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O:\OFWSHARE\Cost assessment\PR19\FD\CMA Appeal\RFI 008\"/>
    </mc:Choice>
  </mc:AlternateContent>
  <bookViews>
    <workbookView xWindow="0" yWindow="0" windowWidth="13680" windowHeight="7365" tabRatio="925"/>
  </bookViews>
  <sheets>
    <sheet name="Cover" sheetId="9" r:id="rId1"/>
    <sheet name="Inputs &gt;&gt;&gt;" sheetId="45" r:id="rId2"/>
    <sheet name="Mapping water" sheetId="3" r:id="rId3"/>
    <sheet name="Mapping waste" sheetId="16" r:id="rId4"/>
    <sheet name="Households England" sheetId="40" r:id="rId5"/>
    <sheet name="Households Wales" sheetId="42" r:id="rId6"/>
    <sheet name="Outputs &gt;&gt;&gt;" sheetId="46" r:id="rId7"/>
    <sheet name="Mapping HH to population water" sheetId="33" r:id="rId8"/>
    <sheet name="Mapping HH to population waste" sheetId="41" r:id="rId9"/>
    <sheet name="Interface" sheetId="7" r:id="rId10"/>
  </sheets>
  <externalReferences>
    <externalReference r:id="rId11"/>
    <externalReference r:id="rId12"/>
  </externalReferences>
  <definedNames>
    <definedName name="_xlnm._FilterDatabase" localSheetId="4" hidden="1">'Households England'!$B$1:$B$674</definedName>
    <definedName name="_xlnm._FilterDatabase" localSheetId="9" hidden="1">Interface!$A$4:$G$4</definedName>
    <definedName name="_xlnm._FilterDatabase" localSheetId="8" hidden="1">'Mapping HH to population waste'!$A$4:$D$352</definedName>
    <definedName name="_xlnm._FilterDatabase" localSheetId="7" hidden="1">'Mapping HH to population water'!$A$4:$D$352</definedName>
    <definedName name="_xlnm._FilterDatabase" localSheetId="3" hidden="1">'Mapping waste'!$A$4:$M$352</definedName>
    <definedName name="_xlnm._FilterDatabase" localSheetId="2" hidden="1">'Mapping water'!$D$4:$U$352</definedName>
    <definedName name="_Order2" hidden="1">255</definedName>
    <definedName name="_Sort" localSheetId="0" hidden="1">#REF!</definedName>
    <definedName name="_Sort" localSheetId="8" hidden="1">#REF!</definedName>
    <definedName name="_Sort" localSheetId="7" hidden="1">#REF!</definedName>
    <definedName name="_Sort" hidden="1">#REF!</definedName>
    <definedName name="AVON" localSheetId="0">#REF!</definedName>
    <definedName name="AVON" localSheetId="8">#REF!</definedName>
    <definedName name="AVON" localSheetId="7">#REF!</definedName>
    <definedName name="AVON" localSheetId="3">#REF!</definedName>
    <definedName name="AVON">#REF!</definedName>
    <definedName name="BEDS" localSheetId="0">#REF!</definedName>
    <definedName name="BEDS" localSheetId="8">#REF!</definedName>
    <definedName name="BEDS" localSheetId="7">#REF!</definedName>
    <definedName name="BEDS" localSheetId="3">#REF!</definedName>
    <definedName name="BEDS">#REF!</definedName>
    <definedName name="BERKS" localSheetId="0">#REF!</definedName>
    <definedName name="BERKS" localSheetId="8">#REF!</definedName>
    <definedName name="BERKS" localSheetId="7">#REF!</definedName>
    <definedName name="BERKS" localSheetId="3">#REF!</definedName>
    <definedName name="BERKS">#REF!</definedName>
    <definedName name="BUCKS" localSheetId="0">#REF!</definedName>
    <definedName name="BUCKS" localSheetId="8">#REF!</definedName>
    <definedName name="BUCKS" localSheetId="7">#REF!</definedName>
    <definedName name="BUCKS" localSheetId="3">#REF!</definedName>
    <definedName name="BUCKS">#REF!</definedName>
    <definedName name="CAMBS" localSheetId="0">#REF!</definedName>
    <definedName name="CAMBS" localSheetId="8">#REF!</definedName>
    <definedName name="CAMBS" localSheetId="7">#REF!</definedName>
    <definedName name="CAMBS" localSheetId="3">#REF!</definedName>
    <definedName name="CAMBS">#REF!</definedName>
    <definedName name="CHESHIRE" localSheetId="0">#REF!</definedName>
    <definedName name="CHESHIRE" localSheetId="8">#REF!</definedName>
    <definedName name="CHESHIRE" localSheetId="7">#REF!</definedName>
    <definedName name="CHESHIRE" localSheetId="3">#REF!</definedName>
    <definedName name="CHESHIRE">#REF!</definedName>
    <definedName name="CLEVELAND" localSheetId="0">#REF!</definedName>
    <definedName name="CLEVELAND" localSheetId="8">#REF!</definedName>
    <definedName name="CLEVELAND" localSheetId="7">#REF!</definedName>
    <definedName name="CLEVELAND" localSheetId="3">#REF!</definedName>
    <definedName name="CLEVELAND">#REF!</definedName>
    <definedName name="CLWYD" localSheetId="0">#REF!</definedName>
    <definedName name="CLWYD" localSheetId="8">#REF!</definedName>
    <definedName name="CLWYD" localSheetId="7">#REF!</definedName>
    <definedName name="CLWYD" localSheetId="3">#REF!</definedName>
    <definedName name="CLWYD">#REF!</definedName>
    <definedName name="components_by_LA" localSheetId="8">#REF!</definedName>
    <definedName name="components_by_LA" localSheetId="7">#REF!</definedName>
    <definedName name="components_by_LA">#REF!</definedName>
    <definedName name="CORNWALL" localSheetId="0">#REF!</definedName>
    <definedName name="CORNWALL" localSheetId="8">#REF!</definedName>
    <definedName name="CORNWALL" localSheetId="7">#REF!</definedName>
    <definedName name="CORNWALL" localSheetId="3">#REF!</definedName>
    <definedName name="CORNWALL">#REF!</definedName>
    <definedName name="CUMBRIA" localSheetId="0">#REF!</definedName>
    <definedName name="CUMBRIA" localSheetId="8">#REF!</definedName>
    <definedName name="CUMBRIA" localSheetId="7">#REF!</definedName>
    <definedName name="CUMBRIA" localSheetId="3">#REF!</definedName>
    <definedName name="CUMBRIA">#REF!</definedName>
    <definedName name="_xlnm.Database" localSheetId="0">#REF!</definedName>
    <definedName name="_xlnm.Database" localSheetId="8">#REF!</definedName>
    <definedName name="_xlnm.Database" localSheetId="7">#REF!</definedName>
    <definedName name="_xlnm.Database" localSheetId="3">#REF!</definedName>
    <definedName name="_xlnm.Database">#REF!</definedName>
    <definedName name="DERBYSHIRE" localSheetId="0">#REF!</definedName>
    <definedName name="DERBYSHIRE" localSheetId="8">#REF!</definedName>
    <definedName name="DERBYSHIRE" localSheetId="7">#REF!</definedName>
    <definedName name="DERBYSHIRE" localSheetId="3">#REF!</definedName>
    <definedName name="DERBYSHIRE">#REF!</definedName>
    <definedName name="DEVON" localSheetId="0">#REF!</definedName>
    <definedName name="DEVON" localSheetId="8">#REF!</definedName>
    <definedName name="DEVON" localSheetId="7">#REF!</definedName>
    <definedName name="DEVON" localSheetId="3">#REF!</definedName>
    <definedName name="DEVON">#REF!</definedName>
    <definedName name="dnonames" localSheetId="0">#REF!</definedName>
    <definedName name="dnonames" localSheetId="8">#REF!</definedName>
    <definedName name="dnonames" localSheetId="7">#REF!</definedName>
    <definedName name="dnonames" localSheetId="3">#REF!</definedName>
    <definedName name="dnonames">#REF!</definedName>
    <definedName name="DORSET" localSheetId="0">#REF!</definedName>
    <definedName name="DORSET" localSheetId="8">#REF!</definedName>
    <definedName name="DORSET" localSheetId="7">#REF!</definedName>
    <definedName name="DORSET" localSheetId="3">#REF!</definedName>
    <definedName name="DORSET">#REF!</definedName>
    <definedName name="DURHAM" localSheetId="0">#REF!</definedName>
    <definedName name="DURHAM" localSheetId="8">#REF!</definedName>
    <definedName name="DURHAM" localSheetId="7">#REF!</definedName>
    <definedName name="DURHAM" localSheetId="3">#REF!</definedName>
    <definedName name="DURHAM">#REF!</definedName>
    <definedName name="DYFED" localSheetId="0">#REF!</definedName>
    <definedName name="DYFED" localSheetId="8">#REF!</definedName>
    <definedName name="DYFED" localSheetId="7">#REF!</definedName>
    <definedName name="DYFED" localSheetId="3">#REF!</definedName>
    <definedName name="DYFED">#REF!</definedName>
    <definedName name="E_SUSSEX" localSheetId="0">#REF!</definedName>
    <definedName name="E_SUSSEX" localSheetId="8">#REF!</definedName>
    <definedName name="E_SUSSEX" localSheetId="7">#REF!</definedName>
    <definedName name="E_SUSSEX" localSheetId="3">#REF!</definedName>
    <definedName name="E_SUSSEX">#REF!</definedName>
    <definedName name="ESSEX" localSheetId="0">#REF!</definedName>
    <definedName name="ESSEX" localSheetId="8">#REF!</definedName>
    <definedName name="ESSEX" localSheetId="7">#REF!</definedName>
    <definedName name="ESSEX" localSheetId="3">#REF!</definedName>
    <definedName name="ESSEX">#REF!</definedName>
    <definedName name="fe" localSheetId="0">#REF!</definedName>
    <definedName name="fe" localSheetId="8">#REF!</definedName>
    <definedName name="fe" localSheetId="7">#REF!</definedName>
    <definedName name="fe" localSheetId="3">#REF!</definedName>
    <definedName name="fe">#REF!</definedName>
    <definedName name="females_UK" localSheetId="8">#REF!</definedName>
    <definedName name="females_UK" localSheetId="7">#REF!</definedName>
    <definedName name="females_UK">#REF!</definedName>
    <definedName name="General" localSheetId="0">#REF!</definedName>
    <definedName name="General" localSheetId="8">#REF!</definedName>
    <definedName name="General" localSheetId="7">#REF!</definedName>
    <definedName name="General" localSheetId="3">#REF!</definedName>
    <definedName name="General">#REF!</definedName>
    <definedName name="General1" localSheetId="0">#REF!</definedName>
    <definedName name="General1" localSheetId="8">#REF!</definedName>
    <definedName name="General1" localSheetId="7">#REF!</definedName>
    <definedName name="General1" localSheetId="3">#REF!</definedName>
    <definedName name="General1">#REF!</definedName>
    <definedName name="General2" localSheetId="0">#REF!</definedName>
    <definedName name="General2" localSheetId="8">#REF!</definedName>
    <definedName name="General2" localSheetId="7">#REF!</definedName>
    <definedName name="General2" localSheetId="3">#REF!</definedName>
    <definedName name="General2">#REF!</definedName>
    <definedName name="GEOG9703" localSheetId="0">#REF!</definedName>
    <definedName name="GEOG9703" localSheetId="8">#REF!</definedName>
    <definedName name="GEOG9703" localSheetId="7">#REF!</definedName>
    <definedName name="GEOG9703" localSheetId="3">#REF!</definedName>
    <definedName name="GEOG9703">#REF!</definedName>
    <definedName name="GLOS" localSheetId="0">#REF!</definedName>
    <definedName name="GLOS" localSheetId="8">#REF!</definedName>
    <definedName name="GLOS" localSheetId="7">#REF!</definedName>
    <definedName name="GLOS" localSheetId="3">#REF!</definedName>
    <definedName name="GLOS">#REF!</definedName>
    <definedName name="GTR_MAN" localSheetId="0">#REF!</definedName>
    <definedName name="GTR_MAN" localSheetId="8">#REF!</definedName>
    <definedName name="GTR_MAN" localSheetId="7">#REF!</definedName>
    <definedName name="GTR_MAN" localSheetId="3">#REF!</definedName>
    <definedName name="GTR_MAN">#REF!</definedName>
    <definedName name="GWENT" localSheetId="0">#REF!</definedName>
    <definedName name="GWENT" localSheetId="8">#REF!</definedName>
    <definedName name="GWENT" localSheetId="7">#REF!</definedName>
    <definedName name="GWENT" localSheetId="3">#REF!</definedName>
    <definedName name="GWENT">#REF!</definedName>
    <definedName name="GWYNEDD" localSheetId="0">#REF!</definedName>
    <definedName name="GWYNEDD" localSheetId="8">#REF!</definedName>
    <definedName name="GWYNEDD" localSheetId="7">#REF!</definedName>
    <definedName name="GWYNEDD" localSheetId="3">#REF!</definedName>
    <definedName name="GWYNEDD">#REF!</definedName>
    <definedName name="HANTS" localSheetId="0">#REF!</definedName>
    <definedName name="HANTS" localSheetId="8">#REF!</definedName>
    <definedName name="HANTS" localSheetId="7">#REF!</definedName>
    <definedName name="HANTS" localSheetId="3">#REF!</definedName>
    <definedName name="HANTS">#REF!</definedName>
    <definedName name="HEREFORD_W" localSheetId="0">#REF!</definedName>
    <definedName name="HEREFORD_W" localSheetId="8">#REF!</definedName>
    <definedName name="HEREFORD_W" localSheetId="7">#REF!</definedName>
    <definedName name="HEREFORD_W" localSheetId="3">#REF!</definedName>
    <definedName name="HEREFORD_W">#REF!</definedName>
    <definedName name="HERTS" localSheetId="0">#REF!</definedName>
    <definedName name="HERTS" localSheetId="8">#REF!</definedName>
    <definedName name="HERTS" localSheetId="7">#REF!</definedName>
    <definedName name="HERTS" localSheetId="3">#REF!</definedName>
    <definedName name="HERTS">#REF!</definedName>
    <definedName name="Highly_dense_threshold" localSheetId="8">#REF!</definedName>
    <definedName name="Highly_dense_threshold" localSheetId="7">#REF!</definedName>
    <definedName name="Highly_dense_threshold" localSheetId="3">#REF!</definedName>
    <definedName name="Highly_dense_threshold">#REF!</definedName>
    <definedName name="HUMBERSIDE" localSheetId="0">#REF!</definedName>
    <definedName name="HUMBERSIDE" localSheetId="8">#REF!</definedName>
    <definedName name="HUMBERSIDE" localSheetId="7">#REF!</definedName>
    <definedName name="HUMBERSIDE" localSheetId="3">#REF!</definedName>
    <definedName name="HUMBERSIDE">#REF!</definedName>
    <definedName name="I_OF_WIGHT" localSheetId="0">#REF!</definedName>
    <definedName name="I_OF_WIGHT" localSheetId="8">#REF!</definedName>
    <definedName name="I_OF_WIGHT" localSheetId="7">#REF!</definedName>
    <definedName name="I_OF_WIGHT" localSheetId="3">#REF!</definedName>
    <definedName name="I_OF_WIGHT">#REF!</definedName>
    <definedName name="KENT" localSheetId="0">#REF!</definedName>
    <definedName name="KENT" localSheetId="8">#REF!</definedName>
    <definedName name="KENT" localSheetId="7">#REF!</definedName>
    <definedName name="KENT" localSheetId="3">#REF!</definedName>
    <definedName name="KENT">#REF!</definedName>
    <definedName name="LANCS" localSheetId="0">#REF!</definedName>
    <definedName name="LANCS" localSheetId="8">#REF!</definedName>
    <definedName name="LANCS" localSheetId="7">#REF!</definedName>
    <definedName name="LANCS" localSheetId="3">#REF!</definedName>
    <definedName name="LANCS">#REF!</definedName>
    <definedName name="LEICS" localSheetId="0">#REF!</definedName>
    <definedName name="LEICS" localSheetId="8">#REF!</definedName>
    <definedName name="LEICS" localSheetId="7">#REF!</definedName>
    <definedName name="LEICS" localSheetId="3">#REF!</definedName>
    <definedName name="LEICS">#REF!</definedName>
    <definedName name="LINCS" localSheetId="0">#REF!</definedName>
    <definedName name="LINCS" localSheetId="8">#REF!</definedName>
    <definedName name="LINCS" localSheetId="7">#REF!</definedName>
    <definedName name="LINCS" localSheetId="3">#REF!</definedName>
    <definedName name="LINCS">#REF!</definedName>
    <definedName name="LONDON" localSheetId="0">#REF!</definedName>
    <definedName name="LONDON" localSheetId="8">#REF!</definedName>
    <definedName name="LONDON" localSheetId="7">#REF!</definedName>
    <definedName name="LONDON" localSheetId="3">#REF!</definedName>
    <definedName name="LONDON">#REF!</definedName>
    <definedName name="lst_acronyms">[1]F_Inputs_Clean!$C$7:$C$348</definedName>
    <definedName name="lst_all_companies">[1]Other_Inputs!$D$21:$U$21</definedName>
    <definedName name="lst_menus">'[1]Menu design'!$D$10:$I$10</definedName>
    <definedName name="lst_reference">[1]F_Inputs_Clean!$D$7:$D$348</definedName>
    <definedName name="lst_scenarios">[1]Scenarios!$E$3:$J$3</definedName>
    <definedName name="M_GLAM" localSheetId="0">#REF!</definedName>
    <definedName name="M_GLAM" localSheetId="8">#REF!</definedName>
    <definedName name="M_GLAM" localSheetId="7">#REF!</definedName>
    <definedName name="M_GLAM" localSheetId="3">#REF!</definedName>
    <definedName name="M_GLAM">#REF!</definedName>
    <definedName name="males_UK" localSheetId="8">#REF!</definedName>
    <definedName name="males_UK" localSheetId="7">#REF!</definedName>
    <definedName name="males_UK">#REF!</definedName>
    <definedName name="MERSEYSIDE" localSheetId="0">#REF!</definedName>
    <definedName name="MERSEYSIDE" localSheetId="8">#REF!</definedName>
    <definedName name="MERSEYSIDE" localSheetId="7">#REF!</definedName>
    <definedName name="MERSEYSIDE" localSheetId="3">#REF!</definedName>
    <definedName name="MERSEYSIDE">#REF!</definedName>
    <definedName name="N_YORKS" localSheetId="0">#REF!</definedName>
    <definedName name="N_YORKS" localSheetId="8">#REF!</definedName>
    <definedName name="N_YORKS" localSheetId="7">#REF!</definedName>
    <definedName name="N_YORKS" localSheetId="3">#REF!</definedName>
    <definedName name="N_YORKS">#REF!</definedName>
    <definedName name="NORFOLK" localSheetId="0">#REF!</definedName>
    <definedName name="NORFOLK" localSheetId="8">#REF!</definedName>
    <definedName name="NORFOLK" localSheetId="7">#REF!</definedName>
    <definedName name="NORFOLK" localSheetId="3">#REF!</definedName>
    <definedName name="NORFOLK">#REF!</definedName>
    <definedName name="NORTHANTS" localSheetId="0">#REF!</definedName>
    <definedName name="NORTHANTS" localSheetId="8">#REF!</definedName>
    <definedName name="NORTHANTS" localSheetId="7">#REF!</definedName>
    <definedName name="NORTHANTS" localSheetId="3">#REF!</definedName>
    <definedName name="NORTHANTS">#REF!</definedName>
    <definedName name="NORTHUMBERLAND" localSheetId="0">#REF!</definedName>
    <definedName name="NORTHUMBERLAND" localSheetId="8">#REF!</definedName>
    <definedName name="NORTHUMBERLAND" localSheetId="7">#REF!</definedName>
    <definedName name="NORTHUMBERLAND" localSheetId="3">#REF!</definedName>
    <definedName name="NORTHUMBERLAND">#REF!</definedName>
    <definedName name="Notes" localSheetId="8">#REF!</definedName>
    <definedName name="Notes">#REF!</definedName>
    <definedName name="NOTTS" localSheetId="0">#REF!</definedName>
    <definedName name="NOTTS" localSheetId="8">#REF!</definedName>
    <definedName name="NOTTS" localSheetId="7">#REF!</definedName>
    <definedName name="NOTTS" localSheetId="3">#REF!</definedName>
    <definedName name="NOTTS">#REF!</definedName>
    <definedName name="opt_actuals">'[1]Control Panel'!$H$22</definedName>
    <definedName name="opt_actuals_percentage">'[1]Control Panel'!$H$26</definedName>
    <definedName name="opt_baseline_bid_threshold">'[1]Control Panel'!$H$18</definedName>
    <definedName name="opt_baseline_cap">'[1]Control Panel'!$H$20</definedName>
    <definedName name="opt_bids">'[1]Control Panel'!$H$13</definedName>
    <definedName name="opt_bids_percentage">'[1]Control Panel'!$H$16</definedName>
    <definedName name="opt_gearing">'[1]Control Panel'!$H$44</definedName>
    <definedName name="opt_tax">'[1]Control Panel'!$H$46</definedName>
    <definedName name="opt_wacc">'[1]Control Panel'!$H$42</definedName>
    <definedName name="OXON" localSheetId="0">#REF!</definedName>
    <definedName name="OXON" localSheetId="8">#REF!</definedName>
    <definedName name="OXON" localSheetId="7">#REF!</definedName>
    <definedName name="OXON" localSheetId="3">#REF!</definedName>
    <definedName name="OXON">#REF!</definedName>
    <definedName name="persons_UK" localSheetId="8">#REF!</definedName>
    <definedName name="persons_UK" localSheetId="7">#REF!</definedName>
    <definedName name="persons_UK">#REF!</definedName>
    <definedName name="POWYS" localSheetId="0">#REF!</definedName>
    <definedName name="POWYS" localSheetId="8">#REF!</definedName>
    <definedName name="POWYS" localSheetId="7">#REF!</definedName>
    <definedName name="POWYS" localSheetId="3">#REF!</definedName>
    <definedName name="POWYS">#REF!</definedName>
    <definedName name="_xlnm.Print_Area" localSheetId="0">Cover!$B$1:$I$23</definedName>
    <definedName name="rge" localSheetId="0">#REF!</definedName>
    <definedName name="rge" localSheetId="8">#REF!</definedName>
    <definedName name="rge" localSheetId="7">#REF!</definedName>
    <definedName name="rge" localSheetId="3">#REF!</definedName>
    <definedName name="rge">#REF!</definedName>
    <definedName name="rgwer" localSheetId="0">#REF!</definedName>
    <definedName name="rgwer" localSheetId="8">#REF!</definedName>
    <definedName name="rgwer" localSheetId="7">#REF!</definedName>
    <definedName name="rgwer" localSheetId="3">#REF!</definedName>
    <definedName name="rgwer">#REF!</definedName>
    <definedName name="S_GLAM" localSheetId="0">#REF!</definedName>
    <definedName name="S_GLAM" localSheetId="8">#REF!</definedName>
    <definedName name="S_GLAM" localSheetId="7">#REF!</definedName>
    <definedName name="S_GLAM" localSheetId="3">#REF!</definedName>
    <definedName name="S_GLAM">#REF!</definedName>
    <definedName name="S_YORKS" localSheetId="0">#REF!</definedName>
    <definedName name="S_YORKS" localSheetId="8">#REF!</definedName>
    <definedName name="S_YORKS" localSheetId="7">#REF!</definedName>
    <definedName name="S_YORKS" localSheetId="3">#REF!</definedName>
    <definedName name="S_YORKS">#REF!</definedName>
    <definedName name="SAM_CTRY_UK" localSheetId="8">#REF!</definedName>
    <definedName name="SAM_CTRY_UK" localSheetId="7">#REF!</definedName>
    <definedName name="SAM_CTRY_UK">#REF!</definedName>
    <definedName name="sheet1" localSheetId="8">#REF!</definedName>
    <definedName name="sheet1" localSheetId="7">#REF!</definedName>
    <definedName name="sheet1">#REF!</definedName>
    <definedName name="SHROPS" localSheetId="0">#REF!</definedName>
    <definedName name="SHROPS" localSheetId="8">#REF!</definedName>
    <definedName name="SHROPS" localSheetId="7">#REF!</definedName>
    <definedName name="SHROPS" localSheetId="3">#REF!</definedName>
    <definedName name="SHROPS">#REF!</definedName>
    <definedName name="SOMERSET" localSheetId="0">#REF!</definedName>
    <definedName name="SOMERSET" localSheetId="8">#REF!</definedName>
    <definedName name="SOMERSET" localSheetId="7">#REF!</definedName>
    <definedName name="SOMERSET" localSheetId="3">#REF!</definedName>
    <definedName name="SOMERSET">#REF!</definedName>
    <definedName name="STAFFS" localSheetId="0">#REF!</definedName>
    <definedName name="STAFFS" localSheetId="8">#REF!</definedName>
    <definedName name="STAFFS" localSheetId="7">#REF!</definedName>
    <definedName name="STAFFS" localSheetId="3">#REF!</definedName>
    <definedName name="STAFFS">#REF!</definedName>
    <definedName name="SUFFOLK" localSheetId="0">#REF!</definedName>
    <definedName name="SUFFOLK" localSheetId="8">#REF!</definedName>
    <definedName name="SUFFOLK" localSheetId="7">#REF!</definedName>
    <definedName name="SUFFOLK" localSheetId="3">#REF!</definedName>
    <definedName name="SUFFOLK">#REF!</definedName>
    <definedName name="SURREY" localSheetId="0">#REF!</definedName>
    <definedName name="SURREY" localSheetId="8">#REF!</definedName>
    <definedName name="SURREY" localSheetId="7">#REF!</definedName>
    <definedName name="SURREY" localSheetId="3">#REF!</definedName>
    <definedName name="SURREY">#REF!</definedName>
    <definedName name="TYNE_WEAR" localSheetId="0">#REF!</definedName>
    <definedName name="TYNE_WEAR" localSheetId="8">#REF!</definedName>
    <definedName name="TYNE_WEAR" localSheetId="7">#REF!</definedName>
    <definedName name="TYNE_WEAR" localSheetId="3">#REF!</definedName>
    <definedName name="TYNE_WEAR">#REF!</definedName>
    <definedName name="UK" localSheetId="8">#REF!</definedName>
    <definedName name="UK" localSheetId="7">#REF!</definedName>
    <definedName name="UK">#REF!</definedName>
    <definedName name="W_GLAM" localSheetId="0">#REF!</definedName>
    <definedName name="W_GLAM" localSheetId="8">#REF!</definedName>
    <definedName name="W_GLAM" localSheetId="7">#REF!</definedName>
    <definedName name="W_GLAM" localSheetId="3">#REF!</definedName>
    <definedName name="W_GLAM">#REF!</definedName>
    <definedName name="W_MIDS" localSheetId="0">#REF!</definedName>
    <definedName name="W_MIDS" localSheetId="8">#REF!</definedName>
    <definedName name="W_MIDS" localSheetId="7">#REF!</definedName>
    <definedName name="W_MIDS" localSheetId="3">#REF!</definedName>
    <definedName name="W_MIDS">#REF!</definedName>
    <definedName name="W_SUSSEX" localSheetId="0">#REF!</definedName>
    <definedName name="W_SUSSEX" localSheetId="8">#REF!</definedName>
    <definedName name="W_SUSSEX" localSheetId="7">#REF!</definedName>
    <definedName name="W_SUSSEX" localSheetId="3">#REF!</definedName>
    <definedName name="W_SUSSEX">#REF!</definedName>
    <definedName name="W_YORKS" localSheetId="0">#REF!</definedName>
    <definedName name="W_YORKS" localSheetId="8">#REF!</definedName>
    <definedName name="W_YORKS" localSheetId="7">#REF!</definedName>
    <definedName name="W_YORKS" localSheetId="3">#REF!</definedName>
    <definedName name="W_YORKS">#REF!</definedName>
    <definedName name="WARWICKS" localSheetId="0">#REF!</definedName>
    <definedName name="WARWICKS" localSheetId="8">#REF!</definedName>
    <definedName name="WARWICKS" localSheetId="7">#REF!</definedName>
    <definedName name="WARWICKS" localSheetId="3">#REF!</definedName>
    <definedName name="WARWICKS">#REF!</definedName>
    <definedName name="wdfw" localSheetId="0">#REF!</definedName>
    <definedName name="wdfw" localSheetId="8">#REF!</definedName>
    <definedName name="wdfw" localSheetId="7">#REF!</definedName>
    <definedName name="wdfw" localSheetId="3">#REF!</definedName>
    <definedName name="wdfw">#REF!</definedName>
    <definedName name="wedfw" localSheetId="0">#REF!</definedName>
    <definedName name="wedfw" localSheetId="8">#REF!</definedName>
    <definedName name="wedfw" localSheetId="7">#REF!</definedName>
    <definedName name="wedfw" localSheetId="3">#REF!</definedName>
    <definedName name="wedfw">#REF!</definedName>
    <definedName name="wefw" localSheetId="0">#REF!</definedName>
    <definedName name="wefw" localSheetId="8">#REF!</definedName>
    <definedName name="wefw" localSheetId="7">#REF!</definedName>
    <definedName name="wefw" localSheetId="3">#REF!</definedName>
    <definedName name="wefw">#REF!</definedName>
    <definedName name="wefwe" localSheetId="0">#REF!</definedName>
    <definedName name="wefwe" localSheetId="8">#REF!</definedName>
    <definedName name="wefwe" localSheetId="7">#REF!</definedName>
    <definedName name="wefwe" localSheetId="3">#REF!</definedName>
    <definedName name="wefwe">#REF!</definedName>
    <definedName name="wefwerf" localSheetId="0">#REF!</definedName>
    <definedName name="wefwerf" localSheetId="8">#REF!</definedName>
    <definedName name="wefwerf" localSheetId="7">#REF!</definedName>
    <definedName name="wefwerf" localSheetId="3">#REF!</definedName>
    <definedName name="wefwerf">#REF!</definedName>
    <definedName name="WILTS" localSheetId="0">#REF!</definedName>
    <definedName name="WILTS" localSheetId="8">#REF!</definedName>
    <definedName name="WILTS" localSheetId="7">#REF!</definedName>
    <definedName name="WILTS" localSheetId="3">#REF!</definedName>
    <definedName name="WILTS">#REF!</definedName>
    <definedName name="yhnry" localSheetId="0">#REF!</definedName>
    <definedName name="yhnry" localSheetId="8">#REF!</definedName>
    <definedName name="yhnry" localSheetId="7">#REF!</definedName>
    <definedName name="yhnry" localSheetId="3">#REF!</definedName>
    <definedName name="yhnry">#REF!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52" i="41" l="1"/>
  <c r="J352" i="41"/>
  <c r="I352" i="41"/>
  <c r="H352" i="41"/>
  <c r="G352" i="41"/>
  <c r="F352" i="41"/>
  <c r="E352" i="41"/>
  <c r="D352" i="41"/>
  <c r="K351" i="41"/>
  <c r="J351" i="41"/>
  <c r="I351" i="41"/>
  <c r="H351" i="41"/>
  <c r="G351" i="41"/>
  <c r="F351" i="41"/>
  <c r="E351" i="41"/>
  <c r="D351" i="41"/>
  <c r="K350" i="41"/>
  <c r="J350" i="41"/>
  <c r="I350" i="41"/>
  <c r="H350" i="41"/>
  <c r="G350" i="41"/>
  <c r="F350" i="41"/>
  <c r="E350" i="41"/>
  <c r="D350" i="41"/>
  <c r="K349" i="41"/>
  <c r="J349" i="41"/>
  <c r="I349" i="41"/>
  <c r="H349" i="41"/>
  <c r="G349" i="41"/>
  <c r="F349" i="41"/>
  <c r="E349" i="41"/>
  <c r="D349" i="41"/>
  <c r="K348" i="41"/>
  <c r="J348" i="41"/>
  <c r="I348" i="41"/>
  <c r="H348" i="41"/>
  <c r="G348" i="41"/>
  <c r="F348" i="41"/>
  <c r="E348" i="41"/>
  <c r="D348" i="41"/>
  <c r="K347" i="41"/>
  <c r="J347" i="41"/>
  <c r="I347" i="41"/>
  <c r="H347" i="41"/>
  <c r="G347" i="41"/>
  <c r="F347" i="41"/>
  <c r="E347" i="41"/>
  <c r="D347" i="41"/>
  <c r="K346" i="41"/>
  <c r="J346" i="41"/>
  <c r="I346" i="41"/>
  <c r="H346" i="41"/>
  <c r="G346" i="41"/>
  <c r="F346" i="41"/>
  <c r="E346" i="41"/>
  <c r="D346" i="41"/>
  <c r="K345" i="41"/>
  <c r="J345" i="41"/>
  <c r="I345" i="41"/>
  <c r="H345" i="41"/>
  <c r="G345" i="41"/>
  <c r="F345" i="41"/>
  <c r="E345" i="41"/>
  <c r="D345" i="41"/>
  <c r="K344" i="41"/>
  <c r="J344" i="41"/>
  <c r="I344" i="41"/>
  <c r="H344" i="41"/>
  <c r="G344" i="41"/>
  <c r="F344" i="41"/>
  <c r="E344" i="41"/>
  <c r="D344" i="41"/>
  <c r="K343" i="41"/>
  <c r="J343" i="41"/>
  <c r="I343" i="41"/>
  <c r="H343" i="41"/>
  <c r="G343" i="41"/>
  <c r="F343" i="41"/>
  <c r="E343" i="41"/>
  <c r="D343" i="41"/>
  <c r="K342" i="41"/>
  <c r="J342" i="41"/>
  <c r="I342" i="41"/>
  <c r="H342" i="41"/>
  <c r="G342" i="41"/>
  <c r="F342" i="41"/>
  <c r="E342" i="41"/>
  <c r="D342" i="41"/>
  <c r="K341" i="41"/>
  <c r="J341" i="41"/>
  <c r="I341" i="41"/>
  <c r="H341" i="41"/>
  <c r="G341" i="41"/>
  <c r="F341" i="41"/>
  <c r="E341" i="41"/>
  <c r="D341" i="41"/>
  <c r="K340" i="41"/>
  <c r="J340" i="41"/>
  <c r="I340" i="41"/>
  <c r="H340" i="41"/>
  <c r="G340" i="41"/>
  <c r="F340" i="41"/>
  <c r="E340" i="41"/>
  <c r="D340" i="41"/>
  <c r="K339" i="41"/>
  <c r="J339" i="41"/>
  <c r="I339" i="41"/>
  <c r="H339" i="41"/>
  <c r="G339" i="41"/>
  <c r="F339" i="41"/>
  <c r="E339" i="41"/>
  <c r="D339" i="41"/>
  <c r="K338" i="41"/>
  <c r="J338" i="41"/>
  <c r="I338" i="41"/>
  <c r="H338" i="41"/>
  <c r="G338" i="41"/>
  <c r="F338" i="41"/>
  <c r="E338" i="41"/>
  <c r="D338" i="41"/>
  <c r="K337" i="41"/>
  <c r="J337" i="41"/>
  <c r="I337" i="41"/>
  <c r="H337" i="41"/>
  <c r="G337" i="41"/>
  <c r="F337" i="41"/>
  <c r="E337" i="41"/>
  <c r="D337" i="41"/>
  <c r="K336" i="41"/>
  <c r="J336" i="41"/>
  <c r="I336" i="41"/>
  <c r="H336" i="41"/>
  <c r="G336" i="41"/>
  <c r="F336" i="41"/>
  <c r="E336" i="41"/>
  <c r="D336" i="41"/>
  <c r="K335" i="41"/>
  <c r="J335" i="41"/>
  <c r="I335" i="41"/>
  <c r="H335" i="41"/>
  <c r="G335" i="41"/>
  <c r="F335" i="41"/>
  <c r="E335" i="41"/>
  <c r="D335" i="41"/>
  <c r="K334" i="41"/>
  <c r="J334" i="41"/>
  <c r="I334" i="41"/>
  <c r="H334" i="41"/>
  <c r="G334" i="41"/>
  <c r="F334" i="41"/>
  <c r="E334" i="41"/>
  <c r="D334" i="41"/>
  <c r="K333" i="41"/>
  <c r="J333" i="41"/>
  <c r="I333" i="41"/>
  <c r="H333" i="41"/>
  <c r="G333" i="41"/>
  <c r="F333" i="41"/>
  <c r="E333" i="41"/>
  <c r="D333" i="41"/>
  <c r="K332" i="41"/>
  <c r="J332" i="41"/>
  <c r="I332" i="41"/>
  <c r="H332" i="41"/>
  <c r="G332" i="41"/>
  <c r="F332" i="41"/>
  <c r="E332" i="41"/>
  <c r="D332" i="41"/>
  <c r="K331" i="41"/>
  <c r="J331" i="41"/>
  <c r="I331" i="41"/>
  <c r="H331" i="41"/>
  <c r="G331" i="41"/>
  <c r="F331" i="41"/>
  <c r="E331" i="41"/>
  <c r="D331" i="41"/>
  <c r="K330" i="41"/>
  <c r="J330" i="41"/>
  <c r="I330" i="41"/>
  <c r="H330" i="41"/>
  <c r="G330" i="41"/>
  <c r="F330" i="41"/>
  <c r="E330" i="41"/>
  <c r="D330" i="41"/>
  <c r="K329" i="41"/>
  <c r="J329" i="41"/>
  <c r="I329" i="41"/>
  <c r="H329" i="41"/>
  <c r="G329" i="41"/>
  <c r="F329" i="41"/>
  <c r="E329" i="41"/>
  <c r="D329" i="41"/>
  <c r="K328" i="41"/>
  <c r="J328" i="41"/>
  <c r="I328" i="41"/>
  <c r="H328" i="41"/>
  <c r="G328" i="41"/>
  <c r="F328" i="41"/>
  <c r="E328" i="41"/>
  <c r="D328" i="41"/>
  <c r="K327" i="41"/>
  <c r="J327" i="41"/>
  <c r="I327" i="41"/>
  <c r="H327" i="41"/>
  <c r="G327" i="41"/>
  <c r="F327" i="41"/>
  <c r="E327" i="41"/>
  <c r="D327" i="41"/>
  <c r="K326" i="41"/>
  <c r="J326" i="41"/>
  <c r="I326" i="41"/>
  <c r="H326" i="41"/>
  <c r="G326" i="41"/>
  <c r="F326" i="41"/>
  <c r="E326" i="41"/>
  <c r="D326" i="41"/>
  <c r="K325" i="41"/>
  <c r="J325" i="41"/>
  <c r="I325" i="41"/>
  <c r="H325" i="41"/>
  <c r="G325" i="41"/>
  <c r="F325" i="41"/>
  <c r="E325" i="41"/>
  <c r="D325" i="41"/>
  <c r="K324" i="41"/>
  <c r="J324" i="41"/>
  <c r="I324" i="41"/>
  <c r="H324" i="41"/>
  <c r="G324" i="41"/>
  <c r="F324" i="41"/>
  <c r="E324" i="41"/>
  <c r="D324" i="41"/>
  <c r="K323" i="41"/>
  <c r="J323" i="41"/>
  <c r="I323" i="41"/>
  <c r="H323" i="41"/>
  <c r="G323" i="41"/>
  <c r="F323" i="41"/>
  <c r="E323" i="41"/>
  <c r="D323" i="41"/>
  <c r="K322" i="41"/>
  <c r="J322" i="41"/>
  <c r="I322" i="41"/>
  <c r="H322" i="41"/>
  <c r="G322" i="41"/>
  <c r="F322" i="41"/>
  <c r="E322" i="41"/>
  <c r="D322" i="41"/>
  <c r="K321" i="41"/>
  <c r="J321" i="41"/>
  <c r="I321" i="41"/>
  <c r="H321" i="41"/>
  <c r="G321" i="41"/>
  <c r="F321" i="41"/>
  <c r="E321" i="41"/>
  <c r="D321" i="41"/>
  <c r="K320" i="41"/>
  <c r="J320" i="41"/>
  <c r="I320" i="41"/>
  <c r="H320" i="41"/>
  <c r="G320" i="41"/>
  <c r="F320" i="41"/>
  <c r="E320" i="41"/>
  <c r="D320" i="41"/>
  <c r="K319" i="41"/>
  <c r="J319" i="41"/>
  <c r="I319" i="41"/>
  <c r="H319" i="41"/>
  <c r="G319" i="41"/>
  <c r="F319" i="41"/>
  <c r="E319" i="41"/>
  <c r="D319" i="41"/>
  <c r="K318" i="41"/>
  <c r="J318" i="41"/>
  <c r="I318" i="41"/>
  <c r="H318" i="41"/>
  <c r="G318" i="41"/>
  <c r="F318" i="41"/>
  <c r="E318" i="41"/>
  <c r="D318" i="41"/>
  <c r="K317" i="41"/>
  <c r="J317" i="41"/>
  <c r="I317" i="41"/>
  <c r="H317" i="41"/>
  <c r="G317" i="41"/>
  <c r="F317" i="41"/>
  <c r="E317" i="41"/>
  <c r="D317" i="41"/>
  <c r="K316" i="41"/>
  <c r="J316" i="41"/>
  <c r="I316" i="41"/>
  <c r="H316" i="41"/>
  <c r="G316" i="41"/>
  <c r="F316" i="41"/>
  <c r="E316" i="41"/>
  <c r="D316" i="41"/>
  <c r="K315" i="41"/>
  <c r="J315" i="41"/>
  <c r="I315" i="41"/>
  <c r="H315" i="41"/>
  <c r="G315" i="41"/>
  <c r="F315" i="41"/>
  <c r="E315" i="41"/>
  <c r="D315" i="41"/>
  <c r="K314" i="41"/>
  <c r="J314" i="41"/>
  <c r="I314" i="41"/>
  <c r="H314" i="41"/>
  <c r="G314" i="41"/>
  <c r="F314" i="41"/>
  <c r="E314" i="41"/>
  <c r="D314" i="41"/>
  <c r="K313" i="41"/>
  <c r="J313" i="41"/>
  <c r="I313" i="41"/>
  <c r="H313" i="41"/>
  <c r="G313" i="41"/>
  <c r="F313" i="41"/>
  <c r="E313" i="41"/>
  <c r="D313" i="41"/>
  <c r="K312" i="41"/>
  <c r="J312" i="41"/>
  <c r="I312" i="41"/>
  <c r="H312" i="41"/>
  <c r="G312" i="41"/>
  <c r="F312" i="41"/>
  <c r="E312" i="41"/>
  <c r="D312" i="41"/>
  <c r="K311" i="41"/>
  <c r="J311" i="41"/>
  <c r="I311" i="41"/>
  <c r="H311" i="41"/>
  <c r="G311" i="41"/>
  <c r="F311" i="41"/>
  <c r="E311" i="41"/>
  <c r="D311" i="41"/>
  <c r="K310" i="41"/>
  <c r="J310" i="41"/>
  <c r="I310" i="41"/>
  <c r="H310" i="41"/>
  <c r="G310" i="41"/>
  <c r="F310" i="41"/>
  <c r="E310" i="41"/>
  <c r="D310" i="41"/>
  <c r="K309" i="41"/>
  <c r="J309" i="41"/>
  <c r="I309" i="41"/>
  <c r="H309" i="41"/>
  <c r="G309" i="41"/>
  <c r="F309" i="41"/>
  <c r="E309" i="41"/>
  <c r="D309" i="41"/>
  <c r="K308" i="41"/>
  <c r="J308" i="41"/>
  <c r="I308" i="41"/>
  <c r="H308" i="41"/>
  <c r="G308" i="41"/>
  <c r="F308" i="41"/>
  <c r="E308" i="41"/>
  <c r="D308" i="41"/>
  <c r="K307" i="41"/>
  <c r="J307" i="41"/>
  <c r="I307" i="41"/>
  <c r="H307" i="41"/>
  <c r="G307" i="41"/>
  <c r="F307" i="41"/>
  <c r="E307" i="41"/>
  <c r="D307" i="41"/>
  <c r="K306" i="41"/>
  <c r="J306" i="41"/>
  <c r="I306" i="41"/>
  <c r="H306" i="41"/>
  <c r="G306" i="41"/>
  <c r="F306" i="41"/>
  <c r="E306" i="41"/>
  <c r="D306" i="41"/>
  <c r="K305" i="41"/>
  <c r="J305" i="41"/>
  <c r="I305" i="41"/>
  <c r="H305" i="41"/>
  <c r="G305" i="41"/>
  <c r="F305" i="41"/>
  <c r="E305" i="41"/>
  <c r="D305" i="41"/>
  <c r="K304" i="41"/>
  <c r="J304" i="41"/>
  <c r="I304" i="41"/>
  <c r="H304" i="41"/>
  <c r="G304" i="41"/>
  <c r="F304" i="41"/>
  <c r="E304" i="41"/>
  <c r="D304" i="41"/>
  <c r="K303" i="41"/>
  <c r="J303" i="41"/>
  <c r="I303" i="41"/>
  <c r="H303" i="41"/>
  <c r="G303" i="41"/>
  <c r="F303" i="41"/>
  <c r="E303" i="41"/>
  <c r="D303" i="41"/>
  <c r="K302" i="41"/>
  <c r="J302" i="41"/>
  <c r="I302" i="41"/>
  <c r="H302" i="41"/>
  <c r="G302" i="41"/>
  <c r="F302" i="41"/>
  <c r="E302" i="41"/>
  <c r="D302" i="41"/>
  <c r="K279" i="41"/>
  <c r="J279" i="41"/>
  <c r="I279" i="41"/>
  <c r="H279" i="41"/>
  <c r="G279" i="41"/>
  <c r="F279" i="41"/>
  <c r="E279" i="41"/>
  <c r="D279" i="41"/>
  <c r="K278" i="41"/>
  <c r="J278" i="41"/>
  <c r="I278" i="41"/>
  <c r="H278" i="41"/>
  <c r="G278" i="41"/>
  <c r="F278" i="41"/>
  <c r="E278" i="41"/>
  <c r="D278" i="41"/>
  <c r="K277" i="41"/>
  <c r="J277" i="41"/>
  <c r="I277" i="41"/>
  <c r="H277" i="41"/>
  <c r="G277" i="41"/>
  <c r="F277" i="41"/>
  <c r="E277" i="41"/>
  <c r="D277" i="41"/>
  <c r="K276" i="41"/>
  <c r="J276" i="41"/>
  <c r="I276" i="41"/>
  <c r="H276" i="41"/>
  <c r="G276" i="41"/>
  <c r="F276" i="41"/>
  <c r="E276" i="41"/>
  <c r="D276" i="41"/>
  <c r="K275" i="41"/>
  <c r="J275" i="41"/>
  <c r="I275" i="41"/>
  <c r="H275" i="41"/>
  <c r="G275" i="41"/>
  <c r="F275" i="41"/>
  <c r="E275" i="41"/>
  <c r="D275" i="41"/>
  <c r="K274" i="41"/>
  <c r="J274" i="41"/>
  <c r="I274" i="41"/>
  <c r="H274" i="41"/>
  <c r="G274" i="41"/>
  <c r="F274" i="41"/>
  <c r="E274" i="41"/>
  <c r="D274" i="41"/>
  <c r="K273" i="41"/>
  <c r="J273" i="41"/>
  <c r="I273" i="41"/>
  <c r="H273" i="41"/>
  <c r="G273" i="41"/>
  <c r="F273" i="41"/>
  <c r="E273" i="41"/>
  <c r="D273" i="41"/>
  <c r="K272" i="41"/>
  <c r="J272" i="41"/>
  <c r="I272" i="41"/>
  <c r="H272" i="41"/>
  <c r="G272" i="41"/>
  <c r="F272" i="41"/>
  <c r="E272" i="41"/>
  <c r="D272" i="41"/>
  <c r="K271" i="41"/>
  <c r="J271" i="41"/>
  <c r="I271" i="41"/>
  <c r="H271" i="41"/>
  <c r="G271" i="41"/>
  <c r="F271" i="41"/>
  <c r="E271" i="41"/>
  <c r="D271" i="41"/>
  <c r="K270" i="41"/>
  <c r="J270" i="41"/>
  <c r="I270" i="41"/>
  <c r="H270" i="41"/>
  <c r="G270" i="41"/>
  <c r="F270" i="41"/>
  <c r="E270" i="41"/>
  <c r="D270" i="41"/>
  <c r="K269" i="41"/>
  <c r="J269" i="41"/>
  <c r="I269" i="41"/>
  <c r="H269" i="41"/>
  <c r="G269" i="41"/>
  <c r="F269" i="41"/>
  <c r="E269" i="41"/>
  <c r="D269" i="41"/>
  <c r="K268" i="41"/>
  <c r="J268" i="41"/>
  <c r="I268" i="41"/>
  <c r="H268" i="41"/>
  <c r="G268" i="41"/>
  <c r="F268" i="41"/>
  <c r="E268" i="41"/>
  <c r="D268" i="41"/>
  <c r="K267" i="41"/>
  <c r="J267" i="41"/>
  <c r="I267" i="41"/>
  <c r="H267" i="41"/>
  <c r="G267" i="41"/>
  <c r="F267" i="41"/>
  <c r="E267" i="41"/>
  <c r="D267" i="41"/>
  <c r="K266" i="41"/>
  <c r="J266" i="41"/>
  <c r="I266" i="41"/>
  <c r="H266" i="41"/>
  <c r="G266" i="41"/>
  <c r="F266" i="41"/>
  <c r="E266" i="41"/>
  <c r="D266" i="41"/>
  <c r="K265" i="41"/>
  <c r="J265" i="41"/>
  <c r="I265" i="41"/>
  <c r="H265" i="41"/>
  <c r="G265" i="41"/>
  <c r="F265" i="41"/>
  <c r="E265" i="41"/>
  <c r="D265" i="41"/>
  <c r="K264" i="41"/>
  <c r="J264" i="41"/>
  <c r="I264" i="41"/>
  <c r="H264" i="41"/>
  <c r="G264" i="41"/>
  <c r="F264" i="41"/>
  <c r="E264" i="41"/>
  <c r="D264" i="41"/>
  <c r="K263" i="41"/>
  <c r="J263" i="41"/>
  <c r="I263" i="41"/>
  <c r="H263" i="41"/>
  <c r="G263" i="41"/>
  <c r="F263" i="41"/>
  <c r="E263" i="41"/>
  <c r="D263" i="41"/>
  <c r="K262" i="41"/>
  <c r="J262" i="41"/>
  <c r="I262" i="41"/>
  <c r="H262" i="41"/>
  <c r="G262" i="41"/>
  <c r="F262" i="41"/>
  <c r="E262" i="41"/>
  <c r="D262" i="41"/>
  <c r="K261" i="41"/>
  <c r="J261" i="41"/>
  <c r="I261" i="41"/>
  <c r="H261" i="41"/>
  <c r="G261" i="41"/>
  <c r="F261" i="41"/>
  <c r="E261" i="41"/>
  <c r="D261" i="41"/>
  <c r="K260" i="41"/>
  <c r="J260" i="41"/>
  <c r="I260" i="41"/>
  <c r="H260" i="41"/>
  <c r="G260" i="41"/>
  <c r="F260" i="41"/>
  <c r="E260" i="41"/>
  <c r="D260" i="41"/>
  <c r="K259" i="41"/>
  <c r="J259" i="41"/>
  <c r="I259" i="41"/>
  <c r="H259" i="41"/>
  <c r="G259" i="41"/>
  <c r="F259" i="41"/>
  <c r="E259" i="41"/>
  <c r="D259" i="41"/>
  <c r="K258" i="41"/>
  <c r="J258" i="41"/>
  <c r="I258" i="41"/>
  <c r="H258" i="41"/>
  <c r="G258" i="41"/>
  <c r="F258" i="41"/>
  <c r="E258" i="41"/>
  <c r="D258" i="41"/>
  <c r="K257" i="41"/>
  <c r="J257" i="41"/>
  <c r="I257" i="41"/>
  <c r="H257" i="41"/>
  <c r="G257" i="41"/>
  <c r="F257" i="41"/>
  <c r="E257" i="41"/>
  <c r="D257" i="41"/>
  <c r="K256" i="41"/>
  <c r="J256" i="41"/>
  <c r="I256" i="41"/>
  <c r="H256" i="41"/>
  <c r="G256" i="41"/>
  <c r="F256" i="41"/>
  <c r="E256" i="41"/>
  <c r="D256" i="41"/>
  <c r="K255" i="41"/>
  <c r="J255" i="41"/>
  <c r="I255" i="41"/>
  <c r="H255" i="41"/>
  <c r="G255" i="41"/>
  <c r="F255" i="41"/>
  <c r="E255" i="41"/>
  <c r="D255" i="41"/>
  <c r="K254" i="41"/>
  <c r="J254" i="41"/>
  <c r="I254" i="41"/>
  <c r="H254" i="41"/>
  <c r="G254" i="41"/>
  <c r="F254" i="41"/>
  <c r="E254" i="41"/>
  <c r="D254" i="41"/>
  <c r="K253" i="41"/>
  <c r="J253" i="41"/>
  <c r="I253" i="41"/>
  <c r="H253" i="41"/>
  <c r="G253" i="41"/>
  <c r="F253" i="41"/>
  <c r="E253" i="41"/>
  <c r="D253" i="41"/>
  <c r="K252" i="41"/>
  <c r="J252" i="41"/>
  <c r="I252" i="41"/>
  <c r="H252" i="41"/>
  <c r="G252" i="41"/>
  <c r="F252" i="41"/>
  <c r="E252" i="41"/>
  <c r="D252" i="41"/>
  <c r="K251" i="41"/>
  <c r="J251" i="41"/>
  <c r="I251" i="41"/>
  <c r="H251" i="41"/>
  <c r="G251" i="41"/>
  <c r="F251" i="41"/>
  <c r="E251" i="41"/>
  <c r="D251" i="41"/>
  <c r="K250" i="41"/>
  <c r="J250" i="41"/>
  <c r="I250" i="41"/>
  <c r="H250" i="41"/>
  <c r="G250" i="41"/>
  <c r="F250" i="41"/>
  <c r="E250" i="41"/>
  <c r="D250" i="41"/>
  <c r="K249" i="41"/>
  <c r="J249" i="41"/>
  <c r="I249" i="41"/>
  <c r="H249" i="41"/>
  <c r="G249" i="41"/>
  <c r="F249" i="41"/>
  <c r="E249" i="41"/>
  <c r="D249" i="41"/>
  <c r="K248" i="41"/>
  <c r="J248" i="41"/>
  <c r="I248" i="41"/>
  <c r="H248" i="41"/>
  <c r="G248" i="41"/>
  <c r="F248" i="41"/>
  <c r="E248" i="41"/>
  <c r="D248" i="41"/>
  <c r="K247" i="41"/>
  <c r="J247" i="41"/>
  <c r="I247" i="41"/>
  <c r="H247" i="41"/>
  <c r="G247" i="41"/>
  <c r="F247" i="41"/>
  <c r="E247" i="41"/>
  <c r="D247" i="41"/>
  <c r="K246" i="41"/>
  <c r="J246" i="41"/>
  <c r="I246" i="41"/>
  <c r="H246" i="41"/>
  <c r="G246" i="41"/>
  <c r="F246" i="41"/>
  <c r="E246" i="41"/>
  <c r="D246" i="41"/>
  <c r="K245" i="41"/>
  <c r="J245" i="41"/>
  <c r="I245" i="41"/>
  <c r="H245" i="41"/>
  <c r="G245" i="41"/>
  <c r="F245" i="41"/>
  <c r="E245" i="41"/>
  <c r="D245" i="41"/>
  <c r="K244" i="41"/>
  <c r="J244" i="41"/>
  <c r="I244" i="41"/>
  <c r="H244" i="41"/>
  <c r="G244" i="41"/>
  <c r="F244" i="41"/>
  <c r="E244" i="41"/>
  <c r="D244" i="41"/>
  <c r="K243" i="41"/>
  <c r="J243" i="41"/>
  <c r="I243" i="41"/>
  <c r="H243" i="41"/>
  <c r="G243" i="41"/>
  <c r="F243" i="41"/>
  <c r="E243" i="41"/>
  <c r="D243" i="41"/>
  <c r="K242" i="41"/>
  <c r="J242" i="41"/>
  <c r="I242" i="41"/>
  <c r="H242" i="41"/>
  <c r="G242" i="41"/>
  <c r="F242" i="41"/>
  <c r="E242" i="41"/>
  <c r="D242" i="41"/>
  <c r="K241" i="41"/>
  <c r="J241" i="41"/>
  <c r="I241" i="41"/>
  <c r="H241" i="41"/>
  <c r="G241" i="41"/>
  <c r="F241" i="41"/>
  <c r="E241" i="41"/>
  <c r="D241" i="41"/>
  <c r="K240" i="41"/>
  <c r="J240" i="41"/>
  <c r="I240" i="41"/>
  <c r="H240" i="41"/>
  <c r="G240" i="41"/>
  <c r="F240" i="41"/>
  <c r="E240" i="41"/>
  <c r="D240" i="41"/>
  <c r="K239" i="41"/>
  <c r="J239" i="41"/>
  <c r="I239" i="41"/>
  <c r="H239" i="41"/>
  <c r="G239" i="41"/>
  <c r="F239" i="41"/>
  <c r="E239" i="41"/>
  <c r="D239" i="41"/>
  <c r="K238" i="41"/>
  <c r="J238" i="41"/>
  <c r="I238" i="41"/>
  <c r="H238" i="41"/>
  <c r="G238" i="41"/>
  <c r="F238" i="41"/>
  <c r="E238" i="41"/>
  <c r="D238" i="41"/>
  <c r="K237" i="41"/>
  <c r="J237" i="41"/>
  <c r="I237" i="41"/>
  <c r="H237" i="41"/>
  <c r="G237" i="41"/>
  <c r="F237" i="41"/>
  <c r="E237" i="41"/>
  <c r="D237" i="41"/>
  <c r="K236" i="41"/>
  <c r="J236" i="41"/>
  <c r="I236" i="41"/>
  <c r="H236" i="41"/>
  <c r="G236" i="41"/>
  <c r="F236" i="41"/>
  <c r="E236" i="41"/>
  <c r="D236" i="41"/>
  <c r="K235" i="41"/>
  <c r="J235" i="41"/>
  <c r="I235" i="41"/>
  <c r="H235" i="41"/>
  <c r="G235" i="41"/>
  <c r="F235" i="41"/>
  <c r="E235" i="41"/>
  <c r="D235" i="41"/>
  <c r="K234" i="41"/>
  <c r="J234" i="41"/>
  <c r="I234" i="41"/>
  <c r="H234" i="41"/>
  <c r="G234" i="41"/>
  <c r="F234" i="41"/>
  <c r="E234" i="41"/>
  <c r="D234" i="41"/>
  <c r="K233" i="41"/>
  <c r="J233" i="41"/>
  <c r="I233" i="41"/>
  <c r="H233" i="41"/>
  <c r="G233" i="41"/>
  <c r="F233" i="41"/>
  <c r="E233" i="41"/>
  <c r="D233" i="41"/>
  <c r="K232" i="41"/>
  <c r="J232" i="41"/>
  <c r="I232" i="41"/>
  <c r="H232" i="41"/>
  <c r="G232" i="41"/>
  <c r="F232" i="41"/>
  <c r="E232" i="41"/>
  <c r="D232" i="41"/>
  <c r="K231" i="41"/>
  <c r="J231" i="41"/>
  <c r="I231" i="41"/>
  <c r="H231" i="41"/>
  <c r="G231" i="41"/>
  <c r="F231" i="41"/>
  <c r="E231" i="41"/>
  <c r="D231" i="41"/>
  <c r="K230" i="41"/>
  <c r="J230" i="41"/>
  <c r="I230" i="41"/>
  <c r="H230" i="41"/>
  <c r="G230" i="41"/>
  <c r="F230" i="41"/>
  <c r="E230" i="41"/>
  <c r="D230" i="41"/>
  <c r="K229" i="41"/>
  <c r="J229" i="41"/>
  <c r="I229" i="41"/>
  <c r="H229" i="41"/>
  <c r="G229" i="41"/>
  <c r="F229" i="41"/>
  <c r="E229" i="41"/>
  <c r="D229" i="41"/>
  <c r="K228" i="41"/>
  <c r="J228" i="41"/>
  <c r="I228" i="41"/>
  <c r="H228" i="41"/>
  <c r="G228" i="41"/>
  <c r="F228" i="41"/>
  <c r="E228" i="41"/>
  <c r="D228" i="41"/>
  <c r="K227" i="41"/>
  <c r="J227" i="41"/>
  <c r="I227" i="41"/>
  <c r="H227" i="41"/>
  <c r="G227" i="41"/>
  <c r="F227" i="41"/>
  <c r="E227" i="41"/>
  <c r="D227" i="41"/>
  <c r="K226" i="41"/>
  <c r="J226" i="41"/>
  <c r="I226" i="41"/>
  <c r="H226" i="41"/>
  <c r="G226" i="41"/>
  <c r="F226" i="41"/>
  <c r="E226" i="41"/>
  <c r="D226" i="41"/>
  <c r="K225" i="41"/>
  <c r="J225" i="41"/>
  <c r="I225" i="41"/>
  <c r="H225" i="41"/>
  <c r="G225" i="41"/>
  <c r="F225" i="41"/>
  <c r="E225" i="41"/>
  <c r="D225" i="41"/>
  <c r="K224" i="41"/>
  <c r="J224" i="41"/>
  <c r="I224" i="41"/>
  <c r="H224" i="41"/>
  <c r="G224" i="41"/>
  <c r="F224" i="41"/>
  <c r="E224" i="41"/>
  <c r="D224" i="41"/>
  <c r="K223" i="41"/>
  <c r="J223" i="41"/>
  <c r="I223" i="41"/>
  <c r="H223" i="41"/>
  <c r="G223" i="41"/>
  <c r="F223" i="41"/>
  <c r="E223" i="41"/>
  <c r="D223" i="41"/>
  <c r="K222" i="41"/>
  <c r="J222" i="41"/>
  <c r="I222" i="41"/>
  <c r="H222" i="41"/>
  <c r="G222" i="41"/>
  <c r="F222" i="41"/>
  <c r="E222" i="41"/>
  <c r="D222" i="41"/>
  <c r="K221" i="41"/>
  <c r="J221" i="41"/>
  <c r="I221" i="41"/>
  <c r="H221" i="41"/>
  <c r="G221" i="41"/>
  <c r="F221" i="41"/>
  <c r="E221" i="41"/>
  <c r="D221" i="41"/>
  <c r="K220" i="41"/>
  <c r="J220" i="41"/>
  <c r="I220" i="41"/>
  <c r="H220" i="41"/>
  <c r="G220" i="41"/>
  <c r="F220" i="41"/>
  <c r="E220" i="41"/>
  <c r="D220" i="41"/>
  <c r="K219" i="41"/>
  <c r="J219" i="41"/>
  <c r="I219" i="41"/>
  <c r="H219" i="41"/>
  <c r="G219" i="41"/>
  <c r="F219" i="41"/>
  <c r="E219" i="41"/>
  <c r="D219" i="41"/>
  <c r="K218" i="41"/>
  <c r="J218" i="41"/>
  <c r="I218" i="41"/>
  <c r="H218" i="41"/>
  <c r="G218" i="41"/>
  <c r="F218" i="41"/>
  <c r="E218" i="41"/>
  <c r="D218" i="41"/>
  <c r="K217" i="41"/>
  <c r="J217" i="41"/>
  <c r="I217" i="41"/>
  <c r="H217" i="41"/>
  <c r="G217" i="41"/>
  <c r="F217" i="41"/>
  <c r="E217" i="41"/>
  <c r="D217" i="41"/>
  <c r="K216" i="41"/>
  <c r="J216" i="41"/>
  <c r="I216" i="41"/>
  <c r="H216" i="41"/>
  <c r="G216" i="41"/>
  <c r="F216" i="41"/>
  <c r="E216" i="41"/>
  <c r="D216" i="41"/>
  <c r="K215" i="41"/>
  <c r="J215" i="41"/>
  <c r="I215" i="41"/>
  <c r="H215" i="41"/>
  <c r="G215" i="41"/>
  <c r="F215" i="41"/>
  <c r="E215" i="41"/>
  <c r="D215" i="41"/>
  <c r="K214" i="41"/>
  <c r="J214" i="41"/>
  <c r="I214" i="41"/>
  <c r="H214" i="41"/>
  <c r="G214" i="41"/>
  <c r="F214" i="41"/>
  <c r="E214" i="41"/>
  <c r="D214" i="41"/>
  <c r="K213" i="41"/>
  <c r="J213" i="41"/>
  <c r="I213" i="41"/>
  <c r="H213" i="41"/>
  <c r="G213" i="41"/>
  <c r="F213" i="41"/>
  <c r="E213" i="41"/>
  <c r="D213" i="41"/>
  <c r="K212" i="41"/>
  <c r="J212" i="41"/>
  <c r="I212" i="41"/>
  <c r="H212" i="41"/>
  <c r="G212" i="41"/>
  <c r="F212" i="41"/>
  <c r="E212" i="41"/>
  <c r="D212" i="41"/>
  <c r="K211" i="41"/>
  <c r="J211" i="41"/>
  <c r="I211" i="41"/>
  <c r="H211" i="41"/>
  <c r="G211" i="41"/>
  <c r="F211" i="41"/>
  <c r="E211" i="41"/>
  <c r="D211" i="41"/>
  <c r="K210" i="41"/>
  <c r="J210" i="41"/>
  <c r="I210" i="41"/>
  <c r="H210" i="41"/>
  <c r="G210" i="41"/>
  <c r="F210" i="41"/>
  <c r="E210" i="41"/>
  <c r="D210" i="41"/>
  <c r="K209" i="41"/>
  <c r="J209" i="41"/>
  <c r="I209" i="41"/>
  <c r="H209" i="41"/>
  <c r="G209" i="41"/>
  <c r="F209" i="41"/>
  <c r="E209" i="41"/>
  <c r="D209" i="41"/>
  <c r="K208" i="41"/>
  <c r="J208" i="41"/>
  <c r="I208" i="41"/>
  <c r="H208" i="41"/>
  <c r="G208" i="41"/>
  <c r="F208" i="41"/>
  <c r="E208" i="41"/>
  <c r="D208" i="41"/>
  <c r="K207" i="41"/>
  <c r="J207" i="41"/>
  <c r="I207" i="41"/>
  <c r="H207" i="41"/>
  <c r="G207" i="41"/>
  <c r="F207" i="41"/>
  <c r="E207" i="41"/>
  <c r="D207" i="41"/>
  <c r="K206" i="41"/>
  <c r="J206" i="41"/>
  <c r="I206" i="41"/>
  <c r="H206" i="41"/>
  <c r="G206" i="41"/>
  <c r="F206" i="41"/>
  <c r="E206" i="41"/>
  <c r="D206" i="41"/>
  <c r="K205" i="41"/>
  <c r="J205" i="41"/>
  <c r="I205" i="41"/>
  <c r="H205" i="41"/>
  <c r="G205" i="41"/>
  <c r="F205" i="41"/>
  <c r="E205" i="41"/>
  <c r="D205" i="41"/>
  <c r="K204" i="41"/>
  <c r="J204" i="41"/>
  <c r="I204" i="41"/>
  <c r="H204" i="41"/>
  <c r="G204" i="41"/>
  <c r="F204" i="41"/>
  <c r="E204" i="41"/>
  <c r="D204" i="41"/>
  <c r="K203" i="41"/>
  <c r="J203" i="41"/>
  <c r="I203" i="41"/>
  <c r="H203" i="41"/>
  <c r="G203" i="41"/>
  <c r="F203" i="41"/>
  <c r="E203" i="41"/>
  <c r="D203" i="41"/>
  <c r="K202" i="41"/>
  <c r="J202" i="41"/>
  <c r="I202" i="41"/>
  <c r="H202" i="41"/>
  <c r="G202" i="41"/>
  <c r="F202" i="41"/>
  <c r="E202" i="41"/>
  <c r="D202" i="41"/>
  <c r="K201" i="41"/>
  <c r="J201" i="41"/>
  <c r="I201" i="41"/>
  <c r="H201" i="41"/>
  <c r="G201" i="41"/>
  <c r="F201" i="41"/>
  <c r="E201" i="41"/>
  <c r="D201" i="41"/>
  <c r="K200" i="41"/>
  <c r="J200" i="41"/>
  <c r="I200" i="41"/>
  <c r="H200" i="41"/>
  <c r="G200" i="41"/>
  <c r="F200" i="41"/>
  <c r="E200" i="41"/>
  <c r="D200" i="41"/>
  <c r="K199" i="41"/>
  <c r="J199" i="41"/>
  <c r="I199" i="41"/>
  <c r="H199" i="41"/>
  <c r="G199" i="41"/>
  <c r="F199" i="41"/>
  <c r="E199" i="41"/>
  <c r="D199" i="41"/>
  <c r="K198" i="41"/>
  <c r="J198" i="41"/>
  <c r="I198" i="41"/>
  <c r="H198" i="41"/>
  <c r="G198" i="41"/>
  <c r="F198" i="41"/>
  <c r="E198" i="41"/>
  <c r="D198" i="41"/>
  <c r="K197" i="41"/>
  <c r="J197" i="41"/>
  <c r="I197" i="41"/>
  <c r="H197" i="41"/>
  <c r="G197" i="41"/>
  <c r="F197" i="41"/>
  <c r="E197" i="41"/>
  <c r="D197" i="41"/>
  <c r="K196" i="41"/>
  <c r="J196" i="41"/>
  <c r="I196" i="41"/>
  <c r="H196" i="41"/>
  <c r="G196" i="41"/>
  <c r="F196" i="41"/>
  <c r="E196" i="41"/>
  <c r="D196" i="41"/>
  <c r="K195" i="41"/>
  <c r="J195" i="41"/>
  <c r="I195" i="41"/>
  <c r="H195" i="41"/>
  <c r="G195" i="41"/>
  <c r="F195" i="41"/>
  <c r="E195" i="41"/>
  <c r="D195" i="41"/>
  <c r="K194" i="41"/>
  <c r="J194" i="41"/>
  <c r="I194" i="41"/>
  <c r="H194" i="41"/>
  <c r="G194" i="41"/>
  <c r="F194" i="41"/>
  <c r="E194" i="41"/>
  <c r="D194" i="41"/>
  <c r="K193" i="41"/>
  <c r="J193" i="41"/>
  <c r="I193" i="41"/>
  <c r="H193" i="41"/>
  <c r="G193" i="41"/>
  <c r="F193" i="41"/>
  <c r="E193" i="41"/>
  <c r="D193" i="41"/>
  <c r="K192" i="41"/>
  <c r="J192" i="41"/>
  <c r="I192" i="41"/>
  <c r="H192" i="41"/>
  <c r="G192" i="41"/>
  <c r="F192" i="41"/>
  <c r="E192" i="41"/>
  <c r="D192" i="41"/>
  <c r="K191" i="41"/>
  <c r="J191" i="41"/>
  <c r="I191" i="41"/>
  <c r="H191" i="41"/>
  <c r="G191" i="41"/>
  <c r="F191" i="41"/>
  <c r="E191" i="41"/>
  <c r="D191" i="41"/>
  <c r="K190" i="41"/>
  <c r="J190" i="41"/>
  <c r="I190" i="41"/>
  <c r="H190" i="41"/>
  <c r="G190" i="41"/>
  <c r="F190" i="41"/>
  <c r="E190" i="41"/>
  <c r="D190" i="41"/>
  <c r="K189" i="41"/>
  <c r="J189" i="41"/>
  <c r="I189" i="41"/>
  <c r="H189" i="41"/>
  <c r="G189" i="41"/>
  <c r="F189" i="41"/>
  <c r="E189" i="41"/>
  <c r="D189" i="41"/>
  <c r="K188" i="41"/>
  <c r="J188" i="41"/>
  <c r="I188" i="41"/>
  <c r="H188" i="41"/>
  <c r="G188" i="41"/>
  <c r="F188" i="41"/>
  <c r="E188" i="41"/>
  <c r="D188" i="41"/>
  <c r="K187" i="41"/>
  <c r="J187" i="41"/>
  <c r="I187" i="41"/>
  <c r="H187" i="41"/>
  <c r="G187" i="41"/>
  <c r="F187" i="41"/>
  <c r="E187" i="41"/>
  <c r="D187" i="41"/>
  <c r="K186" i="41"/>
  <c r="J186" i="41"/>
  <c r="I186" i="41"/>
  <c r="H186" i="41"/>
  <c r="G186" i="41"/>
  <c r="F186" i="41"/>
  <c r="E186" i="41"/>
  <c r="D186" i="41"/>
  <c r="K185" i="41"/>
  <c r="J185" i="41"/>
  <c r="I185" i="41"/>
  <c r="H185" i="41"/>
  <c r="G185" i="41"/>
  <c r="F185" i="41"/>
  <c r="E185" i="41"/>
  <c r="D185" i="41"/>
  <c r="K184" i="41"/>
  <c r="J184" i="41"/>
  <c r="I184" i="41"/>
  <c r="H184" i="41"/>
  <c r="G184" i="41"/>
  <c r="F184" i="41"/>
  <c r="E184" i="41"/>
  <c r="D184" i="41"/>
  <c r="K183" i="41"/>
  <c r="J183" i="41"/>
  <c r="I183" i="41"/>
  <c r="H183" i="41"/>
  <c r="G183" i="41"/>
  <c r="F183" i="41"/>
  <c r="E183" i="41"/>
  <c r="D183" i="41"/>
  <c r="K182" i="41"/>
  <c r="J182" i="41"/>
  <c r="I182" i="41"/>
  <c r="H182" i="41"/>
  <c r="G182" i="41"/>
  <c r="F182" i="41"/>
  <c r="E182" i="41"/>
  <c r="D182" i="41"/>
  <c r="K181" i="41"/>
  <c r="J181" i="41"/>
  <c r="I181" i="41"/>
  <c r="H181" i="41"/>
  <c r="G181" i="41"/>
  <c r="F181" i="41"/>
  <c r="E181" i="41"/>
  <c r="D181" i="41"/>
  <c r="K180" i="41"/>
  <c r="J180" i="41"/>
  <c r="I180" i="41"/>
  <c r="H180" i="41"/>
  <c r="G180" i="41"/>
  <c r="F180" i="41"/>
  <c r="E180" i="41"/>
  <c r="D180" i="41"/>
  <c r="K179" i="41"/>
  <c r="J179" i="41"/>
  <c r="I179" i="41"/>
  <c r="H179" i="41"/>
  <c r="G179" i="41"/>
  <c r="F179" i="41"/>
  <c r="E179" i="41"/>
  <c r="D179" i="41"/>
  <c r="K178" i="41"/>
  <c r="J178" i="41"/>
  <c r="I178" i="41"/>
  <c r="H178" i="41"/>
  <c r="G178" i="41"/>
  <c r="F178" i="41"/>
  <c r="E178" i="41"/>
  <c r="D178" i="41"/>
  <c r="K177" i="41"/>
  <c r="J177" i="41"/>
  <c r="I177" i="41"/>
  <c r="H177" i="41"/>
  <c r="G177" i="41"/>
  <c r="F177" i="41"/>
  <c r="E177" i="41"/>
  <c r="D177" i="41"/>
  <c r="K176" i="41"/>
  <c r="J176" i="41"/>
  <c r="I176" i="41"/>
  <c r="H176" i="41"/>
  <c r="G176" i="41"/>
  <c r="F176" i="41"/>
  <c r="E176" i="41"/>
  <c r="D176" i="41"/>
  <c r="K175" i="41"/>
  <c r="J175" i="41"/>
  <c r="I175" i="41"/>
  <c r="H175" i="41"/>
  <c r="G175" i="41"/>
  <c r="F175" i="41"/>
  <c r="E175" i="41"/>
  <c r="D175" i="41"/>
  <c r="K174" i="41"/>
  <c r="J174" i="41"/>
  <c r="I174" i="41"/>
  <c r="H174" i="41"/>
  <c r="G174" i="41"/>
  <c r="F174" i="41"/>
  <c r="E174" i="41"/>
  <c r="D174" i="41"/>
  <c r="K173" i="41"/>
  <c r="J173" i="41"/>
  <c r="I173" i="41"/>
  <c r="H173" i="41"/>
  <c r="G173" i="41"/>
  <c r="F173" i="41"/>
  <c r="E173" i="41"/>
  <c r="D173" i="41"/>
  <c r="K172" i="41"/>
  <c r="J172" i="41"/>
  <c r="I172" i="41"/>
  <c r="H172" i="41"/>
  <c r="G172" i="41"/>
  <c r="F172" i="41"/>
  <c r="E172" i="41"/>
  <c r="D172" i="41"/>
  <c r="K171" i="41"/>
  <c r="J171" i="41"/>
  <c r="I171" i="41"/>
  <c r="H171" i="41"/>
  <c r="G171" i="41"/>
  <c r="F171" i="41"/>
  <c r="E171" i="41"/>
  <c r="D171" i="41"/>
  <c r="K170" i="41"/>
  <c r="J170" i="41"/>
  <c r="I170" i="41"/>
  <c r="H170" i="41"/>
  <c r="G170" i="41"/>
  <c r="F170" i="41"/>
  <c r="E170" i="41"/>
  <c r="D170" i="41"/>
  <c r="K169" i="41"/>
  <c r="J169" i="41"/>
  <c r="I169" i="41"/>
  <c r="H169" i="41"/>
  <c r="G169" i="41"/>
  <c r="F169" i="41"/>
  <c r="E169" i="41"/>
  <c r="D169" i="41"/>
  <c r="K168" i="41"/>
  <c r="J168" i="41"/>
  <c r="I168" i="41"/>
  <c r="H168" i="41"/>
  <c r="G168" i="41"/>
  <c r="F168" i="41"/>
  <c r="E168" i="41"/>
  <c r="D168" i="41"/>
  <c r="K167" i="41"/>
  <c r="J167" i="41"/>
  <c r="I167" i="41"/>
  <c r="H167" i="41"/>
  <c r="G167" i="41"/>
  <c r="F167" i="41"/>
  <c r="E167" i="41"/>
  <c r="D167" i="41"/>
  <c r="K166" i="41"/>
  <c r="J166" i="41"/>
  <c r="I166" i="41"/>
  <c r="H166" i="41"/>
  <c r="G166" i="41"/>
  <c r="F166" i="41"/>
  <c r="E166" i="41"/>
  <c r="D166" i="41"/>
  <c r="K165" i="41"/>
  <c r="J165" i="41"/>
  <c r="I165" i="41"/>
  <c r="H165" i="41"/>
  <c r="G165" i="41"/>
  <c r="F165" i="41"/>
  <c r="E165" i="41"/>
  <c r="D165" i="41"/>
  <c r="K164" i="41"/>
  <c r="J164" i="41"/>
  <c r="I164" i="41"/>
  <c r="H164" i="41"/>
  <c r="G164" i="41"/>
  <c r="F164" i="41"/>
  <c r="E164" i="41"/>
  <c r="D164" i="41"/>
  <c r="K163" i="41"/>
  <c r="J163" i="41"/>
  <c r="I163" i="41"/>
  <c r="H163" i="41"/>
  <c r="G163" i="41"/>
  <c r="F163" i="41"/>
  <c r="E163" i="41"/>
  <c r="D163" i="41"/>
  <c r="K162" i="41"/>
  <c r="J162" i="41"/>
  <c r="I162" i="41"/>
  <c r="H162" i="41"/>
  <c r="G162" i="41"/>
  <c r="F162" i="41"/>
  <c r="E162" i="41"/>
  <c r="D162" i="41"/>
  <c r="K161" i="41"/>
  <c r="J161" i="41"/>
  <c r="I161" i="41"/>
  <c r="H161" i="41"/>
  <c r="G161" i="41"/>
  <c r="F161" i="41"/>
  <c r="E161" i="41"/>
  <c r="D161" i="41"/>
  <c r="K160" i="41"/>
  <c r="J160" i="41"/>
  <c r="I160" i="41"/>
  <c r="H160" i="41"/>
  <c r="G160" i="41"/>
  <c r="F160" i="41"/>
  <c r="E160" i="41"/>
  <c r="D160" i="41"/>
  <c r="K159" i="41"/>
  <c r="J159" i="41"/>
  <c r="I159" i="41"/>
  <c r="H159" i="41"/>
  <c r="G159" i="41"/>
  <c r="F159" i="41"/>
  <c r="E159" i="41"/>
  <c r="D159" i="41"/>
  <c r="K158" i="41"/>
  <c r="J158" i="41"/>
  <c r="I158" i="41"/>
  <c r="H158" i="41"/>
  <c r="G158" i="41"/>
  <c r="F158" i="41"/>
  <c r="E158" i="41"/>
  <c r="D158" i="41"/>
  <c r="K157" i="41"/>
  <c r="J157" i="41"/>
  <c r="I157" i="41"/>
  <c r="H157" i="41"/>
  <c r="G157" i="41"/>
  <c r="F157" i="41"/>
  <c r="E157" i="41"/>
  <c r="D157" i="41"/>
  <c r="K156" i="41"/>
  <c r="J156" i="41"/>
  <c r="I156" i="41"/>
  <c r="H156" i="41"/>
  <c r="G156" i="41"/>
  <c r="F156" i="41"/>
  <c r="E156" i="41"/>
  <c r="D156" i="41"/>
  <c r="K155" i="41"/>
  <c r="J155" i="41"/>
  <c r="I155" i="41"/>
  <c r="H155" i="41"/>
  <c r="G155" i="41"/>
  <c r="F155" i="41"/>
  <c r="E155" i="41"/>
  <c r="D155" i="41"/>
  <c r="K154" i="41"/>
  <c r="J154" i="41"/>
  <c r="I154" i="41"/>
  <c r="H154" i="41"/>
  <c r="G154" i="41"/>
  <c r="F154" i="41"/>
  <c r="E154" i="41"/>
  <c r="D154" i="41"/>
  <c r="K153" i="41"/>
  <c r="J153" i="41"/>
  <c r="I153" i="41"/>
  <c r="H153" i="41"/>
  <c r="G153" i="41"/>
  <c r="F153" i="41"/>
  <c r="E153" i="41"/>
  <c r="D153" i="41"/>
  <c r="K152" i="41"/>
  <c r="J152" i="41"/>
  <c r="I152" i="41"/>
  <c r="H152" i="41"/>
  <c r="G152" i="41"/>
  <c r="F152" i="41"/>
  <c r="E152" i="41"/>
  <c r="D152" i="41"/>
  <c r="K151" i="41"/>
  <c r="J151" i="41"/>
  <c r="I151" i="41"/>
  <c r="H151" i="41"/>
  <c r="G151" i="41"/>
  <c r="F151" i="41"/>
  <c r="E151" i="41"/>
  <c r="D151" i="41"/>
  <c r="K150" i="41"/>
  <c r="J150" i="41"/>
  <c r="I150" i="41"/>
  <c r="H150" i="41"/>
  <c r="G150" i="41"/>
  <c r="F150" i="41"/>
  <c r="E150" i="41"/>
  <c r="D150" i="41"/>
  <c r="K149" i="41"/>
  <c r="J149" i="41"/>
  <c r="I149" i="41"/>
  <c r="H149" i="41"/>
  <c r="G149" i="41"/>
  <c r="F149" i="41"/>
  <c r="E149" i="41"/>
  <c r="D149" i="41"/>
  <c r="K148" i="41"/>
  <c r="J148" i="41"/>
  <c r="I148" i="41"/>
  <c r="H148" i="41"/>
  <c r="G148" i="41"/>
  <c r="F148" i="41"/>
  <c r="E148" i="41"/>
  <c r="D148" i="41"/>
  <c r="K147" i="41"/>
  <c r="J147" i="41"/>
  <c r="I147" i="41"/>
  <c r="H147" i="41"/>
  <c r="G147" i="41"/>
  <c r="F147" i="41"/>
  <c r="E147" i="41"/>
  <c r="D147" i="41"/>
  <c r="K146" i="41"/>
  <c r="J146" i="41"/>
  <c r="I146" i="41"/>
  <c r="H146" i="41"/>
  <c r="G146" i="41"/>
  <c r="F146" i="41"/>
  <c r="E146" i="41"/>
  <c r="D146" i="41"/>
  <c r="K145" i="41"/>
  <c r="J145" i="41"/>
  <c r="I145" i="41"/>
  <c r="H145" i="41"/>
  <c r="G145" i="41"/>
  <c r="F145" i="41"/>
  <c r="E145" i="41"/>
  <c r="D145" i="41"/>
  <c r="K144" i="41"/>
  <c r="J144" i="41"/>
  <c r="I144" i="41"/>
  <c r="H144" i="41"/>
  <c r="G144" i="41"/>
  <c r="F144" i="41"/>
  <c r="E144" i="41"/>
  <c r="D144" i="41"/>
  <c r="K143" i="41"/>
  <c r="J143" i="41"/>
  <c r="I143" i="41"/>
  <c r="H143" i="41"/>
  <c r="G143" i="41"/>
  <c r="F143" i="41"/>
  <c r="E143" i="41"/>
  <c r="D143" i="41"/>
  <c r="K142" i="41"/>
  <c r="J142" i="41"/>
  <c r="I142" i="41"/>
  <c r="H142" i="41"/>
  <c r="G142" i="41"/>
  <c r="F142" i="41"/>
  <c r="E142" i="41"/>
  <c r="D142" i="41"/>
  <c r="K141" i="41"/>
  <c r="J141" i="41"/>
  <c r="I141" i="41"/>
  <c r="H141" i="41"/>
  <c r="G141" i="41"/>
  <c r="F141" i="41"/>
  <c r="E141" i="41"/>
  <c r="D141" i="41"/>
  <c r="K140" i="41"/>
  <c r="J140" i="41"/>
  <c r="I140" i="41"/>
  <c r="H140" i="41"/>
  <c r="G140" i="41"/>
  <c r="F140" i="41"/>
  <c r="E140" i="41"/>
  <c r="D140" i="41"/>
  <c r="K139" i="41"/>
  <c r="J139" i="41"/>
  <c r="I139" i="41"/>
  <c r="H139" i="41"/>
  <c r="G139" i="41"/>
  <c r="F139" i="41"/>
  <c r="E139" i="41"/>
  <c r="D139" i="41"/>
  <c r="K138" i="41"/>
  <c r="J138" i="41"/>
  <c r="I138" i="41"/>
  <c r="H138" i="41"/>
  <c r="G138" i="41"/>
  <c r="F138" i="41"/>
  <c r="E138" i="41"/>
  <c r="D138" i="41"/>
  <c r="K137" i="41"/>
  <c r="J137" i="41"/>
  <c r="I137" i="41"/>
  <c r="H137" i="41"/>
  <c r="G137" i="41"/>
  <c r="F137" i="41"/>
  <c r="E137" i="41"/>
  <c r="D137" i="41"/>
  <c r="K136" i="41"/>
  <c r="J136" i="41"/>
  <c r="I136" i="41"/>
  <c r="H136" i="41"/>
  <c r="G136" i="41"/>
  <c r="F136" i="41"/>
  <c r="E136" i="41"/>
  <c r="D136" i="41"/>
  <c r="K135" i="41"/>
  <c r="J135" i="41"/>
  <c r="I135" i="41"/>
  <c r="H135" i="41"/>
  <c r="G135" i="41"/>
  <c r="F135" i="41"/>
  <c r="E135" i="41"/>
  <c r="D135" i="41"/>
  <c r="K134" i="41"/>
  <c r="J134" i="41"/>
  <c r="I134" i="41"/>
  <c r="H134" i="41"/>
  <c r="G134" i="41"/>
  <c r="F134" i="41"/>
  <c r="E134" i="41"/>
  <c r="D134" i="41"/>
  <c r="K133" i="41"/>
  <c r="J133" i="41"/>
  <c r="I133" i="41"/>
  <c r="H133" i="41"/>
  <c r="G133" i="41"/>
  <c r="F133" i="41"/>
  <c r="E133" i="41"/>
  <c r="D133" i="41"/>
  <c r="K132" i="41"/>
  <c r="J132" i="41"/>
  <c r="I132" i="41"/>
  <c r="H132" i="41"/>
  <c r="G132" i="41"/>
  <c r="F132" i="41"/>
  <c r="E132" i="41"/>
  <c r="D132" i="41"/>
  <c r="K131" i="41"/>
  <c r="J131" i="41"/>
  <c r="I131" i="41"/>
  <c r="H131" i="41"/>
  <c r="G131" i="41"/>
  <c r="F131" i="41"/>
  <c r="E131" i="41"/>
  <c r="D131" i="41"/>
  <c r="K130" i="41"/>
  <c r="J130" i="41"/>
  <c r="I130" i="41"/>
  <c r="H130" i="41"/>
  <c r="G130" i="41"/>
  <c r="F130" i="41"/>
  <c r="E130" i="41"/>
  <c r="D130" i="41"/>
  <c r="K129" i="41"/>
  <c r="J129" i="41"/>
  <c r="I129" i="41"/>
  <c r="H129" i="41"/>
  <c r="G129" i="41"/>
  <c r="F129" i="41"/>
  <c r="E129" i="41"/>
  <c r="D129" i="41"/>
  <c r="K128" i="41"/>
  <c r="J128" i="41"/>
  <c r="I128" i="41"/>
  <c r="H128" i="41"/>
  <c r="G128" i="41"/>
  <c r="F128" i="41"/>
  <c r="E128" i="41"/>
  <c r="D128" i="41"/>
  <c r="K127" i="41"/>
  <c r="J127" i="41"/>
  <c r="I127" i="41"/>
  <c r="H127" i="41"/>
  <c r="G127" i="41"/>
  <c r="F127" i="41"/>
  <c r="E127" i="41"/>
  <c r="D127" i="41"/>
  <c r="K126" i="41"/>
  <c r="J126" i="41"/>
  <c r="I126" i="41"/>
  <c r="H126" i="41"/>
  <c r="G126" i="41"/>
  <c r="F126" i="41"/>
  <c r="E126" i="41"/>
  <c r="D126" i="41"/>
  <c r="K125" i="41"/>
  <c r="J125" i="41"/>
  <c r="I125" i="41"/>
  <c r="H125" i="41"/>
  <c r="G125" i="41"/>
  <c r="F125" i="41"/>
  <c r="E125" i="41"/>
  <c r="D125" i="41"/>
  <c r="K124" i="41"/>
  <c r="J124" i="41"/>
  <c r="I124" i="41"/>
  <c r="H124" i="41"/>
  <c r="G124" i="41"/>
  <c r="F124" i="41"/>
  <c r="E124" i="41"/>
  <c r="D124" i="41"/>
  <c r="K123" i="41"/>
  <c r="J123" i="41"/>
  <c r="I123" i="41"/>
  <c r="H123" i="41"/>
  <c r="G123" i="41"/>
  <c r="F123" i="41"/>
  <c r="E123" i="41"/>
  <c r="D123" i="41"/>
  <c r="K122" i="41"/>
  <c r="J122" i="41"/>
  <c r="I122" i="41"/>
  <c r="H122" i="41"/>
  <c r="G122" i="41"/>
  <c r="F122" i="41"/>
  <c r="E122" i="41"/>
  <c r="D122" i="41"/>
  <c r="K121" i="41"/>
  <c r="J121" i="41"/>
  <c r="I121" i="41"/>
  <c r="H121" i="41"/>
  <c r="G121" i="41"/>
  <c r="F121" i="41"/>
  <c r="E121" i="41"/>
  <c r="D121" i="41"/>
  <c r="K120" i="41"/>
  <c r="J120" i="41"/>
  <c r="I120" i="41"/>
  <c r="H120" i="41"/>
  <c r="G120" i="41"/>
  <c r="F120" i="41"/>
  <c r="E120" i="41"/>
  <c r="D120" i="41"/>
  <c r="K119" i="41"/>
  <c r="J119" i="41"/>
  <c r="I119" i="41"/>
  <c r="H119" i="41"/>
  <c r="G119" i="41"/>
  <c r="F119" i="41"/>
  <c r="E119" i="41"/>
  <c r="D119" i="41"/>
  <c r="K118" i="41"/>
  <c r="J118" i="41"/>
  <c r="I118" i="41"/>
  <c r="H118" i="41"/>
  <c r="G118" i="41"/>
  <c r="F118" i="41"/>
  <c r="E118" i="41"/>
  <c r="D118" i="41"/>
  <c r="K117" i="41"/>
  <c r="J117" i="41"/>
  <c r="I117" i="41"/>
  <c r="H117" i="41"/>
  <c r="G117" i="41"/>
  <c r="F117" i="41"/>
  <c r="E117" i="41"/>
  <c r="D117" i="41"/>
  <c r="K116" i="41"/>
  <c r="J116" i="41"/>
  <c r="I116" i="41"/>
  <c r="H116" i="41"/>
  <c r="G116" i="41"/>
  <c r="F116" i="41"/>
  <c r="E116" i="41"/>
  <c r="D116" i="41"/>
  <c r="K115" i="41"/>
  <c r="J115" i="41"/>
  <c r="I115" i="41"/>
  <c r="H115" i="41"/>
  <c r="G115" i="41"/>
  <c r="F115" i="41"/>
  <c r="E115" i="41"/>
  <c r="D115" i="41"/>
  <c r="K114" i="41"/>
  <c r="J114" i="41"/>
  <c r="I114" i="41"/>
  <c r="H114" i="41"/>
  <c r="G114" i="41"/>
  <c r="F114" i="41"/>
  <c r="E114" i="41"/>
  <c r="D114" i="41"/>
  <c r="K113" i="41"/>
  <c r="J113" i="41"/>
  <c r="I113" i="41"/>
  <c r="H113" i="41"/>
  <c r="G113" i="41"/>
  <c r="F113" i="41"/>
  <c r="E113" i="41"/>
  <c r="D113" i="41"/>
  <c r="K112" i="41"/>
  <c r="J112" i="41"/>
  <c r="I112" i="41"/>
  <c r="H112" i="41"/>
  <c r="G112" i="41"/>
  <c r="F112" i="41"/>
  <c r="E112" i="41"/>
  <c r="D112" i="41"/>
  <c r="K111" i="41"/>
  <c r="J111" i="41"/>
  <c r="I111" i="41"/>
  <c r="H111" i="41"/>
  <c r="G111" i="41"/>
  <c r="F111" i="41"/>
  <c r="E111" i="41"/>
  <c r="D111" i="41"/>
  <c r="K110" i="41"/>
  <c r="J110" i="41"/>
  <c r="I110" i="41"/>
  <c r="H110" i="41"/>
  <c r="G110" i="41"/>
  <c r="F110" i="41"/>
  <c r="E110" i="41"/>
  <c r="D110" i="41"/>
  <c r="K109" i="41"/>
  <c r="J109" i="41"/>
  <c r="I109" i="41"/>
  <c r="H109" i="41"/>
  <c r="G109" i="41"/>
  <c r="F109" i="41"/>
  <c r="E109" i="41"/>
  <c r="D109" i="41"/>
  <c r="K108" i="41"/>
  <c r="J108" i="41"/>
  <c r="I108" i="41"/>
  <c r="H108" i="41"/>
  <c r="G108" i="41"/>
  <c r="F108" i="41"/>
  <c r="E108" i="41"/>
  <c r="D108" i="41"/>
  <c r="K107" i="41"/>
  <c r="J107" i="41"/>
  <c r="I107" i="41"/>
  <c r="H107" i="41"/>
  <c r="G107" i="41"/>
  <c r="F107" i="41"/>
  <c r="E107" i="41"/>
  <c r="D107" i="41"/>
  <c r="K106" i="41"/>
  <c r="J106" i="41"/>
  <c r="I106" i="41"/>
  <c r="H106" i="41"/>
  <c r="G106" i="41"/>
  <c r="F106" i="41"/>
  <c r="E106" i="41"/>
  <c r="D106" i="41"/>
  <c r="K105" i="41"/>
  <c r="J105" i="41"/>
  <c r="I105" i="41"/>
  <c r="H105" i="41"/>
  <c r="G105" i="41"/>
  <c r="F105" i="41"/>
  <c r="E105" i="41"/>
  <c r="D105" i="41"/>
  <c r="K104" i="41"/>
  <c r="J104" i="41"/>
  <c r="I104" i="41"/>
  <c r="H104" i="41"/>
  <c r="G104" i="41"/>
  <c r="F104" i="41"/>
  <c r="E104" i="41"/>
  <c r="D104" i="41"/>
  <c r="K103" i="41"/>
  <c r="J103" i="41"/>
  <c r="I103" i="41"/>
  <c r="H103" i="41"/>
  <c r="G103" i="41"/>
  <c r="F103" i="41"/>
  <c r="E103" i="41"/>
  <c r="D103" i="41"/>
  <c r="K102" i="41"/>
  <c r="J102" i="41"/>
  <c r="I102" i="41"/>
  <c r="H102" i="41"/>
  <c r="G102" i="41"/>
  <c r="F102" i="41"/>
  <c r="E102" i="41"/>
  <c r="D102" i="41"/>
  <c r="K101" i="41"/>
  <c r="J101" i="41"/>
  <c r="I101" i="41"/>
  <c r="H101" i="41"/>
  <c r="G101" i="41"/>
  <c r="F101" i="41"/>
  <c r="E101" i="41"/>
  <c r="D101" i="41"/>
  <c r="K100" i="41"/>
  <c r="J100" i="41"/>
  <c r="I100" i="41"/>
  <c r="H100" i="41"/>
  <c r="G100" i="41"/>
  <c r="F100" i="41"/>
  <c r="E100" i="41"/>
  <c r="D100" i="41"/>
  <c r="K99" i="41"/>
  <c r="J99" i="41"/>
  <c r="I99" i="41"/>
  <c r="H99" i="41"/>
  <c r="G99" i="41"/>
  <c r="F99" i="41"/>
  <c r="E99" i="41"/>
  <c r="D99" i="41"/>
  <c r="K98" i="41"/>
  <c r="J98" i="41"/>
  <c r="I98" i="41"/>
  <c r="H98" i="41"/>
  <c r="G98" i="41"/>
  <c r="F98" i="41"/>
  <c r="E98" i="41"/>
  <c r="D98" i="41"/>
  <c r="K97" i="41"/>
  <c r="J97" i="41"/>
  <c r="I97" i="41"/>
  <c r="H97" i="41"/>
  <c r="G97" i="41"/>
  <c r="F97" i="41"/>
  <c r="E97" i="41"/>
  <c r="D97" i="41"/>
  <c r="K96" i="41"/>
  <c r="J96" i="41"/>
  <c r="I96" i="41"/>
  <c r="H96" i="41"/>
  <c r="G96" i="41"/>
  <c r="F96" i="41"/>
  <c r="E96" i="41"/>
  <c r="D96" i="41"/>
  <c r="K95" i="41"/>
  <c r="J95" i="41"/>
  <c r="I95" i="41"/>
  <c r="H95" i="41"/>
  <c r="G95" i="41"/>
  <c r="F95" i="41"/>
  <c r="E95" i="41"/>
  <c r="D95" i="41"/>
  <c r="K94" i="41"/>
  <c r="J94" i="41"/>
  <c r="I94" i="41"/>
  <c r="H94" i="41"/>
  <c r="G94" i="41"/>
  <c r="F94" i="41"/>
  <c r="E94" i="41"/>
  <c r="D94" i="41"/>
  <c r="K93" i="41"/>
  <c r="J93" i="41"/>
  <c r="I93" i="41"/>
  <c r="H93" i="41"/>
  <c r="G93" i="41"/>
  <c r="F93" i="41"/>
  <c r="E93" i="41"/>
  <c r="D93" i="41"/>
  <c r="K92" i="41"/>
  <c r="J92" i="41"/>
  <c r="I92" i="41"/>
  <c r="H92" i="41"/>
  <c r="G92" i="41"/>
  <c r="F92" i="41"/>
  <c r="E92" i="41"/>
  <c r="D92" i="41"/>
  <c r="K91" i="41"/>
  <c r="J91" i="41"/>
  <c r="I91" i="41"/>
  <c r="H91" i="41"/>
  <c r="G91" i="41"/>
  <c r="F91" i="41"/>
  <c r="E91" i="41"/>
  <c r="D91" i="41"/>
  <c r="K90" i="41"/>
  <c r="J90" i="41"/>
  <c r="I90" i="41"/>
  <c r="H90" i="41"/>
  <c r="G90" i="41"/>
  <c r="F90" i="41"/>
  <c r="E90" i="41"/>
  <c r="D90" i="41"/>
  <c r="K89" i="41"/>
  <c r="J89" i="41"/>
  <c r="I89" i="41"/>
  <c r="H89" i="41"/>
  <c r="G89" i="41"/>
  <c r="F89" i="41"/>
  <c r="E89" i="41"/>
  <c r="D89" i="41"/>
  <c r="K88" i="41"/>
  <c r="J88" i="41"/>
  <c r="I88" i="41"/>
  <c r="H88" i="41"/>
  <c r="G88" i="41"/>
  <c r="F88" i="41"/>
  <c r="E88" i="41"/>
  <c r="D88" i="41"/>
  <c r="K87" i="41"/>
  <c r="J87" i="41"/>
  <c r="I87" i="41"/>
  <c r="H87" i="41"/>
  <c r="G87" i="41"/>
  <c r="F87" i="41"/>
  <c r="E87" i="41"/>
  <c r="D87" i="41"/>
  <c r="K86" i="41"/>
  <c r="J86" i="41"/>
  <c r="I86" i="41"/>
  <c r="H86" i="41"/>
  <c r="G86" i="41"/>
  <c r="F86" i="41"/>
  <c r="E86" i="41"/>
  <c r="D86" i="41"/>
  <c r="K85" i="41"/>
  <c r="J85" i="41"/>
  <c r="I85" i="41"/>
  <c r="H85" i="41"/>
  <c r="G85" i="41"/>
  <c r="F85" i="41"/>
  <c r="E85" i="41"/>
  <c r="D85" i="41"/>
  <c r="K84" i="41"/>
  <c r="J84" i="41"/>
  <c r="I84" i="41"/>
  <c r="H84" i="41"/>
  <c r="G84" i="41"/>
  <c r="F84" i="41"/>
  <c r="E84" i="41"/>
  <c r="D84" i="41"/>
  <c r="K83" i="41"/>
  <c r="J83" i="41"/>
  <c r="I83" i="41"/>
  <c r="H83" i="41"/>
  <c r="G83" i="41"/>
  <c r="F83" i="41"/>
  <c r="E83" i="41"/>
  <c r="D83" i="41"/>
  <c r="K82" i="41"/>
  <c r="J82" i="41"/>
  <c r="I82" i="41"/>
  <c r="H82" i="41"/>
  <c r="G82" i="41"/>
  <c r="F82" i="41"/>
  <c r="E82" i="41"/>
  <c r="D82" i="41"/>
  <c r="K81" i="41"/>
  <c r="J81" i="41"/>
  <c r="I81" i="41"/>
  <c r="H81" i="41"/>
  <c r="G81" i="41"/>
  <c r="F81" i="41"/>
  <c r="E81" i="41"/>
  <c r="D81" i="41"/>
  <c r="K80" i="41"/>
  <c r="J80" i="41"/>
  <c r="I80" i="41"/>
  <c r="H80" i="41"/>
  <c r="G80" i="41"/>
  <c r="F80" i="41"/>
  <c r="E80" i="41"/>
  <c r="D80" i="41"/>
  <c r="K79" i="41"/>
  <c r="J79" i="41"/>
  <c r="I79" i="41"/>
  <c r="H79" i="41"/>
  <c r="G79" i="41"/>
  <c r="F79" i="41"/>
  <c r="E79" i="41"/>
  <c r="D79" i="41"/>
  <c r="K78" i="41"/>
  <c r="J78" i="41"/>
  <c r="I78" i="41"/>
  <c r="H78" i="41"/>
  <c r="G78" i="41"/>
  <c r="F78" i="41"/>
  <c r="E78" i="41"/>
  <c r="D78" i="41"/>
  <c r="K77" i="41"/>
  <c r="J77" i="41"/>
  <c r="I77" i="41"/>
  <c r="H77" i="41"/>
  <c r="G77" i="41"/>
  <c r="F77" i="41"/>
  <c r="E77" i="41"/>
  <c r="D77" i="41"/>
  <c r="K76" i="41"/>
  <c r="J76" i="41"/>
  <c r="I76" i="41"/>
  <c r="H76" i="41"/>
  <c r="G76" i="41"/>
  <c r="F76" i="41"/>
  <c r="E76" i="41"/>
  <c r="D76" i="41"/>
  <c r="K75" i="41"/>
  <c r="J75" i="41"/>
  <c r="I75" i="41"/>
  <c r="H75" i="41"/>
  <c r="G75" i="41"/>
  <c r="F75" i="41"/>
  <c r="E75" i="41"/>
  <c r="D75" i="41"/>
  <c r="K74" i="41"/>
  <c r="J74" i="41"/>
  <c r="I74" i="41"/>
  <c r="H74" i="41"/>
  <c r="G74" i="41"/>
  <c r="F74" i="41"/>
  <c r="E74" i="41"/>
  <c r="D74" i="41"/>
  <c r="K73" i="41"/>
  <c r="J73" i="41"/>
  <c r="I73" i="41"/>
  <c r="H73" i="41"/>
  <c r="G73" i="41"/>
  <c r="F73" i="41"/>
  <c r="E73" i="41"/>
  <c r="D73" i="41"/>
  <c r="K72" i="41"/>
  <c r="J72" i="41"/>
  <c r="I72" i="41"/>
  <c r="H72" i="41"/>
  <c r="G72" i="41"/>
  <c r="F72" i="41"/>
  <c r="E72" i="41"/>
  <c r="D72" i="41"/>
  <c r="K71" i="41"/>
  <c r="J71" i="41"/>
  <c r="I71" i="41"/>
  <c r="H71" i="41"/>
  <c r="G71" i="41"/>
  <c r="F71" i="41"/>
  <c r="E71" i="41"/>
  <c r="D71" i="41"/>
  <c r="K70" i="41"/>
  <c r="J70" i="41"/>
  <c r="I70" i="41"/>
  <c r="H70" i="41"/>
  <c r="G70" i="41"/>
  <c r="F70" i="41"/>
  <c r="E70" i="41"/>
  <c r="D70" i="41"/>
  <c r="K69" i="41"/>
  <c r="J69" i="41"/>
  <c r="I69" i="41"/>
  <c r="H69" i="41"/>
  <c r="G69" i="41"/>
  <c r="F69" i="41"/>
  <c r="E69" i="41"/>
  <c r="D69" i="41"/>
  <c r="K68" i="41"/>
  <c r="J68" i="41"/>
  <c r="I68" i="41"/>
  <c r="H68" i="41"/>
  <c r="G68" i="41"/>
  <c r="F68" i="41"/>
  <c r="E68" i="41"/>
  <c r="D68" i="41"/>
  <c r="K67" i="41"/>
  <c r="J67" i="41"/>
  <c r="I67" i="41"/>
  <c r="H67" i="41"/>
  <c r="G67" i="41"/>
  <c r="F67" i="41"/>
  <c r="E67" i="41"/>
  <c r="D67" i="41"/>
  <c r="K66" i="41"/>
  <c r="J66" i="41"/>
  <c r="I66" i="41"/>
  <c r="H66" i="41"/>
  <c r="G66" i="41"/>
  <c r="F66" i="41"/>
  <c r="E66" i="41"/>
  <c r="D66" i="41"/>
  <c r="K65" i="41"/>
  <c r="J65" i="41"/>
  <c r="I65" i="41"/>
  <c r="H65" i="41"/>
  <c r="G65" i="41"/>
  <c r="F65" i="41"/>
  <c r="E65" i="41"/>
  <c r="D65" i="41"/>
  <c r="K64" i="41"/>
  <c r="J64" i="41"/>
  <c r="I64" i="41"/>
  <c r="H64" i="41"/>
  <c r="G64" i="41"/>
  <c r="F64" i="41"/>
  <c r="E64" i="41"/>
  <c r="D64" i="41"/>
  <c r="K63" i="41"/>
  <c r="J63" i="41"/>
  <c r="I63" i="41"/>
  <c r="H63" i="41"/>
  <c r="G63" i="41"/>
  <c r="F63" i="41"/>
  <c r="E63" i="41"/>
  <c r="D63" i="41"/>
  <c r="K62" i="41"/>
  <c r="J62" i="41"/>
  <c r="I62" i="41"/>
  <c r="H62" i="41"/>
  <c r="G62" i="41"/>
  <c r="F62" i="41"/>
  <c r="E62" i="41"/>
  <c r="D62" i="41"/>
  <c r="K61" i="41"/>
  <c r="J61" i="41"/>
  <c r="I61" i="41"/>
  <c r="H61" i="41"/>
  <c r="G61" i="41"/>
  <c r="F61" i="41"/>
  <c r="E61" i="41"/>
  <c r="D61" i="41"/>
  <c r="K60" i="41"/>
  <c r="J60" i="41"/>
  <c r="I60" i="41"/>
  <c r="H60" i="41"/>
  <c r="G60" i="41"/>
  <c r="F60" i="41"/>
  <c r="E60" i="41"/>
  <c r="D60" i="41"/>
  <c r="K59" i="41"/>
  <c r="J59" i="41"/>
  <c r="I59" i="41"/>
  <c r="H59" i="41"/>
  <c r="G59" i="41"/>
  <c r="F59" i="41"/>
  <c r="E59" i="41"/>
  <c r="D59" i="41"/>
  <c r="K58" i="41"/>
  <c r="J58" i="41"/>
  <c r="I58" i="41"/>
  <c r="H58" i="41"/>
  <c r="G58" i="41"/>
  <c r="F58" i="41"/>
  <c r="E58" i="41"/>
  <c r="D58" i="41"/>
  <c r="K57" i="41"/>
  <c r="J57" i="41"/>
  <c r="I57" i="41"/>
  <c r="H57" i="41"/>
  <c r="G57" i="41"/>
  <c r="F57" i="41"/>
  <c r="E57" i="41"/>
  <c r="D57" i="41"/>
  <c r="K56" i="41"/>
  <c r="J56" i="41"/>
  <c r="I56" i="41"/>
  <c r="H56" i="41"/>
  <c r="G56" i="41"/>
  <c r="F56" i="41"/>
  <c r="E56" i="41"/>
  <c r="D56" i="41"/>
  <c r="K55" i="41"/>
  <c r="J55" i="41"/>
  <c r="I55" i="41"/>
  <c r="H55" i="41"/>
  <c r="G55" i="41"/>
  <c r="F55" i="41"/>
  <c r="E55" i="41"/>
  <c r="D55" i="41"/>
  <c r="K54" i="41"/>
  <c r="J54" i="41"/>
  <c r="I54" i="41"/>
  <c r="H54" i="41"/>
  <c r="G54" i="41"/>
  <c r="F54" i="41"/>
  <c r="E54" i="41"/>
  <c r="D54" i="41"/>
  <c r="K53" i="41"/>
  <c r="J53" i="41"/>
  <c r="I53" i="41"/>
  <c r="H53" i="41"/>
  <c r="G53" i="41"/>
  <c r="F53" i="41"/>
  <c r="E53" i="41"/>
  <c r="D53" i="41"/>
  <c r="K52" i="41"/>
  <c r="J52" i="41"/>
  <c r="I52" i="41"/>
  <c r="H52" i="41"/>
  <c r="G52" i="41"/>
  <c r="F52" i="41"/>
  <c r="E52" i="41"/>
  <c r="D52" i="41"/>
  <c r="K51" i="41"/>
  <c r="J51" i="41"/>
  <c r="I51" i="41"/>
  <c r="H51" i="41"/>
  <c r="G51" i="41"/>
  <c r="F51" i="41"/>
  <c r="E51" i="41"/>
  <c r="D51" i="41"/>
  <c r="K50" i="41"/>
  <c r="J50" i="41"/>
  <c r="I50" i="41"/>
  <c r="H50" i="41"/>
  <c r="G50" i="41"/>
  <c r="F50" i="41"/>
  <c r="E50" i="41"/>
  <c r="D50" i="41"/>
  <c r="K49" i="41"/>
  <c r="J49" i="41"/>
  <c r="I49" i="41"/>
  <c r="H49" i="41"/>
  <c r="G49" i="41"/>
  <c r="F49" i="41"/>
  <c r="E49" i="41"/>
  <c r="D49" i="41"/>
  <c r="K48" i="41"/>
  <c r="J48" i="41"/>
  <c r="I48" i="41"/>
  <c r="H48" i="41"/>
  <c r="G48" i="41"/>
  <c r="F48" i="41"/>
  <c r="E48" i="41"/>
  <c r="D48" i="41"/>
  <c r="K47" i="41"/>
  <c r="J47" i="41"/>
  <c r="I47" i="41"/>
  <c r="H47" i="41"/>
  <c r="G47" i="41"/>
  <c r="F47" i="41"/>
  <c r="E47" i="41"/>
  <c r="D47" i="41"/>
  <c r="K46" i="41"/>
  <c r="J46" i="41"/>
  <c r="I46" i="41"/>
  <c r="H46" i="41"/>
  <c r="G46" i="41"/>
  <c r="F46" i="41"/>
  <c r="E46" i="41"/>
  <c r="D46" i="41"/>
  <c r="K45" i="41"/>
  <c r="J45" i="41"/>
  <c r="I45" i="41"/>
  <c r="H45" i="41"/>
  <c r="G45" i="41"/>
  <c r="F45" i="41"/>
  <c r="E45" i="41"/>
  <c r="D45" i="41"/>
  <c r="K44" i="41"/>
  <c r="J44" i="41"/>
  <c r="I44" i="41"/>
  <c r="H44" i="41"/>
  <c r="G44" i="41"/>
  <c r="F44" i="41"/>
  <c r="E44" i="41"/>
  <c r="D44" i="41"/>
  <c r="K43" i="41"/>
  <c r="J43" i="41"/>
  <c r="I43" i="41"/>
  <c r="H43" i="41"/>
  <c r="G43" i="41"/>
  <c r="F43" i="41"/>
  <c r="E43" i="41"/>
  <c r="D43" i="41"/>
  <c r="K42" i="41"/>
  <c r="J42" i="41"/>
  <c r="I42" i="41"/>
  <c r="H42" i="41"/>
  <c r="G42" i="41"/>
  <c r="F42" i="41"/>
  <c r="E42" i="41"/>
  <c r="D42" i="41"/>
  <c r="K41" i="41"/>
  <c r="J41" i="41"/>
  <c r="I41" i="41"/>
  <c r="H41" i="41"/>
  <c r="G41" i="41"/>
  <c r="F41" i="41"/>
  <c r="E41" i="41"/>
  <c r="D41" i="41"/>
  <c r="K40" i="41"/>
  <c r="J40" i="41"/>
  <c r="I40" i="41"/>
  <c r="H40" i="41"/>
  <c r="G40" i="41"/>
  <c r="F40" i="41"/>
  <c r="E40" i="41"/>
  <c r="D40" i="41"/>
  <c r="K39" i="41"/>
  <c r="J39" i="41"/>
  <c r="I39" i="41"/>
  <c r="H39" i="41"/>
  <c r="G39" i="41"/>
  <c r="F39" i="41"/>
  <c r="E39" i="41"/>
  <c r="D39" i="41"/>
  <c r="K38" i="41"/>
  <c r="J38" i="41"/>
  <c r="I38" i="41"/>
  <c r="H38" i="41"/>
  <c r="G38" i="41"/>
  <c r="F38" i="41"/>
  <c r="E38" i="41"/>
  <c r="D38" i="41"/>
  <c r="K37" i="41"/>
  <c r="J37" i="41"/>
  <c r="I37" i="41"/>
  <c r="H37" i="41"/>
  <c r="G37" i="41"/>
  <c r="F37" i="41"/>
  <c r="E37" i="41"/>
  <c r="D37" i="41"/>
  <c r="K36" i="41"/>
  <c r="J36" i="41"/>
  <c r="I36" i="41"/>
  <c r="H36" i="41"/>
  <c r="G36" i="41"/>
  <c r="F36" i="41"/>
  <c r="E36" i="41"/>
  <c r="D36" i="41"/>
  <c r="K35" i="41"/>
  <c r="J35" i="41"/>
  <c r="I35" i="41"/>
  <c r="H35" i="41"/>
  <c r="G35" i="41"/>
  <c r="F35" i="41"/>
  <c r="E35" i="41"/>
  <c r="D35" i="41"/>
  <c r="K34" i="41"/>
  <c r="J34" i="41"/>
  <c r="I34" i="41"/>
  <c r="H34" i="41"/>
  <c r="G34" i="41"/>
  <c r="F34" i="41"/>
  <c r="E34" i="41"/>
  <c r="D34" i="41"/>
  <c r="K33" i="41"/>
  <c r="J33" i="41"/>
  <c r="I33" i="41"/>
  <c r="H33" i="41"/>
  <c r="G33" i="41"/>
  <c r="F33" i="41"/>
  <c r="E33" i="41"/>
  <c r="D33" i="41"/>
  <c r="K32" i="41"/>
  <c r="J32" i="41"/>
  <c r="I32" i="41"/>
  <c r="H32" i="41"/>
  <c r="G32" i="41"/>
  <c r="F32" i="41"/>
  <c r="E32" i="41"/>
  <c r="D32" i="41"/>
  <c r="K31" i="41"/>
  <c r="J31" i="41"/>
  <c r="I31" i="41"/>
  <c r="H31" i="41"/>
  <c r="G31" i="41"/>
  <c r="F31" i="41"/>
  <c r="E31" i="41"/>
  <c r="D31" i="41"/>
  <c r="K30" i="41"/>
  <c r="J30" i="41"/>
  <c r="I30" i="41"/>
  <c r="H30" i="41"/>
  <c r="G30" i="41"/>
  <c r="F30" i="41"/>
  <c r="E30" i="41"/>
  <c r="D30" i="41"/>
  <c r="K29" i="41"/>
  <c r="J29" i="41"/>
  <c r="I29" i="41"/>
  <c r="H29" i="41"/>
  <c r="G29" i="41"/>
  <c r="F29" i="41"/>
  <c r="E29" i="41"/>
  <c r="D29" i="41"/>
  <c r="K28" i="41"/>
  <c r="J28" i="41"/>
  <c r="I28" i="41"/>
  <c r="H28" i="41"/>
  <c r="G28" i="41"/>
  <c r="F28" i="41"/>
  <c r="E28" i="41"/>
  <c r="D28" i="41"/>
  <c r="K27" i="41"/>
  <c r="J27" i="41"/>
  <c r="I27" i="41"/>
  <c r="H27" i="41"/>
  <c r="G27" i="41"/>
  <c r="F27" i="41"/>
  <c r="E27" i="41"/>
  <c r="D27" i="41"/>
  <c r="K26" i="41"/>
  <c r="J26" i="41"/>
  <c r="I26" i="41"/>
  <c r="H26" i="41"/>
  <c r="G26" i="41"/>
  <c r="F26" i="41"/>
  <c r="E26" i="41"/>
  <c r="D26" i="41"/>
  <c r="K25" i="41"/>
  <c r="J25" i="41"/>
  <c r="I25" i="41"/>
  <c r="H25" i="41"/>
  <c r="G25" i="41"/>
  <c r="F25" i="41"/>
  <c r="E25" i="41"/>
  <c r="D25" i="41"/>
  <c r="K24" i="41"/>
  <c r="J24" i="41"/>
  <c r="I24" i="41"/>
  <c r="H24" i="41"/>
  <c r="G24" i="41"/>
  <c r="F24" i="41"/>
  <c r="E24" i="41"/>
  <c r="D24" i="41"/>
  <c r="K23" i="41"/>
  <c r="J23" i="41"/>
  <c r="I23" i="41"/>
  <c r="H23" i="41"/>
  <c r="G23" i="41"/>
  <c r="F23" i="41"/>
  <c r="E23" i="41"/>
  <c r="D23" i="41"/>
  <c r="K22" i="41"/>
  <c r="J22" i="41"/>
  <c r="I22" i="41"/>
  <c r="H22" i="41"/>
  <c r="G22" i="41"/>
  <c r="F22" i="41"/>
  <c r="E22" i="41"/>
  <c r="D22" i="41"/>
  <c r="K21" i="41"/>
  <c r="J21" i="41"/>
  <c r="I21" i="41"/>
  <c r="H21" i="41"/>
  <c r="G21" i="41"/>
  <c r="F21" i="41"/>
  <c r="E21" i="41"/>
  <c r="D21" i="41"/>
  <c r="K20" i="41"/>
  <c r="J20" i="41"/>
  <c r="I20" i="41"/>
  <c r="H20" i="41"/>
  <c r="G20" i="41"/>
  <c r="F20" i="41"/>
  <c r="E20" i="41"/>
  <c r="D20" i="41"/>
  <c r="K19" i="41"/>
  <c r="J19" i="41"/>
  <c r="I19" i="41"/>
  <c r="H19" i="41"/>
  <c r="G19" i="41"/>
  <c r="F19" i="41"/>
  <c r="E19" i="41"/>
  <c r="D19" i="41"/>
  <c r="K18" i="41"/>
  <c r="J18" i="41"/>
  <c r="I18" i="41"/>
  <c r="H18" i="41"/>
  <c r="G18" i="41"/>
  <c r="F18" i="41"/>
  <c r="E18" i="41"/>
  <c r="D18" i="41"/>
  <c r="K17" i="41"/>
  <c r="J17" i="41"/>
  <c r="I17" i="41"/>
  <c r="H17" i="41"/>
  <c r="G17" i="41"/>
  <c r="F17" i="41"/>
  <c r="E17" i="41"/>
  <c r="D17" i="41"/>
  <c r="K16" i="41"/>
  <c r="J16" i="41"/>
  <c r="I16" i="41"/>
  <c r="H16" i="41"/>
  <c r="G16" i="41"/>
  <c r="F16" i="41"/>
  <c r="E16" i="41"/>
  <c r="D16" i="41"/>
  <c r="K15" i="41"/>
  <c r="J15" i="41"/>
  <c r="I15" i="41"/>
  <c r="H15" i="41"/>
  <c r="G15" i="41"/>
  <c r="F15" i="41"/>
  <c r="E15" i="41"/>
  <c r="D15" i="41"/>
  <c r="K14" i="41"/>
  <c r="J14" i="41"/>
  <c r="I14" i="41"/>
  <c r="H14" i="41"/>
  <c r="G14" i="41"/>
  <c r="F14" i="41"/>
  <c r="E14" i="41"/>
  <c r="D14" i="41"/>
  <c r="K13" i="41"/>
  <c r="J13" i="41"/>
  <c r="I13" i="41"/>
  <c r="H13" i="41"/>
  <c r="G13" i="41"/>
  <c r="F13" i="41"/>
  <c r="E13" i="41"/>
  <c r="D13" i="41"/>
  <c r="K12" i="41"/>
  <c r="J12" i="41"/>
  <c r="I12" i="41"/>
  <c r="H12" i="41"/>
  <c r="G12" i="41"/>
  <c r="F12" i="41"/>
  <c r="E12" i="41"/>
  <c r="D12" i="41"/>
  <c r="K11" i="41"/>
  <c r="J11" i="41"/>
  <c r="I11" i="41"/>
  <c r="H11" i="41"/>
  <c r="G11" i="41"/>
  <c r="F11" i="41"/>
  <c r="E11" i="41"/>
  <c r="D11" i="41"/>
  <c r="K10" i="41"/>
  <c r="J10" i="41"/>
  <c r="I10" i="41"/>
  <c r="H10" i="41"/>
  <c r="G10" i="41"/>
  <c r="F10" i="41"/>
  <c r="E10" i="41"/>
  <c r="D10" i="41"/>
  <c r="K9" i="41"/>
  <c r="J9" i="41"/>
  <c r="I9" i="41"/>
  <c r="H9" i="41"/>
  <c r="G9" i="41"/>
  <c r="F9" i="41"/>
  <c r="E9" i="41"/>
  <c r="D9" i="41"/>
  <c r="K8" i="41"/>
  <c r="J8" i="41"/>
  <c r="I8" i="41"/>
  <c r="H8" i="41"/>
  <c r="G8" i="41"/>
  <c r="F8" i="41"/>
  <c r="E8" i="41"/>
  <c r="D8" i="41"/>
  <c r="K7" i="41"/>
  <c r="J7" i="41"/>
  <c r="I7" i="41"/>
  <c r="H7" i="41"/>
  <c r="G7" i="41"/>
  <c r="F7" i="41"/>
  <c r="E7" i="41"/>
  <c r="D7" i="41"/>
  <c r="K6" i="41"/>
  <c r="J6" i="41"/>
  <c r="I6" i="41"/>
  <c r="H6" i="41"/>
  <c r="G6" i="41"/>
  <c r="F6" i="41"/>
  <c r="E6" i="41"/>
  <c r="D6" i="41"/>
  <c r="K5" i="41"/>
  <c r="J5" i="41"/>
  <c r="I5" i="41"/>
  <c r="H5" i="41"/>
  <c r="G5" i="41"/>
  <c r="F5" i="41"/>
  <c r="E5" i="41"/>
  <c r="D5" i="41"/>
  <c r="K352" i="33"/>
  <c r="J352" i="33"/>
  <c r="I352" i="33"/>
  <c r="H352" i="33"/>
  <c r="G352" i="33"/>
  <c r="F352" i="33"/>
  <c r="E352" i="33"/>
  <c r="D352" i="33"/>
  <c r="K351" i="33"/>
  <c r="J351" i="33"/>
  <c r="I351" i="33"/>
  <c r="H351" i="33"/>
  <c r="G351" i="33"/>
  <c r="F351" i="33"/>
  <c r="E351" i="33"/>
  <c r="D351" i="33"/>
  <c r="K350" i="33"/>
  <c r="J350" i="33"/>
  <c r="I350" i="33"/>
  <c r="H350" i="33"/>
  <c r="G350" i="33"/>
  <c r="F350" i="33"/>
  <c r="E350" i="33"/>
  <c r="D350" i="33"/>
  <c r="K349" i="33"/>
  <c r="J349" i="33"/>
  <c r="I349" i="33"/>
  <c r="H349" i="33"/>
  <c r="G349" i="33"/>
  <c r="F349" i="33"/>
  <c r="E349" i="33"/>
  <c r="D349" i="33"/>
  <c r="K348" i="33"/>
  <c r="J348" i="33"/>
  <c r="I348" i="33"/>
  <c r="H348" i="33"/>
  <c r="G348" i="33"/>
  <c r="F348" i="33"/>
  <c r="E348" i="33"/>
  <c r="D348" i="33"/>
  <c r="K347" i="33"/>
  <c r="J347" i="33"/>
  <c r="I347" i="33"/>
  <c r="H347" i="33"/>
  <c r="G347" i="33"/>
  <c r="F347" i="33"/>
  <c r="E347" i="33"/>
  <c r="D347" i="33"/>
  <c r="K346" i="33"/>
  <c r="J346" i="33"/>
  <c r="I346" i="33"/>
  <c r="H346" i="33"/>
  <c r="G346" i="33"/>
  <c r="F346" i="33"/>
  <c r="E346" i="33"/>
  <c r="D346" i="33"/>
  <c r="K345" i="33"/>
  <c r="J345" i="33"/>
  <c r="I345" i="33"/>
  <c r="H345" i="33"/>
  <c r="G345" i="33"/>
  <c r="F345" i="33"/>
  <c r="E345" i="33"/>
  <c r="D345" i="33"/>
  <c r="K344" i="33"/>
  <c r="J344" i="33"/>
  <c r="I344" i="33"/>
  <c r="H344" i="33"/>
  <c r="G344" i="33"/>
  <c r="F344" i="33"/>
  <c r="E344" i="33"/>
  <c r="D344" i="33"/>
  <c r="K343" i="33"/>
  <c r="J343" i="33"/>
  <c r="I343" i="33"/>
  <c r="H343" i="33"/>
  <c r="G343" i="33"/>
  <c r="F343" i="33"/>
  <c r="E343" i="33"/>
  <c r="D343" i="33"/>
  <c r="K342" i="33"/>
  <c r="J342" i="33"/>
  <c r="I342" i="33"/>
  <c r="H342" i="33"/>
  <c r="G342" i="33"/>
  <c r="F342" i="33"/>
  <c r="E342" i="33"/>
  <c r="D342" i="33"/>
  <c r="K341" i="33"/>
  <c r="J341" i="33"/>
  <c r="I341" i="33"/>
  <c r="H341" i="33"/>
  <c r="G341" i="33"/>
  <c r="F341" i="33"/>
  <c r="E341" i="33"/>
  <c r="D341" i="33"/>
  <c r="K340" i="33"/>
  <c r="J340" i="33"/>
  <c r="I340" i="33"/>
  <c r="H340" i="33"/>
  <c r="G340" i="33"/>
  <c r="F340" i="33"/>
  <c r="E340" i="33"/>
  <c r="D340" i="33"/>
  <c r="K339" i="33"/>
  <c r="J339" i="33"/>
  <c r="I339" i="33"/>
  <c r="H339" i="33"/>
  <c r="G339" i="33"/>
  <c r="F339" i="33"/>
  <c r="E339" i="33"/>
  <c r="D339" i="33"/>
  <c r="K338" i="33"/>
  <c r="J338" i="33"/>
  <c r="I338" i="33"/>
  <c r="H338" i="33"/>
  <c r="G338" i="33"/>
  <c r="F338" i="33"/>
  <c r="E338" i="33"/>
  <c r="D338" i="33"/>
  <c r="K337" i="33"/>
  <c r="J337" i="33"/>
  <c r="I337" i="33"/>
  <c r="H337" i="33"/>
  <c r="G337" i="33"/>
  <c r="F337" i="33"/>
  <c r="E337" i="33"/>
  <c r="D337" i="33"/>
  <c r="K336" i="33"/>
  <c r="J336" i="33"/>
  <c r="I336" i="33"/>
  <c r="H336" i="33"/>
  <c r="G336" i="33"/>
  <c r="F336" i="33"/>
  <c r="E336" i="33"/>
  <c r="D336" i="33"/>
  <c r="K335" i="33"/>
  <c r="J335" i="33"/>
  <c r="I335" i="33"/>
  <c r="H335" i="33"/>
  <c r="G335" i="33"/>
  <c r="F335" i="33"/>
  <c r="E335" i="33"/>
  <c r="D335" i="33"/>
  <c r="K334" i="33"/>
  <c r="J334" i="33"/>
  <c r="I334" i="33"/>
  <c r="H334" i="33"/>
  <c r="G334" i="33"/>
  <c r="F334" i="33"/>
  <c r="E334" i="33"/>
  <c r="D334" i="33"/>
  <c r="K333" i="33"/>
  <c r="J333" i="33"/>
  <c r="I333" i="33"/>
  <c r="H333" i="33"/>
  <c r="G333" i="33"/>
  <c r="F333" i="33"/>
  <c r="E333" i="33"/>
  <c r="D333" i="33"/>
  <c r="K332" i="33"/>
  <c r="J332" i="33"/>
  <c r="I332" i="33"/>
  <c r="H332" i="33"/>
  <c r="G332" i="33"/>
  <c r="F332" i="33"/>
  <c r="E332" i="33"/>
  <c r="D332" i="33"/>
  <c r="K331" i="33"/>
  <c r="J331" i="33"/>
  <c r="I331" i="33"/>
  <c r="H331" i="33"/>
  <c r="G331" i="33"/>
  <c r="F331" i="33"/>
  <c r="E331" i="33"/>
  <c r="D331" i="33"/>
  <c r="K330" i="33"/>
  <c r="J330" i="33"/>
  <c r="I330" i="33"/>
  <c r="H330" i="33"/>
  <c r="G330" i="33"/>
  <c r="F330" i="33"/>
  <c r="E330" i="33"/>
  <c r="D330" i="33"/>
  <c r="K329" i="33"/>
  <c r="J329" i="33"/>
  <c r="I329" i="33"/>
  <c r="H329" i="33"/>
  <c r="G329" i="33"/>
  <c r="F329" i="33"/>
  <c r="E329" i="33"/>
  <c r="D329" i="33"/>
  <c r="K328" i="33"/>
  <c r="J328" i="33"/>
  <c r="I328" i="33"/>
  <c r="H328" i="33"/>
  <c r="G328" i="33"/>
  <c r="F328" i="33"/>
  <c r="E328" i="33"/>
  <c r="D328" i="33"/>
  <c r="K327" i="33"/>
  <c r="J327" i="33"/>
  <c r="I327" i="33"/>
  <c r="H327" i="33"/>
  <c r="G327" i="33"/>
  <c r="F327" i="33"/>
  <c r="E327" i="33"/>
  <c r="D327" i="33"/>
  <c r="K326" i="33"/>
  <c r="J326" i="33"/>
  <c r="I326" i="33"/>
  <c r="H326" i="33"/>
  <c r="G326" i="33"/>
  <c r="F326" i="33"/>
  <c r="E326" i="33"/>
  <c r="D326" i="33"/>
  <c r="K325" i="33"/>
  <c r="J325" i="33"/>
  <c r="I325" i="33"/>
  <c r="H325" i="33"/>
  <c r="G325" i="33"/>
  <c r="F325" i="33"/>
  <c r="E325" i="33"/>
  <c r="D325" i="33"/>
  <c r="K324" i="33"/>
  <c r="J324" i="33"/>
  <c r="I324" i="33"/>
  <c r="H324" i="33"/>
  <c r="G324" i="33"/>
  <c r="F324" i="33"/>
  <c r="E324" i="33"/>
  <c r="D324" i="33"/>
  <c r="K323" i="33"/>
  <c r="J323" i="33"/>
  <c r="I323" i="33"/>
  <c r="H323" i="33"/>
  <c r="G323" i="33"/>
  <c r="F323" i="33"/>
  <c r="E323" i="33"/>
  <c r="D323" i="33"/>
  <c r="K322" i="33"/>
  <c r="J322" i="33"/>
  <c r="I322" i="33"/>
  <c r="H322" i="33"/>
  <c r="G322" i="33"/>
  <c r="F322" i="33"/>
  <c r="E322" i="33"/>
  <c r="D322" i="33"/>
  <c r="K321" i="33"/>
  <c r="J321" i="33"/>
  <c r="I321" i="33"/>
  <c r="H321" i="33"/>
  <c r="G321" i="33"/>
  <c r="F321" i="33"/>
  <c r="E321" i="33"/>
  <c r="D321" i="33"/>
  <c r="K320" i="33"/>
  <c r="J320" i="33"/>
  <c r="I320" i="33"/>
  <c r="H320" i="33"/>
  <c r="G320" i="33"/>
  <c r="F320" i="33"/>
  <c r="E320" i="33"/>
  <c r="D320" i="33"/>
  <c r="K319" i="33"/>
  <c r="J319" i="33"/>
  <c r="I319" i="33"/>
  <c r="H319" i="33"/>
  <c r="G319" i="33"/>
  <c r="F319" i="33"/>
  <c r="E319" i="33"/>
  <c r="D319" i="33"/>
  <c r="K318" i="33"/>
  <c r="J318" i="33"/>
  <c r="I318" i="33"/>
  <c r="H318" i="33"/>
  <c r="G318" i="33"/>
  <c r="F318" i="33"/>
  <c r="E318" i="33"/>
  <c r="D318" i="33"/>
  <c r="K317" i="33"/>
  <c r="J317" i="33"/>
  <c r="I317" i="33"/>
  <c r="H317" i="33"/>
  <c r="G317" i="33"/>
  <c r="F317" i="33"/>
  <c r="E317" i="33"/>
  <c r="D317" i="33"/>
  <c r="K316" i="33"/>
  <c r="J316" i="33"/>
  <c r="I316" i="33"/>
  <c r="H316" i="33"/>
  <c r="G316" i="33"/>
  <c r="F316" i="33"/>
  <c r="E316" i="33"/>
  <c r="D316" i="33"/>
  <c r="K315" i="33"/>
  <c r="J315" i="33"/>
  <c r="I315" i="33"/>
  <c r="H315" i="33"/>
  <c r="G315" i="33"/>
  <c r="F315" i="33"/>
  <c r="E315" i="33"/>
  <c r="D315" i="33"/>
  <c r="K314" i="33"/>
  <c r="J314" i="33"/>
  <c r="I314" i="33"/>
  <c r="H314" i="33"/>
  <c r="G314" i="33"/>
  <c r="F314" i="33"/>
  <c r="E314" i="33"/>
  <c r="D314" i="33"/>
  <c r="K313" i="33"/>
  <c r="J313" i="33"/>
  <c r="I313" i="33"/>
  <c r="H313" i="33"/>
  <c r="G313" i="33"/>
  <c r="F313" i="33"/>
  <c r="E313" i="33"/>
  <c r="D313" i="33"/>
  <c r="K312" i="33"/>
  <c r="J312" i="33"/>
  <c r="I312" i="33"/>
  <c r="H312" i="33"/>
  <c r="G312" i="33"/>
  <c r="F312" i="33"/>
  <c r="E312" i="33"/>
  <c r="D312" i="33"/>
  <c r="K311" i="33"/>
  <c r="J311" i="33"/>
  <c r="I311" i="33"/>
  <c r="H311" i="33"/>
  <c r="G311" i="33"/>
  <c r="F311" i="33"/>
  <c r="E311" i="33"/>
  <c r="D311" i="33"/>
  <c r="K310" i="33"/>
  <c r="J310" i="33"/>
  <c r="I310" i="33"/>
  <c r="H310" i="33"/>
  <c r="G310" i="33"/>
  <c r="F310" i="33"/>
  <c r="E310" i="33"/>
  <c r="D310" i="33"/>
  <c r="K309" i="33"/>
  <c r="J309" i="33"/>
  <c r="I309" i="33"/>
  <c r="H309" i="33"/>
  <c r="G309" i="33"/>
  <c r="F309" i="33"/>
  <c r="E309" i="33"/>
  <c r="D309" i="33"/>
  <c r="K308" i="33"/>
  <c r="J308" i="33"/>
  <c r="I308" i="33"/>
  <c r="H308" i="33"/>
  <c r="G308" i="33"/>
  <c r="F308" i="33"/>
  <c r="E308" i="33"/>
  <c r="D308" i="33"/>
  <c r="K307" i="33"/>
  <c r="J307" i="33"/>
  <c r="I307" i="33"/>
  <c r="H307" i="33"/>
  <c r="G307" i="33"/>
  <c r="F307" i="33"/>
  <c r="E307" i="33"/>
  <c r="D307" i="33"/>
  <c r="K306" i="33"/>
  <c r="J306" i="33"/>
  <c r="I306" i="33"/>
  <c r="H306" i="33"/>
  <c r="G306" i="33"/>
  <c r="F306" i="33"/>
  <c r="E306" i="33"/>
  <c r="D306" i="33"/>
  <c r="K305" i="33"/>
  <c r="J305" i="33"/>
  <c r="I305" i="33"/>
  <c r="H305" i="33"/>
  <c r="G305" i="33"/>
  <c r="F305" i="33"/>
  <c r="E305" i="33"/>
  <c r="D305" i="33"/>
  <c r="K304" i="33"/>
  <c r="J304" i="33"/>
  <c r="I304" i="33"/>
  <c r="H304" i="33"/>
  <c r="G304" i="33"/>
  <c r="F304" i="33"/>
  <c r="E304" i="33"/>
  <c r="D304" i="33"/>
  <c r="K303" i="33"/>
  <c r="J303" i="33"/>
  <c r="I303" i="33"/>
  <c r="H303" i="33"/>
  <c r="G303" i="33"/>
  <c r="F303" i="33"/>
  <c r="E303" i="33"/>
  <c r="D303" i="33"/>
  <c r="K302" i="33"/>
  <c r="J302" i="33"/>
  <c r="I302" i="33"/>
  <c r="H302" i="33"/>
  <c r="G302" i="33"/>
  <c r="F302" i="33"/>
  <c r="E302" i="33"/>
  <c r="D302" i="33"/>
  <c r="K279" i="33"/>
  <c r="J279" i="33"/>
  <c r="I279" i="33"/>
  <c r="H279" i="33"/>
  <c r="G279" i="33"/>
  <c r="F279" i="33"/>
  <c r="E279" i="33"/>
  <c r="D279" i="33"/>
  <c r="K278" i="33"/>
  <c r="J278" i="33"/>
  <c r="I278" i="33"/>
  <c r="H278" i="33"/>
  <c r="G278" i="33"/>
  <c r="F278" i="33"/>
  <c r="E278" i="33"/>
  <c r="D278" i="33"/>
  <c r="K277" i="33"/>
  <c r="J277" i="33"/>
  <c r="I277" i="33"/>
  <c r="H277" i="33"/>
  <c r="G277" i="33"/>
  <c r="F277" i="33"/>
  <c r="E277" i="33"/>
  <c r="D277" i="33"/>
  <c r="K276" i="33"/>
  <c r="J276" i="33"/>
  <c r="I276" i="33"/>
  <c r="H276" i="33"/>
  <c r="G276" i="33"/>
  <c r="F276" i="33"/>
  <c r="E276" i="33"/>
  <c r="D276" i="33"/>
  <c r="K275" i="33"/>
  <c r="J275" i="33"/>
  <c r="I275" i="33"/>
  <c r="H275" i="33"/>
  <c r="G275" i="33"/>
  <c r="F275" i="33"/>
  <c r="E275" i="33"/>
  <c r="D275" i="33"/>
  <c r="K274" i="33"/>
  <c r="J274" i="33"/>
  <c r="I274" i="33"/>
  <c r="H274" i="33"/>
  <c r="G274" i="33"/>
  <c r="F274" i="33"/>
  <c r="E274" i="33"/>
  <c r="D274" i="33"/>
  <c r="K273" i="33"/>
  <c r="J273" i="33"/>
  <c r="I273" i="33"/>
  <c r="H273" i="33"/>
  <c r="G273" i="33"/>
  <c r="F273" i="33"/>
  <c r="E273" i="33"/>
  <c r="D273" i="33"/>
  <c r="K272" i="33"/>
  <c r="J272" i="33"/>
  <c r="I272" i="33"/>
  <c r="H272" i="33"/>
  <c r="G272" i="33"/>
  <c r="F272" i="33"/>
  <c r="E272" i="33"/>
  <c r="D272" i="33"/>
  <c r="K271" i="33"/>
  <c r="J271" i="33"/>
  <c r="I271" i="33"/>
  <c r="H271" i="33"/>
  <c r="G271" i="33"/>
  <c r="F271" i="33"/>
  <c r="E271" i="33"/>
  <c r="D271" i="33"/>
  <c r="K270" i="33"/>
  <c r="J270" i="33"/>
  <c r="I270" i="33"/>
  <c r="H270" i="33"/>
  <c r="G270" i="33"/>
  <c r="F270" i="33"/>
  <c r="E270" i="33"/>
  <c r="D270" i="33"/>
  <c r="K269" i="33"/>
  <c r="J269" i="33"/>
  <c r="I269" i="33"/>
  <c r="H269" i="33"/>
  <c r="G269" i="33"/>
  <c r="F269" i="33"/>
  <c r="E269" i="33"/>
  <c r="D269" i="33"/>
  <c r="K268" i="33"/>
  <c r="J268" i="33"/>
  <c r="I268" i="33"/>
  <c r="H268" i="33"/>
  <c r="G268" i="33"/>
  <c r="F268" i="33"/>
  <c r="E268" i="33"/>
  <c r="D268" i="33"/>
  <c r="K267" i="33"/>
  <c r="J267" i="33"/>
  <c r="I267" i="33"/>
  <c r="H267" i="33"/>
  <c r="G267" i="33"/>
  <c r="F267" i="33"/>
  <c r="E267" i="33"/>
  <c r="D267" i="33"/>
  <c r="K266" i="33"/>
  <c r="J266" i="33"/>
  <c r="I266" i="33"/>
  <c r="H266" i="33"/>
  <c r="G266" i="33"/>
  <c r="F266" i="33"/>
  <c r="E266" i="33"/>
  <c r="D266" i="33"/>
  <c r="K265" i="33"/>
  <c r="J265" i="33"/>
  <c r="I265" i="33"/>
  <c r="H265" i="33"/>
  <c r="G265" i="33"/>
  <c r="F265" i="33"/>
  <c r="E265" i="33"/>
  <c r="D265" i="33"/>
  <c r="K264" i="33"/>
  <c r="J264" i="33"/>
  <c r="I264" i="33"/>
  <c r="H264" i="33"/>
  <c r="G264" i="33"/>
  <c r="F264" i="33"/>
  <c r="E264" i="33"/>
  <c r="D264" i="33"/>
  <c r="K263" i="33"/>
  <c r="J263" i="33"/>
  <c r="I263" i="33"/>
  <c r="H263" i="33"/>
  <c r="G263" i="33"/>
  <c r="F263" i="33"/>
  <c r="E263" i="33"/>
  <c r="D263" i="33"/>
  <c r="K262" i="33"/>
  <c r="J262" i="33"/>
  <c r="I262" i="33"/>
  <c r="H262" i="33"/>
  <c r="G262" i="33"/>
  <c r="F262" i="33"/>
  <c r="E262" i="33"/>
  <c r="D262" i="33"/>
  <c r="K261" i="33"/>
  <c r="J261" i="33"/>
  <c r="I261" i="33"/>
  <c r="H261" i="33"/>
  <c r="G261" i="33"/>
  <c r="F261" i="33"/>
  <c r="E261" i="33"/>
  <c r="D261" i="33"/>
  <c r="K260" i="33"/>
  <c r="J260" i="33"/>
  <c r="I260" i="33"/>
  <c r="H260" i="33"/>
  <c r="G260" i="33"/>
  <c r="F260" i="33"/>
  <c r="E260" i="33"/>
  <c r="D260" i="33"/>
  <c r="K259" i="33"/>
  <c r="J259" i="33"/>
  <c r="I259" i="33"/>
  <c r="H259" i="33"/>
  <c r="G259" i="33"/>
  <c r="F259" i="33"/>
  <c r="E259" i="33"/>
  <c r="D259" i="33"/>
  <c r="K258" i="33"/>
  <c r="J258" i="33"/>
  <c r="I258" i="33"/>
  <c r="H258" i="33"/>
  <c r="G258" i="33"/>
  <c r="F258" i="33"/>
  <c r="E258" i="33"/>
  <c r="D258" i="33"/>
  <c r="K257" i="33"/>
  <c r="J257" i="33"/>
  <c r="I257" i="33"/>
  <c r="H257" i="33"/>
  <c r="G257" i="33"/>
  <c r="F257" i="33"/>
  <c r="E257" i="33"/>
  <c r="D257" i="33"/>
  <c r="K256" i="33"/>
  <c r="J256" i="33"/>
  <c r="I256" i="33"/>
  <c r="H256" i="33"/>
  <c r="G256" i="33"/>
  <c r="F256" i="33"/>
  <c r="E256" i="33"/>
  <c r="D256" i="33"/>
  <c r="K255" i="33"/>
  <c r="J255" i="33"/>
  <c r="I255" i="33"/>
  <c r="H255" i="33"/>
  <c r="G255" i="33"/>
  <c r="F255" i="33"/>
  <c r="E255" i="33"/>
  <c r="D255" i="33"/>
  <c r="K254" i="33"/>
  <c r="J254" i="33"/>
  <c r="I254" i="33"/>
  <c r="H254" i="33"/>
  <c r="G254" i="33"/>
  <c r="F254" i="33"/>
  <c r="E254" i="33"/>
  <c r="D254" i="33"/>
  <c r="K253" i="33"/>
  <c r="J253" i="33"/>
  <c r="I253" i="33"/>
  <c r="H253" i="33"/>
  <c r="G253" i="33"/>
  <c r="F253" i="33"/>
  <c r="E253" i="33"/>
  <c r="D253" i="33"/>
  <c r="K252" i="33"/>
  <c r="J252" i="33"/>
  <c r="I252" i="33"/>
  <c r="H252" i="33"/>
  <c r="G252" i="33"/>
  <c r="F252" i="33"/>
  <c r="E252" i="33"/>
  <c r="D252" i="33"/>
  <c r="K251" i="33"/>
  <c r="J251" i="33"/>
  <c r="I251" i="33"/>
  <c r="H251" i="33"/>
  <c r="G251" i="33"/>
  <c r="F251" i="33"/>
  <c r="E251" i="33"/>
  <c r="D251" i="33"/>
  <c r="K250" i="33"/>
  <c r="J250" i="33"/>
  <c r="I250" i="33"/>
  <c r="H250" i="33"/>
  <c r="G250" i="33"/>
  <c r="F250" i="33"/>
  <c r="E250" i="33"/>
  <c r="D250" i="33"/>
  <c r="K249" i="33"/>
  <c r="J249" i="33"/>
  <c r="I249" i="33"/>
  <c r="H249" i="33"/>
  <c r="G249" i="33"/>
  <c r="F249" i="33"/>
  <c r="E249" i="33"/>
  <c r="D249" i="33"/>
  <c r="K248" i="33"/>
  <c r="J248" i="33"/>
  <c r="I248" i="33"/>
  <c r="H248" i="33"/>
  <c r="G248" i="33"/>
  <c r="F248" i="33"/>
  <c r="E248" i="33"/>
  <c r="D248" i="33"/>
  <c r="K247" i="33"/>
  <c r="J247" i="33"/>
  <c r="I247" i="33"/>
  <c r="H247" i="33"/>
  <c r="G247" i="33"/>
  <c r="F247" i="33"/>
  <c r="E247" i="33"/>
  <c r="D247" i="33"/>
  <c r="K246" i="33"/>
  <c r="J246" i="33"/>
  <c r="I246" i="33"/>
  <c r="H246" i="33"/>
  <c r="G246" i="33"/>
  <c r="F246" i="33"/>
  <c r="E246" i="33"/>
  <c r="D246" i="33"/>
  <c r="K245" i="33"/>
  <c r="J245" i="33"/>
  <c r="I245" i="33"/>
  <c r="H245" i="33"/>
  <c r="G245" i="33"/>
  <c r="F245" i="33"/>
  <c r="E245" i="33"/>
  <c r="D245" i="33"/>
  <c r="K244" i="33"/>
  <c r="J244" i="33"/>
  <c r="I244" i="33"/>
  <c r="H244" i="33"/>
  <c r="G244" i="33"/>
  <c r="F244" i="33"/>
  <c r="E244" i="33"/>
  <c r="D244" i="33"/>
  <c r="K243" i="33"/>
  <c r="J243" i="33"/>
  <c r="I243" i="33"/>
  <c r="H243" i="33"/>
  <c r="G243" i="33"/>
  <c r="F243" i="33"/>
  <c r="E243" i="33"/>
  <c r="D243" i="33"/>
  <c r="K242" i="33"/>
  <c r="J242" i="33"/>
  <c r="I242" i="33"/>
  <c r="H242" i="33"/>
  <c r="G242" i="33"/>
  <c r="F242" i="33"/>
  <c r="E242" i="33"/>
  <c r="D242" i="33"/>
  <c r="K241" i="33"/>
  <c r="J241" i="33"/>
  <c r="I241" i="33"/>
  <c r="H241" i="33"/>
  <c r="G241" i="33"/>
  <c r="F241" i="33"/>
  <c r="E241" i="33"/>
  <c r="D241" i="33"/>
  <c r="K240" i="33"/>
  <c r="J240" i="33"/>
  <c r="I240" i="33"/>
  <c r="H240" i="33"/>
  <c r="G240" i="33"/>
  <c r="F240" i="33"/>
  <c r="E240" i="33"/>
  <c r="D240" i="33"/>
  <c r="K239" i="33"/>
  <c r="J239" i="33"/>
  <c r="I239" i="33"/>
  <c r="H239" i="33"/>
  <c r="G239" i="33"/>
  <c r="F239" i="33"/>
  <c r="E239" i="33"/>
  <c r="D239" i="33"/>
  <c r="K238" i="33"/>
  <c r="J238" i="33"/>
  <c r="I238" i="33"/>
  <c r="H238" i="33"/>
  <c r="G238" i="33"/>
  <c r="F238" i="33"/>
  <c r="E238" i="33"/>
  <c r="D238" i="33"/>
  <c r="K237" i="33"/>
  <c r="J237" i="33"/>
  <c r="I237" i="33"/>
  <c r="H237" i="33"/>
  <c r="G237" i="33"/>
  <c r="F237" i="33"/>
  <c r="E237" i="33"/>
  <c r="D237" i="33"/>
  <c r="K236" i="33"/>
  <c r="J236" i="33"/>
  <c r="I236" i="33"/>
  <c r="H236" i="33"/>
  <c r="G236" i="33"/>
  <c r="F236" i="33"/>
  <c r="E236" i="33"/>
  <c r="D236" i="33"/>
  <c r="K235" i="33"/>
  <c r="J235" i="33"/>
  <c r="I235" i="33"/>
  <c r="H235" i="33"/>
  <c r="G235" i="33"/>
  <c r="F235" i="33"/>
  <c r="E235" i="33"/>
  <c r="D235" i="33"/>
  <c r="K234" i="33"/>
  <c r="J234" i="33"/>
  <c r="I234" i="33"/>
  <c r="H234" i="33"/>
  <c r="G234" i="33"/>
  <c r="F234" i="33"/>
  <c r="E234" i="33"/>
  <c r="D234" i="33"/>
  <c r="K233" i="33"/>
  <c r="J233" i="33"/>
  <c r="I233" i="33"/>
  <c r="H233" i="33"/>
  <c r="G233" i="33"/>
  <c r="F233" i="33"/>
  <c r="E233" i="33"/>
  <c r="D233" i="33"/>
  <c r="K232" i="33"/>
  <c r="J232" i="33"/>
  <c r="I232" i="33"/>
  <c r="H232" i="33"/>
  <c r="G232" i="33"/>
  <c r="F232" i="33"/>
  <c r="E232" i="33"/>
  <c r="D232" i="33"/>
  <c r="K231" i="33"/>
  <c r="J231" i="33"/>
  <c r="I231" i="33"/>
  <c r="H231" i="33"/>
  <c r="G231" i="33"/>
  <c r="F231" i="33"/>
  <c r="E231" i="33"/>
  <c r="D231" i="33"/>
  <c r="K230" i="33"/>
  <c r="J230" i="33"/>
  <c r="I230" i="33"/>
  <c r="H230" i="33"/>
  <c r="G230" i="33"/>
  <c r="F230" i="33"/>
  <c r="E230" i="33"/>
  <c r="D230" i="33"/>
  <c r="K229" i="33"/>
  <c r="J229" i="33"/>
  <c r="I229" i="33"/>
  <c r="H229" i="33"/>
  <c r="G229" i="33"/>
  <c r="F229" i="33"/>
  <c r="E229" i="33"/>
  <c r="D229" i="33"/>
  <c r="K228" i="33"/>
  <c r="J228" i="33"/>
  <c r="I228" i="33"/>
  <c r="H228" i="33"/>
  <c r="G228" i="33"/>
  <c r="F228" i="33"/>
  <c r="E228" i="33"/>
  <c r="D228" i="33"/>
  <c r="K227" i="33"/>
  <c r="J227" i="33"/>
  <c r="I227" i="33"/>
  <c r="H227" i="33"/>
  <c r="G227" i="33"/>
  <c r="F227" i="33"/>
  <c r="E227" i="33"/>
  <c r="D227" i="33"/>
  <c r="K226" i="33"/>
  <c r="J226" i="33"/>
  <c r="I226" i="33"/>
  <c r="H226" i="33"/>
  <c r="G226" i="33"/>
  <c r="F226" i="33"/>
  <c r="E226" i="33"/>
  <c r="D226" i="33"/>
  <c r="K225" i="33"/>
  <c r="J225" i="33"/>
  <c r="I225" i="33"/>
  <c r="H225" i="33"/>
  <c r="G225" i="33"/>
  <c r="F225" i="33"/>
  <c r="E225" i="33"/>
  <c r="D225" i="33"/>
  <c r="K224" i="33"/>
  <c r="J224" i="33"/>
  <c r="I224" i="33"/>
  <c r="H224" i="33"/>
  <c r="G224" i="33"/>
  <c r="F224" i="33"/>
  <c r="E224" i="33"/>
  <c r="D224" i="33"/>
  <c r="K223" i="33"/>
  <c r="J223" i="33"/>
  <c r="I223" i="33"/>
  <c r="H223" i="33"/>
  <c r="G223" i="33"/>
  <c r="F223" i="33"/>
  <c r="E223" i="33"/>
  <c r="D223" i="33"/>
  <c r="K222" i="33"/>
  <c r="J222" i="33"/>
  <c r="I222" i="33"/>
  <c r="H222" i="33"/>
  <c r="G222" i="33"/>
  <c r="F222" i="33"/>
  <c r="E222" i="33"/>
  <c r="D222" i="33"/>
  <c r="K221" i="33"/>
  <c r="J221" i="33"/>
  <c r="I221" i="33"/>
  <c r="H221" i="33"/>
  <c r="G221" i="33"/>
  <c r="F221" i="33"/>
  <c r="E221" i="33"/>
  <c r="D221" i="33"/>
  <c r="K220" i="33"/>
  <c r="J220" i="33"/>
  <c r="I220" i="33"/>
  <c r="H220" i="33"/>
  <c r="G220" i="33"/>
  <c r="F220" i="33"/>
  <c r="E220" i="33"/>
  <c r="D220" i="33"/>
  <c r="K219" i="33"/>
  <c r="J219" i="33"/>
  <c r="I219" i="33"/>
  <c r="H219" i="33"/>
  <c r="G219" i="33"/>
  <c r="F219" i="33"/>
  <c r="E219" i="33"/>
  <c r="D219" i="33"/>
  <c r="K218" i="33"/>
  <c r="J218" i="33"/>
  <c r="I218" i="33"/>
  <c r="H218" i="33"/>
  <c r="G218" i="33"/>
  <c r="F218" i="33"/>
  <c r="E218" i="33"/>
  <c r="D218" i="33"/>
  <c r="K217" i="33"/>
  <c r="J217" i="33"/>
  <c r="I217" i="33"/>
  <c r="H217" i="33"/>
  <c r="G217" i="33"/>
  <c r="F217" i="33"/>
  <c r="E217" i="33"/>
  <c r="D217" i="33"/>
  <c r="K216" i="33"/>
  <c r="J216" i="33"/>
  <c r="I216" i="33"/>
  <c r="H216" i="33"/>
  <c r="G216" i="33"/>
  <c r="F216" i="33"/>
  <c r="E216" i="33"/>
  <c r="D216" i="33"/>
  <c r="K215" i="33"/>
  <c r="J215" i="33"/>
  <c r="I215" i="33"/>
  <c r="H215" i="33"/>
  <c r="G215" i="33"/>
  <c r="F215" i="33"/>
  <c r="E215" i="33"/>
  <c r="D215" i="33"/>
  <c r="K214" i="33"/>
  <c r="J214" i="33"/>
  <c r="I214" i="33"/>
  <c r="H214" i="33"/>
  <c r="G214" i="33"/>
  <c r="F214" i="33"/>
  <c r="E214" i="33"/>
  <c r="D214" i="33"/>
  <c r="K213" i="33"/>
  <c r="J213" i="33"/>
  <c r="I213" i="33"/>
  <c r="H213" i="33"/>
  <c r="G213" i="33"/>
  <c r="F213" i="33"/>
  <c r="E213" i="33"/>
  <c r="D213" i="33"/>
  <c r="K212" i="33"/>
  <c r="J212" i="33"/>
  <c r="I212" i="33"/>
  <c r="H212" i="33"/>
  <c r="G212" i="33"/>
  <c r="F212" i="33"/>
  <c r="E212" i="33"/>
  <c r="D212" i="33"/>
  <c r="K211" i="33"/>
  <c r="J211" i="33"/>
  <c r="I211" i="33"/>
  <c r="H211" i="33"/>
  <c r="G211" i="33"/>
  <c r="F211" i="33"/>
  <c r="E211" i="33"/>
  <c r="D211" i="33"/>
  <c r="K210" i="33"/>
  <c r="J210" i="33"/>
  <c r="I210" i="33"/>
  <c r="H210" i="33"/>
  <c r="G210" i="33"/>
  <c r="F210" i="33"/>
  <c r="E210" i="33"/>
  <c r="D210" i="33"/>
  <c r="K209" i="33"/>
  <c r="J209" i="33"/>
  <c r="I209" i="33"/>
  <c r="H209" i="33"/>
  <c r="G209" i="33"/>
  <c r="F209" i="33"/>
  <c r="E209" i="33"/>
  <c r="D209" i="33"/>
  <c r="K208" i="33"/>
  <c r="J208" i="33"/>
  <c r="I208" i="33"/>
  <c r="H208" i="33"/>
  <c r="G208" i="33"/>
  <c r="F208" i="33"/>
  <c r="E208" i="33"/>
  <c r="D208" i="33"/>
  <c r="K207" i="33"/>
  <c r="J207" i="33"/>
  <c r="I207" i="33"/>
  <c r="H207" i="33"/>
  <c r="G207" i="33"/>
  <c r="F207" i="33"/>
  <c r="E207" i="33"/>
  <c r="D207" i="33"/>
  <c r="K206" i="33"/>
  <c r="J206" i="33"/>
  <c r="I206" i="33"/>
  <c r="H206" i="33"/>
  <c r="G206" i="33"/>
  <c r="F206" i="33"/>
  <c r="E206" i="33"/>
  <c r="D206" i="33"/>
  <c r="K205" i="33"/>
  <c r="J205" i="33"/>
  <c r="I205" i="33"/>
  <c r="H205" i="33"/>
  <c r="G205" i="33"/>
  <c r="F205" i="33"/>
  <c r="E205" i="33"/>
  <c r="D205" i="33"/>
  <c r="K204" i="33"/>
  <c r="J204" i="33"/>
  <c r="I204" i="33"/>
  <c r="H204" i="33"/>
  <c r="G204" i="33"/>
  <c r="F204" i="33"/>
  <c r="E204" i="33"/>
  <c r="D204" i="33"/>
  <c r="K203" i="33"/>
  <c r="J203" i="33"/>
  <c r="I203" i="33"/>
  <c r="H203" i="33"/>
  <c r="G203" i="33"/>
  <c r="F203" i="33"/>
  <c r="E203" i="33"/>
  <c r="D203" i="33"/>
  <c r="K202" i="33"/>
  <c r="J202" i="33"/>
  <c r="I202" i="33"/>
  <c r="H202" i="33"/>
  <c r="G202" i="33"/>
  <c r="F202" i="33"/>
  <c r="E202" i="33"/>
  <c r="D202" i="33"/>
  <c r="K201" i="33"/>
  <c r="J201" i="33"/>
  <c r="I201" i="33"/>
  <c r="H201" i="33"/>
  <c r="G201" i="33"/>
  <c r="F201" i="33"/>
  <c r="E201" i="33"/>
  <c r="D201" i="33"/>
  <c r="K200" i="33"/>
  <c r="J200" i="33"/>
  <c r="I200" i="33"/>
  <c r="H200" i="33"/>
  <c r="G200" i="33"/>
  <c r="F200" i="33"/>
  <c r="E200" i="33"/>
  <c r="D200" i="33"/>
  <c r="K199" i="33"/>
  <c r="J199" i="33"/>
  <c r="I199" i="33"/>
  <c r="H199" i="33"/>
  <c r="G199" i="33"/>
  <c r="F199" i="33"/>
  <c r="E199" i="33"/>
  <c r="D199" i="33"/>
  <c r="K198" i="33"/>
  <c r="J198" i="33"/>
  <c r="I198" i="33"/>
  <c r="H198" i="33"/>
  <c r="G198" i="33"/>
  <c r="F198" i="33"/>
  <c r="E198" i="33"/>
  <c r="D198" i="33"/>
  <c r="K197" i="33"/>
  <c r="J197" i="33"/>
  <c r="I197" i="33"/>
  <c r="H197" i="33"/>
  <c r="G197" i="33"/>
  <c r="F197" i="33"/>
  <c r="E197" i="33"/>
  <c r="D197" i="33"/>
  <c r="K196" i="33"/>
  <c r="J196" i="33"/>
  <c r="I196" i="33"/>
  <c r="H196" i="33"/>
  <c r="G196" i="33"/>
  <c r="F196" i="33"/>
  <c r="E196" i="33"/>
  <c r="D196" i="33"/>
  <c r="K195" i="33"/>
  <c r="J195" i="33"/>
  <c r="I195" i="33"/>
  <c r="H195" i="33"/>
  <c r="G195" i="33"/>
  <c r="F195" i="33"/>
  <c r="E195" i="33"/>
  <c r="D195" i="33"/>
  <c r="K194" i="33"/>
  <c r="J194" i="33"/>
  <c r="I194" i="33"/>
  <c r="H194" i="33"/>
  <c r="G194" i="33"/>
  <c r="F194" i="33"/>
  <c r="E194" i="33"/>
  <c r="D194" i="33"/>
  <c r="K193" i="33"/>
  <c r="J193" i="33"/>
  <c r="I193" i="33"/>
  <c r="H193" i="33"/>
  <c r="G193" i="33"/>
  <c r="F193" i="33"/>
  <c r="E193" i="33"/>
  <c r="D193" i="33"/>
  <c r="K192" i="33"/>
  <c r="J192" i="33"/>
  <c r="I192" i="33"/>
  <c r="H192" i="33"/>
  <c r="G192" i="33"/>
  <c r="F192" i="33"/>
  <c r="E192" i="33"/>
  <c r="D192" i="33"/>
  <c r="K191" i="33"/>
  <c r="J191" i="33"/>
  <c r="I191" i="33"/>
  <c r="H191" i="33"/>
  <c r="G191" i="33"/>
  <c r="F191" i="33"/>
  <c r="E191" i="33"/>
  <c r="D191" i="33"/>
  <c r="K190" i="33"/>
  <c r="J190" i="33"/>
  <c r="I190" i="33"/>
  <c r="H190" i="33"/>
  <c r="G190" i="33"/>
  <c r="F190" i="33"/>
  <c r="E190" i="33"/>
  <c r="D190" i="33"/>
  <c r="K189" i="33"/>
  <c r="J189" i="33"/>
  <c r="I189" i="33"/>
  <c r="H189" i="33"/>
  <c r="G189" i="33"/>
  <c r="F189" i="33"/>
  <c r="E189" i="33"/>
  <c r="D189" i="33"/>
  <c r="K188" i="33"/>
  <c r="J188" i="33"/>
  <c r="I188" i="33"/>
  <c r="H188" i="33"/>
  <c r="G188" i="33"/>
  <c r="F188" i="33"/>
  <c r="E188" i="33"/>
  <c r="D188" i="33"/>
  <c r="K187" i="33"/>
  <c r="J187" i="33"/>
  <c r="I187" i="33"/>
  <c r="H187" i="33"/>
  <c r="G187" i="33"/>
  <c r="F187" i="33"/>
  <c r="E187" i="33"/>
  <c r="D187" i="33"/>
  <c r="K186" i="33"/>
  <c r="J186" i="33"/>
  <c r="I186" i="33"/>
  <c r="H186" i="33"/>
  <c r="G186" i="33"/>
  <c r="F186" i="33"/>
  <c r="E186" i="33"/>
  <c r="D186" i="33"/>
  <c r="K185" i="33"/>
  <c r="J185" i="33"/>
  <c r="I185" i="33"/>
  <c r="H185" i="33"/>
  <c r="G185" i="33"/>
  <c r="F185" i="33"/>
  <c r="E185" i="33"/>
  <c r="D185" i="33"/>
  <c r="K184" i="33"/>
  <c r="J184" i="33"/>
  <c r="I184" i="33"/>
  <c r="H184" i="33"/>
  <c r="G184" i="33"/>
  <c r="F184" i="33"/>
  <c r="E184" i="33"/>
  <c r="D184" i="33"/>
  <c r="K183" i="33"/>
  <c r="J183" i="33"/>
  <c r="I183" i="33"/>
  <c r="H183" i="33"/>
  <c r="G183" i="33"/>
  <c r="F183" i="33"/>
  <c r="E183" i="33"/>
  <c r="D183" i="33"/>
  <c r="K182" i="33"/>
  <c r="J182" i="33"/>
  <c r="I182" i="33"/>
  <c r="H182" i="33"/>
  <c r="G182" i="33"/>
  <c r="F182" i="33"/>
  <c r="E182" i="33"/>
  <c r="D182" i="33"/>
  <c r="K181" i="33"/>
  <c r="J181" i="33"/>
  <c r="I181" i="33"/>
  <c r="H181" i="33"/>
  <c r="G181" i="33"/>
  <c r="F181" i="33"/>
  <c r="E181" i="33"/>
  <c r="D181" i="33"/>
  <c r="K180" i="33"/>
  <c r="J180" i="33"/>
  <c r="I180" i="33"/>
  <c r="H180" i="33"/>
  <c r="G180" i="33"/>
  <c r="F180" i="33"/>
  <c r="E180" i="33"/>
  <c r="D180" i="33"/>
  <c r="K179" i="33"/>
  <c r="J179" i="33"/>
  <c r="I179" i="33"/>
  <c r="H179" i="33"/>
  <c r="G179" i="33"/>
  <c r="F179" i="33"/>
  <c r="E179" i="33"/>
  <c r="D179" i="33"/>
  <c r="K178" i="33"/>
  <c r="J178" i="33"/>
  <c r="I178" i="33"/>
  <c r="H178" i="33"/>
  <c r="G178" i="33"/>
  <c r="F178" i="33"/>
  <c r="E178" i="33"/>
  <c r="D178" i="33"/>
  <c r="K177" i="33"/>
  <c r="J177" i="33"/>
  <c r="I177" i="33"/>
  <c r="H177" i="33"/>
  <c r="G177" i="33"/>
  <c r="F177" i="33"/>
  <c r="E177" i="33"/>
  <c r="D177" i="33"/>
  <c r="K176" i="33"/>
  <c r="J176" i="33"/>
  <c r="I176" i="33"/>
  <c r="H176" i="33"/>
  <c r="G176" i="33"/>
  <c r="F176" i="33"/>
  <c r="E176" i="33"/>
  <c r="D176" i="33"/>
  <c r="K175" i="33"/>
  <c r="J175" i="33"/>
  <c r="I175" i="33"/>
  <c r="H175" i="33"/>
  <c r="G175" i="33"/>
  <c r="F175" i="33"/>
  <c r="E175" i="33"/>
  <c r="D175" i="33"/>
  <c r="K174" i="33"/>
  <c r="J174" i="33"/>
  <c r="I174" i="33"/>
  <c r="H174" i="33"/>
  <c r="G174" i="33"/>
  <c r="F174" i="33"/>
  <c r="E174" i="33"/>
  <c r="D174" i="33"/>
  <c r="K173" i="33"/>
  <c r="J173" i="33"/>
  <c r="I173" i="33"/>
  <c r="H173" i="33"/>
  <c r="G173" i="33"/>
  <c r="F173" i="33"/>
  <c r="E173" i="33"/>
  <c r="D173" i="33"/>
  <c r="K172" i="33"/>
  <c r="J172" i="33"/>
  <c r="I172" i="33"/>
  <c r="H172" i="33"/>
  <c r="G172" i="33"/>
  <c r="F172" i="33"/>
  <c r="E172" i="33"/>
  <c r="D172" i="33"/>
  <c r="K171" i="33"/>
  <c r="J171" i="33"/>
  <c r="I171" i="33"/>
  <c r="H171" i="33"/>
  <c r="G171" i="33"/>
  <c r="F171" i="33"/>
  <c r="E171" i="33"/>
  <c r="D171" i="33"/>
  <c r="K170" i="33"/>
  <c r="J170" i="33"/>
  <c r="I170" i="33"/>
  <c r="H170" i="33"/>
  <c r="G170" i="33"/>
  <c r="F170" i="33"/>
  <c r="E170" i="33"/>
  <c r="D170" i="33"/>
  <c r="K169" i="33"/>
  <c r="J169" i="33"/>
  <c r="I169" i="33"/>
  <c r="H169" i="33"/>
  <c r="G169" i="33"/>
  <c r="F169" i="33"/>
  <c r="E169" i="33"/>
  <c r="D169" i="33"/>
  <c r="K168" i="33"/>
  <c r="J168" i="33"/>
  <c r="I168" i="33"/>
  <c r="H168" i="33"/>
  <c r="G168" i="33"/>
  <c r="F168" i="33"/>
  <c r="E168" i="33"/>
  <c r="D168" i="33"/>
  <c r="K167" i="33"/>
  <c r="J167" i="33"/>
  <c r="I167" i="33"/>
  <c r="H167" i="33"/>
  <c r="G167" i="33"/>
  <c r="F167" i="33"/>
  <c r="E167" i="33"/>
  <c r="D167" i="33"/>
  <c r="K166" i="33"/>
  <c r="J166" i="33"/>
  <c r="I166" i="33"/>
  <c r="H166" i="33"/>
  <c r="G166" i="33"/>
  <c r="F166" i="33"/>
  <c r="E166" i="33"/>
  <c r="D166" i="33"/>
  <c r="K165" i="33"/>
  <c r="J165" i="33"/>
  <c r="I165" i="33"/>
  <c r="H165" i="33"/>
  <c r="G165" i="33"/>
  <c r="F165" i="33"/>
  <c r="E165" i="33"/>
  <c r="D165" i="33"/>
  <c r="K164" i="33"/>
  <c r="J164" i="33"/>
  <c r="I164" i="33"/>
  <c r="H164" i="33"/>
  <c r="G164" i="33"/>
  <c r="F164" i="33"/>
  <c r="E164" i="33"/>
  <c r="D164" i="33"/>
  <c r="K163" i="33"/>
  <c r="J163" i="33"/>
  <c r="I163" i="33"/>
  <c r="H163" i="33"/>
  <c r="G163" i="33"/>
  <c r="F163" i="33"/>
  <c r="E163" i="33"/>
  <c r="D163" i="33"/>
  <c r="K162" i="33"/>
  <c r="J162" i="33"/>
  <c r="I162" i="33"/>
  <c r="H162" i="33"/>
  <c r="G162" i="33"/>
  <c r="F162" i="33"/>
  <c r="E162" i="33"/>
  <c r="D162" i="33"/>
  <c r="K161" i="33"/>
  <c r="J161" i="33"/>
  <c r="I161" i="33"/>
  <c r="H161" i="33"/>
  <c r="G161" i="33"/>
  <c r="F161" i="33"/>
  <c r="E161" i="33"/>
  <c r="D161" i="33"/>
  <c r="K160" i="33"/>
  <c r="J160" i="33"/>
  <c r="I160" i="33"/>
  <c r="H160" i="33"/>
  <c r="G160" i="33"/>
  <c r="F160" i="33"/>
  <c r="E160" i="33"/>
  <c r="D160" i="33"/>
  <c r="K159" i="33"/>
  <c r="J159" i="33"/>
  <c r="I159" i="33"/>
  <c r="H159" i="33"/>
  <c r="G159" i="33"/>
  <c r="F159" i="33"/>
  <c r="E159" i="33"/>
  <c r="D159" i="33"/>
  <c r="K158" i="33"/>
  <c r="J158" i="33"/>
  <c r="I158" i="33"/>
  <c r="H158" i="33"/>
  <c r="G158" i="33"/>
  <c r="F158" i="33"/>
  <c r="E158" i="33"/>
  <c r="D158" i="33"/>
  <c r="K157" i="33"/>
  <c r="J157" i="33"/>
  <c r="I157" i="33"/>
  <c r="H157" i="33"/>
  <c r="G157" i="33"/>
  <c r="F157" i="33"/>
  <c r="E157" i="33"/>
  <c r="D157" i="33"/>
  <c r="K156" i="33"/>
  <c r="J156" i="33"/>
  <c r="I156" i="33"/>
  <c r="H156" i="33"/>
  <c r="G156" i="33"/>
  <c r="F156" i="33"/>
  <c r="E156" i="33"/>
  <c r="D156" i="33"/>
  <c r="K155" i="33"/>
  <c r="J155" i="33"/>
  <c r="I155" i="33"/>
  <c r="H155" i="33"/>
  <c r="G155" i="33"/>
  <c r="F155" i="33"/>
  <c r="E155" i="33"/>
  <c r="D155" i="33"/>
  <c r="K154" i="33"/>
  <c r="J154" i="33"/>
  <c r="I154" i="33"/>
  <c r="H154" i="33"/>
  <c r="G154" i="33"/>
  <c r="F154" i="33"/>
  <c r="E154" i="33"/>
  <c r="D154" i="33"/>
  <c r="K153" i="33"/>
  <c r="J153" i="33"/>
  <c r="I153" i="33"/>
  <c r="H153" i="33"/>
  <c r="G153" i="33"/>
  <c r="F153" i="33"/>
  <c r="E153" i="33"/>
  <c r="D153" i="33"/>
  <c r="K152" i="33"/>
  <c r="J152" i="33"/>
  <c r="I152" i="33"/>
  <c r="H152" i="33"/>
  <c r="G152" i="33"/>
  <c r="F152" i="33"/>
  <c r="E152" i="33"/>
  <c r="D152" i="33"/>
  <c r="K151" i="33"/>
  <c r="J151" i="33"/>
  <c r="I151" i="33"/>
  <c r="H151" i="33"/>
  <c r="G151" i="33"/>
  <c r="F151" i="33"/>
  <c r="E151" i="33"/>
  <c r="D151" i="33"/>
  <c r="K150" i="33"/>
  <c r="J150" i="33"/>
  <c r="I150" i="33"/>
  <c r="H150" i="33"/>
  <c r="G150" i="33"/>
  <c r="F150" i="33"/>
  <c r="E150" i="33"/>
  <c r="D150" i="33"/>
  <c r="K149" i="33"/>
  <c r="J149" i="33"/>
  <c r="I149" i="33"/>
  <c r="H149" i="33"/>
  <c r="G149" i="33"/>
  <c r="F149" i="33"/>
  <c r="E149" i="33"/>
  <c r="D149" i="33"/>
  <c r="K148" i="33"/>
  <c r="J148" i="33"/>
  <c r="I148" i="33"/>
  <c r="H148" i="33"/>
  <c r="G148" i="33"/>
  <c r="F148" i="33"/>
  <c r="E148" i="33"/>
  <c r="D148" i="33"/>
  <c r="K147" i="33"/>
  <c r="J147" i="33"/>
  <c r="I147" i="33"/>
  <c r="H147" i="33"/>
  <c r="G147" i="33"/>
  <c r="F147" i="33"/>
  <c r="E147" i="33"/>
  <c r="D147" i="33"/>
  <c r="K146" i="33"/>
  <c r="J146" i="33"/>
  <c r="I146" i="33"/>
  <c r="H146" i="33"/>
  <c r="G146" i="33"/>
  <c r="F146" i="33"/>
  <c r="E146" i="33"/>
  <c r="D146" i="33"/>
  <c r="K145" i="33"/>
  <c r="J145" i="33"/>
  <c r="I145" i="33"/>
  <c r="H145" i="33"/>
  <c r="G145" i="33"/>
  <c r="F145" i="33"/>
  <c r="E145" i="33"/>
  <c r="D145" i="33"/>
  <c r="K144" i="33"/>
  <c r="J144" i="33"/>
  <c r="I144" i="33"/>
  <c r="H144" i="33"/>
  <c r="G144" i="33"/>
  <c r="F144" i="33"/>
  <c r="E144" i="33"/>
  <c r="D144" i="33"/>
  <c r="K143" i="33"/>
  <c r="J143" i="33"/>
  <c r="I143" i="33"/>
  <c r="H143" i="33"/>
  <c r="G143" i="33"/>
  <c r="F143" i="33"/>
  <c r="E143" i="33"/>
  <c r="D143" i="33"/>
  <c r="K142" i="33"/>
  <c r="J142" i="33"/>
  <c r="I142" i="33"/>
  <c r="H142" i="33"/>
  <c r="G142" i="33"/>
  <c r="F142" i="33"/>
  <c r="E142" i="33"/>
  <c r="D142" i="33"/>
  <c r="K141" i="33"/>
  <c r="J141" i="33"/>
  <c r="I141" i="33"/>
  <c r="H141" i="33"/>
  <c r="G141" i="33"/>
  <c r="F141" i="33"/>
  <c r="E141" i="33"/>
  <c r="D141" i="33"/>
  <c r="K140" i="33"/>
  <c r="J140" i="33"/>
  <c r="I140" i="33"/>
  <c r="H140" i="33"/>
  <c r="G140" i="33"/>
  <c r="F140" i="33"/>
  <c r="E140" i="33"/>
  <c r="D140" i="33"/>
  <c r="K139" i="33"/>
  <c r="J139" i="33"/>
  <c r="I139" i="33"/>
  <c r="H139" i="33"/>
  <c r="G139" i="33"/>
  <c r="F139" i="33"/>
  <c r="E139" i="33"/>
  <c r="D139" i="33"/>
  <c r="K138" i="33"/>
  <c r="J138" i="33"/>
  <c r="I138" i="33"/>
  <c r="H138" i="33"/>
  <c r="G138" i="33"/>
  <c r="F138" i="33"/>
  <c r="E138" i="33"/>
  <c r="D138" i="33"/>
  <c r="K137" i="33"/>
  <c r="J137" i="33"/>
  <c r="I137" i="33"/>
  <c r="H137" i="33"/>
  <c r="G137" i="33"/>
  <c r="F137" i="33"/>
  <c r="E137" i="33"/>
  <c r="D137" i="33"/>
  <c r="K136" i="33"/>
  <c r="J136" i="33"/>
  <c r="I136" i="33"/>
  <c r="H136" i="33"/>
  <c r="G136" i="33"/>
  <c r="F136" i="33"/>
  <c r="E136" i="33"/>
  <c r="D136" i="33"/>
  <c r="K135" i="33"/>
  <c r="J135" i="33"/>
  <c r="I135" i="33"/>
  <c r="H135" i="33"/>
  <c r="G135" i="33"/>
  <c r="F135" i="33"/>
  <c r="E135" i="33"/>
  <c r="D135" i="33"/>
  <c r="K134" i="33"/>
  <c r="J134" i="33"/>
  <c r="I134" i="33"/>
  <c r="H134" i="33"/>
  <c r="G134" i="33"/>
  <c r="F134" i="33"/>
  <c r="E134" i="33"/>
  <c r="D134" i="33"/>
  <c r="K133" i="33"/>
  <c r="J133" i="33"/>
  <c r="I133" i="33"/>
  <c r="H133" i="33"/>
  <c r="G133" i="33"/>
  <c r="F133" i="33"/>
  <c r="E133" i="33"/>
  <c r="D133" i="33"/>
  <c r="K132" i="33"/>
  <c r="J132" i="33"/>
  <c r="I132" i="33"/>
  <c r="H132" i="33"/>
  <c r="G132" i="33"/>
  <c r="F132" i="33"/>
  <c r="E132" i="33"/>
  <c r="D132" i="33"/>
  <c r="K131" i="33"/>
  <c r="J131" i="33"/>
  <c r="I131" i="33"/>
  <c r="H131" i="33"/>
  <c r="G131" i="33"/>
  <c r="F131" i="33"/>
  <c r="E131" i="33"/>
  <c r="D131" i="33"/>
  <c r="K130" i="33"/>
  <c r="J130" i="33"/>
  <c r="I130" i="33"/>
  <c r="H130" i="33"/>
  <c r="G130" i="33"/>
  <c r="F130" i="33"/>
  <c r="E130" i="33"/>
  <c r="D130" i="33"/>
  <c r="K129" i="33"/>
  <c r="J129" i="33"/>
  <c r="I129" i="33"/>
  <c r="H129" i="33"/>
  <c r="G129" i="33"/>
  <c r="F129" i="33"/>
  <c r="E129" i="33"/>
  <c r="D129" i="33"/>
  <c r="K128" i="33"/>
  <c r="J128" i="33"/>
  <c r="I128" i="33"/>
  <c r="H128" i="33"/>
  <c r="G128" i="33"/>
  <c r="F128" i="33"/>
  <c r="E128" i="33"/>
  <c r="D128" i="33"/>
  <c r="K127" i="33"/>
  <c r="J127" i="33"/>
  <c r="I127" i="33"/>
  <c r="H127" i="33"/>
  <c r="G127" i="33"/>
  <c r="F127" i="33"/>
  <c r="E127" i="33"/>
  <c r="D127" i="33"/>
  <c r="K126" i="33"/>
  <c r="J126" i="33"/>
  <c r="I126" i="33"/>
  <c r="H126" i="33"/>
  <c r="G126" i="33"/>
  <c r="F126" i="33"/>
  <c r="E126" i="33"/>
  <c r="D126" i="33"/>
  <c r="K125" i="33"/>
  <c r="J125" i="33"/>
  <c r="I125" i="33"/>
  <c r="H125" i="33"/>
  <c r="G125" i="33"/>
  <c r="F125" i="33"/>
  <c r="E125" i="33"/>
  <c r="D125" i="33"/>
  <c r="K124" i="33"/>
  <c r="J124" i="33"/>
  <c r="I124" i="33"/>
  <c r="H124" i="33"/>
  <c r="G124" i="33"/>
  <c r="F124" i="33"/>
  <c r="E124" i="33"/>
  <c r="D124" i="33"/>
  <c r="K123" i="33"/>
  <c r="J123" i="33"/>
  <c r="I123" i="33"/>
  <c r="H123" i="33"/>
  <c r="G123" i="33"/>
  <c r="F123" i="33"/>
  <c r="E123" i="33"/>
  <c r="D123" i="33"/>
  <c r="K122" i="33"/>
  <c r="J122" i="33"/>
  <c r="I122" i="33"/>
  <c r="H122" i="33"/>
  <c r="G122" i="33"/>
  <c r="F122" i="33"/>
  <c r="E122" i="33"/>
  <c r="D122" i="33"/>
  <c r="K121" i="33"/>
  <c r="J121" i="33"/>
  <c r="I121" i="33"/>
  <c r="H121" i="33"/>
  <c r="G121" i="33"/>
  <c r="F121" i="33"/>
  <c r="E121" i="33"/>
  <c r="D121" i="33"/>
  <c r="K120" i="33"/>
  <c r="J120" i="33"/>
  <c r="I120" i="33"/>
  <c r="H120" i="33"/>
  <c r="G120" i="33"/>
  <c r="F120" i="33"/>
  <c r="E120" i="33"/>
  <c r="D120" i="33"/>
  <c r="K119" i="33"/>
  <c r="J119" i="33"/>
  <c r="I119" i="33"/>
  <c r="H119" i="33"/>
  <c r="G119" i="33"/>
  <c r="F119" i="33"/>
  <c r="E119" i="33"/>
  <c r="D119" i="33"/>
  <c r="K118" i="33"/>
  <c r="J118" i="33"/>
  <c r="I118" i="33"/>
  <c r="H118" i="33"/>
  <c r="G118" i="33"/>
  <c r="F118" i="33"/>
  <c r="E118" i="33"/>
  <c r="D118" i="33"/>
  <c r="K117" i="33"/>
  <c r="J117" i="33"/>
  <c r="I117" i="33"/>
  <c r="H117" i="33"/>
  <c r="G117" i="33"/>
  <c r="F117" i="33"/>
  <c r="E117" i="33"/>
  <c r="D117" i="33"/>
  <c r="K116" i="33"/>
  <c r="J116" i="33"/>
  <c r="I116" i="33"/>
  <c r="H116" i="33"/>
  <c r="G116" i="33"/>
  <c r="F116" i="33"/>
  <c r="E116" i="33"/>
  <c r="D116" i="33"/>
  <c r="K115" i="33"/>
  <c r="J115" i="33"/>
  <c r="I115" i="33"/>
  <c r="H115" i="33"/>
  <c r="G115" i="33"/>
  <c r="F115" i="33"/>
  <c r="E115" i="33"/>
  <c r="D115" i="33"/>
  <c r="K114" i="33"/>
  <c r="J114" i="33"/>
  <c r="I114" i="33"/>
  <c r="H114" i="33"/>
  <c r="G114" i="33"/>
  <c r="F114" i="33"/>
  <c r="E114" i="33"/>
  <c r="D114" i="33"/>
  <c r="K113" i="33"/>
  <c r="J113" i="33"/>
  <c r="I113" i="33"/>
  <c r="H113" i="33"/>
  <c r="G113" i="33"/>
  <c r="F113" i="33"/>
  <c r="E113" i="33"/>
  <c r="D113" i="33"/>
  <c r="K112" i="33"/>
  <c r="J112" i="33"/>
  <c r="I112" i="33"/>
  <c r="H112" i="33"/>
  <c r="G112" i="33"/>
  <c r="F112" i="33"/>
  <c r="E112" i="33"/>
  <c r="D112" i="33"/>
  <c r="K111" i="33"/>
  <c r="J111" i="33"/>
  <c r="I111" i="33"/>
  <c r="H111" i="33"/>
  <c r="G111" i="33"/>
  <c r="F111" i="33"/>
  <c r="E111" i="33"/>
  <c r="D111" i="33"/>
  <c r="K110" i="33"/>
  <c r="J110" i="33"/>
  <c r="I110" i="33"/>
  <c r="H110" i="33"/>
  <c r="G110" i="33"/>
  <c r="F110" i="33"/>
  <c r="E110" i="33"/>
  <c r="D110" i="33"/>
  <c r="K109" i="33"/>
  <c r="J109" i="33"/>
  <c r="I109" i="33"/>
  <c r="H109" i="33"/>
  <c r="G109" i="33"/>
  <c r="F109" i="33"/>
  <c r="E109" i="33"/>
  <c r="D109" i="33"/>
  <c r="K108" i="33"/>
  <c r="J108" i="33"/>
  <c r="I108" i="33"/>
  <c r="H108" i="33"/>
  <c r="G108" i="33"/>
  <c r="F108" i="33"/>
  <c r="E108" i="33"/>
  <c r="D108" i="33"/>
  <c r="K107" i="33"/>
  <c r="J107" i="33"/>
  <c r="I107" i="33"/>
  <c r="H107" i="33"/>
  <c r="G107" i="33"/>
  <c r="F107" i="33"/>
  <c r="E107" i="33"/>
  <c r="D107" i="33"/>
  <c r="K106" i="33"/>
  <c r="J106" i="33"/>
  <c r="I106" i="33"/>
  <c r="H106" i="33"/>
  <c r="G106" i="33"/>
  <c r="F106" i="33"/>
  <c r="E106" i="33"/>
  <c r="D106" i="33"/>
  <c r="K105" i="33"/>
  <c r="J105" i="33"/>
  <c r="I105" i="33"/>
  <c r="H105" i="33"/>
  <c r="G105" i="33"/>
  <c r="F105" i="33"/>
  <c r="E105" i="33"/>
  <c r="D105" i="33"/>
  <c r="K104" i="33"/>
  <c r="J104" i="33"/>
  <c r="I104" i="33"/>
  <c r="H104" i="33"/>
  <c r="G104" i="33"/>
  <c r="F104" i="33"/>
  <c r="E104" i="33"/>
  <c r="D104" i="33"/>
  <c r="K103" i="33"/>
  <c r="J103" i="33"/>
  <c r="I103" i="33"/>
  <c r="H103" i="33"/>
  <c r="G103" i="33"/>
  <c r="F103" i="33"/>
  <c r="E103" i="33"/>
  <c r="D103" i="33"/>
  <c r="K102" i="33"/>
  <c r="J102" i="33"/>
  <c r="I102" i="33"/>
  <c r="H102" i="33"/>
  <c r="G102" i="33"/>
  <c r="F102" i="33"/>
  <c r="E102" i="33"/>
  <c r="D102" i="33"/>
  <c r="K101" i="33"/>
  <c r="J101" i="33"/>
  <c r="I101" i="33"/>
  <c r="H101" i="33"/>
  <c r="G101" i="33"/>
  <c r="F101" i="33"/>
  <c r="E101" i="33"/>
  <c r="D101" i="33"/>
  <c r="K100" i="33"/>
  <c r="J100" i="33"/>
  <c r="I100" i="33"/>
  <c r="H100" i="33"/>
  <c r="G100" i="33"/>
  <c r="F100" i="33"/>
  <c r="E100" i="33"/>
  <c r="D100" i="33"/>
  <c r="K99" i="33"/>
  <c r="J99" i="33"/>
  <c r="I99" i="33"/>
  <c r="H99" i="33"/>
  <c r="G99" i="33"/>
  <c r="F99" i="33"/>
  <c r="E99" i="33"/>
  <c r="D99" i="33"/>
  <c r="K98" i="33"/>
  <c r="J98" i="33"/>
  <c r="I98" i="33"/>
  <c r="H98" i="33"/>
  <c r="G98" i="33"/>
  <c r="F98" i="33"/>
  <c r="E98" i="33"/>
  <c r="D98" i="33"/>
  <c r="K97" i="33"/>
  <c r="J97" i="33"/>
  <c r="I97" i="33"/>
  <c r="H97" i="33"/>
  <c r="G97" i="33"/>
  <c r="F97" i="33"/>
  <c r="E97" i="33"/>
  <c r="D97" i="33"/>
  <c r="K96" i="33"/>
  <c r="J96" i="33"/>
  <c r="I96" i="33"/>
  <c r="H96" i="33"/>
  <c r="G96" i="33"/>
  <c r="F96" i="33"/>
  <c r="E96" i="33"/>
  <c r="D96" i="33"/>
  <c r="K95" i="33"/>
  <c r="J95" i="33"/>
  <c r="I95" i="33"/>
  <c r="H95" i="33"/>
  <c r="G95" i="33"/>
  <c r="F95" i="33"/>
  <c r="E95" i="33"/>
  <c r="D95" i="33"/>
  <c r="K94" i="33"/>
  <c r="J94" i="33"/>
  <c r="I94" i="33"/>
  <c r="H94" i="33"/>
  <c r="G94" i="33"/>
  <c r="F94" i="33"/>
  <c r="E94" i="33"/>
  <c r="D94" i="33"/>
  <c r="K93" i="33"/>
  <c r="J93" i="33"/>
  <c r="I93" i="33"/>
  <c r="H93" i="33"/>
  <c r="G93" i="33"/>
  <c r="F93" i="33"/>
  <c r="E93" i="33"/>
  <c r="D93" i="33"/>
  <c r="K92" i="33"/>
  <c r="J92" i="33"/>
  <c r="I92" i="33"/>
  <c r="H92" i="33"/>
  <c r="G92" i="33"/>
  <c r="F92" i="33"/>
  <c r="E92" i="33"/>
  <c r="D92" i="33"/>
  <c r="K91" i="33"/>
  <c r="J91" i="33"/>
  <c r="I91" i="33"/>
  <c r="H91" i="33"/>
  <c r="G91" i="33"/>
  <c r="F91" i="33"/>
  <c r="E91" i="33"/>
  <c r="D91" i="33"/>
  <c r="K90" i="33"/>
  <c r="J90" i="33"/>
  <c r="I90" i="33"/>
  <c r="H90" i="33"/>
  <c r="G90" i="33"/>
  <c r="F90" i="33"/>
  <c r="E90" i="33"/>
  <c r="D90" i="33"/>
  <c r="K89" i="33"/>
  <c r="J89" i="33"/>
  <c r="I89" i="33"/>
  <c r="H89" i="33"/>
  <c r="G89" i="33"/>
  <c r="F89" i="33"/>
  <c r="E89" i="33"/>
  <c r="D89" i="33"/>
  <c r="K88" i="33"/>
  <c r="J88" i="33"/>
  <c r="I88" i="33"/>
  <c r="H88" i="33"/>
  <c r="G88" i="33"/>
  <c r="F88" i="33"/>
  <c r="E88" i="33"/>
  <c r="D88" i="33"/>
  <c r="K87" i="33"/>
  <c r="J87" i="33"/>
  <c r="I87" i="33"/>
  <c r="H87" i="33"/>
  <c r="G87" i="33"/>
  <c r="F87" i="33"/>
  <c r="E87" i="33"/>
  <c r="D87" i="33"/>
  <c r="K86" i="33"/>
  <c r="J86" i="33"/>
  <c r="I86" i="33"/>
  <c r="H86" i="33"/>
  <c r="G86" i="33"/>
  <c r="F86" i="33"/>
  <c r="E86" i="33"/>
  <c r="D86" i="33"/>
  <c r="K85" i="33"/>
  <c r="J85" i="33"/>
  <c r="I85" i="33"/>
  <c r="H85" i="33"/>
  <c r="G85" i="33"/>
  <c r="F85" i="33"/>
  <c r="E85" i="33"/>
  <c r="D85" i="33"/>
  <c r="K84" i="33"/>
  <c r="J84" i="33"/>
  <c r="I84" i="33"/>
  <c r="H84" i="33"/>
  <c r="G84" i="33"/>
  <c r="F84" i="33"/>
  <c r="E84" i="33"/>
  <c r="D84" i="33"/>
  <c r="K83" i="33"/>
  <c r="J83" i="33"/>
  <c r="I83" i="33"/>
  <c r="H83" i="33"/>
  <c r="G83" i="33"/>
  <c r="F83" i="33"/>
  <c r="E83" i="33"/>
  <c r="D83" i="33"/>
  <c r="K82" i="33"/>
  <c r="J82" i="33"/>
  <c r="I82" i="33"/>
  <c r="H82" i="33"/>
  <c r="G82" i="33"/>
  <c r="F82" i="33"/>
  <c r="E82" i="33"/>
  <c r="D82" i="33"/>
  <c r="K81" i="33"/>
  <c r="J81" i="33"/>
  <c r="I81" i="33"/>
  <c r="H81" i="33"/>
  <c r="G81" i="33"/>
  <c r="F81" i="33"/>
  <c r="E81" i="33"/>
  <c r="D81" i="33"/>
  <c r="K80" i="33"/>
  <c r="J80" i="33"/>
  <c r="I80" i="33"/>
  <c r="H80" i="33"/>
  <c r="G80" i="33"/>
  <c r="F80" i="33"/>
  <c r="E80" i="33"/>
  <c r="D80" i="33"/>
  <c r="K79" i="33"/>
  <c r="J79" i="33"/>
  <c r="I79" i="33"/>
  <c r="H79" i="33"/>
  <c r="G79" i="33"/>
  <c r="F79" i="33"/>
  <c r="E79" i="33"/>
  <c r="D79" i="33"/>
  <c r="K78" i="33"/>
  <c r="J78" i="33"/>
  <c r="I78" i="33"/>
  <c r="H78" i="33"/>
  <c r="G78" i="33"/>
  <c r="F78" i="33"/>
  <c r="E78" i="33"/>
  <c r="D78" i="33"/>
  <c r="K77" i="33"/>
  <c r="J77" i="33"/>
  <c r="I77" i="33"/>
  <c r="H77" i="33"/>
  <c r="G77" i="33"/>
  <c r="F77" i="33"/>
  <c r="E77" i="33"/>
  <c r="D77" i="33"/>
  <c r="K76" i="33"/>
  <c r="J76" i="33"/>
  <c r="I76" i="33"/>
  <c r="H76" i="33"/>
  <c r="G76" i="33"/>
  <c r="F76" i="33"/>
  <c r="E76" i="33"/>
  <c r="D76" i="33"/>
  <c r="K75" i="33"/>
  <c r="J75" i="33"/>
  <c r="I75" i="33"/>
  <c r="H75" i="33"/>
  <c r="G75" i="33"/>
  <c r="F75" i="33"/>
  <c r="E75" i="33"/>
  <c r="D75" i="33"/>
  <c r="K74" i="33"/>
  <c r="J74" i="33"/>
  <c r="I74" i="33"/>
  <c r="H74" i="33"/>
  <c r="G74" i="33"/>
  <c r="F74" i="33"/>
  <c r="E74" i="33"/>
  <c r="D74" i="33"/>
  <c r="K73" i="33"/>
  <c r="J73" i="33"/>
  <c r="I73" i="33"/>
  <c r="H73" i="33"/>
  <c r="G73" i="33"/>
  <c r="F73" i="33"/>
  <c r="E73" i="33"/>
  <c r="D73" i="33"/>
  <c r="K72" i="33"/>
  <c r="J72" i="33"/>
  <c r="I72" i="33"/>
  <c r="H72" i="33"/>
  <c r="G72" i="33"/>
  <c r="F72" i="33"/>
  <c r="E72" i="33"/>
  <c r="D72" i="33"/>
  <c r="K71" i="33"/>
  <c r="J71" i="33"/>
  <c r="I71" i="33"/>
  <c r="H71" i="33"/>
  <c r="G71" i="33"/>
  <c r="F71" i="33"/>
  <c r="E71" i="33"/>
  <c r="D71" i="33"/>
  <c r="K70" i="33"/>
  <c r="J70" i="33"/>
  <c r="I70" i="33"/>
  <c r="H70" i="33"/>
  <c r="G70" i="33"/>
  <c r="F70" i="33"/>
  <c r="E70" i="33"/>
  <c r="D70" i="33"/>
  <c r="K69" i="33"/>
  <c r="J69" i="33"/>
  <c r="I69" i="33"/>
  <c r="H69" i="33"/>
  <c r="G69" i="33"/>
  <c r="F69" i="33"/>
  <c r="E69" i="33"/>
  <c r="D69" i="33"/>
  <c r="K68" i="33"/>
  <c r="J68" i="33"/>
  <c r="I68" i="33"/>
  <c r="H68" i="33"/>
  <c r="G68" i="33"/>
  <c r="F68" i="33"/>
  <c r="E68" i="33"/>
  <c r="D68" i="33"/>
  <c r="K67" i="33"/>
  <c r="J67" i="33"/>
  <c r="I67" i="33"/>
  <c r="H67" i="33"/>
  <c r="G67" i="33"/>
  <c r="F67" i="33"/>
  <c r="E67" i="33"/>
  <c r="D67" i="33"/>
  <c r="K66" i="33"/>
  <c r="J66" i="33"/>
  <c r="I66" i="33"/>
  <c r="H66" i="33"/>
  <c r="G66" i="33"/>
  <c r="F66" i="33"/>
  <c r="E66" i="33"/>
  <c r="D66" i="33"/>
  <c r="K65" i="33"/>
  <c r="J65" i="33"/>
  <c r="I65" i="33"/>
  <c r="H65" i="33"/>
  <c r="G65" i="33"/>
  <c r="F65" i="33"/>
  <c r="E65" i="33"/>
  <c r="D65" i="33"/>
  <c r="K64" i="33"/>
  <c r="J64" i="33"/>
  <c r="I64" i="33"/>
  <c r="H64" i="33"/>
  <c r="G64" i="33"/>
  <c r="F64" i="33"/>
  <c r="E64" i="33"/>
  <c r="D64" i="33"/>
  <c r="K63" i="33"/>
  <c r="J63" i="33"/>
  <c r="I63" i="33"/>
  <c r="H63" i="33"/>
  <c r="G63" i="33"/>
  <c r="F63" i="33"/>
  <c r="E63" i="33"/>
  <c r="D63" i="33"/>
  <c r="K62" i="33"/>
  <c r="J62" i="33"/>
  <c r="I62" i="33"/>
  <c r="H62" i="33"/>
  <c r="G62" i="33"/>
  <c r="F62" i="33"/>
  <c r="E62" i="33"/>
  <c r="D62" i="33"/>
  <c r="K61" i="33"/>
  <c r="J61" i="33"/>
  <c r="I61" i="33"/>
  <c r="H61" i="33"/>
  <c r="G61" i="33"/>
  <c r="F61" i="33"/>
  <c r="E61" i="33"/>
  <c r="D61" i="33"/>
  <c r="K60" i="33"/>
  <c r="J60" i="33"/>
  <c r="I60" i="33"/>
  <c r="H60" i="33"/>
  <c r="G60" i="33"/>
  <c r="F60" i="33"/>
  <c r="E60" i="33"/>
  <c r="D60" i="33"/>
  <c r="K59" i="33"/>
  <c r="J59" i="33"/>
  <c r="I59" i="33"/>
  <c r="H59" i="33"/>
  <c r="G59" i="33"/>
  <c r="F59" i="33"/>
  <c r="E59" i="33"/>
  <c r="D59" i="33"/>
  <c r="K58" i="33"/>
  <c r="J58" i="33"/>
  <c r="I58" i="33"/>
  <c r="H58" i="33"/>
  <c r="G58" i="33"/>
  <c r="F58" i="33"/>
  <c r="E58" i="33"/>
  <c r="D58" i="33"/>
  <c r="K57" i="33"/>
  <c r="J57" i="33"/>
  <c r="I57" i="33"/>
  <c r="H57" i="33"/>
  <c r="G57" i="33"/>
  <c r="F57" i="33"/>
  <c r="E57" i="33"/>
  <c r="D57" i="33"/>
  <c r="K56" i="33"/>
  <c r="J56" i="33"/>
  <c r="I56" i="33"/>
  <c r="H56" i="33"/>
  <c r="G56" i="33"/>
  <c r="F56" i="33"/>
  <c r="E56" i="33"/>
  <c r="D56" i="33"/>
  <c r="K55" i="33"/>
  <c r="J55" i="33"/>
  <c r="I55" i="33"/>
  <c r="H55" i="33"/>
  <c r="G55" i="33"/>
  <c r="F55" i="33"/>
  <c r="E55" i="33"/>
  <c r="D55" i="33"/>
  <c r="K54" i="33"/>
  <c r="J54" i="33"/>
  <c r="I54" i="33"/>
  <c r="H54" i="33"/>
  <c r="G54" i="33"/>
  <c r="F54" i="33"/>
  <c r="E54" i="33"/>
  <c r="D54" i="33"/>
  <c r="K53" i="33"/>
  <c r="J53" i="33"/>
  <c r="I53" i="33"/>
  <c r="H53" i="33"/>
  <c r="G53" i="33"/>
  <c r="F53" i="33"/>
  <c r="E53" i="33"/>
  <c r="D53" i="33"/>
  <c r="K52" i="33"/>
  <c r="J52" i="33"/>
  <c r="I52" i="33"/>
  <c r="H52" i="33"/>
  <c r="G52" i="33"/>
  <c r="F52" i="33"/>
  <c r="E52" i="33"/>
  <c r="D52" i="33"/>
  <c r="K51" i="33"/>
  <c r="J51" i="33"/>
  <c r="I51" i="33"/>
  <c r="H51" i="33"/>
  <c r="G51" i="33"/>
  <c r="F51" i="33"/>
  <c r="E51" i="33"/>
  <c r="D51" i="33"/>
  <c r="K50" i="33"/>
  <c r="J50" i="33"/>
  <c r="I50" i="33"/>
  <c r="H50" i="33"/>
  <c r="G50" i="33"/>
  <c r="F50" i="33"/>
  <c r="E50" i="33"/>
  <c r="D50" i="33"/>
  <c r="K49" i="33"/>
  <c r="J49" i="33"/>
  <c r="I49" i="33"/>
  <c r="H49" i="33"/>
  <c r="G49" i="33"/>
  <c r="F49" i="33"/>
  <c r="E49" i="33"/>
  <c r="D49" i="33"/>
  <c r="K48" i="33"/>
  <c r="J48" i="33"/>
  <c r="I48" i="33"/>
  <c r="H48" i="33"/>
  <c r="G48" i="33"/>
  <c r="F48" i="33"/>
  <c r="E48" i="33"/>
  <c r="D48" i="33"/>
  <c r="K47" i="33"/>
  <c r="J47" i="33"/>
  <c r="I47" i="33"/>
  <c r="H47" i="33"/>
  <c r="G47" i="33"/>
  <c r="F47" i="33"/>
  <c r="E47" i="33"/>
  <c r="D47" i="33"/>
  <c r="K46" i="33"/>
  <c r="J46" i="33"/>
  <c r="I46" i="33"/>
  <c r="H46" i="33"/>
  <c r="G46" i="33"/>
  <c r="F46" i="33"/>
  <c r="E46" i="33"/>
  <c r="D46" i="33"/>
  <c r="K45" i="33"/>
  <c r="J45" i="33"/>
  <c r="I45" i="33"/>
  <c r="H45" i="33"/>
  <c r="G45" i="33"/>
  <c r="F45" i="33"/>
  <c r="E45" i="33"/>
  <c r="D45" i="33"/>
  <c r="K44" i="33"/>
  <c r="J44" i="33"/>
  <c r="I44" i="33"/>
  <c r="H44" i="33"/>
  <c r="G44" i="33"/>
  <c r="F44" i="33"/>
  <c r="E44" i="33"/>
  <c r="D44" i="33"/>
  <c r="K43" i="33"/>
  <c r="J43" i="33"/>
  <c r="I43" i="33"/>
  <c r="H43" i="33"/>
  <c r="G43" i="33"/>
  <c r="F43" i="33"/>
  <c r="E43" i="33"/>
  <c r="D43" i="33"/>
  <c r="K42" i="33"/>
  <c r="J42" i="33"/>
  <c r="I42" i="33"/>
  <c r="H42" i="33"/>
  <c r="G42" i="33"/>
  <c r="F42" i="33"/>
  <c r="E42" i="33"/>
  <c r="D42" i="33"/>
  <c r="K41" i="33"/>
  <c r="J41" i="33"/>
  <c r="I41" i="33"/>
  <c r="H41" i="33"/>
  <c r="G41" i="33"/>
  <c r="F41" i="33"/>
  <c r="E41" i="33"/>
  <c r="D41" i="33"/>
  <c r="K40" i="33"/>
  <c r="J40" i="33"/>
  <c r="I40" i="33"/>
  <c r="H40" i="33"/>
  <c r="G40" i="33"/>
  <c r="F40" i="33"/>
  <c r="E40" i="33"/>
  <c r="D40" i="33"/>
  <c r="K39" i="33"/>
  <c r="J39" i="33"/>
  <c r="I39" i="33"/>
  <c r="H39" i="33"/>
  <c r="G39" i="33"/>
  <c r="F39" i="33"/>
  <c r="E39" i="33"/>
  <c r="D39" i="33"/>
  <c r="K38" i="33"/>
  <c r="J38" i="33"/>
  <c r="I38" i="33"/>
  <c r="H38" i="33"/>
  <c r="G38" i="33"/>
  <c r="F38" i="33"/>
  <c r="E38" i="33"/>
  <c r="D38" i="33"/>
  <c r="K37" i="33"/>
  <c r="J37" i="33"/>
  <c r="I37" i="33"/>
  <c r="H37" i="33"/>
  <c r="G37" i="33"/>
  <c r="F37" i="33"/>
  <c r="E37" i="33"/>
  <c r="D37" i="33"/>
  <c r="K36" i="33"/>
  <c r="J36" i="33"/>
  <c r="I36" i="33"/>
  <c r="H36" i="33"/>
  <c r="G36" i="33"/>
  <c r="F36" i="33"/>
  <c r="E36" i="33"/>
  <c r="D36" i="33"/>
  <c r="K35" i="33"/>
  <c r="J35" i="33"/>
  <c r="I35" i="33"/>
  <c r="H35" i="33"/>
  <c r="G35" i="33"/>
  <c r="F35" i="33"/>
  <c r="E35" i="33"/>
  <c r="D35" i="33"/>
  <c r="K34" i="33"/>
  <c r="J34" i="33"/>
  <c r="I34" i="33"/>
  <c r="H34" i="33"/>
  <c r="G34" i="33"/>
  <c r="F34" i="33"/>
  <c r="E34" i="33"/>
  <c r="D34" i="33"/>
  <c r="K33" i="33"/>
  <c r="J33" i="33"/>
  <c r="I33" i="33"/>
  <c r="H33" i="33"/>
  <c r="G33" i="33"/>
  <c r="F33" i="33"/>
  <c r="E33" i="33"/>
  <c r="D33" i="33"/>
  <c r="K32" i="33"/>
  <c r="J32" i="33"/>
  <c r="I32" i="33"/>
  <c r="H32" i="33"/>
  <c r="G32" i="33"/>
  <c r="F32" i="33"/>
  <c r="E32" i="33"/>
  <c r="D32" i="33"/>
  <c r="K31" i="33"/>
  <c r="J31" i="33"/>
  <c r="I31" i="33"/>
  <c r="H31" i="33"/>
  <c r="G31" i="33"/>
  <c r="F31" i="33"/>
  <c r="E31" i="33"/>
  <c r="D31" i="33"/>
  <c r="K30" i="33"/>
  <c r="J30" i="33"/>
  <c r="I30" i="33"/>
  <c r="H30" i="33"/>
  <c r="G30" i="33"/>
  <c r="F30" i="33"/>
  <c r="E30" i="33"/>
  <c r="D30" i="33"/>
  <c r="K29" i="33"/>
  <c r="J29" i="33"/>
  <c r="I29" i="33"/>
  <c r="H29" i="33"/>
  <c r="G29" i="33"/>
  <c r="F29" i="33"/>
  <c r="E29" i="33"/>
  <c r="D29" i="33"/>
  <c r="K28" i="33"/>
  <c r="J28" i="33"/>
  <c r="I28" i="33"/>
  <c r="H28" i="33"/>
  <c r="G28" i="33"/>
  <c r="F28" i="33"/>
  <c r="E28" i="33"/>
  <c r="D28" i="33"/>
  <c r="K27" i="33"/>
  <c r="J27" i="33"/>
  <c r="I27" i="33"/>
  <c r="H27" i="33"/>
  <c r="G27" i="33"/>
  <c r="F27" i="33"/>
  <c r="E27" i="33"/>
  <c r="D27" i="33"/>
  <c r="K26" i="33"/>
  <c r="J26" i="33"/>
  <c r="I26" i="33"/>
  <c r="H26" i="33"/>
  <c r="G26" i="33"/>
  <c r="F26" i="33"/>
  <c r="E26" i="33"/>
  <c r="D26" i="33"/>
  <c r="K25" i="33"/>
  <c r="J25" i="33"/>
  <c r="I25" i="33"/>
  <c r="H25" i="33"/>
  <c r="G25" i="33"/>
  <c r="F25" i="33"/>
  <c r="E25" i="33"/>
  <c r="D25" i="33"/>
  <c r="K24" i="33"/>
  <c r="J24" i="33"/>
  <c r="I24" i="33"/>
  <c r="H24" i="33"/>
  <c r="G24" i="33"/>
  <c r="F24" i="33"/>
  <c r="E24" i="33"/>
  <c r="D24" i="33"/>
  <c r="K23" i="33"/>
  <c r="J23" i="33"/>
  <c r="I23" i="33"/>
  <c r="H23" i="33"/>
  <c r="G23" i="33"/>
  <c r="F23" i="33"/>
  <c r="E23" i="33"/>
  <c r="D23" i="33"/>
  <c r="K22" i="33"/>
  <c r="J22" i="33"/>
  <c r="I22" i="33"/>
  <c r="H22" i="33"/>
  <c r="G22" i="33"/>
  <c r="F22" i="33"/>
  <c r="E22" i="33"/>
  <c r="D22" i="33"/>
  <c r="K21" i="33"/>
  <c r="J21" i="33"/>
  <c r="I21" i="33"/>
  <c r="H21" i="33"/>
  <c r="G21" i="33"/>
  <c r="F21" i="33"/>
  <c r="E21" i="33"/>
  <c r="D21" i="33"/>
  <c r="K20" i="33"/>
  <c r="J20" i="33"/>
  <c r="I20" i="33"/>
  <c r="H20" i="33"/>
  <c r="G20" i="33"/>
  <c r="F20" i="33"/>
  <c r="E20" i="33"/>
  <c r="D20" i="33"/>
  <c r="K19" i="33"/>
  <c r="J19" i="33"/>
  <c r="I19" i="33"/>
  <c r="H19" i="33"/>
  <c r="G19" i="33"/>
  <c r="F19" i="33"/>
  <c r="E19" i="33"/>
  <c r="D19" i="33"/>
  <c r="K18" i="33"/>
  <c r="J18" i="33"/>
  <c r="I18" i="33"/>
  <c r="H18" i="33"/>
  <c r="G18" i="33"/>
  <c r="F18" i="33"/>
  <c r="E18" i="33"/>
  <c r="D18" i="33"/>
  <c r="K17" i="33"/>
  <c r="J17" i="33"/>
  <c r="I17" i="33"/>
  <c r="H17" i="33"/>
  <c r="G17" i="33"/>
  <c r="F17" i="33"/>
  <c r="E17" i="33"/>
  <c r="D17" i="33"/>
  <c r="K16" i="33"/>
  <c r="J16" i="33"/>
  <c r="I16" i="33"/>
  <c r="H16" i="33"/>
  <c r="G16" i="33"/>
  <c r="F16" i="33"/>
  <c r="E16" i="33"/>
  <c r="D16" i="33"/>
  <c r="K15" i="33"/>
  <c r="J15" i="33"/>
  <c r="I15" i="33"/>
  <c r="H15" i="33"/>
  <c r="G15" i="33"/>
  <c r="F15" i="33"/>
  <c r="E15" i="33"/>
  <c r="D15" i="33"/>
  <c r="K14" i="33"/>
  <c r="J14" i="33"/>
  <c r="I14" i="33"/>
  <c r="H14" i="33"/>
  <c r="G14" i="33"/>
  <c r="F14" i="33"/>
  <c r="E14" i="33"/>
  <c r="D14" i="33"/>
  <c r="K13" i="33"/>
  <c r="J13" i="33"/>
  <c r="I13" i="33"/>
  <c r="H13" i="33"/>
  <c r="G13" i="33"/>
  <c r="F13" i="33"/>
  <c r="E13" i="33"/>
  <c r="D13" i="33"/>
  <c r="K12" i="33"/>
  <c r="J12" i="33"/>
  <c r="I12" i="33"/>
  <c r="H12" i="33"/>
  <c r="G12" i="33"/>
  <c r="F12" i="33"/>
  <c r="E12" i="33"/>
  <c r="D12" i="33"/>
  <c r="K11" i="33"/>
  <c r="J11" i="33"/>
  <c r="I11" i="33"/>
  <c r="H11" i="33"/>
  <c r="G11" i="33"/>
  <c r="F11" i="33"/>
  <c r="E11" i="33"/>
  <c r="D11" i="33"/>
  <c r="K10" i="33"/>
  <c r="J10" i="33"/>
  <c r="I10" i="33"/>
  <c r="H10" i="33"/>
  <c r="G10" i="33"/>
  <c r="F10" i="33"/>
  <c r="E10" i="33"/>
  <c r="D10" i="33"/>
  <c r="K9" i="33"/>
  <c r="J9" i="33"/>
  <c r="I9" i="33"/>
  <c r="H9" i="33"/>
  <c r="G9" i="33"/>
  <c r="F9" i="33"/>
  <c r="E9" i="33"/>
  <c r="D9" i="33"/>
  <c r="K8" i="33"/>
  <c r="J8" i="33"/>
  <c r="I8" i="33"/>
  <c r="H8" i="33"/>
  <c r="G8" i="33"/>
  <c r="F8" i="33"/>
  <c r="E8" i="33"/>
  <c r="D8" i="33"/>
  <c r="K7" i="33"/>
  <c r="J7" i="33"/>
  <c r="I7" i="33"/>
  <c r="H7" i="33"/>
  <c r="G7" i="33"/>
  <c r="F7" i="33"/>
  <c r="E7" i="33"/>
  <c r="D7" i="33"/>
  <c r="K6" i="33"/>
  <c r="J6" i="33"/>
  <c r="I6" i="33"/>
  <c r="H6" i="33"/>
  <c r="G6" i="33"/>
  <c r="F6" i="33"/>
  <c r="E6" i="33"/>
  <c r="D6" i="33"/>
  <c r="K5" i="33"/>
  <c r="J5" i="33"/>
  <c r="I5" i="33"/>
  <c r="H5" i="33"/>
  <c r="G5" i="33"/>
  <c r="F5" i="33"/>
  <c r="E5" i="33"/>
  <c r="D5" i="33"/>
  <c r="B156" i="7" l="1"/>
  <c r="B155" i="7"/>
  <c r="B154" i="7"/>
  <c r="B153" i="7"/>
  <c r="B152" i="7"/>
  <c r="B151" i="7"/>
  <c r="B150" i="7"/>
  <c r="B149" i="7"/>
  <c r="F77" i="7" l="1"/>
  <c r="F69" i="7"/>
  <c r="F61" i="7"/>
  <c r="F53" i="7"/>
  <c r="F45" i="7"/>
  <c r="F37" i="7"/>
  <c r="F29" i="7"/>
  <c r="F21" i="7"/>
  <c r="F13" i="7"/>
  <c r="F5" i="7"/>
  <c r="D141" i="7"/>
  <c r="D133" i="7"/>
  <c r="D125" i="7"/>
  <c r="D117" i="7"/>
  <c r="D109" i="7"/>
  <c r="D101" i="7"/>
  <c r="D93" i="7"/>
  <c r="D85" i="7"/>
  <c r="D77" i="7"/>
  <c r="D69" i="7"/>
  <c r="D61" i="7"/>
  <c r="D53" i="7"/>
  <c r="D45" i="7"/>
  <c r="D37" i="7"/>
  <c r="D29" i="7"/>
  <c r="D21" i="7"/>
  <c r="D13" i="7"/>
  <c r="D5" i="7"/>
  <c r="B157" i="7" l="1"/>
  <c r="B141" i="7"/>
  <c r="B133" i="7"/>
  <c r="B125" i="7"/>
  <c r="B117" i="7"/>
  <c r="B109" i="7"/>
  <c r="B101" i="7"/>
  <c r="B93" i="7"/>
  <c r="B85" i="7"/>
  <c r="B77" i="7"/>
  <c r="B69" i="7"/>
  <c r="B61" i="7"/>
  <c r="B53" i="7"/>
  <c r="B45" i="7"/>
  <c r="B37" i="7"/>
  <c r="B29" i="7"/>
  <c r="B21" i="7"/>
  <c r="B13" i="7"/>
  <c r="B5" i="7"/>
  <c r="B158" i="7"/>
  <c r="B159" i="7"/>
  <c r="B164" i="7"/>
  <c r="B163" i="7"/>
  <c r="B162" i="7"/>
  <c r="B161" i="7"/>
  <c r="B160" i="7"/>
  <c r="B142" i="7" l="1"/>
  <c r="B134" i="7"/>
  <c r="B126" i="7"/>
  <c r="B118" i="7"/>
  <c r="B110" i="7"/>
  <c r="B102" i="7"/>
  <c r="B94" i="7"/>
  <c r="B86" i="7"/>
  <c r="B78" i="7"/>
  <c r="B70" i="7"/>
  <c r="B62" i="7"/>
  <c r="B54" i="7"/>
  <c r="B46" i="7"/>
  <c r="B38" i="7"/>
  <c r="B30" i="7"/>
  <c r="B22" i="7"/>
  <c r="B14" i="7"/>
  <c r="B6" i="7"/>
  <c r="CM354" i="41"/>
  <c r="CL354" i="41"/>
  <c r="CK354" i="41"/>
  <c r="CJ354" i="41"/>
  <c r="CI354" i="41"/>
  <c r="CH354" i="41"/>
  <c r="CG354" i="41"/>
  <c r="CF354" i="41"/>
  <c r="CE354" i="41"/>
  <c r="CD354" i="41"/>
  <c r="CC354" i="41"/>
  <c r="CB354" i="41"/>
  <c r="CA354" i="41"/>
  <c r="BZ354" i="41"/>
  <c r="BY354" i="41"/>
  <c r="BX354" i="41"/>
  <c r="BW354" i="41"/>
  <c r="BV354" i="41"/>
  <c r="BU354" i="41"/>
  <c r="BT354" i="41"/>
  <c r="BS354" i="41"/>
  <c r="BR354" i="41"/>
  <c r="BQ354" i="41"/>
  <c r="BP354" i="41"/>
  <c r="BO354" i="41"/>
  <c r="BN354" i="41"/>
  <c r="BM354" i="41"/>
  <c r="BL354" i="41"/>
  <c r="BK354" i="41"/>
  <c r="BJ354" i="41"/>
  <c r="BI354" i="41"/>
  <c r="BH354" i="41"/>
  <c r="BG354" i="41"/>
  <c r="BF354" i="41"/>
  <c r="BE354" i="41"/>
  <c r="BD354" i="41"/>
  <c r="BC354" i="41"/>
  <c r="BB354" i="41"/>
  <c r="BA354" i="41"/>
  <c r="AZ354" i="41"/>
  <c r="AY354" i="41"/>
  <c r="AX354" i="41"/>
  <c r="AW354" i="41"/>
  <c r="AV354" i="41"/>
  <c r="AU354" i="41"/>
  <c r="AT354" i="41"/>
  <c r="AS354" i="41"/>
  <c r="AR354" i="41"/>
  <c r="AQ354" i="41"/>
  <c r="AP354" i="41"/>
  <c r="AO354" i="41"/>
  <c r="AN354" i="41"/>
  <c r="AM354" i="41"/>
  <c r="AL354" i="41"/>
  <c r="AK354" i="41"/>
  <c r="AJ354" i="41"/>
  <c r="AI354" i="41"/>
  <c r="AH354" i="41"/>
  <c r="AG354" i="41"/>
  <c r="AF354" i="41"/>
  <c r="AE354" i="41"/>
  <c r="AD354" i="41"/>
  <c r="AC354" i="41"/>
  <c r="AB354" i="41"/>
  <c r="AA354" i="41"/>
  <c r="Z354" i="41"/>
  <c r="Y354" i="41"/>
  <c r="X354" i="41"/>
  <c r="W354" i="41"/>
  <c r="V354" i="41"/>
  <c r="U354" i="41"/>
  <c r="T354" i="41"/>
  <c r="S354" i="41"/>
  <c r="R354" i="41"/>
  <c r="Q354" i="41"/>
  <c r="P354" i="41"/>
  <c r="O354" i="41"/>
  <c r="N354" i="41"/>
  <c r="M354" i="41"/>
  <c r="L354" i="41"/>
  <c r="K301" i="41"/>
  <c r="J301" i="41"/>
  <c r="I301" i="41"/>
  <c r="H301" i="41"/>
  <c r="G301" i="41"/>
  <c r="F301" i="41"/>
  <c r="E301" i="41"/>
  <c r="D301" i="41"/>
  <c r="K300" i="41"/>
  <c r="J300" i="41"/>
  <c r="I300" i="41"/>
  <c r="H300" i="41"/>
  <c r="G300" i="41"/>
  <c r="F300" i="41"/>
  <c r="E300" i="41"/>
  <c r="D300" i="41"/>
  <c r="K299" i="41"/>
  <c r="J299" i="41"/>
  <c r="I299" i="41"/>
  <c r="H299" i="41"/>
  <c r="G299" i="41"/>
  <c r="F299" i="41"/>
  <c r="E299" i="41"/>
  <c r="D299" i="41"/>
  <c r="K298" i="41"/>
  <c r="J298" i="41"/>
  <c r="I298" i="41"/>
  <c r="H298" i="41"/>
  <c r="G298" i="41"/>
  <c r="F298" i="41"/>
  <c r="E298" i="41"/>
  <c r="D298" i="41"/>
  <c r="K297" i="41"/>
  <c r="J297" i="41"/>
  <c r="I297" i="41"/>
  <c r="H297" i="41"/>
  <c r="G297" i="41"/>
  <c r="F297" i="41"/>
  <c r="E297" i="41"/>
  <c r="D297" i="41"/>
  <c r="K296" i="41"/>
  <c r="J296" i="41"/>
  <c r="I296" i="41"/>
  <c r="H296" i="41"/>
  <c r="G296" i="41"/>
  <c r="F296" i="41"/>
  <c r="E296" i="41"/>
  <c r="D296" i="41"/>
  <c r="K295" i="41"/>
  <c r="J295" i="41"/>
  <c r="I295" i="41"/>
  <c r="H295" i="41"/>
  <c r="G295" i="41"/>
  <c r="F295" i="41"/>
  <c r="E295" i="41"/>
  <c r="D295" i="41"/>
  <c r="K294" i="41"/>
  <c r="J294" i="41"/>
  <c r="I294" i="41"/>
  <c r="H294" i="41"/>
  <c r="G294" i="41"/>
  <c r="F294" i="41"/>
  <c r="E294" i="41"/>
  <c r="D294" i="41"/>
  <c r="K293" i="41"/>
  <c r="J293" i="41"/>
  <c r="I293" i="41"/>
  <c r="H293" i="41"/>
  <c r="G293" i="41"/>
  <c r="F293" i="41"/>
  <c r="E293" i="41"/>
  <c r="D293" i="41"/>
  <c r="K292" i="41"/>
  <c r="J292" i="41"/>
  <c r="I292" i="41"/>
  <c r="H292" i="41"/>
  <c r="G292" i="41"/>
  <c r="F292" i="41"/>
  <c r="E292" i="41"/>
  <c r="D292" i="41"/>
  <c r="K291" i="41"/>
  <c r="J291" i="41"/>
  <c r="I291" i="41"/>
  <c r="H291" i="41"/>
  <c r="G291" i="41"/>
  <c r="F291" i="41"/>
  <c r="E291" i="41"/>
  <c r="D291" i="41"/>
  <c r="K290" i="41"/>
  <c r="J290" i="41"/>
  <c r="I290" i="41"/>
  <c r="H290" i="41"/>
  <c r="G290" i="41"/>
  <c r="F290" i="41"/>
  <c r="E290" i="41"/>
  <c r="D290" i="41"/>
  <c r="K289" i="41"/>
  <c r="J289" i="41"/>
  <c r="I289" i="41"/>
  <c r="H289" i="41"/>
  <c r="G289" i="41"/>
  <c r="F289" i="41"/>
  <c r="E289" i="41"/>
  <c r="D289" i="41"/>
  <c r="K288" i="41"/>
  <c r="J288" i="41"/>
  <c r="I288" i="41"/>
  <c r="H288" i="41"/>
  <c r="G288" i="41"/>
  <c r="F288" i="41"/>
  <c r="E288" i="41"/>
  <c r="D288" i="41"/>
  <c r="K287" i="41"/>
  <c r="J287" i="41"/>
  <c r="I287" i="41"/>
  <c r="H287" i="41"/>
  <c r="G287" i="41"/>
  <c r="F287" i="41"/>
  <c r="E287" i="41"/>
  <c r="D287" i="41"/>
  <c r="K286" i="41"/>
  <c r="J286" i="41"/>
  <c r="I286" i="41"/>
  <c r="H286" i="41"/>
  <c r="G286" i="41"/>
  <c r="F286" i="41"/>
  <c r="E286" i="41"/>
  <c r="D286" i="41"/>
  <c r="K285" i="41"/>
  <c r="J285" i="41"/>
  <c r="I285" i="41"/>
  <c r="H285" i="41"/>
  <c r="G285" i="41"/>
  <c r="F285" i="41"/>
  <c r="E285" i="41"/>
  <c r="D285" i="41"/>
  <c r="K284" i="41"/>
  <c r="J284" i="41"/>
  <c r="I284" i="41"/>
  <c r="H284" i="41"/>
  <c r="G284" i="41"/>
  <c r="F284" i="41"/>
  <c r="E284" i="41"/>
  <c r="D284" i="41"/>
  <c r="K283" i="41"/>
  <c r="J283" i="41"/>
  <c r="I283" i="41"/>
  <c r="H283" i="41"/>
  <c r="G283" i="41"/>
  <c r="F283" i="41"/>
  <c r="E283" i="41"/>
  <c r="D283" i="41"/>
  <c r="K282" i="41"/>
  <c r="J282" i="41"/>
  <c r="I282" i="41"/>
  <c r="H282" i="41"/>
  <c r="G282" i="41"/>
  <c r="F282" i="41"/>
  <c r="E282" i="41"/>
  <c r="D282" i="41"/>
  <c r="K281" i="41"/>
  <c r="J281" i="41"/>
  <c r="I281" i="41"/>
  <c r="H281" i="41"/>
  <c r="G281" i="41"/>
  <c r="F281" i="41"/>
  <c r="E281" i="41"/>
  <c r="D281" i="41"/>
  <c r="K280" i="41"/>
  <c r="J280" i="41"/>
  <c r="I280" i="41"/>
  <c r="H280" i="41"/>
  <c r="G280" i="41"/>
  <c r="F280" i="41"/>
  <c r="E280" i="41"/>
  <c r="D280" i="41"/>
  <c r="K301" i="33"/>
  <c r="J301" i="33"/>
  <c r="I301" i="33"/>
  <c r="H301" i="33"/>
  <c r="G301" i="33"/>
  <c r="F301" i="33"/>
  <c r="E301" i="33"/>
  <c r="D301" i="33"/>
  <c r="K300" i="33"/>
  <c r="J300" i="33"/>
  <c r="I300" i="33"/>
  <c r="H300" i="33"/>
  <c r="G300" i="33"/>
  <c r="F300" i="33"/>
  <c r="E300" i="33"/>
  <c r="D300" i="33"/>
  <c r="K299" i="33"/>
  <c r="J299" i="33"/>
  <c r="I299" i="33"/>
  <c r="H299" i="33"/>
  <c r="G299" i="33"/>
  <c r="F299" i="33"/>
  <c r="E299" i="33"/>
  <c r="D299" i="33"/>
  <c r="K298" i="33"/>
  <c r="J298" i="33"/>
  <c r="I298" i="33"/>
  <c r="H298" i="33"/>
  <c r="G298" i="33"/>
  <c r="F298" i="33"/>
  <c r="E298" i="33"/>
  <c r="D298" i="33"/>
  <c r="K297" i="33"/>
  <c r="J297" i="33"/>
  <c r="I297" i="33"/>
  <c r="H297" i="33"/>
  <c r="G297" i="33"/>
  <c r="F297" i="33"/>
  <c r="E297" i="33"/>
  <c r="D297" i="33"/>
  <c r="K296" i="33"/>
  <c r="J296" i="33"/>
  <c r="I296" i="33"/>
  <c r="H296" i="33"/>
  <c r="G296" i="33"/>
  <c r="F296" i="33"/>
  <c r="E296" i="33"/>
  <c r="D296" i="33"/>
  <c r="K295" i="33"/>
  <c r="J295" i="33"/>
  <c r="I295" i="33"/>
  <c r="H295" i="33"/>
  <c r="G295" i="33"/>
  <c r="F295" i="33"/>
  <c r="E295" i="33"/>
  <c r="D295" i="33"/>
  <c r="K294" i="33"/>
  <c r="J294" i="33"/>
  <c r="I294" i="33"/>
  <c r="H294" i="33"/>
  <c r="G294" i="33"/>
  <c r="F294" i="33"/>
  <c r="E294" i="33"/>
  <c r="D294" i="33"/>
  <c r="K293" i="33"/>
  <c r="J293" i="33"/>
  <c r="I293" i="33"/>
  <c r="H293" i="33"/>
  <c r="G293" i="33"/>
  <c r="F293" i="33"/>
  <c r="E293" i="33"/>
  <c r="D293" i="33"/>
  <c r="K292" i="33"/>
  <c r="J292" i="33"/>
  <c r="I292" i="33"/>
  <c r="H292" i="33"/>
  <c r="G292" i="33"/>
  <c r="F292" i="33"/>
  <c r="E292" i="33"/>
  <c r="D292" i="33"/>
  <c r="K291" i="33"/>
  <c r="J291" i="33"/>
  <c r="I291" i="33"/>
  <c r="H291" i="33"/>
  <c r="G291" i="33"/>
  <c r="F291" i="33"/>
  <c r="E291" i="33"/>
  <c r="D291" i="33"/>
  <c r="K290" i="33"/>
  <c r="J290" i="33"/>
  <c r="I290" i="33"/>
  <c r="H290" i="33"/>
  <c r="G290" i="33"/>
  <c r="F290" i="33"/>
  <c r="E290" i="33"/>
  <c r="D290" i="33"/>
  <c r="K289" i="33"/>
  <c r="J289" i="33"/>
  <c r="I289" i="33"/>
  <c r="H289" i="33"/>
  <c r="G289" i="33"/>
  <c r="F289" i="33"/>
  <c r="E289" i="33"/>
  <c r="D289" i="33"/>
  <c r="K288" i="33"/>
  <c r="J288" i="33"/>
  <c r="I288" i="33"/>
  <c r="H288" i="33"/>
  <c r="G288" i="33"/>
  <c r="F288" i="33"/>
  <c r="E288" i="33"/>
  <c r="D288" i="33"/>
  <c r="K287" i="33"/>
  <c r="J287" i="33"/>
  <c r="I287" i="33"/>
  <c r="H287" i="33"/>
  <c r="G287" i="33"/>
  <c r="F287" i="33"/>
  <c r="E287" i="33"/>
  <c r="D287" i="33"/>
  <c r="K286" i="33"/>
  <c r="J286" i="33"/>
  <c r="I286" i="33"/>
  <c r="H286" i="33"/>
  <c r="G286" i="33"/>
  <c r="F286" i="33"/>
  <c r="E286" i="33"/>
  <c r="D286" i="33"/>
  <c r="K285" i="33"/>
  <c r="J285" i="33"/>
  <c r="I285" i="33"/>
  <c r="H285" i="33"/>
  <c r="G285" i="33"/>
  <c r="F285" i="33"/>
  <c r="E285" i="33"/>
  <c r="D285" i="33"/>
  <c r="K284" i="33"/>
  <c r="J284" i="33"/>
  <c r="I284" i="33"/>
  <c r="H284" i="33"/>
  <c r="G284" i="33"/>
  <c r="F284" i="33"/>
  <c r="E284" i="33"/>
  <c r="D284" i="33"/>
  <c r="K283" i="33"/>
  <c r="J283" i="33"/>
  <c r="I283" i="33"/>
  <c r="H283" i="33"/>
  <c r="G283" i="33"/>
  <c r="F283" i="33"/>
  <c r="E283" i="33"/>
  <c r="D283" i="33"/>
  <c r="K282" i="33"/>
  <c r="J282" i="33"/>
  <c r="I282" i="33"/>
  <c r="H282" i="33"/>
  <c r="G282" i="33"/>
  <c r="F282" i="33"/>
  <c r="E282" i="33"/>
  <c r="D282" i="33"/>
  <c r="K281" i="33"/>
  <c r="J281" i="33"/>
  <c r="I281" i="33"/>
  <c r="H281" i="33"/>
  <c r="G281" i="33"/>
  <c r="F281" i="33"/>
  <c r="E281" i="33"/>
  <c r="D281" i="33"/>
  <c r="K280" i="33"/>
  <c r="J280" i="33"/>
  <c r="I280" i="33"/>
  <c r="H280" i="33"/>
  <c r="G280" i="33"/>
  <c r="F280" i="33"/>
  <c r="E280" i="33"/>
  <c r="D280" i="33"/>
  <c r="EY354" i="33"/>
  <c r="EX354" i="33"/>
  <c r="EW354" i="33"/>
  <c r="EV354" i="33"/>
  <c r="EU354" i="33"/>
  <c r="ET354" i="33"/>
  <c r="ES354" i="33"/>
  <c r="ER354" i="33"/>
  <c r="EQ354" i="33"/>
  <c r="EP354" i="33"/>
  <c r="EO354" i="33"/>
  <c r="EN354" i="33"/>
  <c r="EM354" i="33"/>
  <c r="EL354" i="33"/>
  <c r="EK354" i="33"/>
  <c r="EJ354" i="33"/>
  <c r="EI354" i="33"/>
  <c r="EH354" i="33"/>
  <c r="EG354" i="33"/>
  <c r="EF354" i="33"/>
  <c r="EE354" i="33"/>
  <c r="ED354" i="33"/>
  <c r="EC354" i="33"/>
  <c r="EB354" i="33"/>
  <c r="EA354" i="33"/>
  <c r="DZ354" i="33"/>
  <c r="DY354" i="33"/>
  <c r="DX354" i="33"/>
  <c r="DW354" i="33"/>
  <c r="DV354" i="33"/>
  <c r="DU354" i="33"/>
  <c r="DT354" i="33"/>
  <c r="DS354" i="33"/>
  <c r="DR354" i="33"/>
  <c r="DQ354" i="33"/>
  <c r="DP354" i="33"/>
  <c r="DO354" i="33"/>
  <c r="DN354" i="33"/>
  <c r="DM354" i="33"/>
  <c r="DL354" i="33"/>
  <c r="DK354" i="33"/>
  <c r="DJ354" i="33"/>
  <c r="DI354" i="33"/>
  <c r="DH354" i="33"/>
  <c r="DG354" i="33"/>
  <c r="DF354" i="33"/>
  <c r="DE354" i="33"/>
  <c r="DD354" i="33"/>
  <c r="DC354" i="33"/>
  <c r="DB354" i="33"/>
  <c r="DA354" i="33"/>
  <c r="CZ354" i="33"/>
  <c r="CY354" i="33"/>
  <c r="CX354" i="33"/>
  <c r="CW354" i="33"/>
  <c r="CV354" i="33"/>
  <c r="CU354" i="33"/>
  <c r="CT354" i="33"/>
  <c r="CS354" i="33"/>
  <c r="CR354" i="33"/>
  <c r="CQ354" i="33"/>
  <c r="CP354" i="33"/>
  <c r="CO354" i="33"/>
  <c r="CN354" i="33"/>
  <c r="CM354" i="33"/>
  <c r="CL354" i="33"/>
  <c r="CK354" i="33"/>
  <c r="CJ354" i="33"/>
  <c r="CI354" i="33"/>
  <c r="CH354" i="33"/>
  <c r="CG354" i="33"/>
  <c r="CF354" i="33"/>
  <c r="CE354" i="33"/>
  <c r="CD354" i="33"/>
  <c r="CC354" i="33"/>
  <c r="CB354" i="33"/>
  <c r="CA354" i="33"/>
  <c r="BZ354" i="33"/>
  <c r="BY354" i="33"/>
  <c r="BX354" i="33"/>
  <c r="BW354" i="33"/>
  <c r="BV354" i="33"/>
  <c r="BU354" i="33"/>
  <c r="BT354" i="33"/>
  <c r="BS354" i="33"/>
  <c r="BR354" i="33"/>
  <c r="BQ354" i="33"/>
  <c r="BP354" i="33"/>
  <c r="BO354" i="33"/>
  <c r="BN354" i="33"/>
  <c r="BM354" i="33"/>
  <c r="BL354" i="33"/>
  <c r="BK354" i="33"/>
  <c r="BJ354" i="33"/>
  <c r="BI354" i="33"/>
  <c r="BH354" i="33"/>
  <c r="BG354" i="33"/>
  <c r="BF354" i="33"/>
  <c r="BE354" i="33"/>
  <c r="BD354" i="33"/>
  <c r="BC354" i="33"/>
  <c r="BB354" i="33"/>
  <c r="BA354" i="33"/>
  <c r="AZ354" i="33"/>
  <c r="AY354" i="33"/>
  <c r="AX354" i="33"/>
  <c r="AW354" i="33"/>
  <c r="AV354" i="33"/>
  <c r="AU354" i="33"/>
  <c r="AT354" i="33"/>
  <c r="AS354" i="33"/>
  <c r="AR354" i="33"/>
  <c r="AQ354" i="33"/>
  <c r="AP354" i="33"/>
  <c r="AO354" i="33"/>
  <c r="AN354" i="33"/>
  <c r="AM354" i="33"/>
  <c r="AL354" i="33"/>
  <c r="AK354" i="33"/>
  <c r="AJ354" i="33"/>
  <c r="AI354" i="33"/>
  <c r="AH354" i="33"/>
  <c r="AG354" i="33"/>
  <c r="AF354" i="33"/>
  <c r="AE354" i="33"/>
  <c r="AD354" i="33"/>
  <c r="AC354" i="33"/>
  <c r="AB354" i="33"/>
  <c r="AA354" i="33"/>
  <c r="Z354" i="33"/>
  <c r="Y354" i="33"/>
  <c r="X354" i="33"/>
  <c r="W354" i="33"/>
  <c r="V354" i="33"/>
  <c r="U354" i="33"/>
  <c r="T354" i="33"/>
  <c r="S354" i="33"/>
  <c r="R354" i="33"/>
  <c r="Q354" i="33"/>
  <c r="P354" i="33"/>
  <c r="O354" i="33"/>
  <c r="N354" i="33"/>
  <c r="M354" i="33"/>
  <c r="L354" i="33"/>
  <c r="B143" i="7" l="1"/>
  <c r="B135" i="7"/>
  <c r="B127" i="7"/>
  <c r="B119" i="7"/>
  <c r="B111" i="7"/>
  <c r="B103" i="7"/>
  <c r="B95" i="7"/>
  <c r="B87" i="7"/>
  <c r="B79" i="7"/>
  <c r="B71" i="7"/>
  <c r="B63" i="7"/>
  <c r="B55" i="7"/>
  <c r="B47" i="7"/>
  <c r="B39" i="7"/>
  <c r="B31" i="7"/>
  <c r="B23" i="7"/>
  <c r="B15" i="7"/>
  <c r="B7" i="7"/>
  <c r="M352" i="16" l="1"/>
  <c r="L352" i="16"/>
  <c r="K352" i="16"/>
  <c r="J352" i="16"/>
  <c r="I352" i="16"/>
  <c r="H352" i="16"/>
  <c r="G352" i="16"/>
  <c r="F352" i="16"/>
  <c r="E352" i="16"/>
  <c r="D352" i="16"/>
  <c r="M351" i="16"/>
  <c r="L351" i="16"/>
  <c r="K351" i="16"/>
  <c r="J351" i="16"/>
  <c r="I351" i="16"/>
  <c r="H351" i="16"/>
  <c r="G351" i="16"/>
  <c r="F351" i="16"/>
  <c r="E351" i="16"/>
  <c r="D351" i="16"/>
  <c r="M350" i="16"/>
  <c r="L350" i="16"/>
  <c r="K350" i="16"/>
  <c r="J350" i="16"/>
  <c r="I350" i="16"/>
  <c r="H350" i="16"/>
  <c r="G350" i="16"/>
  <c r="F350" i="16"/>
  <c r="E350" i="16"/>
  <c r="D350" i="16"/>
  <c r="M349" i="16"/>
  <c r="L349" i="16"/>
  <c r="K349" i="16"/>
  <c r="J349" i="16"/>
  <c r="I349" i="16"/>
  <c r="H349" i="16"/>
  <c r="G349" i="16"/>
  <c r="F349" i="16"/>
  <c r="E349" i="16"/>
  <c r="D349" i="16"/>
  <c r="M348" i="16"/>
  <c r="L348" i="16"/>
  <c r="K348" i="16"/>
  <c r="J348" i="16"/>
  <c r="I348" i="16"/>
  <c r="H348" i="16"/>
  <c r="G348" i="16"/>
  <c r="F348" i="16"/>
  <c r="E348" i="16"/>
  <c r="D348" i="16"/>
  <c r="M347" i="16"/>
  <c r="L347" i="16"/>
  <c r="K347" i="16"/>
  <c r="J347" i="16"/>
  <c r="I347" i="16"/>
  <c r="H347" i="16"/>
  <c r="G347" i="16"/>
  <c r="F347" i="16"/>
  <c r="E347" i="16"/>
  <c r="D347" i="16"/>
  <c r="M346" i="16"/>
  <c r="L346" i="16"/>
  <c r="K346" i="16"/>
  <c r="J346" i="16"/>
  <c r="I346" i="16"/>
  <c r="H346" i="16"/>
  <c r="G346" i="16"/>
  <c r="F346" i="16"/>
  <c r="E346" i="16"/>
  <c r="D346" i="16"/>
  <c r="M345" i="16"/>
  <c r="L345" i="16"/>
  <c r="K345" i="16"/>
  <c r="J345" i="16"/>
  <c r="I345" i="16"/>
  <c r="H345" i="16"/>
  <c r="G345" i="16"/>
  <c r="F345" i="16"/>
  <c r="E345" i="16"/>
  <c r="D345" i="16"/>
  <c r="M344" i="16"/>
  <c r="L344" i="16"/>
  <c r="K344" i="16"/>
  <c r="J344" i="16"/>
  <c r="I344" i="16"/>
  <c r="H344" i="16"/>
  <c r="G344" i="16"/>
  <c r="F344" i="16"/>
  <c r="E344" i="16"/>
  <c r="D344" i="16"/>
  <c r="M343" i="16"/>
  <c r="L343" i="16"/>
  <c r="K343" i="16"/>
  <c r="J343" i="16"/>
  <c r="I343" i="16"/>
  <c r="H343" i="16"/>
  <c r="G343" i="16"/>
  <c r="F343" i="16"/>
  <c r="E343" i="16"/>
  <c r="D343" i="16"/>
  <c r="M342" i="16"/>
  <c r="L342" i="16"/>
  <c r="K342" i="16"/>
  <c r="J342" i="16"/>
  <c r="I342" i="16"/>
  <c r="H342" i="16"/>
  <c r="G342" i="16"/>
  <c r="F342" i="16"/>
  <c r="E342" i="16"/>
  <c r="D342" i="16"/>
  <c r="M341" i="16"/>
  <c r="L341" i="16"/>
  <c r="K341" i="16"/>
  <c r="J341" i="16"/>
  <c r="I341" i="16"/>
  <c r="H341" i="16"/>
  <c r="G341" i="16"/>
  <c r="F341" i="16"/>
  <c r="E341" i="16"/>
  <c r="D341" i="16"/>
  <c r="M340" i="16"/>
  <c r="L340" i="16"/>
  <c r="K340" i="16"/>
  <c r="J340" i="16"/>
  <c r="I340" i="16"/>
  <c r="H340" i="16"/>
  <c r="G340" i="16"/>
  <c r="F340" i="16"/>
  <c r="E340" i="16"/>
  <c r="D340" i="16"/>
  <c r="M339" i="16"/>
  <c r="L339" i="16"/>
  <c r="K339" i="16"/>
  <c r="J339" i="16"/>
  <c r="I339" i="16"/>
  <c r="H339" i="16"/>
  <c r="G339" i="16"/>
  <c r="F339" i="16"/>
  <c r="E339" i="16"/>
  <c r="D339" i="16"/>
  <c r="M338" i="16"/>
  <c r="L338" i="16"/>
  <c r="K338" i="16"/>
  <c r="J338" i="16"/>
  <c r="I338" i="16"/>
  <c r="H338" i="16"/>
  <c r="G338" i="16"/>
  <c r="F338" i="16"/>
  <c r="E338" i="16"/>
  <c r="D338" i="16"/>
  <c r="M337" i="16"/>
  <c r="L337" i="16"/>
  <c r="K337" i="16"/>
  <c r="J337" i="16"/>
  <c r="I337" i="16"/>
  <c r="H337" i="16"/>
  <c r="G337" i="16"/>
  <c r="F337" i="16"/>
  <c r="E337" i="16"/>
  <c r="D337" i="16"/>
  <c r="M336" i="16"/>
  <c r="L336" i="16"/>
  <c r="K336" i="16"/>
  <c r="J336" i="16"/>
  <c r="I336" i="16"/>
  <c r="H336" i="16"/>
  <c r="G336" i="16"/>
  <c r="F336" i="16"/>
  <c r="E336" i="16"/>
  <c r="D336" i="16"/>
  <c r="M335" i="16"/>
  <c r="L335" i="16"/>
  <c r="K335" i="16"/>
  <c r="J335" i="16"/>
  <c r="I335" i="16"/>
  <c r="H335" i="16"/>
  <c r="G335" i="16"/>
  <c r="F335" i="16"/>
  <c r="E335" i="16"/>
  <c r="D335" i="16"/>
  <c r="M334" i="16"/>
  <c r="L334" i="16"/>
  <c r="K334" i="16"/>
  <c r="J334" i="16"/>
  <c r="I334" i="16"/>
  <c r="H334" i="16"/>
  <c r="G334" i="16"/>
  <c r="F334" i="16"/>
  <c r="E334" i="16"/>
  <c r="D334" i="16"/>
  <c r="M333" i="16"/>
  <c r="L333" i="16"/>
  <c r="K333" i="16"/>
  <c r="J333" i="16"/>
  <c r="I333" i="16"/>
  <c r="H333" i="16"/>
  <c r="G333" i="16"/>
  <c r="F333" i="16"/>
  <c r="E333" i="16"/>
  <c r="D333" i="16"/>
  <c r="M332" i="16"/>
  <c r="L332" i="16"/>
  <c r="K332" i="16"/>
  <c r="J332" i="16"/>
  <c r="I332" i="16"/>
  <c r="H332" i="16"/>
  <c r="G332" i="16"/>
  <c r="F332" i="16"/>
  <c r="E332" i="16"/>
  <c r="D332" i="16"/>
  <c r="M331" i="16"/>
  <c r="L331" i="16"/>
  <c r="K331" i="16"/>
  <c r="J331" i="16"/>
  <c r="I331" i="16"/>
  <c r="H331" i="16"/>
  <c r="G331" i="16"/>
  <c r="F331" i="16"/>
  <c r="E331" i="16"/>
  <c r="D331" i="16"/>
  <c r="M330" i="16"/>
  <c r="L330" i="16"/>
  <c r="K330" i="16"/>
  <c r="J330" i="16"/>
  <c r="I330" i="16"/>
  <c r="H330" i="16"/>
  <c r="G330" i="16"/>
  <c r="F330" i="16"/>
  <c r="E330" i="16"/>
  <c r="D330" i="16"/>
  <c r="M329" i="16"/>
  <c r="L329" i="16"/>
  <c r="K329" i="16"/>
  <c r="J329" i="16"/>
  <c r="I329" i="16"/>
  <c r="H329" i="16"/>
  <c r="G329" i="16"/>
  <c r="F329" i="16"/>
  <c r="E329" i="16"/>
  <c r="D329" i="16"/>
  <c r="M328" i="16"/>
  <c r="L328" i="16"/>
  <c r="K328" i="16"/>
  <c r="J328" i="16"/>
  <c r="I328" i="16"/>
  <c r="H328" i="16"/>
  <c r="G328" i="16"/>
  <c r="F328" i="16"/>
  <c r="E328" i="16"/>
  <c r="D328" i="16"/>
  <c r="M327" i="16"/>
  <c r="L327" i="16"/>
  <c r="K327" i="16"/>
  <c r="J327" i="16"/>
  <c r="I327" i="16"/>
  <c r="H327" i="16"/>
  <c r="G327" i="16"/>
  <c r="F327" i="16"/>
  <c r="E327" i="16"/>
  <c r="D327" i="16"/>
  <c r="M326" i="16"/>
  <c r="L326" i="16"/>
  <c r="K326" i="16"/>
  <c r="J326" i="16"/>
  <c r="I326" i="16"/>
  <c r="H326" i="16"/>
  <c r="G326" i="16"/>
  <c r="F326" i="16"/>
  <c r="E326" i="16"/>
  <c r="D326" i="16"/>
  <c r="M325" i="16"/>
  <c r="L325" i="16"/>
  <c r="K325" i="16"/>
  <c r="J325" i="16"/>
  <c r="I325" i="16"/>
  <c r="H325" i="16"/>
  <c r="G325" i="16"/>
  <c r="F325" i="16"/>
  <c r="E325" i="16"/>
  <c r="D325" i="16"/>
  <c r="M324" i="16"/>
  <c r="L324" i="16"/>
  <c r="K324" i="16"/>
  <c r="J324" i="16"/>
  <c r="I324" i="16"/>
  <c r="H324" i="16"/>
  <c r="G324" i="16"/>
  <c r="F324" i="16"/>
  <c r="E324" i="16"/>
  <c r="D324" i="16"/>
  <c r="M323" i="16"/>
  <c r="L323" i="16"/>
  <c r="K323" i="16"/>
  <c r="J323" i="16"/>
  <c r="I323" i="16"/>
  <c r="H323" i="16"/>
  <c r="G323" i="16"/>
  <c r="F323" i="16"/>
  <c r="E323" i="16"/>
  <c r="D323" i="16"/>
  <c r="M322" i="16"/>
  <c r="L322" i="16"/>
  <c r="K322" i="16"/>
  <c r="J322" i="16"/>
  <c r="I322" i="16"/>
  <c r="H322" i="16"/>
  <c r="G322" i="16"/>
  <c r="F322" i="16"/>
  <c r="E322" i="16"/>
  <c r="D322" i="16"/>
  <c r="M321" i="16"/>
  <c r="L321" i="16"/>
  <c r="K321" i="16"/>
  <c r="J321" i="16"/>
  <c r="I321" i="16"/>
  <c r="H321" i="16"/>
  <c r="G321" i="16"/>
  <c r="F321" i="16"/>
  <c r="E321" i="16"/>
  <c r="D321" i="16"/>
  <c r="M320" i="16"/>
  <c r="L320" i="16"/>
  <c r="K320" i="16"/>
  <c r="J320" i="16"/>
  <c r="I320" i="16"/>
  <c r="H320" i="16"/>
  <c r="G320" i="16"/>
  <c r="F320" i="16"/>
  <c r="E320" i="16"/>
  <c r="D320" i="16"/>
  <c r="M319" i="16"/>
  <c r="L319" i="16"/>
  <c r="K319" i="16"/>
  <c r="J319" i="16"/>
  <c r="I319" i="16"/>
  <c r="H319" i="16"/>
  <c r="G319" i="16"/>
  <c r="F319" i="16"/>
  <c r="E319" i="16"/>
  <c r="D319" i="16"/>
  <c r="M318" i="16"/>
  <c r="L318" i="16"/>
  <c r="K318" i="16"/>
  <c r="J318" i="16"/>
  <c r="I318" i="16"/>
  <c r="H318" i="16"/>
  <c r="G318" i="16"/>
  <c r="F318" i="16"/>
  <c r="E318" i="16"/>
  <c r="D318" i="16"/>
  <c r="M317" i="16"/>
  <c r="L317" i="16"/>
  <c r="K317" i="16"/>
  <c r="J317" i="16"/>
  <c r="I317" i="16"/>
  <c r="H317" i="16"/>
  <c r="G317" i="16"/>
  <c r="F317" i="16"/>
  <c r="E317" i="16"/>
  <c r="D317" i="16"/>
  <c r="M316" i="16"/>
  <c r="L316" i="16"/>
  <c r="K316" i="16"/>
  <c r="J316" i="16"/>
  <c r="I316" i="16"/>
  <c r="H316" i="16"/>
  <c r="G316" i="16"/>
  <c r="F316" i="16"/>
  <c r="E316" i="16"/>
  <c r="D316" i="16"/>
  <c r="M315" i="16"/>
  <c r="L315" i="16"/>
  <c r="K315" i="16"/>
  <c r="J315" i="16"/>
  <c r="I315" i="16"/>
  <c r="H315" i="16"/>
  <c r="G315" i="16"/>
  <c r="F315" i="16"/>
  <c r="E315" i="16"/>
  <c r="D315" i="16"/>
  <c r="M314" i="16"/>
  <c r="L314" i="16"/>
  <c r="K314" i="16"/>
  <c r="J314" i="16"/>
  <c r="I314" i="16"/>
  <c r="H314" i="16"/>
  <c r="G314" i="16"/>
  <c r="F314" i="16"/>
  <c r="E314" i="16"/>
  <c r="D314" i="16"/>
  <c r="M313" i="16"/>
  <c r="L313" i="16"/>
  <c r="K313" i="16"/>
  <c r="J313" i="16"/>
  <c r="I313" i="16"/>
  <c r="H313" i="16"/>
  <c r="G313" i="16"/>
  <c r="F313" i="16"/>
  <c r="E313" i="16"/>
  <c r="D313" i="16"/>
  <c r="M312" i="16"/>
  <c r="L312" i="16"/>
  <c r="K312" i="16"/>
  <c r="J312" i="16"/>
  <c r="I312" i="16"/>
  <c r="H312" i="16"/>
  <c r="G312" i="16"/>
  <c r="F312" i="16"/>
  <c r="E312" i="16"/>
  <c r="D312" i="16"/>
  <c r="M311" i="16"/>
  <c r="L311" i="16"/>
  <c r="K311" i="16"/>
  <c r="J311" i="16"/>
  <c r="I311" i="16"/>
  <c r="H311" i="16"/>
  <c r="G311" i="16"/>
  <c r="F311" i="16"/>
  <c r="E311" i="16"/>
  <c r="D311" i="16"/>
  <c r="M310" i="16"/>
  <c r="L310" i="16"/>
  <c r="K310" i="16"/>
  <c r="J310" i="16"/>
  <c r="I310" i="16"/>
  <c r="H310" i="16"/>
  <c r="G310" i="16"/>
  <c r="F310" i="16"/>
  <c r="E310" i="16"/>
  <c r="D310" i="16"/>
  <c r="M309" i="16"/>
  <c r="L309" i="16"/>
  <c r="K309" i="16"/>
  <c r="J309" i="16"/>
  <c r="I309" i="16"/>
  <c r="H309" i="16"/>
  <c r="G309" i="16"/>
  <c r="F309" i="16"/>
  <c r="E309" i="16"/>
  <c r="D309" i="16"/>
  <c r="M308" i="16"/>
  <c r="L308" i="16"/>
  <c r="K308" i="16"/>
  <c r="J308" i="16"/>
  <c r="I308" i="16"/>
  <c r="H308" i="16"/>
  <c r="G308" i="16"/>
  <c r="F308" i="16"/>
  <c r="E308" i="16"/>
  <c r="D308" i="16"/>
  <c r="M307" i="16"/>
  <c r="L307" i="16"/>
  <c r="K307" i="16"/>
  <c r="J307" i="16"/>
  <c r="I307" i="16"/>
  <c r="H307" i="16"/>
  <c r="G307" i="16"/>
  <c r="F307" i="16"/>
  <c r="E307" i="16"/>
  <c r="D307" i="16"/>
  <c r="M306" i="16"/>
  <c r="L306" i="16"/>
  <c r="K306" i="16"/>
  <c r="J306" i="16"/>
  <c r="I306" i="16"/>
  <c r="H306" i="16"/>
  <c r="G306" i="16"/>
  <c r="F306" i="16"/>
  <c r="E306" i="16"/>
  <c r="D306" i="16"/>
  <c r="M305" i="16"/>
  <c r="L305" i="16"/>
  <c r="K305" i="16"/>
  <c r="J305" i="16"/>
  <c r="I305" i="16"/>
  <c r="H305" i="16"/>
  <c r="G305" i="16"/>
  <c r="F305" i="16"/>
  <c r="E305" i="16"/>
  <c r="D305" i="16"/>
  <c r="M304" i="16"/>
  <c r="L304" i="16"/>
  <c r="K304" i="16"/>
  <c r="J304" i="16"/>
  <c r="I304" i="16"/>
  <c r="H304" i="16"/>
  <c r="G304" i="16"/>
  <c r="F304" i="16"/>
  <c r="E304" i="16"/>
  <c r="D304" i="16"/>
  <c r="M303" i="16"/>
  <c r="L303" i="16"/>
  <c r="K303" i="16"/>
  <c r="J303" i="16"/>
  <c r="I303" i="16"/>
  <c r="H303" i="16"/>
  <c r="G303" i="16"/>
  <c r="F303" i="16"/>
  <c r="E303" i="16"/>
  <c r="D303" i="16"/>
  <c r="M302" i="16"/>
  <c r="L302" i="16"/>
  <c r="K302" i="16"/>
  <c r="J302" i="16"/>
  <c r="I302" i="16"/>
  <c r="H302" i="16"/>
  <c r="G302" i="16"/>
  <c r="F302" i="16"/>
  <c r="E302" i="16"/>
  <c r="D302" i="16"/>
  <c r="M301" i="16"/>
  <c r="L301" i="16"/>
  <c r="K301" i="16"/>
  <c r="J301" i="16"/>
  <c r="I301" i="16"/>
  <c r="H301" i="16"/>
  <c r="G301" i="16"/>
  <c r="F301" i="16"/>
  <c r="E301" i="16"/>
  <c r="D301" i="16"/>
  <c r="M300" i="16"/>
  <c r="L300" i="16"/>
  <c r="K300" i="16"/>
  <c r="J300" i="16"/>
  <c r="I300" i="16"/>
  <c r="H300" i="16"/>
  <c r="G300" i="16"/>
  <c r="F300" i="16"/>
  <c r="E300" i="16"/>
  <c r="D300" i="16"/>
  <c r="M299" i="16"/>
  <c r="L299" i="16"/>
  <c r="K299" i="16"/>
  <c r="J299" i="16"/>
  <c r="I299" i="16"/>
  <c r="H299" i="16"/>
  <c r="G299" i="16"/>
  <c r="F299" i="16"/>
  <c r="E299" i="16"/>
  <c r="D299" i="16"/>
  <c r="M298" i="16"/>
  <c r="L298" i="16"/>
  <c r="K298" i="16"/>
  <c r="J298" i="16"/>
  <c r="I298" i="16"/>
  <c r="H298" i="16"/>
  <c r="G298" i="16"/>
  <c r="F298" i="16"/>
  <c r="E298" i="16"/>
  <c r="D298" i="16"/>
  <c r="M297" i="16"/>
  <c r="L297" i="16"/>
  <c r="K297" i="16"/>
  <c r="J297" i="16"/>
  <c r="I297" i="16"/>
  <c r="H297" i="16"/>
  <c r="G297" i="16"/>
  <c r="F297" i="16"/>
  <c r="E297" i="16"/>
  <c r="D297" i="16"/>
  <c r="M296" i="16"/>
  <c r="L296" i="16"/>
  <c r="K296" i="16"/>
  <c r="J296" i="16"/>
  <c r="I296" i="16"/>
  <c r="H296" i="16"/>
  <c r="G296" i="16"/>
  <c r="F296" i="16"/>
  <c r="E296" i="16"/>
  <c r="D296" i="16"/>
  <c r="M295" i="16"/>
  <c r="L295" i="16"/>
  <c r="K295" i="16"/>
  <c r="J295" i="16"/>
  <c r="I295" i="16"/>
  <c r="H295" i="16"/>
  <c r="G295" i="16"/>
  <c r="F295" i="16"/>
  <c r="E295" i="16"/>
  <c r="D295" i="16"/>
  <c r="M294" i="16"/>
  <c r="L294" i="16"/>
  <c r="K294" i="16"/>
  <c r="J294" i="16"/>
  <c r="I294" i="16"/>
  <c r="H294" i="16"/>
  <c r="G294" i="16"/>
  <c r="F294" i="16"/>
  <c r="E294" i="16"/>
  <c r="D294" i="16"/>
  <c r="M293" i="16"/>
  <c r="L293" i="16"/>
  <c r="K293" i="16"/>
  <c r="J293" i="16"/>
  <c r="I293" i="16"/>
  <c r="H293" i="16"/>
  <c r="G293" i="16"/>
  <c r="F293" i="16"/>
  <c r="E293" i="16"/>
  <c r="D293" i="16"/>
  <c r="M292" i="16"/>
  <c r="L292" i="16"/>
  <c r="K292" i="16"/>
  <c r="J292" i="16"/>
  <c r="I292" i="16"/>
  <c r="H292" i="16"/>
  <c r="G292" i="16"/>
  <c r="F292" i="16"/>
  <c r="E292" i="16"/>
  <c r="D292" i="16"/>
  <c r="M291" i="16"/>
  <c r="L291" i="16"/>
  <c r="K291" i="16"/>
  <c r="J291" i="16"/>
  <c r="I291" i="16"/>
  <c r="H291" i="16"/>
  <c r="G291" i="16"/>
  <c r="F291" i="16"/>
  <c r="E291" i="16"/>
  <c r="D291" i="16"/>
  <c r="M290" i="16"/>
  <c r="L290" i="16"/>
  <c r="K290" i="16"/>
  <c r="J290" i="16"/>
  <c r="I290" i="16"/>
  <c r="H290" i="16"/>
  <c r="G290" i="16"/>
  <c r="F290" i="16"/>
  <c r="E290" i="16"/>
  <c r="D290" i="16"/>
  <c r="M289" i="16"/>
  <c r="L289" i="16"/>
  <c r="K289" i="16"/>
  <c r="J289" i="16"/>
  <c r="I289" i="16"/>
  <c r="H289" i="16"/>
  <c r="G289" i="16"/>
  <c r="F289" i="16"/>
  <c r="E289" i="16"/>
  <c r="D289" i="16"/>
  <c r="M288" i="16"/>
  <c r="L288" i="16"/>
  <c r="K288" i="16"/>
  <c r="J288" i="16"/>
  <c r="I288" i="16"/>
  <c r="H288" i="16"/>
  <c r="G288" i="16"/>
  <c r="F288" i="16"/>
  <c r="E288" i="16"/>
  <c r="D288" i="16"/>
  <c r="M287" i="16"/>
  <c r="L287" i="16"/>
  <c r="K287" i="16"/>
  <c r="J287" i="16"/>
  <c r="I287" i="16"/>
  <c r="H287" i="16"/>
  <c r="G287" i="16"/>
  <c r="F287" i="16"/>
  <c r="E287" i="16"/>
  <c r="D287" i="16"/>
  <c r="M286" i="16"/>
  <c r="L286" i="16"/>
  <c r="K286" i="16"/>
  <c r="J286" i="16"/>
  <c r="I286" i="16"/>
  <c r="H286" i="16"/>
  <c r="G286" i="16"/>
  <c r="F286" i="16"/>
  <c r="E286" i="16"/>
  <c r="D286" i="16"/>
  <c r="M285" i="16"/>
  <c r="L285" i="16"/>
  <c r="K285" i="16"/>
  <c r="J285" i="16"/>
  <c r="I285" i="16"/>
  <c r="H285" i="16"/>
  <c r="G285" i="16"/>
  <c r="F285" i="16"/>
  <c r="E285" i="16"/>
  <c r="D285" i="16"/>
  <c r="M284" i="16"/>
  <c r="L284" i="16"/>
  <c r="K284" i="16"/>
  <c r="J284" i="16"/>
  <c r="I284" i="16"/>
  <c r="H284" i="16"/>
  <c r="G284" i="16"/>
  <c r="F284" i="16"/>
  <c r="E284" i="16"/>
  <c r="D284" i="16"/>
  <c r="M283" i="16"/>
  <c r="L283" i="16"/>
  <c r="K283" i="16"/>
  <c r="J283" i="16"/>
  <c r="I283" i="16"/>
  <c r="H283" i="16"/>
  <c r="G283" i="16"/>
  <c r="F283" i="16"/>
  <c r="E283" i="16"/>
  <c r="D283" i="16"/>
  <c r="M282" i="16"/>
  <c r="L282" i="16"/>
  <c r="K282" i="16"/>
  <c r="J282" i="16"/>
  <c r="I282" i="16"/>
  <c r="H282" i="16"/>
  <c r="G282" i="16"/>
  <c r="F282" i="16"/>
  <c r="E282" i="16"/>
  <c r="D282" i="16"/>
  <c r="M281" i="16"/>
  <c r="L281" i="16"/>
  <c r="K281" i="16"/>
  <c r="J281" i="16"/>
  <c r="I281" i="16"/>
  <c r="H281" i="16"/>
  <c r="G281" i="16"/>
  <c r="F281" i="16"/>
  <c r="E281" i="16"/>
  <c r="D281" i="16"/>
  <c r="M280" i="16"/>
  <c r="L280" i="16"/>
  <c r="K280" i="16"/>
  <c r="J280" i="16"/>
  <c r="I280" i="16"/>
  <c r="H280" i="16"/>
  <c r="G280" i="16"/>
  <c r="F280" i="16"/>
  <c r="E280" i="16"/>
  <c r="D280" i="16"/>
  <c r="M279" i="16"/>
  <c r="L279" i="16"/>
  <c r="K279" i="16"/>
  <c r="J279" i="16"/>
  <c r="I279" i="16"/>
  <c r="H279" i="16"/>
  <c r="G279" i="16"/>
  <c r="F279" i="16"/>
  <c r="E279" i="16"/>
  <c r="D279" i="16"/>
  <c r="M278" i="16"/>
  <c r="L278" i="16"/>
  <c r="K278" i="16"/>
  <c r="J278" i="16"/>
  <c r="I278" i="16"/>
  <c r="H278" i="16"/>
  <c r="G278" i="16"/>
  <c r="F278" i="16"/>
  <c r="E278" i="16"/>
  <c r="D278" i="16"/>
  <c r="M277" i="16"/>
  <c r="L277" i="16"/>
  <c r="K277" i="16"/>
  <c r="J277" i="16"/>
  <c r="I277" i="16"/>
  <c r="H277" i="16"/>
  <c r="G277" i="16"/>
  <c r="F277" i="16"/>
  <c r="E277" i="16"/>
  <c r="D277" i="16"/>
  <c r="M276" i="16"/>
  <c r="L276" i="16"/>
  <c r="K276" i="16"/>
  <c r="J276" i="16"/>
  <c r="I276" i="16"/>
  <c r="H276" i="16"/>
  <c r="G276" i="16"/>
  <c r="F276" i="16"/>
  <c r="E276" i="16"/>
  <c r="D276" i="16"/>
  <c r="M275" i="16"/>
  <c r="L275" i="16"/>
  <c r="K275" i="16"/>
  <c r="J275" i="16"/>
  <c r="I275" i="16"/>
  <c r="H275" i="16"/>
  <c r="G275" i="16"/>
  <c r="F275" i="16"/>
  <c r="E275" i="16"/>
  <c r="D275" i="16"/>
  <c r="M274" i="16"/>
  <c r="L274" i="16"/>
  <c r="K274" i="16"/>
  <c r="J274" i="16"/>
  <c r="I274" i="16"/>
  <c r="H274" i="16"/>
  <c r="G274" i="16"/>
  <c r="F274" i="16"/>
  <c r="E274" i="16"/>
  <c r="D274" i="16"/>
  <c r="M273" i="16"/>
  <c r="L273" i="16"/>
  <c r="K273" i="16"/>
  <c r="J273" i="16"/>
  <c r="I273" i="16"/>
  <c r="H273" i="16"/>
  <c r="G273" i="16"/>
  <c r="F273" i="16"/>
  <c r="E273" i="16"/>
  <c r="D273" i="16"/>
  <c r="M272" i="16"/>
  <c r="L272" i="16"/>
  <c r="K272" i="16"/>
  <c r="J272" i="16"/>
  <c r="I272" i="16"/>
  <c r="H272" i="16"/>
  <c r="G272" i="16"/>
  <c r="F272" i="16"/>
  <c r="E272" i="16"/>
  <c r="D272" i="16"/>
  <c r="M271" i="16"/>
  <c r="L271" i="16"/>
  <c r="K271" i="16"/>
  <c r="J271" i="16"/>
  <c r="I271" i="16"/>
  <c r="H271" i="16"/>
  <c r="G271" i="16"/>
  <c r="F271" i="16"/>
  <c r="E271" i="16"/>
  <c r="D271" i="16"/>
  <c r="M270" i="16"/>
  <c r="L270" i="16"/>
  <c r="K270" i="16"/>
  <c r="J270" i="16"/>
  <c r="I270" i="16"/>
  <c r="H270" i="16"/>
  <c r="G270" i="16"/>
  <c r="F270" i="16"/>
  <c r="E270" i="16"/>
  <c r="D270" i="16"/>
  <c r="M269" i="16"/>
  <c r="L269" i="16"/>
  <c r="K269" i="16"/>
  <c r="J269" i="16"/>
  <c r="I269" i="16"/>
  <c r="H269" i="16"/>
  <c r="G269" i="16"/>
  <c r="F269" i="16"/>
  <c r="E269" i="16"/>
  <c r="D269" i="16"/>
  <c r="M268" i="16"/>
  <c r="L268" i="16"/>
  <c r="K268" i="16"/>
  <c r="J268" i="16"/>
  <c r="I268" i="16"/>
  <c r="H268" i="16"/>
  <c r="G268" i="16"/>
  <c r="F268" i="16"/>
  <c r="E268" i="16"/>
  <c r="D268" i="16"/>
  <c r="M267" i="16"/>
  <c r="L267" i="16"/>
  <c r="K267" i="16"/>
  <c r="J267" i="16"/>
  <c r="I267" i="16"/>
  <c r="H267" i="16"/>
  <c r="G267" i="16"/>
  <c r="F267" i="16"/>
  <c r="E267" i="16"/>
  <c r="D267" i="16"/>
  <c r="M266" i="16"/>
  <c r="L266" i="16"/>
  <c r="K266" i="16"/>
  <c r="J266" i="16"/>
  <c r="I266" i="16"/>
  <c r="H266" i="16"/>
  <c r="G266" i="16"/>
  <c r="F266" i="16"/>
  <c r="E266" i="16"/>
  <c r="D266" i="16"/>
  <c r="M265" i="16"/>
  <c r="L265" i="16"/>
  <c r="K265" i="16"/>
  <c r="J265" i="16"/>
  <c r="I265" i="16"/>
  <c r="H265" i="16"/>
  <c r="G265" i="16"/>
  <c r="F265" i="16"/>
  <c r="E265" i="16"/>
  <c r="D265" i="16"/>
  <c r="M264" i="16"/>
  <c r="L264" i="16"/>
  <c r="K264" i="16"/>
  <c r="J264" i="16"/>
  <c r="I264" i="16"/>
  <c r="H264" i="16"/>
  <c r="G264" i="16"/>
  <c r="F264" i="16"/>
  <c r="E264" i="16"/>
  <c r="D264" i="16"/>
  <c r="M263" i="16"/>
  <c r="L263" i="16"/>
  <c r="K263" i="16"/>
  <c r="J263" i="16"/>
  <c r="I263" i="16"/>
  <c r="H263" i="16"/>
  <c r="G263" i="16"/>
  <c r="F263" i="16"/>
  <c r="E263" i="16"/>
  <c r="D263" i="16"/>
  <c r="M262" i="16"/>
  <c r="L262" i="16"/>
  <c r="K262" i="16"/>
  <c r="J262" i="16"/>
  <c r="I262" i="16"/>
  <c r="H262" i="16"/>
  <c r="G262" i="16"/>
  <c r="F262" i="16"/>
  <c r="E262" i="16"/>
  <c r="D262" i="16"/>
  <c r="M261" i="16"/>
  <c r="L261" i="16"/>
  <c r="K261" i="16"/>
  <c r="J261" i="16"/>
  <c r="I261" i="16"/>
  <c r="H261" i="16"/>
  <c r="G261" i="16"/>
  <c r="F261" i="16"/>
  <c r="E261" i="16"/>
  <c r="D261" i="16"/>
  <c r="M260" i="16"/>
  <c r="L260" i="16"/>
  <c r="K260" i="16"/>
  <c r="J260" i="16"/>
  <c r="I260" i="16"/>
  <c r="H260" i="16"/>
  <c r="G260" i="16"/>
  <c r="F260" i="16"/>
  <c r="E260" i="16"/>
  <c r="D260" i="16"/>
  <c r="M259" i="16"/>
  <c r="L259" i="16"/>
  <c r="K259" i="16"/>
  <c r="J259" i="16"/>
  <c r="I259" i="16"/>
  <c r="H259" i="16"/>
  <c r="G259" i="16"/>
  <c r="F259" i="16"/>
  <c r="E259" i="16"/>
  <c r="D259" i="16"/>
  <c r="M258" i="16"/>
  <c r="L258" i="16"/>
  <c r="K258" i="16"/>
  <c r="J258" i="16"/>
  <c r="I258" i="16"/>
  <c r="H258" i="16"/>
  <c r="G258" i="16"/>
  <c r="F258" i="16"/>
  <c r="E258" i="16"/>
  <c r="D258" i="16"/>
  <c r="M257" i="16"/>
  <c r="L257" i="16"/>
  <c r="K257" i="16"/>
  <c r="J257" i="16"/>
  <c r="I257" i="16"/>
  <c r="H257" i="16"/>
  <c r="G257" i="16"/>
  <c r="F257" i="16"/>
  <c r="E257" i="16"/>
  <c r="D257" i="16"/>
  <c r="M256" i="16"/>
  <c r="L256" i="16"/>
  <c r="K256" i="16"/>
  <c r="J256" i="16"/>
  <c r="I256" i="16"/>
  <c r="H256" i="16"/>
  <c r="G256" i="16"/>
  <c r="F256" i="16"/>
  <c r="E256" i="16"/>
  <c r="D256" i="16"/>
  <c r="M255" i="16"/>
  <c r="L255" i="16"/>
  <c r="K255" i="16"/>
  <c r="J255" i="16"/>
  <c r="I255" i="16"/>
  <c r="H255" i="16"/>
  <c r="G255" i="16"/>
  <c r="F255" i="16"/>
  <c r="E255" i="16"/>
  <c r="D255" i="16"/>
  <c r="M254" i="16"/>
  <c r="L254" i="16"/>
  <c r="K254" i="16"/>
  <c r="J254" i="16"/>
  <c r="I254" i="16"/>
  <c r="H254" i="16"/>
  <c r="G254" i="16"/>
  <c r="F254" i="16"/>
  <c r="E254" i="16"/>
  <c r="D254" i="16"/>
  <c r="M253" i="16"/>
  <c r="L253" i="16"/>
  <c r="K253" i="16"/>
  <c r="J253" i="16"/>
  <c r="I253" i="16"/>
  <c r="H253" i="16"/>
  <c r="G253" i="16"/>
  <c r="F253" i="16"/>
  <c r="E253" i="16"/>
  <c r="D253" i="16"/>
  <c r="M252" i="16"/>
  <c r="L252" i="16"/>
  <c r="K252" i="16"/>
  <c r="J252" i="16"/>
  <c r="I252" i="16"/>
  <c r="H252" i="16"/>
  <c r="G252" i="16"/>
  <c r="F252" i="16"/>
  <c r="E252" i="16"/>
  <c r="D252" i="16"/>
  <c r="M251" i="16"/>
  <c r="L251" i="16"/>
  <c r="K251" i="16"/>
  <c r="J251" i="16"/>
  <c r="I251" i="16"/>
  <c r="H251" i="16"/>
  <c r="G251" i="16"/>
  <c r="F251" i="16"/>
  <c r="E251" i="16"/>
  <c r="D251" i="16"/>
  <c r="M250" i="16"/>
  <c r="L250" i="16"/>
  <c r="K250" i="16"/>
  <c r="J250" i="16"/>
  <c r="I250" i="16"/>
  <c r="H250" i="16"/>
  <c r="G250" i="16"/>
  <c r="F250" i="16"/>
  <c r="E250" i="16"/>
  <c r="D250" i="16"/>
  <c r="M249" i="16"/>
  <c r="L249" i="16"/>
  <c r="K249" i="16"/>
  <c r="J249" i="16"/>
  <c r="I249" i="16"/>
  <c r="H249" i="16"/>
  <c r="G249" i="16"/>
  <c r="F249" i="16"/>
  <c r="E249" i="16"/>
  <c r="D249" i="16"/>
  <c r="M248" i="16"/>
  <c r="L248" i="16"/>
  <c r="K248" i="16"/>
  <c r="J248" i="16"/>
  <c r="I248" i="16"/>
  <c r="H248" i="16"/>
  <c r="G248" i="16"/>
  <c r="F248" i="16"/>
  <c r="E248" i="16"/>
  <c r="D248" i="16"/>
  <c r="M247" i="16"/>
  <c r="L247" i="16"/>
  <c r="K247" i="16"/>
  <c r="J247" i="16"/>
  <c r="I247" i="16"/>
  <c r="H247" i="16"/>
  <c r="G247" i="16"/>
  <c r="F247" i="16"/>
  <c r="E247" i="16"/>
  <c r="D247" i="16"/>
  <c r="M246" i="16"/>
  <c r="L246" i="16"/>
  <c r="K246" i="16"/>
  <c r="J246" i="16"/>
  <c r="I246" i="16"/>
  <c r="H246" i="16"/>
  <c r="G246" i="16"/>
  <c r="F246" i="16"/>
  <c r="E246" i="16"/>
  <c r="D246" i="16"/>
  <c r="M245" i="16"/>
  <c r="L245" i="16"/>
  <c r="K245" i="16"/>
  <c r="J245" i="16"/>
  <c r="I245" i="16"/>
  <c r="H245" i="16"/>
  <c r="G245" i="16"/>
  <c r="F245" i="16"/>
  <c r="E245" i="16"/>
  <c r="D245" i="16"/>
  <c r="M244" i="16"/>
  <c r="L244" i="16"/>
  <c r="K244" i="16"/>
  <c r="J244" i="16"/>
  <c r="I244" i="16"/>
  <c r="H244" i="16"/>
  <c r="G244" i="16"/>
  <c r="F244" i="16"/>
  <c r="E244" i="16"/>
  <c r="D244" i="16"/>
  <c r="M243" i="16"/>
  <c r="L243" i="16"/>
  <c r="K243" i="16"/>
  <c r="J243" i="16"/>
  <c r="I243" i="16"/>
  <c r="H243" i="16"/>
  <c r="G243" i="16"/>
  <c r="F243" i="16"/>
  <c r="E243" i="16"/>
  <c r="D243" i="16"/>
  <c r="M242" i="16"/>
  <c r="L242" i="16"/>
  <c r="K242" i="16"/>
  <c r="J242" i="16"/>
  <c r="I242" i="16"/>
  <c r="H242" i="16"/>
  <c r="G242" i="16"/>
  <c r="F242" i="16"/>
  <c r="E242" i="16"/>
  <c r="D242" i="16"/>
  <c r="M241" i="16"/>
  <c r="L241" i="16"/>
  <c r="K241" i="16"/>
  <c r="J241" i="16"/>
  <c r="I241" i="16"/>
  <c r="H241" i="16"/>
  <c r="G241" i="16"/>
  <c r="F241" i="16"/>
  <c r="E241" i="16"/>
  <c r="D241" i="16"/>
  <c r="M240" i="16"/>
  <c r="L240" i="16"/>
  <c r="K240" i="16"/>
  <c r="J240" i="16"/>
  <c r="I240" i="16"/>
  <c r="H240" i="16"/>
  <c r="G240" i="16"/>
  <c r="F240" i="16"/>
  <c r="E240" i="16"/>
  <c r="D240" i="16"/>
  <c r="M239" i="16"/>
  <c r="L239" i="16"/>
  <c r="K239" i="16"/>
  <c r="J239" i="16"/>
  <c r="I239" i="16"/>
  <c r="H239" i="16"/>
  <c r="G239" i="16"/>
  <c r="F239" i="16"/>
  <c r="E239" i="16"/>
  <c r="D239" i="16"/>
  <c r="M238" i="16"/>
  <c r="L238" i="16"/>
  <c r="K238" i="16"/>
  <c r="J238" i="16"/>
  <c r="I238" i="16"/>
  <c r="H238" i="16"/>
  <c r="G238" i="16"/>
  <c r="F238" i="16"/>
  <c r="E238" i="16"/>
  <c r="D238" i="16"/>
  <c r="M237" i="16"/>
  <c r="L237" i="16"/>
  <c r="K237" i="16"/>
  <c r="J237" i="16"/>
  <c r="I237" i="16"/>
  <c r="H237" i="16"/>
  <c r="G237" i="16"/>
  <c r="F237" i="16"/>
  <c r="E237" i="16"/>
  <c r="D237" i="16"/>
  <c r="M236" i="16"/>
  <c r="L236" i="16"/>
  <c r="K236" i="16"/>
  <c r="J236" i="16"/>
  <c r="I236" i="16"/>
  <c r="H236" i="16"/>
  <c r="G236" i="16"/>
  <c r="F236" i="16"/>
  <c r="E236" i="16"/>
  <c r="D236" i="16"/>
  <c r="M235" i="16"/>
  <c r="L235" i="16"/>
  <c r="K235" i="16"/>
  <c r="J235" i="16"/>
  <c r="I235" i="16"/>
  <c r="H235" i="16"/>
  <c r="G235" i="16"/>
  <c r="F235" i="16"/>
  <c r="E235" i="16"/>
  <c r="D235" i="16"/>
  <c r="M234" i="16"/>
  <c r="L234" i="16"/>
  <c r="K234" i="16"/>
  <c r="J234" i="16"/>
  <c r="I234" i="16"/>
  <c r="H234" i="16"/>
  <c r="G234" i="16"/>
  <c r="F234" i="16"/>
  <c r="E234" i="16"/>
  <c r="D234" i="16"/>
  <c r="M233" i="16"/>
  <c r="L233" i="16"/>
  <c r="K233" i="16"/>
  <c r="J233" i="16"/>
  <c r="I233" i="16"/>
  <c r="H233" i="16"/>
  <c r="G233" i="16"/>
  <c r="F233" i="16"/>
  <c r="E233" i="16"/>
  <c r="D233" i="16"/>
  <c r="M232" i="16"/>
  <c r="L232" i="16"/>
  <c r="K232" i="16"/>
  <c r="J232" i="16"/>
  <c r="I232" i="16"/>
  <c r="H232" i="16"/>
  <c r="G232" i="16"/>
  <c r="F232" i="16"/>
  <c r="E232" i="16"/>
  <c r="D232" i="16"/>
  <c r="M231" i="16"/>
  <c r="L231" i="16"/>
  <c r="K231" i="16"/>
  <c r="J231" i="16"/>
  <c r="I231" i="16"/>
  <c r="H231" i="16"/>
  <c r="G231" i="16"/>
  <c r="F231" i="16"/>
  <c r="E231" i="16"/>
  <c r="D231" i="16"/>
  <c r="M230" i="16"/>
  <c r="L230" i="16"/>
  <c r="K230" i="16"/>
  <c r="J230" i="16"/>
  <c r="I230" i="16"/>
  <c r="H230" i="16"/>
  <c r="G230" i="16"/>
  <c r="F230" i="16"/>
  <c r="E230" i="16"/>
  <c r="D230" i="16"/>
  <c r="M229" i="16"/>
  <c r="L229" i="16"/>
  <c r="K229" i="16"/>
  <c r="J229" i="16"/>
  <c r="I229" i="16"/>
  <c r="H229" i="16"/>
  <c r="G229" i="16"/>
  <c r="F229" i="16"/>
  <c r="E229" i="16"/>
  <c r="D229" i="16"/>
  <c r="M228" i="16"/>
  <c r="L228" i="16"/>
  <c r="K228" i="16"/>
  <c r="J228" i="16"/>
  <c r="I228" i="16"/>
  <c r="H228" i="16"/>
  <c r="G228" i="16"/>
  <c r="F228" i="16"/>
  <c r="E228" i="16"/>
  <c r="D228" i="16"/>
  <c r="M227" i="16"/>
  <c r="L227" i="16"/>
  <c r="K227" i="16"/>
  <c r="J227" i="16"/>
  <c r="I227" i="16"/>
  <c r="H227" i="16"/>
  <c r="G227" i="16"/>
  <c r="F227" i="16"/>
  <c r="E227" i="16"/>
  <c r="D227" i="16"/>
  <c r="M226" i="16"/>
  <c r="L226" i="16"/>
  <c r="K226" i="16"/>
  <c r="J226" i="16"/>
  <c r="I226" i="16"/>
  <c r="H226" i="16"/>
  <c r="G226" i="16"/>
  <c r="F226" i="16"/>
  <c r="E226" i="16"/>
  <c r="D226" i="16"/>
  <c r="M225" i="16"/>
  <c r="L225" i="16"/>
  <c r="K225" i="16"/>
  <c r="J225" i="16"/>
  <c r="I225" i="16"/>
  <c r="H225" i="16"/>
  <c r="G225" i="16"/>
  <c r="F225" i="16"/>
  <c r="E225" i="16"/>
  <c r="D225" i="16"/>
  <c r="M224" i="16"/>
  <c r="L224" i="16"/>
  <c r="K224" i="16"/>
  <c r="J224" i="16"/>
  <c r="I224" i="16"/>
  <c r="H224" i="16"/>
  <c r="G224" i="16"/>
  <c r="F224" i="16"/>
  <c r="E224" i="16"/>
  <c r="D224" i="16"/>
  <c r="M223" i="16"/>
  <c r="L223" i="16"/>
  <c r="K223" i="16"/>
  <c r="J223" i="16"/>
  <c r="I223" i="16"/>
  <c r="H223" i="16"/>
  <c r="G223" i="16"/>
  <c r="F223" i="16"/>
  <c r="E223" i="16"/>
  <c r="D223" i="16"/>
  <c r="M222" i="16"/>
  <c r="L222" i="16"/>
  <c r="K222" i="16"/>
  <c r="J222" i="16"/>
  <c r="I222" i="16"/>
  <c r="H222" i="16"/>
  <c r="G222" i="16"/>
  <c r="F222" i="16"/>
  <c r="E222" i="16"/>
  <c r="D222" i="16"/>
  <c r="M221" i="16"/>
  <c r="L221" i="16"/>
  <c r="K221" i="16"/>
  <c r="J221" i="16"/>
  <c r="I221" i="16"/>
  <c r="H221" i="16"/>
  <c r="G221" i="16"/>
  <c r="F221" i="16"/>
  <c r="E221" i="16"/>
  <c r="D221" i="16"/>
  <c r="M220" i="16"/>
  <c r="L220" i="16"/>
  <c r="K220" i="16"/>
  <c r="J220" i="16"/>
  <c r="I220" i="16"/>
  <c r="H220" i="16"/>
  <c r="G220" i="16"/>
  <c r="F220" i="16"/>
  <c r="E220" i="16"/>
  <c r="D220" i="16"/>
  <c r="M219" i="16"/>
  <c r="L219" i="16"/>
  <c r="K219" i="16"/>
  <c r="J219" i="16"/>
  <c r="I219" i="16"/>
  <c r="H219" i="16"/>
  <c r="G219" i="16"/>
  <c r="F219" i="16"/>
  <c r="E219" i="16"/>
  <c r="D219" i="16"/>
  <c r="M218" i="16"/>
  <c r="L218" i="16"/>
  <c r="K218" i="16"/>
  <c r="J218" i="16"/>
  <c r="I218" i="16"/>
  <c r="H218" i="16"/>
  <c r="G218" i="16"/>
  <c r="F218" i="16"/>
  <c r="E218" i="16"/>
  <c r="D218" i="16"/>
  <c r="M217" i="16"/>
  <c r="L217" i="16"/>
  <c r="K217" i="16"/>
  <c r="J217" i="16"/>
  <c r="I217" i="16"/>
  <c r="H217" i="16"/>
  <c r="G217" i="16"/>
  <c r="F217" i="16"/>
  <c r="E217" i="16"/>
  <c r="D217" i="16"/>
  <c r="M216" i="16"/>
  <c r="L216" i="16"/>
  <c r="K216" i="16"/>
  <c r="J216" i="16"/>
  <c r="I216" i="16"/>
  <c r="H216" i="16"/>
  <c r="G216" i="16"/>
  <c r="F216" i="16"/>
  <c r="E216" i="16"/>
  <c r="D216" i="16"/>
  <c r="M215" i="16"/>
  <c r="L215" i="16"/>
  <c r="K215" i="16"/>
  <c r="J215" i="16"/>
  <c r="I215" i="16"/>
  <c r="H215" i="16"/>
  <c r="G215" i="16"/>
  <c r="F215" i="16"/>
  <c r="E215" i="16"/>
  <c r="D215" i="16"/>
  <c r="M214" i="16"/>
  <c r="L214" i="16"/>
  <c r="K214" i="16"/>
  <c r="J214" i="16"/>
  <c r="I214" i="16"/>
  <c r="H214" i="16"/>
  <c r="G214" i="16"/>
  <c r="F214" i="16"/>
  <c r="E214" i="16"/>
  <c r="D214" i="16"/>
  <c r="M213" i="16"/>
  <c r="L213" i="16"/>
  <c r="K213" i="16"/>
  <c r="J213" i="16"/>
  <c r="I213" i="16"/>
  <c r="H213" i="16"/>
  <c r="G213" i="16"/>
  <c r="F213" i="16"/>
  <c r="E213" i="16"/>
  <c r="D213" i="16"/>
  <c r="M212" i="16"/>
  <c r="L212" i="16"/>
  <c r="K212" i="16"/>
  <c r="J212" i="16"/>
  <c r="I212" i="16"/>
  <c r="H212" i="16"/>
  <c r="G212" i="16"/>
  <c r="F212" i="16"/>
  <c r="E212" i="16"/>
  <c r="D212" i="16"/>
  <c r="M211" i="16"/>
  <c r="L211" i="16"/>
  <c r="K211" i="16"/>
  <c r="J211" i="16"/>
  <c r="I211" i="16"/>
  <c r="H211" i="16"/>
  <c r="G211" i="16"/>
  <c r="F211" i="16"/>
  <c r="E211" i="16"/>
  <c r="D211" i="16"/>
  <c r="M210" i="16"/>
  <c r="L210" i="16"/>
  <c r="K210" i="16"/>
  <c r="J210" i="16"/>
  <c r="I210" i="16"/>
  <c r="H210" i="16"/>
  <c r="G210" i="16"/>
  <c r="F210" i="16"/>
  <c r="E210" i="16"/>
  <c r="D210" i="16"/>
  <c r="M209" i="16"/>
  <c r="L209" i="16"/>
  <c r="K209" i="16"/>
  <c r="J209" i="16"/>
  <c r="I209" i="16"/>
  <c r="H209" i="16"/>
  <c r="G209" i="16"/>
  <c r="F209" i="16"/>
  <c r="E209" i="16"/>
  <c r="D209" i="16"/>
  <c r="M208" i="16"/>
  <c r="L208" i="16"/>
  <c r="K208" i="16"/>
  <c r="J208" i="16"/>
  <c r="I208" i="16"/>
  <c r="H208" i="16"/>
  <c r="G208" i="16"/>
  <c r="F208" i="16"/>
  <c r="E208" i="16"/>
  <c r="D208" i="16"/>
  <c r="M207" i="16"/>
  <c r="L207" i="16"/>
  <c r="K207" i="16"/>
  <c r="J207" i="16"/>
  <c r="I207" i="16"/>
  <c r="H207" i="16"/>
  <c r="G207" i="16"/>
  <c r="F207" i="16"/>
  <c r="E207" i="16"/>
  <c r="D207" i="16"/>
  <c r="M206" i="16"/>
  <c r="L206" i="16"/>
  <c r="K206" i="16"/>
  <c r="J206" i="16"/>
  <c r="I206" i="16"/>
  <c r="H206" i="16"/>
  <c r="G206" i="16"/>
  <c r="F206" i="16"/>
  <c r="E206" i="16"/>
  <c r="D206" i="16"/>
  <c r="M205" i="16"/>
  <c r="L205" i="16"/>
  <c r="K205" i="16"/>
  <c r="J205" i="16"/>
  <c r="I205" i="16"/>
  <c r="H205" i="16"/>
  <c r="G205" i="16"/>
  <c r="F205" i="16"/>
  <c r="E205" i="16"/>
  <c r="D205" i="16"/>
  <c r="M204" i="16"/>
  <c r="L204" i="16"/>
  <c r="K204" i="16"/>
  <c r="J204" i="16"/>
  <c r="I204" i="16"/>
  <c r="H204" i="16"/>
  <c r="G204" i="16"/>
  <c r="F204" i="16"/>
  <c r="E204" i="16"/>
  <c r="D204" i="16"/>
  <c r="M203" i="16"/>
  <c r="L203" i="16"/>
  <c r="K203" i="16"/>
  <c r="J203" i="16"/>
  <c r="I203" i="16"/>
  <c r="H203" i="16"/>
  <c r="G203" i="16"/>
  <c r="F203" i="16"/>
  <c r="E203" i="16"/>
  <c r="D203" i="16"/>
  <c r="M202" i="16"/>
  <c r="L202" i="16"/>
  <c r="K202" i="16"/>
  <c r="J202" i="16"/>
  <c r="I202" i="16"/>
  <c r="H202" i="16"/>
  <c r="G202" i="16"/>
  <c r="F202" i="16"/>
  <c r="E202" i="16"/>
  <c r="D202" i="16"/>
  <c r="M201" i="16"/>
  <c r="L201" i="16"/>
  <c r="K201" i="16"/>
  <c r="J201" i="16"/>
  <c r="I201" i="16"/>
  <c r="H201" i="16"/>
  <c r="G201" i="16"/>
  <c r="F201" i="16"/>
  <c r="E201" i="16"/>
  <c r="D201" i="16"/>
  <c r="M200" i="16"/>
  <c r="L200" i="16"/>
  <c r="K200" i="16"/>
  <c r="J200" i="16"/>
  <c r="I200" i="16"/>
  <c r="H200" i="16"/>
  <c r="G200" i="16"/>
  <c r="F200" i="16"/>
  <c r="E200" i="16"/>
  <c r="D200" i="16"/>
  <c r="M199" i="16"/>
  <c r="L199" i="16"/>
  <c r="K199" i="16"/>
  <c r="J199" i="16"/>
  <c r="I199" i="16"/>
  <c r="H199" i="16"/>
  <c r="G199" i="16"/>
  <c r="F199" i="16"/>
  <c r="E199" i="16"/>
  <c r="D199" i="16"/>
  <c r="M198" i="16"/>
  <c r="L198" i="16"/>
  <c r="K198" i="16"/>
  <c r="J198" i="16"/>
  <c r="I198" i="16"/>
  <c r="H198" i="16"/>
  <c r="G198" i="16"/>
  <c r="F198" i="16"/>
  <c r="E198" i="16"/>
  <c r="D198" i="16"/>
  <c r="M197" i="16"/>
  <c r="L197" i="16"/>
  <c r="K197" i="16"/>
  <c r="J197" i="16"/>
  <c r="I197" i="16"/>
  <c r="H197" i="16"/>
  <c r="G197" i="16"/>
  <c r="F197" i="16"/>
  <c r="E197" i="16"/>
  <c r="D197" i="16"/>
  <c r="M196" i="16"/>
  <c r="L196" i="16"/>
  <c r="K196" i="16"/>
  <c r="J196" i="16"/>
  <c r="I196" i="16"/>
  <c r="H196" i="16"/>
  <c r="G196" i="16"/>
  <c r="F196" i="16"/>
  <c r="E196" i="16"/>
  <c r="D196" i="16"/>
  <c r="M195" i="16"/>
  <c r="L195" i="16"/>
  <c r="K195" i="16"/>
  <c r="J195" i="16"/>
  <c r="I195" i="16"/>
  <c r="H195" i="16"/>
  <c r="G195" i="16"/>
  <c r="F195" i="16"/>
  <c r="E195" i="16"/>
  <c r="D195" i="16"/>
  <c r="M194" i="16"/>
  <c r="L194" i="16"/>
  <c r="K194" i="16"/>
  <c r="J194" i="16"/>
  <c r="I194" i="16"/>
  <c r="H194" i="16"/>
  <c r="G194" i="16"/>
  <c r="F194" i="16"/>
  <c r="E194" i="16"/>
  <c r="D194" i="16"/>
  <c r="M193" i="16"/>
  <c r="L193" i="16"/>
  <c r="K193" i="16"/>
  <c r="J193" i="16"/>
  <c r="I193" i="16"/>
  <c r="H193" i="16"/>
  <c r="G193" i="16"/>
  <c r="F193" i="16"/>
  <c r="E193" i="16"/>
  <c r="D193" i="16"/>
  <c r="M192" i="16"/>
  <c r="L192" i="16"/>
  <c r="K192" i="16"/>
  <c r="J192" i="16"/>
  <c r="I192" i="16"/>
  <c r="H192" i="16"/>
  <c r="G192" i="16"/>
  <c r="F192" i="16"/>
  <c r="E192" i="16"/>
  <c r="D192" i="16"/>
  <c r="M191" i="16"/>
  <c r="L191" i="16"/>
  <c r="K191" i="16"/>
  <c r="J191" i="16"/>
  <c r="I191" i="16"/>
  <c r="H191" i="16"/>
  <c r="G191" i="16"/>
  <c r="F191" i="16"/>
  <c r="E191" i="16"/>
  <c r="D191" i="16"/>
  <c r="M190" i="16"/>
  <c r="L190" i="16"/>
  <c r="K190" i="16"/>
  <c r="J190" i="16"/>
  <c r="I190" i="16"/>
  <c r="H190" i="16"/>
  <c r="G190" i="16"/>
  <c r="F190" i="16"/>
  <c r="E190" i="16"/>
  <c r="D190" i="16"/>
  <c r="M189" i="16"/>
  <c r="L189" i="16"/>
  <c r="K189" i="16"/>
  <c r="J189" i="16"/>
  <c r="I189" i="16"/>
  <c r="H189" i="16"/>
  <c r="G189" i="16"/>
  <c r="F189" i="16"/>
  <c r="E189" i="16"/>
  <c r="D189" i="16"/>
  <c r="M188" i="16"/>
  <c r="L188" i="16"/>
  <c r="K188" i="16"/>
  <c r="J188" i="16"/>
  <c r="I188" i="16"/>
  <c r="H188" i="16"/>
  <c r="G188" i="16"/>
  <c r="F188" i="16"/>
  <c r="E188" i="16"/>
  <c r="D188" i="16"/>
  <c r="M187" i="16"/>
  <c r="L187" i="16"/>
  <c r="K187" i="16"/>
  <c r="J187" i="16"/>
  <c r="I187" i="16"/>
  <c r="H187" i="16"/>
  <c r="G187" i="16"/>
  <c r="F187" i="16"/>
  <c r="E187" i="16"/>
  <c r="D187" i="16"/>
  <c r="M186" i="16"/>
  <c r="L186" i="16"/>
  <c r="K186" i="16"/>
  <c r="J186" i="16"/>
  <c r="I186" i="16"/>
  <c r="H186" i="16"/>
  <c r="G186" i="16"/>
  <c r="F186" i="16"/>
  <c r="E186" i="16"/>
  <c r="D186" i="16"/>
  <c r="M185" i="16"/>
  <c r="L185" i="16"/>
  <c r="K185" i="16"/>
  <c r="J185" i="16"/>
  <c r="I185" i="16"/>
  <c r="H185" i="16"/>
  <c r="G185" i="16"/>
  <c r="F185" i="16"/>
  <c r="E185" i="16"/>
  <c r="D185" i="16"/>
  <c r="M184" i="16"/>
  <c r="L184" i="16"/>
  <c r="K184" i="16"/>
  <c r="J184" i="16"/>
  <c r="I184" i="16"/>
  <c r="H184" i="16"/>
  <c r="G184" i="16"/>
  <c r="F184" i="16"/>
  <c r="E184" i="16"/>
  <c r="D184" i="16"/>
  <c r="M183" i="16"/>
  <c r="L183" i="16"/>
  <c r="K183" i="16"/>
  <c r="J183" i="16"/>
  <c r="I183" i="16"/>
  <c r="H183" i="16"/>
  <c r="G183" i="16"/>
  <c r="F183" i="16"/>
  <c r="E183" i="16"/>
  <c r="D183" i="16"/>
  <c r="M182" i="16"/>
  <c r="L182" i="16"/>
  <c r="K182" i="16"/>
  <c r="J182" i="16"/>
  <c r="I182" i="16"/>
  <c r="H182" i="16"/>
  <c r="G182" i="16"/>
  <c r="F182" i="16"/>
  <c r="E182" i="16"/>
  <c r="D182" i="16"/>
  <c r="M181" i="16"/>
  <c r="L181" i="16"/>
  <c r="K181" i="16"/>
  <c r="J181" i="16"/>
  <c r="I181" i="16"/>
  <c r="H181" i="16"/>
  <c r="G181" i="16"/>
  <c r="F181" i="16"/>
  <c r="E181" i="16"/>
  <c r="D181" i="16"/>
  <c r="M180" i="16"/>
  <c r="L180" i="16"/>
  <c r="K180" i="16"/>
  <c r="J180" i="16"/>
  <c r="I180" i="16"/>
  <c r="H180" i="16"/>
  <c r="G180" i="16"/>
  <c r="F180" i="16"/>
  <c r="E180" i="16"/>
  <c r="D180" i="16"/>
  <c r="M179" i="16"/>
  <c r="L179" i="16"/>
  <c r="K179" i="16"/>
  <c r="J179" i="16"/>
  <c r="I179" i="16"/>
  <c r="H179" i="16"/>
  <c r="G179" i="16"/>
  <c r="F179" i="16"/>
  <c r="E179" i="16"/>
  <c r="D179" i="16"/>
  <c r="M178" i="16"/>
  <c r="L178" i="16"/>
  <c r="K178" i="16"/>
  <c r="J178" i="16"/>
  <c r="I178" i="16"/>
  <c r="H178" i="16"/>
  <c r="G178" i="16"/>
  <c r="F178" i="16"/>
  <c r="E178" i="16"/>
  <c r="D178" i="16"/>
  <c r="M177" i="16"/>
  <c r="L177" i="16"/>
  <c r="K177" i="16"/>
  <c r="J177" i="16"/>
  <c r="I177" i="16"/>
  <c r="H177" i="16"/>
  <c r="G177" i="16"/>
  <c r="F177" i="16"/>
  <c r="E177" i="16"/>
  <c r="D177" i="16"/>
  <c r="M176" i="16"/>
  <c r="L176" i="16"/>
  <c r="K176" i="16"/>
  <c r="J176" i="16"/>
  <c r="I176" i="16"/>
  <c r="H176" i="16"/>
  <c r="G176" i="16"/>
  <c r="F176" i="16"/>
  <c r="E176" i="16"/>
  <c r="D176" i="16"/>
  <c r="M175" i="16"/>
  <c r="L175" i="16"/>
  <c r="K175" i="16"/>
  <c r="J175" i="16"/>
  <c r="I175" i="16"/>
  <c r="H175" i="16"/>
  <c r="G175" i="16"/>
  <c r="F175" i="16"/>
  <c r="E175" i="16"/>
  <c r="D175" i="16"/>
  <c r="M174" i="16"/>
  <c r="L174" i="16"/>
  <c r="K174" i="16"/>
  <c r="J174" i="16"/>
  <c r="I174" i="16"/>
  <c r="H174" i="16"/>
  <c r="G174" i="16"/>
  <c r="F174" i="16"/>
  <c r="E174" i="16"/>
  <c r="D174" i="16"/>
  <c r="M173" i="16"/>
  <c r="L173" i="16"/>
  <c r="K173" i="16"/>
  <c r="J173" i="16"/>
  <c r="I173" i="16"/>
  <c r="H173" i="16"/>
  <c r="G173" i="16"/>
  <c r="F173" i="16"/>
  <c r="E173" i="16"/>
  <c r="D173" i="16"/>
  <c r="M172" i="16"/>
  <c r="L172" i="16"/>
  <c r="K172" i="16"/>
  <c r="J172" i="16"/>
  <c r="I172" i="16"/>
  <c r="H172" i="16"/>
  <c r="G172" i="16"/>
  <c r="F172" i="16"/>
  <c r="E172" i="16"/>
  <c r="D172" i="16"/>
  <c r="M171" i="16"/>
  <c r="L171" i="16"/>
  <c r="K171" i="16"/>
  <c r="J171" i="16"/>
  <c r="I171" i="16"/>
  <c r="H171" i="16"/>
  <c r="G171" i="16"/>
  <c r="F171" i="16"/>
  <c r="E171" i="16"/>
  <c r="D171" i="16"/>
  <c r="M170" i="16"/>
  <c r="L170" i="16"/>
  <c r="K170" i="16"/>
  <c r="J170" i="16"/>
  <c r="I170" i="16"/>
  <c r="H170" i="16"/>
  <c r="G170" i="16"/>
  <c r="F170" i="16"/>
  <c r="E170" i="16"/>
  <c r="D170" i="16"/>
  <c r="M169" i="16"/>
  <c r="L169" i="16"/>
  <c r="K169" i="16"/>
  <c r="J169" i="16"/>
  <c r="I169" i="16"/>
  <c r="H169" i="16"/>
  <c r="G169" i="16"/>
  <c r="F169" i="16"/>
  <c r="E169" i="16"/>
  <c r="D169" i="16"/>
  <c r="M168" i="16"/>
  <c r="L168" i="16"/>
  <c r="K168" i="16"/>
  <c r="J168" i="16"/>
  <c r="I168" i="16"/>
  <c r="H168" i="16"/>
  <c r="G168" i="16"/>
  <c r="F168" i="16"/>
  <c r="E168" i="16"/>
  <c r="D168" i="16"/>
  <c r="M167" i="16"/>
  <c r="L167" i="16"/>
  <c r="K167" i="16"/>
  <c r="J167" i="16"/>
  <c r="I167" i="16"/>
  <c r="H167" i="16"/>
  <c r="G167" i="16"/>
  <c r="F167" i="16"/>
  <c r="E167" i="16"/>
  <c r="D167" i="16"/>
  <c r="M166" i="16"/>
  <c r="L166" i="16"/>
  <c r="K166" i="16"/>
  <c r="J166" i="16"/>
  <c r="I166" i="16"/>
  <c r="H166" i="16"/>
  <c r="G166" i="16"/>
  <c r="F166" i="16"/>
  <c r="E166" i="16"/>
  <c r="D166" i="16"/>
  <c r="M165" i="16"/>
  <c r="L165" i="16"/>
  <c r="K165" i="16"/>
  <c r="J165" i="16"/>
  <c r="I165" i="16"/>
  <c r="H165" i="16"/>
  <c r="G165" i="16"/>
  <c r="F165" i="16"/>
  <c r="E165" i="16"/>
  <c r="D165" i="16"/>
  <c r="M164" i="16"/>
  <c r="L164" i="16"/>
  <c r="K164" i="16"/>
  <c r="J164" i="16"/>
  <c r="I164" i="16"/>
  <c r="H164" i="16"/>
  <c r="G164" i="16"/>
  <c r="F164" i="16"/>
  <c r="E164" i="16"/>
  <c r="D164" i="16"/>
  <c r="M163" i="16"/>
  <c r="L163" i="16"/>
  <c r="K163" i="16"/>
  <c r="J163" i="16"/>
  <c r="I163" i="16"/>
  <c r="H163" i="16"/>
  <c r="G163" i="16"/>
  <c r="F163" i="16"/>
  <c r="E163" i="16"/>
  <c r="D163" i="16"/>
  <c r="M162" i="16"/>
  <c r="L162" i="16"/>
  <c r="K162" i="16"/>
  <c r="J162" i="16"/>
  <c r="I162" i="16"/>
  <c r="H162" i="16"/>
  <c r="G162" i="16"/>
  <c r="F162" i="16"/>
  <c r="E162" i="16"/>
  <c r="D162" i="16"/>
  <c r="M161" i="16"/>
  <c r="L161" i="16"/>
  <c r="K161" i="16"/>
  <c r="J161" i="16"/>
  <c r="I161" i="16"/>
  <c r="H161" i="16"/>
  <c r="G161" i="16"/>
  <c r="F161" i="16"/>
  <c r="E161" i="16"/>
  <c r="D161" i="16"/>
  <c r="M160" i="16"/>
  <c r="L160" i="16"/>
  <c r="K160" i="16"/>
  <c r="J160" i="16"/>
  <c r="I160" i="16"/>
  <c r="H160" i="16"/>
  <c r="G160" i="16"/>
  <c r="F160" i="16"/>
  <c r="E160" i="16"/>
  <c r="D160" i="16"/>
  <c r="M159" i="16"/>
  <c r="L159" i="16"/>
  <c r="K159" i="16"/>
  <c r="J159" i="16"/>
  <c r="I159" i="16"/>
  <c r="H159" i="16"/>
  <c r="G159" i="16"/>
  <c r="F159" i="16"/>
  <c r="E159" i="16"/>
  <c r="D159" i="16"/>
  <c r="M158" i="16"/>
  <c r="L158" i="16"/>
  <c r="K158" i="16"/>
  <c r="J158" i="16"/>
  <c r="I158" i="16"/>
  <c r="H158" i="16"/>
  <c r="G158" i="16"/>
  <c r="F158" i="16"/>
  <c r="E158" i="16"/>
  <c r="D158" i="16"/>
  <c r="M157" i="16"/>
  <c r="L157" i="16"/>
  <c r="K157" i="16"/>
  <c r="J157" i="16"/>
  <c r="I157" i="16"/>
  <c r="H157" i="16"/>
  <c r="G157" i="16"/>
  <c r="F157" i="16"/>
  <c r="E157" i="16"/>
  <c r="D157" i="16"/>
  <c r="M156" i="16"/>
  <c r="L156" i="16"/>
  <c r="K156" i="16"/>
  <c r="J156" i="16"/>
  <c r="I156" i="16"/>
  <c r="H156" i="16"/>
  <c r="G156" i="16"/>
  <c r="F156" i="16"/>
  <c r="E156" i="16"/>
  <c r="D156" i="16"/>
  <c r="M155" i="16"/>
  <c r="L155" i="16"/>
  <c r="K155" i="16"/>
  <c r="J155" i="16"/>
  <c r="I155" i="16"/>
  <c r="H155" i="16"/>
  <c r="G155" i="16"/>
  <c r="F155" i="16"/>
  <c r="E155" i="16"/>
  <c r="D155" i="16"/>
  <c r="M154" i="16"/>
  <c r="L154" i="16"/>
  <c r="K154" i="16"/>
  <c r="J154" i="16"/>
  <c r="I154" i="16"/>
  <c r="H154" i="16"/>
  <c r="G154" i="16"/>
  <c r="F154" i="16"/>
  <c r="E154" i="16"/>
  <c r="D154" i="16"/>
  <c r="M153" i="16"/>
  <c r="L153" i="16"/>
  <c r="K153" i="16"/>
  <c r="J153" i="16"/>
  <c r="I153" i="16"/>
  <c r="H153" i="16"/>
  <c r="G153" i="16"/>
  <c r="F153" i="16"/>
  <c r="E153" i="16"/>
  <c r="D153" i="16"/>
  <c r="M152" i="16"/>
  <c r="L152" i="16"/>
  <c r="K152" i="16"/>
  <c r="J152" i="16"/>
  <c r="I152" i="16"/>
  <c r="H152" i="16"/>
  <c r="G152" i="16"/>
  <c r="F152" i="16"/>
  <c r="E152" i="16"/>
  <c r="D152" i="16"/>
  <c r="M151" i="16"/>
  <c r="L151" i="16"/>
  <c r="K151" i="16"/>
  <c r="J151" i="16"/>
  <c r="I151" i="16"/>
  <c r="H151" i="16"/>
  <c r="G151" i="16"/>
  <c r="F151" i="16"/>
  <c r="E151" i="16"/>
  <c r="D151" i="16"/>
  <c r="M150" i="16"/>
  <c r="L150" i="16"/>
  <c r="K150" i="16"/>
  <c r="J150" i="16"/>
  <c r="I150" i="16"/>
  <c r="H150" i="16"/>
  <c r="G150" i="16"/>
  <c r="F150" i="16"/>
  <c r="E150" i="16"/>
  <c r="D150" i="16"/>
  <c r="M149" i="16"/>
  <c r="L149" i="16"/>
  <c r="K149" i="16"/>
  <c r="J149" i="16"/>
  <c r="I149" i="16"/>
  <c r="H149" i="16"/>
  <c r="G149" i="16"/>
  <c r="F149" i="16"/>
  <c r="E149" i="16"/>
  <c r="D149" i="16"/>
  <c r="M148" i="16"/>
  <c r="L148" i="16"/>
  <c r="K148" i="16"/>
  <c r="J148" i="16"/>
  <c r="I148" i="16"/>
  <c r="H148" i="16"/>
  <c r="G148" i="16"/>
  <c r="F148" i="16"/>
  <c r="E148" i="16"/>
  <c r="D148" i="16"/>
  <c r="M147" i="16"/>
  <c r="L147" i="16"/>
  <c r="K147" i="16"/>
  <c r="J147" i="16"/>
  <c r="I147" i="16"/>
  <c r="H147" i="16"/>
  <c r="G147" i="16"/>
  <c r="F147" i="16"/>
  <c r="E147" i="16"/>
  <c r="D147" i="16"/>
  <c r="M146" i="16"/>
  <c r="L146" i="16"/>
  <c r="K146" i="16"/>
  <c r="J146" i="16"/>
  <c r="I146" i="16"/>
  <c r="H146" i="16"/>
  <c r="G146" i="16"/>
  <c r="F146" i="16"/>
  <c r="E146" i="16"/>
  <c r="D146" i="16"/>
  <c r="M145" i="16"/>
  <c r="L145" i="16"/>
  <c r="K145" i="16"/>
  <c r="J145" i="16"/>
  <c r="I145" i="16"/>
  <c r="H145" i="16"/>
  <c r="G145" i="16"/>
  <c r="F145" i="16"/>
  <c r="E145" i="16"/>
  <c r="D145" i="16"/>
  <c r="M144" i="16"/>
  <c r="L144" i="16"/>
  <c r="K144" i="16"/>
  <c r="J144" i="16"/>
  <c r="I144" i="16"/>
  <c r="H144" i="16"/>
  <c r="G144" i="16"/>
  <c r="F144" i="16"/>
  <c r="E144" i="16"/>
  <c r="D144" i="16"/>
  <c r="M143" i="16"/>
  <c r="L143" i="16"/>
  <c r="K143" i="16"/>
  <c r="J143" i="16"/>
  <c r="I143" i="16"/>
  <c r="H143" i="16"/>
  <c r="G143" i="16"/>
  <c r="F143" i="16"/>
  <c r="E143" i="16"/>
  <c r="D143" i="16"/>
  <c r="M142" i="16"/>
  <c r="L142" i="16"/>
  <c r="K142" i="16"/>
  <c r="J142" i="16"/>
  <c r="I142" i="16"/>
  <c r="H142" i="16"/>
  <c r="G142" i="16"/>
  <c r="F142" i="16"/>
  <c r="E142" i="16"/>
  <c r="D142" i="16"/>
  <c r="M141" i="16"/>
  <c r="L141" i="16"/>
  <c r="K141" i="16"/>
  <c r="J141" i="16"/>
  <c r="I141" i="16"/>
  <c r="H141" i="16"/>
  <c r="G141" i="16"/>
  <c r="F141" i="16"/>
  <c r="E141" i="16"/>
  <c r="D141" i="16"/>
  <c r="M140" i="16"/>
  <c r="L140" i="16"/>
  <c r="K140" i="16"/>
  <c r="J140" i="16"/>
  <c r="I140" i="16"/>
  <c r="H140" i="16"/>
  <c r="G140" i="16"/>
  <c r="F140" i="16"/>
  <c r="E140" i="16"/>
  <c r="D140" i="16"/>
  <c r="M139" i="16"/>
  <c r="L139" i="16"/>
  <c r="K139" i="16"/>
  <c r="J139" i="16"/>
  <c r="I139" i="16"/>
  <c r="H139" i="16"/>
  <c r="G139" i="16"/>
  <c r="F139" i="16"/>
  <c r="E139" i="16"/>
  <c r="D139" i="16"/>
  <c r="M138" i="16"/>
  <c r="L138" i="16"/>
  <c r="K138" i="16"/>
  <c r="J138" i="16"/>
  <c r="I138" i="16"/>
  <c r="H138" i="16"/>
  <c r="G138" i="16"/>
  <c r="F138" i="16"/>
  <c r="E138" i="16"/>
  <c r="D138" i="16"/>
  <c r="M137" i="16"/>
  <c r="L137" i="16"/>
  <c r="K137" i="16"/>
  <c r="J137" i="16"/>
  <c r="I137" i="16"/>
  <c r="H137" i="16"/>
  <c r="G137" i="16"/>
  <c r="F137" i="16"/>
  <c r="E137" i="16"/>
  <c r="D137" i="16"/>
  <c r="M136" i="16"/>
  <c r="L136" i="16"/>
  <c r="K136" i="16"/>
  <c r="J136" i="16"/>
  <c r="I136" i="16"/>
  <c r="H136" i="16"/>
  <c r="G136" i="16"/>
  <c r="F136" i="16"/>
  <c r="E136" i="16"/>
  <c r="D136" i="16"/>
  <c r="M135" i="16"/>
  <c r="L135" i="16"/>
  <c r="K135" i="16"/>
  <c r="J135" i="16"/>
  <c r="I135" i="16"/>
  <c r="H135" i="16"/>
  <c r="G135" i="16"/>
  <c r="F135" i="16"/>
  <c r="E135" i="16"/>
  <c r="D135" i="16"/>
  <c r="M134" i="16"/>
  <c r="L134" i="16"/>
  <c r="K134" i="16"/>
  <c r="J134" i="16"/>
  <c r="I134" i="16"/>
  <c r="H134" i="16"/>
  <c r="G134" i="16"/>
  <c r="F134" i="16"/>
  <c r="E134" i="16"/>
  <c r="D134" i="16"/>
  <c r="M133" i="16"/>
  <c r="L133" i="16"/>
  <c r="K133" i="16"/>
  <c r="J133" i="16"/>
  <c r="I133" i="16"/>
  <c r="H133" i="16"/>
  <c r="G133" i="16"/>
  <c r="F133" i="16"/>
  <c r="E133" i="16"/>
  <c r="D133" i="16"/>
  <c r="M132" i="16"/>
  <c r="L132" i="16"/>
  <c r="K132" i="16"/>
  <c r="J132" i="16"/>
  <c r="I132" i="16"/>
  <c r="H132" i="16"/>
  <c r="G132" i="16"/>
  <c r="F132" i="16"/>
  <c r="E132" i="16"/>
  <c r="D132" i="16"/>
  <c r="M131" i="16"/>
  <c r="L131" i="16"/>
  <c r="K131" i="16"/>
  <c r="J131" i="16"/>
  <c r="I131" i="16"/>
  <c r="H131" i="16"/>
  <c r="G131" i="16"/>
  <c r="F131" i="16"/>
  <c r="E131" i="16"/>
  <c r="D131" i="16"/>
  <c r="M130" i="16"/>
  <c r="L130" i="16"/>
  <c r="K130" i="16"/>
  <c r="J130" i="16"/>
  <c r="I130" i="16"/>
  <c r="H130" i="16"/>
  <c r="G130" i="16"/>
  <c r="F130" i="16"/>
  <c r="E130" i="16"/>
  <c r="D130" i="16"/>
  <c r="M129" i="16"/>
  <c r="L129" i="16"/>
  <c r="K129" i="16"/>
  <c r="J129" i="16"/>
  <c r="I129" i="16"/>
  <c r="H129" i="16"/>
  <c r="G129" i="16"/>
  <c r="F129" i="16"/>
  <c r="E129" i="16"/>
  <c r="D129" i="16"/>
  <c r="M128" i="16"/>
  <c r="L128" i="16"/>
  <c r="K128" i="16"/>
  <c r="J128" i="16"/>
  <c r="I128" i="16"/>
  <c r="H128" i="16"/>
  <c r="G128" i="16"/>
  <c r="F128" i="16"/>
  <c r="E128" i="16"/>
  <c r="D128" i="16"/>
  <c r="M127" i="16"/>
  <c r="L127" i="16"/>
  <c r="K127" i="16"/>
  <c r="J127" i="16"/>
  <c r="I127" i="16"/>
  <c r="H127" i="16"/>
  <c r="G127" i="16"/>
  <c r="F127" i="16"/>
  <c r="E127" i="16"/>
  <c r="D127" i="16"/>
  <c r="M126" i="16"/>
  <c r="L126" i="16"/>
  <c r="K126" i="16"/>
  <c r="J126" i="16"/>
  <c r="I126" i="16"/>
  <c r="H126" i="16"/>
  <c r="G126" i="16"/>
  <c r="F126" i="16"/>
  <c r="E126" i="16"/>
  <c r="D126" i="16"/>
  <c r="M125" i="16"/>
  <c r="L125" i="16"/>
  <c r="K125" i="16"/>
  <c r="J125" i="16"/>
  <c r="I125" i="16"/>
  <c r="H125" i="16"/>
  <c r="G125" i="16"/>
  <c r="F125" i="16"/>
  <c r="E125" i="16"/>
  <c r="D125" i="16"/>
  <c r="M124" i="16"/>
  <c r="L124" i="16"/>
  <c r="K124" i="16"/>
  <c r="J124" i="16"/>
  <c r="I124" i="16"/>
  <c r="H124" i="16"/>
  <c r="G124" i="16"/>
  <c r="F124" i="16"/>
  <c r="E124" i="16"/>
  <c r="D124" i="16"/>
  <c r="M123" i="16"/>
  <c r="L123" i="16"/>
  <c r="K123" i="16"/>
  <c r="J123" i="16"/>
  <c r="I123" i="16"/>
  <c r="H123" i="16"/>
  <c r="G123" i="16"/>
  <c r="F123" i="16"/>
  <c r="E123" i="16"/>
  <c r="D123" i="16"/>
  <c r="M122" i="16"/>
  <c r="L122" i="16"/>
  <c r="K122" i="16"/>
  <c r="J122" i="16"/>
  <c r="I122" i="16"/>
  <c r="H122" i="16"/>
  <c r="G122" i="16"/>
  <c r="F122" i="16"/>
  <c r="E122" i="16"/>
  <c r="D122" i="16"/>
  <c r="M121" i="16"/>
  <c r="L121" i="16"/>
  <c r="K121" i="16"/>
  <c r="J121" i="16"/>
  <c r="I121" i="16"/>
  <c r="H121" i="16"/>
  <c r="G121" i="16"/>
  <c r="F121" i="16"/>
  <c r="E121" i="16"/>
  <c r="D121" i="16"/>
  <c r="M120" i="16"/>
  <c r="L120" i="16"/>
  <c r="K120" i="16"/>
  <c r="J120" i="16"/>
  <c r="I120" i="16"/>
  <c r="H120" i="16"/>
  <c r="G120" i="16"/>
  <c r="F120" i="16"/>
  <c r="E120" i="16"/>
  <c r="D120" i="16"/>
  <c r="M119" i="16"/>
  <c r="L119" i="16"/>
  <c r="K119" i="16"/>
  <c r="J119" i="16"/>
  <c r="I119" i="16"/>
  <c r="H119" i="16"/>
  <c r="G119" i="16"/>
  <c r="F119" i="16"/>
  <c r="E119" i="16"/>
  <c r="D119" i="16"/>
  <c r="M118" i="16"/>
  <c r="L118" i="16"/>
  <c r="K118" i="16"/>
  <c r="J118" i="16"/>
  <c r="I118" i="16"/>
  <c r="H118" i="16"/>
  <c r="G118" i="16"/>
  <c r="F118" i="16"/>
  <c r="E118" i="16"/>
  <c r="D118" i="16"/>
  <c r="M117" i="16"/>
  <c r="L117" i="16"/>
  <c r="K117" i="16"/>
  <c r="J117" i="16"/>
  <c r="I117" i="16"/>
  <c r="H117" i="16"/>
  <c r="G117" i="16"/>
  <c r="F117" i="16"/>
  <c r="E117" i="16"/>
  <c r="D117" i="16"/>
  <c r="M116" i="16"/>
  <c r="L116" i="16"/>
  <c r="K116" i="16"/>
  <c r="J116" i="16"/>
  <c r="I116" i="16"/>
  <c r="H116" i="16"/>
  <c r="G116" i="16"/>
  <c r="F116" i="16"/>
  <c r="E116" i="16"/>
  <c r="D116" i="16"/>
  <c r="M115" i="16"/>
  <c r="L115" i="16"/>
  <c r="K115" i="16"/>
  <c r="J115" i="16"/>
  <c r="I115" i="16"/>
  <c r="H115" i="16"/>
  <c r="G115" i="16"/>
  <c r="F115" i="16"/>
  <c r="E115" i="16"/>
  <c r="D115" i="16"/>
  <c r="M114" i="16"/>
  <c r="L114" i="16"/>
  <c r="K114" i="16"/>
  <c r="J114" i="16"/>
  <c r="I114" i="16"/>
  <c r="H114" i="16"/>
  <c r="G114" i="16"/>
  <c r="F114" i="16"/>
  <c r="E114" i="16"/>
  <c r="D114" i="16"/>
  <c r="M113" i="16"/>
  <c r="L113" i="16"/>
  <c r="K113" i="16"/>
  <c r="J113" i="16"/>
  <c r="I113" i="16"/>
  <c r="H113" i="16"/>
  <c r="G113" i="16"/>
  <c r="F113" i="16"/>
  <c r="E113" i="16"/>
  <c r="D113" i="16"/>
  <c r="M112" i="16"/>
  <c r="L112" i="16"/>
  <c r="K112" i="16"/>
  <c r="J112" i="16"/>
  <c r="I112" i="16"/>
  <c r="H112" i="16"/>
  <c r="G112" i="16"/>
  <c r="F112" i="16"/>
  <c r="E112" i="16"/>
  <c r="D112" i="16"/>
  <c r="M111" i="16"/>
  <c r="L111" i="16"/>
  <c r="K111" i="16"/>
  <c r="J111" i="16"/>
  <c r="I111" i="16"/>
  <c r="H111" i="16"/>
  <c r="G111" i="16"/>
  <c r="F111" i="16"/>
  <c r="E111" i="16"/>
  <c r="D111" i="16"/>
  <c r="M110" i="16"/>
  <c r="L110" i="16"/>
  <c r="K110" i="16"/>
  <c r="J110" i="16"/>
  <c r="I110" i="16"/>
  <c r="H110" i="16"/>
  <c r="G110" i="16"/>
  <c r="F110" i="16"/>
  <c r="E110" i="16"/>
  <c r="D110" i="16"/>
  <c r="M109" i="16"/>
  <c r="L109" i="16"/>
  <c r="K109" i="16"/>
  <c r="J109" i="16"/>
  <c r="I109" i="16"/>
  <c r="H109" i="16"/>
  <c r="G109" i="16"/>
  <c r="F109" i="16"/>
  <c r="E109" i="16"/>
  <c r="D109" i="16"/>
  <c r="M108" i="16"/>
  <c r="L108" i="16"/>
  <c r="K108" i="16"/>
  <c r="J108" i="16"/>
  <c r="I108" i="16"/>
  <c r="H108" i="16"/>
  <c r="G108" i="16"/>
  <c r="F108" i="16"/>
  <c r="E108" i="16"/>
  <c r="D108" i="16"/>
  <c r="M107" i="16"/>
  <c r="L107" i="16"/>
  <c r="K107" i="16"/>
  <c r="J107" i="16"/>
  <c r="I107" i="16"/>
  <c r="H107" i="16"/>
  <c r="G107" i="16"/>
  <c r="F107" i="16"/>
  <c r="E107" i="16"/>
  <c r="D107" i="16"/>
  <c r="M106" i="16"/>
  <c r="L106" i="16"/>
  <c r="K106" i="16"/>
  <c r="J106" i="16"/>
  <c r="I106" i="16"/>
  <c r="H106" i="16"/>
  <c r="G106" i="16"/>
  <c r="F106" i="16"/>
  <c r="E106" i="16"/>
  <c r="D106" i="16"/>
  <c r="M105" i="16"/>
  <c r="L105" i="16"/>
  <c r="K105" i="16"/>
  <c r="J105" i="16"/>
  <c r="I105" i="16"/>
  <c r="H105" i="16"/>
  <c r="G105" i="16"/>
  <c r="F105" i="16"/>
  <c r="E105" i="16"/>
  <c r="D105" i="16"/>
  <c r="M104" i="16"/>
  <c r="L104" i="16"/>
  <c r="K104" i="16"/>
  <c r="J104" i="16"/>
  <c r="I104" i="16"/>
  <c r="H104" i="16"/>
  <c r="G104" i="16"/>
  <c r="F104" i="16"/>
  <c r="E104" i="16"/>
  <c r="D104" i="16"/>
  <c r="M103" i="16"/>
  <c r="L103" i="16"/>
  <c r="K103" i="16"/>
  <c r="J103" i="16"/>
  <c r="I103" i="16"/>
  <c r="H103" i="16"/>
  <c r="G103" i="16"/>
  <c r="F103" i="16"/>
  <c r="E103" i="16"/>
  <c r="D103" i="16"/>
  <c r="M102" i="16"/>
  <c r="L102" i="16"/>
  <c r="K102" i="16"/>
  <c r="J102" i="16"/>
  <c r="I102" i="16"/>
  <c r="H102" i="16"/>
  <c r="G102" i="16"/>
  <c r="F102" i="16"/>
  <c r="E102" i="16"/>
  <c r="D102" i="16"/>
  <c r="M101" i="16"/>
  <c r="L101" i="16"/>
  <c r="K101" i="16"/>
  <c r="J101" i="16"/>
  <c r="I101" i="16"/>
  <c r="H101" i="16"/>
  <c r="G101" i="16"/>
  <c r="F101" i="16"/>
  <c r="E101" i="16"/>
  <c r="D101" i="16"/>
  <c r="M100" i="16"/>
  <c r="L100" i="16"/>
  <c r="K100" i="16"/>
  <c r="J100" i="16"/>
  <c r="I100" i="16"/>
  <c r="H100" i="16"/>
  <c r="G100" i="16"/>
  <c r="F100" i="16"/>
  <c r="E100" i="16"/>
  <c r="D100" i="16"/>
  <c r="M99" i="16"/>
  <c r="L99" i="16"/>
  <c r="K99" i="16"/>
  <c r="J99" i="16"/>
  <c r="I99" i="16"/>
  <c r="H99" i="16"/>
  <c r="G99" i="16"/>
  <c r="F99" i="16"/>
  <c r="E99" i="16"/>
  <c r="D99" i="16"/>
  <c r="M98" i="16"/>
  <c r="L98" i="16"/>
  <c r="K98" i="16"/>
  <c r="J98" i="16"/>
  <c r="I98" i="16"/>
  <c r="H98" i="16"/>
  <c r="G98" i="16"/>
  <c r="F98" i="16"/>
  <c r="E98" i="16"/>
  <c r="D98" i="16"/>
  <c r="M97" i="16"/>
  <c r="L97" i="16"/>
  <c r="K97" i="16"/>
  <c r="J97" i="16"/>
  <c r="I97" i="16"/>
  <c r="H97" i="16"/>
  <c r="G97" i="16"/>
  <c r="F97" i="16"/>
  <c r="E97" i="16"/>
  <c r="D97" i="16"/>
  <c r="M96" i="16"/>
  <c r="L96" i="16"/>
  <c r="K96" i="16"/>
  <c r="J96" i="16"/>
  <c r="I96" i="16"/>
  <c r="H96" i="16"/>
  <c r="G96" i="16"/>
  <c r="F96" i="16"/>
  <c r="E96" i="16"/>
  <c r="D96" i="16"/>
  <c r="M95" i="16"/>
  <c r="L95" i="16"/>
  <c r="K95" i="16"/>
  <c r="J95" i="16"/>
  <c r="I95" i="16"/>
  <c r="H95" i="16"/>
  <c r="G95" i="16"/>
  <c r="F95" i="16"/>
  <c r="E95" i="16"/>
  <c r="D95" i="16"/>
  <c r="M94" i="16"/>
  <c r="L94" i="16"/>
  <c r="K94" i="16"/>
  <c r="J94" i="16"/>
  <c r="I94" i="16"/>
  <c r="H94" i="16"/>
  <c r="G94" i="16"/>
  <c r="F94" i="16"/>
  <c r="E94" i="16"/>
  <c r="D94" i="16"/>
  <c r="M93" i="16"/>
  <c r="L93" i="16"/>
  <c r="K93" i="16"/>
  <c r="J93" i="16"/>
  <c r="I93" i="16"/>
  <c r="H93" i="16"/>
  <c r="G93" i="16"/>
  <c r="F93" i="16"/>
  <c r="E93" i="16"/>
  <c r="D93" i="16"/>
  <c r="M92" i="16"/>
  <c r="L92" i="16"/>
  <c r="K92" i="16"/>
  <c r="J92" i="16"/>
  <c r="I92" i="16"/>
  <c r="H92" i="16"/>
  <c r="G92" i="16"/>
  <c r="F92" i="16"/>
  <c r="E92" i="16"/>
  <c r="D92" i="16"/>
  <c r="M91" i="16"/>
  <c r="L91" i="16"/>
  <c r="K91" i="16"/>
  <c r="J91" i="16"/>
  <c r="I91" i="16"/>
  <c r="H91" i="16"/>
  <c r="G91" i="16"/>
  <c r="F91" i="16"/>
  <c r="E91" i="16"/>
  <c r="D91" i="16"/>
  <c r="M90" i="16"/>
  <c r="L90" i="16"/>
  <c r="K90" i="16"/>
  <c r="J90" i="16"/>
  <c r="I90" i="16"/>
  <c r="H90" i="16"/>
  <c r="G90" i="16"/>
  <c r="F90" i="16"/>
  <c r="E90" i="16"/>
  <c r="D90" i="16"/>
  <c r="M89" i="16"/>
  <c r="L89" i="16"/>
  <c r="K89" i="16"/>
  <c r="J89" i="16"/>
  <c r="I89" i="16"/>
  <c r="H89" i="16"/>
  <c r="G89" i="16"/>
  <c r="F89" i="16"/>
  <c r="E89" i="16"/>
  <c r="D89" i="16"/>
  <c r="M88" i="16"/>
  <c r="L88" i="16"/>
  <c r="K88" i="16"/>
  <c r="J88" i="16"/>
  <c r="I88" i="16"/>
  <c r="H88" i="16"/>
  <c r="G88" i="16"/>
  <c r="F88" i="16"/>
  <c r="E88" i="16"/>
  <c r="D88" i="16"/>
  <c r="M87" i="16"/>
  <c r="L87" i="16"/>
  <c r="K87" i="16"/>
  <c r="J87" i="16"/>
  <c r="I87" i="16"/>
  <c r="H87" i="16"/>
  <c r="G87" i="16"/>
  <c r="F87" i="16"/>
  <c r="E87" i="16"/>
  <c r="D87" i="16"/>
  <c r="M86" i="16"/>
  <c r="L86" i="16"/>
  <c r="K86" i="16"/>
  <c r="J86" i="16"/>
  <c r="I86" i="16"/>
  <c r="H86" i="16"/>
  <c r="G86" i="16"/>
  <c r="F86" i="16"/>
  <c r="E86" i="16"/>
  <c r="D86" i="16"/>
  <c r="M85" i="16"/>
  <c r="L85" i="16"/>
  <c r="K85" i="16"/>
  <c r="J85" i="16"/>
  <c r="I85" i="16"/>
  <c r="H85" i="16"/>
  <c r="G85" i="16"/>
  <c r="F85" i="16"/>
  <c r="E85" i="16"/>
  <c r="D85" i="16"/>
  <c r="M84" i="16"/>
  <c r="L84" i="16"/>
  <c r="K84" i="16"/>
  <c r="J84" i="16"/>
  <c r="I84" i="16"/>
  <c r="H84" i="16"/>
  <c r="G84" i="16"/>
  <c r="F84" i="16"/>
  <c r="E84" i="16"/>
  <c r="D84" i="16"/>
  <c r="M83" i="16"/>
  <c r="L83" i="16"/>
  <c r="K83" i="16"/>
  <c r="J83" i="16"/>
  <c r="I83" i="16"/>
  <c r="H83" i="16"/>
  <c r="G83" i="16"/>
  <c r="F83" i="16"/>
  <c r="E83" i="16"/>
  <c r="D83" i="16"/>
  <c r="M82" i="16"/>
  <c r="L82" i="16"/>
  <c r="K82" i="16"/>
  <c r="J82" i="16"/>
  <c r="I82" i="16"/>
  <c r="H82" i="16"/>
  <c r="G82" i="16"/>
  <c r="F82" i="16"/>
  <c r="E82" i="16"/>
  <c r="D82" i="16"/>
  <c r="M81" i="16"/>
  <c r="L81" i="16"/>
  <c r="K81" i="16"/>
  <c r="J81" i="16"/>
  <c r="I81" i="16"/>
  <c r="H81" i="16"/>
  <c r="G81" i="16"/>
  <c r="F81" i="16"/>
  <c r="E81" i="16"/>
  <c r="D81" i="16"/>
  <c r="M80" i="16"/>
  <c r="L80" i="16"/>
  <c r="K80" i="16"/>
  <c r="J80" i="16"/>
  <c r="I80" i="16"/>
  <c r="H80" i="16"/>
  <c r="G80" i="16"/>
  <c r="F80" i="16"/>
  <c r="E80" i="16"/>
  <c r="D80" i="16"/>
  <c r="M79" i="16"/>
  <c r="L79" i="16"/>
  <c r="K79" i="16"/>
  <c r="J79" i="16"/>
  <c r="I79" i="16"/>
  <c r="H79" i="16"/>
  <c r="G79" i="16"/>
  <c r="F79" i="16"/>
  <c r="E79" i="16"/>
  <c r="D79" i="16"/>
  <c r="M78" i="16"/>
  <c r="L78" i="16"/>
  <c r="K78" i="16"/>
  <c r="J78" i="16"/>
  <c r="I78" i="16"/>
  <c r="H78" i="16"/>
  <c r="G78" i="16"/>
  <c r="F78" i="16"/>
  <c r="E78" i="16"/>
  <c r="D78" i="16"/>
  <c r="M77" i="16"/>
  <c r="L77" i="16"/>
  <c r="K77" i="16"/>
  <c r="J77" i="16"/>
  <c r="I77" i="16"/>
  <c r="H77" i="16"/>
  <c r="G77" i="16"/>
  <c r="F77" i="16"/>
  <c r="E77" i="16"/>
  <c r="D77" i="16"/>
  <c r="M76" i="16"/>
  <c r="L76" i="16"/>
  <c r="K76" i="16"/>
  <c r="J76" i="16"/>
  <c r="I76" i="16"/>
  <c r="H76" i="16"/>
  <c r="G76" i="16"/>
  <c r="F76" i="16"/>
  <c r="E76" i="16"/>
  <c r="D76" i="16"/>
  <c r="M75" i="16"/>
  <c r="L75" i="16"/>
  <c r="K75" i="16"/>
  <c r="J75" i="16"/>
  <c r="I75" i="16"/>
  <c r="H75" i="16"/>
  <c r="G75" i="16"/>
  <c r="F75" i="16"/>
  <c r="E75" i="16"/>
  <c r="D75" i="16"/>
  <c r="M74" i="16"/>
  <c r="L74" i="16"/>
  <c r="K74" i="16"/>
  <c r="J74" i="16"/>
  <c r="I74" i="16"/>
  <c r="H74" i="16"/>
  <c r="G74" i="16"/>
  <c r="F74" i="16"/>
  <c r="E74" i="16"/>
  <c r="D74" i="16"/>
  <c r="M73" i="16"/>
  <c r="L73" i="16"/>
  <c r="K73" i="16"/>
  <c r="J73" i="16"/>
  <c r="I73" i="16"/>
  <c r="H73" i="16"/>
  <c r="G73" i="16"/>
  <c r="F73" i="16"/>
  <c r="E73" i="16"/>
  <c r="D73" i="16"/>
  <c r="M72" i="16"/>
  <c r="L72" i="16"/>
  <c r="K72" i="16"/>
  <c r="J72" i="16"/>
  <c r="I72" i="16"/>
  <c r="H72" i="16"/>
  <c r="G72" i="16"/>
  <c r="F72" i="16"/>
  <c r="E72" i="16"/>
  <c r="D72" i="16"/>
  <c r="M71" i="16"/>
  <c r="L71" i="16"/>
  <c r="K71" i="16"/>
  <c r="J71" i="16"/>
  <c r="I71" i="16"/>
  <c r="H71" i="16"/>
  <c r="G71" i="16"/>
  <c r="F71" i="16"/>
  <c r="E71" i="16"/>
  <c r="D71" i="16"/>
  <c r="M70" i="16"/>
  <c r="L70" i="16"/>
  <c r="K70" i="16"/>
  <c r="J70" i="16"/>
  <c r="I70" i="16"/>
  <c r="H70" i="16"/>
  <c r="G70" i="16"/>
  <c r="F70" i="16"/>
  <c r="E70" i="16"/>
  <c r="D70" i="16"/>
  <c r="M69" i="16"/>
  <c r="L69" i="16"/>
  <c r="K69" i="16"/>
  <c r="J69" i="16"/>
  <c r="I69" i="16"/>
  <c r="H69" i="16"/>
  <c r="G69" i="16"/>
  <c r="F69" i="16"/>
  <c r="E69" i="16"/>
  <c r="D69" i="16"/>
  <c r="M68" i="16"/>
  <c r="L68" i="16"/>
  <c r="K68" i="16"/>
  <c r="J68" i="16"/>
  <c r="I68" i="16"/>
  <c r="H68" i="16"/>
  <c r="G68" i="16"/>
  <c r="F68" i="16"/>
  <c r="E68" i="16"/>
  <c r="D68" i="16"/>
  <c r="M67" i="16"/>
  <c r="L67" i="16"/>
  <c r="K67" i="16"/>
  <c r="J67" i="16"/>
  <c r="I67" i="16"/>
  <c r="H67" i="16"/>
  <c r="G67" i="16"/>
  <c r="F67" i="16"/>
  <c r="E67" i="16"/>
  <c r="D67" i="16"/>
  <c r="M66" i="16"/>
  <c r="L66" i="16"/>
  <c r="K66" i="16"/>
  <c r="J66" i="16"/>
  <c r="I66" i="16"/>
  <c r="H66" i="16"/>
  <c r="G66" i="16"/>
  <c r="F66" i="16"/>
  <c r="E66" i="16"/>
  <c r="D66" i="16"/>
  <c r="M65" i="16"/>
  <c r="L65" i="16"/>
  <c r="K65" i="16"/>
  <c r="J65" i="16"/>
  <c r="I65" i="16"/>
  <c r="H65" i="16"/>
  <c r="G65" i="16"/>
  <c r="F65" i="16"/>
  <c r="E65" i="16"/>
  <c r="D65" i="16"/>
  <c r="M64" i="16"/>
  <c r="L64" i="16"/>
  <c r="K64" i="16"/>
  <c r="J64" i="16"/>
  <c r="I64" i="16"/>
  <c r="H64" i="16"/>
  <c r="G64" i="16"/>
  <c r="F64" i="16"/>
  <c r="E64" i="16"/>
  <c r="D64" i="16"/>
  <c r="M63" i="16"/>
  <c r="L63" i="16"/>
  <c r="K63" i="16"/>
  <c r="J63" i="16"/>
  <c r="I63" i="16"/>
  <c r="H63" i="16"/>
  <c r="G63" i="16"/>
  <c r="F63" i="16"/>
  <c r="E63" i="16"/>
  <c r="D63" i="16"/>
  <c r="M62" i="16"/>
  <c r="L62" i="16"/>
  <c r="K62" i="16"/>
  <c r="J62" i="16"/>
  <c r="I62" i="16"/>
  <c r="H62" i="16"/>
  <c r="G62" i="16"/>
  <c r="F62" i="16"/>
  <c r="E62" i="16"/>
  <c r="D62" i="16"/>
  <c r="M61" i="16"/>
  <c r="L61" i="16"/>
  <c r="K61" i="16"/>
  <c r="J61" i="16"/>
  <c r="I61" i="16"/>
  <c r="H61" i="16"/>
  <c r="G61" i="16"/>
  <c r="F61" i="16"/>
  <c r="E61" i="16"/>
  <c r="D61" i="16"/>
  <c r="M60" i="16"/>
  <c r="L60" i="16"/>
  <c r="K60" i="16"/>
  <c r="J60" i="16"/>
  <c r="I60" i="16"/>
  <c r="H60" i="16"/>
  <c r="G60" i="16"/>
  <c r="F60" i="16"/>
  <c r="E60" i="16"/>
  <c r="D60" i="16"/>
  <c r="M59" i="16"/>
  <c r="L59" i="16"/>
  <c r="K59" i="16"/>
  <c r="J59" i="16"/>
  <c r="I59" i="16"/>
  <c r="H59" i="16"/>
  <c r="G59" i="16"/>
  <c r="F59" i="16"/>
  <c r="E59" i="16"/>
  <c r="D59" i="16"/>
  <c r="M58" i="16"/>
  <c r="L58" i="16"/>
  <c r="K58" i="16"/>
  <c r="J58" i="16"/>
  <c r="I58" i="16"/>
  <c r="H58" i="16"/>
  <c r="G58" i="16"/>
  <c r="F58" i="16"/>
  <c r="E58" i="16"/>
  <c r="D58" i="16"/>
  <c r="M57" i="16"/>
  <c r="L57" i="16"/>
  <c r="K57" i="16"/>
  <c r="J57" i="16"/>
  <c r="I57" i="16"/>
  <c r="H57" i="16"/>
  <c r="G57" i="16"/>
  <c r="F57" i="16"/>
  <c r="E57" i="16"/>
  <c r="D57" i="16"/>
  <c r="M56" i="16"/>
  <c r="L56" i="16"/>
  <c r="K56" i="16"/>
  <c r="J56" i="16"/>
  <c r="I56" i="16"/>
  <c r="H56" i="16"/>
  <c r="G56" i="16"/>
  <c r="F56" i="16"/>
  <c r="E56" i="16"/>
  <c r="D56" i="16"/>
  <c r="M55" i="16"/>
  <c r="L55" i="16"/>
  <c r="K55" i="16"/>
  <c r="J55" i="16"/>
  <c r="I55" i="16"/>
  <c r="H55" i="16"/>
  <c r="G55" i="16"/>
  <c r="F55" i="16"/>
  <c r="E55" i="16"/>
  <c r="D55" i="16"/>
  <c r="M54" i="16"/>
  <c r="L54" i="16"/>
  <c r="K54" i="16"/>
  <c r="J54" i="16"/>
  <c r="I54" i="16"/>
  <c r="H54" i="16"/>
  <c r="G54" i="16"/>
  <c r="F54" i="16"/>
  <c r="E54" i="16"/>
  <c r="D54" i="16"/>
  <c r="M53" i="16"/>
  <c r="L53" i="16"/>
  <c r="K53" i="16"/>
  <c r="J53" i="16"/>
  <c r="I53" i="16"/>
  <c r="H53" i="16"/>
  <c r="G53" i="16"/>
  <c r="F53" i="16"/>
  <c r="E53" i="16"/>
  <c r="D53" i="16"/>
  <c r="M52" i="16"/>
  <c r="L52" i="16"/>
  <c r="K52" i="16"/>
  <c r="J52" i="16"/>
  <c r="I52" i="16"/>
  <c r="H52" i="16"/>
  <c r="G52" i="16"/>
  <c r="F52" i="16"/>
  <c r="E52" i="16"/>
  <c r="D52" i="16"/>
  <c r="M51" i="16"/>
  <c r="L51" i="16"/>
  <c r="K51" i="16"/>
  <c r="J51" i="16"/>
  <c r="I51" i="16"/>
  <c r="H51" i="16"/>
  <c r="G51" i="16"/>
  <c r="F51" i="16"/>
  <c r="E51" i="16"/>
  <c r="D51" i="16"/>
  <c r="M50" i="16"/>
  <c r="L50" i="16"/>
  <c r="K50" i="16"/>
  <c r="J50" i="16"/>
  <c r="I50" i="16"/>
  <c r="H50" i="16"/>
  <c r="G50" i="16"/>
  <c r="F50" i="16"/>
  <c r="E50" i="16"/>
  <c r="D50" i="16"/>
  <c r="M49" i="16"/>
  <c r="L49" i="16"/>
  <c r="K49" i="16"/>
  <c r="J49" i="16"/>
  <c r="I49" i="16"/>
  <c r="H49" i="16"/>
  <c r="G49" i="16"/>
  <c r="F49" i="16"/>
  <c r="E49" i="16"/>
  <c r="D49" i="16"/>
  <c r="M48" i="16"/>
  <c r="L48" i="16"/>
  <c r="K48" i="16"/>
  <c r="J48" i="16"/>
  <c r="I48" i="16"/>
  <c r="H48" i="16"/>
  <c r="G48" i="16"/>
  <c r="F48" i="16"/>
  <c r="E48" i="16"/>
  <c r="D48" i="16"/>
  <c r="M47" i="16"/>
  <c r="L47" i="16"/>
  <c r="K47" i="16"/>
  <c r="J47" i="16"/>
  <c r="I47" i="16"/>
  <c r="H47" i="16"/>
  <c r="G47" i="16"/>
  <c r="F47" i="16"/>
  <c r="E47" i="16"/>
  <c r="D47" i="16"/>
  <c r="M46" i="16"/>
  <c r="L46" i="16"/>
  <c r="K46" i="16"/>
  <c r="J46" i="16"/>
  <c r="I46" i="16"/>
  <c r="H46" i="16"/>
  <c r="G46" i="16"/>
  <c r="F46" i="16"/>
  <c r="E46" i="16"/>
  <c r="D46" i="16"/>
  <c r="M45" i="16"/>
  <c r="L45" i="16"/>
  <c r="K45" i="16"/>
  <c r="J45" i="16"/>
  <c r="I45" i="16"/>
  <c r="H45" i="16"/>
  <c r="G45" i="16"/>
  <c r="F45" i="16"/>
  <c r="E45" i="16"/>
  <c r="D45" i="16"/>
  <c r="M44" i="16"/>
  <c r="L44" i="16"/>
  <c r="K44" i="16"/>
  <c r="J44" i="16"/>
  <c r="I44" i="16"/>
  <c r="H44" i="16"/>
  <c r="G44" i="16"/>
  <c r="F44" i="16"/>
  <c r="E44" i="16"/>
  <c r="D44" i="16"/>
  <c r="M43" i="16"/>
  <c r="L43" i="16"/>
  <c r="K43" i="16"/>
  <c r="J43" i="16"/>
  <c r="I43" i="16"/>
  <c r="H43" i="16"/>
  <c r="G43" i="16"/>
  <c r="F43" i="16"/>
  <c r="E43" i="16"/>
  <c r="D43" i="16"/>
  <c r="M42" i="16"/>
  <c r="L42" i="16"/>
  <c r="K42" i="16"/>
  <c r="J42" i="16"/>
  <c r="I42" i="16"/>
  <c r="H42" i="16"/>
  <c r="G42" i="16"/>
  <c r="F42" i="16"/>
  <c r="E42" i="16"/>
  <c r="D42" i="16"/>
  <c r="M41" i="16"/>
  <c r="L41" i="16"/>
  <c r="K41" i="16"/>
  <c r="J41" i="16"/>
  <c r="I41" i="16"/>
  <c r="H41" i="16"/>
  <c r="G41" i="16"/>
  <c r="F41" i="16"/>
  <c r="E41" i="16"/>
  <c r="D41" i="16"/>
  <c r="M40" i="16"/>
  <c r="L40" i="16"/>
  <c r="K40" i="16"/>
  <c r="J40" i="16"/>
  <c r="I40" i="16"/>
  <c r="H40" i="16"/>
  <c r="G40" i="16"/>
  <c r="F40" i="16"/>
  <c r="E40" i="16"/>
  <c r="D40" i="16"/>
  <c r="M39" i="16"/>
  <c r="L39" i="16"/>
  <c r="K39" i="16"/>
  <c r="J39" i="16"/>
  <c r="I39" i="16"/>
  <c r="H39" i="16"/>
  <c r="G39" i="16"/>
  <c r="F39" i="16"/>
  <c r="E39" i="16"/>
  <c r="D39" i="16"/>
  <c r="M38" i="16"/>
  <c r="L38" i="16"/>
  <c r="K38" i="16"/>
  <c r="J38" i="16"/>
  <c r="I38" i="16"/>
  <c r="H38" i="16"/>
  <c r="G38" i="16"/>
  <c r="F38" i="16"/>
  <c r="E38" i="16"/>
  <c r="D38" i="16"/>
  <c r="M37" i="16"/>
  <c r="L37" i="16"/>
  <c r="K37" i="16"/>
  <c r="J37" i="16"/>
  <c r="I37" i="16"/>
  <c r="H37" i="16"/>
  <c r="G37" i="16"/>
  <c r="F37" i="16"/>
  <c r="E37" i="16"/>
  <c r="D37" i="16"/>
  <c r="M36" i="16"/>
  <c r="L36" i="16"/>
  <c r="K36" i="16"/>
  <c r="J36" i="16"/>
  <c r="I36" i="16"/>
  <c r="H36" i="16"/>
  <c r="G36" i="16"/>
  <c r="F36" i="16"/>
  <c r="E36" i="16"/>
  <c r="D36" i="16"/>
  <c r="M35" i="16"/>
  <c r="L35" i="16"/>
  <c r="K35" i="16"/>
  <c r="J35" i="16"/>
  <c r="I35" i="16"/>
  <c r="H35" i="16"/>
  <c r="G35" i="16"/>
  <c r="F35" i="16"/>
  <c r="E35" i="16"/>
  <c r="D35" i="16"/>
  <c r="M34" i="16"/>
  <c r="L34" i="16"/>
  <c r="K34" i="16"/>
  <c r="J34" i="16"/>
  <c r="I34" i="16"/>
  <c r="H34" i="16"/>
  <c r="G34" i="16"/>
  <c r="F34" i="16"/>
  <c r="E34" i="16"/>
  <c r="D34" i="16"/>
  <c r="M33" i="16"/>
  <c r="L33" i="16"/>
  <c r="K33" i="16"/>
  <c r="J33" i="16"/>
  <c r="I33" i="16"/>
  <c r="H33" i="16"/>
  <c r="G33" i="16"/>
  <c r="F33" i="16"/>
  <c r="E33" i="16"/>
  <c r="D33" i="16"/>
  <c r="M32" i="16"/>
  <c r="L32" i="16"/>
  <c r="K32" i="16"/>
  <c r="J32" i="16"/>
  <c r="I32" i="16"/>
  <c r="H32" i="16"/>
  <c r="G32" i="16"/>
  <c r="F32" i="16"/>
  <c r="E32" i="16"/>
  <c r="D32" i="16"/>
  <c r="M31" i="16"/>
  <c r="L31" i="16"/>
  <c r="K31" i="16"/>
  <c r="J31" i="16"/>
  <c r="I31" i="16"/>
  <c r="H31" i="16"/>
  <c r="G31" i="16"/>
  <c r="F31" i="16"/>
  <c r="E31" i="16"/>
  <c r="D31" i="16"/>
  <c r="M30" i="16"/>
  <c r="L30" i="16"/>
  <c r="K30" i="16"/>
  <c r="J30" i="16"/>
  <c r="I30" i="16"/>
  <c r="H30" i="16"/>
  <c r="G30" i="16"/>
  <c r="F30" i="16"/>
  <c r="E30" i="16"/>
  <c r="D30" i="16"/>
  <c r="M29" i="16"/>
  <c r="L29" i="16"/>
  <c r="K29" i="16"/>
  <c r="J29" i="16"/>
  <c r="I29" i="16"/>
  <c r="H29" i="16"/>
  <c r="G29" i="16"/>
  <c r="F29" i="16"/>
  <c r="E29" i="16"/>
  <c r="D29" i="16"/>
  <c r="M28" i="16"/>
  <c r="L28" i="16"/>
  <c r="K28" i="16"/>
  <c r="J28" i="16"/>
  <c r="I28" i="16"/>
  <c r="H28" i="16"/>
  <c r="G28" i="16"/>
  <c r="F28" i="16"/>
  <c r="E28" i="16"/>
  <c r="D28" i="16"/>
  <c r="M27" i="16"/>
  <c r="L27" i="16"/>
  <c r="K27" i="16"/>
  <c r="J27" i="16"/>
  <c r="I27" i="16"/>
  <c r="H27" i="16"/>
  <c r="G27" i="16"/>
  <c r="F27" i="16"/>
  <c r="E27" i="16"/>
  <c r="D27" i="16"/>
  <c r="M26" i="16"/>
  <c r="L26" i="16"/>
  <c r="K26" i="16"/>
  <c r="J26" i="16"/>
  <c r="I26" i="16"/>
  <c r="H26" i="16"/>
  <c r="G26" i="16"/>
  <c r="F26" i="16"/>
  <c r="E26" i="16"/>
  <c r="D26" i="16"/>
  <c r="M25" i="16"/>
  <c r="L25" i="16"/>
  <c r="K25" i="16"/>
  <c r="J25" i="16"/>
  <c r="I25" i="16"/>
  <c r="H25" i="16"/>
  <c r="G25" i="16"/>
  <c r="F25" i="16"/>
  <c r="E25" i="16"/>
  <c r="D25" i="16"/>
  <c r="M24" i="16"/>
  <c r="L24" i="16"/>
  <c r="K24" i="16"/>
  <c r="J24" i="16"/>
  <c r="I24" i="16"/>
  <c r="H24" i="16"/>
  <c r="G24" i="16"/>
  <c r="F24" i="16"/>
  <c r="E24" i="16"/>
  <c r="D24" i="16"/>
  <c r="M23" i="16"/>
  <c r="L23" i="16"/>
  <c r="K23" i="16"/>
  <c r="J23" i="16"/>
  <c r="I23" i="16"/>
  <c r="H23" i="16"/>
  <c r="G23" i="16"/>
  <c r="F23" i="16"/>
  <c r="E23" i="16"/>
  <c r="D23" i="16"/>
  <c r="M22" i="16"/>
  <c r="L22" i="16"/>
  <c r="K22" i="16"/>
  <c r="J22" i="16"/>
  <c r="I22" i="16"/>
  <c r="H22" i="16"/>
  <c r="G22" i="16"/>
  <c r="F22" i="16"/>
  <c r="E22" i="16"/>
  <c r="D22" i="16"/>
  <c r="M21" i="16"/>
  <c r="L21" i="16"/>
  <c r="K21" i="16"/>
  <c r="J21" i="16"/>
  <c r="I21" i="16"/>
  <c r="H21" i="16"/>
  <c r="G21" i="16"/>
  <c r="F21" i="16"/>
  <c r="E21" i="16"/>
  <c r="D21" i="16"/>
  <c r="M20" i="16"/>
  <c r="L20" i="16"/>
  <c r="K20" i="16"/>
  <c r="J20" i="16"/>
  <c r="I20" i="16"/>
  <c r="H20" i="16"/>
  <c r="G20" i="16"/>
  <c r="F20" i="16"/>
  <c r="E20" i="16"/>
  <c r="D20" i="16"/>
  <c r="M19" i="16"/>
  <c r="L19" i="16"/>
  <c r="K19" i="16"/>
  <c r="J19" i="16"/>
  <c r="I19" i="16"/>
  <c r="H19" i="16"/>
  <c r="G19" i="16"/>
  <c r="F19" i="16"/>
  <c r="E19" i="16"/>
  <c r="D19" i="16"/>
  <c r="M18" i="16"/>
  <c r="L18" i="16"/>
  <c r="K18" i="16"/>
  <c r="J18" i="16"/>
  <c r="I18" i="16"/>
  <c r="H18" i="16"/>
  <c r="G18" i="16"/>
  <c r="F18" i="16"/>
  <c r="E18" i="16"/>
  <c r="D18" i="16"/>
  <c r="M17" i="16"/>
  <c r="L17" i="16"/>
  <c r="K17" i="16"/>
  <c r="J17" i="16"/>
  <c r="I17" i="16"/>
  <c r="H17" i="16"/>
  <c r="G17" i="16"/>
  <c r="F17" i="16"/>
  <c r="E17" i="16"/>
  <c r="D17" i="16"/>
  <c r="M16" i="16"/>
  <c r="L16" i="16"/>
  <c r="K16" i="16"/>
  <c r="J16" i="16"/>
  <c r="I16" i="16"/>
  <c r="H16" i="16"/>
  <c r="G16" i="16"/>
  <c r="F16" i="16"/>
  <c r="E16" i="16"/>
  <c r="D16" i="16"/>
  <c r="M15" i="16"/>
  <c r="L15" i="16"/>
  <c r="K15" i="16"/>
  <c r="J15" i="16"/>
  <c r="I15" i="16"/>
  <c r="H15" i="16"/>
  <c r="G15" i="16"/>
  <c r="F15" i="16"/>
  <c r="E15" i="16"/>
  <c r="D15" i="16"/>
  <c r="M14" i="16"/>
  <c r="L14" i="16"/>
  <c r="K14" i="16"/>
  <c r="J14" i="16"/>
  <c r="I14" i="16"/>
  <c r="H14" i="16"/>
  <c r="G14" i="16"/>
  <c r="F14" i="16"/>
  <c r="E14" i="16"/>
  <c r="D14" i="16"/>
  <c r="M13" i="16"/>
  <c r="L13" i="16"/>
  <c r="K13" i="16"/>
  <c r="J13" i="16"/>
  <c r="I13" i="16"/>
  <c r="H13" i="16"/>
  <c r="G13" i="16"/>
  <c r="F13" i="16"/>
  <c r="E13" i="16"/>
  <c r="D13" i="16"/>
  <c r="M12" i="16"/>
  <c r="L12" i="16"/>
  <c r="K12" i="16"/>
  <c r="J12" i="16"/>
  <c r="I12" i="16"/>
  <c r="H12" i="16"/>
  <c r="G12" i="16"/>
  <c r="F12" i="16"/>
  <c r="E12" i="16"/>
  <c r="D12" i="16"/>
  <c r="M11" i="16"/>
  <c r="L11" i="16"/>
  <c r="K11" i="16"/>
  <c r="J11" i="16"/>
  <c r="I11" i="16"/>
  <c r="H11" i="16"/>
  <c r="G11" i="16"/>
  <c r="F11" i="16"/>
  <c r="E11" i="16"/>
  <c r="D11" i="16"/>
  <c r="M10" i="16"/>
  <c r="L10" i="16"/>
  <c r="K10" i="16"/>
  <c r="J10" i="16"/>
  <c r="I10" i="16"/>
  <c r="H10" i="16"/>
  <c r="G10" i="16"/>
  <c r="F10" i="16"/>
  <c r="E10" i="16"/>
  <c r="D10" i="16"/>
  <c r="M9" i="16"/>
  <c r="L9" i="16"/>
  <c r="K9" i="16"/>
  <c r="J9" i="16"/>
  <c r="I9" i="16"/>
  <c r="H9" i="16"/>
  <c r="G9" i="16"/>
  <c r="F9" i="16"/>
  <c r="E9" i="16"/>
  <c r="D9" i="16"/>
  <c r="M8" i="16"/>
  <c r="L8" i="16"/>
  <c r="K8" i="16"/>
  <c r="J8" i="16"/>
  <c r="I8" i="16"/>
  <c r="H8" i="16"/>
  <c r="G8" i="16"/>
  <c r="F8" i="16"/>
  <c r="E8" i="16"/>
  <c r="D8" i="16"/>
  <c r="M7" i="16"/>
  <c r="L7" i="16"/>
  <c r="K7" i="16"/>
  <c r="J7" i="16"/>
  <c r="I7" i="16"/>
  <c r="H7" i="16"/>
  <c r="G7" i="16"/>
  <c r="F7" i="16"/>
  <c r="E7" i="16"/>
  <c r="D7" i="16"/>
  <c r="M6" i="16"/>
  <c r="L6" i="16"/>
  <c r="K6" i="16"/>
  <c r="J6" i="16"/>
  <c r="I6" i="16"/>
  <c r="H6" i="16"/>
  <c r="G6" i="16"/>
  <c r="F6" i="16"/>
  <c r="E6" i="16"/>
  <c r="D6" i="16"/>
  <c r="M5" i="16"/>
  <c r="L5" i="16"/>
  <c r="K5" i="16"/>
  <c r="J5" i="16"/>
  <c r="I5" i="16"/>
  <c r="H5" i="16"/>
  <c r="G5" i="16"/>
  <c r="F5" i="16"/>
  <c r="E5" i="16"/>
  <c r="D5" i="16"/>
  <c r="U352" i="3"/>
  <c r="T352" i="3"/>
  <c r="S352" i="3"/>
  <c r="R352" i="3"/>
  <c r="Q352" i="3"/>
  <c r="P352" i="3"/>
  <c r="O352" i="3"/>
  <c r="N352" i="3"/>
  <c r="M352" i="3"/>
  <c r="L352" i="3"/>
  <c r="K352" i="3"/>
  <c r="J352" i="3"/>
  <c r="I352" i="3"/>
  <c r="H352" i="3"/>
  <c r="G352" i="3"/>
  <c r="F352" i="3"/>
  <c r="E352" i="3"/>
  <c r="D352" i="3"/>
  <c r="U351" i="3"/>
  <c r="T351" i="3"/>
  <c r="S351" i="3"/>
  <c r="R351" i="3"/>
  <c r="Q351" i="3"/>
  <c r="P351" i="3"/>
  <c r="O351" i="3"/>
  <c r="N351" i="3"/>
  <c r="M351" i="3"/>
  <c r="L351" i="3"/>
  <c r="K351" i="3"/>
  <c r="J351" i="3"/>
  <c r="I351" i="3"/>
  <c r="H351" i="3"/>
  <c r="G351" i="3"/>
  <c r="F351" i="3"/>
  <c r="E351" i="3"/>
  <c r="D351" i="3"/>
  <c r="U350" i="3"/>
  <c r="T350" i="3"/>
  <c r="S350" i="3"/>
  <c r="R350" i="3"/>
  <c r="Q350" i="3"/>
  <c r="P350" i="3"/>
  <c r="O350" i="3"/>
  <c r="N350" i="3"/>
  <c r="M350" i="3"/>
  <c r="L350" i="3"/>
  <c r="K350" i="3"/>
  <c r="J350" i="3"/>
  <c r="I350" i="3"/>
  <c r="H350" i="3"/>
  <c r="G350" i="3"/>
  <c r="F350" i="3"/>
  <c r="E350" i="3"/>
  <c r="D350" i="3"/>
  <c r="U349" i="3"/>
  <c r="T349" i="3"/>
  <c r="S349" i="3"/>
  <c r="R349" i="3"/>
  <c r="Q349" i="3"/>
  <c r="P349" i="3"/>
  <c r="O349" i="3"/>
  <c r="N349" i="3"/>
  <c r="M349" i="3"/>
  <c r="L349" i="3"/>
  <c r="K349" i="3"/>
  <c r="J349" i="3"/>
  <c r="I349" i="3"/>
  <c r="H349" i="3"/>
  <c r="G349" i="3"/>
  <c r="F349" i="3"/>
  <c r="E349" i="3"/>
  <c r="D349" i="3"/>
  <c r="U348" i="3"/>
  <c r="T348" i="3"/>
  <c r="S348" i="3"/>
  <c r="R348" i="3"/>
  <c r="Q348" i="3"/>
  <c r="P348" i="3"/>
  <c r="O348" i="3"/>
  <c r="N348" i="3"/>
  <c r="M348" i="3"/>
  <c r="L348" i="3"/>
  <c r="K348" i="3"/>
  <c r="J348" i="3"/>
  <c r="I348" i="3"/>
  <c r="H348" i="3"/>
  <c r="G348" i="3"/>
  <c r="F348" i="3"/>
  <c r="E348" i="3"/>
  <c r="D348" i="3"/>
  <c r="U347" i="3"/>
  <c r="T347" i="3"/>
  <c r="S347" i="3"/>
  <c r="R347" i="3"/>
  <c r="Q347" i="3"/>
  <c r="P347" i="3"/>
  <c r="O347" i="3"/>
  <c r="N347" i="3"/>
  <c r="M347" i="3"/>
  <c r="L347" i="3"/>
  <c r="K347" i="3"/>
  <c r="J347" i="3"/>
  <c r="I347" i="3"/>
  <c r="H347" i="3"/>
  <c r="G347" i="3"/>
  <c r="F347" i="3"/>
  <c r="E347" i="3"/>
  <c r="D347" i="3"/>
  <c r="U346" i="3"/>
  <c r="T346" i="3"/>
  <c r="S346" i="3"/>
  <c r="R346" i="3"/>
  <c r="Q346" i="3"/>
  <c r="P346" i="3"/>
  <c r="O346" i="3"/>
  <c r="N346" i="3"/>
  <c r="M346" i="3"/>
  <c r="L346" i="3"/>
  <c r="K346" i="3"/>
  <c r="J346" i="3"/>
  <c r="I346" i="3"/>
  <c r="H346" i="3"/>
  <c r="G346" i="3"/>
  <c r="F346" i="3"/>
  <c r="E346" i="3"/>
  <c r="D346" i="3"/>
  <c r="U345" i="3"/>
  <c r="T345" i="3"/>
  <c r="S345" i="3"/>
  <c r="R345" i="3"/>
  <c r="Q345" i="3"/>
  <c r="P345" i="3"/>
  <c r="O345" i="3"/>
  <c r="N345" i="3"/>
  <c r="M345" i="3"/>
  <c r="L345" i="3"/>
  <c r="K345" i="3"/>
  <c r="J345" i="3"/>
  <c r="I345" i="3"/>
  <c r="H345" i="3"/>
  <c r="G345" i="3"/>
  <c r="F345" i="3"/>
  <c r="E345" i="3"/>
  <c r="D345" i="3"/>
  <c r="U344" i="3"/>
  <c r="T344" i="3"/>
  <c r="S344" i="3"/>
  <c r="R344" i="3"/>
  <c r="Q344" i="3"/>
  <c r="P344" i="3"/>
  <c r="O344" i="3"/>
  <c r="N344" i="3"/>
  <c r="M344" i="3"/>
  <c r="L344" i="3"/>
  <c r="K344" i="3"/>
  <c r="J344" i="3"/>
  <c r="I344" i="3"/>
  <c r="H344" i="3"/>
  <c r="G344" i="3"/>
  <c r="F344" i="3"/>
  <c r="E344" i="3"/>
  <c r="D344" i="3"/>
  <c r="U343" i="3"/>
  <c r="T343" i="3"/>
  <c r="S343" i="3"/>
  <c r="R343" i="3"/>
  <c r="Q343" i="3"/>
  <c r="P343" i="3"/>
  <c r="O343" i="3"/>
  <c r="N343" i="3"/>
  <c r="M343" i="3"/>
  <c r="L343" i="3"/>
  <c r="K343" i="3"/>
  <c r="J343" i="3"/>
  <c r="I343" i="3"/>
  <c r="H343" i="3"/>
  <c r="G343" i="3"/>
  <c r="F343" i="3"/>
  <c r="E343" i="3"/>
  <c r="D343" i="3"/>
  <c r="U342" i="3"/>
  <c r="T342" i="3"/>
  <c r="S342" i="3"/>
  <c r="R342" i="3"/>
  <c r="Q342" i="3"/>
  <c r="P342" i="3"/>
  <c r="O342" i="3"/>
  <c r="N342" i="3"/>
  <c r="M342" i="3"/>
  <c r="L342" i="3"/>
  <c r="K342" i="3"/>
  <c r="J342" i="3"/>
  <c r="I342" i="3"/>
  <c r="H342" i="3"/>
  <c r="G342" i="3"/>
  <c r="F342" i="3"/>
  <c r="E342" i="3"/>
  <c r="D342" i="3"/>
  <c r="U341" i="3"/>
  <c r="T341" i="3"/>
  <c r="S341" i="3"/>
  <c r="R341" i="3"/>
  <c r="Q341" i="3"/>
  <c r="P341" i="3"/>
  <c r="O341" i="3"/>
  <c r="N341" i="3"/>
  <c r="M341" i="3"/>
  <c r="L341" i="3"/>
  <c r="K341" i="3"/>
  <c r="J341" i="3"/>
  <c r="I341" i="3"/>
  <c r="H341" i="3"/>
  <c r="G341" i="3"/>
  <c r="F341" i="3"/>
  <c r="E341" i="3"/>
  <c r="D341" i="3"/>
  <c r="U340" i="3"/>
  <c r="T340" i="3"/>
  <c r="S340" i="3"/>
  <c r="R340" i="3"/>
  <c r="Q340" i="3"/>
  <c r="P340" i="3"/>
  <c r="O340" i="3"/>
  <c r="N340" i="3"/>
  <c r="M340" i="3"/>
  <c r="L340" i="3"/>
  <c r="K340" i="3"/>
  <c r="J340" i="3"/>
  <c r="I340" i="3"/>
  <c r="H340" i="3"/>
  <c r="G340" i="3"/>
  <c r="F340" i="3"/>
  <c r="E340" i="3"/>
  <c r="D340" i="3"/>
  <c r="U339" i="3"/>
  <c r="T339" i="3"/>
  <c r="S339" i="3"/>
  <c r="R339" i="3"/>
  <c r="Q339" i="3"/>
  <c r="P339" i="3"/>
  <c r="O339" i="3"/>
  <c r="N339" i="3"/>
  <c r="M339" i="3"/>
  <c r="L339" i="3"/>
  <c r="K339" i="3"/>
  <c r="J339" i="3"/>
  <c r="I339" i="3"/>
  <c r="H339" i="3"/>
  <c r="G339" i="3"/>
  <c r="F339" i="3"/>
  <c r="E339" i="3"/>
  <c r="D339" i="3"/>
  <c r="U338" i="3"/>
  <c r="T338" i="3"/>
  <c r="S338" i="3"/>
  <c r="R338" i="3"/>
  <c r="Q338" i="3"/>
  <c r="P338" i="3"/>
  <c r="O338" i="3"/>
  <c r="N338" i="3"/>
  <c r="M338" i="3"/>
  <c r="L338" i="3"/>
  <c r="K338" i="3"/>
  <c r="J338" i="3"/>
  <c r="I338" i="3"/>
  <c r="H338" i="3"/>
  <c r="G338" i="3"/>
  <c r="F338" i="3"/>
  <c r="E338" i="3"/>
  <c r="D338" i="3"/>
  <c r="U337" i="3"/>
  <c r="T337" i="3"/>
  <c r="S337" i="3"/>
  <c r="R337" i="3"/>
  <c r="Q337" i="3"/>
  <c r="P337" i="3"/>
  <c r="O337" i="3"/>
  <c r="N337" i="3"/>
  <c r="M337" i="3"/>
  <c r="L337" i="3"/>
  <c r="K337" i="3"/>
  <c r="J337" i="3"/>
  <c r="I337" i="3"/>
  <c r="H337" i="3"/>
  <c r="G337" i="3"/>
  <c r="F337" i="3"/>
  <c r="E337" i="3"/>
  <c r="D337" i="3"/>
  <c r="U336" i="3"/>
  <c r="T336" i="3"/>
  <c r="S336" i="3"/>
  <c r="R336" i="3"/>
  <c r="Q336" i="3"/>
  <c r="P336" i="3"/>
  <c r="O336" i="3"/>
  <c r="N336" i="3"/>
  <c r="M336" i="3"/>
  <c r="L336" i="3"/>
  <c r="K336" i="3"/>
  <c r="J336" i="3"/>
  <c r="I336" i="3"/>
  <c r="H336" i="3"/>
  <c r="G336" i="3"/>
  <c r="F336" i="3"/>
  <c r="E336" i="3"/>
  <c r="D336" i="3"/>
  <c r="U335" i="3"/>
  <c r="T335" i="3"/>
  <c r="S335" i="3"/>
  <c r="R335" i="3"/>
  <c r="Q335" i="3"/>
  <c r="P335" i="3"/>
  <c r="O335" i="3"/>
  <c r="N335" i="3"/>
  <c r="M335" i="3"/>
  <c r="L335" i="3"/>
  <c r="K335" i="3"/>
  <c r="J335" i="3"/>
  <c r="I335" i="3"/>
  <c r="H335" i="3"/>
  <c r="G335" i="3"/>
  <c r="F335" i="3"/>
  <c r="E335" i="3"/>
  <c r="D335" i="3"/>
  <c r="U334" i="3"/>
  <c r="T334" i="3"/>
  <c r="S334" i="3"/>
  <c r="R334" i="3"/>
  <c r="Q334" i="3"/>
  <c r="P334" i="3"/>
  <c r="O334" i="3"/>
  <c r="N334" i="3"/>
  <c r="M334" i="3"/>
  <c r="L334" i="3"/>
  <c r="K334" i="3"/>
  <c r="J334" i="3"/>
  <c r="I334" i="3"/>
  <c r="H334" i="3"/>
  <c r="G334" i="3"/>
  <c r="F334" i="3"/>
  <c r="E334" i="3"/>
  <c r="D334" i="3"/>
  <c r="U333" i="3"/>
  <c r="T333" i="3"/>
  <c r="S333" i="3"/>
  <c r="R333" i="3"/>
  <c r="Q333" i="3"/>
  <c r="P333" i="3"/>
  <c r="O333" i="3"/>
  <c r="N333" i="3"/>
  <c r="M333" i="3"/>
  <c r="L333" i="3"/>
  <c r="K333" i="3"/>
  <c r="J333" i="3"/>
  <c r="I333" i="3"/>
  <c r="H333" i="3"/>
  <c r="G333" i="3"/>
  <c r="F333" i="3"/>
  <c r="E333" i="3"/>
  <c r="D333" i="3"/>
  <c r="U332" i="3"/>
  <c r="T332" i="3"/>
  <c r="S332" i="3"/>
  <c r="R332" i="3"/>
  <c r="Q332" i="3"/>
  <c r="P332" i="3"/>
  <c r="O332" i="3"/>
  <c r="N332" i="3"/>
  <c r="M332" i="3"/>
  <c r="L332" i="3"/>
  <c r="K332" i="3"/>
  <c r="J332" i="3"/>
  <c r="I332" i="3"/>
  <c r="H332" i="3"/>
  <c r="G332" i="3"/>
  <c r="F332" i="3"/>
  <c r="E332" i="3"/>
  <c r="D332" i="3"/>
  <c r="U331" i="3"/>
  <c r="T331" i="3"/>
  <c r="S331" i="3"/>
  <c r="R331" i="3"/>
  <c r="Q331" i="3"/>
  <c r="P331" i="3"/>
  <c r="O331" i="3"/>
  <c r="N331" i="3"/>
  <c r="M331" i="3"/>
  <c r="L331" i="3"/>
  <c r="K331" i="3"/>
  <c r="J331" i="3"/>
  <c r="I331" i="3"/>
  <c r="H331" i="3"/>
  <c r="G331" i="3"/>
  <c r="F331" i="3"/>
  <c r="E331" i="3"/>
  <c r="D331" i="3"/>
  <c r="U330" i="3"/>
  <c r="T330" i="3"/>
  <c r="S330" i="3"/>
  <c r="R330" i="3"/>
  <c r="Q330" i="3"/>
  <c r="P330" i="3"/>
  <c r="O330" i="3"/>
  <c r="N330" i="3"/>
  <c r="M330" i="3"/>
  <c r="L330" i="3"/>
  <c r="K330" i="3"/>
  <c r="J330" i="3"/>
  <c r="I330" i="3"/>
  <c r="H330" i="3"/>
  <c r="G330" i="3"/>
  <c r="F330" i="3"/>
  <c r="E330" i="3"/>
  <c r="D330" i="3"/>
  <c r="U329" i="3"/>
  <c r="T329" i="3"/>
  <c r="S329" i="3"/>
  <c r="R329" i="3"/>
  <c r="Q329" i="3"/>
  <c r="P329" i="3"/>
  <c r="O329" i="3"/>
  <c r="N329" i="3"/>
  <c r="M329" i="3"/>
  <c r="L329" i="3"/>
  <c r="K329" i="3"/>
  <c r="J329" i="3"/>
  <c r="I329" i="3"/>
  <c r="H329" i="3"/>
  <c r="G329" i="3"/>
  <c r="F329" i="3"/>
  <c r="E329" i="3"/>
  <c r="D329" i="3"/>
  <c r="U328" i="3"/>
  <c r="T328" i="3"/>
  <c r="S328" i="3"/>
  <c r="R328" i="3"/>
  <c r="Q328" i="3"/>
  <c r="P328" i="3"/>
  <c r="O328" i="3"/>
  <c r="N328" i="3"/>
  <c r="M328" i="3"/>
  <c r="L328" i="3"/>
  <c r="K328" i="3"/>
  <c r="J328" i="3"/>
  <c r="I328" i="3"/>
  <c r="H328" i="3"/>
  <c r="G328" i="3"/>
  <c r="F328" i="3"/>
  <c r="E328" i="3"/>
  <c r="D328" i="3"/>
  <c r="U327" i="3"/>
  <c r="T327" i="3"/>
  <c r="S327" i="3"/>
  <c r="R327" i="3"/>
  <c r="Q327" i="3"/>
  <c r="P327" i="3"/>
  <c r="O327" i="3"/>
  <c r="N327" i="3"/>
  <c r="M327" i="3"/>
  <c r="L327" i="3"/>
  <c r="K327" i="3"/>
  <c r="J327" i="3"/>
  <c r="I327" i="3"/>
  <c r="H327" i="3"/>
  <c r="G327" i="3"/>
  <c r="F327" i="3"/>
  <c r="E327" i="3"/>
  <c r="D327" i="3"/>
  <c r="U326" i="3"/>
  <c r="T326" i="3"/>
  <c r="S326" i="3"/>
  <c r="R326" i="3"/>
  <c r="Q326" i="3"/>
  <c r="P326" i="3"/>
  <c r="O326" i="3"/>
  <c r="N326" i="3"/>
  <c r="M326" i="3"/>
  <c r="L326" i="3"/>
  <c r="K326" i="3"/>
  <c r="J326" i="3"/>
  <c r="I326" i="3"/>
  <c r="H326" i="3"/>
  <c r="G326" i="3"/>
  <c r="F326" i="3"/>
  <c r="E326" i="3"/>
  <c r="D326" i="3"/>
  <c r="U325" i="3"/>
  <c r="T325" i="3"/>
  <c r="S325" i="3"/>
  <c r="R325" i="3"/>
  <c r="Q325" i="3"/>
  <c r="P325" i="3"/>
  <c r="O325" i="3"/>
  <c r="N325" i="3"/>
  <c r="M325" i="3"/>
  <c r="L325" i="3"/>
  <c r="K325" i="3"/>
  <c r="J325" i="3"/>
  <c r="I325" i="3"/>
  <c r="H325" i="3"/>
  <c r="G325" i="3"/>
  <c r="F325" i="3"/>
  <c r="E325" i="3"/>
  <c r="D325" i="3"/>
  <c r="U324" i="3"/>
  <c r="T324" i="3"/>
  <c r="S324" i="3"/>
  <c r="R324" i="3"/>
  <c r="Q324" i="3"/>
  <c r="P324" i="3"/>
  <c r="O324" i="3"/>
  <c r="N324" i="3"/>
  <c r="M324" i="3"/>
  <c r="L324" i="3"/>
  <c r="K324" i="3"/>
  <c r="J324" i="3"/>
  <c r="I324" i="3"/>
  <c r="H324" i="3"/>
  <c r="G324" i="3"/>
  <c r="F324" i="3"/>
  <c r="E324" i="3"/>
  <c r="D324" i="3"/>
  <c r="U323" i="3"/>
  <c r="T323" i="3"/>
  <c r="S323" i="3"/>
  <c r="R323" i="3"/>
  <c r="Q323" i="3"/>
  <c r="P323" i="3"/>
  <c r="O323" i="3"/>
  <c r="N323" i="3"/>
  <c r="M323" i="3"/>
  <c r="L323" i="3"/>
  <c r="K323" i="3"/>
  <c r="J323" i="3"/>
  <c r="I323" i="3"/>
  <c r="H323" i="3"/>
  <c r="G323" i="3"/>
  <c r="F323" i="3"/>
  <c r="E323" i="3"/>
  <c r="D323" i="3"/>
  <c r="U322" i="3"/>
  <c r="T322" i="3"/>
  <c r="S322" i="3"/>
  <c r="R322" i="3"/>
  <c r="Q322" i="3"/>
  <c r="P322" i="3"/>
  <c r="O322" i="3"/>
  <c r="N322" i="3"/>
  <c r="M322" i="3"/>
  <c r="L322" i="3"/>
  <c r="K322" i="3"/>
  <c r="J322" i="3"/>
  <c r="I322" i="3"/>
  <c r="H322" i="3"/>
  <c r="G322" i="3"/>
  <c r="F322" i="3"/>
  <c r="E322" i="3"/>
  <c r="D322" i="3"/>
  <c r="U321" i="3"/>
  <c r="T321" i="3"/>
  <c r="S321" i="3"/>
  <c r="R321" i="3"/>
  <c r="Q321" i="3"/>
  <c r="P321" i="3"/>
  <c r="O321" i="3"/>
  <c r="N321" i="3"/>
  <c r="M321" i="3"/>
  <c r="L321" i="3"/>
  <c r="K321" i="3"/>
  <c r="J321" i="3"/>
  <c r="I321" i="3"/>
  <c r="H321" i="3"/>
  <c r="G321" i="3"/>
  <c r="F321" i="3"/>
  <c r="E321" i="3"/>
  <c r="D321" i="3"/>
  <c r="U320" i="3"/>
  <c r="T320" i="3"/>
  <c r="S320" i="3"/>
  <c r="R320" i="3"/>
  <c r="Q320" i="3"/>
  <c r="P320" i="3"/>
  <c r="O320" i="3"/>
  <c r="N320" i="3"/>
  <c r="M320" i="3"/>
  <c r="L320" i="3"/>
  <c r="K320" i="3"/>
  <c r="J320" i="3"/>
  <c r="I320" i="3"/>
  <c r="H320" i="3"/>
  <c r="G320" i="3"/>
  <c r="F320" i="3"/>
  <c r="E320" i="3"/>
  <c r="D320" i="3"/>
  <c r="U319" i="3"/>
  <c r="T319" i="3"/>
  <c r="S319" i="3"/>
  <c r="R319" i="3"/>
  <c r="Q319" i="3"/>
  <c r="P319" i="3"/>
  <c r="O319" i="3"/>
  <c r="N319" i="3"/>
  <c r="M319" i="3"/>
  <c r="L319" i="3"/>
  <c r="K319" i="3"/>
  <c r="J319" i="3"/>
  <c r="I319" i="3"/>
  <c r="H319" i="3"/>
  <c r="G319" i="3"/>
  <c r="F319" i="3"/>
  <c r="E319" i="3"/>
  <c r="D319" i="3"/>
  <c r="U318" i="3"/>
  <c r="T318" i="3"/>
  <c r="S318" i="3"/>
  <c r="R318" i="3"/>
  <c r="Q318" i="3"/>
  <c r="P318" i="3"/>
  <c r="O318" i="3"/>
  <c r="N318" i="3"/>
  <c r="M318" i="3"/>
  <c r="L318" i="3"/>
  <c r="K318" i="3"/>
  <c r="J318" i="3"/>
  <c r="I318" i="3"/>
  <c r="H318" i="3"/>
  <c r="G318" i="3"/>
  <c r="F318" i="3"/>
  <c r="E318" i="3"/>
  <c r="D318" i="3"/>
  <c r="U317" i="3"/>
  <c r="T317" i="3"/>
  <c r="S317" i="3"/>
  <c r="R317" i="3"/>
  <c r="Q317" i="3"/>
  <c r="P317" i="3"/>
  <c r="O317" i="3"/>
  <c r="N317" i="3"/>
  <c r="M317" i="3"/>
  <c r="L317" i="3"/>
  <c r="K317" i="3"/>
  <c r="J317" i="3"/>
  <c r="I317" i="3"/>
  <c r="H317" i="3"/>
  <c r="G317" i="3"/>
  <c r="F317" i="3"/>
  <c r="E317" i="3"/>
  <c r="D317" i="3"/>
  <c r="U316" i="3"/>
  <c r="T316" i="3"/>
  <c r="S316" i="3"/>
  <c r="R316" i="3"/>
  <c r="Q316" i="3"/>
  <c r="P316" i="3"/>
  <c r="O316" i="3"/>
  <c r="N316" i="3"/>
  <c r="M316" i="3"/>
  <c r="L316" i="3"/>
  <c r="K316" i="3"/>
  <c r="J316" i="3"/>
  <c r="I316" i="3"/>
  <c r="H316" i="3"/>
  <c r="G316" i="3"/>
  <c r="F316" i="3"/>
  <c r="E316" i="3"/>
  <c r="D316" i="3"/>
  <c r="U315" i="3"/>
  <c r="T315" i="3"/>
  <c r="S315" i="3"/>
  <c r="R315" i="3"/>
  <c r="Q315" i="3"/>
  <c r="P315" i="3"/>
  <c r="O315" i="3"/>
  <c r="N315" i="3"/>
  <c r="M315" i="3"/>
  <c r="L315" i="3"/>
  <c r="K315" i="3"/>
  <c r="J315" i="3"/>
  <c r="I315" i="3"/>
  <c r="H315" i="3"/>
  <c r="G315" i="3"/>
  <c r="F315" i="3"/>
  <c r="E315" i="3"/>
  <c r="D315" i="3"/>
  <c r="U314" i="3"/>
  <c r="T314" i="3"/>
  <c r="S314" i="3"/>
  <c r="R314" i="3"/>
  <c r="Q314" i="3"/>
  <c r="P314" i="3"/>
  <c r="O314" i="3"/>
  <c r="N314" i="3"/>
  <c r="M314" i="3"/>
  <c r="L314" i="3"/>
  <c r="K314" i="3"/>
  <c r="J314" i="3"/>
  <c r="I314" i="3"/>
  <c r="H314" i="3"/>
  <c r="G314" i="3"/>
  <c r="F314" i="3"/>
  <c r="E314" i="3"/>
  <c r="D314" i="3"/>
  <c r="U313" i="3"/>
  <c r="T313" i="3"/>
  <c r="S313" i="3"/>
  <c r="R313" i="3"/>
  <c r="Q313" i="3"/>
  <c r="P313" i="3"/>
  <c r="O313" i="3"/>
  <c r="N313" i="3"/>
  <c r="M313" i="3"/>
  <c r="L313" i="3"/>
  <c r="K313" i="3"/>
  <c r="J313" i="3"/>
  <c r="I313" i="3"/>
  <c r="H313" i="3"/>
  <c r="G313" i="3"/>
  <c r="F313" i="3"/>
  <c r="E313" i="3"/>
  <c r="D313" i="3"/>
  <c r="U312" i="3"/>
  <c r="T312" i="3"/>
  <c r="S312" i="3"/>
  <c r="R312" i="3"/>
  <c r="Q312" i="3"/>
  <c r="P312" i="3"/>
  <c r="O312" i="3"/>
  <c r="N312" i="3"/>
  <c r="M312" i="3"/>
  <c r="L312" i="3"/>
  <c r="K312" i="3"/>
  <c r="J312" i="3"/>
  <c r="I312" i="3"/>
  <c r="H312" i="3"/>
  <c r="G312" i="3"/>
  <c r="F312" i="3"/>
  <c r="E312" i="3"/>
  <c r="D312" i="3"/>
  <c r="U311" i="3"/>
  <c r="T311" i="3"/>
  <c r="S311" i="3"/>
  <c r="R311" i="3"/>
  <c r="Q311" i="3"/>
  <c r="P311" i="3"/>
  <c r="O311" i="3"/>
  <c r="N311" i="3"/>
  <c r="M311" i="3"/>
  <c r="L311" i="3"/>
  <c r="K311" i="3"/>
  <c r="J311" i="3"/>
  <c r="I311" i="3"/>
  <c r="H311" i="3"/>
  <c r="G311" i="3"/>
  <c r="F311" i="3"/>
  <c r="E311" i="3"/>
  <c r="D311" i="3"/>
  <c r="U310" i="3"/>
  <c r="T310" i="3"/>
  <c r="S310" i="3"/>
  <c r="R310" i="3"/>
  <c r="Q310" i="3"/>
  <c r="P310" i="3"/>
  <c r="O310" i="3"/>
  <c r="N310" i="3"/>
  <c r="M310" i="3"/>
  <c r="L310" i="3"/>
  <c r="K310" i="3"/>
  <c r="J310" i="3"/>
  <c r="I310" i="3"/>
  <c r="H310" i="3"/>
  <c r="G310" i="3"/>
  <c r="F310" i="3"/>
  <c r="E310" i="3"/>
  <c r="D310" i="3"/>
  <c r="U309" i="3"/>
  <c r="T309" i="3"/>
  <c r="S309" i="3"/>
  <c r="R309" i="3"/>
  <c r="Q309" i="3"/>
  <c r="P309" i="3"/>
  <c r="O309" i="3"/>
  <c r="N309" i="3"/>
  <c r="M309" i="3"/>
  <c r="L309" i="3"/>
  <c r="K309" i="3"/>
  <c r="J309" i="3"/>
  <c r="I309" i="3"/>
  <c r="H309" i="3"/>
  <c r="G309" i="3"/>
  <c r="F309" i="3"/>
  <c r="E309" i="3"/>
  <c r="D309" i="3"/>
  <c r="U308" i="3"/>
  <c r="T308" i="3"/>
  <c r="S308" i="3"/>
  <c r="R308" i="3"/>
  <c r="Q308" i="3"/>
  <c r="P308" i="3"/>
  <c r="O308" i="3"/>
  <c r="N308" i="3"/>
  <c r="M308" i="3"/>
  <c r="L308" i="3"/>
  <c r="K308" i="3"/>
  <c r="J308" i="3"/>
  <c r="I308" i="3"/>
  <c r="H308" i="3"/>
  <c r="G308" i="3"/>
  <c r="F308" i="3"/>
  <c r="E308" i="3"/>
  <c r="D308" i="3"/>
  <c r="U307" i="3"/>
  <c r="T307" i="3"/>
  <c r="S307" i="3"/>
  <c r="R307" i="3"/>
  <c r="Q307" i="3"/>
  <c r="P307" i="3"/>
  <c r="O307" i="3"/>
  <c r="N307" i="3"/>
  <c r="M307" i="3"/>
  <c r="L307" i="3"/>
  <c r="K307" i="3"/>
  <c r="J307" i="3"/>
  <c r="I307" i="3"/>
  <c r="H307" i="3"/>
  <c r="G307" i="3"/>
  <c r="F307" i="3"/>
  <c r="E307" i="3"/>
  <c r="D307" i="3"/>
  <c r="U306" i="3"/>
  <c r="T306" i="3"/>
  <c r="S306" i="3"/>
  <c r="R306" i="3"/>
  <c r="Q306" i="3"/>
  <c r="P306" i="3"/>
  <c r="O306" i="3"/>
  <c r="N306" i="3"/>
  <c r="M306" i="3"/>
  <c r="L306" i="3"/>
  <c r="K306" i="3"/>
  <c r="J306" i="3"/>
  <c r="I306" i="3"/>
  <c r="H306" i="3"/>
  <c r="G306" i="3"/>
  <c r="F306" i="3"/>
  <c r="E306" i="3"/>
  <c r="D306" i="3"/>
  <c r="U305" i="3"/>
  <c r="T305" i="3"/>
  <c r="S305" i="3"/>
  <c r="R305" i="3"/>
  <c r="Q305" i="3"/>
  <c r="P305" i="3"/>
  <c r="O305" i="3"/>
  <c r="N305" i="3"/>
  <c r="M305" i="3"/>
  <c r="L305" i="3"/>
  <c r="K305" i="3"/>
  <c r="J305" i="3"/>
  <c r="I305" i="3"/>
  <c r="H305" i="3"/>
  <c r="G305" i="3"/>
  <c r="F305" i="3"/>
  <c r="E305" i="3"/>
  <c r="D305" i="3"/>
  <c r="U304" i="3"/>
  <c r="T304" i="3"/>
  <c r="S304" i="3"/>
  <c r="R304" i="3"/>
  <c r="Q304" i="3"/>
  <c r="P304" i="3"/>
  <c r="O304" i="3"/>
  <c r="N304" i="3"/>
  <c r="M304" i="3"/>
  <c r="L304" i="3"/>
  <c r="K304" i="3"/>
  <c r="J304" i="3"/>
  <c r="I304" i="3"/>
  <c r="H304" i="3"/>
  <c r="G304" i="3"/>
  <c r="F304" i="3"/>
  <c r="E304" i="3"/>
  <c r="D304" i="3"/>
  <c r="U303" i="3"/>
  <c r="T303" i="3"/>
  <c r="S303" i="3"/>
  <c r="R303" i="3"/>
  <c r="Q303" i="3"/>
  <c r="P303" i="3"/>
  <c r="O303" i="3"/>
  <c r="N303" i="3"/>
  <c r="M303" i="3"/>
  <c r="L303" i="3"/>
  <c r="K303" i="3"/>
  <c r="J303" i="3"/>
  <c r="I303" i="3"/>
  <c r="H303" i="3"/>
  <c r="G303" i="3"/>
  <c r="F303" i="3"/>
  <c r="E303" i="3"/>
  <c r="D303" i="3"/>
  <c r="U302" i="3"/>
  <c r="T302" i="3"/>
  <c r="S302" i="3"/>
  <c r="R302" i="3"/>
  <c r="Q302" i="3"/>
  <c r="P302" i="3"/>
  <c r="O302" i="3"/>
  <c r="N302" i="3"/>
  <c r="M302" i="3"/>
  <c r="L302" i="3"/>
  <c r="K302" i="3"/>
  <c r="J302" i="3"/>
  <c r="I302" i="3"/>
  <c r="H302" i="3"/>
  <c r="G302" i="3"/>
  <c r="F302" i="3"/>
  <c r="E302" i="3"/>
  <c r="D302" i="3"/>
  <c r="U301" i="3"/>
  <c r="T301" i="3"/>
  <c r="S301" i="3"/>
  <c r="R301" i="3"/>
  <c r="Q301" i="3"/>
  <c r="P301" i="3"/>
  <c r="O301" i="3"/>
  <c r="N301" i="3"/>
  <c r="M301" i="3"/>
  <c r="L301" i="3"/>
  <c r="K301" i="3"/>
  <c r="J301" i="3"/>
  <c r="I301" i="3"/>
  <c r="H301" i="3"/>
  <c r="G301" i="3"/>
  <c r="F301" i="3"/>
  <c r="E301" i="3"/>
  <c r="D301" i="3"/>
  <c r="U300" i="3"/>
  <c r="T300" i="3"/>
  <c r="S300" i="3"/>
  <c r="R300" i="3"/>
  <c r="Q300" i="3"/>
  <c r="P300" i="3"/>
  <c r="O300" i="3"/>
  <c r="N300" i="3"/>
  <c r="M300" i="3"/>
  <c r="L300" i="3"/>
  <c r="K300" i="3"/>
  <c r="J300" i="3"/>
  <c r="I300" i="3"/>
  <c r="H300" i="3"/>
  <c r="G300" i="3"/>
  <c r="F300" i="3"/>
  <c r="E300" i="3"/>
  <c r="D300" i="3"/>
  <c r="U299" i="3"/>
  <c r="T299" i="3"/>
  <c r="S299" i="3"/>
  <c r="R299" i="3"/>
  <c r="Q299" i="3"/>
  <c r="P299" i="3"/>
  <c r="O299" i="3"/>
  <c r="N299" i="3"/>
  <c r="M299" i="3"/>
  <c r="L299" i="3"/>
  <c r="K299" i="3"/>
  <c r="J299" i="3"/>
  <c r="I299" i="3"/>
  <c r="H299" i="3"/>
  <c r="G299" i="3"/>
  <c r="F299" i="3"/>
  <c r="E299" i="3"/>
  <c r="D299" i="3"/>
  <c r="U298" i="3"/>
  <c r="T298" i="3"/>
  <c r="S298" i="3"/>
  <c r="R298" i="3"/>
  <c r="Q298" i="3"/>
  <c r="P298" i="3"/>
  <c r="O298" i="3"/>
  <c r="N298" i="3"/>
  <c r="M298" i="3"/>
  <c r="L298" i="3"/>
  <c r="K298" i="3"/>
  <c r="J298" i="3"/>
  <c r="I298" i="3"/>
  <c r="H298" i="3"/>
  <c r="G298" i="3"/>
  <c r="F298" i="3"/>
  <c r="E298" i="3"/>
  <c r="D298" i="3"/>
  <c r="U297" i="3"/>
  <c r="T297" i="3"/>
  <c r="S297" i="3"/>
  <c r="R297" i="3"/>
  <c r="Q297" i="3"/>
  <c r="P297" i="3"/>
  <c r="O297" i="3"/>
  <c r="N297" i="3"/>
  <c r="M297" i="3"/>
  <c r="L297" i="3"/>
  <c r="K297" i="3"/>
  <c r="J297" i="3"/>
  <c r="I297" i="3"/>
  <c r="H297" i="3"/>
  <c r="G297" i="3"/>
  <c r="F297" i="3"/>
  <c r="E297" i="3"/>
  <c r="D297" i="3"/>
  <c r="U296" i="3"/>
  <c r="T296" i="3"/>
  <c r="S296" i="3"/>
  <c r="R296" i="3"/>
  <c r="Q296" i="3"/>
  <c r="P296" i="3"/>
  <c r="O296" i="3"/>
  <c r="N296" i="3"/>
  <c r="M296" i="3"/>
  <c r="L296" i="3"/>
  <c r="K296" i="3"/>
  <c r="J296" i="3"/>
  <c r="I296" i="3"/>
  <c r="H296" i="3"/>
  <c r="G296" i="3"/>
  <c r="F296" i="3"/>
  <c r="E296" i="3"/>
  <c r="D296" i="3"/>
  <c r="U295" i="3"/>
  <c r="T295" i="3"/>
  <c r="S295" i="3"/>
  <c r="R295" i="3"/>
  <c r="Q295" i="3"/>
  <c r="P295" i="3"/>
  <c r="O295" i="3"/>
  <c r="N295" i="3"/>
  <c r="M295" i="3"/>
  <c r="L295" i="3"/>
  <c r="K295" i="3"/>
  <c r="J295" i="3"/>
  <c r="I295" i="3"/>
  <c r="H295" i="3"/>
  <c r="G295" i="3"/>
  <c r="F295" i="3"/>
  <c r="E295" i="3"/>
  <c r="D295" i="3"/>
  <c r="U294" i="3"/>
  <c r="T294" i="3"/>
  <c r="S294" i="3"/>
  <c r="R294" i="3"/>
  <c r="Q294" i="3"/>
  <c r="P294" i="3"/>
  <c r="O294" i="3"/>
  <c r="N294" i="3"/>
  <c r="M294" i="3"/>
  <c r="L294" i="3"/>
  <c r="K294" i="3"/>
  <c r="J294" i="3"/>
  <c r="I294" i="3"/>
  <c r="H294" i="3"/>
  <c r="G294" i="3"/>
  <c r="F294" i="3"/>
  <c r="E294" i="3"/>
  <c r="D294" i="3"/>
  <c r="U293" i="3"/>
  <c r="T293" i="3"/>
  <c r="S293" i="3"/>
  <c r="R293" i="3"/>
  <c r="Q293" i="3"/>
  <c r="P293" i="3"/>
  <c r="O293" i="3"/>
  <c r="N293" i="3"/>
  <c r="M293" i="3"/>
  <c r="L293" i="3"/>
  <c r="K293" i="3"/>
  <c r="J293" i="3"/>
  <c r="I293" i="3"/>
  <c r="H293" i="3"/>
  <c r="G293" i="3"/>
  <c r="F293" i="3"/>
  <c r="E293" i="3"/>
  <c r="D293" i="3"/>
  <c r="U292" i="3"/>
  <c r="T292" i="3"/>
  <c r="S292" i="3"/>
  <c r="R292" i="3"/>
  <c r="Q292" i="3"/>
  <c r="P292" i="3"/>
  <c r="O292" i="3"/>
  <c r="N292" i="3"/>
  <c r="M292" i="3"/>
  <c r="L292" i="3"/>
  <c r="K292" i="3"/>
  <c r="J292" i="3"/>
  <c r="I292" i="3"/>
  <c r="H292" i="3"/>
  <c r="G292" i="3"/>
  <c r="F292" i="3"/>
  <c r="E292" i="3"/>
  <c r="D292" i="3"/>
  <c r="U291" i="3"/>
  <c r="T291" i="3"/>
  <c r="S291" i="3"/>
  <c r="R291" i="3"/>
  <c r="Q291" i="3"/>
  <c r="P291" i="3"/>
  <c r="O291" i="3"/>
  <c r="N291" i="3"/>
  <c r="M291" i="3"/>
  <c r="L291" i="3"/>
  <c r="K291" i="3"/>
  <c r="J291" i="3"/>
  <c r="I291" i="3"/>
  <c r="H291" i="3"/>
  <c r="G291" i="3"/>
  <c r="F291" i="3"/>
  <c r="E291" i="3"/>
  <c r="D291" i="3"/>
  <c r="U290" i="3"/>
  <c r="T290" i="3"/>
  <c r="S290" i="3"/>
  <c r="R290" i="3"/>
  <c r="Q290" i="3"/>
  <c r="P290" i="3"/>
  <c r="O290" i="3"/>
  <c r="N290" i="3"/>
  <c r="M290" i="3"/>
  <c r="L290" i="3"/>
  <c r="K290" i="3"/>
  <c r="J290" i="3"/>
  <c r="I290" i="3"/>
  <c r="H290" i="3"/>
  <c r="G290" i="3"/>
  <c r="F290" i="3"/>
  <c r="E290" i="3"/>
  <c r="D290" i="3"/>
  <c r="U289" i="3"/>
  <c r="T289" i="3"/>
  <c r="S289" i="3"/>
  <c r="R289" i="3"/>
  <c r="Q289" i="3"/>
  <c r="P289" i="3"/>
  <c r="O289" i="3"/>
  <c r="N289" i="3"/>
  <c r="M289" i="3"/>
  <c r="L289" i="3"/>
  <c r="K289" i="3"/>
  <c r="J289" i="3"/>
  <c r="I289" i="3"/>
  <c r="H289" i="3"/>
  <c r="G289" i="3"/>
  <c r="F289" i="3"/>
  <c r="E289" i="3"/>
  <c r="D289" i="3"/>
  <c r="U288" i="3"/>
  <c r="T288" i="3"/>
  <c r="S288" i="3"/>
  <c r="R288" i="3"/>
  <c r="Q288" i="3"/>
  <c r="P288" i="3"/>
  <c r="O288" i="3"/>
  <c r="N288" i="3"/>
  <c r="M288" i="3"/>
  <c r="L288" i="3"/>
  <c r="K288" i="3"/>
  <c r="J288" i="3"/>
  <c r="I288" i="3"/>
  <c r="H288" i="3"/>
  <c r="G288" i="3"/>
  <c r="F288" i="3"/>
  <c r="E288" i="3"/>
  <c r="D288" i="3"/>
  <c r="U287" i="3"/>
  <c r="T287" i="3"/>
  <c r="S287" i="3"/>
  <c r="R287" i="3"/>
  <c r="Q287" i="3"/>
  <c r="P287" i="3"/>
  <c r="O287" i="3"/>
  <c r="N287" i="3"/>
  <c r="M287" i="3"/>
  <c r="L287" i="3"/>
  <c r="K287" i="3"/>
  <c r="J287" i="3"/>
  <c r="I287" i="3"/>
  <c r="H287" i="3"/>
  <c r="G287" i="3"/>
  <c r="F287" i="3"/>
  <c r="E287" i="3"/>
  <c r="D287" i="3"/>
  <c r="U286" i="3"/>
  <c r="T286" i="3"/>
  <c r="S286" i="3"/>
  <c r="R286" i="3"/>
  <c r="Q286" i="3"/>
  <c r="P286" i="3"/>
  <c r="O286" i="3"/>
  <c r="N286" i="3"/>
  <c r="M286" i="3"/>
  <c r="L286" i="3"/>
  <c r="K286" i="3"/>
  <c r="J286" i="3"/>
  <c r="I286" i="3"/>
  <c r="H286" i="3"/>
  <c r="G286" i="3"/>
  <c r="F286" i="3"/>
  <c r="E286" i="3"/>
  <c r="D286" i="3"/>
  <c r="U285" i="3"/>
  <c r="T285" i="3"/>
  <c r="S285" i="3"/>
  <c r="R285" i="3"/>
  <c r="Q285" i="3"/>
  <c r="P285" i="3"/>
  <c r="O285" i="3"/>
  <c r="N285" i="3"/>
  <c r="M285" i="3"/>
  <c r="L285" i="3"/>
  <c r="K285" i="3"/>
  <c r="J285" i="3"/>
  <c r="I285" i="3"/>
  <c r="H285" i="3"/>
  <c r="G285" i="3"/>
  <c r="F285" i="3"/>
  <c r="E285" i="3"/>
  <c r="D285" i="3"/>
  <c r="U284" i="3"/>
  <c r="T284" i="3"/>
  <c r="S284" i="3"/>
  <c r="R284" i="3"/>
  <c r="Q284" i="3"/>
  <c r="P284" i="3"/>
  <c r="O284" i="3"/>
  <c r="N284" i="3"/>
  <c r="M284" i="3"/>
  <c r="L284" i="3"/>
  <c r="K284" i="3"/>
  <c r="J284" i="3"/>
  <c r="I284" i="3"/>
  <c r="H284" i="3"/>
  <c r="G284" i="3"/>
  <c r="F284" i="3"/>
  <c r="E284" i="3"/>
  <c r="D284" i="3"/>
  <c r="U283" i="3"/>
  <c r="T283" i="3"/>
  <c r="S283" i="3"/>
  <c r="R283" i="3"/>
  <c r="Q283" i="3"/>
  <c r="P283" i="3"/>
  <c r="O283" i="3"/>
  <c r="N283" i="3"/>
  <c r="M283" i="3"/>
  <c r="L283" i="3"/>
  <c r="K283" i="3"/>
  <c r="J283" i="3"/>
  <c r="I283" i="3"/>
  <c r="H283" i="3"/>
  <c r="G283" i="3"/>
  <c r="F283" i="3"/>
  <c r="E283" i="3"/>
  <c r="D283" i="3"/>
  <c r="U282" i="3"/>
  <c r="T282" i="3"/>
  <c r="S282" i="3"/>
  <c r="R282" i="3"/>
  <c r="Q282" i="3"/>
  <c r="P282" i="3"/>
  <c r="O282" i="3"/>
  <c r="N282" i="3"/>
  <c r="M282" i="3"/>
  <c r="L282" i="3"/>
  <c r="K282" i="3"/>
  <c r="J282" i="3"/>
  <c r="I282" i="3"/>
  <c r="H282" i="3"/>
  <c r="G282" i="3"/>
  <c r="F282" i="3"/>
  <c r="E282" i="3"/>
  <c r="D282" i="3"/>
  <c r="U281" i="3"/>
  <c r="T281" i="3"/>
  <c r="S281" i="3"/>
  <c r="R281" i="3"/>
  <c r="Q281" i="3"/>
  <c r="P281" i="3"/>
  <c r="O281" i="3"/>
  <c r="N281" i="3"/>
  <c r="M281" i="3"/>
  <c r="L281" i="3"/>
  <c r="K281" i="3"/>
  <c r="J281" i="3"/>
  <c r="I281" i="3"/>
  <c r="H281" i="3"/>
  <c r="G281" i="3"/>
  <c r="F281" i="3"/>
  <c r="E281" i="3"/>
  <c r="D281" i="3"/>
  <c r="U280" i="3"/>
  <c r="T280" i="3"/>
  <c r="S280" i="3"/>
  <c r="R280" i="3"/>
  <c r="Q280" i="3"/>
  <c r="P280" i="3"/>
  <c r="O280" i="3"/>
  <c r="N280" i="3"/>
  <c r="M280" i="3"/>
  <c r="L280" i="3"/>
  <c r="K280" i="3"/>
  <c r="J280" i="3"/>
  <c r="I280" i="3"/>
  <c r="H280" i="3"/>
  <c r="G280" i="3"/>
  <c r="F280" i="3"/>
  <c r="E280" i="3"/>
  <c r="D280" i="3"/>
  <c r="U279" i="3"/>
  <c r="T279" i="3"/>
  <c r="S279" i="3"/>
  <c r="R279" i="3"/>
  <c r="Q279" i="3"/>
  <c r="P279" i="3"/>
  <c r="O279" i="3"/>
  <c r="N279" i="3"/>
  <c r="M279" i="3"/>
  <c r="L279" i="3"/>
  <c r="K279" i="3"/>
  <c r="J279" i="3"/>
  <c r="I279" i="3"/>
  <c r="H279" i="3"/>
  <c r="G279" i="3"/>
  <c r="F279" i="3"/>
  <c r="E279" i="3"/>
  <c r="D279" i="3"/>
  <c r="U278" i="3"/>
  <c r="T278" i="3"/>
  <c r="S278" i="3"/>
  <c r="R278" i="3"/>
  <c r="Q278" i="3"/>
  <c r="P278" i="3"/>
  <c r="O278" i="3"/>
  <c r="N278" i="3"/>
  <c r="M278" i="3"/>
  <c r="L278" i="3"/>
  <c r="K278" i="3"/>
  <c r="J278" i="3"/>
  <c r="I278" i="3"/>
  <c r="H278" i="3"/>
  <c r="G278" i="3"/>
  <c r="F278" i="3"/>
  <c r="E278" i="3"/>
  <c r="D278" i="3"/>
  <c r="U277" i="3"/>
  <c r="T277" i="3"/>
  <c r="S277" i="3"/>
  <c r="R277" i="3"/>
  <c r="Q277" i="3"/>
  <c r="P277" i="3"/>
  <c r="O277" i="3"/>
  <c r="N277" i="3"/>
  <c r="M277" i="3"/>
  <c r="L277" i="3"/>
  <c r="K277" i="3"/>
  <c r="J277" i="3"/>
  <c r="I277" i="3"/>
  <c r="H277" i="3"/>
  <c r="G277" i="3"/>
  <c r="F277" i="3"/>
  <c r="E277" i="3"/>
  <c r="D277" i="3"/>
  <c r="U276" i="3"/>
  <c r="T276" i="3"/>
  <c r="S276" i="3"/>
  <c r="R276" i="3"/>
  <c r="Q276" i="3"/>
  <c r="P276" i="3"/>
  <c r="O276" i="3"/>
  <c r="N276" i="3"/>
  <c r="M276" i="3"/>
  <c r="L276" i="3"/>
  <c r="K276" i="3"/>
  <c r="J276" i="3"/>
  <c r="I276" i="3"/>
  <c r="H276" i="3"/>
  <c r="G276" i="3"/>
  <c r="F276" i="3"/>
  <c r="E276" i="3"/>
  <c r="D276" i="3"/>
  <c r="U275" i="3"/>
  <c r="T275" i="3"/>
  <c r="S275" i="3"/>
  <c r="R275" i="3"/>
  <c r="Q275" i="3"/>
  <c r="P275" i="3"/>
  <c r="O275" i="3"/>
  <c r="N275" i="3"/>
  <c r="M275" i="3"/>
  <c r="L275" i="3"/>
  <c r="K275" i="3"/>
  <c r="J275" i="3"/>
  <c r="I275" i="3"/>
  <c r="H275" i="3"/>
  <c r="G275" i="3"/>
  <c r="F275" i="3"/>
  <c r="E275" i="3"/>
  <c r="D275" i="3"/>
  <c r="U274" i="3"/>
  <c r="T274" i="3"/>
  <c r="S274" i="3"/>
  <c r="R274" i="3"/>
  <c r="Q274" i="3"/>
  <c r="P274" i="3"/>
  <c r="O274" i="3"/>
  <c r="N274" i="3"/>
  <c r="M274" i="3"/>
  <c r="L274" i="3"/>
  <c r="K274" i="3"/>
  <c r="J274" i="3"/>
  <c r="I274" i="3"/>
  <c r="H274" i="3"/>
  <c r="G274" i="3"/>
  <c r="F274" i="3"/>
  <c r="E274" i="3"/>
  <c r="D274" i="3"/>
  <c r="U273" i="3"/>
  <c r="T273" i="3"/>
  <c r="S273" i="3"/>
  <c r="R273" i="3"/>
  <c r="Q273" i="3"/>
  <c r="P273" i="3"/>
  <c r="O273" i="3"/>
  <c r="N273" i="3"/>
  <c r="M273" i="3"/>
  <c r="L273" i="3"/>
  <c r="K273" i="3"/>
  <c r="J273" i="3"/>
  <c r="I273" i="3"/>
  <c r="H273" i="3"/>
  <c r="G273" i="3"/>
  <c r="F273" i="3"/>
  <c r="E273" i="3"/>
  <c r="D273" i="3"/>
  <c r="U272" i="3"/>
  <c r="T272" i="3"/>
  <c r="S272" i="3"/>
  <c r="R272" i="3"/>
  <c r="Q272" i="3"/>
  <c r="P272" i="3"/>
  <c r="O272" i="3"/>
  <c r="N272" i="3"/>
  <c r="M272" i="3"/>
  <c r="L272" i="3"/>
  <c r="K272" i="3"/>
  <c r="J272" i="3"/>
  <c r="I272" i="3"/>
  <c r="H272" i="3"/>
  <c r="G272" i="3"/>
  <c r="F272" i="3"/>
  <c r="E272" i="3"/>
  <c r="D272" i="3"/>
  <c r="U271" i="3"/>
  <c r="T271" i="3"/>
  <c r="S271" i="3"/>
  <c r="R271" i="3"/>
  <c r="Q271" i="3"/>
  <c r="P271" i="3"/>
  <c r="O271" i="3"/>
  <c r="N271" i="3"/>
  <c r="M271" i="3"/>
  <c r="L271" i="3"/>
  <c r="K271" i="3"/>
  <c r="J271" i="3"/>
  <c r="I271" i="3"/>
  <c r="H271" i="3"/>
  <c r="G271" i="3"/>
  <c r="F271" i="3"/>
  <c r="E271" i="3"/>
  <c r="D271" i="3"/>
  <c r="U270" i="3"/>
  <c r="T270" i="3"/>
  <c r="S270" i="3"/>
  <c r="R270" i="3"/>
  <c r="Q270" i="3"/>
  <c r="P270" i="3"/>
  <c r="O270" i="3"/>
  <c r="N270" i="3"/>
  <c r="M270" i="3"/>
  <c r="L270" i="3"/>
  <c r="K270" i="3"/>
  <c r="J270" i="3"/>
  <c r="I270" i="3"/>
  <c r="H270" i="3"/>
  <c r="G270" i="3"/>
  <c r="F270" i="3"/>
  <c r="E270" i="3"/>
  <c r="D270" i="3"/>
  <c r="U269" i="3"/>
  <c r="T269" i="3"/>
  <c r="S269" i="3"/>
  <c r="R269" i="3"/>
  <c r="Q269" i="3"/>
  <c r="P269" i="3"/>
  <c r="O269" i="3"/>
  <c r="N269" i="3"/>
  <c r="M269" i="3"/>
  <c r="L269" i="3"/>
  <c r="K269" i="3"/>
  <c r="J269" i="3"/>
  <c r="I269" i="3"/>
  <c r="H269" i="3"/>
  <c r="G269" i="3"/>
  <c r="F269" i="3"/>
  <c r="E269" i="3"/>
  <c r="D269" i="3"/>
  <c r="U268" i="3"/>
  <c r="T268" i="3"/>
  <c r="S268" i="3"/>
  <c r="R268" i="3"/>
  <c r="Q268" i="3"/>
  <c r="P268" i="3"/>
  <c r="O268" i="3"/>
  <c r="N268" i="3"/>
  <c r="M268" i="3"/>
  <c r="L268" i="3"/>
  <c r="K268" i="3"/>
  <c r="J268" i="3"/>
  <c r="I268" i="3"/>
  <c r="H268" i="3"/>
  <c r="G268" i="3"/>
  <c r="F268" i="3"/>
  <c r="E268" i="3"/>
  <c r="D268" i="3"/>
  <c r="U267" i="3"/>
  <c r="T267" i="3"/>
  <c r="S267" i="3"/>
  <c r="R267" i="3"/>
  <c r="Q267" i="3"/>
  <c r="P267" i="3"/>
  <c r="O267" i="3"/>
  <c r="N267" i="3"/>
  <c r="M267" i="3"/>
  <c r="L267" i="3"/>
  <c r="K267" i="3"/>
  <c r="J267" i="3"/>
  <c r="I267" i="3"/>
  <c r="H267" i="3"/>
  <c r="G267" i="3"/>
  <c r="F267" i="3"/>
  <c r="E267" i="3"/>
  <c r="D267" i="3"/>
  <c r="U266" i="3"/>
  <c r="T266" i="3"/>
  <c r="S266" i="3"/>
  <c r="R266" i="3"/>
  <c r="Q266" i="3"/>
  <c r="P266" i="3"/>
  <c r="O266" i="3"/>
  <c r="N266" i="3"/>
  <c r="M266" i="3"/>
  <c r="L266" i="3"/>
  <c r="K266" i="3"/>
  <c r="J266" i="3"/>
  <c r="I266" i="3"/>
  <c r="H266" i="3"/>
  <c r="G266" i="3"/>
  <c r="F266" i="3"/>
  <c r="E266" i="3"/>
  <c r="D266" i="3"/>
  <c r="U265" i="3"/>
  <c r="T265" i="3"/>
  <c r="S265" i="3"/>
  <c r="R265" i="3"/>
  <c r="Q265" i="3"/>
  <c r="P265" i="3"/>
  <c r="O265" i="3"/>
  <c r="N265" i="3"/>
  <c r="M265" i="3"/>
  <c r="L265" i="3"/>
  <c r="K265" i="3"/>
  <c r="J265" i="3"/>
  <c r="I265" i="3"/>
  <c r="H265" i="3"/>
  <c r="G265" i="3"/>
  <c r="F265" i="3"/>
  <c r="E265" i="3"/>
  <c r="D265" i="3"/>
  <c r="U264" i="3"/>
  <c r="T264" i="3"/>
  <c r="S264" i="3"/>
  <c r="R264" i="3"/>
  <c r="Q264" i="3"/>
  <c r="P264" i="3"/>
  <c r="O264" i="3"/>
  <c r="N264" i="3"/>
  <c r="M264" i="3"/>
  <c r="L264" i="3"/>
  <c r="K264" i="3"/>
  <c r="J264" i="3"/>
  <c r="I264" i="3"/>
  <c r="H264" i="3"/>
  <c r="G264" i="3"/>
  <c r="F264" i="3"/>
  <c r="E264" i="3"/>
  <c r="D264" i="3"/>
  <c r="U263" i="3"/>
  <c r="T263" i="3"/>
  <c r="S263" i="3"/>
  <c r="R263" i="3"/>
  <c r="Q263" i="3"/>
  <c r="P263" i="3"/>
  <c r="O263" i="3"/>
  <c r="N263" i="3"/>
  <c r="M263" i="3"/>
  <c r="L263" i="3"/>
  <c r="K263" i="3"/>
  <c r="J263" i="3"/>
  <c r="I263" i="3"/>
  <c r="H263" i="3"/>
  <c r="G263" i="3"/>
  <c r="F263" i="3"/>
  <c r="E263" i="3"/>
  <c r="D263" i="3"/>
  <c r="U262" i="3"/>
  <c r="T262" i="3"/>
  <c r="S262" i="3"/>
  <c r="R262" i="3"/>
  <c r="Q262" i="3"/>
  <c r="P262" i="3"/>
  <c r="O262" i="3"/>
  <c r="N262" i="3"/>
  <c r="M262" i="3"/>
  <c r="L262" i="3"/>
  <c r="K262" i="3"/>
  <c r="J262" i="3"/>
  <c r="I262" i="3"/>
  <c r="H262" i="3"/>
  <c r="G262" i="3"/>
  <c r="F262" i="3"/>
  <c r="E262" i="3"/>
  <c r="D262" i="3"/>
  <c r="U261" i="3"/>
  <c r="T261" i="3"/>
  <c r="S261" i="3"/>
  <c r="R261" i="3"/>
  <c r="Q261" i="3"/>
  <c r="P261" i="3"/>
  <c r="O261" i="3"/>
  <c r="N261" i="3"/>
  <c r="M261" i="3"/>
  <c r="L261" i="3"/>
  <c r="K261" i="3"/>
  <c r="J261" i="3"/>
  <c r="I261" i="3"/>
  <c r="H261" i="3"/>
  <c r="G261" i="3"/>
  <c r="F261" i="3"/>
  <c r="E261" i="3"/>
  <c r="D261" i="3"/>
  <c r="U260" i="3"/>
  <c r="T260" i="3"/>
  <c r="S260" i="3"/>
  <c r="R260" i="3"/>
  <c r="Q260" i="3"/>
  <c r="P260" i="3"/>
  <c r="O260" i="3"/>
  <c r="N260" i="3"/>
  <c r="M260" i="3"/>
  <c r="L260" i="3"/>
  <c r="K260" i="3"/>
  <c r="J260" i="3"/>
  <c r="I260" i="3"/>
  <c r="H260" i="3"/>
  <c r="G260" i="3"/>
  <c r="F260" i="3"/>
  <c r="E260" i="3"/>
  <c r="D260" i="3"/>
  <c r="U259" i="3"/>
  <c r="T259" i="3"/>
  <c r="S259" i="3"/>
  <c r="R259" i="3"/>
  <c r="Q259" i="3"/>
  <c r="P259" i="3"/>
  <c r="O259" i="3"/>
  <c r="N259" i="3"/>
  <c r="M259" i="3"/>
  <c r="L259" i="3"/>
  <c r="K259" i="3"/>
  <c r="J259" i="3"/>
  <c r="I259" i="3"/>
  <c r="H259" i="3"/>
  <c r="G259" i="3"/>
  <c r="F259" i="3"/>
  <c r="E259" i="3"/>
  <c r="D259" i="3"/>
  <c r="U258" i="3"/>
  <c r="T258" i="3"/>
  <c r="S258" i="3"/>
  <c r="R258" i="3"/>
  <c r="Q258" i="3"/>
  <c r="P258" i="3"/>
  <c r="O258" i="3"/>
  <c r="N258" i="3"/>
  <c r="M258" i="3"/>
  <c r="L258" i="3"/>
  <c r="K258" i="3"/>
  <c r="J258" i="3"/>
  <c r="I258" i="3"/>
  <c r="H258" i="3"/>
  <c r="G258" i="3"/>
  <c r="F258" i="3"/>
  <c r="E258" i="3"/>
  <c r="D258" i="3"/>
  <c r="U257" i="3"/>
  <c r="T257" i="3"/>
  <c r="S257" i="3"/>
  <c r="R257" i="3"/>
  <c r="Q257" i="3"/>
  <c r="P257" i="3"/>
  <c r="O257" i="3"/>
  <c r="N257" i="3"/>
  <c r="M257" i="3"/>
  <c r="L257" i="3"/>
  <c r="K257" i="3"/>
  <c r="J257" i="3"/>
  <c r="I257" i="3"/>
  <c r="H257" i="3"/>
  <c r="G257" i="3"/>
  <c r="F257" i="3"/>
  <c r="E257" i="3"/>
  <c r="D257" i="3"/>
  <c r="U256" i="3"/>
  <c r="T256" i="3"/>
  <c r="S256" i="3"/>
  <c r="R256" i="3"/>
  <c r="Q256" i="3"/>
  <c r="P256" i="3"/>
  <c r="O256" i="3"/>
  <c r="N256" i="3"/>
  <c r="M256" i="3"/>
  <c r="L256" i="3"/>
  <c r="K256" i="3"/>
  <c r="J256" i="3"/>
  <c r="I256" i="3"/>
  <c r="H256" i="3"/>
  <c r="G256" i="3"/>
  <c r="F256" i="3"/>
  <c r="E256" i="3"/>
  <c r="D256" i="3"/>
  <c r="U255" i="3"/>
  <c r="T255" i="3"/>
  <c r="S255" i="3"/>
  <c r="R255" i="3"/>
  <c r="Q255" i="3"/>
  <c r="P255" i="3"/>
  <c r="O255" i="3"/>
  <c r="N255" i="3"/>
  <c r="M255" i="3"/>
  <c r="L255" i="3"/>
  <c r="K255" i="3"/>
  <c r="J255" i="3"/>
  <c r="I255" i="3"/>
  <c r="H255" i="3"/>
  <c r="G255" i="3"/>
  <c r="F255" i="3"/>
  <c r="E255" i="3"/>
  <c r="D255" i="3"/>
  <c r="U254" i="3"/>
  <c r="T254" i="3"/>
  <c r="S254" i="3"/>
  <c r="R254" i="3"/>
  <c r="Q254" i="3"/>
  <c r="P254" i="3"/>
  <c r="O254" i="3"/>
  <c r="N254" i="3"/>
  <c r="M254" i="3"/>
  <c r="L254" i="3"/>
  <c r="K254" i="3"/>
  <c r="J254" i="3"/>
  <c r="I254" i="3"/>
  <c r="H254" i="3"/>
  <c r="G254" i="3"/>
  <c r="F254" i="3"/>
  <c r="E254" i="3"/>
  <c r="D254" i="3"/>
  <c r="U253" i="3"/>
  <c r="T253" i="3"/>
  <c r="S253" i="3"/>
  <c r="R253" i="3"/>
  <c r="Q253" i="3"/>
  <c r="P253" i="3"/>
  <c r="O253" i="3"/>
  <c r="N253" i="3"/>
  <c r="M253" i="3"/>
  <c r="L253" i="3"/>
  <c r="K253" i="3"/>
  <c r="J253" i="3"/>
  <c r="I253" i="3"/>
  <c r="H253" i="3"/>
  <c r="G253" i="3"/>
  <c r="F253" i="3"/>
  <c r="E253" i="3"/>
  <c r="D253" i="3"/>
  <c r="U252" i="3"/>
  <c r="T252" i="3"/>
  <c r="S252" i="3"/>
  <c r="R252" i="3"/>
  <c r="Q252" i="3"/>
  <c r="P252" i="3"/>
  <c r="O252" i="3"/>
  <c r="N252" i="3"/>
  <c r="M252" i="3"/>
  <c r="L252" i="3"/>
  <c r="K252" i="3"/>
  <c r="J252" i="3"/>
  <c r="I252" i="3"/>
  <c r="H252" i="3"/>
  <c r="G252" i="3"/>
  <c r="F252" i="3"/>
  <c r="E252" i="3"/>
  <c r="D252" i="3"/>
  <c r="U251" i="3"/>
  <c r="T251" i="3"/>
  <c r="S251" i="3"/>
  <c r="R251" i="3"/>
  <c r="Q251" i="3"/>
  <c r="P251" i="3"/>
  <c r="O251" i="3"/>
  <c r="N251" i="3"/>
  <c r="M251" i="3"/>
  <c r="L251" i="3"/>
  <c r="K251" i="3"/>
  <c r="J251" i="3"/>
  <c r="I251" i="3"/>
  <c r="H251" i="3"/>
  <c r="G251" i="3"/>
  <c r="F251" i="3"/>
  <c r="E251" i="3"/>
  <c r="D251" i="3"/>
  <c r="U250" i="3"/>
  <c r="T250" i="3"/>
  <c r="S250" i="3"/>
  <c r="R250" i="3"/>
  <c r="Q250" i="3"/>
  <c r="P250" i="3"/>
  <c r="O250" i="3"/>
  <c r="N250" i="3"/>
  <c r="M250" i="3"/>
  <c r="L250" i="3"/>
  <c r="K250" i="3"/>
  <c r="J250" i="3"/>
  <c r="I250" i="3"/>
  <c r="H250" i="3"/>
  <c r="G250" i="3"/>
  <c r="F250" i="3"/>
  <c r="E250" i="3"/>
  <c r="D250" i="3"/>
  <c r="U249" i="3"/>
  <c r="T249" i="3"/>
  <c r="S249" i="3"/>
  <c r="R249" i="3"/>
  <c r="Q249" i="3"/>
  <c r="P249" i="3"/>
  <c r="O249" i="3"/>
  <c r="N249" i="3"/>
  <c r="M249" i="3"/>
  <c r="L249" i="3"/>
  <c r="K249" i="3"/>
  <c r="J249" i="3"/>
  <c r="I249" i="3"/>
  <c r="H249" i="3"/>
  <c r="G249" i="3"/>
  <c r="F249" i="3"/>
  <c r="E249" i="3"/>
  <c r="D249" i="3"/>
  <c r="U248" i="3"/>
  <c r="T248" i="3"/>
  <c r="S248" i="3"/>
  <c r="R248" i="3"/>
  <c r="Q248" i="3"/>
  <c r="P248" i="3"/>
  <c r="O248" i="3"/>
  <c r="N248" i="3"/>
  <c r="M248" i="3"/>
  <c r="L248" i="3"/>
  <c r="K248" i="3"/>
  <c r="J248" i="3"/>
  <c r="I248" i="3"/>
  <c r="H248" i="3"/>
  <c r="G248" i="3"/>
  <c r="F248" i="3"/>
  <c r="E248" i="3"/>
  <c r="D248" i="3"/>
  <c r="U247" i="3"/>
  <c r="T247" i="3"/>
  <c r="S247" i="3"/>
  <c r="R247" i="3"/>
  <c r="Q247" i="3"/>
  <c r="P247" i="3"/>
  <c r="O247" i="3"/>
  <c r="N247" i="3"/>
  <c r="M247" i="3"/>
  <c r="L247" i="3"/>
  <c r="K247" i="3"/>
  <c r="J247" i="3"/>
  <c r="I247" i="3"/>
  <c r="H247" i="3"/>
  <c r="G247" i="3"/>
  <c r="F247" i="3"/>
  <c r="E247" i="3"/>
  <c r="D247" i="3"/>
  <c r="U246" i="3"/>
  <c r="T246" i="3"/>
  <c r="S246" i="3"/>
  <c r="R246" i="3"/>
  <c r="Q246" i="3"/>
  <c r="P246" i="3"/>
  <c r="O246" i="3"/>
  <c r="N246" i="3"/>
  <c r="M246" i="3"/>
  <c r="L246" i="3"/>
  <c r="K246" i="3"/>
  <c r="J246" i="3"/>
  <c r="I246" i="3"/>
  <c r="H246" i="3"/>
  <c r="G246" i="3"/>
  <c r="F246" i="3"/>
  <c r="E246" i="3"/>
  <c r="D246" i="3"/>
  <c r="U245" i="3"/>
  <c r="T245" i="3"/>
  <c r="S245" i="3"/>
  <c r="R245" i="3"/>
  <c r="Q245" i="3"/>
  <c r="P245" i="3"/>
  <c r="O245" i="3"/>
  <c r="N245" i="3"/>
  <c r="M245" i="3"/>
  <c r="L245" i="3"/>
  <c r="K245" i="3"/>
  <c r="J245" i="3"/>
  <c r="I245" i="3"/>
  <c r="H245" i="3"/>
  <c r="G245" i="3"/>
  <c r="F245" i="3"/>
  <c r="E245" i="3"/>
  <c r="D245" i="3"/>
  <c r="U244" i="3"/>
  <c r="T244" i="3"/>
  <c r="S244" i="3"/>
  <c r="R244" i="3"/>
  <c r="Q244" i="3"/>
  <c r="P244" i="3"/>
  <c r="O244" i="3"/>
  <c r="N244" i="3"/>
  <c r="M244" i="3"/>
  <c r="L244" i="3"/>
  <c r="K244" i="3"/>
  <c r="J244" i="3"/>
  <c r="I244" i="3"/>
  <c r="H244" i="3"/>
  <c r="G244" i="3"/>
  <c r="F244" i="3"/>
  <c r="E244" i="3"/>
  <c r="D244" i="3"/>
  <c r="U243" i="3"/>
  <c r="T243" i="3"/>
  <c r="S243" i="3"/>
  <c r="R243" i="3"/>
  <c r="Q243" i="3"/>
  <c r="P243" i="3"/>
  <c r="O243" i="3"/>
  <c r="N243" i="3"/>
  <c r="M243" i="3"/>
  <c r="L243" i="3"/>
  <c r="K243" i="3"/>
  <c r="J243" i="3"/>
  <c r="I243" i="3"/>
  <c r="H243" i="3"/>
  <c r="G243" i="3"/>
  <c r="F243" i="3"/>
  <c r="E243" i="3"/>
  <c r="D243" i="3"/>
  <c r="U242" i="3"/>
  <c r="T242" i="3"/>
  <c r="S242" i="3"/>
  <c r="R242" i="3"/>
  <c r="Q242" i="3"/>
  <c r="P242" i="3"/>
  <c r="O242" i="3"/>
  <c r="N242" i="3"/>
  <c r="M242" i="3"/>
  <c r="L242" i="3"/>
  <c r="K242" i="3"/>
  <c r="J242" i="3"/>
  <c r="I242" i="3"/>
  <c r="H242" i="3"/>
  <c r="G242" i="3"/>
  <c r="F242" i="3"/>
  <c r="E242" i="3"/>
  <c r="D242" i="3"/>
  <c r="U241" i="3"/>
  <c r="T241" i="3"/>
  <c r="S241" i="3"/>
  <c r="R241" i="3"/>
  <c r="Q241" i="3"/>
  <c r="P241" i="3"/>
  <c r="O241" i="3"/>
  <c r="N241" i="3"/>
  <c r="M241" i="3"/>
  <c r="L241" i="3"/>
  <c r="K241" i="3"/>
  <c r="J241" i="3"/>
  <c r="I241" i="3"/>
  <c r="H241" i="3"/>
  <c r="G241" i="3"/>
  <c r="F241" i="3"/>
  <c r="E241" i="3"/>
  <c r="D241" i="3"/>
  <c r="U240" i="3"/>
  <c r="T240" i="3"/>
  <c r="S240" i="3"/>
  <c r="R240" i="3"/>
  <c r="Q240" i="3"/>
  <c r="P240" i="3"/>
  <c r="O240" i="3"/>
  <c r="N240" i="3"/>
  <c r="M240" i="3"/>
  <c r="L240" i="3"/>
  <c r="K240" i="3"/>
  <c r="J240" i="3"/>
  <c r="I240" i="3"/>
  <c r="H240" i="3"/>
  <c r="G240" i="3"/>
  <c r="F240" i="3"/>
  <c r="E240" i="3"/>
  <c r="D240" i="3"/>
  <c r="U239" i="3"/>
  <c r="T239" i="3"/>
  <c r="S239" i="3"/>
  <c r="R239" i="3"/>
  <c r="Q239" i="3"/>
  <c r="P239" i="3"/>
  <c r="O239" i="3"/>
  <c r="N239" i="3"/>
  <c r="M239" i="3"/>
  <c r="L239" i="3"/>
  <c r="K239" i="3"/>
  <c r="J239" i="3"/>
  <c r="I239" i="3"/>
  <c r="H239" i="3"/>
  <c r="G239" i="3"/>
  <c r="F239" i="3"/>
  <c r="E239" i="3"/>
  <c r="D239" i="3"/>
  <c r="U238" i="3"/>
  <c r="T238" i="3"/>
  <c r="S238" i="3"/>
  <c r="R238" i="3"/>
  <c r="Q238" i="3"/>
  <c r="P238" i="3"/>
  <c r="O238" i="3"/>
  <c r="N238" i="3"/>
  <c r="M238" i="3"/>
  <c r="L238" i="3"/>
  <c r="K238" i="3"/>
  <c r="J238" i="3"/>
  <c r="I238" i="3"/>
  <c r="H238" i="3"/>
  <c r="G238" i="3"/>
  <c r="F238" i="3"/>
  <c r="E238" i="3"/>
  <c r="D238" i="3"/>
  <c r="U237" i="3"/>
  <c r="T237" i="3"/>
  <c r="S237" i="3"/>
  <c r="R237" i="3"/>
  <c r="Q237" i="3"/>
  <c r="P237" i="3"/>
  <c r="O237" i="3"/>
  <c r="N237" i="3"/>
  <c r="M237" i="3"/>
  <c r="L237" i="3"/>
  <c r="K237" i="3"/>
  <c r="J237" i="3"/>
  <c r="I237" i="3"/>
  <c r="H237" i="3"/>
  <c r="G237" i="3"/>
  <c r="F237" i="3"/>
  <c r="E237" i="3"/>
  <c r="D237" i="3"/>
  <c r="U236" i="3"/>
  <c r="T236" i="3"/>
  <c r="S236" i="3"/>
  <c r="R236" i="3"/>
  <c r="Q236" i="3"/>
  <c r="P236" i="3"/>
  <c r="O236" i="3"/>
  <c r="N236" i="3"/>
  <c r="M236" i="3"/>
  <c r="L236" i="3"/>
  <c r="K236" i="3"/>
  <c r="J236" i="3"/>
  <c r="I236" i="3"/>
  <c r="H236" i="3"/>
  <c r="G236" i="3"/>
  <c r="F236" i="3"/>
  <c r="E236" i="3"/>
  <c r="D236" i="3"/>
  <c r="U235" i="3"/>
  <c r="T235" i="3"/>
  <c r="S235" i="3"/>
  <c r="R235" i="3"/>
  <c r="Q235" i="3"/>
  <c r="P235" i="3"/>
  <c r="O235" i="3"/>
  <c r="N235" i="3"/>
  <c r="M235" i="3"/>
  <c r="L235" i="3"/>
  <c r="K235" i="3"/>
  <c r="J235" i="3"/>
  <c r="I235" i="3"/>
  <c r="H235" i="3"/>
  <c r="G235" i="3"/>
  <c r="F235" i="3"/>
  <c r="E235" i="3"/>
  <c r="D235" i="3"/>
  <c r="U234" i="3"/>
  <c r="T234" i="3"/>
  <c r="S234" i="3"/>
  <c r="R234" i="3"/>
  <c r="Q234" i="3"/>
  <c r="P234" i="3"/>
  <c r="O234" i="3"/>
  <c r="N234" i="3"/>
  <c r="M234" i="3"/>
  <c r="L234" i="3"/>
  <c r="K234" i="3"/>
  <c r="J234" i="3"/>
  <c r="I234" i="3"/>
  <c r="H234" i="3"/>
  <c r="G234" i="3"/>
  <c r="F234" i="3"/>
  <c r="E234" i="3"/>
  <c r="D234" i="3"/>
  <c r="U233" i="3"/>
  <c r="T233" i="3"/>
  <c r="S233" i="3"/>
  <c r="R233" i="3"/>
  <c r="Q233" i="3"/>
  <c r="P233" i="3"/>
  <c r="O233" i="3"/>
  <c r="N233" i="3"/>
  <c r="M233" i="3"/>
  <c r="L233" i="3"/>
  <c r="K233" i="3"/>
  <c r="J233" i="3"/>
  <c r="I233" i="3"/>
  <c r="H233" i="3"/>
  <c r="G233" i="3"/>
  <c r="F233" i="3"/>
  <c r="E233" i="3"/>
  <c r="D233" i="3"/>
  <c r="U232" i="3"/>
  <c r="T232" i="3"/>
  <c r="S232" i="3"/>
  <c r="R232" i="3"/>
  <c r="Q232" i="3"/>
  <c r="P232" i="3"/>
  <c r="O232" i="3"/>
  <c r="N232" i="3"/>
  <c r="M232" i="3"/>
  <c r="L232" i="3"/>
  <c r="K232" i="3"/>
  <c r="J232" i="3"/>
  <c r="I232" i="3"/>
  <c r="H232" i="3"/>
  <c r="G232" i="3"/>
  <c r="F232" i="3"/>
  <c r="E232" i="3"/>
  <c r="D232" i="3"/>
  <c r="U231" i="3"/>
  <c r="T231" i="3"/>
  <c r="S231" i="3"/>
  <c r="R231" i="3"/>
  <c r="Q231" i="3"/>
  <c r="P231" i="3"/>
  <c r="O231" i="3"/>
  <c r="N231" i="3"/>
  <c r="M231" i="3"/>
  <c r="L231" i="3"/>
  <c r="K231" i="3"/>
  <c r="J231" i="3"/>
  <c r="I231" i="3"/>
  <c r="H231" i="3"/>
  <c r="G231" i="3"/>
  <c r="F231" i="3"/>
  <c r="E231" i="3"/>
  <c r="D231" i="3"/>
  <c r="U230" i="3"/>
  <c r="T230" i="3"/>
  <c r="S230" i="3"/>
  <c r="R230" i="3"/>
  <c r="Q230" i="3"/>
  <c r="P230" i="3"/>
  <c r="O230" i="3"/>
  <c r="N230" i="3"/>
  <c r="M230" i="3"/>
  <c r="L230" i="3"/>
  <c r="K230" i="3"/>
  <c r="J230" i="3"/>
  <c r="I230" i="3"/>
  <c r="H230" i="3"/>
  <c r="G230" i="3"/>
  <c r="F230" i="3"/>
  <c r="E230" i="3"/>
  <c r="D230" i="3"/>
  <c r="U229" i="3"/>
  <c r="T229" i="3"/>
  <c r="S229" i="3"/>
  <c r="R229" i="3"/>
  <c r="Q229" i="3"/>
  <c r="P229" i="3"/>
  <c r="O229" i="3"/>
  <c r="N229" i="3"/>
  <c r="M229" i="3"/>
  <c r="L229" i="3"/>
  <c r="K229" i="3"/>
  <c r="J229" i="3"/>
  <c r="I229" i="3"/>
  <c r="H229" i="3"/>
  <c r="G229" i="3"/>
  <c r="F229" i="3"/>
  <c r="E229" i="3"/>
  <c r="D229" i="3"/>
  <c r="U228" i="3"/>
  <c r="T228" i="3"/>
  <c r="S228" i="3"/>
  <c r="R228" i="3"/>
  <c r="Q228" i="3"/>
  <c r="P228" i="3"/>
  <c r="O228" i="3"/>
  <c r="N228" i="3"/>
  <c r="M228" i="3"/>
  <c r="L228" i="3"/>
  <c r="K228" i="3"/>
  <c r="J228" i="3"/>
  <c r="I228" i="3"/>
  <c r="H228" i="3"/>
  <c r="G228" i="3"/>
  <c r="F228" i="3"/>
  <c r="E228" i="3"/>
  <c r="D228" i="3"/>
  <c r="U227" i="3"/>
  <c r="T227" i="3"/>
  <c r="S227" i="3"/>
  <c r="R227" i="3"/>
  <c r="Q227" i="3"/>
  <c r="P227" i="3"/>
  <c r="O227" i="3"/>
  <c r="N227" i="3"/>
  <c r="M227" i="3"/>
  <c r="L227" i="3"/>
  <c r="K227" i="3"/>
  <c r="J227" i="3"/>
  <c r="I227" i="3"/>
  <c r="H227" i="3"/>
  <c r="G227" i="3"/>
  <c r="F227" i="3"/>
  <c r="E227" i="3"/>
  <c r="D227" i="3"/>
  <c r="U226" i="3"/>
  <c r="T226" i="3"/>
  <c r="S226" i="3"/>
  <c r="R226" i="3"/>
  <c r="Q226" i="3"/>
  <c r="P226" i="3"/>
  <c r="O226" i="3"/>
  <c r="N226" i="3"/>
  <c r="M226" i="3"/>
  <c r="L226" i="3"/>
  <c r="K226" i="3"/>
  <c r="J226" i="3"/>
  <c r="I226" i="3"/>
  <c r="H226" i="3"/>
  <c r="G226" i="3"/>
  <c r="F226" i="3"/>
  <c r="E226" i="3"/>
  <c r="D226" i="3"/>
  <c r="U225" i="3"/>
  <c r="T225" i="3"/>
  <c r="S225" i="3"/>
  <c r="R225" i="3"/>
  <c r="Q225" i="3"/>
  <c r="P225" i="3"/>
  <c r="O225" i="3"/>
  <c r="N225" i="3"/>
  <c r="M225" i="3"/>
  <c r="L225" i="3"/>
  <c r="K225" i="3"/>
  <c r="J225" i="3"/>
  <c r="I225" i="3"/>
  <c r="H225" i="3"/>
  <c r="G225" i="3"/>
  <c r="F225" i="3"/>
  <c r="E225" i="3"/>
  <c r="D225" i="3"/>
  <c r="U224" i="3"/>
  <c r="T224" i="3"/>
  <c r="S224" i="3"/>
  <c r="R224" i="3"/>
  <c r="Q224" i="3"/>
  <c r="P224" i="3"/>
  <c r="O224" i="3"/>
  <c r="N224" i="3"/>
  <c r="M224" i="3"/>
  <c r="L224" i="3"/>
  <c r="K224" i="3"/>
  <c r="J224" i="3"/>
  <c r="I224" i="3"/>
  <c r="H224" i="3"/>
  <c r="G224" i="3"/>
  <c r="F224" i="3"/>
  <c r="E224" i="3"/>
  <c r="D224" i="3"/>
  <c r="U223" i="3"/>
  <c r="T223" i="3"/>
  <c r="S223" i="3"/>
  <c r="R223" i="3"/>
  <c r="Q223" i="3"/>
  <c r="P223" i="3"/>
  <c r="O223" i="3"/>
  <c r="N223" i="3"/>
  <c r="M223" i="3"/>
  <c r="L223" i="3"/>
  <c r="K223" i="3"/>
  <c r="J223" i="3"/>
  <c r="I223" i="3"/>
  <c r="H223" i="3"/>
  <c r="G223" i="3"/>
  <c r="F223" i="3"/>
  <c r="E223" i="3"/>
  <c r="D223" i="3"/>
  <c r="U222" i="3"/>
  <c r="T222" i="3"/>
  <c r="S222" i="3"/>
  <c r="R222" i="3"/>
  <c r="Q222" i="3"/>
  <c r="P222" i="3"/>
  <c r="O222" i="3"/>
  <c r="N222" i="3"/>
  <c r="M222" i="3"/>
  <c r="L222" i="3"/>
  <c r="K222" i="3"/>
  <c r="J222" i="3"/>
  <c r="I222" i="3"/>
  <c r="H222" i="3"/>
  <c r="G222" i="3"/>
  <c r="F222" i="3"/>
  <c r="E222" i="3"/>
  <c r="D222" i="3"/>
  <c r="U221" i="3"/>
  <c r="T221" i="3"/>
  <c r="S221" i="3"/>
  <c r="R221" i="3"/>
  <c r="Q221" i="3"/>
  <c r="P221" i="3"/>
  <c r="O221" i="3"/>
  <c r="N221" i="3"/>
  <c r="M221" i="3"/>
  <c r="L221" i="3"/>
  <c r="K221" i="3"/>
  <c r="J221" i="3"/>
  <c r="I221" i="3"/>
  <c r="H221" i="3"/>
  <c r="G221" i="3"/>
  <c r="F221" i="3"/>
  <c r="E221" i="3"/>
  <c r="D221" i="3"/>
  <c r="U220" i="3"/>
  <c r="T220" i="3"/>
  <c r="S220" i="3"/>
  <c r="R220" i="3"/>
  <c r="Q220" i="3"/>
  <c r="P220" i="3"/>
  <c r="O220" i="3"/>
  <c r="N220" i="3"/>
  <c r="M220" i="3"/>
  <c r="L220" i="3"/>
  <c r="K220" i="3"/>
  <c r="J220" i="3"/>
  <c r="I220" i="3"/>
  <c r="H220" i="3"/>
  <c r="G220" i="3"/>
  <c r="F220" i="3"/>
  <c r="E220" i="3"/>
  <c r="D220" i="3"/>
  <c r="U219" i="3"/>
  <c r="T219" i="3"/>
  <c r="S219" i="3"/>
  <c r="R219" i="3"/>
  <c r="Q219" i="3"/>
  <c r="P219" i="3"/>
  <c r="O219" i="3"/>
  <c r="N219" i="3"/>
  <c r="M219" i="3"/>
  <c r="L219" i="3"/>
  <c r="K219" i="3"/>
  <c r="J219" i="3"/>
  <c r="I219" i="3"/>
  <c r="H219" i="3"/>
  <c r="G219" i="3"/>
  <c r="F219" i="3"/>
  <c r="E219" i="3"/>
  <c r="D219" i="3"/>
  <c r="U218" i="3"/>
  <c r="T218" i="3"/>
  <c r="S218" i="3"/>
  <c r="R218" i="3"/>
  <c r="Q218" i="3"/>
  <c r="P218" i="3"/>
  <c r="O218" i="3"/>
  <c r="N218" i="3"/>
  <c r="M218" i="3"/>
  <c r="L218" i="3"/>
  <c r="K218" i="3"/>
  <c r="J218" i="3"/>
  <c r="I218" i="3"/>
  <c r="H218" i="3"/>
  <c r="G218" i="3"/>
  <c r="F218" i="3"/>
  <c r="E218" i="3"/>
  <c r="D218" i="3"/>
  <c r="U217" i="3"/>
  <c r="T217" i="3"/>
  <c r="S217" i="3"/>
  <c r="R217" i="3"/>
  <c r="Q217" i="3"/>
  <c r="P217" i="3"/>
  <c r="O217" i="3"/>
  <c r="N217" i="3"/>
  <c r="M217" i="3"/>
  <c r="L217" i="3"/>
  <c r="K217" i="3"/>
  <c r="J217" i="3"/>
  <c r="I217" i="3"/>
  <c r="H217" i="3"/>
  <c r="G217" i="3"/>
  <c r="F217" i="3"/>
  <c r="E217" i="3"/>
  <c r="D217" i="3"/>
  <c r="U216" i="3"/>
  <c r="T216" i="3"/>
  <c r="S216" i="3"/>
  <c r="R216" i="3"/>
  <c r="Q216" i="3"/>
  <c r="P216" i="3"/>
  <c r="O216" i="3"/>
  <c r="N216" i="3"/>
  <c r="M216" i="3"/>
  <c r="L216" i="3"/>
  <c r="K216" i="3"/>
  <c r="J216" i="3"/>
  <c r="I216" i="3"/>
  <c r="H216" i="3"/>
  <c r="G216" i="3"/>
  <c r="F216" i="3"/>
  <c r="E216" i="3"/>
  <c r="D216" i="3"/>
  <c r="U215" i="3"/>
  <c r="T215" i="3"/>
  <c r="S215" i="3"/>
  <c r="R215" i="3"/>
  <c r="Q215" i="3"/>
  <c r="P215" i="3"/>
  <c r="O215" i="3"/>
  <c r="N215" i="3"/>
  <c r="M215" i="3"/>
  <c r="L215" i="3"/>
  <c r="K215" i="3"/>
  <c r="J215" i="3"/>
  <c r="I215" i="3"/>
  <c r="H215" i="3"/>
  <c r="G215" i="3"/>
  <c r="F215" i="3"/>
  <c r="E215" i="3"/>
  <c r="D215" i="3"/>
  <c r="U214" i="3"/>
  <c r="T214" i="3"/>
  <c r="S214" i="3"/>
  <c r="R214" i="3"/>
  <c r="Q214" i="3"/>
  <c r="P214" i="3"/>
  <c r="O214" i="3"/>
  <c r="N214" i="3"/>
  <c r="M214" i="3"/>
  <c r="L214" i="3"/>
  <c r="K214" i="3"/>
  <c r="J214" i="3"/>
  <c r="I214" i="3"/>
  <c r="H214" i="3"/>
  <c r="G214" i="3"/>
  <c r="F214" i="3"/>
  <c r="E214" i="3"/>
  <c r="D214" i="3"/>
  <c r="U213" i="3"/>
  <c r="T213" i="3"/>
  <c r="S213" i="3"/>
  <c r="R213" i="3"/>
  <c r="Q213" i="3"/>
  <c r="P213" i="3"/>
  <c r="O213" i="3"/>
  <c r="N213" i="3"/>
  <c r="M213" i="3"/>
  <c r="L213" i="3"/>
  <c r="K213" i="3"/>
  <c r="J213" i="3"/>
  <c r="I213" i="3"/>
  <c r="H213" i="3"/>
  <c r="G213" i="3"/>
  <c r="F213" i="3"/>
  <c r="E213" i="3"/>
  <c r="D213" i="3"/>
  <c r="U212" i="3"/>
  <c r="T212" i="3"/>
  <c r="S212" i="3"/>
  <c r="R212" i="3"/>
  <c r="Q212" i="3"/>
  <c r="P212" i="3"/>
  <c r="O212" i="3"/>
  <c r="N212" i="3"/>
  <c r="M212" i="3"/>
  <c r="L212" i="3"/>
  <c r="K212" i="3"/>
  <c r="J212" i="3"/>
  <c r="I212" i="3"/>
  <c r="H212" i="3"/>
  <c r="G212" i="3"/>
  <c r="F212" i="3"/>
  <c r="E212" i="3"/>
  <c r="D212" i="3"/>
  <c r="U211" i="3"/>
  <c r="T211" i="3"/>
  <c r="S211" i="3"/>
  <c r="R211" i="3"/>
  <c r="Q211" i="3"/>
  <c r="P211" i="3"/>
  <c r="O211" i="3"/>
  <c r="N211" i="3"/>
  <c r="M211" i="3"/>
  <c r="L211" i="3"/>
  <c r="K211" i="3"/>
  <c r="J211" i="3"/>
  <c r="I211" i="3"/>
  <c r="H211" i="3"/>
  <c r="G211" i="3"/>
  <c r="F211" i="3"/>
  <c r="E211" i="3"/>
  <c r="D211" i="3"/>
  <c r="U210" i="3"/>
  <c r="T210" i="3"/>
  <c r="S210" i="3"/>
  <c r="R210" i="3"/>
  <c r="Q210" i="3"/>
  <c r="P210" i="3"/>
  <c r="O210" i="3"/>
  <c r="N210" i="3"/>
  <c r="M210" i="3"/>
  <c r="L210" i="3"/>
  <c r="K210" i="3"/>
  <c r="J210" i="3"/>
  <c r="I210" i="3"/>
  <c r="H210" i="3"/>
  <c r="G210" i="3"/>
  <c r="F210" i="3"/>
  <c r="E210" i="3"/>
  <c r="D210" i="3"/>
  <c r="U209" i="3"/>
  <c r="T209" i="3"/>
  <c r="S209" i="3"/>
  <c r="R209" i="3"/>
  <c r="Q209" i="3"/>
  <c r="P209" i="3"/>
  <c r="O209" i="3"/>
  <c r="N209" i="3"/>
  <c r="M209" i="3"/>
  <c r="L209" i="3"/>
  <c r="K209" i="3"/>
  <c r="J209" i="3"/>
  <c r="I209" i="3"/>
  <c r="H209" i="3"/>
  <c r="G209" i="3"/>
  <c r="F209" i="3"/>
  <c r="E209" i="3"/>
  <c r="D209" i="3"/>
  <c r="U208" i="3"/>
  <c r="T208" i="3"/>
  <c r="S208" i="3"/>
  <c r="R208" i="3"/>
  <c r="Q208" i="3"/>
  <c r="P208" i="3"/>
  <c r="O208" i="3"/>
  <c r="N208" i="3"/>
  <c r="M208" i="3"/>
  <c r="L208" i="3"/>
  <c r="K208" i="3"/>
  <c r="J208" i="3"/>
  <c r="I208" i="3"/>
  <c r="H208" i="3"/>
  <c r="G208" i="3"/>
  <c r="F208" i="3"/>
  <c r="E208" i="3"/>
  <c r="D208" i="3"/>
  <c r="U207" i="3"/>
  <c r="T207" i="3"/>
  <c r="S207" i="3"/>
  <c r="R207" i="3"/>
  <c r="Q207" i="3"/>
  <c r="P207" i="3"/>
  <c r="O207" i="3"/>
  <c r="N207" i="3"/>
  <c r="M207" i="3"/>
  <c r="L207" i="3"/>
  <c r="K207" i="3"/>
  <c r="J207" i="3"/>
  <c r="I207" i="3"/>
  <c r="H207" i="3"/>
  <c r="G207" i="3"/>
  <c r="F207" i="3"/>
  <c r="E207" i="3"/>
  <c r="D207" i="3"/>
  <c r="U206" i="3"/>
  <c r="T206" i="3"/>
  <c r="S206" i="3"/>
  <c r="R206" i="3"/>
  <c r="Q206" i="3"/>
  <c r="P206" i="3"/>
  <c r="O206" i="3"/>
  <c r="N206" i="3"/>
  <c r="M206" i="3"/>
  <c r="L206" i="3"/>
  <c r="K206" i="3"/>
  <c r="J206" i="3"/>
  <c r="I206" i="3"/>
  <c r="H206" i="3"/>
  <c r="G206" i="3"/>
  <c r="F206" i="3"/>
  <c r="E206" i="3"/>
  <c r="D206" i="3"/>
  <c r="U205" i="3"/>
  <c r="T205" i="3"/>
  <c r="S205" i="3"/>
  <c r="R205" i="3"/>
  <c r="Q205" i="3"/>
  <c r="P205" i="3"/>
  <c r="O205" i="3"/>
  <c r="N205" i="3"/>
  <c r="M205" i="3"/>
  <c r="L205" i="3"/>
  <c r="K205" i="3"/>
  <c r="J205" i="3"/>
  <c r="I205" i="3"/>
  <c r="H205" i="3"/>
  <c r="G205" i="3"/>
  <c r="F205" i="3"/>
  <c r="E205" i="3"/>
  <c r="D205" i="3"/>
  <c r="U204" i="3"/>
  <c r="T204" i="3"/>
  <c r="S204" i="3"/>
  <c r="R204" i="3"/>
  <c r="Q204" i="3"/>
  <c r="P204" i="3"/>
  <c r="O204" i="3"/>
  <c r="N204" i="3"/>
  <c r="M204" i="3"/>
  <c r="L204" i="3"/>
  <c r="K204" i="3"/>
  <c r="J204" i="3"/>
  <c r="I204" i="3"/>
  <c r="H204" i="3"/>
  <c r="G204" i="3"/>
  <c r="F204" i="3"/>
  <c r="E204" i="3"/>
  <c r="D204" i="3"/>
  <c r="U203" i="3"/>
  <c r="T203" i="3"/>
  <c r="S203" i="3"/>
  <c r="R203" i="3"/>
  <c r="Q203" i="3"/>
  <c r="P203" i="3"/>
  <c r="O203" i="3"/>
  <c r="N203" i="3"/>
  <c r="M203" i="3"/>
  <c r="L203" i="3"/>
  <c r="K203" i="3"/>
  <c r="J203" i="3"/>
  <c r="I203" i="3"/>
  <c r="H203" i="3"/>
  <c r="G203" i="3"/>
  <c r="F203" i="3"/>
  <c r="E203" i="3"/>
  <c r="D203" i="3"/>
  <c r="U202" i="3"/>
  <c r="T202" i="3"/>
  <c r="S202" i="3"/>
  <c r="R202" i="3"/>
  <c r="Q202" i="3"/>
  <c r="P202" i="3"/>
  <c r="O202" i="3"/>
  <c r="N202" i="3"/>
  <c r="M202" i="3"/>
  <c r="L202" i="3"/>
  <c r="K202" i="3"/>
  <c r="J202" i="3"/>
  <c r="I202" i="3"/>
  <c r="H202" i="3"/>
  <c r="G202" i="3"/>
  <c r="F202" i="3"/>
  <c r="E202" i="3"/>
  <c r="D202" i="3"/>
  <c r="U201" i="3"/>
  <c r="T201" i="3"/>
  <c r="S201" i="3"/>
  <c r="R201" i="3"/>
  <c r="Q201" i="3"/>
  <c r="P201" i="3"/>
  <c r="O201" i="3"/>
  <c r="N201" i="3"/>
  <c r="M201" i="3"/>
  <c r="L201" i="3"/>
  <c r="K201" i="3"/>
  <c r="J201" i="3"/>
  <c r="I201" i="3"/>
  <c r="H201" i="3"/>
  <c r="G201" i="3"/>
  <c r="F201" i="3"/>
  <c r="E201" i="3"/>
  <c r="D201" i="3"/>
  <c r="U200" i="3"/>
  <c r="T200" i="3"/>
  <c r="S200" i="3"/>
  <c r="R200" i="3"/>
  <c r="Q200" i="3"/>
  <c r="P200" i="3"/>
  <c r="O200" i="3"/>
  <c r="N200" i="3"/>
  <c r="M200" i="3"/>
  <c r="L200" i="3"/>
  <c r="K200" i="3"/>
  <c r="J200" i="3"/>
  <c r="I200" i="3"/>
  <c r="H200" i="3"/>
  <c r="G200" i="3"/>
  <c r="F200" i="3"/>
  <c r="E200" i="3"/>
  <c r="D200" i="3"/>
  <c r="U199" i="3"/>
  <c r="T199" i="3"/>
  <c r="S199" i="3"/>
  <c r="R199" i="3"/>
  <c r="Q199" i="3"/>
  <c r="P199" i="3"/>
  <c r="O199" i="3"/>
  <c r="N199" i="3"/>
  <c r="M199" i="3"/>
  <c r="L199" i="3"/>
  <c r="K199" i="3"/>
  <c r="J199" i="3"/>
  <c r="I199" i="3"/>
  <c r="H199" i="3"/>
  <c r="G199" i="3"/>
  <c r="F199" i="3"/>
  <c r="E199" i="3"/>
  <c r="D199" i="3"/>
  <c r="U198" i="3"/>
  <c r="T198" i="3"/>
  <c r="S198" i="3"/>
  <c r="R198" i="3"/>
  <c r="Q198" i="3"/>
  <c r="P198" i="3"/>
  <c r="O198" i="3"/>
  <c r="N198" i="3"/>
  <c r="M198" i="3"/>
  <c r="L198" i="3"/>
  <c r="K198" i="3"/>
  <c r="J198" i="3"/>
  <c r="I198" i="3"/>
  <c r="H198" i="3"/>
  <c r="G198" i="3"/>
  <c r="F198" i="3"/>
  <c r="E198" i="3"/>
  <c r="D198" i="3"/>
  <c r="U197" i="3"/>
  <c r="T197" i="3"/>
  <c r="S197" i="3"/>
  <c r="R197" i="3"/>
  <c r="Q197" i="3"/>
  <c r="P197" i="3"/>
  <c r="O197" i="3"/>
  <c r="N197" i="3"/>
  <c r="M197" i="3"/>
  <c r="L197" i="3"/>
  <c r="K197" i="3"/>
  <c r="J197" i="3"/>
  <c r="I197" i="3"/>
  <c r="H197" i="3"/>
  <c r="G197" i="3"/>
  <c r="F197" i="3"/>
  <c r="E197" i="3"/>
  <c r="D197" i="3"/>
  <c r="U196" i="3"/>
  <c r="T196" i="3"/>
  <c r="S196" i="3"/>
  <c r="R196" i="3"/>
  <c r="Q196" i="3"/>
  <c r="P196" i="3"/>
  <c r="O196" i="3"/>
  <c r="N196" i="3"/>
  <c r="M196" i="3"/>
  <c r="L196" i="3"/>
  <c r="K196" i="3"/>
  <c r="J196" i="3"/>
  <c r="I196" i="3"/>
  <c r="H196" i="3"/>
  <c r="G196" i="3"/>
  <c r="F196" i="3"/>
  <c r="E196" i="3"/>
  <c r="D196" i="3"/>
  <c r="U195" i="3"/>
  <c r="T195" i="3"/>
  <c r="S195" i="3"/>
  <c r="R195" i="3"/>
  <c r="Q195" i="3"/>
  <c r="P195" i="3"/>
  <c r="O195" i="3"/>
  <c r="N195" i="3"/>
  <c r="M195" i="3"/>
  <c r="L195" i="3"/>
  <c r="K195" i="3"/>
  <c r="J195" i="3"/>
  <c r="I195" i="3"/>
  <c r="H195" i="3"/>
  <c r="G195" i="3"/>
  <c r="F195" i="3"/>
  <c r="E195" i="3"/>
  <c r="D195" i="3"/>
  <c r="U194" i="3"/>
  <c r="T194" i="3"/>
  <c r="S194" i="3"/>
  <c r="R194" i="3"/>
  <c r="Q194" i="3"/>
  <c r="P194" i="3"/>
  <c r="O194" i="3"/>
  <c r="N194" i="3"/>
  <c r="M194" i="3"/>
  <c r="L194" i="3"/>
  <c r="K194" i="3"/>
  <c r="J194" i="3"/>
  <c r="I194" i="3"/>
  <c r="H194" i="3"/>
  <c r="G194" i="3"/>
  <c r="F194" i="3"/>
  <c r="E194" i="3"/>
  <c r="D194" i="3"/>
  <c r="U193" i="3"/>
  <c r="T193" i="3"/>
  <c r="S193" i="3"/>
  <c r="R193" i="3"/>
  <c r="Q193" i="3"/>
  <c r="P193" i="3"/>
  <c r="O193" i="3"/>
  <c r="N193" i="3"/>
  <c r="M193" i="3"/>
  <c r="L193" i="3"/>
  <c r="K193" i="3"/>
  <c r="J193" i="3"/>
  <c r="I193" i="3"/>
  <c r="H193" i="3"/>
  <c r="G193" i="3"/>
  <c r="F193" i="3"/>
  <c r="E193" i="3"/>
  <c r="D193" i="3"/>
  <c r="U192" i="3"/>
  <c r="T192" i="3"/>
  <c r="S192" i="3"/>
  <c r="R192" i="3"/>
  <c r="Q192" i="3"/>
  <c r="P192" i="3"/>
  <c r="O192" i="3"/>
  <c r="N192" i="3"/>
  <c r="M192" i="3"/>
  <c r="L192" i="3"/>
  <c r="K192" i="3"/>
  <c r="J192" i="3"/>
  <c r="I192" i="3"/>
  <c r="H192" i="3"/>
  <c r="G192" i="3"/>
  <c r="F192" i="3"/>
  <c r="E192" i="3"/>
  <c r="D192" i="3"/>
  <c r="U191" i="3"/>
  <c r="T191" i="3"/>
  <c r="S191" i="3"/>
  <c r="R191" i="3"/>
  <c r="Q191" i="3"/>
  <c r="P191" i="3"/>
  <c r="O191" i="3"/>
  <c r="N191" i="3"/>
  <c r="M191" i="3"/>
  <c r="L191" i="3"/>
  <c r="K191" i="3"/>
  <c r="J191" i="3"/>
  <c r="I191" i="3"/>
  <c r="H191" i="3"/>
  <c r="G191" i="3"/>
  <c r="F191" i="3"/>
  <c r="E191" i="3"/>
  <c r="D191" i="3"/>
  <c r="U190" i="3"/>
  <c r="T190" i="3"/>
  <c r="S190" i="3"/>
  <c r="R190" i="3"/>
  <c r="Q190" i="3"/>
  <c r="P190" i="3"/>
  <c r="O190" i="3"/>
  <c r="N190" i="3"/>
  <c r="M190" i="3"/>
  <c r="L190" i="3"/>
  <c r="K190" i="3"/>
  <c r="J190" i="3"/>
  <c r="I190" i="3"/>
  <c r="H190" i="3"/>
  <c r="G190" i="3"/>
  <c r="F190" i="3"/>
  <c r="E190" i="3"/>
  <c r="D190" i="3"/>
  <c r="U189" i="3"/>
  <c r="T189" i="3"/>
  <c r="S189" i="3"/>
  <c r="R189" i="3"/>
  <c r="Q189" i="3"/>
  <c r="P189" i="3"/>
  <c r="O189" i="3"/>
  <c r="N189" i="3"/>
  <c r="M189" i="3"/>
  <c r="L189" i="3"/>
  <c r="K189" i="3"/>
  <c r="J189" i="3"/>
  <c r="I189" i="3"/>
  <c r="H189" i="3"/>
  <c r="G189" i="3"/>
  <c r="F189" i="3"/>
  <c r="E189" i="3"/>
  <c r="D189" i="3"/>
  <c r="U188" i="3"/>
  <c r="T188" i="3"/>
  <c r="S188" i="3"/>
  <c r="R188" i="3"/>
  <c r="Q188" i="3"/>
  <c r="P188" i="3"/>
  <c r="O188" i="3"/>
  <c r="N188" i="3"/>
  <c r="M188" i="3"/>
  <c r="L188" i="3"/>
  <c r="K188" i="3"/>
  <c r="J188" i="3"/>
  <c r="I188" i="3"/>
  <c r="H188" i="3"/>
  <c r="G188" i="3"/>
  <c r="F188" i="3"/>
  <c r="E188" i="3"/>
  <c r="D188" i="3"/>
  <c r="U187" i="3"/>
  <c r="T187" i="3"/>
  <c r="S187" i="3"/>
  <c r="R187" i="3"/>
  <c r="Q187" i="3"/>
  <c r="P187" i="3"/>
  <c r="O187" i="3"/>
  <c r="N187" i="3"/>
  <c r="M187" i="3"/>
  <c r="L187" i="3"/>
  <c r="K187" i="3"/>
  <c r="J187" i="3"/>
  <c r="I187" i="3"/>
  <c r="H187" i="3"/>
  <c r="G187" i="3"/>
  <c r="F187" i="3"/>
  <c r="E187" i="3"/>
  <c r="D187" i="3"/>
  <c r="U186" i="3"/>
  <c r="T186" i="3"/>
  <c r="S186" i="3"/>
  <c r="R186" i="3"/>
  <c r="Q186" i="3"/>
  <c r="P186" i="3"/>
  <c r="O186" i="3"/>
  <c r="N186" i="3"/>
  <c r="M186" i="3"/>
  <c r="L186" i="3"/>
  <c r="K186" i="3"/>
  <c r="J186" i="3"/>
  <c r="I186" i="3"/>
  <c r="H186" i="3"/>
  <c r="G186" i="3"/>
  <c r="F186" i="3"/>
  <c r="E186" i="3"/>
  <c r="D186" i="3"/>
  <c r="U185" i="3"/>
  <c r="T185" i="3"/>
  <c r="S185" i="3"/>
  <c r="R185" i="3"/>
  <c r="Q185" i="3"/>
  <c r="P185" i="3"/>
  <c r="O185" i="3"/>
  <c r="N185" i="3"/>
  <c r="M185" i="3"/>
  <c r="L185" i="3"/>
  <c r="K185" i="3"/>
  <c r="J185" i="3"/>
  <c r="I185" i="3"/>
  <c r="H185" i="3"/>
  <c r="G185" i="3"/>
  <c r="F185" i="3"/>
  <c r="E185" i="3"/>
  <c r="D185" i="3"/>
  <c r="U184" i="3"/>
  <c r="T184" i="3"/>
  <c r="S184" i="3"/>
  <c r="R184" i="3"/>
  <c r="Q184" i="3"/>
  <c r="P184" i="3"/>
  <c r="O184" i="3"/>
  <c r="N184" i="3"/>
  <c r="M184" i="3"/>
  <c r="L184" i="3"/>
  <c r="K184" i="3"/>
  <c r="J184" i="3"/>
  <c r="I184" i="3"/>
  <c r="H184" i="3"/>
  <c r="G184" i="3"/>
  <c r="F184" i="3"/>
  <c r="E184" i="3"/>
  <c r="D184" i="3"/>
  <c r="U183" i="3"/>
  <c r="T183" i="3"/>
  <c r="S183" i="3"/>
  <c r="R183" i="3"/>
  <c r="Q183" i="3"/>
  <c r="P183" i="3"/>
  <c r="O183" i="3"/>
  <c r="N183" i="3"/>
  <c r="M183" i="3"/>
  <c r="L183" i="3"/>
  <c r="K183" i="3"/>
  <c r="J183" i="3"/>
  <c r="I183" i="3"/>
  <c r="H183" i="3"/>
  <c r="G183" i="3"/>
  <c r="F183" i="3"/>
  <c r="E183" i="3"/>
  <c r="D183" i="3"/>
  <c r="U182" i="3"/>
  <c r="T182" i="3"/>
  <c r="S182" i="3"/>
  <c r="R182" i="3"/>
  <c r="Q182" i="3"/>
  <c r="P182" i="3"/>
  <c r="O182" i="3"/>
  <c r="N182" i="3"/>
  <c r="M182" i="3"/>
  <c r="L182" i="3"/>
  <c r="K182" i="3"/>
  <c r="J182" i="3"/>
  <c r="I182" i="3"/>
  <c r="H182" i="3"/>
  <c r="G182" i="3"/>
  <c r="F182" i="3"/>
  <c r="E182" i="3"/>
  <c r="D182" i="3"/>
  <c r="U181" i="3"/>
  <c r="T181" i="3"/>
  <c r="S181" i="3"/>
  <c r="R181" i="3"/>
  <c r="Q181" i="3"/>
  <c r="P181" i="3"/>
  <c r="O181" i="3"/>
  <c r="N181" i="3"/>
  <c r="M181" i="3"/>
  <c r="L181" i="3"/>
  <c r="K181" i="3"/>
  <c r="J181" i="3"/>
  <c r="I181" i="3"/>
  <c r="H181" i="3"/>
  <c r="G181" i="3"/>
  <c r="F181" i="3"/>
  <c r="E181" i="3"/>
  <c r="D181" i="3"/>
  <c r="U180" i="3"/>
  <c r="T180" i="3"/>
  <c r="S180" i="3"/>
  <c r="R180" i="3"/>
  <c r="Q180" i="3"/>
  <c r="P180" i="3"/>
  <c r="O180" i="3"/>
  <c r="N180" i="3"/>
  <c r="M180" i="3"/>
  <c r="L180" i="3"/>
  <c r="K180" i="3"/>
  <c r="J180" i="3"/>
  <c r="I180" i="3"/>
  <c r="H180" i="3"/>
  <c r="G180" i="3"/>
  <c r="F180" i="3"/>
  <c r="E180" i="3"/>
  <c r="D180" i="3"/>
  <c r="U179" i="3"/>
  <c r="T179" i="3"/>
  <c r="S179" i="3"/>
  <c r="R179" i="3"/>
  <c r="Q179" i="3"/>
  <c r="P179" i="3"/>
  <c r="O179" i="3"/>
  <c r="N179" i="3"/>
  <c r="M179" i="3"/>
  <c r="L179" i="3"/>
  <c r="K179" i="3"/>
  <c r="J179" i="3"/>
  <c r="I179" i="3"/>
  <c r="H179" i="3"/>
  <c r="G179" i="3"/>
  <c r="F179" i="3"/>
  <c r="E179" i="3"/>
  <c r="D179" i="3"/>
  <c r="U178" i="3"/>
  <c r="T178" i="3"/>
  <c r="S178" i="3"/>
  <c r="R178" i="3"/>
  <c r="Q178" i="3"/>
  <c r="P178" i="3"/>
  <c r="O178" i="3"/>
  <c r="N178" i="3"/>
  <c r="M178" i="3"/>
  <c r="L178" i="3"/>
  <c r="K178" i="3"/>
  <c r="J178" i="3"/>
  <c r="I178" i="3"/>
  <c r="H178" i="3"/>
  <c r="G178" i="3"/>
  <c r="F178" i="3"/>
  <c r="E178" i="3"/>
  <c r="D178" i="3"/>
  <c r="U177" i="3"/>
  <c r="T177" i="3"/>
  <c r="S177" i="3"/>
  <c r="R177" i="3"/>
  <c r="Q177" i="3"/>
  <c r="P177" i="3"/>
  <c r="O177" i="3"/>
  <c r="N177" i="3"/>
  <c r="M177" i="3"/>
  <c r="L177" i="3"/>
  <c r="K177" i="3"/>
  <c r="J177" i="3"/>
  <c r="I177" i="3"/>
  <c r="H177" i="3"/>
  <c r="G177" i="3"/>
  <c r="F177" i="3"/>
  <c r="E177" i="3"/>
  <c r="D177" i="3"/>
  <c r="U176" i="3"/>
  <c r="T176" i="3"/>
  <c r="S176" i="3"/>
  <c r="R176" i="3"/>
  <c r="Q176" i="3"/>
  <c r="P176" i="3"/>
  <c r="O176" i="3"/>
  <c r="N176" i="3"/>
  <c r="M176" i="3"/>
  <c r="L176" i="3"/>
  <c r="K176" i="3"/>
  <c r="J176" i="3"/>
  <c r="I176" i="3"/>
  <c r="H176" i="3"/>
  <c r="G176" i="3"/>
  <c r="F176" i="3"/>
  <c r="E176" i="3"/>
  <c r="D176" i="3"/>
  <c r="U175" i="3"/>
  <c r="T175" i="3"/>
  <c r="S175" i="3"/>
  <c r="R175" i="3"/>
  <c r="Q175" i="3"/>
  <c r="P175" i="3"/>
  <c r="O175" i="3"/>
  <c r="N175" i="3"/>
  <c r="M175" i="3"/>
  <c r="L175" i="3"/>
  <c r="K175" i="3"/>
  <c r="J175" i="3"/>
  <c r="I175" i="3"/>
  <c r="H175" i="3"/>
  <c r="G175" i="3"/>
  <c r="F175" i="3"/>
  <c r="E175" i="3"/>
  <c r="D175" i="3"/>
  <c r="U174" i="3"/>
  <c r="T174" i="3"/>
  <c r="S174" i="3"/>
  <c r="R174" i="3"/>
  <c r="Q174" i="3"/>
  <c r="P174" i="3"/>
  <c r="O174" i="3"/>
  <c r="N174" i="3"/>
  <c r="M174" i="3"/>
  <c r="L174" i="3"/>
  <c r="K174" i="3"/>
  <c r="J174" i="3"/>
  <c r="I174" i="3"/>
  <c r="H174" i="3"/>
  <c r="G174" i="3"/>
  <c r="F174" i="3"/>
  <c r="E174" i="3"/>
  <c r="D174" i="3"/>
  <c r="U173" i="3"/>
  <c r="T173" i="3"/>
  <c r="S173" i="3"/>
  <c r="R173" i="3"/>
  <c r="Q173" i="3"/>
  <c r="P173" i="3"/>
  <c r="O173" i="3"/>
  <c r="N173" i="3"/>
  <c r="M173" i="3"/>
  <c r="L173" i="3"/>
  <c r="K173" i="3"/>
  <c r="J173" i="3"/>
  <c r="I173" i="3"/>
  <c r="H173" i="3"/>
  <c r="G173" i="3"/>
  <c r="F173" i="3"/>
  <c r="E173" i="3"/>
  <c r="D173" i="3"/>
  <c r="U172" i="3"/>
  <c r="T172" i="3"/>
  <c r="S172" i="3"/>
  <c r="R172" i="3"/>
  <c r="Q172" i="3"/>
  <c r="P172" i="3"/>
  <c r="O172" i="3"/>
  <c r="N172" i="3"/>
  <c r="M172" i="3"/>
  <c r="L172" i="3"/>
  <c r="K172" i="3"/>
  <c r="J172" i="3"/>
  <c r="I172" i="3"/>
  <c r="H172" i="3"/>
  <c r="G172" i="3"/>
  <c r="F172" i="3"/>
  <c r="E172" i="3"/>
  <c r="D172" i="3"/>
  <c r="U171" i="3"/>
  <c r="T171" i="3"/>
  <c r="S171" i="3"/>
  <c r="R171" i="3"/>
  <c r="Q171" i="3"/>
  <c r="P171" i="3"/>
  <c r="O171" i="3"/>
  <c r="N171" i="3"/>
  <c r="M171" i="3"/>
  <c r="L171" i="3"/>
  <c r="K171" i="3"/>
  <c r="J171" i="3"/>
  <c r="I171" i="3"/>
  <c r="H171" i="3"/>
  <c r="G171" i="3"/>
  <c r="F171" i="3"/>
  <c r="E171" i="3"/>
  <c r="D171" i="3"/>
  <c r="U170" i="3"/>
  <c r="T170" i="3"/>
  <c r="S170" i="3"/>
  <c r="R170" i="3"/>
  <c r="Q170" i="3"/>
  <c r="P170" i="3"/>
  <c r="O170" i="3"/>
  <c r="N170" i="3"/>
  <c r="M170" i="3"/>
  <c r="L170" i="3"/>
  <c r="K170" i="3"/>
  <c r="J170" i="3"/>
  <c r="I170" i="3"/>
  <c r="H170" i="3"/>
  <c r="G170" i="3"/>
  <c r="F170" i="3"/>
  <c r="E170" i="3"/>
  <c r="D170" i="3"/>
  <c r="U169" i="3"/>
  <c r="T169" i="3"/>
  <c r="S169" i="3"/>
  <c r="R169" i="3"/>
  <c r="Q169" i="3"/>
  <c r="P169" i="3"/>
  <c r="O169" i="3"/>
  <c r="N169" i="3"/>
  <c r="M169" i="3"/>
  <c r="L169" i="3"/>
  <c r="K169" i="3"/>
  <c r="J169" i="3"/>
  <c r="I169" i="3"/>
  <c r="H169" i="3"/>
  <c r="G169" i="3"/>
  <c r="F169" i="3"/>
  <c r="E169" i="3"/>
  <c r="D169" i="3"/>
  <c r="U168" i="3"/>
  <c r="T168" i="3"/>
  <c r="S168" i="3"/>
  <c r="R168" i="3"/>
  <c r="Q168" i="3"/>
  <c r="P168" i="3"/>
  <c r="O168" i="3"/>
  <c r="N168" i="3"/>
  <c r="M168" i="3"/>
  <c r="L168" i="3"/>
  <c r="K168" i="3"/>
  <c r="J168" i="3"/>
  <c r="I168" i="3"/>
  <c r="H168" i="3"/>
  <c r="G168" i="3"/>
  <c r="F168" i="3"/>
  <c r="E168" i="3"/>
  <c r="D168" i="3"/>
  <c r="U167" i="3"/>
  <c r="T167" i="3"/>
  <c r="S167" i="3"/>
  <c r="R167" i="3"/>
  <c r="Q167" i="3"/>
  <c r="P167" i="3"/>
  <c r="O167" i="3"/>
  <c r="N167" i="3"/>
  <c r="M167" i="3"/>
  <c r="L167" i="3"/>
  <c r="K167" i="3"/>
  <c r="J167" i="3"/>
  <c r="I167" i="3"/>
  <c r="H167" i="3"/>
  <c r="G167" i="3"/>
  <c r="F167" i="3"/>
  <c r="E167" i="3"/>
  <c r="D167" i="3"/>
  <c r="U166" i="3"/>
  <c r="T166" i="3"/>
  <c r="S166" i="3"/>
  <c r="R166" i="3"/>
  <c r="Q166" i="3"/>
  <c r="P166" i="3"/>
  <c r="O166" i="3"/>
  <c r="N166" i="3"/>
  <c r="M166" i="3"/>
  <c r="L166" i="3"/>
  <c r="K166" i="3"/>
  <c r="J166" i="3"/>
  <c r="I166" i="3"/>
  <c r="H166" i="3"/>
  <c r="G166" i="3"/>
  <c r="F166" i="3"/>
  <c r="E166" i="3"/>
  <c r="D166" i="3"/>
  <c r="U165" i="3"/>
  <c r="T165" i="3"/>
  <c r="S165" i="3"/>
  <c r="R165" i="3"/>
  <c r="Q165" i="3"/>
  <c r="P165" i="3"/>
  <c r="O165" i="3"/>
  <c r="N165" i="3"/>
  <c r="M165" i="3"/>
  <c r="L165" i="3"/>
  <c r="K165" i="3"/>
  <c r="J165" i="3"/>
  <c r="I165" i="3"/>
  <c r="H165" i="3"/>
  <c r="G165" i="3"/>
  <c r="F165" i="3"/>
  <c r="E165" i="3"/>
  <c r="D165" i="3"/>
  <c r="U164" i="3"/>
  <c r="T164" i="3"/>
  <c r="S164" i="3"/>
  <c r="R164" i="3"/>
  <c r="Q164" i="3"/>
  <c r="P164" i="3"/>
  <c r="O164" i="3"/>
  <c r="N164" i="3"/>
  <c r="M164" i="3"/>
  <c r="L164" i="3"/>
  <c r="K164" i="3"/>
  <c r="J164" i="3"/>
  <c r="I164" i="3"/>
  <c r="H164" i="3"/>
  <c r="G164" i="3"/>
  <c r="F164" i="3"/>
  <c r="E164" i="3"/>
  <c r="D164" i="3"/>
  <c r="U163" i="3"/>
  <c r="T163" i="3"/>
  <c r="S163" i="3"/>
  <c r="R163" i="3"/>
  <c r="Q163" i="3"/>
  <c r="P163" i="3"/>
  <c r="O163" i="3"/>
  <c r="N163" i="3"/>
  <c r="M163" i="3"/>
  <c r="L163" i="3"/>
  <c r="K163" i="3"/>
  <c r="J163" i="3"/>
  <c r="I163" i="3"/>
  <c r="H163" i="3"/>
  <c r="G163" i="3"/>
  <c r="F163" i="3"/>
  <c r="E163" i="3"/>
  <c r="D163" i="3"/>
  <c r="U162" i="3"/>
  <c r="T162" i="3"/>
  <c r="S162" i="3"/>
  <c r="R162" i="3"/>
  <c r="Q162" i="3"/>
  <c r="P162" i="3"/>
  <c r="O162" i="3"/>
  <c r="N162" i="3"/>
  <c r="M162" i="3"/>
  <c r="L162" i="3"/>
  <c r="K162" i="3"/>
  <c r="J162" i="3"/>
  <c r="I162" i="3"/>
  <c r="H162" i="3"/>
  <c r="G162" i="3"/>
  <c r="F162" i="3"/>
  <c r="E162" i="3"/>
  <c r="D162" i="3"/>
  <c r="U161" i="3"/>
  <c r="T161" i="3"/>
  <c r="S161" i="3"/>
  <c r="R161" i="3"/>
  <c r="Q161" i="3"/>
  <c r="P161" i="3"/>
  <c r="O161" i="3"/>
  <c r="N161" i="3"/>
  <c r="M161" i="3"/>
  <c r="L161" i="3"/>
  <c r="K161" i="3"/>
  <c r="J161" i="3"/>
  <c r="I161" i="3"/>
  <c r="H161" i="3"/>
  <c r="G161" i="3"/>
  <c r="F161" i="3"/>
  <c r="E161" i="3"/>
  <c r="D161" i="3"/>
  <c r="U160" i="3"/>
  <c r="T160" i="3"/>
  <c r="S160" i="3"/>
  <c r="R160" i="3"/>
  <c r="Q160" i="3"/>
  <c r="P160" i="3"/>
  <c r="O160" i="3"/>
  <c r="N160" i="3"/>
  <c r="M160" i="3"/>
  <c r="L160" i="3"/>
  <c r="K160" i="3"/>
  <c r="J160" i="3"/>
  <c r="I160" i="3"/>
  <c r="H160" i="3"/>
  <c r="G160" i="3"/>
  <c r="F160" i="3"/>
  <c r="E160" i="3"/>
  <c r="D160" i="3"/>
  <c r="U159" i="3"/>
  <c r="T159" i="3"/>
  <c r="S159" i="3"/>
  <c r="R159" i="3"/>
  <c r="Q159" i="3"/>
  <c r="P159" i="3"/>
  <c r="O159" i="3"/>
  <c r="N159" i="3"/>
  <c r="M159" i="3"/>
  <c r="L159" i="3"/>
  <c r="K159" i="3"/>
  <c r="J159" i="3"/>
  <c r="I159" i="3"/>
  <c r="H159" i="3"/>
  <c r="G159" i="3"/>
  <c r="F159" i="3"/>
  <c r="E159" i="3"/>
  <c r="D159" i="3"/>
  <c r="U158" i="3"/>
  <c r="T158" i="3"/>
  <c r="S158" i="3"/>
  <c r="R158" i="3"/>
  <c r="Q158" i="3"/>
  <c r="P158" i="3"/>
  <c r="O158" i="3"/>
  <c r="N158" i="3"/>
  <c r="M158" i="3"/>
  <c r="L158" i="3"/>
  <c r="K158" i="3"/>
  <c r="J158" i="3"/>
  <c r="I158" i="3"/>
  <c r="H158" i="3"/>
  <c r="G158" i="3"/>
  <c r="F158" i="3"/>
  <c r="E158" i="3"/>
  <c r="D158" i="3"/>
  <c r="U157" i="3"/>
  <c r="T157" i="3"/>
  <c r="S157" i="3"/>
  <c r="R157" i="3"/>
  <c r="Q157" i="3"/>
  <c r="P157" i="3"/>
  <c r="O157" i="3"/>
  <c r="N157" i="3"/>
  <c r="M157" i="3"/>
  <c r="L157" i="3"/>
  <c r="K157" i="3"/>
  <c r="J157" i="3"/>
  <c r="I157" i="3"/>
  <c r="H157" i="3"/>
  <c r="G157" i="3"/>
  <c r="F157" i="3"/>
  <c r="E157" i="3"/>
  <c r="D157" i="3"/>
  <c r="U156" i="3"/>
  <c r="T156" i="3"/>
  <c r="S156" i="3"/>
  <c r="R156" i="3"/>
  <c r="Q156" i="3"/>
  <c r="P156" i="3"/>
  <c r="O156" i="3"/>
  <c r="N156" i="3"/>
  <c r="M156" i="3"/>
  <c r="L156" i="3"/>
  <c r="K156" i="3"/>
  <c r="J156" i="3"/>
  <c r="I156" i="3"/>
  <c r="H156" i="3"/>
  <c r="G156" i="3"/>
  <c r="F156" i="3"/>
  <c r="E156" i="3"/>
  <c r="D156" i="3"/>
  <c r="U155" i="3"/>
  <c r="T155" i="3"/>
  <c r="S155" i="3"/>
  <c r="R155" i="3"/>
  <c r="Q155" i="3"/>
  <c r="P155" i="3"/>
  <c r="O155" i="3"/>
  <c r="N155" i="3"/>
  <c r="M155" i="3"/>
  <c r="L155" i="3"/>
  <c r="K155" i="3"/>
  <c r="J155" i="3"/>
  <c r="I155" i="3"/>
  <c r="H155" i="3"/>
  <c r="G155" i="3"/>
  <c r="F155" i="3"/>
  <c r="E155" i="3"/>
  <c r="D155" i="3"/>
  <c r="U154" i="3"/>
  <c r="T154" i="3"/>
  <c r="S154" i="3"/>
  <c r="R154" i="3"/>
  <c r="Q154" i="3"/>
  <c r="P154" i="3"/>
  <c r="O154" i="3"/>
  <c r="N154" i="3"/>
  <c r="M154" i="3"/>
  <c r="L154" i="3"/>
  <c r="K154" i="3"/>
  <c r="J154" i="3"/>
  <c r="I154" i="3"/>
  <c r="H154" i="3"/>
  <c r="G154" i="3"/>
  <c r="F154" i="3"/>
  <c r="E154" i="3"/>
  <c r="D154" i="3"/>
  <c r="U153" i="3"/>
  <c r="T153" i="3"/>
  <c r="S153" i="3"/>
  <c r="R153" i="3"/>
  <c r="Q153" i="3"/>
  <c r="P153" i="3"/>
  <c r="O153" i="3"/>
  <c r="N153" i="3"/>
  <c r="M153" i="3"/>
  <c r="L153" i="3"/>
  <c r="K153" i="3"/>
  <c r="J153" i="3"/>
  <c r="I153" i="3"/>
  <c r="H153" i="3"/>
  <c r="G153" i="3"/>
  <c r="F153" i="3"/>
  <c r="E153" i="3"/>
  <c r="D153" i="3"/>
  <c r="U152" i="3"/>
  <c r="T152" i="3"/>
  <c r="S152" i="3"/>
  <c r="R152" i="3"/>
  <c r="Q152" i="3"/>
  <c r="P152" i="3"/>
  <c r="O152" i="3"/>
  <c r="N152" i="3"/>
  <c r="M152" i="3"/>
  <c r="L152" i="3"/>
  <c r="K152" i="3"/>
  <c r="J152" i="3"/>
  <c r="I152" i="3"/>
  <c r="H152" i="3"/>
  <c r="G152" i="3"/>
  <c r="F152" i="3"/>
  <c r="E152" i="3"/>
  <c r="D152" i="3"/>
  <c r="U151" i="3"/>
  <c r="T151" i="3"/>
  <c r="S151" i="3"/>
  <c r="R151" i="3"/>
  <c r="Q151" i="3"/>
  <c r="P151" i="3"/>
  <c r="O151" i="3"/>
  <c r="N151" i="3"/>
  <c r="M151" i="3"/>
  <c r="L151" i="3"/>
  <c r="K151" i="3"/>
  <c r="J151" i="3"/>
  <c r="I151" i="3"/>
  <c r="H151" i="3"/>
  <c r="G151" i="3"/>
  <c r="F151" i="3"/>
  <c r="E151" i="3"/>
  <c r="D151" i="3"/>
  <c r="U150" i="3"/>
  <c r="T150" i="3"/>
  <c r="S150" i="3"/>
  <c r="R150" i="3"/>
  <c r="Q150" i="3"/>
  <c r="P150" i="3"/>
  <c r="O150" i="3"/>
  <c r="N150" i="3"/>
  <c r="M150" i="3"/>
  <c r="L150" i="3"/>
  <c r="K150" i="3"/>
  <c r="J150" i="3"/>
  <c r="I150" i="3"/>
  <c r="H150" i="3"/>
  <c r="G150" i="3"/>
  <c r="F150" i="3"/>
  <c r="E150" i="3"/>
  <c r="D150" i="3"/>
  <c r="U149" i="3"/>
  <c r="T149" i="3"/>
  <c r="S149" i="3"/>
  <c r="R149" i="3"/>
  <c r="Q149" i="3"/>
  <c r="P149" i="3"/>
  <c r="O149" i="3"/>
  <c r="N149" i="3"/>
  <c r="M149" i="3"/>
  <c r="L149" i="3"/>
  <c r="K149" i="3"/>
  <c r="J149" i="3"/>
  <c r="I149" i="3"/>
  <c r="H149" i="3"/>
  <c r="G149" i="3"/>
  <c r="F149" i="3"/>
  <c r="E149" i="3"/>
  <c r="D149" i="3"/>
  <c r="U148" i="3"/>
  <c r="T148" i="3"/>
  <c r="S148" i="3"/>
  <c r="R148" i="3"/>
  <c r="Q148" i="3"/>
  <c r="P148" i="3"/>
  <c r="O148" i="3"/>
  <c r="N148" i="3"/>
  <c r="M148" i="3"/>
  <c r="L148" i="3"/>
  <c r="K148" i="3"/>
  <c r="J148" i="3"/>
  <c r="I148" i="3"/>
  <c r="H148" i="3"/>
  <c r="G148" i="3"/>
  <c r="F148" i="3"/>
  <c r="E148" i="3"/>
  <c r="D148" i="3"/>
  <c r="U147" i="3"/>
  <c r="T147" i="3"/>
  <c r="S147" i="3"/>
  <c r="R147" i="3"/>
  <c r="Q147" i="3"/>
  <c r="P147" i="3"/>
  <c r="O147" i="3"/>
  <c r="N147" i="3"/>
  <c r="M147" i="3"/>
  <c r="L147" i="3"/>
  <c r="K147" i="3"/>
  <c r="J147" i="3"/>
  <c r="I147" i="3"/>
  <c r="H147" i="3"/>
  <c r="G147" i="3"/>
  <c r="F147" i="3"/>
  <c r="E147" i="3"/>
  <c r="D147" i="3"/>
  <c r="U146" i="3"/>
  <c r="T146" i="3"/>
  <c r="S146" i="3"/>
  <c r="R146" i="3"/>
  <c r="Q146" i="3"/>
  <c r="P146" i="3"/>
  <c r="O146" i="3"/>
  <c r="N146" i="3"/>
  <c r="M146" i="3"/>
  <c r="L146" i="3"/>
  <c r="K146" i="3"/>
  <c r="J146" i="3"/>
  <c r="I146" i="3"/>
  <c r="H146" i="3"/>
  <c r="G146" i="3"/>
  <c r="F146" i="3"/>
  <c r="E146" i="3"/>
  <c r="D146" i="3"/>
  <c r="U145" i="3"/>
  <c r="T145" i="3"/>
  <c r="S145" i="3"/>
  <c r="R145" i="3"/>
  <c r="Q145" i="3"/>
  <c r="P145" i="3"/>
  <c r="O145" i="3"/>
  <c r="N145" i="3"/>
  <c r="M145" i="3"/>
  <c r="L145" i="3"/>
  <c r="K145" i="3"/>
  <c r="J145" i="3"/>
  <c r="I145" i="3"/>
  <c r="H145" i="3"/>
  <c r="G145" i="3"/>
  <c r="F145" i="3"/>
  <c r="E145" i="3"/>
  <c r="D145" i="3"/>
  <c r="U144" i="3"/>
  <c r="T144" i="3"/>
  <c r="S144" i="3"/>
  <c r="R144" i="3"/>
  <c r="Q144" i="3"/>
  <c r="P144" i="3"/>
  <c r="O144" i="3"/>
  <c r="N144" i="3"/>
  <c r="M144" i="3"/>
  <c r="L144" i="3"/>
  <c r="K144" i="3"/>
  <c r="J144" i="3"/>
  <c r="I144" i="3"/>
  <c r="H144" i="3"/>
  <c r="G144" i="3"/>
  <c r="F144" i="3"/>
  <c r="E144" i="3"/>
  <c r="D144" i="3"/>
  <c r="U143" i="3"/>
  <c r="T143" i="3"/>
  <c r="S143" i="3"/>
  <c r="R143" i="3"/>
  <c r="Q143" i="3"/>
  <c r="P143" i="3"/>
  <c r="O143" i="3"/>
  <c r="N143" i="3"/>
  <c r="M143" i="3"/>
  <c r="L143" i="3"/>
  <c r="K143" i="3"/>
  <c r="J143" i="3"/>
  <c r="I143" i="3"/>
  <c r="H143" i="3"/>
  <c r="G143" i="3"/>
  <c r="F143" i="3"/>
  <c r="E143" i="3"/>
  <c r="D143" i="3"/>
  <c r="U142" i="3"/>
  <c r="T142" i="3"/>
  <c r="S142" i="3"/>
  <c r="R142" i="3"/>
  <c r="Q142" i="3"/>
  <c r="P142" i="3"/>
  <c r="O142" i="3"/>
  <c r="N142" i="3"/>
  <c r="M142" i="3"/>
  <c r="L142" i="3"/>
  <c r="K142" i="3"/>
  <c r="J142" i="3"/>
  <c r="I142" i="3"/>
  <c r="H142" i="3"/>
  <c r="G142" i="3"/>
  <c r="F142" i="3"/>
  <c r="E142" i="3"/>
  <c r="D142" i="3"/>
  <c r="U141" i="3"/>
  <c r="T141" i="3"/>
  <c r="S141" i="3"/>
  <c r="R141" i="3"/>
  <c r="Q141" i="3"/>
  <c r="P141" i="3"/>
  <c r="O141" i="3"/>
  <c r="N141" i="3"/>
  <c r="M141" i="3"/>
  <c r="L141" i="3"/>
  <c r="K141" i="3"/>
  <c r="J141" i="3"/>
  <c r="I141" i="3"/>
  <c r="H141" i="3"/>
  <c r="G141" i="3"/>
  <c r="F141" i="3"/>
  <c r="E141" i="3"/>
  <c r="D141" i="3"/>
  <c r="U140" i="3"/>
  <c r="T140" i="3"/>
  <c r="S140" i="3"/>
  <c r="R140" i="3"/>
  <c r="Q140" i="3"/>
  <c r="P140" i="3"/>
  <c r="O140" i="3"/>
  <c r="N140" i="3"/>
  <c r="M140" i="3"/>
  <c r="L140" i="3"/>
  <c r="K140" i="3"/>
  <c r="J140" i="3"/>
  <c r="I140" i="3"/>
  <c r="H140" i="3"/>
  <c r="G140" i="3"/>
  <c r="F140" i="3"/>
  <c r="E140" i="3"/>
  <c r="D140" i="3"/>
  <c r="U139" i="3"/>
  <c r="T139" i="3"/>
  <c r="S139" i="3"/>
  <c r="R139" i="3"/>
  <c r="Q139" i="3"/>
  <c r="P139" i="3"/>
  <c r="O139" i="3"/>
  <c r="N139" i="3"/>
  <c r="M139" i="3"/>
  <c r="L139" i="3"/>
  <c r="K139" i="3"/>
  <c r="J139" i="3"/>
  <c r="I139" i="3"/>
  <c r="H139" i="3"/>
  <c r="G139" i="3"/>
  <c r="F139" i="3"/>
  <c r="E139" i="3"/>
  <c r="D139" i="3"/>
  <c r="U138" i="3"/>
  <c r="T138" i="3"/>
  <c r="S138" i="3"/>
  <c r="R138" i="3"/>
  <c r="Q138" i="3"/>
  <c r="P138" i="3"/>
  <c r="O138" i="3"/>
  <c r="N138" i="3"/>
  <c r="M138" i="3"/>
  <c r="L138" i="3"/>
  <c r="K138" i="3"/>
  <c r="J138" i="3"/>
  <c r="I138" i="3"/>
  <c r="H138" i="3"/>
  <c r="G138" i="3"/>
  <c r="F138" i="3"/>
  <c r="E138" i="3"/>
  <c r="D138" i="3"/>
  <c r="U137" i="3"/>
  <c r="T137" i="3"/>
  <c r="S137" i="3"/>
  <c r="R137" i="3"/>
  <c r="Q137" i="3"/>
  <c r="P137" i="3"/>
  <c r="O137" i="3"/>
  <c r="N137" i="3"/>
  <c r="M137" i="3"/>
  <c r="L137" i="3"/>
  <c r="K137" i="3"/>
  <c r="J137" i="3"/>
  <c r="I137" i="3"/>
  <c r="H137" i="3"/>
  <c r="G137" i="3"/>
  <c r="F137" i="3"/>
  <c r="E137" i="3"/>
  <c r="D137" i="3"/>
  <c r="U136" i="3"/>
  <c r="T136" i="3"/>
  <c r="S136" i="3"/>
  <c r="R136" i="3"/>
  <c r="Q136" i="3"/>
  <c r="P136" i="3"/>
  <c r="O136" i="3"/>
  <c r="N136" i="3"/>
  <c r="M136" i="3"/>
  <c r="L136" i="3"/>
  <c r="K136" i="3"/>
  <c r="J136" i="3"/>
  <c r="I136" i="3"/>
  <c r="H136" i="3"/>
  <c r="G136" i="3"/>
  <c r="F136" i="3"/>
  <c r="E136" i="3"/>
  <c r="D136" i="3"/>
  <c r="U135" i="3"/>
  <c r="T135" i="3"/>
  <c r="S135" i="3"/>
  <c r="R135" i="3"/>
  <c r="Q135" i="3"/>
  <c r="P135" i="3"/>
  <c r="O135" i="3"/>
  <c r="N135" i="3"/>
  <c r="M135" i="3"/>
  <c r="L135" i="3"/>
  <c r="K135" i="3"/>
  <c r="J135" i="3"/>
  <c r="I135" i="3"/>
  <c r="H135" i="3"/>
  <c r="G135" i="3"/>
  <c r="F135" i="3"/>
  <c r="E135" i="3"/>
  <c r="D135" i="3"/>
  <c r="U134" i="3"/>
  <c r="T134" i="3"/>
  <c r="S134" i="3"/>
  <c r="R134" i="3"/>
  <c r="Q134" i="3"/>
  <c r="P134" i="3"/>
  <c r="O134" i="3"/>
  <c r="N134" i="3"/>
  <c r="M134" i="3"/>
  <c r="L134" i="3"/>
  <c r="K134" i="3"/>
  <c r="J134" i="3"/>
  <c r="I134" i="3"/>
  <c r="H134" i="3"/>
  <c r="G134" i="3"/>
  <c r="F134" i="3"/>
  <c r="E134" i="3"/>
  <c r="D134" i="3"/>
  <c r="U133" i="3"/>
  <c r="T133" i="3"/>
  <c r="S133" i="3"/>
  <c r="R133" i="3"/>
  <c r="Q133" i="3"/>
  <c r="P133" i="3"/>
  <c r="O133" i="3"/>
  <c r="N133" i="3"/>
  <c r="M133" i="3"/>
  <c r="L133" i="3"/>
  <c r="K133" i="3"/>
  <c r="J133" i="3"/>
  <c r="I133" i="3"/>
  <c r="H133" i="3"/>
  <c r="G133" i="3"/>
  <c r="F133" i="3"/>
  <c r="E133" i="3"/>
  <c r="D133" i="3"/>
  <c r="U132" i="3"/>
  <c r="T132" i="3"/>
  <c r="S132" i="3"/>
  <c r="R132" i="3"/>
  <c r="Q132" i="3"/>
  <c r="P132" i="3"/>
  <c r="O132" i="3"/>
  <c r="N132" i="3"/>
  <c r="M132" i="3"/>
  <c r="L132" i="3"/>
  <c r="K132" i="3"/>
  <c r="J132" i="3"/>
  <c r="I132" i="3"/>
  <c r="H132" i="3"/>
  <c r="G132" i="3"/>
  <c r="F132" i="3"/>
  <c r="E132" i="3"/>
  <c r="D132" i="3"/>
  <c r="U131" i="3"/>
  <c r="T131" i="3"/>
  <c r="S131" i="3"/>
  <c r="R131" i="3"/>
  <c r="Q131" i="3"/>
  <c r="P131" i="3"/>
  <c r="O131" i="3"/>
  <c r="N131" i="3"/>
  <c r="M131" i="3"/>
  <c r="L131" i="3"/>
  <c r="K131" i="3"/>
  <c r="J131" i="3"/>
  <c r="I131" i="3"/>
  <c r="H131" i="3"/>
  <c r="G131" i="3"/>
  <c r="F131" i="3"/>
  <c r="E131" i="3"/>
  <c r="D131" i="3"/>
  <c r="U130" i="3"/>
  <c r="T130" i="3"/>
  <c r="S130" i="3"/>
  <c r="R130" i="3"/>
  <c r="Q130" i="3"/>
  <c r="P130" i="3"/>
  <c r="O130" i="3"/>
  <c r="N130" i="3"/>
  <c r="M130" i="3"/>
  <c r="L130" i="3"/>
  <c r="K130" i="3"/>
  <c r="J130" i="3"/>
  <c r="I130" i="3"/>
  <c r="H130" i="3"/>
  <c r="G130" i="3"/>
  <c r="F130" i="3"/>
  <c r="E130" i="3"/>
  <c r="D130" i="3"/>
  <c r="U129" i="3"/>
  <c r="T129" i="3"/>
  <c r="S129" i="3"/>
  <c r="R129" i="3"/>
  <c r="Q129" i="3"/>
  <c r="P129" i="3"/>
  <c r="O129" i="3"/>
  <c r="N129" i="3"/>
  <c r="M129" i="3"/>
  <c r="L129" i="3"/>
  <c r="K129" i="3"/>
  <c r="J129" i="3"/>
  <c r="I129" i="3"/>
  <c r="H129" i="3"/>
  <c r="G129" i="3"/>
  <c r="F129" i="3"/>
  <c r="E129" i="3"/>
  <c r="D129" i="3"/>
  <c r="U128" i="3"/>
  <c r="T128" i="3"/>
  <c r="S128" i="3"/>
  <c r="R128" i="3"/>
  <c r="Q128" i="3"/>
  <c r="P128" i="3"/>
  <c r="O128" i="3"/>
  <c r="N128" i="3"/>
  <c r="M128" i="3"/>
  <c r="L128" i="3"/>
  <c r="K128" i="3"/>
  <c r="J128" i="3"/>
  <c r="I128" i="3"/>
  <c r="H128" i="3"/>
  <c r="G128" i="3"/>
  <c r="F128" i="3"/>
  <c r="E128" i="3"/>
  <c r="D128" i="3"/>
  <c r="U127" i="3"/>
  <c r="T127" i="3"/>
  <c r="S127" i="3"/>
  <c r="R127" i="3"/>
  <c r="Q127" i="3"/>
  <c r="P127" i="3"/>
  <c r="O127" i="3"/>
  <c r="N127" i="3"/>
  <c r="M127" i="3"/>
  <c r="L127" i="3"/>
  <c r="K127" i="3"/>
  <c r="J127" i="3"/>
  <c r="I127" i="3"/>
  <c r="H127" i="3"/>
  <c r="G127" i="3"/>
  <c r="F127" i="3"/>
  <c r="E127" i="3"/>
  <c r="D127" i="3"/>
  <c r="U126" i="3"/>
  <c r="T126" i="3"/>
  <c r="S126" i="3"/>
  <c r="R126" i="3"/>
  <c r="Q126" i="3"/>
  <c r="P126" i="3"/>
  <c r="O126" i="3"/>
  <c r="N126" i="3"/>
  <c r="M126" i="3"/>
  <c r="L126" i="3"/>
  <c r="K126" i="3"/>
  <c r="J126" i="3"/>
  <c r="I126" i="3"/>
  <c r="H126" i="3"/>
  <c r="G126" i="3"/>
  <c r="F126" i="3"/>
  <c r="E126" i="3"/>
  <c r="D126" i="3"/>
  <c r="U125" i="3"/>
  <c r="T125" i="3"/>
  <c r="S125" i="3"/>
  <c r="R125" i="3"/>
  <c r="Q125" i="3"/>
  <c r="P125" i="3"/>
  <c r="O125" i="3"/>
  <c r="N125" i="3"/>
  <c r="M125" i="3"/>
  <c r="L125" i="3"/>
  <c r="K125" i="3"/>
  <c r="J125" i="3"/>
  <c r="I125" i="3"/>
  <c r="H125" i="3"/>
  <c r="G125" i="3"/>
  <c r="F125" i="3"/>
  <c r="E125" i="3"/>
  <c r="D125" i="3"/>
  <c r="U124" i="3"/>
  <c r="T124" i="3"/>
  <c r="S124" i="3"/>
  <c r="R124" i="3"/>
  <c r="Q124" i="3"/>
  <c r="P124" i="3"/>
  <c r="O124" i="3"/>
  <c r="N124" i="3"/>
  <c r="M124" i="3"/>
  <c r="L124" i="3"/>
  <c r="K124" i="3"/>
  <c r="J124" i="3"/>
  <c r="I124" i="3"/>
  <c r="H124" i="3"/>
  <c r="G124" i="3"/>
  <c r="F124" i="3"/>
  <c r="E124" i="3"/>
  <c r="D124" i="3"/>
  <c r="U123" i="3"/>
  <c r="T123" i="3"/>
  <c r="S123" i="3"/>
  <c r="R123" i="3"/>
  <c r="Q123" i="3"/>
  <c r="P123" i="3"/>
  <c r="O123" i="3"/>
  <c r="N123" i="3"/>
  <c r="M123" i="3"/>
  <c r="L123" i="3"/>
  <c r="K123" i="3"/>
  <c r="J123" i="3"/>
  <c r="I123" i="3"/>
  <c r="H123" i="3"/>
  <c r="G123" i="3"/>
  <c r="F123" i="3"/>
  <c r="E123" i="3"/>
  <c r="D123" i="3"/>
  <c r="U122" i="3"/>
  <c r="T122" i="3"/>
  <c r="S122" i="3"/>
  <c r="R122" i="3"/>
  <c r="Q122" i="3"/>
  <c r="P122" i="3"/>
  <c r="O122" i="3"/>
  <c r="N122" i="3"/>
  <c r="M122" i="3"/>
  <c r="L122" i="3"/>
  <c r="K122" i="3"/>
  <c r="J122" i="3"/>
  <c r="I122" i="3"/>
  <c r="H122" i="3"/>
  <c r="G122" i="3"/>
  <c r="F122" i="3"/>
  <c r="E122" i="3"/>
  <c r="D122" i="3"/>
  <c r="U121" i="3"/>
  <c r="T121" i="3"/>
  <c r="S121" i="3"/>
  <c r="R121" i="3"/>
  <c r="Q121" i="3"/>
  <c r="P121" i="3"/>
  <c r="O121" i="3"/>
  <c r="N121" i="3"/>
  <c r="M121" i="3"/>
  <c r="L121" i="3"/>
  <c r="K121" i="3"/>
  <c r="J121" i="3"/>
  <c r="I121" i="3"/>
  <c r="H121" i="3"/>
  <c r="G121" i="3"/>
  <c r="F121" i="3"/>
  <c r="E121" i="3"/>
  <c r="D121" i="3"/>
  <c r="U120" i="3"/>
  <c r="T120" i="3"/>
  <c r="S120" i="3"/>
  <c r="R120" i="3"/>
  <c r="Q120" i="3"/>
  <c r="P120" i="3"/>
  <c r="O120" i="3"/>
  <c r="N120" i="3"/>
  <c r="M120" i="3"/>
  <c r="L120" i="3"/>
  <c r="K120" i="3"/>
  <c r="J120" i="3"/>
  <c r="I120" i="3"/>
  <c r="H120" i="3"/>
  <c r="G120" i="3"/>
  <c r="F120" i="3"/>
  <c r="E120" i="3"/>
  <c r="D120" i="3"/>
  <c r="U119" i="3"/>
  <c r="T119" i="3"/>
  <c r="S119" i="3"/>
  <c r="R119" i="3"/>
  <c r="Q119" i="3"/>
  <c r="P119" i="3"/>
  <c r="O119" i="3"/>
  <c r="N119" i="3"/>
  <c r="M119" i="3"/>
  <c r="L119" i="3"/>
  <c r="K119" i="3"/>
  <c r="J119" i="3"/>
  <c r="I119" i="3"/>
  <c r="H119" i="3"/>
  <c r="G119" i="3"/>
  <c r="F119" i="3"/>
  <c r="E119" i="3"/>
  <c r="D119" i="3"/>
  <c r="U118" i="3"/>
  <c r="T118" i="3"/>
  <c r="S118" i="3"/>
  <c r="R118" i="3"/>
  <c r="Q118" i="3"/>
  <c r="P118" i="3"/>
  <c r="O118" i="3"/>
  <c r="N118" i="3"/>
  <c r="M118" i="3"/>
  <c r="L118" i="3"/>
  <c r="K118" i="3"/>
  <c r="J118" i="3"/>
  <c r="I118" i="3"/>
  <c r="H118" i="3"/>
  <c r="G118" i="3"/>
  <c r="F118" i="3"/>
  <c r="E118" i="3"/>
  <c r="D118" i="3"/>
  <c r="U117" i="3"/>
  <c r="T117" i="3"/>
  <c r="S117" i="3"/>
  <c r="R117" i="3"/>
  <c r="Q117" i="3"/>
  <c r="P117" i="3"/>
  <c r="O117" i="3"/>
  <c r="N117" i="3"/>
  <c r="M117" i="3"/>
  <c r="L117" i="3"/>
  <c r="K117" i="3"/>
  <c r="J117" i="3"/>
  <c r="I117" i="3"/>
  <c r="H117" i="3"/>
  <c r="G117" i="3"/>
  <c r="F117" i="3"/>
  <c r="E117" i="3"/>
  <c r="D117" i="3"/>
  <c r="U116" i="3"/>
  <c r="T116" i="3"/>
  <c r="S116" i="3"/>
  <c r="R116" i="3"/>
  <c r="Q116" i="3"/>
  <c r="P116" i="3"/>
  <c r="O116" i="3"/>
  <c r="N116" i="3"/>
  <c r="M116" i="3"/>
  <c r="L116" i="3"/>
  <c r="K116" i="3"/>
  <c r="J116" i="3"/>
  <c r="I116" i="3"/>
  <c r="H116" i="3"/>
  <c r="G116" i="3"/>
  <c r="F116" i="3"/>
  <c r="E116" i="3"/>
  <c r="D116" i="3"/>
  <c r="U115" i="3"/>
  <c r="T115" i="3"/>
  <c r="S115" i="3"/>
  <c r="R115" i="3"/>
  <c r="Q115" i="3"/>
  <c r="P115" i="3"/>
  <c r="O115" i="3"/>
  <c r="N115" i="3"/>
  <c r="M115" i="3"/>
  <c r="L115" i="3"/>
  <c r="K115" i="3"/>
  <c r="J115" i="3"/>
  <c r="I115" i="3"/>
  <c r="H115" i="3"/>
  <c r="G115" i="3"/>
  <c r="F115" i="3"/>
  <c r="E115" i="3"/>
  <c r="D115" i="3"/>
  <c r="U114" i="3"/>
  <c r="T114" i="3"/>
  <c r="S114" i="3"/>
  <c r="R114" i="3"/>
  <c r="Q114" i="3"/>
  <c r="P114" i="3"/>
  <c r="O114" i="3"/>
  <c r="N114" i="3"/>
  <c r="M114" i="3"/>
  <c r="L114" i="3"/>
  <c r="K114" i="3"/>
  <c r="J114" i="3"/>
  <c r="I114" i="3"/>
  <c r="H114" i="3"/>
  <c r="G114" i="3"/>
  <c r="F114" i="3"/>
  <c r="E114" i="3"/>
  <c r="D114" i="3"/>
  <c r="U113" i="3"/>
  <c r="T113" i="3"/>
  <c r="S113" i="3"/>
  <c r="R113" i="3"/>
  <c r="Q113" i="3"/>
  <c r="P113" i="3"/>
  <c r="O113" i="3"/>
  <c r="N113" i="3"/>
  <c r="M113" i="3"/>
  <c r="L113" i="3"/>
  <c r="K113" i="3"/>
  <c r="J113" i="3"/>
  <c r="I113" i="3"/>
  <c r="H113" i="3"/>
  <c r="G113" i="3"/>
  <c r="F113" i="3"/>
  <c r="E113" i="3"/>
  <c r="D113" i="3"/>
  <c r="U112" i="3"/>
  <c r="T112" i="3"/>
  <c r="S112" i="3"/>
  <c r="R112" i="3"/>
  <c r="Q112" i="3"/>
  <c r="P112" i="3"/>
  <c r="O112" i="3"/>
  <c r="N112" i="3"/>
  <c r="M112" i="3"/>
  <c r="L112" i="3"/>
  <c r="K112" i="3"/>
  <c r="J112" i="3"/>
  <c r="I112" i="3"/>
  <c r="H112" i="3"/>
  <c r="G112" i="3"/>
  <c r="F112" i="3"/>
  <c r="E112" i="3"/>
  <c r="D112" i="3"/>
  <c r="U111" i="3"/>
  <c r="T111" i="3"/>
  <c r="S111" i="3"/>
  <c r="R111" i="3"/>
  <c r="Q111" i="3"/>
  <c r="P111" i="3"/>
  <c r="O111" i="3"/>
  <c r="N111" i="3"/>
  <c r="M111" i="3"/>
  <c r="L111" i="3"/>
  <c r="K111" i="3"/>
  <c r="J111" i="3"/>
  <c r="I111" i="3"/>
  <c r="H111" i="3"/>
  <c r="G111" i="3"/>
  <c r="F111" i="3"/>
  <c r="E111" i="3"/>
  <c r="D111" i="3"/>
  <c r="U110" i="3"/>
  <c r="T110" i="3"/>
  <c r="S110" i="3"/>
  <c r="R110" i="3"/>
  <c r="Q110" i="3"/>
  <c r="P110" i="3"/>
  <c r="O110" i="3"/>
  <c r="N110" i="3"/>
  <c r="M110" i="3"/>
  <c r="L110" i="3"/>
  <c r="K110" i="3"/>
  <c r="J110" i="3"/>
  <c r="I110" i="3"/>
  <c r="H110" i="3"/>
  <c r="G110" i="3"/>
  <c r="F110" i="3"/>
  <c r="E110" i="3"/>
  <c r="D110" i="3"/>
  <c r="U109" i="3"/>
  <c r="T109" i="3"/>
  <c r="S109" i="3"/>
  <c r="R109" i="3"/>
  <c r="Q109" i="3"/>
  <c r="P109" i="3"/>
  <c r="O109" i="3"/>
  <c r="N109" i="3"/>
  <c r="M109" i="3"/>
  <c r="L109" i="3"/>
  <c r="K109" i="3"/>
  <c r="J109" i="3"/>
  <c r="I109" i="3"/>
  <c r="H109" i="3"/>
  <c r="G109" i="3"/>
  <c r="F109" i="3"/>
  <c r="E109" i="3"/>
  <c r="D109" i="3"/>
  <c r="U108" i="3"/>
  <c r="T108" i="3"/>
  <c r="S108" i="3"/>
  <c r="R108" i="3"/>
  <c r="Q108" i="3"/>
  <c r="P108" i="3"/>
  <c r="O108" i="3"/>
  <c r="N108" i="3"/>
  <c r="M108" i="3"/>
  <c r="L108" i="3"/>
  <c r="K108" i="3"/>
  <c r="J108" i="3"/>
  <c r="I108" i="3"/>
  <c r="H108" i="3"/>
  <c r="G108" i="3"/>
  <c r="F108" i="3"/>
  <c r="E108" i="3"/>
  <c r="D108" i="3"/>
  <c r="U107" i="3"/>
  <c r="T107" i="3"/>
  <c r="S107" i="3"/>
  <c r="R107" i="3"/>
  <c r="Q107" i="3"/>
  <c r="P107" i="3"/>
  <c r="O107" i="3"/>
  <c r="N107" i="3"/>
  <c r="M107" i="3"/>
  <c r="L107" i="3"/>
  <c r="K107" i="3"/>
  <c r="J107" i="3"/>
  <c r="I107" i="3"/>
  <c r="H107" i="3"/>
  <c r="G107" i="3"/>
  <c r="F107" i="3"/>
  <c r="E107" i="3"/>
  <c r="D107" i="3"/>
  <c r="U106" i="3"/>
  <c r="T106" i="3"/>
  <c r="S106" i="3"/>
  <c r="R106" i="3"/>
  <c r="Q106" i="3"/>
  <c r="P106" i="3"/>
  <c r="O106" i="3"/>
  <c r="N106" i="3"/>
  <c r="M106" i="3"/>
  <c r="L106" i="3"/>
  <c r="K106" i="3"/>
  <c r="J106" i="3"/>
  <c r="I106" i="3"/>
  <c r="H106" i="3"/>
  <c r="G106" i="3"/>
  <c r="F106" i="3"/>
  <c r="E106" i="3"/>
  <c r="D106" i="3"/>
  <c r="U105" i="3"/>
  <c r="T105" i="3"/>
  <c r="S105" i="3"/>
  <c r="R105" i="3"/>
  <c r="Q105" i="3"/>
  <c r="P105" i="3"/>
  <c r="O105" i="3"/>
  <c r="N105" i="3"/>
  <c r="M105" i="3"/>
  <c r="L105" i="3"/>
  <c r="K105" i="3"/>
  <c r="J105" i="3"/>
  <c r="I105" i="3"/>
  <c r="H105" i="3"/>
  <c r="G105" i="3"/>
  <c r="F105" i="3"/>
  <c r="E105" i="3"/>
  <c r="D105" i="3"/>
  <c r="U104" i="3"/>
  <c r="T104" i="3"/>
  <c r="S104" i="3"/>
  <c r="R104" i="3"/>
  <c r="Q104" i="3"/>
  <c r="P104" i="3"/>
  <c r="O104" i="3"/>
  <c r="N104" i="3"/>
  <c r="M104" i="3"/>
  <c r="L104" i="3"/>
  <c r="K104" i="3"/>
  <c r="J104" i="3"/>
  <c r="I104" i="3"/>
  <c r="H104" i="3"/>
  <c r="G104" i="3"/>
  <c r="F104" i="3"/>
  <c r="E104" i="3"/>
  <c r="D104" i="3"/>
  <c r="U103" i="3"/>
  <c r="T103" i="3"/>
  <c r="S103" i="3"/>
  <c r="R103" i="3"/>
  <c r="Q103" i="3"/>
  <c r="P103" i="3"/>
  <c r="O103" i="3"/>
  <c r="N103" i="3"/>
  <c r="M103" i="3"/>
  <c r="L103" i="3"/>
  <c r="K103" i="3"/>
  <c r="J103" i="3"/>
  <c r="I103" i="3"/>
  <c r="H103" i="3"/>
  <c r="G103" i="3"/>
  <c r="F103" i="3"/>
  <c r="E103" i="3"/>
  <c r="D103" i="3"/>
  <c r="U102" i="3"/>
  <c r="T102" i="3"/>
  <c r="S102" i="3"/>
  <c r="R102" i="3"/>
  <c r="Q102" i="3"/>
  <c r="P102" i="3"/>
  <c r="O102" i="3"/>
  <c r="N102" i="3"/>
  <c r="M102" i="3"/>
  <c r="L102" i="3"/>
  <c r="K102" i="3"/>
  <c r="J102" i="3"/>
  <c r="I102" i="3"/>
  <c r="H102" i="3"/>
  <c r="G102" i="3"/>
  <c r="F102" i="3"/>
  <c r="E102" i="3"/>
  <c r="D102" i="3"/>
  <c r="U101" i="3"/>
  <c r="T101" i="3"/>
  <c r="S101" i="3"/>
  <c r="R101" i="3"/>
  <c r="Q101" i="3"/>
  <c r="P101" i="3"/>
  <c r="O101" i="3"/>
  <c r="N101" i="3"/>
  <c r="M101" i="3"/>
  <c r="L101" i="3"/>
  <c r="K101" i="3"/>
  <c r="J101" i="3"/>
  <c r="I101" i="3"/>
  <c r="H101" i="3"/>
  <c r="G101" i="3"/>
  <c r="F101" i="3"/>
  <c r="E101" i="3"/>
  <c r="D101" i="3"/>
  <c r="U100" i="3"/>
  <c r="T100" i="3"/>
  <c r="S100" i="3"/>
  <c r="R100" i="3"/>
  <c r="Q100" i="3"/>
  <c r="P100" i="3"/>
  <c r="O100" i="3"/>
  <c r="N100" i="3"/>
  <c r="M100" i="3"/>
  <c r="L100" i="3"/>
  <c r="K100" i="3"/>
  <c r="J100" i="3"/>
  <c r="I100" i="3"/>
  <c r="H100" i="3"/>
  <c r="G100" i="3"/>
  <c r="F100" i="3"/>
  <c r="E100" i="3"/>
  <c r="D100" i="3"/>
  <c r="U99" i="3"/>
  <c r="T99" i="3"/>
  <c r="S99" i="3"/>
  <c r="R99" i="3"/>
  <c r="Q99" i="3"/>
  <c r="P99" i="3"/>
  <c r="O99" i="3"/>
  <c r="N99" i="3"/>
  <c r="M99" i="3"/>
  <c r="L99" i="3"/>
  <c r="K99" i="3"/>
  <c r="J99" i="3"/>
  <c r="I99" i="3"/>
  <c r="H99" i="3"/>
  <c r="G99" i="3"/>
  <c r="F99" i="3"/>
  <c r="E99" i="3"/>
  <c r="D99" i="3"/>
  <c r="U98" i="3"/>
  <c r="T98" i="3"/>
  <c r="S98" i="3"/>
  <c r="R98" i="3"/>
  <c r="Q98" i="3"/>
  <c r="P98" i="3"/>
  <c r="O98" i="3"/>
  <c r="N98" i="3"/>
  <c r="M98" i="3"/>
  <c r="L98" i="3"/>
  <c r="K98" i="3"/>
  <c r="J98" i="3"/>
  <c r="I98" i="3"/>
  <c r="H98" i="3"/>
  <c r="G98" i="3"/>
  <c r="F98" i="3"/>
  <c r="E98" i="3"/>
  <c r="D98" i="3"/>
  <c r="U97" i="3"/>
  <c r="T97" i="3"/>
  <c r="S97" i="3"/>
  <c r="R97" i="3"/>
  <c r="Q97" i="3"/>
  <c r="P97" i="3"/>
  <c r="O97" i="3"/>
  <c r="N97" i="3"/>
  <c r="M97" i="3"/>
  <c r="L97" i="3"/>
  <c r="K97" i="3"/>
  <c r="J97" i="3"/>
  <c r="I97" i="3"/>
  <c r="H97" i="3"/>
  <c r="G97" i="3"/>
  <c r="F97" i="3"/>
  <c r="E97" i="3"/>
  <c r="D97" i="3"/>
  <c r="U96" i="3"/>
  <c r="T96" i="3"/>
  <c r="S96" i="3"/>
  <c r="R96" i="3"/>
  <c r="Q96" i="3"/>
  <c r="P96" i="3"/>
  <c r="O96" i="3"/>
  <c r="N96" i="3"/>
  <c r="M96" i="3"/>
  <c r="L96" i="3"/>
  <c r="K96" i="3"/>
  <c r="J96" i="3"/>
  <c r="I96" i="3"/>
  <c r="H96" i="3"/>
  <c r="G96" i="3"/>
  <c r="F96" i="3"/>
  <c r="E96" i="3"/>
  <c r="D96" i="3"/>
  <c r="U95" i="3"/>
  <c r="T95" i="3"/>
  <c r="S95" i="3"/>
  <c r="R95" i="3"/>
  <c r="Q95" i="3"/>
  <c r="P95" i="3"/>
  <c r="O95" i="3"/>
  <c r="N95" i="3"/>
  <c r="M95" i="3"/>
  <c r="L95" i="3"/>
  <c r="K95" i="3"/>
  <c r="J95" i="3"/>
  <c r="I95" i="3"/>
  <c r="H95" i="3"/>
  <c r="G95" i="3"/>
  <c r="F95" i="3"/>
  <c r="E95" i="3"/>
  <c r="D95" i="3"/>
  <c r="U94" i="3"/>
  <c r="T94" i="3"/>
  <c r="S94" i="3"/>
  <c r="R94" i="3"/>
  <c r="Q94" i="3"/>
  <c r="P94" i="3"/>
  <c r="O94" i="3"/>
  <c r="N94" i="3"/>
  <c r="M94" i="3"/>
  <c r="L94" i="3"/>
  <c r="K94" i="3"/>
  <c r="J94" i="3"/>
  <c r="I94" i="3"/>
  <c r="H94" i="3"/>
  <c r="G94" i="3"/>
  <c r="F94" i="3"/>
  <c r="E94" i="3"/>
  <c r="D94" i="3"/>
  <c r="U93" i="3"/>
  <c r="T93" i="3"/>
  <c r="S93" i="3"/>
  <c r="R93" i="3"/>
  <c r="Q93" i="3"/>
  <c r="P93" i="3"/>
  <c r="O93" i="3"/>
  <c r="N93" i="3"/>
  <c r="M93" i="3"/>
  <c r="L93" i="3"/>
  <c r="K93" i="3"/>
  <c r="J93" i="3"/>
  <c r="I93" i="3"/>
  <c r="H93" i="3"/>
  <c r="G93" i="3"/>
  <c r="F93" i="3"/>
  <c r="E93" i="3"/>
  <c r="D93" i="3"/>
  <c r="U92" i="3"/>
  <c r="T92" i="3"/>
  <c r="S92" i="3"/>
  <c r="R92" i="3"/>
  <c r="Q92" i="3"/>
  <c r="P92" i="3"/>
  <c r="O92" i="3"/>
  <c r="N92" i="3"/>
  <c r="M92" i="3"/>
  <c r="L92" i="3"/>
  <c r="K92" i="3"/>
  <c r="J92" i="3"/>
  <c r="I92" i="3"/>
  <c r="H92" i="3"/>
  <c r="G92" i="3"/>
  <c r="F92" i="3"/>
  <c r="E92" i="3"/>
  <c r="D92" i="3"/>
  <c r="U91" i="3"/>
  <c r="T91" i="3"/>
  <c r="S91" i="3"/>
  <c r="R91" i="3"/>
  <c r="Q91" i="3"/>
  <c r="P91" i="3"/>
  <c r="O91" i="3"/>
  <c r="N91" i="3"/>
  <c r="M91" i="3"/>
  <c r="L91" i="3"/>
  <c r="K91" i="3"/>
  <c r="J91" i="3"/>
  <c r="I91" i="3"/>
  <c r="H91" i="3"/>
  <c r="G91" i="3"/>
  <c r="F91" i="3"/>
  <c r="E91" i="3"/>
  <c r="D91" i="3"/>
  <c r="U90" i="3"/>
  <c r="T90" i="3"/>
  <c r="S90" i="3"/>
  <c r="R90" i="3"/>
  <c r="Q90" i="3"/>
  <c r="P90" i="3"/>
  <c r="O90" i="3"/>
  <c r="N90" i="3"/>
  <c r="M90" i="3"/>
  <c r="L90" i="3"/>
  <c r="K90" i="3"/>
  <c r="J90" i="3"/>
  <c r="I90" i="3"/>
  <c r="H90" i="3"/>
  <c r="G90" i="3"/>
  <c r="F90" i="3"/>
  <c r="E90" i="3"/>
  <c r="D90" i="3"/>
  <c r="U89" i="3"/>
  <c r="T89" i="3"/>
  <c r="S89" i="3"/>
  <c r="R89" i="3"/>
  <c r="Q89" i="3"/>
  <c r="P89" i="3"/>
  <c r="O89" i="3"/>
  <c r="N89" i="3"/>
  <c r="M89" i="3"/>
  <c r="L89" i="3"/>
  <c r="K89" i="3"/>
  <c r="J89" i="3"/>
  <c r="I89" i="3"/>
  <c r="H89" i="3"/>
  <c r="G89" i="3"/>
  <c r="F89" i="3"/>
  <c r="E89" i="3"/>
  <c r="D89" i="3"/>
  <c r="U88" i="3"/>
  <c r="T88" i="3"/>
  <c r="S88" i="3"/>
  <c r="R88" i="3"/>
  <c r="Q88" i="3"/>
  <c r="P88" i="3"/>
  <c r="O88" i="3"/>
  <c r="N88" i="3"/>
  <c r="M88" i="3"/>
  <c r="L88" i="3"/>
  <c r="K88" i="3"/>
  <c r="J88" i="3"/>
  <c r="I88" i="3"/>
  <c r="H88" i="3"/>
  <c r="G88" i="3"/>
  <c r="F88" i="3"/>
  <c r="E88" i="3"/>
  <c r="D88" i="3"/>
  <c r="U87" i="3"/>
  <c r="T87" i="3"/>
  <c r="S87" i="3"/>
  <c r="R87" i="3"/>
  <c r="Q87" i="3"/>
  <c r="P87" i="3"/>
  <c r="O87" i="3"/>
  <c r="N87" i="3"/>
  <c r="M87" i="3"/>
  <c r="L87" i="3"/>
  <c r="K87" i="3"/>
  <c r="J87" i="3"/>
  <c r="I87" i="3"/>
  <c r="H87" i="3"/>
  <c r="G87" i="3"/>
  <c r="F87" i="3"/>
  <c r="E87" i="3"/>
  <c r="D87" i="3"/>
  <c r="U86" i="3"/>
  <c r="T86" i="3"/>
  <c r="S86" i="3"/>
  <c r="R86" i="3"/>
  <c r="Q86" i="3"/>
  <c r="P86" i="3"/>
  <c r="O86" i="3"/>
  <c r="N86" i="3"/>
  <c r="M86" i="3"/>
  <c r="L86" i="3"/>
  <c r="K86" i="3"/>
  <c r="J86" i="3"/>
  <c r="I86" i="3"/>
  <c r="H86" i="3"/>
  <c r="G86" i="3"/>
  <c r="F86" i="3"/>
  <c r="E86" i="3"/>
  <c r="D86" i="3"/>
  <c r="U85" i="3"/>
  <c r="T85" i="3"/>
  <c r="S85" i="3"/>
  <c r="R85" i="3"/>
  <c r="Q85" i="3"/>
  <c r="P85" i="3"/>
  <c r="O85" i="3"/>
  <c r="N85" i="3"/>
  <c r="M85" i="3"/>
  <c r="L85" i="3"/>
  <c r="K85" i="3"/>
  <c r="J85" i="3"/>
  <c r="I85" i="3"/>
  <c r="H85" i="3"/>
  <c r="G85" i="3"/>
  <c r="F85" i="3"/>
  <c r="E85" i="3"/>
  <c r="D85" i="3"/>
  <c r="U84" i="3"/>
  <c r="T84" i="3"/>
  <c r="S84" i="3"/>
  <c r="R84" i="3"/>
  <c r="Q84" i="3"/>
  <c r="P84" i="3"/>
  <c r="O84" i="3"/>
  <c r="N84" i="3"/>
  <c r="M84" i="3"/>
  <c r="L84" i="3"/>
  <c r="K84" i="3"/>
  <c r="J84" i="3"/>
  <c r="I84" i="3"/>
  <c r="H84" i="3"/>
  <c r="G84" i="3"/>
  <c r="F84" i="3"/>
  <c r="E84" i="3"/>
  <c r="D84" i="3"/>
  <c r="U83" i="3"/>
  <c r="T83" i="3"/>
  <c r="S83" i="3"/>
  <c r="R83" i="3"/>
  <c r="Q83" i="3"/>
  <c r="P83" i="3"/>
  <c r="O83" i="3"/>
  <c r="N83" i="3"/>
  <c r="M83" i="3"/>
  <c r="L83" i="3"/>
  <c r="K83" i="3"/>
  <c r="J83" i="3"/>
  <c r="I83" i="3"/>
  <c r="H83" i="3"/>
  <c r="G83" i="3"/>
  <c r="F83" i="3"/>
  <c r="E83" i="3"/>
  <c r="D83" i="3"/>
  <c r="U82" i="3"/>
  <c r="T82" i="3"/>
  <c r="S82" i="3"/>
  <c r="R82" i="3"/>
  <c r="Q82" i="3"/>
  <c r="P82" i="3"/>
  <c r="O82" i="3"/>
  <c r="N82" i="3"/>
  <c r="M82" i="3"/>
  <c r="L82" i="3"/>
  <c r="K82" i="3"/>
  <c r="J82" i="3"/>
  <c r="I82" i="3"/>
  <c r="H82" i="3"/>
  <c r="G82" i="3"/>
  <c r="F82" i="3"/>
  <c r="E82" i="3"/>
  <c r="D82" i="3"/>
  <c r="U81" i="3"/>
  <c r="T81" i="3"/>
  <c r="S81" i="3"/>
  <c r="R81" i="3"/>
  <c r="Q81" i="3"/>
  <c r="P81" i="3"/>
  <c r="O81" i="3"/>
  <c r="N81" i="3"/>
  <c r="M81" i="3"/>
  <c r="L81" i="3"/>
  <c r="K81" i="3"/>
  <c r="J81" i="3"/>
  <c r="I81" i="3"/>
  <c r="H81" i="3"/>
  <c r="G81" i="3"/>
  <c r="F81" i="3"/>
  <c r="E81" i="3"/>
  <c r="D81" i="3"/>
  <c r="U80" i="3"/>
  <c r="T80" i="3"/>
  <c r="S80" i="3"/>
  <c r="R80" i="3"/>
  <c r="Q80" i="3"/>
  <c r="P80" i="3"/>
  <c r="O80" i="3"/>
  <c r="N80" i="3"/>
  <c r="M80" i="3"/>
  <c r="L80" i="3"/>
  <c r="K80" i="3"/>
  <c r="J80" i="3"/>
  <c r="I80" i="3"/>
  <c r="H80" i="3"/>
  <c r="G80" i="3"/>
  <c r="F80" i="3"/>
  <c r="E80" i="3"/>
  <c r="D80" i="3"/>
  <c r="U79" i="3"/>
  <c r="T79" i="3"/>
  <c r="S79" i="3"/>
  <c r="R79" i="3"/>
  <c r="Q79" i="3"/>
  <c r="P79" i="3"/>
  <c r="O79" i="3"/>
  <c r="N79" i="3"/>
  <c r="M79" i="3"/>
  <c r="L79" i="3"/>
  <c r="K79" i="3"/>
  <c r="J79" i="3"/>
  <c r="I79" i="3"/>
  <c r="H79" i="3"/>
  <c r="G79" i="3"/>
  <c r="F79" i="3"/>
  <c r="E79" i="3"/>
  <c r="D79" i="3"/>
  <c r="U78" i="3"/>
  <c r="T78" i="3"/>
  <c r="S78" i="3"/>
  <c r="R78" i="3"/>
  <c r="Q78" i="3"/>
  <c r="P78" i="3"/>
  <c r="O78" i="3"/>
  <c r="N78" i="3"/>
  <c r="M78" i="3"/>
  <c r="L78" i="3"/>
  <c r="K78" i="3"/>
  <c r="J78" i="3"/>
  <c r="I78" i="3"/>
  <c r="H78" i="3"/>
  <c r="G78" i="3"/>
  <c r="F78" i="3"/>
  <c r="E78" i="3"/>
  <c r="D78" i="3"/>
  <c r="U77" i="3"/>
  <c r="T77" i="3"/>
  <c r="S77" i="3"/>
  <c r="R77" i="3"/>
  <c r="Q77" i="3"/>
  <c r="P77" i="3"/>
  <c r="O77" i="3"/>
  <c r="N77" i="3"/>
  <c r="M77" i="3"/>
  <c r="L77" i="3"/>
  <c r="K77" i="3"/>
  <c r="J77" i="3"/>
  <c r="I77" i="3"/>
  <c r="H77" i="3"/>
  <c r="G77" i="3"/>
  <c r="F77" i="3"/>
  <c r="E77" i="3"/>
  <c r="D77" i="3"/>
  <c r="U76" i="3"/>
  <c r="T76" i="3"/>
  <c r="S76" i="3"/>
  <c r="R76" i="3"/>
  <c r="Q76" i="3"/>
  <c r="P76" i="3"/>
  <c r="O76" i="3"/>
  <c r="N76" i="3"/>
  <c r="M76" i="3"/>
  <c r="L76" i="3"/>
  <c r="K76" i="3"/>
  <c r="J76" i="3"/>
  <c r="I76" i="3"/>
  <c r="H76" i="3"/>
  <c r="G76" i="3"/>
  <c r="F76" i="3"/>
  <c r="E76" i="3"/>
  <c r="D76" i="3"/>
  <c r="U75" i="3"/>
  <c r="T75" i="3"/>
  <c r="S75" i="3"/>
  <c r="R75" i="3"/>
  <c r="Q75" i="3"/>
  <c r="P75" i="3"/>
  <c r="O75" i="3"/>
  <c r="N75" i="3"/>
  <c r="M75" i="3"/>
  <c r="L75" i="3"/>
  <c r="K75" i="3"/>
  <c r="J75" i="3"/>
  <c r="I75" i="3"/>
  <c r="H75" i="3"/>
  <c r="G75" i="3"/>
  <c r="F75" i="3"/>
  <c r="E75" i="3"/>
  <c r="D75" i="3"/>
  <c r="U74" i="3"/>
  <c r="T74" i="3"/>
  <c r="S74" i="3"/>
  <c r="R74" i="3"/>
  <c r="Q74" i="3"/>
  <c r="P74" i="3"/>
  <c r="O74" i="3"/>
  <c r="N74" i="3"/>
  <c r="M74" i="3"/>
  <c r="L74" i="3"/>
  <c r="K74" i="3"/>
  <c r="J74" i="3"/>
  <c r="I74" i="3"/>
  <c r="H74" i="3"/>
  <c r="G74" i="3"/>
  <c r="F74" i="3"/>
  <c r="E74" i="3"/>
  <c r="D74" i="3"/>
  <c r="U73" i="3"/>
  <c r="T73" i="3"/>
  <c r="S73" i="3"/>
  <c r="R73" i="3"/>
  <c r="Q73" i="3"/>
  <c r="P73" i="3"/>
  <c r="O73" i="3"/>
  <c r="N73" i="3"/>
  <c r="M73" i="3"/>
  <c r="L73" i="3"/>
  <c r="K73" i="3"/>
  <c r="J73" i="3"/>
  <c r="I73" i="3"/>
  <c r="H73" i="3"/>
  <c r="G73" i="3"/>
  <c r="F73" i="3"/>
  <c r="E73" i="3"/>
  <c r="D73" i="3"/>
  <c r="U72" i="3"/>
  <c r="T72" i="3"/>
  <c r="S72" i="3"/>
  <c r="R72" i="3"/>
  <c r="Q72" i="3"/>
  <c r="P72" i="3"/>
  <c r="O72" i="3"/>
  <c r="N72" i="3"/>
  <c r="M72" i="3"/>
  <c r="L72" i="3"/>
  <c r="K72" i="3"/>
  <c r="J72" i="3"/>
  <c r="I72" i="3"/>
  <c r="H72" i="3"/>
  <c r="G72" i="3"/>
  <c r="F72" i="3"/>
  <c r="E72" i="3"/>
  <c r="D72" i="3"/>
  <c r="U71" i="3"/>
  <c r="T71" i="3"/>
  <c r="S71" i="3"/>
  <c r="R71" i="3"/>
  <c r="Q71" i="3"/>
  <c r="P71" i="3"/>
  <c r="O71" i="3"/>
  <c r="N71" i="3"/>
  <c r="M71" i="3"/>
  <c r="L71" i="3"/>
  <c r="K71" i="3"/>
  <c r="J71" i="3"/>
  <c r="I71" i="3"/>
  <c r="H71" i="3"/>
  <c r="G71" i="3"/>
  <c r="F71" i="3"/>
  <c r="E71" i="3"/>
  <c r="D71" i="3"/>
  <c r="U70" i="3"/>
  <c r="T70" i="3"/>
  <c r="S70" i="3"/>
  <c r="R70" i="3"/>
  <c r="Q70" i="3"/>
  <c r="P70" i="3"/>
  <c r="O70" i="3"/>
  <c r="N70" i="3"/>
  <c r="M70" i="3"/>
  <c r="L70" i="3"/>
  <c r="K70" i="3"/>
  <c r="J70" i="3"/>
  <c r="I70" i="3"/>
  <c r="H70" i="3"/>
  <c r="G70" i="3"/>
  <c r="F70" i="3"/>
  <c r="E70" i="3"/>
  <c r="D70" i="3"/>
  <c r="U69" i="3"/>
  <c r="T69" i="3"/>
  <c r="S69" i="3"/>
  <c r="R69" i="3"/>
  <c r="Q69" i="3"/>
  <c r="P69" i="3"/>
  <c r="O69" i="3"/>
  <c r="N69" i="3"/>
  <c r="M69" i="3"/>
  <c r="L69" i="3"/>
  <c r="K69" i="3"/>
  <c r="J69" i="3"/>
  <c r="I69" i="3"/>
  <c r="H69" i="3"/>
  <c r="G69" i="3"/>
  <c r="F69" i="3"/>
  <c r="E69" i="3"/>
  <c r="D69" i="3"/>
  <c r="U68" i="3"/>
  <c r="T68" i="3"/>
  <c r="S68" i="3"/>
  <c r="R68" i="3"/>
  <c r="Q68" i="3"/>
  <c r="P68" i="3"/>
  <c r="O68" i="3"/>
  <c r="N68" i="3"/>
  <c r="M68" i="3"/>
  <c r="L68" i="3"/>
  <c r="K68" i="3"/>
  <c r="J68" i="3"/>
  <c r="I68" i="3"/>
  <c r="H68" i="3"/>
  <c r="G68" i="3"/>
  <c r="F68" i="3"/>
  <c r="E68" i="3"/>
  <c r="D68" i="3"/>
  <c r="U67" i="3"/>
  <c r="T67" i="3"/>
  <c r="S67" i="3"/>
  <c r="R67" i="3"/>
  <c r="Q67" i="3"/>
  <c r="P67" i="3"/>
  <c r="O67" i="3"/>
  <c r="N67" i="3"/>
  <c r="M67" i="3"/>
  <c r="L67" i="3"/>
  <c r="K67" i="3"/>
  <c r="J67" i="3"/>
  <c r="I67" i="3"/>
  <c r="H67" i="3"/>
  <c r="G67" i="3"/>
  <c r="F67" i="3"/>
  <c r="E67" i="3"/>
  <c r="D67" i="3"/>
  <c r="U66" i="3"/>
  <c r="T66" i="3"/>
  <c r="S66" i="3"/>
  <c r="R66" i="3"/>
  <c r="Q66" i="3"/>
  <c r="P66" i="3"/>
  <c r="O66" i="3"/>
  <c r="N66" i="3"/>
  <c r="M66" i="3"/>
  <c r="L66" i="3"/>
  <c r="K66" i="3"/>
  <c r="J66" i="3"/>
  <c r="I66" i="3"/>
  <c r="H66" i="3"/>
  <c r="G66" i="3"/>
  <c r="F66" i="3"/>
  <c r="E66" i="3"/>
  <c r="D66" i="3"/>
  <c r="U65" i="3"/>
  <c r="T65" i="3"/>
  <c r="S65" i="3"/>
  <c r="R65" i="3"/>
  <c r="Q65" i="3"/>
  <c r="P65" i="3"/>
  <c r="O65" i="3"/>
  <c r="N65" i="3"/>
  <c r="M65" i="3"/>
  <c r="L65" i="3"/>
  <c r="K65" i="3"/>
  <c r="J65" i="3"/>
  <c r="I65" i="3"/>
  <c r="H65" i="3"/>
  <c r="G65" i="3"/>
  <c r="F65" i="3"/>
  <c r="E65" i="3"/>
  <c r="D65" i="3"/>
  <c r="U64" i="3"/>
  <c r="T64" i="3"/>
  <c r="S64" i="3"/>
  <c r="R64" i="3"/>
  <c r="Q64" i="3"/>
  <c r="P64" i="3"/>
  <c r="O64" i="3"/>
  <c r="N64" i="3"/>
  <c r="M64" i="3"/>
  <c r="L64" i="3"/>
  <c r="K64" i="3"/>
  <c r="J64" i="3"/>
  <c r="I64" i="3"/>
  <c r="H64" i="3"/>
  <c r="G64" i="3"/>
  <c r="F64" i="3"/>
  <c r="E64" i="3"/>
  <c r="D64" i="3"/>
  <c r="U63" i="3"/>
  <c r="T63" i="3"/>
  <c r="S63" i="3"/>
  <c r="R63" i="3"/>
  <c r="Q63" i="3"/>
  <c r="P63" i="3"/>
  <c r="O63" i="3"/>
  <c r="N63" i="3"/>
  <c r="M63" i="3"/>
  <c r="L63" i="3"/>
  <c r="K63" i="3"/>
  <c r="J63" i="3"/>
  <c r="I63" i="3"/>
  <c r="H63" i="3"/>
  <c r="G63" i="3"/>
  <c r="F63" i="3"/>
  <c r="E63" i="3"/>
  <c r="D63" i="3"/>
  <c r="U62" i="3"/>
  <c r="T62" i="3"/>
  <c r="S62" i="3"/>
  <c r="R62" i="3"/>
  <c r="Q62" i="3"/>
  <c r="P62" i="3"/>
  <c r="O62" i="3"/>
  <c r="N62" i="3"/>
  <c r="M62" i="3"/>
  <c r="L62" i="3"/>
  <c r="K62" i="3"/>
  <c r="J62" i="3"/>
  <c r="I62" i="3"/>
  <c r="H62" i="3"/>
  <c r="G62" i="3"/>
  <c r="F62" i="3"/>
  <c r="E62" i="3"/>
  <c r="D62" i="3"/>
  <c r="U61" i="3"/>
  <c r="T61" i="3"/>
  <c r="S61" i="3"/>
  <c r="R61" i="3"/>
  <c r="Q61" i="3"/>
  <c r="P61" i="3"/>
  <c r="O61" i="3"/>
  <c r="N61" i="3"/>
  <c r="M61" i="3"/>
  <c r="L61" i="3"/>
  <c r="K61" i="3"/>
  <c r="J61" i="3"/>
  <c r="I61" i="3"/>
  <c r="H61" i="3"/>
  <c r="G61" i="3"/>
  <c r="F61" i="3"/>
  <c r="E61" i="3"/>
  <c r="D61" i="3"/>
  <c r="U60" i="3"/>
  <c r="T60" i="3"/>
  <c r="S60" i="3"/>
  <c r="R60" i="3"/>
  <c r="Q60" i="3"/>
  <c r="P60" i="3"/>
  <c r="O60" i="3"/>
  <c r="N60" i="3"/>
  <c r="M60" i="3"/>
  <c r="L60" i="3"/>
  <c r="K60" i="3"/>
  <c r="J60" i="3"/>
  <c r="I60" i="3"/>
  <c r="H60" i="3"/>
  <c r="G60" i="3"/>
  <c r="F60" i="3"/>
  <c r="E60" i="3"/>
  <c r="D60" i="3"/>
  <c r="U59" i="3"/>
  <c r="T59" i="3"/>
  <c r="S59" i="3"/>
  <c r="R59" i="3"/>
  <c r="Q59" i="3"/>
  <c r="P59" i="3"/>
  <c r="O59" i="3"/>
  <c r="N59" i="3"/>
  <c r="M59" i="3"/>
  <c r="L59" i="3"/>
  <c r="K59" i="3"/>
  <c r="J59" i="3"/>
  <c r="I59" i="3"/>
  <c r="H59" i="3"/>
  <c r="G59" i="3"/>
  <c r="F59" i="3"/>
  <c r="E59" i="3"/>
  <c r="D59" i="3"/>
  <c r="U58" i="3"/>
  <c r="T58" i="3"/>
  <c r="S58" i="3"/>
  <c r="R58" i="3"/>
  <c r="Q58" i="3"/>
  <c r="P58" i="3"/>
  <c r="O58" i="3"/>
  <c r="N58" i="3"/>
  <c r="M58" i="3"/>
  <c r="L58" i="3"/>
  <c r="K58" i="3"/>
  <c r="J58" i="3"/>
  <c r="I58" i="3"/>
  <c r="H58" i="3"/>
  <c r="G58" i="3"/>
  <c r="F58" i="3"/>
  <c r="E58" i="3"/>
  <c r="D58" i="3"/>
  <c r="U57" i="3"/>
  <c r="T57" i="3"/>
  <c r="S57" i="3"/>
  <c r="R57" i="3"/>
  <c r="Q57" i="3"/>
  <c r="P57" i="3"/>
  <c r="O57" i="3"/>
  <c r="N57" i="3"/>
  <c r="M57" i="3"/>
  <c r="L57" i="3"/>
  <c r="K57" i="3"/>
  <c r="J57" i="3"/>
  <c r="I57" i="3"/>
  <c r="H57" i="3"/>
  <c r="G57" i="3"/>
  <c r="F57" i="3"/>
  <c r="E57" i="3"/>
  <c r="D57" i="3"/>
  <c r="U56" i="3"/>
  <c r="T56" i="3"/>
  <c r="S56" i="3"/>
  <c r="R56" i="3"/>
  <c r="Q56" i="3"/>
  <c r="P56" i="3"/>
  <c r="O56" i="3"/>
  <c r="N56" i="3"/>
  <c r="M56" i="3"/>
  <c r="L56" i="3"/>
  <c r="K56" i="3"/>
  <c r="J56" i="3"/>
  <c r="I56" i="3"/>
  <c r="H56" i="3"/>
  <c r="G56" i="3"/>
  <c r="F56" i="3"/>
  <c r="E56" i="3"/>
  <c r="D56" i="3"/>
  <c r="U55" i="3"/>
  <c r="T55" i="3"/>
  <c r="S55" i="3"/>
  <c r="R55" i="3"/>
  <c r="Q55" i="3"/>
  <c r="P55" i="3"/>
  <c r="O55" i="3"/>
  <c r="N55" i="3"/>
  <c r="M55" i="3"/>
  <c r="L55" i="3"/>
  <c r="K55" i="3"/>
  <c r="J55" i="3"/>
  <c r="I55" i="3"/>
  <c r="H55" i="3"/>
  <c r="G55" i="3"/>
  <c r="F55" i="3"/>
  <c r="E55" i="3"/>
  <c r="D55" i="3"/>
  <c r="U54" i="3"/>
  <c r="T54" i="3"/>
  <c r="S54" i="3"/>
  <c r="R54" i="3"/>
  <c r="Q54" i="3"/>
  <c r="P54" i="3"/>
  <c r="O54" i="3"/>
  <c r="N54" i="3"/>
  <c r="M54" i="3"/>
  <c r="L54" i="3"/>
  <c r="K54" i="3"/>
  <c r="J54" i="3"/>
  <c r="I54" i="3"/>
  <c r="H54" i="3"/>
  <c r="G54" i="3"/>
  <c r="F54" i="3"/>
  <c r="E54" i="3"/>
  <c r="D54" i="3"/>
  <c r="U53" i="3"/>
  <c r="T53" i="3"/>
  <c r="S53" i="3"/>
  <c r="R53" i="3"/>
  <c r="Q53" i="3"/>
  <c r="P53" i="3"/>
  <c r="O53" i="3"/>
  <c r="N53" i="3"/>
  <c r="M53" i="3"/>
  <c r="L53" i="3"/>
  <c r="K53" i="3"/>
  <c r="J53" i="3"/>
  <c r="I53" i="3"/>
  <c r="H53" i="3"/>
  <c r="G53" i="3"/>
  <c r="F53" i="3"/>
  <c r="E53" i="3"/>
  <c r="D53" i="3"/>
  <c r="U52" i="3"/>
  <c r="T52" i="3"/>
  <c r="S52" i="3"/>
  <c r="R52" i="3"/>
  <c r="Q52" i="3"/>
  <c r="P52" i="3"/>
  <c r="O52" i="3"/>
  <c r="N52" i="3"/>
  <c r="M52" i="3"/>
  <c r="L52" i="3"/>
  <c r="K52" i="3"/>
  <c r="J52" i="3"/>
  <c r="I52" i="3"/>
  <c r="H52" i="3"/>
  <c r="G52" i="3"/>
  <c r="F52" i="3"/>
  <c r="E52" i="3"/>
  <c r="D52" i="3"/>
  <c r="U51" i="3"/>
  <c r="T51" i="3"/>
  <c r="S51" i="3"/>
  <c r="R51" i="3"/>
  <c r="Q51" i="3"/>
  <c r="P51" i="3"/>
  <c r="O51" i="3"/>
  <c r="N51" i="3"/>
  <c r="M51" i="3"/>
  <c r="L51" i="3"/>
  <c r="K51" i="3"/>
  <c r="J51" i="3"/>
  <c r="I51" i="3"/>
  <c r="H51" i="3"/>
  <c r="G51" i="3"/>
  <c r="F51" i="3"/>
  <c r="E51" i="3"/>
  <c r="D51" i="3"/>
  <c r="U50" i="3"/>
  <c r="T50" i="3"/>
  <c r="S50" i="3"/>
  <c r="R50" i="3"/>
  <c r="Q50" i="3"/>
  <c r="P50" i="3"/>
  <c r="O50" i="3"/>
  <c r="N50" i="3"/>
  <c r="M50" i="3"/>
  <c r="L50" i="3"/>
  <c r="K50" i="3"/>
  <c r="J50" i="3"/>
  <c r="I50" i="3"/>
  <c r="H50" i="3"/>
  <c r="G50" i="3"/>
  <c r="F50" i="3"/>
  <c r="E50" i="3"/>
  <c r="D50" i="3"/>
  <c r="U49" i="3"/>
  <c r="T49" i="3"/>
  <c r="S49" i="3"/>
  <c r="R49" i="3"/>
  <c r="Q49" i="3"/>
  <c r="P49" i="3"/>
  <c r="O49" i="3"/>
  <c r="N49" i="3"/>
  <c r="M49" i="3"/>
  <c r="L49" i="3"/>
  <c r="K49" i="3"/>
  <c r="J49" i="3"/>
  <c r="I49" i="3"/>
  <c r="H49" i="3"/>
  <c r="G49" i="3"/>
  <c r="F49" i="3"/>
  <c r="E49" i="3"/>
  <c r="D49" i="3"/>
  <c r="U48" i="3"/>
  <c r="T48" i="3"/>
  <c r="S48" i="3"/>
  <c r="R48" i="3"/>
  <c r="Q48" i="3"/>
  <c r="P48" i="3"/>
  <c r="O48" i="3"/>
  <c r="N48" i="3"/>
  <c r="M48" i="3"/>
  <c r="L48" i="3"/>
  <c r="K48" i="3"/>
  <c r="J48" i="3"/>
  <c r="I48" i="3"/>
  <c r="H48" i="3"/>
  <c r="G48" i="3"/>
  <c r="F48" i="3"/>
  <c r="E48" i="3"/>
  <c r="D48" i="3"/>
  <c r="U47" i="3"/>
  <c r="T47" i="3"/>
  <c r="S47" i="3"/>
  <c r="R47" i="3"/>
  <c r="Q47" i="3"/>
  <c r="P47" i="3"/>
  <c r="O47" i="3"/>
  <c r="N47" i="3"/>
  <c r="M47" i="3"/>
  <c r="L47" i="3"/>
  <c r="K47" i="3"/>
  <c r="J47" i="3"/>
  <c r="I47" i="3"/>
  <c r="H47" i="3"/>
  <c r="G47" i="3"/>
  <c r="F47" i="3"/>
  <c r="E47" i="3"/>
  <c r="D47" i="3"/>
  <c r="U46" i="3"/>
  <c r="T46" i="3"/>
  <c r="S46" i="3"/>
  <c r="R46" i="3"/>
  <c r="Q46" i="3"/>
  <c r="P46" i="3"/>
  <c r="O46" i="3"/>
  <c r="N46" i="3"/>
  <c r="M46" i="3"/>
  <c r="L46" i="3"/>
  <c r="K46" i="3"/>
  <c r="J46" i="3"/>
  <c r="I46" i="3"/>
  <c r="H46" i="3"/>
  <c r="G46" i="3"/>
  <c r="F46" i="3"/>
  <c r="E46" i="3"/>
  <c r="D46" i="3"/>
  <c r="U45" i="3"/>
  <c r="T45" i="3"/>
  <c r="S45" i="3"/>
  <c r="R45" i="3"/>
  <c r="Q45" i="3"/>
  <c r="P45" i="3"/>
  <c r="O45" i="3"/>
  <c r="N45" i="3"/>
  <c r="M45" i="3"/>
  <c r="L45" i="3"/>
  <c r="K45" i="3"/>
  <c r="J45" i="3"/>
  <c r="I45" i="3"/>
  <c r="H45" i="3"/>
  <c r="G45" i="3"/>
  <c r="F45" i="3"/>
  <c r="E45" i="3"/>
  <c r="D45" i="3"/>
  <c r="U44" i="3"/>
  <c r="T44" i="3"/>
  <c r="S44" i="3"/>
  <c r="R44" i="3"/>
  <c r="Q44" i="3"/>
  <c r="P44" i="3"/>
  <c r="O44" i="3"/>
  <c r="N44" i="3"/>
  <c r="M44" i="3"/>
  <c r="L44" i="3"/>
  <c r="K44" i="3"/>
  <c r="J44" i="3"/>
  <c r="I44" i="3"/>
  <c r="H44" i="3"/>
  <c r="G44" i="3"/>
  <c r="F44" i="3"/>
  <c r="E44" i="3"/>
  <c r="D44" i="3"/>
  <c r="U43" i="3"/>
  <c r="T43" i="3"/>
  <c r="S43" i="3"/>
  <c r="R43" i="3"/>
  <c r="Q43" i="3"/>
  <c r="P43" i="3"/>
  <c r="O43" i="3"/>
  <c r="N43" i="3"/>
  <c r="M43" i="3"/>
  <c r="L43" i="3"/>
  <c r="K43" i="3"/>
  <c r="J43" i="3"/>
  <c r="I43" i="3"/>
  <c r="H43" i="3"/>
  <c r="G43" i="3"/>
  <c r="F43" i="3"/>
  <c r="E43" i="3"/>
  <c r="D43" i="3"/>
  <c r="U42" i="3"/>
  <c r="T42" i="3"/>
  <c r="S42" i="3"/>
  <c r="R42" i="3"/>
  <c r="Q42" i="3"/>
  <c r="P42" i="3"/>
  <c r="O42" i="3"/>
  <c r="N42" i="3"/>
  <c r="M42" i="3"/>
  <c r="L42" i="3"/>
  <c r="K42" i="3"/>
  <c r="J42" i="3"/>
  <c r="I42" i="3"/>
  <c r="H42" i="3"/>
  <c r="G42" i="3"/>
  <c r="F42" i="3"/>
  <c r="E42" i="3"/>
  <c r="D42" i="3"/>
  <c r="U41" i="3"/>
  <c r="T41" i="3"/>
  <c r="S41" i="3"/>
  <c r="R41" i="3"/>
  <c r="Q41" i="3"/>
  <c r="P41" i="3"/>
  <c r="O41" i="3"/>
  <c r="N41" i="3"/>
  <c r="M41" i="3"/>
  <c r="L41" i="3"/>
  <c r="K41" i="3"/>
  <c r="J41" i="3"/>
  <c r="I41" i="3"/>
  <c r="H41" i="3"/>
  <c r="G41" i="3"/>
  <c r="F41" i="3"/>
  <c r="E41" i="3"/>
  <c r="D41" i="3"/>
  <c r="U40" i="3"/>
  <c r="T40" i="3"/>
  <c r="S40" i="3"/>
  <c r="R40" i="3"/>
  <c r="Q40" i="3"/>
  <c r="P40" i="3"/>
  <c r="O40" i="3"/>
  <c r="N40" i="3"/>
  <c r="M40" i="3"/>
  <c r="L40" i="3"/>
  <c r="K40" i="3"/>
  <c r="J40" i="3"/>
  <c r="I40" i="3"/>
  <c r="H40" i="3"/>
  <c r="G40" i="3"/>
  <c r="F40" i="3"/>
  <c r="E40" i="3"/>
  <c r="D40" i="3"/>
  <c r="U39" i="3"/>
  <c r="T39" i="3"/>
  <c r="S39" i="3"/>
  <c r="R39" i="3"/>
  <c r="Q39" i="3"/>
  <c r="P39" i="3"/>
  <c r="O39" i="3"/>
  <c r="N39" i="3"/>
  <c r="M39" i="3"/>
  <c r="L39" i="3"/>
  <c r="K39" i="3"/>
  <c r="J39" i="3"/>
  <c r="I39" i="3"/>
  <c r="H39" i="3"/>
  <c r="G39" i="3"/>
  <c r="F39" i="3"/>
  <c r="E39" i="3"/>
  <c r="D39" i="3"/>
  <c r="U38" i="3"/>
  <c r="T38" i="3"/>
  <c r="S38" i="3"/>
  <c r="R38" i="3"/>
  <c r="Q38" i="3"/>
  <c r="P38" i="3"/>
  <c r="O38" i="3"/>
  <c r="N38" i="3"/>
  <c r="M38" i="3"/>
  <c r="L38" i="3"/>
  <c r="K38" i="3"/>
  <c r="J38" i="3"/>
  <c r="I38" i="3"/>
  <c r="H38" i="3"/>
  <c r="G38" i="3"/>
  <c r="F38" i="3"/>
  <c r="E38" i="3"/>
  <c r="D38" i="3"/>
  <c r="U37" i="3"/>
  <c r="T37" i="3"/>
  <c r="S37" i="3"/>
  <c r="R37" i="3"/>
  <c r="Q37" i="3"/>
  <c r="P37" i="3"/>
  <c r="O37" i="3"/>
  <c r="N37" i="3"/>
  <c r="M37" i="3"/>
  <c r="L37" i="3"/>
  <c r="K37" i="3"/>
  <c r="J37" i="3"/>
  <c r="I37" i="3"/>
  <c r="H37" i="3"/>
  <c r="G37" i="3"/>
  <c r="F37" i="3"/>
  <c r="E37" i="3"/>
  <c r="D37" i="3"/>
  <c r="U36" i="3"/>
  <c r="T36" i="3"/>
  <c r="S36" i="3"/>
  <c r="R36" i="3"/>
  <c r="Q36" i="3"/>
  <c r="P36" i="3"/>
  <c r="O36" i="3"/>
  <c r="N36" i="3"/>
  <c r="M36" i="3"/>
  <c r="L36" i="3"/>
  <c r="K36" i="3"/>
  <c r="J36" i="3"/>
  <c r="I36" i="3"/>
  <c r="H36" i="3"/>
  <c r="G36" i="3"/>
  <c r="F36" i="3"/>
  <c r="E36" i="3"/>
  <c r="D36" i="3"/>
  <c r="U35" i="3"/>
  <c r="T35" i="3"/>
  <c r="S35" i="3"/>
  <c r="R35" i="3"/>
  <c r="Q35" i="3"/>
  <c r="P35" i="3"/>
  <c r="O35" i="3"/>
  <c r="N35" i="3"/>
  <c r="M35" i="3"/>
  <c r="L35" i="3"/>
  <c r="K35" i="3"/>
  <c r="J35" i="3"/>
  <c r="I35" i="3"/>
  <c r="H35" i="3"/>
  <c r="G35" i="3"/>
  <c r="F35" i="3"/>
  <c r="E35" i="3"/>
  <c r="D35" i="3"/>
  <c r="U34" i="3"/>
  <c r="T34" i="3"/>
  <c r="S34" i="3"/>
  <c r="R34" i="3"/>
  <c r="Q34" i="3"/>
  <c r="P34" i="3"/>
  <c r="O34" i="3"/>
  <c r="N34" i="3"/>
  <c r="M34" i="3"/>
  <c r="L34" i="3"/>
  <c r="K34" i="3"/>
  <c r="J34" i="3"/>
  <c r="I34" i="3"/>
  <c r="H34" i="3"/>
  <c r="G34" i="3"/>
  <c r="F34" i="3"/>
  <c r="E34" i="3"/>
  <c r="D34" i="3"/>
  <c r="U33" i="3"/>
  <c r="T33" i="3"/>
  <c r="S33" i="3"/>
  <c r="R33" i="3"/>
  <c r="Q33" i="3"/>
  <c r="P33" i="3"/>
  <c r="O33" i="3"/>
  <c r="N33" i="3"/>
  <c r="M33" i="3"/>
  <c r="L33" i="3"/>
  <c r="K33" i="3"/>
  <c r="J33" i="3"/>
  <c r="I33" i="3"/>
  <c r="H33" i="3"/>
  <c r="G33" i="3"/>
  <c r="F33" i="3"/>
  <c r="E33" i="3"/>
  <c r="D33" i="3"/>
  <c r="U32" i="3"/>
  <c r="T32" i="3"/>
  <c r="S32" i="3"/>
  <c r="R32" i="3"/>
  <c r="Q32" i="3"/>
  <c r="P32" i="3"/>
  <c r="O32" i="3"/>
  <c r="N32" i="3"/>
  <c r="M32" i="3"/>
  <c r="L32" i="3"/>
  <c r="K32" i="3"/>
  <c r="J32" i="3"/>
  <c r="I32" i="3"/>
  <c r="H32" i="3"/>
  <c r="G32" i="3"/>
  <c r="F32" i="3"/>
  <c r="E32" i="3"/>
  <c r="D32" i="3"/>
  <c r="U31" i="3"/>
  <c r="T31" i="3"/>
  <c r="S31" i="3"/>
  <c r="R31" i="3"/>
  <c r="Q31" i="3"/>
  <c r="P31" i="3"/>
  <c r="O31" i="3"/>
  <c r="N31" i="3"/>
  <c r="M31" i="3"/>
  <c r="L31" i="3"/>
  <c r="K31" i="3"/>
  <c r="J31" i="3"/>
  <c r="I31" i="3"/>
  <c r="H31" i="3"/>
  <c r="G31" i="3"/>
  <c r="F31" i="3"/>
  <c r="E31" i="3"/>
  <c r="D31" i="3"/>
  <c r="U30" i="3"/>
  <c r="T30" i="3"/>
  <c r="S30" i="3"/>
  <c r="R30" i="3"/>
  <c r="Q30" i="3"/>
  <c r="P30" i="3"/>
  <c r="O30" i="3"/>
  <c r="N30" i="3"/>
  <c r="M30" i="3"/>
  <c r="L30" i="3"/>
  <c r="K30" i="3"/>
  <c r="J30" i="3"/>
  <c r="I30" i="3"/>
  <c r="H30" i="3"/>
  <c r="G30" i="3"/>
  <c r="F30" i="3"/>
  <c r="E30" i="3"/>
  <c r="D30" i="3"/>
  <c r="U29" i="3"/>
  <c r="T29" i="3"/>
  <c r="S29" i="3"/>
  <c r="R29" i="3"/>
  <c r="Q29" i="3"/>
  <c r="P29" i="3"/>
  <c r="O29" i="3"/>
  <c r="N29" i="3"/>
  <c r="M29" i="3"/>
  <c r="L29" i="3"/>
  <c r="K29" i="3"/>
  <c r="J29" i="3"/>
  <c r="I29" i="3"/>
  <c r="H29" i="3"/>
  <c r="G29" i="3"/>
  <c r="F29" i="3"/>
  <c r="E29" i="3"/>
  <c r="D29" i="3"/>
  <c r="U28" i="3"/>
  <c r="T28" i="3"/>
  <c r="S28" i="3"/>
  <c r="R28" i="3"/>
  <c r="Q28" i="3"/>
  <c r="P28" i="3"/>
  <c r="O28" i="3"/>
  <c r="N28" i="3"/>
  <c r="M28" i="3"/>
  <c r="L28" i="3"/>
  <c r="K28" i="3"/>
  <c r="J28" i="3"/>
  <c r="I28" i="3"/>
  <c r="H28" i="3"/>
  <c r="G28" i="3"/>
  <c r="F28" i="3"/>
  <c r="E28" i="3"/>
  <c r="D28" i="3"/>
  <c r="U27" i="3"/>
  <c r="T27" i="3"/>
  <c r="S27" i="3"/>
  <c r="R27" i="3"/>
  <c r="Q27" i="3"/>
  <c r="P27" i="3"/>
  <c r="O27" i="3"/>
  <c r="N27" i="3"/>
  <c r="M27" i="3"/>
  <c r="L27" i="3"/>
  <c r="K27" i="3"/>
  <c r="J27" i="3"/>
  <c r="I27" i="3"/>
  <c r="H27" i="3"/>
  <c r="G27" i="3"/>
  <c r="F27" i="3"/>
  <c r="E27" i="3"/>
  <c r="D27" i="3"/>
  <c r="U26" i="3"/>
  <c r="T26" i="3"/>
  <c r="S26" i="3"/>
  <c r="R26" i="3"/>
  <c r="Q26" i="3"/>
  <c r="P26" i="3"/>
  <c r="O26" i="3"/>
  <c r="N26" i="3"/>
  <c r="M26" i="3"/>
  <c r="L26" i="3"/>
  <c r="K26" i="3"/>
  <c r="J26" i="3"/>
  <c r="I26" i="3"/>
  <c r="H26" i="3"/>
  <c r="G26" i="3"/>
  <c r="F26" i="3"/>
  <c r="E26" i="3"/>
  <c r="D26" i="3"/>
  <c r="U25" i="3"/>
  <c r="T25" i="3"/>
  <c r="S25" i="3"/>
  <c r="R25" i="3"/>
  <c r="Q25" i="3"/>
  <c r="P25" i="3"/>
  <c r="O25" i="3"/>
  <c r="N25" i="3"/>
  <c r="M25" i="3"/>
  <c r="L25" i="3"/>
  <c r="K25" i="3"/>
  <c r="J25" i="3"/>
  <c r="I25" i="3"/>
  <c r="H25" i="3"/>
  <c r="G25" i="3"/>
  <c r="F25" i="3"/>
  <c r="E25" i="3"/>
  <c r="D25" i="3"/>
  <c r="U24" i="3"/>
  <c r="T24" i="3"/>
  <c r="S24" i="3"/>
  <c r="R24" i="3"/>
  <c r="Q24" i="3"/>
  <c r="P24" i="3"/>
  <c r="O24" i="3"/>
  <c r="N24" i="3"/>
  <c r="M24" i="3"/>
  <c r="L24" i="3"/>
  <c r="K24" i="3"/>
  <c r="J24" i="3"/>
  <c r="I24" i="3"/>
  <c r="H24" i="3"/>
  <c r="G24" i="3"/>
  <c r="F24" i="3"/>
  <c r="E24" i="3"/>
  <c r="D24" i="3"/>
  <c r="U23" i="3"/>
  <c r="T23" i="3"/>
  <c r="S23" i="3"/>
  <c r="R23" i="3"/>
  <c r="Q23" i="3"/>
  <c r="P23" i="3"/>
  <c r="O23" i="3"/>
  <c r="N23" i="3"/>
  <c r="M23" i="3"/>
  <c r="L23" i="3"/>
  <c r="K23" i="3"/>
  <c r="J23" i="3"/>
  <c r="I23" i="3"/>
  <c r="H23" i="3"/>
  <c r="G23" i="3"/>
  <c r="F23" i="3"/>
  <c r="E23" i="3"/>
  <c r="D23" i="3"/>
  <c r="U22" i="3"/>
  <c r="T22" i="3"/>
  <c r="S22" i="3"/>
  <c r="R22" i="3"/>
  <c r="Q22" i="3"/>
  <c r="P22" i="3"/>
  <c r="O22" i="3"/>
  <c r="N22" i="3"/>
  <c r="M22" i="3"/>
  <c r="L22" i="3"/>
  <c r="K22" i="3"/>
  <c r="J22" i="3"/>
  <c r="I22" i="3"/>
  <c r="H22" i="3"/>
  <c r="G22" i="3"/>
  <c r="F22" i="3"/>
  <c r="E22" i="3"/>
  <c r="D22" i="3"/>
  <c r="U21" i="3"/>
  <c r="T21" i="3"/>
  <c r="S21" i="3"/>
  <c r="R21" i="3"/>
  <c r="Q21" i="3"/>
  <c r="P21" i="3"/>
  <c r="O21" i="3"/>
  <c r="N21" i="3"/>
  <c r="M21" i="3"/>
  <c r="L21" i="3"/>
  <c r="K21" i="3"/>
  <c r="J21" i="3"/>
  <c r="I21" i="3"/>
  <c r="H21" i="3"/>
  <c r="G21" i="3"/>
  <c r="F21" i="3"/>
  <c r="E21" i="3"/>
  <c r="D21" i="3"/>
  <c r="U20" i="3"/>
  <c r="T20" i="3"/>
  <c r="S20" i="3"/>
  <c r="R20" i="3"/>
  <c r="Q20" i="3"/>
  <c r="P20" i="3"/>
  <c r="O20" i="3"/>
  <c r="N20" i="3"/>
  <c r="M20" i="3"/>
  <c r="L20" i="3"/>
  <c r="K20" i="3"/>
  <c r="J20" i="3"/>
  <c r="I20" i="3"/>
  <c r="H20" i="3"/>
  <c r="G20" i="3"/>
  <c r="F20" i="3"/>
  <c r="E20" i="3"/>
  <c r="D20" i="3"/>
  <c r="U19" i="3"/>
  <c r="T19" i="3"/>
  <c r="S19" i="3"/>
  <c r="R19" i="3"/>
  <c r="Q19" i="3"/>
  <c r="P19" i="3"/>
  <c r="O19" i="3"/>
  <c r="N19" i="3"/>
  <c r="M19" i="3"/>
  <c r="L19" i="3"/>
  <c r="K19" i="3"/>
  <c r="J19" i="3"/>
  <c r="I19" i="3"/>
  <c r="H19" i="3"/>
  <c r="G19" i="3"/>
  <c r="F19" i="3"/>
  <c r="E19" i="3"/>
  <c r="D19" i="3"/>
  <c r="U18" i="3"/>
  <c r="T18" i="3"/>
  <c r="S18" i="3"/>
  <c r="R18" i="3"/>
  <c r="Q18" i="3"/>
  <c r="P18" i="3"/>
  <c r="O18" i="3"/>
  <c r="N18" i="3"/>
  <c r="M18" i="3"/>
  <c r="L18" i="3"/>
  <c r="K18" i="3"/>
  <c r="J18" i="3"/>
  <c r="I18" i="3"/>
  <c r="H18" i="3"/>
  <c r="G18" i="3"/>
  <c r="F18" i="3"/>
  <c r="E18" i="3"/>
  <c r="D18" i="3"/>
  <c r="U17" i="3"/>
  <c r="T17" i="3"/>
  <c r="S17" i="3"/>
  <c r="R17" i="3"/>
  <c r="Q17" i="3"/>
  <c r="P17" i="3"/>
  <c r="O17" i="3"/>
  <c r="N17" i="3"/>
  <c r="M17" i="3"/>
  <c r="L17" i="3"/>
  <c r="K17" i="3"/>
  <c r="J17" i="3"/>
  <c r="I17" i="3"/>
  <c r="H17" i="3"/>
  <c r="G17" i="3"/>
  <c r="F17" i="3"/>
  <c r="E17" i="3"/>
  <c r="D17" i="3"/>
  <c r="U16" i="3"/>
  <c r="T16" i="3"/>
  <c r="S16" i="3"/>
  <c r="R16" i="3"/>
  <c r="Q16" i="3"/>
  <c r="P16" i="3"/>
  <c r="O16" i="3"/>
  <c r="N16" i="3"/>
  <c r="M16" i="3"/>
  <c r="L16" i="3"/>
  <c r="K16" i="3"/>
  <c r="J16" i="3"/>
  <c r="I16" i="3"/>
  <c r="H16" i="3"/>
  <c r="G16" i="3"/>
  <c r="F16" i="3"/>
  <c r="E16" i="3"/>
  <c r="D16" i="3"/>
  <c r="U15" i="3"/>
  <c r="T15" i="3"/>
  <c r="S15" i="3"/>
  <c r="R15" i="3"/>
  <c r="Q15" i="3"/>
  <c r="P15" i="3"/>
  <c r="O15" i="3"/>
  <c r="N15" i="3"/>
  <c r="M15" i="3"/>
  <c r="L15" i="3"/>
  <c r="K15" i="3"/>
  <c r="J15" i="3"/>
  <c r="I15" i="3"/>
  <c r="H15" i="3"/>
  <c r="G15" i="3"/>
  <c r="F15" i="3"/>
  <c r="E15" i="3"/>
  <c r="D15" i="3"/>
  <c r="U14" i="3"/>
  <c r="T14" i="3"/>
  <c r="S14" i="3"/>
  <c r="R14" i="3"/>
  <c r="Q14" i="3"/>
  <c r="P14" i="3"/>
  <c r="O14" i="3"/>
  <c r="N14" i="3"/>
  <c r="M14" i="3"/>
  <c r="L14" i="3"/>
  <c r="K14" i="3"/>
  <c r="J14" i="3"/>
  <c r="I14" i="3"/>
  <c r="H14" i="3"/>
  <c r="G14" i="3"/>
  <c r="F14" i="3"/>
  <c r="E14" i="3"/>
  <c r="D14" i="3"/>
  <c r="U13" i="3"/>
  <c r="T13" i="3"/>
  <c r="S13" i="3"/>
  <c r="R13" i="3"/>
  <c r="Q13" i="3"/>
  <c r="P13" i="3"/>
  <c r="O13" i="3"/>
  <c r="N13" i="3"/>
  <c r="M13" i="3"/>
  <c r="L13" i="3"/>
  <c r="K13" i="3"/>
  <c r="J13" i="3"/>
  <c r="I13" i="3"/>
  <c r="H13" i="3"/>
  <c r="G13" i="3"/>
  <c r="F13" i="3"/>
  <c r="E13" i="3"/>
  <c r="D13" i="3"/>
  <c r="U12" i="3"/>
  <c r="T12" i="3"/>
  <c r="S12" i="3"/>
  <c r="R12" i="3"/>
  <c r="Q12" i="3"/>
  <c r="P12" i="3"/>
  <c r="O12" i="3"/>
  <c r="N12" i="3"/>
  <c r="M12" i="3"/>
  <c r="L12" i="3"/>
  <c r="K12" i="3"/>
  <c r="J12" i="3"/>
  <c r="I12" i="3"/>
  <c r="H12" i="3"/>
  <c r="G12" i="3"/>
  <c r="F12" i="3"/>
  <c r="E12" i="3"/>
  <c r="D12" i="3"/>
  <c r="U11" i="3"/>
  <c r="T11" i="3"/>
  <c r="S11" i="3"/>
  <c r="R11" i="3"/>
  <c r="Q11" i="3"/>
  <c r="P11" i="3"/>
  <c r="O11" i="3"/>
  <c r="N11" i="3"/>
  <c r="M11" i="3"/>
  <c r="L11" i="3"/>
  <c r="K11" i="3"/>
  <c r="J11" i="3"/>
  <c r="I11" i="3"/>
  <c r="H11" i="3"/>
  <c r="G11" i="3"/>
  <c r="F11" i="3"/>
  <c r="E11" i="3"/>
  <c r="D11" i="3"/>
  <c r="U10" i="3"/>
  <c r="T10" i="3"/>
  <c r="S10" i="3"/>
  <c r="R10" i="3"/>
  <c r="Q10" i="3"/>
  <c r="P10" i="3"/>
  <c r="O10" i="3"/>
  <c r="N10" i="3"/>
  <c r="M10" i="3"/>
  <c r="L10" i="3"/>
  <c r="K10" i="3"/>
  <c r="J10" i="3"/>
  <c r="I10" i="3"/>
  <c r="H10" i="3"/>
  <c r="G10" i="3"/>
  <c r="F10" i="3"/>
  <c r="E10" i="3"/>
  <c r="D10" i="3"/>
  <c r="U9" i="3"/>
  <c r="T9" i="3"/>
  <c r="S9" i="3"/>
  <c r="R9" i="3"/>
  <c r="Q9" i="3"/>
  <c r="P9" i="3"/>
  <c r="O9" i="3"/>
  <c r="N9" i="3"/>
  <c r="M9" i="3"/>
  <c r="L9" i="3"/>
  <c r="K9" i="3"/>
  <c r="J9" i="3"/>
  <c r="I9" i="3"/>
  <c r="H9" i="3"/>
  <c r="G9" i="3"/>
  <c r="F9" i="3"/>
  <c r="E9" i="3"/>
  <c r="D9" i="3"/>
  <c r="U8" i="3"/>
  <c r="T8" i="3"/>
  <c r="S8" i="3"/>
  <c r="R8" i="3"/>
  <c r="Q8" i="3"/>
  <c r="P8" i="3"/>
  <c r="O8" i="3"/>
  <c r="N8" i="3"/>
  <c r="M8" i="3"/>
  <c r="L8" i="3"/>
  <c r="K8" i="3"/>
  <c r="J8" i="3"/>
  <c r="I8" i="3"/>
  <c r="H8" i="3"/>
  <c r="G8" i="3"/>
  <c r="F8" i="3"/>
  <c r="E8" i="3"/>
  <c r="D8" i="3"/>
  <c r="U7" i="3"/>
  <c r="T7" i="3"/>
  <c r="S7" i="3"/>
  <c r="R7" i="3"/>
  <c r="Q7" i="3"/>
  <c r="P7" i="3"/>
  <c r="O7" i="3"/>
  <c r="N7" i="3"/>
  <c r="M7" i="3"/>
  <c r="L7" i="3"/>
  <c r="K7" i="3"/>
  <c r="J7" i="3"/>
  <c r="I7" i="3"/>
  <c r="H7" i="3"/>
  <c r="G7" i="3"/>
  <c r="F7" i="3"/>
  <c r="E7" i="3"/>
  <c r="D7" i="3"/>
  <c r="U6" i="3"/>
  <c r="T6" i="3"/>
  <c r="S6" i="3"/>
  <c r="R6" i="3"/>
  <c r="Q6" i="3"/>
  <c r="P6" i="3"/>
  <c r="O6" i="3"/>
  <c r="N6" i="3"/>
  <c r="M6" i="3"/>
  <c r="L6" i="3"/>
  <c r="K6" i="3"/>
  <c r="J6" i="3"/>
  <c r="I6" i="3"/>
  <c r="H6" i="3"/>
  <c r="G6" i="3"/>
  <c r="F6" i="3"/>
  <c r="E6" i="3"/>
  <c r="D6" i="3"/>
  <c r="U5" i="3"/>
  <c r="T5" i="3"/>
  <c r="S5" i="3"/>
  <c r="R5" i="3"/>
  <c r="Q5" i="3"/>
  <c r="P5" i="3"/>
  <c r="O5" i="3"/>
  <c r="N5" i="3"/>
  <c r="M5" i="3"/>
  <c r="L5" i="3"/>
  <c r="K5" i="3"/>
  <c r="J5" i="3"/>
  <c r="I5" i="3"/>
  <c r="H5" i="3"/>
  <c r="G5" i="3"/>
  <c r="F5" i="3"/>
  <c r="E5" i="3"/>
  <c r="D5" i="3"/>
  <c r="AV243" i="33" l="1"/>
  <c r="AD243" i="33"/>
  <c r="L243" i="33"/>
  <c r="AZ243" i="33"/>
  <c r="AH243" i="33"/>
  <c r="P243" i="33"/>
  <c r="BD243" i="33"/>
  <c r="AL243" i="33"/>
  <c r="T243" i="33"/>
  <c r="BH243" i="33"/>
  <c r="AP243" i="33"/>
  <c r="X243" i="33"/>
  <c r="BL243" i="33"/>
  <c r="AT243" i="33"/>
  <c r="AB243" i="33"/>
  <c r="AX244" i="33"/>
  <c r="AF244" i="33"/>
  <c r="N244" i="33"/>
  <c r="BB244" i="33"/>
  <c r="AJ244" i="33"/>
  <c r="R244" i="33"/>
  <c r="BF244" i="33"/>
  <c r="AN244" i="33"/>
  <c r="V244" i="33"/>
  <c r="BJ244" i="33"/>
  <c r="AR244" i="33"/>
  <c r="Z244" i="33"/>
  <c r="AV125" i="33"/>
  <c r="AD125" i="33"/>
  <c r="L125" i="33"/>
  <c r="AZ125" i="33"/>
  <c r="AH125" i="33"/>
  <c r="P125" i="33"/>
  <c r="BD125" i="33"/>
  <c r="AL125" i="33"/>
  <c r="T125" i="33"/>
  <c r="BH125" i="33"/>
  <c r="AP125" i="33"/>
  <c r="X125" i="33"/>
  <c r="BL125" i="33"/>
  <c r="AT125" i="33"/>
  <c r="AB125" i="33"/>
  <c r="AX5" i="33"/>
  <c r="AF5" i="33"/>
  <c r="N5" i="33"/>
  <c r="BB5" i="33"/>
  <c r="AJ5" i="33"/>
  <c r="R5" i="33"/>
  <c r="BF5" i="33"/>
  <c r="AN5" i="33"/>
  <c r="V5" i="33"/>
  <c r="BJ5" i="33"/>
  <c r="AR5" i="33"/>
  <c r="Z5" i="33"/>
  <c r="AV6" i="33"/>
  <c r="AD6" i="33"/>
  <c r="L6" i="33"/>
  <c r="AZ6" i="33"/>
  <c r="AH6" i="33"/>
  <c r="P6" i="33"/>
  <c r="BD6" i="33"/>
  <c r="AL6" i="33"/>
  <c r="T6" i="33"/>
  <c r="BH6" i="33"/>
  <c r="AP6" i="33"/>
  <c r="X6" i="33"/>
  <c r="BL6" i="33"/>
  <c r="AT6" i="33"/>
  <c r="AB6" i="33"/>
  <c r="AX7" i="33"/>
  <c r="AF7" i="33"/>
  <c r="N7" i="33"/>
  <c r="BB7" i="33"/>
  <c r="AJ7" i="33"/>
  <c r="R7" i="33"/>
  <c r="BF7" i="33"/>
  <c r="AN7" i="33"/>
  <c r="V7" i="33"/>
  <c r="BJ7" i="33"/>
  <c r="AR7" i="33"/>
  <c r="Z7" i="33"/>
  <c r="AV8" i="33"/>
  <c r="AD8" i="33"/>
  <c r="L8" i="33"/>
  <c r="AZ8" i="33"/>
  <c r="AH8" i="33"/>
  <c r="P8" i="33"/>
  <c r="BD8" i="33"/>
  <c r="AL8" i="33"/>
  <c r="T8" i="33"/>
  <c r="BH8" i="33"/>
  <c r="AP8" i="33"/>
  <c r="X8" i="33"/>
  <c r="BL8" i="33"/>
  <c r="AT8" i="33"/>
  <c r="AB8" i="33"/>
  <c r="AX126" i="33"/>
  <c r="AF126" i="33"/>
  <c r="N126" i="33"/>
  <c r="BB126" i="33"/>
  <c r="AJ126" i="33"/>
  <c r="R126" i="33"/>
  <c r="BF126" i="33"/>
  <c r="AN126" i="33"/>
  <c r="V126" i="33"/>
  <c r="BJ126" i="33"/>
  <c r="AR126" i="33"/>
  <c r="Z126" i="33"/>
  <c r="AV92" i="33"/>
  <c r="AD92" i="33"/>
  <c r="L92" i="33"/>
  <c r="AZ92" i="33"/>
  <c r="AH92" i="33"/>
  <c r="P92" i="33"/>
  <c r="BD92" i="33"/>
  <c r="AL92" i="33"/>
  <c r="T92" i="33"/>
  <c r="BH92" i="33"/>
  <c r="AP92" i="33"/>
  <c r="X92" i="33"/>
  <c r="BL92" i="33"/>
  <c r="AT92" i="33"/>
  <c r="AB92" i="33"/>
  <c r="AX93" i="33"/>
  <c r="AF93" i="33"/>
  <c r="N93" i="33"/>
  <c r="BB93" i="33"/>
  <c r="AJ93" i="33"/>
  <c r="R93" i="33"/>
  <c r="BF93" i="33"/>
  <c r="AN93" i="33"/>
  <c r="V93" i="33"/>
  <c r="BJ93" i="33"/>
  <c r="AR93" i="33"/>
  <c r="Z93" i="33"/>
  <c r="AV9" i="33"/>
  <c r="AD9" i="33"/>
  <c r="L9" i="33"/>
  <c r="AZ9" i="33"/>
  <c r="P9" i="33"/>
  <c r="AH9" i="33"/>
  <c r="BD9" i="33"/>
  <c r="AL9" i="33"/>
  <c r="T9" i="33"/>
  <c r="BH9" i="33"/>
  <c r="AP9" i="33"/>
  <c r="X9" i="33"/>
  <c r="BL9" i="33"/>
  <c r="AT9" i="33"/>
  <c r="AB9" i="33"/>
  <c r="AX176" i="33"/>
  <c r="AF176" i="33"/>
  <c r="N176" i="33"/>
  <c r="BB176" i="33"/>
  <c r="AJ176" i="33"/>
  <c r="R176" i="33"/>
  <c r="BF176" i="33"/>
  <c r="AN176" i="33"/>
  <c r="V176" i="33"/>
  <c r="BJ176" i="33"/>
  <c r="AR176" i="33"/>
  <c r="Z176" i="33"/>
  <c r="AV10" i="33"/>
  <c r="AD10" i="33"/>
  <c r="L10" i="33"/>
  <c r="AZ10" i="33"/>
  <c r="AH10" i="33"/>
  <c r="P10" i="33"/>
  <c r="BD10" i="33"/>
  <c r="AL10" i="33"/>
  <c r="T10" i="33"/>
  <c r="BH10" i="33"/>
  <c r="AP10" i="33"/>
  <c r="X10" i="33"/>
  <c r="BL10" i="33"/>
  <c r="AT10" i="33"/>
  <c r="AB10" i="33"/>
  <c r="AX11" i="33"/>
  <c r="AF11" i="33"/>
  <c r="N11" i="33"/>
  <c r="BB11" i="33"/>
  <c r="AJ11" i="33"/>
  <c r="R11" i="33"/>
  <c r="BF11" i="33"/>
  <c r="AN11" i="33"/>
  <c r="V11" i="33"/>
  <c r="BJ11" i="33"/>
  <c r="AR11" i="33"/>
  <c r="Z11" i="33"/>
  <c r="AV12" i="33"/>
  <c r="AD12" i="33"/>
  <c r="L12" i="33"/>
  <c r="AZ12" i="33"/>
  <c r="AH12" i="33"/>
  <c r="P12" i="33"/>
  <c r="BD12" i="33"/>
  <c r="AL12" i="33"/>
  <c r="T12" i="33"/>
  <c r="BH12" i="33"/>
  <c r="AP12" i="33"/>
  <c r="X12" i="33"/>
  <c r="BL12" i="33"/>
  <c r="AT12" i="33"/>
  <c r="AB12" i="33"/>
  <c r="AX13" i="33"/>
  <c r="AF13" i="33"/>
  <c r="N13" i="33"/>
  <c r="BB13" i="33"/>
  <c r="AJ13" i="33"/>
  <c r="R13" i="33"/>
  <c r="BF13" i="33"/>
  <c r="AN13" i="33"/>
  <c r="V13" i="33"/>
  <c r="BJ13" i="33"/>
  <c r="AR13" i="33"/>
  <c r="Z13" i="33"/>
  <c r="AV14" i="33"/>
  <c r="AD14" i="33"/>
  <c r="L14" i="33"/>
  <c r="AZ14" i="33"/>
  <c r="AH14" i="33"/>
  <c r="P14" i="33"/>
  <c r="BD14" i="33"/>
  <c r="AL14" i="33"/>
  <c r="T14" i="33"/>
  <c r="BH14" i="33"/>
  <c r="AP14" i="33"/>
  <c r="X14" i="33"/>
  <c r="BL14" i="33"/>
  <c r="AT14" i="33"/>
  <c r="AB14" i="33"/>
  <c r="AX15" i="33"/>
  <c r="AF15" i="33"/>
  <c r="N15" i="33"/>
  <c r="BB15" i="33"/>
  <c r="AJ15" i="33"/>
  <c r="R15" i="33"/>
  <c r="BF15" i="33"/>
  <c r="AN15" i="33"/>
  <c r="V15" i="33"/>
  <c r="BJ15" i="33"/>
  <c r="AR15" i="33"/>
  <c r="Z15" i="33"/>
  <c r="AV16" i="33"/>
  <c r="AD16" i="33"/>
  <c r="L16" i="33"/>
  <c r="AZ16" i="33"/>
  <c r="AH16" i="33"/>
  <c r="P16" i="33"/>
  <c r="BD16" i="33"/>
  <c r="AL16" i="33"/>
  <c r="T16" i="33"/>
  <c r="BH16" i="33"/>
  <c r="AP16" i="33"/>
  <c r="X16" i="33"/>
  <c r="BL16" i="33"/>
  <c r="AT16" i="33"/>
  <c r="AB16" i="33"/>
  <c r="AX17" i="33"/>
  <c r="AF17" i="33"/>
  <c r="N17" i="33"/>
  <c r="BB17" i="33"/>
  <c r="AJ17" i="33"/>
  <c r="R17" i="33"/>
  <c r="BF17" i="33"/>
  <c r="AN17" i="33"/>
  <c r="V17" i="33"/>
  <c r="BJ17" i="33"/>
  <c r="AR17" i="33"/>
  <c r="Z17" i="33"/>
  <c r="AV18" i="33"/>
  <c r="AD18" i="33"/>
  <c r="L18" i="33"/>
  <c r="AZ18" i="33"/>
  <c r="AH18" i="33"/>
  <c r="P18" i="33"/>
  <c r="BD18" i="33"/>
  <c r="AL18" i="33"/>
  <c r="T18" i="33"/>
  <c r="BH18" i="33"/>
  <c r="AP18" i="33"/>
  <c r="X18" i="33"/>
  <c r="BL18" i="33"/>
  <c r="AT18" i="33"/>
  <c r="AB18" i="33"/>
  <c r="AX177" i="33"/>
  <c r="AF177" i="33"/>
  <c r="N177" i="33"/>
  <c r="BB177" i="33"/>
  <c r="AJ177" i="33"/>
  <c r="R177" i="33"/>
  <c r="BF177" i="33"/>
  <c r="AN177" i="33"/>
  <c r="V177" i="33"/>
  <c r="BJ177" i="33"/>
  <c r="AR177" i="33"/>
  <c r="Z177" i="33"/>
  <c r="AV178" i="33"/>
  <c r="AD178" i="33"/>
  <c r="L178" i="33"/>
  <c r="AZ178" i="33"/>
  <c r="AH178" i="33"/>
  <c r="P178" i="33"/>
  <c r="BD178" i="33"/>
  <c r="AL178" i="33"/>
  <c r="T178" i="33"/>
  <c r="BH178" i="33"/>
  <c r="AP178" i="33"/>
  <c r="X178" i="33"/>
  <c r="BL178" i="33"/>
  <c r="AT178" i="33"/>
  <c r="AB178" i="33"/>
  <c r="AX179" i="33"/>
  <c r="AF179" i="33"/>
  <c r="N179" i="33"/>
  <c r="BB179" i="33"/>
  <c r="AJ179" i="33"/>
  <c r="R179" i="33"/>
  <c r="BF179" i="33"/>
  <c r="AN179" i="33"/>
  <c r="V179" i="33"/>
  <c r="BJ179" i="33"/>
  <c r="AR179" i="33"/>
  <c r="Z179" i="33"/>
  <c r="AV180" i="33"/>
  <c r="AD180" i="33"/>
  <c r="L180" i="33"/>
  <c r="AZ180" i="33"/>
  <c r="AH180" i="33"/>
  <c r="P180" i="33"/>
  <c r="BD180" i="33"/>
  <c r="AL180" i="33"/>
  <c r="T180" i="33"/>
  <c r="BH180" i="33"/>
  <c r="AP180" i="33"/>
  <c r="X180" i="33"/>
  <c r="BL180" i="33"/>
  <c r="AT180" i="33"/>
  <c r="AB180" i="33"/>
  <c r="AX181" i="33"/>
  <c r="AF181" i="33"/>
  <c r="N181" i="33"/>
  <c r="BB181" i="33"/>
  <c r="AJ181" i="33"/>
  <c r="R181" i="33"/>
  <c r="BF181" i="33"/>
  <c r="AN181" i="33"/>
  <c r="V181" i="33"/>
  <c r="BJ181" i="33"/>
  <c r="AR181" i="33"/>
  <c r="Z181" i="33"/>
  <c r="AV94" i="33"/>
  <c r="AD94" i="33"/>
  <c r="L94" i="33"/>
  <c r="AZ94" i="33"/>
  <c r="AH94" i="33"/>
  <c r="P94" i="33"/>
  <c r="BD94" i="33"/>
  <c r="AL94" i="33"/>
  <c r="T94" i="33"/>
  <c r="BH94" i="33"/>
  <c r="AP94" i="33"/>
  <c r="X94" i="33"/>
  <c r="BL94" i="33"/>
  <c r="AT94" i="33"/>
  <c r="AB94" i="33"/>
  <c r="AX95" i="33"/>
  <c r="AF95" i="33"/>
  <c r="N95" i="33"/>
  <c r="BB95" i="33"/>
  <c r="AJ95" i="33"/>
  <c r="R95" i="33"/>
  <c r="BF95" i="33"/>
  <c r="AN95" i="33"/>
  <c r="V95" i="33"/>
  <c r="BJ95" i="33"/>
  <c r="AR95" i="33"/>
  <c r="Z95" i="33"/>
  <c r="AV96" i="33"/>
  <c r="AD96" i="33"/>
  <c r="L96" i="33"/>
  <c r="AZ96" i="33"/>
  <c r="AH96" i="33"/>
  <c r="P96" i="33"/>
  <c r="BD96" i="33"/>
  <c r="AL96" i="33"/>
  <c r="T96" i="33"/>
  <c r="BH96" i="33"/>
  <c r="AP96" i="33"/>
  <c r="X96" i="33"/>
  <c r="BL96" i="33"/>
  <c r="AT96" i="33"/>
  <c r="AB96" i="33"/>
  <c r="AX97" i="33"/>
  <c r="AF97" i="33"/>
  <c r="N97" i="33"/>
  <c r="BB97" i="33"/>
  <c r="AJ97" i="33"/>
  <c r="R97" i="33"/>
  <c r="BF97" i="33"/>
  <c r="AN97" i="33"/>
  <c r="V97" i="33"/>
  <c r="BJ97" i="33"/>
  <c r="AR97" i="33"/>
  <c r="Z97" i="33"/>
  <c r="AV98" i="33"/>
  <c r="AD98" i="33"/>
  <c r="L98" i="33"/>
  <c r="AZ98" i="33"/>
  <c r="AH98" i="33"/>
  <c r="P98" i="33"/>
  <c r="BD98" i="33"/>
  <c r="AL98" i="33"/>
  <c r="T98" i="33"/>
  <c r="BH98" i="33"/>
  <c r="AP98" i="33"/>
  <c r="X98" i="33"/>
  <c r="BL98" i="33"/>
  <c r="AT98" i="33"/>
  <c r="AB98" i="33"/>
  <c r="AX99" i="33"/>
  <c r="AF99" i="33"/>
  <c r="N99" i="33"/>
  <c r="BB99" i="33"/>
  <c r="AJ99" i="33"/>
  <c r="R99" i="33"/>
  <c r="BF99" i="33"/>
  <c r="AN99" i="33"/>
  <c r="V99" i="33"/>
  <c r="BJ99" i="33"/>
  <c r="AR99" i="33"/>
  <c r="Z99" i="33"/>
  <c r="AV127" i="33"/>
  <c r="AD127" i="33"/>
  <c r="L127" i="33"/>
  <c r="AZ127" i="33"/>
  <c r="AH127" i="33"/>
  <c r="P127" i="33"/>
  <c r="BD127" i="33"/>
  <c r="AL127" i="33"/>
  <c r="T127" i="33"/>
  <c r="BH127" i="33"/>
  <c r="AP127" i="33"/>
  <c r="X127" i="33"/>
  <c r="BL127" i="33"/>
  <c r="AT127" i="33"/>
  <c r="AB127" i="33"/>
  <c r="AX332" i="33"/>
  <c r="AF332" i="33"/>
  <c r="N332" i="33"/>
  <c r="BB332" i="33"/>
  <c r="AJ332" i="33"/>
  <c r="R332" i="33"/>
  <c r="BF332" i="33"/>
  <c r="AN332" i="33"/>
  <c r="V332" i="33"/>
  <c r="BJ332" i="33"/>
  <c r="AR332" i="33"/>
  <c r="Z332" i="33"/>
  <c r="AV333" i="33"/>
  <c r="AD333" i="33"/>
  <c r="L333" i="33"/>
  <c r="AZ333" i="33"/>
  <c r="AH333" i="33"/>
  <c r="P333" i="33"/>
  <c r="BD333" i="33"/>
  <c r="AL333" i="33"/>
  <c r="T333" i="33"/>
  <c r="BH333" i="33"/>
  <c r="AP333" i="33"/>
  <c r="X333" i="33"/>
  <c r="BL333" i="33"/>
  <c r="AT333" i="33"/>
  <c r="AB333" i="33"/>
  <c r="AX52" i="33"/>
  <c r="AF52" i="33"/>
  <c r="N52" i="33"/>
  <c r="BB52" i="33"/>
  <c r="AJ52" i="33"/>
  <c r="R52" i="33"/>
  <c r="BF52" i="33"/>
  <c r="AN52" i="33"/>
  <c r="V52" i="33"/>
  <c r="BJ52" i="33"/>
  <c r="Z52" i="33"/>
  <c r="AR52" i="33"/>
  <c r="AV19" i="33"/>
  <c r="AD19" i="33"/>
  <c r="L19" i="33"/>
  <c r="AZ19" i="33"/>
  <c r="AH19" i="33"/>
  <c r="P19" i="33"/>
  <c r="BD19" i="33"/>
  <c r="AL19" i="33"/>
  <c r="T19" i="33"/>
  <c r="BH19" i="33"/>
  <c r="AP19" i="33"/>
  <c r="X19" i="33"/>
  <c r="BL19" i="33"/>
  <c r="AB19" i="33"/>
  <c r="AT19" i="33"/>
  <c r="AX182" i="33"/>
  <c r="AF182" i="33"/>
  <c r="N182" i="33"/>
  <c r="BB182" i="33"/>
  <c r="AJ182" i="33"/>
  <c r="R182" i="33"/>
  <c r="BF182" i="33"/>
  <c r="AN182" i="33"/>
  <c r="V182" i="33"/>
  <c r="BJ182" i="33"/>
  <c r="AR182" i="33"/>
  <c r="Z182" i="33"/>
  <c r="AV20" i="33"/>
  <c r="AD20" i="33"/>
  <c r="L20" i="33"/>
  <c r="AZ20" i="33"/>
  <c r="AH20" i="33"/>
  <c r="P20" i="33"/>
  <c r="BD20" i="33"/>
  <c r="AL20" i="33"/>
  <c r="T20" i="33"/>
  <c r="BH20" i="33"/>
  <c r="AP20" i="33"/>
  <c r="X20" i="33"/>
  <c r="BL20" i="33"/>
  <c r="AT20" i="33"/>
  <c r="AB20" i="33"/>
  <c r="AX21" i="33"/>
  <c r="AF21" i="33"/>
  <c r="N21" i="33"/>
  <c r="BB21" i="33"/>
  <c r="AJ21" i="33"/>
  <c r="R21" i="33"/>
  <c r="BF21" i="33"/>
  <c r="AN21" i="33"/>
  <c r="V21" i="33"/>
  <c r="BJ21" i="33"/>
  <c r="AR21" i="33"/>
  <c r="Z21" i="33"/>
  <c r="AV183" i="33"/>
  <c r="AD183" i="33"/>
  <c r="L183" i="33"/>
  <c r="AZ183" i="33"/>
  <c r="AH183" i="33"/>
  <c r="P183" i="33"/>
  <c r="BD183" i="33"/>
  <c r="AL183" i="33"/>
  <c r="T183" i="33"/>
  <c r="BH183" i="33"/>
  <c r="AP183" i="33"/>
  <c r="X183" i="33"/>
  <c r="BL183" i="33"/>
  <c r="AT183" i="33"/>
  <c r="AB183" i="33"/>
  <c r="AX22" i="33"/>
  <c r="AF22" i="33"/>
  <c r="N22" i="33"/>
  <c r="BB22" i="33"/>
  <c r="AJ22" i="33"/>
  <c r="R22" i="33"/>
  <c r="BF22" i="33"/>
  <c r="AN22" i="33"/>
  <c r="V22" i="33"/>
  <c r="BJ22" i="33"/>
  <c r="AR22" i="33"/>
  <c r="Z22" i="33"/>
  <c r="AV23" i="33"/>
  <c r="AD23" i="33"/>
  <c r="L23" i="33"/>
  <c r="AZ23" i="33"/>
  <c r="AH23" i="33"/>
  <c r="P23" i="33"/>
  <c r="BD23" i="33"/>
  <c r="AL23" i="33"/>
  <c r="T23" i="33"/>
  <c r="BH23" i="33"/>
  <c r="X23" i="33"/>
  <c r="AP23" i="33"/>
  <c r="BL23" i="33"/>
  <c r="AT23" i="33"/>
  <c r="AB23" i="33"/>
  <c r="AX24" i="33"/>
  <c r="AF24" i="33"/>
  <c r="N24" i="33"/>
  <c r="BB24" i="33"/>
  <c r="AJ24" i="33"/>
  <c r="R24" i="33"/>
  <c r="BF24" i="33"/>
  <c r="AN24" i="33"/>
  <c r="V24" i="33"/>
  <c r="BJ24" i="33"/>
  <c r="AR24" i="33"/>
  <c r="Z24" i="33"/>
  <c r="AV25" i="33"/>
  <c r="AD25" i="33"/>
  <c r="L25" i="33"/>
  <c r="AZ25" i="33"/>
  <c r="AH25" i="33"/>
  <c r="P25" i="33"/>
  <c r="BD25" i="33"/>
  <c r="T25" i="33"/>
  <c r="AL25" i="33"/>
  <c r="BH25" i="33"/>
  <c r="AP25" i="33"/>
  <c r="X25" i="33"/>
  <c r="BL25" i="33"/>
  <c r="AT25" i="33"/>
  <c r="AB25" i="33"/>
  <c r="AX26" i="33"/>
  <c r="AF26" i="33"/>
  <c r="N26" i="33"/>
  <c r="BB26" i="33"/>
  <c r="AJ26" i="33"/>
  <c r="R26" i="33"/>
  <c r="BF26" i="33"/>
  <c r="AN26" i="33"/>
  <c r="V26" i="33"/>
  <c r="BJ26" i="33"/>
  <c r="AR26" i="33"/>
  <c r="Z26" i="33"/>
  <c r="AV53" i="33"/>
  <c r="AD53" i="33"/>
  <c r="L53" i="33"/>
  <c r="AZ53" i="33"/>
  <c r="P53" i="33"/>
  <c r="AH53" i="33"/>
  <c r="BD53" i="33"/>
  <c r="AL53" i="33"/>
  <c r="T53" i="33"/>
  <c r="BH53" i="33"/>
  <c r="AP53" i="33"/>
  <c r="X53" i="33"/>
  <c r="BL53" i="33"/>
  <c r="AT53" i="33"/>
  <c r="AB53" i="33"/>
  <c r="AX54" i="33"/>
  <c r="AF54" i="33"/>
  <c r="N54" i="33"/>
  <c r="BB54" i="33"/>
  <c r="AJ54" i="33"/>
  <c r="R54" i="33"/>
  <c r="BF54" i="33"/>
  <c r="V54" i="33"/>
  <c r="AN54" i="33"/>
  <c r="BJ54" i="33"/>
  <c r="AR54" i="33"/>
  <c r="Z54" i="33"/>
  <c r="AV55" i="33"/>
  <c r="AD55" i="33"/>
  <c r="L55" i="33"/>
  <c r="AZ55" i="33"/>
  <c r="AH55" i="33"/>
  <c r="P55" i="33"/>
  <c r="BD55" i="33"/>
  <c r="AL55" i="33"/>
  <c r="T55" i="33"/>
  <c r="BH55" i="33"/>
  <c r="AP55" i="33"/>
  <c r="X55" i="33"/>
  <c r="BL55" i="33"/>
  <c r="AB55" i="33"/>
  <c r="AT55" i="33"/>
  <c r="AX56" i="33"/>
  <c r="AF56" i="33"/>
  <c r="N56" i="33"/>
  <c r="BB56" i="33"/>
  <c r="R56" i="33"/>
  <c r="AJ56" i="33"/>
  <c r="BF56" i="33"/>
  <c r="AN56" i="33"/>
  <c r="V56" i="33"/>
  <c r="BJ56" i="33"/>
  <c r="AR56" i="33"/>
  <c r="Z56" i="33"/>
  <c r="AV57" i="33"/>
  <c r="AD57" i="33"/>
  <c r="L57" i="33"/>
  <c r="AZ57" i="33"/>
  <c r="AH57" i="33"/>
  <c r="P57" i="33"/>
  <c r="BD57" i="33"/>
  <c r="AL57" i="33"/>
  <c r="T57" i="33"/>
  <c r="BH57" i="33"/>
  <c r="X57" i="33"/>
  <c r="AP57" i="33"/>
  <c r="BL57" i="33"/>
  <c r="AT57" i="33"/>
  <c r="AB57" i="33"/>
  <c r="AX58" i="33"/>
  <c r="N58" i="33"/>
  <c r="AF58" i="33"/>
  <c r="BB58" i="33"/>
  <c r="AJ58" i="33"/>
  <c r="R58" i="33"/>
  <c r="BF58" i="33"/>
  <c r="AN58" i="33"/>
  <c r="V58" i="33"/>
  <c r="BJ58" i="33"/>
  <c r="AR58" i="33"/>
  <c r="Z58" i="33"/>
  <c r="AV59" i="33"/>
  <c r="AD59" i="33"/>
  <c r="L59" i="33"/>
  <c r="AZ59" i="33"/>
  <c r="AH59" i="33"/>
  <c r="P59" i="33"/>
  <c r="BD59" i="33"/>
  <c r="AL59" i="33"/>
  <c r="T59" i="33"/>
  <c r="BH59" i="33"/>
  <c r="AP59" i="33"/>
  <c r="X59" i="33"/>
  <c r="BL59" i="33"/>
  <c r="AT59" i="33"/>
  <c r="AB59" i="33"/>
  <c r="AX60" i="33"/>
  <c r="AF60" i="33"/>
  <c r="N60" i="33"/>
  <c r="BB60" i="33"/>
  <c r="AJ60" i="33"/>
  <c r="R60" i="33"/>
  <c r="BF60" i="33"/>
  <c r="AN60" i="33"/>
  <c r="V60" i="33"/>
  <c r="BJ60" i="33"/>
  <c r="Z60" i="33"/>
  <c r="AR60" i="33"/>
  <c r="AV27" i="33"/>
  <c r="AD27" i="33"/>
  <c r="L27" i="33"/>
  <c r="AZ27" i="33"/>
  <c r="P27" i="33"/>
  <c r="AH27" i="33"/>
  <c r="BD27" i="33"/>
  <c r="AL27" i="33"/>
  <c r="T27" i="33"/>
  <c r="BH27" i="33"/>
  <c r="AP27" i="33"/>
  <c r="X27" i="33"/>
  <c r="BL27" i="33"/>
  <c r="AT27" i="33"/>
  <c r="AB27" i="33"/>
  <c r="AX28" i="33"/>
  <c r="AF28" i="33"/>
  <c r="N28" i="33"/>
  <c r="BB28" i="33"/>
  <c r="AJ28" i="33"/>
  <c r="R28" i="33"/>
  <c r="BF28" i="33"/>
  <c r="AN28" i="33"/>
  <c r="V28" i="33"/>
  <c r="BJ28" i="33"/>
  <c r="AR28" i="33"/>
  <c r="Z28" i="33"/>
  <c r="AV29" i="33"/>
  <c r="AD29" i="33"/>
  <c r="L29" i="33"/>
  <c r="AZ29" i="33"/>
  <c r="AH29" i="33"/>
  <c r="P29" i="33"/>
  <c r="BD29" i="33"/>
  <c r="AL29" i="33"/>
  <c r="T29" i="33"/>
  <c r="BH29" i="33"/>
  <c r="AP29" i="33"/>
  <c r="X29" i="33"/>
  <c r="BL29" i="33"/>
  <c r="AB29" i="33"/>
  <c r="AT29" i="33"/>
  <c r="AX30" i="33"/>
  <c r="AF30" i="33"/>
  <c r="N30" i="33"/>
  <c r="BB30" i="33"/>
  <c r="AJ30" i="33"/>
  <c r="R30" i="33"/>
  <c r="BF30" i="33"/>
  <c r="AN30" i="33"/>
  <c r="V30" i="33"/>
  <c r="BJ30" i="33"/>
  <c r="AR30" i="33"/>
  <c r="Z30" i="33"/>
  <c r="AV31" i="33"/>
  <c r="AD31" i="33"/>
  <c r="L31" i="33"/>
  <c r="AZ31" i="33"/>
  <c r="AH31" i="33"/>
  <c r="P31" i="33"/>
  <c r="BD31" i="33"/>
  <c r="AL31" i="33"/>
  <c r="T31" i="33"/>
  <c r="BH31" i="33"/>
  <c r="X31" i="33"/>
  <c r="AP31" i="33"/>
  <c r="BL31" i="33"/>
  <c r="AT31" i="33"/>
  <c r="AB31" i="33"/>
  <c r="AX32" i="33"/>
  <c r="AF32" i="33"/>
  <c r="N32" i="33"/>
  <c r="BB32" i="33"/>
  <c r="AJ32" i="33"/>
  <c r="R32" i="33"/>
  <c r="BF32" i="33"/>
  <c r="V32" i="33"/>
  <c r="AN32" i="33"/>
  <c r="BJ32" i="33"/>
  <c r="AR32" i="33"/>
  <c r="Z32" i="33"/>
  <c r="AV61" i="33"/>
  <c r="AD61" i="33"/>
  <c r="L61" i="33"/>
  <c r="AZ61" i="33"/>
  <c r="P61" i="33"/>
  <c r="AH61" i="33"/>
  <c r="BD61" i="33"/>
  <c r="AL61" i="33"/>
  <c r="T61" i="33"/>
  <c r="BH61" i="33"/>
  <c r="AP61" i="33"/>
  <c r="X61" i="33"/>
  <c r="BL61" i="33"/>
  <c r="AT61" i="33"/>
  <c r="AB61" i="33"/>
  <c r="AX62" i="33"/>
  <c r="AF62" i="33"/>
  <c r="N62" i="33"/>
  <c r="BB62" i="33"/>
  <c r="AJ62" i="33"/>
  <c r="R62" i="33"/>
  <c r="BF62" i="33"/>
  <c r="AN62" i="33"/>
  <c r="V62" i="33"/>
  <c r="BJ62" i="33"/>
  <c r="AR62" i="33"/>
  <c r="Z62" i="33"/>
  <c r="AV63" i="33"/>
  <c r="AD63" i="33"/>
  <c r="L63" i="33"/>
  <c r="AZ63" i="33"/>
  <c r="AH63" i="33"/>
  <c r="P63" i="33"/>
  <c r="BD63" i="33"/>
  <c r="AL63" i="33"/>
  <c r="T63" i="33"/>
  <c r="BH63" i="33"/>
  <c r="AP63" i="33"/>
  <c r="X63" i="33"/>
  <c r="BL63" i="33"/>
  <c r="AB63" i="33"/>
  <c r="AT63" i="33"/>
  <c r="AX64" i="33"/>
  <c r="AF64" i="33"/>
  <c r="N64" i="33"/>
  <c r="BB64" i="33"/>
  <c r="AJ64" i="33"/>
  <c r="R64" i="33"/>
  <c r="BF64" i="33"/>
  <c r="AN64" i="33"/>
  <c r="V64" i="33"/>
  <c r="BJ64" i="33"/>
  <c r="AR64" i="33"/>
  <c r="Z64" i="33"/>
  <c r="AV65" i="33"/>
  <c r="AD65" i="33"/>
  <c r="L65" i="33"/>
  <c r="AZ65" i="33"/>
  <c r="AH65" i="33"/>
  <c r="P65" i="33"/>
  <c r="BD65" i="33"/>
  <c r="T65" i="33"/>
  <c r="AL65" i="33"/>
  <c r="BH65" i="33"/>
  <c r="AP65" i="33"/>
  <c r="X65" i="33"/>
  <c r="BL65" i="33"/>
  <c r="AT65" i="33"/>
  <c r="AB65" i="33"/>
  <c r="AX66" i="33"/>
  <c r="N66" i="33"/>
  <c r="AF66" i="33"/>
  <c r="BB66" i="33"/>
  <c r="AJ66" i="33"/>
  <c r="R66" i="33"/>
  <c r="BF66" i="33"/>
  <c r="AN66" i="33"/>
  <c r="V66" i="33"/>
  <c r="BJ66" i="33"/>
  <c r="AR66" i="33"/>
  <c r="Z66" i="33"/>
  <c r="AV67" i="33"/>
  <c r="AD67" i="33"/>
  <c r="L67" i="33"/>
  <c r="AZ67" i="33"/>
  <c r="AH67" i="33"/>
  <c r="P67" i="33"/>
  <c r="BD67" i="33"/>
  <c r="T67" i="33"/>
  <c r="AL67" i="33"/>
  <c r="BH67" i="33"/>
  <c r="AP67" i="33"/>
  <c r="X67" i="33"/>
  <c r="BL67" i="33"/>
  <c r="AT67" i="33"/>
  <c r="AB67" i="33"/>
  <c r="AX33" i="33"/>
  <c r="AF33" i="33"/>
  <c r="N33" i="33"/>
  <c r="BB33" i="33"/>
  <c r="AJ33" i="33"/>
  <c r="R33" i="33"/>
  <c r="BF33" i="33"/>
  <c r="AN33" i="33"/>
  <c r="V33" i="33"/>
  <c r="BJ33" i="33"/>
  <c r="AR33" i="33"/>
  <c r="Z33" i="33"/>
  <c r="AV34" i="33"/>
  <c r="AD34" i="33"/>
  <c r="L34" i="33"/>
  <c r="AZ34" i="33"/>
  <c r="AH34" i="33"/>
  <c r="P34" i="33"/>
  <c r="BD34" i="33"/>
  <c r="AL34" i="33"/>
  <c r="T34" i="33"/>
  <c r="BH34" i="33"/>
  <c r="AP34" i="33"/>
  <c r="X34" i="33"/>
  <c r="BL34" i="33"/>
  <c r="AT34" i="33"/>
  <c r="AB34" i="33"/>
  <c r="AX35" i="33"/>
  <c r="AF35" i="33"/>
  <c r="N35" i="33"/>
  <c r="BB35" i="33"/>
  <c r="AJ35" i="33"/>
  <c r="R35" i="33"/>
  <c r="BF35" i="33"/>
  <c r="AN35" i="33"/>
  <c r="V35" i="33"/>
  <c r="BJ35" i="33"/>
  <c r="AR35" i="33"/>
  <c r="Z35" i="33"/>
  <c r="AV36" i="33"/>
  <c r="AD36" i="33"/>
  <c r="L36" i="33"/>
  <c r="AZ36" i="33"/>
  <c r="AH36" i="33"/>
  <c r="P36" i="33"/>
  <c r="BD36" i="33"/>
  <c r="AL36" i="33"/>
  <c r="T36" i="33"/>
  <c r="BH36" i="33"/>
  <c r="AP36" i="33"/>
  <c r="X36" i="33"/>
  <c r="BL36" i="33"/>
  <c r="AT36" i="33"/>
  <c r="AB36" i="33"/>
  <c r="AX245" i="33"/>
  <c r="AF245" i="33"/>
  <c r="N245" i="33"/>
  <c r="BB245" i="33"/>
  <c r="AJ245" i="33"/>
  <c r="R245" i="33"/>
  <c r="BF245" i="33"/>
  <c r="AN245" i="33"/>
  <c r="V245" i="33"/>
  <c r="BJ245" i="33"/>
  <c r="AR245" i="33"/>
  <c r="Z245" i="33"/>
  <c r="AV246" i="33"/>
  <c r="AD246" i="33"/>
  <c r="L246" i="33"/>
  <c r="AZ246" i="33"/>
  <c r="AH246" i="33"/>
  <c r="P246" i="33"/>
  <c r="BD246" i="33"/>
  <c r="AL246" i="33"/>
  <c r="T246" i="33"/>
  <c r="BH246" i="33"/>
  <c r="AP246" i="33"/>
  <c r="X246" i="33"/>
  <c r="BL246" i="33"/>
  <c r="AT246" i="33"/>
  <c r="AB246" i="33"/>
  <c r="AX247" i="33"/>
  <c r="AF247" i="33"/>
  <c r="N247" i="33"/>
  <c r="BB247" i="33"/>
  <c r="AJ247" i="33"/>
  <c r="R247" i="33"/>
  <c r="BF247" i="33"/>
  <c r="AN247" i="33"/>
  <c r="V247" i="33"/>
  <c r="BJ247" i="33"/>
  <c r="AR247" i="33"/>
  <c r="Z247" i="33"/>
  <c r="AV248" i="33"/>
  <c r="AD248" i="33"/>
  <c r="L248" i="33"/>
  <c r="AZ248" i="33"/>
  <c r="AH248" i="33"/>
  <c r="P248" i="33"/>
  <c r="BD248" i="33"/>
  <c r="AL248" i="33"/>
  <c r="T248" i="33"/>
  <c r="BH248" i="33"/>
  <c r="AP248" i="33"/>
  <c r="X248" i="33"/>
  <c r="BL248" i="33"/>
  <c r="AT248" i="33"/>
  <c r="AB248" i="33"/>
  <c r="AX184" i="33"/>
  <c r="AF184" i="33"/>
  <c r="N184" i="33"/>
  <c r="BB184" i="33"/>
  <c r="AJ184" i="33"/>
  <c r="R184" i="33"/>
  <c r="BF184" i="33"/>
  <c r="AN184" i="33"/>
  <c r="V184" i="33"/>
  <c r="BJ184" i="33"/>
  <c r="AR184" i="33"/>
  <c r="Z184" i="33"/>
  <c r="AV249" i="33"/>
  <c r="AD249" i="33"/>
  <c r="L249" i="33"/>
  <c r="AZ249" i="33"/>
  <c r="AH249" i="33"/>
  <c r="P249" i="33"/>
  <c r="BD249" i="33"/>
  <c r="AL249" i="33"/>
  <c r="T249" i="33"/>
  <c r="BH249" i="33"/>
  <c r="AP249" i="33"/>
  <c r="X249" i="33"/>
  <c r="BL249" i="33"/>
  <c r="AT249" i="33"/>
  <c r="AB249" i="33"/>
  <c r="AX250" i="33"/>
  <c r="AF250" i="33"/>
  <c r="N250" i="33"/>
  <c r="BB250" i="33"/>
  <c r="AJ250" i="33"/>
  <c r="R250" i="33"/>
  <c r="BF250" i="33"/>
  <c r="AN250" i="33"/>
  <c r="V250" i="33"/>
  <c r="BJ250" i="33"/>
  <c r="AR250" i="33"/>
  <c r="Z250" i="33"/>
  <c r="AV251" i="33"/>
  <c r="AD251" i="33"/>
  <c r="L251" i="33"/>
  <c r="AZ251" i="33"/>
  <c r="AH251" i="33"/>
  <c r="P251" i="33"/>
  <c r="BD251" i="33"/>
  <c r="AL251" i="33"/>
  <c r="T251" i="33"/>
  <c r="BH251" i="33"/>
  <c r="AP251" i="33"/>
  <c r="X251" i="33"/>
  <c r="BL251" i="33"/>
  <c r="AT251" i="33"/>
  <c r="AB251" i="33"/>
  <c r="AX252" i="33"/>
  <c r="AF252" i="33"/>
  <c r="N252" i="33"/>
  <c r="BB252" i="33"/>
  <c r="AJ252" i="33"/>
  <c r="R252" i="33"/>
  <c r="BF252" i="33"/>
  <c r="AN252" i="33"/>
  <c r="V252" i="33"/>
  <c r="BJ252" i="33"/>
  <c r="AR252" i="33"/>
  <c r="Z252" i="33"/>
  <c r="AV253" i="33"/>
  <c r="AD253" i="33"/>
  <c r="L253" i="33"/>
  <c r="AZ253" i="33"/>
  <c r="AH253" i="33"/>
  <c r="P253" i="33"/>
  <c r="BD253" i="33"/>
  <c r="AL253" i="33"/>
  <c r="T253" i="33"/>
  <c r="BH253" i="33"/>
  <c r="AP253" i="33"/>
  <c r="X253" i="33"/>
  <c r="BL253" i="33"/>
  <c r="AT253" i="33"/>
  <c r="AB253" i="33"/>
  <c r="AX137" i="33"/>
  <c r="AF137" i="33"/>
  <c r="N137" i="33"/>
  <c r="BB137" i="33"/>
  <c r="AJ137" i="33"/>
  <c r="R137" i="33"/>
  <c r="BF137" i="33"/>
  <c r="AN137" i="33"/>
  <c r="V137" i="33"/>
  <c r="BJ137" i="33"/>
  <c r="AR137" i="33"/>
  <c r="Z137" i="33"/>
  <c r="AV280" i="33"/>
  <c r="AD280" i="33"/>
  <c r="L280" i="33"/>
  <c r="AZ280" i="33"/>
  <c r="AH280" i="33"/>
  <c r="P280" i="33"/>
  <c r="BD280" i="33"/>
  <c r="AL280" i="33"/>
  <c r="T280" i="33"/>
  <c r="BH280" i="33"/>
  <c r="AP280" i="33"/>
  <c r="X280" i="33"/>
  <c r="BL280" i="33"/>
  <c r="AT280" i="33"/>
  <c r="AB280" i="33"/>
  <c r="AX128" i="33"/>
  <c r="AF128" i="33"/>
  <c r="N128" i="33"/>
  <c r="BB128" i="33"/>
  <c r="AJ128" i="33"/>
  <c r="R128" i="33"/>
  <c r="BF128" i="33"/>
  <c r="AN128" i="33"/>
  <c r="V128" i="33"/>
  <c r="BJ128" i="33"/>
  <c r="AR128" i="33"/>
  <c r="Z128" i="33"/>
  <c r="AV129" i="33"/>
  <c r="AD129" i="33"/>
  <c r="L129" i="33"/>
  <c r="AZ129" i="33"/>
  <c r="AH129" i="33"/>
  <c r="P129" i="33"/>
  <c r="BD129" i="33"/>
  <c r="AL129" i="33"/>
  <c r="T129" i="33"/>
  <c r="BH129" i="33"/>
  <c r="AP129" i="33"/>
  <c r="X129" i="33"/>
  <c r="BL129" i="33"/>
  <c r="AT129" i="33"/>
  <c r="AB129" i="33"/>
  <c r="AX130" i="33"/>
  <c r="AF130" i="33"/>
  <c r="N130" i="33"/>
  <c r="BB130" i="33"/>
  <c r="AJ130" i="33"/>
  <c r="R130" i="33"/>
  <c r="BF130" i="33"/>
  <c r="AN130" i="33"/>
  <c r="V130" i="33"/>
  <c r="BJ130" i="33"/>
  <c r="AR130" i="33"/>
  <c r="Z130" i="33"/>
  <c r="AV131" i="33"/>
  <c r="AD131" i="33"/>
  <c r="L131" i="33"/>
  <c r="AZ131" i="33"/>
  <c r="AH131" i="33"/>
  <c r="P131" i="33"/>
  <c r="BD131" i="33"/>
  <c r="AL131" i="33"/>
  <c r="T131" i="33"/>
  <c r="BH131" i="33"/>
  <c r="AP131" i="33"/>
  <c r="X131" i="33"/>
  <c r="BL131" i="33"/>
  <c r="AT131" i="33"/>
  <c r="AB131" i="33"/>
  <c r="AX37" i="33"/>
  <c r="AF37" i="33"/>
  <c r="N37" i="33"/>
  <c r="BB37" i="33"/>
  <c r="AJ37" i="33"/>
  <c r="R37" i="33"/>
  <c r="BF37" i="33"/>
  <c r="AN37" i="33"/>
  <c r="V37" i="33"/>
  <c r="BJ37" i="33"/>
  <c r="AR37" i="33"/>
  <c r="Z37" i="33"/>
  <c r="AV38" i="33"/>
  <c r="AD38" i="33"/>
  <c r="L38" i="33"/>
  <c r="AZ38" i="33"/>
  <c r="AH38" i="33"/>
  <c r="P38" i="33"/>
  <c r="AW243" i="33"/>
  <c r="AE243" i="33"/>
  <c r="M243" i="33"/>
  <c r="BA243" i="33"/>
  <c r="AI243" i="33"/>
  <c r="Q243" i="33"/>
  <c r="BE243" i="33"/>
  <c r="AM243" i="33"/>
  <c r="U243" i="33"/>
  <c r="BI243" i="33"/>
  <c r="AQ243" i="33"/>
  <c r="Y243" i="33"/>
  <c r="BM243" i="33"/>
  <c r="AU243" i="33"/>
  <c r="AC243" i="33"/>
  <c r="AY244" i="33"/>
  <c r="AG244" i="33"/>
  <c r="O244" i="33"/>
  <c r="BC244" i="33"/>
  <c r="AK244" i="33"/>
  <c r="S244" i="33"/>
  <c r="BG244" i="33"/>
  <c r="AO244" i="33"/>
  <c r="W244" i="33"/>
  <c r="BK244" i="33"/>
  <c r="AS244" i="33"/>
  <c r="AA244" i="33"/>
  <c r="AW125" i="33"/>
  <c r="AE125" i="33"/>
  <c r="M125" i="33"/>
  <c r="BA125" i="33"/>
  <c r="AI125" i="33"/>
  <c r="Q125" i="33"/>
  <c r="BE125" i="33"/>
  <c r="AM125" i="33"/>
  <c r="U125" i="33"/>
  <c r="BI125" i="33"/>
  <c r="AQ125" i="33"/>
  <c r="Y125" i="33"/>
  <c r="BM125" i="33"/>
  <c r="AU125" i="33"/>
  <c r="AC125" i="33"/>
  <c r="AY5" i="33"/>
  <c r="AG5" i="33"/>
  <c r="O5" i="33"/>
  <c r="BC5" i="33"/>
  <c r="AK5" i="33"/>
  <c r="S5" i="33"/>
  <c r="BG5" i="33"/>
  <c r="AO5" i="33"/>
  <c r="W5" i="33"/>
  <c r="BK5" i="33"/>
  <c r="AS5" i="33"/>
  <c r="AA5" i="33"/>
  <c r="AW6" i="33"/>
  <c r="AE6" i="33"/>
  <c r="M6" i="33"/>
  <c r="BA6" i="33"/>
  <c r="AI6" i="33"/>
  <c r="Q6" i="33"/>
  <c r="BE6" i="33"/>
  <c r="AM6" i="33"/>
  <c r="U6" i="33"/>
  <c r="BI6" i="33"/>
  <c r="AQ6" i="33"/>
  <c r="Y6" i="33"/>
  <c r="BM6" i="33"/>
  <c r="AU6" i="33"/>
  <c r="AC6" i="33"/>
  <c r="AY7" i="33"/>
  <c r="AG7" i="33"/>
  <c r="O7" i="33"/>
  <c r="BC7" i="33"/>
  <c r="AK7" i="33"/>
  <c r="S7" i="33"/>
  <c r="BG7" i="33"/>
  <c r="AO7" i="33"/>
  <c r="W7" i="33"/>
  <c r="BK7" i="33"/>
  <c r="AS7" i="33"/>
  <c r="AA7" i="33"/>
  <c r="AW8" i="33"/>
  <c r="AE8" i="33"/>
  <c r="M8" i="33"/>
  <c r="BA8" i="33"/>
  <c r="AI8" i="33"/>
  <c r="Q8" i="33"/>
  <c r="BE8" i="33"/>
  <c r="AM8" i="33"/>
  <c r="U8" i="33"/>
  <c r="BI8" i="33"/>
  <c r="AQ8" i="33"/>
  <c r="Y8" i="33"/>
  <c r="BM8" i="33"/>
  <c r="AU8" i="33"/>
  <c r="AC8" i="33"/>
  <c r="AY126" i="33"/>
  <c r="AG126" i="33"/>
  <c r="O126" i="33"/>
  <c r="BC126" i="33"/>
  <c r="AK126" i="33"/>
  <c r="S126" i="33"/>
  <c r="BG126" i="33"/>
  <c r="AO126" i="33"/>
  <c r="W126" i="33"/>
  <c r="BK126" i="33"/>
  <c r="AS126" i="33"/>
  <c r="AA126" i="33"/>
  <c r="AW92" i="33"/>
  <c r="AE92" i="33"/>
  <c r="M92" i="33"/>
  <c r="BA92" i="33"/>
  <c r="AI92" i="33"/>
  <c r="Q92" i="33"/>
  <c r="BE92" i="33"/>
  <c r="AM92" i="33"/>
  <c r="U92" i="33"/>
  <c r="BI92" i="33"/>
  <c r="AQ92" i="33"/>
  <c r="Y92" i="33"/>
  <c r="BM92" i="33"/>
  <c r="AU92" i="33"/>
  <c r="AC92" i="33"/>
  <c r="AY93" i="33"/>
  <c r="AG93" i="33"/>
  <c r="O93" i="33"/>
  <c r="BC93" i="33"/>
  <c r="AK93" i="33"/>
  <c r="S93" i="33"/>
  <c r="BG93" i="33"/>
  <c r="AO93" i="33"/>
  <c r="W93" i="33"/>
  <c r="BK93" i="33"/>
  <c r="AS93" i="33"/>
  <c r="AA93" i="33"/>
  <c r="AW9" i="33"/>
  <c r="AE9" i="33"/>
  <c r="M9" i="33"/>
  <c r="BA9" i="33"/>
  <c r="AI9" i="33"/>
  <c r="Q9" i="33"/>
  <c r="BE9" i="33"/>
  <c r="AM9" i="33"/>
  <c r="U9" i="33"/>
  <c r="BI9" i="33"/>
  <c r="AQ9" i="33"/>
  <c r="Y9" i="33"/>
  <c r="BM9" i="33"/>
  <c r="AU9" i="33"/>
  <c r="AC9" i="33"/>
  <c r="AY176" i="33"/>
  <c r="AG176" i="33"/>
  <c r="O176" i="33"/>
  <c r="BC176" i="33"/>
  <c r="AK176" i="33"/>
  <c r="S176" i="33"/>
  <c r="BG176" i="33"/>
  <c r="AO176" i="33"/>
  <c r="W176" i="33"/>
  <c r="BK176" i="33"/>
  <c r="AS176" i="33"/>
  <c r="AA176" i="33"/>
  <c r="AW10" i="33"/>
  <c r="AE10" i="33"/>
  <c r="M10" i="33"/>
  <c r="BA10" i="33"/>
  <c r="AI10" i="33"/>
  <c r="Q10" i="33"/>
  <c r="BE10" i="33"/>
  <c r="AM10" i="33"/>
  <c r="U10" i="33"/>
  <c r="BI10" i="33"/>
  <c r="AQ10" i="33"/>
  <c r="Y10" i="33"/>
  <c r="BM10" i="33"/>
  <c r="AU10" i="33"/>
  <c r="AC10" i="33"/>
  <c r="AY11" i="33"/>
  <c r="AG11" i="33"/>
  <c r="O11" i="33"/>
  <c r="BC11" i="33"/>
  <c r="AK11" i="33"/>
  <c r="S11" i="33"/>
  <c r="BG11" i="33"/>
  <c r="AO11" i="33"/>
  <c r="W11" i="33"/>
  <c r="BK11" i="33"/>
  <c r="AS11" i="33"/>
  <c r="AA11" i="33"/>
  <c r="AW12" i="33"/>
  <c r="AE12" i="33"/>
  <c r="M12" i="33"/>
  <c r="BA12" i="33"/>
  <c r="AI12" i="33"/>
  <c r="Q12" i="33"/>
  <c r="BE12" i="33"/>
  <c r="AM12" i="33"/>
  <c r="U12" i="33"/>
  <c r="BI12" i="33"/>
  <c r="AQ12" i="33"/>
  <c r="Y12" i="33"/>
  <c r="BM12" i="33"/>
  <c r="AU12" i="33"/>
  <c r="AC12" i="33"/>
  <c r="AY13" i="33"/>
  <c r="AG13" i="33"/>
  <c r="O13" i="33"/>
  <c r="BC13" i="33"/>
  <c r="AK13" i="33"/>
  <c r="S13" i="33"/>
  <c r="BG13" i="33"/>
  <c r="AO13" i="33"/>
  <c r="W13" i="33"/>
  <c r="BK13" i="33"/>
  <c r="AS13" i="33"/>
  <c r="AA13" i="33"/>
  <c r="AW14" i="33"/>
  <c r="AE14" i="33"/>
  <c r="M14" i="33"/>
  <c r="BA14" i="33"/>
  <c r="AI14" i="33"/>
  <c r="Q14" i="33"/>
  <c r="BE14" i="33"/>
  <c r="AM14" i="33"/>
  <c r="U14" i="33"/>
  <c r="BI14" i="33"/>
  <c r="AQ14" i="33"/>
  <c r="Y14" i="33"/>
  <c r="BM14" i="33"/>
  <c r="AU14" i="33"/>
  <c r="AC14" i="33"/>
  <c r="AY15" i="33"/>
  <c r="AG15" i="33"/>
  <c r="O15" i="33"/>
  <c r="BC15" i="33"/>
  <c r="AK15" i="33"/>
  <c r="S15" i="33"/>
  <c r="BG15" i="33"/>
  <c r="AO15" i="33"/>
  <c r="W15" i="33"/>
  <c r="BK15" i="33"/>
  <c r="AS15" i="33"/>
  <c r="AA15" i="33"/>
  <c r="AW16" i="33"/>
  <c r="AE16" i="33"/>
  <c r="M16" i="33"/>
  <c r="BA16" i="33"/>
  <c r="AI16" i="33"/>
  <c r="Q16" i="33"/>
  <c r="BE16" i="33"/>
  <c r="AM16" i="33"/>
  <c r="U16" i="33"/>
  <c r="BI16" i="33"/>
  <c r="AQ16" i="33"/>
  <c r="Y16" i="33"/>
  <c r="BM16" i="33"/>
  <c r="AU16" i="33"/>
  <c r="AC16" i="33"/>
  <c r="AY17" i="33"/>
  <c r="AG17" i="33"/>
  <c r="O17" i="33"/>
  <c r="BC17" i="33"/>
  <c r="AK17" i="33"/>
  <c r="S17" i="33"/>
  <c r="BG17" i="33"/>
  <c r="AO17" i="33"/>
  <c r="W17" i="33"/>
  <c r="BK17" i="33"/>
  <c r="AS17" i="33"/>
  <c r="AA17" i="33"/>
  <c r="AW18" i="33"/>
  <c r="AE18" i="33"/>
  <c r="M18" i="33"/>
  <c r="BA18" i="33"/>
  <c r="AI18" i="33"/>
  <c r="Q18" i="33"/>
  <c r="BE18" i="33"/>
  <c r="AM18" i="33"/>
  <c r="U18" i="33"/>
  <c r="BI18" i="33"/>
  <c r="AQ18" i="33"/>
  <c r="Y18" i="33"/>
  <c r="BM18" i="33"/>
  <c r="AU18" i="33"/>
  <c r="AC18" i="33"/>
  <c r="AY177" i="33"/>
  <c r="AG177" i="33"/>
  <c r="O177" i="33"/>
  <c r="BC177" i="33"/>
  <c r="AK177" i="33"/>
  <c r="S177" i="33"/>
  <c r="BG177" i="33"/>
  <c r="AO177" i="33"/>
  <c r="W177" i="33"/>
  <c r="BK177" i="33"/>
  <c r="AS177" i="33"/>
  <c r="AA177" i="33"/>
  <c r="AW178" i="33"/>
  <c r="AE178" i="33"/>
  <c r="M178" i="33"/>
  <c r="BA178" i="33"/>
  <c r="AI178" i="33"/>
  <c r="Q178" i="33"/>
  <c r="BE178" i="33"/>
  <c r="AM178" i="33"/>
  <c r="U178" i="33"/>
  <c r="BI178" i="33"/>
  <c r="AQ178" i="33"/>
  <c r="Y178" i="33"/>
  <c r="BM178" i="33"/>
  <c r="AU178" i="33"/>
  <c r="AC178" i="33"/>
  <c r="AY179" i="33"/>
  <c r="AG179" i="33"/>
  <c r="O179" i="33"/>
  <c r="BC179" i="33"/>
  <c r="AK179" i="33"/>
  <c r="S179" i="33"/>
  <c r="BG179" i="33"/>
  <c r="AO179" i="33"/>
  <c r="W179" i="33"/>
  <c r="BK179" i="33"/>
  <c r="AS179" i="33"/>
  <c r="AA179" i="33"/>
  <c r="AW180" i="33"/>
  <c r="AE180" i="33"/>
  <c r="M180" i="33"/>
  <c r="BA180" i="33"/>
  <c r="AI180" i="33"/>
  <c r="Q180" i="33"/>
  <c r="BE180" i="33"/>
  <c r="AM180" i="33"/>
  <c r="U180" i="33"/>
  <c r="BI180" i="33"/>
  <c r="AQ180" i="33"/>
  <c r="Y180" i="33"/>
  <c r="BM180" i="33"/>
  <c r="AU180" i="33"/>
  <c r="AC180" i="33"/>
  <c r="AY181" i="33"/>
  <c r="AG181" i="33"/>
  <c r="O181" i="33"/>
  <c r="BC181" i="33"/>
  <c r="AK181" i="33"/>
  <c r="S181" i="33"/>
  <c r="BG181" i="33"/>
  <c r="AO181" i="33"/>
  <c r="W181" i="33"/>
  <c r="BK181" i="33"/>
  <c r="AS181" i="33"/>
  <c r="AA181" i="33"/>
  <c r="AW94" i="33"/>
  <c r="AE94" i="33"/>
  <c r="M94" i="33"/>
  <c r="BA94" i="33"/>
  <c r="AI94" i="33"/>
  <c r="Q94" i="33"/>
  <c r="BE94" i="33"/>
  <c r="AM94" i="33"/>
  <c r="U94" i="33"/>
  <c r="BI94" i="33"/>
  <c r="AQ94" i="33"/>
  <c r="Y94" i="33"/>
  <c r="BM94" i="33"/>
  <c r="AU94" i="33"/>
  <c r="AC94" i="33"/>
  <c r="AY95" i="33"/>
  <c r="AG95" i="33"/>
  <c r="O95" i="33"/>
  <c r="BC95" i="33"/>
  <c r="AK95" i="33"/>
  <c r="S95" i="33"/>
  <c r="BG95" i="33"/>
  <c r="AO95" i="33"/>
  <c r="W95" i="33"/>
  <c r="BK95" i="33"/>
  <c r="AS95" i="33"/>
  <c r="AA95" i="33"/>
  <c r="AW96" i="33"/>
  <c r="AE96" i="33"/>
  <c r="M96" i="33"/>
  <c r="BA96" i="33"/>
  <c r="AI96" i="33"/>
  <c r="Q96" i="33"/>
  <c r="BE96" i="33"/>
  <c r="AM96" i="33"/>
  <c r="U96" i="33"/>
  <c r="BI96" i="33"/>
  <c r="AQ96" i="33"/>
  <c r="Y96" i="33"/>
  <c r="BM96" i="33"/>
  <c r="AU96" i="33"/>
  <c r="AC96" i="33"/>
  <c r="AY97" i="33"/>
  <c r="AG97" i="33"/>
  <c r="O97" i="33"/>
  <c r="BC97" i="33"/>
  <c r="AK97" i="33"/>
  <c r="S97" i="33"/>
  <c r="BG97" i="33"/>
  <c r="AO97" i="33"/>
  <c r="W97" i="33"/>
  <c r="BK97" i="33"/>
  <c r="AS97" i="33"/>
  <c r="AA97" i="33"/>
  <c r="AW98" i="33"/>
  <c r="AE98" i="33"/>
  <c r="M98" i="33"/>
  <c r="BA98" i="33"/>
  <c r="AI98" i="33"/>
  <c r="Q98" i="33"/>
  <c r="BE98" i="33"/>
  <c r="AM98" i="33"/>
  <c r="U98" i="33"/>
  <c r="BI98" i="33"/>
  <c r="AQ98" i="33"/>
  <c r="Y98" i="33"/>
  <c r="BM98" i="33"/>
  <c r="AU98" i="33"/>
  <c r="AC98" i="33"/>
  <c r="AY99" i="33"/>
  <c r="AG99" i="33"/>
  <c r="O99" i="33"/>
  <c r="BC99" i="33"/>
  <c r="AK99" i="33"/>
  <c r="S99" i="33"/>
  <c r="BG99" i="33"/>
  <c r="AO99" i="33"/>
  <c r="W99" i="33"/>
  <c r="BK99" i="33"/>
  <c r="AS99" i="33"/>
  <c r="AA99" i="33"/>
  <c r="AW127" i="33"/>
  <c r="AE127" i="33"/>
  <c r="M127" i="33"/>
  <c r="BA127" i="33"/>
  <c r="AI127" i="33"/>
  <c r="Q127" i="33"/>
  <c r="BE127" i="33"/>
  <c r="AM127" i="33"/>
  <c r="U127" i="33"/>
  <c r="BI127" i="33"/>
  <c r="AQ127" i="33"/>
  <c r="Y127" i="33"/>
  <c r="BM127" i="33"/>
  <c r="AU127" i="33"/>
  <c r="AC127" i="33"/>
  <c r="AY332" i="33"/>
  <c r="AG332" i="33"/>
  <c r="O332" i="33"/>
  <c r="BC332" i="33"/>
  <c r="AK332" i="33"/>
  <c r="S332" i="33"/>
  <c r="BG332" i="33"/>
  <c r="AO332" i="33"/>
  <c r="W332" i="33"/>
  <c r="BK332" i="33"/>
  <c r="AS332" i="33"/>
  <c r="AA332" i="33"/>
  <c r="AW333" i="33"/>
  <c r="AE333" i="33"/>
  <c r="M333" i="33"/>
  <c r="BA333" i="33"/>
  <c r="AI333" i="33"/>
  <c r="Q333" i="33"/>
  <c r="BE333" i="33"/>
  <c r="AM333" i="33"/>
  <c r="U333" i="33"/>
  <c r="BI333" i="33"/>
  <c r="AQ333" i="33"/>
  <c r="Y333" i="33"/>
  <c r="BM333" i="33"/>
  <c r="AU333" i="33"/>
  <c r="AC333" i="33"/>
  <c r="AY52" i="33"/>
  <c r="AG52" i="33"/>
  <c r="O52" i="33"/>
  <c r="BC52" i="33"/>
  <c r="AK52" i="33"/>
  <c r="S52" i="33"/>
  <c r="BG52" i="33"/>
  <c r="AO52" i="33"/>
  <c r="W52" i="33"/>
  <c r="BK52" i="33"/>
  <c r="AS52" i="33"/>
  <c r="AA52" i="33"/>
  <c r="AW19" i="33"/>
  <c r="AE19" i="33"/>
  <c r="M19" i="33"/>
  <c r="BA19" i="33"/>
  <c r="AI19" i="33"/>
  <c r="Q19" i="33"/>
  <c r="BE19" i="33"/>
  <c r="AM19" i="33"/>
  <c r="U19" i="33"/>
  <c r="BI19" i="33"/>
  <c r="AQ19" i="33"/>
  <c r="Y19" i="33"/>
  <c r="BM19" i="33"/>
  <c r="AU19" i="33"/>
  <c r="AC19" i="33"/>
  <c r="AY182" i="33"/>
  <c r="AG182" i="33"/>
  <c r="O182" i="33"/>
  <c r="BC182" i="33"/>
  <c r="AK182" i="33"/>
  <c r="S182" i="33"/>
  <c r="BG182" i="33"/>
  <c r="AO182" i="33"/>
  <c r="W182" i="33"/>
  <c r="BK182" i="33"/>
  <c r="AS182" i="33"/>
  <c r="AA182" i="33"/>
  <c r="AW20" i="33"/>
  <c r="AE20" i="33"/>
  <c r="M20" i="33"/>
  <c r="BA20" i="33"/>
  <c r="AI20" i="33"/>
  <c r="Q20" i="33"/>
  <c r="BE20" i="33"/>
  <c r="AM20" i="33"/>
  <c r="U20" i="33"/>
  <c r="BI20" i="33"/>
  <c r="AQ20" i="33"/>
  <c r="Y20" i="33"/>
  <c r="BM20" i="33"/>
  <c r="AU20" i="33"/>
  <c r="AC20" i="33"/>
  <c r="AY21" i="33"/>
  <c r="AG21" i="33"/>
  <c r="O21" i="33"/>
  <c r="BC21" i="33"/>
  <c r="AK21" i="33"/>
  <c r="S21" i="33"/>
  <c r="BG21" i="33"/>
  <c r="AO21" i="33"/>
  <c r="W21" i="33"/>
  <c r="BK21" i="33"/>
  <c r="AS21" i="33"/>
  <c r="AA21" i="33"/>
  <c r="AW183" i="33"/>
  <c r="AE183" i="33"/>
  <c r="M183" i="33"/>
  <c r="BA183" i="33"/>
  <c r="AI183" i="33"/>
  <c r="Q183" i="33"/>
  <c r="BE183" i="33"/>
  <c r="AM183" i="33"/>
  <c r="U183" i="33"/>
  <c r="BI183" i="33"/>
  <c r="AQ183" i="33"/>
  <c r="Y183" i="33"/>
  <c r="BM183" i="33"/>
  <c r="AU183" i="33"/>
  <c r="AC183" i="33"/>
  <c r="AY22" i="33"/>
  <c r="AG22" i="33"/>
  <c r="O22" i="33"/>
  <c r="BC22" i="33"/>
  <c r="AK22" i="33"/>
  <c r="S22" i="33"/>
  <c r="BG22" i="33"/>
  <c r="AO22" i="33"/>
  <c r="W22" i="33"/>
  <c r="BK22" i="33"/>
  <c r="AS22" i="33"/>
  <c r="AA22" i="33"/>
  <c r="AW23" i="33"/>
  <c r="AE23" i="33"/>
  <c r="M23" i="33"/>
  <c r="BA23" i="33"/>
  <c r="AI23" i="33"/>
  <c r="Q23" i="33"/>
  <c r="BE23" i="33"/>
  <c r="AM23" i="33"/>
  <c r="U23" i="33"/>
  <c r="BI23" i="33"/>
  <c r="AQ23" i="33"/>
  <c r="Y23" i="33"/>
  <c r="BM23" i="33"/>
  <c r="AU23" i="33"/>
  <c r="AC23" i="33"/>
  <c r="AY24" i="33"/>
  <c r="AG24" i="33"/>
  <c r="O24" i="33"/>
  <c r="BC24" i="33"/>
  <c r="AK24" i="33"/>
  <c r="S24" i="33"/>
  <c r="BG24" i="33"/>
  <c r="AO24" i="33"/>
  <c r="W24" i="33"/>
  <c r="BK24" i="33"/>
  <c r="AS24" i="33"/>
  <c r="AA24" i="33"/>
  <c r="AW25" i="33"/>
  <c r="AE25" i="33"/>
  <c r="M25" i="33"/>
  <c r="BA25" i="33"/>
  <c r="AI25" i="33"/>
  <c r="Q25" i="33"/>
  <c r="BE25" i="33"/>
  <c r="AM25" i="33"/>
  <c r="U25" i="33"/>
  <c r="BI25" i="33"/>
  <c r="AQ25" i="33"/>
  <c r="Y25" i="33"/>
  <c r="BM25" i="33"/>
  <c r="AU25" i="33"/>
  <c r="AC25" i="33"/>
  <c r="AY26" i="33"/>
  <c r="AG26" i="33"/>
  <c r="O26" i="33"/>
  <c r="BC26" i="33"/>
  <c r="AK26" i="33"/>
  <c r="S26" i="33"/>
  <c r="BG26" i="33"/>
  <c r="AO26" i="33"/>
  <c r="W26" i="33"/>
  <c r="BK26" i="33"/>
  <c r="AS26" i="33"/>
  <c r="AA26" i="33"/>
  <c r="AW53" i="33"/>
  <c r="AE53" i="33"/>
  <c r="M53" i="33"/>
  <c r="BA53" i="33"/>
  <c r="AI53" i="33"/>
  <c r="Q53" i="33"/>
  <c r="BE53" i="33"/>
  <c r="AM53" i="33"/>
  <c r="U53" i="33"/>
  <c r="BI53" i="33"/>
  <c r="AQ53" i="33"/>
  <c r="Y53" i="33"/>
  <c r="BM53" i="33"/>
  <c r="AU53" i="33"/>
  <c r="AC53" i="33"/>
  <c r="AY54" i="33"/>
  <c r="AG54" i="33"/>
  <c r="O54" i="33"/>
  <c r="BC54" i="33"/>
  <c r="AK54" i="33"/>
  <c r="S54" i="33"/>
  <c r="BG54" i="33"/>
  <c r="AO54" i="33"/>
  <c r="W54" i="33"/>
  <c r="BK54" i="33"/>
  <c r="AS54" i="33"/>
  <c r="AA54" i="33"/>
  <c r="AW55" i="33"/>
  <c r="AE55" i="33"/>
  <c r="M55" i="33"/>
  <c r="BA55" i="33"/>
  <c r="AI55" i="33"/>
  <c r="Q55" i="33"/>
  <c r="BE55" i="33"/>
  <c r="AM55" i="33"/>
  <c r="U55" i="33"/>
  <c r="BI55" i="33"/>
  <c r="AQ55" i="33"/>
  <c r="Y55" i="33"/>
  <c r="BM55" i="33"/>
  <c r="AU55" i="33"/>
  <c r="AC55" i="33"/>
  <c r="AY56" i="33"/>
  <c r="AG56" i="33"/>
  <c r="O56" i="33"/>
  <c r="BC56" i="33"/>
  <c r="AK56" i="33"/>
  <c r="S56" i="33"/>
  <c r="BG56" i="33"/>
  <c r="AO56" i="33"/>
  <c r="W56" i="33"/>
  <c r="BK56" i="33"/>
  <c r="AS56" i="33"/>
  <c r="AA56" i="33"/>
  <c r="AW57" i="33"/>
  <c r="AE57" i="33"/>
  <c r="M57" i="33"/>
  <c r="BA57" i="33"/>
  <c r="AI57" i="33"/>
  <c r="Q57" i="33"/>
  <c r="BE57" i="33"/>
  <c r="AM57" i="33"/>
  <c r="U57" i="33"/>
  <c r="BI57" i="33"/>
  <c r="AQ57" i="33"/>
  <c r="Y57" i="33"/>
  <c r="BM57" i="33"/>
  <c r="AU57" i="33"/>
  <c r="AC57" i="33"/>
  <c r="AY58" i="33"/>
  <c r="AG58" i="33"/>
  <c r="O58" i="33"/>
  <c r="BC58" i="33"/>
  <c r="AK58" i="33"/>
  <c r="S58" i="33"/>
  <c r="BG58" i="33"/>
  <c r="AO58" i="33"/>
  <c r="W58" i="33"/>
  <c r="BK58" i="33"/>
  <c r="AS58" i="33"/>
  <c r="AA58" i="33"/>
  <c r="AW59" i="33"/>
  <c r="AE59" i="33"/>
  <c r="M59" i="33"/>
  <c r="BA59" i="33"/>
  <c r="AI59" i="33"/>
  <c r="Q59" i="33"/>
  <c r="BE59" i="33"/>
  <c r="AM59" i="33"/>
  <c r="U59" i="33"/>
  <c r="BI59" i="33"/>
  <c r="AQ59" i="33"/>
  <c r="Y59" i="33"/>
  <c r="BM59" i="33"/>
  <c r="AU59" i="33"/>
  <c r="AC59" i="33"/>
  <c r="AY60" i="33"/>
  <c r="AG60" i="33"/>
  <c r="O60" i="33"/>
  <c r="BC60" i="33"/>
  <c r="AK60" i="33"/>
  <c r="S60" i="33"/>
  <c r="BG60" i="33"/>
  <c r="AO60" i="33"/>
  <c r="W60" i="33"/>
  <c r="BK60" i="33"/>
  <c r="AS60" i="33"/>
  <c r="AA60" i="33"/>
  <c r="AW27" i="33"/>
  <c r="AE27" i="33"/>
  <c r="M27" i="33"/>
  <c r="BA27" i="33"/>
  <c r="AI27" i="33"/>
  <c r="Q27" i="33"/>
  <c r="BE27" i="33"/>
  <c r="AM27" i="33"/>
  <c r="U27" i="33"/>
  <c r="BI27" i="33"/>
  <c r="AQ27" i="33"/>
  <c r="Y27" i="33"/>
  <c r="BM27" i="33"/>
  <c r="AU27" i="33"/>
  <c r="AC27" i="33"/>
  <c r="AY28" i="33"/>
  <c r="AG28" i="33"/>
  <c r="O28" i="33"/>
  <c r="BC28" i="33"/>
  <c r="AK28" i="33"/>
  <c r="S28" i="33"/>
  <c r="BG28" i="33"/>
  <c r="AO28" i="33"/>
  <c r="W28" i="33"/>
  <c r="BK28" i="33"/>
  <c r="AS28" i="33"/>
  <c r="AA28" i="33"/>
  <c r="AW29" i="33"/>
  <c r="AE29" i="33"/>
  <c r="M29" i="33"/>
  <c r="BA29" i="33"/>
  <c r="AI29" i="33"/>
  <c r="Q29" i="33"/>
  <c r="BE29" i="33"/>
  <c r="AM29" i="33"/>
  <c r="U29" i="33"/>
  <c r="BI29" i="33"/>
  <c r="AQ29" i="33"/>
  <c r="Y29" i="33"/>
  <c r="BM29" i="33"/>
  <c r="AU29" i="33"/>
  <c r="AC29" i="33"/>
  <c r="AY30" i="33"/>
  <c r="AG30" i="33"/>
  <c r="O30" i="33"/>
  <c r="BC30" i="33"/>
  <c r="AK30" i="33"/>
  <c r="S30" i="33"/>
  <c r="BG30" i="33"/>
  <c r="AO30" i="33"/>
  <c r="W30" i="33"/>
  <c r="BK30" i="33"/>
  <c r="AS30" i="33"/>
  <c r="AA30" i="33"/>
  <c r="AW31" i="33"/>
  <c r="AE31" i="33"/>
  <c r="M31" i="33"/>
  <c r="BA31" i="33"/>
  <c r="AI31" i="33"/>
  <c r="Q31" i="33"/>
  <c r="BE31" i="33"/>
  <c r="AM31" i="33"/>
  <c r="U31" i="33"/>
  <c r="BI31" i="33"/>
  <c r="AQ31" i="33"/>
  <c r="Y31" i="33"/>
  <c r="BM31" i="33"/>
  <c r="AU31" i="33"/>
  <c r="AC31" i="33"/>
  <c r="AY32" i="33"/>
  <c r="AG32" i="33"/>
  <c r="O32" i="33"/>
  <c r="BC32" i="33"/>
  <c r="AK32" i="33"/>
  <c r="S32" i="33"/>
  <c r="BG32" i="33"/>
  <c r="AO32" i="33"/>
  <c r="W32" i="33"/>
  <c r="BK32" i="33"/>
  <c r="AS32" i="33"/>
  <c r="AA32" i="33"/>
  <c r="AW61" i="33"/>
  <c r="AE61" i="33"/>
  <c r="M61" i="33"/>
  <c r="BA61" i="33"/>
  <c r="AI61" i="33"/>
  <c r="Q61" i="33"/>
  <c r="BE61" i="33"/>
  <c r="AM61" i="33"/>
  <c r="U61" i="33"/>
  <c r="BI61" i="33"/>
  <c r="AQ61" i="33"/>
  <c r="Y61" i="33"/>
  <c r="BM61" i="33"/>
  <c r="AU61" i="33"/>
  <c r="AC61" i="33"/>
  <c r="AY62" i="33"/>
  <c r="AG62" i="33"/>
  <c r="O62" i="33"/>
  <c r="BC62" i="33"/>
  <c r="AK62" i="33"/>
  <c r="S62" i="33"/>
  <c r="BG62" i="33"/>
  <c r="AO62" i="33"/>
  <c r="W62" i="33"/>
  <c r="BK62" i="33"/>
  <c r="AS62" i="33"/>
  <c r="AA62" i="33"/>
  <c r="AW63" i="33"/>
  <c r="AE63" i="33"/>
  <c r="M63" i="33"/>
  <c r="BA63" i="33"/>
  <c r="AI63" i="33"/>
  <c r="Q63" i="33"/>
  <c r="BE63" i="33"/>
  <c r="AM63" i="33"/>
  <c r="U63" i="33"/>
  <c r="BI63" i="33"/>
  <c r="AQ63" i="33"/>
  <c r="Y63" i="33"/>
  <c r="BM63" i="33"/>
  <c r="AU63" i="33"/>
  <c r="AC63" i="33"/>
  <c r="AY64" i="33"/>
  <c r="AG64" i="33"/>
  <c r="O64" i="33"/>
  <c r="BC64" i="33"/>
  <c r="AK64" i="33"/>
  <c r="S64" i="33"/>
  <c r="BG64" i="33"/>
  <c r="AO64" i="33"/>
  <c r="W64" i="33"/>
  <c r="BK64" i="33"/>
  <c r="AS64" i="33"/>
  <c r="AA64" i="33"/>
  <c r="AW65" i="33"/>
  <c r="AE65" i="33"/>
  <c r="M65" i="33"/>
  <c r="BA65" i="33"/>
  <c r="AI65" i="33"/>
  <c r="Q65" i="33"/>
  <c r="BE65" i="33"/>
  <c r="AM65" i="33"/>
  <c r="U65" i="33"/>
  <c r="BI65" i="33"/>
  <c r="AQ65" i="33"/>
  <c r="Y65" i="33"/>
  <c r="BM65" i="33"/>
  <c r="AU65" i="33"/>
  <c r="AC65" i="33"/>
  <c r="AY66" i="33"/>
  <c r="AG66" i="33"/>
  <c r="O66" i="33"/>
  <c r="BC66" i="33"/>
  <c r="AK66" i="33"/>
  <c r="S66" i="33"/>
  <c r="BG66" i="33"/>
  <c r="AO66" i="33"/>
  <c r="W66" i="33"/>
  <c r="BK66" i="33"/>
  <c r="AS66" i="33"/>
  <c r="AA66" i="33"/>
  <c r="AW67" i="33"/>
  <c r="AE67" i="33"/>
  <c r="M67" i="33"/>
  <c r="BA67" i="33"/>
  <c r="AI67" i="33"/>
  <c r="Q67" i="33"/>
  <c r="BE67" i="33"/>
  <c r="AM67" i="33"/>
  <c r="U67" i="33"/>
  <c r="BI67" i="33"/>
  <c r="AQ67" i="33"/>
  <c r="Y67" i="33"/>
  <c r="BM67" i="33"/>
  <c r="AU67" i="33"/>
  <c r="AC67" i="33"/>
  <c r="AY33" i="33"/>
  <c r="AG33" i="33"/>
  <c r="O33" i="33"/>
  <c r="BC33" i="33"/>
  <c r="AK33" i="33"/>
  <c r="S33" i="33"/>
  <c r="BG33" i="33"/>
  <c r="AO33" i="33"/>
  <c r="W33" i="33"/>
  <c r="BK33" i="33"/>
  <c r="AS33" i="33"/>
  <c r="AA33" i="33"/>
  <c r="AW34" i="33"/>
  <c r="AE34" i="33"/>
  <c r="M34" i="33"/>
  <c r="BA34" i="33"/>
  <c r="AI34" i="33"/>
  <c r="Q34" i="33"/>
  <c r="BE34" i="33"/>
  <c r="AM34" i="33"/>
  <c r="U34" i="33"/>
  <c r="BI34" i="33"/>
  <c r="AQ34" i="33"/>
  <c r="Y34" i="33"/>
  <c r="BM34" i="33"/>
  <c r="AU34" i="33"/>
  <c r="AC34" i="33"/>
  <c r="AY35" i="33"/>
  <c r="AG35" i="33"/>
  <c r="O35" i="33"/>
  <c r="BC35" i="33"/>
  <c r="AK35" i="33"/>
  <c r="S35" i="33"/>
  <c r="BG35" i="33"/>
  <c r="AO35" i="33"/>
  <c r="W35" i="33"/>
  <c r="BK35" i="33"/>
  <c r="AS35" i="33"/>
  <c r="AA35" i="33"/>
  <c r="AW36" i="33"/>
  <c r="AE36" i="33"/>
  <c r="M36" i="33"/>
  <c r="BA36" i="33"/>
  <c r="AI36" i="33"/>
  <c r="Q36" i="33"/>
  <c r="BE36" i="33"/>
  <c r="AM36" i="33"/>
  <c r="U36" i="33"/>
  <c r="BI36" i="33"/>
  <c r="AQ36" i="33"/>
  <c r="Y36" i="33"/>
  <c r="BM36" i="33"/>
  <c r="AU36" i="33"/>
  <c r="AC36" i="33"/>
  <c r="AY245" i="33"/>
  <c r="AG245" i="33"/>
  <c r="O245" i="33"/>
  <c r="BC245" i="33"/>
  <c r="AK245" i="33"/>
  <c r="S245" i="33"/>
  <c r="BG245" i="33"/>
  <c r="AO245" i="33"/>
  <c r="W245" i="33"/>
  <c r="BK245" i="33"/>
  <c r="AS245" i="33"/>
  <c r="AA245" i="33"/>
  <c r="AW246" i="33"/>
  <c r="AE246" i="33"/>
  <c r="M246" i="33"/>
  <c r="BA246" i="33"/>
  <c r="AI246" i="33"/>
  <c r="Q246" i="33"/>
  <c r="BE246" i="33"/>
  <c r="AM246" i="33"/>
  <c r="U246" i="33"/>
  <c r="BI246" i="33"/>
  <c r="AQ246" i="33"/>
  <c r="Y246" i="33"/>
  <c r="BM246" i="33"/>
  <c r="AU246" i="33"/>
  <c r="AC246" i="33"/>
  <c r="AY247" i="33"/>
  <c r="AG247" i="33"/>
  <c r="O247" i="33"/>
  <c r="BC247" i="33"/>
  <c r="AK247" i="33"/>
  <c r="S247" i="33"/>
  <c r="BG247" i="33"/>
  <c r="AO247" i="33"/>
  <c r="W247" i="33"/>
  <c r="BK247" i="33"/>
  <c r="AS247" i="33"/>
  <c r="AA247" i="33"/>
  <c r="AW248" i="33"/>
  <c r="AE248" i="33"/>
  <c r="M248" i="33"/>
  <c r="BA248" i="33"/>
  <c r="AI248" i="33"/>
  <c r="Q248" i="33"/>
  <c r="BE248" i="33"/>
  <c r="AM248" i="33"/>
  <c r="U248" i="33"/>
  <c r="BI248" i="33"/>
  <c r="AQ248" i="33"/>
  <c r="Y248" i="33"/>
  <c r="BM248" i="33"/>
  <c r="AU248" i="33"/>
  <c r="AC248" i="33"/>
  <c r="AY184" i="33"/>
  <c r="AG184" i="33"/>
  <c r="O184" i="33"/>
  <c r="BC184" i="33"/>
  <c r="AK184" i="33"/>
  <c r="S184" i="33"/>
  <c r="BG184" i="33"/>
  <c r="AO184" i="33"/>
  <c r="W184" i="33"/>
  <c r="BK184" i="33"/>
  <c r="AS184" i="33"/>
  <c r="AA184" i="33"/>
  <c r="AW249" i="33"/>
  <c r="AE249" i="33"/>
  <c r="M249" i="33"/>
  <c r="BA249" i="33"/>
  <c r="AI249" i="33"/>
  <c r="Q249" i="33"/>
  <c r="BE249" i="33"/>
  <c r="AM249" i="33"/>
  <c r="U249" i="33"/>
  <c r="BI249" i="33"/>
  <c r="AQ249" i="33"/>
  <c r="Y249" i="33"/>
  <c r="BM249" i="33"/>
  <c r="AU249" i="33"/>
  <c r="AC249" i="33"/>
  <c r="AY250" i="33"/>
  <c r="AG250" i="33"/>
  <c r="O250" i="33"/>
  <c r="BC250" i="33"/>
  <c r="AK250" i="33"/>
  <c r="S250" i="33"/>
  <c r="BG250" i="33"/>
  <c r="AO250" i="33"/>
  <c r="W250" i="33"/>
  <c r="BK250" i="33"/>
  <c r="AS250" i="33"/>
  <c r="AA250" i="33"/>
  <c r="AW251" i="33"/>
  <c r="AE251" i="33"/>
  <c r="M251" i="33"/>
  <c r="BA251" i="33"/>
  <c r="AI251" i="33"/>
  <c r="Q251" i="33"/>
  <c r="BE251" i="33"/>
  <c r="AM251" i="33"/>
  <c r="U251" i="33"/>
  <c r="BI251" i="33"/>
  <c r="AQ251" i="33"/>
  <c r="Y251" i="33"/>
  <c r="BM251" i="33"/>
  <c r="AU251" i="33"/>
  <c r="AC251" i="33"/>
  <c r="AY252" i="33"/>
  <c r="AG252" i="33"/>
  <c r="O252" i="33"/>
  <c r="BC252" i="33"/>
  <c r="AK252" i="33"/>
  <c r="S252" i="33"/>
  <c r="BG252" i="33"/>
  <c r="AO252" i="33"/>
  <c r="W252" i="33"/>
  <c r="BK252" i="33"/>
  <c r="AS252" i="33"/>
  <c r="AA252" i="33"/>
  <c r="AW253" i="33"/>
  <c r="AE253" i="33"/>
  <c r="M253" i="33"/>
  <c r="BA253" i="33"/>
  <c r="AI253" i="33"/>
  <c r="Q253" i="33"/>
  <c r="BE253" i="33"/>
  <c r="AM253" i="33"/>
  <c r="U253" i="33"/>
  <c r="BI253" i="33"/>
  <c r="AQ253" i="33"/>
  <c r="Y253" i="33"/>
  <c r="BM253" i="33"/>
  <c r="AU253" i="33"/>
  <c r="AC253" i="33"/>
  <c r="AY137" i="33"/>
  <c r="AG137" i="33"/>
  <c r="O137" i="33"/>
  <c r="BC137" i="33"/>
  <c r="AK137" i="33"/>
  <c r="S137" i="33"/>
  <c r="BG137" i="33"/>
  <c r="AO137" i="33"/>
  <c r="W137" i="33"/>
  <c r="BK137" i="33"/>
  <c r="AS137" i="33"/>
  <c r="AA137" i="33"/>
  <c r="AW280" i="33"/>
  <c r="AE280" i="33"/>
  <c r="M280" i="33"/>
  <c r="BA280" i="33"/>
  <c r="AI280" i="33"/>
  <c r="Q280" i="33"/>
  <c r="BE280" i="33"/>
  <c r="AM280" i="33"/>
  <c r="U280" i="33"/>
  <c r="BI280" i="33"/>
  <c r="AQ280" i="33"/>
  <c r="Y280" i="33"/>
  <c r="BM280" i="33"/>
  <c r="AU280" i="33"/>
  <c r="AC280" i="33"/>
  <c r="AY128" i="33"/>
  <c r="AG128" i="33"/>
  <c r="O128" i="33"/>
  <c r="BC128" i="33"/>
  <c r="AK128" i="33"/>
  <c r="S128" i="33"/>
  <c r="BG128" i="33"/>
  <c r="AO128" i="33"/>
  <c r="W128" i="33"/>
  <c r="BK128" i="33"/>
  <c r="AS128" i="33"/>
  <c r="AA128" i="33"/>
  <c r="AW129" i="33"/>
  <c r="AE129" i="33"/>
  <c r="M129" i="33"/>
  <c r="BA129" i="33"/>
  <c r="AI129" i="33"/>
  <c r="Q129" i="33"/>
  <c r="BE129" i="33"/>
  <c r="AM129" i="33"/>
  <c r="U129" i="33"/>
  <c r="BI129" i="33"/>
  <c r="AQ129" i="33"/>
  <c r="Y129" i="33"/>
  <c r="BM129" i="33"/>
  <c r="AU129" i="33"/>
  <c r="AC129" i="33"/>
  <c r="AY130" i="33"/>
  <c r="AG130" i="33"/>
  <c r="O130" i="33"/>
  <c r="BC130" i="33"/>
  <c r="AK130" i="33"/>
  <c r="S130" i="33"/>
  <c r="BG130" i="33"/>
  <c r="AO130" i="33"/>
  <c r="W130" i="33"/>
  <c r="BK130" i="33"/>
  <c r="AS130" i="33"/>
  <c r="AA130" i="33"/>
  <c r="AW131" i="33"/>
  <c r="AE131" i="33"/>
  <c r="M131" i="33"/>
  <c r="BA131" i="33"/>
  <c r="AI131" i="33"/>
  <c r="Q131" i="33"/>
  <c r="BE131" i="33"/>
  <c r="AM131" i="33"/>
  <c r="U131" i="33"/>
  <c r="BI131" i="33"/>
  <c r="AQ131" i="33"/>
  <c r="Y131" i="33"/>
  <c r="BM131" i="33"/>
  <c r="AU131" i="33"/>
  <c r="AC131" i="33"/>
  <c r="AY37" i="33"/>
  <c r="AG37" i="33"/>
  <c r="O37" i="33"/>
  <c r="BC37" i="33"/>
  <c r="AK37" i="33"/>
  <c r="S37" i="33"/>
  <c r="BG37" i="33"/>
  <c r="AO37" i="33"/>
  <c r="W37" i="33"/>
  <c r="BK37" i="33"/>
  <c r="AS37" i="33"/>
  <c r="AA37" i="33"/>
  <c r="AW38" i="33"/>
  <c r="AE38" i="33"/>
  <c r="M38" i="33"/>
  <c r="BA38" i="33"/>
  <c r="AI38" i="33"/>
  <c r="Q38" i="33"/>
  <c r="BE38" i="33"/>
  <c r="AM38" i="33"/>
  <c r="U38" i="33"/>
  <c r="AX243" i="33"/>
  <c r="AF243" i="33"/>
  <c r="N243" i="33"/>
  <c r="BB243" i="33"/>
  <c r="AJ243" i="33"/>
  <c r="R243" i="33"/>
  <c r="BF243" i="33"/>
  <c r="AN243" i="33"/>
  <c r="V243" i="33"/>
  <c r="BJ243" i="33"/>
  <c r="AR243" i="33"/>
  <c r="Z243" i="33"/>
  <c r="AV244" i="33"/>
  <c r="AD244" i="33"/>
  <c r="L244" i="33"/>
  <c r="AZ244" i="33"/>
  <c r="AH244" i="33"/>
  <c r="P244" i="33"/>
  <c r="BD244" i="33"/>
  <c r="AL244" i="33"/>
  <c r="T244" i="33"/>
  <c r="BH244" i="33"/>
  <c r="AP244" i="33"/>
  <c r="X244" i="33"/>
  <c r="BL244" i="33"/>
  <c r="AT244" i="33"/>
  <c r="AB244" i="33"/>
  <c r="AX125" i="33"/>
  <c r="AF125" i="33"/>
  <c r="N125" i="33"/>
  <c r="BB125" i="33"/>
  <c r="AJ125" i="33"/>
  <c r="R125" i="33"/>
  <c r="BF125" i="33"/>
  <c r="AN125" i="33"/>
  <c r="V125" i="33"/>
  <c r="BJ125" i="33"/>
  <c r="AR125" i="33"/>
  <c r="Z125" i="33"/>
  <c r="AD5" i="33"/>
  <c r="L5" i="33"/>
  <c r="AZ5" i="33"/>
  <c r="AH5" i="33"/>
  <c r="P5" i="33"/>
  <c r="BD5" i="33"/>
  <c r="AL5" i="33"/>
  <c r="T5" i="33"/>
  <c r="BH5" i="33"/>
  <c r="X5" i="33"/>
  <c r="AP5" i="33"/>
  <c r="BL5" i="33"/>
  <c r="AT5" i="33"/>
  <c r="AB5" i="33"/>
  <c r="AX6" i="33"/>
  <c r="AF6" i="33"/>
  <c r="N6" i="33"/>
  <c r="BB6" i="33"/>
  <c r="AJ6" i="33"/>
  <c r="R6" i="33"/>
  <c r="BF6" i="33"/>
  <c r="AN6" i="33"/>
  <c r="V6" i="33"/>
  <c r="BJ6" i="33"/>
  <c r="AR6" i="33"/>
  <c r="Z6" i="33"/>
  <c r="AV7" i="33"/>
  <c r="AD7" i="33"/>
  <c r="L7" i="33"/>
  <c r="AZ7" i="33"/>
  <c r="AH7" i="33"/>
  <c r="P7" i="33"/>
  <c r="BD7" i="33"/>
  <c r="T7" i="33"/>
  <c r="AL7" i="33"/>
  <c r="BH7" i="33"/>
  <c r="AP7" i="33"/>
  <c r="X7" i="33"/>
  <c r="BL7" i="33"/>
  <c r="AT7" i="33"/>
  <c r="AB7" i="33"/>
  <c r="AX8" i="33"/>
  <c r="AF8" i="33"/>
  <c r="N8" i="33"/>
  <c r="BB8" i="33"/>
  <c r="AJ8" i="33"/>
  <c r="R8" i="33"/>
  <c r="BF8" i="33"/>
  <c r="AN8" i="33"/>
  <c r="V8" i="33"/>
  <c r="BJ8" i="33"/>
  <c r="AR8" i="33"/>
  <c r="Z8" i="33"/>
  <c r="AV126" i="33"/>
  <c r="AD126" i="33"/>
  <c r="L126" i="33"/>
  <c r="AZ126" i="33"/>
  <c r="AH126" i="33"/>
  <c r="P126" i="33"/>
  <c r="BD126" i="33"/>
  <c r="AL126" i="33"/>
  <c r="T126" i="33"/>
  <c r="BH126" i="33"/>
  <c r="AP126" i="33"/>
  <c r="X126" i="33"/>
  <c r="BL126" i="33"/>
  <c r="AT126" i="33"/>
  <c r="AB126" i="33"/>
  <c r="AX92" i="33"/>
  <c r="AF92" i="33"/>
  <c r="N92" i="33"/>
  <c r="BB92" i="33"/>
  <c r="R92" i="33"/>
  <c r="AJ92" i="33"/>
  <c r="BF92" i="33"/>
  <c r="AN92" i="33"/>
  <c r="V92" i="33"/>
  <c r="BJ92" i="33"/>
  <c r="AR92" i="33"/>
  <c r="Z92" i="33"/>
  <c r="AV93" i="33"/>
  <c r="AD93" i="33"/>
  <c r="L93" i="33"/>
  <c r="AZ93" i="33"/>
  <c r="AH93" i="33"/>
  <c r="P93" i="33"/>
  <c r="BD93" i="33"/>
  <c r="AL93" i="33"/>
  <c r="T93" i="33"/>
  <c r="BH93" i="33"/>
  <c r="X93" i="33"/>
  <c r="AP93" i="33"/>
  <c r="BL93" i="33"/>
  <c r="AT93" i="33"/>
  <c r="AB93" i="33"/>
  <c r="AX9" i="33"/>
  <c r="AF9" i="33"/>
  <c r="N9" i="33"/>
  <c r="BB9" i="33"/>
  <c r="AJ9" i="33"/>
  <c r="R9" i="33"/>
  <c r="BF9" i="33"/>
  <c r="AN9" i="33"/>
  <c r="V9" i="33"/>
  <c r="BJ9" i="33"/>
  <c r="AR9" i="33"/>
  <c r="Z9" i="33"/>
  <c r="AV176" i="33"/>
  <c r="AD176" i="33"/>
  <c r="L176" i="33"/>
  <c r="AZ176" i="33"/>
  <c r="AH176" i="33"/>
  <c r="P176" i="33"/>
  <c r="BD176" i="33"/>
  <c r="AL176" i="33"/>
  <c r="T176" i="33"/>
  <c r="BH176" i="33"/>
  <c r="AP176" i="33"/>
  <c r="X176" i="33"/>
  <c r="BL176" i="33"/>
  <c r="AT176" i="33"/>
  <c r="AB176" i="33"/>
  <c r="AX10" i="33"/>
  <c r="AF10" i="33"/>
  <c r="N10" i="33"/>
  <c r="BB10" i="33"/>
  <c r="AJ10" i="33"/>
  <c r="R10" i="33"/>
  <c r="BF10" i="33"/>
  <c r="AN10" i="33"/>
  <c r="V10" i="33"/>
  <c r="BJ10" i="33"/>
  <c r="AR10" i="33"/>
  <c r="Z10" i="33"/>
  <c r="AV11" i="33"/>
  <c r="AD11" i="33"/>
  <c r="L11" i="33"/>
  <c r="AZ11" i="33"/>
  <c r="AH11" i="33"/>
  <c r="P11" i="33"/>
  <c r="BD11" i="33"/>
  <c r="AL11" i="33"/>
  <c r="T11" i="33"/>
  <c r="BH11" i="33"/>
  <c r="AP11" i="33"/>
  <c r="X11" i="33"/>
  <c r="BL11" i="33"/>
  <c r="AB11" i="33"/>
  <c r="AT11" i="33"/>
  <c r="AX12" i="33"/>
  <c r="AF12" i="33"/>
  <c r="N12" i="33"/>
  <c r="BB12" i="33"/>
  <c r="AJ12" i="33"/>
  <c r="R12" i="33"/>
  <c r="BF12" i="33"/>
  <c r="AN12" i="33"/>
  <c r="V12" i="33"/>
  <c r="BJ12" i="33"/>
  <c r="AR12" i="33"/>
  <c r="Z12" i="33"/>
  <c r="AV13" i="33"/>
  <c r="AD13" i="33"/>
  <c r="L13" i="33"/>
  <c r="AZ13" i="33"/>
  <c r="AH13" i="33"/>
  <c r="P13" i="33"/>
  <c r="BD13" i="33"/>
  <c r="AL13" i="33"/>
  <c r="T13" i="33"/>
  <c r="BH13" i="33"/>
  <c r="X13" i="33"/>
  <c r="AP13" i="33"/>
  <c r="BL13" i="33"/>
  <c r="AT13" i="33"/>
  <c r="AB13" i="33"/>
  <c r="AX14" i="33"/>
  <c r="AF14" i="33"/>
  <c r="N14" i="33"/>
  <c r="BB14" i="33"/>
  <c r="AJ14" i="33"/>
  <c r="R14" i="33"/>
  <c r="BF14" i="33"/>
  <c r="AN14" i="33"/>
  <c r="V14" i="33"/>
  <c r="BJ14" i="33"/>
  <c r="AR14" i="33"/>
  <c r="Z14" i="33"/>
  <c r="AV15" i="33"/>
  <c r="AD15" i="33"/>
  <c r="L15" i="33"/>
  <c r="AZ15" i="33"/>
  <c r="AH15" i="33"/>
  <c r="P15" i="33"/>
  <c r="BD15" i="33"/>
  <c r="T15" i="33"/>
  <c r="AL15" i="33"/>
  <c r="BH15" i="33"/>
  <c r="AP15" i="33"/>
  <c r="X15" i="33"/>
  <c r="BL15" i="33"/>
  <c r="AT15" i="33"/>
  <c r="AB15" i="33"/>
  <c r="AX16" i="33"/>
  <c r="AF16" i="33"/>
  <c r="N16" i="33"/>
  <c r="BB16" i="33"/>
  <c r="AJ16" i="33"/>
  <c r="R16" i="33"/>
  <c r="BF16" i="33"/>
  <c r="AN16" i="33"/>
  <c r="V16" i="33"/>
  <c r="BJ16" i="33"/>
  <c r="AR16" i="33"/>
  <c r="Z16" i="33"/>
  <c r="AV17" i="33"/>
  <c r="AD17" i="33"/>
  <c r="L17" i="33"/>
  <c r="AZ17" i="33"/>
  <c r="AH17" i="33"/>
  <c r="P17" i="33"/>
  <c r="BD17" i="33"/>
  <c r="T17" i="33"/>
  <c r="AL17" i="33"/>
  <c r="BH17" i="33"/>
  <c r="AP17" i="33"/>
  <c r="X17" i="33"/>
  <c r="BL17" i="33"/>
  <c r="AT17" i="33"/>
  <c r="AB17" i="33"/>
  <c r="AX18" i="33"/>
  <c r="AF18" i="33"/>
  <c r="N18" i="33"/>
  <c r="BB18" i="33"/>
  <c r="AJ18" i="33"/>
  <c r="R18" i="33"/>
  <c r="BF18" i="33"/>
  <c r="AN18" i="33"/>
  <c r="V18" i="33"/>
  <c r="BJ18" i="33"/>
  <c r="AR18" i="33"/>
  <c r="Z18" i="33"/>
  <c r="AV177" i="33"/>
  <c r="AD177" i="33"/>
  <c r="L177" i="33"/>
  <c r="AZ177" i="33"/>
  <c r="AH177" i="33"/>
  <c r="P177" i="33"/>
  <c r="BD177" i="33"/>
  <c r="AL177" i="33"/>
  <c r="T177" i="33"/>
  <c r="BH177" i="33"/>
  <c r="AP177" i="33"/>
  <c r="X177" i="33"/>
  <c r="BL177" i="33"/>
  <c r="AT177" i="33"/>
  <c r="AB177" i="33"/>
  <c r="AX178" i="33"/>
  <c r="AF178" i="33"/>
  <c r="N178" i="33"/>
  <c r="BB178" i="33"/>
  <c r="AJ178" i="33"/>
  <c r="R178" i="33"/>
  <c r="BF178" i="33"/>
  <c r="AN178" i="33"/>
  <c r="V178" i="33"/>
  <c r="BJ178" i="33"/>
  <c r="AR178" i="33"/>
  <c r="Z178" i="33"/>
  <c r="AV179" i="33"/>
  <c r="AD179" i="33"/>
  <c r="L179" i="33"/>
  <c r="AZ179" i="33"/>
  <c r="AH179" i="33"/>
  <c r="P179" i="33"/>
  <c r="BD179" i="33"/>
  <c r="AL179" i="33"/>
  <c r="T179" i="33"/>
  <c r="BH179" i="33"/>
  <c r="AP179" i="33"/>
  <c r="X179" i="33"/>
  <c r="BL179" i="33"/>
  <c r="AT179" i="33"/>
  <c r="AB179" i="33"/>
  <c r="AX180" i="33"/>
  <c r="AF180" i="33"/>
  <c r="N180" i="33"/>
  <c r="BB180" i="33"/>
  <c r="AJ180" i="33"/>
  <c r="R180" i="33"/>
  <c r="BF180" i="33"/>
  <c r="AN180" i="33"/>
  <c r="V180" i="33"/>
  <c r="BJ180" i="33"/>
  <c r="AR180" i="33"/>
  <c r="Z180" i="33"/>
  <c r="AV181" i="33"/>
  <c r="AD181" i="33"/>
  <c r="L181" i="33"/>
  <c r="AZ181" i="33"/>
  <c r="AH181" i="33"/>
  <c r="P181" i="33"/>
  <c r="BD181" i="33"/>
  <c r="AL181" i="33"/>
  <c r="T181" i="33"/>
  <c r="BH181" i="33"/>
  <c r="AP181" i="33"/>
  <c r="X181" i="33"/>
  <c r="BL181" i="33"/>
  <c r="AT181" i="33"/>
  <c r="AB181" i="33"/>
  <c r="AX94" i="33"/>
  <c r="AF94" i="33"/>
  <c r="N94" i="33"/>
  <c r="BB94" i="33"/>
  <c r="AJ94" i="33"/>
  <c r="R94" i="33"/>
  <c r="BF94" i="33"/>
  <c r="AN94" i="33"/>
  <c r="V94" i="33"/>
  <c r="BJ94" i="33"/>
  <c r="AR94" i="33"/>
  <c r="Z94" i="33"/>
  <c r="AV95" i="33"/>
  <c r="AD95" i="33"/>
  <c r="L95" i="33"/>
  <c r="AZ95" i="33"/>
  <c r="AH95" i="33"/>
  <c r="P95" i="33"/>
  <c r="BD95" i="33"/>
  <c r="T95" i="33"/>
  <c r="AL95" i="33"/>
  <c r="BH95" i="33"/>
  <c r="AP95" i="33"/>
  <c r="X95" i="33"/>
  <c r="BL95" i="33"/>
  <c r="AT95" i="33"/>
  <c r="AB95" i="33"/>
  <c r="AX96" i="33"/>
  <c r="AF96" i="33"/>
  <c r="N96" i="33"/>
  <c r="BB96" i="33"/>
  <c r="AJ96" i="33"/>
  <c r="R96" i="33"/>
  <c r="BF96" i="33"/>
  <c r="AN96" i="33"/>
  <c r="V96" i="33"/>
  <c r="BJ96" i="33"/>
  <c r="Z96" i="33"/>
  <c r="AR96" i="33"/>
  <c r="AV97" i="33"/>
  <c r="AD97" i="33"/>
  <c r="L97" i="33"/>
  <c r="AZ97" i="33"/>
  <c r="P97" i="33"/>
  <c r="AH97" i="33"/>
  <c r="BD97" i="33"/>
  <c r="AL97" i="33"/>
  <c r="T97" i="33"/>
  <c r="BH97" i="33"/>
  <c r="AP97" i="33"/>
  <c r="X97" i="33"/>
  <c r="BL97" i="33"/>
  <c r="AT97" i="33"/>
  <c r="AB97" i="33"/>
  <c r="AX98" i="33"/>
  <c r="AF98" i="33"/>
  <c r="N98" i="33"/>
  <c r="BB98" i="33"/>
  <c r="AJ98" i="33"/>
  <c r="R98" i="33"/>
  <c r="BF98" i="33"/>
  <c r="V98" i="33"/>
  <c r="AN98" i="33"/>
  <c r="BJ98" i="33"/>
  <c r="AR98" i="33"/>
  <c r="Z98" i="33"/>
  <c r="AV99" i="33"/>
  <c r="AD99" i="33"/>
  <c r="L99" i="33"/>
  <c r="AZ99" i="33"/>
  <c r="AH99" i="33"/>
  <c r="P99" i="33"/>
  <c r="BD99" i="33"/>
  <c r="AL99" i="33"/>
  <c r="T99" i="33"/>
  <c r="BH99" i="33"/>
  <c r="AP99" i="33"/>
  <c r="X99" i="33"/>
  <c r="BL99" i="33"/>
  <c r="AB99" i="33"/>
  <c r="AT99" i="33"/>
  <c r="AX127" i="33"/>
  <c r="AF127" i="33"/>
  <c r="N127" i="33"/>
  <c r="BB127" i="33"/>
  <c r="AJ127" i="33"/>
  <c r="R127" i="33"/>
  <c r="BF127" i="33"/>
  <c r="AN127" i="33"/>
  <c r="V127" i="33"/>
  <c r="BJ127" i="33"/>
  <c r="AR127" i="33"/>
  <c r="Z127" i="33"/>
  <c r="AV332" i="33"/>
  <c r="AD332" i="33"/>
  <c r="L332" i="33"/>
  <c r="AZ332" i="33"/>
  <c r="AH332" i="33"/>
  <c r="P332" i="33"/>
  <c r="BD332" i="33"/>
  <c r="AL332" i="33"/>
  <c r="T332" i="33"/>
  <c r="BH332" i="33"/>
  <c r="AP332" i="33"/>
  <c r="X332" i="33"/>
  <c r="BL332" i="33"/>
  <c r="AT332" i="33"/>
  <c r="AB332" i="33"/>
  <c r="AX333" i="33"/>
  <c r="AF333" i="33"/>
  <c r="N333" i="33"/>
  <c r="BB333" i="33"/>
  <c r="AJ333" i="33"/>
  <c r="R333" i="33"/>
  <c r="BF333" i="33"/>
  <c r="AN333" i="33"/>
  <c r="V333" i="33"/>
  <c r="BJ333" i="33"/>
  <c r="AR333" i="33"/>
  <c r="Z333" i="33"/>
  <c r="AV52" i="33"/>
  <c r="AD52" i="33"/>
  <c r="L52" i="33"/>
  <c r="AZ52" i="33"/>
  <c r="AH52" i="33"/>
  <c r="P52" i="33"/>
  <c r="BD52" i="33"/>
  <c r="AL52" i="33"/>
  <c r="T52" i="33"/>
  <c r="BH52" i="33"/>
  <c r="AP52" i="33"/>
  <c r="X52" i="33"/>
  <c r="BL52" i="33"/>
  <c r="AT52" i="33"/>
  <c r="AB52" i="33"/>
  <c r="AX19" i="33"/>
  <c r="AF19" i="33"/>
  <c r="N19" i="33"/>
  <c r="BB19" i="33"/>
  <c r="AJ19" i="33"/>
  <c r="R19" i="33"/>
  <c r="BF19" i="33"/>
  <c r="AN19" i="33"/>
  <c r="V19" i="33"/>
  <c r="BJ19" i="33"/>
  <c r="AR19" i="33"/>
  <c r="Z19" i="33"/>
  <c r="AV182" i="33"/>
  <c r="AD182" i="33"/>
  <c r="L182" i="33"/>
  <c r="AZ182" i="33"/>
  <c r="AH182" i="33"/>
  <c r="P182" i="33"/>
  <c r="BD182" i="33"/>
  <c r="AL182" i="33"/>
  <c r="T182" i="33"/>
  <c r="BH182" i="33"/>
  <c r="AP182" i="33"/>
  <c r="X182" i="33"/>
  <c r="BL182" i="33"/>
  <c r="AT182" i="33"/>
  <c r="AB182" i="33"/>
  <c r="AX20" i="33"/>
  <c r="AF20" i="33"/>
  <c r="N20" i="33"/>
  <c r="BB20" i="33"/>
  <c r="AJ20" i="33"/>
  <c r="R20" i="33"/>
  <c r="BF20" i="33"/>
  <c r="AN20" i="33"/>
  <c r="V20" i="33"/>
  <c r="BJ20" i="33"/>
  <c r="AR20" i="33"/>
  <c r="Z20" i="33"/>
  <c r="AV21" i="33"/>
  <c r="AD21" i="33"/>
  <c r="L21" i="33"/>
  <c r="AZ21" i="33"/>
  <c r="AH21" i="33"/>
  <c r="P21" i="33"/>
  <c r="BD21" i="33"/>
  <c r="AL21" i="33"/>
  <c r="T21" i="33"/>
  <c r="BH21" i="33"/>
  <c r="X21" i="33"/>
  <c r="AP21" i="33"/>
  <c r="BL21" i="33"/>
  <c r="AT21" i="33"/>
  <c r="AB21" i="33"/>
  <c r="AX183" i="33"/>
  <c r="AF183" i="33"/>
  <c r="N183" i="33"/>
  <c r="BB183" i="33"/>
  <c r="AJ183" i="33"/>
  <c r="R183" i="33"/>
  <c r="BF183" i="33"/>
  <c r="AN183" i="33"/>
  <c r="V183" i="33"/>
  <c r="BJ183" i="33"/>
  <c r="AR183" i="33"/>
  <c r="Z183" i="33"/>
  <c r="AV22" i="33"/>
  <c r="AD22" i="33"/>
  <c r="L22" i="33"/>
  <c r="AZ22" i="33"/>
  <c r="AH22" i="33"/>
  <c r="P22" i="33"/>
  <c r="BD22" i="33"/>
  <c r="AL22" i="33"/>
  <c r="T22" i="33"/>
  <c r="BH22" i="33"/>
  <c r="AP22" i="33"/>
  <c r="X22" i="33"/>
  <c r="BL22" i="33"/>
  <c r="AT22" i="33"/>
  <c r="AB22" i="33"/>
  <c r="AX23" i="33"/>
  <c r="AF23" i="33"/>
  <c r="N23" i="33"/>
  <c r="BB23" i="33"/>
  <c r="AJ23" i="33"/>
  <c r="R23" i="33"/>
  <c r="BF23" i="33"/>
  <c r="AN23" i="33"/>
  <c r="V23" i="33"/>
  <c r="BJ23" i="33"/>
  <c r="AR23" i="33"/>
  <c r="Z23" i="33"/>
  <c r="AV24" i="33"/>
  <c r="AD24" i="33"/>
  <c r="L24" i="33"/>
  <c r="AZ24" i="33"/>
  <c r="AH24" i="33"/>
  <c r="P24" i="33"/>
  <c r="BD24" i="33"/>
  <c r="AL24" i="33"/>
  <c r="T24" i="33"/>
  <c r="BH24" i="33"/>
  <c r="AP24" i="33"/>
  <c r="X24" i="33"/>
  <c r="BL24" i="33"/>
  <c r="AT24" i="33"/>
  <c r="AB24" i="33"/>
  <c r="AX25" i="33"/>
  <c r="AF25" i="33"/>
  <c r="N25" i="33"/>
  <c r="BB25" i="33"/>
  <c r="AJ25" i="33"/>
  <c r="R25" i="33"/>
  <c r="BF25" i="33"/>
  <c r="AN25" i="33"/>
  <c r="V25" i="33"/>
  <c r="BJ25" i="33"/>
  <c r="AR25" i="33"/>
  <c r="Z25" i="33"/>
  <c r="AV26" i="33"/>
  <c r="AD26" i="33"/>
  <c r="L26" i="33"/>
  <c r="AZ26" i="33"/>
  <c r="AH26" i="33"/>
  <c r="P26" i="33"/>
  <c r="BD26" i="33"/>
  <c r="AL26" i="33"/>
  <c r="T26" i="33"/>
  <c r="BH26" i="33"/>
  <c r="AP26" i="33"/>
  <c r="X26" i="33"/>
  <c r="BL26" i="33"/>
  <c r="AT26" i="33"/>
  <c r="AB26" i="33"/>
  <c r="AX53" i="33"/>
  <c r="AF53" i="33"/>
  <c r="N53" i="33"/>
  <c r="BB53" i="33"/>
  <c r="AJ53" i="33"/>
  <c r="R53" i="33"/>
  <c r="BF53" i="33"/>
  <c r="AN53" i="33"/>
  <c r="V53" i="33"/>
  <c r="BJ53" i="33"/>
  <c r="AR53" i="33"/>
  <c r="Z53" i="33"/>
  <c r="AV54" i="33"/>
  <c r="AD54" i="33"/>
  <c r="L54" i="33"/>
  <c r="AZ54" i="33"/>
  <c r="AH54" i="33"/>
  <c r="P54" i="33"/>
  <c r="BD54" i="33"/>
  <c r="AL54" i="33"/>
  <c r="T54" i="33"/>
  <c r="BH54" i="33"/>
  <c r="AP54" i="33"/>
  <c r="X54" i="33"/>
  <c r="BL54" i="33"/>
  <c r="AT54" i="33"/>
  <c r="AB54" i="33"/>
  <c r="AX55" i="33"/>
  <c r="AF55" i="33"/>
  <c r="N55" i="33"/>
  <c r="BB55" i="33"/>
  <c r="AJ55" i="33"/>
  <c r="R55" i="33"/>
  <c r="BF55" i="33"/>
  <c r="AN55" i="33"/>
  <c r="V55" i="33"/>
  <c r="BJ55" i="33"/>
  <c r="AR55" i="33"/>
  <c r="Z55" i="33"/>
  <c r="AV56" i="33"/>
  <c r="AD56" i="33"/>
  <c r="L56" i="33"/>
  <c r="AZ56" i="33"/>
  <c r="AH56" i="33"/>
  <c r="P56" i="33"/>
  <c r="BD56" i="33"/>
  <c r="AL56" i="33"/>
  <c r="T56" i="33"/>
  <c r="BH56" i="33"/>
  <c r="AP56" i="33"/>
  <c r="X56" i="33"/>
  <c r="BL56" i="33"/>
  <c r="AT56" i="33"/>
  <c r="AB56" i="33"/>
  <c r="AX57" i="33"/>
  <c r="AF57" i="33"/>
  <c r="N57" i="33"/>
  <c r="BB57" i="33"/>
  <c r="AJ57" i="33"/>
  <c r="R57" i="33"/>
  <c r="BF57" i="33"/>
  <c r="AN57" i="33"/>
  <c r="V57" i="33"/>
  <c r="BJ57" i="33"/>
  <c r="AR57" i="33"/>
  <c r="Z57" i="33"/>
  <c r="AV58" i="33"/>
  <c r="AD58" i="33"/>
  <c r="L58" i="33"/>
  <c r="AZ58" i="33"/>
  <c r="AH58" i="33"/>
  <c r="P58" i="33"/>
  <c r="BD58" i="33"/>
  <c r="AL58" i="33"/>
  <c r="T58" i="33"/>
  <c r="BH58" i="33"/>
  <c r="AP58" i="33"/>
  <c r="X58" i="33"/>
  <c r="BL58" i="33"/>
  <c r="AT58" i="33"/>
  <c r="AB58" i="33"/>
  <c r="AX59" i="33"/>
  <c r="AF59" i="33"/>
  <c r="N59" i="33"/>
  <c r="BB59" i="33"/>
  <c r="AJ59" i="33"/>
  <c r="R59" i="33"/>
  <c r="BF59" i="33"/>
  <c r="AN59" i="33"/>
  <c r="V59" i="33"/>
  <c r="BJ59" i="33"/>
  <c r="AR59" i="33"/>
  <c r="Z59" i="33"/>
  <c r="AV60" i="33"/>
  <c r="AD60" i="33"/>
  <c r="L60" i="33"/>
  <c r="AZ60" i="33"/>
  <c r="AH60" i="33"/>
  <c r="P60" i="33"/>
  <c r="BD60" i="33"/>
  <c r="AL60" i="33"/>
  <c r="T60" i="33"/>
  <c r="BH60" i="33"/>
  <c r="AP60" i="33"/>
  <c r="X60" i="33"/>
  <c r="BL60" i="33"/>
  <c r="AT60" i="33"/>
  <c r="AB60" i="33"/>
  <c r="AX27" i="33"/>
  <c r="AF27" i="33"/>
  <c r="N27" i="33"/>
  <c r="BB27" i="33"/>
  <c r="AJ27" i="33"/>
  <c r="R27" i="33"/>
  <c r="BF27" i="33"/>
  <c r="AN27" i="33"/>
  <c r="V27" i="33"/>
  <c r="BJ27" i="33"/>
  <c r="AR27" i="33"/>
  <c r="Z27" i="33"/>
  <c r="AV28" i="33"/>
  <c r="AD28" i="33"/>
  <c r="L28" i="33"/>
  <c r="AZ28" i="33"/>
  <c r="AH28" i="33"/>
  <c r="P28" i="33"/>
  <c r="BD28" i="33"/>
  <c r="AL28" i="33"/>
  <c r="T28" i="33"/>
  <c r="BH28" i="33"/>
  <c r="AP28" i="33"/>
  <c r="X28" i="33"/>
  <c r="BL28" i="33"/>
  <c r="AT28" i="33"/>
  <c r="AB28" i="33"/>
  <c r="AX29" i="33"/>
  <c r="AF29" i="33"/>
  <c r="N29" i="33"/>
  <c r="BB29" i="33"/>
  <c r="AJ29" i="33"/>
  <c r="R29" i="33"/>
  <c r="BF29" i="33"/>
  <c r="AN29" i="33"/>
  <c r="V29" i="33"/>
  <c r="BJ29" i="33"/>
  <c r="AR29" i="33"/>
  <c r="Z29" i="33"/>
  <c r="AV30" i="33"/>
  <c r="AD30" i="33"/>
  <c r="L30" i="33"/>
  <c r="AZ30" i="33"/>
  <c r="AH30" i="33"/>
  <c r="P30" i="33"/>
  <c r="BD30" i="33"/>
  <c r="AL30" i="33"/>
  <c r="T30" i="33"/>
  <c r="BH30" i="33"/>
  <c r="AP30" i="33"/>
  <c r="X30" i="33"/>
  <c r="BL30" i="33"/>
  <c r="AT30" i="33"/>
  <c r="AB30" i="33"/>
  <c r="AX31" i="33"/>
  <c r="AF31" i="33"/>
  <c r="N31" i="33"/>
  <c r="BB31" i="33"/>
  <c r="AJ31" i="33"/>
  <c r="R31" i="33"/>
  <c r="BF31" i="33"/>
  <c r="AN31" i="33"/>
  <c r="V31" i="33"/>
  <c r="BJ31" i="33"/>
  <c r="AR31" i="33"/>
  <c r="Z31" i="33"/>
  <c r="AV32" i="33"/>
  <c r="AD32" i="33"/>
  <c r="L32" i="33"/>
  <c r="AZ32" i="33"/>
  <c r="AH32" i="33"/>
  <c r="P32" i="33"/>
  <c r="BD32" i="33"/>
  <c r="AL32" i="33"/>
  <c r="T32" i="33"/>
  <c r="BH32" i="33"/>
  <c r="AP32" i="33"/>
  <c r="X32" i="33"/>
  <c r="BL32" i="33"/>
  <c r="AT32" i="33"/>
  <c r="AB32" i="33"/>
  <c r="AX61" i="33"/>
  <c r="AF61" i="33"/>
  <c r="N61" i="33"/>
  <c r="BB61" i="33"/>
  <c r="AJ61" i="33"/>
  <c r="R61" i="33"/>
  <c r="BF61" i="33"/>
  <c r="AN61" i="33"/>
  <c r="V61" i="33"/>
  <c r="BJ61" i="33"/>
  <c r="AR61" i="33"/>
  <c r="Z61" i="33"/>
  <c r="AV62" i="33"/>
  <c r="AD62" i="33"/>
  <c r="L62" i="33"/>
  <c r="AZ62" i="33"/>
  <c r="AH62" i="33"/>
  <c r="P62" i="33"/>
  <c r="BD62" i="33"/>
  <c r="AL62" i="33"/>
  <c r="T62" i="33"/>
  <c r="BH62" i="33"/>
  <c r="AP62" i="33"/>
  <c r="X62" i="33"/>
  <c r="BL62" i="33"/>
  <c r="AT62" i="33"/>
  <c r="AB62" i="33"/>
  <c r="AX63" i="33"/>
  <c r="AF63" i="33"/>
  <c r="N63" i="33"/>
  <c r="BB63" i="33"/>
  <c r="AJ63" i="33"/>
  <c r="R63" i="33"/>
  <c r="BF63" i="33"/>
  <c r="AN63" i="33"/>
  <c r="V63" i="33"/>
  <c r="BJ63" i="33"/>
  <c r="AR63" i="33"/>
  <c r="Z63" i="33"/>
  <c r="AV64" i="33"/>
  <c r="AD64" i="33"/>
  <c r="L64" i="33"/>
  <c r="AZ64" i="33"/>
  <c r="AH64" i="33"/>
  <c r="P64" i="33"/>
  <c r="BD64" i="33"/>
  <c r="AL64" i="33"/>
  <c r="T64" i="33"/>
  <c r="BH64" i="33"/>
  <c r="AP64" i="33"/>
  <c r="X64" i="33"/>
  <c r="BL64" i="33"/>
  <c r="AT64" i="33"/>
  <c r="AB64" i="33"/>
  <c r="AX65" i="33"/>
  <c r="AF65" i="33"/>
  <c r="N65" i="33"/>
  <c r="BB65" i="33"/>
  <c r="AJ65" i="33"/>
  <c r="R65" i="33"/>
  <c r="BF65" i="33"/>
  <c r="AN65" i="33"/>
  <c r="V65" i="33"/>
  <c r="BJ65" i="33"/>
  <c r="AR65" i="33"/>
  <c r="Z65" i="33"/>
  <c r="AV66" i="33"/>
  <c r="AD66" i="33"/>
  <c r="L66" i="33"/>
  <c r="AZ66" i="33"/>
  <c r="AH66" i="33"/>
  <c r="P66" i="33"/>
  <c r="BD66" i="33"/>
  <c r="AL66" i="33"/>
  <c r="T66" i="33"/>
  <c r="BH66" i="33"/>
  <c r="AP66" i="33"/>
  <c r="X66" i="33"/>
  <c r="BL66" i="33"/>
  <c r="AT66" i="33"/>
  <c r="AB66" i="33"/>
  <c r="AX67" i="33"/>
  <c r="AF67" i="33"/>
  <c r="N67" i="33"/>
  <c r="BB67" i="33"/>
  <c r="AJ67" i="33"/>
  <c r="R67" i="33"/>
  <c r="BF67" i="33"/>
  <c r="AN67" i="33"/>
  <c r="V67" i="33"/>
  <c r="BJ67" i="33"/>
  <c r="AR67" i="33"/>
  <c r="Z67" i="33"/>
  <c r="AV33" i="33"/>
  <c r="AD33" i="33"/>
  <c r="L33" i="33"/>
  <c r="AZ33" i="33"/>
  <c r="AH33" i="33"/>
  <c r="P33" i="33"/>
  <c r="BD33" i="33"/>
  <c r="AL33" i="33"/>
  <c r="T33" i="33"/>
  <c r="BH33" i="33"/>
  <c r="X33" i="33"/>
  <c r="AP33" i="33"/>
  <c r="BL33" i="33"/>
  <c r="AT33" i="33"/>
  <c r="AB33" i="33"/>
  <c r="AX34" i="33"/>
  <c r="AF34" i="33"/>
  <c r="N34" i="33"/>
  <c r="BB34" i="33"/>
  <c r="R34" i="33"/>
  <c r="AJ34" i="33"/>
  <c r="BF34" i="33"/>
  <c r="AN34" i="33"/>
  <c r="V34" i="33"/>
  <c r="BJ34" i="33"/>
  <c r="AR34" i="33"/>
  <c r="Z34" i="33"/>
  <c r="AV35" i="33"/>
  <c r="AD35" i="33"/>
  <c r="L35" i="33"/>
  <c r="AZ35" i="33"/>
  <c r="AH35" i="33"/>
  <c r="P35" i="33"/>
  <c r="BD35" i="33"/>
  <c r="AL35" i="33"/>
  <c r="T35" i="33"/>
  <c r="BH35" i="33"/>
  <c r="AP35" i="33"/>
  <c r="X35" i="33"/>
  <c r="BL35" i="33"/>
  <c r="AT35" i="33"/>
  <c r="AB35" i="33"/>
  <c r="AX36" i="33"/>
  <c r="AF36" i="33"/>
  <c r="N36" i="33"/>
  <c r="BB36" i="33"/>
  <c r="AJ36" i="33"/>
  <c r="R36" i="33"/>
  <c r="BF36" i="33"/>
  <c r="AN36" i="33"/>
  <c r="V36" i="33"/>
  <c r="BJ36" i="33"/>
  <c r="Z36" i="33"/>
  <c r="AR36" i="33"/>
  <c r="AV245" i="33"/>
  <c r="AD245" i="33"/>
  <c r="L245" i="33"/>
  <c r="AZ245" i="33"/>
  <c r="AH245" i="33"/>
  <c r="P245" i="33"/>
  <c r="BD245" i="33"/>
  <c r="AL245" i="33"/>
  <c r="T245" i="33"/>
  <c r="BH245" i="33"/>
  <c r="AP245" i="33"/>
  <c r="X245" i="33"/>
  <c r="BL245" i="33"/>
  <c r="AT245" i="33"/>
  <c r="AB245" i="33"/>
  <c r="AX246" i="33"/>
  <c r="AF246" i="33"/>
  <c r="N246" i="33"/>
  <c r="BB246" i="33"/>
  <c r="AJ246" i="33"/>
  <c r="R246" i="33"/>
  <c r="BF246" i="33"/>
  <c r="AN246" i="33"/>
  <c r="V246" i="33"/>
  <c r="BJ246" i="33"/>
  <c r="AR246" i="33"/>
  <c r="Z246" i="33"/>
  <c r="AV247" i="33"/>
  <c r="AD247" i="33"/>
  <c r="L247" i="33"/>
  <c r="AZ247" i="33"/>
  <c r="AH247" i="33"/>
  <c r="P247" i="33"/>
  <c r="BD247" i="33"/>
  <c r="AL247" i="33"/>
  <c r="T247" i="33"/>
  <c r="BH247" i="33"/>
  <c r="AP247" i="33"/>
  <c r="X247" i="33"/>
  <c r="BL247" i="33"/>
  <c r="AT247" i="33"/>
  <c r="AB247" i="33"/>
  <c r="AX248" i="33"/>
  <c r="AF248" i="33"/>
  <c r="N248" i="33"/>
  <c r="BB248" i="33"/>
  <c r="AJ248" i="33"/>
  <c r="R248" i="33"/>
  <c r="BF248" i="33"/>
  <c r="AN248" i="33"/>
  <c r="V248" i="33"/>
  <c r="BJ248" i="33"/>
  <c r="AR248" i="33"/>
  <c r="Z248" i="33"/>
  <c r="AV184" i="33"/>
  <c r="AD184" i="33"/>
  <c r="L184" i="33"/>
  <c r="AZ184" i="33"/>
  <c r="AH184" i="33"/>
  <c r="P184" i="33"/>
  <c r="BD184" i="33"/>
  <c r="AL184" i="33"/>
  <c r="T184" i="33"/>
  <c r="BH184" i="33"/>
  <c r="AP184" i="33"/>
  <c r="X184" i="33"/>
  <c r="BL184" i="33"/>
  <c r="AT184" i="33"/>
  <c r="AB184" i="33"/>
  <c r="AX249" i="33"/>
  <c r="AF249" i="33"/>
  <c r="N249" i="33"/>
  <c r="BB249" i="33"/>
  <c r="AJ249" i="33"/>
  <c r="R249" i="33"/>
  <c r="BF249" i="33"/>
  <c r="AN249" i="33"/>
  <c r="V249" i="33"/>
  <c r="BJ249" i="33"/>
  <c r="AR249" i="33"/>
  <c r="Z249" i="33"/>
  <c r="AV250" i="33"/>
  <c r="AD250" i="33"/>
  <c r="L250" i="33"/>
  <c r="AZ250" i="33"/>
  <c r="AH250" i="33"/>
  <c r="P250" i="33"/>
  <c r="BD250" i="33"/>
  <c r="AL250" i="33"/>
  <c r="T250" i="33"/>
  <c r="BH250" i="33"/>
  <c r="AP250" i="33"/>
  <c r="X250" i="33"/>
  <c r="BL250" i="33"/>
  <c r="AT250" i="33"/>
  <c r="AB250" i="33"/>
  <c r="AX251" i="33"/>
  <c r="AF251" i="33"/>
  <c r="N251" i="33"/>
  <c r="BB251" i="33"/>
  <c r="AJ251" i="33"/>
  <c r="R251" i="33"/>
  <c r="BF251" i="33"/>
  <c r="AN251" i="33"/>
  <c r="V251" i="33"/>
  <c r="BJ251" i="33"/>
  <c r="AR251" i="33"/>
  <c r="Z251" i="33"/>
  <c r="AV252" i="33"/>
  <c r="AD252" i="33"/>
  <c r="L252" i="33"/>
  <c r="AZ252" i="33"/>
  <c r="AH252" i="33"/>
  <c r="P252" i="33"/>
  <c r="BD252" i="33"/>
  <c r="AL252" i="33"/>
  <c r="T252" i="33"/>
  <c r="BH252" i="33"/>
  <c r="AP252" i="33"/>
  <c r="X252" i="33"/>
  <c r="BL252" i="33"/>
  <c r="AT252" i="33"/>
  <c r="AB252" i="33"/>
  <c r="AX253" i="33"/>
  <c r="AF253" i="33"/>
  <c r="N253" i="33"/>
  <c r="BB253" i="33"/>
  <c r="AJ253" i="33"/>
  <c r="R253" i="33"/>
  <c r="BF253" i="33"/>
  <c r="AN253" i="33"/>
  <c r="V253" i="33"/>
  <c r="BJ253" i="33"/>
  <c r="AR253" i="33"/>
  <c r="Z253" i="33"/>
  <c r="AV137" i="33"/>
  <c r="AD137" i="33"/>
  <c r="L137" i="33"/>
  <c r="AZ137" i="33"/>
  <c r="AH137" i="33"/>
  <c r="P137" i="33"/>
  <c r="BD137" i="33"/>
  <c r="AL137" i="33"/>
  <c r="T137" i="33"/>
  <c r="BH137" i="33"/>
  <c r="AP137" i="33"/>
  <c r="X137" i="33"/>
  <c r="BL137" i="33"/>
  <c r="AT137" i="33"/>
  <c r="AB137" i="33"/>
  <c r="AX280" i="33"/>
  <c r="AF280" i="33"/>
  <c r="N280" i="33"/>
  <c r="BB280" i="33"/>
  <c r="AJ280" i="33"/>
  <c r="R280" i="33"/>
  <c r="BF280" i="33"/>
  <c r="AN280" i="33"/>
  <c r="V280" i="33"/>
  <c r="BJ280" i="33"/>
  <c r="AR280" i="33"/>
  <c r="Z280" i="33"/>
  <c r="AV128" i="33"/>
  <c r="AD128" i="33"/>
  <c r="L128" i="33"/>
  <c r="AZ128" i="33"/>
  <c r="AH128" i="33"/>
  <c r="P128" i="33"/>
  <c r="BD128" i="33"/>
  <c r="AL128" i="33"/>
  <c r="T128" i="33"/>
  <c r="BH128" i="33"/>
  <c r="AP128" i="33"/>
  <c r="X128" i="33"/>
  <c r="BL128" i="33"/>
  <c r="AT128" i="33"/>
  <c r="AB128" i="33"/>
  <c r="AX129" i="33"/>
  <c r="AF129" i="33"/>
  <c r="N129" i="33"/>
  <c r="BB129" i="33"/>
  <c r="AJ129" i="33"/>
  <c r="R129" i="33"/>
  <c r="BF129" i="33"/>
  <c r="AN129" i="33"/>
  <c r="V129" i="33"/>
  <c r="BJ129" i="33"/>
  <c r="AR129" i="33"/>
  <c r="Z129" i="33"/>
  <c r="AV130" i="33"/>
  <c r="AD130" i="33"/>
  <c r="L130" i="33"/>
  <c r="AZ130" i="33"/>
  <c r="AH130" i="33"/>
  <c r="P130" i="33"/>
  <c r="BD130" i="33"/>
  <c r="AL130" i="33"/>
  <c r="T130" i="33"/>
  <c r="BH130" i="33"/>
  <c r="AP130" i="33"/>
  <c r="X130" i="33"/>
  <c r="BL130" i="33"/>
  <c r="AT130" i="33"/>
  <c r="AB130" i="33"/>
  <c r="AX131" i="33"/>
  <c r="AF131" i="33"/>
  <c r="N131" i="33"/>
  <c r="BB131" i="33"/>
  <c r="AJ131" i="33"/>
  <c r="R131" i="33"/>
  <c r="BF131" i="33"/>
  <c r="AN131" i="33"/>
  <c r="V131" i="33"/>
  <c r="BJ131" i="33"/>
  <c r="AR131" i="33"/>
  <c r="Z131" i="33"/>
  <c r="AV37" i="33"/>
  <c r="AD37" i="33"/>
  <c r="L37" i="33"/>
  <c r="AZ37" i="33"/>
  <c r="AH37" i="33"/>
  <c r="P37" i="33"/>
  <c r="BD37" i="33"/>
  <c r="AL37" i="33"/>
  <c r="T37" i="33"/>
  <c r="BH37" i="33"/>
  <c r="AP37" i="33"/>
  <c r="X37" i="33"/>
  <c r="BL37" i="33"/>
  <c r="AT37" i="33"/>
  <c r="AB37" i="33"/>
  <c r="AX38" i="33"/>
  <c r="AF38" i="33"/>
  <c r="N38" i="33"/>
  <c r="BB38" i="33"/>
  <c r="AJ38" i="33"/>
  <c r="R38" i="33"/>
  <c r="BF38" i="33"/>
  <c r="V38" i="33"/>
  <c r="AN38" i="33"/>
  <c r="AY243" i="33"/>
  <c r="AG243" i="33"/>
  <c r="O243" i="33"/>
  <c r="BC243" i="33"/>
  <c r="AK243" i="33"/>
  <c r="S243" i="33"/>
  <c r="BG243" i="33"/>
  <c r="AO243" i="33"/>
  <c r="W243" i="33"/>
  <c r="BK243" i="33"/>
  <c r="AS243" i="33"/>
  <c r="AA243" i="33"/>
  <c r="AW244" i="33"/>
  <c r="AE244" i="33"/>
  <c r="M244" i="33"/>
  <c r="BA244" i="33"/>
  <c r="AI244" i="33"/>
  <c r="Q244" i="33"/>
  <c r="BE244" i="33"/>
  <c r="AM244" i="33"/>
  <c r="U244" i="33"/>
  <c r="BI244" i="33"/>
  <c r="AQ244" i="33"/>
  <c r="Y244" i="33"/>
  <c r="BM244" i="33"/>
  <c r="AU244" i="33"/>
  <c r="AC244" i="33"/>
  <c r="AY125" i="33"/>
  <c r="AG125" i="33"/>
  <c r="O125" i="33"/>
  <c r="BC125" i="33"/>
  <c r="AK125" i="33"/>
  <c r="S125" i="33"/>
  <c r="BG125" i="33"/>
  <c r="AO125" i="33"/>
  <c r="W125" i="33"/>
  <c r="BK125" i="33"/>
  <c r="AS125" i="33"/>
  <c r="AA125" i="33"/>
  <c r="AW5" i="33"/>
  <c r="AE5" i="33"/>
  <c r="M5" i="33"/>
  <c r="BA5" i="33"/>
  <c r="AI5" i="33"/>
  <c r="Q5" i="33"/>
  <c r="BE5" i="33"/>
  <c r="AM5" i="33"/>
  <c r="U5" i="33"/>
  <c r="BI5" i="33"/>
  <c r="AQ5" i="33"/>
  <c r="Y5" i="33"/>
  <c r="BM5" i="33"/>
  <c r="AU5" i="33"/>
  <c r="AC5" i="33"/>
  <c r="AY6" i="33"/>
  <c r="AG6" i="33"/>
  <c r="O6" i="33"/>
  <c r="BC6" i="33"/>
  <c r="AK6" i="33"/>
  <c r="S6" i="33"/>
  <c r="BG6" i="33"/>
  <c r="AO6" i="33"/>
  <c r="W6" i="33"/>
  <c r="BK6" i="33"/>
  <c r="AS6" i="33"/>
  <c r="AA6" i="33"/>
  <c r="AW7" i="33"/>
  <c r="AE7" i="33"/>
  <c r="M7" i="33"/>
  <c r="BA7" i="33"/>
  <c r="AI7" i="33"/>
  <c r="Q7" i="33"/>
  <c r="BE7" i="33"/>
  <c r="AM7" i="33"/>
  <c r="U7" i="33"/>
  <c r="BI7" i="33"/>
  <c r="AQ7" i="33"/>
  <c r="Y7" i="33"/>
  <c r="BM7" i="33"/>
  <c r="AU7" i="33"/>
  <c r="AC7" i="33"/>
  <c r="AY8" i="33"/>
  <c r="AG8" i="33"/>
  <c r="O8" i="33"/>
  <c r="BC8" i="33"/>
  <c r="AK8" i="33"/>
  <c r="S8" i="33"/>
  <c r="BG8" i="33"/>
  <c r="AO8" i="33"/>
  <c r="W8" i="33"/>
  <c r="BK8" i="33"/>
  <c r="AS8" i="33"/>
  <c r="AA8" i="33"/>
  <c r="AW126" i="33"/>
  <c r="AE126" i="33"/>
  <c r="M126" i="33"/>
  <c r="BA126" i="33"/>
  <c r="AI126" i="33"/>
  <c r="Q126" i="33"/>
  <c r="BE126" i="33"/>
  <c r="AM126" i="33"/>
  <c r="U126" i="33"/>
  <c r="BI126" i="33"/>
  <c r="AQ126" i="33"/>
  <c r="Y126" i="33"/>
  <c r="BM126" i="33"/>
  <c r="AU126" i="33"/>
  <c r="AC126" i="33"/>
  <c r="AY92" i="33"/>
  <c r="AG92" i="33"/>
  <c r="O92" i="33"/>
  <c r="BC92" i="33"/>
  <c r="AK92" i="33"/>
  <c r="S92" i="33"/>
  <c r="BG92" i="33"/>
  <c r="AO92" i="33"/>
  <c r="W92" i="33"/>
  <c r="BK92" i="33"/>
  <c r="AS92" i="33"/>
  <c r="AA92" i="33"/>
  <c r="AW93" i="33"/>
  <c r="AE93" i="33"/>
  <c r="M93" i="33"/>
  <c r="BA93" i="33"/>
  <c r="AI93" i="33"/>
  <c r="Q93" i="33"/>
  <c r="BE93" i="33"/>
  <c r="AM93" i="33"/>
  <c r="U93" i="33"/>
  <c r="BI93" i="33"/>
  <c r="AQ93" i="33"/>
  <c r="Y93" i="33"/>
  <c r="BM93" i="33"/>
  <c r="AU93" i="33"/>
  <c r="AC93" i="33"/>
  <c r="AY9" i="33"/>
  <c r="AG9" i="33"/>
  <c r="O9" i="33"/>
  <c r="BC9" i="33"/>
  <c r="AK9" i="33"/>
  <c r="S9" i="33"/>
  <c r="BG9" i="33"/>
  <c r="AO9" i="33"/>
  <c r="W9" i="33"/>
  <c r="BK9" i="33"/>
  <c r="AS9" i="33"/>
  <c r="AA9" i="33"/>
  <c r="AW176" i="33"/>
  <c r="AE176" i="33"/>
  <c r="M176" i="33"/>
  <c r="BA176" i="33"/>
  <c r="AI176" i="33"/>
  <c r="Q176" i="33"/>
  <c r="BE176" i="33"/>
  <c r="AM176" i="33"/>
  <c r="U176" i="33"/>
  <c r="BI176" i="33"/>
  <c r="AQ176" i="33"/>
  <c r="Y176" i="33"/>
  <c r="BM176" i="33"/>
  <c r="AU176" i="33"/>
  <c r="AC176" i="33"/>
  <c r="AY10" i="33"/>
  <c r="AG10" i="33"/>
  <c r="O10" i="33"/>
  <c r="BC10" i="33"/>
  <c r="AK10" i="33"/>
  <c r="S10" i="33"/>
  <c r="BG10" i="33"/>
  <c r="AO10" i="33"/>
  <c r="W10" i="33"/>
  <c r="BK10" i="33"/>
  <c r="AS10" i="33"/>
  <c r="AA10" i="33"/>
  <c r="AW11" i="33"/>
  <c r="AE11" i="33"/>
  <c r="M11" i="33"/>
  <c r="BA11" i="33"/>
  <c r="AI11" i="33"/>
  <c r="Q11" i="33"/>
  <c r="BE11" i="33"/>
  <c r="AM11" i="33"/>
  <c r="U11" i="33"/>
  <c r="BI11" i="33"/>
  <c r="AQ11" i="33"/>
  <c r="Y11" i="33"/>
  <c r="BM11" i="33"/>
  <c r="AU11" i="33"/>
  <c r="AC11" i="33"/>
  <c r="AY12" i="33"/>
  <c r="AG12" i="33"/>
  <c r="O12" i="33"/>
  <c r="BC12" i="33"/>
  <c r="AK12" i="33"/>
  <c r="S12" i="33"/>
  <c r="BG12" i="33"/>
  <c r="AO12" i="33"/>
  <c r="W12" i="33"/>
  <c r="BK12" i="33"/>
  <c r="AS12" i="33"/>
  <c r="AA12" i="33"/>
  <c r="AW13" i="33"/>
  <c r="AE13" i="33"/>
  <c r="M13" i="33"/>
  <c r="BA13" i="33"/>
  <c r="AI13" i="33"/>
  <c r="Q13" i="33"/>
  <c r="BE13" i="33"/>
  <c r="AM13" i="33"/>
  <c r="U13" i="33"/>
  <c r="BI13" i="33"/>
  <c r="AQ13" i="33"/>
  <c r="Y13" i="33"/>
  <c r="BM13" i="33"/>
  <c r="AU13" i="33"/>
  <c r="AC13" i="33"/>
  <c r="AY14" i="33"/>
  <c r="AG14" i="33"/>
  <c r="O14" i="33"/>
  <c r="BC14" i="33"/>
  <c r="AK14" i="33"/>
  <c r="S14" i="33"/>
  <c r="BG14" i="33"/>
  <c r="AO14" i="33"/>
  <c r="W14" i="33"/>
  <c r="BK14" i="33"/>
  <c r="AS14" i="33"/>
  <c r="AA14" i="33"/>
  <c r="AW15" i="33"/>
  <c r="AE15" i="33"/>
  <c r="M15" i="33"/>
  <c r="BA15" i="33"/>
  <c r="AI15" i="33"/>
  <c r="Q15" i="33"/>
  <c r="BE15" i="33"/>
  <c r="AM15" i="33"/>
  <c r="U15" i="33"/>
  <c r="BI15" i="33"/>
  <c r="AQ15" i="33"/>
  <c r="Y15" i="33"/>
  <c r="BM15" i="33"/>
  <c r="AU15" i="33"/>
  <c r="AC15" i="33"/>
  <c r="AY16" i="33"/>
  <c r="AG16" i="33"/>
  <c r="O16" i="33"/>
  <c r="BC16" i="33"/>
  <c r="AK16" i="33"/>
  <c r="S16" i="33"/>
  <c r="BG16" i="33"/>
  <c r="AO16" i="33"/>
  <c r="W16" i="33"/>
  <c r="BK16" i="33"/>
  <c r="AS16" i="33"/>
  <c r="AA16" i="33"/>
  <c r="AW17" i="33"/>
  <c r="AE17" i="33"/>
  <c r="M17" i="33"/>
  <c r="BA17" i="33"/>
  <c r="AI17" i="33"/>
  <c r="Q17" i="33"/>
  <c r="BE17" i="33"/>
  <c r="AM17" i="33"/>
  <c r="U17" i="33"/>
  <c r="BI17" i="33"/>
  <c r="AQ17" i="33"/>
  <c r="Y17" i="33"/>
  <c r="BM17" i="33"/>
  <c r="AU17" i="33"/>
  <c r="AC17" i="33"/>
  <c r="AY18" i="33"/>
  <c r="AG18" i="33"/>
  <c r="O18" i="33"/>
  <c r="BC18" i="33"/>
  <c r="AK18" i="33"/>
  <c r="S18" i="33"/>
  <c r="BG18" i="33"/>
  <c r="AO18" i="33"/>
  <c r="W18" i="33"/>
  <c r="BK18" i="33"/>
  <c r="AS18" i="33"/>
  <c r="AA18" i="33"/>
  <c r="AW177" i="33"/>
  <c r="AE177" i="33"/>
  <c r="M177" i="33"/>
  <c r="BA177" i="33"/>
  <c r="AI177" i="33"/>
  <c r="Q177" i="33"/>
  <c r="BE177" i="33"/>
  <c r="AM177" i="33"/>
  <c r="U177" i="33"/>
  <c r="BI177" i="33"/>
  <c r="AQ177" i="33"/>
  <c r="Y177" i="33"/>
  <c r="BM177" i="33"/>
  <c r="AU177" i="33"/>
  <c r="AC177" i="33"/>
  <c r="AY178" i="33"/>
  <c r="AG178" i="33"/>
  <c r="O178" i="33"/>
  <c r="BC178" i="33"/>
  <c r="AK178" i="33"/>
  <c r="S178" i="33"/>
  <c r="BG178" i="33"/>
  <c r="AO178" i="33"/>
  <c r="W178" i="33"/>
  <c r="BK178" i="33"/>
  <c r="AS178" i="33"/>
  <c r="AA178" i="33"/>
  <c r="AW179" i="33"/>
  <c r="AE179" i="33"/>
  <c r="M179" i="33"/>
  <c r="BA179" i="33"/>
  <c r="AI179" i="33"/>
  <c r="Q179" i="33"/>
  <c r="BE179" i="33"/>
  <c r="AM179" i="33"/>
  <c r="U179" i="33"/>
  <c r="BI179" i="33"/>
  <c r="AQ179" i="33"/>
  <c r="Y179" i="33"/>
  <c r="BM179" i="33"/>
  <c r="AU179" i="33"/>
  <c r="AC179" i="33"/>
  <c r="AY180" i="33"/>
  <c r="AG180" i="33"/>
  <c r="O180" i="33"/>
  <c r="BC180" i="33"/>
  <c r="AK180" i="33"/>
  <c r="S180" i="33"/>
  <c r="BG180" i="33"/>
  <c r="AO180" i="33"/>
  <c r="W180" i="33"/>
  <c r="BK180" i="33"/>
  <c r="AS180" i="33"/>
  <c r="AA180" i="33"/>
  <c r="AW181" i="33"/>
  <c r="AE181" i="33"/>
  <c r="M181" i="33"/>
  <c r="BA181" i="33"/>
  <c r="AI181" i="33"/>
  <c r="Q181" i="33"/>
  <c r="BE181" i="33"/>
  <c r="AM181" i="33"/>
  <c r="U181" i="33"/>
  <c r="BI181" i="33"/>
  <c r="AQ181" i="33"/>
  <c r="Y181" i="33"/>
  <c r="BM181" i="33"/>
  <c r="AU181" i="33"/>
  <c r="AC181" i="33"/>
  <c r="AY94" i="33"/>
  <c r="AG94" i="33"/>
  <c r="O94" i="33"/>
  <c r="BC94" i="33"/>
  <c r="AK94" i="33"/>
  <c r="S94" i="33"/>
  <c r="BG94" i="33"/>
  <c r="AO94" i="33"/>
  <c r="W94" i="33"/>
  <c r="BK94" i="33"/>
  <c r="AS94" i="33"/>
  <c r="AA94" i="33"/>
  <c r="AW95" i="33"/>
  <c r="AE95" i="33"/>
  <c r="M95" i="33"/>
  <c r="BA95" i="33"/>
  <c r="AI95" i="33"/>
  <c r="Q95" i="33"/>
  <c r="BE95" i="33"/>
  <c r="AM95" i="33"/>
  <c r="U95" i="33"/>
  <c r="BI95" i="33"/>
  <c r="AQ95" i="33"/>
  <c r="Y95" i="33"/>
  <c r="BM95" i="33"/>
  <c r="AU95" i="33"/>
  <c r="AC95" i="33"/>
  <c r="AY96" i="33"/>
  <c r="AG96" i="33"/>
  <c r="O96" i="33"/>
  <c r="BC96" i="33"/>
  <c r="AK96" i="33"/>
  <c r="S96" i="33"/>
  <c r="BG96" i="33"/>
  <c r="AO96" i="33"/>
  <c r="W96" i="33"/>
  <c r="BK96" i="33"/>
  <c r="AS96" i="33"/>
  <c r="AA96" i="33"/>
  <c r="AW97" i="33"/>
  <c r="AE97" i="33"/>
  <c r="M97" i="33"/>
  <c r="BA97" i="33"/>
  <c r="AI97" i="33"/>
  <c r="Q97" i="33"/>
  <c r="BE97" i="33"/>
  <c r="AM97" i="33"/>
  <c r="U97" i="33"/>
  <c r="BI97" i="33"/>
  <c r="AQ97" i="33"/>
  <c r="Y97" i="33"/>
  <c r="BM97" i="33"/>
  <c r="AU97" i="33"/>
  <c r="AC97" i="33"/>
  <c r="AY98" i="33"/>
  <c r="AG98" i="33"/>
  <c r="O98" i="33"/>
  <c r="BC98" i="33"/>
  <c r="AK98" i="33"/>
  <c r="S98" i="33"/>
  <c r="BG98" i="33"/>
  <c r="AO98" i="33"/>
  <c r="W98" i="33"/>
  <c r="BK98" i="33"/>
  <c r="AS98" i="33"/>
  <c r="AA98" i="33"/>
  <c r="AW99" i="33"/>
  <c r="AE99" i="33"/>
  <c r="M99" i="33"/>
  <c r="BA99" i="33"/>
  <c r="AI99" i="33"/>
  <c r="Q99" i="33"/>
  <c r="BE99" i="33"/>
  <c r="AM99" i="33"/>
  <c r="U99" i="33"/>
  <c r="BI99" i="33"/>
  <c r="AQ99" i="33"/>
  <c r="Y99" i="33"/>
  <c r="BM99" i="33"/>
  <c r="AU99" i="33"/>
  <c r="AC99" i="33"/>
  <c r="AY127" i="33"/>
  <c r="AG127" i="33"/>
  <c r="O127" i="33"/>
  <c r="BC127" i="33"/>
  <c r="AK127" i="33"/>
  <c r="S127" i="33"/>
  <c r="BG127" i="33"/>
  <c r="AO127" i="33"/>
  <c r="W127" i="33"/>
  <c r="BK127" i="33"/>
  <c r="AS127" i="33"/>
  <c r="AA127" i="33"/>
  <c r="AW332" i="33"/>
  <c r="AE332" i="33"/>
  <c r="M332" i="33"/>
  <c r="BA332" i="33"/>
  <c r="AI332" i="33"/>
  <c r="Q332" i="33"/>
  <c r="BE332" i="33"/>
  <c r="AM332" i="33"/>
  <c r="U332" i="33"/>
  <c r="BI332" i="33"/>
  <c r="AQ332" i="33"/>
  <c r="Y332" i="33"/>
  <c r="BM332" i="33"/>
  <c r="AU332" i="33"/>
  <c r="AC332" i="33"/>
  <c r="AY333" i="33"/>
  <c r="AG333" i="33"/>
  <c r="O333" i="33"/>
  <c r="BC333" i="33"/>
  <c r="AK333" i="33"/>
  <c r="S333" i="33"/>
  <c r="BG333" i="33"/>
  <c r="AO333" i="33"/>
  <c r="W333" i="33"/>
  <c r="BK333" i="33"/>
  <c r="AS333" i="33"/>
  <c r="AA333" i="33"/>
  <c r="AW52" i="33"/>
  <c r="AE52" i="33"/>
  <c r="M52" i="33"/>
  <c r="BA52" i="33"/>
  <c r="AI52" i="33"/>
  <c r="Q52" i="33"/>
  <c r="BE52" i="33"/>
  <c r="AM52" i="33"/>
  <c r="U52" i="33"/>
  <c r="BI52" i="33"/>
  <c r="AQ52" i="33"/>
  <c r="Y52" i="33"/>
  <c r="BM52" i="33"/>
  <c r="AU52" i="33"/>
  <c r="AC52" i="33"/>
  <c r="AY19" i="33"/>
  <c r="AG19" i="33"/>
  <c r="O19" i="33"/>
  <c r="BC19" i="33"/>
  <c r="AK19" i="33"/>
  <c r="S19" i="33"/>
  <c r="BG19" i="33"/>
  <c r="AO19" i="33"/>
  <c r="W19" i="33"/>
  <c r="BK19" i="33"/>
  <c r="AS19" i="33"/>
  <c r="AA19" i="33"/>
  <c r="AW182" i="33"/>
  <c r="AE182" i="33"/>
  <c r="M182" i="33"/>
  <c r="BA182" i="33"/>
  <c r="AI182" i="33"/>
  <c r="Q182" i="33"/>
  <c r="BE182" i="33"/>
  <c r="AM182" i="33"/>
  <c r="U182" i="33"/>
  <c r="BI182" i="33"/>
  <c r="AQ182" i="33"/>
  <c r="Y182" i="33"/>
  <c r="BM182" i="33"/>
  <c r="AU182" i="33"/>
  <c r="AC182" i="33"/>
  <c r="AY20" i="33"/>
  <c r="AG20" i="33"/>
  <c r="O20" i="33"/>
  <c r="BC20" i="33"/>
  <c r="AK20" i="33"/>
  <c r="S20" i="33"/>
  <c r="BG20" i="33"/>
  <c r="AO20" i="33"/>
  <c r="W20" i="33"/>
  <c r="BK20" i="33"/>
  <c r="AS20" i="33"/>
  <c r="AA20" i="33"/>
  <c r="AW21" i="33"/>
  <c r="AE21" i="33"/>
  <c r="M21" i="33"/>
  <c r="BA21" i="33"/>
  <c r="AI21" i="33"/>
  <c r="Q21" i="33"/>
  <c r="BE21" i="33"/>
  <c r="AM21" i="33"/>
  <c r="U21" i="33"/>
  <c r="BI21" i="33"/>
  <c r="AQ21" i="33"/>
  <c r="Y21" i="33"/>
  <c r="BM21" i="33"/>
  <c r="AU21" i="33"/>
  <c r="AC21" i="33"/>
  <c r="AY183" i="33"/>
  <c r="AG183" i="33"/>
  <c r="O183" i="33"/>
  <c r="BC183" i="33"/>
  <c r="AK183" i="33"/>
  <c r="S183" i="33"/>
  <c r="BG183" i="33"/>
  <c r="AO183" i="33"/>
  <c r="W183" i="33"/>
  <c r="BK183" i="33"/>
  <c r="AS183" i="33"/>
  <c r="AA183" i="33"/>
  <c r="AW22" i="33"/>
  <c r="AE22" i="33"/>
  <c r="M22" i="33"/>
  <c r="BA22" i="33"/>
  <c r="AI22" i="33"/>
  <c r="Q22" i="33"/>
  <c r="BE22" i="33"/>
  <c r="AM22" i="33"/>
  <c r="U22" i="33"/>
  <c r="BI22" i="33"/>
  <c r="AQ22" i="33"/>
  <c r="Y22" i="33"/>
  <c r="BM22" i="33"/>
  <c r="AU22" i="33"/>
  <c r="AC22" i="33"/>
  <c r="AY23" i="33"/>
  <c r="AG23" i="33"/>
  <c r="O23" i="33"/>
  <c r="BC23" i="33"/>
  <c r="AK23" i="33"/>
  <c r="S23" i="33"/>
  <c r="BG23" i="33"/>
  <c r="AO23" i="33"/>
  <c r="W23" i="33"/>
  <c r="BK23" i="33"/>
  <c r="AS23" i="33"/>
  <c r="AA23" i="33"/>
  <c r="AW24" i="33"/>
  <c r="AE24" i="33"/>
  <c r="M24" i="33"/>
  <c r="BA24" i="33"/>
  <c r="AI24" i="33"/>
  <c r="Q24" i="33"/>
  <c r="BE24" i="33"/>
  <c r="AM24" i="33"/>
  <c r="U24" i="33"/>
  <c r="BI24" i="33"/>
  <c r="AQ24" i="33"/>
  <c r="Y24" i="33"/>
  <c r="BM24" i="33"/>
  <c r="AU24" i="33"/>
  <c r="AC24" i="33"/>
  <c r="AY25" i="33"/>
  <c r="AG25" i="33"/>
  <c r="O25" i="33"/>
  <c r="BC25" i="33"/>
  <c r="AK25" i="33"/>
  <c r="S25" i="33"/>
  <c r="BG25" i="33"/>
  <c r="AO25" i="33"/>
  <c r="W25" i="33"/>
  <c r="BK25" i="33"/>
  <c r="AS25" i="33"/>
  <c r="AA25" i="33"/>
  <c r="AW26" i="33"/>
  <c r="AE26" i="33"/>
  <c r="M26" i="33"/>
  <c r="BA26" i="33"/>
  <c r="AI26" i="33"/>
  <c r="Q26" i="33"/>
  <c r="BE26" i="33"/>
  <c r="AM26" i="33"/>
  <c r="U26" i="33"/>
  <c r="BI26" i="33"/>
  <c r="AQ26" i="33"/>
  <c r="Y26" i="33"/>
  <c r="BM26" i="33"/>
  <c r="AU26" i="33"/>
  <c r="AC26" i="33"/>
  <c r="AY53" i="33"/>
  <c r="AG53" i="33"/>
  <c r="O53" i="33"/>
  <c r="BC53" i="33"/>
  <c r="AK53" i="33"/>
  <c r="S53" i="33"/>
  <c r="BG53" i="33"/>
  <c r="AO53" i="33"/>
  <c r="W53" i="33"/>
  <c r="BK53" i="33"/>
  <c r="AS53" i="33"/>
  <c r="AA53" i="33"/>
  <c r="AW54" i="33"/>
  <c r="AE54" i="33"/>
  <c r="M54" i="33"/>
  <c r="BA54" i="33"/>
  <c r="AI54" i="33"/>
  <c r="Q54" i="33"/>
  <c r="BE54" i="33"/>
  <c r="AM54" i="33"/>
  <c r="U54" i="33"/>
  <c r="BI54" i="33"/>
  <c r="AQ54" i="33"/>
  <c r="Y54" i="33"/>
  <c r="BM54" i="33"/>
  <c r="AU54" i="33"/>
  <c r="AC54" i="33"/>
  <c r="AY55" i="33"/>
  <c r="AG55" i="33"/>
  <c r="O55" i="33"/>
  <c r="BC55" i="33"/>
  <c r="AK55" i="33"/>
  <c r="S55" i="33"/>
  <c r="BG55" i="33"/>
  <c r="AO55" i="33"/>
  <c r="W55" i="33"/>
  <c r="BK55" i="33"/>
  <c r="AS55" i="33"/>
  <c r="AA55" i="33"/>
  <c r="AW56" i="33"/>
  <c r="AE56" i="33"/>
  <c r="M56" i="33"/>
  <c r="BA56" i="33"/>
  <c r="AI56" i="33"/>
  <c r="Q56" i="33"/>
  <c r="BE56" i="33"/>
  <c r="AM56" i="33"/>
  <c r="U56" i="33"/>
  <c r="BI56" i="33"/>
  <c r="AQ56" i="33"/>
  <c r="Y56" i="33"/>
  <c r="BM56" i="33"/>
  <c r="AU56" i="33"/>
  <c r="AC56" i="33"/>
  <c r="AY57" i="33"/>
  <c r="AG57" i="33"/>
  <c r="O57" i="33"/>
  <c r="BC57" i="33"/>
  <c r="AK57" i="33"/>
  <c r="S57" i="33"/>
  <c r="BG57" i="33"/>
  <c r="AO57" i="33"/>
  <c r="W57" i="33"/>
  <c r="BK57" i="33"/>
  <c r="AS57" i="33"/>
  <c r="AA57" i="33"/>
  <c r="AW58" i="33"/>
  <c r="AE58" i="33"/>
  <c r="M58" i="33"/>
  <c r="BA58" i="33"/>
  <c r="AI58" i="33"/>
  <c r="Q58" i="33"/>
  <c r="BE58" i="33"/>
  <c r="AM58" i="33"/>
  <c r="U58" i="33"/>
  <c r="BI58" i="33"/>
  <c r="AQ58" i="33"/>
  <c r="Y58" i="33"/>
  <c r="BM58" i="33"/>
  <c r="AU58" i="33"/>
  <c r="AC58" i="33"/>
  <c r="AY59" i="33"/>
  <c r="AG59" i="33"/>
  <c r="O59" i="33"/>
  <c r="BC59" i="33"/>
  <c r="AK59" i="33"/>
  <c r="S59" i="33"/>
  <c r="BG59" i="33"/>
  <c r="AO59" i="33"/>
  <c r="W59" i="33"/>
  <c r="BK59" i="33"/>
  <c r="AS59" i="33"/>
  <c r="AA59" i="33"/>
  <c r="AW60" i="33"/>
  <c r="AE60" i="33"/>
  <c r="M60" i="33"/>
  <c r="BA60" i="33"/>
  <c r="AI60" i="33"/>
  <c r="Q60" i="33"/>
  <c r="BE60" i="33"/>
  <c r="AM60" i="33"/>
  <c r="U60" i="33"/>
  <c r="BI60" i="33"/>
  <c r="AQ60" i="33"/>
  <c r="Y60" i="33"/>
  <c r="BM60" i="33"/>
  <c r="AU60" i="33"/>
  <c r="AC60" i="33"/>
  <c r="AY27" i="33"/>
  <c r="AG27" i="33"/>
  <c r="O27" i="33"/>
  <c r="BC27" i="33"/>
  <c r="AK27" i="33"/>
  <c r="S27" i="33"/>
  <c r="BG27" i="33"/>
  <c r="AO27" i="33"/>
  <c r="W27" i="33"/>
  <c r="BK27" i="33"/>
  <c r="AS27" i="33"/>
  <c r="AA27" i="33"/>
  <c r="AW28" i="33"/>
  <c r="AE28" i="33"/>
  <c r="M28" i="33"/>
  <c r="BA28" i="33"/>
  <c r="AI28" i="33"/>
  <c r="Q28" i="33"/>
  <c r="BE28" i="33"/>
  <c r="AM28" i="33"/>
  <c r="U28" i="33"/>
  <c r="BI28" i="33"/>
  <c r="AQ28" i="33"/>
  <c r="Y28" i="33"/>
  <c r="BM28" i="33"/>
  <c r="AU28" i="33"/>
  <c r="AC28" i="33"/>
  <c r="AY29" i="33"/>
  <c r="AG29" i="33"/>
  <c r="O29" i="33"/>
  <c r="BC29" i="33"/>
  <c r="AK29" i="33"/>
  <c r="S29" i="33"/>
  <c r="BG29" i="33"/>
  <c r="AO29" i="33"/>
  <c r="W29" i="33"/>
  <c r="BK29" i="33"/>
  <c r="AS29" i="33"/>
  <c r="AA29" i="33"/>
  <c r="AW30" i="33"/>
  <c r="AE30" i="33"/>
  <c r="M30" i="33"/>
  <c r="BA30" i="33"/>
  <c r="AI30" i="33"/>
  <c r="Q30" i="33"/>
  <c r="BE30" i="33"/>
  <c r="AM30" i="33"/>
  <c r="U30" i="33"/>
  <c r="BI30" i="33"/>
  <c r="AQ30" i="33"/>
  <c r="Y30" i="33"/>
  <c r="BM30" i="33"/>
  <c r="AU30" i="33"/>
  <c r="AC30" i="33"/>
  <c r="AY31" i="33"/>
  <c r="AG31" i="33"/>
  <c r="O31" i="33"/>
  <c r="BC31" i="33"/>
  <c r="AK31" i="33"/>
  <c r="S31" i="33"/>
  <c r="BG31" i="33"/>
  <c r="AO31" i="33"/>
  <c r="W31" i="33"/>
  <c r="BK31" i="33"/>
  <c r="AS31" i="33"/>
  <c r="AA31" i="33"/>
  <c r="AW32" i="33"/>
  <c r="AE32" i="33"/>
  <c r="M32" i="33"/>
  <c r="BA32" i="33"/>
  <c r="AI32" i="33"/>
  <c r="Q32" i="33"/>
  <c r="BE32" i="33"/>
  <c r="AM32" i="33"/>
  <c r="U32" i="33"/>
  <c r="BI32" i="33"/>
  <c r="AQ32" i="33"/>
  <c r="Y32" i="33"/>
  <c r="BM32" i="33"/>
  <c r="AU32" i="33"/>
  <c r="AC32" i="33"/>
  <c r="AY61" i="33"/>
  <c r="AG61" i="33"/>
  <c r="O61" i="33"/>
  <c r="BC61" i="33"/>
  <c r="AK61" i="33"/>
  <c r="S61" i="33"/>
  <c r="BG61" i="33"/>
  <c r="AO61" i="33"/>
  <c r="W61" i="33"/>
  <c r="BK61" i="33"/>
  <c r="AS61" i="33"/>
  <c r="AA61" i="33"/>
  <c r="AW62" i="33"/>
  <c r="AE62" i="33"/>
  <c r="M62" i="33"/>
  <c r="BA62" i="33"/>
  <c r="AI62" i="33"/>
  <c r="Q62" i="33"/>
  <c r="BE62" i="33"/>
  <c r="AM62" i="33"/>
  <c r="U62" i="33"/>
  <c r="BI62" i="33"/>
  <c r="AQ62" i="33"/>
  <c r="Y62" i="33"/>
  <c r="BM62" i="33"/>
  <c r="AU62" i="33"/>
  <c r="AC62" i="33"/>
  <c r="AY63" i="33"/>
  <c r="AG63" i="33"/>
  <c r="O63" i="33"/>
  <c r="BC63" i="33"/>
  <c r="AK63" i="33"/>
  <c r="S63" i="33"/>
  <c r="BG63" i="33"/>
  <c r="AO63" i="33"/>
  <c r="W63" i="33"/>
  <c r="BK63" i="33"/>
  <c r="AS63" i="33"/>
  <c r="AA63" i="33"/>
  <c r="AW64" i="33"/>
  <c r="AE64" i="33"/>
  <c r="M64" i="33"/>
  <c r="BA64" i="33"/>
  <c r="AI64" i="33"/>
  <c r="Q64" i="33"/>
  <c r="BE64" i="33"/>
  <c r="AM64" i="33"/>
  <c r="U64" i="33"/>
  <c r="BI64" i="33"/>
  <c r="AQ64" i="33"/>
  <c r="Y64" i="33"/>
  <c r="BM64" i="33"/>
  <c r="AU64" i="33"/>
  <c r="AC64" i="33"/>
  <c r="AY65" i="33"/>
  <c r="AG65" i="33"/>
  <c r="O65" i="33"/>
  <c r="BC65" i="33"/>
  <c r="AK65" i="33"/>
  <c r="S65" i="33"/>
  <c r="BG65" i="33"/>
  <c r="AO65" i="33"/>
  <c r="W65" i="33"/>
  <c r="BK65" i="33"/>
  <c r="AS65" i="33"/>
  <c r="AA65" i="33"/>
  <c r="AW66" i="33"/>
  <c r="AE66" i="33"/>
  <c r="M66" i="33"/>
  <c r="BA66" i="33"/>
  <c r="AI66" i="33"/>
  <c r="Q66" i="33"/>
  <c r="BE66" i="33"/>
  <c r="AM66" i="33"/>
  <c r="U66" i="33"/>
  <c r="BI66" i="33"/>
  <c r="AQ66" i="33"/>
  <c r="Y66" i="33"/>
  <c r="BM66" i="33"/>
  <c r="AU66" i="33"/>
  <c r="AC66" i="33"/>
  <c r="AY67" i="33"/>
  <c r="AG67" i="33"/>
  <c r="O67" i="33"/>
  <c r="BC67" i="33"/>
  <c r="AK67" i="33"/>
  <c r="S67" i="33"/>
  <c r="BG67" i="33"/>
  <c r="AO67" i="33"/>
  <c r="W67" i="33"/>
  <c r="BK67" i="33"/>
  <c r="AS67" i="33"/>
  <c r="AA67" i="33"/>
  <c r="AW33" i="33"/>
  <c r="AE33" i="33"/>
  <c r="M33" i="33"/>
  <c r="BA33" i="33"/>
  <c r="AI33" i="33"/>
  <c r="Q33" i="33"/>
  <c r="BE33" i="33"/>
  <c r="AM33" i="33"/>
  <c r="U33" i="33"/>
  <c r="BI33" i="33"/>
  <c r="AQ33" i="33"/>
  <c r="Y33" i="33"/>
  <c r="BM33" i="33"/>
  <c r="AU33" i="33"/>
  <c r="AC33" i="33"/>
  <c r="AY34" i="33"/>
  <c r="AG34" i="33"/>
  <c r="O34" i="33"/>
  <c r="BC34" i="33"/>
  <c r="AK34" i="33"/>
  <c r="S34" i="33"/>
  <c r="BG34" i="33"/>
  <c r="AO34" i="33"/>
  <c r="W34" i="33"/>
  <c r="BK34" i="33"/>
  <c r="AS34" i="33"/>
  <c r="AA34" i="33"/>
  <c r="AW35" i="33"/>
  <c r="AE35" i="33"/>
  <c r="M35" i="33"/>
  <c r="BA35" i="33"/>
  <c r="AI35" i="33"/>
  <c r="Q35" i="33"/>
  <c r="BE35" i="33"/>
  <c r="AM35" i="33"/>
  <c r="U35" i="33"/>
  <c r="BI35" i="33"/>
  <c r="AQ35" i="33"/>
  <c r="Y35" i="33"/>
  <c r="BM35" i="33"/>
  <c r="AU35" i="33"/>
  <c r="AC35" i="33"/>
  <c r="AY36" i="33"/>
  <c r="AG36" i="33"/>
  <c r="O36" i="33"/>
  <c r="BC36" i="33"/>
  <c r="AK36" i="33"/>
  <c r="S36" i="33"/>
  <c r="BG36" i="33"/>
  <c r="AO36" i="33"/>
  <c r="W36" i="33"/>
  <c r="BK36" i="33"/>
  <c r="AS36" i="33"/>
  <c r="AA36" i="33"/>
  <c r="AW245" i="33"/>
  <c r="AE245" i="33"/>
  <c r="M245" i="33"/>
  <c r="BA245" i="33"/>
  <c r="AI245" i="33"/>
  <c r="Q245" i="33"/>
  <c r="BE245" i="33"/>
  <c r="AM245" i="33"/>
  <c r="U245" i="33"/>
  <c r="BI245" i="33"/>
  <c r="AQ245" i="33"/>
  <c r="Y245" i="33"/>
  <c r="BM245" i="33"/>
  <c r="AU245" i="33"/>
  <c r="AC245" i="33"/>
  <c r="AY246" i="33"/>
  <c r="AG246" i="33"/>
  <c r="O246" i="33"/>
  <c r="BC246" i="33"/>
  <c r="AK246" i="33"/>
  <c r="S246" i="33"/>
  <c r="BG246" i="33"/>
  <c r="AO246" i="33"/>
  <c r="W246" i="33"/>
  <c r="BK246" i="33"/>
  <c r="AS246" i="33"/>
  <c r="AA246" i="33"/>
  <c r="AW247" i="33"/>
  <c r="AE247" i="33"/>
  <c r="M247" i="33"/>
  <c r="BA247" i="33"/>
  <c r="AI247" i="33"/>
  <c r="Q247" i="33"/>
  <c r="BE247" i="33"/>
  <c r="AM247" i="33"/>
  <c r="U247" i="33"/>
  <c r="BI247" i="33"/>
  <c r="AQ247" i="33"/>
  <c r="Y247" i="33"/>
  <c r="BM247" i="33"/>
  <c r="AU247" i="33"/>
  <c r="AC247" i="33"/>
  <c r="AY248" i="33"/>
  <c r="AG248" i="33"/>
  <c r="O248" i="33"/>
  <c r="BC248" i="33"/>
  <c r="AK248" i="33"/>
  <c r="S248" i="33"/>
  <c r="BG248" i="33"/>
  <c r="AO248" i="33"/>
  <c r="W248" i="33"/>
  <c r="BK248" i="33"/>
  <c r="AS248" i="33"/>
  <c r="AA248" i="33"/>
  <c r="AW184" i="33"/>
  <c r="AE184" i="33"/>
  <c r="M184" i="33"/>
  <c r="BA184" i="33"/>
  <c r="AI184" i="33"/>
  <c r="Q184" i="33"/>
  <c r="BE184" i="33"/>
  <c r="AM184" i="33"/>
  <c r="U184" i="33"/>
  <c r="BI184" i="33"/>
  <c r="AQ184" i="33"/>
  <c r="Y184" i="33"/>
  <c r="BM184" i="33"/>
  <c r="AU184" i="33"/>
  <c r="AC184" i="33"/>
  <c r="AY249" i="33"/>
  <c r="AG249" i="33"/>
  <c r="O249" i="33"/>
  <c r="BC249" i="33"/>
  <c r="AK249" i="33"/>
  <c r="S249" i="33"/>
  <c r="BG249" i="33"/>
  <c r="AO249" i="33"/>
  <c r="W249" i="33"/>
  <c r="BK249" i="33"/>
  <c r="AS249" i="33"/>
  <c r="AA249" i="33"/>
  <c r="AW250" i="33"/>
  <c r="AE250" i="33"/>
  <c r="M250" i="33"/>
  <c r="BA250" i="33"/>
  <c r="AI250" i="33"/>
  <c r="Q250" i="33"/>
  <c r="BE250" i="33"/>
  <c r="AM250" i="33"/>
  <c r="U250" i="33"/>
  <c r="BI250" i="33"/>
  <c r="AQ250" i="33"/>
  <c r="Y250" i="33"/>
  <c r="BM250" i="33"/>
  <c r="AU250" i="33"/>
  <c r="AC250" i="33"/>
  <c r="AY251" i="33"/>
  <c r="AG251" i="33"/>
  <c r="O251" i="33"/>
  <c r="BC251" i="33"/>
  <c r="AK251" i="33"/>
  <c r="S251" i="33"/>
  <c r="BG251" i="33"/>
  <c r="AO251" i="33"/>
  <c r="W251" i="33"/>
  <c r="BK251" i="33"/>
  <c r="AS251" i="33"/>
  <c r="AA251" i="33"/>
  <c r="AW252" i="33"/>
  <c r="AE252" i="33"/>
  <c r="M252" i="33"/>
  <c r="BA252" i="33"/>
  <c r="AI252" i="33"/>
  <c r="Q252" i="33"/>
  <c r="BE252" i="33"/>
  <c r="AM252" i="33"/>
  <c r="U252" i="33"/>
  <c r="BI252" i="33"/>
  <c r="AQ252" i="33"/>
  <c r="Y252" i="33"/>
  <c r="BM252" i="33"/>
  <c r="AU252" i="33"/>
  <c r="AC252" i="33"/>
  <c r="AY253" i="33"/>
  <c r="AG253" i="33"/>
  <c r="O253" i="33"/>
  <c r="BC253" i="33"/>
  <c r="AK253" i="33"/>
  <c r="S253" i="33"/>
  <c r="BG253" i="33"/>
  <c r="AO253" i="33"/>
  <c r="W253" i="33"/>
  <c r="BK253" i="33"/>
  <c r="AS253" i="33"/>
  <c r="AA253" i="33"/>
  <c r="AW137" i="33"/>
  <c r="AE137" i="33"/>
  <c r="M137" i="33"/>
  <c r="BA137" i="33"/>
  <c r="AI137" i="33"/>
  <c r="Q137" i="33"/>
  <c r="BE137" i="33"/>
  <c r="AM137" i="33"/>
  <c r="U137" i="33"/>
  <c r="BI137" i="33"/>
  <c r="AQ137" i="33"/>
  <c r="Y137" i="33"/>
  <c r="BM137" i="33"/>
  <c r="AU137" i="33"/>
  <c r="AC137" i="33"/>
  <c r="AY280" i="33"/>
  <c r="AG280" i="33"/>
  <c r="O280" i="33"/>
  <c r="BC280" i="33"/>
  <c r="AK280" i="33"/>
  <c r="S280" i="33"/>
  <c r="BG280" i="33"/>
  <c r="AO280" i="33"/>
  <c r="W280" i="33"/>
  <c r="BK280" i="33"/>
  <c r="AS280" i="33"/>
  <c r="AA280" i="33"/>
  <c r="AW128" i="33"/>
  <c r="AE128" i="33"/>
  <c r="M128" i="33"/>
  <c r="BA128" i="33"/>
  <c r="AI128" i="33"/>
  <c r="Q128" i="33"/>
  <c r="BE128" i="33"/>
  <c r="AM128" i="33"/>
  <c r="U128" i="33"/>
  <c r="BI128" i="33"/>
  <c r="AQ128" i="33"/>
  <c r="Y128" i="33"/>
  <c r="BM128" i="33"/>
  <c r="AU128" i="33"/>
  <c r="AC128" i="33"/>
  <c r="AY129" i="33"/>
  <c r="AG129" i="33"/>
  <c r="O129" i="33"/>
  <c r="BC129" i="33"/>
  <c r="AK129" i="33"/>
  <c r="S129" i="33"/>
  <c r="BG129" i="33"/>
  <c r="AO129" i="33"/>
  <c r="W129" i="33"/>
  <c r="BK129" i="33"/>
  <c r="AS129" i="33"/>
  <c r="AA129" i="33"/>
  <c r="AW130" i="33"/>
  <c r="AE130" i="33"/>
  <c r="M130" i="33"/>
  <c r="BA130" i="33"/>
  <c r="AI130" i="33"/>
  <c r="Q130" i="33"/>
  <c r="BE130" i="33"/>
  <c r="AM130" i="33"/>
  <c r="U130" i="33"/>
  <c r="BI130" i="33"/>
  <c r="AQ130" i="33"/>
  <c r="Y130" i="33"/>
  <c r="BM130" i="33"/>
  <c r="AU130" i="33"/>
  <c r="AC130" i="33"/>
  <c r="AY131" i="33"/>
  <c r="AG131" i="33"/>
  <c r="O131" i="33"/>
  <c r="BC131" i="33"/>
  <c r="AK131" i="33"/>
  <c r="S131" i="33"/>
  <c r="BG131" i="33"/>
  <c r="AO131" i="33"/>
  <c r="W131" i="33"/>
  <c r="BK131" i="33"/>
  <c r="AS131" i="33"/>
  <c r="AA131" i="33"/>
  <c r="AW37" i="33"/>
  <c r="AE37" i="33"/>
  <c r="M37" i="33"/>
  <c r="BA37" i="33"/>
  <c r="AI37" i="33"/>
  <c r="Q37" i="33"/>
  <c r="BE37" i="33"/>
  <c r="AM37" i="33"/>
  <c r="U37" i="33"/>
  <c r="BI37" i="33"/>
  <c r="AQ37" i="33"/>
  <c r="Y37" i="33"/>
  <c r="BM37" i="33"/>
  <c r="AU37" i="33"/>
  <c r="AC37" i="33"/>
  <c r="AY38" i="33"/>
  <c r="AG38" i="33"/>
  <c r="O38" i="33"/>
  <c r="BC38" i="33"/>
  <c r="AK38" i="33"/>
  <c r="S38" i="33"/>
  <c r="BG38" i="33"/>
  <c r="AO38" i="33"/>
  <c r="W38" i="33"/>
  <c r="BK38" i="33"/>
  <c r="AS38" i="33"/>
  <c r="AA38" i="33"/>
  <c r="AW132" i="33"/>
  <c r="AE132" i="33"/>
  <c r="M132" i="33"/>
  <c r="BA132" i="33"/>
  <c r="AI132" i="33"/>
  <c r="Q132" i="33"/>
  <c r="BE132" i="33"/>
  <c r="AM132" i="33"/>
  <c r="U132" i="33"/>
  <c r="BI132" i="33"/>
  <c r="AQ132" i="33"/>
  <c r="Y132" i="33"/>
  <c r="BM132" i="33"/>
  <c r="AU132" i="33"/>
  <c r="AC132" i="33"/>
  <c r="AY39" i="33"/>
  <c r="AG39" i="33"/>
  <c r="O39" i="33"/>
  <c r="BC39" i="33"/>
  <c r="AK39" i="33"/>
  <c r="S39" i="33"/>
  <c r="BG39" i="33"/>
  <c r="AO39" i="33"/>
  <c r="W39" i="33"/>
  <c r="BK39" i="33"/>
  <c r="AS39" i="33"/>
  <c r="AA39" i="33"/>
  <c r="AW40" i="33"/>
  <c r="AE40" i="33"/>
  <c r="M40" i="33"/>
  <c r="BA40" i="33"/>
  <c r="AI40" i="33"/>
  <c r="Q40" i="33"/>
  <c r="BE40" i="33"/>
  <c r="AM40" i="33"/>
  <c r="U40" i="33"/>
  <c r="BI40" i="33"/>
  <c r="AQ40" i="33"/>
  <c r="Y40" i="33"/>
  <c r="BM40" i="33"/>
  <c r="AU40" i="33"/>
  <c r="AC40" i="33"/>
  <c r="AY41" i="33"/>
  <c r="AG41" i="33"/>
  <c r="O41" i="33"/>
  <c r="BC41" i="33"/>
  <c r="AK41" i="33"/>
  <c r="S41" i="33"/>
  <c r="BG41" i="33"/>
  <c r="AO41" i="33"/>
  <c r="W41" i="33"/>
  <c r="BK41" i="33"/>
  <c r="AS41" i="33"/>
  <c r="AA41" i="33"/>
  <c r="AW42" i="33"/>
  <c r="AE42" i="33"/>
  <c r="M42" i="33"/>
  <c r="BA42" i="33"/>
  <c r="AI42" i="33"/>
  <c r="Q42" i="33"/>
  <c r="BE42" i="33"/>
  <c r="AM42" i="33"/>
  <c r="U42" i="33"/>
  <c r="BI42" i="33"/>
  <c r="AQ42" i="33"/>
  <c r="Y42" i="33"/>
  <c r="BM42" i="33"/>
  <c r="AU42" i="33"/>
  <c r="AC42" i="33"/>
  <c r="AY43" i="33"/>
  <c r="AG43" i="33"/>
  <c r="O43" i="33"/>
  <c r="BC43" i="33"/>
  <c r="AK43" i="33"/>
  <c r="S43" i="33"/>
  <c r="BG43" i="33"/>
  <c r="AO43" i="33"/>
  <c r="W43" i="33"/>
  <c r="BK43" i="33"/>
  <c r="AS43" i="33"/>
  <c r="AA43" i="33"/>
  <c r="AW44" i="33"/>
  <c r="AE44" i="33"/>
  <c r="M44" i="33"/>
  <c r="BA44" i="33"/>
  <c r="AI44" i="33"/>
  <c r="Q44" i="33"/>
  <c r="BE44" i="33"/>
  <c r="AM44" i="33"/>
  <c r="U44" i="33"/>
  <c r="BI44" i="33"/>
  <c r="AQ44" i="33"/>
  <c r="Y44" i="33"/>
  <c r="BM44" i="33"/>
  <c r="AU44" i="33"/>
  <c r="AC44" i="33"/>
  <c r="AY45" i="33"/>
  <c r="AG45" i="33"/>
  <c r="O45" i="33"/>
  <c r="BC45" i="33"/>
  <c r="AK45" i="33"/>
  <c r="S45" i="33"/>
  <c r="BG45" i="33"/>
  <c r="AO45" i="33"/>
  <c r="W45" i="33"/>
  <c r="BK45" i="33"/>
  <c r="AS45" i="33"/>
  <c r="AA45" i="33"/>
  <c r="AW46" i="33"/>
  <c r="AE46" i="33"/>
  <c r="M46" i="33"/>
  <c r="BA46" i="33"/>
  <c r="AI46" i="33"/>
  <c r="Q46" i="33"/>
  <c r="BE46" i="33"/>
  <c r="AM46" i="33"/>
  <c r="U46" i="33"/>
  <c r="BI46" i="33"/>
  <c r="AQ46" i="33"/>
  <c r="Y46" i="33"/>
  <c r="BM46" i="33"/>
  <c r="AU46" i="33"/>
  <c r="AC46" i="33"/>
  <c r="AY47" i="33"/>
  <c r="AG47" i="33"/>
  <c r="O47" i="33"/>
  <c r="BC47" i="33"/>
  <c r="AK47" i="33"/>
  <c r="S47" i="33"/>
  <c r="BG47" i="33"/>
  <c r="AO47" i="33"/>
  <c r="W47" i="33"/>
  <c r="BK47" i="33"/>
  <c r="AS47" i="33"/>
  <c r="AA47" i="33"/>
  <c r="AW48" i="33"/>
  <c r="AE48" i="33"/>
  <c r="M48" i="33"/>
  <c r="BA48" i="33"/>
  <c r="AI48" i="33"/>
  <c r="Q48" i="33"/>
  <c r="BE48" i="33"/>
  <c r="AM48" i="33"/>
  <c r="U48" i="33"/>
  <c r="BI48" i="33"/>
  <c r="AQ48" i="33"/>
  <c r="Y48" i="33"/>
  <c r="BM48" i="33"/>
  <c r="AU48" i="33"/>
  <c r="AC48" i="33"/>
  <c r="AY133" i="33"/>
  <c r="AG133" i="33"/>
  <c r="O133" i="33"/>
  <c r="BC133" i="33"/>
  <c r="AK133" i="33"/>
  <c r="S133" i="33"/>
  <c r="BG133" i="33"/>
  <c r="AO133" i="33"/>
  <c r="W133" i="33"/>
  <c r="BK133" i="33"/>
  <c r="AS133" i="33"/>
  <c r="AA133" i="33"/>
  <c r="AW134" i="33"/>
  <c r="AE134" i="33"/>
  <c r="M134" i="33"/>
  <c r="BA134" i="33"/>
  <c r="AI134" i="33"/>
  <c r="Q134" i="33"/>
  <c r="BE134" i="33"/>
  <c r="AM134" i="33"/>
  <c r="U134" i="33"/>
  <c r="BI134" i="33"/>
  <c r="AQ134" i="33"/>
  <c r="Y134" i="33"/>
  <c r="BM134" i="33"/>
  <c r="AU134" i="33"/>
  <c r="AC134" i="33"/>
  <c r="AY135" i="33"/>
  <c r="AG135" i="33"/>
  <c r="O135" i="33"/>
  <c r="BC135" i="33"/>
  <c r="AK135" i="33"/>
  <c r="S135" i="33"/>
  <c r="BG135" i="33"/>
  <c r="AO135" i="33"/>
  <c r="W135" i="33"/>
  <c r="BK135" i="33"/>
  <c r="AS135" i="33"/>
  <c r="AA135" i="33"/>
  <c r="AW136" i="33"/>
  <c r="AE136" i="33"/>
  <c r="M136" i="33"/>
  <c r="BA136" i="33"/>
  <c r="AI136" i="33"/>
  <c r="Q136" i="33"/>
  <c r="BE136" i="33"/>
  <c r="AM136" i="33"/>
  <c r="U136" i="33"/>
  <c r="BI136" i="33"/>
  <c r="AQ136" i="33"/>
  <c r="Y136" i="33"/>
  <c r="BM136" i="33"/>
  <c r="AU136" i="33"/>
  <c r="AC136" i="33"/>
  <c r="AY100" i="33"/>
  <c r="AG100" i="33"/>
  <c r="O100" i="33"/>
  <c r="BC100" i="33"/>
  <c r="AK100" i="33"/>
  <c r="S100" i="33"/>
  <c r="BG100" i="33"/>
  <c r="AO100" i="33"/>
  <c r="W100" i="33"/>
  <c r="BK100" i="33"/>
  <c r="AS100" i="33"/>
  <c r="AA100" i="33"/>
  <c r="AW185" i="33"/>
  <c r="AE185" i="33"/>
  <c r="M185" i="33"/>
  <c r="BA185" i="33"/>
  <c r="AI185" i="33"/>
  <c r="Q185" i="33"/>
  <c r="BE185" i="33"/>
  <c r="AM185" i="33"/>
  <c r="U185" i="33"/>
  <c r="BI185" i="33"/>
  <c r="AQ185" i="33"/>
  <c r="Y185" i="33"/>
  <c r="BM185" i="33"/>
  <c r="AU185" i="33"/>
  <c r="AC185" i="33"/>
  <c r="AY186" i="33"/>
  <c r="AG186" i="33"/>
  <c r="O186" i="33"/>
  <c r="BC186" i="33"/>
  <c r="AK186" i="33"/>
  <c r="S186" i="33"/>
  <c r="BG186" i="33"/>
  <c r="AO186" i="33"/>
  <c r="W186" i="33"/>
  <c r="BK186" i="33"/>
  <c r="AS186" i="33"/>
  <c r="AA186" i="33"/>
  <c r="AW187" i="33"/>
  <c r="AE187" i="33"/>
  <c r="M187" i="33"/>
  <c r="BA187" i="33"/>
  <c r="AI187" i="33"/>
  <c r="Q187" i="33"/>
  <c r="BE187" i="33"/>
  <c r="AM187" i="33"/>
  <c r="U187" i="33"/>
  <c r="BI187" i="33"/>
  <c r="AQ187" i="33"/>
  <c r="Y187" i="33"/>
  <c r="BM187" i="33"/>
  <c r="AU187" i="33"/>
  <c r="AC187" i="33"/>
  <c r="AY188" i="33"/>
  <c r="AG188" i="33"/>
  <c r="O188" i="33"/>
  <c r="BC188" i="33"/>
  <c r="AK188" i="33"/>
  <c r="S188" i="33"/>
  <c r="BG188" i="33"/>
  <c r="AO188" i="33"/>
  <c r="W188" i="33"/>
  <c r="BK188" i="33"/>
  <c r="AS188" i="33"/>
  <c r="AA188" i="33"/>
  <c r="AW189" i="33"/>
  <c r="AE189" i="33"/>
  <c r="M189" i="33"/>
  <c r="BA189" i="33"/>
  <c r="AI189" i="33"/>
  <c r="Q189" i="33"/>
  <c r="BE189" i="33"/>
  <c r="AM189" i="33"/>
  <c r="U189" i="33"/>
  <c r="BI189" i="33"/>
  <c r="AQ189" i="33"/>
  <c r="Y189" i="33"/>
  <c r="BM189" i="33"/>
  <c r="AU189" i="33"/>
  <c r="AC189" i="33"/>
  <c r="AY68" i="33"/>
  <c r="AG68" i="33"/>
  <c r="O68" i="33"/>
  <c r="BC68" i="33"/>
  <c r="AK68" i="33"/>
  <c r="S68" i="33"/>
  <c r="BG68" i="33"/>
  <c r="AO68" i="33"/>
  <c r="W68" i="33"/>
  <c r="BK68" i="33"/>
  <c r="AS68" i="33"/>
  <c r="AA68" i="33"/>
  <c r="AW69" i="33"/>
  <c r="AE69" i="33"/>
  <c r="M69" i="33"/>
  <c r="BA69" i="33"/>
  <c r="AI69" i="33"/>
  <c r="Q69" i="33"/>
  <c r="BE69" i="33"/>
  <c r="AM69" i="33"/>
  <c r="U69" i="33"/>
  <c r="BI69" i="33"/>
  <c r="AQ69" i="33"/>
  <c r="Y69" i="33"/>
  <c r="BM69" i="33"/>
  <c r="AU69" i="33"/>
  <c r="AC69" i="33"/>
  <c r="AY70" i="33"/>
  <c r="AG70" i="33"/>
  <c r="O70" i="33"/>
  <c r="BC70" i="33"/>
  <c r="AK70" i="33"/>
  <c r="S70" i="33"/>
  <c r="BG70" i="33"/>
  <c r="AO70" i="33"/>
  <c r="W70" i="33"/>
  <c r="BK70" i="33"/>
  <c r="AS70" i="33"/>
  <c r="AA70" i="33"/>
  <c r="AW302" i="33"/>
  <c r="AE302" i="33"/>
  <c r="M302" i="33"/>
  <c r="BA302" i="33"/>
  <c r="AI302" i="33"/>
  <c r="Q302" i="33"/>
  <c r="BE302" i="33"/>
  <c r="AM302" i="33"/>
  <c r="U302" i="33"/>
  <c r="BI302" i="33"/>
  <c r="AQ302" i="33"/>
  <c r="Y302" i="33"/>
  <c r="BM302" i="33"/>
  <c r="AU302" i="33"/>
  <c r="AC302" i="33"/>
  <c r="AY303" i="33"/>
  <c r="AG303" i="33"/>
  <c r="O303" i="33"/>
  <c r="BC303" i="33"/>
  <c r="AK303" i="33"/>
  <c r="S303" i="33"/>
  <c r="BG303" i="33"/>
  <c r="AO303" i="33"/>
  <c r="W303" i="33"/>
  <c r="BK303" i="33"/>
  <c r="AS303" i="33"/>
  <c r="AA303" i="33"/>
  <c r="AW304" i="33"/>
  <c r="AE304" i="33"/>
  <c r="M304" i="33"/>
  <c r="BA304" i="33"/>
  <c r="AI304" i="33"/>
  <c r="Q304" i="33"/>
  <c r="BE304" i="33"/>
  <c r="AM304" i="33"/>
  <c r="U304" i="33"/>
  <c r="BI304" i="33"/>
  <c r="AQ304" i="33"/>
  <c r="Y304" i="33"/>
  <c r="BM304" i="33"/>
  <c r="AU304" i="33"/>
  <c r="AC304" i="33"/>
  <c r="AY71" i="33"/>
  <c r="AG71" i="33"/>
  <c r="O71" i="33"/>
  <c r="BC71" i="33"/>
  <c r="AK71" i="33"/>
  <c r="S71" i="33"/>
  <c r="BG71" i="33"/>
  <c r="AO71" i="33"/>
  <c r="W71" i="33"/>
  <c r="BK71" i="33"/>
  <c r="AS71" i="33"/>
  <c r="AA71" i="33"/>
  <c r="AW72" i="33"/>
  <c r="AE72" i="33"/>
  <c r="M72" i="33"/>
  <c r="BA72" i="33"/>
  <c r="AI72" i="33"/>
  <c r="Q72" i="33"/>
  <c r="BE72" i="33"/>
  <c r="AM72" i="33"/>
  <c r="U72" i="33"/>
  <c r="BI72" i="33"/>
  <c r="AQ72" i="33"/>
  <c r="Y72" i="33"/>
  <c r="BM72" i="33"/>
  <c r="AU72" i="33"/>
  <c r="AC72" i="33"/>
  <c r="AY73" i="33"/>
  <c r="AG73" i="33"/>
  <c r="O73" i="33"/>
  <c r="BC73" i="33"/>
  <c r="AK73" i="33"/>
  <c r="S73" i="33"/>
  <c r="BG73" i="33"/>
  <c r="AO73" i="33"/>
  <c r="W73" i="33"/>
  <c r="BK73" i="33"/>
  <c r="AS73" i="33"/>
  <c r="AA73" i="33"/>
  <c r="AW74" i="33"/>
  <c r="AE74" i="33"/>
  <c r="M74" i="33"/>
  <c r="BA74" i="33"/>
  <c r="AI74" i="33"/>
  <c r="Q74" i="33"/>
  <c r="BE74" i="33"/>
  <c r="AM74" i="33"/>
  <c r="U74" i="33"/>
  <c r="BI74" i="33"/>
  <c r="AQ74" i="33"/>
  <c r="Y74" i="33"/>
  <c r="BM74" i="33"/>
  <c r="AU74" i="33"/>
  <c r="AC74" i="33"/>
  <c r="AY75" i="33"/>
  <c r="AG75" i="33"/>
  <c r="O75" i="33"/>
  <c r="BC75" i="33"/>
  <c r="AK75" i="33"/>
  <c r="S75" i="33"/>
  <c r="BG75" i="33"/>
  <c r="AO75" i="33"/>
  <c r="W75" i="33"/>
  <c r="BK75" i="33"/>
  <c r="AS75" i="33"/>
  <c r="AA75" i="33"/>
  <c r="AW254" i="33"/>
  <c r="AE254" i="33"/>
  <c r="M254" i="33"/>
  <c r="BA254" i="33"/>
  <c r="AI254" i="33"/>
  <c r="Q254" i="33"/>
  <c r="BE254" i="33"/>
  <c r="AM254" i="33"/>
  <c r="U254" i="33"/>
  <c r="BI254" i="33"/>
  <c r="AQ254" i="33"/>
  <c r="Y254" i="33"/>
  <c r="BM254" i="33"/>
  <c r="AU254" i="33"/>
  <c r="AC254" i="33"/>
  <c r="AY255" i="33"/>
  <c r="AG255" i="33"/>
  <c r="O255" i="33"/>
  <c r="BC255" i="33"/>
  <c r="AK255" i="33"/>
  <c r="S255" i="33"/>
  <c r="BG255" i="33"/>
  <c r="AO255" i="33"/>
  <c r="W255" i="33"/>
  <c r="BK255" i="33"/>
  <c r="AS255" i="33"/>
  <c r="AA255" i="33"/>
  <c r="AW256" i="33"/>
  <c r="AE256" i="33"/>
  <c r="M256" i="33"/>
  <c r="BA256" i="33"/>
  <c r="AI256" i="33"/>
  <c r="Q256" i="33"/>
  <c r="BE256" i="33"/>
  <c r="AM256" i="33"/>
  <c r="U256" i="33"/>
  <c r="BI256" i="33"/>
  <c r="AQ256" i="33"/>
  <c r="Y256" i="33"/>
  <c r="BM256" i="33"/>
  <c r="AU256" i="33"/>
  <c r="AC256" i="33"/>
  <c r="AY257" i="33"/>
  <c r="AG257" i="33"/>
  <c r="O257" i="33"/>
  <c r="BC257" i="33"/>
  <c r="AK257" i="33"/>
  <c r="S257" i="33"/>
  <c r="BG257" i="33"/>
  <c r="AO257" i="33"/>
  <c r="W257" i="33"/>
  <c r="BK257" i="33"/>
  <c r="AS257" i="33"/>
  <c r="AA257" i="33"/>
  <c r="AW258" i="33"/>
  <c r="AE258" i="33"/>
  <c r="M258" i="33"/>
  <c r="BA258" i="33"/>
  <c r="AI258" i="33"/>
  <c r="Q258" i="33"/>
  <c r="BE258" i="33"/>
  <c r="AM258" i="33"/>
  <c r="U258" i="33"/>
  <c r="BI258" i="33"/>
  <c r="AQ258" i="33"/>
  <c r="Y258" i="33"/>
  <c r="BM258" i="33"/>
  <c r="AU258" i="33"/>
  <c r="AC258" i="33"/>
  <c r="AY76" i="33"/>
  <c r="AG76" i="33"/>
  <c r="O76" i="33"/>
  <c r="BC76" i="33"/>
  <c r="AK76" i="33"/>
  <c r="S76" i="33"/>
  <c r="BG76" i="33"/>
  <c r="AO76" i="33"/>
  <c r="W76" i="33"/>
  <c r="BK76" i="33"/>
  <c r="AS76" i="33"/>
  <c r="AA76" i="33"/>
  <c r="AW77" i="33"/>
  <c r="AE77" i="33"/>
  <c r="M77" i="33"/>
  <c r="BA77" i="33"/>
  <c r="AI77" i="33"/>
  <c r="Q77" i="33"/>
  <c r="BE77" i="33"/>
  <c r="AM77" i="33"/>
  <c r="U77" i="33"/>
  <c r="BI77" i="33"/>
  <c r="AQ77" i="33"/>
  <c r="Y77" i="33"/>
  <c r="BM77" i="33"/>
  <c r="AU77" i="33"/>
  <c r="AC77" i="33"/>
  <c r="AY78" i="33"/>
  <c r="AG78" i="33"/>
  <c r="O78" i="33"/>
  <c r="BC78" i="33"/>
  <c r="AK78" i="33"/>
  <c r="S78" i="33"/>
  <c r="BG78" i="33"/>
  <c r="AO78" i="33"/>
  <c r="W78" i="33"/>
  <c r="BK78" i="33"/>
  <c r="AS78" i="33"/>
  <c r="AA78" i="33"/>
  <c r="AW79" i="33"/>
  <c r="AE79" i="33"/>
  <c r="M79" i="33"/>
  <c r="BA79" i="33"/>
  <c r="AI79" i="33"/>
  <c r="Q79" i="33"/>
  <c r="BE79" i="33"/>
  <c r="AM79" i="33"/>
  <c r="U79" i="33"/>
  <c r="BI79" i="33"/>
  <c r="AQ79" i="33"/>
  <c r="Y79" i="33"/>
  <c r="BM79" i="33"/>
  <c r="AU79" i="33"/>
  <c r="AC79" i="33"/>
  <c r="AY80" i="33"/>
  <c r="AG80" i="33"/>
  <c r="O80" i="33"/>
  <c r="BC80" i="33"/>
  <c r="AK80" i="33"/>
  <c r="S80" i="33"/>
  <c r="BG80" i="33"/>
  <c r="AO80" i="33"/>
  <c r="W80" i="33"/>
  <c r="BK80" i="33"/>
  <c r="AS80" i="33"/>
  <c r="AA80" i="33"/>
  <c r="AW81" i="33"/>
  <c r="AE81" i="33"/>
  <c r="M81" i="33"/>
  <c r="BA81" i="33"/>
  <c r="AI81" i="33"/>
  <c r="Q81" i="33"/>
  <c r="BE81" i="33"/>
  <c r="AM81" i="33"/>
  <c r="U81" i="33"/>
  <c r="BI81" i="33"/>
  <c r="AQ81" i="33"/>
  <c r="Y81" i="33"/>
  <c r="BM81" i="33"/>
  <c r="AU81" i="33"/>
  <c r="AC81" i="33"/>
  <c r="AY82" i="33"/>
  <c r="AG82" i="33"/>
  <c r="O82" i="33"/>
  <c r="BC82" i="33"/>
  <c r="AK82" i="33"/>
  <c r="S82" i="33"/>
  <c r="BG82" i="33"/>
  <c r="AO82" i="33"/>
  <c r="W82" i="33"/>
  <c r="BK82" i="33"/>
  <c r="AS82" i="33"/>
  <c r="AA82" i="33"/>
  <c r="AW83" i="33"/>
  <c r="AE83" i="33"/>
  <c r="M83" i="33"/>
  <c r="BA83" i="33"/>
  <c r="AI83" i="33"/>
  <c r="Q83" i="33"/>
  <c r="BE83" i="33"/>
  <c r="AM83" i="33"/>
  <c r="U83" i="33"/>
  <c r="BI83" i="33"/>
  <c r="AQ83" i="33"/>
  <c r="Y83" i="33"/>
  <c r="BM83" i="33"/>
  <c r="AU83" i="33"/>
  <c r="AC83" i="33"/>
  <c r="AY84" i="33"/>
  <c r="AG84" i="33"/>
  <c r="O84" i="33"/>
  <c r="BC84" i="33"/>
  <c r="AK84" i="33"/>
  <c r="S84" i="33"/>
  <c r="BG84" i="33"/>
  <c r="AO84" i="33"/>
  <c r="W84" i="33"/>
  <c r="BK84" i="33"/>
  <c r="AS84" i="33"/>
  <c r="AA84" i="33"/>
  <c r="AW85" i="33"/>
  <c r="AE85" i="33"/>
  <c r="M85" i="33"/>
  <c r="BA85" i="33"/>
  <c r="AI85" i="33"/>
  <c r="Q85" i="33"/>
  <c r="BE85" i="33"/>
  <c r="AM85" i="33"/>
  <c r="U85" i="33"/>
  <c r="BI85" i="33"/>
  <c r="AQ85" i="33"/>
  <c r="Y85" i="33"/>
  <c r="BM85" i="33"/>
  <c r="AU85" i="33"/>
  <c r="AC85" i="33"/>
  <c r="AY86" i="33"/>
  <c r="AG86" i="33"/>
  <c r="O86" i="33"/>
  <c r="BC86" i="33"/>
  <c r="AK86" i="33"/>
  <c r="S86" i="33"/>
  <c r="BG86" i="33"/>
  <c r="AO86" i="33"/>
  <c r="W86" i="33"/>
  <c r="BK86" i="33"/>
  <c r="AS86" i="33"/>
  <c r="AA86" i="33"/>
  <c r="AW87" i="33"/>
  <c r="AE87" i="33"/>
  <c r="M87" i="33"/>
  <c r="BA87" i="33"/>
  <c r="AI87" i="33"/>
  <c r="Q87" i="33"/>
  <c r="BE87" i="33"/>
  <c r="AM87" i="33"/>
  <c r="U87" i="33"/>
  <c r="BI87" i="33"/>
  <c r="AQ87" i="33"/>
  <c r="Y87" i="33"/>
  <c r="BM87" i="33"/>
  <c r="AU87" i="33"/>
  <c r="AC87" i="33"/>
  <c r="AY305" i="33"/>
  <c r="AG305" i="33"/>
  <c r="O305" i="33"/>
  <c r="BC305" i="33"/>
  <c r="AK305" i="33"/>
  <c r="S305" i="33"/>
  <c r="BG305" i="33"/>
  <c r="AO305" i="33"/>
  <c r="W305" i="33"/>
  <c r="BK305" i="33"/>
  <c r="AS305" i="33"/>
  <c r="AA305" i="33"/>
  <c r="AW306" i="33"/>
  <c r="AE306" i="33"/>
  <c r="M306" i="33"/>
  <c r="BA306" i="33"/>
  <c r="AI306" i="33"/>
  <c r="Q306" i="33"/>
  <c r="BE306" i="33"/>
  <c r="AM306" i="33"/>
  <c r="U306" i="33"/>
  <c r="BI306" i="33"/>
  <c r="AQ306" i="33"/>
  <c r="Y306" i="33"/>
  <c r="BM306" i="33"/>
  <c r="AU306" i="33"/>
  <c r="AC306" i="33"/>
  <c r="AY307" i="33"/>
  <c r="AG307" i="33"/>
  <c r="O307" i="33"/>
  <c r="BC307" i="33"/>
  <c r="AK307" i="33"/>
  <c r="S307" i="33"/>
  <c r="BG307" i="33"/>
  <c r="AO307" i="33"/>
  <c r="W307" i="33"/>
  <c r="BK307" i="33"/>
  <c r="AS307" i="33"/>
  <c r="AA307" i="33"/>
  <c r="AW308" i="33"/>
  <c r="AE308" i="33"/>
  <c r="M308" i="33"/>
  <c r="BA308" i="33"/>
  <c r="AI308" i="33"/>
  <c r="Q308" i="33"/>
  <c r="BE308" i="33"/>
  <c r="AM308" i="33"/>
  <c r="U308" i="33"/>
  <c r="BI308" i="33"/>
  <c r="AQ308" i="33"/>
  <c r="Y308" i="33"/>
  <c r="BM308" i="33"/>
  <c r="AU308" i="33"/>
  <c r="AC308" i="33"/>
  <c r="AY309" i="33"/>
  <c r="AG309" i="33"/>
  <c r="O309" i="33"/>
  <c r="BC309" i="33"/>
  <c r="AK309" i="33"/>
  <c r="S309" i="33"/>
  <c r="BG309" i="33"/>
  <c r="AO309" i="33"/>
  <c r="W309" i="33"/>
  <c r="BK309" i="33"/>
  <c r="AS309" i="33"/>
  <c r="AA309" i="33"/>
  <c r="AW310" i="33"/>
  <c r="AE310" i="33"/>
  <c r="M310" i="33"/>
  <c r="BA310" i="33"/>
  <c r="AI310" i="33"/>
  <c r="Q310" i="33"/>
  <c r="BE310" i="33"/>
  <c r="AM310" i="33"/>
  <c r="U310" i="33"/>
  <c r="BI310" i="33"/>
  <c r="AQ310" i="33"/>
  <c r="Y310" i="33"/>
  <c r="BM310" i="33"/>
  <c r="AU310" i="33"/>
  <c r="AC310" i="33"/>
  <c r="AY311" i="33"/>
  <c r="AG311" i="33"/>
  <c r="O311" i="33"/>
  <c r="BC311" i="33"/>
  <c r="AK311" i="33"/>
  <c r="S311" i="33"/>
  <c r="BG311" i="33"/>
  <c r="AO311" i="33"/>
  <c r="W311" i="33"/>
  <c r="BK311" i="33"/>
  <c r="AS311" i="33"/>
  <c r="AA311" i="33"/>
  <c r="AW312" i="33"/>
  <c r="AE312" i="33"/>
  <c r="M312" i="33"/>
  <c r="BA312" i="33"/>
  <c r="AI312" i="33"/>
  <c r="Q312" i="33"/>
  <c r="BE312" i="33"/>
  <c r="AM312" i="33"/>
  <c r="U312" i="33"/>
  <c r="BI312" i="33"/>
  <c r="AQ312" i="33"/>
  <c r="Y312" i="33"/>
  <c r="BM312" i="33"/>
  <c r="AU312" i="33"/>
  <c r="AC312" i="33"/>
  <c r="AY313" i="33"/>
  <c r="AG313" i="33"/>
  <c r="O313" i="33"/>
  <c r="BC313" i="33"/>
  <c r="AK313" i="33"/>
  <c r="S313" i="33"/>
  <c r="BG313" i="33"/>
  <c r="AO313" i="33"/>
  <c r="W313" i="33"/>
  <c r="BK313" i="33"/>
  <c r="AS313" i="33"/>
  <c r="AA313" i="33"/>
  <c r="AW314" i="33"/>
  <c r="AE314" i="33"/>
  <c r="M314" i="33"/>
  <c r="BA314" i="33"/>
  <c r="AI314" i="33"/>
  <c r="Q314" i="33"/>
  <c r="BE314" i="33"/>
  <c r="AM314" i="33"/>
  <c r="U314" i="33"/>
  <c r="BI314" i="33"/>
  <c r="AQ314" i="33"/>
  <c r="Y314" i="33"/>
  <c r="BM314" i="33"/>
  <c r="AU314" i="33"/>
  <c r="AC314" i="33"/>
  <c r="AY315" i="33"/>
  <c r="AG315" i="33"/>
  <c r="O315" i="33"/>
  <c r="BC315" i="33"/>
  <c r="AK315" i="33"/>
  <c r="S315" i="33"/>
  <c r="BG315" i="33"/>
  <c r="AO315" i="33"/>
  <c r="W315" i="33"/>
  <c r="BK315" i="33"/>
  <c r="AS315" i="33"/>
  <c r="AA315" i="33"/>
  <c r="AW316" i="33"/>
  <c r="AE316" i="33"/>
  <c r="M316" i="33"/>
  <c r="BA316" i="33"/>
  <c r="AI316" i="33"/>
  <c r="Q316" i="33"/>
  <c r="BE316" i="33"/>
  <c r="AM316" i="33"/>
  <c r="U316" i="33"/>
  <c r="BI316" i="33"/>
  <c r="AQ316" i="33"/>
  <c r="Y316" i="33"/>
  <c r="BM316" i="33"/>
  <c r="AU316" i="33"/>
  <c r="AC316" i="33"/>
  <c r="AY317" i="33"/>
  <c r="AG317" i="33"/>
  <c r="O317" i="33"/>
  <c r="BC317" i="33"/>
  <c r="AK317" i="33"/>
  <c r="S317" i="33"/>
  <c r="BG317" i="33"/>
  <c r="AO317" i="33"/>
  <c r="W317" i="33"/>
  <c r="BK317" i="33"/>
  <c r="AS317" i="33"/>
  <c r="AA317" i="33"/>
  <c r="AW318" i="33"/>
  <c r="AE318" i="33"/>
  <c r="M318" i="33"/>
  <c r="BA318" i="33"/>
  <c r="AI318" i="33"/>
  <c r="Q318" i="33"/>
  <c r="BE318" i="33"/>
  <c r="AM318" i="33"/>
  <c r="U318" i="33"/>
  <c r="BI318" i="33"/>
  <c r="AQ318" i="33"/>
  <c r="Y318" i="33"/>
  <c r="BM318" i="33"/>
  <c r="AU318" i="33"/>
  <c r="AC318" i="33"/>
  <c r="AY319" i="33"/>
  <c r="AG319" i="33"/>
  <c r="O319" i="33"/>
  <c r="BC319" i="33"/>
  <c r="AK319" i="33"/>
  <c r="S319" i="33"/>
  <c r="BG319" i="33"/>
  <c r="AO319" i="33"/>
  <c r="W319" i="33"/>
  <c r="BK319" i="33"/>
  <c r="AS319" i="33"/>
  <c r="AA319" i="33"/>
  <c r="AW320" i="33"/>
  <c r="AE320" i="33"/>
  <c r="M320" i="33"/>
  <c r="BA320" i="33"/>
  <c r="AI320" i="33"/>
  <c r="Q320" i="33"/>
  <c r="BE320" i="33"/>
  <c r="AM320" i="33"/>
  <c r="U320" i="33"/>
  <c r="BI320" i="33"/>
  <c r="AQ320" i="33"/>
  <c r="Y320" i="33"/>
  <c r="BM320" i="33"/>
  <c r="AU320" i="33"/>
  <c r="AC320" i="33"/>
  <c r="AY321" i="33"/>
  <c r="AG321" i="33"/>
  <c r="O321" i="33"/>
  <c r="BC321" i="33"/>
  <c r="AK321" i="33"/>
  <c r="S321" i="33"/>
  <c r="BG321" i="33"/>
  <c r="AO321" i="33"/>
  <c r="W321" i="33"/>
  <c r="BK321" i="33"/>
  <c r="AS321" i="33"/>
  <c r="AA321" i="33"/>
  <c r="AW281" i="33"/>
  <c r="AE281" i="33"/>
  <c r="M281" i="33"/>
  <c r="BA281" i="33"/>
  <c r="AI281" i="33"/>
  <c r="Q281" i="33"/>
  <c r="BE281" i="33"/>
  <c r="AM281" i="33"/>
  <c r="U281" i="33"/>
  <c r="BI281" i="33"/>
  <c r="AQ281" i="33"/>
  <c r="Y281" i="33"/>
  <c r="BM281" i="33"/>
  <c r="AU281" i="33"/>
  <c r="AC281" i="33"/>
  <c r="AY190" i="33"/>
  <c r="AG190" i="33"/>
  <c r="O190" i="33"/>
  <c r="BC190" i="33"/>
  <c r="AK190" i="33"/>
  <c r="S190" i="33"/>
  <c r="BG190" i="33"/>
  <c r="AO190" i="33"/>
  <c r="W190" i="33"/>
  <c r="BK190" i="33"/>
  <c r="AS190" i="33"/>
  <c r="AA190" i="33"/>
  <c r="AW191" i="33"/>
  <c r="AE191" i="33"/>
  <c r="M191" i="33"/>
  <c r="BA191" i="33"/>
  <c r="AI191" i="33"/>
  <c r="Q191" i="33"/>
  <c r="BE191" i="33"/>
  <c r="AM191" i="33"/>
  <c r="U191" i="33"/>
  <c r="BI191" i="33"/>
  <c r="AQ191" i="33"/>
  <c r="Y191" i="33"/>
  <c r="BM191" i="33"/>
  <c r="AU191" i="33"/>
  <c r="AC191" i="33"/>
  <c r="AY192" i="33"/>
  <c r="AG192" i="33"/>
  <c r="O192" i="33"/>
  <c r="BC192" i="33"/>
  <c r="AK192" i="33"/>
  <c r="S192" i="33"/>
  <c r="BG192" i="33"/>
  <c r="AO192" i="33"/>
  <c r="W192" i="33"/>
  <c r="BK192" i="33"/>
  <c r="AS192" i="33"/>
  <c r="AA192" i="33"/>
  <c r="AW193" i="33"/>
  <c r="AE193" i="33"/>
  <c r="M193" i="33"/>
  <c r="BA193" i="33"/>
  <c r="AI193" i="33"/>
  <c r="Q193" i="33"/>
  <c r="BE193" i="33"/>
  <c r="AM193" i="33"/>
  <c r="U193" i="33"/>
  <c r="BI193" i="33"/>
  <c r="AQ193" i="33"/>
  <c r="Y193" i="33"/>
  <c r="BM193" i="33"/>
  <c r="AU193" i="33"/>
  <c r="AC193" i="33"/>
  <c r="AY194" i="33"/>
  <c r="AG194" i="33"/>
  <c r="O194" i="33"/>
  <c r="BC194" i="33"/>
  <c r="AK194" i="33"/>
  <c r="S194" i="33"/>
  <c r="BG194" i="33"/>
  <c r="AO194" i="33"/>
  <c r="W194" i="33"/>
  <c r="BK194" i="33"/>
  <c r="AS194" i="33"/>
  <c r="AA194" i="33"/>
  <c r="AW195" i="33"/>
  <c r="AE195" i="33"/>
  <c r="M195" i="33"/>
  <c r="BA195" i="33"/>
  <c r="AI195" i="33"/>
  <c r="Q195" i="33"/>
  <c r="BE195" i="33"/>
  <c r="AM195" i="33"/>
  <c r="U195" i="33"/>
  <c r="BI195" i="33"/>
  <c r="AQ195" i="33"/>
  <c r="Y195" i="33"/>
  <c r="BM195" i="33"/>
  <c r="AU195" i="33"/>
  <c r="AC195" i="33"/>
  <c r="AY196" i="33"/>
  <c r="AG196" i="33"/>
  <c r="O196" i="33"/>
  <c r="BC196" i="33"/>
  <c r="AK196" i="33"/>
  <c r="S196" i="33"/>
  <c r="BG196" i="33"/>
  <c r="AO196" i="33"/>
  <c r="W196" i="33"/>
  <c r="BK196" i="33"/>
  <c r="AS196" i="33"/>
  <c r="AA196" i="33"/>
  <c r="AW197" i="33"/>
  <c r="AE197" i="33"/>
  <c r="M197" i="33"/>
  <c r="BA197" i="33"/>
  <c r="AI197" i="33"/>
  <c r="Q197" i="33"/>
  <c r="BE197" i="33"/>
  <c r="AM197" i="33"/>
  <c r="U197" i="33"/>
  <c r="BI197" i="33"/>
  <c r="AQ197" i="33"/>
  <c r="Y197" i="33"/>
  <c r="BM197" i="33"/>
  <c r="AU197" i="33"/>
  <c r="AC197" i="33"/>
  <c r="AY198" i="33"/>
  <c r="AG198" i="33"/>
  <c r="O198" i="33"/>
  <c r="BC198" i="33"/>
  <c r="AK198" i="33"/>
  <c r="S198" i="33"/>
  <c r="BG198" i="33"/>
  <c r="AO198" i="33"/>
  <c r="W198" i="33"/>
  <c r="BK198" i="33"/>
  <c r="AS198" i="33"/>
  <c r="AA198" i="33"/>
  <c r="AW199" i="33"/>
  <c r="AE199" i="33"/>
  <c r="M199" i="33"/>
  <c r="BA199" i="33"/>
  <c r="AI199" i="33"/>
  <c r="Q199" i="33"/>
  <c r="BE199" i="33"/>
  <c r="AM199" i="33"/>
  <c r="U199" i="33"/>
  <c r="BI199" i="33"/>
  <c r="AQ199" i="33"/>
  <c r="Y199" i="33"/>
  <c r="BM199" i="33"/>
  <c r="AU199" i="33"/>
  <c r="AC199" i="33"/>
  <c r="AY200" i="33"/>
  <c r="AG200" i="33"/>
  <c r="O200" i="33"/>
  <c r="BC200" i="33"/>
  <c r="AK200" i="33"/>
  <c r="S200" i="33"/>
  <c r="BG200" i="33"/>
  <c r="AO200" i="33"/>
  <c r="W200" i="33"/>
  <c r="BK200" i="33"/>
  <c r="AS200" i="33"/>
  <c r="AA200" i="33"/>
  <c r="AW201" i="33"/>
  <c r="AE201" i="33"/>
  <c r="M201" i="33"/>
  <c r="BA201" i="33"/>
  <c r="AI201" i="33"/>
  <c r="Q201" i="33"/>
  <c r="BE201" i="33"/>
  <c r="AM201" i="33"/>
  <c r="U201" i="33"/>
  <c r="BI201" i="33"/>
  <c r="AQ201" i="33"/>
  <c r="Y201" i="33"/>
  <c r="BM201" i="33"/>
  <c r="AU201" i="33"/>
  <c r="AC201" i="33"/>
  <c r="AY202" i="33"/>
  <c r="AG202" i="33"/>
  <c r="O202" i="33"/>
  <c r="BC202" i="33"/>
  <c r="AK202" i="33"/>
  <c r="S202" i="33"/>
  <c r="BG202" i="33"/>
  <c r="AO202" i="33"/>
  <c r="W202" i="33"/>
  <c r="BK202" i="33"/>
  <c r="AS202" i="33"/>
  <c r="AA202" i="33"/>
  <c r="AW203" i="33"/>
  <c r="AE203" i="33"/>
  <c r="M203" i="33"/>
  <c r="BA203" i="33"/>
  <c r="AI203" i="33"/>
  <c r="Q203" i="33"/>
  <c r="BE203" i="33"/>
  <c r="AM203" i="33"/>
  <c r="U203" i="33"/>
  <c r="BI203" i="33"/>
  <c r="AQ203" i="33"/>
  <c r="Y203" i="33"/>
  <c r="BM203" i="33"/>
  <c r="AU203" i="33"/>
  <c r="AC203" i="33"/>
  <c r="AY204" i="33"/>
  <c r="AG204" i="33"/>
  <c r="O204" i="33"/>
  <c r="BC204" i="33"/>
  <c r="AK204" i="33"/>
  <c r="S204" i="33"/>
  <c r="BG204" i="33"/>
  <c r="AO204" i="33"/>
  <c r="W204" i="33"/>
  <c r="BK204" i="33"/>
  <c r="AS204" i="33"/>
  <c r="AA204" i="33"/>
  <c r="AW49" i="33"/>
  <c r="AE49" i="33"/>
  <c r="M49" i="33"/>
  <c r="BA49" i="33"/>
  <c r="AI49" i="33"/>
  <c r="Q49" i="33"/>
  <c r="BE49" i="33"/>
  <c r="AM49" i="33"/>
  <c r="U49" i="33"/>
  <c r="BI49" i="33"/>
  <c r="AQ49" i="33"/>
  <c r="Y49" i="33"/>
  <c r="BM49" i="33"/>
  <c r="AU49" i="33"/>
  <c r="AC49" i="33"/>
  <c r="AY50" i="33"/>
  <c r="AG50" i="33"/>
  <c r="O50" i="33"/>
  <c r="BC50" i="33"/>
  <c r="AK50" i="33"/>
  <c r="S50" i="33"/>
  <c r="BG50" i="33"/>
  <c r="AO50" i="33"/>
  <c r="W50" i="33"/>
  <c r="BK50" i="33"/>
  <c r="AS50" i="33"/>
  <c r="AA50" i="33"/>
  <c r="AW322" i="33"/>
  <c r="AE322" i="33"/>
  <c r="M322" i="33"/>
  <c r="BA322" i="33"/>
  <c r="AI322" i="33"/>
  <c r="Q322" i="33"/>
  <c r="BE322" i="33"/>
  <c r="AM322" i="33"/>
  <c r="U322" i="33"/>
  <c r="BI322" i="33"/>
  <c r="AQ322" i="33"/>
  <c r="Y322" i="33"/>
  <c r="BM322" i="33"/>
  <c r="AU322" i="33"/>
  <c r="AC322" i="33"/>
  <c r="AY323" i="33"/>
  <c r="AG323" i="33"/>
  <c r="O323" i="33"/>
  <c r="BC323" i="33"/>
  <c r="AK323" i="33"/>
  <c r="S323" i="33"/>
  <c r="BG323" i="33"/>
  <c r="AO323" i="33"/>
  <c r="W323" i="33"/>
  <c r="BK323" i="33"/>
  <c r="AS323" i="33"/>
  <c r="AA323" i="33"/>
  <c r="AW324" i="33"/>
  <c r="AE324" i="33"/>
  <c r="M324" i="33"/>
  <c r="BA324" i="33"/>
  <c r="AI324" i="33"/>
  <c r="Q324" i="33"/>
  <c r="BE324" i="33"/>
  <c r="AM324" i="33"/>
  <c r="U324" i="33"/>
  <c r="BI324" i="33"/>
  <c r="AQ324" i="33"/>
  <c r="Y324" i="33"/>
  <c r="BM324" i="33"/>
  <c r="AU324" i="33"/>
  <c r="AC324" i="33"/>
  <c r="AY325" i="33"/>
  <c r="AG325" i="33"/>
  <c r="O325" i="33"/>
  <c r="BC325" i="33"/>
  <c r="AK325" i="33"/>
  <c r="S325" i="33"/>
  <c r="BG325" i="33"/>
  <c r="AO325" i="33"/>
  <c r="W325" i="33"/>
  <c r="BK325" i="33"/>
  <c r="AS325" i="33"/>
  <c r="AA325" i="33"/>
  <c r="AW326" i="33"/>
  <c r="AE326" i="33"/>
  <c r="M326" i="33"/>
  <c r="BA326" i="33"/>
  <c r="AI326" i="33"/>
  <c r="Q326" i="33"/>
  <c r="BE326" i="33"/>
  <c r="AM326" i="33"/>
  <c r="U326" i="33"/>
  <c r="BI326" i="33"/>
  <c r="AQ326" i="33"/>
  <c r="Y326" i="33"/>
  <c r="BM326" i="33"/>
  <c r="AU326" i="33"/>
  <c r="AC326" i="33"/>
  <c r="AY327" i="33"/>
  <c r="AG327" i="33"/>
  <c r="O327" i="33"/>
  <c r="BC327" i="33"/>
  <c r="AK327" i="33"/>
  <c r="S327" i="33"/>
  <c r="BG327" i="33"/>
  <c r="AO327" i="33"/>
  <c r="W327" i="33"/>
  <c r="BK327" i="33"/>
  <c r="AS327" i="33"/>
  <c r="AA327" i="33"/>
  <c r="AW328" i="33"/>
  <c r="AE328" i="33"/>
  <c r="M328" i="33"/>
  <c r="BA328" i="33"/>
  <c r="AI328" i="33"/>
  <c r="Q328" i="33"/>
  <c r="BE328" i="33"/>
  <c r="AM328" i="33"/>
  <c r="U328" i="33"/>
  <c r="BI328" i="33"/>
  <c r="AQ328" i="33"/>
  <c r="Y328" i="33"/>
  <c r="BM328" i="33"/>
  <c r="AU328" i="33"/>
  <c r="AC328" i="33"/>
  <c r="AY329" i="33"/>
  <c r="AG329" i="33"/>
  <c r="O329" i="33"/>
  <c r="BC329" i="33"/>
  <c r="AK329" i="33"/>
  <c r="S329" i="33"/>
  <c r="BG329" i="33"/>
  <c r="AO329" i="33"/>
  <c r="W329" i="33"/>
  <c r="BK329" i="33"/>
  <c r="AS329" i="33"/>
  <c r="AA329" i="33"/>
  <c r="AW330" i="33"/>
  <c r="AE330" i="33"/>
  <c r="M330" i="33"/>
  <c r="BA330" i="33"/>
  <c r="AI330" i="33"/>
  <c r="Q330" i="33"/>
  <c r="BE330" i="33"/>
  <c r="AM330" i="33"/>
  <c r="U330" i="33"/>
  <c r="BI330" i="33"/>
  <c r="AQ330" i="33"/>
  <c r="Y330" i="33"/>
  <c r="BM330" i="33"/>
  <c r="AU330" i="33"/>
  <c r="AC330" i="33"/>
  <c r="AY259" i="33"/>
  <c r="AG259" i="33"/>
  <c r="O259" i="33"/>
  <c r="BC259" i="33"/>
  <c r="AK259" i="33"/>
  <c r="S259" i="33"/>
  <c r="BG259" i="33"/>
  <c r="AO259" i="33"/>
  <c r="W259" i="33"/>
  <c r="BK259" i="33"/>
  <c r="AS259" i="33"/>
  <c r="AA259" i="33"/>
  <c r="AW260" i="33"/>
  <c r="AE260" i="33"/>
  <c r="M260" i="33"/>
  <c r="BA260" i="33"/>
  <c r="AI260" i="33"/>
  <c r="Q260" i="33"/>
  <c r="BE260" i="33"/>
  <c r="AM260" i="33"/>
  <c r="U260" i="33"/>
  <c r="BI260" i="33"/>
  <c r="AQ260" i="33"/>
  <c r="Y260" i="33"/>
  <c r="BM260" i="33"/>
  <c r="AU260" i="33"/>
  <c r="AC260" i="33"/>
  <c r="AY261" i="33"/>
  <c r="AG261" i="33"/>
  <c r="O261" i="33"/>
  <c r="BC261" i="33"/>
  <c r="AK261" i="33"/>
  <c r="S261" i="33"/>
  <c r="BG261" i="33"/>
  <c r="AO261" i="33"/>
  <c r="W261" i="33"/>
  <c r="BK261" i="33"/>
  <c r="AS261" i="33"/>
  <c r="AA261" i="33"/>
  <c r="AW262" i="33"/>
  <c r="AE262" i="33"/>
  <c r="M262" i="33"/>
  <c r="BA262" i="33"/>
  <c r="AI262" i="33"/>
  <c r="Q262" i="33"/>
  <c r="BE262" i="33"/>
  <c r="AM262" i="33"/>
  <c r="U262" i="33"/>
  <c r="BI262" i="33"/>
  <c r="AQ262" i="33"/>
  <c r="Y262" i="33"/>
  <c r="BM262" i="33"/>
  <c r="AU262" i="33"/>
  <c r="AC262" i="33"/>
  <c r="AY263" i="33"/>
  <c r="AG263" i="33"/>
  <c r="O263" i="33"/>
  <c r="BC263" i="33"/>
  <c r="AK263" i="33"/>
  <c r="S263" i="33"/>
  <c r="BG263" i="33"/>
  <c r="AO263" i="33"/>
  <c r="W263" i="33"/>
  <c r="BK263" i="33"/>
  <c r="AS263" i="33"/>
  <c r="AA263" i="33"/>
  <c r="AW264" i="33"/>
  <c r="AE264" i="33"/>
  <c r="M264" i="33"/>
  <c r="BA264" i="33"/>
  <c r="AI264" i="33"/>
  <c r="Q264" i="33"/>
  <c r="BE264" i="33"/>
  <c r="AM264" i="33"/>
  <c r="U264" i="33"/>
  <c r="BI264" i="33"/>
  <c r="AQ264" i="33"/>
  <c r="Y264" i="33"/>
  <c r="BM264" i="33"/>
  <c r="AU264" i="33"/>
  <c r="AC264" i="33"/>
  <c r="AY265" i="33"/>
  <c r="AG265" i="33"/>
  <c r="O265" i="33"/>
  <c r="BC265" i="33"/>
  <c r="AK265" i="33"/>
  <c r="S265" i="33"/>
  <c r="BG265" i="33"/>
  <c r="AO265" i="33"/>
  <c r="W265" i="33"/>
  <c r="BK265" i="33"/>
  <c r="AS265" i="33"/>
  <c r="AA265" i="33"/>
  <c r="AW266" i="33"/>
  <c r="AE266" i="33"/>
  <c r="M266" i="33"/>
  <c r="BA266" i="33"/>
  <c r="AI266" i="33"/>
  <c r="Q266" i="33"/>
  <c r="BE266" i="33"/>
  <c r="AM266" i="33"/>
  <c r="U266" i="33"/>
  <c r="BI266" i="33"/>
  <c r="AQ266" i="33"/>
  <c r="Y266" i="33"/>
  <c r="BM266" i="33"/>
  <c r="AU266" i="33"/>
  <c r="AC266" i="33"/>
  <c r="AY267" i="33"/>
  <c r="AG267" i="33"/>
  <c r="O267" i="33"/>
  <c r="BC267" i="33"/>
  <c r="AK267" i="33"/>
  <c r="S267" i="33"/>
  <c r="BG267" i="33"/>
  <c r="AO267" i="33"/>
  <c r="W267" i="33"/>
  <c r="BK267" i="33"/>
  <c r="AS267" i="33"/>
  <c r="AA267" i="33"/>
  <c r="AW268" i="33"/>
  <c r="AE268" i="33"/>
  <c r="M268" i="33"/>
  <c r="BA268" i="33"/>
  <c r="AI268" i="33"/>
  <c r="Q268" i="33"/>
  <c r="BE268" i="33"/>
  <c r="AM268" i="33"/>
  <c r="U268" i="33"/>
  <c r="BI268" i="33"/>
  <c r="AQ268" i="33"/>
  <c r="Y268" i="33"/>
  <c r="BM268" i="33"/>
  <c r="AU268" i="33"/>
  <c r="AC268" i="33"/>
  <c r="AY205" i="33"/>
  <c r="AG205" i="33"/>
  <c r="O205" i="33"/>
  <c r="BC205" i="33"/>
  <c r="AK205" i="33"/>
  <c r="S205" i="33"/>
  <c r="BG205" i="33"/>
  <c r="AO205" i="33"/>
  <c r="W205" i="33"/>
  <c r="BK205" i="33"/>
  <c r="AS205" i="33"/>
  <c r="AA205" i="33"/>
  <c r="AW206" i="33"/>
  <c r="AE206" i="33"/>
  <c r="M206" i="33"/>
  <c r="BA206" i="33"/>
  <c r="AI206" i="33"/>
  <c r="Q206" i="33"/>
  <c r="BE206" i="33"/>
  <c r="AM206" i="33"/>
  <c r="U206" i="33"/>
  <c r="BI206" i="33"/>
  <c r="AQ206" i="33"/>
  <c r="Y206" i="33"/>
  <c r="BM206" i="33"/>
  <c r="AU206" i="33"/>
  <c r="AC206" i="33"/>
  <c r="AY207" i="33"/>
  <c r="AG207" i="33"/>
  <c r="O207" i="33"/>
  <c r="BC207" i="33"/>
  <c r="AK207" i="33"/>
  <c r="S207" i="33"/>
  <c r="BG207" i="33"/>
  <c r="AO207" i="33"/>
  <c r="W207" i="33"/>
  <c r="BK207" i="33"/>
  <c r="AS207" i="33"/>
  <c r="AA207" i="33"/>
  <c r="AW208" i="33"/>
  <c r="AE208" i="33"/>
  <c r="M208" i="33"/>
  <c r="BA208" i="33"/>
  <c r="AI208" i="33"/>
  <c r="Q208" i="33"/>
  <c r="BE208" i="33"/>
  <c r="AM208" i="33"/>
  <c r="U208" i="33"/>
  <c r="BI208" i="33"/>
  <c r="AQ208" i="33"/>
  <c r="Y208" i="33"/>
  <c r="BM208" i="33"/>
  <c r="AU208" i="33"/>
  <c r="AC208" i="33"/>
  <c r="AY209" i="33"/>
  <c r="AG209" i="33"/>
  <c r="O209" i="33"/>
  <c r="BC209" i="33"/>
  <c r="AK209" i="33"/>
  <c r="S209" i="33"/>
  <c r="BG209" i="33"/>
  <c r="AO209" i="33"/>
  <c r="W209" i="33"/>
  <c r="BK209" i="33"/>
  <c r="AS209" i="33"/>
  <c r="AA209" i="33"/>
  <c r="AW210" i="33"/>
  <c r="AE210" i="33"/>
  <c r="M210" i="33"/>
  <c r="BA210" i="33"/>
  <c r="AI210" i="33"/>
  <c r="Q210" i="33"/>
  <c r="BE210" i="33"/>
  <c r="AM210" i="33"/>
  <c r="U210" i="33"/>
  <c r="BI210" i="33"/>
  <c r="AQ210" i="33"/>
  <c r="Y210" i="33"/>
  <c r="BM210" i="33"/>
  <c r="AU210" i="33"/>
  <c r="AC210" i="33"/>
  <c r="AY211" i="33"/>
  <c r="AG211" i="33"/>
  <c r="O211" i="33"/>
  <c r="BC211" i="33"/>
  <c r="AK211" i="33"/>
  <c r="S211" i="33"/>
  <c r="BG211" i="33"/>
  <c r="AO211" i="33"/>
  <c r="W211" i="33"/>
  <c r="BK211" i="33"/>
  <c r="AS211" i="33"/>
  <c r="AA211" i="33"/>
  <c r="AW212" i="33"/>
  <c r="AE212" i="33"/>
  <c r="M212" i="33"/>
  <c r="BA212" i="33"/>
  <c r="AI212" i="33"/>
  <c r="Q212" i="33"/>
  <c r="BE212" i="33"/>
  <c r="AM212" i="33"/>
  <c r="U212" i="33"/>
  <c r="BI212" i="33"/>
  <c r="AQ212" i="33"/>
  <c r="Y212" i="33"/>
  <c r="BM212" i="33"/>
  <c r="AU212" i="33"/>
  <c r="AC212" i="33"/>
  <c r="AY213" i="33"/>
  <c r="AG213" i="33"/>
  <c r="O213" i="33"/>
  <c r="BC213" i="33"/>
  <c r="AK213" i="33"/>
  <c r="S213" i="33"/>
  <c r="BG213" i="33"/>
  <c r="AO213" i="33"/>
  <c r="W213" i="33"/>
  <c r="BK213" i="33"/>
  <c r="AS213" i="33"/>
  <c r="AA213" i="33"/>
  <c r="AW214" i="33"/>
  <c r="AE214" i="33"/>
  <c r="M214" i="33"/>
  <c r="BA214" i="33"/>
  <c r="AI214" i="33"/>
  <c r="Q214" i="33"/>
  <c r="BE214" i="33"/>
  <c r="AM214" i="33"/>
  <c r="U214" i="33"/>
  <c r="BI214" i="33"/>
  <c r="AQ214" i="33"/>
  <c r="Y214" i="33"/>
  <c r="BM214" i="33"/>
  <c r="AU214" i="33"/>
  <c r="AC214" i="33"/>
  <c r="AY215" i="33"/>
  <c r="AG215" i="33"/>
  <c r="O215" i="33"/>
  <c r="BC215" i="33"/>
  <c r="AK215" i="33"/>
  <c r="S215" i="33"/>
  <c r="BG215" i="33"/>
  <c r="AO215" i="33"/>
  <c r="W215" i="33"/>
  <c r="BK215" i="33"/>
  <c r="AS215" i="33"/>
  <c r="AA215" i="33"/>
  <c r="AW216" i="33"/>
  <c r="AE216" i="33"/>
  <c r="M216" i="33"/>
  <c r="BA216" i="33"/>
  <c r="AI216" i="33"/>
  <c r="Q216" i="33"/>
  <c r="BE216" i="33"/>
  <c r="AM216" i="33"/>
  <c r="U216" i="33"/>
  <c r="BI216" i="33"/>
  <c r="AQ216" i="33"/>
  <c r="Y216" i="33"/>
  <c r="BM216" i="33"/>
  <c r="AU216" i="33"/>
  <c r="AC216" i="33"/>
  <c r="AY217" i="33"/>
  <c r="AG217" i="33"/>
  <c r="O217" i="33"/>
  <c r="BC217" i="33"/>
  <c r="AK217" i="33"/>
  <c r="S217" i="33"/>
  <c r="BG217" i="33"/>
  <c r="AO217" i="33"/>
  <c r="W217" i="33"/>
  <c r="BK217" i="33"/>
  <c r="AS217" i="33"/>
  <c r="AA217" i="33"/>
  <c r="AW218" i="33"/>
  <c r="AE218" i="33"/>
  <c r="M218" i="33"/>
  <c r="BA218" i="33"/>
  <c r="AI218" i="33"/>
  <c r="Q218" i="33"/>
  <c r="BE218" i="33"/>
  <c r="AM218" i="33"/>
  <c r="U218" i="33"/>
  <c r="BI218" i="33"/>
  <c r="AQ218" i="33"/>
  <c r="Y218" i="33"/>
  <c r="BM218" i="33"/>
  <c r="AU218" i="33"/>
  <c r="AC218" i="33"/>
  <c r="AY219" i="33"/>
  <c r="AG219" i="33"/>
  <c r="O219" i="33"/>
  <c r="BC219" i="33"/>
  <c r="AK219" i="33"/>
  <c r="S219" i="33"/>
  <c r="BG219" i="33"/>
  <c r="AO219" i="33"/>
  <c r="W219" i="33"/>
  <c r="BK219" i="33"/>
  <c r="AS219" i="33"/>
  <c r="AA219" i="33"/>
  <c r="AW220" i="33"/>
  <c r="AE220" i="33"/>
  <c r="M220" i="33"/>
  <c r="BA220" i="33"/>
  <c r="AI220" i="33"/>
  <c r="Q220" i="33"/>
  <c r="BE220" i="33"/>
  <c r="AM220" i="33"/>
  <c r="U220" i="33"/>
  <c r="BI220" i="33"/>
  <c r="AQ220" i="33"/>
  <c r="Y220" i="33"/>
  <c r="BM220" i="33"/>
  <c r="AU220" i="33"/>
  <c r="AC220" i="33"/>
  <c r="AY221" i="33"/>
  <c r="AG221" i="33"/>
  <c r="O221" i="33"/>
  <c r="BC221" i="33"/>
  <c r="AK221" i="33"/>
  <c r="S221" i="33"/>
  <c r="BG221" i="33"/>
  <c r="AO221" i="33"/>
  <c r="W221" i="33"/>
  <c r="BK221" i="33"/>
  <c r="AS221" i="33"/>
  <c r="AA221" i="33"/>
  <c r="AW222" i="33"/>
  <c r="AE222" i="33"/>
  <c r="M222" i="33"/>
  <c r="BA222" i="33"/>
  <c r="AI222" i="33"/>
  <c r="Q222" i="33"/>
  <c r="BE222" i="33"/>
  <c r="AM222" i="33"/>
  <c r="U222" i="33"/>
  <c r="BI222" i="33"/>
  <c r="AQ222" i="33"/>
  <c r="Y222" i="33"/>
  <c r="BM222" i="33"/>
  <c r="AU222" i="33"/>
  <c r="AC222" i="33"/>
  <c r="AY223" i="33"/>
  <c r="AG223" i="33"/>
  <c r="O223" i="33"/>
  <c r="BC223" i="33"/>
  <c r="AK223" i="33"/>
  <c r="S223" i="33"/>
  <c r="BG223" i="33"/>
  <c r="AO223" i="33"/>
  <c r="W223" i="33"/>
  <c r="BK223" i="33"/>
  <c r="AS223" i="33"/>
  <c r="AA223" i="33"/>
  <c r="AW101" i="33"/>
  <c r="AE101" i="33"/>
  <c r="M101" i="33"/>
  <c r="BA101" i="33"/>
  <c r="AI101" i="33"/>
  <c r="Q101" i="33"/>
  <c r="BE101" i="33"/>
  <c r="AM101" i="33"/>
  <c r="U101" i="33"/>
  <c r="BI101" i="33"/>
  <c r="AQ101" i="33"/>
  <c r="Y101" i="33"/>
  <c r="BM101" i="33"/>
  <c r="AU101" i="33"/>
  <c r="AC101" i="33"/>
  <c r="AY269" i="33"/>
  <c r="AG269" i="33"/>
  <c r="O269" i="33"/>
  <c r="BC269" i="33"/>
  <c r="AK269" i="33"/>
  <c r="S269" i="33"/>
  <c r="BG269" i="33"/>
  <c r="AO269" i="33"/>
  <c r="W269" i="33"/>
  <c r="BK269" i="33"/>
  <c r="AS269" i="33"/>
  <c r="AA269" i="33"/>
  <c r="AW224" i="33"/>
  <c r="AE224" i="33"/>
  <c r="M224" i="33"/>
  <c r="BA224" i="33"/>
  <c r="AI224" i="33"/>
  <c r="Q224" i="33"/>
  <c r="BE224" i="33"/>
  <c r="AM224" i="33"/>
  <c r="U224" i="33"/>
  <c r="BI224" i="33"/>
  <c r="AQ224" i="33"/>
  <c r="Y224" i="33"/>
  <c r="BM224" i="33"/>
  <c r="AU224" i="33"/>
  <c r="AC224" i="33"/>
  <c r="AY225" i="33"/>
  <c r="AG225" i="33"/>
  <c r="O225" i="33"/>
  <c r="BC225" i="33"/>
  <c r="AK225" i="33"/>
  <c r="S225" i="33"/>
  <c r="BG225" i="33"/>
  <c r="AO225" i="33"/>
  <c r="W225" i="33"/>
  <c r="BK225" i="33"/>
  <c r="AS225" i="33"/>
  <c r="AA225" i="33"/>
  <c r="AW226" i="33"/>
  <c r="AE226" i="33"/>
  <c r="M226" i="33"/>
  <c r="BA226" i="33"/>
  <c r="AI226" i="33"/>
  <c r="Q226" i="33"/>
  <c r="BE226" i="33"/>
  <c r="AM226" i="33"/>
  <c r="U226" i="33"/>
  <c r="BI226" i="33"/>
  <c r="AQ226" i="33"/>
  <c r="Y226" i="33"/>
  <c r="BM226" i="33"/>
  <c r="AU226" i="33"/>
  <c r="AC226" i="33"/>
  <c r="AY227" i="33"/>
  <c r="AG227" i="33"/>
  <c r="O227" i="33"/>
  <c r="BC227" i="33"/>
  <c r="AK227" i="33"/>
  <c r="S227" i="33"/>
  <c r="BG227" i="33"/>
  <c r="AO227" i="33"/>
  <c r="W227" i="33"/>
  <c r="BK227" i="33"/>
  <c r="AS227" i="33"/>
  <c r="AA227" i="33"/>
  <c r="AW228" i="33"/>
  <c r="AE228" i="33"/>
  <c r="M228" i="33"/>
  <c r="BA228" i="33"/>
  <c r="AI228" i="33"/>
  <c r="Q228" i="33"/>
  <c r="BE228" i="33"/>
  <c r="AM228" i="33"/>
  <c r="U228" i="33"/>
  <c r="BI228" i="33"/>
  <c r="AQ228" i="33"/>
  <c r="Y228" i="33"/>
  <c r="BM228" i="33"/>
  <c r="AU228" i="33"/>
  <c r="AC228" i="33"/>
  <c r="AY229" i="33"/>
  <c r="AG229" i="33"/>
  <c r="O229" i="33"/>
  <c r="BC229" i="33"/>
  <c r="AK229" i="33"/>
  <c r="S229" i="33"/>
  <c r="BG229" i="33"/>
  <c r="AO229" i="33"/>
  <c r="W229" i="33"/>
  <c r="BK229" i="33"/>
  <c r="AS229" i="33"/>
  <c r="AA229" i="33"/>
  <c r="AW270" i="33"/>
  <c r="AE270" i="33"/>
  <c r="M270" i="33"/>
  <c r="BA270" i="33"/>
  <c r="AI270" i="33"/>
  <c r="Q270" i="33"/>
  <c r="BE270" i="33"/>
  <c r="AM270" i="33"/>
  <c r="U270" i="33"/>
  <c r="BI270" i="33"/>
  <c r="AQ270" i="33"/>
  <c r="Y270" i="33"/>
  <c r="BM270" i="33"/>
  <c r="AU270" i="33"/>
  <c r="AC270" i="33"/>
  <c r="AY230" i="33"/>
  <c r="AG230" i="33"/>
  <c r="O230" i="33"/>
  <c r="BC230" i="33"/>
  <c r="AK230" i="33"/>
  <c r="S230" i="33"/>
  <c r="BG230" i="33"/>
  <c r="AO230" i="33"/>
  <c r="W230" i="33"/>
  <c r="BK230" i="33"/>
  <c r="AS230" i="33"/>
  <c r="AA230" i="33"/>
  <c r="AW51" i="33"/>
  <c r="AE51" i="33"/>
  <c r="M51" i="33"/>
  <c r="BA51" i="33"/>
  <c r="AI51" i="33"/>
  <c r="Q51" i="33"/>
  <c r="BE51" i="33"/>
  <c r="AM51" i="33"/>
  <c r="U51" i="33"/>
  <c r="BI51" i="33"/>
  <c r="AQ51" i="33"/>
  <c r="Y51" i="33"/>
  <c r="BM51" i="33"/>
  <c r="AU51" i="33"/>
  <c r="AC51" i="33"/>
  <c r="AY231" i="33"/>
  <c r="AG231" i="33"/>
  <c r="O231" i="33"/>
  <c r="BC231" i="33"/>
  <c r="AK231" i="33"/>
  <c r="S231" i="33"/>
  <c r="BG231" i="33"/>
  <c r="AO231" i="33"/>
  <c r="W231" i="33"/>
  <c r="BK231" i="33"/>
  <c r="AS231" i="33"/>
  <c r="AA231" i="33"/>
  <c r="AW232" i="33"/>
  <c r="AE232" i="33"/>
  <c r="M232" i="33"/>
  <c r="BA232" i="33"/>
  <c r="AI232" i="33"/>
  <c r="Q232" i="33"/>
  <c r="BE232" i="33"/>
  <c r="AM232" i="33"/>
  <c r="U232" i="33"/>
  <c r="BI232" i="33"/>
  <c r="AQ232" i="33"/>
  <c r="Y232" i="33"/>
  <c r="BM232" i="33"/>
  <c r="AU232" i="33"/>
  <c r="AC232" i="33"/>
  <c r="AY233" i="33"/>
  <c r="AG233" i="33"/>
  <c r="O233" i="33"/>
  <c r="BC233" i="33"/>
  <c r="AK233" i="33"/>
  <c r="S233" i="33"/>
  <c r="BG233" i="33"/>
  <c r="AO233" i="33"/>
  <c r="W233" i="33"/>
  <c r="BK233" i="33"/>
  <c r="AS233" i="33"/>
  <c r="AA233" i="33"/>
  <c r="AW234" i="33"/>
  <c r="AE234" i="33"/>
  <c r="M234" i="33"/>
  <c r="BA234" i="33"/>
  <c r="AI234" i="33"/>
  <c r="Q234" i="33"/>
  <c r="BE234" i="33"/>
  <c r="AM234" i="33"/>
  <c r="U234" i="33"/>
  <c r="BI234" i="33"/>
  <c r="AQ234" i="33"/>
  <c r="Y234" i="33"/>
  <c r="BM234" i="33"/>
  <c r="AU234" i="33"/>
  <c r="AC234" i="33"/>
  <c r="AY235" i="33"/>
  <c r="AG235" i="33"/>
  <c r="O235" i="33"/>
  <c r="BC235" i="33"/>
  <c r="AK235" i="33"/>
  <c r="S235" i="33"/>
  <c r="BG235" i="33"/>
  <c r="AO235" i="33"/>
  <c r="W235" i="33"/>
  <c r="BK235" i="33"/>
  <c r="AS235" i="33"/>
  <c r="AA235" i="33"/>
  <c r="AW236" i="33"/>
  <c r="AE236" i="33"/>
  <c r="M236" i="33"/>
  <c r="BA236" i="33"/>
  <c r="AI236" i="33"/>
  <c r="Q236" i="33"/>
  <c r="BE236" i="33"/>
  <c r="AM236" i="33"/>
  <c r="U236" i="33"/>
  <c r="BI236" i="33"/>
  <c r="AQ236" i="33"/>
  <c r="Y236" i="33"/>
  <c r="BM236" i="33"/>
  <c r="AU236" i="33"/>
  <c r="AC236" i="33"/>
  <c r="AY237" i="33"/>
  <c r="AG237" i="33"/>
  <c r="O237" i="33"/>
  <c r="BC237" i="33"/>
  <c r="AK237" i="33"/>
  <c r="S237" i="33"/>
  <c r="BG237" i="33"/>
  <c r="AO237" i="33"/>
  <c r="W237" i="33"/>
  <c r="BK237" i="33"/>
  <c r="AS237" i="33"/>
  <c r="AA237" i="33"/>
  <c r="AW238" i="33"/>
  <c r="AE238" i="33"/>
  <c r="M238" i="33"/>
  <c r="BA238" i="33"/>
  <c r="AI238" i="33"/>
  <c r="Q238" i="33"/>
  <c r="BE238" i="33"/>
  <c r="AM238" i="33"/>
  <c r="U238" i="33"/>
  <c r="BI238" i="33"/>
  <c r="AQ238" i="33"/>
  <c r="Y238" i="33"/>
  <c r="BM238" i="33"/>
  <c r="AU238" i="33"/>
  <c r="AC238" i="33"/>
  <c r="AY239" i="33"/>
  <c r="AG239" i="33"/>
  <c r="O239" i="33"/>
  <c r="BC239" i="33"/>
  <c r="AK239" i="33"/>
  <c r="S239" i="33"/>
  <c r="BG239" i="33"/>
  <c r="AO239" i="33"/>
  <c r="W239" i="33"/>
  <c r="BK239" i="33"/>
  <c r="AS239" i="33"/>
  <c r="AA239" i="33"/>
  <c r="AW240" i="33"/>
  <c r="AE240" i="33"/>
  <c r="M240" i="33"/>
  <c r="BA240" i="33"/>
  <c r="AI240" i="33"/>
  <c r="Q240" i="33"/>
  <c r="BE240" i="33"/>
  <c r="AM240" i="33"/>
  <c r="U240" i="33"/>
  <c r="BI240" i="33"/>
  <c r="AQ240" i="33"/>
  <c r="Y240" i="33"/>
  <c r="BM240" i="33"/>
  <c r="AU240" i="33"/>
  <c r="AC240" i="33"/>
  <c r="AY241" i="33"/>
  <c r="AG241" i="33"/>
  <c r="O241" i="33"/>
  <c r="BC241" i="33"/>
  <c r="AK241" i="33"/>
  <c r="S241" i="33"/>
  <c r="BG241" i="33"/>
  <c r="AO241" i="33"/>
  <c r="W241" i="33"/>
  <c r="BK241" i="33"/>
  <c r="AS241" i="33"/>
  <c r="AA241" i="33"/>
  <c r="AW242" i="33"/>
  <c r="AE242" i="33"/>
  <c r="M242" i="33"/>
  <c r="BA242" i="33"/>
  <c r="AI242" i="33"/>
  <c r="Q242" i="33"/>
  <c r="BE242" i="33"/>
  <c r="AM242" i="33"/>
  <c r="U242" i="33"/>
  <c r="BI242" i="33"/>
  <c r="AQ242" i="33"/>
  <c r="Y242" i="33"/>
  <c r="BM242" i="33"/>
  <c r="AU242" i="33"/>
  <c r="AC242" i="33"/>
  <c r="AY102" i="33"/>
  <c r="AG102" i="33"/>
  <c r="O102" i="33"/>
  <c r="BC102" i="33"/>
  <c r="AK102" i="33"/>
  <c r="S102" i="33"/>
  <c r="BG102" i="33"/>
  <c r="AO102" i="33"/>
  <c r="W102" i="33"/>
  <c r="BK102" i="33"/>
  <c r="AS102" i="33"/>
  <c r="AA102" i="33"/>
  <c r="AW103" i="33"/>
  <c r="AE103" i="33"/>
  <c r="M103" i="33"/>
  <c r="BA103" i="33"/>
  <c r="AI103" i="33"/>
  <c r="Q103" i="33"/>
  <c r="BE103" i="33"/>
  <c r="AM103" i="33"/>
  <c r="U103" i="33"/>
  <c r="BI103" i="33"/>
  <c r="AQ103" i="33"/>
  <c r="Y103" i="33"/>
  <c r="BM103" i="33"/>
  <c r="AU103" i="33"/>
  <c r="AC103" i="33"/>
  <c r="AY104" i="33"/>
  <c r="AG104" i="33"/>
  <c r="O104" i="33"/>
  <c r="BC104" i="33"/>
  <c r="AK104" i="33"/>
  <c r="S104" i="33"/>
  <c r="BG104" i="33"/>
  <c r="AO104" i="33"/>
  <c r="W104" i="33"/>
  <c r="BK104" i="33"/>
  <c r="AS104" i="33"/>
  <c r="AA104" i="33"/>
  <c r="AW105" i="33"/>
  <c r="AE105" i="33"/>
  <c r="M105" i="33"/>
  <c r="BA105" i="33"/>
  <c r="AI105" i="33"/>
  <c r="Q105" i="33"/>
  <c r="BE105" i="33"/>
  <c r="AM105" i="33"/>
  <c r="U105" i="33"/>
  <c r="BI105" i="33"/>
  <c r="AQ105" i="33"/>
  <c r="Y105" i="33"/>
  <c r="BM105" i="33"/>
  <c r="AU105" i="33"/>
  <c r="AC105" i="33"/>
  <c r="AY106" i="33"/>
  <c r="AG106" i="33"/>
  <c r="O106" i="33"/>
  <c r="BC106" i="33"/>
  <c r="AK106" i="33"/>
  <c r="S106" i="33"/>
  <c r="BG106" i="33"/>
  <c r="AO106" i="33"/>
  <c r="W106" i="33"/>
  <c r="BK106" i="33"/>
  <c r="AS106" i="33"/>
  <c r="AA106" i="33"/>
  <c r="AW107" i="33"/>
  <c r="AE107" i="33"/>
  <c r="M107" i="33"/>
  <c r="BA107" i="33"/>
  <c r="AI107" i="33"/>
  <c r="Q107" i="33"/>
  <c r="BE107" i="33"/>
  <c r="AM107" i="33"/>
  <c r="U107" i="33"/>
  <c r="BI107" i="33"/>
  <c r="AQ107" i="33"/>
  <c r="Y107" i="33"/>
  <c r="BM107" i="33"/>
  <c r="AU107" i="33"/>
  <c r="AC107" i="33"/>
  <c r="AY108" i="33"/>
  <c r="AG108" i="33"/>
  <c r="O108" i="33"/>
  <c r="BC108" i="33"/>
  <c r="AK108" i="33"/>
  <c r="S108" i="33"/>
  <c r="BG108" i="33"/>
  <c r="AO108" i="33"/>
  <c r="W108" i="33"/>
  <c r="BK108" i="33"/>
  <c r="AS108" i="33"/>
  <c r="AA108" i="33"/>
  <c r="AW109" i="33"/>
  <c r="AE109" i="33"/>
  <c r="M109" i="33"/>
  <c r="BA109" i="33"/>
  <c r="AI109" i="33"/>
  <c r="Q109" i="33"/>
  <c r="BE109" i="33"/>
  <c r="AM109" i="33"/>
  <c r="U109" i="33"/>
  <c r="BI109" i="33"/>
  <c r="AQ109" i="33"/>
  <c r="Y109" i="33"/>
  <c r="BM109" i="33"/>
  <c r="AU109" i="33"/>
  <c r="AC109" i="33"/>
  <c r="AY110" i="33"/>
  <c r="AG110" i="33"/>
  <c r="O110" i="33"/>
  <c r="BC110" i="33"/>
  <c r="AK110" i="33"/>
  <c r="S110" i="33"/>
  <c r="BG110" i="33"/>
  <c r="AO110" i="33"/>
  <c r="W110" i="33"/>
  <c r="BK110" i="33"/>
  <c r="AS110" i="33"/>
  <c r="AA110" i="33"/>
  <c r="AW111" i="33"/>
  <c r="AE111" i="33"/>
  <c r="M111" i="33"/>
  <c r="BA111" i="33"/>
  <c r="AI111" i="33"/>
  <c r="Q111" i="33"/>
  <c r="BE111" i="33"/>
  <c r="AM111" i="33"/>
  <c r="U111" i="33"/>
  <c r="BI111" i="33"/>
  <c r="AQ111" i="33"/>
  <c r="Y111" i="33"/>
  <c r="BM111" i="33"/>
  <c r="AU111" i="33"/>
  <c r="AC111" i="33"/>
  <c r="AY112" i="33"/>
  <c r="AG112" i="33"/>
  <c r="O112" i="33"/>
  <c r="BC112" i="33"/>
  <c r="AK112" i="33"/>
  <c r="S112" i="33"/>
  <c r="BG112" i="33"/>
  <c r="AO112" i="33"/>
  <c r="W112" i="33"/>
  <c r="BK112" i="33"/>
  <c r="AS112" i="33"/>
  <c r="AA112" i="33"/>
  <c r="AW113" i="33"/>
  <c r="AE113" i="33"/>
  <c r="M113" i="33"/>
  <c r="BA113" i="33"/>
  <c r="AI113" i="33"/>
  <c r="Q113" i="33"/>
  <c r="BE113" i="33"/>
  <c r="AM113" i="33"/>
  <c r="U113" i="33"/>
  <c r="BI113" i="33"/>
  <c r="AQ113" i="33"/>
  <c r="Y113" i="33"/>
  <c r="BM113" i="33"/>
  <c r="AU113" i="33"/>
  <c r="AC113" i="33"/>
  <c r="AY114" i="33"/>
  <c r="AG114" i="33"/>
  <c r="O114" i="33"/>
  <c r="BC114" i="33"/>
  <c r="AK114" i="33"/>
  <c r="S114" i="33"/>
  <c r="BG114" i="33"/>
  <c r="AO114" i="33"/>
  <c r="W114" i="33"/>
  <c r="BK114" i="33"/>
  <c r="AS114" i="33"/>
  <c r="AA114" i="33"/>
  <c r="AW115" i="33"/>
  <c r="AE115" i="33"/>
  <c r="M115" i="33"/>
  <c r="BA115" i="33"/>
  <c r="AI115" i="33"/>
  <c r="Q115" i="33"/>
  <c r="BE115" i="33"/>
  <c r="AM115" i="33"/>
  <c r="U115" i="33"/>
  <c r="BI115" i="33"/>
  <c r="AQ115" i="33"/>
  <c r="Y115" i="33"/>
  <c r="BM115" i="33"/>
  <c r="AU115" i="33"/>
  <c r="AC115" i="33"/>
  <c r="AY116" i="33"/>
  <c r="AG116" i="33"/>
  <c r="O116" i="33"/>
  <c r="BC116" i="33"/>
  <c r="AK116" i="33"/>
  <c r="S116" i="33"/>
  <c r="BG116" i="33"/>
  <c r="AO116" i="33"/>
  <c r="W116" i="33"/>
  <c r="BK116" i="33"/>
  <c r="AS116" i="33"/>
  <c r="AA116" i="33"/>
  <c r="AW117" i="33"/>
  <c r="AE117" i="33"/>
  <c r="M117" i="33"/>
  <c r="BA117" i="33"/>
  <c r="AI117" i="33"/>
  <c r="Q117" i="33"/>
  <c r="BE117" i="33"/>
  <c r="AM117" i="33"/>
  <c r="U117" i="33"/>
  <c r="BI117" i="33"/>
  <c r="AQ117" i="33"/>
  <c r="Y117" i="33"/>
  <c r="BM117" i="33"/>
  <c r="AU117" i="33"/>
  <c r="AC117" i="33"/>
  <c r="AY118" i="33"/>
  <c r="AG118" i="33"/>
  <c r="O118" i="33"/>
  <c r="BC118" i="33"/>
  <c r="AK118" i="33"/>
  <c r="S118" i="33"/>
  <c r="BG118" i="33"/>
  <c r="AO118" i="33"/>
  <c r="W118" i="33"/>
  <c r="BK118" i="33"/>
  <c r="AS118" i="33"/>
  <c r="AA118" i="33"/>
  <c r="AW119" i="33"/>
  <c r="AE119" i="33"/>
  <c r="M119" i="33"/>
  <c r="BA119" i="33"/>
  <c r="AI119" i="33"/>
  <c r="Q119" i="33"/>
  <c r="BE119" i="33"/>
  <c r="AM119" i="33"/>
  <c r="U119" i="33"/>
  <c r="BI119" i="33"/>
  <c r="AQ119" i="33"/>
  <c r="Y119" i="33"/>
  <c r="BM119" i="33"/>
  <c r="AU119" i="33"/>
  <c r="AC119" i="33"/>
  <c r="AY120" i="33"/>
  <c r="AG120" i="33"/>
  <c r="O120" i="33"/>
  <c r="BC120" i="33"/>
  <c r="AK120" i="33"/>
  <c r="S120" i="33"/>
  <c r="BG120" i="33"/>
  <c r="AO120" i="33"/>
  <c r="W120" i="33"/>
  <c r="BK120" i="33"/>
  <c r="AS120" i="33"/>
  <c r="AA120" i="33"/>
  <c r="AW121" i="33"/>
  <c r="AE121" i="33"/>
  <c r="M121" i="33"/>
  <c r="BA121" i="33"/>
  <c r="AI121" i="33"/>
  <c r="Q121" i="33"/>
  <c r="BE121" i="33"/>
  <c r="AM121" i="33"/>
  <c r="U121" i="33"/>
  <c r="BI121" i="33"/>
  <c r="AQ121" i="33"/>
  <c r="Y121" i="33"/>
  <c r="BM121" i="33"/>
  <c r="AU121" i="33"/>
  <c r="AC121" i="33"/>
  <c r="AY122" i="33"/>
  <c r="AG122" i="33"/>
  <c r="O122" i="33"/>
  <c r="BC122" i="33"/>
  <c r="AK122" i="33"/>
  <c r="S122" i="33"/>
  <c r="BG122" i="33"/>
  <c r="AO122" i="33"/>
  <c r="W122" i="33"/>
  <c r="BK122" i="33"/>
  <c r="AS122" i="33"/>
  <c r="AA122" i="33"/>
  <c r="AW123" i="33"/>
  <c r="AE123" i="33"/>
  <c r="M123" i="33"/>
  <c r="BA123" i="33"/>
  <c r="AI123" i="33"/>
  <c r="Q123" i="33"/>
  <c r="BE123" i="33"/>
  <c r="AM123" i="33"/>
  <c r="U123" i="33"/>
  <c r="BI123" i="33"/>
  <c r="AQ123" i="33"/>
  <c r="Y123" i="33"/>
  <c r="BM123" i="33"/>
  <c r="AU123" i="33"/>
  <c r="AC123" i="33"/>
  <c r="AY124" i="33"/>
  <c r="AG124" i="33"/>
  <c r="O124" i="33"/>
  <c r="BC124" i="33"/>
  <c r="AK124" i="33"/>
  <c r="S124" i="33"/>
  <c r="BG124" i="33"/>
  <c r="AO124" i="33"/>
  <c r="W124" i="33"/>
  <c r="BK124" i="33"/>
  <c r="AS124" i="33"/>
  <c r="AA124" i="33"/>
  <c r="AW138" i="33"/>
  <c r="AE138" i="33"/>
  <c r="M138" i="33"/>
  <c r="BA138" i="33"/>
  <c r="AI138" i="33"/>
  <c r="Q138" i="33"/>
  <c r="BE138" i="33"/>
  <c r="AM138" i="33"/>
  <c r="U138" i="33"/>
  <c r="BI138" i="33"/>
  <c r="AQ138" i="33"/>
  <c r="Y138" i="33"/>
  <c r="BM138" i="33"/>
  <c r="AU138" i="33"/>
  <c r="AC138" i="33"/>
  <c r="AY139" i="33"/>
  <c r="AG139" i="33"/>
  <c r="O139" i="33"/>
  <c r="BC139" i="33"/>
  <c r="AK139" i="33"/>
  <c r="S139" i="33"/>
  <c r="BG139" i="33"/>
  <c r="AO139" i="33"/>
  <c r="W139" i="33"/>
  <c r="BK139" i="33"/>
  <c r="AS139" i="33"/>
  <c r="AA139" i="33"/>
  <c r="AW140" i="33"/>
  <c r="AE140" i="33"/>
  <c r="M140" i="33"/>
  <c r="BA140" i="33"/>
  <c r="AI140" i="33"/>
  <c r="Q140" i="33"/>
  <c r="BE140" i="33"/>
  <c r="AM140" i="33"/>
  <c r="U140" i="33"/>
  <c r="BI140" i="33"/>
  <c r="AQ140" i="33"/>
  <c r="Y140" i="33"/>
  <c r="BM140" i="33"/>
  <c r="AU140" i="33"/>
  <c r="AC140" i="33"/>
  <c r="AY141" i="33"/>
  <c r="AG141" i="33"/>
  <c r="O141" i="33"/>
  <c r="BC141" i="33"/>
  <c r="AK141" i="33"/>
  <c r="S141" i="33"/>
  <c r="BG141" i="33"/>
  <c r="AO141" i="33"/>
  <c r="W141" i="33"/>
  <c r="BK141" i="33"/>
  <c r="AS141" i="33"/>
  <c r="AA141" i="33"/>
  <c r="AW142" i="33"/>
  <c r="AE142" i="33"/>
  <c r="M142" i="33"/>
  <c r="BA142" i="33"/>
  <c r="AI142" i="33"/>
  <c r="Q142" i="33"/>
  <c r="BE142" i="33"/>
  <c r="AM142" i="33"/>
  <c r="U142" i="33"/>
  <c r="BI142" i="33"/>
  <c r="AQ142" i="33"/>
  <c r="Y142" i="33"/>
  <c r="BM142" i="33"/>
  <c r="AU142" i="33"/>
  <c r="AC142" i="33"/>
  <c r="AY143" i="33"/>
  <c r="AG143" i="33"/>
  <c r="O143" i="33"/>
  <c r="BC143" i="33"/>
  <c r="AK143" i="33"/>
  <c r="S143" i="33"/>
  <c r="BG143" i="33"/>
  <c r="AO143" i="33"/>
  <c r="W143" i="33"/>
  <c r="BK143" i="33"/>
  <c r="AS143" i="33"/>
  <c r="AA143" i="33"/>
  <c r="AW144" i="33"/>
  <c r="AE144" i="33"/>
  <c r="M144" i="33"/>
  <c r="BA144" i="33"/>
  <c r="AI144" i="33"/>
  <c r="Q144" i="33"/>
  <c r="BE144" i="33"/>
  <c r="AM144" i="33"/>
  <c r="U144" i="33"/>
  <c r="BI144" i="33"/>
  <c r="AQ144" i="33"/>
  <c r="Y144" i="33"/>
  <c r="BM144" i="33"/>
  <c r="AU144" i="33"/>
  <c r="AC144" i="33"/>
  <c r="AY145" i="33"/>
  <c r="AG145" i="33"/>
  <c r="O145" i="33"/>
  <c r="BC145" i="33"/>
  <c r="AK145" i="33"/>
  <c r="S145" i="33"/>
  <c r="BG145" i="33"/>
  <c r="AO145" i="33"/>
  <c r="W145" i="33"/>
  <c r="BK145" i="33"/>
  <c r="AS145" i="33"/>
  <c r="AA145" i="33"/>
  <c r="AW146" i="33"/>
  <c r="AE146" i="33"/>
  <c r="M146" i="33"/>
  <c r="BA146" i="33"/>
  <c r="AI146" i="33"/>
  <c r="Q146" i="33"/>
  <c r="BE146" i="33"/>
  <c r="AM146" i="33"/>
  <c r="U146" i="33"/>
  <c r="BI146" i="33"/>
  <c r="AQ146" i="33"/>
  <c r="Y146" i="33"/>
  <c r="BM146" i="33"/>
  <c r="AU146" i="33"/>
  <c r="AC146" i="33"/>
  <c r="AY147" i="33"/>
  <c r="AG147" i="33"/>
  <c r="O147" i="33"/>
  <c r="BC147" i="33"/>
  <c r="AK147" i="33"/>
  <c r="S147" i="33"/>
  <c r="BG147" i="33"/>
  <c r="AO147" i="33"/>
  <c r="W147" i="33"/>
  <c r="BK147" i="33"/>
  <c r="AS147" i="33"/>
  <c r="AA147" i="33"/>
  <c r="AW148" i="33"/>
  <c r="AE148" i="33"/>
  <c r="M148" i="33"/>
  <c r="BA148" i="33"/>
  <c r="AI148" i="33"/>
  <c r="Q148" i="33"/>
  <c r="BE148" i="33"/>
  <c r="AM148" i="33"/>
  <c r="U148" i="33"/>
  <c r="BI148" i="33"/>
  <c r="AQ148" i="33"/>
  <c r="Y148" i="33"/>
  <c r="BM148" i="33"/>
  <c r="AU148" i="33"/>
  <c r="AC148" i="33"/>
  <c r="AY149" i="33"/>
  <c r="AG149" i="33"/>
  <c r="O149" i="33"/>
  <c r="BC149" i="33"/>
  <c r="AK149" i="33"/>
  <c r="S149" i="33"/>
  <c r="BG149" i="33"/>
  <c r="AO149" i="33"/>
  <c r="W149" i="33"/>
  <c r="BK149" i="33"/>
  <c r="AS149" i="33"/>
  <c r="AA149" i="33"/>
  <c r="AW150" i="33"/>
  <c r="AE150" i="33"/>
  <c r="M150" i="33"/>
  <c r="BA150" i="33"/>
  <c r="AI150" i="33"/>
  <c r="Q150" i="33"/>
  <c r="BE150" i="33"/>
  <c r="AM150" i="33"/>
  <c r="U150" i="33"/>
  <c r="BI150" i="33"/>
  <c r="AQ150" i="33"/>
  <c r="Y150" i="33"/>
  <c r="BM150" i="33"/>
  <c r="AU150" i="33"/>
  <c r="AC150" i="33"/>
  <c r="AY151" i="33"/>
  <c r="AG151" i="33"/>
  <c r="O151" i="33"/>
  <c r="BC151" i="33"/>
  <c r="AK151" i="33"/>
  <c r="S151" i="33"/>
  <c r="BG151" i="33"/>
  <c r="AO151" i="33"/>
  <c r="W151" i="33"/>
  <c r="BK151" i="33"/>
  <c r="AS151" i="33"/>
  <c r="AA151" i="33"/>
  <c r="AW152" i="33"/>
  <c r="AE152" i="33"/>
  <c r="M152" i="33"/>
  <c r="BA152" i="33"/>
  <c r="AI152" i="33"/>
  <c r="Q152" i="33"/>
  <c r="BE152" i="33"/>
  <c r="AM152" i="33"/>
  <c r="U152" i="33"/>
  <c r="BI152" i="33"/>
  <c r="AQ152" i="33"/>
  <c r="Y152" i="33"/>
  <c r="BM152" i="33"/>
  <c r="AU152" i="33"/>
  <c r="AC152" i="33"/>
  <c r="AY153" i="33"/>
  <c r="AG153" i="33"/>
  <c r="O153" i="33"/>
  <c r="BC153" i="33"/>
  <c r="AK153" i="33"/>
  <c r="S153" i="33"/>
  <c r="BG153" i="33"/>
  <c r="AO153" i="33"/>
  <c r="W153" i="33"/>
  <c r="BK153" i="33"/>
  <c r="AS153" i="33"/>
  <c r="AA153" i="33"/>
  <c r="AW154" i="33"/>
  <c r="AE154" i="33"/>
  <c r="M154" i="33"/>
  <c r="BA154" i="33"/>
  <c r="AI154" i="33"/>
  <c r="Q154" i="33"/>
  <c r="BE154" i="33"/>
  <c r="AM154" i="33"/>
  <c r="U154" i="33"/>
  <c r="BI154" i="33"/>
  <c r="AQ154" i="33"/>
  <c r="Y154" i="33"/>
  <c r="BM154" i="33"/>
  <c r="AU154" i="33"/>
  <c r="AC154" i="33"/>
  <c r="AY155" i="33"/>
  <c r="AG155" i="33"/>
  <c r="O155" i="33"/>
  <c r="BC155" i="33"/>
  <c r="AK155" i="33"/>
  <c r="S155" i="33"/>
  <c r="BG155" i="33"/>
  <c r="AO155" i="33"/>
  <c r="W155" i="33"/>
  <c r="BK155" i="33"/>
  <c r="AS155" i="33"/>
  <c r="AA155" i="33"/>
  <c r="AW156" i="33"/>
  <c r="AE156" i="33"/>
  <c r="M156" i="33"/>
  <c r="BA156" i="33"/>
  <c r="AI156" i="33"/>
  <c r="Q156" i="33"/>
  <c r="BE156" i="33"/>
  <c r="AM156" i="33"/>
  <c r="U156" i="33"/>
  <c r="BI156" i="33"/>
  <c r="AQ156" i="33"/>
  <c r="Y156" i="33"/>
  <c r="BM156" i="33"/>
  <c r="AU156" i="33"/>
  <c r="AC156" i="33"/>
  <c r="AY157" i="33"/>
  <c r="AG157" i="33"/>
  <c r="O157" i="33"/>
  <c r="BC157" i="33"/>
  <c r="AK157" i="33"/>
  <c r="S157" i="33"/>
  <c r="BG157" i="33"/>
  <c r="AO157" i="33"/>
  <c r="W157" i="33"/>
  <c r="BK157" i="33"/>
  <c r="AS157" i="33"/>
  <c r="AA157" i="33"/>
  <c r="AW158" i="33"/>
  <c r="AE158" i="33"/>
  <c r="M158" i="33"/>
  <c r="BA158" i="33"/>
  <c r="AI158" i="33"/>
  <c r="Q158" i="33"/>
  <c r="BE158" i="33"/>
  <c r="AM158" i="33"/>
  <c r="U158" i="33"/>
  <c r="BI158" i="33"/>
  <c r="AQ158" i="33"/>
  <c r="Y158" i="33"/>
  <c r="BM158" i="33"/>
  <c r="AU158" i="33"/>
  <c r="AC158" i="33"/>
  <c r="AY159" i="33"/>
  <c r="AG159" i="33"/>
  <c r="O159" i="33"/>
  <c r="BC159" i="33"/>
  <c r="AK159" i="33"/>
  <c r="S159" i="33"/>
  <c r="BG159" i="33"/>
  <c r="AO159" i="33"/>
  <c r="W159" i="33"/>
  <c r="BK159" i="33"/>
  <c r="AS159" i="33"/>
  <c r="AA159" i="33"/>
  <c r="AW160" i="33"/>
  <c r="AE160" i="33"/>
  <c r="M160" i="33"/>
  <c r="BA160" i="33"/>
  <c r="AI160" i="33"/>
  <c r="Q160" i="33"/>
  <c r="BE160" i="33"/>
  <c r="AM160" i="33"/>
  <c r="U160" i="33"/>
  <c r="BI160" i="33"/>
  <c r="AQ160" i="33"/>
  <c r="Y160" i="33"/>
  <c r="BM160" i="33"/>
  <c r="AU160" i="33"/>
  <c r="AC160" i="33"/>
  <c r="AY161" i="33"/>
  <c r="AG161" i="33"/>
  <c r="O161" i="33"/>
  <c r="BC161" i="33"/>
  <c r="AK161" i="33"/>
  <c r="S161" i="33"/>
  <c r="BG161" i="33"/>
  <c r="AO161" i="33"/>
  <c r="W161" i="33"/>
  <c r="BK161" i="33"/>
  <c r="AS161" i="33"/>
  <c r="AA161" i="33"/>
  <c r="AW162" i="33"/>
  <c r="AE162" i="33"/>
  <c r="M162" i="33"/>
  <c r="BA162" i="33"/>
  <c r="AI162" i="33"/>
  <c r="Q162" i="33"/>
  <c r="BE162" i="33"/>
  <c r="AM162" i="33"/>
  <c r="U162" i="33"/>
  <c r="BI162" i="33"/>
  <c r="AQ162" i="33"/>
  <c r="Y162" i="33"/>
  <c r="BM162" i="33"/>
  <c r="AU162" i="33"/>
  <c r="AC162" i="33"/>
  <c r="AY163" i="33"/>
  <c r="AG163" i="33"/>
  <c r="O163" i="33"/>
  <c r="BC163" i="33"/>
  <c r="AK163" i="33"/>
  <c r="S163" i="33"/>
  <c r="BG163" i="33"/>
  <c r="AO163" i="33"/>
  <c r="W163" i="33"/>
  <c r="BK163" i="33"/>
  <c r="AS163" i="33"/>
  <c r="AA163" i="33"/>
  <c r="AW164" i="33"/>
  <c r="AE164" i="33"/>
  <c r="M164" i="33"/>
  <c r="BA164" i="33"/>
  <c r="AI164" i="33"/>
  <c r="Q164" i="33"/>
  <c r="BE164" i="33"/>
  <c r="AM164" i="33"/>
  <c r="U164" i="33"/>
  <c r="BI164" i="33"/>
  <c r="AQ164" i="33"/>
  <c r="Y164" i="33"/>
  <c r="BM164" i="33"/>
  <c r="AU164" i="33"/>
  <c r="AC164" i="33"/>
  <c r="AY165" i="33"/>
  <c r="AG165" i="33"/>
  <c r="O165" i="33"/>
  <c r="BC165" i="33"/>
  <c r="AK165" i="33"/>
  <c r="S165" i="33"/>
  <c r="BG165" i="33"/>
  <c r="AO165" i="33"/>
  <c r="W165" i="33"/>
  <c r="BK165" i="33"/>
  <c r="AS165" i="33"/>
  <c r="AA165" i="33"/>
  <c r="AW166" i="33"/>
  <c r="AE166" i="33"/>
  <c r="M166" i="33"/>
  <c r="BA166" i="33"/>
  <c r="AI166" i="33"/>
  <c r="Q166" i="33"/>
  <c r="BE166" i="33"/>
  <c r="AM166" i="33"/>
  <c r="U166" i="33"/>
  <c r="BI166" i="33"/>
  <c r="AQ166" i="33"/>
  <c r="Y166" i="33"/>
  <c r="BM166" i="33"/>
  <c r="AU166" i="33"/>
  <c r="AC166" i="33"/>
  <c r="AY167" i="33"/>
  <c r="AG167" i="33"/>
  <c r="O167" i="33"/>
  <c r="BC167" i="33"/>
  <c r="AK167" i="33"/>
  <c r="S167" i="33"/>
  <c r="BG167" i="33"/>
  <c r="AO167" i="33"/>
  <c r="W167" i="33"/>
  <c r="BK167" i="33"/>
  <c r="AS167" i="33"/>
  <c r="AA167" i="33"/>
  <c r="AW168" i="33"/>
  <c r="AE168" i="33"/>
  <c r="M168" i="33"/>
  <c r="BA168" i="33"/>
  <c r="AI168" i="33"/>
  <c r="Q168" i="33"/>
  <c r="BE168" i="33"/>
  <c r="AM168" i="33"/>
  <c r="U168" i="33"/>
  <c r="BI168" i="33"/>
  <c r="AQ168" i="33"/>
  <c r="Y168" i="33"/>
  <c r="BM168" i="33"/>
  <c r="AU168" i="33"/>
  <c r="AC168" i="33"/>
  <c r="AY169" i="33"/>
  <c r="AG169" i="33"/>
  <c r="O169" i="33"/>
  <c r="BC169" i="33"/>
  <c r="AK169" i="33"/>
  <c r="S169" i="33"/>
  <c r="BG169" i="33"/>
  <c r="AO169" i="33"/>
  <c r="W169" i="33"/>
  <c r="BK169" i="33"/>
  <c r="AS169" i="33"/>
  <c r="AA169" i="33"/>
  <c r="AW170" i="33"/>
  <c r="AE170" i="33"/>
  <c r="M170" i="33"/>
  <c r="BA170" i="33"/>
  <c r="AI170" i="33"/>
  <c r="Q170" i="33"/>
  <c r="BE170" i="33"/>
  <c r="AM170" i="33"/>
  <c r="U170" i="33"/>
  <c r="BI170" i="33"/>
  <c r="AQ170" i="33"/>
  <c r="Y170" i="33"/>
  <c r="BM170" i="33"/>
  <c r="AU170" i="33"/>
  <c r="AC170" i="33"/>
  <c r="AY171" i="33"/>
  <c r="AG171" i="33"/>
  <c r="O171" i="33"/>
  <c r="BC171" i="33"/>
  <c r="AK171" i="33"/>
  <c r="S171" i="33"/>
  <c r="BG171" i="33"/>
  <c r="AO171" i="33"/>
  <c r="W171" i="33"/>
  <c r="BK171" i="33"/>
  <c r="AS171" i="33"/>
  <c r="AA171" i="33"/>
  <c r="AW172" i="33"/>
  <c r="AE172" i="33"/>
  <c r="M172" i="33"/>
  <c r="BA172" i="33"/>
  <c r="AI172" i="33"/>
  <c r="Q172" i="33"/>
  <c r="BE172" i="33"/>
  <c r="AM172" i="33"/>
  <c r="U172" i="33"/>
  <c r="BI172" i="33"/>
  <c r="AQ172" i="33"/>
  <c r="Y172" i="33"/>
  <c r="BM172" i="33"/>
  <c r="AU172" i="33"/>
  <c r="AC172" i="33"/>
  <c r="AY173" i="33"/>
  <c r="AG173" i="33"/>
  <c r="O173" i="33"/>
  <c r="BC173" i="33"/>
  <c r="AK173" i="33"/>
  <c r="S173" i="33"/>
  <c r="BG173" i="33"/>
  <c r="AO173" i="33"/>
  <c r="W173" i="33"/>
  <c r="BK173" i="33"/>
  <c r="AS173" i="33"/>
  <c r="AA173" i="33"/>
  <c r="AW174" i="33"/>
  <c r="AE174" i="33"/>
  <c r="M174" i="33"/>
  <c r="BA174" i="33"/>
  <c r="AI174" i="33"/>
  <c r="Q174" i="33"/>
  <c r="BE174" i="33"/>
  <c r="AM174" i="33"/>
  <c r="U174" i="33"/>
  <c r="BI174" i="33"/>
  <c r="AQ174" i="33"/>
  <c r="Y174" i="33"/>
  <c r="BM174" i="33"/>
  <c r="AU174" i="33"/>
  <c r="AC174" i="33"/>
  <c r="AY175" i="33"/>
  <c r="AG175" i="33"/>
  <c r="O175" i="33"/>
  <c r="BC175" i="33"/>
  <c r="AK175" i="33"/>
  <c r="S175" i="33"/>
  <c r="BG175" i="33"/>
  <c r="AO175" i="33"/>
  <c r="W175" i="33"/>
  <c r="BK175" i="33"/>
  <c r="AS175" i="33"/>
  <c r="AA175" i="33"/>
  <c r="AW331" i="33"/>
  <c r="AE331" i="33"/>
  <c r="M331" i="33"/>
  <c r="BA331" i="33"/>
  <c r="AI331" i="33"/>
  <c r="Q331" i="33"/>
  <c r="BE331" i="33"/>
  <c r="AM331" i="33"/>
  <c r="U331" i="33"/>
  <c r="BI331" i="33"/>
  <c r="AQ331" i="33"/>
  <c r="Y331" i="33"/>
  <c r="BM331" i="33"/>
  <c r="AU331" i="33"/>
  <c r="AC331" i="33"/>
  <c r="AY282" i="33"/>
  <c r="AG282" i="33"/>
  <c r="O282" i="33"/>
  <c r="BC282" i="33"/>
  <c r="AK282" i="33"/>
  <c r="S282" i="33"/>
  <c r="BG282" i="33"/>
  <c r="AO282" i="33"/>
  <c r="W282" i="33"/>
  <c r="BK282" i="33"/>
  <c r="AS282" i="33"/>
  <c r="AA282" i="33"/>
  <c r="AW283" i="33"/>
  <c r="AE283" i="33"/>
  <c r="M283" i="33"/>
  <c r="BA283" i="33"/>
  <c r="AI283" i="33"/>
  <c r="Q283" i="33"/>
  <c r="BE283" i="33"/>
  <c r="AM283" i="33"/>
  <c r="U283" i="33"/>
  <c r="BI283" i="33"/>
  <c r="AQ283" i="33"/>
  <c r="Y283" i="33"/>
  <c r="BM283" i="33"/>
  <c r="AU283" i="33"/>
  <c r="AC283" i="33"/>
  <c r="AY284" i="33"/>
  <c r="AG284" i="33"/>
  <c r="O284" i="33"/>
  <c r="BC284" i="33"/>
  <c r="AK284" i="33"/>
  <c r="S284" i="33"/>
  <c r="BG284" i="33"/>
  <c r="AO284" i="33"/>
  <c r="W284" i="33"/>
  <c r="BK284" i="33"/>
  <c r="AS284" i="33"/>
  <c r="AA284" i="33"/>
  <c r="AW285" i="33"/>
  <c r="AE285" i="33"/>
  <c r="M285" i="33"/>
  <c r="BA285" i="33"/>
  <c r="AI285" i="33"/>
  <c r="Q285" i="33"/>
  <c r="BE285" i="33"/>
  <c r="AM285" i="33"/>
  <c r="U285" i="33"/>
  <c r="BI285" i="33"/>
  <c r="AQ285" i="33"/>
  <c r="Y285" i="33"/>
  <c r="BM285" i="33"/>
  <c r="AU285" i="33"/>
  <c r="AC285" i="33"/>
  <c r="AY286" i="33"/>
  <c r="AG286" i="33"/>
  <c r="O286" i="33"/>
  <c r="BC286" i="33"/>
  <c r="AK286" i="33"/>
  <c r="S286" i="33"/>
  <c r="BG286" i="33"/>
  <c r="AO286" i="33"/>
  <c r="W286" i="33"/>
  <c r="BK286" i="33"/>
  <c r="AS286" i="33"/>
  <c r="AA286" i="33"/>
  <c r="AW287" i="33"/>
  <c r="AE287" i="33"/>
  <c r="M287" i="33"/>
  <c r="BA287" i="33"/>
  <c r="AI287" i="33"/>
  <c r="Q287" i="33"/>
  <c r="BE287" i="33"/>
  <c r="AM287" i="33"/>
  <c r="U287" i="33"/>
  <c r="BI287" i="33"/>
  <c r="AQ287" i="33"/>
  <c r="Y287" i="33"/>
  <c r="BM287" i="33"/>
  <c r="AU287" i="33"/>
  <c r="AC287" i="33"/>
  <c r="AY288" i="33"/>
  <c r="AG288" i="33"/>
  <c r="O288" i="33"/>
  <c r="BC288" i="33"/>
  <c r="AK288" i="33"/>
  <c r="S288" i="33"/>
  <c r="BG288" i="33"/>
  <c r="AO288" i="33"/>
  <c r="W288" i="33"/>
  <c r="BK288" i="33"/>
  <c r="AS288" i="33"/>
  <c r="AA288" i="33"/>
  <c r="AW289" i="33"/>
  <c r="AE289" i="33"/>
  <c r="M289" i="33"/>
  <c r="BA289" i="33"/>
  <c r="AI289" i="33"/>
  <c r="Q289" i="33"/>
  <c r="BE289" i="33"/>
  <c r="AM289" i="33"/>
  <c r="U289" i="33"/>
  <c r="BI289" i="33"/>
  <c r="AQ289" i="33"/>
  <c r="Y289" i="33"/>
  <c r="BM289" i="33"/>
  <c r="AU289" i="33"/>
  <c r="AC289" i="33"/>
  <c r="AY290" i="33"/>
  <c r="AG290" i="33"/>
  <c r="O290" i="33"/>
  <c r="BC290" i="33"/>
  <c r="AK290" i="33"/>
  <c r="S290" i="33"/>
  <c r="BG290" i="33"/>
  <c r="AO290" i="33"/>
  <c r="W290" i="33"/>
  <c r="BK290" i="33"/>
  <c r="AS290" i="33"/>
  <c r="AA290" i="33"/>
  <c r="AW291" i="33"/>
  <c r="AE291" i="33"/>
  <c r="M291" i="33"/>
  <c r="BA291" i="33"/>
  <c r="AI291" i="33"/>
  <c r="Q291" i="33"/>
  <c r="BE291" i="33"/>
  <c r="AM291" i="33"/>
  <c r="U291" i="33"/>
  <c r="BI291" i="33"/>
  <c r="AQ291" i="33"/>
  <c r="Y291" i="33"/>
  <c r="BM291" i="33"/>
  <c r="AU291" i="33"/>
  <c r="AC291" i="33"/>
  <c r="AY292" i="33"/>
  <c r="AG292" i="33"/>
  <c r="O292" i="33"/>
  <c r="BC292" i="33"/>
  <c r="AK292" i="33"/>
  <c r="S292" i="33"/>
  <c r="BG292" i="33"/>
  <c r="AO292" i="33"/>
  <c r="W292" i="33"/>
  <c r="BK292" i="33"/>
  <c r="AS292" i="33"/>
  <c r="AA292" i="33"/>
  <c r="AW293" i="33"/>
  <c r="AE293" i="33"/>
  <c r="M293" i="33"/>
  <c r="BA293" i="33"/>
  <c r="AI293" i="33"/>
  <c r="Q293" i="33"/>
  <c r="BE293" i="33"/>
  <c r="AM293" i="33"/>
  <c r="U293" i="33"/>
  <c r="BI293" i="33"/>
  <c r="AQ293" i="33"/>
  <c r="Y293" i="33"/>
  <c r="BM293" i="33"/>
  <c r="AU293" i="33"/>
  <c r="AC293" i="33"/>
  <c r="AY294" i="33"/>
  <c r="AG294" i="33"/>
  <c r="O294" i="33"/>
  <c r="BC294" i="33"/>
  <c r="AK294" i="33"/>
  <c r="S294" i="33"/>
  <c r="BG294" i="33"/>
  <c r="AO294" i="33"/>
  <c r="W294" i="33"/>
  <c r="BK294" i="33"/>
  <c r="AS294" i="33"/>
  <c r="AA294" i="33"/>
  <c r="AW295" i="33"/>
  <c r="AE295" i="33"/>
  <c r="M295" i="33"/>
  <c r="BA295" i="33"/>
  <c r="AI295" i="33"/>
  <c r="Q295" i="33"/>
  <c r="BE295" i="33"/>
  <c r="AM295" i="33"/>
  <c r="U295" i="33"/>
  <c r="BI295" i="33"/>
  <c r="AQ295" i="33"/>
  <c r="Y295" i="33"/>
  <c r="BM295" i="33"/>
  <c r="AU295" i="33"/>
  <c r="AC295" i="33"/>
  <c r="AY296" i="33"/>
  <c r="AG296" i="33"/>
  <c r="O296" i="33"/>
  <c r="BC296" i="33"/>
  <c r="AK296" i="33"/>
  <c r="S296" i="33"/>
  <c r="BG296" i="33"/>
  <c r="AO296" i="33"/>
  <c r="W296" i="33"/>
  <c r="BK296" i="33"/>
  <c r="AS296" i="33"/>
  <c r="AA296" i="33"/>
  <c r="AW297" i="33"/>
  <c r="AE297" i="33"/>
  <c r="M297" i="33"/>
  <c r="BA297" i="33"/>
  <c r="AI297" i="33"/>
  <c r="Q297" i="33"/>
  <c r="BE297" i="33"/>
  <c r="AM297" i="33"/>
  <c r="U297" i="33"/>
  <c r="BI297" i="33"/>
  <c r="AQ297" i="33"/>
  <c r="Y297" i="33"/>
  <c r="BM297" i="33"/>
  <c r="AU297" i="33"/>
  <c r="AC297" i="33"/>
  <c r="AY298" i="33"/>
  <c r="AG298" i="33"/>
  <c r="O298" i="33"/>
  <c r="BC298" i="33"/>
  <c r="AK298" i="33"/>
  <c r="S298" i="33"/>
  <c r="BG298" i="33"/>
  <c r="AO298" i="33"/>
  <c r="W298" i="33"/>
  <c r="BK298" i="33"/>
  <c r="AS298" i="33"/>
  <c r="AA298" i="33"/>
  <c r="AW299" i="33"/>
  <c r="AE299" i="33"/>
  <c r="M299" i="33"/>
  <c r="BA299" i="33"/>
  <c r="AI299" i="33"/>
  <c r="Q299" i="33"/>
  <c r="BE299" i="33"/>
  <c r="AM299" i="33"/>
  <c r="U299" i="33"/>
  <c r="BI299" i="33"/>
  <c r="AQ299" i="33"/>
  <c r="Y299" i="33"/>
  <c r="BM299" i="33"/>
  <c r="AU299" i="33"/>
  <c r="AC299" i="33"/>
  <c r="AY300" i="33"/>
  <c r="AG300" i="33"/>
  <c r="O300" i="33"/>
  <c r="BC300" i="33"/>
  <c r="AK300" i="33"/>
  <c r="S300" i="33"/>
  <c r="BG300" i="33"/>
  <c r="AO300" i="33"/>
  <c r="W300" i="33"/>
  <c r="BK300" i="33"/>
  <c r="AS300" i="33"/>
  <c r="AA300" i="33"/>
  <c r="AW301" i="33"/>
  <c r="AE301" i="33"/>
  <c r="M301" i="33"/>
  <c r="BA301" i="33"/>
  <c r="AI301" i="33"/>
  <c r="Q301" i="33"/>
  <c r="BE301" i="33"/>
  <c r="AM301" i="33"/>
  <c r="U301" i="33"/>
  <c r="BI301" i="33"/>
  <c r="AQ301" i="33"/>
  <c r="Y301" i="33"/>
  <c r="BM301" i="33"/>
  <c r="AU301" i="33"/>
  <c r="AC301" i="33"/>
  <c r="AY271" i="33"/>
  <c r="AG271" i="33"/>
  <c r="O271" i="33"/>
  <c r="BC271" i="33"/>
  <c r="AK271" i="33"/>
  <c r="S271" i="33"/>
  <c r="BG271" i="33"/>
  <c r="AO271" i="33"/>
  <c r="W271" i="33"/>
  <c r="BK271" i="33"/>
  <c r="AS271" i="33"/>
  <c r="AA271" i="33"/>
  <c r="AW272" i="33"/>
  <c r="AE272" i="33"/>
  <c r="M272" i="33"/>
  <c r="BA272" i="33"/>
  <c r="AI272" i="33"/>
  <c r="Q272" i="33"/>
  <c r="BE272" i="33"/>
  <c r="AM272" i="33"/>
  <c r="U272" i="33"/>
  <c r="BI272" i="33"/>
  <c r="AQ272" i="33"/>
  <c r="Y272" i="33"/>
  <c r="BM272" i="33"/>
  <c r="AU272" i="33"/>
  <c r="AC272" i="33"/>
  <c r="AY273" i="33"/>
  <c r="AG273" i="33"/>
  <c r="O273" i="33"/>
  <c r="BC273" i="33"/>
  <c r="AK273" i="33"/>
  <c r="S273" i="33"/>
  <c r="BG273" i="33"/>
  <c r="AO273" i="33"/>
  <c r="W273" i="33"/>
  <c r="BK273" i="33"/>
  <c r="AS273" i="33"/>
  <c r="AA273" i="33"/>
  <c r="AW274" i="33"/>
  <c r="AE274" i="33"/>
  <c r="M274" i="33"/>
  <c r="BA274" i="33"/>
  <c r="AI274" i="33"/>
  <c r="Q274" i="33"/>
  <c r="BE274" i="33"/>
  <c r="AM274" i="33"/>
  <c r="U274" i="33"/>
  <c r="BI274" i="33"/>
  <c r="AQ274" i="33"/>
  <c r="Y274" i="33"/>
  <c r="BM274" i="33"/>
  <c r="AU274" i="33"/>
  <c r="AC274" i="33"/>
  <c r="AY275" i="33"/>
  <c r="AG275" i="33"/>
  <c r="O275" i="33"/>
  <c r="BC275" i="33"/>
  <c r="AK275" i="33"/>
  <c r="S275" i="33"/>
  <c r="BG275" i="33"/>
  <c r="AO275" i="33"/>
  <c r="W275" i="33"/>
  <c r="BK275" i="33"/>
  <c r="AS275" i="33"/>
  <c r="AA275" i="33"/>
  <c r="AW276" i="33"/>
  <c r="AE276" i="33"/>
  <c r="M276" i="33"/>
  <c r="BA276" i="33"/>
  <c r="AI276" i="33"/>
  <c r="Q276" i="33"/>
  <c r="BE276" i="33"/>
  <c r="AM276" i="33"/>
  <c r="U276" i="33"/>
  <c r="BI276" i="33"/>
  <c r="AQ276" i="33"/>
  <c r="Y276" i="33"/>
  <c r="BM276" i="33"/>
  <c r="AU276" i="33"/>
  <c r="AC276" i="33"/>
  <c r="AY277" i="33"/>
  <c r="AG277" i="33"/>
  <c r="O277" i="33"/>
  <c r="BC277" i="33"/>
  <c r="AK277" i="33"/>
  <c r="S277" i="33"/>
  <c r="BG277" i="33"/>
  <c r="AO277" i="33"/>
  <c r="W277" i="33"/>
  <c r="BK277" i="33"/>
  <c r="AS277" i="33"/>
  <c r="AA277" i="33"/>
  <c r="AW278" i="33"/>
  <c r="AE278" i="33"/>
  <c r="M278" i="33"/>
  <c r="BA278" i="33"/>
  <c r="AI278" i="33"/>
  <c r="Q278" i="33"/>
  <c r="BE278" i="33"/>
  <c r="AM278" i="33"/>
  <c r="U278" i="33"/>
  <c r="BI278" i="33"/>
  <c r="AQ278" i="33"/>
  <c r="Y278" i="33"/>
  <c r="BM278" i="33"/>
  <c r="AU278" i="33"/>
  <c r="AC278" i="33"/>
  <c r="AY279" i="33"/>
  <c r="AG279" i="33"/>
  <c r="O279" i="33"/>
  <c r="BC279" i="33"/>
  <c r="AK279" i="33"/>
  <c r="S279" i="33"/>
  <c r="BG279" i="33"/>
  <c r="AO279" i="33"/>
  <c r="W279" i="33"/>
  <c r="BK279" i="33"/>
  <c r="AS279" i="33"/>
  <c r="AA279" i="33"/>
  <c r="AW334" i="33"/>
  <c r="AE334" i="33"/>
  <c r="M334" i="33"/>
  <c r="BA334" i="33"/>
  <c r="AI334" i="33"/>
  <c r="Q334" i="33"/>
  <c r="BE334" i="33"/>
  <c r="AM334" i="33"/>
  <c r="U334" i="33"/>
  <c r="BI334" i="33"/>
  <c r="AQ334" i="33"/>
  <c r="Y334" i="33"/>
  <c r="BM334" i="33"/>
  <c r="AU334" i="33"/>
  <c r="AC334" i="33"/>
  <c r="AY335" i="33"/>
  <c r="AG335" i="33"/>
  <c r="O335" i="33"/>
  <c r="BC335" i="33"/>
  <c r="AK335" i="33"/>
  <c r="S335" i="33"/>
  <c r="BG335" i="33"/>
  <c r="AO335" i="33"/>
  <c r="W335" i="33"/>
  <c r="BK335" i="33"/>
  <c r="AS335" i="33"/>
  <c r="AA335" i="33"/>
  <c r="AW336" i="33"/>
  <c r="AE336" i="33"/>
  <c r="M336" i="33"/>
  <c r="BA336" i="33"/>
  <c r="AI336" i="33"/>
  <c r="Q336" i="33"/>
  <c r="BE336" i="33"/>
  <c r="AM336" i="33"/>
  <c r="U336" i="33"/>
  <c r="BI336" i="33"/>
  <c r="AQ336" i="33"/>
  <c r="Y336" i="33"/>
  <c r="BM336" i="33"/>
  <c r="AU336" i="33"/>
  <c r="AC336" i="33"/>
  <c r="AY88" i="33"/>
  <c r="AG88" i="33"/>
  <c r="O88" i="33"/>
  <c r="BC88" i="33"/>
  <c r="AK88" i="33"/>
  <c r="S88" i="33"/>
  <c r="BG88" i="33"/>
  <c r="AO88" i="33"/>
  <c r="W88" i="33"/>
  <c r="BK88" i="33"/>
  <c r="AS88" i="33"/>
  <c r="AA88" i="33"/>
  <c r="AW89" i="33"/>
  <c r="AE89" i="33"/>
  <c r="M89" i="33"/>
  <c r="BA89" i="33"/>
  <c r="AI89" i="33"/>
  <c r="Q89" i="33"/>
  <c r="BE89" i="33"/>
  <c r="AM89" i="33"/>
  <c r="U89" i="33"/>
  <c r="BI89" i="33"/>
  <c r="AQ89" i="33"/>
  <c r="Y89" i="33"/>
  <c r="BM89" i="33"/>
  <c r="AU89" i="33"/>
  <c r="AC89" i="33"/>
  <c r="AY90" i="33"/>
  <c r="AG90" i="33"/>
  <c r="O90" i="33"/>
  <c r="BC90" i="33"/>
  <c r="AK90" i="33"/>
  <c r="S90" i="33"/>
  <c r="BG90" i="33"/>
  <c r="AO90" i="33"/>
  <c r="W90" i="33"/>
  <c r="BK90" i="33"/>
  <c r="AS90" i="33"/>
  <c r="AA90" i="33"/>
  <c r="AW337" i="33"/>
  <c r="AE337" i="33"/>
  <c r="M337" i="33"/>
  <c r="BA337" i="33"/>
  <c r="AI337" i="33"/>
  <c r="Q337" i="33"/>
  <c r="BE337" i="33"/>
  <c r="AM337" i="33"/>
  <c r="U337" i="33"/>
  <c r="BI337" i="33"/>
  <c r="AQ337" i="33"/>
  <c r="Y337" i="33"/>
  <c r="BM337" i="33"/>
  <c r="AU337" i="33"/>
  <c r="AC337" i="33"/>
  <c r="AY338" i="33"/>
  <c r="AG338" i="33"/>
  <c r="O338" i="33"/>
  <c r="BC338" i="33"/>
  <c r="AK338" i="33"/>
  <c r="S338" i="33"/>
  <c r="BG338" i="33"/>
  <c r="AO338" i="33"/>
  <c r="W338" i="33"/>
  <c r="BK338" i="33"/>
  <c r="AS338" i="33"/>
  <c r="AA338" i="33"/>
  <c r="AW339" i="33"/>
  <c r="AE339" i="33"/>
  <c r="M339" i="33"/>
  <c r="BA339" i="33"/>
  <c r="AI339" i="33"/>
  <c r="Q339" i="33"/>
  <c r="BE339" i="33"/>
  <c r="AM339" i="33"/>
  <c r="U339" i="33"/>
  <c r="BI339" i="33"/>
  <c r="AQ339" i="33"/>
  <c r="Y339" i="33"/>
  <c r="BM339" i="33"/>
  <c r="AU339" i="33"/>
  <c r="AC339" i="33"/>
  <c r="AY340" i="33"/>
  <c r="AG340" i="33"/>
  <c r="O340" i="33"/>
  <c r="BC340" i="33"/>
  <c r="AK340" i="33"/>
  <c r="S340" i="33"/>
  <c r="BG340" i="33"/>
  <c r="AO340" i="33"/>
  <c r="W340" i="33"/>
  <c r="BK340" i="33"/>
  <c r="AS340" i="33"/>
  <c r="AA340" i="33"/>
  <c r="AW341" i="33"/>
  <c r="AE341" i="33"/>
  <c r="M341" i="33"/>
  <c r="BA341" i="33"/>
  <c r="AI341" i="33"/>
  <c r="Q341" i="33"/>
  <c r="BE341" i="33"/>
  <c r="AM341" i="33"/>
  <c r="U341" i="33"/>
  <c r="BI341" i="33"/>
  <c r="AQ341" i="33"/>
  <c r="Y341" i="33"/>
  <c r="BM341" i="33"/>
  <c r="AU341" i="33"/>
  <c r="AC341" i="33"/>
  <c r="AY342" i="33"/>
  <c r="AG342" i="33"/>
  <c r="O342" i="33"/>
  <c r="BC342" i="33"/>
  <c r="AK342" i="33"/>
  <c r="S342" i="33"/>
  <c r="BG342" i="33"/>
  <c r="AO342" i="33"/>
  <c r="W342" i="33"/>
  <c r="BK342" i="33"/>
  <c r="AS342" i="33"/>
  <c r="AA342" i="33"/>
  <c r="AW343" i="33"/>
  <c r="AE343" i="33"/>
  <c r="M343" i="33"/>
  <c r="BA343" i="33"/>
  <c r="AI343" i="33"/>
  <c r="Q343" i="33"/>
  <c r="BE343" i="33"/>
  <c r="AM343" i="33"/>
  <c r="U343" i="33"/>
  <c r="BI343" i="33"/>
  <c r="AQ343" i="33"/>
  <c r="Y343" i="33"/>
  <c r="BM343" i="33"/>
  <c r="AU343" i="33"/>
  <c r="AC343" i="33"/>
  <c r="AY91" i="33"/>
  <c r="AG91" i="33"/>
  <c r="O91" i="33"/>
  <c r="BC91" i="33"/>
  <c r="AK91" i="33"/>
  <c r="S91" i="33"/>
  <c r="BG91" i="33"/>
  <c r="AO91" i="33"/>
  <c r="W91" i="33"/>
  <c r="BK91" i="33"/>
  <c r="AS91" i="33"/>
  <c r="AA91" i="33"/>
  <c r="AW344" i="33"/>
  <c r="AE344" i="33"/>
  <c r="M344" i="33"/>
  <c r="BA344" i="33"/>
  <c r="AI344" i="33"/>
  <c r="Q344" i="33"/>
  <c r="BE344" i="33"/>
  <c r="AM344" i="33"/>
  <c r="U344" i="33"/>
  <c r="BI344" i="33"/>
  <c r="AQ344" i="33"/>
  <c r="Y344" i="33"/>
  <c r="BM344" i="33"/>
  <c r="AU344" i="33"/>
  <c r="AC344" i="33"/>
  <c r="AY345" i="33"/>
  <c r="AG345" i="33"/>
  <c r="O345" i="33"/>
  <c r="BC345" i="33"/>
  <c r="AK345" i="33"/>
  <c r="S345" i="33"/>
  <c r="BG345" i="33"/>
  <c r="AO345" i="33"/>
  <c r="W345" i="33"/>
  <c r="BK345" i="33"/>
  <c r="AS345" i="33"/>
  <c r="AA345" i="33"/>
  <c r="AW346" i="33"/>
  <c r="AE346" i="33"/>
  <c r="M346" i="33"/>
  <c r="BA346" i="33"/>
  <c r="AI346" i="33"/>
  <c r="Q346" i="33"/>
  <c r="BE346" i="33"/>
  <c r="AM346" i="33"/>
  <c r="U346" i="33"/>
  <c r="BI346" i="33"/>
  <c r="AQ346" i="33"/>
  <c r="Y346" i="33"/>
  <c r="BM346" i="33"/>
  <c r="AU346" i="33"/>
  <c r="AC346" i="33"/>
  <c r="AY347" i="33"/>
  <c r="AG347" i="33"/>
  <c r="O347" i="33"/>
  <c r="BC347" i="33"/>
  <c r="AK347" i="33"/>
  <c r="S347" i="33"/>
  <c r="BG347" i="33"/>
  <c r="AO347" i="33"/>
  <c r="W347" i="33"/>
  <c r="BK347" i="33"/>
  <c r="AS347" i="33"/>
  <c r="AA347" i="33"/>
  <c r="AW348" i="33"/>
  <c r="AE348" i="33"/>
  <c r="M348" i="33"/>
  <c r="BA348" i="33"/>
  <c r="AI348" i="33"/>
  <c r="Q348" i="33"/>
  <c r="BE348" i="33"/>
  <c r="AM348" i="33"/>
  <c r="U348" i="33"/>
  <c r="BI348" i="33"/>
  <c r="AQ348" i="33"/>
  <c r="Y348" i="33"/>
  <c r="BM348" i="33"/>
  <c r="AU348" i="33"/>
  <c r="AC348" i="33"/>
  <c r="AY349" i="33"/>
  <c r="AG349" i="33"/>
  <c r="O349" i="33"/>
  <c r="BC349" i="33"/>
  <c r="AK349" i="33"/>
  <c r="S349" i="33"/>
  <c r="BG349" i="33"/>
  <c r="AO349" i="33"/>
  <c r="W349" i="33"/>
  <c r="BK349" i="33"/>
  <c r="AS349" i="33"/>
  <c r="AA349" i="33"/>
  <c r="AW350" i="33"/>
  <c r="AE350" i="33"/>
  <c r="M350" i="33"/>
  <c r="BA350" i="33"/>
  <c r="AI350" i="33"/>
  <c r="Q350" i="33"/>
  <c r="BE350" i="33"/>
  <c r="AM350" i="33"/>
  <c r="U350" i="33"/>
  <c r="BI350" i="33"/>
  <c r="AQ350" i="33"/>
  <c r="Y350" i="33"/>
  <c r="BM350" i="33"/>
  <c r="AU350" i="33"/>
  <c r="AC350" i="33"/>
  <c r="AY351" i="33"/>
  <c r="AG351" i="33"/>
  <c r="O351" i="33"/>
  <c r="BC351" i="33"/>
  <c r="AK351" i="33"/>
  <c r="S351" i="33"/>
  <c r="BG351" i="33"/>
  <c r="AO351" i="33"/>
  <c r="W351" i="33"/>
  <c r="BK351" i="33"/>
  <c r="AS351" i="33"/>
  <c r="AA351" i="33"/>
  <c r="AW352" i="33"/>
  <c r="AE352" i="33"/>
  <c r="M352" i="33"/>
  <c r="BA352" i="33"/>
  <c r="AI352" i="33"/>
  <c r="Q352" i="33"/>
  <c r="BE352" i="33"/>
  <c r="AM352" i="33"/>
  <c r="U352" i="33"/>
  <c r="BI352" i="33"/>
  <c r="AQ352" i="33"/>
  <c r="Y352" i="33"/>
  <c r="BM352" i="33"/>
  <c r="AU352" i="33"/>
  <c r="AC352" i="33"/>
  <c r="Y243" i="41"/>
  <c r="O243" i="41"/>
  <c r="AC243" i="41"/>
  <c r="S243" i="41"/>
  <c r="W244" i="41"/>
  <c r="M244" i="41"/>
  <c r="AA244" i="41"/>
  <c r="Q244" i="41"/>
  <c r="AE244" i="41"/>
  <c r="U244" i="41"/>
  <c r="Y125" i="41"/>
  <c r="O125" i="41"/>
  <c r="AC125" i="41"/>
  <c r="S125" i="41"/>
  <c r="W5" i="41"/>
  <c r="M5" i="41"/>
  <c r="AA5" i="41"/>
  <c r="Q5" i="41"/>
  <c r="AE5" i="41"/>
  <c r="U5" i="41"/>
  <c r="Y6" i="41"/>
  <c r="O6" i="41"/>
  <c r="AC6" i="41"/>
  <c r="S6" i="41"/>
  <c r="W7" i="41"/>
  <c r="M7" i="41"/>
  <c r="AA7" i="41"/>
  <c r="Q7" i="41"/>
  <c r="AE7" i="41"/>
  <c r="U7" i="41"/>
  <c r="Y8" i="41"/>
  <c r="O8" i="41"/>
  <c r="AC8" i="41"/>
  <c r="S8" i="41"/>
  <c r="W126" i="41"/>
  <c r="M126" i="41"/>
  <c r="AA126" i="41"/>
  <c r="Q126" i="41"/>
  <c r="AE126" i="41"/>
  <c r="U126" i="41"/>
  <c r="Y92" i="41"/>
  <c r="O92" i="41"/>
  <c r="AC92" i="41"/>
  <c r="S92" i="41"/>
  <c r="W93" i="41"/>
  <c r="M93" i="41"/>
  <c r="AA93" i="41"/>
  <c r="Q93" i="41"/>
  <c r="AE93" i="41"/>
  <c r="U93" i="41"/>
  <c r="Y9" i="41"/>
  <c r="O9" i="41"/>
  <c r="AC9" i="41"/>
  <c r="S9" i="41"/>
  <c r="W176" i="41"/>
  <c r="M176" i="41"/>
  <c r="AA176" i="41"/>
  <c r="Q176" i="41"/>
  <c r="AE176" i="41"/>
  <c r="U176" i="41"/>
  <c r="Y10" i="41"/>
  <c r="O10" i="41"/>
  <c r="AC10" i="41"/>
  <c r="S10" i="41"/>
  <c r="W11" i="41"/>
  <c r="M11" i="41"/>
  <c r="AA11" i="41"/>
  <c r="Q11" i="41"/>
  <c r="AE11" i="41"/>
  <c r="U11" i="41"/>
  <c r="Y12" i="41"/>
  <c r="O12" i="41"/>
  <c r="AC12" i="41"/>
  <c r="S12" i="41"/>
  <c r="W13" i="41"/>
  <c r="M13" i="41"/>
  <c r="AA13" i="41"/>
  <c r="Q13" i="41"/>
  <c r="AE13" i="41"/>
  <c r="U13" i="41"/>
  <c r="Y14" i="41"/>
  <c r="O14" i="41"/>
  <c r="AC14" i="41"/>
  <c r="S14" i="41"/>
  <c r="W15" i="41"/>
  <c r="M15" i="41"/>
  <c r="AA15" i="41"/>
  <c r="Q15" i="41"/>
  <c r="AE15" i="41"/>
  <c r="U15" i="41"/>
  <c r="Y16" i="41"/>
  <c r="O16" i="41"/>
  <c r="AC16" i="41"/>
  <c r="S16" i="41"/>
  <c r="W17" i="41"/>
  <c r="M17" i="41"/>
  <c r="AA17" i="41"/>
  <c r="Q17" i="41"/>
  <c r="AE17" i="41"/>
  <c r="U17" i="41"/>
  <c r="Y18" i="41"/>
  <c r="O18" i="41"/>
  <c r="AC18" i="41"/>
  <c r="S18" i="41"/>
  <c r="W177" i="41"/>
  <c r="M177" i="41"/>
  <c r="AA177" i="41"/>
  <c r="Q177" i="41"/>
  <c r="AE177" i="41"/>
  <c r="U177" i="41"/>
  <c r="Y178" i="41"/>
  <c r="O178" i="41"/>
  <c r="AC178" i="41"/>
  <c r="S178" i="41"/>
  <c r="W179" i="41"/>
  <c r="M179" i="41"/>
  <c r="AA179" i="41"/>
  <c r="Q179" i="41"/>
  <c r="AE179" i="41"/>
  <c r="U179" i="41"/>
  <c r="Y180" i="41"/>
  <c r="O180" i="41"/>
  <c r="AC180" i="41"/>
  <c r="S180" i="41"/>
  <c r="W181" i="41"/>
  <c r="M181" i="41"/>
  <c r="AA181" i="41"/>
  <c r="Q181" i="41"/>
  <c r="AE181" i="41"/>
  <c r="U181" i="41"/>
  <c r="Y94" i="41"/>
  <c r="O94" i="41"/>
  <c r="AC94" i="41"/>
  <c r="S94" i="41"/>
  <c r="W95" i="41"/>
  <c r="M95" i="41"/>
  <c r="AA95" i="41"/>
  <c r="Q95" i="41"/>
  <c r="AE95" i="41"/>
  <c r="U95" i="41"/>
  <c r="Y96" i="41"/>
  <c r="O96" i="41"/>
  <c r="AC96" i="41"/>
  <c r="S96" i="41"/>
  <c r="W97" i="41"/>
  <c r="M97" i="41"/>
  <c r="AA97" i="41"/>
  <c r="Q97" i="41"/>
  <c r="AE97" i="41"/>
  <c r="U97" i="41"/>
  <c r="Y98" i="41"/>
  <c r="O98" i="41"/>
  <c r="AC98" i="41"/>
  <c r="S98" i="41"/>
  <c r="W99" i="41"/>
  <c r="M99" i="41"/>
  <c r="AA99" i="41"/>
  <c r="Q99" i="41"/>
  <c r="AE99" i="41"/>
  <c r="U99" i="41"/>
  <c r="Y127" i="41"/>
  <c r="O127" i="41"/>
  <c r="AC127" i="41"/>
  <c r="S127" i="41"/>
  <c r="W332" i="41"/>
  <c r="M332" i="41"/>
  <c r="AA332" i="41"/>
  <c r="Q332" i="41"/>
  <c r="AE332" i="41"/>
  <c r="U332" i="41"/>
  <c r="Y333" i="41"/>
  <c r="O333" i="41"/>
  <c r="AC333" i="41"/>
  <c r="S333" i="41"/>
  <c r="W52" i="41"/>
  <c r="M52" i="41"/>
  <c r="AA52" i="41"/>
  <c r="Q52" i="41"/>
  <c r="AE52" i="41"/>
  <c r="U52" i="41"/>
  <c r="Y19" i="41"/>
  <c r="O19" i="41"/>
  <c r="AC19" i="41"/>
  <c r="S19" i="41"/>
  <c r="W182" i="41"/>
  <c r="M182" i="41"/>
  <c r="AA182" i="41"/>
  <c r="Q182" i="41"/>
  <c r="AE182" i="41"/>
  <c r="U182" i="41"/>
  <c r="Y20" i="41"/>
  <c r="O20" i="41"/>
  <c r="AC20" i="41"/>
  <c r="S20" i="41"/>
  <c r="W21" i="41"/>
  <c r="M21" i="41"/>
  <c r="AA21" i="41"/>
  <c r="Q21" i="41"/>
  <c r="AE21" i="41"/>
  <c r="U21" i="41"/>
  <c r="Y183" i="41"/>
  <c r="O183" i="41"/>
  <c r="AC183" i="41"/>
  <c r="S183" i="41"/>
  <c r="W22" i="41"/>
  <c r="M22" i="41"/>
  <c r="AA22" i="41"/>
  <c r="Q22" i="41"/>
  <c r="AE22" i="41"/>
  <c r="U22" i="41"/>
  <c r="Y23" i="41"/>
  <c r="O23" i="41"/>
  <c r="AC23" i="41"/>
  <c r="S23" i="41"/>
  <c r="W24" i="41"/>
  <c r="M24" i="41"/>
  <c r="AA24" i="41"/>
  <c r="Q24" i="41"/>
  <c r="AE24" i="41"/>
  <c r="U24" i="41"/>
  <c r="Y25" i="41"/>
  <c r="O25" i="41"/>
  <c r="AC25" i="41"/>
  <c r="S25" i="41"/>
  <c r="W26" i="41"/>
  <c r="M26" i="41"/>
  <c r="AA26" i="41"/>
  <c r="Q26" i="41"/>
  <c r="AE26" i="41"/>
  <c r="U26" i="41"/>
  <c r="Y53" i="41"/>
  <c r="O53" i="41"/>
  <c r="AC53" i="41"/>
  <c r="S53" i="41"/>
  <c r="W54" i="41"/>
  <c r="M54" i="41"/>
  <c r="AA54" i="41"/>
  <c r="Q54" i="41"/>
  <c r="AE54" i="41"/>
  <c r="U54" i="41"/>
  <c r="Y55" i="41"/>
  <c r="O55" i="41"/>
  <c r="AC55" i="41"/>
  <c r="S55" i="41"/>
  <c r="W56" i="41"/>
  <c r="M56" i="41"/>
  <c r="AA56" i="41"/>
  <c r="Q56" i="41"/>
  <c r="AE56" i="41"/>
  <c r="U56" i="41"/>
  <c r="Y57" i="41"/>
  <c r="O57" i="41"/>
  <c r="AC57" i="41"/>
  <c r="S57" i="41"/>
  <c r="W58" i="41"/>
  <c r="M58" i="41"/>
  <c r="AA58" i="41"/>
  <c r="Q58" i="41"/>
  <c r="AE58" i="41"/>
  <c r="U58" i="41"/>
  <c r="Y59" i="41"/>
  <c r="O59" i="41"/>
  <c r="AC59" i="41"/>
  <c r="S59" i="41"/>
  <c r="W60" i="41"/>
  <c r="M60" i="41"/>
  <c r="AA60" i="41"/>
  <c r="Q60" i="41"/>
  <c r="AE60" i="41"/>
  <c r="U60" i="41"/>
  <c r="Y27" i="41"/>
  <c r="O27" i="41"/>
  <c r="AC27" i="41"/>
  <c r="S27" i="41"/>
  <c r="W28" i="41"/>
  <c r="M28" i="41"/>
  <c r="AA28" i="41"/>
  <c r="Q28" i="41"/>
  <c r="AE28" i="41"/>
  <c r="U28" i="41"/>
  <c r="Y29" i="41"/>
  <c r="O29" i="41"/>
  <c r="AC29" i="41"/>
  <c r="S29" i="41"/>
  <c r="W30" i="41"/>
  <c r="M30" i="41"/>
  <c r="AA30" i="41"/>
  <c r="Q30" i="41"/>
  <c r="AE30" i="41"/>
  <c r="U30" i="41"/>
  <c r="Y31" i="41"/>
  <c r="O31" i="41"/>
  <c r="AC31" i="41"/>
  <c r="S31" i="41"/>
  <c r="W32" i="41"/>
  <c r="M32" i="41"/>
  <c r="AA32" i="41"/>
  <c r="Q32" i="41"/>
  <c r="AE32" i="41"/>
  <c r="U32" i="41"/>
  <c r="Y61" i="41"/>
  <c r="O61" i="41"/>
  <c r="AC61" i="41"/>
  <c r="S61" i="41"/>
  <c r="W62" i="41"/>
  <c r="M62" i="41"/>
  <c r="AA62" i="41"/>
  <c r="Q62" i="41"/>
  <c r="AE62" i="41"/>
  <c r="U62" i="41"/>
  <c r="Y63" i="41"/>
  <c r="O63" i="41"/>
  <c r="AC63" i="41"/>
  <c r="S63" i="41"/>
  <c r="W64" i="41"/>
  <c r="M64" i="41"/>
  <c r="AA64" i="41"/>
  <c r="Q64" i="41"/>
  <c r="AE64" i="41"/>
  <c r="U64" i="41"/>
  <c r="Y65" i="41"/>
  <c r="O65" i="41"/>
  <c r="AC65" i="41"/>
  <c r="S65" i="41"/>
  <c r="W66" i="41"/>
  <c r="M66" i="41"/>
  <c r="AA66" i="41"/>
  <c r="Q66" i="41"/>
  <c r="AE66" i="41"/>
  <c r="U66" i="41"/>
  <c r="Y67" i="41"/>
  <c r="O67" i="41"/>
  <c r="AC67" i="41"/>
  <c r="S67" i="41"/>
  <c r="W33" i="41"/>
  <c r="M33" i="41"/>
  <c r="AA33" i="41"/>
  <c r="Q33" i="41"/>
  <c r="AE33" i="41"/>
  <c r="U33" i="41"/>
  <c r="Y34" i="41"/>
  <c r="O34" i="41"/>
  <c r="AC34" i="41"/>
  <c r="S34" i="41"/>
  <c r="W35" i="41"/>
  <c r="M35" i="41"/>
  <c r="AA35" i="41"/>
  <c r="Q35" i="41"/>
  <c r="AE35" i="41"/>
  <c r="U35" i="41"/>
  <c r="Y36" i="41"/>
  <c r="O36" i="41"/>
  <c r="AC36" i="41"/>
  <c r="S36" i="41"/>
  <c r="W245" i="41"/>
  <c r="M245" i="41"/>
  <c r="AA245" i="41"/>
  <c r="Q245" i="41"/>
  <c r="AE245" i="41"/>
  <c r="U245" i="41"/>
  <c r="Y246" i="41"/>
  <c r="O246" i="41"/>
  <c r="AC246" i="41"/>
  <c r="S246" i="41"/>
  <c r="W247" i="41"/>
  <c r="M247" i="41"/>
  <c r="AA247" i="41"/>
  <c r="Q247" i="41"/>
  <c r="AE247" i="41"/>
  <c r="U247" i="41"/>
  <c r="Y248" i="41"/>
  <c r="O248" i="41"/>
  <c r="AC248" i="41"/>
  <c r="S248" i="41"/>
  <c r="W184" i="41"/>
  <c r="M184" i="41"/>
  <c r="AA184" i="41"/>
  <c r="Q184" i="41"/>
  <c r="AE184" i="41"/>
  <c r="U184" i="41"/>
  <c r="Y249" i="41"/>
  <c r="O249" i="41"/>
  <c r="AC249" i="41"/>
  <c r="S249" i="41"/>
  <c r="W250" i="41"/>
  <c r="M250" i="41"/>
  <c r="AA250" i="41"/>
  <c r="Q250" i="41"/>
  <c r="AE250" i="41"/>
  <c r="U250" i="41"/>
  <c r="Y251" i="41"/>
  <c r="O251" i="41"/>
  <c r="AC251" i="41"/>
  <c r="S251" i="41"/>
  <c r="W252" i="41"/>
  <c r="M252" i="41"/>
  <c r="AA252" i="41"/>
  <c r="Q252" i="41"/>
  <c r="AE252" i="41"/>
  <c r="U252" i="41"/>
  <c r="Y253" i="41"/>
  <c r="O253" i="41"/>
  <c r="AC253" i="41"/>
  <c r="S253" i="41"/>
  <c r="W137" i="41"/>
  <c r="M137" i="41"/>
  <c r="AA137" i="41"/>
  <c r="Q137" i="41"/>
  <c r="AE137" i="41"/>
  <c r="U137" i="41"/>
  <c r="Y280" i="41"/>
  <c r="O280" i="41"/>
  <c r="AC280" i="41"/>
  <c r="S280" i="41"/>
  <c r="W128" i="41"/>
  <c r="M128" i="41"/>
  <c r="AA128" i="41"/>
  <c r="Q128" i="41"/>
  <c r="AE128" i="41"/>
  <c r="U128" i="41"/>
  <c r="Y129" i="41"/>
  <c r="O129" i="41"/>
  <c r="AC129" i="41"/>
  <c r="S129" i="41"/>
  <c r="W130" i="41"/>
  <c r="M130" i="41"/>
  <c r="AA130" i="41"/>
  <c r="Q130" i="41"/>
  <c r="AE130" i="41"/>
  <c r="U130" i="41"/>
  <c r="Y131" i="41"/>
  <c r="O131" i="41"/>
  <c r="AC131" i="41"/>
  <c r="S131" i="41"/>
  <c r="W37" i="41"/>
  <c r="M37" i="41"/>
  <c r="AA37" i="41"/>
  <c r="Q37" i="41"/>
  <c r="AE37" i="41"/>
  <c r="U37" i="41"/>
  <c r="Y38" i="41"/>
  <c r="O38" i="41"/>
  <c r="AC38" i="41"/>
  <c r="S38" i="41"/>
  <c r="W132" i="41"/>
  <c r="M132" i="41"/>
  <c r="AA132" i="41"/>
  <c r="Q132" i="41"/>
  <c r="AE132" i="41"/>
  <c r="U132" i="41"/>
  <c r="Y39" i="41"/>
  <c r="O39" i="41"/>
  <c r="AC39" i="41"/>
  <c r="S39" i="41"/>
  <c r="W40" i="41"/>
  <c r="M40" i="41"/>
  <c r="AA40" i="41"/>
  <c r="Q40" i="41"/>
  <c r="AE40" i="41"/>
  <c r="U40" i="41"/>
  <c r="Y41" i="41"/>
  <c r="O41" i="41"/>
  <c r="AC41" i="41"/>
  <c r="S41" i="41"/>
  <c r="W42" i="41"/>
  <c r="M42" i="41"/>
  <c r="AA42" i="41"/>
  <c r="Q42" i="41"/>
  <c r="AE42" i="41"/>
  <c r="U42" i="41"/>
  <c r="Y43" i="41"/>
  <c r="O43" i="41"/>
  <c r="AC43" i="41"/>
  <c r="S43" i="41"/>
  <c r="W44" i="41"/>
  <c r="M44" i="41"/>
  <c r="AA44" i="41"/>
  <c r="Q44" i="41"/>
  <c r="AE44" i="41"/>
  <c r="U44" i="41"/>
  <c r="Y45" i="41"/>
  <c r="O45" i="41"/>
  <c r="AC45" i="41"/>
  <c r="S45" i="41"/>
  <c r="W46" i="41"/>
  <c r="M46" i="41"/>
  <c r="AA46" i="41"/>
  <c r="Q46" i="41"/>
  <c r="AE46" i="41"/>
  <c r="U46" i="41"/>
  <c r="Y47" i="41"/>
  <c r="O47" i="41"/>
  <c r="AC47" i="41"/>
  <c r="S47" i="41"/>
  <c r="W48" i="41"/>
  <c r="M48" i="41"/>
  <c r="AA48" i="41"/>
  <c r="Q48" i="41"/>
  <c r="AE48" i="41"/>
  <c r="U48" i="41"/>
  <c r="Y133" i="41"/>
  <c r="O133" i="41"/>
  <c r="AC133" i="41"/>
  <c r="S133" i="41"/>
  <c r="W134" i="41"/>
  <c r="M134" i="41"/>
  <c r="AA134" i="41"/>
  <c r="Q134" i="41"/>
  <c r="AE134" i="41"/>
  <c r="U134" i="41"/>
  <c r="Y135" i="41"/>
  <c r="O135" i="41"/>
  <c r="AC135" i="41"/>
  <c r="S135" i="41"/>
  <c r="W136" i="41"/>
  <c r="M136" i="41"/>
  <c r="AA136" i="41"/>
  <c r="Q136" i="41"/>
  <c r="AE136" i="41"/>
  <c r="U136" i="41"/>
  <c r="Y100" i="41"/>
  <c r="O100" i="41"/>
  <c r="AC100" i="41"/>
  <c r="S100" i="41"/>
  <c r="W185" i="41"/>
  <c r="M185" i="41"/>
  <c r="AA185" i="41"/>
  <c r="Q185" i="41"/>
  <c r="AE185" i="41"/>
  <c r="U185" i="41"/>
  <c r="Y186" i="41"/>
  <c r="O186" i="41"/>
  <c r="AC186" i="41"/>
  <c r="S186" i="41"/>
  <c r="W187" i="41"/>
  <c r="M187" i="41"/>
  <c r="AA187" i="41"/>
  <c r="Q187" i="41"/>
  <c r="AE187" i="41"/>
  <c r="U187" i="41"/>
  <c r="Y188" i="41"/>
  <c r="O188" i="41"/>
  <c r="AC188" i="41"/>
  <c r="S188" i="41"/>
  <c r="W189" i="41"/>
  <c r="M189" i="41"/>
  <c r="AA189" i="41"/>
  <c r="Q189" i="41"/>
  <c r="AE189" i="41"/>
  <c r="U189" i="41"/>
  <c r="Y68" i="41"/>
  <c r="O68" i="41"/>
  <c r="AC68" i="41"/>
  <c r="S68" i="41"/>
  <c r="W69" i="41"/>
  <c r="M69" i="41"/>
  <c r="AA69" i="41"/>
  <c r="Q69" i="41"/>
  <c r="AE69" i="41"/>
  <c r="U69" i="41"/>
  <c r="Y70" i="41"/>
  <c r="O70" i="41"/>
  <c r="AC70" i="41"/>
  <c r="S70" i="41"/>
  <c r="W302" i="41"/>
  <c r="M302" i="41"/>
  <c r="AA302" i="41"/>
  <c r="Q302" i="41"/>
  <c r="AE302" i="41"/>
  <c r="U302" i="41"/>
  <c r="Y303" i="41"/>
  <c r="O303" i="41"/>
  <c r="AC303" i="41"/>
  <c r="S303" i="41"/>
  <c r="W304" i="41"/>
  <c r="M304" i="41"/>
  <c r="AA304" i="41"/>
  <c r="Q304" i="41"/>
  <c r="AE304" i="41"/>
  <c r="U304" i="41"/>
  <c r="Y71" i="41"/>
  <c r="O71" i="41"/>
  <c r="AC71" i="41"/>
  <c r="S71" i="41"/>
  <c r="W72" i="41"/>
  <c r="M72" i="41"/>
  <c r="AA72" i="41"/>
  <c r="Q72" i="41"/>
  <c r="AE72" i="41"/>
  <c r="U72" i="41"/>
  <c r="Y73" i="41"/>
  <c r="O73" i="41"/>
  <c r="AC73" i="41"/>
  <c r="S73" i="41"/>
  <c r="W74" i="41"/>
  <c r="M74" i="41"/>
  <c r="AA74" i="41"/>
  <c r="Q74" i="41"/>
  <c r="AE74" i="41"/>
  <c r="U74" i="41"/>
  <c r="Y75" i="41"/>
  <c r="O75" i="41"/>
  <c r="AC75" i="41"/>
  <c r="S75" i="41"/>
  <c r="W254" i="41"/>
  <c r="M254" i="41"/>
  <c r="AA254" i="41"/>
  <c r="Q254" i="41"/>
  <c r="AE254" i="41"/>
  <c r="U254" i="41"/>
  <c r="Y255" i="41"/>
  <c r="O255" i="41"/>
  <c r="AC255" i="41"/>
  <c r="S255" i="41"/>
  <c r="W256" i="41"/>
  <c r="M256" i="41"/>
  <c r="AA256" i="41"/>
  <c r="Q256" i="41"/>
  <c r="AE256" i="41"/>
  <c r="U256" i="41"/>
  <c r="Y257" i="41"/>
  <c r="O257" i="41"/>
  <c r="AC257" i="41"/>
  <c r="S257" i="41"/>
  <c r="W258" i="41"/>
  <c r="M258" i="41"/>
  <c r="AA258" i="41"/>
  <c r="Q258" i="41"/>
  <c r="AE258" i="41"/>
  <c r="U258" i="41"/>
  <c r="Y76" i="41"/>
  <c r="O76" i="41"/>
  <c r="AC76" i="41"/>
  <c r="S76" i="41"/>
  <c r="W77" i="41"/>
  <c r="M77" i="41"/>
  <c r="AA77" i="41"/>
  <c r="Q77" i="41"/>
  <c r="AE77" i="41"/>
  <c r="U77" i="41"/>
  <c r="Y78" i="41"/>
  <c r="O78" i="41"/>
  <c r="AC78" i="41"/>
  <c r="S78" i="41"/>
  <c r="W79" i="41"/>
  <c r="M79" i="41"/>
  <c r="AA79" i="41"/>
  <c r="Q79" i="41"/>
  <c r="AE79" i="41"/>
  <c r="U79" i="41"/>
  <c r="Y80" i="41"/>
  <c r="O80" i="41"/>
  <c r="AC80" i="41"/>
  <c r="S80" i="41"/>
  <c r="W81" i="41"/>
  <c r="M81" i="41"/>
  <c r="AA81" i="41"/>
  <c r="Q81" i="41"/>
  <c r="AE81" i="41"/>
  <c r="U81" i="41"/>
  <c r="Y82" i="41"/>
  <c r="O82" i="41"/>
  <c r="AC82" i="41"/>
  <c r="S82" i="41"/>
  <c r="W83" i="41"/>
  <c r="M83" i="41"/>
  <c r="AA83" i="41"/>
  <c r="Q83" i="41"/>
  <c r="AE83" i="41"/>
  <c r="U83" i="41"/>
  <c r="Y84" i="41"/>
  <c r="O84" i="41"/>
  <c r="AC84" i="41"/>
  <c r="S84" i="41"/>
  <c r="W85" i="41"/>
  <c r="M85" i="41"/>
  <c r="AA85" i="41"/>
  <c r="Q85" i="41"/>
  <c r="AE85" i="41"/>
  <c r="U85" i="41"/>
  <c r="Y86" i="41"/>
  <c r="O86" i="41"/>
  <c r="AC86" i="41"/>
  <c r="S86" i="41"/>
  <c r="W87" i="41"/>
  <c r="M87" i="41"/>
  <c r="AA87" i="41"/>
  <c r="Q87" i="41"/>
  <c r="AE87" i="41"/>
  <c r="U87" i="41"/>
  <c r="Y305" i="41"/>
  <c r="O305" i="41"/>
  <c r="AC305" i="41"/>
  <c r="S305" i="41"/>
  <c r="W306" i="41"/>
  <c r="M306" i="41"/>
  <c r="AA306" i="41"/>
  <c r="Q306" i="41"/>
  <c r="AE306" i="41"/>
  <c r="U306" i="41"/>
  <c r="Y307" i="41"/>
  <c r="O307" i="41"/>
  <c r="AC307" i="41"/>
  <c r="S307" i="41"/>
  <c r="W308" i="41"/>
  <c r="M308" i="41"/>
  <c r="AA308" i="41"/>
  <c r="Q308" i="41"/>
  <c r="AE308" i="41"/>
  <c r="U308" i="41"/>
  <c r="Y309" i="41"/>
  <c r="O309" i="41"/>
  <c r="AC309" i="41"/>
  <c r="S309" i="41"/>
  <c r="W310" i="41"/>
  <c r="M310" i="41"/>
  <c r="AA310" i="41"/>
  <c r="Q310" i="41"/>
  <c r="AE310" i="41"/>
  <c r="U310" i="41"/>
  <c r="Y311" i="41"/>
  <c r="O311" i="41"/>
  <c r="AC311" i="41"/>
  <c r="S311" i="41"/>
  <c r="W312" i="41"/>
  <c r="M312" i="41"/>
  <c r="AA312" i="41"/>
  <c r="Q312" i="41"/>
  <c r="AE312" i="41"/>
  <c r="U312" i="41"/>
  <c r="Y313" i="41"/>
  <c r="O313" i="41"/>
  <c r="AC313" i="41"/>
  <c r="S313" i="41"/>
  <c r="W314" i="41"/>
  <c r="M314" i="41"/>
  <c r="AA314" i="41"/>
  <c r="Q314" i="41"/>
  <c r="AE314" i="41"/>
  <c r="U314" i="41"/>
  <c r="Y315" i="41"/>
  <c r="O315" i="41"/>
  <c r="AC315" i="41"/>
  <c r="S315" i="41"/>
  <c r="W316" i="41"/>
  <c r="M316" i="41"/>
  <c r="AA316" i="41"/>
  <c r="Q316" i="41"/>
  <c r="AE316" i="41"/>
  <c r="U316" i="41"/>
  <c r="Y317" i="41"/>
  <c r="O317" i="41"/>
  <c r="AC317" i="41"/>
  <c r="S317" i="41"/>
  <c r="W318" i="41"/>
  <c r="M318" i="41"/>
  <c r="AA318" i="41"/>
  <c r="Q318" i="41"/>
  <c r="AE318" i="41"/>
  <c r="U318" i="41"/>
  <c r="Y319" i="41"/>
  <c r="O319" i="41"/>
  <c r="AC319" i="41"/>
  <c r="S319" i="41"/>
  <c r="W320" i="41"/>
  <c r="M320" i="41"/>
  <c r="AA320" i="41"/>
  <c r="Q320" i="41"/>
  <c r="AE320" i="41"/>
  <c r="U320" i="41"/>
  <c r="Y321" i="41"/>
  <c r="O321" i="41"/>
  <c r="AC321" i="41"/>
  <c r="S321" i="41"/>
  <c r="W281" i="41"/>
  <c r="M281" i="41"/>
  <c r="AA281" i="41"/>
  <c r="Q281" i="41"/>
  <c r="AE281" i="41"/>
  <c r="U281" i="41"/>
  <c r="Y190" i="41"/>
  <c r="O190" i="41"/>
  <c r="AC190" i="41"/>
  <c r="S190" i="41"/>
  <c r="W191" i="41"/>
  <c r="M191" i="41"/>
  <c r="AA191" i="41"/>
  <c r="Q191" i="41"/>
  <c r="AE191" i="41"/>
  <c r="U191" i="41"/>
  <c r="Y192" i="41"/>
  <c r="O192" i="41"/>
  <c r="AC192" i="41"/>
  <c r="S192" i="41"/>
  <c r="W193" i="41"/>
  <c r="M193" i="41"/>
  <c r="AA193" i="41"/>
  <c r="Q193" i="41"/>
  <c r="AE193" i="41"/>
  <c r="U193" i="41"/>
  <c r="Y194" i="41"/>
  <c r="O194" i="41"/>
  <c r="AC194" i="41"/>
  <c r="S194" i="41"/>
  <c r="W195" i="41"/>
  <c r="M195" i="41"/>
  <c r="AA195" i="41"/>
  <c r="Q195" i="41"/>
  <c r="AE195" i="41"/>
  <c r="U195" i="41"/>
  <c r="Y196" i="41"/>
  <c r="O196" i="41"/>
  <c r="AC196" i="41"/>
  <c r="S196" i="41"/>
  <c r="W197" i="41"/>
  <c r="M197" i="41"/>
  <c r="AA197" i="41"/>
  <c r="Q197" i="41"/>
  <c r="AE197" i="41"/>
  <c r="U197" i="41"/>
  <c r="Y198" i="41"/>
  <c r="O198" i="41"/>
  <c r="AC198" i="41"/>
  <c r="S198" i="41"/>
  <c r="W199" i="41"/>
  <c r="M199" i="41"/>
  <c r="AA199" i="41"/>
  <c r="Q199" i="41"/>
  <c r="AE199" i="41"/>
  <c r="U199" i="41"/>
  <c r="Y200" i="41"/>
  <c r="O200" i="41"/>
  <c r="AC200" i="41"/>
  <c r="S200" i="41"/>
  <c r="W201" i="41"/>
  <c r="M201" i="41"/>
  <c r="AA201" i="41"/>
  <c r="Q201" i="41"/>
  <c r="AE201" i="41"/>
  <c r="U201" i="41"/>
  <c r="Y202" i="41"/>
  <c r="O202" i="41"/>
  <c r="AC202" i="41"/>
  <c r="S202" i="41"/>
  <c r="W203" i="41"/>
  <c r="M203" i="41"/>
  <c r="AA203" i="41"/>
  <c r="Q203" i="41"/>
  <c r="AE203" i="41"/>
  <c r="U203" i="41"/>
  <c r="Y204" i="41"/>
  <c r="O204" i="41"/>
  <c r="AC204" i="41"/>
  <c r="S204" i="41"/>
  <c r="W49" i="41"/>
  <c r="M49" i="41"/>
  <c r="AA49" i="41"/>
  <c r="Q49" i="41"/>
  <c r="AE49" i="41"/>
  <c r="U49" i="41"/>
  <c r="Y50" i="41"/>
  <c r="O50" i="41"/>
  <c r="AC50" i="41"/>
  <c r="S50" i="41"/>
  <c r="W322" i="41"/>
  <c r="M322" i="41"/>
  <c r="AA322" i="41"/>
  <c r="Q322" i="41"/>
  <c r="AE322" i="41"/>
  <c r="U322" i="41"/>
  <c r="Y323" i="41"/>
  <c r="O323" i="41"/>
  <c r="AC323" i="41"/>
  <c r="S323" i="41"/>
  <c r="W324" i="41"/>
  <c r="M324" i="41"/>
  <c r="AA324" i="41"/>
  <c r="Q324" i="41"/>
  <c r="AE324" i="41"/>
  <c r="U324" i="41"/>
  <c r="Y325" i="41"/>
  <c r="O325" i="41"/>
  <c r="AC325" i="41"/>
  <c r="S325" i="41"/>
  <c r="W326" i="41"/>
  <c r="M326" i="41"/>
  <c r="AA326" i="41"/>
  <c r="Q326" i="41"/>
  <c r="AE326" i="41"/>
  <c r="U326" i="41"/>
  <c r="Y327" i="41"/>
  <c r="O327" i="41"/>
  <c r="AC327" i="41"/>
  <c r="S327" i="41"/>
  <c r="W328" i="41"/>
  <c r="M328" i="41"/>
  <c r="AA328" i="41"/>
  <c r="Q328" i="41"/>
  <c r="AE328" i="41"/>
  <c r="U328" i="41"/>
  <c r="Y329" i="41"/>
  <c r="O329" i="41"/>
  <c r="AC329" i="41"/>
  <c r="S329" i="41"/>
  <c r="W330" i="41"/>
  <c r="M330" i="41"/>
  <c r="AA330" i="41"/>
  <c r="Q330" i="41"/>
  <c r="AE330" i="41"/>
  <c r="U330" i="41"/>
  <c r="Y259" i="41"/>
  <c r="O259" i="41"/>
  <c r="AC259" i="41"/>
  <c r="S259" i="41"/>
  <c r="W260" i="41"/>
  <c r="M260" i="41"/>
  <c r="AA260" i="41"/>
  <c r="Q260" i="41"/>
  <c r="AE260" i="41"/>
  <c r="U260" i="41"/>
  <c r="Y261" i="41"/>
  <c r="O261" i="41"/>
  <c r="AC261" i="41"/>
  <c r="S261" i="41"/>
  <c r="W262" i="41"/>
  <c r="M262" i="41"/>
  <c r="AA262" i="41"/>
  <c r="Q262" i="41"/>
  <c r="AE262" i="41"/>
  <c r="U262" i="41"/>
  <c r="Y263" i="41"/>
  <c r="O263" i="41"/>
  <c r="AC263" i="41"/>
  <c r="S263" i="41"/>
  <c r="W264" i="41"/>
  <c r="M264" i="41"/>
  <c r="AA264" i="41"/>
  <c r="Q264" i="41"/>
  <c r="AE264" i="41"/>
  <c r="U264" i="41"/>
  <c r="Y265" i="41"/>
  <c r="O265" i="41"/>
  <c r="AC265" i="41"/>
  <c r="S265" i="41"/>
  <c r="W266" i="41"/>
  <c r="M266" i="41"/>
  <c r="AA266" i="41"/>
  <c r="Q266" i="41"/>
  <c r="AE266" i="41"/>
  <c r="U266" i="41"/>
  <c r="Y267" i="41"/>
  <c r="O267" i="41"/>
  <c r="AC267" i="41"/>
  <c r="S267" i="41"/>
  <c r="W268" i="41"/>
  <c r="M268" i="41"/>
  <c r="AA268" i="41"/>
  <c r="Q268" i="41"/>
  <c r="AE268" i="41"/>
  <c r="U268" i="41"/>
  <c r="Y205" i="41"/>
  <c r="O205" i="41"/>
  <c r="AC205" i="41"/>
  <c r="S205" i="41"/>
  <c r="M206" i="41"/>
  <c r="W206" i="41"/>
  <c r="AA206" i="41"/>
  <c r="Q206" i="41"/>
  <c r="AE206" i="41"/>
  <c r="U206" i="41"/>
  <c r="Y207" i="41"/>
  <c r="O207" i="41"/>
  <c r="AC207" i="41"/>
  <c r="S207" i="41"/>
  <c r="W208" i="41"/>
  <c r="M208" i="41"/>
  <c r="AA208" i="41"/>
  <c r="Q208" i="41"/>
  <c r="AE208" i="41"/>
  <c r="U208" i="41"/>
  <c r="Y209" i="41"/>
  <c r="O209" i="41"/>
  <c r="AC209" i="41"/>
  <c r="S209" i="41"/>
  <c r="W210" i="41"/>
  <c r="M210" i="41"/>
  <c r="AA210" i="41"/>
  <c r="Q210" i="41"/>
  <c r="AE210" i="41"/>
  <c r="U210" i="41"/>
  <c r="Y211" i="41"/>
  <c r="O211" i="41"/>
  <c r="AC211" i="41"/>
  <c r="S211" i="41"/>
  <c r="W212" i="41"/>
  <c r="M212" i="41"/>
  <c r="AA212" i="41"/>
  <c r="Q212" i="41"/>
  <c r="AE212" i="41"/>
  <c r="U212" i="41"/>
  <c r="Y213" i="41"/>
  <c r="O213" i="41"/>
  <c r="AC213" i="41"/>
  <c r="S213" i="41"/>
  <c r="W214" i="41"/>
  <c r="M214" i="41"/>
  <c r="AA214" i="41"/>
  <c r="Q214" i="41"/>
  <c r="AE214" i="41"/>
  <c r="U214" i="41"/>
  <c r="Y215" i="41"/>
  <c r="O215" i="41"/>
  <c r="AC215" i="41"/>
  <c r="S215" i="41"/>
  <c r="W216" i="41"/>
  <c r="M216" i="41"/>
  <c r="AA216" i="41"/>
  <c r="Q216" i="41"/>
  <c r="AE216" i="41"/>
  <c r="U216" i="41"/>
  <c r="Y217" i="41"/>
  <c r="O217" i="41"/>
  <c r="AC217" i="41"/>
  <c r="S217" i="41"/>
  <c r="W218" i="41"/>
  <c r="M218" i="41"/>
  <c r="AA218" i="41"/>
  <c r="Q218" i="41"/>
  <c r="AE218" i="41"/>
  <c r="U218" i="41"/>
  <c r="Y219" i="41"/>
  <c r="O219" i="41"/>
  <c r="AC219" i="41"/>
  <c r="S219" i="41"/>
  <c r="W220" i="41"/>
  <c r="M220" i="41"/>
  <c r="AA220" i="41"/>
  <c r="Q220" i="41"/>
  <c r="AE220" i="41"/>
  <c r="U220" i="41"/>
  <c r="Y221" i="41"/>
  <c r="O221" i="41"/>
  <c r="AC221" i="41"/>
  <c r="S221" i="41"/>
  <c r="W222" i="41"/>
  <c r="M222" i="41"/>
  <c r="AA222" i="41"/>
  <c r="Q222" i="41"/>
  <c r="AE222" i="41"/>
  <c r="U222" i="41"/>
  <c r="Y223" i="41"/>
  <c r="O223" i="41"/>
  <c r="AC223" i="41"/>
  <c r="S223" i="41"/>
  <c r="W101" i="41"/>
  <c r="M101" i="41"/>
  <c r="AA101" i="41"/>
  <c r="Q101" i="41"/>
  <c r="AE101" i="41"/>
  <c r="U101" i="41"/>
  <c r="Y269" i="41"/>
  <c r="O269" i="41"/>
  <c r="AC269" i="41"/>
  <c r="S269" i="41"/>
  <c r="W224" i="41"/>
  <c r="M224" i="41"/>
  <c r="AA224" i="41"/>
  <c r="Q224" i="41"/>
  <c r="AE224" i="41"/>
  <c r="U224" i="41"/>
  <c r="O225" i="41"/>
  <c r="Y225" i="41"/>
  <c r="AC225" i="41"/>
  <c r="S225" i="41"/>
  <c r="W226" i="41"/>
  <c r="M226" i="41"/>
  <c r="AA226" i="41"/>
  <c r="Q226" i="41"/>
  <c r="AE226" i="41"/>
  <c r="U226" i="41"/>
  <c r="Y227" i="41"/>
  <c r="O227" i="41"/>
  <c r="AC227" i="41"/>
  <c r="S227" i="41"/>
  <c r="W228" i="41"/>
  <c r="M228" i="41"/>
  <c r="AA228" i="41"/>
  <c r="Q228" i="41"/>
  <c r="AE228" i="41"/>
  <c r="U228" i="41"/>
  <c r="Y229" i="41"/>
  <c r="O229" i="41"/>
  <c r="AC229" i="41"/>
  <c r="S229" i="41"/>
  <c r="W270" i="41"/>
  <c r="M270" i="41"/>
  <c r="AA270" i="41"/>
  <c r="Q270" i="41"/>
  <c r="AE270" i="41"/>
  <c r="U270" i="41"/>
  <c r="Y230" i="41"/>
  <c r="O230" i="41"/>
  <c r="AC230" i="41"/>
  <c r="S230" i="41"/>
  <c r="W51" i="41"/>
  <c r="M51" i="41"/>
  <c r="AA51" i="41"/>
  <c r="Q51" i="41"/>
  <c r="AE51" i="41"/>
  <c r="U51" i="41"/>
  <c r="Y231" i="41"/>
  <c r="O231" i="41"/>
  <c r="S231" i="41"/>
  <c r="AC231" i="41"/>
  <c r="W232" i="41"/>
  <c r="M232" i="41"/>
  <c r="AA232" i="41"/>
  <c r="Q232" i="41"/>
  <c r="AE232" i="41"/>
  <c r="U232" i="41"/>
  <c r="Y233" i="41"/>
  <c r="O233" i="41"/>
  <c r="AC233" i="41"/>
  <c r="S233" i="41"/>
  <c r="W234" i="41"/>
  <c r="M234" i="41"/>
  <c r="AA234" i="41"/>
  <c r="Q234" i="41"/>
  <c r="AE234" i="41"/>
  <c r="U234" i="41"/>
  <c r="Y235" i="41"/>
  <c r="O235" i="41"/>
  <c r="AC235" i="41"/>
  <c r="S235" i="41"/>
  <c r="W236" i="41"/>
  <c r="M236" i="41"/>
  <c r="AA236" i="41"/>
  <c r="Q236" i="41"/>
  <c r="AE236" i="41"/>
  <c r="U236" i="41"/>
  <c r="Y237" i="41"/>
  <c r="O237" i="41"/>
  <c r="AC237" i="41"/>
  <c r="S237" i="41"/>
  <c r="W238" i="41"/>
  <c r="M238" i="41"/>
  <c r="AA238" i="41"/>
  <c r="Q238" i="41"/>
  <c r="AE238" i="41"/>
  <c r="U238" i="41"/>
  <c r="Y239" i="41"/>
  <c r="O239" i="41"/>
  <c r="AC239" i="41"/>
  <c r="S239" i="41"/>
  <c r="W240" i="41"/>
  <c r="M240" i="41"/>
  <c r="AA240" i="41"/>
  <c r="Q240" i="41"/>
  <c r="AE240" i="41"/>
  <c r="U240" i="41"/>
  <c r="Y241" i="41"/>
  <c r="O241" i="41"/>
  <c r="AC241" i="41"/>
  <c r="S241" i="41"/>
  <c r="W242" i="41"/>
  <c r="M242" i="41"/>
  <c r="AA242" i="41"/>
  <c r="Q242" i="41"/>
  <c r="AE242" i="41"/>
  <c r="U242" i="41"/>
  <c r="Y102" i="41"/>
  <c r="O102" i="41"/>
  <c r="AC102" i="41"/>
  <c r="S102" i="41"/>
  <c r="W103" i="41"/>
  <c r="M103" i="41"/>
  <c r="AA103" i="41"/>
  <c r="Q103" i="41"/>
  <c r="AE103" i="41"/>
  <c r="U103" i="41"/>
  <c r="Y104" i="41"/>
  <c r="O104" i="41"/>
  <c r="AC104" i="41"/>
  <c r="S104" i="41"/>
  <c r="W105" i="41"/>
  <c r="M105" i="41"/>
  <c r="AA105" i="41"/>
  <c r="Q105" i="41"/>
  <c r="AE105" i="41"/>
  <c r="U105" i="41"/>
  <c r="Y106" i="41"/>
  <c r="O106" i="41"/>
  <c r="AC106" i="41"/>
  <c r="S106" i="41"/>
  <c r="W107" i="41"/>
  <c r="M107" i="41"/>
  <c r="AA107" i="41"/>
  <c r="Q107" i="41"/>
  <c r="AE107" i="41"/>
  <c r="U107" i="41"/>
  <c r="Y108" i="41"/>
  <c r="O108" i="41"/>
  <c r="AC108" i="41"/>
  <c r="S108" i="41"/>
  <c r="W109" i="41"/>
  <c r="M109" i="41"/>
  <c r="AA109" i="41"/>
  <c r="Q109" i="41"/>
  <c r="AE109" i="41"/>
  <c r="U109" i="41"/>
  <c r="Y110" i="41"/>
  <c r="O110" i="41"/>
  <c r="AC110" i="41"/>
  <c r="S110" i="41"/>
  <c r="W111" i="41"/>
  <c r="M111" i="41"/>
  <c r="AA111" i="41"/>
  <c r="Q111" i="41"/>
  <c r="AE111" i="41"/>
  <c r="U111" i="41"/>
  <c r="Y112" i="41"/>
  <c r="O112" i="41"/>
  <c r="AC112" i="41"/>
  <c r="S112" i="41"/>
  <c r="W113" i="41"/>
  <c r="M113" i="41"/>
  <c r="AA113" i="41"/>
  <c r="Q113" i="41"/>
  <c r="AE113" i="41"/>
  <c r="U113" i="41"/>
  <c r="Y114" i="41"/>
  <c r="O114" i="41"/>
  <c r="AC114" i="41"/>
  <c r="S114" i="41"/>
  <c r="W115" i="41"/>
  <c r="M115" i="41"/>
  <c r="AA115" i="41"/>
  <c r="Q115" i="41"/>
  <c r="AE115" i="41"/>
  <c r="U115" i="41"/>
  <c r="Y116" i="41"/>
  <c r="O116" i="41"/>
  <c r="AC116" i="41"/>
  <c r="S116" i="41"/>
  <c r="W117" i="41"/>
  <c r="M117" i="41"/>
  <c r="AA117" i="41"/>
  <c r="Q117" i="41"/>
  <c r="AE117" i="41"/>
  <c r="U117" i="41"/>
  <c r="Y118" i="41"/>
  <c r="O118" i="41"/>
  <c r="AC118" i="41"/>
  <c r="S118" i="41"/>
  <c r="W119" i="41"/>
  <c r="M119" i="41"/>
  <c r="AA119" i="41"/>
  <c r="Q119" i="41"/>
  <c r="AE119" i="41"/>
  <c r="U119" i="41"/>
  <c r="Y120" i="41"/>
  <c r="O120" i="41"/>
  <c r="AC120" i="41"/>
  <c r="S120" i="41"/>
  <c r="W121" i="41"/>
  <c r="M121" i="41"/>
  <c r="AA121" i="41"/>
  <c r="Q121" i="41"/>
  <c r="AE121" i="41"/>
  <c r="U121" i="41"/>
  <c r="Y122" i="41"/>
  <c r="O122" i="41"/>
  <c r="AC122" i="41"/>
  <c r="S122" i="41"/>
  <c r="W123" i="41"/>
  <c r="M123" i="41"/>
  <c r="AA123" i="41"/>
  <c r="Q123" i="41"/>
  <c r="AE123" i="41"/>
  <c r="U123" i="41"/>
  <c r="Y124" i="41"/>
  <c r="O124" i="41"/>
  <c r="AC124" i="41"/>
  <c r="S124" i="41"/>
  <c r="W138" i="41"/>
  <c r="M138" i="41"/>
  <c r="AA138" i="41"/>
  <c r="Q138" i="41"/>
  <c r="AE138" i="41"/>
  <c r="U138" i="41"/>
  <c r="Y139" i="41"/>
  <c r="O139" i="41"/>
  <c r="AC139" i="41"/>
  <c r="S139" i="41"/>
  <c r="W140" i="41"/>
  <c r="M140" i="41"/>
  <c r="AA140" i="41"/>
  <c r="Q140" i="41"/>
  <c r="AE140" i="41"/>
  <c r="U140" i="41"/>
  <c r="Y141" i="41"/>
  <c r="O141" i="41"/>
  <c r="AC141" i="41"/>
  <c r="S141" i="41"/>
  <c r="W142" i="41"/>
  <c r="M142" i="41"/>
  <c r="AA142" i="41"/>
  <c r="Q142" i="41"/>
  <c r="AE142" i="41"/>
  <c r="U142" i="41"/>
  <c r="Y143" i="41"/>
  <c r="O143" i="41"/>
  <c r="AC143" i="41"/>
  <c r="S143" i="41"/>
  <c r="W144" i="41"/>
  <c r="M144" i="41"/>
  <c r="AA144" i="41"/>
  <c r="Q144" i="41"/>
  <c r="AE144" i="41"/>
  <c r="U144" i="41"/>
  <c r="Y145" i="41"/>
  <c r="O145" i="41"/>
  <c r="AC145" i="41"/>
  <c r="S145" i="41"/>
  <c r="W146" i="41"/>
  <c r="M146" i="41"/>
  <c r="AA146" i="41"/>
  <c r="Q146" i="41"/>
  <c r="AE146" i="41"/>
  <c r="U146" i="41"/>
  <c r="Y147" i="41"/>
  <c r="O147" i="41"/>
  <c r="AC147" i="41"/>
  <c r="S147" i="41"/>
  <c r="W148" i="41"/>
  <c r="M148" i="41"/>
  <c r="AA148" i="41"/>
  <c r="Q148" i="41"/>
  <c r="AE148" i="41"/>
  <c r="U148" i="41"/>
  <c r="Y149" i="41"/>
  <c r="O149" i="41"/>
  <c r="AC149" i="41"/>
  <c r="S149" i="41"/>
  <c r="W150" i="41"/>
  <c r="M150" i="41"/>
  <c r="AA150" i="41"/>
  <c r="Q150" i="41"/>
  <c r="AE150" i="41"/>
  <c r="U150" i="41"/>
  <c r="Y151" i="41"/>
  <c r="O151" i="41"/>
  <c r="AC151" i="41"/>
  <c r="S151" i="41"/>
  <c r="W152" i="41"/>
  <c r="M152" i="41"/>
  <c r="AA152" i="41"/>
  <c r="Q152" i="41"/>
  <c r="AE152" i="41"/>
  <c r="U152" i="41"/>
  <c r="Y153" i="41"/>
  <c r="O153" i="41"/>
  <c r="AC153" i="41"/>
  <c r="S153" i="41"/>
  <c r="W154" i="41"/>
  <c r="M154" i="41"/>
  <c r="AA154" i="41"/>
  <c r="Q154" i="41"/>
  <c r="AE154" i="41"/>
  <c r="U154" i="41"/>
  <c r="Y155" i="41"/>
  <c r="O155" i="41"/>
  <c r="AC155" i="41"/>
  <c r="S155" i="41"/>
  <c r="W156" i="41"/>
  <c r="M156" i="41"/>
  <c r="AA156" i="41"/>
  <c r="Q156" i="41"/>
  <c r="AE156" i="41"/>
  <c r="U156" i="41"/>
  <c r="Y157" i="41"/>
  <c r="O157" i="41"/>
  <c r="AC157" i="41"/>
  <c r="S157" i="41"/>
  <c r="W158" i="41"/>
  <c r="M158" i="41"/>
  <c r="AA158" i="41"/>
  <c r="Q158" i="41"/>
  <c r="AE158" i="41"/>
  <c r="U158" i="41"/>
  <c r="Y159" i="41"/>
  <c r="O159" i="41"/>
  <c r="AC159" i="41"/>
  <c r="S159" i="41"/>
  <c r="W160" i="41"/>
  <c r="M160" i="41"/>
  <c r="AA160" i="41"/>
  <c r="Q160" i="41"/>
  <c r="AE160" i="41"/>
  <c r="U160" i="41"/>
  <c r="Y161" i="41"/>
  <c r="O161" i="41"/>
  <c r="AC161" i="41"/>
  <c r="S161" i="41"/>
  <c r="W162" i="41"/>
  <c r="M162" i="41"/>
  <c r="AA162" i="41"/>
  <c r="Q162" i="41"/>
  <c r="AE162" i="41"/>
  <c r="U162" i="41"/>
  <c r="Y163" i="41"/>
  <c r="O163" i="41"/>
  <c r="AC163" i="41"/>
  <c r="S163" i="41"/>
  <c r="W164" i="41"/>
  <c r="M164" i="41"/>
  <c r="AA164" i="41"/>
  <c r="Q164" i="41"/>
  <c r="AE164" i="41"/>
  <c r="U164" i="41"/>
  <c r="Y165" i="41"/>
  <c r="O165" i="41"/>
  <c r="AC165" i="41"/>
  <c r="S165" i="41"/>
  <c r="W166" i="41"/>
  <c r="M166" i="41"/>
  <c r="AA166" i="41"/>
  <c r="Q166" i="41"/>
  <c r="AE166" i="41"/>
  <c r="U166" i="41"/>
  <c r="Y167" i="41"/>
  <c r="O167" i="41"/>
  <c r="AC167" i="41"/>
  <c r="S167" i="41"/>
  <c r="W168" i="41"/>
  <c r="M168" i="41"/>
  <c r="AA168" i="41"/>
  <c r="Q168" i="41"/>
  <c r="AE168" i="41"/>
  <c r="U168" i="41"/>
  <c r="Y169" i="41"/>
  <c r="O169" i="41"/>
  <c r="AC169" i="41"/>
  <c r="S169" i="41"/>
  <c r="W170" i="41"/>
  <c r="M170" i="41"/>
  <c r="AA170" i="41"/>
  <c r="Q170" i="41"/>
  <c r="AE170" i="41"/>
  <c r="U170" i="41"/>
  <c r="Y171" i="41"/>
  <c r="O171" i="41"/>
  <c r="AC171" i="41"/>
  <c r="S171" i="41"/>
  <c r="W172" i="41"/>
  <c r="M172" i="41"/>
  <c r="AA172" i="41"/>
  <c r="Q172" i="41"/>
  <c r="AE172" i="41"/>
  <c r="U172" i="41"/>
  <c r="Y173" i="41"/>
  <c r="O173" i="41"/>
  <c r="AC173" i="41"/>
  <c r="S173" i="41"/>
  <c r="W174" i="41"/>
  <c r="M174" i="41"/>
  <c r="AA174" i="41"/>
  <c r="Q174" i="41"/>
  <c r="AE174" i="41"/>
  <c r="U174" i="41"/>
  <c r="Y175" i="41"/>
  <c r="O175" i="41"/>
  <c r="AC175" i="41"/>
  <c r="S175" i="41"/>
  <c r="W331" i="41"/>
  <c r="M331" i="41"/>
  <c r="AA331" i="41"/>
  <c r="Q331" i="41"/>
  <c r="AE331" i="41"/>
  <c r="U331" i="41"/>
  <c r="Y282" i="41"/>
  <c r="O282" i="41"/>
  <c r="AC282" i="41"/>
  <c r="S282" i="41"/>
  <c r="W283" i="41"/>
  <c r="M283" i="41"/>
  <c r="AA283" i="41"/>
  <c r="Q283" i="41"/>
  <c r="AE283" i="41"/>
  <c r="U283" i="41"/>
  <c r="Y284" i="41"/>
  <c r="O284" i="41"/>
  <c r="AC284" i="41"/>
  <c r="S284" i="41"/>
  <c r="W285" i="41"/>
  <c r="M285" i="41"/>
  <c r="AA285" i="41"/>
  <c r="Q285" i="41"/>
  <c r="AE285" i="41"/>
  <c r="U285" i="41"/>
  <c r="Y286" i="41"/>
  <c r="O286" i="41"/>
  <c r="AC286" i="41"/>
  <c r="S286" i="41"/>
  <c r="W287" i="41"/>
  <c r="M287" i="41"/>
  <c r="AA287" i="41"/>
  <c r="Q287" i="41"/>
  <c r="AE287" i="41"/>
  <c r="U287" i="41"/>
  <c r="Y288" i="41"/>
  <c r="O288" i="41"/>
  <c r="AC288" i="41"/>
  <c r="S288" i="41"/>
  <c r="W289" i="41"/>
  <c r="M289" i="41"/>
  <c r="AA289" i="41"/>
  <c r="Q289" i="41"/>
  <c r="AE289" i="41"/>
  <c r="U289" i="41"/>
  <c r="Y290" i="41"/>
  <c r="O290" i="41"/>
  <c r="AC290" i="41"/>
  <c r="S290" i="41"/>
  <c r="W291" i="41"/>
  <c r="M291" i="41"/>
  <c r="AA291" i="41"/>
  <c r="Q291" i="41"/>
  <c r="AE291" i="41"/>
  <c r="U291" i="41"/>
  <c r="Y292" i="41"/>
  <c r="O292" i="41"/>
  <c r="AC292" i="41"/>
  <c r="S292" i="41"/>
  <c r="W293" i="41"/>
  <c r="M293" i="41"/>
  <c r="AA293" i="41"/>
  <c r="Q293" i="41"/>
  <c r="AE293" i="41"/>
  <c r="U293" i="41"/>
  <c r="Y294" i="41"/>
  <c r="O294" i="41"/>
  <c r="AC294" i="41"/>
  <c r="S294" i="41"/>
  <c r="W295" i="41"/>
  <c r="M295" i="41"/>
  <c r="AA295" i="41"/>
  <c r="Q295" i="41"/>
  <c r="AE295" i="41"/>
  <c r="U295" i="41"/>
  <c r="Y296" i="41"/>
  <c r="O296" i="41"/>
  <c r="AC296" i="41"/>
  <c r="S296" i="41"/>
  <c r="W297" i="41"/>
  <c r="M297" i="41"/>
  <c r="AA297" i="41"/>
  <c r="Q297" i="41"/>
  <c r="AE297" i="41"/>
  <c r="U297" i="41"/>
  <c r="Y298" i="41"/>
  <c r="O298" i="41"/>
  <c r="AC298" i="41"/>
  <c r="S298" i="41"/>
  <c r="W299" i="41"/>
  <c r="M299" i="41"/>
  <c r="AA299" i="41"/>
  <c r="Q299" i="41"/>
  <c r="AE299" i="41"/>
  <c r="U299" i="41"/>
  <c r="Y300" i="41"/>
  <c r="O300" i="41"/>
  <c r="AC300" i="41"/>
  <c r="S300" i="41"/>
  <c r="W301" i="41"/>
  <c r="M301" i="41"/>
  <c r="AA301" i="41"/>
  <c r="Q301" i="41"/>
  <c r="AE301" i="41"/>
  <c r="U301" i="41"/>
  <c r="Y271" i="41"/>
  <c r="O271" i="41"/>
  <c r="AC271" i="41"/>
  <c r="S271" i="41"/>
  <c r="W272" i="41"/>
  <c r="M272" i="41"/>
  <c r="AA272" i="41"/>
  <c r="Q272" i="41"/>
  <c r="AE272" i="41"/>
  <c r="U272" i="41"/>
  <c r="Y273" i="41"/>
  <c r="O273" i="41"/>
  <c r="AC273" i="41"/>
  <c r="S273" i="41"/>
  <c r="W274" i="41"/>
  <c r="M274" i="41"/>
  <c r="AA274" i="41"/>
  <c r="Q274" i="41"/>
  <c r="AE274" i="41"/>
  <c r="U274" i="41"/>
  <c r="Y275" i="41"/>
  <c r="O275" i="41"/>
  <c r="AC275" i="41"/>
  <c r="S275" i="41"/>
  <c r="W276" i="41"/>
  <c r="M276" i="41"/>
  <c r="AA276" i="41"/>
  <c r="Q276" i="41"/>
  <c r="AE276" i="41"/>
  <c r="U276" i="41"/>
  <c r="Y277" i="41"/>
  <c r="O277" i="41"/>
  <c r="AC277" i="41"/>
  <c r="S277" i="41"/>
  <c r="W278" i="41"/>
  <c r="M278" i="41"/>
  <c r="AA278" i="41"/>
  <c r="Q278" i="41"/>
  <c r="AE278" i="41"/>
  <c r="U278" i="41"/>
  <c r="Y279" i="41"/>
  <c r="O279" i="41"/>
  <c r="AC279" i="41"/>
  <c r="S279" i="41"/>
  <c r="W334" i="41"/>
  <c r="M334" i="41"/>
  <c r="AA334" i="41"/>
  <c r="Q334" i="41"/>
  <c r="AE334" i="41"/>
  <c r="U334" i="41"/>
  <c r="Y335" i="41"/>
  <c r="O335" i="41"/>
  <c r="AC335" i="41"/>
  <c r="S335" i="41"/>
  <c r="W336" i="41"/>
  <c r="M336" i="41"/>
  <c r="AA336" i="41"/>
  <c r="Q336" i="41"/>
  <c r="AE336" i="41"/>
  <c r="U336" i="41"/>
  <c r="Y88" i="41"/>
  <c r="O88" i="41"/>
  <c r="AC88" i="41"/>
  <c r="S88" i="41"/>
  <c r="W89" i="41"/>
  <c r="M89" i="41"/>
  <c r="AA89" i="41"/>
  <c r="Q89" i="41"/>
  <c r="AE89" i="41"/>
  <c r="U89" i="41"/>
  <c r="Y90" i="41"/>
  <c r="O90" i="41"/>
  <c r="AC90" i="41"/>
  <c r="S90" i="41"/>
  <c r="W337" i="41"/>
  <c r="M337" i="41"/>
  <c r="AA337" i="41"/>
  <c r="Q337" i="41"/>
  <c r="AE337" i="41"/>
  <c r="U337" i="41"/>
  <c r="Y338" i="41"/>
  <c r="O338" i="41"/>
  <c r="AC338" i="41"/>
  <c r="S338" i="41"/>
  <c r="W339" i="41"/>
  <c r="M339" i="41"/>
  <c r="AA339" i="41"/>
  <c r="Q339" i="41"/>
  <c r="AE339" i="41"/>
  <c r="U339" i="41"/>
  <c r="Y340" i="41"/>
  <c r="O340" i="41"/>
  <c r="AC340" i="41"/>
  <c r="S340" i="41"/>
  <c r="W341" i="41"/>
  <c r="M341" i="41"/>
  <c r="AA341" i="41"/>
  <c r="Q341" i="41"/>
  <c r="AE341" i="41"/>
  <c r="U341" i="41"/>
  <c r="Y342" i="41"/>
  <c r="O342" i="41"/>
  <c r="AC342" i="41"/>
  <c r="S342" i="41"/>
  <c r="W343" i="41"/>
  <c r="M343" i="41"/>
  <c r="AA343" i="41"/>
  <c r="Q343" i="41"/>
  <c r="AE343" i="41"/>
  <c r="U343" i="41"/>
  <c r="Y91" i="41"/>
  <c r="O91" i="41"/>
  <c r="AC91" i="41"/>
  <c r="S91" i="41"/>
  <c r="W344" i="41"/>
  <c r="M344" i="41"/>
  <c r="AA344" i="41"/>
  <c r="Q344" i="41"/>
  <c r="AE344" i="41"/>
  <c r="U344" i="41"/>
  <c r="Y345" i="41"/>
  <c r="O345" i="41"/>
  <c r="AC345" i="41"/>
  <c r="S345" i="41"/>
  <c r="W346" i="41"/>
  <c r="M346" i="41"/>
  <c r="AA346" i="41"/>
  <c r="Q346" i="41"/>
  <c r="AE346" i="41"/>
  <c r="U346" i="41"/>
  <c r="Y347" i="41"/>
  <c r="O347" i="41"/>
  <c r="AC347" i="41"/>
  <c r="S347" i="41"/>
  <c r="W348" i="41"/>
  <c r="M348" i="41"/>
  <c r="AA348" i="41"/>
  <c r="Q348" i="41"/>
  <c r="AE348" i="41"/>
  <c r="U348" i="41"/>
  <c r="Y349" i="41"/>
  <c r="O349" i="41"/>
  <c r="AC349" i="41"/>
  <c r="S349" i="41"/>
  <c r="W350" i="41"/>
  <c r="M350" i="41"/>
  <c r="AA350" i="41"/>
  <c r="Q350" i="41"/>
  <c r="AE350" i="41"/>
  <c r="U350" i="41"/>
  <c r="Y351" i="41"/>
  <c r="O351" i="41"/>
  <c r="AC351" i="41"/>
  <c r="S351" i="41"/>
  <c r="W352" i="41"/>
  <c r="M352" i="41"/>
  <c r="AA352" i="41"/>
  <c r="Q352" i="41"/>
  <c r="AE352" i="41"/>
  <c r="U352" i="41"/>
  <c r="BD38" i="33"/>
  <c r="AL38" i="33"/>
  <c r="T38" i="33"/>
  <c r="BH38" i="33"/>
  <c r="AP38" i="33"/>
  <c r="X38" i="33"/>
  <c r="BL38" i="33"/>
  <c r="AT38" i="33"/>
  <c r="AB38" i="33"/>
  <c r="AX132" i="33"/>
  <c r="AF132" i="33"/>
  <c r="N132" i="33"/>
  <c r="BB132" i="33"/>
  <c r="AJ132" i="33"/>
  <c r="R132" i="33"/>
  <c r="BF132" i="33"/>
  <c r="AN132" i="33"/>
  <c r="V132" i="33"/>
  <c r="BJ132" i="33"/>
  <c r="AR132" i="33"/>
  <c r="Z132" i="33"/>
  <c r="AV39" i="33"/>
  <c r="AD39" i="33"/>
  <c r="L39" i="33"/>
  <c r="AZ39" i="33"/>
  <c r="AH39" i="33"/>
  <c r="P39" i="33"/>
  <c r="BD39" i="33"/>
  <c r="AL39" i="33"/>
  <c r="T39" i="33"/>
  <c r="BH39" i="33"/>
  <c r="AP39" i="33"/>
  <c r="X39" i="33"/>
  <c r="BL39" i="33"/>
  <c r="AT39" i="33"/>
  <c r="AB39" i="33"/>
  <c r="AX40" i="33"/>
  <c r="AF40" i="33"/>
  <c r="N40" i="33"/>
  <c r="BB40" i="33"/>
  <c r="R40" i="33"/>
  <c r="AJ40" i="33"/>
  <c r="BF40" i="33"/>
  <c r="AN40" i="33"/>
  <c r="V40" i="33"/>
  <c r="BJ40" i="33"/>
  <c r="AR40" i="33"/>
  <c r="Z40" i="33"/>
  <c r="AV41" i="33"/>
  <c r="AD41" i="33"/>
  <c r="L41" i="33"/>
  <c r="AZ41" i="33"/>
  <c r="AH41" i="33"/>
  <c r="P41" i="33"/>
  <c r="BD41" i="33"/>
  <c r="AL41" i="33"/>
  <c r="T41" i="33"/>
  <c r="BH41" i="33"/>
  <c r="AP41" i="33"/>
  <c r="X41" i="33"/>
  <c r="BL41" i="33"/>
  <c r="AT41" i="33"/>
  <c r="AB41" i="33"/>
  <c r="AX42" i="33"/>
  <c r="N42" i="33"/>
  <c r="AF42" i="33"/>
  <c r="BB42" i="33"/>
  <c r="AJ42" i="33"/>
  <c r="R42" i="33"/>
  <c r="BF42" i="33"/>
  <c r="AN42" i="33"/>
  <c r="V42" i="33"/>
  <c r="BJ42" i="33"/>
  <c r="AR42" i="33"/>
  <c r="Z42" i="33"/>
  <c r="AV43" i="33"/>
  <c r="AD43" i="33"/>
  <c r="L43" i="33"/>
  <c r="AZ43" i="33"/>
  <c r="AH43" i="33"/>
  <c r="P43" i="33"/>
  <c r="BD43" i="33"/>
  <c r="AL43" i="33"/>
  <c r="T43" i="33"/>
  <c r="BH43" i="33"/>
  <c r="AP43" i="33"/>
  <c r="X43" i="33"/>
  <c r="BL43" i="33"/>
  <c r="AT43" i="33"/>
  <c r="AB43" i="33"/>
  <c r="AX44" i="33"/>
  <c r="AF44" i="33"/>
  <c r="N44" i="33"/>
  <c r="BB44" i="33"/>
  <c r="AJ44" i="33"/>
  <c r="R44" i="33"/>
  <c r="BF44" i="33"/>
  <c r="AN44" i="33"/>
  <c r="V44" i="33"/>
  <c r="BJ44" i="33"/>
  <c r="Z44" i="33"/>
  <c r="AR44" i="33"/>
  <c r="AV45" i="33"/>
  <c r="AD45" i="33"/>
  <c r="L45" i="33"/>
  <c r="AZ45" i="33"/>
  <c r="AH45" i="33"/>
  <c r="P45" i="33"/>
  <c r="BD45" i="33"/>
  <c r="AL45" i="33"/>
  <c r="T45" i="33"/>
  <c r="BH45" i="33"/>
  <c r="AP45" i="33"/>
  <c r="X45" i="33"/>
  <c r="BL45" i="33"/>
  <c r="AT45" i="33"/>
  <c r="AB45" i="33"/>
  <c r="AX46" i="33"/>
  <c r="AF46" i="33"/>
  <c r="N46" i="33"/>
  <c r="BB46" i="33"/>
  <c r="AJ46" i="33"/>
  <c r="R46" i="33"/>
  <c r="BF46" i="33"/>
  <c r="V46" i="33"/>
  <c r="AN46" i="33"/>
  <c r="BJ46" i="33"/>
  <c r="AR46" i="33"/>
  <c r="Z46" i="33"/>
  <c r="AV47" i="33"/>
  <c r="AD47" i="33"/>
  <c r="L47" i="33"/>
  <c r="AZ47" i="33"/>
  <c r="AH47" i="33"/>
  <c r="P47" i="33"/>
  <c r="BD47" i="33"/>
  <c r="AL47" i="33"/>
  <c r="T47" i="33"/>
  <c r="BH47" i="33"/>
  <c r="AP47" i="33"/>
  <c r="X47" i="33"/>
  <c r="BL47" i="33"/>
  <c r="AT47" i="33"/>
  <c r="AB47" i="33"/>
  <c r="AX48" i="33"/>
  <c r="AF48" i="33"/>
  <c r="N48" i="33"/>
  <c r="BB48" i="33"/>
  <c r="R48" i="33"/>
  <c r="AJ48" i="33"/>
  <c r="BF48" i="33"/>
  <c r="AN48" i="33"/>
  <c r="V48" i="33"/>
  <c r="BJ48" i="33"/>
  <c r="AR48" i="33"/>
  <c r="Z48" i="33"/>
  <c r="AV133" i="33"/>
  <c r="AD133" i="33"/>
  <c r="L133" i="33"/>
  <c r="AZ133" i="33"/>
  <c r="AH133" i="33"/>
  <c r="P133" i="33"/>
  <c r="BD133" i="33"/>
  <c r="AL133" i="33"/>
  <c r="T133" i="33"/>
  <c r="BH133" i="33"/>
  <c r="AP133" i="33"/>
  <c r="X133" i="33"/>
  <c r="BL133" i="33"/>
  <c r="AT133" i="33"/>
  <c r="AB133" i="33"/>
  <c r="AX134" i="33"/>
  <c r="AF134" i="33"/>
  <c r="N134" i="33"/>
  <c r="BB134" i="33"/>
  <c r="AJ134" i="33"/>
  <c r="R134" i="33"/>
  <c r="BF134" i="33"/>
  <c r="AN134" i="33"/>
  <c r="V134" i="33"/>
  <c r="BJ134" i="33"/>
  <c r="AR134" i="33"/>
  <c r="Z134" i="33"/>
  <c r="AV135" i="33"/>
  <c r="AD135" i="33"/>
  <c r="L135" i="33"/>
  <c r="AZ135" i="33"/>
  <c r="AH135" i="33"/>
  <c r="P135" i="33"/>
  <c r="BD135" i="33"/>
  <c r="AL135" i="33"/>
  <c r="T135" i="33"/>
  <c r="BH135" i="33"/>
  <c r="AP135" i="33"/>
  <c r="X135" i="33"/>
  <c r="BL135" i="33"/>
  <c r="AT135" i="33"/>
  <c r="AB135" i="33"/>
  <c r="AX136" i="33"/>
  <c r="AF136" i="33"/>
  <c r="N136" i="33"/>
  <c r="BB136" i="33"/>
  <c r="AJ136" i="33"/>
  <c r="R136" i="33"/>
  <c r="BF136" i="33"/>
  <c r="AN136" i="33"/>
  <c r="V136" i="33"/>
  <c r="BJ136" i="33"/>
  <c r="AR136" i="33"/>
  <c r="Z136" i="33"/>
  <c r="AV100" i="33"/>
  <c r="AD100" i="33"/>
  <c r="L100" i="33"/>
  <c r="AZ100" i="33"/>
  <c r="AH100" i="33"/>
  <c r="P100" i="33"/>
  <c r="BD100" i="33"/>
  <c r="AL100" i="33"/>
  <c r="T100" i="33"/>
  <c r="BH100" i="33"/>
  <c r="AP100" i="33"/>
  <c r="X100" i="33"/>
  <c r="BL100" i="33"/>
  <c r="AT100" i="33"/>
  <c r="AB100" i="33"/>
  <c r="AX185" i="33"/>
  <c r="AF185" i="33"/>
  <c r="N185" i="33"/>
  <c r="BB185" i="33"/>
  <c r="AJ185" i="33"/>
  <c r="R185" i="33"/>
  <c r="BF185" i="33"/>
  <c r="AN185" i="33"/>
  <c r="V185" i="33"/>
  <c r="BJ185" i="33"/>
  <c r="AR185" i="33"/>
  <c r="Z185" i="33"/>
  <c r="AV186" i="33"/>
  <c r="AD186" i="33"/>
  <c r="L186" i="33"/>
  <c r="AZ186" i="33"/>
  <c r="AH186" i="33"/>
  <c r="P186" i="33"/>
  <c r="BD186" i="33"/>
  <c r="AL186" i="33"/>
  <c r="T186" i="33"/>
  <c r="BH186" i="33"/>
  <c r="AP186" i="33"/>
  <c r="X186" i="33"/>
  <c r="BL186" i="33"/>
  <c r="AT186" i="33"/>
  <c r="AB186" i="33"/>
  <c r="AX187" i="33"/>
  <c r="AF187" i="33"/>
  <c r="N187" i="33"/>
  <c r="BB187" i="33"/>
  <c r="AJ187" i="33"/>
  <c r="R187" i="33"/>
  <c r="BF187" i="33"/>
  <c r="AN187" i="33"/>
  <c r="V187" i="33"/>
  <c r="BJ187" i="33"/>
  <c r="AR187" i="33"/>
  <c r="Z187" i="33"/>
  <c r="AV188" i="33"/>
  <c r="AD188" i="33"/>
  <c r="L188" i="33"/>
  <c r="AZ188" i="33"/>
  <c r="AH188" i="33"/>
  <c r="P188" i="33"/>
  <c r="BD188" i="33"/>
  <c r="AL188" i="33"/>
  <c r="T188" i="33"/>
  <c r="BH188" i="33"/>
  <c r="AP188" i="33"/>
  <c r="X188" i="33"/>
  <c r="BL188" i="33"/>
  <c r="AT188" i="33"/>
  <c r="AB188" i="33"/>
  <c r="AX189" i="33"/>
  <c r="AF189" i="33"/>
  <c r="N189" i="33"/>
  <c r="BB189" i="33"/>
  <c r="AJ189" i="33"/>
  <c r="R189" i="33"/>
  <c r="BF189" i="33"/>
  <c r="AN189" i="33"/>
  <c r="V189" i="33"/>
  <c r="BJ189" i="33"/>
  <c r="AR189" i="33"/>
  <c r="Z189" i="33"/>
  <c r="AV68" i="33"/>
  <c r="AD68" i="33"/>
  <c r="L68" i="33"/>
  <c r="AZ68" i="33"/>
  <c r="AH68" i="33"/>
  <c r="P68" i="33"/>
  <c r="BD68" i="33"/>
  <c r="AL68" i="33"/>
  <c r="T68" i="33"/>
  <c r="BH68" i="33"/>
  <c r="AP68" i="33"/>
  <c r="X68" i="33"/>
  <c r="BL68" i="33"/>
  <c r="AT68" i="33"/>
  <c r="AB68" i="33"/>
  <c r="AX69" i="33"/>
  <c r="AF69" i="33"/>
  <c r="N69" i="33"/>
  <c r="BB69" i="33"/>
  <c r="AJ69" i="33"/>
  <c r="R69" i="33"/>
  <c r="BF69" i="33"/>
  <c r="AN69" i="33"/>
  <c r="V69" i="33"/>
  <c r="BJ69" i="33"/>
  <c r="AR69" i="33"/>
  <c r="Z69" i="33"/>
  <c r="AV70" i="33"/>
  <c r="AD70" i="33"/>
  <c r="L70" i="33"/>
  <c r="AZ70" i="33"/>
  <c r="AH70" i="33"/>
  <c r="P70" i="33"/>
  <c r="BD70" i="33"/>
  <c r="AL70" i="33"/>
  <c r="T70" i="33"/>
  <c r="BH70" i="33"/>
  <c r="AP70" i="33"/>
  <c r="X70" i="33"/>
  <c r="BL70" i="33"/>
  <c r="AT70" i="33"/>
  <c r="AB70" i="33"/>
  <c r="AX302" i="33"/>
  <c r="AF302" i="33"/>
  <c r="N302" i="33"/>
  <c r="BB302" i="33"/>
  <c r="AJ302" i="33"/>
  <c r="R302" i="33"/>
  <c r="BF302" i="33"/>
  <c r="AN302" i="33"/>
  <c r="V302" i="33"/>
  <c r="BJ302" i="33"/>
  <c r="AR302" i="33"/>
  <c r="Z302" i="33"/>
  <c r="AV303" i="33"/>
  <c r="AD303" i="33"/>
  <c r="L303" i="33"/>
  <c r="AZ303" i="33"/>
  <c r="AH303" i="33"/>
  <c r="P303" i="33"/>
  <c r="BD303" i="33"/>
  <c r="AL303" i="33"/>
  <c r="T303" i="33"/>
  <c r="BH303" i="33"/>
  <c r="AP303" i="33"/>
  <c r="X303" i="33"/>
  <c r="BL303" i="33"/>
  <c r="AT303" i="33"/>
  <c r="AB303" i="33"/>
  <c r="AX304" i="33"/>
  <c r="AF304" i="33"/>
  <c r="N304" i="33"/>
  <c r="BB304" i="33"/>
  <c r="AJ304" i="33"/>
  <c r="R304" i="33"/>
  <c r="BF304" i="33"/>
  <c r="AN304" i="33"/>
  <c r="V304" i="33"/>
  <c r="BJ304" i="33"/>
  <c r="AR304" i="33"/>
  <c r="Z304" i="33"/>
  <c r="AV71" i="33"/>
  <c r="AD71" i="33"/>
  <c r="L71" i="33"/>
  <c r="AZ71" i="33"/>
  <c r="AH71" i="33"/>
  <c r="P71" i="33"/>
  <c r="BD71" i="33"/>
  <c r="AL71" i="33"/>
  <c r="T71" i="33"/>
  <c r="BH71" i="33"/>
  <c r="AP71" i="33"/>
  <c r="X71" i="33"/>
  <c r="BL71" i="33"/>
  <c r="AT71" i="33"/>
  <c r="AB71" i="33"/>
  <c r="AX72" i="33"/>
  <c r="AF72" i="33"/>
  <c r="N72" i="33"/>
  <c r="BB72" i="33"/>
  <c r="R72" i="33"/>
  <c r="AJ72" i="33"/>
  <c r="BF72" i="33"/>
  <c r="AN72" i="33"/>
  <c r="V72" i="33"/>
  <c r="BJ72" i="33"/>
  <c r="AR72" i="33"/>
  <c r="Z72" i="33"/>
  <c r="AV73" i="33"/>
  <c r="AD73" i="33"/>
  <c r="L73" i="33"/>
  <c r="AZ73" i="33"/>
  <c r="AH73" i="33"/>
  <c r="P73" i="33"/>
  <c r="BD73" i="33"/>
  <c r="AL73" i="33"/>
  <c r="T73" i="33"/>
  <c r="BH73" i="33"/>
  <c r="AP73" i="33"/>
  <c r="X73" i="33"/>
  <c r="BL73" i="33"/>
  <c r="AT73" i="33"/>
  <c r="AB73" i="33"/>
  <c r="AX74" i="33"/>
  <c r="N74" i="33"/>
  <c r="AF74" i="33"/>
  <c r="BB74" i="33"/>
  <c r="AJ74" i="33"/>
  <c r="R74" i="33"/>
  <c r="BF74" i="33"/>
  <c r="AN74" i="33"/>
  <c r="V74" i="33"/>
  <c r="BJ74" i="33"/>
  <c r="AR74" i="33"/>
  <c r="Z74" i="33"/>
  <c r="AV75" i="33"/>
  <c r="AD75" i="33"/>
  <c r="L75" i="33"/>
  <c r="AZ75" i="33"/>
  <c r="AH75" i="33"/>
  <c r="P75" i="33"/>
  <c r="BD75" i="33"/>
  <c r="T75" i="33"/>
  <c r="AL75" i="33"/>
  <c r="BH75" i="33"/>
  <c r="AP75" i="33"/>
  <c r="X75" i="33"/>
  <c r="BL75" i="33"/>
  <c r="AT75" i="33"/>
  <c r="AB75" i="33"/>
  <c r="AX254" i="33"/>
  <c r="AF254" i="33"/>
  <c r="N254" i="33"/>
  <c r="BB254" i="33"/>
  <c r="AJ254" i="33"/>
  <c r="R254" i="33"/>
  <c r="BF254" i="33"/>
  <c r="AN254" i="33"/>
  <c r="V254" i="33"/>
  <c r="BJ254" i="33"/>
  <c r="AR254" i="33"/>
  <c r="Z254" i="33"/>
  <c r="AV255" i="33"/>
  <c r="AD255" i="33"/>
  <c r="L255" i="33"/>
  <c r="AZ255" i="33"/>
  <c r="AH255" i="33"/>
  <c r="P255" i="33"/>
  <c r="BD255" i="33"/>
  <c r="AL255" i="33"/>
  <c r="T255" i="33"/>
  <c r="BH255" i="33"/>
  <c r="AP255" i="33"/>
  <c r="X255" i="33"/>
  <c r="BL255" i="33"/>
  <c r="AT255" i="33"/>
  <c r="AB255" i="33"/>
  <c r="AX256" i="33"/>
  <c r="AF256" i="33"/>
  <c r="N256" i="33"/>
  <c r="BB256" i="33"/>
  <c r="AJ256" i="33"/>
  <c r="R256" i="33"/>
  <c r="BF256" i="33"/>
  <c r="AN256" i="33"/>
  <c r="V256" i="33"/>
  <c r="BJ256" i="33"/>
  <c r="AR256" i="33"/>
  <c r="Z256" i="33"/>
  <c r="AV257" i="33"/>
  <c r="AD257" i="33"/>
  <c r="L257" i="33"/>
  <c r="AZ257" i="33"/>
  <c r="AH257" i="33"/>
  <c r="P257" i="33"/>
  <c r="BD257" i="33"/>
  <c r="AL257" i="33"/>
  <c r="T257" i="33"/>
  <c r="BH257" i="33"/>
  <c r="AP257" i="33"/>
  <c r="X257" i="33"/>
  <c r="BL257" i="33"/>
  <c r="AT257" i="33"/>
  <c r="AB257" i="33"/>
  <c r="AX258" i="33"/>
  <c r="AF258" i="33"/>
  <c r="N258" i="33"/>
  <c r="BB258" i="33"/>
  <c r="AJ258" i="33"/>
  <c r="R258" i="33"/>
  <c r="BF258" i="33"/>
  <c r="AN258" i="33"/>
  <c r="V258" i="33"/>
  <c r="BJ258" i="33"/>
  <c r="AR258" i="33"/>
  <c r="Z258" i="33"/>
  <c r="AV76" i="33"/>
  <c r="AD76" i="33"/>
  <c r="L76" i="33"/>
  <c r="AZ76" i="33"/>
  <c r="AH76" i="33"/>
  <c r="P76" i="33"/>
  <c r="BD76" i="33"/>
  <c r="AL76" i="33"/>
  <c r="T76" i="33"/>
  <c r="BH76" i="33"/>
  <c r="AP76" i="33"/>
  <c r="X76" i="33"/>
  <c r="BL76" i="33"/>
  <c r="AT76" i="33"/>
  <c r="AB76" i="33"/>
  <c r="AX77" i="33"/>
  <c r="AF77" i="33"/>
  <c r="N77" i="33"/>
  <c r="BB77" i="33"/>
  <c r="AJ77" i="33"/>
  <c r="R77" i="33"/>
  <c r="BF77" i="33"/>
  <c r="AN77" i="33"/>
  <c r="V77" i="33"/>
  <c r="BJ77" i="33"/>
  <c r="AR77" i="33"/>
  <c r="Z77" i="33"/>
  <c r="AV78" i="33"/>
  <c r="AD78" i="33"/>
  <c r="L78" i="33"/>
  <c r="AZ78" i="33"/>
  <c r="AH78" i="33"/>
  <c r="P78" i="33"/>
  <c r="BD78" i="33"/>
  <c r="AL78" i="33"/>
  <c r="T78" i="33"/>
  <c r="BH78" i="33"/>
  <c r="AP78" i="33"/>
  <c r="X78" i="33"/>
  <c r="BL78" i="33"/>
  <c r="AT78" i="33"/>
  <c r="AB78" i="33"/>
  <c r="AX79" i="33"/>
  <c r="AF79" i="33"/>
  <c r="N79" i="33"/>
  <c r="BB79" i="33"/>
  <c r="AJ79" i="33"/>
  <c r="R79" i="33"/>
  <c r="BF79" i="33"/>
  <c r="AN79" i="33"/>
  <c r="V79" i="33"/>
  <c r="BJ79" i="33"/>
  <c r="AR79" i="33"/>
  <c r="Z79" i="33"/>
  <c r="AV80" i="33"/>
  <c r="AD80" i="33"/>
  <c r="L80" i="33"/>
  <c r="AZ80" i="33"/>
  <c r="AH80" i="33"/>
  <c r="P80" i="33"/>
  <c r="BD80" i="33"/>
  <c r="AL80" i="33"/>
  <c r="T80" i="33"/>
  <c r="BH80" i="33"/>
  <c r="AP80" i="33"/>
  <c r="X80" i="33"/>
  <c r="BL80" i="33"/>
  <c r="AT80" i="33"/>
  <c r="AB80" i="33"/>
  <c r="AX81" i="33"/>
  <c r="AF81" i="33"/>
  <c r="N81" i="33"/>
  <c r="BB81" i="33"/>
  <c r="AJ81" i="33"/>
  <c r="R81" i="33"/>
  <c r="BF81" i="33"/>
  <c r="AN81" i="33"/>
  <c r="V81" i="33"/>
  <c r="BJ81" i="33"/>
  <c r="AR81" i="33"/>
  <c r="Z81" i="33"/>
  <c r="AV82" i="33"/>
  <c r="AD82" i="33"/>
  <c r="L82" i="33"/>
  <c r="AZ82" i="33"/>
  <c r="AH82" i="33"/>
  <c r="P82" i="33"/>
  <c r="BD82" i="33"/>
  <c r="AL82" i="33"/>
  <c r="T82" i="33"/>
  <c r="BH82" i="33"/>
  <c r="AP82" i="33"/>
  <c r="X82" i="33"/>
  <c r="BL82" i="33"/>
  <c r="AT82" i="33"/>
  <c r="AB82" i="33"/>
  <c r="AX83" i="33"/>
  <c r="AF83" i="33"/>
  <c r="N83" i="33"/>
  <c r="BB83" i="33"/>
  <c r="AJ83" i="33"/>
  <c r="R83" i="33"/>
  <c r="BF83" i="33"/>
  <c r="AN83" i="33"/>
  <c r="V83" i="33"/>
  <c r="BJ83" i="33"/>
  <c r="AR83" i="33"/>
  <c r="Z83" i="33"/>
  <c r="AV84" i="33"/>
  <c r="AD84" i="33"/>
  <c r="L84" i="33"/>
  <c r="AZ84" i="33"/>
  <c r="AH84" i="33"/>
  <c r="P84" i="33"/>
  <c r="BD84" i="33"/>
  <c r="AL84" i="33"/>
  <c r="T84" i="33"/>
  <c r="BH84" i="33"/>
  <c r="AP84" i="33"/>
  <c r="X84" i="33"/>
  <c r="BL84" i="33"/>
  <c r="AT84" i="33"/>
  <c r="AB84" i="33"/>
  <c r="AX85" i="33"/>
  <c r="AF85" i="33"/>
  <c r="N85" i="33"/>
  <c r="BB85" i="33"/>
  <c r="AJ85" i="33"/>
  <c r="R85" i="33"/>
  <c r="BF85" i="33"/>
  <c r="AN85" i="33"/>
  <c r="V85" i="33"/>
  <c r="BJ85" i="33"/>
  <c r="AR85" i="33"/>
  <c r="Z85" i="33"/>
  <c r="AV86" i="33"/>
  <c r="AD86" i="33"/>
  <c r="L86" i="33"/>
  <c r="AZ86" i="33"/>
  <c r="AH86" i="33"/>
  <c r="P86" i="33"/>
  <c r="BD86" i="33"/>
  <c r="AL86" i="33"/>
  <c r="T86" i="33"/>
  <c r="BH86" i="33"/>
  <c r="AP86" i="33"/>
  <c r="X86" i="33"/>
  <c r="BL86" i="33"/>
  <c r="AT86" i="33"/>
  <c r="AB86" i="33"/>
  <c r="AX87" i="33"/>
  <c r="AF87" i="33"/>
  <c r="N87" i="33"/>
  <c r="BB87" i="33"/>
  <c r="AJ87" i="33"/>
  <c r="R87" i="33"/>
  <c r="BF87" i="33"/>
  <c r="AN87" i="33"/>
  <c r="V87" i="33"/>
  <c r="BJ87" i="33"/>
  <c r="AR87" i="33"/>
  <c r="Z87" i="33"/>
  <c r="AV305" i="33"/>
  <c r="AD305" i="33"/>
  <c r="L305" i="33"/>
  <c r="AZ305" i="33"/>
  <c r="AH305" i="33"/>
  <c r="P305" i="33"/>
  <c r="BD305" i="33"/>
  <c r="AL305" i="33"/>
  <c r="T305" i="33"/>
  <c r="BH305" i="33"/>
  <c r="AP305" i="33"/>
  <c r="X305" i="33"/>
  <c r="BL305" i="33"/>
  <c r="AT305" i="33"/>
  <c r="AB305" i="33"/>
  <c r="AX306" i="33"/>
  <c r="AF306" i="33"/>
  <c r="N306" i="33"/>
  <c r="BB306" i="33"/>
  <c r="AJ306" i="33"/>
  <c r="R306" i="33"/>
  <c r="BF306" i="33"/>
  <c r="AN306" i="33"/>
  <c r="V306" i="33"/>
  <c r="BJ306" i="33"/>
  <c r="AR306" i="33"/>
  <c r="Z306" i="33"/>
  <c r="AV307" i="33"/>
  <c r="AD307" i="33"/>
  <c r="L307" i="33"/>
  <c r="AZ307" i="33"/>
  <c r="AH307" i="33"/>
  <c r="P307" i="33"/>
  <c r="BD307" i="33"/>
  <c r="AL307" i="33"/>
  <c r="T307" i="33"/>
  <c r="BH307" i="33"/>
  <c r="AP307" i="33"/>
  <c r="X307" i="33"/>
  <c r="BL307" i="33"/>
  <c r="AT307" i="33"/>
  <c r="AB307" i="33"/>
  <c r="AX308" i="33"/>
  <c r="AF308" i="33"/>
  <c r="N308" i="33"/>
  <c r="BB308" i="33"/>
  <c r="AJ308" i="33"/>
  <c r="R308" i="33"/>
  <c r="BF308" i="33"/>
  <c r="AN308" i="33"/>
  <c r="V308" i="33"/>
  <c r="BJ308" i="33"/>
  <c r="AR308" i="33"/>
  <c r="Z308" i="33"/>
  <c r="AV309" i="33"/>
  <c r="AD309" i="33"/>
  <c r="L309" i="33"/>
  <c r="AZ309" i="33"/>
  <c r="AH309" i="33"/>
  <c r="P309" i="33"/>
  <c r="BD309" i="33"/>
  <c r="AL309" i="33"/>
  <c r="T309" i="33"/>
  <c r="BH309" i="33"/>
  <c r="AP309" i="33"/>
  <c r="X309" i="33"/>
  <c r="BL309" i="33"/>
  <c r="AT309" i="33"/>
  <c r="AB309" i="33"/>
  <c r="AX310" i="33"/>
  <c r="AF310" i="33"/>
  <c r="N310" i="33"/>
  <c r="BB310" i="33"/>
  <c r="AJ310" i="33"/>
  <c r="R310" i="33"/>
  <c r="BF310" i="33"/>
  <c r="AN310" i="33"/>
  <c r="V310" i="33"/>
  <c r="BJ310" i="33"/>
  <c r="AR310" i="33"/>
  <c r="Z310" i="33"/>
  <c r="AV311" i="33"/>
  <c r="AD311" i="33"/>
  <c r="L311" i="33"/>
  <c r="AZ311" i="33"/>
  <c r="AH311" i="33"/>
  <c r="P311" i="33"/>
  <c r="BD311" i="33"/>
  <c r="AL311" i="33"/>
  <c r="T311" i="33"/>
  <c r="BH311" i="33"/>
  <c r="AP311" i="33"/>
  <c r="X311" i="33"/>
  <c r="BL311" i="33"/>
  <c r="AT311" i="33"/>
  <c r="AB311" i="33"/>
  <c r="AX312" i="33"/>
  <c r="AF312" i="33"/>
  <c r="N312" i="33"/>
  <c r="BB312" i="33"/>
  <c r="AJ312" i="33"/>
  <c r="R312" i="33"/>
  <c r="BF312" i="33"/>
  <c r="AN312" i="33"/>
  <c r="V312" i="33"/>
  <c r="BJ312" i="33"/>
  <c r="AR312" i="33"/>
  <c r="Z312" i="33"/>
  <c r="AV313" i="33"/>
  <c r="AD313" i="33"/>
  <c r="L313" i="33"/>
  <c r="AZ313" i="33"/>
  <c r="AH313" i="33"/>
  <c r="P313" i="33"/>
  <c r="BD313" i="33"/>
  <c r="AL313" i="33"/>
  <c r="T313" i="33"/>
  <c r="BH313" i="33"/>
  <c r="AP313" i="33"/>
  <c r="X313" i="33"/>
  <c r="BL313" i="33"/>
  <c r="AT313" i="33"/>
  <c r="AB313" i="33"/>
  <c r="AX314" i="33"/>
  <c r="AF314" i="33"/>
  <c r="N314" i="33"/>
  <c r="BB314" i="33"/>
  <c r="AJ314" i="33"/>
  <c r="R314" i="33"/>
  <c r="BF314" i="33"/>
  <c r="AN314" i="33"/>
  <c r="V314" i="33"/>
  <c r="BJ314" i="33"/>
  <c r="AR314" i="33"/>
  <c r="Z314" i="33"/>
  <c r="AV315" i="33"/>
  <c r="AD315" i="33"/>
  <c r="L315" i="33"/>
  <c r="AZ315" i="33"/>
  <c r="AH315" i="33"/>
  <c r="P315" i="33"/>
  <c r="BD315" i="33"/>
  <c r="AL315" i="33"/>
  <c r="T315" i="33"/>
  <c r="BH315" i="33"/>
  <c r="AP315" i="33"/>
  <c r="X315" i="33"/>
  <c r="BL315" i="33"/>
  <c r="AT315" i="33"/>
  <c r="AB315" i="33"/>
  <c r="AX316" i="33"/>
  <c r="AF316" i="33"/>
  <c r="N316" i="33"/>
  <c r="BB316" i="33"/>
  <c r="AJ316" i="33"/>
  <c r="R316" i="33"/>
  <c r="BF316" i="33"/>
  <c r="AN316" i="33"/>
  <c r="V316" i="33"/>
  <c r="BJ316" i="33"/>
  <c r="AR316" i="33"/>
  <c r="Z316" i="33"/>
  <c r="AV317" i="33"/>
  <c r="AD317" i="33"/>
  <c r="L317" i="33"/>
  <c r="AZ317" i="33"/>
  <c r="AH317" i="33"/>
  <c r="P317" i="33"/>
  <c r="BD317" i="33"/>
  <c r="AL317" i="33"/>
  <c r="T317" i="33"/>
  <c r="BH317" i="33"/>
  <c r="AP317" i="33"/>
  <c r="X317" i="33"/>
  <c r="BL317" i="33"/>
  <c r="AT317" i="33"/>
  <c r="AB317" i="33"/>
  <c r="AX318" i="33"/>
  <c r="AF318" i="33"/>
  <c r="N318" i="33"/>
  <c r="BB318" i="33"/>
  <c r="AJ318" i="33"/>
  <c r="R318" i="33"/>
  <c r="BF318" i="33"/>
  <c r="AN318" i="33"/>
  <c r="V318" i="33"/>
  <c r="BJ318" i="33"/>
  <c r="AR318" i="33"/>
  <c r="Z318" i="33"/>
  <c r="AV319" i="33"/>
  <c r="AD319" i="33"/>
  <c r="L319" i="33"/>
  <c r="AZ319" i="33"/>
  <c r="AH319" i="33"/>
  <c r="P319" i="33"/>
  <c r="BD319" i="33"/>
  <c r="AL319" i="33"/>
  <c r="T319" i="33"/>
  <c r="BH319" i="33"/>
  <c r="AP319" i="33"/>
  <c r="X319" i="33"/>
  <c r="BL319" i="33"/>
  <c r="AT319" i="33"/>
  <c r="AB319" i="33"/>
  <c r="AX320" i="33"/>
  <c r="AF320" i="33"/>
  <c r="N320" i="33"/>
  <c r="BB320" i="33"/>
  <c r="AJ320" i="33"/>
  <c r="R320" i="33"/>
  <c r="BF320" i="33"/>
  <c r="AN320" i="33"/>
  <c r="V320" i="33"/>
  <c r="BJ320" i="33"/>
  <c r="AR320" i="33"/>
  <c r="Z320" i="33"/>
  <c r="AV321" i="33"/>
  <c r="AD321" i="33"/>
  <c r="L321" i="33"/>
  <c r="AZ321" i="33"/>
  <c r="AH321" i="33"/>
  <c r="P321" i="33"/>
  <c r="BD321" i="33"/>
  <c r="AL321" i="33"/>
  <c r="T321" i="33"/>
  <c r="BH321" i="33"/>
  <c r="AP321" i="33"/>
  <c r="X321" i="33"/>
  <c r="BL321" i="33"/>
  <c r="AT321" i="33"/>
  <c r="AB321" i="33"/>
  <c r="AX281" i="33"/>
  <c r="AF281" i="33"/>
  <c r="N281" i="33"/>
  <c r="BB281" i="33"/>
  <c r="AJ281" i="33"/>
  <c r="R281" i="33"/>
  <c r="BF281" i="33"/>
  <c r="AN281" i="33"/>
  <c r="V281" i="33"/>
  <c r="BJ281" i="33"/>
  <c r="AR281" i="33"/>
  <c r="Z281" i="33"/>
  <c r="AV190" i="33"/>
  <c r="AD190" i="33"/>
  <c r="L190" i="33"/>
  <c r="AZ190" i="33"/>
  <c r="AH190" i="33"/>
  <c r="P190" i="33"/>
  <c r="BD190" i="33"/>
  <c r="AL190" i="33"/>
  <c r="T190" i="33"/>
  <c r="BH190" i="33"/>
  <c r="AP190" i="33"/>
  <c r="X190" i="33"/>
  <c r="BL190" i="33"/>
  <c r="AT190" i="33"/>
  <c r="AB190" i="33"/>
  <c r="AX191" i="33"/>
  <c r="AF191" i="33"/>
  <c r="N191" i="33"/>
  <c r="BB191" i="33"/>
  <c r="AJ191" i="33"/>
  <c r="R191" i="33"/>
  <c r="BF191" i="33"/>
  <c r="AN191" i="33"/>
  <c r="V191" i="33"/>
  <c r="BJ191" i="33"/>
  <c r="AR191" i="33"/>
  <c r="Z191" i="33"/>
  <c r="AV192" i="33"/>
  <c r="AD192" i="33"/>
  <c r="L192" i="33"/>
  <c r="AZ192" i="33"/>
  <c r="AH192" i="33"/>
  <c r="P192" i="33"/>
  <c r="BD192" i="33"/>
  <c r="AL192" i="33"/>
  <c r="T192" i="33"/>
  <c r="BH192" i="33"/>
  <c r="AP192" i="33"/>
  <c r="X192" i="33"/>
  <c r="BL192" i="33"/>
  <c r="AT192" i="33"/>
  <c r="AB192" i="33"/>
  <c r="AX193" i="33"/>
  <c r="AF193" i="33"/>
  <c r="N193" i="33"/>
  <c r="BB193" i="33"/>
  <c r="AJ193" i="33"/>
  <c r="R193" i="33"/>
  <c r="BF193" i="33"/>
  <c r="AN193" i="33"/>
  <c r="V193" i="33"/>
  <c r="BJ193" i="33"/>
  <c r="AR193" i="33"/>
  <c r="Z193" i="33"/>
  <c r="AV194" i="33"/>
  <c r="AD194" i="33"/>
  <c r="L194" i="33"/>
  <c r="AZ194" i="33"/>
  <c r="AH194" i="33"/>
  <c r="P194" i="33"/>
  <c r="BD194" i="33"/>
  <c r="AL194" i="33"/>
  <c r="T194" i="33"/>
  <c r="BH194" i="33"/>
  <c r="AP194" i="33"/>
  <c r="X194" i="33"/>
  <c r="BL194" i="33"/>
  <c r="AT194" i="33"/>
  <c r="AB194" i="33"/>
  <c r="AX195" i="33"/>
  <c r="AF195" i="33"/>
  <c r="N195" i="33"/>
  <c r="BB195" i="33"/>
  <c r="AJ195" i="33"/>
  <c r="R195" i="33"/>
  <c r="BF195" i="33"/>
  <c r="AN195" i="33"/>
  <c r="V195" i="33"/>
  <c r="BJ195" i="33"/>
  <c r="AR195" i="33"/>
  <c r="Z195" i="33"/>
  <c r="AV196" i="33"/>
  <c r="AD196" i="33"/>
  <c r="L196" i="33"/>
  <c r="AZ196" i="33"/>
  <c r="AH196" i="33"/>
  <c r="P196" i="33"/>
  <c r="BD196" i="33"/>
  <c r="AL196" i="33"/>
  <c r="T196" i="33"/>
  <c r="BH196" i="33"/>
  <c r="AP196" i="33"/>
  <c r="X196" i="33"/>
  <c r="BL196" i="33"/>
  <c r="AT196" i="33"/>
  <c r="AB196" i="33"/>
  <c r="AX197" i="33"/>
  <c r="AF197" i="33"/>
  <c r="N197" i="33"/>
  <c r="BB197" i="33"/>
  <c r="AJ197" i="33"/>
  <c r="R197" i="33"/>
  <c r="BF197" i="33"/>
  <c r="AN197" i="33"/>
  <c r="V197" i="33"/>
  <c r="BJ197" i="33"/>
  <c r="AR197" i="33"/>
  <c r="Z197" i="33"/>
  <c r="AV198" i="33"/>
  <c r="AD198" i="33"/>
  <c r="L198" i="33"/>
  <c r="AZ198" i="33"/>
  <c r="AH198" i="33"/>
  <c r="P198" i="33"/>
  <c r="BD198" i="33"/>
  <c r="AL198" i="33"/>
  <c r="T198" i="33"/>
  <c r="BH198" i="33"/>
  <c r="AP198" i="33"/>
  <c r="X198" i="33"/>
  <c r="BL198" i="33"/>
  <c r="AT198" i="33"/>
  <c r="AB198" i="33"/>
  <c r="AX199" i="33"/>
  <c r="AF199" i="33"/>
  <c r="N199" i="33"/>
  <c r="BB199" i="33"/>
  <c r="AJ199" i="33"/>
  <c r="R199" i="33"/>
  <c r="BF199" i="33"/>
  <c r="AN199" i="33"/>
  <c r="V199" i="33"/>
  <c r="BJ199" i="33"/>
  <c r="AR199" i="33"/>
  <c r="Z199" i="33"/>
  <c r="AV200" i="33"/>
  <c r="AD200" i="33"/>
  <c r="L200" i="33"/>
  <c r="AZ200" i="33"/>
  <c r="AH200" i="33"/>
  <c r="P200" i="33"/>
  <c r="BD200" i="33"/>
  <c r="AL200" i="33"/>
  <c r="T200" i="33"/>
  <c r="BH200" i="33"/>
  <c r="AP200" i="33"/>
  <c r="X200" i="33"/>
  <c r="BL200" i="33"/>
  <c r="AT200" i="33"/>
  <c r="AB200" i="33"/>
  <c r="AX201" i="33"/>
  <c r="AF201" i="33"/>
  <c r="N201" i="33"/>
  <c r="BB201" i="33"/>
  <c r="AJ201" i="33"/>
  <c r="R201" i="33"/>
  <c r="BF201" i="33"/>
  <c r="AN201" i="33"/>
  <c r="V201" i="33"/>
  <c r="BJ201" i="33"/>
  <c r="AR201" i="33"/>
  <c r="Z201" i="33"/>
  <c r="AV202" i="33"/>
  <c r="AD202" i="33"/>
  <c r="L202" i="33"/>
  <c r="AZ202" i="33"/>
  <c r="AH202" i="33"/>
  <c r="P202" i="33"/>
  <c r="BD202" i="33"/>
  <c r="AL202" i="33"/>
  <c r="T202" i="33"/>
  <c r="BH202" i="33"/>
  <c r="AP202" i="33"/>
  <c r="X202" i="33"/>
  <c r="BL202" i="33"/>
  <c r="AT202" i="33"/>
  <c r="AB202" i="33"/>
  <c r="AX203" i="33"/>
  <c r="AF203" i="33"/>
  <c r="N203" i="33"/>
  <c r="BB203" i="33"/>
  <c r="AJ203" i="33"/>
  <c r="R203" i="33"/>
  <c r="BF203" i="33"/>
  <c r="AN203" i="33"/>
  <c r="V203" i="33"/>
  <c r="BJ203" i="33"/>
  <c r="AR203" i="33"/>
  <c r="Z203" i="33"/>
  <c r="AV204" i="33"/>
  <c r="AD204" i="33"/>
  <c r="L204" i="33"/>
  <c r="AZ204" i="33"/>
  <c r="AH204" i="33"/>
  <c r="P204" i="33"/>
  <c r="BD204" i="33"/>
  <c r="AL204" i="33"/>
  <c r="T204" i="33"/>
  <c r="BH204" i="33"/>
  <c r="AP204" i="33"/>
  <c r="X204" i="33"/>
  <c r="BL204" i="33"/>
  <c r="AT204" i="33"/>
  <c r="AB204" i="33"/>
  <c r="AX49" i="33"/>
  <c r="AF49" i="33"/>
  <c r="N49" i="33"/>
  <c r="BB49" i="33"/>
  <c r="AJ49" i="33"/>
  <c r="R49" i="33"/>
  <c r="BF49" i="33"/>
  <c r="AN49" i="33"/>
  <c r="V49" i="33"/>
  <c r="BJ49" i="33"/>
  <c r="AR49" i="33"/>
  <c r="Z49" i="33"/>
  <c r="AV50" i="33"/>
  <c r="AD50" i="33"/>
  <c r="L50" i="33"/>
  <c r="AZ50" i="33"/>
  <c r="AH50" i="33"/>
  <c r="P50" i="33"/>
  <c r="BD50" i="33"/>
  <c r="AL50" i="33"/>
  <c r="T50" i="33"/>
  <c r="BH50" i="33"/>
  <c r="AP50" i="33"/>
  <c r="X50" i="33"/>
  <c r="BL50" i="33"/>
  <c r="AT50" i="33"/>
  <c r="AB50" i="33"/>
  <c r="AX322" i="33"/>
  <c r="AF322" i="33"/>
  <c r="N322" i="33"/>
  <c r="BB322" i="33"/>
  <c r="AJ322" i="33"/>
  <c r="R322" i="33"/>
  <c r="BF322" i="33"/>
  <c r="AN322" i="33"/>
  <c r="V322" i="33"/>
  <c r="BJ322" i="33"/>
  <c r="AR322" i="33"/>
  <c r="Z322" i="33"/>
  <c r="AV323" i="33"/>
  <c r="AD323" i="33"/>
  <c r="L323" i="33"/>
  <c r="AZ323" i="33"/>
  <c r="AH323" i="33"/>
  <c r="P323" i="33"/>
  <c r="BD323" i="33"/>
  <c r="AL323" i="33"/>
  <c r="T323" i="33"/>
  <c r="BH323" i="33"/>
  <c r="AP323" i="33"/>
  <c r="X323" i="33"/>
  <c r="BL323" i="33"/>
  <c r="AT323" i="33"/>
  <c r="AB323" i="33"/>
  <c r="AX324" i="33"/>
  <c r="AF324" i="33"/>
  <c r="N324" i="33"/>
  <c r="BB324" i="33"/>
  <c r="AJ324" i="33"/>
  <c r="R324" i="33"/>
  <c r="BF324" i="33"/>
  <c r="AN324" i="33"/>
  <c r="V324" i="33"/>
  <c r="BJ324" i="33"/>
  <c r="AR324" i="33"/>
  <c r="Z324" i="33"/>
  <c r="AV325" i="33"/>
  <c r="AD325" i="33"/>
  <c r="L325" i="33"/>
  <c r="AZ325" i="33"/>
  <c r="AH325" i="33"/>
  <c r="P325" i="33"/>
  <c r="BD325" i="33"/>
  <c r="AL325" i="33"/>
  <c r="T325" i="33"/>
  <c r="BH325" i="33"/>
  <c r="AP325" i="33"/>
  <c r="X325" i="33"/>
  <c r="BL325" i="33"/>
  <c r="AT325" i="33"/>
  <c r="AB325" i="33"/>
  <c r="AX326" i="33"/>
  <c r="AF326" i="33"/>
  <c r="N326" i="33"/>
  <c r="BB326" i="33"/>
  <c r="AJ326" i="33"/>
  <c r="R326" i="33"/>
  <c r="BF326" i="33"/>
  <c r="AN326" i="33"/>
  <c r="V326" i="33"/>
  <c r="BJ326" i="33"/>
  <c r="AR326" i="33"/>
  <c r="Z326" i="33"/>
  <c r="AV327" i="33"/>
  <c r="AD327" i="33"/>
  <c r="L327" i="33"/>
  <c r="AZ327" i="33"/>
  <c r="AH327" i="33"/>
  <c r="P327" i="33"/>
  <c r="BD327" i="33"/>
  <c r="AL327" i="33"/>
  <c r="T327" i="33"/>
  <c r="BH327" i="33"/>
  <c r="AP327" i="33"/>
  <c r="X327" i="33"/>
  <c r="BL327" i="33"/>
  <c r="AT327" i="33"/>
  <c r="AB327" i="33"/>
  <c r="AX328" i="33"/>
  <c r="AF328" i="33"/>
  <c r="N328" i="33"/>
  <c r="BB328" i="33"/>
  <c r="AJ328" i="33"/>
  <c r="R328" i="33"/>
  <c r="BF328" i="33"/>
  <c r="AN328" i="33"/>
  <c r="V328" i="33"/>
  <c r="BJ328" i="33"/>
  <c r="AR328" i="33"/>
  <c r="Z328" i="33"/>
  <c r="AV329" i="33"/>
  <c r="AD329" i="33"/>
  <c r="L329" i="33"/>
  <c r="AZ329" i="33"/>
  <c r="AH329" i="33"/>
  <c r="P329" i="33"/>
  <c r="BD329" i="33"/>
  <c r="AL329" i="33"/>
  <c r="T329" i="33"/>
  <c r="BH329" i="33"/>
  <c r="AP329" i="33"/>
  <c r="X329" i="33"/>
  <c r="BL329" i="33"/>
  <c r="AT329" i="33"/>
  <c r="AB329" i="33"/>
  <c r="AX330" i="33"/>
  <c r="AF330" i="33"/>
  <c r="N330" i="33"/>
  <c r="BB330" i="33"/>
  <c r="AJ330" i="33"/>
  <c r="R330" i="33"/>
  <c r="BF330" i="33"/>
  <c r="AN330" i="33"/>
  <c r="V330" i="33"/>
  <c r="BJ330" i="33"/>
  <c r="AR330" i="33"/>
  <c r="Z330" i="33"/>
  <c r="AV259" i="33"/>
  <c r="AD259" i="33"/>
  <c r="L259" i="33"/>
  <c r="AZ259" i="33"/>
  <c r="AH259" i="33"/>
  <c r="P259" i="33"/>
  <c r="BD259" i="33"/>
  <c r="AL259" i="33"/>
  <c r="T259" i="33"/>
  <c r="BH259" i="33"/>
  <c r="AP259" i="33"/>
  <c r="X259" i="33"/>
  <c r="BL259" i="33"/>
  <c r="AT259" i="33"/>
  <c r="AB259" i="33"/>
  <c r="AX260" i="33"/>
  <c r="AF260" i="33"/>
  <c r="N260" i="33"/>
  <c r="BB260" i="33"/>
  <c r="AJ260" i="33"/>
  <c r="R260" i="33"/>
  <c r="BF260" i="33"/>
  <c r="AN260" i="33"/>
  <c r="V260" i="33"/>
  <c r="BJ260" i="33"/>
  <c r="AR260" i="33"/>
  <c r="Z260" i="33"/>
  <c r="AV261" i="33"/>
  <c r="AD261" i="33"/>
  <c r="L261" i="33"/>
  <c r="AZ261" i="33"/>
  <c r="AH261" i="33"/>
  <c r="P261" i="33"/>
  <c r="BD261" i="33"/>
  <c r="AL261" i="33"/>
  <c r="T261" i="33"/>
  <c r="BH261" i="33"/>
  <c r="AP261" i="33"/>
  <c r="X261" i="33"/>
  <c r="BL261" i="33"/>
  <c r="AT261" i="33"/>
  <c r="AB261" i="33"/>
  <c r="AX262" i="33"/>
  <c r="AF262" i="33"/>
  <c r="N262" i="33"/>
  <c r="BB262" i="33"/>
  <c r="AJ262" i="33"/>
  <c r="R262" i="33"/>
  <c r="BF262" i="33"/>
  <c r="AN262" i="33"/>
  <c r="V262" i="33"/>
  <c r="BJ262" i="33"/>
  <c r="AR262" i="33"/>
  <c r="Z262" i="33"/>
  <c r="AV263" i="33"/>
  <c r="AD263" i="33"/>
  <c r="L263" i="33"/>
  <c r="AZ263" i="33"/>
  <c r="AH263" i="33"/>
  <c r="P263" i="33"/>
  <c r="BD263" i="33"/>
  <c r="AL263" i="33"/>
  <c r="T263" i="33"/>
  <c r="BH263" i="33"/>
  <c r="AP263" i="33"/>
  <c r="X263" i="33"/>
  <c r="BL263" i="33"/>
  <c r="AT263" i="33"/>
  <c r="AB263" i="33"/>
  <c r="AX264" i="33"/>
  <c r="AF264" i="33"/>
  <c r="N264" i="33"/>
  <c r="BB264" i="33"/>
  <c r="AJ264" i="33"/>
  <c r="R264" i="33"/>
  <c r="BF264" i="33"/>
  <c r="AN264" i="33"/>
  <c r="V264" i="33"/>
  <c r="BJ264" i="33"/>
  <c r="AR264" i="33"/>
  <c r="Z264" i="33"/>
  <c r="AV265" i="33"/>
  <c r="AD265" i="33"/>
  <c r="L265" i="33"/>
  <c r="AZ265" i="33"/>
  <c r="AH265" i="33"/>
  <c r="P265" i="33"/>
  <c r="BD265" i="33"/>
  <c r="AL265" i="33"/>
  <c r="T265" i="33"/>
  <c r="BH265" i="33"/>
  <c r="AP265" i="33"/>
  <c r="X265" i="33"/>
  <c r="BL265" i="33"/>
  <c r="AT265" i="33"/>
  <c r="AB265" i="33"/>
  <c r="AX266" i="33"/>
  <c r="AF266" i="33"/>
  <c r="N266" i="33"/>
  <c r="BB266" i="33"/>
  <c r="AJ266" i="33"/>
  <c r="R266" i="33"/>
  <c r="BF266" i="33"/>
  <c r="AN266" i="33"/>
  <c r="V266" i="33"/>
  <c r="BJ266" i="33"/>
  <c r="AR266" i="33"/>
  <c r="Z266" i="33"/>
  <c r="AV267" i="33"/>
  <c r="AD267" i="33"/>
  <c r="L267" i="33"/>
  <c r="AZ267" i="33"/>
  <c r="AH267" i="33"/>
  <c r="P267" i="33"/>
  <c r="BD267" i="33"/>
  <c r="AL267" i="33"/>
  <c r="T267" i="33"/>
  <c r="BH267" i="33"/>
  <c r="AP267" i="33"/>
  <c r="X267" i="33"/>
  <c r="BL267" i="33"/>
  <c r="AT267" i="33"/>
  <c r="AB267" i="33"/>
  <c r="AX268" i="33"/>
  <c r="AF268" i="33"/>
  <c r="N268" i="33"/>
  <c r="BB268" i="33"/>
  <c r="AJ268" i="33"/>
  <c r="R268" i="33"/>
  <c r="BF268" i="33"/>
  <c r="AN268" i="33"/>
  <c r="V268" i="33"/>
  <c r="BJ268" i="33"/>
  <c r="AR268" i="33"/>
  <c r="Z268" i="33"/>
  <c r="AV205" i="33"/>
  <c r="AD205" i="33"/>
  <c r="L205" i="33"/>
  <c r="AZ205" i="33"/>
  <c r="AH205" i="33"/>
  <c r="P205" i="33"/>
  <c r="BD205" i="33"/>
  <c r="AL205" i="33"/>
  <c r="T205" i="33"/>
  <c r="BH205" i="33"/>
  <c r="AP205" i="33"/>
  <c r="X205" i="33"/>
  <c r="BL205" i="33"/>
  <c r="AT205" i="33"/>
  <c r="AB205" i="33"/>
  <c r="AX206" i="33"/>
  <c r="AF206" i="33"/>
  <c r="N206" i="33"/>
  <c r="BB206" i="33"/>
  <c r="AJ206" i="33"/>
  <c r="R206" i="33"/>
  <c r="BF206" i="33"/>
  <c r="AN206" i="33"/>
  <c r="V206" i="33"/>
  <c r="BJ206" i="33"/>
  <c r="AR206" i="33"/>
  <c r="Z206" i="33"/>
  <c r="AV207" i="33"/>
  <c r="AD207" i="33"/>
  <c r="L207" i="33"/>
  <c r="AZ207" i="33"/>
  <c r="AH207" i="33"/>
  <c r="P207" i="33"/>
  <c r="BD207" i="33"/>
  <c r="AL207" i="33"/>
  <c r="T207" i="33"/>
  <c r="BH207" i="33"/>
  <c r="AP207" i="33"/>
  <c r="X207" i="33"/>
  <c r="BL207" i="33"/>
  <c r="AT207" i="33"/>
  <c r="AB207" i="33"/>
  <c r="AX208" i="33"/>
  <c r="AF208" i="33"/>
  <c r="N208" i="33"/>
  <c r="BB208" i="33"/>
  <c r="AJ208" i="33"/>
  <c r="R208" i="33"/>
  <c r="BF208" i="33"/>
  <c r="AN208" i="33"/>
  <c r="V208" i="33"/>
  <c r="BJ208" i="33"/>
  <c r="AR208" i="33"/>
  <c r="Z208" i="33"/>
  <c r="AV209" i="33"/>
  <c r="AD209" i="33"/>
  <c r="L209" i="33"/>
  <c r="AZ209" i="33"/>
  <c r="AH209" i="33"/>
  <c r="P209" i="33"/>
  <c r="BD209" i="33"/>
  <c r="AL209" i="33"/>
  <c r="T209" i="33"/>
  <c r="BH209" i="33"/>
  <c r="AP209" i="33"/>
  <c r="X209" i="33"/>
  <c r="BL209" i="33"/>
  <c r="AT209" i="33"/>
  <c r="AB209" i="33"/>
  <c r="AX210" i="33"/>
  <c r="AF210" i="33"/>
  <c r="N210" i="33"/>
  <c r="BB210" i="33"/>
  <c r="AJ210" i="33"/>
  <c r="R210" i="33"/>
  <c r="BF210" i="33"/>
  <c r="AN210" i="33"/>
  <c r="V210" i="33"/>
  <c r="BJ210" i="33"/>
  <c r="AR210" i="33"/>
  <c r="Z210" i="33"/>
  <c r="AV211" i="33"/>
  <c r="AD211" i="33"/>
  <c r="L211" i="33"/>
  <c r="AZ211" i="33"/>
  <c r="AH211" i="33"/>
  <c r="P211" i="33"/>
  <c r="BD211" i="33"/>
  <c r="AL211" i="33"/>
  <c r="T211" i="33"/>
  <c r="BH211" i="33"/>
  <c r="AP211" i="33"/>
  <c r="X211" i="33"/>
  <c r="BL211" i="33"/>
  <c r="AT211" i="33"/>
  <c r="AB211" i="33"/>
  <c r="AX212" i="33"/>
  <c r="AF212" i="33"/>
  <c r="N212" i="33"/>
  <c r="BB212" i="33"/>
  <c r="AJ212" i="33"/>
  <c r="R212" i="33"/>
  <c r="BF212" i="33"/>
  <c r="AN212" i="33"/>
  <c r="V212" i="33"/>
  <c r="BJ212" i="33"/>
  <c r="AR212" i="33"/>
  <c r="Z212" i="33"/>
  <c r="AV213" i="33"/>
  <c r="AD213" i="33"/>
  <c r="L213" i="33"/>
  <c r="AZ213" i="33"/>
  <c r="AH213" i="33"/>
  <c r="P213" i="33"/>
  <c r="BD213" i="33"/>
  <c r="AL213" i="33"/>
  <c r="T213" i="33"/>
  <c r="BH213" i="33"/>
  <c r="AP213" i="33"/>
  <c r="X213" i="33"/>
  <c r="BL213" i="33"/>
  <c r="AT213" i="33"/>
  <c r="AB213" i="33"/>
  <c r="AX214" i="33"/>
  <c r="AF214" i="33"/>
  <c r="N214" i="33"/>
  <c r="BB214" i="33"/>
  <c r="AJ214" i="33"/>
  <c r="R214" i="33"/>
  <c r="BF214" i="33"/>
  <c r="AN214" i="33"/>
  <c r="V214" i="33"/>
  <c r="BJ214" i="33"/>
  <c r="AR214" i="33"/>
  <c r="Z214" i="33"/>
  <c r="AV215" i="33"/>
  <c r="AD215" i="33"/>
  <c r="L215" i="33"/>
  <c r="AZ215" i="33"/>
  <c r="AH215" i="33"/>
  <c r="P215" i="33"/>
  <c r="BD215" i="33"/>
  <c r="AL215" i="33"/>
  <c r="T215" i="33"/>
  <c r="BH215" i="33"/>
  <c r="AP215" i="33"/>
  <c r="X215" i="33"/>
  <c r="BL215" i="33"/>
  <c r="AT215" i="33"/>
  <c r="AB215" i="33"/>
  <c r="AX216" i="33"/>
  <c r="AF216" i="33"/>
  <c r="N216" i="33"/>
  <c r="BB216" i="33"/>
  <c r="AJ216" i="33"/>
  <c r="R216" i="33"/>
  <c r="BF216" i="33"/>
  <c r="AN216" i="33"/>
  <c r="V216" i="33"/>
  <c r="BJ216" i="33"/>
  <c r="AR216" i="33"/>
  <c r="Z216" i="33"/>
  <c r="AV217" i="33"/>
  <c r="AD217" i="33"/>
  <c r="L217" i="33"/>
  <c r="AZ217" i="33"/>
  <c r="AH217" i="33"/>
  <c r="P217" i="33"/>
  <c r="BD217" i="33"/>
  <c r="AL217" i="33"/>
  <c r="T217" i="33"/>
  <c r="BH217" i="33"/>
  <c r="AP217" i="33"/>
  <c r="X217" i="33"/>
  <c r="BL217" i="33"/>
  <c r="AT217" i="33"/>
  <c r="AB217" i="33"/>
  <c r="AX218" i="33"/>
  <c r="AF218" i="33"/>
  <c r="N218" i="33"/>
  <c r="BB218" i="33"/>
  <c r="AJ218" i="33"/>
  <c r="R218" i="33"/>
  <c r="BF218" i="33"/>
  <c r="AN218" i="33"/>
  <c r="V218" i="33"/>
  <c r="BJ218" i="33"/>
  <c r="AR218" i="33"/>
  <c r="Z218" i="33"/>
  <c r="AV219" i="33"/>
  <c r="AD219" i="33"/>
  <c r="L219" i="33"/>
  <c r="AZ219" i="33"/>
  <c r="AH219" i="33"/>
  <c r="P219" i="33"/>
  <c r="BD219" i="33"/>
  <c r="AL219" i="33"/>
  <c r="T219" i="33"/>
  <c r="BH219" i="33"/>
  <c r="AP219" i="33"/>
  <c r="X219" i="33"/>
  <c r="BL219" i="33"/>
  <c r="AT219" i="33"/>
  <c r="AB219" i="33"/>
  <c r="AX220" i="33"/>
  <c r="AF220" i="33"/>
  <c r="N220" i="33"/>
  <c r="BB220" i="33"/>
  <c r="AJ220" i="33"/>
  <c r="R220" i="33"/>
  <c r="BF220" i="33"/>
  <c r="AN220" i="33"/>
  <c r="V220" i="33"/>
  <c r="BJ220" i="33"/>
  <c r="AR220" i="33"/>
  <c r="Z220" i="33"/>
  <c r="AV221" i="33"/>
  <c r="AD221" i="33"/>
  <c r="L221" i="33"/>
  <c r="AZ221" i="33"/>
  <c r="AH221" i="33"/>
  <c r="P221" i="33"/>
  <c r="BD221" i="33"/>
  <c r="AL221" i="33"/>
  <c r="T221" i="33"/>
  <c r="BH221" i="33"/>
  <c r="AP221" i="33"/>
  <c r="X221" i="33"/>
  <c r="BL221" i="33"/>
  <c r="AT221" i="33"/>
  <c r="AB221" i="33"/>
  <c r="AX222" i="33"/>
  <c r="AF222" i="33"/>
  <c r="N222" i="33"/>
  <c r="BB222" i="33"/>
  <c r="AJ222" i="33"/>
  <c r="R222" i="33"/>
  <c r="BF222" i="33"/>
  <c r="AN222" i="33"/>
  <c r="V222" i="33"/>
  <c r="BJ222" i="33"/>
  <c r="AR222" i="33"/>
  <c r="Z222" i="33"/>
  <c r="AV223" i="33"/>
  <c r="AD223" i="33"/>
  <c r="L223" i="33"/>
  <c r="AZ223" i="33"/>
  <c r="AH223" i="33"/>
  <c r="P223" i="33"/>
  <c r="BD223" i="33"/>
  <c r="AL223" i="33"/>
  <c r="T223" i="33"/>
  <c r="BH223" i="33"/>
  <c r="AP223" i="33"/>
  <c r="X223" i="33"/>
  <c r="BL223" i="33"/>
  <c r="AT223" i="33"/>
  <c r="AB223" i="33"/>
  <c r="AX101" i="33"/>
  <c r="AF101" i="33"/>
  <c r="N101" i="33"/>
  <c r="BB101" i="33"/>
  <c r="AJ101" i="33"/>
  <c r="R101" i="33"/>
  <c r="BF101" i="33"/>
  <c r="AN101" i="33"/>
  <c r="V101" i="33"/>
  <c r="BJ101" i="33"/>
  <c r="AR101" i="33"/>
  <c r="Z101" i="33"/>
  <c r="AV269" i="33"/>
  <c r="AD269" i="33"/>
  <c r="L269" i="33"/>
  <c r="AZ269" i="33"/>
  <c r="AH269" i="33"/>
  <c r="P269" i="33"/>
  <c r="BD269" i="33"/>
  <c r="AL269" i="33"/>
  <c r="T269" i="33"/>
  <c r="BH269" i="33"/>
  <c r="AP269" i="33"/>
  <c r="X269" i="33"/>
  <c r="BL269" i="33"/>
  <c r="AT269" i="33"/>
  <c r="AB269" i="33"/>
  <c r="AX224" i="33"/>
  <c r="AF224" i="33"/>
  <c r="N224" i="33"/>
  <c r="BB224" i="33"/>
  <c r="AJ224" i="33"/>
  <c r="R224" i="33"/>
  <c r="BF224" i="33"/>
  <c r="AN224" i="33"/>
  <c r="V224" i="33"/>
  <c r="BJ224" i="33"/>
  <c r="AR224" i="33"/>
  <c r="Z224" i="33"/>
  <c r="AV225" i="33"/>
  <c r="AD225" i="33"/>
  <c r="L225" i="33"/>
  <c r="AZ225" i="33"/>
  <c r="AH225" i="33"/>
  <c r="P225" i="33"/>
  <c r="BD225" i="33"/>
  <c r="AL225" i="33"/>
  <c r="T225" i="33"/>
  <c r="BH225" i="33"/>
  <c r="AP225" i="33"/>
  <c r="X225" i="33"/>
  <c r="BL225" i="33"/>
  <c r="AT225" i="33"/>
  <c r="AB225" i="33"/>
  <c r="AX226" i="33"/>
  <c r="AF226" i="33"/>
  <c r="N226" i="33"/>
  <c r="BB226" i="33"/>
  <c r="AJ226" i="33"/>
  <c r="R226" i="33"/>
  <c r="BF226" i="33"/>
  <c r="AN226" i="33"/>
  <c r="V226" i="33"/>
  <c r="BJ226" i="33"/>
  <c r="AR226" i="33"/>
  <c r="Z226" i="33"/>
  <c r="AV227" i="33"/>
  <c r="AD227" i="33"/>
  <c r="L227" i="33"/>
  <c r="AZ227" i="33"/>
  <c r="AH227" i="33"/>
  <c r="P227" i="33"/>
  <c r="BD227" i="33"/>
  <c r="AL227" i="33"/>
  <c r="T227" i="33"/>
  <c r="BH227" i="33"/>
  <c r="AP227" i="33"/>
  <c r="X227" i="33"/>
  <c r="BL227" i="33"/>
  <c r="AT227" i="33"/>
  <c r="AB227" i="33"/>
  <c r="AX228" i="33"/>
  <c r="AF228" i="33"/>
  <c r="N228" i="33"/>
  <c r="BB228" i="33"/>
  <c r="AJ228" i="33"/>
  <c r="R228" i="33"/>
  <c r="BF228" i="33"/>
  <c r="AN228" i="33"/>
  <c r="V228" i="33"/>
  <c r="BJ228" i="33"/>
  <c r="AR228" i="33"/>
  <c r="Z228" i="33"/>
  <c r="AV229" i="33"/>
  <c r="AD229" i="33"/>
  <c r="L229" i="33"/>
  <c r="AZ229" i="33"/>
  <c r="AH229" i="33"/>
  <c r="P229" i="33"/>
  <c r="BD229" i="33"/>
  <c r="AL229" i="33"/>
  <c r="T229" i="33"/>
  <c r="BH229" i="33"/>
  <c r="AP229" i="33"/>
  <c r="X229" i="33"/>
  <c r="BL229" i="33"/>
  <c r="AT229" i="33"/>
  <c r="AB229" i="33"/>
  <c r="AX270" i="33"/>
  <c r="AF270" i="33"/>
  <c r="N270" i="33"/>
  <c r="BB270" i="33"/>
  <c r="AJ270" i="33"/>
  <c r="R270" i="33"/>
  <c r="BF270" i="33"/>
  <c r="AN270" i="33"/>
  <c r="V270" i="33"/>
  <c r="BJ270" i="33"/>
  <c r="AR270" i="33"/>
  <c r="Z270" i="33"/>
  <c r="AV230" i="33"/>
  <c r="AD230" i="33"/>
  <c r="L230" i="33"/>
  <c r="AZ230" i="33"/>
  <c r="AH230" i="33"/>
  <c r="P230" i="33"/>
  <c r="BD230" i="33"/>
  <c r="AL230" i="33"/>
  <c r="T230" i="33"/>
  <c r="BH230" i="33"/>
  <c r="AP230" i="33"/>
  <c r="X230" i="33"/>
  <c r="BL230" i="33"/>
  <c r="AT230" i="33"/>
  <c r="AB230" i="33"/>
  <c r="AX51" i="33"/>
  <c r="AF51" i="33"/>
  <c r="N51" i="33"/>
  <c r="BB51" i="33"/>
  <c r="AJ51" i="33"/>
  <c r="R51" i="33"/>
  <c r="BF51" i="33"/>
  <c r="AN51" i="33"/>
  <c r="V51" i="33"/>
  <c r="BJ51" i="33"/>
  <c r="AR51" i="33"/>
  <c r="Z51" i="33"/>
  <c r="AV231" i="33"/>
  <c r="AD231" i="33"/>
  <c r="L231" i="33"/>
  <c r="AZ231" i="33"/>
  <c r="AH231" i="33"/>
  <c r="P231" i="33"/>
  <c r="BD231" i="33"/>
  <c r="AL231" i="33"/>
  <c r="T231" i="33"/>
  <c r="BH231" i="33"/>
  <c r="AP231" i="33"/>
  <c r="X231" i="33"/>
  <c r="BL231" i="33"/>
  <c r="AT231" i="33"/>
  <c r="AB231" i="33"/>
  <c r="AX232" i="33"/>
  <c r="AF232" i="33"/>
  <c r="N232" i="33"/>
  <c r="BB232" i="33"/>
  <c r="AJ232" i="33"/>
  <c r="R232" i="33"/>
  <c r="BF232" i="33"/>
  <c r="AN232" i="33"/>
  <c r="V232" i="33"/>
  <c r="BJ232" i="33"/>
  <c r="AR232" i="33"/>
  <c r="Z232" i="33"/>
  <c r="AV233" i="33"/>
  <c r="AD233" i="33"/>
  <c r="L233" i="33"/>
  <c r="AZ233" i="33"/>
  <c r="AH233" i="33"/>
  <c r="P233" i="33"/>
  <c r="BD233" i="33"/>
  <c r="AL233" i="33"/>
  <c r="T233" i="33"/>
  <c r="BH233" i="33"/>
  <c r="AP233" i="33"/>
  <c r="X233" i="33"/>
  <c r="BL233" i="33"/>
  <c r="AT233" i="33"/>
  <c r="AB233" i="33"/>
  <c r="AX234" i="33"/>
  <c r="AF234" i="33"/>
  <c r="N234" i="33"/>
  <c r="BB234" i="33"/>
  <c r="AJ234" i="33"/>
  <c r="R234" i="33"/>
  <c r="BF234" i="33"/>
  <c r="AN234" i="33"/>
  <c r="V234" i="33"/>
  <c r="BJ234" i="33"/>
  <c r="AR234" i="33"/>
  <c r="Z234" i="33"/>
  <c r="AV235" i="33"/>
  <c r="AD235" i="33"/>
  <c r="L235" i="33"/>
  <c r="AZ235" i="33"/>
  <c r="AH235" i="33"/>
  <c r="P235" i="33"/>
  <c r="BD235" i="33"/>
  <c r="AL235" i="33"/>
  <c r="T235" i="33"/>
  <c r="BH235" i="33"/>
  <c r="AP235" i="33"/>
  <c r="X235" i="33"/>
  <c r="BL235" i="33"/>
  <c r="AT235" i="33"/>
  <c r="AB235" i="33"/>
  <c r="AX236" i="33"/>
  <c r="AF236" i="33"/>
  <c r="N236" i="33"/>
  <c r="BB236" i="33"/>
  <c r="AJ236" i="33"/>
  <c r="R236" i="33"/>
  <c r="BF236" i="33"/>
  <c r="AN236" i="33"/>
  <c r="V236" i="33"/>
  <c r="BJ236" i="33"/>
  <c r="AR236" i="33"/>
  <c r="Z236" i="33"/>
  <c r="AV237" i="33"/>
  <c r="AD237" i="33"/>
  <c r="L237" i="33"/>
  <c r="AZ237" i="33"/>
  <c r="AH237" i="33"/>
  <c r="P237" i="33"/>
  <c r="BD237" i="33"/>
  <c r="AL237" i="33"/>
  <c r="T237" i="33"/>
  <c r="BH237" i="33"/>
  <c r="AP237" i="33"/>
  <c r="X237" i="33"/>
  <c r="BL237" i="33"/>
  <c r="AT237" i="33"/>
  <c r="AB237" i="33"/>
  <c r="AX238" i="33"/>
  <c r="AF238" i="33"/>
  <c r="N238" i="33"/>
  <c r="BB238" i="33"/>
  <c r="AJ238" i="33"/>
  <c r="R238" i="33"/>
  <c r="BF238" i="33"/>
  <c r="AN238" i="33"/>
  <c r="V238" i="33"/>
  <c r="BJ238" i="33"/>
  <c r="AR238" i="33"/>
  <c r="Z238" i="33"/>
  <c r="AV239" i="33"/>
  <c r="AD239" i="33"/>
  <c r="L239" i="33"/>
  <c r="AZ239" i="33"/>
  <c r="AH239" i="33"/>
  <c r="P239" i="33"/>
  <c r="BD239" i="33"/>
  <c r="AL239" i="33"/>
  <c r="T239" i="33"/>
  <c r="BH239" i="33"/>
  <c r="AP239" i="33"/>
  <c r="X239" i="33"/>
  <c r="BL239" i="33"/>
  <c r="AT239" i="33"/>
  <c r="AB239" i="33"/>
  <c r="AX240" i="33"/>
  <c r="AF240" i="33"/>
  <c r="N240" i="33"/>
  <c r="BB240" i="33"/>
  <c r="AJ240" i="33"/>
  <c r="R240" i="33"/>
  <c r="BF240" i="33"/>
  <c r="AN240" i="33"/>
  <c r="V240" i="33"/>
  <c r="BJ240" i="33"/>
  <c r="AR240" i="33"/>
  <c r="Z240" i="33"/>
  <c r="AV241" i="33"/>
  <c r="AD241" i="33"/>
  <c r="L241" i="33"/>
  <c r="AZ241" i="33"/>
  <c r="AH241" i="33"/>
  <c r="P241" i="33"/>
  <c r="BD241" i="33"/>
  <c r="AL241" i="33"/>
  <c r="T241" i="33"/>
  <c r="BH241" i="33"/>
  <c r="AP241" i="33"/>
  <c r="X241" i="33"/>
  <c r="BL241" i="33"/>
  <c r="AT241" i="33"/>
  <c r="AB241" i="33"/>
  <c r="AX242" i="33"/>
  <c r="AF242" i="33"/>
  <c r="N242" i="33"/>
  <c r="BB242" i="33"/>
  <c r="AJ242" i="33"/>
  <c r="R242" i="33"/>
  <c r="BF242" i="33"/>
  <c r="AN242" i="33"/>
  <c r="V242" i="33"/>
  <c r="BJ242" i="33"/>
  <c r="AR242" i="33"/>
  <c r="Z242" i="33"/>
  <c r="AV102" i="33"/>
  <c r="AD102" i="33"/>
  <c r="L102" i="33"/>
  <c r="AZ102" i="33"/>
  <c r="AH102" i="33"/>
  <c r="P102" i="33"/>
  <c r="BD102" i="33"/>
  <c r="AL102" i="33"/>
  <c r="T102" i="33"/>
  <c r="BH102" i="33"/>
  <c r="AP102" i="33"/>
  <c r="X102" i="33"/>
  <c r="BL102" i="33"/>
  <c r="AT102" i="33"/>
  <c r="AB102" i="33"/>
  <c r="AX103" i="33"/>
  <c r="AF103" i="33"/>
  <c r="N103" i="33"/>
  <c r="BB103" i="33"/>
  <c r="AJ103" i="33"/>
  <c r="R103" i="33"/>
  <c r="BF103" i="33"/>
  <c r="AN103" i="33"/>
  <c r="V103" i="33"/>
  <c r="BJ103" i="33"/>
  <c r="AR103" i="33"/>
  <c r="Z103" i="33"/>
  <c r="AV104" i="33"/>
  <c r="AD104" i="33"/>
  <c r="L104" i="33"/>
  <c r="AZ104" i="33"/>
  <c r="AH104" i="33"/>
  <c r="P104" i="33"/>
  <c r="BD104" i="33"/>
  <c r="AL104" i="33"/>
  <c r="T104" i="33"/>
  <c r="BH104" i="33"/>
  <c r="AP104" i="33"/>
  <c r="X104" i="33"/>
  <c r="BL104" i="33"/>
  <c r="AT104" i="33"/>
  <c r="AB104" i="33"/>
  <c r="AX105" i="33"/>
  <c r="AF105" i="33"/>
  <c r="N105" i="33"/>
  <c r="BB105" i="33"/>
  <c r="AJ105" i="33"/>
  <c r="R105" i="33"/>
  <c r="BF105" i="33"/>
  <c r="AN105" i="33"/>
  <c r="V105" i="33"/>
  <c r="BJ105" i="33"/>
  <c r="AR105" i="33"/>
  <c r="Z105" i="33"/>
  <c r="AV106" i="33"/>
  <c r="AD106" i="33"/>
  <c r="L106" i="33"/>
  <c r="AZ106" i="33"/>
  <c r="AH106" i="33"/>
  <c r="P106" i="33"/>
  <c r="BD106" i="33"/>
  <c r="AL106" i="33"/>
  <c r="T106" i="33"/>
  <c r="BH106" i="33"/>
  <c r="AP106" i="33"/>
  <c r="X106" i="33"/>
  <c r="BL106" i="33"/>
  <c r="AT106" i="33"/>
  <c r="AB106" i="33"/>
  <c r="AX107" i="33"/>
  <c r="AF107" i="33"/>
  <c r="N107" i="33"/>
  <c r="BB107" i="33"/>
  <c r="AJ107" i="33"/>
  <c r="R107" i="33"/>
  <c r="BF107" i="33"/>
  <c r="AN107" i="33"/>
  <c r="V107" i="33"/>
  <c r="BJ107" i="33"/>
  <c r="AR107" i="33"/>
  <c r="Z107" i="33"/>
  <c r="AV108" i="33"/>
  <c r="AD108" i="33"/>
  <c r="L108" i="33"/>
  <c r="AZ108" i="33"/>
  <c r="AH108" i="33"/>
  <c r="P108" i="33"/>
  <c r="BD108" i="33"/>
  <c r="AL108" i="33"/>
  <c r="T108" i="33"/>
  <c r="BH108" i="33"/>
  <c r="AP108" i="33"/>
  <c r="X108" i="33"/>
  <c r="BL108" i="33"/>
  <c r="AT108" i="33"/>
  <c r="AB108" i="33"/>
  <c r="AX109" i="33"/>
  <c r="AF109" i="33"/>
  <c r="N109" i="33"/>
  <c r="BB109" i="33"/>
  <c r="AJ109" i="33"/>
  <c r="R109" i="33"/>
  <c r="BF109" i="33"/>
  <c r="AN109" i="33"/>
  <c r="V109" i="33"/>
  <c r="BJ109" i="33"/>
  <c r="AR109" i="33"/>
  <c r="Z109" i="33"/>
  <c r="AV110" i="33"/>
  <c r="AD110" i="33"/>
  <c r="L110" i="33"/>
  <c r="AZ110" i="33"/>
  <c r="AH110" i="33"/>
  <c r="P110" i="33"/>
  <c r="BD110" i="33"/>
  <c r="AL110" i="33"/>
  <c r="T110" i="33"/>
  <c r="BH110" i="33"/>
  <c r="AP110" i="33"/>
  <c r="X110" i="33"/>
  <c r="BL110" i="33"/>
  <c r="AT110" i="33"/>
  <c r="AB110" i="33"/>
  <c r="AX111" i="33"/>
  <c r="AF111" i="33"/>
  <c r="N111" i="33"/>
  <c r="BB111" i="33"/>
  <c r="AJ111" i="33"/>
  <c r="R111" i="33"/>
  <c r="BF111" i="33"/>
  <c r="AN111" i="33"/>
  <c r="V111" i="33"/>
  <c r="BJ111" i="33"/>
  <c r="AR111" i="33"/>
  <c r="Z111" i="33"/>
  <c r="AV112" i="33"/>
  <c r="AD112" i="33"/>
  <c r="L112" i="33"/>
  <c r="AZ112" i="33"/>
  <c r="AH112" i="33"/>
  <c r="P112" i="33"/>
  <c r="BD112" i="33"/>
  <c r="AL112" i="33"/>
  <c r="T112" i="33"/>
  <c r="BH112" i="33"/>
  <c r="AP112" i="33"/>
  <c r="X112" i="33"/>
  <c r="BL112" i="33"/>
  <c r="AT112" i="33"/>
  <c r="AB112" i="33"/>
  <c r="AX113" i="33"/>
  <c r="AF113" i="33"/>
  <c r="N113" i="33"/>
  <c r="BB113" i="33"/>
  <c r="AJ113" i="33"/>
  <c r="R113" i="33"/>
  <c r="BF113" i="33"/>
  <c r="AN113" i="33"/>
  <c r="V113" i="33"/>
  <c r="BJ113" i="33"/>
  <c r="AR113" i="33"/>
  <c r="Z113" i="33"/>
  <c r="AV114" i="33"/>
  <c r="AD114" i="33"/>
  <c r="L114" i="33"/>
  <c r="AZ114" i="33"/>
  <c r="AH114" i="33"/>
  <c r="P114" i="33"/>
  <c r="BD114" i="33"/>
  <c r="AL114" i="33"/>
  <c r="T114" i="33"/>
  <c r="BH114" i="33"/>
  <c r="AP114" i="33"/>
  <c r="X114" i="33"/>
  <c r="BL114" i="33"/>
  <c r="AT114" i="33"/>
  <c r="AB114" i="33"/>
  <c r="AX115" i="33"/>
  <c r="AF115" i="33"/>
  <c r="N115" i="33"/>
  <c r="BB115" i="33"/>
  <c r="AJ115" i="33"/>
  <c r="R115" i="33"/>
  <c r="BF115" i="33"/>
  <c r="AN115" i="33"/>
  <c r="V115" i="33"/>
  <c r="BJ115" i="33"/>
  <c r="AR115" i="33"/>
  <c r="Z115" i="33"/>
  <c r="AV116" i="33"/>
  <c r="AD116" i="33"/>
  <c r="L116" i="33"/>
  <c r="AZ116" i="33"/>
  <c r="AH116" i="33"/>
  <c r="P116" i="33"/>
  <c r="BD116" i="33"/>
  <c r="AL116" i="33"/>
  <c r="T116" i="33"/>
  <c r="BH116" i="33"/>
  <c r="AP116" i="33"/>
  <c r="X116" i="33"/>
  <c r="BL116" i="33"/>
  <c r="AT116" i="33"/>
  <c r="AB116" i="33"/>
  <c r="AX117" i="33"/>
  <c r="AF117" i="33"/>
  <c r="N117" i="33"/>
  <c r="BB117" i="33"/>
  <c r="AJ117" i="33"/>
  <c r="R117" i="33"/>
  <c r="BF117" i="33"/>
  <c r="AN117" i="33"/>
  <c r="V117" i="33"/>
  <c r="BJ117" i="33"/>
  <c r="AR117" i="33"/>
  <c r="Z117" i="33"/>
  <c r="AV118" i="33"/>
  <c r="AD118" i="33"/>
  <c r="L118" i="33"/>
  <c r="AZ118" i="33"/>
  <c r="AH118" i="33"/>
  <c r="P118" i="33"/>
  <c r="BD118" i="33"/>
  <c r="AL118" i="33"/>
  <c r="T118" i="33"/>
  <c r="BH118" i="33"/>
  <c r="AP118" i="33"/>
  <c r="X118" i="33"/>
  <c r="BL118" i="33"/>
  <c r="AT118" i="33"/>
  <c r="AB118" i="33"/>
  <c r="AX119" i="33"/>
  <c r="AF119" i="33"/>
  <c r="N119" i="33"/>
  <c r="BB119" i="33"/>
  <c r="AJ119" i="33"/>
  <c r="R119" i="33"/>
  <c r="BF119" i="33"/>
  <c r="AN119" i="33"/>
  <c r="V119" i="33"/>
  <c r="BJ119" i="33"/>
  <c r="AR119" i="33"/>
  <c r="Z119" i="33"/>
  <c r="AV120" i="33"/>
  <c r="AD120" i="33"/>
  <c r="L120" i="33"/>
  <c r="AZ120" i="33"/>
  <c r="AH120" i="33"/>
  <c r="P120" i="33"/>
  <c r="BD120" i="33"/>
  <c r="AL120" i="33"/>
  <c r="T120" i="33"/>
  <c r="BH120" i="33"/>
  <c r="AP120" i="33"/>
  <c r="X120" i="33"/>
  <c r="BL120" i="33"/>
  <c r="AT120" i="33"/>
  <c r="AB120" i="33"/>
  <c r="AX121" i="33"/>
  <c r="AF121" i="33"/>
  <c r="N121" i="33"/>
  <c r="BB121" i="33"/>
  <c r="AJ121" i="33"/>
  <c r="R121" i="33"/>
  <c r="BF121" i="33"/>
  <c r="AN121" i="33"/>
  <c r="V121" i="33"/>
  <c r="BJ121" i="33"/>
  <c r="AR121" i="33"/>
  <c r="Z121" i="33"/>
  <c r="AV122" i="33"/>
  <c r="AD122" i="33"/>
  <c r="L122" i="33"/>
  <c r="AZ122" i="33"/>
  <c r="AH122" i="33"/>
  <c r="P122" i="33"/>
  <c r="BD122" i="33"/>
  <c r="AL122" i="33"/>
  <c r="T122" i="33"/>
  <c r="BH122" i="33"/>
  <c r="AP122" i="33"/>
  <c r="X122" i="33"/>
  <c r="BL122" i="33"/>
  <c r="AT122" i="33"/>
  <c r="AB122" i="33"/>
  <c r="AX123" i="33"/>
  <c r="AF123" i="33"/>
  <c r="N123" i="33"/>
  <c r="BB123" i="33"/>
  <c r="AJ123" i="33"/>
  <c r="R123" i="33"/>
  <c r="BF123" i="33"/>
  <c r="AN123" i="33"/>
  <c r="V123" i="33"/>
  <c r="BJ123" i="33"/>
  <c r="AR123" i="33"/>
  <c r="Z123" i="33"/>
  <c r="AV124" i="33"/>
  <c r="AD124" i="33"/>
  <c r="L124" i="33"/>
  <c r="AZ124" i="33"/>
  <c r="AH124" i="33"/>
  <c r="P124" i="33"/>
  <c r="BD124" i="33"/>
  <c r="AL124" i="33"/>
  <c r="T124" i="33"/>
  <c r="BH124" i="33"/>
  <c r="AP124" i="33"/>
  <c r="X124" i="33"/>
  <c r="BL124" i="33"/>
  <c r="AT124" i="33"/>
  <c r="AB124" i="33"/>
  <c r="AX138" i="33"/>
  <c r="AF138" i="33"/>
  <c r="N138" i="33"/>
  <c r="BB138" i="33"/>
  <c r="AJ138" i="33"/>
  <c r="R138" i="33"/>
  <c r="BF138" i="33"/>
  <c r="AN138" i="33"/>
  <c r="V138" i="33"/>
  <c r="BJ138" i="33"/>
  <c r="AR138" i="33"/>
  <c r="Z138" i="33"/>
  <c r="AV139" i="33"/>
  <c r="AD139" i="33"/>
  <c r="L139" i="33"/>
  <c r="AZ139" i="33"/>
  <c r="AH139" i="33"/>
  <c r="P139" i="33"/>
  <c r="BD139" i="33"/>
  <c r="AL139" i="33"/>
  <c r="T139" i="33"/>
  <c r="BH139" i="33"/>
  <c r="AP139" i="33"/>
  <c r="X139" i="33"/>
  <c r="BL139" i="33"/>
  <c r="AT139" i="33"/>
  <c r="AB139" i="33"/>
  <c r="AX140" i="33"/>
  <c r="AF140" i="33"/>
  <c r="N140" i="33"/>
  <c r="BB140" i="33"/>
  <c r="AJ140" i="33"/>
  <c r="R140" i="33"/>
  <c r="BF140" i="33"/>
  <c r="AN140" i="33"/>
  <c r="V140" i="33"/>
  <c r="BJ140" i="33"/>
  <c r="AR140" i="33"/>
  <c r="Z140" i="33"/>
  <c r="AV141" i="33"/>
  <c r="AD141" i="33"/>
  <c r="L141" i="33"/>
  <c r="AZ141" i="33"/>
  <c r="AH141" i="33"/>
  <c r="P141" i="33"/>
  <c r="BD141" i="33"/>
  <c r="AL141" i="33"/>
  <c r="T141" i="33"/>
  <c r="BH141" i="33"/>
  <c r="AP141" i="33"/>
  <c r="X141" i="33"/>
  <c r="BL141" i="33"/>
  <c r="AT141" i="33"/>
  <c r="AB141" i="33"/>
  <c r="AX142" i="33"/>
  <c r="AF142" i="33"/>
  <c r="N142" i="33"/>
  <c r="BB142" i="33"/>
  <c r="AJ142" i="33"/>
  <c r="R142" i="33"/>
  <c r="BF142" i="33"/>
  <c r="AN142" i="33"/>
  <c r="V142" i="33"/>
  <c r="BJ142" i="33"/>
  <c r="AR142" i="33"/>
  <c r="Z142" i="33"/>
  <c r="AV143" i="33"/>
  <c r="AD143" i="33"/>
  <c r="L143" i="33"/>
  <c r="AZ143" i="33"/>
  <c r="AH143" i="33"/>
  <c r="P143" i="33"/>
  <c r="BD143" i="33"/>
  <c r="AL143" i="33"/>
  <c r="T143" i="33"/>
  <c r="BH143" i="33"/>
  <c r="AP143" i="33"/>
  <c r="X143" i="33"/>
  <c r="BL143" i="33"/>
  <c r="AT143" i="33"/>
  <c r="AB143" i="33"/>
  <c r="AX144" i="33"/>
  <c r="AF144" i="33"/>
  <c r="N144" i="33"/>
  <c r="BB144" i="33"/>
  <c r="AJ144" i="33"/>
  <c r="R144" i="33"/>
  <c r="BF144" i="33"/>
  <c r="AN144" i="33"/>
  <c r="V144" i="33"/>
  <c r="BJ144" i="33"/>
  <c r="AR144" i="33"/>
  <c r="Z144" i="33"/>
  <c r="AV145" i="33"/>
  <c r="AD145" i="33"/>
  <c r="L145" i="33"/>
  <c r="AZ145" i="33"/>
  <c r="AH145" i="33"/>
  <c r="P145" i="33"/>
  <c r="BD145" i="33"/>
  <c r="AL145" i="33"/>
  <c r="T145" i="33"/>
  <c r="BH145" i="33"/>
  <c r="AP145" i="33"/>
  <c r="X145" i="33"/>
  <c r="BL145" i="33"/>
  <c r="AT145" i="33"/>
  <c r="AB145" i="33"/>
  <c r="AX146" i="33"/>
  <c r="AF146" i="33"/>
  <c r="N146" i="33"/>
  <c r="BB146" i="33"/>
  <c r="AJ146" i="33"/>
  <c r="R146" i="33"/>
  <c r="BF146" i="33"/>
  <c r="AN146" i="33"/>
  <c r="V146" i="33"/>
  <c r="BJ146" i="33"/>
  <c r="AR146" i="33"/>
  <c r="Z146" i="33"/>
  <c r="AV147" i="33"/>
  <c r="AD147" i="33"/>
  <c r="L147" i="33"/>
  <c r="AZ147" i="33"/>
  <c r="AH147" i="33"/>
  <c r="P147" i="33"/>
  <c r="BD147" i="33"/>
  <c r="AL147" i="33"/>
  <c r="T147" i="33"/>
  <c r="BH147" i="33"/>
  <c r="AP147" i="33"/>
  <c r="X147" i="33"/>
  <c r="BL147" i="33"/>
  <c r="AT147" i="33"/>
  <c r="AB147" i="33"/>
  <c r="AX148" i="33"/>
  <c r="AF148" i="33"/>
  <c r="N148" i="33"/>
  <c r="BB148" i="33"/>
  <c r="AJ148" i="33"/>
  <c r="R148" i="33"/>
  <c r="BF148" i="33"/>
  <c r="AN148" i="33"/>
  <c r="V148" i="33"/>
  <c r="BJ148" i="33"/>
  <c r="AR148" i="33"/>
  <c r="Z148" i="33"/>
  <c r="AV149" i="33"/>
  <c r="AD149" i="33"/>
  <c r="L149" i="33"/>
  <c r="AZ149" i="33"/>
  <c r="AH149" i="33"/>
  <c r="P149" i="33"/>
  <c r="BD149" i="33"/>
  <c r="AL149" i="33"/>
  <c r="T149" i="33"/>
  <c r="BH149" i="33"/>
  <c r="AP149" i="33"/>
  <c r="X149" i="33"/>
  <c r="BL149" i="33"/>
  <c r="AT149" i="33"/>
  <c r="AB149" i="33"/>
  <c r="AX150" i="33"/>
  <c r="AF150" i="33"/>
  <c r="N150" i="33"/>
  <c r="BB150" i="33"/>
  <c r="AJ150" i="33"/>
  <c r="R150" i="33"/>
  <c r="BF150" i="33"/>
  <c r="AN150" i="33"/>
  <c r="V150" i="33"/>
  <c r="BJ150" i="33"/>
  <c r="AR150" i="33"/>
  <c r="Z150" i="33"/>
  <c r="AV151" i="33"/>
  <c r="AD151" i="33"/>
  <c r="L151" i="33"/>
  <c r="AZ151" i="33"/>
  <c r="AH151" i="33"/>
  <c r="P151" i="33"/>
  <c r="BD151" i="33"/>
  <c r="AL151" i="33"/>
  <c r="T151" i="33"/>
  <c r="BH151" i="33"/>
  <c r="AP151" i="33"/>
  <c r="X151" i="33"/>
  <c r="BL151" i="33"/>
  <c r="AT151" i="33"/>
  <c r="AB151" i="33"/>
  <c r="AX152" i="33"/>
  <c r="AF152" i="33"/>
  <c r="N152" i="33"/>
  <c r="BB152" i="33"/>
  <c r="AJ152" i="33"/>
  <c r="R152" i="33"/>
  <c r="BF152" i="33"/>
  <c r="AN152" i="33"/>
  <c r="V152" i="33"/>
  <c r="BJ152" i="33"/>
  <c r="AR152" i="33"/>
  <c r="Z152" i="33"/>
  <c r="AV153" i="33"/>
  <c r="AD153" i="33"/>
  <c r="L153" i="33"/>
  <c r="AZ153" i="33"/>
  <c r="AH153" i="33"/>
  <c r="P153" i="33"/>
  <c r="BD153" i="33"/>
  <c r="AL153" i="33"/>
  <c r="T153" i="33"/>
  <c r="BH153" i="33"/>
  <c r="AP153" i="33"/>
  <c r="X153" i="33"/>
  <c r="BL153" i="33"/>
  <c r="AT153" i="33"/>
  <c r="AB153" i="33"/>
  <c r="AX154" i="33"/>
  <c r="AF154" i="33"/>
  <c r="N154" i="33"/>
  <c r="BB154" i="33"/>
  <c r="AJ154" i="33"/>
  <c r="R154" i="33"/>
  <c r="BF154" i="33"/>
  <c r="AN154" i="33"/>
  <c r="V154" i="33"/>
  <c r="BJ154" i="33"/>
  <c r="AR154" i="33"/>
  <c r="Z154" i="33"/>
  <c r="AV155" i="33"/>
  <c r="AD155" i="33"/>
  <c r="L155" i="33"/>
  <c r="AZ155" i="33"/>
  <c r="AH155" i="33"/>
  <c r="P155" i="33"/>
  <c r="BD155" i="33"/>
  <c r="AL155" i="33"/>
  <c r="T155" i="33"/>
  <c r="BH155" i="33"/>
  <c r="AP155" i="33"/>
  <c r="X155" i="33"/>
  <c r="BL155" i="33"/>
  <c r="AT155" i="33"/>
  <c r="AB155" i="33"/>
  <c r="AX156" i="33"/>
  <c r="AF156" i="33"/>
  <c r="N156" i="33"/>
  <c r="BB156" i="33"/>
  <c r="AJ156" i="33"/>
  <c r="R156" i="33"/>
  <c r="BF156" i="33"/>
  <c r="AN156" i="33"/>
  <c r="V156" i="33"/>
  <c r="BJ156" i="33"/>
  <c r="AR156" i="33"/>
  <c r="Z156" i="33"/>
  <c r="AV157" i="33"/>
  <c r="AD157" i="33"/>
  <c r="L157" i="33"/>
  <c r="AZ157" i="33"/>
  <c r="AH157" i="33"/>
  <c r="P157" i="33"/>
  <c r="BD157" i="33"/>
  <c r="AL157" i="33"/>
  <c r="T157" i="33"/>
  <c r="BH157" i="33"/>
  <c r="AP157" i="33"/>
  <c r="X157" i="33"/>
  <c r="BL157" i="33"/>
  <c r="AT157" i="33"/>
  <c r="AB157" i="33"/>
  <c r="AX158" i="33"/>
  <c r="AF158" i="33"/>
  <c r="N158" i="33"/>
  <c r="BB158" i="33"/>
  <c r="AJ158" i="33"/>
  <c r="R158" i="33"/>
  <c r="BF158" i="33"/>
  <c r="AN158" i="33"/>
  <c r="V158" i="33"/>
  <c r="BJ158" i="33"/>
  <c r="AR158" i="33"/>
  <c r="Z158" i="33"/>
  <c r="AV159" i="33"/>
  <c r="AD159" i="33"/>
  <c r="L159" i="33"/>
  <c r="AZ159" i="33"/>
  <c r="AH159" i="33"/>
  <c r="P159" i="33"/>
  <c r="BD159" i="33"/>
  <c r="AL159" i="33"/>
  <c r="T159" i="33"/>
  <c r="BH159" i="33"/>
  <c r="AP159" i="33"/>
  <c r="X159" i="33"/>
  <c r="BL159" i="33"/>
  <c r="AT159" i="33"/>
  <c r="AB159" i="33"/>
  <c r="AX160" i="33"/>
  <c r="AF160" i="33"/>
  <c r="N160" i="33"/>
  <c r="BB160" i="33"/>
  <c r="AJ160" i="33"/>
  <c r="R160" i="33"/>
  <c r="BF160" i="33"/>
  <c r="AN160" i="33"/>
  <c r="V160" i="33"/>
  <c r="BJ160" i="33"/>
  <c r="AR160" i="33"/>
  <c r="Z160" i="33"/>
  <c r="AV161" i="33"/>
  <c r="AD161" i="33"/>
  <c r="L161" i="33"/>
  <c r="AZ161" i="33"/>
  <c r="AH161" i="33"/>
  <c r="P161" i="33"/>
  <c r="BD161" i="33"/>
  <c r="AL161" i="33"/>
  <c r="T161" i="33"/>
  <c r="BH161" i="33"/>
  <c r="AP161" i="33"/>
  <c r="X161" i="33"/>
  <c r="BL161" i="33"/>
  <c r="AT161" i="33"/>
  <c r="AB161" i="33"/>
  <c r="AX162" i="33"/>
  <c r="AF162" i="33"/>
  <c r="N162" i="33"/>
  <c r="BB162" i="33"/>
  <c r="AJ162" i="33"/>
  <c r="R162" i="33"/>
  <c r="BF162" i="33"/>
  <c r="AN162" i="33"/>
  <c r="V162" i="33"/>
  <c r="BJ162" i="33"/>
  <c r="AR162" i="33"/>
  <c r="Z162" i="33"/>
  <c r="AV163" i="33"/>
  <c r="AD163" i="33"/>
  <c r="L163" i="33"/>
  <c r="AZ163" i="33"/>
  <c r="AH163" i="33"/>
  <c r="P163" i="33"/>
  <c r="BD163" i="33"/>
  <c r="AL163" i="33"/>
  <c r="T163" i="33"/>
  <c r="BH163" i="33"/>
  <c r="AP163" i="33"/>
  <c r="X163" i="33"/>
  <c r="BL163" i="33"/>
  <c r="AT163" i="33"/>
  <c r="AB163" i="33"/>
  <c r="AX164" i="33"/>
  <c r="AF164" i="33"/>
  <c r="N164" i="33"/>
  <c r="BB164" i="33"/>
  <c r="AJ164" i="33"/>
  <c r="R164" i="33"/>
  <c r="BF164" i="33"/>
  <c r="AN164" i="33"/>
  <c r="V164" i="33"/>
  <c r="BJ164" i="33"/>
  <c r="AR164" i="33"/>
  <c r="Z164" i="33"/>
  <c r="AV165" i="33"/>
  <c r="AD165" i="33"/>
  <c r="L165" i="33"/>
  <c r="AZ165" i="33"/>
  <c r="AH165" i="33"/>
  <c r="P165" i="33"/>
  <c r="BD165" i="33"/>
  <c r="AL165" i="33"/>
  <c r="T165" i="33"/>
  <c r="BH165" i="33"/>
  <c r="AP165" i="33"/>
  <c r="X165" i="33"/>
  <c r="BL165" i="33"/>
  <c r="AT165" i="33"/>
  <c r="AB165" i="33"/>
  <c r="AX166" i="33"/>
  <c r="AF166" i="33"/>
  <c r="N166" i="33"/>
  <c r="BB166" i="33"/>
  <c r="AJ166" i="33"/>
  <c r="R166" i="33"/>
  <c r="BF166" i="33"/>
  <c r="AN166" i="33"/>
  <c r="V166" i="33"/>
  <c r="BJ166" i="33"/>
  <c r="AR166" i="33"/>
  <c r="Z166" i="33"/>
  <c r="AV167" i="33"/>
  <c r="AD167" i="33"/>
  <c r="L167" i="33"/>
  <c r="AZ167" i="33"/>
  <c r="AH167" i="33"/>
  <c r="P167" i="33"/>
  <c r="BD167" i="33"/>
  <c r="AL167" i="33"/>
  <c r="T167" i="33"/>
  <c r="BH167" i="33"/>
  <c r="AP167" i="33"/>
  <c r="X167" i="33"/>
  <c r="BL167" i="33"/>
  <c r="AT167" i="33"/>
  <c r="AB167" i="33"/>
  <c r="AX168" i="33"/>
  <c r="AF168" i="33"/>
  <c r="N168" i="33"/>
  <c r="BB168" i="33"/>
  <c r="AJ168" i="33"/>
  <c r="R168" i="33"/>
  <c r="BF168" i="33"/>
  <c r="AN168" i="33"/>
  <c r="V168" i="33"/>
  <c r="BJ168" i="33"/>
  <c r="AR168" i="33"/>
  <c r="Z168" i="33"/>
  <c r="AV169" i="33"/>
  <c r="AD169" i="33"/>
  <c r="L169" i="33"/>
  <c r="AZ169" i="33"/>
  <c r="AH169" i="33"/>
  <c r="P169" i="33"/>
  <c r="BD169" i="33"/>
  <c r="AL169" i="33"/>
  <c r="T169" i="33"/>
  <c r="BH169" i="33"/>
  <c r="AP169" i="33"/>
  <c r="X169" i="33"/>
  <c r="BL169" i="33"/>
  <c r="AT169" i="33"/>
  <c r="AB169" i="33"/>
  <c r="AX170" i="33"/>
  <c r="AF170" i="33"/>
  <c r="N170" i="33"/>
  <c r="BB170" i="33"/>
  <c r="AJ170" i="33"/>
  <c r="R170" i="33"/>
  <c r="BF170" i="33"/>
  <c r="AN170" i="33"/>
  <c r="V170" i="33"/>
  <c r="BJ170" i="33"/>
  <c r="AR170" i="33"/>
  <c r="Z170" i="33"/>
  <c r="AV171" i="33"/>
  <c r="AD171" i="33"/>
  <c r="L171" i="33"/>
  <c r="AZ171" i="33"/>
  <c r="AH171" i="33"/>
  <c r="P171" i="33"/>
  <c r="BD171" i="33"/>
  <c r="AL171" i="33"/>
  <c r="T171" i="33"/>
  <c r="BH171" i="33"/>
  <c r="AP171" i="33"/>
  <c r="X171" i="33"/>
  <c r="BL171" i="33"/>
  <c r="AT171" i="33"/>
  <c r="AB171" i="33"/>
  <c r="AX172" i="33"/>
  <c r="AF172" i="33"/>
  <c r="N172" i="33"/>
  <c r="BB172" i="33"/>
  <c r="AJ172" i="33"/>
  <c r="R172" i="33"/>
  <c r="BF172" i="33"/>
  <c r="AN172" i="33"/>
  <c r="V172" i="33"/>
  <c r="BJ172" i="33"/>
  <c r="AR172" i="33"/>
  <c r="Z172" i="33"/>
  <c r="AV173" i="33"/>
  <c r="AD173" i="33"/>
  <c r="L173" i="33"/>
  <c r="AZ173" i="33"/>
  <c r="AH173" i="33"/>
  <c r="P173" i="33"/>
  <c r="BD173" i="33"/>
  <c r="AL173" i="33"/>
  <c r="T173" i="33"/>
  <c r="BH173" i="33"/>
  <c r="AP173" i="33"/>
  <c r="X173" i="33"/>
  <c r="BL173" i="33"/>
  <c r="AT173" i="33"/>
  <c r="AB173" i="33"/>
  <c r="AX174" i="33"/>
  <c r="AF174" i="33"/>
  <c r="N174" i="33"/>
  <c r="BB174" i="33"/>
  <c r="AJ174" i="33"/>
  <c r="R174" i="33"/>
  <c r="BF174" i="33"/>
  <c r="AN174" i="33"/>
  <c r="V174" i="33"/>
  <c r="BJ174" i="33"/>
  <c r="AR174" i="33"/>
  <c r="Z174" i="33"/>
  <c r="AV175" i="33"/>
  <c r="AD175" i="33"/>
  <c r="L175" i="33"/>
  <c r="AZ175" i="33"/>
  <c r="AH175" i="33"/>
  <c r="P175" i="33"/>
  <c r="BD175" i="33"/>
  <c r="AL175" i="33"/>
  <c r="T175" i="33"/>
  <c r="BH175" i="33"/>
  <c r="AP175" i="33"/>
  <c r="X175" i="33"/>
  <c r="BL175" i="33"/>
  <c r="AT175" i="33"/>
  <c r="AB175" i="33"/>
  <c r="AX331" i="33"/>
  <c r="AF331" i="33"/>
  <c r="N331" i="33"/>
  <c r="BB331" i="33"/>
  <c r="AJ331" i="33"/>
  <c r="R331" i="33"/>
  <c r="BF331" i="33"/>
  <c r="AN331" i="33"/>
  <c r="V331" i="33"/>
  <c r="BJ331" i="33"/>
  <c r="AR331" i="33"/>
  <c r="Z331" i="33"/>
  <c r="AV282" i="33"/>
  <c r="AD282" i="33"/>
  <c r="L282" i="33"/>
  <c r="AZ282" i="33"/>
  <c r="AH282" i="33"/>
  <c r="P282" i="33"/>
  <c r="BD282" i="33"/>
  <c r="AL282" i="33"/>
  <c r="T282" i="33"/>
  <c r="BH282" i="33"/>
  <c r="AP282" i="33"/>
  <c r="X282" i="33"/>
  <c r="BL282" i="33"/>
  <c r="AT282" i="33"/>
  <c r="AB282" i="33"/>
  <c r="AX283" i="33"/>
  <c r="AF283" i="33"/>
  <c r="N283" i="33"/>
  <c r="BB283" i="33"/>
  <c r="AJ283" i="33"/>
  <c r="R283" i="33"/>
  <c r="BF283" i="33"/>
  <c r="AN283" i="33"/>
  <c r="V283" i="33"/>
  <c r="BJ283" i="33"/>
  <c r="AR283" i="33"/>
  <c r="Z283" i="33"/>
  <c r="AV284" i="33"/>
  <c r="AD284" i="33"/>
  <c r="L284" i="33"/>
  <c r="AZ284" i="33"/>
  <c r="AH284" i="33"/>
  <c r="P284" i="33"/>
  <c r="BD284" i="33"/>
  <c r="AL284" i="33"/>
  <c r="T284" i="33"/>
  <c r="BH284" i="33"/>
  <c r="AP284" i="33"/>
  <c r="X284" i="33"/>
  <c r="BL284" i="33"/>
  <c r="AT284" i="33"/>
  <c r="AB284" i="33"/>
  <c r="AX285" i="33"/>
  <c r="AF285" i="33"/>
  <c r="N285" i="33"/>
  <c r="BB285" i="33"/>
  <c r="AJ285" i="33"/>
  <c r="R285" i="33"/>
  <c r="BF285" i="33"/>
  <c r="AN285" i="33"/>
  <c r="V285" i="33"/>
  <c r="BJ285" i="33"/>
  <c r="AR285" i="33"/>
  <c r="Z285" i="33"/>
  <c r="AV286" i="33"/>
  <c r="AD286" i="33"/>
  <c r="L286" i="33"/>
  <c r="AZ286" i="33"/>
  <c r="AH286" i="33"/>
  <c r="P286" i="33"/>
  <c r="BD286" i="33"/>
  <c r="AL286" i="33"/>
  <c r="T286" i="33"/>
  <c r="BH286" i="33"/>
  <c r="AP286" i="33"/>
  <c r="X286" i="33"/>
  <c r="BL286" i="33"/>
  <c r="AT286" i="33"/>
  <c r="AB286" i="33"/>
  <c r="AX287" i="33"/>
  <c r="AF287" i="33"/>
  <c r="N287" i="33"/>
  <c r="BB287" i="33"/>
  <c r="AJ287" i="33"/>
  <c r="R287" i="33"/>
  <c r="BF287" i="33"/>
  <c r="AN287" i="33"/>
  <c r="V287" i="33"/>
  <c r="BJ287" i="33"/>
  <c r="AR287" i="33"/>
  <c r="Z287" i="33"/>
  <c r="AV288" i="33"/>
  <c r="AD288" i="33"/>
  <c r="L288" i="33"/>
  <c r="AZ288" i="33"/>
  <c r="AH288" i="33"/>
  <c r="P288" i="33"/>
  <c r="BD288" i="33"/>
  <c r="AL288" i="33"/>
  <c r="T288" i="33"/>
  <c r="BH288" i="33"/>
  <c r="AP288" i="33"/>
  <c r="X288" i="33"/>
  <c r="BL288" i="33"/>
  <c r="AT288" i="33"/>
  <c r="AB288" i="33"/>
  <c r="AX289" i="33"/>
  <c r="AF289" i="33"/>
  <c r="N289" i="33"/>
  <c r="BB289" i="33"/>
  <c r="AJ289" i="33"/>
  <c r="R289" i="33"/>
  <c r="BF289" i="33"/>
  <c r="AN289" i="33"/>
  <c r="V289" i="33"/>
  <c r="BJ289" i="33"/>
  <c r="AR289" i="33"/>
  <c r="Z289" i="33"/>
  <c r="AV290" i="33"/>
  <c r="AD290" i="33"/>
  <c r="L290" i="33"/>
  <c r="AZ290" i="33"/>
  <c r="AH290" i="33"/>
  <c r="P290" i="33"/>
  <c r="BD290" i="33"/>
  <c r="AL290" i="33"/>
  <c r="T290" i="33"/>
  <c r="BH290" i="33"/>
  <c r="AP290" i="33"/>
  <c r="X290" i="33"/>
  <c r="BL290" i="33"/>
  <c r="AT290" i="33"/>
  <c r="AB290" i="33"/>
  <c r="AX291" i="33"/>
  <c r="AF291" i="33"/>
  <c r="N291" i="33"/>
  <c r="BB291" i="33"/>
  <c r="AJ291" i="33"/>
  <c r="R291" i="33"/>
  <c r="BF291" i="33"/>
  <c r="AN291" i="33"/>
  <c r="V291" i="33"/>
  <c r="BJ291" i="33"/>
  <c r="AR291" i="33"/>
  <c r="Z291" i="33"/>
  <c r="AV292" i="33"/>
  <c r="AD292" i="33"/>
  <c r="L292" i="33"/>
  <c r="AZ292" i="33"/>
  <c r="AH292" i="33"/>
  <c r="P292" i="33"/>
  <c r="BD292" i="33"/>
  <c r="AL292" i="33"/>
  <c r="T292" i="33"/>
  <c r="BH292" i="33"/>
  <c r="AP292" i="33"/>
  <c r="X292" i="33"/>
  <c r="BL292" i="33"/>
  <c r="AT292" i="33"/>
  <c r="AB292" i="33"/>
  <c r="AX293" i="33"/>
  <c r="AF293" i="33"/>
  <c r="N293" i="33"/>
  <c r="BB293" i="33"/>
  <c r="AJ293" i="33"/>
  <c r="R293" i="33"/>
  <c r="BF293" i="33"/>
  <c r="AN293" i="33"/>
  <c r="V293" i="33"/>
  <c r="BJ293" i="33"/>
  <c r="AR293" i="33"/>
  <c r="Z293" i="33"/>
  <c r="AV294" i="33"/>
  <c r="AD294" i="33"/>
  <c r="L294" i="33"/>
  <c r="AZ294" i="33"/>
  <c r="AH294" i="33"/>
  <c r="P294" i="33"/>
  <c r="BD294" i="33"/>
  <c r="AL294" i="33"/>
  <c r="T294" i="33"/>
  <c r="BH294" i="33"/>
  <c r="AP294" i="33"/>
  <c r="X294" i="33"/>
  <c r="BL294" i="33"/>
  <c r="AT294" i="33"/>
  <c r="AB294" i="33"/>
  <c r="AX295" i="33"/>
  <c r="AF295" i="33"/>
  <c r="N295" i="33"/>
  <c r="BB295" i="33"/>
  <c r="AJ295" i="33"/>
  <c r="R295" i="33"/>
  <c r="BF295" i="33"/>
  <c r="AN295" i="33"/>
  <c r="V295" i="33"/>
  <c r="BJ295" i="33"/>
  <c r="AR295" i="33"/>
  <c r="Z295" i="33"/>
  <c r="AV296" i="33"/>
  <c r="AD296" i="33"/>
  <c r="L296" i="33"/>
  <c r="AZ296" i="33"/>
  <c r="AH296" i="33"/>
  <c r="P296" i="33"/>
  <c r="BD296" i="33"/>
  <c r="AL296" i="33"/>
  <c r="T296" i="33"/>
  <c r="BH296" i="33"/>
  <c r="AP296" i="33"/>
  <c r="X296" i="33"/>
  <c r="BL296" i="33"/>
  <c r="AT296" i="33"/>
  <c r="AB296" i="33"/>
  <c r="AX297" i="33"/>
  <c r="AF297" i="33"/>
  <c r="N297" i="33"/>
  <c r="BB297" i="33"/>
  <c r="AJ297" i="33"/>
  <c r="R297" i="33"/>
  <c r="BF297" i="33"/>
  <c r="AN297" i="33"/>
  <c r="V297" i="33"/>
  <c r="BJ297" i="33"/>
  <c r="AR297" i="33"/>
  <c r="Z297" i="33"/>
  <c r="AV298" i="33"/>
  <c r="AD298" i="33"/>
  <c r="L298" i="33"/>
  <c r="AZ298" i="33"/>
  <c r="AH298" i="33"/>
  <c r="P298" i="33"/>
  <c r="BD298" i="33"/>
  <c r="AL298" i="33"/>
  <c r="T298" i="33"/>
  <c r="BH298" i="33"/>
  <c r="AP298" i="33"/>
  <c r="X298" i="33"/>
  <c r="BL298" i="33"/>
  <c r="AT298" i="33"/>
  <c r="AB298" i="33"/>
  <c r="AX299" i="33"/>
  <c r="AF299" i="33"/>
  <c r="N299" i="33"/>
  <c r="BB299" i="33"/>
  <c r="AJ299" i="33"/>
  <c r="R299" i="33"/>
  <c r="BF299" i="33"/>
  <c r="AN299" i="33"/>
  <c r="V299" i="33"/>
  <c r="BJ299" i="33"/>
  <c r="AR299" i="33"/>
  <c r="Z299" i="33"/>
  <c r="AV300" i="33"/>
  <c r="AD300" i="33"/>
  <c r="L300" i="33"/>
  <c r="AZ300" i="33"/>
  <c r="AH300" i="33"/>
  <c r="P300" i="33"/>
  <c r="BD300" i="33"/>
  <c r="AL300" i="33"/>
  <c r="T300" i="33"/>
  <c r="BH300" i="33"/>
  <c r="AP300" i="33"/>
  <c r="X300" i="33"/>
  <c r="BL300" i="33"/>
  <c r="AT300" i="33"/>
  <c r="AB300" i="33"/>
  <c r="AX301" i="33"/>
  <c r="AF301" i="33"/>
  <c r="N301" i="33"/>
  <c r="BB301" i="33"/>
  <c r="AJ301" i="33"/>
  <c r="R301" i="33"/>
  <c r="BF301" i="33"/>
  <c r="AN301" i="33"/>
  <c r="V301" i="33"/>
  <c r="BJ301" i="33"/>
  <c r="AR301" i="33"/>
  <c r="Z301" i="33"/>
  <c r="AV271" i="33"/>
  <c r="AD271" i="33"/>
  <c r="L271" i="33"/>
  <c r="AZ271" i="33"/>
  <c r="AH271" i="33"/>
  <c r="P271" i="33"/>
  <c r="BD271" i="33"/>
  <c r="AL271" i="33"/>
  <c r="T271" i="33"/>
  <c r="BH271" i="33"/>
  <c r="AP271" i="33"/>
  <c r="X271" i="33"/>
  <c r="BL271" i="33"/>
  <c r="AT271" i="33"/>
  <c r="AB271" i="33"/>
  <c r="AX272" i="33"/>
  <c r="AF272" i="33"/>
  <c r="N272" i="33"/>
  <c r="BB272" i="33"/>
  <c r="AJ272" i="33"/>
  <c r="R272" i="33"/>
  <c r="BF272" i="33"/>
  <c r="AN272" i="33"/>
  <c r="V272" i="33"/>
  <c r="BJ272" i="33"/>
  <c r="AR272" i="33"/>
  <c r="Z272" i="33"/>
  <c r="AV273" i="33"/>
  <c r="AD273" i="33"/>
  <c r="L273" i="33"/>
  <c r="AZ273" i="33"/>
  <c r="AH273" i="33"/>
  <c r="P273" i="33"/>
  <c r="BD273" i="33"/>
  <c r="AL273" i="33"/>
  <c r="T273" i="33"/>
  <c r="BH273" i="33"/>
  <c r="AP273" i="33"/>
  <c r="X273" i="33"/>
  <c r="BL273" i="33"/>
  <c r="AT273" i="33"/>
  <c r="AB273" i="33"/>
  <c r="AX274" i="33"/>
  <c r="AF274" i="33"/>
  <c r="N274" i="33"/>
  <c r="BB274" i="33"/>
  <c r="AJ274" i="33"/>
  <c r="R274" i="33"/>
  <c r="BF274" i="33"/>
  <c r="AN274" i="33"/>
  <c r="V274" i="33"/>
  <c r="BJ274" i="33"/>
  <c r="AR274" i="33"/>
  <c r="Z274" i="33"/>
  <c r="AV275" i="33"/>
  <c r="AD275" i="33"/>
  <c r="L275" i="33"/>
  <c r="AZ275" i="33"/>
  <c r="AH275" i="33"/>
  <c r="P275" i="33"/>
  <c r="BD275" i="33"/>
  <c r="AL275" i="33"/>
  <c r="T275" i="33"/>
  <c r="BH275" i="33"/>
  <c r="AP275" i="33"/>
  <c r="X275" i="33"/>
  <c r="BL275" i="33"/>
  <c r="AT275" i="33"/>
  <c r="AB275" i="33"/>
  <c r="AX276" i="33"/>
  <c r="AF276" i="33"/>
  <c r="N276" i="33"/>
  <c r="BB276" i="33"/>
  <c r="AJ276" i="33"/>
  <c r="R276" i="33"/>
  <c r="BF276" i="33"/>
  <c r="AN276" i="33"/>
  <c r="V276" i="33"/>
  <c r="BJ276" i="33"/>
  <c r="AR276" i="33"/>
  <c r="Z276" i="33"/>
  <c r="AV277" i="33"/>
  <c r="AD277" i="33"/>
  <c r="L277" i="33"/>
  <c r="AZ277" i="33"/>
  <c r="AH277" i="33"/>
  <c r="P277" i="33"/>
  <c r="BD277" i="33"/>
  <c r="AL277" i="33"/>
  <c r="T277" i="33"/>
  <c r="BH277" i="33"/>
  <c r="AP277" i="33"/>
  <c r="X277" i="33"/>
  <c r="BL277" i="33"/>
  <c r="AT277" i="33"/>
  <c r="AB277" i="33"/>
  <c r="AX278" i="33"/>
  <c r="AF278" i="33"/>
  <c r="N278" i="33"/>
  <c r="BB278" i="33"/>
  <c r="AJ278" i="33"/>
  <c r="R278" i="33"/>
  <c r="BF278" i="33"/>
  <c r="AN278" i="33"/>
  <c r="V278" i="33"/>
  <c r="BJ278" i="33"/>
  <c r="AR278" i="33"/>
  <c r="Z278" i="33"/>
  <c r="AV279" i="33"/>
  <c r="AD279" i="33"/>
  <c r="L279" i="33"/>
  <c r="AZ279" i="33"/>
  <c r="AH279" i="33"/>
  <c r="P279" i="33"/>
  <c r="BD279" i="33"/>
  <c r="AL279" i="33"/>
  <c r="T279" i="33"/>
  <c r="BH279" i="33"/>
  <c r="AP279" i="33"/>
  <c r="X279" i="33"/>
  <c r="BL279" i="33"/>
  <c r="AT279" i="33"/>
  <c r="AB279" i="33"/>
  <c r="AX334" i="33"/>
  <c r="AF334" i="33"/>
  <c r="N334" i="33"/>
  <c r="BB334" i="33"/>
  <c r="AJ334" i="33"/>
  <c r="R334" i="33"/>
  <c r="BF334" i="33"/>
  <c r="AN334" i="33"/>
  <c r="V334" i="33"/>
  <c r="BJ334" i="33"/>
  <c r="AR334" i="33"/>
  <c r="Z334" i="33"/>
  <c r="AV335" i="33"/>
  <c r="AD335" i="33"/>
  <c r="L335" i="33"/>
  <c r="AZ335" i="33"/>
  <c r="AH335" i="33"/>
  <c r="P335" i="33"/>
  <c r="BD335" i="33"/>
  <c r="AL335" i="33"/>
  <c r="T335" i="33"/>
  <c r="BH335" i="33"/>
  <c r="AP335" i="33"/>
  <c r="X335" i="33"/>
  <c r="BL335" i="33"/>
  <c r="AT335" i="33"/>
  <c r="AB335" i="33"/>
  <c r="AX336" i="33"/>
  <c r="AF336" i="33"/>
  <c r="N336" i="33"/>
  <c r="BB336" i="33"/>
  <c r="AJ336" i="33"/>
  <c r="R336" i="33"/>
  <c r="BF336" i="33"/>
  <c r="AN336" i="33"/>
  <c r="V336" i="33"/>
  <c r="BJ336" i="33"/>
  <c r="AR336" i="33"/>
  <c r="Z336" i="33"/>
  <c r="AV88" i="33"/>
  <c r="AD88" i="33"/>
  <c r="L88" i="33"/>
  <c r="AZ88" i="33"/>
  <c r="AH88" i="33"/>
  <c r="P88" i="33"/>
  <c r="BD88" i="33"/>
  <c r="AL88" i="33"/>
  <c r="T88" i="33"/>
  <c r="BH88" i="33"/>
  <c r="AP88" i="33"/>
  <c r="X88" i="33"/>
  <c r="BL88" i="33"/>
  <c r="AT88" i="33"/>
  <c r="AB88" i="33"/>
  <c r="AX89" i="33"/>
  <c r="AF89" i="33"/>
  <c r="N89" i="33"/>
  <c r="BB89" i="33"/>
  <c r="AJ89" i="33"/>
  <c r="R89" i="33"/>
  <c r="BF89" i="33"/>
  <c r="AN89" i="33"/>
  <c r="V89" i="33"/>
  <c r="BJ89" i="33"/>
  <c r="AR89" i="33"/>
  <c r="Z89" i="33"/>
  <c r="AV90" i="33"/>
  <c r="AD90" i="33"/>
  <c r="L90" i="33"/>
  <c r="AZ90" i="33"/>
  <c r="AH90" i="33"/>
  <c r="P90" i="33"/>
  <c r="BD90" i="33"/>
  <c r="AL90" i="33"/>
  <c r="T90" i="33"/>
  <c r="BH90" i="33"/>
  <c r="AP90" i="33"/>
  <c r="X90" i="33"/>
  <c r="BL90" i="33"/>
  <c r="AT90" i="33"/>
  <c r="AB90" i="33"/>
  <c r="AX337" i="33"/>
  <c r="AF337" i="33"/>
  <c r="N337" i="33"/>
  <c r="BB337" i="33"/>
  <c r="AJ337" i="33"/>
  <c r="R337" i="33"/>
  <c r="BF337" i="33"/>
  <c r="AN337" i="33"/>
  <c r="V337" i="33"/>
  <c r="BJ337" i="33"/>
  <c r="AR337" i="33"/>
  <c r="Z337" i="33"/>
  <c r="AV338" i="33"/>
  <c r="AD338" i="33"/>
  <c r="L338" i="33"/>
  <c r="AZ338" i="33"/>
  <c r="AH338" i="33"/>
  <c r="P338" i="33"/>
  <c r="BD338" i="33"/>
  <c r="AL338" i="33"/>
  <c r="T338" i="33"/>
  <c r="BH338" i="33"/>
  <c r="AP338" i="33"/>
  <c r="X338" i="33"/>
  <c r="BL338" i="33"/>
  <c r="AT338" i="33"/>
  <c r="AB338" i="33"/>
  <c r="AX339" i="33"/>
  <c r="AF339" i="33"/>
  <c r="N339" i="33"/>
  <c r="BB339" i="33"/>
  <c r="AJ339" i="33"/>
  <c r="R339" i="33"/>
  <c r="BF339" i="33"/>
  <c r="AN339" i="33"/>
  <c r="V339" i="33"/>
  <c r="BJ339" i="33"/>
  <c r="AR339" i="33"/>
  <c r="Z339" i="33"/>
  <c r="AV340" i="33"/>
  <c r="AD340" i="33"/>
  <c r="L340" i="33"/>
  <c r="AZ340" i="33"/>
  <c r="AH340" i="33"/>
  <c r="P340" i="33"/>
  <c r="BD340" i="33"/>
  <c r="AL340" i="33"/>
  <c r="T340" i="33"/>
  <c r="BH340" i="33"/>
  <c r="AP340" i="33"/>
  <c r="X340" i="33"/>
  <c r="BL340" i="33"/>
  <c r="AT340" i="33"/>
  <c r="AB340" i="33"/>
  <c r="AX341" i="33"/>
  <c r="AF341" i="33"/>
  <c r="N341" i="33"/>
  <c r="BB341" i="33"/>
  <c r="AJ341" i="33"/>
  <c r="R341" i="33"/>
  <c r="BF341" i="33"/>
  <c r="AN341" i="33"/>
  <c r="V341" i="33"/>
  <c r="BJ341" i="33"/>
  <c r="AR341" i="33"/>
  <c r="Z341" i="33"/>
  <c r="AV342" i="33"/>
  <c r="AD342" i="33"/>
  <c r="L342" i="33"/>
  <c r="AZ342" i="33"/>
  <c r="AH342" i="33"/>
  <c r="P342" i="33"/>
  <c r="BD342" i="33"/>
  <c r="AL342" i="33"/>
  <c r="T342" i="33"/>
  <c r="BH342" i="33"/>
  <c r="AP342" i="33"/>
  <c r="X342" i="33"/>
  <c r="BL342" i="33"/>
  <c r="AT342" i="33"/>
  <c r="AB342" i="33"/>
  <c r="AX343" i="33"/>
  <c r="AF343" i="33"/>
  <c r="N343" i="33"/>
  <c r="BB343" i="33"/>
  <c r="AJ343" i="33"/>
  <c r="R343" i="33"/>
  <c r="BF343" i="33"/>
  <c r="AN343" i="33"/>
  <c r="V343" i="33"/>
  <c r="BJ343" i="33"/>
  <c r="AR343" i="33"/>
  <c r="Z343" i="33"/>
  <c r="AV91" i="33"/>
  <c r="AD91" i="33"/>
  <c r="L91" i="33"/>
  <c r="AZ91" i="33"/>
  <c r="AH91" i="33"/>
  <c r="P91" i="33"/>
  <c r="BD91" i="33"/>
  <c r="AL91" i="33"/>
  <c r="T91" i="33"/>
  <c r="BH91" i="33"/>
  <c r="AP91" i="33"/>
  <c r="X91" i="33"/>
  <c r="BL91" i="33"/>
  <c r="AB91" i="33"/>
  <c r="AT91" i="33"/>
  <c r="AX344" i="33"/>
  <c r="AF344" i="33"/>
  <c r="N344" i="33"/>
  <c r="BB344" i="33"/>
  <c r="AJ344" i="33"/>
  <c r="R344" i="33"/>
  <c r="BF344" i="33"/>
  <c r="AN344" i="33"/>
  <c r="V344" i="33"/>
  <c r="BJ344" i="33"/>
  <c r="AR344" i="33"/>
  <c r="Z344" i="33"/>
  <c r="AV345" i="33"/>
  <c r="AD345" i="33"/>
  <c r="L345" i="33"/>
  <c r="AZ345" i="33"/>
  <c r="AH345" i="33"/>
  <c r="P345" i="33"/>
  <c r="BD345" i="33"/>
  <c r="AL345" i="33"/>
  <c r="T345" i="33"/>
  <c r="BH345" i="33"/>
  <c r="AP345" i="33"/>
  <c r="X345" i="33"/>
  <c r="BL345" i="33"/>
  <c r="AT345" i="33"/>
  <c r="AB345" i="33"/>
  <c r="AX346" i="33"/>
  <c r="AF346" i="33"/>
  <c r="N346" i="33"/>
  <c r="BB346" i="33"/>
  <c r="AJ346" i="33"/>
  <c r="R346" i="33"/>
  <c r="BF346" i="33"/>
  <c r="AN346" i="33"/>
  <c r="V346" i="33"/>
  <c r="BJ346" i="33"/>
  <c r="AR346" i="33"/>
  <c r="Z346" i="33"/>
  <c r="AV347" i="33"/>
  <c r="AD347" i="33"/>
  <c r="L347" i="33"/>
  <c r="AZ347" i="33"/>
  <c r="AH347" i="33"/>
  <c r="P347" i="33"/>
  <c r="BD347" i="33"/>
  <c r="AL347" i="33"/>
  <c r="T347" i="33"/>
  <c r="BH347" i="33"/>
  <c r="AP347" i="33"/>
  <c r="X347" i="33"/>
  <c r="BL347" i="33"/>
  <c r="AT347" i="33"/>
  <c r="AB347" i="33"/>
  <c r="AX348" i="33"/>
  <c r="AF348" i="33"/>
  <c r="N348" i="33"/>
  <c r="BB348" i="33"/>
  <c r="AJ348" i="33"/>
  <c r="R348" i="33"/>
  <c r="BF348" i="33"/>
  <c r="AN348" i="33"/>
  <c r="V348" i="33"/>
  <c r="BJ348" i="33"/>
  <c r="AR348" i="33"/>
  <c r="Z348" i="33"/>
  <c r="AV349" i="33"/>
  <c r="AD349" i="33"/>
  <c r="L349" i="33"/>
  <c r="AZ349" i="33"/>
  <c r="AH349" i="33"/>
  <c r="P349" i="33"/>
  <c r="BD349" i="33"/>
  <c r="AL349" i="33"/>
  <c r="T349" i="33"/>
  <c r="BH349" i="33"/>
  <c r="AP349" i="33"/>
  <c r="X349" i="33"/>
  <c r="BL349" i="33"/>
  <c r="AT349" i="33"/>
  <c r="AB349" i="33"/>
  <c r="AX350" i="33"/>
  <c r="AF350" i="33"/>
  <c r="N350" i="33"/>
  <c r="BB350" i="33"/>
  <c r="AJ350" i="33"/>
  <c r="R350" i="33"/>
  <c r="BF350" i="33"/>
  <c r="AN350" i="33"/>
  <c r="V350" i="33"/>
  <c r="BJ350" i="33"/>
  <c r="AR350" i="33"/>
  <c r="Z350" i="33"/>
  <c r="AV351" i="33"/>
  <c r="AD351" i="33"/>
  <c r="L351" i="33"/>
  <c r="AZ351" i="33"/>
  <c r="AH351" i="33"/>
  <c r="P351" i="33"/>
  <c r="BD351" i="33"/>
  <c r="AL351" i="33"/>
  <c r="T351" i="33"/>
  <c r="BH351" i="33"/>
  <c r="AP351" i="33"/>
  <c r="X351" i="33"/>
  <c r="BL351" i="33"/>
  <c r="AT351" i="33"/>
  <c r="AB351" i="33"/>
  <c r="AX352" i="33"/>
  <c r="AF352" i="33"/>
  <c r="N352" i="33"/>
  <c r="BB352" i="33"/>
  <c r="AJ352" i="33"/>
  <c r="R352" i="33"/>
  <c r="BF352" i="33"/>
  <c r="AN352" i="33"/>
  <c r="V352" i="33"/>
  <c r="BJ352" i="33"/>
  <c r="AR352" i="33"/>
  <c r="Z352" i="33"/>
  <c r="V243" i="41"/>
  <c r="L243" i="41"/>
  <c r="Z243" i="41"/>
  <c r="P243" i="41"/>
  <c r="AD243" i="41"/>
  <c r="T243" i="41"/>
  <c r="X244" i="41"/>
  <c r="N244" i="41"/>
  <c r="AB244" i="41"/>
  <c r="R244" i="41"/>
  <c r="V125" i="41"/>
  <c r="L125" i="41"/>
  <c r="Z125" i="41"/>
  <c r="P125" i="41"/>
  <c r="AD125" i="41"/>
  <c r="T125" i="41"/>
  <c r="X5" i="41"/>
  <c r="N5" i="41"/>
  <c r="AB5" i="41"/>
  <c r="R5" i="41"/>
  <c r="V6" i="41"/>
  <c r="L6" i="41"/>
  <c r="P6" i="41"/>
  <c r="Z6" i="41"/>
  <c r="AD6" i="41"/>
  <c r="T6" i="41"/>
  <c r="X7" i="41"/>
  <c r="N7" i="41"/>
  <c r="R7" i="41"/>
  <c r="AB7" i="41"/>
  <c r="L8" i="41"/>
  <c r="V8" i="41"/>
  <c r="Z8" i="41"/>
  <c r="P8" i="41"/>
  <c r="AD8" i="41"/>
  <c r="T8" i="41"/>
  <c r="X126" i="41"/>
  <c r="N126" i="41"/>
  <c r="AB126" i="41"/>
  <c r="R126" i="41"/>
  <c r="V92" i="41"/>
  <c r="L92" i="41"/>
  <c r="Z92" i="41"/>
  <c r="P92" i="41"/>
  <c r="AD92" i="41"/>
  <c r="T92" i="41"/>
  <c r="X93" i="41"/>
  <c r="N93" i="41"/>
  <c r="AB93" i="41"/>
  <c r="R93" i="41"/>
  <c r="V9" i="41"/>
  <c r="L9" i="41"/>
  <c r="Z9" i="41"/>
  <c r="P9" i="41"/>
  <c r="AD9" i="41"/>
  <c r="T9" i="41"/>
  <c r="X176" i="41"/>
  <c r="N176" i="41"/>
  <c r="AB176" i="41"/>
  <c r="R176" i="41"/>
  <c r="V10" i="41"/>
  <c r="L10" i="41"/>
  <c r="Z10" i="41"/>
  <c r="P10" i="41"/>
  <c r="AD10" i="41"/>
  <c r="T10" i="41"/>
  <c r="X11" i="41"/>
  <c r="N11" i="41"/>
  <c r="AB11" i="41"/>
  <c r="R11" i="41"/>
  <c r="V12" i="41"/>
  <c r="L12" i="41"/>
  <c r="Z12" i="41"/>
  <c r="P12" i="41"/>
  <c r="AD12" i="41"/>
  <c r="T12" i="41"/>
  <c r="X13" i="41"/>
  <c r="N13" i="41"/>
  <c r="AB13" i="41"/>
  <c r="R13" i="41"/>
  <c r="V14" i="41"/>
  <c r="L14" i="41"/>
  <c r="Z14" i="41"/>
  <c r="P14" i="41"/>
  <c r="AD14" i="41"/>
  <c r="T14" i="41"/>
  <c r="X15" i="41"/>
  <c r="N15" i="41"/>
  <c r="AB15" i="41"/>
  <c r="R15" i="41"/>
  <c r="V16" i="41"/>
  <c r="L16" i="41"/>
  <c r="Z16" i="41"/>
  <c r="P16" i="41"/>
  <c r="AD16" i="41"/>
  <c r="T16" i="41"/>
  <c r="X17" i="41"/>
  <c r="N17" i="41"/>
  <c r="AB17" i="41"/>
  <c r="R17" i="41"/>
  <c r="V18" i="41"/>
  <c r="L18" i="41"/>
  <c r="Z18" i="41"/>
  <c r="P18" i="41"/>
  <c r="AD18" i="41"/>
  <c r="T18" i="41"/>
  <c r="X177" i="41"/>
  <c r="N177" i="41"/>
  <c r="AB177" i="41"/>
  <c r="R177" i="41"/>
  <c r="V178" i="41"/>
  <c r="L178" i="41"/>
  <c r="Z178" i="41"/>
  <c r="P178" i="41"/>
  <c r="AD178" i="41"/>
  <c r="T178" i="41"/>
  <c r="X179" i="41"/>
  <c r="N179" i="41"/>
  <c r="AB179" i="41"/>
  <c r="R179" i="41"/>
  <c r="V180" i="41"/>
  <c r="L180" i="41"/>
  <c r="Z180" i="41"/>
  <c r="P180" i="41"/>
  <c r="AD180" i="41"/>
  <c r="T180" i="41"/>
  <c r="X181" i="41"/>
  <c r="N181" i="41"/>
  <c r="AB181" i="41"/>
  <c r="R181" i="41"/>
  <c r="V94" i="41"/>
  <c r="L94" i="41"/>
  <c r="Z94" i="41"/>
  <c r="P94" i="41"/>
  <c r="AD94" i="41"/>
  <c r="T94" i="41"/>
  <c r="X95" i="41"/>
  <c r="N95" i="41"/>
  <c r="AB95" i="41"/>
  <c r="R95" i="41"/>
  <c r="V96" i="41"/>
  <c r="L96" i="41"/>
  <c r="Z96" i="41"/>
  <c r="P96" i="41"/>
  <c r="AD96" i="41"/>
  <c r="T96" i="41"/>
  <c r="X97" i="41"/>
  <c r="N97" i="41"/>
  <c r="AB97" i="41"/>
  <c r="R97" i="41"/>
  <c r="V98" i="41"/>
  <c r="L98" i="41"/>
  <c r="Z98" i="41"/>
  <c r="P98" i="41"/>
  <c r="AD98" i="41"/>
  <c r="T98" i="41"/>
  <c r="X99" i="41"/>
  <c r="N99" i="41"/>
  <c r="AB99" i="41"/>
  <c r="R99" i="41"/>
  <c r="V127" i="41"/>
  <c r="L127" i="41"/>
  <c r="Z127" i="41"/>
  <c r="P127" i="41"/>
  <c r="AD127" i="41"/>
  <c r="T127" i="41"/>
  <c r="X332" i="41"/>
  <c r="N332" i="41"/>
  <c r="AB332" i="41"/>
  <c r="R332" i="41"/>
  <c r="V333" i="41"/>
  <c r="L333" i="41"/>
  <c r="Z333" i="41"/>
  <c r="P333" i="41"/>
  <c r="AD333" i="41"/>
  <c r="T333" i="41"/>
  <c r="X52" i="41"/>
  <c r="N52" i="41"/>
  <c r="AB52" i="41"/>
  <c r="R52" i="41"/>
  <c r="V19" i="41"/>
  <c r="L19" i="41"/>
  <c r="Z19" i="41"/>
  <c r="P19" i="41"/>
  <c r="AD19" i="41"/>
  <c r="T19" i="41"/>
  <c r="N182" i="41"/>
  <c r="X182" i="41"/>
  <c r="AB182" i="41"/>
  <c r="R182" i="41"/>
  <c r="V20" i="41"/>
  <c r="L20" i="41"/>
  <c r="Z20" i="41"/>
  <c r="P20" i="41"/>
  <c r="AD20" i="41"/>
  <c r="T20" i="41"/>
  <c r="X21" i="41"/>
  <c r="N21" i="41"/>
  <c r="AB21" i="41"/>
  <c r="R21" i="41"/>
  <c r="V183" i="41"/>
  <c r="L183" i="41"/>
  <c r="Z183" i="41"/>
  <c r="P183" i="41"/>
  <c r="AD183" i="41"/>
  <c r="T183" i="41"/>
  <c r="X22" i="41"/>
  <c r="N22" i="41"/>
  <c r="AB22" i="41"/>
  <c r="R22" i="41"/>
  <c r="V23" i="41"/>
  <c r="L23" i="41"/>
  <c r="Z23" i="41"/>
  <c r="P23" i="41"/>
  <c r="AD23" i="41"/>
  <c r="T23" i="41"/>
  <c r="X24" i="41"/>
  <c r="N24" i="41"/>
  <c r="AB24" i="41"/>
  <c r="R24" i="41"/>
  <c r="V25" i="41"/>
  <c r="L25" i="41"/>
  <c r="Z25" i="41"/>
  <c r="P25" i="41"/>
  <c r="AD25" i="41"/>
  <c r="T25" i="41"/>
  <c r="X26" i="41"/>
  <c r="N26" i="41"/>
  <c r="AB26" i="41"/>
  <c r="R26" i="41"/>
  <c r="V53" i="41"/>
  <c r="L53" i="41"/>
  <c r="Z53" i="41"/>
  <c r="P53" i="41"/>
  <c r="AD53" i="41"/>
  <c r="T53" i="41"/>
  <c r="X54" i="41"/>
  <c r="N54" i="41"/>
  <c r="AB54" i="41"/>
  <c r="R54" i="41"/>
  <c r="V55" i="41"/>
  <c r="L55" i="41"/>
  <c r="Z55" i="41"/>
  <c r="P55" i="41"/>
  <c r="AD55" i="41"/>
  <c r="T55" i="41"/>
  <c r="X56" i="41"/>
  <c r="N56" i="41"/>
  <c r="AB56" i="41"/>
  <c r="R56" i="41"/>
  <c r="V57" i="41"/>
  <c r="L57" i="41"/>
  <c r="Z57" i="41"/>
  <c r="P57" i="41"/>
  <c r="AD57" i="41"/>
  <c r="T57" i="41"/>
  <c r="X58" i="41"/>
  <c r="N58" i="41"/>
  <c r="AB58" i="41"/>
  <c r="R58" i="41"/>
  <c r="V59" i="41"/>
  <c r="L59" i="41"/>
  <c r="Z59" i="41"/>
  <c r="P59" i="41"/>
  <c r="AD59" i="41"/>
  <c r="T59" i="41"/>
  <c r="X60" i="41"/>
  <c r="N60" i="41"/>
  <c r="AB60" i="41"/>
  <c r="R60" i="41"/>
  <c r="V27" i="41"/>
  <c r="L27" i="41"/>
  <c r="Z27" i="41"/>
  <c r="P27" i="41"/>
  <c r="AD27" i="41"/>
  <c r="T27" i="41"/>
  <c r="X28" i="41"/>
  <c r="N28" i="41"/>
  <c r="AB28" i="41"/>
  <c r="R28" i="41"/>
  <c r="V29" i="41"/>
  <c r="L29" i="41"/>
  <c r="Z29" i="41"/>
  <c r="P29" i="41"/>
  <c r="AD29" i="41"/>
  <c r="T29" i="41"/>
  <c r="X30" i="41"/>
  <c r="N30" i="41"/>
  <c r="AB30" i="41"/>
  <c r="R30" i="41"/>
  <c r="V31" i="41"/>
  <c r="L31" i="41"/>
  <c r="Z31" i="41"/>
  <c r="P31" i="41"/>
  <c r="AD31" i="41"/>
  <c r="T31" i="41"/>
  <c r="X32" i="41"/>
  <c r="N32" i="41"/>
  <c r="AB32" i="41"/>
  <c r="R32" i="41"/>
  <c r="V61" i="41"/>
  <c r="L61" i="41"/>
  <c r="Z61" i="41"/>
  <c r="P61" i="41"/>
  <c r="AD61" i="41"/>
  <c r="T61" i="41"/>
  <c r="X62" i="41"/>
  <c r="N62" i="41"/>
  <c r="AB62" i="41"/>
  <c r="R62" i="41"/>
  <c r="V63" i="41"/>
  <c r="L63" i="41"/>
  <c r="Z63" i="41"/>
  <c r="P63" i="41"/>
  <c r="AD63" i="41"/>
  <c r="T63" i="41"/>
  <c r="X64" i="41"/>
  <c r="N64" i="41"/>
  <c r="AB64" i="41"/>
  <c r="R64" i="41"/>
  <c r="V65" i="41"/>
  <c r="L65" i="41"/>
  <c r="Z65" i="41"/>
  <c r="P65" i="41"/>
  <c r="AD65" i="41"/>
  <c r="T65" i="41"/>
  <c r="X66" i="41"/>
  <c r="N66" i="41"/>
  <c r="AB66" i="41"/>
  <c r="R66" i="41"/>
  <c r="V67" i="41"/>
  <c r="L67" i="41"/>
  <c r="Z67" i="41"/>
  <c r="P67" i="41"/>
  <c r="AD67" i="41"/>
  <c r="T67" i="41"/>
  <c r="X33" i="41"/>
  <c r="N33" i="41"/>
  <c r="AB33" i="41"/>
  <c r="R33" i="41"/>
  <c r="V34" i="41"/>
  <c r="L34" i="41"/>
  <c r="Z34" i="41"/>
  <c r="P34" i="41"/>
  <c r="AD34" i="41"/>
  <c r="T34" i="41"/>
  <c r="X35" i="41"/>
  <c r="N35" i="41"/>
  <c r="AB35" i="41"/>
  <c r="R35" i="41"/>
  <c r="V36" i="41"/>
  <c r="L36" i="41"/>
  <c r="Z36" i="41"/>
  <c r="P36" i="41"/>
  <c r="AD36" i="41"/>
  <c r="T36" i="41"/>
  <c r="X245" i="41"/>
  <c r="N245" i="41"/>
  <c r="AB245" i="41"/>
  <c r="R245" i="41"/>
  <c r="V246" i="41"/>
  <c r="L246" i="41"/>
  <c r="Z246" i="41"/>
  <c r="P246" i="41"/>
  <c r="AD246" i="41"/>
  <c r="T246" i="41"/>
  <c r="X247" i="41"/>
  <c r="N247" i="41"/>
  <c r="AB247" i="41"/>
  <c r="R247" i="41"/>
  <c r="V248" i="41"/>
  <c r="L248" i="41"/>
  <c r="Z248" i="41"/>
  <c r="P248" i="41"/>
  <c r="AD248" i="41"/>
  <c r="T248" i="41"/>
  <c r="X184" i="41"/>
  <c r="N184" i="41"/>
  <c r="AB184" i="41"/>
  <c r="R184" i="41"/>
  <c r="V249" i="41"/>
  <c r="L249" i="41"/>
  <c r="Z249" i="41"/>
  <c r="P249" i="41"/>
  <c r="AD249" i="41"/>
  <c r="T249" i="41"/>
  <c r="X250" i="41"/>
  <c r="N250" i="41"/>
  <c r="AB250" i="41"/>
  <c r="R250" i="41"/>
  <c r="V251" i="41"/>
  <c r="L251" i="41"/>
  <c r="Z251" i="41"/>
  <c r="P251" i="41"/>
  <c r="AD251" i="41"/>
  <c r="T251" i="41"/>
  <c r="X252" i="41"/>
  <c r="N252" i="41"/>
  <c r="AB252" i="41"/>
  <c r="R252" i="41"/>
  <c r="V253" i="41"/>
  <c r="L253" i="41"/>
  <c r="Z253" i="41"/>
  <c r="P253" i="41"/>
  <c r="AD253" i="41"/>
  <c r="T253" i="41"/>
  <c r="X137" i="41"/>
  <c r="N137" i="41"/>
  <c r="AB137" i="41"/>
  <c r="R137" i="41"/>
  <c r="V280" i="41"/>
  <c r="L280" i="41"/>
  <c r="Z280" i="41"/>
  <c r="P280" i="41"/>
  <c r="AD280" i="41"/>
  <c r="T280" i="41"/>
  <c r="X128" i="41"/>
  <c r="N128" i="41"/>
  <c r="AB128" i="41"/>
  <c r="R128" i="41"/>
  <c r="V129" i="41"/>
  <c r="L129" i="41"/>
  <c r="Z129" i="41"/>
  <c r="P129" i="41"/>
  <c r="AD129" i="41"/>
  <c r="T129" i="41"/>
  <c r="X130" i="41"/>
  <c r="N130" i="41"/>
  <c r="AB130" i="41"/>
  <c r="R130" i="41"/>
  <c r="V131" i="41"/>
  <c r="L131" i="41"/>
  <c r="Z131" i="41"/>
  <c r="P131" i="41"/>
  <c r="AD131" i="41"/>
  <c r="T131" i="41"/>
  <c r="X37" i="41"/>
  <c r="N37" i="41"/>
  <c r="AB37" i="41"/>
  <c r="R37" i="41"/>
  <c r="V38" i="41"/>
  <c r="L38" i="41"/>
  <c r="Z38" i="41"/>
  <c r="P38" i="41"/>
  <c r="AD38" i="41"/>
  <c r="T38" i="41"/>
  <c r="X132" i="41"/>
  <c r="N132" i="41"/>
  <c r="AB132" i="41"/>
  <c r="R132" i="41"/>
  <c r="V39" i="41"/>
  <c r="L39" i="41"/>
  <c r="Z39" i="41"/>
  <c r="P39" i="41"/>
  <c r="AD39" i="41"/>
  <c r="T39" i="41"/>
  <c r="X40" i="41"/>
  <c r="N40" i="41"/>
  <c r="AB40" i="41"/>
  <c r="R40" i="41"/>
  <c r="V41" i="41"/>
  <c r="L41" i="41"/>
  <c r="Z41" i="41"/>
  <c r="P41" i="41"/>
  <c r="AD41" i="41"/>
  <c r="T41" i="41"/>
  <c r="X42" i="41"/>
  <c r="N42" i="41"/>
  <c r="AB42" i="41"/>
  <c r="R42" i="41"/>
  <c r="V43" i="41"/>
  <c r="L43" i="41"/>
  <c r="Z43" i="41"/>
  <c r="P43" i="41"/>
  <c r="AD43" i="41"/>
  <c r="T43" i="41"/>
  <c r="X44" i="41"/>
  <c r="N44" i="41"/>
  <c r="AB44" i="41"/>
  <c r="R44" i="41"/>
  <c r="V45" i="41"/>
  <c r="L45" i="41"/>
  <c r="Z45" i="41"/>
  <c r="P45" i="41"/>
  <c r="AD45" i="41"/>
  <c r="T45" i="41"/>
  <c r="X46" i="41"/>
  <c r="N46" i="41"/>
  <c r="AB46" i="41"/>
  <c r="R46" i="41"/>
  <c r="V47" i="41"/>
  <c r="L47" i="41"/>
  <c r="Z47" i="41"/>
  <c r="P47" i="41"/>
  <c r="AD47" i="41"/>
  <c r="T47" i="41"/>
  <c r="X48" i="41"/>
  <c r="N48" i="41"/>
  <c r="AB48" i="41"/>
  <c r="R48" i="41"/>
  <c r="V133" i="41"/>
  <c r="L133" i="41"/>
  <c r="Z133" i="41"/>
  <c r="P133" i="41"/>
  <c r="AD133" i="41"/>
  <c r="T133" i="41"/>
  <c r="X134" i="41"/>
  <c r="N134" i="41"/>
  <c r="AB134" i="41"/>
  <c r="R134" i="41"/>
  <c r="V135" i="41"/>
  <c r="L135" i="41"/>
  <c r="Z135" i="41"/>
  <c r="P135" i="41"/>
  <c r="AD135" i="41"/>
  <c r="T135" i="41"/>
  <c r="X136" i="41"/>
  <c r="N136" i="41"/>
  <c r="AB136" i="41"/>
  <c r="R136" i="41"/>
  <c r="V100" i="41"/>
  <c r="L100" i="41"/>
  <c r="Z100" i="41"/>
  <c r="P100" i="41"/>
  <c r="AD100" i="41"/>
  <c r="T100" i="41"/>
  <c r="X185" i="41"/>
  <c r="N185" i="41"/>
  <c r="AB185" i="41"/>
  <c r="R185" i="41"/>
  <c r="V186" i="41"/>
  <c r="L186" i="41"/>
  <c r="Z186" i="41"/>
  <c r="P186" i="41"/>
  <c r="AD186" i="41"/>
  <c r="T186" i="41"/>
  <c r="X187" i="41"/>
  <c r="N187" i="41"/>
  <c r="AB187" i="41"/>
  <c r="R187" i="41"/>
  <c r="V188" i="41"/>
  <c r="L188" i="41"/>
  <c r="Z188" i="41"/>
  <c r="P188" i="41"/>
  <c r="AD188" i="41"/>
  <c r="T188" i="41"/>
  <c r="X189" i="41"/>
  <c r="N189" i="41"/>
  <c r="AB189" i="41"/>
  <c r="R189" i="41"/>
  <c r="V68" i="41"/>
  <c r="L68" i="41"/>
  <c r="Z68" i="41"/>
  <c r="P68" i="41"/>
  <c r="AD68" i="41"/>
  <c r="T68" i="41"/>
  <c r="X69" i="41"/>
  <c r="N69" i="41"/>
  <c r="AB69" i="41"/>
  <c r="R69" i="41"/>
  <c r="V70" i="41"/>
  <c r="L70" i="41"/>
  <c r="Z70" i="41"/>
  <c r="P70" i="41"/>
  <c r="AD70" i="41"/>
  <c r="T70" i="41"/>
  <c r="X302" i="41"/>
  <c r="N302" i="41"/>
  <c r="AB302" i="41"/>
  <c r="R302" i="41"/>
  <c r="V303" i="41"/>
  <c r="L303" i="41"/>
  <c r="Z303" i="41"/>
  <c r="P303" i="41"/>
  <c r="AD303" i="41"/>
  <c r="T303" i="41"/>
  <c r="X304" i="41"/>
  <c r="N304" i="41"/>
  <c r="AB304" i="41"/>
  <c r="R304" i="41"/>
  <c r="V71" i="41"/>
  <c r="L71" i="41"/>
  <c r="Z71" i="41"/>
  <c r="P71" i="41"/>
  <c r="AD71" i="41"/>
  <c r="T71" i="41"/>
  <c r="X72" i="41"/>
  <c r="N72" i="41"/>
  <c r="AB72" i="41"/>
  <c r="R72" i="41"/>
  <c r="V73" i="41"/>
  <c r="L73" i="41"/>
  <c r="Z73" i="41"/>
  <c r="P73" i="41"/>
  <c r="AD73" i="41"/>
  <c r="T73" i="41"/>
  <c r="X74" i="41"/>
  <c r="N74" i="41"/>
  <c r="AB74" i="41"/>
  <c r="R74" i="41"/>
  <c r="V75" i="41"/>
  <c r="L75" i="41"/>
  <c r="Z75" i="41"/>
  <c r="P75" i="41"/>
  <c r="AD75" i="41"/>
  <c r="T75" i="41"/>
  <c r="X254" i="41"/>
  <c r="N254" i="41"/>
  <c r="AB254" i="41"/>
  <c r="R254" i="41"/>
  <c r="V255" i="41"/>
  <c r="L255" i="41"/>
  <c r="Z255" i="41"/>
  <c r="P255" i="41"/>
  <c r="AD255" i="41"/>
  <c r="T255" i="41"/>
  <c r="X256" i="41"/>
  <c r="N256" i="41"/>
  <c r="AB256" i="41"/>
  <c r="R256" i="41"/>
  <c r="V257" i="41"/>
  <c r="L257" i="41"/>
  <c r="Z257" i="41"/>
  <c r="P257" i="41"/>
  <c r="AD257" i="41"/>
  <c r="T257" i="41"/>
  <c r="X258" i="41"/>
  <c r="N258" i="41"/>
  <c r="AB258" i="41"/>
  <c r="R258" i="41"/>
  <c r="V76" i="41"/>
  <c r="L76" i="41"/>
  <c r="Z76" i="41"/>
  <c r="P76" i="41"/>
  <c r="AD76" i="41"/>
  <c r="T76" i="41"/>
  <c r="X77" i="41"/>
  <c r="N77" i="41"/>
  <c r="AB77" i="41"/>
  <c r="R77" i="41"/>
  <c r="V78" i="41"/>
  <c r="L78" i="41"/>
  <c r="Z78" i="41"/>
  <c r="P78" i="41"/>
  <c r="AD78" i="41"/>
  <c r="T78" i="41"/>
  <c r="X79" i="41"/>
  <c r="N79" i="41"/>
  <c r="AB79" i="41"/>
  <c r="R79" i="41"/>
  <c r="V80" i="41"/>
  <c r="L80" i="41"/>
  <c r="Z80" i="41"/>
  <c r="P80" i="41"/>
  <c r="AD80" i="41"/>
  <c r="T80" i="41"/>
  <c r="X81" i="41"/>
  <c r="N81" i="41"/>
  <c r="AB81" i="41"/>
  <c r="R81" i="41"/>
  <c r="V82" i="41"/>
  <c r="L82" i="41"/>
  <c r="Z82" i="41"/>
  <c r="P82" i="41"/>
  <c r="AD82" i="41"/>
  <c r="T82" i="41"/>
  <c r="X83" i="41"/>
  <c r="N83" i="41"/>
  <c r="AB83" i="41"/>
  <c r="R83" i="41"/>
  <c r="V84" i="41"/>
  <c r="L84" i="41"/>
  <c r="Z84" i="41"/>
  <c r="P84" i="41"/>
  <c r="AD84" i="41"/>
  <c r="T84" i="41"/>
  <c r="X85" i="41"/>
  <c r="N85" i="41"/>
  <c r="AB85" i="41"/>
  <c r="R85" i="41"/>
  <c r="V86" i="41"/>
  <c r="L86" i="41"/>
  <c r="Z86" i="41"/>
  <c r="P86" i="41"/>
  <c r="AD86" i="41"/>
  <c r="T86" i="41"/>
  <c r="X87" i="41"/>
  <c r="N87" i="41"/>
  <c r="AB87" i="41"/>
  <c r="R87" i="41"/>
  <c r="V305" i="41"/>
  <c r="L305" i="41"/>
  <c r="Z305" i="41"/>
  <c r="P305" i="41"/>
  <c r="AD305" i="41"/>
  <c r="T305" i="41"/>
  <c r="X306" i="41"/>
  <c r="N306" i="41"/>
  <c r="AB306" i="41"/>
  <c r="R306" i="41"/>
  <c r="V307" i="41"/>
  <c r="L307" i="41"/>
  <c r="Z307" i="41"/>
  <c r="P307" i="41"/>
  <c r="AD307" i="41"/>
  <c r="T307" i="41"/>
  <c r="X308" i="41"/>
  <c r="N308" i="41"/>
  <c r="AB308" i="41"/>
  <c r="R308" i="41"/>
  <c r="V309" i="41"/>
  <c r="L309" i="41"/>
  <c r="Z309" i="41"/>
  <c r="P309" i="41"/>
  <c r="AD309" i="41"/>
  <c r="T309" i="41"/>
  <c r="X310" i="41"/>
  <c r="N310" i="41"/>
  <c r="AB310" i="41"/>
  <c r="R310" i="41"/>
  <c r="V311" i="41"/>
  <c r="L311" i="41"/>
  <c r="Z311" i="41"/>
  <c r="P311" i="41"/>
  <c r="AD311" i="41"/>
  <c r="T311" i="41"/>
  <c r="X312" i="41"/>
  <c r="N312" i="41"/>
  <c r="AB312" i="41"/>
  <c r="R312" i="41"/>
  <c r="V313" i="41"/>
  <c r="L313" i="41"/>
  <c r="Z313" i="41"/>
  <c r="P313" i="41"/>
  <c r="AD313" i="41"/>
  <c r="T313" i="41"/>
  <c r="X314" i="41"/>
  <c r="N314" i="41"/>
  <c r="AB314" i="41"/>
  <c r="R314" i="41"/>
  <c r="V315" i="41"/>
  <c r="L315" i="41"/>
  <c r="Z315" i="41"/>
  <c r="P315" i="41"/>
  <c r="AD315" i="41"/>
  <c r="T315" i="41"/>
  <c r="X316" i="41"/>
  <c r="N316" i="41"/>
  <c r="AB316" i="41"/>
  <c r="R316" i="41"/>
  <c r="V317" i="41"/>
  <c r="L317" i="41"/>
  <c r="Z317" i="41"/>
  <c r="P317" i="41"/>
  <c r="AD317" i="41"/>
  <c r="T317" i="41"/>
  <c r="X318" i="41"/>
  <c r="N318" i="41"/>
  <c r="AB318" i="41"/>
  <c r="R318" i="41"/>
  <c r="V319" i="41"/>
  <c r="L319" i="41"/>
  <c r="Z319" i="41"/>
  <c r="P319" i="41"/>
  <c r="AD319" i="41"/>
  <c r="T319" i="41"/>
  <c r="X320" i="41"/>
  <c r="N320" i="41"/>
  <c r="AB320" i="41"/>
  <c r="R320" i="41"/>
  <c r="V321" i="41"/>
  <c r="L321" i="41"/>
  <c r="Z321" i="41"/>
  <c r="P321" i="41"/>
  <c r="AD321" i="41"/>
  <c r="T321" i="41"/>
  <c r="X281" i="41"/>
  <c r="N281" i="41"/>
  <c r="AB281" i="41"/>
  <c r="R281" i="41"/>
  <c r="V190" i="41"/>
  <c r="L190" i="41"/>
  <c r="Z190" i="41"/>
  <c r="P190" i="41"/>
  <c r="AD190" i="41"/>
  <c r="T190" i="41"/>
  <c r="X191" i="41"/>
  <c r="N191" i="41"/>
  <c r="AB191" i="41"/>
  <c r="R191" i="41"/>
  <c r="V192" i="41"/>
  <c r="L192" i="41"/>
  <c r="Z192" i="41"/>
  <c r="P192" i="41"/>
  <c r="AD192" i="41"/>
  <c r="T192" i="41"/>
  <c r="X193" i="41"/>
  <c r="N193" i="41"/>
  <c r="AB193" i="41"/>
  <c r="R193" i="41"/>
  <c r="V194" i="41"/>
  <c r="L194" i="41"/>
  <c r="Z194" i="41"/>
  <c r="P194" i="41"/>
  <c r="AD194" i="41"/>
  <c r="T194" i="41"/>
  <c r="X195" i="41"/>
  <c r="N195" i="41"/>
  <c r="AB195" i="41"/>
  <c r="R195" i="41"/>
  <c r="V196" i="41"/>
  <c r="L196" i="41"/>
  <c r="Z196" i="41"/>
  <c r="P196" i="41"/>
  <c r="AD196" i="41"/>
  <c r="T196" i="41"/>
  <c r="X197" i="41"/>
  <c r="N197" i="41"/>
  <c r="AB197" i="41"/>
  <c r="R197" i="41"/>
  <c r="V198" i="41"/>
  <c r="L198" i="41"/>
  <c r="Z198" i="41"/>
  <c r="P198" i="41"/>
  <c r="AD198" i="41"/>
  <c r="T198" i="41"/>
  <c r="X199" i="41"/>
  <c r="N199" i="41"/>
  <c r="AB199" i="41"/>
  <c r="R199" i="41"/>
  <c r="V200" i="41"/>
  <c r="L200" i="41"/>
  <c r="Z200" i="41"/>
  <c r="P200" i="41"/>
  <c r="AD200" i="41"/>
  <c r="T200" i="41"/>
  <c r="X201" i="41"/>
  <c r="N201" i="41"/>
  <c r="AB201" i="41"/>
  <c r="R201" i="41"/>
  <c r="V202" i="41"/>
  <c r="L202" i="41"/>
  <c r="Z202" i="41"/>
  <c r="P202" i="41"/>
  <c r="AD202" i="41"/>
  <c r="T202" i="41"/>
  <c r="X203" i="41"/>
  <c r="N203" i="41"/>
  <c r="AB203" i="41"/>
  <c r="R203" i="41"/>
  <c r="V204" i="41"/>
  <c r="L204" i="41"/>
  <c r="Z204" i="41"/>
  <c r="P204" i="41"/>
  <c r="AD204" i="41"/>
  <c r="T204" i="41"/>
  <c r="X49" i="41"/>
  <c r="N49" i="41"/>
  <c r="AB49" i="41"/>
  <c r="R49" i="41"/>
  <c r="V50" i="41"/>
  <c r="L50" i="41"/>
  <c r="Z50" i="41"/>
  <c r="P50" i="41"/>
  <c r="AD50" i="41"/>
  <c r="T50" i="41"/>
  <c r="X322" i="41"/>
  <c r="N322" i="41"/>
  <c r="AB322" i="41"/>
  <c r="R322" i="41"/>
  <c r="V323" i="41"/>
  <c r="L323" i="41"/>
  <c r="Z323" i="41"/>
  <c r="P323" i="41"/>
  <c r="AD323" i="41"/>
  <c r="T323" i="41"/>
  <c r="X324" i="41"/>
  <c r="N324" i="41"/>
  <c r="AB324" i="41"/>
  <c r="R324" i="41"/>
  <c r="V325" i="41"/>
  <c r="L325" i="41"/>
  <c r="Z325" i="41"/>
  <c r="P325" i="41"/>
  <c r="AD325" i="41"/>
  <c r="T325" i="41"/>
  <c r="X326" i="41"/>
  <c r="N326" i="41"/>
  <c r="AB326" i="41"/>
  <c r="R326" i="41"/>
  <c r="V327" i="41"/>
  <c r="L327" i="41"/>
  <c r="Z327" i="41"/>
  <c r="P327" i="41"/>
  <c r="AD327" i="41"/>
  <c r="T327" i="41"/>
  <c r="X328" i="41"/>
  <c r="N328" i="41"/>
  <c r="AB328" i="41"/>
  <c r="R328" i="41"/>
  <c r="V329" i="41"/>
  <c r="L329" i="41"/>
  <c r="Z329" i="41"/>
  <c r="P329" i="41"/>
  <c r="AD329" i="41"/>
  <c r="T329" i="41"/>
  <c r="X330" i="41"/>
  <c r="N330" i="41"/>
  <c r="AB330" i="41"/>
  <c r="R330" i="41"/>
  <c r="V259" i="41"/>
  <c r="L259" i="41"/>
  <c r="Z259" i="41"/>
  <c r="P259" i="41"/>
  <c r="AD259" i="41"/>
  <c r="T259" i="41"/>
  <c r="X260" i="41"/>
  <c r="N260" i="41"/>
  <c r="AB260" i="41"/>
  <c r="R260" i="41"/>
  <c r="V261" i="41"/>
  <c r="L261" i="41"/>
  <c r="Z261" i="41"/>
  <c r="P261" i="41"/>
  <c r="AD261" i="41"/>
  <c r="T261" i="41"/>
  <c r="X262" i="41"/>
  <c r="N262" i="41"/>
  <c r="AB262" i="41"/>
  <c r="R262" i="41"/>
  <c r="V263" i="41"/>
  <c r="L263" i="41"/>
  <c r="Z263" i="41"/>
  <c r="P263" i="41"/>
  <c r="AD263" i="41"/>
  <c r="T263" i="41"/>
  <c r="X264" i="41"/>
  <c r="N264" i="41"/>
  <c r="AB264" i="41"/>
  <c r="R264" i="41"/>
  <c r="V265" i="41"/>
  <c r="L265" i="41"/>
  <c r="Z265" i="41"/>
  <c r="P265" i="41"/>
  <c r="AD265" i="41"/>
  <c r="T265" i="41"/>
  <c r="X266" i="41"/>
  <c r="N266" i="41"/>
  <c r="AB266" i="41"/>
  <c r="R266" i="41"/>
  <c r="V267" i="41"/>
  <c r="L267" i="41"/>
  <c r="Z267" i="41"/>
  <c r="P267" i="41"/>
  <c r="AD267" i="41"/>
  <c r="T267" i="41"/>
  <c r="X268" i="41"/>
  <c r="N268" i="41"/>
  <c r="AB268" i="41"/>
  <c r="R268" i="41"/>
  <c r="V205" i="41"/>
  <c r="L205" i="41"/>
  <c r="Z205" i="41"/>
  <c r="P205" i="41"/>
  <c r="AD205" i="41"/>
  <c r="T205" i="41"/>
  <c r="X206" i="41"/>
  <c r="N206" i="41"/>
  <c r="AB206" i="41"/>
  <c r="R206" i="41"/>
  <c r="V207" i="41"/>
  <c r="L207" i="41"/>
  <c r="Z207" i="41"/>
  <c r="P207" i="41"/>
  <c r="AD207" i="41"/>
  <c r="T207" i="41"/>
  <c r="X208" i="41"/>
  <c r="N208" i="41"/>
  <c r="AB208" i="41"/>
  <c r="R208" i="41"/>
  <c r="V209" i="41"/>
  <c r="L209" i="41"/>
  <c r="Z209" i="41"/>
  <c r="P209" i="41"/>
  <c r="AD209" i="41"/>
  <c r="T209" i="41"/>
  <c r="X210" i="41"/>
  <c r="N210" i="41"/>
  <c r="AB210" i="41"/>
  <c r="R210" i="41"/>
  <c r="V211" i="41"/>
  <c r="L211" i="41"/>
  <c r="Z211" i="41"/>
  <c r="P211" i="41"/>
  <c r="AD211" i="41"/>
  <c r="T211" i="41"/>
  <c r="X212" i="41"/>
  <c r="N212" i="41"/>
  <c r="AB212" i="41"/>
  <c r="R212" i="41"/>
  <c r="V213" i="41"/>
  <c r="L213" i="41"/>
  <c r="Z213" i="41"/>
  <c r="P213" i="41"/>
  <c r="AD213" i="41"/>
  <c r="T213" i="41"/>
  <c r="X214" i="41"/>
  <c r="N214" i="41"/>
  <c r="AB214" i="41"/>
  <c r="R214" i="41"/>
  <c r="V215" i="41"/>
  <c r="L215" i="41"/>
  <c r="Z215" i="41"/>
  <c r="P215" i="41"/>
  <c r="AD215" i="41"/>
  <c r="T215" i="41"/>
  <c r="X216" i="41"/>
  <c r="N216" i="41"/>
  <c r="AB216" i="41"/>
  <c r="R216" i="41"/>
  <c r="V217" i="41"/>
  <c r="L217" i="41"/>
  <c r="Z217" i="41"/>
  <c r="P217" i="41"/>
  <c r="AD217" i="41"/>
  <c r="T217" i="41"/>
  <c r="X218" i="41"/>
  <c r="N218" i="41"/>
  <c r="AB218" i="41"/>
  <c r="R218" i="41"/>
  <c r="V219" i="41"/>
  <c r="L219" i="41"/>
  <c r="Z219" i="41"/>
  <c r="P219" i="41"/>
  <c r="AD219" i="41"/>
  <c r="T219" i="41"/>
  <c r="X220" i="41"/>
  <c r="N220" i="41"/>
  <c r="AB220" i="41"/>
  <c r="R220" i="41"/>
  <c r="V221" i="41"/>
  <c r="L221" i="41"/>
  <c r="Z221" i="41"/>
  <c r="P221" i="41"/>
  <c r="AD221" i="41"/>
  <c r="T221" i="41"/>
  <c r="X222" i="41"/>
  <c r="N222" i="41"/>
  <c r="AB222" i="41"/>
  <c r="R222" i="41"/>
  <c r="V223" i="41"/>
  <c r="L223" i="41"/>
  <c r="Z223" i="41"/>
  <c r="P223" i="41"/>
  <c r="AD223" i="41"/>
  <c r="T223" i="41"/>
  <c r="X101" i="41"/>
  <c r="N101" i="41"/>
  <c r="AB101" i="41"/>
  <c r="R101" i="41"/>
  <c r="V269" i="41"/>
  <c r="L269" i="41"/>
  <c r="Z269" i="41"/>
  <c r="P269" i="41"/>
  <c r="AD269" i="41"/>
  <c r="T269" i="41"/>
  <c r="X224" i="41"/>
  <c r="N224" i="41"/>
  <c r="AB224" i="41"/>
  <c r="R224" i="41"/>
  <c r="V225" i="41"/>
  <c r="L225" i="41"/>
  <c r="Z225" i="41"/>
  <c r="P225" i="41"/>
  <c r="AD225" i="41"/>
  <c r="T225" i="41"/>
  <c r="X226" i="41"/>
  <c r="N226" i="41"/>
  <c r="AB226" i="41"/>
  <c r="R226" i="41"/>
  <c r="V227" i="41"/>
  <c r="L227" i="41"/>
  <c r="Z227" i="41"/>
  <c r="P227" i="41"/>
  <c r="AD227" i="41"/>
  <c r="T227" i="41"/>
  <c r="X228" i="41"/>
  <c r="N228" i="41"/>
  <c r="AB228" i="41"/>
  <c r="R228" i="41"/>
  <c r="V229" i="41"/>
  <c r="L229" i="41"/>
  <c r="Z229" i="41"/>
  <c r="P229" i="41"/>
  <c r="AD229" i="41"/>
  <c r="T229" i="41"/>
  <c r="X270" i="41"/>
  <c r="N270" i="41"/>
  <c r="AB270" i="41"/>
  <c r="R270" i="41"/>
  <c r="V230" i="41"/>
  <c r="L230" i="41"/>
  <c r="Z230" i="41"/>
  <c r="P230" i="41"/>
  <c r="AD230" i="41"/>
  <c r="T230" i="41"/>
  <c r="X51" i="41"/>
  <c r="N51" i="41"/>
  <c r="AB51" i="41"/>
  <c r="R51" i="41"/>
  <c r="V231" i="41"/>
  <c r="L231" i="41"/>
  <c r="Z231" i="41"/>
  <c r="P231" i="41"/>
  <c r="AD231" i="41"/>
  <c r="T231" i="41"/>
  <c r="X232" i="41"/>
  <c r="N232" i="41"/>
  <c r="AB232" i="41"/>
  <c r="R232" i="41"/>
  <c r="V233" i="41"/>
  <c r="L233" i="41"/>
  <c r="Z233" i="41"/>
  <c r="P233" i="41"/>
  <c r="AD233" i="41"/>
  <c r="T233" i="41"/>
  <c r="X234" i="41"/>
  <c r="N234" i="41"/>
  <c r="AB234" i="41"/>
  <c r="R234" i="41"/>
  <c r="V235" i="41"/>
  <c r="L235" i="41"/>
  <c r="Z235" i="41"/>
  <c r="P235" i="41"/>
  <c r="AD235" i="41"/>
  <c r="T235" i="41"/>
  <c r="X236" i="41"/>
  <c r="N236" i="41"/>
  <c r="AB236" i="41"/>
  <c r="R236" i="41"/>
  <c r="V237" i="41"/>
  <c r="L237" i="41"/>
  <c r="Z237" i="41"/>
  <c r="P237" i="41"/>
  <c r="AD237" i="41"/>
  <c r="T237" i="41"/>
  <c r="X238" i="41"/>
  <c r="N238" i="41"/>
  <c r="AB238" i="41"/>
  <c r="R238" i="41"/>
  <c r="V239" i="41"/>
  <c r="L239" i="41"/>
  <c r="Z239" i="41"/>
  <c r="P239" i="41"/>
  <c r="AD239" i="41"/>
  <c r="T239" i="41"/>
  <c r="X240" i="41"/>
  <c r="N240" i="41"/>
  <c r="AB240" i="41"/>
  <c r="R240" i="41"/>
  <c r="V241" i="41"/>
  <c r="L241" i="41"/>
  <c r="Z241" i="41"/>
  <c r="P241" i="41"/>
  <c r="AD241" i="41"/>
  <c r="T241" i="41"/>
  <c r="X242" i="41"/>
  <c r="N242" i="41"/>
  <c r="AB242" i="41"/>
  <c r="R242" i="41"/>
  <c r="V102" i="41"/>
  <c r="L102" i="41"/>
  <c r="Z102" i="41"/>
  <c r="P102" i="41"/>
  <c r="AD102" i="41"/>
  <c r="T102" i="41"/>
  <c r="X103" i="41"/>
  <c r="N103" i="41"/>
  <c r="AB103" i="41"/>
  <c r="R103" i="41"/>
  <c r="V104" i="41"/>
  <c r="L104" i="41"/>
  <c r="Z104" i="41"/>
  <c r="P104" i="41"/>
  <c r="AD104" i="41"/>
  <c r="T104" i="41"/>
  <c r="X105" i="41"/>
  <c r="N105" i="41"/>
  <c r="AB105" i="41"/>
  <c r="R105" i="41"/>
  <c r="V106" i="41"/>
  <c r="L106" i="41"/>
  <c r="Z106" i="41"/>
  <c r="P106" i="41"/>
  <c r="AD106" i="41"/>
  <c r="T106" i="41"/>
  <c r="X107" i="41"/>
  <c r="N107" i="41"/>
  <c r="AB107" i="41"/>
  <c r="R107" i="41"/>
  <c r="V108" i="41"/>
  <c r="L108" i="41"/>
  <c r="Z108" i="41"/>
  <c r="P108" i="41"/>
  <c r="AD108" i="41"/>
  <c r="T108" i="41"/>
  <c r="X109" i="41"/>
  <c r="N109" i="41"/>
  <c r="AB109" i="41"/>
  <c r="R109" i="41"/>
  <c r="V110" i="41"/>
  <c r="L110" i="41"/>
  <c r="Z110" i="41"/>
  <c r="P110" i="41"/>
  <c r="AD110" i="41"/>
  <c r="T110" i="41"/>
  <c r="X111" i="41"/>
  <c r="N111" i="41"/>
  <c r="AB111" i="41"/>
  <c r="R111" i="41"/>
  <c r="V112" i="41"/>
  <c r="L112" i="41"/>
  <c r="Z112" i="41"/>
  <c r="P112" i="41"/>
  <c r="AD112" i="41"/>
  <c r="T112" i="41"/>
  <c r="X113" i="41"/>
  <c r="N113" i="41"/>
  <c r="AB113" i="41"/>
  <c r="R113" i="41"/>
  <c r="V114" i="41"/>
  <c r="L114" i="41"/>
  <c r="Z114" i="41"/>
  <c r="P114" i="41"/>
  <c r="AD114" i="41"/>
  <c r="T114" i="41"/>
  <c r="X115" i="41"/>
  <c r="N115" i="41"/>
  <c r="AB115" i="41"/>
  <c r="R115" i="41"/>
  <c r="V116" i="41"/>
  <c r="L116" i="41"/>
  <c r="Z116" i="41"/>
  <c r="P116" i="41"/>
  <c r="AD116" i="41"/>
  <c r="T116" i="41"/>
  <c r="X117" i="41"/>
  <c r="N117" i="41"/>
  <c r="AB117" i="41"/>
  <c r="R117" i="41"/>
  <c r="V118" i="41"/>
  <c r="L118" i="41"/>
  <c r="Z118" i="41"/>
  <c r="P118" i="41"/>
  <c r="AD118" i="41"/>
  <c r="T118" i="41"/>
  <c r="X119" i="41"/>
  <c r="N119" i="41"/>
  <c r="AB119" i="41"/>
  <c r="R119" i="41"/>
  <c r="V120" i="41"/>
  <c r="L120" i="41"/>
  <c r="Z120" i="41"/>
  <c r="P120" i="41"/>
  <c r="AD120" i="41"/>
  <c r="T120" i="41"/>
  <c r="X121" i="41"/>
  <c r="N121" i="41"/>
  <c r="AB121" i="41"/>
  <c r="R121" i="41"/>
  <c r="V122" i="41"/>
  <c r="L122" i="41"/>
  <c r="Z122" i="41"/>
  <c r="P122" i="41"/>
  <c r="AD122" i="41"/>
  <c r="T122" i="41"/>
  <c r="X123" i="41"/>
  <c r="N123" i="41"/>
  <c r="AB123" i="41"/>
  <c r="R123" i="41"/>
  <c r="V124" i="41"/>
  <c r="L124" i="41"/>
  <c r="Z124" i="41"/>
  <c r="P124" i="41"/>
  <c r="AD124" i="41"/>
  <c r="T124" i="41"/>
  <c r="X138" i="41"/>
  <c r="N138" i="41"/>
  <c r="AB138" i="41"/>
  <c r="R138" i="41"/>
  <c r="V139" i="41"/>
  <c r="L139" i="41"/>
  <c r="Z139" i="41"/>
  <c r="P139" i="41"/>
  <c r="AD139" i="41"/>
  <c r="T139" i="41"/>
  <c r="X140" i="41"/>
  <c r="N140" i="41"/>
  <c r="AB140" i="41"/>
  <c r="R140" i="41"/>
  <c r="V141" i="41"/>
  <c r="L141" i="41"/>
  <c r="Z141" i="41"/>
  <c r="P141" i="41"/>
  <c r="AD141" i="41"/>
  <c r="T141" i="41"/>
  <c r="X142" i="41"/>
  <c r="N142" i="41"/>
  <c r="AB142" i="41"/>
  <c r="R142" i="41"/>
  <c r="V143" i="41"/>
  <c r="L143" i="41"/>
  <c r="Z143" i="41"/>
  <c r="P143" i="41"/>
  <c r="AD143" i="41"/>
  <c r="T143" i="41"/>
  <c r="X144" i="41"/>
  <c r="N144" i="41"/>
  <c r="AB144" i="41"/>
  <c r="R144" i="41"/>
  <c r="V145" i="41"/>
  <c r="L145" i="41"/>
  <c r="Z145" i="41"/>
  <c r="P145" i="41"/>
  <c r="AD145" i="41"/>
  <c r="T145" i="41"/>
  <c r="X146" i="41"/>
  <c r="N146" i="41"/>
  <c r="AB146" i="41"/>
  <c r="R146" i="41"/>
  <c r="V147" i="41"/>
  <c r="L147" i="41"/>
  <c r="Z147" i="41"/>
  <c r="P147" i="41"/>
  <c r="AD147" i="41"/>
  <c r="T147" i="41"/>
  <c r="X148" i="41"/>
  <c r="N148" i="41"/>
  <c r="AB148" i="41"/>
  <c r="R148" i="41"/>
  <c r="V149" i="41"/>
  <c r="L149" i="41"/>
  <c r="Z149" i="41"/>
  <c r="P149" i="41"/>
  <c r="AD149" i="41"/>
  <c r="T149" i="41"/>
  <c r="X150" i="41"/>
  <c r="N150" i="41"/>
  <c r="AB150" i="41"/>
  <c r="R150" i="41"/>
  <c r="V151" i="41"/>
  <c r="L151" i="41"/>
  <c r="Z151" i="41"/>
  <c r="P151" i="41"/>
  <c r="AD151" i="41"/>
  <c r="T151" i="41"/>
  <c r="X152" i="41"/>
  <c r="N152" i="41"/>
  <c r="AB152" i="41"/>
  <c r="R152" i="41"/>
  <c r="V153" i="41"/>
  <c r="L153" i="41"/>
  <c r="Z153" i="41"/>
  <c r="P153" i="41"/>
  <c r="AD153" i="41"/>
  <c r="T153" i="41"/>
  <c r="X154" i="41"/>
  <c r="N154" i="41"/>
  <c r="AB154" i="41"/>
  <c r="R154" i="41"/>
  <c r="V155" i="41"/>
  <c r="L155" i="41"/>
  <c r="Z155" i="41"/>
  <c r="P155" i="41"/>
  <c r="AD155" i="41"/>
  <c r="T155" i="41"/>
  <c r="X156" i="41"/>
  <c r="N156" i="41"/>
  <c r="AB156" i="41"/>
  <c r="R156" i="41"/>
  <c r="V157" i="41"/>
  <c r="L157" i="41"/>
  <c r="Z157" i="41"/>
  <c r="P157" i="41"/>
  <c r="AD157" i="41"/>
  <c r="T157" i="41"/>
  <c r="X158" i="41"/>
  <c r="N158" i="41"/>
  <c r="AB158" i="41"/>
  <c r="R158" i="41"/>
  <c r="V159" i="41"/>
  <c r="L159" i="41"/>
  <c r="Z159" i="41"/>
  <c r="P159" i="41"/>
  <c r="AD159" i="41"/>
  <c r="T159" i="41"/>
  <c r="X160" i="41"/>
  <c r="N160" i="41"/>
  <c r="AB160" i="41"/>
  <c r="R160" i="41"/>
  <c r="V161" i="41"/>
  <c r="L161" i="41"/>
  <c r="Z161" i="41"/>
  <c r="P161" i="41"/>
  <c r="AD161" i="41"/>
  <c r="T161" i="41"/>
  <c r="X162" i="41"/>
  <c r="N162" i="41"/>
  <c r="AB162" i="41"/>
  <c r="R162" i="41"/>
  <c r="V163" i="41"/>
  <c r="L163" i="41"/>
  <c r="Z163" i="41"/>
  <c r="P163" i="41"/>
  <c r="AD163" i="41"/>
  <c r="T163" i="41"/>
  <c r="X164" i="41"/>
  <c r="N164" i="41"/>
  <c r="AB164" i="41"/>
  <c r="R164" i="41"/>
  <c r="V165" i="41"/>
  <c r="L165" i="41"/>
  <c r="Z165" i="41"/>
  <c r="P165" i="41"/>
  <c r="AD165" i="41"/>
  <c r="T165" i="41"/>
  <c r="X166" i="41"/>
  <c r="N166" i="41"/>
  <c r="AB166" i="41"/>
  <c r="R166" i="41"/>
  <c r="V167" i="41"/>
  <c r="L167" i="41"/>
  <c r="Z167" i="41"/>
  <c r="P167" i="41"/>
  <c r="T167" i="41"/>
  <c r="AD167" i="41"/>
  <c r="X168" i="41"/>
  <c r="N168" i="41"/>
  <c r="AB168" i="41"/>
  <c r="R168" i="41"/>
  <c r="V169" i="41"/>
  <c r="L169" i="41"/>
  <c r="P169" i="41"/>
  <c r="Z169" i="41"/>
  <c r="AD169" i="41"/>
  <c r="T169" i="41"/>
  <c r="X170" i="41"/>
  <c r="N170" i="41"/>
  <c r="AB170" i="41"/>
  <c r="R170" i="41"/>
  <c r="V171" i="41"/>
  <c r="L171" i="41"/>
  <c r="Z171" i="41"/>
  <c r="P171" i="41"/>
  <c r="AD171" i="41"/>
  <c r="T171" i="41"/>
  <c r="X172" i="41"/>
  <c r="N172" i="41"/>
  <c r="AB172" i="41"/>
  <c r="R172" i="41"/>
  <c r="V173" i="41"/>
  <c r="L173" i="41"/>
  <c r="Z173" i="41"/>
  <c r="P173" i="41"/>
  <c r="AD173" i="41"/>
  <c r="T173" i="41"/>
  <c r="N174" i="41"/>
  <c r="X174" i="41"/>
  <c r="AB174" i="41"/>
  <c r="R174" i="41"/>
  <c r="V175" i="41"/>
  <c r="L175" i="41"/>
  <c r="Z175" i="41"/>
  <c r="P175" i="41"/>
  <c r="T175" i="41"/>
  <c r="AD175" i="41"/>
  <c r="X331" i="41"/>
  <c r="N331" i="41"/>
  <c r="AB331" i="41"/>
  <c r="R331" i="41"/>
  <c r="V282" i="41"/>
  <c r="L282" i="41"/>
  <c r="Z282" i="41"/>
  <c r="P282" i="41"/>
  <c r="AD282" i="41"/>
  <c r="T282" i="41"/>
  <c r="X283" i="41"/>
  <c r="N283" i="41"/>
  <c r="AB283" i="41"/>
  <c r="R283" i="41"/>
  <c r="V284" i="41"/>
  <c r="L284" i="41"/>
  <c r="Z284" i="41"/>
  <c r="P284" i="41"/>
  <c r="AD284" i="41"/>
  <c r="T284" i="41"/>
  <c r="X285" i="41"/>
  <c r="N285" i="41"/>
  <c r="AB285" i="41"/>
  <c r="R285" i="41"/>
  <c r="V286" i="41"/>
  <c r="L286" i="41"/>
  <c r="Z286" i="41"/>
  <c r="P286" i="41"/>
  <c r="AD286" i="41"/>
  <c r="T286" i="41"/>
  <c r="X287" i="41"/>
  <c r="N287" i="41"/>
  <c r="AB287" i="41"/>
  <c r="R287" i="41"/>
  <c r="V288" i="41"/>
  <c r="L288" i="41"/>
  <c r="Z288" i="41"/>
  <c r="P288" i="41"/>
  <c r="AD288" i="41"/>
  <c r="T288" i="41"/>
  <c r="X289" i="41"/>
  <c r="N289" i="41"/>
  <c r="AB289" i="41"/>
  <c r="R289" i="41"/>
  <c r="V290" i="41"/>
  <c r="L290" i="41"/>
  <c r="Z290" i="41"/>
  <c r="P290" i="41"/>
  <c r="AD290" i="41"/>
  <c r="T290" i="41"/>
  <c r="X291" i="41"/>
  <c r="N291" i="41"/>
  <c r="AB291" i="41"/>
  <c r="R291" i="41"/>
  <c r="V292" i="41"/>
  <c r="L292" i="41"/>
  <c r="Z292" i="41"/>
  <c r="P292" i="41"/>
  <c r="AD292" i="41"/>
  <c r="T292" i="41"/>
  <c r="X293" i="41"/>
  <c r="N293" i="41"/>
  <c r="AB293" i="41"/>
  <c r="R293" i="41"/>
  <c r="V294" i="41"/>
  <c r="L294" i="41"/>
  <c r="Z294" i="41"/>
  <c r="P294" i="41"/>
  <c r="AD294" i="41"/>
  <c r="T294" i="41"/>
  <c r="X295" i="41"/>
  <c r="N295" i="41"/>
  <c r="AB295" i="41"/>
  <c r="R295" i="41"/>
  <c r="V296" i="41"/>
  <c r="L296" i="41"/>
  <c r="Z296" i="41"/>
  <c r="P296" i="41"/>
  <c r="AD296" i="41"/>
  <c r="T296" i="41"/>
  <c r="X297" i="41"/>
  <c r="N297" i="41"/>
  <c r="AB297" i="41"/>
  <c r="R297" i="41"/>
  <c r="V298" i="41"/>
  <c r="L298" i="41"/>
  <c r="Z298" i="41"/>
  <c r="P298" i="41"/>
  <c r="AD298" i="41"/>
  <c r="T298" i="41"/>
  <c r="X299" i="41"/>
  <c r="N299" i="41"/>
  <c r="AB299" i="41"/>
  <c r="R299" i="41"/>
  <c r="V300" i="41"/>
  <c r="L300" i="41"/>
  <c r="Z300" i="41"/>
  <c r="P300" i="41"/>
  <c r="AD300" i="41"/>
  <c r="T300" i="41"/>
  <c r="X301" i="41"/>
  <c r="N301" i="41"/>
  <c r="AB301" i="41"/>
  <c r="R301" i="41"/>
  <c r="V271" i="41"/>
  <c r="L271" i="41"/>
  <c r="Z271" i="41"/>
  <c r="P271" i="41"/>
  <c r="AD271" i="41"/>
  <c r="T271" i="41"/>
  <c r="X272" i="41"/>
  <c r="N272" i="41"/>
  <c r="AB272" i="41"/>
  <c r="R272" i="41"/>
  <c r="V273" i="41"/>
  <c r="L273" i="41"/>
  <c r="Z273" i="41"/>
  <c r="P273" i="41"/>
  <c r="AD273" i="41"/>
  <c r="T273" i="41"/>
  <c r="X274" i="41"/>
  <c r="N274" i="41"/>
  <c r="AB274" i="41"/>
  <c r="R274" i="41"/>
  <c r="V275" i="41"/>
  <c r="L275" i="41"/>
  <c r="Z275" i="41"/>
  <c r="P275" i="41"/>
  <c r="AD275" i="41"/>
  <c r="T275" i="41"/>
  <c r="X276" i="41"/>
  <c r="N276" i="41"/>
  <c r="AB276" i="41"/>
  <c r="R276" i="41"/>
  <c r="V277" i="41"/>
  <c r="L277" i="41"/>
  <c r="Z277" i="41"/>
  <c r="P277" i="41"/>
  <c r="AD277" i="41"/>
  <c r="T277" i="41"/>
  <c r="X278" i="41"/>
  <c r="N278" i="41"/>
  <c r="AB278" i="41"/>
  <c r="R278" i="41"/>
  <c r="V279" i="41"/>
  <c r="L279" i="41"/>
  <c r="Z279" i="41"/>
  <c r="P279" i="41"/>
  <c r="AD279" i="41"/>
  <c r="T279" i="41"/>
  <c r="X334" i="41"/>
  <c r="N334" i="41"/>
  <c r="AB334" i="41"/>
  <c r="R334" i="41"/>
  <c r="V335" i="41"/>
  <c r="L335" i="41"/>
  <c r="Z335" i="41"/>
  <c r="P335" i="41"/>
  <c r="AD335" i="41"/>
  <c r="T335" i="41"/>
  <c r="X336" i="41"/>
  <c r="N336" i="41"/>
  <c r="AB336" i="41"/>
  <c r="R336" i="41"/>
  <c r="V88" i="41"/>
  <c r="L88" i="41"/>
  <c r="Z88" i="41"/>
  <c r="P88" i="41"/>
  <c r="AD88" i="41"/>
  <c r="T88" i="41"/>
  <c r="X89" i="41"/>
  <c r="N89" i="41"/>
  <c r="AB89" i="41"/>
  <c r="R89" i="41"/>
  <c r="V90" i="41"/>
  <c r="L90" i="41"/>
  <c r="Z90" i="41"/>
  <c r="P90" i="41"/>
  <c r="AD90" i="41"/>
  <c r="T90" i="41"/>
  <c r="X337" i="41"/>
  <c r="N337" i="41"/>
  <c r="AB337" i="41"/>
  <c r="R337" i="41"/>
  <c r="V338" i="41"/>
  <c r="L338" i="41"/>
  <c r="Z338" i="41"/>
  <c r="P338" i="41"/>
  <c r="AD338" i="41"/>
  <c r="T338" i="41"/>
  <c r="X339" i="41"/>
  <c r="N339" i="41"/>
  <c r="AB339" i="41"/>
  <c r="R339" i="41"/>
  <c r="V340" i="41"/>
  <c r="L340" i="41"/>
  <c r="Z340" i="41"/>
  <c r="P340" i="41"/>
  <c r="AD340" i="41"/>
  <c r="T340" i="41"/>
  <c r="X341" i="41"/>
  <c r="N341" i="41"/>
  <c r="AB341" i="41"/>
  <c r="R341" i="41"/>
  <c r="V342" i="41"/>
  <c r="L342" i="41"/>
  <c r="Z342" i="41"/>
  <c r="P342" i="41"/>
  <c r="AD342" i="41"/>
  <c r="T342" i="41"/>
  <c r="X343" i="41"/>
  <c r="N343" i="41"/>
  <c r="AB343" i="41"/>
  <c r="R343" i="41"/>
  <c r="V91" i="41"/>
  <c r="L91" i="41"/>
  <c r="Z91" i="41"/>
  <c r="P91" i="41"/>
  <c r="AD91" i="41"/>
  <c r="T91" i="41"/>
  <c r="X344" i="41"/>
  <c r="N344" i="41"/>
  <c r="AB344" i="41"/>
  <c r="R344" i="41"/>
  <c r="V345" i="41"/>
  <c r="L345" i="41"/>
  <c r="Z345" i="41"/>
  <c r="P345" i="41"/>
  <c r="AD345" i="41"/>
  <c r="T345" i="41"/>
  <c r="X346" i="41"/>
  <c r="N346" i="41"/>
  <c r="AB346" i="41"/>
  <c r="R346" i="41"/>
  <c r="V347" i="41"/>
  <c r="L347" i="41"/>
  <c r="Z347" i="41"/>
  <c r="P347" i="41"/>
  <c r="AD347" i="41"/>
  <c r="T347" i="41"/>
  <c r="X348" i="41"/>
  <c r="N348" i="41"/>
  <c r="AB348" i="41"/>
  <c r="R348" i="41"/>
  <c r="V349" i="41"/>
  <c r="L349" i="41"/>
  <c r="Z349" i="41"/>
  <c r="P349" i="41"/>
  <c r="AD349" i="41"/>
  <c r="T349" i="41"/>
  <c r="X350" i="41"/>
  <c r="N350" i="41"/>
  <c r="AB350" i="41"/>
  <c r="R350" i="41"/>
  <c r="V351" i="41"/>
  <c r="L351" i="41"/>
  <c r="Z351" i="41"/>
  <c r="P351" i="41"/>
  <c r="AD351" i="41"/>
  <c r="T351" i="41"/>
  <c r="X352" i="41"/>
  <c r="N352" i="41"/>
  <c r="AB352" i="41"/>
  <c r="R352" i="41"/>
  <c r="BI38" i="33"/>
  <c r="AQ38" i="33"/>
  <c r="Y38" i="33"/>
  <c r="BM38" i="33"/>
  <c r="AU38" i="33"/>
  <c r="AC38" i="33"/>
  <c r="AY132" i="33"/>
  <c r="AG132" i="33"/>
  <c r="O132" i="33"/>
  <c r="BC132" i="33"/>
  <c r="AK132" i="33"/>
  <c r="S132" i="33"/>
  <c r="BG132" i="33"/>
  <c r="AO132" i="33"/>
  <c r="W132" i="33"/>
  <c r="BK132" i="33"/>
  <c r="AS132" i="33"/>
  <c r="AA132" i="33"/>
  <c r="AW39" i="33"/>
  <c r="AE39" i="33"/>
  <c r="M39" i="33"/>
  <c r="BA39" i="33"/>
  <c r="AI39" i="33"/>
  <c r="Q39" i="33"/>
  <c r="BE39" i="33"/>
  <c r="AM39" i="33"/>
  <c r="U39" i="33"/>
  <c r="BI39" i="33"/>
  <c r="AQ39" i="33"/>
  <c r="Y39" i="33"/>
  <c r="BM39" i="33"/>
  <c r="AU39" i="33"/>
  <c r="AC39" i="33"/>
  <c r="AY40" i="33"/>
  <c r="AG40" i="33"/>
  <c r="O40" i="33"/>
  <c r="BC40" i="33"/>
  <c r="AK40" i="33"/>
  <c r="S40" i="33"/>
  <c r="BG40" i="33"/>
  <c r="AO40" i="33"/>
  <c r="W40" i="33"/>
  <c r="BK40" i="33"/>
  <c r="AS40" i="33"/>
  <c r="AA40" i="33"/>
  <c r="AW41" i="33"/>
  <c r="AE41" i="33"/>
  <c r="M41" i="33"/>
  <c r="BA41" i="33"/>
  <c r="AI41" i="33"/>
  <c r="Q41" i="33"/>
  <c r="BE41" i="33"/>
  <c r="AM41" i="33"/>
  <c r="U41" i="33"/>
  <c r="BI41" i="33"/>
  <c r="AQ41" i="33"/>
  <c r="Y41" i="33"/>
  <c r="BM41" i="33"/>
  <c r="AU41" i="33"/>
  <c r="AC41" i="33"/>
  <c r="AY42" i="33"/>
  <c r="AG42" i="33"/>
  <c r="O42" i="33"/>
  <c r="BC42" i="33"/>
  <c r="AK42" i="33"/>
  <c r="S42" i="33"/>
  <c r="BG42" i="33"/>
  <c r="AO42" i="33"/>
  <c r="W42" i="33"/>
  <c r="BK42" i="33"/>
  <c r="AS42" i="33"/>
  <c r="AA42" i="33"/>
  <c r="AW43" i="33"/>
  <c r="AE43" i="33"/>
  <c r="M43" i="33"/>
  <c r="BA43" i="33"/>
  <c r="AI43" i="33"/>
  <c r="Q43" i="33"/>
  <c r="BE43" i="33"/>
  <c r="AM43" i="33"/>
  <c r="U43" i="33"/>
  <c r="BI43" i="33"/>
  <c r="AQ43" i="33"/>
  <c r="Y43" i="33"/>
  <c r="BM43" i="33"/>
  <c r="AU43" i="33"/>
  <c r="AC43" i="33"/>
  <c r="AY44" i="33"/>
  <c r="AG44" i="33"/>
  <c r="O44" i="33"/>
  <c r="BC44" i="33"/>
  <c r="AK44" i="33"/>
  <c r="S44" i="33"/>
  <c r="BG44" i="33"/>
  <c r="AO44" i="33"/>
  <c r="W44" i="33"/>
  <c r="BK44" i="33"/>
  <c r="AS44" i="33"/>
  <c r="AA44" i="33"/>
  <c r="AW45" i="33"/>
  <c r="AE45" i="33"/>
  <c r="M45" i="33"/>
  <c r="BA45" i="33"/>
  <c r="AI45" i="33"/>
  <c r="Q45" i="33"/>
  <c r="BE45" i="33"/>
  <c r="AM45" i="33"/>
  <c r="U45" i="33"/>
  <c r="BI45" i="33"/>
  <c r="AQ45" i="33"/>
  <c r="Y45" i="33"/>
  <c r="BM45" i="33"/>
  <c r="AU45" i="33"/>
  <c r="AC45" i="33"/>
  <c r="AY46" i="33"/>
  <c r="AG46" i="33"/>
  <c r="O46" i="33"/>
  <c r="BC46" i="33"/>
  <c r="AK46" i="33"/>
  <c r="S46" i="33"/>
  <c r="BG46" i="33"/>
  <c r="AO46" i="33"/>
  <c r="W46" i="33"/>
  <c r="BK46" i="33"/>
  <c r="AS46" i="33"/>
  <c r="AA46" i="33"/>
  <c r="AW47" i="33"/>
  <c r="AE47" i="33"/>
  <c r="M47" i="33"/>
  <c r="BA47" i="33"/>
  <c r="AI47" i="33"/>
  <c r="Q47" i="33"/>
  <c r="BE47" i="33"/>
  <c r="AM47" i="33"/>
  <c r="U47" i="33"/>
  <c r="BI47" i="33"/>
  <c r="AQ47" i="33"/>
  <c r="Y47" i="33"/>
  <c r="BM47" i="33"/>
  <c r="AU47" i="33"/>
  <c r="AC47" i="33"/>
  <c r="AY48" i="33"/>
  <c r="AG48" i="33"/>
  <c r="O48" i="33"/>
  <c r="BC48" i="33"/>
  <c r="AK48" i="33"/>
  <c r="S48" i="33"/>
  <c r="BG48" i="33"/>
  <c r="AO48" i="33"/>
  <c r="W48" i="33"/>
  <c r="BK48" i="33"/>
  <c r="AS48" i="33"/>
  <c r="AA48" i="33"/>
  <c r="AW133" i="33"/>
  <c r="AE133" i="33"/>
  <c r="M133" i="33"/>
  <c r="BA133" i="33"/>
  <c r="AI133" i="33"/>
  <c r="Q133" i="33"/>
  <c r="BE133" i="33"/>
  <c r="AM133" i="33"/>
  <c r="U133" i="33"/>
  <c r="BI133" i="33"/>
  <c r="AQ133" i="33"/>
  <c r="Y133" i="33"/>
  <c r="BM133" i="33"/>
  <c r="AU133" i="33"/>
  <c r="AC133" i="33"/>
  <c r="AY134" i="33"/>
  <c r="AG134" i="33"/>
  <c r="O134" i="33"/>
  <c r="BC134" i="33"/>
  <c r="AK134" i="33"/>
  <c r="S134" i="33"/>
  <c r="BG134" i="33"/>
  <c r="AO134" i="33"/>
  <c r="W134" i="33"/>
  <c r="BK134" i="33"/>
  <c r="AS134" i="33"/>
  <c r="AA134" i="33"/>
  <c r="AW135" i="33"/>
  <c r="AE135" i="33"/>
  <c r="M135" i="33"/>
  <c r="BA135" i="33"/>
  <c r="AI135" i="33"/>
  <c r="Q135" i="33"/>
  <c r="BE135" i="33"/>
  <c r="AM135" i="33"/>
  <c r="U135" i="33"/>
  <c r="BI135" i="33"/>
  <c r="AQ135" i="33"/>
  <c r="Y135" i="33"/>
  <c r="BM135" i="33"/>
  <c r="AU135" i="33"/>
  <c r="AC135" i="33"/>
  <c r="AY136" i="33"/>
  <c r="AG136" i="33"/>
  <c r="O136" i="33"/>
  <c r="BC136" i="33"/>
  <c r="AK136" i="33"/>
  <c r="S136" i="33"/>
  <c r="BG136" i="33"/>
  <c r="AO136" i="33"/>
  <c r="W136" i="33"/>
  <c r="BK136" i="33"/>
  <c r="AS136" i="33"/>
  <c r="AA136" i="33"/>
  <c r="AW100" i="33"/>
  <c r="AE100" i="33"/>
  <c r="M100" i="33"/>
  <c r="BA100" i="33"/>
  <c r="AI100" i="33"/>
  <c r="Q100" i="33"/>
  <c r="BE100" i="33"/>
  <c r="AM100" i="33"/>
  <c r="U100" i="33"/>
  <c r="BI100" i="33"/>
  <c r="AQ100" i="33"/>
  <c r="Y100" i="33"/>
  <c r="BM100" i="33"/>
  <c r="AU100" i="33"/>
  <c r="AC100" i="33"/>
  <c r="AY185" i="33"/>
  <c r="AG185" i="33"/>
  <c r="O185" i="33"/>
  <c r="BC185" i="33"/>
  <c r="AK185" i="33"/>
  <c r="S185" i="33"/>
  <c r="BG185" i="33"/>
  <c r="AO185" i="33"/>
  <c r="W185" i="33"/>
  <c r="BK185" i="33"/>
  <c r="AS185" i="33"/>
  <c r="AA185" i="33"/>
  <c r="AW186" i="33"/>
  <c r="AE186" i="33"/>
  <c r="M186" i="33"/>
  <c r="BA186" i="33"/>
  <c r="AI186" i="33"/>
  <c r="Q186" i="33"/>
  <c r="BE186" i="33"/>
  <c r="AM186" i="33"/>
  <c r="U186" i="33"/>
  <c r="BI186" i="33"/>
  <c r="AQ186" i="33"/>
  <c r="Y186" i="33"/>
  <c r="BM186" i="33"/>
  <c r="AU186" i="33"/>
  <c r="AC186" i="33"/>
  <c r="AY187" i="33"/>
  <c r="AG187" i="33"/>
  <c r="O187" i="33"/>
  <c r="BC187" i="33"/>
  <c r="AK187" i="33"/>
  <c r="S187" i="33"/>
  <c r="BG187" i="33"/>
  <c r="AO187" i="33"/>
  <c r="W187" i="33"/>
  <c r="BK187" i="33"/>
  <c r="AS187" i="33"/>
  <c r="AA187" i="33"/>
  <c r="AW188" i="33"/>
  <c r="AE188" i="33"/>
  <c r="M188" i="33"/>
  <c r="BA188" i="33"/>
  <c r="AI188" i="33"/>
  <c r="Q188" i="33"/>
  <c r="BE188" i="33"/>
  <c r="AM188" i="33"/>
  <c r="U188" i="33"/>
  <c r="BI188" i="33"/>
  <c r="AQ188" i="33"/>
  <c r="Y188" i="33"/>
  <c r="BM188" i="33"/>
  <c r="AU188" i="33"/>
  <c r="AC188" i="33"/>
  <c r="AY189" i="33"/>
  <c r="AG189" i="33"/>
  <c r="O189" i="33"/>
  <c r="BC189" i="33"/>
  <c r="AK189" i="33"/>
  <c r="S189" i="33"/>
  <c r="BG189" i="33"/>
  <c r="AO189" i="33"/>
  <c r="W189" i="33"/>
  <c r="BK189" i="33"/>
  <c r="AS189" i="33"/>
  <c r="AA189" i="33"/>
  <c r="AW68" i="33"/>
  <c r="AE68" i="33"/>
  <c r="M68" i="33"/>
  <c r="BA68" i="33"/>
  <c r="AI68" i="33"/>
  <c r="Q68" i="33"/>
  <c r="BE68" i="33"/>
  <c r="AM68" i="33"/>
  <c r="U68" i="33"/>
  <c r="BI68" i="33"/>
  <c r="AQ68" i="33"/>
  <c r="Y68" i="33"/>
  <c r="BM68" i="33"/>
  <c r="AU68" i="33"/>
  <c r="AC68" i="33"/>
  <c r="AY69" i="33"/>
  <c r="AG69" i="33"/>
  <c r="O69" i="33"/>
  <c r="BC69" i="33"/>
  <c r="AK69" i="33"/>
  <c r="S69" i="33"/>
  <c r="BG69" i="33"/>
  <c r="AO69" i="33"/>
  <c r="W69" i="33"/>
  <c r="BK69" i="33"/>
  <c r="AS69" i="33"/>
  <c r="AA69" i="33"/>
  <c r="AW70" i="33"/>
  <c r="AE70" i="33"/>
  <c r="M70" i="33"/>
  <c r="BA70" i="33"/>
  <c r="AI70" i="33"/>
  <c r="Q70" i="33"/>
  <c r="BE70" i="33"/>
  <c r="AM70" i="33"/>
  <c r="U70" i="33"/>
  <c r="BI70" i="33"/>
  <c r="AQ70" i="33"/>
  <c r="Y70" i="33"/>
  <c r="BM70" i="33"/>
  <c r="AU70" i="33"/>
  <c r="AC70" i="33"/>
  <c r="AY302" i="33"/>
  <c r="AG302" i="33"/>
  <c r="O302" i="33"/>
  <c r="BC302" i="33"/>
  <c r="AK302" i="33"/>
  <c r="S302" i="33"/>
  <c r="BG302" i="33"/>
  <c r="AO302" i="33"/>
  <c r="W302" i="33"/>
  <c r="BK302" i="33"/>
  <c r="AS302" i="33"/>
  <c r="AA302" i="33"/>
  <c r="AW303" i="33"/>
  <c r="AE303" i="33"/>
  <c r="M303" i="33"/>
  <c r="BA303" i="33"/>
  <c r="AI303" i="33"/>
  <c r="Q303" i="33"/>
  <c r="BE303" i="33"/>
  <c r="AM303" i="33"/>
  <c r="U303" i="33"/>
  <c r="BI303" i="33"/>
  <c r="AQ303" i="33"/>
  <c r="Y303" i="33"/>
  <c r="BM303" i="33"/>
  <c r="AU303" i="33"/>
  <c r="AC303" i="33"/>
  <c r="AY304" i="33"/>
  <c r="AG304" i="33"/>
  <c r="O304" i="33"/>
  <c r="BC304" i="33"/>
  <c r="AK304" i="33"/>
  <c r="S304" i="33"/>
  <c r="BG304" i="33"/>
  <c r="AO304" i="33"/>
  <c r="W304" i="33"/>
  <c r="BK304" i="33"/>
  <c r="AS304" i="33"/>
  <c r="AA304" i="33"/>
  <c r="AW71" i="33"/>
  <c r="AE71" i="33"/>
  <c r="M71" i="33"/>
  <c r="BA71" i="33"/>
  <c r="AI71" i="33"/>
  <c r="Q71" i="33"/>
  <c r="BE71" i="33"/>
  <c r="AM71" i="33"/>
  <c r="U71" i="33"/>
  <c r="BI71" i="33"/>
  <c r="AQ71" i="33"/>
  <c r="Y71" i="33"/>
  <c r="BM71" i="33"/>
  <c r="AU71" i="33"/>
  <c r="AC71" i="33"/>
  <c r="AY72" i="33"/>
  <c r="AG72" i="33"/>
  <c r="O72" i="33"/>
  <c r="BC72" i="33"/>
  <c r="AK72" i="33"/>
  <c r="S72" i="33"/>
  <c r="BG72" i="33"/>
  <c r="AO72" i="33"/>
  <c r="W72" i="33"/>
  <c r="BK72" i="33"/>
  <c r="AS72" i="33"/>
  <c r="AA72" i="33"/>
  <c r="AW73" i="33"/>
  <c r="AE73" i="33"/>
  <c r="M73" i="33"/>
  <c r="BA73" i="33"/>
  <c r="AI73" i="33"/>
  <c r="Q73" i="33"/>
  <c r="BE73" i="33"/>
  <c r="AM73" i="33"/>
  <c r="U73" i="33"/>
  <c r="BI73" i="33"/>
  <c r="AQ73" i="33"/>
  <c r="Y73" i="33"/>
  <c r="BM73" i="33"/>
  <c r="AU73" i="33"/>
  <c r="AC73" i="33"/>
  <c r="AY74" i="33"/>
  <c r="AG74" i="33"/>
  <c r="O74" i="33"/>
  <c r="BC74" i="33"/>
  <c r="AK74" i="33"/>
  <c r="S74" i="33"/>
  <c r="BG74" i="33"/>
  <c r="AO74" i="33"/>
  <c r="W74" i="33"/>
  <c r="BK74" i="33"/>
  <c r="AS74" i="33"/>
  <c r="AA74" i="33"/>
  <c r="AW75" i="33"/>
  <c r="AE75" i="33"/>
  <c r="M75" i="33"/>
  <c r="BA75" i="33"/>
  <c r="AI75" i="33"/>
  <c r="Q75" i="33"/>
  <c r="BE75" i="33"/>
  <c r="AM75" i="33"/>
  <c r="U75" i="33"/>
  <c r="BI75" i="33"/>
  <c r="AQ75" i="33"/>
  <c r="Y75" i="33"/>
  <c r="BM75" i="33"/>
  <c r="AU75" i="33"/>
  <c r="AC75" i="33"/>
  <c r="AY254" i="33"/>
  <c r="AG254" i="33"/>
  <c r="O254" i="33"/>
  <c r="BC254" i="33"/>
  <c r="AK254" i="33"/>
  <c r="S254" i="33"/>
  <c r="BG254" i="33"/>
  <c r="AO254" i="33"/>
  <c r="W254" i="33"/>
  <c r="BK254" i="33"/>
  <c r="AS254" i="33"/>
  <c r="AA254" i="33"/>
  <c r="AW255" i="33"/>
  <c r="AE255" i="33"/>
  <c r="M255" i="33"/>
  <c r="BA255" i="33"/>
  <c r="AI255" i="33"/>
  <c r="Q255" i="33"/>
  <c r="BE255" i="33"/>
  <c r="AM255" i="33"/>
  <c r="U255" i="33"/>
  <c r="BI255" i="33"/>
  <c r="AQ255" i="33"/>
  <c r="Y255" i="33"/>
  <c r="BM255" i="33"/>
  <c r="AU255" i="33"/>
  <c r="AC255" i="33"/>
  <c r="AY256" i="33"/>
  <c r="AG256" i="33"/>
  <c r="O256" i="33"/>
  <c r="BC256" i="33"/>
  <c r="AK256" i="33"/>
  <c r="S256" i="33"/>
  <c r="BG256" i="33"/>
  <c r="AO256" i="33"/>
  <c r="W256" i="33"/>
  <c r="BK256" i="33"/>
  <c r="AS256" i="33"/>
  <c r="AA256" i="33"/>
  <c r="AW257" i="33"/>
  <c r="AE257" i="33"/>
  <c r="M257" i="33"/>
  <c r="BA257" i="33"/>
  <c r="AI257" i="33"/>
  <c r="Q257" i="33"/>
  <c r="BE257" i="33"/>
  <c r="AM257" i="33"/>
  <c r="U257" i="33"/>
  <c r="BI257" i="33"/>
  <c r="AQ257" i="33"/>
  <c r="Y257" i="33"/>
  <c r="BM257" i="33"/>
  <c r="AU257" i="33"/>
  <c r="AC257" i="33"/>
  <c r="AY258" i="33"/>
  <c r="AG258" i="33"/>
  <c r="O258" i="33"/>
  <c r="BC258" i="33"/>
  <c r="AK258" i="33"/>
  <c r="S258" i="33"/>
  <c r="BG258" i="33"/>
  <c r="AO258" i="33"/>
  <c r="W258" i="33"/>
  <c r="BK258" i="33"/>
  <c r="AS258" i="33"/>
  <c r="AA258" i="33"/>
  <c r="AW76" i="33"/>
  <c r="AE76" i="33"/>
  <c r="M76" i="33"/>
  <c r="BA76" i="33"/>
  <c r="AI76" i="33"/>
  <c r="Q76" i="33"/>
  <c r="BE76" i="33"/>
  <c r="AM76" i="33"/>
  <c r="U76" i="33"/>
  <c r="BI76" i="33"/>
  <c r="AQ76" i="33"/>
  <c r="Y76" i="33"/>
  <c r="BM76" i="33"/>
  <c r="AU76" i="33"/>
  <c r="AC76" i="33"/>
  <c r="AY77" i="33"/>
  <c r="AG77" i="33"/>
  <c r="O77" i="33"/>
  <c r="BC77" i="33"/>
  <c r="AK77" i="33"/>
  <c r="S77" i="33"/>
  <c r="BG77" i="33"/>
  <c r="AO77" i="33"/>
  <c r="W77" i="33"/>
  <c r="BK77" i="33"/>
  <c r="AS77" i="33"/>
  <c r="AA77" i="33"/>
  <c r="AW78" i="33"/>
  <c r="AE78" i="33"/>
  <c r="M78" i="33"/>
  <c r="BA78" i="33"/>
  <c r="AI78" i="33"/>
  <c r="Q78" i="33"/>
  <c r="BE78" i="33"/>
  <c r="AM78" i="33"/>
  <c r="U78" i="33"/>
  <c r="BI78" i="33"/>
  <c r="AQ78" i="33"/>
  <c r="Y78" i="33"/>
  <c r="BM78" i="33"/>
  <c r="AU78" i="33"/>
  <c r="AC78" i="33"/>
  <c r="AY79" i="33"/>
  <c r="AG79" i="33"/>
  <c r="O79" i="33"/>
  <c r="BC79" i="33"/>
  <c r="AK79" i="33"/>
  <c r="S79" i="33"/>
  <c r="BG79" i="33"/>
  <c r="AO79" i="33"/>
  <c r="W79" i="33"/>
  <c r="BK79" i="33"/>
  <c r="AS79" i="33"/>
  <c r="AA79" i="33"/>
  <c r="AW80" i="33"/>
  <c r="AE80" i="33"/>
  <c r="M80" i="33"/>
  <c r="BA80" i="33"/>
  <c r="AI80" i="33"/>
  <c r="Q80" i="33"/>
  <c r="BE80" i="33"/>
  <c r="AM80" i="33"/>
  <c r="U80" i="33"/>
  <c r="BI80" i="33"/>
  <c r="AQ80" i="33"/>
  <c r="Y80" i="33"/>
  <c r="BM80" i="33"/>
  <c r="AU80" i="33"/>
  <c r="AC80" i="33"/>
  <c r="AY81" i="33"/>
  <c r="AG81" i="33"/>
  <c r="O81" i="33"/>
  <c r="BC81" i="33"/>
  <c r="AK81" i="33"/>
  <c r="S81" i="33"/>
  <c r="BG81" i="33"/>
  <c r="AO81" i="33"/>
  <c r="W81" i="33"/>
  <c r="BK81" i="33"/>
  <c r="AS81" i="33"/>
  <c r="AA81" i="33"/>
  <c r="AW82" i="33"/>
  <c r="AE82" i="33"/>
  <c r="M82" i="33"/>
  <c r="BA82" i="33"/>
  <c r="AI82" i="33"/>
  <c r="Q82" i="33"/>
  <c r="BE82" i="33"/>
  <c r="AM82" i="33"/>
  <c r="U82" i="33"/>
  <c r="BI82" i="33"/>
  <c r="AQ82" i="33"/>
  <c r="Y82" i="33"/>
  <c r="BM82" i="33"/>
  <c r="AU82" i="33"/>
  <c r="AC82" i="33"/>
  <c r="AY83" i="33"/>
  <c r="AG83" i="33"/>
  <c r="O83" i="33"/>
  <c r="BC83" i="33"/>
  <c r="AK83" i="33"/>
  <c r="S83" i="33"/>
  <c r="BG83" i="33"/>
  <c r="AO83" i="33"/>
  <c r="W83" i="33"/>
  <c r="BK83" i="33"/>
  <c r="AS83" i="33"/>
  <c r="AA83" i="33"/>
  <c r="AW84" i="33"/>
  <c r="AE84" i="33"/>
  <c r="M84" i="33"/>
  <c r="BA84" i="33"/>
  <c r="AI84" i="33"/>
  <c r="Q84" i="33"/>
  <c r="BE84" i="33"/>
  <c r="AM84" i="33"/>
  <c r="U84" i="33"/>
  <c r="BI84" i="33"/>
  <c r="AQ84" i="33"/>
  <c r="Y84" i="33"/>
  <c r="BM84" i="33"/>
  <c r="AU84" i="33"/>
  <c r="AC84" i="33"/>
  <c r="AY85" i="33"/>
  <c r="AG85" i="33"/>
  <c r="O85" i="33"/>
  <c r="BC85" i="33"/>
  <c r="AK85" i="33"/>
  <c r="S85" i="33"/>
  <c r="BG85" i="33"/>
  <c r="AO85" i="33"/>
  <c r="W85" i="33"/>
  <c r="BK85" i="33"/>
  <c r="AS85" i="33"/>
  <c r="AA85" i="33"/>
  <c r="AW86" i="33"/>
  <c r="AE86" i="33"/>
  <c r="M86" i="33"/>
  <c r="BA86" i="33"/>
  <c r="AI86" i="33"/>
  <c r="Q86" i="33"/>
  <c r="BE86" i="33"/>
  <c r="AM86" i="33"/>
  <c r="U86" i="33"/>
  <c r="BI86" i="33"/>
  <c r="AQ86" i="33"/>
  <c r="Y86" i="33"/>
  <c r="BM86" i="33"/>
  <c r="AU86" i="33"/>
  <c r="AC86" i="33"/>
  <c r="AY87" i="33"/>
  <c r="AG87" i="33"/>
  <c r="O87" i="33"/>
  <c r="BC87" i="33"/>
  <c r="AK87" i="33"/>
  <c r="S87" i="33"/>
  <c r="BG87" i="33"/>
  <c r="AO87" i="33"/>
  <c r="W87" i="33"/>
  <c r="BK87" i="33"/>
  <c r="AS87" i="33"/>
  <c r="AA87" i="33"/>
  <c r="AW305" i="33"/>
  <c r="AE305" i="33"/>
  <c r="M305" i="33"/>
  <c r="BA305" i="33"/>
  <c r="AI305" i="33"/>
  <c r="Q305" i="33"/>
  <c r="BE305" i="33"/>
  <c r="AM305" i="33"/>
  <c r="U305" i="33"/>
  <c r="BI305" i="33"/>
  <c r="AQ305" i="33"/>
  <c r="Y305" i="33"/>
  <c r="BM305" i="33"/>
  <c r="AU305" i="33"/>
  <c r="AC305" i="33"/>
  <c r="AY306" i="33"/>
  <c r="AG306" i="33"/>
  <c r="O306" i="33"/>
  <c r="BC306" i="33"/>
  <c r="AK306" i="33"/>
  <c r="S306" i="33"/>
  <c r="BG306" i="33"/>
  <c r="AO306" i="33"/>
  <c r="W306" i="33"/>
  <c r="BK306" i="33"/>
  <c r="AS306" i="33"/>
  <c r="AA306" i="33"/>
  <c r="AW307" i="33"/>
  <c r="AE307" i="33"/>
  <c r="M307" i="33"/>
  <c r="BA307" i="33"/>
  <c r="AI307" i="33"/>
  <c r="Q307" i="33"/>
  <c r="BE307" i="33"/>
  <c r="AM307" i="33"/>
  <c r="U307" i="33"/>
  <c r="BI307" i="33"/>
  <c r="AQ307" i="33"/>
  <c r="Y307" i="33"/>
  <c r="BM307" i="33"/>
  <c r="AU307" i="33"/>
  <c r="AC307" i="33"/>
  <c r="AY308" i="33"/>
  <c r="AG308" i="33"/>
  <c r="O308" i="33"/>
  <c r="BC308" i="33"/>
  <c r="AK308" i="33"/>
  <c r="S308" i="33"/>
  <c r="BG308" i="33"/>
  <c r="AO308" i="33"/>
  <c r="W308" i="33"/>
  <c r="BK308" i="33"/>
  <c r="AS308" i="33"/>
  <c r="AA308" i="33"/>
  <c r="AW309" i="33"/>
  <c r="AE309" i="33"/>
  <c r="M309" i="33"/>
  <c r="BA309" i="33"/>
  <c r="AI309" i="33"/>
  <c r="Q309" i="33"/>
  <c r="BE309" i="33"/>
  <c r="AM309" i="33"/>
  <c r="U309" i="33"/>
  <c r="BI309" i="33"/>
  <c r="AQ309" i="33"/>
  <c r="Y309" i="33"/>
  <c r="BM309" i="33"/>
  <c r="AU309" i="33"/>
  <c r="AC309" i="33"/>
  <c r="AY310" i="33"/>
  <c r="AG310" i="33"/>
  <c r="O310" i="33"/>
  <c r="BC310" i="33"/>
  <c r="AK310" i="33"/>
  <c r="S310" i="33"/>
  <c r="BG310" i="33"/>
  <c r="AO310" i="33"/>
  <c r="W310" i="33"/>
  <c r="BK310" i="33"/>
  <c r="AS310" i="33"/>
  <c r="AA310" i="33"/>
  <c r="AW311" i="33"/>
  <c r="AE311" i="33"/>
  <c r="M311" i="33"/>
  <c r="BA311" i="33"/>
  <c r="AI311" i="33"/>
  <c r="Q311" i="33"/>
  <c r="BE311" i="33"/>
  <c r="AM311" i="33"/>
  <c r="U311" i="33"/>
  <c r="BI311" i="33"/>
  <c r="AQ311" i="33"/>
  <c r="Y311" i="33"/>
  <c r="BM311" i="33"/>
  <c r="AU311" i="33"/>
  <c r="AC311" i="33"/>
  <c r="AY312" i="33"/>
  <c r="AG312" i="33"/>
  <c r="O312" i="33"/>
  <c r="BC312" i="33"/>
  <c r="AK312" i="33"/>
  <c r="S312" i="33"/>
  <c r="BG312" i="33"/>
  <c r="AO312" i="33"/>
  <c r="W312" i="33"/>
  <c r="BK312" i="33"/>
  <c r="AS312" i="33"/>
  <c r="AA312" i="33"/>
  <c r="AW313" i="33"/>
  <c r="AE313" i="33"/>
  <c r="M313" i="33"/>
  <c r="BA313" i="33"/>
  <c r="AI313" i="33"/>
  <c r="Q313" i="33"/>
  <c r="BE313" i="33"/>
  <c r="AM313" i="33"/>
  <c r="U313" i="33"/>
  <c r="BI313" i="33"/>
  <c r="AQ313" i="33"/>
  <c r="Y313" i="33"/>
  <c r="BM313" i="33"/>
  <c r="AU313" i="33"/>
  <c r="AC313" i="33"/>
  <c r="AY314" i="33"/>
  <c r="AG314" i="33"/>
  <c r="O314" i="33"/>
  <c r="BC314" i="33"/>
  <c r="AK314" i="33"/>
  <c r="S314" i="33"/>
  <c r="BG314" i="33"/>
  <c r="AO314" i="33"/>
  <c r="W314" i="33"/>
  <c r="BK314" i="33"/>
  <c r="AS314" i="33"/>
  <c r="AA314" i="33"/>
  <c r="AW315" i="33"/>
  <c r="AE315" i="33"/>
  <c r="M315" i="33"/>
  <c r="BA315" i="33"/>
  <c r="AI315" i="33"/>
  <c r="Q315" i="33"/>
  <c r="BE315" i="33"/>
  <c r="AM315" i="33"/>
  <c r="U315" i="33"/>
  <c r="BI315" i="33"/>
  <c r="AQ315" i="33"/>
  <c r="Y315" i="33"/>
  <c r="BM315" i="33"/>
  <c r="AU315" i="33"/>
  <c r="AC315" i="33"/>
  <c r="AY316" i="33"/>
  <c r="AG316" i="33"/>
  <c r="O316" i="33"/>
  <c r="BC316" i="33"/>
  <c r="AK316" i="33"/>
  <c r="S316" i="33"/>
  <c r="BG316" i="33"/>
  <c r="AO316" i="33"/>
  <c r="W316" i="33"/>
  <c r="BK316" i="33"/>
  <c r="AS316" i="33"/>
  <c r="AA316" i="33"/>
  <c r="AW317" i="33"/>
  <c r="AE317" i="33"/>
  <c r="M317" i="33"/>
  <c r="BA317" i="33"/>
  <c r="AI317" i="33"/>
  <c r="Q317" i="33"/>
  <c r="BE317" i="33"/>
  <c r="AM317" i="33"/>
  <c r="U317" i="33"/>
  <c r="BI317" i="33"/>
  <c r="AQ317" i="33"/>
  <c r="Y317" i="33"/>
  <c r="BM317" i="33"/>
  <c r="AU317" i="33"/>
  <c r="AC317" i="33"/>
  <c r="AY318" i="33"/>
  <c r="AG318" i="33"/>
  <c r="O318" i="33"/>
  <c r="BC318" i="33"/>
  <c r="AK318" i="33"/>
  <c r="S318" i="33"/>
  <c r="BG318" i="33"/>
  <c r="AO318" i="33"/>
  <c r="W318" i="33"/>
  <c r="BK318" i="33"/>
  <c r="AS318" i="33"/>
  <c r="AA318" i="33"/>
  <c r="AW319" i="33"/>
  <c r="AE319" i="33"/>
  <c r="M319" i="33"/>
  <c r="BA319" i="33"/>
  <c r="AI319" i="33"/>
  <c r="Q319" i="33"/>
  <c r="BE319" i="33"/>
  <c r="AM319" i="33"/>
  <c r="U319" i="33"/>
  <c r="BI319" i="33"/>
  <c r="AQ319" i="33"/>
  <c r="Y319" i="33"/>
  <c r="BM319" i="33"/>
  <c r="AU319" i="33"/>
  <c r="AC319" i="33"/>
  <c r="AY320" i="33"/>
  <c r="AG320" i="33"/>
  <c r="O320" i="33"/>
  <c r="BC320" i="33"/>
  <c r="AK320" i="33"/>
  <c r="S320" i="33"/>
  <c r="BG320" i="33"/>
  <c r="AO320" i="33"/>
  <c r="W320" i="33"/>
  <c r="BK320" i="33"/>
  <c r="AS320" i="33"/>
  <c r="AA320" i="33"/>
  <c r="AW321" i="33"/>
  <c r="AE321" i="33"/>
  <c r="M321" i="33"/>
  <c r="BA321" i="33"/>
  <c r="AI321" i="33"/>
  <c r="Q321" i="33"/>
  <c r="BE321" i="33"/>
  <c r="AM321" i="33"/>
  <c r="U321" i="33"/>
  <c r="BI321" i="33"/>
  <c r="AQ321" i="33"/>
  <c r="Y321" i="33"/>
  <c r="BM321" i="33"/>
  <c r="AU321" i="33"/>
  <c r="AC321" i="33"/>
  <c r="AY281" i="33"/>
  <c r="AG281" i="33"/>
  <c r="O281" i="33"/>
  <c r="BC281" i="33"/>
  <c r="AK281" i="33"/>
  <c r="S281" i="33"/>
  <c r="BG281" i="33"/>
  <c r="AO281" i="33"/>
  <c r="W281" i="33"/>
  <c r="BK281" i="33"/>
  <c r="AS281" i="33"/>
  <c r="AA281" i="33"/>
  <c r="AW190" i="33"/>
  <c r="AE190" i="33"/>
  <c r="M190" i="33"/>
  <c r="BA190" i="33"/>
  <c r="AI190" i="33"/>
  <c r="Q190" i="33"/>
  <c r="BE190" i="33"/>
  <c r="AM190" i="33"/>
  <c r="U190" i="33"/>
  <c r="BI190" i="33"/>
  <c r="AQ190" i="33"/>
  <c r="Y190" i="33"/>
  <c r="BM190" i="33"/>
  <c r="AU190" i="33"/>
  <c r="AC190" i="33"/>
  <c r="AY191" i="33"/>
  <c r="AG191" i="33"/>
  <c r="O191" i="33"/>
  <c r="BC191" i="33"/>
  <c r="AK191" i="33"/>
  <c r="S191" i="33"/>
  <c r="BG191" i="33"/>
  <c r="AO191" i="33"/>
  <c r="W191" i="33"/>
  <c r="BK191" i="33"/>
  <c r="AS191" i="33"/>
  <c r="AA191" i="33"/>
  <c r="AW192" i="33"/>
  <c r="AE192" i="33"/>
  <c r="M192" i="33"/>
  <c r="BA192" i="33"/>
  <c r="AI192" i="33"/>
  <c r="Q192" i="33"/>
  <c r="BE192" i="33"/>
  <c r="AM192" i="33"/>
  <c r="U192" i="33"/>
  <c r="BI192" i="33"/>
  <c r="AQ192" i="33"/>
  <c r="Y192" i="33"/>
  <c r="BM192" i="33"/>
  <c r="AU192" i="33"/>
  <c r="AC192" i="33"/>
  <c r="AY193" i="33"/>
  <c r="AG193" i="33"/>
  <c r="O193" i="33"/>
  <c r="BC193" i="33"/>
  <c r="AK193" i="33"/>
  <c r="S193" i="33"/>
  <c r="BG193" i="33"/>
  <c r="AO193" i="33"/>
  <c r="W193" i="33"/>
  <c r="BK193" i="33"/>
  <c r="AS193" i="33"/>
  <c r="AA193" i="33"/>
  <c r="AW194" i="33"/>
  <c r="AE194" i="33"/>
  <c r="M194" i="33"/>
  <c r="BA194" i="33"/>
  <c r="AI194" i="33"/>
  <c r="Q194" i="33"/>
  <c r="BE194" i="33"/>
  <c r="AM194" i="33"/>
  <c r="U194" i="33"/>
  <c r="BI194" i="33"/>
  <c r="AQ194" i="33"/>
  <c r="Y194" i="33"/>
  <c r="BM194" i="33"/>
  <c r="AU194" i="33"/>
  <c r="AC194" i="33"/>
  <c r="AY195" i="33"/>
  <c r="AG195" i="33"/>
  <c r="O195" i="33"/>
  <c r="BC195" i="33"/>
  <c r="AK195" i="33"/>
  <c r="S195" i="33"/>
  <c r="BG195" i="33"/>
  <c r="AO195" i="33"/>
  <c r="W195" i="33"/>
  <c r="BK195" i="33"/>
  <c r="AS195" i="33"/>
  <c r="AA195" i="33"/>
  <c r="AW196" i="33"/>
  <c r="AE196" i="33"/>
  <c r="M196" i="33"/>
  <c r="BA196" i="33"/>
  <c r="AI196" i="33"/>
  <c r="Q196" i="33"/>
  <c r="BE196" i="33"/>
  <c r="AM196" i="33"/>
  <c r="U196" i="33"/>
  <c r="BI196" i="33"/>
  <c r="AQ196" i="33"/>
  <c r="Y196" i="33"/>
  <c r="BM196" i="33"/>
  <c r="AU196" i="33"/>
  <c r="AC196" i="33"/>
  <c r="AY197" i="33"/>
  <c r="AG197" i="33"/>
  <c r="O197" i="33"/>
  <c r="BC197" i="33"/>
  <c r="AK197" i="33"/>
  <c r="S197" i="33"/>
  <c r="BG197" i="33"/>
  <c r="AO197" i="33"/>
  <c r="W197" i="33"/>
  <c r="BK197" i="33"/>
  <c r="AS197" i="33"/>
  <c r="AA197" i="33"/>
  <c r="AW198" i="33"/>
  <c r="AE198" i="33"/>
  <c r="M198" i="33"/>
  <c r="BA198" i="33"/>
  <c r="AI198" i="33"/>
  <c r="Q198" i="33"/>
  <c r="BE198" i="33"/>
  <c r="AM198" i="33"/>
  <c r="U198" i="33"/>
  <c r="BI198" i="33"/>
  <c r="AQ198" i="33"/>
  <c r="Y198" i="33"/>
  <c r="BM198" i="33"/>
  <c r="AU198" i="33"/>
  <c r="AC198" i="33"/>
  <c r="AY199" i="33"/>
  <c r="AG199" i="33"/>
  <c r="O199" i="33"/>
  <c r="BC199" i="33"/>
  <c r="AK199" i="33"/>
  <c r="S199" i="33"/>
  <c r="BG199" i="33"/>
  <c r="AO199" i="33"/>
  <c r="W199" i="33"/>
  <c r="BK199" i="33"/>
  <c r="AS199" i="33"/>
  <c r="AA199" i="33"/>
  <c r="AW200" i="33"/>
  <c r="AE200" i="33"/>
  <c r="M200" i="33"/>
  <c r="BA200" i="33"/>
  <c r="AI200" i="33"/>
  <c r="Q200" i="33"/>
  <c r="BE200" i="33"/>
  <c r="AM200" i="33"/>
  <c r="U200" i="33"/>
  <c r="BI200" i="33"/>
  <c r="AQ200" i="33"/>
  <c r="Y200" i="33"/>
  <c r="BM200" i="33"/>
  <c r="AU200" i="33"/>
  <c r="AC200" i="33"/>
  <c r="AY201" i="33"/>
  <c r="AG201" i="33"/>
  <c r="O201" i="33"/>
  <c r="BC201" i="33"/>
  <c r="AK201" i="33"/>
  <c r="S201" i="33"/>
  <c r="BG201" i="33"/>
  <c r="AO201" i="33"/>
  <c r="W201" i="33"/>
  <c r="BK201" i="33"/>
  <c r="AS201" i="33"/>
  <c r="AA201" i="33"/>
  <c r="AW202" i="33"/>
  <c r="AE202" i="33"/>
  <c r="M202" i="33"/>
  <c r="BA202" i="33"/>
  <c r="AI202" i="33"/>
  <c r="Q202" i="33"/>
  <c r="BE202" i="33"/>
  <c r="AM202" i="33"/>
  <c r="U202" i="33"/>
  <c r="BI202" i="33"/>
  <c r="AQ202" i="33"/>
  <c r="Y202" i="33"/>
  <c r="BM202" i="33"/>
  <c r="AU202" i="33"/>
  <c r="AC202" i="33"/>
  <c r="AY203" i="33"/>
  <c r="AG203" i="33"/>
  <c r="O203" i="33"/>
  <c r="BC203" i="33"/>
  <c r="AK203" i="33"/>
  <c r="S203" i="33"/>
  <c r="BG203" i="33"/>
  <c r="AO203" i="33"/>
  <c r="W203" i="33"/>
  <c r="BK203" i="33"/>
  <c r="AS203" i="33"/>
  <c r="AA203" i="33"/>
  <c r="AW204" i="33"/>
  <c r="AE204" i="33"/>
  <c r="M204" i="33"/>
  <c r="BA204" i="33"/>
  <c r="AI204" i="33"/>
  <c r="Q204" i="33"/>
  <c r="BE204" i="33"/>
  <c r="AM204" i="33"/>
  <c r="U204" i="33"/>
  <c r="BI204" i="33"/>
  <c r="AQ204" i="33"/>
  <c r="Y204" i="33"/>
  <c r="BM204" i="33"/>
  <c r="AU204" i="33"/>
  <c r="AC204" i="33"/>
  <c r="AY49" i="33"/>
  <c r="AG49" i="33"/>
  <c r="O49" i="33"/>
  <c r="BC49" i="33"/>
  <c r="AK49" i="33"/>
  <c r="S49" i="33"/>
  <c r="BG49" i="33"/>
  <c r="AO49" i="33"/>
  <c r="W49" i="33"/>
  <c r="BK49" i="33"/>
  <c r="AS49" i="33"/>
  <c r="AA49" i="33"/>
  <c r="AW50" i="33"/>
  <c r="AE50" i="33"/>
  <c r="M50" i="33"/>
  <c r="BA50" i="33"/>
  <c r="AI50" i="33"/>
  <c r="Q50" i="33"/>
  <c r="BE50" i="33"/>
  <c r="AM50" i="33"/>
  <c r="U50" i="33"/>
  <c r="BI50" i="33"/>
  <c r="AQ50" i="33"/>
  <c r="Y50" i="33"/>
  <c r="BM50" i="33"/>
  <c r="AU50" i="33"/>
  <c r="AC50" i="33"/>
  <c r="AY322" i="33"/>
  <c r="AG322" i="33"/>
  <c r="O322" i="33"/>
  <c r="BC322" i="33"/>
  <c r="AK322" i="33"/>
  <c r="S322" i="33"/>
  <c r="BG322" i="33"/>
  <c r="AO322" i="33"/>
  <c r="W322" i="33"/>
  <c r="BK322" i="33"/>
  <c r="AS322" i="33"/>
  <c r="AA322" i="33"/>
  <c r="AW323" i="33"/>
  <c r="AE323" i="33"/>
  <c r="M323" i="33"/>
  <c r="BA323" i="33"/>
  <c r="AI323" i="33"/>
  <c r="Q323" i="33"/>
  <c r="BE323" i="33"/>
  <c r="AM323" i="33"/>
  <c r="U323" i="33"/>
  <c r="BI323" i="33"/>
  <c r="AQ323" i="33"/>
  <c r="Y323" i="33"/>
  <c r="BM323" i="33"/>
  <c r="AU323" i="33"/>
  <c r="AC323" i="33"/>
  <c r="AY324" i="33"/>
  <c r="AG324" i="33"/>
  <c r="O324" i="33"/>
  <c r="BC324" i="33"/>
  <c r="AK324" i="33"/>
  <c r="S324" i="33"/>
  <c r="BG324" i="33"/>
  <c r="AO324" i="33"/>
  <c r="W324" i="33"/>
  <c r="BK324" i="33"/>
  <c r="AS324" i="33"/>
  <c r="AA324" i="33"/>
  <c r="AW325" i="33"/>
  <c r="AE325" i="33"/>
  <c r="M325" i="33"/>
  <c r="BA325" i="33"/>
  <c r="AI325" i="33"/>
  <c r="Q325" i="33"/>
  <c r="BE325" i="33"/>
  <c r="AM325" i="33"/>
  <c r="U325" i="33"/>
  <c r="BI325" i="33"/>
  <c r="AQ325" i="33"/>
  <c r="Y325" i="33"/>
  <c r="BM325" i="33"/>
  <c r="AU325" i="33"/>
  <c r="AC325" i="33"/>
  <c r="AY326" i="33"/>
  <c r="AG326" i="33"/>
  <c r="O326" i="33"/>
  <c r="BC326" i="33"/>
  <c r="AK326" i="33"/>
  <c r="S326" i="33"/>
  <c r="BG326" i="33"/>
  <c r="AO326" i="33"/>
  <c r="W326" i="33"/>
  <c r="BK326" i="33"/>
  <c r="AS326" i="33"/>
  <c r="AA326" i="33"/>
  <c r="AW327" i="33"/>
  <c r="AE327" i="33"/>
  <c r="M327" i="33"/>
  <c r="BA327" i="33"/>
  <c r="AI327" i="33"/>
  <c r="Q327" i="33"/>
  <c r="BE327" i="33"/>
  <c r="AM327" i="33"/>
  <c r="U327" i="33"/>
  <c r="BI327" i="33"/>
  <c r="AQ327" i="33"/>
  <c r="Y327" i="33"/>
  <c r="BM327" i="33"/>
  <c r="AU327" i="33"/>
  <c r="AC327" i="33"/>
  <c r="AY328" i="33"/>
  <c r="AG328" i="33"/>
  <c r="O328" i="33"/>
  <c r="BC328" i="33"/>
  <c r="AK328" i="33"/>
  <c r="S328" i="33"/>
  <c r="BG328" i="33"/>
  <c r="AO328" i="33"/>
  <c r="W328" i="33"/>
  <c r="BK328" i="33"/>
  <c r="AS328" i="33"/>
  <c r="AA328" i="33"/>
  <c r="AW329" i="33"/>
  <c r="AE329" i="33"/>
  <c r="M329" i="33"/>
  <c r="BA329" i="33"/>
  <c r="AI329" i="33"/>
  <c r="Q329" i="33"/>
  <c r="BE329" i="33"/>
  <c r="AM329" i="33"/>
  <c r="U329" i="33"/>
  <c r="BI329" i="33"/>
  <c r="AQ329" i="33"/>
  <c r="Y329" i="33"/>
  <c r="BM329" i="33"/>
  <c r="AU329" i="33"/>
  <c r="AC329" i="33"/>
  <c r="AY330" i="33"/>
  <c r="AG330" i="33"/>
  <c r="O330" i="33"/>
  <c r="BC330" i="33"/>
  <c r="AK330" i="33"/>
  <c r="S330" i="33"/>
  <c r="BG330" i="33"/>
  <c r="AO330" i="33"/>
  <c r="W330" i="33"/>
  <c r="BK330" i="33"/>
  <c r="AS330" i="33"/>
  <c r="AA330" i="33"/>
  <c r="AW259" i="33"/>
  <c r="AE259" i="33"/>
  <c r="M259" i="33"/>
  <c r="BA259" i="33"/>
  <c r="AI259" i="33"/>
  <c r="Q259" i="33"/>
  <c r="BE259" i="33"/>
  <c r="AM259" i="33"/>
  <c r="U259" i="33"/>
  <c r="BI259" i="33"/>
  <c r="AQ259" i="33"/>
  <c r="Y259" i="33"/>
  <c r="BM259" i="33"/>
  <c r="AU259" i="33"/>
  <c r="AC259" i="33"/>
  <c r="AY260" i="33"/>
  <c r="AG260" i="33"/>
  <c r="O260" i="33"/>
  <c r="BC260" i="33"/>
  <c r="AK260" i="33"/>
  <c r="S260" i="33"/>
  <c r="BG260" i="33"/>
  <c r="AO260" i="33"/>
  <c r="W260" i="33"/>
  <c r="BK260" i="33"/>
  <c r="AS260" i="33"/>
  <c r="AA260" i="33"/>
  <c r="AW261" i="33"/>
  <c r="AE261" i="33"/>
  <c r="M261" i="33"/>
  <c r="BA261" i="33"/>
  <c r="AI261" i="33"/>
  <c r="Q261" i="33"/>
  <c r="BE261" i="33"/>
  <c r="AM261" i="33"/>
  <c r="U261" i="33"/>
  <c r="BI261" i="33"/>
  <c r="AQ261" i="33"/>
  <c r="Y261" i="33"/>
  <c r="BM261" i="33"/>
  <c r="AU261" i="33"/>
  <c r="AC261" i="33"/>
  <c r="AY262" i="33"/>
  <c r="AG262" i="33"/>
  <c r="O262" i="33"/>
  <c r="BC262" i="33"/>
  <c r="AK262" i="33"/>
  <c r="S262" i="33"/>
  <c r="BG262" i="33"/>
  <c r="AO262" i="33"/>
  <c r="W262" i="33"/>
  <c r="BK262" i="33"/>
  <c r="AS262" i="33"/>
  <c r="AA262" i="33"/>
  <c r="AW263" i="33"/>
  <c r="AE263" i="33"/>
  <c r="M263" i="33"/>
  <c r="BA263" i="33"/>
  <c r="AI263" i="33"/>
  <c r="Q263" i="33"/>
  <c r="BE263" i="33"/>
  <c r="AM263" i="33"/>
  <c r="U263" i="33"/>
  <c r="BI263" i="33"/>
  <c r="AQ263" i="33"/>
  <c r="Y263" i="33"/>
  <c r="BM263" i="33"/>
  <c r="AU263" i="33"/>
  <c r="AC263" i="33"/>
  <c r="AY264" i="33"/>
  <c r="AG264" i="33"/>
  <c r="O264" i="33"/>
  <c r="BC264" i="33"/>
  <c r="AK264" i="33"/>
  <c r="S264" i="33"/>
  <c r="BG264" i="33"/>
  <c r="AO264" i="33"/>
  <c r="W264" i="33"/>
  <c r="BK264" i="33"/>
  <c r="AS264" i="33"/>
  <c r="AA264" i="33"/>
  <c r="AW265" i="33"/>
  <c r="AE265" i="33"/>
  <c r="M265" i="33"/>
  <c r="BA265" i="33"/>
  <c r="AI265" i="33"/>
  <c r="Q265" i="33"/>
  <c r="BE265" i="33"/>
  <c r="AM265" i="33"/>
  <c r="U265" i="33"/>
  <c r="BI265" i="33"/>
  <c r="AQ265" i="33"/>
  <c r="Y265" i="33"/>
  <c r="BM265" i="33"/>
  <c r="AU265" i="33"/>
  <c r="AC265" i="33"/>
  <c r="AY266" i="33"/>
  <c r="AG266" i="33"/>
  <c r="O266" i="33"/>
  <c r="BC266" i="33"/>
  <c r="AK266" i="33"/>
  <c r="S266" i="33"/>
  <c r="BG266" i="33"/>
  <c r="AO266" i="33"/>
  <c r="W266" i="33"/>
  <c r="BK266" i="33"/>
  <c r="AS266" i="33"/>
  <c r="AA266" i="33"/>
  <c r="AW267" i="33"/>
  <c r="AE267" i="33"/>
  <c r="M267" i="33"/>
  <c r="BA267" i="33"/>
  <c r="AI267" i="33"/>
  <c r="Q267" i="33"/>
  <c r="BE267" i="33"/>
  <c r="AM267" i="33"/>
  <c r="U267" i="33"/>
  <c r="BI267" i="33"/>
  <c r="AQ267" i="33"/>
  <c r="Y267" i="33"/>
  <c r="BM267" i="33"/>
  <c r="AU267" i="33"/>
  <c r="AC267" i="33"/>
  <c r="AY268" i="33"/>
  <c r="AG268" i="33"/>
  <c r="O268" i="33"/>
  <c r="BC268" i="33"/>
  <c r="AK268" i="33"/>
  <c r="S268" i="33"/>
  <c r="BG268" i="33"/>
  <c r="AO268" i="33"/>
  <c r="W268" i="33"/>
  <c r="BK268" i="33"/>
  <c r="AS268" i="33"/>
  <c r="AA268" i="33"/>
  <c r="AW205" i="33"/>
  <c r="AE205" i="33"/>
  <c r="M205" i="33"/>
  <c r="BA205" i="33"/>
  <c r="AI205" i="33"/>
  <c r="Q205" i="33"/>
  <c r="BE205" i="33"/>
  <c r="AM205" i="33"/>
  <c r="U205" i="33"/>
  <c r="BI205" i="33"/>
  <c r="AQ205" i="33"/>
  <c r="Y205" i="33"/>
  <c r="BM205" i="33"/>
  <c r="AU205" i="33"/>
  <c r="AC205" i="33"/>
  <c r="AY206" i="33"/>
  <c r="AG206" i="33"/>
  <c r="O206" i="33"/>
  <c r="BC206" i="33"/>
  <c r="AK206" i="33"/>
  <c r="S206" i="33"/>
  <c r="BG206" i="33"/>
  <c r="AO206" i="33"/>
  <c r="W206" i="33"/>
  <c r="BK206" i="33"/>
  <c r="AS206" i="33"/>
  <c r="AA206" i="33"/>
  <c r="AW207" i="33"/>
  <c r="AE207" i="33"/>
  <c r="M207" i="33"/>
  <c r="BA207" i="33"/>
  <c r="AI207" i="33"/>
  <c r="Q207" i="33"/>
  <c r="BE207" i="33"/>
  <c r="AM207" i="33"/>
  <c r="U207" i="33"/>
  <c r="BI207" i="33"/>
  <c r="AQ207" i="33"/>
  <c r="Y207" i="33"/>
  <c r="BM207" i="33"/>
  <c r="AU207" i="33"/>
  <c r="AC207" i="33"/>
  <c r="AY208" i="33"/>
  <c r="AG208" i="33"/>
  <c r="O208" i="33"/>
  <c r="BC208" i="33"/>
  <c r="AK208" i="33"/>
  <c r="S208" i="33"/>
  <c r="BG208" i="33"/>
  <c r="AO208" i="33"/>
  <c r="W208" i="33"/>
  <c r="BK208" i="33"/>
  <c r="AS208" i="33"/>
  <c r="AA208" i="33"/>
  <c r="AW209" i="33"/>
  <c r="AE209" i="33"/>
  <c r="M209" i="33"/>
  <c r="BA209" i="33"/>
  <c r="AI209" i="33"/>
  <c r="Q209" i="33"/>
  <c r="BE209" i="33"/>
  <c r="AM209" i="33"/>
  <c r="U209" i="33"/>
  <c r="BI209" i="33"/>
  <c r="AQ209" i="33"/>
  <c r="Y209" i="33"/>
  <c r="BM209" i="33"/>
  <c r="AU209" i="33"/>
  <c r="AC209" i="33"/>
  <c r="AY210" i="33"/>
  <c r="AG210" i="33"/>
  <c r="O210" i="33"/>
  <c r="BC210" i="33"/>
  <c r="AK210" i="33"/>
  <c r="S210" i="33"/>
  <c r="BG210" i="33"/>
  <c r="AO210" i="33"/>
  <c r="W210" i="33"/>
  <c r="BK210" i="33"/>
  <c r="AS210" i="33"/>
  <c r="AA210" i="33"/>
  <c r="AW211" i="33"/>
  <c r="AE211" i="33"/>
  <c r="M211" i="33"/>
  <c r="BA211" i="33"/>
  <c r="AI211" i="33"/>
  <c r="Q211" i="33"/>
  <c r="BE211" i="33"/>
  <c r="AM211" i="33"/>
  <c r="U211" i="33"/>
  <c r="BI211" i="33"/>
  <c r="AQ211" i="33"/>
  <c r="Y211" i="33"/>
  <c r="BM211" i="33"/>
  <c r="AU211" i="33"/>
  <c r="AC211" i="33"/>
  <c r="AY212" i="33"/>
  <c r="AG212" i="33"/>
  <c r="O212" i="33"/>
  <c r="BC212" i="33"/>
  <c r="AK212" i="33"/>
  <c r="S212" i="33"/>
  <c r="BG212" i="33"/>
  <c r="AO212" i="33"/>
  <c r="W212" i="33"/>
  <c r="BK212" i="33"/>
  <c r="AS212" i="33"/>
  <c r="AA212" i="33"/>
  <c r="AW213" i="33"/>
  <c r="AE213" i="33"/>
  <c r="M213" i="33"/>
  <c r="BA213" i="33"/>
  <c r="AI213" i="33"/>
  <c r="Q213" i="33"/>
  <c r="BE213" i="33"/>
  <c r="AM213" i="33"/>
  <c r="U213" i="33"/>
  <c r="BI213" i="33"/>
  <c r="AQ213" i="33"/>
  <c r="Y213" i="33"/>
  <c r="BM213" i="33"/>
  <c r="AU213" i="33"/>
  <c r="AC213" i="33"/>
  <c r="AY214" i="33"/>
  <c r="AG214" i="33"/>
  <c r="O214" i="33"/>
  <c r="BC214" i="33"/>
  <c r="AK214" i="33"/>
  <c r="S214" i="33"/>
  <c r="BG214" i="33"/>
  <c r="AO214" i="33"/>
  <c r="W214" i="33"/>
  <c r="BK214" i="33"/>
  <c r="AS214" i="33"/>
  <c r="AA214" i="33"/>
  <c r="AW215" i="33"/>
  <c r="AE215" i="33"/>
  <c r="M215" i="33"/>
  <c r="BA215" i="33"/>
  <c r="AI215" i="33"/>
  <c r="Q215" i="33"/>
  <c r="BE215" i="33"/>
  <c r="AM215" i="33"/>
  <c r="U215" i="33"/>
  <c r="BI215" i="33"/>
  <c r="AQ215" i="33"/>
  <c r="Y215" i="33"/>
  <c r="BM215" i="33"/>
  <c r="AU215" i="33"/>
  <c r="AC215" i="33"/>
  <c r="AY216" i="33"/>
  <c r="AG216" i="33"/>
  <c r="O216" i="33"/>
  <c r="BC216" i="33"/>
  <c r="AK216" i="33"/>
  <c r="S216" i="33"/>
  <c r="BG216" i="33"/>
  <c r="AO216" i="33"/>
  <c r="W216" i="33"/>
  <c r="BK216" i="33"/>
  <c r="AS216" i="33"/>
  <c r="AA216" i="33"/>
  <c r="AW217" i="33"/>
  <c r="AE217" i="33"/>
  <c r="M217" i="33"/>
  <c r="BA217" i="33"/>
  <c r="AI217" i="33"/>
  <c r="Q217" i="33"/>
  <c r="BE217" i="33"/>
  <c r="AM217" i="33"/>
  <c r="U217" i="33"/>
  <c r="BI217" i="33"/>
  <c r="AQ217" i="33"/>
  <c r="Y217" i="33"/>
  <c r="BM217" i="33"/>
  <c r="AU217" i="33"/>
  <c r="AC217" i="33"/>
  <c r="AY218" i="33"/>
  <c r="AG218" i="33"/>
  <c r="O218" i="33"/>
  <c r="BC218" i="33"/>
  <c r="AK218" i="33"/>
  <c r="S218" i="33"/>
  <c r="BG218" i="33"/>
  <c r="AO218" i="33"/>
  <c r="W218" i="33"/>
  <c r="BK218" i="33"/>
  <c r="AS218" i="33"/>
  <c r="AA218" i="33"/>
  <c r="AW219" i="33"/>
  <c r="AE219" i="33"/>
  <c r="M219" i="33"/>
  <c r="BA219" i="33"/>
  <c r="AI219" i="33"/>
  <c r="Q219" i="33"/>
  <c r="BE219" i="33"/>
  <c r="AM219" i="33"/>
  <c r="U219" i="33"/>
  <c r="BI219" i="33"/>
  <c r="AQ219" i="33"/>
  <c r="Y219" i="33"/>
  <c r="BM219" i="33"/>
  <c r="AU219" i="33"/>
  <c r="AC219" i="33"/>
  <c r="AY220" i="33"/>
  <c r="AG220" i="33"/>
  <c r="O220" i="33"/>
  <c r="BC220" i="33"/>
  <c r="AK220" i="33"/>
  <c r="S220" i="33"/>
  <c r="BG220" i="33"/>
  <c r="AO220" i="33"/>
  <c r="W220" i="33"/>
  <c r="BK220" i="33"/>
  <c r="AS220" i="33"/>
  <c r="AA220" i="33"/>
  <c r="AW221" i="33"/>
  <c r="AE221" i="33"/>
  <c r="M221" i="33"/>
  <c r="BA221" i="33"/>
  <c r="AI221" i="33"/>
  <c r="Q221" i="33"/>
  <c r="BE221" i="33"/>
  <c r="AM221" i="33"/>
  <c r="U221" i="33"/>
  <c r="BI221" i="33"/>
  <c r="AQ221" i="33"/>
  <c r="Y221" i="33"/>
  <c r="BM221" i="33"/>
  <c r="AU221" i="33"/>
  <c r="AC221" i="33"/>
  <c r="AY222" i="33"/>
  <c r="AG222" i="33"/>
  <c r="O222" i="33"/>
  <c r="BC222" i="33"/>
  <c r="AK222" i="33"/>
  <c r="S222" i="33"/>
  <c r="BG222" i="33"/>
  <c r="AO222" i="33"/>
  <c r="W222" i="33"/>
  <c r="BK222" i="33"/>
  <c r="AS222" i="33"/>
  <c r="AA222" i="33"/>
  <c r="AW223" i="33"/>
  <c r="AE223" i="33"/>
  <c r="M223" i="33"/>
  <c r="BA223" i="33"/>
  <c r="AI223" i="33"/>
  <c r="Q223" i="33"/>
  <c r="BE223" i="33"/>
  <c r="AM223" i="33"/>
  <c r="U223" i="33"/>
  <c r="BI223" i="33"/>
  <c r="AQ223" i="33"/>
  <c r="Y223" i="33"/>
  <c r="BM223" i="33"/>
  <c r="AU223" i="33"/>
  <c r="AC223" i="33"/>
  <c r="AY101" i="33"/>
  <c r="AG101" i="33"/>
  <c r="O101" i="33"/>
  <c r="BC101" i="33"/>
  <c r="AK101" i="33"/>
  <c r="S101" i="33"/>
  <c r="BG101" i="33"/>
  <c r="AO101" i="33"/>
  <c r="W101" i="33"/>
  <c r="BK101" i="33"/>
  <c r="AS101" i="33"/>
  <c r="AA101" i="33"/>
  <c r="AW269" i="33"/>
  <c r="AE269" i="33"/>
  <c r="M269" i="33"/>
  <c r="BA269" i="33"/>
  <c r="AI269" i="33"/>
  <c r="Q269" i="33"/>
  <c r="BE269" i="33"/>
  <c r="AM269" i="33"/>
  <c r="U269" i="33"/>
  <c r="BI269" i="33"/>
  <c r="AQ269" i="33"/>
  <c r="Y269" i="33"/>
  <c r="BM269" i="33"/>
  <c r="AU269" i="33"/>
  <c r="AC269" i="33"/>
  <c r="AY224" i="33"/>
  <c r="AG224" i="33"/>
  <c r="O224" i="33"/>
  <c r="BC224" i="33"/>
  <c r="AK224" i="33"/>
  <c r="S224" i="33"/>
  <c r="BG224" i="33"/>
  <c r="AO224" i="33"/>
  <c r="W224" i="33"/>
  <c r="BK224" i="33"/>
  <c r="AS224" i="33"/>
  <c r="AA224" i="33"/>
  <c r="AW225" i="33"/>
  <c r="AE225" i="33"/>
  <c r="M225" i="33"/>
  <c r="BA225" i="33"/>
  <c r="AI225" i="33"/>
  <c r="Q225" i="33"/>
  <c r="BE225" i="33"/>
  <c r="AM225" i="33"/>
  <c r="U225" i="33"/>
  <c r="BI225" i="33"/>
  <c r="AQ225" i="33"/>
  <c r="Y225" i="33"/>
  <c r="BM225" i="33"/>
  <c r="AU225" i="33"/>
  <c r="AC225" i="33"/>
  <c r="AY226" i="33"/>
  <c r="AG226" i="33"/>
  <c r="O226" i="33"/>
  <c r="BC226" i="33"/>
  <c r="AK226" i="33"/>
  <c r="S226" i="33"/>
  <c r="BG226" i="33"/>
  <c r="AO226" i="33"/>
  <c r="W226" i="33"/>
  <c r="BK226" i="33"/>
  <c r="AS226" i="33"/>
  <c r="AA226" i="33"/>
  <c r="AW227" i="33"/>
  <c r="AE227" i="33"/>
  <c r="M227" i="33"/>
  <c r="BA227" i="33"/>
  <c r="AI227" i="33"/>
  <c r="Q227" i="33"/>
  <c r="BE227" i="33"/>
  <c r="AM227" i="33"/>
  <c r="U227" i="33"/>
  <c r="BI227" i="33"/>
  <c r="AQ227" i="33"/>
  <c r="Y227" i="33"/>
  <c r="BM227" i="33"/>
  <c r="AU227" i="33"/>
  <c r="AC227" i="33"/>
  <c r="AY228" i="33"/>
  <c r="AG228" i="33"/>
  <c r="O228" i="33"/>
  <c r="BC228" i="33"/>
  <c r="AK228" i="33"/>
  <c r="S228" i="33"/>
  <c r="BG228" i="33"/>
  <c r="AO228" i="33"/>
  <c r="W228" i="33"/>
  <c r="BK228" i="33"/>
  <c r="AS228" i="33"/>
  <c r="AA228" i="33"/>
  <c r="AW229" i="33"/>
  <c r="AE229" i="33"/>
  <c r="M229" i="33"/>
  <c r="BA229" i="33"/>
  <c r="AI229" i="33"/>
  <c r="Q229" i="33"/>
  <c r="BE229" i="33"/>
  <c r="AM229" i="33"/>
  <c r="U229" i="33"/>
  <c r="BI229" i="33"/>
  <c r="AQ229" i="33"/>
  <c r="Y229" i="33"/>
  <c r="BM229" i="33"/>
  <c r="AU229" i="33"/>
  <c r="AC229" i="33"/>
  <c r="AY270" i="33"/>
  <c r="AG270" i="33"/>
  <c r="O270" i="33"/>
  <c r="BC270" i="33"/>
  <c r="AK270" i="33"/>
  <c r="S270" i="33"/>
  <c r="BG270" i="33"/>
  <c r="AO270" i="33"/>
  <c r="W270" i="33"/>
  <c r="BK270" i="33"/>
  <c r="AS270" i="33"/>
  <c r="AA270" i="33"/>
  <c r="AW230" i="33"/>
  <c r="AE230" i="33"/>
  <c r="M230" i="33"/>
  <c r="BA230" i="33"/>
  <c r="AI230" i="33"/>
  <c r="Q230" i="33"/>
  <c r="BE230" i="33"/>
  <c r="AM230" i="33"/>
  <c r="U230" i="33"/>
  <c r="BI230" i="33"/>
  <c r="AQ230" i="33"/>
  <c r="Y230" i="33"/>
  <c r="BM230" i="33"/>
  <c r="AU230" i="33"/>
  <c r="AC230" i="33"/>
  <c r="AY51" i="33"/>
  <c r="AG51" i="33"/>
  <c r="O51" i="33"/>
  <c r="BC51" i="33"/>
  <c r="AK51" i="33"/>
  <c r="S51" i="33"/>
  <c r="BG51" i="33"/>
  <c r="AO51" i="33"/>
  <c r="W51" i="33"/>
  <c r="BK51" i="33"/>
  <c r="AS51" i="33"/>
  <c r="AA51" i="33"/>
  <c r="AW231" i="33"/>
  <c r="AE231" i="33"/>
  <c r="M231" i="33"/>
  <c r="BA231" i="33"/>
  <c r="AI231" i="33"/>
  <c r="Q231" i="33"/>
  <c r="BE231" i="33"/>
  <c r="AM231" i="33"/>
  <c r="U231" i="33"/>
  <c r="BI231" i="33"/>
  <c r="AQ231" i="33"/>
  <c r="Y231" i="33"/>
  <c r="BM231" i="33"/>
  <c r="AU231" i="33"/>
  <c r="AC231" i="33"/>
  <c r="AY232" i="33"/>
  <c r="AG232" i="33"/>
  <c r="O232" i="33"/>
  <c r="BC232" i="33"/>
  <c r="AK232" i="33"/>
  <c r="S232" i="33"/>
  <c r="BG232" i="33"/>
  <c r="AO232" i="33"/>
  <c r="W232" i="33"/>
  <c r="BK232" i="33"/>
  <c r="AS232" i="33"/>
  <c r="AA232" i="33"/>
  <c r="AW233" i="33"/>
  <c r="AE233" i="33"/>
  <c r="M233" i="33"/>
  <c r="BA233" i="33"/>
  <c r="AI233" i="33"/>
  <c r="Q233" i="33"/>
  <c r="BE233" i="33"/>
  <c r="AM233" i="33"/>
  <c r="U233" i="33"/>
  <c r="BI233" i="33"/>
  <c r="AQ233" i="33"/>
  <c r="Y233" i="33"/>
  <c r="BM233" i="33"/>
  <c r="AU233" i="33"/>
  <c r="AC233" i="33"/>
  <c r="AY234" i="33"/>
  <c r="AG234" i="33"/>
  <c r="O234" i="33"/>
  <c r="BC234" i="33"/>
  <c r="AK234" i="33"/>
  <c r="S234" i="33"/>
  <c r="BG234" i="33"/>
  <c r="AO234" i="33"/>
  <c r="W234" i="33"/>
  <c r="BK234" i="33"/>
  <c r="AS234" i="33"/>
  <c r="AA234" i="33"/>
  <c r="AW235" i="33"/>
  <c r="AE235" i="33"/>
  <c r="M235" i="33"/>
  <c r="BA235" i="33"/>
  <c r="AI235" i="33"/>
  <c r="Q235" i="33"/>
  <c r="BE235" i="33"/>
  <c r="AM235" i="33"/>
  <c r="U235" i="33"/>
  <c r="BI235" i="33"/>
  <c r="AQ235" i="33"/>
  <c r="Y235" i="33"/>
  <c r="BM235" i="33"/>
  <c r="AU235" i="33"/>
  <c r="AC235" i="33"/>
  <c r="AY236" i="33"/>
  <c r="AG236" i="33"/>
  <c r="O236" i="33"/>
  <c r="BC236" i="33"/>
  <c r="AK236" i="33"/>
  <c r="S236" i="33"/>
  <c r="BG236" i="33"/>
  <c r="AO236" i="33"/>
  <c r="W236" i="33"/>
  <c r="BK236" i="33"/>
  <c r="AS236" i="33"/>
  <c r="AA236" i="33"/>
  <c r="AW237" i="33"/>
  <c r="AE237" i="33"/>
  <c r="M237" i="33"/>
  <c r="BA237" i="33"/>
  <c r="AI237" i="33"/>
  <c r="Q237" i="33"/>
  <c r="BE237" i="33"/>
  <c r="AM237" i="33"/>
  <c r="U237" i="33"/>
  <c r="BI237" i="33"/>
  <c r="AQ237" i="33"/>
  <c r="Y237" i="33"/>
  <c r="BM237" i="33"/>
  <c r="AU237" i="33"/>
  <c r="AC237" i="33"/>
  <c r="AY238" i="33"/>
  <c r="AG238" i="33"/>
  <c r="O238" i="33"/>
  <c r="BC238" i="33"/>
  <c r="AK238" i="33"/>
  <c r="S238" i="33"/>
  <c r="BG238" i="33"/>
  <c r="AO238" i="33"/>
  <c r="W238" i="33"/>
  <c r="BK238" i="33"/>
  <c r="AS238" i="33"/>
  <c r="AA238" i="33"/>
  <c r="AW239" i="33"/>
  <c r="AE239" i="33"/>
  <c r="M239" i="33"/>
  <c r="BA239" i="33"/>
  <c r="AI239" i="33"/>
  <c r="Q239" i="33"/>
  <c r="BE239" i="33"/>
  <c r="AM239" i="33"/>
  <c r="U239" i="33"/>
  <c r="BI239" i="33"/>
  <c r="AQ239" i="33"/>
  <c r="Y239" i="33"/>
  <c r="BM239" i="33"/>
  <c r="AU239" i="33"/>
  <c r="AC239" i="33"/>
  <c r="AY240" i="33"/>
  <c r="AG240" i="33"/>
  <c r="O240" i="33"/>
  <c r="BC240" i="33"/>
  <c r="AK240" i="33"/>
  <c r="S240" i="33"/>
  <c r="BG240" i="33"/>
  <c r="AO240" i="33"/>
  <c r="W240" i="33"/>
  <c r="BK240" i="33"/>
  <c r="AS240" i="33"/>
  <c r="AA240" i="33"/>
  <c r="AW241" i="33"/>
  <c r="AE241" i="33"/>
  <c r="M241" i="33"/>
  <c r="BA241" i="33"/>
  <c r="AI241" i="33"/>
  <c r="Q241" i="33"/>
  <c r="BE241" i="33"/>
  <c r="AM241" i="33"/>
  <c r="U241" i="33"/>
  <c r="BI241" i="33"/>
  <c r="AQ241" i="33"/>
  <c r="Y241" i="33"/>
  <c r="BM241" i="33"/>
  <c r="AU241" i="33"/>
  <c r="AC241" i="33"/>
  <c r="AY242" i="33"/>
  <c r="AG242" i="33"/>
  <c r="O242" i="33"/>
  <c r="BC242" i="33"/>
  <c r="AK242" i="33"/>
  <c r="S242" i="33"/>
  <c r="BG242" i="33"/>
  <c r="AO242" i="33"/>
  <c r="W242" i="33"/>
  <c r="BK242" i="33"/>
  <c r="AS242" i="33"/>
  <c r="AA242" i="33"/>
  <c r="AW102" i="33"/>
  <c r="AE102" i="33"/>
  <c r="M102" i="33"/>
  <c r="BA102" i="33"/>
  <c r="AI102" i="33"/>
  <c r="Q102" i="33"/>
  <c r="BE102" i="33"/>
  <c r="AM102" i="33"/>
  <c r="U102" i="33"/>
  <c r="BI102" i="33"/>
  <c r="AQ102" i="33"/>
  <c r="Y102" i="33"/>
  <c r="BM102" i="33"/>
  <c r="AU102" i="33"/>
  <c r="AC102" i="33"/>
  <c r="AY103" i="33"/>
  <c r="AG103" i="33"/>
  <c r="O103" i="33"/>
  <c r="BC103" i="33"/>
  <c r="AK103" i="33"/>
  <c r="S103" i="33"/>
  <c r="BG103" i="33"/>
  <c r="AO103" i="33"/>
  <c r="W103" i="33"/>
  <c r="BK103" i="33"/>
  <c r="AS103" i="33"/>
  <c r="AA103" i="33"/>
  <c r="AW104" i="33"/>
  <c r="AE104" i="33"/>
  <c r="M104" i="33"/>
  <c r="BA104" i="33"/>
  <c r="AI104" i="33"/>
  <c r="Q104" i="33"/>
  <c r="BE104" i="33"/>
  <c r="AM104" i="33"/>
  <c r="U104" i="33"/>
  <c r="BI104" i="33"/>
  <c r="AQ104" i="33"/>
  <c r="Y104" i="33"/>
  <c r="BM104" i="33"/>
  <c r="AU104" i="33"/>
  <c r="AC104" i="33"/>
  <c r="AY105" i="33"/>
  <c r="AG105" i="33"/>
  <c r="O105" i="33"/>
  <c r="BC105" i="33"/>
  <c r="AK105" i="33"/>
  <c r="S105" i="33"/>
  <c r="BG105" i="33"/>
  <c r="AO105" i="33"/>
  <c r="W105" i="33"/>
  <c r="BK105" i="33"/>
  <c r="AS105" i="33"/>
  <c r="AA105" i="33"/>
  <c r="AW106" i="33"/>
  <c r="AE106" i="33"/>
  <c r="M106" i="33"/>
  <c r="BA106" i="33"/>
  <c r="AI106" i="33"/>
  <c r="Q106" i="33"/>
  <c r="BE106" i="33"/>
  <c r="AM106" i="33"/>
  <c r="U106" i="33"/>
  <c r="BI106" i="33"/>
  <c r="AQ106" i="33"/>
  <c r="Y106" i="33"/>
  <c r="BM106" i="33"/>
  <c r="AU106" i="33"/>
  <c r="AC106" i="33"/>
  <c r="AY107" i="33"/>
  <c r="AG107" i="33"/>
  <c r="O107" i="33"/>
  <c r="BC107" i="33"/>
  <c r="AK107" i="33"/>
  <c r="S107" i="33"/>
  <c r="BG107" i="33"/>
  <c r="AO107" i="33"/>
  <c r="W107" i="33"/>
  <c r="BK107" i="33"/>
  <c r="AS107" i="33"/>
  <c r="AA107" i="33"/>
  <c r="AW108" i="33"/>
  <c r="AE108" i="33"/>
  <c r="M108" i="33"/>
  <c r="BA108" i="33"/>
  <c r="AI108" i="33"/>
  <c r="Q108" i="33"/>
  <c r="BE108" i="33"/>
  <c r="AM108" i="33"/>
  <c r="U108" i="33"/>
  <c r="BI108" i="33"/>
  <c r="AQ108" i="33"/>
  <c r="Y108" i="33"/>
  <c r="BM108" i="33"/>
  <c r="AU108" i="33"/>
  <c r="AC108" i="33"/>
  <c r="AY109" i="33"/>
  <c r="AG109" i="33"/>
  <c r="O109" i="33"/>
  <c r="BC109" i="33"/>
  <c r="AK109" i="33"/>
  <c r="S109" i="33"/>
  <c r="BG109" i="33"/>
  <c r="AO109" i="33"/>
  <c r="W109" i="33"/>
  <c r="BK109" i="33"/>
  <c r="AS109" i="33"/>
  <c r="AA109" i="33"/>
  <c r="AW110" i="33"/>
  <c r="AE110" i="33"/>
  <c r="M110" i="33"/>
  <c r="BA110" i="33"/>
  <c r="AI110" i="33"/>
  <c r="Q110" i="33"/>
  <c r="BE110" i="33"/>
  <c r="AM110" i="33"/>
  <c r="U110" i="33"/>
  <c r="BI110" i="33"/>
  <c r="AQ110" i="33"/>
  <c r="Y110" i="33"/>
  <c r="BM110" i="33"/>
  <c r="AU110" i="33"/>
  <c r="AC110" i="33"/>
  <c r="AY111" i="33"/>
  <c r="AG111" i="33"/>
  <c r="O111" i="33"/>
  <c r="BC111" i="33"/>
  <c r="AK111" i="33"/>
  <c r="S111" i="33"/>
  <c r="BG111" i="33"/>
  <c r="AO111" i="33"/>
  <c r="W111" i="33"/>
  <c r="BK111" i="33"/>
  <c r="AS111" i="33"/>
  <c r="AA111" i="33"/>
  <c r="AW112" i="33"/>
  <c r="AE112" i="33"/>
  <c r="M112" i="33"/>
  <c r="BA112" i="33"/>
  <c r="AI112" i="33"/>
  <c r="Q112" i="33"/>
  <c r="BE112" i="33"/>
  <c r="AM112" i="33"/>
  <c r="U112" i="33"/>
  <c r="BI112" i="33"/>
  <c r="AQ112" i="33"/>
  <c r="Y112" i="33"/>
  <c r="BM112" i="33"/>
  <c r="AU112" i="33"/>
  <c r="AC112" i="33"/>
  <c r="AY113" i="33"/>
  <c r="AG113" i="33"/>
  <c r="O113" i="33"/>
  <c r="BC113" i="33"/>
  <c r="AK113" i="33"/>
  <c r="S113" i="33"/>
  <c r="BG113" i="33"/>
  <c r="AO113" i="33"/>
  <c r="W113" i="33"/>
  <c r="BK113" i="33"/>
  <c r="AS113" i="33"/>
  <c r="AA113" i="33"/>
  <c r="AW114" i="33"/>
  <c r="AE114" i="33"/>
  <c r="M114" i="33"/>
  <c r="BA114" i="33"/>
  <c r="AI114" i="33"/>
  <c r="Q114" i="33"/>
  <c r="BE114" i="33"/>
  <c r="AM114" i="33"/>
  <c r="U114" i="33"/>
  <c r="BI114" i="33"/>
  <c r="AQ114" i="33"/>
  <c r="Y114" i="33"/>
  <c r="BM114" i="33"/>
  <c r="AU114" i="33"/>
  <c r="AC114" i="33"/>
  <c r="AY115" i="33"/>
  <c r="AG115" i="33"/>
  <c r="O115" i="33"/>
  <c r="BC115" i="33"/>
  <c r="AK115" i="33"/>
  <c r="S115" i="33"/>
  <c r="BG115" i="33"/>
  <c r="AO115" i="33"/>
  <c r="W115" i="33"/>
  <c r="BK115" i="33"/>
  <c r="AS115" i="33"/>
  <c r="AA115" i="33"/>
  <c r="AW116" i="33"/>
  <c r="AE116" i="33"/>
  <c r="M116" i="33"/>
  <c r="BA116" i="33"/>
  <c r="AI116" i="33"/>
  <c r="Q116" i="33"/>
  <c r="BE116" i="33"/>
  <c r="AM116" i="33"/>
  <c r="U116" i="33"/>
  <c r="BI116" i="33"/>
  <c r="AQ116" i="33"/>
  <c r="Y116" i="33"/>
  <c r="BM116" i="33"/>
  <c r="AU116" i="33"/>
  <c r="AC116" i="33"/>
  <c r="AY117" i="33"/>
  <c r="AG117" i="33"/>
  <c r="O117" i="33"/>
  <c r="BC117" i="33"/>
  <c r="AK117" i="33"/>
  <c r="S117" i="33"/>
  <c r="BG117" i="33"/>
  <c r="AO117" i="33"/>
  <c r="W117" i="33"/>
  <c r="BK117" i="33"/>
  <c r="AS117" i="33"/>
  <c r="AA117" i="33"/>
  <c r="AW118" i="33"/>
  <c r="AE118" i="33"/>
  <c r="M118" i="33"/>
  <c r="BA118" i="33"/>
  <c r="AI118" i="33"/>
  <c r="Q118" i="33"/>
  <c r="BE118" i="33"/>
  <c r="AM118" i="33"/>
  <c r="U118" i="33"/>
  <c r="BI118" i="33"/>
  <c r="AQ118" i="33"/>
  <c r="Y118" i="33"/>
  <c r="BM118" i="33"/>
  <c r="AU118" i="33"/>
  <c r="AC118" i="33"/>
  <c r="AY119" i="33"/>
  <c r="AG119" i="33"/>
  <c r="O119" i="33"/>
  <c r="BC119" i="33"/>
  <c r="AK119" i="33"/>
  <c r="S119" i="33"/>
  <c r="BG119" i="33"/>
  <c r="AO119" i="33"/>
  <c r="W119" i="33"/>
  <c r="BK119" i="33"/>
  <c r="AS119" i="33"/>
  <c r="AA119" i="33"/>
  <c r="AW120" i="33"/>
  <c r="AE120" i="33"/>
  <c r="M120" i="33"/>
  <c r="BA120" i="33"/>
  <c r="AI120" i="33"/>
  <c r="Q120" i="33"/>
  <c r="BE120" i="33"/>
  <c r="AM120" i="33"/>
  <c r="U120" i="33"/>
  <c r="BI120" i="33"/>
  <c r="AQ120" i="33"/>
  <c r="Y120" i="33"/>
  <c r="BM120" i="33"/>
  <c r="AU120" i="33"/>
  <c r="AC120" i="33"/>
  <c r="AY121" i="33"/>
  <c r="AG121" i="33"/>
  <c r="O121" i="33"/>
  <c r="BC121" i="33"/>
  <c r="AK121" i="33"/>
  <c r="S121" i="33"/>
  <c r="BG121" i="33"/>
  <c r="AO121" i="33"/>
  <c r="W121" i="33"/>
  <c r="BK121" i="33"/>
  <c r="AS121" i="33"/>
  <c r="AA121" i="33"/>
  <c r="AW122" i="33"/>
  <c r="AE122" i="33"/>
  <c r="M122" i="33"/>
  <c r="BA122" i="33"/>
  <c r="AI122" i="33"/>
  <c r="Q122" i="33"/>
  <c r="BE122" i="33"/>
  <c r="AM122" i="33"/>
  <c r="U122" i="33"/>
  <c r="BI122" i="33"/>
  <c r="AQ122" i="33"/>
  <c r="Y122" i="33"/>
  <c r="BM122" i="33"/>
  <c r="AU122" i="33"/>
  <c r="AC122" i="33"/>
  <c r="AY123" i="33"/>
  <c r="AG123" i="33"/>
  <c r="O123" i="33"/>
  <c r="BC123" i="33"/>
  <c r="AK123" i="33"/>
  <c r="S123" i="33"/>
  <c r="BG123" i="33"/>
  <c r="AO123" i="33"/>
  <c r="W123" i="33"/>
  <c r="BK123" i="33"/>
  <c r="AS123" i="33"/>
  <c r="AA123" i="33"/>
  <c r="AW124" i="33"/>
  <c r="AE124" i="33"/>
  <c r="M124" i="33"/>
  <c r="BA124" i="33"/>
  <c r="AI124" i="33"/>
  <c r="Q124" i="33"/>
  <c r="BE124" i="33"/>
  <c r="AM124" i="33"/>
  <c r="U124" i="33"/>
  <c r="BI124" i="33"/>
  <c r="AQ124" i="33"/>
  <c r="Y124" i="33"/>
  <c r="BM124" i="33"/>
  <c r="AU124" i="33"/>
  <c r="AC124" i="33"/>
  <c r="AY138" i="33"/>
  <c r="AG138" i="33"/>
  <c r="O138" i="33"/>
  <c r="BC138" i="33"/>
  <c r="AK138" i="33"/>
  <c r="S138" i="33"/>
  <c r="BG138" i="33"/>
  <c r="AO138" i="33"/>
  <c r="W138" i="33"/>
  <c r="BK138" i="33"/>
  <c r="AS138" i="33"/>
  <c r="AA138" i="33"/>
  <c r="AW139" i="33"/>
  <c r="AE139" i="33"/>
  <c r="M139" i="33"/>
  <c r="BA139" i="33"/>
  <c r="AI139" i="33"/>
  <c r="Q139" i="33"/>
  <c r="BE139" i="33"/>
  <c r="AM139" i="33"/>
  <c r="U139" i="33"/>
  <c r="BI139" i="33"/>
  <c r="AQ139" i="33"/>
  <c r="Y139" i="33"/>
  <c r="BM139" i="33"/>
  <c r="AU139" i="33"/>
  <c r="AC139" i="33"/>
  <c r="AY140" i="33"/>
  <c r="AG140" i="33"/>
  <c r="O140" i="33"/>
  <c r="BC140" i="33"/>
  <c r="AK140" i="33"/>
  <c r="S140" i="33"/>
  <c r="BG140" i="33"/>
  <c r="AO140" i="33"/>
  <c r="W140" i="33"/>
  <c r="BK140" i="33"/>
  <c r="AS140" i="33"/>
  <c r="AA140" i="33"/>
  <c r="AW141" i="33"/>
  <c r="AE141" i="33"/>
  <c r="M141" i="33"/>
  <c r="BA141" i="33"/>
  <c r="AI141" i="33"/>
  <c r="Q141" i="33"/>
  <c r="BE141" i="33"/>
  <c r="AM141" i="33"/>
  <c r="U141" i="33"/>
  <c r="BI141" i="33"/>
  <c r="AQ141" i="33"/>
  <c r="Y141" i="33"/>
  <c r="BM141" i="33"/>
  <c r="AU141" i="33"/>
  <c r="AC141" i="33"/>
  <c r="AY142" i="33"/>
  <c r="AG142" i="33"/>
  <c r="O142" i="33"/>
  <c r="BC142" i="33"/>
  <c r="AK142" i="33"/>
  <c r="S142" i="33"/>
  <c r="BG142" i="33"/>
  <c r="AO142" i="33"/>
  <c r="W142" i="33"/>
  <c r="BK142" i="33"/>
  <c r="AS142" i="33"/>
  <c r="AA142" i="33"/>
  <c r="AW143" i="33"/>
  <c r="AE143" i="33"/>
  <c r="M143" i="33"/>
  <c r="BA143" i="33"/>
  <c r="AI143" i="33"/>
  <c r="Q143" i="33"/>
  <c r="BE143" i="33"/>
  <c r="AM143" i="33"/>
  <c r="U143" i="33"/>
  <c r="BI143" i="33"/>
  <c r="AQ143" i="33"/>
  <c r="Y143" i="33"/>
  <c r="BM143" i="33"/>
  <c r="AU143" i="33"/>
  <c r="AC143" i="33"/>
  <c r="AY144" i="33"/>
  <c r="AG144" i="33"/>
  <c r="O144" i="33"/>
  <c r="BC144" i="33"/>
  <c r="AK144" i="33"/>
  <c r="S144" i="33"/>
  <c r="BG144" i="33"/>
  <c r="AO144" i="33"/>
  <c r="W144" i="33"/>
  <c r="BK144" i="33"/>
  <c r="AS144" i="33"/>
  <c r="AA144" i="33"/>
  <c r="AW145" i="33"/>
  <c r="AE145" i="33"/>
  <c r="M145" i="33"/>
  <c r="BA145" i="33"/>
  <c r="AI145" i="33"/>
  <c r="Q145" i="33"/>
  <c r="BE145" i="33"/>
  <c r="AM145" i="33"/>
  <c r="U145" i="33"/>
  <c r="BI145" i="33"/>
  <c r="AQ145" i="33"/>
  <c r="Y145" i="33"/>
  <c r="BM145" i="33"/>
  <c r="AU145" i="33"/>
  <c r="AC145" i="33"/>
  <c r="AY146" i="33"/>
  <c r="AG146" i="33"/>
  <c r="O146" i="33"/>
  <c r="BC146" i="33"/>
  <c r="AK146" i="33"/>
  <c r="S146" i="33"/>
  <c r="BG146" i="33"/>
  <c r="AO146" i="33"/>
  <c r="W146" i="33"/>
  <c r="BK146" i="33"/>
  <c r="AS146" i="33"/>
  <c r="AA146" i="33"/>
  <c r="AW147" i="33"/>
  <c r="AE147" i="33"/>
  <c r="M147" i="33"/>
  <c r="BA147" i="33"/>
  <c r="AI147" i="33"/>
  <c r="Q147" i="33"/>
  <c r="BE147" i="33"/>
  <c r="AM147" i="33"/>
  <c r="U147" i="33"/>
  <c r="BI147" i="33"/>
  <c r="AQ147" i="33"/>
  <c r="Y147" i="33"/>
  <c r="BM147" i="33"/>
  <c r="AU147" i="33"/>
  <c r="AC147" i="33"/>
  <c r="AY148" i="33"/>
  <c r="AG148" i="33"/>
  <c r="O148" i="33"/>
  <c r="BC148" i="33"/>
  <c r="AK148" i="33"/>
  <c r="S148" i="33"/>
  <c r="BG148" i="33"/>
  <c r="AO148" i="33"/>
  <c r="W148" i="33"/>
  <c r="BK148" i="33"/>
  <c r="AS148" i="33"/>
  <c r="AA148" i="33"/>
  <c r="AW149" i="33"/>
  <c r="AE149" i="33"/>
  <c r="M149" i="33"/>
  <c r="BA149" i="33"/>
  <c r="AI149" i="33"/>
  <c r="Q149" i="33"/>
  <c r="BE149" i="33"/>
  <c r="AM149" i="33"/>
  <c r="U149" i="33"/>
  <c r="BI149" i="33"/>
  <c r="AQ149" i="33"/>
  <c r="Y149" i="33"/>
  <c r="BM149" i="33"/>
  <c r="AU149" i="33"/>
  <c r="AC149" i="33"/>
  <c r="AY150" i="33"/>
  <c r="AG150" i="33"/>
  <c r="O150" i="33"/>
  <c r="BC150" i="33"/>
  <c r="AK150" i="33"/>
  <c r="S150" i="33"/>
  <c r="BG150" i="33"/>
  <c r="AO150" i="33"/>
  <c r="W150" i="33"/>
  <c r="BK150" i="33"/>
  <c r="AS150" i="33"/>
  <c r="AA150" i="33"/>
  <c r="AW151" i="33"/>
  <c r="AE151" i="33"/>
  <c r="M151" i="33"/>
  <c r="BA151" i="33"/>
  <c r="AI151" i="33"/>
  <c r="Q151" i="33"/>
  <c r="BE151" i="33"/>
  <c r="AM151" i="33"/>
  <c r="U151" i="33"/>
  <c r="BI151" i="33"/>
  <c r="AQ151" i="33"/>
  <c r="Y151" i="33"/>
  <c r="BM151" i="33"/>
  <c r="AU151" i="33"/>
  <c r="AC151" i="33"/>
  <c r="AY152" i="33"/>
  <c r="AG152" i="33"/>
  <c r="O152" i="33"/>
  <c r="BC152" i="33"/>
  <c r="AK152" i="33"/>
  <c r="S152" i="33"/>
  <c r="BG152" i="33"/>
  <c r="AO152" i="33"/>
  <c r="W152" i="33"/>
  <c r="BK152" i="33"/>
  <c r="AS152" i="33"/>
  <c r="AA152" i="33"/>
  <c r="AW153" i="33"/>
  <c r="AE153" i="33"/>
  <c r="M153" i="33"/>
  <c r="BA153" i="33"/>
  <c r="AI153" i="33"/>
  <c r="Q153" i="33"/>
  <c r="BE153" i="33"/>
  <c r="AM153" i="33"/>
  <c r="U153" i="33"/>
  <c r="BI153" i="33"/>
  <c r="AQ153" i="33"/>
  <c r="Y153" i="33"/>
  <c r="BM153" i="33"/>
  <c r="AU153" i="33"/>
  <c r="AC153" i="33"/>
  <c r="AY154" i="33"/>
  <c r="AG154" i="33"/>
  <c r="O154" i="33"/>
  <c r="BC154" i="33"/>
  <c r="AK154" i="33"/>
  <c r="S154" i="33"/>
  <c r="BG154" i="33"/>
  <c r="AO154" i="33"/>
  <c r="W154" i="33"/>
  <c r="BK154" i="33"/>
  <c r="AS154" i="33"/>
  <c r="AA154" i="33"/>
  <c r="AW155" i="33"/>
  <c r="AE155" i="33"/>
  <c r="M155" i="33"/>
  <c r="BA155" i="33"/>
  <c r="AI155" i="33"/>
  <c r="Q155" i="33"/>
  <c r="BE155" i="33"/>
  <c r="AM155" i="33"/>
  <c r="U155" i="33"/>
  <c r="BI155" i="33"/>
  <c r="AQ155" i="33"/>
  <c r="Y155" i="33"/>
  <c r="BM155" i="33"/>
  <c r="AU155" i="33"/>
  <c r="AC155" i="33"/>
  <c r="AY156" i="33"/>
  <c r="AG156" i="33"/>
  <c r="O156" i="33"/>
  <c r="BC156" i="33"/>
  <c r="AK156" i="33"/>
  <c r="S156" i="33"/>
  <c r="BG156" i="33"/>
  <c r="AO156" i="33"/>
  <c r="W156" i="33"/>
  <c r="BK156" i="33"/>
  <c r="AS156" i="33"/>
  <c r="AA156" i="33"/>
  <c r="AW157" i="33"/>
  <c r="AE157" i="33"/>
  <c r="M157" i="33"/>
  <c r="BA157" i="33"/>
  <c r="AI157" i="33"/>
  <c r="Q157" i="33"/>
  <c r="BE157" i="33"/>
  <c r="AM157" i="33"/>
  <c r="U157" i="33"/>
  <c r="BI157" i="33"/>
  <c r="AQ157" i="33"/>
  <c r="Y157" i="33"/>
  <c r="BM157" i="33"/>
  <c r="AU157" i="33"/>
  <c r="AC157" i="33"/>
  <c r="AY158" i="33"/>
  <c r="AG158" i="33"/>
  <c r="O158" i="33"/>
  <c r="BC158" i="33"/>
  <c r="AK158" i="33"/>
  <c r="S158" i="33"/>
  <c r="BG158" i="33"/>
  <c r="AO158" i="33"/>
  <c r="W158" i="33"/>
  <c r="BK158" i="33"/>
  <c r="AS158" i="33"/>
  <c r="AA158" i="33"/>
  <c r="AW159" i="33"/>
  <c r="AE159" i="33"/>
  <c r="M159" i="33"/>
  <c r="BA159" i="33"/>
  <c r="AI159" i="33"/>
  <c r="Q159" i="33"/>
  <c r="BE159" i="33"/>
  <c r="AM159" i="33"/>
  <c r="U159" i="33"/>
  <c r="BI159" i="33"/>
  <c r="AQ159" i="33"/>
  <c r="Y159" i="33"/>
  <c r="BM159" i="33"/>
  <c r="AU159" i="33"/>
  <c r="AC159" i="33"/>
  <c r="AY160" i="33"/>
  <c r="AG160" i="33"/>
  <c r="O160" i="33"/>
  <c r="BC160" i="33"/>
  <c r="AK160" i="33"/>
  <c r="S160" i="33"/>
  <c r="BG160" i="33"/>
  <c r="AO160" i="33"/>
  <c r="W160" i="33"/>
  <c r="BK160" i="33"/>
  <c r="AS160" i="33"/>
  <c r="AA160" i="33"/>
  <c r="AW161" i="33"/>
  <c r="AE161" i="33"/>
  <c r="M161" i="33"/>
  <c r="BA161" i="33"/>
  <c r="AI161" i="33"/>
  <c r="Q161" i="33"/>
  <c r="BE161" i="33"/>
  <c r="AM161" i="33"/>
  <c r="U161" i="33"/>
  <c r="BI161" i="33"/>
  <c r="AQ161" i="33"/>
  <c r="Y161" i="33"/>
  <c r="BM161" i="33"/>
  <c r="AU161" i="33"/>
  <c r="AC161" i="33"/>
  <c r="AY162" i="33"/>
  <c r="AG162" i="33"/>
  <c r="O162" i="33"/>
  <c r="BC162" i="33"/>
  <c r="AK162" i="33"/>
  <c r="S162" i="33"/>
  <c r="BG162" i="33"/>
  <c r="AO162" i="33"/>
  <c r="W162" i="33"/>
  <c r="BK162" i="33"/>
  <c r="AS162" i="33"/>
  <c r="AA162" i="33"/>
  <c r="AW163" i="33"/>
  <c r="AE163" i="33"/>
  <c r="M163" i="33"/>
  <c r="BA163" i="33"/>
  <c r="AI163" i="33"/>
  <c r="Q163" i="33"/>
  <c r="BE163" i="33"/>
  <c r="AM163" i="33"/>
  <c r="U163" i="33"/>
  <c r="BI163" i="33"/>
  <c r="AQ163" i="33"/>
  <c r="Y163" i="33"/>
  <c r="BM163" i="33"/>
  <c r="AU163" i="33"/>
  <c r="AC163" i="33"/>
  <c r="AY164" i="33"/>
  <c r="AG164" i="33"/>
  <c r="O164" i="33"/>
  <c r="BC164" i="33"/>
  <c r="AK164" i="33"/>
  <c r="S164" i="33"/>
  <c r="BG164" i="33"/>
  <c r="AO164" i="33"/>
  <c r="W164" i="33"/>
  <c r="BK164" i="33"/>
  <c r="AS164" i="33"/>
  <c r="AA164" i="33"/>
  <c r="AW165" i="33"/>
  <c r="AE165" i="33"/>
  <c r="M165" i="33"/>
  <c r="BA165" i="33"/>
  <c r="AI165" i="33"/>
  <c r="Q165" i="33"/>
  <c r="BE165" i="33"/>
  <c r="AM165" i="33"/>
  <c r="U165" i="33"/>
  <c r="BI165" i="33"/>
  <c r="AQ165" i="33"/>
  <c r="Y165" i="33"/>
  <c r="BM165" i="33"/>
  <c r="AU165" i="33"/>
  <c r="AC165" i="33"/>
  <c r="AY166" i="33"/>
  <c r="AG166" i="33"/>
  <c r="O166" i="33"/>
  <c r="BC166" i="33"/>
  <c r="AK166" i="33"/>
  <c r="S166" i="33"/>
  <c r="BG166" i="33"/>
  <c r="AO166" i="33"/>
  <c r="W166" i="33"/>
  <c r="BK166" i="33"/>
  <c r="AS166" i="33"/>
  <c r="AA166" i="33"/>
  <c r="AW167" i="33"/>
  <c r="AE167" i="33"/>
  <c r="M167" i="33"/>
  <c r="BA167" i="33"/>
  <c r="AI167" i="33"/>
  <c r="Q167" i="33"/>
  <c r="BE167" i="33"/>
  <c r="AM167" i="33"/>
  <c r="U167" i="33"/>
  <c r="BI167" i="33"/>
  <c r="AQ167" i="33"/>
  <c r="Y167" i="33"/>
  <c r="BM167" i="33"/>
  <c r="AU167" i="33"/>
  <c r="AC167" i="33"/>
  <c r="AY168" i="33"/>
  <c r="AG168" i="33"/>
  <c r="O168" i="33"/>
  <c r="BC168" i="33"/>
  <c r="AK168" i="33"/>
  <c r="S168" i="33"/>
  <c r="BG168" i="33"/>
  <c r="AO168" i="33"/>
  <c r="W168" i="33"/>
  <c r="BK168" i="33"/>
  <c r="AS168" i="33"/>
  <c r="AA168" i="33"/>
  <c r="AW169" i="33"/>
  <c r="AE169" i="33"/>
  <c r="M169" i="33"/>
  <c r="BA169" i="33"/>
  <c r="AI169" i="33"/>
  <c r="Q169" i="33"/>
  <c r="BE169" i="33"/>
  <c r="AM169" i="33"/>
  <c r="U169" i="33"/>
  <c r="BI169" i="33"/>
  <c r="AQ169" i="33"/>
  <c r="Y169" i="33"/>
  <c r="BM169" i="33"/>
  <c r="AU169" i="33"/>
  <c r="AC169" i="33"/>
  <c r="AY170" i="33"/>
  <c r="AG170" i="33"/>
  <c r="O170" i="33"/>
  <c r="BC170" i="33"/>
  <c r="AK170" i="33"/>
  <c r="S170" i="33"/>
  <c r="BG170" i="33"/>
  <c r="AO170" i="33"/>
  <c r="W170" i="33"/>
  <c r="BK170" i="33"/>
  <c r="AS170" i="33"/>
  <c r="AA170" i="33"/>
  <c r="AW171" i="33"/>
  <c r="AE171" i="33"/>
  <c r="M171" i="33"/>
  <c r="BA171" i="33"/>
  <c r="AI171" i="33"/>
  <c r="Q171" i="33"/>
  <c r="BE171" i="33"/>
  <c r="AM171" i="33"/>
  <c r="U171" i="33"/>
  <c r="BI171" i="33"/>
  <c r="AQ171" i="33"/>
  <c r="Y171" i="33"/>
  <c r="BM171" i="33"/>
  <c r="AU171" i="33"/>
  <c r="AC171" i="33"/>
  <c r="AY172" i="33"/>
  <c r="AG172" i="33"/>
  <c r="O172" i="33"/>
  <c r="BC172" i="33"/>
  <c r="AK172" i="33"/>
  <c r="S172" i="33"/>
  <c r="BG172" i="33"/>
  <c r="AO172" i="33"/>
  <c r="W172" i="33"/>
  <c r="BK172" i="33"/>
  <c r="AS172" i="33"/>
  <c r="AA172" i="33"/>
  <c r="AW173" i="33"/>
  <c r="AE173" i="33"/>
  <c r="M173" i="33"/>
  <c r="BA173" i="33"/>
  <c r="AI173" i="33"/>
  <c r="Q173" i="33"/>
  <c r="BE173" i="33"/>
  <c r="AM173" i="33"/>
  <c r="U173" i="33"/>
  <c r="BI173" i="33"/>
  <c r="AQ173" i="33"/>
  <c r="Y173" i="33"/>
  <c r="BM173" i="33"/>
  <c r="AU173" i="33"/>
  <c r="AC173" i="33"/>
  <c r="AY174" i="33"/>
  <c r="AG174" i="33"/>
  <c r="O174" i="33"/>
  <c r="BC174" i="33"/>
  <c r="AK174" i="33"/>
  <c r="S174" i="33"/>
  <c r="BG174" i="33"/>
  <c r="AO174" i="33"/>
  <c r="W174" i="33"/>
  <c r="BK174" i="33"/>
  <c r="AS174" i="33"/>
  <c r="AA174" i="33"/>
  <c r="AW175" i="33"/>
  <c r="AE175" i="33"/>
  <c r="M175" i="33"/>
  <c r="BA175" i="33"/>
  <c r="AI175" i="33"/>
  <c r="Q175" i="33"/>
  <c r="BE175" i="33"/>
  <c r="AM175" i="33"/>
  <c r="U175" i="33"/>
  <c r="BI175" i="33"/>
  <c r="AQ175" i="33"/>
  <c r="Y175" i="33"/>
  <c r="BM175" i="33"/>
  <c r="AU175" i="33"/>
  <c r="AC175" i="33"/>
  <c r="AY331" i="33"/>
  <c r="AG331" i="33"/>
  <c r="O331" i="33"/>
  <c r="BC331" i="33"/>
  <c r="AK331" i="33"/>
  <c r="S331" i="33"/>
  <c r="BG331" i="33"/>
  <c r="AO331" i="33"/>
  <c r="W331" i="33"/>
  <c r="BK331" i="33"/>
  <c r="AS331" i="33"/>
  <c r="AA331" i="33"/>
  <c r="AW282" i="33"/>
  <c r="AE282" i="33"/>
  <c r="M282" i="33"/>
  <c r="BA282" i="33"/>
  <c r="AI282" i="33"/>
  <c r="Q282" i="33"/>
  <c r="BE282" i="33"/>
  <c r="AM282" i="33"/>
  <c r="U282" i="33"/>
  <c r="BI282" i="33"/>
  <c r="AQ282" i="33"/>
  <c r="Y282" i="33"/>
  <c r="BM282" i="33"/>
  <c r="AU282" i="33"/>
  <c r="AC282" i="33"/>
  <c r="AY283" i="33"/>
  <c r="AG283" i="33"/>
  <c r="O283" i="33"/>
  <c r="BC283" i="33"/>
  <c r="AK283" i="33"/>
  <c r="S283" i="33"/>
  <c r="BG283" i="33"/>
  <c r="AO283" i="33"/>
  <c r="W283" i="33"/>
  <c r="BK283" i="33"/>
  <c r="AS283" i="33"/>
  <c r="AA283" i="33"/>
  <c r="AW284" i="33"/>
  <c r="AE284" i="33"/>
  <c r="M284" i="33"/>
  <c r="BA284" i="33"/>
  <c r="AI284" i="33"/>
  <c r="Q284" i="33"/>
  <c r="BE284" i="33"/>
  <c r="AM284" i="33"/>
  <c r="U284" i="33"/>
  <c r="BI284" i="33"/>
  <c r="AQ284" i="33"/>
  <c r="Y284" i="33"/>
  <c r="BM284" i="33"/>
  <c r="AU284" i="33"/>
  <c r="AC284" i="33"/>
  <c r="AY285" i="33"/>
  <c r="AG285" i="33"/>
  <c r="O285" i="33"/>
  <c r="BC285" i="33"/>
  <c r="AK285" i="33"/>
  <c r="S285" i="33"/>
  <c r="BG285" i="33"/>
  <c r="AO285" i="33"/>
  <c r="W285" i="33"/>
  <c r="BK285" i="33"/>
  <c r="AS285" i="33"/>
  <c r="AA285" i="33"/>
  <c r="AW286" i="33"/>
  <c r="AE286" i="33"/>
  <c r="M286" i="33"/>
  <c r="BA286" i="33"/>
  <c r="AI286" i="33"/>
  <c r="Q286" i="33"/>
  <c r="BE286" i="33"/>
  <c r="AM286" i="33"/>
  <c r="U286" i="33"/>
  <c r="BI286" i="33"/>
  <c r="AQ286" i="33"/>
  <c r="Y286" i="33"/>
  <c r="BM286" i="33"/>
  <c r="AU286" i="33"/>
  <c r="AC286" i="33"/>
  <c r="AY287" i="33"/>
  <c r="AG287" i="33"/>
  <c r="O287" i="33"/>
  <c r="BC287" i="33"/>
  <c r="AK287" i="33"/>
  <c r="S287" i="33"/>
  <c r="BG287" i="33"/>
  <c r="AO287" i="33"/>
  <c r="W287" i="33"/>
  <c r="BK287" i="33"/>
  <c r="AS287" i="33"/>
  <c r="AA287" i="33"/>
  <c r="AW288" i="33"/>
  <c r="AE288" i="33"/>
  <c r="M288" i="33"/>
  <c r="BA288" i="33"/>
  <c r="AI288" i="33"/>
  <c r="Q288" i="33"/>
  <c r="BE288" i="33"/>
  <c r="AM288" i="33"/>
  <c r="U288" i="33"/>
  <c r="BI288" i="33"/>
  <c r="AQ288" i="33"/>
  <c r="Y288" i="33"/>
  <c r="BM288" i="33"/>
  <c r="AU288" i="33"/>
  <c r="AC288" i="33"/>
  <c r="AY289" i="33"/>
  <c r="AG289" i="33"/>
  <c r="O289" i="33"/>
  <c r="BC289" i="33"/>
  <c r="AK289" i="33"/>
  <c r="S289" i="33"/>
  <c r="BG289" i="33"/>
  <c r="AO289" i="33"/>
  <c r="W289" i="33"/>
  <c r="BK289" i="33"/>
  <c r="AS289" i="33"/>
  <c r="AA289" i="33"/>
  <c r="AW290" i="33"/>
  <c r="AE290" i="33"/>
  <c r="M290" i="33"/>
  <c r="BA290" i="33"/>
  <c r="AI290" i="33"/>
  <c r="Q290" i="33"/>
  <c r="BE290" i="33"/>
  <c r="AM290" i="33"/>
  <c r="U290" i="33"/>
  <c r="BI290" i="33"/>
  <c r="AQ290" i="33"/>
  <c r="Y290" i="33"/>
  <c r="BM290" i="33"/>
  <c r="AU290" i="33"/>
  <c r="AC290" i="33"/>
  <c r="AY291" i="33"/>
  <c r="AG291" i="33"/>
  <c r="O291" i="33"/>
  <c r="BC291" i="33"/>
  <c r="AK291" i="33"/>
  <c r="S291" i="33"/>
  <c r="BG291" i="33"/>
  <c r="AO291" i="33"/>
  <c r="W291" i="33"/>
  <c r="BK291" i="33"/>
  <c r="AS291" i="33"/>
  <c r="AA291" i="33"/>
  <c r="AW292" i="33"/>
  <c r="AE292" i="33"/>
  <c r="M292" i="33"/>
  <c r="BA292" i="33"/>
  <c r="AI292" i="33"/>
  <c r="Q292" i="33"/>
  <c r="BE292" i="33"/>
  <c r="AM292" i="33"/>
  <c r="U292" i="33"/>
  <c r="BI292" i="33"/>
  <c r="AQ292" i="33"/>
  <c r="Y292" i="33"/>
  <c r="BM292" i="33"/>
  <c r="AU292" i="33"/>
  <c r="AC292" i="33"/>
  <c r="AY293" i="33"/>
  <c r="AG293" i="33"/>
  <c r="O293" i="33"/>
  <c r="BC293" i="33"/>
  <c r="AK293" i="33"/>
  <c r="S293" i="33"/>
  <c r="BG293" i="33"/>
  <c r="AO293" i="33"/>
  <c r="W293" i="33"/>
  <c r="BK293" i="33"/>
  <c r="AS293" i="33"/>
  <c r="AA293" i="33"/>
  <c r="AW294" i="33"/>
  <c r="AE294" i="33"/>
  <c r="M294" i="33"/>
  <c r="BA294" i="33"/>
  <c r="AI294" i="33"/>
  <c r="Q294" i="33"/>
  <c r="BE294" i="33"/>
  <c r="AM294" i="33"/>
  <c r="U294" i="33"/>
  <c r="BI294" i="33"/>
  <c r="AQ294" i="33"/>
  <c r="Y294" i="33"/>
  <c r="BM294" i="33"/>
  <c r="AU294" i="33"/>
  <c r="AC294" i="33"/>
  <c r="AY295" i="33"/>
  <c r="AG295" i="33"/>
  <c r="O295" i="33"/>
  <c r="BC295" i="33"/>
  <c r="AK295" i="33"/>
  <c r="S295" i="33"/>
  <c r="BG295" i="33"/>
  <c r="AO295" i="33"/>
  <c r="W295" i="33"/>
  <c r="BK295" i="33"/>
  <c r="AS295" i="33"/>
  <c r="AA295" i="33"/>
  <c r="AW296" i="33"/>
  <c r="AE296" i="33"/>
  <c r="M296" i="33"/>
  <c r="BA296" i="33"/>
  <c r="AI296" i="33"/>
  <c r="Q296" i="33"/>
  <c r="BE296" i="33"/>
  <c r="AM296" i="33"/>
  <c r="U296" i="33"/>
  <c r="BI296" i="33"/>
  <c r="AQ296" i="33"/>
  <c r="Y296" i="33"/>
  <c r="BM296" i="33"/>
  <c r="AU296" i="33"/>
  <c r="AC296" i="33"/>
  <c r="AY297" i="33"/>
  <c r="AG297" i="33"/>
  <c r="O297" i="33"/>
  <c r="BC297" i="33"/>
  <c r="AK297" i="33"/>
  <c r="S297" i="33"/>
  <c r="BG297" i="33"/>
  <c r="AO297" i="33"/>
  <c r="W297" i="33"/>
  <c r="BK297" i="33"/>
  <c r="AS297" i="33"/>
  <c r="AA297" i="33"/>
  <c r="AW298" i="33"/>
  <c r="AE298" i="33"/>
  <c r="M298" i="33"/>
  <c r="BA298" i="33"/>
  <c r="AI298" i="33"/>
  <c r="Q298" i="33"/>
  <c r="BE298" i="33"/>
  <c r="AM298" i="33"/>
  <c r="U298" i="33"/>
  <c r="BI298" i="33"/>
  <c r="AQ298" i="33"/>
  <c r="Y298" i="33"/>
  <c r="BM298" i="33"/>
  <c r="AU298" i="33"/>
  <c r="AC298" i="33"/>
  <c r="AY299" i="33"/>
  <c r="AG299" i="33"/>
  <c r="O299" i="33"/>
  <c r="BC299" i="33"/>
  <c r="AK299" i="33"/>
  <c r="S299" i="33"/>
  <c r="BG299" i="33"/>
  <c r="AO299" i="33"/>
  <c r="W299" i="33"/>
  <c r="BK299" i="33"/>
  <c r="AS299" i="33"/>
  <c r="AA299" i="33"/>
  <c r="AW300" i="33"/>
  <c r="AE300" i="33"/>
  <c r="M300" i="33"/>
  <c r="BA300" i="33"/>
  <c r="AI300" i="33"/>
  <c r="Q300" i="33"/>
  <c r="BE300" i="33"/>
  <c r="AM300" i="33"/>
  <c r="U300" i="33"/>
  <c r="BI300" i="33"/>
  <c r="AQ300" i="33"/>
  <c r="Y300" i="33"/>
  <c r="BM300" i="33"/>
  <c r="AU300" i="33"/>
  <c r="AC300" i="33"/>
  <c r="AY301" i="33"/>
  <c r="AG301" i="33"/>
  <c r="O301" i="33"/>
  <c r="BC301" i="33"/>
  <c r="AK301" i="33"/>
  <c r="S301" i="33"/>
  <c r="BG301" i="33"/>
  <c r="AO301" i="33"/>
  <c r="W301" i="33"/>
  <c r="BK301" i="33"/>
  <c r="AS301" i="33"/>
  <c r="AA301" i="33"/>
  <c r="AW271" i="33"/>
  <c r="AE271" i="33"/>
  <c r="M271" i="33"/>
  <c r="BA271" i="33"/>
  <c r="AI271" i="33"/>
  <c r="Q271" i="33"/>
  <c r="BE271" i="33"/>
  <c r="AM271" i="33"/>
  <c r="U271" i="33"/>
  <c r="BI271" i="33"/>
  <c r="AQ271" i="33"/>
  <c r="Y271" i="33"/>
  <c r="BM271" i="33"/>
  <c r="AU271" i="33"/>
  <c r="AC271" i="33"/>
  <c r="AY272" i="33"/>
  <c r="AG272" i="33"/>
  <c r="O272" i="33"/>
  <c r="BC272" i="33"/>
  <c r="AK272" i="33"/>
  <c r="S272" i="33"/>
  <c r="BG272" i="33"/>
  <c r="AO272" i="33"/>
  <c r="W272" i="33"/>
  <c r="BK272" i="33"/>
  <c r="AS272" i="33"/>
  <c r="AA272" i="33"/>
  <c r="AW273" i="33"/>
  <c r="AE273" i="33"/>
  <c r="M273" i="33"/>
  <c r="BA273" i="33"/>
  <c r="AI273" i="33"/>
  <c r="Q273" i="33"/>
  <c r="BE273" i="33"/>
  <c r="AM273" i="33"/>
  <c r="U273" i="33"/>
  <c r="BI273" i="33"/>
  <c r="AQ273" i="33"/>
  <c r="Y273" i="33"/>
  <c r="BM273" i="33"/>
  <c r="AU273" i="33"/>
  <c r="AC273" i="33"/>
  <c r="AY274" i="33"/>
  <c r="AG274" i="33"/>
  <c r="O274" i="33"/>
  <c r="BC274" i="33"/>
  <c r="AK274" i="33"/>
  <c r="S274" i="33"/>
  <c r="BG274" i="33"/>
  <c r="AO274" i="33"/>
  <c r="W274" i="33"/>
  <c r="BK274" i="33"/>
  <c r="AS274" i="33"/>
  <c r="AA274" i="33"/>
  <c r="AW275" i="33"/>
  <c r="AE275" i="33"/>
  <c r="M275" i="33"/>
  <c r="BA275" i="33"/>
  <c r="AI275" i="33"/>
  <c r="Q275" i="33"/>
  <c r="BE275" i="33"/>
  <c r="AM275" i="33"/>
  <c r="U275" i="33"/>
  <c r="BI275" i="33"/>
  <c r="AQ275" i="33"/>
  <c r="Y275" i="33"/>
  <c r="BM275" i="33"/>
  <c r="AU275" i="33"/>
  <c r="AC275" i="33"/>
  <c r="AY276" i="33"/>
  <c r="AG276" i="33"/>
  <c r="O276" i="33"/>
  <c r="BC276" i="33"/>
  <c r="AK276" i="33"/>
  <c r="S276" i="33"/>
  <c r="BG276" i="33"/>
  <c r="AO276" i="33"/>
  <c r="W276" i="33"/>
  <c r="BK276" i="33"/>
  <c r="AS276" i="33"/>
  <c r="AA276" i="33"/>
  <c r="AW277" i="33"/>
  <c r="AE277" i="33"/>
  <c r="M277" i="33"/>
  <c r="BA277" i="33"/>
  <c r="AI277" i="33"/>
  <c r="Q277" i="33"/>
  <c r="BE277" i="33"/>
  <c r="AM277" i="33"/>
  <c r="U277" i="33"/>
  <c r="BI277" i="33"/>
  <c r="AQ277" i="33"/>
  <c r="Y277" i="33"/>
  <c r="BM277" i="33"/>
  <c r="AU277" i="33"/>
  <c r="AC277" i="33"/>
  <c r="AY278" i="33"/>
  <c r="AG278" i="33"/>
  <c r="O278" i="33"/>
  <c r="BC278" i="33"/>
  <c r="AK278" i="33"/>
  <c r="S278" i="33"/>
  <c r="BG278" i="33"/>
  <c r="AO278" i="33"/>
  <c r="W278" i="33"/>
  <c r="BK278" i="33"/>
  <c r="AS278" i="33"/>
  <c r="AA278" i="33"/>
  <c r="AW279" i="33"/>
  <c r="AE279" i="33"/>
  <c r="M279" i="33"/>
  <c r="BA279" i="33"/>
  <c r="AI279" i="33"/>
  <c r="Q279" i="33"/>
  <c r="BE279" i="33"/>
  <c r="AM279" i="33"/>
  <c r="U279" i="33"/>
  <c r="BI279" i="33"/>
  <c r="AQ279" i="33"/>
  <c r="Y279" i="33"/>
  <c r="BM279" i="33"/>
  <c r="AU279" i="33"/>
  <c r="AC279" i="33"/>
  <c r="AY334" i="33"/>
  <c r="AG334" i="33"/>
  <c r="O334" i="33"/>
  <c r="BC334" i="33"/>
  <c r="AK334" i="33"/>
  <c r="S334" i="33"/>
  <c r="BG334" i="33"/>
  <c r="AO334" i="33"/>
  <c r="W334" i="33"/>
  <c r="BK334" i="33"/>
  <c r="AS334" i="33"/>
  <c r="AA334" i="33"/>
  <c r="AW335" i="33"/>
  <c r="AE335" i="33"/>
  <c r="M335" i="33"/>
  <c r="BA335" i="33"/>
  <c r="AI335" i="33"/>
  <c r="Q335" i="33"/>
  <c r="BE335" i="33"/>
  <c r="AM335" i="33"/>
  <c r="U335" i="33"/>
  <c r="BI335" i="33"/>
  <c r="AQ335" i="33"/>
  <c r="Y335" i="33"/>
  <c r="BM335" i="33"/>
  <c r="AU335" i="33"/>
  <c r="AC335" i="33"/>
  <c r="AY336" i="33"/>
  <c r="AG336" i="33"/>
  <c r="O336" i="33"/>
  <c r="BC336" i="33"/>
  <c r="AK336" i="33"/>
  <c r="S336" i="33"/>
  <c r="BG336" i="33"/>
  <c r="AO336" i="33"/>
  <c r="W336" i="33"/>
  <c r="BK336" i="33"/>
  <c r="AS336" i="33"/>
  <c r="AA336" i="33"/>
  <c r="AW88" i="33"/>
  <c r="AE88" i="33"/>
  <c r="M88" i="33"/>
  <c r="BA88" i="33"/>
  <c r="AI88" i="33"/>
  <c r="Q88" i="33"/>
  <c r="BE88" i="33"/>
  <c r="AM88" i="33"/>
  <c r="U88" i="33"/>
  <c r="BI88" i="33"/>
  <c r="AQ88" i="33"/>
  <c r="Y88" i="33"/>
  <c r="BM88" i="33"/>
  <c r="AU88" i="33"/>
  <c r="AC88" i="33"/>
  <c r="AY89" i="33"/>
  <c r="AG89" i="33"/>
  <c r="O89" i="33"/>
  <c r="BC89" i="33"/>
  <c r="AK89" i="33"/>
  <c r="S89" i="33"/>
  <c r="BG89" i="33"/>
  <c r="AO89" i="33"/>
  <c r="W89" i="33"/>
  <c r="BK89" i="33"/>
  <c r="AS89" i="33"/>
  <c r="AA89" i="33"/>
  <c r="AW90" i="33"/>
  <c r="AE90" i="33"/>
  <c r="M90" i="33"/>
  <c r="BA90" i="33"/>
  <c r="AI90" i="33"/>
  <c r="Q90" i="33"/>
  <c r="BE90" i="33"/>
  <c r="AM90" i="33"/>
  <c r="U90" i="33"/>
  <c r="BI90" i="33"/>
  <c r="AQ90" i="33"/>
  <c r="Y90" i="33"/>
  <c r="BM90" i="33"/>
  <c r="AU90" i="33"/>
  <c r="AC90" i="33"/>
  <c r="AY337" i="33"/>
  <c r="AG337" i="33"/>
  <c r="O337" i="33"/>
  <c r="BC337" i="33"/>
  <c r="AK337" i="33"/>
  <c r="S337" i="33"/>
  <c r="BG337" i="33"/>
  <c r="AO337" i="33"/>
  <c r="W337" i="33"/>
  <c r="BK337" i="33"/>
  <c r="AS337" i="33"/>
  <c r="AA337" i="33"/>
  <c r="AW338" i="33"/>
  <c r="AE338" i="33"/>
  <c r="M338" i="33"/>
  <c r="BA338" i="33"/>
  <c r="AI338" i="33"/>
  <c r="Q338" i="33"/>
  <c r="BE338" i="33"/>
  <c r="AM338" i="33"/>
  <c r="U338" i="33"/>
  <c r="BI338" i="33"/>
  <c r="AQ338" i="33"/>
  <c r="Y338" i="33"/>
  <c r="BM338" i="33"/>
  <c r="AU338" i="33"/>
  <c r="AC338" i="33"/>
  <c r="AY339" i="33"/>
  <c r="AG339" i="33"/>
  <c r="O339" i="33"/>
  <c r="BC339" i="33"/>
  <c r="AK339" i="33"/>
  <c r="S339" i="33"/>
  <c r="BG339" i="33"/>
  <c r="AO339" i="33"/>
  <c r="W339" i="33"/>
  <c r="BK339" i="33"/>
  <c r="AS339" i="33"/>
  <c r="AA339" i="33"/>
  <c r="AW340" i="33"/>
  <c r="AE340" i="33"/>
  <c r="M340" i="33"/>
  <c r="BA340" i="33"/>
  <c r="AI340" i="33"/>
  <c r="Q340" i="33"/>
  <c r="BE340" i="33"/>
  <c r="AM340" i="33"/>
  <c r="U340" i="33"/>
  <c r="BI340" i="33"/>
  <c r="AQ340" i="33"/>
  <c r="Y340" i="33"/>
  <c r="BM340" i="33"/>
  <c r="AU340" i="33"/>
  <c r="AC340" i="33"/>
  <c r="AY341" i="33"/>
  <c r="AG341" i="33"/>
  <c r="O341" i="33"/>
  <c r="BC341" i="33"/>
  <c r="AK341" i="33"/>
  <c r="S341" i="33"/>
  <c r="BG341" i="33"/>
  <c r="AO341" i="33"/>
  <c r="W341" i="33"/>
  <c r="BK341" i="33"/>
  <c r="AS341" i="33"/>
  <c r="AA341" i="33"/>
  <c r="AW342" i="33"/>
  <c r="AE342" i="33"/>
  <c r="M342" i="33"/>
  <c r="BA342" i="33"/>
  <c r="AI342" i="33"/>
  <c r="Q342" i="33"/>
  <c r="BE342" i="33"/>
  <c r="AM342" i="33"/>
  <c r="U342" i="33"/>
  <c r="BI342" i="33"/>
  <c r="AQ342" i="33"/>
  <c r="Y342" i="33"/>
  <c r="BM342" i="33"/>
  <c r="AU342" i="33"/>
  <c r="AC342" i="33"/>
  <c r="AY343" i="33"/>
  <c r="AG343" i="33"/>
  <c r="O343" i="33"/>
  <c r="BC343" i="33"/>
  <c r="AK343" i="33"/>
  <c r="S343" i="33"/>
  <c r="BG343" i="33"/>
  <c r="AO343" i="33"/>
  <c r="W343" i="33"/>
  <c r="BK343" i="33"/>
  <c r="AS343" i="33"/>
  <c r="AA343" i="33"/>
  <c r="AW91" i="33"/>
  <c r="AE91" i="33"/>
  <c r="M91" i="33"/>
  <c r="BA91" i="33"/>
  <c r="AI91" i="33"/>
  <c r="Q91" i="33"/>
  <c r="BE91" i="33"/>
  <c r="AM91" i="33"/>
  <c r="U91" i="33"/>
  <c r="BI91" i="33"/>
  <c r="AQ91" i="33"/>
  <c r="Y91" i="33"/>
  <c r="BM91" i="33"/>
  <c r="AU91" i="33"/>
  <c r="AC91" i="33"/>
  <c r="AY344" i="33"/>
  <c r="AG344" i="33"/>
  <c r="O344" i="33"/>
  <c r="BC344" i="33"/>
  <c r="AK344" i="33"/>
  <c r="S344" i="33"/>
  <c r="BG344" i="33"/>
  <c r="AO344" i="33"/>
  <c r="W344" i="33"/>
  <c r="BK344" i="33"/>
  <c r="AS344" i="33"/>
  <c r="AA344" i="33"/>
  <c r="AW345" i="33"/>
  <c r="AE345" i="33"/>
  <c r="M345" i="33"/>
  <c r="BA345" i="33"/>
  <c r="AI345" i="33"/>
  <c r="Q345" i="33"/>
  <c r="BE345" i="33"/>
  <c r="AM345" i="33"/>
  <c r="U345" i="33"/>
  <c r="BI345" i="33"/>
  <c r="AQ345" i="33"/>
  <c r="Y345" i="33"/>
  <c r="BM345" i="33"/>
  <c r="AU345" i="33"/>
  <c r="AC345" i="33"/>
  <c r="AY346" i="33"/>
  <c r="AG346" i="33"/>
  <c r="O346" i="33"/>
  <c r="BC346" i="33"/>
  <c r="AK346" i="33"/>
  <c r="S346" i="33"/>
  <c r="BG346" i="33"/>
  <c r="AO346" i="33"/>
  <c r="W346" i="33"/>
  <c r="BK346" i="33"/>
  <c r="AS346" i="33"/>
  <c r="AA346" i="33"/>
  <c r="AW347" i="33"/>
  <c r="AE347" i="33"/>
  <c r="M347" i="33"/>
  <c r="BA347" i="33"/>
  <c r="AI347" i="33"/>
  <c r="Q347" i="33"/>
  <c r="BE347" i="33"/>
  <c r="AM347" i="33"/>
  <c r="U347" i="33"/>
  <c r="BI347" i="33"/>
  <c r="AQ347" i="33"/>
  <c r="Y347" i="33"/>
  <c r="BM347" i="33"/>
  <c r="AU347" i="33"/>
  <c r="AC347" i="33"/>
  <c r="AY348" i="33"/>
  <c r="AG348" i="33"/>
  <c r="O348" i="33"/>
  <c r="BC348" i="33"/>
  <c r="AK348" i="33"/>
  <c r="S348" i="33"/>
  <c r="BG348" i="33"/>
  <c r="AO348" i="33"/>
  <c r="W348" i="33"/>
  <c r="BK348" i="33"/>
  <c r="AS348" i="33"/>
  <c r="AA348" i="33"/>
  <c r="AW349" i="33"/>
  <c r="AE349" i="33"/>
  <c r="M349" i="33"/>
  <c r="BA349" i="33"/>
  <c r="AI349" i="33"/>
  <c r="Q349" i="33"/>
  <c r="BE349" i="33"/>
  <c r="AM349" i="33"/>
  <c r="U349" i="33"/>
  <c r="BI349" i="33"/>
  <c r="AQ349" i="33"/>
  <c r="Y349" i="33"/>
  <c r="BM349" i="33"/>
  <c r="AU349" i="33"/>
  <c r="AC349" i="33"/>
  <c r="AY350" i="33"/>
  <c r="AG350" i="33"/>
  <c r="O350" i="33"/>
  <c r="BC350" i="33"/>
  <c r="AK350" i="33"/>
  <c r="S350" i="33"/>
  <c r="BG350" i="33"/>
  <c r="AO350" i="33"/>
  <c r="W350" i="33"/>
  <c r="BK350" i="33"/>
  <c r="AS350" i="33"/>
  <c r="AA350" i="33"/>
  <c r="AW351" i="33"/>
  <c r="AE351" i="33"/>
  <c r="M351" i="33"/>
  <c r="BA351" i="33"/>
  <c r="AI351" i="33"/>
  <c r="Q351" i="33"/>
  <c r="BE351" i="33"/>
  <c r="AM351" i="33"/>
  <c r="U351" i="33"/>
  <c r="BI351" i="33"/>
  <c r="AQ351" i="33"/>
  <c r="Y351" i="33"/>
  <c r="BM351" i="33"/>
  <c r="AU351" i="33"/>
  <c r="AC351" i="33"/>
  <c r="AY352" i="33"/>
  <c r="AG352" i="33"/>
  <c r="O352" i="33"/>
  <c r="BC352" i="33"/>
  <c r="AK352" i="33"/>
  <c r="S352" i="33"/>
  <c r="BG352" i="33"/>
  <c r="AO352" i="33"/>
  <c r="W352" i="33"/>
  <c r="BK352" i="33"/>
  <c r="AS352" i="33"/>
  <c r="AA352" i="33"/>
  <c r="W243" i="41"/>
  <c r="M243" i="41"/>
  <c r="AA243" i="41"/>
  <c r="Q243" i="41"/>
  <c r="AE243" i="41"/>
  <c r="U243" i="41"/>
  <c r="Y244" i="41"/>
  <c r="O244" i="41"/>
  <c r="AC244" i="41"/>
  <c r="S244" i="41"/>
  <c r="W125" i="41"/>
  <c r="M125" i="41"/>
  <c r="AA125" i="41"/>
  <c r="Q125" i="41"/>
  <c r="AE125" i="41"/>
  <c r="U125" i="41"/>
  <c r="Y5" i="41"/>
  <c r="O5" i="41"/>
  <c r="AC5" i="41"/>
  <c r="S5" i="41"/>
  <c r="W6" i="41"/>
  <c r="M6" i="41"/>
  <c r="AA6" i="41"/>
  <c r="Q6" i="41"/>
  <c r="AE6" i="41"/>
  <c r="U6" i="41"/>
  <c r="Y7" i="41"/>
  <c r="O7" i="41"/>
  <c r="AC7" i="41"/>
  <c r="S7" i="41"/>
  <c r="W8" i="41"/>
  <c r="M8" i="41"/>
  <c r="AA8" i="41"/>
  <c r="Q8" i="41"/>
  <c r="AE8" i="41"/>
  <c r="U8" i="41"/>
  <c r="Y126" i="41"/>
  <c r="O126" i="41"/>
  <c r="AC126" i="41"/>
  <c r="S126" i="41"/>
  <c r="W92" i="41"/>
  <c r="M92" i="41"/>
  <c r="AA92" i="41"/>
  <c r="Q92" i="41"/>
  <c r="AE92" i="41"/>
  <c r="U92" i="41"/>
  <c r="Y93" i="41"/>
  <c r="O93" i="41"/>
  <c r="AC93" i="41"/>
  <c r="S93" i="41"/>
  <c r="W9" i="41"/>
  <c r="M9" i="41"/>
  <c r="AA9" i="41"/>
  <c r="Q9" i="41"/>
  <c r="AE9" i="41"/>
  <c r="U9" i="41"/>
  <c r="Y176" i="41"/>
  <c r="O176" i="41"/>
  <c r="AC176" i="41"/>
  <c r="S176" i="41"/>
  <c r="W10" i="41"/>
  <c r="M10" i="41"/>
  <c r="AA10" i="41"/>
  <c r="Q10" i="41"/>
  <c r="AE10" i="41"/>
  <c r="U10" i="41"/>
  <c r="Y11" i="41"/>
  <c r="O11" i="41"/>
  <c r="AC11" i="41"/>
  <c r="S11" i="41"/>
  <c r="W12" i="41"/>
  <c r="M12" i="41"/>
  <c r="AA12" i="41"/>
  <c r="Q12" i="41"/>
  <c r="AE12" i="41"/>
  <c r="U12" i="41"/>
  <c r="Y13" i="41"/>
  <c r="O13" i="41"/>
  <c r="AC13" i="41"/>
  <c r="S13" i="41"/>
  <c r="W14" i="41"/>
  <c r="M14" i="41"/>
  <c r="AA14" i="41"/>
  <c r="Q14" i="41"/>
  <c r="AE14" i="41"/>
  <c r="U14" i="41"/>
  <c r="Y15" i="41"/>
  <c r="O15" i="41"/>
  <c r="AC15" i="41"/>
  <c r="S15" i="41"/>
  <c r="W16" i="41"/>
  <c r="M16" i="41"/>
  <c r="AA16" i="41"/>
  <c r="Q16" i="41"/>
  <c r="AE16" i="41"/>
  <c r="U16" i="41"/>
  <c r="Y17" i="41"/>
  <c r="O17" i="41"/>
  <c r="AC17" i="41"/>
  <c r="S17" i="41"/>
  <c r="W18" i="41"/>
  <c r="M18" i="41"/>
  <c r="AA18" i="41"/>
  <c r="Q18" i="41"/>
  <c r="AE18" i="41"/>
  <c r="U18" i="41"/>
  <c r="Y177" i="41"/>
  <c r="O177" i="41"/>
  <c r="AC177" i="41"/>
  <c r="S177" i="41"/>
  <c r="W178" i="41"/>
  <c r="M178" i="41"/>
  <c r="AA178" i="41"/>
  <c r="Q178" i="41"/>
  <c r="AE178" i="41"/>
  <c r="U178" i="41"/>
  <c r="Y179" i="41"/>
  <c r="O179" i="41"/>
  <c r="AC179" i="41"/>
  <c r="S179" i="41"/>
  <c r="W180" i="41"/>
  <c r="M180" i="41"/>
  <c r="AA180" i="41"/>
  <c r="Q180" i="41"/>
  <c r="AE180" i="41"/>
  <c r="U180" i="41"/>
  <c r="Y181" i="41"/>
  <c r="O181" i="41"/>
  <c r="AC181" i="41"/>
  <c r="S181" i="41"/>
  <c r="W94" i="41"/>
  <c r="M94" i="41"/>
  <c r="AA94" i="41"/>
  <c r="Q94" i="41"/>
  <c r="AE94" i="41"/>
  <c r="U94" i="41"/>
  <c r="Y95" i="41"/>
  <c r="O95" i="41"/>
  <c r="AC95" i="41"/>
  <c r="S95" i="41"/>
  <c r="W96" i="41"/>
  <c r="M96" i="41"/>
  <c r="AA96" i="41"/>
  <c r="Q96" i="41"/>
  <c r="AE96" i="41"/>
  <c r="U96" i="41"/>
  <c r="Y97" i="41"/>
  <c r="O97" i="41"/>
  <c r="AC97" i="41"/>
  <c r="S97" i="41"/>
  <c r="W98" i="41"/>
  <c r="M98" i="41"/>
  <c r="AA98" i="41"/>
  <c r="Q98" i="41"/>
  <c r="AE98" i="41"/>
  <c r="U98" i="41"/>
  <c r="Y99" i="41"/>
  <c r="O99" i="41"/>
  <c r="AC99" i="41"/>
  <c r="S99" i="41"/>
  <c r="W127" i="41"/>
  <c r="M127" i="41"/>
  <c r="AA127" i="41"/>
  <c r="Q127" i="41"/>
  <c r="AE127" i="41"/>
  <c r="U127" i="41"/>
  <c r="Y332" i="41"/>
  <c r="O332" i="41"/>
  <c r="AC332" i="41"/>
  <c r="S332" i="41"/>
  <c r="W333" i="41"/>
  <c r="M333" i="41"/>
  <c r="AA333" i="41"/>
  <c r="Q333" i="41"/>
  <c r="AE333" i="41"/>
  <c r="U333" i="41"/>
  <c r="Y52" i="41"/>
  <c r="O52" i="41"/>
  <c r="AC52" i="41"/>
  <c r="S52" i="41"/>
  <c r="W19" i="41"/>
  <c r="M19" i="41"/>
  <c r="AA19" i="41"/>
  <c r="Q19" i="41"/>
  <c r="AE19" i="41"/>
  <c r="U19" i="41"/>
  <c r="Y182" i="41"/>
  <c r="O182" i="41"/>
  <c r="AC182" i="41"/>
  <c r="S182" i="41"/>
  <c r="W20" i="41"/>
  <c r="M20" i="41"/>
  <c r="AA20" i="41"/>
  <c r="Q20" i="41"/>
  <c r="AE20" i="41"/>
  <c r="U20" i="41"/>
  <c r="Y21" i="41"/>
  <c r="O21" i="41"/>
  <c r="AC21" i="41"/>
  <c r="S21" i="41"/>
  <c r="W183" i="41"/>
  <c r="M183" i="41"/>
  <c r="AA183" i="41"/>
  <c r="Q183" i="41"/>
  <c r="AE183" i="41"/>
  <c r="U183" i="41"/>
  <c r="Y22" i="41"/>
  <c r="O22" i="41"/>
  <c r="AC22" i="41"/>
  <c r="S22" i="41"/>
  <c r="W23" i="41"/>
  <c r="M23" i="41"/>
  <c r="AA23" i="41"/>
  <c r="Q23" i="41"/>
  <c r="AE23" i="41"/>
  <c r="U23" i="41"/>
  <c r="Y24" i="41"/>
  <c r="O24" i="41"/>
  <c r="AC24" i="41"/>
  <c r="S24" i="41"/>
  <c r="W25" i="41"/>
  <c r="M25" i="41"/>
  <c r="AA25" i="41"/>
  <c r="Q25" i="41"/>
  <c r="AE25" i="41"/>
  <c r="U25" i="41"/>
  <c r="Y26" i="41"/>
  <c r="O26" i="41"/>
  <c r="AC26" i="41"/>
  <c r="S26" i="41"/>
  <c r="W53" i="41"/>
  <c r="M53" i="41"/>
  <c r="AA53" i="41"/>
  <c r="Q53" i="41"/>
  <c r="AE53" i="41"/>
  <c r="U53" i="41"/>
  <c r="Y54" i="41"/>
  <c r="O54" i="41"/>
  <c r="AC54" i="41"/>
  <c r="S54" i="41"/>
  <c r="W55" i="41"/>
  <c r="M55" i="41"/>
  <c r="AA55" i="41"/>
  <c r="Q55" i="41"/>
  <c r="AE55" i="41"/>
  <c r="U55" i="41"/>
  <c r="Y56" i="41"/>
  <c r="O56" i="41"/>
  <c r="AC56" i="41"/>
  <c r="S56" i="41"/>
  <c r="W57" i="41"/>
  <c r="M57" i="41"/>
  <c r="AA57" i="41"/>
  <c r="Q57" i="41"/>
  <c r="AE57" i="41"/>
  <c r="U57" i="41"/>
  <c r="Y58" i="41"/>
  <c r="O58" i="41"/>
  <c r="AC58" i="41"/>
  <c r="S58" i="41"/>
  <c r="W59" i="41"/>
  <c r="M59" i="41"/>
  <c r="AA59" i="41"/>
  <c r="Q59" i="41"/>
  <c r="AE59" i="41"/>
  <c r="U59" i="41"/>
  <c r="Y60" i="41"/>
  <c r="O60" i="41"/>
  <c r="AC60" i="41"/>
  <c r="S60" i="41"/>
  <c r="W27" i="41"/>
  <c r="M27" i="41"/>
  <c r="AA27" i="41"/>
  <c r="Q27" i="41"/>
  <c r="AE27" i="41"/>
  <c r="U27" i="41"/>
  <c r="Y28" i="41"/>
  <c r="O28" i="41"/>
  <c r="AC28" i="41"/>
  <c r="S28" i="41"/>
  <c r="W29" i="41"/>
  <c r="M29" i="41"/>
  <c r="AA29" i="41"/>
  <c r="Q29" i="41"/>
  <c r="AE29" i="41"/>
  <c r="U29" i="41"/>
  <c r="Y30" i="41"/>
  <c r="O30" i="41"/>
  <c r="AC30" i="41"/>
  <c r="S30" i="41"/>
  <c r="W31" i="41"/>
  <c r="M31" i="41"/>
  <c r="AA31" i="41"/>
  <c r="Q31" i="41"/>
  <c r="AE31" i="41"/>
  <c r="U31" i="41"/>
  <c r="Y32" i="41"/>
  <c r="O32" i="41"/>
  <c r="AC32" i="41"/>
  <c r="S32" i="41"/>
  <c r="W61" i="41"/>
  <c r="M61" i="41"/>
  <c r="AA61" i="41"/>
  <c r="Q61" i="41"/>
  <c r="AE61" i="41"/>
  <c r="U61" i="41"/>
  <c r="Y62" i="41"/>
  <c r="O62" i="41"/>
  <c r="AC62" i="41"/>
  <c r="S62" i="41"/>
  <c r="W63" i="41"/>
  <c r="M63" i="41"/>
  <c r="AA63" i="41"/>
  <c r="Q63" i="41"/>
  <c r="AE63" i="41"/>
  <c r="U63" i="41"/>
  <c r="Y64" i="41"/>
  <c r="O64" i="41"/>
  <c r="AC64" i="41"/>
  <c r="S64" i="41"/>
  <c r="W65" i="41"/>
  <c r="M65" i="41"/>
  <c r="AA65" i="41"/>
  <c r="Q65" i="41"/>
  <c r="AE65" i="41"/>
  <c r="U65" i="41"/>
  <c r="Y66" i="41"/>
  <c r="O66" i="41"/>
  <c r="AC66" i="41"/>
  <c r="S66" i="41"/>
  <c r="W67" i="41"/>
  <c r="M67" i="41"/>
  <c r="AA67" i="41"/>
  <c r="Q67" i="41"/>
  <c r="AE67" i="41"/>
  <c r="U67" i="41"/>
  <c r="Y33" i="41"/>
  <c r="O33" i="41"/>
  <c r="AC33" i="41"/>
  <c r="S33" i="41"/>
  <c r="W34" i="41"/>
  <c r="M34" i="41"/>
  <c r="AA34" i="41"/>
  <c r="Q34" i="41"/>
  <c r="AE34" i="41"/>
  <c r="U34" i="41"/>
  <c r="Y35" i="41"/>
  <c r="O35" i="41"/>
  <c r="AC35" i="41"/>
  <c r="S35" i="41"/>
  <c r="W36" i="41"/>
  <c r="M36" i="41"/>
  <c r="AA36" i="41"/>
  <c r="Q36" i="41"/>
  <c r="AE36" i="41"/>
  <c r="U36" i="41"/>
  <c r="Y245" i="41"/>
  <c r="O245" i="41"/>
  <c r="AC245" i="41"/>
  <c r="S245" i="41"/>
  <c r="W246" i="41"/>
  <c r="M246" i="41"/>
  <c r="AA246" i="41"/>
  <c r="Q246" i="41"/>
  <c r="AE246" i="41"/>
  <c r="U246" i="41"/>
  <c r="Y247" i="41"/>
  <c r="O247" i="41"/>
  <c r="AC247" i="41"/>
  <c r="S247" i="41"/>
  <c r="W248" i="41"/>
  <c r="M248" i="41"/>
  <c r="AA248" i="41"/>
  <c r="Q248" i="41"/>
  <c r="AE248" i="41"/>
  <c r="U248" i="41"/>
  <c r="Y184" i="41"/>
  <c r="O184" i="41"/>
  <c r="AC184" i="41"/>
  <c r="S184" i="41"/>
  <c r="W249" i="41"/>
  <c r="M249" i="41"/>
  <c r="AA249" i="41"/>
  <c r="Q249" i="41"/>
  <c r="AE249" i="41"/>
  <c r="U249" i="41"/>
  <c r="Y250" i="41"/>
  <c r="O250" i="41"/>
  <c r="AC250" i="41"/>
  <c r="S250" i="41"/>
  <c r="W251" i="41"/>
  <c r="M251" i="41"/>
  <c r="AA251" i="41"/>
  <c r="Q251" i="41"/>
  <c r="AE251" i="41"/>
  <c r="U251" i="41"/>
  <c r="Y252" i="41"/>
  <c r="O252" i="41"/>
  <c r="AC252" i="41"/>
  <c r="S252" i="41"/>
  <c r="W253" i="41"/>
  <c r="M253" i="41"/>
  <c r="AA253" i="41"/>
  <c r="Q253" i="41"/>
  <c r="AE253" i="41"/>
  <c r="U253" i="41"/>
  <c r="Y137" i="41"/>
  <c r="O137" i="41"/>
  <c r="AC137" i="41"/>
  <c r="S137" i="41"/>
  <c r="W280" i="41"/>
  <c r="M280" i="41"/>
  <c r="AA280" i="41"/>
  <c r="Q280" i="41"/>
  <c r="AE280" i="41"/>
  <c r="U280" i="41"/>
  <c r="Y128" i="41"/>
  <c r="O128" i="41"/>
  <c r="AC128" i="41"/>
  <c r="S128" i="41"/>
  <c r="W129" i="41"/>
  <c r="M129" i="41"/>
  <c r="AA129" i="41"/>
  <c r="Q129" i="41"/>
  <c r="AE129" i="41"/>
  <c r="U129" i="41"/>
  <c r="Y130" i="41"/>
  <c r="O130" i="41"/>
  <c r="AC130" i="41"/>
  <c r="S130" i="41"/>
  <c r="W131" i="41"/>
  <c r="M131" i="41"/>
  <c r="AA131" i="41"/>
  <c r="Q131" i="41"/>
  <c r="AE131" i="41"/>
  <c r="U131" i="41"/>
  <c r="Y37" i="41"/>
  <c r="O37" i="41"/>
  <c r="AC37" i="41"/>
  <c r="S37" i="41"/>
  <c r="W38" i="41"/>
  <c r="M38" i="41"/>
  <c r="AA38" i="41"/>
  <c r="Q38" i="41"/>
  <c r="AE38" i="41"/>
  <c r="U38" i="41"/>
  <c r="Y132" i="41"/>
  <c r="O132" i="41"/>
  <c r="AC132" i="41"/>
  <c r="S132" i="41"/>
  <c r="W39" i="41"/>
  <c r="M39" i="41"/>
  <c r="AA39" i="41"/>
  <c r="Q39" i="41"/>
  <c r="AE39" i="41"/>
  <c r="U39" i="41"/>
  <c r="Y40" i="41"/>
  <c r="O40" i="41"/>
  <c r="AC40" i="41"/>
  <c r="S40" i="41"/>
  <c r="W41" i="41"/>
  <c r="M41" i="41"/>
  <c r="AA41" i="41"/>
  <c r="Q41" i="41"/>
  <c r="AE41" i="41"/>
  <c r="U41" i="41"/>
  <c r="Y42" i="41"/>
  <c r="O42" i="41"/>
  <c r="AC42" i="41"/>
  <c r="S42" i="41"/>
  <c r="W43" i="41"/>
  <c r="M43" i="41"/>
  <c r="AA43" i="41"/>
  <c r="Q43" i="41"/>
  <c r="AE43" i="41"/>
  <c r="U43" i="41"/>
  <c r="Y44" i="41"/>
  <c r="O44" i="41"/>
  <c r="AC44" i="41"/>
  <c r="S44" i="41"/>
  <c r="W45" i="41"/>
  <c r="M45" i="41"/>
  <c r="AA45" i="41"/>
  <c r="Q45" i="41"/>
  <c r="AE45" i="41"/>
  <c r="U45" i="41"/>
  <c r="Y46" i="41"/>
  <c r="O46" i="41"/>
  <c r="AC46" i="41"/>
  <c r="S46" i="41"/>
  <c r="W47" i="41"/>
  <c r="M47" i="41"/>
  <c r="AA47" i="41"/>
  <c r="Q47" i="41"/>
  <c r="AE47" i="41"/>
  <c r="U47" i="41"/>
  <c r="Y48" i="41"/>
  <c r="O48" i="41"/>
  <c r="AC48" i="41"/>
  <c r="S48" i="41"/>
  <c r="W133" i="41"/>
  <c r="M133" i="41"/>
  <c r="AA133" i="41"/>
  <c r="Q133" i="41"/>
  <c r="AE133" i="41"/>
  <c r="U133" i="41"/>
  <c r="Y134" i="41"/>
  <c r="O134" i="41"/>
  <c r="AC134" i="41"/>
  <c r="S134" i="41"/>
  <c r="W135" i="41"/>
  <c r="M135" i="41"/>
  <c r="AA135" i="41"/>
  <c r="Q135" i="41"/>
  <c r="AE135" i="41"/>
  <c r="U135" i="41"/>
  <c r="Y136" i="41"/>
  <c r="O136" i="41"/>
  <c r="AC136" i="41"/>
  <c r="S136" i="41"/>
  <c r="W100" i="41"/>
  <c r="M100" i="41"/>
  <c r="AA100" i="41"/>
  <c r="Q100" i="41"/>
  <c r="AE100" i="41"/>
  <c r="U100" i="41"/>
  <c r="Y185" i="41"/>
  <c r="O185" i="41"/>
  <c r="AC185" i="41"/>
  <c r="S185" i="41"/>
  <c r="W186" i="41"/>
  <c r="M186" i="41"/>
  <c r="AA186" i="41"/>
  <c r="Q186" i="41"/>
  <c r="AE186" i="41"/>
  <c r="U186" i="41"/>
  <c r="Y187" i="41"/>
  <c r="O187" i="41"/>
  <c r="AC187" i="41"/>
  <c r="S187" i="41"/>
  <c r="W188" i="41"/>
  <c r="M188" i="41"/>
  <c r="AA188" i="41"/>
  <c r="Q188" i="41"/>
  <c r="AE188" i="41"/>
  <c r="U188" i="41"/>
  <c r="Y189" i="41"/>
  <c r="O189" i="41"/>
  <c r="AC189" i="41"/>
  <c r="S189" i="41"/>
  <c r="W68" i="41"/>
  <c r="M68" i="41"/>
  <c r="AA68" i="41"/>
  <c r="Q68" i="41"/>
  <c r="AE68" i="41"/>
  <c r="U68" i="41"/>
  <c r="Y69" i="41"/>
  <c r="O69" i="41"/>
  <c r="AC69" i="41"/>
  <c r="S69" i="41"/>
  <c r="W70" i="41"/>
  <c r="M70" i="41"/>
  <c r="AA70" i="41"/>
  <c r="Q70" i="41"/>
  <c r="AE70" i="41"/>
  <c r="U70" i="41"/>
  <c r="Y302" i="41"/>
  <c r="O302" i="41"/>
  <c r="AC302" i="41"/>
  <c r="S302" i="41"/>
  <c r="W303" i="41"/>
  <c r="M303" i="41"/>
  <c r="AA303" i="41"/>
  <c r="Q303" i="41"/>
  <c r="AE303" i="41"/>
  <c r="U303" i="41"/>
  <c r="Y304" i="41"/>
  <c r="O304" i="41"/>
  <c r="AC304" i="41"/>
  <c r="S304" i="41"/>
  <c r="W71" i="41"/>
  <c r="M71" i="41"/>
  <c r="AA71" i="41"/>
  <c r="Q71" i="41"/>
  <c r="AE71" i="41"/>
  <c r="U71" i="41"/>
  <c r="Y72" i="41"/>
  <c r="O72" i="41"/>
  <c r="AC72" i="41"/>
  <c r="S72" i="41"/>
  <c r="W73" i="41"/>
  <c r="M73" i="41"/>
  <c r="AA73" i="41"/>
  <c r="Q73" i="41"/>
  <c r="AE73" i="41"/>
  <c r="U73" i="41"/>
  <c r="Y74" i="41"/>
  <c r="O74" i="41"/>
  <c r="AC74" i="41"/>
  <c r="S74" i="41"/>
  <c r="W75" i="41"/>
  <c r="M75" i="41"/>
  <c r="AA75" i="41"/>
  <c r="Q75" i="41"/>
  <c r="AE75" i="41"/>
  <c r="U75" i="41"/>
  <c r="Y254" i="41"/>
  <c r="O254" i="41"/>
  <c r="AC254" i="41"/>
  <c r="S254" i="41"/>
  <c r="W255" i="41"/>
  <c r="M255" i="41"/>
  <c r="AA255" i="41"/>
  <c r="Q255" i="41"/>
  <c r="AE255" i="41"/>
  <c r="U255" i="41"/>
  <c r="Y256" i="41"/>
  <c r="O256" i="41"/>
  <c r="AC256" i="41"/>
  <c r="S256" i="41"/>
  <c r="W257" i="41"/>
  <c r="M257" i="41"/>
  <c r="AA257" i="41"/>
  <c r="Q257" i="41"/>
  <c r="AE257" i="41"/>
  <c r="U257" i="41"/>
  <c r="Y258" i="41"/>
  <c r="O258" i="41"/>
  <c r="AC258" i="41"/>
  <c r="S258" i="41"/>
  <c r="W76" i="41"/>
  <c r="M76" i="41"/>
  <c r="AA76" i="41"/>
  <c r="Q76" i="41"/>
  <c r="AE76" i="41"/>
  <c r="U76" i="41"/>
  <c r="Y77" i="41"/>
  <c r="O77" i="41"/>
  <c r="AC77" i="41"/>
  <c r="S77" i="41"/>
  <c r="W78" i="41"/>
  <c r="M78" i="41"/>
  <c r="AA78" i="41"/>
  <c r="Q78" i="41"/>
  <c r="AE78" i="41"/>
  <c r="U78" i="41"/>
  <c r="Y79" i="41"/>
  <c r="O79" i="41"/>
  <c r="AC79" i="41"/>
  <c r="S79" i="41"/>
  <c r="W80" i="41"/>
  <c r="M80" i="41"/>
  <c r="AA80" i="41"/>
  <c r="Q80" i="41"/>
  <c r="AE80" i="41"/>
  <c r="U80" i="41"/>
  <c r="Y81" i="41"/>
  <c r="O81" i="41"/>
  <c r="AC81" i="41"/>
  <c r="S81" i="41"/>
  <c r="W82" i="41"/>
  <c r="M82" i="41"/>
  <c r="AA82" i="41"/>
  <c r="Q82" i="41"/>
  <c r="AE82" i="41"/>
  <c r="U82" i="41"/>
  <c r="Y83" i="41"/>
  <c r="O83" i="41"/>
  <c r="AC83" i="41"/>
  <c r="S83" i="41"/>
  <c r="W84" i="41"/>
  <c r="M84" i="41"/>
  <c r="AA84" i="41"/>
  <c r="Q84" i="41"/>
  <c r="AE84" i="41"/>
  <c r="U84" i="41"/>
  <c r="Y85" i="41"/>
  <c r="O85" i="41"/>
  <c r="AC85" i="41"/>
  <c r="S85" i="41"/>
  <c r="W86" i="41"/>
  <c r="M86" i="41"/>
  <c r="AA86" i="41"/>
  <c r="Q86" i="41"/>
  <c r="AE86" i="41"/>
  <c r="U86" i="41"/>
  <c r="Y87" i="41"/>
  <c r="O87" i="41"/>
  <c r="AC87" i="41"/>
  <c r="S87" i="41"/>
  <c r="W305" i="41"/>
  <c r="M305" i="41"/>
  <c r="AA305" i="41"/>
  <c r="Q305" i="41"/>
  <c r="AE305" i="41"/>
  <c r="U305" i="41"/>
  <c r="Y306" i="41"/>
  <c r="O306" i="41"/>
  <c r="AC306" i="41"/>
  <c r="S306" i="41"/>
  <c r="W307" i="41"/>
  <c r="M307" i="41"/>
  <c r="AA307" i="41"/>
  <c r="Q307" i="41"/>
  <c r="AE307" i="41"/>
  <c r="U307" i="41"/>
  <c r="Y308" i="41"/>
  <c r="O308" i="41"/>
  <c r="AC308" i="41"/>
  <c r="S308" i="41"/>
  <c r="W309" i="41"/>
  <c r="M309" i="41"/>
  <c r="AA309" i="41"/>
  <c r="Q309" i="41"/>
  <c r="AE309" i="41"/>
  <c r="U309" i="41"/>
  <c r="Y310" i="41"/>
  <c r="O310" i="41"/>
  <c r="AC310" i="41"/>
  <c r="S310" i="41"/>
  <c r="W311" i="41"/>
  <c r="M311" i="41"/>
  <c r="AA311" i="41"/>
  <c r="Q311" i="41"/>
  <c r="AE311" i="41"/>
  <c r="U311" i="41"/>
  <c r="Y312" i="41"/>
  <c r="O312" i="41"/>
  <c r="AC312" i="41"/>
  <c r="S312" i="41"/>
  <c r="W313" i="41"/>
  <c r="M313" i="41"/>
  <c r="AA313" i="41"/>
  <c r="Q313" i="41"/>
  <c r="AE313" i="41"/>
  <c r="U313" i="41"/>
  <c r="Y314" i="41"/>
  <c r="O314" i="41"/>
  <c r="AC314" i="41"/>
  <c r="S314" i="41"/>
  <c r="W315" i="41"/>
  <c r="M315" i="41"/>
  <c r="AA315" i="41"/>
  <c r="Q315" i="41"/>
  <c r="AE315" i="41"/>
  <c r="U315" i="41"/>
  <c r="Y316" i="41"/>
  <c r="O316" i="41"/>
  <c r="AC316" i="41"/>
  <c r="S316" i="41"/>
  <c r="W317" i="41"/>
  <c r="M317" i="41"/>
  <c r="AA317" i="41"/>
  <c r="Q317" i="41"/>
  <c r="AE317" i="41"/>
  <c r="U317" i="41"/>
  <c r="Y318" i="41"/>
  <c r="O318" i="41"/>
  <c r="AC318" i="41"/>
  <c r="S318" i="41"/>
  <c r="W319" i="41"/>
  <c r="M319" i="41"/>
  <c r="AA319" i="41"/>
  <c r="Q319" i="41"/>
  <c r="AE319" i="41"/>
  <c r="U319" i="41"/>
  <c r="Y320" i="41"/>
  <c r="O320" i="41"/>
  <c r="AC320" i="41"/>
  <c r="S320" i="41"/>
  <c r="W321" i="41"/>
  <c r="M321" i="41"/>
  <c r="AA321" i="41"/>
  <c r="Q321" i="41"/>
  <c r="AE321" i="41"/>
  <c r="U321" i="41"/>
  <c r="Y281" i="41"/>
  <c r="O281" i="41"/>
  <c r="AC281" i="41"/>
  <c r="S281" i="41"/>
  <c r="W190" i="41"/>
  <c r="M190" i="41"/>
  <c r="AA190" i="41"/>
  <c r="Q190" i="41"/>
  <c r="AE190" i="41"/>
  <c r="U190" i="41"/>
  <c r="Y191" i="41"/>
  <c r="O191" i="41"/>
  <c r="AC191" i="41"/>
  <c r="S191" i="41"/>
  <c r="W192" i="41"/>
  <c r="M192" i="41"/>
  <c r="AA192" i="41"/>
  <c r="Q192" i="41"/>
  <c r="AE192" i="41"/>
  <c r="U192" i="41"/>
  <c r="Y193" i="41"/>
  <c r="O193" i="41"/>
  <c r="AC193" i="41"/>
  <c r="S193" i="41"/>
  <c r="W194" i="41"/>
  <c r="M194" i="41"/>
  <c r="AA194" i="41"/>
  <c r="Q194" i="41"/>
  <c r="AE194" i="41"/>
  <c r="U194" i="41"/>
  <c r="Y195" i="41"/>
  <c r="O195" i="41"/>
  <c r="AC195" i="41"/>
  <c r="S195" i="41"/>
  <c r="W196" i="41"/>
  <c r="M196" i="41"/>
  <c r="AA196" i="41"/>
  <c r="Q196" i="41"/>
  <c r="AE196" i="41"/>
  <c r="U196" i="41"/>
  <c r="Y197" i="41"/>
  <c r="O197" i="41"/>
  <c r="AC197" i="41"/>
  <c r="S197" i="41"/>
  <c r="W198" i="41"/>
  <c r="M198" i="41"/>
  <c r="AA198" i="41"/>
  <c r="Q198" i="41"/>
  <c r="AE198" i="41"/>
  <c r="U198" i="41"/>
  <c r="Y199" i="41"/>
  <c r="O199" i="41"/>
  <c r="S199" i="41"/>
  <c r="AC199" i="41"/>
  <c r="W200" i="41"/>
  <c r="M200" i="41"/>
  <c r="AA200" i="41"/>
  <c r="Q200" i="41"/>
  <c r="AE200" i="41"/>
  <c r="U200" i="41"/>
  <c r="Y201" i="41"/>
  <c r="O201" i="41"/>
  <c r="AC201" i="41"/>
  <c r="S201" i="41"/>
  <c r="W202" i="41"/>
  <c r="M202" i="41"/>
  <c r="AA202" i="41"/>
  <c r="Q202" i="41"/>
  <c r="AE202" i="41"/>
  <c r="U202" i="41"/>
  <c r="Y203" i="41"/>
  <c r="O203" i="41"/>
  <c r="AC203" i="41"/>
  <c r="S203" i="41"/>
  <c r="W204" i="41"/>
  <c r="M204" i="41"/>
  <c r="AA204" i="41"/>
  <c r="Q204" i="41"/>
  <c r="AE204" i="41"/>
  <c r="U204" i="41"/>
  <c r="Y49" i="41"/>
  <c r="O49" i="41"/>
  <c r="AC49" i="41"/>
  <c r="S49" i="41"/>
  <c r="W50" i="41"/>
  <c r="M50" i="41"/>
  <c r="AA50" i="41"/>
  <c r="Q50" i="41"/>
  <c r="AE50" i="41"/>
  <c r="U50" i="41"/>
  <c r="Y322" i="41"/>
  <c r="O322" i="41"/>
  <c r="AC322" i="41"/>
  <c r="S322" i="41"/>
  <c r="W323" i="41"/>
  <c r="M323" i="41"/>
  <c r="AA323" i="41"/>
  <c r="Q323" i="41"/>
  <c r="AE323" i="41"/>
  <c r="U323" i="41"/>
  <c r="Y324" i="41"/>
  <c r="O324" i="41"/>
  <c r="AC324" i="41"/>
  <c r="S324" i="41"/>
  <c r="W325" i="41"/>
  <c r="M325" i="41"/>
  <c r="AA325" i="41"/>
  <c r="Q325" i="41"/>
  <c r="AE325" i="41"/>
  <c r="U325" i="41"/>
  <c r="Y326" i="41"/>
  <c r="O326" i="41"/>
  <c r="AC326" i="41"/>
  <c r="S326" i="41"/>
  <c r="W327" i="41"/>
  <c r="M327" i="41"/>
  <c r="AA327" i="41"/>
  <c r="Q327" i="41"/>
  <c r="AE327" i="41"/>
  <c r="U327" i="41"/>
  <c r="Y328" i="41"/>
  <c r="O328" i="41"/>
  <c r="AC328" i="41"/>
  <c r="S328" i="41"/>
  <c r="W329" i="41"/>
  <c r="M329" i="41"/>
  <c r="AA329" i="41"/>
  <c r="Q329" i="41"/>
  <c r="AE329" i="41"/>
  <c r="U329" i="41"/>
  <c r="Y330" i="41"/>
  <c r="O330" i="41"/>
  <c r="AC330" i="41"/>
  <c r="S330" i="41"/>
  <c r="W259" i="41"/>
  <c r="M259" i="41"/>
  <c r="AA259" i="41"/>
  <c r="Q259" i="41"/>
  <c r="AE259" i="41"/>
  <c r="U259" i="41"/>
  <c r="Y260" i="41"/>
  <c r="O260" i="41"/>
  <c r="AC260" i="41"/>
  <c r="S260" i="41"/>
  <c r="W261" i="41"/>
  <c r="M261" i="41"/>
  <c r="AA261" i="41"/>
  <c r="Q261" i="41"/>
  <c r="AE261" i="41"/>
  <c r="U261" i="41"/>
  <c r="Y262" i="41"/>
  <c r="O262" i="41"/>
  <c r="AC262" i="41"/>
  <c r="S262" i="41"/>
  <c r="W263" i="41"/>
  <c r="M263" i="41"/>
  <c r="AA263" i="41"/>
  <c r="Q263" i="41"/>
  <c r="AE263" i="41"/>
  <c r="U263" i="41"/>
  <c r="Y264" i="41"/>
  <c r="O264" i="41"/>
  <c r="AC264" i="41"/>
  <c r="S264" i="41"/>
  <c r="W265" i="41"/>
  <c r="M265" i="41"/>
  <c r="AA265" i="41"/>
  <c r="Q265" i="41"/>
  <c r="AE265" i="41"/>
  <c r="U265" i="41"/>
  <c r="Y266" i="41"/>
  <c r="O266" i="41"/>
  <c r="AC266" i="41"/>
  <c r="S266" i="41"/>
  <c r="W267" i="41"/>
  <c r="M267" i="41"/>
  <c r="AA267" i="41"/>
  <c r="Q267" i="41"/>
  <c r="AE267" i="41"/>
  <c r="U267" i="41"/>
  <c r="Y268" i="41"/>
  <c r="O268" i="41"/>
  <c r="AC268" i="41"/>
  <c r="S268" i="41"/>
  <c r="W205" i="41"/>
  <c r="M205" i="41"/>
  <c r="AA205" i="41"/>
  <c r="Q205" i="41"/>
  <c r="AE205" i="41"/>
  <c r="U205" i="41"/>
  <c r="Y206" i="41"/>
  <c r="O206" i="41"/>
  <c r="AC206" i="41"/>
  <c r="S206" i="41"/>
  <c r="W207" i="41"/>
  <c r="M207" i="41"/>
  <c r="AA207" i="41"/>
  <c r="Q207" i="41"/>
  <c r="AE207" i="41"/>
  <c r="U207" i="41"/>
  <c r="Y208" i="41"/>
  <c r="O208" i="41"/>
  <c r="AC208" i="41"/>
  <c r="S208" i="41"/>
  <c r="W209" i="41"/>
  <c r="M209" i="41"/>
  <c r="AA209" i="41"/>
  <c r="Q209" i="41"/>
  <c r="AE209" i="41"/>
  <c r="U209" i="41"/>
  <c r="Y210" i="41"/>
  <c r="O210" i="41"/>
  <c r="AC210" i="41"/>
  <c r="S210" i="41"/>
  <c r="W211" i="41"/>
  <c r="M211" i="41"/>
  <c r="AA211" i="41"/>
  <c r="Q211" i="41"/>
  <c r="AE211" i="41"/>
  <c r="U211" i="41"/>
  <c r="Y212" i="41"/>
  <c r="O212" i="41"/>
  <c r="AC212" i="41"/>
  <c r="S212" i="41"/>
  <c r="W213" i="41"/>
  <c r="M213" i="41"/>
  <c r="AA213" i="41"/>
  <c r="Q213" i="41"/>
  <c r="AE213" i="41"/>
  <c r="U213" i="41"/>
  <c r="Y214" i="41"/>
  <c r="O214" i="41"/>
  <c r="AC214" i="41"/>
  <c r="S214" i="41"/>
  <c r="W215" i="41"/>
  <c r="M215" i="41"/>
  <c r="AA215" i="41"/>
  <c r="Q215" i="41"/>
  <c r="AE215" i="41"/>
  <c r="U215" i="41"/>
  <c r="Y216" i="41"/>
  <c r="O216" i="41"/>
  <c r="AC216" i="41"/>
  <c r="S216" i="41"/>
  <c r="W217" i="41"/>
  <c r="M217" i="41"/>
  <c r="AA217" i="41"/>
  <c r="Q217" i="41"/>
  <c r="AE217" i="41"/>
  <c r="U217" i="41"/>
  <c r="Y218" i="41"/>
  <c r="O218" i="41"/>
  <c r="AC218" i="41"/>
  <c r="S218" i="41"/>
  <c r="W219" i="41"/>
  <c r="M219" i="41"/>
  <c r="AA219" i="41"/>
  <c r="Q219" i="41"/>
  <c r="AE219" i="41"/>
  <c r="U219" i="41"/>
  <c r="Y220" i="41"/>
  <c r="O220" i="41"/>
  <c r="AC220" i="41"/>
  <c r="S220" i="41"/>
  <c r="W221" i="41"/>
  <c r="M221" i="41"/>
  <c r="AA221" i="41"/>
  <c r="Q221" i="41"/>
  <c r="AE221" i="41"/>
  <c r="U221" i="41"/>
  <c r="Y222" i="41"/>
  <c r="O222" i="41"/>
  <c r="AC222" i="41"/>
  <c r="S222" i="41"/>
  <c r="W223" i="41"/>
  <c r="M223" i="41"/>
  <c r="AA223" i="41"/>
  <c r="Q223" i="41"/>
  <c r="AE223" i="41"/>
  <c r="U223" i="41"/>
  <c r="Y101" i="41"/>
  <c r="O101" i="41"/>
  <c r="AC101" i="41"/>
  <c r="S101" i="41"/>
  <c r="W269" i="41"/>
  <c r="M269" i="41"/>
  <c r="AA269" i="41"/>
  <c r="Q269" i="41"/>
  <c r="AE269" i="41"/>
  <c r="U269" i="41"/>
  <c r="Y224" i="41"/>
  <c r="O224" i="41"/>
  <c r="AC224" i="41"/>
  <c r="S224" i="41"/>
  <c r="W225" i="41"/>
  <c r="M225" i="41"/>
  <c r="AA225" i="41"/>
  <c r="Q225" i="41"/>
  <c r="AE225" i="41"/>
  <c r="U225" i="41"/>
  <c r="Y226" i="41"/>
  <c r="O226" i="41"/>
  <c r="AC226" i="41"/>
  <c r="S226" i="41"/>
  <c r="W227" i="41"/>
  <c r="M227" i="41"/>
  <c r="AA227" i="41"/>
  <c r="Q227" i="41"/>
  <c r="AE227" i="41"/>
  <c r="U227" i="41"/>
  <c r="Y228" i="41"/>
  <c r="O228" i="41"/>
  <c r="AC228" i="41"/>
  <c r="S228" i="41"/>
  <c r="W229" i="41"/>
  <c r="M229" i="41"/>
  <c r="AA229" i="41"/>
  <c r="Q229" i="41"/>
  <c r="AE229" i="41"/>
  <c r="U229" i="41"/>
  <c r="Y270" i="41"/>
  <c r="O270" i="41"/>
  <c r="AC270" i="41"/>
  <c r="S270" i="41"/>
  <c r="W230" i="41"/>
  <c r="M230" i="41"/>
  <c r="AA230" i="41"/>
  <c r="Q230" i="41"/>
  <c r="AE230" i="41"/>
  <c r="U230" i="41"/>
  <c r="Y51" i="41"/>
  <c r="O51" i="41"/>
  <c r="AC51" i="41"/>
  <c r="S51" i="41"/>
  <c r="W231" i="41"/>
  <c r="M231" i="41"/>
  <c r="AA231" i="41"/>
  <c r="Q231" i="41"/>
  <c r="AE231" i="41"/>
  <c r="U231" i="41"/>
  <c r="Y232" i="41"/>
  <c r="O232" i="41"/>
  <c r="AC232" i="41"/>
  <c r="S232" i="41"/>
  <c r="W233" i="41"/>
  <c r="M233" i="41"/>
  <c r="AA233" i="41"/>
  <c r="Q233" i="41"/>
  <c r="AE233" i="41"/>
  <c r="U233" i="41"/>
  <c r="Y234" i="41"/>
  <c r="O234" i="41"/>
  <c r="AC234" i="41"/>
  <c r="S234" i="41"/>
  <c r="W235" i="41"/>
  <c r="M235" i="41"/>
  <c r="AA235" i="41"/>
  <c r="Q235" i="41"/>
  <c r="AE235" i="41"/>
  <c r="U235" i="41"/>
  <c r="Y236" i="41"/>
  <c r="O236" i="41"/>
  <c r="AC236" i="41"/>
  <c r="S236" i="41"/>
  <c r="W237" i="41"/>
  <c r="M237" i="41"/>
  <c r="AA237" i="41"/>
  <c r="Q237" i="41"/>
  <c r="AE237" i="41"/>
  <c r="U237" i="41"/>
  <c r="Y238" i="41"/>
  <c r="O238" i="41"/>
  <c r="AC238" i="41"/>
  <c r="S238" i="41"/>
  <c r="W239" i="41"/>
  <c r="M239" i="41"/>
  <c r="AA239" i="41"/>
  <c r="Q239" i="41"/>
  <c r="AE239" i="41"/>
  <c r="U239" i="41"/>
  <c r="Y240" i="41"/>
  <c r="O240" i="41"/>
  <c r="AC240" i="41"/>
  <c r="S240" i="41"/>
  <c r="W241" i="41"/>
  <c r="M241" i="41"/>
  <c r="AA241" i="41"/>
  <c r="Q241" i="41"/>
  <c r="AE241" i="41"/>
  <c r="U241" i="41"/>
  <c r="Y242" i="41"/>
  <c r="O242" i="41"/>
  <c r="AC242" i="41"/>
  <c r="S242" i="41"/>
  <c r="W102" i="41"/>
  <c r="M102" i="41"/>
  <c r="AA102" i="41"/>
  <c r="Q102" i="41"/>
  <c r="AE102" i="41"/>
  <c r="U102" i="41"/>
  <c r="Y103" i="41"/>
  <c r="O103" i="41"/>
  <c r="AC103" i="41"/>
  <c r="S103" i="41"/>
  <c r="W104" i="41"/>
  <c r="M104" i="41"/>
  <c r="AA104" i="41"/>
  <c r="Q104" i="41"/>
  <c r="AE104" i="41"/>
  <c r="U104" i="41"/>
  <c r="Y105" i="41"/>
  <c r="O105" i="41"/>
  <c r="AC105" i="41"/>
  <c r="S105" i="41"/>
  <c r="W106" i="41"/>
  <c r="M106" i="41"/>
  <c r="AA106" i="41"/>
  <c r="Q106" i="41"/>
  <c r="AE106" i="41"/>
  <c r="U106" i="41"/>
  <c r="Y107" i="41"/>
  <c r="O107" i="41"/>
  <c r="AC107" i="41"/>
  <c r="S107" i="41"/>
  <c r="W108" i="41"/>
  <c r="M108" i="41"/>
  <c r="AA108" i="41"/>
  <c r="Q108" i="41"/>
  <c r="AE108" i="41"/>
  <c r="U108" i="41"/>
  <c r="Y109" i="41"/>
  <c r="O109" i="41"/>
  <c r="AC109" i="41"/>
  <c r="S109" i="41"/>
  <c r="W110" i="41"/>
  <c r="M110" i="41"/>
  <c r="AA110" i="41"/>
  <c r="Q110" i="41"/>
  <c r="AE110" i="41"/>
  <c r="U110" i="41"/>
  <c r="Y111" i="41"/>
  <c r="O111" i="41"/>
  <c r="AC111" i="41"/>
  <c r="S111" i="41"/>
  <c r="W112" i="41"/>
  <c r="M112" i="41"/>
  <c r="AA112" i="41"/>
  <c r="Q112" i="41"/>
  <c r="AE112" i="41"/>
  <c r="U112" i="41"/>
  <c r="Y113" i="41"/>
  <c r="O113" i="41"/>
  <c r="AC113" i="41"/>
  <c r="S113" i="41"/>
  <c r="W114" i="41"/>
  <c r="M114" i="41"/>
  <c r="AA114" i="41"/>
  <c r="Q114" i="41"/>
  <c r="AE114" i="41"/>
  <c r="U114" i="41"/>
  <c r="Y115" i="41"/>
  <c r="O115" i="41"/>
  <c r="AC115" i="41"/>
  <c r="S115" i="41"/>
  <c r="W116" i="41"/>
  <c r="M116" i="41"/>
  <c r="AA116" i="41"/>
  <c r="Q116" i="41"/>
  <c r="AE116" i="41"/>
  <c r="U116" i="41"/>
  <c r="Y117" i="41"/>
  <c r="O117" i="41"/>
  <c r="AC117" i="41"/>
  <c r="S117" i="41"/>
  <c r="W118" i="41"/>
  <c r="M118" i="41"/>
  <c r="AA118" i="41"/>
  <c r="Q118" i="41"/>
  <c r="AE118" i="41"/>
  <c r="U118" i="41"/>
  <c r="Y119" i="41"/>
  <c r="O119" i="41"/>
  <c r="AC119" i="41"/>
  <c r="S119" i="41"/>
  <c r="W120" i="41"/>
  <c r="M120" i="41"/>
  <c r="AA120" i="41"/>
  <c r="Q120" i="41"/>
  <c r="AE120" i="41"/>
  <c r="U120" i="41"/>
  <c r="Y121" i="41"/>
  <c r="O121" i="41"/>
  <c r="AC121" i="41"/>
  <c r="S121" i="41"/>
  <c r="W122" i="41"/>
  <c r="M122" i="41"/>
  <c r="AA122" i="41"/>
  <c r="Q122" i="41"/>
  <c r="AE122" i="41"/>
  <c r="U122" i="41"/>
  <c r="Y123" i="41"/>
  <c r="O123" i="41"/>
  <c r="AC123" i="41"/>
  <c r="S123" i="41"/>
  <c r="W124" i="41"/>
  <c r="M124" i="41"/>
  <c r="AA124" i="41"/>
  <c r="Q124" i="41"/>
  <c r="AE124" i="41"/>
  <c r="U124" i="41"/>
  <c r="Y138" i="41"/>
  <c r="O138" i="41"/>
  <c r="AC138" i="41"/>
  <c r="S138" i="41"/>
  <c r="W139" i="41"/>
  <c r="M139" i="41"/>
  <c r="AA139" i="41"/>
  <c r="Q139" i="41"/>
  <c r="AE139" i="41"/>
  <c r="U139" i="41"/>
  <c r="Y140" i="41"/>
  <c r="O140" i="41"/>
  <c r="AC140" i="41"/>
  <c r="S140" i="41"/>
  <c r="W141" i="41"/>
  <c r="M141" i="41"/>
  <c r="AA141" i="41"/>
  <c r="Q141" i="41"/>
  <c r="AE141" i="41"/>
  <c r="U141" i="41"/>
  <c r="Y142" i="41"/>
  <c r="O142" i="41"/>
  <c r="AC142" i="41"/>
  <c r="S142" i="41"/>
  <c r="W143" i="41"/>
  <c r="M143" i="41"/>
  <c r="AA143" i="41"/>
  <c r="Q143" i="41"/>
  <c r="AE143" i="41"/>
  <c r="U143" i="41"/>
  <c r="Y144" i="41"/>
  <c r="O144" i="41"/>
  <c r="AC144" i="41"/>
  <c r="S144" i="41"/>
  <c r="W145" i="41"/>
  <c r="M145" i="41"/>
  <c r="AA145" i="41"/>
  <c r="Q145" i="41"/>
  <c r="AE145" i="41"/>
  <c r="U145" i="41"/>
  <c r="Y146" i="41"/>
  <c r="O146" i="41"/>
  <c r="AC146" i="41"/>
  <c r="S146" i="41"/>
  <c r="W147" i="41"/>
  <c r="M147" i="41"/>
  <c r="AA147" i="41"/>
  <c r="Q147" i="41"/>
  <c r="AE147" i="41"/>
  <c r="U147" i="41"/>
  <c r="Y148" i="41"/>
  <c r="O148" i="41"/>
  <c r="AC148" i="41"/>
  <c r="S148" i="41"/>
  <c r="W149" i="41"/>
  <c r="M149" i="41"/>
  <c r="AA149" i="41"/>
  <c r="Q149" i="41"/>
  <c r="AE149" i="41"/>
  <c r="U149" i="41"/>
  <c r="Y150" i="41"/>
  <c r="O150" i="41"/>
  <c r="AC150" i="41"/>
  <c r="S150" i="41"/>
  <c r="W151" i="41"/>
  <c r="M151" i="41"/>
  <c r="AA151" i="41"/>
  <c r="Q151" i="41"/>
  <c r="AE151" i="41"/>
  <c r="U151" i="41"/>
  <c r="Y152" i="41"/>
  <c r="O152" i="41"/>
  <c r="AC152" i="41"/>
  <c r="S152" i="41"/>
  <c r="W153" i="41"/>
  <c r="M153" i="41"/>
  <c r="AA153" i="41"/>
  <c r="Q153" i="41"/>
  <c r="AE153" i="41"/>
  <c r="U153" i="41"/>
  <c r="Y154" i="41"/>
  <c r="O154" i="41"/>
  <c r="AC154" i="41"/>
  <c r="S154" i="41"/>
  <c r="W155" i="41"/>
  <c r="M155" i="41"/>
  <c r="AA155" i="41"/>
  <c r="Q155" i="41"/>
  <c r="AE155" i="41"/>
  <c r="U155" i="41"/>
  <c r="Y156" i="41"/>
  <c r="O156" i="41"/>
  <c r="AC156" i="41"/>
  <c r="S156" i="41"/>
  <c r="W157" i="41"/>
  <c r="M157" i="41"/>
  <c r="AA157" i="41"/>
  <c r="Q157" i="41"/>
  <c r="AE157" i="41"/>
  <c r="U157" i="41"/>
  <c r="Y158" i="41"/>
  <c r="O158" i="41"/>
  <c r="AC158" i="41"/>
  <c r="S158" i="41"/>
  <c r="W159" i="41"/>
  <c r="M159" i="41"/>
  <c r="AA159" i="41"/>
  <c r="Q159" i="41"/>
  <c r="AE159" i="41"/>
  <c r="U159" i="41"/>
  <c r="Y160" i="41"/>
  <c r="O160" i="41"/>
  <c r="AC160" i="41"/>
  <c r="S160" i="41"/>
  <c r="W161" i="41"/>
  <c r="M161" i="41"/>
  <c r="AA161" i="41"/>
  <c r="Q161" i="41"/>
  <c r="AE161" i="41"/>
  <c r="U161" i="41"/>
  <c r="Y162" i="41"/>
  <c r="O162" i="41"/>
  <c r="AC162" i="41"/>
  <c r="S162" i="41"/>
  <c r="W163" i="41"/>
  <c r="M163" i="41"/>
  <c r="AA163" i="41"/>
  <c r="Q163" i="41"/>
  <c r="AE163" i="41"/>
  <c r="U163" i="41"/>
  <c r="Y164" i="41"/>
  <c r="O164" i="41"/>
  <c r="AC164" i="41"/>
  <c r="S164" i="41"/>
  <c r="W165" i="41"/>
  <c r="M165" i="41"/>
  <c r="AA165" i="41"/>
  <c r="Q165" i="41"/>
  <c r="AE165" i="41"/>
  <c r="U165" i="41"/>
  <c r="Y166" i="41"/>
  <c r="O166" i="41"/>
  <c r="AC166" i="41"/>
  <c r="S166" i="41"/>
  <c r="W167" i="41"/>
  <c r="M167" i="41"/>
  <c r="AA167" i="41"/>
  <c r="Q167" i="41"/>
  <c r="AE167" i="41"/>
  <c r="U167" i="41"/>
  <c r="Y168" i="41"/>
  <c r="O168" i="41"/>
  <c r="AC168" i="41"/>
  <c r="S168" i="41"/>
  <c r="W169" i="41"/>
  <c r="M169" i="41"/>
  <c r="AA169" i="41"/>
  <c r="Q169" i="41"/>
  <c r="AE169" i="41"/>
  <c r="U169" i="41"/>
  <c r="Y170" i="41"/>
  <c r="O170" i="41"/>
  <c r="AC170" i="41"/>
  <c r="S170" i="41"/>
  <c r="W171" i="41"/>
  <c r="M171" i="41"/>
  <c r="AA171" i="41"/>
  <c r="Q171" i="41"/>
  <c r="AE171" i="41"/>
  <c r="U171" i="41"/>
  <c r="Y172" i="41"/>
  <c r="O172" i="41"/>
  <c r="AC172" i="41"/>
  <c r="S172" i="41"/>
  <c r="W173" i="41"/>
  <c r="M173" i="41"/>
  <c r="AA173" i="41"/>
  <c r="Q173" i="41"/>
  <c r="AE173" i="41"/>
  <c r="U173" i="41"/>
  <c r="Y174" i="41"/>
  <c r="O174" i="41"/>
  <c r="AC174" i="41"/>
  <c r="S174" i="41"/>
  <c r="W175" i="41"/>
  <c r="M175" i="41"/>
  <c r="AA175" i="41"/>
  <c r="Q175" i="41"/>
  <c r="AE175" i="41"/>
  <c r="U175" i="41"/>
  <c r="Y331" i="41"/>
  <c r="O331" i="41"/>
  <c r="AC331" i="41"/>
  <c r="S331" i="41"/>
  <c r="W282" i="41"/>
  <c r="M282" i="41"/>
  <c r="AA282" i="41"/>
  <c r="Q282" i="41"/>
  <c r="AE282" i="41"/>
  <c r="U282" i="41"/>
  <c r="Y283" i="41"/>
  <c r="O283" i="41"/>
  <c r="AC283" i="41"/>
  <c r="S283" i="41"/>
  <c r="W284" i="41"/>
  <c r="M284" i="41"/>
  <c r="AA284" i="41"/>
  <c r="Q284" i="41"/>
  <c r="AE284" i="41"/>
  <c r="U284" i="41"/>
  <c r="Y285" i="41"/>
  <c r="O285" i="41"/>
  <c r="AC285" i="41"/>
  <c r="S285" i="41"/>
  <c r="W286" i="41"/>
  <c r="M286" i="41"/>
  <c r="AA286" i="41"/>
  <c r="Q286" i="41"/>
  <c r="AE286" i="41"/>
  <c r="U286" i="41"/>
  <c r="Y287" i="41"/>
  <c r="O287" i="41"/>
  <c r="AC287" i="41"/>
  <c r="S287" i="41"/>
  <c r="W288" i="41"/>
  <c r="M288" i="41"/>
  <c r="AA288" i="41"/>
  <c r="Q288" i="41"/>
  <c r="AE288" i="41"/>
  <c r="U288" i="41"/>
  <c r="Y289" i="41"/>
  <c r="O289" i="41"/>
  <c r="AC289" i="41"/>
  <c r="S289" i="41"/>
  <c r="W290" i="41"/>
  <c r="M290" i="41"/>
  <c r="AA290" i="41"/>
  <c r="Q290" i="41"/>
  <c r="AE290" i="41"/>
  <c r="U290" i="41"/>
  <c r="Y291" i="41"/>
  <c r="O291" i="41"/>
  <c r="AC291" i="41"/>
  <c r="S291" i="41"/>
  <c r="W292" i="41"/>
  <c r="M292" i="41"/>
  <c r="AA292" i="41"/>
  <c r="Q292" i="41"/>
  <c r="AE292" i="41"/>
  <c r="U292" i="41"/>
  <c r="Y293" i="41"/>
  <c r="O293" i="41"/>
  <c r="AC293" i="41"/>
  <c r="S293" i="41"/>
  <c r="W294" i="41"/>
  <c r="M294" i="41"/>
  <c r="AA294" i="41"/>
  <c r="Q294" i="41"/>
  <c r="AE294" i="41"/>
  <c r="U294" i="41"/>
  <c r="Y295" i="41"/>
  <c r="O295" i="41"/>
  <c r="AC295" i="41"/>
  <c r="S295" i="41"/>
  <c r="W296" i="41"/>
  <c r="M296" i="41"/>
  <c r="AA296" i="41"/>
  <c r="Q296" i="41"/>
  <c r="AE296" i="41"/>
  <c r="U296" i="41"/>
  <c r="Y297" i="41"/>
  <c r="O297" i="41"/>
  <c r="AC297" i="41"/>
  <c r="S297" i="41"/>
  <c r="W298" i="41"/>
  <c r="M298" i="41"/>
  <c r="AA298" i="41"/>
  <c r="Q298" i="41"/>
  <c r="AE298" i="41"/>
  <c r="U298" i="41"/>
  <c r="Y299" i="41"/>
  <c r="O299" i="41"/>
  <c r="AC299" i="41"/>
  <c r="S299" i="41"/>
  <c r="W300" i="41"/>
  <c r="M300" i="41"/>
  <c r="AA300" i="41"/>
  <c r="Q300" i="41"/>
  <c r="AE300" i="41"/>
  <c r="U300" i="41"/>
  <c r="Y301" i="41"/>
  <c r="O301" i="41"/>
  <c r="AC301" i="41"/>
  <c r="S301" i="41"/>
  <c r="W271" i="41"/>
  <c r="M271" i="41"/>
  <c r="AA271" i="41"/>
  <c r="Q271" i="41"/>
  <c r="AE271" i="41"/>
  <c r="U271" i="41"/>
  <c r="Y272" i="41"/>
  <c r="O272" i="41"/>
  <c r="AC272" i="41"/>
  <c r="S272" i="41"/>
  <c r="W273" i="41"/>
  <c r="M273" i="41"/>
  <c r="AA273" i="41"/>
  <c r="Q273" i="41"/>
  <c r="AE273" i="41"/>
  <c r="U273" i="41"/>
  <c r="Y274" i="41"/>
  <c r="O274" i="41"/>
  <c r="AC274" i="41"/>
  <c r="S274" i="41"/>
  <c r="W275" i="41"/>
  <c r="M275" i="41"/>
  <c r="AA275" i="41"/>
  <c r="Q275" i="41"/>
  <c r="AE275" i="41"/>
  <c r="U275" i="41"/>
  <c r="Y276" i="41"/>
  <c r="O276" i="41"/>
  <c r="AC276" i="41"/>
  <c r="S276" i="41"/>
  <c r="W277" i="41"/>
  <c r="M277" i="41"/>
  <c r="AA277" i="41"/>
  <c r="Q277" i="41"/>
  <c r="AE277" i="41"/>
  <c r="U277" i="41"/>
  <c r="Y278" i="41"/>
  <c r="O278" i="41"/>
  <c r="AC278" i="41"/>
  <c r="S278" i="41"/>
  <c r="W279" i="41"/>
  <c r="M279" i="41"/>
  <c r="AA279" i="41"/>
  <c r="Q279" i="41"/>
  <c r="AE279" i="41"/>
  <c r="U279" i="41"/>
  <c r="Y334" i="41"/>
  <c r="O334" i="41"/>
  <c r="AC334" i="41"/>
  <c r="S334" i="41"/>
  <c r="W335" i="41"/>
  <c r="M335" i="41"/>
  <c r="AA335" i="41"/>
  <c r="Q335" i="41"/>
  <c r="AE335" i="41"/>
  <c r="U335" i="41"/>
  <c r="Y336" i="41"/>
  <c r="O336" i="41"/>
  <c r="AC336" i="41"/>
  <c r="S336" i="41"/>
  <c r="W88" i="41"/>
  <c r="M88" i="41"/>
  <c r="AA88" i="41"/>
  <c r="Q88" i="41"/>
  <c r="AE88" i="41"/>
  <c r="U88" i="41"/>
  <c r="Y89" i="41"/>
  <c r="O89" i="41"/>
  <c r="AC89" i="41"/>
  <c r="S89" i="41"/>
  <c r="W90" i="41"/>
  <c r="M90" i="41"/>
  <c r="AA90" i="41"/>
  <c r="Q90" i="41"/>
  <c r="AE90" i="41"/>
  <c r="U90" i="41"/>
  <c r="Y337" i="41"/>
  <c r="O337" i="41"/>
  <c r="AC337" i="41"/>
  <c r="S337" i="41"/>
  <c r="W338" i="41"/>
  <c r="M338" i="41"/>
  <c r="AA338" i="41"/>
  <c r="Q338" i="41"/>
  <c r="AE338" i="41"/>
  <c r="U338" i="41"/>
  <c r="Y339" i="41"/>
  <c r="O339" i="41"/>
  <c r="AC339" i="41"/>
  <c r="S339" i="41"/>
  <c r="W340" i="41"/>
  <c r="M340" i="41"/>
  <c r="AA340" i="41"/>
  <c r="Q340" i="41"/>
  <c r="AE340" i="41"/>
  <c r="U340" i="41"/>
  <c r="Y341" i="41"/>
  <c r="O341" i="41"/>
  <c r="AC341" i="41"/>
  <c r="S341" i="41"/>
  <c r="W342" i="41"/>
  <c r="M342" i="41"/>
  <c r="AA342" i="41"/>
  <c r="Q342" i="41"/>
  <c r="AE342" i="41"/>
  <c r="U342" i="41"/>
  <c r="Y343" i="41"/>
  <c r="O343" i="41"/>
  <c r="AC343" i="41"/>
  <c r="S343" i="41"/>
  <c r="W91" i="41"/>
  <c r="M91" i="41"/>
  <c r="AA91" i="41"/>
  <c r="Q91" i="41"/>
  <c r="AE91" i="41"/>
  <c r="U91" i="41"/>
  <c r="Y344" i="41"/>
  <c r="O344" i="41"/>
  <c r="AC344" i="41"/>
  <c r="S344" i="41"/>
  <c r="W345" i="41"/>
  <c r="M345" i="41"/>
  <c r="AA345" i="41"/>
  <c r="Q345" i="41"/>
  <c r="AE345" i="41"/>
  <c r="U345" i="41"/>
  <c r="Y346" i="41"/>
  <c r="O346" i="41"/>
  <c r="AC346" i="41"/>
  <c r="S346" i="41"/>
  <c r="W347" i="41"/>
  <c r="M347" i="41"/>
  <c r="AA347" i="41"/>
  <c r="Q347" i="41"/>
  <c r="AE347" i="41"/>
  <c r="U347" i="41"/>
  <c r="Y348" i="41"/>
  <c r="O348" i="41"/>
  <c r="AC348" i="41"/>
  <c r="S348" i="41"/>
  <c r="W349" i="41"/>
  <c r="M349" i="41"/>
  <c r="AA349" i="41"/>
  <c r="Q349" i="41"/>
  <c r="AE349" i="41"/>
  <c r="U349" i="41"/>
  <c r="Y350" i="41"/>
  <c r="O350" i="41"/>
  <c r="AC350" i="41"/>
  <c r="S350" i="41"/>
  <c r="W351" i="41"/>
  <c r="M351" i="41"/>
  <c r="AA351" i="41"/>
  <c r="Q351" i="41"/>
  <c r="AE351" i="41"/>
  <c r="U351" i="41"/>
  <c r="Y352" i="41"/>
  <c r="O352" i="41"/>
  <c r="AC352" i="41"/>
  <c r="S352" i="41"/>
  <c r="BJ38" i="33"/>
  <c r="AR38" i="33"/>
  <c r="Z38" i="33"/>
  <c r="AV132" i="33"/>
  <c r="AD132" i="33"/>
  <c r="L132" i="33"/>
  <c r="AZ132" i="33"/>
  <c r="AH132" i="33"/>
  <c r="P132" i="33"/>
  <c r="BD132" i="33"/>
  <c r="AL132" i="33"/>
  <c r="T132" i="33"/>
  <c r="BH132" i="33"/>
  <c r="AP132" i="33"/>
  <c r="X132" i="33"/>
  <c r="BL132" i="33"/>
  <c r="AT132" i="33"/>
  <c r="AB132" i="33"/>
  <c r="AX39" i="33"/>
  <c r="AF39" i="33"/>
  <c r="N39" i="33"/>
  <c r="BB39" i="33"/>
  <c r="AJ39" i="33"/>
  <c r="R39" i="33"/>
  <c r="BF39" i="33"/>
  <c r="AN39" i="33"/>
  <c r="V39" i="33"/>
  <c r="BJ39" i="33"/>
  <c r="AR39" i="33"/>
  <c r="Z39" i="33"/>
  <c r="AV40" i="33"/>
  <c r="AD40" i="33"/>
  <c r="L40" i="33"/>
  <c r="AZ40" i="33"/>
  <c r="AH40" i="33"/>
  <c r="P40" i="33"/>
  <c r="BD40" i="33"/>
  <c r="AL40" i="33"/>
  <c r="T40" i="33"/>
  <c r="BH40" i="33"/>
  <c r="AP40" i="33"/>
  <c r="X40" i="33"/>
  <c r="BL40" i="33"/>
  <c r="AT40" i="33"/>
  <c r="AB40" i="33"/>
  <c r="AX41" i="33"/>
  <c r="AF41" i="33"/>
  <c r="N41" i="33"/>
  <c r="BB41" i="33"/>
  <c r="AJ41" i="33"/>
  <c r="R41" i="33"/>
  <c r="BF41" i="33"/>
  <c r="AN41" i="33"/>
  <c r="V41" i="33"/>
  <c r="BJ41" i="33"/>
  <c r="AR41" i="33"/>
  <c r="Z41" i="33"/>
  <c r="AV42" i="33"/>
  <c r="AD42" i="33"/>
  <c r="L42" i="33"/>
  <c r="AZ42" i="33"/>
  <c r="AH42" i="33"/>
  <c r="P42" i="33"/>
  <c r="BD42" i="33"/>
  <c r="AL42" i="33"/>
  <c r="T42" i="33"/>
  <c r="BH42" i="33"/>
  <c r="AP42" i="33"/>
  <c r="X42" i="33"/>
  <c r="BL42" i="33"/>
  <c r="AT42" i="33"/>
  <c r="AB42" i="33"/>
  <c r="AX43" i="33"/>
  <c r="AF43" i="33"/>
  <c r="N43" i="33"/>
  <c r="BB43" i="33"/>
  <c r="AJ43" i="33"/>
  <c r="R43" i="33"/>
  <c r="BF43" i="33"/>
  <c r="AN43" i="33"/>
  <c r="V43" i="33"/>
  <c r="BJ43" i="33"/>
  <c r="AR43" i="33"/>
  <c r="Z43" i="33"/>
  <c r="AV44" i="33"/>
  <c r="AD44" i="33"/>
  <c r="L44" i="33"/>
  <c r="AZ44" i="33"/>
  <c r="AH44" i="33"/>
  <c r="P44" i="33"/>
  <c r="BD44" i="33"/>
  <c r="AL44" i="33"/>
  <c r="T44" i="33"/>
  <c r="BH44" i="33"/>
  <c r="AP44" i="33"/>
  <c r="X44" i="33"/>
  <c r="BL44" i="33"/>
  <c r="AT44" i="33"/>
  <c r="AB44" i="33"/>
  <c r="AX45" i="33"/>
  <c r="AF45" i="33"/>
  <c r="N45" i="33"/>
  <c r="BB45" i="33"/>
  <c r="AJ45" i="33"/>
  <c r="R45" i="33"/>
  <c r="BF45" i="33"/>
  <c r="AN45" i="33"/>
  <c r="V45" i="33"/>
  <c r="BJ45" i="33"/>
  <c r="AR45" i="33"/>
  <c r="Z45" i="33"/>
  <c r="AV46" i="33"/>
  <c r="AD46" i="33"/>
  <c r="L46" i="33"/>
  <c r="AZ46" i="33"/>
  <c r="AH46" i="33"/>
  <c r="P46" i="33"/>
  <c r="BD46" i="33"/>
  <c r="AL46" i="33"/>
  <c r="T46" i="33"/>
  <c r="BH46" i="33"/>
  <c r="AP46" i="33"/>
  <c r="X46" i="33"/>
  <c r="BL46" i="33"/>
  <c r="AT46" i="33"/>
  <c r="AB46" i="33"/>
  <c r="AX47" i="33"/>
  <c r="AF47" i="33"/>
  <c r="N47" i="33"/>
  <c r="BB47" i="33"/>
  <c r="AJ47" i="33"/>
  <c r="R47" i="33"/>
  <c r="BF47" i="33"/>
  <c r="AN47" i="33"/>
  <c r="V47" i="33"/>
  <c r="BJ47" i="33"/>
  <c r="AR47" i="33"/>
  <c r="Z47" i="33"/>
  <c r="AV48" i="33"/>
  <c r="AD48" i="33"/>
  <c r="L48" i="33"/>
  <c r="AZ48" i="33"/>
  <c r="AH48" i="33"/>
  <c r="P48" i="33"/>
  <c r="BD48" i="33"/>
  <c r="AL48" i="33"/>
  <c r="T48" i="33"/>
  <c r="BH48" i="33"/>
  <c r="AP48" i="33"/>
  <c r="X48" i="33"/>
  <c r="BL48" i="33"/>
  <c r="AT48" i="33"/>
  <c r="AB48" i="33"/>
  <c r="AX133" i="33"/>
  <c r="AF133" i="33"/>
  <c r="N133" i="33"/>
  <c r="BB133" i="33"/>
  <c r="AJ133" i="33"/>
  <c r="R133" i="33"/>
  <c r="BF133" i="33"/>
  <c r="AN133" i="33"/>
  <c r="V133" i="33"/>
  <c r="BJ133" i="33"/>
  <c r="AR133" i="33"/>
  <c r="Z133" i="33"/>
  <c r="AV134" i="33"/>
  <c r="AD134" i="33"/>
  <c r="L134" i="33"/>
  <c r="AZ134" i="33"/>
  <c r="AH134" i="33"/>
  <c r="P134" i="33"/>
  <c r="BD134" i="33"/>
  <c r="AL134" i="33"/>
  <c r="T134" i="33"/>
  <c r="BH134" i="33"/>
  <c r="AP134" i="33"/>
  <c r="X134" i="33"/>
  <c r="BL134" i="33"/>
  <c r="AT134" i="33"/>
  <c r="AB134" i="33"/>
  <c r="AX135" i="33"/>
  <c r="AF135" i="33"/>
  <c r="N135" i="33"/>
  <c r="BB135" i="33"/>
  <c r="AJ135" i="33"/>
  <c r="R135" i="33"/>
  <c r="BF135" i="33"/>
  <c r="AN135" i="33"/>
  <c r="V135" i="33"/>
  <c r="BJ135" i="33"/>
  <c r="AR135" i="33"/>
  <c r="Z135" i="33"/>
  <c r="AV136" i="33"/>
  <c r="AD136" i="33"/>
  <c r="L136" i="33"/>
  <c r="AZ136" i="33"/>
  <c r="AH136" i="33"/>
  <c r="P136" i="33"/>
  <c r="BD136" i="33"/>
  <c r="AL136" i="33"/>
  <c r="T136" i="33"/>
  <c r="BH136" i="33"/>
  <c r="AP136" i="33"/>
  <c r="X136" i="33"/>
  <c r="BL136" i="33"/>
  <c r="AT136" i="33"/>
  <c r="AB136" i="33"/>
  <c r="AX100" i="33"/>
  <c r="AF100" i="33"/>
  <c r="N100" i="33"/>
  <c r="BB100" i="33"/>
  <c r="AJ100" i="33"/>
  <c r="R100" i="33"/>
  <c r="BF100" i="33"/>
  <c r="AN100" i="33"/>
  <c r="V100" i="33"/>
  <c r="BJ100" i="33"/>
  <c r="AR100" i="33"/>
  <c r="Z100" i="33"/>
  <c r="AV185" i="33"/>
  <c r="AD185" i="33"/>
  <c r="L185" i="33"/>
  <c r="AZ185" i="33"/>
  <c r="AH185" i="33"/>
  <c r="P185" i="33"/>
  <c r="BD185" i="33"/>
  <c r="AL185" i="33"/>
  <c r="T185" i="33"/>
  <c r="BH185" i="33"/>
  <c r="AP185" i="33"/>
  <c r="X185" i="33"/>
  <c r="BL185" i="33"/>
  <c r="AT185" i="33"/>
  <c r="AB185" i="33"/>
  <c r="AX186" i="33"/>
  <c r="AF186" i="33"/>
  <c r="N186" i="33"/>
  <c r="BB186" i="33"/>
  <c r="AJ186" i="33"/>
  <c r="R186" i="33"/>
  <c r="BF186" i="33"/>
  <c r="AN186" i="33"/>
  <c r="V186" i="33"/>
  <c r="BJ186" i="33"/>
  <c r="AR186" i="33"/>
  <c r="Z186" i="33"/>
  <c r="AV187" i="33"/>
  <c r="AD187" i="33"/>
  <c r="L187" i="33"/>
  <c r="AZ187" i="33"/>
  <c r="AH187" i="33"/>
  <c r="P187" i="33"/>
  <c r="BD187" i="33"/>
  <c r="AL187" i="33"/>
  <c r="T187" i="33"/>
  <c r="BH187" i="33"/>
  <c r="AP187" i="33"/>
  <c r="X187" i="33"/>
  <c r="BL187" i="33"/>
  <c r="AT187" i="33"/>
  <c r="AB187" i="33"/>
  <c r="AX188" i="33"/>
  <c r="AF188" i="33"/>
  <c r="N188" i="33"/>
  <c r="BB188" i="33"/>
  <c r="AJ188" i="33"/>
  <c r="R188" i="33"/>
  <c r="BF188" i="33"/>
  <c r="AN188" i="33"/>
  <c r="V188" i="33"/>
  <c r="BJ188" i="33"/>
  <c r="AR188" i="33"/>
  <c r="Z188" i="33"/>
  <c r="AV189" i="33"/>
  <c r="AD189" i="33"/>
  <c r="L189" i="33"/>
  <c r="AZ189" i="33"/>
  <c r="AH189" i="33"/>
  <c r="P189" i="33"/>
  <c r="BD189" i="33"/>
  <c r="AL189" i="33"/>
  <c r="T189" i="33"/>
  <c r="BH189" i="33"/>
  <c r="AP189" i="33"/>
  <c r="X189" i="33"/>
  <c r="BL189" i="33"/>
  <c r="AT189" i="33"/>
  <c r="AB189" i="33"/>
  <c r="AX68" i="33"/>
  <c r="N68" i="33"/>
  <c r="AF68" i="33"/>
  <c r="BB68" i="33"/>
  <c r="AJ68" i="33"/>
  <c r="R68" i="33"/>
  <c r="BF68" i="33"/>
  <c r="AN68" i="33"/>
  <c r="V68" i="33"/>
  <c r="BJ68" i="33"/>
  <c r="AR68" i="33"/>
  <c r="Z68" i="33"/>
  <c r="AV69" i="33"/>
  <c r="AD69" i="33"/>
  <c r="L69" i="33"/>
  <c r="AZ69" i="33"/>
  <c r="AH69" i="33"/>
  <c r="P69" i="33"/>
  <c r="BD69" i="33"/>
  <c r="AL69" i="33"/>
  <c r="T69" i="33"/>
  <c r="BH69" i="33"/>
  <c r="AP69" i="33"/>
  <c r="X69" i="33"/>
  <c r="BL69" i="33"/>
  <c r="AT69" i="33"/>
  <c r="AB69" i="33"/>
  <c r="AX70" i="33"/>
  <c r="AF70" i="33"/>
  <c r="N70" i="33"/>
  <c r="BB70" i="33"/>
  <c r="AJ70" i="33"/>
  <c r="R70" i="33"/>
  <c r="BF70" i="33"/>
  <c r="V70" i="33"/>
  <c r="AN70" i="33"/>
  <c r="BJ70" i="33"/>
  <c r="AR70" i="33"/>
  <c r="Z70" i="33"/>
  <c r="AV302" i="33"/>
  <c r="AD302" i="33"/>
  <c r="L302" i="33"/>
  <c r="AZ302" i="33"/>
  <c r="AH302" i="33"/>
  <c r="P302" i="33"/>
  <c r="BD302" i="33"/>
  <c r="AL302" i="33"/>
  <c r="T302" i="33"/>
  <c r="BH302" i="33"/>
  <c r="AP302" i="33"/>
  <c r="X302" i="33"/>
  <c r="BL302" i="33"/>
  <c r="AT302" i="33"/>
  <c r="AB302" i="33"/>
  <c r="AX303" i="33"/>
  <c r="AF303" i="33"/>
  <c r="N303" i="33"/>
  <c r="BB303" i="33"/>
  <c r="AJ303" i="33"/>
  <c r="R303" i="33"/>
  <c r="BF303" i="33"/>
  <c r="AN303" i="33"/>
  <c r="V303" i="33"/>
  <c r="BJ303" i="33"/>
  <c r="AR303" i="33"/>
  <c r="Z303" i="33"/>
  <c r="AV304" i="33"/>
  <c r="AD304" i="33"/>
  <c r="L304" i="33"/>
  <c r="AZ304" i="33"/>
  <c r="AH304" i="33"/>
  <c r="P304" i="33"/>
  <c r="BD304" i="33"/>
  <c r="AL304" i="33"/>
  <c r="T304" i="33"/>
  <c r="BH304" i="33"/>
  <c r="AP304" i="33"/>
  <c r="X304" i="33"/>
  <c r="BL304" i="33"/>
  <c r="AT304" i="33"/>
  <c r="AB304" i="33"/>
  <c r="AX71" i="33"/>
  <c r="AF71" i="33"/>
  <c r="N71" i="33"/>
  <c r="BB71" i="33"/>
  <c r="AJ71" i="33"/>
  <c r="R71" i="33"/>
  <c r="BF71" i="33"/>
  <c r="AN71" i="33"/>
  <c r="V71" i="33"/>
  <c r="BJ71" i="33"/>
  <c r="AR71" i="33"/>
  <c r="Z71" i="33"/>
  <c r="AV72" i="33"/>
  <c r="AD72" i="33"/>
  <c r="L72" i="33"/>
  <c r="AZ72" i="33"/>
  <c r="AH72" i="33"/>
  <c r="P72" i="33"/>
  <c r="BD72" i="33"/>
  <c r="AL72" i="33"/>
  <c r="T72" i="33"/>
  <c r="BH72" i="33"/>
  <c r="AP72" i="33"/>
  <c r="X72" i="33"/>
  <c r="BL72" i="33"/>
  <c r="AT72" i="33"/>
  <c r="AB72" i="33"/>
  <c r="AX73" i="33"/>
  <c r="AF73" i="33"/>
  <c r="N73" i="33"/>
  <c r="BB73" i="33"/>
  <c r="AJ73" i="33"/>
  <c r="R73" i="33"/>
  <c r="BF73" i="33"/>
  <c r="AN73" i="33"/>
  <c r="V73" i="33"/>
  <c r="BJ73" i="33"/>
  <c r="AR73" i="33"/>
  <c r="Z73" i="33"/>
  <c r="AV74" i="33"/>
  <c r="AD74" i="33"/>
  <c r="L74" i="33"/>
  <c r="AZ74" i="33"/>
  <c r="AH74" i="33"/>
  <c r="P74" i="33"/>
  <c r="BD74" i="33"/>
  <c r="AL74" i="33"/>
  <c r="T74" i="33"/>
  <c r="BH74" i="33"/>
  <c r="AP74" i="33"/>
  <c r="X74" i="33"/>
  <c r="BL74" i="33"/>
  <c r="AT74" i="33"/>
  <c r="AB74" i="33"/>
  <c r="AX75" i="33"/>
  <c r="AF75" i="33"/>
  <c r="N75" i="33"/>
  <c r="BB75" i="33"/>
  <c r="AJ75" i="33"/>
  <c r="R75" i="33"/>
  <c r="BF75" i="33"/>
  <c r="AN75" i="33"/>
  <c r="V75" i="33"/>
  <c r="BJ75" i="33"/>
  <c r="AR75" i="33"/>
  <c r="Z75" i="33"/>
  <c r="AV254" i="33"/>
  <c r="AD254" i="33"/>
  <c r="L254" i="33"/>
  <c r="AZ254" i="33"/>
  <c r="AH254" i="33"/>
  <c r="P254" i="33"/>
  <c r="BD254" i="33"/>
  <c r="AL254" i="33"/>
  <c r="T254" i="33"/>
  <c r="BH254" i="33"/>
  <c r="AP254" i="33"/>
  <c r="X254" i="33"/>
  <c r="BL254" i="33"/>
  <c r="AT254" i="33"/>
  <c r="AB254" i="33"/>
  <c r="AX255" i="33"/>
  <c r="AF255" i="33"/>
  <c r="N255" i="33"/>
  <c r="BB255" i="33"/>
  <c r="AJ255" i="33"/>
  <c r="R255" i="33"/>
  <c r="BF255" i="33"/>
  <c r="AN255" i="33"/>
  <c r="V255" i="33"/>
  <c r="BJ255" i="33"/>
  <c r="AR255" i="33"/>
  <c r="Z255" i="33"/>
  <c r="AV256" i="33"/>
  <c r="AD256" i="33"/>
  <c r="L256" i="33"/>
  <c r="AZ256" i="33"/>
  <c r="AH256" i="33"/>
  <c r="P256" i="33"/>
  <c r="BD256" i="33"/>
  <c r="AL256" i="33"/>
  <c r="T256" i="33"/>
  <c r="BH256" i="33"/>
  <c r="AP256" i="33"/>
  <c r="X256" i="33"/>
  <c r="BL256" i="33"/>
  <c r="AT256" i="33"/>
  <c r="AB256" i="33"/>
  <c r="AX257" i="33"/>
  <c r="AF257" i="33"/>
  <c r="N257" i="33"/>
  <c r="BB257" i="33"/>
  <c r="AJ257" i="33"/>
  <c r="R257" i="33"/>
  <c r="BF257" i="33"/>
  <c r="AN257" i="33"/>
  <c r="V257" i="33"/>
  <c r="BJ257" i="33"/>
  <c r="AR257" i="33"/>
  <c r="Z257" i="33"/>
  <c r="AV258" i="33"/>
  <c r="AD258" i="33"/>
  <c r="L258" i="33"/>
  <c r="AZ258" i="33"/>
  <c r="AH258" i="33"/>
  <c r="P258" i="33"/>
  <c r="BD258" i="33"/>
  <c r="AL258" i="33"/>
  <c r="T258" i="33"/>
  <c r="BH258" i="33"/>
  <c r="AP258" i="33"/>
  <c r="X258" i="33"/>
  <c r="BL258" i="33"/>
  <c r="AT258" i="33"/>
  <c r="AB258" i="33"/>
  <c r="AX76" i="33"/>
  <c r="AF76" i="33"/>
  <c r="N76" i="33"/>
  <c r="BB76" i="33"/>
  <c r="AJ76" i="33"/>
  <c r="R76" i="33"/>
  <c r="BF76" i="33"/>
  <c r="AN76" i="33"/>
  <c r="V76" i="33"/>
  <c r="BJ76" i="33"/>
  <c r="Z76" i="33"/>
  <c r="AR76" i="33"/>
  <c r="AV77" i="33"/>
  <c r="AD77" i="33"/>
  <c r="L77" i="33"/>
  <c r="AZ77" i="33"/>
  <c r="P77" i="33"/>
  <c r="AH77" i="33"/>
  <c r="BD77" i="33"/>
  <c r="AL77" i="33"/>
  <c r="T77" i="33"/>
  <c r="BH77" i="33"/>
  <c r="AP77" i="33"/>
  <c r="X77" i="33"/>
  <c r="BL77" i="33"/>
  <c r="AT77" i="33"/>
  <c r="AB77" i="33"/>
  <c r="AX78" i="33"/>
  <c r="AF78" i="33"/>
  <c r="N78" i="33"/>
  <c r="BB78" i="33"/>
  <c r="AJ78" i="33"/>
  <c r="R78" i="33"/>
  <c r="BF78" i="33"/>
  <c r="V78" i="33"/>
  <c r="AN78" i="33"/>
  <c r="BJ78" i="33"/>
  <c r="AR78" i="33"/>
  <c r="Z78" i="33"/>
  <c r="AV79" i="33"/>
  <c r="AD79" i="33"/>
  <c r="L79" i="33"/>
  <c r="AZ79" i="33"/>
  <c r="AH79" i="33"/>
  <c r="P79" i="33"/>
  <c r="BD79" i="33"/>
  <c r="AL79" i="33"/>
  <c r="T79" i="33"/>
  <c r="BH79" i="33"/>
  <c r="AP79" i="33"/>
  <c r="X79" i="33"/>
  <c r="BL79" i="33"/>
  <c r="AT79" i="33"/>
  <c r="AB79" i="33"/>
  <c r="AX80" i="33"/>
  <c r="AF80" i="33"/>
  <c r="N80" i="33"/>
  <c r="BB80" i="33"/>
  <c r="AJ80" i="33"/>
  <c r="R80" i="33"/>
  <c r="BF80" i="33"/>
  <c r="V80" i="33"/>
  <c r="AN80" i="33"/>
  <c r="BJ80" i="33"/>
  <c r="AR80" i="33"/>
  <c r="Z80" i="33"/>
  <c r="AV81" i="33"/>
  <c r="AD81" i="33"/>
  <c r="L81" i="33"/>
  <c r="AZ81" i="33"/>
  <c r="AH81" i="33"/>
  <c r="P81" i="33"/>
  <c r="BD81" i="33"/>
  <c r="AL81" i="33"/>
  <c r="T81" i="33"/>
  <c r="BH81" i="33"/>
  <c r="AP81" i="33"/>
  <c r="X81" i="33"/>
  <c r="BL81" i="33"/>
  <c r="AT81" i="33"/>
  <c r="AB81" i="33"/>
  <c r="AX82" i="33"/>
  <c r="N82" i="33"/>
  <c r="AF82" i="33"/>
  <c r="BB82" i="33"/>
  <c r="AJ82" i="33"/>
  <c r="R82" i="33"/>
  <c r="BF82" i="33"/>
  <c r="AN82" i="33"/>
  <c r="V82" i="33"/>
  <c r="BJ82" i="33"/>
  <c r="AR82" i="33"/>
  <c r="Z82" i="33"/>
  <c r="AV83" i="33"/>
  <c r="AD83" i="33"/>
  <c r="L83" i="33"/>
  <c r="AZ83" i="33"/>
  <c r="AH83" i="33"/>
  <c r="P83" i="33"/>
  <c r="BD83" i="33"/>
  <c r="T83" i="33"/>
  <c r="AL83" i="33"/>
  <c r="BH83" i="33"/>
  <c r="AP83" i="33"/>
  <c r="X83" i="33"/>
  <c r="BL83" i="33"/>
  <c r="AT83" i="33"/>
  <c r="AB83" i="33"/>
  <c r="AX84" i="33"/>
  <c r="AF84" i="33"/>
  <c r="N84" i="33"/>
  <c r="BB84" i="33"/>
  <c r="AJ84" i="33"/>
  <c r="R84" i="33"/>
  <c r="BF84" i="33"/>
  <c r="AN84" i="33"/>
  <c r="V84" i="33"/>
  <c r="BJ84" i="33"/>
  <c r="Z84" i="33"/>
  <c r="AR84" i="33"/>
  <c r="AV85" i="33"/>
  <c r="AD85" i="33"/>
  <c r="L85" i="33"/>
  <c r="AZ85" i="33"/>
  <c r="P85" i="33"/>
  <c r="AH85" i="33"/>
  <c r="BD85" i="33"/>
  <c r="AL85" i="33"/>
  <c r="T85" i="33"/>
  <c r="BH85" i="33"/>
  <c r="AP85" i="33"/>
  <c r="X85" i="33"/>
  <c r="BL85" i="33"/>
  <c r="AT85" i="33"/>
  <c r="AB85" i="33"/>
  <c r="AX86" i="33"/>
  <c r="AF86" i="33"/>
  <c r="N86" i="33"/>
  <c r="BB86" i="33"/>
  <c r="AJ86" i="33"/>
  <c r="R86" i="33"/>
  <c r="BF86" i="33"/>
  <c r="AN86" i="33"/>
  <c r="V86" i="33"/>
  <c r="BJ86" i="33"/>
  <c r="Z86" i="33"/>
  <c r="AR86" i="33"/>
  <c r="AV87" i="33"/>
  <c r="AD87" i="33"/>
  <c r="L87" i="33"/>
  <c r="AZ87" i="33"/>
  <c r="AH87" i="33"/>
  <c r="P87" i="33"/>
  <c r="BD87" i="33"/>
  <c r="AL87" i="33"/>
  <c r="T87" i="33"/>
  <c r="BH87" i="33"/>
  <c r="AP87" i="33"/>
  <c r="X87" i="33"/>
  <c r="BL87" i="33"/>
  <c r="AT87" i="33"/>
  <c r="AB87" i="33"/>
  <c r="AX305" i="33"/>
  <c r="AF305" i="33"/>
  <c r="N305" i="33"/>
  <c r="BB305" i="33"/>
  <c r="AJ305" i="33"/>
  <c r="R305" i="33"/>
  <c r="BF305" i="33"/>
  <c r="AN305" i="33"/>
  <c r="V305" i="33"/>
  <c r="BJ305" i="33"/>
  <c r="AR305" i="33"/>
  <c r="Z305" i="33"/>
  <c r="AV306" i="33"/>
  <c r="AD306" i="33"/>
  <c r="L306" i="33"/>
  <c r="AZ306" i="33"/>
  <c r="AH306" i="33"/>
  <c r="P306" i="33"/>
  <c r="BD306" i="33"/>
  <c r="AL306" i="33"/>
  <c r="T306" i="33"/>
  <c r="BH306" i="33"/>
  <c r="AP306" i="33"/>
  <c r="X306" i="33"/>
  <c r="BL306" i="33"/>
  <c r="AT306" i="33"/>
  <c r="AB306" i="33"/>
  <c r="AX307" i="33"/>
  <c r="AF307" i="33"/>
  <c r="N307" i="33"/>
  <c r="BB307" i="33"/>
  <c r="AJ307" i="33"/>
  <c r="R307" i="33"/>
  <c r="BF307" i="33"/>
  <c r="AN307" i="33"/>
  <c r="V307" i="33"/>
  <c r="BJ307" i="33"/>
  <c r="AR307" i="33"/>
  <c r="Z307" i="33"/>
  <c r="AV308" i="33"/>
  <c r="AD308" i="33"/>
  <c r="L308" i="33"/>
  <c r="AZ308" i="33"/>
  <c r="AH308" i="33"/>
  <c r="P308" i="33"/>
  <c r="BD308" i="33"/>
  <c r="AL308" i="33"/>
  <c r="T308" i="33"/>
  <c r="BH308" i="33"/>
  <c r="AP308" i="33"/>
  <c r="X308" i="33"/>
  <c r="BL308" i="33"/>
  <c r="AT308" i="33"/>
  <c r="AB308" i="33"/>
  <c r="AX309" i="33"/>
  <c r="AF309" i="33"/>
  <c r="N309" i="33"/>
  <c r="BB309" i="33"/>
  <c r="AJ309" i="33"/>
  <c r="R309" i="33"/>
  <c r="BF309" i="33"/>
  <c r="AN309" i="33"/>
  <c r="V309" i="33"/>
  <c r="BJ309" i="33"/>
  <c r="AR309" i="33"/>
  <c r="Z309" i="33"/>
  <c r="AV310" i="33"/>
  <c r="AD310" i="33"/>
  <c r="L310" i="33"/>
  <c r="AZ310" i="33"/>
  <c r="AH310" i="33"/>
  <c r="P310" i="33"/>
  <c r="BD310" i="33"/>
  <c r="AL310" i="33"/>
  <c r="T310" i="33"/>
  <c r="BH310" i="33"/>
  <c r="AP310" i="33"/>
  <c r="X310" i="33"/>
  <c r="BL310" i="33"/>
  <c r="AT310" i="33"/>
  <c r="AB310" i="33"/>
  <c r="AX311" i="33"/>
  <c r="AF311" i="33"/>
  <c r="N311" i="33"/>
  <c r="BB311" i="33"/>
  <c r="AJ311" i="33"/>
  <c r="R311" i="33"/>
  <c r="BF311" i="33"/>
  <c r="AN311" i="33"/>
  <c r="V311" i="33"/>
  <c r="BJ311" i="33"/>
  <c r="AR311" i="33"/>
  <c r="Z311" i="33"/>
  <c r="AV312" i="33"/>
  <c r="AD312" i="33"/>
  <c r="L312" i="33"/>
  <c r="AZ312" i="33"/>
  <c r="AH312" i="33"/>
  <c r="P312" i="33"/>
  <c r="BD312" i="33"/>
  <c r="AL312" i="33"/>
  <c r="T312" i="33"/>
  <c r="BH312" i="33"/>
  <c r="AP312" i="33"/>
  <c r="X312" i="33"/>
  <c r="BL312" i="33"/>
  <c r="AT312" i="33"/>
  <c r="AB312" i="33"/>
  <c r="AX313" i="33"/>
  <c r="AF313" i="33"/>
  <c r="N313" i="33"/>
  <c r="BB313" i="33"/>
  <c r="AJ313" i="33"/>
  <c r="R313" i="33"/>
  <c r="BF313" i="33"/>
  <c r="AN313" i="33"/>
  <c r="V313" i="33"/>
  <c r="BJ313" i="33"/>
  <c r="AR313" i="33"/>
  <c r="Z313" i="33"/>
  <c r="AV314" i="33"/>
  <c r="AD314" i="33"/>
  <c r="L314" i="33"/>
  <c r="AZ314" i="33"/>
  <c r="AH314" i="33"/>
  <c r="P314" i="33"/>
  <c r="BD314" i="33"/>
  <c r="AL314" i="33"/>
  <c r="T314" i="33"/>
  <c r="BH314" i="33"/>
  <c r="AP314" i="33"/>
  <c r="X314" i="33"/>
  <c r="BL314" i="33"/>
  <c r="AT314" i="33"/>
  <c r="AB314" i="33"/>
  <c r="AX315" i="33"/>
  <c r="AF315" i="33"/>
  <c r="N315" i="33"/>
  <c r="BB315" i="33"/>
  <c r="AJ315" i="33"/>
  <c r="R315" i="33"/>
  <c r="BF315" i="33"/>
  <c r="AN315" i="33"/>
  <c r="V315" i="33"/>
  <c r="BJ315" i="33"/>
  <c r="AR315" i="33"/>
  <c r="Z315" i="33"/>
  <c r="AV316" i="33"/>
  <c r="AD316" i="33"/>
  <c r="L316" i="33"/>
  <c r="AZ316" i="33"/>
  <c r="AH316" i="33"/>
  <c r="P316" i="33"/>
  <c r="BD316" i="33"/>
  <c r="AL316" i="33"/>
  <c r="T316" i="33"/>
  <c r="BH316" i="33"/>
  <c r="AP316" i="33"/>
  <c r="X316" i="33"/>
  <c r="BL316" i="33"/>
  <c r="AT316" i="33"/>
  <c r="AB316" i="33"/>
  <c r="AX317" i="33"/>
  <c r="AF317" i="33"/>
  <c r="N317" i="33"/>
  <c r="BB317" i="33"/>
  <c r="AJ317" i="33"/>
  <c r="R317" i="33"/>
  <c r="BF317" i="33"/>
  <c r="AN317" i="33"/>
  <c r="V317" i="33"/>
  <c r="BJ317" i="33"/>
  <c r="AR317" i="33"/>
  <c r="Z317" i="33"/>
  <c r="AV318" i="33"/>
  <c r="AD318" i="33"/>
  <c r="L318" i="33"/>
  <c r="AZ318" i="33"/>
  <c r="AH318" i="33"/>
  <c r="P318" i="33"/>
  <c r="BD318" i="33"/>
  <c r="AL318" i="33"/>
  <c r="T318" i="33"/>
  <c r="BH318" i="33"/>
  <c r="AP318" i="33"/>
  <c r="X318" i="33"/>
  <c r="BL318" i="33"/>
  <c r="AT318" i="33"/>
  <c r="AB318" i="33"/>
  <c r="AX319" i="33"/>
  <c r="AF319" i="33"/>
  <c r="N319" i="33"/>
  <c r="BB319" i="33"/>
  <c r="AJ319" i="33"/>
  <c r="R319" i="33"/>
  <c r="BF319" i="33"/>
  <c r="AN319" i="33"/>
  <c r="V319" i="33"/>
  <c r="BJ319" i="33"/>
  <c r="AR319" i="33"/>
  <c r="Z319" i="33"/>
  <c r="AV320" i="33"/>
  <c r="AD320" i="33"/>
  <c r="L320" i="33"/>
  <c r="AZ320" i="33"/>
  <c r="AH320" i="33"/>
  <c r="P320" i="33"/>
  <c r="BD320" i="33"/>
  <c r="AL320" i="33"/>
  <c r="T320" i="33"/>
  <c r="BH320" i="33"/>
  <c r="AP320" i="33"/>
  <c r="X320" i="33"/>
  <c r="BL320" i="33"/>
  <c r="AT320" i="33"/>
  <c r="AB320" i="33"/>
  <c r="AX321" i="33"/>
  <c r="AF321" i="33"/>
  <c r="N321" i="33"/>
  <c r="BB321" i="33"/>
  <c r="AJ321" i="33"/>
  <c r="R321" i="33"/>
  <c r="BF321" i="33"/>
  <c r="AN321" i="33"/>
  <c r="V321" i="33"/>
  <c r="BJ321" i="33"/>
  <c r="AR321" i="33"/>
  <c r="Z321" i="33"/>
  <c r="AV281" i="33"/>
  <c r="AD281" i="33"/>
  <c r="L281" i="33"/>
  <c r="AZ281" i="33"/>
  <c r="AH281" i="33"/>
  <c r="P281" i="33"/>
  <c r="BD281" i="33"/>
  <c r="AL281" i="33"/>
  <c r="T281" i="33"/>
  <c r="BH281" i="33"/>
  <c r="AP281" i="33"/>
  <c r="X281" i="33"/>
  <c r="BL281" i="33"/>
  <c r="AT281" i="33"/>
  <c r="AB281" i="33"/>
  <c r="AX190" i="33"/>
  <c r="AF190" i="33"/>
  <c r="N190" i="33"/>
  <c r="BB190" i="33"/>
  <c r="AJ190" i="33"/>
  <c r="R190" i="33"/>
  <c r="BF190" i="33"/>
  <c r="AN190" i="33"/>
  <c r="V190" i="33"/>
  <c r="BJ190" i="33"/>
  <c r="AR190" i="33"/>
  <c r="Z190" i="33"/>
  <c r="AV191" i="33"/>
  <c r="AD191" i="33"/>
  <c r="L191" i="33"/>
  <c r="AZ191" i="33"/>
  <c r="AH191" i="33"/>
  <c r="P191" i="33"/>
  <c r="BD191" i="33"/>
  <c r="AL191" i="33"/>
  <c r="T191" i="33"/>
  <c r="BH191" i="33"/>
  <c r="AP191" i="33"/>
  <c r="X191" i="33"/>
  <c r="BL191" i="33"/>
  <c r="AT191" i="33"/>
  <c r="AB191" i="33"/>
  <c r="AX192" i="33"/>
  <c r="AF192" i="33"/>
  <c r="N192" i="33"/>
  <c r="BB192" i="33"/>
  <c r="AJ192" i="33"/>
  <c r="R192" i="33"/>
  <c r="BF192" i="33"/>
  <c r="AN192" i="33"/>
  <c r="V192" i="33"/>
  <c r="BJ192" i="33"/>
  <c r="AR192" i="33"/>
  <c r="Z192" i="33"/>
  <c r="AV193" i="33"/>
  <c r="AD193" i="33"/>
  <c r="L193" i="33"/>
  <c r="AZ193" i="33"/>
  <c r="AH193" i="33"/>
  <c r="P193" i="33"/>
  <c r="BD193" i="33"/>
  <c r="AL193" i="33"/>
  <c r="T193" i="33"/>
  <c r="BH193" i="33"/>
  <c r="AP193" i="33"/>
  <c r="X193" i="33"/>
  <c r="BL193" i="33"/>
  <c r="AT193" i="33"/>
  <c r="AB193" i="33"/>
  <c r="AX194" i="33"/>
  <c r="AF194" i="33"/>
  <c r="N194" i="33"/>
  <c r="BB194" i="33"/>
  <c r="AJ194" i="33"/>
  <c r="R194" i="33"/>
  <c r="BF194" i="33"/>
  <c r="AN194" i="33"/>
  <c r="V194" i="33"/>
  <c r="BJ194" i="33"/>
  <c r="AR194" i="33"/>
  <c r="Z194" i="33"/>
  <c r="AV195" i="33"/>
  <c r="AD195" i="33"/>
  <c r="L195" i="33"/>
  <c r="AZ195" i="33"/>
  <c r="AH195" i="33"/>
  <c r="P195" i="33"/>
  <c r="BD195" i="33"/>
  <c r="AL195" i="33"/>
  <c r="T195" i="33"/>
  <c r="BH195" i="33"/>
  <c r="AP195" i="33"/>
  <c r="X195" i="33"/>
  <c r="BL195" i="33"/>
  <c r="AT195" i="33"/>
  <c r="AB195" i="33"/>
  <c r="AX196" i="33"/>
  <c r="AF196" i="33"/>
  <c r="N196" i="33"/>
  <c r="BB196" i="33"/>
  <c r="AJ196" i="33"/>
  <c r="R196" i="33"/>
  <c r="BF196" i="33"/>
  <c r="AN196" i="33"/>
  <c r="V196" i="33"/>
  <c r="BJ196" i="33"/>
  <c r="AR196" i="33"/>
  <c r="Z196" i="33"/>
  <c r="AV197" i="33"/>
  <c r="AD197" i="33"/>
  <c r="L197" i="33"/>
  <c r="AZ197" i="33"/>
  <c r="AH197" i="33"/>
  <c r="P197" i="33"/>
  <c r="BD197" i="33"/>
  <c r="AL197" i="33"/>
  <c r="T197" i="33"/>
  <c r="BH197" i="33"/>
  <c r="AP197" i="33"/>
  <c r="X197" i="33"/>
  <c r="BL197" i="33"/>
  <c r="AT197" i="33"/>
  <c r="AB197" i="33"/>
  <c r="AX198" i="33"/>
  <c r="AF198" i="33"/>
  <c r="N198" i="33"/>
  <c r="BB198" i="33"/>
  <c r="AJ198" i="33"/>
  <c r="R198" i="33"/>
  <c r="BF198" i="33"/>
  <c r="AN198" i="33"/>
  <c r="V198" i="33"/>
  <c r="BJ198" i="33"/>
  <c r="AR198" i="33"/>
  <c r="Z198" i="33"/>
  <c r="AV199" i="33"/>
  <c r="AD199" i="33"/>
  <c r="L199" i="33"/>
  <c r="AZ199" i="33"/>
  <c r="AH199" i="33"/>
  <c r="P199" i="33"/>
  <c r="BD199" i="33"/>
  <c r="AL199" i="33"/>
  <c r="T199" i="33"/>
  <c r="BH199" i="33"/>
  <c r="AP199" i="33"/>
  <c r="X199" i="33"/>
  <c r="BL199" i="33"/>
  <c r="AT199" i="33"/>
  <c r="AB199" i="33"/>
  <c r="AX200" i="33"/>
  <c r="AF200" i="33"/>
  <c r="N200" i="33"/>
  <c r="BB200" i="33"/>
  <c r="AJ200" i="33"/>
  <c r="R200" i="33"/>
  <c r="BF200" i="33"/>
  <c r="AN200" i="33"/>
  <c r="V200" i="33"/>
  <c r="BJ200" i="33"/>
  <c r="AR200" i="33"/>
  <c r="Z200" i="33"/>
  <c r="AV201" i="33"/>
  <c r="AD201" i="33"/>
  <c r="L201" i="33"/>
  <c r="AZ201" i="33"/>
  <c r="AH201" i="33"/>
  <c r="P201" i="33"/>
  <c r="BD201" i="33"/>
  <c r="AL201" i="33"/>
  <c r="T201" i="33"/>
  <c r="BH201" i="33"/>
  <c r="AP201" i="33"/>
  <c r="X201" i="33"/>
  <c r="BL201" i="33"/>
  <c r="AT201" i="33"/>
  <c r="AB201" i="33"/>
  <c r="AX202" i="33"/>
  <c r="AF202" i="33"/>
  <c r="N202" i="33"/>
  <c r="BB202" i="33"/>
  <c r="AJ202" i="33"/>
  <c r="R202" i="33"/>
  <c r="BF202" i="33"/>
  <c r="AN202" i="33"/>
  <c r="V202" i="33"/>
  <c r="BJ202" i="33"/>
  <c r="AR202" i="33"/>
  <c r="Z202" i="33"/>
  <c r="AV203" i="33"/>
  <c r="AD203" i="33"/>
  <c r="L203" i="33"/>
  <c r="AZ203" i="33"/>
  <c r="AH203" i="33"/>
  <c r="P203" i="33"/>
  <c r="BD203" i="33"/>
  <c r="AL203" i="33"/>
  <c r="T203" i="33"/>
  <c r="BH203" i="33"/>
  <c r="AP203" i="33"/>
  <c r="X203" i="33"/>
  <c r="BL203" i="33"/>
  <c r="AT203" i="33"/>
  <c r="AB203" i="33"/>
  <c r="AX204" i="33"/>
  <c r="AF204" i="33"/>
  <c r="N204" i="33"/>
  <c r="BB204" i="33"/>
  <c r="AJ204" i="33"/>
  <c r="R204" i="33"/>
  <c r="BF204" i="33"/>
  <c r="AN204" i="33"/>
  <c r="V204" i="33"/>
  <c r="BJ204" i="33"/>
  <c r="AR204" i="33"/>
  <c r="Z204" i="33"/>
  <c r="AV49" i="33"/>
  <c r="AD49" i="33"/>
  <c r="L49" i="33"/>
  <c r="AZ49" i="33"/>
  <c r="AH49" i="33"/>
  <c r="P49" i="33"/>
  <c r="BD49" i="33"/>
  <c r="AL49" i="33"/>
  <c r="T49" i="33"/>
  <c r="BH49" i="33"/>
  <c r="AP49" i="33"/>
  <c r="X49" i="33"/>
  <c r="BL49" i="33"/>
  <c r="AT49" i="33"/>
  <c r="AB49" i="33"/>
  <c r="AX50" i="33"/>
  <c r="N50" i="33"/>
  <c r="AF50" i="33"/>
  <c r="BB50" i="33"/>
  <c r="AJ50" i="33"/>
  <c r="R50" i="33"/>
  <c r="BF50" i="33"/>
  <c r="AN50" i="33"/>
  <c r="V50" i="33"/>
  <c r="BJ50" i="33"/>
  <c r="AR50" i="33"/>
  <c r="Z50" i="33"/>
  <c r="AV322" i="33"/>
  <c r="AD322" i="33"/>
  <c r="L322" i="33"/>
  <c r="AZ322" i="33"/>
  <c r="AH322" i="33"/>
  <c r="P322" i="33"/>
  <c r="BD322" i="33"/>
  <c r="AL322" i="33"/>
  <c r="T322" i="33"/>
  <c r="BH322" i="33"/>
  <c r="AP322" i="33"/>
  <c r="X322" i="33"/>
  <c r="BL322" i="33"/>
  <c r="AT322" i="33"/>
  <c r="AB322" i="33"/>
  <c r="AX323" i="33"/>
  <c r="AF323" i="33"/>
  <c r="N323" i="33"/>
  <c r="BB323" i="33"/>
  <c r="AJ323" i="33"/>
  <c r="R323" i="33"/>
  <c r="BF323" i="33"/>
  <c r="AN323" i="33"/>
  <c r="V323" i="33"/>
  <c r="BJ323" i="33"/>
  <c r="AR323" i="33"/>
  <c r="Z323" i="33"/>
  <c r="AV324" i="33"/>
  <c r="AD324" i="33"/>
  <c r="L324" i="33"/>
  <c r="AZ324" i="33"/>
  <c r="AH324" i="33"/>
  <c r="P324" i="33"/>
  <c r="BD324" i="33"/>
  <c r="AL324" i="33"/>
  <c r="T324" i="33"/>
  <c r="BH324" i="33"/>
  <c r="AP324" i="33"/>
  <c r="X324" i="33"/>
  <c r="BL324" i="33"/>
  <c r="AT324" i="33"/>
  <c r="AB324" i="33"/>
  <c r="AX325" i="33"/>
  <c r="AF325" i="33"/>
  <c r="N325" i="33"/>
  <c r="BB325" i="33"/>
  <c r="AJ325" i="33"/>
  <c r="R325" i="33"/>
  <c r="BF325" i="33"/>
  <c r="AN325" i="33"/>
  <c r="V325" i="33"/>
  <c r="BJ325" i="33"/>
  <c r="AR325" i="33"/>
  <c r="Z325" i="33"/>
  <c r="AV326" i="33"/>
  <c r="AD326" i="33"/>
  <c r="L326" i="33"/>
  <c r="AZ326" i="33"/>
  <c r="AH326" i="33"/>
  <c r="P326" i="33"/>
  <c r="BD326" i="33"/>
  <c r="AL326" i="33"/>
  <c r="T326" i="33"/>
  <c r="BH326" i="33"/>
  <c r="AP326" i="33"/>
  <c r="X326" i="33"/>
  <c r="BL326" i="33"/>
  <c r="AT326" i="33"/>
  <c r="AB326" i="33"/>
  <c r="AX327" i="33"/>
  <c r="AF327" i="33"/>
  <c r="N327" i="33"/>
  <c r="BB327" i="33"/>
  <c r="AJ327" i="33"/>
  <c r="R327" i="33"/>
  <c r="BF327" i="33"/>
  <c r="AN327" i="33"/>
  <c r="V327" i="33"/>
  <c r="BJ327" i="33"/>
  <c r="AR327" i="33"/>
  <c r="Z327" i="33"/>
  <c r="AV328" i="33"/>
  <c r="AD328" i="33"/>
  <c r="L328" i="33"/>
  <c r="AZ328" i="33"/>
  <c r="AH328" i="33"/>
  <c r="P328" i="33"/>
  <c r="BD328" i="33"/>
  <c r="AL328" i="33"/>
  <c r="T328" i="33"/>
  <c r="BH328" i="33"/>
  <c r="AP328" i="33"/>
  <c r="X328" i="33"/>
  <c r="BL328" i="33"/>
  <c r="AT328" i="33"/>
  <c r="AB328" i="33"/>
  <c r="AX329" i="33"/>
  <c r="AF329" i="33"/>
  <c r="N329" i="33"/>
  <c r="BB329" i="33"/>
  <c r="AJ329" i="33"/>
  <c r="R329" i="33"/>
  <c r="BF329" i="33"/>
  <c r="AN329" i="33"/>
  <c r="V329" i="33"/>
  <c r="BJ329" i="33"/>
  <c r="AR329" i="33"/>
  <c r="Z329" i="33"/>
  <c r="AV330" i="33"/>
  <c r="AD330" i="33"/>
  <c r="L330" i="33"/>
  <c r="AZ330" i="33"/>
  <c r="AH330" i="33"/>
  <c r="P330" i="33"/>
  <c r="BD330" i="33"/>
  <c r="AL330" i="33"/>
  <c r="T330" i="33"/>
  <c r="BH330" i="33"/>
  <c r="AP330" i="33"/>
  <c r="X330" i="33"/>
  <c r="BL330" i="33"/>
  <c r="AT330" i="33"/>
  <c r="AB330" i="33"/>
  <c r="AX259" i="33"/>
  <c r="AF259" i="33"/>
  <c r="N259" i="33"/>
  <c r="BB259" i="33"/>
  <c r="AJ259" i="33"/>
  <c r="R259" i="33"/>
  <c r="BF259" i="33"/>
  <c r="AN259" i="33"/>
  <c r="V259" i="33"/>
  <c r="BJ259" i="33"/>
  <c r="AR259" i="33"/>
  <c r="Z259" i="33"/>
  <c r="AV260" i="33"/>
  <c r="AD260" i="33"/>
  <c r="L260" i="33"/>
  <c r="AZ260" i="33"/>
  <c r="AH260" i="33"/>
  <c r="P260" i="33"/>
  <c r="BD260" i="33"/>
  <c r="AL260" i="33"/>
  <c r="T260" i="33"/>
  <c r="BH260" i="33"/>
  <c r="AP260" i="33"/>
  <c r="X260" i="33"/>
  <c r="BL260" i="33"/>
  <c r="AT260" i="33"/>
  <c r="AB260" i="33"/>
  <c r="AX261" i="33"/>
  <c r="AF261" i="33"/>
  <c r="N261" i="33"/>
  <c r="BB261" i="33"/>
  <c r="AJ261" i="33"/>
  <c r="R261" i="33"/>
  <c r="BF261" i="33"/>
  <c r="AN261" i="33"/>
  <c r="V261" i="33"/>
  <c r="BJ261" i="33"/>
  <c r="AR261" i="33"/>
  <c r="Z261" i="33"/>
  <c r="AV262" i="33"/>
  <c r="AD262" i="33"/>
  <c r="L262" i="33"/>
  <c r="AZ262" i="33"/>
  <c r="AH262" i="33"/>
  <c r="P262" i="33"/>
  <c r="BD262" i="33"/>
  <c r="AL262" i="33"/>
  <c r="T262" i="33"/>
  <c r="BH262" i="33"/>
  <c r="AP262" i="33"/>
  <c r="X262" i="33"/>
  <c r="BL262" i="33"/>
  <c r="AT262" i="33"/>
  <c r="AB262" i="33"/>
  <c r="AX263" i="33"/>
  <c r="AF263" i="33"/>
  <c r="N263" i="33"/>
  <c r="BB263" i="33"/>
  <c r="AJ263" i="33"/>
  <c r="R263" i="33"/>
  <c r="BF263" i="33"/>
  <c r="AN263" i="33"/>
  <c r="V263" i="33"/>
  <c r="BJ263" i="33"/>
  <c r="AR263" i="33"/>
  <c r="Z263" i="33"/>
  <c r="AV264" i="33"/>
  <c r="AD264" i="33"/>
  <c r="L264" i="33"/>
  <c r="AZ264" i="33"/>
  <c r="AH264" i="33"/>
  <c r="P264" i="33"/>
  <c r="BD264" i="33"/>
  <c r="AL264" i="33"/>
  <c r="T264" i="33"/>
  <c r="BH264" i="33"/>
  <c r="AP264" i="33"/>
  <c r="X264" i="33"/>
  <c r="BL264" i="33"/>
  <c r="AT264" i="33"/>
  <c r="AB264" i="33"/>
  <c r="AX265" i="33"/>
  <c r="AF265" i="33"/>
  <c r="N265" i="33"/>
  <c r="BB265" i="33"/>
  <c r="AJ265" i="33"/>
  <c r="R265" i="33"/>
  <c r="BF265" i="33"/>
  <c r="AN265" i="33"/>
  <c r="V265" i="33"/>
  <c r="BJ265" i="33"/>
  <c r="AR265" i="33"/>
  <c r="Z265" i="33"/>
  <c r="AV266" i="33"/>
  <c r="AD266" i="33"/>
  <c r="L266" i="33"/>
  <c r="AZ266" i="33"/>
  <c r="AH266" i="33"/>
  <c r="P266" i="33"/>
  <c r="BD266" i="33"/>
  <c r="AL266" i="33"/>
  <c r="T266" i="33"/>
  <c r="BH266" i="33"/>
  <c r="AP266" i="33"/>
  <c r="X266" i="33"/>
  <c r="BL266" i="33"/>
  <c r="AT266" i="33"/>
  <c r="AB266" i="33"/>
  <c r="AX267" i="33"/>
  <c r="AF267" i="33"/>
  <c r="N267" i="33"/>
  <c r="BB267" i="33"/>
  <c r="AJ267" i="33"/>
  <c r="R267" i="33"/>
  <c r="BF267" i="33"/>
  <c r="AN267" i="33"/>
  <c r="V267" i="33"/>
  <c r="BJ267" i="33"/>
  <c r="AR267" i="33"/>
  <c r="Z267" i="33"/>
  <c r="AV268" i="33"/>
  <c r="AD268" i="33"/>
  <c r="L268" i="33"/>
  <c r="AZ268" i="33"/>
  <c r="AH268" i="33"/>
  <c r="P268" i="33"/>
  <c r="BD268" i="33"/>
  <c r="AL268" i="33"/>
  <c r="T268" i="33"/>
  <c r="BH268" i="33"/>
  <c r="AP268" i="33"/>
  <c r="X268" i="33"/>
  <c r="BL268" i="33"/>
  <c r="AT268" i="33"/>
  <c r="AB268" i="33"/>
  <c r="AX205" i="33"/>
  <c r="AF205" i="33"/>
  <c r="N205" i="33"/>
  <c r="BB205" i="33"/>
  <c r="AJ205" i="33"/>
  <c r="R205" i="33"/>
  <c r="BF205" i="33"/>
  <c r="AN205" i="33"/>
  <c r="V205" i="33"/>
  <c r="BJ205" i="33"/>
  <c r="AR205" i="33"/>
  <c r="Z205" i="33"/>
  <c r="AV206" i="33"/>
  <c r="AD206" i="33"/>
  <c r="L206" i="33"/>
  <c r="AZ206" i="33"/>
  <c r="AH206" i="33"/>
  <c r="P206" i="33"/>
  <c r="BD206" i="33"/>
  <c r="AL206" i="33"/>
  <c r="T206" i="33"/>
  <c r="BH206" i="33"/>
  <c r="AP206" i="33"/>
  <c r="X206" i="33"/>
  <c r="BL206" i="33"/>
  <c r="AT206" i="33"/>
  <c r="AB206" i="33"/>
  <c r="AX207" i="33"/>
  <c r="AF207" i="33"/>
  <c r="N207" i="33"/>
  <c r="BB207" i="33"/>
  <c r="AJ207" i="33"/>
  <c r="R207" i="33"/>
  <c r="BF207" i="33"/>
  <c r="AN207" i="33"/>
  <c r="V207" i="33"/>
  <c r="BJ207" i="33"/>
  <c r="AR207" i="33"/>
  <c r="Z207" i="33"/>
  <c r="AV208" i="33"/>
  <c r="AD208" i="33"/>
  <c r="L208" i="33"/>
  <c r="AZ208" i="33"/>
  <c r="AH208" i="33"/>
  <c r="P208" i="33"/>
  <c r="BD208" i="33"/>
  <c r="AL208" i="33"/>
  <c r="T208" i="33"/>
  <c r="BH208" i="33"/>
  <c r="AP208" i="33"/>
  <c r="X208" i="33"/>
  <c r="BL208" i="33"/>
  <c r="AT208" i="33"/>
  <c r="AB208" i="33"/>
  <c r="AX209" i="33"/>
  <c r="AF209" i="33"/>
  <c r="N209" i="33"/>
  <c r="BB209" i="33"/>
  <c r="AJ209" i="33"/>
  <c r="R209" i="33"/>
  <c r="BF209" i="33"/>
  <c r="AN209" i="33"/>
  <c r="V209" i="33"/>
  <c r="BJ209" i="33"/>
  <c r="AR209" i="33"/>
  <c r="Z209" i="33"/>
  <c r="AV210" i="33"/>
  <c r="AD210" i="33"/>
  <c r="L210" i="33"/>
  <c r="AZ210" i="33"/>
  <c r="AH210" i="33"/>
  <c r="P210" i="33"/>
  <c r="BD210" i="33"/>
  <c r="AL210" i="33"/>
  <c r="T210" i="33"/>
  <c r="BH210" i="33"/>
  <c r="AP210" i="33"/>
  <c r="X210" i="33"/>
  <c r="BL210" i="33"/>
  <c r="AT210" i="33"/>
  <c r="AB210" i="33"/>
  <c r="AX211" i="33"/>
  <c r="AF211" i="33"/>
  <c r="N211" i="33"/>
  <c r="BB211" i="33"/>
  <c r="AJ211" i="33"/>
  <c r="R211" i="33"/>
  <c r="BF211" i="33"/>
  <c r="AN211" i="33"/>
  <c r="V211" i="33"/>
  <c r="BJ211" i="33"/>
  <c r="AR211" i="33"/>
  <c r="Z211" i="33"/>
  <c r="AV212" i="33"/>
  <c r="AD212" i="33"/>
  <c r="L212" i="33"/>
  <c r="AZ212" i="33"/>
  <c r="AH212" i="33"/>
  <c r="P212" i="33"/>
  <c r="BD212" i="33"/>
  <c r="AL212" i="33"/>
  <c r="T212" i="33"/>
  <c r="BH212" i="33"/>
  <c r="AP212" i="33"/>
  <c r="X212" i="33"/>
  <c r="BL212" i="33"/>
  <c r="AT212" i="33"/>
  <c r="AB212" i="33"/>
  <c r="AX213" i="33"/>
  <c r="AF213" i="33"/>
  <c r="N213" i="33"/>
  <c r="BB213" i="33"/>
  <c r="AJ213" i="33"/>
  <c r="R213" i="33"/>
  <c r="BF213" i="33"/>
  <c r="AN213" i="33"/>
  <c r="V213" i="33"/>
  <c r="BJ213" i="33"/>
  <c r="AR213" i="33"/>
  <c r="Z213" i="33"/>
  <c r="AV214" i="33"/>
  <c r="AD214" i="33"/>
  <c r="L214" i="33"/>
  <c r="AZ214" i="33"/>
  <c r="AH214" i="33"/>
  <c r="P214" i="33"/>
  <c r="BD214" i="33"/>
  <c r="AL214" i="33"/>
  <c r="T214" i="33"/>
  <c r="BH214" i="33"/>
  <c r="AP214" i="33"/>
  <c r="X214" i="33"/>
  <c r="BL214" i="33"/>
  <c r="AT214" i="33"/>
  <c r="AB214" i="33"/>
  <c r="AX215" i="33"/>
  <c r="AF215" i="33"/>
  <c r="N215" i="33"/>
  <c r="BB215" i="33"/>
  <c r="AJ215" i="33"/>
  <c r="R215" i="33"/>
  <c r="BF215" i="33"/>
  <c r="AN215" i="33"/>
  <c r="V215" i="33"/>
  <c r="BJ215" i="33"/>
  <c r="AR215" i="33"/>
  <c r="Z215" i="33"/>
  <c r="AV216" i="33"/>
  <c r="AD216" i="33"/>
  <c r="L216" i="33"/>
  <c r="AZ216" i="33"/>
  <c r="AH216" i="33"/>
  <c r="P216" i="33"/>
  <c r="BD216" i="33"/>
  <c r="AL216" i="33"/>
  <c r="T216" i="33"/>
  <c r="BH216" i="33"/>
  <c r="AP216" i="33"/>
  <c r="X216" i="33"/>
  <c r="BL216" i="33"/>
  <c r="AT216" i="33"/>
  <c r="AB216" i="33"/>
  <c r="AX217" i="33"/>
  <c r="AF217" i="33"/>
  <c r="N217" i="33"/>
  <c r="BB217" i="33"/>
  <c r="AJ217" i="33"/>
  <c r="R217" i="33"/>
  <c r="BF217" i="33"/>
  <c r="AN217" i="33"/>
  <c r="V217" i="33"/>
  <c r="BJ217" i="33"/>
  <c r="AR217" i="33"/>
  <c r="Z217" i="33"/>
  <c r="AV218" i="33"/>
  <c r="AD218" i="33"/>
  <c r="L218" i="33"/>
  <c r="AZ218" i="33"/>
  <c r="AH218" i="33"/>
  <c r="P218" i="33"/>
  <c r="BD218" i="33"/>
  <c r="AL218" i="33"/>
  <c r="T218" i="33"/>
  <c r="BH218" i="33"/>
  <c r="AP218" i="33"/>
  <c r="X218" i="33"/>
  <c r="BL218" i="33"/>
  <c r="AT218" i="33"/>
  <c r="AB218" i="33"/>
  <c r="AX219" i="33"/>
  <c r="AF219" i="33"/>
  <c r="N219" i="33"/>
  <c r="BB219" i="33"/>
  <c r="AJ219" i="33"/>
  <c r="R219" i="33"/>
  <c r="BF219" i="33"/>
  <c r="AN219" i="33"/>
  <c r="V219" i="33"/>
  <c r="BJ219" i="33"/>
  <c r="AR219" i="33"/>
  <c r="Z219" i="33"/>
  <c r="AV220" i="33"/>
  <c r="AD220" i="33"/>
  <c r="L220" i="33"/>
  <c r="AZ220" i="33"/>
  <c r="AH220" i="33"/>
  <c r="P220" i="33"/>
  <c r="BD220" i="33"/>
  <c r="AL220" i="33"/>
  <c r="T220" i="33"/>
  <c r="BH220" i="33"/>
  <c r="AP220" i="33"/>
  <c r="X220" i="33"/>
  <c r="BL220" i="33"/>
  <c r="AT220" i="33"/>
  <c r="AB220" i="33"/>
  <c r="AX221" i="33"/>
  <c r="AF221" i="33"/>
  <c r="N221" i="33"/>
  <c r="BB221" i="33"/>
  <c r="AJ221" i="33"/>
  <c r="R221" i="33"/>
  <c r="BF221" i="33"/>
  <c r="AN221" i="33"/>
  <c r="V221" i="33"/>
  <c r="BJ221" i="33"/>
  <c r="AR221" i="33"/>
  <c r="Z221" i="33"/>
  <c r="AV222" i="33"/>
  <c r="AD222" i="33"/>
  <c r="L222" i="33"/>
  <c r="AZ222" i="33"/>
  <c r="AH222" i="33"/>
  <c r="P222" i="33"/>
  <c r="BD222" i="33"/>
  <c r="AL222" i="33"/>
  <c r="T222" i="33"/>
  <c r="BH222" i="33"/>
  <c r="AP222" i="33"/>
  <c r="X222" i="33"/>
  <c r="BL222" i="33"/>
  <c r="AT222" i="33"/>
  <c r="AB222" i="33"/>
  <c r="AX223" i="33"/>
  <c r="AF223" i="33"/>
  <c r="N223" i="33"/>
  <c r="BB223" i="33"/>
  <c r="AJ223" i="33"/>
  <c r="R223" i="33"/>
  <c r="BF223" i="33"/>
  <c r="AN223" i="33"/>
  <c r="V223" i="33"/>
  <c r="BJ223" i="33"/>
  <c r="AR223" i="33"/>
  <c r="Z223" i="33"/>
  <c r="AV101" i="33"/>
  <c r="AD101" i="33"/>
  <c r="L101" i="33"/>
  <c r="AZ101" i="33"/>
  <c r="AH101" i="33"/>
  <c r="P101" i="33"/>
  <c r="BD101" i="33"/>
  <c r="AL101" i="33"/>
  <c r="T101" i="33"/>
  <c r="BH101" i="33"/>
  <c r="X101" i="33"/>
  <c r="AP101" i="33"/>
  <c r="BL101" i="33"/>
  <c r="AT101" i="33"/>
  <c r="AB101" i="33"/>
  <c r="AX269" i="33"/>
  <c r="AF269" i="33"/>
  <c r="N269" i="33"/>
  <c r="BB269" i="33"/>
  <c r="AJ269" i="33"/>
  <c r="R269" i="33"/>
  <c r="BF269" i="33"/>
  <c r="AN269" i="33"/>
  <c r="V269" i="33"/>
  <c r="BJ269" i="33"/>
  <c r="AR269" i="33"/>
  <c r="Z269" i="33"/>
  <c r="AV224" i="33"/>
  <c r="AD224" i="33"/>
  <c r="L224" i="33"/>
  <c r="AZ224" i="33"/>
  <c r="AH224" i="33"/>
  <c r="P224" i="33"/>
  <c r="BD224" i="33"/>
  <c r="AL224" i="33"/>
  <c r="T224" i="33"/>
  <c r="BH224" i="33"/>
  <c r="AP224" i="33"/>
  <c r="X224" i="33"/>
  <c r="BL224" i="33"/>
  <c r="AT224" i="33"/>
  <c r="AB224" i="33"/>
  <c r="AX225" i="33"/>
  <c r="AF225" i="33"/>
  <c r="N225" i="33"/>
  <c r="BB225" i="33"/>
  <c r="AJ225" i="33"/>
  <c r="R225" i="33"/>
  <c r="BF225" i="33"/>
  <c r="AN225" i="33"/>
  <c r="V225" i="33"/>
  <c r="BJ225" i="33"/>
  <c r="AR225" i="33"/>
  <c r="Z225" i="33"/>
  <c r="AV226" i="33"/>
  <c r="AD226" i="33"/>
  <c r="L226" i="33"/>
  <c r="AZ226" i="33"/>
  <c r="AH226" i="33"/>
  <c r="P226" i="33"/>
  <c r="BD226" i="33"/>
  <c r="AL226" i="33"/>
  <c r="T226" i="33"/>
  <c r="BH226" i="33"/>
  <c r="AP226" i="33"/>
  <c r="X226" i="33"/>
  <c r="BL226" i="33"/>
  <c r="AT226" i="33"/>
  <c r="AB226" i="33"/>
  <c r="AX227" i="33"/>
  <c r="AF227" i="33"/>
  <c r="N227" i="33"/>
  <c r="BB227" i="33"/>
  <c r="AJ227" i="33"/>
  <c r="R227" i="33"/>
  <c r="BF227" i="33"/>
  <c r="AN227" i="33"/>
  <c r="V227" i="33"/>
  <c r="BJ227" i="33"/>
  <c r="AR227" i="33"/>
  <c r="Z227" i="33"/>
  <c r="AV228" i="33"/>
  <c r="AD228" i="33"/>
  <c r="L228" i="33"/>
  <c r="AZ228" i="33"/>
  <c r="AH228" i="33"/>
  <c r="P228" i="33"/>
  <c r="BD228" i="33"/>
  <c r="AL228" i="33"/>
  <c r="T228" i="33"/>
  <c r="BH228" i="33"/>
  <c r="AP228" i="33"/>
  <c r="X228" i="33"/>
  <c r="BL228" i="33"/>
  <c r="AT228" i="33"/>
  <c r="AB228" i="33"/>
  <c r="AX229" i="33"/>
  <c r="AF229" i="33"/>
  <c r="N229" i="33"/>
  <c r="BB229" i="33"/>
  <c r="AJ229" i="33"/>
  <c r="R229" i="33"/>
  <c r="BF229" i="33"/>
  <c r="AN229" i="33"/>
  <c r="V229" i="33"/>
  <c r="BJ229" i="33"/>
  <c r="AR229" i="33"/>
  <c r="Z229" i="33"/>
  <c r="AV270" i="33"/>
  <c r="AD270" i="33"/>
  <c r="L270" i="33"/>
  <c r="AZ270" i="33"/>
  <c r="AH270" i="33"/>
  <c r="P270" i="33"/>
  <c r="BD270" i="33"/>
  <c r="AL270" i="33"/>
  <c r="T270" i="33"/>
  <c r="BH270" i="33"/>
  <c r="AP270" i="33"/>
  <c r="X270" i="33"/>
  <c r="BL270" i="33"/>
  <c r="AT270" i="33"/>
  <c r="AB270" i="33"/>
  <c r="AX230" i="33"/>
  <c r="AF230" i="33"/>
  <c r="N230" i="33"/>
  <c r="BB230" i="33"/>
  <c r="AJ230" i="33"/>
  <c r="R230" i="33"/>
  <c r="BF230" i="33"/>
  <c r="AN230" i="33"/>
  <c r="V230" i="33"/>
  <c r="BJ230" i="33"/>
  <c r="AR230" i="33"/>
  <c r="Z230" i="33"/>
  <c r="AV51" i="33"/>
  <c r="AD51" i="33"/>
  <c r="L51" i="33"/>
  <c r="AZ51" i="33"/>
  <c r="AH51" i="33"/>
  <c r="P51" i="33"/>
  <c r="BD51" i="33"/>
  <c r="T51" i="33"/>
  <c r="AL51" i="33"/>
  <c r="BH51" i="33"/>
  <c r="AP51" i="33"/>
  <c r="X51" i="33"/>
  <c r="BL51" i="33"/>
  <c r="AT51" i="33"/>
  <c r="AB51" i="33"/>
  <c r="AX231" i="33"/>
  <c r="AF231" i="33"/>
  <c r="N231" i="33"/>
  <c r="BB231" i="33"/>
  <c r="AJ231" i="33"/>
  <c r="R231" i="33"/>
  <c r="BF231" i="33"/>
  <c r="AN231" i="33"/>
  <c r="V231" i="33"/>
  <c r="BJ231" i="33"/>
  <c r="AR231" i="33"/>
  <c r="Z231" i="33"/>
  <c r="AV232" i="33"/>
  <c r="AD232" i="33"/>
  <c r="L232" i="33"/>
  <c r="AZ232" i="33"/>
  <c r="AH232" i="33"/>
  <c r="P232" i="33"/>
  <c r="BD232" i="33"/>
  <c r="AL232" i="33"/>
  <c r="T232" i="33"/>
  <c r="BH232" i="33"/>
  <c r="AP232" i="33"/>
  <c r="X232" i="33"/>
  <c r="BL232" i="33"/>
  <c r="AT232" i="33"/>
  <c r="AB232" i="33"/>
  <c r="AX233" i="33"/>
  <c r="AF233" i="33"/>
  <c r="N233" i="33"/>
  <c r="BB233" i="33"/>
  <c r="AJ233" i="33"/>
  <c r="R233" i="33"/>
  <c r="BF233" i="33"/>
  <c r="AN233" i="33"/>
  <c r="V233" i="33"/>
  <c r="BJ233" i="33"/>
  <c r="AR233" i="33"/>
  <c r="Z233" i="33"/>
  <c r="AV234" i="33"/>
  <c r="AD234" i="33"/>
  <c r="L234" i="33"/>
  <c r="AZ234" i="33"/>
  <c r="AH234" i="33"/>
  <c r="P234" i="33"/>
  <c r="BD234" i="33"/>
  <c r="AL234" i="33"/>
  <c r="T234" i="33"/>
  <c r="BH234" i="33"/>
  <c r="AP234" i="33"/>
  <c r="X234" i="33"/>
  <c r="BL234" i="33"/>
  <c r="AT234" i="33"/>
  <c r="AB234" i="33"/>
  <c r="AX235" i="33"/>
  <c r="AF235" i="33"/>
  <c r="N235" i="33"/>
  <c r="BB235" i="33"/>
  <c r="AJ235" i="33"/>
  <c r="R235" i="33"/>
  <c r="BF235" i="33"/>
  <c r="AN235" i="33"/>
  <c r="V235" i="33"/>
  <c r="BJ235" i="33"/>
  <c r="AR235" i="33"/>
  <c r="Z235" i="33"/>
  <c r="AV236" i="33"/>
  <c r="AD236" i="33"/>
  <c r="L236" i="33"/>
  <c r="AZ236" i="33"/>
  <c r="AH236" i="33"/>
  <c r="P236" i="33"/>
  <c r="BD236" i="33"/>
  <c r="AL236" i="33"/>
  <c r="T236" i="33"/>
  <c r="BH236" i="33"/>
  <c r="AP236" i="33"/>
  <c r="X236" i="33"/>
  <c r="BL236" i="33"/>
  <c r="AT236" i="33"/>
  <c r="AB236" i="33"/>
  <c r="AX237" i="33"/>
  <c r="AF237" i="33"/>
  <c r="N237" i="33"/>
  <c r="BB237" i="33"/>
  <c r="AJ237" i="33"/>
  <c r="R237" i="33"/>
  <c r="BF237" i="33"/>
  <c r="AN237" i="33"/>
  <c r="V237" i="33"/>
  <c r="BJ237" i="33"/>
  <c r="AR237" i="33"/>
  <c r="Z237" i="33"/>
  <c r="AV238" i="33"/>
  <c r="AD238" i="33"/>
  <c r="L238" i="33"/>
  <c r="AZ238" i="33"/>
  <c r="AH238" i="33"/>
  <c r="P238" i="33"/>
  <c r="BD238" i="33"/>
  <c r="AL238" i="33"/>
  <c r="T238" i="33"/>
  <c r="BH238" i="33"/>
  <c r="AP238" i="33"/>
  <c r="X238" i="33"/>
  <c r="BL238" i="33"/>
  <c r="AT238" i="33"/>
  <c r="AB238" i="33"/>
  <c r="AX239" i="33"/>
  <c r="AF239" i="33"/>
  <c r="N239" i="33"/>
  <c r="BB239" i="33"/>
  <c r="AJ239" i="33"/>
  <c r="R239" i="33"/>
  <c r="BF239" i="33"/>
  <c r="AN239" i="33"/>
  <c r="V239" i="33"/>
  <c r="BJ239" i="33"/>
  <c r="AR239" i="33"/>
  <c r="Z239" i="33"/>
  <c r="AV240" i="33"/>
  <c r="AD240" i="33"/>
  <c r="L240" i="33"/>
  <c r="AZ240" i="33"/>
  <c r="AH240" i="33"/>
  <c r="P240" i="33"/>
  <c r="BD240" i="33"/>
  <c r="AL240" i="33"/>
  <c r="T240" i="33"/>
  <c r="BH240" i="33"/>
  <c r="AP240" i="33"/>
  <c r="X240" i="33"/>
  <c r="BL240" i="33"/>
  <c r="AT240" i="33"/>
  <c r="AB240" i="33"/>
  <c r="AX241" i="33"/>
  <c r="AF241" i="33"/>
  <c r="N241" i="33"/>
  <c r="BB241" i="33"/>
  <c r="AJ241" i="33"/>
  <c r="R241" i="33"/>
  <c r="BF241" i="33"/>
  <c r="AN241" i="33"/>
  <c r="V241" i="33"/>
  <c r="BJ241" i="33"/>
  <c r="AR241" i="33"/>
  <c r="Z241" i="33"/>
  <c r="AV242" i="33"/>
  <c r="AD242" i="33"/>
  <c r="L242" i="33"/>
  <c r="AZ242" i="33"/>
  <c r="AH242" i="33"/>
  <c r="P242" i="33"/>
  <c r="BD242" i="33"/>
  <c r="AL242" i="33"/>
  <c r="T242" i="33"/>
  <c r="BH242" i="33"/>
  <c r="AP242" i="33"/>
  <c r="X242" i="33"/>
  <c r="BL242" i="33"/>
  <c r="AT242" i="33"/>
  <c r="AB242" i="33"/>
  <c r="AX102" i="33"/>
  <c r="AF102" i="33"/>
  <c r="N102" i="33"/>
  <c r="BB102" i="33"/>
  <c r="AJ102" i="33"/>
  <c r="R102" i="33"/>
  <c r="BF102" i="33"/>
  <c r="AN102" i="33"/>
  <c r="V102" i="33"/>
  <c r="BJ102" i="33"/>
  <c r="AR102" i="33"/>
  <c r="Z102" i="33"/>
  <c r="AV103" i="33"/>
  <c r="AD103" i="33"/>
  <c r="L103" i="33"/>
  <c r="AZ103" i="33"/>
  <c r="AH103" i="33"/>
  <c r="P103" i="33"/>
  <c r="BD103" i="33"/>
  <c r="AL103" i="33"/>
  <c r="T103" i="33"/>
  <c r="BH103" i="33"/>
  <c r="X103" i="33"/>
  <c r="AP103" i="33"/>
  <c r="BL103" i="33"/>
  <c r="AT103" i="33"/>
  <c r="AB103" i="33"/>
  <c r="AX104" i="33"/>
  <c r="AF104" i="33"/>
  <c r="N104" i="33"/>
  <c r="BB104" i="33"/>
  <c r="AJ104" i="33"/>
  <c r="R104" i="33"/>
  <c r="BF104" i="33"/>
  <c r="AN104" i="33"/>
  <c r="V104" i="33"/>
  <c r="BJ104" i="33"/>
  <c r="Z104" i="33"/>
  <c r="AR104" i="33"/>
  <c r="AV105" i="33"/>
  <c r="AD105" i="33"/>
  <c r="L105" i="33"/>
  <c r="AZ105" i="33"/>
  <c r="AH105" i="33"/>
  <c r="P105" i="33"/>
  <c r="BD105" i="33"/>
  <c r="T105" i="33"/>
  <c r="AL105" i="33"/>
  <c r="BH105" i="33"/>
  <c r="AP105" i="33"/>
  <c r="X105" i="33"/>
  <c r="BL105" i="33"/>
  <c r="AT105" i="33"/>
  <c r="AB105" i="33"/>
  <c r="AX106" i="33"/>
  <c r="AF106" i="33"/>
  <c r="N106" i="33"/>
  <c r="BB106" i="33"/>
  <c r="AJ106" i="33"/>
  <c r="R106" i="33"/>
  <c r="BF106" i="33"/>
  <c r="V106" i="33"/>
  <c r="AN106" i="33"/>
  <c r="BJ106" i="33"/>
  <c r="AR106" i="33"/>
  <c r="Z106" i="33"/>
  <c r="AV107" i="33"/>
  <c r="AD107" i="33"/>
  <c r="L107" i="33"/>
  <c r="AZ107" i="33"/>
  <c r="P107" i="33"/>
  <c r="AH107" i="33"/>
  <c r="BD107" i="33"/>
  <c r="AL107" i="33"/>
  <c r="T107" i="33"/>
  <c r="BH107" i="33"/>
  <c r="AP107" i="33"/>
  <c r="X107" i="33"/>
  <c r="BL107" i="33"/>
  <c r="AT107" i="33"/>
  <c r="AB107" i="33"/>
  <c r="AX108" i="33"/>
  <c r="AF108" i="33"/>
  <c r="N108" i="33"/>
  <c r="BB108" i="33"/>
  <c r="R108" i="33"/>
  <c r="AJ108" i="33"/>
  <c r="BF108" i="33"/>
  <c r="AN108" i="33"/>
  <c r="V108" i="33"/>
  <c r="BJ108" i="33"/>
  <c r="AR108" i="33"/>
  <c r="Z108" i="33"/>
  <c r="AV109" i="33"/>
  <c r="AD109" i="33"/>
  <c r="L109" i="33"/>
  <c r="AZ109" i="33"/>
  <c r="AH109" i="33"/>
  <c r="P109" i="33"/>
  <c r="BD109" i="33"/>
  <c r="AL109" i="33"/>
  <c r="T109" i="33"/>
  <c r="BH109" i="33"/>
  <c r="X109" i="33"/>
  <c r="AP109" i="33"/>
  <c r="BL109" i="33"/>
  <c r="AT109" i="33"/>
  <c r="AB109" i="33"/>
  <c r="AX110" i="33"/>
  <c r="N110" i="33"/>
  <c r="AF110" i="33"/>
  <c r="BB110" i="33"/>
  <c r="AJ110" i="33"/>
  <c r="R110" i="33"/>
  <c r="BF110" i="33"/>
  <c r="AN110" i="33"/>
  <c r="V110" i="33"/>
  <c r="BJ110" i="33"/>
  <c r="AR110" i="33"/>
  <c r="Z110" i="33"/>
  <c r="AV111" i="33"/>
  <c r="AD111" i="33"/>
  <c r="L111" i="33"/>
  <c r="AZ111" i="33"/>
  <c r="AH111" i="33"/>
  <c r="P111" i="33"/>
  <c r="BD111" i="33"/>
  <c r="AL111" i="33"/>
  <c r="T111" i="33"/>
  <c r="BH111" i="33"/>
  <c r="X111" i="33"/>
  <c r="AP111" i="33"/>
  <c r="BL111" i="33"/>
  <c r="AT111" i="33"/>
  <c r="AB111" i="33"/>
  <c r="AX112" i="33"/>
  <c r="AF112" i="33"/>
  <c r="N112" i="33"/>
  <c r="BB112" i="33"/>
  <c r="AJ112" i="33"/>
  <c r="R112" i="33"/>
  <c r="BF112" i="33"/>
  <c r="AN112" i="33"/>
  <c r="V112" i="33"/>
  <c r="BJ112" i="33"/>
  <c r="Z112" i="33"/>
  <c r="AR112" i="33"/>
  <c r="AV113" i="33"/>
  <c r="AD113" i="33"/>
  <c r="L113" i="33"/>
  <c r="AZ113" i="33"/>
  <c r="AH113" i="33"/>
  <c r="P113" i="33"/>
  <c r="BD113" i="33"/>
  <c r="T113" i="33"/>
  <c r="AL113" i="33"/>
  <c r="BH113" i="33"/>
  <c r="AP113" i="33"/>
  <c r="X113" i="33"/>
  <c r="BL113" i="33"/>
  <c r="AT113" i="33"/>
  <c r="AB113" i="33"/>
  <c r="AX114" i="33"/>
  <c r="AF114" i="33"/>
  <c r="N114" i="33"/>
  <c r="BB114" i="33"/>
  <c r="AJ114" i="33"/>
  <c r="R114" i="33"/>
  <c r="BF114" i="33"/>
  <c r="V114" i="33"/>
  <c r="AN114" i="33"/>
  <c r="BJ114" i="33"/>
  <c r="AR114" i="33"/>
  <c r="Z114" i="33"/>
  <c r="AV115" i="33"/>
  <c r="AD115" i="33"/>
  <c r="L115" i="33"/>
  <c r="AZ115" i="33"/>
  <c r="P115" i="33"/>
  <c r="AH115" i="33"/>
  <c r="BD115" i="33"/>
  <c r="AL115" i="33"/>
  <c r="T115" i="33"/>
  <c r="BH115" i="33"/>
  <c r="AP115" i="33"/>
  <c r="X115" i="33"/>
  <c r="BL115" i="33"/>
  <c r="AT115" i="33"/>
  <c r="AB115" i="33"/>
  <c r="AX116" i="33"/>
  <c r="AF116" i="33"/>
  <c r="N116" i="33"/>
  <c r="BB116" i="33"/>
  <c r="R116" i="33"/>
  <c r="AJ116" i="33"/>
  <c r="BF116" i="33"/>
  <c r="AN116" i="33"/>
  <c r="V116" i="33"/>
  <c r="BJ116" i="33"/>
  <c r="AR116" i="33"/>
  <c r="Z116" i="33"/>
  <c r="AV117" i="33"/>
  <c r="AD117" i="33"/>
  <c r="L117" i="33"/>
  <c r="AZ117" i="33"/>
  <c r="AH117" i="33"/>
  <c r="P117" i="33"/>
  <c r="BD117" i="33"/>
  <c r="AL117" i="33"/>
  <c r="T117" i="33"/>
  <c r="BH117" i="33"/>
  <c r="AP117" i="33"/>
  <c r="X117" i="33"/>
  <c r="BL117" i="33"/>
  <c r="AB117" i="33"/>
  <c r="AT117" i="33"/>
  <c r="AX118" i="33"/>
  <c r="N118" i="33"/>
  <c r="AF118" i="33"/>
  <c r="BB118" i="33"/>
  <c r="AJ118" i="33"/>
  <c r="R118" i="33"/>
  <c r="BF118" i="33"/>
  <c r="AN118" i="33"/>
  <c r="V118" i="33"/>
  <c r="BJ118" i="33"/>
  <c r="AR118" i="33"/>
  <c r="Z118" i="33"/>
  <c r="AV119" i="33"/>
  <c r="AD119" i="33"/>
  <c r="L119" i="33"/>
  <c r="AZ119" i="33"/>
  <c r="AH119" i="33"/>
  <c r="P119" i="33"/>
  <c r="BD119" i="33"/>
  <c r="T119" i="33"/>
  <c r="AL119" i="33"/>
  <c r="BH119" i="33"/>
  <c r="AP119" i="33"/>
  <c r="X119" i="33"/>
  <c r="BL119" i="33"/>
  <c r="AT119" i="33"/>
  <c r="AB119" i="33"/>
  <c r="AX120" i="33"/>
  <c r="AF120" i="33"/>
  <c r="N120" i="33"/>
  <c r="BB120" i="33"/>
  <c r="AJ120" i="33"/>
  <c r="R120" i="33"/>
  <c r="BF120" i="33"/>
  <c r="AN120" i="33"/>
  <c r="V120" i="33"/>
  <c r="BJ120" i="33"/>
  <c r="Z120" i="33"/>
  <c r="AR120" i="33"/>
  <c r="AV121" i="33"/>
  <c r="AD121" i="33"/>
  <c r="L121" i="33"/>
  <c r="AZ121" i="33"/>
  <c r="AH121" i="33"/>
  <c r="P121" i="33"/>
  <c r="BD121" i="33"/>
  <c r="AL121" i="33"/>
  <c r="T121" i="33"/>
  <c r="BH121" i="33"/>
  <c r="AP121" i="33"/>
  <c r="X121" i="33"/>
  <c r="BL121" i="33"/>
  <c r="AT121" i="33"/>
  <c r="AB121" i="33"/>
  <c r="AX122" i="33"/>
  <c r="AF122" i="33"/>
  <c r="N122" i="33"/>
  <c r="BB122" i="33"/>
  <c r="AJ122" i="33"/>
  <c r="R122" i="33"/>
  <c r="BF122" i="33"/>
  <c r="AN122" i="33"/>
  <c r="V122" i="33"/>
  <c r="BJ122" i="33"/>
  <c r="AR122" i="33"/>
  <c r="Z122" i="33"/>
  <c r="AV123" i="33"/>
  <c r="AD123" i="33"/>
  <c r="L123" i="33"/>
  <c r="AZ123" i="33"/>
  <c r="AH123" i="33"/>
  <c r="P123" i="33"/>
  <c r="BD123" i="33"/>
  <c r="AL123" i="33"/>
  <c r="T123" i="33"/>
  <c r="BH123" i="33"/>
  <c r="AP123" i="33"/>
  <c r="X123" i="33"/>
  <c r="BL123" i="33"/>
  <c r="AT123" i="33"/>
  <c r="AB123" i="33"/>
  <c r="AX124" i="33"/>
  <c r="AF124" i="33"/>
  <c r="N124" i="33"/>
  <c r="BB124" i="33"/>
  <c r="AJ124" i="33"/>
  <c r="R124" i="33"/>
  <c r="BF124" i="33"/>
  <c r="AN124" i="33"/>
  <c r="V124" i="33"/>
  <c r="BJ124" i="33"/>
  <c r="AR124" i="33"/>
  <c r="Z124" i="33"/>
  <c r="AV138" i="33"/>
  <c r="AD138" i="33"/>
  <c r="L138" i="33"/>
  <c r="AZ138" i="33"/>
  <c r="AH138" i="33"/>
  <c r="P138" i="33"/>
  <c r="BD138" i="33"/>
  <c r="AL138" i="33"/>
  <c r="T138" i="33"/>
  <c r="BH138" i="33"/>
  <c r="AP138" i="33"/>
  <c r="X138" i="33"/>
  <c r="BL138" i="33"/>
  <c r="AT138" i="33"/>
  <c r="AB138" i="33"/>
  <c r="AX139" i="33"/>
  <c r="AF139" i="33"/>
  <c r="N139" i="33"/>
  <c r="BB139" i="33"/>
  <c r="AJ139" i="33"/>
  <c r="R139" i="33"/>
  <c r="BF139" i="33"/>
  <c r="AN139" i="33"/>
  <c r="V139" i="33"/>
  <c r="BJ139" i="33"/>
  <c r="AR139" i="33"/>
  <c r="Z139" i="33"/>
  <c r="AV140" i="33"/>
  <c r="AD140" i="33"/>
  <c r="L140" i="33"/>
  <c r="AZ140" i="33"/>
  <c r="AH140" i="33"/>
  <c r="P140" i="33"/>
  <c r="BD140" i="33"/>
  <c r="AL140" i="33"/>
  <c r="T140" i="33"/>
  <c r="BH140" i="33"/>
  <c r="AP140" i="33"/>
  <c r="X140" i="33"/>
  <c r="BL140" i="33"/>
  <c r="AT140" i="33"/>
  <c r="AB140" i="33"/>
  <c r="AX141" i="33"/>
  <c r="AF141" i="33"/>
  <c r="N141" i="33"/>
  <c r="BB141" i="33"/>
  <c r="AJ141" i="33"/>
  <c r="R141" i="33"/>
  <c r="BF141" i="33"/>
  <c r="AN141" i="33"/>
  <c r="V141" i="33"/>
  <c r="BJ141" i="33"/>
  <c r="AR141" i="33"/>
  <c r="Z141" i="33"/>
  <c r="AV142" i="33"/>
  <c r="AD142" i="33"/>
  <c r="L142" i="33"/>
  <c r="AZ142" i="33"/>
  <c r="AH142" i="33"/>
  <c r="P142" i="33"/>
  <c r="BD142" i="33"/>
  <c r="AL142" i="33"/>
  <c r="T142" i="33"/>
  <c r="BH142" i="33"/>
  <c r="AP142" i="33"/>
  <c r="X142" i="33"/>
  <c r="BL142" i="33"/>
  <c r="AT142" i="33"/>
  <c r="AB142" i="33"/>
  <c r="AX143" i="33"/>
  <c r="AF143" i="33"/>
  <c r="N143" i="33"/>
  <c r="BB143" i="33"/>
  <c r="AJ143" i="33"/>
  <c r="R143" i="33"/>
  <c r="BF143" i="33"/>
  <c r="AN143" i="33"/>
  <c r="V143" i="33"/>
  <c r="BJ143" i="33"/>
  <c r="AR143" i="33"/>
  <c r="Z143" i="33"/>
  <c r="AV144" i="33"/>
  <c r="AD144" i="33"/>
  <c r="L144" i="33"/>
  <c r="AZ144" i="33"/>
  <c r="AH144" i="33"/>
  <c r="P144" i="33"/>
  <c r="BD144" i="33"/>
  <c r="AL144" i="33"/>
  <c r="T144" i="33"/>
  <c r="BH144" i="33"/>
  <c r="AP144" i="33"/>
  <c r="X144" i="33"/>
  <c r="BL144" i="33"/>
  <c r="AT144" i="33"/>
  <c r="AB144" i="33"/>
  <c r="AX145" i="33"/>
  <c r="AF145" i="33"/>
  <c r="N145" i="33"/>
  <c r="BB145" i="33"/>
  <c r="AJ145" i="33"/>
  <c r="R145" i="33"/>
  <c r="BF145" i="33"/>
  <c r="AN145" i="33"/>
  <c r="V145" i="33"/>
  <c r="BJ145" i="33"/>
  <c r="AR145" i="33"/>
  <c r="Z145" i="33"/>
  <c r="AV146" i="33"/>
  <c r="AD146" i="33"/>
  <c r="L146" i="33"/>
  <c r="AZ146" i="33"/>
  <c r="AH146" i="33"/>
  <c r="P146" i="33"/>
  <c r="BD146" i="33"/>
  <c r="AL146" i="33"/>
  <c r="T146" i="33"/>
  <c r="BH146" i="33"/>
  <c r="AP146" i="33"/>
  <c r="X146" i="33"/>
  <c r="BL146" i="33"/>
  <c r="AT146" i="33"/>
  <c r="AB146" i="33"/>
  <c r="AX147" i="33"/>
  <c r="AF147" i="33"/>
  <c r="N147" i="33"/>
  <c r="BB147" i="33"/>
  <c r="AJ147" i="33"/>
  <c r="R147" i="33"/>
  <c r="BF147" i="33"/>
  <c r="AN147" i="33"/>
  <c r="V147" i="33"/>
  <c r="BJ147" i="33"/>
  <c r="AR147" i="33"/>
  <c r="Z147" i="33"/>
  <c r="AV148" i="33"/>
  <c r="AD148" i="33"/>
  <c r="L148" i="33"/>
  <c r="AZ148" i="33"/>
  <c r="AH148" i="33"/>
  <c r="P148" i="33"/>
  <c r="BD148" i="33"/>
  <c r="AL148" i="33"/>
  <c r="T148" i="33"/>
  <c r="BH148" i="33"/>
  <c r="AP148" i="33"/>
  <c r="X148" i="33"/>
  <c r="BL148" i="33"/>
  <c r="AT148" i="33"/>
  <c r="AB148" i="33"/>
  <c r="AX149" i="33"/>
  <c r="AF149" i="33"/>
  <c r="N149" i="33"/>
  <c r="BB149" i="33"/>
  <c r="AJ149" i="33"/>
  <c r="R149" i="33"/>
  <c r="BF149" i="33"/>
  <c r="AN149" i="33"/>
  <c r="V149" i="33"/>
  <c r="BJ149" i="33"/>
  <c r="AR149" i="33"/>
  <c r="Z149" i="33"/>
  <c r="AV150" i="33"/>
  <c r="AD150" i="33"/>
  <c r="L150" i="33"/>
  <c r="AZ150" i="33"/>
  <c r="AH150" i="33"/>
  <c r="P150" i="33"/>
  <c r="BD150" i="33"/>
  <c r="AL150" i="33"/>
  <c r="T150" i="33"/>
  <c r="BH150" i="33"/>
  <c r="AP150" i="33"/>
  <c r="X150" i="33"/>
  <c r="BL150" i="33"/>
  <c r="AT150" i="33"/>
  <c r="AB150" i="33"/>
  <c r="AX151" i="33"/>
  <c r="AF151" i="33"/>
  <c r="N151" i="33"/>
  <c r="BB151" i="33"/>
  <c r="AJ151" i="33"/>
  <c r="R151" i="33"/>
  <c r="BF151" i="33"/>
  <c r="AN151" i="33"/>
  <c r="V151" i="33"/>
  <c r="BJ151" i="33"/>
  <c r="AR151" i="33"/>
  <c r="Z151" i="33"/>
  <c r="AV152" i="33"/>
  <c r="AD152" i="33"/>
  <c r="L152" i="33"/>
  <c r="AZ152" i="33"/>
  <c r="AH152" i="33"/>
  <c r="P152" i="33"/>
  <c r="BD152" i="33"/>
  <c r="AL152" i="33"/>
  <c r="T152" i="33"/>
  <c r="BH152" i="33"/>
  <c r="AP152" i="33"/>
  <c r="X152" i="33"/>
  <c r="BL152" i="33"/>
  <c r="AT152" i="33"/>
  <c r="AB152" i="33"/>
  <c r="AX153" i="33"/>
  <c r="AF153" i="33"/>
  <c r="N153" i="33"/>
  <c r="BB153" i="33"/>
  <c r="AJ153" i="33"/>
  <c r="R153" i="33"/>
  <c r="BF153" i="33"/>
  <c r="AN153" i="33"/>
  <c r="V153" i="33"/>
  <c r="BJ153" i="33"/>
  <c r="AR153" i="33"/>
  <c r="Z153" i="33"/>
  <c r="AV154" i="33"/>
  <c r="AD154" i="33"/>
  <c r="L154" i="33"/>
  <c r="AZ154" i="33"/>
  <c r="AH154" i="33"/>
  <c r="P154" i="33"/>
  <c r="BD154" i="33"/>
  <c r="AL154" i="33"/>
  <c r="T154" i="33"/>
  <c r="BH154" i="33"/>
  <c r="AP154" i="33"/>
  <c r="X154" i="33"/>
  <c r="BL154" i="33"/>
  <c r="AT154" i="33"/>
  <c r="AB154" i="33"/>
  <c r="AX155" i="33"/>
  <c r="AF155" i="33"/>
  <c r="N155" i="33"/>
  <c r="BB155" i="33"/>
  <c r="AJ155" i="33"/>
  <c r="R155" i="33"/>
  <c r="BF155" i="33"/>
  <c r="AN155" i="33"/>
  <c r="V155" i="33"/>
  <c r="BJ155" i="33"/>
  <c r="AR155" i="33"/>
  <c r="Z155" i="33"/>
  <c r="AV156" i="33"/>
  <c r="AD156" i="33"/>
  <c r="L156" i="33"/>
  <c r="AZ156" i="33"/>
  <c r="AH156" i="33"/>
  <c r="P156" i="33"/>
  <c r="BD156" i="33"/>
  <c r="AL156" i="33"/>
  <c r="T156" i="33"/>
  <c r="BH156" i="33"/>
  <c r="AP156" i="33"/>
  <c r="X156" i="33"/>
  <c r="BL156" i="33"/>
  <c r="AT156" i="33"/>
  <c r="AB156" i="33"/>
  <c r="AX157" i="33"/>
  <c r="AF157" i="33"/>
  <c r="N157" i="33"/>
  <c r="BB157" i="33"/>
  <c r="AJ157" i="33"/>
  <c r="R157" i="33"/>
  <c r="BF157" i="33"/>
  <c r="AN157" i="33"/>
  <c r="V157" i="33"/>
  <c r="BJ157" i="33"/>
  <c r="AR157" i="33"/>
  <c r="Z157" i="33"/>
  <c r="AV158" i="33"/>
  <c r="AD158" i="33"/>
  <c r="L158" i="33"/>
  <c r="AZ158" i="33"/>
  <c r="AH158" i="33"/>
  <c r="P158" i="33"/>
  <c r="BD158" i="33"/>
  <c r="AL158" i="33"/>
  <c r="T158" i="33"/>
  <c r="BH158" i="33"/>
  <c r="AP158" i="33"/>
  <c r="X158" i="33"/>
  <c r="BL158" i="33"/>
  <c r="AT158" i="33"/>
  <c r="AB158" i="33"/>
  <c r="AX159" i="33"/>
  <c r="AF159" i="33"/>
  <c r="N159" i="33"/>
  <c r="BB159" i="33"/>
  <c r="AJ159" i="33"/>
  <c r="R159" i="33"/>
  <c r="BF159" i="33"/>
  <c r="AN159" i="33"/>
  <c r="V159" i="33"/>
  <c r="BJ159" i="33"/>
  <c r="AR159" i="33"/>
  <c r="Z159" i="33"/>
  <c r="AV160" i="33"/>
  <c r="AD160" i="33"/>
  <c r="L160" i="33"/>
  <c r="AZ160" i="33"/>
  <c r="AH160" i="33"/>
  <c r="P160" i="33"/>
  <c r="BD160" i="33"/>
  <c r="AL160" i="33"/>
  <c r="T160" i="33"/>
  <c r="BH160" i="33"/>
  <c r="AP160" i="33"/>
  <c r="X160" i="33"/>
  <c r="BL160" i="33"/>
  <c r="AT160" i="33"/>
  <c r="AB160" i="33"/>
  <c r="AX161" i="33"/>
  <c r="AF161" i="33"/>
  <c r="N161" i="33"/>
  <c r="BB161" i="33"/>
  <c r="AJ161" i="33"/>
  <c r="R161" i="33"/>
  <c r="BF161" i="33"/>
  <c r="AN161" i="33"/>
  <c r="V161" i="33"/>
  <c r="BJ161" i="33"/>
  <c r="AR161" i="33"/>
  <c r="Z161" i="33"/>
  <c r="AV162" i="33"/>
  <c r="AD162" i="33"/>
  <c r="L162" i="33"/>
  <c r="AZ162" i="33"/>
  <c r="AH162" i="33"/>
  <c r="P162" i="33"/>
  <c r="BD162" i="33"/>
  <c r="AL162" i="33"/>
  <c r="T162" i="33"/>
  <c r="BH162" i="33"/>
  <c r="AP162" i="33"/>
  <c r="X162" i="33"/>
  <c r="BL162" i="33"/>
  <c r="AT162" i="33"/>
  <c r="AB162" i="33"/>
  <c r="AX163" i="33"/>
  <c r="AF163" i="33"/>
  <c r="N163" i="33"/>
  <c r="BB163" i="33"/>
  <c r="AJ163" i="33"/>
  <c r="R163" i="33"/>
  <c r="BF163" i="33"/>
  <c r="AN163" i="33"/>
  <c r="V163" i="33"/>
  <c r="BJ163" i="33"/>
  <c r="AR163" i="33"/>
  <c r="Z163" i="33"/>
  <c r="AV164" i="33"/>
  <c r="AD164" i="33"/>
  <c r="L164" i="33"/>
  <c r="AZ164" i="33"/>
  <c r="AH164" i="33"/>
  <c r="P164" i="33"/>
  <c r="BD164" i="33"/>
  <c r="AL164" i="33"/>
  <c r="T164" i="33"/>
  <c r="BH164" i="33"/>
  <c r="AP164" i="33"/>
  <c r="X164" i="33"/>
  <c r="BL164" i="33"/>
  <c r="AT164" i="33"/>
  <c r="AB164" i="33"/>
  <c r="AX165" i="33"/>
  <c r="AF165" i="33"/>
  <c r="N165" i="33"/>
  <c r="BB165" i="33"/>
  <c r="AJ165" i="33"/>
  <c r="R165" i="33"/>
  <c r="BF165" i="33"/>
  <c r="AN165" i="33"/>
  <c r="V165" i="33"/>
  <c r="BJ165" i="33"/>
  <c r="AR165" i="33"/>
  <c r="Z165" i="33"/>
  <c r="AV166" i="33"/>
  <c r="AD166" i="33"/>
  <c r="L166" i="33"/>
  <c r="AZ166" i="33"/>
  <c r="AH166" i="33"/>
  <c r="P166" i="33"/>
  <c r="BD166" i="33"/>
  <c r="AL166" i="33"/>
  <c r="T166" i="33"/>
  <c r="BH166" i="33"/>
  <c r="AP166" i="33"/>
  <c r="X166" i="33"/>
  <c r="BL166" i="33"/>
  <c r="AT166" i="33"/>
  <c r="AB166" i="33"/>
  <c r="AX167" i="33"/>
  <c r="AF167" i="33"/>
  <c r="N167" i="33"/>
  <c r="BB167" i="33"/>
  <c r="AJ167" i="33"/>
  <c r="R167" i="33"/>
  <c r="BF167" i="33"/>
  <c r="AN167" i="33"/>
  <c r="V167" i="33"/>
  <c r="BJ167" i="33"/>
  <c r="AR167" i="33"/>
  <c r="Z167" i="33"/>
  <c r="AV168" i="33"/>
  <c r="AD168" i="33"/>
  <c r="L168" i="33"/>
  <c r="AZ168" i="33"/>
  <c r="AH168" i="33"/>
  <c r="P168" i="33"/>
  <c r="BD168" i="33"/>
  <c r="AL168" i="33"/>
  <c r="T168" i="33"/>
  <c r="BH168" i="33"/>
  <c r="AP168" i="33"/>
  <c r="X168" i="33"/>
  <c r="BL168" i="33"/>
  <c r="AT168" i="33"/>
  <c r="AB168" i="33"/>
  <c r="AX169" i="33"/>
  <c r="AF169" i="33"/>
  <c r="N169" i="33"/>
  <c r="BB169" i="33"/>
  <c r="AJ169" i="33"/>
  <c r="R169" i="33"/>
  <c r="BF169" i="33"/>
  <c r="AN169" i="33"/>
  <c r="V169" i="33"/>
  <c r="BJ169" i="33"/>
  <c r="AR169" i="33"/>
  <c r="Z169" i="33"/>
  <c r="AV170" i="33"/>
  <c r="AD170" i="33"/>
  <c r="L170" i="33"/>
  <c r="AZ170" i="33"/>
  <c r="AH170" i="33"/>
  <c r="P170" i="33"/>
  <c r="BD170" i="33"/>
  <c r="AL170" i="33"/>
  <c r="T170" i="33"/>
  <c r="BH170" i="33"/>
  <c r="AP170" i="33"/>
  <c r="X170" i="33"/>
  <c r="BL170" i="33"/>
  <c r="AT170" i="33"/>
  <c r="AB170" i="33"/>
  <c r="AX171" i="33"/>
  <c r="AF171" i="33"/>
  <c r="N171" i="33"/>
  <c r="BB171" i="33"/>
  <c r="AJ171" i="33"/>
  <c r="R171" i="33"/>
  <c r="BF171" i="33"/>
  <c r="AN171" i="33"/>
  <c r="V171" i="33"/>
  <c r="BJ171" i="33"/>
  <c r="AR171" i="33"/>
  <c r="Z171" i="33"/>
  <c r="AV172" i="33"/>
  <c r="AD172" i="33"/>
  <c r="L172" i="33"/>
  <c r="AZ172" i="33"/>
  <c r="AH172" i="33"/>
  <c r="P172" i="33"/>
  <c r="BD172" i="33"/>
  <c r="AL172" i="33"/>
  <c r="T172" i="33"/>
  <c r="BH172" i="33"/>
  <c r="AP172" i="33"/>
  <c r="X172" i="33"/>
  <c r="BL172" i="33"/>
  <c r="AT172" i="33"/>
  <c r="AB172" i="33"/>
  <c r="AX173" i="33"/>
  <c r="AF173" i="33"/>
  <c r="N173" i="33"/>
  <c r="BB173" i="33"/>
  <c r="AJ173" i="33"/>
  <c r="R173" i="33"/>
  <c r="BF173" i="33"/>
  <c r="AN173" i="33"/>
  <c r="V173" i="33"/>
  <c r="BJ173" i="33"/>
  <c r="AR173" i="33"/>
  <c r="Z173" i="33"/>
  <c r="AV174" i="33"/>
  <c r="AD174" i="33"/>
  <c r="L174" i="33"/>
  <c r="AZ174" i="33"/>
  <c r="AH174" i="33"/>
  <c r="P174" i="33"/>
  <c r="BD174" i="33"/>
  <c r="AL174" i="33"/>
  <c r="T174" i="33"/>
  <c r="BH174" i="33"/>
  <c r="AP174" i="33"/>
  <c r="X174" i="33"/>
  <c r="BL174" i="33"/>
  <c r="AT174" i="33"/>
  <c r="AB174" i="33"/>
  <c r="AX175" i="33"/>
  <c r="AF175" i="33"/>
  <c r="N175" i="33"/>
  <c r="BB175" i="33"/>
  <c r="AJ175" i="33"/>
  <c r="R175" i="33"/>
  <c r="BF175" i="33"/>
  <c r="AN175" i="33"/>
  <c r="V175" i="33"/>
  <c r="BJ175" i="33"/>
  <c r="AR175" i="33"/>
  <c r="Z175" i="33"/>
  <c r="AV331" i="33"/>
  <c r="AD331" i="33"/>
  <c r="L331" i="33"/>
  <c r="AZ331" i="33"/>
  <c r="AH331" i="33"/>
  <c r="P331" i="33"/>
  <c r="BD331" i="33"/>
  <c r="AL331" i="33"/>
  <c r="T331" i="33"/>
  <c r="BH331" i="33"/>
  <c r="AP331" i="33"/>
  <c r="X331" i="33"/>
  <c r="BL331" i="33"/>
  <c r="AT331" i="33"/>
  <c r="AB331" i="33"/>
  <c r="AX282" i="33"/>
  <c r="AF282" i="33"/>
  <c r="N282" i="33"/>
  <c r="BB282" i="33"/>
  <c r="AJ282" i="33"/>
  <c r="R282" i="33"/>
  <c r="BF282" i="33"/>
  <c r="AN282" i="33"/>
  <c r="V282" i="33"/>
  <c r="BJ282" i="33"/>
  <c r="AR282" i="33"/>
  <c r="Z282" i="33"/>
  <c r="AV283" i="33"/>
  <c r="AD283" i="33"/>
  <c r="L283" i="33"/>
  <c r="AZ283" i="33"/>
  <c r="AH283" i="33"/>
  <c r="P283" i="33"/>
  <c r="BD283" i="33"/>
  <c r="AL283" i="33"/>
  <c r="T283" i="33"/>
  <c r="BH283" i="33"/>
  <c r="AP283" i="33"/>
  <c r="X283" i="33"/>
  <c r="BL283" i="33"/>
  <c r="AT283" i="33"/>
  <c r="AB283" i="33"/>
  <c r="AX284" i="33"/>
  <c r="AF284" i="33"/>
  <c r="N284" i="33"/>
  <c r="BB284" i="33"/>
  <c r="AJ284" i="33"/>
  <c r="R284" i="33"/>
  <c r="BF284" i="33"/>
  <c r="AN284" i="33"/>
  <c r="V284" i="33"/>
  <c r="BJ284" i="33"/>
  <c r="AR284" i="33"/>
  <c r="Z284" i="33"/>
  <c r="AV285" i="33"/>
  <c r="AD285" i="33"/>
  <c r="L285" i="33"/>
  <c r="AZ285" i="33"/>
  <c r="AH285" i="33"/>
  <c r="P285" i="33"/>
  <c r="BD285" i="33"/>
  <c r="AL285" i="33"/>
  <c r="T285" i="33"/>
  <c r="BH285" i="33"/>
  <c r="AP285" i="33"/>
  <c r="X285" i="33"/>
  <c r="BL285" i="33"/>
  <c r="AT285" i="33"/>
  <c r="AB285" i="33"/>
  <c r="AX286" i="33"/>
  <c r="AF286" i="33"/>
  <c r="N286" i="33"/>
  <c r="BB286" i="33"/>
  <c r="AJ286" i="33"/>
  <c r="R286" i="33"/>
  <c r="BF286" i="33"/>
  <c r="AN286" i="33"/>
  <c r="V286" i="33"/>
  <c r="BJ286" i="33"/>
  <c r="AR286" i="33"/>
  <c r="Z286" i="33"/>
  <c r="AV287" i="33"/>
  <c r="AD287" i="33"/>
  <c r="L287" i="33"/>
  <c r="AZ287" i="33"/>
  <c r="AH287" i="33"/>
  <c r="P287" i="33"/>
  <c r="BD287" i="33"/>
  <c r="AL287" i="33"/>
  <c r="T287" i="33"/>
  <c r="BH287" i="33"/>
  <c r="AP287" i="33"/>
  <c r="X287" i="33"/>
  <c r="BL287" i="33"/>
  <c r="AT287" i="33"/>
  <c r="AB287" i="33"/>
  <c r="AX288" i="33"/>
  <c r="AF288" i="33"/>
  <c r="N288" i="33"/>
  <c r="BB288" i="33"/>
  <c r="AJ288" i="33"/>
  <c r="R288" i="33"/>
  <c r="BF288" i="33"/>
  <c r="AN288" i="33"/>
  <c r="V288" i="33"/>
  <c r="BJ288" i="33"/>
  <c r="AR288" i="33"/>
  <c r="Z288" i="33"/>
  <c r="AV289" i="33"/>
  <c r="AD289" i="33"/>
  <c r="L289" i="33"/>
  <c r="AZ289" i="33"/>
  <c r="AH289" i="33"/>
  <c r="P289" i="33"/>
  <c r="BD289" i="33"/>
  <c r="AL289" i="33"/>
  <c r="T289" i="33"/>
  <c r="BH289" i="33"/>
  <c r="AP289" i="33"/>
  <c r="X289" i="33"/>
  <c r="BL289" i="33"/>
  <c r="AT289" i="33"/>
  <c r="AB289" i="33"/>
  <c r="AX290" i="33"/>
  <c r="AF290" i="33"/>
  <c r="N290" i="33"/>
  <c r="BB290" i="33"/>
  <c r="AJ290" i="33"/>
  <c r="R290" i="33"/>
  <c r="BF290" i="33"/>
  <c r="AN290" i="33"/>
  <c r="V290" i="33"/>
  <c r="BJ290" i="33"/>
  <c r="AR290" i="33"/>
  <c r="Z290" i="33"/>
  <c r="AV291" i="33"/>
  <c r="AD291" i="33"/>
  <c r="L291" i="33"/>
  <c r="AZ291" i="33"/>
  <c r="AH291" i="33"/>
  <c r="P291" i="33"/>
  <c r="BD291" i="33"/>
  <c r="AL291" i="33"/>
  <c r="T291" i="33"/>
  <c r="BH291" i="33"/>
  <c r="AP291" i="33"/>
  <c r="X291" i="33"/>
  <c r="BL291" i="33"/>
  <c r="AT291" i="33"/>
  <c r="AB291" i="33"/>
  <c r="AX292" i="33"/>
  <c r="AF292" i="33"/>
  <c r="N292" i="33"/>
  <c r="BB292" i="33"/>
  <c r="AJ292" i="33"/>
  <c r="R292" i="33"/>
  <c r="BF292" i="33"/>
  <c r="AN292" i="33"/>
  <c r="V292" i="33"/>
  <c r="BJ292" i="33"/>
  <c r="AR292" i="33"/>
  <c r="Z292" i="33"/>
  <c r="AV293" i="33"/>
  <c r="AD293" i="33"/>
  <c r="L293" i="33"/>
  <c r="AZ293" i="33"/>
  <c r="AH293" i="33"/>
  <c r="P293" i="33"/>
  <c r="BD293" i="33"/>
  <c r="AL293" i="33"/>
  <c r="T293" i="33"/>
  <c r="BH293" i="33"/>
  <c r="AP293" i="33"/>
  <c r="X293" i="33"/>
  <c r="BL293" i="33"/>
  <c r="AT293" i="33"/>
  <c r="AB293" i="33"/>
  <c r="AX294" i="33"/>
  <c r="AF294" i="33"/>
  <c r="N294" i="33"/>
  <c r="BB294" i="33"/>
  <c r="AJ294" i="33"/>
  <c r="R294" i="33"/>
  <c r="BF294" i="33"/>
  <c r="AN294" i="33"/>
  <c r="V294" i="33"/>
  <c r="BJ294" i="33"/>
  <c r="AR294" i="33"/>
  <c r="Z294" i="33"/>
  <c r="AV295" i="33"/>
  <c r="AD295" i="33"/>
  <c r="L295" i="33"/>
  <c r="AZ295" i="33"/>
  <c r="AH295" i="33"/>
  <c r="P295" i="33"/>
  <c r="BD295" i="33"/>
  <c r="AL295" i="33"/>
  <c r="T295" i="33"/>
  <c r="BH295" i="33"/>
  <c r="AP295" i="33"/>
  <c r="X295" i="33"/>
  <c r="BL295" i="33"/>
  <c r="AT295" i="33"/>
  <c r="AB295" i="33"/>
  <c r="AX296" i="33"/>
  <c r="AF296" i="33"/>
  <c r="N296" i="33"/>
  <c r="BB296" i="33"/>
  <c r="AJ296" i="33"/>
  <c r="R296" i="33"/>
  <c r="BF296" i="33"/>
  <c r="AN296" i="33"/>
  <c r="V296" i="33"/>
  <c r="BJ296" i="33"/>
  <c r="AR296" i="33"/>
  <c r="Z296" i="33"/>
  <c r="AV297" i="33"/>
  <c r="AD297" i="33"/>
  <c r="L297" i="33"/>
  <c r="AZ297" i="33"/>
  <c r="AH297" i="33"/>
  <c r="P297" i="33"/>
  <c r="BD297" i="33"/>
  <c r="AL297" i="33"/>
  <c r="T297" i="33"/>
  <c r="BH297" i="33"/>
  <c r="AP297" i="33"/>
  <c r="X297" i="33"/>
  <c r="BL297" i="33"/>
  <c r="AT297" i="33"/>
  <c r="AB297" i="33"/>
  <c r="AX298" i="33"/>
  <c r="AF298" i="33"/>
  <c r="N298" i="33"/>
  <c r="BB298" i="33"/>
  <c r="AJ298" i="33"/>
  <c r="R298" i="33"/>
  <c r="BF298" i="33"/>
  <c r="AN298" i="33"/>
  <c r="V298" i="33"/>
  <c r="BJ298" i="33"/>
  <c r="AR298" i="33"/>
  <c r="Z298" i="33"/>
  <c r="AV299" i="33"/>
  <c r="AD299" i="33"/>
  <c r="L299" i="33"/>
  <c r="AZ299" i="33"/>
  <c r="AH299" i="33"/>
  <c r="P299" i="33"/>
  <c r="BD299" i="33"/>
  <c r="AL299" i="33"/>
  <c r="T299" i="33"/>
  <c r="BH299" i="33"/>
  <c r="AP299" i="33"/>
  <c r="X299" i="33"/>
  <c r="BL299" i="33"/>
  <c r="AT299" i="33"/>
  <c r="AB299" i="33"/>
  <c r="AX300" i="33"/>
  <c r="AF300" i="33"/>
  <c r="N300" i="33"/>
  <c r="BB300" i="33"/>
  <c r="AJ300" i="33"/>
  <c r="R300" i="33"/>
  <c r="BF300" i="33"/>
  <c r="AN300" i="33"/>
  <c r="V300" i="33"/>
  <c r="BJ300" i="33"/>
  <c r="AR300" i="33"/>
  <c r="Z300" i="33"/>
  <c r="AV301" i="33"/>
  <c r="AD301" i="33"/>
  <c r="L301" i="33"/>
  <c r="AZ301" i="33"/>
  <c r="AH301" i="33"/>
  <c r="P301" i="33"/>
  <c r="BD301" i="33"/>
  <c r="AL301" i="33"/>
  <c r="T301" i="33"/>
  <c r="BH301" i="33"/>
  <c r="AP301" i="33"/>
  <c r="X301" i="33"/>
  <c r="BL301" i="33"/>
  <c r="AT301" i="33"/>
  <c r="AB301" i="33"/>
  <c r="AX271" i="33"/>
  <c r="AF271" i="33"/>
  <c r="N271" i="33"/>
  <c r="BB271" i="33"/>
  <c r="AJ271" i="33"/>
  <c r="R271" i="33"/>
  <c r="BF271" i="33"/>
  <c r="AN271" i="33"/>
  <c r="V271" i="33"/>
  <c r="BJ271" i="33"/>
  <c r="AR271" i="33"/>
  <c r="Z271" i="33"/>
  <c r="AV272" i="33"/>
  <c r="AD272" i="33"/>
  <c r="L272" i="33"/>
  <c r="AZ272" i="33"/>
  <c r="AH272" i="33"/>
  <c r="P272" i="33"/>
  <c r="BD272" i="33"/>
  <c r="AL272" i="33"/>
  <c r="T272" i="33"/>
  <c r="BH272" i="33"/>
  <c r="AP272" i="33"/>
  <c r="X272" i="33"/>
  <c r="BL272" i="33"/>
  <c r="AT272" i="33"/>
  <c r="AB272" i="33"/>
  <c r="AX273" i="33"/>
  <c r="AF273" i="33"/>
  <c r="N273" i="33"/>
  <c r="BB273" i="33"/>
  <c r="AJ273" i="33"/>
  <c r="R273" i="33"/>
  <c r="BF273" i="33"/>
  <c r="AN273" i="33"/>
  <c r="V273" i="33"/>
  <c r="BJ273" i="33"/>
  <c r="AR273" i="33"/>
  <c r="Z273" i="33"/>
  <c r="AV274" i="33"/>
  <c r="AD274" i="33"/>
  <c r="L274" i="33"/>
  <c r="AZ274" i="33"/>
  <c r="AH274" i="33"/>
  <c r="P274" i="33"/>
  <c r="BD274" i="33"/>
  <c r="AL274" i="33"/>
  <c r="T274" i="33"/>
  <c r="BH274" i="33"/>
  <c r="AP274" i="33"/>
  <c r="X274" i="33"/>
  <c r="BL274" i="33"/>
  <c r="AT274" i="33"/>
  <c r="AB274" i="33"/>
  <c r="AX275" i="33"/>
  <c r="AF275" i="33"/>
  <c r="N275" i="33"/>
  <c r="BB275" i="33"/>
  <c r="AJ275" i="33"/>
  <c r="R275" i="33"/>
  <c r="BF275" i="33"/>
  <c r="AN275" i="33"/>
  <c r="V275" i="33"/>
  <c r="BJ275" i="33"/>
  <c r="AR275" i="33"/>
  <c r="Z275" i="33"/>
  <c r="AV276" i="33"/>
  <c r="AD276" i="33"/>
  <c r="L276" i="33"/>
  <c r="AZ276" i="33"/>
  <c r="AH276" i="33"/>
  <c r="P276" i="33"/>
  <c r="BD276" i="33"/>
  <c r="AL276" i="33"/>
  <c r="T276" i="33"/>
  <c r="BH276" i="33"/>
  <c r="AP276" i="33"/>
  <c r="X276" i="33"/>
  <c r="BL276" i="33"/>
  <c r="AT276" i="33"/>
  <c r="AB276" i="33"/>
  <c r="AX277" i="33"/>
  <c r="AF277" i="33"/>
  <c r="N277" i="33"/>
  <c r="BB277" i="33"/>
  <c r="AJ277" i="33"/>
  <c r="R277" i="33"/>
  <c r="BF277" i="33"/>
  <c r="AN277" i="33"/>
  <c r="V277" i="33"/>
  <c r="BJ277" i="33"/>
  <c r="AR277" i="33"/>
  <c r="Z277" i="33"/>
  <c r="AV278" i="33"/>
  <c r="AD278" i="33"/>
  <c r="L278" i="33"/>
  <c r="AZ278" i="33"/>
  <c r="AH278" i="33"/>
  <c r="P278" i="33"/>
  <c r="BD278" i="33"/>
  <c r="AL278" i="33"/>
  <c r="T278" i="33"/>
  <c r="BH278" i="33"/>
  <c r="AP278" i="33"/>
  <c r="X278" i="33"/>
  <c r="BL278" i="33"/>
  <c r="AT278" i="33"/>
  <c r="AB278" i="33"/>
  <c r="AX279" i="33"/>
  <c r="AF279" i="33"/>
  <c r="N279" i="33"/>
  <c r="BB279" i="33"/>
  <c r="AJ279" i="33"/>
  <c r="R279" i="33"/>
  <c r="BF279" i="33"/>
  <c r="AN279" i="33"/>
  <c r="V279" i="33"/>
  <c r="BJ279" i="33"/>
  <c r="AR279" i="33"/>
  <c r="Z279" i="33"/>
  <c r="AV334" i="33"/>
  <c r="AD334" i="33"/>
  <c r="L334" i="33"/>
  <c r="AZ334" i="33"/>
  <c r="AH334" i="33"/>
  <c r="P334" i="33"/>
  <c r="BD334" i="33"/>
  <c r="AL334" i="33"/>
  <c r="T334" i="33"/>
  <c r="BH334" i="33"/>
  <c r="AP334" i="33"/>
  <c r="X334" i="33"/>
  <c r="BL334" i="33"/>
  <c r="AT334" i="33"/>
  <c r="AB334" i="33"/>
  <c r="AX335" i="33"/>
  <c r="AF335" i="33"/>
  <c r="N335" i="33"/>
  <c r="BB335" i="33"/>
  <c r="AJ335" i="33"/>
  <c r="R335" i="33"/>
  <c r="BF335" i="33"/>
  <c r="AN335" i="33"/>
  <c r="V335" i="33"/>
  <c r="BJ335" i="33"/>
  <c r="AR335" i="33"/>
  <c r="Z335" i="33"/>
  <c r="AV336" i="33"/>
  <c r="AD336" i="33"/>
  <c r="L336" i="33"/>
  <c r="AZ336" i="33"/>
  <c r="AH336" i="33"/>
  <c r="P336" i="33"/>
  <c r="BD336" i="33"/>
  <c r="AL336" i="33"/>
  <c r="T336" i="33"/>
  <c r="BH336" i="33"/>
  <c r="AP336" i="33"/>
  <c r="X336" i="33"/>
  <c r="BL336" i="33"/>
  <c r="AT336" i="33"/>
  <c r="AB336" i="33"/>
  <c r="AX88" i="33"/>
  <c r="AF88" i="33"/>
  <c r="N88" i="33"/>
  <c r="BB88" i="33"/>
  <c r="AJ88" i="33"/>
  <c r="R88" i="33"/>
  <c r="BF88" i="33"/>
  <c r="V88" i="33"/>
  <c r="AN88" i="33"/>
  <c r="BJ88" i="33"/>
  <c r="AR88" i="33"/>
  <c r="Z88" i="33"/>
  <c r="AV89" i="33"/>
  <c r="AD89" i="33"/>
  <c r="L89" i="33"/>
  <c r="AZ89" i="33"/>
  <c r="AH89" i="33"/>
  <c r="P89" i="33"/>
  <c r="BD89" i="33"/>
  <c r="AL89" i="33"/>
  <c r="T89" i="33"/>
  <c r="BH89" i="33"/>
  <c r="AP89" i="33"/>
  <c r="X89" i="33"/>
  <c r="BL89" i="33"/>
  <c r="AT89" i="33"/>
  <c r="AB89" i="33"/>
  <c r="AX90" i="33"/>
  <c r="AF90" i="33"/>
  <c r="N90" i="33"/>
  <c r="BB90" i="33"/>
  <c r="AJ90" i="33"/>
  <c r="R90" i="33"/>
  <c r="BF90" i="33"/>
  <c r="AN90" i="33"/>
  <c r="V90" i="33"/>
  <c r="BJ90" i="33"/>
  <c r="AR90" i="33"/>
  <c r="Z90" i="33"/>
  <c r="AV337" i="33"/>
  <c r="AD337" i="33"/>
  <c r="L337" i="33"/>
  <c r="AZ337" i="33"/>
  <c r="AH337" i="33"/>
  <c r="P337" i="33"/>
  <c r="BD337" i="33"/>
  <c r="AL337" i="33"/>
  <c r="T337" i="33"/>
  <c r="BH337" i="33"/>
  <c r="AP337" i="33"/>
  <c r="X337" i="33"/>
  <c r="BL337" i="33"/>
  <c r="AT337" i="33"/>
  <c r="AB337" i="33"/>
  <c r="AX338" i="33"/>
  <c r="AF338" i="33"/>
  <c r="N338" i="33"/>
  <c r="BB338" i="33"/>
  <c r="AJ338" i="33"/>
  <c r="R338" i="33"/>
  <c r="BF338" i="33"/>
  <c r="AN338" i="33"/>
  <c r="V338" i="33"/>
  <c r="BJ338" i="33"/>
  <c r="AR338" i="33"/>
  <c r="Z338" i="33"/>
  <c r="AV339" i="33"/>
  <c r="AD339" i="33"/>
  <c r="L339" i="33"/>
  <c r="AZ339" i="33"/>
  <c r="AH339" i="33"/>
  <c r="P339" i="33"/>
  <c r="BD339" i="33"/>
  <c r="AL339" i="33"/>
  <c r="T339" i="33"/>
  <c r="BH339" i="33"/>
  <c r="AP339" i="33"/>
  <c r="X339" i="33"/>
  <c r="BL339" i="33"/>
  <c r="AT339" i="33"/>
  <c r="AB339" i="33"/>
  <c r="AX340" i="33"/>
  <c r="AF340" i="33"/>
  <c r="N340" i="33"/>
  <c r="BB340" i="33"/>
  <c r="AJ340" i="33"/>
  <c r="R340" i="33"/>
  <c r="BF340" i="33"/>
  <c r="AN340" i="33"/>
  <c r="V340" i="33"/>
  <c r="BJ340" i="33"/>
  <c r="AR340" i="33"/>
  <c r="Z340" i="33"/>
  <c r="AV341" i="33"/>
  <c r="AD341" i="33"/>
  <c r="L341" i="33"/>
  <c r="AZ341" i="33"/>
  <c r="AH341" i="33"/>
  <c r="P341" i="33"/>
  <c r="BD341" i="33"/>
  <c r="AL341" i="33"/>
  <c r="T341" i="33"/>
  <c r="BH341" i="33"/>
  <c r="AP341" i="33"/>
  <c r="X341" i="33"/>
  <c r="BL341" i="33"/>
  <c r="AT341" i="33"/>
  <c r="AB341" i="33"/>
  <c r="AX342" i="33"/>
  <c r="AF342" i="33"/>
  <c r="N342" i="33"/>
  <c r="BB342" i="33"/>
  <c r="AJ342" i="33"/>
  <c r="R342" i="33"/>
  <c r="BF342" i="33"/>
  <c r="AN342" i="33"/>
  <c r="V342" i="33"/>
  <c r="BJ342" i="33"/>
  <c r="AR342" i="33"/>
  <c r="Z342" i="33"/>
  <c r="AV343" i="33"/>
  <c r="AD343" i="33"/>
  <c r="L343" i="33"/>
  <c r="AZ343" i="33"/>
  <c r="AH343" i="33"/>
  <c r="P343" i="33"/>
  <c r="BD343" i="33"/>
  <c r="AL343" i="33"/>
  <c r="T343" i="33"/>
  <c r="BH343" i="33"/>
  <c r="AP343" i="33"/>
  <c r="X343" i="33"/>
  <c r="BL343" i="33"/>
  <c r="AT343" i="33"/>
  <c r="AB343" i="33"/>
  <c r="AX91" i="33"/>
  <c r="AF91" i="33"/>
  <c r="N91" i="33"/>
  <c r="BB91" i="33"/>
  <c r="AJ91" i="33"/>
  <c r="R91" i="33"/>
  <c r="BF91" i="33"/>
  <c r="AN91" i="33"/>
  <c r="V91" i="33"/>
  <c r="BJ91" i="33"/>
  <c r="AR91" i="33"/>
  <c r="Z91" i="33"/>
  <c r="AV344" i="33"/>
  <c r="AD344" i="33"/>
  <c r="L344" i="33"/>
  <c r="AZ344" i="33"/>
  <c r="AH344" i="33"/>
  <c r="P344" i="33"/>
  <c r="BD344" i="33"/>
  <c r="AL344" i="33"/>
  <c r="T344" i="33"/>
  <c r="BH344" i="33"/>
  <c r="AP344" i="33"/>
  <c r="X344" i="33"/>
  <c r="BL344" i="33"/>
  <c r="AT344" i="33"/>
  <c r="AB344" i="33"/>
  <c r="AX345" i="33"/>
  <c r="AF345" i="33"/>
  <c r="N345" i="33"/>
  <c r="BB345" i="33"/>
  <c r="AJ345" i="33"/>
  <c r="R345" i="33"/>
  <c r="BF345" i="33"/>
  <c r="AN345" i="33"/>
  <c r="V345" i="33"/>
  <c r="BJ345" i="33"/>
  <c r="AR345" i="33"/>
  <c r="Z345" i="33"/>
  <c r="AV346" i="33"/>
  <c r="AD346" i="33"/>
  <c r="L346" i="33"/>
  <c r="AZ346" i="33"/>
  <c r="AH346" i="33"/>
  <c r="P346" i="33"/>
  <c r="BD346" i="33"/>
  <c r="AL346" i="33"/>
  <c r="T346" i="33"/>
  <c r="BH346" i="33"/>
  <c r="AP346" i="33"/>
  <c r="X346" i="33"/>
  <c r="BL346" i="33"/>
  <c r="AT346" i="33"/>
  <c r="AB346" i="33"/>
  <c r="AX347" i="33"/>
  <c r="AF347" i="33"/>
  <c r="N347" i="33"/>
  <c r="BB347" i="33"/>
  <c r="AJ347" i="33"/>
  <c r="R347" i="33"/>
  <c r="BF347" i="33"/>
  <c r="AN347" i="33"/>
  <c r="V347" i="33"/>
  <c r="BJ347" i="33"/>
  <c r="AR347" i="33"/>
  <c r="Z347" i="33"/>
  <c r="AV348" i="33"/>
  <c r="AD348" i="33"/>
  <c r="L348" i="33"/>
  <c r="AZ348" i="33"/>
  <c r="AH348" i="33"/>
  <c r="P348" i="33"/>
  <c r="BD348" i="33"/>
  <c r="AL348" i="33"/>
  <c r="T348" i="33"/>
  <c r="BH348" i="33"/>
  <c r="AP348" i="33"/>
  <c r="X348" i="33"/>
  <c r="BL348" i="33"/>
  <c r="AT348" i="33"/>
  <c r="AB348" i="33"/>
  <c r="AX349" i="33"/>
  <c r="AF349" i="33"/>
  <c r="N349" i="33"/>
  <c r="BB349" i="33"/>
  <c r="AJ349" i="33"/>
  <c r="R349" i="33"/>
  <c r="BF349" i="33"/>
  <c r="AN349" i="33"/>
  <c r="V349" i="33"/>
  <c r="BJ349" i="33"/>
  <c r="AR349" i="33"/>
  <c r="Z349" i="33"/>
  <c r="AV350" i="33"/>
  <c r="AD350" i="33"/>
  <c r="L350" i="33"/>
  <c r="AZ350" i="33"/>
  <c r="AH350" i="33"/>
  <c r="P350" i="33"/>
  <c r="BD350" i="33"/>
  <c r="AL350" i="33"/>
  <c r="T350" i="33"/>
  <c r="BH350" i="33"/>
  <c r="AP350" i="33"/>
  <c r="X350" i="33"/>
  <c r="BL350" i="33"/>
  <c r="AT350" i="33"/>
  <c r="AB350" i="33"/>
  <c r="AX351" i="33"/>
  <c r="AF351" i="33"/>
  <c r="N351" i="33"/>
  <c r="BB351" i="33"/>
  <c r="AJ351" i="33"/>
  <c r="R351" i="33"/>
  <c r="BF351" i="33"/>
  <c r="AN351" i="33"/>
  <c r="V351" i="33"/>
  <c r="BJ351" i="33"/>
  <c r="AR351" i="33"/>
  <c r="Z351" i="33"/>
  <c r="AV352" i="33"/>
  <c r="AD352" i="33"/>
  <c r="L352" i="33"/>
  <c r="AZ352" i="33"/>
  <c r="AH352" i="33"/>
  <c r="P352" i="33"/>
  <c r="BD352" i="33"/>
  <c r="AL352" i="33"/>
  <c r="T352" i="33"/>
  <c r="BH352" i="33"/>
  <c r="AP352" i="33"/>
  <c r="X352" i="33"/>
  <c r="BL352" i="33"/>
  <c r="AT352" i="33"/>
  <c r="AB352" i="33"/>
  <c r="X243" i="41"/>
  <c r="N243" i="41"/>
  <c r="AB243" i="41"/>
  <c r="R243" i="41"/>
  <c r="V244" i="41"/>
  <c r="L244" i="41"/>
  <c r="Z244" i="41"/>
  <c r="P244" i="41"/>
  <c r="AD244" i="41"/>
  <c r="T244" i="41"/>
  <c r="X125" i="41"/>
  <c r="N125" i="41"/>
  <c r="AB125" i="41"/>
  <c r="R125" i="41"/>
  <c r="V5" i="41"/>
  <c r="L5" i="41"/>
  <c r="Z5" i="41"/>
  <c r="P5" i="41"/>
  <c r="AD5" i="41"/>
  <c r="T5" i="41"/>
  <c r="X6" i="41"/>
  <c r="N6" i="41"/>
  <c r="AB6" i="41"/>
  <c r="R6" i="41"/>
  <c r="V7" i="41"/>
  <c r="L7" i="41"/>
  <c r="Z7" i="41"/>
  <c r="P7" i="41"/>
  <c r="AD7" i="41"/>
  <c r="T7" i="41"/>
  <c r="X8" i="41"/>
  <c r="N8" i="41"/>
  <c r="AB8" i="41"/>
  <c r="R8" i="41"/>
  <c r="V126" i="41"/>
  <c r="L126" i="41"/>
  <c r="Z126" i="41"/>
  <c r="P126" i="41"/>
  <c r="AD126" i="41"/>
  <c r="T126" i="41"/>
  <c r="X92" i="41"/>
  <c r="N92" i="41"/>
  <c r="AB92" i="41"/>
  <c r="R92" i="41"/>
  <c r="V93" i="41"/>
  <c r="L93" i="41"/>
  <c r="Z93" i="41"/>
  <c r="P93" i="41"/>
  <c r="AD93" i="41"/>
  <c r="T93" i="41"/>
  <c r="X9" i="41"/>
  <c r="N9" i="41"/>
  <c r="R9" i="41"/>
  <c r="AB9" i="41"/>
  <c r="V176" i="41"/>
  <c r="L176" i="41"/>
  <c r="Z176" i="41"/>
  <c r="P176" i="41"/>
  <c r="AD176" i="41"/>
  <c r="T176" i="41"/>
  <c r="X10" i="41"/>
  <c r="N10" i="41"/>
  <c r="AB10" i="41"/>
  <c r="R10" i="41"/>
  <c r="V11" i="41"/>
  <c r="L11" i="41"/>
  <c r="Z11" i="41"/>
  <c r="P11" i="41"/>
  <c r="AD11" i="41"/>
  <c r="T11" i="41"/>
  <c r="X12" i="41"/>
  <c r="N12" i="41"/>
  <c r="AB12" i="41"/>
  <c r="R12" i="41"/>
  <c r="V13" i="41"/>
  <c r="L13" i="41"/>
  <c r="Z13" i="41"/>
  <c r="P13" i="41"/>
  <c r="AD13" i="41"/>
  <c r="T13" i="41"/>
  <c r="X14" i="41"/>
  <c r="N14" i="41"/>
  <c r="AB14" i="41"/>
  <c r="R14" i="41"/>
  <c r="V15" i="41"/>
  <c r="L15" i="41"/>
  <c r="Z15" i="41"/>
  <c r="P15" i="41"/>
  <c r="AD15" i="41"/>
  <c r="T15" i="41"/>
  <c r="X16" i="41"/>
  <c r="N16" i="41"/>
  <c r="AB16" i="41"/>
  <c r="R16" i="41"/>
  <c r="V17" i="41"/>
  <c r="L17" i="41"/>
  <c r="Z17" i="41"/>
  <c r="P17" i="41"/>
  <c r="AD17" i="41"/>
  <c r="T17" i="41"/>
  <c r="X18" i="41"/>
  <c r="N18" i="41"/>
  <c r="AB18" i="41"/>
  <c r="R18" i="41"/>
  <c r="V177" i="41"/>
  <c r="L177" i="41"/>
  <c r="Z177" i="41"/>
  <c r="P177" i="41"/>
  <c r="AD177" i="41"/>
  <c r="T177" i="41"/>
  <c r="X178" i="41"/>
  <c r="N178" i="41"/>
  <c r="AB178" i="41"/>
  <c r="R178" i="41"/>
  <c r="V179" i="41"/>
  <c r="L179" i="41"/>
  <c r="Z179" i="41"/>
  <c r="P179" i="41"/>
  <c r="AD179" i="41"/>
  <c r="T179" i="41"/>
  <c r="X180" i="41"/>
  <c r="N180" i="41"/>
  <c r="R180" i="41"/>
  <c r="AB180" i="41"/>
  <c r="V181" i="41"/>
  <c r="L181" i="41"/>
  <c r="Z181" i="41"/>
  <c r="P181" i="41"/>
  <c r="AD181" i="41"/>
  <c r="T181" i="41"/>
  <c r="X94" i="41"/>
  <c r="N94" i="41"/>
  <c r="AB94" i="41"/>
  <c r="R94" i="41"/>
  <c r="V95" i="41"/>
  <c r="L95" i="41"/>
  <c r="Z95" i="41"/>
  <c r="P95" i="41"/>
  <c r="AD95" i="41"/>
  <c r="T95" i="41"/>
  <c r="X96" i="41"/>
  <c r="N96" i="41"/>
  <c r="AB96" i="41"/>
  <c r="R96" i="41"/>
  <c r="V97" i="41"/>
  <c r="L97" i="41"/>
  <c r="Z97" i="41"/>
  <c r="P97" i="41"/>
  <c r="AD97" i="41"/>
  <c r="T97" i="41"/>
  <c r="X98" i="41"/>
  <c r="N98" i="41"/>
  <c r="AB98" i="41"/>
  <c r="R98" i="41"/>
  <c r="V99" i="41"/>
  <c r="L99" i="41"/>
  <c r="Z99" i="41"/>
  <c r="P99" i="41"/>
  <c r="AD99" i="41"/>
  <c r="T99" i="41"/>
  <c r="X127" i="41"/>
  <c r="N127" i="41"/>
  <c r="AB127" i="41"/>
  <c r="R127" i="41"/>
  <c r="V332" i="41"/>
  <c r="L332" i="41"/>
  <c r="Z332" i="41"/>
  <c r="P332" i="41"/>
  <c r="AD332" i="41"/>
  <c r="T332" i="41"/>
  <c r="X333" i="41"/>
  <c r="N333" i="41"/>
  <c r="AB333" i="41"/>
  <c r="R333" i="41"/>
  <c r="V52" i="41"/>
  <c r="L52" i="41"/>
  <c r="Z52" i="41"/>
  <c r="P52" i="41"/>
  <c r="AD52" i="41"/>
  <c r="T52" i="41"/>
  <c r="X19" i="41"/>
  <c r="N19" i="41"/>
  <c r="AB19" i="41"/>
  <c r="R19" i="41"/>
  <c r="V182" i="41"/>
  <c r="L182" i="41"/>
  <c r="Z182" i="41"/>
  <c r="P182" i="41"/>
  <c r="AD182" i="41"/>
  <c r="T182" i="41"/>
  <c r="X20" i="41"/>
  <c r="N20" i="41"/>
  <c r="AB20" i="41"/>
  <c r="R20" i="41"/>
  <c r="V21" i="41"/>
  <c r="L21" i="41"/>
  <c r="Z21" i="41"/>
  <c r="P21" i="41"/>
  <c r="AD21" i="41"/>
  <c r="T21" i="41"/>
  <c r="X183" i="41"/>
  <c r="N183" i="41"/>
  <c r="AB183" i="41"/>
  <c r="R183" i="41"/>
  <c r="V22" i="41"/>
  <c r="L22" i="41"/>
  <c r="Z22" i="41"/>
  <c r="P22" i="41"/>
  <c r="AD22" i="41"/>
  <c r="T22" i="41"/>
  <c r="X23" i="41"/>
  <c r="N23" i="41"/>
  <c r="AB23" i="41"/>
  <c r="R23" i="41"/>
  <c r="V24" i="41"/>
  <c r="L24" i="41"/>
  <c r="Z24" i="41"/>
  <c r="P24" i="41"/>
  <c r="AD24" i="41"/>
  <c r="T24" i="41"/>
  <c r="X25" i="41"/>
  <c r="N25" i="41"/>
  <c r="AB25" i="41"/>
  <c r="R25" i="41"/>
  <c r="V26" i="41"/>
  <c r="L26" i="41"/>
  <c r="Z26" i="41"/>
  <c r="P26" i="41"/>
  <c r="AD26" i="41"/>
  <c r="T26" i="41"/>
  <c r="X53" i="41"/>
  <c r="N53" i="41"/>
  <c r="AB53" i="41"/>
  <c r="R53" i="41"/>
  <c r="V54" i="41"/>
  <c r="L54" i="41"/>
  <c r="Z54" i="41"/>
  <c r="P54" i="41"/>
  <c r="AD54" i="41"/>
  <c r="T54" i="41"/>
  <c r="X55" i="41"/>
  <c r="N55" i="41"/>
  <c r="AB55" i="41"/>
  <c r="R55" i="41"/>
  <c r="V56" i="41"/>
  <c r="L56" i="41"/>
  <c r="Z56" i="41"/>
  <c r="P56" i="41"/>
  <c r="AD56" i="41"/>
  <c r="T56" i="41"/>
  <c r="X57" i="41"/>
  <c r="N57" i="41"/>
  <c r="AB57" i="41"/>
  <c r="R57" i="41"/>
  <c r="V58" i="41"/>
  <c r="L58" i="41"/>
  <c r="Z58" i="41"/>
  <c r="P58" i="41"/>
  <c r="AD58" i="41"/>
  <c r="T58" i="41"/>
  <c r="X59" i="41"/>
  <c r="N59" i="41"/>
  <c r="AB59" i="41"/>
  <c r="R59" i="41"/>
  <c r="V60" i="41"/>
  <c r="L60" i="41"/>
  <c r="Z60" i="41"/>
  <c r="P60" i="41"/>
  <c r="AD60" i="41"/>
  <c r="T60" i="41"/>
  <c r="X27" i="41"/>
  <c r="N27" i="41"/>
  <c r="AB27" i="41"/>
  <c r="R27" i="41"/>
  <c r="V28" i="41"/>
  <c r="L28" i="41"/>
  <c r="Z28" i="41"/>
  <c r="P28" i="41"/>
  <c r="AD28" i="41"/>
  <c r="T28" i="41"/>
  <c r="X29" i="41"/>
  <c r="N29" i="41"/>
  <c r="AB29" i="41"/>
  <c r="R29" i="41"/>
  <c r="V30" i="41"/>
  <c r="L30" i="41"/>
  <c r="Z30" i="41"/>
  <c r="P30" i="41"/>
  <c r="AD30" i="41"/>
  <c r="T30" i="41"/>
  <c r="X31" i="41"/>
  <c r="N31" i="41"/>
  <c r="AB31" i="41"/>
  <c r="R31" i="41"/>
  <c r="V32" i="41"/>
  <c r="L32" i="41"/>
  <c r="Z32" i="41"/>
  <c r="P32" i="41"/>
  <c r="AD32" i="41"/>
  <c r="T32" i="41"/>
  <c r="X61" i="41"/>
  <c r="N61" i="41"/>
  <c r="AB61" i="41"/>
  <c r="R61" i="41"/>
  <c r="V62" i="41"/>
  <c r="L62" i="41"/>
  <c r="Z62" i="41"/>
  <c r="P62" i="41"/>
  <c r="AD62" i="41"/>
  <c r="T62" i="41"/>
  <c r="X63" i="41"/>
  <c r="N63" i="41"/>
  <c r="AB63" i="41"/>
  <c r="R63" i="41"/>
  <c r="V64" i="41"/>
  <c r="L64" i="41"/>
  <c r="Z64" i="41"/>
  <c r="P64" i="41"/>
  <c r="AD64" i="41"/>
  <c r="T64" i="41"/>
  <c r="X65" i="41"/>
  <c r="N65" i="41"/>
  <c r="AB65" i="41"/>
  <c r="R65" i="41"/>
  <c r="V66" i="41"/>
  <c r="L66" i="41"/>
  <c r="Z66" i="41"/>
  <c r="P66" i="41"/>
  <c r="AD66" i="41"/>
  <c r="T66" i="41"/>
  <c r="X67" i="41"/>
  <c r="N67" i="41"/>
  <c r="AB67" i="41"/>
  <c r="R67" i="41"/>
  <c r="V33" i="41"/>
  <c r="L33" i="41"/>
  <c r="Z33" i="41"/>
  <c r="P33" i="41"/>
  <c r="AD33" i="41"/>
  <c r="T33" i="41"/>
  <c r="X34" i="41"/>
  <c r="N34" i="41"/>
  <c r="AB34" i="41"/>
  <c r="R34" i="41"/>
  <c r="V35" i="41"/>
  <c r="L35" i="41"/>
  <c r="Z35" i="41"/>
  <c r="P35" i="41"/>
  <c r="AD35" i="41"/>
  <c r="T35" i="41"/>
  <c r="X36" i="41"/>
  <c r="N36" i="41"/>
  <c r="AB36" i="41"/>
  <c r="R36" i="41"/>
  <c r="V245" i="41"/>
  <c r="L245" i="41"/>
  <c r="Z245" i="41"/>
  <c r="P245" i="41"/>
  <c r="AD245" i="41"/>
  <c r="T245" i="41"/>
  <c r="X246" i="41"/>
  <c r="N246" i="41"/>
  <c r="AB246" i="41"/>
  <c r="R246" i="41"/>
  <c r="V247" i="41"/>
  <c r="L247" i="41"/>
  <c r="Z247" i="41"/>
  <c r="P247" i="41"/>
  <c r="AD247" i="41"/>
  <c r="T247" i="41"/>
  <c r="X248" i="41"/>
  <c r="N248" i="41"/>
  <c r="AB248" i="41"/>
  <c r="R248" i="41"/>
  <c r="V184" i="41"/>
  <c r="L184" i="41"/>
  <c r="Z184" i="41"/>
  <c r="P184" i="41"/>
  <c r="AD184" i="41"/>
  <c r="T184" i="41"/>
  <c r="X249" i="41"/>
  <c r="N249" i="41"/>
  <c r="AB249" i="41"/>
  <c r="R249" i="41"/>
  <c r="V250" i="41"/>
  <c r="L250" i="41"/>
  <c r="Z250" i="41"/>
  <c r="P250" i="41"/>
  <c r="AD250" i="41"/>
  <c r="T250" i="41"/>
  <c r="X251" i="41"/>
  <c r="N251" i="41"/>
  <c r="AB251" i="41"/>
  <c r="R251" i="41"/>
  <c r="V252" i="41"/>
  <c r="L252" i="41"/>
  <c r="Z252" i="41"/>
  <c r="P252" i="41"/>
  <c r="AD252" i="41"/>
  <c r="T252" i="41"/>
  <c r="X253" i="41"/>
  <c r="N253" i="41"/>
  <c r="AB253" i="41"/>
  <c r="R253" i="41"/>
  <c r="V137" i="41"/>
  <c r="L137" i="41"/>
  <c r="Z137" i="41"/>
  <c r="P137" i="41"/>
  <c r="AD137" i="41"/>
  <c r="T137" i="41"/>
  <c r="X280" i="41"/>
  <c r="N280" i="41"/>
  <c r="AB280" i="41"/>
  <c r="R280" i="41"/>
  <c r="V128" i="41"/>
  <c r="L128" i="41"/>
  <c r="Z128" i="41"/>
  <c r="P128" i="41"/>
  <c r="AD128" i="41"/>
  <c r="T128" i="41"/>
  <c r="X129" i="41"/>
  <c r="N129" i="41"/>
  <c r="AB129" i="41"/>
  <c r="R129" i="41"/>
  <c r="V130" i="41"/>
  <c r="L130" i="41"/>
  <c r="Z130" i="41"/>
  <c r="P130" i="41"/>
  <c r="AD130" i="41"/>
  <c r="T130" i="41"/>
  <c r="X131" i="41"/>
  <c r="N131" i="41"/>
  <c r="AB131" i="41"/>
  <c r="R131" i="41"/>
  <c r="V37" i="41"/>
  <c r="L37" i="41"/>
  <c r="Z37" i="41"/>
  <c r="P37" i="41"/>
  <c r="AD37" i="41"/>
  <c r="T37" i="41"/>
  <c r="X38" i="41"/>
  <c r="N38" i="41"/>
  <c r="AB38" i="41"/>
  <c r="R38" i="41"/>
  <c r="V132" i="41"/>
  <c r="L132" i="41"/>
  <c r="Z132" i="41"/>
  <c r="P132" i="41"/>
  <c r="AD132" i="41"/>
  <c r="T132" i="41"/>
  <c r="X39" i="41"/>
  <c r="N39" i="41"/>
  <c r="AB39" i="41"/>
  <c r="R39" i="41"/>
  <c r="V40" i="41"/>
  <c r="L40" i="41"/>
  <c r="Z40" i="41"/>
  <c r="P40" i="41"/>
  <c r="AD40" i="41"/>
  <c r="T40" i="41"/>
  <c r="X41" i="41"/>
  <c r="N41" i="41"/>
  <c r="AB41" i="41"/>
  <c r="R41" i="41"/>
  <c r="V42" i="41"/>
  <c r="L42" i="41"/>
  <c r="Z42" i="41"/>
  <c r="P42" i="41"/>
  <c r="AD42" i="41"/>
  <c r="T42" i="41"/>
  <c r="X43" i="41"/>
  <c r="N43" i="41"/>
  <c r="AB43" i="41"/>
  <c r="R43" i="41"/>
  <c r="V44" i="41"/>
  <c r="L44" i="41"/>
  <c r="Z44" i="41"/>
  <c r="P44" i="41"/>
  <c r="AD44" i="41"/>
  <c r="T44" i="41"/>
  <c r="X45" i="41"/>
  <c r="N45" i="41"/>
  <c r="AB45" i="41"/>
  <c r="R45" i="41"/>
  <c r="V46" i="41"/>
  <c r="L46" i="41"/>
  <c r="Z46" i="41"/>
  <c r="P46" i="41"/>
  <c r="AD46" i="41"/>
  <c r="T46" i="41"/>
  <c r="X47" i="41"/>
  <c r="N47" i="41"/>
  <c r="AB47" i="41"/>
  <c r="R47" i="41"/>
  <c r="V48" i="41"/>
  <c r="L48" i="41"/>
  <c r="Z48" i="41"/>
  <c r="P48" i="41"/>
  <c r="AD48" i="41"/>
  <c r="T48" i="41"/>
  <c r="X133" i="41"/>
  <c r="N133" i="41"/>
  <c r="AB133" i="41"/>
  <c r="R133" i="41"/>
  <c r="V134" i="41"/>
  <c r="L134" i="41"/>
  <c r="Z134" i="41"/>
  <c r="P134" i="41"/>
  <c r="AD134" i="41"/>
  <c r="T134" i="41"/>
  <c r="X135" i="41"/>
  <c r="N135" i="41"/>
  <c r="AB135" i="41"/>
  <c r="R135" i="41"/>
  <c r="V136" i="41"/>
  <c r="L136" i="41"/>
  <c r="Z136" i="41"/>
  <c r="P136" i="41"/>
  <c r="AD136" i="41"/>
  <c r="T136" i="41"/>
  <c r="X100" i="41"/>
  <c r="N100" i="41"/>
  <c r="AB100" i="41"/>
  <c r="R100" i="41"/>
  <c r="V185" i="41"/>
  <c r="L185" i="41"/>
  <c r="Z185" i="41"/>
  <c r="P185" i="41"/>
  <c r="AD185" i="41"/>
  <c r="T185" i="41"/>
  <c r="X186" i="41"/>
  <c r="N186" i="41"/>
  <c r="AB186" i="41"/>
  <c r="R186" i="41"/>
  <c r="V187" i="41"/>
  <c r="L187" i="41"/>
  <c r="Z187" i="41"/>
  <c r="P187" i="41"/>
  <c r="AD187" i="41"/>
  <c r="T187" i="41"/>
  <c r="X188" i="41"/>
  <c r="N188" i="41"/>
  <c r="AB188" i="41"/>
  <c r="R188" i="41"/>
  <c r="V189" i="41"/>
  <c r="L189" i="41"/>
  <c r="Z189" i="41"/>
  <c r="P189" i="41"/>
  <c r="AD189" i="41"/>
  <c r="T189" i="41"/>
  <c r="X68" i="41"/>
  <c r="N68" i="41"/>
  <c r="AB68" i="41"/>
  <c r="R68" i="41"/>
  <c r="V69" i="41"/>
  <c r="L69" i="41"/>
  <c r="Z69" i="41"/>
  <c r="P69" i="41"/>
  <c r="AD69" i="41"/>
  <c r="T69" i="41"/>
  <c r="X70" i="41"/>
  <c r="N70" i="41"/>
  <c r="AB70" i="41"/>
  <c r="R70" i="41"/>
  <c r="V302" i="41"/>
  <c r="L302" i="41"/>
  <c r="Z302" i="41"/>
  <c r="P302" i="41"/>
  <c r="AD302" i="41"/>
  <c r="T302" i="41"/>
  <c r="X303" i="41"/>
  <c r="N303" i="41"/>
  <c r="AB303" i="41"/>
  <c r="R303" i="41"/>
  <c r="V304" i="41"/>
  <c r="L304" i="41"/>
  <c r="Z304" i="41"/>
  <c r="P304" i="41"/>
  <c r="AD304" i="41"/>
  <c r="T304" i="41"/>
  <c r="X71" i="41"/>
  <c r="N71" i="41"/>
  <c r="AB71" i="41"/>
  <c r="R71" i="41"/>
  <c r="V72" i="41"/>
  <c r="L72" i="41"/>
  <c r="Z72" i="41"/>
  <c r="P72" i="41"/>
  <c r="AD72" i="41"/>
  <c r="T72" i="41"/>
  <c r="X73" i="41"/>
  <c r="N73" i="41"/>
  <c r="AB73" i="41"/>
  <c r="R73" i="41"/>
  <c r="V74" i="41"/>
  <c r="L74" i="41"/>
  <c r="Z74" i="41"/>
  <c r="P74" i="41"/>
  <c r="AD74" i="41"/>
  <c r="T74" i="41"/>
  <c r="X75" i="41"/>
  <c r="N75" i="41"/>
  <c r="AB75" i="41"/>
  <c r="R75" i="41"/>
  <c r="V254" i="41"/>
  <c r="L254" i="41"/>
  <c r="Z254" i="41"/>
  <c r="P254" i="41"/>
  <c r="AD254" i="41"/>
  <c r="T254" i="41"/>
  <c r="X255" i="41"/>
  <c r="N255" i="41"/>
  <c r="AB255" i="41"/>
  <c r="R255" i="41"/>
  <c r="V256" i="41"/>
  <c r="L256" i="41"/>
  <c r="Z256" i="41"/>
  <c r="P256" i="41"/>
  <c r="AD256" i="41"/>
  <c r="T256" i="41"/>
  <c r="X257" i="41"/>
  <c r="N257" i="41"/>
  <c r="AB257" i="41"/>
  <c r="R257" i="41"/>
  <c r="V258" i="41"/>
  <c r="L258" i="41"/>
  <c r="Z258" i="41"/>
  <c r="P258" i="41"/>
  <c r="AD258" i="41"/>
  <c r="T258" i="41"/>
  <c r="X76" i="41"/>
  <c r="N76" i="41"/>
  <c r="AB76" i="41"/>
  <c r="R76" i="41"/>
  <c r="V77" i="41"/>
  <c r="L77" i="41"/>
  <c r="Z77" i="41"/>
  <c r="P77" i="41"/>
  <c r="AD77" i="41"/>
  <c r="T77" i="41"/>
  <c r="X78" i="41"/>
  <c r="N78" i="41"/>
  <c r="AB78" i="41"/>
  <c r="R78" i="41"/>
  <c r="V79" i="41"/>
  <c r="L79" i="41"/>
  <c r="Z79" i="41"/>
  <c r="P79" i="41"/>
  <c r="AD79" i="41"/>
  <c r="T79" i="41"/>
  <c r="X80" i="41"/>
  <c r="N80" i="41"/>
  <c r="AB80" i="41"/>
  <c r="R80" i="41"/>
  <c r="V81" i="41"/>
  <c r="L81" i="41"/>
  <c r="Z81" i="41"/>
  <c r="P81" i="41"/>
  <c r="AD81" i="41"/>
  <c r="T81" i="41"/>
  <c r="X82" i="41"/>
  <c r="N82" i="41"/>
  <c r="AB82" i="41"/>
  <c r="R82" i="41"/>
  <c r="V83" i="41"/>
  <c r="L83" i="41"/>
  <c r="Z83" i="41"/>
  <c r="P83" i="41"/>
  <c r="AD83" i="41"/>
  <c r="T83" i="41"/>
  <c r="X84" i="41"/>
  <c r="N84" i="41"/>
  <c r="AB84" i="41"/>
  <c r="R84" i="41"/>
  <c r="V85" i="41"/>
  <c r="L85" i="41"/>
  <c r="Z85" i="41"/>
  <c r="P85" i="41"/>
  <c r="AD85" i="41"/>
  <c r="T85" i="41"/>
  <c r="X86" i="41"/>
  <c r="N86" i="41"/>
  <c r="AB86" i="41"/>
  <c r="R86" i="41"/>
  <c r="V87" i="41"/>
  <c r="L87" i="41"/>
  <c r="Z87" i="41"/>
  <c r="P87" i="41"/>
  <c r="AD87" i="41"/>
  <c r="T87" i="41"/>
  <c r="X305" i="41"/>
  <c r="N305" i="41"/>
  <c r="AB305" i="41"/>
  <c r="R305" i="41"/>
  <c r="V306" i="41"/>
  <c r="L306" i="41"/>
  <c r="Z306" i="41"/>
  <c r="P306" i="41"/>
  <c r="AD306" i="41"/>
  <c r="T306" i="41"/>
  <c r="X307" i="41"/>
  <c r="N307" i="41"/>
  <c r="AB307" i="41"/>
  <c r="R307" i="41"/>
  <c r="V308" i="41"/>
  <c r="L308" i="41"/>
  <c r="Z308" i="41"/>
  <c r="P308" i="41"/>
  <c r="AD308" i="41"/>
  <c r="T308" i="41"/>
  <c r="X309" i="41"/>
  <c r="N309" i="41"/>
  <c r="AB309" i="41"/>
  <c r="R309" i="41"/>
  <c r="V310" i="41"/>
  <c r="L310" i="41"/>
  <c r="Z310" i="41"/>
  <c r="P310" i="41"/>
  <c r="AD310" i="41"/>
  <c r="T310" i="41"/>
  <c r="X311" i="41"/>
  <c r="N311" i="41"/>
  <c r="AB311" i="41"/>
  <c r="R311" i="41"/>
  <c r="V312" i="41"/>
  <c r="L312" i="41"/>
  <c r="Z312" i="41"/>
  <c r="P312" i="41"/>
  <c r="AD312" i="41"/>
  <c r="T312" i="41"/>
  <c r="X313" i="41"/>
  <c r="N313" i="41"/>
  <c r="AB313" i="41"/>
  <c r="R313" i="41"/>
  <c r="V314" i="41"/>
  <c r="L314" i="41"/>
  <c r="Z314" i="41"/>
  <c r="P314" i="41"/>
  <c r="AD314" i="41"/>
  <c r="T314" i="41"/>
  <c r="X315" i="41"/>
  <c r="N315" i="41"/>
  <c r="AB315" i="41"/>
  <c r="R315" i="41"/>
  <c r="V316" i="41"/>
  <c r="L316" i="41"/>
  <c r="Z316" i="41"/>
  <c r="P316" i="41"/>
  <c r="AD316" i="41"/>
  <c r="T316" i="41"/>
  <c r="X317" i="41"/>
  <c r="N317" i="41"/>
  <c r="AB317" i="41"/>
  <c r="R317" i="41"/>
  <c r="V318" i="41"/>
  <c r="L318" i="41"/>
  <c r="Z318" i="41"/>
  <c r="P318" i="41"/>
  <c r="AD318" i="41"/>
  <c r="T318" i="41"/>
  <c r="X319" i="41"/>
  <c r="N319" i="41"/>
  <c r="AB319" i="41"/>
  <c r="R319" i="41"/>
  <c r="V320" i="41"/>
  <c r="L320" i="41"/>
  <c r="Z320" i="41"/>
  <c r="P320" i="41"/>
  <c r="AD320" i="41"/>
  <c r="T320" i="41"/>
  <c r="X321" i="41"/>
  <c r="N321" i="41"/>
  <c r="AB321" i="41"/>
  <c r="R321" i="41"/>
  <c r="V281" i="41"/>
  <c r="L281" i="41"/>
  <c r="Z281" i="41"/>
  <c r="P281" i="41"/>
  <c r="AD281" i="41"/>
  <c r="T281" i="41"/>
  <c r="X190" i="41"/>
  <c r="N190" i="41"/>
  <c r="AB190" i="41"/>
  <c r="R190" i="41"/>
  <c r="V191" i="41"/>
  <c r="L191" i="41"/>
  <c r="Z191" i="41"/>
  <c r="P191" i="41"/>
  <c r="AD191" i="41"/>
  <c r="T191" i="41"/>
  <c r="X192" i="41"/>
  <c r="N192" i="41"/>
  <c r="AB192" i="41"/>
  <c r="R192" i="41"/>
  <c r="V193" i="41"/>
  <c r="L193" i="41"/>
  <c r="Z193" i="41"/>
  <c r="P193" i="41"/>
  <c r="AD193" i="41"/>
  <c r="T193" i="41"/>
  <c r="X194" i="41"/>
  <c r="N194" i="41"/>
  <c r="AB194" i="41"/>
  <c r="R194" i="41"/>
  <c r="V195" i="41"/>
  <c r="L195" i="41"/>
  <c r="Z195" i="41"/>
  <c r="P195" i="41"/>
  <c r="AD195" i="41"/>
  <c r="T195" i="41"/>
  <c r="X196" i="41"/>
  <c r="N196" i="41"/>
  <c r="AB196" i="41"/>
  <c r="R196" i="41"/>
  <c r="V197" i="41"/>
  <c r="L197" i="41"/>
  <c r="Z197" i="41"/>
  <c r="P197" i="41"/>
  <c r="AD197" i="41"/>
  <c r="T197" i="41"/>
  <c r="X198" i="41"/>
  <c r="N198" i="41"/>
  <c r="AB198" i="41"/>
  <c r="R198" i="41"/>
  <c r="V199" i="41"/>
  <c r="L199" i="41"/>
  <c r="Z199" i="41"/>
  <c r="P199" i="41"/>
  <c r="AD199" i="41"/>
  <c r="T199" i="41"/>
  <c r="X200" i="41"/>
  <c r="N200" i="41"/>
  <c r="AB200" i="41"/>
  <c r="R200" i="41"/>
  <c r="V201" i="41"/>
  <c r="L201" i="41"/>
  <c r="Z201" i="41"/>
  <c r="P201" i="41"/>
  <c r="AD201" i="41"/>
  <c r="T201" i="41"/>
  <c r="X202" i="41"/>
  <c r="N202" i="41"/>
  <c r="AB202" i="41"/>
  <c r="R202" i="41"/>
  <c r="V203" i="41"/>
  <c r="L203" i="41"/>
  <c r="Z203" i="41"/>
  <c r="P203" i="41"/>
  <c r="AD203" i="41"/>
  <c r="T203" i="41"/>
  <c r="X204" i="41"/>
  <c r="N204" i="41"/>
  <c r="AB204" i="41"/>
  <c r="R204" i="41"/>
  <c r="V49" i="41"/>
  <c r="L49" i="41"/>
  <c r="Z49" i="41"/>
  <c r="P49" i="41"/>
  <c r="AD49" i="41"/>
  <c r="T49" i="41"/>
  <c r="X50" i="41"/>
  <c r="N50" i="41"/>
  <c r="AB50" i="41"/>
  <c r="R50" i="41"/>
  <c r="V322" i="41"/>
  <c r="L322" i="41"/>
  <c r="Z322" i="41"/>
  <c r="P322" i="41"/>
  <c r="AD322" i="41"/>
  <c r="T322" i="41"/>
  <c r="X323" i="41"/>
  <c r="N323" i="41"/>
  <c r="AB323" i="41"/>
  <c r="R323" i="41"/>
  <c r="V324" i="41"/>
  <c r="L324" i="41"/>
  <c r="Z324" i="41"/>
  <c r="P324" i="41"/>
  <c r="AD324" i="41"/>
  <c r="T324" i="41"/>
  <c r="X325" i="41"/>
  <c r="N325" i="41"/>
  <c r="AB325" i="41"/>
  <c r="R325" i="41"/>
  <c r="V326" i="41"/>
  <c r="L326" i="41"/>
  <c r="Z326" i="41"/>
  <c r="P326" i="41"/>
  <c r="AD326" i="41"/>
  <c r="T326" i="41"/>
  <c r="X327" i="41"/>
  <c r="N327" i="41"/>
  <c r="AB327" i="41"/>
  <c r="R327" i="41"/>
  <c r="V328" i="41"/>
  <c r="L328" i="41"/>
  <c r="Z328" i="41"/>
  <c r="P328" i="41"/>
  <c r="AD328" i="41"/>
  <c r="T328" i="41"/>
  <c r="X329" i="41"/>
  <c r="N329" i="41"/>
  <c r="AB329" i="41"/>
  <c r="R329" i="41"/>
  <c r="V330" i="41"/>
  <c r="L330" i="41"/>
  <c r="Z330" i="41"/>
  <c r="P330" i="41"/>
  <c r="AD330" i="41"/>
  <c r="T330" i="41"/>
  <c r="X259" i="41"/>
  <c r="N259" i="41"/>
  <c r="AB259" i="41"/>
  <c r="R259" i="41"/>
  <c r="V260" i="41"/>
  <c r="L260" i="41"/>
  <c r="Z260" i="41"/>
  <c r="P260" i="41"/>
  <c r="AD260" i="41"/>
  <c r="T260" i="41"/>
  <c r="X261" i="41"/>
  <c r="N261" i="41"/>
  <c r="AB261" i="41"/>
  <c r="R261" i="41"/>
  <c r="V262" i="41"/>
  <c r="L262" i="41"/>
  <c r="Z262" i="41"/>
  <c r="P262" i="41"/>
  <c r="AD262" i="41"/>
  <c r="T262" i="41"/>
  <c r="X263" i="41"/>
  <c r="N263" i="41"/>
  <c r="AB263" i="41"/>
  <c r="R263" i="41"/>
  <c r="V264" i="41"/>
  <c r="L264" i="41"/>
  <c r="Z264" i="41"/>
  <c r="P264" i="41"/>
  <c r="AD264" i="41"/>
  <c r="T264" i="41"/>
  <c r="X265" i="41"/>
  <c r="N265" i="41"/>
  <c r="AB265" i="41"/>
  <c r="R265" i="41"/>
  <c r="V266" i="41"/>
  <c r="L266" i="41"/>
  <c r="Z266" i="41"/>
  <c r="P266" i="41"/>
  <c r="AD266" i="41"/>
  <c r="T266" i="41"/>
  <c r="X267" i="41"/>
  <c r="N267" i="41"/>
  <c r="AB267" i="41"/>
  <c r="R267" i="41"/>
  <c r="V268" i="41"/>
  <c r="L268" i="41"/>
  <c r="Z268" i="41"/>
  <c r="P268" i="41"/>
  <c r="AD268" i="41"/>
  <c r="T268" i="41"/>
  <c r="X205" i="41"/>
  <c r="N205" i="41"/>
  <c r="AB205" i="41"/>
  <c r="R205" i="41"/>
  <c r="V206" i="41"/>
  <c r="L206" i="41"/>
  <c r="Z206" i="41"/>
  <c r="P206" i="41"/>
  <c r="AD206" i="41"/>
  <c r="T206" i="41"/>
  <c r="X207" i="41"/>
  <c r="N207" i="41"/>
  <c r="AB207" i="41"/>
  <c r="R207" i="41"/>
  <c r="V208" i="41"/>
  <c r="L208" i="41"/>
  <c r="Z208" i="41"/>
  <c r="P208" i="41"/>
  <c r="AD208" i="41"/>
  <c r="T208" i="41"/>
  <c r="X209" i="41"/>
  <c r="N209" i="41"/>
  <c r="AB209" i="41"/>
  <c r="R209" i="41"/>
  <c r="V210" i="41"/>
  <c r="L210" i="41"/>
  <c r="Z210" i="41"/>
  <c r="P210" i="41"/>
  <c r="AD210" i="41"/>
  <c r="T210" i="41"/>
  <c r="X211" i="41"/>
  <c r="N211" i="41"/>
  <c r="AB211" i="41"/>
  <c r="R211" i="41"/>
  <c r="V212" i="41"/>
  <c r="L212" i="41"/>
  <c r="Z212" i="41"/>
  <c r="P212" i="41"/>
  <c r="AD212" i="41"/>
  <c r="T212" i="41"/>
  <c r="X213" i="41"/>
  <c r="N213" i="41"/>
  <c r="AB213" i="41"/>
  <c r="R213" i="41"/>
  <c r="V214" i="41"/>
  <c r="L214" i="41"/>
  <c r="Z214" i="41"/>
  <c r="P214" i="41"/>
  <c r="AD214" i="41"/>
  <c r="T214" i="41"/>
  <c r="X215" i="41"/>
  <c r="N215" i="41"/>
  <c r="AB215" i="41"/>
  <c r="R215" i="41"/>
  <c r="V216" i="41"/>
  <c r="L216" i="41"/>
  <c r="Z216" i="41"/>
  <c r="P216" i="41"/>
  <c r="AD216" i="41"/>
  <c r="T216" i="41"/>
  <c r="X217" i="41"/>
  <c r="N217" i="41"/>
  <c r="AB217" i="41"/>
  <c r="R217" i="41"/>
  <c r="V218" i="41"/>
  <c r="L218" i="41"/>
  <c r="Z218" i="41"/>
  <c r="P218" i="41"/>
  <c r="AD218" i="41"/>
  <c r="T218" i="41"/>
  <c r="X219" i="41"/>
  <c r="N219" i="41"/>
  <c r="AB219" i="41"/>
  <c r="R219" i="41"/>
  <c r="V220" i="41"/>
  <c r="L220" i="41"/>
  <c r="Z220" i="41"/>
  <c r="P220" i="41"/>
  <c r="AD220" i="41"/>
  <c r="T220" i="41"/>
  <c r="X221" i="41"/>
  <c r="N221" i="41"/>
  <c r="AB221" i="41"/>
  <c r="R221" i="41"/>
  <c r="V222" i="41"/>
  <c r="L222" i="41"/>
  <c r="Z222" i="41"/>
  <c r="P222" i="41"/>
  <c r="AD222" i="41"/>
  <c r="T222" i="41"/>
  <c r="X223" i="41"/>
  <c r="N223" i="41"/>
  <c r="AB223" i="41"/>
  <c r="R223" i="41"/>
  <c r="V101" i="41"/>
  <c r="L101" i="41"/>
  <c r="Z101" i="41"/>
  <c r="P101" i="41"/>
  <c r="AD101" i="41"/>
  <c r="T101" i="41"/>
  <c r="X269" i="41"/>
  <c r="N269" i="41"/>
  <c r="AB269" i="41"/>
  <c r="R269" i="41"/>
  <c r="V224" i="41"/>
  <c r="L224" i="41"/>
  <c r="Z224" i="41"/>
  <c r="P224" i="41"/>
  <c r="AD224" i="41"/>
  <c r="T224" i="41"/>
  <c r="X225" i="41"/>
  <c r="N225" i="41"/>
  <c r="AB225" i="41"/>
  <c r="R225" i="41"/>
  <c r="V226" i="41"/>
  <c r="L226" i="41"/>
  <c r="Z226" i="41"/>
  <c r="P226" i="41"/>
  <c r="AD226" i="41"/>
  <c r="T226" i="41"/>
  <c r="X227" i="41"/>
  <c r="N227" i="41"/>
  <c r="AB227" i="41"/>
  <c r="R227" i="41"/>
  <c r="V228" i="41"/>
  <c r="L228" i="41"/>
  <c r="Z228" i="41"/>
  <c r="P228" i="41"/>
  <c r="AD228" i="41"/>
  <c r="T228" i="41"/>
  <c r="X229" i="41"/>
  <c r="N229" i="41"/>
  <c r="AB229" i="41"/>
  <c r="R229" i="41"/>
  <c r="V270" i="41"/>
  <c r="L270" i="41"/>
  <c r="Z270" i="41"/>
  <c r="P270" i="41"/>
  <c r="AD270" i="41"/>
  <c r="T270" i="41"/>
  <c r="X230" i="41"/>
  <c r="N230" i="41"/>
  <c r="AB230" i="41"/>
  <c r="R230" i="41"/>
  <c r="V51" i="41"/>
  <c r="L51" i="41"/>
  <c r="Z51" i="41"/>
  <c r="P51" i="41"/>
  <c r="AD51" i="41"/>
  <c r="T51" i="41"/>
  <c r="X231" i="41"/>
  <c r="N231" i="41"/>
  <c r="AB231" i="41"/>
  <c r="R231" i="41"/>
  <c r="V232" i="41"/>
  <c r="L232" i="41"/>
  <c r="Z232" i="41"/>
  <c r="P232" i="41"/>
  <c r="AD232" i="41"/>
  <c r="T232" i="41"/>
  <c r="X233" i="41"/>
  <c r="N233" i="41"/>
  <c r="AB233" i="41"/>
  <c r="R233" i="41"/>
  <c r="V234" i="41"/>
  <c r="L234" i="41"/>
  <c r="Z234" i="41"/>
  <c r="P234" i="41"/>
  <c r="AD234" i="41"/>
  <c r="T234" i="41"/>
  <c r="X235" i="41"/>
  <c r="N235" i="41"/>
  <c r="AB235" i="41"/>
  <c r="R235" i="41"/>
  <c r="V236" i="41"/>
  <c r="L236" i="41"/>
  <c r="Z236" i="41"/>
  <c r="P236" i="41"/>
  <c r="AD236" i="41"/>
  <c r="T236" i="41"/>
  <c r="X237" i="41"/>
  <c r="N237" i="41"/>
  <c r="AB237" i="41"/>
  <c r="R237" i="41"/>
  <c r="V238" i="41"/>
  <c r="L238" i="41"/>
  <c r="Z238" i="41"/>
  <c r="P238" i="41"/>
  <c r="AD238" i="41"/>
  <c r="T238" i="41"/>
  <c r="X239" i="41"/>
  <c r="N239" i="41"/>
  <c r="AB239" i="41"/>
  <c r="R239" i="41"/>
  <c r="V240" i="41"/>
  <c r="L240" i="41"/>
  <c r="Z240" i="41"/>
  <c r="P240" i="41"/>
  <c r="AD240" i="41"/>
  <c r="T240" i="41"/>
  <c r="X241" i="41"/>
  <c r="N241" i="41"/>
  <c r="AB241" i="41"/>
  <c r="R241" i="41"/>
  <c r="V242" i="41"/>
  <c r="L242" i="41"/>
  <c r="Z242" i="41"/>
  <c r="P242" i="41"/>
  <c r="AD242" i="41"/>
  <c r="T242" i="41"/>
  <c r="X102" i="41"/>
  <c r="N102" i="41"/>
  <c r="AB102" i="41"/>
  <c r="R102" i="41"/>
  <c r="V103" i="41"/>
  <c r="L103" i="41"/>
  <c r="Z103" i="41"/>
  <c r="P103" i="41"/>
  <c r="AD103" i="41"/>
  <c r="T103" i="41"/>
  <c r="X104" i="41"/>
  <c r="N104" i="41"/>
  <c r="AB104" i="41"/>
  <c r="R104" i="41"/>
  <c r="V105" i="41"/>
  <c r="L105" i="41"/>
  <c r="Z105" i="41"/>
  <c r="P105" i="41"/>
  <c r="AD105" i="41"/>
  <c r="T105" i="41"/>
  <c r="X106" i="41"/>
  <c r="N106" i="41"/>
  <c r="AB106" i="41"/>
  <c r="R106" i="41"/>
  <c r="V107" i="41"/>
  <c r="L107" i="41"/>
  <c r="Z107" i="41"/>
  <c r="P107" i="41"/>
  <c r="AD107" i="41"/>
  <c r="T107" i="41"/>
  <c r="X108" i="41"/>
  <c r="N108" i="41"/>
  <c r="AB108" i="41"/>
  <c r="R108" i="41"/>
  <c r="V109" i="41"/>
  <c r="L109" i="41"/>
  <c r="Z109" i="41"/>
  <c r="P109" i="41"/>
  <c r="AD109" i="41"/>
  <c r="T109" i="41"/>
  <c r="X110" i="41"/>
  <c r="N110" i="41"/>
  <c r="AB110" i="41"/>
  <c r="R110" i="41"/>
  <c r="V111" i="41"/>
  <c r="L111" i="41"/>
  <c r="Z111" i="41"/>
  <c r="P111" i="41"/>
  <c r="AD111" i="41"/>
  <c r="T111" i="41"/>
  <c r="X112" i="41"/>
  <c r="N112" i="41"/>
  <c r="AB112" i="41"/>
  <c r="R112" i="41"/>
  <c r="V113" i="41"/>
  <c r="L113" i="41"/>
  <c r="Z113" i="41"/>
  <c r="P113" i="41"/>
  <c r="AD113" i="41"/>
  <c r="T113" i="41"/>
  <c r="X114" i="41"/>
  <c r="N114" i="41"/>
  <c r="AB114" i="41"/>
  <c r="R114" i="41"/>
  <c r="V115" i="41"/>
  <c r="L115" i="41"/>
  <c r="Z115" i="41"/>
  <c r="P115" i="41"/>
  <c r="AD115" i="41"/>
  <c r="T115" i="41"/>
  <c r="X116" i="41"/>
  <c r="N116" i="41"/>
  <c r="AB116" i="41"/>
  <c r="R116" i="41"/>
  <c r="V117" i="41"/>
  <c r="L117" i="41"/>
  <c r="Z117" i="41"/>
  <c r="P117" i="41"/>
  <c r="AD117" i="41"/>
  <c r="T117" i="41"/>
  <c r="X118" i="41"/>
  <c r="N118" i="41"/>
  <c r="AB118" i="41"/>
  <c r="R118" i="41"/>
  <c r="V119" i="41"/>
  <c r="L119" i="41"/>
  <c r="Z119" i="41"/>
  <c r="P119" i="41"/>
  <c r="AD119" i="41"/>
  <c r="T119" i="41"/>
  <c r="X120" i="41"/>
  <c r="N120" i="41"/>
  <c r="AB120" i="41"/>
  <c r="R120" i="41"/>
  <c r="V121" i="41"/>
  <c r="L121" i="41"/>
  <c r="Z121" i="41"/>
  <c r="P121" i="41"/>
  <c r="AD121" i="41"/>
  <c r="T121" i="41"/>
  <c r="X122" i="41"/>
  <c r="N122" i="41"/>
  <c r="AB122" i="41"/>
  <c r="R122" i="41"/>
  <c r="V123" i="41"/>
  <c r="L123" i="41"/>
  <c r="Z123" i="41"/>
  <c r="P123" i="41"/>
  <c r="AD123" i="41"/>
  <c r="T123" i="41"/>
  <c r="X124" i="41"/>
  <c r="N124" i="41"/>
  <c r="AB124" i="41"/>
  <c r="R124" i="41"/>
  <c r="V138" i="41"/>
  <c r="L138" i="41"/>
  <c r="Z138" i="41"/>
  <c r="P138" i="41"/>
  <c r="AD138" i="41"/>
  <c r="T138" i="41"/>
  <c r="X139" i="41"/>
  <c r="N139" i="41"/>
  <c r="AB139" i="41"/>
  <c r="R139" i="41"/>
  <c r="V140" i="41"/>
  <c r="L140" i="41"/>
  <c r="Z140" i="41"/>
  <c r="P140" i="41"/>
  <c r="AD140" i="41"/>
  <c r="T140" i="41"/>
  <c r="X141" i="41"/>
  <c r="N141" i="41"/>
  <c r="AB141" i="41"/>
  <c r="R141" i="41"/>
  <c r="V142" i="41"/>
  <c r="L142" i="41"/>
  <c r="Z142" i="41"/>
  <c r="P142" i="41"/>
  <c r="AD142" i="41"/>
  <c r="T142" i="41"/>
  <c r="X143" i="41"/>
  <c r="N143" i="41"/>
  <c r="AB143" i="41"/>
  <c r="R143" i="41"/>
  <c r="V144" i="41"/>
  <c r="L144" i="41"/>
  <c r="Z144" i="41"/>
  <c r="P144" i="41"/>
  <c r="AD144" i="41"/>
  <c r="T144" i="41"/>
  <c r="X145" i="41"/>
  <c r="N145" i="41"/>
  <c r="AB145" i="41"/>
  <c r="R145" i="41"/>
  <c r="V146" i="41"/>
  <c r="L146" i="41"/>
  <c r="Z146" i="41"/>
  <c r="P146" i="41"/>
  <c r="AD146" i="41"/>
  <c r="T146" i="41"/>
  <c r="X147" i="41"/>
  <c r="N147" i="41"/>
  <c r="AB147" i="41"/>
  <c r="R147" i="41"/>
  <c r="V148" i="41"/>
  <c r="L148" i="41"/>
  <c r="Z148" i="41"/>
  <c r="P148" i="41"/>
  <c r="AD148" i="41"/>
  <c r="T148" i="41"/>
  <c r="X149" i="41"/>
  <c r="N149" i="41"/>
  <c r="AB149" i="41"/>
  <c r="R149" i="41"/>
  <c r="V150" i="41"/>
  <c r="L150" i="41"/>
  <c r="Z150" i="41"/>
  <c r="P150" i="41"/>
  <c r="AD150" i="41"/>
  <c r="T150" i="41"/>
  <c r="X151" i="41"/>
  <c r="N151" i="41"/>
  <c r="AB151" i="41"/>
  <c r="R151" i="41"/>
  <c r="V152" i="41"/>
  <c r="L152" i="41"/>
  <c r="Z152" i="41"/>
  <c r="P152" i="41"/>
  <c r="AD152" i="41"/>
  <c r="T152" i="41"/>
  <c r="X153" i="41"/>
  <c r="N153" i="41"/>
  <c r="AB153" i="41"/>
  <c r="R153" i="41"/>
  <c r="V154" i="41"/>
  <c r="L154" i="41"/>
  <c r="Z154" i="41"/>
  <c r="P154" i="41"/>
  <c r="AD154" i="41"/>
  <c r="T154" i="41"/>
  <c r="X155" i="41"/>
  <c r="N155" i="41"/>
  <c r="AB155" i="41"/>
  <c r="R155" i="41"/>
  <c r="V156" i="41"/>
  <c r="L156" i="41"/>
  <c r="Z156" i="41"/>
  <c r="P156" i="41"/>
  <c r="AD156" i="41"/>
  <c r="T156" i="41"/>
  <c r="X157" i="41"/>
  <c r="N157" i="41"/>
  <c r="AB157" i="41"/>
  <c r="R157" i="41"/>
  <c r="V158" i="41"/>
  <c r="L158" i="41"/>
  <c r="Z158" i="41"/>
  <c r="P158" i="41"/>
  <c r="AD158" i="41"/>
  <c r="T158" i="41"/>
  <c r="X159" i="41"/>
  <c r="N159" i="41"/>
  <c r="AB159" i="41"/>
  <c r="R159" i="41"/>
  <c r="V160" i="41"/>
  <c r="L160" i="41"/>
  <c r="Z160" i="41"/>
  <c r="P160" i="41"/>
  <c r="AD160" i="41"/>
  <c r="T160" i="41"/>
  <c r="X161" i="41"/>
  <c r="N161" i="41"/>
  <c r="AB161" i="41"/>
  <c r="R161" i="41"/>
  <c r="V162" i="41"/>
  <c r="L162" i="41"/>
  <c r="Z162" i="41"/>
  <c r="P162" i="41"/>
  <c r="AD162" i="41"/>
  <c r="T162" i="41"/>
  <c r="X163" i="41"/>
  <c r="N163" i="41"/>
  <c r="AB163" i="41"/>
  <c r="R163" i="41"/>
  <c r="V164" i="41"/>
  <c r="L164" i="41"/>
  <c r="Z164" i="41"/>
  <c r="P164" i="41"/>
  <c r="AD164" i="41"/>
  <c r="T164" i="41"/>
  <c r="X165" i="41"/>
  <c r="N165" i="41"/>
  <c r="AB165" i="41"/>
  <c r="R165" i="41"/>
  <c r="V166" i="41"/>
  <c r="L166" i="41"/>
  <c r="Z166" i="41"/>
  <c r="P166" i="41"/>
  <c r="AD166" i="41"/>
  <c r="T166" i="41"/>
  <c r="X167" i="41"/>
  <c r="N167" i="41"/>
  <c r="AB167" i="41"/>
  <c r="R167" i="41"/>
  <c r="V168" i="41"/>
  <c r="L168" i="41"/>
  <c r="Z168" i="41"/>
  <c r="P168" i="41"/>
  <c r="AD168" i="41"/>
  <c r="T168" i="41"/>
  <c r="X169" i="41"/>
  <c r="N169" i="41"/>
  <c r="AB169" i="41"/>
  <c r="R169" i="41"/>
  <c r="V170" i="41"/>
  <c r="L170" i="41"/>
  <c r="Z170" i="41"/>
  <c r="P170" i="41"/>
  <c r="AD170" i="41"/>
  <c r="T170" i="41"/>
  <c r="X171" i="41"/>
  <c r="N171" i="41"/>
  <c r="AB171" i="41"/>
  <c r="R171" i="41"/>
  <c r="V172" i="41"/>
  <c r="L172" i="41"/>
  <c r="Z172" i="41"/>
  <c r="P172" i="41"/>
  <c r="AD172" i="41"/>
  <c r="T172" i="41"/>
  <c r="X173" i="41"/>
  <c r="N173" i="41"/>
  <c r="AB173" i="41"/>
  <c r="R173" i="41"/>
  <c r="V174" i="41"/>
  <c r="L174" i="41"/>
  <c r="Z174" i="41"/>
  <c r="P174" i="41"/>
  <c r="AD174" i="41"/>
  <c r="T174" i="41"/>
  <c r="X175" i="41"/>
  <c r="N175" i="41"/>
  <c r="AB175" i="41"/>
  <c r="R175" i="41"/>
  <c r="V331" i="41"/>
  <c r="L331" i="41"/>
  <c r="Z331" i="41"/>
  <c r="P331" i="41"/>
  <c r="AD331" i="41"/>
  <c r="T331" i="41"/>
  <c r="X282" i="41"/>
  <c r="N282" i="41"/>
  <c r="AB282" i="41"/>
  <c r="R282" i="41"/>
  <c r="V283" i="41"/>
  <c r="L283" i="41"/>
  <c r="Z283" i="41"/>
  <c r="P283" i="41"/>
  <c r="AD283" i="41"/>
  <c r="T283" i="41"/>
  <c r="X284" i="41"/>
  <c r="N284" i="41"/>
  <c r="AB284" i="41"/>
  <c r="R284" i="41"/>
  <c r="V285" i="41"/>
  <c r="L285" i="41"/>
  <c r="Z285" i="41"/>
  <c r="P285" i="41"/>
  <c r="AD285" i="41"/>
  <c r="T285" i="41"/>
  <c r="X286" i="41"/>
  <c r="N286" i="41"/>
  <c r="AB286" i="41"/>
  <c r="R286" i="41"/>
  <c r="V287" i="41"/>
  <c r="L287" i="41"/>
  <c r="Z287" i="41"/>
  <c r="P287" i="41"/>
  <c r="AD287" i="41"/>
  <c r="T287" i="41"/>
  <c r="X288" i="41"/>
  <c r="N288" i="41"/>
  <c r="AB288" i="41"/>
  <c r="R288" i="41"/>
  <c r="V289" i="41"/>
  <c r="L289" i="41"/>
  <c r="Z289" i="41"/>
  <c r="P289" i="41"/>
  <c r="AD289" i="41"/>
  <c r="T289" i="41"/>
  <c r="X290" i="41"/>
  <c r="N290" i="41"/>
  <c r="AB290" i="41"/>
  <c r="R290" i="41"/>
  <c r="V291" i="41"/>
  <c r="L291" i="41"/>
  <c r="Z291" i="41"/>
  <c r="P291" i="41"/>
  <c r="AD291" i="41"/>
  <c r="T291" i="41"/>
  <c r="X292" i="41"/>
  <c r="N292" i="41"/>
  <c r="AB292" i="41"/>
  <c r="R292" i="41"/>
  <c r="V293" i="41"/>
  <c r="L293" i="41"/>
  <c r="Z293" i="41"/>
  <c r="P293" i="41"/>
  <c r="AD293" i="41"/>
  <c r="T293" i="41"/>
  <c r="X294" i="41"/>
  <c r="N294" i="41"/>
  <c r="AB294" i="41"/>
  <c r="R294" i="41"/>
  <c r="V295" i="41"/>
  <c r="L295" i="41"/>
  <c r="Z295" i="41"/>
  <c r="P295" i="41"/>
  <c r="AD295" i="41"/>
  <c r="T295" i="41"/>
  <c r="X296" i="41"/>
  <c r="N296" i="41"/>
  <c r="AB296" i="41"/>
  <c r="R296" i="41"/>
  <c r="V297" i="41"/>
  <c r="L297" i="41"/>
  <c r="Z297" i="41"/>
  <c r="P297" i="41"/>
  <c r="AD297" i="41"/>
  <c r="T297" i="41"/>
  <c r="X298" i="41"/>
  <c r="N298" i="41"/>
  <c r="AB298" i="41"/>
  <c r="R298" i="41"/>
  <c r="V299" i="41"/>
  <c r="L299" i="41"/>
  <c r="Z299" i="41"/>
  <c r="P299" i="41"/>
  <c r="AD299" i="41"/>
  <c r="T299" i="41"/>
  <c r="X300" i="41"/>
  <c r="N300" i="41"/>
  <c r="AB300" i="41"/>
  <c r="R300" i="41"/>
  <c r="V301" i="41"/>
  <c r="L301" i="41"/>
  <c r="Z301" i="41"/>
  <c r="P301" i="41"/>
  <c r="AD301" i="41"/>
  <c r="T301" i="41"/>
  <c r="X271" i="41"/>
  <c r="N271" i="41"/>
  <c r="AB271" i="41"/>
  <c r="R271" i="41"/>
  <c r="V272" i="41"/>
  <c r="L272" i="41"/>
  <c r="Z272" i="41"/>
  <c r="P272" i="41"/>
  <c r="AD272" i="41"/>
  <c r="T272" i="41"/>
  <c r="X273" i="41"/>
  <c r="N273" i="41"/>
  <c r="AB273" i="41"/>
  <c r="R273" i="41"/>
  <c r="V274" i="41"/>
  <c r="L274" i="41"/>
  <c r="Z274" i="41"/>
  <c r="P274" i="41"/>
  <c r="AD274" i="41"/>
  <c r="T274" i="41"/>
  <c r="X275" i="41"/>
  <c r="N275" i="41"/>
  <c r="AB275" i="41"/>
  <c r="R275" i="41"/>
  <c r="V276" i="41"/>
  <c r="L276" i="41"/>
  <c r="Z276" i="41"/>
  <c r="P276" i="41"/>
  <c r="AD276" i="41"/>
  <c r="T276" i="41"/>
  <c r="X277" i="41"/>
  <c r="N277" i="41"/>
  <c r="AB277" i="41"/>
  <c r="R277" i="41"/>
  <c r="V278" i="41"/>
  <c r="L278" i="41"/>
  <c r="Z278" i="41"/>
  <c r="P278" i="41"/>
  <c r="AD278" i="41"/>
  <c r="T278" i="41"/>
  <c r="X279" i="41"/>
  <c r="N279" i="41"/>
  <c r="AB279" i="41"/>
  <c r="R279" i="41"/>
  <c r="V334" i="41"/>
  <c r="L334" i="41"/>
  <c r="Z334" i="41"/>
  <c r="P334" i="41"/>
  <c r="AD334" i="41"/>
  <c r="T334" i="41"/>
  <c r="X335" i="41"/>
  <c r="N335" i="41"/>
  <c r="AB335" i="41"/>
  <c r="R335" i="41"/>
  <c r="V336" i="41"/>
  <c r="L336" i="41"/>
  <c r="Z336" i="41"/>
  <c r="P336" i="41"/>
  <c r="AD336" i="41"/>
  <c r="T336" i="41"/>
  <c r="X88" i="41"/>
  <c r="N88" i="41"/>
  <c r="AB88" i="41"/>
  <c r="R88" i="41"/>
  <c r="V89" i="41"/>
  <c r="L89" i="41"/>
  <c r="Z89" i="41"/>
  <c r="P89" i="41"/>
  <c r="AD89" i="41"/>
  <c r="T89" i="41"/>
  <c r="X90" i="41"/>
  <c r="N90" i="41"/>
  <c r="AB90" i="41"/>
  <c r="R90" i="41"/>
  <c r="V337" i="41"/>
  <c r="L337" i="41"/>
  <c r="Z337" i="41"/>
  <c r="P337" i="41"/>
  <c r="AD337" i="41"/>
  <c r="T337" i="41"/>
  <c r="X338" i="41"/>
  <c r="N338" i="41"/>
  <c r="AB338" i="41"/>
  <c r="R338" i="41"/>
  <c r="V339" i="41"/>
  <c r="L339" i="41"/>
  <c r="Z339" i="41"/>
  <c r="P339" i="41"/>
  <c r="AD339" i="41"/>
  <c r="T339" i="41"/>
  <c r="X340" i="41"/>
  <c r="N340" i="41"/>
  <c r="AB340" i="41"/>
  <c r="R340" i="41"/>
  <c r="V341" i="41"/>
  <c r="L341" i="41"/>
  <c r="Z341" i="41"/>
  <c r="P341" i="41"/>
  <c r="AD341" i="41"/>
  <c r="T341" i="41"/>
  <c r="X342" i="41"/>
  <c r="N342" i="41"/>
  <c r="AB342" i="41"/>
  <c r="R342" i="41"/>
  <c r="V343" i="41"/>
  <c r="L343" i="41"/>
  <c r="Z343" i="41"/>
  <c r="P343" i="41"/>
  <c r="AD343" i="41"/>
  <c r="T343" i="41"/>
  <c r="X91" i="41"/>
  <c r="N91" i="41"/>
  <c r="AB91" i="41"/>
  <c r="R91" i="41"/>
  <c r="V344" i="41"/>
  <c r="L344" i="41"/>
  <c r="Z344" i="41"/>
  <c r="P344" i="41"/>
  <c r="AD344" i="41"/>
  <c r="T344" i="41"/>
  <c r="X345" i="41"/>
  <c r="N345" i="41"/>
  <c r="AB345" i="41"/>
  <c r="R345" i="41"/>
  <c r="V346" i="41"/>
  <c r="L346" i="41"/>
  <c r="Z346" i="41"/>
  <c r="P346" i="41"/>
  <c r="AD346" i="41"/>
  <c r="T346" i="41"/>
  <c r="X347" i="41"/>
  <c r="N347" i="41"/>
  <c r="AB347" i="41"/>
  <c r="R347" i="41"/>
  <c r="V348" i="41"/>
  <c r="L348" i="41"/>
  <c r="Z348" i="41"/>
  <c r="P348" i="41"/>
  <c r="AD348" i="41"/>
  <c r="T348" i="41"/>
  <c r="X349" i="41"/>
  <c r="N349" i="41"/>
  <c r="AB349" i="41"/>
  <c r="R349" i="41"/>
  <c r="V350" i="41"/>
  <c r="L350" i="41"/>
  <c r="Z350" i="41"/>
  <c r="P350" i="41"/>
  <c r="AD350" i="41"/>
  <c r="T350" i="41"/>
  <c r="X351" i="41"/>
  <c r="N351" i="41"/>
  <c r="AB351" i="41"/>
  <c r="R351" i="41"/>
  <c r="V352" i="41"/>
  <c r="L352" i="41"/>
  <c r="Z352" i="41"/>
  <c r="P352" i="41"/>
  <c r="AD352" i="41"/>
  <c r="T352" i="41"/>
  <c r="AZ243" i="41"/>
  <c r="BJ243" i="41"/>
  <c r="AF243" i="41"/>
  <c r="CD243" i="41"/>
  <c r="BT243" i="41"/>
  <c r="AP243" i="41"/>
  <c r="BD243" i="41"/>
  <c r="BN243" i="41"/>
  <c r="BX243" i="41"/>
  <c r="AT243" i="41"/>
  <c r="AJ243" i="41"/>
  <c r="CH243" i="41"/>
  <c r="BH243" i="41"/>
  <c r="BR243" i="41"/>
  <c r="CB243" i="41"/>
  <c r="AX243" i="41"/>
  <c r="AN243" i="41"/>
  <c r="CL243" i="41"/>
  <c r="BL244" i="41"/>
  <c r="AH244" i="41"/>
  <c r="BV244" i="41"/>
  <c r="AR244" i="41"/>
  <c r="BB244" i="41"/>
  <c r="CF244" i="41"/>
  <c r="BP244" i="41"/>
  <c r="AL244" i="41"/>
  <c r="BZ244" i="41"/>
  <c r="CJ244" i="41"/>
  <c r="AV244" i="41"/>
  <c r="BF244" i="41"/>
  <c r="BJ125" i="41"/>
  <c r="BT125" i="41"/>
  <c r="AF125" i="41"/>
  <c r="CD125" i="41"/>
  <c r="AP125" i="41"/>
  <c r="AZ125" i="41"/>
  <c r="BN125" i="41"/>
  <c r="AJ125" i="41"/>
  <c r="BX125" i="41"/>
  <c r="AT125" i="41"/>
  <c r="CH125" i="41"/>
  <c r="BD125" i="41"/>
  <c r="BR125" i="41"/>
  <c r="AN125" i="41"/>
  <c r="CB125" i="41"/>
  <c r="AX125" i="41"/>
  <c r="CL125" i="41"/>
  <c r="BH125" i="41"/>
  <c r="BL5" i="41"/>
  <c r="BV5" i="41"/>
  <c r="AH5" i="41"/>
  <c r="CF5" i="41"/>
  <c r="AR5" i="41"/>
  <c r="BB5" i="41"/>
  <c r="BP5" i="41"/>
  <c r="AL5" i="41"/>
  <c r="BZ5" i="41"/>
  <c r="AV5" i="41"/>
  <c r="CJ5" i="41"/>
  <c r="BF5" i="41"/>
  <c r="AP6" i="41"/>
  <c r="AF6" i="41"/>
  <c r="CD6" i="41"/>
  <c r="AZ6" i="41"/>
  <c r="BJ6" i="41"/>
  <c r="BT6" i="41"/>
  <c r="AJ6" i="41"/>
  <c r="CH6" i="41"/>
  <c r="AT6" i="41"/>
  <c r="BD6" i="41"/>
  <c r="BX6" i="41"/>
  <c r="BN6" i="41"/>
  <c r="CL6" i="41"/>
  <c r="AX6" i="41"/>
  <c r="AN6" i="41"/>
  <c r="BH6" i="41"/>
  <c r="BR6" i="41"/>
  <c r="CB6" i="41"/>
  <c r="CF7" i="41"/>
  <c r="BB7" i="41"/>
  <c r="AR7" i="41"/>
  <c r="BL7" i="41"/>
  <c r="AH7" i="41"/>
  <c r="BV7" i="41"/>
  <c r="CJ7" i="41"/>
  <c r="BF7" i="41"/>
  <c r="BP7" i="41"/>
  <c r="AV7" i="41"/>
  <c r="BZ7" i="41"/>
  <c r="AL7" i="41"/>
  <c r="BJ8" i="41"/>
  <c r="AZ8" i="41"/>
  <c r="AF8" i="41"/>
  <c r="BT8" i="41"/>
  <c r="CD8" i="41"/>
  <c r="AP8" i="41"/>
  <c r="BD8" i="41"/>
  <c r="BN8" i="41"/>
  <c r="BX8" i="41"/>
  <c r="AJ8" i="41"/>
  <c r="AT8" i="41"/>
  <c r="CH8" i="41"/>
  <c r="BH8" i="41"/>
  <c r="BR8" i="41"/>
  <c r="CB8" i="41"/>
  <c r="AN8" i="41"/>
  <c r="AX8" i="41"/>
  <c r="CL8" i="41"/>
  <c r="AH126" i="41"/>
  <c r="BV126" i="41"/>
  <c r="CF126" i="41"/>
  <c r="AR126" i="41"/>
  <c r="BB126" i="41"/>
  <c r="BL126" i="41"/>
  <c r="BZ126" i="41"/>
  <c r="AL126" i="41"/>
  <c r="AV126" i="41"/>
  <c r="CJ126" i="41"/>
  <c r="BF126" i="41"/>
  <c r="BP126" i="41"/>
  <c r="AZ92" i="41"/>
  <c r="BJ92" i="41"/>
  <c r="BT92" i="41"/>
  <c r="AF92" i="41"/>
  <c r="CD92" i="41"/>
  <c r="AP92" i="41"/>
  <c r="BD92" i="41"/>
  <c r="BN92" i="41"/>
  <c r="AJ92" i="41"/>
  <c r="BX92" i="41"/>
  <c r="CH92" i="41"/>
  <c r="AT92" i="41"/>
  <c r="BH92" i="41"/>
  <c r="BR92" i="41"/>
  <c r="AN92" i="41"/>
  <c r="CB92" i="41"/>
  <c r="AX92" i="41"/>
  <c r="CL92" i="41"/>
  <c r="BL93" i="41"/>
  <c r="BV93" i="41"/>
  <c r="AH93" i="41"/>
  <c r="AR93" i="41"/>
  <c r="CF93" i="41"/>
  <c r="BB93" i="41"/>
  <c r="BP93" i="41"/>
  <c r="BZ93" i="41"/>
  <c r="AL93" i="41"/>
  <c r="CJ93" i="41"/>
  <c r="AV93" i="41"/>
  <c r="BF93" i="41"/>
  <c r="BT9" i="41"/>
  <c r="AF9" i="41"/>
  <c r="AP9" i="41"/>
  <c r="BJ9" i="41"/>
  <c r="CD9" i="41"/>
  <c r="AZ9" i="41"/>
  <c r="AJ9" i="41"/>
  <c r="BX9" i="41"/>
  <c r="BN9" i="41"/>
  <c r="CH9" i="41"/>
  <c r="AT9" i="41"/>
  <c r="BD9" i="41"/>
  <c r="AN9" i="41"/>
  <c r="CB9" i="41"/>
  <c r="BR9" i="41"/>
  <c r="CL9" i="41"/>
  <c r="AX9" i="41"/>
  <c r="BH9" i="41"/>
  <c r="BB176" i="41"/>
  <c r="BL176" i="41"/>
  <c r="AH176" i="41"/>
  <c r="BV176" i="41"/>
  <c r="CF176" i="41"/>
  <c r="AR176" i="41"/>
  <c r="BF176" i="41"/>
  <c r="BP176" i="41"/>
  <c r="BZ176" i="41"/>
  <c r="AL176" i="41"/>
  <c r="CJ176" i="41"/>
  <c r="AV176" i="41"/>
  <c r="AF10" i="41"/>
  <c r="BT10" i="41"/>
  <c r="CD10" i="41"/>
  <c r="AP10" i="41"/>
  <c r="AZ10" i="41"/>
  <c r="BJ10" i="41"/>
  <c r="AJ10" i="41"/>
  <c r="BX10" i="41"/>
  <c r="AT10" i="41"/>
  <c r="CH10" i="41"/>
  <c r="BD10" i="41"/>
  <c r="BN10" i="41"/>
  <c r="CB10" i="41"/>
  <c r="AN10" i="41"/>
  <c r="AX10" i="41"/>
  <c r="CL10" i="41"/>
  <c r="BH10" i="41"/>
  <c r="BR10" i="41"/>
  <c r="AR11" i="41"/>
  <c r="BB11" i="41"/>
  <c r="CF11" i="41"/>
  <c r="BL11" i="41"/>
  <c r="BV11" i="41"/>
  <c r="AH11" i="41"/>
  <c r="AV11" i="41"/>
  <c r="CJ11" i="41"/>
  <c r="BF11" i="41"/>
  <c r="BP11" i="41"/>
  <c r="AL11" i="41"/>
  <c r="BZ11" i="41"/>
  <c r="BJ12" i="41"/>
  <c r="AZ12" i="41"/>
  <c r="BT12" i="41"/>
  <c r="AF12" i="41"/>
  <c r="AP12" i="41"/>
  <c r="CD12" i="41"/>
  <c r="BN12" i="41"/>
  <c r="AJ12" i="41"/>
  <c r="BD12" i="41"/>
  <c r="BX12" i="41"/>
  <c r="CH12" i="41"/>
  <c r="AT12" i="41"/>
  <c r="BR12" i="41"/>
  <c r="AN12" i="41"/>
  <c r="BH12" i="41"/>
  <c r="CB12" i="41"/>
  <c r="CL12" i="41"/>
  <c r="AX12" i="41"/>
  <c r="BL13" i="41"/>
  <c r="BV13" i="41"/>
  <c r="AH13" i="41"/>
  <c r="CF13" i="41"/>
  <c r="AR13" i="41"/>
  <c r="BB13" i="41"/>
  <c r="BP13" i="41"/>
  <c r="AL13" i="41"/>
  <c r="BZ13" i="41"/>
  <c r="AV13" i="41"/>
  <c r="CJ13" i="41"/>
  <c r="BF13" i="41"/>
  <c r="AF14" i="41"/>
  <c r="BT14" i="41"/>
  <c r="AP14" i="41"/>
  <c r="CD14" i="41"/>
  <c r="AZ14" i="41"/>
  <c r="BJ14" i="41"/>
  <c r="AJ14" i="41"/>
  <c r="BX14" i="41"/>
  <c r="CH14" i="41"/>
  <c r="AT14" i="41"/>
  <c r="BD14" i="41"/>
  <c r="BN14" i="41"/>
  <c r="CB14" i="41"/>
  <c r="AN14" i="41"/>
  <c r="CL14" i="41"/>
  <c r="AX14" i="41"/>
  <c r="BH14" i="41"/>
  <c r="BR14" i="41"/>
  <c r="AR15" i="41"/>
  <c r="CF15" i="41"/>
  <c r="BB15" i="41"/>
  <c r="BL15" i="41"/>
  <c r="AH15" i="41"/>
  <c r="BV15" i="41"/>
  <c r="AV15" i="41"/>
  <c r="CJ15" i="41"/>
  <c r="BF15" i="41"/>
  <c r="BP15" i="41"/>
  <c r="BZ15" i="41"/>
  <c r="AL15" i="41"/>
  <c r="AZ16" i="41"/>
  <c r="BJ16" i="41"/>
  <c r="AF16" i="41"/>
  <c r="BT16" i="41"/>
  <c r="CD16" i="41"/>
  <c r="AP16" i="41"/>
  <c r="BD16" i="41"/>
  <c r="BN16" i="41"/>
  <c r="BX16" i="41"/>
  <c r="AJ16" i="41"/>
  <c r="AT16" i="41"/>
  <c r="CH16" i="41"/>
  <c r="BH16" i="41"/>
  <c r="BR16" i="41"/>
  <c r="CB16" i="41"/>
  <c r="AN16" i="41"/>
  <c r="AX16" i="41"/>
  <c r="CL16" i="41"/>
  <c r="BL17" i="41"/>
  <c r="AH17" i="41"/>
  <c r="BV17" i="41"/>
  <c r="AR17" i="41"/>
  <c r="CF17" i="41"/>
  <c r="BB17" i="41"/>
  <c r="BP17" i="41"/>
  <c r="BZ17" i="41"/>
  <c r="AL17" i="41"/>
  <c r="CJ17" i="41"/>
  <c r="AV17" i="41"/>
  <c r="BF17" i="41"/>
  <c r="BT18" i="41"/>
  <c r="AF18" i="41"/>
  <c r="CD18" i="41"/>
  <c r="AP18" i="41"/>
  <c r="AZ18" i="41"/>
  <c r="BJ18" i="41"/>
  <c r="BX18" i="41"/>
  <c r="AJ18" i="41"/>
  <c r="AT18" i="41"/>
  <c r="CH18" i="41"/>
  <c r="BD18" i="41"/>
  <c r="BN18" i="41"/>
  <c r="AN18" i="41"/>
  <c r="CB18" i="41"/>
  <c r="AX18" i="41"/>
  <c r="CL18" i="41"/>
  <c r="BH18" i="41"/>
  <c r="BR18" i="41"/>
  <c r="BL177" i="41"/>
  <c r="AH177" i="41"/>
  <c r="BV177" i="41"/>
  <c r="AR177" i="41"/>
  <c r="CF177" i="41"/>
  <c r="BB177" i="41"/>
  <c r="BP177" i="41"/>
  <c r="AL177" i="41"/>
  <c r="BZ177" i="41"/>
  <c r="AV177" i="41"/>
  <c r="CJ177" i="41"/>
  <c r="BF177" i="41"/>
  <c r="BT178" i="41"/>
  <c r="AF178" i="41"/>
  <c r="CD178" i="41"/>
  <c r="AP178" i="41"/>
  <c r="AZ178" i="41"/>
  <c r="BJ178" i="41"/>
  <c r="AJ178" i="41"/>
  <c r="BX178" i="41"/>
  <c r="CH178" i="41"/>
  <c r="AT178" i="41"/>
  <c r="BD178" i="41"/>
  <c r="BN178" i="41"/>
  <c r="AN178" i="41"/>
  <c r="CB178" i="41"/>
  <c r="AX178" i="41"/>
  <c r="CL178" i="41"/>
  <c r="BH178" i="41"/>
  <c r="BR178" i="41"/>
  <c r="CF179" i="41"/>
  <c r="AR179" i="41"/>
  <c r="BB179" i="41"/>
  <c r="BL179" i="41"/>
  <c r="AH179" i="41"/>
  <c r="BV179" i="41"/>
  <c r="AV179" i="41"/>
  <c r="CJ179" i="41"/>
  <c r="BF179" i="41"/>
  <c r="BP179" i="41"/>
  <c r="AL179" i="41"/>
  <c r="BZ179" i="41"/>
  <c r="AZ180" i="41"/>
  <c r="BJ180" i="41"/>
  <c r="BT180" i="41"/>
  <c r="AF180" i="41"/>
  <c r="CD180" i="41"/>
  <c r="AP180" i="41"/>
  <c r="BD180" i="41"/>
  <c r="BN180" i="41"/>
  <c r="BX180" i="41"/>
  <c r="AJ180" i="41"/>
  <c r="CH180" i="41"/>
  <c r="AT180" i="41"/>
  <c r="BH180" i="41"/>
  <c r="BR180" i="41"/>
  <c r="AN180" i="41"/>
  <c r="CB180" i="41"/>
  <c r="AX180" i="41"/>
  <c r="CL180" i="41"/>
  <c r="BL181" i="41"/>
  <c r="BV181" i="41"/>
  <c r="AH181" i="41"/>
  <c r="CF181" i="41"/>
  <c r="AR181" i="41"/>
  <c r="BB181" i="41"/>
  <c r="BP181" i="41"/>
  <c r="BZ181" i="41"/>
  <c r="AL181" i="41"/>
  <c r="CJ181" i="41"/>
  <c r="AV181" i="41"/>
  <c r="BF181" i="41"/>
  <c r="BT94" i="41"/>
  <c r="AF94" i="41"/>
  <c r="CD94" i="41"/>
  <c r="AP94" i="41"/>
  <c r="AZ94" i="41"/>
  <c r="BJ94" i="41"/>
  <c r="AJ94" i="41"/>
  <c r="BX94" i="41"/>
  <c r="CH94" i="41"/>
  <c r="AT94" i="41"/>
  <c r="BD94" i="41"/>
  <c r="BN94" i="41"/>
  <c r="AN94" i="41"/>
  <c r="CB94" i="41"/>
  <c r="AX94" i="41"/>
  <c r="CL94" i="41"/>
  <c r="BH94" i="41"/>
  <c r="BR94" i="41"/>
  <c r="AR95" i="41"/>
  <c r="CF95" i="41"/>
  <c r="BB95" i="41"/>
  <c r="BL95" i="41"/>
  <c r="AH95" i="41"/>
  <c r="BV95" i="41"/>
  <c r="CJ95" i="41"/>
  <c r="AV95" i="41"/>
  <c r="BF95" i="41"/>
  <c r="BP95" i="41"/>
  <c r="AL95" i="41"/>
  <c r="BZ95" i="41"/>
  <c r="AZ96" i="41"/>
  <c r="BJ96" i="41"/>
  <c r="AF96" i="41"/>
  <c r="BT96" i="41"/>
  <c r="AP96" i="41"/>
  <c r="CD96" i="41"/>
  <c r="BD96" i="41"/>
  <c r="BN96" i="41"/>
  <c r="BX96" i="41"/>
  <c r="AJ96" i="41"/>
  <c r="AT96" i="41"/>
  <c r="CH96" i="41"/>
  <c r="BH96" i="41"/>
  <c r="BR96" i="41"/>
  <c r="CB96" i="41"/>
  <c r="AN96" i="41"/>
  <c r="CL96" i="41"/>
  <c r="AX96" i="41"/>
  <c r="BL97" i="41"/>
  <c r="AH97" i="41"/>
  <c r="BV97" i="41"/>
  <c r="CF97" i="41"/>
  <c r="AR97" i="41"/>
  <c r="BB97" i="41"/>
  <c r="BP97" i="41"/>
  <c r="AL97" i="41"/>
  <c r="BZ97" i="41"/>
  <c r="AV97" i="41"/>
  <c r="CJ97" i="41"/>
  <c r="BF97" i="41"/>
  <c r="AF98" i="41"/>
  <c r="BT98" i="41"/>
  <c r="AP98" i="41"/>
  <c r="CD98" i="41"/>
  <c r="AZ98" i="41"/>
  <c r="BJ98" i="41"/>
  <c r="BX98" i="41"/>
  <c r="AJ98" i="41"/>
  <c r="AT98" i="41"/>
  <c r="CH98" i="41"/>
  <c r="BD98" i="41"/>
  <c r="BN98" i="41"/>
  <c r="CB98" i="41"/>
  <c r="AN98" i="41"/>
  <c r="CL98" i="41"/>
  <c r="AX98" i="41"/>
  <c r="BH98" i="41"/>
  <c r="BR98" i="41"/>
  <c r="CF99" i="41"/>
  <c r="AR99" i="41"/>
  <c r="BB99" i="41"/>
  <c r="BL99" i="41"/>
  <c r="BV99" i="41"/>
  <c r="AH99" i="41"/>
  <c r="AV99" i="41"/>
  <c r="CJ99" i="41"/>
  <c r="BF99" i="41"/>
  <c r="BP99" i="41"/>
  <c r="BZ99" i="41"/>
  <c r="AL99" i="41"/>
  <c r="CD127" i="41"/>
  <c r="AP127" i="41"/>
  <c r="AZ127" i="41"/>
  <c r="BJ127" i="41"/>
  <c r="AF127" i="41"/>
  <c r="BT127" i="41"/>
  <c r="AT127" i="41"/>
  <c r="CH127" i="41"/>
  <c r="BD127" i="41"/>
  <c r="BN127" i="41"/>
  <c r="AJ127" i="41"/>
  <c r="BX127" i="41"/>
  <c r="AX127" i="41"/>
  <c r="CL127" i="41"/>
  <c r="BH127" i="41"/>
  <c r="BR127" i="41"/>
  <c r="CB127" i="41"/>
  <c r="AN127" i="41"/>
  <c r="CF332" i="41"/>
  <c r="BB332" i="41"/>
  <c r="AR332" i="41"/>
  <c r="BL332" i="41"/>
  <c r="BV332" i="41"/>
  <c r="AH332" i="41"/>
  <c r="CJ332" i="41"/>
  <c r="BF332" i="41"/>
  <c r="AV332" i="41"/>
  <c r="AL332" i="41"/>
  <c r="BP332" i="41"/>
  <c r="BZ332" i="41"/>
  <c r="AZ333" i="41"/>
  <c r="BJ333" i="41"/>
  <c r="BT333" i="41"/>
  <c r="AP333" i="41"/>
  <c r="AF333" i="41"/>
  <c r="CD333" i="41"/>
  <c r="BD333" i="41"/>
  <c r="BN333" i="41"/>
  <c r="AJ333" i="41"/>
  <c r="CH333" i="41"/>
  <c r="BX333" i="41"/>
  <c r="AT333" i="41"/>
  <c r="BH333" i="41"/>
  <c r="BR333" i="41"/>
  <c r="AN333" i="41"/>
  <c r="CL333" i="41"/>
  <c r="CB333" i="41"/>
  <c r="AX333" i="41"/>
  <c r="BB52" i="41"/>
  <c r="BL52" i="41"/>
  <c r="AH52" i="41"/>
  <c r="BV52" i="41"/>
  <c r="AR52" i="41"/>
  <c r="CF52" i="41"/>
  <c r="BF52" i="41"/>
  <c r="BP52" i="41"/>
  <c r="AL52" i="41"/>
  <c r="BZ52" i="41"/>
  <c r="AV52" i="41"/>
  <c r="CJ52" i="41"/>
  <c r="CD19" i="41"/>
  <c r="AP19" i="41"/>
  <c r="AZ19" i="41"/>
  <c r="BJ19" i="41"/>
  <c r="AF19" i="41"/>
  <c r="BT19" i="41"/>
  <c r="CH19" i="41"/>
  <c r="AT19" i="41"/>
  <c r="BD19" i="41"/>
  <c r="BN19" i="41"/>
  <c r="BX19" i="41"/>
  <c r="AJ19" i="41"/>
  <c r="AX19" i="41"/>
  <c r="CL19" i="41"/>
  <c r="BH19" i="41"/>
  <c r="BR19" i="41"/>
  <c r="CB19" i="41"/>
  <c r="AN19" i="41"/>
  <c r="AH182" i="41"/>
  <c r="BV182" i="41"/>
  <c r="CF182" i="41"/>
  <c r="AR182" i="41"/>
  <c r="BB182" i="41"/>
  <c r="BL182" i="41"/>
  <c r="BZ182" i="41"/>
  <c r="AL182" i="41"/>
  <c r="CJ182" i="41"/>
  <c r="AV182" i="41"/>
  <c r="BF182" i="41"/>
  <c r="BP182" i="41"/>
  <c r="AZ20" i="41"/>
  <c r="BJ20" i="41"/>
  <c r="BT20" i="41"/>
  <c r="AF20" i="41"/>
  <c r="AP20" i="41"/>
  <c r="CD20" i="41"/>
  <c r="BD20" i="41"/>
  <c r="BN20" i="41"/>
  <c r="AJ20" i="41"/>
  <c r="BX20" i="41"/>
  <c r="CH20" i="41"/>
  <c r="AT20" i="41"/>
  <c r="BH20" i="41"/>
  <c r="BR20" i="41"/>
  <c r="AN20" i="41"/>
  <c r="CB20" i="41"/>
  <c r="CL20" i="41"/>
  <c r="AX20" i="41"/>
  <c r="BL21" i="41"/>
  <c r="BV21" i="41"/>
  <c r="AH21" i="41"/>
  <c r="CF21" i="41"/>
  <c r="AR21" i="41"/>
  <c r="BB21" i="41"/>
  <c r="BP21" i="41"/>
  <c r="AL21" i="41"/>
  <c r="BZ21" i="41"/>
  <c r="AV21" i="41"/>
  <c r="CJ21" i="41"/>
  <c r="BF21" i="41"/>
  <c r="AP183" i="41"/>
  <c r="CD183" i="41"/>
  <c r="AZ183" i="41"/>
  <c r="BJ183" i="41"/>
  <c r="AF183" i="41"/>
  <c r="BT183" i="41"/>
  <c r="CH183" i="41"/>
  <c r="AT183" i="41"/>
  <c r="BD183" i="41"/>
  <c r="BN183" i="41"/>
  <c r="AJ183" i="41"/>
  <c r="BX183" i="41"/>
  <c r="CL183" i="41"/>
  <c r="AX183" i="41"/>
  <c r="BH183" i="41"/>
  <c r="BR183" i="41"/>
  <c r="CB183" i="41"/>
  <c r="AN183" i="41"/>
  <c r="AH22" i="41"/>
  <c r="BV22" i="41"/>
  <c r="CF22" i="41"/>
  <c r="AR22" i="41"/>
  <c r="BB22" i="41"/>
  <c r="BL22" i="41"/>
  <c r="AL22" i="41"/>
  <c r="BZ22" i="41"/>
  <c r="AV22" i="41"/>
  <c r="CJ22" i="41"/>
  <c r="BF22" i="41"/>
  <c r="BP22" i="41"/>
  <c r="AP23" i="41"/>
  <c r="CD23" i="41"/>
  <c r="AZ23" i="41"/>
  <c r="BJ23" i="41"/>
  <c r="BT23" i="41"/>
  <c r="AF23" i="41"/>
  <c r="AT23" i="41"/>
  <c r="CH23" i="41"/>
  <c r="BD23" i="41"/>
  <c r="BN23" i="41"/>
  <c r="AJ23" i="41"/>
  <c r="BX23" i="41"/>
  <c r="CL23" i="41"/>
  <c r="AX23" i="41"/>
  <c r="BH23" i="41"/>
  <c r="BR23" i="41"/>
  <c r="AN23" i="41"/>
  <c r="CB23" i="41"/>
  <c r="BB24" i="41"/>
  <c r="BL24" i="41"/>
  <c r="AH24" i="41"/>
  <c r="BV24" i="41"/>
  <c r="AR24" i="41"/>
  <c r="CF24" i="41"/>
  <c r="BF24" i="41"/>
  <c r="BP24" i="41"/>
  <c r="BZ24" i="41"/>
  <c r="AL24" i="41"/>
  <c r="CJ24" i="41"/>
  <c r="AV24" i="41"/>
  <c r="BJ25" i="41"/>
  <c r="BT25" i="41"/>
  <c r="AF25" i="41"/>
  <c r="AP25" i="41"/>
  <c r="CD25" i="41"/>
  <c r="AZ25" i="41"/>
  <c r="BN25" i="41"/>
  <c r="AJ25" i="41"/>
  <c r="BX25" i="41"/>
  <c r="CH25" i="41"/>
  <c r="AT25" i="41"/>
  <c r="BD25" i="41"/>
  <c r="BR25" i="41"/>
  <c r="AN25" i="41"/>
  <c r="CB25" i="41"/>
  <c r="CL25" i="41"/>
  <c r="AX25" i="41"/>
  <c r="BH25" i="41"/>
  <c r="BV26" i="41"/>
  <c r="AH26" i="41"/>
  <c r="AR26" i="41"/>
  <c r="CF26" i="41"/>
  <c r="BB26" i="41"/>
  <c r="BL26" i="41"/>
  <c r="BZ26" i="41"/>
  <c r="AL26" i="41"/>
  <c r="CJ26" i="41"/>
  <c r="AV26" i="41"/>
  <c r="BF26" i="41"/>
  <c r="BP26" i="41"/>
  <c r="BJ53" i="41"/>
  <c r="BT53" i="41"/>
  <c r="AF53" i="41"/>
  <c r="AP53" i="41"/>
  <c r="CD53" i="41"/>
  <c r="AZ53" i="41"/>
  <c r="BN53" i="41"/>
  <c r="BX53" i="41"/>
  <c r="AJ53" i="41"/>
  <c r="CH53" i="41"/>
  <c r="AT53" i="41"/>
  <c r="BD53" i="41"/>
  <c r="BR53" i="41"/>
  <c r="AN53" i="41"/>
  <c r="CB53" i="41"/>
  <c r="CL53" i="41"/>
  <c r="AX53" i="41"/>
  <c r="BH53" i="41"/>
  <c r="AH54" i="41"/>
  <c r="BV54" i="41"/>
  <c r="AR54" i="41"/>
  <c r="CF54" i="41"/>
  <c r="BB54" i="41"/>
  <c r="BL54" i="41"/>
  <c r="BZ54" i="41"/>
  <c r="AL54" i="41"/>
  <c r="AV54" i="41"/>
  <c r="CJ54" i="41"/>
  <c r="BF54" i="41"/>
  <c r="BP54" i="41"/>
  <c r="CD55" i="41"/>
  <c r="AP55" i="41"/>
  <c r="AZ55" i="41"/>
  <c r="BJ55" i="41"/>
  <c r="AF55" i="41"/>
  <c r="BT55" i="41"/>
  <c r="CH55" i="41"/>
  <c r="AT55" i="41"/>
  <c r="BD55" i="41"/>
  <c r="BN55" i="41"/>
  <c r="AJ55" i="41"/>
  <c r="BX55" i="41"/>
  <c r="AX55" i="41"/>
  <c r="CL55" i="41"/>
  <c r="BH55" i="41"/>
  <c r="BR55" i="41"/>
  <c r="CB55" i="41"/>
  <c r="AN55" i="41"/>
  <c r="BB56" i="41"/>
  <c r="BL56" i="41"/>
  <c r="BV56" i="41"/>
  <c r="AH56" i="41"/>
  <c r="CF56" i="41"/>
  <c r="AR56" i="41"/>
  <c r="BF56" i="41"/>
  <c r="BP56" i="41"/>
  <c r="BZ56" i="41"/>
  <c r="AL56" i="41"/>
  <c r="CJ56" i="41"/>
  <c r="AV56" i="41"/>
  <c r="BJ57" i="41"/>
  <c r="AF57" i="41"/>
  <c r="BT57" i="41"/>
  <c r="CD57" i="41"/>
  <c r="AP57" i="41"/>
  <c r="AZ57" i="41"/>
  <c r="BN57" i="41"/>
  <c r="AJ57" i="41"/>
  <c r="BX57" i="41"/>
  <c r="AT57" i="41"/>
  <c r="CH57" i="41"/>
  <c r="BD57" i="41"/>
  <c r="BR57" i="41"/>
  <c r="CB57" i="41"/>
  <c r="AN57" i="41"/>
  <c r="AX57" i="41"/>
  <c r="CL57" i="41"/>
  <c r="BH57" i="41"/>
  <c r="BV58" i="41"/>
  <c r="AH58" i="41"/>
  <c r="CF58" i="41"/>
  <c r="AR58" i="41"/>
  <c r="BB58" i="41"/>
  <c r="BL58" i="41"/>
  <c r="AL58" i="41"/>
  <c r="BZ58" i="41"/>
  <c r="CJ58" i="41"/>
  <c r="AV58" i="41"/>
  <c r="BF58" i="41"/>
  <c r="BP58" i="41"/>
  <c r="AP59" i="41"/>
  <c r="CD59" i="41"/>
  <c r="AZ59" i="41"/>
  <c r="BJ59" i="41"/>
  <c r="BT59" i="41"/>
  <c r="AF59" i="41"/>
  <c r="AT59" i="41"/>
  <c r="CH59" i="41"/>
  <c r="BD59" i="41"/>
  <c r="BN59" i="41"/>
  <c r="BX59" i="41"/>
  <c r="AJ59" i="41"/>
  <c r="CL59" i="41"/>
  <c r="AX59" i="41"/>
  <c r="BH59" i="41"/>
  <c r="BR59" i="41"/>
  <c r="AN59" i="41"/>
  <c r="CB59" i="41"/>
  <c r="BB60" i="41"/>
  <c r="BL60" i="41"/>
  <c r="AH60" i="41"/>
  <c r="BV60" i="41"/>
  <c r="AR60" i="41"/>
  <c r="CF60" i="41"/>
  <c r="BF60" i="41"/>
  <c r="BP60" i="41"/>
  <c r="AL60" i="41"/>
  <c r="BZ60" i="41"/>
  <c r="AV60" i="41"/>
  <c r="CJ60" i="41"/>
  <c r="CD27" i="41"/>
  <c r="AP27" i="41"/>
  <c r="AZ27" i="41"/>
  <c r="BJ27" i="41"/>
  <c r="AF27" i="41"/>
  <c r="BT27" i="41"/>
  <c r="CH27" i="41"/>
  <c r="AT27" i="41"/>
  <c r="BD27" i="41"/>
  <c r="BN27" i="41"/>
  <c r="BX27" i="41"/>
  <c r="AJ27" i="41"/>
  <c r="AX27" i="41"/>
  <c r="CL27" i="41"/>
  <c r="BH27" i="41"/>
  <c r="BR27" i="41"/>
  <c r="CB27" i="41"/>
  <c r="AN27" i="41"/>
  <c r="BB28" i="41"/>
  <c r="BL28" i="41"/>
  <c r="BV28" i="41"/>
  <c r="AH28" i="41"/>
  <c r="CF28" i="41"/>
  <c r="AR28" i="41"/>
  <c r="BF28" i="41"/>
  <c r="BP28" i="41"/>
  <c r="AL28" i="41"/>
  <c r="BZ28" i="41"/>
  <c r="AV28" i="41"/>
  <c r="CJ28" i="41"/>
  <c r="BJ29" i="41"/>
  <c r="AF29" i="41"/>
  <c r="BT29" i="41"/>
  <c r="CD29" i="41"/>
  <c r="AP29" i="41"/>
  <c r="AZ29" i="41"/>
  <c r="BN29" i="41"/>
  <c r="BX29" i="41"/>
  <c r="AJ29" i="41"/>
  <c r="AT29" i="41"/>
  <c r="CH29" i="41"/>
  <c r="BD29" i="41"/>
  <c r="BR29" i="41"/>
  <c r="CB29" i="41"/>
  <c r="AN29" i="41"/>
  <c r="AX29" i="41"/>
  <c r="CL29" i="41"/>
  <c r="BH29" i="41"/>
  <c r="AH30" i="41"/>
  <c r="BV30" i="41"/>
  <c r="CF30" i="41"/>
  <c r="AR30" i="41"/>
  <c r="BB30" i="41"/>
  <c r="BL30" i="41"/>
  <c r="AL30" i="41"/>
  <c r="BZ30" i="41"/>
  <c r="AV30" i="41"/>
  <c r="CJ30" i="41"/>
  <c r="BF30" i="41"/>
  <c r="BP30" i="41"/>
  <c r="AP31" i="41"/>
  <c r="CD31" i="41"/>
  <c r="AZ31" i="41"/>
  <c r="BJ31" i="41"/>
  <c r="BT31" i="41"/>
  <c r="AF31" i="41"/>
  <c r="AT31" i="41"/>
  <c r="CH31" i="41"/>
  <c r="BD31" i="41"/>
  <c r="BN31" i="41"/>
  <c r="AJ31" i="41"/>
  <c r="BX31" i="41"/>
  <c r="CL31" i="41"/>
  <c r="AX31" i="41"/>
  <c r="BH31" i="41"/>
  <c r="BR31" i="41"/>
  <c r="AN31" i="41"/>
  <c r="CB31" i="41"/>
  <c r="BB32" i="41"/>
  <c r="BL32" i="41"/>
  <c r="AH32" i="41"/>
  <c r="BV32" i="41"/>
  <c r="AR32" i="41"/>
  <c r="CF32" i="41"/>
  <c r="BF32" i="41"/>
  <c r="BP32" i="41"/>
  <c r="BZ32" i="41"/>
  <c r="AL32" i="41"/>
  <c r="CJ32" i="41"/>
  <c r="AV32" i="41"/>
  <c r="BJ61" i="41"/>
  <c r="BT61" i="41"/>
  <c r="AF61" i="41"/>
  <c r="CD61" i="41"/>
  <c r="AP61" i="41"/>
  <c r="AZ61" i="41"/>
  <c r="BN61" i="41"/>
  <c r="BX61" i="41"/>
  <c r="AJ61" i="41"/>
  <c r="CH61" i="41"/>
  <c r="AT61" i="41"/>
  <c r="BD61" i="41"/>
  <c r="BR61" i="41"/>
  <c r="AN61" i="41"/>
  <c r="CB61" i="41"/>
  <c r="AX61" i="41"/>
  <c r="CL61" i="41"/>
  <c r="BH61" i="41"/>
  <c r="AH62" i="41"/>
  <c r="BV62" i="41"/>
  <c r="CF62" i="41"/>
  <c r="AR62" i="41"/>
  <c r="BB62" i="41"/>
  <c r="BL62" i="41"/>
  <c r="BZ62" i="41"/>
  <c r="AL62" i="41"/>
  <c r="CJ62" i="41"/>
  <c r="AV62" i="41"/>
  <c r="BF62" i="41"/>
  <c r="BP62" i="41"/>
  <c r="CD63" i="41"/>
  <c r="AP63" i="41"/>
  <c r="AZ63" i="41"/>
  <c r="BJ63" i="41"/>
  <c r="AF63" i="41"/>
  <c r="BT63" i="41"/>
  <c r="AT63" i="41"/>
  <c r="CH63" i="41"/>
  <c r="BD63" i="41"/>
  <c r="BN63" i="41"/>
  <c r="AJ63" i="41"/>
  <c r="BX63" i="41"/>
  <c r="AX63" i="41"/>
  <c r="CL63" i="41"/>
  <c r="BH63" i="41"/>
  <c r="BR63" i="41"/>
  <c r="CB63" i="41"/>
  <c r="AN63" i="41"/>
  <c r="BB64" i="41"/>
  <c r="BL64" i="41"/>
  <c r="BV64" i="41"/>
  <c r="AH64" i="41"/>
  <c r="AR64" i="41"/>
  <c r="CF64" i="41"/>
  <c r="BF64" i="41"/>
  <c r="BP64" i="41"/>
  <c r="BZ64" i="41"/>
  <c r="AL64" i="41"/>
  <c r="AV64" i="41"/>
  <c r="CJ64" i="41"/>
  <c r="BJ65" i="41"/>
  <c r="AF65" i="41"/>
  <c r="BT65" i="41"/>
  <c r="AP65" i="41"/>
  <c r="CD65" i="41"/>
  <c r="AZ65" i="41"/>
  <c r="BN65" i="41"/>
  <c r="AJ65" i="41"/>
  <c r="BX65" i="41"/>
  <c r="AT65" i="41"/>
  <c r="CH65" i="41"/>
  <c r="BD65" i="41"/>
  <c r="BR65" i="41"/>
  <c r="CB65" i="41"/>
  <c r="AN65" i="41"/>
  <c r="CL65" i="41"/>
  <c r="AX65" i="41"/>
  <c r="BH65" i="41"/>
  <c r="BV66" i="41"/>
  <c r="AH66" i="41"/>
  <c r="AR66" i="41"/>
  <c r="CF66" i="41"/>
  <c r="BB66" i="41"/>
  <c r="BL66" i="41"/>
  <c r="AL66" i="41"/>
  <c r="BZ66" i="41"/>
  <c r="AV66" i="41"/>
  <c r="CJ66" i="41"/>
  <c r="BF66" i="41"/>
  <c r="BP66" i="41"/>
  <c r="AP67" i="41"/>
  <c r="CD67" i="41"/>
  <c r="AZ67" i="41"/>
  <c r="BJ67" i="41"/>
  <c r="BT67" i="41"/>
  <c r="AF67" i="41"/>
  <c r="CH67" i="41"/>
  <c r="AT67" i="41"/>
  <c r="BD67" i="41"/>
  <c r="BN67" i="41"/>
  <c r="BX67" i="41"/>
  <c r="AJ67" i="41"/>
  <c r="CL67" i="41"/>
  <c r="AX67" i="41"/>
  <c r="BH67" i="41"/>
  <c r="BR67" i="41"/>
  <c r="AN67" i="41"/>
  <c r="CB67" i="41"/>
  <c r="BL33" i="41"/>
  <c r="AH33" i="41"/>
  <c r="BV33" i="41"/>
  <c r="AR33" i="41"/>
  <c r="CF33" i="41"/>
  <c r="BB33" i="41"/>
  <c r="BP33" i="41"/>
  <c r="BZ33" i="41"/>
  <c r="AL33" i="41"/>
  <c r="CJ33" i="41"/>
  <c r="AV33" i="41"/>
  <c r="BF33" i="41"/>
  <c r="BT34" i="41"/>
  <c r="AF34" i="41"/>
  <c r="CD34" i="41"/>
  <c r="AP34" i="41"/>
  <c r="AZ34" i="41"/>
  <c r="BJ34" i="41"/>
  <c r="BX34" i="41"/>
  <c r="AJ34" i="41"/>
  <c r="AT34" i="41"/>
  <c r="CH34" i="41"/>
  <c r="BD34" i="41"/>
  <c r="BN34" i="41"/>
  <c r="AN34" i="41"/>
  <c r="CB34" i="41"/>
  <c r="AX34" i="41"/>
  <c r="CL34" i="41"/>
  <c r="BH34" i="41"/>
  <c r="BR34" i="41"/>
  <c r="CF35" i="41"/>
  <c r="AR35" i="41"/>
  <c r="BB35" i="41"/>
  <c r="BL35" i="41"/>
  <c r="BV35" i="41"/>
  <c r="AH35" i="41"/>
  <c r="CJ35" i="41"/>
  <c r="AV35" i="41"/>
  <c r="BF35" i="41"/>
  <c r="BP35" i="41"/>
  <c r="AL35" i="41"/>
  <c r="BZ35" i="41"/>
  <c r="AZ36" i="41"/>
  <c r="BJ36" i="41"/>
  <c r="BT36" i="41"/>
  <c r="AF36" i="41"/>
  <c r="AP36" i="41"/>
  <c r="CD36" i="41"/>
  <c r="BD36" i="41"/>
  <c r="BN36" i="41"/>
  <c r="AJ36" i="41"/>
  <c r="BX36" i="41"/>
  <c r="CH36" i="41"/>
  <c r="AT36" i="41"/>
  <c r="BH36" i="41"/>
  <c r="BR36" i="41"/>
  <c r="AN36" i="41"/>
  <c r="CB36" i="41"/>
  <c r="CL36" i="41"/>
  <c r="AX36" i="41"/>
  <c r="BV245" i="41"/>
  <c r="AR245" i="41"/>
  <c r="AH245" i="41"/>
  <c r="CF245" i="41"/>
  <c r="BB245" i="41"/>
  <c r="BL245" i="41"/>
  <c r="BZ245" i="41"/>
  <c r="AV245" i="41"/>
  <c r="AL245" i="41"/>
  <c r="CJ245" i="41"/>
  <c r="BF245" i="41"/>
  <c r="BP245" i="41"/>
  <c r="CD246" i="41"/>
  <c r="AP246" i="41"/>
  <c r="AZ246" i="41"/>
  <c r="BJ246" i="41"/>
  <c r="AF246" i="41"/>
  <c r="BT246" i="41"/>
  <c r="CH246" i="41"/>
  <c r="AT246" i="41"/>
  <c r="BD246" i="41"/>
  <c r="BX246" i="41"/>
  <c r="BN246" i="41"/>
  <c r="AJ246" i="41"/>
  <c r="AX246" i="41"/>
  <c r="BH246" i="41"/>
  <c r="CL246" i="41"/>
  <c r="CB246" i="41"/>
  <c r="BR246" i="41"/>
  <c r="AN246" i="41"/>
  <c r="BL247" i="41"/>
  <c r="BB247" i="41"/>
  <c r="BV247" i="41"/>
  <c r="CF247" i="41"/>
  <c r="AH247" i="41"/>
  <c r="AR247" i="41"/>
  <c r="BP247" i="41"/>
  <c r="BF247" i="41"/>
  <c r="AL247" i="41"/>
  <c r="AV247" i="41"/>
  <c r="BZ247" i="41"/>
  <c r="CJ247" i="41"/>
  <c r="AF248" i="41"/>
  <c r="BJ248" i="41"/>
  <c r="BT248" i="41"/>
  <c r="CD248" i="41"/>
  <c r="AZ248" i="41"/>
  <c r="AP248" i="41"/>
  <c r="AJ248" i="41"/>
  <c r="BN248" i="41"/>
  <c r="BX248" i="41"/>
  <c r="AT248" i="41"/>
  <c r="CH248" i="41"/>
  <c r="BD248" i="41"/>
  <c r="BR248" i="41"/>
  <c r="CB248" i="41"/>
  <c r="AN248" i="41"/>
  <c r="AX248" i="41"/>
  <c r="CL248" i="41"/>
  <c r="BH248" i="41"/>
  <c r="BB184" i="41"/>
  <c r="BL184" i="41"/>
  <c r="AH184" i="41"/>
  <c r="BV184" i="41"/>
  <c r="CF184" i="41"/>
  <c r="AR184" i="41"/>
  <c r="BF184" i="41"/>
  <c r="BP184" i="41"/>
  <c r="AL184" i="41"/>
  <c r="BZ184" i="41"/>
  <c r="CJ184" i="41"/>
  <c r="AV184" i="41"/>
  <c r="AF249" i="41"/>
  <c r="AP249" i="41"/>
  <c r="BT249" i="41"/>
  <c r="CD249" i="41"/>
  <c r="BJ249" i="41"/>
  <c r="AZ249" i="41"/>
  <c r="AJ249" i="41"/>
  <c r="AT249" i="41"/>
  <c r="BX249" i="41"/>
  <c r="CH249" i="41"/>
  <c r="BD249" i="41"/>
  <c r="BN249" i="41"/>
  <c r="CB249" i="41"/>
  <c r="CL249" i="41"/>
  <c r="AN249" i="41"/>
  <c r="AX249" i="41"/>
  <c r="BH249" i="41"/>
  <c r="BR249" i="41"/>
  <c r="AR250" i="41"/>
  <c r="CF250" i="41"/>
  <c r="BB250" i="41"/>
  <c r="AH250" i="41"/>
  <c r="BL250" i="41"/>
  <c r="BV250" i="41"/>
  <c r="AV250" i="41"/>
  <c r="CJ250" i="41"/>
  <c r="BF250" i="41"/>
  <c r="BP250" i="41"/>
  <c r="BZ250" i="41"/>
  <c r="AL250" i="41"/>
  <c r="AZ251" i="41"/>
  <c r="BJ251" i="41"/>
  <c r="AF251" i="41"/>
  <c r="CD251" i="41"/>
  <c r="BT251" i="41"/>
  <c r="AP251" i="41"/>
  <c r="BD251" i="41"/>
  <c r="BN251" i="41"/>
  <c r="BX251" i="41"/>
  <c r="AT251" i="41"/>
  <c r="AJ251" i="41"/>
  <c r="CH251" i="41"/>
  <c r="BH251" i="41"/>
  <c r="BR251" i="41"/>
  <c r="CB251" i="41"/>
  <c r="AX251" i="41"/>
  <c r="AN251" i="41"/>
  <c r="CL251" i="41"/>
  <c r="BL252" i="41"/>
  <c r="AH252" i="41"/>
  <c r="BV252" i="41"/>
  <c r="AR252" i="41"/>
  <c r="BB252" i="41"/>
  <c r="CF252" i="41"/>
  <c r="BP252" i="41"/>
  <c r="AL252" i="41"/>
  <c r="BZ252" i="41"/>
  <c r="CJ252" i="41"/>
  <c r="AV252" i="41"/>
  <c r="BF252" i="41"/>
  <c r="BT253" i="41"/>
  <c r="CD253" i="41"/>
  <c r="AF253" i="41"/>
  <c r="AP253" i="41"/>
  <c r="AZ253" i="41"/>
  <c r="BJ253" i="41"/>
  <c r="BX253" i="41"/>
  <c r="CH253" i="41"/>
  <c r="AJ253" i="41"/>
  <c r="AT253" i="41"/>
  <c r="BN253" i="41"/>
  <c r="BD253" i="41"/>
  <c r="AN253" i="41"/>
  <c r="AX253" i="41"/>
  <c r="CB253" i="41"/>
  <c r="CL253" i="41"/>
  <c r="BR253" i="41"/>
  <c r="BH253" i="41"/>
  <c r="BL137" i="41"/>
  <c r="AH137" i="41"/>
  <c r="BV137" i="41"/>
  <c r="CF137" i="41"/>
  <c r="AR137" i="41"/>
  <c r="BB137" i="41"/>
  <c r="BP137" i="41"/>
  <c r="AL137" i="41"/>
  <c r="BZ137" i="41"/>
  <c r="AV137" i="41"/>
  <c r="CJ137" i="41"/>
  <c r="BF137" i="41"/>
  <c r="CD280" i="41"/>
  <c r="BJ280" i="41"/>
  <c r="AP280" i="41"/>
  <c r="BT280" i="41"/>
  <c r="AZ280" i="41"/>
  <c r="AF280" i="41"/>
  <c r="CH280" i="41"/>
  <c r="BN280" i="41"/>
  <c r="AT280" i="41"/>
  <c r="BX280" i="41"/>
  <c r="BD280" i="41"/>
  <c r="AJ280" i="41"/>
  <c r="CL280" i="41"/>
  <c r="BR280" i="41"/>
  <c r="AX280" i="41"/>
  <c r="CB280" i="41"/>
  <c r="BH280" i="41"/>
  <c r="AN280" i="41"/>
  <c r="BB128" i="41"/>
  <c r="BL128" i="41"/>
  <c r="BV128" i="41"/>
  <c r="AH128" i="41"/>
  <c r="AR128" i="41"/>
  <c r="CF128" i="41"/>
  <c r="BF128" i="41"/>
  <c r="BP128" i="41"/>
  <c r="AL128" i="41"/>
  <c r="BZ128" i="41"/>
  <c r="AV128" i="41"/>
  <c r="CJ128" i="41"/>
  <c r="BJ129" i="41"/>
  <c r="AF129" i="41"/>
  <c r="BT129" i="41"/>
  <c r="AP129" i="41"/>
  <c r="CD129" i="41"/>
  <c r="AZ129" i="41"/>
  <c r="BN129" i="41"/>
  <c r="BX129" i="41"/>
  <c r="AJ129" i="41"/>
  <c r="CH129" i="41"/>
  <c r="AT129" i="41"/>
  <c r="BD129" i="41"/>
  <c r="BR129" i="41"/>
  <c r="CB129" i="41"/>
  <c r="AN129" i="41"/>
  <c r="AX129" i="41"/>
  <c r="CL129" i="41"/>
  <c r="BH129" i="41"/>
  <c r="AH130" i="41"/>
  <c r="BV130" i="41"/>
  <c r="CF130" i="41"/>
  <c r="AR130" i="41"/>
  <c r="BB130" i="41"/>
  <c r="BL130" i="41"/>
  <c r="AL130" i="41"/>
  <c r="BZ130" i="41"/>
  <c r="CJ130" i="41"/>
  <c r="AV130" i="41"/>
  <c r="BF130" i="41"/>
  <c r="BP130" i="41"/>
  <c r="CD131" i="41"/>
  <c r="AP131" i="41"/>
  <c r="AZ131" i="41"/>
  <c r="BJ131" i="41"/>
  <c r="BT131" i="41"/>
  <c r="AF131" i="41"/>
  <c r="CH131" i="41"/>
  <c r="AT131" i="41"/>
  <c r="BD131" i="41"/>
  <c r="BN131" i="41"/>
  <c r="AJ131" i="41"/>
  <c r="BX131" i="41"/>
  <c r="AX131" i="41"/>
  <c r="CL131" i="41"/>
  <c r="BH131" i="41"/>
  <c r="BR131" i="41"/>
  <c r="AN131" i="41"/>
  <c r="CB131" i="41"/>
  <c r="BL37" i="41"/>
  <c r="BV37" i="41"/>
  <c r="AH37" i="41"/>
  <c r="CF37" i="41"/>
  <c r="AR37" i="41"/>
  <c r="BB37" i="41"/>
  <c r="BP37" i="41"/>
  <c r="AL37" i="41"/>
  <c r="BZ37" i="41"/>
  <c r="AV37" i="41"/>
  <c r="CJ37" i="41"/>
  <c r="BF37" i="41"/>
  <c r="AF38" i="41"/>
  <c r="BT38" i="41"/>
  <c r="AP38" i="41"/>
  <c r="CD38" i="41"/>
  <c r="AZ38" i="41"/>
  <c r="BJ38" i="41"/>
  <c r="AJ38" i="41"/>
  <c r="BX38" i="41"/>
  <c r="CH38" i="41"/>
  <c r="AT38" i="41"/>
  <c r="BD38" i="41"/>
  <c r="BN38" i="41"/>
  <c r="CB38" i="41"/>
  <c r="AN38" i="41"/>
  <c r="CL38" i="41"/>
  <c r="AX38" i="41"/>
  <c r="BH38" i="41"/>
  <c r="BR38" i="41"/>
  <c r="BB132" i="41"/>
  <c r="BL132" i="41"/>
  <c r="AH132" i="41"/>
  <c r="BV132" i="41"/>
  <c r="AR132" i="41"/>
  <c r="CF132" i="41"/>
  <c r="BF132" i="41"/>
  <c r="BP132" i="41"/>
  <c r="AL132" i="41"/>
  <c r="BZ132" i="41"/>
  <c r="AV132" i="41"/>
  <c r="CJ132" i="41"/>
  <c r="AP39" i="41"/>
  <c r="CD39" i="41"/>
  <c r="AZ39" i="41"/>
  <c r="BJ39" i="41"/>
  <c r="BT39" i="41"/>
  <c r="AF39" i="41"/>
  <c r="AT39" i="41"/>
  <c r="CH39" i="41"/>
  <c r="BD39" i="41"/>
  <c r="BN39" i="41"/>
  <c r="AJ39" i="41"/>
  <c r="BX39" i="41"/>
  <c r="CL39" i="41"/>
  <c r="AX39" i="41"/>
  <c r="BH39" i="41"/>
  <c r="BR39" i="41"/>
  <c r="AN39" i="41"/>
  <c r="CB39" i="41"/>
  <c r="BB40" i="41"/>
  <c r="BL40" i="41"/>
  <c r="AH40" i="41"/>
  <c r="BV40" i="41"/>
  <c r="AR40" i="41"/>
  <c r="CF40" i="41"/>
  <c r="BF40" i="41"/>
  <c r="BP40" i="41"/>
  <c r="BZ40" i="41"/>
  <c r="AL40" i="41"/>
  <c r="AV40" i="41"/>
  <c r="CJ40" i="41"/>
  <c r="BJ41" i="41"/>
  <c r="BT41" i="41"/>
  <c r="AF41" i="41"/>
  <c r="AP41" i="41"/>
  <c r="CD41" i="41"/>
  <c r="AZ41" i="41"/>
  <c r="BN41" i="41"/>
  <c r="AJ41" i="41"/>
  <c r="BX41" i="41"/>
  <c r="CH41" i="41"/>
  <c r="AT41" i="41"/>
  <c r="BD41" i="41"/>
  <c r="BR41" i="41"/>
  <c r="AN41" i="41"/>
  <c r="CB41" i="41"/>
  <c r="CL41" i="41"/>
  <c r="AX41" i="41"/>
  <c r="BH41" i="41"/>
  <c r="BV42" i="41"/>
  <c r="AH42" i="41"/>
  <c r="AR42" i="41"/>
  <c r="CF42" i="41"/>
  <c r="BB42" i="41"/>
  <c r="BL42" i="41"/>
  <c r="AL42" i="41"/>
  <c r="BZ42" i="41"/>
  <c r="CJ42" i="41"/>
  <c r="AV42" i="41"/>
  <c r="BF42" i="41"/>
  <c r="BP42" i="41"/>
  <c r="CD43" i="41"/>
  <c r="AP43" i="41"/>
  <c r="AZ43" i="41"/>
  <c r="BJ43" i="41"/>
  <c r="AF43" i="41"/>
  <c r="BT43" i="41"/>
  <c r="CH43" i="41"/>
  <c r="AT43" i="41"/>
  <c r="BD43" i="41"/>
  <c r="BN43" i="41"/>
  <c r="BX43" i="41"/>
  <c r="AJ43" i="41"/>
  <c r="AX43" i="41"/>
  <c r="CL43" i="41"/>
  <c r="BH43" i="41"/>
  <c r="BR43" i="41"/>
  <c r="CB43" i="41"/>
  <c r="AN43" i="41"/>
  <c r="BB44" i="41"/>
  <c r="BL44" i="41"/>
  <c r="BV44" i="41"/>
  <c r="AH44" i="41"/>
  <c r="CF44" i="41"/>
  <c r="AR44" i="41"/>
  <c r="BF44" i="41"/>
  <c r="BP44" i="41"/>
  <c r="AL44" i="41"/>
  <c r="BZ44" i="41"/>
  <c r="AV44" i="41"/>
  <c r="CJ44" i="41"/>
  <c r="BJ45" i="41"/>
  <c r="BT45" i="41"/>
  <c r="AF45" i="41"/>
  <c r="CD45" i="41"/>
  <c r="AP45" i="41"/>
  <c r="AZ45" i="41"/>
  <c r="BN45" i="41"/>
  <c r="BX45" i="41"/>
  <c r="AJ45" i="41"/>
  <c r="AT45" i="41"/>
  <c r="CH45" i="41"/>
  <c r="BD45" i="41"/>
  <c r="BR45" i="41"/>
  <c r="AN45" i="41"/>
  <c r="CB45" i="41"/>
  <c r="AX45" i="41"/>
  <c r="CL45" i="41"/>
  <c r="BH45" i="41"/>
  <c r="AH46" i="41"/>
  <c r="BV46" i="41"/>
  <c r="CF46" i="41"/>
  <c r="AR46" i="41"/>
  <c r="BB46" i="41"/>
  <c r="BL46" i="41"/>
  <c r="BZ46" i="41"/>
  <c r="AL46" i="41"/>
  <c r="AV46" i="41"/>
  <c r="CJ46" i="41"/>
  <c r="BF46" i="41"/>
  <c r="BP46" i="41"/>
  <c r="AP47" i="41"/>
  <c r="CD47" i="41"/>
  <c r="AZ47" i="41"/>
  <c r="BJ47" i="41"/>
  <c r="BT47" i="41"/>
  <c r="AF47" i="41"/>
  <c r="AT47" i="41"/>
  <c r="CH47" i="41"/>
  <c r="BD47" i="41"/>
  <c r="BN47" i="41"/>
  <c r="AJ47" i="41"/>
  <c r="BX47" i="41"/>
  <c r="CL47" i="41"/>
  <c r="AX47" i="41"/>
  <c r="BH47" i="41"/>
  <c r="BR47" i="41"/>
  <c r="AN47" i="41"/>
  <c r="CB47" i="41"/>
  <c r="BB48" i="41"/>
  <c r="BL48" i="41"/>
  <c r="AH48" i="41"/>
  <c r="BV48" i="41"/>
  <c r="AR48" i="41"/>
  <c r="CF48" i="41"/>
  <c r="BF48" i="41"/>
  <c r="BP48" i="41"/>
  <c r="BZ48" i="41"/>
  <c r="AL48" i="41"/>
  <c r="CJ48" i="41"/>
  <c r="AV48" i="41"/>
  <c r="BJ133" i="41"/>
  <c r="AF133" i="41"/>
  <c r="BT133" i="41"/>
  <c r="AP133" i="41"/>
  <c r="CD133" i="41"/>
  <c r="AZ133" i="41"/>
  <c r="BN133" i="41"/>
  <c r="AJ133" i="41"/>
  <c r="BX133" i="41"/>
  <c r="CH133" i="41"/>
  <c r="AT133" i="41"/>
  <c r="BD133" i="41"/>
  <c r="BR133" i="41"/>
  <c r="AN133" i="41"/>
  <c r="CB133" i="41"/>
  <c r="CL133" i="41"/>
  <c r="AX133" i="41"/>
  <c r="BH133" i="41"/>
  <c r="AH134" i="41"/>
  <c r="BV134" i="41"/>
  <c r="CF134" i="41"/>
  <c r="AR134" i="41"/>
  <c r="BB134" i="41"/>
  <c r="BL134" i="41"/>
  <c r="BZ134" i="41"/>
  <c r="AL134" i="41"/>
  <c r="CJ134" i="41"/>
  <c r="AV134" i="41"/>
  <c r="BF134" i="41"/>
  <c r="BP134" i="41"/>
  <c r="AP135" i="41"/>
  <c r="CD135" i="41"/>
  <c r="AZ135" i="41"/>
  <c r="BJ135" i="41"/>
  <c r="BT135" i="41"/>
  <c r="AF135" i="41"/>
  <c r="CH135" i="41"/>
  <c r="AT135" i="41"/>
  <c r="BD135" i="41"/>
  <c r="BN135" i="41"/>
  <c r="BX135" i="41"/>
  <c r="AJ135" i="41"/>
  <c r="CL135" i="41"/>
  <c r="AX135" i="41"/>
  <c r="BH135" i="41"/>
  <c r="BR135" i="41"/>
  <c r="AN135" i="41"/>
  <c r="CB135" i="41"/>
  <c r="BB136" i="41"/>
  <c r="BL136" i="41"/>
  <c r="BV136" i="41"/>
  <c r="AH136" i="41"/>
  <c r="CF136" i="41"/>
  <c r="AR136" i="41"/>
  <c r="BF136" i="41"/>
  <c r="BP136" i="41"/>
  <c r="AL136" i="41"/>
  <c r="BZ136" i="41"/>
  <c r="AV136" i="41"/>
  <c r="CJ136" i="41"/>
  <c r="AZ100" i="41"/>
  <c r="BJ100" i="41"/>
  <c r="BT100" i="41"/>
  <c r="AF100" i="41"/>
  <c r="CD100" i="41"/>
  <c r="AP100" i="41"/>
  <c r="BD100" i="41"/>
  <c r="BN100" i="41"/>
  <c r="AJ100" i="41"/>
  <c r="BX100" i="41"/>
  <c r="CH100" i="41"/>
  <c r="AT100" i="41"/>
  <c r="BH100" i="41"/>
  <c r="BR100" i="41"/>
  <c r="AN100" i="41"/>
  <c r="CB100" i="41"/>
  <c r="AX100" i="41"/>
  <c r="CL100" i="41"/>
  <c r="BL185" i="41"/>
  <c r="AH185" i="41"/>
  <c r="BV185" i="41"/>
  <c r="AR185" i="41"/>
  <c r="CF185" i="41"/>
  <c r="BB185" i="41"/>
  <c r="BP185" i="41"/>
  <c r="AL185" i="41"/>
  <c r="BZ185" i="41"/>
  <c r="AV185" i="41"/>
  <c r="CJ185" i="41"/>
  <c r="BF185" i="41"/>
  <c r="BT186" i="41"/>
  <c r="AF186" i="41"/>
  <c r="CD186" i="41"/>
  <c r="AP186" i="41"/>
  <c r="AZ186" i="41"/>
  <c r="BJ186" i="41"/>
  <c r="AJ186" i="41"/>
  <c r="BX186" i="41"/>
  <c r="CH186" i="41"/>
  <c r="AT186" i="41"/>
  <c r="BD186" i="41"/>
  <c r="BN186" i="41"/>
  <c r="AN186" i="41"/>
  <c r="CB186" i="41"/>
  <c r="AX186" i="41"/>
  <c r="CL186" i="41"/>
  <c r="BH186" i="41"/>
  <c r="BR186" i="41"/>
  <c r="CF187" i="41"/>
  <c r="AR187" i="41"/>
  <c r="BB187" i="41"/>
  <c r="BL187" i="41"/>
  <c r="AH187" i="41"/>
  <c r="BV187" i="41"/>
  <c r="AV187" i="41"/>
  <c r="CJ187" i="41"/>
  <c r="BF187" i="41"/>
  <c r="BP187" i="41"/>
  <c r="AL187" i="41"/>
  <c r="BZ187" i="41"/>
  <c r="AZ188" i="41"/>
  <c r="BJ188" i="41"/>
  <c r="BT188" i="41"/>
  <c r="AF188" i="41"/>
  <c r="CD188" i="41"/>
  <c r="AP188" i="41"/>
  <c r="BD188" i="41"/>
  <c r="BN188" i="41"/>
  <c r="BX188" i="41"/>
  <c r="AJ188" i="41"/>
  <c r="CH188" i="41"/>
  <c r="AT188" i="41"/>
  <c r="BH188" i="41"/>
  <c r="BR188" i="41"/>
  <c r="AN188" i="41"/>
  <c r="CB188" i="41"/>
  <c r="AX188" i="41"/>
  <c r="CL188" i="41"/>
  <c r="BL189" i="41"/>
  <c r="BV189" i="41"/>
  <c r="AH189" i="41"/>
  <c r="CF189" i="41"/>
  <c r="AR189" i="41"/>
  <c r="BB189" i="41"/>
  <c r="BP189" i="41"/>
  <c r="BZ189" i="41"/>
  <c r="AL189" i="41"/>
  <c r="CJ189" i="41"/>
  <c r="AV189" i="41"/>
  <c r="BF189" i="41"/>
  <c r="AZ68" i="41"/>
  <c r="BJ68" i="41"/>
  <c r="BT68" i="41"/>
  <c r="AF68" i="41"/>
  <c r="CD68" i="41"/>
  <c r="AP68" i="41"/>
  <c r="BD68" i="41"/>
  <c r="BN68" i="41"/>
  <c r="BX68" i="41"/>
  <c r="AJ68" i="41"/>
  <c r="CH68" i="41"/>
  <c r="AT68" i="41"/>
  <c r="BH68" i="41"/>
  <c r="BR68" i="41"/>
  <c r="AN68" i="41"/>
  <c r="CB68" i="41"/>
  <c r="AX68" i="41"/>
  <c r="CL68" i="41"/>
  <c r="BL69" i="41"/>
  <c r="BV69" i="41"/>
  <c r="AH69" i="41"/>
  <c r="AR69" i="41"/>
  <c r="CF69" i="41"/>
  <c r="BB69" i="41"/>
  <c r="BP69" i="41"/>
  <c r="BZ69" i="41"/>
  <c r="AL69" i="41"/>
  <c r="AV69" i="41"/>
  <c r="CJ69" i="41"/>
  <c r="BF69" i="41"/>
  <c r="BT70" i="41"/>
  <c r="AF70" i="41"/>
  <c r="CD70" i="41"/>
  <c r="AP70" i="41"/>
  <c r="AZ70" i="41"/>
  <c r="BJ70" i="41"/>
  <c r="AJ70" i="41"/>
  <c r="BX70" i="41"/>
  <c r="CH70" i="41"/>
  <c r="AT70" i="41"/>
  <c r="BD70" i="41"/>
  <c r="BN70" i="41"/>
  <c r="AN70" i="41"/>
  <c r="CB70" i="41"/>
  <c r="AX70" i="41"/>
  <c r="CL70" i="41"/>
  <c r="BH70" i="41"/>
  <c r="BR70" i="41"/>
  <c r="BV302" i="41"/>
  <c r="AH302" i="41"/>
  <c r="BL302" i="41"/>
  <c r="CF302" i="41"/>
  <c r="AR302" i="41"/>
  <c r="BB302" i="41"/>
  <c r="AL302" i="41"/>
  <c r="BP302" i="41"/>
  <c r="BZ302" i="41"/>
  <c r="BF302" i="41"/>
  <c r="AV302" i="41"/>
  <c r="CJ302" i="41"/>
  <c r="CD303" i="41"/>
  <c r="BT303" i="41"/>
  <c r="AP303" i="41"/>
  <c r="AF303" i="41"/>
  <c r="AZ303" i="41"/>
  <c r="BJ303" i="41"/>
  <c r="BX303" i="41"/>
  <c r="AT303" i="41"/>
  <c r="AJ303" i="41"/>
  <c r="CH303" i="41"/>
  <c r="BN303" i="41"/>
  <c r="BD303" i="41"/>
  <c r="AX303" i="41"/>
  <c r="AN303" i="41"/>
  <c r="CL303" i="41"/>
  <c r="CB303" i="41"/>
  <c r="BH303" i="41"/>
  <c r="BR303" i="41"/>
  <c r="AR304" i="41"/>
  <c r="BB304" i="41"/>
  <c r="CF304" i="41"/>
  <c r="BV304" i="41"/>
  <c r="BL304" i="41"/>
  <c r="AH304" i="41"/>
  <c r="AV304" i="41"/>
  <c r="BF304" i="41"/>
  <c r="CJ304" i="41"/>
  <c r="BZ304" i="41"/>
  <c r="BP304" i="41"/>
  <c r="AL304" i="41"/>
  <c r="CD71" i="41"/>
  <c r="AP71" i="41"/>
  <c r="AZ71" i="41"/>
  <c r="BJ71" i="41"/>
  <c r="AF71" i="41"/>
  <c r="BT71" i="41"/>
  <c r="AT71" i="41"/>
  <c r="CH71" i="41"/>
  <c r="BD71" i="41"/>
  <c r="BN71" i="41"/>
  <c r="AJ71" i="41"/>
  <c r="BX71" i="41"/>
  <c r="AX71" i="41"/>
  <c r="CL71" i="41"/>
  <c r="BH71" i="41"/>
  <c r="BR71" i="41"/>
  <c r="CB71" i="41"/>
  <c r="AN71" i="41"/>
  <c r="BB72" i="41"/>
  <c r="BL72" i="41"/>
  <c r="BV72" i="41"/>
  <c r="AH72" i="41"/>
  <c r="AR72" i="41"/>
  <c r="CF72" i="41"/>
  <c r="BF72" i="41"/>
  <c r="BP72" i="41"/>
  <c r="BZ72" i="41"/>
  <c r="AL72" i="41"/>
  <c r="AV72" i="41"/>
  <c r="CJ72" i="41"/>
  <c r="BJ73" i="41"/>
  <c r="AF73" i="41"/>
  <c r="BT73" i="41"/>
  <c r="AP73" i="41"/>
  <c r="CD73" i="41"/>
  <c r="AZ73" i="41"/>
  <c r="BN73" i="41"/>
  <c r="AJ73" i="41"/>
  <c r="BX73" i="41"/>
  <c r="AT73" i="41"/>
  <c r="CH73" i="41"/>
  <c r="BD73" i="41"/>
  <c r="BR73" i="41"/>
  <c r="CB73" i="41"/>
  <c r="AN73" i="41"/>
  <c r="CL73" i="41"/>
  <c r="AX73" i="41"/>
  <c r="BH73" i="41"/>
  <c r="BV74" i="41"/>
  <c r="AH74" i="41"/>
  <c r="AR74" i="41"/>
  <c r="CF74" i="41"/>
  <c r="BB74" i="41"/>
  <c r="BL74" i="41"/>
  <c r="AL74" i="41"/>
  <c r="BZ74" i="41"/>
  <c r="AV74" i="41"/>
  <c r="CJ74" i="41"/>
  <c r="BF74" i="41"/>
  <c r="BP74" i="41"/>
  <c r="AP75" i="41"/>
  <c r="CD75" i="41"/>
  <c r="AZ75" i="41"/>
  <c r="BJ75" i="41"/>
  <c r="BT75" i="41"/>
  <c r="AF75" i="41"/>
  <c r="CH75" i="41"/>
  <c r="AT75" i="41"/>
  <c r="BD75" i="41"/>
  <c r="BN75" i="41"/>
  <c r="BX75" i="41"/>
  <c r="AJ75" i="41"/>
  <c r="CL75" i="41"/>
  <c r="AX75" i="41"/>
  <c r="BH75" i="41"/>
  <c r="BR75" i="41"/>
  <c r="AN75" i="41"/>
  <c r="CB75" i="41"/>
  <c r="CF254" i="41"/>
  <c r="BB254" i="41"/>
  <c r="AR254" i="41"/>
  <c r="BL254" i="41"/>
  <c r="BV254" i="41"/>
  <c r="AH254" i="41"/>
  <c r="CJ254" i="41"/>
  <c r="BF254" i="41"/>
  <c r="AV254" i="41"/>
  <c r="AL254" i="41"/>
  <c r="BP254" i="41"/>
  <c r="BZ254" i="41"/>
  <c r="AZ255" i="41"/>
  <c r="BJ255" i="41"/>
  <c r="BT255" i="41"/>
  <c r="AP255" i="41"/>
  <c r="AF255" i="41"/>
  <c r="CD255" i="41"/>
  <c r="BD255" i="41"/>
  <c r="BN255" i="41"/>
  <c r="AJ255" i="41"/>
  <c r="CH255" i="41"/>
  <c r="BX255" i="41"/>
  <c r="AT255" i="41"/>
  <c r="BH255" i="41"/>
  <c r="BR255" i="41"/>
  <c r="AN255" i="41"/>
  <c r="CL255" i="41"/>
  <c r="CB255" i="41"/>
  <c r="AX255" i="41"/>
  <c r="BV256" i="41"/>
  <c r="BL256" i="41"/>
  <c r="AH256" i="41"/>
  <c r="CF256" i="41"/>
  <c r="AR256" i="41"/>
  <c r="BB256" i="41"/>
  <c r="BZ256" i="41"/>
  <c r="BP256" i="41"/>
  <c r="AL256" i="41"/>
  <c r="AV256" i="41"/>
  <c r="BF256" i="41"/>
  <c r="CJ256" i="41"/>
  <c r="AF257" i="41"/>
  <c r="AP257" i="41"/>
  <c r="BT257" i="41"/>
  <c r="CD257" i="41"/>
  <c r="BJ257" i="41"/>
  <c r="AZ257" i="41"/>
  <c r="AJ257" i="41"/>
  <c r="AT257" i="41"/>
  <c r="BX257" i="41"/>
  <c r="CH257" i="41"/>
  <c r="BD257" i="41"/>
  <c r="BN257" i="41"/>
  <c r="CB257" i="41"/>
  <c r="CL257" i="41"/>
  <c r="AN257" i="41"/>
  <c r="AX257" i="41"/>
  <c r="BH257" i="41"/>
  <c r="BR257" i="41"/>
  <c r="AR258" i="41"/>
  <c r="CF258" i="41"/>
  <c r="BB258" i="41"/>
  <c r="AH258" i="41"/>
  <c r="BL258" i="41"/>
  <c r="BV258" i="41"/>
  <c r="AV258" i="41"/>
  <c r="CJ258" i="41"/>
  <c r="BF258" i="41"/>
  <c r="BP258" i="41"/>
  <c r="BZ258" i="41"/>
  <c r="AL258" i="41"/>
  <c r="AZ76" i="41"/>
  <c r="BJ76" i="41"/>
  <c r="BT76" i="41"/>
  <c r="AF76" i="41"/>
  <c r="CD76" i="41"/>
  <c r="AP76" i="41"/>
  <c r="BD76" i="41"/>
  <c r="BN76" i="41"/>
  <c r="BX76" i="41"/>
  <c r="AJ76" i="41"/>
  <c r="CH76" i="41"/>
  <c r="AT76" i="41"/>
  <c r="BH76" i="41"/>
  <c r="BR76" i="41"/>
  <c r="AN76" i="41"/>
  <c r="CB76" i="41"/>
  <c r="AX76" i="41"/>
  <c r="CL76" i="41"/>
  <c r="BL77" i="41"/>
  <c r="BV77" i="41"/>
  <c r="AH77" i="41"/>
  <c r="AR77" i="41"/>
  <c r="CF77" i="41"/>
  <c r="BB77" i="41"/>
  <c r="BP77" i="41"/>
  <c r="BZ77" i="41"/>
  <c r="AL77" i="41"/>
  <c r="AV77" i="41"/>
  <c r="CJ77" i="41"/>
  <c r="BF77" i="41"/>
  <c r="BT78" i="41"/>
  <c r="AF78" i="41"/>
  <c r="CD78" i="41"/>
  <c r="AP78" i="41"/>
  <c r="AZ78" i="41"/>
  <c r="BJ78" i="41"/>
  <c r="AJ78" i="41"/>
  <c r="BX78" i="41"/>
  <c r="CH78" i="41"/>
  <c r="AT78" i="41"/>
  <c r="BD78" i="41"/>
  <c r="BN78" i="41"/>
  <c r="AN78" i="41"/>
  <c r="CB78" i="41"/>
  <c r="AX78" i="41"/>
  <c r="CL78" i="41"/>
  <c r="BH78" i="41"/>
  <c r="BR78" i="41"/>
  <c r="AR79" i="41"/>
  <c r="CF79" i="41"/>
  <c r="BB79" i="41"/>
  <c r="BL79" i="41"/>
  <c r="AH79" i="41"/>
  <c r="BV79" i="41"/>
  <c r="CJ79" i="41"/>
  <c r="AV79" i="41"/>
  <c r="BF79" i="41"/>
  <c r="BP79" i="41"/>
  <c r="AL79" i="41"/>
  <c r="BZ79" i="41"/>
  <c r="AZ80" i="41"/>
  <c r="BJ80" i="41"/>
  <c r="AF80" i="41"/>
  <c r="BT80" i="41"/>
  <c r="AP80" i="41"/>
  <c r="CD80" i="41"/>
  <c r="BD80" i="41"/>
  <c r="BN80" i="41"/>
  <c r="BX80" i="41"/>
  <c r="AJ80" i="41"/>
  <c r="AT80" i="41"/>
  <c r="CH80" i="41"/>
  <c r="BH80" i="41"/>
  <c r="BR80" i="41"/>
  <c r="CB80" i="41"/>
  <c r="AN80" i="41"/>
  <c r="CL80" i="41"/>
  <c r="AX80" i="41"/>
  <c r="BL81" i="41"/>
  <c r="AH81" i="41"/>
  <c r="BV81" i="41"/>
  <c r="CF81" i="41"/>
  <c r="AR81" i="41"/>
  <c r="BB81" i="41"/>
  <c r="BP81" i="41"/>
  <c r="AL81" i="41"/>
  <c r="BZ81" i="41"/>
  <c r="AV81" i="41"/>
  <c r="CJ81" i="41"/>
  <c r="BF81" i="41"/>
  <c r="AF82" i="41"/>
  <c r="BT82" i="41"/>
  <c r="AP82" i="41"/>
  <c r="CD82" i="41"/>
  <c r="AZ82" i="41"/>
  <c r="BJ82" i="41"/>
  <c r="BX82" i="41"/>
  <c r="AJ82" i="41"/>
  <c r="AT82" i="41"/>
  <c r="CH82" i="41"/>
  <c r="BD82" i="41"/>
  <c r="BN82" i="41"/>
  <c r="CB82" i="41"/>
  <c r="AN82" i="41"/>
  <c r="CL82" i="41"/>
  <c r="AX82" i="41"/>
  <c r="BH82" i="41"/>
  <c r="BR82" i="41"/>
  <c r="CF83" i="41"/>
  <c r="AR83" i="41"/>
  <c r="BB83" i="41"/>
  <c r="BL83" i="41"/>
  <c r="BV83" i="41"/>
  <c r="AH83" i="41"/>
  <c r="AV83" i="41"/>
  <c r="CJ83" i="41"/>
  <c r="BF83" i="41"/>
  <c r="BP83" i="41"/>
  <c r="BZ83" i="41"/>
  <c r="AL83" i="41"/>
  <c r="AZ84" i="41"/>
  <c r="BJ84" i="41"/>
  <c r="BT84" i="41"/>
  <c r="AF84" i="41"/>
  <c r="CD84" i="41"/>
  <c r="AP84" i="41"/>
  <c r="BD84" i="41"/>
  <c r="BN84" i="41"/>
  <c r="AJ84" i="41"/>
  <c r="BX84" i="41"/>
  <c r="CH84" i="41"/>
  <c r="AT84" i="41"/>
  <c r="BH84" i="41"/>
  <c r="BR84" i="41"/>
  <c r="AN84" i="41"/>
  <c r="CB84" i="41"/>
  <c r="AX84" i="41"/>
  <c r="CL84" i="41"/>
  <c r="BL85" i="41"/>
  <c r="BV85" i="41"/>
  <c r="AH85" i="41"/>
  <c r="AR85" i="41"/>
  <c r="CF85" i="41"/>
  <c r="BB85" i="41"/>
  <c r="BP85" i="41"/>
  <c r="BZ85" i="41"/>
  <c r="AL85" i="41"/>
  <c r="CJ85" i="41"/>
  <c r="AV85" i="41"/>
  <c r="BF85" i="41"/>
  <c r="BT86" i="41"/>
  <c r="AF86" i="41"/>
  <c r="CD86" i="41"/>
  <c r="AP86" i="41"/>
  <c r="AZ86" i="41"/>
  <c r="BJ86" i="41"/>
  <c r="AJ86" i="41"/>
  <c r="BX86" i="41"/>
  <c r="CH86" i="41"/>
  <c r="AT86" i="41"/>
  <c r="BD86" i="41"/>
  <c r="BN86" i="41"/>
  <c r="AN86" i="41"/>
  <c r="CB86" i="41"/>
  <c r="AX86" i="41"/>
  <c r="CL86" i="41"/>
  <c r="BH86" i="41"/>
  <c r="BR86" i="41"/>
  <c r="AR87" i="41"/>
  <c r="CF87" i="41"/>
  <c r="BB87" i="41"/>
  <c r="BL87" i="41"/>
  <c r="AH87" i="41"/>
  <c r="BV87" i="41"/>
  <c r="AV87" i="41"/>
  <c r="CJ87" i="41"/>
  <c r="BF87" i="41"/>
  <c r="BP87" i="41"/>
  <c r="AL87" i="41"/>
  <c r="BZ87" i="41"/>
  <c r="BJ305" i="41"/>
  <c r="AZ305" i="41"/>
  <c r="BT305" i="41"/>
  <c r="CD305" i="41"/>
  <c r="AF305" i="41"/>
  <c r="AP305" i="41"/>
  <c r="BN305" i="41"/>
  <c r="BD305" i="41"/>
  <c r="CH305" i="41"/>
  <c r="AJ305" i="41"/>
  <c r="AT305" i="41"/>
  <c r="BX305" i="41"/>
  <c r="BR305" i="41"/>
  <c r="BH305" i="41"/>
  <c r="AN305" i="41"/>
  <c r="AX305" i="41"/>
  <c r="CB305" i="41"/>
  <c r="CL305" i="41"/>
  <c r="AH306" i="41"/>
  <c r="BL306" i="41"/>
  <c r="BV306" i="41"/>
  <c r="AR306" i="41"/>
  <c r="CF306" i="41"/>
  <c r="BB306" i="41"/>
  <c r="BP306" i="41"/>
  <c r="BZ306" i="41"/>
  <c r="AL306" i="41"/>
  <c r="CJ306" i="41"/>
  <c r="BF306" i="41"/>
  <c r="AV306" i="41"/>
  <c r="AP307" i="41"/>
  <c r="AF307" i="41"/>
  <c r="CD307" i="41"/>
  <c r="BT307" i="41"/>
  <c r="AZ307" i="41"/>
  <c r="BJ307" i="41"/>
  <c r="AJ307" i="41"/>
  <c r="CH307" i="41"/>
  <c r="BX307" i="41"/>
  <c r="AT307" i="41"/>
  <c r="BD307" i="41"/>
  <c r="BN307" i="41"/>
  <c r="CL307" i="41"/>
  <c r="CB307" i="41"/>
  <c r="AX307" i="41"/>
  <c r="AN307" i="41"/>
  <c r="BH307" i="41"/>
  <c r="BR307" i="41"/>
  <c r="BB308" i="41"/>
  <c r="CF308" i="41"/>
  <c r="AR308" i="41"/>
  <c r="BL308" i="41"/>
  <c r="AH308" i="41"/>
  <c r="BV308" i="41"/>
  <c r="CJ308" i="41"/>
  <c r="AV308" i="41"/>
  <c r="BF308" i="41"/>
  <c r="AL308" i="41"/>
  <c r="BZ308" i="41"/>
  <c r="BP308" i="41"/>
  <c r="BJ309" i="41"/>
  <c r="AZ309" i="41"/>
  <c r="AF309" i="41"/>
  <c r="AP309" i="41"/>
  <c r="BT309" i="41"/>
  <c r="CD309" i="41"/>
  <c r="BD309" i="41"/>
  <c r="BN309" i="41"/>
  <c r="AT309" i="41"/>
  <c r="BX309" i="41"/>
  <c r="CH309" i="41"/>
  <c r="AJ309" i="41"/>
  <c r="BR309" i="41"/>
  <c r="BH309" i="41"/>
  <c r="CB309" i="41"/>
  <c r="CL309" i="41"/>
  <c r="AN309" i="41"/>
  <c r="AX309" i="41"/>
  <c r="BL310" i="41"/>
  <c r="AH310" i="41"/>
  <c r="BV310" i="41"/>
  <c r="CF310" i="41"/>
  <c r="BB310" i="41"/>
  <c r="AR310" i="41"/>
  <c r="AL310" i="41"/>
  <c r="BP310" i="41"/>
  <c r="BZ310" i="41"/>
  <c r="AV310" i="41"/>
  <c r="CJ310" i="41"/>
  <c r="BF310" i="41"/>
  <c r="AF311" i="41"/>
  <c r="CD311" i="41"/>
  <c r="BT311" i="41"/>
  <c r="AP311" i="41"/>
  <c r="AZ311" i="41"/>
  <c r="BJ311" i="41"/>
  <c r="AJ311" i="41"/>
  <c r="AT311" i="41"/>
  <c r="BX311" i="41"/>
  <c r="CH311" i="41"/>
  <c r="BN311" i="41"/>
  <c r="BD311" i="41"/>
  <c r="CL311" i="41"/>
  <c r="CB311" i="41"/>
  <c r="AX311" i="41"/>
  <c r="AN311" i="41"/>
  <c r="BH311" i="41"/>
  <c r="BR311" i="41"/>
  <c r="AR312" i="41"/>
  <c r="CF312" i="41"/>
  <c r="BB312" i="41"/>
  <c r="AH312" i="41"/>
  <c r="BL312" i="41"/>
  <c r="BV312" i="41"/>
  <c r="AV312" i="41"/>
  <c r="CJ312" i="41"/>
  <c r="BF312" i="41"/>
  <c r="BP312" i="41"/>
  <c r="BZ312" i="41"/>
  <c r="AL312" i="41"/>
  <c r="AZ313" i="41"/>
  <c r="BJ313" i="41"/>
  <c r="AF313" i="41"/>
  <c r="BT313" i="41"/>
  <c r="AP313" i="41"/>
  <c r="CD313" i="41"/>
  <c r="BD313" i="41"/>
  <c r="BN313" i="41"/>
  <c r="BX313" i="41"/>
  <c r="AT313" i="41"/>
  <c r="CH313" i="41"/>
  <c r="AJ313" i="41"/>
  <c r="BH313" i="41"/>
  <c r="BR313" i="41"/>
  <c r="CB313" i="41"/>
  <c r="AX313" i="41"/>
  <c r="CL313" i="41"/>
  <c r="AN313" i="41"/>
  <c r="BL314" i="41"/>
  <c r="AH314" i="41"/>
  <c r="BV314" i="41"/>
  <c r="AR314" i="41"/>
  <c r="BB314" i="41"/>
  <c r="CF314" i="41"/>
  <c r="AL314" i="41"/>
  <c r="BP314" i="41"/>
  <c r="BZ314" i="41"/>
  <c r="CJ314" i="41"/>
  <c r="AV314" i="41"/>
  <c r="BF314" i="41"/>
  <c r="BT315" i="41"/>
  <c r="AP315" i="41"/>
  <c r="CD315" i="41"/>
  <c r="AF315" i="41"/>
  <c r="AZ315" i="41"/>
  <c r="BJ315" i="41"/>
  <c r="BX315" i="41"/>
  <c r="CH315" i="41"/>
  <c r="AJ315" i="41"/>
  <c r="AT315" i="41"/>
  <c r="BN315" i="41"/>
  <c r="BD315" i="41"/>
  <c r="AN315" i="41"/>
  <c r="AX315" i="41"/>
  <c r="CB315" i="41"/>
  <c r="CL315" i="41"/>
  <c r="BR315" i="41"/>
  <c r="BH315" i="41"/>
  <c r="CF316" i="41"/>
  <c r="BB316" i="41"/>
  <c r="AR316" i="41"/>
  <c r="BL316" i="41"/>
  <c r="BV316" i="41"/>
  <c r="AH316" i="41"/>
  <c r="BF316" i="41"/>
  <c r="CJ316" i="41"/>
  <c r="AV316" i="41"/>
  <c r="AL316" i="41"/>
  <c r="BP316" i="41"/>
  <c r="BZ316" i="41"/>
  <c r="BJ317" i="41"/>
  <c r="AZ317" i="41"/>
  <c r="BT317" i="41"/>
  <c r="AF317" i="41"/>
  <c r="CD317" i="41"/>
  <c r="AP317" i="41"/>
  <c r="BD317" i="41"/>
  <c r="BN317" i="41"/>
  <c r="AJ317" i="41"/>
  <c r="CH317" i="41"/>
  <c r="AT317" i="41"/>
  <c r="BX317" i="41"/>
  <c r="BH317" i="41"/>
  <c r="BR317" i="41"/>
  <c r="AN317" i="41"/>
  <c r="AX317" i="41"/>
  <c r="CL317" i="41"/>
  <c r="CB317" i="41"/>
  <c r="BV318" i="41"/>
  <c r="BL318" i="41"/>
  <c r="AH318" i="41"/>
  <c r="CF318" i="41"/>
  <c r="AR318" i="41"/>
  <c r="BB318" i="41"/>
  <c r="BZ318" i="41"/>
  <c r="BP318" i="41"/>
  <c r="AL318" i="41"/>
  <c r="AV318" i="41"/>
  <c r="BF318" i="41"/>
  <c r="CJ318" i="41"/>
  <c r="AF319" i="41"/>
  <c r="CD319" i="41"/>
  <c r="BT319" i="41"/>
  <c r="AP319" i="41"/>
  <c r="AZ319" i="41"/>
  <c r="BJ319" i="41"/>
  <c r="BX319" i="41"/>
  <c r="AT319" i="41"/>
  <c r="AJ319" i="41"/>
  <c r="CH319" i="41"/>
  <c r="BD319" i="41"/>
  <c r="BN319" i="41"/>
  <c r="CB319" i="41"/>
  <c r="AX319" i="41"/>
  <c r="AN319" i="41"/>
  <c r="CL319" i="41"/>
  <c r="BH319" i="41"/>
  <c r="BR319" i="41"/>
  <c r="BB320" i="41"/>
  <c r="AR320" i="41"/>
  <c r="CF320" i="41"/>
  <c r="AH320" i="41"/>
  <c r="BV320" i="41"/>
  <c r="BL320" i="41"/>
  <c r="AV320" i="41"/>
  <c r="CJ320" i="41"/>
  <c r="BF320" i="41"/>
  <c r="AL320" i="41"/>
  <c r="BZ320" i="41"/>
  <c r="BP320" i="41"/>
  <c r="BJ321" i="41"/>
  <c r="AZ321" i="41"/>
  <c r="BT321" i="41"/>
  <c r="CD321" i="41"/>
  <c r="AF321" i="41"/>
  <c r="AP321" i="41"/>
  <c r="BN321" i="41"/>
  <c r="BD321" i="41"/>
  <c r="CH321" i="41"/>
  <c r="AJ321" i="41"/>
  <c r="AT321" i="41"/>
  <c r="BX321" i="41"/>
  <c r="BR321" i="41"/>
  <c r="BH321" i="41"/>
  <c r="AN321" i="41"/>
  <c r="AX321" i="41"/>
  <c r="CB321" i="41"/>
  <c r="CL321" i="41"/>
  <c r="CF281" i="41"/>
  <c r="BL281" i="41"/>
  <c r="AR281" i="41"/>
  <c r="BV281" i="41"/>
  <c r="BB281" i="41"/>
  <c r="AH281" i="41"/>
  <c r="CJ281" i="41"/>
  <c r="BP281" i="41"/>
  <c r="AV281" i="41"/>
  <c r="BZ281" i="41"/>
  <c r="BF281" i="41"/>
  <c r="AL281" i="41"/>
  <c r="AF190" i="41"/>
  <c r="BT190" i="41"/>
  <c r="AP190" i="41"/>
  <c r="CD190" i="41"/>
  <c r="AZ190" i="41"/>
  <c r="BJ190" i="41"/>
  <c r="BX190" i="41"/>
  <c r="AJ190" i="41"/>
  <c r="AT190" i="41"/>
  <c r="CH190" i="41"/>
  <c r="BD190" i="41"/>
  <c r="BN190" i="41"/>
  <c r="CB190" i="41"/>
  <c r="AN190" i="41"/>
  <c r="CL190" i="41"/>
  <c r="AX190" i="41"/>
  <c r="BH190" i="41"/>
  <c r="BR190" i="41"/>
  <c r="AR191" i="41"/>
  <c r="CF191" i="41"/>
  <c r="BB191" i="41"/>
  <c r="BL191" i="41"/>
  <c r="BV191" i="41"/>
  <c r="AH191" i="41"/>
  <c r="CJ191" i="41"/>
  <c r="AV191" i="41"/>
  <c r="BF191" i="41"/>
  <c r="BP191" i="41"/>
  <c r="BZ191" i="41"/>
  <c r="AL191" i="41"/>
  <c r="AZ192" i="41"/>
  <c r="BJ192" i="41"/>
  <c r="AF192" i="41"/>
  <c r="BT192" i="41"/>
  <c r="AP192" i="41"/>
  <c r="CD192" i="41"/>
  <c r="BD192" i="41"/>
  <c r="BN192" i="41"/>
  <c r="AJ192" i="41"/>
  <c r="BX192" i="41"/>
  <c r="AT192" i="41"/>
  <c r="CH192" i="41"/>
  <c r="BH192" i="41"/>
  <c r="BR192" i="41"/>
  <c r="CB192" i="41"/>
  <c r="AN192" i="41"/>
  <c r="CL192" i="41"/>
  <c r="AX192" i="41"/>
  <c r="BL193" i="41"/>
  <c r="AH193" i="41"/>
  <c r="BV193" i="41"/>
  <c r="AR193" i="41"/>
  <c r="CF193" i="41"/>
  <c r="BB193" i="41"/>
  <c r="BP193" i="41"/>
  <c r="AL193" i="41"/>
  <c r="BZ193" i="41"/>
  <c r="AV193" i="41"/>
  <c r="CJ193" i="41"/>
  <c r="BF193" i="41"/>
  <c r="BT194" i="41"/>
  <c r="AF194" i="41"/>
  <c r="CD194" i="41"/>
  <c r="AP194" i="41"/>
  <c r="AZ194" i="41"/>
  <c r="BJ194" i="41"/>
  <c r="AJ194" i="41"/>
  <c r="BX194" i="41"/>
  <c r="CH194" i="41"/>
  <c r="AT194" i="41"/>
  <c r="BD194" i="41"/>
  <c r="BN194" i="41"/>
  <c r="AN194" i="41"/>
  <c r="CB194" i="41"/>
  <c r="AX194" i="41"/>
  <c r="CL194" i="41"/>
  <c r="BH194" i="41"/>
  <c r="BR194" i="41"/>
  <c r="CF195" i="41"/>
  <c r="AR195" i="41"/>
  <c r="BB195" i="41"/>
  <c r="BL195" i="41"/>
  <c r="AH195" i="41"/>
  <c r="BV195" i="41"/>
  <c r="AV195" i="41"/>
  <c r="CJ195" i="41"/>
  <c r="BF195" i="41"/>
  <c r="BP195" i="41"/>
  <c r="AL195" i="41"/>
  <c r="BZ195" i="41"/>
  <c r="AZ196" i="41"/>
  <c r="BJ196" i="41"/>
  <c r="BT196" i="41"/>
  <c r="AF196" i="41"/>
  <c r="CD196" i="41"/>
  <c r="AP196" i="41"/>
  <c r="BD196" i="41"/>
  <c r="BN196" i="41"/>
  <c r="BX196" i="41"/>
  <c r="AJ196" i="41"/>
  <c r="CH196" i="41"/>
  <c r="AT196" i="41"/>
  <c r="BH196" i="41"/>
  <c r="BR196" i="41"/>
  <c r="AN196" i="41"/>
  <c r="CB196" i="41"/>
  <c r="AX196" i="41"/>
  <c r="CL196" i="41"/>
  <c r="BL197" i="41"/>
  <c r="AH197" i="41"/>
  <c r="BV197" i="41"/>
  <c r="AR197" i="41"/>
  <c r="CF197" i="41"/>
  <c r="BB197" i="41"/>
  <c r="BP197" i="41"/>
  <c r="AL197" i="41"/>
  <c r="BZ197" i="41"/>
  <c r="AV197" i="41"/>
  <c r="CJ197" i="41"/>
  <c r="BF197" i="41"/>
  <c r="AF198" i="41"/>
  <c r="BT198" i="41"/>
  <c r="CD198" i="41"/>
  <c r="AP198" i="41"/>
  <c r="AZ198" i="41"/>
  <c r="BJ198" i="41"/>
  <c r="AJ198" i="41"/>
  <c r="BX198" i="41"/>
  <c r="CH198" i="41"/>
  <c r="AT198" i="41"/>
  <c r="BD198" i="41"/>
  <c r="BN198" i="41"/>
  <c r="CB198" i="41"/>
  <c r="AN198" i="41"/>
  <c r="AX198" i="41"/>
  <c r="CL198" i="41"/>
  <c r="BH198" i="41"/>
  <c r="BR198" i="41"/>
  <c r="BL199" i="41"/>
  <c r="AH199" i="41"/>
  <c r="BB199" i="41"/>
  <c r="AR199" i="41"/>
  <c r="BV199" i="41"/>
  <c r="CF199" i="41"/>
  <c r="AL199" i="41"/>
  <c r="BF199" i="41"/>
  <c r="BZ199" i="41"/>
  <c r="BP199" i="41"/>
  <c r="AV199" i="41"/>
  <c r="CJ199" i="41"/>
  <c r="BT200" i="41"/>
  <c r="BJ200" i="41"/>
  <c r="AF200" i="41"/>
  <c r="CD200" i="41"/>
  <c r="AZ200" i="41"/>
  <c r="AP200" i="41"/>
  <c r="BN200" i="41"/>
  <c r="CH200" i="41"/>
  <c r="AJ200" i="41"/>
  <c r="AT200" i="41"/>
  <c r="BX200" i="41"/>
  <c r="BD200" i="41"/>
  <c r="AN200" i="41"/>
  <c r="CB200" i="41"/>
  <c r="BR200" i="41"/>
  <c r="AX200" i="41"/>
  <c r="CL200" i="41"/>
  <c r="BH200" i="41"/>
  <c r="CF201" i="41"/>
  <c r="AH201" i="41"/>
  <c r="AR201" i="41"/>
  <c r="BV201" i="41"/>
  <c r="BL201" i="41"/>
  <c r="BB201" i="41"/>
  <c r="AL201" i="41"/>
  <c r="BF201" i="41"/>
  <c r="AV201" i="41"/>
  <c r="BZ201" i="41"/>
  <c r="CJ201" i="41"/>
  <c r="BP201" i="41"/>
  <c r="CD202" i="41"/>
  <c r="AZ202" i="41"/>
  <c r="AP202" i="41"/>
  <c r="BT202" i="41"/>
  <c r="BJ202" i="41"/>
  <c r="AF202" i="41"/>
  <c r="CH202" i="41"/>
  <c r="BD202" i="41"/>
  <c r="AT202" i="41"/>
  <c r="BN202" i="41"/>
  <c r="BX202" i="41"/>
  <c r="AJ202" i="41"/>
  <c r="BH202" i="41"/>
  <c r="AX202" i="41"/>
  <c r="CL202" i="41"/>
  <c r="AN202" i="41"/>
  <c r="BR202" i="41"/>
  <c r="CB202" i="41"/>
  <c r="BB203" i="41"/>
  <c r="BL203" i="41"/>
  <c r="BV203" i="41"/>
  <c r="AH203" i="41"/>
  <c r="CF203" i="41"/>
  <c r="AR203" i="41"/>
  <c r="BF203" i="41"/>
  <c r="BP203" i="41"/>
  <c r="AL203" i="41"/>
  <c r="CJ203" i="41"/>
  <c r="AV203" i="41"/>
  <c r="BZ203" i="41"/>
  <c r="AF204" i="41"/>
  <c r="BT204" i="41"/>
  <c r="BJ204" i="41"/>
  <c r="CD204" i="41"/>
  <c r="AP204" i="41"/>
  <c r="AZ204" i="41"/>
  <c r="BX204" i="41"/>
  <c r="BN204" i="41"/>
  <c r="AJ204" i="41"/>
  <c r="AT204" i="41"/>
  <c r="BD204" i="41"/>
  <c r="CH204" i="41"/>
  <c r="CB204" i="41"/>
  <c r="BR204" i="41"/>
  <c r="AN204" i="41"/>
  <c r="AX204" i="41"/>
  <c r="BH204" i="41"/>
  <c r="CL204" i="41"/>
  <c r="BL49" i="41"/>
  <c r="AH49" i="41"/>
  <c r="BV49" i="41"/>
  <c r="AR49" i="41"/>
  <c r="CF49" i="41"/>
  <c r="BB49" i="41"/>
  <c r="BP49" i="41"/>
  <c r="BZ49" i="41"/>
  <c r="AL49" i="41"/>
  <c r="CJ49" i="41"/>
  <c r="AV49" i="41"/>
  <c r="BF49" i="41"/>
  <c r="AF50" i="41"/>
  <c r="BT50" i="41"/>
  <c r="AP50" i="41"/>
  <c r="CD50" i="41"/>
  <c r="AZ50" i="41"/>
  <c r="BJ50" i="41"/>
  <c r="AJ50" i="41"/>
  <c r="BX50" i="41"/>
  <c r="AT50" i="41"/>
  <c r="CH50" i="41"/>
  <c r="BD50" i="41"/>
  <c r="BN50" i="41"/>
  <c r="CB50" i="41"/>
  <c r="AN50" i="41"/>
  <c r="CL50" i="41"/>
  <c r="AX50" i="41"/>
  <c r="BH50" i="41"/>
  <c r="BR50" i="41"/>
  <c r="AH322" i="41"/>
  <c r="BL322" i="41"/>
  <c r="BV322" i="41"/>
  <c r="AR322" i="41"/>
  <c r="CF322" i="41"/>
  <c r="BB322" i="41"/>
  <c r="BP322" i="41"/>
  <c r="BZ322" i="41"/>
  <c r="AL322" i="41"/>
  <c r="CJ322" i="41"/>
  <c r="BF322" i="41"/>
  <c r="AV322" i="41"/>
  <c r="AP323" i="41"/>
  <c r="AF323" i="41"/>
  <c r="CD323" i="41"/>
  <c r="BT323" i="41"/>
  <c r="AZ323" i="41"/>
  <c r="BJ323" i="41"/>
  <c r="AJ323" i="41"/>
  <c r="CH323" i="41"/>
  <c r="BX323" i="41"/>
  <c r="AT323" i="41"/>
  <c r="BD323" i="41"/>
  <c r="BN323" i="41"/>
  <c r="CL323" i="41"/>
  <c r="CB323" i="41"/>
  <c r="AX323" i="41"/>
  <c r="AN323" i="41"/>
  <c r="BH323" i="41"/>
  <c r="BR323" i="41"/>
  <c r="BB324" i="41"/>
  <c r="CF324" i="41"/>
  <c r="AR324" i="41"/>
  <c r="BL324" i="41"/>
  <c r="AH324" i="41"/>
  <c r="BV324" i="41"/>
  <c r="CJ324" i="41"/>
  <c r="AV324" i="41"/>
  <c r="BF324" i="41"/>
  <c r="AL324" i="41"/>
  <c r="BZ324" i="41"/>
  <c r="BP324" i="41"/>
  <c r="BJ325" i="41"/>
  <c r="AZ325" i="41"/>
  <c r="AF325" i="41"/>
  <c r="AP325" i="41"/>
  <c r="BT325" i="41"/>
  <c r="CD325" i="41"/>
  <c r="BD325" i="41"/>
  <c r="BN325" i="41"/>
  <c r="AT325" i="41"/>
  <c r="BX325" i="41"/>
  <c r="CH325" i="41"/>
  <c r="AJ325" i="41"/>
  <c r="BR325" i="41"/>
  <c r="BH325" i="41"/>
  <c r="CB325" i="41"/>
  <c r="CL325" i="41"/>
  <c r="AN325" i="41"/>
  <c r="AX325" i="41"/>
  <c r="BV326" i="41"/>
  <c r="AH326" i="41"/>
  <c r="BL326" i="41"/>
  <c r="CF326" i="41"/>
  <c r="BB326" i="41"/>
  <c r="AR326" i="41"/>
  <c r="AL326" i="41"/>
  <c r="BP326" i="41"/>
  <c r="BZ326" i="41"/>
  <c r="BF326" i="41"/>
  <c r="AV326" i="41"/>
  <c r="CJ326" i="41"/>
  <c r="CD327" i="41"/>
  <c r="BT327" i="41"/>
  <c r="AP327" i="41"/>
  <c r="AF327" i="41"/>
  <c r="AZ327" i="41"/>
  <c r="BJ327" i="41"/>
  <c r="BX327" i="41"/>
  <c r="AT327" i="41"/>
  <c r="AJ327" i="41"/>
  <c r="CH327" i="41"/>
  <c r="BN327" i="41"/>
  <c r="BD327" i="41"/>
  <c r="AX327" i="41"/>
  <c r="AN327" i="41"/>
  <c r="CL327" i="41"/>
  <c r="CB327" i="41"/>
  <c r="BH327" i="41"/>
  <c r="BR327" i="41"/>
  <c r="AR328" i="41"/>
  <c r="BB328" i="41"/>
  <c r="CF328" i="41"/>
  <c r="BV328" i="41"/>
  <c r="BL328" i="41"/>
  <c r="AH328" i="41"/>
  <c r="AV328" i="41"/>
  <c r="BF328" i="41"/>
  <c r="CJ328" i="41"/>
  <c r="BZ328" i="41"/>
  <c r="BP328" i="41"/>
  <c r="AL328" i="41"/>
  <c r="AZ329" i="41"/>
  <c r="BJ329" i="41"/>
  <c r="AP329" i="41"/>
  <c r="CD329" i="41"/>
  <c r="AF329" i="41"/>
  <c r="BT329" i="41"/>
  <c r="BD329" i="41"/>
  <c r="BN329" i="41"/>
  <c r="CH329" i="41"/>
  <c r="AJ329" i="41"/>
  <c r="BX329" i="41"/>
  <c r="AT329" i="41"/>
  <c r="BR329" i="41"/>
  <c r="BH329" i="41"/>
  <c r="AN329" i="41"/>
  <c r="CB329" i="41"/>
  <c r="AX329" i="41"/>
  <c r="CL329" i="41"/>
  <c r="AH330" i="41"/>
  <c r="BL330" i="41"/>
  <c r="BV330" i="41"/>
  <c r="CF330" i="41"/>
  <c r="BB330" i="41"/>
  <c r="AR330" i="41"/>
  <c r="AL330" i="41"/>
  <c r="BP330" i="41"/>
  <c r="BZ330" i="41"/>
  <c r="AV330" i="41"/>
  <c r="CJ330" i="41"/>
  <c r="BF330" i="41"/>
  <c r="AZ259" i="41"/>
  <c r="BJ259" i="41"/>
  <c r="AF259" i="41"/>
  <c r="CD259" i="41"/>
  <c r="BT259" i="41"/>
  <c r="AP259" i="41"/>
  <c r="BD259" i="41"/>
  <c r="BN259" i="41"/>
  <c r="BX259" i="41"/>
  <c r="AT259" i="41"/>
  <c r="AJ259" i="41"/>
  <c r="CH259" i="41"/>
  <c r="BH259" i="41"/>
  <c r="BR259" i="41"/>
  <c r="CB259" i="41"/>
  <c r="AX259" i="41"/>
  <c r="AN259" i="41"/>
  <c r="CL259" i="41"/>
  <c r="BL260" i="41"/>
  <c r="AH260" i="41"/>
  <c r="BV260" i="41"/>
  <c r="AR260" i="41"/>
  <c r="BB260" i="41"/>
  <c r="CF260" i="41"/>
  <c r="BP260" i="41"/>
  <c r="AL260" i="41"/>
  <c r="BZ260" i="41"/>
  <c r="CJ260" i="41"/>
  <c r="AV260" i="41"/>
  <c r="BF260" i="41"/>
  <c r="BT261" i="41"/>
  <c r="AF261" i="41"/>
  <c r="AP261" i="41"/>
  <c r="CD261" i="41"/>
  <c r="AZ261" i="41"/>
  <c r="BJ261" i="41"/>
  <c r="AT261" i="41"/>
  <c r="BX261" i="41"/>
  <c r="AJ261" i="41"/>
  <c r="CH261" i="41"/>
  <c r="BD261" i="41"/>
  <c r="BN261" i="41"/>
  <c r="CB261" i="41"/>
  <c r="AN261" i="41"/>
  <c r="CL261" i="41"/>
  <c r="AX261" i="41"/>
  <c r="BR261" i="41"/>
  <c r="BH261" i="41"/>
  <c r="AR262" i="41"/>
  <c r="CF262" i="41"/>
  <c r="BB262" i="41"/>
  <c r="AH262" i="41"/>
  <c r="BL262" i="41"/>
  <c r="BV262" i="41"/>
  <c r="CJ262" i="41"/>
  <c r="BF262" i="41"/>
  <c r="AV262" i="41"/>
  <c r="BP262" i="41"/>
  <c r="BZ262" i="41"/>
  <c r="AL262" i="41"/>
  <c r="AZ263" i="41"/>
  <c r="BJ263" i="41"/>
  <c r="CD263" i="41"/>
  <c r="BT263" i="41"/>
  <c r="AP263" i="41"/>
  <c r="AF263" i="41"/>
  <c r="BN263" i="41"/>
  <c r="BD263" i="41"/>
  <c r="BX263" i="41"/>
  <c r="AT263" i="41"/>
  <c r="AJ263" i="41"/>
  <c r="CH263" i="41"/>
  <c r="BH263" i="41"/>
  <c r="BR263" i="41"/>
  <c r="AX263" i="41"/>
  <c r="AN263" i="41"/>
  <c r="CL263" i="41"/>
  <c r="CB263" i="41"/>
  <c r="BL264" i="41"/>
  <c r="AH264" i="41"/>
  <c r="BV264" i="41"/>
  <c r="BB264" i="41"/>
  <c r="CF264" i="41"/>
  <c r="AR264" i="41"/>
  <c r="AL264" i="41"/>
  <c r="BZ264" i="41"/>
  <c r="BP264" i="41"/>
  <c r="CJ264" i="41"/>
  <c r="AV264" i="41"/>
  <c r="BF264" i="41"/>
  <c r="BT265" i="41"/>
  <c r="CD265" i="41"/>
  <c r="AF265" i="41"/>
  <c r="AP265" i="41"/>
  <c r="BJ265" i="41"/>
  <c r="AZ265" i="41"/>
  <c r="CH265" i="41"/>
  <c r="AJ265" i="41"/>
  <c r="AT265" i="41"/>
  <c r="BX265" i="41"/>
  <c r="BN265" i="41"/>
  <c r="BD265" i="41"/>
  <c r="AN265" i="41"/>
  <c r="AX265" i="41"/>
  <c r="CB265" i="41"/>
  <c r="CL265" i="41"/>
  <c r="BR265" i="41"/>
  <c r="BH265" i="41"/>
  <c r="CF266" i="41"/>
  <c r="BB266" i="41"/>
  <c r="AR266" i="41"/>
  <c r="BV266" i="41"/>
  <c r="AH266" i="41"/>
  <c r="BL266" i="41"/>
  <c r="BF266" i="41"/>
  <c r="AV266" i="41"/>
  <c r="CJ266" i="41"/>
  <c r="AL266" i="41"/>
  <c r="BP266" i="41"/>
  <c r="BZ266" i="41"/>
  <c r="AZ267" i="41"/>
  <c r="BJ267" i="41"/>
  <c r="AP267" i="41"/>
  <c r="AF267" i="41"/>
  <c r="CD267" i="41"/>
  <c r="BT267" i="41"/>
  <c r="BD267" i="41"/>
  <c r="BN267" i="41"/>
  <c r="AJ267" i="41"/>
  <c r="CH267" i="41"/>
  <c r="BX267" i="41"/>
  <c r="AT267" i="41"/>
  <c r="BH267" i="41"/>
  <c r="BR267" i="41"/>
  <c r="CL267" i="41"/>
  <c r="CB267" i="41"/>
  <c r="AX267" i="41"/>
  <c r="AN267" i="41"/>
  <c r="BV268" i="41"/>
  <c r="BL268" i="41"/>
  <c r="AH268" i="41"/>
  <c r="AR268" i="41"/>
  <c r="BB268" i="41"/>
  <c r="CF268" i="41"/>
  <c r="BZ268" i="41"/>
  <c r="BP268" i="41"/>
  <c r="AL268" i="41"/>
  <c r="AV268" i="41"/>
  <c r="BF268" i="41"/>
  <c r="CJ268" i="41"/>
  <c r="AP205" i="41"/>
  <c r="AF205" i="41"/>
  <c r="CD205" i="41"/>
  <c r="BT205" i="41"/>
  <c r="AZ205" i="41"/>
  <c r="BJ205" i="41"/>
  <c r="AJ205" i="41"/>
  <c r="CH205" i="41"/>
  <c r="BX205" i="41"/>
  <c r="AT205" i="41"/>
  <c r="BD205" i="41"/>
  <c r="BN205" i="41"/>
  <c r="CL205" i="41"/>
  <c r="CB205" i="41"/>
  <c r="AX205" i="41"/>
  <c r="AN205" i="41"/>
  <c r="BH205" i="41"/>
  <c r="BR205" i="41"/>
  <c r="BB206" i="41"/>
  <c r="CF206" i="41"/>
  <c r="AR206" i="41"/>
  <c r="BL206" i="41"/>
  <c r="AH206" i="41"/>
  <c r="BV206" i="41"/>
  <c r="CJ206" i="41"/>
  <c r="AV206" i="41"/>
  <c r="BF206" i="41"/>
  <c r="AL206" i="41"/>
  <c r="BZ206" i="41"/>
  <c r="BP206" i="41"/>
  <c r="BJ207" i="41"/>
  <c r="AZ207" i="41"/>
  <c r="AF207" i="41"/>
  <c r="AP207" i="41"/>
  <c r="BT207" i="41"/>
  <c r="CD207" i="41"/>
  <c r="BD207" i="41"/>
  <c r="BN207" i="41"/>
  <c r="AT207" i="41"/>
  <c r="BX207" i="41"/>
  <c r="CH207" i="41"/>
  <c r="AJ207" i="41"/>
  <c r="BR207" i="41"/>
  <c r="BH207" i="41"/>
  <c r="CB207" i="41"/>
  <c r="CL207" i="41"/>
  <c r="AN207" i="41"/>
  <c r="AX207" i="41"/>
  <c r="BV208" i="41"/>
  <c r="AH208" i="41"/>
  <c r="BL208" i="41"/>
  <c r="CF208" i="41"/>
  <c r="BB208" i="41"/>
  <c r="AR208" i="41"/>
  <c r="AL208" i="41"/>
  <c r="BP208" i="41"/>
  <c r="BZ208" i="41"/>
  <c r="BF208" i="41"/>
  <c r="AV208" i="41"/>
  <c r="CJ208" i="41"/>
  <c r="CD209" i="41"/>
  <c r="BT209" i="41"/>
  <c r="AP209" i="41"/>
  <c r="AF209" i="41"/>
  <c r="AZ209" i="41"/>
  <c r="BJ209" i="41"/>
  <c r="BX209" i="41"/>
  <c r="AT209" i="41"/>
  <c r="AJ209" i="41"/>
  <c r="CH209" i="41"/>
  <c r="BN209" i="41"/>
  <c r="BD209" i="41"/>
  <c r="AX209" i="41"/>
  <c r="AN209" i="41"/>
  <c r="CL209" i="41"/>
  <c r="CB209" i="41"/>
  <c r="BH209" i="41"/>
  <c r="BR209" i="41"/>
  <c r="AR210" i="41"/>
  <c r="BB210" i="41"/>
  <c r="CF210" i="41"/>
  <c r="BV210" i="41"/>
  <c r="BL210" i="41"/>
  <c r="AH210" i="41"/>
  <c r="AV210" i="41"/>
  <c r="BF210" i="41"/>
  <c r="CJ210" i="41"/>
  <c r="BZ210" i="41"/>
  <c r="BP210" i="41"/>
  <c r="AL210" i="41"/>
  <c r="BJ211" i="41"/>
  <c r="AZ211" i="41"/>
  <c r="BT211" i="41"/>
  <c r="CD211" i="41"/>
  <c r="AF211" i="41"/>
  <c r="AP211" i="41"/>
  <c r="BN211" i="41"/>
  <c r="BD211" i="41"/>
  <c r="CH211" i="41"/>
  <c r="AJ211" i="41"/>
  <c r="AT211" i="41"/>
  <c r="BX211" i="41"/>
  <c r="BR211" i="41"/>
  <c r="BH211" i="41"/>
  <c r="AN211" i="41"/>
  <c r="AX211" i="41"/>
  <c r="CB211" i="41"/>
  <c r="CL211" i="41"/>
  <c r="AH212" i="41"/>
  <c r="BL212" i="41"/>
  <c r="BV212" i="41"/>
  <c r="AR212" i="41"/>
  <c r="CF212" i="41"/>
  <c r="BB212" i="41"/>
  <c r="BP212" i="41"/>
  <c r="BZ212" i="41"/>
  <c r="AL212" i="41"/>
  <c r="CJ212" i="41"/>
  <c r="BF212" i="41"/>
  <c r="AV212" i="41"/>
  <c r="AP213" i="41"/>
  <c r="AF213" i="41"/>
  <c r="CD213" i="41"/>
  <c r="BT213" i="41"/>
  <c r="AZ213" i="41"/>
  <c r="BJ213" i="41"/>
  <c r="AJ213" i="41"/>
  <c r="CH213" i="41"/>
  <c r="BX213" i="41"/>
  <c r="AT213" i="41"/>
  <c r="BD213" i="41"/>
  <c r="BN213" i="41"/>
  <c r="CL213" i="41"/>
  <c r="CB213" i="41"/>
  <c r="AX213" i="41"/>
  <c r="AN213" i="41"/>
  <c r="BH213" i="41"/>
  <c r="BR213" i="41"/>
  <c r="BB214" i="41"/>
  <c r="CF214" i="41"/>
  <c r="AR214" i="41"/>
  <c r="BL214" i="41"/>
  <c r="AH214" i="41"/>
  <c r="BV214" i="41"/>
  <c r="CJ214" i="41"/>
  <c r="AV214" i="41"/>
  <c r="BF214" i="41"/>
  <c r="AL214" i="41"/>
  <c r="BZ214" i="41"/>
  <c r="BP214" i="41"/>
  <c r="BJ215" i="41"/>
  <c r="AZ215" i="41"/>
  <c r="AF215" i="41"/>
  <c r="BT215" i="41"/>
  <c r="AP215" i="41"/>
  <c r="CD215" i="41"/>
  <c r="BD215" i="41"/>
  <c r="BN215" i="41"/>
  <c r="AT215" i="41"/>
  <c r="BX215" i="41"/>
  <c r="CH215" i="41"/>
  <c r="AJ215" i="41"/>
  <c r="BH215" i="41"/>
  <c r="BR215" i="41"/>
  <c r="CL215" i="41"/>
  <c r="AN215" i="41"/>
  <c r="CB215" i="41"/>
  <c r="AX215" i="41"/>
  <c r="AH216" i="41"/>
  <c r="BL216" i="41"/>
  <c r="BV216" i="41"/>
  <c r="CF216" i="41"/>
  <c r="AR216" i="41"/>
  <c r="BB216" i="41"/>
  <c r="BZ216" i="41"/>
  <c r="BP216" i="41"/>
  <c r="AL216" i="41"/>
  <c r="AV216" i="41"/>
  <c r="CJ216" i="41"/>
  <c r="BF216" i="41"/>
  <c r="CD217" i="41"/>
  <c r="BT217" i="41"/>
  <c r="AP217" i="41"/>
  <c r="AF217" i="41"/>
  <c r="BJ217" i="41"/>
  <c r="AZ217" i="41"/>
  <c r="AJ217" i="41"/>
  <c r="AT217" i="41"/>
  <c r="BX217" i="41"/>
  <c r="CH217" i="41"/>
  <c r="BD217" i="41"/>
  <c r="BN217" i="41"/>
  <c r="CB217" i="41"/>
  <c r="AX217" i="41"/>
  <c r="AN217" i="41"/>
  <c r="CL217" i="41"/>
  <c r="BH217" i="41"/>
  <c r="BR217" i="41"/>
  <c r="AR218" i="41"/>
  <c r="BB218" i="41"/>
  <c r="CF218" i="41"/>
  <c r="AH218" i="41"/>
  <c r="BL218" i="41"/>
  <c r="BV218" i="41"/>
  <c r="AV218" i="41"/>
  <c r="CJ218" i="41"/>
  <c r="BF218" i="41"/>
  <c r="BP218" i="41"/>
  <c r="AL218" i="41"/>
  <c r="BZ218" i="41"/>
  <c r="AZ219" i="41"/>
  <c r="BJ219" i="41"/>
  <c r="BT219" i="41"/>
  <c r="CD219" i="41"/>
  <c r="AF219" i="41"/>
  <c r="AP219" i="41"/>
  <c r="BD219" i="41"/>
  <c r="BN219" i="41"/>
  <c r="AJ219" i="41"/>
  <c r="CH219" i="41"/>
  <c r="BX219" i="41"/>
  <c r="AT219" i="41"/>
  <c r="BR219" i="41"/>
  <c r="BH219" i="41"/>
  <c r="CB219" i="41"/>
  <c r="AX219" i="41"/>
  <c r="AN219" i="41"/>
  <c r="CL219" i="41"/>
  <c r="BL220" i="41"/>
  <c r="AH220" i="41"/>
  <c r="BV220" i="41"/>
  <c r="AR220" i="41"/>
  <c r="CF220" i="41"/>
  <c r="BB220" i="41"/>
  <c r="BP220" i="41"/>
  <c r="BZ220" i="41"/>
  <c r="AL220" i="41"/>
  <c r="CJ220" i="41"/>
  <c r="BF220" i="41"/>
  <c r="AV220" i="41"/>
  <c r="AF221" i="41"/>
  <c r="AP221" i="41"/>
  <c r="CD221" i="41"/>
  <c r="BT221" i="41"/>
  <c r="BJ221" i="41"/>
  <c r="AZ221" i="41"/>
  <c r="BX221" i="41"/>
  <c r="AJ221" i="41"/>
  <c r="AT221" i="41"/>
  <c r="CH221" i="41"/>
  <c r="BD221" i="41"/>
  <c r="BN221" i="41"/>
  <c r="CB221" i="41"/>
  <c r="AX221" i="41"/>
  <c r="CL221" i="41"/>
  <c r="AN221" i="41"/>
  <c r="BH221" i="41"/>
  <c r="BR221" i="41"/>
  <c r="CF222" i="41"/>
  <c r="AR222" i="41"/>
  <c r="BB222" i="41"/>
  <c r="AH222" i="41"/>
  <c r="BV222" i="41"/>
  <c r="BL222" i="41"/>
  <c r="AV222" i="41"/>
  <c r="BF222" i="41"/>
  <c r="CJ222" i="41"/>
  <c r="BZ222" i="41"/>
  <c r="BP222" i="41"/>
  <c r="AL222" i="41"/>
  <c r="AZ223" i="41"/>
  <c r="BJ223" i="41"/>
  <c r="BT223" i="41"/>
  <c r="CD223" i="41"/>
  <c r="AF223" i="41"/>
  <c r="AP223" i="41"/>
  <c r="BN223" i="41"/>
  <c r="BD223" i="41"/>
  <c r="BX223" i="41"/>
  <c r="CH223" i="41"/>
  <c r="AJ223" i="41"/>
  <c r="AT223" i="41"/>
  <c r="BR223" i="41"/>
  <c r="BH223" i="41"/>
  <c r="AN223" i="41"/>
  <c r="AX223" i="41"/>
  <c r="CB223" i="41"/>
  <c r="CL223" i="41"/>
  <c r="BL101" i="41"/>
  <c r="BV101" i="41"/>
  <c r="AH101" i="41"/>
  <c r="AR101" i="41"/>
  <c r="CF101" i="41"/>
  <c r="BB101" i="41"/>
  <c r="BP101" i="41"/>
  <c r="BZ101" i="41"/>
  <c r="AL101" i="41"/>
  <c r="CJ101" i="41"/>
  <c r="AV101" i="41"/>
  <c r="BF101" i="41"/>
  <c r="AF269" i="41"/>
  <c r="AP269" i="41"/>
  <c r="BT269" i="41"/>
  <c r="CD269" i="41"/>
  <c r="BJ269" i="41"/>
  <c r="AZ269" i="41"/>
  <c r="AT269" i="41"/>
  <c r="BX269" i="41"/>
  <c r="CH269" i="41"/>
  <c r="AJ269" i="41"/>
  <c r="BD269" i="41"/>
  <c r="BN269" i="41"/>
  <c r="CB269" i="41"/>
  <c r="CL269" i="41"/>
  <c r="AN269" i="41"/>
  <c r="AX269" i="41"/>
  <c r="BR269" i="41"/>
  <c r="BH269" i="41"/>
  <c r="AH224" i="41"/>
  <c r="BL224" i="41"/>
  <c r="BV224" i="41"/>
  <c r="BB224" i="41"/>
  <c r="AR224" i="41"/>
  <c r="CF224" i="41"/>
  <c r="AL224" i="41"/>
  <c r="BP224" i="41"/>
  <c r="BZ224" i="41"/>
  <c r="AV224" i="41"/>
  <c r="CJ224" i="41"/>
  <c r="BF224" i="41"/>
  <c r="BT225" i="41"/>
  <c r="AP225" i="41"/>
  <c r="CD225" i="41"/>
  <c r="AF225" i="41"/>
  <c r="BJ225" i="41"/>
  <c r="AZ225" i="41"/>
  <c r="CH225" i="41"/>
  <c r="AJ225" i="41"/>
  <c r="BX225" i="41"/>
  <c r="AT225" i="41"/>
  <c r="BN225" i="41"/>
  <c r="BD225" i="41"/>
  <c r="AN225" i="41"/>
  <c r="CB225" i="41"/>
  <c r="AX225" i="41"/>
  <c r="CL225" i="41"/>
  <c r="BH225" i="41"/>
  <c r="BR225" i="41"/>
  <c r="CF226" i="41"/>
  <c r="BB226" i="41"/>
  <c r="AR226" i="41"/>
  <c r="BV226" i="41"/>
  <c r="AH226" i="41"/>
  <c r="BL226" i="41"/>
  <c r="BF226" i="41"/>
  <c r="AV226" i="41"/>
  <c r="CJ226" i="41"/>
  <c r="AL226" i="41"/>
  <c r="BP226" i="41"/>
  <c r="BZ226" i="41"/>
  <c r="AZ227" i="41"/>
  <c r="BJ227" i="41"/>
  <c r="AP227" i="41"/>
  <c r="AF227" i="41"/>
  <c r="CD227" i="41"/>
  <c r="BT227" i="41"/>
  <c r="BD227" i="41"/>
  <c r="BN227" i="41"/>
  <c r="AJ227" i="41"/>
  <c r="CH227" i="41"/>
  <c r="BX227" i="41"/>
  <c r="AT227" i="41"/>
  <c r="BH227" i="41"/>
  <c r="BR227" i="41"/>
  <c r="CL227" i="41"/>
  <c r="CB227" i="41"/>
  <c r="AX227" i="41"/>
  <c r="AN227" i="41"/>
  <c r="BV228" i="41"/>
  <c r="BL228" i="41"/>
  <c r="AH228" i="41"/>
  <c r="AR228" i="41"/>
  <c r="BB228" i="41"/>
  <c r="CF228" i="41"/>
  <c r="BZ228" i="41"/>
  <c r="BP228" i="41"/>
  <c r="AL228" i="41"/>
  <c r="AV228" i="41"/>
  <c r="BF228" i="41"/>
  <c r="CJ228" i="41"/>
  <c r="AF229" i="41"/>
  <c r="AP229" i="41"/>
  <c r="BT229" i="41"/>
  <c r="CD229" i="41"/>
  <c r="BJ229" i="41"/>
  <c r="AZ229" i="41"/>
  <c r="AT229" i="41"/>
  <c r="BX229" i="41"/>
  <c r="CH229" i="41"/>
  <c r="AJ229" i="41"/>
  <c r="BD229" i="41"/>
  <c r="BN229" i="41"/>
  <c r="CB229" i="41"/>
  <c r="CL229" i="41"/>
  <c r="AN229" i="41"/>
  <c r="AX229" i="41"/>
  <c r="BR229" i="41"/>
  <c r="BH229" i="41"/>
  <c r="AR270" i="41"/>
  <c r="CF270" i="41"/>
  <c r="BB270" i="41"/>
  <c r="AH270" i="41"/>
  <c r="BV270" i="41"/>
  <c r="BL270" i="41"/>
  <c r="CJ270" i="41"/>
  <c r="BF270" i="41"/>
  <c r="AV270" i="41"/>
  <c r="BP270" i="41"/>
  <c r="AL270" i="41"/>
  <c r="BZ270" i="41"/>
  <c r="AP230" i="41"/>
  <c r="AZ230" i="41"/>
  <c r="CD230" i="41"/>
  <c r="BT230" i="41"/>
  <c r="BJ230" i="41"/>
  <c r="AF230" i="41"/>
  <c r="BD230" i="41"/>
  <c r="CH230" i="41"/>
  <c r="AT230" i="41"/>
  <c r="BN230" i="41"/>
  <c r="AJ230" i="41"/>
  <c r="BX230" i="41"/>
  <c r="CL230" i="41"/>
  <c r="AX230" i="41"/>
  <c r="BH230" i="41"/>
  <c r="AN230" i="41"/>
  <c r="CB230" i="41"/>
  <c r="BR230" i="41"/>
  <c r="CF51" i="41"/>
  <c r="AR51" i="41"/>
  <c r="BB51" i="41"/>
  <c r="BL51" i="41"/>
  <c r="AH51" i="41"/>
  <c r="BV51" i="41"/>
  <c r="AV51" i="41"/>
  <c r="CJ51" i="41"/>
  <c r="BF51" i="41"/>
  <c r="BP51" i="41"/>
  <c r="AL51" i="41"/>
  <c r="BZ51" i="41"/>
  <c r="AZ231" i="41"/>
  <c r="BJ231" i="41"/>
  <c r="CD231" i="41"/>
  <c r="BT231" i="41"/>
  <c r="AP231" i="41"/>
  <c r="AF231" i="41"/>
  <c r="BN231" i="41"/>
  <c r="BD231" i="41"/>
  <c r="BX231" i="41"/>
  <c r="AT231" i="41"/>
  <c r="AJ231" i="41"/>
  <c r="CH231" i="41"/>
  <c r="BH231" i="41"/>
  <c r="BR231" i="41"/>
  <c r="AX231" i="41"/>
  <c r="AN231" i="41"/>
  <c r="CL231" i="41"/>
  <c r="CB231" i="41"/>
  <c r="BL232" i="41"/>
  <c r="AH232" i="41"/>
  <c r="BV232" i="41"/>
  <c r="BB232" i="41"/>
  <c r="CF232" i="41"/>
  <c r="AR232" i="41"/>
  <c r="AL232" i="41"/>
  <c r="BZ232" i="41"/>
  <c r="BP232" i="41"/>
  <c r="CJ232" i="41"/>
  <c r="AV232" i="41"/>
  <c r="BF232" i="41"/>
  <c r="BT233" i="41"/>
  <c r="CD233" i="41"/>
  <c r="AF233" i="41"/>
  <c r="AP233" i="41"/>
  <c r="BJ233" i="41"/>
  <c r="AZ233" i="41"/>
  <c r="CH233" i="41"/>
  <c r="AJ233" i="41"/>
  <c r="AT233" i="41"/>
  <c r="BX233" i="41"/>
  <c r="BN233" i="41"/>
  <c r="BD233" i="41"/>
  <c r="AN233" i="41"/>
  <c r="AX233" i="41"/>
  <c r="CB233" i="41"/>
  <c r="CL233" i="41"/>
  <c r="BR233" i="41"/>
  <c r="BH233" i="41"/>
  <c r="CF234" i="41"/>
  <c r="BB234" i="41"/>
  <c r="AR234" i="41"/>
  <c r="BV234" i="41"/>
  <c r="AH234" i="41"/>
  <c r="BL234" i="41"/>
  <c r="BF234" i="41"/>
  <c r="AV234" i="41"/>
  <c r="CJ234" i="41"/>
  <c r="AL234" i="41"/>
  <c r="BP234" i="41"/>
  <c r="BZ234" i="41"/>
  <c r="AZ235" i="41"/>
  <c r="BJ235" i="41"/>
  <c r="AP235" i="41"/>
  <c r="AF235" i="41"/>
  <c r="CD235" i="41"/>
  <c r="BT235" i="41"/>
  <c r="BD235" i="41"/>
  <c r="BN235" i="41"/>
  <c r="AJ235" i="41"/>
  <c r="CH235" i="41"/>
  <c r="BX235" i="41"/>
  <c r="AT235" i="41"/>
  <c r="BH235" i="41"/>
  <c r="BR235" i="41"/>
  <c r="CL235" i="41"/>
  <c r="CB235" i="41"/>
  <c r="AX235" i="41"/>
  <c r="AN235" i="41"/>
  <c r="BV236" i="41"/>
  <c r="BL236" i="41"/>
  <c r="AH236" i="41"/>
  <c r="AR236" i="41"/>
  <c r="BB236" i="41"/>
  <c r="CF236" i="41"/>
  <c r="BZ236" i="41"/>
  <c r="BP236" i="41"/>
  <c r="AL236" i="41"/>
  <c r="AV236" i="41"/>
  <c r="BF236" i="41"/>
  <c r="CJ236" i="41"/>
  <c r="AF237" i="41"/>
  <c r="AP237" i="41"/>
  <c r="BT237" i="41"/>
  <c r="CD237" i="41"/>
  <c r="BJ237" i="41"/>
  <c r="AZ237" i="41"/>
  <c r="AT237" i="41"/>
  <c r="BX237" i="41"/>
  <c r="CH237" i="41"/>
  <c r="AJ237" i="41"/>
  <c r="BD237" i="41"/>
  <c r="BN237" i="41"/>
  <c r="CB237" i="41"/>
  <c r="CL237" i="41"/>
  <c r="AN237" i="41"/>
  <c r="AX237" i="41"/>
  <c r="BR237" i="41"/>
  <c r="BH237" i="41"/>
  <c r="CF238" i="41"/>
  <c r="AR238" i="41"/>
  <c r="BB238" i="41"/>
  <c r="AH238" i="41"/>
  <c r="BL238" i="41"/>
  <c r="BV238" i="41"/>
  <c r="CJ238" i="41"/>
  <c r="AV238" i="41"/>
  <c r="BF238" i="41"/>
  <c r="BP238" i="41"/>
  <c r="BZ238" i="41"/>
  <c r="AL238" i="41"/>
  <c r="AZ239" i="41"/>
  <c r="BJ239" i="41"/>
  <c r="BT239" i="41"/>
  <c r="AP239" i="41"/>
  <c r="AF239" i="41"/>
  <c r="CD239" i="41"/>
  <c r="BD239" i="41"/>
  <c r="BN239" i="41"/>
  <c r="AJ239" i="41"/>
  <c r="CH239" i="41"/>
  <c r="BX239" i="41"/>
  <c r="AT239" i="41"/>
  <c r="BH239" i="41"/>
  <c r="BR239" i="41"/>
  <c r="AN239" i="41"/>
  <c r="CL239" i="41"/>
  <c r="CB239" i="41"/>
  <c r="AX239" i="41"/>
  <c r="BV240" i="41"/>
  <c r="BL240" i="41"/>
  <c r="AH240" i="41"/>
  <c r="CF240" i="41"/>
  <c r="AR240" i="41"/>
  <c r="BB240" i="41"/>
  <c r="BZ240" i="41"/>
  <c r="BP240" i="41"/>
  <c r="AL240" i="41"/>
  <c r="AV240" i="41"/>
  <c r="BF240" i="41"/>
  <c r="CJ240" i="41"/>
  <c r="AF241" i="41"/>
  <c r="AP241" i="41"/>
  <c r="BT241" i="41"/>
  <c r="CD241" i="41"/>
  <c r="BJ241" i="41"/>
  <c r="AZ241" i="41"/>
  <c r="AJ241" i="41"/>
  <c r="AT241" i="41"/>
  <c r="BX241" i="41"/>
  <c r="CH241" i="41"/>
  <c r="BD241" i="41"/>
  <c r="BN241" i="41"/>
  <c r="CB241" i="41"/>
  <c r="CL241" i="41"/>
  <c r="AN241" i="41"/>
  <c r="AX241" i="41"/>
  <c r="BH241" i="41"/>
  <c r="BR241" i="41"/>
  <c r="AR242" i="41"/>
  <c r="CF242" i="41"/>
  <c r="BB242" i="41"/>
  <c r="AH242" i="41"/>
  <c r="BL242" i="41"/>
  <c r="BV242" i="41"/>
  <c r="AV242" i="41"/>
  <c r="CJ242" i="41"/>
  <c r="BF242" i="41"/>
  <c r="BP242" i="41"/>
  <c r="BZ242" i="41"/>
  <c r="AL242" i="41"/>
  <c r="BT102" i="41"/>
  <c r="AF102" i="41"/>
  <c r="CD102" i="41"/>
  <c r="AP102" i="41"/>
  <c r="AZ102" i="41"/>
  <c r="BJ102" i="41"/>
  <c r="AJ102" i="41"/>
  <c r="BX102" i="41"/>
  <c r="CH102" i="41"/>
  <c r="AT102" i="41"/>
  <c r="BD102" i="41"/>
  <c r="BN102" i="41"/>
  <c r="AN102" i="41"/>
  <c r="CB102" i="41"/>
  <c r="AX102" i="41"/>
  <c r="CL102" i="41"/>
  <c r="BH102" i="41"/>
  <c r="BR102" i="41"/>
  <c r="AR103" i="41"/>
  <c r="CF103" i="41"/>
  <c r="BB103" i="41"/>
  <c r="BL103" i="41"/>
  <c r="AH103" i="41"/>
  <c r="BV103" i="41"/>
  <c r="CJ103" i="41"/>
  <c r="AV103" i="41"/>
  <c r="BF103" i="41"/>
  <c r="BP103" i="41"/>
  <c r="AL103" i="41"/>
  <c r="BZ103" i="41"/>
  <c r="AZ104" i="41"/>
  <c r="BJ104" i="41"/>
  <c r="AF104" i="41"/>
  <c r="BT104" i="41"/>
  <c r="AP104" i="41"/>
  <c r="CD104" i="41"/>
  <c r="BD104" i="41"/>
  <c r="BN104" i="41"/>
  <c r="BX104" i="41"/>
  <c r="AJ104" i="41"/>
  <c r="AT104" i="41"/>
  <c r="CH104" i="41"/>
  <c r="BH104" i="41"/>
  <c r="BR104" i="41"/>
  <c r="CB104" i="41"/>
  <c r="AN104" i="41"/>
  <c r="CL104" i="41"/>
  <c r="AX104" i="41"/>
  <c r="BL105" i="41"/>
  <c r="AH105" i="41"/>
  <c r="BV105" i="41"/>
  <c r="CF105" i="41"/>
  <c r="AR105" i="41"/>
  <c r="BB105" i="41"/>
  <c r="BP105" i="41"/>
  <c r="AL105" i="41"/>
  <c r="BZ105" i="41"/>
  <c r="AV105" i="41"/>
  <c r="CJ105" i="41"/>
  <c r="BF105" i="41"/>
  <c r="AF106" i="41"/>
  <c r="BT106" i="41"/>
  <c r="AP106" i="41"/>
  <c r="CD106" i="41"/>
  <c r="AZ106" i="41"/>
  <c r="BJ106" i="41"/>
  <c r="BX106" i="41"/>
  <c r="AJ106" i="41"/>
  <c r="AT106" i="41"/>
  <c r="CH106" i="41"/>
  <c r="BD106" i="41"/>
  <c r="BN106" i="41"/>
  <c r="CB106" i="41"/>
  <c r="AN106" i="41"/>
  <c r="CL106" i="41"/>
  <c r="AX106" i="41"/>
  <c r="BH106" i="41"/>
  <c r="BR106" i="41"/>
  <c r="CF107" i="41"/>
  <c r="AR107" i="41"/>
  <c r="BB107" i="41"/>
  <c r="BL107" i="41"/>
  <c r="BV107" i="41"/>
  <c r="AH107" i="41"/>
  <c r="AV107" i="41"/>
  <c r="CJ107" i="41"/>
  <c r="BF107" i="41"/>
  <c r="BP107" i="41"/>
  <c r="BZ107" i="41"/>
  <c r="AL107" i="41"/>
  <c r="AZ108" i="41"/>
  <c r="BJ108" i="41"/>
  <c r="BT108" i="41"/>
  <c r="AF108" i="41"/>
  <c r="CD108" i="41"/>
  <c r="AP108" i="41"/>
  <c r="BD108" i="41"/>
  <c r="BN108" i="41"/>
  <c r="AJ108" i="41"/>
  <c r="BX108" i="41"/>
  <c r="CH108" i="41"/>
  <c r="AT108" i="41"/>
  <c r="BH108" i="41"/>
  <c r="BR108" i="41"/>
  <c r="AN108" i="41"/>
  <c r="CB108" i="41"/>
  <c r="AX108" i="41"/>
  <c r="CL108" i="41"/>
  <c r="BL109" i="41"/>
  <c r="BV109" i="41"/>
  <c r="AH109" i="41"/>
  <c r="AR109" i="41"/>
  <c r="CF109" i="41"/>
  <c r="BB109" i="41"/>
  <c r="BP109" i="41"/>
  <c r="BZ109" i="41"/>
  <c r="AL109" i="41"/>
  <c r="CJ109" i="41"/>
  <c r="AV109" i="41"/>
  <c r="BF109" i="41"/>
  <c r="BT110" i="41"/>
  <c r="AF110" i="41"/>
  <c r="CD110" i="41"/>
  <c r="AP110" i="41"/>
  <c r="AZ110" i="41"/>
  <c r="BJ110" i="41"/>
  <c r="AJ110" i="41"/>
  <c r="BX110" i="41"/>
  <c r="CH110" i="41"/>
  <c r="AT110" i="41"/>
  <c r="BD110" i="41"/>
  <c r="BN110" i="41"/>
  <c r="AN110" i="41"/>
  <c r="CB110" i="41"/>
  <c r="AX110" i="41"/>
  <c r="CL110" i="41"/>
  <c r="BH110" i="41"/>
  <c r="BR110" i="41"/>
  <c r="AR111" i="41"/>
  <c r="CF111" i="41"/>
  <c r="BB111" i="41"/>
  <c r="BL111" i="41"/>
  <c r="AH111" i="41"/>
  <c r="BV111" i="41"/>
  <c r="CJ111" i="41"/>
  <c r="AV111" i="41"/>
  <c r="BF111" i="41"/>
  <c r="BP111" i="41"/>
  <c r="AL111" i="41"/>
  <c r="BZ111" i="41"/>
  <c r="AZ112" i="41"/>
  <c r="BJ112" i="41"/>
  <c r="AF112" i="41"/>
  <c r="BT112" i="41"/>
  <c r="AP112" i="41"/>
  <c r="CD112" i="41"/>
  <c r="BD112" i="41"/>
  <c r="BN112" i="41"/>
  <c r="BX112" i="41"/>
  <c r="AJ112" i="41"/>
  <c r="AT112" i="41"/>
  <c r="CH112" i="41"/>
  <c r="BH112" i="41"/>
  <c r="BR112" i="41"/>
  <c r="CB112" i="41"/>
  <c r="AN112" i="41"/>
  <c r="CL112" i="41"/>
  <c r="AX112" i="41"/>
  <c r="BL113" i="41"/>
  <c r="AH113" i="41"/>
  <c r="BV113" i="41"/>
  <c r="CF113" i="41"/>
  <c r="AR113" i="41"/>
  <c r="BB113" i="41"/>
  <c r="BP113" i="41"/>
  <c r="AL113" i="41"/>
  <c r="BZ113" i="41"/>
  <c r="AV113" i="41"/>
  <c r="CJ113" i="41"/>
  <c r="BF113" i="41"/>
  <c r="AF114" i="41"/>
  <c r="BT114" i="41"/>
  <c r="AP114" i="41"/>
  <c r="CD114" i="41"/>
  <c r="AZ114" i="41"/>
  <c r="BJ114" i="41"/>
  <c r="BX114" i="41"/>
  <c r="AJ114" i="41"/>
  <c r="AT114" i="41"/>
  <c r="CH114" i="41"/>
  <c r="BD114" i="41"/>
  <c r="BN114" i="41"/>
  <c r="CB114" i="41"/>
  <c r="AN114" i="41"/>
  <c r="CL114" i="41"/>
  <c r="AX114" i="41"/>
  <c r="BH114" i="41"/>
  <c r="BR114" i="41"/>
  <c r="CF115" i="41"/>
  <c r="AR115" i="41"/>
  <c r="BB115" i="41"/>
  <c r="BL115" i="41"/>
  <c r="BV115" i="41"/>
  <c r="AH115" i="41"/>
  <c r="AV115" i="41"/>
  <c r="CJ115" i="41"/>
  <c r="BF115" i="41"/>
  <c r="BP115" i="41"/>
  <c r="BZ115" i="41"/>
  <c r="AL115" i="41"/>
  <c r="AZ116" i="41"/>
  <c r="BJ116" i="41"/>
  <c r="BT116" i="41"/>
  <c r="AF116" i="41"/>
  <c r="CD116" i="41"/>
  <c r="AP116" i="41"/>
  <c r="BD116" i="41"/>
  <c r="BN116" i="41"/>
  <c r="AJ116" i="41"/>
  <c r="BX116" i="41"/>
  <c r="CH116" i="41"/>
  <c r="AT116" i="41"/>
  <c r="BH116" i="41"/>
  <c r="BR116" i="41"/>
  <c r="AN116" i="41"/>
  <c r="CB116" i="41"/>
  <c r="AX116" i="41"/>
  <c r="CL116" i="41"/>
  <c r="BL117" i="41"/>
  <c r="BV117" i="41"/>
  <c r="AH117" i="41"/>
  <c r="AR117" i="41"/>
  <c r="CF117" i="41"/>
  <c r="BB117" i="41"/>
  <c r="BP117" i="41"/>
  <c r="AL117" i="41"/>
  <c r="BZ117" i="41"/>
  <c r="CJ117" i="41"/>
  <c r="AV117" i="41"/>
  <c r="BF117" i="41"/>
  <c r="BT118" i="41"/>
  <c r="AF118" i="41"/>
  <c r="CD118" i="41"/>
  <c r="AP118" i="41"/>
  <c r="AZ118" i="41"/>
  <c r="BJ118" i="41"/>
  <c r="AJ118" i="41"/>
  <c r="BX118" i="41"/>
  <c r="AT118" i="41"/>
  <c r="CH118" i="41"/>
  <c r="BD118" i="41"/>
  <c r="BN118" i="41"/>
  <c r="AN118" i="41"/>
  <c r="CB118" i="41"/>
  <c r="AX118" i="41"/>
  <c r="CL118" i="41"/>
  <c r="BH118" i="41"/>
  <c r="BR118" i="41"/>
  <c r="AR119" i="41"/>
  <c r="CF119" i="41"/>
  <c r="BB119" i="41"/>
  <c r="BL119" i="41"/>
  <c r="AH119" i="41"/>
  <c r="BV119" i="41"/>
  <c r="CJ119" i="41"/>
  <c r="AV119" i="41"/>
  <c r="BF119" i="41"/>
  <c r="BP119" i="41"/>
  <c r="AL119" i="41"/>
  <c r="BZ119" i="41"/>
  <c r="AZ120" i="41"/>
  <c r="BJ120" i="41"/>
  <c r="AF120" i="41"/>
  <c r="BT120" i="41"/>
  <c r="AP120" i="41"/>
  <c r="CD120" i="41"/>
  <c r="BD120" i="41"/>
  <c r="BN120" i="41"/>
  <c r="BX120" i="41"/>
  <c r="AJ120" i="41"/>
  <c r="AT120" i="41"/>
  <c r="CH120" i="41"/>
  <c r="BH120" i="41"/>
  <c r="BR120" i="41"/>
  <c r="CB120" i="41"/>
  <c r="AN120" i="41"/>
  <c r="CL120" i="41"/>
  <c r="AX120" i="41"/>
  <c r="BL121" i="41"/>
  <c r="AH121" i="41"/>
  <c r="BV121" i="41"/>
  <c r="CF121" i="41"/>
  <c r="AR121" i="41"/>
  <c r="BB121" i="41"/>
  <c r="BP121" i="41"/>
  <c r="BZ121" i="41"/>
  <c r="AL121" i="41"/>
  <c r="AV121" i="41"/>
  <c r="CJ121" i="41"/>
  <c r="BF121" i="41"/>
  <c r="AF122" i="41"/>
  <c r="BT122" i="41"/>
  <c r="AP122" i="41"/>
  <c r="CD122" i="41"/>
  <c r="AZ122" i="41"/>
  <c r="BJ122" i="41"/>
  <c r="BX122" i="41"/>
  <c r="AJ122" i="41"/>
  <c r="CH122" i="41"/>
  <c r="AT122" i="41"/>
  <c r="BD122" i="41"/>
  <c r="BN122" i="41"/>
  <c r="CB122" i="41"/>
  <c r="AN122" i="41"/>
  <c r="CL122" i="41"/>
  <c r="AX122" i="41"/>
  <c r="BH122" i="41"/>
  <c r="BR122" i="41"/>
  <c r="CF123" i="41"/>
  <c r="AR123" i="41"/>
  <c r="BB123" i="41"/>
  <c r="BL123" i="41"/>
  <c r="BV123" i="41"/>
  <c r="AH123" i="41"/>
  <c r="AV123" i="41"/>
  <c r="CJ123" i="41"/>
  <c r="BF123" i="41"/>
  <c r="BP123" i="41"/>
  <c r="BZ123" i="41"/>
  <c r="AL123" i="41"/>
  <c r="AZ124" i="41"/>
  <c r="BJ124" i="41"/>
  <c r="BT124" i="41"/>
  <c r="AF124" i="41"/>
  <c r="CD124" i="41"/>
  <c r="AP124" i="41"/>
  <c r="BD124" i="41"/>
  <c r="BN124" i="41"/>
  <c r="AJ124" i="41"/>
  <c r="BX124" i="41"/>
  <c r="CH124" i="41"/>
  <c r="AT124" i="41"/>
  <c r="BH124" i="41"/>
  <c r="BR124" i="41"/>
  <c r="AN124" i="41"/>
  <c r="CB124" i="41"/>
  <c r="AX124" i="41"/>
  <c r="CL124" i="41"/>
  <c r="BV138" i="41"/>
  <c r="AH138" i="41"/>
  <c r="AR138" i="41"/>
  <c r="CF138" i="41"/>
  <c r="BB138" i="41"/>
  <c r="BL138" i="41"/>
  <c r="AL138" i="41"/>
  <c r="BZ138" i="41"/>
  <c r="AV138" i="41"/>
  <c r="CJ138" i="41"/>
  <c r="BF138" i="41"/>
  <c r="BP138" i="41"/>
  <c r="CD139" i="41"/>
  <c r="AP139" i="41"/>
  <c r="AZ139" i="41"/>
  <c r="BJ139" i="41"/>
  <c r="AF139" i="41"/>
  <c r="BT139" i="41"/>
  <c r="AT139" i="41"/>
  <c r="CH139" i="41"/>
  <c r="BD139" i="41"/>
  <c r="BN139" i="41"/>
  <c r="AJ139" i="41"/>
  <c r="BX139" i="41"/>
  <c r="AX139" i="41"/>
  <c r="CL139" i="41"/>
  <c r="BH139" i="41"/>
  <c r="BR139" i="41"/>
  <c r="AN139" i="41"/>
  <c r="CB139" i="41"/>
  <c r="BB140" i="41"/>
  <c r="BL140" i="41"/>
  <c r="AH140" i="41"/>
  <c r="BV140" i="41"/>
  <c r="AR140" i="41"/>
  <c r="CF140" i="41"/>
  <c r="BF140" i="41"/>
  <c r="BP140" i="41"/>
  <c r="BZ140" i="41"/>
  <c r="AL140" i="41"/>
  <c r="CJ140" i="41"/>
  <c r="AV140" i="41"/>
  <c r="BJ141" i="41"/>
  <c r="BT141" i="41"/>
  <c r="AF141" i="41"/>
  <c r="CD141" i="41"/>
  <c r="AP141" i="41"/>
  <c r="AZ141" i="41"/>
  <c r="BN141" i="41"/>
  <c r="AJ141" i="41"/>
  <c r="BX141" i="41"/>
  <c r="AT141" i="41"/>
  <c r="CH141" i="41"/>
  <c r="BD141" i="41"/>
  <c r="BR141" i="41"/>
  <c r="AN141" i="41"/>
  <c r="CB141" i="41"/>
  <c r="AX141" i="41"/>
  <c r="CL141" i="41"/>
  <c r="BH141" i="41"/>
  <c r="AH142" i="41"/>
  <c r="BV142" i="41"/>
  <c r="CF142" i="41"/>
  <c r="AR142" i="41"/>
  <c r="BB142" i="41"/>
  <c r="BL142" i="41"/>
  <c r="BZ142" i="41"/>
  <c r="AL142" i="41"/>
  <c r="AV142" i="41"/>
  <c r="CJ142" i="41"/>
  <c r="BF142" i="41"/>
  <c r="BP142" i="41"/>
  <c r="CD143" i="41"/>
  <c r="AP143" i="41"/>
  <c r="AZ143" i="41"/>
  <c r="BJ143" i="41"/>
  <c r="AF143" i="41"/>
  <c r="BT143" i="41"/>
  <c r="AT143" i="41"/>
  <c r="CH143" i="41"/>
  <c r="BD143" i="41"/>
  <c r="BN143" i="41"/>
  <c r="AJ143" i="41"/>
  <c r="BX143" i="41"/>
  <c r="AX143" i="41"/>
  <c r="CL143" i="41"/>
  <c r="BH143" i="41"/>
  <c r="BR143" i="41"/>
  <c r="CB143" i="41"/>
  <c r="AN143" i="41"/>
  <c r="BB144" i="41"/>
  <c r="BL144" i="41"/>
  <c r="BV144" i="41"/>
  <c r="AH144" i="41"/>
  <c r="AR144" i="41"/>
  <c r="CF144" i="41"/>
  <c r="BF144" i="41"/>
  <c r="BP144" i="41"/>
  <c r="AL144" i="41"/>
  <c r="BZ144" i="41"/>
  <c r="AV144" i="41"/>
  <c r="CJ144" i="41"/>
  <c r="BJ145" i="41"/>
  <c r="AF145" i="41"/>
  <c r="BT145" i="41"/>
  <c r="AP145" i="41"/>
  <c r="CD145" i="41"/>
  <c r="AZ145" i="41"/>
  <c r="BN145" i="41"/>
  <c r="BX145" i="41"/>
  <c r="AJ145" i="41"/>
  <c r="CH145" i="41"/>
  <c r="AT145" i="41"/>
  <c r="BD145" i="41"/>
  <c r="BR145" i="41"/>
  <c r="CB145" i="41"/>
  <c r="AN145" i="41"/>
  <c r="CL145" i="41"/>
  <c r="AX145" i="41"/>
  <c r="BH145" i="41"/>
  <c r="BV146" i="41"/>
  <c r="AH146" i="41"/>
  <c r="AR146" i="41"/>
  <c r="CF146" i="41"/>
  <c r="BB146" i="41"/>
  <c r="BL146" i="41"/>
  <c r="AL146" i="41"/>
  <c r="BZ146" i="41"/>
  <c r="CJ146" i="41"/>
  <c r="AV146" i="41"/>
  <c r="BF146" i="41"/>
  <c r="BP146" i="41"/>
  <c r="AP147" i="41"/>
  <c r="CD147" i="41"/>
  <c r="AZ147" i="41"/>
  <c r="BJ147" i="41"/>
  <c r="BT147" i="41"/>
  <c r="AF147" i="41"/>
  <c r="CH147" i="41"/>
  <c r="AT147" i="41"/>
  <c r="BD147" i="41"/>
  <c r="BN147" i="41"/>
  <c r="BX147" i="41"/>
  <c r="AJ147" i="41"/>
  <c r="CL147" i="41"/>
  <c r="AX147" i="41"/>
  <c r="BH147" i="41"/>
  <c r="BR147" i="41"/>
  <c r="AN147" i="41"/>
  <c r="CB147" i="41"/>
  <c r="BB148" i="41"/>
  <c r="BL148" i="41"/>
  <c r="AH148" i="41"/>
  <c r="BV148" i="41"/>
  <c r="CF148" i="41"/>
  <c r="AR148" i="41"/>
  <c r="BF148" i="41"/>
  <c r="BP148" i="41"/>
  <c r="BZ148" i="41"/>
  <c r="AL148" i="41"/>
  <c r="CJ148" i="41"/>
  <c r="AV148" i="41"/>
  <c r="BJ149" i="41"/>
  <c r="BT149" i="41"/>
  <c r="AF149" i="41"/>
  <c r="CD149" i="41"/>
  <c r="AP149" i="41"/>
  <c r="AZ149" i="41"/>
  <c r="BN149" i="41"/>
  <c r="AJ149" i="41"/>
  <c r="BX149" i="41"/>
  <c r="AT149" i="41"/>
  <c r="CH149" i="41"/>
  <c r="BD149" i="41"/>
  <c r="BR149" i="41"/>
  <c r="AN149" i="41"/>
  <c r="CB149" i="41"/>
  <c r="AX149" i="41"/>
  <c r="CL149" i="41"/>
  <c r="BH149" i="41"/>
  <c r="AH150" i="41"/>
  <c r="BV150" i="41"/>
  <c r="CF150" i="41"/>
  <c r="AR150" i="41"/>
  <c r="BB150" i="41"/>
  <c r="BL150" i="41"/>
  <c r="BZ150" i="41"/>
  <c r="AL150" i="41"/>
  <c r="AV150" i="41"/>
  <c r="CJ150" i="41"/>
  <c r="BF150" i="41"/>
  <c r="BP150" i="41"/>
  <c r="CD151" i="41"/>
  <c r="AP151" i="41"/>
  <c r="AZ151" i="41"/>
  <c r="BJ151" i="41"/>
  <c r="AF151" i="41"/>
  <c r="BT151" i="41"/>
  <c r="AT151" i="41"/>
  <c r="CH151" i="41"/>
  <c r="BD151" i="41"/>
  <c r="BN151" i="41"/>
  <c r="AJ151" i="41"/>
  <c r="BX151" i="41"/>
  <c r="AX151" i="41"/>
  <c r="CL151" i="41"/>
  <c r="BH151" i="41"/>
  <c r="BR151" i="41"/>
  <c r="CB151" i="41"/>
  <c r="AN151" i="41"/>
  <c r="BB152" i="41"/>
  <c r="BL152" i="41"/>
  <c r="BV152" i="41"/>
  <c r="AH152" i="41"/>
  <c r="AR152" i="41"/>
  <c r="CF152" i="41"/>
  <c r="BF152" i="41"/>
  <c r="BP152" i="41"/>
  <c r="AL152" i="41"/>
  <c r="BZ152" i="41"/>
  <c r="AV152" i="41"/>
  <c r="CJ152" i="41"/>
  <c r="BJ153" i="41"/>
  <c r="AF153" i="41"/>
  <c r="BT153" i="41"/>
  <c r="AP153" i="41"/>
  <c r="CD153" i="41"/>
  <c r="AZ153" i="41"/>
  <c r="BN153" i="41"/>
  <c r="BX153" i="41"/>
  <c r="AJ153" i="41"/>
  <c r="CH153" i="41"/>
  <c r="AT153" i="41"/>
  <c r="BD153" i="41"/>
  <c r="BR153" i="41"/>
  <c r="CB153" i="41"/>
  <c r="AN153" i="41"/>
  <c r="CL153" i="41"/>
  <c r="AX153" i="41"/>
  <c r="BH153" i="41"/>
  <c r="BV154" i="41"/>
  <c r="AH154" i="41"/>
  <c r="AR154" i="41"/>
  <c r="CF154" i="41"/>
  <c r="BB154" i="41"/>
  <c r="BL154" i="41"/>
  <c r="BZ154" i="41"/>
  <c r="AL154" i="41"/>
  <c r="CJ154" i="41"/>
  <c r="AV154" i="41"/>
  <c r="BF154" i="41"/>
  <c r="BP154" i="41"/>
  <c r="AP155" i="41"/>
  <c r="CD155" i="41"/>
  <c r="AZ155" i="41"/>
  <c r="BJ155" i="41"/>
  <c r="BT155" i="41"/>
  <c r="AF155" i="41"/>
  <c r="AT155" i="41"/>
  <c r="CH155" i="41"/>
  <c r="BD155" i="41"/>
  <c r="BN155" i="41"/>
  <c r="BX155" i="41"/>
  <c r="AJ155" i="41"/>
  <c r="CL155" i="41"/>
  <c r="AX155" i="41"/>
  <c r="BH155" i="41"/>
  <c r="BR155" i="41"/>
  <c r="AN155" i="41"/>
  <c r="CB155" i="41"/>
  <c r="BB156" i="41"/>
  <c r="BL156" i="41"/>
  <c r="AH156" i="41"/>
  <c r="BV156" i="41"/>
  <c r="CF156" i="41"/>
  <c r="AR156" i="41"/>
  <c r="BF156" i="41"/>
  <c r="BP156" i="41"/>
  <c r="BZ156" i="41"/>
  <c r="AL156" i="41"/>
  <c r="CJ156" i="41"/>
  <c r="AV156" i="41"/>
  <c r="BJ157" i="41"/>
  <c r="BT157" i="41"/>
  <c r="AF157" i="41"/>
  <c r="CD157" i="41"/>
  <c r="AP157" i="41"/>
  <c r="AZ157" i="41"/>
  <c r="BN157" i="41"/>
  <c r="AJ157" i="41"/>
  <c r="BX157" i="41"/>
  <c r="AT157" i="41"/>
  <c r="CH157" i="41"/>
  <c r="BD157" i="41"/>
  <c r="BR157" i="41"/>
  <c r="AN157" i="41"/>
  <c r="CB157" i="41"/>
  <c r="AX157" i="41"/>
  <c r="CL157" i="41"/>
  <c r="BH157" i="41"/>
  <c r="BV158" i="41"/>
  <c r="AH158" i="41"/>
  <c r="CF158" i="41"/>
  <c r="AR158" i="41"/>
  <c r="BB158" i="41"/>
  <c r="BL158" i="41"/>
  <c r="AL158" i="41"/>
  <c r="BZ158" i="41"/>
  <c r="AV158" i="41"/>
  <c r="CJ158" i="41"/>
  <c r="BF158" i="41"/>
  <c r="BP158" i="41"/>
  <c r="AP159" i="41"/>
  <c r="CD159" i="41"/>
  <c r="AZ159" i="41"/>
  <c r="BJ159" i="41"/>
  <c r="AF159" i="41"/>
  <c r="BT159" i="41"/>
  <c r="CH159" i="41"/>
  <c r="AT159" i="41"/>
  <c r="BD159" i="41"/>
  <c r="BN159" i="41"/>
  <c r="AJ159" i="41"/>
  <c r="BX159" i="41"/>
  <c r="CL159" i="41"/>
  <c r="AX159" i="41"/>
  <c r="BH159" i="41"/>
  <c r="BR159" i="41"/>
  <c r="AN159" i="41"/>
  <c r="CB159" i="41"/>
  <c r="BB160" i="41"/>
  <c r="BL160" i="41"/>
  <c r="BV160" i="41"/>
  <c r="AH160" i="41"/>
  <c r="AR160" i="41"/>
  <c r="CF160" i="41"/>
  <c r="BF160" i="41"/>
  <c r="BP160" i="41"/>
  <c r="AL160" i="41"/>
  <c r="BZ160" i="41"/>
  <c r="AV160" i="41"/>
  <c r="CJ160" i="41"/>
  <c r="BJ161" i="41"/>
  <c r="AF161" i="41"/>
  <c r="BT161" i="41"/>
  <c r="AP161" i="41"/>
  <c r="CD161" i="41"/>
  <c r="AZ161" i="41"/>
  <c r="BN161" i="41"/>
  <c r="BX161" i="41"/>
  <c r="AJ161" i="41"/>
  <c r="CH161" i="41"/>
  <c r="AT161" i="41"/>
  <c r="BD161" i="41"/>
  <c r="BR161" i="41"/>
  <c r="CB161" i="41"/>
  <c r="AN161" i="41"/>
  <c r="CL161" i="41"/>
  <c r="AX161" i="41"/>
  <c r="BH161" i="41"/>
  <c r="AH162" i="41"/>
  <c r="BV162" i="41"/>
  <c r="AR162" i="41"/>
  <c r="CF162" i="41"/>
  <c r="BB162" i="41"/>
  <c r="BL162" i="41"/>
  <c r="BZ162" i="41"/>
  <c r="AL162" i="41"/>
  <c r="CJ162" i="41"/>
  <c r="AV162" i="41"/>
  <c r="BF162" i="41"/>
  <c r="BP162" i="41"/>
  <c r="CD163" i="41"/>
  <c r="AP163" i="41"/>
  <c r="AZ163" i="41"/>
  <c r="BJ163" i="41"/>
  <c r="BT163" i="41"/>
  <c r="AF163" i="41"/>
  <c r="AT163" i="41"/>
  <c r="CH163" i="41"/>
  <c r="BD163" i="41"/>
  <c r="BN163" i="41"/>
  <c r="BX163" i="41"/>
  <c r="AJ163" i="41"/>
  <c r="AX163" i="41"/>
  <c r="CL163" i="41"/>
  <c r="BH163" i="41"/>
  <c r="BR163" i="41"/>
  <c r="AN163" i="41"/>
  <c r="CB163" i="41"/>
  <c r="BB164" i="41"/>
  <c r="BL164" i="41"/>
  <c r="AH164" i="41"/>
  <c r="BV164" i="41"/>
  <c r="AR164" i="41"/>
  <c r="CF164" i="41"/>
  <c r="BF164" i="41"/>
  <c r="BP164" i="41"/>
  <c r="BZ164" i="41"/>
  <c r="AL164" i="41"/>
  <c r="CJ164" i="41"/>
  <c r="AV164" i="41"/>
  <c r="BJ165" i="41"/>
  <c r="BT165" i="41"/>
  <c r="AF165" i="41"/>
  <c r="AP165" i="41"/>
  <c r="CD165" i="41"/>
  <c r="AZ165" i="41"/>
  <c r="BN165" i="41"/>
  <c r="AJ165" i="41"/>
  <c r="BX165" i="41"/>
  <c r="AT165" i="41"/>
  <c r="CH165" i="41"/>
  <c r="BD165" i="41"/>
  <c r="BR165" i="41"/>
  <c r="AN165" i="41"/>
  <c r="CB165" i="41"/>
  <c r="AX165" i="41"/>
  <c r="CL165" i="41"/>
  <c r="BH165" i="41"/>
  <c r="AH166" i="41"/>
  <c r="BV166" i="41"/>
  <c r="CF166" i="41"/>
  <c r="AR166" i="41"/>
  <c r="BB166" i="41"/>
  <c r="BL166" i="41"/>
  <c r="AL166" i="41"/>
  <c r="BZ166" i="41"/>
  <c r="AV166" i="41"/>
  <c r="CJ166" i="41"/>
  <c r="BF166" i="41"/>
  <c r="BP166" i="41"/>
  <c r="CD167" i="41"/>
  <c r="AP167" i="41"/>
  <c r="AZ167" i="41"/>
  <c r="BJ167" i="41"/>
  <c r="AF167" i="41"/>
  <c r="BT167" i="41"/>
  <c r="AT167" i="41"/>
  <c r="CH167" i="41"/>
  <c r="BD167" i="41"/>
  <c r="BN167" i="41"/>
  <c r="AJ167" i="41"/>
  <c r="BX167" i="41"/>
  <c r="AX167" i="41"/>
  <c r="CL167" i="41"/>
  <c r="BH167" i="41"/>
  <c r="BR167" i="41"/>
  <c r="CB167" i="41"/>
  <c r="AN167" i="41"/>
  <c r="BB168" i="41"/>
  <c r="BL168" i="41"/>
  <c r="AH168" i="41"/>
  <c r="BV168" i="41"/>
  <c r="AR168" i="41"/>
  <c r="CF168" i="41"/>
  <c r="BF168" i="41"/>
  <c r="BP168" i="41"/>
  <c r="AL168" i="41"/>
  <c r="BZ168" i="41"/>
  <c r="AV168" i="41"/>
  <c r="CJ168" i="41"/>
  <c r="BJ169" i="41"/>
  <c r="AF169" i="41"/>
  <c r="BT169" i="41"/>
  <c r="CD169" i="41"/>
  <c r="AP169" i="41"/>
  <c r="AZ169" i="41"/>
  <c r="BN169" i="41"/>
  <c r="BX169" i="41"/>
  <c r="AJ169" i="41"/>
  <c r="CH169" i="41"/>
  <c r="AT169" i="41"/>
  <c r="BD169" i="41"/>
  <c r="BR169" i="41"/>
  <c r="CB169" i="41"/>
  <c r="AN169" i="41"/>
  <c r="AX169" i="41"/>
  <c r="CL169" i="41"/>
  <c r="BH169" i="41"/>
  <c r="BV170" i="41"/>
  <c r="AH170" i="41"/>
  <c r="AR170" i="41"/>
  <c r="CF170" i="41"/>
  <c r="BB170" i="41"/>
  <c r="BL170" i="41"/>
  <c r="AL170" i="41"/>
  <c r="BZ170" i="41"/>
  <c r="CJ170" i="41"/>
  <c r="AV170" i="41"/>
  <c r="BF170" i="41"/>
  <c r="BP170" i="41"/>
  <c r="AP171" i="41"/>
  <c r="CD171" i="41"/>
  <c r="AZ171" i="41"/>
  <c r="BJ171" i="41"/>
  <c r="AF171" i="41"/>
  <c r="BT171" i="41"/>
  <c r="CH171" i="41"/>
  <c r="AT171" i="41"/>
  <c r="BD171" i="41"/>
  <c r="BN171" i="41"/>
  <c r="BX171" i="41"/>
  <c r="AJ171" i="41"/>
  <c r="CL171" i="41"/>
  <c r="AX171" i="41"/>
  <c r="BH171" i="41"/>
  <c r="BR171" i="41"/>
  <c r="CB171" i="41"/>
  <c r="AN171" i="41"/>
  <c r="BB172" i="41"/>
  <c r="BL172" i="41"/>
  <c r="BV172" i="41"/>
  <c r="AH172" i="41"/>
  <c r="AR172" i="41"/>
  <c r="CF172" i="41"/>
  <c r="BF172" i="41"/>
  <c r="BP172" i="41"/>
  <c r="BZ172" i="41"/>
  <c r="AL172" i="41"/>
  <c r="CJ172" i="41"/>
  <c r="AV172" i="41"/>
  <c r="BJ173" i="41"/>
  <c r="BT173" i="41"/>
  <c r="AF173" i="41"/>
  <c r="AP173" i="41"/>
  <c r="CD173" i="41"/>
  <c r="AZ173" i="41"/>
  <c r="BN173" i="41"/>
  <c r="AJ173" i="41"/>
  <c r="BX173" i="41"/>
  <c r="AT173" i="41"/>
  <c r="CH173" i="41"/>
  <c r="BD173" i="41"/>
  <c r="BR173" i="41"/>
  <c r="AN173" i="41"/>
  <c r="CB173" i="41"/>
  <c r="CL173" i="41"/>
  <c r="AX173" i="41"/>
  <c r="BH173" i="41"/>
  <c r="AH174" i="41"/>
  <c r="BV174" i="41"/>
  <c r="CF174" i="41"/>
  <c r="AR174" i="41"/>
  <c r="BB174" i="41"/>
  <c r="BL174" i="41"/>
  <c r="BZ174" i="41"/>
  <c r="AL174" i="41"/>
  <c r="AV174" i="41"/>
  <c r="CJ174" i="41"/>
  <c r="BF174" i="41"/>
  <c r="BP174" i="41"/>
  <c r="CD175" i="41"/>
  <c r="AP175" i="41"/>
  <c r="AZ175" i="41"/>
  <c r="BJ175" i="41"/>
  <c r="BT175" i="41"/>
  <c r="AF175" i="41"/>
  <c r="AT175" i="41"/>
  <c r="CH175" i="41"/>
  <c r="BD175" i="41"/>
  <c r="BN175" i="41"/>
  <c r="AJ175" i="41"/>
  <c r="BX175" i="41"/>
  <c r="AX175" i="41"/>
  <c r="CL175" i="41"/>
  <c r="BH175" i="41"/>
  <c r="BR175" i="41"/>
  <c r="AN175" i="41"/>
  <c r="CB175" i="41"/>
  <c r="BV331" i="41"/>
  <c r="AR331" i="41"/>
  <c r="AH331" i="41"/>
  <c r="CF331" i="41"/>
  <c r="BB331" i="41"/>
  <c r="BL331" i="41"/>
  <c r="BZ331" i="41"/>
  <c r="AV331" i="41"/>
  <c r="AL331" i="41"/>
  <c r="CJ331" i="41"/>
  <c r="BF331" i="41"/>
  <c r="BP331" i="41"/>
  <c r="BT282" i="41"/>
  <c r="CD282" i="41"/>
  <c r="BJ282" i="41"/>
  <c r="AP282" i="41"/>
  <c r="AZ282" i="41"/>
  <c r="AF282" i="41"/>
  <c r="BX282" i="41"/>
  <c r="CH282" i="41"/>
  <c r="BN282" i="41"/>
  <c r="AT282" i="41"/>
  <c r="BD282" i="41"/>
  <c r="AJ282" i="41"/>
  <c r="CB282" i="41"/>
  <c r="CL282" i="41"/>
  <c r="BR282" i="41"/>
  <c r="AX282" i="41"/>
  <c r="BH282" i="41"/>
  <c r="AN282" i="41"/>
  <c r="BV283" i="41"/>
  <c r="BB283" i="41"/>
  <c r="AH283" i="41"/>
  <c r="CF283" i="41"/>
  <c r="BL283" i="41"/>
  <c r="AR283" i="41"/>
  <c r="BZ283" i="41"/>
  <c r="BF283" i="41"/>
  <c r="AL283" i="41"/>
  <c r="CJ283" i="41"/>
  <c r="BP283" i="41"/>
  <c r="AV283" i="41"/>
  <c r="BT284" i="41"/>
  <c r="AZ284" i="41"/>
  <c r="AF284" i="41"/>
  <c r="CD284" i="41"/>
  <c r="BJ284" i="41"/>
  <c r="AP284" i="41"/>
  <c r="BX284" i="41"/>
  <c r="BD284" i="41"/>
  <c r="AJ284" i="41"/>
  <c r="CH284" i="41"/>
  <c r="BN284" i="41"/>
  <c r="AT284" i="41"/>
  <c r="CB284" i="41"/>
  <c r="BH284" i="41"/>
  <c r="AN284" i="41"/>
  <c r="CL284" i="41"/>
  <c r="BR284" i="41"/>
  <c r="AX284" i="41"/>
  <c r="BV285" i="41"/>
  <c r="BB285" i="41"/>
  <c r="AH285" i="41"/>
  <c r="CF285" i="41"/>
  <c r="BL285" i="41"/>
  <c r="AR285" i="41"/>
  <c r="BZ285" i="41"/>
  <c r="BF285" i="41"/>
  <c r="AL285" i="41"/>
  <c r="CJ285" i="41"/>
  <c r="BP285" i="41"/>
  <c r="AV285" i="41"/>
  <c r="BT286" i="41"/>
  <c r="AZ286" i="41"/>
  <c r="AF286" i="41"/>
  <c r="CD286" i="41"/>
  <c r="BJ286" i="41"/>
  <c r="AP286" i="41"/>
  <c r="BX286" i="41"/>
  <c r="BD286" i="41"/>
  <c r="AJ286" i="41"/>
  <c r="CH286" i="41"/>
  <c r="BN286" i="41"/>
  <c r="AT286" i="41"/>
  <c r="CB286" i="41"/>
  <c r="BH286" i="41"/>
  <c r="AN286" i="41"/>
  <c r="CL286" i="41"/>
  <c r="BR286" i="41"/>
  <c r="AX286" i="41"/>
  <c r="BV287" i="41"/>
  <c r="BB287" i="41"/>
  <c r="CF287" i="41"/>
  <c r="BL287" i="41"/>
  <c r="AH287" i="41"/>
  <c r="AR287" i="41"/>
  <c r="BZ287" i="41"/>
  <c r="BF287" i="41"/>
  <c r="CJ287" i="41"/>
  <c r="BP287" i="41"/>
  <c r="AL287" i="41"/>
  <c r="AV287" i="41"/>
  <c r="BT288" i="41"/>
  <c r="AZ288" i="41"/>
  <c r="AF288" i="41"/>
  <c r="CD288" i="41"/>
  <c r="BJ288" i="41"/>
  <c r="AP288" i="41"/>
  <c r="BX288" i="41"/>
  <c r="BD288" i="41"/>
  <c r="AJ288" i="41"/>
  <c r="CH288" i="41"/>
  <c r="BN288" i="41"/>
  <c r="AT288" i="41"/>
  <c r="CB288" i="41"/>
  <c r="BH288" i="41"/>
  <c r="AN288" i="41"/>
  <c r="CL288" i="41"/>
  <c r="BR288" i="41"/>
  <c r="AX288" i="41"/>
  <c r="BV289" i="41"/>
  <c r="BB289" i="41"/>
  <c r="AH289" i="41"/>
  <c r="CF289" i="41"/>
  <c r="BL289" i="41"/>
  <c r="AR289" i="41"/>
  <c r="BZ289" i="41"/>
  <c r="BF289" i="41"/>
  <c r="AL289" i="41"/>
  <c r="CJ289" i="41"/>
  <c r="BP289" i="41"/>
  <c r="AV289" i="41"/>
  <c r="BT290" i="41"/>
  <c r="AZ290" i="41"/>
  <c r="AF290" i="41"/>
  <c r="CD290" i="41"/>
  <c r="BJ290" i="41"/>
  <c r="AP290" i="41"/>
  <c r="BX290" i="41"/>
  <c r="BD290" i="41"/>
  <c r="AJ290" i="41"/>
  <c r="CH290" i="41"/>
  <c r="BN290" i="41"/>
  <c r="AT290" i="41"/>
  <c r="CB290" i="41"/>
  <c r="BH290" i="41"/>
  <c r="AN290" i="41"/>
  <c r="CL290" i="41"/>
  <c r="BR290" i="41"/>
  <c r="AX290" i="41"/>
  <c r="BV291" i="41"/>
  <c r="BB291" i="41"/>
  <c r="AH291" i="41"/>
  <c r="CF291" i="41"/>
  <c r="BL291" i="41"/>
  <c r="AR291" i="41"/>
  <c r="BZ291" i="41"/>
  <c r="BF291" i="41"/>
  <c r="AL291" i="41"/>
  <c r="CJ291" i="41"/>
  <c r="BP291" i="41"/>
  <c r="AV291" i="41"/>
  <c r="CD292" i="41"/>
  <c r="BJ292" i="41"/>
  <c r="BT292" i="41"/>
  <c r="AZ292" i="41"/>
  <c r="AP292" i="41"/>
  <c r="AF292" i="41"/>
  <c r="CH292" i="41"/>
  <c r="BN292" i="41"/>
  <c r="AT292" i="41"/>
  <c r="BX292" i="41"/>
  <c r="BD292" i="41"/>
  <c r="AJ292" i="41"/>
  <c r="CL292" i="41"/>
  <c r="BR292" i="41"/>
  <c r="AX292" i="41"/>
  <c r="CB292" i="41"/>
  <c r="BH292" i="41"/>
  <c r="AN292" i="41"/>
  <c r="CF293" i="41"/>
  <c r="BL293" i="41"/>
  <c r="AR293" i="41"/>
  <c r="BV293" i="41"/>
  <c r="BB293" i="41"/>
  <c r="AH293" i="41"/>
  <c r="CJ293" i="41"/>
  <c r="BP293" i="41"/>
  <c r="AV293" i="41"/>
  <c r="BZ293" i="41"/>
  <c r="BF293" i="41"/>
  <c r="AL293" i="41"/>
  <c r="CD294" i="41"/>
  <c r="BJ294" i="41"/>
  <c r="AP294" i="41"/>
  <c r="BT294" i="41"/>
  <c r="AZ294" i="41"/>
  <c r="AF294" i="41"/>
  <c r="CH294" i="41"/>
  <c r="BN294" i="41"/>
  <c r="AT294" i="41"/>
  <c r="BX294" i="41"/>
  <c r="BD294" i="41"/>
  <c r="AJ294" i="41"/>
  <c r="CL294" i="41"/>
  <c r="BR294" i="41"/>
  <c r="AX294" i="41"/>
  <c r="CB294" i="41"/>
  <c r="BH294" i="41"/>
  <c r="AN294" i="41"/>
  <c r="CF295" i="41"/>
  <c r="BL295" i="41"/>
  <c r="AR295" i="41"/>
  <c r="BV295" i="41"/>
  <c r="BB295" i="41"/>
  <c r="AH295" i="41"/>
  <c r="CJ295" i="41"/>
  <c r="BP295" i="41"/>
  <c r="AV295" i="41"/>
  <c r="BZ295" i="41"/>
  <c r="BF295" i="41"/>
  <c r="AL295" i="41"/>
  <c r="CD296" i="41"/>
  <c r="BJ296" i="41"/>
  <c r="AP296" i="41"/>
  <c r="BT296" i="41"/>
  <c r="AZ296" i="41"/>
  <c r="AF296" i="41"/>
  <c r="CH296" i="41"/>
  <c r="BN296" i="41"/>
  <c r="AT296" i="41"/>
  <c r="BX296" i="41"/>
  <c r="BD296" i="41"/>
  <c r="AJ296" i="41"/>
  <c r="CL296" i="41"/>
  <c r="BR296" i="41"/>
  <c r="AX296" i="41"/>
  <c r="CB296" i="41"/>
  <c r="BH296" i="41"/>
  <c r="AN296" i="41"/>
  <c r="BV297" i="41"/>
  <c r="BB297" i="41"/>
  <c r="AH297" i="41"/>
  <c r="CF297" i="41"/>
  <c r="BL297" i="41"/>
  <c r="AR297" i="41"/>
  <c r="BZ297" i="41"/>
  <c r="BF297" i="41"/>
  <c r="AL297" i="41"/>
  <c r="CJ297" i="41"/>
  <c r="BP297" i="41"/>
  <c r="AV297" i="41"/>
  <c r="BT298" i="41"/>
  <c r="AZ298" i="41"/>
  <c r="AF298" i="41"/>
  <c r="CD298" i="41"/>
  <c r="BJ298" i="41"/>
  <c r="AP298" i="41"/>
  <c r="BX298" i="41"/>
  <c r="BD298" i="41"/>
  <c r="AJ298" i="41"/>
  <c r="CH298" i="41"/>
  <c r="BN298" i="41"/>
  <c r="AT298" i="41"/>
  <c r="CB298" i="41"/>
  <c r="BH298" i="41"/>
  <c r="AN298" i="41"/>
  <c r="CL298" i="41"/>
  <c r="BR298" i="41"/>
  <c r="AX298" i="41"/>
  <c r="BV299" i="41"/>
  <c r="BB299" i="41"/>
  <c r="AH299" i="41"/>
  <c r="CF299" i="41"/>
  <c r="BL299" i="41"/>
  <c r="AR299" i="41"/>
  <c r="BZ299" i="41"/>
  <c r="BF299" i="41"/>
  <c r="AL299" i="41"/>
  <c r="CJ299" i="41"/>
  <c r="BP299" i="41"/>
  <c r="AV299" i="41"/>
  <c r="BT300" i="41"/>
  <c r="AZ300" i="41"/>
  <c r="AF300" i="41"/>
  <c r="CD300" i="41"/>
  <c r="BJ300" i="41"/>
  <c r="AP300" i="41"/>
  <c r="BX300" i="41"/>
  <c r="BD300" i="41"/>
  <c r="AJ300" i="41"/>
  <c r="CH300" i="41"/>
  <c r="BN300" i="41"/>
  <c r="AT300" i="41"/>
  <c r="CB300" i="41"/>
  <c r="BH300" i="41"/>
  <c r="AN300" i="41"/>
  <c r="CL300" i="41"/>
  <c r="BR300" i="41"/>
  <c r="AX300" i="41"/>
  <c r="BV301" i="41"/>
  <c r="BB301" i="41"/>
  <c r="AH301" i="41"/>
  <c r="CF301" i="41"/>
  <c r="BL301" i="41"/>
  <c r="AR301" i="41"/>
  <c r="BZ301" i="41"/>
  <c r="BF301" i="41"/>
  <c r="AL301" i="41"/>
  <c r="CJ301" i="41"/>
  <c r="BP301" i="41"/>
  <c r="AV301" i="41"/>
  <c r="AZ271" i="41"/>
  <c r="BJ271" i="41"/>
  <c r="BT271" i="41"/>
  <c r="AP271" i="41"/>
  <c r="AF271" i="41"/>
  <c r="CD271" i="41"/>
  <c r="BD271" i="41"/>
  <c r="BN271" i="41"/>
  <c r="AJ271" i="41"/>
  <c r="CH271" i="41"/>
  <c r="BX271" i="41"/>
  <c r="AT271" i="41"/>
  <c r="BH271" i="41"/>
  <c r="BR271" i="41"/>
  <c r="CL271" i="41"/>
  <c r="AN271" i="41"/>
  <c r="AX271" i="41"/>
  <c r="CB271" i="41"/>
  <c r="BV272" i="41"/>
  <c r="BL272" i="41"/>
  <c r="AH272" i="41"/>
  <c r="AR272" i="41"/>
  <c r="CF272" i="41"/>
  <c r="BB272" i="41"/>
  <c r="BP272" i="41"/>
  <c r="AL272" i="41"/>
  <c r="BZ272" i="41"/>
  <c r="CJ272" i="41"/>
  <c r="BF272" i="41"/>
  <c r="AV272" i="41"/>
  <c r="BT273" i="41"/>
  <c r="CD273" i="41"/>
  <c r="AF273" i="41"/>
  <c r="AP273" i="41"/>
  <c r="BJ273" i="41"/>
  <c r="AZ273" i="41"/>
  <c r="CH273" i="41"/>
  <c r="AJ273" i="41"/>
  <c r="AT273" i="41"/>
  <c r="BX273" i="41"/>
  <c r="BN273" i="41"/>
  <c r="BD273" i="41"/>
  <c r="AN273" i="41"/>
  <c r="AX273" i="41"/>
  <c r="CB273" i="41"/>
  <c r="CL273" i="41"/>
  <c r="BR273" i="41"/>
  <c r="BH273" i="41"/>
  <c r="CF274" i="41"/>
  <c r="BB274" i="41"/>
  <c r="AR274" i="41"/>
  <c r="BV274" i="41"/>
  <c r="AH274" i="41"/>
  <c r="BL274" i="41"/>
  <c r="BF274" i="41"/>
  <c r="AV274" i="41"/>
  <c r="CJ274" i="41"/>
  <c r="AL274" i="41"/>
  <c r="BP274" i="41"/>
  <c r="BZ274" i="41"/>
  <c r="AZ275" i="41"/>
  <c r="BJ275" i="41"/>
  <c r="AP275" i="41"/>
  <c r="AF275" i="41"/>
  <c r="CD275" i="41"/>
  <c r="BT275" i="41"/>
  <c r="BD275" i="41"/>
  <c r="BN275" i="41"/>
  <c r="AJ275" i="41"/>
  <c r="CH275" i="41"/>
  <c r="BX275" i="41"/>
  <c r="AT275" i="41"/>
  <c r="BH275" i="41"/>
  <c r="BR275" i="41"/>
  <c r="CL275" i="41"/>
  <c r="CB275" i="41"/>
  <c r="AX275" i="41"/>
  <c r="AN275" i="41"/>
  <c r="BV276" i="41"/>
  <c r="BL276" i="41"/>
  <c r="AH276" i="41"/>
  <c r="AR276" i="41"/>
  <c r="BB276" i="41"/>
  <c r="CF276" i="41"/>
  <c r="BZ276" i="41"/>
  <c r="BP276" i="41"/>
  <c r="AL276" i="41"/>
  <c r="AV276" i="41"/>
  <c r="BF276" i="41"/>
  <c r="CJ276" i="41"/>
  <c r="AF277" i="41"/>
  <c r="AP277" i="41"/>
  <c r="BT277" i="41"/>
  <c r="CD277" i="41"/>
  <c r="BJ277" i="41"/>
  <c r="AZ277" i="41"/>
  <c r="AT277" i="41"/>
  <c r="BX277" i="41"/>
  <c r="CH277" i="41"/>
  <c r="AJ277" i="41"/>
  <c r="BD277" i="41"/>
  <c r="BN277" i="41"/>
  <c r="CB277" i="41"/>
  <c r="CL277" i="41"/>
  <c r="AN277" i="41"/>
  <c r="AX277" i="41"/>
  <c r="BR277" i="41"/>
  <c r="BH277" i="41"/>
  <c r="AR278" i="41"/>
  <c r="CF278" i="41"/>
  <c r="BB278" i="41"/>
  <c r="AH278" i="41"/>
  <c r="BL278" i="41"/>
  <c r="BV278" i="41"/>
  <c r="CJ278" i="41"/>
  <c r="BF278" i="41"/>
  <c r="AV278" i="41"/>
  <c r="BP278" i="41"/>
  <c r="BZ278" i="41"/>
  <c r="AL278" i="41"/>
  <c r="AZ279" i="41"/>
  <c r="BJ279" i="41"/>
  <c r="CD279" i="41"/>
  <c r="BT279" i="41"/>
  <c r="AP279" i="41"/>
  <c r="AF279" i="41"/>
  <c r="BN279" i="41"/>
  <c r="BD279" i="41"/>
  <c r="BX279" i="41"/>
  <c r="AT279" i="41"/>
  <c r="AJ279" i="41"/>
  <c r="CH279" i="41"/>
  <c r="BH279" i="41"/>
  <c r="BR279" i="41"/>
  <c r="AX279" i="41"/>
  <c r="AN279" i="41"/>
  <c r="CL279" i="41"/>
  <c r="CB279" i="41"/>
  <c r="BL334" i="41"/>
  <c r="AH334" i="41"/>
  <c r="BV334" i="41"/>
  <c r="CF334" i="41"/>
  <c r="BB334" i="41"/>
  <c r="AR334" i="41"/>
  <c r="BP334" i="41"/>
  <c r="AL334" i="41"/>
  <c r="BZ334" i="41"/>
  <c r="AV334" i="41"/>
  <c r="BF334" i="41"/>
  <c r="CJ334" i="41"/>
  <c r="CD335" i="41"/>
  <c r="BT335" i="41"/>
  <c r="AP335" i="41"/>
  <c r="AF335" i="41"/>
  <c r="AZ335" i="41"/>
  <c r="BJ335" i="41"/>
  <c r="BX335" i="41"/>
  <c r="AT335" i="41"/>
  <c r="AJ335" i="41"/>
  <c r="CH335" i="41"/>
  <c r="BN335" i="41"/>
  <c r="BD335" i="41"/>
  <c r="AX335" i="41"/>
  <c r="AN335" i="41"/>
  <c r="CL335" i="41"/>
  <c r="CB335" i="41"/>
  <c r="BH335" i="41"/>
  <c r="BR335" i="41"/>
  <c r="CF336" i="41"/>
  <c r="AR336" i="41"/>
  <c r="BB336" i="41"/>
  <c r="BV336" i="41"/>
  <c r="BL336" i="41"/>
  <c r="AH336" i="41"/>
  <c r="AV336" i="41"/>
  <c r="CJ336" i="41"/>
  <c r="BF336" i="41"/>
  <c r="BZ336" i="41"/>
  <c r="BP336" i="41"/>
  <c r="AL336" i="41"/>
  <c r="AZ88" i="41"/>
  <c r="BJ88" i="41"/>
  <c r="AF88" i="41"/>
  <c r="BT88" i="41"/>
  <c r="AP88" i="41"/>
  <c r="CD88" i="41"/>
  <c r="BD88" i="41"/>
  <c r="BN88" i="41"/>
  <c r="BX88" i="41"/>
  <c r="AJ88" i="41"/>
  <c r="AT88" i="41"/>
  <c r="CH88" i="41"/>
  <c r="BH88" i="41"/>
  <c r="BR88" i="41"/>
  <c r="CB88" i="41"/>
  <c r="AN88" i="41"/>
  <c r="CL88" i="41"/>
  <c r="AX88" i="41"/>
  <c r="BL89" i="41"/>
  <c r="AH89" i="41"/>
  <c r="BV89" i="41"/>
  <c r="CF89" i="41"/>
  <c r="AR89" i="41"/>
  <c r="BB89" i="41"/>
  <c r="BP89" i="41"/>
  <c r="AL89" i="41"/>
  <c r="BZ89" i="41"/>
  <c r="AV89" i="41"/>
  <c r="CJ89" i="41"/>
  <c r="BF89" i="41"/>
  <c r="AF90" i="41"/>
  <c r="BT90" i="41"/>
  <c r="AP90" i="41"/>
  <c r="CD90" i="41"/>
  <c r="AZ90" i="41"/>
  <c r="BJ90" i="41"/>
  <c r="BX90" i="41"/>
  <c r="AJ90" i="41"/>
  <c r="AT90" i="41"/>
  <c r="CH90" i="41"/>
  <c r="BD90" i="41"/>
  <c r="BN90" i="41"/>
  <c r="CB90" i="41"/>
  <c r="AN90" i="41"/>
  <c r="CL90" i="41"/>
  <c r="AX90" i="41"/>
  <c r="BH90" i="41"/>
  <c r="BR90" i="41"/>
  <c r="BL337" i="41"/>
  <c r="BB337" i="41"/>
  <c r="AR337" i="41"/>
  <c r="CF337" i="41"/>
  <c r="BV337" i="41"/>
  <c r="AH337" i="41"/>
  <c r="BP337" i="41"/>
  <c r="BF337" i="41"/>
  <c r="AL337" i="41"/>
  <c r="BZ337" i="41"/>
  <c r="AV337" i="41"/>
  <c r="CJ337" i="41"/>
  <c r="BT338" i="41"/>
  <c r="BJ338" i="41"/>
  <c r="AF338" i="41"/>
  <c r="CD338" i="41"/>
  <c r="AP338" i="41"/>
  <c r="AZ338" i="41"/>
  <c r="BX338" i="41"/>
  <c r="BN338" i="41"/>
  <c r="AJ338" i="41"/>
  <c r="AT338" i="41"/>
  <c r="BD338" i="41"/>
  <c r="CH338" i="41"/>
  <c r="BR338" i="41"/>
  <c r="AN338" i="41"/>
  <c r="CB338" i="41"/>
  <c r="AX338" i="41"/>
  <c r="BH338" i="41"/>
  <c r="CL338" i="41"/>
  <c r="AR339" i="41"/>
  <c r="AH339" i="41"/>
  <c r="CF339" i="41"/>
  <c r="BV339" i="41"/>
  <c r="BB339" i="41"/>
  <c r="BL339" i="41"/>
  <c r="BZ339" i="41"/>
  <c r="CJ339" i="41"/>
  <c r="AL339" i="41"/>
  <c r="AV339" i="41"/>
  <c r="BP339" i="41"/>
  <c r="BF339" i="41"/>
  <c r="CD340" i="41"/>
  <c r="AZ340" i="41"/>
  <c r="AP340" i="41"/>
  <c r="AF340" i="41"/>
  <c r="BT340" i="41"/>
  <c r="BJ340" i="41"/>
  <c r="AT340" i="41"/>
  <c r="CH340" i="41"/>
  <c r="BD340" i="41"/>
  <c r="BX340" i="41"/>
  <c r="BN340" i="41"/>
  <c r="AJ340" i="41"/>
  <c r="CL340" i="41"/>
  <c r="BH340" i="41"/>
  <c r="AX340" i="41"/>
  <c r="BR340" i="41"/>
  <c r="AN340" i="41"/>
  <c r="CB340" i="41"/>
  <c r="BB341" i="41"/>
  <c r="AH341" i="41"/>
  <c r="BV341" i="41"/>
  <c r="BL341" i="41"/>
  <c r="AR341" i="41"/>
  <c r="CF341" i="41"/>
  <c r="BP341" i="41"/>
  <c r="BF341" i="41"/>
  <c r="CJ341" i="41"/>
  <c r="AL341" i="41"/>
  <c r="BZ341" i="41"/>
  <c r="AV341" i="41"/>
  <c r="BJ342" i="41"/>
  <c r="AF342" i="41"/>
  <c r="CD342" i="41"/>
  <c r="AZ342" i="41"/>
  <c r="AP342" i="41"/>
  <c r="BT342" i="41"/>
  <c r="AJ342" i="41"/>
  <c r="BX342" i="41"/>
  <c r="BN342" i="41"/>
  <c r="AT342" i="41"/>
  <c r="CH342" i="41"/>
  <c r="BD342" i="41"/>
  <c r="CB342" i="41"/>
  <c r="BR342" i="41"/>
  <c r="AX342" i="41"/>
  <c r="CL342" i="41"/>
  <c r="BH342" i="41"/>
  <c r="AN342" i="41"/>
  <c r="BV343" i="41"/>
  <c r="AR343" i="41"/>
  <c r="AH343" i="41"/>
  <c r="CF343" i="41"/>
  <c r="BB343" i="41"/>
  <c r="BL343" i="41"/>
  <c r="BZ343" i="41"/>
  <c r="AV343" i="41"/>
  <c r="AL343" i="41"/>
  <c r="CJ343" i="41"/>
  <c r="BF343" i="41"/>
  <c r="BP343" i="41"/>
  <c r="AP91" i="41"/>
  <c r="CD91" i="41"/>
  <c r="AZ91" i="41"/>
  <c r="BJ91" i="41"/>
  <c r="BT91" i="41"/>
  <c r="AF91" i="41"/>
  <c r="CH91" i="41"/>
  <c r="AT91" i="41"/>
  <c r="BD91" i="41"/>
  <c r="BN91" i="41"/>
  <c r="BX91" i="41"/>
  <c r="AJ91" i="41"/>
  <c r="CL91" i="41"/>
  <c r="AX91" i="41"/>
  <c r="BH91" i="41"/>
  <c r="BR91" i="41"/>
  <c r="AN91" i="41"/>
  <c r="CB91" i="41"/>
  <c r="CF344" i="41"/>
  <c r="BB344" i="41"/>
  <c r="AR344" i="41"/>
  <c r="BL344" i="41"/>
  <c r="AH344" i="41"/>
  <c r="BV344" i="41"/>
  <c r="CJ344" i="41"/>
  <c r="BF344" i="41"/>
  <c r="AV344" i="41"/>
  <c r="BZ344" i="41"/>
  <c r="AL344" i="41"/>
  <c r="BP344" i="41"/>
  <c r="AZ345" i="41"/>
  <c r="BJ345" i="41"/>
  <c r="AP345" i="41"/>
  <c r="CD345" i="41"/>
  <c r="BT345" i="41"/>
  <c r="AF345" i="41"/>
  <c r="BD345" i="41"/>
  <c r="BN345" i="41"/>
  <c r="BX345" i="41"/>
  <c r="AT345" i="41"/>
  <c r="AJ345" i="41"/>
  <c r="CH345" i="41"/>
  <c r="BR345" i="41"/>
  <c r="BH345" i="41"/>
  <c r="AN345" i="41"/>
  <c r="CB345" i="41"/>
  <c r="CL345" i="41"/>
  <c r="AX345" i="41"/>
  <c r="BL346" i="41"/>
  <c r="AH346" i="41"/>
  <c r="AR346" i="41"/>
  <c r="BB346" i="41"/>
  <c r="BV346" i="41"/>
  <c r="CF346" i="41"/>
  <c r="BP346" i="41"/>
  <c r="AL346" i="41"/>
  <c r="BZ346" i="41"/>
  <c r="CJ346" i="41"/>
  <c r="AV346" i="41"/>
  <c r="BF346" i="41"/>
  <c r="BT347" i="41"/>
  <c r="AF347" i="41"/>
  <c r="CD347" i="41"/>
  <c r="BJ347" i="41"/>
  <c r="AP347" i="41"/>
  <c r="AZ347" i="41"/>
  <c r="BX347" i="41"/>
  <c r="AJ347" i="41"/>
  <c r="AT347" i="41"/>
  <c r="CH347" i="41"/>
  <c r="BD347" i="41"/>
  <c r="BN347" i="41"/>
  <c r="CL347" i="41"/>
  <c r="AN347" i="41"/>
  <c r="CB347" i="41"/>
  <c r="AX347" i="41"/>
  <c r="BH347" i="41"/>
  <c r="BR347" i="41"/>
  <c r="CF348" i="41"/>
  <c r="AR348" i="41"/>
  <c r="BB348" i="41"/>
  <c r="BL348" i="41"/>
  <c r="BV348" i="41"/>
  <c r="AH348" i="41"/>
  <c r="CJ348" i="41"/>
  <c r="BF348" i="41"/>
  <c r="AV348" i="41"/>
  <c r="AL348" i="41"/>
  <c r="BP348" i="41"/>
  <c r="BZ348" i="41"/>
  <c r="AZ349" i="41"/>
  <c r="BT349" i="41"/>
  <c r="AP349" i="41"/>
  <c r="BJ349" i="41"/>
  <c r="CD349" i="41"/>
  <c r="AF349" i="41"/>
  <c r="BD349" i="41"/>
  <c r="BN349" i="41"/>
  <c r="CH349" i="41"/>
  <c r="AJ349" i="41"/>
  <c r="BX349" i="41"/>
  <c r="AT349" i="41"/>
  <c r="BH349" i="41"/>
  <c r="BR349" i="41"/>
  <c r="AN349" i="41"/>
  <c r="CB349" i="41"/>
  <c r="AX349" i="41"/>
  <c r="CL349" i="41"/>
  <c r="BL350" i="41"/>
  <c r="BV350" i="41"/>
  <c r="AR350" i="41"/>
  <c r="AH350" i="41"/>
  <c r="BB350" i="41"/>
  <c r="CF350" i="41"/>
  <c r="BZ350" i="41"/>
  <c r="BP350" i="41"/>
  <c r="CJ350" i="41"/>
  <c r="AL350" i="41"/>
  <c r="BF350" i="41"/>
  <c r="AV350" i="41"/>
  <c r="AP351" i="41"/>
  <c r="AF351" i="41"/>
  <c r="BT351" i="41"/>
  <c r="CD351" i="41"/>
  <c r="AZ351" i="41"/>
  <c r="BJ351" i="41"/>
  <c r="AJ351" i="41"/>
  <c r="BX351" i="41"/>
  <c r="CH351" i="41"/>
  <c r="BD351" i="41"/>
  <c r="BN351" i="41"/>
  <c r="AT351" i="41"/>
  <c r="CB351" i="41"/>
  <c r="AN351" i="41"/>
  <c r="AX351" i="41"/>
  <c r="CL351" i="41"/>
  <c r="BH351" i="41"/>
  <c r="BR351" i="41"/>
  <c r="AR352" i="41"/>
  <c r="CF352" i="41"/>
  <c r="BL352" i="41"/>
  <c r="BV352" i="41"/>
  <c r="AH352" i="41"/>
  <c r="BB352" i="41"/>
  <c r="AV352" i="41"/>
  <c r="CJ352" i="41"/>
  <c r="BF352" i="41"/>
  <c r="BP352" i="41"/>
  <c r="BZ352" i="41"/>
  <c r="AL352" i="41"/>
  <c r="BA243" i="41"/>
  <c r="BK243" i="41"/>
  <c r="AG243" i="41"/>
  <c r="CE243" i="41"/>
  <c r="BU243" i="41"/>
  <c r="AQ243" i="41"/>
  <c r="BE243" i="41"/>
  <c r="BO243" i="41"/>
  <c r="AK243" i="41"/>
  <c r="CI243" i="41"/>
  <c r="BY243" i="41"/>
  <c r="AU243" i="41"/>
  <c r="BI243" i="41"/>
  <c r="BS243" i="41"/>
  <c r="CC243" i="41"/>
  <c r="AY243" i="41"/>
  <c r="AO243" i="41"/>
  <c r="CM243" i="41"/>
  <c r="BW244" i="41"/>
  <c r="BM244" i="41"/>
  <c r="AI244" i="41"/>
  <c r="CG244" i="41"/>
  <c r="AS244" i="41"/>
  <c r="BC244" i="41"/>
  <c r="CA244" i="41"/>
  <c r="BQ244" i="41"/>
  <c r="AM244" i="41"/>
  <c r="AW244" i="41"/>
  <c r="BG244" i="41"/>
  <c r="CK244" i="41"/>
  <c r="BK125" i="41"/>
  <c r="AG125" i="41"/>
  <c r="BU125" i="41"/>
  <c r="CE125" i="41"/>
  <c r="AQ125" i="41"/>
  <c r="BA125" i="41"/>
  <c r="BO125" i="41"/>
  <c r="AK125" i="41"/>
  <c r="BY125" i="41"/>
  <c r="CI125" i="41"/>
  <c r="AU125" i="41"/>
  <c r="BE125" i="41"/>
  <c r="BS125" i="41"/>
  <c r="CC125" i="41"/>
  <c r="AO125" i="41"/>
  <c r="AY125" i="41"/>
  <c r="CM125" i="41"/>
  <c r="BI125" i="41"/>
  <c r="BM5" i="41"/>
  <c r="BW5" i="41"/>
  <c r="AI5" i="41"/>
  <c r="AS5" i="41"/>
  <c r="CG5" i="41"/>
  <c r="BC5" i="41"/>
  <c r="BQ5" i="41"/>
  <c r="AM5" i="41"/>
  <c r="CA5" i="41"/>
  <c r="CK5" i="41"/>
  <c r="AW5" i="41"/>
  <c r="BG5" i="41"/>
  <c r="AG6" i="41"/>
  <c r="AQ6" i="41"/>
  <c r="CE6" i="41"/>
  <c r="BA6" i="41"/>
  <c r="BU6" i="41"/>
  <c r="BK6" i="41"/>
  <c r="AU6" i="41"/>
  <c r="CI6" i="41"/>
  <c r="AK6" i="41"/>
  <c r="BE6" i="41"/>
  <c r="BO6" i="41"/>
  <c r="BY6" i="41"/>
  <c r="CM6" i="41"/>
  <c r="AO6" i="41"/>
  <c r="AY6" i="41"/>
  <c r="BI6" i="41"/>
  <c r="BS6" i="41"/>
  <c r="CC6" i="41"/>
  <c r="CG7" i="41"/>
  <c r="BC7" i="41"/>
  <c r="BM7" i="41"/>
  <c r="AS7" i="41"/>
  <c r="AI7" i="41"/>
  <c r="BW7" i="41"/>
  <c r="CK7" i="41"/>
  <c r="BG7" i="41"/>
  <c r="AW7" i="41"/>
  <c r="BQ7" i="41"/>
  <c r="CA7" i="41"/>
  <c r="AM7" i="41"/>
  <c r="BK8" i="41"/>
  <c r="BA8" i="41"/>
  <c r="BU8" i="41"/>
  <c r="AG8" i="41"/>
  <c r="CE8" i="41"/>
  <c r="AQ8" i="41"/>
  <c r="BO8" i="41"/>
  <c r="BE8" i="41"/>
  <c r="BY8" i="41"/>
  <c r="AK8" i="41"/>
  <c r="CI8" i="41"/>
  <c r="AU8" i="41"/>
  <c r="BI8" i="41"/>
  <c r="BS8" i="41"/>
  <c r="AO8" i="41"/>
  <c r="CC8" i="41"/>
  <c r="AY8" i="41"/>
  <c r="CM8" i="41"/>
  <c r="AI126" i="41"/>
  <c r="BW126" i="41"/>
  <c r="AS126" i="41"/>
  <c r="CG126" i="41"/>
  <c r="BC126" i="41"/>
  <c r="BM126" i="41"/>
  <c r="CA126" i="41"/>
  <c r="AM126" i="41"/>
  <c r="CK126" i="41"/>
  <c r="AW126" i="41"/>
  <c r="BG126" i="41"/>
  <c r="BQ126" i="41"/>
  <c r="BA92" i="41"/>
  <c r="BK92" i="41"/>
  <c r="BU92" i="41"/>
  <c r="AG92" i="41"/>
  <c r="CE92" i="41"/>
  <c r="AQ92" i="41"/>
  <c r="BE92" i="41"/>
  <c r="BO92" i="41"/>
  <c r="BY92" i="41"/>
  <c r="AK92" i="41"/>
  <c r="AU92" i="41"/>
  <c r="CI92" i="41"/>
  <c r="BI92" i="41"/>
  <c r="BS92" i="41"/>
  <c r="AO92" i="41"/>
  <c r="CC92" i="41"/>
  <c r="AY92" i="41"/>
  <c r="CM92" i="41"/>
  <c r="BM93" i="41"/>
  <c r="AI93" i="41"/>
  <c r="BW93" i="41"/>
  <c r="AS93" i="41"/>
  <c r="CG93" i="41"/>
  <c r="BC93" i="41"/>
  <c r="BQ93" i="41"/>
  <c r="AM93" i="41"/>
  <c r="CA93" i="41"/>
  <c r="CK93" i="41"/>
  <c r="AW93" i="41"/>
  <c r="BG93" i="41"/>
  <c r="BU9" i="41"/>
  <c r="AG9" i="41"/>
  <c r="BK9" i="41"/>
  <c r="CE9" i="41"/>
  <c r="AQ9" i="41"/>
  <c r="BA9" i="41"/>
  <c r="BY9" i="41"/>
  <c r="AK9" i="41"/>
  <c r="BO9" i="41"/>
  <c r="CI9" i="41"/>
  <c r="AU9" i="41"/>
  <c r="BE9" i="41"/>
  <c r="AO9" i="41"/>
  <c r="CC9" i="41"/>
  <c r="AY9" i="41"/>
  <c r="BS9" i="41"/>
  <c r="CM9" i="41"/>
  <c r="BI9" i="41"/>
  <c r="BC176" i="41"/>
  <c r="BM176" i="41"/>
  <c r="BW176" i="41"/>
  <c r="AI176" i="41"/>
  <c r="AS176" i="41"/>
  <c r="CG176" i="41"/>
  <c r="BG176" i="41"/>
  <c r="BQ176" i="41"/>
  <c r="CA176" i="41"/>
  <c r="AM176" i="41"/>
  <c r="AW176" i="41"/>
  <c r="CK176" i="41"/>
  <c r="AG10" i="41"/>
  <c r="BU10" i="41"/>
  <c r="CE10" i="41"/>
  <c r="AQ10" i="41"/>
  <c r="BA10" i="41"/>
  <c r="BK10" i="41"/>
  <c r="BY10" i="41"/>
  <c r="AK10" i="41"/>
  <c r="CI10" i="41"/>
  <c r="AU10" i="41"/>
  <c r="BE10" i="41"/>
  <c r="BO10" i="41"/>
  <c r="CC10" i="41"/>
  <c r="AO10" i="41"/>
  <c r="AY10" i="41"/>
  <c r="CM10" i="41"/>
  <c r="BI10" i="41"/>
  <c r="BS10" i="41"/>
  <c r="AS11" i="41"/>
  <c r="BC11" i="41"/>
  <c r="CG11" i="41"/>
  <c r="BM11" i="41"/>
  <c r="BW11" i="41"/>
  <c r="AI11" i="41"/>
  <c r="AW11" i="41"/>
  <c r="CK11" i="41"/>
  <c r="BG11" i="41"/>
  <c r="BQ11" i="41"/>
  <c r="AM11" i="41"/>
  <c r="CA11" i="41"/>
  <c r="BK12" i="41"/>
  <c r="AG12" i="41"/>
  <c r="BA12" i="41"/>
  <c r="BU12" i="41"/>
  <c r="AQ12" i="41"/>
  <c r="CE12" i="41"/>
  <c r="BO12" i="41"/>
  <c r="AK12" i="41"/>
  <c r="BE12" i="41"/>
  <c r="BY12" i="41"/>
  <c r="AU12" i="41"/>
  <c r="CI12" i="41"/>
  <c r="BS12" i="41"/>
  <c r="BI12" i="41"/>
  <c r="CC12" i="41"/>
  <c r="AO12" i="41"/>
  <c r="CM12" i="41"/>
  <c r="AY12" i="41"/>
  <c r="BM13" i="41"/>
  <c r="BW13" i="41"/>
  <c r="AI13" i="41"/>
  <c r="AS13" i="41"/>
  <c r="CG13" i="41"/>
  <c r="BC13" i="41"/>
  <c r="BQ13" i="41"/>
  <c r="AM13" i="41"/>
  <c r="CA13" i="41"/>
  <c r="CK13" i="41"/>
  <c r="AW13" i="41"/>
  <c r="BG13" i="41"/>
  <c r="AG14" i="41"/>
  <c r="BU14" i="41"/>
  <c r="AQ14" i="41"/>
  <c r="CE14" i="41"/>
  <c r="BA14" i="41"/>
  <c r="BK14" i="41"/>
  <c r="BY14" i="41"/>
  <c r="AK14" i="41"/>
  <c r="AU14" i="41"/>
  <c r="CI14" i="41"/>
  <c r="BE14" i="41"/>
  <c r="BO14" i="41"/>
  <c r="CC14" i="41"/>
  <c r="AO14" i="41"/>
  <c r="CM14" i="41"/>
  <c r="AY14" i="41"/>
  <c r="BI14" i="41"/>
  <c r="BS14" i="41"/>
  <c r="CG15" i="41"/>
  <c r="AS15" i="41"/>
  <c r="BC15" i="41"/>
  <c r="BM15" i="41"/>
  <c r="AI15" i="41"/>
  <c r="BW15" i="41"/>
  <c r="CK15" i="41"/>
  <c r="AW15" i="41"/>
  <c r="BG15" i="41"/>
  <c r="BQ15" i="41"/>
  <c r="CA15" i="41"/>
  <c r="AM15" i="41"/>
  <c r="BA16" i="41"/>
  <c r="BK16" i="41"/>
  <c r="BU16" i="41"/>
  <c r="AG16" i="41"/>
  <c r="CE16" i="41"/>
  <c r="AQ16" i="41"/>
  <c r="BE16" i="41"/>
  <c r="BO16" i="41"/>
  <c r="BY16" i="41"/>
  <c r="AK16" i="41"/>
  <c r="CI16" i="41"/>
  <c r="AU16" i="41"/>
  <c r="BI16" i="41"/>
  <c r="BS16" i="41"/>
  <c r="AO16" i="41"/>
  <c r="CC16" i="41"/>
  <c r="AY16" i="41"/>
  <c r="CM16" i="41"/>
  <c r="BM17" i="41"/>
  <c r="AI17" i="41"/>
  <c r="BW17" i="41"/>
  <c r="CG17" i="41"/>
  <c r="AS17" i="41"/>
  <c r="BC17" i="41"/>
  <c r="BQ17" i="41"/>
  <c r="CA17" i="41"/>
  <c r="AM17" i="41"/>
  <c r="AW17" i="41"/>
  <c r="CK17" i="41"/>
  <c r="BG17" i="41"/>
  <c r="BU18" i="41"/>
  <c r="AG18" i="41"/>
  <c r="CE18" i="41"/>
  <c r="AQ18" i="41"/>
  <c r="BA18" i="41"/>
  <c r="BK18" i="41"/>
  <c r="AK18" i="41"/>
  <c r="BY18" i="41"/>
  <c r="CI18" i="41"/>
  <c r="AU18" i="41"/>
  <c r="BE18" i="41"/>
  <c r="BO18" i="41"/>
  <c r="AO18" i="41"/>
  <c r="CC18" i="41"/>
  <c r="AY18" i="41"/>
  <c r="CM18" i="41"/>
  <c r="BI18" i="41"/>
  <c r="BS18" i="41"/>
  <c r="BM177" i="41"/>
  <c r="BW177" i="41"/>
  <c r="AI177" i="41"/>
  <c r="CG177" i="41"/>
  <c r="AS177" i="41"/>
  <c r="BC177" i="41"/>
  <c r="BQ177" i="41"/>
  <c r="CA177" i="41"/>
  <c r="AM177" i="41"/>
  <c r="CK177" i="41"/>
  <c r="AW177" i="41"/>
  <c r="BG177" i="41"/>
  <c r="BU178" i="41"/>
  <c r="AG178" i="41"/>
  <c r="AQ178" i="41"/>
  <c r="CE178" i="41"/>
  <c r="BA178" i="41"/>
  <c r="BK178" i="41"/>
  <c r="BY178" i="41"/>
  <c r="AK178" i="41"/>
  <c r="CI178" i="41"/>
  <c r="AU178" i="41"/>
  <c r="BE178" i="41"/>
  <c r="BO178" i="41"/>
  <c r="AO178" i="41"/>
  <c r="CC178" i="41"/>
  <c r="CM178" i="41"/>
  <c r="AY178" i="41"/>
  <c r="BI178" i="41"/>
  <c r="BS178" i="41"/>
  <c r="AS179" i="41"/>
  <c r="CG179" i="41"/>
  <c r="BC179" i="41"/>
  <c r="BM179" i="41"/>
  <c r="BW179" i="41"/>
  <c r="AI179" i="41"/>
  <c r="CK179" i="41"/>
  <c r="AW179" i="41"/>
  <c r="BG179" i="41"/>
  <c r="BQ179" i="41"/>
  <c r="CA179" i="41"/>
  <c r="AM179" i="41"/>
  <c r="BA180" i="41"/>
  <c r="BK180" i="41"/>
  <c r="AG180" i="41"/>
  <c r="BU180" i="41"/>
  <c r="AQ180" i="41"/>
  <c r="CE180" i="41"/>
  <c r="BE180" i="41"/>
  <c r="BO180" i="41"/>
  <c r="BY180" i="41"/>
  <c r="AK180" i="41"/>
  <c r="CI180" i="41"/>
  <c r="AU180" i="41"/>
  <c r="BI180" i="41"/>
  <c r="BS180" i="41"/>
  <c r="CC180" i="41"/>
  <c r="AO180" i="41"/>
  <c r="CM180" i="41"/>
  <c r="AY180" i="41"/>
  <c r="BM181" i="41"/>
  <c r="AI181" i="41"/>
  <c r="BW181" i="41"/>
  <c r="AS181" i="41"/>
  <c r="CG181" i="41"/>
  <c r="BC181" i="41"/>
  <c r="BQ181" i="41"/>
  <c r="AM181" i="41"/>
  <c r="CA181" i="41"/>
  <c r="AW181" i="41"/>
  <c r="CK181" i="41"/>
  <c r="BG181" i="41"/>
  <c r="BU94" i="41"/>
  <c r="AG94" i="41"/>
  <c r="CE94" i="41"/>
  <c r="AQ94" i="41"/>
  <c r="BA94" i="41"/>
  <c r="BK94" i="41"/>
  <c r="BY94" i="41"/>
  <c r="AK94" i="41"/>
  <c r="AU94" i="41"/>
  <c r="CI94" i="41"/>
  <c r="BE94" i="41"/>
  <c r="BO94" i="41"/>
  <c r="AO94" i="41"/>
  <c r="CC94" i="41"/>
  <c r="AY94" i="41"/>
  <c r="CM94" i="41"/>
  <c r="BI94" i="41"/>
  <c r="BS94" i="41"/>
  <c r="AS95" i="41"/>
  <c r="CG95" i="41"/>
  <c r="BC95" i="41"/>
  <c r="BM95" i="41"/>
  <c r="BW95" i="41"/>
  <c r="AI95" i="41"/>
  <c r="CK95" i="41"/>
  <c r="AW95" i="41"/>
  <c r="BG95" i="41"/>
  <c r="BQ95" i="41"/>
  <c r="CA95" i="41"/>
  <c r="AM95" i="41"/>
  <c r="BA96" i="41"/>
  <c r="BK96" i="41"/>
  <c r="AG96" i="41"/>
  <c r="BU96" i="41"/>
  <c r="AQ96" i="41"/>
  <c r="CE96" i="41"/>
  <c r="BE96" i="41"/>
  <c r="BO96" i="41"/>
  <c r="AK96" i="41"/>
  <c r="BY96" i="41"/>
  <c r="CI96" i="41"/>
  <c r="AU96" i="41"/>
  <c r="BI96" i="41"/>
  <c r="BS96" i="41"/>
  <c r="CC96" i="41"/>
  <c r="AO96" i="41"/>
  <c r="CM96" i="41"/>
  <c r="AY96" i="41"/>
  <c r="BM97" i="41"/>
  <c r="BW97" i="41"/>
  <c r="AI97" i="41"/>
  <c r="CG97" i="41"/>
  <c r="AS97" i="41"/>
  <c r="BC97" i="41"/>
  <c r="BQ97" i="41"/>
  <c r="CA97" i="41"/>
  <c r="AM97" i="41"/>
  <c r="AW97" i="41"/>
  <c r="CK97" i="41"/>
  <c r="BG97" i="41"/>
  <c r="AG98" i="41"/>
  <c r="BU98" i="41"/>
  <c r="AQ98" i="41"/>
  <c r="CE98" i="41"/>
  <c r="BA98" i="41"/>
  <c r="BK98" i="41"/>
  <c r="AK98" i="41"/>
  <c r="BY98" i="41"/>
  <c r="CI98" i="41"/>
  <c r="AU98" i="41"/>
  <c r="BE98" i="41"/>
  <c r="BO98" i="41"/>
  <c r="CC98" i="41"/>
  <c r="AO98" i="41"/>
  <c r="CM98" i="41"/>
  <c r="AY98" i="41"/>
  <c r="BI98" i="41"/>
  <c r="BS98" i="41"/>
  <c r="CG99" i="41"/>
  <c r="AS99" i="41"/>
  <c r="BC99" i="41"/>
  <c r="BM99" i="41"/>
  <c r="AI99" i="41"/>
  <c r="BW99" i="41"/>
  <c r="AW99" i="41"/>
  <c r="CK99" i="41"/>
  <c r="BG99" i="41"/>
  <c r="BQ99" i="41"/>
  <c r="AM99" i="41"/>
  <c r="CA99" i="41"/>
  <c r="CE127" i="41"/>
  <c r="AQ127" i="41"/>
  <c r="BA127" i="41"/>
  <c r="BK127" i="41"/>
  <c r="AG127" i="41"/>
  <c r="BU127" i="41"/>
  <c r="CI127" i="41"/>
  <c r="AU127" i="41"/>
  <c r="BE127" i="41"/>
  <c r="BO127" i="41"/>
  <c r="BY127" i="41"/>
  <c r="AK127" i="41"/>
  <c r="AY127" i="41"/>
  <c r="CM127" i="41"/>
  <c r="BI127" i="41"/>
  <c r="BS127" i="41"/>
  <c r="CC127" i="41"/>
  <c r="AO127" i="41"/>
  <c r="AS332" i="41"/>
  <c r="CG332" i="41"/>
  <c r="BC332" i="41"/>
  <c r="AI332" i="41"/>
  <c r="BM332" i="41"/>
  <c r="BW332" i="41"/>
  <c r="AW332" i="41"/>
  <c r="CK332" i="41"/>
  <c r="BG332" i="41"/>
  <c r="BQ332" i="41"/>
  <c r="CA332" i="41"/>
  <c r="AM332" i="41"/>
  <c r="BA333" i="41"/>
  <c r="BK333" i="41"/>
  <c r="BU333" i="41"/>
  <c r="AQ333" i="41"/>
  <c r="AG333" i="41"/>
  <c r="CE333" i="41"/>
  <c r="BE333" i="41"/>
  <c r="BO333" i="41"/>
  <c r="BY333" i="41"/>
  <c r="AU333" i="41"/>
  <c r="AK333" i="41"/>
  <c r="CI333" i="41"/>
  <c r="BI333" i="41"/>
  <c r="BS333" i="41"/>
  <c r="AO333" i="41"/>
  <c r="CM333" i="41"/>
  <c r="CC333" i="41"/>
  <c r="AY333" i="41"/>
  <c r="BC52" i="41"/>
  <c r="BM52" i="41"/>
  <c r="BW52" i="41"/>
  <c r="AI52" i="41"/>
  <c r="CG52" i="41"/>
  <c r="AS52" i="41"/>
  <c r="BG52" i="41"/>
  <c r="BQ52" i="41"/>
  <c r="AM52" i="41"/>
  <c r="CA52" i="41"/>
  <c r="AW52" i="41"/>
  <c r="CK52" i="41"/>
  <c r="CE19" i="41"/>
  <c r="AQ19" i="41"/>
  <c r="BA19" i="41"/>
  <c r="BK19" i="41"/>
  <c r="AG19" i="41"/>
  <c r="BU19" i="41"/>
  <c r="AU19" i="41"/>
  <c r="CI19" i="41"/>
  <c r="BE19" i="41"/>
  <c r="BO19" i="41"/>
  <c r="AK19" i="41"/>
  <c r="BY19" i="41"/>
  <c r="AY19" i="41"/>
  <c r="CM19" i="41"/>
  <c r="BI19" i="41"/>
  <c r="BS19" i="41"/>
  <c r="CC19" i="41"/>
  <c r="AO19" i="41"/>
  <c r="BW182" i="41"/>
  <c r="AI182" i="41"/>
  <c r="AS182" i="41"/>
  <c r="CG182" i="41"/>
  <c r="BC182" i="41"/>
  <c r="BM182" i="41"/>
  <c r="AM182" i="41"/>
  <c r="CA182" i="41"/>
  <c r="AW182" i="41"/>
  <c r="CK182" i="41"/>
  <c r="BG182" i="41"/>
  <c r="BQ182" i="41"/>
  <c r="BA20" i="41"/>
  <c r="BK20" i="41"/>
  <c r="AG20" i="41"/>
  <c r="BU20" i="41"/>
  <c r="AQ20" i="41"/>
  <c r="CE20" i="41"/>
  <c r="BE20" i="41"/>
  <c r="BO20" i="41"/>
  <c r="AK20" i="41"/>
  <c r="BY20" i="41"/>
  <c r="AU20" i="41"/>
  <c r="CI20" i="41"/>
  <c r="BI20" i="41"/>
  <c r="BS20" i="41"/>
  <c r="CC20" i="41"/>
  <c r="AO20" i="41"/>
  <c r="CM20" i="41"/>
  <c r="AY20" i="41"/>
  <c r="BM21" i="41"/>
  <c r="BW21" i="41"/>
  <c r="AI21" i="41"/>
  <c r="AS21" i="41"/>
  <c r="CG21" i="41"/>
  <c r="BC21" i="41"/>
  <c r="BQ21" i="41"/>
  <c r="AM21" i="41"/>
  <c r="CA21" i="41"/>
  <c r="CK21" i="41"/>
  <c r="AW21" i="41"/>
  <c r="BG21" i="41"/>
  <c r="AQ183" i="41"/>
  <c r="CE183" i="41"/>
  <c r="BA183" i="41"/>
  <c r="BK183" i="41"/>
  <c r="BU183" i="41"/>
  <c r="AG183" i="41"/>
  <c r="AU183" i="41"/>
  <c r="CI183" i="41"/>
  <c r="BE183" i="41"/>
  <c r="BO183" i="41"/>
  <c r="AK183" i="41"/>
  <c r="BY183" i="41"/>
  <c r="CM183" i="41"/>
  <c r="AY183" i="41"/>
  <c r="BI183" i="41"/>
  <c r="BS183" i="41"/>
  <c r="AO183" i="41"/>
  <c r="CC183" i="41"/>
  <c r="BW22" i="41"/>
  <c r="AI22" i="41"/>
  <c r="CG22" i="41"/>
  <c r="AS22" i="41"/>
  <c r="BC22" i="41"/>
  <c r="BM22" i="41"/>
  <c r="CA22" i="41"/>
  <c r="AM22" i="41"/>
  <c r="AW22" i="41"/>
  <c r="CK22" i="41"/>
  <c r="BG22" i="41"/>
  <c r="BQ22" i="41"/>
  <c r="AQ23" i="41"/>
  <c r="CE23" i="41"/>
  <c r="BA23" i="41"/>
  <c r="BK23" i="41"/>
  <c r="BU23" i="41"/>
  <c r="AG23" i="41"/>
  <c r="CI23" i="41"/>
  <c r="AU23" i="41"/>
  <c r="BE23" i="41"/>
  <c r="BO23" i="41"/>
  <c r="BY23" i="41"/>
  <c r="AK23" i="41"/>
  <c r="CM23" i="41"/>
  <c r="AY23" i="41"/>
  <c r="BI23" i="41"/>
  <c r="BS23" i="41"/>
  <c r="AO23" i="41"/>
  <c r="CC23" i="41"/>
  <c r="BC24" i="41"/>
  <c r="BM24" i="41"/>
  <c r="BW24" i="41"/>
  <c r="AI24" i="41"/>
  <c r="AS24" i="41"/>
  <c r="CG24" i="41"/>
  <c r="BG24" i="41"/>
  <c r="BQ24" i="41"/>
  <c r="AM24" i="41"/>
  <c r="CA24" i="41"/>
  <c r="CK24" i="41"/>
  <c r="AW24" i="41"/>
  <c r="BK25" i="41"/>
  <c r="BU25" i="41"/>
  <c r="AG25" i="41"/>
  <c r="CE25" i="41"/>
  <c r="AQ25" i="41"/>
  <c r="BA25" i="41"/>
  <c r="BO25" i="41"/>
  <c r="BY25" i="41"/>
  <c r="AK25" i="41"/>
  <c r="CI25" i="41"/>
  <c r="AU25" i="41"/>
  <c r="BE25" i="41"/>
  <c r="BS25" i="41"/>
  <c r="AO25" i="41"/>
  <c r="CC25" i="41"/>
  <c r="AY25" i="41"/>
  <c r="CM25" i="41"/>
  <c r="BI25" i="41"/>
  <c r="AI26" i="41"/>
  <c r="BW26" i="41"/>
  <c r="AS26" i="41"/>
  <c r="CG26" i="41"/>
  <c r="BC26" i="41"/>
  <c r="BM26" i="41"/>
  <c r="AM26" i="41"/>
  <c r="CA26" i="41"/>
  <c r="CK26" i="41"/>
  <c r="AW26" i="41"/>
  <c r="BG26" i="41"/>
  <c r="BQ26" i="41"/>
  <c r="BK53" i="41"/>
  <c r="AG53" i="41"/>
  <c r="BU53" i="41"/>
  <c r="AQ53" i="41"/>
  <c r="CE53" i="41"/>
  <c r="BA53" i="41"/>
  <c r="BO53" i="41"/>
  <c r="BY53" i="41"/>
  <c r="AK53" i="41"/>
  <c r="AU53" i="41"/>
  <c r="CI53" i="41"/>
  <c r="BE53" i="41"/>
  <c r="BS53" i="41"/>
  <c r="CC53" i="41"/>
  <c r="AO53" i="41"/>
  <c r="AY53" i="41"/>
  <c r="CM53" i="41"/>
  <c r="BI53" i="41"/>
  <c r="AI54" i="41"/>
  <c r="BW54" i="41"/>
  <c r="CG54" i="41"/>
  <c r="AS54" i="41"/>
  <c r="BC54" i="41"/>
  <c r="BM54" i="41"/>
  <c r="AM54" i="41"/>
  <c r="CA54" i="41"/>
  <c r="AW54" i="41"/>
  <c r="CK54" i="41"/>
  <c r="BG54" i="41"/>
  <c r="BQ54" i="41"/>
  <c r="AQ55" i="41"/>
  <c r="CE55" i="41"/>
  <c r="BA55" i="41"/>
  <c r="BK55" i="41"/>
  <c r="BU55" i="41"/>
  <c r="AG55" i="41"/>
  <c r="AU55" i="41"/>
  <c r="CI55" i="41"/>
  <c r="BE55" i="41"/>
  <c r="BO55" i="41"/>
  <c r="AK55" i="41"/>
  <c r="BY55" i="41"/>
  <c r="CM55" i="41"/>
  <c r="AY55" i="41"/>
  <c r="BI55" i="41"/>
  <c r="BS55" i="41"/>
  <c r="AO55" i="41"/>
  <c r="CC55" i="41"/>
  <c r="BC56" i="41"/>
  <c r="BM56" i="41"/>
  <c r="AI56" i="41"/>
  <c r="BW56" i="41"/>
  <c r="AS56" i="41"/>
  <c r="CG56" i="41"/>
  <c r="BG56" i="41"/>
  <c r="BQ56" i="41"/>
  <c r="CA56" i="41"/>
  <c r="AM56" i="41"/>
  <c r="CK56" i="41"/>
  <c r="AW56" i="41"/>
  <c r="BK57" i="41"/>
  <c r="BU57" i="41"/>
  <c r="AG57" i="41"/>
  <c r="CE57" i="41"/>
  <c r="AQ57" i="41"/>
  <c r="BA57" i="41"/>
  <c r="BO57" i="41"/>
  <c r="AK57" i="41"/>
  <c r="BY57" i="41"/>
  <c r="CI57" i="41"/>
  <c r="AU57" i="41"/>
  <c r="BE57" i="41"/>
  <c r="BS57" i="41"/>
  <c r="AO57" i="41"/>
  <c r="CC57" i="41"/>
  <c r="AY57" i="41"/>
  <c r="CM57" i="41"/>
  <c r="BI57" i="41"/>
  <c r="BW58" i="41"/>
  <c r="AI58" i="41"/>
  <c r="AS58" i="41"/>
  <c r="CG58" i="41"/>
  <c r="BC58" i="41"/>
  <c r="BM58" i="41"/>
  <c r="CA58" i="41"/>
  <c r="AM58" i="41"/>
  <c r="CK58" i="41"/>
  <c r="AW58" i="41"/>
  <c r="BG58" i="41"/>
  <c r="BQ58" i="41"/>
  <c r="AQ59" i="41"/>
  <c r="CE59" i="41"/>
  <c r="BA59" i="41"/>
  <c r="BK59" i="41"/>
  <c r="AG59" i="41"/>
  <c r="BU59" i="41"/>
  <c r="CI59" i="41"/>
  <c r="AU59" i="41"/>
  <c r="BE59" i="41"/>
  <c r="BO59" i="41"/>
  <c r="BY59" i="41"/>
  <c r="AK59" i="41"/>
  <c r="AY59" i="41"/>
  <c r="CM59" i="41"/>
  <c r="BI59" i="41"/>
  <c r="BS59" i="41"/>
  <c r="CC59" i="41"/>
  <c r="AO59" i="41"/>
  <c r="BC60" i="41"/>
  <c r="BM60" i="41"/>
  <c r="AI60" i="41"/>
  <c r="BW60" i="41"/>
  <c r="AS60" i="41"/>
  <c r="CG60" i="41"/>
  <c r="BG60" i="41"/>
  <c r="BQ60" i="41"/>
  <c r="AM60" i="41"/>
  <c r="CA60" i="41"/>
  <c r="AW60" i="41"/>
  <c r="CK60" i="41"/>
  <c r="CE27" i="41"/>
  <c r="AQ27" i="41"/>
  <c r="BA27" i="41"/>
  <c r="BK27" i="41"/>
  <c r="AG27" i="41"/>
  <c r="BU27" i="41"/>
  <c r="AU27" i="41"/>
  <c r="CI27" i="41"/>
  <c r="BE27" i="41"/>
  <c r="BO27" i="41"/>
  <c r="AK27" i="41"/>
  <c r="BY27" i="41"/>
  <c r="AY27" i="41"/>
  <c r="CM27" i="41"/>
  <c r="BI27" i="41"/>
  <c r="BS27" i="41"/>
  <c r="CC27" i="41"/>
  <c r="AO27" i="41"/>
  <c r="BC28" i="41"/>
  <c r="BM28" i="41"/>
  <c r="AI28" i="41"/>
  <c r="BW28" i="41"/>
  <c r="CG28" i="41"/>
  <c r="AS28" i="41"/>
  <c r="BG28" i="41"/>
  <c r="BQ28" i="41"/>
  <c r="CA28" i="41"/>
  <c r="AM28" i="41"/>
  <c r="AW28" i="41"/>
  <c r="CK28" i="41"/>
  <c r="BK29" i="41"/>
  <c r="AG29" i="41"/>
  <c r="BU29" i="41"/>
  <c r="AQ29" i="41"/>
  <c r="CE29" i="41"/>
  <c r="BA29" i="41"/>
  <c r="BO29" i="41"/>
  <c r="AK29" i="41"/>
  <c r="BY29" i="41"/>
  <c r="AU29" i="41"/>
  <c r="CI29" i="41"/>
  <c r="BE29" i="41"/>
  <c r="BS29" i="41"/>
  <c r="CC29" i="41"/>
  <c r="AO29" i="41"/>
  <c r="CM29" i="41"/>
  <c r="AY29" i="41"/>
  <c r="BI29" i="41"/>
  <c r="BW30" i="41"/>
  <c r="AI30" i="41"/>
  <c r="CG30" i="41"/>
  <c r="AS30" i="41"/>
  <c r="BC30" i="41"/>
  <c r="BM30" i="41"/>
  <c r="CA30" i="41"/>
  <c r="AM30" i="41"/>
  <c r="AW30" i="41"/>
  <c r="CK30" i="41"/>
  <c r="BG30" i="41"/>
  <c r="BQ30" i="41"/>
  <c r="AQ31" i="41"/>
  <c r="CE31" i="41"/>
  <c r="BA31" i="41"/>
  <c r="BK31" i="41"/>
  <c r="BU31" i="41"/>
  <c r="AG31" i="41"/>
  <c r="CI31" i="41"/>
  <c r="AU31" i="41"/>
  <c r="BE31" i="41"/>
  <c r="BO31" i="41"/>
  <c r="BY31" i="41"/>
  <c r="AK31" i="41"/>
  <c r="CM31" i="41"/>
  <c r="AY31" i="41"/>
  <c r="BI31" i="41"/>
  <c r="BS31" i="41"/>
  <c r="AO31" i="41"/>
  <c r="CC31" i="41"/>
  <c r="BC32" i="41"/>
  <c r="BM32" i="41"/>
  <c r="BW32" i="41"/>
  <c r="AI32" i="41"/>
  <c r="AS32" i="41"/>
  <c r="CG32" i="41"/>
  <c r="BG32" i="41"/>
  <c r="BQ32" i="41"/>
  <c r="AM32" i="41"/>
  <c r="CA32" i="41"/>
  <c r="CK32" i="41"/>
  <c r="AW32" i="41"/>
  <c r="BK61" i="41"/>
  <c r="BU61" i="41"/>
  <c r="AG61" i="41"/>
  <c r="AQ61" i="41"/>
  <c r="CE61" i="41"/>
  <c r="BA61" i="41"/>
  <c r="BO61" i="41"/>
  <c r="AK61" i="41"/>
  <c r="BY61" i="41"/>
  <c r="CI61" i="41"/>
  <c r="AU61" i="41"/>
  <c r="BE61" i="41"/>
  <c r="BS61" i="41"/>
  <c r="AO61" i="41"/>
  <c r="CC61" i="41"/>
  <c r="CM61" i="41"/>
  <c r="AY61" i="41"/>
  <c r="BI61" i="41"/>
  <c r="AI62" i="41"/>
  <c r="BW62" i="41"/>
  <c r="AS62" i="41"/>
  <c r="CG62" i="41"/>
  <c r="BC62" i="41"/>
  <c r="BM62" i="41"/>
  <c r="CA62" i="41"/>
  <c r="AM62" i="41"/>
  <c r="AW62" i="41"/>
  <c r="CK62" i="41"/>
  <c r="BG62" i="41"/>
  <c r="BQ62" i="41"/>
  <c r="CE63" i="41"/>
  <c r="AQ63" i="41"/>
  <c r="BA63" i="41"/>
  <c r="BK63" i="41"/>
  <c r="AG63" i="41"/>
  <c r="BU63" i="41"/>
  <c r="CI63" i="41"/>
  <c r="AU63" i="41"/>
  <c r="BE63" i="41"/>
  <c r="BO63" i="41"/>
  <c r="BY63" i="41"/>
  <c r="AK63" i="41"/>
  <c r="AY63" i="41"/>
  <c r="CM63" i="41"/>
  <c r="BI63" i="41"/>
  <c r="BS63" i="41"/>
  <c r="CC63" i="41"/>
  <c r="AO63" i="41"/>
  <c r="BC64" i="41"/>
  <c r="BM64" i="41"/>
  <c r="BW64" i="41"/>
  <c r="AI64" i="41"/>
  <c r="CG64" i="41"/>
  <c r="AS64" i="41"/>
  <c r="BG64" i="41"/>
  <c r="BQ64" i="41"/>
  <c r="CA64" i="41"/>
  <c r="AM64" i="41"/>
  <c r="CK64" i="41"/>
  <c r="AW64" i="41"/>
  <c r="BK65" i="41"/>
  <c r="AG65" i="41"/>
  <c r="BU65" i="41"/>
  <c r="CE65" i="41"/>
  <c r="AQ65" i="41"/>
  <c r="BA65" i="41"/>
  <c r="BO65" i="41"/>
  <c r="BY65" i="41"/>
  <c r="AK65" i="41"/>
  <c r="AU65" i="41"/>
  <c r="CI65" i="41"/>
  <c r="BE65" i="41"/>
  <c r="BS65" i="41"/>
  <c r="CC65" i="41"/>
  <c r="AO65" i="41"/>
  <c r="AY65" i="41"/>
  <c r="CM65" i="41"/>
  <c r="BI65" i="41"/>
  <c r="BW66" i="41"/>
  <c r="AI66" i="41"/>
  <c r="CG66" i="41"/>
  <c r="AS66" i="41"/>
  <c r="BC66" i="41"/>
  <c r="BM66" i="41"/>
  <c r="AM66" i="41"/>
  <c r="CA66" i="41"/>
  <c r="CK66" i="41"/>
  <c r="AW66" i="41"/>
  <c r="BG66" i="41"/>
  <c r="BQ66" i="41"/>
  <c r="AQ67" i="41"/>
  <c r="CE67" i="41"/>
  <c r="BA67" i="41"/>
  <c r="BK67" i="41"/>
  <c r="BU67" i="41"/>
  <c r="AG67" i="41"/>
  <c r="AU67" i="41"/>
  <c r="CI67" i="41"/>
  <c r="BE67" i="41"/>
  <c r="BO67" i="41"/>
  <c r="AK67" i="41"/>
  <c r="BY67" i="41"/>
  <c r="CM67" i="41"/>
  <c r="AY67" i="41"/>
  <c r="BI67" i="41"/>
  <c r="BS67" i="41"/>
  <c r="AO67" i="41"/>
  <c r="CC67" i="41"/>
  <c r="BM33" i="41"/>
  <c r="AI33" i="41"/>
  <c r="BW33" i="41"/>
  <c r="CG33" i="41"/>
  <c r="AS33" i="41"/>
  <c r="BC33" i="41"/>
  <c r="BQ33" i="41"/>
  <c r="CA33" i="41"/>
  <c r="AM33" i="41"/>
  <c r="AW33" i="41"/>
  <c r="CK33" i="41"/>
  <c r="BG33" i="41"/>
  <c r="BU34" i="41"/>
  <c r="AG34" i="41"/>
  <c r="CE34" i="41"/>
  <c r="AQ34" i="41"/>
  <c r="BA34" i="41"/>
  <c r="BK34" i="41"/>
  <c r="AK34" i="41"/>
  <c r="BY34" i="41"/>
  <c r="CI34" i="41"/>
  <c r="AU34" i="41"/>
  <c r="BE34" i="41"/>
  <c r="BO34" i="41"/>
  <c r="AO34" i="41"/>
  <c r="CC34" i="41"/>
  <c r="AY34" i="41"/>
  <c r="CM34" i="41"/>
  <c r="BI34" i="41"/>
  <c r="BS34" i="41"/>
  <c r="AS35" i="41"/>
  <c r="CG35" i="41"/>
  <c r="BC35" i="41"/>
  <c r="BM35" i="41"/>
  <c r="BW35" i="41"/>
  <c r="AI35" i="41"/>
  <c r="AW35" i="41"/>
  <c r="CK35" i="41"/>
  <c r="BG35" i="41"/>
  <c r="BQ35" i="41"/>
  <c r="AM35" i="41"/>
  <c r="CA35" i="41"/>
  <c r="BA36" i="41"/>
  <c r="BK36" i="41"/>
  <c r="AG36" i="41"/>
  <c r="BU36" i="41"/>
  <c r="AQ36" i="41"/>
  <c r="CE36" i="41"/>
  <c r="BE36" i="41"/>
  <c r="BO36" i="41"/>
  <c r="AK36" i="41"/>
  <c r="BY36" i="41"/>
  <c r="AU36" i="41"/>
  <c r="CI36" i="41"/>
  <c r="BI36" i="41"/>
  <c r="BS36" i="41"/>
  <c r="CC36" i="41"/>
  <c r="AO36" i="41"/>
  <c r="CM36" i="41"/>
  <c r="AY36" i="41"/>
  <c r="AI245" i="41"/>
  <c r="CG245" i="41"/>
  <c r="BW245" i="41"/>
  <c r="AS245" i="41"/>
  <c r="BC245" i="41"/>
  <c r="BM245" i="41"/>
  <c r="AM245" i="41"/>
  <c r="CK245" i="41"/>
  <c r="CA245" i="41"/>
  <c r="AW245" i="41"/>
  <c r="BG245" i="41"/>
  <c r="BQ245" i="41"/>
  <c r="AQ246" i="41"/>
  <c r="BA246" i="41"/>
  <c r="CE246" i="41"/>
  <c r="BK246" i="41"/>
  <c r="AG246" i="41"/>
  <c r="BU246" i="41"/>
  <c r="CI246" i="41"/>
  <c r="AU246" i="41"/>
  <c r="BE246" i="41"/>
  <c r="BO246" i="41"/>
  <c r="AK246" i="41"/>
  <c r="BY246" i="41"/>
  <c r="CM246" i="41"/>
  <c r="AY246" i="41"/>
  <c r="BI246" i="41"/>
  <c r="CC246" i="41"/>
  <c r="BS246" i="41"/>
  <c r="AO246" i="41"/>
  <c r="BC247" i="41"/>
  <c r="BM247" i="41"/>
  <c r="AI247" i="41"/>
  <c r="AS247" i="41"/>
  <c r="BW247" i="41"/>
  <c r="CG247" i="41"/>
  <c r="BG247" i="41"/>
  <c r="BQ247" i="41"/>
  <c r="CA247" i="41"/>
  <c r="CK247" i="41"/>
  <c r="AM247" i="41"/>
  <c r="AW247" i="41"/>
  <c r="BK248" i="41"/>
  <c r="BU248" i="41"/>
  <c r="AG248" i="41"/>
  <c r="CE248" i="41"/>
  <c r="BA248" i="41"/>
  <c r="AQ248" i="41"/>
  <c r="AK248" i="41"/>
  <c r="BO248" i="41"/>
  <c r="BY248" i="41"/>
  <c r="CI248" i="41"/>
  <c r="BE248" i="41"/>
  <c r="AU248" i="41"/>
  <c r="AO248" i="41"/>
  <c r="BS248" i="41"/>
  <c r="CC248" i="41"/>
  <c r="AY248" i="41"/>
  <c r="CM248" i="41"/>
  <c r="BI248" i="41"/>
  <c r="BC184" i="41"/>
  <c r="BM184" i="41"/>
  <c r="BW184" i="41"/>
  <c r="AI184" i="41"/>
  <c r="AS184" i="41"/>
  <c r="CG184" i="41"/>
  <c r="BG184" i="41"/>
  <c r="BQ184" i="41"/>
  <c r="CA184" i="41"/>
  <c r="AM184" i="41"/>
  <c r="AW184" i="41"/>
  <c r="CK184" i="41"/>
  <c r="BU249" i="41"/>
  <c r="CE249" i="41"/>
  <c r="AG249" i="41"/>
  <c r="AQ249" i="41"/>
  <c r="BK249" i="41"/>
  <c r="BA249" i="41"/>
  <c r="AK249" i="41"/>
  <c r="AU249" i="41"/>
  <c r="BY249" i="41"/>
  <c r="CI249" i="41"/>
  <c r="BO249" i="41"/>
  <c r="BE249" i="41"/>
  <c r="AO249" i="41"/>
  <c r="AY249" i="41"/>
  <c r="CC249" i="41"/>
  <c r="CM249" i="41"/>
  <c r="BI249" i="41"/>
  <c r="BS249" i="41"/>
  <c r="CG250" i="41"/>
  <c r="BC250" i="41"/>
  <c r="AS250" i="41"/>
  <c r="BM250" i="41"/>
  <c r="BW250" i="41"/>
  <c r="AI250" i="41"/>
  <c r="CK250" i="41"/>
  <c r="BG250" i="41"/>
  <c r="AW250" i="41"/>
  <c r="AM250" i="41"/>
  <c r="BQ250" i="41"/>
  <c r="CA250" i="41"/>
  <c r="BA251" i="41"/>
  <c r="BK251" i="41"/>
  <c r="AG251" i="41"/>
  <c r="CE251" i="41"/>
  <c r="BU251" i="41"/>
  <c r="AQ251" i="41"/>
  <c r="BE251" i="41"/>
  <c r="BO251" i="41"/>
  <c r="AK251" i="41"/>
  <c r="CI251" i="41"/>
  <c r="BY251" i="41"/>
  <c r="AU251" i="41"/>
  <c r="BI251" i="41"/>
  <c r="BS251" i="41"/>
  <c r="CC251" i="41"/>
  <c r="AY251" i="41"/>
  <c r="AO251" i="41"/>
  <c r="CM251" i="41"/>
  <c r="BW252" i="41"/>
  <c r="BM252" i="41"/>
  <c r="AI252" i="41"/>
  <c r="CG252" i="41"/>
  <c r="AS252" i="41"/>
  <c r="BC252" i="41"/>
  <c r="CA252" i="41"/>
  <c r="BQ252" i="41"/>
  <c r="AM252" i="41"/>
  <c r="AW252" i="41"/>
  <c r="BG252" i="41"/>
  <c r="CK252" i="41"/>
  <c r="AG253" i="41"/>
  <c r="AQ253" i="41"/>
  <c r="BU253" i="41"/>
  <c r="CE253" i="41"/>
  <c r="BA253" i="41"/>
  <c r="BK253" i="41"/>
  <c r="BY253" i="41"/>
  <c r="CI253" i="41"/>
  <c r="AK253" i="41"/>
  <c r="AU253" i="41"/>
  <c r="BE253" i="41"/>
  <c r="BO253" i="41"/>
  <c r="CC253" i="41"/>
  <c r="CM253" i="41"/>
  <c r="AO253" i="41"/>
  <c r="AY253" i="41"/>
  <c r="BS253" i="41"/>
  <c r="BI253" i="41"/>
  <c r="BM137" i="41"/>
  <c r="BW137" i="41"/>
  <c r="AI137" i="41"/>
  <c r="AS137" i="41"/>
  <c r="CG137" i="41"/>
  <c r="BC137" i="41"/>
  <c r="BQ137" i="41"/>
  <c r="CA137" i="41"/>
  <c r="AM137" i="41"/>
  <c r="CK137" i="41"/>
  <c r="AW137" i="41"/>
  <c r="BG137" i="41"/>
  <c r="CE280" i="41"/>
  <c r="BK280" i="41"/>
  <c r="AQ280" i="41"/>
  <c r="BU280" i="41"/>
  <c r="BA280" i="41"/>
  <c r="AG280" i="41"/>
  <c r="CI280" i="41"/>
  <c r="BO280" i="41"/>
  <c r="AU280" i="41"/>
  <c r="BY280" i="41"/>
  <c r="BE280" i="41"/>
  <c r="AK280" i="41"/>
  <c r="CM280" i="41"/>
  <c r="BS280" i="41"/>
  <c r="AY280" i="41"/>
  <c r="CC280" i="41"/>
  <c r="BI280" i="41"/>
  <c r="AO280" i="41"/>
  <c r="BC128" i="41"/>
  <c r="BM128" i="41"/>
  <c r="BW128" i="41"/>
  <c r="AI128" i="41"/>
  <c r="CG128" i="41"/>
  <c r="AS128" i="41"/>
  <c r="BG128" i="41"/>
  <c r="BQ128" i="41"/>
  <c r="AM128" i="41"/>
  <c r="CA128" i="41"/>
  <c r="CK128" i="41"/>
  <c r="AW128" i="41"/>
  <c r="BK129" i="41"/>
  <c r="BU129" i="41"/>
  <c r="AG129" i="41"/>
  <c r="AQ129" i="41"/>
  <c r="CE129" i="41"/>
  <c r="BA129" i="41"/>
  <c r="BO129" i="41"/>
  <c r="BY129" i="41"/>
  <c r="AK129" i="41"/>
  <c r="AU129" i="41"/>
  <c r="CI129" i="41"/>
  <c r="BE129" i="41"/>
  <c r="BS129" i="41"/>
  <c r="AO129" i="41"/>
  <c r="CC129" i="41"/>
  <c r="CM129" i="41"/>
  <c r="AY129" i="41"/>
  <c r="BI129" i="41"/>
  <c r="BW130" i="41"/>
  <c r="AI130" i="41"/>
  <c r="AS130" i="41"/>
  <c r="CG130" i="41"/>
  <c r="BC130" i="41"/>
  <c r="BM130" i="41"/>
  <c r="AM130" i="41"/>
  <c r="CA130" i="41"/>
  <c r="CK130" i="41"/>
  <c r="AW130" i="41"/>
  <c r="BG130" i="41"/>
  <c r="BQ130" i="41"/>
  <c r="CE131" i="41"/>
  <c r="AQ131" i="41"/>
  <c r="BA131" i="41"/>
  <c r="BK131" i="41"/>
  <c r="AG131" i="41"/>
  <c r="BU131" i="41"/>
  <c r="AU131" i="41"/>
  <c r="CI131" i="41"/>
  <c r="BE131" i="41"/>
  <c r="BO131" i="41"/>
  <c r="AK131" i="41"/>
  <c r="BY131" i="41"/>
  <c r="AY131" i="41"/>
  <c r="CM131" i="41"/>
  <c r="BI131" i="41"/>
  <c r="BS131" i="41"/>
  <c r="CC131" i="41"/>
  <c r="AO131" i="41"/>
  <c r="BM37" i="41"/>
  <c r="BW37" i="41"/>
  <c r="AI37" i="41"/>
  <c r="AS37" i="41"/>
  <c r="CG37" i="41"/>
  <c r="BC37" i="41"/>
  <c r="BQ37" i="41"/>
  <c r="AM37" i="41"/>
  <c r="CA37" i="41"/>
  <c r="CK37" i="41"/>
  <c r="AW37" i="41"/>
  <c r="BG37" i="41"/>
  <c r="AG38" i="41"/>
  <c r="BU38" i="41"/>
  <c r="AQ38" i="41"/>
  <c r="CE38" i="41"/>
  <c r="BA38" i="41"/>
  <c r="BK38" i="41"/>
  <c r="BY38" i="41"/>
  <c r="AK38" i="41"/>
  <c r="AU38" i="41"/>
  <c r="CI38" i="41"/>
  <c r="BE38" i="41"/>
  <c r="BO38" i="41"/>
  <c r="CC38" i="41"/>
  <c r="AO38" i="41"/>
  <c r="CM38" i="41"/>
  <c r="AY38" i="41"/>
  <c r="BI38" i="41"/>
  <c r="BS38" i="41"/>
  <c r="BC132" i="41"/>
  <c r="BM132" i="41"/>
  <c r="AI132" i="41"/>
  <c r="BW132" i="41"/>
  <c r="CG132" i="41"/>
  <c r="AS132" i="41"/>
  <c r="BG132" i="41"/>
  <c r="BQ132" i="41"/>
  <c r="CA132" i="41"/>
  <c r="AM132" i="41"/>
  <c r="AW132" i="41"/>
  <c r="CK132" i="41"/>
  <c r="AQ39" i="41"/>
  <c r="CE39" i="41"/>
  <c r="BA39" i="41"/>
  <c r="BK39" i="41"/>
  <c r="AG39" i="41"/>
  <c r="BU39" i="41"/>
  <c r="CI39" i="41"/>
  <c r="AU39" i="41"/>
  <c r="BE39" i="41"/>
  <c r="BO39" i="41"/>
  <c r="BY39" i="41"/>
  <c r="AK39" i="41"/>
  <c r="CM39" i="41"/>
  <c r="AY39" i="41"/>
  <c r="BI39" i="41"/>
  <c r="BS39" i="41"/>
  <c r="AO39" i="41"/>
  <c r="CC39" i="41"/>
  <c r="BC40" i="41"/>
  <c r="BM40" i="41"/>
  <c r="BW40" i="41"/>
  <c r="AI40" i="41"/>
  <c r="AS40" i="41"/>
  <c r="CG40" i="41"/>
  <c r="BG40" i="41"/>
  <c r="BQ40" i="41"/>
  <c r="AM40" i="41"/>
  <c r="CA40" i="41"/>
  <c r="CK40" i="41"/>
  <c r="AW40" i="41"/>
  <c r="BK41" i="41"/>
  <c r="BU41" i="41"/>
  <c r="AG41" i="41"/>
  <c r="CE41" i="41"/>
  <c r="AQ41" i="41"/>
  <c r="BA41" i="41"/>
  <c r="BO41" i="41"/>
  <c r="BY41" i="41"/>
  <c r="AK41" i="41"/>
  <c r="AU41" i="41"/>
  <c r="CI41" i="41"/>
  <c r="BE41" i="41"/>
  <c r="BS41" i="41"/>
  <c r="AO41" i="41"/>
  <c r="CC41" i="41"/>
  <c r="CM41" i="41"/>
  <c r="AY41" i="41"/>
  <c r="BI41" i="41"/>
  <c r="AI42" i="41"/>
  <c r="BW42" i="41"/>
  <c r="CG42" i="41"/>
  <c r="AS42" i="41"/>
  <c r="BC42" i="41"/>
  <c r="BM42" i="41"/>
  <c r="AM42" i="41"/>
  <c r="CA42" i="41"/>
  <c r="AW42" i="41"/>
  <c r="CK42" i="41"/>
  <c r="BG42" i="41"/>
  <c r="BQ42" i="41"/>
  <c r="CE43" i="41"/>
  <c r="AQ43" i="41"/>
  <c r="BA43" i="41"/>
  <c r="BK43" i="41"/>
  <c r="AG43" i="41"/>
  <c r="BU43" i="41"/>
  <c r="AU43" i="41"/>
  <c r="CI43" i="41"/>
  <c r="BE43" i="41"/>
  <c r="BO43" i="41"/>
  <c r="AK43" i="41"/>
  <c r="BY43" i="41"/>
  <c r="CM43" i="41"/>
  <c r="AY43" i="41"/>
  <c r="BI43" i="41"/>
  <c r="BS43" i="41"/>
  <c r="CC43" i="41"/>
  <c r="AO43" i="41"/>
  <c r="BC44" i="41"/>
  <c r="BM44" i="41"/>
  <c r="AI44" i="41"/>
  <c r="BW44" i="41"/>
  <c r="CG44" i="41"/>
  <c r="AS44" i="41"/>
  <c r="BG44" i="41"/>
  <c r="BQ44" i="41"/>
  <c r="CA44" i="41"/>
  <c r="AM44" i="41"/>
  <c r="AW44" i="41"/>
  <c r="CK44" i="41"/>
  <c r="BK45" i="41"/>
  <c r="AG45" i="41"/>
  <c r="BU45" i="41"/>
  <c r="AQ45" i="41"/>
  <c r="CE45" i="41"/>
  <c r="BA45" i="41"/>
  <c r="BO45" i="41"/>
  <c r="AK45" i="41"/>
  <c r="BY45" i="41"/>
  <c r="AU45" i="41"/>
  <c r="CI45" i="41"/>
  <c r="BE45" i="41"/>
  <c r="BS45" i="41"/>
  <c r="CC45" i="41"/>
  <c r="AO45" i="41"/>
  <c r="CM45" i="41"/>
  <c r="AY45" i="41"/>
  <c r="BI45" i="41"/>
  <c r="BW46" i="41"/>
  <c r="AI46" i="41"/>
  <c r="AS46" i="41"/>
  <c r="CG46" i="41"/>
  <c r="BC46" i="41"/>
  <c r="BM46" i="41"/>
  <c r="CA46" i="41"/>
  <c r="AM46" i="41"/>
  <c r="CK46" i="41"/>
  <c r="AW46" i="41"/>
  <c r="BG46" i="41"/>
  <c r="BQ46" i="41"/>
  <c r="AQ47" i="41"/>
  <c r="CE47" i="41"/>
  <c r="BA47" i="41"/>
  <c r="BK47" i="41"/>
  <c r="BU47" i="41"/>
  <c r="AG47" i="41"/>
  <c r="CI47" i="41"/>
  <c r="AU47" i="41"/>
  <c r="BE47" i="41"/>
  <c r="BO47" i="41"/>
  <c r="BY47" i="41"/>
  <c r="AK47" i="41"/>
  <c r="AY47" i="41"/>
  <c r="CM47" i="41"/>
  <c r="BI47" i="41"/>
  <c r="BS47" i="41"/>
  <c r="AO47" i="41"/>
  <c r="CC47" i="41"/>
  <c r="BC48" i="41"/>
  <c r="BM48" i="41"/>
  <c r="BW48" i="41"/>
  <c r="AI48" i="41"/>
  <c r="AS48" i="41"/>
  <c r="CG48" i="41"/>
  <c r="BG48" i="41"/>
  <c r="BQ48" i="41"/>
  <c r="AM48" i="41"/>
  <c r="CA48" i="41"/>
  <c r="CK48" i="41"/>
  <c r="AW48" i="41"/>
  <c r="BK133" i="41"/>
  <c r="BU133" i="41"/>
  <c r="AG133" i="41"/>
  <c r="AQ133" i="41"/>
  <c r="CE133" i="41"/>
  <c r="BA133" i="41"/>
  <c r="BO133" i="41"/>
  <c r="AK133" i="41"/>
  <c r="BY133" i="41"/>
  <c r="AU133" i="41"/>
  <c r="CI133" i="41"/>
  <c r="BE133" i="41"/>
  <c r="BS133" i="41"/>
  <c r="CC133" i="41"/>
  <c r="AO133" i="41"/>
  <c r="CM133" i="41"/>
  <c r="AY133" i="41"/>
  <c r="BI133" i="41"/>
  <c r="BW134" i="41"/>
  <c r="AI134" i="41"/>
  <c r="AS134" i="41"/>
  <c r="CG134" i="41"/>
  <c r="BC134" i="41"/>
  <c r="BM134" i="41"/>
  <c r="AM134" i="41"/>
  <c r="CA134" i="41"/>
  <c r="AW134" i="41"/>
  <c r="CK134" i="41"/>
  <c r="BG134" i="41"/>
  <c r="BQ134" i="41"/>
  <c r="AQ135" i="41"/>
  <c r="CE135" i="41"/>
  <c r="BA135" i="41"/>
  <c r="BK135" i="41"/>
  <c r="AG135" i="41"/>
  <c r="BU135" i="41"/>
  <c r="AU135" i="41"/>
  <c r="CI135" i="41"/>
  <c r="BE135" i="41"/>
  <c r="BO135" i="41"/>
  <c r="AK135" i="41"/>
  <c r="BY135" i="41"/>
  <c r="CM135" i="41"/>
  <c r="AY135" i="41"/>
  <c r="BI135" i="41"/>
  <c r="BS135" i="41"/>
  <c r="CC135" i="41"/>
  <c r="AO135" i="41"/>
  <c r="BC136" i="41"/>
  <c r="BM136" i="41"/>
  <c r="AI136" i="41"/>
  <c r="BW136" i="41"/>
  <c r="AS136" i="41"/>
  <c r="CG136" i="41"/>
  <c r="BG136" i="41"/>
  <c r="BQ136" i="41"/>
  <c r="CA136" i="41"/>
  <c r="AM136" i="41"/>
  <c r="CK136" i="41"/>
  <c r="AW136" i="41"/>
  <c r="BA100" i="41"/>
  <c r="BK100" i="41"/>
  <c r="BU100" i="41"/>
  <c r="AG100" i="41"/>
  <c r="CE100" i="41"/>
  <c r="AQ100" i="41"/>
  <c r="BE100" i="41"/>
  <c r="BO100" i="41"/>
  <c r="BY100" i="41"/>
  <c r="AK100" i="41"/>
  <c r="AU100" i="41"/>
  <c r="CI100" i="41"/>
  <c r="BI100" i="41"/>
  <c r="BS100" i="41"/>
  <c r="AO100" i="41"/>
  <c r="CC100" i="41"/>
  <c r="AY100" i="41"/>
  <c r="CM100" i="41"/>
  <c r="BM185" i="41"/>
  <c r="BW185" i="41"/>
  <c r="AI185" i="41"/>
  <c r="CG185" i="41"/>
  <c r="AS185" i="41"/>
  <c r="BC185" i="41"/>
  <c r="BQ185" i="41"/>
  <c r="CA185" i="41"/>
  <c r="AM185" i="41"/>
  <c r="CK185" i="41"/>
  <c r="AW185" i="41"/>
  <c r="BG185" i="41"/>
  <c r="BU186" i="41"/>
  <c r="AG186" i="41"/>
  <c r="AQ186" i="41"/>
  <c r="CE186" i="41"/>
  <c r="BA186" i="41"/>
  <c r="BK186" i="41"/>
  <c r="BY186" i="41"/>
  <c r="AK186" i="41"/>
  <c r="CI186" i="41"/>
  <c r="AU186" i="41"/>
  <c r="BE186" i="41"/>
  <c r="BO186" i="41"/>
  <c r="AO186" i="41"/>
  <c r="CC186" i="41"/>
  <c r="CM186" i="41"/>
  <c r="AY186" i="41"/>
  <c r="BI186" i="41"/>
  <c r="BS186" i="41"/>
  <c r="AS187" i="41"/>
  <c r="CG187" i="41"/>
  <c r="BC187" i="41"/>
  <c r="BM187" i="41"/>
  <c r="BW187" i="41"/>
  <c r="AI187" i="41"/>
  <c r="CK187" i="41"/>
  <c r="AW187" i="41"/>
  <c r="BG187" i="41"/>
  <c r="BQ187" i="41"/>
  <c r="CA187" i="41"/>
  <c r="AM187" i="41"/>
  <c r="BA188" i="41"/>
  <c r="BK188" i="41"/>
  <c r="AG188" i="41"/>
  <c r="BU188" i="41"/>
  <c r="AQ188" i="41"/>
  <c r="CE188" i="41"/>
  <c r="BE188" i="41"/>
  <c r="BO188" i="41"/>
  <c r="BY188" i="41"/>
  <c r="AK188" i="41"/>
  <c r="CI188" i="41"/>
  <c r="AU188" i="41"/>
  <c r="BI188" i="41"/>
  <c r="BS188" i="41"/>
  <c r="CC188" i="41"/>
  <c r="AO188" i="41"/>
  <c r="CM188" i="41"/>
  <c r="AY188" i="41"/>
  <c r="BM189" i="41"/>
  <c r="AI189" i="41"/>
  <c r="BW189" i="41"/>
  <c r="AS189" i="41"/>
  <c r="CG189" i="41"/>
  <c r="BC189" i="41"/>
  <c r="BQ189" i="41"/>
  <c r="AM189" i="41"/>
  <c r="CA189" i="41"/>
  <c r="AW189" i="41"/>
  <c r="CK189" i="41"/>
  <c r="BG189" i="41"/>
  <c r="BA68" i="41"/>
  <c r="BK68" i="41"/>
  <c r="AG68" i="41"/>
  <c r="BU68" i="41"/>
  <c r="CE68" i="41"/>
  <c r="AQ68" i="41"/>
  <c r="BE68" i="41"/>
  <c r="BO68" i="41"/>
  <c r="BY68" i="41"/>
  <c r="AK68" i="41"/>
  <c r="AU68" i="41"/>
  <c r="CI68" i="41"/>
  <c r="BI68" i="41"/>
  <c r="BS68" i="41"/>
  <c r="CC68" i="41"/>
  <c r="AO68" i="41"/>
  <c r="AY68" i="41"/>
  <c r="CM68" i="41"/>
  <c r="BM69" i="41"/>
  <c r="AI69" i="41"/>
  <c r="BW69" i="41"/>
  <c r="AS69" i="41"/>
  <c r="CG69" i="41"/>
  <c r="BC69" i="41"/>
  <c r="BQ69" i="41"/>
  <c r="AM69" i="41"/>
  <c r="CA69" i="41"/>
  <c r="AW69" i="41"/>
  <c r="CK69" i="41"/>
  <c r="BG69" i="41"/>
  <c r="BU70" i="41"/>
  <c r="AG70" i="41"/>
  <c r="CE70" i="41"/>
  <c r="AQ70" i="41"/>
  <c r="BA70" i="41"/>
  <c r="BK70" i="41"/>
  <c r="BY70" i="41"/>
  <c r="AK70" i="41"/>
  <c r="AU70" i="41"/>
  <c r="CI70" i="41"/>
  <c r="BE70" i="41"/>
  <c r="BO70" i="41"/>
  <c r="AO70" i="41"/>
  <c r="CC70" i="41"/>
  <c r="AY70" i="41"/>
  <c r="CM70" i="41"/>
  <c r="BI70" i="41"/>
  <c r="BS70" i="41"/>
  <c r="BM302" i="41"/>
  <c r="AI302" i="41"/>
  <c r="BW302" i="41"/>
  <c r="AS302" i="41"/>
  <c r="BC302" i="41"/>
  <c r="CG302" i="41"/>
  <c r="CA302" i="41"/>
  <c r="AM302" i="41"/>
  <c r="BQ302" i="41"/>
  <c r="AW302" i="41"/>
  <c r="CK302" i="41"/>
  <c r="BG302" i="41"/>
  <c r="AG303" i="41"/>
  <c r="AQ303" i="41"/>
  <c r="BU303" i="41"/>
  <c r="CE303" i="41"/>
  <c r="BA303" i="41"/>
  <c r="BK303" i="41"/>
  <c r="BY303" i="41"/>
  <c r="CI303" i="41"/>
  <c r="AK303" i="41"/>
  <c r="AU303" i="41"/>
  <c r="BE303" i="41"/>
  <c r="BO303" i="41"/>
  <c r="CC303" i="41"/>
  <c r="AY303" i="41"/>
  <c r="CM303" i="41"/>
  <c r="AO303" i="41"/>
  <c r="BI303" i="41"/>
  <c r="BS303" i="41"/>
  <c r="BC304" i="41"/>
  <c r="AS304" i="41"/>
  <c r="CG304" i="41"/>
  <c r="AI304" i="41"/>
  <c r="BM304" i="41"/>
  <c r="BW304" i="41"/>
  <c r="AW304" i="41"/>
  <c r="CK304" i="41"/>
  <c r="BG304" i="41"/>
  <c r="AM304" i="41"/>
  <c r="BQ304" i="41"/>
  <c r="CA304" i="41"/>
  <c r="CE71" i="41"/>
  <c r="AQ71" i="41"/>
  <c r="BA71" i="41"/>
  <c r="BK71" i="41"/>
  <c r="AG71" i="41"/>
  <c r="BU71" i="41"/>
  <c r="CI71" i="41"/>
  <c r="AU71" i="41"/>
  <c r="BE71" i="41"/>
  <c r="BO71" i="41"/>
  <c r="BY71" i="41"/>
  <c r="AK71" i="41"/>
  <c r="AY71" i="41"/>
  <c r="CM71" i="41"/>
  <c r="BI71" i="41"/>
  <c r="BS71" i="41"/>
  <c r="CC71" i="41"/>
  <c r="AO71" i="41"/>
  <c r="BC72" i="41"/>
  <c r="BM72" i="41"/>
  <c r="BW72" i="41"/>
  <c r="AI72" i="41"/>
  <c r="CG72" i="41"/>
  <c r="AS72" i="41"/>
  <c r="BG72" i="41"/>
  <c r="BQ72" i="41"/>
  <c r="CA72" i="41"/>
  <c r="AM72" i="41"/>
  <c r="CK72" i="41"/>
  <c r="AW72" i="41"/>
  <c r="BK73" i="41"/>
  <c r="AG73" i="41"/>
  <c r="BU73" i="41"/>
  <c r="CE73" i="41"/>
  <c r="AQ73" i="41"/>
  <c r="BA73" i="41"/>
  <c r="BO73" i="41"/>
  <c r="BY73" i="41"/>
  <c r="AK73" i="41"/>
  <c r="AU73" i="41"/>
  <c r="CI73" i="41"/>
  <c r="BE73" i="41"/>
  <c r="BS73" i="41"/>
  <c r="CC73" i="41"/>
  <c r="AO73" i="41"/>
  <c r="AY73" i="41"/>
  <c r="CM73" i="41"/>
  <c r="BI73" i="41"/>
  <c r="BW74" i="41"/>
  <c r="AI74" i="41"/>
  <c r="CG74" i="41"/>
  <c r="AS74" i="41"/>
  <c r="BC74" i="41"/>
  <c r="BM74" i="41"/>
  <c r="AM74" i="41"/>
  <c r="CA74" i="41"/>
  <c r="CK74" i="41"/>
  <c r="AW74" i="41"/>
  <c r="BG74" i="41"/>
  <c r="BQ74" i="41"/>
  <c r="AQ75" i="41"/>
  <c r="CE75" i="41"/>
  <c r="BA75" i="41"/>
  <c r="BK75" i="41"/>
  <c r="BU75" i="41"/>
  <c r="AG75" i="41"/>
  <c r="AU75" i="41"/>
  <c r="CI75" i="41"/>
  <c r="BE75" i="41"/>
  <c r="BO75" i="41"/>
  <c r="AK75" i="41"/>
  <c r="BY75" i="41"/>
  <c r="CM75" i="41"/>
  <c r="AY75" i="41"/>
  <c r="BI75" i="41"/>
  <c r="BS75" i="41"/>
  <c r="AO75" i="41"/>
  <c r="CC75" i="41"/>
  <c r="AS254" i="41"/>
  <c r="CG254" i="41"/>
  <c r="BC254" i="41"/>
  <c r="AI254" i="41"/>
  <c r="BM254" i="41"/>
  <c r="BW254" i="41"/>
  <c r="AW254" i="41"/>
  <c r="CK254" i="41"/>
  <c r="BG254" i="41"/>
  <c r="BQ254" i="41"/>
  <c r="CA254" i="41"/>
  <c r="AM254" i="41"/>
  <c r="BA255" i="41"/>
  <c r="BK255" i="41"/>
  <c r="BU255" i="41"/>
  <c r="AQ255" i="41"/>
  <c r="AG255" i="41"/>
  <c r="CE255" i="41"/>
  <c r="BE255" i="41"/>
  <c r="BO255" i="41"/>
  <c r="BY255" i="41"/>
  <c r="AU255" i="41"/>
  <c r="AK255" i="41"/>
  <c r="CI255" i="41"/>
  <c r="BI255" i="41"/>
  <c r="BS255" i="41"/>
  <c r="AO255" i="41"/>
  <c r="CM255" i="41"/>
  <c r="CC255" i="41"/>
  <c r="AY255" i="41"/>
  <c r="BM256" i="41"/>
  <c r="AI256" i="41"/>
  <c r="BW256" i="41"/>
  <c r="AS256" i="41"/>
  <c r="BC256" i="41"/>
  <c r="CG256" i="41"/>
  <c r="BQ256" i="41"/>
  <c r="AM256" i="41"/>
  <c r="CA256" i="41"/>
  <c r="CK256" i="41"/>
  <c r="AW256" i="41"/>
  <c r="BG256" i="41"/>
  <c r="BU257" i="41"/>
  <c r="CE257" i="41"/>
  <c r="AG257" i="41"/>
  <c r="AQ257" i="41"/>
  <c r="BK257" i="41"/>
  <c r="BA257" i="41"/>
  <c r="AK257" i="41"/>
  <c r="AU257" i="41"/>
  <c r="BY257" i="41"/>
  <c r="CI257" i="41"/>
  <c r="BO257" i="41"/>
  <c r="BE257" i="41"/>
  <c r="AO257" i="41"/>
  <c r="AY257" i="41"/>
  <c r="CC257" i="41"/>
  <c r="CM257" i="41"/>
  <c r="BI257" i="41"/>
  <c r="BS257" i="41"/>
  <c r="CG258" i="41"/>
  <c r="BC258" i="41"/>
  <c r="AS258" i="41"/>
  <c r="BM258" i="41"/>
  <c r="BW258" i="41"/>
  <c r="AI258" i="41"/>
  <c r="CK258" i="41"/>
  <c r="BG258" i="41"/>
  <c r="AW258" i="41"/>
  <c r="AM258" i="41"/>
  <c r="BQ258" i="41"/>
  <c r="CA258" i="41"/>
  <c r="BA76" i="41"/>
  <c r="BK76" i="41"/>
  <c r="AG76" i="41"/>
  <c r="BU76" i="41"/>
  <c r="CE76" i="41"/>
  <c r="AQ76" i="41"/>
  <c r="BE76" i="41"/>
  <c r="BO76" i="41"/>
  <c r="BY76" i="41"/>
  <c r="AK76" i="41"/>
  <c r="AU76" i="41"/>
  <c r="CI76" i="41"/>
  <c r="BI76" i="41"/>
  <c r="BS76" i="41"/>
  <c r="CC76" i="41"/>
  <c r="AO76" i="41"/>
  <c r="AY76" i="41"/>
  <c r="CM76" i="41"/>
  <c r="BM77" i="41"/>
  <c r="AI77" i="41"/>
  <c r="BW77" i="41"/>
  <c r="AS77" i="41"/>
  <c r="CG77" i="41"/>
  <c r="BC77" i="41"/>
  <c r="BQ77" i="41"/>
  <c r="AM77" i="41"/>
  <c r="CA77" i="41"/>
  <c r="AW77" i="41"/>
  <c r="CK77" i="41"/>
  <c r="BG77" i="41"/>
  <c r="BU78" i="41"/>
  <c r="AG78" i="41"/>
  <c r="CE78" i="41"/>
  <c r="AQ78" i="41"/>
  <c r="BA78" i="41"/>
  <c r="BK78" i="41"/>
  <c r="BY78" i="41"/>
  <c r="AK78" i="41"/>
  <c r="AU78" i="41"/>
  <c r="CI78" i="41"/>
  <c r="BE78" i="41"/>
  <c r="BO78" i="41"/>
  <c r="AO78" i="41"/>
  <c r="CC78" i="41"/>
  <c r="AY78" i="41"/>
  <c r="CM78" i="41"/>
  <c r="BI78" i="41"/>
  <c r="BS78" i="41"/>
  <c r="AS79" i="41"/>
  <c r="CG79" i="41"/>
  <c r="BC79" i="41"/>
  <c r="BM79" i="41"/>
  <c r="BW79" i="41"/>
  <c r="AI79" i="41"/>
  <c r="CK79" i="41"/>
  <c r="AW79" i="41"/>
  <c r="BG79" i="41"/>
  <c r="BQ79" i="41"/>
  <c r="CA79" i="41"/>
  <c r="AM79" i="41"/>
  <c r="BA80" i="41"/>
  <c r="BK80" i="41"/>
  <c r="AG80" i="41"/>
  <c r="BU80" i="41"/>
  <c r="AQ80" i="41"/>
  <c r="CE80" i="41"/>
  <c r="BE80" i="41"/>
  <c r="BO80" i="41"/>
  <c r="AK80" i="41"/>
  <c r="BY80" i="41"/>
  <c r="CI80" i="41"/>
  <c r="AU80" i="41"/>
  <c r="BI80" i="41"/>
  <c r="BS80" i="41"/>
  <c r="CC80" i="41"/>
  <c r="AO80" i="41"/>
  <c r="CM80" i="41"/>
  <c r="AY80" i="41"/>
  <c r="BM81" i="41"/>
  <c r="BW81" i="41"/>
  <c r="AI81" i="41"/>
  <c r="CG81" i="41"/>
  <c r="AS81" i="41"/>
  <c r="BC81" i="41"/>
  <c r="BQ81" i="41"/>
  <c r="CA81" i="41"/>
  <c r="AM81" i="41"/>
  <c r="AW81" i="41"/>
  <c r="CK81" i="41"/>
  <c r="BG81" i="41"/>
  <c r="AG82" i="41"/>
  <c r="BU82" i="41"/>
  <c r="AQ82" i="41"/>
  <c r="CE82" i="41"/>
  <c r="BA82" i="41"/>
  <c r="BK82" i="41"/>
  <c r="AK82" i="41"/>
  <c r="BY82" i="41"/>
  <c r="CI82" i="41"/>
  <c r="AU82" i="41"/>
  <c r="BE82" i="41"/>
  <c r="BO82" i="41"/>
  <c r="CC82" i="41"/>
  <c r="AO82" i="41"/>
  <c r="CM82" i="41"/>
  <c r="AY82" i="41"/>
  <c r="BI82" i="41"/>
  <c r="BS82" i="41"/>
  <c r="CG83" i="41"/>
  <c r="AS83" i="41"/>
  <c r="BC83" i="41"/>
  <c r="BM83" i="41"/>
  <c r="AI83" i="41"/>
  <c r="BW83" i="41"/>
  <c r="AW83" i="41"/>
  <c r="CK83" i="41"/>
  <c r="BG83" i="41"/>
  <c r="BQ83" i="41"/>
  <c r="AM83" i="41"/>
  <c r="CA83" i="41"/>
  <c r="BA84" i="41"/>
  <c r="BK84" i="41"/>
  <c r="BU84" i="41"/>
  <c r="AG84" i="41"/>
  <c r="CE84" i="41"/>
  <c r="AQ84" i="41"/>
  <c r="BE84" i="41"/>
  <c r="BO84" i="41"/>
  <c r="BY84" i="41"/>
  <c r="AK84" i="41"/>
  <c r="AU84" i="41"/>
  <c r="CI84" i="41"/>
  <c r="BI84" i="41"/>
  <c r="BS84" i="41"/>
  <c r="AO84" i="41"/>
  <c r="CC84" i="41"/>
  <c r="AY84" i="41"/>
  <c r="CM84" i="41"/>
  <c r="BM85" i="41"/>
  <c r="AI85" i="41"/>
  <c r="BW85" i="41"/>
  <c r="AS85" i="41"/>
  <c r="CG85" i="41"/>
  <c r="BC85" i="41"/>
  <c r="BQ85" i="41"/>
  <c r="AM85" i="41"/>
  <c r="CA85" i="41"/>
  <c r="CK85" i="41"/>
  <c r="AW85" i="41"/>
  <c r="BG85" i="41"/>
  <c r="BU86" i="41"/>
  <c r="AG86" i="41"/>
  <c r="CE86" i="41"/>
  <c r="AQ86" i="41"/>
  <c r="BA86" i="41"/>
  <c r="BK86" i="41"/>
  <c r="BY86" i="41"/>
  <c r="AK86" i="41"/>
  <c r="AU86" i="41"/>
  <c r="CI86" i="41"/>
  <c r="BE86" i="41"/>
  <c r="BO86" i="41"/>
  <c r="AO86" i="41"/>
  <c r="CC86" i="41"/>
  <c r="AY86" i="41"/>
  <c r="CM86" i="41"/>
  <c r="BI86" i="41"/>
  <c r="BS86" i="41"/>
  <c r="AS87" i="41"/>
  <c r="CG87" i="41"/>
  <c r="BC87" i="41"/>
  <c r="BM87" i="41"/>
  <c r="BW87" i="41"/>
  <c r="AI87" i="41"/>
  <c r="CK87" i="41"/>
  <c r="AW87" i="41"/>
  <c r="BG87" i="41"/>
  <c r="BQ87" i="41"/>
  <c r="CA87" i="41"/>
  <c r="AM87" i="41"/>
  <c r="BA305" i="41"/>
  <c r="BK305" i="41"/>
  <c r="BU305" i="41"/>
  <c r="AQ305" i="41"/>
  <c r="CE305" i="41"/>
  <c r="AG305" i="41"/>
  <c r="BE305" i="41"/>
  <c r="BO305" i="41"/>
  <c r="BY305" i="41"/>
  <c r="CI305" i="41"/>
  <c r="AU305" i="41"/>
  <c r="AK305" i="41"/>
  <c r="BS305" i="41"/>
  <c r="BI305" i="41"/>
  <c r="AY305" i="41"/>
  <c r="AO305" i="41"/>
  <c r="CC305" i="41"/>
  <c r="CM305" i="41"/>
  <c r="BW306" i="41"/>
  <c r="BM306" i="41"/>
  <c r="AI306" i="41"/>
  <c r="BC306" i="41"/>
  <c r="CG306" i="41"/>
  <c r="AS306" i="41"/>
  <c r="BQ306" i="41"/>
  <c r="AM306" i="41"/>
  <c r="CA306" i="41"/>
  <c r="AW306" i="41"/>
  <c r="BG306" i="41"/>
  <c r="CK306" i="41"/>
  <c r="BU307" i="41"/>
  <c r="CE307" i="41"/>
  <c r="AG307" i="41"/>
  <c r="AQ307" i="41"/>
  <c r="BK307" i="41"/>
  <c r="BA307" i="41"/>
  <c r="AK307" i="41"/>
  <c r="AU307" i="41"/>
  <c r="BY307" i="41"/>
  <c r="CI307" i="41"/>
  <c r="BO307" i="41"/>
  <c r="BE307" i="41"/>
  <c r="AO307" i="41"/>
  <c r="AY307" i="41"/>
  <c r="CM307" i="41"/>
  <c r="CC307" i="41"/>
  <c r="BS307" i="41"/>
  <c r="BI307" i="41"/>
  <c r="CG308" i="41"/>
  <c r="BC308" i="41"/>
  <c r="AS308" i="41"/>
  <c r="BW308" i="41"/>
  <c r="BM308" i="41"/>
  <c r="AI308" i="41"/>
  <c r="CK308" i="41"/>
  <c r="BG308" i="41"/>
  <c r="AW308" i="41"/>
  <c r="BQ308" i="41"/>
  <c r="CA308" i="41"/>
  <c r="AM308" i="41"/>
  <c r="BA309" i="41"/>
  <c r="BK309" i="41"/>
  <c r="AG309" i="41"/>
  <c r="AQ309" i="41"/>
  <c r="CE309" i="41"/>
  <c r="BU309" i="41"/>
  <c r="BE309" i="41"/>
  <c r="BO309" i="41"/>
  <c r="AK309" i="41"/>
  <c r="AU309" i="41"/>
  <c r="CI309" i="41"/>
  <c r="BY309" i="41"/>
  <c r="BI309" i="41"/>
  <c r="BS309" i="41"/>
  <c r="CM309" i="41"/>
  <c r="CC309" i="41"/>
  <c r="AO309" i="41"/>
  <c r="AY309" i="41"/>
  <c r="BW310" i="41"/>
  <c r="BM310" i="41"/>
  <c r="AI310" i="41"/>
  <c r="BC310" i="41"/>
  <c r="AS310" i="41"/>
  <c r="CG310" i="41"/>
  <c r="BQ310" i="41"/>
  <c r="AM310" i="41"/>
  <c r="CA310" i="41"/>
  <c r="BG310" i="41"/>
  <c r="AW310" i="41"/>
  <c r="CK310" i="41"/>
  <c r="BU311" i="41"/>
  <c r="AQ311" i="41"/>
  <c r="AG311" i="41"/>
  <c r="CE311" i="41"/>
  <c r="BK311" i="41"/>
  <c r="BA311" i="41"/>
  <c r="AU311" i="41"/>
  <c r="AK311" i="41"/>
  <c r="CI311" i="41"/>
  <c r="BY311" i="41"/>
  <c r="BE311" i="41"/>
  <c r="BO311" i="41"/>
  <c r="AO311" i="41"/>
  <c r="AY311" i="41"/>
  <c r="CC311" i="41"/>
  <c r="CM311" i="41"/>
  <c r="BI311" i="41"/>
  <c r="BS311" i="41"/>
  <c r="CG312" i="41"/>
  <c r="BC312" i="41"/>
  <c r="AS312" i="41"/>
  <c r="BM312" i="41"/>
  <c r="BW312" i="41"/>
  <c r="AI312" i="41"/>
  <c r="CK312" i="41"/>
  <c r="BG312" i="41"/>
  <c r="AW312" i="41"/>
  <c r="AM312" i="41"/>
  <c r="BQ312" i="41"/>
  <c r="CA312" i="41"/>
  <c r="BA313" i="41"/>
  <c r="BK313" i="41"/>
  <c r="AG313" i="41"/>
  <c r="CE313" i="41"/>
  <c r="BU313" i="41"/>
  <c r="AQ313" i="41"/>
  <c r="BE313" i="41"/>
  <c r="BO313" i="41"/>
  <c r="AK313" i="41"/>
  <c r="CI313" i="41"/>
  <c r="BY313" i="41"/>
  <c r="AU313" i="41"/>
  <c r="BI313" i="41"/>
  <c r="BS313" i="41"/>
  <c r="CC313" i="41"/>
  <c r="AY313" i="41"/>
  <c r="AO313" i="41"/>
  <c r="CM313" i="41"/>
  <c r="BW314" i="41"/>
  <c r="BM314" i="41"/>
  <c r="AI314" i="41"/>
  <c r="CG314" i="41"/>
  <c r="AS314" i="41"/>
  <c r="BC314" i="41"/>
  <c r="CA314" i="41"/>
  <c r="BQ314" i="41"/>
  <c r="AM314" i="41"/>
  <c r="AW314" i="41"/>
  <c r="BG314" i="41"/>
  <c r="CK314" i="41"/>
  <c r="AG315" i="41"/>
  <c r="AQ315" i="41"/>
  <c r="BU315" i="41"/>
  <c r="CE315" i="41"/>
  <c r="BA315" i="41"/>
  <c r="BK315" i="41"/>
  <c r="BY315" i="41"/>
  <c r="CI315" i="41"/>
  <c r="AK315" i="41"/>
  <c r="AU315" i="41"/>
  <c r="BE315" i="41"/>
  <c r="BO315" i="41"/>
  <c r="CC315" i="41"/>
  <c r="CM315" i="41"/>
  <c r="AO315" i="41"/>
  <c r="AY315" i="41"/>
  <c r="BS315" i="41"/>
  <c r="BI315" i="41"/>
  <c r="AS316" i="41"/>
  <c r="CG316" i="41"/>
  <c r="BC316" i="41"/>
  <c r="AI316" i="41"/>
  <c r="BM316" i="41"/>
  <c r="BW316" i="41"/>
  <c r="AW316" i="41"/>
  <c r="CK316" i="41"/>
  <c r="BG316" i="41"/>
  <c r="BQ316" i="41"/>
  <c r="CA316" i="41"/>
  <c r="AM316" i="41"/>
  <c r="BA317" i="41"/>
  <c r="BK317" i="41"/>
  <c r="BU317" i="41"/>
  <c r="AQ317" i="41"/>
  <c r="AG317" i="41"/>
  <c r="CE317" i="41"/>
  <c r="BE317" i="41"/>
  <c r="BO317" i="41"/>
  <c r="BY317" i="41"/>
  <c r="AU317" i="41"/>
  <c r="AK317" i="41"/>
  <c r="CI317" i="41"/>
  <c r="BI317" i="41"/>
  <c r="BS317" i="41"/>
  <c r="AO317" i="41"/>
  <c r="CM317" i="41"/>
  <c r="CC317" i="41"/>
  <c r="AY317" i="41"/>
  <c r="BW318" i="41"/>
  <c r="BM318" i="41"/>
  <c r="AI318" i="41"/>
  <c r="CG318" i="41"/>
  <c r="BC318" i="41"/>
  <c r="AS318" i="41"/>
  <c r="AM318" i="41"/>
  <c r="BQ318" i="41"/>
  <c r="CA318" i="41"/>
  <c r="AW318" i="41"/>
  <c r="BG318" i="41"/>
  <c r="CK318" i="41"/>
  <c r="AG319" i="41"/>
  <c r="AQ319" i="41"/>
  <c r="CE319" i="41"/>
  <c r="BU319" i="41"/>
  <c r="BA319" i="41"/>
  <c r="BK319" i="41"/>
  <c r="BY319" i="41"/>
  <c r="AU319" i="41"/>
  <c r="AK319" i="41"/>
  <c r="CI319" i="41"/>
  <c r="BE319" i="41"/>
  <c r="BO319" i="41"/>
  <c r="AO319" i="41"/>
  <c r="CM319" i="41"/>
  <c r="CC319" i="41"/>
  <c r="AY319" i="41"/>
  <c r="BS319" i="41"/>
  <c r="BI319" i="41"/>
  <c r="CG320" i="41"/>
  <c r="BC320" i="41"/>
  <c r="AS320" i="41"/>
  <c r="BM320" i="41"/>
  <c r="AI320" i="41"/>
  <c r="BW320" i="41"/>
  <c r="AW320" i="41"/>
  <c r="BG320" i="41"/>
  <c r="CK320" i="41"/>
  <c r="AM320" i="41"/>
  <c r="BQ320" i="41"/>
  <c r="CA320" i="41"/>
  <c r="BA321" i="41"/>
  <c r="BK321" i="41"/>
  <c r="CE321" i="41"/>
  <c r="BU321" i="41"/>
  <c r="AQ321" i="41"/>
  <c r="AG321" i="41"/>
  <c r="BO321" i="41"/>
  <c r="BE321" i="41"/>
  <c r="BY321" i="41"/>
  <c r="AU321" i="41"/>
  <c r="AK321" i="41"/>
  <c r="CI321" i="41"/>
  <c r="BS321" i="41"/>
  <c r="BI321" i="41"/>
  <c r="AO321" i="41"/>
  <c r="AY321" i="41"/>
  <c r="CM321" i="41"/>
  <c r="CC321" i="41"/>
  <c r="CG281" i="41"/>
  <c r="BM281" i="41"/>
  <c r="AS281" i="41"/>
  <c r="BW281" i="41"/>
  <c r="BC281" i="41"/>
  <c r="AI281" i="41"/>
  <c r="CK281" i="41"/>
  <c r="BQ281" i="41"/>
  <c r="AW281" i="41"/>
  <c r="CA281" i="41"/>
  <c r="BG281" i="41"/>
  <c r="AM281" i="41"/>
  <c r="AG190" i="41"/>
  <c r="BU190" i="41"/>
  <c r="CE190" i="41"/>
  <c r="AQ190" i="41"/>
  <c r="BA190" i="41"/>
  <c r="BK190" i="41"/>
  <c r="AK190" i="41"/>
  <c r="BY190" i="41"/>
  <c r="AU190" i="41"/>
  <c r="CI190" i="41"/>
  <c r="BE190" i="41"/>
  <c r="BO190" i="41"/>
  <c r="CC190" i="41"/>
  <c r="AO190" i="41"/>
  <c r="AY190" i="41"/>
  <c r="CM190" i="41"/>
  <c r="BI190" i="41"/>
  <c r="BS190" i="41"/>
  <c r="CG191" i="41"/>
  <c r="AS191" i="41"/>
  <c r="BC191" i="41"/>
  <c r="BM191" i="41"/>
  <c r="AI191" i="41"/>
  <c r="BW191" i="41"/>
  <c r="AW191" i="41"/>
  <c r="CK191" i="41"/>
  <c r="BG191" i="41"/>
  <c r="BQ191" i="41"/>
  <c r="AM191" i="41"/>
  <c r="CA191" i="41"/>
  <c r="BA192" i="41"/>
  <c r="BK192" i="41"/>
  <c r="BU192" i="41"/>
  <c r="AG192" i="41"/>
  <c r="CE192" i="41"/>
  <c r="AQ192" i="41"/>
  <c r="BE192" i="41"/>
  <c r="BO192" i="41"/>
  <c r="AK192" i="41"/>
  <c r="BY192" i="41"/>
  <c r="AU192" i="41"/>
  <c r="CI192" i="41"/>
  <c r="BI192" i="41"/>
  <c r="BS192" i="41"/>
  <c r="AO192" i="41"/>
  <c r="CC192" i="41"/>
  <c r="AY192" i="41"/>
  <c r="CM192" i="41"/>
  <c r="BM193" i="41"/>
  <c r="BW193" i="41"/>
  <c r="AI193" i="41"/>
  <c r="CG193" i="41"/>
  <c r="AS193" i="41"/>
  <c r="BC193" i="41"/>
  <c r="BQ193" i="41"/>
  <c r="CA193" i="41"/>
  <c r="AM193" i="41"/>
  <c r="CK193" i="41"/>
  <c r="AW193" i="41"/>
  <c r="BG193" i="41"/>
  <c r="BU194" i="41"/>
  <c r="AG194" i="41"/>
  <c r="AQ194" i="41"/>
  <c r="CE194" i="41"/>
  <c r="BA194" i="41"/>
  <c r="BK194" i="41"/>
  <c r="BY194" i="41"/>
  <c r="AK194" i="41"/>
  <c r="CI194" i="41"/>
  <c r="AU194" i="41"/>
  <c r="BE194" i="41"/>
  <c r="BO194" i="41"/>
  <c r="AO194" i="41"/>
  <c r="CC194" i="41"/>
  <c r="CM194" i="41"/>
  <c r="AY194" i="41"/>
  <c r="BI194" i="41"/>
  <c r="BS194" i="41"/>
  <c r="AS195" i="41"/>
  <c r="CG195" i="41"/>
  <c r="BC195" i="41"/>
  <c r="BM195" i="41"/>
  <c r="BW195" i="41"/>
  <c r="AI195" i="41"/>
  <c r="CK195" i="41"/>
  <c r="AW195" i="41"/>
  <c r="BG195" i="41"/>
  <c r="BQ195" i="41"/>
  <c r="CA195" i="41"/>
  <c r="AM195" i="41"/>
  <c r="BA196" i="41"/>
  <c r="BK196" i="41"/>
  <c r="AG196" i="41"/>
  <c r="BU196" i="41"/>
  <c r="AQ196" i="41"/>
  <c r="CE196" i="41"/>
  <c r="BE196" i="41"/>
  <c r="BO196" i="41"/>
  <c r="BY196" i="41"/>
  <c r="AK196" i="41"/>
  <c r="CI196" i="41"/>
  <c r="AU196" i="41"/>
  <c r="BI196" i="41"/>
  <c r="BS196" i="41"/>
  <c r="CC196" i="41"/>
  <c r="AO196" i="41"/>
  <c r="CM196" i="41"/>
  <c r="AY196" i="41"/>
  <c r="BM197" i="41"/>
  <c r="AI197" i="41"/>
  <c r="BW197" i="41"/>
  <c r="AS197" i="41"/>
  <c r="CG197" i="41"/>
  <c r="BC197" i="41"/>
  <c r="BQ197" i="41"/>
  <c r="AM197" i="41"/>
  <c r="CA197" i="41"/>
  <c r="AW197" i="41"/>
  <c r="CK197" i="41"/>
  <c r="BG197" i="41"/>
  <c r="AG198" i="41"/>
  <c r="BU198" i="41"/>
  <c r="AQ198" i="41"/>
  <c r="CE198" i="41"/>
  <c r="BA198" i="41"/>
  <c r="BK198" i="41"/>
  <c r="BY198" i="41"/>
  <c r="AK198" i="41"/>
  <c r="CI198" i="41"/>
  <c r="AU198" i="41"/>
  <c r="BE198" i="41"/>
  <c r="BO198" i="41"/>
  <c r="AO198" i="41"/>
  <c r="CC198" i="41"/>
  <c r="CM198" i="41"/>
  <c r="AY198" i="41"/>
  <c r="BI198" i="41"/>
  <c r="BS198" i="41"/>
  <c r="AI199" i="41"/>
  <c r="BC199" i="41"/>
  <c r="BM199" i="41"/>
  <c r="CG199" i="41"/>
  <c r="BW199" i="41"/>
  <c r="AS199" i="41"/>
  <c r="AM199" i="41"/>
  <c r="BQ199" i="41"/>
  <c r="CA199" i="41"/>
  <c r="BG199" i="41"/>
  <c r="CK199" i="41"/>
  <c r="AW199" i="41"/>
  <c r="AQ200" i="41"/>
  <c r="BK200" i="41"/>
  <c r="CE200" i="41"/>
  <c r="AG200" i="41"/>
  <c r="BU200" i="41"/>
  <c r="BA200" i="41"/>
  <c r="BO200" i="41"/>
  <c r="AK200" i="41"/>
  <c r="BY200" i="41"/>
  <c r="AU200" i="41"/>
  <c r="CI200" i="41"/>
  <c r="BE200" i="41"/>
  <c r="BS200" i="41"/>
  <c r="AO200" i="41"/>
  <c r="CM200" i="41"/>
  <c r="CC200" i="41"/>
  <c r="AY200" i="41"/>
  <c r="BI200" i="41"/>
  <c r="AS201" i="41"/>
  <c r="AI201" i="41"/>
  <c r="BW201" i="41"/>
  <c r="CG201" i="41"/>
  <c r="BC201" i="41"/>
  <c r="BM201" i="41"/>
  <c r="AM201" i="41"/>
  <c r="BG201" i="41"/>
  <c r="CK201" i="41"/>
  <c r="CA201" i="41"/>
  <c r="AW201" i="41"/>
  <c r="BQ201" i="41"/>
  <c r="AQ202" i="41"/>
  <c r="BK202" i="41"/>
  <c r="CE202" i="41"/>
  <c r="BA202" i="41"/>
  <c r="BU202" i="41"/>
  <c r="AG202" i="41"/>
  <c r="CI202" i="41"/>
  <c r="BE202" i="41"/>
  <c r="AU202" i="41"/>
  <c r="AK202" i="41"/>
  <c r="BO202" i="41"/>
  <c r="BY202" i="41"/>
  <c r="CM202" i="41"/>
  <c r="BI202" i="41"/>
  <c r="AY202" i="41"/>
  <c r="BS202" i="41"/>
  <c r="AO202" i="41"/>
  <c r="CC202" i="41"/>
  <c r="BM203" i="41"/>
  <c r="BC203" i="41"/>
  <c r="AS203" i="41"/>
  <c r="AI203" i="41"/>
  <c r="BW203" i="41"/>
  <c r="CG203" i="41"/>
  <c r="BG203" i="41"/>
  <c r="AM203" i="41"/>
  <c r="BQ203" i="41"/>
  <c r="AW203" i="41"/>
  <c r="CA203" i="41"/>
  <c r="CK203" i="41"/>
  <c r="BK204" i="41"/>
  <c r="BU204" i="41"/>
  <c r="AG204" i="41"/>
  <c r="CE204" i="41"/>
  <c r="BA204" i="41"/>
  <c r="AQ204" i="41"/>
  <c r="BY204" i="41"/>
  <c r="AK204" i="41"/>
  <c r="BO204" i="41"/>
  <c r="CI204" i="41"/>
  <c r="BE204" i="41"/>
  <c r="AU204" i="41"/>
  <c r="AO204" i="41"/>
  <c r="BS204" i="41"/>
  <c r="CC204" i="41"/>
  <c r="BI204" i="41"/>
  <c r="AY204" i="41"/>
  <c r="CM204" i="41"/>
  <c r="BM49" i="41"/>
  <c r="BW49" i="41"/>
  <c r="AI49" i="41"/>
  <c r="CG49" i="41"/>
  <c r="AS49" i="41"/>
  <c r="BC49" i="41"/>
  <c r="BQ49" i="41"/>
  <c r="AM49" i="41"/>
  <c r="CA49" i="41"/>
  <c r="AW49" i="41"/>
  <c r="CK49" i="41"/>
  <c r="BG49" i="41"/>
  <c r="AG50" i="41"/>
  <c r="BU50" i="41"/>
  <c r="CE50" i="41"/>
  <c r="AQ50" i="41"/>
  <c r="BA50" i="41"/>
  <c r="BK50" i="41"/>
  <c r="AK50" i="41"/>
  <c r="BY50" i="41"/>
  <c r="AU50" i="41"/>
  <c r="CI50" i="41"/>
  <c r="BE50" i="41"/>
  <c r="BO50" i="41"/>
  <c r="AO50" i="41"/>
  <c r="CC50" i="41"/>
  <c r="AY50" i="41"/>
  <c r="CM50" i="41"/>
  <c r="BI50" i="41"/>
  <c r="BS50" i="41"/>
  <c r="BW322" i="41"/>
  <c r="BM322" i="41"/>
  <c r="AI322" i="41"/>
  <c r="AS322" i="41"/>
  <c r="BC322" i="41"/>
  <c r="CG322" i="41"/>
  <c r="BQ322" i="41"/>
  <c r="AM322" i="41"/>
  <c r="CA322" i="41"/>
  <c r="BG322" i="41"/>
  <c r="CK322" i="41"/>
  <c r="AW322" i="41"/>
  <c r="BU323" i="41"/>
  <c r="AG323" i="41"/>
  <c r="AQ323" i="41"/>
  <c r="CE323" i="41"/>
  <c r="BK323" i="41"/>
  <c r="BA323" i="41"/>
  <c r="AK323" i="41"/>
  <c r="CI323" i="41"/>
  <c r="AU323" i="41"/>
  <c r="BY323" i="41"/>
  <c r="BO323" i="41"/>
  <c r="BE323" i="41"/>
  <c r="AO323" i="41"/>
  <c r="CM323" i="41"/>
  <c r="AY323" i="41"/>
  <c r="CC323" i="41"/>
  <c r="BI323" i="41"/>
  <c r="BS323" i="41"/>
  <c r="CG324" i="41"/>
  <c r="AS324" i="41"/>
  <c r="BC324" i="41"/>
  <c r="BM324" i="41"/>
  <c r="BW324" i="41"/>
  <c r="AI324" i="41"/>
  <c r="CK324" i="41"/>
  <c r="BG324" i="41"/>
  <c r="AW324" i="41"/>
  <c r="CA324" i="41"/>
  <c r="AM324" i="41"/>
  <c r="BQ324" i="41"/>
  <c r="BA325" i="41"/>
  <c r="BK325" i="41"/>
  <c r="AQ325" i="41"/>
  <c r="AG325" i="41"/>
  <c r="CE325" i="41"/>
  <c r="BU325" i="41"/>
  <c r="BE325" i="41"/>
  <c r="BO325" i="41"/>
  <c r="AK325" i="41"/>
  <c r="CI325" i="41"/>
  <c r="BY325" i="41"/>
  <c r="AU325" i="41"/>
  <c r="BI325" i="41"/>
  <c r="BS325" i="41"/>
  <c r="CC325" i="41"/>
  <c r="AY325" i="41"/>
  <c r="CM325" i="41"/>
  <c r="AO325" i="41"/>
  <c r="AI326" i="41"/>
  <c r="BM326" i="41"/>
  <c r="BW326" i="41"/>
  <c r="CG326" i="41"/>
  <c r="AS326" i="41"/>
  <c r="BC326" i="41"/>
  <c r="CA326" i="41"/>
  <c r="BQ326" i="41"/>
  <c r="AM326" i="41"/>
  <c r="AW326" i="41"/>
  <c r="BG326" i="41"/>
  <c r="CK326" i="41"/>
  <c r="AG327" i="41"/>
  <c r="BU327" i="41"/>
  <c r="AQ327" i="41"/>
  <c r="CE327" i="41"/>
  <c r="BK327" i="41"/>
  <c r="BA327" i="41"/>
  <c r="BY327" i="41"/>
  <c r="AU327" i="41"/>
  <c r="CI327" i="41"/>
  <c r="AK327" i="41"/>
  <c r="BE327" i="41"/>
  <c r="BO327" i="41"/>
  <c r="CC327" i="41"/>
  <c r="AY327" i="41"/>
  <c r="CM327" i="41"/>
  <c r="AO327" i="41"/>
  <c r="BS327" i="41"/>
  <c r="BI327" i="41"/>
  <c r="BC328" i="41"/>
  <c r="AS328" i="41"/>
  <c r="CG328" i="41"/>
  <c r="AI328" i="41"/>
  <c r="BM328" i="41"/>
  <c r="BW328" i="41"/>
  <c r="AW328" i="41"/>
  <c r="CK328" i="41"/>
  <c r="BG328" i="41"/>
  <c r="AM328" i="41"/>
  <c r="BQ328" i="41"/>
  <c r="CA328" i="41"/>
  <c r="BK329" i="41"/>
  <c r="BA329" i="41"/>
  <c r="AQ329" i="41"/>
  <c r="CE329" i="41"/>
  <c r="AG329" i="41"/>
  <c r="BU329" i="41"/>
  <c r="BE329" i="41"/>
  <c r="BO329" i="41"/>
  <c r="CI329" i="41"/>
  <c r="AU329" i="41"/>
  <c r="AK329" i="41"/>
  <c r="BY329" i="41"/>
  <c r="BI329" i="41"/>
  <c r="BS329" i="41"/>
  <c r="AO329" i="41"/>
  <c r="CC329" i="41"/>
  <c r="AY329" i="41"/>
  <c r="CM329" i="41"/>
  <c r="BM330" i="41"/>
  <c r="BW330" i="41"/>
  <c r="AI330" i="41"/>
  <c r="CG330" i="41"/>
  <c r="BC330" i="41"/>
  <c r="AS330" i="41"/>
  <c r="BQ330" i="41"/>
  <c r="CA330" i="41"/>
  <c r="AM330" i="41"/>
  <c r="AW330" i="41"/>
  <c r="CK330" i="41"/>
  <c r="BG330" i="41"/>
  <c r="BA259" i="41"/>
  <c r="BK259" i="41"/>
  <c r="AG259" i="41"/>
  <c r="CE259" i="41"/>
  <c r="BU259" i="41"/>
  <c r="AQ259" i="41"/>
  <c r="BE259" i="41"/>
  <c r="BO259" i="41"/>
  <c r="AK259" i="41"/>
  <c r="CI259" i="41"/>
  <c r="BY259" i="41"/>
  <c r="AU259" i="41"/>
  <c r="BI259" i="41"/>
  <c r="BS259" i="41"/>
  <c r="CC259" i="41"/>
  <c r="AY259" i="41"/>
  <c r="AO259" i="41"/>
  <c r="CM259" i="41"/>
  <c r="BW260" i="41"/>
  <c r="BM260" i="41"/>
  <c r="AI260" i="41"/>
  <c r="CG260" i="41"/>
  <c r="AS260" i="41"/>
  <c r="BC260" i="41"/>
  <c r="CA260" i="41"/>
  <c r="BQ260" i="41"/>
  <c r="AM260" i="41"/>
  <c r="AW260" i="41"/>
  <c r="BG260" i="41"/>
  <c r="CK260" i="41"/>
  <c r="AG261" i="41"/>
  <c r="CE261" i="41"/>
  <c r="BU261" i="41"/>
  <c r="AQ261" i="41"/>
  <c r="BA261" i="41"/>
  <c r="BK261" i="41"/>
  <c r="BY261" i="41"/>
  <c r="AK261" i="41"/>
  <c r="AU261" i="41"/>
  <c r="CI261" i="41"/>
  <c r="BO261" i="41"/>
  <c r="BE261" i="41"/>
  <c r="AO261" i="41"/>
  <c r="AY261" i="41"/>
  <c r="CM261" i="41"/>
  <c r="CC261" i="41"/>
  <c r="BI261" i="41"/>
  <c r="BS261" i="41"/>
  <c r="CG262" i="41"/>
  <c r="AS262" i="41"/>
  <c r="BC262" i="41"/>
  <c r="AI262" i="41"/>
  <c r="BW262" i="41"/>
  <c r="BM262" i="41"/>
  <c r="AW262" i="41"/>
  <c r="BG262" i="41"/>
  <c r="CK262" i="41"/>
  <c r="CA262" i="41"/>
  <c r="BQ262" i="41"/>
  <c r="AM262" i="41"/>
  <c r="BK263" i="41"/>
  <c r="BA263" i="41"/>
  <c r="BU263" i="41"/>
  <c r="CE263" i="41"/>
  <c r="AG263" i="41"/>
  <c r="AQ263" i="41"/>
  <c r="BO263" i="41"/>
  <c r="BE263" i="41"/>
  <c r="CI263" i="41"/>
  <c r="AK263" i="41"/>
  <c r="AU263" i="41"/>
  <c r="BY263" i="41"/>
  <c r="BS263" i="41"/>
  <c r="BI263" i="41"/>
  <c r="AO263" i="41"/>
  <c r="AY263" i="41"/>
  <c r="CC263" i="41"/>
  <c r="CM263" i="41"/>
  <c r="AI264" i="41"/>
  <c r="BM264" i="41"/>
  <c r="BW264" i="41"/>
  <c r="BC264" i="41"/>
  <c r="AS264" i="41"/>
  <c r="CG264" i="41"/>
  <c r="AM264" i="41"/>
  <c r="BQ264" i="41"/>
  <c r="CA264" i="41"/>
  <c r="AW264" i="41"/>
  <c r="CK264" i="41"/>
  <c r="BG264" i="41"/>
  <c r="AQ265" i="41"/>
  <c r="AG265" i="41"/>
  <c r="CE265" i="41"/>
  <c r="BU265" i="41"/>
  <c r="BA265" i="41"/>
  <c r="BK265" i="41"/>
  <c r="AK265" i="41"/>
  <c r="CI265" i="41"/>
  <c r="BY265" i="41"/>
  <c r="AU265" i="41"/>
  <c r="BE265" i="41"/>
  <c r="BO265" i="41"/>
  <c r="CM265" i="41"/>
  <c r="CC265" i="41"/>
  <c r="AY265" i="41"/>
  <c r="AO265" i="41"/>
  <c r="BI265" i="41"/>
  <c r="BS265" i="41"/>
  <c r="AS266" i="41"/>
  <c r="BC266" i="41"/>
  <c r="CG266" i="41"/>
  <c r="BW266" i="41"/>
  <c r="BM266" i="41"/>
  <c r="AI266" i="41"/>
  <c r="BG266" i="41"/>
  <c r="CK266" i="41"/>
  <c r="AW266" i="41"/>
  <c r="BQ266" i="41"/>
  <c r="AM266" i="41"/>
  <c r="CA266" i="41"/>
  <c r="BK267" i="41"/>
  <c r="BA267" i="41"/>
  <c r="AG267" i="41"/>
  <c r="AQ267" i="41"/>
  <c r="BU267" i="41"/>
  <c r="CE267" i="41"/>
  <c r="BE267" i="41"/>
  <c r="BO267" i="41"/>
  <c r="AU267" i="41"/>
  <c r="BY267" i="41"/>
  <c r="CI267" i="41"/>
  <c r="AK267" i="41"/>
  <c r="BS267" i="41"/>
  <c r="BI267" i="41"/>
  <c r="CC267" i="41"/>
  <c r="CM267" i="41"/>
  <c r="AO267" i="41"/>
  <c r="AY267" i="41"/>
  <c r="BM268" i="41"/>
  <c r="BW268" i="41"/>
  <c r="AI268" i="41"/>
  <c r="CG268" i="41"/>
  <c r="BC268" i="41"/>
  <c r="AS268" i="41"/>
  <c r="CA268" i="41"/>
  <c r="AM268" i="41"/>
  <c r="BQ268" i="41"/>
  <c r="CK268" i="41"/>
  <c r="BG268" i="41"/>
  <c r="AW268" i="41"/>
  <c r="BU205" i="41"/>
  <c r="CE205" i="41"/>
  <c r="AG205" i="41"/>
  <c r="AQ205" i="41"/>
  <c r="BK205" i="41"/>
  <c r="BA205" i="41"/>
  <c r="CI205" i="41"/>
  <c r="AK205" i="41"/>
  <c r="AU205" i="41"/>
  <c r="BY205" i="41"/>
  <c r="BO205" i="41"/>
  <c r="BE205" i="41"/>
  <c r="AO205" i="41"/>
  <c r="AY205" i="41"/>
  <c r="CC205" i="41"/>
  <c r="CM205" i="41"/>
  <c r="BS205" i="41"/>
  <c r="BI205" i="41"/>
  <c r="CG206" i="41"/>
  <c r="BC206" i="41"/>
  <c r="AS206" i="41"/>
  <c r="BM206" i="41"/>
  <c r="BW206" i="41"/>
  <c r="AI206" i="41"/>
  <c r="CK206" i="41"/>
  <c r="BG206" i="41"/>
  <c r="AW206" i="41"/>
  <c r="CA206" i="41"/>
  <c r="AM206" i="41"/>
  <c r="BQ206" i="41"/>
  <c r="BA207" i="41"/>
  <c r="BK207" i="41"/>
  <c r="AQ207" i="41"/>
  <c r="AG207" i="41"/>
  <c r="CE207" i="41"/>
  <c r="BU207" i="41"/>
  <c r="BE207" i="41"/>
  <c r="BO207" i="41"/>
  <c r="AK207" i="41"/>
  <c r="CI207" i="41"/>
  <c r="BY207" i="41"/>
  <c r="AU207" i="41"/>
  <c r="BI207" i="41"/>
  <c r="BS207" i="41"/>
  <c r="CM207" i="41"/>
  <c r="CC207" i="41"/>
  <c r="AY207" i="41"/>
  <c r="AO207" i="41"/>
  <c r="AI208" i="41"/>
  <c r="BW208" i="41"/>
  <c r="BM208" i="41"/>
  <c r="CG208" i="41"/>
  <c r="AS208" i="41"/>
  <c r="BC208" i="41"/>
  <c r="CA208" i="41"/>
  <c r="BQ208" i="41"/>
  <c r="AM208" i="41"/>
  <c r="AW208" i="41"/>
  <c r="BG208" i="41"/>
  <c r="CK208" i="41"/>
  <c r="AG209" i="41"/>
  <c r="AQ209" i="41"/>
  <c r="BU209" i="41"/>
  <c r="CE209" i="41"/>
  <c r="BK209" i="41"/>
  <c r="BA209" i="41"/>
  <c r="AU209" i="41"/>
  <c r="BY209" i="41"/>
  <c r="CI209" i="41"/>
  <c r="AK209" i="41"/>
  <c r="BE209" i="41"/>
  <c r="BO209" i="41"/>
  <c r="CC209" i="41"/>
  <c r="CM209" i="41"/>
  <c r="AO209" i="41"/>
  <c r="AY209" i="41"/>
  <c r="BS209" i="41"/>
  <c r="BI209" i="41"/>
  <c r="BC210" i="41"/>
  <c r="AS210" i="41"/>
  <c r="CG210" i="41"/>
  <c r="AI210" i="41"/>
  <c r="BM210" i="41"/>
  <c r="BW210" i="41"/>
  <c r="AW210" i="41"/>
  <c r="CK210" i="41"/>
  <c r="BG210" i="41"/>
  <c r="AM210" i="41"/>
  <c r="BQ210" i="41"/>
  <c r="CA210" i="41"/>
  <c r="BA211" i="41"/>
  <c r="BK211" i="41"/>
  <c r="CE211" i="41"/>
  <c r="BU211" i="41"/>
  <c r="AQ211" i="41"/>
  <c r="AG211" i="41"/>
  <c r="BO211" i="41"/>
  <c r="BE211" i="41"/>
  <c r="BY211" i="41"/>
  <c r="AU211" i="41"/>
  <c r="AK211" i="41"/>
  <c r="CI211" i="41"/>
  <c r="BI211" i="41"/>
  <c r="BS211" i="41"/>
  <c r="AY211" i="41"/>
  <c r="AO211" i="41"/>
  <c r="CM211" i="41"/>
  <c r="CC211" i="41"/>
  <c r="BW212" i="41"/>
  <c r="BM212" i="41"/>
  <c r="AI212" i="41"/>
  <c r="AS212" i="41"/>
  <c r="BC212" i="41"/>
  <c r="CG212" i="41"/>
  <c r="BQ212" i="41"/>
  <c r="AM212" i="41"/>
  <c r="CA212" i="41"/>
  <c r="BG212" i="41"/>
  <c r="CK212" i="41"/>
  <c r="AW212" i="41"/>
  <c r="BU213" i="41"/>
  <c r="CE213" i="41"/>
  <c r="AG213" i="41"/>
  <c r="AQ213" i="41"/>
  <c r="BK213" i="41"/>
  <c r="BA213" i="41"/>
  <c r="CI213" i="41"/>
  <c r="AK213" i="41"/>
  <c r="AU213" i="41"/>
  <c r="BY213" i="41"/>
  <c r="BO213" i="41"/>
  <c r="BE213" i="41"/>
  <c r="AO213" i="41"/>
  <c r="AY213" i="41"/>
  <c r="CC213" i="41"/>
  <c r="CM213" i="41"/>
  <c r="BS213" i="41"/>
  <c r="BI213" i="41"/>
  <c r="CG214" i="41"/>
  <c r="BC214" i="41"/>
  <c r="AS214" i="41"/>
  <c r="BM214" i="41"/>
  <c r="BW214" i="41"/>
  <c r="AI214" i="41"/>
  <c r="CK214" i="41"/>
  <c r="BG214" i="41"/>
  <c r="AW214" i="41"/>
  <c r="CA214" i="41"/>
  <c r="AM214" i="41"/>
  <c r="BQ214" i="41"/>
  <c r="BK215" i="41"/>
  <c r="BA215" i="41"/>
  <c r="AQ215" i="41"/>
  <c r="AG215" i="41"/>
  <c r="BU215" i="41"/>
  <c r="CE215" i="41"/>
  <c r="BE215" i="41"/>
  <c r="BO215" i="41"/>
  <c r="AK215" i="41"/>
  <c r="CI215" i="41"/>
  <c r="BY215" i="41"/>
  <c r="AU215" i="41"/>
  <c r="BS215" i="41"/>
  <c r="BI215" i="41"/>
  <c r="CC215" i="41"/>
  <c r="CM215" i="41"/>
  <c r="AY215" i="41"/>
  <c r="AO215" i="41"/>
  <c r="AI216" i="41"/>
  <c r="BM216" i="41"/>
  <c r="BW216" i="41"/>
  <c r="CG216" i="41"/>
  <c r="BC216" i="41"/>
  <c r="AS216" i="41"/>
  <c r="AM216" i="41"/>
  <c r="BQ216" i="41"/>
  <c r="CA216" i="41"/>
  <c r="CK216" i="41"/>
  <c r="BG216" i="41"/>
  <c r="AW216" i="41"/>
  <c r="AQ217" i="41"/>
  <c r="AG217" i="41"/>
  <c r="CE217" i="41"/>
  <c r="BU217" i="41"/>
  <c r="BA217" i="41"/>
  <c r="BK217" i="41"/>
  <c r="BY217" i="41"/>
  <c r="AU217" i="41"/>
  <c r="AK217" i="41"/>
  <c r="CI217" i="41"/>
  <c r="BE217" i="41"/>
  <c r="BO217" i="41"/>
  <c r="AO217" i="41"/>
  <c r="CM217" i="41"/>
  <c r="CC217" i="41"/>
  <c r="AY217" i="41"/>
  <c r="BI217" i="41"/>
  <c r="BS217" i="41"/>
  <c r="BC218" i="41"/>
  <c r="CG218" i="41"/>
  <c r="AS218" i="41"/>
  <c r="BW218" i="41"/>
  <c r="BM218" i="41"/>
  <c r="AI218" i="41"/>
  <c r="AW218" i="41"/>
  <c r="BG218" i="41"/>
  <c r="CK218" i="41"/>
  <c r="AM218" i="41"/>
  <c r="CA218" i="41"/>
  <c r="BQ218" i="41"/>
  <c r="BA219" i="41"/>
  <c r="BK219" i="41"/>
  <c r="AQ219" i="41"/>
  <c r="BU219" i="41"/>
  <c r="CE219" i="41"/>
  <c r="AG219" i="41"/>
  <c r="BO219" i="41"/>
  <c r="BE219" i="41"/>
  <c r="BY219" i="41"/>
  <c r="CI219" i="41"/>
  <c r="AK219" i="41"/>
  <c r="AU219" i="41"/>
  <c r="BS219" i="41"/>
  <c r="BI219" i="41"/>
  <c r="AO219" i="41"/>
  <c r="CM219" i="41"/>
  <c r="CC219" i="41"/>
  <c r="AY219" i="41"/>
  <c r="BW220" i="41"/>
  <c r="BM220" i="41"/>
  <c r="AI220" i="41"/>
  <c r="AS220" i="41"/>
  <c r="BC220" i="41"/>
  <c r="CG220" i="41"/>
  <c r="AM220" i="41"/>
  <c r="BQ220" i="41"/>
  <c r="CA220" i="41"/>
  <c r="AW220" i="41"/>
  <c r="BG220" i="41"/>
  <c r="CK220" i="41"/>
  <c r="CE221" i="41"/>
  <c r="AG221" i="41"/>
  <c r="BU221" i="41"/>
  <c r="AQ221" i="41"/>
  <c r="BK221" i="41"/>
  <c r="BA221" i="41"/>
  <c r="AU221" i="41"/>
  <c r="AK221" i="41"/>
  <c r="BY221" i="41"/>
  <c r="CI221" i="41"/>
  <c r="BO221" i="41"/>
  <c r="BE221" i="41"/>
  <c r="AO221" i="41"/>
  <c r="CC221" i="41"/>
  <c r="CM221" i="41"/>
  <c r="AY221" i="41"/>
  <c r="BS221" i="41"/>
  <c r="BI221" i="41"/>
  <c r="BC222" i="41"/>
  <c r="CG222" i="41"/>
  <c r="AS222" i="41"/>
  <c r="AI222" i="41"/>
  <c r="BM222" i="41"/>
  <c r="BW222" i="41"/>
  <c r="CK222" i="41"/>
  <c r="AW222" i="41"/>
  <c r="BG222" i="41"/>
  <c r="BQ222" i="41"/>
  <c r="AM222" i="41"/>
  <c r="CA222" i="41"/>
  <c r="BA223" i="41"/>
  <c r="BK223" i="41"/>
  <c r="AG223" i="41"/>
  <c r="BU223" i="41"/>
  <c r="AQ223" i="41"/>
  <c r="CE223" i="41"/>
  <c r="BE223" i="41"/>
  <c r="BO223" i="41"/>
  <c r="AU223" i="41"/>
  <c r="BY223" i="41"/>
  <c r="CI223" i="41"/>
  <c r="AK223" i="41"/>
  <c r="BS223" i="41"/>
  <c r="BI223" i="41"/>
  <c r="CC223" i="41"/>
  <c r="CM223" i="41"/>
  <c r="AO223" i="41"/>
  <c r="AY223" i="41"/>
  <c r="BM101" i="41"/>
  <c r="AI101" i="41"/>
  <c r="BW101" i="41"/>
  <c r="AS101" i="41"/>
  <c r="CG101" i="41"/>
  <c r="BC101" i="41"/>
  <c r="BQ101" i="41"/>
  <c r="AM101" i="41"/>
  <c r="CA101" i="41"/>
  <c r="CK101" i="41"/>
  <c r="AW101" i="41"/>
  <c r="BG101" i="41"/>
  <c r="CE269" i="41"/>
  <c r="BU269" i="41"/>
  <c r="AQ269" i="41"/>
  <c r="AG269" i="41"/>
  <c r="BA269" i="41"/>
  <c r="BK269" i="41"/>
  <c r="BY269" i="41"/>
  <c r="AU269" i="41"/>
  <c r="AK269" i="41"/>
  <c r="CI269" i="41"/>
  <c r="BO269" i="41"/>
  <c r="BE269" i="41"/>
  <c r="AY269" i="41"/>
  <c r="AO269" i="41"/>
  <c r="CM269" i="41"/>
  <c r="CC269" i="41"/>
  <c r="BI269" i="41"/>
  <c r="BS269" i="41"/>
  <c r="BW224" i="41"/>
  <c r="AI224" i="41"/>
  <c r="BM224" i="41"/>
  <c r="BC224" i="41"/>
  <c r="AS224" i="41"/>
  <c r="CG224" i="41"/>
  <c r="AM224" i="41"/>
  <c r="BQ224" i="41"/>
  <c r="CA224" i="41"/>
  <c r="CK224" i="41"/>
  <c r="BG224" i="41"/>
  <c r="AW224" i="41"/>
  <c r="AQ225" i="41"/>
  <c r="CE225" i="41"/>
  <c r="AG225" i="41"/>
  <c r="BU225" i="41"/>
  <c r="BA225" i="41"/>
  <c r="BK225" i="41"/>
  <c r="CI225" i="41"/>
  <c r="AK225" i="41"/>
  <c r="BY225" i="41"/>
  <c r="AU225" i="41"/>
  <c r="BO225" i="41"/>
  <c r="BE225" i="41"/>
  <c r="CM225" i="41"/>
  <c r="AO225" i="41"/>
  <c r="CC225" i="41"/>
  <c r="AY225" i="41"/>
  <c r="BS225" i="41"/>
  <c r="BI225" i="41"/>
  <c r="AS226" i="41"/>
  <c r="BC226" i="41"/>
  <c r="CG226" i="41"/>
  <c r="BW226" i="41"/>
  <c r="BM226" i="41"/>
  <c r="AI226" i="41"/>
  <c r="BG226" i="41"/>
  <c r="CK226" i="41"/>
  <c r="AW226" i="41"/>
  <c r="BQ226" i="41"/>
  <c r="AM226" i="41"/>
  <c r="CA226" i="41"/>
  <c r="BK227" i="41"/>
  <c r="BA227" i="41"/>
  <c r="AG227" i="41"/>
  <c r="AQ227" i="41"/>
  <c r="BU227" i="41"/>
  <c r="CE227" i="41"/>
  <c r="BE227" i="41"/>
  <c r="BO227" i="41"/>
  <c r="AU227" i="41"/>
  <c r="BY227" i="41"/>
  <c r="CI227" i="41"/>
  <c r="AK227" i="41"/>
  <c r="BS227" i="41"/>
  <c r="BI227" i="41"/>
  <c r="CC227" i="41"/>
  <c r="CM227" i="41"/>
  <c r="AO227" i="41"/>
  <c r="AY227" i="41"/>
  <c r="BM228" i="41"/>
  <c r="BW228" i="41"/>
  <c r="AI228" i="41"/>
  <c r="CG228" i="41"/>
  <c r="BC228" i="41"/>
  <c r="AS228" i="41"/>
  <c r="CA228" i="41"/>
  <c r="AM228" i="41"/>
  <c r="BQ228" i="41"/>
  <c r="CK228" i="41"/>
  <c r="BG228" i="41"/>
  <c r="AW228" i="41"/>
  <c r="CE229" i="41"/>
  <c r="BU229" i="41"/>
  <c r="AQ229" i="41"/>
  <c r="AG229" i="41"/>
  <c r="BA229" i="41"/>
  <c r="BK229" i="41"/>
  <c r="BY229" i="41"/>
  <c r="AU229" i="41"/>
  <c r="AK229" i="41"/>
  <c r="CI229" i="41"/>
  <c r="BO229" i="41"/>
  <c r="BE229" i="41"/>
  <c r="AY229" i="41"/>
  <c r="AO229" i="41"/>
  <c r="CM229" i="41"/>
  <c r="CC229" i="41"/>
  <c r="BI229" i="41"/>
  <c r="BS229" i="41"/>
  <c r="CG270" i="41"/>
  <c r="AS270" i="41"/>
  <c r="BC270" i="41"/>
  <c r="BM270" i="41"/>
  <c r="AI270" i="41"/>
  <c r="BW270" i="41"/>
  <c r="CK270" i="41"/>
  <c r="AW270" i="41"/>
  <c r="BG270" i="41"/>
  <c r="CA270" i="41"/>
  <c r="BQ270" i="41"/>
  <c r="AM270" i="41"/>
  <c r="CE230" i="41"/>
  <c r="BA230" i="41"/>
  <c r="AQ230" i="41"/>
  <c r="BK230" i="41"/>
  <c r="BU230" i="41"/>
  <c r="AG230" i="41"/>
  <c r="CI230" i="41"/>
  <c r="BE230" i="41"/>
  <c r="AU230" i="41"/>
  <c r="BY230" i="41"/>
  <c r="AK230" i="41"/>
  <c r="BO230" i="41"/>
  <c r="BI230" i="41"/>
  <c r="AY230" i="41"/>
  <c r="CM230" i="41"/>
  <c r="AO230" i="41"/>
  <c r="BS230" i="41"/>
  <c r="CC230" i="41"/>
  <c r="CG51" i="41"/>
  <c r="AS51" i="41"/>
  <c r="BC51" i="41"/>
  <c r="BM51" i="41"/>
  <c r="AI51" i="41"/>
  <c r="BW51" i="41"/>
  <c r="CK51" i="41"/>
  <c r="AW51" i="41"/>
  <c r="BG51" i="41"/>
  <c r="BQ51" i="41"/>
  <c r="CA51" i="41"/>
  <c r="AM51" i="41"/>
  <c r="BK231" i="41"/>
  <c r="BA231" i="41"/>
  <c r="BU231" i="41"/>
  <c r="CE231" i="41"/>
  <c r="AG231" i="41"/>
  <c r="AQ231" i="41"/>
  <c r="BO231" i="41"/>
  <c r="BE231" i="41"/>
  <c r="CI231" i="41"/>
  <c r="AK231" i="41"/>
  <c r="AU231" i="41"/>
  <c r="BY231" i="41"/>
  <c r="BS231" i="41"/>
  <c r="BI231" i="41"/>
  <c r="AO231" i="41"/>
  <c r="AY231" i="41"/>
  <c r="CC231" i="41"/>
  <c r="CM231" i="41"/>
  <c r="AI232" i="41"/>
  <c r="BM232" i="41"/>
  <c r="BW232" i="41"/>
  <c r="BC232" i="41"/>
  <c r="AS232" i="41"/>
  <c r="CG232" i="41"/>
  <c r="AM232" i="41"/>
  <c r="BQ232" i="41"/>
  <c r="CA232" i="41"/>
  <c r="AW232" i="41"/>
  <c r="CK232" i="41"/>
  <c r="BG232" i="41"/>
  <c r="AQ233" i="41"/>
  <c r="AG233" i="41"/>
  <c r="CE233" i="41"/>
  <c r="BU233" i="41"/>
  <c r="BA233" i="41"/>
  <c r="BK233" i="41"/>
  <c r="AK233" i="41"/>
  <c r="CI233" i="41"/>
  <c r="BY233" i="41"/>
  <c r="AU233" i="41"/>
  <c r="BE233" i="41"/>
  <c r="BO233" i="41"/>
  <c r="CM233" i="41"/>
  <c r="CC233" i="41"/>
  <c r="AY233" i="41"/>
  <c r="AO233" i="41"/>
  <c r="BI233" i="41"/>
  <c r="BS233" i="41"/>
  <c r="AS234" i="41"/>
  <c r="BC234" i="41"/>
  <c r="CG234" i="41"/>
  <c r="BW234" i="41"/>
  <c r="BM234" i="41"/>
  <c r="AI234" i="41"/>
  <c r="BG234" i="41"/>
  <c r="CK234" i="41"/>
  <c r="AW234" i="41"/>
  <c r="BQ234" i="41"/>
  <c r="AM234" i="41"/>
  <c r="CA234" i="41"/>
  <c r="BK235" i="41"/>
  <c r="BA235" i="41"/>
  <c r="AG235" i="41"/>
  <c r="AQ235" i="41"/>
  <c r="BU235" i="41"/>
  <c r="CE235" i="41"/>
  <c r="BE235" i="41"/>
  <c r="BO235" i="41"/>
  <c r="AU235" i="41"/>
  <c r="BY235" i="41"/>
  <c r="CI235" i="41"/>
  <c r="AK235" i="41"/>
  <c r="BS235" i="41"/>
  <c r="BI235" i="41"/>
  <c r="CC235" i="41"/>
  <c r="CM235" i="41"/>
  <c r="AO235" i="41"/>
  <c r="AY235" i="41"/>
  <c r="BM236" i="41"/>
  <c r="BW236" i="41"/>
  <c r="AI236" i="41"/>
  <c r="CG236" i="41"/>
  <c r="BC236" i="41"/>
  <c r="AS236" i="41"/>
  <c r="CA236" i="41"/>
  <c r="AM236" i="41"/>
  <c r="BQ236" i="41"/>
  <c r="CK236" i="41"/>
  <c r="BG236" i="41"/>
  <c r="AW236" i="41"/>
  <c r="CE237" i="41"/>
  <c r="BU237" i="41"/>
  <c r="AQ237" i="41"/>
  <c r="AG237" i="41"/>
  <c r="BA237" i="41"/>
  <c r="BK237" i="41"/>
  <c r="BY237" i="41"/>
  <c r="AU237" i="41"/>
  <c r="AK237" i="41"/>
  <c r="CI237" i="41"/>
  <c r="BO237" i="41"/>
  <c r="BE237" i="41"/>
  <c r="AY237" i="41"/>
  <c r="AO237" i="41"/>
  <c r="CM237" i="41"/>
  <c r="CC237" i="41"/>
  <c r="BI237" i="41"/>
  <c r="BS237" i="41"/>
  <c r="AS238" i="41"/>
  <c r="CG238" i="41"/>
  <c r="BC238" i="41"/>
  <c r="AI238" i="41"/>
  <c r="BW238" i="41"/>
  <c r="BM238" i="41"/>
  <c r="AW238" i="41"/>
  <c r="BG238" i="41"/>
  <c r="CK238" i="41"/>
  <c r="CA238" i="41"/>
  <c r="BQ238" i="41"/>
  <c r="AM238" i="41"/>
  <c r="BA239" i="41"/>
  <c r="BK239" i="41"/>
  <c r="BU239" i="41"/>
  <c r="AQ239" i="41"/>
  <c r="AG239" i="41"/>
  <c r="CE239" i="41"/>
  <c r="BE239" i="41"/>
  <c r="BO239" i="41"/>
  <c r="BY239" i="41"/>
  <c r="AU239" i="41"/>
  <c r="AK239" i="41"/>
  <c r="CI239" i="41"/>
  <c r="BI239" i="41"/>
  <c r="BS239" i="41"/>
  <c r="AO239" i="41"/>
  <c r="CM239" i="41"/>
  <c r="CC239" i="41"/>
  <c r="AY239" i="41"/>
  <c r="BM240" i="41"/>
  <c r="AI240" i="41"/>
  <c r="BW240" i="41"/>
  <c r="AS240" i="41"/>
  <c r="BC240" i="41"/>
  <c r="CG240" i="41"/>
  <c r="BQ240" i="41"/>
  <c r="AM240" i="41"/>
  <c r="CA240" i="41"/>
  <c r="CK240" i="41"/>
  <c r="AW240" i="41"/>
  <c r="BG240" i="41"/>
  <c r="BU241" i="41"/>
  <c r="CE241" i="41"/>
  <c r="AG241" i="41"/>
  <c r="AQ241" i="41"/>
  <c r="BK241" i="41"/>
  <c r="BA241" i="41"/>
  <c r="AK241" i="41"/>
  <c r="AU241" i="41"/>
  <c r="BY241" i="41"/>
  <c r="CI241" i="41"/>
  <c r="BO241" i="41"/>
  <c r="BE241" i="41"/>
  <c r="AO241" i="41"/>
  <c r="AY241" i="41"/>
  <c r="CC241" i="41"/>
  <c r="CM241" i="41"/>
  <c r="BI241" i="41"/>
  <c r="BS241" i="41"/>
  <c r="CG242" i="41"/>
  <c r="BC242" i="41"/>
  <c r="AS242" i="41"/>
  <c r="BM242" i="41"/>
  <c r="BW242" i="41"/>
  <c r="AI242" i="41"/>
  <c r="CK242" i="41"/>
  <c r="BG242" i="41"/>
  <c r="AW242" i="41"/>
  <c r="AM242" i="41"/>
  <c r="BQ242" i="41"/>
  <c r="CA242" i="41"/>
  <c r="BU102" i="41"/>
  <c r="AG102" i="41"/>
  <c r="CE102" i="41"/>
  <c r="AQ102" i="41"/>
  <c r="BA102" i="41"/>
  <c r="BK102" i="41"/>
  <c r="BY102" i="41"/>
  <c r="AK102" i="41"/>
  <c r="AU102" i="41"/>
  <c r="CI102" i="41"/>
  <c r="BE102" i="41"/>
  <c r="BO102" i="41"/>
  <c r="AO102" i="41"/>
  <c r="CC102" i="41"/>
  <c r="AY102" i="41"/>
  <c r="CM102" i="41"/>
  <c r="BI102" i="41"/>
  <c r="BS102" i="41"/>
  <c r="AS103" i="41"/>
  <c r="CG103" i="41"/>
  <c r="BC103" i="41"/>
  <c r="BM103" i="41"/>
  <c r="BW103" i="41"/>
  <c r="AI103" i="41"/>
  <c r="CK103" i="41"/>
  <c r="AW103" i="41"/>
  <c r="BG103" i="41"/>
  <c r="BQ103" i="41"/>
  <c r="CA103" i="41"/>
  <c r="AM103" i="41"/>
  <c r="BA104" i="41"/>
  <c r="BK104" i="41"/>
  <c r="AG104" i="41"/>
  <c r="BU104" i="41"/>
  <c r="AQ104" i="41"/>
  <c r="CE104" i="41"/>
  <c r="BE104" i="41"/>
  <c r="BO104" i="41"/>
  <c r="AK104" i="41"/>
  <c r="BY104" i="41"/>
  <c r="CI104" i="41"/>
  <c r="AU104" i="41"/>
  <c r="BI104" i="41"/>
  <c r="BS104" i="41"/>
  <c r="CC104" i="41"/>
  <c r="AO104" i="41"/>
  <c r="CM104" i="41"/>
  <c r="AY104" i="41"/>
  <c r="BM105" i="41"/>
  <c r="BW105" i="41"/>
  <c r="AI105" i="41"/>
  <c r="CG105" i="41"/>
  <c r="AS105" i="41"/>
  <c r="BC105" i="41"/>
  <c r="BQ105" i="41"/>
  <c r="CA105" i="41"/>
  <c r="AM105" i="41"/>
  <c r="AW105" i="41"/>
  <c r="CK105" i="41"/>
  <c r="BG105" i="41"/>
  <c r="AG106" i="41"/>
  <c r="BU106" i="41"/>
  <c r="AQ106" i="41"/>
  <c r="CE106" i="41"/>
  <c r="BA106" i="41"/>
  <c r="BK106" i="41"/>
  <c r="AK106" i="41"/>
  <c r="BY106" i="41"/>
  <c r="CI106" i="41"/>
  <c r="AU106" i="41"/>
  <c r="BE106" i="41"/>
  <c r="BO106" i="41"/>
  <c r="CC106" i="41"/>
  <c r="AO106" i="41"/>
  <c r="CM106" i="41"/>
  <c r="AY106" i="41"/>
  <c r="BI106" i="41"/>
  <c r="BS106" i="41"/>
  <c r="CG107" i="41"/>
  <c r="AS107" i="41"/>
  <c r="BC107" i="41"/>
  <c r="BM107" i="41"/>
  <c r="AI107" i="41"/>
  <c r="BW107" i="41"/>
  <c r="AW107" i="41"/>
  <c r="CK107" i="41"/>
  <c r="BG107" i="41"/>
  <c r="BQ107" i="41"/>
  <c r="AM107" i="41"/>
  <c r="CA107" i="41"/>
  <c r="BA108" i="41"/>
  <c r="BK108" i="41"/>
  <c r="BU108" i="41"/>
  <c r="AG108" i="41"/>
  <c r="CE108" i="41"/>
  <c r="AQ108" i="41"/>
  <c r="BE108" i="41"/>
  <c r="BO108" i="41"/>
  <c r="BY108" i="41"/>
  <c r="AK108" i="41"/>
  <c r="AU108" i="41"/>
  <c r="CI108" i="41"/>
  <c r="BI108" i="41"/>
  <c r="BS108" i="41"/>
  <c r="AO108" i="41"/>
  <c r="CC108" i="41"/>
  <c r="AY108" i="41"/>
  <c r="CM108" i="41"/>
  <c r="BM109" i="41"/>
  <c r="AI109" i="41"/>
  <c r="BW109" i="41"/>
  <c r="AS109" i="41"/>
  <c r="CG109" i="41"/>
  <c r="BC109" i="41"/>
  <c r="BQ109" i="41"/>
  <c r="AM109" i="41"/>
  <c r="CA109" i="41"/>
  <c r="CK109" i="41"/>
  <c r="AW109" i="41"/>
  <c r="BG109" i="41"/>
  <c r="BU110" i="41"/>
  <c r="AG110" i="41"/>
  <c r="CE110" i="41"/>
  <c r="AQ110" i="41"/>
  <c r="BA110" i="41"/>
  <c r="BK110" i="41"/>
  <c r="BY110" i="41"/>
  <c r="AK110" i="41"/>
  <c r="AU110" i="41"/>
  <c r="CI110" i="41"/>
  <c r="BE110" i="41"/>
  <c r="BO110" i="41"/>
  <c r="AO110" i="41"/>
  <c r="CC110" i="41"/>
  <c r="AY110" i="41"/>
  <c r="CM110" i="41"/>
  <c r="BI110" i="41"/>
  <c r="BS110" i="41"/>
  <c r="AS111" i="41"/>
  <c r="CG111" i="41"/>
  <c r="BC111" i="41"/>
  <c r="BM111" i="41"/>
  <c r="BW111" i="41"/>
  <c r="AI111" i="41"/>
  <c r="CK111" i="41"/>
  <c r="AW111" i="41"/>
  <c r="BG111" i="41"/>
  <c r="BQ111" i="41"/>
  <c r="CA111" i="41"/>
  <c r="AM111" i="41"/>
  <c r="BA112" i="41"/>
  <c r="BK112" i="41"/>
  <c r="AG112" i="41"/>
  <c r="BU112" i="41"/>
  <c r="AQ112" i="41"/>
  <c r="CE112" i="41"/>
  <c r="BE112" i="41"/>
  <c r="BO112" i="41"/>
  <c r="AK112" i="41"/>
  <c r="BY112" i="41"/>
  <c r="CI112" i="41"/>
  <c r="AU112" i="41"/>
  <c r="BI112" i="41"/>
  <c r="BS112" i="41"/>
  <c r="CC112" i="41"/>
  <c r="AO112" i="41"/>
  <c r="CM112" i="41"/>
  <c r="AY112" i="41"/>
  <c r="BM113" i="41"/>
  <c r="BW113" i="41"/>
  <c r="AI113" i="41"/>
  <c r="CG113" i="41"/>
  <c r="AS113" i="41"/>
  <c r="BC113" i="41"/>
  <c r="BQ113" i="41"/>
  <c r="CA113" i="41"/>
  <c r="AM113" i="41"/>
  <c r="AW113" i="41"/>
  <c r="CK113" i="41"/>
  <c r="BG113" i="41"/>
  <c r="AG114" i="41"/>
  <c r="BU114" i="41"/>
  <c r="AQ114" i="41"/>
  <c r="CE114" i="41"/>
  <c r="BA114" i="41"/>
  <c r="BK114" i="41"/>
  <c r="AK114" i="41"/>
  <c r="BY114" i="41"/>
  <c r="CI114" i="41"/>
  <c r="AU114" i="41"/>
  <c r="BE114" i="41"/>
  <c r="BO114" i="41"/>
  <c r="CC114" i="41"/>
  <c r="AO114" i="41"/>
  <c r="CM114" i="41"/>
  <c r="AY114" i="41"/>
  <c r="BI114" i="41"/>
  <c r="BS114" i="41"/>
  <c r="CG115" i="41"/>
  <c r="AS115" i="41"/>
  <c r="BC115" i="41"/>
  <c r="BM115" i="41"/>
  <c r="AI115" i="41"/>
  <c r="BW115" i="41"/>
  <c r="AW115" i="41"/>
  <c r="CK115" i="41"/>
  <c r="BG115" i="41"/>
  <c r="BQ115" i="41"/>
  <c r="AM115" i="41"/>
  <c r="CA115" i="41"/>
  <c r="BA116" i="41"/>
  <c r="BK116" i="41"/>
  <c r="BU116" i="41"/>
  <c r="AG116" i="41"/>
  <c r="CE116" i="41"/>
  <c r="AQ116" i="41"/>
  <c r="BE116" i="41"/>
  <c r="BO116" i="41"/>
  <c r="BY116" i="41"/>
  <c r="AK116" i="41"/>
  <c r="AU116" i="41"/>
  <c r="CI116" i="41"/>
  <c r="BI116" i="41"/>
  <c r="BS116" i="41"/>
  <c r="AO116" i="41"/>
  <c r="CC116" i="41"/>
  <c r="AY116" i="41"/>
  <c r="CM116" i="41"/>
  <c r="BM117" i="41"/>
  <c r="AI117" i="41"/>
  <c r="BW117" i="41"/>
  <c r="AS117" i="41"/>
  <c r="CG117" i="41"/>
  <c r="BC117" i="41"/>
  <c r="BQ117" i="41"/>
  <c r="AM117" i="41"/>
  <c r="CA117" i="41"/>
  <c r="CK117" i="41"/>
  <c r="AW117" i="41"/>
  <c r="BG117" i="41"/>
  <c r="BU118" i="41"/>
  <c r="AG118" i="41"/>
  <c r="AQ118" i="41"/>
  <c r="CE118" i="41"/>
  <c r="BA118" i="41"/>
  <c r="BK118" i="41"/>
  <c r="BY118" i="41"/>
  <c r="AK118" i="41"/>
  <c r="AU118" i="41"/>
  <c r="CI118" i="41"/>
  <c r="BE118" i="41"/>
  <c r="BO118" i="41"/>
  <c r="AO118" i="41"/>
  <c r="CC118" i="41"/>
  <c r="CM118" i="41"/>
  <c r="AY118" i="41"/>
  <c r="BI118" i="41"/>
  <c r="BS118" i="41"/>
  <c r="AS119" i="41"/>
  <c r="CG119" i="41"/>
  <c r="BC119" i="41"/>
  <c r="BM119" i="41"/>
  <c r="BW119" i="41"/>
  <c r="AI119" i="41"/>
  <c r="CK119" i="41"/>
  <c r="AW119" i="41"/>
  <c r="BG119" i="41"/>
  <c r="BQ119" i="41"/>
  <c r="CA119" i="41"/>
  <c r="AM119" i="41"/>
  <c r="BA120" i="41"/>
  <c r="BK120" i="41"/>
  <c r="AG120" i="41"/>
  <c r="BU120" i="41"/>
  <c r="AQ120" i="41"/>
  <c r="CE120" i="41"/>
  <c r="BE120" i="41"/>
  <c r="BO120" i="41"/>
  <c r="AK120" i="41"/>
  <c r="BY120" i="41"/>
  <c r="CI120" i="41"/>
  <c r="AU120" i="41"/>
  <c r="BI120" i="41"/>
  <c r="BS120" i="41"/>
  <c r="CC120" i="41"/>
  <c r="AO120" i="41"/>
  <c r="CM120" i="41"/>
  <c r="AY120" i="41"/>
  <c r="BM121" i="41"/>
  <c r="BW121" i="41"/>
  <c r="AI121" i="41"/>
  <c r="CG121" i="41"/>
  <c r="AS121" i="41"/>
  <c r="BC121" i="41"/>
  <c r="BQ121" i="41"/>
  <c r="AM121" i="41"/>
  <c r="CA121" i="41"/>
  <c r="AW121" i="41"/>
  <c r="CK121" i="41"/>
  <c r="BG121" i="41"/>
  <c r="AG122" i="41"/>
  <c r="BU122" i="41"/>
  <c r="CE122" i="41"/>
  <c r="AQ122" i="41"/>
  <c r="BA122" i="41"/>
  <c r="BK122" i="41"/>
  <c r="AK122" i="41"/>
  <c r="BY122" i="41"/>
  <c r="CI122" i="41"/>
  <c r="AU122" i="41"/>
  <c r="BE122" i="41"/>
  <c r="BO122" i="41"/>
  <c r="CC122" i="41"/>
  <c r="AO122" i="41"/>
  <c r="AY122" i="41"/>
  <c r="CM122" i="41"/>
  <c r="BI122" i="41"/>
  <c r="BS122" i="41"/>
  <c r="CG123" i="41"/>
  <c r="AS123" i="41"/>
  <c r="BC123" i="41"/>
  <c r="BM123" i="41"/>
  <c r="AI123" i="41"/>
  <c r="BW123" i="41"/>
  <c r="AW123" i="41"/>
  <c r="CK123" i="41"/>
  <c r="BG123" i="41"/>
  <c r="BQ123" i="41"/>
  <c r="AM123" i="41"/>
  <c r="CA123" i="41"/>
  <c r="BA124" i="41"/>
  <c r="BK124" i="41"/>
  <c r="BU124" i="41"/>
  <c r="AG124" i="41"/>
  <c r="CE124" i="41"/>
  <c r="AQ124" i="41"/>
  <c r="BE124" i="41"/>
  <c r="BO124" i="41"/>
  <c r="BY124" i="41"/>
  <c r="AK124" i="41"/>
  <c r="AU124" i="41"/>
  <c r="CI124" i="41"/>
  <c r="BI124" i="41"/>
  <c r="BS124" i="41"/>
  <c r="AO124" i="41"/>
  <c r="CC124" i="41"/>
  <c r="AY124" i="41"/>
  <c r="CM124" i="41"/>
  <c r="AI138" i="41"/>
  <c r="BW138" i="41"/>
  <c r="CG138" i="41"/>
  <c r="AS138" i="41"/>
  <c r="BC138" i="41"/>
  <c r="BM138" i="41"/>
  <c r="CA138" i="41"/>
  <c r="AM138" i="41"/>
  <c r="CK138" i="41"/>
  <c r="AW138" i="41"/>
  <c r="BG138" i="41"/>
  <c r="BQ138" i="41"/>
  <c r="CE139" i="41"/>
  <c r="AQ139" i="41"/>
  <c r="BA139" i="41"/>
  <c r="BK139" i="41"/>
  <c r="BU139" i="41"/>
  <c r="AG139" i="41"/>
  <c r="CI139" i="41"/>
  <c r="AU139" i="41"/>
  <c r="BE139" i="41"/>
  <c r="BO139" i="41"/>
  <c r="BY139" i="41"/>
  <c r="AK139" i="41"/>
  <c r="AY139" i="41"/>
  <c r="CM139" i="41"/>
  <c r="BI139" i="41"/>
  <c r="BS139" i="41"/>
  <c r="AO139" i="41"/>
  <c r="CC139" i="41"/>
  <c r="BC140" i="41"/>
  <c r="BM140" i="41"/>
  <c r="BW140" i="41"/>
  <c r="AI140" i="41"/>
  <c r="CG140" i="41"/>
  <c r="AS140" i="41"/>
  <c r="BG140" i="41"/>
  <c r="BQ140" i="41"/>
  <c r="AM140" i="41"/>
  <c r="CA140" i="41"/>
  <c r="AW140" i="41"/>
  <c r="CK140" i="41"/>
  <c r="BK141" i="41"/>
  <c r="AG141" i="41"/>
  <c r="BU141" i="41"/>
  <c r="CE141" i="41"/>
  <c r="AQ141" i="41"/>
  <c r="BA141" i="41"/>
  <c r="BO141" i="41"/>
  <c r="BY141" i="41"/>
  <c r="AK141" i="41"/>
  <c r="CI141" i="41"/>
  <c r="AU141" i="41"/>
  <c r="BE141" i="41"/>
  <c r="BS141" i="41"/>
  <c r="CC141" i="41"/>
  <c r="AO141" i="41"/>
  <c r="AY141" i="41"/>
  <c r="CM141" i="41"/>
  <c r="BI141" i="41"/>
  <c r="AI142" i="41"/>
  <c r="BW142" i="41"/>
  <c r="AS142" i="41"/>
  <c r="CG142" i="41"/>
  <c r="BC142" i="41"/>
  <c r="BM142" i="41"/>
  <c r="CA142" i="41"/>
  <c r="AM142" i="41"/>
  <c r="CK142" i="41"/>
  <c r="AW142" i="41"/>
  <c r="BG142" i="41"/>
  <c r="BQ142" i="41"/>
  <c r="CE143" i="41"/>
  <c r="AQ143" i="41"/>
  <c r="BA143" i="41"/>
  <c r="BK143" i="41"/>
  <c r="AG143" i="41"/>
  <c r="BU143" i="41"/>
  <c r="CI143" i="41"/>
  <c r="AU143" i="41"/>
  <c r="BE143" i="41"/>
  <c r="BO143" i="41"/>
  <c r="BY143" i="41"/>
  <c r="AK143" i="41"/>
  <c r="AY143" i="41"/>
  <c r="CM143" i="41"/>
  <c r="BI143" i="41"/>
  <c r="BS143" i="41"/>
  <c r="CC143" i="41"/>
  <c r="AO143" i="41"/>
  <c r="BC144" i="41"/>
  <c r="BM144" i="41"/>
  <c r="BW144" i="41"/>
  <c r="AI144" i="41"/>
  <c r="CG144" i="41"/>
  <c r="AS144" i="41"/>
  <c r="BG144" i="41"/>
  <c r="BQ144" i="41"/>
  <c r="AM144" i="41"/>
  <c r="CA144" i="41"/>
  <c r="CK144" i="41"/>
  <c r="AW144" i="41"/>
  <c r="BK145" i="41"/>
  <c r="BU145" i="41"/>
  <c r="AG145" i="41"/>
  <c r="AQ145" i="41"/>
  <c r="CE145" i="41"/>
  <c r="BA145" i="41"/>
  <c r="BO145" i="41"/>
  <c r="BY145" i="41"/>
  <c r="AK145" i="41"/>
  <c r="AU145" i="41"/>
  <c r="CI145" i="41"/>
  <c r="BE145" i="41"/>
  <c r="BS145" i="41"/>
  <c r="AO145" i="41"/>
  <c r="CC145" i="41"/>
  <c r="CM145" i="41"/>
  <c r="AY145" i="41"/>
  <c r="BI145" i="41"/>
  <c r="BW146" i="41"/>
  <c r="AI146" i="41"/>
  <c r="CG146" i="41"/>
  <c r="AS146" i="41"/>
  <c r="BC146" i="41"/>
  <c r="BM146" i="41"/>
  <c r="AM146" i="41"/>
  <c r="CA146" i="41"/>
  <c r="AW146" i="41"/>
  <c r="CK146" i="41"/>
  <c r="BG146" i="41"/>
  <c r="BQ146" i="41"/>
  <c r="AQ147" i="41"/>
  <c r="CE147" i="41"/>
  <c r="BA147" i="41"/>
  <c r="BK147" i="41"/>
  <c r="BU147" i="41"/>
  <c r="AG147" i="41"/>
  <c r="AU147" i="41"/>
  <c r="CI147" i="41"/>
  <c r="BE147" i="41"/>
  <c r="BO147" i="41"/>
  <c r="AK147" i="41"/>
  <c r="BY147" i="41"/>
  <c r="CM147" i="41"/>
  <c r="AY147" i="41"/>
  <c r="BI147" i="41"/>
  <c r="BS147" i="41"/>
  <c r="AO147" i="41"/>
  <c r="CC147" i="41"/>
  <c r="BC148" i="41"/>
  <c r="BM148" i="41"/>
  <c r="AI148" i="41"/>
  <c r="BW148" i="41"/>
  <c r="AS148" i="41"/>
  <c r="CG148" i="41"/>
  <c r="BG148" i="41"/>
  <c r="BQ148" i="41"/>
  <c r="CA148" i="41"/>
  <c r="AM148" i="41"/>
  <c r="AW148" i="41"/>
  <c r="CK148" i="41"/>
  <c r="BK149" i="41"/>
  <c r="AG149" i="41"/>
  <c r="BU149" i="41"/>
  <c r="CE149" i="41"/>
  <c r="AQ149" i="41"/>
  <c r="BA149" i="41"/>
  <c r="BO149" i="41"/>
  <c r="AK149" i="41"/>
  <c r="BY149" i="41"/>
  <c r="CI149" i="41"/>
  <c r="AU149" i="41"/>
  <c r="BE149" i="41"/>
  <c r="BS149" i="41"/>
  <c r="CC149" i="41"/>
  <c r="AO149" i="41"/>
  <c r="AY149" i="41"/>
  <c r="CM149" i="41"/>
  <c r="BI149" i="41"/>
  <c r="AI150" i="41"/>
  <c r="BW150" i="41"/>
  <c r="AS150" i="41"/>
  <c r="CG150" i="41"/>
  <c r="BC150" i="41"/>
  <c r="BM150" i="41"/>
  <c r="CA150" i="41"/>
  <c r="AM150" i="41"/>
  <c r="CK150" i="41"/>
  <c r="AW150" i="41"/>
  <c r="BG150" i="41"/>
  <c r="BQ150" i="41"/>
  <c r="AQ151" i="41"/>
  <c r="CE151" i="41"/>
  <c r="BA151" i="41"/>
  <c r="BK151" i="41"/>
  <c r="AG151" i="41"/>
  <c r="BU151" i="41"/>
  <c r="CI151" i="41"/>
  <c r="AU151" i="41"/>
  <c r="BE151" i="41"/>
  <c r="BO151" i="41"/>
  <c r="BY151" i="41"/>
  <c r="AK151" i="41"/>
  <c r="AY151" i="41"/>
  <c r="CM151" i="41"/>
  <c r="BI151" i="41"/>
  <c r="BS151" i="41"/>
  <c r="CC151" i="41"/>
  <c r="AO151" i="41"/>
  <c r="BC152" i="41"/>
  <c r="BM152" i="41"/>
  <c r="BW152" i="41"/>
  <c r="AI152" i="41"/>
  <c r="CG152" i="41"/>
  <c r="AS152" i="41"/>
  <c r="BG152" i="41"/>
  <c r="BQ152" i="41"/>
  <c r="AM152" i="41"/>
  <c r="CA152" i="41"/>
  <c r="CK152" i="41"/>
  <c r="AW152" i="41"/>
  <c r="BK153" i="41"/>
  <c r="BU153" i="41"/>
  <c r="AG153" i="41"/>
  <c r="AQ153" i="41"/>
  <c r="CE153" i="41"/>
  <c r="BA153" i="41"/>
  <c r="BO153" i="41"/>
  <c r="BY153" i="41"/>
  <c r="AK153" i="41"/>
  <c r="AU153" i="41"/>
  <c r="CI153" i="41"/>
  <c r="BE153" i="41"/>
  <c r="BS153" i="41"/>
  <c r="AO153" i="41"/>
  <c r="CC153" i="41"/>
  <c r="CM153" i="41"/>
  <c r="AY153" i="41"/>
  <c r="BI153" i="41"/>
  <c r="BW154" i="41"/>
  <c r="AI154" i="41"/>
  <c r="CG154" i="41"/>
  <c r="AS154" i="41"/>
  <c r="BC154" i="41"/>
  <c r="BM154" i="41"/>
  <c r="CA154" i="41"/>
  <c r="AM154" i="41"/>
  <c r="AW154" i="41"/>
  <c r="CK154" i="41"/>
  <c r="BG154" i="41"/>
  <c r="BQ154" i="41"/>
  <c r="CE155" i="41"/>
  <c r="AQ155" i="41"/>
  <c r="BA155" i="41"/>
  <c r="BK155" i="41"/>
  <c r="BU155" i="41"/>
  <c r="AG155" i="41"/>
  <c r="AU155" i="41"/>
  <c r="CI155" i="41"/>
  <c r="BE155" i="41"/>
  <c r="BO155" i="41"/>
  <c r="AK155" i="41"/>
  <c r="BY155" i="41"/>
  <c r="AY155" i="41"/>
  <c r="CM155" i="41"/>
  <c r="BI155" i="41"/>
  <c r="BS155" i="41"/>
  <c r="AO155" i="41"/>
  <c r="CC155" i="41"/>
  <c r="BC156" i="41"/>
  <c r="BM156" i="41"/>
  <c r="AI156" i="41"/>
  <c r="BW156" i="41"/>
  <c r="AS156" i="41"/>
  <c r="CG156" i="41"/>
  <c r="BG156" i="41"/>
  <c r="BQ156" i="41"/>
  <c r="CA156" i="41"/>
  <c r="AM156" i="41"/>
  <c r="AW156" i="41"/>
  <c r="CK156" i="41"/>
  <c r="BK157" i="41"/>
  <c r="AG157" i="41"/>
  <c r="BU157" i="41"/>
  <c r="CE157" i="41"/>
  <c r="AQ157" i="41"/>
  <c r="BA157" i="41"/>
  <c r="BO157" i="41"/>
  <c r="AK157" i="41"/>
  <c r="BY157" i="41"/>
  <c r="CI157" i="41"/>
  <c r="AU157" i="41"/>
  <c r="BE157" i="41"/>
  <c r="BS157" i="41"/>
  <c r="CC157" i="41"/>
  <c r="AO157" i="41"/>
  <c r="AY157" i="41"/>
  <c r="CM157" i="41"/>
  <c r="BI157" i="41"/>
  <c r="BW158" i="41"/>
  <c r="AI158" i="41"/>
  <c r="AS158" i="41"/>
  <c r="CG158" i="41"/>
  <c r="BC158" i="41"/>
  <c r="BM158" i="41"/>
  <c r="AM158" i="41"/>
  <c r="CA158" i="41"/>
  <c r="CK158" i="41"/>
  <c r="AW158" i="41"/>
  <c r="BG158" i="41"/>
  <c r="BQ158" i="41"/>
  <c r="AQ159" i="41"/>
  <c r="CE159" i="41"/>
  <c r="BA159" i="41"/>
  <c r="BK159" i="41"/>
  <c r="AG159" i="41"/>
  <c r="BU159" i="41"/>
  <c r="AU159" i="41"/>
  <c r="CI159" i="41"/>
  <c r="BE159" i="41"/>
  <c r="BO159" i="41"/>
  <c r="BY159" i="41"/>
  <c r="AK159" i="41"/>
  <c r="CM159" i="41"/>
  <c r="AY159" i="41"/>
  <c r="BI159" i="41"/>
  <c r="BS159" i="41"/>
  <c r="CC159" i="41"/>
  <c r="AO159" i="41"/>
  <c r="BC160" i="41"/>
  <c r="BM160" i="41"/>
  <c r="BW160" i="41"/>
  <c r="AI160" i="41"/>
  <c r="CG160" i="41"/>
  <c r="AS160" i="41"/>
  <c r="BG160" i="41"/>
  <c r="BQ160" i="41"/>
  <c r="AM160" i="41"/>
  <c r="CA160" i="41"/>
  <c r="CK160" i="41"/>
  <c r="AW160" i="41"/>
  <c r="BK161" i="41"/>
  <c r="BU161" i="41"/>
  <c r="AG161" i="41"/>
  <c r="AQ161" i="41"/>
  <c r="CE161" i="41"/>
  <c r="BA161" i="41"/>
  <c r="BO161" i="41"/>
  <c r="BY161" i="41"/>
  <c r="AK161" i="41"/>
  <c r="AU161" i="41"/>
  <c r="CI161" i="41"/>
  <c r="BE161" i="41"/>
  <c r="BS161" i="41"/>
  <c r="AO161" i="41"/>
  <c r="CC161" i="41"/>
  <c r="CM161" i="41"/>
  <c r="AY161" i="41"/>
  <c r="BI161" i="41"/>
  <c r="AI162" i="41"/>
  <c r="BW162" i="41"/>
  <c r="CG162" i="41"/>
  <c r="AS162" i="41"/>
  <c r="BC162" i="41"/>
  <c r="BM162" i="41"/>
  <c r="CA162" i="41"/>
  <c r="AM162" i="41"/>
  <c r="AW162" i="41"/>
  <c r="CK162" i="41"/>
  <c r="BG162" i="41"/>
  <c r="BQ162" i="41"/>
  <c r="CE163" i="41"/>
  <c r="AQ163" i="41"/>
  <c r="BA163" i="41"/>
  <c r="BK163" i="41"/>
  <c r="BU163" i="41"/>
  <c r="AG163" i="41"/>
  <c r="CI163" i="41"/>
  <c r="AU163" i="41"/>
  <c r="BE163" i="41"/>
  <c r="BO163" i="41"/>
  <c r="AK163" i="41"/>
  <c r="BY163" i="41"/>
  <c r="AY163" i="41"/>
  <c r="CM163" i="41"/>
  <c r="BI163" i="41"/>
  <c r="BS163" i="41"/>
  <c r="AO163" i="41"/>
  <c r="CC163" i="41"/>
  <c r="BC164" i="41"/>
  <c r="BM164" i="41"/>
  <c r="AI164" i="41"/>
  <c r="BW164" i="41"/>
  <c r="AS164" i="41"/>
  <c r="CG164" i="41"/>
  <c r="BG164" i="41"/>
  <c r="BQ164" i="41"/>
  <c r="CA164" i="41"/>
  <c r="AM164" i="41"/>
  <c r="AW164" i="41"/>
  <c r="CK164" i="41"/>
  <c r="BK165" i="41"/>
  <c r="AG165" i="41"/>
  <c r="BU165" i="41"/>
  <c r="CE165" i="41"/>
  <c r="AQ165" i="41"/>
  <c r="BA165" i="41"/>
  <c r="BO165" i="41"/>
  <c r="AK165" i="41"/>
  <c r="BY165" i="41"/>
  <c r="CI165" i="41"/>
  <c r="AU165" i="41"/>
  <c r="BE165" i="41"/>
  <c r="BS165" i="41"/>
  <c r="CC165" i="41"/>
  <c r="AO165" i="41"/>
  <c r="AY165" i="41"/>
  <c r="CM165" i="41"/>
  <c r="BI165" i="41"/>
  <c r="AI166" i="41"/>
  <c r="BW166" i="41"/>
  <c r="AS166" i="41"/>
  <c r="CG166" i="41"/>
  <c r="BC166" i="41"/>
  <c r="BM166" i="41"/>
  <c r="CA166" i="41"/>
  <c r="AM166" i="41"/>
  <c r="CK166" i="41"/>
  <c r="AW166" i="41"/>
  <c r="BG166" i="41"/>
  <c r="BQ166" i="41"/>
  <c r="CE167" i="41"/>
  <c r="AQ167" i="41"/>
  <c r="BA167" i="41"/>
  <c r="BK167" i="41"/>
  <c r="AG167" i="41"/>
  <c r="BU167" i="41"/>
  <c r="CI167" i="41"/>
  <c r="AU167" i="41"/>
  <c r="BE167" i="41"/>
  <c r="BO167" i="41"/>
  <c r="BY167" i="41"/>
  <c r="AK167" i="41"/>
  <c r="AY167" i="41"/>
  <c r="CM167" i="41"/>
  <c r="BI167" i="41"/>
  <c r="BS167" i="41"/>
  <c r="CC167" i="41"/>
  <c r="AO167" i="41"/>
  <c r="BC168" i="41"/>
  <c r="BM168" i="41"/>
  <c r="AI168" i="41"/>
  <c r="BW168" i="41"/>
  <c r="CG168" i="41"/>
  <c r="AS168" i="41"/>
  <c r="BG168" i="41"/>
  <c r="BQ168" i="41"/>
  <c r="AM168" i="41"/>
  <c r="CA168" i="41"/>
  <c r="CK168" i="41"/>
  <c r="AW168" i="41"/>
  <c r="BK169" i="41"/>
  <c r="BU169" i="41"/>
  <c r="AG169" i="41"/>
  <c r="AQ169" i="41"/>
  <c r="CE169" i="41"/>
  <c r="BA169" i="41"/>
  <c r="BO169" i="41"/>
  <c r="BY169" i="41"/>
  <c r="AK169" i="41"/>
  <c r="CI169" i="41"/>
  <c r="AU169" i="41"/>
  <c r="BE169" i="41"/>
  <c r="BS169" i="41"/>
  <c r="AO169" i="41"/>
  <c r="CC169" i="41"/>
  <c r="CM169" i="41"/>
  <c r="AY169" i="41"/>
  <c r="BI169" i="41"/>
  <c r="BW170" i="41"/>
  <c r="AI170" i="41"/>
  <c r="CG170" i="41"/>
  <c r="AS170" i="41"/>
  <c r="BC170" i="41"/>
  <c r="BM170" i="41"/>
  <c r="AM170" i="41"/>
  <c r="CA170" i="41"/>
  <c r="AW170" i="41"/>
  <c r="CK170" i="41"/>
  <c r="BG170" i="41"/>
  <c r="BQ170" i="41"/>
  <c r="AQ171" i="41"/>
  <c r="CE171" i="41"/>
  <c r="BA171" i="41"/>
  <c r="BK171" i="41"/>
  <c r="BU171" i="41"/>
  <c r="AG171" i="41"/>
  <c r="AU171" i="41"/>
  <c r="CI171" i="41"/>
  <c r="BE171" i="41"/>
  <c r="BO171" i="41"/>
  <c r="BY171" i="41"/>
  <c r="AK171" i="41"/>
  <c r="CM171" i="41"/>
  <c r="AY171" i="41"/>
  <c r="BI171" i="41"/>
  <c r="BS171" i="41"/>
  <c r="AO171" i="41"/>
  <c r="CC171" i="41"/>
  <c r="BC172" i="41"/>
  <c r="BM172" i="41"/>
  <c r="BW172" i="41"/>
  <c r="AI172" i="41"/>
  <c r="CG172" i="41"/>
  <c r="AS172" i="41"/>
  <c r="BG172" i="41"/>
  <c r="BQ172" i="41"/>
  <c r="CA172" i="41"/>
  <c r="AM172" i="41"/>
  <c r="AW172" i="41"/>
  <c r="CK172" i="41"/>
  <c r="BK173" i="41"/>
  <c r="AG173" i="41"/>
  <c r="BU173" i="41"/>
  <c r="CE173" i="41"/>
  <c r="AQ173" i="41"/>
  <c r="BA173" i="41"/>
  <c r="BO173" i="41"/>
  <c r="AK173" i="41"/>
  <c r="BY173" i="41"/>
  <c r="AU173" i="41"/>
  <c r="CI173" i="41"/>
  <c r="BE173" i="41"/>
  <c r="BS173" i="41"/>
  <c r="CC173" i="41"/>
  <c r="AO173" i="41"/>
  <c r="AY173" i="41"/>
  <c r="CM173" i="41"/>
  <c r="BI173" i="41"/>
  <c r="AI174" i="41"/>
  <c r="BW174" i="41"/>
  <c r="AS174" i="41"/>
  <c r="CG174" i="41"/>
  <c r="BC174" i="41"/>
  <c r="BM174" i="41"/>
  <c r="CA174" i="41"/>
  <c r="AM174" i="41"/>
  <c r="CK174" i="41"/>
  <c r="AW174" i="41"/>
  <c r="BG174" i="41"/>
  <c r="BQ174" i="41"/>
  <c r="CE175" i="41"/>
  <c r="AQ175" i="41"/>
  <c r="BA175" i="41"/>
  <c r="BK175" i="41"/>
  <c r="AG175" i="41"/>
  <c r="BU175" i="41"/>
  <c r="CI175" i="41"/>
  <c r="AU175" i="41"/>
  <c r="BE175" i="41"/>
  <c r="BO175" i="41"/>
  <c r="AK175" i="41"/>
  <c r="BY175" i="41"/>
  <c r="AY175" i="41"/>
  <c r="CM175" i="41"/>
  <c r="BI175" i="41"/>
  <c r="BS175" i="41"/>
  <c r="CC175" i="41"/>
  <c r="AO175" i="41"/>
  <c r="AI331" i="41"/>
  <c r="CG331" i="41"/>
  <c r="BW331" i="41"/>
  <c r="AS331" i="41"/>
  <c r="BC331" i="41"/>
  <c r="BM331" i="41"/>
  <c r="AM331" i="41"/>
  <c r="CK331" i="41"/>
  <c r="CA331" i="41"/>
  <c r="AW331" i="41"/>
  <c r="BG331" i="41"/>
  <c r="BQ331" i="41"/>
  <c r="CE282" i="41"/>
  <c r="BU282" i="41"/>
  <c r="AQ282" i="41"/>
  <c r="BK282" i="41"/>
  <c r="BA282" i="41"/>
  <c r="AG282" i="41"/>
  <c r="CI282" i="41"/>
  <c r="BO282" i="41"/>
  <c r="BY282" i="41"/>
  <c r="AU282" i="41"/>
  <c r="BE282" i="41"/>
  <c r="AK282" i="41"/>
  <c r="CM282" i="41"/>
  <c r="BS282" i="41"/>
  <c r="CC282" i="41"/>
  <c r="AY282" i="41"/>
  <c r="BI282" i="41"/>
  <c r="AO282" i="41"/>
  <c r="CG283" i="41"/>
  <c r="BM283" i="41"/>
  <c r="AS283" i="41"/>
  <c r="BW283" i="41"/>
  <c r="BC283" i="41"/>
  <c r="AI283" i="41"/>
  <c r="CK283" i="41"/>
  <c r="BQ283" i="41"/>
  <c r="AW283" i="41"/>
  <c r="CA283" i="41"/>
  <c r="BG283" i="41"/>
  <c r="AM283" i="41"/>
  <c r="CE284" i="41"/>
  <c r="BK284" i="41"/>
  <c r="AQ284" i="41"/>
  <c r="BU284" i="41"/>
  <c r="BA284" i="41"/>
  <c r="AG284" i="41"/>
  <c r="CI284" i="41"/>
  <c r="BO284" i="41"/>
  <c r="AU284" i="41"/>
  <c r="BY284" i="41"/>
  <c r="BE284" i="41"/>
  <c r="AK284" i="41"/>
  <c r="CM284" i="41"/>
  <c r="BS284" i="41"/>
  <c r="AY284" i="41"/>
  <c r="CC284" i="41"/>
  <c r="BI284" i="41"/>
  <c r="AO284" i="41"/>
  <c r="CG285" i="41"/>
  <c r="BM285" i="41"/>
  <c r="AS285" i="41"/>
  <c r="BW285" i="41"/>
  <c r="BC285" i="41"/>
  <c r="AI285" i="41"/>
  <c r="CK285" i="41"/>
  <c r="BQ285" i="41"/>
  <c r="AW285" i="41"/>
  <c r="CA285" i="41"/>
  <c r="BG285" i="41"/>
  <c r="AM285" i="41"/>
  <c r="CE286" i="41"/>
  <c r="BK286" i="41"/>
  <c r="AQ286" i="41"/>
  <c r="BU286" i="41"/>
  <c r="BA286" i="41"/>
  <c r="AG286" i="41"/>
  <c r="CI286" i="41"/>
  <c r="BO286" i="41"/>
  <c r="AU286" i="41"/>
  <c r="BY286" i="41"/>
  <c r="BE286" i="41"/>
  <c r="AK286" i="41"/>
  <c r="CM286" i="41"/>
  <c r="BS286" i="41"/>
  <c r="AY286" i="41"/>
  <c r="CC286" i="41"/>
  <c r="BI286" i="41"/>
  <c r="AO286" i="41"/>
  <c r="BW287" i="41"/>
  <c r="BC287" i="41"/>
  <c r="CG287" i="41"/>
  <c r="BM287" i="41"/>
  <c r="AS287" i="41"/>
  <c r="AI287" i="41"/>
  <c r="CA287" i="41"/>
  <c r="BG287" i="41"/>
  <c r="CK287" i="41"/>
  <c r="BQ287" i="41"/>
  <c r="AW287" i="41"/>
  <c r="AM287" i="41"/>
  <c r="BU288" i="41"/>
  <c r="BA288" i="41"/>
  <c r="AG288" i="41"/>
  <c r="CE288" i="41"/>
  <c r="BK288" i="41"/>
  <c r="AQ288" i="41"/>
  <c r="BY288" i="41"/>
  <c r="BE288" i="41"/>
  <c r="AK288" i="41"/>
  <c r="CI288" i="41"/>
  <c r="BO288" i="41"/>
  <c r="AU288" i="41"/>
  <c r="CC288" i="41"/>
  <c r="BI288" i="41"/>
  <c r="AO288" i="41"/>
  <c r="CM288" i="41"/>
  <c r="BS288" i="41"/>
  <c r="AY288" i="41"/>
  <c r="BW289" i="41"/>
  <c r="BC289" i="41"/>
  <c r="AI289" i="41"/>
  <c r="CG289" i="41"/>
  <c r="BM289" i="41"/>
  <c r="AS289" i="41"/>
  <c r="CA289" i="41"/>
  <c r="BG289" i="41"/>
  <c r="AM289" i="41"/>
  <c r="CK289" i="41"/>
  <c r="BQ289" i="41"/>
  <c r="AW289" i="41"/>
  <c r="BU290" i="41"/>
  <c r="BA290" i="41"/>
  <c r="AG290" i="41"/>
  <c r="CE290" i="41"/>
  <c r="BK290" i="41"/>
  <c r="AQ290" i="41"/>
  <c r="BY290" i="41"/>
  <c r="BE290" i="41"/>
  <c r="AK290" i="41"/>
  <c r="CI290" i="41"/>
  <c r="BO290" i="41"/>
  <c r="AU290" i="41"/>
  <c r="CC290" i="41"/>
  <c r="BI290" i="41"/>
  <c r="AO290" i="41"/>
  <c r="CM290" i="41"/>
  <c r="BS290" i="41"/>
  <c r="AY290" i="41"/>
  <c r="BW291" i="41"/>
  <c r="BC291" i="41"/>
  <c r="AI291" i="41"/>
  <c r="CG291" i="41"/>
  <c r="BM291" i="41"/>
  <c r="AS291" i="41"/>
  <c r="CA291" i="41"/>
  <c r="BG291" i="41"/>
  <c r="AM291" i="41"/>
  <c r="CK291" i="41"/>
  <c r="BQ291" i="41"/>
  <c r="AW291" i="41"/>
  <c r="BU292" i="41"/>
  <c r="BA292" i="41"/>
  <c r="CE292" i="41"/>
  <c r="BK292" i="41"/>
  <c r="AQ292" i="41"/>
  <c r="AG292" i="41"/>
  <c r="BY292" i="41"/>
  <c r="BE292" i="41"/>
  <c r="CI292" i="41"/>
  <c r="BO292" i="41"/>
  <c r="AU292" i="41"/>
  <c r="AK292" i="41"/>
  <c r="CC292" i="41"/>
  <c r="BI292" i="41"/>
  <c r="AO292" i="41"/>
  <c r="CM292" i="41"/>
  <c r="BS292" i="41"/>
  <c r="AY292" i="41"/>
  <c r="BW293" i="41"/>
  <c r="BC293" i="41"/>
  <c r="AI293" i="41"/>
  <c r="CG293" i="41"/>
  <c r="BM293" i="41"/>
  <c r="AS293" i="41"/>
  <c r="CA293" i="41"/>
  <c r="BG293" i="41"/>
  <c r="AM293" i="41"/>
  <c r="CK293" i="41"/>
  <c r="BQ293" i="41"/>
  <c r="AW293" i="41"/>
  <c r="BU294" i="41"/>
  <c r="BA294" i="41"/>
  <c r="AG294" i="41"/>
  <c r="CE294" i="41"/>
  <c r="BK294" i="41"/>
  <c r="AQ294" i="41"/>
  <c r="BY294" i="41"/>
  <c r="BE294" i="41"/>
  <c r="AK294" i="41"/>
  <c r="CI294" i="41"/>
  <c r="BO294" i="41"/>
  <c r="AU294" i="41"/>
  <c r="CC294" i="41"/>
  <c r="BI294" i="41"/>
  <c r="AO294" i="41"/>
  <c r="CM294" i="41"/>
  <c r="BS294" i="41"/>
  <c r="AY294" i="41"/>
  <c r="BW295" i="41"/>
  <c r="BC295" i="41"/>
  <c r="AI295" i="41"/>
  <c r="CG295" i="41"/>
  <c r="BM295" i="41"/>
  <c r="AS295" i="41"/>
  <c r="CA295" i="41"/>
  <c r="BG295" i="41"/>
  <c r="AM295" i="41"/>
  <c r="CK295" i="41"/>
  <c r="BQ295" i="41"/>
  <c r="AW295" i="41"/>
  <c r="BU296" i="41"/>
  <c r="BA296" i="41"/>
  <c r="AG296" i="41"/>
  <c r="CE296" i="41"/>
  <c r="BK296" i="41"/>
  <c r="AQ296" i="41"/>
  <c r="BY296" i="41"/>
  <c r="BE296" i="41"/>
  <c r="AK296" i="41"/>
  <c r="CI296" i="41"/>
  <c r="BO296" i="41"/>
  <c r="AU296" i="41"/>
  <c r="CC296" i="41"/>
  <c r="BI296" i="41"/>
  <c r="AO296" i="41"/>
  <c r="CM296" i="41"/>
  <c r="BS296" i="41"/>
  <c r="AY296" i="41"/>
  <c r="BW297" i="41"/>
  <c r="BC297" i="41"/>
  <c r="AI297" i="41"/>
  <c r="CG297" i="41"/>
  <c r="BM297" i="41"/>
  <c r="AS297" i="41"/>
  <c r="CA297" i="41"/>
  <c r="BG297" i="41"/>
  <c r="AM297" i="41"/>
  <c r="CK297" i="41"/>
  <c r="BQ297" i="41"/>
  <c r="AW297" i="41"/>
  <c r="BU298" i="41"/>
  <c r="BA298" i="41"/>
  <c r="AG298" i="41"/>
  <c r="CE298" i="41"/>
  <c r="BK298" i="41"/>
  <c r="AQ298" i="41"/>
  <c r="BY298" i="41"/>
  <c r="BE298" i="41"/>
  <c r="AK298" i="41"/>
  <c r="CI298" i="41"/>
  <c r="BO298" i="41"/>
  <c r="AU298" i="41"/>
  <c r="CC298" i="41"/>
  <c r="BI298" i="41"/>
  <c r="AO298" i="41"/>
  <c r="CM298" i="41"/>
  <c r="BS298" i="41"/>
  <c r="AY298" i="41"/>
  <c r="BW299" i="41"/>
  <c r="BC299" i="41"/>
  <c r="AI299" i="41"/>
  <c r="CG299" i="41"/>
  <c r="BM299" i="41"/>
  <c r="AS299" i="41"/>
  <c r="CA299" i="41"/>
  <c r="BG299" i="41"/>
  <c r="AM299" i="41"/>
  <c r="CK299" i="41"/>
  <c r="BQ299" i="41"/>
  <c r="AW299" i="41"/>
  <c r="BU300" i="41"/>
  <c r="BA300" i="41"/>
  <c r="AG300" i="41"/>
  <c r="CE300" i="41"/>
  <c r="BK300" i="41"/>
  <c r="AQ300" i="41"/>
  <c r="BY300" i="41"/>
  <c r="BE300" i="41"/>
  <c r="AK300" i="41"/>
  <c r="CI300" i="41"/>
  <c r="BO300" i="41"/>
  <c r="AU300" i="41"/>
  <c r="CC300" i="41"/>
  <c r="BI300" i="41"/>
  <c r="AO300" i="41"/>
  <c r="CM300" i="41"/>
  <c r="BS300" i="41"/>
  <c r="AY300" i="41"/>
  <c r="BW301" i="41"/>
  <c r="BC301" i="41"/>
  <c r="AI301" i="41"/>
  <c r="CG301" i="41"/>
  <c r="BM301" i="41"/>
  <c r="AS301" i="41"/>
  <c r="CA301" i="41"/>
  <c r="BG301" i="41"/>
  <c r="AM301" i="41"/>
  <c r="CK301" i="41"/>
  <c r="BQ301" i="41"/>
  <c r="AW301" i="41"/>
  <c r="BA271" i="41"/>
  <c r="BK271" i="41"/>
  <c r="BU271" i="41"/>
  <c r="AQ271" i="41"/>
  <c r="AG271" i="41"/>
  <c r="CE271" i="41"/>
  <c r="BE271" i="41"/>
  <c r="BO271" i="41"/>
  <c r="AU271" i="41"/>
  <c r="BY271" i="41"/>
  <c r="CI271" i="41"/>
  <c r="AK271" i="41"/>
  <c r="BS271" i="41"/>
  <c r="BI271" i="41"/>
  <c r="AO271" i="41"/>
  <c r="CM271" i="41"/>
  <c r="CC271" i="41"/>
  <c r="AY271" i="41"/>
  <c r="AI272" i="41"/>
  <c r="BM272" i="41"/>
  <c r="BW272" i="41"/>
  <c r="AS272" i="41"/>
  <c r="BC272" i="41"/>
  <c r="CG272" i="41"/>
  <c r="CA272" i="41"/>
  <c r="BQ272" i="41"/>
  <c r="AM272" i="41"/>
  <c r="BG272" i="41"/>
  <c r="AW272" i="41"/>
  <c r="CK272" i="41"/>
  <c r="AQ273" i="41"/>
  <c r="AG273" i="41"/>
  <c r="BU273" i="41"/>
  <c r="CE273" i="41"/>
  <c r="BA273" i="41"/>
  <c r="BK273" i="41"/>
  <c r="AK273" i="41"/>
  <c r="BY273" i="41"/>
  <c r="CI273" i="41"/>
  <c r="AU273" i="41"/>
  <c r="BE273" i="41"/>
  <c r="BO273" i="41"/>
  <c r="CM273" i="41"/>
  <c r="AY273" i="41"/>
  <c r="AO273" i="41"/>
  <c r="CC273" i="41"/>
  <c r="BI273" i="41"/>
  <c r="BS273" i="41"/>
  <c r="AS274" i="41"/>
  <c r="BC274" i="41"/>
  <c r="CG274" i="41"/>
  <c r="BW274" i="41"/>
  <c r="BM274" i="41"/>
  <c r="AI274" i="41"/>
  <c r="CK274" i="41"/>
  <c r="BG274" i="41"/>
  <c r="AW274" i="41"/>
  <c r="BQ274" i="41"/>
  <c r="AM274" i="41"/>
  <c r="CA274" i="41"/>
  <c r="BK275" i="41"/>
  <c r="BA275" i="41"/>
  <c r="AQ275" i="41"/>
  <c r="AG275" i="41"/>
  <c r="BU275" i="41"/>
  <c r="CE275" i="41"/>
  <c r="BE275" i="41"/>
  <c r="BO275" i="41"/>
  <c r="AK275" i="41"/>
  <c r="AU275" i="41"/>
  <c r="BY275" i="41"/>
  <c r="CI275" i="41"/>
  <c r="BS275" i="41"/>
  <c r="BI275" i="41"/>
  <c r="CC275" i="41"/>
  <c r="CM275" i="41"/>
  <c r="AO275" i="41"/>
  <c r="AY275" i="41"/>
  <c r="BM276" i="41"/>
  <c r="BW276" i="41"/>
  <c r="AI276" i="41"/>
  <c r="CG276" i="41"/>
  <c r="BC276" i="41"/>
  <c r="AS276" i="41"/>
  <c r="CA276" i="41"/>
  <c r="AM276" i="41"/>
  <c r="BQ276" i="41"/>
  <c r="CK276" i="41"/>
  <c r="BG276" i="41"/>
  <c r="AW276" i="41"/>
  <c r="CE277" i="41"/>
  <c r="BU277" i="41"/>
  <c r="AG277" i="41"/>
  <c r="AQ277" i="41"/>
  <c r="BA277" i="41"/>
  <c r="BK277" i="41"/>
  <c r="BY277" i="41"/>
  <c r="AK277" i="41"/>
  <c r="AU277" i="41"/>
  <c r="CI277" i="41"/>
  <c r="BO277" i="41"/>
  <c r="BE277" i="41"/>
  <c r="AY277" i="41"/>
  <c r="CM277" i="41"/>
  <c r="AO277" i="41"/>
  <c r="CC277" i="41"/>
  <c r="BI277" i="41"/>
  <c r="BS277" i="41"/>
  <c r="CG278" i="41"/>
  <c r="AS278" i="41"/>
  <c r="BC278" i="41"/>
  <c r="AI278" i="41"/>
  <c r="BW278" i="41"/>
  <c r="BM278" i="41"/>
  <c r="AW278" i="41"/>
  <c r="BG278" i="41"/>
  <c r="CK278" i="41"/>
  <c r="CA278" i="41"/>
  <c r="BQ278" i="41"/>
  <c r="AM278" i="41"/>
  <c r="BK279" i="41"/>
  <c r="BA279" i="41"/>
  <c r="BU279" i="41"/>
  <c r="CE279" i="41"/>
  <c r="AG279" i="41"/>
  <c r="AQ279" i="41"/>
  <c r="BO279" i="41"/>
  <c r="BE279" i="41"/>
  <c r="CI279" i="41"/>
  <c r="AK279" i="41"/>
  <c r="AU279" i="41"/>
  <c r="BY279" i="41"/>
  <c r="BS279" i="41"/>
  <c r="BI279" i="41"/>
  <c r="AO279" i="41"/>
  <c r="AY279" i="41"/>
  <c r="CC279" i="41"/>
  <c r="CM279" i="41"/>
  <c r="BM334" i="41"/>
  <c r="AI334" i="41"/>
  <c r="BW334" i="41"/>
  <c r="CG334" i="41"/>
  <c r="AS334" i="41"/>
  <c r="BC334" i="41"/>
  <c r="AM334" i="41"/>
  <c r="CA334" i="41"/>
  <c r="BQ334" i="41"/>
  <c r="AW334" i="41"/>
  <c r="CK334" i="41"/>
  <c r="BG334" i="41"/>
  <c r="AG335" i="41"/>
  <c r="AQ335" i="41"/>
  <c r="BU335" i="41"/>
  <c r="CE335" i="41"/>
  <c r="BK335" i="41"/>
  <c r="BA335" i="41"/>
  <c r="AU335" i="41"/>
  <c r="BY335" i="41"/>
  <c r="CI335" i="41"/>
  <c r="AK335" i="41"/>
  <c r="BE335" i="41"/>
  <c r="BO335" i="41"/>
  <c r="CC335" i="41"/>
  <c r="AO335" i="41"/>
  <c r="AY335" i="41"/>
  <c r="CM335" i="41"/>
  <c r="BS335" i="41"/>
  <c r="BI335" i="41"/>
  <c r="BC336" i="41"/>
  <c r="AS336" i="41"/>
  <c r="CG336" i="41"/>
  <c r="AI336" i="41"/>
  <c r="BM336" i="41"/>
  <c r="BW336" i="41"/>
  <c r="AW336" i="41"/>
  <c r="CK336" i="41"/>
  <c r="BG336" i="41"/>
  <c r="AM336" i="41"/>
  <c r="BQ336" i="41"/>
  <c r="CA336" i="41"/>
  <c r="BA88" i="41"/>
  <c r="BK88" i="41"/>
  <c r="AG88" i="41"/>
  <c r="BU88" i="41"/>
  <c r="AQ88" i="41"/>
  <c r="CE88" i="41"/>
  <c r="BE88" i="41"/>
  <c r="BO88" i="41"/>
  <c r="AK88" i="41"/>
  <c r="BY88" i="41"/>
  <c r="CI88" i="41"/>
  <c r="AU88" i="41"/>
  <c r="BI88" i="41"/>
  <c r="BS88" i="41"/>
  <c r="CC88" i="41"/>
  <c r="AO88" i="41"/>
  <c r="CM88" i="41"/>
  <c r="AY88" i="41"/>
  <c r="BM89" i="41"/>
  <c r="BW89" i="41"/>
  <c r="AI89" i="41"/>
  <c r="CG89" i="41"/>
  <c r="AS89" i="41"/>
  <c r="BC89" i="41"/>
  <c r="BQ89" i="41"/>
  <c r="CA89" i="41"/>
  <c r="AM89" i="41"/>
  <c r="AW89" i="41"/>
  <c r="CK89" i="41"/>
  <c r="BG89" i="41"/>
  <c r="AG90" i="41"/>
  <c r="BU90" i="41"/>
  <c r="AQ90" i="41"/>
  <c r="CE90" i="41"/>
  <c r="BA90" i="41"/>
  <c r="BK90" i="41"/>
  <c r="AK90" i="41"/>
  <c r="BY90" i="41"/>
  <c r="CI90" i="41"/>
  <c r="AU90" i="41"/>
  <c r="BE90" i="41"/>
  <c r="BO90" i="41"/>
  <c r="CC90" i="41"/>
  <c r="AO90" i="41"/>
  <c r="CM90" i="41"/>
  <c r="AY90" i="41"/>
  <c r="BI90" i="41"/>
  <c r="BS90" i="41"/>
  <c r="BC337" i="41"/>
  <c r="BM337" i="41"/>
  <c r="AI337" i="41"/>
  <c r="CG337" i="41"/>
  <c r="BW337" i="41"/>
  <c r="AS337" i="41"/>
  <c r="BQ337" i="41"/>
  <c r="BG337" i="41"/>
  <c r="CA337" i="41"/>
  <c r="AW337" i="41"/>
  <c r="AM337" i="41"/>
  <c r="CK337" i="41"/>
  <c r="BU338" i="41"/>
  <c r="BK338" i="41"/>
  <c r="AG338" i="41"/>
  <c r="AQ338" i="41"/>
  <c r="BA338" i="41"/>
  <c r="CE338" i="41"/>
  <c r="BO338" i="41"/>
  <c r="AK338" i="41"/>
  <c r="BY338" i="41"/>
  <c r="AU338" i="41"/>
  <c r="BE338" i="41"/>
  <c r="CI338" i="41"/>
  <c r="BS338" i="41"/>
  <c r="AO338" i="41"/>
  <c r="CC338" i="41"/>
  <c r="CM338" i="41"/>
  <c r="AY338" i="41"/>
  <c r="BI338" i="41"/>
  <c r="BW339" i="41"/>
  <c r="CG339" i="41"/>
  <c r="AI339" i="41"/>
  <c r="AS339" i="41"/>
  <c r="BM339" i="41"/>
  <c r="BC339" i="41"/>
  <c r="CK339" i="41"/>
  <c r="AM339" i="41"/>
  <c r="AW339" i="41"/>
  <c r="CA339" i="41"/>
  <c r="BQ339" i="41"/>
  <c r="BG339" i="41"/>
  <c r="AQ340" i="41"/>
  <c r="CE340" i="41"/>
  <c r="BA340" i="41"/>
  <c r="BK340" i="41"/>
  <c r="BU340" i="41"/>
  <c r="AG340" i="41"/>
  <c r="CI340" i="41"/>
  <c r="BE340" i="41"/>
  <c r="AU340" i="41"/>
  <c r="BO340" i="41"/>
  <c r="BY340" i="41"/>
  <c r="AK340" i="41"/>
  <c r="CM340" i="41"/>
  <c r="BI340" i="41"/>
  <c r="AY340" i="41"/>
  <c r="AO340" i="41"/>
  <c r="BS340" i="41"/>
  <c r="CC340" i="41"/>
  <c r="BC341" i="41"/>
  <c r="BM341" i="41"/>
  <c r="BW341" i="41"/>
  <c r="AS341" i="41"/>
  <c r="CG341" i="41"/>
  <c r="AI341" i="41"/>
  <c r="BG341" i="41"/>
  <c r="BQ341" i="41"/>
  <c r="CK341" i="41"/>
  <c r="AM341" i="41"/>
  <c r="CA341" i="41"/>
  <c r="AW341" i="41"/>
  <c r="BK342" i="41"/>
  <c r="BU342" i="41"/>
  <c r="AG342" i="41"/>
  <c r="CE342" i="41"/>
  <c r="BA342" i="41"/>
  <c r="AQ342" i="41"/>
  <c r="AK342" i="41"/>
  <c r="BO342" i="41"/>
  <c r="CI342" i="41"/>
  <c r="BE342" i="41"/>
  <c r="BY342" i="41"/>
  <c r="AU342" i="41"/>
  <c r="AO342" i="41"/>
  <c r="BS342" i="41"/>
  <c r="CC342" i="41"/>
  <c r="AY342" i="41"/>
  <c r="CM342" i="41"/>
  <c r="BI342" i="41"/>
  <c r="AI343" i="41"/>
  <c r="CG343" i="41"/>
  <c r="BW343" i="41"/>
  <c r="AS343" i="41"/>
  <c r="BC343" i="41"/>
  <c r="BM343" i="41"/>
  <c r="AM343" i="41"/>
  <c r="CK343" i="41"/>
  <c r="CA343" i="41"/>
  <c r="AW343" i="41"/>
  <c r="BG343" i="41"/>
  <c r="BQ343" i="41"/>
  <c r="AQ91" i="41"/>
  <c r="CE91" i="41"/>
  <c r="BA91" i="41"/>
  <c r="BK91" i="41"/>
  <c r="BU91" i="41"/>
  <c r="AG91" i="41"/>
  <c r="AU91" i="41"/>
  <c r="CI91" i="41"/>
  <c r="BE91" i="41"/>
  <c r="BO91" i="41"/>
  <c r="AK91" i="41"/>
  <c r="BY91" i="41"/>
  <c r="CM91" i="41"/>
  <c r="AY91" i="41"/>
  <c r="BI91" i="41"/>
  <c r="BS91" i="41"/>
  <c r="AO91" i="41"/>
  <c r="CC91" i="41"/>
  <c r="AS344" i="41"/>
  <c r="CG344" i="41"/>
  <c r="AI344" i="41"/>
  <c r="BC344" i="41"/>
  <c r="BM344" i="41"/>
  <c r="BW344" i="41"/>
  <c r="AW344" i="41"/>
  <c r="CK344" i="41"/>
  <c r="BG344" i="41"/>
  <c r="BQ344" i="41"/>
  <c r="CA344" i="41"/>
  <c r="AM344" i="41"/>
  <c r="BA345" i="41"/>
  <c r="AG345" i="41"/>
  <c r="CE345" i="41"/>
  <c r="BK345" i="41"/>
  <c r="AQ345" i="41"/>
  <c r="BU345" i="41"/>
  <c r="BE345" i="41"/>
  <c r="BO345" i="41"/>
  <c r="AK345" i="41"/>
  <c r="CI345" i="41"/>
  <c r="BY345" i="41"/>
  <c r="AU345" i="41"/>
  <c r="BI345" i="41"/>
  <c r="BS345" i="41"/>
  <c r="CC345" i="41"/>
  <c r="AY345" i="41"/>
  <c r="AO345" i="41"/>
  <c r="CM345" i="41"/>
  <c r="BM346" i="41"/>
  <c r="BW346" i="41"/>
  <c r="CG346" i="41"/>
  <c r="AS346" i="41"/>
  <c r="BC346" i="41"/>
  <c r="AI346" i="41"/>
  <c r="CA346" i="41"/>
  <c r="BQ346" i="41"/>
  <c r="AM346" i="41"/>
  <c r="AW346" i="41"/>
  <c r="BG346" i="41"/>
  <c r="CK346" i="41"/>
  <c r="AG347" i="41"/>
  <c r="AQ347" i="41"/>
  <c r="BU347" i="41"/>
  <c r="BA347" i="41"/>
  <c r="BK347" i="41"/>
  <c r="CE347" i="41"/>
  <c r="CI347" i="41"/>
  <c r="BY347" i="41"/>
  <c r="AK347" i="41"/>
  <c r="BE347" i="41"/>
  <c r="AU347" i="41"/>
  <c r="BO347" i="41"/>
  <c r="CC347" i="41"/>
  <c r="AO347" i="41"/>
  <c r="AY347" i="41"/>
  <c r="CM347" i="41"/>
  <c r="BS347" i="41"/>
  <c r="BI347" i="41"/>
  <c r="AS348" i="41"/>
  <c r="CG348" i="41"/>
  <c r="AI348" i="41"/>
  <c r="BM348" i="41"/>
  <c r="BW348" i="41"/>
  <c r="BC348" i="41"/>
  <c r="AW348" i="41"/>
  <c r="CK348" i="41"/>
  <c r="BG348" i="41"/>
  <c r="BQ348" i="41"/>
  <c r="CA348" i="41"/>
  <c r="AM348" i="41"/>
  <c r="BA349" i="41"/>
  <c r="BK349" i="41"/>
  <c r="BU349" i="41"/>
  <c r="AQ349" i="41"/>
  <c r="AG349" i="41"/>
  <c r="CE349" i="41"/>
  <c r="BE349" i="41"/>
  <c r="BY349" i="41"/>
  <c r="AU349" i="41"/>
  <c r="AK349" i="41"/>
  <c r="CI349" i="41"/>
  <c r="BO349" i="41"/>
  <c r="BI349" i="41"/>
  <c r="BS349" i="41"/>
  <c r="AO349" i="41"/>
  <c r="CM349" i="41"/>
  <c r="CC349" i="41"/>
  <c r="AY349" i="41"/>
  <c r="BM350" i="41"/>
  <c r="BC350" i="41"/>
  <c r="AS350" i="41"/>
  <c r="AI350" i="41"/>
  <c r="CG350" i="41"/>
  <c r="BW350" i="41"/>
  <c r="BQ350" i="41"/>
  <c r="AM350" i="41"/>
  <c r="CA350" i="41"/>
  <c r="AW350" i="41"/>
  <c r="CK350" i="41"/>
  <c r="BG350" i="41"/>
  <c r="BU351" i="41"/>
  <c r="CE351" i="41"/>
  <c r="AG351" i="41"/>
  <c r="AQ351" i="41"/>
  <c r="BK351" i="41"/>
  <c r="BA351" i="41"/>
  <c r="AK351" i="41"/>
  <c r="BY351" i="41"/>
  <c r="AU351" i="41"/>
  <c r="BE351" i="41"/>
  <c r="CI351" i="41"/>
  <c r="BO351" i="41"/>
  <c r="AO351" i="41"/>
  <c r="AY351" i="41"/>
  <c r="CC351" i="41"/>
  <c r="CM351" i="41"/>
  <c r="BI351" i="41"/>
  <c r="BS351" i="41"/>
  <c r="CG352" i="41"/>
  <c r="AS352" i="41"/>
  <c r="BM352" i="41"/>
  <c r="BC352" i="41"/>
  <c r="AI352" i="41"/>
  <c r="BW352" i="41"/>
  <c r="CK352" i="41"/>
  <c r="BG352" i="41"/>
  <c r="AW352" i="41"/>
  <c r="AM352" i="41"/>
  <c r="BQ352" i="41"/>
  <c r="CA352" i="41"/>
  <c r="BB243" i="41"/>
  <c r="BL243" i="41"/>
  <c r="AH243" i="41"/>
  <c r="AR243" i="41"/>
  <c r="BV243" i="41"/>
  <c r="CF243" i="41"/>
  <c r="BF243" i="41"/>
  <c r="BP243" i="41"/>
  <c r="BZ243" i="41"/>
  <c r="CJ243" i="41"/>
  <c r="AL243" i="41"/>
  <c r="AV243" i="41"/>
  <c r="BJ244" i="41"/>
  <c r="BT244" i="41"/>
  <c r="AF244" i="41"/>
  <c r="AP244" i="41"/>
  <c r="CD244" i="41"/>
  <c r="AZ244" i="41"/>
  <c r="BN244" i="41"/>
  <c r="BX244" i="41"/>
  <c r="AJ244" i="41"/>
  <c r="CH244" i="41"/>
  <c r="BD244" i="41"/>
  <c r="AT244" i="41"/>
  <c r="AN244" i="41"/>
  <c r="BR244" i="41"/>
  <c r="CB244" i="41"/>
  <c r="CL244" i="41"/>
  <c r="BH244" i="41"/>
  <c r="AX244" i="41"/>
  <c r="BL125" i="41"/>
  <c r="BV125" i="41"/>
  <c r="AH125" i="41"/>
  <c r="AR125" i="41"/>
  <c r="CF125" i="41"/>
  <c r="BB125" i="41"/>
  <c r="BP125" i="41"/>
  <c r="AL125" i="41"/>
  <c r="BZ125" i="41"/>
  <c r="CJ125" i="41"/>
  <c r="AV125" i="41"/>
  <c r="BF125" i="41"/>
  <c r="BJ5" i="41"/>
  <c r="AF5" i="41"/>
  <c r="BT5" i="41"/>
  <c r="CD5" i="41"/>
  <c r="AP5" i="41"/>
  <c r="AZ5" i="41"/>
  <c r="BN5" i="41"/>
  <c r="BX5" i="41"/>
  <c r="AJ5" i="41"/>
  <c r="AT5" i="41"/>
  <c r="CH5" i="41"/>
  <c r="BD5" i="41"/>
  <c r="BR5" i="41"/>
  <c r="CB5" i="41"/>
  <c r="AN5" i="41"/>
  <c r="AX5" i="41"/>
  <c r="CL5" i="41"/>
  <c r="BH5" i="41"/>
  <c r="CF6" i="41"/>
  <c r="AH6" i="41"/>
  <c r="AR6" i="41"/>
  <c r="BB6" i="41"/>
  <c r="BV6" i="41"/>
  <c r="BL6" i="41"/>
  <c r="AL6" i="41"/>
  <c r="AV6" i="41"/>
  <c r="CJ6" i="41"/>
  <c r="BF6" i="41"/>
  <c r="BZ6" i="41"/>
  <c r="BP6" i="41"/>
  <c r="CD7" i="41"/>
  <c r="AZ7" i="41"/>
  <c r="AP7" i="41"/>
  <c r="BJ7" i="41"/>
  <c r="BT7" i="41"/>
  <c r="AF7" i="41"/>
  <c r="CH7" i="41"/>
  <c r="BD7" i="41"/>
  <c r="BN7" i="41"/>
  <c r="AT7" i="41"/>
  <c r="AJ7" i="41"/>
  <c r="BX7" i="41"/>
  <c r="CL7" i="41"/>
  <c r="BH7" i="41"/>
  <c r="BR7" i="41"/>
  <c r="AX7" i="41"/>
  <c r="AN7" i="41"/>
  <c r="CB7" i="41"/>
  <c r="BL8" i="41"/>
  <c r="BB8" i="41"/>
  <c r="AH8" i="41"/>
  <c r="BV8" i="41"/>
  <c r="AR8" i="41"/>
  <c r="CF8" i="41"/>
  <c r="BP8" i="41"/>
  <c r="BF8" i="41"/>
  <c r="BZ8" i="41"/>
  <c r="AL8" i="41"/>
  <c r="CJ8" i="41"/>
  <c r="AV8" i="41"/>
  <c r="BT126" i="41"/>
  <c r="AF126" i="41"/>
  <c r="CD126" i="41"/>
  <c r="AP126" i="41"/>
  <c r="AZ126" i="41"/>
  <c r="BJ126" i="41"/>
  <c r="AJ126" i="41"/>
  <c r="BX126" i="41"/>
  <c r="AT126" i="41"/>
  <c r="CH126" i="41"/>
  <c r="BD126" i="41"/>
  <c r="BN126" i="41"/>
  <c r="AN126" i="41"/>
  <c r="CB126" i="41"/>
  <c r="AX126" i="41"/>
  <c r="CL126" i="41"/>
  <c r="BH126" i="41"/>
  <c r="BR126" i="41"/>
  <c r="BB92" i="41"/>
  <c r="BL92" i="41"/>
  <c r="AH92" i="41"/>
  <c r="BV92" i="41"/>
  <c r="CF92" i="41"/>
  <c r="AR92" i="41"/>
  <c r="BF92" i="41"/>
  <c r="BP92" i="41"/>
  <c r="BZ92" i="41"/>
  <c r="AL92" i="41"/>
  <c r="CJ92" i="41"/>
  <c r="AV92" i="41"/>
  <c r="BJ93" i="41"/>
  <c r="BT93" i="41"/>
  <c r="AF93" i="41"/>
  <c r="CD93" i="41"/>
  <c r="AP93" i="41"/>
  <c r="AZ93" i="41"/>
  <c r="BN93" i="41"/>
  <c r="BX93" i="41"/>
  <c r="AJ93" i="41"/>
  <c r="AT93" i="41"/>
  <c r="CH93" i="41"/>
  <c r="BD93" i="41"/>
  <c r="BR93" i="41"/>
  <c r="AN93" i="41"/>
  <c r="CB93" i="41"/>
  <c r="AX93" i="41"/>
  <c r="CL93" i="41"/>
  <c r="BH93" i="41"/>
  <c r="AH9" i="41"/>
  <c r="BV9" i="41"/>
  <c r="AR9" i="41"/>
  <c r="BL9" i="41"/>
  <c r="CF9" i="41"/>
  <c r="BB9" i="41"/>
  <c r="BZ9" i="41"/>
  <c r="AL9" i="41"/>
  <c r="BP9" i="41"/>
  <c r="CJ9" i="41"/>
  <c r="AV9" i="41"/>
  <c r="BF9" i="41"/>
  <c r="AZ176" i="41"/>
  <c r="BJ176" i="41"/>
  <c r="AF176" i="41"/>
  <c r="BT176" i="41"/>
  <c r="AP176" i="41"/>
  <c r="CD176" i="41"/>
  <c r="BD176" i="41"/>
  <c r="BN176" i="41"/>
  <c r="AJ176" i="41"/>
  <c r="BX176" i="41"/>
  <c r="AT176" i="41"/>
  <c r="CH176" i="41"/>
  <c r="BH176" i="41"/>
  <c r="BR176" i="41"/>
  <c r="AN176" i="41"/>
  <c r="CB176" i="41"/>
  <c r="CL176" i="41"/>
  <c r="AX176" i="41"/>
  <c r="AH10" i="41"/>
  <c r="BV10" i="41"/>
  <c r="AR10" i="41"/>
  <c r="CF10" i="41"/>
  <c r="BB10" i="41"/>
  <c r="BL10" i="41"/>
  <c r="AL10" i="41"/>
  <c r="BZ10" i="41"/>
  <c r="CJ10" i="41"/>
  <c r="AV10" i="41"/>
  <c r="BF10" i="41"/>
  <c r="BP10" i="41"/>
  <c r="AP11" i="41"/>
  <c r="CD11" i="41"/>
  <c r="AZ11" i="41"/>
  <c r="BJ11" i="41"/>
  <c r="AF11" i="41"/>
  <c r="BT11" i="41"/>
  <c r="AT11" i="41"/>
  <c r="CH11" i="41"/>
  <c r="BD11" i="41"/>
  <c r="BN11" i="41"/>
  <c r="BX11" i="41"/>
  <c r="AJ11" i="41"/>
  <c r="AX11" i="41"/>
  <c r="BH11" i="41"/>
  <c r="CL11" i="41"/>
  <c r="BR11" i="41"/>
  <c r="CB11" i="41"/>
  <c r="AN11" i="41"/>
  <c r="BL12" i="41"/>
  <c r="BB12" i="41"/>
  <c r="BV12" i="41"/>
  <c r="AH12" i="41"/>
  <c r="CF12" i="41"/>
  <c r="AR12" i="41"/>
  <c r="BP12" i="41"/>
  <c r="AL12" i="41"/>
  <c r="BF12" i="41"/>
  <c r="BZ12" i="41"/>
  <c r="AV12" i="41"/>
  <c r="CJ12" i="41"/>
  <c r="BJ13" i="41"/>
  <c r="AF13" i="41"/>
  <c r="BT13" i="41"/>
  <c r="CD13" i="41"/>
  <c r="AP13" i="41"/>
  <c r="AZ13" i="41"/>
  <c r="BN13" i="41"/>
  <c r="BX13" i="41"/>
  <c r="AJ13" i="41"/>
  <c r="AT13" i="41"/>
  <c r="CH13" i="41"/>
  <c r="BD13" i="41"/>
  <c r="BR13" i="41"/>
  <c r="CB13" i="41"/>
  <c r="AN13" i="41"/>
  <c r="AX13" i="41"/>
  <c r="CL13" i="41"/>
  <c r="BH13" i="41"/>
  <c r="AH14" i="41"/>
  <c r="BV14" i="41"/>
  <c r="CF14" i="41"/>
  <c r="AR14" i="41"/>
  <c r="BB14" i="41"/>
  <c r="BL14" i="41"/>
  <c r="AL14" i="41"/>
  <c r="BZ14" i="41"/>
  <c r="AV14" i="41"/>
  <c r="CJ14" i="41"/>
  <c r="BF14" i="41"/>
  <c r="BP14" i="41"/>
  <c r="AP15" i="41"/>
  <c r="CD15" i="41"/>
  <c r="AZ15" i="41"/>
  <c r="BJ15" i="41"/>
  <c r="BT15" i="41"/>
  <c r="AF15" i="41"/>
  <c r="AT15" i="41"/>
  <c r="CH15" i="41"/>
  <c r="BD15" i="41"/>
  <c r="BN15" i="41"/>
  <c r="AJ15" i="41"/>
  <c r="BX15" i="41"/>
  <c r="CL15" i="41"/>
  <c r="AX15" i="41"/>
  <c r="BH15" i="41"/>
  <c r="BR15" i="41"/>
  <c r="AN15" i="41"/>
  <c r="CB15" i="41"/>
  <c r="BB16" i="41"/>
  <c r="BL16" i="41"/>
  <c r="AH16" i="41"/>
  <c r="BV16" i="41"/>
  <c r="AR16" i="41"/>
  <c r="CF16" i="41"/>
  <c r="BF16" i="41"/>
  <c r="BP16" i="41"/>
  <c r="BZ16" i="41"/>
  <c r="AL16" i="41"/>
  <c r="CJ16" i="41"/>
  <c r="AV16" i="41"/>
  <c r="BJ17" i="41"/>
  <c r="BT17" i="41"/>
  <c r="AF17" i="41"/>
  <c r="AP17" i="41"/>
  <c r="CD17" i="41"/>
  <c r="AZ17" i="41"/>
  <c r="BN17" i="41"/>
  <c r="AJ17" i="41"/>
  <c r="BX17" i="41"/>
  <c r="CH17" i="41"/>
  <c r="AT17" i="41"/>
  <c r="BD17" i="41"/>
  <c r="BR17" i="41"/>
  <c r="AN17" i="41"/>
  <c r="CB17" i="41"/>
  <c r="CL17" i="41"/>
  <c r="AX17" i="41"/>
  <c r="BH17" i="41"/>
  <c r="BV18" i="41"/>
  <c r="AH18" i="41"/>
  <c r="AR18" i="41"/>
  <c r="CF18" i="41"/>
  <c r="BB18" i="41"/>
  <c r="BL18" i="41"/>
  <c r="BZ18" i="41"/>
  <c r="AL18" i="41"/>
  <c r="CJ18" i="41"/>
  <c r="AV18" i="41"/>
  <c r="BF18" i="41"/>
  <c r="BP18" i="41"/>
  <c r="BJ177" i="41"/>
  <c r="BT177" i="41"/>
  <c r="AF177" i="41"/>
  <c r="AP177" i="41"/>
  <c r="CD177" i="41"/>
  <c r="AZ177" i="41"/>
  <c r="BN177" i="41"/>
  <c r="BX177" i="41"/>
  <c r="AJ177" i="41"/>
  <c r="AT177" i="41"/>
  <c r="CH177" i="41"/>
  <c r="BD177" i="41"/>
  <c r="BR177" i="41"/>
  <c r="AN177" i="41"/>
  <c r="CB177" i="41"/>
  <c r="CL177" i="41"/>
  <c r="AX177" i="41"/>
  <c r="BH177" i="41"/>
  <c r="BV178" i="41"/>
  <c r="AH178" i="41"/>
  <c r="AR178" i="41"/>
  <c r="CF178" i="41"/>
  <c r="BB178" i="41"/>
  <c r="BL178" i="41"/>
  <c r="AL178" i="41"/>
  <c r="BZ178" i="41"/>
  <c r="AV178" i="41"/>
  <c r="CJ178" i="41"/>
  <c r="BF178" i="41"/>
  <c r="BP178" i="41"/>
  <c r="CD179" i="41"/>
  <c r="AP179" i="41"/>
  <c r="AZ179" i="41"/>
  <c r="BJ179" i="41"/>
  <c r="BT179" i="41"/>
  <c r="AF179" i="41"/>
  <c r="AT179" i="41"/>
  <c r="CH179" i="41"/>
  <c r="BD179" i="41"/>
  <c r="BN179" i="41"/>
  <c r="BX179" i="41"/>
  <c r="AJ179" i="41"/>
  <c r="AX179" i="41"/>
  <c r="CL179" i="41"/>
  <c r="BH179" i="41"/>
  <c r="BR179" i="41"/>
  <c r="AN179" i="41"/>
  <c r="CB179" i="41"/>
  <c r="BB180" i="41"/>
  <c r="BL180" i="41"/>
  <c r="BV180" i="41"/>
  <c r="AH180" i="41"/>
  <c r="AR180" i="41"/>
  <c r="CF180" i="41"/>
  <c r="BF180" i="41"/>
  <c r="BP180" i="41"/>
  <c r="BZ180" i="41"/>
  <c r="AL180" i="41"/>
  <c r="AV180" i="41"/>
  <c r="CJ180" i="41"/>
  <c r="BJ181" i="41"/>
  <c r="AF181" i="41"/>
  <c r="BT181" i="41"/>
  <c r="CD181" i="41"/>
  <c r="AP181" i="41"/>
  <c r="AZ181" i="41"/>
  <c r="BN181" i="41"/>
  <c r="AJ181" i="41"/>
  <c r="BX181" i="41"/>
  <c r="CH181" i="41"/>
  <c r="AT181" i="41"/>
  <c r="BD181" i="41"/>
  <c r="BR181" i="41"/>
  <c r="CB181" i="41"/>
  <c r="AN181" i="41"/>
  <c r="AX181" i="41"/>
  <c r="CL181" i="41"/>
  <c r="BH181" i="41"/>
  <c r="AH94" i="41"/>
  <c r="BV94" i="41"/>
  <c r="CF94" i="41"/>
  <c r="AR94" i="41"/>
  <c r="BB94" i="41"/>
  <c r="BL94" i="41"/>
  <c r="BZ94" i="41"/>
  <c r="AL94" i="41"/>
  <c r="CJ94" i="41"/>
  <c r="AV94" i="41"/>
  <c r="BF94" i="41"/>
  <c r="BP94" i="41"/>
  <c r="CD95" i="41"/>
  <c r="AP95" i="41"/>
  <c r="AZ95" i="41"/>
  <c r="BJ95" i="41"/>
  <c r="AF95" i="41"/>
  <c r="BT95" i="41"/>
  <c r="AT95" i="41"/>
  <c r="CH95" i="41"/>
  <c r="BD95" i="41"/>
  <c r="BN95" i="41"/>
  <c r="AJ95" i="41"/>
  <c r="BX95" i="41"/>
  <c r="AX95" i="41"/>
  <c r="CL95" i="41"/>
  <c r="BH95" i="41"/>
  <c r="BR95" i="41"/>
  <c r="CB95" i="41"/>
  <c r="AN95" i="41"/>
  <c r="BB96" i="41"/>
  <c r="BL96" i="41"/>
  <c r="BV96" i="41"/>
  <c r="AH96" i="41"/>
  <c r="AR96" i="41"/>
  <c r="CF96" i="41"/>
  <c r="BF96" i="41"/>
  <c r="BP96" i="41"/>
  <c r="AL96" i="41"/>
  <c r="BZ96" i="41"/>
  <c r="AV96" i="41"/>
  <c r="CJ96" i="41"/>
  <c r="BJ97" i="41"/>
  <c r="AF97" i="41"/>
  <c r="BT97" i="41"/>
  <c r="AP97" i="41"/>
  <c r="CD97" i="41"/>
  <c r="AZ97" i="41"/>
  <c r="BN97" i="41"/>
  <c r="AJ97" i="41"/>
  <c r="BX97" i="41"/>
  <c r="CH97" i="41"/>
  <c r="AT97" i="41"/>
  <c r="BD97" i="41"/>
  <c r="BR97" i="41"/>
  <c r="CB97" i="41"/>
  <c r="AN97" i="41"/>
  <c r="CL97" i="41"/>
  <c r="AX97" i="41"/>
  <c r="BH97" i="41"/>
  <c r="BV98" i="41"/>
  <c r="AH98" i="41"/>
  <c r="AR98" i="41"/>
  <c r="CF98" i="41"/>
  <c r="BB98" i="41"/>
  <c r="BL98" i="41"/>
  <c r="AL98" i="41"/>
  <c r="BZ98" i="41"/>
  <c r="AV98" i="41"/>
  <c r="CJ98" i="41"/>
  <c r="BF98" i="41"/>
  <c r="BP98" i="41"/>
  <c r="AP99" i="41"/>
  <c r="CD99" i="41"/>
  <c r="AZ99" i="41"/>
  <c r="BJ99" i="41"/>
  <c r="BT99" i="41"/>
  <c r="AF99" i="41"/>
  <c r="CH99" i="41"/>
  <c r="AT99" i="41"/>
  <c r="BD99" i="41"/>
  <c r="BN99" i="41"/>
  <c r="BX99" i="41"/>
  <c r="AJ99" i="41"/>
  <c r="CL99" i="41"/>
  <c r="AX99" i="41"/>
  <c r="BH99" i="41"/>
  <c r="BR99" i="41"/>
  <c r="AN99" i="41"/>
  <c r="CB99" i="41"/>
  <c r="AR127" i="41"/>
  <c r="CF127" i="41"/>
  <c r="BB127" i="41"/>
  <c r="BL127" i="41"/>
  <c r="AH127" i="41"/>
  <c r="BV127" i="41"/>
  <c r="CJ127" i="41"/>
  <c r="AV127" i="41"/>
  <c r="BF127" i="41"/>
  <c r="BP127" i="41"/>
  <c r="AL127" i="41"/>
  <c r="BZ127" i="41"/>
  <c r="CD332" i="41"/>
  <c r="AP332" i="41"/>
  <c r="AZ332" i="41"/>
  <c r="BJ332" i="41"/>
  <c r="AF332" i="41"/>
  <c r="BT332" i="41"/>
  <c r="CH332" i="41"/>
  <c r="AT332" i="41"/>
  <c r="BD332" i="41"/>
  <c r="BX332" i="41"/>
  <c r="BN332" i="41"/>
  <c r="AJ332" i="41"/>
  <c r="AX332" i="41"/>
  <c r="BH332" i="41"/>
  <c r="CL332" i="41"/>
  <c r="CB332" i="41"/>
  <c r="BR332" i="41"/>
  <c r="AN332" i="41"/>
  <c r="BL333" i="41"/>
  <c r="BB333" i="41"/>
  <c r="BV333" i="41"/>
  <c r="CF333" i="41"/>
  <c r="AH333" i="41"/>
  <c r="AR333" i="41"/>
  <c r="BP333" i="41"/>
  <c r="BF333" i="41"/>
  <c r="AL333" i="41"/>
  <c r="AV333" i="41"/>
  <c r="BZ333" i="41"/>
  <c r="CJ333" i="41"/>
  <c r="AZ52" i="41"/>
  <c r="BJ52" i="41"/>
  <c r="AF52" i="41"/>
  <c r="BT52" i="41"/>
  <c r="CD52" i="41"/>
  <c r="AP52" i="41"/>
  <c r="BD52" i="41"/>
  <c r="BN52" i="41"/>
  <c r="BX52" i="41"/>
  <c r="AJ52" i="41"/>
  <c r="CH52" i="41"/>
  <c r="AT52" i="41"/>
  <c r="BH52" i="41"/>
  <c r="BR52" i="41"/>
  <c r="CB52" i="41"/>
  <c r="AN52" i="41"/>
  <c r="AX52" i="41"/>
  <c r="CL52" i="41"/>
  <c r="CF19" i="41"/>
  <c r="AR19" i="41"/>
  <c r="BB19" i="41"/>
  <c r="BL19" i="41"/>
  <c r="BV19" i="41"/>
  <c r="AH19" i="41"/>
  <c r="CJ19" i="41"/>
  <c r="AV19" i="41"/>
  <c r="BF19" i="41"/>
  <c r="BP19" i="41"/>
  <c r="AL19" i="41"/>
  <c r="BZ19" i="41"/>
  <c r="AF182" i="41"/>
  <c r="BT182" i="41"/>
  <c r="AP182" i="41"/>
  <c r="CD182" i="41"/>
  <c r="AZ182" i="41"/>
  <c r="BJ182" i="41"/>
  <c r="BX182" i="41"/>
  <c r="AJ182" i="41"/>
  <c r="AT182" i="41"/>
  <c r="CH182" i="41"/>
  <c r="BD182" i="41"/>
  <c r="BN182" i="41"/>
  <c r="CB182" i="41"/>
  <c r="AN182" i="41"/>
  <c r="CL182" i="41"/>
  <c r="AX182" i="41"/>
  <c r="BH182" i="41"/>
  <c r="BR182" i="41"/>
  <c r="BB20" i="41"/>
  <c r="BL20" i="41"/>
  <c r="BV20" i="41"/>
  <c r="AH20" i="41"/>
  <c r="CF20" i="41"/>
  <c r="AR20" i="41"/>
  <c r="BF20" i="41"/>
  <c r="BP20" i="41"/>
  <c r="AL20" i="41"/>
  <c r="BZ20" i="41"/>
  <c r="AV20" i="41"/>
  <c r="CJ20" i="41"/>
  <c r="BJ21" i="41"/>
  <c r="AF21" i="41"/>
  <c r="BT21" i="41"/>
  <c r="CD21" i="41"/>
  <c r="AP21" i="41"/>
  <c r="AZ21" i="41"/>
  <c r="BN21" i="41"/>
  <c r="BX21" i="41"/>
  <c r="AJ21" i="41"/>
  <c r="AT21" i="41"/>
  <c r="CH21" i="41"/>
  <c r="BD21" i="41"/>
  <c r="BR21" i="41"/>
  <c r="CB21" i="41"/>
  <c r="AN21" i="41"/>
  <c r="AX21" i="41"/>
  <c r="CL21" i="41"/>
  <c r="BH21" i="41"/>
  <c r="AR183" i="41"/>
  <c r="CF183" i="41"/>
  <c r="BB183" i="41"/>
  <c r="BL183" i="41"/>
  <c r="BV183" i="41"/>
  <c r="AH183" i="41"/>
  <c r="CJ183" i="41"/>
  <c r="AV183" i="41"/>
  <c r="BF183" i="41"/>
  <c r="BP183" i="41"/>
  <c r="BZ183" i="41"/>
  <c r="AL183" i="41"/>
  <c r="AF22" i="41"/>
  <c r="BT22" i="41"/>
  <c r="AP22" i="41"/>
  <c r="CD22" i="41"/>
  <c r="AZ22" i="41"/>
  <c r="BJ22" i="41"/>
  <c r="AJ22" i="41"/>
  <c r="BX22" i="41"/>
  <c r="CH22" i="41"/>
  <c r="AT22" i="41"/>
  <c r="BD22" i="41"/>
  <c r="BN22" i="41"/>
  <c r="CB22" i="41"/>
  <c r="AN22" i="41"/>
  <c r="CL22" i="41"/>
  <c r="AX22" i="41"/>
  <c r="BH22" i="41"/>
  <c r="BR22" i="41"/>
  <c r="AR23" i="41"/>
  <c r="CF23" i="41"/>
  <c r="BB23" i="41"/>
  <c r="BL23" i="41"/>
  <c r="AH23" i="41"/>
  <c r="BV23" i="41"/>
  <c r="AV23" i="41"/>
  <c r="CJ23" i="41"/>
  <c r="BF23" i="41"/>
  <c r="BP23" i="41"/>
  <c r="BZ23" i="41"/>
  <c r="AL23" i="41"/>
  <c r="AZ24" i="41"/>
  <c r="BJ24" i="41"/>
  <c r="AF24" i="41"/>
  <c r="BT24" i="41"/>
  <c r="CD24" i="41"/>
  <c r="AP24" i="41"/>
  <c r="BD24" i="41"/>
  <c r="BN24" i="41"/>
  <c r="BX24" i="41"/>
  <c r="AJ24" i="41"/>
  <c r="AT24" i="41"/>
  <c r="CH24" i="41"/>
  <c r="BH24" i="41"/>
  <c r="BR24" i="41"/>
  <c r="CB24" i="41"/>
  <c r="AN24" i="41"/>
  <c r="AX24" i="41"/>
  <c r="CL24" i="41"/>
  <c r="BL25" i="41"/>
  <c r="AH25" i="41"/>
  <c r="BV25" i="41"/>
  <c r="AR25" i="41"/>
  <c r="CF25" i="41"/>
  <c r="BB25" i="41"/>
  <c r="BP25" i="41"/>
  <c r="BZ25" i="41"/>
  <c r="AL25" i="41"/>
  <c r="CJ25" i="41"/>
  <c r="AV25" i="41"/>
  <c r="BF25" i="41"/>
  <c r="BT26" i="41"/>
  <c r="AF26" i="41"/>
  <c r="CD26" i="41"/>
  <c r="AP26" i="41"/>
  <c r="AZ26" i="41"/>
  <c r="BJ26" i="41"/>
  <c r="BX26" i="41"/>
  <c r="AJ26" i="41"/>
  <c r="AT26" i="41"/>
  <c r="CH26" i="41"/>
  <c r="BD26" i="41"/>
  <c r="BN26" i="41"/>
  <c r="AN26" i="41"/>
  <c r="CB26" i="41"/>
  <c r="AX26" i="41"/>
  <c r="CL26" i="41"/>
  <c r="BH26" i="41"/>
  <c r="BR26" i="41"/>
  <c r="BL53" i="41"/>
  <c r="AH53" i="41"/>
  <c r="BV53" i="41"/>
  <c r="AR53" i="41"/>
  <c r="CF53" i="41"/>
  <c r="BB53" i="41"/>
  <c r="BP53" i="41"/>
  <c r="AL53" i="41"/>
  <c r="BZ53" i="41"/>
  <c r="AV53" i="41"/>
  <c r="CJ53" i="41"/>
  <c r="BF53" i="41"/>
  <c r="BT54" i="41"/>
  <c r="AF54" i="41"/>
  <c r="CD54" i="41"/>
  <c r="AP54" i="41"/>
  <c r="AZ54" i="41"/>
  <c r="BJ54" i="41"/>
  <c r="BX54" i="41"/>
  <c r="AJ54" i="41"/>
  <c r="CH54" i="41"/>
  <c r="AT54" i="41"/>
  <c r="BD54" i="41"/>
  <c r="BN54" i="41"/>
  <c r="AN54" i="41"/>
  <c r="CB54" i="41"/>
  <c r="AX54" i="41"/>
  <c r="CL54" i="41"/>
  <c r="BH54" i="41"/>
  <c r="BR54" i="41"/>
  <c r="AR55" i="41"/>
  <c r="CF55" i="41"/>
  <c r="BB55" i="41"/>
  <c r="BL55" i="41"/>
  <c r="BV55" i="41"/>
  <c r="AH55" i="41"/>
  <c r="CJ55" i="41"/>
  <c r="AV55" i="41"/>
  <c r="BF55" i="41"/>
  <c r="BP55" i="41"/>
  <c r="BZ55" i="41"/>
  <c r="AL55" i="41"/>
  <c r="AZ56" i="41"/>
  <c r="BJ56" i="41"/>
  <c r="BT56" i="41"/>
  <c r="AF56" i="41"/>
  <c r="AP56" i="41"/>
  <c r="CD56" i="41"/>
  <c r="BD56" i="41"/>
  <c r="BN56" i="41"/>
  <c r="AJ56" i="41"/>
  <c r="BX56" i="41"/>
  <c r="AT56" i="41"/>
  <c r="CH56" i="41"/>
  <c r="BH56" i="41"/>
  <c r="BR56" i="41"/>
  <c r="AN56" i="41"/>
  <c r="CB56" i="41"/>
  <c r="CL56" i="41"/>
  <c r="AX56" i="41"/>
  <c r="BL57" i="41"/>
  <c r="BV57" i="41"/>
  <c r="AH57" i="41"/>
  <c r="CF57" i="41"/>
  <c r="AR57" i="41"/>
  <c r="BB57" i="41"/>
  <c r="BP57" i="41"/>
  <c r="BZ57" i="41"/>
  <c r="AL57" i="41"/>
  <c r="CJ57" i="41"/>
  <c r="AV57" i="41"/>
  <c r="BF57" i="41"/>
  <c r="AF58" i="41"/>
  <c r="BT58" i="41"/>
  <c r="AP58" i="41"/>
  <c r="CD58" i="41"/>
  <c r="AZ58" i="41"/>
  <c r="BJ58" i="41"/>
  <c r="AJ58" i="41"/>
  <c r="BX58" i="41"/>
  <c r="AT58" i="41"/>
  <c r="CH58" i="41"/>
  <c r="BD58" i="41"/>
  <c r="BN58" i="41"/>
  <c r="CB58" i="41"/>
  <c r="AN58" i="41"/>
  <c r="CL58" i="41"/>
  <c r="AX58" i="41"/>
  <c r="BH58" i="41"/>
  <c r="BR58" i="41"/>
  <c r="CF59" i="41"/>
  <c r="AR59" i="41"/>
  <c r="BB59" i="41"/>
  <c r="BL59" i="41"/>
  <c r="AH59" i="41"/>
  <c r="BV59" i="41"/>
  <c r="AV59" i="41"/>
  <c r="CJ59" i="41"/>
  <c r="BF59" i="41"/>
  <c r="BP59" i="41"/>
  <c r="AL59" i="41"/>
  <c r="BZ59" i="41"/>
  <c r="AZ60" i="41"/>
  <c r="BJ60" i="41"/>
  <c r="AF60" i="41"/>
  <c r="BT60" i="41"/>
  <c r="CD60" i="41"/>
  <c r="AP60" i="41"/>
  <c r="BD60" i="41"/>
  <c r="BN60" i="41"/>
  <c r="BX60" i="41"/>
  <c r="AJ60" i="41"/>
  <c r="CH60" i="41"/>
  <c r="AT60" i="41"/>
  <c r="BH60" i="41"/>
  <c r="BR60" i="41"/>
  <c r="AN60" i="41"/>
  <c r="CB60" i="41"/>
  <c r="AX60" i="41"/>
  <c r="CL60" i="41"/>
  <c r="CF27" i="41"/>
  <c r="AR27" i="41"/>
  <c r="BB27" i="41"/>
  <c r="BL27" i="41"/>
  <c r="BV27" i="41"/>
  <c r="AH27" i="41"/>
  <c r="CJ27" i="41"/>
  <c r="AV27" i="41"/>
  <c r="BF27" i="41"/>
  <c r="BP27" i="41"/>
  <c r="AL27" i="41"/>
  <c r="BZ27" i="41"/>
  <c r="AZ28" i="41"/>
  <c r="BJ28" i="41"/>
  <c r="BT28" i="41"/>
  <c r="AF28" i="41"/>
  <c r="AP28" i="41"/>
  <c r="CD28" i="41"/>
  <c r="BD28" i="41"/>
  <c r="BN28" i="41"/>
  <c r="AJ28" i="41"/>
  <c r="BX28" i="41"/>
  <c r="CH28" i="41"/>
  <c r="AT28" i="41"/>
  <c r="BH28" i="41"/>
  <c r="BR28" i="41"/>
  <c r="AN28" i="41"/>
  <c r="CB28" i="41"/>
  <c r="CL28" i="41"/>
  <c r="AX28" i="41"/>
  <c r="BL29" i="41"/>
  <c r="BV29" i="41"/>
  <c r="AH29" i="41"/>
  <c r="CF29" i="41"/>
  <c r="AR29" i="41"/>
  <c r="BB29" i="41"/>
  <c r="BP29" i="41"/>
  <c r="AL29" i="41"/>
  <c r="BZ29" i="41"/>
  <c r="AV29" i="41"/>
  <c r="CJ29" i="41"/>
  <c r="BF29" i="41"/>
  <c r="AF30" i="41"/>
  <c r="BT30" i="41"/>
  <c r="AP30" i="41"/>
  <c r="CD30" i="41"/>
  <c r="AZ30" i="41"/>
  <c r="BJ30" i="41"/>
  <c r="AJ30" i="41"/>
  <c r="BX30" i="41"/>
  <c r="CH30" i="41"/>
  <c r="AT30" i="41"/>
  <c r="BD30" i="41"/>
  <c r="BN30" i="41"/>
  <c r="CB30" i="41"/>
  <c r="AN30" i="41"/>
  <c r="CL30" i="41"/>
  <c r="AX30" i="41"/>
  <c r="BH30" i="41"/>
  <c r="BR30" i="41"/>
  <c r="AR31" i="41"/>
  <c r="CF31" i="41"/>
  <c r="BB31" i="41"/>
  <c r="BL31" i="41"/>
  <c r="AH31" i="41"/>
  <c r="BV31" i="41"/>
  <c r="AV31" i="41"/>
  <c r="CJ31" i="41"/>
  <c r="BF31" i="41"/>
  <c r="BP31" i="41"/>
  <c r="BZ31" i="41"/>
  <c r="AL31" i="41"/>
  <c r="AZ32" i="41"/>
  <c r="BJ32" i="41"/>
  <c r="AF32" i="41"/>
  <c r="BT32" i="41"/>
  <c r="CD32" i="41"/>
  <c r="AP32" i="41"/>
  <c r="BD32" i="41"/>
  <c r="BN32" i="41"/>
  <c r="BX32" i="41"/>
  <c r="AJ32" i="41"/>
  <c r="AT32" i="41"/>
  <c r="CH32" i="41"/>
  <c r="BH32" i="41"/>
  <c r="BR32" i="41"/>
  <c r="CB32" i="41"/>
  <c r="AN32" i="41"/>
  <c r="AX32" i="41"/>
  <c r="CL32" i="41"/>
  <c r="BL61" i="41"/>
  <c r="BV61" i="41"/>
  <c r="AH61" i="41"/>
  <c r="AR61" i="41"/>
  <c r="CF61" i="41"/>
  <c r="BB61" i="41"/>
  <c r="BP61" i="41"/>
  <c r="BZ61" i="41"/>
  <c r="AL61" i="41"/>
  <c r="AV61" i="41"/>
  <c r="CJ61" i="41"/>
  <c r="BF61" i="41"/>
  <c r="BT62" i="41"/>
  <c r="AF62" i="41"/>
  <c r="CD62" i="41"/>
  <c r="AP62" i="41"/>
  <c r="AZ62" i="41"/>
  <c r="BJ62" i="41"/>
  <c r="AJ62" i="41"/>
  <c r="BX62" i="41"/>
  <c r="CH62" i="41"/>
  <c r="AT62" i="41"/>
  <c r="BD62" i="41"/>
  <c r="BN62" i="41"/>
  <c r="AN62" i="41"/>
  <c r="CB62" i="41"/>
  <c r="AX62" i="41"/>
  <c r="CL62" i="41"/>
  <c r="BH62" i="41"/>
  <c r="BR62" i="41"/>
  <c r="AR63" i="41"/>
  <c r="CF63" i="41"/>
  <c r="BB63" i="41"/>
  <c r="BL63" i="41"/>
  <c r="AH63" i="41"/>
  <c r="BV63" i="41"/>
  <c r="CJ63" i="41"/>
  <c r="AV63" i="41"/>
  <c r="BF63" i="41"/>
  <c r="BP63" i="41"/>
  <c r="AL63" i="41"/>
  <c r="BZ63" i="41"/>
  <c r="AZ64" i="41"/>
  <c r="BJ64" i="41"/>
  <c r="AF64" i="41"/>
  <c r="BT64" i="41"/>
  <c r="AP64" i="41"/>
  <c r="CD64" i="41"/>
  <c r="BD64" i="41"/>
  <c r="BN64" i="41"/>
  <c r="AJ64" i="41"/>
  <c r="BX64" i="41"/>
  <c r="AT64" i="41"/>
  <c r="CH64" i="41"/>
  <c r="BH64" i="41"/>
  <c r="BR64" i="41"/>
  <c r="CB64" i="41"/>
  <c r="AN64" i="41"/>
  <c r="CL64" i="41"/>
  <c r="AX64" i="41"/>
  <c r="BL65" i="41"/>
  <c r="AH65" i="41"/>
  <c r="BV65" i="41"/>
  <c r="CF65" i="41"/>
  <c r="AR65" i="41"/>
  <c r="BB65" i="41"/>
  <c r="BP65" i="41"/>
  <c r="AL65" i="41"/>
  <c r="BZ65" i="41"/>
  <c r="CJ65" i="41"/>
  <c r="AV65" i="41"/>
  <c r="BF65" i="41"/>
  <c r="AF66" i="41"/>
  <c r="BT66" i="41"/>
  <c r="AP66" i="41"/>
  <c r="CD66" i="41"/>
  <c r="AZ66" i="41"/>
  <c r="BJ66" i="41"/>
  <c r="BX66" i="41"/>
  <c r="AJ66" i="41"/>
  <c r="AT66" i="41"/>
  <c r="CH66" i="41"/>
  <c r="BD66" i="41"/>
  <c r="BN66" i="41"/>
  <c r="CB66" i="41"/>
  <c r="AN66" i="41"/>
  <c r="CL66" i="41"/>
  <c r="AX66" i="41"/>
  <c r="BH66" i="41"/>
  <c r="BR66" i="41"/>
  <c r="CF67" i="41"/>
  <c r="AR67" i="41"/>
  <c r="BB67" i="41"/>
  <c r="BL67" i="41"/>
  <c r="BV67" i="41"/>
  <c r="AH67" i="41"/>
  <c r="AV67" i="41"/>
  <c r="CJ67" i="41"/>
  <c r="BF67" i="41"/>
  <c r="BP67" i="41"/>
  <c r="BZ67" i="41"/>
  <c r="AL67" i="41"/>
  <c r="BJ33" i="41"/>
  <c r="BT33" i="41"/>
  <c r="AF33" i="41"/>
  <c r="AP33" i="41"/>
  <c r="CD33" i="41"/>
  <c r="AZ33" i="41"/>
  <c r="BN33" i="41"/>
  <c r="AJ33" i="41"/>
  <c r="BX33" i="41"/>
  <c r="CH33" i="41"/>
  <c r="AT33" i="41"/>
  <c r="BD33" i="41"/>
  <c r="BR33" i="41"/>
  <c r="AN33" i="41"/>
  <c r="CB33" i="41"/>
  <c r="CL33" i="41"/>
  <c r="AX33" i="41"/>
  <c r="BH33" i="41"/>
  <c r="BV34" i="41"/>
  <c r="AH34" i="41"/>
  <c r="AR34" i="41"/>
  <c r="CF34" i="41"/>
  <c r="BB34" i="41"/>
  <c r="BL34" i="41"/>
  <c r="BZ34" i="41"/>
  <c r="AL34" i="41"/>
  <c r="CJ34" i="41"/>
  <c r="AV34" i="41"/>
  <c r="BF34" i="41"/>
  <c r="BP34" i="41"/>
  <c r="CD35" i="41"/>
  <c r="AP35" i="41"/>
  <c r="AZ35" i="41"/>
  <c r="BJ35" i="41"/>
  <c r="AF35" i="41"/>
  <c r="BT35" i="41"/>
  <c r="CH35" i="41"/>
  <c r="AT35" i="41"/>
  <c r="BD35" i="41"/>
  <c r="BN35" i="41"/>
  <c r="BX35" i="41"/>
  <c r="AJ35" i="41"/>
  <c r="AX35" i="41"/>
  <c r="CL35" i="41"/>
  <c r="BH35" i="41"/>
  <c r="BR35" i="41"/>
  <c r="CB35" i="41"/>
  <c r="AN35" i="41"/>
  <c r="BB36" i="41"/>
  <c r="BL36" i="41"/>
  <c r="BV36" i="41"/>
  <c r="AH36" i="41"/>
  <c r="CF36" i="41"/>
  <c r="AR36" i="41"/>
  <c r="BF36" i="41"/>
  <c r="BP36" i="41"/>
  <c r="AL36" i="41"/>
  <c r="BZ36" i="41"/>
  <c r="AV36" i="41"/>
  <c r="CJ36" i="41"/>
  <c r="BT245" i="41"/>
  <c r="CD245" i="41"/>
  <c r="AF245" i="41"/>
  <c r="AP245" i="41"/>
  <c r="AZ245" i="41"/>
  <c r="BJ245" i="41"/>
  <c r="BX245" i="41"/>
  <c r="CH245" i="41"/>
  <c r="AJ245" i="41"/>
  <c r="AT245" i="41"/>
  <c r="BN245" i="41"/>
  <c r="BD245" i="41"/>
  <c r="AN245" i="41"/>
  <c r="AX245" i="41"/>
  <c r="CB245" i="41"/>
  <c r="CL245" i="41"/>
  <c r="BR245" i="41"/>
  <c r="BH245" i="41"/>
  <c r="CF246" i="41"/>
  <c r="BB246" i="41"/>
  <c r="AR246" i="41"/>
  <c r="BL246" i="41"/>
  <c r="BV246" i="41"/>
  <c r="AH246" i="41"/>
  <c r="CJ246" i="41"/>
  <c r="BF246" i="41"/>
  <c r="AV246" i="41"/>
  <c r="AL246" i="41"/>
  <c r="BP246" i="41"/>
  <c r="BZ246" i="41"/>
  <c r="AZ247" i="41"/>
  <c r="BJ247" i="41"/>
  <c r="BT247" i="41"/>
  <c r="AP247" i="41"/>
  <c r="AF247" i="41"/>
  <c r="CD247" i="41"/>
  <c r="BD247" i="41"/>
  <c r="BN247" i="41"/>
  <c r="AJ247" i="41"/>
  <c r="CH247" i="41"/>
  <c r="BX247" i="41"/>
  <c r="AT247" i="41"/>
  <c r="BH247" i="41"/>
  <c r="BR247" i="41"/>
  <c r="AN247" i="41"/>
  <c r="CL247" i="41"/>
  <c r="CB247" i="41"/>
  <c r="AX247" i="41"/>
  <c r="BV248" i="41"/>
  <c r="BL248" i="41"/>
  <c r="AH248" i="41"/>
  <c r="CF248" i="41"/>
  <c r="AR248" i="41"/>
  <c r="BB248" i="41"/>
  <c r="BZ248" i="41"/>
  <c r="BP248" i="41"/>
  <c r="AL248" i="41"/>
  <c r="AV248" i="41"/>
  <c r="BF248" i="41"/>
  <c r="CJ248" i="41"/>
  <c r="AZ184" i="41"/>
  <c r="BJ184" i="41"/>
  <c r="AF184" i="41"/>
  <c r="BT184" i="41"/>
  <c r="AP184" i="41"/>
  <c r="CD184" i="41"/>
  <c r="BD184" i="41"/>
  <c r="BN184" i="41"/>
  <c r="AJ184" i="41"/>
  <c r="BX184" i="41"/>
  <c r="AT184" i="41"/>
  <c r="CH184" i="41"/>
  <c r="BH184" i="41"/>
  <c r="BR184" i="41"/>
  <c r="CB184" i="41"/>
  <c r="AN184" i="41"/>
  <c r="CL184" i="41"/>
  <c r="AX184" i="41"/>
  <c r="AH249" i="41"/>
  <c r="CF249" i="41"/>
  <c r="BV249" i="41"/>
  <c r="AR249" i="41"/>
  <c r="BB249" i="41"/>
  <c r="BL249" i="41"/>
  <c r="AL249" i="41"/>
  <c r="CJ249" i="41"/>
  <c r="BZ249" i="41"/>
  <c r="AV249" i="41"/>
  <c r="BF249" i="41"/>
  <c r="BP249" i="41"/>
  <c r="AP250" i="41"/>
  <c r="AZ250" i="41"/>
  <c r="CD250" i="41"/>
  <c r="BT250" i="41"/>
  <c r="BJ250" i="41"/>
  <c r="AF250" i="41"/>
  <c r="AT250" i="41"/>
  <c r="BD250" i="41"/>
  <c r="CH250" i="41"/>
  <c r="BN250" i="41"/>
  <c r="AJ250" i="41"/>
  <c r="BX250" i="41"/>
  <c r="CL250" i="41"/>
  <c r="AX250" i="41"/>
  <c r="BH250" i="41"/>
  <c r="BR250" i="41"/>
  <c r="AN250" i="41"/>
  <c r="CB250" i="41"/>
  <c r="BB251" i="41"/>
  <c r="BL251" i="41"/>
  <c r="AH251" i="41"/>
  <c r="AR251" i="41"/>
  <c r="BV251" i="41"/>
  <c r="CF251" i="41"/>
  <c r="BF251" i="41"/>
  <c r="BP251" i="41"/>
  <c r="BZ251" i="41"/>
  <c r="CJ251" i="41"/>
  <c r="AL251" i="41"/>
  <c r="AV251" i="41"/>
  <c r="BJ252" i="41"/>
  <c r="BT252" i="41"/>
  <c r="AF252" i="41"/>
  <c r="AP252" i="41"/>
  <c r="CD252" i="41"/>
  <c r="AZ252" i="41"/>
  <c r="BN252" i="41"/>
  <c r="BX252" i="41"/>
  <c r="AJ252" i="41"/>
  <c r="CH252" i="41"/>
  <c r="BD252" i="41"/>
  <c r="AT252" i="41"/>
  <c r="AN252" i="41"/>
  <c r="BR252" i="41"/>
  <c r="CB252" i="41"/>
  <c r="CL252" i="41"/>
  <c r="BH252" i="41"/>
  <c r="AX252" i="41"/>
  <c r="BV253" i="41"/>
  <c r="AR253" i="41"/>
  <c r="AH253" i="41"/>
  <c r="CF253" i="41"/>
  <c r="BB253" i="41"/>
  <c r="BL253" i="41"/>
  <c r="BZ253" i="41"/>
  <c r="AV253" i="41"/>
  <c r="AL253" i="41"/>
  <c r="CJ253" i="41"/>
  <c r="BF253" i="41"/>
  <c r="BP253" i="41"/>
  <c r="BJ137" i="41"/>
  <c r="AF137" i="41"/>
  <c r="BT137" i="41"/>
  <c r="CD137" i="41"/>
  <c r="AP137" i="41"/>
  <c r="AZ137" i="41"/>
  <c r="BN137" i="41"/>
  <c r="BX137" i="41"/>
  <c r="AJ137" i="41"/>
  <c r="AT137" i="41"/>
  <c r="CH137" i="41"/>
  <c r="BD137" i="41"/>
  <c r="BR137" i="41"/>
  <c r="CB137" i="41"/>
  <c r="AN137" i="41"/>
  <c r="AX137" i="41"/>
  <c r="CL137" i="41"/>
  <c r="BH137" i="41"/>
  <c r="BV280" i="41"/>
  <c r="BB280" i="41"/>
  <c r="AH280" i="41"/>
  <c r="CF280" i="41"/>
  <c r="BL280" i="41"/>
  <c r="AR280" i="41"/>
  <c r="BZ280" i="41"/>
  <c r="BF280" i="41"/>
  <c r="AL280" i="41"/>
  <c r="CJ280" i="41"/>
  <c r="BP280" i="41"/>
  <c r="AV280" i="41"/>
  <c r="AZ128" i="41"/>
  <c r="BJ128" i="41"/>
  <c r="AF128" i="41"/>
  <c r="BT128" i="41"/>
  <c r="AP128" i="41"/>
  <c r="CD128" i="41"/>
  <c r="BD128" i="41"/>
  <c r="BN128" i="41"/>
  <c r="BX128" i="41"/>
  <c r="AJ128" i="41"/>
  <c r="AT128" i="41"/>
  <c r="CH128" i="41"/>
  <c r="BH128" i="41"/>
  <c r="BR128" i="41"/>
  <c r="CB128" i="41"/>
  <c r="AN128" i="41"/>
  <c r="CL128" i="41"/>
  <c r="AX128" i="41"/>
  <c r="BL129" i="41"/>
  <c r="AH129" i="41"/>
  <c r="BV129" i="41"/>
  <c r="CF129" i="41"/>
  <c r="AR129" i="41"/>
  <c r="BB129" i="41"/>
  <c r="BP129" i="41"/>
  <c r="BZ129" i="41"/>
  <c r="AL129" i="41"/>
  <c r="AV129" i="41"/>
  <c r="CJ129" i="41"/>
  <c r="BF129" i="41"/>
  <c r="BT130" i="41"/>
  <c r="AF130" i="41"/>
  <c r="AP130" i="41"/>
  <c r="CD130" i="41"/>
  <c r="AZ130" i="41"/>
  <c r="BJ130" i="41"/>
  <c r="BX130" i="41"/>
  <c r="AJ130" i="41"/>
  <c r="CH130" i="41"/>
  <c r="AT130" i="41"/>
  <c r="BD130" i="41"/>
  <c r="BN130" i="41"/>
  <c r="AN130" i="41"/>
  <c r="CB130" i="41"/>
  <c r="AX130" i="41"/>
  <c r="CL130" i="41"/>
  <c r="BH130" i="41"/>
  <c r="BR130" i="41"/>
  <c r="AR131" i="41"/>
  <c r="CF131" i="41"/>
  <c r="BB131" i="41"/>
  <c r="BL131" i="41"/>
  <c r="BV131" i="41"/>
  <c r="AH131" i="41"/>
  <c r="CJ131" i="41"/>
  <c r="AV131" i="41"/>
  <c r="BF131" i="41"/>
  <c r="BP131" i="41"/>
  <c r="AL131" i="41"/>
  <c r="BZ131" i="41"/>
  <c r="BJ37" i="41"/>
  <c r="AF37" i="41"/>
  <c r="BT37" i="41"/>
  <c r="CD37" i="41"/>
  <c r="AP37" i="41"/>
  <c r="AZ37" i="41"/>
  <c r="BN37" i="41"/>
  <c r="BX37" i="41"/>
  <c r="AJ37" i="41"/>
  <c r="AT37" i="41"/>
  <c r="CH37" i="41"/>
  <c r="BD37" i="41"/>
  <c r="BR37" i="41"/>
  <c r="CB37" i="41"/>
  <c r="AN37" i="41"/>
  <c r="AX37" i="41"/>
  <c r="CL37" i="41"/>
  <c r="BH37" i="41"/>
  <c r="AH38" i="41"/>
  <c r="BV38" i="41"/>
  <c r="CF38" i="41"/>
  <c r="AR38" i="41"/>
  <c r="BB38" i="41"/>
  <c r="BL38" i="41"/>
  <c r="AL38" i="41"/>
  <c r="BZ38" i="41"/>
  <c r="AV38" i="41"/>
  <c r="CJ38" i="41"/>
  <c r="BF38" i="41"/>
  <c r="BP38" i="41"/>
  <c r="AZ132" i="41"/>
  <c r="BJ132" i="41"/>
  <c r="AF132" i="41"/>
  <c r="BT132" i="41"/>
  <c r="AP132" i="41"/>
  <c r="CD132" i="41"/>
  <c r="BD132" i="41"/>
  <c r="BN132" i="41"/>
  <c r="AJ132" i="41"/>
  <c r="BX132" i="41"/>
  <c r="AT132" i="41"/>
  <c r="CH132" i="41"/>
  <c r="BH132" i="41"/>
  <c r="BR132" i="41"/>
  <c r="CB132" i="41"/>
  <c r="AN132" i="41"/>
  <c r="AX132" i="41"/>
  <c r="CL132" i="41"/>
  <c r="AR39" i="41"/>
  <c r="CF39" i="41"/>
  <c r="BB39" i="41"/>
  <c r="BL39" i="41"/>
  <c r="AH39" i="41"/>
  <c r="BV39" i="41"/>
  <c r="AV39" i="41"/>
  <c r="CJ39" i="41"/>
  <c r="BF39" i="41"/>
  <c r="BP39" i="41"/>
  <c r="BZ39" i="41"/>
  <c r="AL39" i="41"/>
  <c r="AZ40" i="41"/>
  <c r="BJ40" i="41"/>
  <c r="AF40" i="41"/>
  <c r="BT40" i="41"/>
  <c r="CD40" i="41"/>
  <c r="AP40" i="41"/>
  <c r="BD40" i="41"/>
  <c r="BN40" i="41"/>
  <c r="BX40" i="41"/>
  <c r="AJ40" i="41"/>
  <c r="AT40" i="41"/>
  <c r="CH40" i="41"/>
  <c r="BH40" i="41"/>
  <c r="BR40" i="41"/>
  <c r="CB40" i="41"/>
  <c r="AN40" i="41"/>
  <c r="AX40" i="41"/>
  <c r="CL40" i="41"/>
  <c r="BL41" i="41"/>
  <c r="AH41" i="41"/>
  <c r="BV41" i="41"/>
  <c r="AR41" i="41"/>
  <c r="CF41" i="41"/>
  <c r="BB41" i="41"/>
  <c r="BP41" i="41"/>
  <c r="BZ41" i="41"/>
  <c r="AL41" i="41"/>
  <c r="CJ41" i="41"/>
  <c r="AV41" i="41"/>
  <c r="BF41" i="41"/>
  <c r="BT42" i="41"/>
  <c r="AF42" i="41"/>
  <c r="AP42" i="41"/>
  <c r="CD42" i="41"/>
  <c r="AZ42" i="41"/>
  <c r="BJ42" i="41"/>
  <c r="BX42" i="41"/>
  <c r="AJ42" i="41"/>
  <c r="AT42" i="41"/>
  <c r="CH42" i="41"/>
  <c r="BD42" i="41"/>
  <c r="BN42" i="41"/>
  <c r="AN42" i="41"/>
  <c r="CB42" i="41"/>
  <c r="CL42" i="41"/>
  <c r="AX42" i="41"/>
  <c r="BH42" i="41"/>
  <c r="BR42" i="41"/>
  <c r="CF43" i="41"/>
  <c r="AR43" i="41"/>
  <c r="BB43" i="41"/>
  <c r="BL43" i="41"/>
  <c r="BV43" i="41"/>
  <c r="AH43" i="41"/>
  <c r="AV43" i="41"/>
  <c r="CJ43" i="41"/>
  <c r="BF43" i="41"/>
  <c r="BP43" i="41"/>
  <c r="AL43" i="41"/>
  <c r="BZ43" i="41"/>
  <c r="AZ44" i="41"/>
  <c r="BJ44" i="41"/>
  <c r="BT44" i="41"/>
  <c r="AF44" i="41"/>
  <c r="AP44" i="41"/>
  <c r="CD44" i="41"/>
  <c r="BD44" i="41"/>
  <c r="BN44" i="41"/>
  <c r="AJ44" i="41"/>
  <c r="BX44" i="41"/>
  <c r="CH44" i="41"/>
  <c r="AT44" i="41"/>
  <c r="BH44" i="41"/>
  <c r="BR44" i="41"/>
  <c r="AN44" i="41"/>
  <c r="CB44" i="41"/>
  <c r="CL44" i="41"/>
  <c r="AX44" i="41"/>
  <c r="BL45" i="41"/>
  <c r="BV45" i="41"/>
  <c r="AH45" i="41"/>
  <c r="CF45" i="41"/>
  <c r="AR45" i="41"/>
  <c r="BB45" i="41"/>
  <c r="BP45" i="41"/>
  <c r="AL45" i="41"/>
  <c r="BZ45" i="41"/>
  <c r="AV45" i="41"/>
  <c r="CJ45" i="41"/>
  <c r="BF45" i="41"/>
  <c r="AF46" i="41"/>
  <c r="BT46" i="41"/>
  <c r="CD46" i="41"/>
  <c r="AP46" i="41"/>
  <c r="AZ46" i="41"/>
  <c r="BJ46" i="41"/>
  <c r="AJ46" i="41"/>
  <c r="BX46" i="41"/>
  <c r="CH46" i="41"/>
  <c r="AT46" i="41"/>
  <c r="BD46" i="41"/>
  <c r="BN46" i="41"/>
  <c r="CB46" i="41"/>
  <c r="AN46" i="41"/>
  <c r="AX46" i="41"/>
  <c r="CL46" i="41"/>
  <c r="BH46" i="41"/>
  <c r="BR46" i="41"/>
  <c r="AR47" i="41"/>
  <c r="CF47" i="41"/>
  <c r="BB47" i="41"/>
  <c r="BL47" i="41"/>
  <c r="AH47" i="41"/>
  <c r="BV47" i="41"/>
  <c r="CJ47" i="41"/>
  <c r="AV47" i="41"/>
  <c r="BF47" i="41"/>
  <c r="BP47" i="41"/>
  <c r="BZ47" i="41"/>
  <c r="AL47" i="41"/>
  <c r="AZ48" i="41"/>
  <c r="BJ48" i="41"/>
  <c r="AF48" i="41"/>
  <c r="BT48" i="41"/>
  <c r="CD48" i="41"/>
  <c r="AP48" i="41"/>
  <c r="BD48" i="41"/>
  <c r="BN48" i="41"/>
  <c r="BX48" i="41"/>
  <c r="AJ48" i="41"/>
  <c r="AT48" i="41"/>
  <c r="CH48" i="41"/>
  <c r="BH48" i="41"/>
  <c r="BR48" i="41"/>
  <c r="CB48" i="41"/>
  <c r="AN48" i="41"/>
  <c r="AX48" i="41"/>
  <c r="CL48" i="41"/>
  <c r="BL133" i="41"/>
  <c r="BV133" i="41"/>
  <c r="AH133" i="41"/>
  <c r="CF133" i="41"/>
  <c r="AR133" i="41"/>
  <c r="BB133" i="41"/>
  <c r="BP133" i="41"/>
  <c r="BZ133" i="41"/>
  <c r="AL133" i="41"/>
  <c r="AV133" i="41"/>
  <c r="CJ133" i="41"/>
  <c r="BF133" i="41"/>
  <c r="AF134" i="41"/>
  <c r="BT134" i="41"/>
  <c r="AP134" i="41"/>
  <c r="CD134" i="41"/>
  <c r="AZ134" i="41"/>
  <c r="BJ134" i="41"/>
  <c r="BX134" i="41"/>
  <c r="AJ134" i="41"/>
  <c r="AT134" i="41"/>
  <c r="CH134" i="41"/>
  <c r="BD134" i="41"/>
  <c r="BN134" i="41"/>
  <c r="CB134" i="41"/>
  <c r="AN134" i="41"/>
  <c r="AX134" i="41"/>
  <c r="CL134" i="41"/>
  <c r="BH134" i="41"/>
  <c r="BR134" i="41"/>
  <c r="CF135" i="41"/>
  <c r="AR135" i="41"/>
  <c r="BB135" i="41"/>
  <c r="BL135" i="41"/>
  <c r="BV135" i="41"/>
  <c r="AH135" i="41"/>
  <c r="AV135" i="41"/>
  <c r="CJ135" i="41"/>
  <c r="BF135" i="41"/>
  <c r="BP135" i="41"/>
  <c r="AL135" i="41"/>
  <c r="BZ135" i="41"/>
  <c r="AZ136" i="41"/>
  <c r="BJ136" i="41"/>
  <c r="BT136" i="41"/>
  <c r="AF136" i="41"/>
  <c r="AP136" i="41"/>
  <c r="CD136" i="41"/>
  <c r="BD136" i="41"/>
  <c r="BN136" i="41"/>
  <c r="AJ136" i="41"/>
  <c r="BX136" i="41"/>
  <c r="CH136" i="41"/>
  <c r="AT136" i="41"/>
  <c r="BH136" i="41"/>
  <c r="BR136" i="41"/>
  <c r="AN136" i="41"/>
  <c r="CB136" i="41"/>
  <c r="AX136" i="41"/>
  <c r="CL136" i="41"/>
  <c r="BB100" i="41"/>
  <c r="BL100" i="41"/>
  <c r="AH100" i="41"/>
  <c r="BV100" i="41"/>
  <c r="CF100" i="41"/>
  <c r="AR100" i="41"/>
  <c r="BF100" i="41"/>
  <c r="BP100" i="41"/>
  <c r="BZ100" i="41"/>
  <c r="AL100" i="41"/>
  <c r="CJ100" i="41"/>
  <c r="AV100" i="41"/>
  <c r="BJ185" i="41"/>
  <c r="BT185" i="41"/>
  <c r="AF185" i="41"/>
  <c r="AP185" i="41"/>
  <c r="CD185" i="41"/>
  <c r="AZ185" i="41"/>
  <c r="BN185" i="41"/>
  <c r="BX185" i="41"/>
  <c r="AJ185" i="41"/>
  <c r="AT185" i="41"/>
  <c r="CH185" i="41"/>
  <c r="BD185" i="41"/>
  <c r="BR185" i="41"/>
  <c r="AN185" i="41"/>
  <c r="CB185" i="41"/>
  <c r="CL185" i="41"/>
  <c r="AX185" i="41"/>
  <c r="BH185" i="41"/>
  <c r="BV186" i="41"/>
  <c r="AH186" i="41"/>
  <c r="AR186" i="41"/>
  <c r="CF186" i="41"/>
  <c r="BB186" i="41"/>
  <c r="BL186" i="41"/>
  <c r="AL186" i="41"/>
  <c r="BZ186" i="41"/>
  <c r="AV186" i="41"/>
  <c r="CJ186" i="41"/>
  <c r="BF186" i="41"/>
  <c r="BP186" i="41"/>
  <c r="CD187" i="41"/>
  <c r="AP187" i="41"/>
  <c r="AZ187" i="41"/>
  <c r="BJ187" i="41"/>
  <c r="BT187" i="41"/>
  <c r="AF187" i="41"/>
  <c r="AT187" i="41"/>
  <c r="CH187" i="41"/>
  <c r="BD187" i="41"/>
  <c r="BN187" i="41"/>
  <c r="BX187" i="41"/>
  <c r="AJ187" i="41"/>
  <c r="AX187" i="41"/>
  <c r="CL187" i="41"/>
  <c r="BH187" i="41"/>
  <c r="BR187" i="41"/>
  <c r="AN187" i="41"/>
  <c r="CB187" i="41"/>
  <c r="BB188" i="41"/>
  <c r="BL188" i="41"/>
  <c r="BV188" i="41"/>
  <c r="AH188" i="41"/>
  <c r="AR188" i="41"/>
  <c r="CF188" i="41"/>
  <c r="BF188" i="41"/>
  <c r="BP188" i="41"/>
  <c r="BZ188" i="41"/>
  <c r="AL188" i="41"/>
  <c r="AV188" i="41"/>
  <c r="CJ188" i="41"/>
  <c r="BJ189" i="41"/>
  <c r="AF189" i="41"/>
  <c r="BT189" i="41"/>
  <c r="CD189" i="41"/>
  <c r="AP189" i="41"/>
  <c r="AZ189" i="41"/>
  <c r="BN189" i="41"/>
  <c r="AJ189" i="41"/>
  <c r="BX189" i="41"/>
  <c r="CH189" i="41"/>
  <c r="AT189" i="41"/>
  <c r="BD189" i="41"/>
  <c r="BR189" i="41"/>
  <c r="CB189" i="41"/>
  <c r="AN189" i="41"/>
  <c r="AX189" i="41"/>
  <c r="CL189" i="41"/>
  <c r="BH189" i="41"/>
  <c r="BB68" i="41"/>
  <c r="BL68" i="41"/>
  <c r="AH68" i="41"/>
  <c r="BV68" i="41"/>
  <c r="CF68" i="41"/>
  <c r="AR68" i="41"/>
  <c r="BF68" i="41"/>
  <c r="BP68" i="41"/>
  <c r="AL68" i="41"/>
  <c r="BZ68" i="41"/>
  <c r="CJ68" i="41"/>
  <c r="AV68" i="41"/>
  <c r="BJ69" i="41"/>
  <c r="BT69" i="41"/>
  <c r="AF69" i="41"/>
  <c r="CD69" i="41"/>
  <c r="AP69" i="41"/>
  <c r="AZ69" i="41"/>
  <c r="BN69" i="41"/>
  <c r="BX69" i="41"/>
  <c r="AJ69" i="41"/>
  <c r="CH69" i="41"/>
  <c r="AT69" i="41"/>
  <c r="BD69" i="41"/>
  <c r="BR69" i="41"/>
  <c r="AN69" i="41"/>
  <c r="CB69" i="41"/>
  <c r="AX69" i="41"/>
  <c r="CL69" i="41"/>
  <c r="BH69" i="41"/>
  <c r="AH70" i="41"/>
  <c r="BV70" i="41"/>
  <c r="CF70" i="41"/>
  <c r="AR70" i="41"/>
  <c r="BB70" i="41"/>
  <c r="BL70" i="41"/>
  <c r="BZ70" i="41"/>
  <c r="AL70" i="41"/>
  <c r="CJ70" i="41"/>
  <c r="AV70" i="41"/>
  <c r="BF70" i="41"/>
  <c r="BP70" i="41"/>
  <c r="BT302" i="41"/>
  <c r="AF302" i="41"/>
  <c r="BJ302" i="41"/>
  <c r="AZ302" i="41"/>
  <c r="CD302" i="41"/>
  <c r="AP302" i="41"/>
  <c r="BN302" i="41"/>
  <c r="AJ302" i="41"/>
  <c r="BX302" i="41"/>
  <c r="BD302" i="41"/>
  <c r="CH302" i="41"/>
  <c r="AT302" i="41"/>
  <c r="BR302" i="41"/>
  <c r="AN302" i="41"/>
  <c r="CB302" i="41"/>
  <c r="CL302" i="41"/>
  <c r="AX302" i="41"/>
  <c r="BH302" i="41"/>
  <c r="CF303" i="41"/>
  <c r="AH303" i="41"/>
  <c r="AR303" i="41"/>
  <c r="BV303" i="41"/>
  <c r="BL303" i="41"/>
  <c r="BB303" i="41"/>
  <c r="AL303" i="41"/>
  <c r="AV303" i="41"/>
  <c r="BZ303" i="41"/>
  <c r="CJ303" i="41"/>
  <c r="BP303" i="41"/>
  <c r="BF303" i="41"/>
  <c r="CD304" i="41"/>
  <c r="AZ304" i="41"/>
  <c r="AP304" i="41"/>
  <c r="BJ304" i="41"/>
  <c r="BT304" i="41"/>
  <c r="AF304" i="41"/>
  <c r="CH304" i="41"/>
  <c r="BD304" i="41"/>
  <c r="AT304" i="41"/>
  <c r="BX304" i="41"/>
  <c r="AJ304" i="41"/>
  <c r="BN304" i="41"/>
  <c r="BH304" i="41"/>
  <c r="AX304" i="41"/>
  <c r="CL304" i="41"/>
  <c r="AN304" i="41"/>
  <c r="BR304" i="41"/>
  <c r="CB304" i="41"/>
  <c r="AR71" i="41"/>
  <c r="CF71" i="41"/>
  <c r="BB71" i="41"/>
  <c r="BL71" i="41"/>
  <c r="AH71" i="41"/>
  <c r="BV71" i="41"/>
  <c r="CJ71" i="41"/>
  <c r="AV71" i="41"/>
  <c r="BF71" i="41"/>
  <c r="BP71" i="41"/>
  <c r="AL71" i="41"/>
  <c r="BZ71" i="41"/>
  <c r="AZ72" i="41"/>
  <c r="BJ72" i="41"/>
  <c r="AF72" i="41"/>
  <c r="BT72" i="41"/>
  <c r="AP72" i="41"/>
  <c r="CD72" i="41"/>
  <c r="BD72" i="41"/>
  <c r="BN72" i="41"/>
  <c r="AJ72" i="41"/>
  <c r="BX72" i="41"/>
  <c r="AT72" i="41"/>
  <c r="CH72" i="41"/>
  <c r="BH72" i="41"/>
  <c r="BR72" i="41"/>
  <c r="CB72" i="41"/>
  <c r="AN72" i="41"/>
  <c r="CL72" i="41"/>
  <c r="AX72" i="41"/>
  <c r="BL73" i="41"/>
  <c r="AH73" i="41"/>
  <c r="BV73" i="41"/>
  <c r="CF73" i="41"/>
  <c r="AR73" i="41"/>
  <c r="BB73" i="41"/>
  <c r="BP73" i="41"/>
  <c r="AL73" i="41"/>
  <c r="BZ73" i="41"/>
  <c r="CJ73" i="41"/>
  <c r="AV73" i="41"/>
  <c r="BF73" i="41"/>
  <c r="AF74" i="41"/>
  <c r="BT74" i="41"/>
  <c r="AP74" i="41"/>
  <c r="CD74" i="41"/>
  <c r="AZ74" i="41"/>
  <c r="BJ74" i="41"/>
  <c r="BX74" i="41"/>
  <c r="AJ74" i="41"/>
  <c r="AT74" i="41"/>
  <c r="CH74" i="41"/>
  <c r="BD74" i="41"/>
  <c r="BN74" i="41"/>
  <c r="CB74" i="41"/>
  <c r="AN74" i="41"/>
  <c r="CL74" i="41"/>
  <c r="AX74" i="41"/>
  <c r="BH74" i="41"/>
  <c r="BR74" i="41"/>
  <c r="CF75" i="41"/>
  <c r="AR75" i="41"/>
  <c r="BB75" i="41"/>
  <c r="BL75" i="41"/>
  <c r="BV75" i="41"/>
  <c r="AH75" i="41"/>
  <c r="AV75" i="41"/>
  <c r="CJ75" i="41"/>
  <c r="BF75" i="41"/>
  <c r="BP75" i="41"/>
  <c r="BZ75" i="41"/>
  <c r="AL75" i="41"/>
  <c r="CD254" i="41"/>
  <c r="AP254" i="41"/>
  <c r="AZ254" i="41"/>
  <c r="BJ254" i="41"/>
  <c r="AF254" i="41"/>
  <c r="BT254" i="41"/>
  <c r="CH254" i="41"/>
  <c r="AT254" i="41"/>
  <c r="BD254" i="41"/>
  <c r="BX254" i="41"/>
  <c r="BN254" i="41"/>
  <c r="AJ254" i="41"/>
  <c r="AX254" i="41"/>
  <c r="BH254" i="41"/>
  <c r="CL254" i="41"/>
  <c r="CB254" i="41"/>
  <c r="BR254" i="41"/>
  <c r="AN254" i="41"/>
  <c r="BL255" i="41"/>
  <c r="BB255" i="41"/>
  <c r="BV255" i="41"/>
  <c r="CF255" i="41"/>
  <c r="AH255" i="41"/>
  <c r="AR255" i="41"/>
  <c r="BP255" i="41"/>
  <c r="BF255" i="41"/>
  <c r="AL255" i="41"/>
  <c r="AV255" i="41"/>
  <c r="BZ255" i="41"/>
  <c r="CJ255" i="41"/>
  <c r="AF256" i="41"/>
  <c r="BJ256" i="41"/>
  <c r="BT256" i="41"/>
  <c r="CD256" i="41"/>
  <c r="AZ256" i="41"/>
  <c r="AP256" i="41"/>
  <c r="AJ256" i="41"/>
  <c r="BN256" i="41"/>
  <c r="BX256" i="41"/>
  <c r="AT256" i="41"/>
  <c r="CH256" i="41"/>
  <c r="BD256" i="41"/>
  <c r="BR256" i="41"/>
  <c r="CB256" i="41"/>
  <c r="AN256" i="41"/>
  <c r="AX256" i="41"/>
  <c r="CL256" i="41"/>
  <c r="BH256" i="41"/>
  <c r="AH257" i="41"/>
  <c r="CF257" i="41"/>
  <c r="BV257" i="41"/>
  <c r="AR257" i="41"/>
  <c r="BB257" i="41"/>
  <c r="BL257" i="41"/>
  <c r="AL257" i="41"/>
  <c r="CJ257" i="41"/>
  <c r="BZ257" i="41"/>
  <c r="AV257" i="41"/>
  <c r="BF257" i="41"/>
  <c r="BP257" i="41"/>
  <c r="AP258" i="41"/>
  <c r="AZ258" i="41"/>
  <c r="CD258" i="41"/>
  <c r="BT258" i="41"/>
  <c r="BJ258" i="41"/>
  <c r="AF258" i="41"/>
  <c r="AT258" i="41"/>
  <c r="BD258" i="41"/>
  <c r="CH258" i="41"/>
  <c r="BN258" i="41"/>
  <c r="AJ258" i="41"/>
  <c r="BX258" i="41"/>
  <c r="CL258" i="41"/>
  <c r="AX258" i="41"/>
  <c r="BH258" i="41"/>
  <c r="BR258" i="41"/>
  <c r="AN258" i="41"/>
  <c r="CB258" i="41"/>
  <c r="BB76" i="41"/>
  <c r="BL76" i="41"/>
  <c r="AH76" i="41"/>
  <c r="BV76" i="41"/>
  <c r="CF76" i="41"/>
  <c r="AR76" i="41"/>
  <c r="BF76" i="41"/>
  <c r="BP76" i="41"/>
  <c r="AL76" i="41"/>
  <c r="BZ76" i="41"/>
  <c r="CJ76" i="41"/>
  <c r="AV76" i="41"/>
  <c r="BJ77" i="41"/>
  <c r="BT77" i="41"/>
  <c r="AF77" i="41"/>
  <c r="CD77" i="41"/>
  <c r="AP77" i="41"/>
  <c r="AZ77" i="41"/>
  <c r="BN77" i="41"/>
  <c r="BX77" i="41"/>
  <c r="AJ77" i="41"/>
  <c r="CH77" i="41"/>
  <c r="AT77" i="41"/>
  <c r="BD77" i="41"/>
  <c r="BR77" i="41"/>
  <c r="AN77" i="41"/>
  <c r="CB77" i="41"/>
  <c r="AX77" i="41"/>
  <c r="CL77" i="41"/>
  <c r="BH77" i="41"/>
  <c r="AH78" i="41"/>
  <c r="BV78" i="41"/>
  <c r="CF78" i="41"/>
  <c r="AR78" i="41"/>
  <c r="BB78" i="41"/>
  <c r="BL78" i="41"/>
  <c r="BZ78" i="41"/>
  <c r="AL78" i="41"/>
  <c r="CJ78" i="41"/>
  <c r="AV78" i="41"/>
  <c r="BF78" i="41"/>
  <c r="BP78" i="41"/>
  <c r="CD79" i="41"/>
  <c r="AP79" i="41"/>
  <c r="AZ79" i="41"/>
  <c r="BJ79" i="41"/>
  <c r="AF79" i="41"/>
  <c r="BT79" i="41"/>
  <c r="AT79" i="41"/>
  <c r="CH79" i="41"/>
  <c r="BD79" i="41"/>
  <c r="BN79" i="41"/>
  <c r="AJ79" i="41"/>
  <c r="BX79" i="41"/>
  <c r="AX79" i="41"/>
  <c r="CL79" i="41"/>
  <c r="BH79" i="41"/>
  <c r="BR79" i="41"/>
  <c r="CB79" i="41"/>
  <c r="AN79" i="41"/>
  <c r="BB80" i="41"/>
  <c r="BL80" i="41"/>
  <c r="BV80" i="41"/>
  <c r="AH80" i="41"/>
  <c r="AR80" i="41"/>
  <c r="CF80" i="41"/>
  <c r="BF80" i="41"/>
  <c r="BP80" i="41"/>
  <c r="AL80" i="41"/>
  <c r="BZ80" i="41"/>
  <c r="AV80" i="41"/>
  <c r="CJ80" i="41"/>
  <c r="BJ81" i="41"/>
  <c r="AF81" i="41"/>
  <c r="BT81" i="41"/>
  <c r="AP81" i="41"/>
  <c r="CD81" i="41"/>
  <c r="AZ81" i="41"/>
  <c r="BN81" i="41"/>
  <c r="AJ81" i="41"/>
  <c r="BX81" i="41"/>
  <c r="CH81" i="41"/>
  <c r="AT81" i="41"/>
  <c r="BD81" i="41"/>
  <c r="BR81" i="41"/>
  <c r="CB81" i="41"/>
  <c r="AN81" i="41"/>
  <c r="CL81" i="41"/>
  <c r="AX81" i="41"/>
  <c r="BH81" i="41"/>
  <c r="BV82" i="41"/>
  <c r="AH82" i="41"/>
  <c r="AR82" i="41"/>
  <c r="CF82" i="41"/>
  <c r="BB82" i="41"/>
  <c r="BL82" i="41"/>
  <c r="AL82" i="41"/>
  <c r="BZ82" i="41"/>
  <c r="AV82" i="41"/>
  <c r="CJ82" i="41"/>
  <c r="BF82" i="41"/>
  <c r="BP82" i="41"/>
  <c r="AP83" i="41"/>
  <c r="CD83" i="41"/>
  <c r="AZ83" i="41"/>
  <c r="BJ83" i="41"/>
  <c r="BT83" i="41"/>
  <c r="AF83" i="41"/>
  <c r="CH83" i="41"/>
  <c r="AT83" i="41"/>
  <c r="BD83" i="41"/>
  <c r="BN83" i="41"/>
  <c r="BX83" i="41"/>
  <c r="AJ83" i="41"/>
  <c r="CL83" i="41"/>
  <c r="AX83" i="41"/>
  <c r="BH83" i="41"/>
  <c r="BR83" i="41"/>
  <c r="AN83" i="41"/>
  <c r="CB83" i="41"/>
  <c r="BB84" i="41"/>
  <c r="BL84" i="41"/>
  <c r="AH84" i="41"/>
  <c r="BV84" i="41"/>
  <c r="CF84" i="41"/>
  <c r="AR84" i="41"/>
  <c r="BF84" i="41"/>
  <c r="BP84" i="41"/>
  <c r="BZ84" i="41"/>
  <c r="AL84" i="41"/>
  <c r="CJ84" i="41"/>
  <c r="AV84" i="41"/>
  <c r="BJ85" i="41"/>
  <c r="BT85" i="41"/>
  <c r="AF85" i="41"/>
  <c r="CD85" i="41"/>
  <c r="AP85" i="41"/>
  <c r="AZ85" i="41"/>
  <c r="BN85" i="41"/>
  <c r="BX85" i="41"/>
  <c r="AJ85" i="41"/>
  <c r="AT85" i="41"/>
  <c r="CH85" i="41"/>
  <c r="BD85" i="41"/>
  <c r="BR85" i="41"/>
  <c r="AN85" i="41"/>
  <c r="CB85" i="41"/>
  <c r="AX85" i="41"/>
  <c r="CL85" i="41"/>
  <c r="BH85" i="41"/>
  <c r="AH86" i="41"/>
  <c r="BV86" i="41"/>
  <c r="CF86" i="41"/>
  <c r="AR86" i="41"/>
  <c r="BB86" i="41"/>
  <c r="BL86" i="41"/>
  <c r="BZ86" i="41"/>
  <c r="AL86" i="41"/>
  <c r="CJ86" i="41"/>
  <c r="AV86" i="41"/>
  <c r="BF86" i="41"/>
  <c r="BP86" i="41"/>
  <c r="CD87" i="41"/>
  <c r="AP87" i="41"/>
  <c r="AZ87" i="41"/>
  <c r="BJ87" i="41"/>
  <c r="AF87" i="41"/>
  <c r="BT87" i="41"/>
  <c r="AT87" i="41"/>
  <c r="CH87" i="41"/>
  <c r="BD87" i="41"/>
  <c r="BN87" i="41"/>
  <c r="AJ87" i="41"/>
  <c r="BX87" i="41"/>
  <c r="AX87" i="41"/>
  <c r="CL87" i="41"/>
  <c r="BH87" i="41"/>
  <c r="BR87" i="41"/>
  <c r="CB87" i="41"/>
  <c r="AN87" i="41"/>
  <c r="BB305" i="41"/>
  <c r="BL305" i="41"/>
  <c r="AH305" i="41"/>
  <c r="CF305" i="41"/>
  <c r="BV305" i="41"/>
  <c r="AR305" i="41"/>
  <c r="BF305" i="41"/>
  <c r="BP305" i="41"/>
  <c r="CJ305" i="41"/>
  <c r="BZ305" i="41"/>
  <c r="AV305" i="41"/>
  <c r="AL305" i="41"/>
  <c r="AF306" i="41"/>
  <c r="BT306" i="41"/>
  <c r="BJ306" i="41"/>
  <c r="CD306" i="41"/>
  <c r="AP306" i="41"/>
  <c r="AZ306" i="41"/>
  <c r="BX306" i="41"/>
  <c r="BN306" i="41"/>
  <c r="AJ306" i="41"/>
  <c r="AT306" i="41"/>
  <c r="BD306" i="41"/>
  <c r="CH306" i="41"/>
  <c r="CB306" i="41"/>
  <c r="BR306" i="41"/>
  <c r="AN306" i="41"/>
  <c r="AX306" i="41"/>
  <c r="BH306" i="41"/>
  <c r="CL306" i="41"/>
  <c r="AR307" i="41"/>
  <c r="BV307" i="41"/>
  <c r="CF307" i="41"/>
  <c r="AH307" i="41"/>
  <c r="BB307" i="41"/>
  <c r="BL307" i="41"/>
  <c r="BZ307" i="41"/>
  <c r="CJ307" i="41"/>
  <c r="AL307" i="41"/>
  <c r="AV307" i="41"/>
  <c r="BP307" i="41"/>
  <c r="BF307" i="41"/>
  <c r="AZ308" i="41"/>
  <c r="AP308" i="41"/>
  <c r="CD308" i="41"/>
  <c r="AF308" i="41"/>
  <c r="BJ308" i="41"/>
  <c r="BT308" i="41"/>
  <c r="AT308" i="41"/>
  <c r="CH308" i="41"/>
  <c r="BD308" i="41"/>
  <c r="AJ308" i="41"/>
  <c r="BN308" i="41"/>
  <c r="BX308" i="41"/>
  <c r="CL308" i="41"/>
  <c r="BH308" i="41"/>
  <c r="AX308" i="41"/>
  <c r="BR308" i="41"/>
  <c r="CB308" i="41"/>
  <c r="AN308" i="41"/>
  <c r="BL309" i="41"/>
  <c r="BB309" i="41"/>
  <c r="BV309" i="41"/>
  <c r="AR309" i="41"/>
  <c r="AH309" i="41"/>
  <c r="CF309" i="41"/>
  <c r="BF309" i="41"/>
  <c r="BP309" i="41"/>
  <c r="AV309" i="41"/>
  <c r="AL309" i="41"/>
  <c r="CJ309" i="41"/>
  <c r="BZ309" i="41"/>
  <c r="BJ310" i="41"/>
  <c r="BT310" i="41"/>
  <c r="AF310" i="41"/>
  <c r="AZ310" i="41"/>
  <c r="CD310" i="41"/>
  <c r="AP310" i="41"/>
  <c r="AJ310" i="41"/>
  <c r="BN310" i="41"/>
  <c r="BX310" i="41"/>
  <c r="CH310" i="41"/>
  <c r="AT310" i="41"/>
  <c r="BD310" i="41"/>
  <c r="CB310" i="41"/>
  <c r="BR310" i="41"/>
  <c r="AN310" i="41"/>
  <c r="AX310" i="41"/>
  <c r="CL310" i="41"/>
  <c r="BH310" i="41"/>
  <c r="BV311" i="41"/>
  <c r="CF311" i="41"/>
  <c r="AH311" i="41"/>
  <c r="AR311" i="41"/>
  <c r="BB311" i="41"/>
  <c r="BL311" i="41"/>
  <c r="CJ311" i="41"/>
  <c r="AL311" i="41"/>
  <c r="AV311" i="41"/>
  <c r="BZ311" i="41"/>
  <c r="BF311" i="41"/>
  <c r="BP311" i="41"/>
  <c r="AP312" i="41"/>
  <c r="CD312" i="41"/>
  <c r="AZ312" i="41"/>
  <c r="BT312" i="41"/>
  <c r="AF312" i="41"/>
  <c r="BJ312" i="41"/>
  <c r="AT312" i="41"/>
  <c r="BD312" i="41"/>
  <c r="CH312" i="41"/>
  <c r="AJ312" i="41"/>
  <c r="BN312" i="41"/>
  <c r="BX312" i="41"/>
  <c r="BH312" i="41"/>
  <c r="CL312" i="41"/>
  <c r="AX312" i="41"/>
  <c r="BR312" i="41"/>
  <c r="AN312" i="41"/>
  <c r="CB312" i="41"/>
  <c r="BB313" i="41"/>
  <c r="BL313" i="41"/>
  <c r="AH313" i="41"/>
  <c r="AR313" i="41"/>
  <c r="BV313" i="41"/>
  <c r="CF313" i="41"/>
  <c r="BF313" i="41"/>
  <c r="BP313" i="41"/>
  <c r="BZ313" i="41"/>
  <c r="CJ313" i="41"/>
  <c r="AL313" i="41"/>
  <c r="AV313" i="41"/>
  <c r="BJ314" i="41"/>
  <c r="AF314" i="41"/>
  <c r="BT314" i="41"/>
  <c r="AP314" i="41"/>
  <c r="AZ314" i="41"/>
  <c r="CD314" i="41"/>
  <c r="BN314" i="41"/>
  <c r="BX314" i="41"/>
  <c r="AJ314" i="41"/>
  <c r="BD314" i="41"/>
  <c r="CH314" i="41"/>
  <c r="AT314" i="41"/>
  <c r="CB314" i="41"/>
  <c r="AN314" i="41"/>
  <c r="BR314" i="41"/>
  <c r="CL314" i="41"/>
  <c r="AX314" i="41"/>
  <c r="BH314" i="41"/>
  <c r="BV315" i="41"/>
  <c r="AR315" i="41"/>
  <c r="AH315" i="41"/>
  <c r="CF315" i="41"/>
  <c r="BB315" i="41"/>
  <c r="BL315" i="41"/>
  <c r="BZ315" i="41"/>
  <c r="AV315" i="41"/>
  <c r="CJ315" i="41"/>
  <c r="AL315" i="41"/>
  <c r="BF315" i="41"/>
  <c r="BP315" i="41"/>
  <c r="CD316" i="41"/>
  <c r="AP316" i="41"/>
  <c r="AZ316" i="41"/>
  <c r="BJ316" i="41"/>
  <c r="AF316" i="41"/>
  <c r="BT316" i="41"/>
  <c r="CH316" i="41"/>
  <c r="AT316" i="41"/>
  <c r="BD316" i="41"/>
  <c r="BX316" i="41"/>
  <c r="BN316" i="41"/>
  <c r="AJ316" i="41"/>
  <c r="AX316" i="41"/>
  <c r="BH316" i="41"/>
  <c r="CL316" i="41"/>
  <c r="BR316" i="41"/>
  <c r="AN316" i="41"/>
  <c r="CB316" i="41"/>
  <c r="BL317" i="41"/>
  <c r="BB317" i="41"/>
  <c r="BV317" i="41"/>
  <c r="CF317" i="41"/>
  <c r="AH317" i="41"/>
  <c r="AR317" i="41"/>
  <c r="BP317" i="41"/>
  <c r="BF317" i="41"/>
  <c r="AL317" i="41"/>
  <c r="AV317" i="41"/>
  <c r="BZ317" i="41"/>
  <c r="CJ317" i="41"/>
  <c r="BT318" i="41"/>
  <c r="BJ318" i="41"/>
  <c r="AF318" i="41"/>
  <c r="AP318" i="41"/>
  <c r="AZ318" i="41"/>
  <c r="CD318" i="41"/>
  <c r="BN318" i="41"/>
  <c r="AJ318" i="41"/>
  <c r="BX318" i="41"/>
  <c r="AT318" i="41"/>
  <c r="BD318" i="41"/>
  <c r="CH318" i="41"/>
  <c r="BR318" i="41"/>
  <c r="AN318" i="41"/>
  <c r="CB318" i="41"/>
  <c r="CL318" i="41"/>
  <c r="AX318" i="41"/>
  <c r="BH318" i="41"/>
  <c r="AR319" i="41"/>
  <c r="AH319" i="41"/>
  <c r="CF319" i="41"/>
  <c r="BV319" i="41"/>
  <c r="BB319" i="41"/>
  <c r="BL319" i="41"/>
  <c r="AL319" i="41"/>
  <c r="CJ319" i="41"/>
  <c r="BZ319" i="41"/>
  <c r="AV319" i="41"/>
  <c r="BF319" i="41"/>
  <c r="BP319" i="41"/>
  <c r="AP320" i="41"/>
  <c r="CD320" i="41"/>
  <c r="AZ320" i="41"/>
  <c r="BJ320" i="41"/>
  <c r="BT320" i="41"/>
  <c r="AF320" i="41"/>
  <c r="CH320" i="41"/>
  <c r="BD320" i="41"/>
  <c r="AT320" i="41"/>
  <c r="BX320" i="41"/>
  <c r="AJ320" i="41"/>
  <c r="BN320" i="41"/>
  <c r="BH320" i="41"/>
  <c r="AX320" i="41"/>
  <c r="CL320" i="41"/>
  <c r="AN320" i="41"/>
  <c r="BR320" i="41"/>
  <c r="CB320" i="41"/>
  <c r="BB321" i="41"/>
  <c r="BL321" i="41"/>
  <c r="AH321" i="41"/>
  <c r="CF321" i="41"/>
  <c r="BV321" i="41"/>
  <c r="AR321" i="41"/>
  <c r="BF321" i="41"/>
  <c r="BP321" i="41"/>
  <c r="CJ321" i="41"/>
  <c r="BZ321" i="41"/>
  <c r="AV321" i="41"/>
  <c r="AL321" i="41"/>
  <c r="BT281" i="41"/>
  <c r="AZ281" i="41"/>
  <c r="AF281" i="41"/>
  <c r="CD281" i="41"/>
  <c r="BJ281" i="41"/>
  <c r="AP281" i="41"/>
  <c r="BX281" i="41"/>
  <c r="BD281" i="41"/>
  <c r="AJ281" i="41"/>
  <c r="CH281" i="41"/>
  <c r="BN281" i="41"/>
  <c r="AT281" i="41"/>
  <c r="CB281" i="41"/>
  <c r="BH281" i="41"/>
  <c r="AN281" i="41"/>
  <c r="CL281" i="41"/>
  <c r="BR281" i="41"/>
  <c r="AX281" i="41"/>
  <c r="AH190" i="41"/>
  <c r="BV190" i="41"/>
  <c r="CF190" i="41"/>
  <c r="AR190" i="41"/>
  <c r="BB190" i="41"/>
  <c r="BL190" i="41"/>
  <c r="BZ190" i="41"/>
  <c r="AL190" i="41"/>
  <c r="CJ190" i="41"/>
  <c r="AV190" i="41"/>
  <c r="BF190" i="41"/>
  <c r="BP190" i="41"/>
  <c r="AP191" i="41"/>
  <c r="CD191" i="41"/>
  <c r="AZ191" i="41"/>
  <c r="BJ191" i="41"/>
  <c r="AF191" i="41"/>
  <c r="BT191" i="41"/>
  <c r="CH191" i="41"/>
  <c r="AT191" i="41"/>
  <c r="BD191" i="41"/>
  <c r="BN191" i="41"/>
  <c r="AJ191" i="41"/>
  <c r="BX191" i="41"/>
  <c r="CL191" i="41"/>
  <c r="AX191" i="41"/>
  <c r="BH191" i="41"/>
  <c r="BR191" i="41"/>
  <c r="CB191" i="41"/>
  <c r="AN191" i="41"/>
  <c r="BB192" i="41"/>
  <c r="BL192" i="41"/>
  <c r="AH192" i="41"/>
  <c r="BV192" i="41"/>
  <c r="CF192" i="41"/>
  <c r="AR192" i="41"/>
  <c r="BF192" i="41"/>
  <c r="BP192" i="41"/>
  <c r="AL192" i="41"/>
  <c r="BZ192" i="41"/>
  <c r="CJ192" i="41"/>
  <c r="AV192" i="41"/>
  <c r="BJ193" i="41"/>
  <c r="BT193" i="41"/>
  <c r="AF193" i="41"/>
  <c r="AP193" i="41"/>
  <c r="CD193" i="41"/>
  <c r="AZ193" i="41"/>
  <c r="BN193" i="41"/>
  <c r="BX193" i="41"/>
  <c r="AJ193" i="41"/>
  <c r="AT193" i="41"/>
  <c r="CH193" i="41"/>
  <c r="BD193" i="41"/>
  <c r="BR193" i="41"/>
  <c r="AN193" i="41"/>
  <c r="CB193" i="41"/>
  <c r="CL193" i="41"/>
  <c r="AX193" i="41"/>
  <c r="BH193" i="41"/>
  <c r="BV194" i="41"/>
  <c r="AH194" i="41"/>
  <c r="AR194" i="41"/>
  <c r="CF194" i="41"/>
  <c r="BB194" i="41"/>
  <c r="BL194" i="41"/>
  <c r="AL194" i="41"/>
  <c r="BZ194" i="41"/>
  <c r="AV194" i="41"/>
  <c r="CJ194" i="41"/>
  <c r="BF194" i="41"/>
  <c r="BP194" i="41"/>
  <c r="CD195" i="41"/>
  <c r="AP195" i="41"/>
  <c r="AZ195" i="41"/>
  <c r="BJ195" i="41"/>
  <c r="BT195" i="41"/>
  <c r="AF195" i="41"/>
  <c r="AT195" i="41"/>
  <c r="CH195" i="41"/>
  <c r="BD195" i="41"/>
  <c r="BN195" i="41"/>
  <c r="BX195" i="41"/>
  <c r="AJ195" i="41"/>
  <c r="AX195" i="41"/>
  <c r="CL195" i="41"/>
  <c r="BH195" i="41"/>
  <c r="BR195" i="41"/>
  <c r="AN195" i="41"/>
  <c r="CB195" i="41"/>
  <c r="BB196" i="41"/>
  <c r="BL196" i="41"/>
  <c r="BV196" i="41"/>
  <c r="AH196" i="41"/>
  <c r="AR196" i="41"/>
  <c r="CF196" i="41"/>
  <c r="BF196" i="41"/>
  <c r="BP196" i="41"/>
  <c r="BZ196" i="41"/>
  <c r="AL196" i="41"/>
  <c r="AV196" i="41"/>
  <c r="CJ196" i="41"/>
  <c r="BJ197" i="41"/>
  <c r="AF197" i="41"/>
  <c r="BT197" i="41"/>
  <c r="CD197" i="41"/>
  <c r="AP197" i="41"/>
  <c r="AZ197" i="41"/>
  <c r="BN197" i="41"/>
  <c r="AJ197" i="41"/>
  <c r="BX197" i="41"/>
  <c r="CH197" i="41"/>
  <c r="AT197" i="41"/>
  <c r="BD197" i="41"/>
  <c r="BR197" i="41"/>
  <c r="CB197" i="41"/>
  <c r="AN197" i="41"/>
  <c r="AX197" i="41"/>
  <c r="CL197" i="41"/>
  <c r="BH197" i="41"/>
  <c r="AH198" i="41"/>
  <c r="BV198" i="41"/>
  <c r="AR198" i="41"/>
  <c r="CF198" i="41"/>
  <c r="BB198" i="41"/>
  <c r="BL198" i="41"/>
  <c r="AL198" i="41"/>
  <c r="BZ198" i="41"/>
  <c r="AV198" i="41"/>
  <c r="CJ198" i="41"/>
  <c r="BF198" i="41"/>
  <c r="BP198" i="41"/>
  <c r="BJ199" i="41"/>
  <c r="AZ199" i="41"/>
  <c r="AF199" i="41"/>
  <c r="AP199" i="41"/>
  <c r="BT199" i="41"/>
  <c r="CD199" i="41"/>
  <c r="BD199" i="41"/>
  <c r="BX199" i="41"/>
  <c r="AJ199" i="41"/>
  <c r="BN199" i="41"/>
  <c r="AT199" i="41"/>
  <c r="CH199" i="41"/>
  <c r="AN199" i="41"/>
  <c r="BR199" i="41"/>
  <c r="BH199" i="41"/>
  <c r="CB199" i="41"/>
  <c r="CL199" i="41"/>
  <c r="AX199" i="41"/>
  <c r="BV200" i="41"/>
  <c r="AH200" i="41"/>
  <c r="BL200" i="41"/>
  <c r="AR200" i="41"/>
  <c r="CF200" i="41"/>
  <c r="BB200" i="41"/>
  <c r="AV200" i="41"/>
  <c r="AL200" i="41"/>
  <c r="BP200" i="41"/>
  <c r="CJ200" i="41"/>
  <c r="BZ200" i="41"/>
  <c r="BF200" i="41"/>
  <c r="CD201" i="41"/>
  <c r="BT201" i="41"/>
  <c r="AP201" i="41"/>
  <c r="AF201" i="41"/>
  <c r="AZ201" i="41"/>
  <c r="BJ201" i="41"/>
  <c r="BX201" i="41"/>
  <c r="AT201" i="41"/>
  <c r="AJ201" i="41"/>
  <c r="BD201" i="41"/>
  <c r="CH201" i="41"/>
  <c r="BN201" i="41"/>
  <c r="AX201" i="41"/>
  <c r="AN201" i="41"/>
  <c r="CL201" i="41"/>
  <c r="CB201" i="41"/>
  <c r="BH201" i="41"/>
  <c r="BR201" i="41"/>
  <c r="AR202" i="41"/>
  <c r="BB202" i="41"/>
  <c r="CF202" i="41"/>
  <c r="BL202" i="41"/>
  <c r="BV202" i="41"/>
  <c r="AH202" i="41"/>
  <c r="AV202" i="41"/>
  <c r="BP202" i="41"/>
  <c r="BF202" i="41"/>
  <c r="CJ202" i="41"/>
  <c r="BZ202" i="41"/>
  <c r="AL202" i="41"/>
  <c r="BJ203" i="41"/>
  <c r="AZ203" i="41"/>
  <c r="BT203" i="41"/>
  <c r="AF203" i="41"/>
  <c r="CD203" i="41"/>
  <c r="AP203" i="41"/>
  <c r="BN203" i="41"/>
  <c r="BD203" i="41"/>
  <c r="BX203" i="41"/>
  <c r="AJ203" i="41"/>
  <c r="CH203" i="41"/>
  <c r="AT203" i="41"/>
  <c r="BR203" i="41"/>
  <c r="BH203" i="41"/>
  <c r="AX203" i="41"/>
  <c r="AN203" i="41"/>
  <c r="CB203" i="41"/>
  <c r="CL203" i="41"/>
  <c r="AH204" i="41"/>
  <c r="BL204" i="41"/>
  <c r="BV204" i="41"/>
  <c r="AR204" i="41"/>
  <c r="CF204" i="41"/>
  <c r="BB204" i="41"/>
  <c r="BP204" i="41"/>
  <c r="BZ204" i="41"/>
  <c r="AL204" i="41"/>
  <c r="CJ204" i="41"/>
  <c r="BF204" i="41"/>
  <c r="AV204" i="41"/>
  <c r="BJ49" i="41"/>
  <c r="AF49" i="41"/>
  <c r="BT49" i="41"/>
  <c r="AP49" i="41"/>
  <c r="CD49" i="41"/>
  <c r="AZ49" i="41"/>
  <c r="BN49" i="41"/>
  <c r="AJ49" i="41"/>
  <c r="BX49" i="41"/>
  <c r="CH49" i="41"/>
  <c r="AT49" i="41"/>
  <c r="BD49" i="41"/>
  <c r="BR49" i="41"/>
  <c r="CB49" i="41"/>
  <c r="AN49" i="41"/>
  <c r="CL49" i="41"/>
  <c r="AX49" i="41"/>
  <c r="BH49" i="41"/>
  <c r="BV50" i="41"/>
  <c r="AH50" i="41"/>
  <c r="CF50" i="41"/>
  <c r="AR50" i="41"/>
  <c r="BB50" i="41"/>
  <c r="BL50" i="41"/>
  <c r="AL50" i="41"/>
  <c r="BZ50" i="41"/>
  <c r="CJ50" i="41"/>
  <c r="AV50" i="41"/>
  <c r="BF50" i="41"/>
  <c r="BP50" i="41"/>
  <c r="AF322" i="41"/>
  <c r="BT322" i="41"/>
  <c r="BJ322" i="41"/>
  <c r="CD322" i="41"/>
  <c r="AP322" i="41"/>
  <c r="AZ322" i="41"/>
  <c r="BX322" i="41"/>
  <c r="BN322" i="41"/>
  <c r="AJ322" i="41"/>
  <c r="AT322" i="41"/>
  <c r="BD322" i="41"/>
  <c r="CH322" i="41"/>
  <c r="CB322" i="41"/>
  <c r="BR322" i="41"/>
  <c r="AN322" i="41"/>
  <c r="AX322" i="41"/>
  <c r="BH322" i="41"/>
  <c r="CL322" i="41"/>
  <c r="AR323" i="41"/>
  <c r="BV323" i="41"/>
  <c r="CF323" i="41"/>
  <c r="AH323" i="41"/>
  <c r="BB323" i="41"/>
  <c r="BL323" i="41"/>
  <c r="BZ323" i="41"/>
  <c r="CJ323" i="41"/>
  <c r="AL323" i="41"/>
  <c r="AV323" i="41"/>
  <c r="BP323" i="41"/>
  <c r="BF323" i="41"/>
  <c r="AZ324" i="41"/>
  <c r="AP324" i="41"/>
  <c r="CD324" i="41"/>
  <c r="AF324" i="41"/>
  <c r="BJ324" i="41"/>
  <c r="BT324" i="41"/>
  <c r="AT324" i="41"/>
  <c r="CH324" i="41"/>
  <c r="BD324" i="41"/>
  <c r="AJ324" i="41"/>
  <c r="BN324" i="41"/>
  <c r="BX324" i="41"/>
  <c r="CL324" i="41"/>
  <c r="BH324" i="41"/>
  <c r="AX324" i="41"/>
  <c r="BR324" i="41"/>
  <c r="CB324" i="41"/>
  <c r="AN324" i="41"/>
  <c r="BL325" i="41"/>
  <c r="BB325" i="41"/>
  <c r="BV325" i="41"/>
  <c r="AR325" i="41"/>
  <c r="AH325" i="41"/>
  <c r="CF325" i="41"/>
  <c r="BF325" i="41"/>
  <c r="BP325" i="41"/>
  <c r="AV325" i="41"/>
  <c r="AL325" i="41"/>
  <c r="CJ325" i="41"/>
  <c r="BZ325" i="41"/>
  <c r="BT326" i="41"/>
  <c r="BJ326" i="41"/>
  <c r="AF326" i="41"/>
  <c r="AP326" i="41"/>
  <c r="AZ326" i="41"/>
  <c r="CD326" i="41"/>
  <c r="BN326" i="41"/>
  <c r="AJ326" i="41"/>
  <c r="BX326" i="41"/>
  <c r="BD326" i="41"/>
  <c r="CH326" i="41"/>
  <c r="AT326" i="41"/>
  <c r="AN326" i="41"/>
  <c r="CB326" i="41"/>
  <c r="BR326" i="41"/>
  <c r="CL326" i="41"/>
  <c r="AX326" i="41"/>
  <c r="BH326" i="41"/>
  <c r="CF327" i="41"/>
  <c r="AH327" i="41"/>
  <c r="AR327" i="41"/>
  <c r="BV327" i="41"/>
  <c r="BL327" i="41"/>
  <c r="BB327" i="41"/>
  <c r="AL327" i="41"/>
  <c r="AV327" i="41"/>
  <c r="BZ327" i="41"/>
  <c r="CJ327" i="41"/>
  <c r="BP327" i="41"/>
  <c r="BF327" i="41"/>
  <c r="CD328" i="41"/>
  <c r="AZ328" i="41"/>
  <c r="AP328" i="41"/>
  <c r="BJ328" i="41"/>
  <c r="BT328" i="41"/>
  <c r="AF328" i="41"/>
  <c r="CH328" i="41"/>
  <c r="BD328" i="41"/>
  <c r="AT328" i="41"/>
  <c r="BX328" i="41"/>
  <c r="AJ328" i="41"/>
  <c r="BN328" i="41"/>
  <c r="BH328" i="41"/>
  <c r="AX328" i="41"/>
  <c r="CL328" i="41"/>
  <c r="AN328" i="41"/>
  <c r="BR328" i="41"/>
  <c r="CB328" i="41"/>
  <c r="BB329" i="41"/>
  <c r="BL329" i="41"/>
  <c r="AH329" i="41"/>
  <c r="BV329" i="41"/>
  <c r="AR329" i="41"/>
  <c r="CF329" i="41"/>
  <c r="BF329" i="41"/>
  <c r="BP329" i="41"/>
  <c r="CJ329" i="41"/>
  <c r="AV329" i="41"/>
  <c r="AL329" i="41"/>
  <c r="BZ329" i="41"/>
  <c r="AF330" i="41"/>
  <c r="BJ330" i="41"/>
  <c r="BT330" i="41"/>
  <c r="AP330" i="41"/>
  <c r="CD330" i="41"/>
  <c r="AZ330" i="41"/>
  <c r="BN330" i="41"/>
  <c r="BX330" i="41"/>
  <c r="AJ330" i="41"/>
  <c r="CH330" i="41"/>
  <c r="BD330" i="41"/>
  <c r="AT330" i="41"/>
  <c r="CB330" i="41"/>
  <c r="AN330" i="41"/>
  <c r="BR330" i="41"/>
  <c r="CL330" i="41"/>
  <c r="BH330" i="41"/>
  <c r="AX330" i="41"/>
  <c r="BB259" i="41"/>
  <c r="BL259" i="41"/>
  <c r="AH259" i="41"/>
  <c r="AR259" i="41"/>
  <c r="BV259" i="41"/>
  <c r="CF259" i="41"/>
  <c r="BF259" i="41"/>
  <c r="BP259" i="41"/>
  <c r="BZ259" i="41"/>
  <c r="CJ259" i="41"/>
  <c r="AL259" i="41"/>
  <c r="AV259" i="41"/>
  <c r="BJ260" i="41"/>
  <c r="BT260" i="41"/>
  <c r="AF260" i="41"/>
  <c r="AP260" i="41"/>
  <c r="CD260" i="41"/>
  <c r="AZ260" i="41"/>
  <c r="BN260" i="41"/>
  <c r="BX260" i="41"/>
  <c r="AJ260" i="41"/>
  <c r="CH260" i="41"/>
  <c r="BD260" i="41"/>
  <c r="AT260" i="41"/>
  <c r="AN260" i="41"/>
  <c r="BR260" i="41"/>
  <c r="CB260" i="41"/>
  <c r="CL260" i="41"/>
  <c r="BH260" i="41"/>
  <c r="AX260" i="41"/>
  <c r="AR261" i="41"/>
  <c r="CF261" i="41"/>
  <c r="BV261" i="41"/>
  <c r="AH261" i="41"/>
  <c r="BL261" i="41"/>
  <c r="BB261" i="41"/>
  <c r="CJ261" i="41"/>
  <c r="BZ261" i="41"/>
  <c r="AL261" i="41"/>
  <c r="AV261" i="41"/>
  <c r="BP261" i="41"/>
  <c r="BF261" i="41"/>
  <c r="AP262" i="41"/>
  <c r="AZ262" i="41"/>
  <c r="CD262" i="41"/>
  <c r="BT262" i="41"/>
  <c r="BJ262" i="41"/>
  <c r="AF262" i="41"/>
  <c r="BD262" i="41"/>
  <c r="CH262" i="41"/>
  <c r="AT262" i="41"/>
  <c r="BN262" i="41"/>
  <c r="AJ262" i="41"/>
  <c r="BX262" i="41"/>
  <c r="CL262" i="41"/>
  <c r="AX262" i="41"/>
  <c r="BH262" i="41"/>
  <c r="AN262" i="41"/>
  <c r="CB262" i="41"/>
  <c r="BR262" i="41"/>
  <c r="BB263" i="41"/>
  <c r="BL263" i="41"/>
  <c r="AR263" i="41"/>
  <c r="BV263" i="41"/>
  <c r="CF263" i="41"/>
  <c r="AH263" i="41"/>
  <c r="BP263" i="41"/>
  <c r="BF263" i="41"/>
  <c r="BZ263" i="41"/>
  <c r="CJ263" i="41"/>
  <c r="AL263" i="41"/>
  <c r="AV263" i="41"/>
  <c r="BJ264" i="41"/>
  <c r="BT264" i="41"/>
  <c r="AF264" i="41"/>
  <c r="CD264" i="41"/>
  <c r="AZ264" i="41"/>
  <c r="AP264" i="41"/>
  <c r="BX264" i="41"/>
  <c r="AJ264" i="41"/>
  <c r="BN264" i="41"/>
  <c r="CH264" i="41"/>
  <c r="BD264" i="41"/>
  <c r="AT264" i="41"/>
  <c r="AN264" i="41"/>
  <c r="BR264" i="41"/>
  <c r="CB264" i="41"/>
  <c r="BH264" i="41"/>
  <c r="AX264" i="41"/>
  <c r="CL264" i="41"/>
  <c r="BV265" i="41"/>
  <c r="AR265" i="41"/>
  <c r="AH265" i="41"/>
  <c r="CF265" i="41"/>
  <c r="BL265" i="41"/>
  <c r="BB265" i="41"/>
  <c r="AV265" i="41"/>
  <c r="AL265" i="41"/>
  <c r="CJ265" i="41"/>
  <c r="BZ265" i="41"/>
  <c r="BF265" i="41"/>
  <c r="BP265" i="41"/>
  <c r="CD266" i="41"/>
  <c r="AP266" i="41"/>
  <c r="AZ266" i="41"/>
  <c r="AF266" i="41"/>
  <c r="BT266" i="41"/>
  <c r="BJ266" i="41"/>
  <c r="AT266" i="41"/>
  <c r="BD266" i="41"/>
  <c r="CH266" i="41"/>
  <c r="BX266" i="41"/>
  <c r="BN266" i="41"/>
  <c r="AJ266" i="41"/>
  <c r="AX266" i="41"/>
  <c r="BH266" i="41"/>
  <c r="CL266" i="41"/>
  <c r="CB266" i="41"/>
  <c r="BR266" i="41"/>
  <c r="AN266" i="41"/>
  <c r="BL267" i="41"/>
  <c r="BB267" i="41"/>
  <c r="CF267" i="41"/>
  <c r="AH267" i="41"/>
  <c r="AR267" i="41"/>
  <c r="BV267" i="41"/>
  <c r="BP267" i="41"/>
  <c r="BF267" i="41"/>
  <c r="AL267" i="41"/>
  <c r="AV267" i="41"/>
  <c r="BZ267" i="41"/>
  <c r="CJ267" i="41"/>
  <c r="AF268" i="41"/>
  <c r="BJ268" i="41"/>
  <c r="BT268" i="41"/>
  <c r="AZ268" i="41"/>
  <c r="AP268" i="41"/>
  <c r="CD268" i="41"/>
  <c r="AJ268" i="41"/>
  <c r="BN268" i="41"/>
  <c r="BX268" i="41"/>
  <c r="AT268" i="41"/>
  <c r="CH268" i="41"/>
  <c r="BD268" i="41"/>
  <c r="BR268" i="41"/>
  <c r="CB268" i="41"/>
  <c r="AN268" i="41"/>
  <c r="CL268" i="41"/>
  <c r="BH268" i="41"/>
  <c r="AX268" i="41"/>
  <c r="AR205" i="41"/>
  <c r="BV205" i="41"/>
  <c r="CF205" i="41"/>
  <c r="AH205" i="41"/>
  <c r="BB205" i="41"/>
  <c r="BL205" i="41"/>
  <c r="BZ205" i="41"/>
  <c r="CJ205" i="41"/>
  <c r="AL205" i="41"/>
  <c r="AV205" i="41"/>
  <c r="BP205" i="41"/>
  <c r="BF205" i="41"/>
  <c r="AZ206" i="41"/>
  <c r="AP206" i="41"/>
  <c r="CD206" i="41"/>
  <c r="AF206" i="41"/>
  <c r="BJ206" i="41"/>
  <c r="BT206" i="41"/>
  <c r="AT206" i="41"/>
  <c r="CH206" i="41"/>
  <c r="BD206" i="41"/>
  <c r="AJ206" i="41"/>
  <c r="BN206" i="41"/>
  <c r="BX206" i="41"/>
  <c r="CL206" i="41"/>
  <c r="BH206" i="41"/>
  <c r="AX206" i="41"/>
  <c r="BR206" i="41"/>
  <c r="CB206" i="41"/>
  <c r="AN206" i="41"/>
  <c r="BL207" i="41"/>
  <c r="BB207" i="41"/>
  <c r="BV207" i="41"/>
  <c r="AR207" i="41"/>
  <c r="AH207" i="41"/>
  <c r="CF207" i="41"/>
  <c r="BF207" i="41"/>
  <c r="BP207" i="41"/>
  <c r="AV207" i="41"/>
  <c r="AL207" i="41"/>
  <c r="CJ207" i="41"/>
  <c r="BZ207" i="41"/>
  <c r="BT208" i="41"/>
  <c r="BJ208" i="41"/>
  <c r="AF208" i="41"/>
  <c r="AP208" i="41"/>
  <c r="AZ208" i="41"/>
  <c r="CD208" i="41"/>
  <c r="BN208" i="41"/>
  <c r="AJ208" i="41"/>
  <c r="BX208" i="41"/>
  <c r="BD208" i="41"/>
  <c r="CH208" i="41"/>
  <c r="AT208" i="41"/>
  <c r="AN208" i="41"/>
  <c r="CB208" i="41"/>
  <c r="BR208" i="41"/>
  <c r="CL208" i="41"/>
  <c r="AX208" i="41"/>
  <c r="BH208" i="41"/>
  <c r="CF209" i="41"/>
  <c r="AH209" i="41"/>
  <c r="AR209" i="41"/>
  <c r="BV209" i="41"/>
  <c r="BL209" i="41"/>
  <c r="BB209" i="41"/>
  <c r="AL209" i="41"/>
  <c r="AV209" i="41"/>
  <c r="BZ209" i="41"/>
  <c r="CJ209" i="41"/>
  <c r="BP209" i="41"/>
  <c r="BF209" i="41"/>
  <c r="CD210" i="41"/>
  <c r="AZ210" i="41"/>
  <c r="AP210" i="41"/>
  <c r="BJ210" i="41"/>
  <c r="BT210" i="41"/>
  <c r="AF210" i="41"/>
  <c r="CH210" i="41"/>
  <c r="BD210" i="41"/>
  <c r="AT210" i="41"/>
  <c r="BX210" i="41"/>
  <c r="AJ210" i="41"/>
  <c r="BN210" i="41"/>
  <c r="BH210" i="41"/>
  <c r="AX210" i="41"/>
  <c r="CL210" i="41"/>
  <c r="AN210" i="41"/>
  <c r="BR210" i="41"/>
  <c r="CB210" i="41"/>
  <c r="BB211" i="41"/>
  <c r="BL211" i="41"/>
  <c r="AH211" i="41"/>
  <c r="CF211" i="41"/>
  <c r="BV211" i="41"/>
  <c r="AR211" i="41"/>
  <c r="BF211" i="41"/>
  <c r="BP211" i="41"/>
  <c r="CJ211" i="41"/>
  <c r="BZ211" i="41"/>
  <c r="AV211" i="41"/>
  <c r="AL211" i="41"/>
  <c r="AF212" i="41"/>
  <c r="BT212" i="41"/>
  <c r="BJ212" i="41"/>
  <c r="CD212" i="41"/>
  <c r="AP212" i="41"/>
  <c r="AZ212" i="41"/>
  <c r="BX212" i="41"/>
  <c r="BN212" i="41"/>
  <c r="AJ212" i="41"/>
  <c r="AT212" i="41"/>
  <c r="BD212" i="41"/>
  <c r="CH212" i="41"/>
  <c r="CB212" i="41"/>
  <c r="BR212" i="41"/>
  <c r="AN212" i="41"/>
  <c r="AX212" i="41"/>
  <c r="BH212" i="41"/>
  <c r="CL212" i="41"/>
  <c r="AR213" i="41"/>
  <c r="BV213" i="41"/>
  <c r="CF213" i="41"/>
  <c r="AH213" i="41"/>
  <c r="BB213" i="41"/>
  <c r="BL213" i="41"/>
  <c r="BZ213" i="41"/>
  <c r="CJ213" i="41"/>
  <c r="AL213" i="41"/>
  <c r="AV213" i="41"/>
  <c r="BP213" i="41"/>
  <c r="BF213" i="41"/>
  <c r="AZ214" i="41"/>
  <c r="AP214" i="41"/>
  <c r="CD214" i="41"/>
  <c r="AF214" i="41"/>
  <c r="BJ214" i="41"/>
  <c r="BT214" i="41"/>
  <c r="AT214" i="41"/>
  <c r="CH214" i="41"/>
  <c r="BD214" i="41"/>
  <c r="AJ214" i="41"/>
  <c r="BN214" i="41"/>
  <c r="BX214" i="41"/>
  <c r="CL214" i="41"/>
  <c r="BH214" i="41"/>
  <c r="AX214" i="41"/>
  <c r="BR214" i="41"/>
  <c r="CB214" i="41"/>
  <c r="AN214" i="41"/>
  <c r="BL215" i="41"/>
  <c r="BB215" i="41"/>
  <c r="BV215" i="41"/>
  <c r="CF215" i="41"/>
  <c r="AR215" i="41"/>
  <c r="AH215" i="41"/>
  <c r="BP215" i="41"/>
  <c r="BF215" i="41"/>
  <c r="AV215" i="41"/>
  <c r="AL215" i="41"/>
  <c r="CJ215" i="41"/>
  <c r="BZ215" i="41"/>
  <c r="BT216" i="41"/>
  <c r="BJ216" i="41"/>
  <c r="AF216" i="41"/>
  <c r="CD216" i="41"/>
  <c r="AZ216" i="41"/>
  <c r="AP216" i="41"/>
  <c r="AJ216" i="41"/>
  <c r="BN216" i="41"/>
  <c r="BX216" i="41"/>
  <c r="AT216" i="41"/>
  <c r="BD216" i="41"/>
  <c r="CH216" i="41"/>
  <c r="BR216" i="41"/>
  <c r="AN216" i="41"/>
  <c r="CB216" i="41"/>
  <c r="AX216" i="41"/>
  <c r="CL216" i="41"/>
  <c r="BH216" i="41"/>
  <c r="CF217" i="41"/>
  <c r="AH217" i="41"/>
  <c r="AR217" i="41"/>
  <c r="BV217" i="41"/>
  <c r="BB217" i="41"/>
  <c r="BL217" i="41"/>
  <c r="AL217" i="41"/>
  <c r="CJ217" i="41"/>
  <c r="BZ217" i="41"/>
  <c r="AV217" i="41"/>
  <c r="BP217" i="41"/>
  <c r="BF217" i="41"/>
  <c r="CD218" i="41"/>
  <c r="AZ218" i="41"/>
  <c r="AP218" i="41"/>
  <c r="BT218" i="41"/>
  <c r="BJ218" i="41"/>
  <c r="AF218" i="41"/>
  <c r="AT218" i="41"/>
  <c r="BD218" i="41"/>
  <c r="CH218" i="41"/>
  <c r="BN218" i="41"/>
  <c r="BX218" i="41"/>
  <c r="AJ218" i="41"/>
  <c r="CL218" i="41"/>
  <c r="BH218" i="41"/>
  <c r="AX218" i="41"/>
  <c r="BR218" i="41"/>
  <c r="AN218" i="41"/>
  <c r="CB218" i="41"/>
  <c r="BB219" i="41"/>
  <c r="BL219" i="41"/>
  <c r="AH219" i="41"/>
  <c r="CF219" i="41"/>
  <c r="BV219" i="41"/>
  <c r="AR219" i="41"/>
  <c r="BF219" i="41"/>
  <c r="BP219" i="41"/>
  <c r="BZ219" i="41"/>
  <c r="AV219" i="41"/>
  <c r="AL219" i="41"/>
  <c r="CJ219" i="41"/>
  <c r="AF220" i="41"/>
  <c r="BJ220" i="41"/>
  <c r="BT220" i="41"/>
  <c r="CD220" i="41"/>
  <c r="AP220" i="41"/>
  <c r="AZ220" i="41"/>
  <c r="BN220" i="41"/>
  <c r="BX220" i="41"/>
  <c r="AJ220" i="41"/>
  <c r="AT220" i="41"/>
  <c r="CH220" i="41"/>
  <c r="BD220" i="41"/>
  <c r="CB220" i="41"/>
  <c r="BR220" i="41"/>
  <c r="AN220" i="41"/>
  <c r="CL220" i="41"/>
  <c r="BH220" i="41"/>
  <c r="AX220" i="41"/>
  <c r="BV221" i="41"/>
  <c r="AR221" i="41"/>
  <c r="CF221" i="41"/>
  <c r="AH221" i="41"/>
  <c r="BB221" i="41"/>
  <c r="BL221" i="41"/>
  <c r="CJ221" i="41"/>
  <c r="AL221" i="41"/>
  <c r="BZ221" i="41"/>
  <c r="AV221" i="41"/>
  <c r="BP221" i="41"/>
  <c r="BF221" i="41"/>
  <c r="AP222" i="41"/>
  <c r="CD222" i="41"/>
  <c r="AZ222" i="41"/>
  <c r="BJ222" i="41"/>
  <c r="BT222" i="41"/>
  <c r="AF222" i="41"/>
  <c r="CH222" i="41"/>
  <c r="BD222" i="41"/>
  <c r="AT222" i="41"/>
  <c r="BN222" i="41"/>
  <c r="BX222" i="41"/>
  <c r="AJ222" i="41"/>
  <c r="CL222" i="41"/>
  <c r="BH222" i="41"/>
  <c r="AX222" i="41"/>
  <c r="AN222" i="41"/>
  <c r="BR222" i="41"/>
  <c r="CB222" i="41"/>
  <c r="BB223" i="41"/>
  <c r="BL223" i="41"/>
  <c r="AR223" i="41"/>
  <c r="AH223" i="41"/>
  <c r="CF223" i="41"/>
  <c r="BV223" i="41"/>
  <c r="BF223" i="41"/>
  <c r="BP223" i="41"/>
  <c r="AL223" i="41"/>
  <c r="CJ223" i="41"/>
  <c r="BZ223" i="41"/>
  <c r="AV223" i="41"/>
  <c r="BJ101" i="41"/>
  <c r="BT101" i="41"/>
  <c r="AF101" i="41"/>
  <c r="CD101" i="41"/>
  <c r="AP101" i="41"/>
  <c r="AZ101" i="41"/>
  <c r="BN101" i="41"/>
  <c r="BX101" i="41"/>
  <c r="AJ101" i="41"/>
  <c r="AT101" i="41"/>
  <c r="CH101" i="41"/>
  <c r="BD101" i="41"/>
  <c r="BR101" i="41"/>
  <c r="AN101" i="41"/>
  <c r="CB101" i="41"/>
  <c r="AX101" i="41"/>
  <c r="CL101" i="41"/>
  <c r="BH101" i="41"/>
  <c r="AH269" i="41"/>
  <c r="CF269" i="41"/>
  <c r="BV269" i="41"/>
  <c r="AR269" i="41"/>
  <c r="BB269" i="41"/>
  <c r="BL269" i="41"/>
  <c r="CJ269" i="41"/>
  <c r="BZ269" i="41"/>
  <c r="AV269" i="41"/>
  <c r="AL269" i="41"/>
  <c r="BF269" i="41"/>
  <c r="BP269" i="41"/>
  <c r="BJ224" i="41"/>
  <c r="AF224" i="41"/>
  <c r="BT224" i="41"/>
  <c r="CD224" i="41"/>
  <c r="AP224" i="41"/>
  <c r="AZ224" i="41"/>
  <c r="BX224" i="41"/>
  <c r="BN224" i="41"/>
  <c r="AJ224" i="41"/>
  <c r="CH224" i="41"/>
  <c r="AT224" i="41"/>
  <c r="BD224" i="41"/>
  <c r="CB224" i="41"/>
  <c r="BR224" i="41"/>
  <c r="AN224" i="41"/>
  <c r="AX224" i="41"/>
  <c r="BH224" i="41"/>
  <c r="CL224" i="41"/>
  <c r="AH225" i="41"/>
  <c r="BV225" i="41"/>
  <c r="AR225" i="41"/>
  <c r="CF225" i="41"/>
  <c r="BL225" i="41"/>
  <c r="BB225" i="41"/>
  <c r="AV225" i="41"/>
  <c r="CJ225" i="41"/>
  <c r="AL225" i="41"/>
  <c r="BZ225" i="41"/>
  <c r="BF225" i="41"/>
  <c r="BP225" i="41"/>
  <c r="CD226" i="41"/>
  <c r="AP226" i="41"/>
  <c r="AZ226" i="41"/>
  <c r="AF226" i="41"/>
  <c r="BT226" i="41"/>
  <c r="BJ226" i="41"/>
  <c r="AT226" i="41"/>
  <c r="BD226" i="41"/>
  <c r="CH226" i="41"/>
  <c r="BX226" i="41"/>
  <c r="BN226" i="41"/>
  <c r="AJ226" i="41"/>
  <c r="AX226" i="41"/>
  <c r="BH226" i="41"/>
  <c r="CL226" i="41"/>
  <c r="CB226" i="41"/>
  <c r="BR226" i="41"/>
  <c r="AN226" i="41"/>
  <c r="BL227" i="41"/>
  <c r="BB227" i="41"/>
  <c r="CF227" i="41"/>
  <c r="AH227" i="41"/>
  <c r="AR227" i="41"/>
  <c r="BV227" i="41"/>
  <c r="BP227" i="41"/>
  <c r="BF227" i="41"/>
  <c r="AL227" i="41"/>
  <c r="AV227" i="41"/>
  <c r="BZ227" i="41"/>
  <c r="CJ227" i="41"/>
  <c r="AF228" i="41"/>
  <c r="BJ228" i="41"/>
  <c r="BT228" i="41"/>
  <c r="AZ228" i="41"/>
  <c r="AP228" i="41"/>
  <c r="CD228" i="41"/>
  <c r="AJ228" i="41"/>
  <c r="BN228" i="41"/>
  <c r="BX228" i="41"/>
  <c r="AT228" i="41"/>
  <c r="CH228" i="41"/>
  <c r="BD228" i="41"/>
  <c r="BR228" i="41"/>
  <c r="CB228" i="41"/>
  <c r="AN228" i="41"/>
  <c r="CL228" i="41"/>
  <c r="BH228" i="41"/>
  <c r="AX228" i="41"/>
  <c r="AH229" i="41"/>
  <c r="CF229" i="41"/>
  <c r="BV229" i="41"/>
  <c r="AR229" i="41"/>
  <c r="BB229" i="41"/>
  <c r="BL229" i="41"/>
  <c r="CJ229" i="41"/>
  <c r="BZ229" i="41"/>
  <c r="AV229" i="41"/>
  <c r="AL229" i="41"/>
  <c r="BF229" i="41"/>
  <c r="BP229" i="41"/>
  <c r="AP270" i="41"/>
  <c r="CD270" i="41"/>
  <c r="AZ270" i="41"/>
  <c r="BJ270" i="41"/>
  <c r="AF270" i="41"/>
  <c r="BT270" i="41"/>
  <c r="CH270" i="41"/>
  <c r="BD270" i="41"/>
  <c r="AT270" i="41"/>
  <c r="AJ270" i="41"/>
  <c r="BX270" i="41"/>
  <c r="BN270" i="41"/>
  <c r="AX270" i="41"/>
  <c r="CL270" i="41"/>
  <c r="BH270" i="41"/>
  <c r="AN270" i="41"/>
  <c r="CB270" i="41"/>
  <c r="BR270" i="41"/>
  <c r="AR230" i="41"/>
  <c r="CF230" i="41"/>
  <c r="BB230" i="41"/>
  <c r="AH230" i="41"/>
  <c r="BL230" i="41"/>
  <c r="BV230" i="41"/>
  <c r="CJ230" i="41"/>
  <c r="BF230" i="41"/>
  <c r="AV230" i="41"/>
  <c r="BP230" i="41"/>
  <c r="BZ230" i="41"/>
  <c r="AL230" i="41"/>
  <c r="AP51" i="41"/>
  <c r="CD51" i="41"/>
  <c r="AZ51" i="41"/>
  <c r="BJ51" i="41"/>
  <c r="BT51" i="41"/>
  <c r="AF51" i="41"/>
  <c r="AT51" i="41"/>
  <c r="CH51" i="41"/>
  <c r="BD51" i="41"/>
  <c r="BN51" i="41"/>
  <c r="BX51" i="41"/>
  <c r="AJ51" i="41"/>
  <c r="CL51" i="41"/>
  <c r="AX51" i="41"/>
  <c r="BH51" i="41"/>
  <c r="BR51" i="41"/>
  <c r="AN51" i="41"/>
  <c r="CB51" i="41"/>
  <c r="BB231" i="41"/>
  <c r="BL231" i="41"/>
  <c r="AR231" i="41"/>
  <c r="BV231" i="41"/>
  <c r="CF231" i="41"/>
  <c r="AH231" i="41"/>
  <c r="BP231" i="41"/>
  <c r="BF231" i="41"/>
  <c r="BZ231" i="41"/>
  <c r="CJ231" i="41"/>
  <c r="AL231" i="41"/>
  <c r="AV231" i="41"/>
  <c r="BJ232" i="41"/>
  <c r="BT232" i="41"/>
  <c r="AF232" i="41"/>
  <c r="CD232" i="41"/>
  <c r="AZ232" i="41"/>
  <c r="AP232" i="41"/>
  <c r="BX232" i="41"/>
  <c r="AJ232" i="41"/>
  <c r="BN232" i="41"/>
  <c r="CH232" i="41"/>
  <c r="BD232" i="41"/>
  <c r="AT232" i="41"/>
  <c r="AN232" i="41"/>
  <c r="BR232" i="41"/>
  <c r="CB232" i="41"/>
  <c r="BH232" i="41"/>
  <c r="AX232" i="41"/>
  <c r="CL232" i="41"/>
  <c r="BV233" i="41"/>
  <c r="AR233" i="41"/>
  <c r="AH233" i="41"/>
  <c r="CF233" i="41"/>
  <c r="BL233" i="41"/>
  <c r="BB233" i="41"/>
  <c r="AV233" i="41"/>
  <c r="AL233" i="41"/>
  <c r="CJ233" i="41"/>
  <c r="BZ233" i="41"/>
  <c r="BF233" i="41"/>
  <c r="BP233" i="41"/>
  <c r="CD234" i="41"/>
  <c r="AP234" i="41"/>
  <c r="AZ234" i="41"/>
  <c r="AF234" i="41"/>
  <c r="BT234" i="41"/>
  <c r="BJ234" i="41"/>
  <c r="AT234" i="41"/>
  <c r="BD234" i="41"/>
  <c r="CH234" i="41"/>
  <c r="BX234" i="41"/>
  <c r="BN234" i="41"/>
  <c r="AJ234" i="41"/>
  <c r="AX234" i="41"/>
  <c r="BH234" i="41"/>
  <c r="CL234" i="41"/>
  <c r="CB234" i="41"/>
  <c r="BR234" i="41"/>
  <c r="AN234" i="41"/>
  <c r="BL235" i="41"/>
  <c r="BB235" i="41"/>
  <c r="CF235" i="41"/>
  <c r="AH235" i="41"/>
  <c r="AR235" i="41"/>
  <c r="BV235" i="41"/>
  <c r="BP235" i="41"/>
  <c r="BF235" i="41"/>
  <c r="AL235" i="41"/>
  <c r="AV235" i="41"/>
  <c r="BZ235" i="41"/>
  <c r="CJ235" i="41"/>
  <c r="AF236" i="41"/>
  <c r="BJ236" i="41"/>
  <c r="BT236" i="41"/>
  <c r="AZ236" i="41"/>
  <c r="AP236" i="41"/>
  <c r="CD236" i="41"/>
  <c r="AJ236" i="41"/>
  <c r="BN236" i="41"/>
  <c r="BX236" i="41"/>
  <c r="AT236" i="41"/>
  <c r="CH236" i="41"/>
  <c r="BD236" i="41"/>
  <c r="BR236" i="41"/>
  <c r="CB236" i="41"/>
  <c r="AN236" i="41"/>
  <c r="CL236" i="41"/>
  <c r="BH236" i="41"/>
  <c r="AX236" i="41"/>
  <c r="AH237" i="41"/>
  <c r="CF237" i="41"/>
  <c r="BV237" i="41"/>
  <c r="AR237" i="41"/>
  <c r="BB237" i="41"/>
  <c r="BL237" i="41"/>
  <c r="CJ237" i="41"/>
  <c r="BZ237" i="41"/>
  <c r="AV237" i="41"/>
  <c r="AL237" i="41"/>
  <c r="BF237" i="41"/>
  <c r="BP237" i="41"/>
  <c r="AP238" i="41"/>
  <c r="AZ238" i="41"/>
  <c r="CD238" i="41"/>
  <c r="BT238" i="41"/>
  <c r="BJ238" i="41"/>
  <c r="AF238" i="41"/>
  <c r="CH238" i="41"/>
  <c r="BD238" i="41"/>
  <c r="AT238" i="41"/>
  <c r="BN238" i="41"/>
  <c r="AJ238" i="41"/>
  <c r="BX238" i="41"/>
  <c r="AX238" i="41"/>
  <c r="CL238" i="41"/>
  <c r="BH238" i="41"/>
  <c r="AN238" i="41"/>
  <c r="CB238" i="41"/>
  <c r="BR238" i="41"/>
  <c r="BL239" i="41"/>
  <c r="BB239" i="41"/>
  <c r="BV239" i="41"/>
  <c r="CF239" i="41"/>
  <c r="AH239" i="41"/>
  <c r="AR239" i="41"/>
  <c r="BP239" i="41"/>
  <c r="BF239" i="41"/>
  <c r="AL239" i="41"/>
  <c r="AV239" i="41"/>
  <c r="BZ239" i="41"/>
  <c r="CJ239" i="41"/>
  <c r="AF240" i="41"/>
  <c r="BJ240" i="41"/>
  <c r="BT240" i="41"/>
  <c r="CD240" i="41"/>
  <c r="AZ240" i="41"/>
  <c r="AP240" i="41"/>
  <c r="AJ240" i="41"/>
  <c r="BN240" i="41"/>
  <c r="BX240" i="41"/>
  <c r="AT240" i="41"/>
  <c r="CH240" i="41"/>
  <c r="BD240" i="41"/>
  <c r="BR240" i="41"/>
  <c r="CB240" i="41"/>
  <c r="AN240" i="41"/>
  <c r="AX240" i="41"/>
  <c r="CL240" i="41"/>
  <c r="BH240" i="41"/>
  <c r="AH241" i="41"/>
  <c r="CF241" i="41"/>
  <c r="BV241" i="41"/>
  <c r="AR241" i="41"/>
  <c r="BB241" i="41"/>
  <c r="BL241" i="41"/>
  <c r="AL241" i="41"/>
  <c r="CJ241" i="41"/>
  <c r="BZ241" i="41"/>
  <c r="AV241" i="41"/>
  <c r="BF241" i="41"/>
  <c r="BP241" i="41"/>
  <c r="AP242" i="41"/>
  <c r="AZ242" i="41"/>
  <c r="CD242" i="41"/>
  <c r="BT242" i="41"/>
  <c r="BJ242" i="41"/>
  <c r="AF242" i="41"/>
  <c r="AT242" i="41"/>
  <c r="BD242" i="41"/>
  <c r="CH242" i="41"/>
  <c r="BN242" i="41"/>
  <c r="AJ242" i="41"/>
  <c r="BX242" i="41"/>
  <c r="CL242" i="41"/>
  <c r="AX242" i="41"/>
  <c r="BH242" i="41"/>
  <c r="BR242" i="41"/>
  <c r="AN242" i="41"/>
  <c r="CB242" i="41"/>
  <c r="AH102" i="41"/>
  <c r="BV102" i="41"/>
  <c r="CF102" i="41"/>
  <c r="AR102" i="41"/>
  <c r="BB102" i="41"/>
  <c r="BL102" i="41"/>
  <c r="BZ102" i="41"/>
  <c r="AL102" i="41"/>
  <c r="CJ102" i="41"/>
  <c r="AV102" i="41"/>
  <c r="BF102" i="41"/>
  <c r="BP102" i="41"/>
  <c r="CD103" i="41"/>
  <c r="AP103" i="41"/>
  <c r="AZ103" i="41"/>
  <c r="BJ103" i="41"/>
  <c r="AF103" i="41"/>
  <c r="BT103" i="41"/>
  <c r="AT103" i="41"/>
  <c r="CH103" i="41"/>
  <c r="BD103" i="41"/>
  <c r="BN103" i="41"/>
  <c r="AJ103" i="41"/>
  <c r="BX103" i="41"/>
  <c r="AX103" i="41"/>
  <c r="CL103" i="41"/>
  <c r="BH103" i="41"/>
  <c r="BR103" i="41"/>
  <c r="CB103" i="41"/>
  <c r="AN103" i="41"/>
  <c r="BB104" i="41"/>
  <c r="BL104" i="41"/>
  <c r="BV104" i="41"/>
  <c r="AH104" i="41"/>
  <c r="AR104" i="41"/>
  <c r="CF104" i="41"/>
  <c r="BF104" i="41"/>
  <c r="BP104" i="41"/>
  <c r="AL104" i="41"/>
  <c r="BZ104" i="41"/>
  <c r="AV104" i="41"/>
  <c r="CJ104" i="41"/>
  <c r="BJ105" i="41"/>
  <c r="AF105" i="41"/>
  <c r="BT105" i="41"/>
  <c r="AP105" i="41"/>
  <c r="CD105" i="41"/>
  <c r="AZ105" i="41"/>
  <c r="BN105" i="41"/>
  <c r="AJ105" i="41"/>
  <c r="BX105" i="41"/>
  <c r="CH105" i="41"/>
  <c r="AT105" i="41"/>
  <c r="BD105" i="41"/>
  <c r="BR105" i="41"/>
  <c r="CB105" i="41"/>
  <c r="AN105" i="41"/>
  <c r="CL105" i="41"/>
  <c r="AX105" i="41"/>
  <c r="BH105" i="41"/>
  <c r="BV106" i="41"/>
  <c r="AH106" i="41"/>
  <c r="AR106" i="41"/>
  <c r="CF106" i="41"/>
  <c r="BB106" i="41"/>
  <c r="BL106" i="41"/>
  <c r="AL106" i="41"/>
  <c r="BZ106" i="41"/>
  <c r="AV106" i="41"/>
  <c r="CJ106" i="41"/>
  <c r="BF106" i="41"/>
  <c r="BP106" i="41"/>
  <c r="AP107" i="41"/>
  <c r="CD107" i="41"/>
  <c r="AZ107" i="41"/>
  <c r="BJ107" i="41"/>
  <c r="BT107" i="41"/>
  <c r="AF107" i="41"/>
  <c r="CH107" i="41"/>
  <c r="AT107" i="41"/>
  <c r="BD107" i="41"/>
  <c r="BN107" i="41"/>
  <c r="BX107" i="41"/>
  <c r="AJ107" i="41"/>
  <c r="CL107" i="41"/>
  <c r="AX107" i="41"/>
  <c r="BH107" i="41"/>
  <c r="BR107" i="41"/>
  <c r="AN107" i="41"/>
  <c r="CB107" i="41"/>
  <c r="BB108" i="41"/>
  <c r="BL108" i="41"/>
  <c r="AH108" i="41"/>
  <c r="BV108" i="41"/>
  <c r="CF108" i="41"/>
  <c r="AR108" i="41"/>
  <c r="BF108" i="41"/>
  <c r="BP108" i="41"/>
  <c r="BZ108" i="41"/>
  <c r="AL108" i="41"/>
  <c r="CJ108" i="41"/>
  <c r="AV108" i="41"/>
  <c r="BJ109" i="41"/>
  <c r="BT109" i="41"/>
  <c r="AF109" i="41"/>
  <c r="CD109" i="41"/>
  <c r="AP109" i="41"/>
  <c r="AZ109" i="41"/>
  <c r="BN109" i="41"/>
  <c r="BX109" i="41"/>
  <c r="AJ109" i="41"/>
  <c r="AT109" i="41"/>
  <c r="CH109" i="41"/>
  <c r="BD109" i="41"/>
  <c r="BR109" i="41"/>
  <c r="AN109" i="41"/>
  <c r="CB109" i="41"/>
  <c r="AX109" i="41"/>
  <c r="CL109" i="41"/>
  <c r="BH109" i="41"/>
  <c r="AH110" i="41"/>
  <c r="BV110" i="41"/>
  <c r="CF110" i="41"/>
  <c r="AR110" i="41"/>
  <c r="BB110" i="41"/>
  <c r="BL110" i="41"/>
  <c r="BZ110" i="41"/>
  <c r="AL110" i="41"/>
  <c r="CJ110" i="41"/>
  <c r="AV110" i="41"/>
  <c r="BF110" i="41"/>
  <c r="BP110" i="41"/>
  <c r="CD111" i="41"/>
  <c r="AP111" i="41"/>
  <c r="AZ111" i="41"/>
  <c r="BJ111" i="41"/>
  <c r="AF111" i="41"/>
  <c r="BT111" i="41"/>
  <c r="AT111" i="41"/>
  <c r="CH111" i="41"/>
  <c r="BD111" i="41"/>
  <c r="BN111" i="41"/>
  <c r="AJ111" i="41"/>
  <c r="BX111" i="41"/>
  <c r="AX111" i="41"/>
  <c r="CL111" i="41"/>
  <c r="BH111" i="41"/>
  <c r="BR111" i="41"/>
  <c r="CB111" i="41"/>
  <c r="AN111" i="41"/>
  <c r="BB112" i="41"/>
  <c r="BL112" i="41"/>
  <c r="BV112" i="41"/>
  <c r="AH112" i="41"/>
  <c r="AR112" i="41"/>
  <c r="CF112" i="41"/>
  <c r="BF112" i="41"/>
  <c r="BP112" i="41"/>
  <c r="AL112" i="41"/>
  <c r="BZ112" i="41"/>
  <c r="AV112" i="41"/>
  <c r="CJ112" i="41"/>
  <c r="BJ113" i="41"/>
  <c r="AF113" i="41"/>
  <c r="BT113" i="41"/>
  <c r="AP113" i="41"/>
  <c r="CD113" i="41"/>
  <c r="AZ113" i="41"/>
  <c r="BN113" i="41"/>
  <c r="AJ113" i="41"/>
  <c r="BX113" i="41"/>
  <c r="CH113" i="41"/>
  <c r="AT113" i="41"/>
  <c r="BD113" i="41"/>
  <c r="BR113" i="41"/>
  <c r="CB113" i="41"/>
  <c r="AN113" i="41"/>
  <c r="CL113" i="41"/>
  <c r="AX113" i="41"/>
  <c r="BH113" i="41"/>
  <c r="BV114" i="41"/>
  <c r="AH114" i="41"/>
  <c r="AR114" i="41"/>
  <c r="CF114" i="41"/>
  <c r="BB114" i="41"/>
  <c r="BL114" i="41"/>
  <c r="AL114" i="41"/>
  <c r="BZ114" i="41"/>
  <c r="AV114" i="41"/>
  <c r="CJ114" i="41"/>
  <c r="BF114" i="41"/>
  <c r="BP114" i="41"/>
  <c r="AP115" i="41"/>
  <c r="CD115" i="41"/>
  <c r="AZ115" i="41"/>
  <c r="BJ115" i="41"/>
  <c r="BT115" i="41"/>
  <c r="AF115" i="41"/>
  <c r="CH115" i="41"/>
  <c r="AT115" i="41"/>
  <c r="BD115" i="41"/>
  <c r="BN115" i="41"/>
  <c r="BX115" i="41"/>
  <c r="AJ115" i="41"/>
  <c r="CL115" i="41"/>
  <c r="AX115" i="41"/>
  <c r="BH115" i="41"/>
  <c r="BR115" i="41"/>
  <c r="AN115" i="41"/>
  <c r="CB115" i="41"/>
  <c r="BB116" i="41"/>
  <c r="BL116" i="41"/>
  <c r="AH116" i="41"/>
  <c r="BV116" i="41"/>
  <c r="CF116" i="41"/>
  <c r="AR116" i="41"/>
  <c r="BF116" i="41"/>
  <c r="BP116" i="41"/>
  <c r="BZ116" i="41"/>
  <c r="AL116" i="41"/>
  <c r="CJ116" i="41"/>
  <c r="AV116" i="41"/>
  <c r="BJ117" i="41"/>
  <c r="BT117" i="41"/>
  <c r="AF117" i="41"/>
  <c r="CD117" i="41"/>
  <c r="AP117" i="41"/>
  <c r="AZ117" i="41"/>
  <c r="BN117" i="41"/>
  <c r="BX117" i="41"/>
  <c r="AJ117" i="41"/>
  <c r="AT117" i="41"/>
  <c r="CH117" i="41"/>
  <c r="BD117" i="41"/>
  <c r="BR117" i="41"/>
  <c r="AN117" i="41"/>
  <c r="CB117" i="41"/>
  <c r="AX117" i="41"/>
  <c r="CL117" i="41"/>
  <c r="BH117" i="41"/>
  <c r="AH118" i="41"/>
  <c r="BV118" i="41"/>
  <c r="CF118" i="41"/>
  <c r="AR118" i="41"/>
  <c r="BB118" i="41"/>
  <c r="BL118" i="41"/>
  <c r="BZ118" i="41"/>
  <c r="AL118" i="41"/>
  <c r="AV118" i="41"/>
  <c r="CJ118" i="41"/>
  <c r="BF118" i="41"/>
  <c r="BP118" i="41"/>
  <c r="CD119" i="41"/>
  <c r="AP119" i="41"/>
  <c r="AZ119" i="41"/>
  <c r="BJ119" i="41"/>
  <c r="AF119" i="41"/>
  <c r="BT119" i="41"/>
  <c r="AT119" i="41"/>
  <c r="CH119" i="41"/>
  <c r="BD119" i="41"/>
  <c r="BN119" i="41"/>
  <c r="AJ119" i="41"/>
  <c r="BX119" i="41"/>
  <c r="AX119" i="41"/>
  <c r="CL119" i="41"/>
  <c r="BH119" i="41"/>
  <c r="BR119" i="41"/>
  <c r="CB119" i="41"/>
  <c r="AN119" i="41"/>
  <c r="BB120" i="41"/>
  <c r="BL120" i="41"/>
  <c r="BV120" i="41"/>
  <c r="AH120" i="41"/>
  <c r="AR120" i="41"/>
  <c r="CF120" i="41"/>
  <c r="BF120" i="41"/>
  <c r="BP120" i="41"/>
  <c r="AL120" i="41"/>
  <c r="BZ120" i="41"/>
  <c r="AV120" i="41"/>
  <c r="CJ120" i="41"/>
  <c r="BJ121" i="41"/>
  <c r="AF121" i="41"/>
  <c r="BT121" i="41"/>
  <c r="AP121" i="41"/>
  <c r="CD121" i="41"/>
  <c r="AZ121" i="41"/>
  <c r="BN121" i="41"/>
  <c r="BX121" i="41"/>
  <c r="AJ121" i="41"/>
  <c r="CH121" i="41"/>
  <c r="AT121" i="41"/>
  <c r="BD121" i="41"/>
  <c r="BR121" i="41"/>
  <c r="CB121" i="41"/>
  <c r="AN121" i="41"/>
  <c r="CL121" i="41"/>
  <c r="AX121" i="41"/>
  <c r="BH121" i="41"/>
  <c r="BV122" i="41"/>
  <c r="AH122" i="41"/>
  <c r="AR122" i="41"/>
  <c r="CF122" i="41"/>
  <c r="BB122" i="41"/>
  <c r="BL122" i="41"/>
  <c r="AL122" i="41"/>
  <c r="BZ122" i="41"/>
  <c r="CJ122" i="41"/>
  <c r="AV122" i="41"/>
  <c r="BF122" i="41"/>
  <c r="BP122" i="41"/>
  <c r="AP123" i="41"/>
  <c r="CD123" i="41"/>
  <c r="AZ123" i="41"/>
  <c r="BJ123" i="41"/>
  <c r="BT123" i="41"/>
  <c r="AF123" i="41"/>
  <c r="CH123" i="41"/>
  <c r="AT123" i="41"/>
  <c r="BD123" i="41"/>
  <c r="BN123" i="41"/>
  <c r="BX123" i="41"/>
  <c r="AJ123" i="41"/>
  <c r="CL123" i="41"/>
  <c r="AX123" i="41"/>
  <c r="BH123" i="41"/>
  <c r="BR123" i="41"/>
  <c r="AN123" i="41"/>
  <c r="CB123" i="41"/>
  <c r="BB124" i="41"/>
  <c r="BL124" i="41"/>
  <c r="AH124" i="41"/>
  <c r="BV124" i="41"/>
  <c r="CF124" i="41"/>
  <c r="AR124" i="41"/>
  <c r="BF124" i="41"/>
  <c r="BP124" i="41"/>
  <c r="BZ124" i="41"/>
  <c r="AL124" i="41"/>
  <c r="CJ124" i="41"/>
  <c r="AV124" i="41"/>
  <c r="BT138" i="41"/>
  <c r="AF138" i="41"/>
  <c r="AP138" i="41"/>
  <c r="CD138" i="41"/>
  <c r="AZ138" i="41"/>
  <c r="BJ138" i="41"/>
  <c r="AJ138" i="41"/>
  <c r="BX138" i="41"/>
  <c r="CH138" i="41"/>
  <c r="AT138" i="41"/>
  <c r="BD138" i="41"/>
  <c r="BN138" i="41"/>
  <c r="AN138" i="41"/>
  <c r="CB138" i="41"/>
  <c r="AX138" i="41"/>
  <c r="CL138" i="41"/>
  <c r="BH138" i="41"/>
  <c r="BR138" i="41"/>
  <c r="AR139" i="41"/>
  <c r="CF139" i="41"/>
  <c r="BB139" i="41"/>
  <c r="BL139" i="41"/>
  <c r="AH139" i="41"/>
  <c r="BV139" i="41"/>
  <c r="CJ139" i="41"/>
  <c r="AV139" i="41"/>
  <c r="BF139" i="41"/>
  <c r="BP139" i="41"/>
  <c r="BZ139" i="41"/>
  <c r="AL139" i="41"/>
  <c r="AZ140" i="41"/>
  <c r="BJ140" i="41"/>
  <c r="AF140" i="41"/>
  <c r="BT140" i="41"/>
  <c r="CD140" i="41"/>
  <c r="AP140" i="41"/>
  <c r="BD140" i="41"/>
  <c r="BN140" i="41"/>
  <c r="BX140" i="41"/>
  <c r="AJ140" i="41"/>
  <c r="AT140" i="41"/>
  <c r="CH140" i="41"/>
  <c r="BH140" i="41"/>
  <c r="BR140" i="41"/>
  <c r="CB140" i="41"/>
  <c r="AN140" i="41"/>
  <c r="AX140" i="41"/>
  <c r="CL140" i="41"/>
  <c r="BL141" i="41"/>
  <c r="BV141" i="41"/>
  <c r="AH141" i="41"/>
  <c r="AR141" i="41"/>
  <c r="CF141" i="41"/>
  <c r="BB141" i="41"/>
  <c r="BP141" i="41"/>
  <c r="AL141" i="41"/>
  <c r="BZ141" i="41"/>
  <c r="CJ141" i="41"/>
  <c r="AV141" i="41"/>
  <c r="BF141" i="41"/>
  <c r="BT142" i="41"/>
  <c r="AF142" i="41"/>
  <c r="CD142" i="41"/>
  <c r="AP142" i="41"/>
  <c r="AZ142" i="41"/>
  <c r="BJ142" i="41"/>
  <c r="AJ142" i="41"/>
  <c r="BX142" i="41"/>
  <c r="AT142" i="41"/>
  <c r="CH142" i="41"/>
  <c r="BD142" i="41"/>
  <c r="BN142" i="41"/>
  <c r="AN142" i="41"/>
  <c r="CB142" i="41"/>
  <c r="AX142" i="41"/>
  <c r="CL142" i="41"/>
  <c r="BH142" i="41"/>
  <c r="BR142" i="41"/>
  <c r="AR143" i="41"/>
  <c r="CF143" i="41"/>
  <c r="BB143" i="41"/>
  <c r="BL143" i="41"/>
  <c r="AH143" i="41"/>
  <c r="BV143" i="41"/>
  <c r="CJ143" i="41"/>
  <c r="AV143" i="41"/>
  <c r="BF143" i="41"/>
  <c r="BP143" i="41"/>
  <c r="AL143" i="41"/>
  <c r="BZ143" i="41"/>
  <c r="AZ144" i="41"/>
  <c r="BJ144" i="41"/>
  <c r="AF144" i="41"/>
  <c r="BT144" i="41"/>
  <c r="AP144" i="41"/>
  <c r="CD144" i="41"/>
  <c r="BD144" i="41"/>
  <c r="BN144" i="41"/>
  <c r="BX144" i="41"/>
  <c r="AJ144" i="41"/>
  <c r="AT144" i="41"/>
  <c r="CH144" i="41"/>
  <c r="BH144" i="41"/>
  <c r="BR144" i="41"/>
  <c r="CB144" i="41"/>
  <c r="AN144" i="41"/>
  <c r="CL144" i="41"/>
  <c r="AX144" i="41"/>
  <c r="BL145" i="41"/>
  <c r="AH145" i="41"/>
  <c r="BV145" i="41"/>
  <c r="CF145" i="41"/>
  <c r="AR145" i="41"/>
  <c r="BB145" i="41"/>
  <c r="BP145" i="41"/>
  <c r="BZ145" i="41"/>
  <c r="AL145" i="41"/>
  <c r="AV145" i="41"/>
  <c r="CJ145" i="41"/>
  <c r="BF145" i="41"/>
  <c r="AF146" i="41"/>
  <c r="BT146" i="41"/>
  <c r="AP146" i="41"/>
  <c r="CD146" i="41"/>
  <c r="AZ146" i="41"/>
  <c r="BJ146" i="41"/>
  <c r="BX146" i="41"/>
  <c r="AJ146" i="41"/>
  <c r="CH146" i="41"/>
  <c r="AT146" i="41"/>
  <c r="BD146" i="41"/>
  <c r="BN146" i="41"/>
  <c r="CB146" i="41"/>
  <c r="AN146" i="41"/>
  <c r="CL146" i="41"/>
  <c r="AX146" i="41"/>
  <c r="BH146" i="41"/>
  <c r="BR146" i="41"/>
  <c r="CF147" i="41"/>
  <c r="AR147" i="41"/>
  <c r="BB147" i="41"/>
  <c r="BL147" i="41"/>
  <c r="BV147" i="41"/>
  <c r="AH147" i="41"/>
  <c r="AV147" i="41"/>
  <c r="CJ147" i="41"/>
  <c r="BF147" i="41"/>
  <c r="BP147" i="41"/>
  <c r="BZ147" i="41"/>
  <c r="AL147" i="41"/>
  <c r="AZ148" i="41"/>
  <c r="BJ148" i="41"/>
  <c r="BT148" i="41"/>
  <c r="AF148" i="41"/>
  <c r="CD148" i="41"/>
  <c r="AP148" i="41"/>
  <c r="BD148" i="41"/>
  <c r="BN148" i="41"/>
  <c r="AJ148" i="41"/>
  <c r="BX148" i="41"/>
  <c r="CH148" i="41"/>
  <c r="AT148" i="41"/>
  <c r="BH148" i="41"/>
  <c r="BR148" i="41"/>
  <c r="AN148" i="41"/>
  <c r="CB148" i="41"/>
  <c r="AX148" i="41"/>
  <c r="CL148" i="41"/>
  <c r="BL149" i="41"/>
  <c r="BV149" i="41"/>
  <c r="AH149" i="41"/>
  <c r="AR149" i="41"/>
  <c r="CF149" i="41"/>
  <c r="BB149" i="41"/>
  <c r="BP149" i="41"/>
  <c r="AL149" i="41"/>
  <c r="BZ149" i="41"/>
  <c r="CJ149" i="41"/>
  <c r="AV149" i="41"/>
  <c r="BF149" i="41"/>
  <c r="BT150" i="41"/>
  <c r="AF150" i="41"/>
  <c r="CD150" i="41"/>
  <c r="AP150" i="41"/>
  <c r="AZ150" i="41"/>
  <c r="BJ150" i="41"/>
  <c r="AJ150" i="41"/>
  <c r="BX150" i="41"/>
  <c r="AT150" i="41"/>
  <c r="CH150" i="41"/>
  <c r="BD150" i="41"/>
  <c r="BN150" i="41"/>
  <c r="AN150" i="41"/>
  <c r="CB150" i="41"/>
  <c r="AX150" i="41"/>
  <c r="CL150" i="41"/>
  <c r="BH150" i="41"/>
  <c r="BR150" i="41"/>
  <c r="AR151" i="41"/>
  <c r="CF151" i="41"/>
  <c r="BB151" i="41"/>
  <c r="BL151" i="41"/>
  <c r="AH151" i="41"/>
  <c r="BV151" i="41"/>
  <c r="AV151" i="41"/>
  <c r="CJ151" i="41"/>
  <c r="BF151" i="41"/>
  <c r="BP151" i="41"/>
  <c r="AL151" i="41"/>
  <c r="BZ151" i="41"/>
  <c r="AZ152" i="41"/>
  <c r="BJ152" i="41"/>
  <c r="AF152" i="41"/>
  <c r="BT152" i="41"/>
  <c r="AP152" i="41"/>
  <c r="CD152" i="41"/>
  <c r="BD152" i="41"/>
  <c r="BN152" i="41"/>
  <c r="BX152" i="41"/>
  <c r="AJ152" i="41"/>
  <c r="AT152" i="41"/>
  <c r="CH152" i="41"/>
  <c r="BH152" i="41"/>
  <c r="BR152" i="41"/>
  <c r="CB152" i="41"/>
  <c r="AN152" i="41"/>
  <c r="CL152" i="41"/>
  <c r="AX152" i="41"/>
  <c r="BL153" i="41"/>
  <c r="AH153" i="41"/>
  <c r="BV153" i="41"/>
  <c r="CF153" i="41"/>
  <c r="AR153" i="41"/>
  <c r="BB153" i="41"/>
  <c r="BP153" i="41"/>
  <c r="BZ153" i="41"/>
  <c r="AL153" i="41"/>
  <c r="AV153" i="41"/>
  <c r="CJ153" i="41"/>
  <c r="BF153" i="41"/>
  <c r="AF154" i="41"/>
  <c r="BT154" i="41"/>
  <c r="AP154" i="41"/>
  <c r="CD154" i="41"/>
  <c r="AZ154" i="41"/>
  <c r="BJ154" i="41"/>
  <c r="AJ154" i="41"/>
  <c r="BX154" i="41"/>
  <c r="CH154" i="41"/>
  <c r="AT154" i="41"/>
  <c r="BD154" i="41"/>
  <c r="BN154" i="41"/>
  <c r="CB154" i="41"/>
  <c r="AN154" i="41"/>
  <c r="CL154" i="41"/>
  <c r="AX154" i="41"/>
  <c r="BH154" i="41"/>
  <c r="BR154" i="41"/>
  <c r="CF155" i="41"/>
  <c r="AR155" i="41"/>
  <c r="BB155" i="41"/>
  <c r="BL155" i="41"/>
  <c r="BV155" i="41"/>
  <c r="AH155" i="41"/>
  <c r="CJ155" i="41"/>
  <c r="AV155" i="41"/>
  <c r="BF155" i="41"/>
  <c r="BP155" i="41"/>
  <c r="BZ155" i="41"/>
  <c r="AL155" i="41"/>
  <c r="AZ156" i="41"/>
  <c r="BJ156" i="41"/>
  <c r="BT156" i="41"/>
  <c r="AF156" i="41"/>
  <c r="CD156" i="41"/>
  <c r="AP156" i="41"/>
  <c r="BD156" i="41"/>
  <c r="BN156" i="41"/>
  <c r="AJ156" i="41"/>
  <c r="BX156" i="41"/>
  <c r="CH156" i="41"/>
  <c r="AT156" i="41"/>
  <c r="BH156" i="41"/>
  <c r="BR156" i="41"/>
  <c r="AN156" i="41"/>
  <c r="CB156" i="41"/>
  <c r="AX156" i="41"/>
  <c r="CL156" i="41"/>
  <c r="BL157" i="41"/>
  <c r="BV157" i="41"/>
  <c r="AH157" i="41"/>
  <c r="AR157" i="41"/>
  <c r="CF157" i="41"/>
  <c r="BB157" i="41"/>
  <c r="BP157" i="41"/>
  <c r="AL157" i="41"/>
  <c r="BZ157" i="41"/>
  <c r="CJ157" i="41"/>
  <c r="AV157" i="41"/>
  <c r="BF157" i="41"/>
  <c r="AF158" i="41"/>
  <c r="BT158" i="41"/>
  <c r="CD158" i="41"/>
  <c r="AP158" i="41"/>
  <c r="AZ158" i="41"/>
  <c r="BJ158" i="41"/>
  <c r="BX158" i="41"/>
  <c r="AJ158" i="41"/>
  <c r="AT158" i="41"/>
  <c r="CH158" i="41"/>
  <c r="BD158" i="41"/>
  <c r="BN158" i="41"/>
  <c r="CB158" i="41"/>
  <c r="AN158" i="41"/>
  <c r="AX158" i="41"/>
  <c r="CL158" i="41"/>
  <c r="BH158" i="41"/>
  <c r="BR158" i="41"/>
  <c r="CF159" i="41"/>
  <c r="AR159" i="41"/>
  <c r="BB159" i="41"/>
  <c r="BL159" i="41"/>
  <c r="AH159" i="41"/>
  <c r="BV159" i="41"/>
  <c r="AV159" i="41"/>
  <c r="CJ159" i="41"/>
  <c r="BF159" i="41"/>
  <c r="BP159" i="41"/>
  <c r="AL159" i="41"/>
  <c r="BZ159" i="41"/>
  <c r="AZ160" i="41"/>
  <c r="BJ160" i="41"/>
  <c r="AF160" i="41"/>
  <c r="BT160" i="41"/>
  <c r="AP160" i="41"/>
  <c r="CD160" i="41"/>
  <c r="BD160" i="41"/>
  <c r="BN160" i="41"/>
  <c r="BX160" i="41"/>
  <c r="AJ160" i="41"/>
  <c r="AT160" i="41"/>
  <c r="CH160" i="41"/>
  <c r="BH160" i="41"/>
  <c r="BR160" i="41"/>
  <c r="CB160" i="41"/>
  <c r="AN160" i="41"/>
  <c r="CL160" i="41"/>
  <c r="AX160" i="41"/>
  <c r="BL161" i="41"/>
  <c r="AH161" i="41"/>
  <c r="BV161" i="41"/>
  <c r="CF161" i="41"/>
  <c r="AR161" i="41"/>
  <c r="BB161" i="41"/>
  <c r="BP161" i="41"/>
  <c r="BZ161" i="41"/>
  <c r="AL161" i="41"/>
  <c r="AV161" i="41"/>
  <c r="CJ161" i="41"/>
  <c r="BF161" i="41"/>
  <c r="BT162" i="41"/>
  <c r="AF162" i="41"/>
  <c r="AP162" i="41"/>
  <c r="CD162" i="41"/>
  <c r="AZ162" i="41"/>
  <c r="BJ162" i="41"/>
  <c r="AJ162" i="41"/>
  <c r="BX162" i="41"/>
  <c r="CH162" i="41"/>
  <c r="AT162" i="41"/>
  <c r="BD162" i="41"/>
  <c r="BN162" i="41"/>
  <c r="AN162" i="41"/>
  <c r="CB162" i="41"/>
  <c r="CL162" i="41"/>
  <c r="AX162" i="41"/>
  <c r="BH162" i="41"/>
  <c r="BR162" i="41"/>
  <c r="AR163" i="41"/>
  <c r="CF163" i="41"/>
  <c r="BB163" i="41"/>
  <c r="BL163" i="41"/>
  <c r="BV163" i="41"/>
  <c r="AH163" i="41"/>
  <c r="CJ163" i="41"/>
  <c r="AV163" i="41"/>
  <c r="BF163" i="41"/>
  <c r="BP163" i="41"/>
  <c r="BZ163" i="41"/>
  <c r="AL163" i="41"/>
  <c r="AZ164" i="41"/>
  <c r="BJ164" i="41"/>
  <c r="BT164" i="41"/>
  <c r="AF164" i="41"/>
  <c r="CD164" i="41"/>
  <c r="AP164" i="41"/>
  <c r="BD164" i="41"/>
  <c r="BN164" i="41"/>
  <c r="AJ164" i="41"/>
  <c r="BX164" i="41"/>
  <c r="CH164" i="41"/>
  <c r="AT164" i="41"/>
  <c r="BH164" i="41"/>
  <c r="BR164" i="41"/>
  <c r="AN164" i="41"/>
  <c r="CB164" i="41"/>
  <c r="AX164" i="41"/>
  <c r="CL164" i="41"/>
  <c r="BL165" i="41"/>
  <c r="BV165" i="41"/>
  <c r="AH165" i="41"/>
  <c r="AR165" i="41"/>
  <c r="CF165" i="41"/>
  <c r="BB165" i="41"/>
  <c r="BP165" i="41"/>
  <c r="AL165" i="41"/>
  <c r="BZ165" i="41"/>
  <c r="CJ165" i="41"/>
  <c r="AV165" i="41"/>
  <c r="BF165" i="41"/>
  <c r="AF166" i="41"/>
  <c r="BT166" i="41"/>
  <c r="CD166" i="41"/>
  <c r="AP166" i="41"/>
  <c r="AZ166" i="41"/>
  <c r="BJ166" i="41"/>
  <c r="AJ166" i="41"/>
  <c r="BX166" i="41"/>
  <c r="AT166" i="41"/>
  <c r="CH166" i="41"/>
  <c r="BD166" i="41"/>
  <c r="BN166" i="41"/>
  <c r="AN166" i="41"/>
  <c r="CB166" i="41"/>
  <c r="AX166" i="41"/>
  <c r="CL166" i="41"/>
  <c r="BH166" i="41"/>
  <c r="BR166" i="41"/>
  <c r="AR167" i="41"/>
  <c r="CF167" i="41"/>
  <c r="BB167" i="41"/>
  <c r="BL167" i="41"/>
  <c r="AH167" i="41"/>
  <c r="BV167" i="41"/>
  <c r="CJ167" i="41"/>
  <c r="AV167" i="41"/>
  <c r="BF167" i="41"/>
  <c r="BP167" i="41"/>
  <c r="AL167" i="41"/>
  <c r="BZ167" i="41"/>
  <c r="AZ168" i="41"/>
  <c r="BJ168" i="41"/>
  <c r="BT168" i="41"/>
  <c r="AF168" i="41"/>
  <c r="AP168" i="41"/>
  <c r="CD168" i="41"/>
  <c r="BD168" i="41"/>
  <c r="BN168" i="41"/>
  <c r="BX168" i="41"/>
  <c r="AJ168" i="41"/>
  <c r="AT168" i="41"/>
  <c r="CH168" i="41"/>
  <c r="BH168" i="41"/>
  <c r="BR168" i="41"/>
  <c r="AN168" i="41"/>
  <c r="CB168" i="41"/>
  <c r="AX168" i="41"/>
  <c r="CL168" i="41"/>
  <c r="BL169" i="41"/>
  <c r="AH169" i="41"/>
  <c r="BV169" i="41"/>
  <c r="AR169" i="41"/>
  <c r="CF169" i="41"/>
  <c r="BB169" i="41"/>
  <c r="BP169" i="41"/>
  <c r="BZ169" i="41"/>
  <c r="AL169" i="41"/>
  <c r="AV169" i="41"/>
  <c r="CJ169" i="41"/>
  <c r="BF169" i="41"/>
  <c r="AF170" i="41"/>
  <c r="BT170" i="41"/>
  <c r="AP170" i="41"/>
  <c r="CD170" i="41"/>
  <c r="AZ170" i="41"/>
  <c r="BJ170" i="41"/>
  <c r="BX170" i="41"/>
  <c r="AJ170" i="41"/>
  <c r="CH170" i="41"/>
  <c r="AT170" i="41"/>
  <c r="BD170" i="41"/>
  <c r="BN170" i="41"/>
  <c r="CB170" i="41"/>
  <c r="AN170" i="41"/>
  <c r="CL170" i="41"/>
  <c r="AX170" i="41"/>
  <c r="BH170" i="41"/>
  <c r="BR170" i="41"/>
  <c r="CF171" i="41"/>
  <c r="AR171" i="41"/>
  <c r="BB171" i="41"/>
  <c r="BL171" i="41"/>
  <c r="AH171" i="41"/>
  <c r="BV171" i="41"/>
  <c r="AV171" i="41"/>
  <c r="CJ171" i="41"/>
  <c r="BF171" i="41"/>
  <c r="BP171" i="41"/>
  <c r="BZ171" i="41"/>
  <c r="AL171" i="41"/>
  <c r="AZ172" i="41"/>
  <c r="BJ172" i="41"/>
  <c r="AF172" i="41"/>
  <c r="BT172" i="41"/>
  <c r="AP172" i="41"/>
  <c r="CD172" i="41"/>
  <c r="BD172" i="41"/>
  <c r="BN172" i="41"/>
  <c r="AJ172" i="41"/>
  <c r="BX172" i="41"/>
  <c r="CH172" i="41"/>
  <c r="AT172" i="41"/>
  <c r="BH172" i="41"/>
  <c r="BR172" i="41"/>
  <c r="CB172" i="41"/>
  <c r="AN172" i="41"/>
  <c r="CL172" i="41"/>
  <c r="AX172" i="41"/>
  <c r="BL173" i="41"/>
  <c r="BV173" i="41"/>
  <c r="AH173" i="41"/>
  <c r="CF173" i="41"/>
  <c r="AR173" i="41"/>
  <c r="BB173" i="41"/>
  <c r="BP173" i="41"/>
  <c r="AL173" i="41"/>
  <c r="BZ173" i="41"/>
  <c r="CJ173" i="41"/>
  <c r="AV173" i="41"/>
  <c r="BF173" i="41"/>
  <c r="BT174" i="41"/>
  <c r="AF174" i="41"/>
  <c r="CD174" i="41"/>
  <c r="AP174" i="41"/>
  <c r="AZ174" i="41"/>
  <c r="BJ174" i="41"/>
  <c r="AJ174" i="41"/>
  <c r="BX174" i="41"/>
  <c r="AT174" i="41"/>
  <c r="CH174" i="41"/>
  <c r="BD174" i="41"/>
  <c r="BN174" i="41"/>
  <c r="AN174" i="41"/>
  <c r="CB174" i="41"/>
  <c r="AX174" i="41"/>
  <c r="CL174" i="41"/>
  <c r="BH174" i="41"/>
  <c r="BR174" i="41"/>
  <c r="AR175" i="41"/>
  <c r="CF175" i="41"/>
  <c r="BB175" i="41"/>
  <c r="BL175" i="41"/>
  <c r="BV175" i="41"/>
  <c r="AH175" i="41"/>
  <c r="CJ175" i="41"/>
  <c r="AV175" i="41"/>
  <c r="BF175" i="41"/>
  <c r="BP175" i="41"/>
  <c r="AL175" i="41"/>
  <c r="BZ175" i="41"/>
  <c r="BT331" i="41"/>
  <c r="CD331" i="41"/>
  <c r="AF331" i="41"/>
  <c r="AP331" i="41"/>
  <c r="AZ331" i="41"/>
  <c r="BJ331" i="41"/>
  <c r="BX331" i="41"/>
  <c r="CH331" i="41"/>
  <c r="AJ331" i="41"/>
  <c r="AT331" i="41"/>
  <c r="BN331" i="41"/>
  <c r="BD331" i="41"/>
  <c r="AN331" i="41"/>
  <c r="AX331" i="41"/>
  <c r="CB331" i="41"/>
  <c r="CL331" i="41"/>
  <c r="BR331" i="41"/>
  <c r="BH331" i="41"/>
  <c r="CF282" i="41"/>
  <c r="BV282" i="41"/>
  <c r="BL282" i="41"/>
  <c r="BB282" i="41"/>
  <c r="AH282" i="41"/>
  <c r="AR282" i="41"/>
  <c r="CJ282" i="41"/>
  <c r="BP282" i="41"/>
  <c r="BZ282" i="41"/>
  <c r="BF282" i="41"/>
  <c r="AL282" i="41"/>
  <c r="AV282" i="41"/>
  <c r="CD283" i="41"/>
  <c r="BJ283" i="41"/>
  <c r="AP283" i="41"/>
  <c r="BT283" i="41"/>
  <c r="AZ283" i="41"/>
  <c r="AF283" i="41"/>
  <c r="CH283" i="41"/>
  <c r="BN283" i="41"/>
  <c r="AT283" i="41"/>
  <c r="BX283" i="41"/>
  <c r="BD283" i="41"/>
  <c r="AJ283" i="41"/>
  <c r="CL283" i="41"/>
  <c r="BR283" i="41"/>
  <c r="AX283" i="41"/>
  <c r="CB283" i="41"/>
  <c r="BH283" i="41"/>
  <c r="AN283" i="41"/>
  <c r="CF284" i="41"/>
  <c r="BL284" i="41"/>
  <c r="AR284" i="41"/>
  <c r="BV284" i="41"/>
  <c r="BB284" i="41"/>
  <c r="AH284" i="41"/>
  <c r="CJ284" i="41"/>
  <c r="BP284" i="41"/>
  <c r="AV284" i="41"/>
  <c r="BZ284" i="41"/>
  <c r="BF284" i="41"/>
  <c r="AL284" i="41"/>
  <c r="CD285" i="41"/>
  <c r="BJ285" i="41"/>
  <c r="AP285" i="41"/>
  <c r="BT285" i="41"/>
  <c r="AZ285" i="41"/>
  <c r="AF285" i="41"/>
  <c r="CH285" i="41"/>
  <c r="BN285" i="41"/>
  <c r="AT285" i="41"/>
  <c r="BX285" i="41"/>
  <c r="BD285" i="41"/>
  <c r="AJ285" i="41"/>
  <c r="CL285" i="41"/>
  <c r="BR285" i="41"/>
  <c r="AX285" i="41"/>
  <c r="CB285" i="41"/>
  <c r="BH285" i="41"/>
  <c r="AN285" i="41"/>
  <c r="CF286" i="41"/>
  <c r="BL286" i="41"/>
  <c r="AR286" i="41"/>
  <c r="BV286" i="41"/>
  <c r="BB286" i="41"/>
  <c r="AH286" i="41"/>
  <c r="CJ286" i="41"/>
  <c r="BP286" i="41"/>
  <c r="AV286" i="41"/>
  <c r="BZ286" i="41"/>
  <c r="BF286" i="41"/>
  <c r="AL286" i="41"/>
  <c r="CD287" i="41"/>
  <c r="BJ287" i="41"/>
  <c r="BT287" i="41"/>
  <c r="AP287" i="41"/>
  <c r="AF287" i="41"/>
  <c r="AZ287" i="41"/>
  <c r="CH287" i="41"/>
  <c r="BN287" i="41"/>
  <c r="BX287" i="41"/>
  <c r="BD287" i="41"/>
  <c r="AT287" i="41"/>
  <c r="AJ287" i="41"/>
  <c r="CL287" i="41"/>
  <c r="BR287" i="41"/>
  <c r="AX287" i="41"/>
  <c r="CB287" i="41"/>
  <c r="BH287" i="41"/>
  <c r="AN287" i="41"/>
  <c r="CF288" i="41"/>
  <c r="BL288" i="41"/>
  <c r="AR288" i="41"/>
  <c r="BV288" i="41"/>
  <c r="BB288" i="41"/>
  <c r="AH288" i="41"/>
  <c r="CJ288" i="41"/>
  <c r="BP288" i="41"/>
  <c r="AV288" i="41"/>
  <c r="BZ288" i="41"/>
  <c r="BF288" i="41"/>
  <c r="AL288" i="41"/>
  <c r="CD289" i="41"/>
  <c r="BJ289" i="41"/>
  <c r="AP289" i="41"/>
  <c r="BT289" i="41"/>
  <c r="AZ289" i="41"/>
  <c r="AF289" i="41"/>
  <c r="CH289" i="41"/>
  <c r="BN289" i="41"/>
  <c r="AT289" i="41"/>
  <c r="BX289" i="41"/>
  <c r="BD289" i="41"/>
  <c r="AJ289" i="41"/>
  <c r="CL289" i="41"/>
  <c r="BR289" i="41"/>
  <c r="AX289" i="41"/>
  <c r="CB289" i="41"/>
  <c r="BH289" i="41"/>
  <c r="AN289" i="41"/>
  <c r="CF290" i="41"/>
  <c r="BL290" i="41"/>
  <c r="AR290" i="41"/>
  <c r="BV290" i="41"/>
  <c r="BB290" i="41"/>
  <c r="AH290" i="41"/>
  <c r="CJ290" i="41"/>
  <c r="BP290" i="41"/>
  <c r="AV290" i="41"/>
  <c r="BZ290" i="41"/>
  <c r="BF290" i="41"/>
  <c r="AL290" i="41"/>
  <c r="CD291" i="41"/>
  <c r="BJ291" i="41"/>
  <c r="AP291" i="41"/>
  <c r="BT291" i="41"/>
  <c r="AZ291" i="41"/>
  <c r="AF291" i="41"/>
  <c r="CH291" i="41"/>
  <c r="BN291" i="41"/>
  <c r="AT291" i="41"/>
  <c r="BX291" i="41"/>
  <c r="BD291" i="41"/>
  <c r="AJ291" i="41"/>
  <c r="CL291" i="41"/>
  <c r="BR291" i="41"/>
  <c r="AX291" i="41"/>
  <c r="CB291" i="41"/>
  <c r="BH291" i="41"/>
  <c r="AN291" i="41"/>
  <c r="BV292" i="41"/>
  <c r="BB292" i="41"/>
  <c r="CF292" i="41"/>
  <c r="BL292" i="41"/>
  <c r="AR292" i="41"/>
  <c r="AH292" i="41"/>
  <c r="BZ292" i="41"/>
  <c r="BF292" i="41"/>
  <c r="CJ292" i="41"/>
  <c r="BP292" i="41"/>
  <c r="AV292" i="41"/>
  <c r="AL292" i="41"/>
  <c r="BT293" i="41"/>
  <c r="AZ293" i="41"/>
  <c r="AF293" i="41"/>
  <c r="CD293" i="41"/>
  <c r="BJ293" i="41"/>
  <c r="AP293" i="41"/>
  <c r="BX293" i="41"/>
  <c r="BD293" i="41"/>
  <c r="AJ293" i="41"/>
  <c r="CH293" i="41"/>
  <c r="BN293" i="41"/>
  <c r="AT293" i="41"/>
  <c r="CB293" i="41"/>
  <c r="BH293" i="41"/>
  <c r="AN293" i="41"/>
  <c r="CL293" i="41"/>
  <c r="BR293" i="41"/>
  <c r="AX293" i="41"/>
  <c r="BV294" i="41"/>
  <c r="BB294" i="41"/>
  <c r="AH294" i="41"/>
  <c r="CF294" i="41"/>
  <c r="BL294" i="41"/>
  <c r="AR294" i="41"/>
  <c r="BZ294" i="41"/>
  <c r="BF294" i="41"/>
  <c r="AL294" i="41"/>
  <c r="CJ294" i="41"/>
  <c r="BP294" i="41"/>
  <c r="AV294" i="41"/>
  <c r="BT295" i="41"/>
  <c r="AZ295" i="41"/>
  <c r="AF295" i="41"/>
  <c r="CD295" i="41"/>
  <c r="BJ295" i="41"/>
  <c r="AP295" i="41"/>
  <c r="BX295" i="41"/>
  <c r="BD295" i="41"/>
  <c r="AJ295" i="41"/>
  <c r="CH295" i="41"/>
  <c r="BN295" i="41"/>
  <c r="AT295" i="41"/>
  <c r="CB295" i="41"/>
  <c r="BH295" i="41"/>
  <c r="AN295" i="41"/>
  <c r="CL295" i="41"/>
  <c r="BR295" i="41"/>
  <c r="AX295" i="41"/>
  <c r="BV296" i="41"/>
  <c r="BB296" i="41"/>
  <c r="AH296" i="41"/>
  <c r="CF296" i="41"/>
  <c r="BL296" i="41"/>
  <c r="AR296" i="41"/>
  <c r="BZ296" i="41"/>
  <c r="BF296" i="41"/>
  <c r="AL296" i="41"/>
  <c r="CJ296" i="41"/>
  <c r="BP296" i="41"/>
  <c r="AV296" i="41"/>
  <c r="CD297" i="41"/>
  <c r="BJ297" i="41"/>
  <c r="AP297" i="41"/>
  <c r="BT297" i="41"/>
  <c r="AZ297" i="41"/>
  <c r="AF297" i="41"/>
  <c r="CH297" i="41"/>
  <c r="BN297" i="41"/>
  <c r="AT297" i="41"/>
  <c r="BX297" i="41"/>
  <c r="BD297" i="41"/>
  <c r="AJ297" i="41"/>
  <c r="CL297" i="41"/>
  <c r="BR297" i="41"/>
  <c r="AX297" i="41"/>
  <c r="CB297" i="41"/>
  <c r="BH297" i="41"/>
  <c r="AN297" i="41"/>
  <c r="CF298" i="41"/>
  <c r="BL298" i="41"/>
  <c r="AR298" i="41"/>
  <c r="BV298" i="41"/>
  <c r="BB298" i="41"/>
  <c r="AH298" i="41"/>
  <c r="CJ298" i="41"/>
  <c r="BP298" i="41"/>
  <c r="AV298" i="41"/>
  <c r="BZ298" i="41"/>
  <c r="BF298" i="41"/>
  <c r="AL298" i="41"/>
  <c r="CD299" i="41"/>
  <c r="BJ299" i="41"/>
  <c r="AP299" i="41"/>
  <c r="BT299" i="41"/>
  <c r="AZ299" i="41"/>
  <c r="AF299" i="41"/>
  <c r="CH299" i="41"/>
  <c r="BN299" i="41"/>
  <c r="AT299" i="41"/>
  <c r="BX299" i="41"/>
  <c r="BD299" i="41"/>
  <c r="AJ299" i="41"/>
  <c r="CL299" i="41"/>
  <c r="BR299" i="41"/>
  <c r="AX299" i="41"/>
  <c r="CB299" i="41"/>
  <c r="BH299" i="41"/>
  <c r="AN299" i="41"/>
  <c r="CF300" i="41"/>
  <c r="BL300" i="41"/>
  <c r="AR300" i="41"/>
  <c r="BV300" i="41"/>
  <c r="BB300" i="41"/>
  <c r="AH300" i="41"/>
  <c r="CJ300" i="41"/>
  <c r="BP300" i="41"/>
  <c r="AV300" i="41"/>
  <c r="BZ300" i="41"/>
  <c r="BF300" i="41"/>
  <c r="AL300" i="41"/>
  <c r="CD301" i="41"/>
  <c r="BJ301" i="41"/>
  <c r="AP301" i="41"/>
  <c r="BT301" i="41"/>
  <c r="AZ301" i="41"/>
  <c r="AF301" i="41"/>
  <c r="CH301" i="41"/>
  <c r="BN301" i="41"/>
  <c r="AT301" i="41"/>
  <c r="BX301" i="41"/>
  <c r="BD301" i="41"/>
  <c r="AJ301" i="41"/>
  <c r="CL301" i="41"/>
  <c r="BR301" i="41"/>
  <c r="AX301" i="41"/>
  <c r="CB301" i="41"/>
  <c r="BH301" i="41"/>
  <c r="AN301" i="41"/>
  <c r="BL271" i="41"/>
  <c r="BB271" i="41"/>
  <c r="AH271" i="41"/>
  <c r="CF271" i="41"/>
  <c r="BV271" i="41"/>
  <c r="AR271" i="41"/>
  <c r="BF271" i="41"/>
  <c r="BP271" i="41"/>
  <c r="BZ271" i="41"/>
  <c r="AV271" i="41"/>
  <c r="AL271" i="41"/>
  <c r="CJ271" i="41"/>
  <c r="AF272" i="41"/>
  <c r="BJ272" i="41"/>
  <c r="BT272" i="41"/>
  <c r="AZ272" i="41"/>
  <c r="CD272" i="41"/>
  <c r="AP272" i="41"/>
  <c r="AJ272" i="41"/>
  <c r="BN272" i="41"/>
  <c r="BX272" i="41"/>
  <c r="AT272" i="41"/>
  <c r="CH272" i="41"/>
  <c r="BD272" i="41"/>
  <c r="BR272" i="41"/>
  <c r="CB272" i="41"/>
  <c r="AN272" i="41"/>
  <c r="AX272" i="41"/>
  <c r="BH272" i="41"/>
  <c r="CL272" i="41"/>
  <c r="BV273" i="41"/>
  <c r="AR273" i="41"/>
  <c r="AH273" i="41"/>
  <c r="CF273" i="41"/>
  <c r="BL273" i="41"/>
  <c r="BB273" i="41"/>
  <c r="AV273" i="41"/>
  <c r="AL273" i="41"/>
  <c r="CJ273" i="41"/>
  <c r="BZ273" i="41"/>
  <c r="BF273" i="41"/>
  <c r="BP273" i="41"/>
  <c r="CD274" i="41"/>
  <c r="AP274" i="41"/>
  <c r="AZ274" i="41"/>
  <c r="AF274" i="41"/>
  <c r="BT274" i="41"/>
  <c r="BJ274" i="41"/>
  <c r="AT274" i="41"/>
  <c r="BD274" i="41"/>
  <c r="CH274" i="41"/>
  <c r="BX274" i="41"/>
  <c r="BN274" i="41"/>
  <c r="AJ274" i="41"/>
  <c r="AX274" i="41"/>
  <c r="BH274" i="41"/>
  <c r="CL274" i="41"/>
  <c r="CB274" i="41"/>
  <c r="BR274" i="41"/>
  <c r="AN274" i="41"/>
  <c r="BL275" i="41"/>
  <c r="BB275" i="41"/>
  <c r="CF275" i="41"/>
  <c r="AH275" i="41"/>
  <c r="AR275" i="41"/>
  <c r="BV275" i="41"/>
  <c r="BP275" i="41"/>
  <c r="BF275" i="41"/>
  <c r="AL275" i="41"/>
  <c r="AV275" i="41"/>
  <c r="BZ275" i="41"/>
  <c r="CJ275" i="41"/>
  <c r="AF276" i="41"/>
  <c r="BJ276" i="41"/>
  <c r="BT276" i="41"/>
  <c r="AZ276" i="41"/>
  <c r="AP276" i="41"/>
  <c r="CD276" i="41"/>
  <c r="AJ276" i="41"/>
  <c r="BN276" i="41"/>
  <c r="BX276" i="41"/>
  <c r="AT276" i="41"/>
  <c r="CH276" i="41"/>
  <c r="BD276" i="41"/>
  <c r="BR276" i="41"/>
  <c r="CB276" i="41"/>
  <c r="AN276" i="41"/>
  <c r="CL276" i="41"/>
  <c r="BH276" i="41"/>
  <c r="AX276" i="41"/>
  <c r="AH277" i="41"/>
  <c r="CF277" i="41"/>
  <c r="BV277" i="41"/>
  <c r="AR277" i="41"/>
  <c r="BB277" i="41"/>
  <c r="BL277" i="41"/>
  <c r="CJ277" i="41"/>
  <c r="BZ277" i="41"/>
  <c r="AV277" i="41"/>
  <c r="AL277" i="41"/>
  <c r="BF277" i="41"/>
  <c r="BP277" i="41"/>
  <c r="AP278" i="41"/>
  <c r="AZ278" i="41"/>
  <c r="CD278" i="41"/>
  <c r="BT278" i="41"/>
  <c r="BJ278" i="41"/>
  <c r="AF278" i="41"/>
  <c r="BD278" i="41"/>
  <c r="CH278" i="41"/>
  <c r="AT278" i="41"/>
  <c r="BN278" i="41"/>
  <c r="AJ278" i="41"/>
  <c r="BX278" i="41"/>
  <c r="CL278" i="41"/>
  <c r="AX278" i="41"/>
  <c r="BH278" i="41"/>
  <c r="AN278" i="41"/>
  <c r="CB278" i="41"/>
  <c r="BR278" i="41"/>
  <c r="BB279" i="41"/>
  <c r="BL279" i="41"/>
  <c r="AR279" i="41"/>
  <c r="BV279" i="41"/>
  <c r="CF279" i="41"/>
  <c r="AH279" i="41"/>
  <c r="BP279" i="41"/>
  <c r="BF279" i="41"/>
  <c r="BZ279" i="41"/>
  <c r="CJ279" i="41"/>
  <c r="AL279" i="41"/>
  <c r="AV279" i="41"/>
  <c r="BT334" i="41"/>
  <c r="AF334" i="41"/>
  <c r="BJ334" i="41"/>
  <c r="AP334" i="41"/>
  <c r="CD334" i="41"/>
  <c r="AZ334" i="41"/>
  <c r="AJ334" i="41"/>
  <c r="BN334" i="41"/>
  <c r="BX334" i="41"/>
  <c r="BD334" i="41"/>
  <c r="AT334" i="41"/>
  <c r="CH334" i="41"/>
  <c r="BR334" i="41"/>
  <c r="CB334" i="41"/>
  <c r="AN334" i="41"/>
  <c r="AX334" i="41"/>
  <c r="CL334" i="41"/>
  <c r="BH334" i="41"/>
  <c r="CF335" i="41"/>
  <c r="AH335" i="41"/>
  <c r="AR335" i="41"/>
  <c r="BV335" i="41"/>
  <c r="BL335" i="41"/>
  <c r="BB335" i="41"/>
  <c r="AL335" i="41"/>
  <c r="AV335" i="41"/>
  <c r="BZ335" i="41"/>
  <c r="CJ335" i="41"/>
  <c r="BP335" i="41"/>
  <c r="BF335" i="41"/>
  <c r="CD336" i="41"/>
  <c r="AZ336" i="41"/>
  <c r="AP336" i="41"/>
  <c r="BJ336" i="41"/>
  <c r="BT336" i="41"/>
  <c r="AF336" i="41"/>
  <c r="BD336" i="41"/>
  <c r="AT336" i="41"/>
  <c r="CH336" i="41"/>
  <c r="BX336" i="41"/>
  <c r="AJ336" i="41"/>
  <c r="BN336" i="41"/>
  <c r="BH336" i="41"/>
  <c r="AX336" i="41"/>
  <c r="CL336" i="41"/>
  <c r="AN336" i="41"/>
  <c r="BR336" i="41"/>
  <c r="CB336" i="41"/>
  <c r="BB88" i="41"/>
  <c r="BL88" i="41"/>
  <c r="BV88" i="41"/>
  <c r="AH88" i="41"/>
  <c r="AR88" i="41"/>
  <c r="CF88" i="41"/>
  <c r="BF88" i="41"/>
  <c r="BP88" i="41"/>
  <c r="AL88" i="41"/>
  <c r="BZ88" i="41"/>
  <c r="AV88" i="41"/>
  <c r="CJ88" i="41"/>
  <c r="BJ89" i="41"/>
  <c r="AF89" i="41"/>
  <c r="BT89" i="41"/>
  <c r="AP89" i="41"/>
  <c r="CD89" i="41"/>
  <c r="AZ89" i="41"/>
  <c r="BN89" i="41"/>
  <c r="AJ89" i="41"/>
  <c r="BX89" i="41"/>
  <c r="CH89" i="41"/>
  <c r="AT89" i="41"/>
  <c r="BD89" i="41"/>
  <c r="BR89" i="41"/>
  <c r="CB89" i="41"/>
  <c r="AN89" i="41"/>
  <c r="CL89" i="41"/>
  <c r="AX89" i="41"/>
  <c r="BH89" i="41"/>
  <c r="BV90" i="41"/>
  <c r="AH90" i="41"/>
  <c r="AR90" i="41"/>
  <c r="CF90" i="41"/>
  <c r="BB90" i="41"/>
  <c r="BL90" i="41"/>
  <c r="AL90" i="41"/>
  <c r="BZ90" i="41"/>
  <c r="AV90" i="41"/>
  <c r="CJ90" i="41"/>
  <c r="BF90" i="41"/>
  <c r="BP90" i="41"/>
  <c r="AZ337" i="41"/>
  <c r="BJ337" i="41"/>
  <c r="BT337" i="41"/>
  <c r="AP337" i="41"/>
  <c r="AF337" i="41"/>
  <c r="CD337" i="41"/>
  <c r="BD337" i="41"/>
  <c r="BN337" i="41"/>
  <c r="AJ337" i="41"/>
  <c r="BX337" i="41"/>
  <c r="AT337" i="41"/>
  <c r="CH337" i="41"/>
  <c r="BR337" i="41"/>
  <c r="BH337" i="41"/>
  <c r="CL337" i="41"/>
  <c r="AN337" i="41"/>
  <c r="CB337" i="41"/>
  <c r="AX337" i="41"/>
  <c r="AH338" i="41"/>
  <c r="BV338" i="41"/>
  <c r="BL338" i="41"/>
  <c r="AR338" i="41"/>
  <c r="CF338" i="41"/>
  <c r="BB338" i="41"/>
  <c r="BP338" i="41"/>
  <c r="BZ338" i="41"/>
  <c r="AL338" i="41"/>
  <c r="BF338" i="41"/>
  <c r="CJ338" i="41"/>
  <c r="AV338" i="41"/>
  <c r="CD339" i="41"/>
  <c r="BT339" i="41"/>
  <c r="AP339" i="41"/>
  <c r="AF339" i="41"/>
  <c r="AZ339" i="41"/>
  <c r="BJ339" i="41"/>
  <c r="AJ339" i="41"/>
  <c r="CH339" i="41"/>
  <c r="BX339" i="41"/>
  <c r="AT339" i="41"/>
  <c r="BD339" i="41"/>
  <c r="BN339" i="41"/>
  <c r="CB339" i="41"/>
  <c r="AX339" i="41"/>
  <c r="AN339" i="41"/>
  <c r="BH339" i="41"/>
  <c r="CL339" i="41"/>
  <c r="BR339" i="41"/>
  <c r="BB340" i="41"/>
  <c r="AR340" i="41"/>
  <c r="CF340" i="41"/>
  <c r="BL340" i="41"/>
  <c r="AH340" i="41"/>
  <c r="BV340" i="41"/>
  <c r="AV340" i="41"/>
  <c r="CJ340" i="41"/>
  <c r="BZ340" i="41"/>
  <c r="BF340" i="41"/>
  <c r="BP340" i="41"/>
  <c r="AL340" i="41"/>
  <c r="AZ341" i="41"/>
  <c r="AF341" i="41"/>
  <c r="BJ341" i="41"/>
  <c r="BT341" i="41"/>
  <c r="AP341" i="41"/>
  <c r="CD341" i="41"/>
  <c r="BN341" i="41"/>
  <c r="BD341" i="41"/>
  <c r="AJ341" i="41"/>
  <c r="BX341" i="41"/>
  <c r="CH341" i="41"/>
  <c r="AT341" i="41"/>
  <c r="BH341" i="41"/>
  <c r="BR341" i="41"/>
  <c r="AN341" i="41"/>
  <c r="CB341" i="41"/>
  <c r="AX341" i="41"/>
  <c r="CL341" i="41"/>
  <c r="BL342" i="41"/>
  <c r="AH342" i="41"/>
  <c r="AR342" i="41"/>
  <c r="CF342" i="41"/>
  <c r="BV342" i="41"/>
  <c r="BB342" i="41"/>
  <c r="BP342" i="41"/>
  <c r="AL342" i="41"/>
  <c r="BZ342" i="41"/>
  <c r="BF342" i="41"/>
  <c r="CJ342" i="41"/>
  <c r="AV342" i="41"/>
  <c r="AP343" i="41"/>
  <c r="AF343" i="41"/>
  <c r="BT343" i="41"/>
  <c r="BJ343" i="41"/>
  <c r="AZ343" i="41"/>
  <c r="CD343" i="41"/>
  <c r="AT343" i="41"/>
  <c r="AJ343" i="41"/>
  <c r="BX343" i="41"/>
  <c r="CH343" i="41"/>
  <c r="BD343" i="41"/>
  <c r="BN343" i="41"/>
  <c r="AN343" i="41"/>
  <c r="CB343" i="41"/>
  <c r="CL343" i="41"/>
  <c r="AX343" i="41"/>
  <c r="BH343" i="41"/>
  <c r="BR343" i="41"/>
  <c r="CF91" i="41"/>
  <c r="AR91" i="41"/>
  <c r="BB91" i="41"/>
  <c r="BL91" i="41"/>
  <c r="BV91" i="41"/>
  <c r="AH91" i="41"/>
  <c r="AV91" i="41"/>
  <c r="CJ91" i="41"/>
  <c r="BF91" i="41"/>
  <c r="BP91" i="41"/>
  <c r="BZ91" i="41"/>
  <c r="AL91" i="41"/>
  <c r="AP344" i="41"/>
  <c r="CD344" i="41"/>
  <c r="AZ344" i="41"/>
  <c r="BT344" i="41"/>
  <c r="BJ344" i="41"/>
  <c r="AF344" i="41"/>
  <c r="AT344" i="41"/>
  <c r="BD344" i="41"/>
  <c r="CH344" i="41"/>
  <c r="BN344" i="41"/>
  <c r="AJ344" i="41"/>
  <c r="BX344" i="41"/>
  <c r="CL344" i="41"/>
  <c r="AX344" i="41"/>
  <c r="AN344" i="41"/>
  <c r="BH344" i="41"/>
  <c r="BR344" i="41"/>
  <c r="CB344" i="41"/>
  <c r="BB345" i="41"/>
  <c r="AR345" i="41"/>
  <c r="AH345" i="41"/>
  <c r="BV345" i="41"/>
  <c r="CF345" i="41"/>
  <c r="BL345" i="41"/>
  <c r="BP345" i="41"/>
  <c r="BF345" i="41"/>
  <c r="AL345" i="41"/>
  <c r="BZ345" i="41"/>
  <c r="AV345" i="41"/>
  <c r="CJ345" i="41"/>
  <c r="BJ346" i="41"/>
  <c r="BT346" i="41"/>
  <c r="AP346" i="41"/>
  <c r="AF346" i="41"/>
  <c r="CD346" i="41"/>
  <c r="AZ346" i="41"/>
  <c r="BN346" i="41"/>
  <c r="BX346" i="41"/>
  <c r="CH346" i="41"/>
  <c r="BD346" i="41"/>
  <c r="AJ346" i="41"/>
  <c r="AT346" i="41"/>
  <c r="AN346" i="41"/>
  <c r="BR346" i="41"/>
  <c r="CL346" i="41"/>
  <c r="BH346" i="41"/>
  <c r="AX346" i="41"/>
  <c r="CB346" i="41"/>
  <c r="BV347" i="41"/>
  <c r="AH347" i="41"/>
  <c r="BL347" i="41"/>
  <c r="AR347" i="41"/>
  <c r="CF347" i="41"/>
  <c r="BB347" i="41"/>
  <c r="AV347" i="41"/>
  <c r="AL347" i="41"/>
  <c r="CJ347" i="41"/>
  <c r="BZ347" i="41"/>
  <c r="BF347" i="41"/>
  <c r="BP347" i="41"/>
  <c r="CD348" i="41"/>
  <c r="AP348" i="41"/>
  <c r="BJ348" i="41"/>
  <c r="AZ348" i="41"/>
  <c r="BT348" i="41"/>
  <c r="AF348" i="41"/>
  <c r="CH348" i="41"/>
  <c r="AT348" i="41"/>
  <c r="BX348" i="41"/>
  <c r="AJ348" i="41"/>
  <c r="BD348" i="41"/>
  <c r="BN348" i="41"/>
  <c r="AX348" i="41"/>
  <c r="BH348" i="41"/>
  <c r="CL348" i="41"/>
  <c r="AN348" i="41"/>
  <c r="CB348" i="41"/>
  <c r="BR348" i="41"/>
  <c r="BB349" i="41"/>
  <c r="BV349" i="41"/>
  <c r="CF349" i="41"/>
  <c r="BL349" i="41"/>
  <c r="AH349" i="41"/>
  <c r="AR349" i="41"/>
  <c r="BP349" i="41"/>
  <c r="BF349" i="41"/>
  <c r="AL349" i="41"/>
  <c r="AV349" i="41"/>
  <c r="BZ349" i="41"/>
  <c r="CJ349" i="41"/>
  <c r="AF350" i="41"/>
  <c r="BT350" i="41"/>
  <c r="BJ350" i="41"/>
  <c r="CD350" i="41"/>
  <c r="AZ350" i="41"/>
  <c r="AP350" i="41"/>
  <c r="AJ350" i="41"/>
  <c r="BN350" i="41"/>
  <c r="BX350" i="41"/>
  <c r="AT350" i="41"/>
  <c r="CH350" i="41"/>
  <c r="BD350" i="41"/>
  <c r="BR350" i="41"/>
  <c r="AN350" i="41"/>
  <c r="AX350" i="41"/>
  <c r="CL350" i="41"/>
  <c r="BH350" i="41"/>
  <c r="CB350" i="41"/>
  <c r="AH351" i="41"/>
  <c r="BV351" i="41"/>
  <c r="AR351" i="41"/>
  <c r="BB351" i="41"/>
  <c r="CF351" i="41"/>
  <c r="BL351" i="41"/>
  <c r="AL351" i="41"/>
  <c r="CJ351" i="41"/>
  <c r="BZ351" i="41"/>
  <c r="AV351" i="41"/>
  <c r="BP351" i="41"/>
  <c r="BF351" i="41"/>
  <c r="AP352" i="41"/>
  <c r="CD352" i="41"/>
  <c r="AF352" i="41"/>
  <c r="AZ352" i="41"/>
  <c r="BJ352" i="41"/>
  <c r="BT352" i="41"/>
  <c r="AT352" i="41"/>
  <c r="BD352" i="41"/>
  <c r="CH352" i="41"/>
  <c r="BN352" i="41"/>
  <c r="AJ352" i="41"/>
  <c r="BX352" i="41"/>
  <c r="CL352" i="41"/>
  <c r="AX352" i="41"/>
  <c r="BR352" i="41"/>
  <c r="BH352" i="41"/>
  <c r="AN352" i="41"/>
  <c r="CB352" i="41"/>
  <c r="BM243" i="41"/>
  <c r="BC243" i="41"/>
  <c r="BW243" i="41"/>
  <c r="CG243" i="41"/>
  <c r="AI243" i="41"/>
  <c r="AS243" i="41"/>
  <c r="BQ243" i="41"/>
  <c r="BG243" i="41"/>
  <c r="AM243" i="41"/>
  <c r="AW243" i="41"/>
  <c r="CA243" i="41"/>
  <c r="CK243" i="41"/>
  <c r="AG244" i="41"/>
  <c r="BK244" i="41"/>
  <c r="BU244" i="41"/>
  <c r="AQ244" i="41"/>
  <c r="CE244" i="41"/>
  <c r="BA244" i="41"/>
  <c r="BO244" i="41"/>
  <c r="BY244" i="41"/>
  <c r="AK244" i="41"/>
  <c r="AU244" i="41"/>
  <c r="CI244" i="41"/>
  <c r="BE244" i="41"/>
  <c r="BS244" i="41"/>
  <c r="CC244" i="41"/>
  <c r="AO244" i="41"/>
  <c r="CM244" i="41"/>
  <c r="BI244" i="41"/>
  <c r="AY244" i="41"/>
  <c r="BM125" i="41"/>
  <c r="AI125" i="41"/>
  <c r="BW125" i="41"/>
  <c r="AS125" i="41"/>
  <c r="CG125" i="41"/>
  <c r="BC125" i="41"/>
  <c r="BQ125" i="41"/>
  <c r="CA125" i="41"/>
  <c r="AM125" i="41"/>
  <c r="CK125" i="41"/>
  <c r="AW125" i="41"/>
  <c r="BG125" i="41"/>
  <c r="BK5" i="41"/>
  <c r="AG5" i="41"/>
  <c r="BU5" i="41"/>
  <c r="AQ5" i="41"/>
  <c r="CE5" i="41"/>
  <c r="BA5" i="41"/>
  <c r="BO5" i="41"/>
  <c r="AK5" i="41"/>
  <c r="BY5" i="41"/>
  <c r="AU5" i="41"/>
  <c r="CI5" i="41"/>
  <c r="BE5" i="41"/>
  <c r="BS5" i="41"/>
  <c r="CC5" i="41"/>
  <c r="AO5" i="41"/>
  <c r="CM5" i="41"/>
  <c r="AY5" i="41"/>
  <c r="BI5" i="41"/>
  <c r="CG6" i="41"/>
  <c r="AS6" i="41"/>
  <c r="AI6" i="41"/>
  <c r="BC6" i="41"/>
  <c r="BW6" i="41"/>
  <c r="BM6" i="41"/>
  <c r="AW6" i="41"/>
  <c r="AM6" i="41"/>
  <c r="CK6" i="41"/>
  <c r="BG6" i="41"/>
  <c r="BQ6" i="41"/>
  <c r="CA6" i="41"/>
  <c r="CE7" i="41"/>
  <c r="BA7" i="41"/>
  <c r="BK7" i="41"/>
  <c r="AQ7" i="41"/>
  <c r="BU7" i="41"/>
  <c r="AG7" i="41"/>
  <c r="CI7" i="41"/>
  <c r="BE7" i="41"/>
  <c r="BO7" i="41"/>
  <c r="AU7" i="41"/>
  <c r="BY7" i="41"/>
  <c r="AK7" i="41"/>
  <c r="CM7" i="41"/>
  <c r="BI7" i="41"/>
  <c r="AY7" i="41"/>
  <c r="BS7" i="41"/>
  <c r="AO7" i="41"/>
  <c r="CC7" i="41"/>
  <c r="BC8" i="41"/>
  <c r="BM8" i="41"/>
  <c r="BW8" i="41"/>
  <c r="AI8" i="41"/>
  <c r="AS8" i="41"/>
  <c r="CG8" i="41"/>
  <c r="BG8" i="41"/>
  <c r="BQ8" i="41"/>
  <c r="AM8" i="41"/>
  <c r="CA8" i="41"/>
  <c r="CK8" i="41"/>
  <c r="AW8" i="41"/>
  <c r="BU126" i="41"/>
  <c r="AG126" i="41"/>
  <c r="AQ126" i="41"/>
  <c r="CE126" i="41"/>
  <c r="BA126" i="41"/>
  <c r="BK126" i="41"/>
  <c r="BY126" i="41"/>
  <c r="AK126" i="41"/>
  <c r="AU126" i="41"/>
  <c r="CI126" i="41"/>
  <c r="BE126" i="41"/>
  <c r="BO126" i="41"/>
  <c r="AO126" i="41"/>
  <c r="CC126" i="41"/>
  <c r="CM126" i="41"/>
  <c r="AY126" i="41"/>
  <c r="BI126" i="41"/>
  <c r="BS126" i="41"/>
  <c r="BC92" i="41"/>
  <c r="BM92" i="41"/>
  <c r="AI92" i="41"/>
  <c r="BW92" i="41"/>
  <c r="AS92" i="41"/>
  <c r="CG92" i="41"/>
  <c r="BG92" i="41"/>
  <c r="BQ92" i="41"/>
  <c r="CA92" i="41"/>
  <c r="AM92" i="41"/>
  <c r="AW92" i="41"/>
  <c r="CK92" i="41"/>
  <c r="BK93" i="41"/>
  <c r="BU93" i="41"/>
  <c r="AG93" i="41"/>
  <c r="CE93" i="41"/>
  <c r="AQ93" i="41"/>
  <c r="BA93" i="41"/>
  <c r="BO93" i="41"/>
  <c r="AK93" i="41"/>
  <c r="BY93" i="41"/>
  <c r="CI93" i="41"/>
  <c r="AU93" i="41"/>
  <c r="BE93" i="41"/>
  <c r="BS93" i="41"/>
  <c r="AO93" i="41"/>
  <c r="CC93" i="41"/>
  <c r="AY93" i="41"/>
  <c r="CM93" i="41"/>
  <c r="BI93" i="41"/>
  <c r="AI9" i="41"/>
  <c r="BW9" i="41"/>
  <c r="BM9" i="41"/>
  <c r="CG9" i="41"/>
  <c r="AS9" i="41"/>
  <c r="BC9" i="41"/>
  <c r="CA9" i="41"/>
  <c r="AM9" i="41"/>
  <c r="AW9" i="41"/>
  <c r="BQ9" i="41"/>
  <c r="CK9" i="41"/>
  <c r="BG9" i="41"/>
  <c r="BA176" i="41"/>
  <c r="BK176" i="41"/>
  <c r="BU176" i="41"/>
  <c r="AG176" i="41"/>
  <c r="CE176" i="41"/>
  <c r="AQ176" i="41"/>
  <c r="BE176" i="41"/>
  <c r="BO176" i="41"/>
  <c r="AK176" i="41"/>
  <c r="BY176" i="41"/>
  <c r="AU176" i="41"/>
  <c r="CI176" i="41"/>
  <c r="BI176" i="41"/>
  <c r="BS176" i="41"/>
  <c r="CC176" i="41"/>
  <c r="AO176" i="41"/>
  <c r="AY176" i="41"/>
  <c r="CM176" i="41"/>
  <c r="BW10" i="41"/>
  <c r="AI10" i="41"/>
  <c r="AS10" i="41"/>
  <c r="CG10" i="41"/>
  <c r="BC10" i="41"/>
  <c r="BM10" i="41"/>
  <c r="CA10" i="41"/>
  <c r="AM10" i="41"/>
  <c r="CK10" i="41"/>
  <c r="AW10" i="41"/>
  <c r="BG10" i="41"/>
  <c r="BQ10" i="41"/>
  <c r="AQ11" i="41"/>
  <c r="CE11" i="41"/>
  <c r="BA11" i="41"/>
  <c r="BK11" i="41"/>
  <c r="AG11" i="41"/>
  <c r="BU11" i="41"/>
  <c r="AU11" i="41"/>
  <c r="BE11" i="41"/>
  <c r="CI11" i="41"/>
  <c r="BO11" i="41"/>
  <c r="AK11" i="41"/>
  <c r="BY11" i="41"/>
  <c r="AY11" i="41"/>
  <c r="BI11" i="41"/>
  <c r="CM11" i="41"/>
  <c r="BS11" i="41"/>
  <c r="CC11" i="41"/>
  <c r="AO11" i="41"/>
  <c r="BM12" i="41"/>
  <c r="AI12" i="41"/>
  <c r="BC12" i="41"/>
  <c r="BW12" i="41"/>
  <c r="CG12" i="41"/>
  <c r="AS12" i="41"/>
  <c r="BQ12" i="41"/>
  <c r="BG12" i="41"/>
  <c r="CA12" i="41"/>
  <c r="AM12" i="41"/>
  <c r="AW12" i="41"/>
  <c r="CK12" i="41"/>
  <c r="BK13" i="41"/>
  <c r="AG13" i="41"/>
  <c r="BU13" i="41"/>
  <c r="AQ13" i="41"/>
  <c r="CE13" i="41"/>
  <c r="BA13" i="41"/>
  <c r="BO13" i="41"/>
  <c r="AK13" i="41"/>
  <c r="BY13" i="41"/>
  <c r="AU13" i="41"/>
  <c r="CI13" i="41"/>
  <c r="BE13" i="41"/>
  <c r="BS13" i="41"/>
  <c r="CC13" i="41"/>
  <c r="AO13" i="41"/>
  <c r="CM13" i="41"/>
  <c r="AY13" i="41"/>
  <c r="BI13" i="41"/>
  <c r="BW14" i="41"/>
  <c r="AI14" i="41"/>
  <c r="CG14" i="41"/>
  <c r="AS14" i="41"/>
  <c r="BC14" i="41"/>
  <c r="BM14" i="41"/>
  <c r="CA14" i="41"/>
  <c r="AM14" i="41"/>
  <c r="AW14" i="41"/>
  <c r="CK14" i="41"/>
  <c r="BG14" i="41"/>
  <c r="BQ14" i="41"/>
  <c r="AQ15" i="41"/>
  <c r="CE15" i="41"/>
  <c r="BA15" i="41"/>
  <c r="BK15" i="41"/>
  <c r="BU15" i="41"/>
  <c r="AG15" i="41"/>
  <c r="CI15" i="41"/>
  <c r="AU15" i="41"/>
  <c r="BE15" i="41"/>
  <c r="BO15" i="41"/>
  <c r="BY15" i="41"/>
  <c r="AK15" i="41"/>
  <c r="CM15" i="41"/>
  <c r="AY15" i="41"/>
  <c r="BI15" i="41"/>
  <c r="BS15" i="41"/>
  <c r="AO15" i="41"/>
  <c r="CC15" i="41"/>
  <c r="BC16" i="41"/>
  <c r="BM16" i="41"/>
  <c r="BW16" i="41"/>
  <c r="AI16" i="41"/>
  <c r="AS16" i="41"/>
  <c r="CG16" i="41"/>
  <c r="BG16" i="41"/>
  <c r="BQ16" i="41"/>
  <c r="AM16" i="41"/>
  <c r="CA16" i="41"/>
  <c r="CK16" i="41"/>
  <c r="AW16" i="41"/>
  <c r="BK17" i="41"/>
  <c r="BU17" i="41"/>
  <c r="AG17" i="41"/>
  <c r="CE17" i="41"/>
  <c r="AQ17" i="41"/>
  <c r="BA17" i="41"/>
  <c r="BO17" i="41"/>
  <c r="BY17" i="41"/>
  <c r="AK17" i="41"/>
  <c r="CI17" i="41"/>
  <c r="AU17" i="41"/>
  <c r="BE17" i="41"/>
  <c r="BS17" i="41"/>
  <c r="AO17" i="41"/>
  <c r="CC17" i="41"/>
  <c r="AY17" i="41"/>
  <c r="CM17" i="41"/>
  <c r="BI17" i="41"/>
  <c r="AI18" i="41"/>
  <c r="BW18" i="41"/>
  <c r="AS18" i="41"/>
  <c r="CG18" i="41"/>
  <c r="BC18" i="41"/>
  <c r="BM18" i="41"/>
  <c r="AM18" i="41"/>
  <c r="CA18" i="41"/>
  <c r="CK18" i="41"/>
  <c r="AW18" i="41"/>
  <c r="BG18" i="41"/>
  <c r="BQ18" i="41"/>
  <c r="BK177" i="41"/>
  <c r="AG177" i="41"/>
  <c r="BU177" i="41"/>
  <c r="CE177" i="41"/>
  <c r="AQ177" i="41"/>
  <c r="BA177" i="41"/>
  <c r="BO177" i="41"/>
  <c r="BY177" i="41"/>
  <c r="AK177" i="41"/>
  <c r="AU177" i="41"/>
  <c r="CI177" i="41"/>
  <c r="BE177" i="41"/>
  <c r="BS177" i="41"/>
  <c r="CC177" i="41"/>
  <c r="AO177" i="41"/>
  <c r="AY177" i="41"/>
  <c r="CM177" i="41"/>
  <c r="BI177" i="41"/>
  <c r="AI178" i="41"/>
  <c r="BW178" i="41"/>
  <c r="CG178" i="41"/>
  <c r="AS178" i="41"/>
  <c r="BC178" i="41"/>
  <c r="BM178" i="41"/>
  <c r="CA178" i="41"/>
  <c r="AM178" i="41"/>
  <c r="CK178" i="41"/>
  <c r="AW178" i="41"/>
  <c r="BG178" i="41"/>
  <c r="BQ178" i="41"/>
  <c r="CE179" i="41"/>
  <c r="AQ179" i="41"/>
  <c r="BA179" i="41"/>
  <c r="BK179" i="41"/>
  <c r="AG179" i="41"/>
  <c r="BU179" i="41"/>
  <c r="CI179" i="41"/>
  <c r="AU179" i="41"/>
  <c r="BE179" i="41"/>
  <c r="BO179" i="41"/>
  <c r="BY179" i="41"/>
  <c r="AK179" i="41"/>
  <c r="AY179" i="41"/>
  <c r="CM179" i="41"/>
  <c r="BI179" i="41"/>
  <c r="BS179" i="41"/>
  <c r="CC179" i="41"/>
  <c r="AO179" i="41"/>
  <c r="BC180" i="41"/>
  <c r="BM180" i="41"/>
  <c r="AI180" i="41"/>
  <c r="BW180" i="41"/>
  <c r="CG180" i="41"/>
  <c r="AS180" i="41"/>
  <c r="BG180" i="41"/>
  <c r="BQ180" i="41"/>
  <c r="AM180" i="41"/>
  <c r="CA180" i="41"/>
  <c r="CK180" i="41"/>
  <c r="AW180" i="41"/>
  <c r="BK181" i="41"/>
  <c r="BU181" i="41"/>
  <c r="AG181" i="41"/>
  <c r="AQ181" i="41"/>
  <c r="CE181" i="41"/>
  <c r="BA181" i="41"/>
  <c r="BO181" i="41"/>
  <c r="AK181" i="41"/>
  <c r="BY181" i="41"/>
  <c r="CI181" i="41"/>
  <c r="AU181" i="41"/>
  <c r="BE181" i="41"/>
  <c r="BS181" i="41"/>
  <c r="AO181" i="41"/>
  <c r="CC181" i="41"/>
  <c r="CM181" i="41"/>
  <c r="AY181" i="41"/>
  <c r="BI181" i="41"/>
  <c r="AI94" i="41"/>
  <c r="BW94" i="41"/>
  <c r="AS94" i="41"/>
  <c r="CG94" i="41"/>
  <c r="BC94" i="41"/>
  <c r="BM94" i="41"/>
  <c r="CA94" i="41"/>
  <c r="AM94" i="41"/>
  <c r="AW94" i="41"/>
  <c r="CK94" i="41"/>
  <c r="BG94" i="41"/>
  <c r="BQ94" i="41"/>
  <c r="CE95" i="41"/>
  <c r="AQ95" i="41"/>
  <c r="BA95" i="41"/>
  <c r="BK95" i="41"/>
  <c r="AG95" i="41"/>
  <c r="BU95" i="41"/>
  <c r="CI95" i="41"/>
  <c r="AU95" i="41"/>
  <c r="BE95" i="41"/>
  <c r="BO95" i="41"/>
  <c r="BY95" i="41"/>
  <c r="AK95" i="41"/>
  <c r="AY95" i="41"/>
  <c r="CM95" i="41"/>
  <c r="BI95" i="41"/>
  <c r="BS95" i="41"/>
  <c r="CC95" i="41"/>
  <c r="AO95" i="41"/>
  <c r="BC96" i="41"/>
  <c r="BM96" i="41"/>
  <c r="BW96" i="41"/>
  <c r="AI96" i="41"/>
  <c r="CG96" i="41"/>
  <c r="AS96" i="41"/>
  <c r="BG96" i="41"/>
  <c r="BQ96" i="41"/>
  <c r="AM96" i="41"/>
  <c r="CA96" i="41"/>
  <c r="CK96" i="41"/>
  <c r="AW96" i="41"/>
  <c r="BK97" i="41"/>
  <c r="AG97" i="41"/>
  <c r="BU97" i="41"/>
  <c r="AQ97" i="41"/>
  <c r="CE97" i="41"/>
  <c r="BA97" i="41"/>
  <c r="BO97" i="41"/>
  <c r="BY97" i="41"/>
  <c r="AK97" i="41"/>
  <c r="AU97" i="41"/>
  <c r="CI97" i="41"/>
  <c r="BE97" i="41"/>
  <c r="BS97" i="41"/>
  <c r="CC97" i="41"/>
  <c r="AO97" i="41"/>
  <c r="CM97" i="41"/>
  <c r="AY97" i="41"/>
  <c r="BI97" i="41"/>
  <c r="BW98" i="41"/>
  <c r="AI98" i="41"/>
  <c r="CG98" i="41"/>
  <c r="AS98" i="41"/>
  <c r="BC98" i="41"/>
  <c r="BM98" i="41"/>
  <c r="AM98" i="41"/>
  <c r="CA98" i="41"/>
  <c r="CK98" i="41"/>
  <c r="AW98" i="41"/>
  <c r="BG98" i="41"/>
  <c r="BQ98" i="41"/>
  <c r="AQ99" i="41"/>
  <c r="CE99" i="41"/>
  <c r="BA99" i="41"/>
  <c r="BK99" i="41"/>
  <c r="BU99" i="41"/>
  <c r="AG99" i="41"/>
  <c r="AU99" i="41"/>
  <c r="CI99" i="41"/>
  <c r="BE99" i="41"/>
  <c r="BO99" i="41"/>
  <c r="AK99" i="41"/>
  <c r="BY99" i="41"/>
  <c r="CM99" i="41"/>
  <c r="AY99" i="41"/>
  <c r="BI99" i="41"/>
  <c r="BS99" i="41"/>
  <c r="AO99" i="41"/>
  <c r="CC99" i="41"/>
  <c r="AS127" i="41"/>
  <c r="CG127" i="41"/>
  <c r="BC127" i="41"/>
  <c r="BM127" i="41"/>
  <c r="BW127" i="41"/>
  <c r="AI127" i="41"/>
  <c r="CK127" i="41"/>
  <c r="AW127" i="41"/>
  <c r="BG127" i="41"/>
  <c r="BQ127" i="41"/>
  <c r="CA127" i="41"/>
  <c r="AM127" i="41"/>
  <c r="AQ332" i="41"/>
  <c r="BA332" i="41"/>
  <c r="CE332" i="41"/>
  <c r="BK332" i="41"/>
  <c r="AG332" i="41"/>
  <c r="BU332" i="41"/>
  <c r="CI332" i="41"/>
  <c r="AU332" i="41"/>
  <c r="BE332" i="41"/>
  <c r="BO332" i="41"/>
  <c r="AK332" i="41"/>
  <c r="BY332" i="41"/>
  <c r="CM332" i="41"/>
  <c r="AY332" i="41"/>
  <c r="BI332" i="41"/>
  <c r="CC332" i="41"/>
  <c r="BS332" i="41"/>
  <c r="AO332" i="41"/>
  <c r="BC333" i="41"/>
  <c r="BM333" i="41"/>
  <c r="AI333" i="41"/>
  <c r="AS333" i="41"/>
  <c r="BW333" i="41"/>
  <c r="CG333" i="41"/>
  <c r="BG333" i="41"/>
  <c r="BQ333" i="41"/>
  <c r="CA333" i="41"/>
  <c r="CK333" i="41"/>
  <c r="AM333" i="41"/>
  <c r="AW333" i="41"/>
  <c r="BA52" i="41"/>
  <c r="BK52" i="41"/>
  <c r="AG52" i="41"/>
  <c r="BU52" i="41"/>
  <c r="AQ52" i="41"/>
  <c r="CE52" i="41"/>
  <c r="BE52" i="41"/>
  <c r="BO52" i="41"/>
  <c r="BY52" i="41"/>
  <c r="AK52" i="41"/>
  <c r="CI52" i="41"/>
  <c r="AU52" i="41"/>
  <c r="BI52" i="41"/>
  <c r="BS52" i="41"/>
  <c r="AO52" i="41"/>
  <c r="CC52" i="41"/>
  <c r="CM52" i="41"/>
  <c r="AY52" i="41"/>
  <c r="AS19" i="41"/>
  <c r="CG19" i="41"/>
  <c r="BC19" i="41"/>
  <c r="BM19" i="41"/>
  <c r="BW19" i="41"/>
  <c r="AI19" i="41"/>
  <c r="AW19" i="41"/>
  <c r="CK19" i="41"/>
  <c r="BG19" i="41"/>
  <c r="BQ19" i="41"/>
  <c r="AM19" i="41"/>
  <c r="CA19" i="41"/>
  <c r="AG182" i="41"/>
  <c r="BU182" i="41"/>
  <c r="CE182" i="41"/>
  <c r="AQ182" i="41"/>
  <c r="BA182" i="41"/>
  <c r="BK182" i="41"/>
  <c r="AK182" i="41"/>
  <c r="BY182" i="41"/>
  <c r="AU182" i="41"/>
  <c r="CI182" i="41"/>
  <c r="BE182" i="41"/>
  <c r="BO182" i="41"/>
  <c r="CC182" i="41"/>
  <c r="AO182" i="41"/>
  <c r="AY182" i="41"/>
  <c r="CM182" i="41"/>
  <c r="BI182" i="41"/>
  <c r="BS182" i="41"/>
  <c r="BC20" i="41"/>
  <c r="BM20" i="41"/>
  <c r="AI20" i="41"/>
  <c r="BW20" i="41"/>
  <c r="CG20" i="41"/>
  <c r="AS20" i="41"/>
  <c r="BG20" i="41"/>
  <c r="BQ20" i="41"/>
  <c r="CA20" i="41"/>
  <c r="AM20" i="41"/>
  <c r="AW20" i="41"/>
  <c r="CK20" i="41"/>
  <c r="BK21" i="41"/>
  <c r="AG21" i="41"/>
  <c r="BU21" i="41"/>
  <c r="AQ21" i="41"/>
  <c r="CE21" i="41"/>
  <c r="BA21" i="41"/>
  <c r="BO21" i="41"/>
  <c r="AK21" i="41"/>
  <c r="BY21" i="41"/>
  <c r="AU21" i="41"/>
  <c r="CI21" i="41"/>
  <c r="BE21" i="41"/>
  <c r="BS21" i="41"/>
  <c r="CC21" i="41"/>
  <c r="AO21" i="41"/>
  <c r="CM21" i="41"/>
  <c r="AY21" i="41"/>
  <c r="BI21" i="41"/>
  <c r="CG183" i="41"/>
  <c r="AS183" i="41"/>
  <c r="BC183" i="41"/>
  <c r="BM183" i="41"/>
  <c r="AI183" i="41"/>
  <c r="BW183" i="41"/>
  <c r="AW183" i="41"/>
  <c r="CK183" i="41"/>
  <c r="BG183" i="41"/>
  <c r="BQ183" i="41"/>
  <c r="AM183" i="41"/>
  <c r="CA183" i="41"/>
  <c r="AG22" i="41"/>
  <c r="BU22" i="41"/>
  <c r="AQ22" i="41"/>
  <c r="CE22" i="41"/>
  <c r="BA22" i="41"/>
  <c r="BK22" i="41"/>
  <c r="BY22" i="41"/>
  <c r="AK22" i="41"/>
  <c r="AU22" i="41"/>
  <c r="CI22" i="41"/>
  <c r="BE22" i="41"/>
  <c r="BO22" i="41"/>
  <c r="CC22" i="41"/>
  <c r="AO22" i="41"/>
  <c r="CM22" i="41"/>
  <c r="AY22" i="41"/>
  <c r="BI22" i="41"/>
  <c r="BS22" i="41"/>
  <c r="CG23" i="41"/>
  <c r="AS23" i="41"/>
  <c r="BC23" i="41"/>
  <c r="BM23" i="41"/>
  <c r="AI23" i="41"/>
  <c r="BW23" i="41"/>
  <c r="CK23" i="41"/>
  <c r="AW23" i="41"/>
  <c r="BG23" i="41"/>
  <c r="BQ23" i="41"/>
  <c r="CA23" i="41"/>
  <c r="AM23" i="41"/>
  <c r="BA24" i="41"/>
  <c r="BK24" i="41"/>
  <c r="BU24" i="41"/>
  <c r="AG24" i="41"/>
  <c r="CE24" i="41"/>
  <c r="AQ24" i="41"/>
  <c r="BE24" i="41"/>
  <c r="BO24" i="41"/>
  <c r="BY24" i="41"/>
  <c r="AK24" i="41"/>
  <c r="CI24" i="41"/>
  <c r="AU24" i="41"/>
  <c r="BI24" i="41"/>
  <c r="BS24" i="41"/>
  <c r="AO24" i="41"/>
  <c r="CC24" i="41"/>
  <c r="AY24" i="41"/>
  <c r="CM24" i="41"/>
  <c r="BM25" i="41"/>
  <c r="AI25" i="41"/>
  <c r="BW25" i="41"/>
  <c r="CG25" i="41"/>
  <c r="AS25" i="41"/>
  <c r="BC25" i="41"/>
  <c r="BQ25" i="41"/>
  <c r="CA25" i="41"/>
  <c r="AM25" i="41"/>
  <c r="AW25" i="41"/>
  <c r="CK25" i="41"/>
  <c r="BG25" i="41"/>
  <c r="BU26" i="41"/>
  <c r="AG26" i="41"/>
  <c r="CE26" i="41"/>
  <c r="AQ26" i="41"/>
  <c r="BA26" i="41"/>
  <c r="BK26" i="41"/>
  <c r="AK26" i="41"/>
  <c r="BY26" i="41"/>
  <c r="CI26" i="41"/>
  <c r="AU26" i="41"/>
  <c r="BE26" i="41"/>
  <c r="BO26" i="41"/>
  <c r="AO26" i="41"/>
  <c r="CC26" i="41"/>
  <c r="AY26" i="41"/>
  <c r="CM26" i="41"/>
  <c r="BI26" i="41"/>
  <c r="BS26" i="41"/>
  <c r="BM53" i="41"/>
  <c r="BW53" i="41"/>
  <c r="AI53" i="41"/>
  <c r="CG53" i="41"/>
  <c r="AS53" i="41"/>
  <c r="BC53" i="41"/>
  <c r="BQ53" i="41"/>
  <c r="AM53" i="41"/>
  <c r="CA53" i="41"/>
  <c r="AW53" i="41"/>
  <c r="CK53" i="41"/>
  <c r="BG53" i="41"/>
  <c r="AG54" i="41"/>
  <c r="BU54" i="41"/>
  <c r="AQ54" i="41"/>
  <c r="CE54" i="41"/>
  <c r="BA54" i="41"/>
  <c r="BK54" i="41"/>
  <c r="BY54" i="41"/>
  <c r="AK54" i="41"/>
  <c r="CI54" i="41"/>
  <c r="AU54" i="41"/>
  <c r="BE54" i="41"/>
  <c r="BO54" i="41"/>
  <c r="CC54" i="41"/>
  <c r="AO54" i="41"/>
  <c r="CM54" i="41"/>
  <c r="AY54" i="41"/>
  <c r="BI54" i="41"/>
  <c r="BS54" i="41"/>
  <c r="AS55" i="41"/>
  <c r="CG55" i="41"/>
  <c r="BC55" i="41"/>
  <c r="BM55" i="41"/>
  <c r="BW55" i="41"/>
  <c r="AI55" i="41"/>
  <c r="AW55" i="41"/>
  <c r="CK55" i="41"/>
  <c r="BG55" i="41"/>
  <c r="BQ55" i="41"/>
  <c r="AM55" i="41"/>
  <c r="CA55" i="41"/>
  <c r="BA56" i="41"/>
  <c r="BK56" i="41"/>
  <c r="BU56" i="41"/>
  <c r="AG56" i="41"/>
  <c r="CE56" i="41"/>
  <c r="AQ56" i="41"/>
  <c r="BE56" i="41"/>
  <c r="BO56" i="41"/>
  <c r="AK56" i="41"/>
  <c r="BY56" i="41"/>
  <c r="AU56" i="41"/>
  <c r="CI56" i="41"/>
  <c r="BI56" i="41"/>
  <c r="BS56" i="41"/>
  <c r="AO56" i="41"/>
  <c r="CC56" i="41"/>
  <c r="AY56" i="41"/>
  <c r="CM56" i="41"/>
  <c r="BM57" i="41"/>
  <c r="AI57" i="41"/>
  <c r="BW57" i="41"/>
  <c r="AS57" i="41"/>
  <c r="CG57" i="41"/>
  <c r="BC57" i="41"/>
  <c r="BQ57" i="41"/>
  <c r="CA57" i="41"/>
  <c r="AM57" i="41"/>
  <c r="CK57" i="41"/>
  <c r="AW57" i="41"/>
  <c r="BG57" i="41"/>
  <c r="AG58" i="41"/>
  <c r="BU58" i="41"/>
  <c r="CE58" i="41"/>
  <c r="AQ58" i="41"/>
  <c r="BA58" i="41"/>
  <c r="BK58" i="41"/>
  <c r="AK58" i="41"/>
  <c r="BY58" i="41"/>
  <c r="AU58" i="41"/>
  <c r="CI58" i="41"/>
  <c r="BE58" i="41"/>
  <c r="BO58" i="41"/>
  <c r="AO58" i="41"/>
  <c r="CC58" i="41"/>
  <c r="AY58" i="41"/>
  <c r="CM58" i="41"/>
  <c r="BI58" i="41"/>
  <c r="BS58" i="41"/>
  <c r="CG59" i="41"/>
  <c r="AS59" i="41"/>
  <c r="BC59" i="41"/>
  <c r="BM59" i="41"/>
  <c r="AI59" i="41"/>
  <c r="BW59" i="41"/>
  <c r="CK59" i="41"/>
  <c r="AW59" i="41"/>
  <c r="BG59" i="41"/>
  <c r="BQ59" i="41"/>
  <c r="CA59" i="41"/>
  <c r="AM59" i="41"/>
  <c r="BA60" i="41"/>
  <c r="BK60" i="41"/>
  <c r="AG60" i="41"/>
  <c r="BU60" i="41"/>
  <c r="AQ60" i="41"/>
  <c r="CE60" i="41"/>
  <c r="BE60" i="41"/>
  <c r="BO60" i="41"/>
  <c r="BY60" i="41"/>
  <c r="AK60" i="41"/>
  <c r="AU60" i="41"/>
  <c r="CI60" i="41"/>
  <c r="BI60" i="41"/>
  <c r="BS60" i="41"/>
  <c r="CC60" i="41"/>
  <c r="AO60" i="41"/>
  <c r="AY60" i="41"/>
  <c r="CM60" i="41"/>
  <c r="AS27" i="41"/>
  <c r="CG27" i="41"/>
  <c r="BC27" i="41"/>
  <c r="BM27" i="41"/>
  <c r="BW27" i="41"/>
  <c r="AI27" i="41"/>
  <c r="AW27" i="41"/>
  <c r="CK27" i="41"/>
  <c r="BG27" i="41"/>
  <c r="BQ27" i="41"/>
  <c r="AM27" i="41"/>
  <c r="CA27" i="41"/>
  <c r="BA28" i="41"/>
  <c r="BK28" i="41"/>
  <c r="AG28" i="41"/>
  <c r="BU28" i="41"/>
  <c r="AQ28" i="41"/>
  <c r="CE28" i="41"/>
  <c r="BE28" i="41"/>
  <c r="BO28" i="41"/>
  <c r="AK28" i="41"/>
  <c r="BY28" i="41"/>
  <c r="AU28" i="41"/>
  <c r="CI28" i="41"/>
  <c r="BI28" i="41"/>
  <c r="BS28" i="41"/>
  <c r="CC28" i="41"/>
  <c r="AO28" i="41"/>
  <c r="CM28" i="41"/>
  <c r="AY28" i="41"/>
  <c r="BM29" i="41"/>
  <c r="BW29" i="41"/>
  <c r="AI29" i="41"/>
  <c r="AS29" i="41"/>
  <c r="CG29" i="41"/>
  <c r="BC29" i="41"/>
  <c r="BQ29" i="41"/>
  <c r="AM29" i="41"/>
  <c r="CA29" i="41"/>
  <c r="CK29" i="41"/>
  <c r="AW29" i="41"/>
  <c r="BG29" i="41"/>
  <c r="AG30" i="41"/>
  <c r="BU30" i="41"/>
  <c r="AQ30" i="41"/>
  <c r="CE30" i="41"/>
  <c r="BA30" i="41"/>
  <c r="BK30" i="41"/>
  <c r="BY30" i="41"/>
  <c r="AK30" i="41"/>
  <c r="AU30" i="41"/>
  <c r="CI30" i="41"/>
  <c r="BE30" i="41"/>
  <c r="BO30" i="41"/>
  <c r="CC30" i="41"/>
  <c r="AO30" i="41"/>
  <c r="CM30" i="41"/>
  <c r="AY30" i="41"/>
  <c r="BI30" i="41"/>
  <c r="BS30" i="41"/>
  <c r="CG31" i="41"/>
  <c r="AS31" i="41"/>
  <c r="BC31" i="41"/>
  <c r="BM31" i="41"/>
  <c r="AI31" i="41"/>
  <c r="BW31" i="41"/>
  <c r="CK31" i="41"/>
  <c r="AW31" i="41"/>
  <c r="BG31" i="41"/>
  <c r="BQ31" i="41"/>
  <c r="CA31" i="41"/>
  <c r="AM31" i="41"/>
  <c r="BA32" i="41"/>
  <c r="BK32" i="41"/>
  <c r="BU32" i="41"/>
  <c r="AG32" i="41"/>
  <c r="CE32" i="41"/>
  <c r="AQ32" i="41"/>
  <c r="BE32" i="41"/>
  <c r="BO32" i="41"/>
  <c r="BY32" i="41"/>
  <c r="AK32" i="41"/>
  <c r="CI32" i="41"/>
  <c r="AU32" i="41"/>
  <c r="BI32" i="41"/>
  <c r="BS32" i="41"/>
  <c r="AO32" i="41"/>
  <c r="CC32" i="41"/>
  <c r="AY32" i="41"/>
  <c r="CM32" i="41"/>
  <c r="BM61" i="41"/>
  <c r="AI61" i="41"/>
  <c r="BW61" i="41"/>
  <c r="AS61" i="41"/>
  <c r="CG61" i="41"/>
  <c r="BC61" i="41"/>
  <c r="BQ61" i="41"/>
  <c r="AM61" i="41"/>
  <c r="CA61" i="41"/>
  <c r="AW61" i="41"/>
  <c r="CK61" i="41"/>
  <c r="BG61" i="41"/>
  <c r="BU62" i="41"/>
  <c r="AG62" i="41"/>
  <c r="CE62" i="41"/>
  <c r="AQ62" i="41"/>
  <c r="BA62" i="41"/>
  <c r="BK62" i="41"/>
  <c r="BY62" i="41"/>
  <c r="AK62" i="41"/>
  <c r="AU62" i="41"/>
  <c r="CI62" i="41"/>
  <c r="BE62" i="41"/>
  <c r="BO62" i="41"/>
  <c r="AO62" i="41"/>
  <c r="CC62" i="41"/>
  <c r="AY62" i="41"/>
  <c r="CM62" i="41"/>
  <c r="BI62" i="41"/>
  <c r="BS62" i="41"/>
  <c r="AS63" i="41"/>
  <c r="CG63" i="41"/>
  <c r="BC63" i="41"/>
  <c r="BM63" i="41"/>
  <c r="BW63" i="41"/>
  <c r="AI63" i="41"/>
  <c r="CK63" i="41"/>
  <c r="AW63" i="41"/>
  <c r="BG63" i="41"/>
  <c r="BQ63" i="41"/>
  <c r="CA63" i="41"/>
  <c r="AM63" i="41"/>
  <c r="BA64" i="41"/>
  <c r="BK64" i="41"/>
  <c r="BU64" i="41"/>
  <c r="AG64" i="41"/>
  <c r="AQ64" i="41"/>
  <c r="CE64" i="41"/>
  <c r="BE64" i="41"/>
  <c r="BO64" i="41"/>
  <c r="AK64" i="41"/>
  <c r="BY64" i="41"/>
  <c r="CI64" i="41"/>
  <c r="AU64" i="41"/>
  <c r="BI64" i="41"/>
  <c r="BS64" i="41"/>
  <c r="AO64" i="41"/>
  <c r="CC64" i="41"/>
  <c r="CM64" i="41"/>
  <c r="AY64" i="41"/>
  <c r="BM65" i="41"/>
  <c r="BW65" i="41"/>
  <c r="AI65" i="41"/>
  <c r="CG65" i="41"/>
  <c r="AS65" i="41"/>
  <c r="BC65" i="41"/>
  <c r="BQ65" i="41"/>
  <c r="CA65" i="41"/>
  <c r="AM65" i="41"/>
  <c r="CK65" i="41"/>
  <c r="AW65" i="41"/>
  <c r="BG65" i="41"/>
  <c r="AG66" i="41"/>
  <c r="BU66" i="41"/>
  <c r="AQ66" i="41"/>
  <c r="CE66" i="41"/>
  <c r="BA66" i="41"/>
  <c r="BK66" i="41"/>
  <c r="AK66" i="41"/>
  <c r="BY66" i="41"/>
  <c r="CI66" i="41"/>
  <c r="AU66" i="41"/>
  <c r="BE66" i="41"/>
  <c r="BO66" i="41"/>
  <c r="CC66" i="41"/>
  <c r="AO66" i="41"/>
  <c r="CM66" i="41"/>
  <c r="AY66" i="41"/>
  <c r="BI66" i="41"/>
  <c r="BS66" i="41"/>
  <c r="CG67" i="41"/>
  <c r="AS67" i="41"/>
  <c r="BC67" i="41"/>
  <c r="BM67" i="41"/>
  <c r="AI67" i="41"/>
  <c r="BW67" i="41"/>
  <c r="AW67" i="41"/>
  <c r="CK67" i="41"/>
  <c r="BG67" i="41"/>
  <c r="BQ67" i="41"/>
  <c r="AM67" i="41"/>
  <c r="CA67" i="41"/>
  <c r="BK33" i="41"/>
  <c r="BU33" i="41"/>
  <c r="AG33" i="41"/>
  <c r="CE33" i="41"/>
  <c r="AQ33" i="41"/>
  <c r="BA33" i="41"/>
  <c r="BO33" i="41"/>
  <c r="BY33" i="41"/>
  <c r="AK33" i="41"/>
  <c r="CI33" i="41"/>
  <c r="AU33" i="41"/>
  <c r="BE33" i="41"/>
  <c r="BS33" i="41"/>
  <c r="AO33" i="41"/>
  <c r="CC33" i="41"/>
  <c r="AY33" i="41"/>
  <c r="CM33" i="41"/>
  <c r="BI33" i="41"/>
  <c r="AI34" i="41"/>
  <c r="BW34" i="41"/>
  <c r="AS34" i="41"/>
  <c r="CG34" i="41"/>
  <c r="BC34" i="41"/>
  <c r="BM34" i="41"/>
  <c r="AM34" i="41"/>
  <c r="CA34" i="41"/>
  <c r="CK34" i="41"/>
  <c r="AW34" i="41"/>
  <c r="BG34" i="41"/>
  <c r="BQ34" i="41"/>
  <c r="CE35" i="41"/>
  <c r="AQ35" i="41"/>
  <c r="BA35" i="41"/>
  <c r="BK35" i="41"/>
  <c r="AG35" i="41"/>
  <c r="BU35" i="41"/>
  <c r="AU35" i="41"/>
  <c r="CI35" i="41"/>
  <c r="BE35" i="41"/>
  <c r="BO35" i="41"/>
  <c r="AK35" i="41"/>
  <c r="BY35" i="41"/>
  <c r="AY35" i="41"/>
  <c r="CM35" i="41"/>
  <c r="BI35" i="41"/>
  <c r="BS35" i="41"/>
  <c r="CC35" i="41"/>
  <c r="AO35" i="41"/>
  <c r="BC36" i="41"/>
  <c r="BM36" i="41"/>
  <c r="AI36" i="41"/>
  <c r="BW36" i="41"/>
  <c r="CG36" i="41"/>
  <c r="AS36" i="41"/>
  <c r="BG36" i="41"/>
  <c r="BQ36" i="41"/>
  <c r="CA36" i="41"/>
  <c r="AM36" i="41"/>
  <c r="AW36" i="41"/>
  <c r="CK36" i="41"/>
  <c r="AG245" i="41"/>
  <c r="AQ245" i="41"/>
  <c r="BU245" i="41"/>
  <c r="CE245" i="41"/>
  <c r="BA245" i="41"/>
  <c r="BK245" i="41"/>
  <c r="BY245" i="41"/>
  <c r="CI245" i="41"/>
  <c r="AK245" i="41"/>
  <c r="AU245" i="41"/>
  <c r="BE245" i="41"/>
  <c r="BO245" i="41"/>
  <c r="CC245" i="41"/>
  <c r="CM245" i="41"/>
  <c r="AO245" i="41"/>
  <c r="AY245" i="41"/>
  <c r="BS245" i="41"/>
  <c r="BI245" i="41"/>
  <c r="AS246" i="41"/>
  <c r="CG246" i="41"/>
  <c r="BC246" i="41"/>
  <c r="AI246" i="41"/>
  <c r="BM246" i="41"/>
  <c r="BW246" i="41"/>
  <c r="AW246" i="41"/>
  <c r="CK246" i="41"/>
  <c r="BG246" i="41"/>
  <c r="BQ246" i="41"/>
  <c r="CA246" i="41"/>
  <c r="AM246" i="41"/>
  <c r="BA247" i="41"/>
  <c r="BK247" i="41"/>
  <c r="BU247" i="41"/>
  <c r="AQ247" i="41"/>
  <c r="AG247" i="41"/>
  <c r="CE247" i="41"/>
  <c r="BE247" i="41"/>
  <c r="BO247" i="41"/>
  <c r="BY247" i="41"/>
  <c r="AU247" i="41"/>
  <c r="AK247" i="41"/>
  <c r="CI247" i="41"/>
  <c r="BI247" i="41"/>
  <c r="BS247" i="41"/>
  <c r="AO247" i="41"/>
  <c r="CM247" i="41"/>
  <c r="CC247" i="41"/>
  <c r="AY247" i="41"/>
  <c r="BM248" i="41"/>
  <c r="AI248" i="41"/>
  <c r="BW248" i="41"/>
  <c r="AS248" i="41"/>
  <c r="BC248" i="41"/>
  <c r="CG248" i="41"/>
  <c r="BQ248" i="41"/>
  <c r="AM248" i="41"/>
  <c r="CA248" i="41"/>
  <c r="CK248" i="41"/>
  <c r="AW248" i="41"/>
  <c r="BG248" i="41"/>
  <c r="BA184" i="41"/>
  <c r="BK184" i="41"/>
  <c r="BU184" i="41"/>
  <c r="AG184" i="41"/>
  <c r="CE184" i="41"/>
  <c r="AQ184" i="41"/>
  <c r="BE184" i="41"/>
  <c r="BO184" i="41"/>
  <c r="AK184" i="41"/>
  <c r="BY184" i="41"/>
  <c r="AU184" i="41"/>
  <c r="CI184" i="41"/>
  <c r="BI184" i="41"/>
  <c r="BS184" i="41"/>
  <c r="AO184" i="41"/>
  <c r="CC184" i="41"/>
  <c r="AY184" i="41"/>
  <c r="CM184" i="41"/>
  <c r="BW249" i="41"/>
  <c r="AS249" i="41"/>
  <c r="AI249" i="41"/>
  <c r="CG249" i="41"/>
  <c r="BC249" i="41"/>
  <c r="BM249" i="41"/>
  <c r="CA249" i="41"/>
  <c r="AW249" i="41"/>
  <c r="AM249" i="41"/>
  <c r="CK249" i="41"/>
  <c r="BG249" i="41"/>
  <c r="BQ249" i="41"/>
  <c r="CE250" i="41"/>
  <c r="AQ250" i="41"/>
  <c r="BA250" i="41"/>
  <c r="BU250" i="41"/>
  <c r="BK250" i="41"/>
  <c r="AG250" i="41"/>
  <c r="AU250" i="41"/>
  <c r="BE250" i="41"/>
  <c r="CI250" i="41"/>
  <c r="BY250" i="41"/>
  <c r="BO250" i="41"/>
  <c r="AK250" i="41"/>
  <c r="AY250" i="41"/>
  <c r="BI250" i="41"/>
  <c r="CM250" i="41"/>
  <c r="BS250" i="41"/>
  <c r="AO250" i="41"/>
  <c r="CC250" i="41"/>
  <c r="BM251" i="41"/>
  <c r="BC251" i="41"/>
  <c r="BW251" i="41"/>
  <c r="CG251" i="41"/>
  <c r="AI251" i="41"/>
  <c r="AS251" i="41"/>
  <c r="BQ251" i="41"/>
  <c r="BG251" i="41"/>
  <c r="AM251" i="41"/>
  <c r="AW251" i="41"/>
  <c r="CA251" i="41"/>
  <c r="CK251" i="41"/>
  <c r="AG252" i="41"/>
  <c r="BK252" i="41"/>
  <c r="BU252" i="41"/>
  <c r="AQ252" i="41"/>
  <c r="CE252" i="41"/>
  <c r="BA252" i="41"/>
  <c r="BO252" i="41"/>
  <c r="BY252" i="41"/>
  <c r="AK252" i="41"/>
  <c r="AU252" i="41"/>
  <c r="CI252" i="41"/>
  <c r="BE252" i="41"/>
  <c r="BS252" i="41"/>
  <c r="CC252" i="41"/>
  <c r="AO252" i="41"/>
  <c r="CM252" i="41"/>
  <c r="BI252" i="41"/>
  <c r="AY252" i="41"/>
  <c r="AI253" i="41"/>
  <c r="CG253" i="41"/>
  <c r="BW253" i="41"/>
  <c r="AS253" i="41"/>
  <c r="BC253" i="41"/>
  <c r="BM253" i="41"/>
  <c r="AM253" i="41"/>
  <c r="CK253" i="41"/>
  <c r="CA253" i="41"/>
  <c r="AW253" i="41"/>
  <c r="BG253" i="41"/>
  <c r="BQ253" i="41"/>
  <c r="BK137" i="41"/>
  <c r="AG137" i="41"/>
  <c r="BU137" i="41"/>
  <c r="CE137" i="41"/>
  <c r="AQ137" i="41"/>
  <c r="BA137" i="41"/>
  <c r="BO137" i="41"/>
  <c r="BY137" i="41"/>
  <c r="AK137" i="41"/>
  <c r="CI137" i="41"/>
  <c r="AU137" i="41"/>
  <c r="BE137" i="41"/>
  <c r="BS137" i="41"/>
  <c r="CC137" i="41"/>
  <c r="AO137" i="41"/>
  <c r="AY137" i="41"/>
  <c r="CM137" i="41"/>
  <c r="BI137" i="41"/>
  <c r="BW280" i="41"/>
  <c r="BC280" i="41"/>
  <c r="AI280" i="41"/>
  <c r="CG280" i="41"/>
  <c r="BM280" i="41"/>
  <c r="AS280" i="41"/>
  <c r="CA280" i="41"/>
  <c r="BG280" i="41"/>
  <c r="AM280" i="41"/>
  <c r="CK280" i="41"/>
  <c r="BQ280" i="41"/>
  <c r="AW280" i="41"/>
  <c r="BA128" i="41"/>
  <c r="BK128" i="41"/>
  <c r="AG128" i="41"/>
  <c r="BU128" i="41"/>
  <c r="AQ128" i="41"/>
  <c r="CE128" i="41"/>
  <c r="BE128" i="41"/>
  <c r="BO128" i="41"/>
  <c r="AK128" i="41"/>
  <c r="BY128" i="41"/>
  <c r="CI128" i="41"/>
  <c r="AU128" i="41"/>
  <c r="BI128" i="41"/>
  <c r="BS128" i="41"/>
  <c r="CC128" i="41"/>
  <c r="AO128" i="41"/>
  <c r="CM128" i="41"/>
  <c r="AY128" i="41"/>
  <c r="BM129" i="41"/>
  <c r="BW129" i="41"/>
  <c r="AI129" i="41"/>
  <c r="AS129" i="41"/>
  <c r="CG129" i="41"/>
  <c r="BC129" i="41"/>
  <c r="BQ129" i="41"/>
  <c r="AM129" i="41"/>
  <c r="CA129" i="41"/>
  <c r="CK129" i="41"/>
  <c r="AW129" i="41"/>
  <c r="BG129" i="41"/>
  <c r="BU130" i="41"/>
  <c r="AG130" i="41"/>
  <c r="CE130" i="41"/>
  <c r="AQ130" i="41"/>
  <c r="BA130" i="41"/>
  <c r="BK130" i="41"/>
  <c r="AK130" i="41"/>
  <c r="BY130" i="41"/>
  <c r="AU130" i="41"/>
  <c r="CI130" i="41"/>
  <c r="BE130" i="41"/>
  <c r="BO130" i="41"/>
  <c r="AO130" i="41"/>
  <c r="CC130" i="41"/>
  <c r="CM130" i="41"/>
  <c r="AY130" i="41"/>
  <c r="BI130" i="41"/>
  <c r="BS130" i="41"/>
  <c r="CG131" i="41"/>
  <c r="AS131" i="41"/>
  <c r="BC131" i="41"/>
  <c r="BM131" i="41"/>
  <c r="BW131" i="41"/>
  <c r="AI131" i="41"/>
  <c r="CK131" i="41"/>
  <c r="AW131" i="41"/>
  <c r="BG131" i="41"/>
  <c r="BQ131" i="41"/>
  <c r="CA131" i="41"/>
  <c r="AM131" i="41"/>
  <c r="BK37" i="41"/>
  <c r="AG37" i="41"/>
  <c r="BU37" i="41"/>
  <c r="AQ37" i="41"/>
  <c r="CE37" i="41"/>
  <c r="BA37" i="41"/>
  <c r="BO37" i="41"/>
  <c r="AK37" i="41"/>
  <c r="BY37" i="41"/>
  <c r="AU37" i="41"/>
  <c r="CI37" i="41"/>
  <c r="BE37" i="41"/>
  <c r="BS37" i="41"/>
  <c r="CC37" i="41"/>
  <c r="AO37" i="41"/>
  <c r="CM37" i="41"/>
  <c r="AY37" i="41"/>
  <c r="BI37" i="41"/>
  <c r="BW38" i="41"/>
  <c r="AI38" i="41"/>
  <c r="CG38" i="41"/>
  <c r="AS38" i="41"/>
  <c r="BC38" i="41"/>
  <c r="BM38" i="41"/>
  <c r="CA38" i="41"/>
  <c r="AM38" i="41"/>
  <c r="AW38" i="41"/>
  <c r="CK38" i="41"/>
  <c r="BG38" i="41"/>
  <c r="BQ38" i="41"/>
  <c r="BA132" i="41"/>
  <c r="BK132" i="41"/>
  <c r="AG132" i="41"/>
  <c r="BU132" i="41"/>
  <c r="AQ132" i="41"/>
  <c r="CE132" i="41"/>
  <c r="BE132" i="41"/>
  <c r="BO132" i="41"/>
  <c r="AK132" i="41"/>
  <c r="BY132" i="41"/>
  <c r="AU132" i="41"/>
  <c r="CI132" i="41"/>
  <c r="BI132" i="41"/>
  <c r="BS132" i="41"/>
  <c r="AO132" i="41"/>
  <c r="CC132" i="41"/>
  <c r="AY132" i="41"/>
  <c r="CM132" i="41"/>
  <c r="CG39" i="41"/>
  <c r="AS39" i="41"/>
  <c r="BC39" i="41"/>
  <c r="BM39" i="41"/>
  <c r="AI39" i="41"/>
  <c r="BW39" i="41"/>
  <c r="CK39" i="41"/>
  <c r="AW39" i="41"/>
  <c r="BG39" i="41"/>
  <c r="BQ39" i="41"/>
  <c r="AM39" i="41"/>
  <c r="CA39" i="41"/>
  <c r="BA40" i="41"/>
  <c r="BK40" i="41"/>
  <c r="BU40" i="41"/>
  <c r="AG40" i="41"/>
  <c r="CE40" i="41"/>
  <c r="AQ40" i="41"/>
  <c r="BE40" i="41"/>
  <c r="BO40" i="41"/>
  <c r="BY40" i="41"/>
  <c r="AK40" i="41"/>
  <c r="CI40" i="41"/>
  <c r="AU40" i="41"/>
  <c r="BI40" i="41"/>
  <c r="BS40" i="41"/>
  <c r="AO40" i="41"/>
  <c r="CC40" i="41"/>
  <c r="AY40" i="41"/>
  <c r="CM40" i="41"/>
  <c r="BM41" i="41"/>
  <c r="AI41" i="41"/>
  <c r="BW41" i="41"/>
  <c r="CG41" i="41"/>
  <c r="AS41" i="41"/>
  <c r="BC41" i="41"/>
  <c r="BQ41" i="41"/>
  <c r="CA41" i="41"/>
  <c r="AM41" i="41"/>
  <c r="AW41" i="41"/>
  <c r="CK41" i="41"/>
  <c r="BG41" i="41"/>
  <c r="BU42" i="41"/>
  <c r="AG42" i="41"/>
  <c r="CE42" i="41"/>
  <c r="AQ42" i="41"/>
  <c r="BA42" i="41"/>
  <c r="BK42" i="41"/>
  <c r="AK42" i="41"/>
  <c r="BY42" i="41"/>
  <c r="CI42" i="41"/>
  <c r="AU42" i="41"/>
  <c r="BE42" i="41"/>
  <c r="BO42" i="41"/>
  <c r="CC42" i="41"/>
  <c r="AO42" i="41"/>
  <c r="AY42" i="41"/>
  <c r="CM42" i="41"/>
  <c r="BI42" i="41"/>
  <c r="BS42" i="41"/>
  <c r="AS43" i="41"/>
  <c r="CG43" i="41"/>
  <c r="BC43" i="41"/>
  <c r="BM43" i="41"/>
  <c r="BW43" i="41"/>
  <c r="AI43" i="41"/>
  <c r="AW43" i="41"/>
  <c r="CK43" i="41"/>
  <c r="BG43" i="41"/>
  <c r="BQ43" i="41"/>
  <c r="AM43" i="41"/>
  <c r="CA43" i="41"/>
  <c r="BA44" i="41"/>
  <c r="BK44" i="41"/>
  <c r="AG44" i="41"/>
  <c r="BU44" i="41"/>
  <c r="AQ44" i="41"/>
  <c r="CE44" i="41"/>
  <c r="BE44" i="41"/>
  <c r="BO44" i="41"/>
  <c r="AK44" i="41"/>
  <c r="BY44" i="41"/>
  <c r="AU44" i="41"/>
  <c r="CI44" i="41"/>
  <c r="BI44" i="41"/>
  <c r="BS44" i="41"/>
  <c r="CC44" i="41"/>
  <c r="AO44" i="41"/>
  <c r="CM44" i="41"/>
  <c r="AY44" i="41"/>
  <c r="BM45" i="41"/>
  <c r="AI45" i="41"/>
  <c r="BW45" i="41"/>
  <c r="AS45" i="41"/>
  <c r="CG45" i="41"/>
  <c r="BC45" i="41"/>
  <c r="BQ45" i="41"/>
  <c r="CA45" i="41"/>
  <c r="AM45" i="41"/>
  <c r="CK45" i="41"/>
  <c r="AW45" i="41"/>
  <c r="BG45" i="41"/>
  <c r="AG46" i="41"/>
  <c r="BU46" i="41"/>
  <c r="AQ46" i="41"/>
  <c r="CE46" i="41"/>
  <c r="BA46" i="41"/>
  <c r="BK46" i="41"/>
  <c r="BY46" i="41"/>
  <c r="AK46" i="41"/>
  <c r="AU46" i="41"/>
  <c r="CI46" i="41"/>
  <c r="BE46" i="41"/>
  <c r="BO46" i="41"/>
  <c r="AO46" i="41"/>
  <c r="CC46" i="41"/>
  <c r="CM46" i="41"/>
  <c r="AY46" i="41"/>
  <c r="BI46" i="41"/>
  <c r="BS46" i="41"/>
  <c r="CG47" i="41"/>
  <c r="AS47" i="41"/>
  <c r="BC47" i="41"/>
  <c r="BM47" i="41"/>
  <c r="AI47" i="41"/>
  <c r="BW47" i="41"/>
  <c r="CK47" i="41"/>
  <c r="AW47" i="41"/>
  <c r="BG47" i="41"/>
  <c r="BQ47" i="41"/>
  <c r="CA47" i="41"/>
  <c r="AM47" i="41"/>
  <c r="BA48" i="41"/>
  <c r="BK48" i="41"/>
  <c r="BU48" i="41"/>
  <c r="AG48" i="41"/>
  <c r="CE48" i="41"/>
  <c r="AQ48" i="41"/>
  <c r="BE48" i="41"/>
  <c r="BO48" i="41"/>
  <c r="BY48" i="41"/>
  <c r="AK48" i="41"/>
  <c r="CI48" i="41"/>
  <c r="AU48" i="41"/>
  <c r="BI48" i="41"/>
  <c r="BS48" i="41"/>
  <c r="AO48" i="41"/>
  <c r="CC48" i="41"/>
  <c r="AY48" i="41"/>
  <c r="CM48" i="41"/>
  <c r="BM133" i="41"/>
  <c r="AI133" i="41"/>
  <c r="BW133" i="41"/>
  <c r="AS133" i="41"/>
  <c r="CG133" i="41"/>
  <c r="BC133" i="41"/>
  <c r="BQ133" i="41"/>
  <c r="AM133" i="41"/>
  <c r="CA133" i="41"/>
  <c r="CK133" i="41"/>
  <c r="AW133" i="41"/>
  <c r="BG133" i="41"/>
  <c r="AG134" i="41"/>
  <c r="BU134" i="41"/>
  <c r="CE134" i="41"/>
  <c r="AQ134" i="41"/>
  <c r="BA134" i="41"/>
  <c r="BK134" i="41"/>
  <c r="AK134" i="41"/>
  <c r="BY134" i="41"/>
  <c r="AU134" i="41"/>
  <c r="CI134" i="41"/>
  <c r="BE134" i="41"/>
  <c r="BO134" i="41"/>
  <c r="CC134" i="41"/>
  <c r="AO134" i="41"/>
  <c r="CM134" i="41"/>
  <c r="AY134" i="41"/>
  <c r="BI134" i="41"/>
  <c r="BS134" i="41"/>
  <c r="CG135" i="41"/>
  <c r="AS135" i="41"/>
  <c r="BC135" i="41"/>
  <c r="BM135" i="41"/>
  <c r="AI135" i="41"/>
  <c r="BW135" i="41"/>
  <c r="AW135" i="41"/>
  <c r="CK135" i="41"/>
  <c r="BG135" i="41"/>
  <c r="BQ135" i="41"/>
  <c r="CA135" i="41"/>
  <c r="AM135" i="41"/>
  <c r="BA136" i="41"/>
  <c r="BK136" i="41"/>
  <c r="BU136" i="41"/>
  <c r="AG136" i="41"/>
  <c r="AQ136" i="41"/>
  <c r="CE136" i="41"/>
  <c r="BE136" i="41"/>
  <c r="BO136" i="41"/>
  <c r="BY136" i="41"/>
  <c r="AK136" i="41"/>
  <c r="AU136" i="41"/>
  <c r="CI136" i="41"/>
  <c r="BI136" i="41"/>
  <c r="BS136" i="41"/>
  <c r="AO136" i="41"/>
  <c r="CC136" i="41"/>
  <c r="CM136" i="41"/>
  <c r="AY136" i="41"/>
  <c r="BC100" i="41"/>
  <c r="BM100" i="41"/>
  <c r="AI100" i="41"/>
  <c r="BW100" i="41"/>
  <c r="AS100" i="41"/>
  <c r="CG100" i="41"/>
  <c r="BG100" i="41"/>
  <c r="BQ100" i="41"/>
  <c r="CA100" i="41"/>
  <c r="AM100" i="41"/>
  <c r="AW100" i="41"/>
  <c r="CK100" i="41"/>
  <c r="BK185" i="41"/>
  <c r="AG185" i="41"/>
  <c r="BU185" i="41"/>
  <c r="CE185" i="41"/>
  <c r="AQ185" i="41"/>
  <c r="BA185" i="41"/>
  <c r="BO185" i="41"/>
  <c r="BY185" i="41"/>
  <c r="AK185" i="41"/>
  <c r="AU185" i="41"/>
  <c r="CI185" i="41"/>
  <c r="BE185" i="41"/>
  <c r="BS185" i="41"/>
  <c r="CC185" i="41"/>
  <c r="AO185" i="41"/>
  <c r="AY185" i="41"/>
  <c r="CM185" i="41"/>
  <c r="BI185" i="41"/>
  <c r="AI186" i="41"/>
  <c r="BW186" i="41"/>
  <c r="CG186" i="41"/>
  <c r="AS186" i="41"/>
  <c r="BC186" i="41"/>
  <c r="BM186" i="41"/>
  <c r="CA186" i="41"/>
  <c r="AM186" i="41"/>
  <c r="CK186" i="41"/>
  <c r="AW186" i="41"/>
  <c r="BG186" i="41"/>
  <c r="BQ186" i="41"/>
  <c r="CE187" i="41"/>
  <c r="AQ187" i="41"/>
  <c r="BA187" i="41"/>
  <c r="BK187" i="41"/>
  <c r="AG187" i="41"/>
  <c r="BU187" i="41"/>
  <c r="CI187" i="41"/>
  <c r="AU187" i="41"/>
  <c r="BE187" i="41"/>
  <c r="BO187" i="41"/>
  <c r="BY187" i="41"/>
  <c r="AK187" i="41"/>
  <c r="AY187" i="41"/>
  <c r="CM187" i="41"/>
  <c r="BI187" i="41"/>
  <c r="BS187" i="41"/>
  <c r="CC187" i="41"/>
  <c r="AO187" i="41"/>
  <c r="BC188" i="41"/>
  <c r="BM188" i="41"/>
  <c r="AI188" i="41"/>
  <c r="BW188" i="41"/>
  <c r="CG188" i="41"/>
  <c r="AS188" i="41"/>
  <c r="BG188" i="41"/>
  <c r="BQ188" i="41"/>
  <c r="AM188" i="41"/>
  <c r="CA188" i="41"/>
  <c r="CK188" i="41"/>
  <c r="AW188" i="41"/>
  <c r="BK189" i="41"/>
  <c r="BU189" i="41"/>
  <c r="AG189" i="41"/>
  <c r="AQ189" i="41"/>
  <c r="CE189" i="41"/>
  <c r="BA189" i="41"/>
  <c r="BO189" i="41"/>
  <c r="AK189" i="41"/>
  <c r="BY189" i="41"/>
  <c r="CI189" i="41"/>
  <c r="AU189" i="41"/>
  <c r="BE189" i="41"/>
  <c r="BS189" i="41"/>
  <c r="AO189" i="41"/>
  <c r="CC189" i="41"/>
  <c r="CM189" i="41"/>
  <c r="AY189" i="41"/>
  <c r="BI189" i="41"/>
  <c r="BC68" i="41"/>
  <c r="BM68" i="41"/>
  <c r="AI68" i="41"/>
  <c r="BW68" i="41"/>
  <c r="AS68" i="41"/>
  <c r="CG68" i="41"/>
  <c r="BG68" i="41"/>
  <c r="BQ68" i="41"/>
  <c r="AM68" i="41"/>
  <c r="CA68" i="41"/>
  <c r="AW68" i="41"/>
  <c r="CK68" i="41"/>
  <c r="BK69" i="41"/>
  <c r="BU69" i="41"/>
  <c r="AG69" i="41"/>
  <c r="AQ69" i="41"/>
  <c r="CE69" i="41"/>
  <c r="BA69" i="41"/>
  <c r="BO69" i="41"/>
  <c r="AK69" i="41"/>
  <c r="BY69" i="41"/>
  <c r="CI69" i="41"/>
  <c r="AU69" i="41"/>
  <c r="BE69" i="41"/>
  <c r="BS69" i="41"/>
  <c r="AO69" i="41"/>
  <c r="CC69" i="41"/>
  <c r="CM69" i="41"/>
  <c r="AY69" i="41"/>
  <c r="BI69" i="41"/>
  <c r="AI70" i="41"/>
  <c r="BW70" i="41"/>
  <c r="AS70" i="41"/>
  <c r="CG70" i="41"/>
  <c r="BC70" i="41"/>
  <c r="BM70" i="41"/>
  <c r="CA70" i="41"/>
  <c r="AM70" i="41"/>
  <c r="AW70" i="41"/>
  <c r="CK70" i="41"/>
  <c r="BG70" i="41"/>
  <c r="BQ70" i="41"/>
  <c r="BK302" i="41"/>
  <c r="BU302" i="41"/>
  <c r="AG302" i="41"/>
  <c r="BA302" i="41"/>
  <c r="AQ302" i="41"/>
  <c r="CE302" i="41"/>
  <c r="AK302" i="41"/>
  <c r="BY302" i="41"/>
  <c r="BO302" i="41"/>
  <c r="AU302" i="41"/>
  <c r="BE302" i="41"/>
  <c r="CI302" i="41"/>
  <c r="BS302" i="41"/>
  <c r="AO302" i="41"/>
  <c r="CC302" i="41"/>
  <c r="AY302" i="41"/>
  <c r="CM302" i="41"/>
  <c r="BI302" i="41"/>
  <c r="AS303" i="41"/>
  <c r="AI303" i="41"/>
  <c r="CG303" i="41"/>
  <c r="BW303" i="41"/>
  <c r="BC303" i="41"/>
  <c r="BM303" i="41"/>
  <c r="AM303" i="41"/>
  <c r="CK303" i="41"/>
  <c r="CA303" i="41"/>
  <c r="AW303" i="41"/>
  <c r="BG303" i="41"/>
  <c r="BQ303" i="41"/>
  <c r="AQ304" i="41"/>
  <c r="BA304" i="41"/>
  <c r="CE304" i="41"/>
  <c r="AG304" i="41"/>
  <c r="BU304" i="41"/>
  <c r="BK304" i="41"/>
  <c r="BE304" i="41"/>
  <c r="CI304" i="41"/>
  <c r="AU304" i="41"/>
  <c r="BO304" i="41"/>
  <c r="AK304" i="41"/>
  <c r="BY304" i="41"/>
  <c r="CM304" i="41"/>
  <c r="AY304" i="41"/>
  <c r="BI304" i="41"/>
  <c r="AO304" i="41"/>
  <c r="CC304" i="41"/>
  <c r="BS304" i="41"/>
  <c r="AS71" i="41"/>
  <c r="CG71" i="41"/>
  <c r="BC71" i="41"/>
  <c r="BM71" i="41"/>
  <c r="BW71" i="41"/>
  <c r="AI71" i="41"/>
  <c r="CK71" i="41"/>
  <c r="AW71" i="41"/>
  <c r="BG71" i="41"/>
  <c r="BQ71" i="41"/>
  <c r="CA71" i="41"/>
  <c r="AM71" i="41"/>
  <c r="BA72" i="41"/>
  <c r="BK72" i="41"/>
  <c r="BU72" i="41"/>
  <c r="AG72" i="41"/>
  <c r="AQ72" i="41"/>
  <c r="CE72" i="41"/>
  <c r="BE72" i="41"/>
  <c r="BO72" i="41"/>
  <c r="AK72" i="41"/>
  <c r="BY72" i="41"/>
  <c r="CI72" i="41"/>
  <c r="AU72" i="41"/>
  <c r="BI72" i="41"/>
  <c r="BS72" i="41"/>
  <c r="AO72" i="41"/>
  <c r="CC72" i="41"/>
  <c r="CM72" i="41"/>
  <c r="AY72" i="41"/>
  <c r="BM73" i="41"/>
  <c r="BW73" i="41"/>
  <c r="AI73" i="41"/>
  <c r="CG73" i="41"/>
  <c r="AS73" i="41"/>
  <c r="BC73" i="41"/>
  <c r="BQ73" i="41"/>
  <c r="CA73" i="41"/>
  <c r="AM73" i="41"/>
  <c r="CK73" i="41"/>
  <c r="AW73" i="41"/>
  <c r="BG73" i="41"/>
  <c r="AG74" i="41"/>
  <c r="BU74" i="41"/>
  <c r="AQ74" i="41"/>
  <c r="CE74" i="41"/>
  <c r="BA74" i="41"/>
  <c r="BK74" i="41"/>
  <c r="AK74" i="41"/>
  <c r="BY74" i="41"/>
  <c r="CI74" i="41"/>
  <c r="AU74" i="41"/>
  <c r="BE74" i="41"/>
  <c r="BO74" i="41"/>
  <c r="CC74" i="41"/>
  <c r="AO74" i="41"/>
  <c r="CM74" i="41"/>
  <c r="AY74" i="41"/>
  <c r="BI74" i="41"/>
  <c r="BS74" i="41"/>
  <c r="CG75" i="41"/>
  <c r="AS75" i="41"/>
  <c r="BC75" i="41"/>
  <c r="BM75" i="41"/>
  <c r="AI75" i="41"/>
  <c r="BW75" i="41"/>
  <c r="AW75" i="41"/>
  <c r="CK75" i="41"/>
  <c r="BG75" i="41"/>
  <c r="BQ75" i="41"/>
  <c r="AM75" i="41"/>
  <c r="CA75" i="41"/>
  <c r="AQ254" i="41"/>
  <c r="BA254" i="41"/>
  <c r="CE254" i="41"/>
  <c r="BK254" i="41"/>
  <c r="AG254" i="41"/>
  <c r="BU254" i="41"/>
  <c r="CI254" i="41"/>
  <c r="AU254" i="41"/>
  <c r="BE254" i="41"/>
  <c r="BO254" i="41"/>
  <c r="AK254" i="41"/>
  <c r="BY254" i="41"/>
  <c r="CM254" i="41"/>
  <c r="AY254" i="41"/>
  <c r="BI254" i="41"/>
  <c r="CC254" i="41"/>
  <c r="BS254" i="41"/>
  <c r="AO254" i="41"/>
  <c r="BC255" i="41"/>
  <c r="BM255" i="41"/>
  <c r="AI255" i="41"/>
  <c r="AS255" i="41"/>
  <c r="BW255" i="41"/>
  <c r="CG255" i="41"/>
  <c r="BG255" i="41"/>
  <c r="BQ255" i="41"/>
  <c r="CA255" i="41"/>
  <c r="CK255" i="41"/>
  <c r="AM255" i="41"/>
  <c r="AW255" i="41"/>
  <c r="BK256" i="41"/>
  <c r="BU256" i="41"/>
  <c r="AG256" i="41"/>
  <c r="CE256" i="41"/>
  <c r="BA256" i="41"/>
  <c r="AQ256" i="41"/>
  <c r="AK256" i="41"/>
  <c r="BO256" i="41"/>
  <c r="BY256" i="41"/>
  <c r="CI256" i="41"/>
  <c r="BE256" i="41"/>
  <c r="AU256" i="41"/>
  <c r="AO256" i="41"/>
  <c r="BS256" i="41"/>
  <c r="CC256" i="41"/>
  <c r="AY256" i="41"/>
  <c r="CM256" i="41"/>
  <c r="BI256" i="41"/>
  <c r="BW257" i="41"/>
  <c r="AS257" i="41"/>
  <c r="AI257" i="41"/>
  <c r="CG257" i="41"/>
  <c r="BC257" i="41"/>
  <c r="BM257" i="41"/>
  <c r="CA257" i="41"/>
  <c r="AW257" i="41"/>
  <c r="AM257" i="41"/>
  <c r="CK257" i="41"/>
  <c r="BG257" i="41"/>
  <c r="BQ257" i="41"/>
  <c r="CE258" i="41"/>
  <c r="AQ258" i="41"/>
  <c r="BA258" i="41"/>
  <c r="BU258" i="41"/>
  <c r="BK258" i="41"/>
  <c r="AG258" i="41"/>
  <c r="AU258" i="41"/>
  <c r="BE258" i="41"/>
  <c r="CI258" i="41"/>
  <c r="BY258" i="41"/>
  <c r="BO258" i="41"/>
  <c r="AK258" i="41"/>
  <c r="AY258" i="41"/>
  <c r="BI258" i="41"/>
  <c r="CM258" i="41"/>
  <c r="BS258" i="41"/>
  <c r="AO258" i="41"/>
  <c r="CC258" i="41"/>
  <c r="BC76" i="41"/>
  <c r="BM76" i="41"/>
  <c r="AI76" i="41"/>
  <c r="BW76" i="41"/>
  <c r="AS76" i="41"/>
  <c r="CG76" i="41"/>
  <c r="BG76" i="41"/>
  <c r="BQ76" i="41"/>
  <c r="AM76" i="41"/>
  <c r="CA76" i="41"/>
  <c r="AW76" i="41"/>
  <c r="CK76" i="41"/>
  <c r="BK77" i="41"/>
  <c r="BU77" i="41"/>
  <c r="AG77" i="41"/>
  <c r="AQ77" i="41"/>
  <c r="CE77" i="41"/>
  <c r="BA77" i="41"/>
  <c r="BO77" i="41"/>
  <c r="AK77" i="41"/>
  <c r="BY77" i="41"/>
  <c r="CI77" i="41"/>
  <c r="AU77" i="41"/>
  <c r="BE77" i="41"/>
  <c r="BS77" i="41"/>
  <c r="AO77" i="41"/>
  <c r="CC77" i="41"/>
  <c r="CM77" i="41"/>
  <c r="AY77" i="41"/>
  <c r="BI77" i="41"/>
  <c r="AI78" i="41"/>
  <c r="BW78" i="41"/>
  <c r="AS78" i="41"/>
  <c r="CG78" i="41"/>
  <c r="BC78" i="41"/>
  <c r="BM78" i="41"/>
  <c r="CA78" i="41"/>
  <c r="AM78" i="41"/>
  <c r="AW78" i="41"/>
  <c r="CK78" i="41"/>
  <c r="BG78" i="41"/>
  <c r="BQ78" i="41"/>
  <c r="CE79" i="41"/>
  <c r="AQ79" i="41"/>
  <c r="BA79" i="41"/>
  <c r="BK79" i="41"/>
  <c r="AG79" i="41"/>
  <c r="BU79" i="41"/>
  <c r="CI79" i="41"/>
  <c r="AU79" i="41"/>
  <c r="BE79" i="41"/>
  <c r="BO79" i="41"/>
  <c r="BY79" i="41"/>
  <c r="AK79" i="41"/>
  <c r="AY79" i="41"/>
  <c r="CM79" i="41"/>
  <c r="BI79" i="41"/>
  <c r="BS79" i="41"/>
  <c r="CC79" i="41"/>
  <c r="AO79" i="41"/>
  <c r="BC80" i="41"/>
  <c r="BM80" i="41"/>
  <c r="BW80" i="41"/>
  <c r="AI80" i="41"/>
  <c r="CG80" i="41"/>
  <c r="AS80" i="41"/>
  <c r="BG80" i="41"/>
  <c r="BQ80" i="41"/>
  <c r="AM80" i="41"/>
  <c r="CA80" i="41"/>
  <c r="CK80" i="41"/>
  <c r="AW80" i="41"/>
  <c r="BK81" i="41"/>
  <c r="AG81" i="41"/>
  <c r="BU81" i="41"/>
  <c r="AQ81" i="41"/>
  <c r="CE81" i="41"/>
  <c r="BA81" i="41"/>
  <c r="BO81" i="41"/>
  <c r="BY81" i="41"/>
  <c r="AK81" i="41"/>
  <c r="AU81" i="41"/>
  <c r="CI81" i="41"/>
  <c r="BE81" i="41"/>
  <c r="BS81" i="41"/>
  <c r="CC81" i="41"/>
  <c r="AO81" i="41"/>
  <c r="CM81" i="41"/>
  <c r="AY81" i="41"/>
  <c r="BI81" i="41"/>
  <c r="BW82" i="41"/>
  <c r="AI82" i="41"/>
  <c r="CG82" i="41"/>
  <c r="AS82" i="41"/>
  <c r="BC82" i="41"/>
  <c r="BM82" i="41"/>
  <c r="AM82" i="41"/>
  <c r="CA82" i="41"/>
  <c r="CK82" i="41"/>
  <c r="AW82" i="41"/>
  <c r="BG82" i="41"/>
  <c r="BQ82" i="41"/>
  <c r="AQ83" i="41"/>
  <c r="CE83" i="41"/>
  <c r="BA83" i="41"/>
  <c r="BK83" i="41"/>
  <c r="BU83" i="41"/>
  <c r="AG83" i="41"/>
  <c r="AU83" i="41"/>
  <c r="CI83" i="41"/>
  <c r="BE83" i="41"/>
  <c r="BO83" i="41"/>
  <c r="AK83" i="41"/>
  <c r="BY83" i="41"/>
  <c r="CM83" i="41"/>
  <c r="AY83" i="41"/>
  <c r="BI83" i="41"/>
  <c r="BS83" i="41"/>
  <c r="AO83" i="41"/>
  <c r="CC83" i="41"/>
  <c r="BC84" i="41"/>
  <c r="BM84" i="41"/>
  <c r="AI84" i="41"/>
  <c r="BW84" i="41"/>
  <c r="AS84" i="41"/>
  <c r="CG84" i="41"/>
  <c r="BG84" i="41"/>
  <c r="BQ84" i="41"/>
  <c r="CA84" i="41"/>
  <c r="AM84" i="41"/>
  <c r="AW84" i="41"/>
  <c r="CK84" i="41"/>
  <c r="BK85" i="41"/>
  <c r="BU85" i="41"/>
  <c r="AG85" i="41"/>
  <c r="CE85" i="41"/>
  <c r="AQ85" i="41"/>
  <c r="BA85" i="41"/>
  <c r="BO85" i="41"/>
  <c r="AK85" i="41"/>
  <c r="BY85" i="41"/>
  <c r="CI85" i="41"/>
  <c r="AU85" i="41"/>
  <c r="BE85" i="41"/>
  <c r="BS85" i="41"/>
  <c r="AO85" i="41"/>
  <c r="CC85" i="41"/>
  <c r="AY85" i="41"/>
  <c r="CM85" i="41"/>
  <c r="BI85" i="41"/>
  <c r="AI86" i="41"/>
  <c r="BW86" i="41"/>
  <c r="AS86" i="41"/>
  <c r="CG86" i="41"/>
  <c r="BC86" i="41"/>
  <c r="BM86" i="41"/>
  <c r="AM86" i="41"/>
  <c r="CA86" i="41"/>
  <c r="AW86" i="41"/>
  <c r="CK86" i="41"/>
  <c r="BG86" i="41"/>
  <c r="BQ86" i="41"/>
  <c r="CE87" i="41"/>
  <c r="AQ87" i="41"/>
  <c r="BA87" i="41"/>
  <c r="BK87" i="41"/>
  <c r="AG87" i="41"/>
  <c r="BU87" i="41"/>
  <c r="CI87" i="41"/>
  <c r="AU87" i="41"/>
  <c r="BE87" i="41"/>
  <c r="BO87" i="41"/>
  <c r="BY87" i="41"/>
  <c r="AK87" i="41"/>
  <c r="AY87" i="41"/>
  <c r="CM87" i="41"/>
  <c r="BI87" i="41"/>
  <c r="BS87" i="41"/>
  <c r="CC87" i="41"/>
  <c r="AO87" i="41"/>
  <c r="BM305" i="41"/>
  <c r="BC305" i="41"/>
  <c r="AI305" i="41"/>
  <c r="BW305" i="41"/>
  <c r="AS305" i="41"/>
  <c r="CG305" i="41"/>
  <c r="BG305" i="41"/>
  <c r="BQ305" i="41"/>
  <c r="AW305" i="41"/>
  <c r="CA305" i="41"/>
  <c r="CK305" i="41"/>
  <c r="AM305" i="41"/>
  <c r="BK306" i="41"/>
  <c r="BU306" i="41"/>
  <c r="AG306" i="41"/>
  <c r="BA306" i="41"/>
  <c r="CE306" i="41"/>
  <c r="AQ306" i="41"/>
  <c r="BY306" i="41"/>
  <c r="AK306" i="41"/>
  <c r="BO306" i="41"/>
  <c r="CI306" i="41"/>
  <c r="AU306" i="41"/>
  <c r="BE306" i="41"/>
  <c r="BS306" i="41"/>
  <c r="AO306" i="41"/>
  <c r="CC306" i="41"/>
  <c r="AY306" i="41"/>
  <c r="BI306" i="41"/>
  <c r="CM306" i="41"/>
  <c r="CG307" i="41"/>
  <c r="BW307" i="41"/>
  <c r="AS307" i="41"/>
  <c r="AI307" i="41"/>
  <c r="BC307" i="41"/>
  <c r="BM307" i="41"/>
  <c r="CA307" i="41"/>
  <c r="AW307" i="41"/>
  <c r="AM307" i="41"/>
  <c r="CK307" i="41"/>
  <c r="BQ307" i="41"/>
  <c r="BG307" i="41"/>
  <c r="CE308" i="41"/>
  <c r="AQ308" i="41"/>
  <c r="BA308" i="41"/>
  <c r="AG308" i="41"/>
  <c r="BU308" i="41"/>
  <c r="BK308" i="41"/>
  <c r="AU308" i="41"/>
  <c r="BE308" i="41"/>
  <c r="CI308" i="41"/>
  <c r="BO308" i="41"/>
  <c r="BY308" i="41"/>
  <c r="AK308" i="41"/>
  <c r="AY308" i="41"/>
  <c r="CM308" i="41"/>
  <c r="BI308" i="41"/>
  <c r="BS308" i="41"/>
  <c r="CC308" i="41"/>
  <c r="AO308" i="41"/>
  <c r="BM309" i="41"/>
  <c r="BC309" i="41"/>
  <c r="BW309" i="41"/>
  <c r="AI309" i="41"/>
  <c r="CG309" i="41"/>
  <c r="AS309" i="41"/>
  <c r="BQ309" i="41"/>
  <c r="BG309" i="41"/>
  <c r="CK309" i="41"/>
  <c r="AM309" i="41"/>
  <c r="AW309" i="41"/>
  <c r="CA309" i="41"/>
  <c r="AG310" i="41"/>
  <c r="BK310" i="41"/>
  <c r="BU310" i="41"/>
  <c r="AQ310" i="41"/>
  <c r="BA310" i="41"/>
  <c r="CE310" i="41"/>
  <c r="BY310" i="41"/>
  <c r="BO310" i="41"/>
  <c r="AK310" i="41"/>
  <c r="CI310" i="41"/>
  <c r="AU310" i="41"/>
  <c r="BE310" i="41"/>
  <c r="AO310" i="41"/>
  <c r="BS310" i="41"/>
  <c r="CC310" i="41"/>
  <c r="AY310" i="41"/>
  <c r="CM310" i="41"/>
  <c r="BI310" i="41"/>
  <c r="BW311" i="41"/>
  <c r="AS311" i="41"/>
  <c r="AI311" i="41"/>
  <c r="CG311" i="41"/>
  <c r="BM311" i="41"/>
  <c r="BC311" i="41"/>
  <c r="AM311" i="41"/>
  <c r="AW311" i="41"/>
  <c r="CA311" i="41"/>
  <c r="CK311" i="41"/>
  <c r="BG311" i="41"/>
  <c r="BQ311" i="41"/>
  <c r="CE312" i="41"/>
  <c r="AQ312" i="41"/>
  <c r="BA312" i="41"/>
  <c r="BU312" i="41"/>
  <c r="BK312" i="41"/>
  <c r="AG312" i="41"/>
  <c r="AU312" i="41"/>
  <c r="BE312" i="41"/>
  <c r="CI312" i="41"/>
  <c r="BY312" i="41"/>
  <c r="BO312" i="41"/>
  <c r="AK312" i="41"/>
  <c r="AY312" i="41"/>
  <c r="BI312" i="41"/>
  <c r="CM312" i="41"/>
  <c r="BS312" i="41"/>
  <c r="AO312" i="41"/>
  <c r="CC312" i="41"/>
  <c r="BM313" i="41"/>
  <c r="BC313" i="41"/>
  <c r="BW313" i="41"/>
  <c r="CG313" i="41"/>
  <c r="AI313" i="41"/>
  <c r="AS313" i="41"/>
  <c r="BQ313" i="41"/>
  <c r="BG313" i="41"/>
  <c r="AM313" i="41"/>
  <c r="AW313" i="41"/>
  <c r="CA313" i="41"/>
  <c r="CK313" i="41"/>
  <c r="AG314" i="41"/>
  <c r="BK314" i="41"/>
  <c r="BU314" i="41"/>
  <c r="AQ314" i="41"/>
  <c r="CE314" i="41"/>
  <c r="BA314" i="41"/>
  <c r="BO314" i="41"/>
  <c r="BY314" i="41"/>
  <c r="AK314" i="41"/>
  <c r="AU314" i="41"/>
  <c r="CI314" i="41"/>
  <c r="BE314" i="41"/>
  <c r="BS314" i="41"/>
  <c r="CC314" i="41"/>
  <c r="AO314" i="41"/>
  <c r="CM314" i="41"/>
  <c r="BI314" i="41"/>
  <c r="AY314" i="41"/>
  <c r="AI315" i="41"/>
  <c r="CG315" i="41"/>
  <c r="BW315" i="41"/>
  <c r="AS315" i="41"/>
  <c r="BC315" i="41"/>
  <c r="BM315" i="41"/>
  <c r="AM315" i="41"/>
  <c r="CK315" i="41"/>
  <c r="CA315" i="41"/>
  <c r="AW315" i="41"/>
  <c r="BG315" i="41"/>
  <c r="BQ315" i="41"/>
  <c r="AQ316" i="41"/>
  <c r="BA316" i="41"/>
  <c r="CE316" i="41"/>
  <c r="BK316" i="41"/>
  <c r="AG316" i="41"/>
  <c r="BU316" i="41"/>
  <c r="CI316" i="41"/>
  <c r="AU316" i="41"/>
  <c r="BE316" i="41"/>
  <c r="BO316" i="41"/>
  <c r="AK316" i="41"/>
  <c r="BY316" i="41"/>
  <c r="CM316" i="41"/>
  <c r="AY316" i="41"/>
  <c r="BI316" i="41"/>
  <c r="CC316" i="41"/>
  <c r="BS316" i="41"/>
  <c r="AO316" i="41"/>
  <c r="BC317" i="41"/>
  <c r="BM317" i="41"/>
  <c r="AI317" i="41"/>
  <c r="AS317" i="41"/>
  <c r="BW317" i="41"/>
  <c r="CG317" i="41"/>
  <c r="BG317" i="41"/>
  <c r="BQ317" i="41"/>
  <c r="CA317" i="41"/>
  <c r="CK317" i="41"/>
  <c r="AM317" i="41"/>
  <c r="AW317" i="41"/>
  <c r="BK318" i="41"/>
  <c r="AG318" i="41"/>
  <c r="BU318" i="41"/>
  <c r="AQ318" i="41"/>
  <c r="BA318" i="41"/>
  <c r="CE318" i="41"/>
  <c r="BO318" i="41"/>
  <c r="AK318" i="41"/>
  <c r="BY318" i="41"/>
  <c r="CI318" i="41"/>
  <c r="AU318" i="41"/>
  <c r="BE318" i="41"/>
  <c r="AO318" i="41"/>
  <c r="CC318" i="41"/>
  <c r="BS318" i="41"/>
  <c r="BI318" i="41"/>
  <c r="CM318" i="41"/>
  <c r="AY318" i="41"/>
  <c r="CG319" i="41"/>
  <c r="BW319" i="41"/>
  <c r="AS319" i="41"/>
  <c r="AI319" i="41"/>
  <c r="BM319" i="41"/>
  <c r="BC319" i="41"/>
  <c r="AM319" i="41"/>
  <c r="AW319" i="41"/>
  <c r="CA319" i="41"/>
  <c r="CK319" i="41"/>
  <c r="BG319" i="41"/>
  <c r="BQ319" i="41"/>
  <c r="BA320" i="41"/>
  <c r="AQ320" i="41"/>
  <c r="CE320" i="41"/>
  <c r="BK320" i="41"/>
  <c r="AG320" i="41"/>
  <c r="BU320" i="41"/>
  <c r="CI320" i="41"/>
  <c r="BE320" i="41"/>
  <c r="AU320" i="41"/>
  <c r="BO320" i="41"/>
  <c r="AK320" i="41"/>
  <c r="BY320" i="41"/>
  <c r="AY320" i="41"/>
  <c r="CM320" i="41"/>
  <c r="BI320" i="41"/>
  <c r="CC320" i="41"/>
  <c r="AO320" i="41"/>
  <c r="BS320" i="41"/>
  <c r="BC321" i="41"/>
  <c r="BM321" i="41"/>
  <c r="AI321" i="41"/>
  <c r="AS321" i="41"/>
  <c r="BW321" i="41"/>
  <c r="CG321" i="41"/>
  <c r="BG321" i="41"/>
  <c r="BQ321" i="41"/>
  <c r="AW321" i="41"/>
  <c r="CA321" i="41"/>
  <c r="CK321" i="41"/>
  <c r="AM321" i="41"/>
  <c r="BU281" i="41"/>
  <c r="BA281" i="41"/>
  <c r="AG281" i="41"/>
  <c r="CE281" i="41"/>
  <c r="BK281" i="41"/>
  <c r="AQ281" i="41"/>
  <c r="BY281" i="41"/>
  <c r="BE281" i="41"/>
  <c r="AK281" i="41"/>
  <c r="CI281" i="41"/>
  <c r="BO281" i="41"/>
  <c r="AU281" i="41"/>
  <c r="CC281" i="41"/>
  <c r="BI281" i="41"/>
  <c r="AO281" i="41"/>
  <c r="CM281" i="41"/>
  <c r="BS281" i="41"/>
  <c r="AY281" i="41"/>
  <c r="BW190" i="41"/>
  <c r="AI190" i="41"/>
  <c r="AS190" i="41"/>
  <c r="CG190" i="41"/>
  <c r="BC190" i="41"/>
  <c r="BM190" i="41"/>
  <c r="AM190" i="41"/>
  <c r="CA190" i="41"/>
  <c r="AW190" i="41"/>
  <c r="CK190" i="41"/>
  <c r="BG190" i="41"/>
  <c r="BQ190" i="41"/>
  <c r="AQ191" i="41"/>
  <c r="CE191" i="41"/>
  <c r="BA191" i="41"/>
  <c r="BK191" i="41"/>
  <c r="BU191" i="41"/>
  <c r="AG191" i="41"/>
  <c r="AU191" i="41"/>
  <c r="CI191" i="41"/>
  <c r="BE191" i="41"/>
  <c r="BO191" i="41"/>
  <c r="AK191" i="41"/>
  <c r="BY191" i="41"/>
  <c r="CM191" i="41"/>
  <c r="AY191" i="41"/>
  <c r="BI191" i="41"/>
  <c r="BS191" i="41"/>
  <c r="AO191" i="41"/>
  <c r="CC191" i="41"/>
  <c r="BC192" i="41"/>
  <c r="BM192" i="41"/>
  <c r="BW192" i="41"/>
  <c r="AI192" i="41"/>
  <c r="AS192" i="41"/>
  <c r="CG192" i="41"/>
  <c r="BG192" i="41"/>
  <c r="BQ192" i="41"/>
  <c r="CA192" i="41"/>
  <c r="AM192" i="41"/>
  <c r="AW192" i="41"/>
  <c r="CK192" i="41"/>
  <c r="BK193" i="41"/>
  <c r="AG193" i="41"/>
  <c r="BU193" i="41"/>
  <c r="CE193" i="41"/>
  <c r="AQ193" i="41"/>
  <c r="BA193" i="41"/>
  <c r="BO193" i="41"/>
  <c r="BY193" i="41"/>
  <c r="AK193" i="41"/>
  <c r="AU193" i="41"/>
  <c r="CI193" i="41"/>
  <c r="BE193" i="41"/>
  <c r="BS193" i="41"/>
  <c r="CC193" i="41"/>
  <c r="AO193" i="41"/>
  <c r="AY193" i="41"/>
  <c r="CM193" i="41"/>
  <c r="BI193" i="41"/>
  <c r="AI194" i="41"/>
  <c r="BW194" i="41"/>
  <c r="CG194" i="41"/>
  <c r="AS194" i="41"/>
  <c r="BC194" i="41"/>
  <c r="BM194" i="41"/>
  <c r="CA194" i="41"/>
  <c r="AM194" i="41"/>
  <c r="CK194" i="41"/>
  <c r="AW194" i="41"/>
  <c r="BG194" i="41"/>
  <c r="BQ194" i="41"/>
  <c r="CE195" i="41"/>
  <c r="AQ195" i="41"/>
  <c r="BA195" i="41"/>
  <c r="BK195" i="41"/>
  <c r="AG195" i="41"/>
  <c r="BU195" i="41"/>
  <c r="CI195" i="41"/>
  <c r="AU195" i="41"/>
  <c r="BE195" i="41"/>
  <c r="BO195" i="41"/>
  <c r="BY195" i="41"/>
  <c r="AK195" i="41"/>
  <c r="AY195" i="41"/>
  <c r="CM195" i="41"/>
  <c r="BI195" i="41"/>
  <c r="BS195" i="41"/>
  <c r="CC195" i="41"/>
  <c r="AO195" i="41"/>
  <c r="BC196" i="41"/>
  <c r="BM196" i="41"/>
  <c r="AI196" i="41"/>
  <c r="BW196" i="41"/>
  <c r="CG196" i="41"/>
  <c r="AS196" i="41"/>
  <c r="BG196" i="41"/>
  <c r="BQ196" i="41"/>
  <c r="AM196" i="41"/>
  <c r="CA196" i="41"/>
  <c r="CK196" i="41"/>
  <c r="AW196" i="41"/>
  <c r="BK197" i="41"/>
  <c r="AG197" i="41"/>
  <c r="BU197" i="41"/>
  <c r="AQ197" i="41"/>
  <c r="CE197" i="41"/>
  <c r="BA197" i="41"/>
  <c r="BO197" i="41"/>
  <c r="BY197" i="41"/>
  <c r="AK197" i="41"/>
  <c r="AU197" i="41"/>
  <c r="CI197" i="41"/>
  <c r="BE197" i="41"/>
  <c r="BS197" i="41"/>
  <c r="AO197" i="41"/>
  <c r="CC197" i="41"/>
  <c r="CM197" i="41"/>
  <c r="AY197" i="41"/>
  <c r="BI197" i="41"/>
  <c r="BW198" i="41"/>
  <c r="AI198" i="41"/>
  <c r="AS198" i="41"/>
  <c r="CG198" i="41"/>
  <c r="BC198" i="41"/>
  <c r="BM198" i="41"/>
  <c r="CA198" i="41"/>
  <c r="AM198" i="41"/>
  <c r="AW198" i="41"/>
  <c r="CK198" i="41"/>
  <c r="BG198" i="41"/>
  <c r="BQ198" i="41"/>
  <c r="AG199" i="41"/>
  <c r="BK199" i="41"/>
  <c r="BA199" i="41"/>
  <c r="BU199" i="41"/>
  <c r="CE199" i="41"/>
  <c r="AQ199" i="41"/>
  <c r="BE199" i="41"/>
  <c r="AK199" i="41"/>
  <c r="BO199" i="41"/>
  <c r="BY199" i="41"/>
  <c r="CI199" i="41"/>
  <c r="AU199" i="41"/>
  <c r="BI199" i="41"/>
  <c r="CC199" i="41"/>
  <c r="AO199" i="41"/>
  <c r="BS199" i="41"/>
  <c r="AY199" i="41"/>
  <c r="CM199" i="41"/>
  <c r="AI200" i="41"/>
  <c r="BW200" i="41"/>
  <c r="BM200" i="41"/>
  <c r="AS200" i="41"/>
  <c r="CG200" i="41"/>
  <c r="BC200" i="41"/>
  <c r="AW200" i="41"/>
  <c r="CA200" i="41"/>
  <c r="BQ200" i="41"/>
  <c r="CK200" i="41"/>
  <c r="AM200" i="41"/>
  <c r="BG200" i="41"/>
  <c r="AG201" i="41"/>
  <c r="BA201" i="41"/>
  <c r="AQ201" i="41"/>
  <c r="CE201" i="41"/>
  <c r="BU201" i="41"/>
  <c r="BK201" i="41"/>
  <c r="AU201" i="41"/>
  <c r="BY201" i="41"/>
  <c r="AK201" i="41"/>
  <c r="CI201" i="41"/>
  <c r="BO201" i="41"/>
  <c r="BE201" i="41"/>
  <c r="CC201" i="41"/>
  <c r="AO201" i="41"/>
  <c r="CM201" i="41"/>
  <c r="BI201" i="41"/>
  <c r="AY201" i="41"/>
  <c r="BS201" i="41"/>
  <c r="AS202" i="41"/>
  <c r="BC202" i="41"/>
  <c r="CG202" i="41"/>
  <c r="BM202" i="41"/>
  <c r="AI202" i="41"/>
  <c r="BW202" i="41"/>
  <c r="BQ202" i="41"/>
  <c r="AW202" i="41"/>
  <c r="CK202" i="41"/>
  <c r="BG202" i="41"/>
  <c r="AM202" i="41"/>
  <c r="CA202" i="41"/>
  <c r="BA203" i="41"/>
  <c r="BK203" i="41"/>
  <c r="AG203" i="41"/>
  <c r="CE203" i="41"/>
  <c r="BU203" i="41"/>
  <c r="AQ203" i="41"/>
  <c r="BO203" i="41"/>
  <c r="BE203" i="41"/>
  <c r="BY203" i="41"/>
  <c r="AU203" i="41"/>
  <c r="AK203" i="41"/>
  <c r="CI203" i="41"/>
  <c r="AO203" i="41"/>
  <c r="BI203" i="41"/>
  <c r="CC203" i="41"/>
  <c r="BS203" i="41"/>
  <c r="AY203" i="41"/>
  <c r="CM203" i="41"/>
  <c r="BW204" i="41"/>
  <c r="BM204" i="41"/>
  <c r="AI204" i="41"/>
  <c r="AS204" i="41"/>
  <c r="BC204" i="41"/>
  <c r="CG204" i="41"/>
  <c r="BQ204" i="41"/>
  <c r="AM204" i="41"/>
  <c r="CA204" i="41"/>
  <c r="BG204" i="41"/>
  <c r="CK204" i="41"/>
  <c r="AW204" i="41"/>
  <c r="BK49" i="41"/>
  <c r="BU49" i="41"/>
  <c r="AG49" i="41"/>
  <c r="CE49" i="41"/>
  <c r="AQ49" i="41"/>
  <c r="BA49" i="41"/>
  <c r="BO49" i="41"/>
  <c r="BY49" i="41"/>
  <c r="AK49" i="41"/>
  <c r="CI49" i="41"/>
  <c r="AU49" i="41"/>
  <c r="BE49" i="41"/>
  <c r="BS49" i="41"/>
  <c r="AO49" i="41"/>
  <c r="CC49" i="41"/>
  <c r="AY49" i="41"/>
  <c r="CM49" i="41"/>
  <c r="BI49" i="41"/>
  <c r="BW50" i="41"/>
  <c r="AI50" i="41"/>
  <c r="AS50" i="41"/>
  <c r="CG50" i="41"/>
  <c r="BC50" i="41"/>
  <c r="BM50" i="41"/>
  <c r="CA50" i="41"/>
  <c r="AM50" i="41"/>
  <c r="CK50" i="41"/>
  <c r="AW50" i="41"/>
  <c r="BG50" i="41"/>
  <c r="BQ50" i="41"/>
  <c r="BK322" i="41"/>
  <c r="AG322" i="41"/>
  <c r="BU322" i="41"/>
  <c r="CE322" i="41"/>
  <c r="BA322" i="41"/>
  <c r="AQ322" i="41"/>
  <c r="BY322" i="41"/>
  <c r="BO322" i="41"/>
  <c r="AK322" i="41"/>
  <c r="CI322" i="41"/>
  <c r="BE322" i="41"/>
  <c r="AU322" i="41"/>
  <c r="BS322" i="41"/>
  <c r="AO322" i="41"/>
  <c r="CC322" i="41"/>
  <c r="BI322" i="41"/>
  <c r="AY322" i="41"/>
  <c r="CM322" i="41"/>
  <c r="BW323" i="41"/>
  <c r="CG323" i="41"/>
  <c r="AS323" i="41"/>
  <c r="AI323" i="41"/>
  <c r="BC323" i="41"/>
  <c r="BM323" i="41"/>
  <c r="CA323" i="41"/>
  <c r="AW323" i="41"/>
  <c r="AM323" i="41"/>
  <c r="CK323" i="41"/>
  <c r="BQ323" i="41"/>
  <c r="BG323" i="41"/>
  <c r="CE324" i="41"/>
  <c r="BA324" i="41"/>
  <c r="AQ324" i="41"/>
  <c r="BU324" i="41"/>
  <c r="BK324" i="41"/>
  <c r="AG324" i="41"/>
  <c r="AU324" i="41"/>
  <c r="CI324" i="41"/>
  <c r="BE324" i="41"/>
  <c r="BY324" i="41"/>
  <c r="BO324" i="41"/>
  <c r="AK324" i="41"/>
  <c r="AY324" i="41"/>
  <c r="CM324" i="41"/>
  <c r="BI324" i="41"/>
  <c r="AO324" i="41"/>
  <c r="CC324" i="41"/>
  <c r="BS324" i="41"/>
  <c r="BM325" i="41"/>
  <c r="BC325" i="41"/>
  <c r="BW325" i="41"/>
  <c r="CG325" i="41"/>
  <c r="AI325" i="41"/>
  <c r="AS325" i="41"/>
  <c r="BQ325" i="41"/>
  <c r="BG325" i="41"/>
  <c r="CK325" i="41"/>
  <c r="AM325" i="41"/>
  <c r="AW325" i="41"/>
  <c r="CA325" i="41"/>
  <c r="AG326" i="41"/>
  <c r="BU326" i="41"/>
  <c r="BK326" i="41"/>
  <c r="AQ326" i="41"/>
  <c r="CE326" i="41"/>
  <c r="BA326" i="41"/>
  <c r="AK326" i="41"/>
  <c r="BO326" i="41"/>
  <c r="BY326" i="41"/>
  <c r="AU326" i="41"/>
  <c r="CI326" i="41"/>
  <c r="BE326" i="41"/>
  <c r="BS326" i="41"/>
  <c r="CC326" i="41"/>
  <c r="AO326" i="41"/>
  <c r="BI326" i="41"/>
  <c r="CM326" i="41"/>
  <c r="AY326" i="41"/>
  <c r="AI327" i="41"/>
  <c r="AS327" i="41"/>
  <c r="CG327" i="41"/>
  <c r="BW327" i="41"/>
  <c r="BC327" i="41"/>
  <c r="BM327" i="41"/>
  <c r="AM327" i="41"/>
  <c r="CK327" i="41"/>
  <c r="CA327" i="41"/>
  <c r="AW327" i="41"/>
  <c r="BG327" i="41"/>
  <c r="BQ327" i="41"/>
  <c r="AQ328" i="41"/>
  <c r="BA328" i="41"/>
  <c r="CE328" i="41"/>
  <c r="BK328" i="41"/>
  <c r="AG328" i="41"/>
  <c r="BU328" i="41"/>
  <c r="BE328" i="41"/>
  <c r="CI328" i="41"/>
  <c r="AU328" i="41"/>
  <c r="BO328" i="41"/>
  <c r="AK328" i="41"/>
  <c r="BY328" i="41"/>
  <c r="CM328" i="41"/>
  <c r="AY328" i="41"/>
  <c r="BI328" i="41"/>
  <c r="AO328" i="41"/>
  <c r="CC328" i="41"/>
  <c r="BS328" i="41"/>
  <c r="BC329" i="41"/>
  <c r="BM329" i="41"/>
  <c r="AI329" i="41"/>
  <c r="CG329" i="41"/>
  <c r="BW329" i="41"/>
  <c r="AS329" i="41"/>
  <c r="BG329" i="41"/>
  <c r="BQ329" i="41"/>
  <c r="AW329" i="41"/>
  <c r="CA329" i="41"/>
  <c r="AM329" i="41"/>
  <c r="CK329" i="41"/>
  <c r="BU330" i="41"/>
  <c r="BK330" i="41"/>
  <c r="AG330" i="41"/>
  <c r="BA330" i="41"/>
  <c r="AQ330" i="41"/>
  <c r="CE330" i="41"/>
  <c r="BY330" i="41"/>
  <c r="BO330" i="41"/>
  <c r="AK330" i="41"/>
  <c r="AU330" i="41"/>
  <c r="CI330" i="41"/>
  <c r="BE330" i="41"/>
  <c r="BS330" i="41"/>
  <c r="AO330" i="41"/>
  <c r="CC330" i="41"/>
  <c r="CM330" i="41"/>
  <c r="BI330" i="41"/>
  <c r="AY330" i="41"/>
  <c r="BM259" i="41"/>
  <c r="BC259" i="41"/>
  <c r="BW259" i="41"/>
  <c r="CG259" i="41"/>
  <c r="AI259" i="41"/>
  <c r="AS259" i="41"/>
  <c r="BQ259" i="41"/>
  <c r="BG259" i="41"/>
  <c r="AM259" i="41"/>
  <c r="AW259" i="41"/>
  <c r="CA259" i="41"/>
  <c r="CK259" i="41"/>
  <c r="AG260" i="41"/>
  <c r="BK260" i="41"/>
  <c r="BU260" i="41"/>
  <c r="AQ260" i="41"/>
  <c r="CE260" i="41"/>
  <c r="BA260" i="41"/>
  <c r="BO260" i="41"/>
  <c r="BY260" i="41"/>
  <c r="AK260" i="41"/>
  <c r="AU260" i="41"/>
  <c r="CI260" i="41"/>
  <c r="BE260" i="41"/>
  <c r="BS260" i="41"/>
  <c r="CC260" i="41"/>
  <c r="AO260" i="41"/>
  <c r="CM260" i="41"/>
  <c r="BI260" i="41"/>
  <c r="AY260" i="41"/>
  <c r="BW261" i="41"/>
  <c r="AI261" i="41"/>
  <c r="CG261" i="41"/>
  <c r="AS261" i="41"/>
  <c r="BM261" i="41"/>
  <c r="BC261" i="41"/>
  <c r="AM261" i="41"/>
  <c r="CK261" i="41"/>
  <c r="AW261" i="41"/>
  <c r="CA261" i="41"/>
  <c r="BG261" i="41"/>
  <c r="BQ261" i="41"/>
  <c r="CE262" i="41"/>
  <c r="BA262" i="41"/>
  <c r="AQ262" i="41"/>
  <c r="BK262" i="41"/>
  <c r="BU262" i="41"/>
  <c r="AG262" i="41"/>
  <c r="CI262" i="41"/>
  <c r="BE262" i="41"/>
  <c r="AU262" i="41"/>
  <c r="BY262" i="41"/>
  <c r="AK262" i="41"/>
  <c r="BO262" i="41"/>
  <c r="BI262" i="41"/>
  <c r="AY262" i="41"/>
  <c r="CM262" i="41"/>
  <c r="AO262" i="41"/>
  <c r="BS262" i="41"/>
  <c r="CC262" i="41"/>
  <c r="BC263" i="41"/>
  <c r="BM263" i="41"/>
  <c r="AS263" i="41"/>
  <c r="AI263" i="41"/>
  <c r="CG263" i="41"/>
  <c r="BW263" i="41"/>
  <c r="BG263" i="41"/>
  <c r="BQ263" i="41"/>
  <c r="AM263" i="41"/>
  <c r="CK263" i="41"/>
  <c r="CA263" i="41"/>
  <c r="AW263" i="41"/>
  <c r="AG264" i="41"/>
  <c r="BU264" i="41"/>
  <c r="BK264" i="41"/>
  <c r="CE264" i="41"/>
  <c r="AQ264" i="41"/>
  <c r="BA264" i="41"/>
  <c r="BY264" i="41"/>
  <c r="BO264" i="41"/>
  <c r="AK264" i="41"/>
  <c r="AU264" i="41"/>
  <c r="BE264" i="41"/>
  <c r="CI264" i="41"/>
  <c r="CC264" i="41"/>
  <c r="BS264" i="41"/>
  <c r="AO264" i="41"/>
  <c r="AY264" i="41"/>
  <c r="BI264" i="41"/>
  <c r="CM264" i="41"/>
  <c r="AI265" i="41"/>
  <c r="AS265" i="41"/>
  <c r="BW265" i="41"/>
  <c r="CG265" i="41"/>
  <c r="BM265" i="41"/>
  <c r="BC265" i="41"/>
  <c r="AW265" i="41"/>
  <c r="CA265" i="41"/>
  <c r="CK265" i="41"/>
  <c r="AM265" i="41"/>
  <c r="BG265" i="41"/>
  <c r="BQ265" i="41"/>
  <c r="BA266" i="41"/>
  <c r="AQ266" i="41"/>
  <c r="CE266" i="41"/>
  <c r="AG266" i="41"/>
  <c r="BK266" i="41"/>
  <c r="BU266" i="41"/>
  <c r="AU266" i="41"/>
  <c r="CI266" i="41"/>
  <c r="BE266" i="41"/>
  <c r="AK266" i="41"/>
  <c r="BO266" i="41"/>
  <c r="BY266" i="41"/>
  <c r="CM266" i="41"/>
  <c r="BI266" i="41"/>
  <c r="AY266" i="41"/>
  <c r="BS266" i="41"/>
  <c r="CC266" i="41"/>
  <c r="AO266" i="41"/>
  <c r="BC267" i="41"/>
  <c r="BM267" i="41"/>
  <c r="CG267" i="41"/>
  <c r="BW267" i="41"/>
  <c r="AS267" i="41"/>
  <c r="AI267" i="41"/>
  <c r="BQ267" i="41"/>
  <c r="BG267" i="41"/>
  <c r="CA267" i="41"/>
  <c r="AW267" i="41"/>
  <c r="AM267" i="41"/>
  <c r="CK267" i="41"/>
  <c r="BU268" i="41"/>
  <c r="BK268" i="41"/>
  <c r="AG268" i="41"/>
  <c r="AQ268" i="41"/>
  <c r="BA268" i="41"/>
  <c r="CE268" i="41"/>
  <c r="BO268" i="41"/>
  <c r="AK268" i="41"/>
  <c r="BY268" i="41"/>
  <c r="BE268" i="41"/>
  <c r="CI268" i="41"/>
  <c r="AU268" i="41"/>
  <c r="AO268" i="41"/>
  <c r="CC268" i="41"/>
  <c r="BS268" i="41"/>
  <c r="CM268" i="41"/>
  <c r="AY268" i="41"/>
  <c r="BI268" i="41"/>
  <c r="CG205" i="41"/>
  <c r="BW205" i="41"/>
  <c r="AS205" i="41"/>
  <c r="AI205" i="41"/>
  <c r="BC205" i="41"/>
  <c r="BM205" i="41"/>
  <c r="CA205" i="41"/>
  <c r="AW205" i="41"/>
  <c r="AM205" i="41"/>
  <c r="CK205" i="41"/>
  <c r="BQ205" i="41"/>
  <c r="BG205" i="41"/>
  <c r="CE206" i="41"/>
  <c r="AQ206" i="41"/>
  <c r="BA206" i="41"/>
  <c r="AG206" i="41"/>
  <c r="BU206" i="41"/>
  <c r="BK206" i="41"/>
  <c r="AU206" i="41"/>
  <c r="BE206" i="41"/>
  <c r="CI206" i="41"/>
  <c r="BY206" i="41"/>
  <c r="BO206" i="41"/>
  <c r="AK206" i="41"/>
  <c r="AY206" i="41"/>
  <c r="BI206" i="41"/>
  <c r="CM206" i="41"/>
  <c r="CC206" i="41"/>
  <c r="BS206" i="41"/>
  <c r="AO206" i="41"/>
  <c r="BM207" i="41"/>
  <c r="BC207" i="41"/>
  <c r="BW207" i="41"/>
  <c r="CG207" i="41"/>
  <c r="AI207" i="41"/>
  <c r="AS207" i="41"/>
  <c r="BQ207" i="41"/>
  <c r="BG207" i="41"/>
  <c r="CK207" i="41"/>
  <c r="AM207" i="41"/>
  <c r="AW207" i="41"/>
  <c r="CA207" i="41"/>
  <c r="AG208" i="41"/>
  <c r="BK208" i="41"/>
  <c r="BU208" i="41"/>
  <c r="BA208" i="41"/>
  <c r="AQ208" i="41"/>
  <c r="CE208" i="41"/>
  <c r="AK208" i="41"/>
  <c r="BO208" i="41"/>
  <c r="BY208" i="41"/>
  <c r="AU208" i="41"/>
  <c r="CI208" i="41"/>
  <c r="BE208" i="41"/>
  <c r="BS208" i="41"/>
  <c r="CC208" i="41"/>
  <c r="AO208" i="41"/>
  <c r="CM208" i="41"/>
  <c r="BI208" i="41"/>
  <c r="AY208" i="41"/>
  <c r="AS209" i="41"/>
  <c r="AI209" i="41"/>
  <c r="CG209" i="41"/>
  <c r="BW209" i="41"/>
  <c r="BC209" i="41"/>
  <c r="BM209" i="41"/>
  <c r="AM209" i="41"/>
  <c r="CK209" i="41"/>
  <c r="CA209" i="41"/>
  <c r="AW209" i="41"/>
  <c r="BG209" i="41"/>
  <c r="BQ209" i="41"/>
  <c r="AQ210" i="41"/>
  <c r="BA210" i="41"/>
  <c r="CE210" i="41"/>
  <c r="BU210" i="41"/>
  <c r="BK210" i="41"/>
  <c r="AG210" i="41"/>
  <c r="BE210" i="41"/>
  <c r="CI210" i="41"/>
  <c r="AU210" i="41"/>
  <c r="BO210" i="41"/>
  <c r="AK210" i="41"/>
  <c r="BY210" i="41"/>
  <c r="CM210" i="41"/>
  <c r="AY210" i="41"/>
  <c r="BI210" i="41"/>
  <c r="AO210" i="41"/>
  <c r="CC210" i="41"/>
  <c r="BS210" i="41"/>
  <c r="BM211" i="41"/>
  <c r="BC211" i="41"/>
  <c r="AI211" i="41"/>
  <c r="AS211" i="41"/>
  <c r="BW211" i="41"/>
  <c r="CG211" i="41"/>
  <c r="BG211" i="41"/>
  <c r="BQ211" i="41"/>
  <c r="AW211" i="41"/>
  <c r="CA211" i="41"/>
  <c r="CK211" i="41"/>
  <c r="AM211" i="41"/>
  <c r="BK212" i="41"/>
  <c r="BU212" i="41"/>
  <c r="AG212" i="41"/>
  <c r="CE212" i="41"/>
  <c r="BA212" i="41"/>
  <c r="AQ212" i="41"/>
  <c r="BY212" i="41"/>
  <c r="AK212" i="41"/>
  <c r="BO212" i="41"/>
  <c r="CI212" i="41"/>
  <c r="BE212" i="41"/>
  <c r="AU212" i="41"/>
  <c r="AO212" i="41"/>
  <c r="BS212" i="41"/>
  <c r="CC212" i="41"/>
  <c r="BI212" i="41"/>
  <c r="AY212" i="41"/>
  <c r="CM212" i="41"/>
  <c r="CG213" i="41"/>
  <c r="BW213" i="41"/>
  <c r="AS213" i="41"/>
  <c r="AI213" i="41"/>
  <c r="BC213" i="41"/>
  <c r="BM213" i="41"/>
  <c r="CA213" i="41"/>
  <c r="AW213" i="41"/>
  <c r="AM213" i="41"/>
  <c r="CK213" i="41"/>
  <c r="BQ213" i="41"/>
  <c r="BG213" i="41"/>
  <c r="CE214" i="41"/>
  <c r="AQ214" i="41"/>
  <c r="BA214" i="41"/>
  <c r="AG214" i="41"/>
  <c r="BU214" i="41"/>
  <c r="BK214" i="41"/>
  <c r="AU214" i="41"/>
  <c r="BE214" i="41"/>
  <c r="CI214" i="41"/>
  <c r="BY214" i="41"/>
  <c r="BO214" i="41"/>
  <c r="AK214" i="41"/>
  <c r="AY214" i="41"/>
  <c r="BI214" i="41"/>
  <c r="CM214" i="41"/>
  <c r="CC214" i="41"/>
  <c r="BS214" i="41"/>
  <c r="AO214" i="41"/>
  <c r="BC215" i="41"/>
  <c r="BM215" i="41"/>
  <c r="BW215" i="41"/>
  <c r="AI215" i="41"/>
  <c r="CG215" i="41"/>
  <c r="AS215" i="41"/>
  <c r="BG215" i="41"/>
  <c r="BQ215" i="41"/>
  <c r="AM215" i="41"/>
  <c r="CA215" i="41"/>
  <c r="AW215" i="41"/>
  <c r="CK215" i="41"/>
  <c r="AG216" i="41"/>
  <c r="BU216" i="41"/>
  <c r="BK216" i="41"/>
  <c r="AQ216" i="41"/>
  <c r="BA216" i="41"/>
  <c r="CE216" i="41"/>
  <c r="BO216" i="41"/>
  <c r="AK216" i="41"/>
  <c r="BY216" i="41"/>
  <c r="AU216" i="41"/>
  <c r="BE216" i="41"/>
  <c r="CI216" i="41"/>
  <c r="CC216" i="41"/>
  <c r="BS216" i="41"/>
  <c r="AO216" i="41"/>
  <c r="CM216" i="41"/>
  <c r="AY216" i="41"/>
  <c r="BI216" i="41"/>
  <c r="BW217" i="41"/>
  <c r="CG217" i="41"/>
  <c r="AI217" i="41"/>
  <c r="AS217" i="41"/>
  <c r="BM217" i="41"/>
  <c r="BC217" i="41"/>
  <c r="AM217" i="41"/>
  <c r="AW217" i="41"/>
  <c r="CA217" i="41"/>
  <c r="CK217" i="41"/>
  <c r="BQ217" i="41"/>
  <c r="BG217" i="41"/>
  <c r="BA218" i="41"/>
  <c r="AQ218" i="41"/>
  <c r="CE218" i="41"/>
  <c r="BK218" i="41"/>
  <c r="BU218" i="41"/>
  <c r="AG218" i="41"/>
  <c r="CI218" i="41"/>
  <c r="BE218" i="41"/>
  <c r="AU218" i="41"/>
  <c r="AK218" i="41"/>
  <c r="BO218" i="41"/>
  <c r="BY218" i="41"/>
  <c r="AY218" i="41"/>
  <c r="CM218" i="41"/>
  <c r="BI218" i="41"/>
  <c r="AO218" i="41"/>
  <c r="BS218" i="41"/>
  <c r="CC218" i="41"/>
  <c r="BM219" i="41"/>
  <c r="BC219" i="41"/>
  <c r="AI219" i="41"/>
  <c r="AS219" i="41"/>
  <c r="BW219" i="41"/>
  <c r="CG219" i="41"/>
  <c r="BG219" i="41"/>
  <c r="BQ219" i="41"/>
  <c r="AM219" i="41"/>
  <c r="AW219" i="41"/>
  <c r="CA219" i="41"/>
  <c r="CK219" i="41"/>
  <c r="BK220" i="41"/>
  <c r="BU220" i="41"/>
  <c r="AG220" i="41"/>
  <c r="BA220" i="41"/>
  <c r="CE220" i="41"/>
  <c r="AQ220" i="41"/>
  <c r="AK220" i="41"/>
  <c r="BY220" i="41"/>
  <c r="BO220" i="41"/>
  <c r="CI220" i="41"/>
  <c r="AU220" i="41"/>
  <c r="BE220" i="41"/>
  <c r="CC220" i="41"/>
  <c r="BS220" i="41"/>
  <c r="AO220" i="41"/>
  <c r="AY220" i="41"/>
  <c r="CM220" i="41"/>
  <c r="BI220" i="41"/>
  <c r="BW221" i="41"/>
  <c r="AS221" i="41"/>
  <c r="CG221" i="41"/>
  <c r="AI221" i="41"/>
  <c r="BC221" i="41"/>
  <c r="BM221" i="41"/>
  <c r="CA221" i="41"/>
  <c r="AM221" i="41"/>
  <c r="AW221" i="41"/>
  <c r="CK221" i="41"/>
  <c r="BG221" i="41"/>
  <c r="BQ221" i="41"/>
  <c r="AQ222" i="41"/>
  <c r="BA222" i="41"/>
  <c r="CE222" i="41"/>
  <c r="AG222" i="41"/>
  <c r="BU222" i="41"/>
  <c r="BK222" i="41"/>
  <c r="AU222" i="41"/>
  <c r="BE222" i="41"/>
  <c r="CI222" i="41"/>
  <c r="BO222" i="41"/>
  <c r="BY222" i="41"/>
  <c r="AK222" i="41"/>
  <c r="CM222" i="41"/>
  <c r="AY222" i="41"/>
  <c r="BI222" i="41"/>
  <c r="BS222" i="41"/>
  <c r="CC222" i="41"/>
  <c r="AO222" i="41"/>
  <c r="BM223" i="41"/>
  <c r="BC223" i="41"/>
  <c r="BW223" i="41"/>
  <c r="AI223" i="41"/>
  <c r="AS223" i="41"/>
  <c r="CG223" i="41"/>
  <c r="BG223" i="41"/>
  <c r="BQ223" i="41"/>
  <c r="AW223" i="41"/>
  <c r="AM223" i="41"/>
  <c r="CK223" i="41"/>
  <c r="CA223" i="41"/>
  <c r="BK101" i="41"/>
  <c r="BU101" i="41"/>
  <c r="AG101" i="41"/>
  <c r="CE101" i="41"/>
  <c r="AQ101" i="41"/>
  <c r="BA101" i="41"/>
  <c r="BO101" i="41"/>
  <c r="AK101" i="41"/>
  <c r="BY101" i="41"/>
  <c r="CI101" i="41"/>
  <c r="AU101" i="41"/>
  <c r="BE101" i="41"/>
  <c r="BS101" i="41"/>
  <c r="AO101" i="41"/>
  <c r="CC101" i="41"/>
  <c r="AY101" i="41"/>
  <c r="CM101" i="41"/>
  <c r="BI101" i="41"/>
  <c r="BW269" i="41"/>
  <c r="CG269" i="41"/>
  <c r="AI269" i="41"/>
  <c r="AS269" i="41"/>
  <c r="BM269" i="41"/>
  <c r="BC269" i="41"/>
  <c r="CK269" i="41"/>
  <c r="AM269" i="41"/>
  <c r="AW269" i="41"/>
  <c r="CA269" i="41"/>
  <c r="BQ269" i="41"/>
  <c r="BG269" i="41"/>
  <c r="BK224" i="41"/>
  <c r="AG224" i="41"/>
  <c r="BU224" i="41"/>
  <c r="AQ224" i="41"/>
  <c r="BA224" i="41"/>
  <c r="CE224" i="41"/>
  <c r="BO224" i="41"/>
  <c r="AK224" i="41"/>
  <c r="BY224" i="41"/>
  <c r="CI224" i="41"/>
  <c r="AU224" i="41"/>
  <c r="BE224" i="41"/>
  <c r="BS224" i="41"/>
  <c r="AO224" i="41"/>
  <c r="CC224" i="41"/>
  <c r="CM224" i="41"/>
  <c r="AY224" i="41"/>
  <c r="BI224" i="41"/>
  <c r="AI225" i="41"/>
  <c r="BW225" i="41"/>
  <c r="AS225" i="41"/>
  <c r="CG225" i="41"/>
  <c r="BC225" i="41"/>
  <c r="BM225" i="41"/>
  <c r="AM225" i="41"/>
  <c r="CA225" i="41"/>
  <c r="AW225" i="41"/>
  <c r="CK225" i="41"/>
  <c r="BG225" i="41"/>
  <c r="BQ225" i="41"/>
  <c r="BA226" i="41"/>
  <c r="AQ226" i="41"/>
  <c r="CE226" i="41"/>
  <c r="AG226" i="41"/>
  <c r="BK226" i="41"/>
  <c r="BU226" i="41"/>
  <c r="AU226" i="41"/>
  <c r="CI226" i="41"/>
  <c r="BE226" i="41"/>
  <c r="AK226" i="41"/>
  <c r="BO226" i="41"/>
  <c r="BY226" i="41"/>
  <c r="CM226" i="41"/>
  <c r="BI226" i="41"/>
  <c r="AY226" i="41"/>
  <c r="BS226" i="41"/>
  <c r="CC226" i="41"/>
  <c r="AO226" i="41"/>
  <c r="BC227" i="41"/>
  <c r="BM227" i="41"/>
  <c r="CG227" i="41"/>
  <c r="BW227" i="41"/>
  <c r="AS227" i="41"/>
  <c r="AI227" i="41"/>
  <c r="BQ227" i="41"/>
  <c r="BG227" i="41"/>
  <c r="CA227" i="41"/>
  <c r="AW227" i="41"/>
  <c r="AM227" i="41"/>
  <c r="CK227" i="41"/>
  <c r="BU228" i="41"/>
  <c r="BK228" i="41"/>
  <c r="AG228" i="41"/>
  <c r="AQ228" i="41"/>
  <c r="BA228" i="41"/>
  <c r="CE228" i="41"/>
  <c r="BO228" i="41"/>
  <c r="AK228" i="41"/>
  <c r="BY228" i="41"/>
  <c r="BE228" i="41"/>
  <c r="CI228" i="41"/>
  <c r="AU228" i="41"/>
  <c r="AO228" i="41"/>
  <c r="CC228" i="41"/>
  <c r="BS228" i="41"/>
  <c r="CM228" i="41"/>
  <c r="AY228" i="41"/>
  <c r="BI228" i="41"/>
  <c r="BW229" i="41"/>
  <c r="CG229" i="41"/>
  <c r="AI229" i="41"/>
  <c r="AS229" i="41"/>
  <c r="BM229" i="41"/>
  <c r="BC229" i="41"/>
  <c r="CK229" i="41"/>
  <c r="AM229" i="41"/>
  <c r="AW229" i="41"/>
  <c r="CA229" i="41"/>
  <c r="BQ229" i="41"/>
  <c r="BG229" i="41"/>
  <c r="CE270" i="41"/>
  <c r="BA270" i="41"/>
  <c r="AQ270" i="41"/>
  <c r="BK270" i="41"/>
  <c r="AG270" i="41"/>
  <c r="BU270" i="41"/>
  <c r="CI270" i="41"/>
  <c r="BE270" i="41"/>
  <c r="AU270" i="41"/>
  <c r="BO270" i="41"/>
  <c r="AK270" i="41"/>
  <c r="BY270" i="41"/>
  <c r="BI270" i="41"/>
  <c r="AY270" i="41"/>
  <c r="CM270" i="41"/>
  <c r="AO270" i="41"/>
  <c r="CC270" i="41"/>
  <c r="BS270" i="41"/>
  <c r="CG230" i="41"/>
  <c r="AS230" i="41"/>
  <c r="BC230" i="41"/>
  <c r="AI230" i="41"/>
  <c r="BW230" i="41"/>
  <c r="BM230" i="41"/>
  <c r="AW230" i="41"/>
  <c r="BG230" i="41"/>
  <c r="CK230" i="41"/>
  <c r="CA230" i="41"/>
  <c r="BQ230" i="41"/>
  <c r="AM230" i="41"/>
  <c r="AQ51" i="41"/>
  <c r="CE51" i="41"/>
  <c r="BA51" i="41"/>
  <c r="BK51" i="41"/>
  <c r="AG51" i="41"/>
  <c r="BU51" i="41"/>
  <c r="CI51" i="41"/>
  <c r="AU51" i="41"/>
  <c r="BE51" i="41"/>
  <c r="BO51" i="41"/>
  <c r="BY51" i="41"/>
  <c r="AK51" i="41"/>
  <c r="AY51" i="41"/>
  <c r="CM51" i="41"/>
  <c r="BI51" i="41"/>
  <c r="BS51" i="41"/>
  <c r="CC51" i="41"/>
  <c r="AO51" i="41"/>
  <c r="BC231" i="41"/>
  <c r="BM231" i="41"/>
  <c r="AS231" i="41"/>
  <c r="AI231" i="41"/>
  <c r="CG231" i="41"/>
  <c r="BW231" i="41"/>
  <c r="BG231" i="41"/>
  <c r="BQ231" i="41"/>
  <c r="AM231" i="41"/>
  <c r="CK231" i="41"/>
  <c r="CA231" i="41"/>
  <c r="AW231" i="41"/>
  <c r="AG232" i="41"/>
  <c r="BU232" i="41"/>
  <c r="BK232" i="41"/>
  <c r="CE232" i="41"/>
  <c r="AQ232" i="41"/>
  <c r="BA232" i="41"/>
  <c r="BY232" i="41"/>
  <c r="BO232" i="41"/>
  <c r="AK232" i="41"/>
  <c r="AU232" i="41"/>
  <c r="BE232" i="41"/>
  <c r="CI232" i="41"/>
  <c r="CC232" i="41"/>
  <c r="BS232" i="41"/>
  <c r="AO232" i="41"/>
  <c r="AY232" i="41"/>
  <c r="BI232" i="41"/>
  <c r="CM232" i="41"/>
  <c r="AI233" i="41"/>
  <c r="AS233" i="41"/>
  <c r="BW233" i="41"/>
  <c r="CG233" i="41"/>
  <c r="BM233" i="41"/>
  <c r="BC233" i="41"/>
  <c r="AW233" i="41"/>
  <c r="CA233" i="41"/>
  <c r="CK233" i="41"/>
  <c r="AM233" i="41"/>
  <c r="BG233" i="41"/>
  <c r="BQ233" i="41"/>
  <c r="BA234" i="41"/>
  <c r="AQ234" i="41"/>
  <c r="CE234" i="41"/>
  <c r="AG234" i="41"/>
  <c r="BK234" i="41"/>
  <c r="BU234" i="41"/>
  <c r="AU234" i="41"/>
  <c r="CI234" i="41"/>
  <c r="BE234" i="41"/>
  <c r="AK234" i="41"/>
  <c r="BO234" i="41"/>
  <c r="BY234" i="41"/>
  <c r="CM234" i="41"/>
  <c r="BI234" i="41"/>
  <c r="AY234" i="41"/>
  <c r="BS234" i="41"/>
  <c r="CC234" i="41"/>
  <c r="AO234" i="41"/>
  <c r="BC235" i="41"/>
  <c r="BM235" i="41"/>
  <c r="CG235" i="41"/>
  <c r="BW235" i="41"/>
  <c r="AS235" i="41"/>
  <c r="AI235" i="41"/>
  <c r="BQ235" i="41"/>
  <c r="BG235" i="41"/>
  <c r="CA235" i="41"/>
  <c r="AW235" i="41"/>
  <c r="AM235" i="41"/>
  <c r="CK235" i="41"/>
  <c r="BU236" i="41"/>
  <c r="BK236" i="41"/>
  <c r="AG236" i="41"/>
  <c r="AQ236" i="41"/>
  <c r="BA236" i="41"/>
  <c r="CE236" i="41"/>
  <c r="BO236" i="41"/>
  <c r="AK236" i="41"/>
  <c r="BY236" i="41"/>
  <c r="BE236" i="41"/>
  <c r="CI236" i="41"/>
  <c r="AU236" i="41"/>
  <c r="AO236" i="41"/>
  <c r="CC236" i="41"/>
  <c r="BS236" i="41"/>
  <c r="CM236" i="41"/>
  <c r="AY236" i="41"/>
  <c r="BI236" i="41"/>
  <c r="BW237" i="41"/>
  <c r="CG237" i="41"/>
  <c r="AI237" i="41"/>
  <c r="AS237" i="41"/>
  <c r="BM237" i="41"/>
  <c r="BC237" i="41"/>
  <c r="CK237" i="41"/>
  <c r="AM237" i="41"/>
  <c r="AW237" i="41"/>
  <c r="CA237" i="41"/>
  <c r="BQ237" i="41"/>
  <c r="BG237" i="41"/>
  <c r="AQ238" i="41"/>
  <c r="CE238" i="41"/>
  <c r="BA238" i="41"/>
  <c r="BU238" i="41"/>
  <c r="BK238" i="41"/>
  <c r="AG238" i="41"/>
  <c r="CI238" i="41"/>
  <c r="BE238" i="41"/>
  <c r="AU238" i="41"/>
  <c r="BO238" i="41"/>
  <c r="BY238" i="41"/>
  <c r="AK238" i="41"/>
  <c r="AY238" i="41"/>
  <c r="CM238" i="41"/>
  <c r="BI238" i="41"/>
  <c r="AO238" i="41"/>
  <c r="BS238" i="41"/>
  <c r="CC238" i="41"/>
  <c r="BC239" i="41"/>
  <c r="BM239" i="41"/>
  <c r="AI239" i="41"/>
  <c r="AS239" i="41"/>
  <c r="BW239" i="41"/>
  <c r="CG239" i="41"/>
  <c r="BG239" i="41"/>
  <c r="BQ239" i="41"/>
  <c r="CA239" i="41"/>
  <c r="CK239" i="41"/>
  <c r="AM239" i="41"/>
  <c r="AW239" i="41"/>
  <c r="BK240" i="41"/>
  <c r="BU240" i="41"/>
  <c r="AG240" i="41"/>
  <c r="CE240" i="41"/>
  <c r="BA240" i="41"/>
  <c r="AQ240" i="41"/>
  <c r="AK240" i="41"/>
  <c r="BO240" i="41"/>
  <c r="BY240" i="41"/>
  <c r="CI240" i="41"/>
  <c r="BE240" i="41"/>
  <c r="AU240" i="41"/>
  <c r="AO240" i="41"/>
  <c r="BS240" i="41"/>
  <c r="CC240" i="41"/>
  <c r="AY240" i="41"/>
  <c r="CM240" i="41"/>
  <c r="BI240" i="41"/>
  <c r="BW241" i="41"/>
  <c r="AS241" i="41"/>
  <c r="AI241" i="41"/>
  <c r="CG241" i="41"/>
  <c r="BC241" i="41"/>
  <c r="BM241" i="41"/>
  <c r="CA241" i="41"/>
  <c r="AW241" i="41"/>
  <c r="AM241" i="41"/>
  <c r="CK241" i="41"/>
  <c r="BG241" i="41"/>
  <c r="BQ241" i="41"/>
  <c r="CE242" i="41"/>
  <c r="AQ242" i="41"/>
  <c r="BA242" i="41"/>
  <c r="BU242" i="41"/>
  <c r="BK242" i="41"/>
  <c r="AG242" i="41"/>
  <c r="AU242" i="41"/>
  <c r="BE242" i="41"/>
  <c r="CI242" i="41"/>
  <c r="BY242" i="41"/>
  <c r="BO242" i="41"/>
  <c r="AK242" i="41"/>
  <c r="AY242" i="41"/>
  <c r="BI242" i="41"/>
  <c r="CM242" i="41"/>
  <c r="BS242" i="41"/>
  <c r="AO242" i="41"/>
  <c r="CC242" i="41"/>
  <c r="AI102" i="41"/>
  <c r="BW102" i="41"/>
  <c r="AS102" i="41"/>
  <c r="CG102" i="41"/>
  <c r="BC102" i="41"/>
  <c r="BM102" i="41"/>
  <c r="CA102" i="41"/>
  <c r="AM102" i="41"/>
  <c r="AW102" i="41"/>
  <c r="CK102" i="41"/>
  <c r="BG102" i="41"/>
  <c r="BQ102" i="41"/>
  <c r="CE103" i="41"/>
  <c r="AQ103" i="41"/>
  <c r="BA103" i="41"/>
  <c r="BK103" i="41"/>
  <c r="AG103" i="41"/>
  <c r="BU103" i="41"/>
  <c r="CI103" i="41"/>
  <c r="AU103" i="41"/>
  <c r="BE103" i="41"/>
  <c r="BO103" i="41"/>
  <c r="BY103" i="41"/>
  <c r="AK103" i="41"/>
  <c r="AY103" i="41"/>
  <c r="CM103" i="41"/>
  <c r="BI103" i="41"/>
  <c r="BS103" i="41"/>
  <c r="CC103" i="41"/>
  <c r="AO103" i="41"/>
  <c r="BC104" i="41"/>
  <c r="BM104" i="41"/>
  <c r="BW104" i="41"/>
  <c r="AI104" i="41"/>
  <c r="CG104" i="41"/>
  <c r="AS104" i="41"/>
  <c r="BG104" i="41"/>
  <c r="BQ104" i="41"/>
  <c r="AM104" i="41"/>
  <c r="CA104" i="41"/>
  <c r="CK104" i="41"/>
  <c r="AW104" i="41"/>
  <c r="BK105" i="41"/>
  <c r="AG105" i="41"/>
  <c r="BU105" i="41"/>
  <c r="AQ105" i="41"/>
  <c r="CE105" i="41"/>
  <c r="BA105" i="41"/>
  <c r="BO105" i="41"/>
  <c r="BY105" i="41"/>
  <c r="AK105" i="41"/>
  <c r="AU105" i="41"/>
  <c r="CI105" i="41"/>
  <c r="BE105" i="41"/>
  <c r="BS105" i="41"/>
  <c r="CC105" i="41"/>
  <c r="AO105" i="41"/>
  <c r="CM105" i="41"/>
  <c r="AY105" i="41"/>
  <c r="BI105" i="41"/>
  <c r="BW106" i="41"/>
  <c r="AI106" i="41"/>
  <c r="CG106" i="41"/>
  <c r="AS106" i="41"/>
  <c r="BC106" i="41"/>
  <c r="BM106" i="41"/>
  <c r="AM106" i="41"/>
  <c r="CA106" i="41"/>
  <c r="CK106" i="41"/>
  <c r="AW106" i="41"/>
  <c r="BG106" i="41"/>
  <c r="BQ106" i="41"/>
  <c r="AQ107" i="41"/>
  <c r="CE107" i="41"/>
  <c r="BA107" i="41"/>
  <c r="BK107" i="41"/>
  <c r="BU107" i="41"/>
  <c r="AG107" i="41"/>
  <c r="AU107" i="41"/>
  <c r="CI107" i="41"/>
  <c r="BE107" i="41"/>
  <c r="BO107" i="41"/>
  <c r="AK107" i="41"/>
  <c r="BY107" i="41"/>
  <c r="CM107" i="41"/>
  <c r="AY107" i="41"/>
  <c r="BI107" i="41"/>
  <c r="BS107" i="41"/>
  <c r="AO107" i="41"/>
  <c r="CC107" i="41"/>
  <c r="BC108" i="41"/>
  <c r="BM108" i="41"/>
  <c r="AI108" i="41"/>
  <c r="BW108" i="41"/>
  <c r="AS108" i="41"/>
  <c r="CG108" i="41"/>
  <c r="BG108" i="41"/>
  <c r="BQ108" i="41"/>
  <c r="CA108" i="41"/>
  <c r="AM108" i="41"/>
  <c r="AW108" i="41"/>
  <c r="CK108" i="41"/>
  <c r="BK109" i="41"/>
  <c r="BU109" i="41"/>
  <c r="AG109" i="41"/>
  <c r="CE109" i="41"/>
  <c r="AQ109" i="41"/>
  <c r="BA109" i="41"/>
  <c r="BO109" i="41"/>
  <c r="AK109" i="41"/>
  <c r="BY109" i="41"/>
  <c r="CI109" i="41"/>
  <c r="AU109" i="41"/>
  <c r="BE109" i="41"/>
  <c r="BS109" i="41"/>
  <c r="AO109" i="41"/>
  <c r="CC109" i="41"/>
  <c r="AY109" i="41"/>
  <c r="CM109" i="41"/>
  <c r="BI109" i="41"/>
  <c r="AI110" i="41"/>
  <c r="BW110" i="41"/>
  <c r="AS110" i="41"/>
  <c r="CG110" i="41"/>
  <c r="BC110" i="41"/>
  <c r="BM110" i="41"/>
  <c r="CA110" i="41"/>
  <c r="AM110" i="41"/>
  <c r="AW110" i="41"/>
  <c r="CK110" i="41"/>
  <c r="BG110" i="41"/>
  <c r="BQ110" i="41"/>
  <c r="CE111" i="41"/>
  <c r="AQ111" i="41"/>
  <c r="BA111" i="41"/>
  <c r="BK111" i="41"/>
  <c r="AG111" i="41"/>
  <c r="BU111" i="41"/>
  <c r="CI111" i="41"/>
  <c r="AU111" i="41"/>
  <c r="BE111" i="41"/>
  <c r="BO111" i="41"/>
  <c r="BY111" i="41"/>
  <c r="AK111" i="41"/>
  <c r="AY111" i="41"/>
  <c r="CM111" i="41"/>
  <c r="BI111" i="41"/>
  <c r="BS111" i="41"/>
  <c r="CC111" i="41"/>
  <c r="AO111" i="41"/>
  <c r="BC112" i="41"/>
  <c r="BM112" i="41"/>
  <c r="BW112" i="41"/>
  <c r="AI112" i="41"/>
  <c r="CG112" i="41"/>
  <c r="AS112" i="41"/>
  <c r="BG112" i="41"/>
  <c r="BQ112" i="41"/>
  <c r="AM112" i="41"/>
  <c r="CA112" i="41"/>
  <c r="CK112" i="41"/>
  <c r="AW112" i="41"/>
  <c r="BK113" i="41"/>
  <c r="AG113" i="41"/>
  <c r="BU113" i="41"/>
  <c r="AQ113" i="41"/>
  <c r="CE113" i="41"/>
  <c r="BA113" i="41"/>
  <c r="BO113" i="41"/>
  <c r="BY113" i="41"/>
  <c r="AK113" i="41"/>
  <c r="AU113" i="41"/>
  <c r="CI113" i="41"/>
  <c r="BE113" i="41"/>
  <c r="BS113" i="41"/>
  <c r="CC113" i="41"/>
  <c r="AO113" i="41"/>
  <c r="CM113" i="41"/>
  <c r="AY113" i="41"/>
  <c r="BI113" i="41"/>
  <c r="BW114" i="41"/>
  <c r="AI114" i="41"/>
  <c r="CG114" i="41"/>
  <c r="AS114" i="41"/>
  <c r="BC114" i="41"/>
  <c r="BM114" i="41"/>
  <c r="AM114" i="41"/>
  <c r="CA114" i="41"/>
  <c r="CK114" i="41"/>
  <c r="AW114" i="41"/>
  <c r="BG114" i="41"/>
  <c r="BQ114" i="41"/>
  <c r="AQ115" i="41"/>
  <c r="CE115" i="41"/>
  <c r="BA115" i="41"/>
  <c r="BK115" i="41"/>
  <c r="BU115" i="41"/>
  <c r="AG115" i="41"/>
  <c r="AU115" i="41"/>
  <c r="CI115" i="41"/>
  <c r="BE115" i="41"/>
  <c r="BO115" i="41"/>
  <c r="AK115" i="41"/>
  <c r="BY115" i="41"/>
  <c r="CM115" i="41"/>
  <c r="AY115" i="41"/>
  <c r="BI115" i="41"/>
  <c r="BS115" i="41"/>
  <c r="AO115" i="41"/>
  <c r="CC115" i="41"/>
  <c r="BC116" i="41"/>
  <c r="BM116" i="41"/>
  <c r="AI116" i="41"/>
  <c r="BW116" i="41"/>
  <c r="AS116" i="41"/>
  <c r="CG116" i="41"/>
  <c r="BG116" i="41"/>
  <c r="BQ116" i="41"/>
  <c r="CA116" i="41"/>
  <c r="AM116" i="41"/>
  <c r="AW116" i="41"/>
  <c r="CK116" i="41"/>
  <c r="BK117" i="41"/>
  <c r="AG117" i="41"/>
  <c r="BU117" i="41"/>
  <c r="CE117" i="41"/>
  <c r="AQ117" i="41"/>
  <c r="BA117" i="41"/>
  <c r="BO117" i="41"/>
  <c r="AK117" i="41"/>
  <c r="BY117" i="41"/>
  <c r="CI117" i="41"/>
  <c r="AU117" i="41"/>
  <c r="BE117" i="41"/>
  <c r="BS117" i="41"/>
  <c r="AO117" i="41"/>
  <c r="CC117" i="41"/>
  <c r="AY117" i="41"/>
  <c r="CM117" i="41"/>
  <c r="BI117" i="41"/>
  <c r="AI118" i="41"/>
  <c r="BW118" i="41"/>
  <c r="AS118" i="41"/>
  <c r="CG118" i="41"/>
  <c r="BC118" i="41"/>
  <c r="BM118" i="41"/>
  <c r="CA118" i="41"/>
  <c r="AM118" i="41"/>
  <c r="CK118" i="41"/>
  <c r="AW118" i="41"/>
  <c r="BG118" i="41"/>
  <c r="BQ118" i="41"/>
  <c r="CE119" i="41"/>
  <c r="AQ119" i="41"/>
  <c r="BA119" i="41"/>
  <c r="BK119" i="41"/>
  <c r="AG119" i="41"/>
  <c r="BU119" i="41"/>
  <c r="CI119" i="41"/>
  <c r="AU119" i="41"/>
  <c r="BE119" i="41"/>
  <c r="BO119" i="41"/>
  <c r="BY119" i="41"/>
  <c r="AK119" i="41"/>
  <c r="AY119" i="41"/>
  <c r="CM119" i="41"/>
  <c r="BI119" i="41"/>
  <c r="BS119" i="41"/>
  <c r="CC119" i="41"/>
  <c r="AO119" i="41"/>
  <c r="BC120" i="41"/>
  <c r="BM120" i="41"/>
  <c r="BW120" i="41"/>
  <c r="AI120" i="41"/>
  <c r="CG120" i="41"/>
  <c r="AS120" i="41"/>
  <c r="BG120" i="41"/>
  <c r="BQ120" i="41"/>
  <c r="AM120" i="41"/>
  <c r="CA120" i="41"/>
  <c r="CK120" i="41"/>
  <c r="AW120" i="41"/>
  <c r="BK121" i="41"/>
  <c r="BU121" i="41"/>
  <c r="AG121" i="41"/>
  <c r="AQ121" i="41"/>
  <c r="CE121" i="41"/>
  <c r="BA121" i="41"/>
  <c r="BO121" i="41"/>
  <c r="BY121" i="41"/>
  <c r="AK121" i="41"/>
  <c r="AU121" i="41"/>
  <c r="CI121" i="41"/>
  <c r="BE121" i="41"/>
  <c r="BS121" i="41"/>
  <c r="AO121" i="41"/>
  <c r="CC121" i="41"/>
  <c r="CM121" i="41"/>
  <c r="AY121" i="41"/>
  <c r="BI121" i="41"/>
  <c r="BW122" i="41"/>
  <c r="AI122" i="41"/>
  <c r="CG122" i="41"/>
  <c r="AS122" i="41"/>
  <c r="BC122" i="41"/>
  <c r="BM122" i="41"/>
  <c r="AM122" i="41"/>
  <c r="CA122" i="41"/>
  <c r="AW122" i="41"/>
  <c r="CK122" i="41"/>
  <c r="BG122" i="41"/>
  <c r="BQ122" i="41"/>
  <c r="AQ123" i="41"/>
  <c r="CE123" i="41"/>
  <c r="BA123" i="41"/>
  <c r="BK123" i="41"/>
  <c r="BU123" i="41"/>
  <c r="AG123" i="41"/>
  <c r="AU123" i="41"/>
  <c r="CI123" i="41"/>
  <c r="BE123" i="41"/>
  <c r="BO123" i="41"/>
  <c r="AK123" i="41"/>
  <c r="BY123" i="41"/>
  <c r="CM123" i="41"/>
  <c r="AY123" i="41"/>
  <c r="BI123" i="41"/>
  <c r="BS123" i="41"/>
  <c r="AO123" i="41"/>
  <c r="CC123" i="41"/>
  <c r="BC124" i="41"/>
  <c r="BM124" i="41"/>
  <c r="AI124" i="41"/>
  <c r="BW124" i="41"/>
  <c r="AS124" i="41"/>
  <c r="CG124" i="41"/>
  <c r="BG124" i="41"/>
  <c r="BQ124" i="41"/>
  <c r="CA124" i="41"/>
  <c r="AM124" i="41"/>
  <c r="AW124" i="41"/>
  <c r="CK124" i="41"/>
  <c r="BU138" i="41"/>
  <c r="AG138" i="41"/>
  <c r="AQ138" i="41"/>
  <c r="CE138" i="41"/>
  <c r="BA138" i="41"/>
  <c r="BK138" i="41"/>
  <c r="BY138" i="41"/>
  <c r="AK138" i="41"/>
  <c r="CI138" i="41"/>
  <c r="AU138" i="41"/>
  <c r="BE138" i="41"/>
  <c r="BO138" i="41"/>
  <c r="AO138" i="41"/>
  <c r="CC138" i="41"/>
  <c r="CM138" i="41"/>
  <c r="AY138" i="41"/>
  <c r="BI138" i="41"/>
  <c r="BS138" i="41"/>
  <c r="AS139" i="41"/>
  <c r="CG139" i="41"/>
  <c r="BC139" i="41"/>
  <c r="BM139" i="41"/>
  <c r="BW139" i="41"/>
  <c r="AI139" i="41"/>
  <c r="CK139" i="41"/>
  <c r="AW139" i="41"/>
  <c r="BG139" i="41"/>
  <c r="BQ139" i="41"/>
  <c r="AM139" i="41"/>
  <c r="CA139" i="41"/>
  <c r="BA140" i="41"/>
  <c r="BK140" i="41"/>
  <c r="AG140" i="41"/>
  <c r="BU140" i="41"/>
  <c r="CE140" i="41"/>
  <c r="AQ140" i="41"/>
  <c r="BE140" i="41"/>
  <c r="BO140" i="41"/>
  <c r="AK140" i="41"/>
  <c r="BY140" i="41"/>
  <c r="CI140" i="41"/>
  <c r="AU140" i="41"/>
  <c r="BI140" i="41"/>
  <c r="BS140" i="41"/>
  <c r="CC140" i="41"/>
  <c r="AO140" i="41"/>
  <c r="AY140" i="41"/>
  <c r="CM140" i="41"/>
  <c r="BM141" i="41"/>
  <c r="BW141" i="41"/>
  <c r="AI141" i="41"/>
  <c r="AS141" i="41"/>
  <c r="CG141" i="41"/>
  <c r="BC141" i="41"/>
  <c r="BQ141" i="41"/>
  <c r="CA141" i="41"/>
  <c r="AM141" i="41"/>
  <c r="CK141" i="41"/>
  <c r="AW141" i="41"/>
  <c r="BG141" i="41"/>
  <c r="BU142" i="41"/>
  <c r="AG142" i="41"/>
  <c r="AQ142" i="41"/>
  <c r="CE142" i="41"/>
  <c r="BA142" i="41"/>
  <c r="BK142" i="41"/>
  <c r="BY142" i="41"/>
  <c r="AK142" i="41"/>
  <c r="AU142" i="41"/>
  <c r="CI142" i="41"/>
  <c r="BE142" i="41"/>
  <c r="BO142" i="41"/>
  <c r="AO142" i="41"/>
  <c r="CC142" i="41"/>
  <c r="CM142" i="41"/>
  <c r="AY142" i="41"/>
  <c r="BI142" i="41"/>
  <c r="BS142" i="41"/>
  <c r="AS143" i="41"/>
  <c r="CG143" i="41"/>
  <c r="BC143" i="41"/>
  <c r="BM143" i="41"/>
  <c r="BW143" i="41"/>
  <c r="AI143" i="41"/>
  <c r="CK143" i="41"/>
  <c r="AW143" i="41"/>
  <c r="BG143" i="41"/>
  <c r="BQ143" i="41"/>
  <c r="CA143" i="41"/>
  <c r="AM143" i="41"/>
  <c r="BA144" i="41"/>
  <c r="BK144" i="41"/>
  <c r="AG144" i="41"/>
  <c r="BU144" i="41"/>
  <c r="AQ144" i="41"/>
  <c r="CE144" i="41"/>
  <c r="BE144" i="41"/>
  <c r="BO144" i="41"/>
  <c r="AK144" i="41"/>
  <c r="BY144" i="41"/>
  <c r="CI144" i="41"/>
  <c r="AU144" i="41"/>
  <c r="BI144" i="41"/>
  <c r="BS144" i="41"/>
  <c r="CC144" i="41"/>
  <c r="AO144" i="41"/>
  <c r="CM144" i="41"/>
  <c r="AY144" i="41"/>
  <c r="BM145" i="41"/>
  <c r="BW145" i="41"/>
  <c r="AI145" i="41"/>
  <c r="CG145" i="41"/>
  <c r="AS145" i="41"/>
  <c r="BC145" i="41"/>
  <c r="BQ145" i="41"/>
  <c r="AM145" i="41"/>
  <c r="CA145" i="41"/>
  <c r="AW145" i="41"/>
  <c r="CK145" i="41"/>
  <c r="BG145" i="41"/>
  <c r="AG146" i="41"/>
  <c r="BU146" i="41"/>
  <c r="CE146" i="41"/>
  <c r="AQ146" i="41"/>
  <c r="BA146" i="41"/>
  <c r="BK146" i="41"/>
  <c r="AK146" i="41"/>
  <c r="BY146" i="41"/>
  <c r="CI146" i="41"/>
  <c r="AU146" i="41"/>
  <c r="BE146" i="41"/>
  <c r="BO146" i="41"/>
  <c r="CC146" i="41"/>
  <c r="AO146" i="41"/>
  <c r="AY146" i="41"/>
  <c r="CM146" i="41"/>
  <c r="BI146" i="41"/>
  <c r="BS146" i="41"/>
  <c r="CG147" i="41"/>
  <c r="AS147" i="41"/>
  <c r="BC147" i="41"/>
  <c r="BM147" i="41"/>
  <c r="AI147" i="41"/>
  <c r="BW147" i="41"/>
  <c r="AW147" i="41"/>
  <c r="CK147" i="41"/>
  <c r="BG147" i="41"/>
  <c r="BQ147" i="41"/>
  <c r="AM147" i="41"/>
  <c r="CA147" i="41"/>
  <c r="BA148" i="41"/>
  <c r="BK148" i="41"/>
  <c r="BU148" i="41"/>
  <c r="AG148" i="41"/>
  <c r="CE148" i="41"/>
  <c r="AQ148" i="41"/>
  <c r="BE148" i="41"/>
  <c r="BO148" i="41"/>
  <c r="BY148" i="41"/>
  <c r="AK148" i="41"/>
  <c r="AU148" i="41"/>
  <c r="CI148" i="41"/>
  <c r="BI148" i="41"/>
  <c r="BS148" i="41"/>
  <c r="AO148" i="41"/>
  <c r="CC148" i="41"/>
  <c r="AY148" i="41"/>
  <c r="CM148" i="41"/>
  <c r="BM149" i="41"/>
  <c r="AI149" i="41"/>
  <c r="BW149" i="41"/>
  <c r="AS149" i="41"/>
  <c r="CG149" i="41"/>
  <c r="BC149" i="41"/>
  <c r="BQ149" i="41"/>
  <c r="CA149" i="41"/>
  <c r="AM149" i="41"/>
  <c r="CK149" i="41"/>
  <c r="AW149" i="41"/>
  <c r="BG149" i="41"/>
  <c r="BU150" i="41"/>
  <c r="AG150" i="41"/>
  <c r="AQ150" i="41"/>
  <c r="CE150" i="41"/>
  <c r="BA150" i="41"/>
  <c r="BK150" i="41"/>
  <c r="BY150" i="41"/>
  <c r="AK150" i="41"/>
  <c r="AU150" i="41"/>
  <c r="CI150" i="41"/>
  <c r="BE150" i="41"/>
  <c r="BO150" i="41"/>
  <c r="AO150" i="41"/>
  <c r="CC150" i="41"/>
  <c r="CM150" i="41"/>
  <c r="AY150" i="41"/>
  <c r="BI150" i="41"/>
  <c r="BS150" i="41"/>
  <c r="AS151" i="41"/>
  <c r="CG151" i="41"/>
  <c r="BC151" i="41"/>
  <c r="BM151" i="41"/>
  <c r="BW151" i="41"/>
  <c r="AI151" i="41"/>
  <c r="AW151" i="41"/>
  <c r="CK151" i="41"/>
  <c r="BG151" i="41"/>
  <c r="BQ151" i="41"/>
  <c r="CA151" i="41"/>
  <c r="AM151" i="41"/>
  <c r="BA152" i="41"/>
  <c r="BK152" i="41"/>
  <c r="AG152" i="41"/>
  <c r="BU152" i="41"/>
  <c r="AQ152" i="41"/>
  <c r="CE152" i="41"/>
  <c r="BE152" i="41"/>
  <c r="BO152" i="41"/>
  <c r="AK152" i="41"/>
  <c r="BY152" i="41"/>
  <c r="CI152" i="41"/>
  <c r="AU152" i="41"/>
  <c r="BI152" i="41"/>
  <c r="BS152" i="41"/>
  <c r="CC152" i="41"/>
  <c r="AO152" i="41"/>
  <c r="CM152" i="41"/>
  <c r="AY152" i="41"/>
  <c r="BM153" i="41"/>
  <c r="BW153" i="41"/>
  <c r="AI153" i="41"/>
  <c r="CG153" i="41"/>
  <c r="AS153" i="41"/>
  <c r="BC153" i="41"/>
  <c r="BQ153" i="41"/>
  <c r="AM153" i="41"/>
  <c r="CA153" i="41"/>
  <c r="AW153" i="41"/>
  <c r="CK153" i="41"/>
  <c r="BG153" i="41"/>
  <c r="BU154" i="41"/>
  <c r="AG154" i="41"/>
  <c r="CE154" i="41"/>
  <c r="AQ154" i="41"/>
  <c r="BA154" i="41"/>
  <c r="BK154" i="41"/>
  <c r="AK154" i="41"/>
  <c r="BY154" i="41"/>
  <c r="CI154" i="41"/>
  <c r="AU154" i="41"/>
  <c r="BE154" i="41"/>
  <c r="BO154" i="41"/>
  <c r="AO154" i="41"/>
  <c r="CC154" i="41"/>
  <c r="AY154" i="41"/>
  <c r="CM154" i="41"/>
  <c r="BI154" i="41"/>
  <c r="BS154" i="41"/>
  <c r="CG155" i="41"/>
  <c r="AS155" i="41"/>
  <c r="BC155" i="41"/>
  <c r="BM155" i="41"/>
  <c r="AI155" i="41"/>
  <c r="BW155" i="41"/>
  <c r="CK155" i="41"/>
  <c r="AW155" i="41"/>
  <c r="BG155" i="41"/>
  <c r="BQ155" i="41"/>
  <c r="AM155" i="41"/>
  <c r="CA155" i="41"/>
  <c r="BA156" i="41"/>
  <c r="BK156" i="41"/>
  <c r="BU156" i="41"/>
  <c r="AG156" i="41"/>
  <c r="CE156" i="41"/>
  <c r="AQ156" i="41"/>
  <c r="BE156" i="41"/>
  <c r="BO156" i="41"/>
  <c r="BY156" i="41"/>
  <c r="AK156" i="41"/>
  <c r="AU156" i="41"/>
  <c r="CI156" i="41"/>
  <c r="BI156" i="41"/>
  <c r="BS156" i="41"/>
  <c r="AO156" i="41"/>
  <c r="CC156" i="41"/>
  <c r="AY156" i="41"/>
  <c r="CM156" i="41"/>
  <c r="BM157" i="41"/>
  <c r="AI157" i="41"/>
  <c r="BW157" i="41"/>
  <c r="AS157" i="41"/>
  <c r="CG157" i="41"/>
  <c r="BC157" i="41"/>
  <c r="BQ157" i="41"/>
  <c r="CA157" i="41"/>
  <c r="AM157" i="41"/>
  <c r="CK157" i="41"/>
  <c r="AW157" i="41"/>
  <c r="BG157" i="41"/>
  <c r="AG158" i="41"/>
  <c r="BU158" i="41"/>
  <c r="AQ158" i="41"/>
  <c r="CE158" i="41"/>
  <c r="BA158" i="41"/>
  <c r="BK158" i="41"/>
  <c r="AK158" i="41"/>
  <c r="BY158" i="41"/>
  <c r="AU158" i="41"/>
  <c r="CI158" i="41"/>
  <c r="BE158" i="41"/>
  <c r="BO158" i="41"/>
  <c r="CC158" i="41"/>
  <c r="AO158" i="41"/>
  <c r="CM158" i="41"/>
  <c r="AY158" i="41"/>
  <c r="BI158" i="41"/>
  <c r="BS158" i="41"/>
  <c r="CG159" i="41"/>
  <c r="AS159" i="41"/>
  <c r="BC159" i="41"/>
  <c r="BM159" i="41"/>
  <c r="BW159" i="41"/>
  <c r="AI159" i="41"/>
  <c r="AW159" i="41"/>
  <c r="CK159" i="41"/>
  <c r="BG159" i="41"/>
  <c r="BQ159" i="41"/>
  <c r="CA159" i="41"/>
  <c r="AM159" i="41"/>
  <c r="BA160" i="41"/>
  <c r="BK160" i="41"/>
  <c r="AG160" i="41"/>
  <c r="BU160" i="41"/>
  <c r="AQ160" i="41"/>
  <c r="CE160" i="41"/>
  <c r="BE160" i="41"/>
  <c r="BO160" i="41"/>
  <c r="AK160" i="41"/>
  <c r="BY160" i="41"/>
  <c r="CI160" i="41"/>
  <c r="AU160" i="41"/>
  <c r="BI160" i="41"/>
  <c r="BS160" i="41"/>
  <c r="CC160" i="41"/>
  <c r="AO160" i="41"/>
  <c r="CM160" i="41"/>
  <c r="AY160" i="41"/>
  <c r="BM161" i="41"/>
  <c r="BW161" i="41"/>
  <c r="AI161" i="41"/>
  <c r="CG161" i="41"/>
  <c r="AS161" i="41"/>
  <c r="BC161" i="41"/>
  <c r="BQ161" i="41"/>
  <c r="AM161" i="41"/>
  <c r="CA161" i="41"/>
  <c r="AW161" i="41"/>
  <c r="CK161" i="41"/>
  <c r="BG161" i="41"/>
  <c r="BU162" i="41"/>
  <c r="AG162" i="41"/>
  <c r="CE162" i="41"/>
  <c r="AQ162" i="41"/>
  <c r="BA162" i="41"/>
  <c r="BK162" i="41"/>
  <c r="BY162" i="41"/>
  <c r="AK162" i="41"/>
  <c r="CI162" i="41"/>
  <c r="AU162" i="41"/>
  <c r="BE162" i="41"/>
  <c r="BO162" i="41"/>
  <c r="AO162" i="41"/>
  <c r="CC162" i="41"/>
  <c r="AY162" i="41"/>
  <c r="CM162" i="41"/>
  <c r="BI162" i="41"/>
  <c r="BS162" i="41"/>
  <c r="AS163" i="41"/>
  <c r="CG163" i="41"/>
  <c r="BC163" i="41"/>
  <c r="BM163" i="41"/>
  <c r="AI163" i="41"/>
  <c r="BW163" i="41"/>
  <c r="CK163" i="41"/>
  <c r="AW163" i="41"/>
  <c r="BG163" i="41"/>
  <c r="BQ163" i="41"/>
  <c r="AM163" i="41"/>
  <c r="CA163" i="41"/>
  <c r="BA164" i="41"/>
  <c r="BK164" i="41"/>
  <c r="BU164" i="41"/>
  <c r="AG164" i="41"/>
  <c r="CE164" i="41"/>
  <c r="AQ164" i="41"/>
  <c r="BE164" i="41"/>
  <c r="BO164" i="41"/>
  <c r="BY164" i="41"/>
  <c r="AK164" i="41"/>
  <c r="AU164" i="41"/>
  <c r="CI164" i="41"/>
  <c r="BI164" i="41"/>
  <c r="BS164" i="41"/>
  <c r="AO164" i="41"/>
  <c r="CC164" i="41"/>
  <c r="AY164" i="41"/>
  <c r="CM164" i="41"/>
  <c r="BM165" i="41"/>
  <c r="AI165" i="41"/>
  <c r="BW165" i="41"/>
  <c r="AS165" i="41"/>
  <c r="CG165" i="41"/>
  <c r="BC165" i="41"/>
  <c r="BQ165" i="41"/>
  <c r="CA165" i="41"/>
  <c r="AM165" i="41"/>
  <c r="CK165" i="41"/>
  <c r="AW165" i="41"/>
  <c r="BG165" i="41"/>
  <c r="AG166" i="41"/>
  <c r="BU166" i="41"/>
  <c r="AQ166" i="41"/>
  <c r="CE166" i="41"/>
  <c r="BA166" i="41"/>
  <c r="BK166" i="41"/>
  <c r="AK166" i="41"/>
  <c r="BY166" i="41"/>
  <c r="AU166" i="41"/>
  <c r="CI166" i="41"/>
  <c r="BE166" i="41"/>
  <c r="BO166" i="41"/>
  <c r="AO166" i="41"/>
  <c r="CC166" i="41"/>
  <c r="CM166" i="41"/>
  <c r="AY166" i="41"/>
  <c r="BI166" i="41"/>
  <c r="BS166" i="41"/>
  <c r="AS167" i="41"/>
  <c r="CG167" i="41"/>
  <c r="BC167" i="41"/>
  <c r="BM167" i="41"/>
  <c r="AI167" i="41"/>
  <c r="BW167" i="41"/>
  <c r="CK167" i="41"/>
  <c r="AW167" i="41"/>
  <c r="BG167" i="41"/>
  <c r="BQ167" i="41"/>
  <c r="CA167" i="41"/>
  <c r="AM167" i="41"/>
  <c r="BA168" i="41"/>
  <c r="BK168" i="41"/>
  <c r="AG168" i="41"/>
  <c r="BU168" i="41"/>
  <c r="AQ168" i="41"/>
  <c r="CE168" i="41"/>
  <c r="BE168" i="41"/>
  <c r="BO168" i="41"/>
  <c r="BY168" i="41"/>
  <c r="AK168" i="41"/>
  <c r="AU168" i="41"/>
  <c r="CI168" i="41"/>
  <c r="BI168" i="41"/>
  <c r="BS168" i="41"/>
  <c r="CC168" i="41"/>
  <c r="AO168" i="41"/>
  <c r="AY168" i="41"/>
  <c r="CM168" i="41"/>
  <c r="BM169" i="41"/>
  <c r="BW169" i="41"/>
  <c r="AI169" i="41"/>
  <c r="AS169" i="41"/>
  <c r="CG169" i="41"/>
  <c r="BC169" i="41"/>
  <c r="BQ169" i="41"/>
  <c r="AM169" i="41"/>
  <c r="CA169" i="41"/>
  <c r="AW169" i="41"/>
  <c r="CK169" i="41"/>
  <c r="BG169" i="41"/>
  <c r="AG170" i="41"/>
  <c r="BU170" i="41"/>
  <c r="CE170" i="41"/>
  <c r="AQ170" i="41"/>
  <c r="BA170" i="41"/>
  <c r="BK170" i="41"/>
  <c r="AK170" i="41"/>
  <c r="BY170" i="41"/>
  <c r="CI170" i="41"/>
  <c r="AU170" i="41"/>
  <c r="BE170" i="41"/>
  <c r="BO170" i="41"/>
  <c r="CC170" i="41"/>
  <c r="AO170" i="41"/>
  <c r="AY170" i="41"/>
  <c r="CM170" i="41"/>
  <c r="BI170" i="41"/>
  <c r="BS170" i="41"/>
  <c r="CG171" i="41"/>
  <c r="AS171" i="41"/>
  <c r="BC171" i="41"/>
  <c r="BM171" i="41"/>
  <c r="BW171" i="41"/>
  <c r="AI171" i="41"/>
  <c r="AW171" i="41"/>
  <c r="CK171" i="41"/>
  <c r="BG171" i="41"/>
  <c r="BQ171" i="41"/>
  <c r="AM171" i="41"/>
  <c r="CA171" i="41"/>
  <c r="BA172" i="41"/>
  <c r="BK172" i="41"/>
  <c r="BU172" i="41"/>
  <c r="AG172" i="41"/>
  <c r="CE172" i="41"/>
  <c r="AQ172" i="41"/>
  <c r="BE172" i="41"/>
  <c r="BO172" i="41"/>
  <c r="AK172" i="41"/>
  <c r="BY172" i="41"/>
  <c r="CI172" i="41"/>
  <c r="AU172" i="41"/>
  <c r="BI172" i="41"/>
  <c r="BS172" i="41"/>
  <c r="AO172" i="41"/>
  <c r="CC172" i="41"/>
  <c r="AY172" i="41"/>
  <c r="CM172" i="41"/>
  <c r="BM173" i="41"/>
  <c r="AI173" i="41"/>
  <c r="BW173" i="41"/>
  <c r="CG173" i="41"/>
  <c r="AS173" i="41"/>
  <c r="BC173" i="41"/>
  <c r="BQ173" i="41"/>
  <c r="CA173" i="41"/>
  <c r="AM173" i="41"/>
  <c r="CK173" i="41"/>
  <c r="AW173" i="41"/>
  <c r="BG173" i="41"/>
  <c r="BU174" i="41"/>
  <c r="AG174" i="41"/>
  <c r="AQ174" i="41"/>
  <c r="CE174" i="41"/>
  <c r="BA174" i="41"/>
  <c r="BK174" i="41"/>
  <c r="BY174" i="41"/>
  <c r="AK174" i="41"/>
  <c r="AU174" i="41"/>
  <c r="CI174" i="41"/>
  <c r="BE174" i="41"/>
  <c r="BO174" i="41"/>
  <c r="AO174" i="41"/>
  <c r="CC174" i="41"/>
  <c r="CM174" i="41"/>
  <c r="AY174" i="41"/>
  <c r="BI174" i="41"/>
  <c r="BS174" i="41"/>
  <c r="AS175" i="41"/>
  <c r="CG175" i="41"/>
  <c r="BC175" i="41"/>
  <c r="BM175" i="41"/>
  <c r="AI175" i="41"/>
  <c r="BW175" i="41"/>
  <c r="CK175" i="41"/>
  <c r="AW175" i="41"/>
  <c r="BG175" i="41"/>
  <c r="BQ175" i="41"/>
  <c r="CA175" i="41"/>
  <c r="AM175" i="41"/>
  <c r="AG331" i="41"/>
  <c r="AQ331" i="41"/>
  <c r="BU331" i="41"/>
  <c r="CE331" i="41"/>
  <c r="BA331" i="41"/>
  <c r="BK331" i="41"/>
  <c r="BY331" i="41"/>
  <c r="CI331" i="41"/>
  <c r="AK331" i="41"/>
  <c r="AU331" i="41"/>
  <c r="BE331" i="41"/>
  <c r="BO331" i="41"/>
  <c r="CC331" i="41"/>
  <c r="CM331" i="41"/>
  <c r="AO331" i="41"/>
  <c r="AY331" i="41"/>
  <c r="BS331" i="41"/>
  <c r="BI331" i="41"/>
  <c r="BW282" i="41"/>
  <c r="CG282" i="41"/>
  <c r="BM282" i="41"/>
  <c r="BC282" i="41"/>
  <c r="AI282" i="41"/>
  <c r="AS282" i="41"/>
  <c r="CA282" i="41"/>
  <c r="CK282" i="41"/>
  <c r="BQ282" i="41"/>
  <c r="BG282" i="41"/>
  <c r="AM282" i="41"/>
  <c r="AW282" i="41"/>
  <c r="BU283" i="41"/>
  <c r="BA283" i="41"/>
  <c r="AG283" i="41"/>
  <c r="CE283" i="41"/>
  <c r="BK283" i="41"/>
  <c r="AQ283" i="41"/>
  <c r="BY283" i="41"/>
  <c r="BE283" i="41"/>
  <c r="AK283" i="41"/>
  <c r="CI283" i="41"/>
  <c r="BO283" i="41"/>
  <c r="AU283" i="41"/>
  <c r="CC283" i="41"/>
  <c r="BI283" i="41"/>
  <c r="AO283" i="41"/>
  <c r="CM283" i="41"/>
  <c r="BS283" i="41"/>
  <c r="AY283" i="41"/>
  <c r="BW284" i="41"/>
  <c r="BC284" i="41"/>
  <c r="AI284" i="41"/>
  <c r="CG284" i="41"/>
  <c r="BM284" i="41"/>
  <c r="AS284" i="41"/>
  <c r="CA284" i="41"/>
  <c r="BG284" i="41"/>
  <c r="AM284" i="41"/>
  <c r="CK284" i="41"/>
  <c r="BQ284" i="41"/>
  <c r="AW284" i="41"/>
  <c r="BU285" i="41"/>
  <c r="BA285" i="41"/>
  <c r="AG285" i="41"/>
  <c r="CE285" i="41"/>
  <c r="BK285" i="41"/>
  <c r="AQ285" i="41"/>
  <c r="BY285" i="41"/>
  <c r="BE285" i="41"/>
  <c r="AK285" i="41"/>
  <c r="CI285" i="41"/>
  <c r="BO285" i="41"/>
  <c r="AU285" i="41"/>
  <c r="CC285" i="41"/>
  <c r="BI285" i="41"/>
  <c r="AO285" i="41"/>
  <c r="CM285" i="41"/>
  <c r="BS285" i="41"/>
  <c r="AY285" i="41"/>
  <c r="BW286" i="41"/>
  <c r="BC286" i="41"/>
  <c r="AI286" i="41"/>
  <c r="CG286" i="41"/>
  <c r="BM286" i="41"/>
  <c r="AS286" i="41"/>
  <c r="CA286" i="41"/>
  <c r="BG286" i="41"/>
  <c r="AM286" i="41"/>
  <c r="CK286" i="41"/>
  <c r="BQ286" i="41"/>
  <c r="AW286" i="41"/>
  <c r="CE287" i="41"/>
  <c r="BK287" i="41"/>
  <c r="BU287" i="41"/>
  <c r="AG287" i="41"/>
  <c r="BA287" i="41"/>
  <c r="AQ287" i="41"/>
  <c r="CI287" i="41"/>
  <c r="BO287" i="41"/>
  <c r="BY287" i="41"/>
  <c r="BE287" i="41"/>
  <c r="AK287" i="41"/>
  <c r="AU287" i="41"/>
  <c r="CM287" i="41"/>
  <c r="BS287" i="41"/>
  <c r="CC287" i="41"/>
  <c r="BI287" i="41"/>
  <c r="AY287" i="41"/>
  <c r="AO287" i="41"/>
  <c r="CG288" i="41"/>
  <c r="BM288" i="41"/>
  <c r="AS288" i="41"/>
  <c r="BW288" i="41"/>
  <c r="BC288" i="41"/>
  <c r="AI288" i="41"/>
  <c r="CK288" i="41"/>
  <c r="BQ288" i="41"/>
  <c r="AW288" i="41"/>
  <c r="CA288" i="41"/>
  <c r="BG288" i="41"/>
  <c r="AM288" i="41"/>
  <c r="CE289" i="41"/>
  <c r="BK289" i="41"/>
  <c r="AQ289" i="41"/>
  <c r="BU289" i="41"/>
  <c r="BA289" i="41"/>
  <c r="AG289" i="41"/>
  <c r="CI289" i="41"/>
  <c r="BO289" i="41"/>
  <c r="AU289" i="41"/>
  <c r="BY289" i="41"/>
  <c r="BE289" i="41"/>
  <c r="AK289" i="41"/>
  <c r="CM289" i="41"/>
  <c r="BS289" i="41"/>
  <c r="AY289" i="41"/>
  <c r="CC289" i="41"/>
  <c r="BI289" i="41"/>
  <c r="AO289" i="41"/>
  <c r="CG290" i="41"/>
  <c r="BM290" i="41"/>
  <c r="AS290" i="41"/>
  <c r="BW290" i="41"/>
  <c r="BC290" i="41"/>
  <c r="AI290" i="41"/>
  <c r="CK290" i="41"/>
  <c r="BQ290" i="41"/>
  <c r="AW290" i="41"/>
  <c r="CA290" i="41"/>
  <c r="BG290" i="41"/>
  <c r="AM290" i="41"/>
  <c r="CE291" i="41"/>
  <c r="BK291" i="41"/>
  <c r="AQ291" i="41"/>
  <c r="BU291" i="41"/>
  <c r="BA291" i="41"/>
  <c r="AG291" i="41"/>
  <c r="CI291" i="41"/>
  <c r="BO291" i="41"/>
  <c r="AU291" i="41"/>
  <c r="BY291" i="41"/>
  <c r="BE291" i="41"/>
  <c r="AK291" i="41"/>
  <c r="CM291" i="41"/>
  <c r="BS291" i="41"/>
  <c r="AY291" i="41"/>
  <c r="CC291" i="41"/>
  <c r="BI291" i="41"/>
  <c r="AO291" i="41"/>
  <c r="CG292" i="41"/>
  <c r="BM292" i="41"/>
  <c r="AS292" i="41"/>
  <c r="BW292" i="41"/>
  <c r="BC292" i="41"/>
  <c r="AI292" i="41"/>
  <c r="CK292" i="41"/>
  <c r="BQ292" i="41"/>
  <c r="AW292" i="41"/>
  <c r="CA292" i="41"/>
  <c r="BG292" i="41"/>
  <c r="AM292" i="41"/>
  <c r="CE293" i="41"/>
  <c r="BK293" i="41"/>
  <c r="AQ293" i="41"/>
  <c r="BU293" i="41"/>
  <c r="BA293" i="41"/>
  <c r="AG293" i="41"/>
  <c r="CI293" i="41"/>
  <c r="BO293" i="41"/>
  <c r="AU293" i="41"/>
  <c r="BY293" i="41"/>
  <c r="BE293" i="41"/>
  <c r="AK293" i="41"/>
  <c r="CM293" i="41"/>
  <c r="BS293" i="41"/>
  <c r="AY293" i="41"/>
  <c r="CC293" i="41"/>
  <c r="BI293" i="41"/>
  <c r="AO293" i="41"/>
  <c r="CG294" i="41"/>
  <c r="BM294" i="41"/>
  <c r="AS294" i="41"/>
  <c r="BW294" i="41"/>
  <c r="BC294" i="41"/>
  <c r="AI294" i="41"/>
  <c r="CK294" i="41"/>
  <c r="BQ294" i="41"/>
  <c r="AW294" i="41"/>
  <c r="CA294" i="41"/>
  <c r="BG294" i="41"/>
  <c r="AM294" i="41"/>
  <c r="CE295" i="41"/>
  <c r="BK295" i="41"/>
  <c r="AQ295" i="41"/>
  <c r="BU295" i="41"/>
  <c r="BA295" i="41"/>
  <c r="AG295" i="41"/>
  <c r="CI295" i="41"/>
  <c r="BO295" i="41"/>
  <c r="AU295" i="41"/>
  <c r="BY295" i="41"/>
  <c r="BE295" i="41"/>
  <c r="AK295" i="41"/>
  <c r="CM295" i="41"/>
  <c r="BS295" i="41"/>
  <c r="AY295" i="41"/>
  <c r="CC295" i="41"/>
  <c r="BI295" i="41"/>
  <c r="AO295" i="41"/>
  <c r="CG296" i="41"/>
  <c r="BM296" i="41"/>
  <c r="AS296" i="41"/>
  <c r="BW296" i="41"/>
  <c r="BC296" i="41"/>
  <c r="AI296" i="41"/>
  <c r="CK296" i="41"/>
  <c r="BQ296" i="41"/>
  <c r="AW296" i="41"/>
  <c r="CA296" i="41"/>
  <c r="BG296" i="41"/>
  <c r="AM296" i="41"/>
  <c r="CE297" i="41"/>
  <c r="BK297" i="41"/>
  <c r="AQ297" i="41"/>
  <c r="BU297" i="41"/>
  <c r="BA297" i="41"/>
  <c r="AG297" i="41"/>
  <c r="CI297" i="41"/>
  <c r="BO297" i="41"/>
  <c r="AU297" i="41"/>
  <c r="BY297" i="41"/>
  <c r="BE297" i="41"/>
  <c r="AK297" i="41"/>
  <c r="CM297" i="41"/>
  <c r="BS297" i="41"/>
  <c r="AY297" i="41"/>
  <c r="CC297" i="41"/>
  <c r="BI297" i="41"/>
  <c r="AO297" i="41"/>
  <c r="CG298" i="41"/>
  <c r="BM298" i="41"/>
  <c r="AS298" i="41"/>
  <c r="BW298" i="41"/>
  <c r="BC298" i="41"/>
  <c r="AI298" i="41"/>
  <c r="CK298" i="41"/>
  <c r="BQ298" i="41"/>
  <c r="AW298" i="41"/>
  <c r="CA298" i="41"/>
  <c r="BG298" i="41"/>
  <c r="AM298" i="41"/>
  <c r="CE299" i="41"/>
  <c r="BK299" i="41"/>
  <c r="AQ299" i="41"/>
  <c r="BU299" i="41"/>
  <c r="BA299" i="41"/>
  <c r="AG299" i="41"/>
  <c r="CI299" i="41"/>
  <c r="BO299" i="41"/>
  <c r="AU299" i="41"/>
  <c r="BY299" i="41"/>
  <c r="BE299" i="41"/>
  <c r="AK299" i="41"/>
  <c r="CM299" i="41"/>
  <c r="BS299" i="41"/>
  <c r="AY299" i="41"/>
  <c r="CC299" i="41"/>
  <c r="BI299" i="41"/>
  <c r="AO299" i="41"/>
  <c r="CG300" i="41"/>
  <c r="BM300" i="41"/>
  <c r="AS300" i="41"/>
  <c r="BW300" i="41"/>
  <c r="BC300" i="41"/>
  <c r="AI300" i="41"/>
  <c r="CK300" i="41"/>
  <c r="BQ300" i="41"/>
  <c r="AW300" i="41"/>
  <c r="CA300" i="41"/>
  <c r="BG300" i="41"/>
  <c r="AM300" i="41"/>
  <c r="CE301" i="41"/>
  <c r="BK301" i="41"/>
  <c r="AQ301" i="41"/>
  <c r="BU301" i="41"/>
  <c r="BA301" i="41"/>
  <c r="AG301" i="41"/>
  <c r="CI301" i="41"/>
  <c r="BO301" i="41"/>
  <c r="AU301" i="41"/>
  <c r="BY301" i="41"/>
  <c r="BE301" i="41"/>
  <c r="AK301" i="41"/>
  <c r="CM301" i="41"/>
  <c r="BS301" i="41"/>
  <c r="AY301" i="41"/>
  <c r="CC301" i="41"/>
  <c r="BI301" i="41"/>
  <c r="AO301" i="41"/>
  <c r="BC271" i="41"/>
  <c r="BM271" i="41"/>
  <c r="BW271" i="41"/>
  <c r="CG271" i="41"/>
  <c r="AI271" i="41"/>
  <c r="AS271" i="41"/>
  <c r="BQ271" i="41"/>
  <c r="BG271" i="41"/>
  <c r="AW271" i="41"/>
  <c r="AM271" i="41"/>
  <c r="CK271" i="41"/>
  <c r="CA271" i="41"/>
  <c r="BK272" i="41"/>
  <c r="BU272" i="41"/>
  <c r="AG272" i="41"/>
  <c r="CE272" i="41"/>
  <c r="BA272" i="41"/>
  <c r="AQ272" i="41"/>
  <c r="AK272" i="41"/>
  <c r="BO272" i="41"/>
  <c r="BY272" i="41"/>
  <c r="BE272" i="41"/>
  <c r="AU272" i="41"/>
  <c r="CI272" i="41"/>
  <c r="AO272" i="41"/>
  <c r="CC272" i="41"/>
  <c r="BS272" i="41"/>
  <c r="AY272" i="41"/>
  <c r="CM272" i="41"/>
  <c r="BI272" i="41"/>
  <c r="AI273" i="41"/>
  <c r="AS273" i="41"/>
  <c r="BW273" i="41"/>
  <c r="CG273" i="41"/>
  <c r="BM273" i="41"/>
  <c r="BC273" i="41"/>
  <c r="AW273" i="41"/>
  <c r="CA273" i="41"/>
  <c r="AM273" i="41"/>
  <c r="CK273" i="41"/>
  <c r="BG273" i="41"/>
  <c r="BQ273" i="41"/>
  <c r="AQ274" i="41"/>
  <c r="BA274" i="41"/>
  <c r="CE274" i="41"/>
  <c r="BK274" i="41"/>
  <c r="AG274" i="41"/>
  <c r="BU274" i="41"/>
  <c r="CI274" i="41"/>
  <c r="AU274" i="41"/>
  <c r="BE274" i="41"/>
  <c r="AK274" i="41"/>
  <c r="BO274" i="41"/>
  <c r="BY274" i="41"/>
  <c r="AY274" i="41"/>
  <c r="CM274" i="41"/>
  <c r="BI274" i="41"/>
  <c r="BS274" i="41"/>
  <c r="CC274" i="41"/>
  <c r="AO274" i="41"/>
  <c r="BC275" i="41"/>
  <c r="BM275" i="41"/>
  <c r="CG275" i="41"/>
  <c r="BW275" i="41"/>
  <c r="AS275" i="41"/>
  <c r="AI275" i="41"/>
  <c r="BQ275" i="41"/>
  <c r="BG275" i="41"/>
  <c r="CA275" i="41"/>
  <c r="AW275" i="41"/>
  <c r="AM275" i="41"/>
  <c r="CK275" i="41"/>
  <c r="BK276" i="41"/>
  <c r="BU276" i="41"/>
  <c r="AG276" i="41"/>
  <c r="AQ276" i="41"/>
  <c r="CE276" i="41"/>
  <c r="BA276" i="41"/>
  <c r="AK276" i="41"/>
  <c r="BO276" i="41"/>
  <c r="BY276" i="41"/>
  <c r="BE276" i="41"/>
  <c r="CI276" i="41"/>
  <c r="AU276" i="41"/>
  <c r="AO276" i="41"/>
  <c r="BS276" i="41"/>
  <c r="CC276" i="41"/>
  <c r="CM276" i="41"/>
  <c r="AY276" i="41"/>
  <c r="BI276" i="41"/>
  <c r="BW277" i="41"/>
  <c r="CG277" i="41"/>
  <c r="AI277" i="41"/>
  <c r="AS277" i="41"/>
  <c r="BM277" i="41"/>
  <c r="BC277" i="41"/>
  <c r="CK277" i="41"/>
  <c r="AM277" i="41"/>
  <c r="CA277" i="41"/>
  <c r="AW277" i="41"/>
  <c r="BQ277" i="41"/>
  <c r="BG277" i="41"/>
  <c r="CE278" i="41"/>
  <c r="BA278" i="41"/>
  <c r="AQ278" i="41"/>
  <c r="BK278" i="41"/>
  <c r="BU278" i="41"/>
  <c r="AG278" i="41"/>
  <c r="CI278" i="41"/>
  <c r="BE278" i="41"/>
  <c r="AU278" i="41"/>
  <c r="BY278" i="41"/>
  <c r="AK278" i="41"/>
  <c r="BO278" i="41"/>
  <c r="BI278" i="41"/>
  <c r="AY278" i="41"/>
  <c r="CM278" i="41"/>
  <c r="AO278" i="41"/>
  <c r="BS278" i="41"/>
  <c r="CC278" i="41"/>
  <c r="BC279" i="41"/>
  <c r="BM279" i="41"/>
  <c r="AS279" i="41"/>
  <c r="AI279" i="41"/>
  <c r="CG279" i="41"/>
  <c r="BW279" i="41"/>
  <c r="BG279" i="41"/>
  <c r="BQ279" i="41"/>
  <c r="AM279" i="41"/>
  <c r="CK279" i="41"/>
  <c r="CA279" i="41"/>
  <c r="AW279" i="41"/>
  <c r="BU334" i="41"/>
  <c r="BK334" i="41"/>
  <c r="AG334" i="41"/>
  <c r="BA334" i="41"/>
  <c r="AQ334" i="41"/>
  <c r="CE334" i="41"/>
  <c r="BO334" i="41"/>
  <c r="AK334" i="41"/>
  <c r="BY334" i="41"/>
  <c r="BE334" i="41"/>
  <c r="AU334" i="41"/>
  <c r="CI334" i="41"/>
  <c r="BS334" i="41"/>
  <c r="AO334" i="41"/>
  <c r="CC334" i="41"/>
  <c r="AY334" i="41"/>
  <c r="CM334" i="41"/>
  <c r="BI334" i="41"/>
  <c r="AS335" i="41"/>
  <c r="AI335" i="41"/>
  <c r="CG335" i="41"/>
  <c r="BW335" i="41"/>
  <c r="BC335" i="41"/>
  <c r="BM335" i="41"/>
  <c r="AM335" i="41"/>
  <c r="CK335" i="41"/>
  <c r="CA335" i="41"/>
  <c r="AW335" i="41"/>
  <c r="BG335" i="41"/>
  <c r="BQ335" i="41"/>
  <c r="AQ336" i="41"/>
  <c r="CE336" i="41"/>
  <c r="BA336" i="41"/>
  <c r="BU336" i="41"/>
  <c r="BK336" i="41"/>
  <c r="AG336" i="41"/>
  <c r="AU336" i="41"/>
  <c r="CI336" i="41"/>
  <c r="BE336" i="41"/>
  <c r="BO336" i="41"/>
  <c r="AK336" i="41"/>
  <c r="BY336" i="41"/>
  <c r="BI336" i="41"/>
  <c r="AY336" i="41"/>
  <c r="CM336" i="41"/>
  <c r="AO336" i="41"/>
  <c r="CC336" i="41"/>
  <c r="BS336" i="41"/>
  <c r="BC88" i="41"/>
  <c r="BM88" i="41"/>
  <c r="BW88" i="41"/>
  <c r="AI88" i="41"/>
  <c r="CG88" i="41"/>
  <c r="AS88" i="41"/>
  <c r="BG88" i="41"/>
  <c r="BQ88" i="41"/>
  <c r="AM88" i="41"/>
  <c r="CA88" i="41"/>
  <c r="CK88" i="41"/>
  <c r="AW88" i="41"/>
  <c r="BK89" i="41"/>
  <c r="AG89" i="41"/>
  <c r="BU89" i="41"/>
  <c r="AQ89" i="41"/>
  <c r="CE89" i="41"/>
  <c r="BA89" i="41"/>
  <c r="BO89" i="41"/>
  <c r="BY89" i="41"/>
  <c r="AK89" i="41"/>
  <c r="AU89" i="41"/>
  <c r="CI89" i="41"/>
  <c r="BE89" i="41"/>
  <c r="BS89" i="41"/>
  <c r="CC89" i="41"/>
  <c r="AO89" i="41"/>
  <c r="CM89" i="41"/>
  <c r="AY89" i="41"/>
  <c r="BI89" i="41"/>
  <c r="BW90" i="41"/>
  <c r="AI90" i="41"/>
  <c r="CG90" i="41"/>
  <c r="AS90" i="41"/>
  <c r="BC90" i="41"/>
  <c r="BM90" i="41"/>
  <c r="AM90" i="41"/>
  <c r="CA90" i="41"/>
  <c r="CK90" i="41"/>
  <c r="AW90" i="41"/>
  <c r="BG90" i="41"/>
  <c r="BQ90" i="41"/>
  <c r="BA337" i="41"/>
  <c r="BK337" i="41"/>
  <c r="AG337" i="41"/>
  <c r="AQ337" i="41"/>
  <c r="BU337" i="41"/>
  <c r="CE337" i="41"/>
  <c r="BO337" i="41"/>
  <c r="BE337" i="41"/>
  <c r="AK337" i="41"/>
  <c r="BY337" i="41"/>
  <c r="CI337" i="41"/>
  <c r="AU337" i="41"/>
  <c r="BI337" i="41"/>
  <c r="BS337" i="41"/>
  <c r="CC337" i="41"/>
  <c r="AY337" i="41"/>
  <c r="CM337" i="41"/>
  <c r="AO337" i="41"/>
  <c r="BM338" i="41"/>
  <c r="BW338" i="41"/>
  <c r="AI338" i="41"/>
  <c r="CG338" i="41"/>
  <c r="BC338" i="41"/>
  <c r="AS338" i="41"/>
  <c r="CA338" i="41"/>
  <c r="AM338" i="41"/>
  <c r="BQ338" i="41"/>
  <c r="CK338" i="41"/>
  <c r="BG338" i="41"/>
  <c r="AW338" i="41"/>
  <c r="AG339" i="41"/>
  <c r="CE339" i="41"/>
  <c r="BU339" i="41"/>
  <c r="AQ339" i="41"/>
  <c r="BA339" i="41"/>
  <c r="BK339" i="41"/>
  <c r="BY339" i="41"/>
  <c r="AU339" i="41"/>
  <c r="AK339" i="41"/>
  <c r="BE339" i="41"/>
  <c r="BO339" i="41"/>
  <c r="CI339" i="41"/>
  <c r="CC339" i="41"/>
  <c r="AY339" i="41"/>
  <c r="AO339" i="41"/>
  <c r="CM339" i="41"/>
  <c r="BI339" i="41"/>
  <c r="BS339" i="41"/>
  <c r="AS340" i="41"/>
  <c r="CG340" i="41"/>
  <c r="AI340" i="41"/>
  <c r="BM340" i="41"/>
  <c r="BW340" i="41"/>
  <c r="BC340" i="41"/>
  <c r="CK340" i="41"/>
  <c r="AW340" i="41"/>
  <c r="BG340" i="41"/>
  <c r="CA340" i="41"/>
  <c r="BQ340" i="41"/>
  <c r="AM340" i="41"/>
  <c r="BA341" i="41"/>
  <c r="BK341" i="41"/>
  <c r="AQ341" i="41"/>
  <c r="AG341" i="41"/>
  <c r="BU341" i="41"/>
  <c r="CE341" i="41"/>
  <c r="BO341" i="41"/>
  <c r="BE341" i="41"/>
  <c r="AU341" i="41"/>
  <c r="CI341" i="41"/>
  <c r="AK341" i="41"/>
  <c r="BY341" i="41"/>
  <c r="BS341" i="41"/>
  <c r="BI341" i="41"/>
  <c r="AY341" i="41"/>
  <c r="AO341" i="41"/>
  <c r="CC341" i="41"/>
  <c r="CM341" i="41"/>
  <c r="BW342" i="41"/>
  <c r="BM342" i="41"/>
  <c r="AI342" i="41"/>
  <c r="CG342" i="41"/>
  <c r="AS342" i="41"/>
  <c r="BC342" i="41"/>
  <c r="CA342" i="41"/>
  <c r="BQ342" i="41"/>
  <c r="AM342" i="41"/>
  <c r="AW342" i="41"/>
  <c r="BG342" i="41"/>
  <c r="CK342" i="41"/>
  <c r="BU343" i="41"/>
  <c r="CE343" i="41"/>
  <c r="AG343" i="41"/>
  <c r="AQ343" i="41"/>
  <c r="BK343" i="41"/>
  <c r="BA343" i="41"/>
  <c r="AK343" i="41"/>
  <c r="AU343" i="41"/>
  <c r="BY343" i="41"/>
  <c r="BO343" i="41"/>
  <c r="CI343" i="41"/>
  <c r="BE343" i="41"/>
  <c r="AO343" i="41"/>
  <c r="AY343" i="41"/>
  <c r="CC343" i="41"/>
  <c r="CM343" i="41"/>
  <c r="BI343" i="41"/>
  <c r="BS343" i="41"/>
  <c r="CG91" i="41"/>
  <c r="AS91" i="41"/>
  <c r="BC91" i="41"/>
  <c r="BM91" i="41"/>
  <c r="AI91" i="41"/>
  <c r="BW91" i="41"/>
  <c r="AW91" i="41"/>
  <c r="CK91" i="41"/>
  <c r="BG91" i="41"/>
  <c r="BQ91" i="41"/>
  <c r="AM91" i="41"/>
  <c r="CA91" i="41"/>
  <c r="CE344" i="41"/>
  <c r="AQ344" i="41"/>
  <c r="BA344" i="41"/>
  <c r="BU344" i="41"/>
  <c r="BK344" i="41"/>
  <c r="AG344" i="41"/>
  <c r="AU344" i="41"/>
  <c r="BE344" i="41"/>
  <c r="CI344" i="41"/>
  <c r="BY344" i="41"/>
  <c r="BO344" i="41"/>
  <c r="AK344" i="41"/>
  <c r="AY344" i="41"/>
  <c r="BI344" i="41"/>
  <c r="CM344" i="41"/>
  <c r="BS344" i="41"/>
  <c r="AO344" i="41"/>
  <c r="CC344" i="41"/>
  <c r="BC345" i="41"/>
  <c r="AI345" i="41"/>
  <c r="BW345" i="41"/>
  <c r="CG345" i="41"/>
  <c r="BM345" i="41"/>
  <c r="AS345" i="41"/>
  <c r="BG345" i="41"/>
  <c r="BQ345" i="41"/>
  <c r="AW345" i="41"/>
  <c r="AM345" i="41"/>
  <c r="CA345" i="41"/>
  <c r="CK345" i="41"/>
  <c r="AG346" i="41"/>
  <c r="BK346" i="41"/>
  <c r="BU346" i="41"/>
  <c r="AQ346" i="41"/>
  <c r="CE346" i="41"/>
  <c r="BA346" i="41"/>
  <c r="BO346" i="41"/>
  <c r="AU346" i="41"/>
  <c r="AK346" i="41"/>
  <c r="BY346" i="41"/>
  <c r="CI346" i="41"/>
  <c r="BE346" i="41"/>
  <c r="BS346" i="41"/>
  <c r="CC346" i="41"/>
  <c r="AO346" i="41"/>
  <c r="CM346" i="41"/>
  <c r="BI346" i="41"/>
  <c r="AY346" i="41"/>
  <c r="BW347" i="41"/>
  <c r="AI347" i="41"/>
  <c r="BC347" i="41"/>
  <c r="AS347" i="41"/>
  <c r="CG347" i="41"/>
  <c r="BM347" i="41"/>
  <c r="AM347" i="41"/>
  <c r="CK347" i="41"/>
  <c r="CA347" i="41"/>
  <c r="AW347" i="41"/>
  <c r="BQ347" i="41"/>
  <c r="BG347" i="41"/>
  <c r="AQ348" i="41"/>
  <c r="BA348" i="41"/>
  <c r="CE348" i="41"/>
  <c r="BK348" i="41"/>
  <c r="AG348" i="41"/>
  <c r="BU348" i="41"/>
  <c r="CI348" i="41"/>
  <c r="AU348" i="41"/>
  <c r="BO348" i="41"/>
  <c r="AK348" i="41"/>
  <c r="BE348" i="41"/>
  <c r="BY348" i="41"/>
  <c r="CM348" i="41"/>
  <c r="AY348" i="41"/>
  <c r="BI348" i="41"/>
  <c r="CC348" i="41"/>
  <c r="BS348" i="41"/>
  <c r="AO348" i="41"/>
  <c r="BC349" i="41"/>
  <c r="AI349" i="41"/>
  <c r="AS349" i="41"/>
  <c r="BM349" i="41"/>
  <c r="BW349" i="41"/>
  <c r="CG349" i="41"/>
  <c r="BG349" i="41"/>
  <c r="BQ349" i="41"/>
  <c r="CA349" i="41"/>
  <c r="CK349" i="41"/>
  <c r="AM349" i="41"/>
  <c r="AW349" i="41"/>
  <c r="BK350" i="41"/>
  <c r="AG350" i="41"/>
  <c r="BU350" i="41"/>
  <c r="CE350" i="41"/>
  <c r="BA350" i="41"/>
  <c r="AQ350" i="41"/>
  <c r="BO350" i="41"/>
  <c r="CI350" i="41"/>
  <c r="BE350" i="41"/>
  <c r="BY350" i="41"/>
  <c r="AU350" i="41"/>
  <c r="AK350" i="41"/>
  <c r="BS350" i="41"/>
  <c r="AO350" i="41"/>
  <c r="CC350" i="41"/>
  <c r="AY350" i="41"/>
  <c r="CM350" i="41"/>
  <c r="BI350" i="41"/>
  <c r="BW351" i="41"/>
  <c r="AI351" i="41"/>
  <c r="AS351" i="41"/>
  <c r="BC351" i="41"/>
  <c r="BM351" i="41"/>
  <c r="CG351" i="41"/>
  <c r="CA351" i="41"/>
  <c r="AW351" i="41"/>
  <c r="AM351" i="41"/>
  <c r="CK351" i="41"/>
  <c r="BG351" i="41"/>
  <c r="BQ351" i="41"/>
  <c r="CE352" i="41"/>
  <c r="AQ352" i="41"/>
  <c r="BA352" i="41"/>
  <c r="BU352" i="41"/>
  <c r="BK352" i="41"/>
  <c r="AG352" i="41"/>
  <c r="AU352" i="41"/>
  <c r="CI352" i="41"/>
  <c r="BE352" i="41"/>
  <c r="BY352" i="41"/>
  <c r="BO352" i="41"/>
  <c r="AK352" i="41"/>
  <c r="AY352" i="41"/>
  <c r="BI352" i="41"/>
  <c r="CM352" i="41"/>
  <c r="BS352" i="41"/>
  <c r="AO352" i="41"/>
  <c r="CC352" i="41"/>
  <c r="BN243" i="33"/>
  <c r="EH243" i="33"/>
  <c r="DP243" i="33"/>
  <c r="CF243" i="33"/>
  <c r="CX243" i="33"/>
  <c r="EL243" i="33"/>
  <c r="BR243" i="33"/>
  <c r="DT243" i="33"/>
  <c r="CJ243" i="33"/>
  <c r="DB243" i="33"/>
  <c r="EP243" i="33"/>
  <c r="BV243" i="33"/>
  <c r="DX243" i="33"/>
  <c r="CN243" i="33"/>
  <c r="DF243" i="33"/>
  <c r="BZ243" i="33"/>
  <c r="ET243" i="33"/>
  <c r="EB243" i="33"/>
  <c r="CR243" i="33"/>
  <c r="DJ243" i="33"/>
  <c r="CD243" i="33"/>
  <c r="EX243" i="33"/>
  <c r="EF243" i="33"/>
  <c r="CV243" i="33"/>
  <c r="DN243" i="33"/>
  <c r="CZ244" i="33"/>
  <c r="DR244" i="33"/>
  <c r="CH244" i="33"/>
  <c r="EJ244" i="33"/>
  <c r="BP244" i="33"/>
  <c r="DD244" i="33"/>
  <c r="DV244" i="33"/>
  <c r="CL244" i="33"/>
  <c r="EN244" i="33"/>
  <c r="BT244" i="33"/>
  <c r="DH244" i="33"/>
  <c r="DZ244" i="33"/>
  <c r="CP244" i="33"/>
  <c r="BX244" i="33"/>
  <c r="ER244" i="33"/>
  <c r="DL244" i="33"/>
  <c r="ED244" i="33"/>
  <c r="CT244" i="33"/>
  <c r="EV244" i="33"/>
  <c r="CB244" i="33"/>
  <c r="BN125" i="33"/>
  <c r="EH125" i="33"/>
  <c r="DP125" i="33"/>
  <c r="CX125" i="33"/>
  <c r="CF125" i="33"/>
  <c r="EL125" i="33"/>
  <c r="BR125" i="33"/>
  <c r="DT125" i="33"/>
  <c r="DB125" i="33"/>
  <c r="CJ125" i="33"/>
  <c r="EP125" i="33"/>
  <c r="BV125" i="33"/>
  <c r="DX125" i="33"/>
  <c r="CN125" i="33"/>
  <c r="DF125" i="33"/>
  <c r="BZ125" i="33"/>
  <c r="ET125" i="33"/>
  <c r="EB125" i="33"/>
  <c r="CR125" i="33"/>
  <c r="DJ125" i="33"/>
  <c r="CD125" i="33"/>
  <c r="EX125" i="33"/>
  <c r="EF125" i="33"/>
  <c r="DN125" i="33"/>
  <c r="CV125" i="33"/>
  <c r="BP5" i="33"/>
  <c r="EJ5" i="33"/>
  <c r="DR5" i="33"/>
  <c r="CH5" i="33"/>
  <c r="CZ5" i="33"/>
  <c r="EN5" i="33"/>
  <c r="DV5" i="33"/>
  <c r="CL5" i="33"/>
  <c r="DD5" i="33"/>
  <c r="BT5" i="33"/>
  <c r="ER5" i="33"/>
  <c r="BX5" i="33"/>
  <c r="DZ5" i="33"/>
  <c r="CP5" i="33"/>
  <c r="DH5" i="33"/>
  <c r="CB5" i="33"/>
  <c r="EV5" i="33"/>
  <c r="ED5" i="33"/>
  <c r="CT5" i="33"/>
  <c r="DL5" i="33"/>
  <c r="CF6" i="33"/>
  <c r="CX6" i="33"/>
  <c r="DP6" i="33"/>
  <c r="EH6" i="33"/>
  <c r="BN6" i="33"/>
  <c r="CJ6" i="33"/>
  <c r="DB6" i="33"/>
  <c r="BR6" i="33"/>
  <c r="DT6" i="33"/>
  <c r="EL6" i="33"/>
  <c r="CN6" i="33"/>
  <c r="DF6" i="33"/>
  <c r="DX6" i="33"/>
  <c r="BV6" i="33"/>
  <c r="EP6" i="33"/>
  <c r="BZ6" i="33"/>
  <c r="CR6" i="33"/>
  <c r="DJ6" i="33"/>
  <c r="EB6" i="33"/>
  <c r="ET6" i="33"/>
  <c r="CV6" i="33"/>
  <c r="DN6" i="33"/>
  <c r="EF6" i="33"/>
  <c r="EX6" i="33"/>
  <c r="CD6" i="33"/>
  <c r="DR7" i="33"/>
  <c r="EJ7" i="33"/>
  <c r="CH7" i="33"/>
  <c r="CZ7" i="33"/>
  <c r="BP7" i="33"/>
  <c r="DV7" i="33"/>
  <c r="BT7" i="33"/>
  <c r="EN7" i="33"/>
  <c r="CL7" i="33"/>
  <c r="DD7" i="33"/>
  <c r="BX7" i="33"/>
  <c r="DZ7" i="33"/>
  <c r="ER7" i="33"/>
  <c r="CP7" i="33"/>
  <c r="DH7" i="33"/>
  <c r="ED7" i="33"/>
  <c r="CB7" i="33"/>
  <c r="EV7" i="33"/>
  <c r="CT7" i="33"/>
  <c r="DL7" i="33"/>
  <c r="CX8" i="33"/>
  <c r="CF8" i="33"/>
  <c r="BN8" i="33"/>
  <c r="DP8" i="33"/>
  <c r="EH8" i="33"/>
  <c r="DB8" i="33"/>
  <c r="CJ8" i="33"/>
  <c r="DT8" i="33"/>
  <c r="BR8" i="33"/>
  <c r="EL8" i="33"/>
  <c r="BV8" i="33"/>
  <c r="DF8" i="33"/>
  <c r="CN8" i="33"/>
  <c r="DX8" i="33"/>
  <c r="EP8" i="33"/>
  <c r="DJ8" i="33"/>
  <c r="CR8" i="33"/>
  <c r="EB8" i="33"/>
  <c r="BZ8" i="33"/>
  <c r="ET8" i="33"/>
  <c r="DN8" i="33"/>
  <c r="CV8" i="33"/>
  <c r="EF8" i="33"/>
  <c r="EX8" i="33"/>
  <c r="CD8" i="33"/>
  <c r="CH126" i="33"/>
  <c r="CZ126" i="33"/>
  <c r="EJ126" i="33"/>
  <c r="DR126" i="33"/>
  <c r="BP126" i="33"/>
  <c r="CL126" i="33"/>
  <c r="DD126" i="33"/>
  <c r="DV126" i="33"/>
  <c r="BT126" i="33"/>
  <c r="EN126" i="33"/>
  <c r="CP126" i="33"/>
  <c r="DH126" i="33"/>
  <c r="BX126" i="33"/>
  <c r="ER126" i="33"/>
  <c r="DZ126" i="33"/>
  <c r="CT126" i="33"/>
  <c r="DL126" i="33"/>
  <c r="ED126" i="33"/>
  <c r="EV126" i="33"/>
  <c r="CB126" i="33"/>
  <c r="BN92" i="33"/>
  <c r="CX92" i="33"/>
  <c r="CF92" i="33"/>
  <c r="DP92" i="33"/>
  <c r="EH92" i="33"/>
  <c r="DB92" i="33"/>
  <c r="CJ92" i="33"/>
  <c r="BR92" i="33"/>
  <c r="EL92" i="33"/>
  <c r="DT92" i="33"/>
  <c r="DF92" i="33"/>
  <c r="CN92" i="33"/>
  <c r="DX92" i="33"/>
  <c r="EP92" i="33"/>
  <c r="BV92" i="33"/>
  <c r="DJ92" i="33"/>
  <c r="CR92" i="33"/>
  <c r="EB92" i="33"/>
  <c r="ET92" i="33"/>
  <c r="BZ92" i="33"/>
  <c r="CD92" i="33"/>
  <c r="DN92" i="33"/>
  <c r="CV92" i="33"/>
  <c r="EF92" i="33"/>
  <c r="EX92" i="33"/>
  <c r="DR93" i="33"/>
  <c r="BP93" i="33"/>
  <c r="EJ93" i="33"/>
  <c r="CH93" i="33"/>
  <c r="CZ93" i="33"/>
  <c r="DV93" i="33"/>
  <c r="EN93" i="33"/>
  <c r="BT93" i="33"/>
  <c r="CL93" i="33"/>
  <c r="DD93" i="33"/>
  <c r="DZ93" i="33"/>
  <c r="ER93" i="33"/>
  <c r="BX93" i="33"/>
  <c r="CP93" i="33"/>
  <c r="DH93" i="33"/>
  <c r="ED93" i="33"/>
  <c r="EV93" i="33"/>
  <c r="CB93" i="33"/>
  <c r="CT93" i="33"/>
  <c r="DL93" i="33"/>
  <c r="BN9" i="33"/>
  <c r="EH9" i="33"/>
  <c r="CF9" i="33"/>
  <c r="DP9" i="33"/>
  <c r="CX9" i="33"/>
  <c r="BR9" i="33"/>
  <c r="EL9" i="33"/>
  <c r="CJ9" i="33"/>
  <c r="DT9" i="33"/>
  <c r="DB9" i="33"/>
  <c r="BV9" i="33"/>
  <c r="EP9" i="33"/>
  <c r="CN9" i="33"/>
  <c r="DX9" i="33"/>
  <c r="DF9" i="33"/>
  <c r="BZ9" i="33"/>
  <c r="ET9" i="33"/>
  <c r="CR9" i="33"/>
  <c r="EB9" i="33"/>
  <c r="DJ9" i="33"/>
  <c r="EX9" i="33"/>
  <c r="CD9" i="33"/>
  <c r="CV9" i="33"/>
  <c r="EF9" i="33"/>
  <c r="DN9" i="33"/>
  <c r="CZ176" i="33"/>
  <c r="CH176" i="33"/>
  <c r="DR176" i="33"/>
  <c r="BP176" i="33"/>
  <c r="EJ176" i="33"/>
  <c r="DD176" i="33"/>
  <c r="CL176" i="33"/>
  <c r="DV176" i="33"/>
  <c r="BT176" i="33"/>
  <c r="EN176" i="33"/>
  <c r="DH176" i="33"/>
  <c r="CP176" i="33"/>
  <c r="DZ176" i="33"/>
  <c r="BX176" i="33"/>
  <c r="ER176" i="33"/>
  <c r="DL176" i="33"/>
  <c r="CT176" i="33"/>
  <c r="ED176" i="33"/>
  <c r="CB176" i="33"/>
  <c r="EV176" i="33"/>
  <c r="CF10" i="33"/>
  <c r="CX10" i="33"/>
  <c r="DP10" i="33"/>
  <c r="BN10" i="33"/>
  <c r="EH10" i="33"/>
  <c r="BR10" i="33"/>
  <c r="CJ10" i="33"/>
  <c r="DB10" i="33"/>
  <c r="DT10" i="33"/>
  <c r="EL10" i="33"/>
  <c r="CN10" i="33"/>
  <c r="DF10" i="33"/>
  <c r="DX10" i="33"/>
  <c r="BV10" i="33"/>
  <c r="EP10" i="33"/>
  <c r="CR10" i="33"/>
  <c r="DJ10" i="33"/>
  <c r="EB10" i="33"/>
  <c r="ET10" i="33"/>
  <c r="BZ10" i="33"/>
  <c r="CV10" i="33"/>
  <c r="DN10" i="33"/>
  <c r="EF10" i="33"/>
  <c r="EX10" i="33"/>
  <c r="CD10" i="33"/>
  <c r="BP11" i="33"/>
  <c r="DR11" i="33"/>
  <c r="EJ11" i="33"/>
  <c r="CH11" i="33"/>
  <c r="CZ11" i="33"/>
  <c r="DV11" i="33"/>
  <c r="EN11" i="33"/>
  <c r="BT11" i="33"/>
  <c r="CL11" i="33"/>
  <c r="DD11" i="33"/>
  <c r="DZ11" i="33"/>
  <c r="ER11" i="33"/>
  <c r="BX11" i="33"/>
  <c r="CP11" i="33"/>
  <c r="DH11" i="33"/>
  <c r="ED11" i="33"/>
  <c r="CB11" i="33"/>
  <c r="EV11" i="33"/>
  <c r="CT11" i="33"/>
  <c r="DL11" i="33"/>
  <c r="BN12" i="33"/>
  <c r="CX12" i="33"/>
  <c r="CF12" i="33"/>
  <c r="DP12" i="33"/>
  <c r="EH12" i="33"/>
  <c r="DB12" i="33"/>
  <c r="DT12" i="33"/>
  <c r="CJ12" i="33"/>
  <c r="BR12" i="33"/>
  <c r="EL12" i="33"/>
  <c r="DF12" i="33"/>
  <c r="CN12" i="33"/>
  <c r="DX12" i="33"/>
  <c r="EP12" i="33"/>
  <c r="BV12" i="33"/>
  <c r="DJ12" i="33"/>
  <c r="CR12" i="33"/>
  <c r="EB12" i="33"/>
  <c r="ET12" i="33"/>
  <c r="BZ12" i="33"/>
  <c r="CD12" i="33"/>
  <c r="DN12" i="33"/>
  <c r="CV12" i="33"/>
  <c r="EF12" i="33"/>
  <c r="EX12" i="33"/>
  <c r="BP13" i="33"/>
  <c r="EJ13" i="33"/>
  <c r="DR13" i="33"/>
  <c r="CH13" i="33"/>
  <c r="CZ13" i="33"/>
  <c r="EN13" i="33"/>
  <c r="BT13" i="33"/>
  <c r="DV13" i="33"/>
  <c r="CL13" i="33"/>
  <c r="DD13" i="33"/>
  <c r="BX13" i="33"/>
  <c r="ER13" i="33"/>
  <c r="DZ13" i="33"/>
  <c r="CP13" i="33"/>
  <c r="DH13" i="33"/>
  <c r="EV13" i="33"/>
  <c r="ED13" i="33"/>
  <c r="CB13" i="33"/>
  <c r="CT13" i="33"/>
  <c r="DL13" i="33"/>
  <c r="CF14" i="33"/>
  <c r="CX14" i="33"/>
  <c r="DP14" i="33"/>
  <c r="BN14" i="33"/>
  <c r="EH14" i="33"/>
  <c r="CJ14" i="33"/>
  <c r="DB14" i="33"/>
  <c r="DT14" i="33"/>
  <c r="EL14" i="33"/>
  <c r="BR14" i="33"/>
  <c r="CN14" i="33"/>
  <c r="DF14" i="33"/>
  <c r="DX14" i="33"/>
  <c r="BV14" i="33"/>
  <c r="EP14" i="33"/>
  <c r="BZ14" i="33"/>
  <c r="CR14" i="33"/>
  <c r="DJ14" i="33"/>
  <c r="EB14" i="33"/>
  <c r="ET14" i="33"/>
  <c r="CV14" i="33"/>
  <c r="DN14" i="33"/>
  <c r="EF14" i="33"/>
  <c r="EX14" i="33"/>
  <c r="CD14" i="33"/>
  <c r="DR15" i="33"/>
  <c r="EJ15" i="33"/>
  <c r="BP15" i="33"/>
  <c r="CH15" i="33"/>
  <c r="CZ15" i="33"/>
  <c r="DV15" i="33"/>
  <c r="BT15" i="33"/>
  <c r="EN15" i="33"/>
  <c r="CL15" i="33"/>
  <c r="DD15" i="33"/>
  <c r="DZ15" i="33"/>
  <c r="ER15" i="33"/>
  <c r="BX15" i="33"/>
  <c r="CP15" i="33"/>
  <c r="DH15" i="33"/>
  <c r="ED15" i="33"/>
  <c r="EV15" i="33"/>
  <c r="CB15" i="33"/>
  <c r="CT15" i="33"/>
  <c r="DL15" i="33"/>
  <c r="CX16" i="33"/>
  <c r="CF16" i="33"/>
  <c r="DP16" i="33"/>
  <c r="EH16" i="33"/>
  <c r="BN16" i="33"/>
  <c r="DB16" i="33"/>
  <c r="CJ16" i="33"/>
  <c r="DT16" i="33"/>
  <c r="BR16" i="33"/>
  <c r="EL16" i="33"/>
  <c r="BV16" i="33"/>
  <c r="DF16" i="33"/>
  <c r="CN16" i="33"/>
  <c r="DX16" i="33"/>
  <c r="EP16" i="33"/>
  <c r="DJ16" i="33"/>
  <c r="CR16" i="33"/>
  <c r="EB16" i="33"/>
  <c r="ET16" i="33"/>
  <c r="BZ16" i="33"/>
  <c r="DN16" i="33"/>
  <c r="CD16" i="33"/>
  <c r="CV16" i="33"/>
  <c r="EF16" i="33"/>
  <c r="EX16" i="33"/>
  <c r="EJ17" i="33"/>
  <c r="BP17" i="33"/>
  <c r="DR17" i="33"/>
  <c r="CH17" i="33"/>
  <c r="CZ17" i="33"/>
  <c r="EN17" i="33"/>
  <c r="CL17" i="33"/>
  <c r="DV17" i="33"/>
  <c r="BT17" i="33"/>
  <c r="DD17" i="33"/>
  <c r="BX17" i="33"/>
  <c r="ER17" i="33"/>
  <c r="DZ17" i="33"/>
  <c r="CP17" i="33"/>
  <c r="DH17" i="33"/>
  <c r="EV17" i="33"/>
  <c r="CT17" i="33"/>
  <c r="ED17" i="33"/>
  <c r="DL17" i="33"/>
  <c r="CB17" i="33"/>
  <c r="CF18" i="33"/>
  <c r="CX18" i="33"/>
  <c r="DP18" i="33"/>
  <c r="BN18" i="33"/>
  <c r="EH18" i="33"/>
  <c r="BR18" i="33"/>
  <c r="CJ18" i="33"/>
  <c r="DB18" i="33"/>
  <c r="DT18" i="33"/>
  <c r="EL18" i="33"/>
  <c r="CN18" i="33"/>
  <c r="DF18" i="33"/>
  <c r="DX18" i="33"/>
  <c r="BV18" i="33"/>
  <c r="EP18" i="33"/>
  <c r="CR18" i="33"/>
  <c r="DJ18" i="33"/>
  <c r="BZ18" i="33"/>
  <c r="EB18" i="33"/>
  <c r="ET18" i="33"/>
  <c r="CV18" i="33"/>
  <c r="DN18" i="33"/>
  <c r="EF18" i="33"/>
  <c r="CD18" i="33"/>
  <c r="EX18" i="33"/>
  <c r="DR177" i="33"/>
  <c r="EJ177" i="33"/>
  <c r="BP177" i="33"/>
  <c r="CH177" i="33"/>
  <c r="CZ177" i="33"/>
  <c r="DV177" i="33"/>
  <c r="EN177" i="33"/>
  <c r="BT177" i="33"/>
  <c r="CL177" i="33"/>
  <c r="DD177" i="33"/>
  <c r="DZ177" i="33"/>
  <c r="BX177" i="33"/>
  <c r="ER177" i="33"/>
  <c r="CP177" i="33"/>
  <c r="DH177" i="33"/>
  <c r="ED177" i="33"/>
  <c r="EV177" i="33"/>
  <c r="CT177" i="33"/>
  <c r="DL177" i="33"/>
  <c r="CB177" i="33"/>
  <c r="CX178" i="33"/>
  <c r="CF178" i="33"/>
  <c r="DP178" i="33"/>
  <c r="BN178" i="33"/>
  <c r="EH178" i="33"/>
  <c r="BR178" i="33"/>
  <c r="DB178" i="33"/>
  <c r="CJ178" i="33"/>
  <c r="DT178" i="33"/>
  <c r="EL178" i="33"/>
  <c r="DF178" i="33"/>
  <c r="CN178" i="33"/>
  <c r="DX178" i="33"/>
  <c r="BV178" i="33"/>
  <c r="EP178" i="33"/>
  <c r="DJ178" i="33"/>
  <c r="CR178" i="33"/>
  <c r="BZ178" i="33"/>
  <c r="EB178" i="33"/>
  <c r="ET178" i="33"/>
  <c r="DN178" i="33"/>
  <c r="CV178" i="33"/>
  <c r="EF178" i="33"/>
  <c r="CD178" i="33"/>
  <c r="EX178" i="33"/>
  <c r="DR179" i="33"/>
  <c r="EJ179" i="33"/>
  <c r="CH179" i="33"/>
  <c r="BP179" i="33"/>
  <c r="CZ179" i="33"/>
  <c r="DV179" i="33"/>
  <c r="BT179" i="33"/>
  <c r="EN179" i="33"/>
  <c r="CL179" i="33"/>
  <c r="DD179" i="33"/>
  <c r="DZ179" i="33"/>
  <c r="ER179" i="33"/>
  <c r="CP179" i="33"/>
  <c r="DH179" i="33"/>
  <c r="BX179" i="33"/>
  <c r="ED179" i="33"/>
  <c r="EV179" i="33"/>
  <c r="CB179" i="33"/>
  <c r="CT179" i="33"/>
  <c r="DL179" i="33"/>
  <c r="BN180" i="33"/>
  <c r="CX180" i="33"/>
  <c r="CF180" i="33"/>
  <c r="DP180" i="33"/>
  <c r="EH180" i="33"/>
  <c r="DB180" i="33"/>
  <c r="CJ180" i="33"/>
  <c r="DT180" i="33"/>
  <c r="BR180" i="33"/>
  <c r="EL180" i="33"/>
  <c r="DF180" i="33"/>
  <c r="CN180" i="33"/>
  <c r="BV180" i="33"/>
  <c r="DX180" i="33"/>
  <c r="EP180" i="33"/>
  <c r="DJ180" i="33"/>
  <c r="CR180" i="33"/>
  <c r="EB180" i="33"/>
  <c r="ET180" i="33"/>
  <c r="BZ180" i="33"/>
  <c r="CD180" i="33"/>
  <c r="DN180" i="33"/>
  <c r="CV180" i="33"/>
  <c r="EF180" i="33"/>
  <c r="EX180" i="33"/>
  <c r="DR181" i="33"/>
  <c r="BP181" i="33"/>
  <c r="EJ181" i="33"/>
  <c r="CH181" i="33"/>
  <c r="CZ181" i="33"/>
  <c r="DV181" i="33"/>
  <c r="EN181" i="33"/>
  <c r="CL181" i="33"/>
  <c r="DD181" i="33"/>
  <c r="BT181" i="33"/>
  <c r="DZ181" i="33"/>
  <c r="BX181" i="33"/>
  <c r="ER181" i="33"/>
  <c r="CP181" i="33"/>
  <c r="DH181" i="33"/>
  <c r="CB181" i="33"/>
  <c r="ED181" i="33"/>
  <c r="EV181" i="33"/>
  <c r="CT181" i="33"/>
  <c r="DL181" i="33"/>
  <c r="CX94" i="33"/>
  <c r="CF94" i="33"/>
  <c r="BN94" i="33"/>
  <c r="DP94" i="33"/>
  <c r="EH94" i="33"/>
  <c r="DB94" i="33"/>
  <c r="DT94" i="33"/>
  <c r="CJ94" i="33"/>
  <c r="EL94" i="33"/>
  <c r="BR94" i="33"/>
  <c r="DF94" i="33"/>
  <c r="CN94" i="33"/>
  <c r="BV94" i="33"/>
  <c r="EP94" i="33"/>
  <c r="DX94" i="33"/>
  <c r="BZ94" i="33"/>
  <c r="DJ94" i="33"/>
  <c r="CR94" i="33"/>
  <c r="EB94" i="33"/>
  <c r="ET94" i="33"/>
  <c r="DN94" i="33"/>
  <c r="CV94" i="33"/>
  <c r="EF94" i="33"/>
  <c r="EX94" i="33"/>
  <c r="CD94" i="33"/>
  <c r="EJ95" i="33"/>
  <c r="BP95" i="33"/>
  <c r="DR95" i="33"/>
  <c r="CZ95" i="33"/>
  <c r="CH95" i="33"/>
  <c r="EN95" i="33"/>
  <c r="BT95" i="33"/>
  <c r="DV95" i="33"/>
  <c r="CL95" i="33"/>
  <c r="DD95" i="33"/>
  <c r="ER95" i="33"/>
  <c r="DZ95" i="33"/>
  <c r="BX95" i="33"/>
  <c r="DH95" i="33"/>
  <c r="CP95" i="33"/>
  <c r="CB95" i="33"/>
  <c r="EV95" i="33"/>
  <c r="ED95" i="33"/>
  <c r="CT95" i="33"/>
  <c r="DL95" i="33"/>
  <c r="CX96" i="33"/>
  <c r="CF96" i="33"/>
  <c r="EH96" i="33"/>
  <c r="DP96" i="33"/>
  <c r="BN96" i="33"/>
  <c r="DB96" i="33"/>
  <c r="CJ96" i="33"/>
  <c r="DT96" i="33"/>
  <c r="BR96" i="33"/>
  <c r="EL96" i="33"/>
  <c r="BV96" i="33"/>
  <c r="DF96" i="33"/>
  <c r="CN96" i="33"/>
  <c r="DX96" i="33"/>
  <c r="EP96" i="33"/>
  <c r="DJ96" i="33"/>
  <c r="CR96" i="33"/>
  <c r="EB96" i="33"/>
  <c r="ET96" i="33"/>
  <c r="BZ96" i="33"/>
  <c r="DN96" i="33"/>
  <c r="CD96" i="33"/>
  <c r="CV96" i="33"/>
  <c r="EX96" i="33"/>
  <c r="EF96" i="33"/>
  <c r="DR97" i="33"/>
  <c r="BP97" i="33"/>
  <c r="EJ97" i="33"/>
  <c r="CH97" i="33"/>
  <c r="CZ97" i="33"/>
  <c r="DV97" i="33"/>
  <c r="EN97" i="33"/>
  <c r="BT97" i="33"/>
  <c r="CL97" i="33"/>
  <c r="DD97" i="33"/>
  <c r="DZ97" i="33"/>
  <c r="ER97" i="33"/>
  <c r="BX97" i="33"/>
  <c r="DH97" i="33"/>
  <c r="CP97" i="33"/>
  <c r="ED97" i="33"/>
  <c r="EV97" i="33"/>
  <c r="CT97" i="33"/>
  <c r="DL97" i="33"/>
  <c r="CB97" i="33"/>
  <c r="CX98" i="33"/>
  <c r="CF98" i="33"/>
  <c r="DP98" i="33"/>
  <c r="BN98" i="33"/>
  <c r="EH98" i="33"/>
  <c r="BR98" i="33"/>
  <c r="DB98" i="33"/>
  <c r="CJ98" i="33"/>
  <c r="DT98" i="33"/>
  <c r="EL98" i="33"/>
  <c r="DF98" i="33"/>
  <c r="CN98" i="33"/>
  <c r="DX98" i="33"/>
  <c r="BV98" i="33"/>
  <c r="EP98" i="33"/>
  <c r="DJ98" i="33"/>
  <c r="BZ98" i="33"/>
  <c r="CR98" i="33"/>
  <c r="ET98" i="33"/>
  <c r="EB98" i="33"/>
  <c r="DN98" i="33"/>
  <c r="CV98" i="33"/>
  <c r="EF98" i="33"/>
  <c r="CD98" i="33"/>
  <c r="EX98" i="33"/>
  <c r="DR99" i="33"/>
  <c r="EJ99" i="33"/>
  <c r="BP99" i="33"/>
  <c r="CH99" i="33"/>
  <c r="CZ99" i="33"/>
  <c r="DV99" i="33"/>
  <c r="BT99" i="33"/>
  <c r="EN99" i="33"/>
  <c r="CL99" i="33"/>
  <c r="DD99" i="33"/>
  <c r="DZ99" i="33"/>
  <c r="ER99" i="33"/>
  <c r="DH99" i="33"/>
  <c r="CP99" i="33"/>
  <c r="BX99" i="33"/>
  <c r="ED99" i="33"/>
  <c r="EV99" i="33"/>
  <c r="CB99" i="33"/>
  <c r="CT99" i="33"/>
  <c r="DL99" i="33"/>
  <c r="DP127" i="33"/>
  <c r="EH127" i="33"/>
  <c r="BN127" i="33"/>
  <c r="CX127" i="33"/>
  <c r="CF127" i="33"/>
  <c r="DT127" i="33"/>
  <c r="BR127" i="33"/>
  <c r="EL127" i="33"/>
  <c r="CJ127" i="33"/>
  <c r="DB127" i="33"/>
  <c r="DX127" i="33"/>
  <c r="BV127" i="33"/>
  <c r="EP127" i="33"/>
  <c r="CN127" i="33"/>
  <c r="DF127" i="33"/>
  <c r="EB127" i="33"/>
  <c r="BZ127" i="33"/>
  <c r="ET127" i="33"/>
  <c r="DJ127" i="33"/>
  <c r="CR127" i="33"/>
  <c r="EF127" i="33"/>
  <c r="CD127" i="33"/>
  <c r="EX127" i="33"/>
  <c r="DN127" i="33"/>
  <c r="CV127" i="33"/>
  <c r="CH332" i="33"/>
  <c r="CZ332" i="33"/>
  <c r="DR332" i="33"/>
  <c r="BP332" i="33"/>
  <c r="EJ332" i="33"/>
  <c r="CL332" i="33"/>
  <c r="DD332" i="33"/>
  <c r="DV332" i="33"/>
  <c r="EN332" i="33"/>
  <c r="BT332" i="33"/>
  <c r="CP332" i="33"/>
  <c r="DH332" i="33"/>
  <c r="DZ332" i="33"/>
  <c r="BX332" i="33"/>
  <c r="ER332" i="33"/>
  <c r="CT332" i="33"/>
  <c r="DL332" i="33"/>
  <c r="ED332" i="33"/>
  <c r="CB332" i="33"/>
  <c r="EV332" i="33"/>
  <c r="EH333" i="33"/>
  <c r="BN333" i="33"/>
  <c r="CF333" i="33"/>
  <c r="DP333" i="33"/>
  <c r="CX333" i="33"/>
  <c r="BR333" i="33"/>
  <c r="EL333" i="33"/>
  <c r="CJ333" i="33"/>
  <c r="DT333" i="33"/>
  <c r="DB333" i="33"/>
  <c r="BV333" i="33"/>
  <c r="EP333" i="33"/>
  <c r="CN333" i="33"/>
  <c r="DX333" i="33"/>
  <c r="DF333" i="33"/>
  <c r="ET333" i="33"/>
  <c r="BZ333" i="33"/>
  <c r="EB333" i="33"/>
  <c r="CR333" i="33"/>
  <c r="DJ333" i="33"/>
  <c r="CD333" i="33"/>
  <c r="EX333" i="33"/>
  <c r="CV333" i="33"/>
  <c r="EF333" i="33"/>
  <c r="DN333" i="33"/>
  <c r="CH52" i="33"/>
  <c r="CZ52" i="33"/>
  <c r="DR52" i="33"/>
  <c r="EJ52" i="33"/>
  <c r="BP52" i="33"/>
  <c r="CL52" i="33"/>
  <c r="DD52" i="33"/>
  <c r="DV52" i="33"/>
  <c r="BT52" i="33"/>
  <c r="EN52" i="33"/>
  <c r="CP52" i="33"/>
  <c r="DH52" i="33"/>
  <c r="DZ52" i="33"/>
  <c r="BX52" i="33"/>
  <c r="ER52" i="33"/>
  <c r="CT52" i="33"/>
  <c r="DL52" i="33"/>
  <c r="ED52" i="33"/>
  <c r="CB52" i="33"/>
  <c r="EV52" i="33"/>
  <c r="BN19" i="33"/>
  <c r="EH19" i="33"/>
  <c r="DP19" i="33"/>
  <c r="CF19" i="33"/>
  <c r="CX19" i="33"/>
  <c r="BR19" i="33"/>
  <c r="EL19" i="33"/>
  <c r="DT19" i="33"/>
  <c r="CJ19" i="33"/>
  <c r="DB19" i="33"/>
  <c r="EP19" i="33"/>
  <c r="BV19" i="33"/>
  <c r="DX19" i="33"/>
  <c r="CN19" i="33"/>
  <c r="DF19" i="33"/>
  <c r="BZ19" i="33"/>
  <c r="ET19" i="33"/>
  <c r="EB19" i="33"/>
  <c r="CR19" i="33"/>
  <c r="DJ19" i="33"/>
  <c r="EX19" i="33"/>
  <c r="CD19" i="33"/>
  <c r="EF19" i="33"/>
  <c r="CV19" i="33"/>
  <c r="DN19" i="33"/>
  <c r="CZ182" i="33"/>
  <c r="CH182" i="33"/>
  <c r="DR182" i="33"/>
  <c r="BP182" i="33"/>
  <c r="EJ182" i="33"/>
  <c r="DD182" i="33"/>
  <c r="CL182" i="33"/>
  <c r="DV182" i="33"/>
  <c r="BT182" i="33"/>
  <c r="EN182" i="33"/>
  <c r="DH182" i="33"/>
  <c r="CP182" i="33"/>
  <c r="DZ182" i="33"/>
  <c r="ER182" i="33"/>
  <c r="BX182" i="33"/>
  <c r="DL182" i="33"/>
  <c r="CT182" i="33"/>
  <c r="ED182" i="33"/>
  <c r="CB182" i="33"/>
  <c r="EV182" i="33"/>
  <c r="BN20" i="33"/>
  <c r="CX20" i="33"/>
  <c r="DP20" i="33"/>
  <c r="CF20" i="33"/>
  <c r="EH20" i="33"/>
  <c r="DB20" i="33"/>
  <c r="CJ20" i="33"/>
  <c r="DT20" i="33"/>
  <c r="BR20" i="33"/>
  <c r="EL20" i="33"/>
  <c r="DF20" i="33"/>
  <c r="BV20" i="33"/>
  <c r="DX20" i="33"/>
  <c r="CN20" i="33"/>
  <c r="EP20" i="33"/>
  <c r="DJ20" i="33"/>
  <c r="CR20" i="33"/>
  <c r="EB20" i="33"/>
  <c r="ET20" i="33"/>
  <c r="BZ20" i="33"/>
  <c r="CD20" i="33"/>
  <c r="DN20" i="33"/>
  <c r="EF20" i="33"/>
  <c r="CV20" i="33"/>
  <c r="EX20" i="33"/>
  <c r="DR21" i="33"/>
  <c r="BP21" i="33"/>
  <c r="EJ21" i="33"/>
  <c r="CH21" i="33"/>
  <c r="CZ21" i="33"/>
  <c r="DV21" i="33"/>
  <c r="EN21" i="33"/>
  <c r="CL21" i="33"/>
  <c r="DD21" i="33"/>
  <c r="BT21" i="33"/>
  <c r="DZ21" i="33"/>
  <c r="ER21" i="33"/>
  <c r="BX21" i="33"/>
  <c r="CP21" i="33"/>
  <c r="DH21" i="33"/>
  <c r="CB21" i="33"/>
  <c r="ED21" i="33"/>
  <c r="EV21" i="33"/>
  <c r="CT21" i="33"/>
  <c r="DL21" i="33"/>
  <c r="DP183" i="33"/>
  <c r="EH183" i="33"/>
  <c r="BN183" i="33"/>
  <c r="CF183" i="33"/>
  <c r="CX183" i="33"/>
  <c r="DT183" i="33"/>
  <c r="EL183" i="33"/>
  <c r="BR183" i="33"/>
  <c r="CJ183" i="33"/>
  <c r="DB183" i="33"/>
  <c r="DX183" i="33"/>
  <c r="BV183" i="33"/>
  <c r="EP183" i="33"/>
  <c r="CN183" i="33"/>
  <c r="DF183" i="33"/>
  <c r="EB183" i="33"/>
  <c r="BZ183" i="33"/>
  <c r="ET183" i="33"/>
  <c r="CR183" i="33"/>
  <c r="DJ183" i="33"/>
  <c r="EF183" i="33"/>
  <c r="CD183" i="33"/>
  <c r="EX183" i="33"/>
  <c r="CV183" i="33"/>
  <c r="DN183" i="33"/>
  <c r="CZ22" i="33"/>
  <c r="CH22" i="33"/>
  <c r="DR22" i="33"/>
  <c r="BP22" i="33"/>
  <c r="EJ22" i="33"/>
  <c r="DD22" i="33"/>
  <c r="CL22" i="33"/>
  <c r="DV22" i="33"/>
  <c r="BT22" i="33"/>
  <c r="EN22" i="33"/>
  <c r="DH22" i="33"/>
  <c r="CP22" i="33"/>
  <c r="DZ22" i="33"/>
  <c r="ER22" i="33"/>
  <c r="BX22" i="33"/>
  <c r="DL22" i="33"/>
  <c r="CT22" i="33"/>
  <c r="ED22" i="33"/>
  <c r="CB22" i="33"/>
  <c r="EV22" i="33"/>
  <c r="EH23" i="33"/>
  <c r="BN23" i="33"/>
  <c r="CF23" i="33"/>
  <c r="DP23" i="33"/>
  <c r="CX23" i="33"/>
  <c r="EL23" i="33"/>
  <c r="BR23" i="33"/>
  <c r="DT23" i="33"/>
  <c r="CJ23" i="33"/>
  <c r="DB23" i="33"/>
  <c r="BV23" i="33"/>
  <c r="EP23" i="33"/>
  <c r="DX23" i="33"/>
  <c r="CN23" i="33"/>
  <c r="DF23" i="33"/>
  <c r="ET23" i="33"/>
  <c r="BZ23" i="33"/>
  <c r="EB23" i="33"/>
  <c r="CR23" i="33"/>
  <c r="DJ23" i="33"/>
  <c r="CD23" i="33"/>
  <c r="EX23" i="33"/>
  <c r="CV23" i="33"/>
  <c r="EF23" i="33"/>
  <c r="DN23" i="33"/>
  <c r="CZ24" i="33"/>
  <c r="CH24" i="33"/>
  <c r="DR24" i="33"/>
  <c r="BP24" i="33"/>
  <c r="EJ24" i="33"/>
  <c r="DD24" i="33"/>
  <c r="CL24" i="33"/>
  <c r="DV24" i="33"/>
  <c r="EN24" i="33"/>
  <c r="BT24" i="33"/>
  <c r="DH24" i="33"/>
  <c r="CP24" i="33"/>
  <c r="DZ24" i="33"/>
  <c r="ER24" i="33"/>
  <c r="BX24" i="33"/>
  <c r="DL24" i="33"/>
  <c r="CT24" i="33"/>
  <c r="ED24" i="33"/>
  <c r="EV24" i="33"/>
  <c r="CB24" i="33"/>
  <c r="DP25" i="33"/>
  <c r="BN25" i="33"/>
  <c r="EH25" i="33"/>
  <c r="CF25" i="33"/>
  <c r="CX25" i="33"/>
  <c r="DT25" i="33"/>
  <c r="BR25" i="33"/>
  <c r="EL25" i="33"/>
  <c r="CJ25" i="33"/>
  <c r="DB25" i="33"/>
  <c r="DX25" i="33"/>
  <c r="BV25" i="33"/>
  <c r="EP25" i="33"/>
  <c r="CN25" i="33"/>
  <c r="DF25" i="33"/>
  <c r="EB25" i="33"/>
  <c r="BZ25" i="33"/>
  <c r="ET25" i="33"/>
  <c r="CR25" i="33"/>
  <c r="DJ25" i="33"/>
  <c r="EF25" i="33"/>
  <c r="EX25" i="33"/>
  <c r="CD25" i="33"/>
  <c r="CV25" i="33"/>
  <c r="DN25" i="33"/>
  <c r="CZ26" i="33"/>
  <c r="DR26" i="33"/>
  <c r="CH26" i="33"/>
  <c r="BP26" i="33"/>
  <c r="EJ26" i="33"/>
  <c r="DD26" i="33"/>
  <c r="CL26" i="33"/>
  <c r="DV26" i="33"/>
  <c r="EN26" i="33"/>
  <c r="BT26" i="33"/>
  <c r="DH26" i="33"/>
  <c r="DZ26" i="33"/>
  <c r="CP26" i="33"/>
  <c r="BX26" i="33"/>
  <c r="ER26" i="33"/>
  <c r="DL26" i="33"/>
  <c r="CT26" i="33"/>
  <c r="ED26" i="33"/>
  <c r="CB26" i="33"/>
  <c r="EV26" i="33"/>
  <c r="BN53" i="33"/>
  <c r="EH53" i="33"/>
  <c r="DP53" i="33"/>
  <c r="CF53" i="33"/>
  <c r="CX53" i="33"/>
  <c r="EL53" i="33"/>
  <c r="BR53" i="33"/>
  <c r="DT53" i="33"/>
  <c r="CJ53" i="33"/>
  <c r="DB53" i="33"/>
  <c r="BV53" i="33"/>
  <c r="EP53" i="33"/>
  <c r="DX53" i="33"/>
  <c r="CN53" i="33"/>
  <c r="DF53" i="33"/>
  <c r="ET53" i="33"/>
  <c r="BZ53" i="33"/>
  <c r="EB53" i="33"/>
  <c r="CR53" i="33"/>
  <c r="DJ53" i="33"/>
  <c r="EX53" i="33"/>
  <c r="CD53" i="33"/>
  <c r="EF53" i="33"/>
  <c r="CV53" i="33"/>
  <c r="DN53" i="33"/>
  <c r="CH54" i="33"/>
  <c r="CZ54" i="33"/>
  <c r="DR54" i="33"/>
  <c r="BP54" i="33"/>
  <c r="EJ54" i="33"/>
  <c r="CL54" i="33"/>
  <c r="DD54" i="33"/>
  <c r="DV54" i="33"/>
  <c r="BT54" i="33"/>
  <c r="EN54" i="33"/>
  <c r="CP54" i="33"/>
  <c r="DH54" i="33"/>
  <c r="DZ54" i="33"/>
  <c r="ER54" i="33"/>
  <c r="BX54" i="33"/>
  <c r="CT54" i="33"/>
  <c r="DL54" i="33"/>
  <c r="ED54" i="33"/>
  <c r="CB54" i="33"/>
  <c r="EV54" i="33"/>
  <c r="DP55" i="33"/>
  <c r="EH55" i="33"/>
  <c r="BN55" i="33"/>
  <c r="CF55" i="33"/>
  <c r="CX55" i="33"/>
  <c r="DT55" i="33"/>
  <c r="EL55" i="33"/>
  <c r="BR55" i="33"/>
  <c r="CJ55" i="33"/>
  <c r="DB55" i="33"/>
  <c r="DX55" i="33"/>
  <c r="BV55" i="33"/>
  <c r="EP55" i="33"/>
  <c r="CN55" i="33"/>
  <c r="DF55" i="33"/>
  <c r="EB55" i="33"/>
  <c r="ET55" i="33"/>
  <c r="BZ55" i="33"/>
  <c r="CR55" i="33"/>
  <c r="DJ55" i="33"/>
  <c r="EF55" i="33"/>
  <c r="CD55" i="33"/>
  <c r="EX55" i="33"/>
  <c r="CV55" i="33"/>
  <c r="DN55" i="33"/>
  <c r="CH56" i="33"/>
  <c r="CZ56" i="33"/>
  <c r="DR56" i="33"/>
  <c r="BP56" i="33"/>
  <c r="EJ56" i="33"/>
  <c r="CL56" i="33"/>
  <c r="DD56" i="33"/>
  <c r="DV56" i="33"/>
  <c r="EN56" i="33"/>
  <c r="BT56" i="33"/>
  <c r="CP56" i="33"/>
  <c r="DH56" i="33"/>
  <c r="DZ56" i="33"/>
  <c r="ER56" i="33"/>
  <c r="BX56" i="33"/>
  <c r="CT56" i="33"/>
  <c r="DL56" i="33"/>
  <c r="ED56" i="33"/>
  <c r="EV56" i="33"/>
  <c r="CB56" i="33"/>
  <c r="BN57" i="33"/>
  <c r="EH57" i="33"/>
  <c r="CF57" i="33"/>
  <c r="DP57" i="33"/>
  <c r="CX57" i="33"/>
  <c r="BR57" i="33"/>
  <c r="EL57" i="33"/>
  <c r="CJ57" i="33"/>
  <c r="DT57" i="33"/>
  <c r="DB57" i="33"/>
  <c r="BV57" i="33"/>
  <c r="EP57" i="33"/>
  <c r="CN57" i="33"/>
  <c r="DX57" i="33"/>
  <c r="DF57" i="33"/>
  <c r="BZ57" i="33"/>
  <c r="ET57" i="33"/>
  <c r="CR57" i="33"/>
  <c r="EB57" i="33"/>
  <c r="DJ57" i="33"/>
  <c r="EX57" i="33"/>
  <c r="CD57" i="33"/>
  <c r="CV57" i="33"/>
  <c r="EF57" i="33"/>
  <c r="DN57" i="33"/>
  <c r="CH58" i="33"/>
  <c r="CZ58" i="33"/>
  <c r="DR58" i="33"/>
  <c r="BP58" i="33"/>
  <c r="EJ58" i="33"/>
  <c r="CL58" i="33"/>
  <c r="DD58" i="33"/>
  <c r="DV58" i="33"/>
  <c r="EN58" i="33"/>
  <c r="BT58" i="33"/>
  <c r="CP58" i="33"/>
  <c r="DH58" i="33"/>
  <c r="DZ58" i="33"/>
  <c r="BX58" i="33"/>
  <c r="ER58" i="33"/>
  <c r="CT58" i="33"/>
  <c r="DL58" i="33"/>
  <c r="ED58" i="33"/>
  <c r="CB58" i="33"/>
  <c r="EV58" i="33"/>
  <c r="DP59" i="33"/>
  <c r="BN59" i="33"/>
  <c r="EH59" i="33"/>
  <c r="CF59" i="33"/>
  <c r="CX59" i="33"/>
  <c r="DT59" i="33"/>
  <c r="BR59" i="33"/>
  <c r="EL59" i="33"/>
  <c r="CJ59" i="33"/>
  <c r="DB59" i="33"/>
  <c r="DX59" i="33"/>
  <c r="EP59" i="33"/>
  <c r="BV59" i="33"/>
  <c r="CN59" i="33"/>
  <c r="DF59" i="33"/>
  <c r="EB59" i="33"/>
  <c r="BZ59" i="33"/>
  <c r="ET59" i="33"/>
  <c r="CR59" i="33"/>
  <c r="DJ59" i="33"/>
  <c r="EF59" i="33"/>
  <c r="CD59" i="33"/>
  <c r="EX59" i="33"/>
  <c r="CV59" i="33"/>
  <c r="DN59" i="33"/>
  <c r="CH60" i="33"/>
  <c r="CZ60" i="33"/>
  <c r="DR60" i="33"/>
  <c r="BP60" i="33"/>
  <c r="EJ60" i="33"/>
  <c r="CL60" i="33"/>
  <c r="DD60" i="33"/>
  <c r="DV60" i="33"/>
  <c r="BT60" i="33"/>
  <c r="EN60" i="33"/>
  <c r="CP60" i="33"/>
  <c r="DH60" i="33"/>
  <c r="DZ60" i="33"/>
  <c r="ER60" i="33"/>
  <c r="BX60" i="33"/>
  <c r="CT60" i="33"/>
  <c r="DL60" i="33"/>
  <c r="ED60" i="33"/>
  <c r="CB60" i="33"/>
  <c r="EV60" i="33"/>
  <c r="BN27" i="33"/>
  <c r="EH27" i="33"/>
  <c r="DP27" i="33"/>
  <c r="CF27" i="33"/>
  <c r="CX27" i="33"/>
  <c r="BR27" i="33"/>
  <c r="EL27" i="33"/>
  <c r="DT27" i="33"/>
  <c r="CJ27" i="33"/>
  <c r="DB27" i="33"/>
  <c r="EP27" i="33"/>
  <c r="BV27" i="33"/>
  <c r="DX27" i="33"/>
  <c r="CN27" i="33"/>
  <c r="DF27" i="33"/>
  <c r="BZ27" i="33"/>
  <c r="ET27" i="33"/>
  <c r="EB27" i="33"/>
  <c r="CR27" i="33"/>
  <c r="DJ27" i="33"/>
  <c r="CD27" i="33"/>
  <c r="EX27" i="33"/>
  <c r="EF27" i="33"/>
  <c r="CV27" i="33"/>
  <c r="DN27" i="33"/>
  <c r="CZ28" i="33"/>
  <c r="DR28" i="33"/>
  <c r="CH28" i="33"/>
  <c r="BP28" i="33"/>
  <c r="EJ28" i="33"/>
  <c r="DD28" i="33"/>
  <c r="CL28" i="33"/>
  <c r="DV28" i="33"/>
  <c r="BT28" i="33"/>
  <c r="EN28" i="33"/>
  <c r="DH28" i="33"/>
  <c r="CP28" i="33"/>
  <c r="DZ28" i="33"/>
  <c r="ER28" i="33"/>
  <c r="BX28" i="33"/>
  <c r="DL28" i="33"/>
  <c r="CT28" i="33"/>
  <c r="ED28" i="33"/>
  <c r="CB28" i="33"/>
  <c r="EV28" i="33"/>
  <c r="DP29" i="33"/>
  <c r="BN29" i="33"/>
  <c r="EH29" i="33"/>
  <c r="CF29" i="33"/>
  <c r="CX29" i="33"/>
  <c r="DT29" i="33"/>
  <c r="EL29" i="33"/>
  <c r="BR29" i="33"/>
  <c r="CJ29" i="33"/>
  <c r="DB29" i="33"/>
  <c r="DX29" i="33"/>
  <c r="BV29" i="33"/>
  <c r="EP29" i="33"/>
  <c r="CN29" i="33"/>
  <c r="DF29" i="33"/>
  <c r="EB29" i="33"/>
  <c r="BZ29" i="33"/>
  <c r="ET29" i="33"/>
  <c r="CR29" i="33"/>
  <c r="DJ29" i="33"/>
  <c r="EF29" i="33"/>
  <c r="EX29" i="33"/>
  <c r="CD29" i="33"/>
  <c r="CV29" i="33"/>
  <c r="DN29" i="33"/>
  <c r="CZ30" i="33"/>
  <c r="CH30" i="33"/>
  <c r="DR30" i="33"/>
  <c r="EJ30" i="33"/>
  <c r="BP30" i="33"/>
  <c r="DD30" i="33"/>
  <c r="CL30" i="33"/>
  <c r="DV30" i="33"/>
  <c r="BT30" i="33"/>
  <c r="EN30" i="33"/>
  <c r="DH30" i="33"/>
  <c r="CP30" i="33"/>
  <c r="DZ30" i="33"/>
  <c r="BX30" i="33"/>
  <c r="ER30" i="33"/>
  <c r="DL30" i="33"/>
  <c r="CT30" i="33"/>
  <c r="ED30" i="33"/>
  <c r="EV30" i="33"/>
  <c r="CB30" i="33"/>
  <c r="DP31" i="33"/>
  <c r="BN31" i="33"/>
  <c r="EH31" i="33"/>
  <c r="CF31" i="33"/>
  <c r="CX31" i="33"/>
  <c r="DT31" i="33"/>
  <c r="EL31" i="33"/>
  <c r="BR31" i="33"/>
  <c r="CJ31" i="33"/>
  <c r="DB31" i="33"/>
  <c r="DX31" i="33"/>
  <c r="BV31" i="33"/>
  <c r="EP31" i="33"/>
  <c r="CN31" i="33"/>
  <c r="DF31" i="33"/>
  <c r="EB31" i="33"/>
  <c r="ET31" i="33"/>
  <c r="BZ31" i="33"/>
  <c r="CR31" i="33"/>
  <c r="DJ31" i="33"/>
  <c r="EF31" i="33"/>
  <c r="CD31" i="33"/>
  <c r="EX31" i="33"/>
  <c r="CV31" i="33"/>
  <c r="DN31" i="33"/>
  <c r="CH32" i="33"/>
  <c r="CZ32" i="33"/>
  <c r="DR32" i="33"/>
  <c r="BP32" i="33"/>
  <c r="EJ32" i="33"/>
  <c r="CL32" i="33"/>
  <c r="DD32" i="33"/>
  <c r="DV32" i="33"/>
  <c r="EN32" i="33"/>
  <c r="BT32" i="33"/>
  <c r="CP32" i="33"/>
  <c r="DH32" i="33"/>
  <c r="DZ32" i="33"/>
  <c r="BX32" i="33"/>
  <c r="ER32" i="33"/>
  <c r="CT32" i="33"/>
  <c r="DL32" i="33"/>
  <c r="ED32" i="33"/>
  <c r="CB32" i="33"/>
  <c r="EV32" i="33"/>
  <c r="DP61" i="33"/>
  <c r="BN61" i="33"/>
  <c r="EH61" i="33"/>
  <c r="CF61" i="33"/>
  <c r="CX61" i="33"/>
  <c r="DT61" i="33"/>
  <c r="EL61" i="33"/>
  <c r="BR61" i="33"/>
  <c r="CJ61" i="33"/>
  <c r="DB61" i="33"/>
  <c r="DX61" i="33"/>
  <c r="BV61" i="33"/>
  <c r="EP61" i="33"/>
  <c r="CN61" i="33"/>
  <c r="DF61" i="33"/>
  <c r="EB61" i="33"/>
  <c r="BZ61" i="33"/>
  <c r="ET61" i="33"/>
  <c r="CR61" i="33"/>
  <c r="DJ61" i="33"/>
  <c r="EF61" i="33"/>
  <c r="EX61" i="33"/>
  <c r="CD61" i="33"/>
  <c r="CV61" i="33"/>
  <c r="DN61" i="33"/>
  <c r="CZ62" i="33"/>
  <c r="CH62" i="33"/>
  <c r="DR62" i="33"/>
  <c r="EJ62" i="33"/>
  <c r="BP62" i="33"/>
  <c r="DD62" i="33"/>
  <c r="CL62" i="33"/>
  <c r="DV62" i="33"/>
  <c r="BT62" i="33"/>
  <c r="EN62" i="33"/>
  <c r="DH62" i="33"/>
  <c r="CP62" i="33"/>
  <c r="DZ62" i="33"/>
  <c r="BX62" i="33"/>
  <c r="ER62" i="33"/>
  <c r="DL62" i="33"/>
  <c r="CT62" i="33"/>
  <c r="ED62" i="33"/>
  <c r="EV62" i="33"/>
  <c r="CB62" i="33"/>
  <c r="DP63" i="33"/>
  <c r="BN63" i="33"/>
  <c r="EH63" i="33"/>
  <c r="CF63" i="33"/>
  <c r="CX63" i="33"/>
  <c r="DT63" i="33"/>
  <c r="EL63" i="33"/>
  <c r="BR63" i="33"/>
  <c r="CJ63" i="33"/>
  <c r="DB63" i="33"/>
  <c r="DX63" i="33"/>
  <c r="BV63" i="33"/>
  <c r="EP63" i="33"/>
  <c r="CN63" i="33"/>
  <c r="DF63" i="33"/>
  <c r="EB63" i="33"/>
  <c r="ET63" i="33"/>
  <c r="BZ63" i="33"/>
  <c r="CR63" i="33"/>
  <c r="DJ63" i="33"/>
  <c r="EF63" i="33"/>
  <c r="CD63" i="33"/>
  <c r="EX63" i="33"/>
  <c r="CV63" i="33"/>
  <c r="DN63" i="33"/>
  <c r="CZ64" i="33"/>
  <c r="CH64" i="33"/>
  <c r="DR64" i="33"/>
  <c r="BP64" i="33"/>
  <c r="EJ64" i="33"/>
  <c r="DD64" i="33"/>
  <c r="CL64" i="33"/>
  <c r="DV64" i="33"/>
  <c r="EN64" i="33"/>
  <c r="BT64" i="33"/>
  <c r="DH64" i="33"/>
  <c r="CP64" i="33"/>
  <c r="DZ64" i="33"/>
  <c r="BX64" i="33"/>
  <c r="ER64" i="33"/>
  <c r="DL64" i="33"/>
  <c r="CT64" i="33"/>
  <c r="ED64" i="33"/>
  <c r="CB64" i="33"/>
  <c r="EV64" i="33"/>
  <c r="BN65" i="33"/>
  <c r="EH65" i="33"/>
  <c r="DP65" i="33"/>
  <c r="CF65" i="33"/>
  <c r="CX65" i="33"/>
  <c r="EL65" i="33"/>
  <c r="BR65" i="33"/>
  <c r="DT65" i="33"/>
  <c r="CJ65" i="33"/>
  <c r="DB65" i="33"/>
  <c r="BV65" i="33"/>
  <c r="EP65" i="33"/>
  <c r="CN65" i="33"/>
  <c r="DX65" i="33"/>
  <c r="DF65" i="33"/>
  <c r="BZ65" i="33"/>
  <c r="ET65" i="33"/>
  <c r="EB65" i="33"/>
  <c r="CR65" i="33"/>
  <c r="DJ65" i="33"/>
  <c r="EX65" i="33"/>
  <c r="CD65" i="33"/>
  <c r="EF65" i="33"/>
  <c r="CV65" i="33"/>
  <c r="DN65" i="33"/>
  <c r="CH66" i="33"/>
  <c r="CZ66" i="33"/>
  <c r="DR66" i="33"/>
  <c r="BP66" i="33"/>
  <c r="EJ66" i="33"/>
  <c r="CL66" i="33"/>
  <c r="DD66" i="33"/>
  <c r="DV66" i="33"/>
  <c r="BT66" i="33"/>
  <c r="EN66" i="33"/>
  <c r="CP66" i="33"/>
  <c r="DH66" i="33"/>
  <c r="DZ66" i="33"/>
  <c r="ER66" i="33"/>
  <c r="BX66" i="33"/>
  <c r="CT66" i="33"/>
  <c r="DL66" i="33"/>
  <c r="ED66" i="33"/>
  <c r="EV66" i="33"/>
  <c r="CB66" i="33"/>
  <c r="EH67" i="33"/>
  <c r="BN67" i="33"/>
  <c r="DP67" i="33"/>
  <c r="CF67" i="33"/>
  <c r="CX67" i="33"/>
  <c r="BR67" i="33"/>
  <c r="EL67" i="33"/>
  <c r="DT67" i="33"/>
  <c r="CJ67" i="33"/>
  <c r="DB67" i="33"/>
  <c r="EP67" i="33"/>
  <c r="BV67" i="33"/>
  <c r="DX67" i="33"/>
  <c r="CN67" i="33"/>
  <c r="DF67" i="33"/>
  <c r="BZ67" i="33"/>
  <c r="ET67" i="33"/>
  <c r="EB67" i="33"/>
  <c r="CR67" i="33"/>
  <c r="DJ67" i="33"/>
  <c r="CD67" i="33"/>
  <c r="EX67" i="33"/>
  <c r="EF67" i="33"/>
  <c r="CV67" i="33"/>
  <c r="DN67" i="33"/>
  <c r="BP33" i="33"/>
  <c r="EJ33" i="33"/>
  <c r="CH33" i="33"/>
  <c r="DR33" i="33"/>
  <c r="CZ33" i="33"/>
  <c r="EN33" i="33"/>
  <c r="DV33" i="33"/>
  <c r="CL33" i="33"/>
  <c r="BT33" i="33"/>
  <c r="DD33" i="33"/>
  <c r="BX33" i="33"/>
  <c r="ER33" i="33"/>
  <c r="CP33" i="33"/>
  <c r="DZ33" i="33"/>
  <c r="DH33" i="33"/>
  <c r="EV33" i="33"/>
  <c r="ED33" i="33"/>
  <c r="CT33" i="33"/>
  <c r="DL33" i="33"/>
  <c r="CB33" i="33"/>
  <c r="CF34" i="33"/>
  <c r="CX34" i="33"/>
  <c r="DP34" i="33"/>
  <c r="BN34" i="33"/>
  <c r="EH34" i="33"/>
  <c r="BR34" i="33"/>
  <c r="CJ34" i="33"/>
  <c r="DB34" i="33"/>
  <c r="DT34" i="33"/>
  <c r="EL34" i="33"/>
  <c r="CN34" i="33"/>
  <c r="DF34" i="33"/>
  <c r="DX34" i="33"/>
  <c r="BV34" i="33"/>
  <c r="EP34" i="33"/>
  <c r="CR34" i="33"/>
  <c r="DJ34" i="33"/>
  <c r="BZ34" i="33"/>
  <c r="EB34" i="33"/>
  <c r="ET34" i="33"/>
  <c r="CV34" i="33"/>
  <c r="DN34" i="33"/>
  <c r="EF34" i="33"/>
  <c r="CD34" i="33"/>
  <c r="EX34" i="33"/>
  <c r="DR35" i="33"/>
  <c r="EJ35" i="33"/>
  <c r="CH35" i="33"/>
  <c r="BP35" i="33"/>
  <c r="CZ35" i="33"/>
  <c r="DV35" i="33"/>
  <c r="EN35" i="33"/>
  <c r="BT35" i="33"/>
  <c r="CL35" i="33"/>
  <c r="DD35" i="33"/>
  <c r="DZ35" i="33"/>
  <c r="ER35" i="33"/>
  <c r="CP35" i="33"/>
  <c r="DH35" i="33"/>
  <c r="BX35" i="33"/>
  <c r="ED35" i="33"/>
  <c r="CB35" i="33"/>
  <c r="EV35" i="33"/>
  <c r="CT35" i="33"/>
  <c r="DL35" i="33"/>
  <c r="BN36" i="33"/>
  <c r="CX36" i="33"/>
  <c r="CF36" i="33"/>
  <c r="DP36" i="33"/>
  <c r="EH36" i="33"/>
  <c r="DB36" i="33"/>
  <c r="CJ36" i="33"/>
  <c r="DT36" i="33"/>
  <c r="BR36" i="33"/>
  <c r="EL36" i="33"/>
  <c r="DF36" i="33"/>
  <c r="BV36" i="33"/>
  <c r="DX36" i="33"/>
  <c r="CN36" i="33"/>
  <c r="EP36" i="33"/>
  <c r="DJ36" i="33"/>
  <c r="CR36" i="33"/>
  <c r="EB36" i="33"/>
  <c r="ET36" i="33"/>
  <c r="BZ36" i="33"/>
  <c r="CD36" i="33"/>
  <c r="DN36" i="33"/>
  <c r="CV36" i="33"/>
  <c r="EF36" i="33"/>
  <c r="EX36" i="33"/>
  <c r="DR245" i="33"/>
  <c r="BP245" i="33"/>
  <c r="EJ245" i="33"/>
  <c r="CH245" i="33"/>
  <c r="CZ245" i="33"/>
  <c r="DV245" i="33"/>
  <c r="EN245" i="33"/>
  <c r="BT245" i="33"/>
  <c r="CL245" i="33"/>
  <c r="DD245" i="33"/>
  <c r="DZ245" i="33"/>
  <c r="BX245" i="33"/>
  <c r="ER245" i="33"/>
  <c r="CP245" i="33"/>
  <c r="DH245" i="33"/>
  <c r="CB245" i="33"/>
  <c r="ED245" i="33"/>
  <c r="EV245" i="33"/>
  <c r="CT245" i="33"/>
  <c r="DL245" i="33"/>
  <c r="CX246" i="33"/>
  <c r="CF246" i="33"/>
  <c r="DP246" i="33"/>
  <c r="EH246" i="33"/>
  <c r="BN246" i="33"/>
  <c r="DB246" i="33"/>
  <c r="DT246" i="33"/>
  <c r="CJ246" i="33"/>
  <c r="BR246" i="33"/>
  <c r="EL246" i="33"/>
  <c r="DF246" i="33"/>
  <c r="CN246" i="33"/>
  <c r="DX246" i="33"/>
  <c r="BV246" i="33"/>
  <c r="EP246" i="33"/>
  <c r="DJ246" i="33"/>
  <c r="BZ246" i="33"/>
  <c r="CR246" i="33"/>
  <c r="EB246" i="33"/>
  <c r="ET246" i="33"/>
  <c r="DN246" i="33"/>
  <c r="CV246" i="33"/>
  <c r="EF246" i="33"/>
  <c r="CD246" i="33"/>
  <c r="EX246" i="33"/>
  <c r="DR247" i="33"/>
  <c r="EJ247" i="33"/>
  <c r="BP247" i="33"/>
  <c r="CH247" i="33"/>
  <c r="CZ247" i="33"/>
  <c r="DV247" i="33"/>
  <c r="BT247" i="33"/>
  <c r="EN247" i="33"/>
  <c r="CL247" i="33"/>
  <c r="DD247" i="33"/>
  <c r="DZ247" i="33"/>
  <c r="ER247" i="33"/>
  <c r="CP247" i="33"/>
  <c r="BX247" i="33"/>
  <c r="DH247" i="33"/>
  <c r="ED247" i="33"/>
  <c r="EV247" i="33"/>
  <c r="CB247" i="33"/>
  <c r="CT247" i="33"/>
  <c r="DL247" i="33"/>
  <c r="CX248" i="33"/>
  <c r="DP248" i="33"/>
  <c r="CF248" i="33"/>
  <c r="BN248" i="33"/>
  <c r="EH248" i="33"/>
  <c r="DB248" i="33"/>
  <c r="DT248" i="33"/>
  <c r="CJ248" i="33"/>
  <c r="BR248" i="33"/>
  <c r="EL248" i="33"/>
  <c r="DF248" i="33"/>
  <c r="CN248" i="33"/>
  <c r="DX248" i="33"/>
  <c r="EP248" i="33"/>
  <c r="BV248" i="33"/>
  <c r="DJ248" i="33"/>
  <c r="CR248" i="33"/>
  <c r="EB248" i="33"/>
  <c r="BZ248" i="33"/>
  <c r="ET248" i="33"/>
  <c r="DN248" i="33"/>
  <c r="EF248" i="33"/>
  <c r="CV248" i="33"/>
  <c r="CD248" i="33"/>
  <c r="EX248" i="33"/>
  <c r="CZ184" i="33"/>
  <c r="CH184" i="33"/>
  <c r="DR184" i="33"/>
  <c r="EJ184" i="33"/>
  <c r="BP184" i="33"/>
  <c r="DD184" i="33"/>
  <c r="CL184" i="33"/>
  <c r="DV184" i="33"/>
  <c r="BT184" i="33"/>
  <c r="EN184" i="33"/>
  <c r="DH184" i="33"/>
  <c r="CP184" i="33"/>
  <c r="DZ184" i="33"/>
  <c r="BX184" i="33"/>
  <c r="ER184" i="33"/>
  <c r="DL184" i="33"/>
  <c r="CT184" i="33"/>
  <c r="ED184" i="33"/>
  <c r="EV184" i="33"/>
  <c r="CB184" i="33"/>
  <c r="BN249" i="33"/>
  <c r="EH249" i="33"/>
  <c r="CF249" i="33"/>
  <c r="DP249" i="33"/>
  <c r="CX249" i="33"/>
  <c r="BR249" i="33"/>
  <c r="EL249" i="33"/>
  <c r="CJ249" i="33"/>
  <c r="DT249" i="33"/>
  <c r="DB249" i="33"/>
  <c r="BV249" i="33"/>
  <c r="EP249" i="33"/>
  <c r="CN249" i="33"/>
  <c r="DX249" i="33"/>
  <c r="DF249" i="33"/>
  <c r="BZ249" i="33"/>
  <c r="ET249" i="33"/>
  <c r="CR249" i="33"/>
  <c r="EB249" i="33"/>
  <c r="DJ249" i="33"/>
  <c r="EX249" i="33"/>
  <c r="CD249" i="33"/>
  <c r="CV249" i="33"/>
  <c r="EF249" i="33"/>
  <c r="DN249" i="33"/>
  <c r="CH250" i="33"/>
  <c r="CZ250" i="33"/>
  <c r="DR250" i="33"/>
  <c r="BP250" i="33"/>
  <c r="EJ250" i="33"/>
  <c r="CL250" i="33"/>
  <c r="DD250" i="33"/>
  <c r="DV250" i="33"/>
  <c r="BT250" i="33"/>
  <c r="EN250" i="33"/>
  <c r="CP250" i="33"/>
  <c r="DH250" i="33"/>
  <c r="DZ250" i="33"/>
  <c r="BX250" i="33"/>
  <c r="ER250" i="33"/>
  <c r="CT250" i="33"/>
  <c r="DL250" i="33"/>
  <c r="ED250" i="33"/>
  <c r="CB250" i="33"/>
  <c r="EV250" i="33"/>
  <c r="DP251" i="33"/>
  <c r="EH251" i="33"/>
  <c r="BN251" i="33"/>
  <c r="CF251" i="33"/>
  <c r="CX251" i="33"/>
  <c r="DT251" i="33"/>
  <c r="EL251" i="33"/>
  <c r="BR251" i="33"/>
  <c r="CJ251" i="33"/>
  <c r="DB251" i="33"/>
  <c r="DX251" i="33"/>
  <c r="BV251" i="33"/>
  <c r="EP251" i="33"/>
  <c r="CN251" i="33"/>
  <c r="DF251" i="33"/>
  <c r="EB251" i="33"/>
  <c r="BZ251" i="33"/>
  <c r="ET251" i="33"/>
  <c r="CR251" i="33"/>
  <c r="DJ251" i="33"/>
  <c r="EF251" i="33"/>
  <c r="EX251" i="33"/>
  <c r="CD251" i="33"/>
  <c r="CV251" i="33"/>
  <c r="DN251" i="33"/>
  <c r="CZ252" i="33"/>
  <c r="DR252" i="33"/>
  <c r="CH252" i="33"/>
  <c r="EJ252" i="33"/>
  <c r="BP252" i="33"/>
  <c r="DD252" i="33"/>
  <c r="DV252" i="33"/>
  <c r="CL252" i="33"/>
  <c r="BT252" i="33"/>
  <c r="EN252" i="33"/>
  <c r="DH252" i="33"/>
  <c r="DZ252" i="33"/>
  <c r="CP252" i="33"/>
  <c r="ER252" i="33"/>
  <c r="BX252" i="33"/>
  <c r="DL252" i="33"/>
  <c r="ED252" i="33"/>
  <c r="CT252" i="33"/>
  <c r="EV252" i="33"/>
  <c r="CB252" i="33"/>
  <c r="DP253" i="33"/>
  <c r="EH253" i="33"/>
  <c r="BN253" i="33"/>
  <c r="CF253" i="33"/>
  <c r="CX253" i="33"/>
  <c r="DT253" i="33"/>
  <c r="BR253" i="33"/>
  <c r="EL253" i="33"/>
  <c r="CJ253" i="33"/>
  <c r="DB253" i="33"/>
  <c r="DX253" i="33"/>
  <c r="BV253" i="33"/>
  <c r="EP253" i="33"/>
  <c r="CN253" i="33"/>
  <c r="DF253" i="33"/>
  <c r="EB253" i="33"/>
  <c r="BZ253" i="33"/>
  <c r="ET253" i="33"/>
  <c r="CR253" i="33"/>
  <c r="DJ253" i="33"/>
  <c r="EF253" i="33"/>
  <c r="EX253" i="33"/>
  <c r="CD253" i="33"/>
  <c r="CV253" i="33"/>
  <c r="DN253" i="33"/>
  <c r="BP137" i="33"/>
  <c r="EJ137" i="33"/>
  <c r="DR137" i="33"/>
  <c r="CZ137" i="33"/>
  <c r="CH137" i="33"/>
  <c r="BT137" i="33"/>
  <c r="EN137" i="33"/>
  <c r="DV137" i="33"/>
  <c r="DD137" i="33"/>
  <c r="CL137" i="33"/>
  <c r="ER137" i="33"/>
  <c r="BX137" i="33"/>
  <c r="DZ137" i="33"/>
  <c r="CP137" i="33"/>
  <c r="DH137" i="33"/>
  <c r="EV137" i="33"/>
  <c r="ED137" i="33"/>
  <c r="CB137" i="33"/>
  <c r="DL137" i="33"/>
  <c r="CT137" i="33"/>
  <c r="BN280" i="33"/>
  <c r="EH280" i="33"/>
  <c r="DP280" i="33"/>
  <c r="CF280" i="33"/>
  <c r="CX280" i="33"/>
  <c r="BR280" i="33"/>
  <c r="EL280" i="33"/>
  <c r="DT280" i="33"/>
  <c r="CJ280" i="33"/>
  <c r="DB280" i="33"/>
  <c r="BV280" i="33"/>
  <c r="EP280" i="33"/>
  <c r="DX280" i="33"/>
  <c r="CN280" i="33"/>
  <c r="DF280" i="33"/>
  <c r="BZ280" i="33"/>
  <c r="ET280" i="33"/>
  <c r="EB280" i="33"/>
  <c r="CR280" i="33"/>
  <c r="DJ280" i="33"/>
  <c r="CD280" i="33"/>
  <c r="EX280" i="33"/>
  <c r="EF280" i="33"/>
  <c r="CV280" i="33"/>
  <c r="DN280" i="33"/>
  <c r="CZ128" i="33"/>
  <c r="CH128" i="33"/>
  <c r="DR128" i="33"/>
  <c r="BP128" i="33"/>
  <c r="EJ128" i="33"/>
  <c r="DD128" i="33"/>
  <c r="CL128" i="33"/>
  <c r="BT128" i="33"/>
  <c r="EN128" i="33"/>
  <c r="DV128" i="33"/>
  <c r="DH128" i="33"/>
  <c r="CP128" i="33"/>
  <c r="BX128" i="33"/>
  <c r="ER128" i="33"/>
  <c r="DZ128" i="33"/>
  <c r="DL128" i="33"/>
  <c r="CT128" i="33"/>
  <c r="ED128" i="33"/>
  <c r="CB128" i="33"/>
  <c r="EV128" i="33"/>
  <c r="DP129" i="33"/>
  <c r="BN129" i="33"/>
  <c r="EH129" i="33"/>
  <c r="CF129" i="33"/>
  <c r="CX129" i="33"/>
  <c r="DT129" i="33"/>
  <c r="EL129" i="33"/>
  <c r="BR129" i="33"/>
  <c r="CJ129" i="33"/>
  <c r="DB129" i="33"/>
  <c r="DX129" i="33"/>
  <c r="EP129" i="33"/>
  <c r="BV129" i="33"/>
  <c r="CN129" i="33"/>
  <c r="DF129" i="33"/>
  <c r="EB129" i="33"/>
  <c r="ET129" i="33"/>
  <c r="BZ129" i="33"/>
  <c r="CR129" i="33"/>
  <c r="DJ129" i="33"/>
  <c r="EF129" i="33"/>
  <c r="CD129" i="33"/>
  <c r="EX129" i="33"/>
  <c r="CV129" i="33"/>
  <c r="DN129" i="33"/>
  <c r="CZ130" i="33"/>
  <c r="CH130" i="33"/>
  <c r="EJ130" i="33"/>
  <c r="DR130" i="33"/>
  <c r="BP130" i="33"/>
  <c r="DD130" i="33"/>
  <c r="CL130" i="33"/>
  <c r="DV130" i="33"/>
  <c r="BT130" i="33"/>
  <c r="EN130" i="33"/>
  <c r="DH130" i="33"/>
  <c r="CP130" i="33"/>
  <c r="DZ130" i="33"/>
  <c r="BX130" i="33"/>
  <c r="ER130" i="33"/>
  <c r="DL130" i="33"/>
  <c r="CT130" i="33"/>
  <c r="ED130" i="33"/>
  <c r="EV130" i="33"/>
  <c r="CB130" i="33"/>
  <c r="EH131" i="33"/>
  <c r="BN131" i="33"/>
  <c r="DP131" i="33"/>
  <c r="CF131" i="33"/>
  <c r="CX131" i="33"/>
  <c r="BR131" i="33"/>
  <c r="EL131" i="33"/>
  <c r="DT131" i="33"/>
  <c r="CJ131" i="33"/>
  <c r="DB131" i="33"/>
  <c r="EP131" i="33"/>
  <c r="BV131" i="33"/>
  <c r="DX131" i="33"/>
  <c r="CN131" i="33"/>
  <c r="DF131" i="33"/>
  <c r="BZ131" i="33"/>
  <c r="ET131" i="33"/>
  <c r="EB131" i="33"/>
  <c r="CR131" i="33"/>
  <c r="DJ131" i="33"/>
  <c r="CD131" i="33"/>
  <c r="EX131" i="33"/>
  <c r="EF131" i="33"/>
  <c r="CV131" i="33"/>
  <c r="DN131" i="33"/>
  <c r="DR37" i="33"/>
  <c r="BP37" i="33"/>
  <c r="EJ37" i="33"/>
  <c r="CH37" i="33"/>
  <c r="CZ37" i="33"/>
  <c r="DV37" i="33"/>
  <c r="EN37" i="33"/>
  <c r="CL37" i="33"/>
  <c r="DD37" i="33"/>
  <c r="BT37" i="33"/>
  <c r="DZ37" i="33"/>
  <c r="ER37" i="33"/>
  <c r="BX37" i="33"/>
  <c r="CP37" i="33"/>
  <c r="DH37" i="33"/>
  <c r="CB37" i="33"/>
  <c r="ED37" i="33"/>
  <c r="EV37" i="33"/>
  <c r="CT37" i="33"/>
  <c r="DL37" i="33"/>
  <c r="CX38" i="33"/>
  <c r="CF38" i="33"/>
  <c r="DP38" i="33"/>
  <c r="EH38" i="33"/>
  <c r="BN38" i="33"/>
  <c r="DB38" i="33"/>
  <c r="BR38" i="33"/>
  <c r="CJ38" i="33"/>
  <c r="DT38" i="33"/>
  <c r="EL38" i="33"/>
  <c r="DF38" i="33"/>
  <c r="CN38" i="33"/>
  <c r="DX38" i="33"/>
  <c r="BV38" i="33"/>
  <c r="EP38" i="33"/>
  <c r="BZ38" i="33"/>
  <c r="DJ38" i="33"/>
  <c r="CR38" i="33"/>
  <c r="EB38" i="33"/>
  <c r="ET38" i="33"/>
  <c r="DN38" i="33"/>
  <c r="CV38" i="33"/>
  <c r="EF38" i="33"/>
  <c r="EX38" i="33"/>
  <c r="CD38" i="33"/>
  <c r="CH132" i="33"/>
  <c r="CZ132" i="33"/>
  <c r="DR132" i="33"/>
  <c r="BP132" i="33"/>
  <c r="EJ132" i="33"/>
  <c r="CL132" i="33"/>
  <c r="DD132" i="33"/>
  <c r="DV132" i="33"/>
  <c r="BT132" i="33"/>
  <c r="EN132" i="33"/>
  <c r="CP132" i="33"/>
  <c r="DH132" i="33"/>
  <c r="DZ132" i="33"/>
  <c r="BX132" i="33"/>
  <c r="ER132" i="33"/>
  <c r="CT132" i="33"/>
  <c r="DL132" i="33"/>
  <c r="ED132" i="33"/>
  <c r="EV132" i="33"/>
  <c r="CB132" i="33"/>
  <c r="DP39" i="33"/>
  <c r="BN39" i="33"/>
  <c r="EH39" i="33"/>
  <c r="CF39" i="33"/>
  <c r="CX39" i="33"/>
  <c r="DT39" i="33"/>
  <c r="EL39" i="33"/>
  <c r="BR39" i="33"/>
  <c r="CJ39" i="33"/>
  <c r="DB39" i="33"/>
  <c r="DX39" i="33"/>
  <c r="BV39" i="33"/>
  <c r="EP39" i="33"/>
  <c r="CN39" i="33"/>
  <c r="DF39" i="33"/>
  <c r="EB39" i="33"/>
  <c r="BZ39" i="33"/>
  <c r="ET39" i="33"/>
  <c r="CR39" i="33"/>
  <c r="DJ39" i="33"/>
  <c r="EF39" i="33"/>
  <c r="EX39" i="33"/>
  <c r="CD39" i="33"/>
  <c r="CV39" i="33"/>
  <c r="DN39" i="33"/>
  <c r="CH40" i="33"/>
  <c r="CZ40" i="33"/>
  <c r="DR40" i="33"/>
  <c r="BP40" i="33"/>
  <c r="EJ40" i="33"/>
  <c r="CL40" i="33"/>
  <c r="DD40" i="33"/>
  <c r="DV40" i="33"/>
  <c r="EN40" i="33"/>
  <c r="BT40" i="33"/>
  <c r="CP40" i="33"/>
  <c r="DH40" i="33"/>
  <c r="DZ40" i="33"/>
  <c r="ER40" i="33"/>
  <c r="BX40" i="33"/>
  <c r="CT40" i="33"/>
  <c r="DL40" i="33"/>
  <c r="ED40" i="33"/>
  <c r="EV40" i="33"/>
  <c r="CB40" i="33"/>
  <c r="DP41" i="33"/>
  <c r="EH41" i="33"/>
  <c r="BN41" i="33"/>
  <c r="CF41" i="33"/>
  <c r="CX41" i="33"/>
  <c r="DT41" i="33"/>
  <c r="BR41" i="33"/>
  <c r="EL41" i="33"/>
  <c r="CJ41" i="33"/>
  <c r="DB41" i="33"/>
  <c r="DX41" i="33"/>
  <c r="BV41" i="33"/>
  <c r="EP41" i="33"/>
  <c r="CN41" i="33"/>
  <c r="DF41" i="33"/>
  <c r="EB41" i="33"/>
  <c r="BZ41" i="33"/>
  <c r="ET41" i="33"/>
  <c r="CR41" i="33"/>
  <c r="DJ41" i="33"/>
  <c r="EF41" i="33"/>
  <c r="CD41" i="33"/>
  <c r="EX41" i="33"/>
  <c r="CV41" i="33"/>
  <c r="DN41" i="33"/>
  <c r="CZ42" i="33"/>
  <c r="DR42" i="33"/>
  <c r="CH42" i="33"/>
  <c r="BP42" i="33"/>
  <c r="EJ42" i="33"/>
  <c r="DD42" i="33"/>
  <c r="CL42" i="33"/>
  <c r="DV42" i="33"/>
  <c r="EN42" i="33"/>
  <c r="BT42" i="33"/>
  <c r="DH42" i="33"/>
  <c r="CP42" i="33"/>
  <c r="DZ42" i="33"/>
  <c r="BX42" i="33"/>
  <c r="ER42" i="33"/>
  <c r="DL42" i="33"/>
  <c r="CT42" i="33"/>
  <c r="ED42" i="33"/>
  <c r="CB42" i="33"/>
  <c r="EV42" i="33"/>
  <c r="BN43" i="33"/>
  <c r="EH43" i="33"/>
  <c r="DP43" i="33"/>
  <c r="CF43" i="33"/>
  <c r="CX43" i="33"/>
  <c r="EL43" i="33"/>
  <c r="BR43" i="33"/>
  <c r="DT43" i="33"/>
  <c r="CJ43" i="33"/>
  <c r="DB43" i="33"/>
  <c r="BV43" i="33"/>
  <c r="EP43" i="33"/>
  <c r="DX43" i="33"/>
  <c r="CN43" i="33"/>
  <c r="DF43" i="33"/>
  <c r="BZ43" i="33"/>
  <c r="ET43" i="33"/>
  <c r="EB43" i="33"/>
  <c r="CR43" i="33"/>
  <c r="DJ43" i="33"/>
  <c r="CD43" i="33"/>
  <c r="EX43" i="33"/>
  <c r="EF43" i="33"/>
  <c r="CV43" i="33"/>
  <c r="DN43" i="33"/>
  <c r="CH44" i="33"/>
  <c r="CZ44" i="33"/>
  <c r="DR44" i="33"/>
  <c r="BP44" i="33"/>
  <c r="EJ44" i="33"/>
  <c r="CL44" i="33"/>
  <c r="DD44" i="33"/>
  <c r="DV44" i="33"/>
  <c r="BT44" i="33"/>
  <c r="EN44" i="33"/>
  <c r="CP44" i="33"/>
  <c r="DH44" i="33"/>
  <c r="DZ44" i="33"/>
  <c r="ER44" i="33"/>
  <c r="BX44" i="33"/>
  <c r="CT44" i="33"/>
  <c r="DL44" i="33"/>
  <c r="ED44" i="33"/>
  <c r="CB44" i="33"/>
  <c r="EV44" i="33"/>
  <c r="DP45" i="33"/>
  <c r="EH45" i="33"/>
  <c r="BN45" i="33"/>
  <c r="CF45" i="33"/>
  <c r="CX45" i="33"/>
  <c r="DT45" i="33"/>
  <c r="BR45" i="33"/>
  <c r="EL45" i="33"/>
  <c r="CJ45" i="33"/>
  <c r="DB45" i="33"/>
  <c r="DX45" i="33"/>
  <c r="BV45" i="33"/>
  <c r="EP45" i="33"/>
  <c r="CN45" i="33"/>
  <c r="DF45" i="33"/>
  <c r="EB45" i="33"/>
  <c r="ET45" i="33"/>
  <c r="BZ45" i="33"/>
  <c r="CR45" i="33"/>
  <c r="DJ45" i="33"/>
  <c r="EF45" i="33"/>
  <c r="CD45" i="33"/>
  <c r="EX45" i="33"/>
  <c r="CV45" i="33"/>
  <c r="DN45" i="33"/>
  <c r="CZ46" i="33"/>
  <c r="CH46" i="33"/>
  <c r="DR46" i="33"/>
  <c r="EJ46" i="33"/>
  <c r="BP46" i="33"/>
  <c r="DD46" i="33"/>
  <c r="CL46" i="33"/>
  <c r="DV46" i="33"/>
  <c r="BT46" i="33"/>
  <c r="EN46" i="33"/>
  <c r="DH46" i="33"/>
  <c r="CP46" i="33"/>
  <c r="DZ46" i="33"/>
  <c r="BX46" i="33"/>
  <c r="ER46" i="33"/>
  <c r="DL46" i="33"/>
  <c r="CT46" i="33"/>
  <c r="ED46" i="33"/>
  <c r="EV46" i="33"/>
  <c r="CB46" i="33"/>
  <c r="DP47" i="33"/>
  <c r="BN47" i="33"/>
  <c r="EH47" i="33"/>
  <c r="CF47" i="33"/>
  <c r="CX47" i="33"/>
  <c r="DT47" i="33"/>
  <c r="BR47" i="33"/>
  <c r="EL47" i="33"/>
  <c r="CJ47" i="33"/>
  <c r="DB47" i="33"/>
  <c r="DX47" i="33"/>
  <c r="BV47" i="33"/>
  <c r="EP47" i="33"/>
  <c r="CN47" i="33"/>
  <c r="DF47" i="33"/>
  <c r="EB47" i="33"/>
  <c r="ET47" i="33"/>
  <c r="BZ47" i="33"/>
  <c r="CR47" i="33"/>
  <c r="DJ47" i="33"/>
  <c r="EF47" i="33"/>
  <c r="EX47" i="33"/>
  <c r="CD47" i="33"/>
  <c r="CV47" i="33"/>
  <c r="DN47" i="33"/>
  <c r="CH48" i="33"/>
  <c r="CZ48" i="33"/>
  <c r="DR48" i="33"/>
  <c r="BP48" i="33"/>
  <c r="EJ48" i="33"/>
  <c r="CL48" i="33"/>
  <c r="DD48" i="33"/>
  <c r="DV48" i="33"/>
  <c r="EN48" i="33"/>
  <c r="BT48" i="33"/>
  <c r="CP48" i="33"/>
  <c r="DH48" i="33"/>
  <c r="DZ48" i="33"/>
  <c r="BX48" i="33"/>
  <c r="ER48" i="33"/>
  <c r="CT48" i="33"/>
  <c r="DL48" i="33"/>
  <c r="ED48" i="33"/>
  <c r="CB48" i="33"/>
  <c r="EV48" i="33"/>
  <c r="DP133" i="33"/>
  <c r="EH133" i="33"/>
  <c r="BN133" i="33"/>
  <c r="CF133" i="33"/>
  <c r="CX133" i="33"/>
  <c r="DT133" i="33"/>
  <c r="EL133" i="33"/>
  <c r="BR133" i="33"/>
  <c r="CJ133" i="33"/>
  <c r="DB133" i="33"/>
  <c r="DX133" i="33"/>
  <c r="BV133" i="33"/>
  <c r="EP133" i="33"/>
  <c r="CN133" i="33"/>
  <c r="DF133" i="33"/>
  <c r="EB133" i="33"/>
  <c r="BZ133" i="33"/>
  <c r="ET133" i="33"/>
  <c r="CR133" i="33"/>
  <c r="DJ133" i="33"/>
  <c r="EF133" i="33"/>
  <c r="CD133" i="33"/>
  <c r="EX133" i="33"/>
  <c r="CV133" i="33"/>
  <c r="DN133" i="33"/>
  <c r="CH134" i="33"/>
  <c r="CZ134" i="33"/>
  <c r="BP134" i="33"/>
  <c r="EJ134" i="33"/>
  <c r="DR134" i="33"/>
  <c r="CL134" i="33"/>
  <c r="DD134" i="33"/>
  <c r="DV134" i="33"/>
  <c r="BT134" i="33"/>
  <c r="EN134" i="33"/>
  <c r="CP134" i="33"/>
  <c r="DH134" i="33"/>
  <c r="ER134" i="33"/>
  <c r="DZ134" i="33"/>
  <c r="BX134" i="33"/>
  <c r="CT134" i="33"/>
  <c r="DL134" i="33"/>
  <c r="CB134" i="33"/>
  <c r="ED134" i="33"/>
  <c r="EV134" i="33"/>
  <c r="BN135" i="33"/>
  <c r="EH135" i="33"/>
  <c r="CF135" i="33"/>
  <c r="DP135" i="33"/>
  <c r="CX135" i="33"/>
  <c r="BR135" i="33"/>
  <c r="EL135" i="33"/>
  <c r="CJ135" i="33"/>
  <c r="DT135" i="33"/>
  <c r="DB135" i="33"/>
  <c r="BV135" i="33"/>
  <c r="EP135" i="33"/>
  <c r="CN135" i="33"/>
  <c r="DX135" i="33"/>
  <c r="DF135" i="33"/>
  <c r="BZ135" i="33"/>
  <c r="ET135" i="33"/>
  <c r="CR135" i="33"/>
  <c r="EB135" i="33"/>
  <c r="DJ135" i="33"/>
  <c r="CD135" i="33"/>
  <c r="EX135" i="33"/>
  <c r="CV135" i="33"/>
  <c r="EF135" i="33"/>
  <c r="DN135" i="33"/>
  <c r="CH136" i="33"/>
  <c r="CZ136" i="33"/>
  <c r="DR136" i="33"/>
  <c r="EJ136" i="33"/>
  <c r="BP136" i="33"/>
  <c r="CL136" i="33"/>
  <c r="DD136" i="33"/>
  <c r="DV136" i="33"/>
  <c r="BT136" i="33"/>
  <c r="EN136" i="33"/>
  <c r="CP136" i="33"/>
  <c r="DH136" i="33"/>
  <c r="DZ136" i="33"/>
  <c r="BX136" i="33"/>
  <c r="ER136" i="33"/>
  <c r="CT136" i="33"/>
  <c r="DL136" i="33"/>
  <c r="ED136" i="33"/>
  <c r="EV136" i="33"/>
  <c r="CB136" i="33"/>
  <c r="BN100" i="33"/>
  <c r="CX100" i="33"/>
  <c r="CF100" i="33"/>
  <c r="DP100" i="33"/>
  <c r="EH100" i="33"/>
  <c r="DB100" i="33"/>
  <c r="CJ100" i="33"/>
  <c r="DT100" i="33"/>
  <c r="BR100" i="33"/>
  <c r="EL100" i="33"/>
  <c r="DF100" i="33"/>
  <c r="BV100" i="33"/>
  <c r="CN100" i="33"/>
  <c r="DX100" i="33"/>
  <c r="EP100" i="33"/>
  <c r="DJ100" i="33"/>
  <c r="CR100" i="33"/>
  <c r="EB100" i="33"/>
  <c r="ET100" i="33"/>
  <c r="BZ100" i="33"/>
  <c r="CD100" i="33"/>
  <c r="DN100" i="33"/>
  <c r="CV100" i="33"/>
  <c r="EF100" i="33"/>
  <c r="EX100" i="33"/>
  <c r="EJ185" i="33"/>
  <c r="BP185" i="33"/>
  <c r="DR185" i="33"/>
  <c r="CH185" i="33"/>
  <c r="CZ185" i="33"/>
  <c r="BT185" i="33"/>
  <c r="EN185" i="33"/>
  <c r="DV185" i="33"/>
  <c r="CL185" i="33"/>
  <c r="DD185" i="33"/>
  <c r="BX185" i="33"/>
  <c r="ER185" i="33"/>
  <c r="DZ185" i="33"/>
  <c r="CP185" i="33"/>
  <c r="DH185" i="33"/>
  <c r="EV185" i="33"/>
  <c r="CB185" i="33"/>
  <c r="ED185" i="33"/>
  <c r="CT185" i="33"/>
  <c r="DL185" i="33"/>
  <c r="CX186" i="33"/>
  <c r="DP186" i="33"/>
  <c r="CF186" i="33"/>
  <c r="BN186" i="33"/>
  <c r="EH186" i="33"/>
  <c r="BR186" i="33"/>
  <c r="DB186" i="33"/>
  <c r="DT186" i="33"/>
  <c r="CJ186" i="33"/>
  <c r="EL186" i="33"/>
  <c r="DF186" i="33"/>
  <c r="DX186" i="33"/>
  <c r="CN186" i="33"/>
  <c r="BV186" i="33"/>
  <c r="EP186" i="33"/>
  <c r="DJ186" i="33"/>
  <c r="EB186" i="33"/>
  <c r="CR186" i="33"/>
  <c r="ET186" i="33"/>
  <c r="BZ186" i="33"/>
  <c r="DN186" i="33"/>
  <c r="EF186" i="33"/>
  <c r="CV186" i="33"/>
  <c r="EX186" i="33"/>
  <c r="CD186" i="33"/>
  <c r="BP187" i="33"/>
  <c r="EJ187" i="33"/>
  <c r="DR187" i="33"/>
  <c r="CH187" i="33"/>
  <c r="CZ187" i="33"/>
  <c r="BT187" i="33"/>
  <c r="EN187" i="33"/>
  <c r="DV187" i="33"/>
  <c r="CL187" i="33"/>
  <c r="DD187" i="33"/>
  <c r="ER187" i="33"/>
  <c r="BX187" i="33"/>
  <c r="DZ187" i="33"/>
  <c r="CP187" i="33"/>
  <c r="DH187" i="33"/>
  <c r="EV187" i="33"/>
  <c r="CB187" i="33"/>
  <c r="ED187" i="33"/>
  <c r="CT187" i="33"/>
  <c r="DL187" i="33"/>
  <c r="BN188" i="33"/>
  <c r="CX188" i="33"/>
  <c r="CF188" i="33"/>
  <c r="DP188" i="33"/>
  <c r="EH188" i="33"/>
  <c r="DB188" i="33"/>
  <c r="CJ188" i="33"/>
  <c r="DT188" i="33"/>
  <c r="BR188" i="33"/>
  <c r="EL188" i="33"/>
  <c r="DF188" i="33"/>
  <c r="CN188" i="33"/>
  <c r="DX188" i="33"/>
  <c r="EP188" i="33"/>
  <c r="BV188" i="33"/>
  <c r="DJ188" i="33"/>
  <c r="CR188" i="33"/>
  <c r="EB188" i="33"/>
  <c r="ET188" i="33"/>
  <c r="BZ188" i="33"/>
  <c r="CD188" i="33"/>
  <c r="DN188" i="33"/>
  <c r="CV188" i="33"/>
  <c r="EF188" i="33"/>
  <c r="EX188" i="33"/>
  <c r="DR189" i="33"/>
  <c r="BP189" i="33"/>
  <c r="EJ189" i="33"/>
  <c r="CH189" i="33"/>
  <c r="CZ189" i="33"/>
  <c r="DV189" i="33"/>
  <c r="EN189" i="33"/>
  <c r="BT189" i="33"/>
  <c r="CL189" i="33"/>
  <c r="DD189" i="33"/>
  <c r="DZ189" i="33"/>
  <c r="BX189" i="33"/>
  <c r="ER189" i="33"/>
  <c r="CP189" i="33"/>
  <c r="DH189" i="33"/>
  <c r="ED189" i="33"/>
  <c r="EV189" i="33"/>
  <c r="CB189" i="33"/>
  <c r="CT189" i="33"/>
  <c r="DL189" i="33"/>
  <c r="BN68" i="33"/>
  <c r="CF68" i="33"/>
  <c r="CX68" i="33"/>
  <c r="DP68" i="33"/>
  <c r="EH68" i="33"/>
  <c r="CJ68" i="33"/>
  <c r="DB68" i="33"/>
  <c r="DT68" i="33"/>
  <c r="BR68" i="33"/>
  <c r="EL68" i="33"/>
  <c r="CN68" i="33"/>
  <c r="DF68" i="33"/>
  <c r="BV68" i="33"/>
  <c r="DX68" i="33"/>
  <c r="EP68" i="33"/>
  <c r="CR68" i="33"/>
  <c r="DJ68" i="33"/>
  <c r="EB68" i="33"/>
  <c r="ET68" i="33"/>
  <c r="BZ68" i="33"/>
  <c r="CD68" i="33"/>
  <c r="CV68" i="33"/>
  <c r="DN68" i="33"/>
  <c r="EF68" i="33"/>
  <c r="EX68" i="33"/>
  <c r="DR69" i="33"/>
  <c r="BP69" i="33"/>
  <c r="EJ69" i="33"/>
  <c r="CZ69" i="33"/>
  <c r="CH69" i="33"/>
  <c r="DV69" i="33"/>
  <c r="EN69" i="33"/>
  <c r="CL69" i="33"/>
  <c r="DD69" i="33"/>
  <c r="BT69" i="33"/>
  <c r="DZ69" i="33"/>
  <c r="ER69" i="33"/>
  <c r="BX69" i="33"/>
  <c r="CP69" i="33"/>
  <c r="DH69" i="33"/>
  <c r="CB69" i="33"/>
  <c r="ED69" i="33"/>
  <c r="EV69" i="33"/>
  <c r="CT69" i="33"/>
  <c r="DL69" i="33"/>
  <c r="CX70" i="33"/>
  <c r="CF70" i="33"/>
  <c r="DP70" i="33"/>
  <c r="EH70" i="33"/>
  <c r="BN70" i="33"/>
  <c r="DB70" i="33"/>
  <c r="BR70" i="33"/>
  <c r="CJ70" i="33"/>
  <c r="DT70" i="33"/>
  <c r="EL70" i="33"/>
  <c r="DF70" i="33"/>
  <c r="CN70" i="33"/>
  <c r="BV70" i="33"/>
  <c r="EP70" i="33"/>
  <c r="DX70" i="33"/>
  <c r="BZ70" i="33"/>
  <c r="DJ70" i="33"/>
  <c r="CR70" i="33"/>
  <c r="EB70" i="33"/>
  <c r="ET70" i="33"/>
  <c r="DN70" i="33"/>
  <c r="CV70" i="33"/>
  <c r="EF70" i="33"/>
  <c r="EX70" i="33"/>
  <c r="CD70" i="33"/>
  <c r="CH302" i="33"/>
  <c r="CZ302" i="33"/>
  <c r="DR302" i="33"/>
  <c r="EJ302" i="33"/>
  <c r="BP302" i="33"/>
  <c r="CL302" i="33"/>
  <c r="DD302" i="33"/>
  <c r="DV302" i="33"/>
  <c r="BT302" i="33"/>
  <c r="EN302" i="33"/>
  <c r="CP302" i="33"/>
  <c r="DH302" i="33"/>
  <c r="DZ302" i="33"/>
  <c r="BX302" i="33"/>
  <c r="ER302" i="33"/>
  <c r="CT302" i="33"/>
  <c r="DL302" i="33"/>
  <c r="ED302" i="33"/>
  <c r="CB302" i="33"/>
  <c r="EV302" i="33"/>
  <c r="BN303" i="33"/>
  <c r="EH303" i="33"/>
  <c r="DP303" i="33"/>
  <c r="CF303" i="33"/>
  <c r="CX303" i="33"/>
  <c r="EL303" i="33"/>
  <c r="BR303" i="33"/>
  <c r="CJ303" i="33"/>
  <c r="DT303" i="33"/>
  <c r="DB303" i="33"/>
  <c r="EP303" i="33"/>
  <c r="BV303" i="33"/>
  <c r="DX303" i="33"/>
  <c r="CN303" i="33"/>
  <c r="DF303" i="33"/>
  <c r="ET303" i="33"/>
  <c r="BZ303" i="33"/>
  <c r="EB303" i="33"/>
  <c r="CR303" i="33"/>
  <c r="DJ303" i="33"/>
  <c r="CD303" i="33"/>
  <c r="EX303" i="33"/>
  <c r="EF303" i="33"/>
  <c r="CV303" i="33"/>
  <c r="DN303" i="33"/>
  <c r="CZ304" i="33"/>
  <c r="DR304" i="33"/>
  <c r="CH304" i="33"/>
  <c r="BP304" i="33"/>
  <c r="EJ304" i="33"/>
  <c r="DD304" i="33"/>
  <c r="CL304" i="33"/>
  <c r="DV304" i="33"/>
  <c r="BT304" i="33"/>
  <c r="EN304" i="33"/>
  <c r="DH304" i="33"/>
  <c r="DZ304" i="33"/>
  <c r="CP304" i="33"/>
  <c r="ER304" i="33"/>
  <c r="BX304" i="33"/>
  <c r="DL304" i="33"/>
  <c r="ED304" i="33"/>
  <c r="CT304" i="33"/>
  <c r="CB304" i="33"/>
  <c r="EV304" i="33"/>
  <c r="DP71" i="33"/>
  <c r="BN71" i="33"/>
  <c r="EH71" i="33"/>
  <c r="CF71" i="33"/>
  <c r="CX71" i="33"/>
  <c r="DT71" i="33"/>
  <c r="EL71" i="33"/>
  <c r="BR71" i="33"/>
  <c r="DB71" i="33"/>
  <c r="CJ71" i="33"/>
  <c r="DX71" i="33"/>
  <c r="BV71" i="33"/>
  <c r="EP71" i="33"/>
  <c r="CN71" i="33"/>
  <c r="DF71" i="33"/>
  <c r="EB71" i="33"/>
  <c r="BZ71" i="33"/>
  <c r="ET71" i="33"/>
  <c r="CR71" i="33"/>
  <c r="DJ71" i="33"/>
  <c r="EF71" i="33"/>
  <c r="CD71" i="33"/>
  <c r="EX71" i="33"/>
  <c r="CV71" i="33"/>
  <c r="DN71" i="33"/>
  <c r="CZ72" i="33"/>
  <c r="CH72" i="33"/>
  <c r="DR72" i="33"/>
  <c r="BP72" i="33"/>
  <c r="EJ72" i="33"/>
  <c r="DD72" i="33"/>
  <c r="CL72" i="33"/>
  <c r="DV72" i="33"/>
  <c r="EN72" i="33"/>
  <c r="BT72" i="33"/>
  <c r="DH72" i="33"/>
  <c r="CP72" i="33"/>
  <c r="DZ72" i="33"/>
  <c r="ER72" i="33"/>
  <c r="BX72" i="33"/>
  <c r="DL72" i="33"/>
  <c r="CT72" i="33"/>
  <c r="ED72" i="33"/>
  <c r="EV72" i="33"/>
  <c r="CB72" i="33"/>
  <c r="BN73" i="33"/>
  <c r="EH73" i="33"/>
  <c r="CF73" i="33"/>
  <c r="DP73" i="33"/>
  <c r="CX73" i="33"/>
  <c r="BR73" i="33"/>
  <c r="EL73" i="33"/>
  <c r="CJ73" i="33"/>
  <c r="DT73" i="33"/>
  <c r="DB73" i="33"/>
  <c r="BV73" i="33"/>
  <c r="EP73" i="33"/>
  <c r="CN73" i="33"/>
  <c r="DX73" i="33"/>
  <c r="DF73" i="33"/>
  <c r="BZ73" i="33"/>
  <c r="ET73" i="33"/>
  <c r="CR73" i="33"/>
  <c r="EB73" i="33"/>
  <c r="DJ73" i="33"/>
  <c r="CD73" i="33"/>
  <c r="EX73" i="33"/>
  <c r="CV73" i="33"/>
  <c r="EF73" i="33"/>
  <c r="DN73" i="33"/>
  <c r="CH74" i="33"/>
  <c r="CZ74" i="33"/>
  <c r="DR74" i="33"/>
  <c r="BP74" i="33"/>
  <c r="EJ74" i="33"/>
  <c r="CL74" i="33"/>
  <c r="DD74" i="33"/>
  <c r="DV74" i="33"/>
  <c r="EN74" i="33"/>
  <c r="BT74" i="33"/>
  <c r="CP74" i="33"/>
  <c r="DH74" i="33"/>
  <c r="DZ74" i="33"/>
  <c r="BX74" i="33"/>
  <c r="ER74" i="33"/>
  <c r="CT74" i="33"/>
  <c r="DL74" i="33"/>
  <c r="ED74" i="33"/>
  <c r="CB74" i="33"/>
  <c r="EV74" i="33"/>
  <c r="DP75" i="33"/>
  <c r="BN75" i="33"/>
  <c r="EH75" i="33"/>
  <c r="CF75" i="33"/>
  <c r="CX75" i="33"/>
  <c r="DT75" i="33"/>
  <c r="BR75" i="33"/>
  <c r="EL75" i="33"/>
  <c r="DB75" i="33"/>
  <c r="CJ75" i="33"/>
  <c r="DX75" i="33"/>
  <c r="BV75" i="33"/>
  <c r="EP75" i="33"/>
  <c r="CN75" i="33"/>
  <c r="DF75" i="33"/>
  <c r="EB75" i="33"/>
  <c r="BZ75" i="33"/>
  <c r="ET75" i="33"/>
  <c r="DJ75" i="33"/>
  <c r="CR75" i="33"/>
  <c r="EF75" i="33"/>
  <c r="EX75" i="33"/>
  <c r="CD75" i="33"/>
  <c r="CV75" i="33"/>
  <c r="DN75" i="33"/>
  <c r="CZ254" i="33"/>
  <c r="CH254" i="33"/>
  <c r="DR254" i="33"/>
  <c r="BP254" i="33"/>
  <c r="EJ254" i="33"/>
  <c r="DD254" i="33"/>
  <c r="CL254" i="33"/>
  <c r="DV254" i="33"/>
  <c r="BT254" i="33"/>
  <c r="EN254" i="33"/>
  <c r="DH254" i="33"/>
  <c r="CP254" i="33"/>
  <c r="DZ254" i="33"/>
  <c r="ER254" i="33"/>
  <c r="BX254" i="33"/>
  <c r="DL254" i="33"/>
  <c r="ED254" i="33"/>
  <c r="CT254" i="33"/>
  <c r="EV254" i="33"/>
  <c r="CB254" i="33"/>
  <c r="DP255" i="33"/>
  <c r="EH255" i="33"/>
  <c r="BN255" i="33"/>
  <c r="CF255" i="33"/>
  <c r="CX255" i="33"/>
  <c r="DT255" i="33"/>
  <c r="BR255" i="33"/>
  <c r="EL255" i="33"/>
  <c r="CJ255" i="33"/>
  <c r="DB255" i="33"/>
  <c r="DX255" i="33"/>
  <c r="BV255" i="33"/>
  <c r="EP255" i="33"/>
  <c r="CN255" i="33"/>
  <c r="DF255" i="33"/>
  <c r="EB255" i="33"/>
  <c r="BZ255" i="33"/>
  <c r="ET255" i="33"/>
  <c r="CR255" i="33"/>
  <c r="DJ255" i="33"/>
  <c r="EF255" i="33"/>
  <c r="EX255" i="33"/>
  <c r="CD255" i="33"/>
  <c r="CV255" i="33"/>
  <c r="DN255" i="33"/>
  <c r="CZ256" i="33"/>
  <c r="CH256" i="33"/>
  <c r="DR256" i="33"/>
  <c r="BP256" i="33"/>
  <c r="EJ256" i="33"/>
  <c r="DD256" i="33"/>
  <c r="DV256" i="33"/>
  <c r="CL256" i="33"/>
  <c r="BT256" i="33"/>
  <c r="EN256" i="33"/>
  <c r="DH256" i="33"/>
  <c r="CP256" i="33"/>
  <c r="DZ256" i="33"/>
  <c r="BX256" i="33"/>
  <c r="ER256" i="33"/>
  <c r="DL256" i="33"/>
  <c r="CT256" i="33"/>
  <c r="ED256" i="33"/>
  <c r="CB256" i="33"/>
  <c r="EV256" i="33"/>
  <c r="BN257" i="33"/>
  <c r="EH257" i="33"/>
  <c r="CF257" i="33"/>
  <c r="DP257" i="33"/>
  <c r="CX257" i="33"/>
  <c r="EL257" i="33"/>
  <c r="BR257" i="33"/>
  <c r="CJ257" i="33"/>
  <c r="DT257" i="33"/>
  <c r="DB257" i="33"/>
  <c r="EP257" i="33"/>
  <c r="BV257" i="33"/>
  <c r="CN257" i="33"/>
  <c r="DX257" i="33"/>
  <c r="DF257" i="33"/>
  <c r="BZ257" i="33"/>
  <c r="ET257" i="33"/>
  <c r="CR257" i="33"/>
  <c r="EB257" i="33"/>
  <c r="DJ257" i="33"/>
  <c r="CD257" i="33"/>
  <c r="EX257" i="33"/>
  <c r="CV257" i="33"/>
  <c r="EF257" i="33"/>
  <c r="DN257" i="33"/>
  <c r="CH258" i="33"/>
  <c r="CZ258" i="33"/>
  <c r="DR258" i="33"/>
  <c r="EJ258" i="33"/>
  <c r="BP258" i="33"/>
  <c r="CL258" i="33"/>
  <c r="DD258" i="33"/>
  <c r="DV258" i="33"/>
  <c r="EN258" i="33"/>
  <c r="BT258" i="33"/>
  <c r="CP258" i="33"/>
  <c r="DH258" i="33"/>
  <c r="DZ258" i="33"/>
  <c r="ER258" i="33"/>
  <c r="BX258" i="33"/>
  <c r="CT258" i="33"/>
  <c r="DL258" i="33"/>
  <c r="ED258" i="33"/>
  <c r="CB258" i="33"/>
  <c r="EV258" i="33"/>
  <c r="BN76" i="33"/>
  <c r="CF76" i="33"/>
  <c r="CX76" i="33"/>
  <c r="DP76" i="33"/>
  <c r="EH76" i="33"/>
  <c r="CJ76" i="33"/>
  <c r="DB76" i="33"/>
  <c r="DT76" i="33"/>
  <c r="BR76" i="33"/>
  <c r="EL76" i="33"/>
  <c r="CN76" i="33"/>
  <c r="DF76" i="33"/>
  <c r="DX76" i="33"/>
  <c r="EP76" i="33"/>
  <c r="BV76" i="33"/>
  <c r="CR76" i="33"/>
  <c r="DJ76" i="33"/>
  <c r="EB76" i="33"/>
  <c r="ET76" i="33"/>
  <c r="BZ76" i="33"/>
  <c r="CD76" i="33"/>
  <c r="CV76" i="33"/>
  <c r="DN76" i="33"/>
  <c r="EF76" i="33"/>
  <c r="EX76" i="33"/>
  <c r="BP77" i="33"/>
  <c r="EJ77" i="33"/>
  <c r="DR77" i="33"/>
  <c r="CH77" i="33"/>
  <c r="CZ77" i="33"/>
  <c r="EN77" i="33"/>
  <c r="BT77" i="33"/>
  <c r="DV77" i="33"/>
  <c r="DD77" i="33"/>
  <c r="CL77" i="33"/>
  <c r="ER77" i="33"/>
  <c r="BX77" i="33"/>
  <c r="DZ77" i="33"/>
  <c r="CP77" i="33"/>
  <c r="DH77" i="33"/>
  <c r="EV77" i="33"/>
  <c r="ED77" i="33"/>
  <c r="CB77" i="33"/>
  <c r="DL77" i="33"/>
  <c r="CT77" i="33"/>
  <c r="CF78" i="33"/>
  <c r="CX78" i="33"/>
  <c r="DP78" i="33"/>
  <c r="BN78" i="33"/>
  <c r="EH78" i="33"/>
  <c r="CJ78" i="33"/>
  <c r="DB78" i="33"/>
  <c r="EL78" i="33"/>
  <c r="DT78" i="33"/>
  <c r="BR78" i="33"/>
  <c r="CN78" i="33"/>
  <c r="DF78" i="33"/>
  <c r="DX78" i="33"/>
  <c r="BV78" i="33"/>
  <c r="EP78" i="33"/>
  <c r="BZ78" i="33"/>
  <c r="CR78" i="33"/>
  <c r="DJ78" i="33"/>
  <c r="EB78" i="33"/>
  <c r="ET78" i="33"/>
  <c r="CV78" i="33"/>
  <c r="DN78" i="33"/>
  <c r="EF78" i="33"/>
  <c r="EX78" i="33"/>
  <c r="CD78" i="33"/>
  <c r="EJ79" i="33"/>
  <c r="BP79" i="33"/>
  <c r="CH79" i="33"/>
  <c r="DR79" i="33"/>
  <c r="CZ79" i="33"/>
  <c r="BT79" i="33"/>
  <c r="EN79" i="33"/>
  <c r="DV79" i="33"/>
  <c r="DD79" i="33"/>
  <c r="CL79" i="33"/>
  <c r="ER79" i="33"/>
  <c r="CP79" i="33"/>
  <c r="BX79" i="33"/>
  <c r="DZ79" i="33"/>
  <c r="DH79" i="33"/>
  <c r="CB79" i="33"/>
  <c r="EV79" i="33"/>
  <c r="ED79" i="33"/>
  <c r="CT79" i="33"/>
  <c r="DL79" i="33"/>
  <c r="CX80" i="33"/>
  <c r="CF80" i="33"/>
  <c r="EH80" i="33"/>
  <c r="DP80" i="33"/>
  <c r="BN80" i="33"/>
  <c r="DB80" i="33"/>
  <c r="CJ80" i="33"/>
  <c r="DT80" i="33"/>
  <c r="BR80" i="33"/>
  <c r="EL80" i="33"/>
  <c r="BV80" i="33"/>
  <c r="DF80" i="33"/>
  <c r="CN80" i="33"/>
  <c r="EP80" i="33"/>
  <c r="DX80" i="33"/>
  <c r="DJ80" i="33"/>
  <c r="CR80" i="33"/>
  <c r="EB80" i="33"/>
  <c r="ET80" i="33"/>
  <c r="BZ80" i="33"/>
  <c r="DN80" i="33"/>
  <c r="CD80" i="33"/>
  <c r="CV80" i="33"/>
  <c r="EF80" i="33"/>
  <c r="EX80" i="33"/>
  <c r="DR81" i="33"/>
  <c r="BP81" i="33"/>
  <c r="EJ81" i="33"/>
  <c r="CH81" i="33"/>
  <c r="CZ81" i="33"/>
  <c r="DV81" i="33"/>
  <c r="EN81" i="33"/>
  <c r="BT81" i="33"/>
  <c r="CL81" i="33"/>
  <c r="DD81" i="33"/>
  <c r="DZ81" i="33"/>
  <c r="BX81" i="33"/>
  <c r="ER81" i="33"/>
  <c r="CP81" i="33"/>
  <c r="DH81" i="33"/>
  <c r="ED81" i="33"/>
  <c r="EV81" i="33"/>
  <c r="CT81" i="33"/>
  <c r="DL81" i="33"/>
  <c r="CB81" i="33"/>
  <c r="CX82" i="33"/>
  <c r="CF82" i="33"/>
  <c r="DP82" i="33"/>
  <c r="BN82" i="33"/>
  <c r="EH82" i="33"/>
  <c r="BR82" i="33"/>
  <c r="DB82" i="33"/>
  <c r="CJ82" i="33"/>
  <c r="DT82" i="33"/>
  <c r="EL82" i="33"/>
  <c r="DF82" i="33"/>
  <c r="CN82" i="33"/>
  <c r="DX82" i="33"/>
  <c r="BV82" i="33"/>
  <c r="EP82" i="33"/>
  <c r="DJ82" i="33"/>
  <c r="BZ82" i="33"/>
  <c r="EB82" i="33"/>
  <c r="CR82" i="33"/>
  <c r="ET82" i="33"/>
  <c r="DN82" i="33"/>
  <c r="CV82" i="33"/>
  <c r="CD82" i="33"/>
  <c r="EF82" i="33"/>
  <c r="EX82" i="33"/>
  <c r="EJ83" i="33"/>
  <c r="DR83" i="33"/>
  <c r="CH83" i="33"/>
  <c r="BP83" i="33"/>
  <c r="CZ83" i="33"/>
  <c r="EN83" i="33"/>
  <c r="BT83" i="33"/>
  <c r="DV83" i="33"/>
  <c r="CL83" i="33"/>
  <c r="DD83" i="33"/>
  <c r="ER83" i="33"/>
  <c r="DZ83" i="33"/>
  <c r="CP83" i="33"/>
  <c r="DH83" i="33"/>
  <c r="BX83" i="33"/>
  <c r="CB83" i="33"/>
  <c r="EV83" i="33"/>
  <c r="ED83" i="33"/>
  <c r="CT83" i="33"/>
  <c r="DL83" i="33"/>
  <c r="BN84" i="33"/>
  <c r="CF84" i="33"/>
  <c r="CX84" i="33"/>
  <c r="DP84" i="33"/>
  <c r="EH84" i="33"/>
  <c r="CJ84" i="33"/>
  <c r="DB84" i="33"/>
  <c r="DT84" i="33"/>
  <c r="BR84" i="33"/>
  <c r="EL84" i="33"/>
  <c r="CN84" i="33"/>
  <c r="DF84" i="33"/>
  <c r="BV84" i="33"/>
  <c r="DX84" i="33"/>
  <c r="EP84" i="33"/>
  <c r="CR84" i="33"/>
  <c r="DJ84" i="33"/>
  <c r="EB84" i="33"/>
  <c r="ET84" i="33"/>
  <c r="BZ84" i="33"/>
  <c r="CD84" i="33"/>
  <c r="CV84" i="33"/>
  <c r="DN84" i="33"/>
  <c r="EF84" i="33"/>
  <c r="EX84" i="33"/>
  <c r="DR85" i="33"/>
  <c r="BP85" i="33"/>
  <c r="EJ85" i="33"/>
  <c r="CH85" i="33"/>
  <c r="CZ85" i="33"/>
  <c r="DV85" i="33"/>
  <c r="EN85" i="33"/>
  <c r="DD85" i="33"/>
  <c r="CL85" i="33"/>
  <c r="BT85" i="33"/>
  <c r="DZ85" i="33"/>
  <c r="BX85" i="33"/>
  <c r="ER85" i="33"/>
  <c r="CP85" i="33"/>
  <c r="DH85" i="33"/>
  <c r="CB85" i="33"/>
  <c r="ED85" i="33"/>
  <c r="EV85" i="33"/>
  <c r="CT85" i="33"/>
  <c r="DL85" i="33"/>
  <c r="CX86" i="33"/>
  <c r="CF86" i="33"/>
  <c r="DP86" i="33"/>
  <c r="EH86" i="33"/>
  <c r="BN86" i="33"/>
  <c r="DB86" i="33"/>
  <c r="BR86" i="33"/>
  <c r="CJ86" i="33"/>
  <c r="DT86" i="33"/>
  <c r="EL86" i="33"/>
  <c r="DF86" i="33"/>
  <c r="CN86" i="33"/>
  <c r="DX86" i="33"/>
  <c r="BV86" i="33"/>
  <c r="EP86" i="33"/>
  <c r="BZ86" i="33"/>
  <c r="DJ86" i="33"/>
  <c r="CR86" i="33"/>
  <c r="EB86" i="33"/>
  <c r="ET86" i="33"/>
  <c r="DN86" i="33"/>
  <c r="CV86" i="33"/>
  <c r="EF86" i="33"/>
  <c r="EX86" i="33"/>
  <c r="CD86" i="33"/>
  <c r="DR87" i="33"/>
  <c r="EJ87" i="33"/>
  <c r="CH87" i="33"/>
  <c r="CZ87" i="33"/>
  <c r="BP87" i="33"/>
  <c r="DV87" i="33"/>
  <c r="BT87" i="33"/>
  <c r="EN87" i="33"/>
  <c r="CL87" i="33"/>
  <c r="DD87" i="33"/>
  <c r="BX87" i="33"/>
  <c r="DZ87" i="33"/>
  <c r="ER87" i="33"/>
  <c r="DH87" i="33"/>
  <c r="CP87" i="33"/>
  <c r="ED87" i="33"/>
  <c r="EV87" i="33"/>
  <c r="CB87" i="33"/>
  <c r="CT87" i="33"/>
  <c r="DL87" i="33"/>
  <c r="DP305" i="33"/>
  <c r="BN305" i="33"/>
  <c r="EH305" i="33"/>
  <c r="CF305" i="33"/>
  <c r="CX305" i="33"/>
  <c r="DT305" i="33"/>
  <c r="BR305" i="33"/>
  <c r="EL305" i="33"/>
  <c r="CJ305" i="33"/>
  <c r="DB305" i="33"/>
  <c r="DX305" i="33"/>
  <c r="BV305" i="33"/>
  <c r="EP305" i="33"/>
  <c r="CN305" i="33"/>
  <c r="DF305" i="33"/>
  <c r="EB305" i="33"/>
  <c r="ET305" i="33"/>
  <c r="BZ305" i="33"/>
  <c r="CR305" i="33"/>
  <c r="DJ305" i="33"/>
  <c r="EF305" i="33"/>
  <c r="CD305" i="33"/>
  <c r="EX305" i="33"/>
  <c r="CV305" i="33"/>
  <c r="DN305" i="33"/>
  <c r="CZ306" i="33"/>
  <c r="CH306" i="33"/>
  <c r="DR306" i="33"/>
  <c r="BP306" i="33"/>
  <c r="EJ306" i="33"/>
  <c r="DD306" i="33"/>
  <c r="CL306" i="33"/>
  <c r="DV306" i="33"/>
  <c r="EN306" i="33"/>
  <c r="BT306" i="33"/>
  <c r="DH306" i="33"/>
  <c r="CP306" i="33"/>
  <c r="DZ306" i="33"/>
  <c r="ER306" i="33"/>
  <c r="BX306" i="33"/>
  <c r="DL306" i="33"/>
  <c r="CT306" i="33"/>
  <c r="ED306" i="33"/>
  <c r="CB306" i="33"/>
  <c r="EV306" i="33"/>
  <c r="BN307" i="33"/>
  <c r="EH307" i="33"/>
  <c r="CF307" i="33"/>
  <c r="DP307" i="33"/>
  <c r="CX307" i="33"/>
  <c r="EL307" i="33"/>
  <c r="BR307" i="33"/>
  <c r="DT307" i="33"/>
  <c r="CJ307" i="33"/>
  <c r="DB307" i="33"/>
  <c r="EP307" i="33"/>
  <c r="BV307" i="33"/>
  <c r="CN307" i="33"/>
  <c r="DX307" i="33"/>
  <c r="DF307" i="33"/>
  <c r="BZ307" i="33"/>
  <c r="ET307" i="33"/>
  <c r="CR307" i="33"/>
  <c r="EB307" i="33"/>
  <c r="DJ307" i="33"/>
  <c r="CD307" i="33"/>
  <c r="EX307" i="33"/>
  <c r="EF307" i="33"/>
  <c r="CV307" i="33"/>
  <c r="DN307" i="33"/>
  <c r="CH308" i="33"/>
  <c r="CZ308" i="33"/>
  <c r="DR308" i="33"/>
  <c r="EJ308" i="33"/>
  <c r="BP308" i="33"/>
  <c r="CL308" i="33"/>
  <c r="DD308" i="33"/>
  <c r="DV308" i="33"/>
  <c r="BT308" i="33"/>
  <c r="EN308" i="33"/>
  <c r="CP308" i="33"/>
  <c r="DH308" i="33"/>
  <c r="DZ308" i="33"/>
  <c r="BX308" i="33"/>
  <c r="ER308" i="33"/>
  <c r="CT308" i="33"/>
  <c r="DL308" i="33"/>
  <c r="ED308" i="33"/>
  <c r="EV308" i="33"/>
  <c r="CB308" i="33"/>
  <c r="EH309" i="33"/>
  <c r="BN309" i="33"/>
  <c r="CF309" i="33"/>
  <c r="DP309" i="33"/>
  <c r="CX309" i="33"/>
  <c r="BR309" i="33"/>
  <c r="EL309" i="33"/>
  <c r="DT309" i="33"/>
  <c r="CJ309" i="33"/>
  <c r="DB309" i="33"/>
  <c r="BV309" i="33"/>
  <c r="EP309" i="33"/>
  <c r="CN309" i="33"/>
  <c r="DX309" i="33"/>
  <c r="DF309" i="33"/>
  <c r="BZ309" i="33"/>
  <c r="ET309" i="33"/>
  <c r="EB309" i="33"/>
  <c r="CR309" i="33"/>
  <c r="DJ309" i="33"/>
  <c r="EX309" i="33"/>
  <c r="CD309" i="33"/>
  <c r="CV309" i="33"/>
  <c r="EF309" i="33"/>
  <c r="DN309" i="33"/>
  <c r="CZ310" i="33"/>
  <c r="CH310" i="33"/>
  <c r="DR310" i="33"/>
  <c r="BP310" i="33"/>
  <c r="EJ310" i="33"/>
  <c r="DD310" i="33"/>
  <c r="CL310" i="33"/>
  <c r="DV310" i="33"/>
  <c r="BT310" i="33"/>
  <c r="EN310" i="33"/>
  <c r="DH310" i="33"/>
  <c r="CP310" i="33"/>
  <c r="DZ310" i="33"/>
  <c r="ER310" i="33"/>
  <c r="BX310" i="33"/>
  <c r="DL310" i="33"/>
  <c r="CT310" i="33"/>
  <c r="ED310" i="33"/>
  <c r="EV310" i="33"/>
  <c r="CB310" i="33"/>
  <c r="DP311" i="33"/>
  <c r="BN311" i="33"/>
  <c r="EH311" i="33"/>
  <c r="CF311" i="33"/>
  <c r="CX311" i="33"/>
  <c r="DT311" i="33"/>
  <c r="BR311" i="33"/>
  <c r="EL311" i="33"/>
  <c r="CJ311" i="33"/>
  <c r="DB311" i="33"/>
  <c r="DX311" i="33"/>
  <c r="EP311" i="33"/>
  <c r="BV311" i="33"/>
  <c r="CN311" i="33"/>
  <c r="DF311" i="33"/>
  <c r="EB311" i="33"/>
  <c r="BZ311" i="33"/>
  <c r="ET311" i="33"/>
  <c r="CR311" i="33"/>
  <c r="DJ311" i="33"/>
  <c r="EF311" i="33"/>
  <c r="CD311" i="33"/>
  <c r="EX311" i="33"/>
  <c r="CV311" i="33"/>
  <c r="DN311" i="33"/>
  <c r="CH312" i="33"/>
  <c r="CZ312" i="33"/>
  <c r="DR312" i="33"/>
  <c r="EJ312" i="33"/>
  <c r="BP312" i="33"/>
  <c r="CL312" i="33"/>
  <c r="DD312" i="33"/>
  <c r="DV312" i="33"/>
  <c r="EN312" i="33"/>
  <c r="BT312" i="33"/>
  <c r="CP312" i="33"/>
  <c r="DH312" i="33"/>
  <c r="DZ312" i="33"/>
  <c r="BX312" i="33"/>
  <c r="ER312" i="33"/>
  <c r="CT312" i="33"/>
  <c r="DL312" i="33"/>
  <c r="ED312" i="33"/>
  <c r="CB312" i="33"/>
  <c r="EV312" i="33"/>
  <c r="EH313" i="33"/>
  <c r="BN313" i="33"/>
  <c r="CF313" i="33"/>
  <c r="DP313" i="33"/>
  <c r="CX313" i="33"/>
  <c r="BR313" i="33"/>
  <c r="EL313" i="33"/>
  <c r="CJ313" i="33"/>
  <c r="DT313" i="33"/>
  <c r="DB313" i="33"/>
  <c r="BV313" i="33"/>
  <c r="EP313" i="33"/>
  <c r="CN313" i="33"/>
  <c r="DX313" i="33"/>
  <c r="DF313" i="33"/>
  <c r="BZ313" i="33"/>
  <c r="ET313" i="33"/>
  <c r="CR313" i="33"/>
  <c r="EB313" i="33"/>
  <c r="DJ313" i="33"/>
  <c r="EX313" i="33"/>
  <c r="CD313" i="33"/>
  <c r="EF313" i="33"/>
  <c r="CV313" i="33"/>
  <c r="DN313" i="33"/>
  <c r="CH314" i="33"/>
  <c r="CZ314" i="33"/>
  <c r="DR314" i="33"/>
  <c r="EJ314" i="33"/>
  <c r="BP314" i="33"/>
  <c r="CL314" i="33"/>
  <c r="DD314" i="33"/>
  <c r="DV314" i="33"/>
  <c r="BT314" i="33"/>
  <c r="EN314" i="33"/>
  <c r="CP314" i="33"/>
  <c r="DH314" i="33"/>
  <c r="DZ314" i="33"/>
  <c r="BX314" i="33"/>
  <c r="ER314" i="33"/>
  <c r="CT314" i="33"/>
  <c r="DL314" i="33"/>
  <c r="ED314" i="33"/>
  <c r="EV314" i="33"/>
  <c r="CB314" i="33"/>
  <c r="BN315" i="33"/>
  <c r="EH315" i="33"/>
  <c r="DP315" i="33"/>
  <c r="CF315" i="33"/>
  <c r="CX315" i="33"/>
  <c r="BR315" i="33"/>
  <c r="EL315" i="33"/>
  <c r="DT315" i="33"/>
  <c r="CJ315" i="33"/>
  <c r="DB315" i="33"/>
  <c r="EP315" i="33"/>
  <c r="BV315" i="33"/>
  <c r="DX315" i="33"/>
  <c r="CN315" i="33"/>
  <c r="DF315" i="33"/>
  <c r="ET315" i="33"/>
  <c r="BZ315" i="33"/>
  <c r="EB315" i="33"/>
  <c r="CR315" i="33"/>
  <c r="DJ315" i="33"/>
  <c r="CD315" i="33"/>
  <c r="EX315" i="33"/>
  <c r="EF315" i="33"/>
  <c r="CV315" i="33"/>
  <c r="DN315" i="33"/>
  <c r="CH316" i="33"/>
  <c r="CZ316" i="33"/>
  <c r="DR316" i="33"/>
  <c r="BP316" i="33"/>
  <c r="EJ316" i="33"/>
  <c r="CL316" i="33"/>
  <c r="DD316" i="33"/>
  <c r="DV316" i="33"/>
  <c r="EN316" i="33"/>
  <c r="BT316" i="33"/>
  <c r="CP316" i="33"/>
  <c r="DH316" i="33"/>
  <c r="DZ316" i="33"/>
  <c r="ER316" i="33"/>
  <c r="BX316" i="33"/>
  <c r="CT316" i="33"/>
  <c r="DL316" i="33"/>
  <c r="ED316" i="33"/>
  <c r="CB316" i="33"/>
  <c r="EV316" i="33"/>
  <c r="BN317" i="33"/>
  <c r="EH317" i="33"/>
  <c r="DP317" i="33"/>
  <c r="CF317" i="33"/>
  <c r="CX317" i="33"/>
  <c r="EL317" i="33"/>
  <c r="BR317" i="33"/>
  <c r="DT317" i="33"/>
  <c r="CJ317" i="33"/>
  <c r="DB317" i="33"/>
  <c r="BV317" i="33"/>
  <c r="EP317" i="33"/>
  <c r="DX317" i="33"/>
  <c r="CN317" i="33"/>
  <c r="DF317" i="33"/>
  <c r="BZ317" i="33"/>
  <c r="ET317" i="33"/>
  <c r="EB317" i="33"/>
  <c r="CR317" i="33"/>
  <c r="DJ317" i="33"/>
  <c r="CD317" i="33"/>
  <c r="EX317" i="33"/>
  <c r="EF317" i="33"/>
  <c r="CV317" i="33"/>
  <c r="DN317" i="33"/>
  <c r="CH318" i="33"/>
  <c r="CZ318" i="33"/>
  <c r="DR318" i="33"/>
  <c r="EJ318" i="33"/>
  <c r="BP318" i="33"/>
  <c r="CL318" i="33"/>
  <c r="DD318" i="33"/>
  <c r="DV318" i="33"/>
  <c r="EN318" i="33"/>
  <c r="BT318" i="33"/>
  <c r="CP318" i="33"/>
  <c r="DH318" i="33"/>
  <c r="DZ318" i="33"/>
  <c r="BX318" i="33"/>
  <c r="ER318" i="33"/>
  <c r="CT318" i="33"/>
  <c r="DL318" i="33"/>
  <c r="ED318" i="33"/>
  <c r="CB318" i="33"/>
  <c r="EV318" i="33"/>
  <c r="BN319" i="33"/>
  <c r="EH319" i="33"/>
  <c r="CF319" i="33"/>
  <c r="DP319" i="33"/>
  <c r="CX319" i="33"/>
  <c r="BR319" i="33"/>
  <c r="EL319" i="33"/>
  <c r="DT319" i="33"/>
  <c r="CJ319" i="33"/>
  <c r="DB319" i="33"/>
  <c r="BV319" i="33"/>
  <c r="EP319" i="33"/>
  <c r="DX319" i="33"/>
  <c r="CN319" i="33"/>
  <c r="DF319" i="33"/>
  <c r="ET319" i="33"/>
  <c r="BZ319" i="33"/>
  <c r="CR319" i="33"/>
  <c r="EB319" i="33"/>
  <c r="DJ319" i="33"/>
  <c r="CD319" i="33"/>
  <c r="EX319" i="33"/>
  <c r="CV319" i="33"/>
  <c r="EF319" i="33"/>
  <c r="DN319" i="33"/>
  <c r="CZ320" i="33"/>
  <c r="CH320" i="33"/>
  <c r="DR320" i="33"/>
  <c r="BP320" i="33"/>
  <c r="EJ320" i="33"/>
  <c r="DD320" i="33"/>
  <c r="CL320" i="33"/>
  <c r="DV320" i="33"/>
  <c r="BT320" i="33"/>
  <c r="EN320" i="33"/>
  <c r="DH320" i="33"/>
  <c r="CP320" i="33"/>
  <c r="DZ320" i="33"/>
  <c r="ER320" i="33"/>
  <c r="BX320" i="33"/>
  <c r="DL320" i="33"/>
  <c r="CT320" i="33"/>
  <c r="ED320" i="33"/>
  <c r="EV320" i="33"/>
  <c r="CB320" i="33"/>
  <c r="DP321" i="33"/>
  <c r="BN321" i="33"/>
  <c r="EH321" i="33"/>
  <c r="CF321" i="33"/>
  <c r="CX321" i="33"/>
  <c r="DT321" i="33"/>
  <c r="EL321" i="33"/>
  <c r="BR321" i="33"/>
  <c r="CJ321" i="33"/>
  <c r="DB321" i="33"/>
  <c r="DX321" i="33"/>
  <c r="BV321" i="33"/>
  <c r="EP321" i="33"/>
  <c r="CN321" i="33"/>
  <c r="DF321" i="33"/>
  <c r="EB321" i="33"/>
  <c r="BZ321" i="33"/>
  <c r="ET321" i="33"/>
  <c r="CR321" i="33"/>
  <c r="DJ321" i="33"/>
  <c r="EF321" i="33"/>
  <c r="CD321" i="33"/>
  <c r="EX321" i="33"/>
  <c r="CV321" i="33"/>
  <c r="DN321" i="33"/>
  <c r="CH281" i="33"/>
  <c r="CZ281" i="33"/>
  <c r="DR281" i="33"/>
  <c r="BP281" i="33"/>
  <c r="EJ281" i="33"/>
  <c r="CL281" i="33"/>
  <c r="DD281" i="33"/>
  <c r="DV281" i="33"/>
  <c r="EN281" i="33"/>
  <c r="BT281" i="33"/>
  <c r="CP281" i="33"/>
  <c r="DH281" i="33"/>
  <c r="DZ281" i="33"/>
  <c r="BX281" i="33"/>
  <c r="ER281" i="33"/>
  <c r="CT281" i="33"/>
  <c r="DL281" i="33"/>
  <c r="ED281" i="33"/>
  <c r="EV281" i="33"/>
  <c r="CB281" i="33"/>
  <c r="CF190" i="33"/>
  <c r="CX190" i="33"/>
  <c r="DP190" i="33"/>
  <c r="BN190" i="33"/>
  <c r="EH190" i="33"/>
  <c r="CJ190" i="33"/>
  <c r="DB190" i="33"/>
  <c r="DT190" i="33"/>
  <c r="EL190" i="33"/>
  <c r="BR190" i="33"/>
  <c r="CN190" i="33"/>
  <c r="DF190" i="33"/>
  <c r="DX190" i="33"/>
  <c r="BV190" i="33"/>
  <c r="EP190" i="33"/>
  <c r="BZ190" i="33"/>
  <c r="CR190" i="33"/>
  <c r="DJ190" i="33"/>
  <c r="EB190" i="33"/>
  <c r="ET190" i="33"/>
  <c r="CV190" i="33"/>
  <c r="DN190" i="33"/>
  <c r="EF190" i="33"/>
  <c r="EX190" i="33"/>
  <c r="CD190" i="33"/>
  <c r="EJ191" i="33"/>
  <c r="BP191" i="33"/>
  <c r="CH191" i="33"/>
  <c r="DR191" i="33"/>
  <c r="CZ191" i="33"/>
  <c r="BT191" i="33"/>
  <c r="EN191" i="33"/>
  <c r="CL191" i="33"/>
  <c r="DV191" i="33"/>
  <c r="DD191" i="33"/>
  <c r="ER191" i="33"/>
  <c r="CP191" i="33"/>
  <c r="DZ191" i="33"/>
  <c r="BX191" i="33"/>
  <c r="DH191" i="33"/>
  <c r="EV191" i="33"/>
  <c r="CB191" i="33"/>
  <c r="CT191" i="33"/>
  <c r="ED191" i="33"/>
  <c r="DL191" i="33"/>
  <c r="CF192" i="33"/>
  <c r="CX192" i="33"/>
  <c r="DP192" i="33"/>
  <c r="EH192" i="33"/>
  <c r="BN192" i="33"/>
  <c r="CJ192" i="33"/>
  <c r="DB192" i="33"/>
  <c r="DT192" i="33"/>
  <c r="BR192" i="33"/>
  <c r="EL192" i="33"/>
  <c r="BV192" i="33"/>
  <c r="CN192" i="33"/>
  <c r="DF192" i="33"/>
  <c r="DX192" i="33"/>
  <c r="EP192" i="33"/>
  <c r="CR192" i="33"/>
  <c r="DJ192" i="33"/>
  <c r="EB192" i="33"/>
  <c r="BZ192" i="33"/>
  <c r="ET192" i="33"/>
  <c r="CV192" i="33"/>
  <c r="DN192" i="33"/>
  <c r="EF192" i="33"/>
  <c r="EX192" i="33"/>
  <c r="CD192" i="33"/>
  <c r="EJ193" i="33"/>
  <c r="BP193" i="33"/>
  <c r="DR193" i="33"/>
  <c r="CH193" i="33"/>
  <c r="CZ193" i="33"/>
  <c r="EN193" i="33"/>
  <c r="BT193" i="33"/>
  <c r="DV193" i="33"/>
  <c r="CL193" i="33"/>
  <c r="DD193" i="33"/>
  <c r="BX193" i="33"/>
  <c r="ER193" i="33"/>
  <c r="DZ193" i="33"/>
  <c r="CP193" i="33"/>
  <c r="DH193" i="33"/>
  <c r="CB193" i="33"/>
  <c r="EV193" i="33"/>
  <c r="ED193" i="33"/>
  <c r="CT193" i="33"/>
  <c r="DL193" i="33"/>
  <c r="CF194" i="33"/>
  <c r="CX194" i="33"/>
  <c r="DP194" i="33"/>
  <c r="BN194" i="33"/>
  <c r="EH194" i="33"/>
  <c r="BR194" i="33"/>
  <c r="CJ194" i="33"/>
  <c r="DB194" i="33"/>
  <c r="DT194" i="33"/>
  <c r="EL194" i="33"/>
  <c r="CN194" i="33"/>
  <c r="DF194" i="33"/>
  <c r="DX194" i="33"/>
  <c r="BV194" i="33"/>
  <c r="EP194" i="33"/>
  <c r="CR194" i="33"/>
  <c r="DJ194" i="33"/>
  <c r="EB194" i="33"/>
  <c r="BZ194" i="33"/>
  <c r="ET194" i="33"/>
  <c r="CV194" i="33"/>
  <c r="DN194" i="33"/>
  <c r="EF194" i="33"/>
  <c r="EX194" i="33"/>
  <c r="CD194" i="33"/>
  <c r="DR195" i="33"/>
  <c r="EJ195" i="33"/>
  <c r="CH195" i="33"/>
  <c r="CZ195" i="33"/>
  <c r="BP195" i="33"/>
  <c r="DV195" i="33"/>
  <c r="BT195" i="33"/>
  <c r="EN195" i="33"/>
  <c r="CL195" i="33"/>
  <c r="DD195" i="33"/>
  <c r="DZ195" i="33"/>
  <c r="BX195" i="33"/>
  <c r="ER195" i="33"/>
  <c r="CP195" i="33"/>
  <c r="DH195" i="33"/>
  <c r="ED195" i="33"/>
  <c r="EV195" i="33"/>
  <c r="CB195" i="33"/>
  <c r="CT195" i="33"/>
  <c r="DL195" i="33"/>
  <c r="BN196" i="33"/>
  <c r="CF196" i="33"/>
  <c r="CX196" i="33"/>
  <c r="DP196" i="33"/>
  <c r="EH196" i="33"/>
  <c r="CJ196" i="33"/>
  <c r="DB196" i="33"/>
  <c r="DT196" i="33"/>
  <c r="BR196" i="33"/>
  <c r="EL196" i="33"/>
  <c r="CN196" i="33"/>
  <c r="DF196" i="33"/>
  <c r="DX196" i="33"/>
  <c r="BV196" i="33"/>
  <c r="EP196" i="33"/>
  <c r="CR196" i="33"/>
  <c r="DJ196" i="33"/>
  <c r="EB196" i="33"/>
  <c r="ET196" i="33"/>
  <c r="BZ196" i="33"/>
  <c r="CV196" i="33"/>
  <c r="DN196" i="33"/>
  <c r="CD196" i="33"/>
  <c r="EF196" i="33"/>
  <c r="EX196" i="33"/>
  <c r="EJ197" i="33"/>
  <c r="BP197" i="33"/>
  <c r="DR197" i="33"/>
  <c r="CH197" i="33"/>
  <c r="CZ197" i="33"/>
  <c r="BT197" i="33"/>
  <c r="EN197" i="33"/>
  <c r="DV197" i="33"/>
  <c r="CL197" i="33"/>
  <c r="DD197" i="33"/>
  <c r="ER197" i="33"/>
  <c r="BX197" i="33"/>
  <c r="DZ197" i="33"/>
  <c r="CP197" i="33"/>
  <c r="DH197" i="33"/>
  <c r="EV197" i="33"/>
  <c r="ED197" i="33"/>
  <c r="CB197" i="33"/>
  <c r="CT197" i="33"/>
  <c r="DL197" i="33"/>
  <c r="CF198" i="33"/>
  <c r="CX198" i="33"/>
  <c r="DP198" i="33"/>
  <c r="EH198" i="33"/>
  <c r="BN198" i="33"/>
  <c r="CJ198" i="33"/>
  <c r="DB198" i="33"/>
  <c r="DT198" i="33"/>
  <c r="BR198" i="33"/>
  <c r="EL198" i="33"/>
  <c r="CN198" i="33"/>
  <c r="DF198" i="33"/>
  <c r="DX198" i="33"/>
  <c r="BV198" i="33"/>
  <c r="EP198" i="33"/>
  <c r="CR198" i="33"/>
  <c r="DJ198" i="33"/>
  <c r="EB198" i="33"/>
  <c r="ET198" i="33"/>
  <c r="BZ198" i="33"/>
  <c r="CV198" i="33"/>
  <c r="DN198" i="33"/>
  <c r="EF198" i="33"/>
  <c r="CD198" i="33"/>
  <c r="EX198" i="33"/>
  <c r="BP199" i="33"/>
  <c r="EJ199" i="33"/>
  <c r="DR199" i="33"/>
  <c r="CH199" i="33"/>
  <c r="CZ199" i="33"/>
  <c r="EN199" i="33"/>
  <c r="BT199" i="33"/>
  <c r="DV199" i="33"/>
  <c r="CL199" i="33"/>
  <c r="DD199" i="33"/>
  <c r="BX199" i="33"/>
  <c r="ER199" i="33"/>
  <c r="DZ199" i="33"/>
  <c r="CP199" i="33"/>
  <c r="DH199" i="33"/>
  <c r="EV199" i="33"/>
  <c r="CB199" i="33"/>
  <c r="ED199" i="33"/>
  <c r="CT199" i="33"/>
  <c r="DL199" i="33"/>
  <c r="CX200" i="33"/>
  <c r="DP200" i="33"/>
  <c r="CF200" i="33"/>
  <c r="BN200" i="33"/>
  <c r="EH200" i="33"/>
  <c r="DB200" i="33"/>
  <c r="DT200" i="33"/>
  <c r="CJ200" i="33"/>
  <c r="BR200" i="33"/>
  <c r="EL200" i="33"/>
  <c r="DF200" i="33"/>
  <c r="BV200" i="33"/>
  <c r="DX200" i="33"/>
  <c r="CN200" i="33"/>
  <c r="EP200" i="33"/>
  <c r="DJ200" i="33"/>
  <c r="EB200" i="33"/>
  <c r="CR200" i="33"/>
  <c r="BZ200" i="33"/>
  <c r="ET200" i="33"/>
  <c r="DN200" i="33"/>
  <c r="EF200" i="33"/>
  <c r="CV200" i="33"/>
  <c r="EX200" i="33"/>
  <c r="CD200" i="33"/>
  <c r="DR201" i="33"/>
  <c r="BP201" i="33"/>
  <c r="EJ201" i="33"/>
  <c r="CH201" i="33"/>
  <c r="CZ201" i="33"/>
  <c r="DV201" i="33"/>
  <c r="EN201" i="33"/>
  <c r="CL201" i="33"/>
  <c r="BT201" i="33"/>
  <c r="DD201" i="33"/>
  <c r="DZ201" i="33"/>
  <c r="BX201" i="33"/>
  <c r="ER201" i="33"/>
  <c r="CP201" i="33"/>
  <c r="DH201" i="33"/>
  <c r="ED201" i="33"/>
  <c r="EV201" i="33"/>
  <c r="CB201" i="33"/>
  <c r="CT201" i="33"/>
  <c r="DL201" i="33"/>
  <c r="CX202" i="33"/>
  <c r="CF202" i="33"/>
  <c r="DP202" i="33"/>
  <c r="EH202" i="33"/>
  <c r="BN202" i="33"/>
  <c r="DB202" i="33"/>
  <c r="CJ202" i="33"/>
  <c r="DT202" i="33"/>
  <c r="EL202" i="33"/>
  <c r="BR202" i="33"/>
  <c r="DF202" i="33"/>
  <c r="CN202" i="33"/>
  <c r="DX202" i="33"/>
  <c r="BV202" i="33"/>
  <c r="EP202" i="33"/>
  <c r="DJ202" i="33"/>
  <c r="CR202" i="33"/>
  <c r="EB202" i="33"/>
  <c r="BZ202" i="33"/>
  <c r="ET202" i="33"/>
  <c r="DN202" i="33"/>
  <c r="CV202" i="33"/>
  <c r="EF202" i="33"/>
  <c r="EX202" i="33"/>
  <c r="CD202" i="33"/>
  <c r="BP203" i="33"/>
  <c r="EJ203" i="33"/>
  <c r="CH203" i="33"/>
  <c r="DR203" i="33"/>
  <c r="CZ203" i="33"/>
  <c r="BT203" i="33"/>
  <c r="EN203" i="33"/>
  <c r="CL203" i="33"/>
  <c r="DV203" i="33"/>
  <c r="DD203" i="33"/>
  <c r="ER203" i="33"/>
  <c r="BX203" i="33"/>
  <c r="CP203" i="33"/>
  <c r="DZ203" i="33"/>
  <c r="DH203" i="33"/>
  <c r="EV203" i="33"/>
  <c r="CB203" i="33"/>
  <c r="CT203" i="33"/>
  <c r="ED203" i="33"/>
  <c r="DL203" i="33"/>
  <c r="CF204" i="33"/>
  <c r="CX204" i="33"/>
  <c r="BN204" i="33"/>
  <c r="DP204" i="33"/>
  <c r="EH204" i="33"/>
  <c r="CJ204" i="33"/>
  <c r="DB204" i="33"/>
  <c r="DT204" i="33"/>
  <c r="BR204" i="33"/>
  <c r="EL204" i="33"/>
  <c r="CN204" i="33"/>
  <c r="DF204" i="33"/>
  <c r="DX204" i="33"/>
  <c r="EP204" i="33"/>
  <c r="BV204" i="33"/>
  <c r="CR204" i="33"/>
  <c r="DJ204" i="33"/>
  <c r="EB204" i="33"/>
  <c r="ET204" i="33"/>
  <c r="BZ204" i="33"/>
  <c r="CD204" i="33"/>
  <c r="CV204" i="33"/>
  <c r="DN204" i="33"/>
  <c r="EF204" i="33"/>
  <c r="EX204" i="33"/>
  <c r="DR49" i="33"/>
  <c r="EJ49" i="33"/>
  <c r="BP49" i="33"/>
  <c r="CH49" i="33"/>
  <c r="CZ49" i="33"/>
  <c r="DV49" i="33"/>
  <c r="EN49" i="33"/>
  <c r="BT49" i="33"/>
  <c r="CL49" i="33"/>
  <c r="DD49" i="33"/>
  <c r="DZ49" i="33"/>
  <c r="BX49" i="33"/>
  <c r="ER49" i="33"/>
  <c r="CP49" i="33"/>
  <c r="DH49" i="33"/>
  <c r="ED49" i="33"/>
  <c r="EV49" i="33"/>
  <c r="CT49" i="33"/>
  <c r="DL49" i="33"/>
  <c r="CB49" i="33"/>
  <c r="CX50" i="33"/>
  <c r="CF50" i="33"/>
  <c r="DP50" i="33"/>
  <c r="BN50" i="33"/>
  <c r="EH50" i="33"/>
  <c r="BR50" i="33"/>
  <c r="DB50" i="33"/>
  <c r="DT50" i="33"/>
  <c r="CJ50" i="33"/>
  <c r="EL50" i="33"/>
  <c r="DF50" i="33"/>
  <c r="CN50" i="33"/>
  <c r="DX50" i="33"/>
  <c r="BV50" i="33"/>
  <c r="EP50" i="33"/>
  <c r="DJ50" i="33"/>
  <c r="BZ50" i="33"/>
  <c r="EB50" i="33"/>
  <c r="CR50" i="33"/>
  <c r="ET50" i="33"/>
  <c r="DN50" i="33"/>
  <c r="CV50" i="33"/>
  <c r="EF50" i="33"/>
  <c r="CD50" i="33"/>
  <c r="EX50" i="33"/>
  <c r="CZ322" i="33"/>
  <c r="DR322" i="33"/>
  <c r="CH322" i="33"/>
  <c r="BP322" i="33"/>
  <c r="EJ322" i="33"/>
  <c r="DD322" i="33"/>
  <c r="DV322" i="33"/>
  <c r="CL322" i="33"/>
  <c r="EN322" i="33"/>
  <c r="BT322" i="33"/>
  <c r="DH322" i="33"/>
  <c r="DZ322" i="33"/>
  <c r="CP322" i="33"/>
  <c r="ER322" i="33"/>
  <c r="BX322" i="33"/>
  <c r="DL322" i="33"/>
  <c r="CT322" i="33"/>
  <c r="ED322" i="33"/>
  <c r="CB322" i="33"/>
  <c r="EV322" i="33"/>
  <c r="DP323" i="33"/>
  <c r="EH323" i="33"/>
  <c r="BN323" i="33"/>
  <c r="CF323" i="33"/>
  <c r="CX323" i="33"/>
  <c r="DT323" i="33"/>
  <c r="BR323" i="33"/>
  <c r="EL323" i="33"/>
  <c r="CJ323" i="33"/>
  <c r="DB323" i="33"/>
  <c r="DX323" i="33"/>
  <c r="BV323" i="33"/>
  <c r="EP323" i="33"/>
  <c r="CN323" i="33"/>
  <c r="DF323" i="33"/>
  <c r="EB323" i="33"/>
  <c r="ET323" i="33"/>
  <c r="BZ323" i="33"/>
  <c r="CR323" i="33"/>
  <c r="DJ323" i="33"/>
  <c r="EF323" i="33"/>
  <c r="EX323" i="33"/>
  <c r="CD323" i="33"/>
  <c r="CV323" i="33"/>
  <c r="DN323" i="33"/>
  <c r="CZ324" i="33"/>
  <c r="DR324" i="33"/>
  <c r="CH324" i="33"/>
  <c r="EJ324" i="33"/>
  <c r="BP324" i="33"/>
  <c r="DD324" i="33"/>
  <c r="DV324" i="33"/>
  <c r="CL324" i="33"/>
  <c r="BT324" i="33"/>
  <c r="EN324" i="33"/>
  <c r="DH324" i="33"/>
  <c r="DZ324" i="33"/>
  <c r="CP324" i="33"/>
  <c r="BX324" i="33"/>
  <c r="ER324" i="33"/>
  <c r="DL324" i="33"/>
  <c r="CT324" i="33"/>
  <c r="ED324" i="33"/>
  <c r="EV324" i="33"/>
  <c r="CB324" i="33"/>
  <c r="BN325" i="33"/>
  <c r="EH325" i="33"/>
  <c r="DP325" i="33"/>
  <c r="CF325" i="33"/>
  <c r="CX325" i="33"/>
  <c r="BR325" i="33"/>
  <c r="EL325" i="33"/>
  <c r="DT325" i="33"/>
  <c r="CJ325" i="33"/>
  <c r="DB325" i="33"/>
  <c r="BV325" i="33"/>
  <c r="EP325" i="33"/>
  <c r="DX325" i="33"/>
  <c r="CN325" i="33"/>
  <c r="DF325" i="33"/>
  <c r="BZ325" i="33"/>
  <c r="ET325" i="33"/>
  <c r="EB325" i="33"/>
  <c r="CR325" i="33"/>
  <c r="DJ325" i="33"/>
  <c r="CD325" i="33"/>
  <c r="EX325" i="33"/>
  <c r="EF325" i="33"/>
  <c r="CV325" i="33"/>
  <c r="DN325" i="33"/>
  <c r="CH326" i="33"/>
  <c r="CZ326" i="33"/>
  <c r="DR326" i="33"/>
  <c r="BP326" i="33"/>
  <c r="EJ326" i="33"/>
  <c r="CL326" i="33"/>
  <c r="DD326" i="33"/>
  <c r="DV326" i="33"/>
  <c r="BT326" i="33"/>
  <c r="EN326" i="33"/>
  <c r="CP326" i="33"/>
  <c r="DH326" i="33"/>
  <c r="DZ326" i="33"/>
  <c r="ER326" i="33"/>
  <c r="BX326" i="33"/>
  <c r="CT326" i="33"/>
  <c r="DL326" i="33"/>
  <c r="ED326" i="33"/>
  <c r="EV326" i="33"/>
  <c r="CB326" i="33"/>
  <c r="DP327" i="33"/>
  <c r="EH327" i="33"/>
  <c r="BN327" i="33"/>
  <c r="CF327" i="33"/>
  <c r="CX327" i="33"/>
  <c r="DT327" i="33"/>
  <c r="BR327" i="33"/>
  <c r="EL327" i="33"/>
  <c r="CJ327" i="33"/>
  <c r="DB327" i="33"/>
  <c r="DX327" i="33"/>
  <c r="BV327" i="33"/>
  <c r="EP327" i="33"/>
  <c r="CN327" i="33"/>
  <c r="DF327" i="33"/>
  <c r="EB327" i="33"/>
  <c r="BZ327" i="33"/>
  <c r="ET327" i="33"/>
  <c r="CR327" i="33"/>
  <c r="DJ327" i="33"/>
  <c r="EF327" i="33"/>
  <c r="EX327" i="33"/>
  <c r="CD327" i="33"/>
  <c r="CV327" i="33"/>
  <c r="DN327" i="33"/>
  <c r="CZ328" i="33"/>
  <c r="CH328" i="33"/>
  <c r="DR328" i="33"/>
  <c r="EJ328" i="33"/>
  <c r="BP328" i="33"/>
  <c r="DD328" i="33"/>
  <c r="DV328" i="33"/>
  <c r="CL328" i="33"/>
  <c r="EN328" i="33"/>
  <c r="BT328" i="33"/>
  <c r="DH328" i="33"/>
  <c r="DZ328" i="33"/>
  <c r="CP328" i="33"/>
  <c r="BX328" i="33"/>
  <c r="ER328" i="33"/>
  <c r="DL328" i="33"/>
  <c r="CT328" i="33"/>
  <c r="ED328" i="33"/>
  <c r="CB328" i="33"/>
  <c r="EV328" i="33"/>
  <c r="DP329" i="33"/>
  <c r="BN329" i="33"/>
  <c r="EH329" i="33"/>
  <c r="CF329" i="33"/>
  <c r="CX329" i="33"/>
  <c r="DT329" i="33"/>
  <c r="BR329" i="33"/>
  <c r="EL329" i="33"/>
  <c r="CJ329" i="33"/>
  <c r="DB329" i="33"/>
  <c r="DX329" i="33"/>
  <c r="EP329" i="33"/>
  <c r="BV329" i="33"/>
  <c r="CN329" i="33"/>
  <c r="DF329" i="33"/>
  <c r="EB329" i="33"/>
  <c r="BZ329" i="33"/>
  <c r="ET329" i="33"/>
  <c r="CR329" i="33"/>
  <c r="DJ329" i="33"/>
  <c r="EF329" i="33"/>
  <c r="CD329" i="33"/>
  <c r="EX329" i="33"/>
  <c r="CV329" i="33"/>
  <c r="DN329" i="33"/>
  <c r="CH330" i="33"/>
  <c r="CZ330" i="33"/>
  <c r="DR330" i="33"/>
  <c r="EJ330" i="33"/>
  <c r="BP330" i="33"/>
  <c r="CL330" i="33"/>
  <c r="DD330" i="33"/>
  <c r="DV330" i="33"/>
  <c r="BT330" i="33"/>
  <c r="EN330" i="33"/>
  <c r="CP330" i="33"/>
  <c r="DH330" i="33"/>
  <c r="DZ330" i="33"/>
  <c r="BX330" i="33"/>
  <c r="ER330" i="33"/>
  <c r="CT330" i="33"/>
  <c r="DL330" i="33"/>
  <c r="ED330" i="33"/>
  <c r="EV330" i="33"/>
  <c r="CB330" i="33"/>
  <c r="DP259" i="33"/>
  <c r="BN259" i="33"/>
  <c r="EH259" i="33"/>
  <c r="CF259" i="33"/>
  <c r="CX259" i="33"/>
  <c r="DT259" i="33"/>
  <c r="BR259" i="33"/>
  <c r="EL259" i="33"/>
  <c r="CJ259" i="33"/>
  <c r="DB259" i="33"/>
  <c r="DX259" i="33"/>
  <c r="BV259" i="33"/>
  <c r="EP259" i="33"/>
  <c r="CN259" i="33"/>
  <c r="DF259" i="33"/>
  <c r="EB259" i="33"/>
  <c r="ET259" i="33"/>
  <c r="BZ259" i="33"/>
  <c r="CR259" i="33"/>
  <c r="DJ259" i="33"/>
  <c r="EF259" i="33"/>
  <c r="EX259" i="33"/>
  <c r="CD259" i="33"/>
  <c r="CV259" i="33"/>
  <c r="DN259" i="33"/>
  <c r="CZ260" i="33"/>
  <c r="CH260" i="33"/>
  <c r="DR260" i="33"/>
  <c r="BP260" i="33"/>
  <c r="EJ260" i="33"/>
  <c r="DD260" i="33"/>
  <c r="DV260" i="33"/>
  <c r="CL260" i="33"/>
  <c r="BT260" i="33"/>
  <c r="EN260" i="33"/>
  <c r="DH260" i="33"/>
  <c r="CP260" i="33"/>
  <c r="DZ260" i="33"/>
  <c r="ER260" i="33"/>
  <c r="BX260" i="33"/>
  <c r="DL260" i="33"/>
  <c r="CT260" i="33"/>
  <c r="ED260" i="33"/>
  <c r="EV260" i="33"/>
  <c r="CB260" i="33"/>
  <c r="DP261" i="33"/>
  <c r="BN261" i="33"/>
  <c r="EH261" i="33"/>
  <c r="CF261" i="33"/>
  <c r="CX261" i="33"/>
  <c r="DT261" i="33"/>
  <c r="BR261" i="33"/>
  <c r="EL261" i="33"/>
  <c r="CJ261" i="33"/>
  <c r="DB261" i="33"/>
  <c r="DX261" i="33"/>
  <c r="EP261" i="33"/>
  <c r="BV261" i="33"/>
  <c r="CN261" i="33"/>
  <c r="DF261" i="33"/>
  <c r="EB261" i="33"/>
  <c r="BZ261" i="33"/>
  <c r="ET261" i="33"/>
  <c r="CR261" i="33"/>
  <c r="DJ261" i="33"/>
  <c r="EF261" i="33"/>
  <c r="EX261" i="33"/>
  <c r="CD261" i="33"/>
  <c r="CV261" i="33"/>
  <c r="DN261" i="33"/>
  <c r="CH262" i="33"/>
  <c r="CZ262" i="33"/>
  <c r="DR262" i="33"/>
  <c r="BP262" i="33"/>
  <c r="EJ262" i="33"/>
  <c r="CL262" i="33"/>
  <c r="DD262" i="33"/>
  <c r="DV262" i="33"/>
  <c r="EN262" i="33"/>
  <c r="BT262" i="33"/>
  <c r="CP262" i="33"/>
  <c r="DH262" i="33"/>
  <c r="DZ262" i="33"/>
  <c r="BX262" i="33"/>
  <c r="ER262" i="33"/>
  <c r="CT262" i="33"/>
  <c r="DL262" i="33"/>
  <c r="ED262" i="33"/>
  <c r="CB262" i="33"/>
  <c r="EV262" i="33"/>
  <c r="DP263" i="33"/>
  <c r="EH263" i="33"/>
  <c r="BN263" i="33"/>
  <c r="CF263" i="33"/>
  <c r="CX263" i="33"/>
  <c r="DT263" i="33"/>
  <c r="EL263" i="33"/>
  <c r="BR263" i="33"/>
  <c r="CJ263" i="33"/>
  <c r="DB263" i="33"/>
  <c r="DX263" i="33"/>
  <c r="EP263" i="33"/>
  <c r="BV263" i="33"/>
  <c r="CN263" i="33"/>
  <c r="DF263" i="33"/>
  <c r="EB263" i="33"/>
  <c r="BZ263" i="33"/>
  <c r="ET263" i="33"/>
  <c r="CR263" i="33"/>
  <c r="DJ263" i="33"/>
  <c r="EF263" i="33"/>
  <c r="EX263" i="33"/>
  <c r="CD263" i="33"/>
  <c r="CV263" i="33"/>
  <c r="DN263" i="33"/>
  <c r="CH264" i="33"/>
  <c r="CZ264" i="33"/>
  <c r="DR264" i="33"/>
  <c r="BP264" i="33"/>
  <c r="EJ264" i="33"/>
  <c r="CL264" i="33"/>
  <c r="DD264" i="33"/>
  <c r="DV264" i="33"/>
  <c r="BT264" i="33"/>
  <c r="EN264" i="33"/>
  <c r="CP264" i="33"/>
  <c r="DH264" i="33"/>
  <c r="DZ264" i="33"/>
  <c r="BX264" i="33"/>
  <c r="ER264" i="33"/>
  <c r="CT264" i="33"/>
  <c r="DL264" i="33"/>
  <c r="ED264" i="33"/>
  <c r="CB264" i="33"/>
  <c r="EV264" i="33"/>
  <c r="BN265" i="33"/>
  <c r="EH265" i="33"/>
  <c r="DP265" i="33"/>
  <c r="CF265" i="33"/>
  <c r="CX265" i="33"/>
  <c r="BR265" i="33"/>
  <c r="EL265" i="33"/>
  <c r="DT265" i="33"/>
  <c r="CJ265" i="33"/>
  <c r="DB265" i="33"/>
  <c r="EP265" i="33"/>
  <c r="BV265" i="33"/>
  <c r="DX265" i="33"/>
  <c r="CN265" i="33"/>
  <c r="DF265" i="33"/>
  <c r="ET265" i="33"/>
  <c r="BZ265" i="33"/>
  <c r="CR265" i="33"/>
  <c r="EB265" i="33"/>
  <c r="DJ265" i="33"/>
  <c r="CD265" i="33"/>
  <c r="EX265" i="33"/>
  <c r="EF265" i="33"/>
  <c r="CV265" i="33"/>
  <c r="DN265" i="33"/>
  <c r="CH266" i="33"/>
  <c r="CZ266" i="33"/>
  <c r="DR266" i="33"/>
  <c r="EJ266" i="33"/>
  <c r="BP266" i="33"/>
  <c r="CL266" i="33"/>
  <c r="DD266" i="33"/>
  <c r="DV266" i="33"/>
  <c r="BT266" i="33"/>
  <c r="EN266" i="33"/>
  <c r="CP266" i="33"/>
  <c r="DH266" i="33"/>
  <c r="DZ266" i="33"/>
  <c r="ER266" i="33"/>
  <c r="BX266" i="33"/>
  <c r="CT266" i="33"/>
  <c r="DL266" i="33"/>
  <c r="ED266" i="33"/>
  <c r="EV266" i="33"/>
  <c r="CB266" i="33"/>
  <c r="DP267" i="33"/>
  <c r="EH267" i="33"/>
  <c r="BN267" i="33"/>
  <c r="CF267" i="33"/>
  <c r="CX267" i="33"/>
  <c r="DT267" i="33"/>
  <c r="BR267" i="33"/>
  <c r="EL267" i="33"/>
  <c r="CJ267" i="33"/>
  <c r="DB267" i="33"/>
  <c r="DX267" i="33"/>
  <c r="BV267" i="33"/>
  <c r="EP267" i="33"/>
  <c r="CN267" i="33"/>
  <c r="DF267" i="33"/>
  <c r="EB267" i="33"/>
  <c r="BZ267" i="33"/>
  <c r="ET267" i="33"/>
  <c r="CR267" i="33"/>
  <c r="DJ267" i="33"/>
  <c r="EF267" i="33"/>
  <c r="EX267" i="33"/>
  <c r="CD267" i="33"/>
  <c r="CV267" i="33"/>
  <c r="DN267" i="33"/>
  <c r="CH268" i="33"/>
  <c r="CZ268" i="33"/>
  <c r="DR268" i="33"/>
  <c r="EJ268" i="33"/>
  <c r="BP268" i="33"/>
  <c r="CL268" i="33"/>
  <c r="DD268" i="33"/>
  <c r="DV268" i="33"/>
  <c r="EN268" i="33"/>
  <c r="BT268" i="33"/>
  <c r="CP268" i="33"/>
  <c r="DH268" i="33"/>
  <c r="DZ268" i="33"/>
  <c r="BX268" i="33"/>
  <c r="ER268" i="33"/>
  <c r="CT268" i="33"/>
  <c r="DL268" i="33"/>
  <c r="ED268" i="33"/>
  <c r="CB268" i="33"/>
  <c r="EV268" i="33"/>
  <c r="BN205" i="33"/>
  <c r="EH205" i="33"/>
  <c r="DP205" i="33"/>
  <c r="CF205" i="33"/>
  <c r="CX205" i="33"/>
  <c r="BR205" i="33"/>
  <c r="EL205" i="33"/>
  <c r="DT205" i="33"/>
  <c r="CJ205" i="33"/>
  <c r="DB205" i="33"/>
  <c r="EP205" i="33"/>
  <c r="BV205" i="33"/>
  <c r="DX205" i="33"/>
  <c r="CN205" i="33"/>
  <c r="DF205" i="33"/>
  <c r="ET205" i="33"/>
  <c r="BZ205" i="33"/>
  <c r="EB205" i="33"/>
  <c r="CR205" i="33"/>
  <c r="DJ205" i="33"/>
  <c r="CD205" i="33"/>
  <c r="EX205" i="33"/>
  <c r="EF205" i="33"/>
  <c r="CV205" i="33"/>
  <c r="DN205" i="33"/>
  <c r="CZ206" i="33"/>
  <c r="CH206" i="33"/>
  <c r="DR206" i="33"/>
  <c r="EJ206" i="33"/>
  <c r="BP206" i="33"/>
  <c r="DD206" i="33"/>
  <c r="CL206" i="33"/>
  <c r="DV206" i="33"/>
  <c r="EN206" i="33"/>
  <c r="BT206" i="33"/>
  <c r="DH206" i="33"/>
  <c r="CP206" i="33"/>
  <c r="DZ206" i="33"/>
  <c r="BX206" i="33"/>
  <c r="ER206" i="33"/>
  <c r="DL206" i="33"/>
  <c r="CT206" i="33"/>
  <c r="ED206" i="33"/>
  <c r="CB206" i="33"/>
  <c r="EV206" i="33"/>
  <c r="DP207" i="33"/>
  <c r="BN207" i="33"/>
  <c r="EH207" i="33"/>
  <c r="CF207" i="33"/>
  <c r="CX207" i="33"/>
  <c r="DT207" i="33"/>
  <c r="BR207" i="33"/>
  <c r="EL207" i="33"/>
  <c r="CJ207" i="33"/>
  <c r="DB207" i="33"/>
  <c r="DX207" i="33"/>
  <c r="EP207" i="33"/>
  <c r="BV207" i="33"/>
  <c r="CN207" i="33"/>
  <c r="DF207" i="33"/>
  <c r="EB207" i="33"/>
  <c r="BZ207" i="33"/>
  <c r="ET207" i="33"/>
  <c r="CR207" i="33"/>
  <c r="DJ207" i="33"/>
  <c r="EF207" i="33"/>
  <c r="CD207" i="33"/>
  <c r="EX207" i="33"/>
  <c r="CV207" i="33"/>
  <c r="DN207" i="33"/>
  <c r="CZ208" i="33"/>
  <c r="CH208" i="33"/>
  <c r="DR208" i="33"/>
  <c r="EJ208" i="33"/>
  <c r="BP208" i="33"/>
  <c r="DD208" i="33"/>
  <c r="CL208" i="33"/>
  <c r="DV208" i="33"/>
  <c r="EN208" i="33"/>
  <c r="BT208" i="33"/>
  <c r="DH208" i="33"/>
  <c r="CP208" i="33"/>
  <c r="DZ208" i="33"/>
  <c r="BX208" i="33"/>
  <c r="ER208" i="33"/>
  <c r="DL208" i="33"/>
  <c r="CT208" i="33"/>
  <c r="ED208" i="33"/>
  <c r="EV208" i="33"/>
  <c r="CB208" i="33"/>
  <c r="DP209" i="33"/>
  <c r="BN209" i="33"/>
  <c r="EH209" i="33"/>
  <c r="CF209" i="33"/>
  <c r="CX209" i="33"/>
  <c r="DT209" i="33"/>
  <c r="BR209" i="33"/>
  <c r="EL209" i="33"/>
  <c r="CJ209" i="33"/>
  <c r="DB209" i="33"/>
  <c r="DX209" i="33"/>
  <c r="BV209" i="33"/>
  <c r="EP209" i="33"/>
  <c r="CN209" i="33"/>
  <c r="DF209" i="33"/>
  <c r="EB209" i="33"/>
  <c r="BZ209" i="33"/>
  <c r="ET209" i="33"/>
  <c r="CR209" i="33"/>
  <c r="DJ209" i="33"/>
  <c r="EF209" i="33"/>
  <c r="CD209" i="33"/>
  <c r="EX209" i="33"/>
  <c r="CV209" i="33"/>
  <c r="DN209" i="33"/>
  <c r="CH210" i="33"/>
  <c r="CZ210" i="33"/>
  <c r="DR210" i="33"/>
  <c r="BP210" i="33"/>
  <c r="EJ210" i="33"/>
  <c r="CL210" i="33"/>
  <c r="DD210" i="33"/>
  <c r="DV210" i="33"/>
  <c r="BT210" i="33"/>
  <c r="EN210" i="33"/>
  <c r="CP210" i="33"/>
  <c r="DH210" i="33"/>
  <c r="DZ210" i="33"/>
  <c r="BX210" i="33"/>
  <c r="ER210" i="33"/>
  <c r="CT210" i="33"/>
  <c r="DL210" i="33"/>
  <c r="ED210" i="33"/>
  <c r="CB210" i="33"/>
  <c r="EV210" i="33"/>
  <c r="BN211" i="33"/>
  <c r="EH211" i="33"/>
  <c r="DP211" i="33"/>
  <c r="CF211" i="33"/>
  <c r="CX211" i="33"/>
  <c r="EL211" i="33"/>
  <c r="BR211" i="33"/>
  <c r="DT211" i="33"/>
  <c r="CJ211" i="33"/>
  <c r="DB211" i="33"/>
  <c r="EP211" i="33"/>
  <c r="BV211" i="33"/>
  <c r="DX211" i="33"/>
  <c r="CN211" i="33"/>
  <c r="DF211" i="33"/>
  <c r="BZ211" i="33"/>
  <c r="ET211" i="33"/>
  <c r="EB211" i="33"/>
  <c r="CR211" i="33"/>
  <c r="DJ211" i="33"/>
  <c r="CD211" i="33"/>
  <c r="EX211" i="33"/>
  <c r="EF211" i="33"/>
  <c r="CV211" i="33"/>
  <c r="DN211" i="33"/>
  <c r="CH212" i="33"/>
  <c r="CZ212" i="33"/>
  <c r="DR212" i="33"/>
  <c r="EJ212" i="33"/>
  <c r="BP212" i="33"/>
  <c r="CL212" i="33"/>
  <c r="DD212" i="33"/>
  <c r="DV212" i="33"/>
  <c r="EN212" i="33"/>
  <c r="BT212" i="33"/>
  <c r="CP212" i="33"/>
  <c r="DH212" i="33"/>
  <c r="DZ212" i="33"/>
  <c r="BX212" i="33"/>
  <c r="ER212" i="33"/>
  <c r="CT212" i="33"/>
  <c r="DL212" i="33"/>
  <c r="ED212" i="33"/>
  <c r="EV212" i="33"/>
  <c r="CB212" i="33"/>
  <c r="BN213" i="33"/>
  <c r="EH213" i="33"/>
  <c r="DP213" i="33"/>
  <c r="CF213" i="33"/>
  <c r="CX213" i="33"/>
  <c r="EL213" i="33"/>
  <c r="BR213" i="33"/>
  <c r="DT213" i="33"/>
  <c r="CJ213" i="33"/>
  <c r="DB213" i="33"/>
  <c r="BV213" i="33"/>
  <c r="EP213" i="33"/>
  <c r="DX213" i="33"/>
  <c r="CN213" i="33"/>
  <c r="DF213" i="33"/>
  <c r="BZ213" i="33"/>
  <c r="ET213" i="33"/>
  <c r="EB213" i="33"/>
  <c r="CR213" i="33"/>
  <c r="DJ213" i="33"/>
  <c r="CD213" i="33"/>
  <c r="EX213" i="33"/>
  <c r="EF213" i="33"/>
  <c r="CV213" i="33"/>
  <c r="DN213" i="33"/>
  <c r="CZ214" i="33"/>
  <c r="DR214" i="33"/>
  <c r="CH214" i="33"/>
  <c r="EJ214" i="33"/>
  <c r="BP214" i="33"/>
  <c r="DD214" i="33"/>
  <c r="DV214" i="33"/>
  <c r="CL214" i="33"/>
  <c r="BT214" i="33"/>
  <c r="EN214" i="33"/>
  <c r="DH214" i="33"/>
  <c r="DZ214" i="33"/>
  <c r="CP214" i="33"/>
  <c r="BX214" i="33"/>
  <c r="ER214" i="33"/>
  <c r="DL214" i="33"/>
  <c r="ED214" i="33"/>
  <c r="CT214" i="33"/>
  <c r="EV214" i="33"/>
  <c r="CB214" i="33"/>
  <c r="DP215" i="33"/>
  <c r="BN215" i="33"/>
  <c r="EH215" i="33"/>
  <c r="CF215" i="33"/>
  <c r="CX215" i="33"/>
  <c r="DT215" i="33"/>
  <c r="EL215" i="33"/>
  <c r="BR215" i="33"/>
  <c r="CJ215" i="33"/>
  <c r="DB215" i="33"/>
  <c r="DX215" i="33"/>
  <c r="BV215" i="33"/>
  <c r="EP215" i="33"/>
  <c r="CN215" i="33"/>
  <c r="DF215" i="33"/>
  <c r="EB215" i="33"/>
  <c r="BZ215" i="33"/>
  <c r="ET215" i="33"/>
  <c r="CR215" i="33"/>
  <c r="DJ215" i="33"/>
  <c r="EF215" i="33"/>
  <c r="CD215" i="33"/>
  <c r="EX215" i="33"/>
  <c r="CV215" i="33"/>
  <c r="DN215" i="33"/>
  <c r="CZ216" i="33"/>
  <c r="CH216" i="33"/>
  <c r="DR216" i="33"/>
  <c r="BP216" i="33"/>
  <c r="EJ216" i="33"/>
  <c r="DD216" i="33"/>
  <c r="CL216" i="33"/>
  <c r="DV216" i="33"/>
  <c r="BT216" i="33"/>
  <c r="EN216" i="33"/>
  <c r="DH216" i="33"/>
  <c r="CP216" i="33"/>
  <c r="DZ216" i="33"/>
  <c r="ER216" i="33"/>
  <c r="BX216" i="33"/>
  <c r="DL216" i="33"/>
  <c r="CT216" i="33"/>
  <c r="ED216" i="33"/>
  <c r="EV216" i="33"/>
  <c r="CB216" i="33"/>
  <c r="DP217" i="33"/>
  <c r="BN217" i="33"/>
  <c r="EH217" i="33"/>
  <c r="CF217" i="33"/>
  <c r="CX217" i="33"/>
  <c r="DT217" i="33"/>
  <c r="BR217" i="33"/>
  <c r="EL217" i="33"/>
  <c r="CJ217" i="33"/>
  <c r="DB217" i="33"/>
  <c r="DX217" i="33"/>
  <c r="BV217" i="33"/>
  <c r="EP217" i="33"/>
  <c r="CN217" i="33"/>
  <c r="DF217" i="33"/>
  <c r="EB217" i="33"/>
  <c r="BZ217" i="33"/>
  <c r="ET217" i="33"/>
  <c r="CR217" i="33"/>
  <c r="DJ217" i="33"/>
  <c r="EF217" i="33"/>
  <c r="EX217" i="33"/>
  <c r="CD217" i="33"/>
  <c r="CV217" i="33"/>
  <c r="DN217" i="33"/>
  <c r="CH218" i="33"/>
  <c r="CZ218" i="33"/>
  <c r="DR218" i="33"/>
  <c r="BP218" i="33"/>
  <c r="EJ218" i="33"/>
  <c r="CL218" i="33"/>
  <c r="DD218" i="33"/>
  <c r="DV218" i="33"/>
  <c r="BT218" i="33"/>
  <c r="EN218" i="33"/>
  <c r="CP218" i="33"/>
  <c r="DH218" i="33"/>
  <c r="DZ218" i="33"/>
  <c r="BX218" i="33"/>
  <c r="ER218" i="33"/>
  <c r="CT218" i="33"/>
  <c r="DL218" i="33"/>
  <c r="ED218" i="33"/>
  <c r="CB218" i="33"/>
  <c r="EV218" i="33"/>
  <c r="EH219" i="33"/>
  <c r="BN219" i="33"/>
  <c r="DP219" i="33"/>
  <c r="CF219" i="33"/>
  <c r="CX219" i="33"/>
  <c r="EL219" i="33"/>
  <c r="BR219" i="33"/>
  <c r="DT219" i="33"/>
  <c r="CJ219" i="33"/>
  <c r="DB219" i="33"/>
  <c r="BV219" i="33"/>
  <c r="EP219" i="33"/>
  <c r="DX219" i="33"/>
  <c r="CN219" i="33"/>
  <c r="DF219" i="33"/>
  <c r="BZ219" i="33"/>
  <c r="ET219" i="33"/>
  <c r="EB219" i="33"/>
  <c r="CR219" i="33"/>
  <c r="DJ219" i="33"/>
  <c r="EX219" i="33"/>
  <c r="CD219" i="33"/>
  <c r="EF219" i="33"/>
  <c r="CV219" i="33"/>
  <c r="DN219" i="33"/>
  <c r="CH220" i="33"/>
  <c r="CZ220" i="33"/>
  <c r="DR220" i="33"/>
  <c r="EJ220" i="33"/>
  <c r="BP220" i="33"/>
  <c r="CL220" i="33"/>
  <c r="DD220" i="33"/>
  <c r="DV220" i="33"/>
  <c r="BT220" i="33"/>
  <c r="EN220" i="33"/>
  <c r="CP220" i="33"/>
  <c r="DH220" i="33"/>
  <c r="DZ220" i="33"/>
  <c r="ER220" i="33"/>
  <c r="BX220" i="33"/>
  <c r="CT220" i="33"/>
  <c r="DL220" i="33"/>
  <c r="ED220" i="33"/>
  <c r="EV220" i="33"/>
  <c r="CB220" i="33"/>
  <c r="EH221" i="33"/>
  <c r="BN221" i="33"/>
  <c r="DP221" i="33"/>
  <c r="CF221" i="33"/>
  <c r="CX221" i="33"/>
  <c r="BR221" i="33"/>
  <c r="EL221" i="33"/>
  <c r="DT221" i="33"/>
  <c r="CJ221" i="33"/>
  <c r="DB221" i="33"/>
  <c r="BV221" i="33"/>
  <c r="EP221" i="33"/>
  <c r="DX221" i="33"/>
  <c r="CN221" i="33"/>
  <c r="DF221" i="33"/>
  <c r="BZ221" i="33"/>
  <c r="ET221" i="33"/>
  <c r="EB221" i="33"/>
  <c r="CR221" i="33"/>
  <c r="DJ221" i="33"/>
  <c r="EX221" i="33"/>
  <c r="CD221" i="33"/>
  <c r="EF221" i="33"/>
  <c r="CV221" i="33"/>
  <c r="DN221" i="33"/>
  <c r="CZ222" i="33"/>
  <c r="DR222" i="33"/>
  <c r="CH222" i="33"/>
  <c r="BP222" i="33"/>
  <c r="EJ222" i="33"/>
  <c r="DD222" i="33"/>
  <c r="DV222" i="33"/>
  <c r="CL222" i="33"/>
  <c r="BT222" i="33"/>
  <c r="EN222" i="33"/>
  <c r="DH222" i="33"/>
  <c r="DZ222" i="33"/>
  <c r="CP222" i="33"/>
  <c r="ER222" i="33"/>
  <c r="BX222" i="33"/>
  <c r="DL222" i="33"/>
  <c r="ED222" i="33"/>
  <c r="CT222" i="33"/>
  <c r="EV222" i="33"/>
  <c r="CB222" i="33"/>
  <c r="DP223" i="33"/>
  <c r="BN223" i="33"/>
  <c r="EH223" i="33"/>
  <c r="CF223" i="33"/>
  <c r="CX223" i="33"/>
  <c r="DT223" i="33"/>
  <c r="EL223" i="33"/>
  <c r="BR223" i="33"/>
  <c r="CJ223" i="33"/>
  <c r="DB223" i="33"/>
  <c r="DX223" i="33"/>
  <c r="BV223" i="33"/>
  <c r="EP223" i="33"/>
  <c r="CN223" i="33"/>
  <c r="DF223" i="33"/>
  <c r="EB223" i="33"/>
  <c r="BZ223" i="33"/>
  <c r="ET223" i="33"/>
  <c r="CR223" i="33"/>
  <c r="DJ223" i="33"/>
  <c r="EF223" i="33"/>
  <c r="EX223" i="33"/>
  <c r="CD223" i="33"/>
  <c r="CV223" i="33"/>
  <c r="DN223" i="33"/>
  <c r="EJ101" i="33"/>
  <c r="BP101" i="33"/>
  <c r="DR101" i="33"/>
  <c r="CH101" i="33"/>
  <c r="CZ101" i="33"/>
  <c r="EN101" i="33"/>
  <c r="DV101" i="33"/>
  <c r="CL101" i="33"/>
  <c r="DD101" i="33"/>
  <c r="BT101" i="33"/>
  <c r="BX101" i="33"/>
  <c r="ER101" i="33"/>
  <c r="DZ101" i="33"/>
  <c r="DH101" i="33"/>
  <c r="CP101" i="33"/>
  <c r="CB101" i="33"/>
  <c r="EV101" i="33"/>
  <c r="ED101" i="33"/>
  <c r="CT101" i="33"/>
  <c r="DL101" i="33"/>
  <c r="BN269" i="33"/>
  <c r="EH269" i="33"/>
  <c r="DP269" i="33"/>
  <c r="CF269" i="33"/>
  <c r="CX269" i="33"/>
  <c r="BR269" i="33"/>
  <c r="EL269" i="33"/>
  <c r="CJ269" i="33"/>
  <c r="DT269" i="33"/>
  <c r="DB269" i="33"/>
  <c r="BV269" i="33"/>
  <c r="EP269" i="33"/>
  <c r="CN269" i="33"/>
  <c r="DX269" i="33"/>
  <c r="DF269" i="33"/>
  <c r="BZ269" i="33"/>
  <c r="ET269" i="33"/>
  <c r="CR269" i="33"/>
  <c r="EB269" i="33"/>
  <c r="DJ269" i="33"/>
  <c r="CD269" i="33"/>
  <c r="EX269" i="33"/>
  <c r="CV269" i="33"/>
  <c r="EF269" i="33"/>
  <c r="DN269" i="33"/>
  <c r="CH224" i="33"/>
  <c r="CZ224" i="33"/>
  <c r="DR224" i="33"/>
  <c r="BP224" i="33"/>
  <c r="EJ224" i="33"/>
  <c r="CL224" i="33"/>
  <c r="DD224" i="33"/>
  <c r="DV224" i="33"/>
  <c r="EN224" i="33"/>
  <c r="BT224" i="33"/>
  <c r="CP224" i="33"/>
  <c r="DH224" i="33"/>
  <c r="DZ224" i="33"/>
  <c r="ER224" i="33"/>
  <c r="BX224" i="33"/>
  <c r="CT224" i="33"/>
  <c r="DL224" i="33"/>
  <c r="ED224" i="33"/>
  <c r="CB224" i="33"/>
  <c r="EV224" i="33"/>
  <c r="BN225" i="33"/>
  <c r="EH225" i="33"/>
  <c r="CF225" i="33"/>
  <c r="DP225" i="33"/>
  <c r="CX225" i="33"/>
  <c r="BR225" i="33"/>
  <c r="EL225" i="33"/>
  <c r="CJ225" i="33"/>
  <c r="DT225" i="33"/>
  <c r="DB225" i="33"/>
  <c r="BV225" i="33"/>
  <c r="EP225" i="33"/>
  <c r="CN225" i="33"/>
  <c r="DX225" i="33"/>
  <c r="DF225" i="33"/>
  <c r="BZ225" i="33"/>
  <c r="ET225" i="33"/>
  <c r="CR225" i="33"/>
  <c r="EB225" i="33"/>
  <c r="DJ225" i="33"/>
  <c r="EX225" i="33"/>
  <c r="CD225" i="33"/>
  <c r="CV225" i="33"/>
  <c r="EF225" i="33"/>
  <c r="DN225" i="33"/>
  <c r="CH226" i="33"/>
  <c r="CZ226" i="33"/>
  <c r="DR226" i="33"/>
  <c r="BP226" i="33"/>
  <c r="EJ226" i="33"/>
  <c r="CL226" i="33"/>
  <c r="DD226" i="33"/>
  <c r="DV226" i="33"/>
  <c r="BT226" i="33"/>
  <c r="EN226" i="33"/>
  <c r="CP226" i="33"/>
  <c r="DH226" i="33"/>
  <c r="DZ226" i="33"/>
  <c r="BX226" i="33"/>
  <c r="ER226" i="33"/>
  <c r="CT226" i="33"/>
  <c r="DL226" i="33"/>
  <c r="ED226" i="33"/>
  <c r="CB226" i="33"/>
  <c r="EV226" i="33"/>
  <c r="EH227" i="33"/>
  <c r="BN227" i="33"/>
  <c r="CF227" i="33"/>
  <c r="DP227" i="33"/>
  <c r="CX227" i="33"/>
  <c r="BR227" i="33"/>
  <c r="EL227" i="33"/>
  <c r="CJ227" i="33"/>
  <c r="DT227" i="33"/>
  <c r="DB227" i="33"/>
  <c r="BV227" i="33"/>
  <c r="EP227" i="33"/>
  <c r="CN227" i="33"/>
  <c r="DX227" i="33"/>
  <c r="DF227" i="33"/>
  <c r="ET227" i="33"/>
  <c r="BZ227" i="33"/>
  <c r="CR227" i="33"/>
  <c r="EB227" i="33"/>
  <c r="DJ227" i="33"/>
  <c r="EX227" i="33"/>
  <c r="CD227" i="33"/>
  <c r="CV227" i="33"/>
  <c r="EF227" i="33"/>
  <c r="DN227" i="33"/>
  <c r="CH228" i="33"/>
  <c r="CZ228" i="33"/>
  <c r="DR228" i="33"/>
  <c r="BP228" i="33"/>
  <c r="EJ228" i="33"/>
  <c r="CL228" i="33"/>
  <c r="DD228" i="33"/>
  <c r="DV228" i="33"/>
  <c r="EN228" i="33"/>
  <c r="BT228" i="33"/>
  <c r="CP228" i="33"/>
  <c r="DH228" i="33"/>
  <c r="DZ228" i="33"/>
  <c r="ER228" i="33"/>
  <c r="BX228" i="33"/>
  <c r="CT228" i="33"/>
  <c r="DL228" i="33"/>
  <c r="ED228" i="33"/>
  <c r="EV228" i="33"/>
  <c r="CB228" i="33"/>
  <c r="EH229" i="33"/>
  <c r="BN229" i="33"/>
  <c r="DP229" i="33"/>
  <c r="CF229" i="33"/>
  <c r="CX229" i="33"/>
  <c r="BR229" i="33"/>
  <c r="EL229" i="33"/>
  <c r="DT229" i="33"/>
  <c r="CJ229" i="33"/>
  <c r="DB229" i="33"/>
  <c r="BV229" i="33"/>
  <c r="EP229" i="33"/>
  <c r="DX229" i="33"/>
  <c r="CN229" i="33"/>
  <c r="DF229" i="33"/>
  <c r="ET229" i="33"/>
  <c r="BZ229" i="33"/>
  <c r="EB229" i="33"/>
  <c r="CR229" i="33"/>
  <c r="DJ229" i="33"/>
  <c r="CD229" i="33"/>
  <c r="EX229" i="33"/>
  <c r="EF229" i="33"/>
  <c r="CV229" i="33"/>
  <c r="DN229" i="33"/>
  <c r="CH270" i="33"/>
  <c r="CZ270" i="33"/>
  <c r="DR270" i="33"/>
  <c r="BP270" i="33"/>
  <c r="EJ270" i="33"/>
  <c r="CL270" i="33"/>
  <c r="DD270" i="33"/>
  <c r="DV270" i="33"/>
  <c r="BT270" i="33"/>
  <c r="EN270" i="33"/>
  <c r="CP270" i="33"/>
  <c r="DH270" i="33"/>
  <c r="DZ270" i="33"/>
  <c r="BX270" i="33"/>
  <c r="ER270" i="33"/>
  <c r="CT270" i="33"/>
  <c r="DL270" i="33"/>
  <c r="ED270" i="33"/>
  <c r="EV270" i="33"/>
  <c r="CB270" i="33"/>
  <c r="CX230" i="33"/>
  <c r="DP230" i="33"/>
  <c r="CF230" i="33"/>
  <c r="EH230" i="33"/>
  <c r="BN230" i="33"/>
  <c r="DB230" i="33"/>
  <c r="DT230" i="33"/>
  <c r="CJ230" i="33"/>
  <c r="BR230" i="33"/>
  <c r="EL230" i="33"/>
  <c r="DF230" i="33"/>
  <c r="DX230" i="33"/>
  <c r="CN230" i="33"/>
  <c r="BV230" i="33"/>
  <c r="EP230" i="33"/>
  <c r="DJ230" i="33"/>
  <c r="EB230" i="33"/>
  <c r="CR230" i="33"/>
  <c r="ET230" i="33"/>
  <c r="BZ230" i="33"/>
  <c r="DN230" i="33"/>
  <c r="EF230" i="33"/>
  <c r="CV230" i="33"/>
  <c r="CD230" i="33"/>
  <c r="EX230" i="33"/>
  <c r="DR51" i="33"/>
  <c r="EJ51" i="33"/>
  <c r="CH51" i="33"/>
  <c r="BP51" i="33"/>
  <c r="CZ51" i="33"/>
  <c r="DV51" i="33"/>
  <c r="EN51" i="33"/>
  <c r="BT51" i="33"/>
  <c r="CL51" i="33"/>
  <c r="DD51" i="33"/>
  <c r="DZ51" i="33"/>
  <c r="ER51" i="33"/>
  <c r="CP51" i="33"/>
  <c r="DH51" i="33"/>
  <c r="BX51" i="33"/>
  <c r="ED51" i="33"/>
  <c r="EV51" i="33"/>
  <c r="CB51" i="33"/>
  <c r="CT51" i="33"/>
  <c r="DL51" i="33"/>
  <c r="DP231" i="33"/>
  <c r="BN231" i="33"/>
  <c r="EH231" i="33"/>
  <c r="CF231" i="33"/>
  <c r="CX231" i="33"/>
  <c r="DT231" i="33"/>
  <c r="EL231" i="33"/>
  <c r="BR231" i="33"/>
  <c r="CJ231" i="33"/>
  <c r="DB231" i="33"/>
  <c r="DX231" i="33"/>
  <c r="BV231" i="33"/>
  <c r="EP231" i="33"/>
  <c r="CN231" i="33"/>
  <c r="DF231" i="33"/>
  <c r="EB231" i="33"/>
  <c r="BZ231" i="33"/>
  <c r="ET231" i="33"/>
  <c r="CR231" i="33"/>
  <c r="DJ231" i="33"/>
  <c r="EF231" i="33"/>
  <c r="EX231" i="33"/>
  <c r="CD231" i="33"/>
  <c r="CV231" i="33"/>
  <c r="DN231" i="33"/>
  <c r="CZ232" i="33"/>
  <c r="CH232" i="33"/>
  <c r="DR232" i="33"/>
  <c r="EJ232" i="33"/>
  <c r="BP232" i="33"/>
  <c r="DD232" i="33"/>
  <c r="CL232" i="33"/>
  <c r="DV232" i="33"/>
  <c r="EN232" i="33"/>
  <c r="BT232" i="33"/>
  <c r="DH232" i="33"/>
  <c r="CP232" i="33"/>
  <c r="DZ232" i="33"/>
  <c r="BX232" i="33"/>
  <c r="ER232" i="33"/>
  <c r="DL232" i="33"/>
  <c r="CT232" i="33"/>
  <c r="ED232" i="33"/>
  <c r="CB232" i="33"/>
  <c r="EV232" i="33"/>
  <c r="DP233" i="33"/>
  <c r="BN233" i="33"/>
  <c r="EH233" i="33"/>
  <c r="CF233" i="33"/>
  <c r="CX233" i="33"/>
  <c r="DT233" i="33"/>
  <c r="BR233" i="33"/>
  <c r="EL233" i="33"/>
  <c r="CJ233" i="33"/>
  <c r="DB233" i="33"/>
  <c r="DX233" i="33"/>
  <c r="BV233" i="33"/>
  <c r="EP233" i="33"/>
  <c r="CN233" i="33"/>
  <c r="DF233" i="33"/>
  <c r="EB233" i="33"/>
  <c r="BZ233" i="33"/>
  <c r="ET233" i="33"/>
  <c r="CR233" i="33"/>
  <c r="DJ233" i="33"/>
  <c r="EF233" i="33"/>
  <c r="EX233" i="33"/>
  <c r="CD233" i="33"/>
  <c r="CV233" i="33"/>
  <c r="DN233" i="33"/>
  <c r="CH234" i="33"/>
  <c r="CZ234" i="33"/>
  <c r="DR234" i="33"/>
  <c r="BP234" i="33"/>
  <c r="EJ234" i="33"/>
  <c r="CL234" i="33"/>
  <c r="DD234" i="33"/>
  <c r="DV234" i="33"/>
  <c r="BT234" i="33"/>
  <c r="EN234" i="33"/>
  <c r="CP234" i="33"/>
  <c r="DH234" i="33"/>
  <c r="DZ234" i="33"/>
  <c r="BX234" i="33"/>
  <c r="ER234" i="33"/>
  <c r="CT234" i="33"/>
  <c r="DL234" i="33"/>
  <c r="ED234" i="33"/>
  <c r="CB234" i="33"/>
  <c r="EV234" i="33"/>
  <c r="DP235" i="33"/>
  <c r="EH235" i="33"/>
  <c r="BN235" i="33"/>
  <c r="CF235" i="33"/>
  <c r="CX235" i="33"/>
  <c r="DT235" i="33"/>
  <c r="BR235" i="33"/>
  <c r="EL235" i="33"/>
  <c r="CJ235" i="33"/>
  <c r="DB235" i="33"/>
  <c r="DX235" i="33"/>
  <c r="EP235" i="33"/>
  <c r="BV235" i="33"/>
  <c r="CN235" i="33"/>
  <c r="DF235" i="33"/>
  <c r="EB235" i="33"/>
  <c r="ET235" i="33"/>
  <c r="BZ235" i="33"/>
  <c r="CR235" i="33"/>
  <c r="DJ235" i="33"/>
  <c r="EF235" i="33"/>
  <c r="CD235" i="33"/>
  <c r="EX235" i="33"/>
  <c r="CV235" i="33"/>
  <c r="DN235" i="33"/>
  <c r="CZ236" i="33"/>
  <c r="DR236" i="33"/>
  <c r="CH236" i="33"/>
  <c r="EJ236" i="33"/>
  <c r="BP236" i="33"/>
  <c r="DD236" i="33"/>
  <c r="DV236" i="33"/>
  <c r="CL236" i="33"/>
  <c r="EN236" i="33"/>
  <c r="BT236" i="33"/>
  <c r="DH236" i="33"/>
  <c r="DZ236" i="33"/>
  <c r="CP236" i="33"/>
  <c r="ER236" i="33"/>
  <c r="BX236" i="33"/>
  <c r="DL236" i="33"/>
  <c r="ED236" i="33"/>
  <c r="CT236" i="33"/>
  <c r="CB236" i="33"/>
  <c r="EV236" i="33"/>
  <c r="BN237" i="33"/>
  <c r="EH237" i="33"/>
  <c r="DP237" i="33"/>
  <c r="CF237" i="33"/>
  <c r="CX237" i="33"/>
  <c r="BR237" i="33"/>
  <c r="EL237" i="33"/>
  <c r="DT237" i="33"/>
  <c r="CJ237" i="33"/>
  <c r="DB237" i="33"/>
  <c r="EP237" i="33"/>
  <c r="BV237" i="33"/>
  <c r="DX237" i="33"/>
  <c r="CN237" i="33"/>
  <c r="DF237" i="33"/>
  <c r="ET237" i="33"/>
  <c r="BZ237" i="33"/>
  <c r="EB237" i="33"/>
  <c r="CR237" i="33"/>
  <c r="DJ237" i="33"/>
  <c r="CD237" i="33"/>
  <c r="EX237" i="33"/>
  <c r="EF237" i="33"/>
  <c r="CV237" i="33"/>
  <c r="DN237" i="33"/>
  <c r="CH238" i="33"/>
  <c r="CZ238" i="33"/>
  <c r="DR238" i="33"/>
  <c r="EJ238" i="33"/>
  <c r="BP238" i="33"/>
  <c r="CL238" i="33"/>
  <c r="DD238" i="33"/>
  <c r="DV238" i="33"/>
  <c r="EN238" i="33"/>
  <c r="BT238" i="33"/>
  <c r="CP238" i="33"/>
  <c r="DH238" i="33"/>
  <c r="DZ238" i="33"/>
  <c r="BX238" i="33"/>
  <c r="ER238" i="33"/>
  <c r="CT238" i="33"/>
  <c r="DL238" i="33"/>
  <c r="ED238" i="33"/>
  <c r="CB238" i="33"/>
  <c r="EV238" i="33"/>
  <c r="DP239" i="33"/>
  <c r="BN239" i="33"/>
  <c r="EH239" i="33"/>
  <c r="CF239" i="33"/>
  <c r="CX239" i="33"/>
  <c r="DT239" i="33"/>
  <c r="BR239" i="33"/>
  <c r="EL239" i="33"/>
  <c r="CJ239" i="33"/>
  <c r="DB239" i="33"/>
  <c r="DX239" i="33"/>
  <c r="BV239" i="33"/>
  <c r="EP239" i="33"/>
  <c r="CN239" i="33"/>
  <c r="DF239" i="33"/>
  <c r="EB239" i="33"/>
  <c r="BZ239" i="33"/>
  <c r="ET239" i="33"/>
  <c r="CR239" i="33"/>
  <c r="DJ239" i="33"/>
  <c r="EF239" i="33"/>
  <c r="EX239" i="33"/>
  <c r="CD239" i="33"/>
  <c r="CV239" i="33"/>
  <c r="DN239" i="33"/>
  <c r="CH240" i="33"/>
  <c r="CZ240" i="33"/>
  <c r="DR240" i="33"/>
  <c r="EJ240" i="33"/>
  <c r="BP240" i="33"/>
  <c r="CL240" i="33"/>
  <c r="DD240" i="33"/>
  <c r="DV240" i="33"/>
  <c r="BT240" i="33"/>
  <c r="EN240" i="33"/>
  <c r="CP240" i="33"/>
  <c r="DH240" i="33"/>
  <c r="DZ240" i="33"/>
  <c r="BX240" i="33"/>
  <c r="ER240" i="33"/>
  <c r="CT240" i="33"/>
  <c r="DL240" i="33"/>
  <c r="ED240" i="33"/>
  <c r="EV240" i="33"/>
  <c r="CB240" i="33"/>
  <c r="BN241" i="33"/>
  <c r="EH241" i="33"/>
  <c r="CF241" i="33"/>
  <c r="DP241" i="33"/>
  <c r="CX241" i="33"/>
  <c r="BR241" i="33"/>
  <c r="EL241" i="33"/>
  <c r="CJ241" i="33"/>
  <c r="DT241" i="33"/>
  <c r="DB241" i="33"/>
  <c r="BV241" i="33"/>
  <c r="EP241" i="33"/>
  <c r="CN241" i="33"/>
  <c r="DX241" i="33"/>
  <c r="DF241" i="33"/>
  <c r="BZ241" i="33"/>
  <c r="ET241" i="33"/>
  <c r="CR241" i="33"/>
  <c r="EB241" i="33"/>
  <c r="DJ241" i="33"/>
  <c r="CD241" i="33"/>
  <c r="EX241" i="33"/>
  <c r="CV241" i="33"/>
  <c r="EF241" i="33"/>
  <c r="DN241" i="33"/>
  <c r="CH242" i="33"/>
  <c r="CZ242" i="33"/>
  <c r="DR242" i="33"/>
  <c r="BP242" i="33"/>
  <c r="EJ242" i="33"/>
  <c r="CL242" i="33"/>
  <c r="DD242" i="33"/>
  <c r="DV242" i="33"/>
  <c r="BT242" i="33"/>
  <c r="EN242" i="33"/>
  <c r="CP242" i="33"/>
  <c r="DH242" i="33"/>
  <c r="DZ242" i="33"/>
  <c r="BX242" i="33"/>
  <c r="ER242" i="33"/>
  <c r="CT242" i="33"/>
  <c r="DL242" i="33"/>
  <c r="ED242" i="33"/>
  <c r="CB242" i="33"/>
  <c r="EV242" i="33"/>
  <c r="CF102" i="33"/>
  <c r="CX102" i="33"/>
  <c r="DP102" i="33"/>
  <c r="EH102" i="33"/>
  <c r="BN102" i="33"/>
  <c r="CJ102" i="33"/>
  <c r="DB102" i="33"/>
  <c r="BR102" i="33"/>
  <c r="DT102" i="33"/>
  <c r="EL102" i="33"/>
  <c r="CN102" i="33"/>
  <c r="DF102" i="33"/>
  <c r="DX102" i="33"/>
  <c r="BV102" i="33"/>
  <c r="EP102" i="33"/>
  <c r="BZ102" i="33"/>
  <c r="CR102" i="33"/>
  <c r="DJ102" i="33"/>
  <c r="EB102" i="33"/>
  <c r="ET102" i="33"/>
  <c r="CV102" i="33"/>
  <c r="DN102" i="33"/>
  <c r="EF102" i="33"/>
  <c r="EX102" i="33"/>
  <c r="CD102" i="33"/>
  <c r="EJ103" i="33"/>
  <c r="DR103" i="33"/>
  <c r="CH103" i="33"/>
  <c r="CZ103" i="33"/>
  <c r="BP103" i="33"/>
  <c r="EN103" i="33"/>
  <c r="BT103" i="33"/>
  <c r="DV103" i="33"/>
  <c r="CL103" i="33"/>
  <c r="DD103" i="33"/>
  <c r="BX103" i="33"/>
  <c r="ER103" i="33"/>
  <c r="DZ103" i="33"/>
  <c r="CP103" i="33"/>
  <c r="DH103" i="33"/>
  <c r="CB103" i="33"/>
  <c r="EV103" i="33"/>
  <c r="ED103" i="33"/>
  <c r="CT103" i="33"/>
  <c r="DL103" i="33"/>
  <c r="CX104" i="33"/>
  <c r="BN104" i="33"/>
  <c r="DP104" i="33"/>
  <c r="CF104" i="33"/>
  <c r="EH104" i="33"/>
  <c r="DB104" i="33"/>
  <c r="DT104" i="33"/>
  <c r="CJ104" i="33"/>
  <c r="BR104" i="33"/>
  <c r="EL104" i="33"/>
  <c r="BV104" i="33"/>
  <c r="DF104" i="33"/>
  <c r="DX104" i="33"/>
  <c r="CN104" i="33"/>
  <c r="EP104" i="33"/>
  <c r="DJ104" i="33"/>
  <c r="EB104" i="33"/>
  <c r="CR104" i="33"/>
  <c r="BZ104" i="33"/>
  <c r="ET104" i="33"/>
  <c r="DN104" i="33"/>
  <c r="EF104" i="33"/>
  <c r="CV104" i="33"/>
  <c r="EX104" i="33"/>
  <c r="CD104" i="33"/>
  <c r="EJ105" i="33"/>
  <c r="BP105" i="33"/>
  <c r="DR105" i="33"/>
  <c r="CZ105" i="33"/>
  <c r="CH105" i="33"/>
  <c r="BT105" i="33"/>
  <c r="EN105" i="33"/>
  <c r="DV105" i="33"/>
  <c r="DD105" i="33"/>
  <c r="CL105" i="33"/>
  <c r="BX105" i="33"/>
  <c r="ER105" i="33"/>
  <c r="DZ105" i="33"/>
  <c r="CP105" i="33"/>
  <c r="DH105" i="33"/>
  <c r="EV105" i="33"/>
  <c r="CB105" i="33"/>
  <c r="ED105" i="33"/>
  <c r="CT105" i="33"/>
  <c r="DL105" i="33"/>
  <c r="CF106" i="33"/>
  <c r="CX106" i="33"/>
  <c r="DP106" i="33"/>
  <c r="BN106" i="33"/>
  <c r="EH106" i="33"/>
  <c r="BR106" i="33"/>
  <c r="CJ106" i="33"/>
  <c r="DB106" i="33"/>
  <c r="DT106" i="33"/>
  <c r="EL106" i="33"/>
  <c r="CN106" i="33"/>
  <c r="DF106" i="33"/>
  <c r="DX106" i="33"/>
  <c r="BV106" i="33"/>
  <c r="EP106" i="33"/>
  <c r="CR106" i="33"/>
  <c r="DJ106" i="33"/>
  <c r="EB106" i="33"/>
  <c r="ET106" i="33"/>
  <c r="BZ106" i="33"/>
  <c r="CV106" i="33"/>
  <c r="DN106" i="33"/>
  <c r="EX106" i="33"/>
  <c r="CD106" i="33"/>
  <c r="EF106" i="33"/>
  <c r="BP107" i="33"/>
  <c r="EJ107" i="33"/>
  <c r="DR107" i="33"/>
  <c r="CH107" i="33"/>
  <c r="CZ107" i="33"/>
  <c r="BT107" i="33"/>
  <c r="EN107" i="33"/>
  <c r="DV107" i="33"/>
  <c r="CL107" i="33"/>
  <c r="DD107" i="33"/>
  <c r="ER107" i="33"/>
  <c r="BX107" i="33"/>
  <c r="DZ107" i="33"/>
  <c r="DH107" i="33"/>
  <c r="CP107" i="33"/>
  <c r="EV107" i="33"/>
  <c r="CB107" i="33"/>
  <c r="ED107" i="33"/>
  <c r="CT107" i="33"/>
  <c r="DL107" i="33"/>
  <c r="BN108" i="33"/>
  <c r="CF108" i="33"/>
  <c r="CX108" i="33"/>
  <c r="DP108" i="33"/>
  <c r="EH108" i="33"/>
  <c r="CJ108" i="33"/>
  <c r="DB108" i="33"/>
  <c r="DT108" i="33"/>
  <c r="BR108" i="33"/>
  <c r="EL108" i="33"/>
  <c r="CN108" i="33"/>
  <c r="DF108" i="33"/>
  <c r="EP108" i="33"/>
  <c r="DX108" i="33"/>
  <c r="BV108" i="33"/>
  <c r="CR108" i="33"/>
  <c r="DJ108" i="33"/>
  <c r="ET108" i="33"/>
  <c r="BZ108" i="33"/>
  <c r="EB108" i="33"/>
  <c r="CD108" i="33"/>
  <c r="CV108" i="33"/>
  <c r="DN108" i="33"/>
  <c r="EF108" i="33"/>
  <c r="EX108" i="33"/>
  <c r="DR109" i="33"/>
  <c r="BP109" i="33"/>
  <c r="EJ109" i="33"/>
  <c r="CH109" i="33"/>
  <c r="CZ109" i="33"/>
  <c r="DV109" i="33"/>
  <c r="EN109" i="33"/>
  <c r="BT109" i="33"/>
  <c r="CL109" i="33"/>
  <c r="DD109" i="33"/>
  <c r="DZ109" i="33"/>
  <c r="BX109" i="33"/>
  <c r="ER109" i="33"/>
  <c r="CP109" i="33"/>
  <c r="DH109" i="33"/>
  <c r="ED109" i="33"/>
  <c r="EV109" i="33"/>
  <c r="CT109" i="33"/>
  <c r="CB109" i="33"/>
  <c r="DL109" i="33"/>
  <c r="CX110" i="33"/>
  <c r="CF110" i="33"/>
  <c r="DP110" i="33"/>
  <c r="BN110" i="33"/>
  <c r="EH110" i="33"/>
  <c r="DB110" i="33"/>
  <c r="CJ110" i="33"/>
  <c r="EL110" i="33"/>
  <c r="DT110" i="33"/>
  <c r="BR110" i="33"/>
  <c r="DF110" i="33"/>
  <c r="CN110" i="33"/>
  <c r="BV110" i="33"/>
  <c r="EP110" i="33"/>
  <c r="DX110" i="33"/>
  <c r="BZ110" i="33"/>
  <c r="DJ110" i="33"/>
  <c r="CR110" i="33"/>
  <c r="EB110" i="33"/>
  <c r="ET110" i="33"/>
  <c r="DN110" i="33"/>
  <c r="CV110" i="33"/>
  <c r="EF110" i="33"/>
  <c r="EX110" i="33"/>
  <c r="CD110" i="33"/>
  <c r="EJ111" i="33"/>
  <c r="DR111" i="33"/>
  <c r="BP111" i="33"/>
  <c r="CZ111" i="33"/>
  <c r="CH111" i="33"/>
  <c r="EN111" i="33"/>
  <c r="BT111" i="33"/>
  <c r="DV111" i="33"/>
  <c r="CL111" i="33"/>
  <c r="DD111" i="33"/>
  <c r="ER111" i="33"/>
  <c r="DZ111" i="33"/>
  <c r="BX111" i="33"/>
  <c r="CP111" i="33"/>
  <c r="DH111" i="33"/>
  <c r="CB111" i="33"/>
  <c r="EV111" i="33"/>
  <c r="ED111" i="33"/>
  <c r="DL111" i="33"/>
  <c r="CT111" i="33"/>
  <c r="CF112" i="33"/>
  <c r="CX112" i="33"/>
  <c r="EH112" i="33"/>
  <c r="DP112" i="33"/>
  <c r="BN112" i="33"/>
  <c r="CJ112" i="33"/>
  <c r="DB112" i="33"/>
  <c r="DT112" i="33"/>
  <c r="BR112" i="33"/>
  <c r="EL112" i="33"/>
  <c r="BV112" i="33"/>
  <c r="CN112" i="33"/>
  <c r="DF112" i="33"/>
  <c r="DX112" i="33"/>
  <c r="EP112" i="33"/>
  <c r="CR112" i="33"/>
  <c r="DJ112" i="33"/>
  <c r="ET112" i="33"/>
  <c r="EB112" i="33"/>
  <c r="BZ112" i="33"/>
  <c r="CV112" i="33"/>
  <c r="DN112" i="33"/>
  <c r="CD112" i="33"/>
  <c r="EX112" i="33"/>
  <c r="EF112" i="33"/>
  <c r="DR113" i="33"/>
  <c r="EJ113" i="33"/>
  <c r="BP113" i="33"/>
  <c r="CH113" i="33"/>
  <c r="CZ113" i="33"/>
  <c r="DV113" i="33"/>
  <c r="EN113" i="33"/>
  <c r="CL113" i="33"/>
  <c r="BT113" i="33"/>
  <c r="DD113" i="33"/>
  <c r="DZ113" i="33"/>
  <c r="ER113" i="33"/>
  <c r="BX113" i="33"/>
  <c r="CP113" i="33"/>
  <c r="DH113" i="33"/>
  <c r="ED113" i="33"/>
  <c r="EV113" i="33"/>
  <c r="CT113" i="33"/>
  <c r="DL113" i="33"/>
  <c r="CB113" i="33"/>
  <c r="CX114" i="33"/>
  <c r="CF114" i="33"/>
  <c r="DP114" i="33"/>
  <c r="BN114" i="33"/>
  <c r="EH114" i="33"/>
  <c r="BR114" i="33"/>
  <c r="DB114" i="33"/>
  <c r="CJ114" i="33"/>
  <c r="DT114" i="33"/>
  <c r="EL114" i="33"/>
  <c r="DF114" i="33"/>
  <c r="CN114" i="33"/>
  <c r="DX114" i="33"/>
  <c r="BV114" i="33"/>
  <c r="EP114" i="33"/>
  <c r="DJ114" i="33"/>
  <c r="CR114" i="33"/>
  <c r="BZ114" i="33"/>
  <c r="EB114" i="33"/>
  <c r="ET114" i="33"/>
  <c r="DN114" i="33"/>
  <c r="CV114" i="33"/>
  <c r="EF114" i="33"/>
  <c r="CD114" i="33"/>
  <c r="EX114" i="33"/>
  <c r="DR115" i="33"/>
  <c r="EJ115" i="33"/>
  <c r="BP115" i="33"/>
  <c r="CH115" i="33"/>
  <c r="CZ115" i="33"/>
  <c r="DV115" i="33"/>
  <c r="BT115" i="33"/>
  <c r="EN115" i="33"/>
  <c r="CL115" i="33"/>
  <c r="DD115" i="33"/>
  <c r="DZ115" i="33"/>
  <c r="ER115" i="33"/>
  <c r="CP115" i="33"/>
  <c r="DH115" i="33"/>
  <c r="BX115" i="33"/>
  <c r="ED115" i="33"/>
  <c r="EV115" i="33"/>
  <c r="CB115" i="33"/>
  <c r="CT115" i="33"/>
  <c r="DL115" i="33"/>
  <c r="BN116" i="33"/>
  <c r="CX116" i="33"/>
  <c r="CF116" i="33"/>
  <c r="DP116" i="33"/>
  <c r="EH116" i="33"/>
  <c r="DB116" i="33"/>
  <c r="CJ116" i="33"/>
  <c r="BR116" i="33"/>
  <c r="EL116" i="33"/>
  <c r="DT116" i="33"/>
  <c r="DF116" i="33"/>
  <c r="BV116" i="33"/>
  <c r="CN116" i="33"/>
  <c r="DX116" i="33"/>
  <c r="EP116" i="33"/>
  <c r="DJ116" i="33"/>
  <c r="CR116" i="33"/>
  <c r="ET116" i="33"/>
  <c r="EB116" i="33"/>
  <c r="BZ116" i="33"/>
  <c r="CD116" i="33"/>
  <c r="DN116" i="33"/>
  <c r="CV116" i="33"/>
  <c r="EF116" i="33"/>
  <c r="EX116" i="33"/>
  <c r="DR117" i="33"/>
  <c r="EJ117" i="33"/>
  <c r="BP117" i="33"/>
  <c r="CH117" i="33"/>
  <c r="CZ117" i="33"/>
  <c r="DV117" i="33"/>
  <c r="EN117" i="33"/>
  <c r="CL117" i="33"/>
  <c r="DD117" i="33"/>
  <c r="BT117" i="33"/>
  <c r="DZ117" i="33"/>
  <c r="BX117" i="33"/>
  <c r="ER117" i="33"/>
  <c r="CP117" i="33"/>
  <c r="DH117" i="33"/>
  <c r="CB117" i="33"/>
  <c r="ED117" i="33"/>
  <c r="EV117" i="33"/>
  <c r="CT117" i="33"/>
  <c r="DL117" i="33"/>
  <c r="CF118" i="33"/>
  <c r="CX118" i="33"/>
  <c r="EH118" i="33"/>
  <c r="DP118" i="33"/>
  <c r="BN118" i="33"/>
  <c r="CJ118" i="33"/>
  <c r="DB118" i="33"/>
  <c r="BR118" i="33"/>
  <c r="DT118" i="33"/>
  <c r="EL118" i="33"/>
  <c r="CN118" i="33"/>
  <c r="DF118" i="33"/>
  <c r="DX118" i="33"/>
  <c r="BV118" i="33"/>
  <c r="EP118" i="33"/>
  <c r="BZ118" i="33"/>
  <c r="CR118" i="33"/>
  <c r="DJ118" i="33"/>
  <c r="ET118" i="33"/>
  <c r="EB118" i="33"/>
  <c r="CV118" i="33"/>
  <c r="DN118" i="33"/>
  <c r="EX118" i="33"/>
  <c r="CD118" i="33"/>
  <c r="EF118" i="33"/>
  <c r="EJ119" i="33"/>
  <c r="CH119" i="33"/>
  <c r="DR119" i="33"/>
  <c r="CZ119" i="33"/>
  <c r="BP119" i="33"/>
  <c r="EN119" i="33"/>
  <c r="BT119" i="33"/>
  <c r="CL119" i="33"/>
  <c r="DV119" i="33"/>
  <c r="DD119" i="33"/>
  <c r="BX119" i="33"/>
  <c r="ER119" i="33"/>
  <c r="CP119" i="33"/>
  <c r="DZ119" i="33"/>
  <c r="DH119" i="33"/>
  <c r="CB119" i="33"/>
  <c r="EV119" i="33"/>
  <c r="CT119" i="33"/>
  <c r="ED119" i="33"/>
  <c r="DL119" i="33"/>
  <c r="CX120" i="33"/>
  <c r="BN120" i="33"/>
  <c r="CF120" i="33"/>
  <c r="DP120" i="33"/>
  <c r="EH120" i="33"/>
  <c r="DB120" i="33"/>
  <c r="CJ120" i="33"/>
  <c r="DT120" i="33"/>
  <c r="BR120" i="33"/>
  <c r="EL120" i="33"/>
  <c r="BV120" i="33"/>
  <c r="DF120" i="33"/>
  <c r="CN120" i="33"/>
  <c r="DX120" i="33"/>
  <c r="EP120" i="33"/>
  <c r="DJ120" i="33"/>
  <c r="CR120" i="33"/>
  <c r="EB120" i="33"/>
  <c r="BZ120" i="33"/>
  <c r="ET120" i="33"/>
  <c r="DN120" i="33"/>
  <c r="CV120" i="33"/>
  <c r="EF120" i="33"/>
  <c r="EX120" i="33"/>
  <c r="CD120" i="33"/>
  <c r="BP121" i="33"/>
  <c r="EJ121" i="33"/>
  <c r="DR121" i="33"/>
  <c r="CH121" i="33"/>
  <c r="CZ121" i="33"/>
  <c r="BT121" i="33"/>
  <c r="EN121" i="33"/>
  <c r="DV121" i="33"/>
  <c r="CL121" i="33"/>
  <c r="DD121" i="33"/>
  <c r="ER121" i="33"/>
  <c r="BX121" i="33"/>
  <c r="DZ121" i="33"/>
  <c r="CP121" i="33"/>
  <c r="DH121" i="33"/>
  <c r="EV121" i="33"/>
  <c r="CB121" i="33"/>
  <c r="ED121" i="33"/>
  <c r="DL121" i="33"/>
  <c r="CT121" i="33"/>
  <c r="CF122" i="33"/>
  <c r="CX122" i="33"/>
  <c r="BN122" i="33"/>
  <c r="EH122" i="33"/>
  <c r="DP122" i="33"/>
  <c r="BR122" i="33"/>
  <c r="CJ122" i="33"/>
  <c r="DB122" i="33"/>
  <c r="EL122" i="33"/>
  <c r="DT122" i="33"/>
  <c r="CN122" i="33"/>
  <c r="DF122" i="33"/>
  <c r="DX122" i="33"/>
  <c r="BV122" i="33"/>
  <c r="EP122" i="33"/>
  <c r="CR122" i="33"/>
  <c r="DJ122" i="33"/>
  <c r="EB122" i="33"/>
  <c r="ET122" i="33"/>
  <c r="BZ122" i="33"/>
  <c r="CV122" i="33"/>
  <c r="DN122" i="33"/>
  <c r="EX122" i="33"/>
  <c r="EF122" i="33"/>
  <c r="CD122" i="33"/>
  <c r="BP123" i="33"/>
  <c r="DR123" i="33"/>
  <c r="EJ123" i="33"/>
  <c r="CZ123" i="33"/>
  <c r="CH123" i="33"/>
  <c r="DV123" i="33"/>
  <c r="EN123" i="33"/>
  <c r="BT123" i="33"/>
  <c r="DD123" i="33"/>
  <c r="CL123" i="33"/>
  <c r="DZ123" i="33"/>
  <c r="ER123" i="33"/>
  <c r="BX123" i="33"/>
  <c r="DH123" i="33"/>
  <c r="CP123" i="33"/>
  <c r="ED123" i="33"/>
  <c r="CB123" i="33"/>
  <c r="EV123" i="33"/>
  <c r="CT123" i="33"/>
  <c r="DL123" i="33"/>
  <c r="BN124" i="33"/>
  <c r="CF124" i="33"/>
  <c r="CX124" i="33"/>
  <c r="DP124" i="33"/>
  <c r="EH124" i="33"/>
  <c r="CJ124" i="33"/>
  <c r="DB124" i="33"/>
  <c r="DT124" i="33"/>
  <c r="BR124" i="33"/>
  <c r="EL124" i="33"/>
  <c r="CN124" i="33"/>
  <c r="DF124" i="33"/>
  <c r="EP124" i="33"/>
  <c r="DX124" i="33"/>
  <c r="BV124" i="33"/>
  <c r="CR124" i="33"/>
  <c r="DJ124" i="33"/>
  <c r="ET124" i="33"/>
  <c r="BZ124" i="33"/>
  <c r="EB124" i="33"/>
  <c r="CD124" i="33"/>
  <c r="CV124" i="33"/>
  <c r="DN124" i="33"/>
  <c r="EF124" i="33"/>
  <c r="EX124" i="33"/>
  <c r="CZ138" i="33"/>
  <c r="CH138" i="33"/>
  <c r="BP138" i="33"/>
  <c r="DR138" i="33"/>
  <c r="EJ138" i="33"/>
  <c r="DD138" i="33"/>
  <c r="CL138" i="33"/>
  <c r="DV138" i="33"/>
  <c r="BT138" i="33"/>
  <c r="EN138" i="33"/>
  <c r="DH138" i="33"/>
  <c r="CP138" i="33"/>
  <c r="BX138" i="33"/>
  <c r="DZ138" i="33"/>
  <c r="ER138" i="33"/>
  <c r="DL138" i="33"/>
  <c r="CT138" i="33"/>
  <c r="EV138" i="33"/>
  <c r="CB138" i="33"/>
  <c r="ED138" i="33"/>
  <c r="EH139" i="33"/>
  <c r="BN139" i="33"/>
  <c r="DP139" i="33"/>
  <c r="CF139" i="33"/>
  <c r="CX139" i="33"/>
  <c r="EL139" i="33"/>
  <c r="BR139" i="33"/>
  <c r="DT139" i="33"/>
  <c r="DB139" i="33"/>
  <c r="CJ139" i="33"/>
  <c r="BV139" i="33"/>
  <c r="EP139" i="33"/>
  <c r="DX139" i="33"/>
  <c r="CN139" i="33"/>
  <c r="DF139" i="33"/>
  <c r="BZ139" i="33"/>
  <c r="ET139" i="33"/>
  <c r="EB139" i="33"/>
  <c r="DJ139" i="33"/>
  <c r="CR139" i="33"/>
  <c r="CD139" i="33"/>
  <c r="EX139" i="33"/>
  <c r="EF139" i="33"/>
  <c r="CV139" i="33"/>
  <c r="DN139" i="33"/>
  <c r="CH140" i="33"/>
  <c r="CZ140" i="33"/>
  <c r="DR140" i="33"/>
  <c r="BP140" i="33"/>
  <c r="EJ140" i="33"/>
  <c r="CL140" i="33"/>
  <c r="DD140" i="33"/>
  <c r="BT140" i="33"/>
  <c r="EN140" i="33"/>
  <c r="DV140" i="33"/>
  <c r="CP140" i="33"/>
  <c r="DH140" i="33"/>
  <c r="DZ140" i="33"/>
  <c r="BX140" i="33"/>
  <c r="ER140" i="33"/>
  <c r="CT140" i="33"/>
  <c r="DL140" i="33"/>
  <c r="EV140" i="33"/>
  <c r="ED140" i="33"/>
  <c r="CB140" i="33"/>
  <c r="EH141" i="33"/>
  <c r="BN141" i="33"/>
  <c r="CF141" i="33"/>
  <c r="DP141" i="33"/>
  <c r="CX141" i="33"/>
  <c r="BR141" i="33"/>
  <c r="EL141" i="33"/>
  <c r="CJ141" i="33"/>
  <c r="DT141" i="33"/>
  <c r="DB141" i="33"/>
  <c r="BV141" i="33"/>
  <c r="EP141" i="33"/>
  <c r="CN141" i="33"/>
  <c r="DX141" i="33"/>
  <c r="DF141" i="33"/>
  <c r="ET141" i="33"/>
  <c r="BZ141" i="33"/>
  <c r="CR141" i="33"/>
  <c r="EB141" i="33"/>
  <c r="DJ141" i="33"/>
  <c r="CD141" i="33"/>
  <c r="EX141" i="33"/>
  <c r="CV141" i="33"/>
  <c r="EF141" i="33"/>
  <c r="DN141" i="33"/>
  <c r="CZ142" i="33"/>
  <c r="CH142" i="33"/>
  <c r="DR142" i="33"/>
  <c r="EJ142" i="33"/>
  <c r="BP142" i="33"/>
  <c r="DD142" i="33"/>
  <c r="CL142" i="33"/>
  <c r="DV142" i="33"/>
  <c r="BT142" i="33"/>
  <c r="EN142" i="33"/>
  <c r="DH142" i="33"/>
  <c r="CP142" i="33"/>
  <c r="DZ142" i="33"/>
  <c r="BX142" i="33"/>
  <c r="ER142" i="33"/>
  <c r="DL142" i="33"/>
  <c r="CT142" i="33"/>
  <c r="ED142" i="33"/>
  <c r="EV142" i="33"/>
  <c r="CB142" i="33"/>
  <c r="DP143" i="33"/>
  <c r="BN143" i="33"/>
  <c r="EH143" i="33"/>
  <c r="CF143" i="33"/>
  <c r="CX143" i="33"/>
  <c r="DT143" i="33"/>
  <c r="BR143" i="33"/>
  <c r="EL143" i="33"/>
  <c r="CJ143" i="33"/>
  <c r="DB143" i="33"/>
  <c r="DX143" i="33"/>
  <c r="EP143" i="33"/>
  <c r="BV143" i="33"/>
  <c r="DF143" i="33"/>
  <c r="CN143" i="33"/>
  <c r="EB143" i="33"/>
  <c r="BZ143" i="33"/>
  <c r="ET143" i="33"/>
  <c r="CR143" i="33"/>
  <c r="DJ143" i="33"/>
  <c r="EF143" i="33"/>
  <c r="CD143" i="33"/>
  <c r="EX143" i="33"/>
  <c r="DN143" i="33"/>
  <c r="CV143" i="33"/>
  <c r="CZ144" i="33"/>
  <c r="CH144" i="33"/>
  <c r="DR144" i="33"/>
  <c r="BP144" i="33"/>
  <c r="EJ144" i="33"/>
  <c r="DD144" i="33"/>
  <c r="CL144" i="33"/>
  <c r="DV144" i="33"/>
  <c r="BT144" i="33"/>
  <c r="EN144" i="33"/>
  <c r="DH144" i="33"/>
  <c r="CP144" i="33"/>
  <c r="BX144" i="33"/>
  <c r="ER144" i="33"/>
  <c r="DZ144" i="33"/>
  <c r="DL144" i="33"/>
  <c r="CT144" i="33"/>
  <c r="CB144" i="33"/>
  <c r="ED144" i="33"/>
  <c r="EV144" i="33"/>
  <c r="DP145" i="33"/>
  <c r="EH145" i="33"/>
  <c r="BN145" i="33"/>
  <c r="CF145" i="33"/>
  <c r="CX145" i="33"/>
  <c r="DT145" i="33"/>
  <c r="EL145" i="33"/>
  <c r="BR145" i="33"/>
  <c r="CJ145" i="33"/>
  <c r="DB145" i="33"/>
  <c r="DX145" i="33"/>
  <c r="BV145" i="33"/>
  <c r="EP145" i="33"/>
  <c r="CN145" i="33"/>
  <c r="DF145" i="33"/>
  <c r="EB145" i="33"/>
  <c r="BZ145" i="33"/>
  <c r="ET145" i="33"/>
  <c r="CR145" i="33"/>
  <c r="DJ145" i="33"/>
  <c r="EF145" i="33"/>
  <c r="CD145" i="33"/>
  <c r="EX145" i="33"/>
  <c r="CV145" i="33"/>
  <c r="DN145" i="33"/>
  <c r="CH146" i="33"/>
  <c r="CZ146" i="33"/>
  <c r="DR146" i="33"/>
  <c r="EJ146" i="33"/>
  <c r="BP146" i="33"/>
  <c r="CL146" i="33"/>
  <c r="DD146" i="33"/>
  <c r="DV146" i="33"/>
  <c r="BT146" i="33"/>
  <c r="EN146" i="33"/>
  <c r="CP146" i="33"/>
  <c r="DH146" i="33"/>
  <c r="DZ146" i="33"/>
  <c r="BX146" i="33"/>
  <c r="ER146" i="33"/>
  <c r="CT146" i="33"/>
  <c r="DL146" i="33"/>
  <c r="ED146" i="33"/>
  <c r="EV146" i="33"/>
  <c r="CB146" i="33"/>
  <c r="EH147" i="33"/>
  <c r="BN147" i="33"/>
  <c r="DP147" i="33"/>
  <c r="CX147" i="33"/>
  <c r="CF147" i="33"/>
  <c r="BR147" i="33"/>
  <c r="EL147" i="33"/>
  <c r="DT147" i="33"/>
  <c r="DB147" i="33"/>
  <c r="CJ147" i="33"/>
  <c r="BV147" i="33"/>
  <c r="EP147" i="33"/>
  <c r="DX147" i="33"/>
  <c r="CN147" i="33"/>
  <c r="DF147" i="33"/>
  <c r="BZ147" i="33"/>
  <c r="ET147" i="33"/>
  <c r="EB147" i="33"/>
  <c r="CR147" i="33"/>
  <c r="DJ147" i="33"/>
  <c r="EX147" i="33"/>
  <c r="CD147" i="33"/>
  <c r="EF147" i="33"/>
  <c r="CV147" i="33"/>
  <c r="DN147" i="33"/>
  <c r="CH148" i="33"/>
  <c r="CZ148" i="33"/>
  <c r="DR148" i="33"/>
  <c r="BP148" i="33"/>
  <c r="EJ148" i="33"/>
  <c r="CL148" i="33"/>
  <c r="DD148" i="33"/>
  <c r="DV148" i="33"/>
  <c r="BT148" i="33"/>
  <c r="EN148" i="33"/>
  <c r="CP148" i="33"/>
  <c r="DH148" i="33"/>
  <c r="BX148" i="33"/>
  <c r="ER148" i="33"/>
  <c r="DZ148" i="33"/>
  <c r="CT148" i="33"/>
  <c r="DL148" i="33"/>
  <c r="EV148" i="33"/>
  <c r="CB148" i="33"/>
  <c r="ED148" i="33"/>
  <c r="BN149" i="33"/>
  <c r="EH149" i="33"/>
  <c r="CF149" i="33"/>
  <c r="DP149" i="33"/>
  <c r="CX149" i="33"/>
  <c r="EL149" i="33"/>
  <c r="BR149" i="33"/>
  <c r="CJ149" i="33"/>
  <c r="DT149" i="33"/>
  <c r="DB149" i="33"/>
  <c r="BV149" i="33"/>
  <c r="EP149" i="33"/>
  <c r="CN149" i="33"/>
  <c r="DX149" i="33"/>
  <c r="DF149" i="33"/>
  <c r="ET149" i="33"/>
  <c r="BZ149" i="33"/>
  <c r="CR149" i="33"/>
  <c r="EB149" i="33"/>
  <c r="DJ149" i="33"/>
  <c r="CD149" i="33"/>
  <c r="EX149" i="33"/>
  <c r="CV149" i="33"/>
  <c r="EF149" i="33"/>
  <c r="DN149" i="33"/>
  <c r="CZ150" i="33"/>
  <c r="CH150" i="33"/>
  <c r="DR150" i="33"/>
  <c r="BP150" i="33"/>
  <c r="EJ150" i="33"/>
  <c r="DD150" i="33"/>
  <c r="CL150" i="33"/>
  <c r="DV150" i="33"/>
  <c r="BT150" i="33"/>
  <c r="EN150" i="33"/>
  <c r="DH150" i="33"/>
  <c r="CP150" i="33"/>
  <c r="DZ150" i="33"/>
  <c r="ER150" i="33"/>
  <c r="BX150" i="33"/>
  <c r="DL150" i="33"/>
  <c r="CT150" i="33"/>
  <c r="ED150" i="33"/>
  <c r="CB150" i="33"/>
  <c r="EV150" i="33"/>
  <c r="DP151" i="33"/>
  <c r="EH151" i="33"/>
  <c r="BN151" i="33"/>
  <c r="CF151" i="33"/>
  <c r="CX151" i="33"/>
  <c r="DT151" i="33"/>
  <c r="EL151" i="33"/>
  <c r="BR151" i="33"/>
  <c r="CJ151" i="33"/>
  <c r="DB151" i="33"/>
  <c r="DX151" i="33"/>
  <c r="BV151" i="33"/>
  <c r="EP151" i="33"/>
  <c r="DF151" i="33"/>
  <c r="CN151" i="33"/>
  <c r="EB151" i="33"/>
  <c r="BZ151" i="33"/>
  <c r="ET151" i="33"/>
  <c r="CR151" i="33"/>
  <c r="DJ151" i="33"/>
  <c r="EF151" i="33"/>
  <c r="CD151" i="33"/>
  <c r="EX151" i="33"/>
  <c r="CV151" i="33"/>
  <c r="DN151" i="33"/>
  <c r="CZ152" i="33"/>
  <c r="CH152" i="33"/>
  <c r="DR152" i="33"/>
  <c r="EJ152" i="33"/>
  <c r="BP152" i="33"/>
  <c r="DD152" i="33"/>
  <c r="CL152" i="33"/>
  <c r="DV152" i="33"/>
  <c r="EN152" i="33"/>
  <c r="BT152" i="33"/>
  <c r="DH152" i="33"/>
  <c r="CP152" i="33"/>
  <c r="DZ152" i="33"/>
  <c r="BX152" i="33"/>
  <c r="ER152" i="33"/>
  <c r="DL152" i="33"/>
  <c r="CT152" i="33"/>
  <c r="EV152" i="33"/>
  <c r="ED152" i="33"/>
  <c r="CB152" i="33"/>
  <c r="DP153" i="33"/>
  <c r="EH153" i="33"/>
  <c r="BN153" i="33"/>
  <c r="CX153" i="33"/>
  <c r="CF153" i="33"/>
  <c r="DT153" i="33"/>
  <c r="BR153" i="33"/>
  <c r="EL153" i="33"/>
  <c r="CJ153" i="33"/>
  <c r="DB153" i="33"/>
  <c r="DX153" i="33"/>
  <c r="BV153" i="33"/>
  <c r="EP153" i="33"/>
  <c r="CN153" i="33"/>
  <c r="DF153" i="33"/>
  <c r="EB153" i="33"/>
  <c r="ET153" i="33"/>
  <c r="BZ153" i="33"/>
  <c r="CR153" i="33"/>
  <c r="DJ153" i="33"/>
  <c r="EF153" i="33"/>
  <c r="EX153" i="33"/>
  <c r="CD153" i="33"/>
  <c r="CV153" i="33"/>
  <c r="DN153" i="33"/>
  <c r="CZ154" i="33"/>
  <c r="CH154" i="33"/>
  <c r="DR154" i="33"/>
  <c r="BP154" i="33"/>
  <c r="EJ154" i="33"/>
  <c r="DD154" i="33"/>
  <c r="CL154" i="33"/>
  <c r="DV154" i="33"/>
  <c r="EN154" i="33"/>
  <c r="BT154" i="33"/>
  <c r="DH154" i="33"/>
  <c r="CP154" i="33"/>
  <c r="BX154" i="33"/>
  <c r="ER154" i="33"/>
  <c r="DZ154" i="33"/>
  <c r="DL154" i="33"/>
  <c r="CT154" i="33"/>
  <c r="ED154" i="33"/>
  <c r="EV154" i="33"/>
  <c r="CB154" i="33"/>
  <c r="DP155" i="33"/>
  <c r="BN155" i="33"/>
  <c r="EH155" i="33"/>
  <c r="CF155" i="33"/>
  <c r="CX155" i="33"/>
  <c r="DT155" i="33"/>
  <c r="BR155" i="33"/>
  <c r="EL155" i="33"/>
  <c r="CJ155" i="33"/>
  <c r="DB155" i="33"/>
  <c r="DX155" i="33"/>
  <c r="EP155" i="33"/>
  <c r="BV155" i="33"/>
  <c r="CN155" i="33"/>
  <c r="DF155" i="33"/>
  <c r="EB155" i="33"/>
  <c r="BZ155" i="33"/>
  <c r="ET155" i="33"/>
  <c r="CR155" i="33"/>
  <c r="DJ155" i="33"/>
  <c r="EF155" i="33"/>
  <c r="CD155" i="33"/>
  <c r="EX155" i="33"/>
  <c r="CV155" i="33"/>
  <c r="DN155" i="33"/>
  <c r="CZ156" i="33"/>
  <c r="CH156" i="33"/>
  <c r="DR156" i="33"/>
  <c r="BP156" i="33"/>
  <c r="EJ156" i="33"/>
  <c r="DD156" i="33"/>
  <c r="CL156" i="33"/>
  <c r="DV156" i="33"/>
  <c r="BT156" i="33"/>
  <c r="EN156" i="33"/>
  <c r="DH156" i="33"/>
  <c r="CP156" i="33"/>
  <c r="DZ156" i="33"/>
  <c r="ER156" i="33"/>
  <c r="BX156" i="33"/>
  <c r="DL156" i="33"/>
  <c r="CT156" i="33"/>
  <c r="ED156" i="33"/>
  <c r="CB156" i="33"/>
  <c r="EV156" i="33"/>
  <c r="DP157" i="33"/>
  <c r="BN157" i="33"/>
  <c r="EH157" i="33"/>
  <c r="CF157" i="33"/>
  <c r="CX157" i="33"/>
  <c r="DT157" i="33"/>
  <c r="EL157" i="33"/>
  <c r="BR157" i="33"/>
  <c r="DB157" i="33"/>
  <c r="CJ157" i="33"/>
  <c r="DX157" i="33"/>
  <c r="EP157" i="33"/>
  <c r="BV157" i="33"/>
  <c r="CN157" i="33"/>
  <c r="DF157" i="33"/>
  <c r="EB157" i="33"/>
  <c r="BZ157" i="33"/>
  <c r="ET157" i="33"/>
  <c r="CR157" i="33"/>
  <c r="DJ157" i="33"/>
  <c r="EF157" i="33"/>
  <c r="CD157" i="33"/>
  <c r="EX157" i="33"/>
  <c r="DN157" i="33"/>
  <c r="CV157" i="33"/>
  <c r="CH158" i="33"/>
  <c r="CZ158" i="33"/>
  <c r="DR158" i="33"/>
  <c r="EJ158" i="33"/>
  <c r="BP158" i="33"/>
  <c r="CL158" i="33"/>
  <c r="DD158" i="33"/>
  <c r="DV158" i="33"/>
  <c r="BT158" i="33"/>
  <c r="EN158" i="33"/>
  <c r="CP158" i="33"/>
  <c r="DH158" i="33"/>
  <c r="DZ158" i="33"/>
  <c r="BX158" i="33"/>
  <c r="ER158" i="33"/>
  <c r="CT158" i="33"/>
  <c r="DL158" i="33"/>
  <c r="ED158" i="33"/>
  <c r="EV158" i="33"/>
  <c r="CB158" i="33"/>
  <c r="EH159" i="33"/>
  <c r="BN159" i="33"/>
  <c r="DP159" i="33"/>
  <c r="CF159" i="33"/>
  <c r="CX159" i="33"/>
  <c r="BR159" i="33"/>
  <c r="EL159" i="33"/>
  <c r="DT159" i="33"/>
  <c r="CJ159" i="33"/>
  <c r="DB159" i="33"/>
  <c r="BV159" i="33"/>
  <c r="EP159" i="33"/>
  <c r="DX159" i="33"/>
  <c r="CN159" i="33"/>
  <c r="DF159" i="33"/>
  <c r="BZ159" i="33"/>
  <c r="ET159" i="33"/>
  <c r="EB159" i="33"/>
  <c r="CR159" i="33"/>
  <c r="DJ159" i="33"/>
  <c r="CD159" i="33"/>
  <c r="EX159" i="33"/>
  <c r="EF159" i="33"/>
  <c r="CV159" i="33"/>
  <c r="DN159" i="33"/>
  <c r="CH160" i="33"/>
  <c r="CZ160" i="33"/>
  <c r="DR160" i="33"/>
  <c r="BP160" i="33"/>
  <c r="EJ160" i="33"/>
  <c r="CL160" i="33"/>
  <c r="DD160" i="33"/>
  <c r="DV160" i="33"/>
  <c r="BT160" i="33"/>
  <c r="EN160" i="33"/>
  <c r="CP160" i="33"/>
  <c r="DH160" i="33"/>
  <c r="DZ160" i="33"/>
  <c r="BX160" i="33"/>
  <c r="ER160" i="33"/>
  <c r="CT160" i="33"/>
  <c r="DL160" i="33"/>
  <c r="ED160" i="33"/>
  <c r="CB160" i="33"/>
  <c r="EV160" i="33"/>
  <c r="BN161" i="33"/>
  <c r="EH161" i="33"/>
  <c r="CF161" i="33"/>
  <c r="DP161" i="33"/>
  <c r="CX161" i="33"/>
  <c r="EL161" i="33"/>
  <c r="BR161" i="33"/>
  <c r="CJ161" i="33"/>
  <c r="DT161" i="33"/>
  <c r="DB161" i="33"/>
  <c r="EP161" i="33"/>
  <c r="BV161" i="33"/>
  <c r="CN161" i="33"/>
  <c r="DX161" i="33"/>
  <c r="DF161" i="33"/>
  <c r="ET161" i="33"/>
  <c r="BZ161" i="33"/>
  <c r="CR161" i="33"/>
  <c r="EB161" i="33"/>
  <c r="DJ161" i="33"/>
  <c r="CD161" i="33"/>
  <c r="EX161" i="33"/>
  <c r="CV161" i="33"/>
  <c r="EF161" i="33"/>
  <c r="DN161" i="33"/>
  <c r="CZ162" i="33"/>
  <c r="CH162" i="33"/>
  <c r="DR162" i="33"/>
  <c r="EJ162" i="33"/>
  <c r="BP162" i="33"/>
  <c r="DD162" i="33"/>
  <c r="CL162" i="33"/>
  <c r="DV162" i="33"/>
  <c r="BT162" i="33"/>
  <c r="EN162" i="33"/>
  <c r="DH162" i="33"/>
  <c r="CP162" i="33"/>
  <c r="DZ162" i="33"/>
  <c r="BX162" i="33"/>
  <c r="ER162" i="33"/>
  <c r="DL162" i="33"/>
  <c r="CT162" i="33"/>
  <c r="ED162" i="33"/>
  <c r="EV162" i="33"/>
  <c r="CB162" i="33"/>
  <c r="DP163" i="33"/>
  <c r="EH163" i="33"/>
  <c r="BN163" i="33"/>
  <c r="CF163" i="33"/>
  <c r="CX163" i="33"/>
  <c r="DT163" i="33"/>
  <c r="BR163" i="33"/>
  <c r="EL163" i="33"/>
  <c r="CJ163" i="33"/>
  <c r="DB163" i="33"/>
  <c r="DX163" i="33"/>
  <c r="EP163" i="33"/>
  <c r="BV163" i="33"/>
  <c r="CN163" i="33"/>
  <c r="DF163" i="33"/>
  <c r="EB163" i="33"/>
  <c r="BZ163" i="33"/>
  <c r="ET163" i="33"/>
  <c r="CR163" i="33"/>
  <c r="DJ163" i="33"/>
  <c r="EF163" i="33"/>
  <c r="CD163" i="33"/>
  <c r="EX163" i="33"/>
  <c r="CV163" i="33"/>
  <c r="DN163" i="33"/>
  <c r="CZ164" i="33"/>
  <c r="CH164" i="33"/>
  <c r="DR164" i="33"/>
  <c r="BP164" i="33"/>
  <c r="EJ164" i="33"/>
  <c r="DD164" i="33"/>
  <c r="CL164" i="33"/>
  <c r="DV164" i="33"/>
  <c r="BT164" i="33"/>
  <c r="EN164" i="33"/>
  <c r="DH164" i="33"/>
  <c r="CP164" i="33"/>
  <c r="DZ164" i="33"/>
  <c r="BX164" i="33"/>
  <c r="ER164" i="33"/>
  <c r="DL164" i="33"/>
  <c r="CT164" i="33"/>
  <c r="ED164" i="33"/>
  <c r="EV164" i="33"/>
  <c r="CB164" i="33"/>
  <c r="DP165" i="33"/>
  <c r="EH165" i="33"/>
  <c r="BN165" i="33"/>
  <c r="CF165" i="33"/>
  <c r="CX165" i="33"/>
  <c r="DT165" i="33"/>
  <c r="EL165" i="33"/>
  <c r="BR165" i="33"/>
  <c r="CJ165" i="33"/>
  <c r="DB165" i="33"/>
  <c r="DX165" i="33"/>
  <c r="BV165" i="33"/>
  <c r="EP165" i="33"/>
  <c r="CN165" i="33"/>
  <c r="DF165" i="33"/>
  <c r="EB165" i="33"/>
  <c r="BZ165" i="33"/>
  <c r="ET165" i="33"/>
  <c r="CR165" i="33"/>
  <c r="DJ165" i="33"/>
  <c r="EF165" i="33"/>
  <c r="CD165" i="33"/>
  <c r="EX165" i="33"/>
  <c r="CV165" i="33"/>
  <c r="DN165" i="33"/>
  <c r="CZ166" i="33"/>
  <c r="DR166" i="33"/>
  <c r="CH166" i="33"/>
  <c r="BP166" i="33"/>
  <c r="EJ166" i="33"/>
  <c r="DD166" i="33"/>
  <c r="DV166" i="33"/>
  <c r="CL166" i="33"/>
  <c r="BT166" i="33"/>
  <c r="EN166" i="33"/>
  <c r="DH166" i="33"/>
  <c r="DZ166" i="33"/>
  <c r="CP166" i="33"/>
  <c r="ER166" i="33"/>
  <c r="BX166" i="33"/>
  <c r="DL166" i="33"/>
  <c r="ED166" i="33"/>
  <c r="CT166" i="33"/>
  <c r="CB166" i="33"/>
  <c r="EV166" i="33"/>
  <c r="DP167" i="33"/>
  <c r="BN167" i="33"/>
  <c r="EH167" i="33"/>
  <c r="CF167" i="33"/>
  <c r="CX167" i="33"/>
  <c r="DT167" i="33"/>
  <c r="BR167" i="33"/>
  <c r="EL167" i="33"/>
  <c r="CJ167" i="33"/>
  <c r="DB167" i="33"/>
  <c r="DX167" i="33"/>
  <c r="BV167" i="33"/>
  <c r="EP167" i="33"/>
  <c r="CN167" i="33"/>
  <c r="DF167" i="33"/>
  <c r="EB167" i="33"/>
  <c r="BZ167" i="33"/>
  <c r="ET167" i="33"/>
  <c r="CR167" i="33"/>
  <c r="DJ167" i="33"/>
  <c r="EF167" i="33"/>
  <c r="CD167" i="33"/>
  <c r="EX167" i="33"/>
  <c r="CV167" i="33"/>
  <c r="DN167" i="33"/>
  <c r="CH168" i="33"/>
  <c r="CZ168" i="33"/>
  <c r="DR168" i="33"/>
  <c r="EJ168" i="33"/>
  <c r="BP168" i="33"/>
  <c r="CL168" i="33"/>
  <c r="DD168" i="33"/>
  <c r="DV168" i="33"/>
  <c r="BT168" i="33"/>
  <c r="EN168" i="33"/>
  <c r="CP168" i="33"/>
  <c r="DH168" i="33"/>
  <c r="DZ168" i="33"/>
  <c r="BX168" i="33"/>
  <c r="ER168" i="33"/>
  <c r="CT168" i="33"/>
  <c r="DL168" i="33"/>
  <c r="ED168" i="33"/>
  <c r="EV168" i="33"/>
  <c r="CB168" i="33"/>
  <c r="EH169" i="33"/>
  <c r="BN169" i="33"/>
  <c r="CF169" i="33"/>
  <c r="DP169" i="33"/>
  <c r="CX169" i="33"/>
  <c r="EL169" i="33"/>
  <c r="BR169" i="33"/>
  <c r="CJ169" i="33"/>
  <c r="DT169" i="33"/>
  <c r="DB169" i="33"/>
  <c r="EP169" i="33"/>
  <c r="BV169" i="33"/>
  <c r="CN169" i="33"/>
  <c r="DX169" i="33"/>
  <c r="DF169" i="33"/>
  <c r="BZ169" i="33"/>
  <c r="ET169" i="33"/>
  <c r="CR169" i="33"/>
  <c r="EB169" i="33"/>
  <c r="DJ169" i="33"/>
  <c r="CD169" i="33"/>
  <c r="EX169" i="33"/>
  <c r="CV169" i="33"/>
  <c r="EF169" i="33"/>
  <c r="DN169" i="33"/>
  <c r="CH170" i="33"/>
  <c r="CZ170" i="33"/>
  <c r="DR170" i="33"/>
  <c r="BP170" i="33"/>
  <c r="EJ170" i="33"/>
  <c r="CL170" i="33"/>
  <c r="DD170" i="33"/>
  <c r="DV170" i="33"/>
  <c r="BT170" i="33"/>
  <c r="EN170" i="33"/>
  <c r="CP170" i="33"/>
  <c r="DH170" i="33"/>
  <c r="DZ170" i="33"/>
  <c r="BX170" i="33"/>
  <c r="ER170" i="33"/>
  <c r="CT170" i="33"/>
  <c r="DL170" i="33"/>
  <c r="ED170" i="33"/>
  <c r="EV170" i="33"/>
  <c r="CB170" i="33"/>
  <c r="DP171" i="33"/>
  <c r="BN171" i="33"/>
  <c r="EH171" i="33"/>
  <c r="CF171" i="33"/>
  <c r="CX171" i="33"/>
  <c r="DT171" i="33"/>
  <c r="BR171" i="33"/>
  <c r="EL171" i="33"/>
  <c r="CJ171" i="33"/>
  <c r="DB171" i="33"/>
  <c r="DX171" i="33"/>
  <c r="BV171" i="33"/>
  <c r="EP171" i="33"/>
  <c r="CN171" i="33"/>
  <c r="DF171" i="33"/>
  <c r="EB171" i="33"/>
  <c r="BZ171" i="33"/>
  <c r="ET171" i="33"/>
  <c r="CR171" i="33"/>
  <c r="DJ171" i="33"/>
  <c r="EF171" i="33"/>
  <c r="EX171" i="33"/>
  <c r="CD171" i="33"/>
  <c r="CV171" i="33"/>
  <c r="DN171" i="33"/>
  <c r="CZ172" i="33"/>
  <c r="DR172" i="33"/>
  <c r="CH172" i="33"/>
  <c r="BP172" i="33"/>
  <c r="EJ172" i="33"/>
  <c r="DD172" i="33"/>
  <c r="DV172" i="33"/>
  <c r="CL172" i="33"/>
  <c r="BT172" i="33"/>
  <c r="EN172" i="33"/>
  <c r="DH172" i="33"/>
  <c r="DZ172" i="33"/>
  <c r="CP172" i="33"/>
  <c r="BX172" i="33"/>
  <c r="ER172" i="33"/>
  <c r="DL172" i="33"/>
  <c r="ED172" i="33"/>
  <c r="CT172" i="33"/>
  <c r="EV172" i="33"/>
  <c r="CB172" i="33"/>
  <c r="DP173" i="33"/>
  <c r="EH173" i="33"/>
  <c r="BN173" i="33"/>
  <c r="CF173" i="33"/>
  <c r="CX173" i="33"/>
  <c r="DT173" i="33"/>
  <c r="BR173" i="33"/>
  <c r="EL173" i="33"/>
  <c r="CJ173" i="33"/>
  <c r="DB173" i="33"/>
  <c r="DX173" i="33"/>
  <c r="BV173" i="33"/>
  <c r="EP173" i="33"/>
  <c r="CN173" i="33"/>
  <c r="DF173" i="33"/>
  <c r="EB173" i="33"/>
  <c r="ET173" i="33"/>
  <c r="BZ173" i="33"/>
  <c r="CR173" i="33"/>
  <c r="DJ173" i="33"/>
  <c r="EF173" i="33"/>
  <c r="CD173" i="33"/>
  <c r="EX173" i="33"/>
  <c r="CV173" i="33"/>
  <c r="DN173" i="33"/>
  <c r="CZ174" i="33"/>
  <c r="CH174" i="33"/>
  <c r="DR174" i="33"/>
  <c r="EJ174" i="33"/>
  <c r="BP174" i="33"/>
  <c r="DD174" i="33"/>
  <c r="CL174" i="33"/>
  <c r="DV174" i="33"/>
  <c r="BT174" i="33"/>
  <c r="EN174" i="33"/>
  <c r="DH174" i="33"/>
  <c r="CP174" i="33"/>
  <c r="DZ174" i="33"/>
  <c r="BX174" i="33"/>
  <c r="ER174" i="33"/>
  <c r="DL174" i="33"/>
  <c r="CT174" i="33"/>
  <c r="ED174" i="33"/>
  <c r="EV174" i="33"/>
  <c r="CB174" i="33"/>
  <c r="DP175" i="33"/>
  <c r="BN175" i="33"/>
  <c r="EH175" i="33"/>
  <c r="CF175" i="33"/>
  <c r="CX175" i="33"/>
  <c r="DT175" i="33"/>
  <c r="BR175" i="33"/>
  <c r="EL175" i="33"/>
  <c r="CJ175" i="33"/>
  <c r="DB175" i="33"/>
  <c r="DX175" i="33"/>
  <c r="EP175" i="33"/>
  <c r="BV175" i="33"/>
  <c r="CN175" i="33"/>
  <c r="DF175" i="33"/>
  <c r="EB175" i="33"/>
  <c r="BZ175" i="33"/>
  <c r="ET175" i="33"/>
  <c r="CR175" i="33"/>
  <c r="DJ175" i="33"/>
  <c r="EF175" i="33"/>
  <c r="CD175" i="33"/>
  <c r="EX175" i="33"/>
  <c r="CV175" i="33"/>
  <c r="DN175" i="33"/>
  <c r="EJ331" i="33"/>
  <c r="BP331" i="33"/>
  <c r="DR331" i="33"/>
  <c r="CH331" i="33"/>
  <c r="CZ331" i="33"/>
  <c r="EN331" i="33"/>
  <c r="BT331" i="33"/>
  <c r="DV331" i="33"/>
  <c r="CL331" i="33"/>
  <c r="DD331" i="33"/>
  <c r="BX331" i="33"/>
  <c r="ER331" i="33"/>
  <c r="DZ331" i="33"/>
  <c r="CP331" i="33"/>
  <c r="DH331" i="33"/>
  <c r="CB331" i="33"/>
  <c r="EV331" i="33"/>
  <c r="ED331" i="33"/>
  <c r="CT331" i="33"/>
  <c r="DL331" i="33"/>
  <c r="DP282" i="33"/>
  <c r="EH282" i="33"/>
  <c r="BN282" i="33"/>
  <c r="CF282" i="33"/>
  <c r="CX282" i="33"/>
  <c r="DT282" i="33"/>
  <c r="BR282" i="33"/>
  <c r="EL282" i="33"/>
  <c r="CJ282" i="33"/>
  <c r="DB282" i="33"/>
  <c r="DX282" i="33"/>
  <c r="BV282" i="33"/>
  <c r="EP282" i="33"/>
  <c r="CN282" i="33"/>
  <c r="DF282" i="33"/>
  <c r="EB282" i="33"/>
  <c r="BZ282" i="33"/>
  <c r="ET282" i="33"/>
  <c r="CR282" i="33"/>
  <c r="DJ282" i="33"/>
  <c r="EF282" i="33"/>
  <c r="EX282" i="33"/>
  <c r="CD282" i="33"/>
  <c r="CV282" i="33"/>
  <c r="DN282" i="33"/>
  <c r="CZ283" i="33"/>
  <c r="DR283" i="33"/>
  <c r="CH283" i="33"/>
  <c r="BP283" i="33"/>
  <c r="EJ283" i="33"/>
  <c r="DD283" i="33"/>
  <c r="DV283" i="33"/>
  <c r="CL283" i="33"/>
  <c r="EN283" i="33"/>
  <c r="BT283" i="33"/>
  <c r="DH283" i="33"/>
  <c r="CP283" i="33"/>
  <c r="DZ283" i="33"/>
  <c r="BX283" i="33"/>
  <c r="ER283" i="33"/>
  <c r="DL283" i="33"/>
  <c r="CT283" i="33"/>
  <c r="ED283" i="33"/>
  <c r="EV283" i="33"/>
  <c r="CB283" i="33"/>
  <c r="DP284" i="33"/>
  <c r="BN284" i="33"/>
  <c r="EH284" i="33"/>
  <c r="CF284" i="33"/>
  <c r="CX284" i="33"/>
  <c r="DT284" i="33"/>
  <c r="BR284" i="33"/>
  <c r="EL284" i="33"/>
  <c r="CJ284" i="33"/>
  <c r="DB284" i="33"/>
  <c r="DX284" i="33"/>
  <c r="BV284" i="33"/>
  <c r="EP284" i="33"/>
  <c r="CN284" i="33"/>
  <c r="DF284" i="33"/>
  <c r="EB284" i="33"/>
  <c r="BZ284" i="33"/>
  <c r="ET284" i="33"/>
  <c r="CR284" i="33"/>
  <c r="DJ284" i="33"/>
  <c r="EF284" i="33"/>
  <c r="CD284" i="33"/>
  <c r="EX284" i="33"/>
  <c r="CV284" i="33"/>
  <c r="DN284" i="33"/>
  <c r="CH285" i="33"/>
  <c r="CZ285" i="33"/>
  <c r="DR285" i="33"/>
  <c r="EJ285" i="33"/>
  <c r="BP285" i="33"/>
  <c r="CL285" i="33"/>
  <c r="DD285" i="33"/>
  <c r="DV285" i="33"/>
  <c r="BT285" i="33"/>
  <c r="EN285" i="33"/>
  <c r="CP285" i="33"/>
  <c r="DH285" i="33"/>
  <c r="DZ285" i="33"/>
  <c r="ER285" i="33"/>
  <c r="BX285" i="33"/>
  <c r="CT285" i="33"/>
  <c r="DL285" i="33"/>
  <c r="ED285" i="33"/>
  <c r="CB285" i="33"/>
  <c r="EV285" i="33"/>
  <c r="DP286" i="33"/>
  <c r="BN286" i="33"/>
  <c r="EH286" i="33"/>
  <c r="CF286" i="33"/>
  <c r="CX286" i="33"/>
  <c r="DT286" i="33"/>
  <c r="EL286" i="33"/>
  <c r="BR286" i="33"/>
  <c r="CJ286" i="33"/>
  <c r="DB286" i="33"/>
  <c r="DX286" i="33"/>
  <c r="BV286" i="33"/>
  <c r="EP286" i="33"/>
  <c r="CN286" i="33"/>
  <c r="DF286" i="33"/>
  <c r="EB286" i="33"/>
  <c r="BZ286" i="33"/>
  <c r="ET286" i="33"/>
  <c r="CR286" i="33"/>
  <c r="DJ286" i="33"/>
  <c r="EF286" i="33"/>
  <c r="CD286" i="33"/>
  <c r="EX286" i="33"/>
  <c r="CV286" i="33"/>
  <c r="DN286" i="33"/>
  <c r="CZ287" i="33"/>
  <c r="CH287" i="33"/>
  <c r="DR287" i="33"/>
  <c r="EJ287" i="33"/>
  <c r="BP287" i="33"/>
  <c r="DD287" i="33"/>
  <c r="CL287" i="33"/>
  <c r="DV287" i="33"/>
  <c r="BT287" i="33"/>
  <c r="EN287" i="33"/>
  <c r="DH287" i="33"/>
  <c r="CP287" i="33"/>
  <c r="DZ287" i="33"/>
  <c r="BX287" i="33"/>
  <c r="ER287" i="33"/>
  <c r="DL287" i="33"/>
  <c r="CT287" i="33"/>
  <c r="ED287" i="33"/>
  <c r="CB287" i="33"/>
  <c r="EV287" i="33"/>
  <c r="BN288" i="33"/>
  <c r="EH288" i="33"/>
  <c r="CF288" i="33"/>
  <c r="DP288" i="33"/>
  <c r="CX288" i="33"/>
  <c r="BR288" i="33"/>
  <c r="EL288" i="33"/>
  <c r="CJ288" i="33"/>
  <c r="DT288" i="33"/>
  <c r="DB288" i="33"/>
  <c r="BV288" i="33"/>
  <c r="EP288" i="33"/>
  <c r="DX288" i="33"/>
  <c r="CN288" i="33"/>
  <c r="DF288" i="33"/>
  <c r="BZ288" i="33"/>
  <c r="ET288" i="33"/>
  <c r="CR288" i="33"/>
  <c r="EB288" i="33"/>
  <c r="DJ288" i="33"/>
  <c r="CD288" i="33"/>
  <c r="EX288" i="33"/>
  <c r="CV288" i="33"/>
  <c r="EF288" i="33"/>
  <c r="DN288" i="33"/>
  <c r="CH289" i="33"/>
  <c r="CZ289" i="33"/>
  <c r="DR289" i="33"/>
  <c r="BP289" i="33"/>
  <c r="EJ289" i="33"/>
  <c r="CL289" i="33"/>
  <c r="DD289" i="33"/>
  <c r="DV289" i="33"/>
  <c r="EN289" i="33"/>
  <c r="BT289" i="33"/>
  <c r="CP289" i="33"/>
  <c r="DH289" i="33"/>
  <c r="DZ289" i="33"/>
  <c r="ER289" i="33"/>
  <c r="BX289" i="33"/>
  <c r="CT289" i="33"/>
  <c r="DL289" i="33"/>
  <c r="ED289" i="33"/>
  <c r="EV289" i="33"/>
  <c r="CB289" i="33"/>
  <c r="EH290" i="33"/>
  <c r="BN290" i="33"/>
  <c r="CF290" i="33"/>
  <c r="DP290" i="33"/>
  <c r="CX290" i="33"/>
  <c r="BR290" i="33"/>
  <c r="EL290" i="33"/>
  <c r="CJ290" i="33"/>
  <c r="DT290" i="33"/>
  <c r="DB290" i="33"/>
  <c r="EP290" i="33"/>
  <c r="BV290" i="33"/>
  <c r="DX290" i="33"/>
  <c r="CN290" i="33"/>
  <c r="DF290" i="33"/>
  <c r="BZ290" i="33"/>
  <c r="ET290" i="33"/>
  <c r="CR290" i="33"/>
  <c r="EB290" i="33"/>
  <c r="DJ290" i="33"/>
  <c r="EX290" i="33"/>
  <c r="CD290" i="33"/>
  <c r="CV290" i="33"/>
  <c r="EF290" i="33"/>
  <c r="DN290" i="33"/>
  <c r="CH291" i="33"/>
  <c r="CZ291" i="33"/>
  <c r="DR291" i="33"/>
  <c r="BP291" i="33"/>
  <c r="EJ291" i="33"/>
  <c r="CL291" i="33"/>
  <c r="DD291" i="33"/>
  <c r="DV291" i="33"/>
  <c r="BT291" i="33"/>
  <c r="EN291" i="33"/>
  <c r="CP291" i="33"/>
  <c r="DH291" i="33"/>
  <c r="DZ291" i="33"/>
  <c r="BX291" i="33"/>
  <c r="ER291" i="33"/>
  <c r="CT291" i="33"/>
  <c r="DL291" i="33"/>
  <c r="ED291" i="33"/>
  <c r="CB291" i="33"/>
  <c r="EV291" i="33"/>
  <c r="DP292" i="33"/>
  <c r="BN292" i="33"/>
  <c r="EH292" i="33"/>
  <c r="CF292" i="33"/>
  <c r="CX292" i="33"/>
  <c r="DT292" i="33"/>
  <c r="EL292" i="33"/>
  <c r="BR292" i="33"/>
  <c r="CJ292" i="33"/>
  <c r="DB292" i="33"/>
  <c r="DX292" i="33"/>
  <c r="BV292" i="33"/>
  <c r="EP292" i="33"/>
  <c r="CN292" i="33"/>
  <c r="DF292" i="33"/>
  <c r="EB292" i="33"/>
  <c r="BZ292" i="33"/>
  <c r="ET292" i="33"/>
  <c r="CR292" i="33"/>
  <c r="DJ292" i="33"/>
  <c r="EF292" i="33"/>
  <c r="CD292" i="33"/>
  <c r="EX292" i="33"/>
  <c r="CV292" i="33"/>
  <c r="DN292" i="33"/>
  <c r="CZ293" i="33"/>
  <c r="CH293" i="33"/>
  <c r="DR293" i="33"/>
  <c r="EJ293" i="33"/>
  <c r="BP293" i="33"/>
  <c r="DD293" i="33"/>
  <c r="CL293" i="33"/>
  <c r="DV293" i="33"/>
  <c r="BT293" i="33"/>
  <c r="EN293" i="33"/>
  <c r="DH293" i="33"/>
  <c r="CP293" i="33"/>
  <c r="DZ293" i="33"/>
  <c r="ER293" i="33"/>
  <c r="BX293" i="33"/>
  <c r="DL293" i="33"/>
  <c r="CT293" i="33"/>
  <c r="ED293" i="33"/>
  <c r="EV293" i="33"/>
  <c r="CB293" i="33"/>
  <c r="DP294" i="33"/>
  <c r="BN294" i="33"/>
  <c r="EH294" i="33"/>
  <c r="CF294" i="33"/>
  <c r="CX294" i="33"/>
  <c r="DT294" i="33"/>
  <c r="EL294" i="33"/>
  <c r="BR294" i="33"/>
  <c r="CJ294" i="33"/>
  <c r="DB294" i="33"/>
  <c r="DX294" i="33"/>
  <c r="BV294" i="33"/>
  <c r="EP294" i="33"/>
  <c r="CN294" i="33"/>
  <c r="DF294" i="33"/>
  <c r="EB294" i="33"/>
  <c r="ET294" i="33"/>
  <c r="BZ294" i="33"/>
  <c r="CR294" i="33"/>
  <c r="DJ294" i="33"/>
  <c r="EF294" i="33"/>
  <c r="CD294" i="33"/>
  <c r="EX294" i="33"/>
  <c r="CV294" i="33"/>
  <c r="DN294" i="33"/>
  <c r="CZ295" i="33"/>
  <c r="CH295" i="33"/>
  <c r="DR295" i="33"/>
  <c r="EJ295" i="33"/>
  <c r="BP295" i="33"/>
  <c r="DD295" i="33"/>
  <c r="CL295" i="33"/>
  <c r="DV295" i="33"/>
  <c r="EN295" i="33"/>
  <c r="BT295" i="33"/>
  <c r="DH295" i="33"/>
  <c r="CP295" i="33"/>
  <c r="DZ295" i="33"/>
  <c r="ER295" i="33"/>
  <c r="BX295" i="33"/>
  <c r="DL295" i="33"/>
  <c r="CT295" i="33"/>
  <c r="ED295" i="33"/>
  <c r="CB295" i="33"/>
  <c r="EV295" i="33"/>
  <c r="DP296" i="33"/>
  <c r="BN296" i="33"/>
  <c r="EH296" i="33"/>
  <c r="CF296" i="33"/>
  <c r="CX296" i="33"/>
  <c r="DT296" i="33"/>
  <c r="BR296" i="33"/>
  <c r="EL296" i="33"/>
  <c r="CJ296" i="33"/>
  <c r="DB296" i="33"/>
  <c r="DX296" i="33"/>
  <c r="BV296" i="33"/>
  <c r="EP296" i="33"/>
  <c r="CN296" i="33"/>
  <c r="DF296" i="33"/>
  <c r="EB296" i="33"/>
  <c r="BZ296" i="33"/>
  <c r="ET296" i="33"/>
  <c r="CR296" i="33"/>
  <c r="DJ296" i="33"/>
  <c r="EF296" i="33"/>
  <c r="CD296" i="33"/>
  <c r="EX296" i="33"/>
  <c r="CV296" i="33"/>
  <c r="DN296" i="33"/>
  <c r="CZ297" i="33"/>
  <c r="DR297" i="33"/>
  <c r="CH297" i="33"/>
  <c r="EJ297" i="33"/>
  <c r="BP297" i="33"/>
  <c r="DD297" i="33"/>
  <c r="DV297" i="33"/>
  <c r="CL297" i="33"/>
  <c r="BT297" i="33"/>
  <c r="EN297" i="33"/>
  <c r="DH297" i="33"/>
  <c r="DZ297" i="33"/>
  <c r="CP297" i="33"/>
  <c r="ER297" i="33"/>
  <c r="BX297" i="33"/>
  <c r="DL297" i="33"/>
  <c r="CT297" i="33"/>
  <c r="ED297" i="33"/>
  <c r="EV297" i="33"/>
  <c r="CB297" i="33"/>
  <c r="EH298" i="33"/>
  <c r="BN298" i="33"/>
  <c r="CF298" i="33"/>
  <c r="DP298" i="33"/>
  <c r="CX298" i="33"/>
  <c r="BR298" i="33"/>
  <c r="EL298" i="33"/>
  <c r="DT298" i="33"/>
  <c r="CJ298" i="33"/>
  <c r="DB298" i="33"/>
  <c r="EP298" i="33"/>
  <c r="BV298" i="33"/>
  <c r="CN298" i="33"/>
  <c r="DX298" i="33"/>
  <c r="DF298" i="33"/>
  <c r="BZ298" i="33"/>
  <c r="ET298" i="33"/>
  <c r="EB298" i="33"/>
  <c r="CR298" i="33"/>
  <c r="DJ298" i="33"/>
  <c r="EX298" i="33"/>
  <c r="CD298" i="33"/>
  <c r="EF298" i="33"/>
  <c r="CV298" i="33"/>
  <c r="DN298" i="33"/>
  <c r="CH299" i="33"/>
  <c r="CZ299" i="33"/>
  <c r="DR299" i="33"/>
  <c r="BP299" i="33"/>
  <c r="EJ299" i="33"/>
  <c r="CL299" i="33"/>
  <c r="DD299" i="33"/>
  <c r="DV299" i="33"/>
  <c r="BT299" i="33"/>
  <c r="EN299" i="33"/>
  <c r="CP299" i="33"/>
  <c r="DH299" i="33"/>
  <c r="DZ299" i="33"/>
  <c r="BX299" i="33"/>
  <c r="ER299" i="33"/>
  <c r="CT299" i="33"/>
  <c r="DL299" i="33"/>
  <c r="ED299" i="33"/>
  <c r="CB299" i="33"/>
  <c r="EV299" i="33"/>
  <c r="BN300" i="33"/>
  <c r="EH300" i="33"/>
  <c r="DP300" i="33"/>
  <c r="CF300" i="33"/>
  <c r="CX300" i="33"/>
  <c r="BR300" i="33"/>
  <c r="EL300" i="33"/>
  <c r="DT300" i="33"/>
  <c r="CJ300" i="33"/>
  <c r="DB300" i="33"/>
  <c r="BV300" i="33"/>
  <c r="EP300" i="33"/>
  <c r="DX300" i="33"/>
  <c r="CN300" i="33"/>
  <c r="DF300" i="33"/>
  <c r="BZ300" i="33"/>
  <c r="ET300" i="33"/>
  <c r="EB300" i="33"/>
  <c r="CR300" i="33"/>
  <c r="DJ300" i="33"/>
  <c r="CD300" i="33"/>
  <c r="EX300" i="33"/>
  <c r="EF300" i="33"/>
  <c r="CV300" i="33"/>
  <c r="DN300" i="33"/>
  <c r="CZ301" i="33"/>
  <c r="CH301" i="33"/>
  <c r="DR301" i="33"/>
  <c r="EJ301" i="33"/>
  <c r="BP301" i="33"/>
  <c r="DD301" i="33"/>
  <c r="DV301" i="33"/>
  <c r="CL301" i="33"/>
  <c r="EN301" i="33"/>
  <c r="BT301" i="33"/>
  <c r="DH301" i="33"/>
  <c r="CP301" i="33"/>
  <c r="DZ301" i="33"/>
  <c r="BX301" i="33"/>
  <c r="ER301" i="33"/>
  <c r="DL301" i="33"/>
  <c r="ED301" i="33"/>
  <c r="CT301" i="33"/>
  <c r="EV301" i="33"/>
  <c r="CB301" i="33"/>
  <c r="DP271" i="33"/>
  <c r="EH271" i="33"/>
  <c r="BN271" i="33"/>
  <c r="CF271" i="33"/>
  <c r="CX271" i="33"/>
  <c r="DT271" i="33"/>
  <c r="BR271" i="33"/>
  <c r="EL271" i="33"/>
  <c r="CJ271" i="33"/>
  <c r="DB271" i="33"/>
  <c r="DX271" i="33"/>
  <c r="EP271" i="33"/>
  <c r="BV271" i="33"/>
  <c r="CN271" i="33"/>
  <c r="DF271" i="33"/>
  <c r="EB271" i="33"/>
  <c r="ET271" i="33"/>
  <c r="BZ271" i="33"/>
  <c r="CR271" i="33"/>
  <c r="DJ271" i="33"/>
  <c r="EF271" i="33"/>
  <c r="CD271" i="33"/>
  <c r="EX271" i="33"/>
  <c r="CV271" i="33"/>
  <c r="DN271" i="33"/>
  <c r="CZ272" i="33"/>
  <c r="CH272" i="33"/>
  <c r="DR272" i="33"/>
  <c r="BP272" i="33"/>
  <c r="EJ272" i="33"/>
  <c r="DD272" i="33"/>
  <c r="DV272" i="33"/>
  <c r="CL272" i="33"/>
  <c r="BT272" i="33"/>
  <c r="EN272" i="33"/>
  <c r="DH272" i="33"/>
  <c r="DZ272" i="33"/>
  <c r="CP272" i="33"/>
  <c r="BX272" i="33"/>
  <c r="ER272" i="33"/>
  <c r="DL272" i="33"/>
  <c r="CT272" i="33"/>
  <c r="ED272" i="33"/>
  <c r="CB272" i="33"/>
  <c r="EV272" i="33"/>
  <c r="DP273" i="33"/>
  <c r="EH273" i="33"/>
  <c r="BN273" i="33"/>
  <c r="CF273" i="33"/>
  <c r="CX273" i="33"/>
  <c r="DT273" i="33"/>
  <c r="EL273" i="33"/>
  <c r="BR273" i="33"/>
  <c r="CJ273" i="33"/>
  <c r="DB273" i="33"/>
  <c r="DX273" i="33"/>
  <c r="BV273" i="33"/>
  <c r="EP273" i="33"/>
  <c r="CN273" i="33"/>
  <c r="DF273" i="33"/>
  <c r="EB273" i="33"/>
  <c r="BZ273" i="33"/>
  <c r="ET273" i="33"/>
  <c r="CR273" i="33"/>
  <c r="DJ273" i="33"/>
  <c r="EF273" i="33"/>
  <c r="EX273" i="33"/>
  <c r="CD273" i="33"/>
  <c r="CV273" i="33"/>
  <c r="DN273" i="33"/>
  <c r="CZ274" i="33"/>
  <c r="CH274" i="33"/>
  <c r="DR274" i="33"/>
  <c r="EJ274" i="33"/>
  <c r="BP274" i="33"/>
  <c r="DD274" i="33"/>
  <c r="CL274" i="33"/>
  <c r="DV274" i="33"/>
  <c r="EN274" i="33"/>
  <c r="BT274" i="33"/>
  <c r="DH274" i="33"/>
  <c r="CP274" i="33"/>
  <c r="DZ274" i="33"/>
  <c r="ER274" i="33"/>
  <c r="BX274" i="33"/>
  <c r="DL274" i="33"/>
  <c r="CT274" i="33"/>
  <c r="ED274" i="33"/>
  <c r="CB274" i="33"/>
  <c r="EV274" i="33"/>
  <c r="BN275" i="33"/>
  <c r="EH275" i="33"/>
  <c r="CF275" i="33"/>
  <c r="DP275" i="33"/>
  <c r="CX275" i="33"/>
  <c r="BR275" i="33"/>
  <c r="EL275" i="33"/>
  <c r="DT275" i="33"/>
  <c r="CJ275" i="33"/>
  <c r="DB275" i="33"/>
  <c r="EP275" i="33"/>
  <c r="BV275" i="33"/>
  <c r="CN275" i="33"/>
  <c r="DX275" i="33"/>
  <c r="DF275" i="33"/>
  <c r="BZ275" i="33"/>
  <c r="ET275" i="33"/>
  <c r="CR275" i="33"/>
  <c r="EB275" i="33"/>
  <c r="DJ275" i="33"/>
  <c r="CD275" i="33"/>
  <c r="EX275" i="33"/>
  <c r="CV275" i="33"/>
  <c r="EF275" i="33"/>
  <c r="DN275" i="33"/>
  <c r="CZ276" i="33"/>
  <c r="CH276" i="33"/>
  <c r="DR276" i="33"/>
  <c r="BP276" i="33"/>
  <c r="EJ276" i="33"/>
  <c r="DD276" i="33"/>
  <c r="CL276" i="33"/>
  <c r="DV276" i="33"/>
  <c r="BT276" i="33"/>
  <c r="EN276" i="33"/>
  <c r="DH276" i="33"/>
  <c r="DZ276" i="33"/>
  <c r="CP276" i="33"/>
  <c r="ER276" i="33"/>
  <c r="BX276" i="33"/>
  <c r="DL276" i="33"/>
  <c r="CT276" i="33"/>
  <c r="ED276" i="33"/>
  <c r="EV276" i="33"/>
  <c r="CB276" i="33"/>
  <c r="DP277" i="33"/>
  <c r="BN277" i="33"/>
  <c r="EH277" i="33"/>
  <c r="CF277" i="33"/>
  <c r="CX277" i="33"/>
  <c r="DT277" i="33"/>
  <c r="EL277" i="33"/>
  <c r="BR277" i="33"/>
  <c r="CJ277" i="33"/>
  <c r="DB277" i="33"/>
  <c r="DX277" i="33"/>
  <c r="EP277" i="33"/>
  <c r="BV277" i="33"/>
  <c r="CN277" i="33"/>
  <c r="DF277" i="33"/>
  <c r="EB277" i="33"/>
  <c r="BZ277" i="33"/>
  <c r="ET277" i="33"/>
  <c r="CR277" i="33"/>
  <c r="DJ277" i="33"/>
  <c r="EF277" i="33"/>
  <c r="CD277" i="33"/>
  <c r="EX277" i="33"/>
  <c r="CV277" i="33"/>
  <c r="DN277" i="33"/>
  <c r="CZ278" i="33"/>
  <c r="DR278" i="33"/>
  <c r="CH278" i="33"/>
  <c r="BP278" i="33"/>
  <c r="EJ278" i="33"/>
  <c r="DD278" i="33"/>
  <c r="DV278" i="33"/>
  <c r="CL278" i="33"/>
  <c r="EN278" i="33"/>
  <c r="BT278" i="33"/>
  <c r="DH278" i="33"/>
  <c r="CP278" i="33"/>
  <c r="DZ278" i="33"/>
  <c r="BX278" i="33"/>
  <c r="ER278" i="33"/>
  <c r="DL278" i="33"/>
  <c r="CT278" i="33"/>
  <c r="ED278" i="33"/>
  <c r="CB278" i="33"/>
  <c r="EV278" i="33"/>
  <c r="DP279" i="33"/>
  <c r="EH279" i="33"/>
  <c r="BN279" i="33"/>
  <c r="CF279" i="33"/>
  <c r="CX279" i="33"/>
  <c r="DT279" i="33"/>
  <c r="BR279" i="33"/>
  <c r="EL279" i="33"/>
  <c r="CJ279" i="33"/>
  <c r="DB279" i="33"/>
  <c r="DX279" i="33"/>
  <c r="BV279" i="33"/>
  <c r="EP279" i="33"/>
  <c r="CN279" i="33"/>
  <c r="DF279" i="33"/>
  <c r="EB279" i="33"/>
  <c r="ET279" i="33"/>
  <c r="BZ279" i="33"/>
  <c r="CR279" i="33"/>
  <c r="DJ279" i="33"/>
  <c r="EF279" i="33"/>
  <c r="EX279" i="33"/>
  <c r="CD279" i="33"/>
  <c r="CV279" i="33"/>
  <c r="DN279" i="33"/>
  <c r="CZ334" i="33"/>
  <c r="CH334" i="33"/>
  <c r="DR334" i="33"/>
  <c r="EJ334" i="33"/>
  <c r="BP334" i="33"/>
  <c r="DD334" i="33"/>
  <c r="CL334" i="33"/>
  <c r="DV334" i="33"/>
  <c r="EN334" i="33"/>
  <c r="BT334" i="33"/>
  <c r="DH334" i="33"/>
  <c r="CP334" i="33"/>
  <c r="DZ334" i="33"/>
  <c r="BX334" i="33"/>
  <c r="ER334" i="33"/>
  <c r="DL334" i="33"/>
  <c r="CT334" i="33"/>
  <c r="ED334" i="33"/>
  <c r="CB334" i="33"/>
  <c r="EV334" i="33"/>
  <c r="DP335" i="33"/>
  <c r="BN335" i="33"/>
  <c r="EH335" i="33"/>
  <c r="CF335" i="33"/>
  <c r="CX335" i="33"/>
  <c r="DT335" i="33"/>
  <c r="EL335" i="33"/>
  <c r="BR335" i="33"/>
  <c r="CJ335" i="33"/>
  <c r="DB335" i="33"/>
  <c r="DX335" i="33"/>
  <c r="EP335" i="33"/>
  <c r="BV335" i="33"/>
  <c r="CN335" i="33"/>
  <c r="DF335" i="33"/>
  <c r="EB335" i="33"/>
  <c r="BZ335" i="33"/>
  <c r="ET335" i="33"/>
  <c r="CR335" i="33"/>
  <c r="DJ335" i="33"/>
  <c r="EF335" i="33"/>
  <c r="CD335" i="33"/>
  <c r="EX335" i="33"/>
  <c r="CV335" i="33"/>
  <c r="DN335" i="33"/>
  <c r="CZ336" i="33"/>
  <c r="CH336" i="33"/>
  <c r="DR336" i="33"/>
  <c r="BP336" i="33"/>
  <c r="EJ336" i="33"/>
  <c r="DD336" i="33"/>
  <c r="CL336" i="33"/>
  <c r="DV336" i="33"/>
  <c r="BT336" i="33"/>
  <c r="EN336" i="33"/>
  <c r="DH336" i="33"/>
  <c r="CP336" i="33"/>
  <c r="DZ336" i="33"/>
  <c r="ER336" i="33"/>
  <c r="BX336" i="33"/>
  <c r="DL336" i="33"/>
  <c r="CT336" i="33"/>
  <c r="ED336" i="33"/>
  <c r="CB336" i="33"/>
  <c r="EV336" i="33"/>
  <c r="CX88" i="33"/>
  <c r="BN88" i="33"/>
  <c r="CF88" i="33"/>
  <c r="DP88" i="33"/>
  <c r="EH88" i="33"/>
  <c r="DB88" i="33"/>
  <c r="CJ88" i="33"/>
  <c r="DT88" i="33"/>
  <c r="BR88" i="33"/>
  <c r="EL88" i="33"/>
  <c r="BV88" i="33"/>
  <c r="DF88" i="33"/>
  <c r="CN88" i="33"/>
  <c r="EP88" i="33"/>
  <c r="DX88" i="33"/>
  <c r="DJ88" i="33"/>
  <c r="EB88" i="33"/>
  <c r="CR88" i="33"/>
  <c r="BZ88" i="33"/>
  <c r="ET88" i="33"/>
  <c r="DN88" i="33"/>
  <c r="CV88" i="33"/>
  <c r="EF88" i="33"/>
  <c r="EX88" i="33"/>
  <c r="CD88" i="33"/>
  <c r="BP89" i="33"/>
  <c r="EJ89" i="33"/>
  <c r="DR89" i="33"/>
  <c r="CH89" i="33"/>
  <c r="CZ89" i="33"/>
  <c r="BT89" i="33"/>
  <c r="EN89" i="33"/>
  <c r="DV89" i="33"/>
  <c r="CL89" i="33"/>
  <c r="DD89" i="33"/>
  <c r="BX89" i="33"/>
  <c r="ER89" i="33"/>
  <c r="DZ89" i="33"/>
  <c r="CP89" i="33"/>
  <c r="DH89" i="33"/>
  <c r="EV89" i="33"/>
  <c r="ED89" i="33"/>
  <c r="CB89" i="33"/>
  <c r="CT89" i="33"/>
  <c r="DL89" i="33"/>
  <c r="CF90" i="33"/>
  <c r="CX90" i="33"/>
  <c r="DP90" i="33"/>
  <c r="BN90" i="33"/>
  <c r="EH90" i="33"/>
  <c r="BR90" i="33"/>
  <c r="CJ90" i="33"/>
  <c r="DB90" i="33"/>
  <c r="EL90" i="33"/>
  <c r="DT90" i="33"/>
  <c r="CN90" i="33"/>
  <c r="DF90" i="33"/>
  <c r="DX90" i="33"/>
  <c r="BV90" i="33"/>
  <c r="EP90" i="33"/>
  <c r="CR90" i="33"/>
  <c r="DJ90" i="33"/>
  <c r="EB90" i="33"/>
  <c r="ET90" i="33"/>
  <c r="BZ90" i="33"/>
  <c r="CV90" i="33"/>
  <c r="DN90" i="33"/>
  <c r="EF90" i="33"/>
  <c r="EX90" i="33"/>
  <c r="CD90" i="33"/>
  <c r="DR337" i="33"/>
  <c r="EJ337" i="33"/>
  <c r="BP337" i="33"/>
  <c r="CH337" i="33"/>
  <c r="CZ337" i="33"/>
  <c r="DV337" i="33"/>
  <c r="BT337" i="33"/>
  <c r="EN337" i="33"/>
  <c r="CL337" i="33"/>
  <c r="DD337" i="33"/>
  <c r="DZ337" i="33"/>
  <c r="BX337" i="33"/>
  <c r="ER337" i="33"/>
  <c r="CP337" i="33"/>
  <c r="DH337" i="33"/>
  <c r="ED337" i="33"/>
  <c r="EV337" i="33"/>
  <c r="CB337" i="33"/>
  <c r="CT337" i="33"/>
  <c r="DL337" i="33"/>
  <c r="CF338" i="33"/>
  <c r="CX338" i="33"/>
  <c r="DP338" i="33"/>
  <c r="EH338" i="33"/>
  <c r="BN338" i="33"/>
  <c r="CJ338" i="33"/>
  <c r="DB338" i="33"/>
  <c r="DT338" i="33"/>
  <c r="BR338" i="33"/>
  <c r="EL338" i="33"/>
  <c r="CN338" i="33"/>
  <c r="DF338" i="33"/>
  <c r="DX338" i="33"/>
  <c r="BV338" i="33"/>
  <c r="EP338" i="33"/>
  <c r="CR338" i="33"/>
  <c r="DJ338" i="33"/>
  <c r="EB338" i="33"/>
  <c r="ET338" i="33"/>
  <c r="BZ338" i="33"/>
  <c r="CV338" i="33"/>
  <c r="DN338" i="33"/>
  <c r="EF338" i="33"/>
  <c r="EX338" i="33"/>
  <c r="CD338" i="33"/>
  <c r="DR339" i="33"/>
  <c r="BP339" i="33"/>
  <c r="EJ339" i="33"/>
  <c r="CH339" i="33"/>
  <c r="CZ339" i="33"/>
  <c r="DV339" i="33"/>
  <c r="BT339" i="33"/>
  <c r="EN339" i="33"/>
  <c r="CL339" i="33"/>
  <c r="DD339" i="33"/>
  <c r="DZ339" i="33"/>
  <c r="BX339" i="33"/>
  <c r="ER339" i="33"/>
  <c r="CP339" i="33"/>
  <c r="DH339" i="33"/>
  <c r="ED339" i="33"/>
  <c r="CB339" i="33"/>
  <c r="EV339" i="33"/>
  <c r="CT339" i="33"/>
  <c r="DL339" i="33"/>
  <c r="CF340" i="33"/>
  <c r="CX340" i="33"/>
  <c r="DP340" i="33"/>
  <c r="BN340" i="33"/>
  <c r="EH340" i="33"/>
  <c r="CJ340" i="33"/>
  <c r="DB340" i="33"/>
  <c r="DT340" i="33"/>
  <c r="BR340" i="33"/>
  <c r="EL340" i="33"/>
  <c r="CN340" i="33"/>
  <c r="DF340" i="33"/>
  <c r="DX340" i="33"/>
  <c r="BV340" i="33"/>
  <c r="EP340" i="33"/>
  <c r="CR340" i="33"/>
  <c r="DJ340" i="33"/>
  <c r="EB340" i="33"/>
  <c r="ET340" i="33"/>
  <c r="BZ340" i="33"/>
  <c r="CV340" i="33"/>
  <c r="DN340" i="33"/>
  <c r="EF340" i="33"/>
  <c r="CD340" i="33"/>
  <c r="EX340" i="33"/>
  <c r="EJ341" i="33"/>
  <c r="BP341" i="33"/>
  <c r="DR341" i="33"/>
  <c r="CH341" i="33"/>
  <c r="CZ341" i="33"/>
  <c r="EN341" i="33"/>
  <c r="BT341" i="33"/>
  <c r="DV341" i="33"/>
  <c r="CL341" i="33"/>
  <c r="DD341" i="33"/>
  <c r="BX341" i="33"/>
  <c r="ER341" i="33"/>
  <c r="DZ341" i="33"/>
  <c r="CP341" i="33"/>
  <c r="DH341" i="33"/>
  <c r="CB341" i="33"/>
  <c r="EV341" i="33"/>
  <c r="ED341" i="33"/>
  <c r="CT341" i="33"/>
  <c r="DL341" i="33"/>
  <c r="CF342" i="33"/>
  <c r="CX342" i="33"/>
  <c r="DP342" i="33"/>
  <c r="EH342" i="33"/>
  <c r="BN342" i="33"/>
  <c r="CJ342" i="33"/>
  <c r="DB342" i="33"/>
  <c r="DT342" i="33"/>
  <c r="EL342" i="33"/>
  <c r="BR342" i="33"/>
  <c r="CN342" i="33"/>
  <c r="DF342" i="33"/>
  <c r="DX342" i="33"/>
  <c r="BV342" i="33"/>
  <c r="EP342" i="33"/>
  <c r="CR342" i="33"/>
  <c r="DJ342" i="33"/>
  <c r="EB342" i="33"/>
  <c r="BZ342" i="33"/>
  <c r="ET342" i="33"/>
  <c r="CV342" i="33"/>
  <c r="DN342" i="33"/>
  <c r="EF342" i="33"/>
  <c r="EX342" i="33"/>
  <c r="CD342" i="33"/>
  <c r="BP343" i="33"/>
  <c r="EJ343" i="33"/>
  <c r="DR343" i="33"/>
  <c r="CH343" i="33"/>
  <c r="CZ343" i="33"/>
  <c r="BT343" i="33"/>
  <c r="EN343" i="33"/>
  <c r="DV343" i="33"/>
  <c r="CL343" i="33"/>
  <c r="DD343" i="33"/>
  <c r="ER343" i="33"/>
  <c r="BX343" i="33"/>
  <c r="DZ343" i="33"/>
  <c r="CP343" i="33"/>
  <c r="DH343" i="33"/>
  <c r="EV343" i="33"/>
  <c r="CB343" i="33"/>
  <c r="ED343" i="33"/>
  <c r="CT343" i="33"/>
  <c r="DL343" i="33"/>
  <c r="BN91" i="33"/>
  <c r="EH91" i="33"/>
  <c r="DP91" i="33"/>
  <c r="CF91" i="33"/>
  <c r="CX91" i="33"/>
  <c r="BR91" i="33"/>
  <c r="EL91" i="33"/>
  <c r="DT91" i="33"/>
  <c r="DB91" i="33"/>
  <c r="CJ91" i="33"/>
  <c r="EP91" i="33"/>
  <c r="BV91" i="33"/>
  <c r="DX91" i="33"/>
  <c r="CN91" i="33"/>
  <c r="DF91" i="33"/>
  <c r="BZ91" i="33"/>
  <c r="ET91" i="33"/>
  <c r="EB91" i="33"/>
  <c r="DJ91" i="33"/>
  <c r="CR91" i="33"/>
  <c r="CD91" i="33"/>
  <c r="EX91" i="33"/>
  <c r="EF91" i="33"/>
  <c r="CV91" i="33"/>
  <c r="DN91" i="33"/>
  <c r="CH344" i="33"/>
  <c r="CZ344" i="33"/>
  <c r="DR344" i="33"/>
  <c r="BP344" i="33"/>
  <c r="EJ344" i="33"/>
  <c r="CL344" i="33"/>
  <c r="DD344" i="33"/>
  <c r="DV344" i="33"/>
  <c r="EN344" i="33"/>
  <c r="BT344" i="33"/>
  <c r="CP344" i="33"/>
  <c r="DH344" i="33"/>
  <c r="DZ344" i="33"/>
  <c r="BX344" i="33"/>
  <c r="ER344" i="33"/>
  <c r="CT344" i="33"/>
  <c r="DL344" i="33"/>
  <c r="ED344" i="33"/>
  <c r="EV344" i="33"/>
  <c r="CB344" i="33"/>
  <c r="EH345" i="33"/>
  <c r="BN345" i="33"/>
  <c r="DP345" i="33"/>
  <c r="CF345" i="33"/>
  <c r="CX345" i="33"/>
  <c r="EL345" i="33"/>
  <c r="BR345" i="33"/>
  <c r="DT345" i="33"/>
  <c r="CJ345" i="33"/>
  <c r="DB345" i="33"/>
  <c r="EP345" i="33"/>
  <c r="BV345" i="33"/>
  <c r="DX345" i="33"/>
  <c r="CN345" i="33"/>
  <c r="DF345" i="33"/>
  <c r="BZ345" i="33"/>
  <c r="ET345" i="33"/>
  <c r="EB345" i="33"/>
  <c r="CR345" i="33"/>
  <c r="DJ345" i="33"/>
  <c r="EX345" i="33"/>
  <c r="CD345" i="33"/>
  <c r="EF345" i="33"/>
  <c r="CV345" i="33"/>
  <c r="DN345" i="33"/>
  <c r="CZ346" i="33"/>
  <c r="CH346" i="33"/>
  <c r="DR346" i="33"/>
  <c r="BP346" i="33"/>
  <c r="EJ346" i="33"/>
  <c r="DD346" i="33"/>
  <c r="DV346" i="33"/>
  <c r="CL346" i="33"/>
  <c r="BT346" i="33"/>
  <c r="EN346" i="33"/>
  <c r="DH346" i="33"/>
  <c r="CP346" i="33"/>
  <c r="DZ346" i="33"/>
  <c r="ER346" i="33"/>
  <c r="BX346" i="33"/>
  <c r="DL346" i="33"/>
  <c r="ED346" i="33"/>
  <c r="CT346" i="33"/>
  <c r="CB346" i="33"/>
  <c r="EV346" i="33"/>
  <c r="DP347" i="33"/>
  <c r="BN347" i="33"/>
  <c r="EH347" i="33"/>
  <c r="CF347" i="33"/>
  <c r="CX347" i="33"/>
  <c r="DT347" i="33"/>
  <c r="BR347" i="33"/>
  <c r="EL347" i="33"/>
  <c r="CJ347" i="33"/>
  <c r="DB347" i="33"/>
  <c r="DX347" i="33"/>
  <c r="EP347" i="33"/>
  <c r="BV347" i="33"/>
  <c r="CN347" i="33"/>
  <c r="DF347" i="33"/>
  <c r="EB347" i="33"/>
  <c r="ET347" i="33"/>
  <c r="BZ347" i="33"/>
  <c r="CR347" i="33"/>
  <c r="DJ347" i="33"/>
  <c r="EF347" i="33"/>
  <c r="CD347" i="33"/>
  <c r="EX347" i="33"/>
  <c r="CV347" i="33"/>
  <c r="DN347" i="33"/>
  <c r="CZ348" i="33"/>
  <c r="CH348" i="33"/>
  <c r="DR348" i="33"/>
  <c r="EJ348" i="33"/>
  <c r="BP348" i="33"/>
  <c r="DD348" i="33"/>
  <c r="CL348" i="33"/>
  <c r="DV348" i="33"/>
  <c r="BT348" i="33"/>
  <c r="EN348" i="33"/>
  <c r="DH348" i="33"/>
  <c r="DZ348" i="33"/>
  <c r="CP348" i="33"/>
  <c r="ER348" i="33"/>
  <c r="BX348" i="33"/>
  <c r="DL348" i="33"/>
  <c r="ED348" i="33"/>
  <c r="CT348" i="33"/>
  <c r="CB348" i="33"/>
  <c r="EV348" i="33"/>
  <c r="DP349" i="33"/>
  <c r="BN349" i="33"/>
  <c r="EH349" i="33"/>
  <c r="CF349" i="33"/>
  <c r="CX349" i="33"/>
  <c r="DT349" i="33"/>
  <c r="BR349" i="33"/>
  <c r="EL349" i="33"/>
  <c r="CJ349" i="33"/>
  <c r="DB349" i="33"/>
  <c r="DX349" i="33"/>
  <c r="BV349" i="33"/>
  <c r="EP349" i="33"/>
  <c r="CN349" i="33"/>
  <c r="DF349" i="33"/>
  <c r="EB349" i="33"/>
  <c r="BZ349" i="33"/>
  <c r="ET349" i="33"/>
  <c r="CR349" i="33"/>
  <c r="DJ349" i="33"/>
  <c r="EF349" i="33"/>
  <c r="CD349" i="33"/>
  <c r="EX349" i="33"/>
  <c r="CV349" i="33"/>
  <c r="DN349" i="33"/>
  <c r="CH350" i="33"/>
  <c r="CZ350" i="33"/>
  <c r="DR350" i="33"/>
  <c r="EJ350" i="33"/>
  <c r="BP350" i="33"/>
  <c r="CL350" i="33"/>
  <c r="DD350" i="33"/>
  <c r="DV350" i="33"/>
  <c r="EN350" i="33"/>
  <c r="BT350" i="33"/>
  <c r="CP350" i="33"/>
  <c r="DH350" i="33"/>
  <c r="DZ350" i="33"/>
  <c r="BX350" i="33"/>
  <c r="ER350" i="33"/>
  <c r="CT350" i="33"/>
  <c r="DL350" i="33"/>
  <c r="ED350" i="33"/>
  <c r="EV350" i="33"/>
  <c r="CB350" i="33"/>
  <c r="BN351" i="33"/>
  <c r="EH351" i="33"/>
  <c r="DP351" i="33"/>
  <c r="CF351" i="33"/>
  <c r="CX351" i="33"/>
  <c r="EL351" i="33"/>
  <c r="BR351" i="33"/>
  <c r="CJ351" i="33"/>
  <c r="DT351" i="33"/>
  <c r="DB351" i="33"/>
  <c r="BV351" i="33"/>
  <c r="EP351" i="33"/>
  <c r="CN351" i="33"/>
  <c r="DX351" i="33"/>
  <c r="DF351" i="33"/>
  <c r="BZ351" i="33"/>
  <c r="ET351" i="33"/>
  <c r="CR351" i="33"/>
  <c r="EB351" i="33"/>
  <c r="DJ351" i="33"/>
  <c r="EX351" i="33"/>
  <c r="CD351" i="33"/>
  <c r="EF351" i="33"/>
  <c r="CV351" i="33"/>
  <c r="DN351" i="33"/>
  <c r="CH352" i="33"/>
  <c r="CZ352" i="33"/>
  <c r="DR352" i="33"/>
  <c r="BP352" i="33"/>
  <c r="EJ352" i="33"/>
  <c r="CL352" i="33"/>
  <c r="DD352" i="33"/>
  <c r="DV352" i="33"/>
  <c r="EN352" i="33"/>
  <c r="BT352" i="33"/>
  <c r="CP352" i="33"/>
  <c r="DH352" i="33"/>
  <c r="DZ352" i="33"/>
  <c r="BX352" i="33"/>
  <c r="ER352" i="33"/>
  <c r="CT352" i="33"/>
  <c r="DL352" i="33"/>
  <c r="ED352" i="33"/>
  <c r="EV352" i="33"/>
  <c r="CB352" i="33"/>
  <c r="EI243" i="33"/>
  <c r="BO243" i="33"/>
  <c r="DQ243" i="33"/>
  <c r="CG243" i="33"/>
  <c r="CY243" i="33"/>
  <c r="EM243" i="33"/>
  <c r="BS243" i="33"/>
  <c r="DU243" i="33"/>
  <c r="CK243" i="33"/>
  <c r="DC243" i="33"/>
  <c r="EQ243" i="33"/>
  <c r="BW243" i="33"/>
  <c r="DY243" i="33"/>
  <c r="CO243" i="33"/>
  <c r="DG243" i="33"/>
  <c r="CA243" i="33"/>
  <c r="EU243" i="33"/>
  <c r="EC243" i="33"/>
  <c r="CS243" i="33"/>
  <c r="DK243" i="33"/>
  <c r="EY243" i="33"/>
  <c r="CE243" i="33"/>
  <c r="EG243" i="33"/>
  <c r="CW243" i="33"/>
  <c r="DO243" i="33"/>
  <c r="DA244" i="33"/>
  <c r="DS244" i="33"/>
  <c r="CI244" i="33"/>
  <c r="BQ244" i="33"/>
  <c r="EK244" i="33"/>
  <c r="DE244" i="33"/>
  <c r="DW244" i="33"/>
  <c r="CM244" i="33"/>
  <c r="BU244" i="33"/>
  <c r="EO244" i="33"/>
  <c r="DI244" i="33"/>
  <c r="EA244" i="33"/>
  <c r="CQ244" i="33"/>
  <c r="BY244" i="33"/>
  <c r="ES244" i="33"/>
  <c r="DM244" i="33"/>
  <c r="EE244" i="33"/>
  <c r="CU244" i="33"/>
  <c r="CC244" i="33"/>
  <c r="EW244" i="33"/>
  <c r="BO125" i="33"/>
  <c r="EI125" i="33"/>
  <c r="DQ125" i="33"/>
  <c r="CY125" i="33"/>
  <c r="CG125" i="33"/>
  <c r="EM125" i="33"/>
  <c r="BS125" i="33"/>
  <c r="DU125" i="33"/>
  <c r="CK125" i="33"/>
  <c r="DC125" i="33"/>
  <c r="BW125" i="33"/>
  <c r="EQ125" i="33"/>
  <c r="DY125" i="33"/>
  <c r="CO125" i="33"/>
  <c r="DG125" i="33"/>
  <c r="CA125" i="33"/>
  <c r="EU125" i="33"/>
  <c r="EC125" i="33"/>
  <c r="DK125" i="33"/>
  <c r="CS125" i="33"/>
  <c r="CE125" i="33"/>
  <c r="EY125" i="33"/>
  <c r="EG125" i="33"/>
  <c r="DO125" i="33"/>
  <c r="CW125" i="33"/>
  <c r="BQ5" i="33"/>
  <c r="EK5" i="33"/>
  <c r="DS5" i="33"/>
  <c r="CI5" i="33"/>
  <c r="DA5" i="33"/>
  <c r="BU5" i="33"/>
  <c r="EO5" i="33"/>
  <c r="DW5" i="33"/>
  <c r="CM5" i="33"/>
  <c r="DE5" i="33"/>
  <c r="ES5" i="33"/>
  <c r="BY5" i="33"/>
  <c r="EA5" i="33"/>
  <c r="CQ5" i="33"/>
  <c r="DI5" i="33"/>
  <c r="CC5" i="33"/>
  <c r="EW5" i="33"/>
  <c r="EE5" i="33"/>
  <c r="CU5" i="33"/>
  <c r="DM5" i="33"/>
  <c r="CG6" i="33"/>
  <c r="CY6" i="33"/>
  <c r="DQ6" i="33"/>
  <c r="BO6" i="33"/>
  <c r="EI6" i="33"/>
  <c r="CK6" i="33"/>
  <c r="DC6" i="33"/>
  <c r="DU6" i="33"/>
  <c r="BS6" i="33"/>
  <c r="EM6" i="33"/>
  <c r="CO6" i="33"/>
  <c r="DG6" i="33"/>
  <c r="DY6" i="33"/>
  <c r="BW6" i="33"/>
  <c r="EQ6" i="33"/>
  <c r="CS6" i="33"/>
  <c r="DK6" i="33"/>
  <c r="EC6" i="33"/>
  <c r="EU6" i="33"/>
  <c r="CA6" i="33"/>
  <c r="CW6" i="33"/>
  <c r="DO6" i="33"/>
  <c r="EG6" i="33"/>
  <c r="CE6" i="33"/>
  <c r="EY6" i="33"/>
  <c r="DS7" i="33"/>
  <c r="BQ7" i="33"/>
  <c r="EK7" i="33"/>
  <c r="CI7" i="33"/>
  <c r="DA7" i="33"/>
  <c r="DW7" i="33"/>
  <c r="BU7" i="33"/>
  <c r="EO7" i="33"/>
  <c r="CM7" i="33"/>
  <c r="DE7" i="33"/>
  <c r="EA7" i="33"/>
  <c r="BY7" i="33"/>
  <c r="ES7" i="33"/>
  <c r="CQ7" i="33"/>
  <c r="DI7" i="33"/>
  <c r="EE7" i="33"/>
  <c r="CC7" i="33"/>
  <c r="EW7" i="33"/>
  <c r="CU7" i="33"/>
  <c r="DM7" i="33"/>
  <c r="CY8" i="33"/>
  <c r="CG8" i="33"/>
  <c r="DQ8" i="33"/>
  <c r="BO8" i="33"/>
  <c r="EI8" i="33"/>
  <c r="DC8" i="33"/>
  <c r="CK8" i="33"/>
  <c r="DU8" i="33"/>
  <c r="EM8" i="33"/>
  <c r="BS8" i="33"/>
  <c r="DG8" i="33"/>
  <c r="CO8" i="33"/>
  <c r="DY8" i="33"/>
  <c r="BW8" i="33"/>
  <c r="EQ8" i="33"/>
  <c r="DK8" i="33"/>
  <c r="CS8" i="33"/>
  <c r="EC8" i="33"/>
  <c r="CA8" i="33"/>
  <c r="EU8" i="33"/>
  <c r="DO8" i="33"/>
  <c r="CW8" i="33"/>
  <c r="EG8" i="33"/>
  <c r="CE8" i="33"/>
  <c r="EY8" i="33"/>
  <c r="CI126" i="33"/>
  <c r="DA126" i="33"/>
  <c r="EK126" i="33"/>
  <c r="DS126" i="33"/>
  <c r="BQ126" i="33"/>
  <c r="CM126" i="33"/>
  <c r="DE126" i="33"/>
  <c r="BU126" i="33"/>
  <c r="DW126" i="33"/>
  <c r="EO126" i="33"/>
  <c r="CQ126" i="33"/>
  <c r="DI126" i="33"/>
  <c r="BY126" i="33"/>
  <c r="ES126" i="33"/>
  <c r="EA126" i="33"/>
  <c r="CU126" i="33"/>
  <c r="DM126" i="33"/>
  <c r="EE126" i="33"/>
  <c r="EW126" i="33"/>
  <c r="CC126" i="33"/>
  <c r="CY92" i="33"/>
  <c r="CG92" i="33"/>
  <c r="DQ92" i="33"/>
  <c r="BO92" i="33"/>
  <c r="EI92" i="33"/>
  <c r="DC92" i="33"/>
  <c r="CK92" i="33"/>
  <c r="DU92" i="33"/>
  <c r="BS92" i="33"/>
  <c r="EM92" i="33"/>
  <c r="DG92" i="33"/>
  <c r="CO92" i="33"/>
  <c r="EQ92" i="33"/>
  <c r="DY92" i="33"/>
  <c r="BW92" i="33"/>
  <c r="DK92" i="33"/>
  <c r="CS92" i="33"/>
  <c r="EC92" i="33"/>
  <c r="CA92" i="33"/>
  <c r="EU92" i="33"/>
  <c r="DO92" i="33"/>
  <c r="CW92" i="33"/>
  <c r="CE92" i="33"/>
  <c r="EY92" i="33"/>
  <c r="EG92" i="33"/>
  <c r="DS93" i="33"/>
  <c r="EK93" i="33"/>
  <c r="BQ93" i="33"/>
  <c r="DA93" i="33"/>
  <c r="CI93" i="33"/>
  <c r="DW93" i="33"/>
  <c r="BU93" i="33"/>
  <c r="EO93" i="33"/>
  <c r="CM93" i="33"/>
  <c r="DE93" i="33"/>
  <c r="EA93" i="33"/>
  <c r="BY93" i="33"/>
  <c r="ES93" i="33"/>
  <c r="CQ93" i="33"/>
  <c r="DI93" i="33"/>
  <c r="EE93" i="33"/>
  <c r="CC93" i="33"/>
  <c r="EW93" i="33"/>
  <c r="CU93" i="33"/>
  <c r="DM93" i="33"/>
  <c r="EI9" i="33"/>
  <c r="BO9" i="33"/>
  <c r="CG9" i="33"/>
  <c r="DQ9" i="33"/>
  <c r="CY9" i="33"/>
  <c r="BS9" i="33"/>
  <c r="EM9" i="33"/>
  <c r="CK9" i="33"/>
  <c r="DU9" i="33"/>
  <c r="DC9" i="33"/>
  <c r="BW9" i="33"/>
  <c r="EQ9" i="33"/>
  <c r="CO9" i="33"/>
  <c r="DY9" i="33"/>
  <c r="DG9" i="33"/>
  <c r="EU9" i="33"/>
  <c r="CA9" i="33"/>
  <c r="CS9" i="33"/>
  <c r="EC9" i="33"/>
  <c r="DK9" i="33"/>
  <c r="EY9" i="33"/>
  <c r="CE9" i="33"/>
  <c r="CW9" i="33"/>
  <c r="EG9" i="33"/>
  <c r="DO9" i="33"/>
  <c r="DA176" i="33"/>
  <c r="CI176" i="33"/>
  <c r="DS176" i="33"/>
  <c r="BQ176" i="33"/>
  <c r="EK176" i="33"/>
  <c r="DE176" i="33"/>
  <c r="CM176" i="33"/>
  <c r="DW176" i="33"/>
  <c r="BU176" i="33"/>
  <c r="EO176" i="33"/>
  <c r="DI176" i="33"/>
  <c r="CQ176" i="33"/>
  <c r="EA176" i="33"/>
  <c r="BY176" i="33"/>
  <c r="ES176" i="33"/>
  <c r="DM176" i="33"/>
  <c r="CU176" i="33"/>
  <c r="EE176" i="33"/>
  <c r="CC176" i="33"/>
  <c r="EW176" i="33"/>
  <c r="CG10" i="33"/>
  <c r="CY10" i="33"/>
  <c r="DQ10" i="33"/>
  <c r="EI10" i="33"/>
  <c r="BO10" i="33"/>
  <c r="CK10" i="33"/>
  <c r="DC10" i="33"/>
  <c r="DU10" i="33"/>
  <c r="BS10" i="33"/>
  <c r="EM10" i="33"/>
  <c r="CO10" i="33"/>
  <c r="DG10" i="33"/>
  <c r="DY10" i="33"/>
  <c r="BW10" i="33"/>
  <c r="EQ10" i="33"/>
  <c r="CS10" i="33"/>
  <c r="DK10" i="33"/>
  <c r="EC10" i="33"/>
  <c r="CA10" i="33"/>
  <c r="EU10" i="33"/>
  <c r="CW10" i="33"/>
  <c r="DO10" i="33"/>
  <c r="EG10" i="33"/>
  <c r="EY10" i="33"/>
  <c r="CE10" i="33"/>
  <c r="DS11" i="33"/>
  <c r="BQ11" i="33"/>
  <c r="EK11" i="33"/>
  <c r="CI11" i="33"/>
  <c r="DA11" i="33"/>
  <c r="DW11" i="33"/>
  <c r="BU11" i="33"/>
  <c r="EO11" i="33"/>
  <c r="CM11" i="33"/>
  <c r="DE11" i="33"/>
  <c r="EA11" i="33"/>
  <c r="ES11" i="33"/>
  <c r="BY11" i="33"/>
  <c r="CQ11" i="33"/>
  <c r="DI11" i="33"/>
  <c r="EE11" i="33"/>
  <c r="CC11" i="33"/>
  <c r="EW11" i="33"/>
  <c r="CU11" i="33"/>
  <c r="DM11" i="33"/>
  <c r="CY12" i="33"/>
  <c r="DQ12" i="33"/>
  <c r="CG12" i="33"/>
  <c r="BO12" i="33"/>
  <c r="EI12" i="33"/>
  <c r="DC12" i="33"/>
  <c r="CK12" i="33"/>
  <c r="DU12" i="33"/>
  <c r="BS12" i="33"/>
  <c r="EM12" i="33"/>
  <c r="DG12" i="33"/>
  <c r="DY12" i="33"/>
  <c r="CO12" i="33"/>
  <c r="EQ12" i="33"/>
  <c r="BW12" i="33"/>
  <c r="DK12" i="33"/>
  <c r="CS12" i="33"/>
  <c r="EC12" i="33"/>
  <c r="CA12" i="33"/>
  <c r="EU12" i="33"/>
  <c r="DO12" i="33"/>
  <c r="EG12" i="33"/>
  <c r="CW12" i="33"/>
  <c r="CE12" i="33"/>
  <c r="EY12" i="33"/>
  <c r="BQ13" i="33"/>
  <c r="EK13" i="33"/>
  <c r="DS13" i="33"/>
  <c r="CI13" i="33"/>
  <c r="DA13" i="33"/>
  <c r="EO13" i="33"/>
  <c r="BU13" i="33"/>
  <c r="DW13" i="33"/>
  <c r="CM13" i="33"/>
  <c r="DE13" i="33"/>
  <c r="BY13" i="33"/>
  <c r="ES13" i="33"/>
  <c r="EA13" i="33"/>
  <c r="CQ13" i="33"/>
  <c r="DI13" i="33"/>
  <c r="CC13" i="33"/>
  <c r="EW13" i="33"/>
  <c r="EE13" i="33"/>
  <c r="CU13" i="33"/>
  <c r="DM13" i="33"/>
  <c r="CG14" i="33"/>
  <c r="CY14" i="33"/>
  <c r="DQ14" i="33"/>
  <c r="BO14" i="33"/>
  <c r="EI14" i="33"/>
  <c r="CK14" i="33"/>
  <c r="DC14" i="33"/>
  <c r="DU14" i="33"/>
  <c r="EM14" i="33"/>
  <c r="BS14" i="33"/>
  <c r="CO14" i="33"/>
  <c r="DG14" i="33"/>
  <c r="DY14" i="33"/>
  <c r="BW14" i="33"/>
  <c r="EQ14" i="33"/>
  <c r="CS14" i="33"/>
  <c r="DK14" i="33"/>
  <c r="EC14" i="33"/>
  <c r="CA14" i="33"/>
  <c r="EU14" i="33"/>
  <c r="CW14" i="33"/>
  <c r="DO14" i="33"/>
  <c r="EG14" i="33"/>
  <c r="CE14" i="33"/>
  <c r="EY14" i="33"/>
  <c r="DS15" i="33"/>
  <c r="BQ15" i="33"/>
  <c r="EK15" i="33"/>
  <c r="CI15" i="33"/>
  <c r="DA15" i="33"/>
  <c r="DW15" i="33"/>
  <c r="BU15" i="33"/>
  <c r="EO15" i="33"/>
  <c r="CM15" i="33"/>
  <c r="DE15" i="33"/>
  <c r="EA15" i="33"/>
  <c r="BY15" i="33"/>
  <c r="ES15" i="33"/>
  <c r="CQ15" i="33"/>
  <c r="DI15" i="33"/>
  <c r="EE15" i="33"/>
  <c r="CC15" i="33"/>
  <c r="EW15" i="33"/>
  <c r="CU15" i="33"/>
  <c r="DM15" i="33"/>
  <c r="CY16" i="33"/>
  <c r="CG16" i="33"/>
  <c r="DQ16" i="33"/>
  <c r="BO16" i="33"/>
  <c r="EI16" i="33"/>
  <c r="DC16" i="33"/>
  <c r="CK16" i="33"/>
  <c r="DU16" i="33"/>
  <c r="BS16" i="33"/>
  <c r="EM16" i="33"/>
  <c r="DG16" i="33"/>
  <c r="CO16" i="33"/>
  <c r="DY16" i="33"/>
  <c r="BW16" i="33"/>
  <c r="EQ16" i="33"/>
  <c r="DK16" i="33"/>
  <c r="CS16" i="33"/>
  <c r="EC16" i="33"/>
  <c r="EU16" i="33"/>
  <c r="CA16" i="33"/>
  <c r="DO16" i="33"/>
  <c r="CW16" i="33"/>
  <c r="EG16" i="33"/>
  <c r="CE16" i="33"/>
  <c r="EY16" i="33"/>
  <c r="EK17" i="33"/>
  <c r="BQ17" i="33"/>
  <c r="DS17" i="33"/>
  <c r="CI17" i="33"/>
  <c r="DA17" i="33"/>
  <c r="BU17" i="33"/>
  <c r="EO17" i="33"/>
  <c r="CM17" i="33"/>
  <c r="DW17" i="33"/>
  <c r="DE17" i="33"/>
  <c r="ES17" i="33"/>
  <c r="BY17" i="33"/>
  <c r="EA17" i="33"/>
  <c r="CQ17" i="33"/>
  <c r="DI17" i="33"/>
  <c r="CC17" i="33"/>
  <c r="EW17" i="33"/>
  <c r="CU17" i="33"/>
  <c r="EE17" i="33"/>
  <c r="DM17" i="33"/>
  <c r="CG18" i="33"/>
  <c r="CY18" i="33"/>
  <c r="DQ18" i="33"/>
  <c r="BO18" i="33"/>
  <c r="EI18" i="33"/>
  <c r="CK18" i="33"/>
  <c r="DC18" i="33"/>
  <c r="DU18" i="33"/>
  <c r="BS18" i="33"/>
  <c r="EM18" i="33"/>
  <c r="CO18" i="33"/>
  <c r="DG18" i="33"/>
  <c r="DY18" i="33"/>
  <c r="EQ18" i="33"/>
  <c r="BW18" i="33"/>
  <c r="CS18" i="33"/>
  <c r="DK18" i="33"/>
  <c r="EC18" i="33"/>
  <c r="CA18" i="33"/>
  <c r="EU18" i="33"/>
  <c r="CW18" i="33"/>
  <c r="DO18" i="33"/>
  <c r="EG18" i="33"/>
  <c r="CE18" i="33"/>
  <c r="EY18" i="33"/>
  <c r="DS177" i="33"/>
  <c r="EK177" i="33"/>
  <c r="BQ177" i="33"/>
  <c r="CI177" i="33"/>
  <c r="DA177" i="33"/>
  <c r="DW177" i="33"/>
  <c r="EO177" i="33"/>
  <c r="BU177" i="33"/>
  <c r="CM177" i="33"/>
  <c r="DE177" i="33"/>
  <c r="EA177" i="33"/>
  <c r="BY177" i="33"/>
  <c r="ES177" i="33"/>
  <c r="CQ177" i="33"/>
  <c r="DI177" i="33"/>
  <c r="EE177" i="33"/>
  <c r="CC177" i="33"/>
  <c r="EW177" i="33"/>
  <c r="CU177" i="33"/>
  <c r="DM177" i="33"/>
  <c r="CY178" i="33"/>
  <c r="CG178" i="33"/>
  <c r="DQ178" i="33"/>
  <c r="BO178" i="33"/>
  <c r="EI178" i="33"/>
  <c r="DC178" i="33"/>
  <c r="CK178" i="33"/>
  <c r="DU178" i="33"/>
  <c r="BS178" i="33"/>
  <c r="EM178" i="33"/>
  <c r="DG178" i="33"/>
  <c r="CO178" i="33"/>
  <c r="DY178" i="33"/>
  <c r="EQ178" i="33"/>
  <c r="BW178" i="33"/>
  <c r="DK178" i="33"/>
  <c r="CS178" i="33"/>
  <c r="EC178" i="33"/>
  <c r="CA178" i="33"/>
  <c r="EU178" i="33"/>
  <c r="DO178" i="33"/>
  <c r="CW178" i="33"/>
  <c r="EG178" i="33"/>
  <c r="CE178" i="33"/>
  <c r="EY178" i="33"/>
  <c r="DS179" i="33"/>
  <c r="EK179" i="33"/>
  <c r="BQ179" i="33"/>
  <c r="CI179" i="33"/>
  <c r="DA179" i="33"/>
  <c r="DW179" i="33"/>
  <c r="BU179" i="33"/>
  <c r="EO179" i="33"/>
  <c r="CM179" i="33"/>
  <c r="DE179" i="33"/>
  <c r="EA179" i="33"/>
  <c r="BY179" i="33"/>
  <c r="ES179" i="33"/>
  <c r="CQ179" i="33"/>
  <c r="DI179" i="33"/>
  <c r="EE179" i="33"/>
  <c r="EW179" i="33"/>
  <c r="CC179" i="33"/>
  <c r="CU179" i="33"/>
  <c r="DM179" i="33"/>
  <c r="CY180" i="33"/>
  <c r="CG180" i="33"/>
  <c r="DQ180" i="33"/>
  <c r="EI180" i="33"/>
  <c r="BO180" i="33"/>
  <c r="DC180" i="33"/>
  <c r="CK180" i="33"/>
  <c r="DU180" i="33"/>
  <c r="BS180" i="33"/>
  <c r="EM180" i="33"/>
  <c r="DG180" i="33"/>
  <c r="CO180" i="33"/>
  <c r="DY180" i="33"/>
  <c r="BW180" i="33"/>
  <c r="EQ180" i="33"/>
  <c r="DK180" i="33"/>
  <c r="CS180" i="33"/>
  <c r="EC180" i="33"/>
  <c r="CA180" i="33"/>
  <c r="EU180" i="33"/>
  <c r="DO180" i="33"/>
  <c r="CW180" i="33"/>
  <c r="EG180" i="33"/>
  <c r="EY180" i="33"/>
  <c r="CE180" i="33"/>
  <c r="DS181" i="33"/>
  <c r="BQ181" i="33"/>
  <c r="EK181" i="33"/>
  <c r="CI181" i="33"/>
  <c r="DA181" i="33"/>
  <c r="DW181" i="33"/>
  <c r="BU181" i="33"/>
  <c r="EO181" i="33"/>
  <c r="CM181" i="33"/>
  <c r="DE181" i="33"/>
  <c r="EA181" i="33"/>
  <c r="ES181" i="33"/>
  <c r="BY181" i="33"/>
  <c r="CQ181" i="33"/>
  <c r="DI181" i="33"/>
  <c r="EE181" i="33"/>
  <c r="EW181" i="33"/>
  <c r="CC181" i="33"/>
  <c r="CU181" i="33"/>
  <c r="DM181" i="33"/>
  <c r="CY94" i="33"/>
  <c r="DQ94" i="33"/>
  <c r="CG94" i="33"/>
  <c r="BO94" i="33"/>
  <c r="EI94" i="33"/>
  <c r="DC94" i="33"/>
  <c r="CK94" i="33"/>
  <c r="EM94" i="33"/>
  <c r="DU94" i="33"/>
  <c r="BS94" i="33"/>
  <c r="DG94" i="33"/>
  <c r="CO94" i="33"/>
  <c r="DY94" i="33"/>
  <c r="BW94" i="33"/>
  <c r="EQ94" i="33"/>
  <c r="DK94" i="33"/>
  <c r="CS94" i="33"/>
  <c r="CA94" i="33"/>
  <c r="EC94" i="33"/>
  <c r="EU94" i="33"/>
  <c r="DO94" i="33"/>
  <c r="EG94" i="33"/>
  <c r="CW94" i="33"/>
  <c r="CE94" i="33"/>
  <c r="EY94" i="33"/>
  <c r="BQ95" i="33"/>
  <c r="EK95" i="33"/>
  <c r="DS95" i="33"/>
  <c r="CI95" i="33"/>
  <c r="DA95" i="33"/>
  <c r="BU95" i="33"/>
  <c r="EO95" i="33"/>
  <c r="DW95" i="33"/>
  <c r="CM95" i="33"/>
  <c r="DE95" i="33"/>
  <c r="BY95" i="33"/>
  <c r="ES95" i="33"/>
  <c r="EA95" i="33"/>
  <c r="DI95" i="33"/>
  <c r="CQ95" i="33"/>
  <c r="CC95" i="33"/>
  <c r="EW95" i="33"/>
  <c r="EE95" i="33"/>
  <c r="CU95" i="33"/>
  <c r="DM95" i="33"/>
  <c r="CY96" i="33"/>
  <c r="CG96" i="33"/>
  <c r="DQ96" i="33"/>
  <c r="BO96" i="33"/>
  <c r="EI96" i="33"/>
  <c r="DC96" i="33"/>
  <c r="CK96" i="33"/>
  <c r="DU96" i="33"/>
  <c r="BS96" i="33"/>
  <c r="EM96" i="33"/>
  <c r="DG96" i="33"/>
  <c r="DY96" i="33"/>
  <c r="CO96" i="33"/>
  <c r="BW96" i="33"/>
  <c r="EQ96" i="33"/>
  <c r="DK96" i="33"/>
  <c r="CS96" i="33"/>
  <c r="EU96" i="33"/>
  <c r="EC96" i="33"/>
  <c r="CA96" i="33"/>
  <c r="DO96" i="33"/>
  <c r="CW96" i="33"/>
  <c r="EG96" i="33"/>
  <c r="CE96" i="33"/>
  <c r="EY96" i="33"/>
  <c r="DS97" i="33"/>
  <c r="BQ97" i="33"/>
  <c r="EK97" i="33"/>
  <c r="CI97" i="33"/>
  <c r="DA97" i="33"/>
  <c r="DW97" i="33"/>
  <c r="EO97" i="33"/>
  <c r="BU97" i="33"/>
  <c r="CM97" i="33"/>
  <c r="DE97" i="33"/>
  <c r="EA97" i="33"/>
  <c r="ES97" i="33"/>
  <c r="BY97" i="33"/>
  <c r="CQ97" i="33"/>
  <c r="DI97" i="33"/>
  <c r="EE97" i="33"/>
  <c r="CC97" i="33"/>
  <c r="EW97" i="33"/>
  <c r="CU97" i="33"/>
  <c r="DM97" i="33"/>
  <c r="CY98" i="33"/>
  <c r="CG98" i="33"/>
  <c r="BO98" i="33"/>
  <c r="DQ98" i="33"/>
  <c r="EI98" i="33"/>
  <c r="DC98" i="33"/>
  <c r="CK98" i="33"/>
  <c r="DU98" i="33"/>
  <c r="BS98" i="33"/>
  <c r="EM98" i="33"/>
  <c r="DG98" i="33"/>
  <c r="CO98" i="33"/>
  <c r="EQ98" i="33"/>
  <c r="DY98" i="33"/>
  <c r="BW98" i="33"/>
  <c r="DK98" i="33"/>
  <c r="CS98" i="33"/>
  <c r="EC98" i="33"/>
  <c r="CA98" i="33"/>
  <c r="EU98" i="33"/>
  <c r="DO98" i="33"/>
  <c r="CW98" i="33"/>
  <c r="EG98" i="33"/>
  <c r="CE98" i="33"/>
  <c r="EY98" i="33"/>
  <c r="DS99" i="33"/>
  <c r="EK99" i="33"/>
  <c r="BQ99" i="33"/>
  <c r="DA99" i="33"/>
  <c r="CI99" i="33"/>
  <c r="DW99" i="33"/>
  <c r="EO99" i="33"/>
  <c r="BU99" i="33"/>
  <c r="CM99" i="33"/>
  <c r="DE99" i="33"/>
  <c r="EA99" i="33"/>
  <c r="BY99" i="33"/>
  <c r="ES99" i="33"/>
  <c r="CQ99" i="33"/>
  <c r="DI99" i="33"/>
  <c r="EE99" i="33"/>
  <c r="CC99" i="33"/>
  <c r="EW99" i="33"/>
  <c r="CU99" i="33"/>
  <c r="DM99" i="33"/>
  <c r="DQ127" i="33"/>
  <c r="BO127" i="33"/>
  <c r="EI127" i="33"/>
  <c r="CG127" i="33"/>
  <c r="CY127" i="33"/>
  <c r="DU127" i="33"/>
  <c r="EM127" i="33"/>
  <c r="BS127" i="33"/>
  <c r="CK127" i="33"/>
  <c r="DC127" i="33"/>
  <c r="DY127" i="33"/>
  <c r="BW127" i="33"/>
  <c r="EQ127" i="33"/>
  <c r="DG127" i="33"/>
  <c r="CO127" i="33"/>
  <c r="EC127" i="33"/>
  <c r="CA127" i="33"/>
  <c r="EU127" i="33"/>
  <c r="DK127" i="33"/>
  <c r="CS127" i="33"/>
  <c r="EG127" i="33"/>
  <c r="EY127" i="33"/>
  <c r="CE127" i="33"/>
  <c r="CW127" i="33"/>
  <c r="DO127" i="33"/>
  <c r="CI332" i="33"/>
  <c r="DA332" i="33"/>
  <c r="DS332" i="33"/>
  <c r="BQ332" i="33"/>
  <c r="EK332" i="33"/>
  <c r="CM332" i="33"/>
  <c r="DE332" i="33"/>
  <c r="DW332" i="33"/>
  <c r="EO332" i="33"/>
  <c r="BU332" i="33"/>
  <c r="CQ332" i="33"/>
  <c r="DI332" i="33"/>
  <c r="EA332" i="33"/>
  <c r="ES332" i="33"/>
  <c r="BY332" i="33"/>
  <c r="CU332" i="33"/>
  <c r="DM332" i="33"/>
  <c r="EE332" i="33"/>
  <c r="CC332" i="33"/>
  <c r="EW332" i="33"/>
  <c r="BO333" i="33"/>
  <c r="EI333" i="33"/>
  <c r="DQ333" i="33"/>
  <c r="CG333" i="33"/>
  <c r="CY333" i="33"/>
  <c r="BS333" i="33"/>
  <c r="EM333" i="33"/>
  <c r="DU333" i="33"/>
  <c r="CK333" i="33"/>
  <c r="DC333" i="33"/>
  <c r="EQ333" i="33"/>
  <c r="BW333" i="33"/>
  <c r="CO333" i="33"/>
  <c r="DY333" i="33"/>
  <c r="DG333" i="33"/>
  <c r="EU333" i="33"/>
  <c r="CA333" i="33"/>
  <c r="CS333" i="33"/>
  <c r="EC333" i="33"/>
  <c r="DK333" i="33"/>
  <c r="CE333" i="33"/>
  <c r="EY333" i="33"/>
  <c r="EG333" i="33"/>
  <c r="CW333" i="33"/>
  <c r="DO333" i="33"/>
  <c r="CI52" i="33"/>
  <c r="DA52" i="33"/>
  <c r="DS52" i="33"/>
  <c r="EK52" i="33"/>
  <c r="BQ52" i="33"/>
  <c r="CM52" i="33"/>
  <c r="DE52" i="33"/>
  <c r="DW52" i="33"/>
  <c r="EO52" i="33"/>
  <c r="BU52" i="33"/>
  <c r="CQ52" i="33"/>
  <c r="DI52" i="33"/>
  <c r="EA52" i="33"/>
  <c r="BY52" i="33"/>
  <c r="ES52" i="33"/>
  <c r="CU52" i="33"/>
  <c r="DM52" i="33"/>
  <c r="EE52" i="33"/>
  <c r="EW52" i="33"/>
  <c r="CC52" i="33"/>
  <c r="BO19" i="33"/>
  <c r="EI19" i="33"/>
  <c r="DQ19" i="33"/>
  <c r="CG19" i="33"/>
  <c r="CY19" i="33"/>
  <c r="BS19" i="33"/>
  <c r="EM19" i="33"/>
  <c r="DU19" i="33"/>
  <c r="CK19" i="33"/>
  <c r="DC19" i="33"/>
  <c r="EQ19" i="33"/>
  <c r="BW19" i="33"/>
  <c r="DY19" i="33"/>
  <c r="CO19" i="33"/>
  <c r="DG19" i="33"/>
  <c r="EU19" i="33"/>
  <c r="CA19" i="33"/>
  <c r="EC19" i="33"/>
  <c r="CS19" i="33"/>
  <c r="DK19" i="33"/>
  <c r="CE19" i="33"/>
  <c r="EY19" i="33"/>
  <c r="EG19" i="33"/>
  <c r="CW19" i="33"/>
  <c r="DO19" i="33"/>
  <c r="DA182" i="33"/>
  <c r="CI182" i="33"/>
  <c r="DS182" i="33"/>
  <c r="BQ182" i="33"/>
  <c r="EK182" i="33"/>
  <c r="DE182" i="33"/>
  <c r="CM182" i="33"/>
  <c r="DW182" i="33"/>
  <c r="EO182" i="33"/>
  <c r="BU182" i="33"/>
  <c r="DI182" i="33"/>
  <c r="CQ182" i="33"/>
  <c r="EA182" i="33"/>
  <c r="ES182" i="33"/>
  <c r="BY182" i="33"/>
  <c r="DM182" i="33"/>
  <c r="CU182" i="33"/>
  <c r="EE182" i="33"/>
  <c r="CC182" i="33"/>
  <c r="EW182" i="33"/>
  <c r="CY20" i="33"/>
  <c r="DQ20" i="33"/>
  <c r="CG20" i="33"/>
  <c r="EI20" i="33"/>
  <c r="BO20" i="33"/>
  <c r="DC20" i="33"/>
  <c r="CK20" i="33"/>
  <c r="DU20" i="33"/>
  <c r="BS20" i="33"/>
  <c r="EM20" i="33"/>
  <c r="DG20" i="33"/>
  <c r="DY20" i="33"/>
  <c r="CO20" i="33"/>
  <c r="BW20" i="33"/>
  <c r="EQ20" i="33"/>
  <c r="DK20" i="33"/>
  <c r="CS20" i="33"/>
  <c r="EC20" i="33"/>
  <c r="CA20" i="33"/>
  <c r="EU20" i="33"/>
  <c r="DO20" i="33"/>
  <c r="EG20" i="33"/>
  <c r="CW20" i="33"/>
  <c r="EY20" i="33"/>
  <c r="CE20" i="33"/>
  <c r="DS21" i="33"/>
  <c r="EK21" i="33"/>
  <c r="BQ21" i="33"/>
  <c r="CI21" i="33"/>
  <c r="DA21" i="33"/>
  <c r="DW21" i="33"/>
  <c r="BU21" i="33"/>
  <c r="EO21" i="33"/>
  <c r="CM21" i="33"/>
  <c r="DE21" i="33"/>
  <c r="EA21" i="33"/>
  <c r="ES21" i="33"/>
  <c r="BY21" i="33"/>
  <c r="CQ21" i="33"/>
  <c r="DI21" i="33"/>
  <c r="EE21" i="33"/>
  <c r="CC21" i="33"/>
  <c r="EW21" i="33"/>
  <c r="CU21" i="33"/>
  <c r="DM21" i="33"/>
  <c r="DQ183" i="33"/>
  <c r="BO183" i="33"/>
  <c r="EI183" i="33"/>
  <c r="CG183" i="33"/>
  <c r="CY183" i="33"/>
  <c r="DU183" i="33"/>
  <c r="EM183" i="33"/>
  <c r="BS183" i="33"/>
  <c r="CK183" i="33"/>
  <c r="DC183" i="33"/>
  <c r="DY183" i="33"/>
  <c r="BW183" i="33"/>
  <c r="EQ183" i="33"/>
  <c r="CO183" i="33"/>
  <c r="DG183" i="33"/>
  <c r="EC183" i="33"/>
  <c r="CA183" i="33"/>
  <c r="EU183" i="33"/>
  <c r="CS183" i="33"/>
  <c r="DK183" i="33"/>
  <c r="EG183" i="33"/>
  <c r="CE183" i="33"/>
  <c r="EY183" i="33"/>
  <c r="CW183" i="33"/>
  <c r="DO183" i="33"/>
  <c r="DA22" i="33"/>
  <c r="CI22" i="33"/>
  <c r="DS22" i="33"/>
  <c r="BQ22" i="33"/>
  <c r="EK22" i="33"/>
  <c r="DE22" i="33"/>
  <c r="CM22" i="33"/>
  <c r="DW22" i="33"/>
  <c r="BU22" i="33"/>
  <c r="EO22" i="33"/>
  <c r="DI22" i="33"/>
  <c r="CQ22" i="33"/>
  <c r="EA22" i="33"/>
  <c r="BY22" i="33"/>
  <c r="ES22" i="33"/>
  <c r="DM22" i="33"/>
  <c r="CU22" i="33"/>
  <c r="EE22" i="33"/>
  <c r="CC22" i="33"/>
  <c r="EW22" i="33"/>
  <c r="BO23" i="33"/>
  <c r="EI23" i="33"/>
  <c r="DQ23" i="33"/>
  <c r="CG23" i="33"/>
  <c r="CY23" i="33"/>
  <c r="EM23" i="33"/>
  <c r="BS23" i="33"/>
  <c r="DU23" i="33"/>
  <c r="CK23" i="33"/>
  <c r="DC23" i="33"/>
  <c r="BW23" i="33"/>
  <c r="EQ23" i="33"/>
  <c r="DY23" i="33"/>
  <c r="CO23" i="33"/>
  <c r="DG23" i="33"/>
  <c r="CA23" i="33"/>
  <c r="EU23" i="33"/>
  <c r="CS23" i="33"/>
  <c r="EC23" i="33"/>
  <c r="DK23" i="33"/>
  <c r="CE23" i="33"/>
  <c r="EY23" i="33"/>
  <c r="EG23" i="33"/>
  <c r="CW23" i="33"/>
  <c r="DO23" i="33"/>
  <c r="DA24" i="33"/>
  <c r="CI24" i="33"/>
  <c r="DS24" i="33"/>
  <c r="EK24" i="33"/>
  <c r="BQ24" i="33"/>
  <c r="DE24" i="33"/>
  <c r="CM24" i="33"/>
  <c r="DW24" i="33"/>
  <c r="EO24" i="33"/>
  <c r="BU24" i="33"/>
  <c r="DI24" i="33"/>
  <c r="CQ24" i="33"/>
  <c r="EA24" i="33"/>
  <c r="ES24" i="33"/>
  <c r="BY24" i="33"/>
  <c r="DM24" i="33"/>
  <c r="CU24" i="33"/>
  <c r="EE24" i="33"/>
  <c r="CC24" i="33"/>
  <c r="EW24" i="33"/>
  <c r="DQ25" i="33"/>
  <c r="EI25" i="33"/>
  <c r="BO25" i="33"/>
  <c r="CG25" i="33"/>
  <c r="CY25" i="33"/>
  <c r="DU25" i="33"/>
  <c r="BS25" i="33"/>
  <c r="EM25" i="33"/>
  <c r="CK25" i="33"/>
  <c r="DC25" i="33"/>
  <c r="DY25" i="33"/>
  <c r="BW25" i="33"/>
  <c r="EQ25" i="33"/>
  <c r="CO25" i="33"/>
  <c r="DG25" i="33"/>
  <c r="EC25" i="33"/>
  <c r="EU25" i="33"/>
  <c r="CA25" i="33"/>
  <c r="CS25" i="33"/>
  <c r="DK25" i="33"/>
  <c r="EG25" i="33"/>
  <c r="EY25" i="33"/>
  <c r="CE25" i="33"/>
  <c r="CW25" i="33"/>
  <c r="DO25" i="33"/>
  <c r="DA26" i="33"/>
  <c r="DS26" i="33"/>
  <c r="CI26" i="33"/>
  <c r="BQ26" i="33"/>
  <c r="EK26" i="33"/>
  <c r="DE26" i="33"/>
  <c r="CM26" i="33"/>
  <c r="DW26" i="33"/>
  <c r="BU26" i="33"/>
  <c r="EO26" i="33"/>
  <c r="DI26" i="33"/>
  <c r="CQ26" i="33"/>
  <c r="EA26" i="33"/>
  <c r="BY26" i="33"/>
  <c r="ES26" i="33"/>
  <c r="DM26" i="33"/>
  <c r="CU26" i="33"/>
  <c r="EE26" i="33"/>
  <c r="CC26" i="33"/>
  <c r="EW26" i="33"/>
  <c r="BO53" i="33"/>
  <c r="EI53" i="33"/>
  <c r="DQ53" i="33"/>
  <c r="CG53" i="33"/>
  <c r="CY53" i="33"/>
  <c r="BS53" i="33"/>
  <c r="EM53" i="33"/>
  <c r="DU53" i="33"/>
  <c r="CK53" i="33"/>
  <c r="DC53" i="33"/>
  <c r="EQ53" i="33"/>
  <c r="BW53" i="33"/>
  <c r="DY53" i="33"/>
  <c r="CO53" i="33"/>
  <c r="DG53" i="33"/>
  <c r="EU53" i="33"/>
  <c r="CA53" i="33"/>
  <c r="EC53" i="33"/>
  <c r="CS53" i="33"/>
  <c r="DK53" i="33"/>
  <c r="CE53" i="33"/>
  <c r="EY53" i="33"/>
  <c r="EG53" i="33"/>
  <c r="CW53" i="33"/>
  <c r="DO53" i="33"/>
  <c r="CI54" i="33"/>
  <c r="DA54" i="33"/>
  <c r="DS54" i="33"/>
  <c r="BQ54" i="33"/>
  <c r="EK54" i="33"/>
  <c r="CM54" i="33"/>
  <c r="DE54" i="33"/>
  <c r="DW54" i="33"/>
  <c r="BU54" i="33"/>
  <c r="EO54" i="33"/>
  <c r="CQ54" i="33"/>
  <c r="DI54" i="33"/>
  <c r="EA54" i="33"/>
  <c r="BY54" i="33"/>
  <c r="ES54" i="33"/>
  <c r="CU54" i="33"/>
  <c r="DM54" i="33"/>
  <c r="EE54" i="33"/>
  <c r="CC54" i="33"/>
  <c r="EW54" i="33"/>
  <c r="DQ55" i="33"/>
  <c r="BO55" i="33"/>
  <c r="EI55" i="33"/>
  <c r="CG55" i="33"/>
  <c r="CY55" i="33"/>
  <c r="DU55" i="33"/>
  <c r="EM55" i="33"/>
  <c r="BS55" i="33"/>
  <c r="CK55" i="33"/>
  <c r="DC55" i="33"/>
  <c r="DY55" i="33"/>
  <c r="BW55" i="33"/>
  <c r="EQ55" i="33"/>
  <c r="CO55" i="33"/>
  <c r="DG55" i="33"/>
  <c r="EC55" i="33"/>
  <c r="CA55" i="33"/>
  <c r="EU55" i="33"/>
  <c r="CS55" i="33"/>
  <c r="DK55" i="33"/>
  <c r="EG55" i="33"/>
  <c r="CE55" i="33"/>
  <c r="EY55" i="33"/>
  <c r="CW55" i="33"/>
  <c r="DO55" i="33"/>
  <c r="CI56" i="33"/>
  <c r="DA56" i="33"/>
  <c r="DS56" i="33"/>
  <c r="EK56" i="33"/>
  <c r="BQ56" i="33"/>
  <c r="CM56" i="33"/>
  <c r="DE56" i="33"/>
  <c r="DW56" i="33"/>
  <c r="EO56" i="33"/>
  <c r="BU56" i="33"/>
  <c r="CQ56" i="33"/>
  <c r="DI56" i="33"/>
  <c r="EA56" i="33"/>
  <c r="ES56" i="33"/>
  <c r="BY56" i="33"/>
  <c r="CU56" i="33"/>
  <c r="DM56" i="33"/>
  <c r="EE56" i="33"/>
  <c r="CC56" i="33"/>
  <c r="EW56" i="33"/>
  <c r="EI57" i="33"/>
  <c r="BO57" i="33"/>
  <c r="CG57" i="33"/>
  <c r="DQ57" i="33"/>
  <c r="CY57" i="33"/>
  <c r="BS57" i="33"/>
  <c r="EM57" i="33"/>
  <c r="CK57" i="33"/>
  <c r="DU57" i="33"/>
  <c r="DC57" i="33"/>
  <c r="BW57" i="33"/>
  <c r="EQ57" i="33"/>
  <c r="CO57" i="33"/>
  <c r="DY57" i="33"/>
  <c r="DG57" i="33"/>
  <c r="EU57" i="33"/>
  <c r="CA57" i="33"/>
  <c r="CS57" i="33"/>
  <c r="EC57" i="33"/>
  <c r="DK57" i="33"/>
  <c r="EY57" i="33"/>
  <c r="CE57" i="33"/>
  <c r="CW57" i="33"/>
  <c r="EG57" i="33"/>
  <c r="DO57" i="33"/>
  <c r="CI58" i="33"/>
  <c r="DA58" i="33"/>
  <c r="DS58" i="33"/>
  <c r="BQ58" i="33"/>
  <c r="EK58" i="33"/>
  <c r="CM58" i="33"/>
  <c r="DE58" i="33"/>
  <c r="DW58" i="33"/>
  <c r="BU58" i="33"/>
  <c r="EO58" i="33"/>
  <c r="CQ58" i="33"/>
  <c r="DI58" i="33"/>
  <c r="EA58" i="33"/>
  <c r="BY58" i="33"/>
  <c r="ES58" i="33"/>
  <c r="CU58" i="33"/>
  <c r="DM58" i="33"/>
  <c r="EE58" i="33"/>
  <c r="CC58" i="33"/>
  <c r="EW58" i="33"/>
  <c r="DQ59" i="33"/>
  <c r="BO59" i="33"/>
  <c r="EI59" i="33"/>
  <c r="CG59" i="33"/>
  <c r="CY59" i="33"/>
  <c r="DU59" i="33"/>
  <c r="BS59" i="33"/>
  <c r="EM59" i="33"/>
  <c r="CK59" i="33"/>
  <c r="DC59" i="33"/>
  <c r="DY59" i="33"/>
  <c r="EQ59" i="33"/>
  <c r="BW59" i="33"/>
  <c r="CO59" i="33"/>
  <c r="DG59" i="33"/>
  <c r="EC59" i="33"/>
  <c r="EU59" i="33"/>
  <c r="CA59" i="33"/>
  <c r="CS59" i="33"/>
  <c r="DK59" i="33"/>
  <c r="EG59" i="33"/>
  <c r="CE59" i="33"/>
  <c r="EY59" i="33"/>
  <c r="CW59" i="33"/>
  <c r="DO59" i="33"/>
  <c r="CI60" i="33"/>
  <c r="DA60" i="33"/>
  <c r="DS60" i="33"/>
  <c r="BQ60" i="33"/>
  <c r="EK60" i="33"/>
  <c r="CM60" i="33"/>
  <c r="DE60" i="33"/>
  <c r="DW60" i="33"/>
  <c r="EO60" i="33"/>
  <c r="BU60" i="33"/>
  <c r="CQ60" i="33"/>
  <c r="DI60" i="33"/>
  <c r="EA60" i="33"/>
  <c r="ES60" i="33"/>
  <c r="BY60" i="33"/>
  <c r="CU60" i="33"/>
  <c r="DM60" i="33"/>
  <c r="EE60" i="33"/>
  <c r="EW60" i="33"/>
  <c r="CC60" i="33"/>
  <c r="BO27" i="33"/>
  <c r="EI27" i="33"/>
  <c r="DQ27" i="33"/>
  <c r="CG27" i="33"/>
  <c r="CY27" i="33"/>
  <c r="BS27" i="33"/>
  <c r="EM27" i="33"/>
  <c r="DU27" i="33"/>
  <c r="CK27" i="33"/>
  <c r="DC27" i="33"/>
  <c r="EQ27" i="33"/>
  <c r="BW27" i="33"/>
  <c r="DY27" i="33"/>
  <c r="CO27" i="33"/>
  <c r="DG27" i="33"/>
  <c r="EU27" i="33"/>
  <c r="CA27" i="33"/>
  <c r="EC27" i="33"/>
  <c r="CS27" i="33"/>
  <c r="DK27" i="33"/>
  <c r="CE27" i="33"/>
  <c r="EY27" i="33"/>
  <c r="EG27" i="33"/>
  <c r="CW27" i="33"/>
  <c r="DO27" i="33"/>
  <c r="DA28" i="33"/>
  <c r="CI28" i="33"/>
  <c r="DS28" i="33"/>
  <c r="BQ28" i="33"/>
  <c r="EK28" i="33"/>
  <c r="DE28" i="33"/>
  <c r="CM28" i="33"/>
  <c r="DW28" i="33"/>
  <c r="EO28" i="33"/>
  <c r="BU28" i="33"/>
  <c r="DI28" i="33"/>
  <c r="CQ28" i="33"/>
  <c r="EA28" i="33"/>
  <c r="ES28" i="33"/>
  <c r="BY28" i="33"/>
  <c r="DM28" i="33"/>
  <c r="EE28" i="33"/>
  <c r="CU28" i="33"/>
  <c r="EW28" i="33"/>
  <c r="CC28" i="33"/>
  <c r="DQ29" i="33"/>
  <c r="BO29" i="33"/>
  <c r="EI29" i="33"/>
  <c r="CG29" i="33"/>
  <c r="CY29" i="33"/>
  <c r="DU29" i="33"/>
  <c r="EM29" i="33"/>
  <c r="BS29" i="33"/>
  <c r="CK29" i="33"/>
  <c r="DC29" i="33"/>
  <c r="DY29" i="33"/>
  <c r="EQ29" i="33"/>
  <c r="BW29" i="33"/>
  <c r="CO29" i="33"/>
  <c r="DG29" i="33"/>
  <c r="EC29" i="33"/>
  <c r="CA29" i="33"/>
  <c r="EU29" i="33"/>
  <c r="CS29" i="33"/>
  <c r="DK29" i="33"/>
  <c r="EG29" i="33"/>
  <c r="CE29" i="33"/>
  <c r="EY29" i="33"/>
  <c r="CW29" i="33"/>
  <c r="DO29" i="33"/>
  <c r="DA30" i="33"/>
  <c r="CI30" i="33"/>
  <c r="DS30" i="33"/>
  <c r="BQ30" i="33"/>
  <c r="EK30" i="33"/>
  <c r="DE30" i="33"/>
  <c r="CM30" i="33"/>
  <c r="DW30" i="33"/>
  <c r="BU30" i="33"/>
  <c r="EO30" i="33"/>
  <c r="DI30" i="33"/>
  <c r="CQ30" i="33"/>
  <c r="EA30" i="33"/>
  <c r="BY30" i="33"/>
  <c r="ES30" i="33"/>
  <c r="DM30" i="33"/>
  <c r="CU30" i="33"/>
  <c r="EE30" i="33"/>
  <c r="CC30" i="33"/>
  <c r="EW30" i="33"/>
  <c r="DQ31" i="33"/>
  <c r="EI31" i="33"/>
  <c r="BO31" i="33"/>
  <c r="CG31" i="33"/>
  <c r="CY31" i="33"/>
  <c r="DU31" i="33"/>
  <c r="BS31" i="33"/>
  <c r="EM31" i="33"/>
  <c r="CK31" i="33"/>
  <c r="DC31" i="33"/>
  <c r="DY31" i="33"/>
  <c r="BW31" i="33"/>
  <c r="EQ31" i="33"/>
  <c r="CO31" i="33"/>
  <c r="DG31" i="33"/>
  <c r="EC31" i="33"/>
  <c r="CA31" i="33"/>
  <c r="EU31" i="33"/>
  <c r="CS31" i="33"/>
  <c r="DK31" i="33"/>
  <c r="EG31" i="33"/>
  <c r="EY31" i="33"/>
  <c r="CE31" i="33"/>
  <c r="CW31" i="33"/>
  <c r="DO31" i="33"/>
  <c r="CI32" i="33"/>
  <c r="DA32" i="33"/>
  <c r="DS32" i="33"/>
  <c r="EK32" i="33"/>
  <c r="BQ32" i="33"/>
  <c r="CM32" i="33"/>
  <c r="DE32" i="33"/>
  <c r="DW32" i="33"/>
  <c r="BU32" i="33"/>
  <c r="EO32" i="33"/>
  <c r="CQ32" i="33"/>
  <c r="DI32" i="33"/>
  <c r="EA32" i="33"/>
  <c r="ES32" i="33"/>
  <c r="BY32" i="33"/>
  <c r="CU32" i="33"/>
  <c r="DM32" i="33"/>
  <c r="EE32" i="33"/>
  <c r="EW32" i="33"/>
  <c r="CC32" i="33"/>
  <c r="DQ61" i="33"/>
  <c r="BO61" i="33"/>
  <c r="EI61" i="33"/>
  <c r="CG61" i="33"/>
  <c r="CY61" i="33"/>
  <c r="DU61" i="33"/>
  <c r="EM61" i="33"/>
  <c r="BS61" i="33"/>
  <c r="CK61" i="33"/>
  <c r="DC61" i="33"/>
  <c r="DY61" i="33"/>
  <c r="EQ61" i="33"/>
  <c r="BW61" i="33"/>
  <c r="CO61" i="33"/>
  <c r="DG61" i="33"/>
  <c r="EC61" i="33"/>
  <c r="CA61" i="33"/>
  <c r="EU61" i="33"/>
  <c r="CS61" i="33"/>
  <c r="DK61" i="33"/>
  <c r="EG61" i="33"/>
  <c r="CE61" i="33"/>
  <c r="EY61" i="33"/>
  <c r="CW61" i="33"/>
  <c r="DO61" i="33"/>
  <c r="DA62" i="33"/>
  <c r="CI62" i="33"/>
  <c r="DS62" i="33"/>
  <c r="BQ62" i="33"/>
  <c r="EK62" i="33"/>
  <c r="DE62" i="33"/>
  <c r="CM62" i="33"/>
  <c r="DW62" i="33"/>
  <c r="BU62" i="33"/>
  <c r="EO62" i="33"/>
  <c r="DI62" i="33"/>
  <c r="CQ62" i="33"/>
  <c r="EA62" i="33"/>
  <c r="BY62" i="33"/>
  <c r="ES62" i="33"/>
  <c r="DM62" i="33"/>
  <c r="CU62" i="33"/>
  <c r="EE62" i="33"/>
  <c r="CC62" i="33"/>
  <c r="EW62" i="33"/>
  <c r="DQ63" i="33"/>
  <c r="EI63" i="33"/>
  <c r="BO63" i="33"/>
  <c r="CG63" i="33"/>
  <c r="CY63" i="33"/>
  <c r="DU63" i="33"/>
  <c r="BS63" i="33"/>
  <c r="EM63" i="33"/>
  <c r="CK63" i="33"/>
  <c r="DC63" i="33"/>
  <c r="DY63" i="33"/>
  <c r="BW63" i="33"/>
  <c r="EQ63" i="33"/>
  <c r="CO63" i="33"/>
  <c r="DG63" i="33"/>
  <c r="EC63" i="33"/>
  <c r="CA63" i="33"/>
  <c r="EU63" i="33"/>
  <c r="CS63" i="33"/>
  <c r="DK63" i="33"/>
  <c r="EG63" i="33"/>
  <c r="EY63" i="33"/>
  <c r="CE63" i="33"/>
  <c r="CW63" i="33"/>
  <c r="DO63" i="33"/>
  <c r="DA64" i="33"/>
  <c r="CI64" i="33"/>
  <c r="DS64" i="33"/>
  <c r="EK64" i="33"/>
  <c r="BQ64" i="33"/>
  <c r="DE64" i="33"/>
  <c r="CM64" i="33"/>
  <c r="DW64" i="33"/>
  <c r="BU64" i="33"/>
  <c r="EO64" i="33"/>
  <c r="DI64" i="33"/>
  <c r="CQ64" i="33"/>
  <c r="EA64" i="33"/>
  <c r="ES64" i="33"/>
  <c r="BY64" i="33"/>
  <c r="DM64" i="33"/>
  <c r="CU64" i="33"/>
  <c r="EE64" i="33"/>
  <c r="EW64" i="33"/>
  <c r="CC64" i="33"/>
  <c r="BO65" i="33"/>
  <c r="EI65" i="33"/>
  <c r="DQ65" i="33"/>
  <c r="CG65" i="33"/>
  <c r="CY65" i="33"/>
  <c r="BS65" i="33"/>
  <c r="EM65" i="33"/>
  <c r="CK65" i="33"/>
  <c r="DU65" i="33"/>
  <c r="DC65" i="33"/>
  <c r="EQ65" i="33"/>
  <c r="BW65" i="33"/>
  <c r="DY65" i="33"/>
  <c r="CO65" i="33"/>
  <c r="DG65" i="33"/>
  <c r="EU65" i="33"/>
  <c r="CA65" i="33"/>
  <c r="EC65" i="33"/>
  <c r="CS65" i="33"/>
  <c r="DK65" i="33"/>
  <c r="CE65" i="33"/>
  <c r="EY65" i="33"/>
  <c r="EG65" i="33"/>
  <c r="CW65" i="33"/>
  <c r="DO65" i="33"/>
  <c r="CI66" i="33"/>
  <c r="DA66" i="33"/>
  <c r="DS66" i="33"/>
  <c r="BQ66" i="33"/>
  <c r="EK66" i="33"/>
  <c r="CM66" i="33"/>
  <c r="DE66" i="33"/>
  <c r="DW66" i="33"/>
  <c r="BU66" i="33"/>
  <c r="EO66" i="33"/>
  <c r="CQ66" i="33"/>
  <c r="DI66" i="33"/>
  <c r="EA66" i="33"/>
  <c r="BY66" i="33"/>
  <c r="ES66" i="33"/>
  <c r="CU66" i="33"/>
  <c r="DM66" i="33"/>
  <c r="EE66" i="33"/>
  <c r="CC66" i="33"/>
  <c r="EW66" i="33"/>
  <c r="BO67" i="33"/>
  <c r="EI67" i="33"/>
  <c r="DQ67" i="33"/>
  <c r="CY67" i="33"/>
  <c r="CG67" i="33"/>
  <c r="EM67" i="33"/>
  <c r="BS67" i="33"/>
  <c r="DU67" i="33"/>
  <c r="CK67" i="33"/>
  <c r="DC67" i="33"/>
  <c r="EQ67" i="33"/>
  <c r="BW67" i="33"/>
  <c r="DY67" i="33"/>
  <c r="CO67" i="33"/>
  <c r="DG67" i="33"/>
  <c r="CA67" i="33"/>
  <c r="EU67" i="33"/>
  <c r="EC67" i="33"/>
  <c r="CS67" i="33"/>
  <c r="DK67" i="33"/>
  <c r="CE67" i="33"/>
  <c r="EY67" i="33"/>
  <c r="EG67" i="33"/>
  <c r="DO67" i="33"/>
  <c r="CW67" i="33"/>
  <c r="BQ33" i="33"/>
  <c r="EK33" i="33"/>
  <c r="DS33" i="33"/>
  <c r="CI33" i="33"/>
  <c r="DA33" i="33"/>
  <c r="BU33" i="33"/>
  <c r="EO33" i="33"/>
  <c r="DW33" i="33"/>
  <c r="CM33" i="33"/>
  <c r="DE33" i="33"/>
  <c r="ES33" i="33"/>
  <c r="BY33" i="33"/>
  <c r="CQ33" i="33"/>
  <c r="EA33" i="33"/>
  <c r="DI33" i="33"/>
  <c r="CC33" i="33"/>
  <c r="EW33" i="33"/>
  <c r="EE33" i="33"/>
  <c r="CU33" i="33"/>
  <c r="DM33" i="33"/>
  <c r="CG34" i="33"/>
  <c r="CY34" i="33"/>
  <c r="DQ34" i="33"/>
  <c r="BO34" i="33"/>
  <c r="EI34" i="33"/>
  <c r="CK34" i="33"/>
  <c r="DC34" i="33"/>
  <c r="DU34" i="33"/>
  <c r="BS34" i="33"/>
  <c r="EM34" i="33"/>
  <c r="CO34" i="33"/>
  <c r="DG34" i="33"/>
  <c r="DY34" i="33"/>
  <c r="EQ34" i="33"/>
  <c r="BW34" i="33"/>
  <c r="CS34" i="33"/>
  <c r="DK34" i="33"/>
  <c r="EC34" i="33"/>
  <c r="CA34" i="33"/>
  <c r="EU34" i="33"/>
  <c r="CW34" i="33"/>
  <c r="DO34" i="33"/>
  <c r="EG34" i="33"/>
  <c r="CE34" i="33"/>
  <c r="EY34" i="33"/>
  <c r="DS35" i="33"/>
  <c r="BQ35" i="33"/>
  <c r="EK35" i="33"/>
  <c r="CI35" i="33"/>
  <c r="DA35" i="33"/>
  <c r="DW35" i="33"/>
  <c r="EO35" i="33"/>
  <c r="BU35" i="33"/>
  <c r="CM35" i="33"/>
  <c r="DE35" i="33"/>
  <c r="EA35" i="33"/>
  <c r="BY35" i="33"/>
  <c r="ES35" i="33"/>
  <c r="CQ35" i="33"/>
  <c r="DI35" i="33"/>
  <c r="EE35" i="33"/>
  <c r="CC35" i="33"/>
  <c r="EW35" i="33"/>
  <c r="CU35" i="33"/>
  <c r="DM35" i="33"/>
  <c r="CY36" i="33"/>
  <c r="CG36" i="33"/>
  <c r="DQ36" i="33"/>
  <c r="EI36" i="33"/>
  <c r="BO36" i="33"/>
  <c r="DC36" i="33"/>
  <c r="CK36" i="33"/>
  <c r="DU36" i="33"/>
  <c r="BS36" i="33"/>
  <c r="EM36" i="33"/>
  <c r="DG36" i="33"/>
  <c r="CO36" i="33"/>
  <c r="DY36" i="33"/>
  <c r="BW36" i="33"/>
  <c r="EQ36" i="33"/>
  <c r="DK36" i="33"/>
  <c r="CS36" i="33"/>
  <c r="EC36" i="33"/>
  <c r="CA36" i="33"/>
  <c r="EU36" i="33"/>
  <c r="DO36" i="33"/>
  <c r="EG36" i="33"/>
  <c r="CW36" i="33"/>
  <c r="EY36" i="33"/>
  <c r="CE36" i="33"/>
  <c r="DS245" i="33"/>
  <c r="BQ245" i="33"/>
  <c r="EK245" i="33"/>
  <c r="CI245" i="33"/>
  <c r="DA245" i="33"/>
  <c r="DW245" i="33"/>
  <c r="EO245" i="33"/>
  <c r="BU245" i="33"/>
  <c r="CM245" i="33"/>
  <c r="DE245" i="33"/>
  <c r="EA245" i="33"/>
  <c r="BY245" i="33"/>
  <c r="ES245" i="33"/>
  <c r="CQ245" i="33"/>
  <c r="DI245" i="33"/>
  <c r="EE245" i="33"/>
  <c r="CC245" i="33"/>
  <c r="EW245" i="33"/>
  <c r="CU245" i="33"/>
  <c r="DM245" i="33"/>
  <c r="CY246" i="33"/>
  <c r="CG246" i="33"/>
  <c r="DQ246" i="33"/>
  <c r="EI246" i="33"/>
  <c r="BO246" i="33"/>
  <c r="DC246" i="33"/>
  <c r="CK246" i="33"/>
  <c r="DU246" i="33"/>
  <c r="EM246" i="33"/>
  <c r="BS246" i="33"/>
  <c r="DG246" i="33"/>
  <c r="CO246" i="33"/>
  <c r="DY246" i="33"/>
  <c r="BW246" i="33"/>
  <c r="EQ246" i="33"/>
  <c r="DK246" i="33"/>
  <c r="CS246" i="33"/>
  <c r="EC246" i="33"/>
  <c r="CA246" i="33"/>
  <c r="EU246" i="33"/>
  <c r="DO246" i="33"/>
  <c r="CW246" i="33"/>
  <c r="EG246" i="33"/>
  <c r="EY246" i="33"/>
  <c r="CE246" i="33"/>
  <c r="DS247" i="33"/>
  <c r="BQ247" i="33"/>
  <c r="EK247" i="33"/>
  <c r="CI247" i="33"/>
  <c r="DA247" i="33"/>
  <c r="DW247" i="33"/>
  <c r="BU247" i="33"/>
  <c r="EO247" i="33"/>
  <c r="CM247" i="33"/>
  <c r="DE247" i="33"/>
  <c r="EA247" i="33"/>
  <c r="BY247" i="33"/>
  <c r="ES247" i="33"/>
  <c r="CQ247" i="33"/>
  <c r="DI247" i="33"/>
  <c r="EE247" i="33"/>
  <c r="CC247" i="33"/>
  <c r="EW247" i="33"/>
  <c r="CU247" i="33"/>
  <c r="DM247" i="33"/>
  <c r="CY248" i="33"/>
  <c r="CG248" i="33"/>
  <c r="DQ248" i="33"/>
  <c r="EI248" i="33"/>
  <c r="BO248" i="33"/>
  <c r="DC248" i="33"/>
  <c r="CK248" i="33"/>
  <c r="DU248" i="33"/>
  <c r="EM248" i="33"/>
  <c r="BS248" i="33"/>
  <c r="DG248" i="33"/>
  <c r="CO248" i="33"/>
  <c r="DY248" i="33"/>
  <c r="BW248" i="33"/>
  <c r="EQ248" i="33"/>
  <c r="DK248" i="33"/>
  <c r="CS248" i="33"/>
  <c r="EC248" i="33"/>
  <c r="EU248" i="33"/>
  <c r="CA248" i="33"/>
  <c r="DO248" i="33"/>
  <c r="CW248" i="33"/>
  <c r="EG248" i="33"/>
  <c r="EY248" i="33"/>
  <c r="CE248" i="33"/>
  <c r="DA184" i="33"/>
  <c r="CI184" i="33"/>
  <c r="DS184" i="33"/>
  <c r="BQ184" i="33"/>
  <c r="EK184" i="33"/>
  <c r="DE184" i="33"/>
  <c r="CM184" i="33"/>
  <c r="DW184" i="33"/>
  <c r="BU184" i="33"/>
  <c r="EO184" i="33"/>
  <c r="DI184" i="33"/>
  <c r="CQ184" i="33"/>
  <c r="EA184" i="33"/>
  <c r="BY184" i="33"/>
  <c r="ES184" i="33"/>
  <c r="DM184" i="33"/>
  <c r="CU184" i="33"/>
  <c r="EE184" i="33"/>
  <c r="CC184" i="33"/>
  <c r="EW184" i="33"/>
  <c r="EI249" i="33"/>
  <c r="BO249" i="33"/>
  <c r="CG249" i="33"/>
  <c r="DQ249" i="33"/>
  <c r="CY249" i="33"/>
  <c r="EM249" i="33"/>
  <c r="BS249" i="33"/>
  <c r="CK249" i="33"/>
  <c r="DU249" i="33"/>
  <c r="DC249" i="33"/>
  <c r="BW249" i="33"/>
  <c r="EQ249" i="33"/>
  <c r="CO249" i="33"/>
  <c r="DY249" i="33"/>
  <c r="DG249" i="33"/>
  <c r="EU249" i="33"/>
  <c r="CA249" i="33"/>
  <c r="CS249" i="33"/>
  <c r="EC249" i="33"/>
  <c r="DK249" i="33"/>
  <c r="EY249" i="33"/>
  <c r="CE249" i="33"/>
  <c r="CW249" i="33"/>
  <c r="EG249" i="33"/>
  <c r="DO249" i="33"/>
  <c r="CI250" i="33"/>
  <c r="DA250" i="33"/>
  <c r="DS250" i="33"/>
  <c r="BQ250" i="33"/>
  <c r="EK250" i="33"/>
  <c r="CM250" i="33"/>
  <c r="DE250" i="33"/>
  <c r="DW250" i="33"/>
  <c r="BU250" i="33"/>
  <c r="EO250" i="33"/>
  <c r="CQ250" i="33"/>
  <c r="DI250" i="33"/>
  <c r="EA250" i="33"/>
  <c r="ES250" i="33"/>
  <c r="BY250" i="33"/>
  <c r="CU250" i="33"/>
  <c r="DM250" i="33"/>
  <c r="EE250" i="33"/>
  <c r="CC250" i="33"/>
  <c r="EW250" i="33"/>
  <c r="DQ251" i="33"/>
  <c r="EI251" i="33"/>
  <c r="BO251" i="33"/>
  <c r="CG251" i="33"/>
  <c r="CY251" i="33"/>
  <c r="DU251" i="33"/>
  <c r="EM251" i="33"/>
  <c r="BS251" i="33"/>
  <c r="CK251" i="33"/>
  <c r="DC251" i="33"/>
  <c r="DY251" i="33"/>
  <c r="BW251" i="33"/>
  <c r="EQ251" i="33"/>
  <c r="CO251" i="33"/>
  <c r="DG251" i="33"/>
  <c r="EC251" i="33"/>
  <c r="EU251" i="33"/>
  <c r="CA251" i="33"/>
  <c r="CS251" i="33"/>
  <c r="DK251" i="33"/>
  <c r="EG251" i="33"/>
  <c r="EY251" i="33"/>
  <c r="CE251" i="33"/>
  <c r="CW251" i="33"/>
  <c r="DO251" i="33"/>
  <c r="DA252" i="33"/>
  <c r="DS252" i="33"/>
  <c r="CI252" i="33"/>
  <c r="BQ252" i="33"/>
  <c r="EK252" i="33"/>
  <c r="DE252" i="33"/>
  <c r="DW252" i="33"/>
  <c r="CM252" i="33"/>
  <c r="BU252" i="33"/>
  <c r="EO252" i="33"/>
  <c r="DI252" i="33"/>
  <c r="EA252" i="33"/>
  <c r="CQ252" i="33"/>
  <c r="BY252" i="33"/>
  <c r="ES252" i="33"/>
  <c r="DM252" i="33"/>
  <c r="EE252" i="33"/>
  <c r="CU252" i="33"/>
  <c r="CC252" i="33"/>
  <c r="EW252" i="33"/>
  <c r="DQ253" i="33"/>
  <c r="EI253" i="33"/>
  <c r="BO253" i="33"/>
  <c r="CG253" i="33"/>
  <c r="CY253" i="33"/>
  <c r="DU253" i="33"/>
  <c r="EM253" i="33"/>
  <c r="BS253" i="33"/>
  <c r="CK253" i="33"/>
  <c r="DC253" i="33"/>
  <c r="DY253" i="33"/>
  <c r="BW253" i="33"/>
  <c r="EQ253" i="33"/>
  <c r="CO253" i="33"/>
  <c r="DG253" i="33"/>
  <c r="EC253" i="33"/>
  <c r="EU253" i="33"/>
  <c r="CA253" i="33"/>
  <c r="CS253" i="33"/>
  <c r="DK253" i="33"/>
  <c r="EG253" i="33"/>
  <c r="EY253" i="33"/>
  <c r="CE253" i="33"/>
  <c r="CW253" i="33"/>
  <c r="DO253" i="33"/>
  <c r="BQ137" i="33"/>
  <c r="EK137" i="33"/>
  <c r="DS137" i="33"/>
  <c r="DA137" i="33"/>
  <c r="CI137" i="33"/>
  <c r="EO137" i="33"/>
  <c r="BU137" i="33"/>
  <c r="DW137" i="33"/>
  <c r="CM137" i="33"/>
  <c r="DE137" i="33"/>
  <c r="ES137" i="33"/>
  <c r="BY137" i="33"/>
  <c r="EA137" i="33"/>
  <c r="CQ137" i="33"/>
  <c r="DI137" i="33"/>
  <c r="CC137" i="33"/>
  <c r="EW137" i="33"/>
  <c r="EE137" i="33"/>
  <c r="CU137" i="33"/>
  <c r="DM137" i="33"/>
  <c r="EI280" i="33"/>
  <c r="BO280" i="33"/>
  <c r="DQ280" i="33"/>
  <c r="CG280" i="33"/>
  <c r="CY280" i="33"/>
  <c r="BS280" i="33"/>
  <c r="EM280" i="33"/>
  <c r="DU280" i="33"/>
  <c r="CK280" i="33"/>
  <c r="DC280" i="33"/>
  <c r="BW280" i="33"/>
  <c r="EQ280" i="33"/>
  <c r="DY280" i="33"/>
  <c r="CO280" i="33"/>
  <c r="DG280" i="33"/>
  <c r="CA280" i="33"/>
  <c r="EU280" i="33"/>
  <c r="EC280" i="33"/>
  <c r="CS280" i="33"/>
  <c r="DK280" i="33"/>
  <c r="EY280" i="33"/>
  <c r="CE280" i="33"/>
  <c r="EG280" i="33"/>
  <c r="CW280" i="33"/>
  <c r="DO280" i="33"/>
  <c r="DA128" i="33"/>
  <c r="CI128" i="33"/>
  <c r="DS128" i="33"/>
  <c r="BQ128" i="33"/>
  <c r="EK128" i="33"/>
  <c r="DE128" i="33"/>
  <c r="CM128" i="33"/>
  <c r="BU128" i="33"/>
  <c r="EO128" i="33"/>
  <c r="DW128" i="33"/>
  <c r="DI128" i="33"/>
  <c r="CQ128" i="33"/>
  <c r="EA128" i="33"/>
  <c r="BY128" i="33"/>
  <c r="ES128" i="33"/>
  <c r="DM128" i="33"/>
  <c r="CU128" i="33"/>
  <c r="EE128" i="33"/>
  <c r="CC128" i="33"/>
  <c r="EW128" i="33"/>
  <c r="DQ129" i="33"/>
  <c r="BO129" i="33"/>
  <c r="EI129" i="33"/>
  <c r="CG129" i="33"/>
  <c r="CY129" i="33"/>
  <c r="DU129" i="33"/>
  <c r="BS129" i="33"/>
  <c r="EM129" i="33"/>
  <c r="CK129" i="33"/>
  <c r="DC129" i="33"/>
  <c r="DY129" i="33"/>
  <c r="BW129" i="33"/>
  <c r="EQ129" i="33"/>
  <c r="CO129" i="33"/>
  <c r="DG129" i="33"/>
  <c r="EC129" i="33"/>
  <c r="CA129" i="33"/>
  <c r="EU129" i="33"/>
  <c r="CS129" i="33"/>
  <c r="DK129" i="33"/>
  <c r="EG129" i="33"/>
  <c r="EY129" i="33"/>
  <c r="CE129" i="33"/>
  <c r="CW129" i="33"/>
  <c r="DO129" i="33"/>
  <c r="DA130" i="33"/>
  <c r="CI130" i="33"/>
  <c r="DS130" i="33"/>
  <c r="BQ130" i="33"/>
  <c r="EK130" i="33"/>
  <c r="DE130" i="33"/>
  <c r="CM130" i="33"/>
  <c r="DW130" i="33"/>
  <c r="BU130" i="33"/>
  <c r="EO130" i="33"/>
  <c r="DI130" i="33"/>
  <c r="CQ130" i="33"/>
  <c r="BY130" i="33"/>
  <c r="ES130" i="33"/>
  <c r="EA130" i="33"/>
  <c r="DM130" i="33"/>
  <c r="CU130" i="33"/>
  <c r="CC130" i="33"/>
  <c r="EW130" i="33"/>
  <c r="EE130" i="33"/>
  <c r="BO131" i="33"/>
  <c r="EI131" i="33"/>
  <c r="DQ131" i="33"/>
  <c r="CG131" i="33"/>
  <c r="CY131" i="33"/>
  <c r="EM131" i="33"/>
  <c r="BS131" i="33"/>
  <c r="DU131" i="33"/>
  <c r="CK131" i="33"/>
  <c r="DC131" i="33"/>
  <c r="EQ131" i="33"/>
  <c r="BW131" i="33"/>
  <c r="DY131" i="33"/>
  <c r="CO131" i="33"/>
  <c r="DG131" i="33"/>
  <c r="CA131" i="33"/>
  <c r="EU131" i="33"/>
  <c r="EC131" i="33"/>
  <c r="CS131" i="33"/>
  <c r="DK131" i="33"/>
  <c r="CE131" i="33"/>
  <c r="EY131" i="33"/>
  <c r="EG131" i="33"/>
  <c r="CW131" i="33"/>
  <c r="DO131" i="33"/>
  <c r="DS37" i="33"/>
  <c r="EK37" i="33"/>
  <c r="BQ37" i="33"/>
  <c r="CI37" i="33"/>
  <c r="DA37" i="33"/>
  <c r="DW37" i="33"/>
  <c r="BU37" i="33"/>
  <c r="EO37" i="33"/>
  <c r="CM37" i="33"/>
  <c r="DE37" i="33"/>
  <c r="EA37" i="33"/>
  <c r="BY37" i="33"/>
  <c r="ES37" i="33"/>
  <c r="CQ37" i="33"/>
  <c r="DI37" i="33"/>
  <c r="EE37" i="33"/>
  <c r="CC37" i="33"/>
  <c r="EW37" i="33"/>
  <c r="CU37" i="33"/>
  <c r="DM37" i="33"/>
  <c r="CY38" i="33"/>
  <c r="CG38" i="33"/>
  <c r="DQ38" i="33"/>
  <c r="BO38" i="33"/>
  <c r="EI38" i="33"/>
  <c r="DC38" i="33"/>
  <c r="CK38" i="33"/>
  <c r="DU38" i="33"/>
  <c r="BS38" i="33"/>
  <c r="EM38" i="33"/>
  <c r="DG38" i="33"/>
  <c r="CO38" i="33"/>
  <c r="DY38" i="33"/>
  <c r="BW38" i="33"/>
  <c r="EQ38" i="33"/>
  <c r="DK38" i="33"/>
  <c r="CS38" i="33"/>
  <c r="EC38" i="33"/>
  <c r="EU38" i="33"/>
  <c r="CA38" i="33"/>
  <c r="DO38" i="33"/>
  <c r="CW38" i="33"/>
  <c r="EG38" i="33"/>
  <c r="CE38" i="33"/>
  <c r="EY38" i="33"/>
  <c r="CI132" i="33"/>
  <c r="DA132" i="33"/>
  <c r="DS132" i="33"/>
  <c r="EK132" i="33"/>
  <c r="BQ132" i="33"/>
  <c r="CM132" i="33"/>
  <c r="DE132" i="33"/>
  <c r="DW132" i="33"/>
  <c r="BU132" i="33"/>
  <c r="EO132" i="33"/>
  <c r="CQ132" i="33"/>
  <c r="DI132" i="33"/>
  <c r="EA132" i="33"/>
  <c r="BY132" i="33"/>
  <c r="ES132" i="33"/>
  <c r="CU132" i="33"/>
  <c r="DM132" i="33"/>
  <c r="EE132" i="33"/>
  <c r="EW132" i="33"/>
  <c r="CC132" i="33"/>
  <c r="DQ39" i="33"/>
  <c r="BO39" i="33"/>
  <c r="EI39" i="33"/>
  <c r="CG39" i="33"/>
  <c r="CY39" i="33"/>
  <c r="DU39" i="33"/>
  <c r="BS39" i="33"/>
  <c r="EM39" i="33"/>
  <c r="CK39" i="33"/>
  <c r="DC39" i="33"/>
  <c r="DY39" i="33"/>
  <c r="BW39" i="33"/>
  <c r="EQ39" i="33"/>
  <c r="CO39" i="33"/>
  <c r="DG39" i="33"/>
  <c r="EC39" i="33"/>
  <c r="EU39" i="33"/>
  <c r="CA39" i="33"/>
  <c r="CS39" i="33"/>
  <c r="DK39" i="33"/>
  <c r="EG39" i="33"/>
  <c r="CE39" i="33"/>
  <c r="EY39" i="33"/>
  <c r="CW39" i="33"/>
  <c r="DO39" i="33"/>
  <c r="CI40" i="33"/>
  <c r="DA40" i="33"/>
  <c r="DS40" i="33"/>
  <c r="EK40" i="33"/>
  <c r="BQ40" i="33"/>
  <c r="CM40" i="33"/>
  <c r="DE40" i="33"/>
  <c r="DW40" i="33"/>
  <c r="EO40" i="33"/>
  <c r="BU40" i="33"/>
  <c r="CQ40" i="33"/>
  <c r="DI40" i="33"/>
  <c r="EA40" i="33"/>
  <c r="ES40" i="33"/>
  <c r="BY40" i="33"/>
  <c r="CU40" i="33"/>
  <c r="DM40" i="33"/>
  <c r="EE40" i="33"/>
  <c r="CC40" i="33"/>
  <c r="EW40" i="33"/>
  <c r="DQ41" i="33"/>
  <c r="BO41" i="33"/>
  <c r="EI41" i="33"/>
  <c r="CG41" i="33"/>
  <c r="CY41" i="33"/>
  <c r="DU41" i="33"/>
  <c r="EM41" i="33"/>
  <c r="BS41" i="33"/>
  <c r="CK41" i="33"/>
  <c r="DC41" i="33"/>
  <c r="DY41" i="33"/>
  <c r="EQ41" i="33"/>
  <c r="BW41" i="33"/>
  <c r="CO41" i="33"/>
  <c r="DG41" i="33"/>
  <c r="EC41" i="33"/>
  <c r="CA41" i="33"/>
  <c r="EU41" i="33"/>
  <c r="CS41" i="33"/>
  <c r="DK41" i="33"/>
  <c r="EG41" i="33"/>
  <c r="CE41" i="33"/>
  <c r="EY41" i="33"/>
  <c r="CW41" i="33"/>
  <c r="DO41" i="33"/>
  <c r="DA42" i="33"/>
  <c r="DS42" i="33"/>
  <c r="CI42" i="33"/>
  <c r="BQ42" i="33"/>
  <c r="EK42" i="33"/>
  <c r="DE42" i="33"/>
  <c r="CM42" i="33"/>
  <c r="DW42" i="33"/>
  <c r="BU42" i="33"/>
  <c r="EO42" i="33"/>
  <c r="DI42" i="33"/>
  <c r="CQ42" i="33"/>
  <c r="EA42" i="33"/>
  <c r="BY42" i="33"/>
  <c r="ES42" i="33"/>
  <c r="DM42" i="33"/>
  <c r="CU42" i="33"/>
  <c r="EE42" i="33"/>
  <c r="CC42" i="33"/>
  <c r="EW42" i="33"/>
  <c r="EI43" i="33"/>
  <c r="BO43" i="33"/>
  <c r="DQ43" i="33"/>
  <c r="CG43" i="33"/>
  <c r="CY43" i="33"/>
  <c r="EM43" i="33"/>
  <c r="BS43" i="33"/>
  <c r="DU43" i="33"/>
  <c r="CK43" i="33"/>
  <c r="DC43" i="33"/>
  <c r="BW43" i="33"/>
  <c r="EQ43" i="33"/>
  <c r="DY43" i="33"/>
  <c r="CO43" i="33"/>
  <c r="DG43" i="33"/>
  <c r="CA43" i="33"/>
  <c r="EU43" i="33"/>
  <c r="EC43" i="33"/>
  <c r="CS43" i="33"/>
  <c r="DK43" i="33"/>
  <c r="EY43" i="33"/>
  <c r="CE43" i="33"/>
  <c r="EG43" i="33"/>
  <c r="CW43" i="33"/>
  <c r="DO43" i="33"/>
  <c r="CI44" i="33"/>
  <c r="DA44" i="33"/>
  <c r="DS44" i="33"/>
  <c r="BQ44" i="33"/>
  <c r="EK44" i="33"/>
  <c r="CM44" i="33"/>
  <c r="DE44" i="33"/>
  <c r="DW44" i="33"/>
  <c r="EO44" i="33"/>
  <c r="BU44" i="33"/>
  <c r="CQ44" i="33"/>
  <c r="DI44" i="33"/>
  <c r="EA44" i="33"/>
  <c r="ES44" i="33"/>
  <c r="BY44" i="33"/>
  <c r="CU44" i="33"/>
  <c r="DM44" i="33"/>
  <c r="EE44" i="33"/>
  <c r="EW44" i="33"/>
  <c r="CC44" i="33"/>
  <c r="DQ45" i="33"/>
  <c r="EI45" i="33"/>
  <c r="BO45" i="33"/>
  <c r="CG45" i="33"/>
  <c r="CY45" i="33"/>
  <c r="DU45" i="33"/>
  <c r="BS45" i="33"/>
  <c r="EM45" i="33"/>
  <c r="CK45" i="33"/>
  <c r="DC45" i="33"/>
  <c r="DY45" i="33"/>
  <c r="BW45" i="33"/>
  <c r="EQ45" i="33"/>
  <c r="CO45" i="33"/>
  <c r="DG45" i="33"/>
  <c r="EC45" i="33"/>
  <c r="EU45" i="33"/>
  <c r="CA45" i="33"/>
  <c r="CS45" i="33"/>
  <c r="DK45" i="33"/>
  <c r="EG45" i="33"/>
  <c r="EY45" i="33"/>
  <c r="CE45" i="33"/>
  <c r="CW45" i="33"/>
  <c r="DO45" i="33"/>
  <c r="DA46" i="33"/>
  <c r="CI46" i="33"/>
  <c r="DS46" i="33"/>
  <c r="BQ46" i="33"/>
  <c r="EK46" i="33"/>
  <c r="DE46" i="33"/>
  <c r="CM46" i="33"/>
  <c r="DW46" i="33"/>
  <c r="BU46" i="33"/>
  <c r="EO46" i="33"/>
  <c r="DI46" i="33"/>
  <c r="CQ46" i="33"/>
  <c r="EA46" i="33"/>
  <c r="BY46" i="33"/>
  <c r="ES46" i="33"/>
  <c r="DM46" i="33"/>
  <c r="CU46" i="33"/>
  <c r="EE46" i="33"/>
  <c r="CC46" i="33"/>
  <c r="EW46" i="33"/>
  <c r="DQ47" i="33"/>
  <c r="BO47" i="33"/>
  <c r="EI47" i="33"/>
  <c r="CG47" i="33"/>
  <c r="CY47" i="33"/>
  <c r="DU47" i="33"/>
  <c r="BS47" i="33"/>
  <c r="EM47" i="33"/>
  <c r="CK47" i="33"/>
  <c r="DC47" i="33"/>
  <c r="DY47" i="33"/>
  <c r="EQ47" i="33"/>
  <c r="BW47" i="33"/>
  <c r="CO47" i="33"/>
  <c r="DG47" i="33"/>
  <c r="EC47" i="33"/>
  <c r="CA47" i="33"/>
  <c r="EU47" i="33"/>
  <c r="CS47" i="33"/>
  <c r="DK47" i="33"/>
  <c r="EG47" i="33"/>
  <c r="CE47" i="33"/>
  <c r="EY47" i="33"/>
  <c r="CW47" i="33"/>
  <c r="DO47" i="33"/>
  <c r="CI48" i="33"/>
  <c r="DA48" i="33"/>
  <c r="DS48" i="33"/>
  <c r="EK48" i="33"/>
  <c r="BQ48" i="33"/>
  <c r="CM48" i="33"/>
  <c r="DE48" i="33"/>
  <c r="DW48" i="33"/>
  <c r="BU48" i="33"/>
  <c r="EO48" i="33"/>
  <c r="CQ48" i="33"/>
  <c r="DI48" i="33"/>
  <c r="EA48" i="33"/>
  <c r="ES48" i="33"/>
  <c r="BY48" i="33"/>
  <c r="CU48" i="33"/>
  <c r="DM48" i="33"/>
  <c r="EE48" i="33"/>
  <c r="EW48" i="33"/>
  <c r="CC48" i="33"/>
  <c r="DQ133" i="33"/>
  <c r="EI133" i="33"/>
  <c r="BO133" i="33"/>
  <c r="CG133" i="33"/>
  <c r="CY133" i="33"/>
  <c r="DU133" i="33"/>
  <c r="BS133" i="33"/>
  <c r="EM133" i="33"/>
  <c r="CK133" i="33"/>
  <c r="DC133" i="33"/>
  <c r="DY133" i="33"/>
  <c r="BW133" i="33"/>
  <c r="EQ133" i="33"/>
  <c r="DG133" i="33"/>
  <c r="CO133" i="33"/>
  <c r="EC133" i="33"/>
  <c r="CA133" i="33"/>
  <c r="EU133" i="33"/>
  <c r="CS133" i="33"/>
  <c r="DK133" i="33"/>
  <c r="EG133" i="33"/>
  <c r="EY133" i="33"/>
  <c r="CE133" i="33"/>
  <c r="CW133" i="33"/>
  <c r="DO133" i="33"/>
  <c r="CI134" i="33"/>
  <c r="DA134" i="33"/>
  <c r="BQ134" i="33"/>
  <c r="DS134" i="33"/>
  <c r="EK134" i="33"/>
  <c r="CM134" i="33"/>
  <c r="DE134" i="33"/>
  <c r="EO134" i="33"/>
  <c r="DW134" i="33"/>
  <c r="BU134" i="33"/>
  <c r="CQ134" i="33"/>
  <c r="DI134" i="33"/>
  <c r="ES134" i="33"/>
  <c r="BY134" i="33"/>
  <c r="EA134" i="33"/>
  <c r="CU134" i="33"/>
  <c r="DM134" i="33"/>
  <c r="EE134" i="33"/>
  <c r="CC134" i="33"/>
  <c r="EW134" i="33"/>
  <c r="BO135" i="33"/>
  <c r="EI135" i="33"/>
  <c r="CG135" i="33"/>
  <c r="DQ135" i="33"/>
  <c r="CY135" i="33"/>
  <c r="EM135" i="33"/>
  <c r="BS135" i="33"/>
  <c r="CK135" i="33"/>
  <c r="DU135" i="33"/>
  <c r="DC135" i="33"/>
  <c r="BW135" i="33"/>
  <c r="EQ135" i="33"/>
  <c r="CO135" i="33"/>
  <c r="DY135" i="33"/>
  <c r="DG135" i="33"/>
  <c r="CA135" i="33"/>
  <c r="EU135" i="33"/>
  <c r="CS135" i="33"/>
  <c r="EC135" i="33"/>
  <c r="DK135" i="33"/>
  <c r="EY135" i="33"/>
  <c r="CE135" i="33"/>
  <c r="CW135" i="33"/>
  <c r="EG135" i="33"/>
  <c r="DO135" i="33"/>
  <c r="CI136" i="33"/>
  <c r="DA136" i="33"/>
  <c r="DS136" i="33"/>
  <c r="BQ136" i="33"/>
  <c r="EK136" i="33"/>
  <c r="CM136" i="33"/>
  <c r="DE136" i="33"/>
  <c r="DW136" i="33"/>
  <c r="BU136" i="33"/>
  <c r="EO136" i="33"/>
  <c r="CQ136" i="33"/>
  <c r="DI136" i="33"/>
  <c r="EA136" i="33"/>
  <c r="BY136" i="33"/>
  <c r="ES136" i="33"/>
  <c r="CU136" i="33"/>
  <c r="DM136" i="33"/>
  <c r="EE136" i="33"/>
  <c r="CC136" i="33"/>
  <c r="EW136" i="33"/>
  <c r="CY100" i="33"/>
  <c r="CG100" i="33"/>
  <c r="DQ100" i="33"/>
  <c r="EI100" i="33"/>
  <c r="BO100" i="33"/>
  <c r="DC100" i="33"/>
  <c r="CK100" i="33"/>
  <c r="DU100" i="33"/>
  <c r="BS100" i="33"/>
  <c r="EM100" i="33"/>
  <c r="DG100" i="33"/>
  <c r="CO100" i="33"/>
  <c r="DY100" i="33"/>
  <c r="BW100" i="33"/>
  <c r="EQ100" i="33"/>
  <c r="DK100" i="33"/>
  <c r="CS100" i="33"/>
  <c r="CA100" i="33"/>
  <c r="EU100" i="33"/>
  <c r="EC100" i="33"/>
  <c r="DO100" i="33"/>
  <c r="CW100" i="33"/>
  <c r="EY100" i="33"/>
  <c r="EG100" i="33"/>
  <c r="CE100" i="33"/>
  <c r="EK185" i="33"/>
  <c r="BQ185" i="33"/>
  <c r="DS185" i="33"/>
  <c r="CI185" i="33"/>
  <c r="DA185" i="33"/>
  <c r="BU185" i="33"/>
  <c r="EO185" i="33"/>
  <c r="DW185" i="33"/>
  <c r="CM185" i="33"/>
  <c r="DE185" i="33"/>
  <c r="BY185" i="33"/>
  <c r="ES185" i="33"/>
  <c r="EA185" i="33"/>
  <c r="CQ185" i="33"/>
  <c r="DI185" i="33"/>
  <c r="EW185" i="33"/>
  <c r="CC185" i="33"/>
  <c r="EE185" i="33"/>
  <c r="CU185" i="33"/>
  <c r="DM185" i="33"/>
  <c r="CY186" i="33"/>
  <c r="DQ186" i="33"/>
  <c r="CG186" i="33"/>
  <c r="EI186" i="33"/>
  <c r="BO186" i="33"/>
  <c r="DC186" i="33"/>
  <c r="DU186" i="33"/>
  <c r="CK186" i="33"/>
  <c r="BS186" i="33"/>
  <c r="EM186" i="33"/>
  <c r="DG186" i="33"/>
  <c r="DY186" i="33"/>
  <c r="CO186" i="33"/>
  <c r="BW186" i="33"/>
  <c r="EQ186" i="33"/>
  <c r="DK186" i="33"/>
  <c r="EC186" i="33"/>
  <c r="CS186" i="33"/>
  <c r="CA186" i="33"/>
  <c r="EU186" i="33"/>
  <c r="DO186" i="33"/>
  <c r="EG186" i="33"/>
  <c r="CW186" i="33"/>
  <c r="EY186" i="33"/>
  <c r="CE186" i="33"/>
  <c r="BQ187" i="33"/>
  <c r="EK187" i="33"/>
  <c r="DS187" i="33"/>
  <c r="CI187" i="33"/>
  <c r="DA187" i="33"/>
  <c r="BU187" i="33"/>
  <c r="EO187" i="33"/>
  <c r="DW187" i="33"/>
  <c r="CM187" i="33"/>
  <c r="DE187" i="33"/>
  <c r="ES187" i="33"/>
  <c r="BY187" i="33"/>
  <c r="EA187" i="33"/>
  <c r="CQ187" i="33"/>
  <c r="DI187" i="33"/>
  <c r="EW187" i="33"/>
  <c r="CC187" i="33"/>
  <c r="EE187" i="33"/>
  <c r="CU187" i="33"/>
  <c r="DM187" i="33"/>
  <c r="CY188" i="33"/>
  <c r="CG188" i="33"/>
  <c r="DQ188" i="33"/>
  <c r="BO188" i="33"/>
  <c r="EI188" i="33"/>
  <c r="DC188" i="33"/>
  <c r="CK188" i="33"/>
  <c r="DU188" i="33"/>
  <c r="BS188" i="33"/>
  <c r="EM188" i="33"/>
  <c r="DG188" i="33"/>
  <c r="CO188" i="33"/>
  <c r="DY188" i="33"/>
  <c r="EQ188" i="33"/>
  <c r="BW188" i="33"/>
  <c r="DK188" i="33"/>
  <c r="CS188" i="33"/>
  <c r="EC188" i="33"/>
  <c r="CA188" i="33"/>
  <c r="EU188" i="33"/>
  <c r="DO188" i="33"/>
  <c r="CW188" i="33"/>
  <c r="EG188" i="33"/>
  <c r="CE188" i="33"/>
  <c r="EY188" i="33"/>
  <c r="DS189" i="33"/>
  <c r="BQ189" i="33"/>
  <c r="EK189" i="33"/>
  <c r="CI189" i="33"/>
  <c r="DA189" i="33"/>
  <c r="DW189" i="33"/>
  <c r="EO189" i="33"/>
  <c r="BU189" i="33"/>
  <c r="CM189" i="33"/>
  <c r="DE189" i="33"/>
  <c r="EA189" i="33"/>
  <c r="ES189" i="33"/>
  <c r="BY189" i="33"/>
  <c r="CQ189" i="33"/>
  <c r="DI189" i="33"/>
  <c r="EE189" i="33"/>
  <c r="CC189" i="33"/>
  <c r="EW189" i="33"/>
  <c r="CU189" i="33"/>
  <c r="DM189" i="33"/>
  <c r="CG68" i="33"/>
  <c r="CY68" i="33"/>
  <c r="DQ68" i="33"/>
  <c r="EI68" i="33"/>
  <c r="BO68" i="33"/>
  <c r="CK68" i="33"/>
  <c r="DC68" i="33"/>
  <c r="DU68" i="33"/>
  <c r="BS68" i="33"/>
  <c r="EM68" i="33"/>
  <c r="CO68" i="33"/>
  <c r="DG68" i="33"/>
  <c r="DY68" i="33"/>
  <c r="BW68" i="33"/>
  <c r="EQ68" i="33"/>
  <c r="CS68" i="33"/>
  <c r="DK68" i="33"/>
  <c r="EC68" i="33"/>
  <c r="CA68" i="33"/>
  <c r="EU68" i="33"/>
  <c r="CW68" i="33"/>
  <c r="DO68" i="33"/>
  <c r="EG68" i="33"/>
  <c r="EY68" i="33"/>
  <c r="CE68" i="33"/>
  <c r="DS69" i="33"/>
  <c r="EK69" i="33"/>
  <c r="BQ69" i="33"/>
  <c r="CI69" i="33"/>
  <c r="DA69" i="33"/>
  <c r="DW69" i="33"/>
  <c r="BU69" i="33"/>
  <c r="EO69" i="33"/>
  <c r="CM69" i="33"/>
  <c r="DE69" i="33"/>
  <c r="EA69" i="33"/>
  <c r="BY69" i="33"/>
  <c r="ES69" i="33"/>
  <c r="CQ69" i="33"/>
  <c r="DI69" i="33"/>
  <c r="EE69" i="33"/>
  <c r="CC69" i="33"/>
  <c r="EW69" i="33"/>
  <c r="CU69" i="33"/>
  <c r="DM69" i="33"/>
  <c r="CY70" i="33"/>
  <c r="CG70" i="33"/>
  <c r="BO70" i="33"/>
  <c r="DQ70" i="33"/>
  <c r="EI70" i="33"/>
  <c r="DC70" i="33"/>
  <c r="CK70" i="33"/>
  <c r="DU70" i="33"/>
  <c r="BS70" i="33"/>
  <c r="EM70" i="33"/>
  <c r="DG70" i="33"/>
  <c r="CO70" i="33"/>
  <c r="DY70" i="33"/>
  <c r="BW70" i="33"/>
  <c r="EQ70" i="33"/>
  <c r="DK70" i="33"/>
  <c r="CS70" i="33"/>
  <c r="EC70" i="33"/>
  <c r="EU70" i="33"/>
  <c r="CA70" i="33"/>
  <c r="DO70" i="33"/>
  <c r="CW70" i="33"/>
  <c r="EG70" i="33"/>
  <c r="CE70" i="33"/>
  <c r="EY70" i="33"/>
  <c r="CI302" i="33"/>
  <c r="DA302" i="33"/>
  <c r="DS302" i="33"/>
  <c r="BQ302" i="33"/>
  <c r="EK302" i="33"/>
  <c r="CM302" i="33"/>
  <c r="DE302" i="33"/>
  <c r="DW302" i="33"/>
  <c r="BU302" i="33"/>
  <c r="EO302" i="33"/>
  <c r="CQ302" i="33"/>
  <c r="DI302" i="33"/>
  <c r="EA302" i="33"/>
  <c r="BY302" i="33"/>
  <c r="ES302" i="33"/>
  <c r="CU302" i="33"/>
  <c r="DM302" i="33"/>
  <c r="EE302" i="33"/>
  <c r="CC302" i="33"/>
  <c r="EW302" i="33"/>
  <c r="EI303" i="33"/>
  <c r="BO303" i="33"/>
  <c r="DQ303" i="33"/>
  <c r="CG303" i="33"/>
  <c r="CY303" i="33"/>
  <c r="EM303" i="33"/>
  <c r="BS303" i="33"/>
  <c r="DU303" i="33"/>
  <c r="CK303" i="33"/>
  <c r="DC303" i="33"/>
  <c r="BW303" i="33"/>
  <c r="EQ303" i="33"/>
  <c r="DY303" i="33"/>
  <c r="CO303" i="33"/>
  <c r="DG303" i="33"/>
  <c r="CA303" i="33"/>
  <c r="EU303" i="33"/>
  <c r="EC303" i="33"/>
  <c r="CS303" i="33"/>
  <c r="DK303" i="33"/>
  <c r="EY303" i="33"/>
  <c r="CE303" i="33"/>
  <c r="EG303" i="33"/>
  <c r="CW303" i="33"/>
  <c r="DO303" i="33"/>
  <c r="DA304" i="33"/>
  <c r="CI304" i="33"/>
  <c r="DS304" i="33"/>
  <c r="BQ304" i="33"/>
  <c r="EK304" i="33"/>
  <c r="DE304" i="33"/>
  <c r="DW304" i="33"/>
  <c r="CM304" i="33"/>
  <c r="BU304" i="33"/>
  <c r="EO304" i="33"/>
  <c r="DI304" i="33"/>
  <c r="EA304" i="33"/>
  <c r="CQ304" i="33"/>
  <c r="ES304" i="33"/>
  <c r="BY304" i="33"/>
  <c r="DM304" i="33"/>
  <c r="EE304" i="33"/>
  <c r="CU304" i="33"/>
  <c r="CC304" i="33"/>
  <c r="EW304" i="33"/>
  <c r="DQ71" i="33"/>
  <c r="BO71" i="33"/>
  <c r="EI71" i="33"/>
  <c r="CG71" i="33"/>
  <c r="CY71" i="33"/>
  <c r="DU71" i="33"/>
  <c r="BS71" i="33"/>
  <c r="EM71" i="33"/>
  <c r="CK71" i="33"/>
  <c r="DC71" i="33"/>
  <c r="DY71" i="33"/>
  <c r="BW71" i="33"/>
  <c r="EQ71" i="33"/>
  <c r="CO71" i="33"/>
  <c r="DG71" i="33"/>
  <c r="EC71" i="33"/>
  <c r="EU71" i="33"/>
  <c r="CA71" i="33"/>
  <c r="CS71" i="33"/>
  <c r="DK71" i="33"/>
  <c r="EG71" i="33"/>
  <c r="CE71" i="33"/>
  <c r="EY71" i="33"/>
  <c r="DO71" i="33"/>
  <c r="CW71" i="33"/>
  <c r="DA72" i="33"/>
  <c r="CI72" i="33"/>
  <c r="DS72" i="33"/>
  <c r="EK72" i="33"/>
  <c r="BQ72" i="33"/>
  <c r="DE72" i="33"/>
  <c r="CM72" i="33"/>
  <c r="EO72" i="33"/>
  <c r="BU72" i="33"/>
  <c r="DW72" i="33"/>
  <c r="DI72" i="33"/>
  <c r="CQ72" i="33"/>
  <c r="EA72" i="33"/>
  <c r="ES72" i="33"/>
  <c r="BY72" i="33"/>
  <c r="DM72" i="33"/>
  <c r="CU72" i="33"/>
  <c r="EE72" i="33"/>
  <c r="CC72" i="33"/>
  <c r="EW72" i="33"/>
  <c r="EI73" i="33"/>
  <c r="BO73" i="33"/>
  <c r="CG73" i="33"/>
  <c r="DQ73" i="33"/>
  <c r="CY73" i="33"/>
  <c r="EM73" i="33"/>
  <c r="BS73" i="33"/>
  <c r="CK73" i="33"/>
  <c r="DU73" i="33"/>
  <c r="DC73" i="33"/>
  <c r="BW73" i="33"/>
  <c r="EQ73" i="33"/>
  <c r="CO73" i="33"/>
  <c r="DY73" i="33"/>
  <c r="DG73" i="33"/>
  <c r="CA73" i="33"/>
  <c r="EU73" i="33"/>
  <c r="CS73" i="33"/>
  <c r="EC73" i="33"/>
  <c r="DK73" i="33"/>
  <c r="EY73" i="33"/>
  <c r="CE73" i="33"/>
  <c r="CW73" i="33"/>
  <c r="EG73" i="33"/>
  <c r="DO73" i="33"/>
  <c r="CI74" i="33"/>
  <c r="DA74" i="33"/>
  <c r="DS74" i="33"/>
  <c r="BQ74" i="33"/>
  <c r="EK74" i="33"/>
  <c r="CM74" i="33"/>
  <c r="DE74" i="33"/>
  <c r="DW74" i="33"/>
  <c r="BU74" i="33"/>
  <c r="EO74" i="33"/>
  <c r="CQ74" i="33"/>
  <c r="DI74" i="33"/>
  <c r="EA74" i="33"/>
  <c r="BY74" i="33"/>
  <c r="ES74" i="33"/>
  <c r="CU74" i="33"/>
  <c r="DM74" i="33"/>
  <c r="EE74" i="33"/>
  <c r="CC74" i="33"/>
  <c r="EW74" i="33"/>
  <c r="DQ75" i="33"/>
  <c r="EI75" i="33"/>
  <c r="BO75" i="33"/>
  <c r="CG75" i="33"/>
  <c r="CY75" i="33"/>
  <c r="DU75" i="33"/>
  <c r="BS75" i="33"/>
  <c r="EM75" i="33"/>
  <c r="CK75" i="33"/>
  <c r="DC75" i="33"/>
  <c r="DY75" i="33"/>
  <c r="BW75" i="33"/>
  <c r="EQ75" i="33"/>
  <c r="CO75" i="33"/>
  <c r="DG75" i="33"/>
  <c r="EC75" i="33"/>
  <c r="EU75" i="33"/>
  <c r="CA75" i="33"/>
  <c r="CS75" i="33"/>
  <c r="DK75" i="33"/>
  <c r="EG75" i="33"/>
  <c r="EY75" i="33"/>
  <c r="CE75" i="33"/>
  <c r="DO75" i="33"/>
  <c r="CW75" i="33"/>
  <c r="DA254" i="33"/>
  <c r="DS254" i="33"/>
  <c r="CI254" i="33"/>
  <c r="BQ254" i="33"/>
  <c r="EK254" i="33"/>
  <c r="DE254" i="33"/>
  <c r="CM254" i="33"/>
  <c r="DW254" i="33"/>
  <c r="EO254" i="33"/>
  <c r="BU254" i="33"/>
  <c r="DI254" i="33"/>
  <c r="CQ254" i="33"/>
  <c r="EA254" i="33"/>
  <c r="BY254" i="33"/>
  <c r="ES254" i="33"/>
  <c r="DM254" i="33"/>
  <c r="EE254" i="33"/>
  <c r="CU254" i="33"/>
  <c r="CC254" i="33"/>
  <c r="EW254" i="33"/>
  <c r="DQ255" i="33"/>
  <c r="BO255" i="33"/>
  <c r="EI255" i="33"/>
  <c r="CG255" i="33"/>
  <c r="CY255" i="33"/>
  <c r="DU255" i="33"/>
  <c r="BS255" i="33"/>
  <c r="EM255" i="33"/>
  <c r="CK255" i="33"/>
  <c r="DC255" i="33"/>
  <c r="DY255" i="33"/>
  <c r="BW255" i="33"/>
  <c r="EQ255" i="33"/>
  <c r="CO255" i="33"/>
  <c r="DG255" i="33"/>
  <c r="EC255" i="33"/>
  <c r="CA255" i="33"/>
  <c r="EU255" i="33"/>
  <c r="CS255" i="33"/>
  <c r="DK255" i="33"/>
  <c r="EG255" i="33"/>
  <c r="CE255" i="33"/>
  <c r="EY255" i="33"/>
  <c r="CW255" i="33"/>
  <c r="DO255" i="33"/>
  <c r="DA256" i="33"/>
  <c r="DS256" i="33"/>
  <c r="CI256" i="33"/>
  <c r="BQ256" i="33"/>
  <c r="EK256" i="33"/>
  <c r="DE256" i="33"/>
  <c r="DW256" i="33"/>
  <c r="CM256" i="33"/>
  <c r="EO256" i="33"/>
  <c r="BU256" i="33"/>
  <c r="DI256" i="33"/>
  <c r="CQ256" i="33"/>
  <c r="EA256" i="33"/>
  <c r="ES256" i="33"/>
  <c r="BY256" i="33"/>
  <c r="DM256" i="33"/>
  <c r="EE256" i="33"/>
  <c r="CU256" i="33"/>
  <c r="EW256" i="33"/>
  <c r="CC256" i="33"/>
  <c r="EI257" i="33"/>
  <c r="BO257" i="33"/>
  <c r="CG257" i="33"/>
  <c r="DQ257" i="33"/>
  <c r="CY257" i="33"/>
  <c r="BS257" i="33"/>
  <c r="EM257" i="33"/>
  <c r="CK257" i="33"/>
  <c r="DU257" i="33"/>
  <c r="DC257" i="33"/>
  <c r="BW257" i="33"/>
  <c r="EQ257" i="33"/>
  <c r="CO257" i="33"/>
  <c r="DY257" i="33"/>
  <c r="DG257" i="33"/>
  <c r="CA257" i="33"/>
  <c r="EU257" i="33"/>
  <c r="CS257" i="33"/>
  <c r="EC257" i="33"/>
  <c r="DK257" i="33"/>
  <c r="EY257" i="33"/>
  <c r="CE257" i="33"/>
  <c r="CW257" i="33"/>
  <c r="EG257" i="33"/>
  <c r="DO257" i="33"/>
  <c r="CI258" i="33"/>
  <c r="DA258" i="33"/>
  <c r="DS258" i="33"/>
  <c r="BQ258" i="33"/>
  <c r="EK258" i="33"/>
  <c r="CM258" i="33"/>
  <c r="DE258" i="33"/>
  <c r="DW258" i="33"/>
  <c r="BU258" i="33"/>
  <c r="EO258" i="33"/>
  <c r="CQ258" i="33"/>
  <c r="DI258" i="33"/>
  <c r="EA258" i="33"/>
  <c r="BY258" i="33"/>
  <c r="ES258" i="33"/>
  <c r="CU258" i="33"/>
  <c r="DM258" i="33"/>
  <c r="EE258" i="33"/>
  <c r="CC258" i="33"/>
  <c r="EW258" i="33"/>
  <c r="CG76" i="33"/>
  <c r="CY76" i="33"/>
  <c r="DQ76" i="33"/>
  <c r="BO76" i="33"/>
  <c r="EI76" i="33"/>
  <c r="CK76" i="33"/>
  <c r="DC76" i="33"/>
  <c r="DU76" i="33"/>
  <c r="BS76" i="33"/>
  <c r="EM76" i="33"/>
  <c r="CO76" i="33"/>
  <c r="DG76" i="33"/>
  <c r="DY76" i="33"/>
  <c r="EQ76" i="33"/>
  <c r="BW76" i="33"/>
  <c r="CS76" i="33"/>
  <c r="DK76" i="33"/>
  <c r="EC76" i="33"/>
  <c r="CA76" i="33"/>
  <c r="EU76" i="33"/>
  <c r="CW76" i="33"/>
  <c r="DO76" i="33"/>
  <c r="EG76" i="33"/>
  <c r="CE76" i="33"/>
  <c r="EY76" i="33"/>
  <c r="BQ77" i="33"/>
  <c r="EK77" i="33"/>
  <c r="DS77" i="33"/>
  <c r="CI77" i="33"/>
  <c r="DA77" i="33"/>
  <c r="BU77" i="33"/>
  <c r="EO77" i="33"/>
  <c r="DW77" i="33"/>
  <c r="DE77" i="33"/>
  <c r="CM77" i="33"/>
  <c r="ES77" i="33"/>
  <c r="BY77" i="33"/>
  <c r="EA77" i="33"/>
  <c r="CQ77" i="33"/>
  <c r="DI77" i="33"/>
  <c r="CC77" i="33"/>
  <c r="EW77" i="33"/>
  <c r="EE77" i="33"/>
  <c r="CU77" i="33"/>
  <c r="DM77" i="33"/>
  <c r="CG78" i="33"/>
  <c r="CY78" i="33"/>
  <c r="DQ78" i="33"/>
  <c r="BO78" i="33"/>
  <c r="EI78" i="33"/>
  <c r="CK78" i="33"/>
  <c r="DC78" i="33"/>
  <c r="EM78" i="33"/>
  <c r="DU78" i="33"/>
  <c r="BS78" i="33"/>
  <c r="CO78" i="33"/>
  <c r="DG78" i="33"/>
  <c r="DY78" i="33"/>
  <c r="BW78" i="33"/>
  <c r="EQ78" i="33"/>
  <c r="CS78" i="33"/>
  <c r="DK78" i="33"/>
  <c r="CA78" i="33"/>
  <c r="EU78" i="33"/>
  <c r="EC78" i="33"/>
  <c r="CW78" i="33"/>
  <c r="DO78" i="33"/>
  <c r="EG78" i="33"/>
  <c r="CE78" i="33"/>
  <c r="EY78" i="33"/>
  <c r="BQ79" i="33"/>
  <c r="EK79" i="33"/>
  <c r="CI79" i="33"/>
  <c r="DS79" i="33"/>
  <c r="DA79" i="33"/>
  <c r="BU79" i="33"/>
  <c r="EO79" i="33"/>
  <c r="DW79" i="33"/>
  <c r="CM79" i="33"/>
  <c r="DE79" i="33"/>
  <c r="BY79" i="33"/>
  <c r="ES79" i="33"/>
  <c r="CQ79" i="33"/>
  <c r="EA79" i="33"/>
  <c r="DI79" i="33"/>
  <c r="CC79" i="33"/>
  <c r="EW79" i="33"/>
  <c r="EE79" i="33"/>
  <c r="DM79" i="33"/>
  <c r="CU79" i="33"/>
  <c r="CY80" i="33"/>
  <c r="CG80" i="33"/>
  <c r="DQ80" i="33"/>
  <c r="BO80" i="33"/>
  <c r="EI80" i="33"/>
  <c r="DC80" i="33"/>
  <c r="CK80" i="33"/>
  <c r="DU80" i="33"/>
  <c r="BS80" i="33"/>
  <c r="EM80" i="33"/>
  <c r="DG80" i="33"/>
  <c r="CO80" i="33"/>
  <c r="BW80" i="33"/>
  <c r="DY80" i="33"/>
  <c r="EQ80" i="33"/>
  <c r="DK80" i="33"/>
  <c r="CS80" i="33"/>
  <c r="EC80" i="33"/>
  <c r="EU80" i="33"/>
  <c r="CA80" i="33"/>
  <c r="DO80" i="33"/>
  <c r="CW80" i="33"/>
  <c r="EG80" i="33"/>
  <c r="CE80" i="33"/>
  <c r="EY80" i="33"/>
  <c r="DS81" i="33"/>
  <c r="BQ81" i="33"/>
  <c r="EK81" i="33"/>
  <c r="CI81" i="33"/>
  <c r="DA81" i="33"/>
  <c r="DW81" i="33"/>
  <c r="BU81" i="33"/>
  <c r="EO81" i="33"/>
  <c r="CM81" i="33"/>
  <c r="DE81" i="33"/>
  <c r="EA81" i="33"/>
  <c r="BY81" i="33"/>
  <c r="ES81" i="33"/>
  <c r="CQ81" i="33"/>
  <c r="DI81" i="33"/>
  <c r="EE81" i="33"/>
  <c r="EW81" i="33"/>
  <c r="CC81" i="33"/>
  <c r="CU81" i="33"/>
  <c r="DM81" i="33"/>
  <c r="CY82" i="33"/>
  <c r="CG82" i="33"/>
  <c r="DQ82" i="33"/>
  <c r="BO82" i="33"/>
  <c r="EI82" i="33"/>
  <c r="DC82" i="33"/>
  <c r="CK82" i="33"/>
  <c r="BS82" i="33"/>
  <c r="EM82" i="33"/>
  <c r="DU82" i="33"/>
  <c r="DG82" i="33"/>
  <c r="DY82" i="33"/>
  <c r="CO82" i="33"/>
  <c r="EQ82" i="33"/>
  <c r="BW82" i="33"/>
  <c r="DK82" i="33"/>
  <c r="CS82" i="33"/>
  <c r="EC82" i="33"/>
  <c r="CA82" i="33"/>
  <c r="EU82" i="33"/>
  <c r="DO82" i="33"/>
  <c r="CW82" i="33"/>
  <c r="EG82" i="33"/>
  <c r="CE82" i="33"/>
  <c r="EY82" i="33"/>
  <c r="BQ83" i="33"/>
  <c r="EK83" i="33"/>
  <c r="DS83" i="33"/>
  <c r="CI83" i="33"/>
  <c r="DA83" i="33"/>
  <c r="BU83" i="33"/>
  <c r="EO83" i="33"/>
  <c r="DW83" i="33"/>
  <c r="CM83" i="33"/>
  <c r="DE83" i="33"/>
  <c r="ES83" i="33"/>
  <c r="BY83" i="33"/>
  <c r="EA83" i="33"/>
  <c r="CQ83" i="33"/>
  <c r="DI83" i="33"/>
  <c r="CC83" i="33"/>
  <c r="EW83" i="33"/>
  <c r="EE83" i="33"/>
  <c r="CU83" i="33"/>
  <c r="DM83" i="33"/>
  <c r="CG84" i="33"/>
  <c r="CY84" i="33"/>
  <c r="DQ84" i="33"/>
  <c r="EI84" i="33"/>
  <c r="BO84" i="33"/>
  <c r="CK84" i="33"/>
  <c r="DC84" i="33"/>
  <c r="DU84" i="33"/>
  <c r="BS84" i="33"/>
  <c r="EM84" i="33"/>
  <c r="CO84" i="33"/>
  <c r="DG84" i="33"/>
  <c r="DY84" i="33"/>
  <c r="BW84" i="33"/>
  <c r="EQ84" i="33"/>
  <c r="CS84" i="33"/>
  <c r="DK84" i="33"/>
  <c r="EC84" i="33"/>
  <c r="CA84" i="33"/>
  <c r="EU84" i="33"/>
  <c r="CW84" i="33"/>
  <c r="DO84" i="33"/>
  <c r="EG84" i="33"/>
  <c r="EY84" i="33"/>
  <c r="CE84" i="33"/>
  <c r="DS85" i="33"/>
  <c r="BQ85" i="33"/>
  <c r="EK85" i="33"/>
  <c r="CI85" i="33"/>
  <c r="DA85" i="33"/>
  <c r="DW85" i="33"/>
  <c r="EO85" i="33"/>
  <c r="BU85" i="33"/>
  <c r="CM85" i="33"/>
  <c r="DE85" i="33"/>
  <c r="EA85" i="33"/>
  <c r="BY85" i="33"/>
  <c r="ES85" i="33"/>
  <c r="CQ85" i="33"/>
  <c r="DI85" i="33"/>
  <c r="EE85" i="33"/>
  <c r="CC85" i="33"/>
  <c r="EW85" i="33"/>
  <c r="DM85" i="33"/>
  <c r="CU85" i="33"/>
  <c r="CY86" i="33"/>
  <c r="CG86" i="33"/>
  <c r="DQ86" i="33"/>
  <c r="BO86" i="33"/>
  <c r="EI86" i="33"/>
  <c r="DC86" i="33"/>
  <c r="CK86" i="33"/>
  <c r="DU86" i="33"/>
  <c r="BS86" i="33"/>
  <c r="EM86" i="33"/>
  <c r="DG86" i="33"/>
  <c r="CO86" i="33"/>
  <c r="DY86" i="33"/>
  <c r="BW86" i="33"/>
  <c r="EQ86" i="33"/>
  <c r="DK86" i="33"/>
  <c r="CS86" i="33"/>
  <c r="EC86" i="33"/>
  <c r="EU86" i="33"/>
  <c r="CA86" i="33"/>
  <c r="DO86" i="33"/>
  <c r="CW86" i="33"/>
  <c r="EG86" i="33"/>
  <c r="CE86" i="33"/>
  <c r="EY86" i="33"/>
  <c r="DS87" i="33"/>
  <c r="BQ87" i="33"/>
  <c r="EK87" i="33"/>
  <c r="CI87" i="33"/>
  <c r="DA87" i="33"/>
  <c r="DW87" i="33"/>
  <c r="BU87" i="33"/>
  <c r="EO87" i="33"/>
  <c r="CM87" i="33"/>
  <c r="DE87" i="33"/>
  <c r="EA87" i="33"/>
  <c r="BY87" i="33"/>
  <c r="ES87" i="33"/>
  <c r="DI87" i="33"/>
  <c r="CQ87" i="33"/>
  <c r="EE87" i="33"/>
  <c r="CC87" i="33"/>
  <c r="EW87" i="33"/>
  <c r="CU87" i="33"/>
  <c r="DM87" i="33"/>
  <c r="DQ305" i="33"/>
  <c r="BO305" i="33"/>
  <c r="EI305" i="33"/>
  <c r="CG305" i="33"/>
  <c r="CY305" i="33"/>
  <c r="DU305" i="33"/>
  <c r="BS305" i="33"/>
  <c r="EM305" i="33"/>
  <c r="CK305" i="33"/>
  <c r="DC305" i="33"/>
  <c r="DY305" i="33"/>
  <c r="EQ305" i="33"/>
  <c r="BW305" i="33"/>
  <c r="CO305" i="33"/>
  <c r="DG305" i="33"/>
  <c r="EC305" i="33"/>
  <c r="CA305" i="33"/>
  <c r="EU305" i="33"/>
  <c r="CS305" i="33"/>
  <c r="DK305" i="33"/>
  <c r="EG305" i="33"/>
  <c r="CE305" i="33"/>
  <c r="EY305" i="33"/>
  <c r="CW305" i="33"/>
  <c r="DO305" i="33"/>
  <c r="DA306" i="33"/>
  <c r="CI306" i="33"/>
  <c r="DS306" i="33"/>
  <c r="EK306" i="33"/>
  <c r="BQ306" i="33"/>
  <c r="DE306" i="33"/>
  <c r="CM306" i="33"/>
  <c r="DW306" i="33"/>
  <c r="EO306" i="33"/>
  <c r="BU306" i="33"/>
  <c r="DI306" i="33"/>
  <c r="CQ306" i="33"/>
  <c r="EA306" i="33"/>
  <c r="ES306" i="33"/>
  <c r="BY306" i="33"/>
  <c r="DM306" i="33"/>
  <c r="CU306" i="33"/>
  <c r="EE306" i="33"/>
  <c r="CC306" i="33"/>
  <c r="EW306" i="33"/>
  <c r="EI307" i="33"/>
  <c r="BO307" i="33"/>
  <c r="CG307" i="33"/>
  <c r="DQ307" i="33"/>
  <c r="CY307" i="33"/>
  <c r="EM307" i="33"/>
  <c r="BS307" i="33"/>
  <c r="CK307" i="33"/>
  <c r="DU307" i="33"/>
  <c r="DC307" i="33"/>
  <c r="BW307" i="33"/>
  <c r="EQ307" i="33"/>
  <c r="CO307" i="33"/>
  <c r="DY307" i="33"/>
  <c r="DG307" i="33"/>
  <c r="CA307" i="33"/>
  <c r="EU307" i="33"/>
  <c r="EC307" i="33"/>
  <c r="CS307" i="33"/>
  <c r="DK307" i="33"/>
  <c r="EY307" i="33"/>
  <c r="CE307" i="33"/>
  <c r="CW307" i="33"/>
  <c r="EG307" i="33"/>
  <c r="DO307" i="33"/>
  <c r="CI308" i="33"/>
  <c r="DA308" i="33"/>
  <c r="DS308" i="33"/>
  <c r="EK308" i="33"/>
  <c r="BQ308" i="33"/>
  <c r="CM308" i="33"/>
  <c r="DE308" i="33"/>
  <c r="DW308" i="33"/>
  <c r="BU308" i="33"/>
  <c r="EO308" i="33"/>
  <c r="CQ308" i="33"/>
  <c r="DI308" i="33"/>
  <c r="EA308" i="33"/>
  <c r="BY308" i="33"/>
  <c r="ES308" i="33"/>
  <c r="CU308" i="33"/>
  <c r="DM308" i="33"/>
  <c r="EE308" i="33"/>
  <c r="EW308" i="33"/>
  <c r="CC308" i="33"/>
  <c r="BO309" i="33"/>
  <c r="EI309" i="33"/>
  <c r="CG309" i="33"/>
  <c r="DQ309" i="33"/>
  <c r="CY309" i="33"/>
  <c r="BS309" i="33"/>
  <c r="EM309" i="33"/>
  <c r="DU309" i="33"/>
  <c r="CK309" i="33"/>
  <c r="DC309" i="33"/>
  <c r="BW309" i="33"/>
  <c r="EQ309" i="33"/>
  <c r="CO309" i="33"/>
  <c r="DY309" i="33"/>
  <c r="DG309" i="33"/>
  <c r="CA309" i="33"/>
  <c r="EU309" i="33"/>
  <c r="EC309" i="33"/>
  <c r="CS309" i="33"/>
  <c r="DK309" i="33"/>
  <c r="CE309" i="33"/>
  <c r="EY309" i="33"/>
  <c r="CW309" i="33"/>
  <c r="EG309" i="33"/>
  <c r="DO309" i="33"/>
  <c r="DA310" i="33"/>
  <c r="CI310" i="33"/>
  <c r="DS310" i="33"/>
  <c r="BQ310" i="33"/>
  <c r="EK310" i="33"/>
  <c r="DE310" i="33"/>
  <c r="CM310" i="33"/>
  <c r="DW310" i="33"/>
  <c r="EO310" i="33"/>
  <c r="BU310" i="33"/>
  <c r="DI310" i="33"/>
  <c r="CQ310" i="33"/>
  <c r="EA310" i="33"/>
  <c r="ES310" i="33"/>
  <c r="BY310" i="33"/>
  <c r="DM310" i="33"/>
  <c r="CU310" i="33"/>
  <c r="EE310" i="33"/>
  <c r="EW310" i="33"/>
  <c r="CC310" i="33"/>
  <c r="DQ311" i="33"/>
  <c r="BO311" i="33"/>
  <c r="EI311" i="33"/>
  <c r="CG311" i="33"/>
  <c r="CY311" i="33"/>
  <c r="DU311" i="33"/>
  <c r="EM311" i="33"/>
  <c r="BS311" i="33"/>
  <c r="CK311" i="33"/>
  <c r="DC311" i="33"/>
  <c r="DY311" i="33"/>
  <c r="BW311" i="33"/>
  <c r="EQ311" i="33"/>
  <c r="CO311" i="33"/>
  <c r="DG311" i="33"/>
  <c r="EC311" i="33"/>
  <c r="CA311" i="33"/>
  <c r="EU311" i="33"/>
  <c r="CS311" i="33"/>
  <c r="DK311" i="33"/>
  <c r="EG311" i="33"/>
  <c r="CE311" i="33"/>
  <c r="EY311" i="33"/>
  <c r="CW311" i="33"/>
  <c r="DO311" i="33"/>
  <c r="CI312" i="33"/>
  <c r="DA312" i="33"/>
  <c r="DS312" i="33"/>
  <c r="EK312" i="33"/>
  <c r="BQ312" i="33"/>
  <c r="CM312" i="33"/>
  <c r="DE312" i="33"/>
  <c r="DW312" i="33"/>
  <c r="EO312" i="33"/>
  <c r="BU312" i="33"/>
  <c r="CQ312" i="33"/>
  <c r="DI312" i="33"/>
  <c r="EA312" i="33"/>
  <c r="BY312" i="33"/>
  <c r="ES312" i="33"/>
  <c r="CU312" i="33"/>
  <c r="DM312" i="33"/>
  <c r="EE312" i="33"/>
  <c r="CC312" i="33"/>
  <c r="EW312" i="33"/>
  <c r="BO313" i="33"/>
  <c r="EI313" i="33"/>
  <c r="CG313" i="33"/>
  <c r="DQ313" i="33"/>
  <c r="CY313" i="33"/>
  <c r="BS313" i="33"/>
  <c r="EM313" i="33"/>
  <c r="CK313" i="33"/>
  <c r="DU313" i="33"/>
  <c r="DC313" i="33"/>
  <c r="BW313" i="33"/>
  <c r="EQ313" i="33"/>
  <c r="DY313" i="33"/>
  <c r="CO313" i="33"/>
  <c r="DG313" i="33"/>
  <c r="EU313" i="33"/>
  <c r="CA313" i="33"/>
  <c r="EC313" i="33"/>
  <c r="CS313" i="33"/>
  <c r="DK313" i="33"/>
  <c r="CE313" i="33"/>
  <c r="EY313" i="33"/>
  <c r="CW313" i="33"/>
  <c r="EG313" i="33"/>
  <c r="DO313" i="33"/>
  <c r="CI314" i="33"/>
  <c r="DA314" i="33"/>
  <c r="DS314" i="33"/>
  <c r="EK314" i="33"/>
  <c r="BQ314" i="33"/>
  <c r="CM314" i="33"/>
  <c r="DE314" i="33"/>
  <c r="DW314" i="33"/>
  <c r="BU314" i="33"/>
  <c r="EO314" i="33"/>
  <c r="CQ314" i="33"/>
  <c r="DI314" i="33"/>
  <c r="EA314" i="33"/>
  <c r="ES314" i="33"/>
  <c r="BY314" i="33"/>
  <c r="CU314" i="33"/>
  <c r="DM314" i="33"/>
  <c r="EE314" i="33"/>
  <c r="EW314" i="33"/>
  <c r="CC314" i="33"/>
  <c r="BO315" i="33"/>
  <c r="EI315" i="33"/>
  <c r="DQ315" i="33"/>
  <c r="CG315" i="33"/>
  <c r="CY315" i="33"/>
  <c r="EM315" i="33"/>
  <c r="BS315" i="33"/>
  <c r="DU315" i="33"/>
  <c r="CK315" i="33"/>
  <c r="DC315" i="33"/>
  <c r="EQ315" i="33"/>
  <c r="BW315" i="33"/>
  <c r="DY315" i="33"/>
  <c r="CO315" i="33"/>
  <c r="DG315" i="33"/>
  <c r="CA315" i="33"/>
  <c r="EU315" i="33"/>
  <c r="EC315" i="33"/>
  <c r="CS315" i="33"/>
  <c r="DK315" i="33"/>
  <c r="CE315" i="33"/>
  <c r="EY315" i="33"/>
  <c r="EG315" i="33"/>
  <c r="CW315" i="33"/>
  <c r="DO315" i="33"/>
  <c r="CI316" i="33"/>
  <c r="DA316" i="33"/>
  <c r="DS316" i="33"/>
  <c r="BQ316" i="33"/>
  <c r="EK316" i="33"/>
  <c r="CM316" i="33"/>
  <c r="DE316" i="33"/>
  <c r="DW316" i="33"/>
  <c r="EO316" i="33"/>
  <c r="BU316" i="33"/>
  <c r="CQ316" i="33"/>
  <c r="DI316" i="33"/>
  <c r="EA316" i="33"/>
  <c r="ES316" i="33"/>
  <c r="BY316" i="33"/>
  <c r="CU316" i="33"/>
  <c r="DM316" i="33"/>
  <c r="EE316" i="33"/>
  <c r="CC316" i="33"/>
  <c r="EW316" i="33"/>
  <c r="EI317" i="33"/>
  <c r="BO317" i="33"/>
  <c r="DQ317" i="33"/>
  <c r="CG317" i="33"/>
  <c r="CY317" i="33"/>
  <c r="BS317" i="33"/>
  <c r="EM317" i="33"/>
  <c r="DU317" i="33"/>
  <c r="CK317" i="33"/>
  <c r="DC317" i="33"/>
  <c r="BW317" i="33"/>
  <c r="EQ317" i="33"/>
  <c r="DY317" i="33"/>
  <c r="CO317" i="33"/>
  <c r="DG317" i="33"/>
  <c r="CA317" i="33"/>
  <c r="EU317" i="33"/>
  <c r="EC317" i="33"/>
  <c r="CS317" i="33"/>
  <c r="DK317" i="33"/>
  <c r="EY317" i="33"/>
  <c r="CE317" i="33"/>
  <c r="EG317" i="33"/>
  <c r="CW317" i="33"/>
  <c r="DO317" i="33"/>
  <c r="CI318" i="33"/>
  <c r="DA318" i="33"/>
  <c r="DS318" i="33"/>
  <c r="EK318" i="33"/>
  <c r="BQ318" i="33"/>
  <c r="CM318" i="33"/>
  <c r="DE318" i="33"/>
  <c r="DW318" i="33"/>
  <c r="EO318" i="33"/>
  <c r="BU318" i="33"/>
  <c r="CQ318" i="33"/>
  <c r="DI318" i="33"/>
  <c r="EA318" i="33"/>
  <c r="BY318" i="33"/>
  <c r="ES318" i="33"/>
  <c r="CU318" i="33"/>
  <c r="DM318" i="33"/>
  <c r="EE318" i="33"/>
  <c r="EW318" i="33"/>
  <c r="CC318" i="33"/>
  <c r="BO319" i="33"/>
  <c r="EI319" i="33"/>
  <c r="DQ319" i="33"/>
  <c r="CG319" i="33"/>
  <c r="CY319" i="33"/>
  <c r="BS319" i="33"/>
  <c r="EM319" i="33"/>
  <c r="DU319" i="33"/>
  <c r="CK319" i="33"/>
  <c r="DC319" i="33"/>
  <c r="EQ319" i="33"/>
  <c r="BW319" i="33"/>
  <c r="CO319" i="33"/>
  <c r="DY319" i="33"/>
  <c r="DG319" i="33"/>
  <c r="CA319" i="33"/>
  <c r="EU319" i="33"/>
  <c r="EC319" i="33"/>
  <c r="CS319" i="33"/>
  <c r="DK319" i="33"/>
  <c r="CE319" i="33"/>
  <c r="EY319" i="33"/>
  <c r="EG319" i="33"/>
  <c r="CW319" i="33"/>
  <c r="DO319" i="33"/>
  <c r="DA320" i="33"/>
  <c r="CI320" i="33"/>
  <c r="DS320" i="33"/>
  <c r="BQ320" i="33"/>
  <c r="EK320" i="33"/>
  <c r="DE320" i="33"/>
  <c r="CM320" i="33"/>
  <c r="DW320" i="33"/>
  <c r="BU320" i="33"/>
  <c r="EO320" i="33"/>
  <c r="DI320" i="33"/>
  <c r="CQ320" i="33"/>
  <c r="EA320" i="33"/>
  <c r="ES320" i="33"/>
  <c r="BY320" i="33"/>
  <c r="DM320" i="33"/>
  <c r="CU320" i="33"/>
  <c r="EE320" i="33"/>
  <c r="EW320" i="33"/>
  <c r="CC320" i="33"/>
  <c r="DQ321" i="33"/>
  <c r="EI321" i="33"/>
  <c r="BO321" i="33"/>
  <c r="CG321" i="33"/>
  <c r="CY321" i="33"/>
  <c r="DU321" i="33"/>
  <c r="BS321" i="33"/>
  <c r="EM321" i="33"/>
  <c r="CK321" i="33"/>
  <c r="DC321" i="33"/>
  <c r="DY321" i="33"/>
  <c r="BW321" i="33"/>
  <c r="EQ321" i="33"/>
  <c r="CO321" i="33"/>
  <c r="DG321" i="33"/>
  <c r="EC321" i="33"/>
  <c r="CA321" i="33"/>
  <c r="EU321" i="33"/>
  <c r="CS321" i="33"/>
  <c r="DK321" i="33"/>
  <c r="EG321" i="33"/>
  <c r="EY321" i="33"/>
  <c r="CE321" i="33"/>
  <c r="CW321" i="33"/>
  <c r="DO321" i="33"/>
  <c r="CI281" i="33"/>
  <c r="DA281" i="33"/>
  <c r="DS281" i="33"/>
  <c r="BQ281" i="33"/>
  <c r="EK281" i="33"/>
  <c r="CM281" i="33"/>
  <c r="DE281" i="33"/>
  <c r="DW281" i="33"/>
  <c r="EO281" i="33"/>
  <c r="BU281" i="33"/>
  <c r="CQ281" i="33"/>
  <c r="DI281" i="33"/>
  <c r="EA281" i="33"/>
  <c r="BY281" i="33"/>
  <c r="ES281" i="33"/>
  <c r="CU281" i="33"/>
  <c r="DM281" i="33"/>
  <c r="EE281" i="33"/>
  <c r="EW281" i="33"/>
  <c r="CC281" i="33"/>
  <c r="CG190" i="33"/>
  <c r="CY190" i="33"/>
  <c r="DQ190" i="33"/>
  <c r="BO190" i="33"/>
  <c r="EI190" i="33"/>
  <c r="CK190" i="33"/>
  <c r="DC190" i="33"/>
  <c r="DU190" i="33"/>
  <c r="EM190" i="33"/>
  <c r="BS190" i="33"/>
  <c r="CO190" i="33"/>
  <c r="DG190" i="33"/>
  <c r="DY190" i="33"/>
  <c r="BW190" i="33"/>
  <c r="EQ190" i="33"/>
  <c r="CS190" i="33"/>
  <c r="DK190" i="33"/>
  <c r="EC190" i="33"/>
  <c r="CA190" i="33"/>
  <c r="EU190" i="33"/>
  <c r="CW190" i="33"/>
  <c r="DO190" i="33"/>
  <c r="EG190" i="33"/>
  <c r="CE190" i="33"/>
  <c r="EY190" i="33"/>
  <c r="EK191" i="33"/>
  <c r="BQ191" i="33"/>
  <c r="CI191" i="33"/>
  <c r="DS191" i="33"/>
  <c r="DA191" i="33"/>
  <c r="BU191" i="33"/>
  <c r="EO191" i="33"/>
  <c r="CM191" i="33"/>
  <c r="DW191" i="33"/>
  <c r="DE191" i="33"/>
  <c r="BY191" i="33"/>
  <c r="ES191" i="33"/>
  <c r="CQ191" i="33"/>
  <c r="EA191" i="33"/>
  <c r="DI191" i="33"/>
  <c r="CC191" i="33"/>
  <c r="EW191" i="33"/>
  <c r="CU191" i="33"/>
  <c r="EE191" i="33"/>
  <c r="DM191" i="33"/>
  <c r="CG192" i="33"/>
  <c r="CY192" i="33"/>
  <c r="DQ192" i="33"/>
  <c r="BO192" i="33"/>
  <c r="EI192" i="33"/>
  <c r="CK192" i="33"/>
  <c r="DC192" i="33"/>
  <c r="DU192" i="33"/>
  <c r="BS192" i="33"/>
  <c r="EM192" i="33"/>
  <c r="CO192" i="33"/>
  <c r="DG192" i="33"/>
  <c r="DY192" i="33"/>
  <c r="BW192" i="33"/>
  <c r="EQ192" i="33"/>
  <c r="CS192" i="33"/>
  <c r="DK192" i="33"/>
  <c r="EC192" i="33"/>
  <c r="CA192" i="33"/>
  <c r="EU192" i="33"/>
  <c r="CW192" i="33"/>
  <c r="DO192" i="33"/>
  <c r="EG192" i="33"/>
  <c r="CE192" i="33"/>
  <c r="EY192" i="33"/>
  <c r="EK193" i="33"/>
  <c r="BQ193" i="33"/>
  <c r="DS193" i="33"/>
  <c r="CI193" i="33"/>
  <c r="DA193" i="33"/>
  <c r="BU193" i="33"/>
  <c r="EO193" i="33"/>
  <c r="DW193" i="33"/>
  <c r="CM193" i="33"/>
  <c r="DE193" i="33"/>
  <c r="BY193" i="33"/>
  <c r="ES193" i="33"/>
  <c r="EA193" i="33"/>
  <c r="CQ193" i="33"/>
  <c r="DI193" i="33"/>
  <c r="EW193" i="33"/>
  <c r="CC193" i="33"/>
  <c r="EE193" i="33"/>
  <c r="CU193" i="33"/>
  <c r="DM193" i="33"/>
  <c r="CG194" i="33"/>
  <c r="CY194" i="33"/>
  <c r="DQ194" i="33"/>
  <c r="EI194" i="33"/>
  <c r="BO194" i="33"/>
  <c r="CK194" i="33"/>
  <c r="DC194" i="33"/>
  <c r="DU194" i="33"/>
  <c r="BS194" i="33"/>
  <c r="EM194" i="33"/>
  <c r="CO194" i="33"/>
  <c r="DG194" i="33"/>
  <c r="DY194" i="33"/>
  <c r="BW194" i="33"/>
  <c r="EQ194" i="33"/>
  <c r="CS194" i="33"/>
  <c r="DK194" i="33"/>
  <c r="EC194" i="33"/>
  <c r="EU194" i="33"/>
  <c r="CA194" i="33"/>
  <c r="CW194" i="33"/>
  <c r="DO194" i="33"/>
  <c r="EG194" i="33"/>
  <c r="EY194" i="33"/>
  <c r="CE194" i="33"/>
  <c r="DS195" i="33"/>
  <c r="EK195" i="33"/>
  <c r="BQ195" i="33"/>
  <c r="CI195" i="33"/>
  <c r="DA195" i="33"/>
  <c r="DW195" i="33"/>
  <c r="BU195" i="33"/>
  <c r="EO195" i="33"/>
  <c r="CM195" i="33"/>
  <c r="DE195" i="33"/>
  <c r="EA195" i="33"/>
  <c r="BY195" i="33"/>
  <c r="ES195" i="33"/>
  <c r="CQ195" i="33"/>
  <c r="DI195" i="33"/>
  <c r="EE195" i="33"/>
  <c r="EW195" i="33"/>
  <c r="CC195" i="33"/>
  <c r="CU195" i="33"/>
  <c r="DM195" i="33"/>
  <c r="CG196" i="33"/>
  <c r="CY196" i="33"/>
  <c r="DQ196" i="33"/>
  <c r="BO196" i="33"/>
  <c r="EI196" i="33"/>
  <c r="CK196" i="33"/>
  <c r="DC196" i="33"/>
  <c r="DU196" i="33"/>
  <c r="BS196" i="33"/>
  <c r="EM196" i="33"/>
  <c r="CO196" i="33"/>
  <c r="DG196" i="33"/>
  <c r="DY196" i="33"/>
  <c r="EQ196" i="33"/>
  <c r="BW196" i="33"/>
  <c r="CS196" i="33"/>
  <c r="DK196" i="33"/>
  <c r="EC196" i="33"/>
  <c r="EU196" i="33"/>
  <c r="CA196" i="33"/>
  <c r="CW196" i="33"/>
  <c r="DO196" i="33"/>
  <c r="EG196" i="33"/>
  <c r="CE196" i="33"/>
  <c r="EY196" i="33"/>
  <c r="EK197" i="33"/>
  <c r="BQ197" i="33"/>
  <c r="DS197" i="33"/>
  <c r="CI197" i="33"/>
  <c r="DA197" i="33"/>
  <c r="BU197" i="33"/>
  <c r="EO197" i="33"/>
  <c r="DW197" i="33"/>
  <c r="CM197" i="33"/>
  <c r="DE197" i="33"/>
  <c r="BY197" i="33"/>
  <c r="ES197" i="33"/>
  <c r="EA197" i="33"/>
  <c r="CQ197" i="33"/>
  <c r="DI197" i="33"/>
  <c r="EW197" i="33"/>
  <c r="CC197" i="33"/>
  <c r="EE197" i="33"/>
  <c r="CU197" i="33"/>
  <c r="DM197" i="33"/>
  <c r="CG198" i="33"/>
  <c r="CY198" i="33"/>
  <c r="DQ198" i="33"/>
  <c r="BO198" i="33"/>
  <c r="EI198" i="33"/>
  <c r="CK198" i="33"/>
  <c r="DC198" i="33"/>
  <c r="DU198" i="33"/>
  <c r="BS198" i="33"/>
  <c r="EM198" i="33"/>
  <c r="CO198" i="33"/>
  <c r="DG198" i="33"/>
  <c r="DY198" i="33"/>
  <c r="EQ198" i="33"/>
  <c r="BW198" i="33"/>
  <c r="CS198" i="33"/>
  <c r="DK198" i="33"/>
  <c r="EC198" i="33"/>
  <c r="EU198" i="33"/>
  <c r="CA198" i="33"/>
  <c r="CW198" i="33"/>
  <c r="DO198" i="33"/>
  <c r="EG198" i="33"/>
  <c r="CE198" i="33"/>
  <c r="EY198" i="33"/>
  <c r="BQ199" i="33"/>
  <c r="EK199" i="33"/>
  <c r="DS199" i="33"/>
  <c r="CI199" i="33"/>
  <c r="DA199" i="33"/>
  <c r="BU199" i="33"/>
  <c r="EO199" i="33"/>
  <c r="DW199" i="33"/>
  <c r="CM199" i="33"/>
  <c r="DE199" i="33"/>
  <c r="BY199" i="33"/>
  <c r="ES199" i="33"/>
  <c r="EA199" i="33"/>
  <c r="CQ199" i="33"/>
  <c r="DI199" i="33"/>
  <c r="EW199" i="33"/>
  <c r="CC199" i="33"/>
  <c r="EE199" i="33"/>
  <c r="CU199" i="33"/>
  <c r="DM199" i="33"/>
  <c r="CY200" i="33"/>
  <c r="DQ200" i="33"/>
  <c r="CG200" i="33"/>
  <c r="BO200" i="33"/>
  <c r="EI200" i="33"/>
  <c r="DC200" i="33"/>
  <c r="DU200" i="33"/>
  <c r="CK200" i="33"/>
  <c r="EM200" i="33"/>
  <c r="BS200" i="33"/>
  <c r="DG200" i="33"/>
  <c r="DY200" i="33"/>
  <c r="CO200" i="33"/>
  <c r="EQ200" i="33"/>
  <c r="BW200" i="33"/>
  <c r="DK200" i="33"/>
  <c r="EC200" i="33"/>
  <c r="CS200" i="33"/>
  <c r="EU200" i="33"/>
  <c r="CA200" i="33"/>
  <c r="DO200" i="33"/>
  <c r="EG200" i="33"/>
  <c r="CW200" i="33"/>
  <c r="CE200" i="33"/>
  <c r="EY200" i="33"/>
  <c r="DS201" i="33"/>
  <c r="BQ201" i="33"/>
  <c r="EK201" i="33"/>
  <c r="CI201" i="33"/>
  <c r="DA201" i="33"/>
  <c r="DW201" i="33"/>
  <c r="BU201" i="33"/>
  <c r="EO201" i="33"/>
  <c r="CM201" i="33"/>
  <c r="DE201" i="33"/>
  <c r="EA201" i="33"/>
  <c r="ES201" i="33"/>
  <c r="BY201" i="33"/>
  <c r="CQ201" i="33"/>
  <c r="DI201" i="33"/>
  <c r="EE201" i="33"/>
  <c r="EW201" i="33"/>
  <c r="CC201" i="33"/>
  <c r="CU201" i="33"/>
  <c r="DM201" i="33"/>
  <c r="CY202" i="33"/>
  <c r="CG202" i="33"/>
  <c r="DQ202" i="33"/>
  <c r="BO202" i="33"/>
  <c r="EI202" i="33"/>
  <c r="DC202" i="33"/>
  <c r="CK202" i="33"/>
  <c r="DU202" i="33"/>
  <c r="BS202" i="33"/>
  <c r="EM202" i="33"/>
  <c r="DG202" i="33"/>
  <c r="CO202" i="33"/>
  <c r="DY202" i="33"/>
  <c r="EQ202" i="33"/>
  <c r="BW202" i="33"/>
  <c r="DK202" i="33"/>
  <c r="CS202" i="33"/>
  <c r="EC202" i="33"/>
  <c r="EU202" i="33"/>
  <c r="CA202" i="33"/>
  <c r="DO202" i="33"/>
  <c r="CW202" i="33"/>
  <c r="EG202" i="33"/>
  <c r="CE202" i="33"/>
  <c r="EY202" i="33"/>
  <c r="BQ203" i="33"/>
  <c r="EK203" i="33"/>
  <c r="CI203" i="33"/>
  <c r="DS203" i="33"/>
  <c r="DA203" i="33"/>
  <c r="BU203" i="33"/>
  <c r="EO203" i="33"/>
  <c r="CM203" i="33"/>
  <c r="DW203" i="33"/>
  <c r="DE203" i="33"/>
  <c r="ES203" i="33"/>
  <c r="BY203" i="33"/>
  <c r="CQ203" i="33"/>
  <c r="EA203" i="33"/>
  <c r="DI203" i="33"/>
  <c r="EW203" i="33"/>
  <c r="CC203" i="33"/>
  <c r="CU203" i="33"/>
  <c r="EE203" i="33"/>
  <c r="DM203" i="33"/>
  <c r="CG204" i="33"/>
  <c r="CY204" i="33"/>
  <c r="DQ204" i="33"/>
  <c r="BO204" i="33"/>
  <c r="EI204" i="33"/>
  <c r="CK204" i="33"/>
  <c r="DC204" i="33"/>
  <c r="DU204" i="33"/>
  <c r="EM204" i="33"/>
  <c r="BS204" i="33"/>
  <c r="CO204" i="33"/>
  <c r="DG204" i="33"/>
  <c r="DY204" i="33"/>
  <c r="EQ204" i="33"/>
  <c r="BW204" i="33"/>
  <c r="CS204" i="33"/>
  <c r="DK204" i="33"/>
  <c r="EC204" i="33"/>
  <c r="CA204" i="33"/>
  <c r="EU204" i="33"/>
  <c r="CW204" i="33"/>
  <c r="DO204" i="33"/>
  <c r="EG204" i="33"/>
  <c r="CE204" i="33"/>
  <c r="EY204" i="33"/>
  <c r="DS49" i="33"/>
  <c r="EK49" i="33"/>
  <c r="BQ49" i="33"/>
  <c r="CI49" i="33"/>
  <c r="DA49" i="33"/>
  <c r="DW49" i="33"/>
  <c r="BU49" i="33"/>
  <c r="EO49" i="33"/>
  <c r="CM49" i="33"/>
  <c r="DE49" i="33"/>
  <c r="EA49" i="33"/>
  <c r="BY49" i="33"/>
  <c r="ES49" i="33"/>
  <c r="CQ49" i="33"/>
  <c r="DI49" i="33"/>
  <c r="EE49" i="33"/>
  <c r="CC49" i="33"/>
  <c r="EW49" i="33"/>
  <c r="CU49" i="33"/>
  <c r="DM49" i="33"/>
  <c r="CY50" i="33"/>
  <c r="DQ50" i="33"/>
  <c r="CG50" i="33"/>
  <c r="BO50" i="33"/>
  <c r="EI50" i="33"/>
  <c r="DC50" i="33"/>
  <c r="CK50" i="33"/>
  <c r="DU50" i="33"/>
  <c r="BS50" i="33"/>
  <c r="EM50" i="33"/>
  <c r="DG50" i="33"/>
  <c r="DY50" i="33"/>
  <c r="CO50" i="33"/>
  <c r="EQ50" i="33"/>
  <c r="BW50" i="33"/>
  <c r="DK50" i="33"/>
  <c r="CS50" i="33"/>
  <c r="EC50" i="33"/>
  <c r="CA50" i="33"/>
  <c r="EU50" i="33"/>
  <c r="DO50" i="33"/>
  <c r="EG50" i="33"/>
  <c r="CW50" i="33"/>
  <c r="CE50" i="33"/>
  <c r="EY50" i="33"/>
  <c r="DA322" i="33"/>
  <c r="DS322" i="33"/>
  <c r="CI322" i="33"/>
  <c r="EK322" i="33"/>
  <c r="BQ322" i="33"/>
  <c r="DE322" i="33"/>
  <c r="CM322" i="33"/>
  <c r="DW322" i="33"/>
  <c r="EO322" i="33"/>
  <c r="BU322" i="33"/>
  <c r="DI322" i="33"/>
  <c r="EA322" i="33"/>
  <c r="CQ322" i="33"/>
  <c r="ES322" i="33"/>
  <c r="BY322" i="33"/>
  <c r="DM322" i="33"/>
  <c r="EE322" i="33"/>
  <c r="CU322" i="33"/>
  <c r="CC322" i="33"/>
  <c r="EW322" i="33"/>
  <c r="DQ323" i="33"/>
  <c r="BO323" i="33"/>
  <c r="EI323" i="33"/>
  <c r="CG323" i="33"/>
  <c r="CY323" i="33"/>
  <c r="DU323" i="33"/>
  <c r="BS323" i="33"/>
  <c r="EM323" i="33"/>
  <c r="CK323" i="33"/>
  <c r="DC323" i="33"/>
  <c r="DY323" i="33"/>
  <c r="EQ323" i="33"/>
  <c r="BW323" i="33"/>
  <c r="CO323" i="33"/>
  <c r="DG323" i="33"/>
  <c r="EC323" i="33"/>
  <c r="EU323" i="33"/>
  <c r="CA323" i="33"/>
  <c r="CS323" i="33"/>
  <c r="DK323" i="33"/>
  <c r="EG323" i="33"/>
  <c r="CE323" i="33"/>
  <c r="EY323" i="33"/>
  <c r="CW323" i="33"/>
  <c r="DO323" i="33"/>
  <c r="DA324" i="33"/>
  <c r="DS324" i="33"/>
  <c r="CI324" i="33"/>
  <c r="EK324" i="33"/>
  <c r="BQ324" i="33"/>
  <c r="DE324" i="33"/>
  <c r="CM324" i="33"/>
  <c r="DW324" i="33"/>
  <c r="BU324" i="33"/>
  <c r="EO324" i="33"/>
  <c r="DI324" i="33"/>
  <c r="CQ324" i="33"/>
  <c r="EA324" i="33"/>
  <c r="BY324" i="33"/>
  <c r="ES324" i="33"/>
  <c r="DM324" i="33"/>
  <c r="EE324" i="33"/>
  <c r="CU324" i="33"/>
  <c r="EW324" i="33"/>
  <c r="CC324" i="33"/>
  <c r="BO325" i="33"/>
  <c r="EI325" i="33"/>
  <c r="DQ325" i="33"/>
  <c r="CG325" i="33"/>
  <c r="CY325" i="33"/>
  <c r="BS325" i="33"/>
  <c r="EM325" i="33"/>
  <c r="DU325" i="33"/>
  <c r="CK325" i="33"/>
  <c r="DC325" i="33"/>
  <c r="BW325" i="33"/>
  <c r="EQ325" i="33"/>
  <c r="DY325" i="33"/>
  <c r="CO325" i="33"/>
  <c r="DG325" i="33"/>
  <c r="CA325" i="33"/>
  <c r="EU325" i="33"/>
  <c r="EC325" i="33"/>
  <c r="CS325" i="33"/>
  <c r="DK325" i="33"/>
  <c r="CE325" i="33"/>
  <c r="EY325" i="33"/>
  <c r="EG325" i="33"/>
  <c r="CW325" i="33"/>
  <c r="DO325" i="33"/>
  <c r="CI326" i="33"/>
  <c r="DA326" i="33"/>
  <c r="DS326" i="33"/>
  <c r="BQ326" i="33"/>
  <c r="EK326" i="33"/>
  <c r="CM326" i="33"/>
  <c r="DE326" i="33"/>
  <c r="DW326" i="33"/>
  <c r="EO326" i="33"/>
  <c r="BU326" i="33"/>
  <c r="CQ326" i="33"/>
  <c r="DI326" i="33"/>
  <c r="EA326" i="33"/>
  <c r="ES326" i="33"/>
  <c r="BY326" i="33"/>
  <c r="CU326" i="33"/>
  <c r="DM326" i="33"/>
  <c r="EE326" i="33"/>
  <c r="EW326" i="33"/>
  <c r="CC326" i="33"/>
  <c r="DQ327" i="33"/>
  <c r="BO327" i="33"/>
  <c r="EI327" i="33"/>
  <c r="CG327" i="33"/>
  <c r="CY327" i="33"/>
  <c r="DU327" i="33"/>
  <c r="BS327" i="33"/>
  <c r="EM327" i="33"/>
  <c r="CK327" i="33"/>
  <c r="DC327" i="33"/>
  <c r="DY327" i="33"/>
  <c r="BW327" i="33"/>
  <c r="EQ327" i="33"/>
  <c r="CO327" i="33"/>
  <c r="DG327" i="33"/>
  <c r="EC327" i="33"/>
  <c r="EU327" i="33"/>
  <c r="CA327" i="33"/>
  <c r="CS327" i="33"/>
  <c r="DK327" i="33"/>
  <c r="EG327" i="33"/>
  <c r="CE327" i="33"/>
  <c r="EY327" i="33"/>
  <c r="CW327" i="33"/>
  <c r="DO327" i="33"/>
  <c r="DA328" i="33"/>
  <c r="DS328" i="33"/>
  <c r="CI328" i="33"/>
  <c r="EK328" i="33"/>
  <c r="BQ328" i="33"/>
  <c r="DE328" i="33"/>
  <c r="CM328" i="33"/>
  <c r="DW328" i="33"/>
  <c r="EO328" i="33"/>
  <c r="BU328" i="33"/>
  <c r="DI328" i="33"/>
  <c r="EA328" i="33"/>
  <c r="CQ328" i="33"/>
  <c r="BY328" i="33"/>
  <c r="ES328" i="33"/>
  <c r="DM328" i="33"/>
  <c r="CU328" i="33"/>
  <c r="EE328" i="33"/>
  <c r="CC328" i="33"/>
  <c r="EW328" i="33"/>
  <c r="DQ329" i="33"/>
  <c r="BO329" i="33"/>
  <c r="EI329" i="33"/>
  <c r="CG329" i="33"/>
  <c r="CY329" i="33"/>
  <c r="DU329" i="33"/>
  <c r="EM329" i="33"/>
  <c r="BS329" i="33"/>
  <c r="CK329" i="33"/>
  <c r="DC329" i="33"/>
  <c r="DY329" i="33"/>
  <c r="BW329" i="33"/>
  <c r="EQ329" i="33"/>
  <c r="CO329" i="33"/>
  <c r="DG329" i="33"/>
  <c r="EC329" i="33"/>
  <c r="CA329" i="33"/>
  <c r="EU329" i="33"/>
  <c r="CS329" i="33"/>
  <c r="DK329" i="33"/>
  <c r="EG329" i="33"/>
  <c r="CE329" i="33"/>
  <c r="EY329" i="33"/>
  <c r="CW329" i="33"/>
  <c r="DO329" i="33"/>
  <c r="CI330" i="33"/>
  <c r="DA330" i="33"/>
  <c r="DS330" i="33"/>
  <c r="EK330" i="33"/>
  <c r="BQ330" i="33"/>
  <c r="CM330" i="33"/>
  <c r="DE330" i="33"/>
  <c r="DW330" i="33"/>
  <c r="BU330" i="33"/>
  <c r="EO330" i="33"/>
  <c r="CQ330" i="33"/>
  <c r="DI330" i="33"/>
  <c r="EA330" i="33"/>
  <c r="ES330" i="33"/>
  <c r="BY330" i="33"/>
  <c r="CU330" i="33"/>
  <c r="DM330" i="33"/>
  <c r="EE330" i="33"/>
  <c r="EW330" i="33"/>
  <c r="CC330" i="33"/>
  <c r="DQ259" i="33"/>
  <c r="BO259" i="33"/>
  <c r="EI259" i="33"/>
  <c r="CG259" i="33"/>
  <c r="CY259" i="33"/>
  <c r="DU259" i="33"/>
  <c r="BS259" i="33"/>
  <c r="EM259" i="33"/>
  <c r="CK259" i="33"/>
  <c r="DC259" i="33"/>
  <c r="DY259" i="33"/>
  <c r="EQ259" i="33"/>
  <c r="BW259" i="33"/>
  <c r="CO259" i="33"/>
  <c r="DG259" i="33"/>
  <c r="EC259" i="33"/>
  <c r="EU259" i="33"/>
  <c r="CA259" i="33"/>
  <c r="CS259" i="33"/>
  <c r="DK259" i="33"/>
  <c r="EG259" i="33"/>
  <c r="CE259" i="33"/>
  <c r="EY259" i="33"/>
  <c r="CW259" i="33"/>
  <c r="DO259" i="33"/>
  <c r="DA260" i="33"/>
  <c r="CI260" i="33"/>
  <c r="DS260" i="33"/>
  <c r="EK260" i="33"/>
  <c r="BQ260" i="33"/>
  <c r="DE260" i="33"/>
  <c r="CM260" i="33"/>
  <c r="DW260" i="33"/>
  <c r="BU260" i="33"/>
  <c r="EO260" i="33"/>
  <c r="DI260" i="33"/>
  <c r="EA260" i="33"/>
  <c r="CQ260" i="33"/>
  <c r="ES260" i="33"/>
  <c r="BY260" i="33"/>
  <c r="DM260" i="33"/>
  <c r="EE260" i="33"/>
  <c r="CU260" i="33"/>
  <c r="EW260" i="33"/>
  <c r="CC260" i="33"/>
  <c r="DQ261" i="33"/>
  <c r="BO261" i="33"/>
  <c r="EI261" i="33"/>
  <c r="CG261" i="33"/>
  <c r="CY261" i="33"/>
  <c r="DU261" i="33"/>
  <c r="EM261" i="33"/>
  <c r="BS261" i="33"/>
  <c r="CK261" i="33"/>
  <c r="DC261" i="33"/>
  <c r="DY261" i="33"/>
  <c r="BW261" i="33"/>
  <c r="EQ261" i="33"/>
  <c r="CO261" i="33"/>
  <c r="DG261" i="33"/>
  <c r="EC261" i="33"/>
  <c r="CA261" i="33"/>
  <c r="EU261" i="33"/>
  <c r="CS261" i="33"/>
  <c r="DK261" i="33"/>
  <c r="EG261" i="33"/>
  <c r="CE261" i="33"/>
  <c r="EY261" i="33"/>
  <c r="CW261" i="33"/>
  <c r="DO261" i="33"/>
  <c r="CI262" i="33"/>
  <c r="DA262" i="33"/>
  <c r="DS262" i="33"/>
  <c r="BQ262" i="33"/>
  <c r="EK262" i="33"/>
  <c r="CM262" i="33"/>
  <c r="DE262" i="33"/>
  <c r="DW262" i="33"/>
  <c r="BU262" i="33"/>
  <c r="EO262" i="33"/>
  <c r="CQ262" i="33"/>
  <c r="DI262" i="33"/>
  <c r="EA262" i="33"/>
  <c r="BY262" i="33"/>
  <c r="ES262" i="33"/>
  <c r="CU262" i="33"/>
  <c r="DM262" i="33"/>
  <c r="EE262" i="33"/>
  <c r="CC262" i="33"/>
  <c r="EW262" i="33"/>
  <c r="DQ263" i="33"/>
  <c r="BO263" i="33"/>
  <c r="EI263" i="33"/>
  <c r="CG263" i="33"/>
  <c r="CY263" i="33"/>
  <c r="DU263" i="33"/>
  <c r="BS263" i="33"/>
  <c r="EM263" i="33"/>
  <c r="CK263" i="33"/>
  <c r="DC263" i="33"/>
  <c r="DY263" i="33"/>
  <c r="BW263" i="33"/>
  <c r="EQ263" i="33"/>
  <c r="CO263" i="33"/>
  <c r="DG263" i="33"/>
  <c r="EC263" i="33"/>
  <c r="EU263" i="33"/>
  <c r="CA263" i="33"/>
  <c r="CS263" i="33"/>
  <c r="DK263" i="33"/>
  <c r="EG263" i="33"/>
  <c r="CE263" i="33"/>
  <c r="EY263" i="33"/>
  <c r="CW263" i="33"/>
  <c r="DO263" i="33"/>
  <c r="CI264" i="33"/>
  <c r="DA264" i="33"/>
  <c r="DS264" i="33"/>
  <c r="EK264" i="33"/>
  <c r="BQ264" i="33"/>
  <c r="CM264" i="33"/>
  <c r="DE264" i="33"/>
  <c r="DW264" i="33"/>
  <c r="EO264" i="33"/>
  <c r="BU264" i="33"/>
  <c r="CQ264" i="33"/>
  <c r="DI264" i="33"/>
  <c r="EA264" i="33"/>
  <c r="BY264" i="33"/>
  <c r="ES264" i="33"/>
  <c r="CU264" i="33"/>
  <c r="DM264" i="33"/>
  <c r="EE264" i="33"/>
  <c r="EW264" i="33"/>
  <c r="CC264" i="33"/>
  <c r="BO265" i="33"/>
  <c r="EI265" i="33"/>
  <c r="DQ265" i="33"/>
  <c r="CG265" i="33"/>
  <c r="CY265" i="33"/>
  <c r="EM265" i="33"/>
  <c r="BS265" i="33"/>
  <c r="DU265" i="33"/>
  <c r="CK265" i="33"/>
  <c r="DC265" i="33"/>
  <c r="BW265" i="33"/>
  <c r="EQ265" i="33"/>
  <c r="DY265" i="33"/>
  <c r="CO265" i="33"/>
  <c r="DG265" i="33"/>
  <c r="CA265" i="33"/>
  <c r="EU265" i="33"/>
  <c r="CS265" i="33"/>
  <c r="EC265" i="33"/>
  <c r="DK265" i="33"/>
  <c r="CE265" i="33"/>
  <c r="EY265" i="33"/>
  <c r="EG265" i="33"/>
  <c r="CW265" i="33"/>
  <c r="DO265" i="33"/>
  <c r="CI266" i="33"/>
  <c r="DA266" i="33"/>
  <c r="DS266" i="33"/>
  <c r="BQ266" i="33"/>
  <c r="EK266" i="33"/>
  <c r="CM266" i="33"/>
  <c r="DE266" i="33"/>
  <c r="DW266" i="33"/>
  <c r="BU266" i="33"/>
  <c r="EO266" i="33"/>
  <c r="CQ266" i="33"/>
  <c r="DI266" i="33"/>
  <c r="EA266" i="33"/>
  <c r="BY266" i="33"/>
  <c r="ES266" i="33"/>
  <c r="CU266" i="33"/>
  <c r="DM266" i="33"/>
  <c r="EE266" i="33"/>
  <c r="CC266" i="33"/>
  <c r="EW266" i="33"/>
  <c r="DQ267" i="33"/>
  <c r="EI267" i="33"/>
  <c r="BO267" i="33"/>
  <c r="CG267" i="33"/>
  <c r="CY267" i="33"/>
  <c r="DU267" i="33"/>
  <c r="BS267" i="33"/>
  <c r="EM267" i="33"/>
  <c r="CK267" i="33"/>
  <c r="DC267" i="33"/>
  <c r="DY267" i="33"/>
  <c r="BW267" i="33"/>
  <c r="EQ267" i="33"/>
  <c r="CO267" i="33"/>
  <c r="DG267" i="33"/>
  <c r="EC267" i="33"/>
  <c r="EU267" i="33"/>
  <c r="CA267" i="33"/>
  <c r="CS267" i="33"/>
  <c r="DK267" i="33"/>
  <c r="EG267" i="33"/>
  <c r="EY267" i="33"/>
  <c r="CE267" i="33"/>
  <c r="CW267" i="33"/>
  <c r="DO267" i="33"/>
  <c r="CI268" i="33"/>
  <c r="DA268" i="33"/>
  <c r="DS268" i="33"/>
  <c r="EK268" i="33"/>
  <c r="BQ268" i="33"/>
  <c r="CM268" i="33"/>
  <c r="DE268" i="33"/>
  <c r="DW268" i="33"/>
  <c r="EO268" i="33"/>
  <c r="BU268" i="33"/>
  <c r="CQ268" i="33"/>
  <c r="DI268" i="33"/>
  <c r="EA268" i="33"/>
  <c r="ES268" i="33"/>
  <c r="BY268" i="33"/>
  <c r="CU268" i="33"/>
  <c r="DM268" i="33"/>
  <c r="EE268" i="33"/>
  <c r="CC268" i="33"/>
  <c r="EW268" i="33"/>
  <c r="BO205" i="33"/>
  <c r="EI205" i="33"/>
  <c r="DQ205" i="33"/>
  <c r="CG205" i="33"/>
  <c r="CY205" i="33"/>
  <c r="EM205" i="33"/>
  <c r="BS205" i="33"/>
  <c r="DU205" i="33"/>
  <c r="CK205" i="33"/>
  <c r="DC205" i="33"/>
  <c r="EQ205" i="33"/>
  <c r="BW205" i="33"/>
  <c r="DY205" i="33"/>
  <c r="CO205" i="33"/>
  <c r="DG205" i="33"/>
  <c r="EU205" i="33"/>
  <c r="CA205" i="33"/>
  <c r="EC205" i="33"/>
  <c r="CS205" i="33"/>
  <c r="DK205" i="33"/>
  <c r="CE205" i="33"/>
  <c r="EY205" i="33"/>
  <c r="EG205" i="33"/>
  <c r="CW205" i="33"/>
  <c r="DO205" i="33"/>
  <c r="DA206" i="33"/>
  <c r="CI206" i="33"/>
  <c r="DS206" i="33"/>
  <c r="EK206" i="33"/>
  <c r="BQ206" i="33"/>
  <c r="DE206" i="33"/>
  <c r="CM206" i="33"/>
  <c r="DW206" i="33"/>
  <c r="EO206" i="33"/>
  <c r="BU206" i="33"/>
  <c r="DI206" i="33"/>
  <c r="CQ206" i="33"/>
  <c r="EA206" i="33"/>
  <c r="BY206" i="33"/>
  <c r="ES206" i="33"/>
  <c r="DM206" i="33"/>
  <c r="CU206" i="33"/>
  <c r="EE206" i="33"/>
  <c r="EW206" i="33"/>
  <c r="CC206" i="33"/>
  <c r="DQ207" i="33"/>
  <c r="BO207" i="33"/>
  <c r="EI207" i="33"/>
  <c r="CG207" i="33"/>
  <c r="CY207" i="33"/>
  <c r="DU207" i="33"/>
  <c r="BS207" i="33"/>
  <c r="EM207" i="33"/>
  <c r="CK207" i="33"/>
  <c r="DC207" i="33"/>
  <c r="DY207" i="33"/>
  <c r="BW207" i="33"/>
  <c r="EQ207" i="33"/>
  <c r="CO207" i="33"/>
  <c r="DG207" i="33"/>
  <c r="EC207" i="33"/>
  <c r="CA207" i="33"/>
  <c r="EU207" i="33"/>
  <c r="CS207" i="33"/>
  <c r="DK207" i="33"/>
  <c r="EG207" i="33"/>
  <c r="CE207" i="33"/>
  <c r="EY207" i="33"/>
  <c r="CW207" i="33"/>
  <c r="DO207" i="33"/>
  <c r="DA208" i="33"/>
  <c r="CI208" i="33"/>
  <c r="DS208" i="33"/>
  <c r="EK208" i="33"/>
  <c r="BQ208" i="33"/>
  <c r="DE208" i="33"/>
  <c r="CM208" i="33"/>
  <c r="DW208" i="33"/>
  <c r="BU208" i="33"/>
  <c r="EO208" i="33"/>
  <c r="DI208" i="33"/>
  <c r="CQ208" i="33"/>
  <c r="EA208" i="33"/>
  <c r="BY208" i="33"/>
  <c r="ES208" i="33"/>
  <c r="DM208" i="33"/>
  <c r="CU208" i="33"/>
  <c r="EE208" i="33"/>
  <c r="EW208" i="33"/>
  <c r="CC208" i="33"/>
  <c r="DQ209" i="33"/>
  <c r="EI209" i="33"/>
  <c r="BO209" i="33"/>
  <c r="CG209" i="33"/>
  <c r="CY209" i="33"/>
  <c r="DU209" i="33"/>
  <c r="EM209" i="33"/>
  <c r="BS209" i="33"/>
  <c r="CK209" i="33"/>
  <c r="DC209" i="33"/>
  <c r="DY209" i="33"/>
  <c r="EQ209" i="33"/>
  <c r="BW209" i="33"/>
  <c r="CO209" i="33"/>
  <c r="DG209" i="33"/>
  <c r="EC209" i="33"/>
  <c r="CA209" i="33"/>
  <c r="EU209" i="33"/>
  <c r="CS209" i="33"/>
  <c r="DK209" i="33"/>
  <c r="EG209" i="33"/>
  <c r="EY209" i="33"/>
  <c r="CE209" i="33"/>
  <c r="CW209" i="33"/>
  <c r="DO209" i="33"/>
  <c r="CI210" i="33"/>
  <c r="DA210" i="33"/>
  <c r="DS210" i="33"/>
  <c r="BQ210" i="33"/>
  <c r="EK210" i="33"/>
  <c r="CM210" i="33"/>
  <c r="DE210" i="33"/>
  <c r="DW210" i="33"/>
  <c r="BU210" i="33"/>
  <c r="EO210" i="33"/>
  <c r="CQ210" i="33"/>
  <c r="DI210" i="33"/>
  <c r="EA210" i="33"/>
  <c r="BY210" i="33"/>
  <c r="ES210" i="33"/>
  <c r="CU210" i="33"/>
  <c r="DM210" i="33"/>
  <c r="EE210" i="33"/>
  <c r="EW210" i="33"/>
  <c r="CC210" i="33"/>
  <c r="EI211" i="33"/>
  <c r="BO211" i="33"/>
  <c r="DQ211" i="33"/>
  <c r="CG211" i="33"/>
  <c r="CY211" i="33"/>
  <c r="EM211" i="33"/>
  <c r="BS211" i="33"/>
  <c r="DU211" i="33"/>
  <c r="CK211" i="33"/>
  <c r="DC211" i="33"/>
  <c r="EQ211" i="33"/>
  <c r="BW211" i="33"/>
  <c r="DY211" i="33"/>
  <c r="CO211" i="33"/>
  <c r="DG211" i="33"/>
  <c r="CA211" i="33"/>
  <c r="EU211" i="33"/>
  <c r="EC211" i="33"/>
  <c r="CS211" i="33"/>
  <c r="DK211" i="33"/>
  <c r="EY211" i="33"/>
  <c r="CE211" i="33"/>
  <c r="EG211" i="33"/>
  <c r="CW211" i="33"/>
  <c r="DO211" i="33"/>
  <c r="CI212" i="33"/>
  <c r="DA212" i="33"/>
  <c r="DS212" i="33"/>
  <c r="BQ212" i="33"/>
  <c r="EK212" i="33"/>
  <c r="CM212" i="33"/>
  <c r="DE212" i="33"/>
  <c r="DW212" i="33"/>
  <c r="BU212" i="33"/>
  <c r="EO212" i="33"/>
  <c r="CQ212" i="33"/>
  <c r="DI212" i="33"/>
  <c r="EA212" i="33"/>
  <c r="BY212" i="33"/>
  <c r="ES212" i="33"/>
  <c r="CU212" i="33"/>
  <c r="DM212" i="33"/>
  <c r="EE212" i="33"/>
  <c r="CC212" i="33"/>
  <c r="EW212" i="33"/>
  <c r="EI213" i="33"/>
  <c r="BO213" i="33"/>
  <c r="DQ213" i="33"/>
  <c r="CG213" i="33"/>
  <c r="CY213" i="33"/>
  <c r="EM213" i="33"/>
  <c r="BS213" i="33"/>
  <c r="DU213" i="33"/>
  <c r="CK213" i="33"/>
  <c r="DC213" i="33"/>
  <c r="EQ213" i="33"/>
  <c r="BW213" i="33"/>
  <c r="DY213" i="33"/>
  <c r="CO213" i="33"/>
  <c r="DG213" i="33"/>
  <c r="CA213" i="33"/>
  <c r="EU213" i="33"/>
  <c r="EC213" i="33"/>
  <c r="CS213" i="33"/>
  <c r="DK213" i="33"/>
  <c r="EY213" i="33"/>
  <c r="CE213" i="33"/>
  <c r="EG213" i="33"/>
  <c r="CW213" i="33"/>
  <c r="DO213" i="33"/>
  <c r="DA214" i="33"/>
  <c r="DS214" i="33"/>
  <c r="CI214" i="33"/>
  <c r="BQ214" i="33"/>
  <c r="EK214" i="33"/>
  <c r="DE214" i="33"/>
  <c r="DW214" i="33"/>
  <c r="CM214" i="33"/>
  <c r="BU214" i="33"/>
  <c r="EO214" i="33"/>
  <c r="DI214" i="33"/>
  <c r="EA214" i="33"/>
  <c r="CQ214" i="33"/>
  <c r="ES214" i="33"/>
  <c r="BY214" i="33"/>
  <c r="DM214" i="33"/>
  <c r="EE214" i="33"/>
  <c r="CU214" i="33"/>
  <c r="CC214" i="33"/>
  <c r="EW214" i="33"/>
  <c r="DQ215" i="33"/>
  <c r="EI215" i="33"/>
  <c r="BO215" i="33"/>
  <c r="CG215" i="33"/>
  <c r="CY215" i="33"/>
  <c r="DU215" i="33"/>
  <c r="EM215" i="33"/>
  <c r="BS215" i="33"/>
  <c r="CK215" i="33"/>
  <c r="DC215" i="33"/>
  <c r="DY215" i="33"/>
  <c r="BW215" i="33"/>
  <c r="EQ215" i="33"/>
  <c r="CO215" i="33"/>
  <c r="DG215" i="33"/>
  <c r="EC215" i="33"/>
  <c r="CA215" i="33"/>
  <c r="EU215" i="33"/>
  <c r="CS215" i="33"/>
  <c r="DK215" i="33"/>
  <c r="EG215" i="33"/>
  <c r="EY215" i="33"/>
  <c r="CE215" i="33"/>
  <c r="CW215" i="33"/>
  <c r="DO215" i="33"/>
  <c r="DA216" i="33"/>
  <c r="CI216" i="33"/>
  <c r="DS216" i="33"/>
  <c r="BQ216" i="33"/>
  <c r="EK216" i="33"/>
  <c r="DE216" i="33"/>
  <c r="CM216" i="33"/>
  <c r="DW216" i="33"/>
  <c r="BU216" i="33"/>
  <c r="EO216" i="33"/>
  <c r="DI216" i="33"/>
  <c r="CQ216" i="33"/>
  <c r="EA216" i="33"/>
  <c r="ES216" i="33"/>
  <c r="BY216" i="33"/>
  <c r="DM216" i="33"/>
  <c r="CU216" i="33"/>
  <c r="EE216" i="33"/>
  <c r="CC216" i="33"/>
  <c r="EW216" i="33"/>
  <c r="DQ217" i="33"/>
  <c r="EI217" i="33"/>
  <c r="BO217" i="33"/>
  <c r="CG217" i="33"/>
  <c r="CY217" i="33"/>
  <c r="DU217" i="33"/>
  <c r="EM217" i="33"/>
  <c r="BS217" i="33"/>
  <c r="CK217" i="33"/>
  <c r="DC217" i="33"/>
  <c r="DY217" i="33"/>
  <c r="BW217" i="33"/>
  <c r="EQ217" i="33"/>
  <c r="CO217" i="33"/>
  <c r="DG217" i="33"/>
  <c r="EC217" i="33"/>
  <c r="EU217" i="33"/>
  <c r="CA217" i="33"/>
  <c r="CS217" i="33"/>
  <c r="DK217" i="33"/>
  <c r="EG217" i="33"/>
  <c r="EY217" i="33"/>
  <c r="CE217" i="33"/>
  <c r="CW217" i="33"/>
  <c r="DO217" i="33"/>
  <c r="CI218" i="33"/>
  <c r="DA218" i="33"/>
  <c r="DS218" i="33"/>
  <c r="BQ218" i="33"/>
  <c r="EK218" i="33"/>
  <c r="CM218" i="33"/>
  <c r="DE218" i="33"/>
  <c r="DW218" i="33"/>
  <c r="BU218" i="33"/>
  <c r="EO218" i="33"/>
  <c r="CQ218" i="33"/>
  <c r="DI218" i="33"/>
  <c r="EA218" i="33"/>
  <c r="ES218" i="33"/>
  <c r="BY218" i="33"/>
  <c r="CU218" i="33"/>
  <c r="DM218" i="33"/>
  <c r="EE218" i="33"/>
  <c r="CC218" i="33"/>
  <c r="EW218" i="33"/>
  <c r="EI219" i="33"/>
  <c r="BO219" i="33"/>
  <c r="DQ219" i="33"/>
  <c r="CG219" i="33"/>
  <c r="CY219" i="33"/>
  <c r="EM219" i="33"/>
  <c r="BS219" i="33"/>
  <c r="DU219" i="33"/>
  <c r="CK219" i="33"/>
  <c r="DC219" i="33"/>
  <c r="BW219" i="33"/>
  <c r="EQ219" i="33"/>
  <c r="DY219" i="33"/>
  <c r="CO219" i="33"/>
  <c r="DG219" i="33"/>
  <c r="EU219" i="33"/>
  <c r="CA219" i="33"/>
  <c r="EC219" i="33"/>
  <c r="CS219" i="33"/>
  <c r="DK219" i="33"/>
  <c r="EY219" i="33"/>
  <c r="CE219" i="33"/>
  <c r="EG219" i="33"/>
  <c r="CW219" i="33"/>
  <c r="DO219" i="33"/>
  <c r="CI220" i="33"/>
  <c r="DA220" i="33"/>
  <c r="DS220" i="33"/>
  <c r="BQ220" i="33"/>
  <c r="EK220" i="33"/>
  <c r="CM220" i="33"/>
  <c r="DE220" i="33"/>
  <c r="DW220" i="33"/>
  <c r="BU220" i="33"/>
  <c r="EO220" i="33"/>
  <c r="CQ220" i="33"/>
  <c r="DI220" i="33"/>
  <c r="EA220" i="33"/>
  <c r="BY220" i="33"/>
  <c r="ES220" i="33"/>
  <c r="CU220" i="33"/>
  <c r="DM220" i="33"/>
  <c r="EE220" i="33"/>
  <c r="CC220" i="33"/>
  <c r="EW220" i="33"/>
  <c r="EI221" i="33"/>
  <c r="BO221" i="33"/>
  <c r="DQ221" i="33"/>
  <c r="CG221" i="33"/>
  <c r="CY221" i="33"/>
  <c r="EM221" i="33"/>
  <c r="BS221" i="33"/>
  <c r="DU221" i="33"/>
  <c r="CK221" i="33"/>
  <c r="DC221" i="33"/>
  <c r="BW221" i="33"/>
  <c r="EQ221" i="33"/>
  <c r="DY221" i="33"/>
  <c r="CO221" i="33"/>
  <c r="DG221" i="33"/>
  <c r="EU221" i="33"/>
  <c r="CA221" i="33"/>
  <c r="EC221" i="33"/>
  <c r="CS221" i="33"/>
  <c r="DK221" i="33"/>
  <c r="EY221" i="33"/>
  <c r="CE221" i="33"/>
  <c r="EG221" i="33"/>
  <c r="CW221" i="33"/>
  <c r="DO221" i="33"/>
  <c r="DA222" i="33"/>
  <c r="DS222" i="33"/>
  <c r="CI222" i="33"/>
  <c r="BQ222" i="33"/>
  <c r="EK222" i="33"/>
  <c r="DE222" i="33"/>
  <c r="DW222" i="33"/>
  <c r="CM222" i="33"/>
  <c r="EO222" i="33"/>
  <c r="BU222" i="33"/>
  <c r="DI222" i="33"/>
  <c r="EA222" i="33"/>
  <c r="CQ222" i="33"/>
  <c r="BY222" i="33"/>
  <c r="ES222" i="33"/>
  <c r="DM222" i="33"/>
  <c r="EE222" i="33"/>
  <c r="CU222" i="33"/>
  <c r="CC222" i="33"/>
  <c r="EW222" i="33"/>
  <c r="DQ223" i="33"/>
  <c r="EI223" i="33"/>
  <c r="BO223" i="33"/>
  <c r="CG223" i="33"/>
  <c r="CY223" i="33"/>
  <c r="DU223" i="33"/>
  <c r="BS223" i="33"/>
  <c r="EM223" i="33"/>
  <c r="CK223" i="33"/>
  <c r="DC223" i="33"/>
  <c r="DY223" i="33"/>
  <c r="BW223" i="33"/>
  <c r="EQ223" i="33"/>
  <c r="CO223" i="33"/>
  <c r="DG223" i="33"/>
  <c r="EC223" i="33"/>
  <c r="EU223" i="33"/>
  <c r="CA223" i="33"/>
  <c r="CS223" i="33"/>
  <c r="DK223" i="33"/>
  <c r="EG223" i="33"/>
  <c r="EY223" i="33"/>
  <c r="CE223" i="33"/>
  <c r="CW223" i="33"/>
  <c r="DO223" i="33"/>
  <c r="EK101" i="33"/>
  <c r="BQ101" i="33"/>
  <c r="DS101" i="33"/>
  <c r="CI101" i="33"/>
  <c r="DA101" i="33"/>
  <c r="BU101" i="33"/>
  <c r="EO101" i="33"/>
  <c r="DW101" i="33"/>
  <c r="CM101" i="33"/>
  <c r="DE101" i="33"/>
  <c r="BY101" i="33"/>
  <c r="ES101" i="33"/>
  <c r="EA101" i="33"/>
  <c r="CQ101" i="33"/>
  <c r="DI101" i="33"/>
  <c r="EW101" i="33"/>
  <c r="CC101" i="33"/>
  <c r="EE101" i="33"/>
  <c r="CU101" i="33"/>
  <c r="DM101" i="33"/>
  <c r="BO269" i="33"/>
  <c r="EI269" i="33"/>
  <c r="CG269" i="33"/>
  <c r="DQ269" i="33"/>
  <c r="CY269" i="33"/>
  <c r="BS269" i="33"/>
  <c r="EM269" i="33"/>
  <c r="CK269" i="33"/>
  <c r="DU269" i="33"/>
  <c r="DC269" i="33"/>
  <c r="BW269" i="33"/>
  <c r="EQ269" i="33"/>
  <c r="CO269" i="33"/>
  <c r="DY269" i="33"/>
  <c r="DG269" i="33"/>
  <c r="CA269" i="33"/>
  <c r="EU269" i="33"/>
  <c r="CS269" i="33"/>
  <c r="EC269" i="33"/>
  <c r="DK269" i="33"/>
  <c r="CE269" i="33"/>
  <c r="EY269" i="33"/>
  <c r="CW269" i="33"/>
  <c r="EG269" i="33"/>
  <c r="DO269" i="33"/>
  <c r="CI224" i="33"/>
  <c r="DA224" i="33"/>
  <c r="DS224" i="33"/>
  <c r="BQ224" i="33"/>
  <c r="EK224" i="33"/>
  <c r="CM224" i="33"/>
  <c r="DE224" i="33"/>
  <c r="DW224" i="33"/>
  <c r="EO224" i="33"/>
  <c r="BU224" i="33"/>
  <c r="CQ224" i="33"/>
  <c r="DI224" i="33"/>
  <c r="EA224" i="33"/>
  <c r="BY224" i="33"/>
  <c r="ES224" i="33"/>
  <c r="CU224" i="33"/>
  <c r="DM224" i="33"/>
  <c r="EE224" i="33"/>
  <c r="CC224" i="33"/>
  <c r="EW224" i="33"/>
  <c r="EI225" i="33"/>
  <c r="BO225" i="33"/>
  <c r="CG225" i="33"/>
  <c r="DQ225" i="33"/>
  <c r="CY225" i="33"/>
  <c r="BS225" i="33"/>
  <c r="EM225" i="33"/>
  <c r="CK225" i="33"/>
  <c r="DU225" i="33"/>
  <c r="DC225" i="33"/>
  <c r="EQ225" i="33"/>
  <c r="BW225" i="33"/>
  <c r="CO225" i="33"/>
  <c r="DY225" i="33"/>
  <c r="DG225" i="33"/>
  <c r="EU225" i="33"/>
  <c r="CA225" i="33"/>
  <c r="CS225" i="33"/>
  <c r="EC225" i="33"/>
  <c r="DK225" i="33"/>
  <c r="EY225" i="33"/>
  <c r="CE225" i="33"/>
  <c r="CW225" i="33"/>
  <c r="EG225" i="33"/>
  <c r="DO225" i="33"/>
  <c r="CI226" i="33"/>
  <c r="DA226" i="33"/>
  <c r="DS226" i="33"/>
  <c r="BQ226" i="33"/>
  <c r="EK226" i="33"/>
  <c r="CM226" i="33"/>
  <c r="DE226" i="33"/>
  <c r="DW226" i="33"/>
  <c r="EO226" i="33"/>
  <c r="BU226" i="33"/>
  <c r="CQ226" i="33"/>
  <c r="DI226" i="33"/>
  <c r="EA226" i="33"/>
  <c r="BY226" i="33"/>
  <c r="ES226" i="33"/>
  <c r="CU226" i="33"/>
  <c r="DM226" i="33"/>
  <c r="EE226" i="33"/>
  <c r="CC226" i="33"/>
  <c r="EW226" i="33"/>
  <c r="EI227" i="33"/>
  <c r="BO227" i="33"/>
  <c r="CG227" i="33"/>
  <c r="DQ227" i="33"/>
  <c r="CY227" i="33"/>
  <c r="BS227" i="33"/>
  <c r="EM227" i="33"/>
  <c r="CK227" i="33"/>
  <c r="DU227" i="33"/>
  <c r="DC227" i="33"/>
  <c r="EQ227" i="33"/>
  <c r="BW227" i="33"/>
  <c r="CO227" i="33"/>
  <c r="DY227" i="33"/>
  <c r="DG227" i="33"/>
  <c r="EU227" i="33"/>
  <c r="CA227" i="33"/>
  <c r="CS227" i="33"/>
  <c r="EC227" i="33"/>
  <c r="DK227" i="33"/>
  <c r="EY227" i="33"/>
  <c r="CE227" i="33"/>
  <c r="CW227" i="33"/>
  <c r="EG227" i="33"/>
  <c r="DO227" i="33"/>
  <c r="CI228" i="33"/>
  <c r="DA228" i="33"/>
  <c r="DS228" i="33"/>
  <c r="BQ228" i="33"/>
  <c r="EK228" i="33"/>
  <c r="CM228" i="33"/>
  <c r="DE228" i="33"/>
  <c r="DW228" i="33"/>
  <c r="BU228" i="33"/>
  <c r="EO228" i="33"/>
  <c r="CQ228" i="33"/>
  <c r="DI228" i="33"/>
  <c r="EA228" i="33"/>
  <c r="BY228" i="33"/>
  <c r="ES228" i="33"/>
  <c r="CU228" i="33"/>
  <c r="DM228" i="33"/>
  <c r="EE228" i="33"/>
  <c r="CC228" i="33"/>
  <c r="EW228" i="33"/>
  <c r="EI229" i="33"/>
  <c r="BO229" i="33"/>
  <c r="DQ229" i="33"/>
  <c r="CG229" i="33"/>
  <c r="CY229" i="33"/>
  <c r="BS229" i="33"/>
  <c r="EM229" i="33"/>
  <c r="DU229" i="33"/>
  <c r="CK229" i="33"/>
  <c r="DC229" i="33"/>
  <c r="EQ229" i="33"/>
  <c r="BW229" i="33"/>
  <c r="DY229" i="33"/>
  <c r="CO229" i="33"/>
  <c r="DG229" i="33"/>
  <c r="EU229" i="33"/>
  <c r="CA229" i="33"/>
  <c r="EC229" i="33"/>
  <c r="CS229" i="33"/>
  <c r="DK229" i="33"/>
  <c r="EY229" i="33"/>
  <c r="CE229" i="33"/>
  <c r="EG229" i="33"/>
  <c r="CW229" i="33"/>
  <c r="DO229" i="33"/>
  <c r="CI270" i="33"/>
  <c r="DA270" i="33"/>
  <c r="DS270" i="33"/>
  <c r="BQ270" i="33"/>
  <c r="EK270" i="33"/>
  <c r="CM270" i="33"/>
  <c r="DE270" i="33"/>
  <c r="DW270" i="33"/>
  <c r="BU270" i="33"/>
  <c r="EO270" i="33"/>
  <c r="CQ270" i="33"/>
  <c r="DI270" i="33"/>
  <c r="EA270" i="33"/>
  <c r="BY270" i="33"/>
  <c r="ES270" i="33"/>
  <c r="CU270" i="33"/>
  <c r="DM270" i="33"/>
  <c r="EE270" i="33"/>
  <c r="CC270" i="33"/>
  <c r="EW270" i="33"/>
  <c r="CY230" i="33"/>
  <c r="DQ230" i="33"/>
  <c r="CG230" i="33"/>
  <c r="BO230" i="33"/>
  <c r="EI230" i="33"/>
  <c r="DC230" i="33"/>
  <c r="DU230" i="33"/>
  <c r="CK230" i="33"/>
  <c r="BS230" i="33"/>
  <c r="EM230" i="33"/>
  <c r="DG230" i="33"/>
  <c r="DY230" i="33"/>
  <c r="CO230" i="33"/>
  <c r="EQ230" i="33"/>
  <c r="BW230" i="33"/>
  <c r="DK230" i="33"/>
  <c r="EC230" i="33"/>
  <c r="CS230" i="33"/>
  <c r="EU230" i="33"/>
  <c r="CA230" i="33"/>
  <c r="DO230" i="33"/>
  <c r="EG230" i="33"/>
  <c r="CW230" i="33"/>
  <c r="CE230" i="33"/>
  <c r="EY230" i="33"/>
  <c r="DS51" i="33"/>
  <c r="BQ51" i="33"/>
  <c r="EK51" i="33"/>
  <c r="CI51" i="33"/>
  <c r="DA51" i="33"/>
  <c r="DW51" i="33"/>
  <c r="BU51" i="33"/>
  <c r="EO51" i="33"/>
  <c r="CM51" i="33"/>
  <c r="DE51" i="33"/>
  <c r="EA51" i="33"/>
  <c r="BY51" i="33"/>
  <c r="ES51" i="33"/>
  <c r="CQ51" i="33"/>
  <c r="DI51" i="33"/>
  <c r="EE51" i="33"/>
  <c r="EW51" i="33"/>
  <c r="CC51" i="33"/>
  <c r="CU51" i="33"/>
  <c r="DM51" i="33"/>
  <c r="DQ231" i="33"/>
  <c r="BO231" i="33"/>
  <c r="EI231" i="33"/>
  <c r="CG231" i="33"/>
  <c r="CY231" i="33"/>
  <c r="DU231" i="33"/>
  <c r="BS231" i="33"/>
  <c r="EM231" i="33"/>
  <c r="CK231" i="33"/>
  <c r="DC231" i="33"/>
  <c r="DY231" i="33"/>
  <c r="EQ231" i="33"/>
  <c r="BW231" i="33"/>
  <c r="CO231" i="33"/>
  <c r="DG231" i="33"/>
  <c r="EC231" i="33"/>
  <c r="EU231" i="33"/>
  <c r="CA231" i="33"/>
  <c r="CS231" i="33"/>
  <c r="DK231" i="33"/>
  <c r="EG231" i="33"/>
  <c r="CE231" i="33"/>
  <c r="EY231" i="33"/>
  <c r="CW231" i="33"/>
  <c r="DO231" i="33"/>
  <c r="DA232" i="33"/>
  <c r="CI232" i="33"/>
  <c r="DS232" i="33"/>
  <c r="EK232" i="33"/>
  <c r="BQ232" i="33"/>
  <c r="DE232" i="33"/>
  <c r="CM232" i="33"/>
  <c r="DW232" i="33"/>
  <c r="BU232" i="33"/>
  <c r="EO232" i="33"/>
  <c r="DI232" i="33"/>
  <c r="CQ232" i="33"/>
  <c r="EA232" i="33"/>
  <c r="BY232" i="33"/>
  <c r="ES232" i="33"/>
  <c r="DM232" i="33"/>
  <c r="CU232" i="33"/>
  <c r="EE232" i="33"/>
  <c r="CC232" i="33"/>
  <c r="EW232" i="33"/>
  <c r="DQ233" i="33"/>
  <c r="BO233" i="33"/>
  <c r="EI233" i="33"/>
  <c r="CG233" i="33"/>
  <c r="CY233" i="33"/>
  <c r="DU233" i="33"/>
  <c r="EM233" i="33"/>
  <c r="BS233" i="33"/>
  <c r="CK233" i="33"/>
  <c r="DC233" i="33"/>
  <c r="DY233" i="33"/>
  <c r="EQ233" i="33"/>
  <c r="BW233" i="33"/>
  <c r="CO233" i="33"/>
  <c r="DG233" i="33"/>
  <c r="EC233" i="33"/>
  <c r="EU233" i="33"/>
  <c r="CA233" i="33"/>
  <c r="CS233" i="33"/>
  <c r="DK233" i="33"/>
  <c r="EG233" i="33"/>
  <c r="CE233" i="33"/>
  <c r="EY233" i="33"/>
  <c r="CW233" i="33"/>
  <c r="DO233" i="33"/>
  <c r="CI234" i="33"/>
  <c r="DA234" i="33"/>
  <c r="DS234" i="33"/>
  <c r="EK234" i="33"/>
  <c r="BQ234" i="33"/>
  <c r="CM234" i="33"/>
  <c r="DE234" i="33"/>
  <c r="DW234" i="33"/>
  <c r="BU234" i="33"/>
  <c r="EO234" i="33"/>
  <c r="CQ234" i="33"/>
  <c r="DI234" i="33"/>
  <c r="EA234" i="33"/>
  <c r="BY234" i="33"/>
  <c r="ES234" i="33"/>
  <c r="CU234" i="33"/>
  <c r="DM234" i="33"/>
  <c r="EE234" i="33"/>
  <c r="CC234" i="33"/>
  <c r="EW234" i="33"/>
  <c r="DQ235" i="33"/>
  <c r="BO235" i="33"/>
  <c r="EI235" i="33"/>
  <c r="CG235" i="33"/>
  <c r="CY235" i="33"/>
  <c r="DU235" i="33"/>
  <c r="EM235" i="33"/>
  <c r="BS235" i="33"/>
  <c r="CK235" i="33"/>
  <c r="DC235" i="33"/>
  <c r="DY235" i="33"/>
  <c r="EQ235" i="33"/>
  <c r="BW235" i="33"/>
  <c r="CO235" i="33"/>
  <c r="DG235" i="33"/>
  <c r="EC235" i="33"/>
  <c r="EU235" i="33"/>
  <c r="CA235" i="33"/>
  <c r="CS235" i="33"/>
  <c r="DK235" i="33"/>
  <c r="EG235" i="33"/>
  <c r="CE235" i="33"/>
  <c r="EY235" i="33"/>
  <c r="CW235" i="33"/>
  <c r="DO235" i="33"/>
  <c r="DA236" i="33"/>
  <c r="DS236" i="33"/>
  <c r="CI236" i="33"/>
  <c r="BQ236" i="33"/>
  <c r="EK236" i="33"/>
  <c r="DE236" i="33"/>
  <c r="DW236" i="33"/>
  <c r="CM236" i="33"/>
  <c r="BU236" i="33"/>
  <c r="EO236" i="33"/>
  <c r="DI236" i="33"/>
  <c r="EA236" i="33"/>
  <c r="CQ236" i="33"/>
  <c r="BY236" i="33"/>
  <c r="ES236" i="33"/>
  <c r="DM236" i="33"/>
  <c r="EE236" i="33"/>
  <c r="CU236" i="33"/>
  <c r="CC236" i="33"/>
  <c r="EW236" i="33"/>
  <c r="BO237" i="33"/>
  <c r="EI237" i="33"/>
  <c r="DQ237" i="33"/>
  <c r="CG237" i="33"/>
  <c r="CY237" i="33"/>
  <c r="EM237" i="33"/>
  <c r="BS237" i="33"/>
  <c r="DU237" i="33"/>
  <c r="CK237" i="33"/>
  <c r="DC237" i="33"/>
  <c r="EQ237" i="33"/>
  <c r="BW237" i="33"/>
  <c r="DY237" i="33"/>
  <c r="CO237" i="33"/>
  <c r="DG237" i="33"/>
  <c r="EU237" i="33"/>
  <c r="CA237" i="33"/>
  <c r="EC237" i="33"/>
  <c r="CS237" i="33"/>
  <c r="DK237" i="33"/>
  <c r="CE237" i="33"/>
  <c r="EY237" i="33"/>
  <c r="EG237" i="33"/>
  <c r="CW237" i="33"/>
  <c r="DO237" i="33"/>
  <c r="CI238" i="33"/>
  <c r="DA238" i="33"/>
  <c r="DS238" i="33"/>
  <c r="BQ238" i="33"/>
  <c r="EK238" i="33"/>
  <c r="CM238" i="33"/>
  <c r="DE238" i="33"/>
  <c r="DW238" i="33"/>
  <c r="BU238" i="33"/>
  <c r="EO238" i="33"/>
  <c r="CQ238" i="33"/>
  <c r="DI238" i="33"/>
  <c r="EA238" i="33"/>
  <c r="BY238" i="33"/>
  <c r="ES238" i="33"/>
  <c r="CU238" i="33"/>
  <c r="DM238" i="33"/>
  <c r="EE238" i="33"/>
  <c r="EW238" i="33"/>
  <c r="CC238" i="33"/>
  <c r="DQ239" i="33"/>
  <c r="BO239" i="33"/>
  <c r="EI239" i="33"/>
  <c r="CG239" i="33"/>
  <c r="CY239" i="33"/>
  <c r="DU239" i="33"/>
  <c r="EM239" i="33"/>
  <c r="BS239" i="33"/>
  <c r="CK239" i="33"/>
  <c r="DC239" i="33"/>
  <c r="DY239" i="33"/>
  <c r="EQ239" i="33"/>
  <c r="BW239" i="33"/>
  <c r="CO239" i="33"/>
  <c r="DG239" i="33"/>
  <c r="EC239" i="33"/>
  <c r="CA239" i="33"/>
  <c r="EU239" i="33"/>
  <c r="CS239" i="33"/>
  <c r="DK239" i="33"/>
  <c r="EG239" i="33"/>
  <c r="CE239" i="33"/>
  <c r="EY239" i="33"/>
  <c r="CW239" i="33"/>
  <c r="DO239" i="33"/>
  <c r="CI240" i="33"/>
  <c r="DA240" i="33"/>
  <c r="DS240" i="33"/>
  <c r="BQ240" i="33"/>
  <c r="EK240" i="33"/>
  <c r="CM240" i="33"/>
  <c r="DE240" i="33"/>
  <c r="DW240" i="33"/>
  <c r="BU240" i="33"/>
  <c r="EO240" i="33"/>
  <c r="CQ240" i="33"/>
  <c r="DI240" i="33"/>
  <c r="EA240" i="33"/>
  <c r="BY240" i="33"/>
  <c r="ES240" i="33"/>
  <c r="CU240" i="33"/>
  <c r="DM240" i="33"/>
  <c r="EE240" i="33"/>
  <c r="EW240" i="33"/>
  <c r="CC240" i="33"/>
  <c r="EI241" i="33"/>
  <c r="BO241" i="33"/>
  <c r="CG241" i="33"/>
  <c r="DQ241" i="33"/>
  <c r="CY241" i="33"/>
  <c r="EM241" i="33"/>
  <c r="BS241" i="33"/>
  <c r="CK241" i="33"/>
  <c r="DU241" i="33"/>
  <c r="DC241" i="33"/>
  <c r="EQ241" i="33"/>
  <c r="BW241" i="33"/>
  <c r="CO241" i="33"/>
  <c r="DY241" i="33"/>
  <c r="DG241" i="33"/>
  <c r="CA241" i="33"/>
  <c r="EU241" i="33"/>
  <c r="CS241" i="33"/>
  <c r="EC241" i="33"/>
  <c r="DK241" i="33"/>
  <c r="EY241" i="33"/>
  <c r="CE241" i="33"/>
  <c r="CW241" i="33"/>
  <c r="EG241" i="33"/>
  <c r="DO241" i="33"/>
  <c r="CI242" i="33"/>
  <c r="DA242" i="33"/>
  <c r="DS242" i="33"/>
  <c r="BQ242" i="33"/>
  <c r="EK242" i="33"/>
  <c r="CM242" i="33"/>
  <c r="DE242" i="33"/>
  <c r="DW242" i="33"/>
  <c r="BU242" i="33"/>
  <c r="EO242" i="33"/>
  <c r="CQ242" i="33"/>
  <c r="DI242" i="33"/>
  <c r="EA242" i="33"/>
  <c r="BY242" i="33"/>
  <c r="ES242" i="33"/>
  <c r="CU242" i="33"/>
  <c r="DM242" i="33"/>
  <c r="EE242" i="33"/>
  <c r="EW242" i="33"/>
  <c r="CC242" i="33"/>
  <c r="CG102" i="33"/>
  <c r="CY102" i="33"/>
  <c r="DQ102" i="33"/>
  <c r="BO102" i="33"/>
  <c r="EI102" i="33"/>
  <c r="CK102" i="33"/>
  <c r="DC102" i="33"/>
  <c r="BS102" i="33"/>
  <c r="DU102" i="33"/>
  <c r="EM102" i="33"/>
  <c r="CO102" i="33"/>
  <c r="DG102" i="33"/>
  <c r="DY102" i="33"/>
  <c r="BW102" i="33"/>
  <c r="EQ102" i="33"/>
  <c r="CS102" i="33"/>
  <c r="DK102" i="33"/>
  <c r="EU102" i="33"/>
  <c r="EC102" i="33"/>
  <c r="CA102" i="33"/>
  <c r="CW102" i="33"/>
  <c r="DO102" i="33"/>
  <c r="EG102" i="33"/>
  <c r="CE102" i="33"/>
  <c r="EY102" i="33"/>
  <c r="BQ103" i="33"/>
  <c r="EK103" i="33"/>
  <c r="DS103" i="33"/>
  <c r="CI103" i="33"/>
  <c r="DA103" i="33"/>
  <c r="BU103" i="33"/>
  <c r="EO103" i="33"/>
  <c r="DW103" i="33"/>
  <c r="CM103" i="33"/>
  <c r="DE103" i="33"/>
  <c r="ES103" i="33"/>
  <c r="BY103" i="33"/>
  <c r="EA103" i="33"/>
  <c r="CQ103" i="33"/>
  <c r="DI103" i="33"/>
  <c r="CC103" i="33"/>
  <c r="EW103" i="33"/>
  <c r="EE103" i="33"/>
  <c r="CU103" i="33"/>
  <c r="DM103" i="33"/>
  <c r="CY104" i="33"/>
  <c r="DQ104" i="33"/>
  <c r="CG104" i="33"/>
  <c r="BO104" i="33"/>
  <c r="EI104" i="33"/>
  <c r="DC104" i="33"/>
  <c r="DU104" i="33"/>
  <c r="CK104" i="33"/>
  <c r="EM104" i="33"/>
  <c r="BS104" i="33"/>
  <c r="DG104" i="33"/>
  <c r="DY104" i="33"/>
  <c r="CO104" i="33"/>
  <c r="BW104" i="33"/>
  <c r="EQ104" i="33"/>
  <c r="DK104" i="33"/>
  <c r="EC104" i="33"/>
  <c r="CS104" i="33"/>
  <c r="CA104" i="33"/>
  <c r="EU104" i="33"/>
  <c r="DO104" i="33"/>
  <c r="EG104" i="33"/>
  <c r="CW104" i="33"/>
  <c r="CE104" i="33"/>
  <c r="EY104" i="33"/>
  <c r="EK105" i="33"/>
  <c r="BQ105" i="33"/>
  <c r="DS105" i="33"/>
  <c r="CI105" i="33"/>
  <c r="DA105" i="33"/>
  <c r="EO105" i="33"/>
  <c r="BU105" i="33"/>
  <c r="DW105" i="33"/>
  <c r="CM105" i="33"/>
  <c r="DE105" i="33"/>
  <c r="BY105" i="33"/>
  <c r="ES105" i="33"/>
  <c r="EA105" i="33"/>
  <c r="CQ105" i="33"/>
  <c r="DI105" i="33"/>
  <c r="CC105" i="33"/>
  <c r="EW105" i="33"/>
  <c r="EE105" i="33"/>
  <c r="CU105" i="33"/>
  <c r="DM105" i="33"/>
  <c r="CG106" i="33"/>
  <c r="CY106" i="33"/>
  <c r="DQ106" i="33"/>
  <c r="EI106" i="33"/>
  <c r="BO106" i="33"/>
  <c r="CK106" i="33"/>
  <c r="DC106" i="33"/>
  <c r="DU106" i="33"/>
  <c r="BS106" i="33"/>
  <c r="EM106" i="33"/>
  <c r="CO106" i="33"/>
  <c r="DG106" i="33"/>
  <c r="BW106" i="33"/>
  <c r="DY106" i="33"/>
  <c r="EQ106" i="33"/>
  <c r="CS106" i="33"/>
  <c r="DK106" i="33"/>
  <c r="CA106" i="33"/>
  <c r="EU106" i="33"/>
  <c r="EC106" i="33"/>
  <c r="CW106" i="33"/>
  <c r="DO106" i="33"/>
  <c r="EG106" i="33"/>
  <c r="EY106" i="33"/>
  <c r="CE106" i="33"/>
  <c r="EK107" i="33"/>
  <c r="BQ107" i="33"/>
  <c r="DS107" i="33"/>
  <c r="CI107" i="33"/>
  <c r="DA107" i="33"/>
  <c r="BU107" i="33"/>
  <c r="EO107" i="33"/>
  <c r="DW107" i="33"/>
  <c r="CM107" i="33"/>
  <c r="DE107" i="33"/>
  <c r="BY107" i="33"/>
  <c r="ES107" i="33"/>
  <c r="EA107" i="33"/>
  <c r="DI107" i="33"/>
  <c r="CQ107" i="33"/>
  <c r="EW107" i="33"/>
  <c r="CC107" i="33"/>
  <c r="EE107" i="33"/>
  <c r="DM107" i="33"/>
  <c r="CU107" i="33"/>
  <c r="CG108" i="33"/>
  <c r="CY108" i="33"/>
  <c r="DQ108" i="33"/>
  <c r="BO108" i="33"/>
  <c r="EI108" i="33"/>
  <c r="CK108" i="33"/>
  <c r="DC108" i="33"/>
  <c r="BS108" i="33"/>
  <c r="EM108" i="33"/>
  <c r="DU108" i="33"/>
  <c r="CO108" i="33"/>
  <c r="DG108" i="33"/>
  <c r="EQ108" i="33"/>
  <c r="DY108" i="33"/>
  <c r="BW108" i="33"/>
  <c r="CS108" i="33"/>
  <c r="DK108" i="33"/>
  <c r="EC108" i="33"/>
  <c r="CA108" i="33"/>
  <c r="EU108" i="33"/>
  <c r="CW108" i="33"/>
  <c r="DO108" i="33"/>
  <c r="EG108" i="33"/>
  <c r="CE108" i="33"/>
  <c r="EY108" i="33"/>
  <c r="DS109" i="33"/>
  <c r="BQ109" i="33"/>
  <c r="EK109" i="33"/>
  <c r="CI109" i="33"/>
  <c r="DA109" i="33"/>
  <c r="DW109" i="33"/>
  <c r="BU109" i="33"/>
  <c r="EO109" i="33"/>
  <c r="CM109" i="33"/>
  <c r="DE109" i="33"/>
  <c r="EA109" i="33"/>
  <c r="ES109" i="33"/>
  <c r="BY109" i="33"/>
  <c r="CQ109" i="33"/>
  <c r="DI109" i="33"/>
  <c r="EE109" i="33"/>
  <c r="EW109" i="33"/>
  <c r="CC109" i="33"/>
  <c r="CU109" i="33"/>
  <c r="DM109" i="33"/>
  <c r="CY110" i="33"/>
  <c r="CG110" i="33"/>
  <c r="DQ110" i="33"/>
  <c r="BO110" i="33"/>
  <c r="EI110" i="33"/>
  <c r="DC110" i="33"/>
  <c r="CK110" i="33"/>
  <c r="EM110" i="33"/>
  <c r="DU110" i="33"/>
  <c r="BS110" i="33"/>
  <c r="DG110" i="33"/>
  <c r="CO110" i="33"/>
  <c r="DY110" i="33"/>
  <c r="BW110" i="33"/>
  <c r="EQ110" i="33"/>
  <c r="DK110" i="33"/>
  <c r="CS110" i="33"/>
  <c r="CA110" i="33"/>
  <c r="EU110" i="33"/>
  <c r="EC110" i="33"/>
  <c r="DO110" i="33"/>
  <c r="CW110" i="33"/>
  <c r="EG110" i="33"/>
  <c r="CE110" i="33"/>
  <c r="EY110" i="33"/>
  <c r="BQ111" i="33"/>
  <c r="EK111" i="33"/>
  <c r="DS111" i="33"/>
  <c r="DA111" i="33"/>
  <c r="CI111" i="33"/>
  <c r="EO111" i="33"/>
  <c r="BU111" i="33"/>
  <c r="DW111" i="33"/>
  <c r="CM111" i="33"/>
  <c r="DE111" i="33"/>
  <c r="BY111" i="33"/>
  <c r="ES111" i="33"/>
  <c r="EA111" i="33"/>
  <c r="CQ111" i="33"/>
  <c r="DI111" i="33"/>
  <c r="CC111" i="33"/>
  <c r="EW111" i="33"/>
  <c r="EE111" i="33"/>
  <c r="DM111" i="33"/>
  <c r="CU111" i="33"/>
  <c r="CG112" i="33"/>
  <c r="CY112" i="33"/>
  <c r="DQ112" i="33"/>
  <c r="BO112" i="33"/>
  <c r="EI112" i="33"/>
  <c r="CK112" i="33"/>
  <c r="DC112" i="33"/>
  <c r="BS112" i="33"/>
  <c r="DU112" i="33"/>
  <c r="EM112" i="33"/>
  <c r="CO112" i="33"/>
  <c r="DG112" i="33"/>
  <c r="BW112" i="33"/>
  <c r="EQ112" i="33"/>
  <c r="DY112" i="33"/>
  <c r="CS112" i="33"/>
  <c r="DK112" i="33"/>
  <c r="EC112" i="33"/>
  <c r="EU112" i="33"/>
  <c r="CA112" i="33"/>
  <c r="CW112" i="33"/>
  <c r="DO112" i="33"/>
  <c r="EG112" i="33"/>
  <c r="CE112" i="33"/>
  <c r="EY112" i="33"/>
  <c r="DS113" i="33"/>
  <c r="EK113" i="33"/>
  <c r="BQ113" i="33"/>
  <c r="CI113" i="33"/>
  <c r="DA113" i="33"/>
  <c r="DW113" i="33"/>
  <c r="EO113" i="33"/>
  <c r="BU113" i="33"/>
  <c r="CM113" i="33"/>
  <c r="DE113" i="33"/>
  <c r="EA113" i="33"/>
  <c r="BY113" i="33"/>
  <c r="ES113" i="33"/>
  <c r="CQ113" i="33"/>
  <c r="DI113" i="33"/>
  <c r="EE113" i="33"/>
  <c r="CC113" i="33"/>
  <c r="EW113" i="33"/>
  <c r="CU113" i="33"/>
  <c r="DM113" i="33"/>
  <c r="CY114" i="33"/>
  <c r="CG114" i="33"/>
  <c r="DQ114" i="33"/>
  <c r="BO114" i="33"/>
  <c r="EI114" i="33"/>
  <c r="DC114" i="33"/>
  <c r="CK114" i="33"/>
  <c r="DU114" i="33"/>
  <c r="BS114" i="33"/>
  <c r="EM114" i="33"/>
  <c r="DG114" i="33"/>
  <c r="CO114" i="33"/>
  <c r="DY114" i="33"/>
  <c r="EQ114" i="33"/>
  <c r="BW114" i="33"/>
  <c r="DK114" i="33"/>
  <c r="CS114" i="33"/>
  <c r="EC114" i="33"/>
  <c r="CA114" i="33"/>
  <c r="EU114" i="33"/>
  <c r="DO114" i="33"/>
  <c r="CW114" i="33"/>
  <c r="EG114" i="33"/>
  <c r="CE114" i="33"/>
  <c r="EY114" i="33"/>
  <c r="DS115" i="33"/>
  <c r="EK115" i="33"/>
  <c r="BQ115" i="33"/>
  <c r="CI115" i="33"/>
  <c r="DA115" i="33"/>
  <c r="DW115" i="33"/>
  <c r="BU115" i="33"/>
  <c r="EO115" i="33"/>
  <c r="DE115" i="33"/>
  <c r="CM115" i="33"/>
  <c r="EA115" i="33"/>
  <c r="BY115" i="33"/>
  <c r="ES115" i="33"/>
  <c r="CQ115" i="33"/>
  <c r="DI115" i="33"/>
  <c r="EE115" i="33"/>
  <c r="EW115" i="33"/>
  <c r="CC115" i="33"/>
  <c r="CU115" i="33"/>
  <c r="DM115" i="33"/>
  <c r="CY116" i="33"/>
  <c r="CG116" i="33"/>
  <c r="EI116" i="33"/>
  <c r="DQ116" i="33"/>
  <c r="BO116" i="33"/>
  <c r="DC116" i="33"/>
  <c r="CK116" i="33"/>
  <c r="DU116" i="33"/>
  <c r="BS116" i="33"/>
  <c r="EM116" i="33"/>
  <c r="DG116" i="33"/>
  <c r="CO116" i="33"/>
  <c r="BW116" i="33"/>
  <c r="EQ116" i="33"/>
  <c r="DY116" i="33"/>
  <c r="DK116" i="33"/>
  <c r="CS116" i="33"/>
  <c r="EC116" i="33"/>
  <c r="CA116" i="33"/>
  <c r="EU116" i="33"/>
  <c r="DO116" i="33"/>
  <c r="CW116" i="33"/>
  <c r="EY116" i="33"/>
  <c r="EG116" i="33"/>
  <c r="CE116" i="33"/>
  <c r="DS117" i="33"/>
  <c r="BQ117" i="33"/>
  <c r="EK117" i="33"/>
  <c r="CI117" i="33"/>
  <c r="DA117" i="33"/>
  <c r="DW117" i="33"/>
  <c r="BU117" i="33"/>
  <c r="EO117" i="33"/>
  <c r="CM117" i="33"/>
  <c r="DE117" i="33"/>
  <c r="EA117" i="33"/>
  <c r="ES117" i="33"/>
  <c r="BY117" i="33"/>
  <c r="CQ117" i="33"/>
  <c r="DI117" i="33"/>
  <c r="EE117" i="33"/>
  <c r="EW117" i="33"/>
  <c r="CC117" i="33"/>
  <c r="CU117" i="33"/>
  <c r="DM117" i="33"/>
  <c r="CG118" i="33"/>
  <c r="CY118" i="33"/>
  <c r="DQ118" i="33"/>
  <c r="BO118" i="33"/>
  <c r="EI118" i="33"/>
  <c r="CK118" i="33"/>
  <c r="DC118" i="33"/>
  <c r="DU118" i="33"/>
  <c r="BS118" i="33"/>
  <c r="EM118" i="33"/>
  <c r="CO118" i="33"/>
  <c r="DG118" i="33"/>
  <c r="BW118" i="33"/>
  <c r="EQ118" i="33"/>
  <c r="DY118" i="33"/>
  <c r="CS118" i="33"/>
  <c r="DK118" i="33"/>
  <c r="EU118" i="33"/>
  <c r="EC118" i="33"/>
  <c r="CA118" i="33"/>
  <c r="CW118" i="33"/>
  <c r="DO118" i="33"/>
  <c r="EG118" i="33"/>
  <c r="CE118" i="33"/>
  <c r="EY118" i="33"/>
  <c r="BQ119" i="33"/>
  <c r="EK119" i="33"/>
  <c r="CI119" i="33"/>
  <c r="DS119" i="33"/>
  <c r="DA119" i="33"/>
  <c r="BU119" i="33"/>
  <c r="EO119" i="33"/>
  <c r="CM119" i="33"/>
  <c r="DW119" i="33"/>
  <c r="DE119" i="33"/>
  <c r="ES119" i="33"/>
  <c r="BY119" i="33"/>
  <c r="CQ119" i="33"/>
  <c r="EA119" i="33"/>
  <c r="DI119" i="33"/>
  <c r="CC119" i="33"/>
  <c r="EW119" i="33"/>
  <c r="CU119" i="33"/>
  <c r="EE119" i="33"/>
  <c r="DM119" i="33"/>
  <c r="CY120" i="33"/>
  <c r="CG120" i="33"/>
  <c r="DQ120" i="33"/>
  <c r="BO120" i="33"/>
  <c r="EI120" i="33"/>
  <c r="DC120" i="33"/>
  <c r="CK120" i="33"/>
  <c r="DU120" i="33"/>
  <c r="EM120" i="33"/>
  <c r="BS120" i="33"/>
  <c r="DG120" i="33"/>
  <c r="CO120" i="33"/>
  <c r="DY120" i="33"/>
  <c r="BW120" i="33"/>
  <c r="EQ120" i="33"/>
  <c r="DK120" i="33"/>
  <c r="CS120" i="33"/>
  <c r="EC120" i="33"/>
  <c r="CA120" i="33"/>
  <c r="EU120" i="33"/>
  <c r="DO120" i="33"/>
  <c r="CW120" i="33"/>
  <c r="EG120" i="33"/>
  <c r="CE120" i="33"/>
  <c r="EY120" i="33"/>
  <c r="BQ121" i="33"/>
  <c r="EK121" i="33"/>
  <c r="DS121" i="33"/>
  <c r="DA121" i="33"/>
  <c r="CI121" i="33"/>
  <c r="EO121" i="33"/>
  <c r="BU121" i="33"/>
  <c r="DW121" i="33"/>
  <c r="CM121" i="33"/>
  <c r="DE121" i="33"/>
  <c r="ES121" i="33"/>
  <c r="BY121" i="33"/>
  <c r="EA121" i="33"/>
  <c r="DI121" i="33"/>
  <c r="CQ121" i="33"/>
  <c r="CC121" i="33"/>
  <c r="EW121" i="33"/>
  <c r="EE121" i="33"/>
  <c r="DM121" i="33"/>
  <c r="CU121" i="33"/>
  <c r="CG122" i="33"/>
  <c r="CY122" i="33"/>
  <c r="DQ122" i="33"/>
  <c r="EI122" i="33"/>
  <c r="BO122" i="33"/>
  <c r="CK122" i="33"/>
  <c r="DC122" i="33"/>
  <c r="DU122" i="33"/>
  <c r="BS122" i="33"/>
  <c r="EM122" i="33"/>
  <c r="CO122" i="33"/>
  <c r="DG122" i="33"/>
  <c r="BW122" i="33"/>
  <c r="EQ122" i="33"/>
  <c r="DY122" i="33"/>
  <c r="CS122" i="33"/>
  <c r="DK122" i="33"/>
  <c r="CA122" i="33"/>
  <c r="EU122" i="33"/>
  <c r="EC122" i="33"/>
  <c r="CW122" i="33"/>
  <c r="DO122" i="33"/>
  <c r="EY122" i="33"/>
  <c r="EG122" i="33"/>
  <c r="CE122" i="33"/>
  <c r="DS123" i="33"/>
  <c r="EK123" i="33"/>
  <c r="BQ123" i="33"/>
  <c r="CI123" i="33"/>
  <c r="DA123" i="33"/>
  <c r="DW123" i="33"/>
  <c r="EO123" i="33"/>
  <c r="BU123" i="33"/>
  <c r="CM123" i="33"/>
  <c r="DE123" i="33"/>
  <c r="EA123" i="33"/>
  <c r="BY123" i="33"/>
  <c r="ES123" i="33"/>
  <c r="CQ123" i="33"/>
  <c r="DI123" i="33"/>
  <c r="EE123" i="33"/>
  <c r="CC123" i="33"/>
  <c r="EW123" i="33"/>
  <c r="CU123" i="33"/>
  <c r="DM123" i="33"/>
  <c r="CG124" i="33"/>
  <c r="CY124" i="33"/>
  <c r="DQ124" i="33"/>
  <c r="BO124" i="33"/>
  <c r="EI124" i="33"/>
  <c r="CK124" i="33"/>
  <c r="DC124" i="33"/>
  <c r="BS124" i="33"/>
  <c r="EM124" i="33"/>
  <c r="DU124" i="33"/>
  <c r="CO124" i="33"/>
  <c r="DG124" i="33"/>
  <c r="EQ124" i="33"/>
  <c r="DY124" i="33"/>
  <c r="BW124" i="33"/>
  <c r="CS124" i="33"/>
  <c r="DK124" i="33"/>
  <c r="EC124" i="33"/>
  <c r="CA124" i="33"/>
  <c r="EU124" i="33"/>
  <c r="CW124" i="33"/>
  <c r="DO124" i="33"/>
  <c r="EG124" i="33"/>
  <c r="CE124" i="33"/>
  <c r="EY124" i="33"/>
  <c r="DA138" i="33"/>
  <c r="CI138" i="33"/>
  <c r="DS138" i="33"/>
  <c r="BQ138" i="33"/>
  <c r="EK138" i="33"/>
  <c r="DE138" i="33"/>
  <c r="CM138" i="33"/>
  <c r="BU138" i="33"/>
  <c r="EO138" i="33"/>
  <c r="DW138" i="33"/>
  <c r="DI138" i="33"/>
  <c r="CQ138" i="33"/>
  <c r="EA138" i="33"/>
  <c r="BY138" i="33"/>
  <c r="ES138" i="33"/>
  <c r="DM138" i="33"/>
  <c r="CU138" i="33"/>
  <c r="CC138" i="33"/>
  <c r="EW138" i="33"/>
  <c r="EE138" i="33"/>
  <c r="EI139" i="33"/>
  <c r="BO139" i="33"/>
  <c r="DQ139" i="33"/>
  <c r="CG139" i="33"/>
  <c r="CY139" i="33"/>
  <c r="EM139" i="33"/>
  <c r="BS139" i="33"/>
  <c r="DU139" i="33"/>
  <c r="CK139" i="33"/>
  <c r="DC139" i="33"/>
  <c r="BW139" i="33"/>
  <c r="EQ139" i="33"/>
  <c r="DY139" i="33"/>
  <c r="DG139" i="33"/>
  <c r="CO139" i="33"/>
  <c r="CA139" i="33"/>
  <c r="EU139" i="33"/>
  <c r="EC139" i="33"/>
  <c r="CS139" i="33"/>
  <c r="DK139" i="33"/>
  <c r="EY139" i="33"/>
  <c r="CE139" i="33"/>
  <c r="EG139" i="33"/>
  <c r="CW139" i="33"/>
  <c r="DO139" i="33"/>
  <c r="CI140" i="33"/>
  <c r="DA140" i="33"/>
  <c r="BQ140" i="33"/>
  <c r="DS140" i="33"/>
  <c r="EK140" i="33"/>
  <c r="CM140" i="33"/>
  <c r="DE140" i="33"/>
  <c r="EO140" i="33"/>
  <c r="DW140" i="33"/>
  <c r="BU140" i="33"/>
  <c r="CQ140" i="33"/>
  <c r="DI140" i="33"/>
  <c r="ES140" i="33"/>
  <c r="BY140" i="33"/>
  <c r="EA140" i="33"/>
  <c r="CU140" i="33"/>
  <c r="DM140" i="33"/>
  <c r="EE140" i="33"/>
  <c r="CC140" i="33"/>
  <c r="EW140" i="33"/>
  <c r="EI141" i="33"/>
  <c r="BO141" i="33"/>
  <c r="CG141" i="33"/>
  <c r="DQ141" i="33"/>
  <c r="CY141" i="33"/>
  <c r="BS141" i="33"/>
  <c r="EM141" i="33"/>
  <c r="CK141" i="33"/>
  <c r="DU141" i="33"/>
  <c r="DC141" i="33"/>
  <c r="BW141" i="33"/>
  <c r="EQ141" i="33"/>
  <c r="CO141" i="33"/>
  <c r="DY141" i="33"/>
  <c r="DG141" i="33"/>
  <c r="EU141" i="33"/>
  <c r="CA141" i="33"/>
  <c r="CS141" i="33"/>
  <c r="EC141" i="33"/>
  <c r="DK141" i="33"/>
  <c r="CE141" i="33"/>
  <c r="EY141" i="33"/>
  <c r="CW141" i="33"/>
  <c r="EG141" i="33"/>
  <c r="DO141" i="33"/>
  <c r="DA142" i="33"/>
  <c r="CI142" i="33"/>
  <c r="DS142" i="33"/>
  <c r="EK142" i="33"/>
  <c r="BQ142" i="33"/>
  <c r="DE142" i="33"/>
  <c r="CM142" i="33"/>
  <c r="DW142" i="33"/>
  <c r="BU142" i="33"/>
  <c r="EO142" i="33"/>
  <c r="DI142" i="33"/>
  <c r="CQ142" i="33"/>
  <c r="EA142" i="33"/>
  <c r="BY142" i="33"/>
  <c r="ES142" i="33"/>
  <c r="DM142" i="33"/>
  <c r="CU142" i="33"/>
  <c r="EE142" i="33"/>
  <c r="EW142" i="33"/>
  <c r="CC142" i="33"/>
  <c r="DQ143" i="33"/>
  <c r="BO143" i="33"/>
  <c r="EI143" i="33"/>
  <c r="CG143" i="33"/>
  <c r="CY143" i="33"/>
  <c r="DU143" i="33"/>
  <c r="BS143" i="33"/>
  <c r="EM143" i="33"/>
  <c r="CK143" i="33"/>
  <c r="DC143" i="33"/>
  <c r="DY143" i="33"/>
  <c r="BW143" i="33"/>
  <c r="EQ143" i="33"/>
  <c r="CO143" i="33"/>
  <c r="DG143" i="33"/>
  <c r="EC143" i="33"/>
  <c r="CA143" i="33"/>
  <c r="EU143" i="33"/>
  <c r="CS143" i="33"/>
  <c r="DK143" i="33"/>
  <c r="EG143" i="33"/>
  <c r="EY143" i="33"/>
  <c r="CE143" i="33"/>
  <c r="CW143" i="33"/>
  <c r="DO143" i="33"/>
  <c r="DA144" i="33"/>
  <c r="CI144" i="33"/>
  <c r="BQ144" i="33"/>
  <c r="EK144" i="33"/>
  <c r="DS144" i="33"/>
  <c r="DE144" i="33"/>
  <c r="CM144" i="33"/>
  <c r="BU144" i="33"/>
  <c r="EO144" i="33"/>
  <c r="DW144" i="33"/>
  <c r="DI144" i="33"/>
  <c r="CQ144" i="33"/>
  <c r="EA144" i="33"/>
  <c r="BY144" i="33"/>
  <c r="ES144" i="33"/>
  <c r="DM144" i="33"/>
  <c r="CU144" i="33"/>
  <c r="EE144" i="33"/>
  <c r="CC144" i="33"/>
  <c r="EW144" i="33"/>
  <c r="DQ145" i="33"/>
  <c r="BO145" i="33"/>
  <c r="EI145" i="33"/>
  <c r="CG145" i="33"/>
  <c r="CY145" i="33"/>
  <c r="DU145" i="33"/>
  <c r="BS145" i="33"/>
  <c r="EM145" i="33"/>
  <c r="CK145" i="33"/>
  <c r="DC145" i="33"/>
  <c r="DY145" i="33"/>
  <c r="BW145" i="33"/>
  <c r="EQ145" i="33"/>
  <c r="CO145" i="33"/>
  <c r="DG145" i="33"/>
  <c r="EC145" i="33"/>
  <c r="CA145" i="33"/>
  <c r="EU145" i="33"/>
  <c r="CS145" i="33"/>
  <c r="DK145" i="33"/>
  <c r="EG145" i="33"/>
  <c r="EY145" i="33"/>
  <c r="CE145" i="33"/>
  <c r="CW145" i="33"/>
  <c r="DO145" i="33"/>
  <c r="CI146" i="33"/>
  <c r="DA146" i="33"/>
  <c r="DS146" i="33"/>
  <c r="EK146" i="33"/>
  <c r="BQ146" i="33"/>
  <c r="CM146" i="33"/>
  <c r="DE146" i="33"/>
  <c r="DW146" i="33"/>
  <c r="BU146" i="33"/>
  <c r="EO146" i="33"/>
  <c r="CQ146" i="33"/>
  <c r="DI146" i="33"/>
  <c r="EA146" i="33"/>
  <c r="BY146" i="33"/>
  <c r="ES146" i="33"/>
  <c r="CU146" i="33"/>
  <c r="DM146" i="33"/>
  <c r="EE146" i="33"/>
  <c r="CC146" i="33"/>
  <c r="EW146" i="33"/>
  <c r="EI147" i="33"/>
  <c r="BO147" i="33"/>
  <c r="DQ147" i="33"/>
  <c r="CY147" i="33"/>
  <c r="CG147" i="33"/>
  <c r="BS147" i="33"/>
  <c r="EM147" i="33"/>
  <c r="DU147" i="33"/>
  <c r="CK147" i="33"/>
  <c r="DC147" i="33"/>
  <c r="BW147" i="33"/>
  <c r="EQ147" i="33"/>
  <c r="DY147" i="33"/>
  <c r="DG147" i="33"/>
  <c r="CO147" i="33"/>
  <c r="EU147" i="33"/>
  <c r="CA147" i="33"/>
  <c r="EC147" i="33"/>
  <c r="DK147" i="33"/>
  <c r="CS147" i="33"/>
  <c r="EY147" i="33"/>
  <c r="CE147" i="33"/>
  <c r="EG147" i="33"/>
  <c r="DO147" i="33"/>
  <c r="CW147" i="33"/>
  <c r="CI148" i="33"/>
  <c r="DA148" i="33"/>
  <c r="EK148" i="33"/>
  <c r="DS148" i="33"/>
  <c r="BQ148" i="33"/>
  <c r="CM148" i="33"/>
  <c r="DE148" i="33"/>
  <c r="BU148" i="33"/>
  <c r="DW148" i="33"/>
  <c r="EO148" i="33"/>
  <c r="CQ148" i="33"/>
  <c r="DI148" i="33"/>
  <c r="BY148" i="33"/>
  <c r="ES148" i="33"/>
  <c r="EA148" i="33"/>
  <c r="CU148" i="33"/>
  <c r="DM148" i="33"/>
  <c r="EE148" i="33"/>
  <c r="EW148" i="33"/>
  <c r="CC148" i="33"/>
  <c r="BO149" i="33"/>
  <c r="EI149" i="33"/>
  <c r="CG149" i="33"/>
  <c r="DQ149" i="33"/>
  <c r="CY149" i="33"/>
  <c r="BS149" i="33"/>
  <c r="EM149" i="33"/>
  <c r="CK149" i="33"/>
  <c r="DU149" i="33"/>
  <c r="DC149" i="33"/>
  <c r="EQ149" i="33"/>
  <c r="BW149" i="33"/>
  <c r="CO149" i="33"/>
  <c r="DY149" i="33"/>
  <c r="DG149" i="33"/>
  <c r="EU149" i="33"/>
  <c r="CA149" i="33"/>
  <c r="CS149" i="33"/>
  <c r="EC149" i="33"/>
  <c r="DK149" i="33"/>
  <c r="CE149" i="33"/>
  <c r="EY149" i="33"/>
  <c r="CW149" i="33"/>
  <c r="EG149" i="33"/>
  <c r="DO149" i="33"/>
  <c r="DA150" i="33"/>
  <c r="CI150" i="33"/>
  <c r="DS150" i="33"/>
  <c r="BQ150" i="33"/>
  <c r="EK150" i="33"/>
  <c r="DE150" i="33"/>
  <c r="CM150" i="33"/>
  <c r="DW150" i="33"/>
  <c r="EO150" i="33"/>
  <c r="BU150" i="33"/>
  <c r="DI150" i="33"/>
  <c r="CQ150" i="33"/>
  <c r="EA150" i="33"/>
  <c r="ES150" i="33"/>
  <c r="BY150" i="33"/>
  <c r="DM150" i="33"/>
  <c r="CU150" i="33"/>
  <c r="EE150" i="33"/>
  <c r="CC150" i="33"/>
  <c r="EW150" i="33"/>
  <c r="DQ151" i="33"/>
  <c r="BO151" i="33"/>
  <c r="EI151" i="33"/>
  <c r="CY151" i="33"/>
  <c r="CG151" i="33"/>
  <c r="DU151" i="33"/>
  <c r="EM151" i="33"/>
  <c r="BS151" i="33"/>
  <c r="DC151" i="33"/>
  <c r="CK151" i="33"/>
  <c r="DY151" i="33"/>
  <c r="BW151" i="33"/>
  <c r="EQ151" i="33"/>
  <c r="CO151" i="33"/>
  <c r="DG151" i="33"/>
  <c r="EC151" i="33"/>
  <c r="CA151" i="33"/>
  <c r="EU151" i="33"/>
  <c r="CS151" i="33"/>
  <c r="DK151" i="33"/>
  <c r="EG151" i="33"/>
  <c r="CE151" i="33"/>
  <c r="EY151" i="33"/>
  <c r="DO151" i="33"/>
  <c r="CW151" i="33"/>
  <c r="DA152" i="33"/>
  <c r="CI152" i="33"/>
  <c r="DS152" i="33"/>
  <c r="EK152" i="33"/>
  <c r="BQ152" i="33"/>
  <c r="DE152" i="33"/>
  <c r="CM152" i="33"/>
  <c r="DW152" i="33"/>
  <c r="BU152" i="33"/>
  <c r="EO152" i="33"/>
  <c r="DI152" i="33"/>
  <c r="CQ152" i="33"/>
  <c r="ES152" i="33"/>
  <c r="BY152" i="33"/>
  <c r="EA152" i="33"/>
  <c r="DM152" i="33"/>
  <c r="CU152" i="33"/>
  <c r="EE152" i="33"/>
  <c r="CC152" i="33"/>
  <c r="EW152" i="33"/>
  <c r="DQ153" i="33"/>
  <c r="BO153" i="33"/>
  <c r="EI153" i="33"/>
  <c r="CG153" i="33"/>
  <c r="CY153" i="33"/>
  <c r="DU153" i="33"/>
  <c r="BS153" i="33"/>
  <c r="EM153" i="33"/>
  <c r="CK153" i="33"/>
  <c r="DC153" i="33"/>
  <c r="DY153" i="33"/>
  <c r="BW153" i="33"/>
  <c r="EQ153" i="33"/>
  <c r="DG153" i="33"/>
  <c r="CO153" i="33"/>
  <c r="EC153" i="33"/>
  <c r="CA153" i="33"/>
  <c r="EU153" i="33"/>
  <c r="DK153" i="33"/>
  <c r="CS153" i="33"/>
  <c r="EG153" i="33"/>
  <c r="EY153" i="33"/>
  <c r="CE153" i="33"/>
  <c r="CW153" i="33"/>
  <c r="DO153" i="33"/>
  <c r="DA154" i="33"/>
  <c r="CI154" i="33"/>
  <c r="BQ154" i="33"/>
  <c r="EK154" i="33"/>
  <c r="DS154" i="33"/>
  <c r="DE154" i="33"/>
  <c r="CM154" i="33"/>
  <c r="BU154" i="33"/>
  <c r="EO154" i="33"/>
  <c r="DW154" i="33"/>
  <c r="DI154" i="33"/>
  <c r="CQ154" i="33"/>
  <c r="EA154" i="33"/>
  <c r="BY154" i="33"/>
  <c r="ES154" i="33"/>
  <c r="DM154" i="33"/>
  <c r="CU154" i="33"/>
  <c r="EE154" i="33"/>
  <c r="CC154" i="33"/>
  <c r="EW154" i="33"/>
  <c r="DQ155" i="33"/>
  <c r="EI155" i="33"/>
  <c r="BO155" i="33"/>
  <c r="CG155" i="33"/>
  <c r="CY155" i="33"/>
  <c r="DU155" i="33"/>
  <c r="BS155" i="33"/>
  <c r="EM155" i="33"/>
  <c r="CK155" i="33"/>
  <c r="DC155" i="33"/>
  <c r="DY155" i="33"/>
  <c r="EQ155" i="33"/>
  <c r="BW155" i="33"/>
  <c r="CO155" i="33"/>
  <c r="DG155" i="33"/>
  <c r="EC155" i="33"/>
  <c r="EU155" i="33"/>
  <c r="CA155" i="33"/>
  <c r="CS155" i="33"/>
  <c r="DK155" i="33"/>
  <c r="EG155" i="33"/>
  <c r="CE155" i="33"/>
  <c r="EY155" i="33"/>
  <c r="CW155" i="33"/>
  <c r="DO155" i="33"/>
  <c r="DA156" i="33"/>
  <c r="CI156" i="33"/>
  <c r="DS156" i="33"/>
  <c r="BQ156" i="33"/>
  <c r="EK156" i="33"/>
  <c r="DE156" i="33"/>
  <c r="CM156" i="33"/>
  <c r="DW156" i="33"/>
  <c r="EO156" i="33"/>
  <c r="BU156" i="33"/>
  <c r="DI156" i="33"/>
  <c r="CQ156" i="33"/>
  <c r="EA156" i="33"/>
  <c r="ES156" i="33"/>
  <c r="BY156" i="33"/>
  <c r="DM156" i="33"/>
  <c r="CU156" i="33"/>
  <c r="EE156" i="33"/>
  <c r="CC156" i="33"/>
  <c r="EW156" i="33"/>
  <c r="DQ157" i="33"/>
  <c r="BO157" i="33"/>
  <c r="EI157" i="33"/>
  <c r="CY157" i="33"/>
  <c r="CG157" i="33"/>
  <c r="DU157" i="33"/>
  <c r="EM157" i="33"/>
  <c r="BS157" i="33"/>
  <c r="CK157" i="33"/>
  <c r="DC157" i="33"/>
  <c r="DY157" i="33"/>
  <c r="BW157" i="33"/>
  <c r="EQ157" i="33"/>
  <c r="CO157" i="33"/>
  <c r="DG157" i="33"/>
  <c r="EC157" i="33"/>
  <c r="CA157" i="33"/>
  <c r="EU157" i="33"/>
  <c r="CS157" i="33"/>
  <c r="DK157" i="33"/>
  <c r="EG157" i="33"/>
  <c r="CE157" i="33"/>
  <c r="EY157" i="33"/>
  <c r="DO157" i="33"/>
  <c r="CW157" i="33"/>
  <c r="CI158" i="33"/>
  <c r="DA158" i="33"/>
  <c r="DS158" i="33"/>
  <c r="EK158" i="33"/>
  <c r="BQ158" i="33"/>
  <c r="CM158" i="33"/>
  <c r="DE158" i="33"/>
  <c r="DW158" i="33"/>
  <c r="BU158" i="33"/>
  <c r="EO158" i="33"/>
  <c r="CQ158" i="33"/>
  <c r="DI158" i="33"/>
  <c r="BY158" i="33"/>
  <c r="EA158" i="33"/>
  <c r="ES158" i="33"/>
  <c r="CU158" i="33"/>
  <c r="DM158" i="33"/>
  <c r="EE158" i="33"/>
  <c r="CC158" i="33"/>
  <c r="EW158" i="33"/>
  <c r="BO159" i="33"/>
  <c r="EI159" i="33"/>
  <c r="DQ159" i="33"/>
  <c r="CG159" i="33"/>
  <c r="CY159" i="33"/>
  <c r="EM159" i="33"/>
  <c r="BS159" i="33"/>
  <c r="DU159" i="33"/>
  <c r="CK159" i="33"/>
  <c r="DC159" i="33"/>
  <c r="BW159" i="33"/>
  <c r="EQ159" i="33"/>
  <c r="DY159" i="33"/>
  <c r="CO159" i="33"/>
  <c r="DG159" i="33"/>
  <c r="CA159" i="33"/>
  <c r="EU159" i="33"/>
  <c r="EC159" i="33"/>
  <c r="CS159" i="33"/>
  <c r="DK159" i="33"/>
  <c r="EY159" i="33"/>
  <c r="CE159" i="33"/>
  <c r="EG159" i="33"/>
  <c r="CW159" i="33"/>
  <c r="DO159" i="33"/>
  <c r="CI160" i="33"/>
  <c r="DA160" i="33"/>
  <c r="DS160" i="33"/>
  <c r="BQ160" i="33"/>
  <c r="EK160" i="33"/>
  <c r="CM160" i="33"/>
  <c r="DE160" i="33"/>
  <c r="DW160" i="33"/>
  <c r="BU160" i="33"/>
  <c r="EO160" i="33"/>
  <c r="CQ160" i="33"/>
  <c r="DI160" i="33"/>
  <c r="EA160" i="33"/>
  <c r="BY160" i="33"/>
  <c r="ES160" i="33"/>
  <c r="CU160" i="33"/>
  <c r="DM160" i="33"/>
  <c r="EE160" i="33"/>
  <c r="CC160" i="33"/>
  <c r="EW160" i="33"/>
  <c r="BO161" i="33"/>
  <c r="EI161" i="33"/>
  <c r="CG161" i="33"/>
  <c r="DQ161" i="33"/>
  <c r="CY161" i="33"/>
  <c r="BS161" i="33"/>
  <c r="EM161" i="33"/>
  <c r="CK161" i="33"/>
  <c r="DU161" i="33"/>
  <c r="DC161" i="33"/>
  <c r="BW161" i="33"/>
  <c r="EQ161" i="33"/>
  <c r="CO161" i="33"/>
  <c r="DY161" i="33"/>
  <c r="DG161" i="33"/>
  <c r="CA161" i="33"/>
  <c r="EU161" i="33"/>
  <c r="CS161" i="33"/>
  <c r="EC161" i="33"/>
  <c r="DK161" i="33"/>
  <c r="EY161" i="33"/>
  <c r="CE161" i="33"/>
  <c r="CW161" i="33"/>
  <c r="EG161" i="33"/>
  <c r="DO161" i="33"/>
  <c r="DA162" i="33"/>
  <c r="CI162" i="33"/>
  <c r="DS162" i="33"/>
  <c r="BQ162" i="33"/>
  <c r="EK162" i="33"/>
  <c r="DE162" i="33"/>
  <c r="CM162" i="33"/>
  <c r="DW162" i="33"/>
  <c r="BU162" i="33"/>
  <c r="EO162" i="33"/>
  <c r="DI162" i="33"/>
  <c r="CQ162" i="33"/>
  <c r="EA162" i="33"/>
  <c r="BY162" i="33"/>
  <c r="ES162" i="33"/>
  <c r="DM162" i="33"/>
  <c r="CU162" i="33"/>
  <c r="EE162" i="33"/>
  <c r="CC162" i="33"/>
  <c r="EW162" i="33"/>
  <c r="DQ163" i="33"/>
  <c r="BO163" i="33"/>
  <c r="EI163" i="33"/>
  <c r="CG163" i="33"/>
  <c r="CY163" i="33"/>
  <c r="DU163" i="33"/>
  <c r="EM163" i="33"/>
  <c r="BS163" i="33"/>
  <c r="CK163" i="33"/>
  <c r="DC163" i="33"/>
  <c r="DY163" i="33"/>
  <c r="EQ163" i="33"/>
  <c r="BW163" i="33"/>
  <c r="CO163" i="33"/>
  <c r="DG163" i="33"/>
  <c r="EC163" i="33"/>
  <c r="CA163" i="33"/>
  <c r="EU163" i="33"/>
  <c r="CS163" i="33"/>
  <c r="DK163" i="33"/>
  <c r="EG163" i="33"/>
  <c r="CE163" i="33"/>
  <c r="EY163" i="33"/>
  <c r="CW163" i="33"/>
  <c r="DO163" i="33"/>
  <c r="DA164" i="33"/>
  <c r="CI164" i="33"/>
  <c r="DS164" i="33"/>
  <c r="EK164" i="33"/>
  <c r="BQ164" i="33"/>
  <c r="DE164" i="33"/>
  <c r="CM164" i="33"/>
  <c r="DW164" i="33"/>
  <c r="BU164" i="33"/>
  <c r="EO164" i="33"/>
  <c r="DI164" i="33"/>
  <c r="CQ164" i="33"/>
  <c r="EA164" i="33"/>
  <c r="BY164" i="33"/>
  <c r="ES164" i="33"/>
  <c r="DM164" i="33"/>
  <c r="CU164" i="33"/>
  <c r="EE164" i="33"/>
  <c r="EW164" i="33"/>
  <c r="CC164" i="33"/>
  <c r="DQ165" i="33"/>
  <c r="EI165" i="33"/>
  <c r="BO165" i="33"/>
  <c r="CG165" i="33"/>
  <c r="CY165" i="33"/>
  <c r="DU165" i="33"/>
  <c r="BS165" i="33"/>
  <c r="EM165" i="33"/>
  <c r="CK165" i="33"/>
  <c r="DC165" i="33"/>
  <c r="DY165" i="33"/>
  <c r="BW165" i="33"/>
  <c r="EQ165" i="33"/>
  <c r="CO165" i="33"/>
  <c r="DG165" i="33"/>
  <c r="EC165" i="33"/>
  <c r="CA165" i="33"/>
  <c r="EU165" i="33"/>
  <c r="CS165" i="33"/>
  <c r="DK165" i="33"/>
  <c r="EG165" i="33"/>
  <c r="EY165" i="33"/>
  <c r="CE165" i="33"/>
  <c r="CW165" i="33"/>
  <c r="DO165" i="33"/>
  <c r="DA166" i="33"/>
  <c r="DS166" i="33"/>
  <c r="CI166" i="33"/>
  <c r="BQ166" i="33"/>
  <c r="EK166" i="33"/>
  <c r="DE166" i="33"/>
  <c r="DW166" i="33"/>
  <c r="CM166" i="33"/>
  <c r="EO166" i="33"/>
  <c r="BU166" i="33"/>
  <c r="DI166" i="33"/>
  <c r="EA166" i="33"/>
  <c r="CQ166" i="33"/>
  <c r="ES166" i="33"/>
  <c r="BY166" i="33"/>
  <c r="DM166" i="33"/>
  <c r="EE166" i="33"/>
  <c r="CU166" i="33"/>
  <c r="CC166" i="33"/>
  <c r="EW166" i="33"/>
  <c r="DQ167" i="33"/>
  <c r="BO167" i="33"/>
  <c r="EI167" i="33"/>
  <c r="CG167" i="33"/>
  <c r="CY167" i="33"/>
  <c r="DU167" i="33"/>
  <c r="EM167" i="33"/>
  <c r="BS167" i="33"/>
  <c r="CK167" i="33"/>
  <c r="DC167" i="33"/>
  <c r="DY167" i="33"/>
  <c r="BW167" i="33"/>
  <c r="EQ167" i="33"/>
  <c r="CO167" i="33"/>
  <c r="DG167" i="33"/>
  <c r="EC167" i="33"/>
  <c r="CA167" i="33"/>
  <c r="EU167" i="33"/>
  <c r="CS167" i="33"/>
  <c r="DK167" i="33"/>
  <c r="EG167" i="33"/>
  <c r="EY167" i="33"/>
  <c r="CE167" i="33"/>
  <c r="CW167" i="33"/>
  <c r="DO167" i="33"/>
  <c r="CI168" i="33"/>
  <c r="DA168" i="33"/>
  <c r="DS168" i="33"/>
  <c r="BQ168" i="33"/>
  <c r="EK168" i="33"/>
  <c r="CM168" i="33"/>
  <c r="DE168" i="33"/>
  <c r="DW168" i="33"/>
  <c r="BU168" i="33"/>
  <c r="EO168" i="33"/>
  <c r="CQ168" i="33"/>
  <c r="DI168" i="33"/>
  <c r="EA168" i="33"/>
  <c r="BY168" i="33"/>
  <c r="ES168" i="33"/>
  <c r="CU168" i="33"/>
  <c r="DM168" i="33"/>
  <c r="EE168" i="33"/>
  <c r="CC168" i="33"/>
  <c r="EW168" i="33"/>
  <c r="BO169" i="33"/>
  <c r="EI169" i="33"/>
  <c r="CG169" i="33"/>
  <c r="DQ169" i="33"/>
  <c r="CY169" i="33"/>
  <c r="BS169" i="33"/>
  <c r="EM169" i="33"/>
  <c r="CK169" i="33"/>
  <c r="DU169" i="33"/>
  <c r="DC169" i="33"/>
  <c r="BW169" i="33"/>
  <c r="EQ169" i="33"/>
  <c r="CO169" i="33"/>
  <c r="DY169" i="33"/>
  <c r="DG169" i="33"/>
  <c r="CA169" i="33"/>
  <c r="EU169" i="33"/>
  <c r="CS169" i="33"/>
  <c r="EC169" i="33"/>
  <c r="DK169" i="33"/>
  <c r="CE169" i="33"/>
  <c r="EY169" i="33"/>
  <c r="CW169" i="33"/>
  <c r="EG169" i="33"/>
  <c r="DO169" i="33"/>
  <c r="CI170" i="33"/>
  <c r="DA170" i="33"/>
  <c r="DS170" i="33"/>
  <c r="BQ170" i="33"/>
  <c r="EK170" i="33"/>
  <c r="CM170" i="33"/>
  <c r="DE170" i="33"/>
  <c r="DW170" i="33"/>
  <c r="BU170" i="33"/>
  <c r="EO170" i="33"/>
  <c r="CQ170" i="33"/>
  <c r="DI170" i="33"/>
  <c r="EA170" i="33"/>
  <c r="BY170" i="33"/>
  <c r="ES170" i="33"/>
  <c r="CU170" i="33"/>
  <c r="DM170" i="33"/>
  <c r="EE170" i="33"/>
  <c r="CC170" i="33"/>
  <c r="EW170" i="33"/>
  <c r="DQ171" i="33"/>
  <c r="BO171" i="33"/>
  <c r="EI171" i="33"/>
  <c r="CG171" i="33"/>
  <c r="CY171" i="33"/>
  <c r="DU171" i="33"/>
  <c r="BS171" i="33"/>
  <c r="EM171" i="33"/>
  <c r="CK171" i="33"/>
  <c r="DC171" i="33"/>
  <c r="DY171" i="33"/>
  <c r="BW171" i="33"/>
  <c r="EQ171" i="33"/>
  <c r="CO171" i="33"/>
  <c r="DG171" i="33"/>
  <c r="EC171" i="33"/>
  <c r="EU171" i="33"/>
  <c r="CA171" i="33"/>
  <c r="CS171" i="33"/>
  <c r="DK171" i="33"/>
  <c r="EG171" i="33"/>
  <c r="CE171" i="33"/>
  <c r="EY171" i="33"/>
  <c r="CW171" i="33"/>
  <c r="DO171" i="33"/>
  <c r="DA172" i="33"/>
  <c r="DS172" i="33"/>
  <c r="CI172" i="33"/>
  <c r="BQ172" i="33"/>
  <c r="EK172" i="33"/>
  <c r="DE172" i="33"/>
  <c r="DW172" i="33"/>
  <c r="CM172" i="33"/>
  <c r="EO172" i="33"/>
  <c r="BU172" i="33"/>
  <c r="DI172" i="33"/>
  <c r="EA172" i="33"/>
  <c r="CQ172" i="33"/>
  <c r="ES172" i="33"/>
  <c r="BY172" i="33"/>
  <c r="DM172" i="33"/>
  <c r="EE172" i="33"/>
  <c r="CU172" i="33"/>
  <c r="CC172" i="33"/>
  <c r="EW172" i="33"/>
  <c r="DQ173" i="33"/>
  <c r="EI173" i="33"/>
  <c r="BO173" i="33"/>
  <c r="CG173" i="33"/>
  <c r="CY173" i="33"/>
  <c r="DU173" i="33"/>
  <c r="BS173" i="33"/>
  <c r="EM173" i="33"/>
  <c r="CK173" i="33"/>
  <c r="DC173" i="33"/>
  <c r="DY173" i="33"/>
  <c r="BW173" i="33"/>
  <c r="EQ173" i="33"/>
  <c r="CO173" i="33"/>
  <c r="DG173" i="33"/>
  <c r="EC173" i="33"/>
  <c r="EU173" i="33"/>
  <c r="CA173" i="33"/>
  <c r="CS173" i="33"/>
  <c r="DK173" i="33"/>
  <c r="EG173" i="33"/>
  <c r="CE173" i="33"/>
  <c r="EY173" i="33"/>
  <c r="CW173" i="33"/>
  <c r="DO173" i="33"/>
  <c r="DA174" i="33"/>
  <c r="CI174" i="33"/>
  <c r="DS174" i="33"/>
  <c r="EK174" i="33"/>
  <c r="BQ174" i="33"/>
  <c r="DE174" i="33"/>
  <c r="CM174" i="33"/>
  <c r="DW174" i="33"/>
  <c r="BU174" i="33"/>
  <c r="EO174" i="33"/>
  <c r="DI174" i="33"/>
  <c r="CQ174" i="33"/>
  <c r="EA174" i="33"/>
  <c r="BY174" i="33"/>
  <c r="ES174" i="33"/>
  <c r="DM174" i="33"/>
  <c r="CU174" i="33"/>
  <c r="EE174" i="33"/>
  <c r="EW174" i="33"/>
  <c r="CC174" i="33"/>
  <c r="DQ175" i="33"/>
  <c r="BO175" i="33"/>
  <c r="EI175" i="33"/>
  <c r="CG175" i="33"/>
  <c r="CY175" i="33"/>
  <c r="DU175" i="33"/>
  <c r="BS175" i="33"/>
  <c r="EM175" i="33"/>
  <c r="CK175" i="33"/>
  <c r="DC175" i="33"/>
  <c r="DY175" i="33"/>
  <c r="BW175" i="33"/>
  <c r="EQ175" i="33"/>
  <c r="CO175" i="33"/>
  <c r="DG175" i="33"/>
  <c r="EC175" i="33"/>
  <c r="CA175" i="33"/>
  <c r="EU175" i="33"/>
  <c r="CS175" i="33"/>
  <c r="DK175" i="33"/>
  <c r="EG175" i="33"/>
  <c r="EY175" i="33"/>
  <c r="CE175" i="33"/>
  <c r="CW175" i="33"/>
  <c r="DO175" i="33"/>
  <c r="EK331" i="33"/>
  <c r="BQ331" i="33"/>
  <c r="DS331" i="33"/>
  <c r="CI331" i="33"/>
  <c r="DA331" i="33"/>
  <c r="EO331" i="33"/>
  <c r="BU331" i="33"/>
  <c r="DW331" i="33"/>
  <c r="CM331" i="33"/>
  <c r="DE331" i="33"/>
  <c r="BY331" i="33"/>
  <c r="ES331" i="33"/>
  <c r="EA331" i="33"/>
  <c r="CQ331" i="33"/>
  <c r="DI331" i="33"/>
  <c r="CC331" i="33"/>
  <c r="EW331" i="33"/>
  <c r="EE331" i="33"/>
  <c r="CU331" i="33"/>
  <c r="DM331" i="33"/>
  <c r="DQ282" i="33"/>
  <c r="BO282" i="33"/>
  <c r="EI282" i="33"/>
  <c r="CG282" i="33"/>
  <c r="CY282" i="33"/>
  <c r="DU282" i="33"/>
  <c r="BS282" i="33"/>
  <c r="EM282" i="33"/>
  <c r="CK282" i="33"/>
  <c r="DC282" i="33"/>
  <c r="DY282" i="33"/>
  <c r="BW282" i="33"/>
  <c r="EQ282" i="33"/>
  <c r="CO282" i="33"/>
  <c r="DG282" i="33"/>
  <c r="EC282" i="33"/>
  <c r="EU282" i="33"/>
  <c r="CA282" i="33"/>
  <c r="CS282" i="33"/>
  <c r="DK282" i="33"/>
  <c r="EG282" i="33"/>
  <c r="CE282" i="33"/>
  <c r="EY282" i="33"/>
  <c r="CW282" i="33"/>
  <c r="DO282" i="33"/>
  <c r="DA283" i="33"/>
  <c r="DS283" i="33"/>
  <c r="CI283" i="33"/>
  <c r="BQ283" i="33"/>
  <c r="EK283" i="33"/>
  <c r="DE283" i="33"/>
  <c r="DW283" i="33"/>
  <c r="CM283" i="33"/>
  <c r="EO283" i="33"/>
  <c r="BU283" i="33"/>
  <c r="DI283" i="33"/>
  <c r="CQ283" i="33"/>
  <c r="EA283" i="33"/>
  <c r="BY283" i="33"/>
  <c r="ES283" i="33"/>
  <c r="DM283" i="33"/>
  <c r="EE283" i="33"/>
  <c r="CU283" i="33"/>
  <c r="EW283" i="33"/>
  <c r="CC283" i="33"/>
  <c r="DQ284" i="33"/>
  <c r="BO284" i="33"/>
  <c r="EI284" i="33"/>
  <c r="CG284" i="33"/>
  <c r="CY284" i="33"/>
  <c r="DU284" i="33"/>
  <c r="EM284" i="33"/>
  <c r="BS284" i="33"/>
  <c r="CK284" i="33"/>
  <c r="DC284" i="33"/>
  <c r="DY284" i="33"/>
  <c r="BW284" i="33"/>
  <c r="EQ284" i="33"/>
  <c r="CO284" i="33"/>
  <c r="DG284" i="33"/>
  <c r="EC284" i="33"/>
  <c r="CA284" i="33"/>
  <c r="EU284" i="33"/>
  <c r="CS284" i="33"/>
  <c r="DK284" i="33"/>
  <c r="EG284" i="33"/>
  <c r="CE284" i="33"/>
  <c r="EY284" i="33"/>
  <c r="CW284" i="33"/>
  <c r="DO284" i="33"/>
  <c r="CI285" i="33"/>
  <c r="DA285" i="33"/>
  <c r="DS285" i="33"/>
  <c r="EK285" i="33"/>
  <c r="BQ285" i="33"/>
  <c r="CM285" i="33"/>
  <c r="DE285" i="33"/>
  <c r="DW285" i="33"/>
  <c r="BU285" i="33"/>
  <c r="EO285" i="33"/>
  <c r="CQ285" i="33"/>
  <c r="DI285" i="33"/>
  <c r="EA285" i="33"/>
  <c r="ES285" i="33"/>
  <c r="BY285" i="33"/>
  <c r="CU285" i="33"/>
  <c r="DM285" i="33"/>
  <c r="EE285" i="33"/>
  <c r="CC285" i="33"/>
  <c r="EW285" i="33"/>
  <c r="DQ286" i="33"/>
  <c r="EI286" i="33"/>
  <c r="BO286" i="33"/>
  <c r="CG286" i="33"/>
  <c r="CY286" i="33"/>
  <c r="DU286" i="33"/>
  <c r="BS286" i="33"/>
  <c r="EM286" i="33"/>
  <c r="CK286" i="33"/>
  <c r="DC286" i="33"/>
  <c r="DY286" i="33"/>
  <c r="BW286" i="33"/>
  <c r="EQ286" i="33"/>
  <c r="CO286" i="33"/>
  <c r="DG286" i="33"/>
  <c r="EC286" i="33"/>
  <c r="CA286" i="33"/>
  <c r="EU286" i="33"/>
  <c r="CS286" i="33"/>
  <c r="DK286" i="33"/>
  <c r="EG286" i="33"/>
  <c r="EY286" i="33"/>
  <c r="CE286" i="33"/>
  <c r="CW286" i="33"/>
  <c r="DO286" i="33"/>
  <c r="DA287" i="33"/>
  <c r="CI287" i="33"/>
  <c r="DS287" i="33"/>
  <c r="EK287" i="33"/>
  <c r="BQ287" i="33"/>
  <c r="DE287" i="33"/>
  <c r="CM287" i="33"/>
  <c r="DW287" i="33"/>
  <c r="BU287" i="33"/>
  <c r="EO287" i="33"/>
  <c r="DI287" i="33"/>
  <c r="CQ287" i="33"/>
  <c r="EA287" i="33"/>
  <c r="BY287" i="33"/>
  <c r="ES287" i="33"/>
  <c r="DM287" i="33"/>
  <c r="CU287" i="33"/>
  <c r="EE287" i="33"/>
  <c r="CC287" i="33"/>
  <c r="EW287" i="33"/>
  <c r="BO288" i="33"/>
  <c r="EI288" i="33"/>
  <c r="CG288" i="33"/>
  <c r="DQ288" i="33"/>
  <c r="CY288" i="33"/>
  <c r="BS288" i="33"/>
  <c r="EM288" i="33"/>
  <c r="DU288" i="33"/>
  <c r="CK288" i="33"/>
  <c r="DC288" i="33"/>
  <c r="EQ288" i="33"/>
  <c r="BW288" i="33"/>
  <c r="CO288" i="33"/>
  <c r="DY288" i="33"/>
  <c r="DG288" i="33"/>
  <c r="CA288" i="33"/>
  <c r="EU288" i="33"/>
  <c r="CS288" i="33"/>
  <c r="EC288" i="33"/>
  <c r="DK288" i="33"/>
  <c r="CE288" i="33"/>
  <c r="EY288" i="33"/>
  <c r="CW288" i="33"/>
  <c r="EG288" i="33"/>
  <c r="DO288" i="33"/>
  <c r="CI289" i="33"/>
  <c r="DA289" i="33"/>
  <c r="DS289" i="33"/>
  <c r="BQ289" i="33"/>
  <c r="EK289" i="33"/>
  <c r="CM289" i="33"/>
  <c r="DE289" i="33"/>
  <c r="DW289" i="33"/>
  <c r="EO289" i="33"/>
  <c r="BU289" i="33"/>
  <c r="CQ289" i="33"/>
  <c r="DI289" i="33"/>
  <c r="EA289" i="33"/>
  <c r="ES289" i="33"/>
  <c r="BY289" i="33"/>
  <c r="CU289" i="33"/>
  <c r="DM289" i="33"/>
  <c r="EE289" i="33"/>
  <c r="EW289" i="33"/>
  <c r="CC289" i="33"/>
  <c r="BO290" i="33"/>
  <c r="EI290" i="33"/>
  <c r="CG290" i="33"/>
  <c r="DQ290" i="33"/>
  <c r="CY290" i="33"/>
  <c r="EM290" i="33"/>
  <c r="BS290" i="33"/>
  <c r="DU290" i="33"/>
  <c r="CK290" i="33"/>
  <c r="DC290" i="33"/>
  <c r="BW290" i="33"/>
  <c r="EQ290" i="33"/>
  <c r="DY290" i="33"/>
  <c r="CO290" i="33"/>
  <c r="DG290" i="33"/>
  <c r="CA290" i="33"/>
  <c r="EU290" i="33"/>
  <c r="CS290" i="33"/>
  <c r="EC290" i="33"/>
  <c r="DK290" i="33"/>
  <c r="CE290" i="33"/>
  <c r="EY290" i="33"/>
  <c r="EG290" i="33"/>
  <c r="CW290" i="33"/>
  <c r="DO290" i="33"/>
  <c r="CI291" i="33"/>
  <c r="DA291" i="33"/>
  <c r="DS291" i="33"/>
  <c r="BQ291" i="33"/>
  <c r="EK291" i="33"/>
  <c r="CM291" i="33"/>
  <c r="DE291" i="33"/>
  <c r="DW291" i="33"/>
  <c r="BU291" i="33"/>
  <c r="EO291" i="33"/>
  <c r="CQ291" i="33"/>
  <c r="DI291" i="33"/>
  <c r="EA291" i="33"/>
  <c r="BY291" i="33"/>
  <c r="ES291" i="33"/>
  <c r="CU291" i="33"/>
  <c r="DM291" i="33"/>
  <c r="EE291" i="33"/>
  <c r="CC291" i="33"/>
  <c r="EW291" i="33"/>
  <c r="DQ292" i="33"/>
  <c r="BO292" i="33"/>
  <c r="EI292" i="33"/>
  <c r="CG292" i="33"/>
  <c r="CY292" i="33"/>
  <c r="DU292" i="33"/>
  <c r="EM292" i="33"/>
  <c r="BS292" i="33"/>
  <c r="CK292" i="33"/>
  <c r="DC292" i="33"/>
  <c r="DY292" i="33"/>
  <c r="BW292" i="33"/>
  <c r="EQ292" i="33"/>
  <c r="CO292" i="33"/>
  <c r="DG292" i="33"/>
  <c r="EC292" i="33"/>
  <c r="EU292" i="33"/>
  <c r="CA292" i="33"/>
  <c r="CS292" i="33"/>
  <c r="DK292" i="33"/>
  <c r="EG292" i="33"/>
  <c r="CE292" i="33"/>
  <c r="EY292" i="33"/>
  <c r="CW292" i="33"/>
  <c r="DO292" i="33"/>
  <c r="DA293" i="33"/>
  <c r="CI293" i="33"/>
  <c r="DS293" i="33"/>
  <c r="EK293" i="33"/>
  <c r="BQ293" i="33"/>
  <c r="DE293" i="33"/>
  <c r="CM293" i="33"/>
  <c r="DW293" i="33"/>
  <c r="BU293" i="33"/>
  <c r="EO293" i="33"/>
  <c r="DI293" i="33"/>
  <c r="CQ293" i="33"/>
  <c r="EA293" i="33"/>
  <c r="ES293" i="33"/>
  <c r="BY293" i="33"/>
  <c r="DM293" i="33"/>
  <c r="CU293" i="33"/>
  <c r="EE293" i="33"/>
  <c r="EW293" i="33"/>
  <c r="CC293" i="33"/>
  <c r="DQ294" i="33"/>
  <c r="EI294" i="33"/>
  <c r="BO294" i="33"/>
  <c r="CG294" i="33"/>
  <c r="CY294" i="33"/>
  <c r="DU294" i="33"/>
  <c r="BS294" i="33"/>
  <c r="EM294" i="33"/>
  <c r="CK294" i="33"/>
  <c r="DC294" i="33"/>
  <c r="DY294" i="33"/>
  <c r="EQ294" i="33"/>
  <c r="BW294" i="33"/>
  <c r="CO294" i="33"/>
  <c r="DG294" i="33"/>
  <c r="EC294" i="33"/>
  <c r="CA294" i="33"/>
  <c r="EU294" i="33"/>
  <c r="CS294" i="33"/>
  <c r="DK294" i="33"/>
  <c r="EG294" i="33"/>
  <c r="EY294" i="33"/>
  <c r="CE294" i="33"/>
  <c r="CW294" i="33"/>
  <c r="DO294" i="33"/>
  <c r="DA295" i="33"/>
  <c r="CI295" i="33"/>
  <c r="DS295" i="33"/>
  <c r="EK295" i="33"/>
  <c r="BQ295" i="33"/>
  <c r="DE295" i="33"/>
  <c r="CM295" i="33"/>
  <c r="DW295" i="33"/>
  <c r="EO295" i="33"/>
  <c r="BU295" i="33"/>
  <c r="DI295" i="33"/>
  <c r="CQ295" i="33"/>
  <c r="EA295" i="33"/>
  <c r="ES295" i="33"/>
  <c r="BY295" i="33"/>
  <c r="DM295" i="33"/>
  <c r="CU295" i="33"/>
  <c r="EE295" i="33"/>
  <c r="CC295" i="33"/>
  <c r="EW295" i="33"/>
  <c r="DQ296" i="33"/>
  <c r="EI296" i="33"/>
  <c r="BO296" i="33"/>
  <c r="CG296" i="33"/>
  <c r="CY296" i="33"/>
  <c r="DU296" i="33"/>
  <c r="BS296" i="33"/>
  <c r="EM296" i="33"/>
  <c r="CK296" i="33"/>
  <c r="DC296" i="33"/>
  <c r="DY296" i="33"/>
  <c r="EQ296" i="33"/>
  <c r="BW296" i="33"/>
  <c r="CO296" i="33"/>
  <c r="DG296" i="33"/>
  <c r="EC296" i="33"/>
  <c r="CA296" i="33"/>
  <c r="EU296" i="33"/>
  <c r="CS296" i="33"/>
  <c r="DK296" i="33"/>
  <c r="EG296" i="33"/>
  <c r="EY296" i="33"/>
  <c r="CE296" i="33"/>
  <c r="CW296" i="33"/>
  <c r="DO296" i="33"/>
  <c r="DA297" i="33"/>
  <c r="CI297" i="33"/>
  <c r="DS297" i="33"/>
  <c r="EK297" i="33"/>
  <c r="BQ297" i="33"/>
  <c r="DE297" i="33"/>
  <c r="DW297" i="33"/>
  <c r="CM297" i="33"/>
  <c r="BU297" i="33"/>
  <c r="EO297" i="33"/>
  <c r="DI297" i="33"/>
  <c r="EA297" i="33"/>
  <c r="CQ297" i="33"/>
  <c r="ES297" i="33"/>
  <c r="BY297" i="33"/>
  <c r="DM297" i="33"/>
  <c r="EE297" i="33"/>
  <c r="CU297" i="33"/>
  <c r="EW297" i="33"/>
  <c r="CC297" i="33"/>
  <c r="BO298" i="33"/>
  <c r="EI298" i="33"/>
  <c r="DQ298" i="33"/>
  <c r="CG298" i="33"/>
  <c r="CY298" i="33"/>
  <c r="EM298" i="33"/>
  <c r="BS298" i="33"/>
  <c r="CK298" i="33"/>
  <c r="DU298" i="33"/>
  <c r="DC298" i="33"/>
  <c r="BW298" i="33"/>
  <c r="EQ298" i="33"/>
  <c r="DY298" i="33"/>
  <c r="CO298" i="33"/>
  <c r="DG298" i="33"/>
  <c r="EU298" i="33"/>
  <c r="CA298" i="33"/>
  <c r="CS298" i="33"/>
  <c r="EC298" i="33"/>
  <c r="DK298" i="33"/>
  <c r="CE298" i="33"/>
  <c r="EY298" i="33"/>
  <c r="EG298" i="33"/>
  <c r="CW298" i="33"/>
  <c r="DO298" i="33"/>
  <c r="CI299" i="33"/>
  <c r="DA299" i="33"/>
  <c r="DS299" i="33"/>
  <c r="BQ299" i="33"/>
  <c r="EK299" i="33"/>
  <c r="CM299" i="33"/>
  <c r="DE299" i="33"/>
  <c r="DW299" i="33"/>
  <c r="BU299" i="33"/>
  <c r="EO299" i="33"/>
  <c r="CQ299" i="33"/>
  <c r="DI299" i="33"/>
  <c r="EA299" i="33"/>
  <c r="BY299" i="33"/>
  <c r="ES299" i="33"/>
  <c r="CU299" i="33"/>
  <c r="DM299" i="33"/>
  <c r="EE299" i="33"/>
  <c r="CC299" i="33"/>
  <c r="EW299" i="33"/>
  <c r="BO300" i="33"/>
  <c r="EI300" i="33"/>
  <c r="DQ300" i="33"/>
  <c r="CG300" i="33"/>
  <c r="CY300" i="33"/>
  <c r="BS300" i="33"/>
  <c r="EM300" i="33"/>
  <c r="DU300" i="33"/>
  <c r="CK300" i="33"/>
  <c r="DC300" i="33"/>
  <c r="EQ300" i="33"/>
  <c r="BW300" i="33"/>
  <c r="DY300" i="33"/>
  <c r="CO300" i="33"/>
  <c r="DG300" i="33"/>
  <c r="CA300" i="33"/>
  <c r="EU300" i="33"/>
  <c r="EC300" i="33"/>
  <c r="CS300" i="33"/>
  <c r="DK300" i="33"/>
  <c r="CE300" i="33"/>
  <c r="EY300" i="33"/>
  <c r="EG300" i="33"/>
  <c r="CW300" i="33"/>
  <c r="DO300" i="33"/>
  <c r="DA301" i="33"/>
  <c r="CI301" i="33"/>
  <c r="DS301" i="33"/>
  <c r="EK301" i="33"/>
  <c r="BQ301" i="33"/>
  <c r="DE301" i="33"/>
  <c r="DW301" i="33"/>
  <c r="CM301" i="33"/>
  <c r="EO301" i="33"/>
  <c r="BU301" i="33"/>
  <c r="DI301" i="33"/>
  <c r="CQ301" i="33"/>
  <c r="EA301" i="33"/>
  <c r="BY301" i="33"/>
  <c r="ES301" i="33"/>
  <c r="DM301" i="33"/>
  <c r="EE301" i="33"/>
  <c r="CU301" i="33"/>
  <c r="EW301" i="33"/>
  <c r="CC301" i="33"/>
  <c r="DQ271" i="33"/>
  <c r="BO271" i="33"/>
  <c r="EI271" i="33"/>
  <c r="CG271" i="33"/>
  <c r="CY271" i="33"/>
  <c r="DU271" i="33"/>
  <c r="EM271" i="33"/>
  <c r="BS271" i="33"/>
  <c r="CK271" i="33"/>
  <c r="DC271" i="33"/>
  <c r="DY271" i="33"/>
  <c r="BW271" i="33"/>
  <c r="EQ271" i="33"/>
  <c r="CO271" i="33"/>
  <c r="DG271" i="33"/>
  <c r="EC271" i="33"/>
  <c r="CA271" i="33"/>
  <c r="EU271" i="33"/>
  <c r="CS271" i="33"/>
  <c r="DK271" i="33"/>
  <c r="EG271" i="33"/>
  <c r="CE271" i="33"/>
  <c r="EY271" i="33"/>
  <c r="CW271" i="33"/>
  <c r="DO271" i="33"/>
  <c r="DA272" i="33"/>
  <c r="DS272" i="33"/>
  <c r="CI272" i="33"/>
  <c r="BQ272" i="33"/>
  <c r="EK272" i="33"/>
  <c r="DE272" i="33"/>
  <c r="DW272" i="33"/>
  <c r="CM272" i="33"/>
  <c r="EO272" i="33"/>
  <c r="BU272" i="33"/>
  <c r="DI272" i="33"/>
  <c r="EA272" i="33"/>
  <c r="CQ272" i="33"/>
  <c r="ES272" i="33"/>
  <c r="BY272" i="33"/>
  <c r="DM272" i="33"/>
  <c r="EE272" i="33"/>
  <c r="CU272" i="33"/>
  <c r="EW272" i="33"/>
  <c r="CC272" i="33"/>
  <c r="DQ273" i="33"/>
  <c r="BO273" i="33"/>
  <c r="EI273" i="33"/>
  <c r="CG273" i="33"/>
  <c r="CY273" i="33"/>
  <c r="DU273" i="33"/>
  <c r="BS273" i="33"/>
  <c r="EM273" i="33"/>
  <c r="CK273" i="33"/>
  <c r="DC273" i="33"/>
  <c r="DY273" i="33"/>
  <c r="BW273" i="33"/>
  <c r="EQ273" i="33"/>
  <c r="CO273" i="33"/>
  <c r="DG273" i="33"/>
  <c r="EC273" i="33"/>
  <c r="EU273" i="33"/>
  <c r="CA273" i="33"/>
  <c r="CS273" i="33"/>
  <c r="DK273" i="33"/>
  <c r="EG273" i="33"/>
  <c r="CE273" i="33"/>
  <c r="EY273" i="33"/>
  <c r="CW273" i="33"/>
  <c r="DO273" i="33"/>
  <c r="DA274" i="33"/>
  <c r="CI274" i="33"/>
  <c r="DS274" i="33"/>
  <c r="BQ274" i="33"/>
  <c r="EK274" i="33"/>
  <c r="DE274" i="33"/>
  <c r="CM274" i="33"/>
  <c r="DW274" i="33"/>
  <c r="BU274" i="33"/>
  <c r="EO274" i="33"/>
  <c r="DI274" i="33"/>
  <c r="EA274" i="33"/>
  <c r="CQ274" i="33"/>
  <c r="BY274" i="33"/>
  <c r="ES274" i="33"/>
  <c r="DM274" i="33"/>
  <c r="CU274" i="33"/>
  <c r="EE274" i="33"/>
  <c r="CC274" i="33"/>
  <c r="EW274" i="33"/>
  <c r="BO275" i="33"/>
  <c r="EI275" i="33"/>
  <c r="CG275" i="33"/>
  <c r="DQ275" i="33"/>
  <c r="CY275" i="33"/>
  <c r="EM275" i="33"/>
  <c r="BS275" i="33"/>
  <c r="CK275" i="33"/>
  <c r="DU275" i="33"/>
  <c r="DC275" i="33"/>
  <c r="EQ275" i="33"/>
  <c r="BW275" i="33"/>
  <c r="CO275" i="33"/>
  <c r="DY275" i="33"/>
  <c r="DG275" i="33"/>
  <c r="EU275" i="33"/>
  <c r="CA275" i="33"/>
  <c r="CS275" i="33"/>
  <c r="EC275" i="33"/>
  <c r="DK275" i="33"/>
  <c r="CE275" i="33"/>
  <c r="EY275" i="33"/>
  <c r="CW275" i="33"/>
  <c r="EG275" i="33"/>
  <c r="DO275" i="33"/>
  <c r="DA276" i="33"/>
  <c r="DS276" i="33"/>
  <c r="CI276" i="33"/>
  <c r="EK276" i="33"/>
  <c r="BQ276" i="33"/>
  <c r="DE276" i="33"/>
  <c r="CM276" i="33"/>
  <c r="DW276" i="33"/>
  <c r="BU276" i="33"/>
  <c r="EO276" i="33"/>
  <c r="DI276" i="33"/>
  <c r="CQ276" i="33"/>
  <c r="EA276" i="33"/>
  <c r="ES276" i="33"/>
  <c r="BY276" i="33"/>
  <c r="DM276" i="33"/>
  <c r="CU276" i="33"/>
  <c r="EE276" i="33"/>
  <c r="EW276" i="33"/>
  <c r="CC276" i="33"/>
  <c r="DQ277" i="33"/>
  <c r="EI277" i="33"/>
  <c r="BO277" i="33"/>
  <c r="CG277" i="33"/>
  <c r="CY277" i="33"/>
  <c r="DU277" i="33"/>
  <c r="BS277" i="33"/>
  <c r="EM277" i="33"/>
  <c r="CK277" i="33"/>
  <c r="DC277" i="33"/>
  <c r="DY277" i="33"/>
  <c r="BW277" i="33"/>
  <c r="EQ277" i="33"/>
  <c r="CO277" i="33"/>
  <c r="DG277" i="33"/>
  <c r="EC277" i="33"/>
  <c r="CA277" i="33"/>
  <c r="EU277" i="33"/>
  <c r="CS277" i="33"/>
  <c r="DK277" i="33"/>
  <c r="EG277" i="33"/>
  <c r="EY277" i="33"/>
  <c r="CE277" i="33"/>
  <c r="CW277" i="33"/>
  <c r="DO277" i="33"/>
  <c r="DA278" i="33"/>
  <c r="DS278" i="33"/>
  <c r="CI278" i="33"/>
  <c r="BQ278" i="33"/>
  <c r="EK278" i="33"/>
  <c r="DE278" i="33"/>
  <c r="DW278" i="33"/>
  <c r="CM278" i="33"/>
  <c r="BU278" i="33"/>
  <c r="EO278" i="33"/>
  <c r="DI278" i="33"/>
  <c r="CQ278" i="33"/>
  <c r="EA278" i="33"/>
  <c r="BY278" i="33"/>
  <c r="ES278" i="33"/>
  <c r="DM278" i="33"/>
  <c r="EE278" i="33"/>
  <c r="CU278" i="33"/>
  <c r="CC278" i="33"/>
  <c r="EW278" i="33"/>
  <c r="DQ279" i="33"/>
  <c r="BO279" i="33"/>
  <c r="EI279" i="33"/>
  <c r="CG279" i="33"/>
  <c r="CY279" i="33"/>
  <c r="DU279" i="33"/>
  <c r="BS279" i="33"/>
  <c r="EM279" i="33"/>
  <c r="CK279" i="33"/>
  <c r="DC279" i="33"/>
  <c r="DY279" i="33"/>
  <c r="EQ279" i="33"/>
  <c r="BW279" i="33"/>
  <c r="CO279" i="33"/>
  <c r="DG279" i="33"/>
  <c r="EC279" i="33"/>
  <c r="CA279" i="33"/>
  <c r="EU279" i="33"/>
  <c r="CS279" i="33"/>
  <c r="DK279" i="33"/>
  <c r="EG279" i="33"/>
  <c r="CE279" i="33"/>
  <c r="EY279" i="33"/>
  <c r="CW279" i="33"/>
  <c r="DO279" i="33"/>
  <c r="DA334" i="33"/>
  <c r="CI334" i="33"/>
  <c r="DS334" i="33"/>
  <c r="BQ334" i="33"/>
  <c r="EK334" i="33"/>
  <c r="DE334" i="33"/>
  <c r="CM334" i="33"/>
  <c r="DW334" i="33"/>
  <c r="BU334" i="33"/>
  <c r="EO334" i="33"/>
  <c r="DI334" i="33"/>
  <c r="CQ334" i="33"/>
  <c r="EA334" i="33"/>
  <c r="BY334" i="33"/>
  <c r="ES334" i="33"/>
  <c r="DM334" i="33"/>
  <c r="CU334" i="33"/>
  <c r="EE334" i="33"/>
  <c r="CC334" i="33"/>
  <c r="EW334" i="33"/>
  <c r="DQ335" i="33"/>
  <c r="EI335" i="33"/>
  <c r="BO335" i="33"/>
  <c r="CG335" i="33"/>
  <c r="CY335" i="33"/>
  <c r="DU335" i="33"/>
  <c r="BS335" i="33"/>
  <c r="EM335" i="33"/>
  <c r="CK335" i="33"/>
  <c r="DC335" i="33"/>
  <c r="DY335" i="33"/>
  <c r="BW335" i="33"/>
  <c r="EQ335" i="33"/>
  <c r="CO335" i="33"/>
  <c r="DG335" i="33"/>
  <c r="EC335" i="33"/>
  <c r="CA335" i="33"/>
  <c r="EU335" i="33"/>
  <c r="CS335" i="33"/>
  <c r="DK335" i="33"/>
  <c r="EG335" i="33"/>
  <c r="EY335" i="33"/>
  <c r="CE335" i="33"/>
  <c r="CW335" i="33"/>
  <c r="DO335" i="33"/>
  <c r="DA336" i="33"/>
  <c r="CI336" i="33"/>
  <c r="DS336" i="33"/>
  <c r="BQ336" i="33"/>
  <c r="EK336" i="33"/>
  <c r="DE336" i="33"/>
  <c r="CM336" i="33"/>
  <c r="DW336" i="33"/>
  <c r="BU336" i="33"/>
  <c r="EO336" i="33"/>
  <c r="DI336" i="33"/>
  <c r="CQ336" i="33"/>
  <c r="EA336" i="33"/>
  <c r="ES336" i="33"/>
  <c r="BY336" i="33"/>
  <c r="DM336" i="33"/>
  <c r="CU336" i="33"/>
  <c r="EE336" i="33"/>
  <c r="EW336" i="33"/>
  <c r="CC336" i="33"/>
  <c r="CY88" i="33"/>
  <c r="CG88" i="33"/>
  <c r="BO88" i="33"/>
  <c r="EI88" i="33"/>
  <c r="DQ88" i="33"/>
  <c r="DC88" i="33"/>
  <c r="DU88" i="33"/>
  <c r="CK88" i="33"/>
  <c r="EM88" i="33"/>
  <c r="BS88" i="33"/>
  <c r="DG88" i="33"/>
  <c r="CO88" i="33"/>
  <c r="DY88" i="33"/>
  <c r="BW88" i="33"/>
  <c r="EQ88" i="33"/>
  <c r="DK88" i="33"/>
  <c r="EC88" i="33"/>
  <c r="CS88" i="33"/>
  <c r="CA88" i="33"/>
  <c r="EU88" i="33"/>
  <c r="DO88" i="33"/>
  <c r="CW88" i="33"/>
  <c r="CE88" i="33"/>
  <c r="EG88" i="33"/>
  <c r="EY88" i="33"/>
  <c r="BQ89" i="33"/>
  <c r="EK89" i="33"/>
  <c r="DS89" i="33"/>
  <c r="DA89" i="33"/>
  <c r="CI89" i="33"/>
  <c r="BU89" i="33"/>
  <c r="EO89" i="33"/>
  <c r="DW89" i="33"/>
  <c r="CM89" i="33"/>
  <c r="DE89" i="33"/>
  <c r="ES89" i="33"/>
  <c r="BY89" i="33"/>
  <c r="EA89" i="33"/>
  <c r="CQ89" i="33"/>
  <c r="DI89" i="33"/>
  <c r="CC89" i="33"/>
  <c r="EW89" i="33"/>
  <c r="EE89" i="33"/>
  <c r="CU89" i="33"/>
  <c r="DM89" i="33"/>
  <c r="CG90" i="33"/>
  <c r="CY90" i="33"/>
  <c r="EI90" i="33"/>
  <c r="DQ90" i="33"/>
  <c r="BO90" i="33"/>
  <c r="CK90" i="33"/>
  <c r="DC90" i="33"/>
  <c r="DU90" i="33"/>
  <c r="BS90" i="33"/>
  <c r="EM90" i="33"/>
  <c r="CO90" i="33"/>
  <c r="DG90" i="33"/>
  <c r="DY90" i="33"/>
  <c r="BW90" i="33"/>
  <c r="EQ90" i="33"/>
  <c r="CS90" i="33"/>
  <c r="DK90" i="33"/>
  <c r="CA90" i="33"/>
  <c r="EC90" i="33"/>
  <c r="EU90" i="33"/>
  <c r="CW90" i="33"/>
  <c r="DO90" i="33"/>
  <c r="EG90" i="33"/>
  <c r="EY90" i="33"/>
  <c r="CE90" i="33"/>
  <c r="DS337" i="33"/>
  <c r="EK337" i="33"/>
  <c r="BQ337" i="33"/>
  <c r="CI337" i="33"/>
  <c r="DA337" i="33"/>
  <c r="DW337" i="33"/>
  <c r="BU337" i="33"/>
  <c r="EO337" i="33"/>
  <c r="CM337" i="33"/>
  <c r="DE337" i="33"/>
  <c r="EA337" i="33"/>
  <c r="BY337" i="33"/>
  <c r="ES337" i="33"/>
  <c r="CQ337" i="33"/>
  <c r="DI337" i="33"/>
  <c r="EE337" i="33"/>
  <c r="EW337" i="33"/>
  <c r="CC337" i="33"/>
  <c r="CU337" i="33"/>
  <c r="DM337" i="33"/>
  <c r="CG338" i="33"/>
  <c r="CY338" i="33"/>
  <c r="DQ338" i="33"/>
  <c r="BO338" i="33"/>
  <c r="EI338" i="33"/>
  <c r="CK338" i="33"/>
  <c r="DC338" i="33"/>
  <c r="DU338" i="33"/>
  <c r="BS338" i="33"/>
  <c r="EM338" i="33"/>
  <c r="CO338" i="33"/>
  <c r="DG338" i="33"/>
  <c r="DY338" i="33"/>
  <c r="EQ338" i="33"/>
  <c r="BW338" i="33"/>
  <c r="CS338" i="33"/>
  <c r="DK338" i="33"/>
  <c r="EC338" i="33"/>
  <c r="EU338" i="33"/>
  <c r="CA338" i="33"/>
  <c r="CW338" i="33"/>
  <c r="DO338" i="33"/>
  <c r="EG338" i="33"/>
  <c r="CE338" i="33"/>
  <c r="EY338" i="33"/>
  <c r="DS339" i="33"/>
  <c r="BQ339" i="33"/>
  <c r="EK339" i="33"/>
  <c r="CI339" i="33"/>
  <c r="DA339" i="33"/>
  <c r="DW339" i="33"/>
  <c r="EO339" i="33"/>
  <c r="BU339" i="33"/>
  <c r="CM339" i="33"/>
  <c r="DE339" i="33"/>
  <c r="EA339" i="33"/>
  <c r="ES339" i="33"/>
  <c r="BY339" i="33"/>
  <c r="CQ339" i="33"/>
  <c r="DI339" i="33"/>
  <c r="EE339" i="33"/>
  <c r="EW339" i="33"/>
  <c r="CC339" i="33"/>
  <c r="CU339" i="33"/>
  <c r="DM339" i="33"/>
  <c r="CG340" i="33"/>
  <c r="CY340" i="33"/>
  <c r="DQ340" i="33"/>
  <c r="EI340" i="33"/>
  <c r="BO340" i="33"/>
  <c r="CK340" i="33"/>
  <c r="DC340" i="33"/>
  <c r="DU340" i="33"/>
  <c r="EM340" i="33"/>
  <c r="BS340" i="33"/>
  <c r="CO340" i="33"/>
  <c r="DG340" i="33"/>
  <c r="DY340" i="33"/>
  <c r="BW340" i="33"/>
  <c r="EQ340" i="33"/>
  <c r="CS340" i="33"/>
  <c r="DK340" i="33"/>
  <c r="EC340" i="33"/>
  <c r="CA340" i="33"/>
  <c r="EU340" i="33"/>
  <c r="CW340" i="33"/>
  <c r="DO340" i="33"/>
  <c r="EG340" i="33"/>
  <c r="EY340" i="33"/>
  <c r="CE340" i="33"/>
  <c r="EK341" i="33"/>
  <c r="BQ341" i="33"/>
  <c r="DS341" i="33"/>
  <c r="CI341" i="33"/>
  <c r="DA341" i="33"/>
  <c r="EO341" i="33"/>
  <c r="BU341" i="33"/>
  <c r="DW341" i="33"/>
  <c r="CM341" i="33"/>
  <c r="DE341" i="33"/>
  <c r="BY341" i="33"/>
  <c r="ES341" i="33"/>
  <c r="EA341" i="33"/>
  <c r="CQ341" i="33"/>
  <c r="DI341" i="33"/>
  <c r="CC341" i="33"/>
  <c r="EW341" i="33"/>
  <c r="EE341" i="33"/>
  <c r="CU341" i="33"/>
  <c r="DM341" i="33"/>
  <c r="CG342" i="33"/>
  <c r="CY342" i="33"/>
  <c r="DQ342" i="33"/>
  <c r="EI342" i="33"/>
  <c r="BO342" i="33"/>
  <c r="CK342" i="33"/>
  <c r="DC342" i="33"/>
  <c r="DU342" i="33"/>
  <c r="BS342" i="33"/>
  <c r="EM342" i="33"/>
  <c r="CO342" i="33"/>
  <c r="DG342" i="33"/>
  <c r="DY342" i="33"/>
  <c r="BW342" i="33"/>
  <c r="EQ342" i="33"/>
  <c r="CS342" i="33"/>
  <c r="DK342" i="33"/>
  <c r="EC342" i="33"/>
  <c r="EU342" i="33"/>
  <c r="CA342" i="33"/>
  <c r="CW342" i="33"/>
  <c r="DO342" i="33"/>
  <c r="EG342" i="33"/>
  <c r="EY342" i="33"/>
  <c r="CE342" i="33"/>
  <c r="BQ343" i="33"/>
  <c r="EK343" i="33"/>
  <c r="DS343" i="33"/>
  <c r="CI343" i="33"/>
  <c r="DA343" i="33"/>
  <c r="BU343" i="33"/>
  <c r="EO343" i="33"/>
  <c r="DW343" i="33"/>
  <c r="CM343" i="33"/>
  <c r="DE343" i="33"/>
  <c r="ES343" i="33"/>
  <c r="BY343" i="33"/>
  <c r="EA343" i="33"/>
  <c r="CQ343" i="33"/>
  <c r="DI343" i="33"/>
  <c r="EW343" i="33"/>
  <c r="CC343" i="33"/>
  <c r="EE343" i="33"/>
  <c r="CU343" i="33"/>
  <c r="DM343" i="33"/>
  <c r="BO91" i="33"/>
  <c r="EI91" i="33"/>
  <c r="DQ91" i="33"/>
  <c r="CG91" i="33"/>
  <c r="CY91" i="33"/>
  <c r="EM91" i="33"/>
  <c r="BS91" i="33"/>
  <c r="DU91" i="33"/>
  <c r="CK91" i="33"/>
  <c r="DC91" i="33"/>
  <c r="EQ91" i="33"/>
  <c r="BW91" i="33"/>
  <c r="DY91" i="33"/>
  <c r="CO91" i="33"/>
  <c r="DG91" i="33"/>
  <c r="CA91" i="33"/>
  <c r="EU91" i="33"/>
  <c r="CS91" i="33"/>
  <c r="EC91" i="33"/>
  <c r="DK91" i="33"/>
  <c r="CE91" i="33"/>
  <c r="EY91" i="33"/>
  <c r="EG91" i="33"/>
  <c r="DO91" i="33"/>
  <c r="CW91" i="33"/>
  <c r="CI344" i="33"/>
  <c r="DA344" i="33"/>
  <c r="DS344" i="33"/>
  <c r="BQ344" i="33"/>
  <c r="EK344" i="33"/>
  <c r="CM344" i="33"/>
  <c r="DE344" i="33"/>
  <c r="DW344" i="33"/>
  <c r="EO344" i="33"/>
  <c r="BU344" i="33"/>
  <c r="CQ344" i="33"/>
  <c r="DI344" i="33"/>
  <c r="EA344" i="33"/>
  <c r="BY344" i="33"/>
  <c r="ES344" i="33"/>
  <c r="CU344" i="33"/>
  <c r="DM344" i="33"/>
  <c r="EE344" i="33"/>
  <c r="EW344" i="33"/>
  <c r="CC344" i="33"/>
  <c r="BO345" i="33"/>
  <c r="EI345" i="33"/>
  <c r="DQ345" i="33"/>
  <c r="CG345" i="33"/>
  <c r="CY345" i="33"/>
  <c r="BS345" i="33"/>
  <c r="EM345" i="33"/>
  <c r="DU345" i="33"/>
  <c r="CK345" i="33"/>
  <c r="DC345" i="33"/>
  <c r="BW345" i="33"/>
  <c r="EQ345" i="33"/>
  <c r="DY345" i="33"/>
  <c r="CO345" i="33"/>
  <c r="DG345" i="33"/>
  <c r="EU345" i="33"/>
  <c r="CA345" i="33"/>
  <c r="EC345" i="33"/>
  <c r="CS345" i="33"/>
  <c r="DK345" i="33"/>
  <c r="CE345" i="33"/>
  <c r="EY345" i="33"/>
  <c r="EG345" i="33"/>
  <c r="CW345" i="33"/>
  <c r="DO345" i="33"/>
  <c r="DA346" i="33"/>
  <c r="DS346" i="33"/>
  <c r="CI346" i="33"/>
  <c r="BQ346" i="33"/>
  <c r="EK346" i="33"/>
  <c r="DE346" i="33"/>
  <c r="DW346" i="33"/>
  <c r="CM346" i="33"/>
  <c r="EO346" i="33"/>
  <c r="BU346" i="33"/>
  <c r="DI346" i="33"/>
  <c r="CQ346" i="33"/>
  <c r="EA346" i="33"/>
  <c r="BY346" i="33"/>
  <c r="ES346" i="33"/>
  <c r="DM346" i="33"/>
  <c r="EE346" i="33"/>
  <c r="CU346" i="33"/>
  <c r="EW346" i="33"/>
  <c r="CC346" i="33"/>
  <c r="DQ347" i="33"/>
  <c r="BO347" i="33"/>
  <c r="EI347" i="33"/>
  <c r="CG347" i="33"/>
  <c r="CY347" i="33"/>
  <c r="DU347" i="33"/>
  <c r="EM347" i="33"/>
  <c r="BS347" i="33"/>
  <c r="CK347" i="33"/>
  <c r="DC347" i="33"/>
  <c r="DY347" i="33"/>
  <c r="BW347" i="33"/>
  <c r="EQ347" i="33"/>
  <c r="CO347" i="33"/>
  <c r="DG347" i="33"/>
  <c r="EC347" i="33"/>
  <c r="CA347" i="33"/>
  <c r="EU347" i="33"/>
  <c r="CS347" i="33"/>
  <c r="DK347" i="33"/>
  <c r="EG347" i="33"/>
  <c r="CE347" i="33"/>
  <c r="EY347" i="33"/>
  <c r="CW347" i="33"/>
  <c r="DO347" i="33"/>
  <c r="DA348" i="33"/>
  <c r="DS348" i="33"/>
  <c r="CI348" i="33"/>
  <c r="EK348" i="33"/>
  <c r="BQ348" i="33"/>
  <c r="DE348" i="33"/>
  <c r="DW348" i="33"/>
  <c r="CM348" i="33"/>
  <c r="BU348" i="33"/>
  <c r="EO348" i="33"/>
  <c r="DI348" i="33"/>
  <c r="EA348" i="33"/>
  <c r="CQ348" i="33"/>
  <c r="ES348" i="33"/>
  <c r="BY348" i="33"/>
  <c r="DM348" i="33"/>
  <c r="EE348" i="33"/>
  <c r="CU348" i="33"/>
  <c r="CC348" i="33"/>
  <c r="EW348" i="33"/>
  <c r="DQ349" i="33"/>
  <c r="EI349" i="33"/>
  <c r="BO349" i="33"/>
  <c r="CG349" i="33"/>
  <c r="CY349" i="33"/>
  <c r="DU349" i="33"/>
  <c r="BS349" i="33"/>
  <c r="EM349" i="33"/>
  <c r="CK349" i="33"/>
  <c r="DC349" i="33"/>
  <c r="DY349" i="33"/>
  <c r="BW349" i="33"/>
  <c r="EQ349" i="33"/>
  <c r="CO349" i="33"/>
  <c r="DG349" i="33"/>
  <c r="EC349" i="33"/>
  <c r="CA349" i="33"/>
  <c r="EU349" i="33"/>
  <c r="CS349" i="33"/>
  <c r="DK349" i="33"/>
  <c r="EG349" i="33"/>
  <c r="EY349" i="33"/>
  <c r="CE349" i="33"/>
  <c r="CW349" i="33"/>
  <c r="DO349" i="33"/>
  <c r="CI350" i="33"/>
  <c r="DA350" i="33"/>
  <c r="DS350" i="33"/>
  <c r="BQ350" i="33"/>
  <c r="EK350" i="33"/>
  <c r="CM350" i="33"/>
  <c r="DE350" i="33"/>
  <c r="DW350" i="33"/>
  <c r="BU350" i="33"/>
  <c r="EO350" i="33"/>
  <c r="CQ350" i="33"/>
  <c r="DI350" i="33"/>
  <c r="EA350" i="33"/>
  <c r="ES350" i="33"/>
  <c r="BY350" i="33"/>
  <c r="CU350" i="33"/>
  <c r="DM350" i="33"/>
  <c r="EE350" i="33"/>
  <c r="CC350" i="33"/>
  <c r="EW350" i="33"/>
  <c r="BO351" i="33"/>
  <c r="EI351" i="33"/>
  <c r="CG351" i="33"/>
  <c r="DQ351" i="33"/>
  <c r="CY351" i="33"/>
  <c r="BS351" i="33"/>
  <c r="EM351" i="33"/>
  <c r="CK351" i="33"/>
  <c r="DU351" i="33"/>
  <c r="DC351" i="33"/>
  <c r="EQ351" i="33"/>
  <c r="BW351" i="33"/>
  <c r="CO351" i="33"/>
  <c r="DY351" i="33"/>
  <c r="DG351" i="33"/>
  <c r="CA351" i="33"/>
  <c r="EU351" i="33"/>
  <c r="EC351" i="33"/>
  <c r="CS351" i="33"/>
  <c r="DK351" i="33"/>
  <c r="CE351" i="33"/>
  <c r="EY351" i="33"/>
  <c r="EG351" i="33"/>
  <c r="CW351" i="33"/>
  <c r="DO351" i="33"/>
  <c r="CI352" i="33"/>
  <c r="DA352" i="33"/>
  <c r="DS352" i="33"/>
  <c r="BQ352" i="33"/>
  <c r="EK352" i="33"/>
  <c r="CM352" i="33"/>
  <c r="DE352" i="33"/>
  <c r="DW352" i="33"/>
  <c r="BU352" i="33"/>
  <c r="EO352" i="33"/>
  <c r="CQ352" i="33"/>
  <c r="DI352" i="33"/>
  <c r="EA352" i="33"/>
  <c r="ES352" i="33"/>
  <c r="BY352" i="33"/>
  <c r="CU352" i="33"/>
  <c r="DM352" i="33"/>
  <c r="EE352" i="33"/>
  <c r="CC352" i="33"/>
  <c r="EW352" i="33"/>
  <c r="EJ243" i="33"/>
  <c r="DR243" i="33"/>
  <c r="BP243" i="33"/>
  <c r="CH243" i="33"/>
  <c r="CZ243" i="33"/>
  <c r="BT243" i="33"/>
  <c r="EN243" i="33"/>
  <c r="DV243" i="33"/>
  <c r="CL243" i="33"/>
  <c r="DD243" i="33"/>
  <c r="BX243" i="33"/>
  <c r="ER243" i="33"/>
  <c r="DZ243" i="33"/>
  <c r="CP243" i="33"/>
  <c r="DH243" i="33"/>
  <c r="CB243" i="33"/>
  <c r="EV243" i="33"/>
  <c r="ED243" i="33"/>
  <c r="CT243" i="33"/>
  <c r="DL243" i="33"/>
  <c r="BN244" i="33"/>
  <c r="CX244" i="33"/>
  <c r="DP244" i="33"/>
  <c r="CF244" i="33"/>
  <c r="EH244" i="33"/>
  <c r="DB244" i="33"/>
  <c r="DT244" i="33"/>
  <c r="CJ244" i="33"/>
  <c r="EL244" i="33"/>
  <c r="BR244" i="33"/>
  <c r="DF244" i="33"/>
  <c r="DX244" i="33"/>
  <c r="CN244" i="33"/>
  <c r="EP244" i="33"/>
  <c r="BV244" i="33"/>
  <c r="DJ244" i="33"/>
  <c r="EB244" i="33"/>
  <c r="CR244" i="33"/>
  <c r="BZ244" i="33"/>
  <c r="ET244" i="33"/>
  <c r="DN244" i="33"/>
  <c r="EF244" i="33"/>
  <c r="CV244" i="33"/>
  <c r="EX244" i="33"/>
  <c r="CD244" i="33"/>
  <c r="BP125" i="33"/>
  <c r="EJ125" i="33"/>
  <c r="DR125" i="33"/>
  <c r="CH125" i="33"/>
  <c r="CZ125" i="33"/>
  <c r="EN125" i="33"/>
  <c r="DV125" i="33"/>
  <c r="BT125" i="33"/>
  <c r="CL125" i="33"/>
  <c r="DD125" i="33"/>
  <c r="BX125" i="33"/>
  <c r="ER125" i="33"/>
  <c r="DZ125" i="33"/>
  <c r="DH125" i="33"/>
  <c r="CP125" i="33"/>
  <c r="EV125" i="33"/>
  <c r="ED125" i="33"/>
  <c r="CB125" i="33"/>
  <c r="DL125" i="33"/>
  <c r="CT125" i="33"/>
  <c r="AV5" i="33"/>
  <c r="AV355" i="33" s="1"/>
  <c r="BN5" i="33"/>
  <c r="EH5" i="33"/>
  <c r="DP5" i="33"/>
  <c r="CF5" i="33"/>
  <c r="CX5" i="33"/>
  <c r="EL5" i="33"/>
  <c r="BR5" i="33"/>
  <c r="DT5" i="33"/>
  <c r="CJ5" i="33"/>
  <c r="DB5" i="33"/>
  <c r="BV5" i="33"/>
  <c r="EP5" i="33"/>
  <c r="DX5" i="33"/>
  <c r="CN5" i="33"/>
  <c r="DF5" i="33"/>
  <c r="ET5" i="33"/>
  <c r="BZ5" i="33"/>
  <c r="EB5" i="33"/>
  <c r="CR5" i="33"/>
  <c r="DJ5" i="33"/>
  <c r="EX5" i="33"/>
  <c r="CD5" i="33"/>
  <c r="EF5" i="33"/>
  <c r="CV5" i="33"/>
  <c r="DN5" i="33"/>
  <c r="CH6" i="33"/>
  <c r="CZ6" i="33"/>
  <c r="DR6" i="33"/>
  <c r="BP6" i="33"/>
  <c r="EJ6" i="33"/>
  <c r="CL6" i="33"/>
  <c r="DD6" i="33"/>
  <c r="DV6" i="33"/>
  <c r="BT6" i="33"/>
  <c r="EN6" i="33"/>
  <c r="CP6" i="33"/>
  <c r="DH6" i="33"/>
  <c r="DZ6" i="33"/>
  <c r="ER6" i="33"/>
  <c r="BX6" i="33"/>
  <c r="CT6" i="33"/>
  <c r="DL6" i="33"/>
  <c r="ED6" i="33"/>
  <c r="CB6" i="33"/>
  <c r="EV6" i="33"/>
  <c r="DP7" i="33"/>
  <c r="EH7" i="33"/>
  <c r="BN7" i="33"/>
  <c r="CF7" i="33"/>
  <c r="CX7" i="33"/>
  <c r="DT7" i="33"/>
  <c r="EL7" i="33"/>
  <c r="BR7" i="33"/>
  <c r="CJ7" i="33"/>
  <c r="DB7" i="33"/>
  <c r="DX7" i="33"/>
  <c r="BV7" i="33"/>
  <c r="EP7" i="33"/>
  <c r="CN7" i="33"/>
  <c r="DF7" i="33"/>
  <c r="EB7" i="33"/>
  <c r="ET7" i="33"/>
  <c r="BZ7" i="33"/>
  <c r="CR7" i="33"/>
  <c r="DJ7" i="33"/>
  <c r="EF7" i="33"/>
  <c r="CD7" i="33"/>
  <c r="EX7" i="33"/>
  <c r="CV7" i="33"/>
  <c r="DN7" i="33"/>
  <c r="CZ8" i="33"/>
  <c r="CH8" i="33"/>
  <c r="DR8" i="33"/>
  <c r="BP8" i="33"/>
  <c r="EJ8" i="33"/>
  <c r="DD8" i="33"/>
  <c r="CL8" i="33"/>
  <c r="DV8" i="33"/>
  <c r="EN8" i="33"/>
  <c r="BT8" i="33"/>
  <c r="DH8" i="33"/>
  <c r="CP8" i="33"/>
  <c r="DZ8" i="33"/>
  <c r="ER8" i="33"/>
  <c r="BX8" i="33"/>
  <c r="DL8" i="33"/>
  <c r="CT8" i="33"/>
  <c r="ED8" i="33"/>
  <c r="EV8" i="33"/>
  <c r="CB8" i="33"/>
  <c r="CF126" i="33"/>
  <c r="CX126" i="33"/>
  <c r="DP126" i="33"/>
  <c r="BN126" i="33"/>
  <c r="EH126" i="33"/>
  <c r="CJ126" i="33"/>
  <c r="DB126" i="33"/>
  <c r="EL126" i="33"/>
  <c r="DT126" i="33"/>
  <c r="BR126" i="33"/>
  <c r="CN126" i="33"/>
  <c r="DF126" i="33"/>
  <c r="BV126" i="33"/>
  <c r="EP126" i="33"/>
  <c r="DX126" i="33"/>
  <c r="BZ126" i="33"/>
  <c r="CR126" i="33"/>
  <c r="DJ126" i="33"/>
  <c r="EB126" i="33"/>
  <c r="ET126" i="33"/>
  <c r="CV126" i="33"/>
  <c r="DN126" i="33"/>
  <c r="EF126" i="33"/>
  <c r="EX126" i="33"/>
  <c r="CD126" i="33"/>
  <c r="CZ92" i="33"/>
  <c r="CH92" i="33"/>
  <c r="DR92" i="33"/>
  <c r="BP92" i="33"/>
  <c r="EJ92" i="33"/>
  <c r="DD92" i="33"/>
  <c r="CL92" i="33"/>
  <c r="BT92" i="33"/>
  <c r="DV92" i="33"/>
  <c r="EN92" i="33"/>
  <c r="DH92" i="33"/>
  <c r="CP92" i="33"/>
  <c r="DZ92" i="33"/>
  <c r="ER92" i="33"/>
  <c r="BX92" i="33"/>
  <c r="DL92" i="33"/>
  <c r="CT92" i="33"/>
  <c r="ED92" i="33"/>
  <c r="CB92" i="33"/>
  <c r="EV92" i="33"/>
  <c r="DP93" i="33"/>
  <c r="EH93" i="33"/>
  <c r="BN93" i="33"/>
  <c r="CX93" i="33"/>
  <c r="CF93" i="33"/>
  <c r="DT93" i="33"/>
  <c r="BR93" i="33"/>
  <c r="EL93" i="33"/>
  <c r="CJ93" i="33"/>
  <c r="DB93" i="33"/>
  <c r="DX93" i="33"/>
  <c r="BV93" i="33"/>
  <c r="EP93" i="33"/>
  <c r="CN93" i="33"/>
  <c r="DF93" i="33"/>
  <c r="EB93" i="33"/>
  <c r="BZ93" i="33"/>
  <c r="ET93" i="33"/>
  <c r="CR93" i="33"/>
  <c r="DJ93" i="33"/>
  <c r="EF93" i="33"/>
  <c r="EX93" i="33"/>
  <c r="CD93" i="33"/>
  <c r="CV93" i="33"/>
  <c r="DN93" i="33"/>
  <c r="BP9" i="33"/>
  <c r="EJ9" i="33"/>
  <c r="CH9" i="33"/>
  <c r="DR9" i="33"/>
  <c r="CZ9" i="33"/>
  <c r="BT9" i="33"/>
  <c r="EN9" i="33"/>
  <c r="CL9" i="33"/>
  <c r="DV9" i="33"/>
  <c r="DD9" i="33"/>
  <c r="BX9" i="33"/>
  <c r="ER9" i="33"/>
  <c r="CP9" i="33"/>
  <c r="DZ9" i="33"/>
  <c r="DH9" i="33"/>
  <c r="EV9" i="33"/>
  <c r="CB9" i="33"/>
  <c r="CT9" i="33"/>
  <c r="ED9" i="33"/>
  <c r="DL9" i="33"/>
  <c r="CX176" i="33"/>
  <c r="CF176" i="33"/>
  <c r="DP176" i="33"/>
  <c r="EH176" i="33"/>
  <c r="BN176" i="33"/>
  <c r="DB176" i="33"/>
  <c r="CJ176" i="33"/>
  <c r="DT176" i="33"/>
  <c r="BR176" i="33"/>
  <c r="EL176" i="33"/>
  <c r="BV176" i="33"/>
  <c r="DF176" i="33"/>
  <c r="CN176" i="33"/>
  <c r="DX176" i="33"/>
  <c r="EP176" i="33"/>
  <c r="DJ176" i="33"/>
  <c r="CR176" i="33"/>
  <c r="EB176" i="33"/>
  <c r="ET176" i="33"/>
  <c r="BZ176" i="33"/>
  <c r="DN176" i="33"/>
  <c r="CD176" i="33"/>
  <c r="CV176" i="33"/>
  <c r="EF176" i="33"/>
  <c r="EX176" i="33"/>
  <c r="CH10" i="33"/>
  <c r="CZ10" i="33"/>
  <c r="DR10" i="33"/>
  <c r="BP10" i="33"/>
  <c r="EJ10" i="33"/>
  <c r="CL10" i="33"/>
  <c r="DD10" i="33"/>
  <c r="DV10" i="33"/>
  <c r="EN10" i="33"/>
  <c r="BT10" i="33"/>
  <c r="CP10" i="33"/>
  <c r="DH10" i="33"/>
  <c r="DZ10" i="33"/>
  <c r="BX10" i="33"/>
  <c r="ER10" i="33"/>
  <c r="CT10" i="33"/>
  <c r="DL10" i="33"/>
  <c r="ED10" i="33"/>
  <c r="CB10" i="33"/>
  <c r="EV10" i="33"/>
  <c r="DP11" i="33"/>
  <c r="BN11" i="33"/>
  <c r="EH11" i="33"/>
  <c r="CF11" i="33"/>
  <c r="CX11" i="33"/>
  <c r="DT11" i="33"/>
  <c r="BR11" i="33"/>
  <c r="EL11" i="33"/>
  <c r="CJ11" i="33"/>
  <c r="DB11" i="33"/>
  <c r="DX11" i="33"/>
  <c r="EP11" i="33"/>
  <c r="BV11" i="33"/>
  <c r="CN11" i="33"/>
  <c r="DF11" i="33"/>
  <c r="EB11" i="33"/>
  <c r="BZ11" i="33"/>
  <c r="ET11" i="33"/>
  <c r="CR11" i="33"/>
  <c r="DJ11" i="33"/>
  <c r="EF11" i="33"/>
  <c r="CD11" i="33"/>
  <c r="EX11" i="33"/>
  <c r="CV11" i="33"/>
  <c r="DN11" i="33"/>
  <c r="CZ12" i="33"/>
  <c r="DR12" i="33"/>
  <c r="CH12" i="33"/>
  <c r="BP12" i="33"/>
  <c r="EJ12" i="33"/>
  <c r="DD12" i="33"/>
  <c r="CL12" i="33"/>
  <c r="DV12" i="33"/>
  <c r="BT12" i="33"/>
  <c r="EN12" i="33"/>
  <c r="DH12" i="33"/>
  <c r="CP12" i="33"/>
  <c r="DZ12" i="33"/>
  <c r="ER12" i="33"/>
  <c r="BX12" i="33"/>
  <c r="DL12" i="33"/>
  <c r="CT12" i="33"/>
  <c r="ED12" i="33"/>
  <c r="CB12" i="33"/>
  <c r="EV12" i="33"/>
  <c r="BN13" i="33"/>
  <c r="EH13" i="33"/>
  <c r="DP13" i="33"/>
  <c r="CF13" i="33"/>
  <c r="CX13" i="33"/>
  <c r="EL13" i="33"/>
  <c r="BR13" i="33"/>
  <c r="DT13" i="33"/>
  <c r="CJ13" i="33"/>
  <c r="DB13" i="33"/>
  <c r="BV13" i="33"/>
  <c r="EP13" i="33"/>
  <c r="DX13" i="33"/>
  <c r="CN13" i="33"/>
  <c r="DF13" i="33"/>
  <c r="BZ13" i="33"/>
  <c r="ET13" i="33"/>
  <c r="EB13" i="33"/>
  <c r="CR13" i="33"/>
  <c r="DJ13" i="33"/>
  <c r="EX13" i="33"/>
  <c r="CD13" i="33"/>
  <c r="EF13" i="33"/>
  <c r="CV13" i="33"/>
  <c r="DN13" i="33"/>
  <c r="CH14" i="33"/>
  <c r="CZ14" i="33"/>
  <c r="DR14" i="33"/>
  <c r="EJ14" i="33"/>
  <c r="BP14" i="33"/>
  <c r="CL14" i="33"/>
  <c r="DD14" i="33"/>
  <c r="DV14" i="33"/>
  <c r="BT14" i="33"/>
  <c r="EN14" i="33"/>
  <c r="CP14" i="33"/>
  <c r="DH14" i="33"/>
  <c r="DZ14" i="33"/>
  <c r="BX14" i="33"/>
  <c r="ER14" i="33"/>
  <c r="CT14" i="33"/>
  <c r="DL14" i="33"/>
  <c r="ED14" i="33"/>
  <c r="EV14" i="33"/>
  <c r="CB14" i="33"/>
  <c r="DP15" i="33"/>
  <c r="BN15" i="33"/>
  <c r="EH15" i="33"/>
  <c r="CF15" i="33"/>
  <c r="CX15" i="33"/>
  <c r="DT15" i="33"/>
  <c r="BR15" i="33"/>
  <c r="EL15" i="33"/>
  <c r="CJ15" i="33"/>
  <c r="DB15" i="33"/>
  <c r="DX15" i="33"/>
  <c r="BV15" i="33"/>
  <c r="EP15" i="33"/>
  <c r="CN15" i="33"/>
  <c r="DF15" i="33"/>
  <c r="EB15" i="33"/>
  <c r="ET15" i="33"/>
  <c r="BZ15" i="33"/>
  <c r="CR15" i="33"/>
  <c r="DJ15" i="33"/>
  <c r="EF15" i="33"/>
  <c r="CD15" i="33"/>
  <c r="EX15" i="33"/>
  <c r="CV15" i="33"/>
  <c r="DN15" i="33"/>
  <c r="CZ16" i="33"/>
  <c r="CH16" i="33"/>
  <c r="DR16" i="33"/>
  <c r="BP16" i="33"/>
  <c r="EJ16" i="33"/>
  <c r="DD16" i="33"/>
  <c r="CL16" i="33"/>
  <c r="DV16" i="33"/>
  <c r="EN16" i="33"/>
  <c r="BT16" i="33"/>
  <c r="DH16" i="33"/>
  <c r="CP16" i="33"/>
  <c r="DZ16" i="33"/>
  <c r="BX16" i="33"/>
  <c r="ER16" i="33"/>
  <c r="DL16" i="33"/>
  <c r="CT16" i="33"/>
  <c r="ED16" i="33"/>
  <c r="CB16" i="33"/>
  <c r="EV16" i="33"/>
  <c r="BN17" i="33"/>
  <c r="EH17" i="33"/>
  <c r="DP17" i="33"/>
  <c r="CF17" i="33"/>
  <c r="CX17" i="33"/>
  <c r="EL17" i="33"/>
  <c r="BR17" i="33"/>
  <c r="DT17" i="33"/>
  <c r="CJ17" i="33"/>
  <c r="DB17" i="33"/>
  <c r="BV17" i="33"/>
  <c r="EP17" i="33"/>
  <c r="CN17" i="33"/>
  <c r="DX17" i="33"/>
  <c r="DF17" i="33"/>
  <c r="BZ17" i="33"/>
  <c r="ET17" i="33"/>
  <c r="CR17" i="33"/>
  <c r="EB17" i="33"/>
  <c r="DJ17" i="33"/>
  <c r="EX17" i="33"/>
  <c r="CD17" i="33"/>
  <c r="EF17" i="33"/>
  <c r="CV17" i="33"/>
  <c r="DN17" i="33"/>
  <c r="CH18" i="33"/>
  <c r="CZ18" i="33"/>
  <c r="DR18" i="33"/>
  <c r="BP18" i="33"/>
  <c r="EJ18" i="33"/>
  <c r="CL18" i="33"/>
  <c r="DD18" i="33"/>
  <c r="DV18" i="33"/>
  <c r="BT18" i="33"/>
  <c r="EN18" i="33"/>
  <c r="CP18" i="33"/>
  <c r="DH18" i="33"/>
  <c r="DZ18" i="33"/>
  <c r="ER18" i="33"/>
  <c r="BX18" i="33"/>
  <c r="CT18" i="33"/>
  <c r="DL18" i="33"/>
  <c r="ED18" i="33"/>
  <c r="EV18" i="33"/>
  <c r="CB18" i="33"/>
  <c r="DP177" i="33"/>
  <c r="EH177" i="33"/>
  <c r="BN177" i="33"/>
  <c r="CF177" i="33"/>
  <c r="CX177" i="33"/>
  <c r="DT177" i="33"/>
  <c r="EL177" i="33"/>
  <c r="BR177" i="33"/>
  <c r="CJ177" i="33"/>
  <c r="DB177" i="33"/>
  <c r="DX177" i="33"/>
  <c r="BV177" i="33"/>
  <c r="EP177" i="33"/>
  <c r="CN177" i="33"/>
  <c r="DF177" i="33"/>
  <c r="EB177" i="33"/>
  <c r="BZ177" i="33"/>
  <c r="ET177" i="33"/>
  <c r="CR177" i="33"/>
  <c r="DJ177" i="33"/>
  <c r="EF177" i="33"/>
  <c r="CD177" i="33"/>
  <c r="EX177" i="33"/>
  <c r="CV177" i="33"/>
  <c r="DN177" i="33"/>
  <c r="CZ178" i="33"/>
  <c r="CH178" i="33"/>
  <c r="DR178" i="33"/>
  <c r="EJ178" i="33"/>
  <c r="BP178" i="33"/>
  <c r="DD178" i="33"/>
  <c r="CL178" i="33"/>
  <c r="DV178" i="33"/>
  <c r="BT178" i="33"/>
  <c r="EN178" i="33"/>
  <c r="DH178" i="33"/>
  <c r="CP178" i="33"/>
  <c r="DZ178" i="33"/>
  <c r="BX178" i="33"/>
  <c r="ER178" i="33"/>
  <c r="DL178" i="33"/>
  <c r="CT178" i="33"/>
  <c r="ED178" i="33"/>
  <c r="EV178" i="33"/>
  <c r="CB178" i="33"/>
  <c r="DP179" i="33"/>
  <c r="EH179" i="33"/>
  <c r="BN179" i="33"/>
  <c r="CF179" i="33"/>
  <c r="CX179" i="33"/>
  <c r="DT179" i="33"/>
  <c r="BR179" i="33"/>
  <c r="EL179" i="33"/>
  <c r="CJ179" i="33"/>
  <c r="DB179" i="33"/>
  <c r="DX179" i="33"/>
  <c r="BV179" i="33"/>
  <c r="EP179" i="33"/>
  <c r="CN179" i="33"/>
  <c r="DF179" i="33"/>
  <c r="EB179" i="33"/>
  <c r="BZ179" i="33"/>
  <c r="ET179" i="33"/>
  <c r="CR179" i="33"/>
  <c r="DJ179" i="33"/>
  <c r="EF179" i="33"/>
  <c r="EX179" i="33"/>
  <c r="CD179" i="33"/>
  <c r="CV179" i="33"/>
  <c r="DN179" i="33"/>
  <c r="CZ180" i="33"/>
  <c r="CH180" i="33"/>
  <c r="DR180" i="33"/>
  <c r="BP180" i="33"/>
  <c r="EJ180" i="33"/>
  <c r="DD180" i="33"/>
  <c r="CL180" i="33"/>
  <c r="DV180" i="33"/>
  <c r="BT180" i="33"/>
  <c r="EN180" i="33"/>
  <c r="DH180" i="33"/>
  <c r="CP180" i="33"/>
  <c r="DZ180" i="33"/>
  <c r="BX180" i="33"/>
  <c r="ER180" i="33"/>
  <c r="DL180" i="33"/>
  <c r="CT180" i="33"/>
  <c r="ED180" i="33"/>
  <c r="EV180" i="33"/>
  <c r="CB180" i="33"/>
  <c r="DP181" i="33"/>
  <c r="BN181" i="33"/>
  <c r="EH181" i="33"/>
  <c r="CF181" i="33"/>
  <c r="CX181" i="33"/>
  <c r="DT181" i="33"/>
  <c r="EL181" i="33"/>
  <c r="BR181" i="33"/>
  <c r="CJ181" i="33"/>
  <c r="DB181" i="33"/>
  <c r="DX181" i="33"/>
  <c r="BV181" i="33"/>
  <c r="EP181" i="33"/>
  <c r="CN181" i="33"/>
  <c r="DF181" i="33"/>
  <c r="EB181" i="33"/>
  <c r="ET181" i="33"/>
  <c r="BZ181" i="33"/>
  <c r="CR181" i="33"/>
  <c r="DJ181" i="33"/>
  <c r="EF181" i="33"/>
  <c r="CD181" i="33"/>
  <c r="EX181" i="33"/>
  <c r="CV181" i="33"/>
  <c r="DN181" i="33"/>
  <c r="CZ94" i="33"/>
  <c r="CH94" i="33"/>
  <c r="EJ94" i="33"/>
  <c r="BP94" i="33"/>
  <c r="DR94" i="33"/>
  <c r="DD94" i="33"/>
  <c r="DV94" i="33"/>
  <c r="CL94" i="33"/>
  <c r="BT94" i="33"/>
  <c r="EN94" i="33"/>
  <c r="DH94" i="33"/>
  <c r="CP94" i="33"/>
  <c r="DZ94" i="33"/>
  <c r="BX94" i="33"/>
  <c r="ER94" i="33"/>
  <c r="DL94" i="33"/>
  <c r="CT94" i="33"/>
  <c r="EV94" i="33"/>
  <c r="ED94" i="33"/>
  <c r="CB94" i="33"/>
  <c r="EH95" i="33"/>
  <c r="BN95" i="33"/>
  <c r="DP95" i="33"/>
  <c r="CF95" i="33"/>
  <c r="CX95" i="33"/>
  <c r="BR95" i="33"/>
  <c r="EL95" i="33"/>
  <c r="DT95" i="33"/>
  <c r="CJ95" i="33"/>
  <c r="DB95" i="33"/>
  <c r="BV95" i="33"/>
  <c r="EP95" i="33"/>
  <c r="DX95" i="33"/>
  <c r="CN95" i="33"/>
  <c r="DF95" i="33"/>
  <c r="BZ95" i="33"/>
  <c r="ET95" i="33"/>
  <c r="EB95" i="33"/>
  <c r="DJ95" i="33"/>
  <c r="CR95" i="33"/>
  <c r="CD95" i="33"/>
  <c r="EX95" i="33"/>
  <c r="EF95" i="33"/>
  <c r="CV95" i="33"/>
  <c r="DN95" i="33"/>
  <c r="CZ96" i="33"/>
  <c r="CH96" i="33"/>
  <c r="BP96" i="33"/>
  <c r="DR96" i="33"/>
  <c r="EJ96" i="33"/>
  <c r="DD96" i="33"/>
  <c r="DV96" i="33"/>
  <c r="CL96" i="33"/>
  <c r="BT96" i="33"/>
  <c r="EN96" i="33"/>
  <c r="DH96" i="33"/>
  <c r="CP96" i="33"/>
  <c r="BX96" i="33"/>
  <c r="ER96" i="33"/>
  <c r="DZ96" i="33"/>
  <c r="DL96" i="33"/>
  <c r="CT96" i="33"/>
  <c r="ED96" i="33"/>
  <c r="CB96" i="33"/>
  <c r="EV96" i="33"/>
  <c r="DP97" i="33"/>
  <c r="EH97" i="33"/>
  <c r="BN97" i="33"/>
  <c r="CF97" i="33"/>
  <c r="CX97" i="33"/>
  <c r="DT97" i="33"/>
  <c r="EL97" i="33"/>
  <c r="BR97" i="33"/>
  <c r="CJ97" i="33"/>
  <c r="DB97" i="33"/>
  <c r="DX97" i="33"/>
  <c r="EP97" i="33"/>
  <c r="BV97" i="33"/>
  <c r="DF97" i="33"/>
  <c r="CN97" i="33"/>
  <c r="EB97" i="33"/>
  <c r="BZ97" i="33"/>
  <c r="ET97" i="33"/>
  <c r="CR97" i="33"/>
  <c r="DJ97" i="33"/>
  <c r="EF97" i="33"/>
  <c r="CD97" i="33"/>
  <c r="EX97" i="33"/>
  <c r="CV97" i="33"/>
  <c r="DN97" i="33"/>
  <c r="CZ98" i="33"/>
  <c r="CH98" i="33"/>
  <c r="DR98" i="33"/>
  <c r="EJ98" i="33"/>
  <c r="BP98" i="33"/>
  <c r="DD98" i="33"/>
  <c r="CL98" i="33"/>
  <c r="BT98" i="33"/>
  <c r="EN98" i="33"/>
  <c r="DV98" i="33"/>
  <c r="DH98" i="33"/>
  <c r="CP98" i="33"/>
  <c r="DZ98" i="33"/>
  <c r="BX98" i="33"/>
  <c r="ER98" i="33"/>
  <c r="DL98" i="33"/>
  <c r="CT98" i="33"/>
  <c r="ED98" i="33"/>
  <c r="EV98" i="33"/>
  <c r="CB98" i="33"/>
  <c r="DP99" i="33"/>
  <c r="EH99" i="33"/>
  <c r="BN99" i="33"/>
  <c r="CF99" i="33"/>
  <c r="CX99" i="33"/>
  <c r="DT99" i="33"/>
  <c r="EL99" i="33"/>
  <c r="BR99" i="33"/>
  <c r="DB99" i="33"/>
  <c r="CJ99" i="33"/>
  <c r="DX99" i="33"/>
  <c r="BV99" i="33"/>
  <c r="EP99" i="33"/>
  <c r="CN99" i="33"/>
  <c r="DF99" i="33"/>
  <c r="EB99" i="33"/>
  <c r="BZ99" i="33"/>
  <c r="ET99" i="33"/>
  <c r="CR99" i="33"/>
  <c r="DJ99" i="33"/>
  <c r="EF99" i="33"/>
  <c r="CD99" i="33"/>
  <c r="EX99" i="33"/>
  <c r="CV99" i="33"/>
  <c r="DN99" i="33"/>
  <c r="DR127" i="33"/>
  <c r="EJ127" i="33"/>
  <c r="BP127" i="33"/>
  <c r="CZ127" i="33"/>
  <c r="CH127" i="33"/>
  <c r="DV127" i="33"/>
  <c r="BT127" i="33"/>
  <c r="EN127" i="33"/>
  <c r="DD127" i="33"/>
  <c r="CL127" i="33"/>
  <c r="DZ127" i="33"/>
  <c r="ER127" i="33"/>
  <c r="BX127" i="33"/>
  <c r="DH127" i="33"/>
  <c r="CP127" i="33"/>
  <c r="ED127" i="33"/>
  <c r="EV127" i="33"/>
  <c r="CB127" i="33"/>
  <c r="CT127" i="33"/>
  <c r="DL127" i="33"/>
  <c r="CF332" i="33"/>
  <c r="CX332" i="33"/>
  <c r="DP332" i="33"/>
  <c r="BN332" i="33"/>
  <c r="EH332" i="33"/>
  <c r="CJ332" i="33"/>
  <c r="DB332" i="33"/>
  <c r="DT332" i="33"/>
  <c r="BR332" i="33"/>
  <c r="EL332" i="33"/>
  <c r="CN332" i="33"/>
  <c r="DF332" i="33"/>
  <c r="DX332" i="33"/>
  <c r="BV332" i="33"/>
  <c r="EP332" i="33"/>
  <c r="CR332" i="33"/>
  <c r="DJ332" i="33"/>
  <c r="EB332" i="33"/>
  <c r="BZ332" i="33"/>
  <c r="ET332" i="33"/>
  <c r="CV332" i="33"/>
  <c r="DN332" i="33"/>
  <c r="EF332" i="33"/>
  <c r="EX332" i="33"/>
  <c r="CD332" i="33"/>
  <c r="BP333" i="33"/>
  <c r="EJ333" i="33"/>
  <c r="DR333" i="33"/>
  <c r="CH333" i="33"/>
  <c r="CZ333" i="33"/>
  <c r="BT333" i="33"/>
  <c r="EN333" i="33"/>
  <c r="DV333" i="33"/>
  <c r="CL333" i="33"/>
  <c r="DD333" i="33"/>
  <c r="BX333" i="33"/>
  <c r="ER333" i="33"/>
  <c r="CP333" i="33"/>
  <c r="DZ333" i="33"/>
  <c r="DH333" i="33"/>
  <c r="EV333" i="33"/>
  <c r="CB333" i="33"/>
  <c r="CT333" i="33"/>
  <c r="ED333" i="33"/>
  <c r="DL333" i="33"/>
  <c r="BN52" i="33"/>
  <c r="CF52" i="33"/>
  <c r="CX52" i="33"/>
  <c r="DP52" i="33"/>
  <c r="EH52" i="33"/>
  <c r="CJ52" i="33"/>
  <c r="DB52" i="33"/>
  <c r="DT52" i="33"/>
  <c r="BR52" i="33"/>
  <c r="EL52" i="33"/>
  <c r="CN52" i="33"/>
  <c r="DF52" i="33"/>
  <c r="BV52" i="33"/>
  <c r="DX52" i="33"/>
  <c r="EP52" i="33"/>
  <c r="CR52" i="33"/>
  <c r="DJ52" i="33"/>
  <c r="EB52" i="33"/>
  <c r="ET52" i="33"/>
  <c r="BZ52" i="33"/>
  <c r="CD52" i="33"/>
  <c r="CV52" i="33"/>
  <c r="DN52" i="33"/>
  <c r="EF52" i="33"/>
  <c r="EX52" i="33"/>
  <c r="EJ19" i="33"/>
  <c r="DR19" i="33"/>
  <c r="BP19" i="33"/>
  <c r="CH19" i="33"/>
  <c r="CZ19" i="33"/>
  <c r="EN19" i="33"/>
  <c r="BT19" i="33"/>
  <c r="DV19" i="33"/>
  <c r="CL19" i="33"/>
  <c r="DD19" i="33"/>
  <c r="ER19" i="33"/>
  <c r="DZ19" i="33"/>
  <c r="CP19" i="33"/>
  <c r="DH19" i="33"/>
  <c r="BX19" i="33"/>
  <c r="CB19" i="33"/>
  <c r="EV19" i="33"/>
  <c r="ED19" i="33"/>
  <c r="CT19" i="33"/>
  <c r="DL19" i="33"/>
  <c r="CX182" i="33"/>
  <c r="CF182" i="33"/>
  <c r="DP182" i="33"/>
  <c r="EH182" i="33"/>
  <c r="BN182" i="33"/>
  <c r="DB182" i="33"/>
  <c r="CJ182" i="33"/>
  <c r="BR182" i="33"/>
  <c r="DT182" i="33"/>
  <c r="EL182" i="33"/>
  <c r="DF182" i="33"/>
  <c r="CN182" i="33"/>
  <c r="DX182" i="33"/>
  <c r="BV182" i="33"/>
  <c r="EP182" i="33"/>
  <c r="BZ182" i="33"/>
  <c r="DJ182" i="33"/>
  <c r="CR182" i="33"/>
  <c r="EB182" i="33"/>
  <c r="ET182" i="33"/>
  <c r="DN182" i="33"/>
  <c r="CV182" i="33"/>
  <c r="EF182" i="33"/>
  <c r="EX182" i="33"/>
  <c r="CD182" i="33"/>
  <c r="CZ20" i="33"/>
  <c r="CH20" i="33"/>
  <c r="DR20" i="33"/>
  <c r="EJ20" i="33"/>
  <c r="BP20" i="33"/>
  <c r="DD20" i="33"/>
  <c r="CL20" i="33"/>
  <c r="DV20" i="33"/>
  <c r="BT20" i="33"/>
  <c r="EN20" i="33"/>
  <c r="DH20" i="33"/>
  <c r="DZ20" i="33"/>
  <c r="CP20" i="33"/>
  <c r="BX20" i="33"/>
  <c r="ER20" i="33"/>
  <c r="DL20" i="33"/>
  <c r="CT20" i="33"/>
  <c r="ED20" i="33"/>
  <c r="CB20" i="33"/>
  <c r="EV20" i="33"/>
  <c r="DP21" i="33"/>
  <c r="BN21" i="33"/>
  <c r="EH21" i="33"/>
  <c r="CF21" i="33"/>
  <c r="CX21" i="33"/>
  <c r="DT21" i="33"/>
  <c r="BR21" i="33"/>
  <c r="EL21" i="33"/>
  <c r="CJ21" i="33"/>
  <c r="DB21" i="33"/>
  <c r="DX21" i="33"/>
  <c r="BV21" i="33"/>
  <c r="EP21" i="33"/>
  <c r="CN21" i="33"/>
  <c r="DF21" i="33"/>
  <c r="EB21" i="33"/>
  <c r="BZ21" i="33"/>
  <c r="ET21" i="33"/>
  <c r="CR21" i="33"/>
  <c r="DJ21" i="33"/>
  <c r="EF21" i="33"/>
  <c r="EX21" i="33"/>
  <c r="CD21" i="33"/>
  <c r="CV21" i="33"/>
  <c r="DN21" i="33"/>
  <c r="DR183" i="33"/>
  <c r="EJ183" i="33"/>
  <c r="CH183" i="33"/>
  <c r="CZ183" i="33"/>
  <c r="BP183" i="33"/>
  <c r="DV183" i="33"/>
  <c r="EN183" i="33"/>
  <c r="BT183" i="33"/>
  <c r="CL183" i="33"/>
  <c r="DD183" i="33"/>
  <c r="BX183" i="33"/>
  <c r="DZ183" i="33"/>
  <c r="ER183" i="33"/>
  <c r="CP183" i="33"/>
  <c r="DH183" i="33"/>
  <c r="ED183" i="33"/>
  <c r="CB183" i="33"/>
  <c r="EV183" i="33"/>
  <c r="CT183" i="33"/>
  <c r="DL183" i="33"/>
  <c r="CX22" i="33"/>
  <c r="CF22" i="33"/>
  <c r="DP22" i="33"/>
  <c r="EH22" i="33"/>
  <c r="BN22" i="33"/>
  <c r="DB22" i="33"/>
  <c r="BR22" i="33"/>
  <c r="CJ22" i="33"/>
  <c r="DT22" i="33"/>
  <c r="EL22" i="33"/>
  <c r="DF22" i="33"/>
  <c r="CN22" i="33"/>
  <c r="DX22" i="33"/>
  <c r="BV22" i="33"/>
  <c r="EP22" i="33"/>
  <c r="BZ22" i="33"/>
  <c r="DJ22" i="33"/>
  <c r="CR22" i="33"/>
  <c r="EB22" i="33"/>
  <c r="ET22" i="33"/>
  <c r="DN22" i="33"/>
  <c r="CV22" i="33"/>
  <c r="EF22" i="33"/>
  <c r="EX22" i="33"/>
  <c r="CD22" i="33"/>
  <c r="EJ23" i="33"/>
  <c r="DR23" i="33"/>
  <c r="CH23" i="33"/>
  <c r="CZ23" i="33"/>
  <c r="BP23" i="33"/>
  <c r="BT23" i="33"/>
  <c r="EN23" i="33"/>
  <c r="CL23" i="33"/>
  <c r="DV23" i="33"/>
  <c r="DD23" i="33"/>
  <c r="BX23" i="33"/>
  <c r="ER23" i="33"/>
  <c r="DZ23" i="33"/>
  <c r="CP23" i="33"/>
  <c r="DH23" i="33"/>
  <c r="CB23" i="33"/>
  <c r="EV23" i="33"/>
  <c r="ED23" i="33"/>
  <c r="CT23" i="33"/>
  <c r="DL23" i="33"/>
  <c r="CX24" i="33"/>
  <c r="BN24" i="33"/>
  <c r="CF24" i="33"/>
  <c r="DP24" i="33"/>
  <c r="EH24" i="33"/>
  <c r="DB24" i="33"/>
  <c r="CJ24" i="33"/>
  <c r="DT24" i="33"/>
  <c r="BR24" i="33"/>
  <c r="EL24" i="33"/>
  <c r="BV24" i="33"/>
  <c r="DF24" i="33"/>
  <c r="CN24" i="33"/>
  <c r="DX24" i="33"/>
  <c r="EP24" i="33"/>
  <c r="DJ24" i="33"/>
  <c r="CR24" i="33"/>
  <c r="EB24" i="33"/>
  <c r="BZ24" i="33"/>
  <c r="ET24" i="33"/>
  <c r="DN24" i="33"/>
  <c r="CV24" i="33"/>
  <c r="EF24" i="33"/>
  <c r="EX24" i="33"/>
  <c r="CD24" i="33"/>
  <c r="DR25" i="33"/>
  <c r="BP25" i="33"/>
  <c r="EJ25" i="33"/>
  <c r="CH25" i="33"/>
  <c r="CZ25" i="33"/>
  <c r="BT25" i="33"/>
  <c r="DV25" i="33"/>
  <c r="EN25" i="33"/>
  <c r="CL25" i="33"/>
  <c r="DD25" i="33"/>
  <c r="DZ25" i="33"/>
  <c r="BX25" i="33"/>
  <c r="ER25" i="33"/>
  <c r="CP25" i="33"/>
  <c r="DH25" i="33"/>
  <c r="ED25" i="33"/>
  <c r="EV25" i="33"/>
  <c r="CB25" i="33"/>
  <c r="CT25" i="33"/>
  <c r="DL25" i="33"/>
  <c r="CX26" i="33"/>
  <c r="DP26" i="33"/>
  <c r="CF26" i="33"/>
  <c r="BN26" i="33"/>
  <c r="EH26" i="33"/>
  <c r="BR26" i="33"/>
  <c r="DB26" i="33"/>
  <c r="CJ26" i="33"/>
  <c r="DT26" i="33"/>
  <c r="EL26" i="33"/>
  <c r="DF26" i="33"/>
  <c r="CN26" i="33"/>
  <c r="DX26" i="33"/>
  <c r="BV26" i="33"/>
  <c r="EP26" i="33"/>
  <c r="DJ26" i="33"/>
  <c r="CR26" i="33"/>
  <c r="EB26" i="33"/>
  <c r="ET26" i="33"/>
  <c r="BZ26" i="33"/>
  <c r="DN26" i="33"/>
  <c r="EF26" i="33"/>
  <c r="CV26" i="33"/>
  <c r="EX26" i="33"/>
  <c r="CD26" i="33"/>
  <c r="BP53" i="33"/>
  <c r="EJ53" i="33"/>
  <c r="DR53" i="33"/>
  <c r="CH53" i="33"/>
  <c r="CZ53" i="33"/>
  <c r="EN53" i="33"/>
  <c r="DV53" i="33"/>
  <c r="CL53" i="33"/>
  <c r="DD53" i="33"/>
  <c r="BT53" i="33"/>
  <c r="ER53" i="33"/>
  <c r="BX53" i="33"/>
  <c r="DZ53" i="33"/>
  <c r="CP53" i="33"/>
  <c r="DH53" i="33"/>
  <c r="CB53" i="33"/>
  <c r="EV53" i="33"/>
  <c r="ED53" i="33"/>
  <c r="CT53" i="33"/>
  <c r="DL53" i="33"/>
  <c r="CF54" i="33"/>
  <c r="CX54" i="33"/>
  <c r="DP54" i="33"/>
  <c r="EH54" i="33"/>
  <c r="BN54" i="33"/>
  <c r="CJ54" i="33"/>
  <c r="DB54" i="33"/>
  <c r="BR54" i="33"/>
  <c r="DT54" i="33"/>
  <c r="EL54" i="33"/>
  <c r="CN54" i="33"/>
  <c r="DF54" i="33"/>
  <c r="DX54" i="33"/>
  <c r="BV54" i="33"/>
  <c r="EP54" i="33"/>
  <c r="BZ54" i="33"/>
  <c r="CR54" i="33"/>
  <c r="DJ54" i="33"/>
  <c r="EB54" i="33"/>
  <c r="ET54" i="33"/>
  <c r="CV54" i="33"/>
  <c r="DN54" i="33"/>
  <c r="EF54" i="33"/>
  <c r="EX54" i="33"/>
  <c r="CD54" i="33"/>
  <c r="DR55" i="33"/>
  <c r="EJ55" i="33"/>
  <c r="CH55" i="33"/>
  <c r="CZ55" i="33"/>
  <c r="BP55" i="33"/>
  <c r="DV55" i="33"/>
  <c r="BT55" i="33"/>
  <c r="EN55" i="33"/>
  <c r="CL55" i="33"/>
  <c r="DD55" i="33"/>
  <c r="BX55" i="33"/>
  <c r="DZ55" i="33"/>
  <c r="ER55" i="33"/>
  <c r="CP55" i="33"/>
  <c r="DH55" i="33"/>
  <c r="ED55" i="33"/>
  <c r="CB55" i="33"/>
  <c r="EV55" i="33"/>
  <c r="CT55" i="33"/>
  <c r="DL55" i="33"/>
  <c r="CF56" i="33"/>
  <c r="CX56" i="33"/>
  <c r="BN56" i="33"/>
  <c r="DP56" i="33"/>
  <c r="EH56" i="33"/>
  <c r="CJ56" i="33"/>
  <c r="DB56" i="33"/>
  <c r="DT56" i="33"/>
  <c r="BR56" i="33"/>
  <c r="EL56" i="33"/>
  <c r="BV56" i="33"/>
  <c r="CN56" i="33"/>
  <c r="DF56" i="33"/>
  <c r="DX56" i="33"/>
  <c r="EP56" i="33"/>
  <c r="CR56" i="33"/>
  <c r="DJ56" i="33"/>
  <c r="EB56" i="33"/>
  <c r="BZ56" i="33"/>
  <c r="ET56" i="33"/>
  <c r="CV56" i="33"/>
  <c r="DN56" i="33"/>
  <c r="EF56" i="33"/>
  <c r="EX56" i="33"/>
  <c r="CD56" i="33"/>
  <c r="BP57" i="33"/>
  <c r="EJ57" i="33"/>
  <c r="CH57" i="33"/>
  <c r="DR57" i="33"/>
  <c r="CZ57" i="33"/>
  <c r="BT57" i="33"/>
  <c r="EN57" i="33"/>
  <c r="CL57" i="33"/>
  <c r="DV57" i="33"/>
  <c r="DD57" i="33"/>
  <c r="BX57" i="33"/>
  <c r="ER57" i="33"/>
  <c r="CP57" i="33"/>
  <c r="DZ57" i="33"/>
  <c r="DH57" i="33"/>
  <c r="EV57" i="33"/>
  <c r="CB57" i="33"/>
  <c r="CT57" i="33"/>
  <c r="ED57" i="33"/>
  <c r="DL57" i="33"/>
  <c r="CF58" i="33"/>
  <c r="CX58" i="33"/>
  <c r="DP58" i="33"/>
  <c r="BN58" i="33"/>
  <c r="EH58" i="33"/>
  <c r="BR58" i="33"/>
  <c r="CJ58" i="33"/>
  <c r="DB58" i="33"/>
  <c r="DT58" i="33"/>
  <c r="EL58" i="33"/>
  <c r="CN58" i="33"/>
  <c r="DF58" i="33"/>
  <c r="DX58" i="33"/>
  <c r="BV58" i="33"/>
  <c r="EP58" i="33"/>
  <c r="CR58" i="33"/>
  <c r="DJ58" i="33"/>
  <c r="EB58" i="33"/>
  <c r="ET58" i="33"/>
  <c r="BZ58" i="33"/>
  <c r="CV58" i="33"/>
  <c r="DN58" i="33"/>
  <c r="EF58" i="33"/>
  <c r="EX58" i="33"/>
  <c r="CD58" i="33"/>
  <c r="BP59" i="33"/>
  <c r="DR59" i="33"/>
  <c r="EJ59" i="33"/>
  <c r="CH59" i="33"/>
  <c r="CZ59" i="33"/>
  <c r="DV59" i="33"/>
  <c r="EN59" i="33"/>
  <c r="BT59" i="33"/>
  <c r="CL59" i="33"/>
  <c r="DD59" i="33"/>
  <c r="DZ59" i="33"/>
  <c r="ER59" i="33"/>
  <c r="BX59" i="33"/>
  <c r="CP59" i="33"/>
  <c r="DH59" i="33"/>
  <c r="ED59" i="33"/>
  <c r="CB59" i="33"/>
  <c r="EV59" i="33"/>
  <c r="CT59" i="33"/>
  <c r="DL59" i="33"/>
  <c r="BN60" i="33"/>
  <c r="CF60" i="33"/>
  <c r="CX60" i="33"/>
  <c r="DP60" i="33"/>
  <c r="EH60" i="33"/>
  <c r="CJ60" i="33"/>
  <c r="DB60" i="33"/>
  <c r="DT60" i="33"/>
  <c r="BR60" i="33"/>
  <c r="EL60" i="33"/>
  <c r="CN60" i="33"/>
  <c r="DF60" i="33"/>
  <c r="DX60" i="33"/>
  <c r="EP60" i="33"/>
  <c r="BV60" i="33"/>
  <c r="CR60" i="33"/>
  <c r="DJ60" i="33"/>
  <c r="EB60" i="33"/>
  <c r="ET60" i="33"/>
  <c r="BZ60" i="33"/>
  <c r="CD60" i="33"/>
  <c r="CV60" i="33"/>
  <c r="DN60" i="33"/>
  <c r="EF60" i="33"/>
  <c r="EX60" i="33"/>
  <c r="BP27" i="33"/>
  <c r="EJ27" i="33"/>
  <c r="DR27" i="33"/>
  <c r="CH27" i="33"/>
  <c r="CZ27" i="33"/>
  <c r="EN27" i="33"/>
  <c r="BT27" i="33"/>
  <c r="DV27" i="33"/>
  <c r="CL27" i="33"/>
  <c r="DD27" i="33"/>
  <c r="ER27" i="33"/>
  <c r="BX27" i="33"/>
  <c r="DZ27" i="33"/>
  <c r="CP27" i="33"/>
  <c r="DH27" i="33"/>
  <c r="CB27" i="33"/>
  <c r="EV27" i="33"/>
  <c r="ED27" i="33"/>
  <c r="CT27" i="33"/>
  <c r="DL27" i="33"/>
  <c r="BN28" i="33"/>
  <c r="CX28" i="33"/>
  <c r="CF28" i="33"/>
  <c r="DP28" i="33"/>
  <c r="EH28" i="33"/>
  <c r="DB28" i="33"/>
  <c r="CJ28" i="33"/>
  <c r="DT28" i="33"/>
  <c r="BR28" i="33"/>
  <c r="EL28" i="33"/>
  <c r="DF28" i="33"/>
  <c r="CN28" i="33"/>
  <c r="DX28" i="33"/>
  <c r="EP28" i="33"/>
  <c r="BV28" i="33"/>
  <c r="DJ28" i="33"/>
  <c r="EB28" i="33"/>
  <c r="CR28" i="33"/>
  <c r="ET28" i="33"/>
  <c r="BZ28" i="33"/>
  <c r="CD28" i="33"/>
  <c r="DN28" i="33"/>
  <c r="CV28" i="33"/>
  <c r="EF28" i="33"/>
  <c r="EX28" i="33"/>
  <c r="DR29" i="33"/>
  <c r="BP29" i="33"/>
  <c r="EJ29" i="33"/>
  <c r="CH29" i="33"/>
  <c r="CZ29" i="33"/>
  <c r="DV29" i="33"/>
  <c r="EN29" i="33"/>
  <c r="BT29" i="33"/>
  <c r="CL29" i="33"/>
  <c r="DD29" i="33"/>
  <c r="DZ29" i="33"/>
  <c r="BX29" i="33"/>
  <c r="ER29" i="33"/>
  <c r="CP29" i="33"/>
  <c r="DH29" i="33"/>
  <c r="ED29" i="33"/>
  <c r="EV29" i="33"/>
  <c r="CB29" i="33"/>
  <c r="CT29" i="33"/>
  <c r="DL29" i="33"/>
  <c r="CX30" i="33"/>
  <c r="CF30" i="33"/>
  <c r="DP30" i="33"/>
  <c r="BN30" i="33"/>
  <c r="EH30" i="33"/>
  <c r="DB30" i="33"/>
  <c r="CJ30" i="33"/>
  <c r="DT30" i="33"/>
  <c r="EL30" i="33"/>
  <c r="BR30" i="33"/>
  <c r="DF30" i="33"/>
  <c r="CN30" i="33"/>
  <c r="DX30" i="33"/>
  <c r="BV30" i="33"/>
  <c r="EP30" i="33"/>
  <c r="BZ30" i="33"/>
  <c r="DJ30" i="33"/>
  <c r="CR30" i="33"/>
  <c r="EB30" i="33"/>
  <c r="ET30" i="33"/>
  <c r="DN30" i="33"/>
  <c r="CV30" i="33"/>
  <c r="EF30" i="33"/>
  <c r="EX30" i="33"/>
  <c r="CD30" i="33"/>
  <c r="DR31" i="33"/>
  <c r="EJ31" i="33"/>
  <c r="BP31" i="33"/>
  <c r="CH31" i="33"/>
  <c r="CZ31" i="33"/>
  <c r="DV31" i="33"/>
  <c r="BT31" i="33"/>
  <c r="EN31" i="33"/>
  <c r="CL31" i="33"/>
  <c r="DD31" i="33"/>
  <c r="DZ31" i="33"/>
  <c r="ER31" i="33"/>
  <c r="CP31" i="33"/>
  <c r="BX31" i="33"/>
  <c r="DH31" i="33"/>
  <c r="ED31" i="33"/>
  <c r="EV31" i="33"/>
  <c r="CB31" i="33"/>
  <c r="CT31" i="33"/>
  <c r="DL31" i="33"/>
  <c r="CF32" i="33"/>
  <c r="CX32" i="33"/>
  <c r="DP32" i="33"/>
  <c r="EH32" i="33"/>
  <c r="BN32" i="33"/>
  <c r="CJ32" i="33"/>
  <c r="DB32" i="33"/>
  <c r="DT32" i="33"/>
  <c r="BR32" i="33"/>
  <c r="EL32" i="33"/>
  <c r="BV32" i="33"/>
  <c r="CN32" i="33"/>
  <c r="DF32" i="33"/>
  <c r="DX32" i="33"/>
  <c r="EP32" i="33"/>
  <c r="CR32" i="33"/>
  <c r="DJ32" i="33"/>
  <c r="EB32" i="33"/>
  <c r="ET32" i="33"/>
  <c r="BZ32" i="33"/>
  <c r="CV32" i="33"/>
  <c r="DN32" i="33"/>
  <c r="CD32" i="33"/>
  <c r="EF32" i="33"/>
  <c r="EX32" i="33"/>
  <c r="DR61" i="33"/>
  <c r="BP61" i="33"/>
  <c r="EJ61" i="33"/>
  <c r="CH61" i="33"/>
  <c r="CZ61" i="33"/>
  <c r="DV61" i="33"/>
  <c r="EN61" i="33"/>
  <c r="BT61" i="33"/>
  <c r="CL61" i="33"/>
  <c r="DD61" i="33"/>
  <c r="DZ61" i="33"/>
  <c r="BX61" i="33"/>
  <c r="ER61" i="33"/>
  <c r="CP61" i="33"/>
  <c r="DH61" i="33"/>
  <c r="ED61" i="33"/>
  <c r="EV61" i="33"/>
  <c r="CT61" i="33"/>
  <c r="CB61" i="33"/>
  <c r="DL61" i="33"/>
  <c r="CX62" i="33"/>
  <c r="CF62" i="33"/>
  <c r="DP62" i="33"/>
  <c r="BN62" i="33"/>
  <c r="EH62" i="33"/>
  <c r="DB62" i="33"/>
  <c r="CJ62" i="33"/>
  <c r="DT62" i="33"/>
  <c r="EL62" i="33"/>
  <c r="BR62" i="33"/>
  <c r="DF62" i="33"/>
  <c r="CN62" i="33"/>
  <c r="DX62" i="33"/>
  <c r="BV62" i="33"/>
  <c r="EP62" i="33"/>
  <c r="BZ62" i="33"/>
  <c r="DJ62" i="33"/>
  <c r="CR62" i="33"/>
  <c r="EB62" i="33"/>
  <c r="ET62" i="33"/>
  <c r="DN62" i="33"/>
  <c r="CV62" i="33"/>
  <c r="EF62" i="33"/>
  <c r="EX62" i="33"/>
  <c r="CD62" i="33"/>
  <c r="DR63" i="33"/>
  <c r="EJ63" i="33"/>
  <c r="BP63" i="33"/>
  <c r="CH63" i="33"/>
  <c r="CZ63" i="33"/>
  <c r="DV63" i="33"/>
  <c r="BT63" i="33"/>
  <c r="EN63" i="33"/>
  <c r="CL63" i="33"/>
  <c r="DD63" i="33"/>
  <c r="DZ63" i="33"/>
  <c r="ER63" i="33"/>
  <c r="CP63" i="33"/>
  <c r="BX63" i="33"/>
  <c r="DH63" i="33"/>
  <c r="ED63" i="33"/>
  <c r="EV63" i="33"/>
  <c r="CB63" i="33"/>
  <c r="CT63" i="33"/>
  <c r="DL63" i="33"/>
  <c r="CX64" i="33"/>
  <c r="CF64" i="33"/>
  <c r="DP64" i="33"/>
  <c r="EH64" i="33"/>
  <c r="BN64" i="33"/>
  <c r="DB64" i="33"/>
  <c r="CJ64" i="33"/>
  <c r="DT64" i="33"/>
  <c r="BR64" i="33"/>
  <c r="EL64" i="33"/>
  <c r="BV64" i="33"/>
  <c r="DF64" i="33"/>
  <c r="CN64" i="33"/>
  <c r="DX64" i="33"/>
  <c r="EP64" i="33"/>
  <c r="DJ64" i="33"/>
  <c r="CR64" i="33"/>
  <c r="EB64" i="33"/>
  <c r="ET64" i="33"/>
  <c r="BZ64" i="33"/>
  <c r="DN64" i="33"/>
  <c r="CD64" i="33"/>
  <c r="CV64" i="33"/>
  <c r="EF64" i="33"/>
  <c r="EX64" i="33"/>
  <c r="BP65" i="33"/>
  <c r="EJ65" i="33"/>
  <c r="CH65" i="33"/>
  <c r="DR65" i="33"/>
  <c r="CZ65" i="33"/>
  <c r="EN65" i="33"/>
  <c r="CL65" i="33"/>
  <c r="BT65" i="33"/>
  <c r="DV65" i="33"/>
  <c r="DD65" i="33"/>
  <c r="BX65" i="33"/>
  <c r="ER65" i="33"/>
  <c r="DZ65" i="33"/>
  <c r="CP65" i="33"/>
  <c r="DH65" i="33"/>
  <c r="EV65" i="33"/>
  <c r="ED65" i="33"/>
  <c r="CT65" i="33"/>
  <c r="DL65" i="33"/>
  <c r="CB65" i="33"/>
  <c r="CF66" i="33"/>
  <c r="CX66" i="33"/>
  <c r="DP66" i="33"/>
  <c r="BN66" i="33"/>
  <c r="EH66" i="33"/>
  <c r="BR66" i="33"/>
  <c r="CJ66" i="33"/>
  <c r="DB66" i="33"/>
  <c r="DT66" i="33"/>
  <c r="EL66" i="33"/>
  <c r="CN66" i="33"/>
  <c r="DF66" i="33"/>
  <c r="DX66" i="33"/>
  <c r="BV66" i="33"/>
  <c r="EP66" i="33"/>
  <c r="CR66" i="33"/>
  <c r="DJ66" i="33"/>
  <c r="BZ66" i="33"/>
  <c r="EB66" i="33"/>
  <c r="ET66" i="33"/>
  <c r="CV66" i="33"/>
  <c r="DN66" i="33"/>
  <c r="EF66" i="33"/>
  <c r="CD66" i="33"/>
  <c r="EX66" i="33"/>
  <c r="EJ67" i="33"/>
  <c r="DR67" i="33"/>
  <c r="BP67" i="33"/>
  <c r="CH67" i="33"/>
  <c r="CZ67" i="33"/>
  <c r="EN67" i="33"/>
  <c r="BT67" i="33"/>
  <c r="DV67" i="33"/>
  <c r="CL67" i="33"/>
  <c r="DD67" i="33"/>
  <c r="ER67" i="33"/>
  <c r="DZ67" i="33"/>
  <c r="CP67" i="33"/>
  <c r="DH67" i="33"/>
  <c r="BX67" i="33"/>
  <c r="CB67" i="33"/>
  <c r="EV67" i="33"/>
  <c r="ED67" i="33"/>
  <c r="CT67" i="33"/>
  <c r="DL67" i="33"/>
  <c r="BN33" i="33"/>
  <c r="EH33" i="33"/>
  <c r="DP33" i="33"/>
  <c r="CF33" i="33"/>
  <c r="CX33" i="33"/>
  <c r="EL33" i="33"/>
  <c r="BR33" i="33"/>
  <c r="DT33" i="33"/>
  <c r="CJ33" i="33"/>
  <c r="DB33" i="33"/>
  <c r="BV33" i="33"/>
  <c r="EP33" i="33"/>
  <c r="DX33" i="33"/>
  <c r="CN33" i="33"/>
  <c r="DF33" i="33"/>
  <c r="BZ33" i="33"/>
  <c r="ET33" i="33"/>
  <c r="CR33" i="33"/>
  <c r="EB33" i="33"/>
  <c r="DJ33" i="33"/>
  <c r="EX33" i="33"/>
  <c r="CD33" i="33"/>
  <c r="EF33" i="33"/>
  <c r="CV33" i="33"/>
  <c r="DN33" i="33"/>
  <c r="CH34" i="33"/>
  <c r="CZ34" i="33"/>
  <c r="DR34" i="33"/>
  <c r="BP34" i="33"/>
  <c r="EJ34" i="33"/>
  <c r="CL34" i="33"/>
  <c r="DD34" i="33"/>
  <c r="DV34" i="33"/>
  <c r="BT34" i="33"/>
  <c r="EN34" i="33"/>
  <c r="CP34" i="33"/>
  <c r="DH34" i="33"/>
  <c r="DZ34" i="33"/>
  <c r="ER34" i="33"/>
  <c r="BX34" i="33"/>
  <c r="CT34" i="33"/>
  <c r="DL34" i="33"/>
  <c r="ED34" i="33"/>
  <c r="EV34" i="33"/>
  <c r="CB34" i="33"/>
  <c r="DP35" i="33"/>
  <c r="EH35" i="33"/>
  <c r="BN35" i="33"/>
  <c r="CF35" i="33"/>
  <c r="CX35" i="33"/>
  <c r="DT35" i="33"/>
  <c r="BR35" i="33"/>
  <c r="EL35" i="33"/>
  <c r="CJ35" i="33"/>
  <c r="DB35" i="33"/>
  <c r="DX35" i="33"/>
  <c r="EP35" i="33"/>
  <c r="BV35" i="33"/>
  <c r="CN35" i="33"/>
  <c r="DF35" i="33"/>
  <c r="EB35" i="33"/>
  <c r="BZ35" i="33"/>
  <c r="ET35" i="33"/>
  <c r="CR35" i="33"/>
  <c r="DJ35" i="33"/>
  <c r="EF35" i="33"/>
  <c r="CD35" i="33"/>
  <c r="EX35" i="33"/>
  <c r="CV35" i="33"/>
  <c r="DN35" i="33"/>
  <c r="CZ36" i="33"/>
  <c r="CH36" i="33"/>
  <c r="DR36" i="33"/>
  <c r="EJ36" i="33"/>
  <c r="BP36" i="33"/>
  <c r="DD36" i="33"/>
  <c r="DV36" i="33"/>
  <c r="CL36" i="33"/>
  <c r="BT36" i="33"/>
  <c r="EN36" i="33"/>
  <c r="DH36" i="33"/>
  <c r="CP36" i="33"/>
  <c r="DZ36" i="33"/>
  <c r="BX36" i="33"/>
  <c r="ER36" i="33"/>
  <c r="DL36" i="33"/>
  <c r="ED36" i="33"/>
  <c r="CT36" i="33"/>
  <c r="CB36" i="33"/>
  <c r="EV36" i="33"/>
  <c r="DP245" i="33"/>
  <c r="BN245" i="33"/>
  <c r="EH245" i="33"/>
  <c r="CF245" i="33"/>
  <c r="CX245" i="33"/>
  <c r="DT245" i="33"/>
  <c r="EL245" i="33"/>
  <c r="BR245" i="33"/>
  <c r="CJ245" i="33"/>
  <c r="DB245" i="33"/>
  <c r="DX245" i="33"/>
  <c r="BV245" i="33"/>
  <c r="EP245" i="33"/>
  <c r="CN245" i="33"/>
  <c r="DF245" i="33"/>
  <c r="EB245" i="33"/>
  <c r="BZ245" i="33"/>
  <c r="ET245" i="33"/>
  <c r="CR245" i="33"/>
  <c r="DJ245" i="33"/>
  <c r="EF245" i="33"/>
  <c r="CD245" i="33"/>
  <c r="EX245" i="33"/>
  <c r="CV245" i="33"/>
  <c r="DN245" i="33"/>
  <c r="CZ246" i="33"/>
  <c r="CH246" i="33"/>
  <c r="DR246" i="33"/>
  <c r="EJ246" i="33"/>
  <c r="BP246" i="33"/>
  <c r="DD246" i="33"/>
  <c r="CL246" i="33"/>
  <c r="DV246" i="33"/>
  <c r="BT246" i="33"/>
  <c r="EN246" i="33"/>
  <c r="DH246" i="33"/>
  <c r="CP246" i="33"/>
  <c r="DZ246" i="33"/>
  <c r="BX246" i="33"/>
  <c r="ER246" i="33"/>
  <c r="DL246" i="33"/>
  <c r="CT246" i="33"/>
  <c r="ED246" i="33"/>
  <c r="EV246" i="33"/>
  <c r="CB246" i="33"/>
  <c r="DP247" i="33"/>
  <c r="BN247" i="33"/>
  <c r="EH247" i="33"/>
  <c r="CF247" i="33"/>
  <c r="CX247" i="33"/>
  <c r="DT247" i="33"/>
  <c r="EL247" i="33"/>
  <c r="BR247" i="33"/>
  <c r="CJ247" i="33"/>
  <c r="DB247" i="33"/>
  <c r="DX247" i="33"/>
  <c r="BV247" i="33"/>
  <c r="EP247" i="33"/>
  <c r="CN247" i="33"/>
  <c r="DF247" i="33"/>
  <c r="EB247" i="33"/>
  <c r="BZ247" i="33"/>
  <c r="ET247" i="33"/>
  <c r="CR247" i="33"/>
  <c r="DJ247" i="33"/>
  <c r="EF247" i="33"/>
  <c r="CD247" i="33"/>
  <c r="EX247" i="33"/>
  <c r="CV247" i="33"/>
  <c r="DN247" i="33"/>
  <c r="CZ248" i="33"/>
  <c r="CH248" i="33"/>
  <c r="DR248" i="33"/>
  <c r="BP248" i="33"/>
  <c r="EJ248" i="33"/>
  <c r="DD248" i="33"/>
  <c r="CL248" i="33"/>
  <c r="DV248" i="33"/>
  <c r="BT248" i="33"/>
  <c r="EN248" i="33"/>
  <c r="DH248" i="33"/>
  <c r="CP248" i="33"/>
  <c r="DZ248" i="33"/>
  <c r="ER248" i="33"/>
  <c r="BX248" i="33"/>
  <c r="DL248" i="33"/>
  <c r="ED248" i="33"/>
  <c r="CT248" i="33"/>
  <c r="EV248" i="33"/>
  <c r="CB248" i="33"/>
  <c r="CX184" i="33"/>
  <c r="BN184" i="33"/>
  <c r="CF184" i="33"/>
  <c r="DP184" i="33"/>
  <c r="EH184" i="33"/>
  <c r="DB184" i="33"/>
  <c r="CJ184" i="33"/>
  <c r="DT184" i="33"/>
  <c r="BR184" i="33"/>
  <c r="EL184" i="33"/>
  <c r="BV184" i="33"/>
  <c r="DF184" i="33"/>
  <c r="CN184" i="33"/>
  <c r="DX184" i="33"/>
  <c r="EP184" i="33"/>
  <c r="DJ184" i="33"/>
  <c r="CR184" i="33"/>
  <c r="EB184" i="33"/>
  <c r="BZ184" i="33"/>
  <c r="ET184" i="33"/>
  <c r="DN184" i="33"/>
  <c r="CV184" i="33"/>
  <c r="EF184" i="33"/>
  <c r="EX184" i="33"/>
  <c r="CD184" i="33"/>
  <c r="BP249" i="33"/>
  <c r="EJ249" i="33"/>
  <c r="CH249" i="33"/>
  <c r="DR249" i="33"/>
  <c r="CZ249" i="33"/>
  <c r="BT249" i="33"/>
  <c r="EN249" i="33"/>
  <c r="CL249" i="33"/>
  <c r="DV249" i="33"/>
  <c r="DD249" i="33"/>
  <c r="BX249" i="33"/>
  <c r="ER249" i="33"/>
  <c r="CP249" i="33"/>
  <c r="DZ249" i="33"/>
  <c r="DH249" i="33"/>
  <c r="CB249" i="33"/>
  <c r="EV249" i="33"/>
  <c r="CT249" i="33"/>
  <c r="ED249" i="33"/>
  <c r="DL249" i="33"/>
  <c r="CF250" i="33"/>
  <c r="CX250" i="33"/>
  <c r="DP250" i="33"/>
  <c r="BN250" i="33"/>
  <c r="EH250" i="33"/>
  <c r="CJ250" i="33"/>
  <c r="DB250" i="33"/>
  <c r="BR250" i="33"/>
  <c r="DT250" i="33"/>
  <c r="EL250" i="33"/>
  <c r="CN250" i="33"/>
  <c r="DF250" i="33"/>
  <c r="DX250" i="33"/>
  <c r="EP250" i="33"/>
  <c r="BV250" i="33"/>
  <c r="CR250" i="33"/>
  <c r="DJ250" i="33"/>
  <c r="EB250" i="33"/>
  <c r="BZ250" i="33"/>
  <c r="ET250" i="33"/>
  <c r="CV250" i="33"/>
  <c r="DN250" i="33"/>
  <c r="EF250" i="33"/>
  <c r="CD250" i="33"/>
  <c r="EX250" i="33"/>
  <c r="DR251" i="33"/>
  <c r="EJ251" i="33"/>
  <c r="CH251" i="33"/>
  <c r="BP251" i="33"/>
  <c r="CZ251" i="33"/>
  <c r="DV251" i="33"/>
  <c r="BT251" i="33"/>
  <c r="EN251" i="33"/>
  <c r="CL251" i="33"/>
  <c r="DD251" i="33"/>
  <c r="DZ251" i="33"/>
  <c r="BX251" i="33"/>
  <c r="ER251" i="33"/>
  <c r="CP251" i="33"/>
  <c r="DH251" i="33"/>
  <c r="ED251" i="33"/>
  <c r="CB251" i="33"/>
  <c r="EV251" i="33"/>
  <c r="CT251" i="33"/>
  <c r="DL251" i="33"/>
  <c r="CX252" i="33"/>
  <c r="DP252" i="33"/>
  <c r="CF252" i="33"/>
  <c r="EH252" i="33"/>
  <c r="BN252" i="33"/>
  <c r="DB252" i="33"/>
  <c r="DT252" i="33"/>
  <c r="CJ252" i="33"/>
  <c r="EL252" i="33"/>
  <c r="BR252" i="33"/>
  <c r="DF252" i="33"/>
  <c r="DX252" i="33"/>
  <c r="CN252" i="33"/>
  <c r="BV252" i="33"/>
  <c r="EP252" i="33"/>
  <c r="DJ252" i="33"/>
  <c r="EB252" i="33"/>
  <c r="CR252" i="33"/>
  <c r="BZ252" i="33"/>
  <c r="ET252" i="33"/>
  <c r="CD252" i="33"/>
  <c r="DN252" i="33"/>
  <c r="EF252" i="33"/>
  <c r="CV252" i="33"/>
  <c r="EX252" i="33"/>
  <c r="DR253" i="33"/>
  <c r="EJ253" i="33"/>
  <c r="BP253" i="33"/>
  <c r="CH253" i="33"/>
  <c r="CZ253" i="33"/>
  <c r="DV253" i="33"/>
  <c r="BT253" i="33"/>
  <c r="EN253" i="33"/>
  <c r="CL253" i="33"/>
  <c r="DD253" i="33"/>
  <c r="DZ253" i="33"/>
  <c r="BX253" i="33"/>
  <c r="ER253" i="33"/>
  <c r="CP253" i="33"/>
  <c r="DH253" i="33"/>
  <c r="ED253" i="33"/>
  <c r="EV253" i="33"/>
  <c r="CB253" i="33"/>
  <c r="CT253" i="33"/>
  <c r="DL253" i="33"/>
  <c r="EH137" i="33"/>
  <c r="BN137" i="33"/>
  <c r="DP137" i="33"/>
  <c r="CF137" i="33"/>
  <c r="CX137" i="33"/>
  <c r="EL137" i="33"/>
  <c r="BR137" i="33"/>
  <c r="DT137" i="33"/>
  <c r="CJ137" i="33"/>
  <c r="DB137" i="33"/>
  <c r="EP137" i="33"/>
  <c r="BV137" i="33"/>
  <c r="DX137" i="33"/>
  <c r="DF137" i="33"/>
  <c r="CN137" i="33"/>
  <c r="BZ137" i="33"/>
  <c r="ET137" i="33"/>
  <c r="EB137" i="33"/>
  <c r="DJ137" i="33"/>
  <c r="CR137" i="33"/>
  <c r="CD137" i="33"/>
  <c r="EX137" i="33"/>
  <c r="EF137" i="33"/>
  <c r="DN137" i="33"/>
  <c r="CV137" i="33"/>
  <c r="BP280" i="33"/>
  <c r="EJ280" i="33"/>
  <c r="DR280" i="33"/>
  <c r="CH280" i="33"/>
  <c r="CZ280" i="33"/>
  <c r="BT280" i="33"/>
  <c r="EN280" i="33"/>
  <c r="DV280" i="33"/>
  <c r="CL280" i="33"/>
  <c r="DD280" i="33"/>
  <c r="BX280" i="33"/>
  <c r="ER280" i="33"/>
  <c r="DZ280" i="33"/>
  <c r="CP280" i="33"/>
  <c r="DH280" i="33"/>
  <c r="CB280" i="33"/>
  <c r="EV280" i="33"/>
  <c r="ED280" i="33"/>
  <c r="CT280" i="33"/>
  <c r="DL280" i="33"/>
  <c r="CX128" i="33"/>
  <c r="CF128" i="33"/>
  <c r="EH128" i="33"/>
  <c r="DP128" i="33"/>
  <c r="BN128" i="33"/>
  <c r="DB128" i="33"/>
  <c r="CJ128" i="33"/>
  <c r="DT128" i="33"/>
  <c r="BR128" i="33"/>
  <c r="EL128" i="33"/>
  <c r="BV128" i="33"/>
  <c r="DF128" i="33"/>
  <c r="CN128" i="33"/>
  <c r="DX128" i="33"/>
  <c r="EP128" i="33"/>
  <c r="DJ128" i="33"/>
  <c r="CR128" i="33"/>
  <c r="ET128" i="33"/>
  <c r="EB128" i="33"/>
  <c r="BZ128" i="33"/>
  <c r="DN128" i="33"/>
  <c r="CD128" i="33"/>
  <c r="CV128" i="33"/>
  <c r="EX128" i="33"/>
  <c r="EF128" i="33"/>
  <c r="DR129" i="33"/>
  <c r="BP129" i="33"/>
  <c r="EJ129" i="33"/>
  <c r="CH129" i="33"/>
  <c r="CZ129" i="33"/>
  <c r="DV129" i="33"/>
  <c r="EN129" i="33"/>
  <c r="CL129" i="33"/>
  <c r="BT129" i="33"/>
  <c r="DD129" i="33"/>
  <c r="DZ129" i="33"/>
  <c r="BX129" i="33"/>
  <c r="ER129" i="33"/>
  <c r="CP129" i="33"/>
  <c r="DH129" i="33"/>
  <c r="ED129" i="33"/>
  <c r="EV129" i="33"/>
  <c r="CT129" i="33"/>
  <c r="DL129" i="33"/>
  <c r="CB129" i="33"/>
  <c r="CX130" i="33"/>
  <c r="CF130" i="33"/>
  <c r="DP130" i="33"/>
  <c r="BN130" i="33"/>
  <c r="EH130" i="33"/>
  <c r="BR130" i="33"/>
  <c r="DB130" i="33"/>
  <c r="CJ130" i="33"/>
  <c r="DT130" i="33"/>
  <c r="EL130" i="33"/>
  <c r="DF130" i="33"/>
  <c r="CN130" i="33"/>
  <c r="BV130" i="33"/>
  <c r="EP130" i="33"/>
  <c r="DX130" i="33"/>
  <c r="DJ130" i="33"/>
  <c r="BZ130" i="33"/>
  <c r="CR130" i="33"/>
  <c r="EB130" i="33"/>
  <c r="ET130" i="33"/>
  <c r="DN130" i="33"/>
  <c r="CV130" i="33"/>
  <c r="CD130" i="33"/>
  <c r="EF130" i="33"/>
  <c r="EX130" i="33"/>
  <c r="EJ131" i="33"/>
  <c r="DR131" i="33"/>
  <c r="CH131" i="33"/>
  <c r="BP131" i="33"/>
  <c r="CZ131" i="33"/>
  <c r="BT131" i="33"/>
  <c r="EN131" i="33"/>
  <c r="DV131" i="33"/>
  <c r="CL131" i="33"/>
  <c r="DD131" i="33"/>
  <c r="ER131" i="33"/>
  <c r="DZ131" i="33"/>
  <c r="CP131" i="33"/>
  <c r="DH131" i="33"/>
  <c r="BX131" i="33"/>
  <c r="CB131" i="33"/>
  <c r="EV131" i="33"/>
  <c r="ED131" i="33"/>
  <c r="CT131" i="33"/>
  <c r="DL131" i="33"/>
  <c r="DP37" i="33"/>
  <c r="EH37" i="33"/>
  <c r="BN37" i="33"/>
  <c r="CF37" i="33"/>
  <c r="CX37" i="33"/>
  <c r="DT37" i="33"/>
  <c r="BR37" i="33"/>
  <c r="EL37" i="33"/>
  <c r="CJ37" i="33"/>
  <c r="DB37" i="33"/>
  <c r="DX37" i="33"/>
  <c r="BV37" i="33"/>
  <c r="EP37" i="33"/>
  <c r="CN37" i="33"/>
  <c r="DF37" i="33"/>
  <c r="EB37" i="33"/>
  <c r="BZ37" i="33"/>
  <c r="ET37" i="33"/>
  <c r="CR37" i="33"/>
  <c r="DJ37" i="33"/>
  <c r="EF37" i="33"/>
  <c r="EX37" i="33"/>
  <c r="CD37" i="33"/>
  <c r="CV37" i="33"/>
  <c r="DN37" i="33"/>
  <c r="CZ38" i="33"/>
  <c r="CH38" i="33"/>
  <c r="DR38" i="33"/>
  <c r="BP38" i="33"/>
  <c r="EJ38" i="33"/>
  <c r="DD38" i="33"/>
  <c r="CL38" i="33"/>
  <c r="DV38" i="33"/>
  <c r="BT38" i="33"/>
  <c r="EN38" i="33"/>
  <c r="DH38" i="33"/>
  <c r="CP38" i="33"/>
  <c r="DZ38" i="33"/>
  <c r="ER38" i="33"/>
  <c r="BX38" i="33"/>
  <c r="DL38" i="33"/>
  <c r="CT38" i="33"/>
  <c r="ED38" i="33"/>
  <c r="CB38" i="33"/>
  <c r="EV38" i="33"/>
  <c r="BN132" i="33"/>
  <c r="CF132" i="33"/>
  <c r="CX132" i="33"/>
  <c r="DP132" i="33"/>
  <c r="EH132" i="33"/>
  <c r="CJ132" i="33"/>
  <c r="DB132" i="33"/>
  <c r="DT132" i="33"/>
  <c r="BR132" i="33"/>
  <c r="EL132" i="33"/>
  <c r="CN132" i="33"/>
  <c r="DF132" i="33"/>
  <c r="BV132" i="33"/>
  <c r="DX132" i="33"/>
  <c r="EP132" i="33"/>
  <c r="CR132" i="33"/>
  <c r="DJ132" i="33"/>
  <c r="EB132" i="33"/>
  <c r="ET132" i="33"/>
  <c r="BZ132" i="33"/>
  <c r="CD132" i="33"/>
  <c r="CV132" i="33"/>
  <c r="DN132" i="33"/>
  <c r="EF132" i="33"/>
  <c r="EX132" i="33"/>
  <c r="DR39" i="33"/>
  <c r="EJ39" i="33"/>
  <c r="CH39" i="33"/>
  <c r="CZ39" i="33"/>
  <c r="BP39" i="33"/>
  <c r="DV39" i="33"/>
  <c r="EN39" i="33"/>
  <c r="BT39" i="33"/>
  <c r="CL39" i="33"/>
  <c r="DD39" i="33"/>
  <c r="BX39" i="33"/>
  <c r="DZ39" i="33"/>
  <c r="ER39" i="33"/>
  <c r="CP39" i="33"/>
  <c r="DH39" i="33"/>
  <c r="ED39" i="33"/>
  <c r="CB39" i="33"/>
  <c r="EV39" i="33"/>
  <c r="CT39" i="33"/>
  <c r="DL39" i="33"/>
  <c r="CF40" i="33"/>
  <c r="CX40" i="33"/>
  <c r="BN40" i="33"/>
  <c r="DP40" i="33"/>
  <c r="EH40" i="33"/>
  <c r="CJ40" i="33"/>
  <c r="DB40" i="33"/>
  <c r="DT40" i="33"/>
  <c r="BR40" i="33"/>
  <c r="EL40" i="33"/>
  <c r="BV40" i="33"/>
  <c r="CN40" i="33"/>
  <c r="DF40" i="33"/>
  <c r="DX40" i="33"/>
  <c r="EP40" i="33"/>
  <c r="CR40" i="33"/>
  <c r="DJ40" i="33"/>
  <c r="EB40" i="33"/>
  <c r="BZ40" i="33"/>
  <c r="ET40" i="33"/>
  <c r="CV40" i="33"/>
  <c r="DN40" i="33"/>
  <c r="EF40" i="33"/>
  <c r="EX40" i="33"/>
  <c r="CD40" i="33"/>
  <c r="DR41" i="33"/>
  <c r="BP41" i="33"/>
  <c r="EJ41" i="33"/>
  <c r="CH41" i="33"/>
  <c r="CZ41" i="33"/>
  <c r="BT41" i="33"/>
  <c r="DV41" i="33"/>
  <c r="EN41" i="33"/>
  <c r="CL41" i="33"/>
  <c r="DD41" i="33"/>
  <c r="DZ41" i="33"/>
  <c r="BX41" i="33"/>
  <c r="ER41" i="33"/>
  <c r="CP41" i="33"/>
  <c r="DH41" i="33"/>
  <c r="ED41" i="33"/>
  <c r="EV41" i="33"/>
  <c r="CB41" i="33"/>
  <c r="CT41" i="33"/>
  <c r="DL41" i="33"/>
  <c r="CX42" i="33"/>
  <c r="CF42" i="33"/>
  <c r="DP42" i="33"/>
  <c r="BN42" i="33"/>
  <c r="EH42" i="33"/>
  <c r="BR42" i="33"/>
  <c r="DB42" i="33"/>
  <c r="DT42" i="33"/>
  <c r="CJ42" i="33"/>
  <c r="EL42" i="33"/>
  <c r="DF42" i="33"/>
  <c r="CN42" i="33"/>
  <c r="DX42" i="33"/>
  <c r="BV42" i="33"/>
  <c r="EP42" i="33"/>
  <c r="DJ42" i="33"/>
  <c r="EB42" i="33"/>
  <c r="CR42" i="33"/>
  <c r="ET42" i="33"/>
  <c r="BZ42" i="33"/>
  <c r="DN42" i="33"/>
  <c r="CV42" i="33"/>
  <c r="EF42" i="33"/>
  <c r="EX42" i="33"/>
  <c r="CD42" i="33"/>
  <c r="BP43" i="33"/>
  <c r="EJ43" i="33"/>
  <c r="DR43" i="33"/>
  <c r="CH43" i="33"/>
  <c r="CZ43" i="33"/>
  <c r="BT43" i="33"/>
  <c r="EN43" i="33"/>
  <c r="DV43" i="33"/>
  <c r="CL43" i="33"/>
  <c r="DD43" i="33"/>
  <c r="ER43" i="33"/>
  <c r="DZ43" i="33"/>
  <c r="BX43" i="33"/>
  <c r="CP43" i="33"/>
  <c r="DH43" i="33"/>
  <c r="EV43" i="33"/>
  <c r="CB43" i="33"/>
  <c r="ED43" i="33"/>
  <c r="CT43" i="33"/>
  <c r="DL43" i="33"/>
  <c r="BN44" i="33"/>
  <c r="CF44" i="33"/>
  <c r="CX44" i="33"/>
  <c r="DP44" i="33"/>
  <c r="EH44" i="33"/>
  <c r="CJ44" i="33"/>
  <c r="DB44" i="33"/>
  <c r="DT44" i="33"/>
  <c r="BR44" i="33"/>
  <c r="EL44" i="33"/>
  <c r="CN44" i="33"/>
  <c r="DF44" i="33"/>
  <c r="DX44" i="33"/>
  <c r="EP44" i="33"/>
  <c r="BV44" i="33"/>
  <c r="CR44" i="33"/>
  <c r="DJ44" i="33"/>
  <c r="EB44" i="33"/>
  <c r="ET44" i="33"/>
  <c r="BZ44" i="33"/>
  <c r="CD44" i="33"/>
  <c r="CV44" i="33"/>
  <c r="DN44" i="33"/>
  <c r="EF44" i="33"/>
  <c r="EX44" i="33"/>
  <c r="DR45" i="33"/>
  <c r="BP45" i="33"/>
  <c r="EJ45" i="33"/>
  <c r="CH45" i="33"/>
  <c r="CZ45" i="33"/>
  <c r="DV45" i="33"/>
  <c r="EN45" i="33"/>
  <c r="BT45" i="33"/>
  <c r="CL45" i="33"/>
  <c r="DD45" i="33"/>
  <c r="DZ45" i="33"/>
  <c r="ER45" i="33"/>
  <c r="BX45" i="33"/>
  <c r="CP45" i="33"/>
  <c r="DH45" i="33"/>
  <c r="ED45" i="33"/>
  <c r="EV45" i="33"/>
  <c r="CB45" i="33"/>
  <c r="CT45" i="33"/>
  <c r="DL45" i="33"/>
  <c r="CX46" i="33"/>
  <c r="CF46" i="33"/>
  <c r="DP46" i="33"/>
  <c r="BN46" i="33"/>
  <c r="EH46" i="33"/>
  <c r="DB46" i="33"/>
  <c r="CJ46" i="33"/>
  <c r="DT46" i="33"/>
  <c r="EL46" i="33"/>
  <c r="BR46" i="33"/>
  <c r="DF46" i="33"/>
  <c r="CN46" i="33"/>
  <c r="DX46" i="33"/>
  <c r="BV46" i="33"/>
  <c r="EP46" i="33"/>
  <c r="BZ46" i="33"/>
  <c r="DJ46" i="33"/>
  <c r="CR46" i="33"/>
  <c r="EB46" i="33"/>
  <c r="ET46" i="33"/>
  <c r="DN46" i="33"/>
  <c r="CV46" i="33"/>
  <c r="EF46" i="33"/>
  <c r="EX46" i="33"/>
  <c r="CD46" i="33"/>
  <c r="DR47" i="33"/>
  <c r="EJ47" i="33"/>
  <c r="BP47" i="33"/>
  <c r="CH47" i="33"/>
  <c r="CZ47" i="33"/>
  <c r="DV47" i="33"/>
  <c r="EN47" i="33"/>
  <c r="BT47" i="33"/>
  <c r="CL47" i="33"/>
  <c r="DD47" i="33"/>
  <c r="DZ47" i="33"/>
  <c r="ER47" i="33"/>
  <c r="BX47" i="33"/>
  <c r="CP47" i="33"/>
  <c r="DH47" i="33"/>
  <c r="ED47" i="33"/>
  <c r="CB47" i="33"/>
  <c r="EV47" i="33"/>
  <c r="CT47" i="33"/>
  <c r="DL47" i="33"/>
  <c r="CF48" i="33"/>
  <c r="CX48" i="33"/>
  <c r="DP48" i="33"/>
  <c r="EH48" i="33"/>
  <c r="BN48" i="33"/>
  <c r="CJ48" i="33"/>
  <c r="DB48" i="33"/>
  <c r="DT48" i="33"/>
  <c r="BR48" i="33"/>
  <c r="EL48" i="33"/>
  <c r="BV48" i="33"/>
  <c r="CN48" i="33"/>
  <c r="DF48" i="33"/>
  <c r="DX48" i="33"/>
  <c r="EP48" i="33"/>
  <c r="CR48" i="33"/>
  <c r="DJ48" i="33"/>
  <c r="EB48" i="33"/>
  <c r="ET48" i="33"/>
  <c r="BZ48" i="33"/>
  <c r="CV48" i="33"/>
  <c r="DN48" i="33"/>
  <c r="CD48" i="33"/>
  <c r="EF48" i="33"/>
  <c r="EX48" i="33"/>
  <c r="DR133" i="33"/>
  <c r="BP133" i="33"/>
  <c r="EJ133" i="33"/>
  <c r="CH133" i="33"/>
  <c r="CZ133" i="33"/>
  <c r="DV133" i="33"/>
  <c r="EN133" i="33"/>
  <c r="DD133" i="33"/>
  <c r="CL133" i="33"/>
  <c r="BT133" i="33"/>
  <c r="DZ133" i="33"/>
  <c r="BX133" i="33"/>
  <c r="ER133" i="33"/>
  <c r="DH133" i="33"/>
  <c r="CP133" i="33"/>
  <c r="CB133" i="33"/>
  <c r="ED133" i="33"/>
  <c r="EV133" i="33"/>
  <c r="CT133" i="33"/>
  <c r="DL133" i="33"/>
  <c r="CF134" i="33"/>
  <c r="CX134" i="33"/>
  <c r="EH134" i="33"/>
  <c r="DP134" i="33"/>
  <c r="BN134" i="33"/>
  <c r="CJ134" i="33"/>
  <c r="DB134" i="33"/>
  <c r="BR134" i="33"/>
  <c r="DT134" i="33"/>
  <c r="EL134" i="33"/>
  <c r="CN134" i="33"/>
  <c r="DF134" i="33"/>
  <c r="BV134" i="33"/>
  <c r="EP134" i="33"/>
  <c r="DX134" i="33"/>
  <c r="BZ134" i="33"/>
  <c r="CR134" i="33"/>
  <c r="DJ134" i="33"/>
  <c r="EB134" i="33"/>
  <c r="ET134" i="33"/>
  <c r="CV134" i="33"/>
  <c r="DN134" i="33"/>
  <c r="EX134" i="33"/>
  <c r="EF134" i="33"/>
  <c r="CD134" i="33"/>
  <c r="EJ135" i="33"/>
  <c r="CH135" i="33"/>
  <c r="DR135" i="33"/>
  <c r="CZ135" i="33"/>
  <c r="BP135" i="33"/>
  <c r="EN135" i="33"/>
  <c r="BT135" i="33"/>
  <c r="CL135" i="33"/>
  <c r="DV135" i="33"/>
  <c r="DD135" i="33"/>
  <c r="BX135" i="33"/>
  <c r="ER135" i="33"/>
  <c r="CP135" i="33"/>
  <c r="DZ135" i="33"/>
  <c r="DH135" i="33"/>
  <c r="EV135" i="33"/>
  <c r="CB135" i="33"/>
  <c r="CT135" i="33"/>
  <c r="ED135" i="33"/>
  <c r="DL135" i="33"/>
  <c r="CF136" i="33"/>
  <c r="CX136" i="33"/>
  <c r="BN136" i="33"/>
  <c r="DP136" i="33"/>
  <c r="EH136" i="33"/>
  <c r="CJ136" i="33"/>
  <c r="DB136" i="33"/>
  <c r="DT136" i="33"/>
  <c r="BR136" i="33"/>
  <c r="EL136" i="33"/>
  <c r="BV136" i="33"/>
  <c r="CN136" i="33"/>
  <c r="DF136" i="33"/>
  <c r="DX136" i="33"/>
  <c r="EP136" i="33"/>
  <c r="CR136" i="33"/>
  <c r="DJ136" i="33"/>
  <c r="EB136" i="33"/>
  <c r="BZ136" i="33"/>
  <c r="ET136" i="33"/>
  <c r="CV136" i="33"/>
  <c r="DN136" i="33"/>
  <c r="EF136" i="33"/>
  <c r="EX136" i="33"/>
  <c r="CD136" i="33"/>
  <c r="CZ100" i="33"/>
  <c r="CH100" i="33"/>
  <c r="BP100" i="33"/>
  <c r="DR100" i="33"/>
  <c r="EJ100" i="33"/>
  <c r="DD100" i="33"/>
  <c r="CL100" i="33"/>
  <c r="DV100" i="33"/>
  <c r="BT100" i="33"/>
  <c r="EN100" i="33"/>
  <c r="DH100" i="33"/>
  <c r="CP100" i="33"/>
  <c r="DZ100" i="33"/>
  <c r="BX100" i="33"/>
  <c r="ER100" i="33"/>
  <c r="DL100" i="33"/>
  <c r="CT100" i="33"/>
  <c r="ED100" i="33"/>
  <c r="EV100" i="33"/>
  <c r="CB100" i="33"/>
  <c r="EH185" i="33"/>
  <c r="BN185" i="33"/>
  <c r="DP185" i="33"/>
  <c r="CF185" i="33"/>
  <c r="CX185" i="33"/>
  <c r="BR185" i="33"/>
  <c r="EL185" i="33"/>
  <c r="DT185" i="33"/>
  <c r="CJ185" i="33"/>
  <c r="DB185" i="33"/>
  <c r="BV185" i="33"/>
  <c r="EP185" i="33"/>
  <c r="DX185" i="33"/>
  <c r="CN185" i="33"/>
  <c r="DF185" i="33"/>
  <c r="ET185" i="33"/>
  <c r="BZ185" i="33"/>
  <c r="EB185" i="33"/>
  <c r="CR185" i="33"/>
  <c r="DJ185" i="33"/>
  <c r="EX185" i="33"/>
  <c r="CD185" i="33"/>
  <c r="EF185" i="33"/>
  <c r="CV185" i="33"/>
  <c r="DN185" i="33"/>
  <c r="CZ186" i="33"/>
  <c r="DR186" i="33"/>
  <c r="CH186" i="33"/>
  <c r="BP186" i="33"/>
  <c r="EJ186" i="33"/>
  <c r="DD186" i="33"/>
  <c r="DV186" i="33"/>
  <c r="CL186" i="33"/>
  <c r="BT186" i="33"/>
  <c r="EN186" i="33"/>
  <c r="DH186" i="33"/>
  <c r="DZ186" i="33"/>
  <c r="CP186" i="33"/>
  <c r="BX186" i="33"/>
  <c r="ER186" i="33"/>
  <c r="DL186" i="33"/>
  <c r="ED186" i="33"/>
  <c r="CT186" i="33"/>
  <c r="EV186" i="33"/>
  <c r="CB186" i="33"/>
  <c r="BN187" i="33"/>
  <c r="EH187" i="33"/>
  <c r="DP187" i="33"/>
  <c r="CF187" i="33"/>
  <c r="CX187" i="33"/>
  <c r="BR187" i="33"/>
  <c r="EL187" i="33"/>
  <c r="DT187" i="33"/>
  <c r="CJ187" i="33"/>
  <c r="DB187" i="33"/>
  <c r="EP187" i="33"/>
  <c r="BV187" i="33"/>
  <c r="DX187" i="33"/>
  <c r="CN187" i="33"/>
  <c r="DF187" i="33"/>
  <c r="BZ187" i="33"/>
  <c r="ET187" i="33"/>
  <c r="EB187" i="33"/>
  <c r="CR187" i="33"/>
  <c r="DJ187" i="33"/>
  <c r="CD187" i="33"/>
  <c r="EX187" i="33"/>
  <c r="EF187" i="33"/>
  <c r="CV187" i="33"/>
  <c r="DN187" i="33"/>
  <c r="CZ188" i="33"/>
  <c r="CH188" i="33"/>
  <c r="DR188" i="33"/>
  <c r="BP188" i="33"/>
  <c r="EJ188" i="33"/>
  <c r="DD188" i="33"/>
  <c r="CL188" i="33"/>
  <c r="DV188" i="33"/>
  <c r="BT188" i="33"/>
  <c r="EN188" i="33"/>
  <c r="DH188" i="33"/>
  <c r="CP188" i="33"/>
  <c r="DZ188" i="33"/>
  <c r="BX188" i="33"/>
  <c r="ER188" i="33"/>
  <c r="DL188" i="33"/>
  <c r="CT188" i="33"/>
  <c r="ED188" i="33"/>
  <c r="EV188" i="33"/>
  <c r="CB188" i="33"/>
  <c r="DP189" i="33"/>
  <c r="BN189" i="33"/>
  <c r="EH189" i="33"/>
  <c r="CF189" i="33"/>
  <c r="CX189" i="33"/>
  <c r="DT189" i="33"/>
  <c r="EL189" i="33"/>
  <c r="BR189" i="33"/>
  <c r="CJ189" i="33"/>
  <c r="DB189" i="33"/>
  <c r="DX189" i="33"/>
  <c r="EP189" i="33"/>
  <c r="BV189" i="33"/>
  <c r="CN189" i="33"/>
  <c r="DF189" i="33"/>
  <c r="EB189" i="33"/>
  <c r="BZ189" i="33"/>
  <c r="ET189" i="33"/>
  <c r="CR189" i="33"/>
  <c r="DJ189" i="33"/>
  <c r="EF189" i="33"/>
  <c r="CD189" i="33"/>
  <c r="EX189" i="33"/>
  <c r="CV189" i="33"/>
  <c r="DN189" i="33"/>
  <c r="CH68" i="33"/>
  <c r="CZ68" i="33"/>
  <c r="EJ68" i="33"/>
  <c r="BP68" i="33"/>
  <c r="DR68" i="33"/>
  <c r="CL68" i="33"/>
  <c r="DD68" i="33"/>
  <c r="DV68" i="33"/>
  <c r="BT68" i="33"/>
  <c r="EN68" i="33"/>
  <c r="CP68" i="33"/>
  <c r="DH68" i="33"/>
  <c r="DZ68" i="33"/>
  <c r="BX68" i="33"/>
  <c r="ER68" i="33"/>
  <c r="CT68" i="33"/>
  <c r="DL68" i="33"/>
  <c r="ED68" i="33"/>
  <c r="CB68" i="33"/>
  <c r="EV68" i="33"/>
  <c r="DP69" i="33"/>
  <c r="EH69" i="33"/>
  <c r="BN69" i="33"/>
  <c r="CF69" i="33"/>
  <c r="CX69" i="33"/>
  <c r="DT69" i="33"/>
  <c r="BR69" i="33"/>
  <c r="EL69" i="33"/>
  <c r="CJ69" i="33"/>
  <c r="DB69" i="33"/>
  <c r="DX69" i="33"/>
  <c r="BV69" i="33"/>
  <c r="EP69" i="33"/>
  <c r="CN69" i="33"/>
  <c r="DF69" i="33"/>
  <c r="EB69" i="33"/>
  <c r="BZ69" i="33"/>
  <c r="ET69" i="33"/>
  <c r="CR69" i="33"/>
  <c r="DJ69" i="33"/>
  <c r="EF69" i="33"/>
  <c r="EX69" i="33"/>
  <c r="CD69" i="33"/>
  <c r="CV69" i="33"/>
  <c r="DN69" i="33"/>
  <c r="CZ70" i="33"/>
  <c r="CH70" i="33"/>
  <c r="DR70" i="33"/>
  <c r="BP70" i="33"/>
  <c r="EJ70" i="33"/>
  <c r="DD70" i="33"/>
  <c r="CL70" i="33"/>
  <c r="BT70" i="33"/>
  <c r="EN70" i="33"/>
  <c r="DV70" i="33"/>
  <c r="DH70" i="33"/>
  <c r="CP70" i="33"/>
  <c r="DZ70" i="33"/>
  <c r="ER70" i="33"/>
  <c r="BX70" i="33"/>
  <c r="DL70" i="33"/>
  <c r="CT70" i="33"/>
  <c r="CB70" i="33"/>
  <c r="ED70" i="33"/>
  <c r="EV70" i="33"/>
  <c r="CF302" i="33"/>
  <c r="CX302" i="33"/>
  <c r="DP302" i="33"/>
  <c r="BN302" i="33"/>
  <c r="EH302" i="33"/>
  <c r="CJ302" i="33"/>
  <c r="DB302" i="33"/>
  <c r="DT302" i="33"/>
  <c r="BR302" i="33"/>
  <c r="EL302" i="33"/>
  <c r="CN302" i="33"/>
  <c r="DF302" i="33"/>
  <c r="DX302" i="33"/>
  <c r="EP302" i="33"/>
  <c r="BV302" i="33"/>
  <c r="CR302" i="33"/>
  <c r="DJ302" i="33"/>
  <c r="EB302" i="33"/>
  <c r="BZ302" i="33"/>
  <c r="ET302" i="33"/>
  <c r="CV302" i="33"/>
  <c r="DN302" i="33"/>
  <c r="EF302" i="33"/>
  <c r="CD302" i="33"/>
  <c r="EX302" i="33"/>
  <c r="BP303" i="33"/>
  <c r="EJ303" i="33"/>
  <c r="DR303" i="33"/>
  <c r="CH303" i="33"/>
  <c r="CZ303" i="33"/>
  <c r="EN303" i="33"/>
  <c r="BT303" i="33"/>
  <c r="DV303" i="33"/>
  <c r="CL303" i="33"/>
  <c r="DD303" i="33"/>
  <c r="BX303" i="33"/>
  <c r="ER303" i="33"/>
  <c r="DZ303" i="33"/>
  <c r="CP303" i="33"/>
  <c r="DH303" i="33"/>
  <c r="EV303" i="33"/>
  <c r="CB303" i="33"/>
  <c r="ED303" i="33"/>
  <c r="CT303" i="33"/>
  <c r="DL303" i="33"/>
  <c r="CX304" i="33"/>
  <c r="DP304" i="33"/>
  <c r="CF304" i="33"/>
  <c r="BN304" i="33"/>
  <c r="EH304" i="33"/>
  <c r="DB304" i="33"/>
  <c r="CJ304" i="33"/>
  <c r="DT304" i="33"/>
  <c r="EL304" i="33"/>
  <c r="BR304" i="33"/>
  <c r="DF304" i="33"/>
  <c r="DX304" i="33"/>
  <c r="CN304" i="33"/>
  <c r="EP304" i="33"/>
  <c r="BV304" i="33"/>
  <c r="DJ304" i="33"/>
  <c r="EB304" i="33"/>
  <c r="CR304" i="33"/>
  <c r="BZ304" i="33"/>
  <c r="ET304" i="33"/>
  <c r="DN304" i="33"/>
  <c r="EF304" i="33"/>
  <c r="CV304" i="33"/>
  <c r="CD304" i="33"/>
  <c r="EX304" i="33"/>
  <c r="DR71" i="33"/>
  <c r="EJ71" i="33"/>
  <c r="CH71" i="33"/>
  <c r="CZ71" i="33"/>
  <c r="BP71" i="33"/>
  <c r="DV71" i="33"/>
  <c r="BT71" i="33"/>
  <c r="EN71" i="33"/>
  <c r="CL71" i="33"/>
  <c r="DD71" i="33"/>
  <c r="BX71" i="33"/>
  <c r="DZ71" i="33"/>
  <c r="ER71" i="33"/>
  <c r="CP71" i="33"/>
  <c r="DH71" i="33"/>
  <c r="ED71" i="33"/>
  <c r="CB71" i="33"/>
  <c r="EV71" i="33"/>
  <c r="CT71" i="33"/>
  <c r="DL71" i="33"/>
  <c r="CX72" i="33"/>
  <c r="CF72" i="33"/>
  <c r="BN72" i="33"/>
  <c r="DP72" i="33"/>
  <c r="EH72" i="33"/>
  <c r="DB72" i="33"/>
  <c r="CJ72" i="33"/>
  <c r="DT72" i="33"/>
  <c r="BR72" i="33"/>
  <c r="EL72" i="33"/>
  <c r="BV72" i="33"/>
  <c r="DF72" i="33"/>
  <c r="CN72" i="33"/>
  <c r="DX72" i="33"/>
  <c r="EP72" i="33"/>
  <c r="DJ72" i="33"/>
  <c r="CR72" i="33"/>
  <c r="BZ72" i="33"/>
  <c r="EB72" i="33"/>
  <c r="ET72" i="33"/>
  <c r="DN72" i="33"/>
  <c r="CV72" i="33"/>
  <c r="EF72" i="33"/>
  <c r="EX72" i="33"/>
  <c r="CD72" i="33"/>
  <c r="EJ73" i="33"/>
  <c r="BP73" i="33"/>
  <c r="CH73" i="33"/>
  <c r="DR73" i="33"/>
  <c r="CZ73" i="33"/>
  <c r="BT73" i="33"/>
  <c r="EN73" i="33"/>
  <c r="CL73" i="33"/>
  <c r="DV73" i="33"/>
  <c r="DD73" i="33"/>
  <c r="BX73" i="33"/>
  <c r="ER73" i="33"/>
  <c r="CP73" i="33"/>
  <c r="DZ73" i="33"/>
  <c r="DH73" i="33"/>
  <c r="EV73" i="33"/>
  <c r="CB73" i="33"/>
  <c r="CT73" i="33"/>
  <c r="ED73" i="33"/>
  <c r="DL73" i="33"/>
  <c r="CF74" i="33"/>
  <c r="CX74" i="33"/>
  <c r="DP74" i="33"/>
  <c r="BN74" i="33"/>
  <c r="EH74" i="33"/>
  <c r="BR74" i="33"/>
  <c r="CJ74" i="33"/>
  <c r="DB74" i="33"/>
  <c r="DT74" i="33"/>
  <c r="EL74" i="33"/>
  <c r="CN74" i="33"/>
  <c r="DF74" i="33"/>
  <c r="DX74" i="33"/>
  <c r="BV74" i="33"/>
  <c r="EP74" i="33"/>
  <c r="CR74" i="33"/>
  <c r="DJ74" i="33"/>
  <c r="EB74" i="33"/>
  <c r="ET74" i="33"/>
  <c r="BZ74" i="33"/>
  <c r="CV74" i="33"/>
  <c r="DN74" i="33"/>
  <c r="EF74" i="33"/>
  <c r="EX74" i="33"/>
  <c r="CD74" i="33"/>
  <c r="BP75" i="33"/>
  <c r="DR75" i="33"/>
  <c r="EJ75" i="33"/>
  <c r="CH75" i="33"/>
  <c r="CZ75" i="33"/>
  <c r="DV75" i="33"/>
  <c r="EN75" i="33"/>
  <c r="BT75" i="33"/>
  <c r="CL75" i="33"/>
  <c r="DD75" i="33"/>
  <c r="DZ75" i="33"/>
  <c r="ER75" i="33"/>
  <c r="BX75" i="33"/>
  <c r="CP75" i="33"/>
  <c r="DH75" i="33"/>
  <c r="ED75" i="33"/>
  <c r="EV75" i="33"/>
  <c r="CB75" i="33"/>
  <c r="CT75" i="33"/>
  <c r="DL75" i="33"/>
  <c r="CX254" i="33"/>
  <c r="CF254" i="33"/>
  <c r="DP254" i="33"/>
  <c r="EH254" i="33"/>
  <c r="BN254" i="33"/>
  <c r="DB254" i="33"/>
  <c r="CJ254" i="33"/>
  <c r="DT254" i="33"/>
  <c r="BR254" i="33"/>
  <c r="EL254" i="33"/>
  <c r="DF254" i="33"/>
  <c r="CN254" i="33"/>
  <c r="DX254" i="33"/>
  <c r="BV254" i="33"/>
  <c r="EP254" i="33"/>
  <c r="BZ254" i="33"/>
  <c r="DJ254" i="33"/>
  <c r="CR254" i="33"/>
  <c r="EB254" i="33"/>
  <c r="ET254" i="33"/>
  <c r="DN254" i="33"/>
  <c r="EF254" i="33"/>
  <c r="CV254" i="33"/>
  <c r="CD254" i="33"/>
  <c r="EX254" i="33"/>
  <c r="DR255" i="33"/>
  <c r="BP255" i="33"/>
  <c r="EJ255" i="33"/>
  <c r="CH255" i="33"/>
  <c r="CZ255" i="33"/>
  <c r="DV255" i="33"/>
  <c r="BT255" i="33"/>
  <c r="EN255" i="33"/>
  <c r="CL255" i="33"/>
  <c r="DD255" i="33"/>
  <c r="DZ255" i="33"/>
  <c r="ER255" i="33"/>
  <c r="CP255" i="33"/>
  <c r="DH255" i="33"/>
  <c r="BX255" i="33"/>
  <c r="ED255" i="33"/>
  <c r="CB255" i="33"/>
  <c r="EV255" i="33"/>
  <c r="CT255" i="33"/>
  <c r="DL255" i="33"/>
  <c r="CX256" i="33"/>
  <c r="DP256" i="33"/>
  <c r="CF256" i="33"/>
  <c r="BN256" i="33"/>
  <c r="EH256" i="33"/>
  <c r="DB256" i="33"/>
  <c r="CJ256" i="33"/>
  <c r="DT256" i="33"/>
  <c r="BR256" i="33"/>
  <c r="EL256" i="33"/>
  <c r="DF256" i="33"/>
  <c r="CN256" i="33"/>
  <c r="DX256" i="33"/>
  <c r="BV256" i="33"/>
  <c r="EP256" i="33"/>
  <c r="DJ256" i="33"/>
  <c r="CR256" i="33"/>
  <c r="EB256" i="33"/>
  <c r="BZ256" i="33"/>
  <c r="ET256" i="33"/>
  <c r="DN256" i="33"/>
  <c r="EF256" i="33"/>
  <c r="CV256" i="33"/>
  <c r="CD256" i="33"/>
  <c r="EX256" i="33"/>
  <c r="BP257" i="33"/>
  <c r="EJ257" i="33"/>
  <c r="CH257" i="33"/>
  <c r="DR257" i="33"/>
  <c r="CZ257" i="33"/>
  <c r="EN257" i="33"/>
  <c r="BT257" i="33"/>
  <c r="CL257" i="33"/>
  <c r="DV257" i="33"/>
  <c r="DD257" i="33"/>
  <c r="ER257" i="33"/>
  <c r="BX257" i="33"/>
  <c r="CP257" i="33"/>
  <c r="DZ257" i="33"/>
  <c r="DH257" i="33"/>
  <c r="EV257" i="33"/>
  <c r="CB257" i="33"/>
  <c r="CT257" i="33"/>
  <c r="ED257" i="33"/>
  <c r="DL257" i="33"/>
  <c r="CF258" i="33"/>
  <c r="CX258" i="33"/>
  <c r="DP258" i="33"/>
  <c r="BN258" i="33"/>
  <c r="EH258" i="33"/>
  <c r="CJ258" i="33"/>
  <c r="DB258" i="33"/>
  <c r="DT258" i="33"/>
  <c r="BR258" i="33"/>
  <c r="EL258" i="33"/>
  <c r="CN258" i="33"/>
  <c r="DF258" i="33"/>
  <c r="DX258" i="33"/>
  <c r="EP258" i="33"/>
  <c r="BV258" i="33"/>
  <c r="CR258" i="33"/>
  <c r="DJ258" i="33"/>
  <c r="EB258" i="33"/>
  <c r="BZ258" i="33"/>
  <c r="ET258" i="33"/>
  <c r="CV258" i="33"/>
  <c r="DN258" i="33"/>
  <c r="EF258" i="33"/>
  <c r="CD258" i="33"/>
  <c r="EX258" i="33"/>
  <c r="CH76" i="33"/>
  <c r="CZ76" i="33"/>
  <c r="DR76" i="33"/>
  <c r="BP76" i="33"/>
  <c r="EJ76" i="33"/>
  <c r="CL76" i="33"/>
  <c r="DD76" i="33"/>
  <c r="DV76" i="33"/>
  <c r="BT76" i="33"/>
  <c r="EN76" i="33"/>
  <c r="CP76" i="33"/>
  <c r="DH76" i="33"/>
  <c r="DZ76" i="33"/>
  <c r="ER76" i="33"/>
  <c r="BX76" i="33"/>
  <c r="CT76" i="33"/>
  <c r="DL76" i="33"/>
  <c r="ED76" i="33"/>
  <c r="CB76" i="33"/>
  <c r="EV76" i="33"/>
  <c r="BN77" i="33"/>
  <c r="EH77" i="33"/>
  <c r="DP77" i="33"/>
  <c r="CF77" i="33"/>
  <c r="CX77" i="33"/>
  <c r="EL77" i="33"/>
  <c r="BR77" i="33"/>
  <c r="DT77" i="33"/>
  <c r="CJ77" i="33"/>
  <c r="DB77" i="33"/>
  <c r="BV77" i="33"/>
  <c r="EP77" i="33"/>
  <c r="DX77" i="33"/>
  <c r="CN77" i="33"/>
  <c r="DF77" i="33"/>
  <c r="ET77" i="33"/>
  <c r="BZ77" i="33"/>
  <c r="EB77" i="33"/>
  <c r="DJ77" i="33"/>
  <c r="CR77" i="33"/>
  <c r="EX77" i="33"/>
  <c r="CD77" i="33"/>
  <c r="EF77" i="33"/>
  <c r="CV77" i="33"/>
  <c r="DN77" i="33"/>
  <c r="CH78" i="33"/>
  <c r="CZ78" i="33"/>
  <c r="DR78" i="33"/>
  <c r="EJ78" i="33"/>
  <c r="BP78" i="33"/>
  <c r="CL78" i="33"/>
  <c r="DD78" i="33"/>
  <c r="DV78" i="33"/>
  <c r="BT78" i="33"/>
  <c r="EN78" i="33"/>
  <c r="CP78" i="33"/>
  <c r="DH78" i="33"/>
  <c r="DZ78" i="33"/>
  <c r="BX78" i="33"/>
  <c r="ER78" i="33"/>
  <c r="CT78" i="33"/>
  <c r="DL78" i="33"/>
  <c r="ED78" i="33"/>
  <c r="EV78" i="33"/>
  <c r="CB78" i="33"/>
  <c r="EH79" i="33"/>
  <c r="BN79" i="33"/>
  <c r="DP79" i="33"/>
  <c r="CF79" i="33"/>
  <c r="CX79" i="33"/>
  <c r="EL79" i="33"/>
  <c r="BR79" i="33"/>
  <c r="CJ79" i="33"/>
  <c r="DT79" i="33"/>
  <c r="DB79" i="33"/>
  <c r="BV79" i="33"/>
  <c r="EP79" i="33"/>
  <c r="DX79" i="33"/>
  <c r="DF79" i="33"/>
  <c r="CN79" i="33"/>
  <c r="ET79" i="33"/>
  <c r="BZ79" i="33"/>
  <c r="EB79" i="33"/>
  <c r="CR79" i="33"/>
  <c r="DJ79" i="33"/>
  <c r="CD79" i="33"/>
  <c r="EX79" i="33"/>
  <c r="EF79" i="33"/>
  <c r="DN79" i="33"/>
  <c r="CV79" i="33"/>
  <c r="CZ80" i="33"/>
  <c r="CH80" i="33"/>
  <c r="DR80" i="33"/>
  <c r="BP80" i="33"/>
  <c r="EJ80" i="33"/>
  <c r="DD80" i="33"/>
  <c r="CL80" i="33"/>
  <c r="EN80" i="33"/>
  <c r="DV80" i="33"/>
  <c r="BT80" i="33"/>
  <c r="DH80" i="33"/>
  <c r="CP80" i="33"/>
  <c r="DZ80" i="33"/>
  <c r="BX80" i="33"/>
  <c r="ER80" i="33"/>
  <c r="DL80" i="33"/>
  <c r="CT80" i="33"/>
  <c r="CB80" i="33"/>
  <c r="ED80" i="33"/>
  <c r="EV80" i="33"/>
  <c r="DP81" i="33"/>
  <c r="BN81" i="33"/>
  <c r="EH81" i="33"/>
  <c r="CF81" i="33"/>
  <c r="CX81" i="33"/>
  <c r="DT81" i="33"/>
  <c r="BR81" i="33"/>
  <c r="EL81" i="33"/>
  <c r="DB81" i="33"/>
  <c r="CJ81" i="33"/>
  <c r="DX81" i="33"/>
  <c r="BV81" i="33"/>
  <c r="EP81" i="33"/>
  <c r="CN81" i="33"/>
  <c r="DF81" i="33"/>
  <c r="EB81" i="33"/>
  <c r="BZ81" i="33"/>
  <c r="ET81" i="33"/>
  <c r="CR81" i="33"/>
  <c r="DJ81" i="33"/>
  <c r="EF81" i="33"/>
  <c r="EX81" i="33"/>
  <c r="CD81" i="33"/>
  <c r="CV81" i="33"/>
  <c r="DN81" i="33"/>
  <c r="CZ82" i="33"/>
  <c r="DR82" i="33"/>
  <c r="CH82" i="33"/>
  <c r="BP82" i="33"/>
  <c r="EJ82" i="33"/>
  <c r="DD82" i="33"/>
  <c r="CL82" i="33"/>
  <c r="BT82" i="33"/>
  <c r="DV82" i="33"/>
  <c r="EN82" i="33"/>
  <c r="DH82" i="33"/>
  <c r="CP82" i="33"/>
  <c r="DZ82" i="33"/>
  <c r="ER82" i="33"/>
  <c r="BX82" i="33"/>
  <c r="DL82" i="33"/>
  <c r="CT82" i="33"/>
  <c r="EV82" i="33"/>
  <c r="ED82" i="33"/>
  <c r="CB82" i="33"/>
  <c r="BN83" i="33"/>
  <c r="EH83" i="33"/>
  <c r="DP83" i="33"/>
  <c r="CF83" i="33"/>
  <c r="CX83" i="33"/>
  <c r="BR83" i="33"/>
  <c r="EL83" i="33"/>
  <c r="DT83" i="33"/>
  <c r="CJ83" i="33"/>
  <c r="DB83" i="33"/>
  <c r="EP83" i="33"/>
  <c r="BV83" i="33"/>
  <c r="DX83" i="33"/>
  <c r="CN83" i="33"/>
  <c r="DF83" i="33"/>
  <c r="BZ83" i="33"/>
  <c r="ET83" i="33"/>
  <c r="EB83" i="33"/>
  <c r="CR83" i="33"/>
  <c r="DJ83" i="33"/>
  <c r="CD83" i="33"/>
  <c r="EX83" i="33"/>
  <c r="EF83" i="33"/>
  <c r="CV83" i="33"/>
  <c r="DN83" i="33"/>
  <c r="CH84" i="33"/>
  <c r="CZ84" i="33"/>
  <c r="DR84" i="33"/>
  <c r="EJ84" i="33"/>
  <c r="BP84" i="33"/>
  <c r="CL84" i="33"/>
  <c r="DD84" i="33"/>
  <c r="DV84" i="33"/>
  <c r="BT84" i="33"/>
  <c r="EN84" i="33"/>
  <c r="CP84" i="33"/>
  <c r="DH84" i="33"/>
  <c r="DZ84" i="33"/>
  <c r="BX84" i="33"/>
  <c r="ER84" i="33"/>
  <c r="CT84" i="33"/>
  <c r="DL84" i="33"/>
  <c r="ED84" i="33"/>
  <c r="CB84" i="33"/>
  <c r="EV84" i="33"/>
  <c r="DP85" i="33"/>
  <c r="BN85" i="33"/>
  <c r="EH85" i="33"/>
  <c r="CF85" i="33"/>
  <c r="CX85" i="33"/>
  <c r="DT85" i="33"/>
  <c r="EL85" i="33"/>
  <c r="BR85" i="33"/>
  <c r="DB85" i="33"/>
  <c r="CJ85" i="33"/>
  <c r="DX85" i="33"/>
  <c r="BV85" i="33"/>
  <c r="EP85" i="33"/>
  <c r="CN85" i="33"/>
  <c r="DF85" i="33"/>
  <c r="EB85" i="33"/>
  <c r="BZ85" i="33"/>
  <c r="ET85" i="33"/>
  <c r="DJ85" i="33"/>
  <c r="CR85" i="33"/>
  <c r="EF85" i="33"/>
  <c r="EX85" i="33"/>
  <c r="CD85" i="33"/>
  <c r="CV85" i="33"/>
  <c r="DN85" i="33"/>
  <c r="CZ86" i="33"/>
  <c r="CH86" i="33"/>
  <c r="DR86" i="33"/>
  <c r="BP86" i="33"/>
  <c r="EJ86" i="33"/>
  <c r="DD86" i="33"/>
  <c r="CL86" i="33"/>
  <c r="DV86" i="33"/>
  <c r="BT86" i="33"/>
  <c r="EN86" i="33"/>
  <c r="DH86" i="33"/>
  <c r="CP86" i="33"/>
  <c r="DZ86" i="33"/>
  <c r="ER86" i="33"/>
  <c r="BX86" i="33"/>
  <c r="DL86" i="33"/>
  <c r="CT86" i="33"/>
  <c r="ED86" i="33"/>
  <c r="CB86" i="33"/>
  <c r="EV86" i="33"/>
  <c r="DP87" i="33"/>
  <c r="BN87" i="33"/>
  <c r="EH87" i="33"/>
  <c r="CF87" i="33"/>
  <c r="CX87" i="33"/>
  <c r="DT87" i="33"/>
  <c r="EL87" i="33"/>
  <c r="BR87" i="33"/>
  <c r="DB87" i="33"/>
  <c r="CJ87" i="33"/>
  <c r="DX87" i="33"/>
  <c r="BV87" i="33"/>
  <c r="EP87" i="33"/>
  <c r="CN87" i="33"/>
  <c r="DF87" i="33"/>
  <c r="EB87" i="33"/>
  <c r="ET87" i="33"/>
  <c r="BZ87" i="33"/>
  <c r="CR87" i="33"/>
  <c r="DJ87" i="33"/>
  <c r="EF87" i="33"/>
  <c r="CD87" i="33"/>
  <c r="EX87" i="33"/>
  <c r="CV87" i="33"/>
  <c r="DN87" i="33"/>
  <c r="DR305" i="33"/>
  <c r="EJ305" i="33"/>
  <c r="BP305" i="33"/>
  <c r="CH305" i="33"/>
  <c r="CZ305" i="33"/>
  <c r="DV305" i="33"/>
  <c r="EN305" i="33"/>
  <c r="BT305" i="33"/>
  <c r="CL305" i="33"/>
  <c r="DD305" i="33"/>
  <c r="DZ305" i="33"/>
  <c r="BX305" i="33"/>
  <c r="ER305" i="33"/>
  <c r="CP305" i="33"/>
  <c r="DH305" i="33"/>
  <c r="ED305" i="33"/>
  <c r="EV305" i="33"/>
  <c r="CB305" i="33"/>
  <c r="CT305" i="33"/>
  <c r="DL305" i="33"/>
  <c r="CX306" i="33"/>
  <c r="CF306" i="33"/>
  <c r="DP306" i="33"/>
  <c r="BN306" i="33"/>
  <c r="EH306" i="33"/>
  <c r="DB306" i="33"/>
  <c r="CJ306" i="33"/>
  <c r="DT306" i="33"/>
  <c r="BR306" i="33"/>
  <c r="EL306" i="33"/>
  <c r="DF306" i="33"/>
  <c r="CN306" i="33"/>
  <c r="DX306" i="33"/>
  <c r="BV306" i="33"/>
  <c r="EP306" i="33"/>
  <c r="DJ306" i="33"/>
  <c r="CR306" i="33"/>
  <c r="EB306" i="33"/>
  <c r="BZ306" i="33"/>
  <c r="ET306" i="33"/>
  <c r="DN306" i="33"/>
  <c r="CV306" i="33"/>
  <c r="EF306" i="33"/>
  <c r="CD306" i="33"/>
  <c r="EX306" i="33"/>
  <c r="BP307" i="33"/>
  <c r="EJ307" i="33"/>
  <c r="CH307" i="33"/>
  <c r="DR307" i="33"/>
  <c r="CZ307" i="33"/>
  <c r="BT307" i="33"/>
  <c r="EN307" i="33"/>
  <c r="DV307" i="33"/>
  <c r="CL307" i="33"/>
  <c r="DD307" i="33"/>
  <c r="BX307" i="33"/>
  <c r="ER307" i="33"/>
  <c r="CP307" i="33"/>
  <c r="DZ307" i="33"/>
  <c r="DH307" i="33"/>
  <c r="CB307" i="33"/>
  <c r="EV307" i="33"/>
  <c r="CT307" i="33"/>
  <c r="ED307" i="33"/>
  <c r="DL307" i="33"/>
  <c r="CF308" i="33"/>
  <c r="CX308" i="33"/>
  <c r="DP308" i="33"/>
  <c r="EH308" i="33"/>
  <c r="BN308" i="33"/>
  <c r="CJ308" i="33"/>
  <c r="DB308" i="33"/>
  <c r="DT308" i="33"/>
  <c r="BR308" i="33"/>
  <c r="EL308" i="33"/>
  <c r="CN308" i="33"/>
  <c r="DF308" i="33"/>
  <c r="DX308" i="33"/>
  <c r="EP308" i="33"/>
  <c r="BV308" i="33"/>
  <c r="CR308" i="33"/>
  <c r="DJ308" i="33"/>
  <c r="EB308" i="33"/>
  <c r="ET308" i="33"/>
  <c r="BZ308" i="33"/>
  <c r="CV308" i="33"/>
  <c r="DN308" i="33"/>
  <c r="EF308" i="33"/>
  <c r="EX308" i="33"/>
  <c r="CD308" i="33"/>
  <c r="EJ309" i="33"/>
  <c r="BP309" i="33"/>
  <c r="DR309" i="33"/>
  <c r="CH309" i="33"/>
  <c r="CZ309" i="33"/>
  <c r="EN309" i="33"/>
  <c r="BT309" i="33"/>
  <c r="CL309" i="33"/>
  <c r="DV309" i="33"/>
  <c r="DD309" i="33"/>
  <c r="BX309" i="33"/>
  <c r="ER309" i="33"/>
  <c r="CP309" i="33"/>
  <c r="DZ309" i="33"/>
  <c r="DH309" i="33"/>
  <c r="CB309" i="33"/>
  <c r="EV309" i="33"/>
  <c r="CT309" i="33"/>
  <c r="ED309" i="33"/>
  <c r="DL309" i="33"/>
  <c r="CX310" i="33"/>
  <c r="CF310" i="33"/>
  <c r="DP310" i="33"/>
  <c r="BN310" i="33"/>
  <c r="EH310" i="33"/>
  <c r="DB310" i="33"/>
  <c r="CJ310" i="33"/>
  <c r="DT310" i="33"/>
  <c r="BR310" i="33"/>
  <c r="EL310" i="33"/>
  <c r="DF310" i="33"/>
  <c r="CN310" i="33"/>
  <c r="DX310" i="33"/>
  <c r="BV310" i="33"/>
  <c r="EP310" i="33"/>
  <c r="DJ310" i="33"/>
  <c r="CR310" i="33"/>
  <c r="EB310" i="33"/>
  <c r="BZ310" i="33"/>
  <c r="ET310" i="33"/>
  <c r="DN310" i="33"/>
  <c r="CV310" i="33"/>
  <c r="EF310" i="33"/>
  <c r="CD310" i="33"/>
  <c r="EX310" i="33"/>
  <c r="DR311" i="33"/>
  <c r="EJ311" i="33"/>
  <c r="BP311" i="33"/>
  <c r="CH311" i="33"/>
  <c r="CZ311" i="33"/>
  <c r="DV311" i="33"/>
  <c r="BT311" i="33"/>
  <c r="EN311" i="33"/>
  <c r="CL311" i="33"/>
  <c r="DD311" i="33"/>
  <c r="DZ311" i="33"/>
  <c r="ER311" i="33"/>
  <c r="BX311" i="33"/>
  <c r="CP311" i="33"/>
  <c r="DH311" i="33"/>
  <c r="ED311" i="33"/>
  <c r="EV311" i="33"/>
  <c r="CB311" i="33"/>
  <c r="CT311" i="33"/>
  <c r="DL311" i="33"/>
  <c r="CF312" i="33"/>
  <c r="CX312" i="33"/>
  <c r="DP312" i="33"/>
  <c r="EH312" i="33"/>
  <c r="BN312" i="33"/>
  <c r="CJ312" i="33"/>
  <c r="DB312" i="33"/>
  <c r="DT312" i="33"/>
  <c r="EL312" i="33"/>
  <c r="BR312" i="33"/>
  <c r="CN312" i="33"/>
  <c r="DF312" i="33"/>
  <c r="DX312" i="33"/>
  <c r="BV312" i="33"/>
  <c r="EP312" i="33"/>
  <c r="CR312" i="33"/>
  <c r="DJ312" i="33"/>
  <c r="EB312" i="33"/>
  <c r="ET312" i="33"/>
  <c r="BZ312" i="33"/>
  <c r="CV312" i="33"/>
  <c r="DN312" i="33"/>
  <c r="EF312" i="33"/>
  <c r="EX312" i="33"/>
  <c r="CD312" i="33"/>
  <c r="EJ313" i="33"/>
  <c r="BP313" i="33"/>
  <c r="DR313" i="33"/>
  <c r="CH313" i="33"/>
  <c r="CZ313" i="33"/>
  <c r="EN313" i="33"/>
  <c r="BT313" i="33"/>
  <c r="CL313" i="33"/>
  <c r="DV313" i="33"/>
  <c r="DD313" i="33"/>
  <c r="ER313" i="33"/>
  <c r="BX313" i="33"/>
  <c r="DZ313" i="33"/>
  <c r="CP313" i="33"/>
  <c r="DH313" i="33"/>
  <c r="CB313" i="33"/>
  <c r="EV313" i="33"/>
  <c r="CT313" i="33"/>
  <c r="ED313" i="33"/>
  <c r="DL313" i="33"/>
  <c r="CF314" i="33"/>
  <c r="CX314" i="33"/>
  <c r="DP314" i="33"/>
  <c r="BN314" i="33"/>
  <c r="EH314" i="33"/>
  <c r="CJ314" i="33"/>
  <c r="DB314" i="33"/>
  <c r="DT314" i="33"/>
  <c r="BR314" i="33"/>
  <c r="EL314" i="33"/>
  <c r="CN314" i="33"/>
  <c r="DF314" i="33"/>
  <c r="DX314" i="33"/>
  <c r="BV314" i="33"/>
  <c r="EP314" i="33"/>
  <c r="CR314" i="33"/>
  <c r="DJ314" i="33"/>
  <c r="EB314" i="33"/>
  <c r="BZ314" i="33"/>
  <c r="ET314" i="33"/>
  <c r="CV314" i="33"/>
  <c r="DN314" i="33"/>
  <c r="EF314" i="33"/>
  <c r="CD314" i="33"/>
  <c r="EX314" i="33"/>
  <c r="EJ315" i="33"/>
  <c r="BP315" i="33"/>
  <c r="DR315" i="33"/>
  <c r="CH315" i="33"/>
  <c r="CZ315" i="33"/>
  <c r="BT315" i="33"/>
  <c r="EN315" i="33"/>
  <c r="DV315" i="33"/>
  <c r="CL315" i="33"/>
  <c r="DD315" i="33"/>
  <c r="ER315" i="33"/>
  <c r="BX315" i="33"/>
  <c r="DZ315" i="33"/>
  <c r="CP315" i="33"/>
  <c r="DH315" i="33"/>
  <c r="EV315" i="33"/>
  <c r="CB315" i="33"/>
  <c r="ED315" i="33"/>
  <c r="CT315" i="33"/>
  <c r="DL315" i="33"/>
  <c r="CF316" i="33"/>
  <c r="CX316" i="33"/>
  <c r="DP316" i="33"/>
  <c r="EH316" i="33"/>
  <c r="BN316" i="33"/>
  <c r="CJ316" i="33"/>
  <c r="DB316" i="33"/>
  <c r="DT316" i="33"/>
  <c r="EL316" i="33"/>
  <c r="BR316" i="33"/>
  <c r="CN316" i="33"/>
  <c r="DF316" i="33"/>
  <c r="DX316" i="33"/>
  <c r="EP316" i="33"/>
  <c r="BV316" i="33"/>
  <c r="CR316" i="33"/>
  <c r="DJ316" i="33"/>
  <c r="EB316" i="33"/>
  <c r="BZ316" i="33"/>
  <c r="ET316" i="33"/>
  <c r="CV316" i="33"/>
  <c r="DN316" i="33"/>
  <c r="EF316" i="33"/>
  <c r="EX316" i="33"/>
  <c r="CD316" i="33"/>
  <c r="BP317" i="33"/>
  <c r="EJ317" i="33"/>
  <c r="DR317" i="33"/>
  <c r="CH317" i="33"/>
  <c r="CZ317" i="33"/>
  <c r="EN317" i="33"/>
  <c r="BT317" i="33"/>
  <c r="DV317" i="33"/>
  <c r="CL317" i="33"/>
  <c r="DD317" i="33"/>
  <c r="ER317" i="33"/>
  <c r="BX317" i="33"/>
  <c r="DZ317" i="33"/>
  <c r="CP317" i="33"/>
  <c r="DH317" i="33"/>
  <c r="EV317" i="33"/>
  <c r="CB317" i="33"/>
  <c r="ED317" i="33"/>
  <c r="CT317" i="33"/>
  <c r="DL317" i="33"/>
  <c r="CF318" i="33"/>
  <c r="CX318" i="33"/>
  <c r="DP318" i="33"/>
  <c r="BN318" i="33"/>
  <c r="EH318" i="33"/>
  <c r="CJ318" i="33"/>
  <c r="DB318" i="33"/>
  <c r="DT318" i="33"/>
  <c r="BR318" i="33"/>
  <c r="EL318" i="33"/>
  <c r="CN318" i="33"/>
  <c r="DF318" i="33"/>
  <c r="DX318" i="33"/>
  <c r="BV318" i="33"/>
  <c r="EP318" i="33"/>
  <c r="CR318" i="33"/>
  <c r="DJ318" i="33"/>
  <c r="EB318" i="33"/>
  <c r="BZ318" i="33"/>
  <c r="ET318" i="33"/>
  <c r="CV318" i="33"/>
  <c r="DN318" i="33"/>
  <c r="EF318" i="33"/>
  <c r="CD318" i="33"/>
  <c r="EX318" i="33"/>
  <c r="EJ319" i="33"/>
  <c r="BP319" i="33"/>
  <c r="DR319" i="33"/>
  <c r="CH319" i="33"/>
  <c r="CZ319" i="33"/>
  <c r="EN319" i="33"/>
  <c r="BT319" i="33"/>
  <c r="CL319" i="33"/>
  <c r="DV319" i="33"/>
  <c r="DD319" i="33"/>
  <c r="BX319" i="33"/>
  <c r="ER319" i="33"/>
  <c r="CP319" i="33"/>
  <c r="DZ319" i="33"/>
  <c r="DH319" i="33"/>
  <c r="EV319" i="33"/>
  <c r="CB319" i="33"/>
  <c r="CT319" i="33"/>
  <c r="ED319" i="33"/>
  <c r="DL319" i="33"/>
  <c r="CX320" i="33"/>
  <c r="CF320" i="33"/>
  <c r="DP320" i="33"/>
  <c r="BN320" i="33"/>
  <c r="EH320" i="33"/>
  <c r="DB320" i="33"/>
  <c r="CJ320" i="33"/>
  <c r="DT320" i="33"/>
  <c r="EL320" i="33"/>
  <c r="BR320" i="33"/>
  <c r="DF320" i="33"/>
  <c r="CN320" i="33"/>
  <c r="DX320" i="33"/>
  <c r="EP320" i="33"/>
  <c r="BV320" i="33"/>
  <c r="DJ320" i="33"/>
  <c r="CR320" i="33"/>
  <c r="EB320" i="33"/>
  <c r="ET320" i="33"/>
  <c r="BZ320" i="33"/>
  <c r="DN320" i="33"/>
  <c r="CV320" i="33"/>
  <c r="EF320" i="33"/>
  <c r="CD320" i="33"/>
  <c r="EX320" i="33"/>
  <c r="DR321" i="33"/>
  <c r="BP321" i="33"/>
  <c r="EJ321" i="33"/>
  <c r="CH321" i="33"/>
  <c r="CZ321" i="33"/>
  <c r="DV321" i="33"/>
  <c r="EN321" i="33"/>
  <c r="BT321" i="33"/>
  <c r="CL321" i="33"/>
  <c r="DD321" i="33"/>
  <c r="DZ321" i="33"/>
  <c r="ER321" i="33"/>
  <c r="BX321" i="33"/>
  <c r="CP321" i="33"/>
  <c r="DH321" i="33"/>
  <c r="ED321" i="33"/>
  <c r="EV321" i="33"/>
  <c r="CB321" i="33"/>
  <c r="CT321" i="33"/>
  <c r="DL321" i="33"/>
  <c r="CF281" i="33"/>
  <c r="CX281" i="33"/>
  <c r="DP281" i="33"/>
  <c r="BN281" i="33"/>
  <c r="EH281" i="33"/>
  <c r="CJ281" i="33"/>
  <c r="DB281" i="33"/>
  <c r="DT281" i="33"/>
  <c r="BR281" i="33"/>
  <c r="EL281" i="33"/>
  <c r="CN281" i="33"/>
  <c r="DF281" i="33"/>
  <c r="DX281" i="33"/>
  <c r="EP281" i="33"/>
  <c r="BV281" i="33"/>
  <c r="CR281" i="33"/>
  <c r="DJ281" i="33"/>
  <c r="EB281" i="33"/>
  <c r="ET281" i="33"/>
  <c r="BZ281" i="33"/>
  <c r="CV281" i="33"/>
  <c r="DN281" i="33"/>
  <c r="EF281" i="33"/>
  <c r="CD281" i="33"/>
  <c r="EX281" i="33"/>
  <c r="CH190" i="33"/>
  <c r="CZ190" i="33"/>
  <c r="DR190" i="33"/>
  <c r="EJ190" i="33"/>
  <c r="BP190" i="33"/>
  <c r="CL190" i="33"/>
  <c r="DD190" i="33"/>
  <c r="DV190" i="33"/>
  <c r="BT190" i="33"/>
  <c r="EN190" i="33"/>
  <c r="CP190" i="33"/>
  <c r="DH190" i="33"/>
  <c r="DZ190" i="33"/>
  <c r="BX190" i="33"/>
  <c r="ER190" i="33"/>
  <c r="CT190" i="33"/>
  <c r="DL190" i="33"/>
  <c r="ED190" i="33"/>
  <c r="EV190" i="33"/>
  <c r="CB190" i="33"/>
  <c r="EH191" i="33"/>
  <c r="BN191" i="33"/>
  <c r="CF191" i="33"/>
  <c r="DP191" i="33"/>
  <c r="CX191" i="33"/>
  <c r="BR191" i="33"/>
  <c r="EL191" i="33"/>
  <c r="CJ191" i="33"/>
  <c r="DT191" i="33"/>
  <c r="DB191" i="33"/>
  <c r="BV191" i="33"/>
  <c r="EP191" i="33"/>
  <c r="CN191" i="33"/>
  <c r="DX191" i="33"/>
  <c r="DF191" i="33"/>
  <c r="BZ191" i="33"/>
  <c r="ET191" i="33"/>
  <c r="CR191" i="33"/>
  <c r="EB191" i="33"/>
  <c r="DJ191" i="33"/>
  <c r="CD191" i="33"/>
  <c r="EX191" i="33"/>
  <c r="CV191" i="33"/>
  <c r="EF191" i="33"/>
  <c r="DN191" i="33"/>
  <c r="CH192" i="33"/>
  <c r="CZ192" i="33"/>
  <c r="DR192" i="33"/>
  <c r="BP192" i="33"/>
  <c r="EJ192" i="33"/>
  <c r="CL192" i="33"/>
  <c r="DD192" i="33"/>
  <c r="DV192" i="33"/>
  <c r="BT192" i="33"/>
  <c r="EN192" i="33"/>
  <c r="CP192" i="33"/>
  <c r="DH192" i="33"/>
  <c r="DZ192" i="33"/>
  <c r="ER192" i="33"/>
  <c r="BX192" i="33"/>
  <c r="CT192" i="33"/>
  <c r="DL192" i="33"/>
  <c r="ED192" i="33"/>
  <c r="EV192" i="33"/>
  <c r="CB192" i="33"/>
  <c r="EH193" i="33"/>
  <c r="BN193" i="33"/>
  <c r="DP193" i="33"/>
  <c r="CF193" i="33"/>
  <c r="CX193" i="33"/>
  <c r="BR193" i="33"/>
  <c r="EL193" i="33"/>
  <c r="DT193" i="33"/>
  <c r="CJ193" i="33"/>
  <c r="DB193" i="33"/>
  <c r="BV193" i="33"/>
  <c r="EP193" i="33"/>
  <c r="DX193" i="33"/>
  <c r="CN193" i="33"/>
  <c r="DF193" i="33"/>
  <c r="ET193" i="33"/>
  <c r="BZ193" i="33"/>
  <c r="EB193" i="33"/>
  <c r="CR193" i="33"/>
  <c r="DJ193" i="33"/>
  <c r="EX193" i="33"/>
  <c r="CD193" i="33"/>
  <c r="EF193" i="33"/>
  <c r="CV193" i="33"/>
  <c r="DN193" i="33"/>
  <c r="CH194" i="33"/>
  <c r="CZ194" i="33"/>
  <c r="DR194" i="33"/>
  <c r="BP194" i="33"/>
  <c r="EJ194" i="33"/>
  <c r="CL194" i="33"/>
  <c r="DD194" i="33"/>
  <c r="DV194" i="33"/>
  <c r="BT194" i="33"/>
  <c r="EN194" i="33"/>
  <c r="CP194" i="33"/>
  <c r="DH194" i="33"/>
  <c r="DZ194" i="33"/>
  <c r="ER194" i="33"/>
  <c r="BX194" i="33"/>
  <c r="CT194" i="33"/>
  <c r="DL194" i="33"/>
  <c r="ED194" i="33"/>
  <c r="EV194" i="33"/>
  <c r="CB194" i="33"/>
  <c r="DP195" i="33"/>
  <c r="EH195" i="33"/>
  <c r="BN195" i="33"/>
  <c r="CF195" i="33"/>
  <c r="CX195" i="33"/>
  <c r="DT195" i="33"/>
  <c r="BR195" i="33"/>
  <c r="EL195" i="33"/>
  <c r="CJ195" i="33"/>
  <c r="DB195" i="33"/>
  <c r="DX195" i="33"/>
  <c r="BV195" i="33"/>
  <c r="EP195" i="33"/>
  <c r="CN195" i="33"/>
  <c r="DF195" i="33"/>
  <c r="EB195" i="33"/>
  <c r="ET195" i="33"/>
  <c r="BZ195" i="33"/>
  <c r="CR195" i="33"/>
  <c r="DJ195" i="33"/>
  <c r="EF195" i="33"/>
  <c r="EX195" i="33"/>
  <c r="CD195" i="33"/>
  <c r="CV195" i="33"/>
  <c r="DN195" i="33"/>
  <c r="CH196" i="33"/>
  <c r="CZ196" i="33"/>
  <c r="DR196" i="33"/>
  <c r="BP196" i="33"/>
  <c r="EJ196" i="33"/>
  <c r="CL196" i="33"/>
  <c r="DD196" i="33"/>
  <c r="DV196" i="33"/>
  <c r="EN196" i="33"/>
  <c r="BT196" i="33"/>
  <c r="CP196" i="33"/>
  <c r="DH196" i="33"/>
  <c r="DZ196" i="33"/>
  <c r="ER196" i="33"/>
  <c r="BX196" i="33"/>
  <c r="CT196" i="33"/>
  <c r="DL196" i="33"/>
  <c r="ED196" i="33"/>
  <c r="CB196" i="33"/>
  <c r="EV196" i="33"/>
  <c r="EH197" i="33"/>
  <c r="BN197" i="33"/>
  <c r="DP197" i="33"/>
  <c r="CF197" i="33"/>
  <c r="CX197" i="33"/>
  <c r="BR197" i="33"/>
  <c r="EL197" i="33"/>
  <c r="DT197" i="33"/>
  <c r="CJ197" i="33"/>
  <c r="DB197" i="33"/>
  <c r="BV197" i="33"/>
  <c r="EP197" i="33"/>
  <c r="DX197" i="33"/>
  <c r="CN197" i="33"/>
  <c r="DF197" i="33"/>
  <c r="ET197" i="33"/>
  <c r="BZ197" i="33"/>
  <c r="EB197" i="33"/>
  <c r="CR197" i="33"/>
  <c r="DJ197" i="33"/>
  <c r="EX197" i="33"/>
  <c r="CD197" i="33"/>
  <c r="EF197" i="33"/>
  <c r="CV197" i="33"/>
  <c r="DN197" i="33"/>
  <c r="CH198" i="33"/>
  <c r="CZ198" i="33"/>
  <c r="DR198" i="33"/>
  <c r="BP198" i="33"/>
  <c r="EJ198" i="33"/>
  <c r="CL198" i="33"/>
  <c r="DD198" i="33"/>
  <c r="DV198" i="33"/>
  <c r="EN198" i="33"/>
  <c r="BT198" i="33"/>
  <c r="CP198" i="33"/>
  <c r="DH198" i="33"/>
  <c r="DZ198" i="33"/>
  <c r="ER198" i="33"/>
  <c r="BX198" i="33"/>
  <c r="CT198" i="33"/>
  <c r="DL198" i="33"/>
  <c r="ED198" i="33"/>
  <c r="CB198" i="33"/>
  <c r="EV198" i="33"/>
  <c r="BN199" i="33"/>
  <c r="EH199" i="33"/>
  <c r="DP199" i="33"/>
  <c r="CF199" i="33"/>
  <c r="CX199" i="33"/>
  <c r="BR199" i="33"/>
  <c r="EL199" i="33"/>
  <c r="DT199" i="33"/>
  <c r="CJ199" i="33"/>
  <c r="DB199" i="33"/>
  <c r="BV199" i="33"/>
  <c r="EP199" i="33"/>
  <c r="DX199" i="33"/>
  <c r="CN199" i="33"/>
  <c r="DF199" i="33"/>
  <c r="ET199" i="33"/>
  <c r="BZ199" i="33"/>
  <c r="EB199" i="33"/>
  <c r="CR199" i="33"/>
  <c r="DJ199" i="33"/>
  <c r="CD199" i="33"/>
  <c r="EX199" i="33"/>
  <c r="EF199" i="33"/>
  <c r="CV199" i="33"/>
  <c r="DN199" i="33"/>
  <c r="CZ200" i="33"/>
  <c r="DR200" i="33"/>
  <c r="CH200" i="33"/>
  <c r="EJ200" i="33"/>
  <c r="BP200" i="33"/>
  <c r="DD200" i="33"/>
  <c r="DV200" i="33"/>
  <c r="CL200" i="33"/>
  <c r="EN200" i="33"/>
  <c r="BT200" i="33"/>
  <c r="DH200" i="33"/>
  <c r="DZ200" i="33"/>
  <c r="CP200" i="33"/>
  <c r="ER200" i="33"/>
  <c r="BX200" i="33"/>
  <c r="DL200" i="33"/>
  <c r="ED200" i="33"/>
  <c r="CT200" i="33"/>
  <c r="CB200" i="33"/>
  <c r="EV200" i="33"/>
  <c r="DP201" i="33"/>
  <c r="BN201" i="33"/>
  <c r="EH201" i="33"/>
  <c r="CF201" i="33"/>
  <c r="CX201" i="33"/>
  <c r="DT201" i="33"/>
  <c r="BR201" i="33"/>
  <c r="EL201" i="33"/>
  <c r="CJ201" i="33"/>
  <c r="DB201" i="33"/>
  <c r="DX201" i="33"/>
  <c r="EP201" i="33"/>
  <c r="BV201" i="33"/>
  <c r="CN201" i="33"/>
  <c r="DF201" i="33"/>
  <c r="EB201" i="33"/>
  <c r="ET201" i="33"/>
  <c r="BZ201" i="33"/>
  <c r="CR201" i="33"/>
  <c r="DJ201" i="33"/>
  <c r="EF201" i="33"/>
  <c r="CD201" i="33"/>
  <c r="EX201" i="33"/>
  <c r="CV201" i="33"/>
  <c r="DN201" i="33"/>
  <c r="CZ202" i="33"/>
  <c r="CH202" i="33"/>
  <c r="DR202" i="33"/>
  <c r="BP202" i="33"/>
  <c r="EJ202" i="33"/>
  <c r="DD202" i="33"/>
  <c r="CL202" i="33"/>
  <c r="DV202" i="33"/>
  <c r="EN202" i="33"/>
  <c r="BT202" i="33"/>
  <c r="DH202" i="33"/>
  <c r="CP202" i="33"/>
  <c r="DZ202" i="33"/>
  <c r="ER202" i="33"/>
  <c r="BX202" i="33"/>
  <c r="DL202" i="33"/>
  <c r="CT202" i="33"/>
  <c r="ED202" i="33"/>
  <c r="CB202" i="33"/>
  <c r="EV202" i="33"/>
  <c r="BN203" i="33"/>
  <c r="EH203" i="33"/>
  <c r="CF203" i="33"/>
  <c r="DP203" i="33"/>
  <c r="CX203" i="33"/>
  <c r="BR203" i="33"/>
  <c r="EL203" i="33"/>
  <c r="CJ203" i="33"/>
  <c r="DT203" i="33"/>
  <c r="DB203" i="33"/>
  <c r="EP203" i="33"/>
  <c r="BV203" i="33"/>
  <c r="CN203" i="33"/>
  <c r="DX203" i="33"/>
  <c r="DF203" i="33"/>
  <c r="ET203" i="33"/>
  <c r="BZ203" i="33"/>
  <c r="CR203" i="33"/>
  <c r="EB203" i="33"/>
  <c r="DJ203" i="33"/>
  <c r="CD203" i="33"/>
  <c r="EX203" i="33"/>
  <c r="CV203" i="33"/>
  <c r="EF203" i="33"/>
  <c r="DN203" i="33"/>
  <c r="CH204" i="33"/>
  <c r="CZ204" i="33"/>
  <c r="DR204" i="33"/>
  <c r="EJ204" i="33"/>
  <c r="BP204" i="33"/>
  <c r="CL204" i="33"/>
  <c r="DD204" i="33"/>
  <c r="DV204" i="33"/>
  <c r="EN204" i="33"/>
  <c r="BT204" i="33"/>
  <c r="CP204" i="33"/>
  <c r="DH204" i="33"/>
  <c r="DZ204" i="33"/>
  <c r="BX204" i="33"/>
  <c r="ER204" i="33"/>
  <c r="CT204" i="33"/>
  <c r="DL204" i="33"/>
  <c r="ED204" i="33"/>
  <c r="CB204" i="33"/>
  <c r="EV204" i="33"/>
  <c r="DP49" i="33"/>
  <c r="BN49" i="33"/>
  <c r="EH49" i="33"/>
  <c r="CF49" i="33"/>
  <c r="CX49" i="33"/>
  <c r="DT49" i="33"/>
  <c r="BR49" i="33"/>
  <c r="EL49" i="33"/>
  <c r="CJ49" i="33"/>
  <c r="DB49" i="33"/>
  <c r="DX49" i="33"/>
  <c r="BV49" i="33"/>
  <c r="EP49" i="33"/>
  <c r="CN49" i="33"/>
  <c r="DF49" i="33"/>
  <c r="EB49" i="33"/>
  <c r="BZ49" i="33"/>
  <c r="ET49" i="33"/>
  <c r="CR49" i="33"/>
  <c r="DJ49" i="33"/>
  <c r="EF49" i="33"/>
  <c r="CD49" i="33"/>
  <c r="EX49" i="33"/>
  <c r="CV49" i="33"/>
  <c r="DN49" i="33"/>
  <c r="CZ50" i="33"/>
  <c r="DR50" i="33"/>
  <c r="CH50" i="33"/>
  <c r="BP50" i="33"/>
  <c r="EJ50" i="33"/>
  <c r="DD50" i="33"/>
  <c r="CL50" i="33"/>
  <c r="DV50" i="33"/>
  <c r="BT50" i="33"/>
  <c r="EN50" i="33"/>
  <c r="DH50" i="33"/>
  <c r="CP50" i="33"/>
  <c r="DZ50" i="33"/>
  <c r="ER50" i="33"/>
  <c r="BX50" i="33"/>
  <c r="DL50" i="33"/>
  <c r="CT50" i="33"/>
  <c r="ED50" i="33"/>
  <c r="EV50" i="33"/>
  <c r="CB50" i="33"/>
  <c r="CX322" i="33"/>
  <c r="CF322" i="33"/>
  <c r="DP322" i="33"/>
  <c r="BN322" i="33"/>
  <c r="EH322" i="33"/>
  <c r="DB322" i="33"/>
  <c r="CJ322" i="33"/>
  <c r="DT322" i="33"/>
  <c r="BR322" i="33"/>
  <c r="EL322" i="33"/>
  <c r="DF322" i="33"/>
  <c r="DX322" i="33"/>
  <c r="CN322" i="33"/>
  <c r="BV322" i="33"/>
  <c r="EP322" i="33"/>
  <c r="DJ322" i="33"/>
  <c r="EB322" i="33"/>
  <c r="CR322" i="33"/>
  <c r="BZ322" i="33"/>
  <c r="ET322" i="33"/>
  <c r="DN322" i="33"/>
  <c r="CV322" i="33"/>
  <c r="EF322" i="33"/>
  <c r="CD322" i="33"/>
  <c r="EX322" i="33"/>
  <c r="DR323" i="33"/>
  <c r="BP323" i="33"/>
  <c r="EJ323" i="33"/>
  <c r="CH323" i="33"/>
  <c r="CZ323" i="33"/>
  <c r="DV323" i="33"/>
  <c r="BT323" i="33"/>
  <c r="EN323" i="33"/>
  <c r="CL323" i="33"/>
  <c r="DD323" i="33"/>
  <c r="DZ323" i="33"/>
  <c r="BX323" i="33"/>
  <c r="ER323" i="33"/>
  <c r="CP323" i="33"/>
  <c r="DH323" i="33"/>
  <c r="ED323" i="33"/>
  <c r="CB323" i="33"/>
  <c r="EV323" i="33"/>
  <c r="CT323" i="33"/>
  <c r="DL323" i="33"/>
  <c r="CX324" i="33"/>
  <c r="CF324" i="33"/>
  <c r="DP324" i="33"/>
  <c r="EH324" i="33"/>
  <c r="BN324" i="33"/>
  <c r="DB324" i="33"/>
  <c r="DT324" i="33"/>
  <c r="CJ324" i="33"/>
  <c r="BR324" i="33"/>
  <c r="EL324" i="33"/>
  <c r="DF324" i="33"/>
  <c r="DX324" i="33"/>
  <c r="CN324" i="33"/>
  <c r="EP324" i="33"/>
  <c r="BV324" i="33"/>
  <c r="DJ324" i="33"/>
  <c r="EB324" i="33"/>
  <c r="CR324" i="33"/>
  <c r="ET324" i="33"/>
  <c r="BZ324" i="33"/>
  <c r="DN324" i="33"/>
  <c r="CV324" i="33"/>
  <c r="EF324" i="33"/>
  <c r="EX324" i="33"/>
  <c r="CD324" i="33"/>
  <c r="BP325" i="33"/>
  <c r="EJ325" i="33"/>
  <c r="DR325" i="33"/>
  <c r="CH325" i="33"/>
  <c r="CZ325" i="33"/>
  <c r="BT325" i="33"/>
  <c r="EN325" i="33"/>
  <c r="DV325" i="33"/>
  <c r="CL325" i="33"/>
  <c r="DD325" i="33"/>
  <c r="ER325" i="33"/>
  <c r="BX325" i="33"/>
  <c r="DZ325" i="33"/>
  <c r="CP325" i="33"/>
  <c r="DH325" i="33"/>
  <c r="EV325" i="33"/>
  <c r="CB325" i="33"/>
  <c r="ED325" i="33"/>
  <c r="CT325" i="33"/>
  <c r="DL325" i="33"/>
  <c r="CF326" i="33"/>
  <c r="CX326" i="33"/>
  <c r="DP326" i="33"/>
  <c r="BN326" i="33"/>
  <c r="EH326" i="33"/>
  <c r="CJ326" i="33"/>
  <c r="DB326" i="33"/>
  <c r="DT326" i="33"/>
  <c r="BR326" i="33"/>
  <c r="EL326" i="33"/>
  <c r="CN326" i="33"/>
  <c r="DF326" i="33"/>
  <c r="DX326" i="33"/>
  <c r="BV326" i="33"/>
  <c r="EP326" i="33"/>
  <c r="CR326" i="33"/>
  <c r="DJ326" i="33"/>
  <c r="EB326" i="33"/>
  <c r="BZ326" i="33"/>
  <c r="ET326" i="33"/>
  <c r="CV326" i="33"/>
  <c r="DN326" i="33"/>
  <c r="EF326" i="33"/>
  <c r="CD326" i="33"/>
  <c r="EX326" i="33"/>
  <c r="DR327" i="33"/>
  <c r="EJ327" i="33"/>
  <c r="BP327" i="33"/>
  <c r="CH327" i="33"/>
  <c r="CZ327" i="33"/>
  <c r="DV327" i="33"/>
  <c r="EN327" i="33"/>
  <c r="BT327" i="33"/>
  <c r="CL327" i="33"/>
  <c r="DD327" i="33"/>
  <c r="DZ327" i="33"/>
  <c r="ER327" i="33"/>
  <c r="BX327" i="33"/>
  <c r="CP327" i="33"/>
  <c r="DH327" i="33"/>
  <c r="ED327" i="33"/>
  <c r="CB327" i="33"/>
  <c r="EV327" i="33"/>
  <c r="CT327" i="33"/>
  <c r="DL327" i="33"/>
  <c r="CX328" i="33"/>
  <c r="DP328" i="33"/>
  <c r="CF328" i="33"/>
  <c r="EH328" i="33"/>
  <c r="BN328" i="33"/>
  <c r="DB328" i="33"/>
  <c r="DT328" i="33"/>
  <c r="CJ328" i="33"/>
  <c r="EL328" i="33"/>
  <c r="BR328" i="33"/>
  <c r="DF328" i="33"/>
  <c r="DX328" i="33"/>
  <c r="CN328" i="33"/>
  <c r="BV328" i="33"/>
  <c r="EP328" i="33"/>
  <c r="DJ328" i="33"/>
  <c r="CR328" i="33"/>
  <c r="EB328" i="33"/>
  <c r="ET328" i="33"/>
  <c r="BZ328" i="33"/>
  <c r="DN328" i="33"/>
  <c r="EF328" i="33"/>
  <c r="CV328" i="33"/>
  <c r="EX328" i="33"/>
  <c r="CD328" i="33"/>
  <c r="DR329" i="33"/>
  <c r="EJ329" i="33"/>
  <c r="BP329" i="33"/>
  <c r="CH329" i="33"/>
  <c r="CZ329" i="33"/>
  <c r="DV329" i="33"/>
  <c r="BT329" i="33"/>
  <c r="EN329" i="33"/>
  <c r="CL329" i="33"/>
  <c r="DD329" i="33"/>
  <c r="DZ329" i="33"/>
  <c r="ER329" i="33"/>
  <c r="BX329" i="33"/>
  <c r="CP329" i="33"/>
  <c r="DH329" i="33"/>
  <c r="ED329" i="33"/>
  <c r="EV329" i="33"/>
  <c r="CB329" i="33"/>
  <c r="CT329" i="33"/>
  <c r="DL329" i="33"/>
  <c r="CF330" i="33"/>
  <c r="CX330" i="33"/>
  <c r="DP330" i="33"/>
  <c r="BN330" i="33"/>
  <c r="EH330" i="33"/>
  <c r="CJ330" i="33"/>
  <c r="DB330" i="33"/>
  <c r="DT330" i="33"/>
  <c r="BR330" i="33"/>
  <c r="EL330" i="33"/>
  <c r="CN330" i="33"/>
  <c r="DF330" i="33"/>
  <c r="DX330" i="33"/>
  <c r="BV330" i="33"/>
  <c r="EP330" i="33"/>
  <c r="CR330" i="33"/>
  <c r="DJ330" i="33"/>
  <c r="EB330" i="33"/>
  <c r="BZ330" i="33"/>
  <c r="ET330" i="33"/>
  <c r="CV330" i="33"/>
  <c r="DN330" i="33"/>
  <c r="EF330" i="33"/>
  <c r="CD330" i="33"/>
  <c r="EX330" i="33"/>
  <c r="DR259" i="33"/>
  <c r="BP259" i="33"/>
  <c r="EJ259" i="33"/>
  <c r="CH259" i="33"/>
  <c r="CZ259" i="33"/>
  <c r="DV259" i="33"/>
  <c r="BT259" i="33"/>
  <c r="EN259" i="33"/>
  <c r="CL259" i="33"/>
  <c r="DD259" i="33"/>
  <c r="DZ259" i="33"/>
  <c r="BX259" i="33"/>
  <c r="ER259" i="33"/>
  <c r="CP259" i="33"/>
  <c r="DH259" i="33"/>
  <c r="ED259" i="33"/>
  <c r="CB259" i="33"/>
  <c r="EV259" i="33"/>
  <c r="CT259" i="33"/>
  <c r="DL259" i="33"/>
  <c r="CX260" i="33"/>
  <c r="CF260" i="33"/>
  <c r="DP260" i="33"/>
  <c r="BN260" i="33"/>
  <c r="EH260" i="33"/>
  <c r="DB260" i="33"/>
  <c r="CJ260" i="33"/>
  <c r="DT260" i="33"/>
  <c r="BR260" i="33"/>
  <c r="EL260" i="33"/>
  <c r="DF260" i="33"/>
  <c r="CN260" i="33"/>
  <c r="DX260" i="33"/>
  <c r="BV260" i="33"/>
  <c r="EP260" i="33"/>
  <c r="DJ260" i="33"/>
  <c r="CR260" i="33"/>
  <c r="EB260" i="33"/>
  <c r="BZ260" i="33"/>
  <c r="ET260" i="33"/>
  <c r="DN260" i="33"/>
  <c r="EF260" i="33"/>
  <c r="CV260" i="33"/>
  <c r="CD260" i="33"/>
  <c r="EX260" i="33"/>
  <c r="DR261" i="33"/>
  <c r="EJ261" i="33"/>
  <c r="BP261" i="33"/>
  <c r="CH261" i="33"/>
  <c r="CZ261" i="33"/>
  <c r="DV261" i="33"/>
  <c r="BT261" i="33"/>
  <c r="EN261" i="33"/>
  <c r="CL261" i="33"/>
  <c r="DD261" i="33"/>
  <c r="DZ261" i="33"/>
  <c r="ER261" i="33"/>
  <c r="BX261" i="33"/>
  <c r="CP261" i="33"/>
  <c r="DH261" i="33"/>
  <c r="ED261" i="33"/>
  <c r="EV261" i="33"/>
  <c r="CB261" i="33"/>
  <c r="CT261" i="33"/>
  <c r="DL261" i="33"/>
  <c r="CF262" i="33"/>
  <c r="CX262" i="33"/>
  <c r="DP262" i="33"/>
  <c r="BN262" i="33"/>
  <c r="EH262" i="33"/>
  <c r="CJ262" i="33"/>
  <c r="DB262" i="33"/>
  <c r="DT262" i="33"/>
  <c r="BR262" i="33"/>
  <c r="EL262" i="33"/>
  <c r="CN262" i="33"/>
  <c r="DF262" i="33"/>
  <c r="DX262" i="33"/>
  <c r="BV262" i="33"/>
  <c r="EP262" i="33"/>
  <c r="CR262" i="33"/>
  <c r="DJ262" i="33"/>
  <c r="EB262" i="33"/>
  <c r="ET262" i="33"/>
  <c r="BZ262" i="33"/>
  <c r="CV262" i="33"/>
  <c r="DN262" i="33"/>
  <c r="EF262" i="33"/>
  <c r="CD262" i="33"/>
  <c r="EX262" i="33"/>
  <c r="DR263" i="33"/>
  <c r="EJ263" i="33"/>
  <c r="BP263" i="33"/>
  <c r="CH263" i="33"/>
  <c r="CZ263" i="33"/>
  <c r="DV263" i="33"/>
  <c r="EN263" i="33"/>
  <c r="BT263" i="33"/>
  <c r="CL263" i="33"/>
  <c r="DD263" i="33"/>
  <c r="DZ263" i="33"/>
  <c r="ER263" i="33"/>
  <c r="BX263" i="33"/>
  <c r="CP263" i="33"/>
  <c r="DH263" i="33"/>
  <c r="ED263" i="33"/>
  <c r="CB263" i="33"/>
  <c r="EV263" i="33"/>
  <c r="CT263" i="33"/>
  <c r="DL263" i="33"/>
  <c r="CF264" i="33"/>
  <c r="CX264" i="33"/>
  <c r="DP264" i="33"/>
  <c r="BN264" i="33"/>
  <c r="EH264" i="33"/>
  <c r="CJ264" i="33"/>
  <c r="DB264" i="33"/>
  <c r="DT264" i="33"/>
  <c r="BR264" i="33"/>
  <c r="EL264" i="33"/>
  <c r="CN264" i="33"/>
  <c r="DF264" i="33"/>
  <c r="DX264" i="33"/>
  <c r="BV264" i="33"/>
  <c r="EP264" i="33"/>
  <c r="CR264" i="33"/>
  <c r="DJ264" i="33"/>
  <c r="EB264" i="33"/>
  <c r="BZ264" i="33"/>
  <c r="ET264" i="33"/>
  <c r="CV264" i="33"/>
  <c r="DN264" i="33"/>
  <c r="EF264" i="33"/>
  <c r="CD264" i="33"/>
  <c r="EX264" i="33"/>
  <c r="EJ265" i="33"/>
  <c r="BP265" i="33"/>
  <c r="DR265" i="33"/>
  <c r="CH265" i="33"/>
  <c r="CZ265" i="33"/>
  <c r="BT265" i="33"/>
  <c r="EN265" i="33"/>
  <c r="DV265" i="33"/>
  <c r="CL265" i="33"/>
  <c r="DD265" i="33"/>
  <c r="ER265" i="33"/>
  <c r="BX265" i="33"/>
  <c r="CP265" i="33"/>
  <c r="DZ265" i="33"/>
  <c r="DH265" i="33"/>
  <c r="EV265" i="33"/>
  <c r="CB265" i="33"/>
  <c r="ED265" i="33"/>
  <c r="CT265" i="33"/>
  <c r="DL265" i="33"/>
  <c r="CF266" i="33"/>
  <c r="CX266" i="33"/>
  <c r="DP266" i="33"/>
  <c r="EH266" i="33"/>
  <c r="BN266" i="33"/>
  <c r="CJ266" i="33"/>
  <c r="DB266" i="33"/>
  <c r="DT266" i="33"/>
  <c r="BR266" i="33"/>
  <c r="EL266" i="33"/>
  <c r="CN266" i="33"/>
  <c r="DF266" i="33"/>
  <c r="DX266" i="33"/>
  <c r="BV266" i="33"/>
  <c r="EP266" i="33"/>
  <c r="CR266" i="33"/>
  <c r="DJ266" i="33"/>
  <c r="EB266" i="33"/>
  <c r="BZ266" i="33"/>
  <c r="ET266" i="33"/>
  <c r="CV266" i="33"/>
  <c r="DN266" i="33"/>
  <c r="EF266" i="33"/>
  <c r="EX266" i="33"/>
  <c r="CD266" i="33"/>
  <c r="DR267" i="33"/>
  <c r="BP267" i="33"/>
  <c r="EJ267" i="33"/>
  <c r="CH267" i="33"/>
  <c r="CZ267" i="33"/>
  <c r="DV267" i="33"/>
  <c r="BT267" i="33"/>
  <c r="EN267" i="33"/>
  <c r="CL267" i="33"/>
  <c r="DD267" i="33"/>
  <c r="DZ267" i="33"/>
  <c r="BX267" i="33"/>
  <c r="ER267" i="33"/>
  <c r="CP267" i="33"/>
  <c r="DH267" i="33"/>
  <c r="ED267" i="33"/>
  <c r="CB267" i="33"/>
  <c r="EV267" i="33"/>
  <c r="CT267" i="33"/>
  <c r="DL267" i="33"/>
  <c r="CF268" i="33"/>
  <c r="CX268" i="33"/>
  <c r="DP268" i="33"/>
  <c r="BN268" i="33"/>
  <c r="EH268" i="33"/>
  <c r="CJ268" i="33"/>
  <c r="DB268" i="33"/>
  <c r="DT268" i="33"/>
  <c r="BR268" i="33"/>
  <c r="EL268" i="33"/>
  <c r="CN268" i="33"/>
  <c r="DF268" i="33"/>
  <c r="DX268" i="33"/>
  <c r="BV268" i="33"/>
  <c r="EP268" i="33"/>
  <c r="CR268" i="33"/>
  <c r="DJ268" i="33"/>
  <c r="EB268" i="33"/>
  <c r="BZ268" i="33"/>
  <c r="ET268" i="33"/>
  <c r="CV268" i="33"/>
  <c r="DN268" i="33"/>
  <c r="EF268" i="33"/>
  <c r="CD268" i="33"/>
  <c r="EX268" i="33"/>
  <c r="BP205" i="33"/>
  <c r="EJ205" i="33"/>
  <c r="DR205" i="33"/>
  <c r="CH205" i="33"/>
  <c r="CZ205" i="33"/>
  <c r="BT205" i="33"/>
  <c r="EN205" i="33"/>
  <c r="DV205" i="33"/>
  <c r="CL205" i="33"/>
  <c r="DD205" i="33"/>
  <c r="ER205" i="33"/>
  <c r="BX205" i="33"/>
  <c r="DZ205" i="33"/>
  <c r="CP205" i="33"/>
  <c r="DH205" i="33"/>
  <c r="EV205" i="33"/>
  <c r="ED205" i="33"/>
  <c r="CT205" i="33"/>
  <c r="DL205" i="33"/>
  <c r="CB205" i="33"/>
  <c r="CX206" i="33"/>
  <c r="CF206" i="33"/>
  <c r="DP206" i="33"/>
  <c r="BN206" i="33"/>
  <c r="EH206" i="33"/>
  <c r="DB206" i="33"/>
  <c r="CJ206" i="33"/>
  <c r="DT206" i="33"/>
  <c r="BR206" i="33"/>
  <c r="EL206" i="33"/>
  <c r="DF206" i="33"/>
  <c r="CN206" i="33"/>
  <c r="DX206" i="33"/>
  <c r="BV206" i="33"/>
  <c r="EP206" i="33"/>
  <c r="BZ206" i="33"/>
  <c r="DJ206" i="33"/>
  <c r="CR206" i="33"/>
  <c r="EB206" i="33"/>
  <c r="ET206" i="33"/>
  <c r="DN206" i="33"/>
  <c r="CV206" i="33"/>
  <c r="EF206" i="33"/>
  <c r="CD206" i="33"/>
  <c r="EX206" i="33"/>
  <c r="DR207" i="33"/>
  <c r="EJ207" i="33"/>
  <c r="BP207" i="33"/>
  <c r="CH207" i="33"/>
  <c r="CZ207" i="33"/>
  <c r="DV207" i="33"/>
  <c r="EN207" i="33"/>
  <c r="BT207" i="33"/>
  <c r="CL207" i="33"/>
  <c r="DD207" i="33"/>
  <c r="DZ207" i="33"/>
  <c r="ER207" i="33"/>
  <c r="BX207" i="33"/>
  <c r="CP207" i="33"/>
  <c r="DH207" i="33"/>
  <c r="ED207" i="33"/>
  <c r="CB207" i="33"/>
  <c r="EV207" i="33"/>
  <c r="CT207" i="33"/>
  <c r="DL207" i="33"/>
  <c r="CX208" i="33"/>
  <c r="CF208" i="33"/>
  <c r="DP208" i="33"/>
  <c r="BN208" i="33"/>
  <c r="EH208" i="33"/>
  <c r="DB208" i="33"/>
  <c r="CJ208" i="33"/>
  <c r="DT208" i="33"/>
  <c r="BR208" i="33"/>
  <c r="EL208" i="33"/>
  <c r="BV208" i="33"/>
  <c r="DF208" i="33"/>
  <c r="CN208" i="33"/>
  <c r="DX208" i="33"/>
  <c r="EP208" i="33"/>
  <c r="DJ208" i="33"/>
  <c r="CR208" i="33"/>
  <c r="EB208" i="33"/>
  <c r="BZ208" i="33"/>
  <c r="ET208" i="33"/>
  <c r="DN208" i="33"/>
  <c r="CV208" i="33"/>
  <c r="EF208" i="33"/>
  <c r="CD208" i="33"/>
  <c r="EX208" i="33"/>
  <c r="DR209" i="33"/>
  <c r="BP209" i="33"/>
  <c r="EJ209" i="33"/>
  <c r="CH209" i="33"/>
  <c r="CZ209" i="33"/>
  <c r="DV209" i="33"/>
  <c r="EN209" i="33"/>
  <c r="CL209" i="33"/>
  <c r="DD209" i="33"/>
  <c r="BT209" i="33"/>
  <c r="DZ209" i="33"/>
  <c r="BX209" i="33"/>
  <c r="ER209" i="33"/>
  <c r="CP209" i="33"/>
  <c r="DH209" i="33"/>
  <c r="ED209" i="33"/>
  <c r="CB209" i="33"/>
  <c r="EV209" i="33"/>
  <c r="CT209" i="33"/>
  <c r="DL209" i="33"/>
  <c r="CF210" i="33"/>
  <c r="CX210" i="33"/>
  <c r="DP210" i="33"/>
  <c r="BN210" i="33"/>
  <c r="EH210" i="33"/>
  <c r="BR210" i="33"/>
  <c r="CJ210" i="33"/>
  <c r="DB210" i="33"/>
  <c r="DT210" i="33"/>
  <c r="EL210" i="33"/>
  <c r="CN210" i="33"/>
  <c r="DF210" i="33"/>
  <c r="DX210" i="33"/>
  <c r="BV210" i="33"/>
  <c r="EP210" i="33"/>
  <c r="CR210" i="33"/>
  <c r="DJ210" i="33"/>
  <c r="EB210" i="33"/>
  <c r="ET210" i="33"/>
  <c r="BZ210" i="33"/>
  <c r="CV210" i="33"/>
  <c r="DN210" i="33"/>
  <c r="EF210" i="33"/>
  <c r="CD210" i="33"/>
  <c r="EX210" i="33"/>
  <c r="EJ211" i="33"/>
  <c r="BP211" i="33"/>
  <c r="DR211" i="33"/>
  <c r="CH211" i="33"/>
  <c r="CZ211" i="33"/>
  <c r="BT211" i="33"/>
  <c r="EN211" i="33"/>
  <c r="DV211" i="33"/>
  <c r="CL211" i="33"/>
  <c r="DD211" i="33"/>
  <c r="BX211" i="33"/>
  <c r="ER211" i="33"/>
  <c r="DZ211" i="33"/>
  <c r="CP211" i="33"/>
  <c r="DH211" i="33"/>
  <c r="CB211" i="33"/>
  <c r="EV211" i="33"/>
  <c r="ED211" i="33"/>
  <c r="CT211" i="33"/>
  <c r="DL211" i="33"/>
  <c r="BN212" i="33"/>
  <c r="CF212" i="33"/>
  <c r="CX212" i="33"/>
  <c r="DP212" i="33"/>
  <c r="EH212" i="33"/>
  <c r="CJ212" i="33"/>
  <c r="DB212" i="33"/>
  <c r="DT212" i="33"/>
  <c r="EL212" i="33"/>
  <c r="BR212" i="33"/>
  <c r="CN212" i="33"/>
  <c r="DF212" i="33"/>
  <c r="DX212" i="33"/>
  <c r="EP212" i="33"/>
  <c r="BV212" i="33"/>
  <c r="CR212" i="33"/>
  <c r="DJ212" i="33"/>
  <c r="EB212" i="33"/>
  <c r="BZ212" i="33"/>
  <c r="ET212" i="33"/>
  <c r="CV212" i="33"/>
  <c r="DN212" i="33"/>
  <c r="EF212" i="33"/>
  <c r="EX212" i="33"/>
  <c r="CD212" i="33"/>
  <c r="BP213" i="33"/>
  <c r="EJ213" i="33"/>
  <c r="DR213" i="33"/>
  <c r="CH213" i="33"/>
  <c r="CZ213" i="33"/>
  <c r="EN213" i="33"/>
  <c r="BT213" i="33"/>
  <c r="DV213" i="33"/>
  <c r="CL213" i="33"/>
  <c r="DD213" i="33"/>
  <c r="BX213" i="33"/>
  <c r="ER213" i="33"/>
  <c r="DZ213" i="33"/>
  <c r="CP213" i="33"/>
  <c r="DH213" i="33"/>
  <c r="CB213" i="33"/>
  <c r="EV213" i="33"/>
  <c r="ED213" i="33"/>
  <c r="CT213" i="33"/>
  <c r="DL213" i="33"/>
  <c r="CX214" i="33"/>
  <c r="DP214" i="33"/>
  <c r="CF214" i="33"/>
  <c r="EH214" i="33"/>
  <c r="BN214" i="33"/>
  <c r="DB214" i="33"/>
  <c r="DT214" i="33"/>
  <c r="CJ214" i="33"/>
  <c r="BR214" i="33"/>
  <c r="EL214" i="33"/>
  <c r="DF214" i="33"/>
  <c r="DX214" i="33"/>
  <c r="CN214" i="33"/>
  <c r="BV214" i="33"/>
  <c r="EP214" i="33"/>
  <c r="DJ214" i="33"/>
  <c r="BZ214" i="33"/>
  <c r="EB214" i="33"/>
  <c r="CR214" i="33"/>
  <c r="ET214" i="33"/>
  <c r="DN214" i="33"/>
  <c r="EF214" i="33"/>
  <c r="CV214" i="33"/>
  <c r="CD214" i="33"/>
  <c r="EX214" i="33"/>
  <c r="DR215" i="33"/>
  <c r="EJ215" i="33"/>
  <c r="BP215" i="33"/>
  <c r="CH215" i="33"/>
  <c r="CZ215" i="33"/>
  <c r="DV215" i="33"/>
  <c r="BT215" i="33"/>
  <c r="EN215" i="33"/>
  <c r="CL215" i="33"/>
  <c r="DD215" i="33"/>
  <c r="DZ215" i="33"/>
  <c r="ER215" i="33"/>
  <c r="BX215" i="33"/>
  <c r="CP215" i="33"/>
  <c r="DH215" i="33"/>
  <c r="ED215" i="33"/>
  <c r="EV215" i="33"/>
  <c r="CB215" i="33"/>
  <c r="CT215" i="33"/>
  <c r="DL215" i="33"/>
  <c r="CX216" i="33"/>
  <c r="CF216" i="33"/>
  <c r="DP216" i="33"/>
  <c r="BN216" i="33"/>
  <c r="EH216" i="33"/>
  <c r="DB216" i="33"/>
  <c r="CJ216" i="33"/>
  <c r="DT216" i="33"/>
  <c r="BR216" i="33"/>
  <c r="EL216" i="33"/>
  <c r="DF216" i="33"/>
  <c r="CN216" i="33"/>
  <c r="DX216" i="33"/>
  <c r="EP216" i="33"/>
  <c r="BV216" i="33"/>
  <c r="DJ216" i="33"/>
  <c r="CR216" i="33"/>
  <c r="EB216" i="33"/>
  <c r="BZ216" i="33"/>
  <c r="ET216" i="33"/>
  <c r="DN216" i="33"/>
  <c r="CV216" i="33"/>
  <c r="EF216" i="33"/>
  <c r="CD216" i="33"/>
  <c r="EX216" i="33"/>
  <c r="DR217" i="33"/>
  <c r="BP217" i="33"/>
  <c r="EJ217" i="33"/>
  <c r="CH217" i="33"/>
  <c r="CZ217" i="33"/>
  <c r="BT217" i="33"/>
  <c r="DV217" i="33"/>
  <c r="EN217" i="33"/>
  <c r="CL217" i="33"/>
  <c r="DD217" i="33"/>
  <c r="DZ217" i="33"/>
  <c r="BX217" i="33"/>
  <c r="ER217" i="33"/>
  <c r="CP217" i="33"/>
  <c r="DH217" i="33"/>
  <c r="ED217" i="33"/>
  <c r="CB217" i="33"/>
  <c r="EV217" i="33"/>
  <c r="CT217" i="33"/>
  <c r="DL217" i="33"/>
  <c r="CF218" i="33"/>
  <c r="CX218" i="33"/>
  <c r="DP218" i="33"/>
  <c r="BN218" i="33"/>
  <c r="EH218" i="33"/>
  <c r="CJ218" i="33"/>
  <c r="DB218" i="33"/>
  <c r="BR218" i="33"/>
  <c r="DT218" i="33"/>
  <c r="EL218" i="33"/>
  <c r="CN218" i="33"/>
  <c r="DF218" i="33"/>
  <c r="DX218" i="33"/>
  <c r="EP218" i="33"/>
  <c r="BV218" i="33"/>
  <c r="CR218" i="33"/>
  <c r="DJ218" i="33"/>
  <c r="EB218" i="33"/>
  <c r="BZ218" i="33"/>
  <c r="ET218" i="33"/>
  <c r="CV218" i="33"/>
  <c r="DN218" i="33"/>
  <c r="EF218" i="33"/>
  <c r="CD218" i="33"/>
  <c r="EX218" i="33"/>
  <c r="EJ219" i="33"/>
  <c r="BP219" i="33"/>
  <c r="DR219" i="33"/>
  <c r="CH219" i="33"/>
  <c r="CZ219" i="33"/>
  <c r="BT219" i="33"/>
  <c r="EN219" i="33"/>
  <c r="DV219" i="33"/>
  <c r="CL219" i="33"/>
  <c r="DD219" i="33"/>
  <c r="BX219" i="33"/>
  <c r="ER219" i="33"/>
  <c r="DZ219" i="33"/>
  <c r="CP219" i="33"/>
  <c r="DH219" i="33"/>
  <c r="CB219" i="33"/>
  <c r="EV219" i="33"/>
  <c r="ED219" i="33"/>
  <c r="CT219" i="33"/>
  <c r="DL219" i="33"/>
  <c r="CF220" i="33"/>
  <c r="CX220" i="33"/>
  <c r="DP220" i="33"/>
  <c r="EH220" i="33"/>
  <c r="BN220" i="33"/>
  <c r="CJ220" i="33"/>
  <c r="DB220" i="33"/>
  <c r="DT220" i="33"/>
  <c r="EL220" i="33"/>
  <c r="BR220" i="33"/>
  <c r="CN220" i="33"/>
  <c r="DF220" i="33"/>
  <c r="DX220" i="33"/>
  <c r="BV220" i="33"/>
  <c r="EP220" i="33"/>
  <c r="CR220" i="33"/>
  <c r="DJ220" i="33"/>
  <c r="EB220" i="33"/>
  <c r="BZ220" i="33"/>
  <c r="ET220" i="33"/>
  <c r="CD220" i="33"/>
  <c r="CV220" i="33"/>
  <c r="DN220" i="33"/>
  <c r="EF220" i="33"/>
  <c r="EX220" i="33"/>
  <c r="EJ221" i="33"/>
  <c r="BP221" i="33"/>
  <c r="DR221" i="33"/>
  <c r="CH221" i="33"/>
  <c r="CZ221" i="33"/>
  <c r="BT221" i="33"/>
  <c r="EN221" i="33"/>
  <c r="DV221" i="33"/>
  <c r="CL221" i="33"/>
  <c r="DD221" i="33"/>
  <c r="BX221" i="33"/>
  <c r="ER221" i="33"/>
  <c r="DZ221" i="33"/>
  <c r="CP221" i="33"/>
  <c r="DH221" i="33"/>
  <c r="EV221" i="33"/>
  <c r="CB221" i="33"/>
  <c r="ED221" i="33"/>
  <c r="CT221" i="33"/>
  <c r="DL221" i="33"/>
  <c r="CX222" i="33"/>
  <c r="DP222" i="33"/>
  <c r="CF222" i="33"/>
  <c r="EH222" i="33"/>
  <c r="BN222" i="33"/>
  <c r="DB222" i="33"/>
  <c r="DT222" i="33"/>
  <c r="CJ222" i="33"/>
  <c r="BR222" i="33"/>
  <c r="EL222" i="33"/>
  <c r="DF222" i="33"/>
  <c r="DX222" i="33"/>
  <c r="CN222" i="33"/>
  <c r="BV222" i="33"/>
  <c r="EP222" i="33"/>
  <c r="BZ222" i="33"/>
  <c r="DJ222" i="33"/>
  <c r="EB222" i="33"/>
  <c r="CR222" i="33"/>
  <c r="ET222" i="33"/>
  <c r="DN222" i="33"/>
  <c r="EF222" i="33"/>
  <c r="CV222" i="33"/>
  <c r="CD222" i="33"/>
  <c r="EX222" i="33"/>
  <c r="DR223" i="33"/>
  <c r="BP223" i="33"/>
  <c r="EJ223" i="33"/>
  <c r="CH223" i="33"/>
  <c r="CZ223" i="33"/>
  <c r="DV223" i="33"/>
  <c r="BT223" i="33"/>
  <c r="EN223" i="33"/>
  <c r="CL223" i="33"/>
  <c r="DD223" i="33"/>
  <c r="DZ223" i="33"/>
  <c r="ER223" i="33"/>
  <c r="CP223" i="33"/>
  <c r="DH223" i="33"/>
  <c r="BX223" i="33"/>
  <c r="ED223" i="33"/>
  <c r="EV223" i="33"/>
  <c r="CB223" i="33"/>
  <c r="CT223" i="33"/>
  <c r="DL223" i="33"/>
  <c r="EH101" i="33"/>
  <c r="BN101" i="33"/>
  <c r="DP101" i="33"/>
  <c r="CF101" i="33"/>
  <c r="CX101" i="33"/>
  <c r="BR101" i="33"/>
  <c r="EL101" i="33"/>
  <c r="CJ101" i="33"/>
  <c r="DT101" i="33"/>
  <c r="DB101" i="33"/>
  <c r="BV101" i="33"/>
  <c r="EP101" i="33"/>
  <c r="DX101" i="33"/>
  <c r="CN101" i="33"/>
  <c r="DF101" i="33"/>
  <c r="ET101" i="33"/>
  <c r="BZ101" i="33"/>
  <c r="EB101" i="33"/>
  <c r="CR101" i="33"/>
  <c r="DJ101" i="33"/>
  <c r="CD101" i="33"/>
  <c r="EX101" i="33"/>
  <c r="EF101" i="33"/>
  <c r="CV101" i="33"/>
  <c r="DN101" i="33"/>
  <c r="EJ269" i="33"/>
  <c r="BP269" i="33"/>
  <c r="CH269" i="33"/>
  <c r="DR269" i="33"/>
  <c r="CZ269" i="33"/>
  <c r="BT269" i="33"/>
  <c r="EN269" i="33"/>
  <c r="CL269" i="33"/>
  <c r="DV269" i="33"/>
  <c r="DD269" i="33"/>
  <c r="BX269" i="33"/>
  <c r="ER269" i="33"/>
  <c r="CP269" i="33"/>
  <c r="DZ269" i="33"/>
  <c r="DH269" i="33"/>
  <c r="EV269" i="33"/>
  <c r="CB269" i="33"/>
  <c r="CT269" i="33"/>
  <c r="ED269" i="33"/>
  <c r="DL269" i="33"/>
  <c r="CF224" i="33"/>
  <c r="CX224" i="33"/>
  <c r="DP224" i="33"/>
  <c r="BN224" i="33"/>
  <c r="EH224" i="33"/>
  <c r="CJ224" i="33"/>
  <c r="DB224" i="33"/>
  <c r="DT224" i="33"/>
  <c r="EL224" i="33"/>
  <c r="BR224" i="33"/>
  <c r="BV224" i="33"/>
  <c r="CN224" i="33"/>
  <c r="DF224" i="33"/>
  <c r="DX224" i="33"/>
  <c r="EP224" i="33"/>
  <c r="CR224" i="33"/>
  <c r="DJ224" i="33"/>
  <c r="EB224" i="33"/>
  <c r="BZ224" i="33"/>
  <c r="ET224" i="33"/>
  <c r="CV224" i="33"/>
  <c r="DN224" i="33"/>
  <c r="EF224" i="33"/>
  <c r="CD224" i="33"/>
  <c r="EX224" i="33"/>
  <c r="BP225" i="33"/>
  <c r="EJ225" i="33"/>
  <c r="CH225" i="33"/>
  <c r="DR225" i="33"/>
  <c r="CZ225" i="33"/>
  <c r="EN225" i="33"/>
  <c r="BT225" i="33"/>
  <c r="CL225" i="33"/>
  <c r="DV225" i="33"/>
  <c r="DD225" i="33"/>
  <c r="BX225" i="33"/>
  <c r="ER225" i="33"/>
  <c r="CP225" i="33"/>
  <c r="DZ225" i="33"/>
  <c r="DH225" i="33"/>
  <c r="CB225" i="33"/>
  <c r="EV225" i="33"/>
  <c r="CT225" i="33"/>
  <c r="ED225" i="33"/>
  <c r="DL225" i="33"/>
  <c r="CF226" i="33"/>
  <c r="CX226" i="33"/>
  <c r="DP226" i="33"/>
  <c r="BN226" i="33"/>
  <c r="EH226" i="33"/>
  <c r="BR226" i="33"/>
  <c r="CJ226" i="33"/>
  <c r="DB226" i="33"/>
  <c r="DT226" i="33"/>
  <c r="EL226" i="33"/>
  <c r="CN226" i="33"/>
  <c r="DF226" i="33"/>
  <c r="DX226" i="33"/>
  <c r="BV226" i="33"/>
  <c r="EP226" i="33"/>
  <c r="CR226" i="33"/>
  <c r="DJ226" i="33"/>
  <c r="EB226" i="33"/>
  <c r="BZ226" i="33"/>
  <c r="ET226" i="33"/>
  <c r="CV226" i="33"/>
  <c r="DN226" i="33"/>
  <c r="EF226" i="33"/>
  <c r="EX226" i="33"/>
  <c r="CD226" i="33"/>
  <c r="EJ227" i="33"/>
  <c r="CH227" i="33"/>
  <c r="DR227" i="33"/>
  <c r="CZ227" i="33"/>
  <c r="BP227" i="33"/>
  <c r="BT227" i="33"/>
  <c r="EN227" i="33"/>
  <c r="CL227" i="33"/>
  <c r="DV227" i="33"/>
  <c r="DD227" i="33"/>
  <c r="BX227" i="33"/>
  <c r="ER227" i="33"/>
  <c r="CP227" i="33"/>
  <c r="DZ227" i="33"/>
  <c r="DH227" i="33"/>
  <c r="EV227" i="33"/>
  <c r="CB227" i="33"/>
  <c r="CT227" i="33"/>
  <c r="ED227" i="33"/>
  <c r="DL227" i="33"/>
  <c r="BN228" i="33"/>
  <c r="CF228" i="33"/>
  <c r="CX228" i="33"/>
  <c r="DP228" i="33"/>
  <c r="EH228" i="33"/>
  <c r="CJ228" i="33"/>
  <c r="DB228" i="33"/>
  <c r="DT228" i="33"/>
  <c r="BR228" i="33"/>
  <c r="EL228" i="33"/>
  <c r="CN228" i="33"/>
  <c r="DF228" i="33"/>
  <c r="DX228" i="33"/>
  <c r="BV228" i="33"/>
  <c r="EP228" i="33"/>
  <c r="CR228" i="33"/>
  <c r="DJ228" i="33"/>
  <c r="EB228" i="33"/>
  <c r="ET228" i="33"/>
  <c r="BZ228" i="33"/>
  <c r="CV228" i="33"/>
  <c r="DN228" i="33"/>
  <c r="CD228" i="33"/>
  <c r="EF228" i="33"/>
  <c r="EX228" i="33"/>
  <c r="BP229" i="33"/>
  <c r="EJ229" i="33"/>
  <c r="DR229" i="33"/>
  <c r="CH229" i="33"/>
  <c r="CZ229" i="33"/>
  <c r="BT229" i="33"/>
  <c r="EN229" i="33"/>
  <c r="DV229" i="33"/>
  <c r="CL229" i="33"/>
  <c r="DD229" i="33"/>
  <c r="ER229" i="33"/>
  <c r="BX229" i="33"/>
  <c r="DZ229" i="33"/>
  <c r="CP229" i="33"/>
  <c r="DH229" i="33"/>
  <c r="EV229" i="33"/>
  <c r="ED229" i="33"/>
  <c r="CT229" i="33"/>
  <c r="CB229" i="33"/>
  <c r="DL229" i="33"/>
  <c r="CF270" i="33"/>
  <c r="CX270" i="33"/>
  <c r="DP270" i="33"/>
  <c r="BN270" i="33"/>
  <c r="EH270" i="33"/>
  <c r="CJ270" i="33"/>
  <c r="DB270" i="33"/>
  <c r="DT270" i="33"/>
  <c r="EL270" i="33"/>
  <c r="BR270" i="33"/>
  <c r="CN270" i="33"/>
  <c r="DF270" i="33"/>
  <c r="DX270" i="33"/>
  <c r="BV270" i="33"/>
  <c r="EP270" i="33"/>
  <c r="CR270" i="33"/>
  <c r="DJ270" i="33"/>
  <c r="EB270" i="33"/>
  <c r="BZ270" i="33"/>
  <c r="ET270" i="33"/>
  <c r="CV270" i="33"/>
  <c r="DN270" i="33"/>
  <c r="EF270" i="33"/>
  <c r="CD270" i="33"/>
  <c r="EX270" i="33"/>
  <c r="CZ230" i="33"/>
  <c r="DR230" i="33"/>
  <c r="CH230" i="33"/>
  <c r="BP230" i="33"/>
  <c r="EJ230" i="33"/>
  <c r="DD230" i="33"/>
  <c r="DV230" i="33"/>
  <c r="CL230" i="33"/>
  <c r="EN230" i="33"/>
  <c r="BT230" i="33"/>
  <c r="DH230" i="33"/>
  <c r="DZ230" i="33"/>
  <c r="CP230" i="33"/>
  <c r="ER230" i="33"/>
  <c r="BX230" i="33"/>
  <c r="DL230" i="33"/>
  <c r="ED230" i="33"/>
  <c r="CT230" i="33"/>
  <c r="CB230" i="33"/>
  <c r="EV230" i="33"/>
  <c r="DP51" i="33"/>
  <c r="BN51" i="33"/>
  <c r="EH51" i="33"/>
  <c r="CF51" i="33"/>
  <c r="CX51" i="33"/>
  <c r="DT51" i="33"/>
  <c r="BR51" i="33"/>
  <c r="EL51" i="33"/>
  <c r="CJ51" i="33"/>
  <c r="DB51" i="33"/>
  <c r="DX51" i="33"/>
  <c r="BV51" i="33"/>
  <c r="EP51" i="33"/>
  <c r="CN51" i="33"/>
  <c r="DF51" i="33"/>
  <c r="EB51" i="33"/>
  <c r="BZ51" i="33"/>
  <c r="ET51" i="33"/>
  <c r="CR51" i="33"/>
  <c r="DJ51" i="33"/>
  <c r="EF51" i="33"/>
  <c r="EX51" i="33"/>
  <c r="CD51" i="33"/>
  <c r="CV51" i="33"/>
  <c r="DN51" i="33"/>
  <c r="DR231" i="33"/>
  <c r="BP231" i="33"/>
  <c r="EJ231" i="33"/>
  <c r="CH231" i="33"/>
  <c r="CZ231" i="33"/>
  <c r="DV231" i="33"/>
  <c r="EN231" i="33"/>
  <c r="BT231" i="33"/>
  <c r="CL231" i="33"/>
  <c r="DD231" i="33"/>
  <c r="BX231" i="33"/>
  <c r="DZ231" i="33"/>
  <c r="ER231" i="33"/>
  <c r="CP231" i="33"/>
  <c r="DH231" i="33"/>
  <c r="ED231" i="33"/>
  <c r="CB231" i="33"/>
  <c r="EV231" i="33"/>
  <c r="CT231" i="33"/>
  <c r="DL231" i="33"/>
  <c r="CX232" i="33"/>
  <c r="CF232" i="33"/>
  <c r="DP232" i="33"/>
  <c r="BN232" i="33"/>
  <c r="EH232" i="33"/>
  <c r="DB232" i="33"/>
  <c r="CJ232" i="33"/>
  <c r="DT232" i="33"/>
  <c r="BR232" i="33"/>
  <c r="EL232" i="33"/>
  <c r="DF232" i="33"/>
  <c r="BV232" i="33"/>
  <c r="CN232" i="33"/>
  <c r="DX232" i="33"/>
  <c r="EP232" i="33"/>
  <c r="DJ232" i="33"/>
  <c r="CR232" i="33"/>
  <c r="EB232" i="33"/>
  <c r="BZ232" i="33"/>
  <c r="ET232" i="33"/>
  <c r="DN232" i="33"/>
  <c r="CV232" i="33"/>
  <c r="EF232" i="33"/>
  <c r="EX232" i="33"/>
  <c r="CD232" i="33"/>
  <c r="DR233" i="33"/>
  <c r="BP233" i="33"/>
  <c r="EJ233" i="33"/>
  <c r="CH233" i="33"/>
  <c r="CZ233" i="33"/>
  <c r="DV233" i="33"/>
  <c r="EN233" i="33"/>
  <c r="CL233" i="33"/>
  <c r="BT233" i="33"/>
  <c r="DD233" i="33"/>
  <c r="DZ233" i="33"/>
  <c r="BX233" i="33"/>
  <c r="ER233" i="33"/>
  <c r="CP233" i="33"/>
  <c r="DH233" i="33"/>
  <c r="ED233" i="33"/>
  <c r="CB233" i="33"/>
  <c r="EV233" i="33"/>
  <c r="CT233" i="33"/>
  <c r="DL233" i="33"/>
  <c r="CF234" i="33"/>
  <c r="CX234" i="33"/>
  <c r="DP234" i="33"/>
  <c r="EH234" i="33"/>
  <c r="BN234" i="33"/>
  <c r="CJ234" i="33"/>
  <c r="DB234" i="33"/>
  <c r="DT234" i="33"/>
  <c r="EL234" i="33"/>
  <c r="BR234" i="33"/>
  <c r="CN234" i="33"/>
  <c r="DF234" i="33"/>
  <c r="DX234" i="33"/>
  <c r="BV234" i="33"/>
  <c r="EP234" i="33"/>
  <c r="CR234" i="33"/>
  <c r="DJ234" i="33"/>
  <c r="EB234" i="33"/>
  <c r="BZ234" i="33"/>
  <c r="ET234" i="33"/>
  <c r="CV234" i="33"/>
  <c r="DN234" i="33"/>
  <c r="EF234" i="33"/>
  <c r="EX234" i="33"/>
  <c r="CD234" i="33"/>
  <c r="BP235" i="33"/>
  <c r="DR235" i="33"/>
  <c r="EJ235" i="33"/>
  <c r="CH235" i="33"/>
  <c r="CZ235" i="33"/>
  <c r="DV235" i="33"/>
  <c r="BT235" i="33"/>
  <c r="EN235" i="33"/>
  <c r="CL235" i="33"/>
  <c r="DD235" i="33"/>
  <c r="DZ235" i="33"/>
  <c r="ER235" i="33"/>
  <c r="BX235" i="33"/>
  <c r="CP235" i="33"/>
  <c r="DH235" i="33"/>
  <c r="ED235" i="33"/>
  <c r="CB235" i="33"/>
  <c r="EV235" i="33"/>
  <c r="CT235" i="33"/>
  <c r="DL235" i="33"/>
  <c r="CX236" i="33"/>
  <c r="BN236" i="33"/>
  <c r="DP236" i="33"/>
  <c r="CF236" i="33"/>
  <c r="EH236" i="33"/>
  <c r="DB236" i="33"/>
  <c r="DT236" i="33"/>
  <c r="CJ236" i="33"/>
  <c r="BR236" i="33"/>
  <c r="EL236" i="33"/>
  <c r="DF236" i="33"/>
  <c r="DX236" i="33"/>
  <c r="CN236" i="33"/>
  <c r="EP236" i="33"/>
  <c r="BV236" i="33"/>
  <c r="DJ236" i="33"/>
  <c r="EB236" i="33"/>
  <c r="CR236" i="33"/>
  <c r="ET236" i="33"/>
  <c r="BZ236" i="33"/>
  <c r="CD236" i="33"/>
  <c r="DN236" i="33"/>
  <c r="EF236" i="33"/>
  <c r="CV236" i="33"/>
  <c r="EX236" i="33"/>
  <c r="BP237" i="33"/>
  <c r="EJ237" i="33"/>
  <c r="DR237" i="33"/>
  <c r="CH237" i="33"/>
  <c r="CZ237" i="33"/>
  <c r="BT237" i="33"/>
  <c r="EN237" i="33"/>
  <c r="DV237" i="33"/>
  <c r="CL237" i="33"/>
  <c r="DD237" i="33"/>
  <c r="ER237" i="33"/>
  <c r="BX237" i="33"/>
  <c r="DZ237" i="33"/>
  <c r="CP237" i="33"/>
  <c r="DH237" i="33"/>
  <c r="EV237" i="33"/>
  <c r="ED237" i="33"/>
  <c r="CT237" i="33"/>
  <c r="DL237" i="33"/>
  <c r="CB237" i="33"/>
  <c r="CF238" i="33"/>
  <c r="CX238" i="33"/>
  <c r="DP238" i="33"/>
  <c r="BN238" i="33"/>
  <c r="EH238" i="33"/>
  <c r="CJ238" i="33"/>
  <c r="DB238" i="33"/>
  <c r="DT238" i="33"/>
  <c r="BR238" i="33"/>
  <c r="EL238" i="33"/>
  <c r="CN238" i="33"/>
  <c r="DF238" i="33"/>
  <c r="DX238" i="33"/>
  <c r="BV238" i="33"/>
  <c r="EP238" i="33"/>
  <c r="BZ238" i="33"/>
  <c r="CR238" i="33"/>
  <c r="DJ238" i="33"/>
  <c r="EB238" i="33"/>
  <c r="ET238" i="33"/>
  <c r="CV238" i="33"/>
  <c r="DN238" i="33"/>
  <c r="EF238" i="33"/>
  <c r="CD238" i="33"/>
  <c r="EX238" i="33"/>
  <c r="DR239" i="33"/>
  <c r="EJ239" i="33"/>
  <c r="BP239" i="33"/>
  <c r="CH239" i="33"/>
  <c r="CZ239" i="33"/>
  <c r="DV239" i="33"/>
  <c r="EN239" i="33"/>
  <c r="BT239" i="33"/>
  <c r="CL239" i="33"/>
  <c r="DD239" i="33"/>
  <c r="DZ239" i="33"/>
  <c r="ER239" i="33"/>
  <c r="BX239" i="33"/>
  <c r="CP239" i="33"/>
  <c r="DH239" i="33"/>
  <c r="ED239" i="33"/>
  <c r="CB239" i="33"/>
  <c r="EV239" i="33"/>
  <c r="CT239" i="33"/>
  <c r="DL239" i="33"/>
  <c r="CF240" i="33"/>
  <c r="CX240" i="33"/>
  <c r="DP240" i="33"/>
  <c r="BN240" i="33"/>
  <c r="EH240" i="33"/>
  <c r="CJ240" i="33"/>
  <c r="DB240" i="33"/>
  <c r="DT240" i="33"/>
  <c r="BR240" i="33"/>
  <c r="EL240" i="33"/>
  <c r="BV240" i="33"/>
  <c r="CN240" i="33"/>
  <c r="DF240" i="33"/>
  <c r="DX240" i="33"/>
  <c r="EP240" i="33"/>
  <c r="CR240" i="33"/>
  <c r="DJ240" i="33"/>
  <c r="EB240" i="33"/>
  <c r="BZ240" i="33"/>
  <c r="ET240" i="33"/>
  <c r="CV240" i="33"/>
  <c r="DN240" i="33"/>
  <c r="EF240" i="33"/>
  <c r="CD240" i="33"/>
  <c r="EX240" i="33"/>
  <c r="BP241" i="33"/>
  <c r="EJ241" i="33"/>
  <c r="CH241" i="33"/>
  <c r="DR241" i="33"/>
  <c r="CZ241" i="33"/>
  <c r="EN241" i="33"/>
  <c r="CL241" i="33"/>
  <c r="DV241" i="33"/>
  <c r="DD241" i="33"/>
  <c r="BT241" i="33"/>
  <c r="BX241" i="33"/>
  <c r="ER241" i="33"/>
  <c r="CP241" i="33"/>
  <c r="DZ241" i="33"/>
  <c r="DH241" i="33"/>
  <c r="CB241" i="33"/>
  <c r="EV241" i="33"/>
  <c r="CT241" i="33"/>
  <c r="ED241" i="33"/>
  <c r="DL241" i="33"/>
  <c r="CF242" i="33"/>
  <c r="CX242" i="33"/>
  <c r="DP242" i="33"/>
  <c r="BN242" i="33"/>
  <c r="EH242" i="33"/>
  <c r="BR242" i="33"/>
  <c r="CJ242" i="33"/>
  <c r="DB242" i="33"/>
  <c r="DT242" i="33"/>
  <c r="EL242" i="33"/>
  <c r="CN242" i="33"/>
  <c r="DF242" i="33"/>
  <c r="DX242" i="33"/>
  <c r="BV242" i="33"/>
  <c r="EP242" i="33"/>
  <c r="CR242" i="33"/>
  <c r="DJ242" i="33"/>
  <c r="EB242" i="33"/>
  <c r="ET242" i="33"/>
  <c r="BZ242" i="33"/>
  <c r="CV242" i="33"/>
  <c r="DN242" i="33"/>
  <c r="EF242" i="33"/>
  <c r="CD242" i="33"/>
  <c r="EX242" i="33"/>
  <c r="CH102" i="33"/>
  <c r="CZ102" i="33"/>
  <c r="DR102" i="33"/>
  <c r="BP102" i="33"/>
  <c r="EJ102" i="33"/>
  <c r="CL102" i="33"/>
  <c r="DD102" i="33"/>
  <c r="DV102" i="33"/>
  <c r="BT102" i="33"/>
  <c r="EN102" i="33"/>
  <c r="CP102" i="33"/>
  <c r="DH102" i="33"/>
  <c r="DZ102" i="33"/>
  <c r="ER102" i="33"/>
  <c r="BX102" i="33"/>
  <c r="CT102" i="33"/>
  <c r="DL102" i="33"/>
  <c r="CB102" i="33"/>
  <c r="ED102" i="33"/>
  <c r="EV102" i="33"/>
  <c r="BN103" i="33"/>
  <c r="EH103" i="33"/>
  <c r="DP103" i="33"/>
  <c r="CF103" i="33"/>
  <c r="CX103" i="33"/>
  <c r="BR103" i="33"/>
  <c r="EL103" i="33"/>
  <c r="DT103" i="33"/>
  <c r="CJ103" i="33"/>
  <c r="DB103" i="33"/>
  <c r="EP103" i="33"/>
  <c r="BV103" i="33"/>
  <c r="DX103" i="33"/>
  <c r="CN103" i="33"/>
  <c r="DF103" i="33"/>
  <c r="BZ103" i="33"/>
  <c r="ET103" i="33"/>
  <c r="EB103" i="33"/>
  <c r="CR103" i="33"/>
  <c r="DJ103" i="33"/>
  <c r="CD103" i="33"/>
  <c r="EX103" i="33"/>
  <c r="EF103" i="33"/>
  <c r="CV103" i="33"/>
  <c r="DN103" i="33"/>
  <c r="CZ104" i="33"/>
  <c r="DR104" i="33"/>
  <c r="CH104" i="33"/>
  <c r="EJ104" i="33"/>
  <c r="BP104" i="33"/>
  <c r="DD104" i="33"/>
  <c r="DV104" i="33"/>
  <c r="CL104" i="33"/>
  <c r="BT104" i="33"/>
  <c r="EN104" i="33"/>
  <c r="DH104" i="33"/>
  <c r="DZ104" i="33"/>
  <c r="CP104" i="33"/>
  <c r="BX104" i="33"/>
  <c r="ER104" i="33"/>
  <c r="DL104" i="33"/>
  <c r="ED104" i="33"/>
  <c r="CT104" i="33"/>
  <c r="EV104" i="33"/>
  <c r="CB104" i="33"/>
  <c r="EH105" i="33"/>
  <c r="BN105" i="33"/>
  <c r="DP105" i="33"/>
  <c r="CX105" i="33"/>
  <c r="CF105" i="33"/>
  <c r="EL105" i="33"/>
  <c r="BR105" i="33"/>
  <c r="DT105" i="33"/>
  <c r="CJ105" i="33"/>
  <c r="DB105" i="33"/>
  <c r="BV105" i="33"/>
  <c r="EP105" i="33"/>
  <c r="DX105" i="33"/>
  <c r="CN105" i="33"/>
  <c r="DF105" i="33"/>
  <c r="BZ105" i="33"/>
  <c r="ET105" i="33"/>
  <c r="EB105" i="33"/>
  <c r="CR105" i="33"/>
  <c r="DJ105" i="33"/>
  <c r="CD105" i="33"/>
  <c r="EX105" i="33"/>
  <c r="EF105" i="33"/>
  <c r="DN105" i="33"/>
  <c r="CV105" i="33"/>
  <c r="CH106" i="33"/>
  <c r="CZ106" i="33"/>
  <c r="DR106" i="33"/>
  <c r="BP106" i="33"/>
  <c r="EJ106" i="33"/>
  <c r="CL106" i="33"/>
  <c r="DD106" i="33"/>
  <c r="DV106" i="33"/>
  <c r="BT106" i="33"/>
  <c r="EN106" i="33"/>
  <c r="CP106" i="33"/>
  <c r="DH106" i="33"/>
  <c r="BX106" i="33"/>
  <c r="ER106" i="33"/>
  <c r="DZ106" i="33"/>
  <c r="CT106" i="33"/>
  <c r="DL106" i="33"/>
  <c r="ED106" i="33"/>
  <c r="EV106" i="33"/>
  <c r="CB106" i="33"/>
  <c r="EH107" i="33"/>
  <c r="BN107" i="33"/>
  <c r="DP107" i="33"/>
  <c r="CF107" i="33"/>
  <c r="CX107" i="33"/>
  <c r="BR107" i="33"/>
  <c r="EL107" i="33"/>
  <c r="DT107" i="33"/>
  <c r="DB107" i="33"/>
  <c r="CJ107" i="33"/>
  <c r="BV107" i="33"/>
  <c r="EP107" i="33"/>
  <c r="DX107" i="33"/>
  <c r="DF107" i="33"/>
  <c r="CN107" i="33"/>
  <c r="BZ107" i="33"/>
  <c r="ET107" i="33"/>
  <c r="EB107" i="33"/>
  <c r="DJ107" i="33"/>
  <c r="CR107" i="33"/>
  <c r="EX107" i="33"/>
  <c r="CD107" i="33"/>
  <c r="EF107" i="33"/>
  <c r="CV107" i="33"/>
  <c r="DN107" i="33"/>
  <c r="CH108" i="33"/>
  <c r="CZ108" i="33"/>
  <c r="BP108" i="33"/>
  <c r="EJ108" i="33"/>
  <c r="DR108" i="33"/>
  <c r="CL108" i="33"/>
  <c r="DD108" i="33"/>
  <c r="BT108" i="33"/>
  <c r="EN108" i="33"/>
  <c r="DV108" i="33"/>
  <c r="CP108" i="33"/>
  <c r="DH108" i="33"/>
  <c r="DZ108" i="33"/>
  <c r="BX108" i="33"/>
  <c r="ER108" i="33"/>
  <c r="CT108" i="33"/>
  <c r="DL108" i="33"/>
  <c r="ED108" i="33"/>
  <c r="EV108" i="33"/>
  <c r="CB108" i="33"/>
  <c r="DP109" i="33"/>
  <c r="BN109" i="33"/>
  <c r="EH109" i="33"/>
  <c r="CF109" i="33"/>
  <c r="CX109" i="33"/>
  <c r="DT109" i="33"/>
  <c r="EL109" i="33"/>
  <c r="BR109" i="33"/>
  <c r="CJ109" i="33"/>
  <c r="DB109" i="33"/>
  <c r="DX109" i="33"/>
  <c r="BV109" i="33"/>
  <c r="EP109" i="33"/>
  <c r="CN109" i="33"/>
  <c r="DF109" i="33"/>
  <c r="EB109" i="33"/>
  <c r="ET109" i="33"/>
  <c r="BZ109" i="33"/>
  <c r="CR109" i="33"/>
  <c r="DJ109" i="33"/>
  <c r="EF109" i="33"/>
  <c r="CD109" i="33"/>
  <c r="EX109" i="33"/>
  <c r="CV109" i="33"/>
  <c r="DN109" i="33"/>
  <c r="CZ110" i="33"/>
  <c r="CH110" i="33"/>
  <c r="EJ110" i="33"/>
  <c r="DR110" i="33"/>
  <c r="BP110" i="33"/>
  <c r="DD110" i="33"/>
  <c r="CL110" i="33"/>
  <c r="DV110" i="33"/>
  <c r="BT110" i="33"/>
  <c r="EN110" i="33"/>
  <c r="DH110" i="33"/>
  <c r="CP110" i="33"/>
  <c r="DZ110" i="33"/>
  <c r="BX110" i="33"/>
  <c r="ER110" i="33"/>
  <c r="DL110" i="33"/>
  <c r="CT110" i="33"/>
  <c r="ED110" i="33"/>
  <c r="EV110" i="33"/>
  <c r="CB110" i="33"/>
  <c r="BN111" i="33"/>
  <c r="EH111" i="33"/>
  <c r="DP111" i="33"/>
  <c r="CX111" i="33"/>
  <c r="CF111" i="33"/>
  <c r="EL111" i="33"/>
  <c r="BR111" i="33"/>
  <c r="DT111" i="33"/>
  <c r="CJ111" i="33"/>
  <c r="DB111" i="33"/>
  <c r="BV111" i="33"/>
  <c r="EP111" i="33"/>
  <c r="DX111" i="33"/>
  <c r="DF111" i="33"/>
  <c r="CN111" i="33"/>
  <c r="BZ111" i="33"/>
  <c r="ET111" i="33"/>
  <c r="EB111" i="33"/>
  <c r="DJ111" i="33"/>
  <c r="CR111" i="33"/>
  <c r="CD111" i="33"/>
  <c r="EX111" i="33"/>
  <c r="EF111" i="33"/>
  <c r="DN111" i="33"/>
  <c r="CV111" i="33"/>
  <c r="CH112" i="33"/>
  <c r="CZ112" i="33"/>
  <c r="BP112" i="33"/>
  <c r="DR112" i="33"/>
  <c r="EJ112" i="33"/>
  <c r="CL112" i="33"/>
  <c r="DD112" i="33"/>
  <c r="BT112" i="33"/>
  <c r="EN112" i="33"/>
  <c r="DV112" i="33"/>
  <c r="CP112" i="33"/>
  <c r="DH112" i="33"/>
  <c r="DZ112" i="33"/>
  <c r="BX112" i="33"/>
  <c r="ER112" i="33"/>
  <c r="CT112" i="33"/>
  <c r="DL112" i="33"/>
  <c r="CB112" i="33"/>
  <c r="ED112" i="33"/>
  <c r="EV112" i="33"/>
  <c r="DP113" i="33"/>
  <c r="EH113" i="33"/>
  <c r="BN113" i="33"/>
  <c r="CF113" i="33"/>
  <c r="CX113" i="33"/>
  <c r="DT113" i="33"/>
  <c r="BR113" i="33"/>
  <c r="EL113" i="33"/>
  <c r="CJ113" i="33"/>
  <c r="DB113" i="33"/>
  <c r="DX113" i="33"/>
  <c r="BV113" i="33"/>
  <c r="EP113" i="33"/>
  <c r="CN113" i="33"/>
  <c r="DF113" i="33"/>
  <c r="EB113" i="33"/>
  <c r="BZ113" i="33"/>
  <c r="ET113" i="33"/>
  <c r="CR113" i="33"/>
  <c r="DJ113" i="33"/>
  <c r="EF113" i="33"/>
  <c r="EX113" i="33"/>
  <c r="CD113" i="33"/>
  <c r="CV113" i="33"/>
  <c r="DN113" i="33"/>
  <c r="CZ114" i="33"/>
  <c r="CH114" i="33"/>
  <c r="DR114" i="33"/>
  <c r="EJ114" i="33"/>
  <c r="BP114" i="33"/>
  <c r="DD114" i="33"/>
  <c r="CL114" i="33"/>
  <c r="DV114" i="33"/>
  <c r="BT114" i="33"/>
  <c r="EN114" i="33"/>
  <c r="DH114" i="33"/>
  <c r="CP114" i="33"/>
  <c r="DZ114" i="33"/>
  <c r="BX114" i="33"/>
  <c r="ER114" i="33"/>
  <c r="DL114" i="33"/>
  <c r="CT114" i="33"/>
  <c r="ED114" i="33"/>
  <c r="EV114" i="33"/>
  <c r="CB114" i="33"/>
  <c r="DP115" i="33"/>
  <c r="BN115" i="33"/>
  <c r="EH115" i="33"/>
  <c r="CX115" i="33"/>
  <c r="CF115" i="33"/>
  <c r="DT115" i="33"/>
  <c r="EL115" i="33"/>
  <c r="BR115" i="33"/>
  <c r="DB115" i="33"/>
  <c r="CJ115" i="33"/>
  <c r="DX115" i="33"/>
  <c r="BV115" i="33"/>
  <c r="EP115" i="33"/>
  <c r="CN115" i="33"/>
  <c r="DF115" i="33"/>
  <c r="EB115" i="33"/>
  <c r="BZ115" i="33"/>
  <c r="ET115" i="33"/>
  <c r="CR115" i="33"/>
  <c r="DJ115" i="33"/>
  <c r="EF115" i="33"/>
  <c r="CD115" i="33"/>
  <c r="EX115" i="33"/>
  <c r="DN115" i="33"/>
  <c r="CV115" i="33"/>
  <c r="CZ116" i="33"/>
  <c r="CH116" i="33"/>
  <c r="DR116" i="33"/>
  <c r="BP116" i="33"/>
  <c r="EJ116" i="33"/>
  <c r="DD116" i="33"/>
  <c r="CL116" i="33"/>
  <c r="BT116" i="33"/>
  <c r="EN116" i="33"/>
  <c r="DV116" i="33"/>
  <c r="DH116" i="33"/>
  <c r="CP116" i="33"/>
  <c r="DZ116" i="33"/>
  <c r="BX116" i="33"/>
  <c r="ER116" i="33"/>
  <c r="DL116" i="33"/>
  <c r="CT116" i="33"/>
  <c r="EV116" i="33"/>
  <c r="ED116" i="33"/>
  <c r="CB116" i="33"/>
  <c r="DP117" i="33"/>
  <c r="BN117" i="33"/>
  <c r="EH117" i="33"/>
  <c r="CF117" i="33"/>
  <c r="CX117" i="33"/>
  <c r="DT117" i="33"/>
  <c r="BR117" i="33"/>
  <c r="EL117" i="33"/>
  <c r="CJ117" i="33"/>
  <c r="DB117" i="33"/>
  <c r="DX117" i="33"/>
  <c r="EP117" i="33"/>
  <c r="BV117" i="33"/>
  <c r="CN117" i="33"/>
  <c r="DF117" i="33"/>
  <c r="EB117" i="33"/>
  <c r="ET117" i="33"/>
  <c r="BZ117" i="33"/>
  <c r="CR117" i="33"/>
  <c r="DJ117" i="33"/>
  <c r="EF117" i="33"/>
  <c r="CD117" i="33"/>
  <c r="EX117" i="33"/>
  <c r="CV117" i="33"/>
  <c r="DN117" i="33"/>
  <c r="CH118" i="33"/>
  <c r="CZ118" i="33"/>
  <c r="BP118" i="33"/>
  <c r="DR118" i="33"/>
  <c r="EJ118" i="33"/>
  <c r="CL118" i="33"/>
  <c r="DD118" i="33"/>
  <c r="BT118" i="33"/>
  <c r="EN118" i="33"/>
  <c r="DV118" i="33"/>
  <c r="CP118" i="33"/>
  <c r="DH118" i="33"/>
  <c r="DZ118" i="33"/>
  <c r="ER118" i="33"/>
  <c r="BX118" i="33"/>
  <c r="CT118" i="33"/>
  <c r="DL118" i="33"/>
  <c r="CB118" i="33"/>
  <c r="ED118" i="33"/>
  <c r="EV118" i="33"/>
  <c r="BN119" i="33"/>
  <c r="EH119" i="33"/>
  <c r="CF119" i="33"/>
  <c r="DP119" i="33"/>
  <c r="CX119" i="33"/>
  <c r="BR119" i="33"/>
  <c r="EL119" i="33"/>
  <c r="CJ119" i="33"/>
  <c r="DT119" i="33"/>
  <c r="DB119" i="33"/>
  <c r="EP119" i="33"/>
  <c r="BV119" i="33"/>
  <c r="CN119" i="33"/>
  <c r="DX119" i="33"/>
  <c r="DF119" i="33"/>
  <c r="ET119" i="33"/>
  <c r="BZ119" i="33"/>
  <c r="CR119" i="33"/>
  <c r="EB119" i="33"/>
  <c r="DJ119" i="33"/>
  <c r="CD119" i="33"/>
  <c r="EX119" i="33"/>
  <c r="CV119" i="33"/>
  <c r="EF119" i="33"/>
  <c r="DN119" i="33"/>
  <c r="CZ120" i="33"/>
  <c r="CH120" i="33"/>
  <c r="DR120" i="33"/>
  <c r="EJ120" i="33"/>
  <c r="BP120" i="33"/>
  <c r="DD120" i="33"/>
  <c r="CL120" i="33"/>
  <c r="DV120" i="33"/>
  <c r="BT120" i="33"/>
  <c r="EN120" i="33"/>
  <c r="DH120" i="33"/>
  <c r="CP120" i="33"/>
  <c r="DZ120" i="33"/>
  <c r="BX120" i="33"/>
  <c r="ER120" i="33"/>
  <c r="DL120" i="33"/>
  <c r="CT120" i="33"/>
  <c r="ED120" i="33"/>
  <c r="EV120" i="33"/>
  <c r="CB120" i="33"/>
  <c r="EH121" i="33"/>
  <c r="BN121" i="33"/>
  <c r="DP121" i="33"/>
  <c r="CX121" i="33"/>
  <c r="CF121" i="33"/>
  <c r="EL121" i="33"/>
  <c r="BR121" i="33"/>
  <c r="DT121" i="33"/>
  <c r="CJ121" i="33"/>
  <c r="DB121" i="33"/>
  <c r="BV121" i="33"/>
  <c r="EP121" i="33"/>
  <c r="DX121" i="33"/>
  <c r="CN121" i="33"/>
  <c r="DF121" i="33"/>
  <c r="BZ121" i="33"/>
  <c r="ET121" i="33"/>
  <c r="EB121" i="33"/>
  <c r="CR121" i="33"/>
  <c r="DJ121" i="33"/>
  <c r="CD121" i="33"/>
  <c r="EX121" i="33"/>
  <c r="EF121" i="33"/>
  <c r="DN121" i="33"/>
  <c r="CV121" i="33"/>
  <c r="CH122" i="33"/>
  <c r="CZ122" i="33"/>
  <c r="DR122" i="33"/>
  <c r="BP122" i="33"/>
  <c r="EJ122" i="33"/>
  <c r="CL122" i="33"/>
  <c r="DD122" i="33"/>
  <c r="DV122" i="33"/>
  <c r="BT122" i="33"/>
  <c r="EN122" i="33"/>
  <c r="CP122" i="33"/>
  <c r="DH122" i="33"/>
  <c r="BX122" i="33"/>
  <c r="ER122" i="33"/>
  <c r="DZ122" i="33"/>
  <c r="CT122" i="33"/>
  <c r="DL122" i="33"/>
  <c r="ED122" i="33"/>
  <c r="EV122" i="33"/>
  <c r="CB122" i="33"/>
  <c r="DP123" i="33"/>
  <c r="EH123" i="33"/>
  <c r="BN123" i="33"/>
  <c r="CF123" i="33"/>
  <c r="CX123" i="33"/>
  <c r="DT123" i="33"/>
  <c r="BR123" i="33"/>
  <c r="EL123" i="33"/>
  <c r="CJ123" i="33"/>
  <c r="DB123" i="33"/>
  <c r="DX123" i="33"/>
  <c r="BV123" i="33"/>
  <c r="EP123" i="33"/>
  <c r="CN123" i="33"/>
  <c r="DF123" i="33"/>
  <c r="EB123" i="33"/>
  <c r="ET123" i="33"/>
  <c r="BZ123" i="33"/>
  <c r="DJ123" i="33"/>
  <c r="CR123" i="33"/>
  <c r="EF123" i="33"/>
  <c r="EX123" i="33"/>
  <c r="CD123" i="33"/>
  <c r="CV123" i="33"/>
  <c r="DN123" i="33"/>
  <c r="CH124" i="33"/>
  <c r="CZ124" i="33"/>
  <c r="BP124" i="33"/>
  <c r="DR124" i="33"/>
  <c r="EJ124" i="33"/>
  <c r="CL124" i="33"/>
  <c r="DD124" i="33"/>
  <c r="BT124" i="33"/>
  <c r="EN124" i="33"/>
  <c r="DV124" i="33"/>
  <c r="CP124" i="33"/>
  <c r="DH124" i="33"/>
  <c r="DZ124" i="33"/>
  <c r="BX124" i="33"/>
  <c r="ER124" i="33"/>
  <c r="CT124" i="33"/>
  <c r="DL124" i="33"/>
  <c r="ED124" i="33"/>
  <c r="EV124" i="33"/>
  <c r="CB124" i="33"/>
  <c r="CX138" i="33"/>
  <c r="CF138" i="33"/>
  <c r="BN138" i="33"/>
  <c r="EH138" i="33"/>
  <c r="DP138" i="33"/>
  <c r="BR138" i="33"/>
  <c r="DB138" i="33"/>
  <c r="CJ138" i="33"/>
  <c r="DT138" i="33"/>
  <c r="EL138" i="33"/>
  <c r="DF138" i="33"/>
  <c r="CN138" i="33"/>
  <c r="DX138" i="33"/>
  <c r="BV138" i="33"/>
  <c r="EP138" i="33"/>
  <c r="DJ138" i="33"/>
  <c r="CR138" i="33"/>
  <c r="EB138" i="33"/>
  <c r="ET138" i="33"/>
  <c r="BZ138" i="33"/>
  <c r="DN138" i="33"/>
  <c r="CV138" i="33"/>
  <c r="EF138" i="33"/>
  <c r="EX138" i="33"/>
  <c r="CD138" i="33"/>
  <c r="BP139" i="33"/>
  <c r="EJ139" i="33"/>
  <c r="DR139" i="33"/>
  <c r="CH139" i="33"/>
  <c r="CZ139" i="33"/>
  <c r="BT139" i="33"/>
  <c r="EN139" i="33"/>
  <c r="DV139" i="33"/>
  <c r="DD139" i="33"/>
  <c r="CL139" i="33"/>
  <c r="ER139" i="33"/>
  <c r="DZ139" i="33"/>
  <c r="BX139" i="33"/>
  <c r="DH139" i="33"/>
  <c r="CP139" i="33"/>
  <c r="EV139" i="33"/>
  <c r="CB139" i="33"/>
  <c r="ED139" i="33"/>
  <c r="CT139" i="33"/>
  <c r="DL139" i="33"/>
  <c r="BN140" i="33"/>
  <c r="CF140" i="33"/>
  <c r="CX140" i="33"/>
  <c r="DP140" i="33"/>
  <c r="EH140" i="33"/>
  <c r="CJ140" i="33"/>
  <c r="DB140" i="33"/>
  <c r="DT140" i="33"/>
  <c r="BR140" i="33"/>
  <c r="EL140" i="33"/>
  <c r="CN140" i="33"/>
  <c r="DF140" i="33"/>
  <c r="EP140" i="33"/>
  <c r="DX140" i="33"/>
  <c r="BV140" i="33"/>
  <c r="CR140" i="33"/>
  <c r="DJ140" i="33"/>
  <c r="EB140" i="33"/>
  <c r="ET140" i="33"/>
  <c r="BZ140" i="33"/>
  <c r="CD140" i="33"/>
  <c r="CV140" i="33"/>
  <c r="DN140" i="33"/>
  <c r="EF140" i="33"/>
  <c r="EX140" i="33"/>
  <c r="EJ141" i="33"/>
  <c r="BP141" i="33"/>
  <c r="CH141" i="33"/>
  <c r="DR141" i="33"/>
  <c r="CZ141" i="33"/>
  <c r="EN141" i="33"/>
  <c r="BT141" i="33"/>
  <c r="CL141" i="33"/>
  <c r="DV141" i="33"/>
  <c r="DD141" i="33"/>
  <c r="BX141" i="33"/>
  <c r="ER141" i="33"/>
  <c r="CP141" i="33"/>
  <c r="DZ141" i="33"/>
  <c r="DH141" i="33"/>
  <c r="EV141" i="33"/>
  <c r="CT141" i="33"/>
  <c r="CB141" i="33"/>
  <c r="ED141" i="33"/>
  <c r="DL141" i="33"/>
  <c r="CX142" i="33"/>
  <c r="CF142" i="33"/>
  <c r="DP142" i="33"/>
  <c r="BN142" i="33"/>
  <c r="EH142" i="33"/>
  <c r="DB142" i="33"/>
  <c r="CJ142" i="33"/>
  <c r="DT142" i="33"/>
  <c r="EL142" i="33"/>
  <c r="BR142" i="33"/>
  <c r="DF142" i="33"/>
  <c r="CN142" i="33"/>
  <c r="DX142" i="33"/>
  <c r="BV142" i="33"/>
  <c r="EP142" i="33"/>
  <c r="BZ142" i="33"/>
  <c r="DJ142" i="33"/>
  <c r="CR142" i="33"/>
  <c r="EB142" i="33"/>
  <c r="ET142" i="33"/>
  <c r="DN142" i="33"/>
  <c r="CV142" i="33"/>
  <c r="EF142" i="33"/>
  <c r="EX142" i="33"/>
  <c r="CD142" i="33"/>
  <c r="DR143" i="33"/>
  <c r="EJ143" i="33"/>
  <c r="BP143" i="33"/>
  <c r="CZ143" i="33"/>
  <c r="CH143" i="33"/>
  <c r="DV143" i="33"/>
  <c r="EN143" i="33"/>
  <c r="BT143" i="33"/>
  <c r="CL143" i="33"/>
  <c r="DD143" i="33"/>
  <c r="DZ143" i="33"/>
  <c r="ER143" i="33"/>
  <c r="BX143" i="33"/>
  <c r="CP143" i="33"/>
  <c r="DH143" i="33"/>
  <c r="ED143" i="33"/>
  <c r="CB143" i="33"/>
  <c r="EV143" i="33"/>
  <c r="DL143" i="33"/>
  <c r="CT143" i="33"/>
  <c r="CX144" i="33"/>
  <c r="CF144" i="33"/>
  <c r="EH144" i="33"/>
  <c r="DP144" i="33"/>
  <c r="BN144" i="33"/>
  <c r="DB144" i="33"/>
  <c r="CJ144" i="33"/>
  <c r="DT144" i="33"/>
  <c r="BR144" i="33"/>
  <c r="EL144" i="33"/>
  <c r="BV144" i="33"/>
  <c r="DF144" i="33"/>
  <c r="CN144" i="33"/>
  <c r="DX144" i="33"/>
  <c r="EP144" i="33"/>
  <c r="DJ144" i="33"/>
  <c r="CR144" i="33"/>
  <c r="EB144" i="33"/>
  <c r="ET144" i="33"/>
  <c r="BZ144" i="33"/>
  <c r="DN144" i="33"/>
  <c r="CD144" i="33"/>
  <c r="CV144" i="33"/>
  <c r="EX144" i="33"/>
  <c r="EF144" i="33"/>
  <c r="DR145" i="33"/>
  <c r="EJ145" i="33"/>
  <c r="BP145" i="33"/>
  <c r="CH145" i="33"/>
  <c r="CZ145" i="33"/>
  <c r="DV145" i="33"/>
  <c r="EN145" i="33"/>
  <c r="CL145" i="33"/>
  <c r="BT145" i="33"/>
  <c r="DD145" i="33"/>
  <c r="DZ145" i="33"/>
  <c r="BX145" i="33"/>
  <c r="ER145" i="33"/>
  <c r="CP145" i="33"/>
  <c r="DH145" i="33"/>
  <c r="ED145" i="33"/>
  <c r="EV145" i="33"/>
  <c r="CT145" i="33"/>
  <c r="DL145" i="33"/>
  <c r="CB145" i="33"/>
  <c r="CF146" i="33"/>
  <c r="CX146" i="33"/>
  <c r="DP146" i="33"/>
  <c r="BN146" i="33"/>
  <c r="EH146" i="33"/>
  <c r="BR146" i="33"/>
  <c r="CJ146" i="33"/>
  <c r="DB146" i="33"/>
  <c r="DT146" i="33"/>
  <c r="EL146" i="33"/>
  <c r="CN146" i="33"/>
  <c r="DF146" i="33"/>
  <c r="DX146" i="33"/>
  <c r="BV146" i="33"/>
  <c r="EP146" i="33"/>
  <c r="CR146" i="33"/>
  <c r="DJ146" i="33"/>
  <c r="BZ146" i="33"/>
  <c r="EB146" i="33"/>
  <c r="ET146" i="33"/>
  <c r="CV146" i="33"/>
  <c r="DN146" i="33"/>
  <c r="EF146" i="33"/>
  <c r="CD146" i="33"/>
  <c r="EX146" i="33"/>
  <c r="EJ147" i="33"/>
  <c r="DR147" i="33"/>
  <c r="BP147" i="33"/>
  <c r="CH147" i="33"/>
  <c r="CZ147" i="33"/>
  <c r="BT147" i="33"/>
  <c r="EN147" i="33"/>
  <c r="DV147" i="33"/>
  <c r="CL147" i="33"/>
  <c r="DD147" i="33"/>
  <c r="ER147" i="33"/>
  <c r="DZ147" i="33"/>
  <c r="CP147" i="33"/>
  <c r="DH147" i="33"/>
  <c r="BX147" i="33"/>
  <c r="EV147" i="33"/>
  <c r="CB147" i="33"/>
  <c r="ED147" i="33"/>
  <c r="CT147" i="33"/>
  <c r="DL147" i="33"/>
  <c r="BN148" i="33"/>
  <c r="CF148" i="33"/>
  <c r="CX148" i="33"/>
  <c r="DP148" i="33"/>
  <c r="EH148" i="33"/>
  <c r="CJ148" i="33"/>
  <c r="DB148" i="33"/>
  <c r="BR148" i="33"/>
  <c r="EL148" i="33"/>
  <c r="DT148" i="33"/>
  <c r="CN148" i="33"/>
  <c r="DF148" i="33"/>
  <c r="BV148" i="33"/>
  <c r="DX148" i="33"/>
  <c r="EP148" i="33"/>
  <c r="CR148" i="33"/>
  <c r="DJ148" i="33"/>
  <c r="EB148" i="33"/>
  <c r="ET148" i="33"/>
  <c r="BZ148" i="33"/>
  <c r="CD148" i="33"/>
  <c r="CV148" i="33"/>
  <c r="DN148" i="33"/>
  <c r="EF148" i="33"/>
  <c r="EX148" i="33"/>
  <c r="BP149" i="33"/>
  <c r="EJ149" i="33"/>
  <c r="CH149" i="33"/>
  <c r="DR149" i="33"/>
  <c r="CZ149" i="33"/>
  <c r="EN149" i="33"/>
  <c r="CL149" i="33"/>
  <c r="DV149" i="33"/>
  <c r="DD149" i="33"/>
  <c r="BT149" i="33"/>
  <c r="BX149" i="33"/>
  <c r="ER149" i="33"/>
  <c r="CP149" i="33"/>
  <c r="DZ149" i="33"/>
  <c r="DH149" i="33"/>
  <c r="CB149" i="33"/>
  <c r="EV149" i="33"/>
  <c r="CT149" i="33"/>
  <c r="ED149" i="33"/>
  <c r="DL149" i="33"/>
  <c r="CX150" i="33"/>
  <c r="CF150" i="33"/>
  <c r="DP150" i="33"/>
  <c r="EH150" i="33"/>
  <c r="BN150" i="33"/>
  <c r="DB150" i="33"/>
  <c r="BR150" i="33"/>
  <c r="CJ150" i="33"/>
  <c r="DT150" i="33"/>
  <c r="EL150" i="33"/>
  <c r="DF150" i="33"/>
  <c r="CN150" i="33"/>
  <c r="DX150" i="33"/>
  <c r="BV150" i="33"/>
  <c r="EP150" i="33"/>
  <c r="BZ150" i="33"/>
  <c r="DJ150" i="33"/>
  <c r="CR150" i="33"/>
  <c r="EB150" i="33"/>
  <c r="ET150" i="33"/>
  <c r="DN150" i="33"/>
  <c r="CV150" i="33"/>
  <c r="EF150" i="33"/>
  <c r="EX150" i="33"/>
  <c r="CD150" i="33"/>
  <c r="DR151" i="33"/>
  <c r="EJ151" i="33"/>
  <c r="CH151" i="33"/>
  <c r="CZ151" i="33"/>
  <c r="BP151" i="33"/>
  <c r="DV151" i="33"/>
  <c r="EN151" i="33"/>
  <c r="BT151" i="33"/>
  <c r="CL151" i="33"/>
  <c r="DD151" i="33"/>
  <c r="BX151" i="33"/>
  <c r="DZ151" i="33"/>
  <c r="ER151" i="33"/>
  <c r="CP151" i="33"/>
  <c r="DH151" i="33"/>
  <c r="ED151" i="33"/>
  <c r="CB151" i="33"/>
  <c r="EV151" i="33"/>
  <c r="DL151" i="33"/>
  <c r="CT151" i="33"/>
  <c r="CX152" i="33"/>
  <c r="BN152" i="33"/>
  <c r="CF152" i="33"/>
  <c r="EH152" i="33"/>
  <c r="DP152" i="33"/>
  <c r="DB152" i="33"/>
  <c r="CJ152" i="33"/>
  <c r="EL152" i="33"/>
  <c r="BR152" i="33"/>
  <c r="DT152" i="33"/>
  <c r="BV152" i="33"/>
  <c r="DF152" i="33"/>
  <c r="CN152" i="33"/>
  <c r="DX152" i="33"/>
  <c r="EP152" i="33"/>
  <c r="DJ152" i="33"/>
  <c r="CR152" i="33"/>
  <c r="BZ152" i="33"/>
  <c r="EB152" i="33"/>
  <c r="ET152" i="33"/>
  <c r="DN152" i="33"/>
  <c r="CV152" i="33"/>
  <c r="EX152" i="33"/>
  <c r="EF152" i="33"/>
  <c r="CD152" i="33"/>
  <c r="DR153" i="33"/>
  <c r="EJ153" i="33"/>
  <c r="BP153" i="33"/>
  <c r="CH153" i="33"/>
  <c r="CZ153" i="33"/>
  <c r="BT153" i="33"/>
  <c r="DV153" i="33"/>
  <c r="EN153" i="33"/>
  <c r="CL153" i="33"/>
  <c r="DD153" i="33"/>
  <c r="DZ153" i="33"/>
  <c r="BX153" i="33"/>
  <c r="ER153" i="33"/>
  <c r="CP153" i="33"/>
  <c r="DH153" i="33"/>
  <c r="ED153" i="33"/>
  <c r="EV153" i="33"/>
  <c r="CB153" i="33"/>
  <c r="CT153" i="33"/>
  <c r="DL153" i="33"/>
  <c r="CX154" i="33"/>
  <c r="CF154" i="33"/>
  <c r="BN154" i="33"/>
  <c r="EH154" i="33"/>
  <c r="DP154" i="33"/>
  <c r="BR154" i="33"/>
  <c r="DB154" i="33"/>
  <c r="CJ154" i="33"/>
  <c r="EL154" i="33"/>
  <c r="DT154" i="33"/>
  <c r="DF154" i="33"/>
  <c r="CN154" i="33"/>
  <c r="DX154" i="33"/>
  <c r="BV154" i="33"/>
  <c r="EP154" i="33"/>
  <c r="DJ154" i="33"/>
  <c r="CR154" i="33"/>
  <c r="EB154" i="33"/>
  <c r="ET154" i="33"/>
  <c r="BZ154" i="33"/>
  <c r="DN154" i="33"/>
  <c r="CV154" i="33"/>
  <c r="EF154" i="33"/>
  <c r="EX154" i="33"/>
  <c r="CD154" i="33"/>
  <c r="BP155" i="33"/>
  <c r="DR155" i="33"/>
  <c r="EJ155" i="33"/>
  <c r="CH155" i="33"/>
  <c r="CZ155" i="33"/>
  <c r="DV155" i="33"/>
  <c r="BT155" i="33"/>
  <c r="EN155" i="33"/>
  <c r="CL155" i="33"/>
  <c r="DD155" i="33"/>
  <c r="DZ155" i="33"/>
  <c r="ER155" i="33"/>
  <c r="BX155" i="33"/>
  <c r="CP155" i="33"/>
  <c r="DH155" i="33"/>
  <c r="ED155" i="33"/>
  <c r="EV155" i="33"/>
  <c r="CB155" i="33"/>
  <c r="CT155" i="33"/>
  <c r="DL155" i="33"/>
  <c r="BN156" i="33"/>
  <c r="CX156" i="33"/>
  <c r="CF156" i="33"/>
  <c r="DP156" i="33"/>
  <c r="EH156" i="33"/>
  <c r="DB156" i="33"/>
  <c r="CJ156" i="33"/>
  <c r="DT156" i="33"/>
  <c r="BR156" i="33"/>
  <c r="EL156" i="33"/>
  <c r="DF156" i="33"/>
  <c r="CN156" i="33"/>
  <c r="DX156" i="33"/>
  <c r="EP156" i="33"/>
  <c r="BV156" i="33"/>
  <c r="DJ156" i="33"/>
  <c r="CR156" i="33"/>
  <c r="EB156" i="33"/>
  <c r="ET156" i="33"/>
  <c r="BZ156" i="33"/>
  <c r="CD156" i="33"/>
  <c r="DN156" i="33"/>
  <c r="CV156" i="33"/>
  <c r="EF156" i="33"/>
  <c r="EX156" i="33"/>
  <c r="DR157" i="33"/>
  <c r="BP157" i="33"/>
  <c r="EJ157" i="33"/>
  <c r="CZ157" i="33"/>
  <c r="CH157" i="33"/>
  <c r="DV157" i="33"/>
  <c r="EN157" i="33"/>
  <c r="BT157" i="33"/>
  <c r="CL157" i="33"/>
  <c r="DD157" i="33"/>
  <c r="DZ157" i="33"/>
  <c r="BX157" i="33"/>
  <c r="ER157" i="33"/>
  <c r="CP157" i="33"/>
  <c r="DH157" i="33"/>
  <c r="ED157" i="33"/>
  <c r="EV157" i="33"/>
  <c r="CB157" i="33"/>
  <c r="DL157" i="33"/>
  <c r="CT157" i="33"/>
  <c r="CF158" i="33"/>
  <c r="CX158" i="33"/>
  <c r="DP158" i="33"/>
  <c r="BN158" i="33"/>
  <c r="EH158" i="33"/>
  <c r="CJ158" i="33"/>
  <c r="DB158" i="33"/>
  <c r="DT158" i="33"/>
  <c r="EL158" i="33"/>
  <c r="BR158" i="33"/>
  <c r="CN158" i="33"/>
  <c r="DF158" i="33"/>
  <c r="DX158" i="33"/>
  <c r="BV158" i="33"/>
  <c r="EP158" i="33"/>
  <c r="BZ158" i="33"/>
  <c r="CR158" i="33"/>
  <c r="DJ158" i="33"/>
  <c r="EB158" i="33"/>
  <c r="ET158" i="33"/>
  <c r="CV158" i="33"/>
  <c r="DN158" i="33"/>
  <c r="EF158" i="33"/>
  <c r="EX158" i="33"/>
  <c r="CD158" i="33"/>
  <c r="EJ159" i="33"/>
  <c r="BP159" i="33"/>
  <c r="DR159" i="33"/>
  <c r="CH159" i="33"/>
  <c r="CZ159" i="33"/>
  <c r="BT159" i="33"/>
  <c r="EN159" i="33"/>
  <c r="DV159" i="33"/>
  <c r="CL159" i="33"/>
  <c r="DD159" i="33"/>
  <c r="ER159" i="33"/>
  <c r="DZ159" i="33"/>
  <c r="BX159" i="33"/>
  <c r="CP159" i="33"/>
  <c r="DH159" i="33"/>
  <c r="EV159" i="33"/>
  <c r="CB159" i="33"/>
  <c r="ED159" i="33"/>
  <c r="CT159" i="33"/>
  <c r="DL159" i="33"/>
  <c r="CF160" i="33"/>
  <c r="CX160" i="33"/>
  <c r="DP160" i="33"/>
  <c r="EH160" i="33"/>
  <c r="BN160" i="33"/>
  <c r="CJ160" i="33"/>
  <c r="DB160" i="33"/>
  <c r="DT160" i="33"/>
  <c r="BR160" i="33"/>
  <c r="EL160" i="33"/>
  <c r="BV160" i="33"/>
  <c r="CN160" i="33"/>
  <c r="DF160" i="33"/>
  <c r="DX160" i="33"/>
  <c r="EP160" i="33"/>
  <c r="CR160" i="33"/>
  <c r="DJ160" i="33"/>
  <c r="EB160" i="33"/>
  <c r="ET160" i="33"/>
  <c r="BZ160" i="33"/>
  <c r="CV160" i="33"/>
  <c r="DN160" i="33"/>
  <c r="CD160" i="33"/>
  <c r="EF160" i="33"/>
  <c r="EX160" i="33"/>
  <c r="BP161" i="33"/>
  <c r="EJ161" i="33"/>
  <c r="CH161" i="33"/>
  <c r="DR161" i="33"/>
  <c r="CZ161" i="33"/>
  <c r="EN161" i="33"/>
  <c r="CL161" i="33"/>
  <c r="DV161" i="33"/>
  <c r="BT161" i="33"/>
  <c r="DD161" i="33"/>
  <c r="BX161" i="33"/>
  <c r="ER161" i="33"/>
  <c r="CP161" i="33"/>
  <c r="DZ161" i="33"/>
  <c r="DH161" i="33"/>
  <c r="EV161" i="33"/>
  <c r="CT161" i="33"/>
  <c r="ED161" i="33"/>
  <c r="DL161" i="33"/>
  <c r="CB161" i="33"/>
  <c r="CX162" i="33"/>
  <c r="CF162" i="33"/>
  <c r="DP162" i="33"/>
  <c r="BN162" i="33"/>
  <c r="EH162" i="33"/>
  <c r="BR162" i="33"/>
  <c r="DB162" i="33"/>
  <c r="CJ162" i="33"/>
  <c r="DT162" i="33"/>
  <c r="EL162" i="33"/>
  <c r="DF162" i="33"/>
  <c r="CN162" i="33"/>
  <c r="DX162" i="33"/>
  <c r="BV162" i="33"/>
  <c r="EP162" i="33"/>
  <c r="DJ162" i="33"/>
  <c r="BZ162" i="33"/>
  <c r="CR162" i="33"/>
  <c r="EB162" i="33"/>
  <c r="ET162" i="33"/>
  <c r="DN162" i="33"/>
  <c r="CV162" i="33"/>
  <c r="EF162" i="33"/>
  <c r="CD162" i="33"/>
  <c r="EX162" i="33"/>
  <c r="DR163" i="33"/>
  <c r="EJ163" i="33"/>
  <c r="BP163" i="33"/>
  <c r="CH163" i="33"/>
  <c r="CZ163" i="33"/>
  <c r="DV163" i="33"/>
  <c r="BT163" i="33"/>
  <c r="EN163" i="33"/>
  <c r="CL163" i="33"/>
  <c r="DD163" i="33"/>
  <c r="DZ163" i="33"/>
  <c r="ER163" i="33"/>
  <c r="CP163" i="33"/>
  <c r="DH163" i="33"/>
  <c r="BX163" i="33"/>
  <c r="ED163" i="33"/>
  <c r="CB163" i="33"/>
  <c r="EV163" i="33"/>
  <c r="CT163" i="33"/>
  <c r="DL163" i="33"/>
  <c r="BN164" i="33"/>
  <c r="CX164" i="33"/>
  <c r="CF164" i="33"/>
  <c r="DP164" i="33"/>
  <c r="EH164" i="33"/>
  <c r="DB164" i="33"/>
  <c r="CJ164" i="33"/>
  <c r="DT164" i="33"/>
  <c r="BR164" i="33"/>
  <c r="EL164" i="33"/>
  <c r="DF164" i="33"/>
  <c r="BV164" i="33"/>
  <c r="CN164" i="33"/>
  <c r="DX164" i="33"/>
  <c r="EP164" i="33"/>
  <c r="DJ164" i="33"/>
  <c r="CR164" i="33"/>
  <c r="EB164" i="33"/>
  <c r="ET164" i="33"/>
  <c r="BZ164" i="33"/>
  <c r="CD164" i="33"/>
  <c r="DN164" i="33"/>
  <c r="CV164" i="33"/>
  <c r="EF164" i="33"/>
  <c r="EX164" i="33"/>
  <c r="DR165" i="33"/>
  <c r="BP165" i="33"/>
  <c r="EJ165" i="33"/>
  <c r="CH165" i="33"/>
  <c r="CZ165" i="33"/>
  <c r="DV165" i="33"/>
  <c r="EN165" i="33"/>
  <c r="CL165" i="33"/>
  <c r="DD165" i="33"/>
  <c r="BT165" i="33"/>
  <c r="DZ165" i="33"/>
  <c r="BX165" i="33"/>
  <c r="ER165" i="33"/>
  <c r="CP165" i="33"/>
  <c r="DH165" i="33"/>
  <c r="CB165" i="33"/>
  <c r="ED165" i="33"/>
  <c r="EV165" i="33"/>
  <c r="CT165" i="33"/>
  <c r="DL165" i="33"/>
  <c r="CX166" i="33"/>
  <c r="DP166" i="33"/>
  <c r="CF166" i="33"/>
  <c r="EH166" i="33"/>
  <c r="BN166" i="33"/>
  <c r="DB166" i="33"/>
  <c r="BR166" i="33"/>
  <c r="DT166" i="33"/>
  <c r="CJ166" i="33"/>
  <c r="EL166" i="33"/>
  <c r="DF166" i="33"/>
  <c r="DX166" i="33"/>
  <c r="CN166" i="33"/>
  <c r="BV166" i="33"/>
  <c r="EP166" i="33"/>
  <c r="BZ166" i="33"/>
  <c r="DJ166" i="33"/>
  <c r="EB166" i="33"/>
  <c r="CR166" i="33"/>
  <c r="ET166" i="33"/>
  <c r="DN166" i="33"/>
  <c r="EF166" i="33"/>
  <c r="CV166" i="33"/>
  <c r="EX166" i="33"/>
  <c r="CD166" i="33"/>
  <c r="DR167" i="33"/>
  <c r="EJ167" i="33"/>
  <c r="CH167" i="33"/>
  <c r="CZ167" i="33"/>
  <c r="BP167" i="33"/>
  <c r="DV167" i="33"/>
  <c r="EN167" i="33"/>
  <c r="BT167" i="33"/>
  <c r="CL167" i="33"/>
  <c r="DD167" i="33"/>
  <c r="BX167" i="33"/>
  <c r="DZ167" i="33"/>
  <c r="ER167" i="33"/>
  <c r="CP167" i="33"/>
  <c r="DH167" i="33"/>
  <c r="ED167" i="33"/>
  <c r="EV167" i="33"/>
  <c r="CB167" i="33"/>
  <c r="CT167" i="33"/>
  <c r="DL167" i="33"/>
  <c r="CF168" i="33"/>
  <c r="CX168" i="33"/>
  <c r="BN168" i="33"/>
  <c r="DP168" i="33"/>
  <c r="EH168" i="33"/>
  <c r="CJ168" i="33"/>
  <c r="DB168" i="33"/>
  <c r="DT168" i="33"/>
  <c r="BR168" i="33"/>
  <c r="EL168" i="33"/>
  <c r="BV168" i="33"/>
  <c r="CN168" i="33"/>
  <c r="DF168" i="33"/>
  <c r="DX168" i="33"/>
  <c r="EP168" i="33"/>
  <c r="CR168" i="33"/>
  <c r="DJ168" i="33"/>
  <c r="EB168" i="33"/>
  <c r="BZ168" i="33"/>
  <c r="ET168" i="33"/>
  <c r="CV168" i="33"/>
  <c r="DN168" i="33"/>
  <c r="EF168" i="33"/>
  <c r="EX168" i="33"/>
  <c r="CD168" i="33"/>
  <c r="BP169" i="33"/>
  <c r="EJ169" i="33"/>
  <c r="CH169" i="33"/>
  <c r="DR169" i="33"/>
  <c r="CZ169" i="33"/>
  <c r="BT169" i="33"/>
  <c r="EN169" i="33"/>
  <c r="CL169" i="33"/>
  <c r="DV169" i="33"/>
  <c r="DD169" i="33"/>
  <c r="ER169" i="33"/>
  <c r="BX169" i="33"/>
  <c r="CP169" i="33"/>
  <c r="DZ169" i="33"/>
  <c r="DH169" i="33"/>
  <c r="EV169" i="33"/>
  <c r="CB169" i="33"/>
  <c r="CT169" i="33"/>
  <c r="ED169" i="33"/>
  <c r="DL169" i="33"/>
  <c r="CF170" i="33"/>
  <c r="CX170" i="33"/>
  <c r="DP170" i="33"/>
  <c r="BN170" i="33"/>
  <c r="EH170" i="33"/>
  <c r="BR170" i="33"/>
  <c r="CJ170" i="33"/>
  <c r="DB170" i="33"/>
  <c r="DT170" i="33"/>
  <c r="EL170" i="33"/>
  <c r="CN170" i="33"/>
  <c r="DF170" i="33"/>
  <c r="DX170" i="33"/>
  <c r="BV170" i="33"/>
  <c r="EP170" i="33"/>
  <c r="CR170" i="33"/>
  <c r="DJ170" i="33"/>
  <c r="EB170" i="33"/>
  <c r="ET170" i="33"/>
  <c r="BZ170" i="33"/>
  <c r="CV170" i="33"/>
  <c r="DN170" i="33"/>
  <c r="EF170" i="33"/>
  <c r="EX170" i="33"/>
  <c r="CD170" i="33"/>
  <c r="BP171" i="33"/>
  <c r="DR171" i="33"/>
  <c r="EJ171" i="33"/>
  <c r="CH171" i="33"/>
  <c r="CZ171" i="33"/>
  <c r="DV171" i="33"/>
  <c r="EN171" i="33"/>
  <c r="BT171" i="33"/>
  <c r="CL171" i="33"/>
  <c r="DD171" i="33"/>
  <c r="DZ171" i="33"/>
  <c r="ER171" i="33"/>
  <c r="BX171" i="33"/>
  <c r="CP171" i="33"/>
  <c r="DH171" i="33"/>
  <c r="ED171" i="33"/>
  <c r="CB171" i="33"/>
  <c r="EV171" i="33"/>
  <c r="CT171" i="33"/>
  <c r="DL171" i="33"/>
  <c r="BN172" i="33"/>
  <c r="CX172" i="33"/>
  <c r="DP172" i="33"/>
  <c r="CF172" i="33"/>
  <c r="EH172" i="33"/>
  <c r="DB172" i="33"/>
  <c r="DT172" i="33"/>
  <c r="CJ172" i="33"/>
  <c r="BR172" i="33"/>
  <c r="EL172" i="33"/>
  <c r="DF172" i="33"/>
  <c r="DX172" i="33"/>
  <c r="CN172" i="33"/>
  <c r="EP172" i="33"/>
  <c r="BV172" i="33"/>
  <c r="DJ172" i="33"/>
  <c r="EB172" i="33"/>
  <c r="CR172" i="33"/>
  <c r="ET172" i="33"/>
  <c r="BZ172" i="33"/>
  <c r="CD172" i="33"/>
  <c r="DN172" i="33"/>
  <c r="EF172" i="33"/>
  <c r="CV172" i="33"/>
  <c r="EX172" i="33"/>
  <c r="DR173" i="33"/>
  <c r="EJ173" i="33"/>
  <c r="BP173" i="33"/>
  <c r="CH173" i="33"/>
  <c r="CZ173" i="33"/>
  <c r="DV173" i="33"/>
  <c r="EN173" i="33"/>
  <c r="BT173" i="33"/>
  <c r="CL173" i="33"/>
  <c r="DD173" i="33"/>
  <c r="DZ173" i="33"/>
  <c r="BX173" i="33"/>
  <c r="ER173" i="33"/>
  <c r="CP173" i="33"/>
  <c r="DH173" i="33"/>
  <c r="ED173" i="33"/>
  <c r="EV173" i="33"/>
  <c r="CB173" i="33"/>
  <c r="CT173" i="33"/>
  <c r="DL173" i="33"/>
  <c r="CX174" i="33"/>
  <c r="CF174" i="33"/>
  <c r="DP174" i="33"/>
  <c r="BN174" i="33"/>
  <c r="EH174" i="33"/>
  <c r="DB174" i="33"/>
  <c r="CJ174" i="33"/>
  <c r="DT174" i="33"/>
  <c r="EL174" i="33"/>
  <c r="BR174" i="33"/>
  <c r="DF174" i="33"/>
  <c r="CN174" i="33"/>
  <c r="DX174" i="33"/>
  <c r="BV174" i="33"/>
  <c r="EP174" i="33"/>
  <c r="BZ174" i="33"/>
  <c r="DJ174" i="33"/>
  <c r="CR174" i="33"/>
  <c r="EB174" i="33"/>
  <c r="ET174" i="33"/>
  <c r="DN174" i="33"/>
  <c r="CV174" i="33"/>
  <c r="EF174" i="33"/>
  <c r="EX174" i="33"/>
  <c r="CD174" i="33"/>
  <c r="DR175" i="33"/>
  <c r="EJ175" i="33"/>
  <c r="BP175" i="33"/>
  <c r="CH175" i="33"/>
  <c r="CZ175" i="33"/>
  <c r="DV175" i="33"/>
  <c r="EN175" i="33"/>
  <c r="BT175" i="33"/>
  <c r="CL175" i="33"/>
  <c r="DD175" i="33"/>
  <c r="DZ175" i="33"/>
  <c r="ER175" i="33"/>
  <c r="BX175" i="33"/>
  <c r="CP175" i="33"/>
  <c r="DH175" i="33"/>
  <c r="ED175" i="33"/>
  <c r="CB175" i="33"/>
  <c r="EV175" i="33"/>
  <c r="CT175" i="33"/>
  <c r="DL175" i="33"/>
  <c r="EH331" i="33"/>
  <c r="BN331" i="33"/>
  <c r="DP331" i="33"/>
  <c r="CF331" i="33"/>
  <c r="CX331" i="33"/>
  <c r="EL331" i="33"/>
  <c r="BR331" i="33"/>
  <c r="DT331" i="33"/>
  <c r="CJ331" i="33"/>
  <c r="DB331" i="33"/>
  <c r="EP331" i="33"/>
  <c r="BV331" i="33"/>
  <c r="DX331" i="33"/>
  <c r="CN331" i="33"/>
  <c r="DF331" i="33"/>
  <c r="BZ331" i="33"/>
  <c r="ET331" i="33"/>
  <c r="EB331" i="33"/>
  <c r="CR331" i="33"/>
  <c r="DJ331" i="33"/>
  <c r="EX331" i="33"/>
  <c r="CD331" i="33"/>
  <c r="EF331" i="33"/>
  <c r="CV331" i="33"/>
  <c r="DN331" i="33"/>
  <c r="DR282" i="33"/>
  <c r="EJ282" i="33"/>
  <c r="BP282" i="33"/>
  <c r="CH282" i="33"/>
  <c r="CZ282" i="33"/>
  <c r="DV282" i="33"/>
  <c r="BT282" i="33"/>
  <c r="EN282" i="33"/>
  <c r="CL282" i="33"/>
  <c r="DD282" i="33"/>
  <c r="DZ282" i="33"/>
  <c r="ER282" i="33"/>
  <c r="BX282" i="33"/>
  <c r="CP282" i="33"/>
  <c r="DH282" i="33"/>
  <c r="ED282" i="33"/>
  <c r="EV282" i="33"/>
  <c r="CB282" i="33"/>
  <c r="CT282" i="33"/>
  <c r="DL282" i="33"/>
  <c r="CX283" i="33"/>
  <c r="DP283" i="33"/>
  <c r="CF283" i="33"/>
  <c r="EH283" i="33"/>
  <c r="BN283" i="33"/>
  <c r="DB283" i="33"/>
  <c r="DT283" i="33"/>
  <c r="CJ283" i="33"/>
  <c r="EL283" i="33"/>
  <c r="BR283" i="33"/>
  <c r="DF283" i="33"/>
  <c r="CN283" i="33"/>
  <c r="DX283" i="33"/>
  <c r="BV283" i="33"/>
  <c r="EP283" i="33"/>
  <c r="DJ283" i="33"/>
  <c r="CR283" i="33"/>
  <c r="EB283" i="33"/>
  <c r="ET283" i="33"/>
  <c r="BZ283" i="33"/>
  <c r="DN283" i="33"/>
  <c r="CV283" i="33"/>
  <c r="EF283" i="33"/>
  <c r="CD283" i="33"/>
  <c r="EX283" i="33"/>
  <c r="DR284" i="33"/>
  <c r="EJ284" i="33"/>
  <c r="BP284" i="33"/>
  <c r="CH284" i="33"/>
  <c r="CZ284" i="33"/>
  <c r="DV284" i="33"/>
  <c r="EN284" i="33"/>
  <c r="BT284" i="33"/>
  <c r="CL284" i="33"/>
  <c r="DD284" i="33"/>
  <c r="DZ284" i="33"/>
  <c r="BX284" i="33"/>
  <c r="ER284" i="33"/>
  <c r="CP284" i="33"/>
  <c r="DH284" i="33"/>
  <c r="ED284" i="33"/>
  <c r="CB284" i="33"/>
  <c r="EV284" i="33"/>
  <c r="CT284" i="33"/>
  <c r="DL284" i="33"/>
  <c r="CF285" i="33"/>
  <c r="CX285" i="33"/>
  <c r="DP285" i="33"/>
  <c r="BN285" i="33"/>
  <c r="EH285" i="33"/>
  <c r="CJ285" i="33"/>
  <c r="DB285" i="33"/>
  <c r="DT285" i="33"/>
  <c r="BR285" i="33"/>
  <c r="EL285" i="33"/>
  <c r="CN285" i="33"/>
  <c r="DF285" i="33"/>
  <c r="DX285" i="33"/>
  <c r="EP285" i="33"/>
  <c r="BV285" i="33"/>
  <c r="CR285" i="33"/>
  <c r="DJ285" i="33"/>
  <c r="EB285" i="33"/>
  <c r="BZ285" i="33"/>
  <c r="ET285" i="33"/>
  <c r="CV285" i="33"/>
  <c r="DN285" i="33"/>
  <c r="EF285" i="33"/>
  <c r="EX285" i="33"/>
  <c r="CD285" i="33"/>
  <c r="DR286" i="33"/>
  <c r="BP286" i="33"/>
  <c r="EJ286" i="33"/>
  <c r="CH286" i="33"/>
  <c r="CZ286" i="33"/>
  <c r="DV286" i="33"/>
  <c r="BT286" i="33"/>
  <c r="EN286" i="33"/>
  <c r="CL286" i="33"/>
  <c r="DD286" i="33"/>
  <c r="DZ286" i="33"/>
  <c r="BX286" i="33"/>
  <c r="ER286" i="33"/>
  <c r="CP286" i="33"/>
  <c r="DH286" i="33"/>
  <c r="ED286" i="33"/>
  <c r="EV286" i="33"/>
  <c r="CB286" i="33"/>
  <c r="CT286" i="33"/>
  <c r="DL286" i="33"/>
  <c r="CX287" i="33"/>
  <c r="CF287" i="33"/>
  <c r="DP287" i="33"/>
  <c r="BN287" i="33"/>
  <c r="EH287" i="33"/>
  <c r="DB287" i="33"/>
  <c r="CJ287" i="33"/>
  <c r="DT287" i="33"/>
  <c r="BR287" i="33"/>
  <c r="EL287" i="33"/>
  <c r="DF287" i="33"/>
  <c r="CN287" i="33"/>
  <c r="DX287" i="33"/>
  <c r="BV287" i="33"/>
  <c r="EP287" i="33"/>
  <c r="DJ287" i="33"/>
  <c r="CR287" i="33"/>
  <c r="EB287" i="33"/>
  <c r="BZ287" i="33"/>
  <c r="ET287" i="33"/>
  <c r="DN287" i="33"/>
  <c r="CV287" i="33"/>
  <c r="EF287" i="33"/>
  <c r="EX287" i="33"/>
  <c r="CD287" i="33"/>
  <c r="BP288" i="33"/>
  <c r="EJ288" i="33"/>
  <c r="CH288" i="33"/>
  <c r="DR288" i="33"/>
  <c r="CZ288" i="33"/>
  <c r="BT288" i="33"/>
  <c r="EN288" i="33"/>
  <c r="DV288" i="33"/>
  <c r="CL288" i="33"/>
  <c r="DD288" i="33"/>
  <c r="BX288" i="33"/>
  <c r="ER288" i="33"/>
  <c r="CP288" i="33"/>
  <c r="DZ288" i="33"/>
  <c r="DH288" i="33"/>
  <c r="CB288" i="33"/>
  <c r="EV288" i="33"/>
  <c r="CT288" i="33"/>
  <c r="ED288" i="33"/>
  <c r="DL288" i="33"/>
  <c r="CF289" i="33"/>
  <c r="CX289" i="33"/>
  <c r="DP289" i="33"/>
  <c r="BN289" i="33"/>
  <c r="EH289" i="33"/>
  <c r="CJ289" i="33"/>
  <c r="DB289" i="33"/>
  <c r="DT289" i="33"/>
  <c r="EL289" i="33"/>
  <c r="BR289" i="33"/>
  <c r="CN289" i="33"/>
  <c r="DF289" i="33"/>
  <c r="DX289" i="33"/>
  <c r="EP289" i="33"/>
  <c r="BV289" i="33"/>
  <c r="CR289" i="33"/>
  <c r="DJ289" i="33"/>
  <c r="EB289" i="33"/>
  <c r="BZ289" i="33"/>
  <c r="ET289" i="33"/>
  <c r="CV289" i="33"/>
  <c r="DN289" i="33"/>
  <c r="EF289" i="33"/>
  <c r="CD289" i="33"/>
  <c r="EX289" i="33"/>
  <c r="EJ290" i="33"/>
  <c r="BP290" i="33"/>
  <c r="CH290" i="33"/>
  <c r="DR290" i="33"/>
  <c r="CZ290" i="33"/>
  <c r="BT290" i="33"/>
  <c r="EN290" i="33"/>
  <c r="CL290" i="33"/>
  <c r="DV290" i="33"/>
  <c r="DD290" i="33"/>
  <c r="ER290" i="33"/>
  <c r="BX290" i="33"/>
  <c r="CP290" i="33"/>
  <c r="DZ290" i="33"/>
  <c r="DH290" i="33"/>
  <c r="CB290" i="33"/>
  <c r="EV290" i="33"/>
  <c r="CT290" i="33"/>
  <c r="ED290" i="33"/>
  <c r="DL290" i="33"/>
  <c r="CF291" i="33"/>
  <c r="CX291" i="33"/>
  <c r="DP291" i="33"/>
  <c r="BN291" i="33"/>
  <c r="EH291" i="33"/>
  <c r="CJ291" i="33"/>
  <c r="DB291" i="33"/>
  <c r="DT291" i="33"/>
  <c r="BR291" i="33"/>
  <c r="EL291" i="33"/>
  <c r="CN291" i="33"/>
  <c r="DF291" i="33"/>
  <c r="DX291" i="33"/>
  <c r="BV291" i="33"/>
  <c r="EP291" i="33"/>
  <c r="CR291" i="33"/>
  <c r="DJ291" i="33"/>
  <c r="EB291" i="33"/>
  <c r="ET291" i="33"/>
  <c r="BZ291" i="33"/>
  <c r="CV291" i="33"/>
  <c r="DN291" i="33"/>
  <c r="EF291" i="33"/>
  <c r="EX291" i="33"/>
  <c r="CD291" i="33"/>
  <c r="DR292" i="33"/>
  <c r="EJ292" i="33"/>
  <c r="BP292" i="33"/>
  <c r="CH292" i="33"/>
  <c r="CZ292" i="33"/>
  <c r="DV292" i="33"/>
  <c r="BT292" i="33"/>
  <c r="EN292" i="33"/>
  <c r="CL292" i="33"/>
  <c r="DD292" i="33"/>
  <c r="DZ292" i="33"/>
  <c r="BX292" i="33"/>
  <c r="ER292" i="33"/>
  <c r="CP292" i="33"/>
  <c r="DH292" i="33"/>
  <c r="ED292" i="33"/>
  <c r="EV292" i="33"/>
  <c r="CB292" i="33"/>
  <c r="CT292" i="33"/>
  <c r="DL292" i="33"/>
  <c r="CX293" i="33"/>
  <c r="CF293" i="33"/>
  <c r="DP293" i="33"/>
  <c r="BN293" i="33"/>
  <c r="EH293" i="33"/>
  <c r="DB293" i="33"/>
  <c r="CJ293" i="33"/>
  <c r="DT293" i="33"/>
  <c r="BR293" i="33"/>
  <c r="EL293" i="33"/>
  <c r="DF293" i="33"/>
  <c r="CN293" i="33"/>
  <c r="DX293" i="33"/>
  <c r="EP293" i="33"/>
  <c r="BV293" i="33"/>
  <c r="DJ293" i="33"/>
  <c r="CR293" i="33"/>
  <c r="EB293" i="33"/>
  <c r="BZ293" i="33"/>
  <c r="ET293" i="33"/>
  <c r="DN293" i="33"/>
  <c r="CV293" i="33"/>
  <c r="EF293" i="33"/>
  <c r="EX293" i="33"/>
  <c r="CD293" i="33"/>
  <c r="DR294" i="33"/>
  <c r="BP294" i="33"/>
  <c r="EJ294" i="33"/>
  <c r="CH294" i="33"/>
  <c r="CZ294" i="33"/>
  <c r="DV294" i="33"/>
  <c r="EN294" i="33"/>
  <c r="BT294" i="33"/>
  <c r="CL294" i="33"/>
  <c r="DD294" i="33"/>
  <c r="DZ294" i="33"/>
  <c r="BX294" i="33"/>
  <c r="ER294" i="33"/>
  <c r="CP294" i="33"/>
  <c r="DH294" i="33"/>
  <c r="ED294" i="33"/>
  <c r="EV294" i="33"/>
  <c r="CB294" i="33"/>
  <c r="CT294" i="33"/>
  <c r="DL294" i="33"/>
  <c r="CX295" i="33"/>
  <c r="CF295" i="33"/>
  <c r="DP295" i="33"/>
  <c r="EH295" i="33"/>
  <c r="BN295" i="33"/>
  <c r="DB295" i="33"/>
  <c r="CJ295" i="33"/>
  <c r="DT295" i="33"/>
  <c r="EL295" i="33"/>
  <c r="BR295" i="33"/>
  <c r="DF295" i="33"/>
  <c r="CN295" i="33"/>
  <c r="DX295" i="33"/>
  <c r="EP295" i="33"/>
  <c r="BV295" i="33"/>
  <c r="DJ295" i="33"/>
  <c r="CR295" i="33"/>
  <c r="EB295" i="33"/>
  <c r="BZ295" i="33"/>
  <c r="ET295" i="33"/>
  <c r="DN295" i="33"/>
  <c r="CV295" i="33"/>
  <c r="EF295" i="33"/>
  <c r="EX295" i="33"/>
  <c r="CD295" i="33"/>
  <c r="DR296" i="33"/>
  <c r="BP296" i="33"/>
  <c r="EJ296" i="33"/>
  <c r="CH296" i="33"/>
  <c r="CZ296" i="33"/>
  <c r="DV296" i="33"/>
  <c r="EN296" i="33"/>
  <c r="BT296" i="33"/>
  <c r="CL296" i="33"/>
  <c r="DD296" i="33"/>
  <c r="DZ296" i="33"/>
  <c r="BX296" i="33"/>
  <c r="ER296" i="33"/>
  <c r="CP296" i="33"/>
  <c r="DH296" i="33"/>
  <c r="ED296" i="33"/>
  <c r="EV296" i="33"/>
  <c r="CB296" i="33"/>
  <c r="CT296" i="33"/>
  <c r="DL296" i="33"/>
  <c r="CX297" i="33"/>
  <c r="CF297" i="33"/>
  <c r="DP297" i="33"/>
  <c r="BN297" i="33"/>
  <c r="EH297" i="33"/>
  <c r="DB297" i="33"/>
  <c r="DT297" i="33"/>
  <c r="CJ297" i="33"/>
  <c r="BR297" i="33"/>
  <c r="EL297" i="33"/>
  <c r="DF297" i="33"/>
  <c r="CN297" i="33"/>
  <c r="DX297" i="33"/>
  <c r="EP297" i="33"/>
  <c r="BV297" i="33"/>
  <c r="DJ297" i="33"/>
  <c r="EB297" i="33"/>
  <c r="CR297" i="33"/>
  <c r="ET297" i="33"/>
  <c r="BZ297" i="33"/>
  <c r="DN297" i="33"/>
  <c r="EF297" i="33"/>
  <c r="CV297" i="33"/>
  <c r="CD297" i="33"/>
  <c r="EX297" i="33"/>
  <c r="EJ298" i="33"/>
  <c r="BP298" i="33"/>
  <c r="CH298" i="33"/>
  <c r="DR298" i="33"/>
  <c r="CZ298" i="33"/>
  <c r="BT298" i="33"/>
  <c r="EN298" i="33"/>
  <c r="CL298" i="33"/>
  <c r="DV298" i="33"/>
  <c r="DD298" i="33"/>
  <c r="ER298" i="33"/>
  <c r="BX298" i="33"/>
  <c r="DZ298" i="33"/>
  <c r="CP298" i="33"/>
  <c r="DH298" i="33"/>
  <c r="CB298" i="33"/>
  <c r="EV298" i="33"/>
  <c r="CT298" i="33"/>
  <c r="ED298" i="33"/>
  <c r="DL298" i="33"/>
  <c r="CF299" i="33"/>
  <c r="CX299" i="33"/>
  <c r="DP299" i="33"/>
  <c r="EH299" i="33"/>
  <c r="BN299" i="33"/>
  <c r="CJ299" i="33"/>
  <c r="DB299" i="33"/>
  <c r="DT299" i="33"/>
  <c r="BR299" i="33"/>
  <c r="EL299" i="33"/>
  <c r="CN299" i="33"/>
  <c r="DF299" i="33"/>
  <c r="DX299" i="33"/>
  <c r="BV299" i="33"/>
  <c r="EP299" i="33"/>
  <c r="CR299" i="33"/>
  <c r="DJ299" i="33"/>
  <c r="EB299" i="33"/>
  <c r="BZ299" i="33"/>
  <c r="ET299" i="33"/>
  <c r="CV299" i="33"/>
  <c r="DN299" i="33"/>
  <c r="EF299" i="33"/>
  <c r="EX299" i="33"/>
  <c r="CD299" i="33"/>
  <c r="BP300" i="33"/>
  <c r="EJ300" i="33"/>
  <c r="DR300" i="33"/>
  <c r="CH300" i="33"/>
  <c r="CZ300" i="33"/>
  <c r="EN300" i="33"/>
  <c r="BT300" i="33"/>
  <c r="DV300" i="33"/>
  <c r="CL300" i="33"/>
  <c r="DD300" i="33"/>
  <c r="ER300" i="33"/>
  <c r="BX300" i="33"/>
  <c r="DZ300" i="33"/>
  <c r="CP300" i="33"/>
  <c r="DH300" i="33"/>
  <c r="CB300" i="33"/>
  <c r="EV300" i="33"/>
  <c r="ED300" i="33"/>
  <c r="CT300" i="33"/>
  <c r="DL300" i="33"/>
  <c r="CX301" i="33"/>
  <c r="CF301" i="33"/>
  <c r="DP301" i="33"/>
  <c r="BN301" i="33"/>
  <c r="EH301" i="33"/>
  <c r="DB301" i="33"/>
  <c r="CJ301" i="33"/>
  <c r="DT301" i="33"/>
  <c r="EL301" i="33"/>
  <c r="BR301" i="33"/>
  <c r="DF301" i="33"/>
  <c r="DX301" i="33"/>
  <c r="CN301" i="33"/>
  <c r="BV301" i="33"/>
  <c r="EP301" i="33"/>
  <c r="DJ301" i="33"/>
  <c r="EB301" i="33"/>
  <c r="CR301" i="33"/>
  <c r="BZ301" i="33"/>
  <c r="ET301" i="33"/>
  <c r="DN301" i="33"/>
  <c r="CV301" i="33"/>
  <c r="EF301" i="33"/>
  <c r="EX301" i="33"/>
  <c r="CD301" i="33"/>
  <c r="DR271" i="33"/>
  <c r="EJ271" i="33"/>
  <c r="BP271" i="33"/>
  <c r="CH271" i="33"/>
  <c r="CZ271" i="33"/>
  <c r="DV271" i="33"/>
  <c r="BT271" i="33"/>
  <c r="EN271" i="33"/>
  <c r="CL271" i="33"/>
  <c r="DD271" i="33"/>
  <c r="DZ271" i="33"/>
  <c r="ER271" i="33"/>
  <c r="BX271" i="33"/>
  <c r="CP271" i="33"/>
  <c r="DH271" i="33"/>
  <c r="ED271" i="33"/>
  <c r="EV271" i="33"/>
  <c r="CB271" i="33"/>
  <c r="CT271" i="33"/>
  <c r="DL271" i="33"/>
  <c r="CX272" i="33"/>
  <c r="DP272" i="33"/>
  <c r="CF272" i="33"/>
  <c r="BN272" i="33"/>
  <c r="EH272" i="33"/>
  <c r="DB272" i="33"/>
  <c r="DT272" i="33"/>
  <c r="CJ272" i="33"/>
  <c r="BR272" i="33"/>
  <c r="EL272" i="33"/>
  <c r="DF272" i="33"/>
  <c r="DX272" i="33"/>
  <c r="CN272" i="33"/>
  <c r="BV272" i="33"/>
  <c r="EP272" i="33"/>
  <c r="DJ272" i="33"/>
  <c r="EB272" i="33"/>
  <c r="CR272" i="33"/>
  <c r="BZ272" i="33"/>
  <c r="ET272" i="33"/>
  <c r="DN272" i="33"/>
  <c r="EF272" i="33"/>
  <c r="CV272" i="33"/>
  <c r="CD272" i="33"/>
  <c r="EX272" i="33"/>
  <c r="DR273" i="33"/>
  <c r="EJ273" i="33"/>
  <c r="BP273" i="33"/>
  <c r="CH273" i="33"/>
  <c r="CZ273" i="33"/>
  <c r="DV273" i="33"/>
  <c r="EN273" i="33"/>
  <c r="BT273" i="33"/>
  <c r="CL273" i="33"/>
  <c r="DD273" i="33"/>
  <c r="DZ273" i="33"/>
  <c r="ER273" i="33"/>
  <c r="BX273" i="33"/>
  <c r="CP273" i="33"/>
  <c r="DH273" i="33"/>
  <c r="ED273" i="33"/>
  <c r="CB273" i="33"/>
  <c r="EV273" i="33"/>
  <c r="CT273" i="33"/>
  <c r="DL273" i="33"/>
  <c r="CX274" i="33"/>
  <c r="CF274" i="33"/>
  <c r="DP274" i="33"/>
  <c r="BN274" i="33"/>
  <c r="EH274" i="33"/>
  <c r="DB274" i="33"/>
  <c r="CJ274" i="33"/>
  <c r="DT274" i="33"/>
  <c r="BR274" i="33"/>
  <c r="EL274" i="33"/>
  <c r="DF274" i="33"/>
  <c r="DX274" i="33"/>
  <c r="CN274" i="33"/>
  <c r="EP274" i="33"/>
  <c r="BV274" i="33"/>
  <c r="DJ274" i="33"/>
  <c r="CR274" i="33"/>
  <c r="EB274" i="33"/>
  <c r="BZ274" i="33"/>
  <c r="ET274" i="33"/>
  <c r="DN274" i="33"/>
  <c r="CV274" i="33"/>
  <c r="EF274" i="33"/>
  <c r="CD274" i="33"/>
  <c r="EX274" i="33"/>
  <c r="BP275" i="33"/>
  <c r="EJ275" i="33"/>
  <c r="CH275" i="33"/>
  <c r="DR275" i="33"/>
  <c r="CZ275" i="33"/>
  <c r="BT275" i="33"/>
  <c r="EN275" i="33"/>
  <c r="CL275" i="33"/>
  <c r="DV275" i="33"/>
  <c r="DD275" i="33"/>
  <c r="ER275" i="33"/>
  <c r="BX275" i="33"/>
  <c r="DZ275" i="33"/>
  <c r="CP275" i="33"/>
  <c r="DH275" i="33"/>
  <c r="EV275" i="33"/>
  <c r="CB275" i="33"/>
  <c r="CT275" i="33"/>
  <c r="ED275" i="33"/>
  <c r="DL275" i="33"/>
  <c r="CX276" i="33"/>
  <c r="DP276" i="33"/>
  <c r="CF276" i="33"/>
  <c r="BN276" i="33"/>
  <c r="EH276" i="33"/>
  <c r="DB276" i="33"/>
  <c r="CJ276" i="33"/>
  <c r="DT276" i="33"/>
  <c r="BR276" i="33"/>
  <c r="EL276" i="33"/>
  <c r="DF276" i="33"/>
  <c r="CN276" i="33"/>
  <c r="DX276" i="33"/>
  <c r="BV276" i="33"/>
  <c r="EP276" i="33"/>
  <c r="DJ276" i="33"/>
  <c r="CR276" i="33"/>
  <c r="EB276" i="33"/>
  <c r="BZ276" i="33"/>
  <c r="ET276" i="33"/>
  <c r="DN276" i="33"/>
  <c r="CV276" i="33"/>
  <c r="EF276" i="33"/>
  <c r="CD276" i="33"/>
  <c r="EX276" i="33"/>
  <c r="DR277" i="33"/>
  <c r="BP277" i="33"/>
  <c r="EJ277" i="33"/>
  <c r="CH277" i="33"/>
  <c r="CZ277" i="33"/>
  <c r="DV277" i="33"/>
  <c r="EN277" i="33"/>
  <c r="BT277" i="33"/>
  <c r="CL277" i="33"/>
  <c r="DD277" i="33"/>
  <c r="DZ277" i="33"/>
  <c r="ER277" i="33"/>
  <c r="BX277" i="33"/>
  <c r="CP277" i="33"/>
  <c r="DH277" i="33"/>
  <c r="ED277" i="33"/>
  <c r="EV277" i="33"/>
  <c r="CB277" i="33"/>
  <c r="CT277" i="33"/>
  <c r="DL277" i="33"/>
  <c r="CX278" i="33"/>
  <c r="DP278" i="33"/>
  <c r="CF278" i="33"/>
  <c r="BN278" i="33"/>
  <c r="EH278" i="33"/>
  <c r="DB278" i="33"/>
  <c r="DT278" i="33"/>
  <c r="CJ278" i="33"/>
  <c r="BR278" i="33"/>
  <c r="EL278" i="33"/>
  <c r="DF278" i="33"/>
  <c r="CN278" i="33"/>
  <c r="DX278" i="33"/>
  <c r="BV278" i="33"/>
  <c r="EP278" i="33"/>
  <c r="DJ278" i="33"/>
  <c r="EB278" i="33"/>
  <c r="CR278" i="33"/>
  <c r="ET278" i="33"/>
  <c r="BZ278" i="33"/>
  <c r="DN278" i="33"/>
  <c r="EF278" i="33"/>
  <c r="CV278" i="33"/>
  <c r="CD278" i="33"/>
  <c r="EX278" i="33"/>
  <c r="DR279" i="33"/>
  <c r="EJ279" i="33"/>
  <c r="BP279" i="33"/>
  <c r="CH279" i="33"/>
  <c r="CZ279" i="33"/>
  <c r="DV279" i="33"/>
  <c r="EN279" i="33"/>
  <c r="BT279" i="33"/>
  <c r="CL279" i="33"/>
  <c r="DD279" i="33"/>
  <c r="DZ279" i="33"/>
  <c r="BX279" i="33"/>
  <c r="ER279" i="33"/>
  <c r="CP279" i="33"/>
  <c r="DH279" i="33"/>
  <c r="ED279" i="33"/>
  <c r="EV279" i="33"/>
  <c r="CB279" i="33"/>
  <c r="CT279" i="33"/>
  <c r="DL279" i="33"/>
  <c r="CX334" i="33"/>
  <c r="CF334" i="33"/>
  <c r="DP334" i="33"/>
  <c r="BN334" i="33"/>
  <c r="EH334" i="33"/>
  <c r="DB334" i="33"/>
  <c r="CJ334" i="33"/>
  <c r="DT334" i="33"/>
  <c r="BR334" i="33"/>
  <c r="EL334" i="33"/>
  <c r="DF334" i="33"/>
  <c r="CN334" i="33"/>
  <c r="DX334" i="33"/>
  <c r="EP334" i="33"/>
  <c r="BV334" i="33"/>
  <c r="DJ334" i="33"/>
  <c r="CR334" i="33"/>
  <c r="EB334" i="33"/>
  <c r="BZ334" i="33"/>
  <c r="ET334" i="33"/>
  <c r="DN334" i="33"/>
  <c r="CV334" i="33"/>
  <c r="EF334" i="33"/>
  <c r="CD334" i="33"/>
  <c r="EX334" i="33"/>
  <c r="DR335" i="33"/>
  <c r="BP335" i="33"/>
  <c r="EJ335" i="33"/>
  <c r="CH335" i="33"/>
  <c r="CZ335" i="33"/>
  <c r="DV335" i="33"/>
  <c r="EN335" i="33"/>
  <c r="BT335" i="33"/>
  <c r="CL335" i="33"/>
  <c r="DD335" i="33"/>
  <c r="DZ335" i="33"/>
  <c r="ER335" i="33"/>
  <c r="BX335" i="33"/>
  <c r="CP335" i="33"/>
  <c r="DH335" i="33"/>
  <c r="ED335" i="33"/>
  <c r="EV335" i="33"/>
  <c r="CB335" i="33"/>
  <c r="CT335" i="33"/>
  <c r="DL335" i="33"/>
  <c r="CX336" i="33"/>
  <c r="CF336" i="33"/>
  <c r="DP336" i="33"/>
  <c r="BN336" i="33"/>
  <c r="EH336" i="33"/>
  <c r="DB336" i="33"/>
  <c r="CJ336" i="33"/>
  <c r="DT336" i="33"/>
  <c r="BR336" i="33"/>
  <c r="EL336" i="33"/>
  <c r="DF336" i="33"/>
  <c r="CN336" i="33"/>
  <c r="DX336" i="33"/>
  <c r="EP336" i="33"/>
  <c r="BV336" i="33"/>
  <c r="DJ336" i="33"/>
  <c r="CR336" i="33"/>
  <c r="EB336" i="33"/>
  <c r="ET336" i="33"/>
  <c r="BZ336" i="33"/>
  <c r="DN336" i="33"/>
  <c r="CV336" i="33"/>
  <c r="EF336" i="33"/>
  <c r="CD336" i="33"/>
  <c r="EX336" i="33"/>
  <c r="CZ88" i="33"/>
  <c r="CH88" i="33"/>
  <c r="DR88" i="33"/>
  <c r="BP88" i="33"/>
  <c r="EJ88" i="33"/>
  <c r="DD88" i="33"/>
  <c r="CL88" i="33"/>
  <c r="DV88" i="33"/>
  <c r="EN88" i="33"/>
  <c r="BT88" i="33"/>
  <c r="DH88" i="33"/>
  <c r="CP88" i="33"/>
  <c r="DZ88" i="33"/>
  <c r="ER88" i="33"/>
  <c r="BX88" i="33"/>
  <c r="DL88" i="33"/>
  <c r="CT88" i="33"/>
  <c r="EV88" i="33"/>
  <c r="CB88" i="33"/>
  <c r="ED88" i="33"/>
  <c r="BN89" i="33"/>
  <c r="EH89" i="33"/>
  <c r="DP89" i="33"/>
  <c r="CX89" i="33"/>
  <c r="CF89" i="33"/>
  <c r="EL89" i="33"/>
  <c r="BR89" i="33"/>
  <c r="DT89" i="33"/>
  <c r="CJ89" i="33"/>
  <c r="DB89" i="33"/>
  <c r="BV89" i="33"/>
  <c r="EP89" i="33"/>
  <c r="DX89" i="33"/>
  <c r="CN89" i="33"/>
  <c r="DF89" i="33"/>
  <c r="BZ89" i="33"/>
  <c r="ET89" i="33"/>
  <c r="EB89" i="33"/>
  <c r="CR89" i="33"/>
  <c r="DJ89" i="33"/>
  <c r="EX89" i="33"/>
  <c r="CD89" i="33"/>
  <c r="EF89" i="33"/>
  <c r="CV89" i="33"/>
  <c r="DN89" i="33"/>
  <c r="CH90" i="33"/>
  <c r="CZ90" i="33"/>
  <c r="DR90" i="33"/>
  <c r="BP90" i="33"/>
  <c r="EJ90" i="33"/>
  <c r="CL90" i="33"/>
  <c r="DD90" i="33"/>
  <c r="DV90" i="33"/>
  <c r="EN90" i="33"/>
  <c r="BT90" i="33"/>
  <c r="CP90" i="33"/>
  <c r="DH90" i="33"/>
  <c r="BX90" i="33"/>
  <c r="DZ90" i="33"/>
  <c r="ER90" i="33"/>
  <c r="CT90" i="33"/>
  <c r="DL90" i="33"/>
  <c r="ED90" i="33"/>
  <c r="CB90" i="33"/>
  <c r="EV90" i="33"/>
  <c r="DP337" i="33"/>
  <c r="EH337" i="33"/>
  <c r="BN337" i="33"/>
  <c r="CF337" i="33"/>
  <c r="CX337" i="33"/>
  <c r="DT337" i="33"/>
  <c r="BR337" i="33"/>
  <c r="EL337" i="33"/>
  <c r="CJ337" i="33"/>
  <c r="DB337" i="33"/>
  <c r="DX337" i="33"/>
  <c r="BV337" i="33"/>
  <c r="EP337" i="33"/>
  <c r="CN337" i="33"/>
  <c r="DF337" i="33"/>
  <c r="EB337" i="33"/>
  <c r="ET337" i="33"/>
  <c r="BZ337" i="33"/>
  <c r="CR337" i="33"/>
  <c r="DJ337" i="33"/>
  <c r="EF337" i="33"/>
  <c r="EX337" i="33"/>
  <c r="CD337" i="33"/>
  <c r="CV337" i="33"/>
  <c r="DN337" i="33"/>
  <c r="CH338" i="33"/>
  <c r="CZ338" i="33"/>
  <c r="DR338" i="33"/>
  <c r="BP338" i="33"/>
  <c r="EJ338" i="33"/>
  <c r="CL338" i="33"/>
  <c r="DD338" i="33"/>
  <c r="DV338" i="33"/>
  <c r="BT338" i="33"/>
  <c r="EN338" i="33"/>
  <c r="CP338" i="33"/>
  <c r="DH338" i="33"/>
  <c r="DZ338" i="33"/>
  <c r="BX338" i="33"/>
  <c r="ER338" i="33"/>
  <c r="CT338" i="33"/>
  <c r="DL338" i="33"/>
  <c r="ED338" i="33"/>
  <c r="CB338" i="33"/>
  <c r="EV338" i="33"/>
  <c r="DP339" i="33"/>
  <c r="BN339" i="33"/>
  <c r="EH339" i="33"/>
  <c r="CF339" i="33"/>
  <c r="CX339" i="33"/>
  <c r="DT339" i="33"/>
  <c r="EL339" i="33"/>
  <c r="BR339" i="33"/>
  <c r="CJ339" i="33"/>
  <c r="DB339" i="33"/>
  <c r="DX339" i="33"/>
  <c r="EP339" i="33"/>
  <c r="BV339" i="33"/>
  <c r="CN339" i="33"/>
  <c r="DF339" i="33"/>
  <c r="EB339" i="33"/>
  <c r="ET339" i="33"/>
  <c r="BZ339" i="33"/>
  <c r="CR339" i="33"/>
  <c r="DJ339" i="33"/>
  <c r="EF339" i="33"/>
  <c r="CD339" i="33"/>
  <c r="EX339" i="33"/>
  <c r="CV339" i="33"/>
  <c r="DN339" i="33"/>
  <c r="CH340" i="33"/>
  <c r="CZ340" i="33"/>
  <c r="DR340" i="33"/>
  <c r="EJ340" i="33"/>
  <c r="BP340" i="33"/>
  <c r="CL340" i="33"/>
  <c r="DD340" i="33"/>
  <c r="DV340" i="33"/>
  <c r="EN340" i="33"/>
  <c r="BT340" i="33"/>
  <c r="CP340" i="33"/>
  <c r="DH340" i="33"/>
  <c r="DZ340" i="33"/>
  <c r="BX340" i="33"/>
  <c r="ER340" i="33"/>
  <c r="CT340" i="33"/>
  <c r="DL340" i="33"/>
  <c r="ED340" i="33"/>
  <c r="CB340" i="33"/>
  <c r="EV340" i="33"/>
  <c r="EH341" i="33"/>
  <c r="BN341" i="33"/>
  <c r="DP341" i="33"/>
  <c r="CF341" i="33"/>
  <c r="CX341" i="33"/>
  <c r="BR341" i="33"/>
  <c r="EL341" i="33"/>
  <c r="DT341" i="33"/>
  <c r="CJ341" i="33"/>
  <c r="DB341" i="33"/>
  <c r="BV341" i="33"/>
  <c r="EP341" i="33"/>
  <c r="DX341" i="33"/>
  <c r="CN341" i="33"/>
  <c r="DF341" i="33"/>
  <c r="BZ341" i="33"/>
  <c r="ET341" i="33"/>
  <c r="EB341" i="33"/>
  <c r="CR341" i="33"/>
  <c r="DJ341" i="33"/>
  <c r="CD341" i="33"/>
  <c r="EX341" i="33"/>
  <c r="EF341" i="33"/>
  <c r="CV341" i="33"/>
  <c r="DN341" i="33"/>
  <c r="CH342" i="33"/>
  <c r="CZ342" i="33"/>
  <c r="DR342" i="33"/>
  <c r="BP342" i="33"/>
  <c r="EJ342" i="33"/>
  <c r="CL342" i="33"/>
  <c r="DD342" i="33"/>
  <c r="DV342" i="33"/>
  <c r="BT342" i="33"/>
  <c r="EN342" i="33"/>
  <c r="CP342" i="33"/>
  <c r="DH342" i="33"/>
  <c r="DZ342" i="33"/>
  <c r="ER342" i="33"/>
  <c r="BX342" i="33"/>
  <c r="CT342" i="33"/>
  <c r="DL342" i="33"/>
  <c r="ED342" i="33"/>
  <c r="EV342" i="33"/>
  <c r="CB342" i="33"/>
  <c r="BN343" i="33"/>
  <c r="EH343" i="33"/>
  <c r="DP343" i="33"/>
  <c r="CF343" i="33"/>
  <c r="CX343" i="33"/>
  <c r="BR343" i="33"/>
  <c r="EL343" i="33"/>
  <c r="DT343" i="33"/>
  <c r="CJ343" i="33"/>
  <c r="DB343" i="33"/>
  <c r="EP343" i="33"/>
  <c r="BV343" i="33"/>
  <c r="DX343" i="33"/>
  <c r="CN343" i="33"/>
  <c r="DF343" i="33"/>
  <c r="BZ343" i="33"/>
  <c r="ET343" i="33"/>
  <c r="EB343" i="33"/>
  <c r="CR343" i="33"/>
  <c r="DJ343" i="33"/>
  <c r="EX343" i="33"/>
  <c r="CD343" i="33"/>
  <c r="EF343" i="33"/>
  <c r="CV343" i="33"/>
  <c r="DN343" i="33"/>
  <c r="BP91" i="33"/>
  <c r="EJ91" i="33"/>
  <c r="DR91" i="33"/>
  <c r="CH91" i="33"/>
  <c r="CZ91" i="33"/>
  <c r="EN91" i="33"/>
  <c r="BT91" i="33"/>
  <c r="CL91" i="33"/>
  <c r="DV91" i="33"/>
  <c r="DD91" i="33"/>
  <c r="ER91" i="33"/>
  <c r="BX91" i="33"/>
  <c r="DZ91" i="33"/>
  <c r="CP91" i="33"/>
  <c r="DH91" i="33"/>
  <c r="CB91" i="33"/>
  <c r="EV91" i="33"/>
  <c r="CT91" i="33"/>
  <c r="ED91" i="33"/>
  <c r="DL91" i="33"/>
  <c r="CF344" i="33"/>
  <c r="CX344" i="33"/>
  <c r="DP344" i="33"/>
  <c r="BN344" i="33"/>
  <c r="EH344" i="33"/>
  <c r="CJ344" i="33"/>
  <c r="DB344" i="33"/>
  <c r="DT344" i="33"/>
  <c r="BR344" i="33"/>
  <c r="EL344" i="33"/>
  <c r="CN344" i="33"/>
  <c r="DF344" i="33"/>
  <c r="DX344" i="33"/>
  <c r="BV344" i="33"/>
  <c r="EP344" i="33"/>
  <c r="CR344" i="33"/>
  <c r="DJ344" i="33"/>
  <c r="EB344" i="33"/>
  <c r="BZ344" i="33"/>
  <c r="ET344" i="33"/>
  <c r="CV344" i="33"/>
  <c r="DN344" i="33"/>
  <c r="EF344" i="33"/>
  <c r="CD344" i="33"/>
  <c r="EX344" i="33"/>
  <c r="EJ345" i="33"/>
  <c r="BP345" i="33"/>
  <c r="DR345" i="33"/>
  <c r="CH345" i="33"/>
  <c r="CZ345" i="33"/>
  <c r="EN345" i="33"/>
  <c r="BT345" i="33"/>
  <c r="DV345" i="33"/>
  <c r="CL345" i="33"/>
  <c r="DD345" i="33"/>
  <c r="ER345" i="33"/>
  <c r="BX345" i="33"/>
  <c r="DZ345" i="33"/>
  <c r="CP345" i="33"/>
  <c r="DH345" i="33"/>
  <c r="CB345" i="33"/>
  <c r="EV345" i="33"/>
  <c r="ED345" i="33"/>
  <c r="CT345" i="33"/>
  <c r="DL345" i="33"/>
  <c r="CX346" i="33"/>
  <c r="DP346" i="33"/>
  <c r="CF346" i="33"/>
  <c r="EH346" i="33"/>
  <c r="BN346" i="33"/>
  <c r="DB346" i="33"/>
  <c r="CJ346" i="33"/>
  <c r="DT346" i="33"/>
  <c r="BR346" i="33"/>
  <c r="EL346" i="33"/>
  <c r="DF346" i="33"/>
  <c r="DX346" i="33"/>
  <c r="CN346" i="33"/>
  <c r="EP346" i="33"/>
  <c r="BV346" i="33"/>
  <c r="DJ346" i="33"/>
  <c r="CR346" i="33"/>
  <c r="EB346" i="33"/>
  <c r="BZ346" i="33"/>
  <c r="ET346" i="33"/>
  <c r="DN346" i="33"/>
  <c r="EF346" i="33"/>
  <c r="CV346" i="33"/>
  <c r="EX346" i="33"/>
  <c r="CD346" i="33"/>
  <c r="DR347" i="33"/>
  <c r="EJ347" i="33"/>
  <c r="BP347" i="33"/>
  <c r="CH347" i="33"/>
  <c r="CZ347" i="33"/>
  <c r="DV347" i="33"/>
  <c r="BT347" i="33"/>
  <c r="EN347" i="33"/>
  <c r="CL347" i="33"/>
  <c r="DD347" i="33"/>
  <c r="DZ347" i="33"/>
  <c r="ER347" i="33"/>
  <c r="BX347" i="33"/>
  <c r="CP347" i="33"/>
  <c r="DH347" i="33"/>
  <c r="ED347" i="33"/>
  <c r="EV347" i="33"/>
  <c r="CB347" i="33"/>
  <c r="CT347" i="33"/>
  <c r="DL347" i="33"/>
  <c r="CX348" i="33"/>
  <c r="DP348" i="33"/>
  <c r="CF348" i="33"/>
  <c r="BN348" i="33"/>
  <c r="EH348" i="33"/>
  <c r="DB348" i="33"/>
  <c r="CJ348" i="33"/>
  <c r="DT348" i="33"/>
  <c r="EL348" i="33"/>
  <c r="BR348" i="33"/>
  <c r="DF348" i="33"/>
  <c r="CN348" i="33"/>
  <c r="DX348" i="33"/>
  <c r="BV348" i="33"/>
  <c r="EP348" i="33"/>
  <c r="DJ348" i="33"/>
  <c r="EB348" i="33"/>
  <c r="CR348" i="33"/>
  <c r="ET348" i="33"/>
  <c r="BZ348" i="33"/>
  <c r="DN348" i="33"/>
  <c r="CV348" i="33"/>
  <c r="EF348" i="33"/>
  <c r="CD348" i="33"/>
  <c r="EX348" i="33"/>
  <c r="DR349" i="33"/>
  <c r="BP349" i="33"/>
  <c r="EJ349" i="33"/>
  <c r="CH349" i="33"/>
  <c r="CZ349" i="33"/>
  <c r="DV349" i="33"/>
  <c r="EN349" i="33"/>
  <c r="BT349" i="33"/>
  <c r="CL349" i="33"/>
  <c r="DD349" i="33"/>
  <c r="DZ349" i="33"/>
  <c r="ER349" i="33"/>
  <c r="BX349" i="33"/>
  <c r="CP349" i="33"/>
  <c r="DH349" i="33"/>
  <c r="ED349" i="33"/>
  <c r="EV349" i="33"/>
  <c r="CB349" i="33"/>
  <c r="CT349" i="33"/>
  <c r="DL349" i="33"/>
  <c r="CF350" i="33"/>
  <c r="CX350" i="33"/>
  <c r="DP350" i="33"/>
  <c r="BN350" i="33"/>
  <c r="EH350" i="33"/>
  <c r="CJ350" i="33"/>
  <c r="DB350" i="33"/>
  <c r="DT350" i="33"/>
  <c r="EL350" i="33"/>
  <c r="BR350" i="33"/>
  <c r="CN350" i="33"/>
  <c r="DF350" i="33"/>
  <c r="DX350" i="33"/>
  <c r="BV350" i="33"/>
  <c r="EP350" i="33"/>
  <c r="CR350" i="33"/>
  <c r="DJ350" i="33"/>
  <c r="EB350" i="33"/>
  <c r="ET350" i="33"/>
  <c r="BZ350" i="33"/>
  <c r="CV350" i="33"/>
  <c r="DN350" i="33"/>
  <c r="EF350" i="33"/>
  <c r="CD350" i="33"/>
  <c r="EX350" i="33"/>
  <c r="EJ351" i="33"/>
  <c r="BP351" i="33"/>
  <c r="DR351" i="33"/>
  <c r="CH351" i="33"/>
  <c r="CZ351" i="33"/>
  <c r="EN351" i="33"/>
  <c r="BT351" i="33"/>
  <c r="DV351" i="33"/>
  <c r="CL351" i="33"/>
  <c r="DD351" i="33"/>
  <c r="BX351" i="33"/>
  <c r="ER351" i="33"/>
  <c r="CP351" i="33"/>
  <c r="DZ351" i="33"/>
  <c r="DH351" i="33"/>
  <c r="EV351" i="33"/>
  <c r="CB351" i="33"/>
  <c r="CT351" i="33"/>
  <c r="ED351" i="33"/>
  <c r="DL351" i="33"/>
  <c r="CF352" i="33"/>
  <c r="CX352" i="33"/>
  <c r="DP352" i="33"/>
  <c r="EH352" i="33"/>
  <c r="BN352" i="33"/>
  <c r="CJ352" i="33"/>
  <c r="DB352" i="33"/>
  <c r="DT352" i="33"/>
  <c r="BR352" i="33"/>
  <c r="EL352" i="33"/>
  <c r="CN352" i="33"/>
  <c r="DF352" i="33"/>
  <c r="DX352" i="33"/>
  <c r="EP352" i="33"/>
  <c r="BV352" i="33"/>
  <c r="CR352" i="33"/>
  <c r="DJ352" i="33"/>
  <c r="EB352" i="33"/>
  <c r="BZ352" i="33"/>
  <c r="ET352" i="33"/>
  <c r="CV352" i="33"/>
  <c r="DN352" i="33"/>
  <c r="EF352" i="33"/>
  <c r="EX352" i="33"/>
  <c r="CD352" i="33"/>
  <c r="BQ243" i="33"/>
  <c r="EK243" i="33"/>
  <c r="DS243" i="33"/>
  <c r="CI243" i="33"/>
  <c r="DA243" i="33"/>
  <c r="EO243" i="33"/>
  <c r="BU243" i="33"/>
  <c r="DW243" i="33"/>
  <c r="CM243" i="33"/>
  <c r="DE243" i="33"/>
  <c r="BY243" i="33"/>
  <c r="ES243" i="33"/>
  <c r="EA243" i="33"/>
  <c r="CQ243" i="33"/>
  <c r="DI243" i="33"/>
  <c r="CC243" i="33"/>
  <c r="EW243" i="33"/>
  <c r="EE243" i="33"/>
  <c r="CU243" i="33"/>
  <c r="DM243" i="33"/>
  <c r="CY244" i="33"/>
  <c r="DQ244" i="33"/>
  <c r="CG244" i="33"/>
  <c r="EI244" i="33"/>
  <c r="BO244" i="33"/>
  <c r="DC244" i="33"/>
  <c r="DU244" i="33"/>
  <c r="CK244" i="33"/>
  <c r="EM244" i="33"/>
  <c r="BS244" i="33"/>
  <c r="DG244" i="33"/>
  <c r="DY244" i="33"/>
  <c r="CO244" i="33"/>
  <c r="BW244" i="33"/>
  <c r="EQ244" i="33"/>
  <c r="DK244" i="33"/>
  <c r="EC244" i="33"/>
  <c r="CS244" i="33"/>
  <c r="CA244" i="33"/>
  <c r="EU244" i="33"/>
  <c r="DO244" i="33"/>
  <c r="EG244" i="33"/>
  <c r="CW244" i="33"/>
  <c r="EY244" i="33"/>
  <c r="CE244" i="33"/>
  <c r="BQ125" i="33"/>
  <c r="EK125" i="33"/>
  <c r="DS125" i="33"/>
  <c r="CI125" i="33"/>
  <c r="DA125" i="33"/>
  <c r="EO125" i="33"/>
  <c r="BU125" i="33"/>
  <c r="DW125" i="33"/>
  <c r="CM125" i="33"/>
  <c r="DE125" i="33"/>
  <c r="ES125" i="33"/>
  <c r="BY125" i="33"/>
  <c r="EA125" i="33"/>
  <c r="CQ125" i="33"/>
  <c r="DI125" i="33"/>
  <c r="CC125" i="33"/>
  <c r="EW125" i="33"/>
  <c r="EE125" i="33"/>
  <c r="CU125" i="33"/>
  <c r="DM125" i="33"/>
  <c r="BO5" i="33"/>
  <c r="EI5" i="33"/>
  <c r="DQ5" i="33"/>
  <c r="CG5" i="33"/>
  <c r="CY5" i="33"/>
  <c r="BS5" i="33"/>
  <c r="EM5" i="33"/>
  <c r="DU5" i="33"/>
  <c r="CK5" i="33"/>
  <c r="DC5" i="33"/>
  <c r="EQ5" i="33"/>
  <c r="BW5" i="33"/>
  <c r="DY5" i="33"/>
  <c r="CO5" i="33"/>
  <c r="DG5" i="33"/>
  <c r="EU5" i="33"/>
  <c r="CA5" i="33"/>
  <c r="EC5" i="33"/>
  <c r="CS5" i="33"/>
  <c r="DK5" i="33"/>
  <c r="CE5" i="33"/>
  <c r="EY5" i="33"/>
  <c r="EG5" i="33"/>
  <c r="CW5" i="33"/>
  <c r="DO5" i="33"/>
  <c r="CI6" i="33"/>
  <c r="DA6" i="33"/>
  <c r="DS6" i="33"/>
  <c r="BQ6" i="33"/>
  <c r="EK6" i="33"/>
  <c r="CM6" i="33"/>
  <c r="DE6" i="33"/>
  <c r="DW6" i="33"/>
  <c r="BU6" i="33"/>
  <c r="EO6" i="33"/>
  <c r="CQ6" i="33"/>
  <c r="DI6" i="33"/>
  <c r="EA6" i="33"/>
  <c r="BY6" i="33"/>
  <c r="ES6" i="33"/>
  <c r="CU6" i="33"/>
  <c r="DM6" i="33"/>
  <c r="EE6" i="33"/>
  <c r="CC6" i="33"/>
  <c r="EW6" i="33"/>
  <c r="DQ7" i="33"/>
  <c r="BO7" i="33"/>
  <c r="EI7" i="33"/>
  <c r="CG7" i="33"/>
  <c r="CY7" i="33"/>
  <c r="DU7" i="33"/>
  <c r="EM7" i="33"/>
  <c r="BS7" i="33"/>
  <c r="CK7" i="33"/>
  <c r="DC7" i="33"/>
  <c r="DY7" i="33"/>
  <c r="BW7" i="33"/>
  <c r="EQ7" i="33"/>
  <c r="CO7" i="33"/>
  <c r="DG7" i="33"/>
  <c r="EC7" i="33"/>
  <c r="CA7" i="33"/>
  <c r="EU7" i="33"/>
  <c r="CS7" i="33"/>
  <c r="DK7" i="33"/>
  <c r="EG7" i="33"/>
  <c r="CE7" i="33"/>
  <c r="EY7" i="33"/>
  <c r="CW7" i="33"/>
  <c r="DO7" i="33"/>
  <c r="DA8" i="33"/>
  <c r="CI8" i="33"/>
  <c r="DS8" i="33"/>
  <c r="EK8" i="33"/>
  <c r="BQ8" i="33"/>
  <c r="DE8" i="33"/>
  <c r="CM8" i="33"/>
  <c r="DW8" i="33"/>
  <c r="EO8" i="33"/>
  <c r="BU8" i="33"/>
  <c r="DI8" i="33"/>
  <c r="CQ8" i="33"/>
  <c r="EA8" i="33"/>
  <c r="ES8" i="33"/>
  <c r="BY8" i="33"/>
  <c r="DM8" i="33"/>
  <c r="CU8" i="33"/>
  <c r="EE8" i="33"/>
  <c r="CC8" i="33"/>
  <c r="EW8" i="33"/>
  <c r="CG126" i="33"/>
  <c r="CY126" i="33"/>
  <c r="BO126" i="33"/>
  <c r="EI126" i="33"/>
  <c r="DQ126" i="33"/>
  <c r="CK126" i="33"/>
  <c r="DC126" i="33"/>
  <c r="EM126" i="33"/>
  <c r="DU126" i="33"/>
  <c r="BS126" i="33"/>
  <c r="CO126" i="33"/>
  <c r="DG126" i="33"/>
  <c r="DY126" i="33"/>
  <c r="BW126" i="33"/>
  <c r="EQ126" i="33"/>
  <c r="CS126" i="33"/>
  <c r="DK126" i="33"/>
  <c r="EC126" i="33"/>
  <c r="CA126" i="33"/>
  <c r="EU126" i="33"/>
  <c r="CW126" i="33"/>
  <c r="DO126" i="33"/>
  <c r="CE126" i="33"/>
  <c r="EY126" i="33"/>
  <c r="EG126" i="33"/>
  <c r="DA92" i="33"/>
  <c r="CI92" i="33"/>
  <c r="DS92" i="33"/>
  <c r="BQ92" i="33"/>
  <c r="EK92" i="33"/>
  <c r="DE92" i="33"/>
  <c r="CM92" i="33"/>
  <c r="DW92" i="33"/>
  <c r="EO92" i="33"/>
  <c r="BU92" i="33"/>
  <c r="DI92" i="33"/>
  <c r="CQ92" i="33"/>
  <c r="EA92" i="33"/>
  <c r="ES92" i="33"/>
  <c r="BY92" i="33"/>
  <c r="DM92" i="33"/>
  <c r="CU92" i="33"/>
  <c r="EW92" i="33"/>
  <c r="CC92" i="33"/>
  <c r="EE92" i="33"/>
  <c r="DQ93" i="33"/>
  <c r="EI93" i="33"/>
  <c r="BO93" i="33"/>
  <c r="CG93" i="33"/>
  <c r="CY93" i="33"/>
  <c r="DU93" i="33"/>
  <c r="EM93" i="33"/>
  <c r="BS93" i="33"/>
  <c r="CK93" i="33"/>
  <c r="DC93" i="33"/>
  <c r="DY93" i="33"/>
  <c r="BW93" i="33"/>
  <c r="EQ93" i="33"/>
  <c r="CO93" i="33"/>
  <c r="DG93" i="33"/>
  <c r="EC93" i="33"/>
  <c r="CA93" i="33"/>
  <c r="EU93" i="33"/>
  <c r="DK93" i="33"/>
  <c r="CS93" i="33"/>
  <c r="EG93" i="33"/>
  <c r="EY93" i="33"/>
  <c r="CE93" i="33"/>
  <c r="CW93" i="33"/>
  <c r="DO93" i="33"/>
  <c r="BQ9" i="33"/>
  <c r="EK9" i="33"/>
  <c r="CI9" i="33"/>
  <c r="DS9" i="33"/>
  <c r="DA9" i="33"/>
  <c r="BU9" i="33"/>
  <c r="EO9" i="33"/>
  <c r="CM9" i="33"/>
  <c r="DW9" i="33"/>
  <c r="DE9" i="33"/>
  <c r="BY9" i="33"/>
  <c r="ES9" i="33"/>
  <c r="CQ9" i="33"/>
  <c r="EA9" i="33"/>
  <c r="DI9" i="33"/>
  <c r="EW9" i="33"/>
  <c r="CC9" i="33"/>
  <c r="CU9" i="33"/>
  <c r="EE9" i="33"/>
  <c r="DM9" i="33"/>
  <c r="CY176" i="33"/>
  <c r="CG176" i="33"/>
  <c r="DQ176" i="33"/>
  <c r="BO176" i="33"/>
  <c r="EI176" i="33"/>
  <c r="DC176" i="33"/>
  <c r="CK176" i="33"/>
  <c r="DU176" i="33"/>
  <c r="BS176" i="33"/>
  <c r="EM176" i="33"/>
  <c r="DG176" i="33"/>
  <c r="CO176" i="33"/>
  <c r="DY176" i="33"/>
  <c r="BW176" i="33"/>
  <c r="EQ176" i="33"/>
  <c r="DK176" i="33"/>
  <c r="CS176" i="33"/>
  <c r="EC176" i="33"/>
  <c r="EU176" i="33"/>
  <c r="CA176" i="33"/>
  <c r="DO176" i="33"/>
  <c r="CW176" i="33"/>
  <c r="EG176" i="33"/>
  <c r="CE176" i="33"/>
  <c r="EY176" i="33"/>
  <c r="CI10" i="33"/>
  <c r="DA10" i="33"/>
  <c r="DS10" i="33"/>
  <c r="BQ10" i="33"/>
  <c r="EK10" i="33"/>
  <c r="CM10" i="33"/>
  <c r="DE10" i="33"/>
  <c r="DW10" i="33"/>
  <c r="BU10" i="33"/>
  <c r="EO10" i="33"/>
  <c r="CQ10" i="33"/>
  <c r="DI10" i="33"/>
  <c r="EA10" i="33"/>
  <c r="BY10" i="33"/>
  <c r="ES10" i="33"/>
  <c r="CU10" i="33"/>
  <c r="DM10" i="33"/>
  <c r="EE10" i="33"/>
  <c r="CC10" i="33"/>
  <c r="EW10" i="33"/>
  <c r="DQ11" i="33"/>
  <c r="BO11" i="33"/>
  <c r="EI11" i="33"/>
  <c r="CG11" i="33"/>
  <c r="CY11" i="33"/>
  <c r="DU11" i="33"/>
  <c r="BS11" i="33"/>
  <c r="EM11" i="33"/>
  <c r="CK11" i="33"/>
  <c r="DC11" i="33"/>
  <c r="DY11" i="33"/>
  <c r="EQ11" i="33"/>
  <c r="BW11" i="33"/>
  <c r="CO11" i="33"/>
  <c r="DG11" i="33"/>
  <c r="EC11" i="33"/>
  <c r="EU11" i="33"/>
  <c r="CA11" i="33"/>
  <c r="CS11" i="33"/>
  <c r="DK11" i="33"/>
  <c r="EG11" i="33"/>
  <c r="CE11" i="33"/>
  <c r="EY11" i="33"/>
  <c r="CW11" i="33"/>
  <c r="DO11" i="33"/>
  <c r="DA12" i="33"/>
  <c r="DS12" i="33"/>
  <c r="CI12" i="33"/>
  <c r="BQ12" i="33"/>
  <c r="EK12" i="33"/>
  <c r="DE12" i="33"/>
  <c r="CM12" i="33"/>
  <c r="DW12" i="33"/>
  <c r="EO12" i="33"/>
  <c r="BU12" i="33"/>
  <c r="DI12" i="33"/>
  <c r="CQ12" i="33"/>
  <c r="EA12" i="33"/>
  <c r="ES12" i="33"/>
  <c r="BY12" i="33"/>
  <c r="DM12" i="33"/>
  <c r="CU12" i="33"/>
  <c r="EE12" i="33"/>
  <c r="EW12" i="33"/>
  <c r="CC12" i="33"/>
  <c r="BO13" i="33"/>
  <c r="EI13" i="33"/>
  <c r="DQ13" i="33"/>
  <c r="CG13" i="33"/>
  <c r="CY13" i="33"/>
  <c r="EM13" i="33"/>
  <c r="BS13" i="33"/>
  <c r="DU13" i="33"/>
  <c r="CK13" i="33"/>
  <c r="DC13" i="33"/>
  <c r="EQ13" i="33"/>
  <c r="BW13" i="33"/>
  <c r="DY13" i="33"/>
  <c r="CO13" i="33"/>
  <c r="DG13" i="33"/>
  <c r="CA13" i="33"/>
  <c r="EU13" i="33"/>
  <c r="EC13" i="33"/>
  <c r="CS13" i="33"/>
  <c r="DK13" i="33"/>
  <c r="CE13" i="33"/>
  <c r="EY13" i="33"/>
  <c r="EG13" i="33"/>
  <c r="CW13" i="33"/>
  <c r="DO13" i="33"/>
  <c r="CI14" i="33"/>
  <c r="DA14" i="33"/>
  <c r="DS14" i="33"/>
  <c r="BQ14" i="33"/>
  <c r="EK14" i="33"/>
  <c r="CM14" i="33"/>
  <c r="DE14" i="33"/>
  <c r="DW14" i="33"/>
  <c r="BU14" i="33"/>
  <c r="EO14" i="33"/>
  <c r="CQ14" i="33"/>
  <c r="DI14" i="33"/>
  <c r="EA14" i="33"/>
  <c r="BY14" i="33"/>
  <c r="ES14" i="33"/>
  <c r="CU14" i="33"/>
  <c r="DM14" i="33"/>
  <c r="EE14" i="33"/>
  <c r="CC14" i="33"/>
  <c r="EW14" i="33"/>
  <c r="DQ15" i="33"/>
  <c r="EI15" i="33"/>
  <c r="BO15" i="33"/>
  <c r="CG15" i="33"/>
  <c r="CY15" i="33"/>
  <c r="DU15" i="33"/>
  <c r="BS15" i="33"/>
  <c r="EM15" i="33"/>
  <c r="CK15" i="33"/>
  <c r="DC15" i="33"/>
  <c r="DY15" i="33"/>
  <c r="EQ15" i="33"/>
  <c r="BW15" i="33"/>
  <c r="CO15" i="33"/>
  <c r="DG15" i="33"/>
  <c r="EC15" i="33"/>
  <c r="CA15" i="33"/>
  <c r="EU15" i="33"/>
  <c r="CS15" i="33"/>
  <c r="DK15" i="33"/>
  <c r="EG15" i="33"/>
  <c r="EY15" i="33"/>
  <c r="CE15" i="33"/>
  <c r="CW15" i="33"/>
  <c r="DO15" i="33"/>
  <c r="DA16" i="33"/>
  <c r="CI16" i="33"/>
  <c r="DS16" i="33"/>
  <c r="EK16" i="33"/>
  <c r="BQ16" i="33"/>
  <c r="DE16" i="33"/>
  <c r="CM16" i="33"/>
  <c r="DW16" i="33"/>
  <c r="BU16" i="33"/>
  <c r="EO16" i="33"/>
  <c r="DI16" i="33"/>
  <c r="CQ16" i="33"/>
  <c r="EA16" i="33"/>
  <c r="ES16" i="33"/>
  <c r="BY16" i="33"/>
  <c r="DM16" i="33"/>
  <c r="CU16" i="33"/>
  <c r="EE16" i="33"/>
  <c r="EW16" i="33"/>
  <c r="CC16" i="33"/>
  <c r="EI17" i="33"/>
  <c r="BO17" i="33"/>
  <c r="CG17" i="33"/>
  <c r="DQ17" i="33"/>
  <c r="CY17" i="33"/>
  <c r="BS17" i="33"/>
  <c r="EM17" i="33"/>
  <c r="DU17" i="33"/>
  <c r="CK17" i="33"/>
  <c r="DC17" i="33"/>
  <c r="BW17" i="33"/>
  <c r="EQ17" i="33"/>
  <c r="CO17" i="33"/>
  <c r="DY17" i="33"/>
  <c r="DG17" i="33"/>
  <c r="EU17" i="33"/>
  <c r="CA17" i="33"/>
  <c r="EC17" i="33"/>
  <c r="CS17" i="33"/>
  <c r="DK17" i="33"/>
  <c r="EY17" i="33"/>
  <c r="CE17" i="33"/>
  <c r="EG17" i="33"/>
  <c r="CW17" i="33"/>
  <c r="DO17" i="33"/>
  <c r="CI18" i="33"/>
  <c r="DA18" i="33"/>
  <c r="DS18" i="33"/>
  <c r="BQ18" i="33"/>
  <c r="EK18" i="33"/>
  <c r="CM18" i="33"/>
  <c r="DE18" i="33"/>
  <c r="DW18" i="33"/>
  <c r="BU18" i="33"/>
  <c r="EO18" i="33"/>
  <c r="CQ18" i="33"/>
  <c r="DI18" i="33"/>
  <c r="EA18" i="33"/>
  <c r="BY18" i="33"/>
  <c r="ES18" i="33"/>
  <c r="CU18" i="33"/>
  <c r="DM18" i="33"/>
  <c r="EE18" i="33"/>
  <c r="CC18" i="33"/>
  <c r="EW18" i="33"/>
  <c r="DQ177" i="33"/>
  <c r="BO177" i="33"/>
  <c r="EI177" i="33"/>
  <c r="CG177" i="33"/>
  <c r="CY177" i="33"/>
  <c r="DU177" i="33"/>
  <c r="BS177" i="33"/>
  <c r="EM177" i="33"/>
  <c r="CK177" i="33"/>
  <c r="DC177" i="33"/>
  <c r="DY177" i="33"/>
  <c r="BW177" i="33"/>
  <c r="EQ177" i="33"/>
  <c r="CO177" i="33"/>
  <c r="DG177" i="33"/>
  <c r="EC177" i="33"/>
  <c r="CA177" i="33"/>
  <c r="EU177" i="33"/>
  <c r="CS177" i="33"/>
  <c r="DK177" i="33"/>
  <c r="EG177" i="33"/>
  <c r="EY177" i="33"/>
  <c r="CE177" i="33"/>
  <c r="CW177" i="33"/>
  <c r="DO177" i="33"/>
  <c r="DA178" i="33"/>
  <c r="CI178" i="33"/>
  <c r="DS178" i="33"/>
  <c r="BQ178" i="33"/>
  <c r="EK178" i="33"/>
  <c r="DE178" i="33"/>
  <c r="CM178" i="33"/>
  <c r="DW178" i="33"/>
  <c r="BU178" i="33"/>
  <c r="EO178" i="33"/>
  <c r="DI178" i="33"/>
  <c r="CQ178" i="33"/>
  <c r="EA178" i="33"/>
  <c r="BY178" i="33"/>
  <c r="ES178" i="33"/>
  <c r="DM178" i="33"/>
  <c r="CU178" i="33"/>
  <c r="EE178" i="33"/>
  <c r="CC178" i="33"/>
  <c r="EW178" i="33"/>
  <c r="DQ179" i="33"/>
  <c r="EI179" i="33"/>
  <c r="BO179" i="33"/>
  <c r="CG179" i="33"/>
  <c r="CY179" i="33"/>
  <c r="DU179" i="33"/>
  <c r="BS179" i="33"/>
  <c r="EM179" i="33"/>
  <c r="CK179" i="33"/>
  <c r="DC179" i="33"/>
  <c r="DY179" i="33"/>
  <c r="BW179" i="33"/>
  <c r="EQ179" i="33"/>
  <c r="CO179" i="33"/>
  <c r="DG179" i="33"/>
  <c r="EC179" i="33"/>
  <c r="EU179" i="33"/>
  <c r="CA179" i="33"/>
  <c r="CS179" i="33"/>
  <c r="DK179" i="33"/>
  <c r="EG179" i="33"/>
  <c r="EY179" i="33"/>
  <c r="CE179" i="33"/>
  <c r="CW179" i="33"/>
  <c r="DO179" i="33"/>
  <c r="DA180" i="33"/>
  <c r="CI180" i="33"/>
  <c r="DS180" i="33"/>
  <c r="EK180" i="33"/>
  <c r="BQ180" i="33"/>
  <c r="DE180" i="33"/>
  <c r="CM180" i="33"/>
  <c r="DW180" i="33"/>
  <c r="BU180" i="33"/>
  <c r="EO180" i="33"/>
  <c r="DI180" i="33"/>
  <c r="CQ180" i="33"/>
  <c r="EA180" i="33"/>
  <c r="BY180" i="33"/>
  <c r="ES180" i="33"/>
  <c r="DM180" i="33"/>
  <c r="CU180" i="33"/>
  <c r="EE180" i="33"/>
  <c r="EW180" i="33"/>
  <c r="CC180" i="33"/>
  <c r="DQ181" i="33"/>
  <c r="BO181" i="33"/>
  <c r="EI181" i="33"/>
  <c r="CG181" i="33"/>
  <c r="CY181" i="33"/>
  <c r="DU181" i="33"/>
  <c r="BS181" i="33"/>
  <c r="EM181" i="33"/>
  <c r="CK181" i="33"/>
  <c r="DC181" i="33"/>
  <c r="DY181" i="33"/>
  <c r="EQ181" i="33"/>
  <c r="BW181" i="33"/>
  <c r="CO181" i="33"/>
  <c r="DG181" i="33"/>
  <c r="EC181" i="33"/>
  <c r="EU181" i="33"/>
  <c r="CA181" i="33"/>
  <c r="CS181" i="33"/>
  <c r="DK181" i="33"/>
  <c r="EG181" i="33"/>
  <c r="CE181" i="33"/>
  <c r="EY181" i="33"/>
  <c r="CW181" i="33"/>
  <c r="DO181" i="33"/>
  <c r="DA94" i="33"/>
  <c r="CI94" i="33"/>
  <c r="DS94" i="33"/>
  <c r="BQ94" i="33"/>
  <c r="EK94" i="33"/>
  <c r="DE94" i="33"/>
  <c r="DW94" i="33"/>
  <c r="CM94" i="33"/>
  <c r="BU94" i="33"/>
  <c r="EO94" i="33"/>
  <c r="DI94" i="33"/>
  <c r="CQ94" i="33"/>
  <c r="BY94" i="33"/>
  <c r="ES94" i="33"/>
  <c r="EA94" i="33"/>
  <c r="DM94" i="33"/>
  <c r="CU94" i="33"/>
  <c r="EE94" i="33"/>
  <c r="CC94" i="33"/>
  <c r="EW94" i="33"/>
  <c r="BO95" i="33"/>
  <c r="EI95" i="33"/>
  <c r="DQ95" i="33"/>
  <c r="CG95" i="33"/>
  <c r="CY95" i="33"/>
  <c r="BS95" i="33"/>
  <c r="EM95" i="33"/>
  <c r="DU95" i="33"/>
  <c r="CK95" i="33"/>
  <c r="DC95" i="33"/>
  <c r="BW95" i="33"/>
  <c r="EQ95" i="33"/>
  <c r="DY95" i="33"/>
  <c r="CO95" i="33"/>
  <c r="DG95" i="33"/>
  <c r="EU95" i="33"/>
  <c r="CA95" i="33"/>
  <c r="EC95" i="33"/>
  <c r="CS95" i="33"/>
  <c r="DK95" i="33"/>
  <c r="CE95" i="33"/>
  <c r="EY95" i="33"/>
  <c r="EG95" i="33"/>
  <c r="CW95" i="33"/>
  <c r="DO95" i="33"/>
  <c r="DA96" i="33"/>
  <c r="DS96" i="33"/>
  <c r="CI96" i="33"/>
  <c r="BQ96" i="33"/>
  <c r="EK96" i="33"/>
  <c r="DE96" i="33"/>
  <c r="CM96" i="33"/>
  <c r="BU96" i="33"/>
  <c r="EO96" i="33"/>
  <c r="DW96" i="33"/>
  <c r="DI96" i="33"/>
  <c r="CQ96" i="33"/>
  <c r="EA96" i="33"/>
  <c r="BY96" i="33"/>
  <c r="ES96" i="33"/>
  <c r="DM96" i="33"/>
  <c r="CU96" i="33"/>
  <c r="EE96" i="33"/>
  <c r="CC96" i="33"/>
  <c r="EW96" i="33"/>
  <c r="DQ97" i="33"/>
  <c r="BO97" i="33"/>
  <c r="EI97" i="33"/>
  <c r="CG97" i="33"/>
  <c r="CY97" i="33"/>
  <c r="DU97" i="33"/>
  <c r="BS97" i="33"/>
  <c r="EM97" i="33"/>
  <c r="DC97" i="33"/>
  <c r="CK97" i="33"/>
  <c r="DY97" i="33"/>
  <c r="BW97" i="33"/>
  <c r="EQ97" i="33"/>
  <c r="CO97" i="33"/>
  <c r="DG97" i="33"/>
  <c r="EC97" i="33"/>
  <c r="CA97" i="33"/>
  <c r="EU97" i="33"/>
  <c r="CS97" i="33"/>
  <c r="DK97" i="33"/>
  <c r="EG97" i="33"/>
  <c r="CE97" i="33"/>
  <c r="EY97" i="33"/>
  <c r="CW97" i="33"/>
  <c r="DO97" i="33"/>
  <c r="DA98" i="33"/>
  <c r="CI98" i="33"/>
  <c r="DS98" i="33"/>
  <c r="BQ98" i="33"/>
  <c r="EK98" i="33"/>
  <c r="DE98" i="33"/>
  <c r="CM98" i="33"/>
  <c r="DW98" i="33"/>
  <c r="BU98" i="33"/>
  <c r="EO98" i="33"/>
  <c r="DI98" i="33"/>
  <c r="CQ98" i="33"/>
  <c r="EA98" i="33"/>
  <c r="BY98" i="33"/>
  <c r="ES98" i="33"/>
  <c r="DM98" i="33"/>
  <c r="CU98" i="33"/>
  <c r="EE98" i="33"/>
  <c r="CC98" i="33"/>
  <c r="EW98" i="33"/>
  <c r="DQ99" i="33"/>
  <c r="EI99" i="33"/>
  <c r="BO99" i="33"/>
  <c r="CG99" i="33"/>
  <c r="CY99" i="33"/>
  <c r="DU99" i="33"/>
  <c r="EM99" i="33"/>
  <c r="BS99" i="33"/>
  <c r="CK99" i="33"/>
  <c r="DC99" i="33"/>
  <c r="DY99" i="33"/>
  <c r="BW99" i="33"/>
  <c r="EQ99" i="33"/>
  <c r="DG99" i="33"/>
  <c r="CO99" i="33"/>
  <c r="EC99" i="33"/>
  <c r="CA99" i="33"/>
  <c r="EU99" i="33"/>
  <c r="CS99" i="33"/>
  <c r="DK99" i="33"/>
  <c r="EG99" i="33"/>
  <c r="EY99" i="33"/>
  <c r="CE99" i="33"/>
  <c r="DO99" i="33"/>
  <c r="CW99" i="33"/>
  <c r="DS127" i="33"/>
  <c r="EK127" i="33"/>
  <c r="BQ127" i="33"/>
  <c r="DA127" i="33"/>
  <c r="CI127" i="33"/>
  <c r="DW127" i="33"/>
  <c r="BU127" i="33"/>
  <c r="EO127" i="33"/>
  <c r="CM127" i="33"/>
  <c r="DE127" i="33"/>
  <c r="EA127" i="33"/>
  <c r="BY127" i="33"/>
  <c r="ES127" i="33"/>
  <c r="CQ127" i="33"/>
  <c r="DI127" i="33"/>
  <c r="EE127" i="33"/>
  <c r="CC127" i="33"/>
  <c r="EW127" i="33"/>
  <c r="CU127" i="33"/>
  <c r="DM127" i="33"/>
  <c r="CG332" i="33"/>
  <c r="CY332" i="33"/>
  <c r="DQ332" i="33"/>
  <c r="BO332" i="33"/>
  <c r="EI332" i="33"/>
  <c r="CK332" i="33"/>
  <c r="DC332" i="33"/>
  <c r="DU332" i="33"/>
  <c r="BS332" i="33"/>
  <c r="EM332" i="33"/>
  <c r="CO332" i="33"/>
  <c r="DG332" i="33"/>
  <c r="DY332" i="33"/>
  <c r="BW332" i="33"/>
  <c r="EQ332" i="33"/>
  <c r="CS332" i="33"/>
  <c r="DK332" i="33"/>
  <c r="EC332" i="33"/>
  <c r="CA332" i="33"/>
  <c r="EU332" i="33"/>
  <c r="CW332" i="33"/>
  <c r="DO332" i="33"/>
  <c r="EG332" i="33"/>
  <c r="CE332" i="33"/>
  <c r="EY332" i="33"/>
  <c r="EK333" i="33"/>
  <c r="BQ333" i="33"/>
  <c r="CI333" i="33"/>
  <c r="DS333" i="33"/>
  <c r="DA333" i="33"/>
  <c r="BU333" i="33"/>
  <c r="EO333" i="33"/>
  <c r="CM333" i="33"/>
  <c r="DW333" i="33"/>
  <c r="DE333" i="33"/>
  <c r="BY333" i="33"/>
  <c r="ES333" i="33"/>
  <c r="EA333" i="33"/>
  <c r="CQ333" i="33"/>
  <c r="DI333" i="33"/>
  <c r="EW333" i="33"/>
  <c r="CC333" i="33"/>
  <c r="CU333" i="33"/>
  <c r="EE333" i="33"/>
  <c r="DM333" i="33"/>
  <c r="CG52" i="33"/>
  <c r="CY52" i="33"/>
  <c r="DQ52" i="33"/>
  <c r="EI52" i="33"/>
  <c r="BO52" i="33"/>
  <c r="CK52" i="33"/>
  <c r="DC52" i="33"/>
  <c r="DU52" i="33"/>
  <c r="BS52" i="33"/>
  <c r="EM52" i="33"/>
  <c r="CO52" i="33"/>
  <c r="DG52" i="33"/>
  <c r="DY52" i="33"/>
  <c r="BW52" i="33"/>
  <c r="EQ52" i="33"/>
  <c r="CS52" i="33"/>
  <c r="DK52" i="33"/>
  <c r="EC52" i="33"/>
  <c r="CA52" i="33"/>
  <c r="EU52" i="33"/>
  <c r="CW52" i="33"/>
  <c r="DO52" i="33"/>
  <c r="EG52" i="33"/>
  <c r="EY52" i="33"/>
  <c r="CE52" i="33"/>
  <c r="BQ19" i="33"/>
  <c r="EK19" i="33"/>
  <c r="DS19" i="33"/>
  <c r="CI19" i="33"/>
  <c r="DA19" i="33"/>
  <c r="EO19" i="33"/>
  <c r="BU19" i="33"/>
  <c r="DW19" i="33"/>
  <c r="CM19" i="33"/>
  <c r="DE19" i="33"/>
  <c r="BY19" i="33"/>
  <c r="ES19" i="33"/>
  <c r="EA19" i="33"/>
  <c r="CQ19" i="33"/>
  <c r="DI19" i="33"/>
  <c r="EW19" i="33"/>
  <c r="CC19" i="33"/>
  <c r="EE19" i="33"/>
  <c r="CU19" i="33"/>
  <c r="DM19" i="33"/>
  <c r="CY182" i="33"/>
  <c r="CG182" i="33"/>
  <c r="DQ182" i="33"/>
  <c r="BO182" i="33"/>
  <c r="EI182" i="33"/>
  <c r="DC182" i="33"/>
  <c r="CK182" i="33"/>
  <c r="DU182" i="33"/>
  <c r="BS182" i="33"/>
  <c r="EM182" i="33"/>
  <c r="DG182" i="33"/>
  <c r="CO182" i="33"/>
  <c r="DY182" i="33"/>
  <c r="BW182" i="33"/>
  <c r="EQ182" i="33"/>
  <c r="DK182" i="33"/>
  <c r="CS182" i="33"/>
  <c r="EC182" i="33"/>
  <c r="EU182" i="33"/>
  <c r="CA182" i="33"/>
  <c r="DO182" i="33"/>
  <c r="CW182" i="33"/>
  <c r="EG182" i="33"/>
  <c r="CE182" i="33"/>
  <c r="EY182" i="33"/>
  <c r="DA20" i="33"/>
  <c r="DS20" i="33"/>
  <c r="CI20" i="33"/>
  <c r="EK20" i="33"/>
  <c r="BQ20" i="33"/>
  <c r="DE20" i="33"/>
  <c r="CM20" i="33"/>
  <c r="DW20" i="33"/>
  <c r="EO20" i="33"/>
  <c r="BU20" i="33"/>
  <c r="DI20" i="33"/>
  <c r="EA20" i="33"/>
  <c r="CQ20" i="33"/>
  <c r="BY20" i="33"/>
  <c r="ES20" i="33"/>
  <c r="DM20" i="33"/>
  <c r="CU20" i="33"/>
  <c r="EE20" i="33"/>
  <c r="EW20" i="33"/>
  <c r="CC20" i="33"/>
  <c r="DQ21" i="33"/>
  <c r="BO21" i="33"/>
  <c r="EI21" i="33"/>
  <c r="CG21" i="33"/>
  <c r="CY21" i="33"/>
  <c r="DU21" i="33"/>
  <c r="EM21" i="33"/>
  <c r="BS21" i="33"/>
  <c r="CK21" i="33"/>
  <c r="DC21" i="33"/>
  <c r="DY21" i="33"/>
  <c r="EQ21" i="33"/>
  <c r="BW21" i="33"/>
  <c r="CO21" i="33"/>
  <c r="DG21" i="33"/>
  <c r="EC21" i="33"/>
  <c r="CA21" i="33"/>
  <c r="EU21" i="33"/>
  <c r="CS21" i="33"/>
  <c r="DK21" i="33"/>
  <c r="EG21" i="33"/>
  <c r="CE21" i="33"/>
  <c r="EY21" i="33"/>
  <c r="CW21" i="33"/>
  <c r="DO21" i="33"/>
  <c r="DS183" i="33"/>
  <c r="BQ183" i="33"/>
  <c r="EK183" i="33"/>
  <c r="CI183" i="33"/>
  <c r="DA183" i="33"/>
  <c r="DW183" i="33"/>
  <c r="EO183" i="33"/>
  <c r="BU183" i="33"/>
  <c r="CM183" i="33"/>
  <c r="DE183" i="33"/>
  <c r="EA183" i="33"/>
  <c r="BY183" i="33"/>
  <c r="ES183" i="33"/>
  <c r="CQ183" i="33"/>
  <c r="DI183" i="33"/>
  <c r="EE183" i="33"/>
  <c r="CC183" i="33"/>
  <c r="EW183" i="33"/>
  <c r="CU183" i="33"/>
  <c r="DM183" i="33"/>
  <c r="CY22" i="33"/>
  <c r="CG22" i="33"/>
  <c r="DQ22" i="33"/>
  <c r="BO22" i="33"/>
  <c r="EI22" i="33"/>
  <c r="DC22" i="33"/>
  <c r="CK22" i="33"/>
  <c r="DU22" i="33"/>
  <c r="BS22" i="33"/>
  <c r="EM22" i="33"/>
  <c r="DG22" i="33"/>
  <c r="CO22" i="33"/>
  <c r="DY22" i="33"/>
  <c r="BW22" i="33"/>
  <c r="EQ22" i="33"/>
  <c r="DK22" i="33"/>
  <c r="CS22" i="33"/>
  <c r="EC22" i="33"/>
  <c r="EU22" i="33"/>
  <c r="CA22" i="33"/>
  <c r="DO22" i="33"/>
  <c r="CW22" i="33"/>
  <c r="EG22" i="33"/>
  <c r="CE22" i="33"/>
  <c r="EY22" i="33"/>
  <c r="BQ23" i="33"/>
  <c r="EK23" i="33"/>
  <c r="DS23" i="33"/>
  <c r="CI23" i="33"/>
  <c r="DA23" i="33"/>
  <c r="BU23" i="33"/>
  <c r="EO23" i="33"/>
  <c r="CM23" i="33"/>
  <c r="DW23" i="33"/>
  <c r="DE23" i="33"/>
  <c r="BY23" i="33"/>
  <c r="ES23" i="33"/>
  <c r="EA23" i="33"/>
  <c r="CQ23" i="33"/>
  <c r="DI23" i="33"/>
  <c r="CC23" i="33"/>
  <c r="EW23" i="33"/>
  <c r="EE23" i="33"/>
  <c r="CU23" i="33"/>
  <c r="DM23" i="33"/>
  <c r="CY24" i="33"/>
  <c r="CG24" i="33"/>
  <c r="DQ24" i="33"/>
  <c r="BO24" i="33"/>
  <c r="EI24" i="33"/>
  <c r="DC24" i="33"/>
  <c r="CK24" i="33"/>
  <c r="DU24" i="33"/>
  <c r="EM24" i="33"/>
  <c r="BS24" i="33"/>
  <c r="DG24" i="33"/>
  <c r="CO24" i="33"/>
  <c r="DY24" i="33"/>
  <c r="BW24" i="33"/>
  <c r="EQ24" i="33"/>
  <c r="DK24" i="33"/>
  <c r="CS24" i="33"/>
  <c r="EC24" i="33"/>
  <c r="CA24" i="33"/>
  <c r="EU24" i="33"/>
  <c r="DO24" i="33"/>
  <c r="CW24" i="33"/>
  <c r="EG24" i="33"/>
  <c r="CE24" i="33"/>
  <c r="EY24" i="33"/>
  <c r="DS25" i="33"/>
  <c r="BQ25" i="33"/>
  <c r="EK25" i="33"/>
  <c r="CI25" i="33"/>
  <c r="DA25" i="33"/>
  <c r="DW25" i="33"/>
  <c r="BU25" i="33"/>
  <c r="EO25" i="33"/>
  <c r="CM25" i="33"/>
  <c r="DE25" i="33"/>
  <c r="EA25" i="33"/>
  <c r="BY25" i="33"/>
  <c r="ES25" i="33"/>
  <c r="CQ25" i="33"/>
  <c r="DI25" i="33"/>
  <c r="EE25" i="33"/>
  <c r="EW25" i="33"/>
  <c r="CC25" i="33"/>
  <c r="CU25" i="33"/>
  <c r="DM25" i="33"/>
  <c r="CY26" i="33"/>
  <c r="CG26" i="33"/>
  <c r="DQ26" i="33"/>
  <c r="EI26" i="33"/>
  <c r="BO26" i="33"/>
  <c r="DC26" i="33"/>
  <c r="CK26" i="33"/>
  <c r="DU26" i="33"/>
  <c r="BS26" i="33"/>
  <c r="EM26" i="33"/>
  <c r="DG26" i="33"/>
  <c r="DY26" i="33"/>
  <c r="CO26" i="33"/>
  <c r="BW26" i="33"/>
  <c r="EQ26" i="33"/>
  <c r="DK26" i="33"/>
  <c r="EC26" i="33"/>
  <c r="CS26" i="33"/>
  <c r="CA26" i="33"/>
  <c r="EU26" i="33"/>
  <c r="DO26" i="33"/>
  <c r="CW26" i="33"/>
  <c r="EG26" i="33"/>
  <c r="EY26" i="33"/>
  <c r="CE26" i="33"/>
  <c r="BQ53" i="33"/>
  <c r="EK53" i="33"/>
  <c r="DS53" i="33"/>
  <c r="CI53" i="33"/>
  <c r="DA53" i="33"/>
  <c r="BU53" i="33"/>
  <c r="EO53" i="33"/>
  <c r="DW53" i="33"/>
  <c r="CM53" i="33"/>
  <c r="DE53" i="33"/>
  <c r="ES53" i="33"/>
  <c r="BY53" i="33"/>
  <c r="EA53" i="33"/>
  <c r="CQ53" i="33"/>
  <c r="DI53" i="33"/>
  <c r="CC53" i="33"/>
  <c r="EW53" i="33"/>
  <c r="EE53" i="33"/>
  <c r="CU53" i="33"/>
  <c r="DM53" i="33"/>
  <c r="CG54" i="33"/>
  <c r="CY54" i="33"/>
  <c r="DQ54" i="33"/>
  <c r="BO54" i="33"/>
  <c r="EI54" i="33"/>
  <c r="CK54" i="33"/>
  <c r="DC54" i="33"/>
  <c r="DU54" i="33"/>
  <c r="BS54" i="33"/>
  <c r="EM54" i="33"/>
  <c r="CO54" i="33"/>
  <c r="DG54" i="33"/>
  <c r="DY54" i="33"/>
  <c r="BW54" i="33"/>
  <c r="EQ54" i="33"/>
  <c r="CS54" i="33"/>
  <c r="DK54" i="33"/>
  <c r="EC54" i="33"/>
  <c r="EU54" i="33"/>
  <c r="CA54" i="33"/>
  <c r="CW54" i="33"/>
  <c r="DO54" i="33"/>
  <c r="EG54" i="33"/>
  <c r="CE54" i="33"/>
  <c r="EY54" i="33"/>
  <c r="DS55" i="33"/>
  <c r="BQ55" i="33"/>
  <c r="EK55" i="33"/>
  <c r="CI55" i="33"/>
  <c r="DA55" i="33"/>
  <c r="DW55" i="33"/>
  <c r="BU55" i="33"/>
  <c r="EO55" i="33"/>
  <c r="CM55" i="33"/>
  <c r="DE55" i="33"/>
  <c r="EA55" i="33"/>
  <c r="BY55" i="33"/>
  <c r="ES55" i="33"/>
  <c r="CQ55" i="33"/>
  <c r="DI55" i="33"/>
  <c r="EE55" i="33"/>
  <c r="CC55" i="33"/>
  <c r="EW55" i="33"/>
  <c r="CU55" i="33"/>
  <c r="DM55" i="33"/>
  <c r="CG56" i="33"/>
  <c r="CY56" i="33"/>
  <c r="DQ56" i="33"/>
  <c r="BO56" i="33"/>
  <c r="EI56" i="33"/>
  <c r="CK56" i="33"/>
  <c r="DC56" i="33"/>
  <c r="DU56" i="33"/>
  <c r="EM56" i="33"/>
  <c r="BS56" i="33"/>
  <c r="CO56" i="33"/>
  <c r="DG56" i="33"/>
  <c r="DY56" i="33"/>
  <c r="BW56" i="33"/>
  <c r="EQ56" i="33"/>
  <c r="CS56" i="33"/>
  <c r="DK56" i="33"/>
  <c r="EC56" i="33"/>
  <c r="CA56" i="33"/>
  <c r="EU56" i="33"/>
  <c r="CW56" i="33"/>
  <c r="DO56" i="33"/>
  <c r="EG56" i="33"/>
  <c r="CE56" i="33"/>
  <c r="EY56" i="33"/>
  <c r="BQ57" i="33"/>
  <c r="EK57" i="33"/>
  <c r="CI57" i="33"/>
  <c r="DS57" i="33"/>
  <c r="DA57" i="33"/>
  <c r="BU57" i="33"/>
  <c r="EO57" i="33"/>
  <c r="CM57" i="33"/>
  <c r="DW57" i="33"/>
  <c r="DE57" i="33"/>
  <c r="BY57" i="33"/>
  <c r="ES57" i="33"/>
  <c r="CQ57" i="33"/>
  <c r="EA57" i="33"/>
  <c r="DI57" i="33"/>
  <c r="EW57" i="33"/>
  <c r="CC57" i="33"/>
  <c r="CU57" i="33"/>
  <c r="EE57" i="33"/>
  <c r="DM57" i="33"/>
  <c r="CG58" i="33"/>
  <c r="CY58" i="33"/>
  <c r="DQ58" i="33"/>
  <c r="EI58" i="33"/>
  <c r="BO58" i="33"/>
  <c r="CK58" i="33"/>
  <c r="DC58" i="33"/>
  <c r="DU58" i="33"/>
  <c r="BS58" i="33"/>
  <c r="EM58" i="33"/>
  <c r="CO58" i="33"/>
  <c r="DG58" i="33"/>
  <c r="DY58" i="33"/>
  <c r="BW58" i="33"/>
  <c r="EQ58" i="33"/>
  <c r="CS58" i="33"/>
  <c r="DK58" i="33"/>
  <c r="EC58" i="33"/>
  <c r="CA58" i="33"/>
  <c r="EU58" i="33"/>
  <c r="CW58" i="33"/>
  <c r="DO58" i="33"/>
  <c r="EG58" i="33"/>
  <c r="EY58" i="33"/>
  <c r="CE58" i="33"/>
  <c r="DS59" i="33"/>
  <c r="BQ59" i="33"/>
  <c r="EK59" i="33"/>
  <c r="CI59" i="33"/>
  <c r="DA59" i="33"/>
  <c r="DW59" i="33"/>
  <c r="BU59" i="33"/>
  <c r="EO59" i="33"/>
  <c r="CM59" i="33"/>
  <c r="DE59" i="33"/>
  <c r="EA59" i="33"/>
  <c r="ES59" i="33"/>
  <c r="BY59" i="33"/>
  <c r="CQ59" i="33"/>
  <c r="DI59" i="33"/>
  <c r="EE59" i="33"/>
  <c r="CC59" i="33"/>
  <c r="EW59" i="33"/>
  <c r="CU59" i="33"/>
  <c r="DM59" i="33"/>
  <c r="CG60" i="33"/>
  <c r="CY60" i="33"/>
  <c r="DQ60" i="33"/>
  <c r="BO60" i="33"/>
  <c r="EI60" i="33"/>
  <c r="CK60" i="33"/>
  <c r="DC60" i="33"/>
  <c r="DU60" i="33"/>
  <c r="BS60" i="33"/>
  <c r="EM60" i="33"/>
  <c r="CO60" i="33"/>
  <c r="DG60" i="33"/>
  <c r="DY60" i="33"/>
  <c r="EQ60" i="33"/>
  <c r="BW60" i="33"/>
  <c r="CS60" i="33"/>
  <c r="DK60" i="33"/>
  <c r="EC60" i="33"/>
  <c r="CA60" i="33"/>
  <c r="EU60" i="33"/>
  <c r="CW60" i="33"/>
  <c r="DO60" i="33"/>
  <c r="EG60" i="33"/>
  <c r="CE60" i="33"/>
  <c r="EY60" i="33"/>
  <c r="BQ27" i="33"/>
  <c r="EK27" i="33"/>
  <c r="DS27" i="33"/>
  <c r="CI27" i="33"/>
  <c r="DA27" i="33"/>
  <c r="BU27" i="33"/>
  <c r="EO27" i="33"/>
  <c r="DW27" i="33"/>
  <c r="CM27" i="33"/>
  <c r="DE27" i="33"/>
  <c r="ES27" i="33"/>
  <c r="BY27" i="33"/>
  <c r="EA27" i="33"/>
  <c r="CQ27" i="33"/>
  <c r="DI27" i="33"/>
  <c r="CC27" i="33"/>
  <c r="EW27" i="33"/>
  <c r="EE27" i="33"/>
  <c r="CU27" i="33"/>
  <c r="DM27" i="33"/>
  <c r="CY28" i="33"/>
  <c r="CG28" i="33"/>
  <c r="DQ28" i="33"/>
  <c r="BO28" i="33"/>
  <c r="EI28" i="33"/>
  <c r="DC28" i="33"/>
  <c r="DU28" i="33"/>
  <c r="CK28" i="33"/>
  <c r="BS28" i="33"/>
  <c r="EM28" i="33"/>
  <c r="DG28" i="33"/>
  <c r="DY28" i="33"/>
  <c r="CO28" i="33"/>
  <c r="EQ28" i="33"/>
  <c r="BW28" i="33"/>
  <c r="DK28" i="33"/>
  <c r="CS28" i="33"/>
  <c r="EC28" i="33"/>
  <c r="CA28" i="33"/>
  <c r="EU28" i="33"/>
  <c r="DO28" i="33"/>
  <c r="CW28" i="33"/>
  <c r="EG28" i="33"/>
  <c r="CE28" i="33"/>
  <c r="EY28" i="33"/>
  <c r="DS29" i="33"/>
  <c r="BQ29" i="33"/>
  <c r="EK29" i="33"/>
  <c r="CI29" i="33"/>
  <c r="DA29" i="33"/>
  <c r="DW29" i="33"/>
  <c r="EO29" i="33"/>
  <c r="BU29" i="33"/>
  <c r="CM29" i="33"/>
  <c r="DE29" i="33"/>
  <c r="EA29" i="33"/>
  <c r="BY29" i="33"/>
  <c r="ES29" i="33"/>
  <c r="CQ29" i="33"/>
  <c r="DI29" i="33"/>
  <c r="EE29" i="33"/>
  <c r="CC29" i="33"/>
  <c r="EW29" i="33"/>
  <c r="CU29" i="33"/>
  <c r="DM29" i="33"/>
  <c r="CY30" i="33"/>
  <c r="CG30" i="33"/>
  <c r="DQ30" i="33"/>
  <c r="BO30" i="33"/>
  <c r="EI30" i="33"/>
  <c r="DC30" i="33"/>
  <c r="CK30" i="33"/>
  <c r="DU30" i="33"/>
  <c r="EM30" i="33"/>
  <c r="BS30" i="33"/>
  <c r="DG30" i="33"/>
  <c r="CO30" i="33"/>
  <c r="DY30" i="33"/>
  <c r="BW30" i="33"/>
  <c r="EQ30" i="33"/>
  <c r="DK30" i="33"/>
  <c r="CS30" i="33"/>
  <c r="EC30" i="33"/>
  <c r="CA30" i="33"/>
  <c r="EU30" i="33"/>
  <c r="DO30" i="33"/>
  <c r="CW30" i="33"/>
  <c r="EG30" i="33"/>
  <c r="CE30" i="33"/>
  <c r="EY30" i="33"/>
  <c r="DS31" i="33"/>
  <c r="BQ31" i="33"/>
  <c r="EK31" i="33"/>
  <c r="CI31" i="33"/>
  <c r="DA31" i="33"/>
  <c r="DW31" i="33"/>
  <c r="BU31" i="33"/>
  <c r="EO31" i="33"/>
  <c r="CM31" i="33"/>
  <c r="DE31" i="33"/>
  <c r="EA31" i="33"/>
  <c r="BY31" i="33"/>
  <c r="ES31" i="33"/>
  <c r="CQ31" i="33"/>
  <c r="DI31" i="33"/>
  <c r="EE31" i="33"/>
  <c r="CC31" i="33"/>
  <c r="EW31" i="33"/>
  <c r="CU31" i="33"/>
  <c r="DM31" i="33"/>
  <c r="CG32" i="33"/>
  <c r="CY32" i="33"/>
  <c r="DQ32" i="33"/>
  <c r="BO32" i="33"/>
  <c r="EI32" i="33"/>
  <c r="CK32" i="33"/>
  <c r="DC32" i="33"/>
  <c r="DU32" i="33"/>
  <c r="BS32" i="33"/>
  <c r="EM32" i="33"/>
  <c r="CO32" i="33"/>
  <c r="DG32" i="33"/>
  <c r="DY32" i="33"/>
  <c r="BW32" i="33"/>
  <c r="EQ32" i="33"/>
  <c r="CS32" i="33"/>
  <c r="DK32" i="33"/>
  <c r="EC32" i="33"/>
  <c r="EU32" i="33"/>
  <c r="CA32" i="33"/>
  <c r="CW32" i="33"/>
  <c r="DO32" i="33"/>
  <c r="EG32" i="33"/>
  <c r="CE32" i="33"/>
  <c r="EY32" i="33"/>
  <c r="DS61" i="33"/>
  <c r="BQ61" i="33"/>
  <c r="EK61" i="33"/>
  <c r="CI61" i="33"/>
  <c r="DA61" i="33"/>
  <c r="DW61" i="33"/>
  <c r="EO61" i="33"/>
  <c r="BU61" i="33"/>
  <c r="CM61" i="33"/>
  <c r="DE61" i="33"/>
  <c r="EA61" i="33"/>
  <c r="BY61" i="33"/>
  <c r="ES61" i="33"/>
  <c r="CQ61" i="33"/>
  <c r="DI61" i="33"/>
  <c r="EE61" i="33"/>
  <c r="CC61" i="33"/>
  <c r="EW61" i="33"/>
  <c r="CU61" i="33"/>
  <c r="DM61" i="33"/>
  <c r="CY62" i="33"/>
  <c r="CG62" i="33"/>
  <c r="DQ62" i="33"/>
  <c r="BO62" i="33"/>
  <c r="EI62" i="33"/>
  <c r="DC62" i="33"/>
  <c r="CK62" i="33"/>
  <c r="DU62" i="33"/>
  <c r="EM62" i="33"/>
  <c r="BS62" i="33"/>
  <c r="DG62" i="33"/>
  <c r="CO62" i="33"/>
  <c r="DY62" i="33"/>
  <c r="BW62" i="33"/>
  <c r="EQ62" i="33"/>
  <c r="DK62" i="33"/>
  <c r="CS62" i="33"/>
  <c r="EC62" i="33"/>
  <c r="CA62" i="33"/>
  <c r="EU62" i="33"/>
  <c r="DO62" i="33"/>
  <c r="CW62" i="33"/>
  <c r="EG62" i="33"/>
  <c r="CE62" i="33"/>
  <c r="EY62" i="33"/>
  <c r="DS63" i="33"/>
  <c r="BQ63" i="33"/>
  <c r="EK63" i="33"/>
  <c r="CI63" i="33"/>
  <c r="DA63" i="33"/>
  <c r="DW63" i="33"/>
  <c r="BU63" i="33"/>
  <c r="EO63" i="33"/>
  <c r="CM63" i="33"/>
  <c r="DE63" i="33"/>
  <c r="EA63" i="33"/>
  <c r="BY63" i="33"/>
  <c r="ES63" i="33"/>
  <c r="CQ63" i="33"/>
  <c r="DI63" i="33"/>
  <c r="EE63" i="33"/>
  <c r="CC63" i="33"/>
  <c r="EW63" i="33"/>
  <c r="CU63" i="33"/>
  <c r="DM63" i="33"/>
  <c r="CY64" i="33"/>
  <c r="CG64" i="33"/>
  <c r="DQ64" i="33"/>
  <c r="BO64" i="33"/>
  <c r="EI64" i="33"/>
  <c r="DC64" i="33"/>
  <c r="CK64" i="33"/>
  <c r="DU64" i="33"/>
  <c r="BS64" i="33"/>
  <c r="EM64" i="33"/>
  <c r="DG64" i="33"/>
  <c r="CO64" i="33"/>
  <c r="DY64" i="33"/>
  <c r="BW64" i="33"/>
  <c r="EQ64" i="33"/>
  <c r="DK64" i="33"/>
  <c r="CS64" i="33"/>
  <c r="EC64" i="33"/>
  <c r="EU64" i="33"/>
  <c r="CA64" i="33"/>
  <c r="DO64" i="33"/>
  <c r="CW64" i="33"/>
  <c r="EG64" i="33"/>
  <c r="CE64" i="33"/>
  <c r="EY64" i="33"/>
  <c r="BQ65" i="33"/>
  <c r="EK65" i="33"/>
  <c r="DS65" i="33"/>
  <c r="CI65" i="33"/>
  <c r="DA65" i="33"/>
  <c r="BU65" i="33"/>
  <c r="EO65" i="33"/>
  <c r="CM65" i="33"/>
  <c r="DW65" i="33"/>
  <c r="DE65" i="33"/>
  <c r="ES65" i="33"/>
  <c r="BY65" i="33"/>
  <c r="EA65" i="33"/>
  <c r="CQ65" i="33"/>
  <c r="DI65" i="33"/>
  <c r="CC65" i="33"/>
  <c r="EW65" i="33"/>
  <c r="EE65" i="33"/>
  <c r="CU65" i="33"/>
  <c r="DM65" i="33"/>
  <c r="CG66" i="33"/>
  <c r="CY66" i="33"/>
  <c r="DQ66" i="33"/>
  <c r="BO66" i="33"/>
  <c r="EI66" i="33"/>
  <c r="CK66" i="33"/>
  <c r="DC66" i="33"/>
  <c r="DU66" i="33"/>
  <c r="BS66" i="33"/>
  <c r="EM66" i="33"/>
  <c r="CO66" i="33"/>
  <c r="DG66" i="33"/>
  <c r="DY66" i="33"/>
  <c r="EQ66" i="33"/>
  <c r="BW66" i="33"/>
  <c r="CS66" i="33"/>
  <c r="DK66" i="33"/>
  <c r="EC66" i="33"/>
  <c r="CA66" i="33"/>
  <c r="EU66" i="33"/>
  <c r="CW66" i="33"/>
  <c r="DO66" i="33"/>
  <c r="EG66" i="33"/>
  <c r="CE66" i="33"/>
  <c r="EY66" i="33"/>
  <c r="BQ67" i="33"/>
  <c r="EK67" i="33"/>
  <c r="DS67" i="33"/>
  <c r="CI67" i="33"/>
  <c r="DA67" i="33"/>
  <c r="EO67" i="33"/>
  <c r="BU67" i="33"/>
  <c r="DW67" i="33"/>
  <c r="CM67" i="33"/>
  <c r="DE67" i="33"/>
  <c r="BY67" i="33"/>
  <c r="ES67" i="33"/>
  <c r="EA67" i="33"/>
  <c r="CQ67" i="33"/>
  <c r="DI67" i="33"/>
  <c r="CC67" i="33"/>
  <c r="EW67" i="33"/>
  <c r="EE67" i="33"/>
  <c r="CU67" i="33"/>
  <c r="DM67" i="33"/>
  <c r="BO33" i="33"/>
  <c r="EI33" i="33"/>
  <c r="DQ33" i="33"/>
  <c r="CG33" i="33"/>
  <c r="CY33" i="33"/>
  <c r="BS33" i="33"/>
  <c r="EM33" i="33"/>
  <c r="DU33" i="33"/>
  <c r="CK33" i="33"/>
  <c r="DC33" i="33"/>
  <c r="EQ33" i="33"/>
  <c r="BW33" i="33"/>
  <c r="DY33" i="33"/>
  <c r="CO33" i="33"/>
  <c r="DG33" i="33"/>
  <c r="EU33" i="33"/>
  <c r="CA33" i="33"/>
  <c r="CS33" i="33"/>
  <c r="EC33" i="33"/>
  <c r="DK33" i="33"/>
  <c r="CE33" i="33"/>
  <c r="EY33" i="33"/>
  <c r="EG33" i="33"/>
  <c r="CW33" i="33"/>
  <c r="DO33" i="33"/>
  <c r="CI34" i="33"/>
  <c r="DA34" i="33"/>
  <c r="DS34" i="33"/>
  <c r="BQ34" i="33"/>
  <c r="EK34" i="33"/>
  <c r="CM34" i="33"/>
  <c r="DE34" i="33"/>
  <c r="DW34" i="33"/>
  <c r="BU34" i="33"/>
  <c r="EO34" i="33"/>
  <c r="CQ34" i="33"/>
  <c r="DI34" i="33"/>
  <c r="EA34" i="33"/>
  <c r="BY34" i="33"/>
  <c r="ES34" i="33"/>
  <c r="CU34" i="33"/>
  <c r="DM34" i="33"/>
  <c r="EE34" i="33"/>
  <c r="CC34" i="33"/>
  <c r="EW34" i="33"/>
  <c r="DQ35" i="33"/>
  <c r="BO35" i="33"/>
  <c r="EI35" i="33"/>
  <c r="CG35" i="33"/>
  <c r="CY35" i="33"/>
  <c r="DU35" i="33"/>
  <c r="EM35" i="33"/>
  <c r="BS35" i="33"/>
  <c r="CK35" i="33"/>
  <c r="DC35" i="33"/>
  <c r="DY35" i="33"/>
  <c r="EQ35" i="33"/>
  <c r="BW35" i="33"/>
  <c r="CO35" i="33"/>
  <c r="DG35" i="33"/>
  <c r="EC35" i="33"/>
  <c r="CA35" i="33"/>
  <c r="EU35" i="33"/>
  <c r="CS35" i="33"/>
  <c r="DK35" i="33"/>
  <c r="EG35" i="33"/>
  <c r="CE35" i="33"/>
  <c r="EY35" i="33"/>
  <c r="CW35" i="33"/>
  <c r="DO35" i="33"/>
  <c r="DA36" i="33"/>
  <c r="CI36" i="33"/>
  <c r="DS36" i="33"/>
  <c r="EK36" i="33"/>
  <c r="BQ36" i="33"/>
  <c r="DE36" i="33"/>
  <c r="CM36" i="33"/>
  <c r="DW36" i="33"/>
  <c r="EO36" i="33"/>
  <c r="BU36" i="33"/>
  <c r="DI36" i="33"/>
  <c r="EA36" i="33"/>
  <c r="CQ36" i="33"/>
  <c r="BY36" i="33"/>
  <c r="ES36" i="33"/>
  <c r="DM36" i="33"/>
  <c r="CU36" i="33"/>
  <c r="EE36" i="33"/>
  <c r="EW36" i="33"/>
  <c r="CC36" i="33"/>
  <c r="DQ245" i="33"/>
  <c r="EI245" i="33"/>
  <c r="BO245" i="33"/>
  <c r="CG245" i="33"/>
  <c r="CY245" i="33"/>
  <c r="DU245" i="33"/>
  <c r="EM245" i="33"/>
  <c r="BS245" i="33"/>
  <c r="CK245" i="33"/>
  <c r="DC245" i="33"/>
  <c r="DY245" i="33"/>
  <c r="EQ245" i="33"/>
  <c r="BW245" i="33"/>
  <c r="CO245" i="33"/>
  <c r="DG245" i="33"/>
  <c r="EC245" i="33"/>
  <c r="CA245" i="33"/>
  <c r="EU245" i="33"/>
  <c r="CS245" i="33"/>
  <c r="DK245" i="33"/>
  <c r="EG245" i="33"/>
  <c r="EY245" i="33"/>
  <c r="CE245" i="33"/>
  <c r="CW245" i="33"/>
  <c r="DO245" i="33"/>
  <c r="DA246" i="33"/>
  <c r="CI246" i="33"/>
  <c r="DS246" i="33"/>
  <c r="BQ246" i="33"/>
  <c r="EK246" i="33"/>
  <c r="DE246" i="33"/>
  <c r="CM246" i="33"/>
  <c r="DW246" i="33"/>
  <c r="BU246" i="33"/>
  <c r="EO246" i="33"/>
  <c r="DI246" i="33"/>
  <c r="CQ246" i="33"/>
  <c r="EA246" i="33"/>
  <c r="ES246" i="33"/>
  <c r="BY246" i="33"/>
  <c r="DM246" i="33"/>
  <c r="CU246" i="33"/>
  <c r="EE246" i="33"/>
  <c r="CC246" i="33"/>
  <c r="EW246" i="33"/>
  <c r="DQ247" i="33"/>
  <c r="EI247" i="33"/>
  <c r="BO247" i="33"/>
  <c r="CG247" i="33"/>
  <c r="CY247" i="33"/>
  <c r="DU247" i="33"/>
  <c r="EM247" i="33"/>
  <c r="BS247" i="33"/>
  <c r="CK247" i="33"/>
  <c r="DC247" i="33"/>
  <c r="DY247" i="33"/>
  <c r="BW247" i="33"/>
  <c r="EQ247" i="33"/>
  <c r="CO247" i="33"/>
  <c r="DG247" i="33"/>
  <c r="EC247" i="33"/>
  <c r="CA247" i="33"/>
  <c r="EU247" i="33"/>
  <c r="CS247" i="33"/>
  <c r="DK247" i="33"/>
  <c r="EG247" i="33"/>
  <c r="EY247" i="33"/>
  <c r="CE247" i="33"/>
  <c r="CW247" i="33"/>
  <c r="DO247" i="33"/>
  <c r="DA248" i="33"/>
  <c r="CI248" i="33"/>
  <c r="DS248" i="33"/>
  <c r="BQ248" i="33"/>
  <c r="EK248" i="33"/>
  <c r="DE248" i="33"/>
  <c r="CM248" i="33"/>
  <c r="DW248" i="33"/>
  <c r="BU248" i="33"/>
  <c r="EO248" i="33"/>
  <c r="DI248" i="33"/>
  <c r="CQ248" i="33"/>
  <c r="EA248" i="33"/>
  <c r="ES248" i="33"/>
  <c r="BY248" i="33"/>
  <c r="DM248" i="33"/>
  <c r="CU248" i="33"/>
  <c r="EE248" i="33"/>
  <c r="CC248" i="33"/>
  <c r="EW248" i="33"/>
  <c r="CY184" i="33"/>
  <c r="CG184" i="33"/>
  <c r="DQ184" i="33"/>
  <c r="BO184" i="33"/>
  <c r="EI184" i="33"/>
  <c r="DC184" i="33"/>
  <c r="CK184" i="33"/>
  <c r="DU184" i="33"/>
  <c r="EM184" i="33"/>
  <c r="BS184" i="33"/>
  <c r="DG184" i="33"/>
  <c r="CO184" i="33"/>
  <c r="DY184" i="33"/>
  <c r="BW184" i="33"/>
  <c r="EQ184" i="33"/>
  <c r="DK184" i="33"/>
  <c r="CS184" i="33"/>
  <c r="EC184" i="33"/>
  <c r="CA184" i="33"/>
  <c r="EU184" i="33"/>
  <c r="DO184" i="33"/>
  <c r="CW184" i="33"/>
  <c r="EG184" i="33"/>
  <c r="CE184" i="33"/>
  <c r="EY184" i="33"/>
  <c r="EK249" i="33"/>
  <c r="BQ249" i="33"/>
  <c r="CI249" i="33"/>
  <c r="DS249" i="33"/>
  <c r="DA249" i="33"/>
  <c r="BU249" i="33"/>
  <c r="EO249" i="33"/>
  <c r="CM249" i="33"/>
  <c r="DW249" i="33"/>
  <c r="DE249" i="33"/>
  <c r="BY249" i="33"/>
  <c r="ES249" i="33"/>
  <c r="CQ249" i="33"/>
  <c r="EA249" i="33"/>
  <c r="DI249" i="33"/>
  <c r="CC249" i="33"/>
  <c r="EW249" i="33"/>
  <c r="CU249" i="33"/>
  <c r="EE249" i="33"/>
  <c r="DM249" i="33"/>
  <c r="CG250" i="33"/>
  <c r="CY250" i="33"/>
  <c r="DQ250" i="33"/>
  <c r="EI250" i="33"/>
  <c r="BO250" i="33"/>
  <c r="CK250" i="33"/>
  <c r="DC250" i="33"/>
  <c r="DU250" i="33"/>
  <c r="EM250" i="33"/>
  <c r="BS250" i="33"/>
  <c r="CO250" i="33"/>
  <c r="DG250" i="33"/>
  <c r="DY250" i="33"/>
  <c r="BW250" i="33"/>
  <c r="EQ250" i="33"/>
  <c r="CS250" i="33"/>
  <c r="DK250" i="33"/>
  <c r="EC250" i="33"/>
  <c r="CA250" i="33"/>
  <c r="EU250" i="33"/>
  <c r="CW250" i="33"/>
  <c r="DO250" i="33"/>
  <c r="EG250" i="33"/>
  <c r="EY250" i="33"/>
  <c r="CE250" i="33"/>
  <c r="DS251" i="33"/>
  <c r="EK251" i="33"/>
  <c r="BQ251" i="33"/>
  <c r="CI251" i="33"/>
  <c r="DA251" i="33"/>
  <c r="DW251" i="33"/>
  <c r="BU251" i="33"/>
  <c r="EO251" i="33"/>
  <c r="CM251" i="33"/>
  <c r="DE251" i="33"/>
  <c r="EA251" i="33"/>
  <c r="BY251" i="33"/>
  <c r="ES251" i="33"/>
  <c r="CQ251" i="33"/>
  <c r="DI251" i="33"/>
  <c r="EE251" i="33"/>
  <c r="CC251" i="33"/>
  <c r="EW251" i="33"/>
  <c r="CU251" i="33"/>
  <c r="DM251" i="33"/>
  <c r="CY252" i="33"/>
  <c r="DQ252" i="33"/>
  <c r="CG252" i="33"/>
  <c r="EI252" i="33"/>
  <c r="BO252" i="33"/>
  <c r="DC252" i="33"/>
  <c r="DU252" i="33"/>
  <c r="CK252" i="33"/>
  <c r="BS252" i="33"/>
  <c r="EM252" i="33"/>
  <c r="DG252" i="33"/>
  <c r="DY252" i="33"/>
  <c r="CO252" i="33"/>
  <c r="BW252" i="33"/>
  <c r="EQ252" i="33"/>
  <c r="DK252" i="33"/>
  <c r="EC252" i="33"/>
  <c r="CS252" i="33"/>
  <c r="EU252" i="33"/>
  <c r="CA252" i="33"/>
  <c r="DO252" i="33"/>
  <c r="EG252" i="33"/>
  <c r="CW252" i="33"/>
  <c r="EY252" i="33"/>
  <c r="CE252" i="33"/>
  <c r="DS253" i="33"/>
  <c r="EK253" i="33"/>
  <c r="BQ253" i="33"/>
  <c r="CI253" i="33"/>
  <c r="DA253" i="33"/>
  <c r="DW253" i="33"/>
  <c r="BU253" i="33"/>
  <c r="EO253" i="33"/>
  <c r="CM253" i="33"/>
  <c r="DE253" i="33"/>
  <c r="EA253" i="33"/>
  <c r="BY253" i="33"/>
  <c r="ES253" i="33"/>
  <c r="CQ253" i="33"/>
  <c r="DI253" i="33"/>
  <c r="EE253" i="33"/>
  <c r="CC253" i="33"/>
  <c r="EW253" i="33"/>
  <c r="CU253" i="33"/>
  <c r="DM253" i="33"/>
  <c r="BO137" i="33"/>
  <c r="EI137" i="33"/>
  <c r="DQ137" i="33"/>
  <c r="CG137" i="33"/>
  <c r="CY137" i="33"/>
  <c r="BS137" i="33"/>
  <c r="EM137" i="33"/>
  <c r="DU137" i="33"/>
  <c r="CK137" i="33"/>
  <c r="DC137" i="33"/>
  <c r="BW137" i="33"/>
  <c r="EQ137" i="33"/>
  <c r="DY137" i="33"/>
  <c r="CO137" i="33"/>
  <c r="DG137" i="33"/>
  <c r="CA137" i="33"/>
  <c r="EU137" i="33"/>
  <c r="EC137" i="33"/>
  <c r="CS137" i="33"/>
  <c r="DK137" i="33"/>
  <c r="CE137" i="33"/>
  <c r="EY137" i="33"/>
  <c r="EG137" i="33"/>
  <c r="CW137" i="33"/>
  <c r="DO137" i="33"/>
  <c r="EK280" i="33"/>
  <c r="BQ280" i="33"/>
  <c r="DS280" i="33"/>
  <c r="CI280" i="33"/>
  <c r="DA280" i="33"/>
  <c r="EO280" i="33"/>
  <c r="BU280" i="33"/>
  <c r="DW280" i="33"/>
  <c r="CM280" i="33"/>
  <c r="DE280" i="33"/>
  <c r="BY280" i="33"/>
  <c r="ES280" i="33"/>
  <c r="EA280" i="33"/>
  <c r="CQ280" i="33"/>
  <c r="DI280" i="33"/>
  <c r="EW280" i="33"/>
  <c r="CC280" i="33"/>
  <c r="EE280" i="33"/>
  <c r="CU280" i="33"/>
  <c r="DM280" i="33"/>
  <c r="CY128" i="33"/>
  <c r="CG128" i="33"/>
  <c r="DQ128" i="33"/>
  <c r="BO128" i="33"/>
  <c r="EI128" i="33"/>
  <c r="DC128" i="33"/>
  <c r="CK128" i="33"/>
  <c r="DU128" i="33"/>
  <c r="BS128" i="33"/>
  <c r="EM128" i="33"/>
  <c r="DG128" i="33"/>
  <c r="CO128" i="33"/>
  <c r="BW128" i="33"/>
  <c r="EQ128" i="33"/>
  <c r="DY128" i="33"/>
  <c r="DK128" i="33"/>
  <c r="CS128" i="33"/>
  <c r="EU128" i="33"/>
  <c r="EC128" i="33"/>
  <c r="CA128" i="33"/>
  <c r="DO128" i="33"/>
  <c r="CW128" i="33"/>
  <c r="EG128" i="33"/>
  <c r="CE128" i="33"/>
  <c r="EY128" i="33"/>
  <c r="DS129" i="33"/>
  <c r="BQ129" i="33"/>
  <c r="EK129" i="33"/>
  <c r="CI129" i="33"/>
  <c r="DA129" i="33"/>
  <c r="DW129" i="33"/>
  <c r="BU129" i="33"/>
  <c r="EO129" i="33"/>
  <c r="CM129" i="33"/>
  <c r="DE129" i="33"/>
  <c r="EA129" i="33"/>
  <c r="ES129" i="33"/>
  <c r="BY129" i="33"/>
  <c r="CQ129" i="33"/>
  <c r="DI129" i="33"/>
  <c r="EE129" i="33"/>
  <c r="EW129" i="33"/>
  <c r="CC129" i="33"/>
  <c r="CU129" i="33"/>
  <c r="DM129" i="33"/>
  <c r="CY130" i="33"/>
  <c r="CG130" i="33"/>
  <c r="BO130" i="33"/>
  <c r="DQ130" i="33"/>
  <c r="EI130" i="33"/>
  <c r="DC130" i="33"/>
  <c r="CK130" i="33"/>
  <c r="BS130" i="33"/>
  <c r="EM130" i="33"/>
  <c r="DU130" i="33"/>
  <c r="DG130" i="33"/>
  <c r="CO130" i="33"/>
  <c r="DY130" i="33"/>
  <c r="EQ130" i="33"/>
  <c r="BW130" i="33"/>
  <c r="DK130" i="33"/>
  <c r="CS130" i="33"/>
  <c r="EC130" i="33"/>
  <c r="CA130" i="33"/>
  <c r="EU130" i="33"/>
  <c r="DO130" i="33"/>
  <c r="CW130" i="33"/>
  <c r="CE130" i="33"/>
  <c r="EG130" i="33"/>
  <c r="EY130" i="33"/>
  <c r="BQ131" i="33"/>
  <c r="EK131" i="33"/>
  <c r="DS131" i="33"/>
  <c r="CI131" i="33"/>
  <c r="DA131" i="33"/>
  <c r="EO131" i="33"/>
  <c r="BU131" i="33"/>
  <c r="DW131" i="33"/>
  <c r="CM131" i="33"/>
  <c r="DE131" i="33"/>
  <c r="ES131" i="33"/>
  <c r="BY131" i="33"/>
  <c r="EA131" i="33"/>
  <c r="CQ131" i="33"/>
  <c r="DI131" i="33"/>
  <c r="CC131" i="33"/>
  <c r="EW131" i="33"/>
  <c r="EE131" i="33"/>
  <c r="CU131" i="33"/>
  <c r="DM131" i="33"/>
  <c r="DQ37" i="33"/>
  <c r="EI37" i="33"/>
  <c r="BO37" i="33"/>
  <c r="CG37" i="33"/>
  <c r="CY37" i="33"/>
  <c r="DU37" i="33"/>
  <c r="EM37" i="33"/>
  <c r="BS37" i="33"/>
  <c r="CK37" i="33"/>
  <c r="DC37" i="33"/>
  <c r="DY37" i="33"/>
  <c r="BW37" i="33"/>
  <c r="EQ37" i="33"/>
  <c r="CO37" i="33"/>
  <c r="DG37" i="33"/>
  <c r="EC37" i="33"/>
  <c r="CA37" i="33"/>
  <c r="EU37" i="33"/>
  <c r="CS37" i="33"/>
  <c r="DK37" i="33"/>
  <c r="EG37" i="33"/>
  <c r="EY37" i="33"/>
  <c r="CE37" i="33"/>
  <c r="CW37" i="33"/>
  <c r="DO37" i="33"/>
  <c r="DA38" i="33"/>
  <c r="CI38" i="33"/>
  <c r="DS38" i="33"/>
  <c r="BQ38" i="33"/>
  <c r="EK38" i="33"/>
  <c r="DE38" i="33"/>
  <c r="CM38" i="33"/>
  <c r="DW38" i="33"/>
  <c r="BU38" i="33"/>
  <c r="EO38" i="33"/>
  <c r="DI38" i="33"/>
  <c r="CQ38" i="33"/>
  <c r="EA38" i="33"/>
  <c r="BY38" i="33"/>
  <c r="ES38" i="33"/>
  <c r="DM38" i="33"/>
  <c r="CU38" i="33"/>
  <c r="EE38" i="33"/>
  <c r="CC38" i="33"/>
  <c r="EW38" i="33"/>
  <c r="CG132" i="33"/>
  <c r="CY132" i="33"/>
  <c r="DQ132" i="33"/>
  <c r="EI132" i="33"/>
  <c r="BO132" i="33"/>
  <c r="CK132" i="33"/>
  <c r="DC132" i="33"/>
  <c r="DU132" i="33"/>
  <c r="BS132" i="33"/>
  <c r="EM132" i="33"/>
  <c r="CO132" i="33"/>
  <c r="DG132" i="33"/>
  <c r="DY132" i="33"/>
  <c r="BW132" i="33"/>
  <c r="EQ132" i="33"/>
  <c r="CS132" i="33"/>
  <c r="DK132" i="33"/>
  <c r="EC132" i="33"/>
  <c r="CA132" i="33"/>
  <c r="EU132" i="33"/>
  <c r="CW132" i="33"/>
  <c r="DO132" i="33"/>
  <c r="EG132" i="33"/>
  <c r="EY132" i="33"/>
  <c r="CE132" i="33"/>
  <c r="DS39" i="33"/>
  <c r="BQ39" i="33"/>
  <c r="EK39" i="33"/>
  <c r="CI39" i="33"/>
  <c r="DA39" i="33"/>
  <c r="DW39" i="33"/>
  <c r="BU39" i="33"/>
  <c r="EO39" i="33"/>
  <c r="CM39" i="33"/>
  <c r="DE39" i="33"/>
  <c r="EA39" i="33"/>
  <c r="BY39" i="33"/>
  <c r="ES39" i="33"/>
  <c r="CQ39" i="33"/>
  <c r="DI39" i="33"/>
  <c r="EE39" i="33"/>
  <c r="CC39" i="33"/>
  <c r="EW39" i="33"/>
  <c r="CU39" i="33"/>
  <c r="DM39" i="33"/>
  <c r="CG40" i="33"/>
  <c r="CY40" i="33"/>
  <c r="DQ40" i="33"/>
  <c r="BO40" i="33"/>
  <c r="EI40" i="33"/>
  <c r="CK40" i="33"/>
  <c r="DC40" i="33"/>
  <c r="DU40" i="33"/>
  <c r="EM40" i="33"/>
  <c r="BS40" i="33"/>
  <c r="CO40" i="33"/>
  <c r="DG40" i="33"/>
  <c r="DY40" i="33"/>
  <c r="BW40" i="33"/>
  <c r="EQ40" i="33"/>
  <c r="CS40" i="33"/>
  <c r="DK40" i="33"/>
  <c r="EC40" i="33"/>
  <c r="CA40" i="33"/>
  <c r="EU40" i="33"/>
  <c r="CW40" i="33"/>
  <c r="DO40" i="33"/>
  <c r="EG40" i="33"/>
  <c r="CE40" i="33"/>
  <c r="EY40" i="33"/>
  <c r="DS41" i="33"/>
  <c r="BQ41" i="33"/>
  <c r="EK41" i="33"/>
  <c r="CI41" i="33"/>
  <c r="DA41" i="33"/>
  <c r="DW41" i="33"/>
  <c r="EO41" i="33"/>
  <c r="BU41" i="33"/>
  <c r="CM41" i="33"/>
  <c r="DE41" i="33"/>
  <c r="EA41" i="33"/>
  <c r="BY41" i="33"/>
  <c r="ES41" i="33"/>
  <c r="CQ41" i="33"/>
  <c r="DI41" i="33"/>
  <c r="EE41" i="33"/>
  <c r="CC41" i="33"/>
  <c r="EW41" i="33"/>
  <c r="CU41" i="33"/>
  <c r="DM41" i="33"/>
  <c r="CY42" i="33"/>
  <c r="DQ42" i="33"/>
  <c r="CG42" i="33"/>
  <c r="EI42" i="33"/>
  <c r="BO42" i="33"/>
  <c r="DC42" i="33"/>
  <c r="CK42" i="33"/>
  <c r="DU42" i="33"/>
  <c r="BS42" i="33"/>
  <c r="EM42" i="33"/>
  <c r="DG42" i="33"/>
  <c r="DY42" i="33"/>
  <c r="CO42" i="33"/>
  <c r="BW42" i="33"/>
  <c r="EQ42" i="33"/>
  <c r="DK42" i="33"/>
  <c r="CS42" i="33"/>
  <c r="EC42" i="33"/>
  <c r="CA42" i="33"/>
  <c r="EU42" i="33"/>
  <c r="DO42" i="33"/>
  <c r="EG42" i="33"/>
  <c r="CW42" i="33"/>
  <c r="EY42" i="33"/>
  <c r="CE42" i="33"/>
  <c r="EK43" i="33"/>
  <c r="BQ43" i="33"/>
  <c r="DS43" i="33"/>
  <c r="CI43" i="33"/>
  <c r="DA43" i="33"/>
  <c r="BU43" i="33"/>
  <c r="EO43" i="33"/>
  <c r="DW43" i="33"/>
  <c r="CM43" i="33"/>
  <c r="DE43" i="33"/>
  <c r="BY43" i="33"/>
  <c r="ES43" i="33"/>
  <c r="EA43" i="33"/>
  <c r="CQ43" i="33"/>
  <c r="DI43" i="33"/>
  <c r="CC43" i="33"/>
  <c r="EW43" i="33"/>
  <c r="EE43" i="33"/>
  <c r="CU43" i="33"/>
  <c r="DM43" i="33"/>
  <c r="CG44" i="33"/>
  <c r="CY44" i="33"/>
  <c r="DQ44" i="33"/>
  <c r="BO44" i="33"/>
  <c r="EI44" i="33"/>
  <c r="CK44" i="33"/>
  <c r="DC44" i="33"/>
  <c r="DU44" i="33"/>
  <c r="BS44" i="33"/>
  <c r="EM44" i="33"/>
  <c r="CO44" i="33"/>
  <c r="DG44" i="33"/>
  <c r="DY44" i="33"/>
  <c r="EQ44" i="33"/>
  <c r="BW44" i="33"/>
  <c r="CS44" i="33"/>
  <c r="DK44" i="33"/>
  <c r="EC44" i="33"/>
  <c r="CA44" i="33"/>
  <c r="EU44" i="33"/>
  <c r="CW44" i="33"/>
  <c r="DO44" i="33"/>
  <c r="EG44" i="33"/>
  <c r="CE44" i="33"/>
  <c r="EY44" i="33"/>
  <c r="DS45" i="33"/>
  <c r="BQ45" i="33"/>
  <c r="EK45" i="33"/>
  <c r="CI45" i="33"/>
  <c r="DA45" i="33"/>
  <c r="DW45" i="33"/>
  <c r="BU45" i="33"/>
  <c r="EO45" i="33"/>
  <c r="CM45" i="33"/>
  <c r="DE45" i="33"/>
  <c r="EA45" i="33"/>
  <c r="BY45" i="33"/>
  <c r="ES45" i="33"/>
  <c r="CQ45" i="33"/>
  <c r="DI45" i="33"/>
  <c r="EE45" i="33"/>
  <c r="EW45" i="33"/>
  <c r="CC45" i="33"/>
  <c r="CU45" i="33"/>
  <c r="DM45" i="33"/>
  <c r="CY46" i="33"/>
  <c r="CG46" i="33"/>
  <c r="DQ46" i="33"/>
  <c r="BO46" i="33"/>
  <c r="EI46" i="33"/>
  <c r="DC46" i="33"/>
  <c r="CK46" i="33"/>
  <c r="DU46" i="33"/>
  <c r="EM46" i="33"/>
  <c r="BS46" i="33"/>
  <c r="DG46" i="33"/>
  <c r="CO46" i="33"/>
  <c r="DY46" i="33"/>
  <c r="BW46" i="33"/>
  <c r="EQ46" i="33"/>
  <c r="DK46" i="33"/>
  <c r="CS46" i="33"/>
  <c r="EC46" i="33"/>
  <c r="CA46" i="33"/>
  <c r="EU46" i="33"/>
  <c r="DO46" i="33"/>
  <c r="CW46" i="33"/>
  <c r="EG46" i="33"/>
  <c r="CE46" i="33"/>
  <c r="EY46" i="33"/>
  <c r="DS47" i="33"/>
  <c r="BQ47" i="33"/>
  <c r="EK47" i="33"/>
  <c r="CI47" i="33"/>
  <c r="DA47" i="33"/>
  <c r="DW47" i="33"/>
  <c r="BU47" i="33"/>
  <c r="EO47" i="33"/>
  <c r="CM47" i="33"/>
  <c r="DE47" i="33"/>
  <c r="EA47" i="33"/>
  <c r="BY47" i="33"/>
  <c r="ES47" i="33"/>
  <c r="CQ47" i="33"/>
  <c r="DI47" i="33"/>
  <c r="EE47" i="33"/>
  <c r="CC47" i="33"/>
  <c r="EW47" i="33"/>
  <c r="CU47" i="33"/>
  <c r="DM47" i="33"/>
  <c r="CG48" i="33"/>
  <c r="CY48" i="33"/>
  <c r="DQ48" i="33"/>
  <c r="BO48" i="33"/>
  <c r="EI48" i="33"/>
  <c r="CK48" i="33"/>
  <c r="DC48" i="33"/>
  <c r="DU48" i="33"/>
  <c r="BS48" i="33"/>
  <c r="EM48" i="33"/>
  <c r="CO48" i="33"/>
  <c r="DG48" i="33"/>
  <c r="DY48" i="33"/>
  <c r="BW48" i="33"/>
  <c r="EQ48" i="33"/>
  <c r="CS48" i="33"/>
  <c r="DK48" i="33"/>
  <c r="EC48" i="33"/>
  <c r="EU48" i="33"/>
  <c r="CA48" i="33"/>
  <c r="CW48" i="33"/>
  <c r="DO48" i="33"/>
  <c r="EG48" i="33"/>
  <c r="CE48" i="33"/>
  <c r="EY48" i="33"/>
  <c r="DS133" i="33"/>
  <c r="EK133" i="33"/>
  <c r="BQ133" i="33"/>
  <c r="CI133" i="33"/>
  <c r="DA133" i="33"/>
  <c r="DW133" i="33"/>
  <c r="EO133" i="33"/>
  <c r="BU133" i="33"/>
  <c r="CM133" i="33"/>
  <c r="DE133" i="33"/>
  <c r="EA133" i="33"/>
  <c r="BY133" i="33"/>
  <c r="ES133" i="33"/>
  <c r="DI133" i="33"/>
  <c r="CQ133" i="33"/>
  <c r="EE133" i="33"/>
  <c r="CC133" i="33"/>
  <c r="EW133" i="33"/>
  <c r="DM133" i="33"/>
  <c r="CU133" i="33"/>
  <c r="CG134" i="33"/>
  <c r="CY134" i="33"/>
  <c r="DQ134" i="33"/>
  <c r="BO134" i="33"/>
  <c r="EI134" i="33"/>
  <c r="CK134" i="33"/>
  <c r="DC134" i="33"/>
  <c r="BS134" i="33"/>
  <c r="EM134" i="33"/>
  <c r="DU134" i="33"/>
  <c r="CO134" i="33"/>
  <c r="DG134" i="33"/>
  <c r="DY134" i="33"/>
  <c r="BW134" i="33"/>
  <c r="EQ134" i="33"/>
  <c r="CS134" i="33"/>
  <c r="DK134" i="33"/>
  <c r="EU134" i="33"/>
  <c r="EC134" i="33"/>
  <c r="CA134" i="33"/>
  <c r="CW134" i="33"/>
  <c r="DO134" i="33"/>
  <c r="EG134" i="33"/>
  <c r="CE134" i="33"/>
  <c r="EY134" i="33"/>
  <c r="BQ135" i="33"/>
  <c r="EK135" i="33"/>
  <c r="CI135" i="33"/>
  <c r="DS135" i="33"/>
  <c r="DA135" i="33"/>
  <c r="BU135" i="33"/>
  <c r="EO135" i="33"/>
  <c r="CM135" i="33"/>
  <c r="DW135" i="33"/>
  <c r="DE135" i="33"/>
  <c r="BY135" i="33"/>
  <c r="ES135" i="33"/>
  <c r="CQ135" i="33"/>
  <c r="EA135" i="33"/>
  <c r="DI135" i="33"/>
  <c r="EW135" i="33"/>
  <c r="CC135" i="33"/>
  <c r="CU135" i="33"/>
  <c r="EE135" i="33"/>
  <c r="DM135" i="33"/>
  <c r="CG136" i="33"/>
  <c r="CY136" i="33"/>
  <c r="DQ136" i="33"/>
  <c r="BO136" i="33"/>
  <c r="EI136" i="33"/>
  <c r="CK136" i="33"/>
  <c r="DC136" i="33"/>
  <c r="DU136" i="33"/>
  <c r="EM136" i="33"/>
  <c r="BS136" i="33"/>
  <c r="CO136" i="33"/>
  <c r="DG136" i="33"/>
  <c r="DY136" i="33"/>
  <c r="BW136" i="33"/>
  <c r="EQ136" i="33"/>
  <c r="CS136" i="33"/>
  <c r="DK136" i="33"/>
  <c r="EC136" i="33"/>
  <c r="CA136" i="33"/>
  <c r="EU136" i="33"/>
  <c r="CW136" i="33"/>
  <c r="DO136" i="33"/>
  <c r="EG136" i="33"/>
  <c r="CE136" i="33"/>
  <c r="EY136" i="33"/>
  <c r="DA100" i="33"/>
  <c r="CI100" i="33"/>
  <c r="DS100" i="33"/>
  <c r="EK100" i="33"/>
  <c r="BQ100" i="33"/>
  <c r="DE100" i="33"/>
  <c r="CM100" i="33"/>
  <c r="BU100" i="33"/>
  <c r="DW100" i="33"/>
  <c r="EO100" i="33"/>
  <c r="DI100" i="33"/>
  <c r="CQ100" i="33"/>
  <c r="EA100" i="33"/>
  <c r="BY100" i="33"/>
  <c r="ES100" i="33"/>
  <c r="DM100" i="33"/>
  <c r="CU100" i="33"/>
  <c r="EW100" i="33"/>
  <c r="EE100" i="33"/>
  <c r="CC100" i="33"/>
  <c r="BO185" i="33"/>
  <c r="EI185" i="33"/>
  <c r="DQ185" i="33"/>
  <c r="CG185" i="33"/>
  <c r="CY185" i="33"/>
  <c r="BS185" i="33"/>
  <c r="EM185" i="33"/>
  <c r="DU185" i="33"/>
  <c r="CK185" i="33"/>
  <c r="DC185" i="33"/>
  <c r="BW185" i="33"/>
  <c r="EQ185" i="33"/>
  <c r="DY185" i="33"/>
  <c r="CO185" i="33"/>
  <c r="DG185" i="33"/>
  <c r="CA185" i="33"/>
  <c r="EU185" i="33"/>
  <c r="EC185" i="33"/>
  <c r="CS185" i="33"/>
  <c r="DK185" i="33"/>
  <c r="EY185" i="33"/>
  <c r="CE185" i="33"/>
  <c r="EG185" i="33"/>
  <c r="CW185" i="33"/>
  <c r="DO185" i="33"/>
  <c r="DA186" i="33"/>
  <c r="DS186" i="33"/>
  <c r="CI186" i="33"/>
  <c r="BQ186" i="33"/>
  <c r="EK186" i="33"/>
  <c r="DE186" i="33"/>
  <c r="DW186" i="33"/>
  <c r="CM186" i="33"/>
  <c r="BU186" i="33"/>
  <c r="EO186" i="33"/>
  <c r="DI186" i="33"/>
  <c r="EA186" i="33"/>
  <c r="CQ186" i="33"/>
  <c r="BY186" i="33"/>
  <c r="ES186" i="33"/>
  <c r="DM186" i="33"/>
  <c r="EE186" i="33"/>
  <c r="CU186" i="33"/>
  <c r="CC186" i="33"/>
  <c r="EW186" i="33"/>
  <c r="EI187" i="33"/>
  <c r="BO187" i="33"/>
  <c r="DQ187" i="33"/>
  <c r="CG187" i="33"/>
  <c r="CY187" i="33"/>
  <c r="BS187" i="33"/>
  <c r="EM187" i="33"/>
  <c r="DU187" i="33"/>
  <c r="CK187" i="33"/>
  <c r="DC187" i="33"/>
  <c r="EQ187" i="33"/>
  <c r="BW187" i="33"/>
  <c r="DY187" i="33"/>
  <c r="CO187" i="33"/>
  <c r="DG187" i="33"/>
  <c r="EU187" i="33"/>
  <c r="CA187" i="33"/>
  <c r="EC187" i="33"/>
  <c r="CS187" i="33"/>
  <c r="DK187" i="33"/>
  <c r="CE187" i="33"/>
  <c r="EY187" i="33"/>
  <c r="EG187" i="33"/>
  <c r="CW187" i="33"/>
  <c r="DO187" i="33"/>
  <c r="DA188" i="33"/>
  <c r="CI188" i="33"/>
  <c r="DS188" i="33"/>
  <c r="BQ188" i="33"/>
  <c r="EK188" i="33"/>
  <c r="DE188" i="33"/>
  <c r="CM188" i="33"/>
  <c r="DW188" i="33"/>
  <c r="EO188" i="33"/>
  <c r="BU188" i="33"/>
  <c r="DI188" i="33"/>
  <c r="CQ188" i="33"/>
  <c r="EA188" i="33"/>
  <c r="ES188" i="33"/>
  <c r="BY188" i="33"/>
  <c r="DM188" i="33"/>
  <c r="CU188" i="33"/>
  <c r="EE188" i="33"/>
  <c r="CC188" i="33"/>
  <c r="EW188" i="33"/>
  <c r="DQ189" i="33"/>
  <c r="BO189" i="33"/>
  <c r="EI189" i="33"/>
  <c r="CG189" i="33"/>
  <c r="CY189" i="33"/>
  <c r="DU189" i="33"/>
  <c r="EM189" i="33"/>
  <c r="BS189" i="33"/>
  <c r="CK189" i="33"/>
  <c r="DC189" i="33"/>
  <c r="DY189" i="33"/>
  <c r="BW189" i="33"/>
  <c r="EQ189" i="33"/>
  <c r="CO189" i="33"/>
  <c r="DG189" i="33"/>
  <c r="EC189" i="33"/>
  <c r="CA189" i="33"/>
  <c r="EU189" i="33"/>
  <c r="CS189" i="33"/>
  <c r="DK189" i="33"/>
  <c r="EG189" i="33"/>
  <c r="CE189" i="33"/>
  <c r="EY189" i="33"/>
  <c r="CW189" i="33"/>
  <c r="DO189" i="33"/>
  <c r="CI68" i="33"/>
  <c r="DA68" i="33"/>
  <c r="DS68" i="33"/>
  <c r="EK68" i="33"/>
  <c r="BQ68" i="33"/>
  <c r="CM68" i="33"/>
  <c r="DE68" i="33"/>
  <c r="DW68" i="33"/>
  <c r="EO68" i="33"/>
  <c r="BU68" i="33"/>
  <c r="CQ68" i="33"/>
  <c r="DI68" i="33"/>
  <c r="BY68" i="33"/>
  <c r="EA68" i="33"/>
  <c r="ES68" i="33"/>
  <c r="CU68" i="33"/>
  <c r="DM68" i="33"/>
  <c r="EE68" i="33"/>
  <c r="EW68" i="33"/>
  <c r="CC68" i="33"/>
  <c r="DQ69" i="33"/>
  <c r="EI69" i="33"/>
  <c r="BO69" i="33"/>
  <c r="CG69" i="33"/>
  <c r="CY69" i="33"/>
  <c r="DU69" i="33"/>
  <c r="EM69" i="33"/>
  <c r="BS69" i="33"/>
  <c r="CK69" i="33"/>
  <c r="DC69" i="33"/>
  <c r="DY69" i="33"/>
  <c r="BW69" i="33"/>
  <c r="EQ69" i="33"/>
  <c r="CO69" i="33"/>
  <c r="DG69" i="33"/>
  <c r="EC69" i="33"/>
  <c r="CA69" i="33"/>
  <c r="EU69" i="33"/>
  <c r="CS69" i="33"/>
  <c r="DK69" i="33"/>
  <c r="EG69" i="33"/>
  <c r="EY69" i="33"/>
  <c r="CE69" i="33"/>
  <c r="CW69" i="33"/>
  <c r="DO69" i="33"/>
  <c r="DA70" i="33"/>
  <c r="CI70" i="33"/>
  <c r="BQ70" i="33"/>
  <c r="EK70" i="33"/>
  <c r="DS70" i="33"/>
  <c r="DE70" i="33"/>
  <c r="CM70" i="33"/>
  <c r="DW70" i="33"/>
  <c r="BU70" i="33"/>
  <c r="EO70" i="33"/>
  <c r="DI70" i="33"/>
  <c r="CQ70" i="33"/>
  <c r="EA70" i="33"/>
  <c r="BY70" i="33"/>
  <c r="ES70" i="33"/>
  <c r="DM70" i="33"/>
  <c r="CU70" i="33"/>
  <c r="EE70" i="33"/>
  <c r="CC70" i="33"/>
  <c r="EW70" i="33"/>
  <c r="CG302" i="33"/>
  <c r="CY302" i="33"/>
  <c r="DQ302" i="33"/>
  <c r="BO302" i="33"/>
  <c r="EI302" i="33"/>
  <c r="CK302" i="33"/>
  <c r="DC302" i="33"/>
  <c r="DU302" i="33"/>
  <c r="EM302" i="33"/>
  <c r="BS302" i="33"/>
  <c r="CO302" i="33"/>
  <c r="DG302" i="33"/>
  <c r="DY302" i="33"/>
  <c r="BW302" i="33"/>
  <c r="EQ302" i="33"/>
  <c r="CS302" i="33"/>
  <c r="DK302" i="33"/>
  <c r="EC302" i="33"/>
  <c r="CA302" i="33"/>
  <c r="EU302" i="33"/>
  <c r="CW302" i="33"/>
  <c r="DO302" i="33"/>
  <c r="EG302" i="33"/>
  <c r="CE302" i="33"/>
  <c r="EY302" i="33"/>
  <c r="BQ303" i="33"/>
  <c r="EK303" i="33"/>
  <c r="DS303" i="33"/>
  <c r="CI303" i="33"/>
  <c r="DA303" i="33"/>
  <c r="EO303" i="33"/>
  <c r="BU303" i="33"/>
  <c r="DW303" i="33"/>
  <c r="CM303" i="33"/>
  <c r="DE303" i="33"/>
  <c r="BY303" i="33"/>
  <c r="ES303" i="33"/>
  <c r="EA303" i="33"/>
  <c r="CQ303" i="33"/>
  <c r="DI303" i="33"/>
  <c r="CC303" i="33"/>
  <c r="EW303" i="33"/>
  <c r="EE303" i="33"/>
  <c r="CU303" i="33"/>
  <c r="DM303" i="33"/>
  <c r="CY304" i="33"/>
  <c r="CG304" i="33"/>
  <c r="DQ304" i="33"/>
  <c r="EI304" i="33"/>
  <c r="BO304" i="33"/>
  <c r="DC304" i="33"/>
  <c r="CK304" i="33"/>
  <c r="DU304" i="33"/>
  <c r="EM304" i="33"/>
  <c r="BS304" i="33"/>
  <c r="DG304" i="33"/>
  <c r="DY304" i="33"/>
  <c r="CO304" i="33"/>
  <c r="BW304" i="33"/>
  <c r="EQ304" i="33"/>
  <c r="DK304" i="33"/>
  <c r="EC304" i="33"/>
  <c r="CS304" i="33"/>
  <c r="EU304" i="33"/>
  <c r="CA304" i="33"/>
  <c r="DO304" i="33"/>
  <c r="EG304" i="33"/>
  <c r="CW304" i="33"/>
  <c r="CE304" i="33"/>
  <c r="EY304" i="33"/>
  <c r="DS71" i="33"/>
  <c r="BQ71" i="33"/>
  <c r="EK71" i="33"/>
  <c r="DA71" i="33"/>
  <c r="CI71" i="33"/>
  <c r="DW71" i="33"/>
  <c r="BU71" i="33"/>
  <c r="EO71" i="33"/>
  <c r="CM71" i="33"/>
  <c r="DE71" i="33"/>
  <c r="EA71" i="33"/>
  <c r="BY71" i="33"/>
  <c r="ES71" i="33"/>
  <c r="DI71" i="33"/>
  <c r="CQ71" i="33"/>
  <c r="EE71" i="33"/>
  <c r="CC71" i="33"/>
  <c r="EW71" i="33"/>
  <c r="CU71" i="33"/>
  <c r="DM71" i="33"/>
  <c r="CY72" i="33"/>
  <c r="CG72" i="33"/>
  <c r="BO72" i="33"/>
  <c r="EI72" i="33"/>
  <c r="DQ72" i="33"/>
  <c r="DC72" i="33"/>
  <c r="CK72" i="33"/>
  <c r="DU72" i="33"/>
  <c r="EM72" i="33"/>
  <c r="BS72" i="33"/>
  <c r="DG72" i="33"/>
  <c r="CO72" i="33"/>
  <c r="DY72" i="33"/>
  <c r="BW72" i="33"/>
  <c r="EQ72" i="33"/>
  <c r="DK72" i="33"/>
  <c r="CS72" i="33"/>
  <c r="EC72" i="33"/>
  <c r="CA72" i="33"/>
  <c r="EU72" i="33"/>
  <c r="DO72" i="33"/>
  <c r="CW72" i="33"/>
  <c r="EG72" i="33"/>
  <c r="CE72" i="33"/>
  <c r="EY72" i="33"/>
  <c r="EK73" i="33"/>
  <c r="BQ73" i="33"/>
  <c r="CI73" i="33"/>
  <c r="DS73" i="33"/>
  <c r="DA73" i="33"/>
  <c r="BU73" i="33"/>
  <c r="EO73" i="33"/>
  <c r="CM73" i="33"/>
  <c r="DW73" i="33"/>
  <c r="DE73" i="33"/>
  <c r="BY73" i="33"/>
  <c r="ES73" i="33"/>
  <c r="CQ73" i="33"/>
  <c r="EA73" i="33"/>
  <c r="DI73" i="33"/>
  <c r="CC73" i="33"/>
  <c r="EW73" i="33"/>
  <c r="CU73" i="33"/>
  <c r="EE73" i="33"/>
  <c r="DM73" i="33"/>
  <c r="CG74" i="33"/>
  <c r="CY74" i="33"/>
  <c r="DQ74" i="33"/>
  <c r="EI74" i="33"/>
  <c r="BO74" i="33"/>
  <c r="CK74" i="33"/>
  <c r="DC74" i="33"/>
  <c r="DU74" i="33"/>
  <c r="BS74" i="33"/>
  <c r="EM74" i="33"/>
  <c r="CO74" i="33"/>
  <c r="DG74" i="33"/>
  <c r="DY74" i="33"/>
  <c r="BW74" i="33"/>
  <c r="EQ74" i="33"/>
  <c r="CS74" i="33"/>
  <c r="DK74" i="33"/>
  <c r="EC74" i="33"/>
  <c r="CA74" i="33"/>
  <c r="EU74" i="33"/>
  <c r="CW74" i="33"/>
  <c r="DO74" i="33"/>
  <c r="EG74" i="33"/>
  <c r="EY74" i="33"/>
  <c r="CE74" i="33"/>
  <c r="DS75" i="33"/>
  <c r="BQ75" i="33"/>
  <c r="EK75" i="33"/>
  <c r="CI75" i="33"/>
  <c r="DA75" i="33"/>
  <c r="DW75" i="33"/>
  <c r="BU75" i="33"/>
  <c r="EO75" i="33"/>
  <c r="CM75" i="33"/>
  <c r="DE75" i="33"/>
  <c r="EA75" i="33"/>
  <c r="BY75" i="33"/>
  <c r="ES75" i="33"/>
  <c r="DI75" i="33"/>
  <c r="CQ75" i="33"/>
  <c r="EE75" i="33"/>
  <c r="EW75" i="33"/>
  <c r="CC75" i="33"/>
  <c r="CU75" i="33"/>
  <c r="DM75" i="33"/>
  <c r="CY254" i="33"/>
  <c r="CG254" i="33"/>
  <c r="DQ254" i="33"/>
  <c r="EI254" i="33"/>
  <c r="BO254" i="33"/>
  <c r="DC254" i="33"/>
  <c r="CK254" i="33"/>
  <c r="DU254" i="33"/>
  <c r="BS254" i="33"/>
  <c r="EM254" i="33"/>
  <c r="DG254" i="33"/>
  <c r="CO254" i="33"/>
  <c r="DY254" i="33"/>
  <c r="BW254" i="33"/>
  <c r="EQ254" i="33"/>
  <c r="DK254" i="33"/>
  <c r="CS254" i="33"/>
  <c r="EC254" i="33"/>
  <c r="EU254" i="33"/>
  <c r="CA254" i="33"/>
  <c r="DO254" i="33"/>
  <c r="CW254" i="33"/>
  <c r="EG254" i="33"/>
  <c r="EY254" i="33"/>
  <c r="CE254" i="33"/>
  <c r="DS255" i="33"/>
  <c r="EK255" i="33"/>
  <c r="BQ255" i="33"/>
  <c r="CI255" i="33"/>
  <c r="DA255" i="33"/>
  <c r="DW255" i="33"/>
  <c r="EO255" i="33"/>
  <c r="BU255" i="33"/>
  <c r="CM255" i="33"/>
  <c r="DE255" i="33"/>
  <c r="EA255" i="33"/>
  <c r="BY255" i="33"/>
  <c r="ES255" i="33"/>
  <c r="CQ255" i="33"/>
  <c r="DI255" i="33"/>
  <c r="EE255" i="33"/>
  <c r="CC255" i="33"/>
  <c r="EW255" i="33"/>
  <c r="CU255" i="33"/>
  <c r="DM255" i="33"/>
  <c r="CY256" i="33"/>
  <c r="CG256" i="33"/>
  <c r="DQ256" i="33"/>
  <c r="BO256" i="33"/>
  <c r="EI256" i="33"/>
  <c r="DC256" i="33"/>
  <c r="CK256" i="33"/>
  <c r="DU256" i="33"/>
  <c r="BS256" i="33"/>
  <c r="EM256" i="33"/>
  <c r="DG256" i="33"/>
  <c r="CO256" i="33"/>
  <c r="DY256" i="33"/>
  <c r="EQ256" i="33"/>
  <c r="BW256" i="33"/>
  <c r="DK256" i="33"/>
  <c r="EC256" i="33"/>
  <c r="CS256" i="33"/>
  <c r="CA256" i="33"/>
  <c r="EU256" i="33"/>
  <c r="DO256" i="33"/>
  <c r="CW256" i="33"/>
  <c r="EG256" i="33"/>
  <c r="CE256" i="33"/>
  <c r="EY256" i="33"/>
  <c r="BQ257" i="33"/>
  <c r="EK257" i="33"/>
  <c r="CI257" i="33"/>
  <c r="DS257" i="33"/>
  <c r="DA257" i="33"/>
  <c r="EO257" i="33"/>
  <c r="BU257" i="33"/>
  <c r="CM257" i="33"/>
  <c r="DW257" i="33"/>
  <c r="DE257" i="33"/>
  <c r="ES257" i="33"/>
  <c r="BY257" i="33"/>
  <c r="CQ257" i="33"/>
  <c r="EA257" i="33"/>
  <c r="DI257" i="33"/>
  <c r="EW257" i="33"/>
  <c r="CC257" i="33"/>
  <c r="CU257" i="33"/>
  <c r="EE257" i="33"/>
  <c r="DM257" i="33"/>
  <c r="CG258" i="33"/>
  <c r="CY258" i="33"/>
  <c r="DQ258" i="33"/>
  <c r="BO258" i="33"/>
  <c r="EI258" i="33"/>
  <c r="CK258" i="33"/>
  <c r="DC258" i="33"/>
  <c r="DU258" i="33"/>
  <c r="EM258" i="33"/>
  <c r="BS258" i="33"/>
  <c r="CO258" i="33"/>
  <c r="DG258" i="33"/>
  <c r="DY258" i="33"/>
  <c r="BW258" i="33"/>
  <c r="EQ258" i="33"/>
  <c r="CS258" i="33"/>
  <c r="DK258" i="33"/>
  <c r="EC258" i="33"/>
  <c r="CA258" i="33"/>
  <c r="EU258" i="33"/>
  <c r="CW258" i="33"/>
  <c r="DO258" i="33"/>
  <c r="EG258" i="33"/>
  <c r="CE258" i="33"/>
  <c r="EY258" i="33"/>
  <c r="CI76" i="33"/>
  <c r="DA76" i="33"/>
  <c r="DS76" i="33"/>
  <c r="BQ76" i="33"/>
  <c r="EK76" i="33"/>
  <c r="CM76" i="33"/>
  <c r="DE76" i="33"/>
  <c r="DW76" i="33"/>
  <c r="EO76" i="33"/>
  <c r="BU76" i="33"/>
  <c r="CQ76" i="33"/>
  <c r="DI76" i="33"/>
  <c r="EA76" i="33"/>
  <c r="ES76" i="33"/>
  <c r="BY76" i="33"/>
  <c r="CU76" i="33"/>
  <c r="DM76" i="33"/>
  <c r="EE76" i="33"/>
  <c r="EW76" i="33"/>
  <c r="CC76" i="33"/>
  <c r="BO77" i="33"/>
  <c r="EI77" i="33"/>
  <c r="DQ77" i="33"/>
  <c r="CY77" i="33"/>
  <c r="CG77" i="33"/>
  <c r="BS77" i="33"/>
  <c r="EM77" i="33"/>
  <c r="DU77" i="33"/>
  <c r="CK77" i="33"/>
  <c r="DC77" i="33"/>
  <c r="EQ77" i="33"/>
  <c r="BW77" i="33"/>
  <c r="DY77" i="33"/>
  <c r="CO77" i="33"/>
  <c r="DG77" i="33"/>
  <c r="EU77" i="33"/>
  <c r="CA77" i="33"/>
  <c r="EC77" i="33"/>
  <c r="CS77" i="33"/>
  <c r="DK77" i="33"/>
  <c r="CE77" i="33"/>
  <c r="EY77" i="33"/>
  <c r="EG77" i="33"/>
  <c r="CW77" i="33"/>
  <c r="DO77" i="33"/>
  <c r="CI78" i="33"/>
  <c r="DA78" i="33"/>
  <c r="DS78" i="33"/>
  <c r="BQ78" i="33"/>
  <c r="EK78" i="33"/>
  <c r="CM78" i="33"/>
  <c r="DE78" i="33"/>
  <c r="BU78" i="33"/>
  <c r="EO78" i="33"/>
  <c r="DW78" i="33"/>
  <c r="CQ78" i="33"/>
  <c r="DI78" i="33"/>
  <c r="EA78" i="33"/>
  <c r="BY78" i="33"/>
  <c r="ES78" i="33"/>
  <c r="CU78" i="33"/>
  <c r="DM78" i="33"/>
  <c r="EE78" i="33"/>
  <c r="CC78" i="33"/>
  <c r="EW78" i="33"/>
  <c r="BO79" i="33"/>
  <c r="EI79" i="33"/>
  <c r="CG79" i="33"/>
  <c r="DQ79" i="33"/>
  <c r="CY79" i="33"/>
  <c r="EM79" i="33"/>
  <c r="BS79" i="33"/>
  <c r="DU79" i="33"/>
  <c r="CK79" i="33"/>
  <c r="DC79" i="33"/>
  <c r="BW79" i="33"/>
  <c r="EQ79" i="33"/>
  <c r="CO79" i="33"/>
  <c r="DY79" i="33"/>
  <c r="DG79" i="33"/>
  <c r="CA79" i="33"/>
  <c r="EU79" i="33"/>
  <c r="EC79" i="33"/>
  <c r="CS79" i="33"/>
  <c r="DK79" i="33"/>
  <c r="CE79" i="33"/>
  <c r="EY79" i="33"/>
  <c r="CW79" i="33"/>
  <c r="EG79" i="33"/>
  <c r="DO79" i="33"/>
  <c r="DA80" i="33"/>
  <c r="CI80" i="33"/>
  <c r="DS80" i="33"/>
  <c r="EK80" i="33"/>
  <c r="BQ80" i="33"/>
  <c r="DE80" i="33"/>
  <c r="CM80" i="33"/>
  <c r="DW80" i="33"/>
  <c r="BU80" i="33"/>
  <c r="EO80" i="33"/>
  <c r="DI80" i="33"/>
  <c r="CQ80" i="33"/>
  <c r="EA80" i="33"/>
  <c r="ES80" i="33"/>
  <c r="BY80" i="33"/>
  <c r="DM80" i="33"/>
  <c r="CU80" i="33"/>
  <c r="EE80" i="33"/>
  <c r="EW80" i="33"/>
  <c r="CC80" i="33"/>
  <c r="DQ81" i="33"/>
  <c r="EI81" i="33"/>
  <c r="BO81" i="33"/>
  <c r="CG81" i="33"/>
  <c r="CY81" i="33"/>
  <c r="DU81" i="33"/>
  <c r="BS81" i="33"/>
  <c r="EM81" i="33"/>
  <c r="CK81" i="33"/>
  <c r="DC81" i="33"/>
  <c r="DY81" i="33"/>
  <c r="BW81" i="33"/>
  <c r="EQ81" i="33"/>
  <c r="CO81" i="33"/>
  <c r="DG81" i="33"/>
  <c r="EC81" i="33"/>
  <c r="EU81" i="33"/>
  <c r="CA81" i="33"/>
  <c r="CS81" i="33"/>
  <c r="DK81" i="33"/>
  <c r="EG81" i="33"/>
  <c r="EY81" i="33"/>
  <c r="CE81" i="33"/>
  <c r="DO81" i="33"/>
  <c r="CW81" i="33"/>
  <c r="DA82" i="33"/>
  <c r="CI82" i="33"/>
  <c r="DS82" i="33"/>
  <c r="BQ82" i="33"/>
  <c r="EK82" i="33"/>
  <c r="DE82" i="33"/>
  <c r="CM82" i="33"/>
  <c r="DW82" i="33"/>
  <c r="BU82" i="33"/>
  <c r="EO82" i="33"/>
  <c r="DI82" i="33"/>
  <c r="CQ82" i="33"/>
  <c r="BY82" i="33"/>
  <c r="ES82" i="33"/>
  <c r="EA82" i="33"/>
  <c r="DM82" i="33"/>
  <c r="EE82" i="33"/>
  <c r="CU82" i="33"/>
  <c r="CC82" i="33"/>
  <c r="EW82" i="33"/>
  <c r="BO83" i="33"/>
  <c r="EI83" i="33"/>
  <c r="DQ83" i="33"/>
  <c r="CG83" i="33"/>
  <c r="CY83" i="33"/>
  <c r="BS83" i="33"/>
  <c r="EM83" i="33"/>
  <c r="DU83" i="33"/>
  <c r="CK83" i="33"/>
  <c r="DC83" i="33"/>
  <c r="EQ83" i="33"/>
  <c r="BW83" i="33"/>
  <c r="DY83" i="33"/>
  <c r="CO83" i="33"/>
  <c r="DG83" i="33"/>
  <c r="EU83" i="33"/>
  <c r="CA83" i="33"/>
  <c r="EC83" i="33"/>
  <c r="CS83" i="33"/>
  <c r="DK83" i="33"/>
  <c r="CE83" i="33"/>
  <c r="EY83" i="33"/>
  <c r="EG83" i="33"/>
  <c r="CW83" i="33"/>
  <c r="DO83" i="33"/>
  <c r="CI84" i="33"/>
  <c r="DA84" i="33"/>
  <c r="DS84" i="33"/>
  <c r="EK84" i="33"/>
  <c r="BQ84" i="33"/>
  <c r="CM84" i="33"/>
  <c r="DE84" i="33"/>
  <c r="DW84" i="33"/>
  <c r="EO84" i="33"/>
  <c r="BU84" i="33"/>
  <c r="CQ84" i="33"/>
  <c r="DI84" i="33"/>
  <c r="EA84" i="33"/>
  <c r="BY84" i="33"/>
  <c r="ES84" i="33"/>
  <c r="CU84" i="33"/>
  <c r="DM84" i="33"/>
  <c r="EE84" i="33"/>
  <c r="EW84" i="33"/>
  <c r="CC84" i="33"/>
  <c r="DQ85" i="33"/>
  <c r="BO85" i="33"/>
  <c r="EI85" i="33"/>
  <c r="CG85" i="33"/>
  <c r="CY85" i="33"/>
  <c r="DU85" i="33"/>
  <c r="EM85" i="33"/>
  <c r="BS85" i="33"/>
  <c r="CK85" i="33"/>
  <c r="DC85" i="33"/>
  <c r="DY85" i="33"/>
  <c r="EQ85" i="33"/>
  <c r="BW85" i="33"/>
  <c r="CO85" i="33"/>
  <c r="DG85" i="33"/>
  <c r="EC85" i="33"/>
  <c r="CA85" i="33"/>
  <c r="EU85" i="33"/>
  <c r="CS85" i="33"/>
  <c r="DK85" i="33"/>
  <c r="EG85" i="33"/>
  <c r="CE85" i="33"/>
  <c r="EY85" i="33"/>
  <c r="DO85" i="33"/>
  <c r="CW85" i="33"/>
  <c r="DA86" i="33"/>
  <c r="CI86" i="33"/>
  <c r="DS86" i="33"/>
  <c r="BQ86" i="33"/>
  <c r="EK86" i="33"/>
  <c r="DE86" i="33"/>
  <c r="CM86" i="33"/>
  <c r="DW86" i="33"/>
  <c r="BU86" i="33"/>
  <c r="EO86" i="33"/>
  <c r="DI86" i="33"/>
  <c r="CQ86" i="33"/>
  <c r="EA86" i="33"/>
  <c r="BY86" i="33"/>
  <c r="ES86" i="33"/>
  <c r="DM86" i="33"/>
  <c r="CU86" i="33"/>
  <c r="EE86" i="33"/>
  <c r="CC86" i="33"/>
  <c r="EW86" i="33"/>
  <c r="DQ87" i="33"/>
  <c r="EI87" i="33"/>
  <c r="BO87" i="33"/>
  <c r="CG87" i="33"/>
  <c r="CY87" i="33"/>
  <c r="DU87" i="33"/>
  <c r="BS87" i="33"/>
  <c r="EM87" i="33"/>
  <c r="CK87" i="33"/>
  <c r="DC87" i="33"/>
  <c r="DY87" i="33"/>
  <c r="BW87" i="33"/>
  <c r="EQ87" i="33"/>
  <c r="CO87" i="33"/>
  <c r="DG87" i="33"/>
  <c r="EC87" i="33"/>
  <c r="CA87" i="33"/>
  <c r="EU87" i="33"/>
  <c r="CS87" i="33"/>
  <c r="DK87" i="33"/>
  <c r="EG87" i="33"/>
  <c r="EY87" i="33"/>
  <c r="CE87" i="33"/>
  <c r="DO87" i="33"/>
  <c r="CW87" i="33"/>
  <c r="DS305" i="33"/>
  <c r="BQ305" i="33"/>
  <c r="EK305" i="33"/>
  <c r="CI305" i="33"/>
  <c r="DA305" i="33"/>
  <c r="DW305" i="33"/>
  <c r="BU305" i="33"/>
  <c r="EO305" i="33"/>
  <c r="CM305" i="33"/>
  <c r="DE305" i="33"/>
  <c r="EA305" i="33"/>
  <c r="BY305" i="33"/>
  <c r="ES305" i="33"/>
  <c r="CQ305" i="33"/>
  <c r="DI305" i="33"/>
  <c r="EE305" i="33"/>
  <c r="EW305" i="33"/>
  <c r="CC305" i="33"/>
  <c r="CU305" i="33"/>
  <c r="DM305" i="33"/>
  <c r="CY306" i="33"/>
  <c r="CG306" i="33"/>
  <c r="DQ306" i="33"/>
  <c r="BO306" i="33"/>
  <c r="EI306" i="33"/>
  <c r="DC306" i="33"/>
  <c r="CK306" i="33"/>
  <c r="DU306" i="33"/>
  <c r="BS306" i="33"/>
  <c r="EM306" i="33"/>
  <c r="DG306" i="33"/>
  <c r="CO306" i="33"/>
  <c r="DY306" i="33"/>
  <c r="EQ306" i="33"/>
  <c r="BW306" i="33"/>
  <c r="DK306" i="33"/>
  <c r="CS306" i="33"/>
  <c r="EC306" i="33"/>
  <c r="CA306" i="33"/>
  <c r="EU306" i="33"/>
  <c r="DO306" i="33"/>
  <c r="CW306" i="33"/>
  <c r="EG306" i="33"/>
  <c r="CE306" i="33"/>
  <c r="EY306" i="33"/>
  <c r="BQ307" i="33"/>
  <c r="EK307" i="33"/>
  <c r="CI307" i="33"/>
  <c r="DS307" i="33"/>
  <c r="DA307" i="33"/>
  <c r="EO307" i="33"/>
  <c r="BU307" i="33"/>
  <c r="DW307" i="33"/>
  <c r="CM307" i="33"/>
  <c r="DE307" i="33"/>
  <c r="BY307" i="33"/>
  <c r="ES307" i="33"/>
  <c r="EA307" i="33"/>
  <c r="CQ307" i="33"/>
  <c r="DI307" i="33"/>
  <c r="CC307" i="33"/>
  <c r="EW307" i="33"/>
  <c r="CU307" i="33"/>
  <c r="EE307" i="33"/>
  <c r="DM307" i="33"/>
  <c r="CG308" i="33"/>
  <c r="CY308" i="33"/>
  <c r="DQ308" i="33"/>
  <c r="EI308" i="33"/>
  <c r="BO308" i="33"/>
  <c r="CK308" i="33"/>
  <c r="DC308" i="33"/>
  <c r="DU308" i="33"/>
  <c r="BS308" i="33"/>
  <c r="EM308" i="33"/>
  <c r="CO308" i="33"/>
  <c r="DG308" i="33"/>
  <c r="DY308" i="33"/>
  <c r="BW308" i="33"/>
  <c r="EQ308" i="33"/>
  <c r="CS308" i="33"/>
  <c r="DK308" i="33"/>
  <c r="EC308" i="33"/>
  <c r="CA308" i="33"/>
  <c r="EU308" i="33"/>
  <c r="CW308" i="33"/>
  <c r="DO308" i="33"/>
  <c r="EG308" i="33"/>
  <c r="CE308" i="33"/>
  <c r="EY308" i="33"/>
  <c r="EK309" i="33"/>
  <c r="BQ309" i="33"/>
  <c r="DS309" i="33"/>
  <c r="CI309" i="33"/>
  <c r="DA309" i="33"/>
  <c r="EO309" i="33"/>
  <c r="BU309" i="33"/>
  <c r="DW309" i="33"/>
  <c r="CM309" i="33"/>
  <c r="DE309" i="33"/>
  <c r="ES309" i="33"/>
  <c r="BY309" i="33"/>
  <c r="CQ309" i="33"/>
  <c r="EA309" i="33"/>
  <c r="DI309" i="33"/>
  <c r="CC309" i="33"/>
  <c r="EW309" i="33"/>
  <c r="CU309" i="33"/>
  <c r="EE309" i="33"/>
  <c r="DM309" i="33"/>
  <c r="CY310" i="33"/>
  <c r="CG310" i="33"/>
  <c r="DQ310" i="33"/>
  <c r="BO310" i="33"/>
  <c r="EI310" i="33"/>
  <c r="DC310" i="33"/>
  <c r="CK310" i="33"/>
  <c r="DU310" i="33"/>
  <c r="EM310" i="33"/>
  <c r="BS310" i="33"/>
  <c r="DG310" i="33"/>
  <c r="CO310" i="33"/>
  <c r="DY310" i="33"/>
  <c r="BW310" i="33"/>
  <c r="EQ310" i="33"/>
  <c r="DK310" i="33"/>
  <c r="CS310" i="33"/>
  <c r="EC310" i="33"/>
  <c r="CA310" i="33"/>
  <c r="EU310" i="33"/>
  <c r="DO310" i="33"/>
  <c r="CW310" i="33"/>
  <c r="EG310" i="33"/>
  <c r="EY310" i="33"/>
  <c r="CE310" i="33"/>
  <c r="DS311" i="33"/>
  <c r="BQ311" i="33"/>
  <c r="EK311" i="33"/>
  <c r="CI311" i="33"/>
  <c r="DA311" i="33"/>
  <c r="DW311" i="33"/>
  <c r="BU311" i="33"/>
  <c r="EO311" i="33"/>
  <c r="CM311" i="33"/>
  <c r="DE311" i="33"/>
  <c r="EA311" i="33"/>
  <c r="ES311" i="33"/>
  <c r="BY311" i="33"/>
  <c r="CQ311" i="33"/>
  <c r="DI311" i="33"/>
  <c r="EE311" i="33"/>
  <c r="EW311" i="33"/>
  <c r="CC311" i="33"/>
  <c r="CU311" i="33"/>
  <c r="DM311" i="33"/>
  <c r="CG312" i="33"/>
  <c r="CY312" i="33"/>
  <c r="DQ312" i="33"/>
  <c r="BO312" i="33"/>
  <c r="EI312" i="33"/>
  <c r="CK312" i="33"/>
  <c r="DC312" i="33"/>
  <c r="DU312" i="33"/>
  <c r="EM312" i="33"/>
  <c r="BS312" i="33"/>
  <c r="CO312" i="33"/>
  <c r="DG312" i="33"/>
  <c r="DY312" i="33"/>
  <c r="EQ312" i="33"/>
  <c r="BW312" i="33"/>
  <c r="CS312" i="33"/>
  <c r="DK312" i="33"/>
  <c r="EC312" i="33"/>
  <c r="EU312" i="33"/>
  <c r="CA312" i="33"/>
  <c r="CW312" i="33"/>
  <c r="DO312" i="33"/>
  <c r="EG312" i="33"/>
  <c r="CE312" i="33"/>
  <c r="EY312" i="33"/>
  <c r="EK313" i="33"/>
  <c r="BQ313" i="33"/>
  <c r="DS313" i="33"/>
  <c r="CI313" i="33"/>
  <c r="DA313" i="33"/>
  <c r="BU313" i="33"/>
  <c r="EO313" i="33"/>
  <c r="CM313" i="33"/>
  <c r="DW313" i="33"/>
  <c r="DE313" i="33"/>
  <c r="BY313" i="33"/>
  <c r="ES313" i="33"/>
  <c r="EA313" i="33"/>
  <c r="CQ313" i="33"/>
  <c r="DI313" i="33"/>
  <c r="CC313" i="33"/>
  <c r="EW313" i="33"/>
  <c r="EE313" i="33"/>
  <c r="CU313" i="33"/>
  <c r="DM313" i="33"/>
  <c r="CG314" i="33"/>
  <c r="CY314" i="33"/>
  <c r="DQ314" i="33"/>
  <c r="EI314" i="33"/>
  <c r="BO314" i="33"/>
  <c r="CK314" i="33"/>
  <c r="DC314" i="33"/>
  <c r="DU314" i="33"/>
  <c r="BS314" i="33"/>
  <c r="EM314" i="33"/>
  <c r="CO314" i="33"/>
  <c r="DG314" i="33"/>
  <c r="DY314" i="33"/>
  <c r="BW314" i="33"/>
  <c r="EQ314" i="33"/>
  <c r="CS314" i="33"/>
  <c r="DK314" i="33"/>
  <c r="EC314" i="33"/>
  <c r="CA314" i="33"/>
  <c r="EU314" i="33"/>
  <c r="CW314" i="33"/>
  <c r="DO314" i="33"/>
  <c r="EG314" i="33"/>
  <c r="EY314" i="33"/>
  <c r="CE314" i="33"/>
  <c r="BQ315" i="33"/>
  <c r="EK315" i="33"/>
  <c r="DS315" i="33"/>
  <c r="CI315" i="33"/>
  <c r="DA315" i="33"/>
  <c r="BU315" i="33"/>
  <c r="EO315" i="33"/>
  <c r="DW315" i="33"/>
  <c r="CM315" i="33"/>
  <c r="DE315" i="33"/>
  <c r="ES315" i="33"/>
  <c r="BY315" i="33"/>
  <c r="EA315" i="33"/>
  <c r="CQ315" i="33"/>
  <c r="DI315" i="33"/>
  <c r="CC315" i="33"/>
  <c r="EW315" i="33"/>
  <c r="EE315" i="33"/>
  <c r="CU315" i="33"/>
  <c r="DM315" i="33"/>
  <c r="CG316" i="33"/>
  <c r="CY316" i="33"/>
  <c r="DQ316" i="33"/>
  <c r="BO316" i="33"/>
  <c r="EI316" i="33"/>
  <c r="CK316" i="33"/>
  <c r="DC316" i="33"/>
  <c r="DU316" i="33"/>
  <c r="BS316" i="33"/>
  <c r="EM316" i="33"/>
  <c r="CO316" i="33"/>
  <c r="DG316" i="33"/>
  <c r="DY316" i="33"/>
  <c r="BW316" i="33"/>
  <c r="EQ316" i="33"/>
  <c r="CS316" i="33"/>
  <c r="DK316" i="33"/>
  <c r="EC316" i="33"/>
  <c r="CA316" i="33"/>
  <c r="EU316" i="33"/>
  <c r="CW316" i="33"/>
  <c r="DO316" i="33"/>
  <c r="EG316" i="33"/>
  <c r="CE316" i="33"/>
  <c r="EY316" i="33"/>
  <c r="BQ317" i="33"/>
  <c r="EK317" i="33"/>
  <c r="DS317" i="33"/>
  <c r="CI317" i="33"/>
  <c r="DA317" i="33"/>
  <c r="EO317" i="33"/>
  <c r="BU317" i="33"/>
  <c r="DW317" i="33"/>
  <c r="CM317" i="33"/>
  <c r="DE317" i="33"/>
  <c r="ES317" i="33"/>
  <c r="BY317" i="33"/>
  <c r="EA317" i="33"/>
  <c r="CQ317" i="33"/>
  <c r="DI317" i="33"/>
  <c r="EW317" i="33"/>
  <c r="CC317" i="33"/>
  <c r="EE317" i="33"/>
  <c r="CU317" i="33"/>
  <c r="DM317" i="33"/>
  <c r="CG318" i="33"/>
  <c r="CY318" i="33"/>
  <c r="DQ318" i="33"/>
  <c r="BO318" i="33"/>
  <c r="EI318" i="33"/>
  <c r="CK318" i="33"/>
  <c r="DC318" i="33"/>
  <c r="DU318" i="33"/>
  <c r="EM318" i="33"/>
  <c r="BS318" i="33"/>
  <c r="CO318" i="33"/>
  <c r="DG318" i="33"/>
  <c r="DY318" i="33"/>
  <c r="BW318" i="33"/>
  <c r="EQ318" i="33"/>
  <c r="CS318" i="33"/>
  <c r="DK318" i="33"/>
  <c r="EC318" i="33"/>
  <c r="CA318" i="33"/>
  <c r="EU318" i="33"/>
  <c r="CW318" i="33"/>
  <c r="DO318" i="33"/>
  <c r="EG318" i="33"/>
  <c r="CE318" i="33"/>
  <c r="EY318" i="33"/>
  <c r="EK319" i="33"/>
  <c r="BQ319" i="33"/>
  <c r="CI319" i="33"/>
  <c r="DS319" i="33"/>
  <c r="DA319" i="33"/>
  <c r="BU319" i="33"/>
  <c r="EO319" i="33"/>
  <c r="DW319" i="33"/>
  <c r="CM319" i="33"/>
  <c r="DE319" i="33"/>
  <c r="BY319" i="33"/>
  <c r="ES319" i="33"/>
  <c r="CQ319" i="33"/>
  <c r="EA319" i="33"/>
  <c r="DI319" i="33"/>
  <c r="EW319" i="33"/>
  <c r="CC319" i="33"/>
  <c r="EE319" i="33"/>
  <c r="CU319" i="33"/>
  <c r="DM319" i="33"/>
  <c r="CY320" i="33"/>
  <c r="CG320" i="33"/>
  <c r="DQ320" i="33"/>
  <c r="EI320" i="33"/>
  <c r="BO320" i="33"/>
  <c r="DC320" i="33"/>
  <c r="CK320" i="33"/>
  <c r="DU320" i="33"/>
  <c r="EM320" i="33"/>
  <c r="BS320" i="33"/>
  <c r="DG320" i="33"/>
  <c r="CO320" i="33"/>
  <c r="DY320" i="33"/>
  <c r="BW320" i="33"/>
  <c r="EQ320" i="33"/>
  <c r="DK320" i="33"/>
  <c r="CS320" i="33"/>
  <c r="EC320" i="33"/>
  <c r="EU320" i="33"/>
  <c r="CA320" i="33"/>
  <c r="DO320" i="33"/>
  <c r="CW320" i="33"/>
  <c r="EG320" i="33"/>
  <c r="EY320" i="33"/>
  <c r="CE320" i="33"/>
  <c r="DS321" i="33"/>
  <c r="BQ321" i="33"/>
  <c r="EK321" i="33"/>
  <c r="CI321" i="33"/>
  <c r="DA321" i="33"/>
  <c r="DW321" i="33"/>
  <c r="EO321" i="33"/>
  <c r="BU321" i="33"/>
  <c r="CM321" i="33"/>
  <c r="DE321" i="33"/>
  <c r="EA321" i="33"/>
  <c r="BY321" i="33"/>
  <c r="ES321" i="33"/>
  <c r="CQ321" i="33"/>
  <c r="DI321" i="33"/>
  <c r="EE321" i="33"/>
  <c r="CC321" i="33"/>
  <c r="EW321" i="33"/>
  <c r="CU321" i="33"/>
  <c r="DM321" i="33"/>
  <c r="CG281" i="33"/>
  <c r="CY281" i="33"/>
  <c r="DQ281" i="33"/>
  <c r="EI281" i="33"/>
  <c r="BO281" i="33"/>
  <c r="CK281" i="33"/>
  <c r="DC281" i="33"/>
  <c r="DU281" i="33"/>
  <c r="BS281" i="33"/>
  <c r="EM281" i="33"/>
  <c r="CO281" i="33"/>
  <c r="DG281" i="33"/>
  <c r="DY281" i="33"/>
  <c r="EQ281" i="33"/>
  <c r="BW281" i="33"/>
  <c r="CS281" i="33"/>
  <c r="DK281" i="33"/>
  <c r="EC281" i="33"/>
  <c r="CA281" i="33"/>
  <c r="EU281" i="33"/>
  <c r="CW281" i="33"/>
  <c r="DO281" i="33"/>
  <c r="EG281" i="33"/>
  <c r="EY281" i="33"/>
  <c r="CE281" i="33"/>
  <c r="CI190" i="33"/>
  <c r="DA190" i="33"/>
  <c r="DS190" i="33"/>
  <c r="EK190" i="33"/>
  <c r="BQ190" i="33"/>
  <c r="CM190" i="33"/>
  <c r="DE190" i="33"/>
  <c r="DW190" i="33"/>
  <c r="BU190" i="33"/>
  <c r="EO190" i="33"/>
  <c r="CQ190" i="33"/>
  <c r="DI190" i="33"/>
  <c r="EA190" i="33"/>
  <c r="BY190" i="33"/>
  <c r="ES190" i="33"/>
  <c r="CU190" i="33"/>
  <c r="DM190" i="33"/>
  <c r="EE190" i="33"/>
  <c r="EW190" i="33"/>
  <c r="CC190" i="33"/>
  <c r="BO191" i="33"/>
  <c r="EI191" i="33"/>
  <c r="CG191" i="33"/>
  <c r="DQ191" i="33"/>
  <c r="CY191" i="33"/>
  <c r="EM191" i="33"/>
  <c r="BS191" i="33"/>
  <c r="CK191" i="33"/>
  <c r="DU191" i="33"/>
  <c r="DC191" i="33"/>
  <c r="BW191" i="33"/>
  <c r="EQ191" i="33"/>
  <c r="CO191" i="33"/>
  <c r="DY191" i="33"/>
  <c r="DG191" i="33"/>
  <c r="CA191" i="33"/>
  <c r="EU191" i="33"/>
  <c r="CS191" i="33"/>
  <c r="EC191" i="33"/>
  <c r="DK191" i="33"/>
  <c r="EY191" i="33"/>
  <c r="CE191" i="33"/>
  <c r="CW191" i="33"/>
  <c r="EG191" i="33"/>
  <c r="DO191" i="33"/>
  <c r="CI192" i="33"/>
  <c r="DA192" i="33"/>
  <c r="DS192" i="33"/>
  <c r="BQ192" i="33"/>
  <c r="EK192" i="33"/>
  <c r="CM192" i="33"/>
  <c r="DE192" i="33"/>
  <c r="DW192" i="33"/>
  <c r="BU192" i="33"/>
  <c r="EO192" i="33"/>
  <c r="CQ192" i="33"/>
  <c r="DI192" i="33"/>
  <c r="EA192" i="33"/>
  <c r="ES192" i="33"/>
  <c r="BY192" i="33"/>
  <c r="CU192" i="33"/>
  <c r="DM192" i="33"/>
  <c r="EE192" i="33"/>
  <c r="CC192" i="33"/>
  <c r="EW192" i="33"/>
  <c r="BO193" i="33"/>
  <c r="EI193" i="33"/>
  <c r="DQ193" i="33"/>
  <c r="CG193" i="33"/>
  <c r="CY193" i="33"/>
  <c r="BS193" i="33"/>
  <c r="EM193" i="33"/>
  <c r="DU193" i="33"/>
  <c r="CK193" i="33"/>
  <c r="DC193" i="33"/>
  <c r="EQ193" i="33"/>
  <c r="BW193" i="33"/>
  <c r="DY193" i="33"/>
  <c r="CO193" i="33"/>
  <c r="DG193" i="33"/>
  <c r="CA193" i="33"/>
  <c r="EU193" i="33"/>
  <c r="EC193" i="33"/>
  <c r="CS193" i="33"/>
  <c r="DK193" i="33"/>
  <c r="CE193" i="33"/>
  <c r="EY193" i="33"/>
  <c r="EG193" i="33"/>
  <c r="CW193" i="33"/>
  <c r="DO193" i="33"/>
  <c r="CI194" i="33"/>
  <c r="DA194" i="33"/>
  <c r="DS194" i="33"/>
  <c r="BQ194" i="33"/>
  <c r="EK194" i="33"/>
  <c r="CM194" i="33"/>
  <c r="DE194" i="33"/>
  <c r="DW194" i="33"/>
  <c r="EO194" i="33"/>
  <c r="BU194" i="33"/>
  <c r="CQ194" i="33"/>
  <c r="DI194" i="33"/>
  <c r="EA194" i="33"/>
  <c r="BY194" i="33"/>
  <c r="ES194" i="33"/>
  <c r="CU194" i="33"/>
  <c r="DM194" i="33"/>
  <c r="EE194" i="33"/>
  <c r="CC194" i="33"/>
  <c r="EW194" i="33"/>
  <c r="DQ195" i="33"/>
  <c r="EI195" i="33"/>
  <c r="BO195" i="33"/>
  <c r="CG195" i="33"/>
  <c r="CY195" i="33"/>
  <c r="DU195" i="33"/>
  <c r="BS195" i="33"/>
  <c r="EM195" i="33"/>
  <c r="CK195" i="33"/>
  <c r="DC195" i="33"/>
  <c r="DY195" i="33"/>
  <c r="EQ195" i="33"/>
  <c r="BW195" i="33"/>
  <c r="CO195" i="33"/>
  <c r="DG195" i="33"/>
  <c r="EC195" i="33"/>
  <c r="EU195" i="33"/>
  <c r="CA195" i="33"/>
  <c r="CS195" i="33"/>
  <c r="DK195" i="33"/>
  <c r="EG195" i="33"/>
  <c r="CE195" i="33"/>
  <c r="EY195" i="33"/>
  <c r="CW195" i="33"/>
  <c r="DO195" i="33"/>
  <c r="CI196" i="33"/>
  <c r="DA196" i="33"/>
  <c r="DS196" i="33"/>
  <c r="BQ196" i="33"/>
  <c r="EK196" i="33"/>
  <c r="CM196" i="33"/>
  <c r="DE196" i="33"/>
  <c r="DW196" i="33"/>
  <c r="EO196" i="33"/>
  <c r="BU196" i="33"/>
  <c r="CQ196" i="33"/>
  <c r="DI196" i="33"/>
  <c r="EA196" i="33"/>
  <c r="ES196" i="33"/>
  <c r="BY196" i="33"/>
  <c r="CU196" i="33"/>
  <c r="DM196" i="33"/>
  <c r="EE196" i="33"/>
  <c r="EW196" i="33"/>
  <c r="CC196" i="33"/>
  <c r="EI197" i="33"/>
  <c r="BO197" i="33"/>
  <c r="DQ197" i="33"/>
  <c r="CG197" i="33"/>
  <c r="CY197" i="33"/>
  <c r="BS197" i="33"/>
  <c r="EM197" i="33"/>
  <c r="DU197" i="33"/>
  <c r="CK197" i="33"/>
  <c r="DC197" i="33"/>
  <c r="EQ197" i="33"/>
  <c r="BW197" i="33"/>
  <c r="DY197" i="33"/>
  <c r="CO197" i="33"/>
  <c r="DG197" i="33"/>
  <c r="EU197" i="33"/>
  <c r="CA197" i="33"/>
  <c r="EC197" i="33"/>
  <c r="CS197" i="33"/>
  <c r="DK197" i="33"/>
  <c r="CE197" i="33"/>
  <c r="EY197" i="33"/>
  <c r="EG197" i="33"/>
  <c r="CW197" i="33"/>
  <c r="DO197" i="33"/>
  <c r="CI198" i="33"/>
  <c r="DA198" i="33"/>
  <c r="DS198" i="33"/>
  <c r="EK198" i="33"/>
  <c r="BQ198" i="33"/>
  <c r="CM198" i="33"/>
  <c r="DE198" i="33"/>
  <c r="DW198" i="33"/>
  <c r="EO198" i="33"/>
  <c r="BU198" i="33"/>
  <c r="CQ198" i="33"/>
  <c r="DI198" i="33"/>
  <c r="EA198" i="33"/>
  <c r="ES198" i="33"/>
  <c r="BY198" i="33"/>
  <c r="CU198" i="33"/>
  <c r="DM198" i="33"/>
  <c r="EE198" i="33"/>
  <c r="CC198" i="33"/>
  <c r="EW198" i="33"/>
  <c r="BO199" i="33"/>
  <c r="EI199" i="33"/>
  <c r="DQ199" i="33"/>
  <c r="CG199" i="33"/>
  <c r="CY199" i="33"/>
  <c r="BS199" i="33"/>
  <c r="EM199" i="33"/>
  <c r="DU199" i="33"/>
  <c r="CK199" i="33"/>
  <c r="DC199" i="33"/>
  <c r="EQ199" i="33"/>
  <c r="BW199" i="33"/>
  <c r="DY199" i="33"/>
  <c r="CO199" i="33"/>
  <c r="DG199" i="33"/>
  <c r="CA199" i="33"/>
  <c r="EU199" i="33"/>
  <c r="EC199" i="33"/>
  <c r="CS199" i="33"/>
  <c r="DK199" i="33"/>
  <c r="CE199" i="33"/>
  <c r="EY199" i="33"/>
  <c r="EG199" i="33"/>
  <c r="CW199" i="33"/>
  <c r="DO199" i="33"/>
  <c r="DA200" i="33"/>
  <c r="DS200" i="33"/>
  <c r="CI200" i="33"/>
  <c r="EK200" i="33"/>
  <c r="BQ200" i="33"/>
  <c r="DE200" i="33"/>
  <c r="DW200" i="33"/>
  <c r="CM200" i="33"/>
  <c r="EO200" i="33"/>
  <c r="BU200" i="33"/>
  <c r="DI200" i="33"/>
  <c r="EA200" i="33"/>
  <c r="CQ200" i="33"/>
  <c r="BY200" i="33"/>
  <c r="ES200" i="33"/>
  <c r="DM200" i="33"/>
  <c r="EE200" i="33"/>
  <c r="CU200" i="33"/>
  <c r="CC200" i="33"/>
  <c r="EW200" i="33"/>
  <c r="DQ201" i="33"/>
  <c r="BO201" i="33"/>
  <c r="EI201" i="33"/>
  <c r="CG201" i="33"/>
  <c r="CY201" i="33"/>
  <c r="DU201" i="33"/>
  <c r="EM201" i="33"/>
  <c r="BS201" i="33"/>
  <c r="CK201" i="33"/>
  <c r="DC201" i="33"/>
  <c r="DY201" i="33"/>
  <c r="BW201" i="33"/>
  <c r="EQ201" i="33"/>
  <c r="CO201" i="33"/>
  <c r="DG201" i="33"/>
  <c r="EC201" i="33"/>
  <c r="CA201" i="33"/>
  <c r="EU201" i="33"/>
  <c r="CS201" i="33"/>
  <c r="DK201" i="33"/>
  <c r="EG201" i="33"/>
  <c r="CE201" i="33"/>
  <c r="EY201" i="33"/>
  <c r="CW201" i="33"/>
  <c r="DO201" i="33"/>
  <c r="DA202" i="33"/>
  <c r="CI202" i="33"/>
  <c r="DS202" i="33"/>
  <c r="EK202" i="33"/>
  <c r="BQ202" i="33"/>
  <c r="DE202" i="33"/>
  <c r="CM202" i="33"/>
  <c r="DW202" i="33"/>
  <c r="BU202" i="33"/>
  <c r="EO202" i="33"/>
  <c r="DI202" i="33"/>
  <c r="CQ202" i="33"/>
  <c r="EA202" i="33"/>
  <c r="BY202" i="33"/>
  <c r="ES202" i="33"/>
  <c r="DM202" i="33"/>
  <c r="CU202" i="33"/>
  <c r="EE202" i="33"/>
  <c r="CC202" i="33"/>
  <c r="EW202" i="33"/>
  <c r="BO203" i="33"/>
  <c r="EI203" i="33"/>
  <c r="CG203" i="33"/>
  <c r="DQ203" i="33"/>
  <c r="CY203" i="33"/>
  <c r="EM203" i="33"/>
  <c r="BS203" i="33"/>
  <c r="CK203" i="33"/>
  <c r="DU203" i="33"/>
  <c r="DC203" i="33"/>
  <c r="EQ203" i="33"/>
  <c r="BW203" i="33"/>
  <c r="CO203" i="33"/>
  <c r="DY203" i="33"/>
  <c r="DG203" i="33"/>
  <c r="EU203" i="33"/>
  <c r="CA203" i="33"/>
  <c r="CS203" i="33"/>
  <c r="EC203" i="33"/>
  <c r="DK203" i="33"/>
  <c r="CE203" i="33"/>
  <c r="EY203" i="33"/>
  <c r="CW203" i="33"/>
  <c r="EG203" i="33"/>
  <c r="DO203" i="33"/>
  <c r="CI204" i="33"/>
  <c r="DA204" i="33"/>
  <c r="DS204" i="33"/>
  <c r="EK204" i="33"/>
  <c r="BQ204" i="33"/>
  <c r="CM204" i="33"/>
  <c r="DE204" i="33"/>
  <c r="DW204" i="33"/>
  <c r="EO204" i="33"/>
  <c r="BU204" i="33"/>
  <c r="CQ204" i="33"/>
  <c r="DI204" i="33"/>
  <c r="EA204" i="33"/>
  <c r="ES204" i="33"/>
  <c r="BY204" i="33"/>
  <c r="CU204" i="33"/>
  <c r="DM204" i="33"/>
  <c r="EE204" i="33"/>
  <c r="CC204" i="33"/>
  <c r="EW204" i="33"/>
  <c r="DQ49" i="33"/>
  <c r="EI49" i="33"/>
  <c r="BO49" i="33"/>
  <c r="CG49" i="33"/>
  <c r="CY49" i="33"/>
  <c r="DU49" i="33"/>
  <c r="EM49" i="33"/>
  <c r="BS49" i="33"/>
  <c r="CK49" i="33"/>
  <c r="DC49" i="33"/>
  <c r="DY49" i="33"/>
  <c r="BW49" i="33"/>
  <c r="EQ49" i="33"/>
  <c r="CO49" i="33"/>
  <c r="DG49" i="33"/>
  <c r="EC49" i="33"/>
  <c r="CA49" i="33"/>
  <c r="EU49" i="33"/>
  <c r="CS49" i="33"/>
  <c r="DK49" i="33"/>
  <c r="EG49" i="33"/>
  <c r="EY49" i="33"/>
  <c r="CE49" i="33"/>
  <c r="CW49" i="33"/>
  <c r="DO49" i="33"/>
  <c r="DA50" i="33"/>
  <c r="CI50" i="33"/>
  <c r="DS50" i="33"/>
  <c r="BQ50" i="33"/>
  <c r="EK50" i="33"/>
  <c r="DE50" i="33"/>
  <c r="DW50" i="33"/>
  <c r="CM50" i="33"/>
  <c r="BU50" i="33"/>
  <c r="EO50" i="33"/>
  <c r="DI50" i="33"/>
  <c r="CQ50" i="33"/>
  <c r="EA50" i="33"/>
  <c r="BY50" i="33"/>
  <c r="ES50" i="33"/>
  <c r="DM50" i="33"/>
  <c r="EE50" i="33"/>
  <c r="CU50" i="33"/>
  <c r="CC50" i="33"/>
  <c r="EW50" i="33"/>
  <c r="CY322" i="33"/>
  <c r="CG322" i="33"/>
  <c r="DQ322" i="33"/>
  <c r="BO322" i="33"/>
  <c r="EI322" i="33"/>
  <c r="DC322" i="33"/>
  <c r="DU322" i="33"/>
  <c r="CK322" i="33"/>
  <c r="BS322" i="33"/>
  <c r="EM322" i="33"/>
  <c r="DG322" i="33"/>
  <c r="DY322" i="33"/>
  <c r="CO322" i="33"/>
  <c r="EQ322" i="33"/>
  <c r="BW322" i="33"/>
  <c r="DK322" i="33"/>
  <c r="CS322" i="33"/>
  <c r="EC322" i="33"/>
  <c r="CA322" i="33"/>
  <c r="EU322" i="33"/>
  <c r="DO322" i="33"/>
  <c r="EG322" i="33"/>
  <c r="CW322" i="33"/>
  <c r="CE322" i="33"/>
  <c r="EY322" i="33"/>
  <c r="DS323" i="33"/>
  <c r="BQ323" i="33"/>
  <c r="EK323" i="33"/>
  <c r="CI323" i="33"/>
  <c r="DA323" i="33"/>
  <c r="DW323" i="33"/>
  <c r="BU323" i="33"/>
  <c r="EO323" i="33"/>
  <c r="CM323" i="33"/>
  <c r="DE323" i="33"/>
  <c r="EA323" i="33"/>
  <c r="BY323" i="33"/>
  <c r="ES323" i="33"/>
  <c r="CQ323" i="33"/>
  <c r="DI323" i="33"/>
  <c r="EE323" i="33"/>
  <c r="EW323" i="33"/>
  <c r="CC323" i="33"/>
  <c r="CU323" i="33"/>
  <c r="DM323" i="33"/>
  <c r="CY324" i="33"/>
  <c r="CG324" i="33"/>
  <c r="DQ324" i="33"/>
  <c r="EI324" i="33"/>
  <c r="BO324" i="33"/>
  <c r="DC324" i="33"/>
  <c r="DU324" i="33"/>
  <c r="CK324" i="33"/>
  <c r="BS324" i="33"/>
  <c r="EM324" i="33"/>
  <c r="DG324" i="33"/>
  <c r="CO324" i="33"/>
  <c r="DY324" i="33"/>
  <c r="BW324" i="33"/>
  <c r="EQ324" i="33"/>
  <c r="DK324" i="33"/>
  <c r="EC324" i="33"/>
  <c r="CS324" i="33"/>
  <c r="CA324" i="33"/>
  <c r="EU324" i="33"/>
  <c r="DO324" i="33"/>
  <c r="EG324" i="33"/>
  <c r="CW324" i="33"/>
  <c r="CE324" i="33"/>
  <c r="EY324" i="33"/>
  <c r="EK325" i="33"/>
  <c r="BQ325" i="33"/>
  <c r="DS325" i="33"/>
  <c r="CI325" i="33"/>
  <c r="DA325" i="33"/>
  <c r="BU325" i="33"/>
  <c r="EO325" i="33"/>
  <c r="DW325" i="33"/>
  <c r="CM325" i="33"/>
  <c r="DE325" i="33"/>
  <c r="ES325" i="33"/>
  <c r="BY325" i="33"/>
  <c r="EA325" i="33"/>
  <c r="CQ325" i="33"/>
  <c r="DI325" i="33"/>
  <c r="EW325" i="33"/>
  <c r="CC325" i="33"/>
  <c r="EE325" i="33"/>
  <c r="CU325" i="33"/>
  <c r="DM325" i="33"/>
  <c r="CG326" i="33"/>
  <c r="CY326" i="33"/>
  <c r="DQ326" i="33"/>
  <c r="BO326" i="33"/>
  <c r="EI326" i="33"/>
  <c r="CK326" i="33"/>
  <c r="DC326" i="33"/>
  <c r="DU326" i="33"/>
  <c r="EM326" i="33"/>
  <c r="BS326" i="33"/>
  <c r="CO326" i="33"/>
  <c r="DG326" i="33"/>
  <c r="DY326" i="33"/>
  <c r="BW326" i="33"/>
  <c r="EQ326" i="33"/>
  <c r="CS326" i="33"/>
  <c r="DK326" i="33"/>
  <c r="EC326" i="33"/>
  <c r="CA326" i="33"/>
  <c r="EU326" i="33"/>
  <c r="CW326" i="33"/>
  <c r="DO326" i="33"/>
  <c r="EG326" i="33"/>
  <c r="EY326" i="33"/>
  <c r="CE326" i="33"/>
  <c r="DS327" i="33"/>
  <c r="EK327" i="33"/>
  <c r="BQ327" i="33"/>
  <c r="CI327" i="33"/>
  <c r="DA327" i="33"/>
  <c r="DW327" i="33"/>
  <c r="EO327" i="33"/>
  <c r="BU327" i="33"/>
  <c r="CM327" i="33"/>
  <c r="DE327" i="33"/>
  <c r="EA327" i="33"/>
  <c r="BY327" i="33"/>
  <c r="ES327" i="33"/>
  <c r="CQ327" i="33"/>
  <c r="DI327" i="33"/>
  <c r="EE327" i="33"/>
  <c r="CC327" i="33"/>
  <c r="EW327" i="33"/>
  <c r="CU327" i="33"/>
  <c r="DM327" i="33"/>
  <c r="CY328" i="33"/>
  <c r="CG328" i="33"/>
  <c r="DQ328" i="33"/>
  <c r="BO328" i="33"/>
  <c r="EI328" i="33"/>
  <c r="DC328" i="33"/>
  <c r="CK328" i="33"/>
  <c r="DU328" i="33"/>
  <c r="EM328" i="33"/>
  <c r="BS328" i="33"/>
  <c r="DG328" i="33"/>
  <c r="DY328" i="33"/>
  <c r="CO328" i="33"/>
  <c r="EQ328" i="33"/>
  <c r="BW328" i="33"/>
  <c r="DK328" i="33"/>
  <c r="EC328" i="33"/>
  <c r="CS328" i="33"/>
  <c r="EU328" i="33"/>
  <c r="CA328" i="33"/>
  <c r="DO328" i="33"/>
  <c r="EG328" i="33"/>
  <c r="CW328" i="33"/>
  <c r="CE328" i="33"/>
  <c r="EY328" i="33"/>
  <c r="DS329" i="33"/>
  <c r="BQ329" i="33"/>
  <c r="EK329" i="33"/>
  <c r="CI329" i="33"/>
  <c r="DA329" i="33"/>
  <c r="DW329" i="33"/>
  <c r="BU329" i="33"/>
  <c r="EO329" i="33"/>
  <c r="CM329" i="33"/>
  <c r="DE329" i="33"/>
  <c r="EA329" i="33"/>
  <c r="ES329" i="33"/>
  <c r="BY329" i="33"/>
  <c r="CQ329" i="33"/>
  <c r="DI329" i="33"/>
  <c r="EE329" i="33"/>
  <c r="CC329" i="33"/>
  <c r="EW329" i="33"/>
  <c r="CU329" i="33"/>
  <c r="DM329" i="33"/>
  <c r="CG330" i="33"/>
  <c r="CY330" i="33"/>
  <c r="DQ330" i="33"/>
  <c r="EI330" i="33"/>
  <c r="BO330" i="33"/>
  <c r="CK330" i="33"/>
  <c r="DC330" i="33"/>
  <c r="DU330" i="33"/>
  <c r="BS330" i="33"/>
  <c r="EM330" i="33"/>
  <c r="CO330" i="33"/>
  <c r="DG330" i="33"/>
  <c r="DY330" i="33"/>
  <c r="BW330" i="33"/>
  <c r="EQ330" i="33"/>
  <c r="CS330" i="33"/>
  <c r="DK330" i="33"/>
  <c r="EC330" i="33"/>
  <c r="CA330" i="33"/>
  <c r="EU330" i="33"/>
  <c r="CW330" i="33"/>
  <c r="DO330" i="33"/>
  <c r="EG330" i="33"/>
  <c r="EY330" i="33"/>
  <c r="CE330" i="33"/>
  <c r="DS259" i="33"/>
  <c r="BQ259" i="33"/>
  <c r="EK259" i="33"/>
  <c r="CI259" i="33"/>
  <c r="DA259" i="33"/>
  <c r="DW259" i="33"/>
  <c r="BU259" i="33"/>
  <c r="EO259" i="33"/>
  <c r="CM259" i="33"/>
  <c r="DE259" i="33"/>
  <c r="EA259" i="33"/>
  <c r="BY259" i="33"/>
  <c r="ES259" i="33"/>
  <c r="CQ259" i="33"/>
  <c r="DI259" i="33"/>
  <c r="EE259" i="33"/>
  <c r="CC259" i="33"/>
  <c r="EW259" i="33"/>
  <c r="CU259" i="33"/>
  <c r="DM259" i="33"/>
  <c r="CY260" i="33"/>
  <c r="CG260" i="33"/>
  <c r="DQ260" i="33"/>
  <c r="BO260" i="33"/>
  <c r="EI260" i="33"/>
  <c r="DC260" i="33"/>
  <c r="CK260" i="33"/>
  <c r="DU260" i="33"/>
  <c r="BS260" i="33"/>
  <c r="EM260" i="33"/>
  <c r="DG260" i="33"/>
  <c r="DY260" i="33"/>
  <c r="CO260" i="33"/>
  <c r="BW260" i="33"/>
  <c r="EQ260" i="33"/>
  <c r="DK260" i="33"/>
  <c r="CS260" i="33"/>
  <c r="EC260" i="33"/>
  <c r="EU260" i="33"/>
  <c r="CA260" i="33"/>
  <c r="DO260" i="33"/>
  <c r="CW260" i="33"/>
  <c r="EG260" i="33"/>
  <c r="CE260" i="33"/>
  <c r="EY260" i="33"/>
  <c r="DS261" i="33"/>
  <c r="EK261" i="33"/>
  <c r="BQ261" i="33"/>
  <c r="CI261" i="33"/>
  <c r="DA261" i="33"/>
  <c r="DW261" i="33"/>
  <c r="BU261" i="33"/>
  <c r="EO261" i="33"/>
  <c r="CM261" i="33"/>
  <c r="DE261" i="33"/>
  <c r="EA261" i="33"/>
  <c r="ES261" i="33"/>
  <c r="BY261" i="33"/>
  <c r="CQ261" i="33"/>
  <c r="DI261" i="33"/>
  <c r="EE261" i="33"/>
  <c r="EW261" i="33"/>
  <c r="CC261" i="33"/>
  <c r="CU261" i="33"/>
  <c r="DM261" i="33"/>
  <c r="CG262" i="33"/>
  <c r="CY262" i="33"/>
  <c r="DQ262" i="33"/>
  <c r="BO262" i="33"/>
  <c r="EI262" i="33"/>
  <c r="CK262" i="33"/>
  <c r="DC262" i="33"/>
  <c r="DU262" i="33"/>
  <c r="BS262" i="33"/>
  <c r="EM262" i="33"/>
  <c r="CO262" i="33"/>
  <c r="DG262" i="33"/>
  <c r="DY262" i="33"/>
  <c r="EQ262" i="33"/>
  <c r="BW262" i="33"/>
  <c r="CS262" i="33"/>
  <c r="DK262" i="33"/>
  <c r="EC262" i="33"/>
  <c r="CA262" i="33"/>
  <c r="EU262" i="33"/>
  <c r="CW262" i="33"/>
  <c r="DO262" i="33"/>
  <c r="EG262" i="33"/>
  <c r="CE262" i="33"/>
  <c r="EY262" i="33"/>
  <c r="DS263" i="33"/>
  <c r="EK263" i="33"/>
  <c r="BQ263" i="33"/>
  <c r="CI263" i="33"/>
  <c r="DA263" i="33"/>
  <c r="DW263" i="33"/>
  <c r="EO263" i="33"/>
  <c r="BU263" i="33"/>
  <c r="CM263" i="33"/>
  <c r="DE263" i="33"/>
  <c r="EA263" i="33"/>
  <c r="ES263" i="33"/>
  <c r="BY263" i="33"/>
  <c r="CQ263" i="33"/>
  <c r="DI263" i="33"/>
  <c r="EE263" i="33"/>
  <c r="CC263" i="33"/>
  <c r="EW263" i="33"/>
  <c r="CU263" i="33"/>
  <c r="DM263" i="33"/>
  <c r="CG264" i="33"/>
  <c r="CY264" i="33"/>
  <c r="DQ264" i="33"/>
  <c r="EI264" i="33"/>
  <c r="BO264" i="33"/>
  <c r="CK264" i="33"/>
  <c r="DC264" i="33"/>
  <c r="DU264" i="33"/>
  <c r="BS264" i="33"/>
  <c r="EM264" i="33"/>
  <c r="CO264" i="33"/>
  <c r="DG264" i="33"/>
  <c r="DY264" i="33"/>
  <c r="BW264" i="33"/>
  <c r="EQ264" i="33"/>
  <c r="CS264" i="33"/>
  <c r="DK264" i="33"/>
  <c r="EC264" i="33"/>
  <c r="CA264" i="33"/>
  <c r="EU264" i="33"/>
  <c r="CW264" i="33"/>
  <c r="DO264" i="33"/>
  <c r="EG264" i="33"/>
  <c r="EY264" i="33"/>
  <c r="CE264" i="33"/>
  <c r="EK265" i="33"/>
  <c r="BQ265" i="33"/>
  <c r="DS265" i="33"/>
  <c r="CI265" i="33"/>
  <c r="DA265" i="33"/>
  <c r="BU265" i="33"/>
  <c r="EO265" i="33"/>
  <c r="DW265" i="33"/>
  <c r="CM265" i="33"/>
  <c r="DE265" i="33"/>
  <c r="ES265" i="33"/>
  <c r="BY265" i="33"/>
  <c r="CQ265" i="33"/>
  <c r="EA265" i="33"/>
  <c r="DI265" i="33"/>
  <c r="EW265" i="33"/>
  <c r="CC265" i="33"/>
  <c r="CU265" i="33"/>
  <c r="EE265" i="33"/>
  <c r="DM265" i="33"/>
  <c r="CG266" i="33"/>
  <c r="CY266" i="33"/>
  <c r="DQ266" i="33"/>
  <c r="BO266" i="33"/>
  <c r="EI266" i="33"/>
  <c r="CK266" i="33"/>
  <c r="DC266" i="33"/>
  <c r="DU266" i="33"/>
  <c r="BS266" i="33"/>
  <c r="EM266" i="33"/>
  <c r="CO266" i="33"/>
  <c r="DG266" i="33"/>
  <c r="DY266" i="33"/>
  <c r="BW266" i="33"/>
  <c r="EQ266" i="33"/>
  <c r="CS266" i="33"/>
  <c r="DK266" i="33"/>
  <c r="EC266" i="33"/>
  <c r="EU266" i="33"/>
  <c r="CA266" i="33"/>
  <c r="CW266" i="33"/>
  <c r="DO266" i="33"/>
  <c r="EG266" i="33"/>
  <c r="CE266" i="33"/>
  <c r="EY266" i="33"/>
  <c r="DS267" i="33"/>
  <c r="BQ267" i="33"/>
  <c r="EK267" i="33"/>
  <c r="CI267" i="33"/>
  <c r="DA267" i="33"/>
  <c r="DW267" i="33"/>
  <c r="BU267" i="33"/>
  <c r="EO267" i="33"/>
  <c r="CM267" i="33"/>
  <c r="DE267" i="33"/>
  <c r="EA267" i="33"/>
  <c r="BY267" i="33"/>
  <c r="ES267" i="33"/>
  <c r="CQ267" i="33"/>
  <c r="DI267" i="33"/>
  <c r="EE267" i="33"/>
  <c r="CC267" i="33"/>
  <c r="EW267" i="33"/>
  <c r="CU267" i="33"/>
  <c r="DM267" i="33"/>
  <c r="CG268" i="33"/>
  <c r="CY268" i="33"/>
  <c r="DQ268" i="33"/>
  <c r="BO268" i="33"/>
  <c r="EI268" i="33"/>
  <c r="CK268" i="33"/>
  <c r="DC268" i="33"/>
  <c r="DU268" i="33"/>
  <c r="EM268" i="33"/>
  <c r="BS268" i="33"/>
  <c r="CO268" i="33"/>
  <c r="DG268" i="33"/>
  <c r="DY268" i="33"/>
  <c r="BW268" i="33"/>
  <c r="EQ268" i="33"/>
  <c r="CS268" i="33"/>
  <c r="DK268" i="33"/>
  <c r="EC268" i="33"/>
  <c r="CA268" i="33"/>
  <c r="EU268" i="33"/>
  <c r="CW268" i="33"/>
  <c r="DO268" i="33"/>
  <c r="EG268" i="33"/>
  <c r="CE268" i="33"/>
  <c r="EY268" i="33"/>
  <c r="BQ205" i="33"/>
  <c r="EK205" i="33"/>
  <c r="DS205" i="33"/>
  <c r="CI205" i="33"/>
  <c r="DA205" i="33"/>
  <c r="BU205" i="33"/>
  <c r="EO205" i="33"/>
  <c r="DW205" i="33"/>
  <c r="CM205" i="33"/>
  <c r="DE205" i="33"/>
  <c r="ES205" i="33"/>
  <c r="BY205" i="33"/>
  <c r="EA205" i="33"/>
  <c r="CQ205" i="33"/>
  <c r="DI205" i="33"/>
  <c r="EW205" i="33"/>
  <c r="CC205" i="33"/>
  <c r="EE205" i="33"/>
  <c r="CU205" i="33"/>
  <c r="DM205" i="33"/>
  <c r="CY206" i="33"/>
  <c r="CG206" i="33"/>
  <c r="DQ206" i="33"/>
  <c r="BO206" i="33"/>
  <c r="EI206" i="33"/>
  <c r="DC206" i="33"/>
  <c r="CK206" i="33"/>
  <c r="DU206" i="33"/>
  <c r="EM206" i="33"/>
  <c r="BS206" i="33"/>
  <c r="DG206" i="33"/>
  <c r="CO206" i="33"/>
  <c r="DY206" i="33"/>
  <c r="EQ206" i="33"/>
  <c r="BW206" i="33"/>
  <c r="DK206" i="33"/>
  <c r="CS206" i="33"/>
  <c r="EC206" i="33"/>
  <c r="CA206" i="33"/>
  <c r="EU206" i="33"/>
  <c r="DO206" i="33"/>
  <c r="CW206" i="33"/>
  <c r="EG206" i="33"/>
  <c r="CE206" i="33"/>
  <c r="EY206" i="33"/>
  <c r="DS207" i="33"/>
  <c r="BQ207" i="33"/>
  <c r="EK207" i="33"/>
  <c r="CI207" i="33"/>
  <c r="DA207" i="33"/>
  <c r="DW207" i="33"/>
  <c r="BU207" i="33"/>
  <c r="EO207" i="33"/>
  <c r="CM207" i="33"/>
  <c r="DE207" i="33"/>
  <c r="EA207" i="33"/>
  <c r="ES207" i="33"/>
  <c r="BY207" i="33"/>
  <c r="CQ207" i="33"/>
  <c r="DI207" i="33"/>
  <c r="EE207" i="33"/>
  <c r="CC207" i="33"/>
  <c r="EW207" i="33"/>
  <c r="CU207" i="33"/>
  <c r="DM207" i="33"/>
  <c r="CY208" i="33"/>
  <c r="CG208" i="33"/>
  <c r="DQ208" i="33"/>
  <c r="EI208" i="33"/>
  <c r="BO208" i="33"/>
  <c r="DC208" i="33"/>
  <c r="CK208" i="33"/>
  <c r="DU208" i="33"/>
  <c r="EM208" i="33"/>
  <c r="BS208" i="33"/>
  <c r="DG208" i="33"/>
  <c r="CO208" i="33"/>
  <c r="DY208" i="33"/>
  <c r="EQ208" i="33"/>
  <c r="BW208" i="33"/>
  <c r="DK208" i="33"/>
  <c r="CS208" i="33"/>
  <c r="EC208" i="33"/>
  <c r="CA208" i="33"/>
  <c r="EU208" i="33"/>
  <c r="DO208" i="33"/>
  <c r="CW208" i="33"/>
  <c r="EG208" i="33"/>
  <c r="EY208" i="33"/>
  <c r="CE208" i="33"/>
  <c r="DS209" i="33"/>
  <c r="BQ209" i="33"/>
  <c r="EK209" i="33"/>
  <c r="CI209" i="33"/>
  <c r="DA209" i="33"/>
  <c r="DW209" i="33"/>
  <c r="EO209" i="33"/>
  <c r="BU209" i="33"/>
  <c r="CM209" i="33"/>
  <c r="DE209" i="33"/>
  <c r="EA209" i="33"/>
  <c r="BY209" i="33"/>
  <c r="ES209" i="33"/>
  <c r="CQ209" i="33"/>
  <c r="DI209" i="33"/>
  <c r="EE209" i="33"/>
  <c r="CC209" i="33"/>
  <c r="EW209" i="33"/>
  <c r="CU209" i="33"/>
  <c r="DM209" i="33"/>
  <c r="CG210" i="33"/>
  <c r="CY210" i="33"/>
  <c r="DQ210" i="33"/>
  <c r="BO210" i="33"/>
  <c r="EI210" i="33"/>
  <c r="CK210" i="33"/>
  <c r="DC210" i="33"/>
  <c r="DU210" i="33"/>
  <c r="EM210" i="33"/>
  <c r="BS210" i="33"/>
  <c r="CO210" i="33"/>
  <c r="DG210" i="33"/>
  <c r="DY210" i="33"/>
  <c r="EQ210" i="33"/>
  <c r="BW210" i="33"/>
  <c r="CS210" i="33"/>
  <c r="DK210" i="33"/>
  <c r="EC210" i="33"/>
  <c r="CA210" i="33"/>
  <c r="EU210" i="33"/>
  <c r="CW210" i="33"/>
  <c r="DO210" i="33"/>
  <c r="EG210" i="33"/>
  <c r="CE210" i="33"/>
  <c r="EY210" i="33"/>
  <c r="BQ211" i="33"/>
  <c r="EK211" i="33"/>
  <c r="DS211" i="33"/>
  <c r="CI211" i="33"/>
  <c r="DA211" i="33"/>
  <c r="EO211" i="33"/>
  <c r="BU211" i="33"/>
  <c r="DW211" i="33"/>
  <c r="CM211" i="33"/>
  <c r="DE211" i="33"/>
  <c r="BY211" i="33"/>
  <c r="ES211" i="33"/>
  <c r="EA211" i="33"/>
  <c r="CQ211" i="33"/>
  <c r="DI211" i="33"/>
  <c r="CC211" i="33"/>
  <c r="EW211" i="33"/>
  <c r="EE211" i="33"/>
  <c r="CU211" i="33"/>
  <c r="DM211" i="33"/>
  <c r="CG212" i="33"/>
  <c r="CY212" i="33"/>
  <c r="DQ212" i="33"/>
  <c r="EI212" i="33"/>
  <c r="BO212" i="33"/>
  <c r="CK212" i="33"/>
  <c r="DC212" i="33"/>
  <c r="DU212" i="33"/>
  <c r="EM212" i="33"/>
  <c r="BS212" i="33"/>
  <c r="CO212" i="33"/>
  <c r="DG212" i="33"/>
  <c r="DY212" i="33"/>
  <c r="BW212" i="33"/>
  <c r="EQ212" i="33"/>
  <c r="CS212" i="33"/>
  <c r="DK212" i="33"/>
  <c r="EC212" i="33"/>
  <c r="CA212" i="33"/>
  <c r="EU212" i="33"/>
  <c r="CW212" i="33"/>
  <c r="DO212" i="33"/>
  <c r="EG212" i="33"/>
  <c r="EY212" i="33"/>
  <c r="CE212" i="33"/>
  <c r="BQ213" i="33"/>
  <c r="EK213" i="33"/>
  <c r="DS213" i="33"/>
  <c r="CI213" i="33"/>
  <c r="DA213" i="33"/>
  <c r="EO213" i="33"/>
  <c r="BU213" i="33"/>
  <c r="DW213" i="33"/>
  <c r="CM213" i="33"/>
  <c r="DE213" i="33"/>
  <c r="BY213" i="33"/>
  <c r="ES213" i="33"/>
  <c r="EA213" i="33"/>
  <c r="CQ213" i="33"/>
  <c r="DI213" i="33"/>
  <c r="CC213" i="33"/>
  <c r="EW213" i="33"/>
  <c r="EE213" i="33"/>
  <c r="CU213" i="33"/>
  <c r="DM213" i="33"/>
  <c r="CY214" i="33"/>
  <c r="DQ214" i="33"/>
  <c r="CG214" i="33"/>
  <c r="EI214" i="33"/>
  <c r="BO214" i="33"/>
  <c r="DC214" i="33"/>
  <c r="DU214" i="33"/>
  <c r="CK214" i="33"/>
  <c r="EM214" i="33"/>
  <c r="BS214" i="33"/>
  <c r="DG214" i="33"/>
  <c r="DY214" i="33"/>
  <c r="CO214" i="33"/>
  <c r="BW214" i="33"/>
  <c r="EQ214" i="33"/>
  <c r="DK214" i="33"/>
  <c r="EC214" i="33"/>
  <c r="CS214" i="33"/>
  <c r="CA214" i="33"/>
  <c r="EU214" i="33"/>
  <c r="DO214" i="33"/>
  <c r="EG214" i="33"/>
  <c r="CW214" i="33"/>
  <c r="EY214" i="33"/>
  <c r="CE214" i="33"/>
  <c r="DS215" i="33"/>
  <c r="BQ215" i="33"/>
  <c r="EK215" i="33"/>
  <c r="CI215" i="33"/>
  <c r="DA215" i="33"/>
  <c r="DW215" i="33"/>
  <c r="BU215" i="33"/>
  <c r="EO215" i="33"/>
  <c r="CM215" i="33"/>
  <c r="DE215" i="33"/>
  <c r="EA215" i="33"/>
  <c r="BY215" i="33"/>
  <c r="ES215" i="33"/>
  <c r="CQ215" i="33"/>
  <c r="DI215" i="33"/>
  <c r="EE215" i="33"/>
  <c r="CC215" i="33"/>
  <c r="EW215" i="33"/>
  <c r="CU215" i="33"/>
  <c r="DM215" i="33"/>
  <c r="CY216" i="33"/>
  <c r="CG216" i="33"/>
  <c r="DQ216" i="33"/>
  <c r="EI216" i="33"/>
  <c r="BO216" i="33"/>
  <c r="DC216" i="33"/>
  <c r="CK216" i="33"/>
  <c r="DU216" i="33"/>
  <c r="EM216" i="33"/>
  <c r="BS216" i="33"/>
  <c r="DG216" i="33"/>
  <c r="CO216" i="33"/>
  <c r="DY216" i="33"/>
  <c r="BW216" i="33"/>
  <c r="EQ216" i="33"/>
  <c r="DK216" i="33"/>
  <c r="CS216" i="33"/>
  <c r="EC216" i="33"/>
  <c r="EU216" i="33"/>
  <c r="CA216" i="33"/>
  <c r="DO216" i="33"/>
  <c r="CW216" i="33"/>
  <c r="EG216" i="33"/>
  <c r="EY216" i="33"/>
  <c r="CE216" i="33"/>
  <c r="DS217" i="33"/>
  <c r="EK217" i="33"/>
  <c r="BQ217" i="33"/>
  <c r="CI217" i="33"/>
  <c r="DA217" i="33"/>
  <c r="DW217" i="33"/>
  <c r="BU217" i="33"/>
  <c r="EO217" i="33"/>
  <c r="CM217" i="33"/>
  <c r="DE217" i="33"/>
  <c r="EA217" i="33"/>
  <c r="BY217" i="33"/>
  <c r="ES217" i="33"/>
  <c r="CQ217" i="33"/>
  <c r="DI217" i="33"/>
  <c r="EE217" i="33"/>
  <c r="CC217" i="33"/>
  <c r="EW217" i="33"/>
  <c r="CU217" i="33"/>
  <c r="DM217" i="33"/>
  <c r="CG218" i="33"/>
  <c r="CY218" i="33"/>
  <c r="DQ218" i="33"/>
  <c r="EI218" i="33"/>
  <c r="BO218" i="33"/>
  <c r="CK218" i="33"/>
  <c r="DC218" i="33"/>
  <c r="DU218" i="33"/>
  <c r="EM218" i="33"/>
  <c r="BS218" i="33"/>
  <c r="CO218" i="33"/>
  <c r="DG218" i="33"/>
  <c r="DY218" i="33"/>
  <c r="BW218" i="33"/>
  <c r="EQ218" i="33"/>
  <c r="CS218" i="33"/>
  <c r="DK218" i="33"/>
  <c r="EC218" i="33"/>
  <c r="CA218" i="33"/>
  <c r="EU218" i="33"/>
  <c r="CW218" i="33"/>
  <c r="DO218" i="33"/>
  <c r="EG218" i="33"/>
  <c r="EY218" i="33"/>
  <c r="CE218" i="33"/>
  <c r="EK219" i="33"/>
  <c r="BQ219" i="33"/>
  <c r="DS219" i="33"/>
  <c r="CI219" i="33"/>
  <c r="DA219" i="33"/>
  <c r="BU219" i="33"/>
  <c r="EO219" i="33"/>
  <c r="DW219" i="33"/>
  <c r="CM219" i="33"/>
  <c r="DE219" i="33"/>
  <c r="BY219" i="33"/>
  <c r="ES219" i="33"/>
  <c r="EA219" i="33"/>
  <c r="CQ219" i="33"/>
  <c r="DI219" i="33"/>
  <c r="CC219" i="33"/>
  <c r="EW219" i="33"/>
  <c r="EE219" i="33"/>
  <c r="CU219" i="33"/>
  <c r="DM219" i="33"/>
  <c r="CG220" i="33"/>
  <c r="CY220" i="33"/>
  <c r="DQ220" i="33"/>
  <c r="EI220" i="33"/>
  <c r="BO220" i="33"/>
  <c r="CK220" i="33"/>
  <c r="DC220" i="33"/>
  <c r="DU220" i="33"/>
  <c r="BS220" i="33"/>
  <c r="EM220" i="33"/>
  <c r="CO220" i="33"/>
  <c r="DG220" i="33"/>
  <c r="DY220" i="33"/>
  <c r="BW220" i="33"/>
  <c r="EQ220" i="33"/>
  <c r="CS220" i="33"/>
  <c r="DK220" i="33"/>
  <c r="EC220" i="33"/>
  <c r="EU220" i="33"/>
  <c r="CA220" i="33"/>
  <c r="CW220" i="33"/>
  <c r="DO220" i="33"/>
  <c r="EG220" i="33"/>
  <c r="EY220" i="33"/>
  <c r="CE220" i="33"/>
  <c r="EK221" i="33"/>
  <c r="BQ221" i="33"/>
  <c r="DS221" i="33"/>
  <c r="CI221" i="33"/>
  <c r="DA221" i="33"/>
  <c r="BU221" i="33"/>
  <c r="EO221" i="33"/>
  <c r="DW221" i="33"/>
  <c r="CM221" i="33"/>
  <c r="DE221" i="33"/>
  <c r="BY221" i="33"/>
  <c r="ES221" i="33"/>
  <c r="EA221" i="33"/>
  <c r="CQ221" i="33"/>
  <c r="DI221" i="33"/>
  <c r="CC221" i="33"/>
  <c r="EW221" i="33"/>
  <c r="EE221" i="33"/>
  <c r="CU221" i="33"/>
  <c r="DM221" i="33"/>
  <c r="CY222" i="33"/>
  <c r="DQ222" i="33"/>
  <c r="CG222" i="33"/>
  <c r="EI222" i="33"/>
  <c r="BO222" i="33"/>
  <c r="DC222" i="33"/>
  <c r="DU222" i="33"/>
  <c r="CK222" i="33"/>
  <c r="BS222" i="33"/>
  <c r="EM222" i="33"/>
  <c r="DG222" i="33"/>
  <c r="DY222" i="33"/>
  <c r="CO222" i="33"/>
  <c r="BW222" i="33"/>
  <c r="EQ222" i="33"/>
  <c r="DK222" i="33"/>
  <c r="EC222" i="33"/>
  <c r="CS222" i="33"/>
  <c r="EU222" i="33"/>
  <c r="CA222" i="33"/>
  <c r="DO222" i="33"/>
  <c r="EG222" i="33"/>
  <c r="CW222" i="33"/>
  <c r="EY222" i="33"/>
  <c r="CE222" i="33"/>
  <c r="DS223" i="33"/>
  <c r="BQ223" i="33"/>
  <c r="EK223" i="33"/>
  <c r="CI223" i="33"/>
  <c r="DA223" i="33"/>
  <c r="DW223" i="33"/>
  <c r="BU223" i="33"/>
  <c r="EO223" i="33"/>
  <c r="CM223" i="33"/>
  <c r="DE223" i="33"/>
  <c r="EA223" i="33"/>
  <c r="BY223" i="33"/>
  <c r="ES223" i="33"/>
  <c r="CQ223" i="33"/>
  <c r="DI223" i="33"/>
  <c r="EE223" i="33"/>
  <c r="CC223" i="33"/>
  <c r="EW223" i="33"/>
  <c r="CU223" i="33"/>
  <c r="DM223" i="33"/>
  <c r="EI101" i="33"/>
  <c r="BO101" i="33"/>
  <c r="DQ101" i="33"/>
  <c r="CG101" i="33"/>
  <c r="CY101" i="33"/>
  <c r="BS101" i="33"/>
  <c r="EM101" i="33"/>
  <c r="DU101" i="33"/>
  <c r="DC101" i="33"/>
  <c r="CK101" i="33"/>
  <c r="BW101" i="33"/>
  <c r="EQ101" i="33"/>
  <c r="DY101" i="33"/>
  <c r="CO101" i="33"/>
  <c r="DG101" i="33"/>
  <c r="EU101" i="33"/>
  <c r="CA101" i="33"/>
  <c r="EC101" i="33"/>
  <c r="CS101" i="33"/>
  <c r="DK101" i="33"/>
  <c r="CE101" i="33"/>
  <c r="EY101" i="33"/>
  <c r="CW101" i="33"/>
  <c r="EG101" i="33"/>
  <c r="DO101" i="33"/>
  <c r="EK269" i="33"/>
  <c r="BQ269" i="33"/>
  <c r="CI269" i="33"/>
  <c r="DS269" i="33"/>
  <c r="DA269" i="33"/>
  <c r="BU269" i="33"/>
  <c r="EO269" i="33"/>
  <c r="DW269" i="33"/>
  <c r="CM269" i="33"/>
  <c r="DE269" i="33"/>
  <c r="BY269" i="33"/>
  <c r="ES269" i="33"/>
  <c r="CQ269" i="33"/>
  <c r="EA269" i="33"/>
  <c r="DI269" i="33"/>
  <c r="EW269" i="33"/>
  <c r="CC269" i="33"/>
  <c r="CU269" i="33"/>
  <c r="EE269" i="33"/>
  <c r="DM269" i="33"/>
  <c r="CG224" i="33"/>
  <c r="CY224" i="33"/>
  <c r="DQ224" i="33"/>
  <c r="EI224" i="33"/>
  <c r="BO224" i="33"/>
  <c r="CK224" i="33"/>
  <c r="DC224" i="33"/>
  <c r="DU224" i="33"/>
  <c r="BS224" i="33"/>
  <c r="EM224" i="33"/>
  <c r="CO224" i="33"/>
  <c r="DG224" i="33"/>
  <c r="DY224" i="33"/>
  <c r="EQ224" i="33"/>
  <c r="BW224" i="33"/>
  <c r="CS224" i="33"/>
  <c r="DK224" i="33"/>
  <c r="EC224" i="33"/>
  <c r="EU224" i="33"/>
  <c r="CA224" i="33"/>
  <c r="CW224" i="33"/>
  <c r="DO224" i="33"/>
  <c r="EG224" i="33"/>
  <c r="EY224" i="33"/>
  <c r="CE224" i="33"/>
  <c r="BQ225" i="33"/>
  <c r="EK225" i="33"/>
  <c r="CI225" i="33"/>
  <c r="DS225" i="33"/>
  <c r="DA225" i="33"/>
  <c r="BU225" i="33"/>
  <c r="EO225" i="33"/>
  <c r="CM225" i="33"/>
  <c r="DW225" i="33"/>
  <c r="DE225" i="33"/>
  <c r="BY225" i="33"/>
  <c r="ES225" i="33"/>
  <c r="CQ225" i="33"/>
  <c r="EA225" i="33"/>
  <c r="DI225" i="33"/>
  <c r="EW225" i="33"/>
  <c r="CC225" i="33"/>
  <c r="CU225" i="33"/>
  <c r="EE225" i="33"/>
  <c r="DM225" i="33"/>
  <c r="CG226" i="33"/>
  <c r="CY226" i="33"/>
  <c r="DQ226" i="33"/>
  <c r="EI226" i="33"/>
  <c r="BO226" i="33"/>
  <c r="CK226" i="33"/>
  <c r="DC226" i="33"/>
  <c r="DU226" i="33"/>
  <c r="BS226" i="33"/>
  <c r="EM226" i="33"/>
  <c r="CO226" i="33"/>
  <c r="DG226" i="33"/>
  <c r="DY226" i="33"/>
  <c r="BW226" i="33"/>
  <c r="EQ226" i="33"/>
  <c r="CS226" i="33"/>
  <c r="DK226" i="33"/>
  <c r="EC226" i="33"/>
  <c r="EU226" i="33"/>
  <c r="CA226" i="33"/>
  <c r="CW226" i="33"/>
  <c r="DO226" i="33"/>
  <c r="EG226" i="33"/>
  <c r="EY226" i="33"/>
  <c r="CE226" i="33"/>
  <c r="BQ227" i="33"/>
  <c r="EK227" i="33"/>
  <c r="CI227" i="33"/>
  <c r="DS227" i="33"/>
  <c r="DA227" i="33"/>
  <c r="BU227" i="33"/>
  <c r="EO227" i="33"/>
  <c r="CM227" i="33"/>
  <c r="DW227" i="33"/>
  <c r="DE227" i="33"/>
  <c r="BY227" i="33"/>
  <c r="ES227" i="33"/>
  <c r="CQ227" i="33"/>
  <c r="EA227" i="33"/>
  <c r="DI227" i="33"/>
  <c r="EW227" i="33"/>
  <c r="CC227" i="33"/>
  <c r="CU227" i="33"/>
  <c r="EE227" i="33"/>
  <c r="DM227" i="33"/>
  <c r="CG228" i="33"/>
  <c r="CY228" i="33"/>
  <c r="DQ228" i="33"/>
  <c r="BO228" i="33"/>
  <c r="EI228" i="33"/>
  <c r="CK228" i="33"/>
  <c r="DC228" i="33"/>
  <c r="DU228" i="33"/>
  <c r="BS228" i="33"/>
  <c r="EM228" i="33"/>
  <c r="CO228" i="33"/>
  <c r="DG228" i="33"/>
  <c r="DY228" i="33"/>
  <c r="EQ228" i="33"/>
  <c r="BW228" i="33"/>
  <c r="CS228" i="33"/>
  <c r="DK228" i="33"/>
  <c r="EC228" i="33"/>
  <c r="EU228" i="33"/>
  <c r="CA228" i="33"/>
  <c r="CW228" i="33"/>
  <c r="DO228" i="33"/>
  <c r="EG228" i="33"/>
  <c r="CE228" i="33"/>
  <c r="EY228" i="33"/>
  <c r="BQ229" i="33"/>
  <c r="EK229" i="33"/>
  <c r="DS229" i="33"/>
  <c r="CI229" i="33"/>
  <c r="DA229" i="33"/>
  <c r="BU229" i="33"/>
  <c r="EO229" i="33"/>
  <c r="DW229" i="33"/>
  <c r="CM229" i="33"/>
  <c r="DE229" i="33"/>
  <c r="BY229" i="33"/>
  <c r="ES229" i="33"/>
  <c r="EA229" i="33"/>
  <c r="CQ229" i="33"/>
  <c r="DI229" i="33"/>
  <c r="EW229" i="33"/>
  <c r="CC229" i="33"/>
  <c r="EE229" i="33"/>
  <c r="CU229" i="33"/>
  <c r="DM229" i="33"/>
  <c r="CG270" i="33"/>
  <c r="CY270" i="33"/>
  <c r="DQ270" i="33"/>
  <c r="EI270" i="33"/>
  <c r="BO270" i="33"/>
  <c r="CK270" i="33"/>
  <c r="DC270" i="33"/>
  <c r="DU270" i="33"/>
  <c r="BS270" i="33"/>
  <c r="EM270" i="33"/>
  <c r="CO270" i="33"/>
  <c r="DG270" i="33"/>
  <c r="DY270" i="33"/>
  <c r="BW270" i="33"/>
  <c r="EQ270" i="33"/>
  <c r="CS270" i="33"/>
  <c r="DK270" i="33"/>
  <c r="EC270" i="33"/>
  <c r="CA270" i="33"/>
  <c r="EU270" i="33"/>
  <c r="CW270" i="33"/>
  <c r="DO270" i="33"/>
  <c r="EG270" i="33"/>
  <c r="EY270" i="33"/>
  <c r="CE270" i="33"/>
  <c r="DA230" i="33"/>
  <c r="DS230" i="33"/>
  <c r="CI230" i="33"/>
  <c r="EK230" i="33"/>
  <c r="BQ230" i="33"/>
  <c r="DE230" i="33"/>
  <c r="DW230" i="33"/>
  <c r="CM230" i="33"/>
  <c r="BU230" i="33"/>
  <c r="EO230" i="33"/>
  <c r="DI230" i="33"/>
  <c r="EA230" i="33"/>
  <c r="CQ230" i="33"/>
  <c r="BY230" i="33"/>
  <c r="ES230" i="33"/>
  <c r="DM230" i="33"/>
  <c r="EE230" i="33"/>
  <c r="CU230" i="33"/>
  <c r="CC230" i="33"/>
  <c r="EW230" i="33"/>
  <c r="DQ51" i="33"/>
  <c r="EI51" i="33"/>
  <c r="BO51" i="33"/>
  <c r="CG51" i="33"/>
  <c r="CY51" i="33"/>
  <c r="DU51" i="33"/>
  <c r="BS51" i="33"/>
  <c r="EM51" i="33"/>
  <c r="CK51" i="33"/>
  <c r="DC51" i="33"/>
  <c r="DY51" i="33"/>
  <c r="BW51" i="33"/>
  <c r="EQ51" i="33"/>
  <c r="CO51" i="33"/>
  <c r="DG51" i="33"/>
  <c r="EC51" i="33"/>
  <c r="EU51" i="33"/>
  <c r="CA51" i="33"/>
  <c r="CS51" i="33"/>
  <c r="DK51" i="33"/>
  <c r="EG51" i="33"/>
  <c r="EY51" i="33"/>
  <c r="CE51" i="33"/>
  <c r="CW51" i="33"/>
  <c r="DO51" i="33"/>
  <c r="DS231" i="33"/>
  <c r="BQ231" i="33"/>
  <c r="EK231" i="33"/>
  <c r="CI231" i="33"/>
  <c r="DA231" i="33"/>
  <c r="DW231" i="33"/>
  <c r="BU231" i="33"/>
  <c r="EO231" i="33"/>
  <c r="CM231" i="33"/>
  <c r="DE231" i="33"/>
  <c r="EA231" i="33"/>
  <c r="BY231" i="33"/>
  <c r="ES231" i="33"/>
  <c r="CQ231" i="33"/>
  <c r="DI231" i="33"/>
  <c r="EE231" i="33"/>
  <c r="CC231" i="33"/>
  <c r="EW231" i="33"/>
  <c r="CU231" i="33"/>
  <c r="DM231" i="33"/>
  <c r="CY232" i="33"/>
  <c r="CG232" i="33"/>
  <c r="DQ232" i="33"/>
  <c r="BO232" i="33"/>
  <c r="EI232" i="33"/>
  <c r="DC232" i="33"/>
  <c r="CK232" i="33"/>
  <c r="DU232" i="33"/>
  <c r="EM232" i="33"/>
  <c r="BS232" i="33"/>
  <c r="DG232" i="33"/>
  <c r="CO232" i="33"/>
  <c r="DY232" i="33"/>
  <c r="EQ232" i="33"/>
  <c r="BW232" i="33"/>
  <c r="DK232" i="33"/>
  <c r="CS232" i="33"/>
  <c r="EC232" i="33"/>
  <c r="EU232" i="33"/>
  <c r="CA232" i="33"/>
  <c r="DO232" i="33"/>
  <c r="CW232" i="33"/>
  <c r="EG232" i="33"/>
  <c r="CE232" i="33"/>
  <c r="EY232" i="33"/>
  <c r="DS233" i="33"/>
  <c r="BQ233" i="33"/>
  <c r="EK233" i="33"/>
  <c r="CI233" i="33"/>
  <c r="DA233" i="33"/>
  <c r="DW233" i="33"/>
  <c r="BU233" i="33"/>
  <c r="EO233" i="33"/>
  <c r="CM233" i="33"/>
  <c r="DE233" i="33"/>
  <c r="EA233" i="33"/>
  <c r="ES233" i="33"/>
  <c r="BY233" i="33"/>
  <c r="CQ233" i="33"/>
  <c r="DI233" i="33"/>
  <c r="EE233" i="33"/>
  <c r="CC233" i="33"/>
  <c r="EW233" i="33"/>
  <c r="CU233" i="33"/>
  <c r="DM233" i="33"/>
  <c r="CG234" i="33"/>
  <c r="CY234" i="33"/>
  <c r="DQ234" i="33"/>
  <c r="BO234" i="33"/>
  <c r="EI234" i="33"/>
  <c r="CK234" i="33"/>
  <c r="DC234" i="33"/>
  <c r="DU234" i="33"/>
  <c r="BS234" i="33"/>
  <c r="EM234" i="33"/>
  <c r="CO234" i="33"/>
  <c r="DG234" i="33"/>
  <c r="DY234" i="33"/>
  <c r="EQ234" i="33"/>
  <c r="BW234" i="33"/>
  <c r="CS234" i="33"/>
  <c r="DK234" i="33"/>
  <c r="EC234" i="33"/>
  <c r="EU234" i="33"/>
  <c r="CA234" i="33"/>
  <c r="CW234" i="33"/>
  <c r="DO234" i="33"/>
  <c r="EG234" i="33"/>
  <c r="CE234" i="33"/>
  <c r="EY234" i="33"/>
  <c r="DS235" i="33"/>
  <c r="BQ235" i="33"/>
  <c r="EK235" i="33"/>
  <c r="CI235" i="33"/>
  <c r="DA235" i="33"/>
  <c r="DW235" i="33"/>
  <c r="BU235" i="33"/>
  <c r="EO235" i="33"/>
  <c r="CM235" i="33"/>
  <c r="DE235" i="33"/>
  <c r="EA235" i="33"/>
  <c r="ES235" i="33"/>
  <c r="BY235" i="33"/>
  <c r="CQ235" i="33"/>
  <c r="DI235" i="33"/>
  <c r="EE235" i="33"/>
  <c r="CC235" i="33"/>
  <c r="EW235" i="33"/>
  <c r="CU235" i="33"/>
  <c r="DM235" i="33"/>
  <c r="CY236" i="33"/>
  <c r="DQ236" i="33"/>
  <c r="CG236" i="33"/>
  <c r="BO236" i="33"/>
  <c r="EI236" i="33"/>
  <c r="DC236" i="33"/>
  <c r="DU236" i="33"/>
  <c r="CK236" i="33"/>
  <c r="EM236" i="33"/>
  <c r="BS236" i="33"/>
  <c r="DG236" i="33"/>
  <c r="DY236" i="33"/>
  <c r="CO236" i="33"/>
  <c r="EQ236" i="33"/>
  <c r="BW236" i="33"/>
  <c r="DK236" i="33"/>
  <c r="EC236" i="33"/>
  <c r="CS236" i="33"/>
  <c r="CA236" i="33"/>
  <c r="EU236" i="33"/>
  <c r="DO236" i="33"/>
  <c r="EG236" i="33"/>
  <c r="CW236" i="33"/>
  <c r="CE236" i="33"/>
  <c r="EY236" i="33"/>
  <c r="BQ237" i="33"/>
  <c r="EK237" i="33"/>
  <c r="DS237" i="33"/>
  <c r="CI237" i="33"/>
  <c r="DA237" i="33"/>
  <c r="BU237" i="33"/>
  <c r="EO237" i="33"/>
  <c r="DW237" i="33"/>
  <c r="CM237" i="33"/>
  <c r="DE237" i="33"/>
  <c r="ES237" i="33"/>
  <c r="BY237" i="33"/>
  <c r="EA237" i="33"/>
  <c r="CQ237" i="33"/>
  <c r="DI237" i="33"/>
  <c r="CC237" i="33"/>
  <c r="EW237" i="33"/>
  <c r="EE237" i="33"/>
  <c r="CU237" i="33"/>
  <c r="DM237" i="33"/>
  <c r="CG238" i="33"/>
  <c r="CY238" i="33"/>
  <c r="DQ238" i="33"/>
  <c r="BO238" i="33"/>
  <c r="EI238" i="33"/>
  <c r="CK238" i="33"/>
  <c r="DC238" i="33"/>
  <c r="DU238" i="33"/>
  <c r="EM238" i="33"/>
  <c r="BS238" i="33"/>
  <c r="CO238" i="33"/>
  <c r="DG238" i="33"/>
  <c r="DY238" i="33"/>
  <c r="EQ238" i="33"/>
  <c r="BW238" i="33"/>
  <c r="CS238" i="33"/>
  <c r="DK238" i="33"/>
  <c r="EC238" i="33"/>
  <c r="CA238" i="33"/>
  <c r="EU238" i="33"/>
  <c r="CW238" i="33"/>
  <c r="DO238" i="33"/>
  <c r="EG238" i="33"/>
  <c r="CE238" i="33"/>
  <c r="EY238" i="33"/>
  <c r="DS239" i="33"/>
  <c r="BQ239" i="33"/>
  <c r="EK239" i="33"/>
  <c r="CI239" i="33"/>
  <c r="DA239" i="33"/>
  <c r="DW239" i="33"/>
  <c r="BU239" i="33"/>
  <c r="EO239" i="33"/>
  <c r="CM239" i="33"/>
  <c r="DE239" i="33"/>
  <c r="EA239" i="33"/>
  <c r="BY239" i="33"/>
  <c r="ES239" i="33"/>
  <c r="CQ239" i="33"/>
  <c r="DI239" i="33"/>
  <c r="EE239" i="33"/>
  <c r="CC239" i="33"/>
  <c r="EW239" i="33"/>
  <c r="CU239" i="33"/>
  <c r="DM239" i="33"/>
  <c r="CG240" i="33"/>
  <c r="CY240" i="33"/>
  <c r="DQ240" i="33"/>
  <c r="EI240" i="33"/>
  <c r="BO240" i="33"/>
  <c r="CK240" i="33"/>
  <c r="DC240" i="33"/>
  <c r="DU240" i="33"/>
  <c r="EM240" i="33"/>
  <c r="BS240" i="33"/>
  <c r="CO240" i="33"/>
  <c r="DG240" i="33"/>
  <c r="DY240" i="33"/>
  <c r="EQ240" i="33"/>
  <c r="BW240" i="33"/>
  <c r="CS240" i="33"/>
  <c r="DK240" i="33"/>
  <c r="EC240" i="33"/>
  <c r="CA240" i="33"/>
  <c r="EU240" i="33"/>
  <c r="CW240" i="33"/>
  <c r="DO240" i="33"/>
  <c r="EG240" i="33"/>
  <c r="EY240" i="33"/>
  <c r="CE240" i="33"/>
  <c r="BQ241" i="33"/>
  <c r="EK241" i="33"/>
  <c r="CI241" i="33"/>
  <c r="DS241" i="33"/>
  <c r="DA241" i="33"/>
  <c r="EO241" i="33"/>
  <c r="BU241" i="33"/>
  <c r="CM241" i="33"/>
  <c r="DW241" i="33"/>
  <c r="DE241" i="33"/>
  <c r="BY241" i="33"/>
  <c r="ES241" i="33"/>
  <c r="CQ241" i="33"/>
  <c r="EA241" i="33"/>
  <c r="DI241" i="33"/>
  <c r="CC241" i="33"/>
  <c r="EW241" i="33"/>
  <c r="CU241" i="33"/>
  <c r="EE241" i="33"/>
  <c r="DM241" i="33"/>
  <c r="CG242" i="33"/>
  <c r="CY242" i="33"/>
  <c r="DQ242" i="33"/>
  <c r="BO242" i="33"/>
  <c r="EI242" i="33"/>
  <c r="CK242" i="33"/>
  <c r="DC242" i="33"/>
  <c r="DU242" i="33"/>
  <c r="EM242" i="33"/>
  <c r="BS242" i="33"/>
  <c r="CO242" i="33"/>
  <c r="DG242" i="33"/>
  <c r="DY242" i="33"/>
  <c r="EQ242" i="33"/>
  <c r="BW242" i="33"/>
  <c r="CS242" i="33"/>
  <c r="DK242" i="33"/>
  <c r="EC242" i="33"/>
  <c r="CA242" i="33"/>
  <c r="EU242" i="33"/>
  <c r="CW242" i="33"/>
  <c r="DO242" i="33"/>
  <c r="EG242" i="33"/>
  <c r="CE242" i="33"/>
  <c r="EY242" i="33"/>
  <c r="CI102" i="33"/>
  <c r="DA102" i="33"/>
  <c r="DS102" i="33"/>
  <c r="BQ102" i="33"/>
  <c r="EK102" i="33"/>
  <c r="CM102" i="33"/>
  <c r="DE102" i="33"/>
  <c r="EO102" i="33"/>
  <c r="DW102" i="33"/>
  <c r="BU102" i="33"/>
  <c r="CQ102" i="33"/>
  <c r="DI102" i="33"/>
  <c r="EA102" i="33"/>
  <c r="ES102" i="33"/>
  <c r="BY102" i="33"/>
  <c r="CU102" i="33"/>
  <c r="DM102" i="33"/>
  <c r="CC102" i="33"/>
  <c r="EE102" i="33"/>
  <c r="EW102" i="33"/>
  <c r="BO103" i="33"/>
  <c r="EI103" i="33"/>
  <c r="DQ103" i="33"/>
  <c r="CG103" i="33"/>
  <c r="CY103" i="33"/>
  <c r="BS103" i="33"/>
  <c r="EM103" i="33"/>
  <c r="DU103" i="33"/>
  <c r="CK103" i="33"/>
  <c r="DC103" i="33"/>
  <c r="BW103" i="33"/>
  <c r="EQ103" i="33"/>
  <c r="DY103" i="33"/>
  <c r="CO103" i="33"/>
  <c r="DG103" i="33"/>
  <c r="CA103" i="33"/>
  <c r="EU103" i="33"/>
  <c r="EC103" i="33"/>
  <c r="CS103" i="33"/>
  <c r="DK103" i="33"/>
  <c r="EY103" i="33"/>
  <c r="CE103" i="33"/>
  <c r="EG103" i="33"/>
  <c r="CW103" i="33"/>
  <c r="DO103" i="33"/>
  <c r="DA104" i="33"/>
  <c r="DS104" i="33"/>
  <c r="CI104" i="33"/>
  <c r="BQ104" i="33"/>
  <c r="EK104" i="33"/>
  <c r="DE104" i="33"/>
  <c r="DW104" i="33"/>
  <c r="CM104" i="33"/>
  <c r="BU104" i="33"/>
  <c r="EO104" i="33"/>
  <c r="DI104" i="33"/>
  <c r="EA104" i="33"/>
  <c r="CQ104" i="33"/>
  <c r="BY104" i="33"/>
  <c r="ES104" i="33"/>
  <c r="DM104" i="33"/>
  <c r="EE104" i="33"/>
  <c r="CU104" i="33"/>
  <c r="CC104" i="33"/>
  <c r="EW104" i="33"/>
  <c r="BO105" i="33"/>
  <c r="EI105" i="33"/>
  <c r="DQ105" i="33"/>
  <c r="CG105" i="33"/>
  <c r="CY105" i="33"/>
  <c r="BS105" i="33"/>
  <c r="EM105" i="33"/>
  <c r="DU105" i="33"/>
  <c r="CK105" i="33"/>
  <c r="DC105" i="33"/>
  <c r="BW105" i="33"/>
  <c r="EQ105" i="33"/>
  <c r="DY105" i="33"/>
  <c r="CO105" i="33"/>
  <c r="DG105" i="33"/>
  <c r="CA105" i="33"/>
  <c r="EU105" i="33"/>
  <c r="EC105" i="33"/>
  <c r="CS105" i="33"/>
  <c r="DK105" i="33"/>
  <c r="EY105" i="33"/>
  <c r="CE105" i="33"/>
  <c r="EG105" i="33"/>
  <c r="CW105" i="33"/>
  <c r="DO105" i="33"/>
  <c r="CI106" i="33"/>
  <c r="DA106" i="33"/>
  <c r="DS106" i="33"/>
  <c r="BQ106" i="33"/>
  <c r="EK106" i="33"/>
  <c r="CM106" i="33"/>
  <c r="DE106" i="33"/>
  <c r="BU106" i="33"/>
  <c r="EO106" i="33"/>
  <c r="DW106" i="33"/>
  <c r="CQ106" i="33"/>
  <c r="DI106" i="33"/>
  <c r="EA106" i="33"/>
  <c r="BY106" i="33"/>
  <c r="ES106" i="33"/>
  <c r="CU106" i="33"/>
  <c r="DM106" i="33"/>
  <c r="EE106" i="33"/>
  <c r="CC106" i="33"/>
  <c r="EW106" i="33"/>
  <c r="EI107" i="33"/>
  <c r="BO107" i="33"/>
  <c r="DQ107" i="33"/>
  <c r="CY107" i="33"/>
  <c r="CG107" i="33"/>
  <c r="BS107" i="33"/>
  <c r="EM107" i="33"/>
  <c r="DU107" i="33"/>
  <c r="DC107" i="33"/>
  <c r="CK107" i="33"/>
  <c r="BW107" i="33"/>
  <c r="EQ107" i="33"/>
  <c r="DY107" i="33"/>
  <c r="DG107" i="33"/>
  <c r="CO107" i="33"/>
  <c r="EU107" i="33"/>
  <c r="CA107" i="33"/>
  <c r="EC107" i="33"/>
  <c r="CS107" i="33"/>
  <c r="DK107" i="33"/>
  <c r="EY107" i="33"/>
  <c r="CE107" i="33"/>
  <c r="EG107" i="33"/>
  <c r="DO107" i="33"/>
  <c r="CW107" i="33"/>
  <c r="CI108" i="33"/>
  <c r="DA108" i="33"/>
  <c r="BQ108" i="33"/>
  <c r="EK108" i="33"/>
  <c r="DS108" i="33"/>
  <c r="CM108" i="33"/>
  <c r="DE108" i="33"/>
  <c r="DW108" i="33"/>
  <c r="EO108" i="33"/>
  <c r="BU108" i="33"/>
  <c r="CQ108" i="33"/>
  <c r="DI108" i="33"/>
  <c r="ES108" i="33"/>
  <c r="EA108" i="33"/>
  <c r="BY108" i="33"/>
  <c r="CU108" i="33"/>
  <c r="DM108" i="33"/>
  <c r="CC108" i="33"/>
  <c r="EE108" i="33"/>
  <c r="EW108" i="33"/>
  <c r="DQ109" i="33"/>
  <c r="BO109" i="33"/>
  <c r="EI109" i="33"/>
  <c r="CG109" i="33"/>
  <c r="CY109" i="33"/>
  <c r="DU109" i="33"/>
  <c r="BS109" i="33"/>
  <c r="EM109" i="33"/>
  <c r="CK109" i="33"/>
  <c r="DC109" i="33"/>
  <c r="DY109" i="33"/>
  <c r="EQ109" i="33"/>
  <c r="BW109" i="33"/>
  <c r="CO109" i="33"/>
  <c r="DG109" i="33"/>
  <c r="EC109" i="33"/>
  <c r="EU109" i="33"/>
  <c r="CA109" i="33"/>
  <c r="CS109" i="33"/>
  <c r="DK109" i="33"/>
  <c r="EG109" i="33"/>
  <c r="CE109" i="33"/>
  <c r="EY109" i="33"/>
  <c r="CW109" i="33"/>
  <c r="DO109" i="33"/>
  <c r="DA110" i="33"/>
  <c r="CI110" i="33"/>
  <c r="EK110" i="33"/>
  <c r="DS110" i="33"/>
  <c r="BQ110" i="33"/>
  <c r="DE110" i="33"/>
  <c r="CM110" i="33"/>
  <c r="BU110" i="33"/>
  <c r="DW110" i="33"/>
  <c r="EO110" i="33"/>
  <c r="DI110" i="33"/>
  <c r="CQ110" i="33"/>
  <c r="EA110" i="33"/>
  <c r="BY110" i="33"/>
  <c r="ES110" i="33"/>
  <c r="DM110" i="33"/>
  <c r="CU110" i="33"/>
  <c r="EE110" i="33"/>
  <c r="EW110" i="33"/>
  <c r="CC110" i="33"/>
  <c r="BO111" i="33"/>
  <c r="EI111" i="33"/>
  <c r="DQ111" i="33"/>
  <c r="CG111" i="33"/>
  <c r="CY111" i="33"/>
  <c r="EM111" i="33"/>
  <c r="BS111" i="33"/>
  <c r="DU111" i="33"/>
  <c r="DC111" i="33"/>
  <c r="CK111" i="33"/>
  <c r="BW111" i="33"/>
  <c r="EQ111" i="33"/>
  <c r="DY111" i="33"/>
  <c r="DG111" i="33"/>
  <c r="CO111" i="33"/>
  <c r="CA111" i="33"/>
  <c r="EU111" i="33"/>
  <c r="EC111" i="33"/>
  <c r="DK111" i="33"/>
  <c r="CS111" i="33"/>
  <c r="CE111" i="33"/>
  <c r="EY111" i="33"/>
  <c r="EG111" i="33"/>
  <c r="CW111" i="33"/>
  <c r="DO111" i="33"/>
  <c r="CI112" i="33"/>
  <c r="DA112" i="33"/>
  <c r="BQ112" i="33"/>
  <c r="EK112" i="33"/>
  <c r="DS112" i="33"/>
  <c r="CM112" i="33"/>
  <c r="DE112" i="33"/>
  <c r="DW112" i="33"/>
  <c r="BU112" i="33"/>
  <c r="EO112" i="33"/>
  <c r="CQ112" i="33"/>
  <c r="DI112" i="33"/>
  <c r="EA112" i="33"/>
  <c r="BY112" i="33"/>
  <c r="ES112" i="33"/>
  <c r="CU112" i="33"/>
  <c r="DM112" i="33"/>
  <c r="EE112" i="33"/>
  <c r="CC112" i="33"/>
  <c r="EW112" i="33"/>
  <c r="DQ113" i="33"/>
  <c r="BO113" i="33"/>
  <c r="EI113" i="33"/>
  <c r="CG113" i="33"/>
  <c r="CY113" i="33"/>
  <c r="DU113" i="33"/>
  <c r="BS113" i="33"/>
  <c r="EM113" i="33"/>
  <c r="CK113" i="33"/>
  <c r="DC113" i="33"/>
  <c r="DY113" i="33"/>
  <c r="BW113" i="33"/>
  <c r="EQ113" i="33"/>
  <c r="CO113" i="33"/>
  <c r="DG113" i="33"/>
  <c r="EC113" i="33"/>
  <c r="CA113" i="33"/>
  <c r="EU113" i="33"/>
  <c r="CS113" i="33"/>
  <c r="DK113" i="33"/>
  <c r="EG113" i="33"/>
  <c r="CE113" i="33"/>
  <c r="EY113" i="33"/>
  <c r="CW113" i="33"/>
  <c r="DO113" i="33"/>
  <c r="DA114" i="33"/>
  <c r="CI114" i="33"/>
  <c r="DS114" i="33"/>
  <c r="BQ114" i="33"/>
  <c r="EK114" i="33"/>
  <c r="DE114" i="33"/>
  <c r="CM114" i="33"/>
  <c r="DW114" i="33"/>
  <c r="BU114" i="33"/>
  <c r="EO114" i="33"/>
  <c r="DI114" i="33"/>
  <c r="CQ114" i="33"/>
  <c r="EA114" i="33"/>
  <c r="BY114" i="33"/>
  <c r="ES114" i="33"/>
  <c r="DM114" i="33"/>
  <c r="CU114" i="33"/>
  <c r="EE114" i="33"/>
  <c r="CC114" i="33"/>
  <c r="EW114" i="33"/>
  <c r="DQ115" i="33"/>
  <c r="EI115" i="33"/>
  <c r="BO115" i="33"/>
  <c r="CY115" i="33"/>
  <c r="CG115" i="33"/>
  <c r="DU115" i="33"/>
  <c r="BS115" i="33"/>
  <c r="EM115" i="33"/>
  <c r="CK115" i="33"/>
  <c r="DC115" i="33"/>
  <c r="DY115" i="33"/>
  <c r="BW115" i="33"/>
  <c r="EQ115" i="33"/>
  <c r="CO115" i="33"/>
  <c r="DG115" i="33"/>
  <c r="EC115" i="33"/>
  <c r="EU115" i="33"/>
  <c r="CA115" i="33"/>
  <c r="DK115" i="33"/>
  <c r="CS115" i="33"/>
  <c r="EG115" i="33"/>
  <c r="EY115" i="33"/>
  <c r="CE115" i="33"/>
  <c r="DO115" i="33"/>
  <c r="CW115" i="33"/>
  <c r="DA116" i="33"/>
  <c r="CI116" i="33"/>
  <c r="EK116" i="33"/>
  <c r="DS116" i="33"/>
  <c r="BQ116" i="33"/>
  <c r="DE116" i="33"/>
  <c r="CM116" i="33"/>
  <c r="BU116" i="33"/>
  <c r="DW116" i="33"/>
  <c r="EO116" i="33"/>
  <c r="DI116" i="33"/>
  <c r="CQ116" i="33"/>
  <c r="EA116" i="33"/>
  <c r="BY116" i="33"/>
  <c r="ES116" i="33"/>
  <c r="DM116" i="33"/>
  <c r="CU116" i="33"/>
  <c r="EW116" i="33"/>
  <c r="EE116" i="33"/>
  <c r="CC116" i="33"/>
  <c r="DQ117" i="33"/>
  <c r="BO117" i="33"/>
  <c r="EI117" i="33"/>
  <c r="CG117" i="33"/>
  <c r="CY117" i="33"/>
  <c r="DU117" i="33"/>
  <c r="EM117" i="33"/>
  <c r="BS117" i="33"/>
  <c r="CK117" i="33"/>
  <c r="DC117" i="33"/>
  <c r="DY117" i="33"/>
  <c r="BW117" i="33"/>
  <c r="EQ117" i="33"/>
  <c r="CO117" i="33"/>
  <c r="DG117" i="33"/>
  <c r="EC117" i="33"/>
  <c r="EU117" i="33"/>
  <c r="CA117" i="33"/>
  <c r="CS117" i="33"/>
  <c r="DK117" i="33"/>
  <c r="EG117" i="33"/>
  <c r="CE117" i="33"/>
  <c r="EY117" i="33"/>
  <c r="CW117" i="33"/>
  <c r="DO117" i="33"/>
  <c r="CI118" i="33"/>
  <c r="DA118" i="33"/>
  <c r="DS118" i="33"/>
  <c r="BQ118" i="33"/>
  <c r="EK118" i="33"/>
  <c r="CM118" i="33"/>
  <c r="DE118" i="33"/>
  <c r="DW118" i="33"/>
  <c r="EO118" i="33"/>
  <c r="BU118" i="33"/>
  <c r="CQ118" i="33"/>
  <c r="DI118" i="33"/>
  <c r="ES118" i="33"/>
  <c r="EA118" i="33"/>
  <c r="BY118" i="33"/>
  <c r="CU118" i="33"/>
  <c r="DM118" i="33"/>
  <c r="CC118" i="33"/>
  <c r="EE118" i="33"/>
  <c r="EW118" i="33"/>
  <c r="BO119" i="33"/>
  <c r="EI119" i="33"/>
  <c r="CG119" i="33"/>
  <c r="DQ119" i="33"/>
  <c r="CY119" i="33"/>
  <c r="BS119" i="33"/>
  <c r="EM119" i="33"/>
  <c r="CK119" i="33"/>
  <c r="DU119" i="33"/>
  <c r="DC119" i="33"/>
  <c r="BW119" i="33"/>
  <c r="EQ119" i="33"/>
  <c r="CO119" i="33"/>
  <c r="DY119" i="33"/>
  <c r="DG119" i="33"/>
  <c r="CA119" i="33"/>
  <c r="EU119" i="33"/>
  <c r="CS119" i="33"/>
  <c r="EC119" i="33"/>
  <c r="DK119" i="33"/>
  <c r="EY119" i="33"/>
  <c r="CE119" i="33"/>
  <c r="CW119" i="33"/>
  <c r="EG119" i="33"/>
  <c r="DO119" i="33"/>
  <c r="DA120" i="33"/>
  <c r="CI120" i="33"/>
  <c r="DS120" i="33"/>
  <c r="BQ120" i="33"/>
  <c r="EK120" i="33"/>
  <c r="DE120" i="33"/>
  <c r="CM120" i="33"/>
  <c r="DW120" i="33"/>
  <c r="BU120" i="33"/>
  <c r="EO120" i="33"/>
  <c r="DI120" i="33"/>
  <c r="CQ120" i="33"/>
  <c r="EA120" i="33"/>
  <c r="BY120" i="33"/>
  <c r="ES120" i="33"/>
  <c r="DM120" i="33"/>
  <c r="CU120" i="33"/>
  <c r="EE120" i="33"/>
  <c r="CC120" i="33"/>
  <c r="EW120" i="33"/>
  <c r="EI121" i="33"/>
  <c r="BO121" i="33"/>
  <c r="DQ121" i="33"/>
  <c r="CG121" i="33"/>
  <c r="CY121" i="33"/>
  <c r="BS121" i="33"/>
  <c r="EM121" i="33"/>
  <c r="DU121" i="33"/>
  <c r="CK121" i="33"/>
  <c r="DC121" i="33"/>
  <c r="BW121" i="33"/>
  <c r="EQ121" i="33"/>
  <c r="DY121" i="33"/>
  <c r="CO121" i="33"/>
  <c r="DG121" i="33"/>
  <c r="CA121" i="33"/>
  <c r="EU121" i="33"/>
  <c r="EC121" i="33"/>
  <c r="DK121" i="33"/>
  <c r="CS121" i="33"/>
  <c r="CE121" i="33"/>
  <c r="EY121" i="33"/>
  <c r="EG121" i="33"/>
  <c r="CW121" i="33"/>
  <c r="DO121" i="33"/>
  <c r="CI122" i="33"/>
  <c r="DA122" i="33"/>
  <c r="BQ122" i="33"/>
  <c r="EK122" i="33"/>
  <c r="DS122" i="33"/>
  <c r="CM122" i="33"/>
  <c r="DE122" i="33"/>
  <c r="BU122" i="33"/>
  <c r="EO122" i="33"/>
  <c r="DW122" i="33"/>
  <c r="CQ122" i="33"/>
  <c r="DI122" i="33"/>
  <c r="EA122" i="33"/>
  <c r="BY122" i="33"/>
  <c r="ES122" i="33"/>
  <c r="CU122" i="33"/>
  <c r="DM122" i="33"/>
  <c r="EE122" i="33"/>
  <c r="CC122" i="33"/>
  <c r="EW122" i="33"/>
  <c r="DQ123" i="33"/>
  <c r="BO123" i="33"/>
  <c r="EI123" i="33"/>
  <c r="CG123" i="33"/>
  <c r="CY123" i="33"/>
  <c r="DU123" i="33"/>
  <c r="BS123" i="33"/>
  <c r="EM123" i="33"/>
  <c r="CK123" i="33"/>
  <c r="DC123" i="33"/>
  <c r="DY123" i="33"/>
  <c r="BW123" i="33"/>
  <c r="EQ123" i="33"/>
  <c r="DG123" i="33"/>
  <c r="CO123" i="33"/>
  <c r="EC123" i="33"/>
  <c r="EU123" i="33"/>
  <c r="CA123" i="33"/>
  <c r="CS123" i="33"/>
  <c r="DK123" i="33"/>
  <c r="EG123" i="33"/>
  <c r="EY123" i="33"/>
  <c r="CE123" i="33"/>
  <c r="CW123" i="33"/>
  <c r="DO123" i="33"/>
  <c r="CI124" i="33"/>
  <c r="DA124" i="33"/>
  <c r="DS124" i="33"/>
  <c r="BQ124" i="33"/>
  <c r="EK124" i="33"/>
  <c r="CM124" i="33"/>
  <c r="DE124" i="33"/>
  <c r="DW124" i="33"/>
  <c r="EO124" i="33"/>
  <c r="BU124" i="33"/>
  <c r="CQ124" i="33"/>
  <c r="DI124" i="33"/>
  <c r="ES124" i="33"/>
  <c r="EA124" i="33"/>
  <c r="BY124" i="33"/>
  <c r="CU124" i="33"/>
  <c r="DM124" i="33"/>
  <c r="CC124" i="33"/>
  <c r="EE124" i="33"/>
  <c r="EW124" i="33"/>
  <c r="CY138" i="33"/>
  <c r="CG138" i="33"/>
  <c r="EI138" i="33"/>
  <c r="DQ138" i="33"/>
  <c r="BO138" i="33"/>
  <c r="DC138" i="33"/>
  <c r="CK138" i="33"/>
  <c r="BS138" i="33"/>
  <c r="DU138" i="33"/>
  <c r="EM138" i="33"/>
  <c r="DG138" i="33"/>
  <c r="CO138" i="33"/>
  <c r="DY138" i="33"/>
  <c r="BW138" i="33"/>
  <c r="EQ138" i="33"/>
  <c r="DK138" i="33"/>
  <c r="CS138" i="33"/>
  <c r="CA138" i="33"/>
  <c r="EC138" i="33"/>
  <c r="EU138" i="33"/>
  <c r="DO138" i="33"/>
  <c r="CW138" i="33"/>
  <c r="EY138" i="33"/>
  <c r="EG138" i="33"/>
  <c r="CE138" i="33"/>
  <c r="EK139" i="33"/>
  <c r="BQ139" i="33"/>
  <c r="DS139" i="33"/>
  <c r="CI139" i="33"/>
  <c r="DA139" i="33"/>
  <c r="EO139" i="33"/>
  <c r="BU139" i="33"/>
  <c r="DW139" i="33"/>
  <c r="CM139" i="33"/>
  <c r="DE139" i="33"/>
  <c r="BY139" i="33"/>
  <c r="ES139" i="33"/>
  <c r="EA139" i="33"/>
  <c r="DI139" i="33"/>
  <c r="CQ139" i="33"/>
  <c r="CC139" i="33"/>
  <c r="EW139" i="33"/>
  <c r="EE139" i="33"/>
  <c r="CU139" i="33"/>
  <c r="DM139" i="33"/>
  <c r="CG140" i="33"/>
  <c r="CY140" i="33"/>
  <c r="BO140" i="33"/>
  <c r="EI140" i="33"/>
  <c r="DQ140" i="33"/>
  <c r="CK140" i="33"/>
  <c r="DC140" i="33"/>
  <c r="BS140" i="33"/>
  <c r="DU140" i="33"/>
  <c r="EM140" i="33"/>
  <c r="CO140" i="33"/>
  <c r="DG140" i="33"/>
  <c r="EQ140" i="33"/>
  <c r="DY140" i="33"/>
  <c r="BW140" i="33"/>
  <c r="CS140" i="33"/>
  <c r="DK140" i="33"/>
  <c r="EC140" i="33"/>
  <c r="CA140" i="33"/>
  <c r="EU140" i="33"/>
  <c r="CW140" i="33"/>
  <c r="DO140" i="33"/>
  <c r="EG140" i="33"/>
  <c r="CE140" i="33"/>
  <c r="EY140" i="33"/>
  <c r="EK141" i="33"/>
  <c r="BQ141" i="33"/>
  <c r="CI141" i="33"/>
  <c r="DS141" i="33"/>
  <c r="DA141" i="33"/>
  <c r="BU141" i="33"/>
  <c r="EO141" i="33"/>
  <c r="CM141" i="33"/>
  <c r="DW141" i="33"/>
  <c r="DE141" i="33"/>
  <c r="BY141" i="33"/>
  <c r="ES141" i="33"/>
  <c r="CQ141" i="33"/>
  <c r="EA141" i="33"/>
  <c r="DI141" i="33"/>
  <c r="EW141" i="33"/>
  <c r="CC141" i="33"/>
  <c r="CU141" i="33"/>
  <c r="EE141" i="33"/>
  <c r="DM141" i="33"/>
  <c r="CY142" i="33"/>
  <c r="CG142" i="33"/>
  <c r="DQ142" i="33"/>
  <c r="BO142" i="33"/>
  <c r="EI142" i="33"/>
  <c r="DC142" i="33"/>
  <c r="CK142" i="33"/>
  <c r="DU142" i="33"/>
  <c r="EM142" i="33"/>
  <c r="BS142" i="33"/>
  <c r="DG142" i="33"/>
  <c r="CO142" i="33"/>
  <c r="DY142" i="33"/>
  <c r="BW142" i="33"/>
  <c r="EQ142" i="33"/>
  <c r="DK142" i="33"/>
  <c r="CS142" i="33"/>
  <c r="EC142" i="33"/>
  <c r="CA142" i="33"/>
  <c r="EU142" i="33"/>
  <c r="DO142" i="33"/>
  <c r="CW142" i="33"/>
  <c r="EG142" i="33"/>
  <c r="CE142" i="33"/>
  <c r="EY142" i="33"/>
  <c r="DS143" i="33"/>
  <c r="BQ143" i="33"/>
  <c r="EK143" i="33"/>
  <c r="DA143" i="33"/>
  <c r="CI143" i="33"/>
  <c r="DW143" i="33"/>
  <c r="BU143" i="33"/>
  <c r="EO143" i="33"/>
  <c r="CM143" i="33"/>
  <c r="DE143" i="33"/>
  <c r="EA143" i="33"/>
  <c r="ES143" i="33"/>
  <c r="BY143" i="33"/>
  <c r="CQ143" i="33"/>
  <c r="DI143" i="33"/>
  <c r="EE143" i="33"/>
  <c r="CC143" i="33"/>
  <c r="EW143" i="33"/>
  <c r="DM143" i="33"/>
  <c r="CU143" i="33"/>
  <c r="CY144" i="33"/>
  <c r="CG144" i="33"/>
  <c r="BO144" i="33"/>
  <c r="DQ144" i="33"/>
  <c r="EI144" i="33"/>
  <c r="DC144" i="33"/>
  <c r="CK144" i="33"/>
  <c r="DU144" i="33"/>
  <c r="BS144" i="33"/>
  <c r="EM144" i="33"/>
  <c r="DG144" i="33"/>
  <c r="CO144" i="33"/>
  <c r="BW144" i="33"/>
  <c r="DY144" i="33"/>
  <c r="EQ144" i="33"/>
  <c r="DK144" i="33"/>
  <c r="CS144" i="33"/>
  <c r="EU144" i="33"/>
  <c r="EC144" i="33"/>
  <c r="CA144" i="33"/>
  <c r="DO144" i="33"/>
  <c r="CW144" i="33"/>
  <c r="CE144" i="33"/>
  <c r="EG144" i="33"/>
  <c r="EY144" i="33"/>
  <c r="DS145" i="33"/>
  <c r="EK145" i="33"/>
  <c r="BQ145" i="33"/>
  <c r="CI145" i="33"/>
  <c r="DA145" i="33"/>
  <c r="DW145" i="33"/>
  <c r="EO145" i="33"/>
  <c r="BU145" i="33"/>
  <c r="CM145" i="33"/>
  <c r="DE145" i="33"/>
  <c r="EA145" i="33"/>
  <c r="BY145" i="33"/>
  <c r="ES145" i="33"/>
  <c r="CQ145" i="33"/>
  <c r="DI145" i="33"/>
  <c r="EE145" i="33"/>
  <c r="CC145" i="33"/>
  <c r="EW145" i="33"/>
  <c r="CU145" i="33"/>
  <c r="DM145" i="33"/>
  <c r="CG146" i="33"/>
  <c r="CY146" i="33"/>
  <c r="DQ146" i="33"/>
  <c r="BO146" i="33"/>
  <c r="EI146" i="33"/>
  <c r="CK146" i="33"/>
  <c r="DC146" i="33"/>
  <c r="DU146" i="33"/>
  <c r="BS146" i="33"/>
  <c r="EM146" i="33"/>
  <c r="CO146" i="33"/>
  <c r="DG146" i="33"/>
  <c r="DY146" i="33"/>
  <c r="EQ146" i="33"/>
  <c r="BW146" i="33"/>
  <c r="CS146" i="33"/>
  <c r="DK146" i="33"/>
  <c r="EC146" i="33"/>
  <c r="CA146" i="33"/>
  <c r="EU146" i="33"/>
  <c r="CW146" i="33"/>
  <c r="DO146" i="33"/>
  <c r="EG146" i="33"/>
  <c r="CE146" i="33"/>
  <c r="EY146" i="33"/>
  <c r="EK147" i="33"/>
  <c r="BQ147" i="33"/>
  <c r="DS147" i="33"/>
  <c r="DA147" i="33"/>
  <c r="CI147" i="33"/>
  <c r="BU147" i="33"/>
  <c r="EO147" i="33"/>
  <c r="DW147" i="33"/>
  <c r="DE147" i="33"/>
  <c r="CM147" i="33"/>
  <c r="BY147" i="33"/>
  <c r="ES147" i="33"/>
  <c r="EA147" i="33"/>
  <c r="CQ147" i="33"/>
  <c r="DI147" i="33"/>
  <c r="EW147" i="33"/>
  <c r="CC147" i="33"/>
  <c r="EE147" i="33"/>
  <c r="CU147" i="33"/>
  <c r="DM147" i="33"/>
  <c r="CG148" i="33"/>
  <c r="CY148" i="33"/>
  <c r="EI148" i="33"/>
  <c r="DQ148" i="33"/>
  <c r="BO148" i="33"/>
  <c r="CK148" i="33"/>
  <c r="DC148" i="33"/>
  <c r="DU148" i="33"/>
  <c r="BS148" i="33"/>
  <c r="EM148" i="33"/>
  <c r="CO148" i="33"/>
  <c r="DG148" i="33"/>
  <c r="DY148" i="33"/>
  <c r="BW148" i="33"/>
  <c r="EQ148" i="33"/>
  <c r="CS148" i="33"/>
  <c r="DK148" i="33"/>
  <c r="CA148" i="33"/>
  <c r="EU148" i="33"/>
  <c r="EC148" i="33"/>
  <c r="CW148" i="33"/>
  <c r="DO148" i="33"/>
  <c r="EY148" i="33"/>
  <c r="EG148" i="33"/>
  <c r="CE148" i="33"/>
  <c r="BQ149" i="33"/>
  <c r="EK149" i="33"/>
  <c r="CI149" i="33"/>
  <c r="DS149" i="33"/>
  <c r="DA149" i="33"/>
  <c r="BU149" i="33"/>
  <c r="EO149" i="33"/>
  <c r="CM149" i="33"/>
  <c r="DW149" i="33"/>
  <c r="DE149" i="33"/>
  <c r="ES149" i="33"/>
  <c r="BY149" i="33"/>
  <c r="CQ149" i="33"/>
  <c r="EA149" i="33"/>
  <c r="DI149" i="33"/>
  <c r="EW149" i="33"/>
  <c r="CC149" i="33"/>
  <c r="CU149" i="33"/>
  <c r="EE149" i="33"/>
  <c r="DM149" i="33"/>
  <c r="CY150" i="33"/>
  <c r="CG150" i="33"/>
  <c r="DQ150" i="33"/>
  <c r="BO150" i="33"/>
  <c r="EI150" i="33"/>
  <c r="DC150" i="33"/>
  <c r="CK150" i="33"/>
  <c r="DU150" i="33"/>
  <c r="BS150" i="33"/>
  <c r="EM150" i="33"/>
  <c r="DG150" i="33"/>
  <c r="CO150" i="33"/>
  <c r="DY150" i="33"/>
  <c r="BW150" i="33"/>
  <c r="EQ150" i="33"/>
  <c r="DK150" i="33"/>
  <c r="CS150" i="33"/>
  <c r="EC150" i="33"/>
  <c r="EU150" i="33"/>
  <c r="CA150" i="33"/>
  <c r="DO150" i="33"/>
  <c r="CW150" i="33"/>
  <c r="EG150" i="33"/>
  <c r="CE150" i="33"/>
  <c r="EY150" i="33"/>
  <c r="DS151" i="33"/>
  <c r="BQ151" i="33"/>
  <c r="EK151" i="33"/>
  <c r="DA151" i="33"/>
  <c r="CI151" i="33"/>
  <c r="DW151" i="33"/>
  <c r="EO151" i="33"/>
  <c r="BU151" i="33"/>
  <c r="DE151" i="33"/>
  <c r="CM151" i="33"/>
  <c r="EA151" i="33"/>
  <c r="BY151" i="33"/>
  <c r="ES151" i="33"/>
  <c r="CQ151" i="33"/>
  <c r="DI151" i="33"/>
  <c r="EE151" i="33"/>
  <c r="CC151" i="33"/>
  <c r="EW151" i="33"/>
  <c r="CU151" i="33"/>
  <c r="DM151" i="33"/>
  <c r="CY152" i="33"/>
  <c r="CG152" i="33"/>
  <c r="BO152" i="33"/>
  <c r="DQ152" i="33"/>
  <c r="EI152" i="33"/>
  <c r="DC152" i="33"/>
  <c r="CK152" i="33"/>
  <c r="DU152" i="33"/>
  <c r="EM152" i="33"/>
  <c r="BS152" i="33"/>
  <c r="DG152" i="33"/>
  <c r="CO152" i="33"/>
  <c r="DY152" i="33"/>
  <c r="EQ152" i="33"/>
  <c r="BW152" i="33"/>
  <c r="DK152" i="33"/>
  <c r="CS152" i="33"/>
  <c r="CA152" i="33"/>
  <c r="EC152" i="33"/>
  <c r="EU152" i="33"/>
  <c r="DO152" i="33"/>
  <c r="CW152" i="33"/>
  <c r="CE152" i="33"/>
  <c r="EY152" i="33"/>
  <c r="EG152" i="33"/>
  <c r="DS153" i="33"/>
  <c r="EK153" i="33"/>
  <c r="BQ153" i="33"/>
  <c r="CI153" i="33"/>
  <c r="DA153" i="33"/>
  <c r="DW153" i="33"/>
  <c r="BU153" i="33"/>
  <c r="EO153" i="33"/>
  <c r="CM153" i="33"/>
  <c r="DE153" i="33"/>
  <c r="EA153" i="33"/>
  <c r="BY153" i="33"/>
  <c r="ES153" i="33"/>
  <c r="DI153" i="33"/>
  <c r="CQ153" i="33"/>
  <c r="EE153" i="33"/>
  <c r="EW153" i="33"/>
  <c r="CC153" i="33"/>
  <c r="DM153" i="33"/>
  <c r="CU153" i="33"/>
  <c r="CY154" i="33"/>
  <c r="CG154" i="33"/>
  <c r="DQ154" i="33"/>
  <c r="EI154" i="33"/>
  <c r="BO154" i="33"/>
  <c r="DC154" i="33"/>
  <c r="CK154" i="33"/>
  <c r="DU154" i="33"/>
  <c r="BS154" i="33"/>
  <c r="EM154" i="33"/>
  <c r="DG154" i="33"/>
  <c r="CO154" i="33"/>
  <c r="BW154" i="33"/>
  <c r="DY154" i="33"/>
  <c r="EQ154" i="33"/>
  <c r="DK154" i="33"/>
  <c r="CS154" i="33"/>
  <c r="CA154" i="33"/>
  <c r="EU154" i="33"/>
  <c r="EC154" i="33"/>
  <c r="DO154" i="33"/>
  <c r="CW154" i="33"/>
  <c r="EG154" i="33"/>
  <c r="EY154" i="33"/>
  <c r="CE154" i="33"/>
  <c r="DS155" i="33"/>
  <c r="BQ155" i="33"/>
  <c r="EK155" i="33"/>
  <c r="CI155" i="33"/>
  <c r="DA155" i="33"/>
  <c r="DW155" i="33"/>
  <c r="BU155" i="33"/>
  <c r="EO155" i="33"/>
  <c r="CM155" i="33"/>
  <c r="DE155" i="33"/>
  <c r="EA155" i="33"/>
  <c r="ES155" i="33"/>
  <c r="BY155" i="33"/>
  <c r="CQ155" i="33"/>
  <c r="DI155" i="33"/>
  <c r="EE155" i="33"/>
  <c r="EW155" i="33"/>
  <c r="CC155" i="33"/>
  <c r="CU155" i="33"/>
  <c r="DM155" i="33"/>
  <c r="CY156" i="33"/>
  <c r="CG156" i="33"/>
  <c r="DQ156" i="33"/>
  <c r="BO156" i="33"/>
  <c r="EI156" i="33"/>
  <c r="DC156" i="33"/>
  <c r="CK156" i="33"/>
  <c r="DU156" i="33"/>
  <c r="BS156" i="33"/>
  <c r="EM156" i="33"/>
  <c r="DG156" i="33"/>
  <c r="CO156" i="33"/>
  <c r="DY156" i="33"/>
  <c r="EQ156" i="33"/>
  <c r="BW156" i="33"/>
  <c r="DK156" i="33"/>
  <c r="CS156" i="33"/>
  <c r="EC156" i="33"/>
  <c r="CA156" i="33"/>
  <c r="EU156" i="33"/>
  <c r="DO156" i="33"/>
  <c r="CW156" i="33"/>
  <c r="EG156" i="33"/>
  <c r="CE156" i="33"/>
  <c r="EY156" i="33"/>
  <c r="DS157" i="33"/>
  <c r="BQ157" i="33"/>
  <c r="EK157" i="33"/>
  <c r="CI157" i="33"/>
  <c r="DA157" i="33"/>
  <c r="DW157" i="33"/>
  <c r="EO157" i="33"/>
  <c r="BU157" i="33"/>
  <c r="CM157" i="33"/>
  <c r="DE157" i="33"/>
  <c r="EA157" i="33"/>
  <c r="ES157" i="33"/>
  <c r="BY157" i="33"/>
  <c r="CQ157" i="33"/>
  <c r="DI157" i="33"/>
  <c r="EE157" i="33"/>
  <c r="CC157" i="33"/>
  <c r="EW157" i="33"/>
  <c r="CU157" i="33"/>
  <c r="DM157" i="33"/>
  <c r="CG158" i="33"/>
  <c r="CY158" i="33"/>
  <c r="DQ158" i="33"/>
  <c r="BO158" i="33"/>
  <c r="EI158" i="33"/>
  <c r="CK158" i="33"/>
  <c r="DC158" i="33"/>
  <c r="DU158" i="33"/>
  <c r="BS158" i="33"/>
  <c r="EM158" i="33"/>
  <c r="CO158" i="33"/>
  <c r="DG158" i="33"/>
  <c r="DY158" i="33"/>
  <c r="BW158" i="33"/>
  <c r="EQ158" i="33"/>
  <c r="CS158" i="33"/>
  <c r="DK158" i="33"/>
  <c r="CA158" i="33"/>
  <c r="EC158" i="33"/>
  <c r="EU158" i="33"/>
  <c r="CW158" i="33"/>
  <c r="DO158" i="33"/>
  <c r="EG158" i="33"/>
  <c r="CE158" i="33"/>
  <c r="EY158" i="33"/>
  <c r="EK159" i="33"/>
  <c r="BQ159" i="33"/>
  <c r="DS159" i="33"/>
  <c r="CI159" i="33"/>
  <c r="DA159" i="33"/>
  <c r="BU159" i="33"/>
  <c r="EO159" i="33"/>
  <c r="DW159" i="33"/>
  <c r="CM159" i="33"/>
  <c r="DE159" i="33"/>
  <c r="BY159" i="33"/>
  <c r="ES159" i="33"/>
  <c r="EA159" i="33"/>
  <c r="CQ159" i="33"/>
  <c r="DI159" i="33"/>
  <c r="CC159" i="33"/>
  <c r="EW159" i="33"/>
  <c r="EE159" i="33"/>
  <c r="CU159" i="33"/>
  <c r="DM159" i="33"/>
  <c r="CG160" i="33"/>
  <c r="CY160" i="33"/>
  <c r="DQ160" i="33"/>
  <c r="BO160" i="33"/>
  <c r="EI160" i="33"/>
  <c r="CK160" i="33"/>
  <c r="DC160" i="33"/>
  <c r="DU160" i="33"/>
  <c r="BS160" i="33"/>
  <c r="EM160" i="33"/>
  <c r="CO160" i="33"/>
  <c r="DG160" i="33"/>
  <c r="DY160" i="33"/>
  <c r="BW160" i="33"/>
  <c r="EQ160" i="33"/>
  <c r="CS160" i="33"/>
  <c r="DK160" i="33"/>
  <c r="EC160" i="33"/>
  <c r="EU160" i="33"/>
  <c r="CA160" i="33"/>
  <c r="CW160" i="33"/>
  <c r="DO160" i="33"/>
  <c r="EG160" i="33"/>
  <c r="CE160" i="33"/>
  <c r="EY160" i="33"/>
  <c r="BQ161" i="33"/>
  <c r="EK161" i="33"/>
  <c r="CI161" i="33"/>
  <c r="DS161" i="33"/>
  <c r="DA161" i="33"/>
  <c r="BU161" i="33"/>
  <c r="EO161" i="33"/>
  <c r="CM161" i="33"/>
  <c r="DW161" i="33"/>
  <c r="DE161" i="33"/>
  <c r="ES161" i="33"/>
  <c r="BY161" i="33"/>
  <c r="CQ161" i="33"/>
  <c r="EA161" i="33"/>
  <c r="DI161" i="33"/>
  <c r="EW161" i="33"/>
  <c r="CC161" i="33"/>
  <c r="CU161" i="33"/>
  <c r="EE161" i="33"/>
  <c r="DM161" i="33"/>
  <c r="CY162" i="33"/>
  <c r="CG162" i="33"/>
  <c r="DQ162" i="33"/>
  <c r="BO162" i="33"/>
  <c r="EI162" i="33"/>
  <c r="DC162" i="33"/>
  <c r="CK162" i="33"/>
  <c r="DU162" i="33"/>
  <c r="BS162" i="33"/>
  <c r="EM162" i="33"/>
  <c r="DG162" i="33"/>
  <c r="CO162" i="33"/>
  <c r="DY162" i="33"/>
  <c r="EQ162" i="33"/>
  <c r="BW162" i="33"/>
  <c r="DK162" i="33"/>
  <c r="CS162" i="33"/>
  <c r="EC162" i="33"/>
  <c r="CA162" i="33"/>
  <c r="EU162" i="33"/>
  <c r="DO162" i="33"/>
  <c r="CW162" i="33"/>
  <c r="EG162" i="33"/>
  <c r="CE162" i="33"/>
  <c r="EY162" i="33"/>
  <c r="DS163" i="33"/>
  <c r="BQ163" i="33"/>
  <c r="EK163" i="33"/>
  <c r="CI163" i="33"/>
  <c r="DA163" i="33"/>
  <c r="DW163" i="33"/>
  <c r="EO163" i="33"/>
  <c r="BU163" i="33"/>
  <c r="CM163" i="33"/>
  <c r="DE163" i="33"/>
  <c r="EA163" i="33"/>
  <c r="ES163" i="33"/>
  <c r="BY163" i="33"/>
  <c r="CQ163" i="33"/>
  <c r="DI163" i="33"/>
  <c r="EE163" i="33"/>
  <c r="CC163" i="33"/>
  <c r="EW163" i="33"/>
  <c r="CU163" i="33"/>
  <c r="DM163" i="33"/>
  <c r="CY164" i="33"/>
  <c r="CG164" i="33"/>
  <c r="DQ164" i="33"/>
  <c r="EI164" i="33"/>
  <c r="BO164" i="33"/>
  <c r="DC164" i="33"/>
  <c r="CK164" i="33"/>
  <c r="DU164" i="33"/>
  <c r="BS164" i="33"/>
  <c r="EM164" i="33"/>
  <c r="DG164" i="33"/>
  <c r="CO164" i="33"/>
  <c r="DY164" i="33"/>
  <c r="BW164" i="33"/>
  <c r="EQ164" i="33"/>
  <c r="DK164" i="33"/>
  <c r="CS164" i="33"/>
  <c r="EC164" i="33"/>
  <c r="CA164" i="33"/>
  <c r="EU164" i="33"/>
  <c r="DO164" i="33"/>
  <c r="CW164" i="33"/>
  <c r="EG164" i="33"/>
  <c r="EY164" i="33"/>
  <c r="CE164" i="33"/>
  <c r="DS165" i="33"/>
  <c r="EK165" i="33"/>
  <c r="BQ165" i="33"/>
  <c r="CI165" i="33"/>
  <c r="DA165" i="33"/>
  <c r="DW165" i="33"/>
  <c r="EO165" i="33"/>
  <c r="BU165" i="33"/>
  <c r="CM165" i="33"/>
  <c r="DE165" i="33"/>
  <c r="EA165" i="33"/>
  <c r="BY165" i="33"/>
  <c r="ES165" i="33"/>
  <c r="CQ165" i="33"/>
  <c r="DI165" i="33"/>
  <c r="EE165" i="33"/>
  <c r="CC165" i="33"/>
  <c r="EW165" i="33"/>
  <c r="CU165" i="33"/>
  <c r="DM165" i="33"/>
  <c r="CY166" i="33"/>
  <c r="DQ166" i="33"/>
  <c r="CG166" i="33"/>
  <c r="BO166" i="33"/>
  <c r="EI166" i="33"/>
  <c r="DC166" i="33"/>
  <c r="DU166" i="33"/>
  <c r="CK166" i="33"/>
  <c r="BS166" i="33"/>
  <c r="EM166" i="33"/>
  <c r="DG166" i="33"/>
  <c r="DY166" i="33"/>
  <c r="CO166" i="33"/>
  <c r="BW166" i="33"/>
  <c r="EQ166" i="33"/>
  <c r="DK166" i="33"/>
  <c r="EC166" i="33"/>
  <c r="CS166" i="33"/>
  <c r="EU166" i="33"/>
  <c r="CA166" i="33"/>
  <c r="DO166" i="33"/>
  <c r="EG166" i="33"/>
  <c r="CW166" i="33"/>
  <c r="CE166" i="33"/>
  <c r="EY166" i="33"/>
  <c r="DS167" i="33"/>
  <c r="BQ167" i="33"/>
  <c r="EK167" i="33"/>
  <c r="CI167" i="33"/>
  <c r="DA167" i="33"/>
  <c r="DW167" i="33"/>
  <c r="BU167" i="33"/>
  <c r="EO167" i="33"/>
  <c r="CM167" i="33"/>
  <c r="DE167" i="33"/>
  <c r="EA167" i="33"/>
  <c r="BY167" i="33"/>
  <c r="ES167" i="33"/>
  <c r="CQ167" i="33"/>
  <c r="DI167" i="33"/>
  <c r="EE167" i="33"/>
  <c r="EW167" i="33"/>
  <c r="CC167" i="33"/>
  <c r="CU167" i="33"/>
  <c r="DM167" i="33"/>
  <c r="CG168" i="33"/>
  <c r="CY168" i="33"/>
  <c r="DQ168" i="33"/>
  <c r="BO168" i="33"/>
  <c r="EI168" i="33"/>
  <c r="CK168" i="33"/>
  <c r="DC168" i="33"/>
  <c r="DU168" i="33"/>
  <c r="EM168" i="33"/>
  <c r="BS168" i="33"/>
  <c r="CO168" i="33"/>
  <c r="DG168" i="33"/>
  <c r="DY168" i="33"/>
  <c r="BW168" i="33"/>
  <c r="EQ168" i="33"/>
  <c r="CS168" i="33"/>
  <c r="DK168" i="33"/>
  <c r="EC168" i="33"/>
  <c r="CA168" i="33"/>
  <c r="EU168" i="33"/>
  <c r="CW168" i="33"/>
  <c r="DO168" i="33"/>
  <c r="EG168" i="33"/>
  <c r="CE168" i="33"/>
  <c r="EY168" i="33"/>
  <c r="BQ169" i="33"/>
  <c r="EK169" i="33"/>
  <c r="CI169" i="33"/>
  <c r="DS169" i="33"/>
  <c r="DA169" i="33"/>
  <c r="EO169" i="33"/>
  <c r="BU169" i="33"/>
  <c r="CM169" i="33"/>
  <c r="DW169" i="33"/>
  <c r="DE169" i="33"/>
  <c r="ES169" i="33"/>
  <c r="BY169" i="33"/>
  <c r="CQ169" i="33"/>
  <c r="EA169" i="33"/>
  <c r="DI169" i="33"/>
  <c r="CC169" i="33"/>
  <c r="EW169" i="33"/>
  <c r="CU169" i="33"/>
  <c r="EE169" i="33"/>
  <c r="DM169" i="33"/>
  <c r="CG170" i="33"/>
  <c r="CY170" i="33"/>
  <c r="DQ170" i="33"/>
  <c r="EI170" i="33"/>
  <c r="BO170" i="33"/>
  <c r="CK170" i="33"/>
  <c r="DC170" i="33"/>
  <c r="DU170" i="33"/>
  <c r="BS170" i="33"/>
  <c r="EM170" i="33"/>
  <c r="CO170" i="33"/>
  <c r="DG170" i="33"/>
  <c r="DY170" i="33"/>
  <c r="BW170" i="33"/>
  <c r="EQ170" i="33"/>
  <c r="CS170" i="33"/>
  <c r="DK170" i="33"/>
  <c r="EC170" i="33"/>
  <c r="CA170" i="33"/>
  <c r="EU170" i="33"/>
  <c r="CW170" i="33"/>
  <c r="DO170" i="33"/>
  <c r="EG170" i="33"/>
  <c r="EY170" i="33"/>
  <c r="CE170" i="33"/>
  <c r="DS171" i="33"/>
  <c r="BQ171" i="33"/>
  <c r="EK171" i="33"/>
  <c r="CI171" i="33"/>
  <c r="DA171" i="33"/>
  <c r="DW171" i="33"/>
  <c r="BU171" i="33"/>
  <c r="EO171" i="33"/>
  <c r="CM171" i="33"/>
  <c r="DE171" i="33"/>
  <c r="EA171" i="33"/>
  <c r="BY171" i="33"/>
  <c r="ES171" i="33"/>
  <c r="CQ171" i="33"/>
  <c r="DI171" i="33"/>
  <c r="EE171" i="33"/>
  <c r="EW171" i="33"/>
  <c r="CC171" i="33"/>
  <c r="CU171" i="33"/>
  <c r="DM171" i="33"/>
  <c r="CY172" i="33"/>
  <c r="DQ172" i="33"/>
  <c r="CG172" i="33"/>
  <c r="BO172" i="33"/>
  <c r="EI172" i="33"/>
  <c r="DC172" i="33"/>
  <c r="DU172" i="33"/>
  <c r="CK172" i="33"/>
  <c r="BS172" i="33"/>
  <c r="EM172" i="33"/>
  <c r="DG172" i="33"/>
  <c r="DY172" i="33"/>
  <c r="CO172" i="33"/>
  <c r="EQ172" i="33"/>
  <c r="BW172" i="33"/>
  <c r="DK172" i="33"/>
  <c r="EC172" i="33"/>
  <c r="CS172" i="33"/>
  <c r="CA172" i="33"/>
  <c r="EU172" i="33"/>
  <c r="DO172" i="33"/>
  <c r="EG172" i="33"/>
  <c r="CW172" i="33"/>
  <c r="CE172" i="33"/>
  <c r="EY172" i="33"/>
  <c r="DS173" i="33"/>
  <c r="EK173" i="33"/>
  <c r="BQ173" i="33"/>
  <c r="CI173" i="33"/>
  <c r="DA173" i="33"/>
  <c r="DW173" i="33"/>
  <c r="BU173" i="33"/>
  <c r="EO173" i="33"/>
  <c r="CM173" i="33"/>
  <c r="DE173" i="33"/>
  <c r="EA173" i="33"/>
  <c r="BY173" i="33"/>
  <c r="ES173" i="33"/>
  <c r="CQ173" i="33"/>
  <c r="DI173" i="33"/>
  <c r="EE173" i="33"/>
  <c r="EW173" i="33"/>
  <c r="CC173" i="33"/>
  <c r="CU173" i="33"/>
  <c r="DM173" i="33"/>
  <c r="CY174" i="33"/>
  <c r="CG174" i="33"/>
  <c r="DQ174" i="33"/>
  <c r="BO174" i="33"/>
  <c r="EI174" i="33"/>
  <c r="DC174" i="33"/>
  <c r="CK174" i="33"/>
  <c r="DU174" i="33"/>
  <c r="EM174" i="33"/>
  <c r="BS174" i="33"/>
  <c r="DG174" i="33"/>
  <c r="CO174" i="33"/>
  <c r="DY174" i="33"/>
  <c r="BW174" i="33"/>
  <c r="EQ174" i="33"/>
  <c r="DK174" i="33"/>
  <c r="CS174" i="33"/>
  <c r="EC174" i="33"/>
  <c r="CA174" i="33"/>
  <c r="EU174" i="33"/>
  <c r="DO174" i="33"/>
  <c r="CW174" i="33"/>
  <c r="EG174" i="33"/>
  <c r="CE174" i="33"/>
  <c r="EY174" i="33"/>
  <c r="DS175" i="33"/>
  <c r="BQ175" i="33"/>
  <c r="EK175" i="33"/>
  <c r="CI175" i="33"/>
  <c r="DA175" i="33"/>
  <c r="DW175" i="33"/>
  <c r="BU175" i="33"/>
  <c r="EO175" i="33"/>
  <c r="CM175" i="33"/>
  <c r="DE175" i="33"/>
  <c r="EA175" i="33"/>
  <c r="ES175" i="33"/>
  <c r="BY175" i="33"/>
  <c r="CQ175" i="33"/>
  <c r="DI175" i="33"/>
  <c r="EE175" i="33"/>
  <c r="CC175" i="33"/>
  <c r="EW175" i="33"/>
  <c r="CU175" i="33"/>
  <c r="DM175" i="33"/>
  <c r="EI331" i="33"/>
  <c r="BO331" i="33"/>
  <c r="DQ331" i="33"/>
  <c r="CG331" i="33"/>
  <c r="CY331" i="33"/>
  <c r="EM331" i="33"/>
  <c r="BS331" i="33"/>
  <c r="DU331" i="33"/>
  <c r="CK331" i="33"/>
  <c r="DC331" i="33"/>
  <c r="BW331" i="33"/>
  <c r="EQ331" i="33"/>
  <c r="DY331" i="33"/>
  <c r="CO331" i="33"/>
  <c r="DG331" i="33"/>
  <c r="EU331" i="33"/>
  <c r="CA331" i="33"/>
  <c r="EC331" i="33"/>
  <c r="CS331" i="33"/>
  <c r="DK331" i="33"/>
  <c r="EY331" i="33"/>
  <c r="CE331" i="33"/>
  <c r="EG331" i="33"/>
  <c r="CW331" i="33"/>
  <c r="DO331" i="33"/>
  <c r="DS282" i="33"/>
  <c r="BQ282" i="33"/>
  <c r="EK282" i="33"/>
  <c r="CI282" i="33"/>
  <c r="DA282" i="33"/>
  <c r="DW282" i="33"/>
  <c r="BU282" i="33"/>
  <c r="EO282" i="33"/>
  <c r="CM282" i="33"/>
  <c r="DE282" i="33"/>
  <c r="EA282" i="33"/>
  <c r="BY282" i="33"/>
  <c r="ES282" i="33"/>
  <c r="CQ282" i="33"/>
  <c r="DI282" i="33"/>
  <c r="EE282" i="33"/>
  <c r="CC282" i="33"/>
  <c r="EW282" i="33"/>
  <c r="CU282" i="33"/>
  <c r="DM282" i="33"/>
  <c r="CY283" i="33"/>
  <c r="CG283" i="33"/>
  <c r="DQ283" i="33"/>
  <c r="EI283" i="33"/>
  <c r="BO283" i="33"/>
  <c r="DC283" i="33"/>
  <c r="DU283" i="33"/>
  <c r="CK283" i="33"/>
  <c r="BS283" i="33"/>
  <c r="EM283" i="33"/>
  <c r="DG283" i="33"/>
  <c r="DY283" i="33"/>
  <c r="CO283" i="33"/>
  <c r="EQ283" i="33"/>
  <c r="BW283" i="33"/>
  <c r="DK283" i="33"/>
  <c r="EC283" i="33"/>
  <c r="CS283" i="33"/>
  <c r="CA283" i="33"/>
  <c r="EU283" i="33"/>
  <c r="DO283" i="33"/>
  <c r="EG283" i="33"/>
  <c r="CW283" i="33"/>
  <c r="EY283" i="33"/>
  <c r="CE283" i="33"/>
  <c r="DS284" i="33"/>
  <c r="EK284" i="33"/>
  <c r="BQ284" i="33"/>
  <c r="CI284" i="33"/>
  <c r="DA284" i="33"/>
  <c r="DW284" i="33"/>
  <c r="EO284" i="33"/>
  <c r="BU284" i="33"/>
  <c r="CM284" i="33"/>
  <c r="DE284" i="33"/>
  <c r="EA284" i="33"/>
  <c r="ES284" i="33"/>
  <c r="BY284" i="33"/>
  <c r="CQ284" i="33"/>
  <c r="DI284" i="33"/>
  <c r="EE284" i="33"/>
  <c r="CC284" i="33"/>
  <c r="EW284" i="33"/>
  <c r="CU284" i="33"/>
  <c r="DM284" i="33"/>
  <c r="CG285" i="33"/>
  <c r="CY285" i="33"/>
  <c r="DQ285" i="33"/>
  <c r="BO285" i="33"/>
  <c r="EI285" i="33"/>
  <c r="CK285" i="33"/>
  <c r="DC285" i="33"/>
  <c r="DU285" i="33"/>
  <c r="EM285" i="33"/>
  <c r="BS285" i="33"/>
  <c r="CO285" i="33"/>
  <c r="DG285" i="33"/>
  <c r="DY285" i="33"/>
  <c r="BW285" i="33"/>
  <c r="EQ285" i="33"/>
  <c r="CS285" i="33"/>
  <c r="DK285" i="33"/>
  <c r="EC285" i="33"/>
  <c r="EU285" i="33"/>
  <c r="CA285" i="33"/>
  <c r="CW285" i="33"/>
  <c r="DO285" i="33"/>
  <c r="EG285" i="33"/>
  <c r="CE285" i="33"/>
  <c r="EY285" i="33"/>
  <c r="DS286" i="33"/>
  <c r="BQ286" i="33"/>
  <c r="EK286" i="33"/>
  <c r="CI286" i="33"/>
  <c r="DA286" i="33"/>
  <c r="DW286" i="33"/>
  <c r="BU286" i="33"/>
  <c r="EO286" i="33"/>
  <c r="CM286" i="33"/>
  <c r="DE286" i="33"/>
  <c r="EA286" i="33"/>
  <c r="BY286" i="33"/>
  <c r="ES286" i="33"/>
  <c r="CQ286" i="33"/>
  <c r="DI286" i="33"/>
  <c r="EE286" i="33"/>
  <c r="CC286" i="33"/>
  <c r="EW286" i="33"/>
  <c r="CU286" i="33"/>
  <c r="DM286" i="33"/>
  <c r="CY287" i="33"/>
  <c r="CG287" i="33"/>
  <c r="DQ287" i="33"/>
  <c r="BO287" i="33"/>
  <c r="EI287" i="33"/>
  <c r="DC287" i="33"/>
  <c r="CK287" i="33"/>
  <c r="DU287" i="33"/>
  <c r="BS287" i="33"/>
  <c r="EM287" i="33"/>
  <c r="DG287" i="33"/>
  <c r="CO287" i="33"/>
  <c r="DY287" i="33"/>
  <c r="BW287" i="33"/>
  <c r="EQ287" i="33"/>
  <c r="DK287" i="33"/>
  <c r="CS287" i="33"/>
  <c r="EC287" i="33"/>
  <c r="CA287" i="33"/>
  <c r="EU287" i="33"/>
  <c r="DO287" i="33"/>
  <c r="CW287" i="33"/>
  <c r="EG287" i="33"/>
  <c r="CE287" i="33"/>
  <c r="EY287" i="33"/>
  <c r="BQ288" i="33"/>
  <c r="EK288" i="33"/>
  <c r="CI288" i="33"/>
  <c r="DS288" i="33"/>
  <c r="DA288" i="33"/>
  <c r="EO288" i="33"/>
  <c r="BU288" i="33"/>
  <c r="CM288" i="33"/>
  <c r="DW288" i="33"/>
  <c r="DE288" i="33"/>
  <c r="ES288" i="33"/>
  <c r="BY288" i="33"/>
  <c r="EA288" i="33"/>
  <c r="CQ288" i="33"/>
  <c r="DI288" i="33"/>
  <c r="EW288" i="33"/>
  <c r="CC288" i="33"/>
  <c r="CU288" i="33"/>
  <c r="EE288" i="33"/>
  <c r="DM288" i="33"/>
  <c r="CG289" i="33"/>
  <c r="CY289" i="33"/>
  <c r="DQ289" i="33"/>
  <c r="EI289" i="33"/>
  <c r="BO289" i="33"/>
  <c r="CK289" i="33"/>
  <c r="DC289" i="33"/>
  <c r="DU289" i="33"/>
  <c r="BS289" i="33"/>
  <c r="EM289" i="33"/>
  <c r="CO289" i="33"/>
  <c r="DG289" i="33"/>
  <c r="DY289" i="33"/>
  <c r="BW289" i="33"/>
  <c r="EQ289" i="33"/>
  <c r="CS289" i="33"/>
  <c r="DK289" i="33"/>
  <c r="EC289" i="33"/>
  <c r="CA289" i="33"/>
  <c r="EU289" i="33"/>
  <c r="CW289" i="33"/>
  <c r="DO289" i="33"/>
  <c r="EG289" i="33"/>
  <c r="EY289" i="33"/>
  <c r="CE289" i="33"/>
  <c r="BQ290" i="33"/>
  <c r="EK290" i="33"/>
  <c r="CI290" i="33"/>
  <c r="DS290" i="33"/>
  <c r="DA290" i="33"/>
  <c r="BU290" i="33"/>
  <c r="EO290" i="33"/>
  <c r="CM290" i="33"/>
  <c r="DW290" i="33"/>
  <c r="DE290" i="33"/>
  <c r="BY290" i="33"/>
  <c r="ES290" i="33"/>
  <c r="EA290" i="33"/>
  <c r="CQ290" i="33"/>
  <c r="DI290" i="33"/>
  <c r="CC290" i="33"/>
  <c r="EW290" i="33"/>
  <c r="CU290" i="33"/>
  <c r="EE290" i="33"/>
  <c r="DM290" i="33"/>
  <c r="CG291" i="33"/>
  <c r="CY291" i="33"/>
  <c r="DQ291" i="33"/>
  <c r="BO291" i="33"/>
  <c r="EI291" i="33"/>
  <c r="CK291" i="33"/>
  <c r="DC291" i="33"/>
  <c r="DU291" i="33"/>
  <c r="BS291" i="33"/>
  <c r="EM291" i="33"/>
  <c r="CO291" i="33"/>
  <c r="DG291" i="33"/>
  <c r="DY291" i="33"/>
  <c r="EQ291" i="33"/>
  <c r="BW291" i="33"/>
  <c r="CS291" i="33"/>
  <c r="DK291" i="33"/>
  <c r="EC291" i="33"/>
  <c r="EU291" i="33"/>
  <c r="CA291" i="33"/>
  <c r="CW291" i="33"/>
  <c r="DO291" i="33"/>
  <c r="EG291" i="33"/>
  <c r="CE291" i="33"/>
  <c r="EY291" i="33"/>
  <c r="DS292" i="33"/>
  <c r="EK292" i="33"/>
  <c r="BQ292" i="33"/>
  <c r="CI292" i="33"/>
  <c r="DA292" i="33"/>
  <c r="DW292" i="33"/>
  <c r="BU292" i="33"/>
  <c r="EO292" i="33"/>
  <c r="CM292" i="33"/>
  <c r="DE292" i="33"/>
  <c r="EA292" i="33"/>
  <c r="ES292" i="33"/>
  <c r="BY292" i="33"/>
  <c r="CQ292" i="33"/>
  <c r="DI292" i="33"/>
  <c r="EE292" i="33"/>
  <c r="CC292" i="33"/>
  <c r="EW292" i="33"/>
  <c r="CU292" i="33"/>
  <c r="DM292" i="33"/>
  <c r="CY293" i="33"/>
  <c r="CG293" i="33"/>
  <c r="DQ293" i="33"/>
  <c r="BO293" i="33"/>
  <c r="EI293" i="33"/>
  <c r="DC293" i="33"/>
  <c r="CK293" i="33"/>
  <c r="DU293" i="33"/>
  <c r="EM293" i="33"/>
  <c r="BS293" i="33"/>
  <c r="DG293" i="33"/>
  <c r="CO293" i="33"/>
  <c r="DY293" i="33"/>
  <c r="BW293" i="33"/>
  <c r="EQ293" i="33"/>
  <c r="DK293" i="33"/>
  <c r="CS293" i="33"/>
  <c r="EC293" i="33"/>
  <c r="CA293" i="33"/>
  <c r="EU293" i="33"/>
  <c r="DO293" i="33"/>
  <c r="CW293" i="33"/>
  <c r="EG293" i="33"/>
  <c r="CE293" i="33"/>
  <c r="EY293" i="33"/>
  <c r="DS294" i="33"/>
  <c r="BQ294" i="33"/>
  <c r="EK294" i="33"/>
  <c r="CI294" i="33"/>
  <c r="DA294" i="33"/>
  <c r="DW294" i="33"/>
  <c r="BU294" i="33"/>
  <c r="EO294" i="33"/>
  <c r="CM294" i="33"/>
  <c r="DE294" i="33"/>
  <c r="EA294" i="33"/>
  <c r="ES294" i="33"/>
  <c r="BY294" i="33"/>
  <c r="CQ294" i="33"/>
  <c r="DI294" i="33"/>
  <c r="EE294" i="33"/>
  <c r="CC294" i="33"/>
  <c r="EW294" i="33"/>
  <c r="CU294" i="33"/>
  <c r="DM294" i="33"/>
  <c r="CY295" i="33"/>
  <c r="CG295" i="33"/>
  <c r="DQ295" i="33"/>
  <c r="BO295" i="33"/>
  <c r="EI295" i="33"/>
  <c r="DC295" i="33"/>
  <c r="CK295" i="33"/>
  <c r="DU295" i="33"/>
  <c r="BS295" i="33"/>
  <c r="EM295" i="33"/>
  <c r="DG295" i="33"/>
  <c r="CO295" i="33"/>
  <c r="DY295" i="33"/>
  <c r="BW295" i="33"/>
  <c r="EQ295" i="33"/>
  <c r="DK295" i="33"/>
  <c r="CS295" i="33"/>
  <c r="EC295" i="33"/>
  <c r="EU295" i="33"/>
  <c r="CA295" i="33"/>
  <c r="DO295" i="33"/>
  <c r="CW295" i="33"/>
  <c r="EG295" i="33"/>
  <c r="CE295" i="33"/>
  <c r="EY295" i="33"/>
  <c r="DS296" i="33"/>
  <c r="BQ296" i="33"/>
  <c r="EK296" i="33"/>
  <c r="CI296" i="33"/>
  <c r="DA296" i="33"/>
  <c r="DW296" i="33"/>
  <c r="EO296" i="33"/>
  <c r="BU296" i="33"/>
  <c r="CM296" i="33"/>
  <c r="DE296" i="33"/>
  <c r="EA296" i="33"/>
  <c r="BY296" i="33"/>
  <c r="ES296" i="33"/>
  <c r="CQ296" i="33"/>
  <c r="DI296" i="33"/>
  <c r="EE296" i="33"/>
  <c r="EW296" i="33"/>
  <c r="CC296" i="33"/>
  <c r="CU296" i="33"/>
  <c r="DM296" i="33"/>
  <c r="CY297" i="33"/>
  <c r="CG297" i="33"/>
  <c r="DQ297" i="33"/>
  <c r="BO297" i="33"/>
  <c r="EI297" i="33"/>
  <c r="DC297" i="33"/>
  <c r="DU297" i="33"/>
  <c r="CK297" i="33"/>
  <c r="EM297" i="33"/>
  <c r="BS297" i="33"/>
  <c r="DG297" i="33"/>
  <c r="DY297" i="33"/>
  <c r="CO297" i="33"/>
  <c r="BW297" i="33"/>
  <c r="EQ297" i="33"/>
  <c r="DK297" i="33"/>
  <c r="EC297" i="33"/>
  <c r="CS297" i="33"/>
  <c r="CA297" i="33"/>
  <c r="EU297" i="33"/>
  <c r="DO297" i="33"/>
  <c r="CW297" i="33"/>
  <c r="EG297" i="33"/>
  <c r="CE297" i="33"/>
  <c r="EY297" i="33"/>
  <c r="BQ298" i="33"/>
  <c r="EK298" i="33"/>
  <c r="CI298" i="33"/>
  <c r="DS298" i="33"/>
  <c r="DA298" i="33"/>
  <c r="EO298" i="33"/>
  <c r="BU298" i="33"/>
  <c r="CM298" i="33"/>
  <c r="DW298" i="33"/>
  <c r="DE298" i="33"/>
  <c r="BY298" i="33"/>
  <c r="ES298" i="33"/>
  <c r="CQ298" i="33"/>
  <c r="EA298" i="33"/>
  <c r="DI298" i="33"/>
  <c r="CC298" i="33"/>
  <c r="EW298" i="33"/>
  <c r="CU298" i="33"/>
  <c r="EE298" i="33"/>
  <c r="DM298" i="33"/>
  <c r="CG299" i="33"/>
  <c r="CY299" i="33"/>
  <c r="DQ299" i="33"/>
  <c r="EI299" i="33"/>
  <c r="BO299" i="33"/>
  <c r="CK299" i="33"/>
  <c r="DC299" i="33"/>
  <c r="DU299" i="33"/>
  <c r="BS299" i="33"/>
  <c r="EM299" i="33"/>
  <c r="CO299" i="33"/>
  <c r="DG299" i="33"/>
  <c r="DY299" i="33"/>
  <c r="BW299" i="33"/>
  <c r="EQ299" i="33"/>
  <c r="CS299" i="33"/>
  <c r="DK299" i="33"/>
  <c r="EC299" i="33"/>
  <c r="EU299" i="33"/>
  <c r="CA299" i="33"/>
  <c r="CW299" i="33"/>
  <c r="DO299" i="33"/>
  <c r="EG299" i="33"/>
  <c r="EY299" i="33"/>
  <c r="CE299" i="33"/>
  <c r="BQ300" i="33"/>
  <c r="EK300" i="33"/>
  <c r="DS300" i="33"/>
  <c r="CI300" i="33"/>
  <c r="DA300" i="33"/>
  <c r="EO300" i="33"/>
  <c r="BU300" i="33"/>
  <c r="DW300" i="33"/>
  <c r="CM300" i="33"/>
  <c r="DE300" i="33"/>
  <c r="ES300" i="33"/>
  <c r="BY300" i="33"/>
  <c r="EA300" i="33"/>
  <c r="CQ300" i="33"/>
  <c r="DI300" i="33"/>
  <c r="EW300" i="33"/>
  <c r="CC300" i="33"/>
  <c r="EE300" i="33"/>
  <c r="CU300" i="33"/>
  <c r="DM300" i="33"/>
  <c r="CY301" i="33"/>
  <c r="DQ301" i="33"/>
  <c r="CG301" i="33"/>
  <c r="BO301" i="33"/>
  <c r="EI301" i="33"/>
  <c r="DC301" i="33"/>
  <c r="DU301" i="33"/>
  <c r="CK301" i="33"/>
  <c r="BS301" i="33"/>
  <c r="EM301" i="33"/>
  <c r="DG301" i="33"/>
  <c r="CO301" i="33"/>
  <c r="DY301" i="33"/>
  <c r="EQ301" i="33"/>
  <c r="BW301" i="33"/>
  <c r="DK301" i="33"/>
  <c r="CS301" i="33"/>
  <c r="EC301" i="33"/>
  <c r="CA301" i="33"/>
  <c r="EU301" i="33"/>
  <c r="DO301" i="33"/>
  <c r="EG301" i="33"/>
  <c r="CW301" i="33"/>
  <c r="CE301" i="33"/>
  <c r="EY301" i="33"/>
  <c r="DS271" i="33"/>
  <c r="EK271" i="33"/>
  <c r="BQ271" i="33"/>
  <c r="CI271" i="33"/>
  <c r="DA271" i="33"/>
  <c r="DW271" i="33"/>
  <c r="BU271" i="33"/>
  <c r="EO271" i="33"/>
  <c r="CM271" i="33"/>
  <c r="DE271" i="33"/>
  <c r="EA271" i="33"/>
  <c r="ES271" i="33"/>
  <c r="BY271" i="33"/>
  <c r="CQ271" i="33"/>
  <c r="DI271" i="33"/>
  <c r="EE271" i="33"/>
  <c r="EW271" i="33"/>
  <c r="CC271" i="33"/>
  <c r="CU271" i="33"/>
  <c r="DM271" i="33"/>
  <c r="CY272" i="33"/>
  <c r="DQ272" i="33"/>
  <c r="CG272" i="33"/>
  <c r="BO272" i="33"/>
  <c r="EI272" i="33"/>
  <c r="DC272" i="33"/>
  <c r="DU272" i="33"/>
  <c r="CK272" i="33"/>
  <c r="BS272" i="33"/>
  <c r="EM272" i="33"/>
  <c r="DG272" i="33"/>
  <c r="DY272" i="33"/>
  <c r="CO272" i="33"/>
  <c r="EQ272" i="33"/>
  <c r="BW272" i="33"/>
  <c r="DK272" i="33"/>
  <c r="EC272" i="33"/>
  <c r="CS272" i="33"/>
  <c r="CA272" i="33"/>
  <c r="EU272" i="33"/>
  <c r="DO272" i="33"/>
  <c r="EG272" i="33"/>
  <c r="CW272" i="33"/>
  <c r="CE272" i="33"/>
  <c r="EY272" i="33"/>
  <c r="DS273" i="33"/>
  <c r="EK273" i="33"/>
  <c r="BQ273" i="33"/>
  <c r="CI273" i="33"/>
  <c r="DA273" i="33"/>
  <c r="DW273" i="33"/>
  <c r="EO273" i="33"/>
  <c r="BU273" i="33"/>
  <c r="CM273" i="33"/>
  <c r="DE273" i="33"/>
  <c r="EA273" i="33"/>
  <c r="ES273" i="33"/>
  <c r="BY273" i="33"/>
  <c r="CQ273" i="33"/>
  <c r="DI273" i="33"/>
  <c r="EE273" i="33"/>
  <c r="CC273" i="33"/>
  <c r="EW273" i="33"/>
  <c r="CU273" i="33"/>
  <c r="DM273" i="33"/>
  <c r="CY274" i="33"/>
  <c r="DQ274" i="33"/>
  <c r="CG274" i="33"/>
  <c r="BO274" i="33"/>
  <c r="EI274" i="33"/>
  <c r="DC274" i="33"/>
  <c r="CK274" i="33"/>
  <c r="DU274" i="33"/>
  <c r="EM274" i="33"/>
  <c r="BS274" i="33"/>
  <c r="DG274" i="33"/>
  <c r="CO274" i="33"/>
  <c r="DY274" i="33"/>
  <c r="BW274" i="33"/>
  <c r="EQ274" i="33"/>
  <c r="DK274" i="33"/>
  <c r="CS274" i="33"/>
  <c r="EC274" i="33"/>
  <c r="CA274" i="33"/>
  <c r="EU274" i="33"/>
  <c r="DO274" i="33"/>
  <c r="CW274" i="33"/>
  <c r="EG274" i="33"/>
  <c r="CE274" i="33"/>
  <c r="EY274" i="33"/>
  <c r="EK275" i="33"/>
  <c r="BQ275" i="33"/>
  <c r="CI275" i="33"/>
  <c r="DS275" i="33"/>
  <c r="DA275" i="33"/>
  <c r="BU275" i="33"/>
  <c r="EO275" i="33"/>
  <c r="DW275" i="33"/>
  <c r="CM275" i="33"/>
  <c r="DE275" i="33"/>
  <c r="BY275" i="33"/>
  <c r="ES275" i="33"/>
  <c r="EA275" i="33"/>
  <c r="CQ275" i="33"/>
  <c r="DI275" i="33"/>
  <c r="CC275" i="33"/>
  <c r="EW275" i="33"/>
  <c r="CU275" i="33"/>
  <c r="EE275" i="33"/>
  <c r="DM275" i="33"/>
  <c r="CY276" i="33"/>
  <c r="CG276" i="33"/>
  <c r="DQ276" i="33"/>
  <c r="BO276" i="33"/>
  <c r="EI276" i="33"/>
  <c r="DC276" i="33"/>
  <c r="CK276" i="33"/>
  <c r="DU276" i="33"/>
  <c r="BS276" i="33"/>
  <c r="EM276" i="33"/>
  <c r="DG276" i="33"/>
  <c r="CO276" i="33"/>
  <c r="DY276" i="33"/>
  <c r="BW276" i="33"/>
  <c r="EQ276" i="33"/>
  <c r="DK276" i="33"/>
  <c r="EC276" i="33"/>
  <c r="CS276" i="33"/>
  <c r="EU276" i="33"/>
  <c r="CA276" i="33"/>
  <c r="DO276" i="33"/>
  <c r="CW276" i="33"/>
  <c r="EG276" i="33"/>
  <c r="CE276" i="33"/>
  <c r="EY276" i="33"/>
  <c r="DS277" i="33"/>
  <c r="BQ277" i="33"/>
  <c r="EK277" i="33"/>
  <c r="CI277" i="33"/>
  <c r="DA277" i="33"/>
  <c r="DW277" i="33"/>
  <c r="EO277" i="33"/>
  <c r="BU277" i="33"/>
  <c r="CM277" i="33"/>
  <c r="DE277" i="33"/>
  <c r="EA277" i="33"/>
  <c r="ES277" i="33"/>
  <c r="BY277" i="33"/>
  <c r="CQ277" i="33"/>
  <c r="DI277" i="33"/>
  <c r="EE277" i="33"/>
  <c r="EW277" i="33"/>
  <c r="CC277" i="33"/>
  <c r="CU277" i="33"/>
  <c r="DM277" i="33"/>
  <c r="CY278" i="33"/>
  <c r="DQ278" i="33"/>
  <c r="CG278" i="33"/>
  <c r="BO278" i="33"/>
  <c r="EI278" i="33"/>
  <c r="DC278" i="33"/>
  <c r="CK278" i="33"/>
  <c r="DU278" i="33"/>
  <c r="BS278" i="33"/>
  <c r="EM278" i="33"/>
  <c r="DG278" i="33"/>
  <c r="CO278" i="33"/>
  <c r="DY278" i="33"/>
  <c r="EQ278" i="33"/>
  <c r="BW278" i="33"/>
  <c r="DK278" i="33"/>
  <c r="EC278" i="33"/>
  <c r="CS278" i="33"/>
  <c r="CA278" i="33"/>
  <c r="EU278" i="33"/>
  <c r="DO278" i="33"/>
  <c r="EG278" i="33"/>
  <c r="CW278" i="33"/>
  <c r="CE278" i="33"/>
  <c r="EY278" i="33"/>
  <c r="DS279" i="33"/>
  <c r="EK279" i="33"/>
  <c r="BQ279" i="33"/>
  <c r="CI279" i="33"/>
  <c r="DA279" i="33"/>
  <c r="DW279" i="33"/>
  <c r="EO279" i="33"/>
  <c r="BU279" i="33"/>
  <c r="CM279" i="33"/>
  <c r="DE279" i="33"/>
  <c r="EA279" i="33"/>
  <c r="BY279" i="33"/>
  <c r="ES279" i="33"/>
  <c r="CQ279" i="33"/>
  <c r="DI279" i="33"/>
  <c r="EE279" i="33"/>
  <c r="EW279" i="33"/>
  <c r="CC279" i="33"/>
  <c r="CU279" i="33"/>
  <c r="DM279" i="33"/>
  <c r="CY334" i="33"/>
  <c r="CG334" i="33"/>
  <c r="DQ334" i="33"/>
  <c r="BO334" i="33"/>
  <c r="EI334" i="33"/>
  <c r="DC334" i="33"/>
  <c r="CK334" i="33"/>
  <c r="DU334" i="33"/>
  <c r="EM334" i="33"/>
  <c r="BS334" i="33"/>
  <c r="DG334" i="33"/>
  <c r="CO334" i="33"/>
  <c r="DY334" i="33"/>
  <c r="BW334" i="33"/>
  <c r="EQ334" i="33"/>
  <c r="DK334" i="33"/>
  <c r="CS334" i="33"/>
  <c r="EC334" i="33"/>
  <c r="CA334" i="33"/>
  <c r="EU334" i="33"/>
  <c r="DO334" i="33"/>
  <c r="CW334" i="33"/>
  <c r="EG334" i="33"/>
  <c r="CE334" i="33"/>
  <c r="EY334" i="33"/>
  <c r="DS335" i="33"/>
  <c r="BQ335" i="33"/>
  <c r="EK335" i="33"/>
  <c r="CI335" i="33"/>
  <c r="DA335" i="33"/>
  <c r="DW335" i="33"/>
  <c r="EO335" i="33"/>
  <c r="BU335" i="33"/>
  <c r="CM335" i="33"/>
  <c r="DE335" i="33"/>
  <c r="EA335" i="33"/>
  <c r="ES335" i="33"/>
  <c r="BY335" i="33"/>
  <c r="CQ335" i="33"/>
  <c r="DI335" i="33"/>
  <c r="EE335" i="33"/>
  <c r="EW335" i="33"/>
  <c r="CC335" i="33"/>
  <c r="CU335" i="33"/>
  <c r="DM335" i="33"/>
  <c r="CY336" i="33"/>
  <c r="CG336" i="33"/>
  <c r="DQ336" i="33"/>
  <c r="BO336" i="33"/>
  <c r="EI336" i="33"/>
  <c r="DC336" i="33"/>
  <c r="CK336" i="33"/>
  <c r="DU336" i="33"/>
  <c r="BS336" i="33"/>
  <c r="EM336" i="33"/>
  <c r="DG336" i="33"/>
  <c r="CO336" i="33"/>
  <c r="DY336" i="33"/>
  <c r="BW336" i="33"/>
  <c r="EQ336" i="33"/>
  <c r="DK336" i="33"/>
  <c r="CS336" i="33"/>
  <c r="EC336" i="33"/>
  <c r="CA336" i="33"/>
  <c r="EU336" i="33"/>
  <c r="DO336" i="33"/>
  <c r="CW336" i="33"/>
  <c r="EG336" i="33"/>
  <c r="CE336" i="33"/>
  <c r="EY336" i="33"/>
  <c r="DA88" i="33"/>
  <c r="CI88" i="33"/>
  <c r="DS88" i="33"/>
  <c r="EK88" i="33"/>
  <c r="BQ88" i="33"/>
  <c r="DE88" i="33"/>
  <c r="DW88" i="33"/>
  <c r="CM88" i="33"/>
  <c r="EO88" i="33"/>
  <c r="BU88" i="33"/>
  <c r="DI88" i="33"/>
  <c r="CQ88" i="33"/>
  <c r="ES88" i="33"/>
  <c r="BY88" i="33"/>
  <c r="EA88" i="33"/>
  <c r="DM88" i="33"/>
  <c r="EE88" i="33"/>
  <c r="CU88" i="33"/>
  <c r="CC88" i="33"/>
  <c r="EW88" i="33"/>
  <c r="BO89" i="33"/>
  <c r="EI89" i="33"/>
  <c r="DQ89" i="33"/>
  <c r="CG89" i="33"/>
  <c r="CY89" i="33"/>
  <c r="BS89" i="33"/>
  <c r="EM89" i="33"/>
  <c r="DU89" i="33"/>
  <c r="DC89" i="33"/>
  <c r="CK89" i="33"/>
  <c r="EQ89" i="33"/>
  <c r="BW89" i="33"/>
  <c r="DY89" i="33"/>
  <c r="CO89" i="33"/>
  <c r="DG89" i="33"/>
  <c r="EU89" i="33"/>
  <c r="CA89" i="33"/>
  <c r="EC89" i="33"/>
  <c r="DK89" i="33"/>
  <c r="CS89" i="33"/>
  <c r="CE89" i="33"/>
  <c r="EY89" i="33"/>
  <c r="EG89" i="33"/>
  <c r="CW89" i="33"/>
  <c r="DO89" i="33"/>
  <c r="CI90" i="33"/>
  <c r="DA90" i="33"/>
  <c r="DS90" i="33"/>
  <c r="BQ90" i="33"/>
  <c r="EK90" i="33"/>
  <c r="CM90" i="33"/>
  <c r="DE90" i="33"/>
  <c r="BU90" i="33"/>
  <c r="EO90" i="33"/>
  <c r="DW90" i="33"/>
  <c r="CQ90" i="33"/>
  <c r="DI90" i="33"/>
  <c r="EA90" i="33"/>
  <c r="BY90" i="33"/>
  <c r="ES90" i="33"/>
  <c r="CU90" i="33"/>
  <c r="DM90" i="33"/>
  <c r="EE90" i="33"/>
  <c r="CC90" i="33"/>
  <c r="EW90" i="33"/>
  <c r="DQ337" i="33"/>
  <c r="BO337" i="33"/>
  <c r="EI337" i="33"/>
  <c r="CG337" i="33"/>
  <c r="CY337" i="33"/>
  <c r="DU337" i="33"/>
  <c r="BS337" i="33"/>
  <c r="EM337" i="33"/>
  <c r="CK337" i="33"/>
  <c r="DC337" i="33"/>
  <c r="DY337" i="33"/>
  <c r="EQ337" i="33"/>
  <c r="BW337" i="33"/>
  <c r="CO337" i="33"/>
  <c r="DG337" i="33"/>
  <c r="EC337" i="33"/>
  <c r="CA337" i="33"/>
  <c r="EU337" i="33"/>
  <c r="CS337" i="33"/>
  <c r="DK337" i="33"/>
  <c r="EG337" i="33"/>
  <c r="CE337" i="33"/>
  <c r="EY337" i="33"/>
  <c r="CW337" i="33"/>
  <c r="DO337" i="33"/>
  <c r="CI338" i="33"/>
  <c r="DA338" i="33"/>
  <c r="DS338" i="33"/>
  <c r="BQ338" i="33"/>
  <c r="EK338" i="33"/>
  <c r="CM338" i="33"/>
  <c r="DE338" i="33"/>
  <c r="DW338" i="33"/>
  <c r="EO338" i="33"/>
  <c r="BU338" i="33"/>
  <c r="CQ338" i="33"/>
  <c r="DI338" i="33"/>
  <c r="EA338" i="33"/>
  <c r="BY338" i="33"/>
  <c r="ES338" i="33"/>
  <c r="CU338" i="33"/>
  <c r="DM338" i="33"/>
  <c r="EE338" i="33"/>
  <c r="CC338" i="33"/>
  <c r="EW338" i="33"/>
  <c r="DQ339" i="33"/>
  <c r="EI339" i="33"/>
  <c r="BO339" i="33"/>
  <c r="CG339" i="33"/>
  <c r="CY339" i="33"/>
  <c r="DU339" i="33"/>
  <c r="EM339" i="33"/>
  <c r="BS339" i="33"/>
  <c r="CK339" i="33"/>
  <c r="DC339" i="33"/>
  <c r="DY339" i="33"/>
  <c r="BW339" i="33"/>
  <c r="EQ339" i="33"/>
  <c r="CO339" i="33"/>
  <c r="DG339" i="33"/>
  <c r="EC339" i="33"/>
  <c r="CA339" i="33"/>
  <c r="EU339" i="33"/>
  <c r="CS339" i="33"/>
  <c r="DK339" i="33"/>
  <c r="EG339" i="33"/>
  <c r="EY339" i="33"/>
  <c r="CE339" i="33"/>
  <c r="CW339" i="33"/>
  <c r="DO339" i="33"/>
  <c r="CI340" i="33"/>
  <c r="DA340" i="33"/>
  <c r="DS340" i="33"/>
  <c r="EK340" i="33"/>
  <c r="BQ340" i="33"/>
  <c r="CM340" i="33"/>
  <c r="DE340" i="33"/>
  <c r="DW340" i="33"/>
  <c r="EO340" i="33"/>
  <c r="BU340" i="33"/>
  <c r="CQ340" i="33"/>
  <c r="DI340" i="33"/>
  <c r="EA340" i="33"/>
  <c r="BY340" i="33"/>
  <c r="ES340" i="33"/>
  <c r="CU340" i="33"/>
  <c r="DM340" i="33"/>
  <c r="EE340" i="33"/>
  <c r="CC340" i="33"/>
  <c r="EW340" i="33"/>
  <c r="BO341" i="33"/>
  <c r="EI341" i="33"/>
  <c r="DQ341" i="33"/>
  <c r="CG341" i="33"/>
  <c r="CY341" i="33"/>
  <c r="BS341" i="33"/>
  <c r="EM341" i="33"/>
  <c r="DU341" i="33"/>
  <c r="CK341" i="33"/>
  <c r="DC341" i="33"/>
  <c r="BW341" i="33"/>
  <c r="EQ341" i="33"/>
  <c r="DY341" i="33"/>
  <c r="CO341" i="33"/>
  <c r="DG341" i="33"/>
  <c r="CA341" i="33"/>
  <c r="EU341" i="33"/>
  <c r="EC341" i="33"/>
  <c r="CS341" i="33"/>
  <c r="DK341" i="33"/>
  <c r="CE341" i="33"/>
  <c r="EY341" i="33"/>
  <c r="EG341" i="33"/>
  <c r="CW341" i="33"/>
  <c r="DO341" i="33"/>
  <c r="CI342" i="33"/>
  <c r="DA342" i="33"/>
  <c r="DS342" i="33"/>
  <c r="BQ342" i="33"/>
  <c r="EK342" i="33"/>
  <c r="CM342" i="33"/>
  <c r="DE342" i="33"/>
  <c r="DW342" i="33"/>
  <c r="BU342" i="33"/>
  <c r="EO342" i="33"/>
  <c r="CQ342" i="33"/>
  <c r="DI342" i="33"/>
  <c r="EA342" i="33"/>
  <c r="BY342" i="33"/>
  <c r="ES342" i="33"/>
  <c r="CU342" i="33"/>
  <c r="DM342" i="33"/>
  <c r="EE342" i="33"/>
  <c r="CC342" i="33"/>
  <c r="EW342" i="33"/>
  <c r="BO343" i="33"/>
  <c r="EI343" i="33"/>
  <c r="DQ343" i="33"/>
  <c r="CG343" i="33"/>
  <c r="CY343" i="33"/>
  <c r="EM343" i="33"/>
  <c r="BS343" i="33"/>
  <c r="DU343" i="33"/>
  <c r="CK343" i="33"/>
  <c r="DC343" i="33"/>
  <c r="BW343" i="33"/>
  <c r="EQ343" i="33"/>
  <c r="DY343" i="33"/>
  <c r="CO343" i="33"/>
  <c r="DG343" i="33"/>
  <c r="CA343" i="33"/>
  <c r="EU343" i="33"/>
  <c r="EC343" i="33"/>
  <c r="CS343" i="33"/>
  <c r="DK343" i="33"/>
  <c r="CE343" i="33"/>
  <c r="EY343" i="33"/>
  <c r="EG343" i="33"/>
  <c r="CW343" i="33"/>
  <c r="DO343" i="33"/>
  <c r="BQ91" i="33"/>
  <c r="EK91" i="33"/>
  <c r="DS91" i="33"/>
  <c r="CI91" i="33"/>
  <c r="DA91" i="33"/>
  <c r="EO91" i="33"/>
  <c r="BU91" i="33"/>
  <c r="CM91" i="33"/>
  <c r="DW91" i="33"/>
  <c r="DE91" i="33"/>
  <c r="BY91" i="33"/>
  <c r="ES91" i="33"/>
  <c r="EA91" i="33"/>
  <c r="DI91" i="33"/>
  <c r="CQ91" i="33"/>
  <c r="CC91" i="33"/>
  <c r="EW91" i="33"/>
  <c r="CU91" i="33"/>
  <c r="EE91" i="33"/>
  <c r="DM91" i="33"/>
  <c r="CG344" i="33"/>
  <c r="CY344" i="33"/>
  <c r="DQ344" i="33"/>
  <c r="BO344" i="33"/>
  <c r="EI344" i="33"/>
  <c r="CK344" i="33"/>
  <c r="DC344" i="33"/>
  <c r="DU344" i="33"/>
  <c r="BS344" i="33"/>
  <c r="EM344" i="33"/>
  <c r="CO344" i="33"/>
  <c r="DG344" i="33"/>
  <c r="DY344" i="33"/>
  <c r="BW344" i="33"/>
  <c r="EQ344" i="33"/>
  <c r="CS344" i="33"/>
  <c r="DK344" i="33"/>
  <c r="EC344" i="33"/>
  <c r="CA344" i="33"/>
  <c r="EU344" i="33"/>
  <c r="CW344" i="33"/>
  <c r="DO344" i="33"/>
  <c r="EG344" i="33"/>
  <c r="CE344" i="33"/>
  <c r="EY344" i="33"/>
  <c r="EK345" i="33"/>
  <c r="BQ345" i="33"/>
  <c r="DS345" i="33"/>
  <c r="CI345" i="33"/>
  <c r="DA345" i="33"/>
  <c r="EO345" i="33"/>
  <c r="BU345" i="33"/>
  <c r="DW345" i="33"/>
  <c r="CM345" i="33"/>
  <c r="DE345" i="33"/>
  <c r="ES345" i="33"/>
  <c r="BY345" i="33"/>
  <c r="EA345" i="33"/>
  <c r="CQ345" i="33"/>
  <c r="DI345" i="33"/>
  <c r="CC345" i="33"/>
  <c r="EW345" i="33"/>
  <c r="EE345" i="33"/>
  <c r="CU345" i="33"/>
  <c r="DM345" i="33"/>
  <c r="CY346" i="33"/>
  <c r="DQ346" i="33"/>
  <c r="CG346" i="33"/>
  <c r="BO346" i="33"/>
  <c r="EI346" i="33"/>
  <c r="DC346" i="33"/>
  <c r="DU346" i="33"/>
  <c r="CK346" i="33"/>
  <c r="EM346" i="33"/>
  <c r="BS346" i="33"/>
  <c r="DG346" i="33"/>
  <c r="CO346" i="33"/>
  <c r="DY346" i="33"/>
  <c r="BW346" i="33"/>
  <c r="EQ346" i="33"/>
  <c r="DK346" i="33"/>
  <c r="CS346" i="33"/>
  <c r="EC346" i="33"/>
  <c r="EU346" i="33"/>
  <c r="CA346" i="33"/>
  <c r="DO346" i="33"/>
  <c r="EG346" i="33"/>
  <c r="CW346" i="33"/>
  <c r="CE346" i="33"/>
  <c r="EY346" i="33"/>
  <c r="DS347" i="33"/>
  <c r="EK347" i="33"/>
  <c r="BQ347" i="33"/>
  <c r="CI347" i="33"/>
  <c r="DA347" i="33"/>
  <c r="DW347" i="33"/>
  <c r="BU347" i="33"/>
  <c r="EO347" i="33"/>
  <c r="CM347" i="33"/>
  <c r="DE347" i="33"/>
  <c r="EA347" i="33"/>
  <c r="ES347" i="33"/>
  <c r="BY347" i="33"/>
  <c r="CQ347" i="33"/>
  <c r="DI347" i="33"/>
  <c r="EE347" i="33"/>
  <c r="EW347" i="33"/>
  <c r="CC347" i="33"/>
  <c r="CU347" i="33"/>
  <c r="DM347" i="33"/>
  <c r="CY348" i="33"/>
  <c r="DQ348" i="33"/>
  <c r="CG348" i="33"/>
  <c r="BO348" i="33"/>
  <c r="EI348" i="33"/>
  <c r="DC348" i="33"/>
  <c r="CK348" i="33"/>
  <c r="DU348" i="33"/>
  <c r="BS348" i="33"/>
  <c r="EM348" i="33"/>
  <c r="DG348" i="33"/>
  <c r="CO348" i="33"/>
  <c r="DY348" i="33"/>
  <c r="BW348" i="33"/>
  <c r="EQ348" i="33"/>
  <c r="DK348" i="33"/>
  <c r="EC348" i="33"/>
  <c r="CS348" i="33"/>
  <c r="CA348" i="33"/>
  <c r="EU348" i="33"/>
  <c r="DO348" i="33"/>
  <c r="EG348" i="33"/>
  <c r="CW348" i="33"/>
  <c r="CE348" i="33"/>
  <c r="EY348" i="33"/>
  <c r="DS349" i="33"/>
  <c r="BQ349" i="33"/>
  <c r="EK349" i="33"/>
  <c r="CI349" i="33"/>
  <c r="DA349" i="33"/>
  <c r="DW349" i="33"/>
  <c r="EO349" i="33"/>
  <c r="BU349" i="33"/>
  <c r="CM349" i="33"/>
  <c r="DE349" i="33"/>
  <c r="EA349" i="33"/>
  <c r="ES349" i="33"/>
  <c r="BY349" i="33"/>
  <c r="CQ349" i="33"/>
  <c r="DI349" i="33"/>
  <c r="EE349" i="33"/>
  <c r="CC349" i="33"/>
  <c r="EW349" i="33"/>
  <c r="CU349" i="33"/>
  <c r="DM349" i="33"/>
  <c r="CG350" i="33"/>
  <c r="CY350" i="33"/>
  <c r="DQ350" i="33"/>
  <c r="EI350" i="33"/>
  <c r="BO350" i="33"/>
  <c r="CK350" i="33"/>
  <c r="DC350" i="33"/>
  <c r="DU350" i="33"/>
  <c r="BS350" i="33"/>
  <c r="EM350" i="33"/>
  <c r="CO350" i="33"/>
  <c r="DG350" i="33"/>
  <c r="DY350" i="33"/>
  <c r="EQ350" i="33"/>
  <c r="BW350" i="33"/>
  <c r="CS350" i="33"/>
  <c r="DK350" i="33"/>
  <c r="EC350" i="33"/>
  <c r="CA350" i="33"/>
  <c r="EU350" i="33"/>
  <c r="CW350" i="33"/>
  <c r="DO350" i="33"/>
  <c r="EG350" i="33"/>
  <c r="EY350" i="33"/>
  <c r="CE350" i="33"/>
  <c r="EK351" i="33"/>
  <c r="BQ351" i="33"/>
  <c r="CI351" i="33"/>
  <c r="DS351" i="33"/>
  <c r="DA351" i="33"/>
  <c r="EO351" i="33"/>
  <c r="BU351" i="33"/>
  <c r="CM351" i="33"/>
  <c r="DW351" i="33"/>
  <c r="DE351" i="33"/>
  <c r="BY351" i="33"/>
  <c r="ES351" i="33"/>
  <c r="CQ351" i="33"/>
  <c r="EA351" i="33"/>
  <c r="DI351" i="33"/>
  <c r="EW351" i="33"/>
  <c r="CC351" i="33"/>
  <c r="CU351" i="33"/>
  <c r="EE351" i="33"/>
  <c r="DM351" i="33"/>
  <c r="CG352" i="33"/>
  <c r="CY352" i="33"/>
  <c r="DQ352" i="33"/>
  <c r="BO352" i="33"/>
  <c r="EI352" i="33"/>
  <c r="CK352" i="33"/>
  <c r="DC352" i="33"/>
  <c r="DU352" i="33"/>
  <c r="BS352" i="33"/>
  <c r="EM352" i="33"/>
  <c r="CO352" i="33"/>
  <c r="DG352" i="33"/>
  <c r="DY352" i="33"/>
  <c r="BW352" i="33"/>
  <c r="EQ352" i="33"/>
  <c r="CS352" i="33"/>
  <c r="DK352" i="33"/>
  <c r="EC352" i="33"/>
  <c r="CA352" i="33"/>
  <c r="EU352" i="33"/>
  <c r="CW352" i="33"/>
  <c r="DO352" i="33"/>
  <c r="EG352" i="33"/>
  <c r="CE352" i="33"/>
  <c r="EY352" i="33"/>
  <c r="B148" i="7"/>
  <c r="B147" i="7"/>
  <c r="B146" i="7"/>
  <c r="B145" i="7"/>
  <c r="B144" i="7"/>
  <c r="B140" i="7"/>
  <c r="B139" i="7"/>
  <c r="B138" i="7"/>
  <c r="B137" i="7"/>
  <c r="B136" i="7"/>
  <c r="B132" i="7"/>
  <c r="B131" i="7"/>
  <c r="B130" i="7"/>
  <c r="B129" i="7"/>
  <c r="B128" i="7"/>
  <c r="B124" i="7"/>
  <c r="B123" i="7"/>
  <c r="B122" i="7"/>
  <c r="B121" i="7"/>
  <c r="B120" i="7"/>
  <c r="B116" i="7"/>
  <c r="B115" i="7"/>
  <c r="B114" i="7"/>
  <c r="B113" i="7"/>
  <c r="B112" i="7"/>
  <c r="B108" i="7"/>
  <c r="B107" i="7"/>
  <c r="B106" i="7"/>
  <c r="B105" i="7"/>
  <c r="B104" i="7"/>
  <c r="B100" i="7"/>
  <c r="B99" i="7"/>
  <c r="B98" i="7"/>
  <c r="B97" i="7"/>
  <c r="B96" i="7"/>
  <c r="B92" i="7"/>
  <c r="B91" i="7"/>
  <c r="B90" i="7"/>
  <c r="B89" i="7"/>
  <c r="B88" i="7"/>
  <c r="B84" i="7"/>
  <c r="B83" i="7"/>
  <c r="B82" i="7"/>
  <c r="B81" i="7"/>
  <c r="B80" i="7"/>
  <c r="B76" i="7"/>
  <c r="B75" i="7"/>
  <c r="B74" i="7"/>
  <c r="B73" i="7"/>
  <c r="B72" i="7"/>
  <c r="B68" i="7"/>
  <c r="B67" i="7"/>
  <c r="B66" i="7"/>
  <c r="B65" i="7"/>
  <c r="B64" i="7"/>
  <c r="B60" i="7"/>
  <c r="B59" i="7"/>
  <c r="B58" i="7"/>
  <c r="B57" i="7"/>
  <c r="B56" i="7"/>
  <c r="B52" i="7"/>
  <c r="B51" i="7"/>
  <c r="B50" i="7"/>
  <c r="B49" i="7"/>
  <c r="B48" i="7"/>
  <c r="B44" i="7"/>
  <c r="B43" i="7"/>
  <c r="B42" i="7"/>
  <c r="B41" i="7"/>
  <c r="B40" i="7"/>
  <c r="B36" i="7"/>
  <c r="B35" i="7"/>
  <c r="B34" i="7"/>
  <c r="B33" i="7"/>
  <c r="B32" i="7"/>
  <c r="B28" i="7"/>
  <c r="B27" i="7"/>
  <c r="B26" i="7"/>
  <c r="B25" i="7"/>
  <c r="B24" i="7"/>
  <c r="B20" i="7"/>
  <c r="B19" i="7"/>
  <c r="B18" i="7"/>
  <c r="B17" i="7"/>
  <c r="B16" i="7"/>
  <c r="B12" i="7"/>
  <c r="B11" i="7"/>
  <c r="B10" i="7"/>
  <c r="B9" i="7"/>
  <c r="B8" i="7"/>
  <c r="AW355" i="33" l="1"/>
  <c r="AY355" i="33"/>
  <c r="C31" i="7" s="1"/>
  <c r="BA355" i="33"/>
  <c r="AX355" i="33"/>
  <c r="AZ355" i="33"/>
  <c r="BC355" i="33"/>
  <c r="C63" i="7" s="1"/>
  <c r="BE355" i="33"/>
  <c r="BG355" i="33"/>
  <c r="BI355" i="33"/>
  <c r="BK355" i="33"/>
  <c r="C135" i="7" s="1"/>
  <c r="BM355" i="33"/>
  <c r="BF355" i="33"/>
  <c r="BL355" i="33"/>
  <c r="C127" i="7" s="1"/>
  <c r="BD355" i="33"/>
  <c r="C71" i="7" s="1"/>
  <c r="BH355" i="33"/>
  <c r="BJ355" i="33"/>
  <c r="BB355" i="33"/>
  <c r="C55" i="7" s="1"/>
  <c r="C111" i="7"/>
  <c r="C39" i="7"/>
  <c r="C95" i="7"/>
  <c r="C23" i="7"/>
  <c r="C15" i="7"/>
  <c r="C87" i="7"/>
  <c r="C143" i="7"/>
  <c r="C7" i="7"/>
  <c r="C103" i="7"/>
  <c r="C47" i="7"/>
  <c r="C119" i="7"/>
  <c r="C79" i="7"/>
  <c r="Z355" i="41"/>
  <c r="O355" i="41"/>
  <c r="AB355" i="41"/>
  <c r="AE355" i="41"/>
  <c r="W355" i="41"/>
  <c r="AU355" i="33"/>
  <c r="Q355" i="33"/>
  <c r="AE355" i="33"/>
  <c r="AB355" i="33"/>
  <c r="X355" i="33"/>
  <c r="L355" i="33"/>
  <c r="AA355" i="33"/>
  <c r="AO355" i="33"/>
  <c r="R355" i="33"/>
  <c r="AF355" i="33"/>
  <c r="T355" i="41"/>
  <c r="L355" i="41"/>
  <c r="Y355" i="41"/>
  <c r="N355" i="41"/>
  <c r="Q355" i="41"/>
  <c r="U355" i="33"/>
  <c r="AI355" i="33"/>
  <c r="AT355" i="33"/>
  <c r="P355" i="33"/>
  <c r="AD355" i="33"/>
  <c r="AS355" i="33"/>
  <c r="O355" i="33"/>
  <c r="V355" i="33"/>
  <c r="AJ355" i="33"/>
  <c r="AD355" i="41"/>
  <c r="V355" i="41"/>
  <c r="S355" i="41"/>
  <c r="X355" i="41"/>
  <c r="AA355" i="41"/>
  <c r="Y355" i="33"/>
  <c r="AM355" i="33"/>
  <c r="T355" i="33"/>
  <c r="AH355" i="33"/>
  <c r="S355" i="33"/>
  <c r="AG355" i="33"/>
  <c r="Z355" i="33"/>
  <c r="AN355" i="33"/>
  <c r="P355" i="41"/>
  <c r="AC355" i="41"/>
  <c r="R355" i="41"/>
  <c r="U355" i="41"/>
  <c r="M355" i="41"/>
  <c r="AC355" i="33"/>
  <c r="AQ355" i="33"/>
  <c r="M355" i="33"/>
  <c r="AP355" i="33"/>
  <c r="AL355" i="33"/>
  <c r="W355" i="33"/>
  <c r="AK355" i="33"/>
  <c r="AR355" i="33"/>
  <c r="N355" i="33"/>
  <c r="EY355" i="33"/>
  <c r="EC355" i="33"/>
  <c r="CO355" i="33"/>
  <c r="DC355" i="33"/>
  <c r="BS355" i="33"/>
  <c r="EI355" i="33"/>
  <c r="CV355" i="33"/>
  <c r="DJ355" i="33"/>
  <c r="ET355" i="33"/>
  <c r="EP355" i="33"/>
  <c r="DT355" i="33"/>
  <c r="CF355" i="33"/>
  <c r="EE355" i="33"/>
  <c r="CQ355" i="33"/>
  <c r="DE355" i="33"/>
  <c r="BU355" i="33"/>
  <c r="EK355" i="33"/>
  <c r="DL355" i="33"/>
  <c r="CB355" i="33"/>
  <c r="BX355" i="33"/>
  <c r="CL355" i="33"/>
  <c r="CH355" i="33"/>
  <c r="CM355" i="41"/>
  <c r="BE355" i="41"/>
  <c r="AK355" i="41"/>
  <c r="AQ355" i="41"/>
  <c r="AX355" i="41"/>
  <c r="BD355" i="41"/>
  <c r="BX355" i="41"/>
  <c r="CD355" i="41"/>
  <c r="CK355" i="41"/>
  <c r="BC355" i="41"/>
  <c r="BW355" i="41"/>
  <c r="AV355" i="41"/>
  <c r="BB355" i="41"/>
  <c r="BV355" i="41"/>
  <c r="DO355" i="33"/>
  <c r="CE355" i="33"/>
  <c r="CA355" i="33"/>
  <c r="DY355" i="33"/>
  <c r="CK355" i="33"/>
  <c r="CY355" i="33"/>
  <c r="BO355" i="33"/>
  <c r="EF355" i="33"/>
  <c r="CR355" i="33"/>
  <c r="DF355" i="33"/>
  <c r="BV355" i="33"/>
  <c r="BR355" i="33"/>
  <c r="DP355" i="33"/>
  <c r="EW355" i="33"/>
  <c r="EA355" i="33"/>
  <c r="CM355" i="33"/>
  <c r="DA355" i="33"/>
  <c r="BQ355" i="33"/>
  <c r="CT355" i="33"/>
  <c r="DH355" i="33"/>
  <c r="ER355" i="33"/>
  <c r="DV355" i="33"/>
  <c r="DR355" i="33"/>
  <c r="AO355" i="41"/>
  <c r="CI355" i="41"/>
  <c r="E52" i="7" s="1"/>
  <c r="E164" i="7" s="1"/>
  <c r="BO355" i="41"/>
  <c r="BU355" i="41"/>
  <c r="AN355" i="41"/>
  <c r="CH355" i="41"/>
  <c r="E44" i="7" s="1"/>
  <c r="E156" i="7" s="1"/>
  <c r="BN355" i="41"/>
  <c r="BT355" i="41"/>
  <c r="CA355" i="41"/>
  <c r="CG355" i="41"/>
  <c r="CG356" i="41" s="1"/>
  <c r="BM355" i="41"/>
  <c r="BW356" i="41" s="1"/>
  <c r="BZ355" i="41"/>
  <c r="AR355" i="41"/>
  <c r="BL355" i="41"/>
  <c r="BL356" i="41" s="1"/>
  <c r="CW355" i="33"/>
  <c r="DK355" i="33"/>
  <c r="EU355" i="33"/>
  <c r="BW355" i="33"/>
  <c r="DU355" i="33"/>
  <c r="CG355" i="33"/>
  <c r="CD355" i="33"/>
  <c r="EB355" i="33"/>
  <c r="CN355" i="33"/>
  <c r="DB355" i="33"/>
  <c r="EL355" i="33"/>
  <c r="EH355" i="33"/>
  <c r="DM355" i="33"/>
  <c r="CC355" i="33"/>
  <c r="BY355" i="33"/>
  <c r="DW355" i="33"/>
  <c r="CI355" i="33"/>
  <c r="ED355" i="33"/>
  <c r="CP355" i="33"/>
  <c r="BT355" i="33"/>
  <c r="EN355" i="33"/>
  <c r="EJ355" i="33"/>
  <c r="BI355" i="41"/>
  <c r="CC355" i="41"/>
  <c r="AU355" i="41"/>
  <c r="BE356" i="41" s="1"/>
  <c r="BA355" i="41"/>
  <c r="AG355" i="41"/>
  <c r="BH355" i="41"/>
  <c r="BH356" i="41" s="1"/>
  <c r="CB355" i="41"/>
  <c r="AT355" i="41"/>
  <c r="AZ355" i="41"/>
  <c r="AF355" i="41"/>
  <c r="BG355" i="41"/>
  <c r="AM355" i="41"/>
  <c r="AS355" i="41"/>
  <c r="BF355" i="41"/>
  <c r="AL355" i="41"/>
  <c r="E55" i="7" s="1"/>
  <c r="CF355" i="41"/>
  <c r="EG355" i="33"/>
  <c r="CS355" i="33"/>
  <c r="DG355" i="33"/>
  <c r="EQ355" i="33"/>
  <c r="EM355" i="33"/>
  <c r="DQ355" i="33"/>
  <c r="DN355" i="33"/>
  <c r="EX355" i="33"/>
  <c r="BZ355" i="33"/>
  <c r="DX355" i="33"/>
  <c r="CJ355" i="33"/>
  <c r="CX355" i="33"/>
  <c r="BN355" i="33"/>
  <c r="CU355" i="33"/>
  <c r="DI355" i="33"/>
  <c r="ES355" i="33"/>
  <c r="EO355" i="33"/>
  <c r="DS355" i="33"/>
  <c r="EV355" i="33"/>
  <c r="DZ355" i="33"/>
  <c r="DD355" i="33"/>
  <c r="CZ355" i="33"/>
  <c r="BP355" i="33"/>
  <c r="AY355" i="41"/>
  <c r="BS355" i="41"/>
  <c r="BY355" i="41"/>
  <c r="E51" i="7" s="1"/>
  <c r="E163" i="7" s="1"/>
  <c r="CE355" i="41"/>
  <c r="BK355" i="41"/>
  <c r="CL355" i="41"/>
  <c r="BR355" i="41"/>
  <c r="AJ355" i="41"/>
  <c r="AT356" i="41" s="1"/>
  <c r="AP355" i="41"/>
  <c r="BJ355" i="41"/>
  <c r="BT356" i="41" s="1"/>
  <c r="AW355" i="41"/>
  <c r="BQ355" i="41"/>
  <c r="AI355" i="41"/>
  <c r="CJ355" i="41"/>
  <c r="BP355" i="41"/>
  <c r="E58" i="7" s="1"/>
  <c r="AH355" i="41"/>
  <c r="E84" i="7"/>
  <c r="E49" i="7"/>
  <c r="E161" i="7" s="1"/>
  <c r="AK356" i="41"/>
  <c r="E47" i="7"/>
  <c r="E159" i="7" s="1"/>
  <c r="E16" i="7"/>
  <c r="E72" i="7"/>
  <c r="AX356" i="41"/>
  <c r="BD356" i="41"/>
  <c r="E41" i="7"/>
  <c r="E153" i="7" s="1"/>
  <c r="E43" i="7"/>
  <c r="E155" i="7" s="1"/>
  <c r="BX356" i="41"/>
  <c r="E12" i="7"/>
  <c r="CK356" i="41"/>
  <c r="E68" i="7"/>
  <c r="E33" i="7"/>
  <c r="BC356" i="41"/>
  <c r="E35" i="7"/>
  <c r="E56" i="7"/>
  <c r="E25" i="7"/>
  <c r="BB356" i="41"/>
  <c r="E27" i="7"/>
  <c r="BV356" i="41"/>
  <c r="AO356" i="41"/>
  <c r="E79" i="7"/>
  <c r="CI356" i="41"/>
  <c r="E50" i="7"/>
  <c r="E162" i="7" s="1"/>
  <c r="BO356" i="41"/>
  <c r="BU356" i="41"/>
  <c r="E19" i="7"/>
  <c r="E71" i="7"/>
  <c r="AN356" i="41"/>
  <c r="CH356" i="41"/>
  <c r="E42" i="7"/>
  <c r="E154" i="7" s="1"/>
  <c r="BN356" i="41"/>
  <c r="E11" i="7"/>
  <c r="E67" i="7"/>
  <c r="E34" i="7"/>
  <c r="BM356" i="41"/>
  <c r="E59" i="7"/>
  <c r="E24" i="7"/>
  <c r="AR356" i="41"/>
  <c r="BI356" i="41"/>
  <c r="E81" i="7"/>
  <c r="E48" i="7"/>
  <c r="E160" i="7" s="1"/>
  <c r="F160" i="7" s="1"/>
  <c r="AU356" i="41"/>
  <c r="E17" i="7"/>
  <c r="AG356" i="41"/>
  <c r="E15" i="7"/>
  <c r="E75" i="7"/>
  <c r="E40" i="7"/>
  <c r="E152" i="7" s="1"/>
  <c r="AZ356" i="41"/>
  <c r="E9" i="7"/>
  <c r="E65" i="7"/>
  <c r="AM356" i="41"/>
  <c r="E63" i="7"/>
  <c r="AS356" i="41"/>
  <c r="E32" i="7"/>
  <c r="AL356" i="41"/>
  <c r="E28" i="7"/>
  <c r="CF356" i="41"/>
  <c r="E80" i="7"/>
  <c r="AY356" i="41"/>
  <c r="E82" i="7"/>
  <c r="BS356" i="41"/>
  <c r="BY356" i="41"/>
  <c r="E20" i="7"/>
  <c r="CE356" i="41"/>
  <c r="E18" i="7"/>
  <c r="BK356" i="41"/>
  <c r="E76" i="7"/>
  <c r="CL356" i="41"/>
  <c r="E74" i="7"/>
  <c r="AJ356" i="41"/>
  <c r="E8" i="7"/>
  <c r="E10" i="7"/>
  <c r="BJ356" i="41"/>
  <c r="AW356" i="41"/>
  <c r="E66" i="7"/>
  <c r="BQ356" i="41"/>
  <c r="AI356" i="41"/>
  <c r="E31" i="7"/>
  <c r="E60" i="7"/>
  <c r="CJ356" i="41"/>
  <c r="BP356" i="41"/>
  <c r="E23" i="7"/>
  <c r="AH356" i="41"/>
  <c r="EW356" i="33"/>
  <c r="EY356" i="33"/>
  <c r="EL356" i="33"/>
  <c r="EM356" i="33"/>
  <c r="EN356" i="33"/>
  <c r="O3" i="16"/>
  <c r="F155" i="7" l="1"/>
  <c r="C151" i="7"/>
  <c r="BG356" i="41"/>
  <c r="CB356" i="41"/>
  <c r="BF356" i="41"/>
  <c r="E39" i="7"/>
  <c r="E151" i="7" s="1"/>
  <c r="F162" i="7"/>
  <c r="CD356" i="41"/>
  <c r="F12" i="7" s="1"/>
  <c r="AQ356" i="41"/>
  <c r="AP356" i="41"/>
  <c r="CC356" i="41"/>
  <c r="E57" i="7"/>
  <c r="AF356" i="41"/>
  <c r="E73" i="7"/>
  <c r="E83" i="7"/>
  <c r="E26" i="7"/>
  <c r="BZ356" i="41"/>
  <c r="E36" i="7"/>
  <c r="CM356" i="41"/>
  <c r="E7" i="7"/>
  <c r="BA356" i="41"/>
  <c r="E64" i="7"/>
  <c r="BR356" i="41"/>
  <c r="C159" i="7"/>
  <c r="D60" i="7"/>
  <c r="D140" i="7"/>
  <c r="F58" i="7"/>
  <c r="F31" i="7"/>
  <c r="F64" i="7"/>
  <c r="F32" i="7"/>
  <c r="F9" i="7"/>
  <c r="F15" i="7"/>
  <c r="F79" i="7"/>
  <c r="F33" i="7"/>
  <c r="F16" i="7"/>
  <c r="CA356" i="41"/>
  <c r="C24" i="7"/>
  <c r="C124" i="7"/>
  <c r="C98" i="7"/>
  <c r="C41" i="7"/>
  <c r="C130" i="7"/>
  <c r="C82" i="7"/>
  <c r="AV356" i="41"/>
  <c r="C60" i="7"/>
  <c r="C33" i="7"/>
  <c r="C138" i="7"/>
  <c r="C73" i="7"/>
  <c r="C51" i="7"/>
  <c r="C145" i="7"/>
  <c r="C59" i="7"/>
  <c r="C32" i="7"/>
  <c r="C140" i="7"/>
  <c r="C74" i="7"/>
  <c r="C18" i="7"/>
  <c r="C144" i="7"/>
  <c r="C120" i="7"/>
  <c r="C66" i="7"/>
  <c r="C43" i="7"/>
  <c r="C129" i="7"/>
  <c r="C81" i="7"/>
  <c r="C118" i="7"/>
  <c r="C102" i="7"/>
  <c r="E13" i="7"/>
  <c r="E37" i="7"/>
  <c r="E149" i="7" s="1"/>
  <c r="C61" i="7"/>
  <c r="C109" i="7"/>
  <c r="E6" i="7"/>
  <c r="C29" i="7"/>
  <c r="C126" i="7"/>
  <c r="E21" i="7"/>
  <c r="C133" i="7"/>
  <c r="C14" i="7"/>
  <c r="F81" i="7"/>
  <c r="F24" i="7"/>
  <c r="F34" i="7"/>
  <c r="D52" i="7"/>
  <c r="F23" i="7"/>
  <c r="F60" i="7"/>
  <c r="F66" i="7"/>
  <c r="F10" i="7"/>
  <c r="F39" i="7"/>
  <c r="F76" i="7"/>
  <c r="F20" i="7"/>
  <c r="F82" i="7"/>
  <c r="F28" i="7"/>
  <c r="F7" i="7"/>
  <c r="F40" i="7"/>
  <c r="F11" i="7"/>
  <c r="F44" i="7"/>
  <c r="F52" i="7"/>
  <c r="F27" i="7"/>
  <c r="F41" i="7"/>
  <c r="F49" i="7"/>
  <c r="C26" i="7"/>
  <c r="C35" i="7"/>
  <c r="C137" i="7"/>
  <c r="C75" i="7"/>
  <c r="C19" i="7"/>
  <c r="C113" i="7"/>
  <c r="C56" i="7"/>
  <c r="C67" i="7"/>
  <c r="C12" i="7"/>
  <c r="C107" i="7"/>
  <c r="C80" i="7"/>
  <c r="C92" i="7"/>
  <c r="C34" i="7"/>
  <c r="C11" i="7"/>
  <c r="C105" i="7"/>
  <c r="C49" i="7"/>
  <c r="C146" i="7"/>
  <c r="C25" i="7"/>
  <c r="C122" i="7"/>
  <c r="C97" i="7"/>
  <c r="C76" i="7"/>
  <c r="C20" i="7"/>
  <c r="C115" i="7"/>
  <c r="C62" i="7"/>
  <c r="C13" i="7"/>
  <c r="E77" i="7"/>
  <c r="C86" i="7"/>
  <c r="C38" i="7"/>
  <c r="C134" i="7"/>
  <c r="C46" i="7"/>
  <c r="C22" i="7"/>
  <c r="C5" i="7"/>
  <c r="C45" i="7"/>
  <c r="F51" i="7"/>
  <c r="F57" i="7"/>
  <c r="F59" i="7"/>
  <c r="F19" i="7"/>
  <c r="F43" i="7"/>
  <c r="F72" i="7"/>
  <c r="F84" i="7"/>
  <c r="C58" i="7"/>
  <c r="C68" i="7"/>
  <c r="C8" i="7"/>
  <c r="C104" i="7"/>
  <c r="C52" i="7"/>
  <c r="C164" i="7" s="1"/>
  <c r="C147" i="7"/>
  <c r="C89" i="7"/>
  <c r="C96" i="7"/>
  <c r="C44" i="7"/>
  <c r="C128" i="7"/>
  <c r="C116" i="7"/>
  <c r="C90" i="7"/>
  <c r="C65" i="7"/>
  <c r="C40" i="7"/>
  <c r="C131" i="7"/>
  <c r="C83" i="7"/>
  <c r="C57" i="7"/>
  <c r="C36" i="7"/>
  <c r="C139" i="7"/>
  <c r="C108" i="7"/>
  <c r="C48" i="7"/>
  <c r="C160" i="7" s="1"/>
  <c r="D160" i="7" s="1"/>
  <c r="C148" i="7"/>
  <c r="C93" i="7"/>
  <c r="C110" i="7"/>
  <c r="E53" i="7"/>
  <c r="C117" i="7"/>
  <c r="C69" i="7"/>
  <c r="C54" i="7"/>
  <c r="C6" i="7"/>
  <c r="C77" i="7"/>
  <c r="E5" i="7"/>
  <c r="C53" i="7"/>
  <c r="C101" i="7"/>
  <c r="C142" i="7"/>
  <c r="E29" i="7"/>
  <c r="D44" i="7"/>
  <c r="F63" i="7"/>
  <c r="F73" i="7"/>
  <c r="F17" i="7"/>
  <c r="F83" i="7"/>
  <c r="D148" i="7"/>
  <c r="F8" i="7"/>
  <c r="F74" i="7"/>
  <c r="F18" i="7"/>
  <c r="F80" i="7"/>
  <c r="F55" i="7"/>
  <c r="F65" i="7"/>
  <c r="F75" i="7"/>
  <c r="F48" i="7"/>
  <c r="F26" i="7"/>
  <c r="F36" i="7"/>
  <c r="F42" i="7"/>
  <c r="F71" i="7"/>
  <c r="F50" i="7"/>
  <c r="F25" i="7"/>
  <c r="F35" i="7"/>
  <c r="F68" i="7"/>
  <c r="F47" i="7"/>
  <c r="C91" i="7"/>
  <c r="C100" i="7"/>
  <c r="C10" i="7"/>
  <c r="C132" i="7"/>
  <c r="C84" i="7"/>
  <c r="C28" i="7"/>
  <c r="C123" i="7"/>
  <c r="C163" i="7" s="1"/>
  <c r="C136" i="7"/>
  <c r="C42" i="7"/>
  <c r="C17" i="7"/>
  <c r="C114" i="7"/>
  <c r="C27" i="7"/>
  <c r="C121" i="7"/>
  <c r="C99" i="7"/>
  <c r="C72" i="7"/>
  <c r="C16" i="7"/>
  <c r="C112" i="7"/>
  <c r="C152" i="7" s="1"/>
  <c r="C88" i="7"/>
  <c r="C64" i="7"/>
  <c r="C9" i="7"/>
  <c r="C106" i="7"/>
  <c r="C50" i="7"/>
  <c r="C162" i="7" s="1"/>
  <c r="C21" i="7"/>
  <c r="C70" i="7"/>
  <c r="C141" i="7"/>
  <c r="C30" i="7"/>
  <c r="C78" i="7"/>
  <c r="E61" i="7"/>
  <c r="C85" i="7"/>
  <c r="C37" i="7"/>
  <c r="E45" i="7"/>
  <c r="E157" i="7" s="1"/>
  <c r="E69" i="7"/>
  <c r="C94" i="7"/>
  <c r="C125" i="7"/>
  <c r="AE356" i="41"/>
  <c r="E78" i="7"/>
  <c r="E46" i="7"/>
  <c r="E158" i="7" s="1"/>
  <c r="AA356" i="41"/>
  <c r="E70" i="7"/>
  <c r="AD356" i="41"/>
  <c r="C158" i="7"/>
  <c r="E30" i="7"/>
  <c r="Y356" i="41"/>
  <c r="AB356" i="41"/>
  <c r="E54" i="7"/>
  <c r="E22" i="7"/>
  <c r="X356" i="41"/>
  <c r="E62" i="7"/>
  <c r="AC356" i="41"/>
  <c r="E14" i="7"/>
  <c r="W356" i="41"/>
  <c r="E38" i="7"/>
  <c r="E150" i="7" s="1"/>
  <c r="F150" i="7" s="1"/>
  <c r="Z356" i="41"/>
  <c r="C153" i="7"/>
  <c r="F163" i="7"/>
  <c r="EO356" i="33"/>
  <c r="EK356" i="33"/>
  <c r="EX356" i="33"/>
  <c r="EJ356" i="33"/>
  <c r="EQ356" i="33"/>
  <c r="EV356" i="33"/>
  <c r="ES356" i="33"/>
  <c r="EI356" i="33"/>
  <c r="EU356" i="33"/>
  <c r="EP356" i="33"/>
  <c r="ER356" i="33"/>
  <c r="EH356" i="33"/>
  <c r="ET356" i="33"/>
  <c r="F152" i="7"/>
  <c r="F156" i="7"/>
  <c r="F164" i="7"/>
  <c r="F154" i="7"/>
  <c r="F153" i="7"/>
  <c r="F161" i="7"/>
  <c r="V356" i="41"/>
  <c r="BF356" i="33"/>
  <c r="CI356" i="33"/>
  <c r="AV356" i="33"/>
  <c r="EB356" i="33"/>
  <c r="DU356" i="33"/>
  <c r="DO356" i="33"/>
  <c r="BJ356" i="33"/>
  <c r="CM356" i="33"/>
  <c r="AZ356" i="33"/>
  <c r="EF356" i="33"/>
  <c r="BI356" i="33"/>
  <c r="CH356" i="33"/>
  <c r="DA356" i="33"/>
  <c r="CC356" i="33"/>
  <c r="CN356" i="33"/>
  <c r="CG356" i="33"/>
  <c r="EG356" i="33"/>
  <c r="CL356" i="33"/>
  <c r="DE356" i="33"/>
  <c r="AW356" i="33"/>
  <c r="BA356" i="33"/>
  <c r="CP356" i="33"/>
  <c r="CF356" i="33"/>
  <c r="BL356" i="33"/>
  <c r="BE356" i="33"/>
  <c r="BP356" i="33"/>
  <c r="CT356" i="33"/>
  <c r="BY356" i="33"/>
  <c r="CJ356" i="33"/>
  <c r="BO356" i="33"/>
  <c r="CS356" i="33"/>
  <c r="BT356" i="33"/>
  <c r="BC356" i="33"/>
  <c r="CX356" i="33"/>
  <c r="BZ356" i="33"/>
  <c r="BS356" i="33"/>
  <c r="CW356" i="33"/>
  <c r="BX356" i="33"/>
  <c r="EA356" i="33"/>
  <c r="DX356" i="33"/>
  <c r="BH356" i="33"/>
  <c r="BM356" i="33"/>
  <c r="BU356" i="33"/>
  <c r="BN356" i="33"/>
  <c r="CR356" i="33"/>
  <c r="CK356" i="33"/>
  <c r="CZ356" i="33"/>
  <c r="CB356" i="33"/>
  <c r="DI356" i="33"/>
  <c r="BR356" i="33"/>
  <c r="CV356" i="33"/>
  <c r="CO356" i="33"/>
  <c r="DD356" i="33"/>
  <c r="AY356" i="33"/>
  <c r="DM356" i="33"/>
  <c r="BV356" i="33"/>
  <c r="DC356" i="33"/>
  <c r="CE356" i="33"/>
  <c r="DH356" i="33"/>
  <c r="BG356" i="33"/>
  <c r="DT356" i="33"/>
  <c r="DN356" i="33"/>
  <c r="DG356" i="33"/>
  <c r="DR356" i="33"/>
  <c r="DL356" i="33"/>
  <c r="EE356" i="33"/>
  <c r="DK356" i="33"/>
  <c r="DB356" i="33"/>
  <c r="CD356" i="33"/>
  <c r="BW356" i="33"/>
  <c r="DV356" i="33"/>
  <c r="DS356" i="33"/>
  <c r="BK356" i="33"/>
  <c r="DF356" i="33"/>
  <c r="CY356" i="33"/>
  <c r="CA356" i="33"/>
  <c r="DZ356" i="33"/>
  <c r="DW356" i="33"/>
  <c r="DP356" i="33"/>
  <c r="DJ356" i="33"/>
  <c r="DY356" i="33"/>
  <c r="AX356" i="33"/>
  <c r="ED356" i="33"/>
  <c r="CQ356" i="33"/>
  <c r="BD356" i="33"/>
  <c r="DQ356" i="33"/>
  <c r="EC356" i="33"/>
  <c r="BB356" i="33"/>
  <c r="BQ356" i="33"/>
  <c r="CU356" i="33"/>
  <c r="W2" i="3"/>
  <c r="C150" i="7" l="1"/>
  <c r="D151" i="7" s="1"/>
  <c r="C161" i="7"/>
  <c r="C157" i="7"/>
  <c r="D152" i="7"/>
  <c r="D153" i="7"/>
  <c r="C155" i="7"/>
  <c r="F158" i="7"/>
  <c r="C149" i="7"/>
  <c r="F14" i="7"/>
  <c r="F54" i="7"/>
  <c r="D55" i="7"/>
  <c r="D97" i="7"/>
  <c r="D106" i="7"/>
  <c r="D112" i="7"/>
  <c r="D35" i="7"/>
  <c r="D42" i="7"/>
  <c r="D27" i="7"/>
  <c r="D95" i="7"/>
  <c r="D72" i="7"/>
  <c r="D81" i="7"/>
  <c r="D120" i="7"/>
  <c r="D8" i="7"/>
  <c r="D75" i="7"/>
  <c r="D48" i="7"/>
  <c r="D56" i="7"/>
  <c r="D96" i="7"/>
  <c r="D127" i="7"/>
  <c r="D15" i="7"/>
  <c r="D17" i="7"/>
  <c r="D25" i="7"/>
  <c r="D65" i="7"/>
  <c r="D107" i="7"/>
  <c r="F6" i="7"/>
  <c r="D108" i="7"/>
  <c r="D116" i="7"/>
  <c r="D100" i="7"/>
  <c r="D132" i="7"/>
  <c r="F70" i="7"/>
  <c r="F78" i="7"/>
  <c r="C156" i="7"/>
  <c r="D156" i="7" s="1"/>
  <c r="F67" i="7"/>
  <c r="D83" i="7"/>
  <c r="D135" i="7"/>
  <c r="D128" i="7"/>
  <c r="D43" i="7"/>
  <c r="D50" i="7"/>
  <c r="D58" i="7"/>
  <c r="D98" i="7"/>
  <c r="D105" i="7"/>
  <c r="D103" i="7"/>
  <c r="D145" i="7"/>
  <c r="D63" i="7"/>
  <c r="D41" i="7"/>
  <c r="D79" i="7"/>
  <c r="D47" i="7"/>
  <c r="D147" i="7"/>
  <c r="D34" i="7"/>
  <c r="D39" i="7"/>
  <c r="D51" i="7"/>
  <c r="D87" i="7"/>
  <c r="D28" i="7"/>
  <c r="D115" i="7"/>
  <c r="D123" i="7"/>
  <c r="D11" i="7"/>
  <c r="D18" i="7"/>
  <c r="D59" i="7"/>
  <c r="D114" i="7"/>
  <c r="D82" i="7"/>
  <c r="D90" i="7"/>
  <c r="D138" i="7"/>
  <c r="D129" i="7"/>
  <c r="D26" i="7"/>
  <c r="D64" i="7"/>
  <c r="D99" i="7"/>
  <c r="D104" i="7"/>
  <c r="D113" i="7"/>
  <c r="D121" i="7"/>
  <c r="D9" i="7"/>
  <c r="D66" i="7"/>
  <c r="D73" i="7"/>
  <c r="D111" i="7"/>
  <c r="D119" i="7"/>
  <c r="D7" i="7"/>
  <c r="D12" i="7"/>
  <c r="D20" i="7"/>
  <c r="D124" i="7"/>
  <c r="D36" i="7"/>
  <c r="F38" i="7"/>
  <c r="F159" i="7"/>
  <c r="F30" i="7"/>
  <c r="D71" i="7"/>
  <c r="D137" i="7"/>
  <c r="D19" i="7"/>
  <c r="D23" i="7"/>
  <c r="D67" i="7"/>
  <c r="D74" i="7"/>
  <c r="D80" i="7"/>
  <c r="D139" i="7"/>
  <c r="D130" i="7"/>
  <c r="D144" i="7"/>
  <c r="D31" i="7"/>
  <c r="D40" i="7"/>
  <c r="D49" i="7"/>
  <c r="D143" i="7"/>
  <c r="D88" i="7"/>
  <c r="D10" i="7"/>
  <c r="D16" i="7"/>
  <c r="D24" i="7"/>
  <c r="D89" i="7"/>
  <c r="D57" i="7"/>
  <c r="D136" i="7"/>
  <c r="D131" i="7"/>
  <c r="D146" i="7"/>
  <c r="D33" i="7"/>
  <c r="D92" i="7"/>
  <c r="D84" i="7"/>
  <c r="D68" i="7"/>
  <c r="F62" i="7"/>
  <c r="F22" i="7"/>
  <c r="F46" i="7"/>
  <c r="D32" i="7"/>
  <c r="D91" i="7"/>
  <c r="D122" i="7"/>
  <c r="D76" i="7"/>
  <c r="C154" i="7"/>
  <c r="F56" i="7"/>
  <c r="D158" i="7"/>
  <c r="D150" i="7"/>
  <c r="F151" i="7"/>
  <c r="D159" i="7"/>
  <c r="D164" i="7"/>
  <c r="D163" i="7"/>
  <c r="D162" i="7"/>
  <c r="D161" i="7"/>
  <c r="AL356" i="33"/>
  <c r="AI356" i="33"/>
  <c r="AM356" i="33"/>
  <c r="AQ356" i="33"/>
  <c r="AR356" i="33"/>
  <c r="AK356" i="33"/>
  <c r="AJ356" i="33"/>
  <c r="AN356" i="33"/>
  <c r="AH356" i="33"/>
  <c r="AO356" i="33"/>
  <c r="AU356" i="33"/>
  <c r="AG356" i="33"/>
  <c r="AE356" i="33"/>
  <c r="AS356" i="33"/>
  <c r="AT356" i="33"/>
  <c r="AF356" i="33"/>
  <c r="AP356" i="33"/>
  <c r="AD356" i="33"/>
  <c r="D22" i="7" l="1"/>
  <c r="D86" i="7"/>
  <c r="D102" i="7"/>
  <c r="D14" i="7"/>
  <c r="D38" i="7"/>
  <c r="D118" i="7"/>
  <c r="D70" i="7"/>
  <c r="D30" i="7"/>
  <c r="D110" i="7"/>
  <c r="D126" i="7"/>
  <c r="D142" i="7"/>
  <c r="D54" i="7"/>
  <c r="D78" i="7"/>
  <c r="D6" i="7"/>
  <c r="D134" i="7"/>
  <c r="D94" i="7"/>
  <c r="D62" i="7"/>
  <c r="D46" i="7"/>
  <c r="D155" i="7"/>
  <c r="D154" i="7"/>
</calcChain>
</file>

<file path=xl/sharedStrings.xml><?xml version="1.0" encoding="utf-8"?>
<sst xmlns="http://schemas.openxmlformats.org/spreadsheetml/2006/main" count="5429" uniqueCount="999">
  <si>
    <t>ONS LAD code</t>
  </si>
  <si>
    <t>LAD name</t>
  </si>
  <si>
    <t>Region</t>
  </si>
  <si>
    <t>E06000052</t>
  </si>
  <si>
    <t>Cornwall</t>
  </si>
  <si>
    <t>South West</t>
  </si>
  <si>
    <t>E06000053</t>
  </si>
  <si>
    <t>Isles of Scilly</t>
  </si>
  <si>
    <t>E06000048</t>
  </si>
  <si>
    <t>Northumberland</t>
  </si>
  <si>
    <t>North East</t>
  </si>
  <si>
    <t>E07000100</t>
  </si>
  <si>
    <t>St Albans</t>
  </si>
  <si>
    <t>East</t>
  </si>
  <si>
    <t>E07000104</t>
  </si>
  <si>
    <t>Welwyn Hatfield</t>
  </si>
  <si>
    <t>E07000097</t>
  </si>
  <si>
    <t>East Hertfordshire</t>
  </si>
  <si>
    <t>E07000101</t>
  </si>
  <si>
    <t>Stevenage</t>
  </si>
  <si>
    <t>E08000020</t>
  </si>
  <si>
    <t>Gateshead</t>
  </si>
  <si>
    <t>E09000001</t>
  </si>
  <si>
    <t>City of London</t>
  </si>
  <si>
    <t>London</t>
  </si>
  <si>
    <t>E09000033</t>
  </si>
  <si>
    <t>Westminster</t>
  </si>
  <si>
    <t>E06000032</t>
  </si>
  <si>
    <t>Luton</t>
  </si>
  <si>
    <t>E07000005</t>
  </si>
  <si>
    <t>Chiltern</t>
  </si>
  <si>
    <t>South East</t>
  </si>
  <si>
    <t>E07000072</t>
  </si>
  <si>
    <t>Epping Forest</t>
  </si>
  <si>
    <t>E07000073</t>
  </si>
  <si>
    <t>Harlow</t>
  </si>
  <si>
    <t>E07000076</t>
  </si>
  <si>
    <t>Tendring</t>
  </si>
  <si>
    <t>E07000077</t>
  </si>
  <si>
    <t>Uttlesford</t>
  </si>
  <si>
    <t>E07000096</t>
  </si>
  <si>
    <t>Dacorum</t>
  </si>
  <si>
    <t>E07000098</t>
  </si>
  <si>
    <t>Hertsmere</t>
  </si>
  <si>
    <t>E07000099</t>
  </si>
  <si>
    <t>North Hertfordshire</t>
  </si>
  <si>
    <t>E07000102</t>
  </si>
  <si>
    <t>Three Rivers</t>
  </si>
  <si>
    <t>E07000103</t>
  </si>
  <si>
    <t>Watford</t>
  </si>
  <si>
    <t>E07000108</t>
  </si>
  <si>
    <t>Dover</t>
  </si>
  <si>
    <t>E07000112</t>
  </si>
  <si>
    <t>Shepway</t>
  </si>
  <si>
    <t>E07000212</t>
  </si>
  <si>
    <t>Runnymede</t>
  </si>
  <si>
    <t>E07000213</t>
  </si>
  <si>
    <t>Spelthorne</t>
  </si>
  <si>
    <t>E07000214</t>
  </si>
  <si>
    <t>Surrey Heath</t>
  </si>
  <si>
    <t>E09000003</t>
  </si>
  <si>
    <t>Barnet</t>
  </si>
  <si>
    <t>E09000005</t>
  </si>
  <si>
    <t>Brent</t>
  </si>
  <si>
    <t>E09000009</t>
  </si>
  <si>
    <t>Ealing</t>
  </si>
  <si>
    <t>E09000015</t>
  </si>
  <si>
    <t>Harrow</t>
  </si>
  <si>
    <t>E09000017</t>
  </si>
  <si>
    <t>Hillingdon</t>
  </si>
  <si>
    <t>E09000018</t>
  </si>
  <si>
    <t>Hounslow</t>
  </si>
  <si>
    <t>E06000001</t>
  </si>
  <si>
    <t>Hartlepool</t>
  </si>
  <si>
    <t>E06000012</t>
  </si>
  <si>
    <t>North East Lincolnshire</t>
  </si>
  <si>
    <t>Yorkshire and The Humber</t>
  </si>
  <si>
    <t>E06000013</t>
  </si>
  <si>
    <t>North Lincolnshire</t>
  </si>
  <si>
    <t>E06000017</t>
  </si>
  <si>
    <t>Rutland</t>
  </si>
  <si>
    <t>East Midlands</t>
  </si>
  <si>
    <t>E06000031</t>
  </si>
  <si>
    <t>Peterborough</t>
  </si>
  <si>
    <t>E06000042</t>
  </si>
  <si>
    <t>Milton Keynes</t>
  </si>
  <si>
    <t>E06000055</t>
  </si>
  <si>
    <t>Bedford</t>
  </si>
  <si>
    <t>E06000056</t>
  </si>
  <si>
    <t>Central Bedfordshire</t>
  </si>
  <si>
    <t>E07000004</t>
  </si>
  <si>
    <t>Aylesbury Vale</t>
  </si>
  <si>
    <t>E07000009</t>
  </si>
  <si>
    <t>East Cambridgeshire</t>
  </si>
  <si>
    <t>E07000010</t>
  </si>
  <si>
    <t>Fenland</t>
  </si>
  <si>
    <t>E07000011</t>
  </si>
  <si>
    <t>Huntingdonshire</t>
  </si>
  <si>
    <t>E07000067</t>
  </si>
  <si>
    <t>Braintree</t>
  </si>
  <si>
    <t>E07000071</t>
  </si>
  <si>
    <t>Colchester</t>
  </si>
  <si>
    <t>E07000131</t>
  </si>
  <si>
    <t>Harborough</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</si>
  <si>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</si>
  <si>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</si>
  <si>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</si>
  <si>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</si>
  <si>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</si>
  <si>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</si>
  <si>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</si>
  <si>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</si>
  <si>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</si>
  <si>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</si>
  <si>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</si>
  <si>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</si>
  <si>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</si>
  <si>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</si>
  <si>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</si>
  <si>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</si>
  <si>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E07000144</t>
  </si>
  <si>
    <t>Broadland</t>
  </si>
  <si>
    <t>E07000146</t>
  </si>
  <si>
    <t>King's Lynn and West Norfolk</t>
  </si>
  <si>
    <t>E07000147</t>
  </si>
  <si>
    <t>North Norfolk</t>
  </si>
  <si>
    <t>E07000148</t>
  </si>
  <si>
    <t>Norwich</t>
  </si>
  <si>
    <t>E07000149</t>
  </si>
  <si>
    <t>South Norfolk</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</si>
  <si>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</si>
  <si>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</si>
  <si>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</si>
  <si>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</si>
  <si>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</si>
  <si>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</si>
  <si>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</si>
  <si>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</si>
  <si>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</si>
  <si>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</si>
  <si>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</si>
  <si>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</si>
  <si>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</si>
  <si>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</si>
  <si>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E07000200</t>
  </si>
  <si>
    <t>Babergh</t>
  </si>
  <si>
    <t>E07000201</t>
  </si>
  <si>
    <t>Forest Heath</t>
  </si>
  <si>
    <t>E07000202</t>
  </si>
  <si>
    <t>Ipswich</t>
  </si>
  <si>
    <t>E07000204</t>
  </si>
  <si>
    <t>St Edmundsbury</t>
  </si>
  <si>
    <t>E06000028</t>
  </si>
  <si>
    <t>Bournemouth</t>
  </si>
  <si>
    <t>E06000029</t>
  </si>
  <si>
    <t>Poole</t>
  </si>
  <si>
    <t>E07000048</t>
  </si>
  <si>
    <t>Christchurch</t>
  </si>
  <si>
    <t>E07000049</t>
  </si>
  <si>
    <t>East Dorset</t>
  </si>
  <si>
    <t>E07000091</t>
  </si>
  <si>
    <t>New Forest</t>
  </si>
  <si>
    <t>E06000022</t>
  </si>
  <si>
    <t>Bath and North East Somerset</t>
  </si>
  <si>
    <t>E06000023</t>
  </si>
  <si>
    <t>Bristol, City of</t>
  </si>
  <si>
    <t>E06000024</t>
  </si>
  <si>
    <t>North Somerset</t>
  </si>
  <si>
    <t>E06000025</t>
  </si>
  <si>
    <t>South Gloucestershire</t>
  </si>
  <si>
    <t>E07000187</t>
  </si>
  <si>
    <t>Mendip</t>
  </si>
  <si>
    <t>E06000050</t>
  </si>
  <si>
    <t>Cheshire West and Chester</t>
  </si>
  <si>
    <t>North West</t>
  </si>
  <si>
    <t>W06000006</t>
  </si>
  <si>
    <t>Wrexham</t>
  </si>
  <si>
    <t>Wales</t>
  </si>
  <si>
    <t>E06000002</t>
  </si>
  <si>
    <t>Middlesbrough</t>
  </si>
  <si>
    <t>E06000003</t>
  </si>
  <si>
    <t>Redcar and Cleveland</t>
  </si>
  <si>
    <t>E06000004</t>
  </si>
  <si>
    <t>Stockton-on-Tees</t>
  </si>
  <si>
    <t>E06000005</t>
  </si>
  <si>
    <t>Darlington</t>
  </si>
  <si>
    <t>E06000033</t>
  </si>
  <si>
    <t>Southend-on-Sea</t>
  </si>
  <si>
    <t>E06000034</t>
  </si>
  <si>
    <t>Thurrock</t>
  </si>
  <si>
    <t>E06000047</t>
  </si>
  <si>
    <t>County Durham</t>
  </si>
  <si>
    <t>E07000066</t>
  </si>
  <si>
    <t>Basildon</t>
  </si>
  <si>
    <t>E07000068</t>
  </si>
  <si>
    <t>Brentwood</t>
  </si>
  <si>
    <t>E07000069</t>
  </si>
  <si>
    <t>Castle Point</t>
  </si>
  <si>
    <t>E07000070</t>
  </si>
  <si>
    <t>Chelmsford</t>
  </si>
  <si>
    <t>E07000074</t>
  </si>
  <si>
    <t>Maldon</t>
  </si>
  <si>
    <t>E07000075</t>
  </si>
  <si>
    <t>Rochford</t>
  </si>
  <si>
    <t>E07000145</t>
  </si>
  <si>
    <t>Great Yarmouth</t>
  </si>
  <si>
    <t>E07000203</t>
  </si>
  <si>
    <t>Mid Suffolk</t>
  </si>
  <si>
    <t>E07000205</t>
  </si>
  <si>
    <t>Suffolk Coastal</t>
  </si>
  <si>
    <t>E07000206</t>
  </si>
  <si>
    <t>Waveney</t>
  </si>
  <si>
    <t>E08000021</t>
  </si>
  <si>
    <t>Newcastle upon Tyne</t>
  </si>
  <si>
    <t>E08000022</t>
  </si>
  <si>
    <t>North Tyneside</t>
  </si>
  <si>
    <t>E08000023</t>
  </si>
  <si>
    <t>South Tyneside</t>
  </si>
  <si>
    <t>E08000024</t>
  </si>
  <si>
    <t>Sunderland</t>
  </si>
  <si>
    <t>E09000016</t>
  </si>
  <si>
    <t>Havering</t>
  </si>
  <si>
    <t>E06000044</t>
  </si>
  <si>
    <t>Portsmouth</t>
  </si>
  <si>
    <t>E07000087</t>
  </si>
  <si>
    <t>Fareham</t>
  </si>
  <si>
    <t>E07000088</t>
  </si>
  <si>
    <t>Gosport</t>
  </si>
  <si>
    <t>E07000090</t>
  </si>
  <si>
    <t>Havant</t>
  </si>
  <si>
    <t>E07000094</t>
  </si>
  <si>
    <t>Winchester</t>
  </si>
  <si>
    <t>E06000015</t>
  </si>
  <si>
    <t>Derby</t>
  </si>
  <si>
    <t>E06000016</t>
  </si>
  <si>
    <t>Leicester</t>
  </si>
  <si>
    <t>E06000018</t>
  </si>
  <si>
    <t>Nottingham</t>
  </si>
  <si>
    <t>E06000020</t>
  </si>
  <si>
    <t>Telford and Wrekin</t>
  </si>
  <si>
    <t>West Midlands</t>
  </si>
  <si>
    <t>E06000021</t>
  </si>
  <si>
    <t>Stoke-on-Trent</t>
  </si>
  <si>
    <t>E06000051</t>
  </si>
  <si>
    <t>Shropshire</t>
  </si>
  <si>
    <t>E07000032</t>
  </si>
  <si>
    <t>Amber Valley</t>
  </si>
  <si>
    <t>E07000035</t>
  </si>
  <si>
    <t>Derbyshire Dales</t>
  </si>
  <si>
    <t>E07000036</t>
  </si>
  <si>
    <t>Erewash</t>
  </si>
  <si>
    <t>E07000037</t>
  </si>
  <si>
    <t>High Peak</t>
  </si>
  <si>
    <t>E07000039</t>
  </si>
  <si>
    <t>South Derbyshire</t>
  </si>
  <si>
    <t>E07000078</t>
  </si>
  <si>
    <t>Cheltenham</t>
  </si>
  <si>
    <t>E07000080</t>
  </si>
  <si>
    <t>Forest of Dean</t>
  </si>
  <si>
    <t>E07000081</t>
  </si>
  <si>
    <t>Gloucester</t>
  </si>
  <si>
    <t>E07000082</t>
  </si>
  <si>
    <t>Stroud</t>
  </si>
  <si>
    <t>E07000083</t>
  </si>
  <si>
    <t>Tewkesbury</t>
  </si>
  <si>
    <t>E07000129</t>
  </si>
  <si>
    <t>Blaby</t>
  </si>
  <si>
    <t>E07000130</t>
  </si>
  <si>
    <t>Charnwood</t>
  </si>
  <si>
    <t>E07000132</t>
  </si>
  <si>
    <t>Hinckley and Bosworth</t>
  </si>
  <si>
    <t>E07000133</t>
  </si>
  <si>
    <t>Melton</t>
  </si>
  <si>
    <t>E07000134</t>
  </si>
  <si>
    <t>North West Leicestershire</t>
  </si>
  <si>
    <t>E07000135</t>
  </si>
  <si>
    <t>Oadby and Wigston</t>
  </si>
  <si>
    <t>E07000170</t>
  </si>
  <si>
    <t>Ashfield</t>
  </si>
  <si>
    <t>E07000172</t>
  </si>
  <si>
    <t>Broxtowe</t>
  </si>
  <si>
    <t>E07000173</t>
  </si>
  <si>
    <t>Gedling</t>
  </si>
  <si>
    <t>E07000174</t>
  </si>
  <si>
    <t>Mansfield</t>
  </si>
  <si>
    <t>E07000175</t>
  </si>
  <si>
    <t>Newark and Sherwood</t>
  </si>
  <si>
    <t>E07000176</t>
  </si>
  <si>
    <t>Rushcliffe</t>
  </si>
  <si>
    <t>E07000195</t>
  </si>
  <si>
    <t>Newcastle-under-Lyme</t>
  </si>
  <si>
    <t>E07000197</t>
  </si>
  <si>
    <t>Stafford</t>
  </si>
  <si>
    <t>E07000198</t>
  </si>
  <si>
    <t>Staffordshire Moorlands</t>
  </si>
  <si>
    <t>E07000218</t>
  </si>
  <si>
    <t>North Warwickshire</t>
  </si>
  <si>
    <t>E07000219</t>
  </si>
  <si>
    <t>Nuneaton and Bedworth</t>
  </si>
  <si>
    <t>E07000220</t>
  </si>
  <si>
    <t>Rugby</t>
  </si>
  <si>
    <t>E07000221</t>
  </si>
  <si>
    <t>Stratford-on-Avon</t>
  </si>
  <si>
    <t>E07000222</t>
  </si>
  <si>
    <t>Warwick</t>
  </si>
  <si>
    <t>E07000234</t>
  </si>
  <si>
    <t>Bromsgrove</t>
  </si>
  <si>
    <t>E07000235</t>
  </si>
  <si>
    <t>Malvern Hills</t>
  </si>
  <si>
    <t>E07000236</t>
  </si>
  <si>
    <t>Redditch</t>
  </si>
  <si>
    <t>E07000237</t>
  </si>
  <si>
    <t>Worcester</t>
  </si>
  <si>
    <t>E07000238</t>
  </si>
  <si>
    <t>Wychavon</t>
  </si>
  <si>
    <t>E07000239</t>
  </si>
  <si>
    <t>Wyre Forest</t>
  </si>
  <si>
    <t>E08000025</t>
  </si>
  <si>
    <t>Birmingham</t>
  </si>
  <si>
    <t>E08000026</t>
  </si>
  <si>
    <t>Coventry</t>
  </si>
  <si>
    <t>E08000029</t>
  </si>
  <si>
    <t>Solihull</t>
  </si>
  <si>
    <t>W06000023</t>
  </si>
  <si>
    <t>Powys</t>
  </si>
  <si>
    <t>E06000036</t>
  </si>
  <si>
    <t>Bracknell Forest</t>
  </si>
  <si>
    <t>E06000040</t>
  </si>
  <si>
    <t>Windsor and Maidenhead</t>
  </si>
  <si>
    <t>E07000061</t>
  </si>
  <si>
    <t>Eastbourne</t>
  </si>
  <si>
    <t>E07000063</t>
  </si>
  <si>
    <t>Lewes</t>
  </si>
  <si>
    <t>E07000064</t>
  </si>
  <si>
    <t>Rother</t>
  </si>
  <si>
    <t>E07000065</t>
  </si>
  <si>
    <t>Wealden</t>
  </si>
  <si>
    <t>E07000085</t>
  </si>
  <si>
    <t>East Hampshire</t>
  </si>
  <si>
    <t>E07000089</t>
  </si>
  <si>
    <t>Hart</t>
  </si>
  <si>
    <t>E07000092</t>
  </si>
  <si>
    <t>Rushmoor</t>
  </si>
  <si>
    <t>E07000105</t>
  </si>
  <si>
    <t>Ashford</t>
  </si>
  <si>
    <t>E07000110</t>
  </si>
  <si>
    <t>Maidstone</t>
  </si>
  <si>
    <t>E07000115</t>
  </si>
  <si>
    <t>Tonbridge and Malling</t>
  </si>
  <si>
    <t>E07000116</t>
  </si>
  <si>
    <t>Tunbridge Wells</t>
  </si>
  <si>
    <t>E07000215</t>
  </si>
  <si>
    <t>Tandridge</t>
  </si>
  <si>
    <t>E07000228</t>
  </si>
  <si>
    <t>Mid Sussex</t>
  </si>
  <si>
    <t>E07000008</t>
  </si>
  <si>
    <t>Cambridge</t>
  </si>
  <si>
    <t>E07000012</t>
  </si>
  <si>
    <t>South Cambridgeshire</t>
  </si>
  <si>
    <t>E07000192</t>
  </si>
  <si>
    <t>Cannock Chase</t>
  </si>
  <si>
    <t>E07000193</t>
  </si>
  <si>
    <t>East Staffordshire</t>
  </si>
  <si>
    <t>E07000194</t>
  </si>
  <si>
    <t>Lichfield</t>
  </si>
  <si>
    <t>E07000196</t>
  </si>
  <si>
    <t>South Staffordshire</t>
  </si>
  <si>
    <t>E07000199</t>
  </si>
  <si>
    <t>Tamworth</t>
  </si>
  <si>
    <t>E08000027</t>
  </si>
  <si>
    <t>Dudley</t>
  </si>
  <si>
    <t>E08000028</t>
  </si>
  <si>
    <t>Sandwell</t>
  </si>
  <si>
    <t>E08000030</t>
  </si>
  <si>
    <t>Walsall</t>
  </si>
  <si>
    <t>E08000031</t>
  </si>
  <si>
    <t>Wolverhampton</t>
  </si>
  <si>
    <t>E06000026</t>
  </si>
  <si>
    <t>Plymouth</t>
  </si>
  <si>
    <t>E06000027</t>
  </si>
  <si>
    <t>Torbay</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</si>
  <si>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</si>
  <si>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</si>
  <si>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</si>
  <si>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</si>
  <si>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</si>
  <si>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</si>
  <si>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</si>
  <si>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</si>
  <si>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</si>
  <si>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</si>
  <si>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</si>
  <si>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</si>
  <si>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</si>
  <si>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</si>
  <si>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</si>
  <si>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</si>
  <si>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E06000035</t>
  </si>
  <si>
    <t>Medway</t>
  </si>
  <si>
    <t>E06000043</t>
  </si>
  <si>
    <t>Brighton and Hove</t>
  </si>
  <si>
    <t>E06000045</t>
  </si>
  <si>
    <t>Southampton</t>
  </si>
  <si>
    <t>E06000046</t>
  </si>
  <si>
    <t>Isle of Wight</t>
  </si>
  <si>
    <t>E07000062</t>
  </si>
  <si>
    <t>Hastings</t>
  </si>
  <si>
    <t>E07000086</t>
  </si>
  <si>
    <t>Eastleigh</t>
  </si>
  <si>
    <t>E07000093</t>
  </si>
  <si>
    <t>Test Valley</t>
  </si>
  <si>
    <t>E07000106</t>
  </si>
  <si>
    <t>Canterbury</t>
  </si>
  <si>
    <t>E07000109</t>
  </si>
  <si>
    <t>Gravesham</t>
  </si>
  <si>
    <t>E07000113</t>
  </si>
  <si>
    <t>Swale</t>
  </si>
  <si>
    <t>E07000114</t>
  </si>
  <si>
    <t>Thanet</t>
  </si>
  <si>
    <t>E07000223</t>
  </si>
  <si>
    <t>Adur</t>
  </si>
  <si>
    <t>E07000224</t>
  </si>
  <si>
    <t>Arun</t>
  </si>
  <si>
    <t>E07000225</t>
  </si>
  <si>
    <t>Chichester</t>
  </si>
  <si>
    <t>E07000227</t>
  </si>
  <si>
    <t>Horsham</t>
  </si>
  <si>
    <t>E07000229</t>
  </si>
  <si>
    <t>Worthing</t>
  </si>
  <si>
    <t>E07000208</t>
  </si>
  <si>
    <t>Epsom and Ewell</t>
  </si>
  <si>
    <t>E07000210</t>
  </si>
  <si>
    <t>Mole Valley</t>
  </si>
  <si>
    <t>E07000211</t>
  </si>
  <si>
    <t>Reigate and Banstead</t>
  </si>
  <si>
    <t>E09000029</t>
  </si>
  <si>
    <t>Sutton</t>
  </si>
  <si>
    <t>E06000030</t>
  </si>
  <si>
    <t>Swindon</t>
  </si>
  <si>
    <t>E06000037</t>
  </si>
  <si>
    <t>West Berkshire</t>
  </si>
  <si>
    <t>E06000038</t>
  </si>
  <si>
    <t>Reading</t>
  </si>
  <si>
    <t>E06000039</t>
  </si>
  <si>
    <t>Slough</t>
  </si>
  <si>
    <t>E06000041</t>
  </si>
  <si>
    <t>Wokingham</t>
  </si>
  <si>
    <t>E07000006</t>
  </si>
  <si>
    <t>South Bucks</t>
  </si>
  <si>
    <t>E07000007</t>
  </si>
  <si>
    <t>Wycombe</t>
  </si>
  <si>
    <t>E07000079</t>
  </si>
  <si>
    <t>Cotswold</t>
  </si>
  <si>
    <t>E07000084</t>
  </si>
  <si>
    <t>Basingstoke and Deane</t>
  </si>
  <si>
    <t>E07000095</t>
  </si>
  <si>
    <t>Broxbourne</t>
  </si>
  <si>
    <t>E07000107</t>
  </si>
  <si>
    <t>Dartford</t>
  </si>
  <si>
    <t>E07000111</t>
  </si>
  <si>
    <t>Sevenoaks</t>
  </si>
  <si>
    <t>E07000177</t>
  </si>
  <si>
    <t>Cherwell</t>
  </si>
  <si>
    <t>E07000178</t>
  </si>
  <si>
    <t>Oxford</t>
  </si>
  <si>
    <t>E07000179</t>
  </si>
  <si>
    <t>South Oxfordshire</t>
  </si>
  <si>
    <t>E07000180</t>
  </si>
  <si>
    <t>Vale of White Horse</t>
  </si>
  <si>
    <t>E07000181</t>
  </si>
  <si>
    <t>West Oxfordshire</t>
  </si>
  <si>
    <t>E07000207</t>
  </si>
  <si>
    <t>Elmbridge</t>
  </si>
  <si>
    <t>E07000209</t>
  </si>
  <si>
    <t>Guildford</t>
  </si>
  <si>
    <t>E07000216</t>
  </si>
  <si>
    <t>Waverley</t>
  </si>
  <si>
    <t>E07000217</t>
  </si>
  <si>
    <t>Woking</t>
  </si>
  <si>
    <t>E07000226</t>
  </si>
  <si>
    <t>Crawley</t>
  </si>
  <si>
    <t>E09000002</t>
  </si>
  <si>
    <t>Barking and Dagenham</t>
  </si>
  <si>
    <t>E09000004</t>
  </si>
  <si>
    <t>Bexley</t>
  </si>
  <si>
    <t>E09000006</t>
  </si>
  <si>
    <t>Bromley</t>
  </si>
  <si>
    <t>E09000007</t>
  </si>
  <si>
    <t>Camden</t>
  </si>
  <si>
    <t>E09000008</t>
  </si>
  <si>
    <t>Croydon</t>
  </si>
  <si>
    <t>E09000010</t>
  </si>
  <si>
    <t>Enfield</t>
  </si>
  <si>
    <t>E09000011</t>
  </si>
  <si>
    <t>Greenwich</t>
  </si>
  <si>
    <t>E09000012</t>
  </si>
  <si>
    <t>Hackney</t>
  </si>
  <si>
    <t>E09000013</t>
  </si>
  <si>
    <t>Hammersmith and Fulham</t>
  </si>
  <si>
    <t>E09000014</t>
  </si>
  <si>
    <t>Haringey</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</si>
  <si>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</si>
  <si>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</si>
  <si>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</si>
  <si>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</si>
  <si>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</si>
  <si>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</si>
  <si>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</si>
  <si>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</si>
  <si>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</si>
  <si>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</si>
  <si>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</si>
  <si>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</si>
  <si>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</si>
  <si>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</si>
  <si>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</si>
  <si>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</si>
  <si>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</si>
  <si>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</si>
  <si>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</si>
  <si>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</si>
  <si>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E09000030</t>
  </si>
  <si>
    <t>Tower Hamlets</t>
  </si>
  <si>
    <t>E09000031</t>
  </si>
  <si>
    <t>Waltham Forest</t>
  </si>
  <si>
    <t>E09000032</t>
  </si>
  <si>
    <t>Wandsworth</t>
  </si>
  <si>
    <t>E06000006</t>
  </si>
  <si>
    <t>Halton</t>
  </si>
  <si>
    <t>E06000007</t>
  </si>
  <si>
    <t>Warrington</t>
  </si>
  <si>
    <t>E06000008</t>
  </si>
  <si>
    <t>Blackburn with Darwen</t>
  </si>
  <si>
    <t>E06000009</t>
  </si>
  <si>
    <t>Blackpool</t>
  </si>
  <si>
    <t>E06000049</t>
  </si>
  <si>
    <t>Cheshire East</t>
  </si>
  <si>
    <t>E07000026</t>
  </si>
  <si>
    <t>Allerdale</t>
  </si>
  <si>
    <t>E07000027</t>
  </si>
  <si>
    <t>Barrow-in-Furness</t>
  </si>
  <si>
    <t>E07000028</t>
  </si>
  <si>
    <t>Carlisle</t>
  </si>
  <si>
    <t>E07000029</t>
  </si>
  <si>
    <t>Copeland</t>
  </si>
  <si>
    <t>E07000030</t>
  </si>
  <si>
    <t>Eden</t>
  </si>
  <si>
    <t>E07000031</t>
  </si>
  <si>
    <t>South Lakeland</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</si>
  <si>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</si>
  <si>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</si>
  <si>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</si>
  <si>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</si>
  <si>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</si>
  <si>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</si>
  <si>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</si>
  <si>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</si>
  <si>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</si>
  <si>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</si>
  <si>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</si>
  <si>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</si>
  <si>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</si>
  <si>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</si>
  <si>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</si>
  <si>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</si>
  <si>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</si>
  <si>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</si>
  <si>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</si>
  <si>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</si>
  <si>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</si>
  <si>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</si>
  <si>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</si>
  <si>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</si>
  <si>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</si>
  <si>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</si>
  <si>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</si>
  <si>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</si>
  <si>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</si>
  <si>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</si>
  <si>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</si>
  <si>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</si>
  <si>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</si>
  <si>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</si>
  <si>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</si>
  <si>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</si>
  <si>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</si>
  <si>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</si>
  <si>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</si>
  <si>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</si>
  <si>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</si>
  <si>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</si>
  <si>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</si>
  <si>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</si>
  <si>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</si>
  <si>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</si>
  <si>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E08000012</t>
  </si>
  <si>
    <t>Liverpool</t>
  </si>
  <si>
    <t>E08000013</t>
  </si>
  <si>
    <t>St. Helens</t>
  </si>
  <si>
    <t>E08000014</t>
  </si>
  <si>
    <t>Sefton</t>
  </si>
  <si>
    <t>E08000015</t>
  </si>
  <si>
    <t>Wirral</t>
  </si>
  <si>
    <t>E06000019</t>
  </si>
  <si>
    <t>Herefordshire, County of</t>
  </si>
  <si>
    <t>W06000001</t>
  </si>
  <si>
    <t>Isle of Anglesey</t>
  </si>
  <si>
    <t>W06000002</t>
  </si>
  <si>
    <t>Gwynedd</t>
  </si>
  <si>
    <t>W06000003</t>
  </si>
  <si>
    <t>Conwy</t>
  </si>
  <si>
    <t>W06000004</t>
  </si>
  <si>
    <t>Denbighshire</t>
  </si>
  <si>
    <t>W06000005</t>
  </si>
  <si>
    <t>Flintshire</t>
  </si>
  <si>
    <t>W06000008</t>
  </si>
  <si>
    <t>Ceredigion</t>
  </si>
  <si>
    <t>W06000009</t>
  </si>
  <si>
    <t>Pembrokeshire</t>
  </si>
  <si>
    <t>W06000010</t>
  </si>
  <si>
    <t>Carmarthenshire</t>
  </si>
  <si>
    <t>W06000011</t>
  </si>
  <si>
    <t>Swansea</t>
  </si>
  <si>
    <t>W06000012</t>
  </si>
  <si>
    <t>Neath Port Talbot</t>
  </si>
  <si>
    <t>W06000013</t>
  </si>
  <si>
    <t>Bridgend</t>
  </si>
  <si>
    <t>W06000014</t>
  </si>
  <si>
    <t>Vale of Glamorgan</t>
  </si>
  <si>
    <t>W06000015</t>
  </si>
  <si>
    <t>Cardiff</t>
  </si>
  <si>
    <t>W06000016</t>
  </si>
  <si>
    <t>Rhondda Cynon Taf</t>
  </si>
  <si>
    <t>W06000018</t>
  </si>
  <si>
    <t>Caerphilly</t>
  </si>
  <si>
    <t>W06000019</t>
  </si>
  <si>
    <t>Blaenau Gwent</t>
  </si>
  <si>
    <t>W06000020</t>
  </si>
  <si>
    <t>Torfaen</t>
  </si>
  <si>
    <t>W06000021</t>
  </si>
  <si>
    <t>Monmouthshire</t>
  </si>
  <si>
    <t>W06000022</t>
  </si>
  <si>
    <t>Newport</t>
  </si>
  <si>
    <t>W06000024</t>
  </si>
  <si>
    <t>Merthyr Tydfil</t>
  </si>
  <si>
    <t>E06000054</t>
  </si>
  <si>
    <t>Wiltshire</t>
  </si>
  <si>
    <t>E07000050</t>
  </si>
  <si>
    <t>North Dorset</t>
  </si>
  <si>
    <t>E07000051</t>
  </si>
  <si>
    <t>Purbeck</t>
  </si>
  <si>
    <t>E07000052</t>
  </si>
  <si>
    <t>West Dorset</t>
  </si>
  <si>
    <t>E07000053</t>
  </si>
  <si>
    <t>Weymouth and Portland</t>
  </si>
  <si>
    <t>E07000188</t>
  </si>
  <si>
    <t>Sedgemoor</t>
  </si>
  <si>
    <t>E07000189</t>
  </si>
  <si>
    <t>South Somerset</t>
  </si>
  <si>
    <t>E07000190</t>
  </si>
  <si>
    <t>Taunton Deane</t>
  </si>
  <si>
    <t>E07000191</t>
  </si>
  <si>
    <t>West Somerset</t>
  </si>
  <si>
    <t>E06000010</t>
  </si>
  <si>
    <t>Kingston upon Hull, City of</t>
  </si>
  <si>
    <t>E06000011</t>
  </si>
  <si>
    <t>East Riding of Yorkshire</t>
  </si>
  <si>
    <t>E06000014</t>
  </si>
  <si>
    <t>York</t>
  </si>
  <si>
    <t>E07000033</t>
  </si>
  <si>
    <t>Bolsover</t>
  </si>
  <si>
    <t>E07000034</t>
  </si>
  <si>
    <t>Chesterfield</t>
  </si>
  <si>
    <t>E07000038</t>
  </si>
  <si>
    <t>North East Derbyshire</t>
  </si>
  <si>
    <t>E07000163</t>
  </si>
  <si>
    <t>Craven</t>
  </si>
  <si>
    <t>E07000164</t>
  </si>
  <si>
    <t>Hambleton</t>
  </si>
  <si>
    <t>E07000165</t>
  </si>
  <si>
    <t>Harrogate</t>
  </si>
  <si>
    <t>E07000166</t>
  </si>
  <si>
    <t>Richmondshire</t>
  </si>
  <si>
    <t>E07000167</t>
  </si>
  <si>
    <t>Ryedale</t>
  </si>
  <si>
    <t>E07000168</t>
  </si>
  <si>
    <t>Scarborough</t>
  </si>
  <si>
    <t>E07000169</t>
  </si>
  <si>
    <t>Selby</t>
  </si>
  <si>
    <t>E07000171</t>
  </si>
  <si>
    <t>Bassetlaw</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</si>
  <si>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</si>
  <si>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</si>
  <si>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</si>
  <si>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</si>
  <si>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</si>
  <si>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</si>
  <si>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</si>
  <si>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</si>
  <si>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</si>
  <si>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</si>
  <si>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</si>
  <si>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</si>
  <si>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</si>
  <si>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</si>
  <si>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</si>
  <si>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</si>
  <si>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</si>
  <si>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</si>
  <si>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AFW</t>
  </si>
  <si>
    <t>ANH</t>
  </si>
  <si>
    <t>BRL</t>
  </si>
  <si>
    <t>DVW</t>
  </si>
  <si>
    <t>NES</t>
  </si>
  <si>
    <t>NWT</t>
  </si>
  <si>
    <t>PRT</t>
  </si>
  <si>
    <t>SES</t>
  </si>
  <si>
    <t>SEW</t>
  </si>
  <si>
    <t>SRN</t>
  </si>
  <si>
    <t>SSC</t>
  </si>
  <si>
    <t>SVT</t>
  </si>
  <si>
    <t>SWT</t>
  </si>
  <si>
    <t>TMS</t>
  </si>
  <si>
    <t>WSH</t>
  </si>
  <si>
    <t>WSX</t>
  </si>
  <si>
    <t>YKY</t>
  </si>
  <si>
    <t>E92000001</t>
  </si>
  <si>
    <t>E06000057</t>
  </si>
  <si>
    <t>Tyne and Wear (Met County)</t>
  </si>
  <si>
    <t>E08000037</t>
  </si>
  <si>
    <t>E10000006</t>
  </si>
  <si>
    <t>E11000001</t>
  </si>
  <si>
    <t>E10000017</t>
  </si>
  <si>
    <t>E11000002</t>
  </si>
  <si>
    <t>Merseyside (Met County)</t>
  </si>
  <si>
    <t>E10000023</t>
  </si>
  <si>
    <t>E11000003</t>
  </si>
  <si>
    <t>South Yorkshire (Met County)</t>
  </si>
  <si>
    <t>E11000006</t>
  </si>
  <si>
    <t>West Yorkshire (Met County)</t>
  </si>
  <si>
    <t>E10000007</t>
  </si>
  <si>
    <t>E10000018</t>
  </si>
  <si>
    <t>E10000019</t>
  </si>
  <si>
    <t>Lincolnshire</t>
  </si>
  <si>
    <t>E10000021</t>
  </si>
  <si>
    <t>Northamptonshire</t>
  </si>
  <si>
    <t>E10000024</t>
  </si>
  <si>
    <t>E10000028</t>
  </si>
  <si>
    <t>E10000031</t>
  </si>
  <si>
    <t>Warwickshire</t>
  </si>
  <si>
    <t>E11000005</t>
  </si>
  <si>
    <t>West Midlands (Met County)</t>
  </si>
  <si>
    <t>E10000034</t>
  </si>
  <si>
    <t>E10000003</t>
  </si>
  <si>
    <t>E10000012</t>
  </si>
  <si>
    <t>E10000015</t>
  </si>
  <si>
    <t>Hertfordshire</t>
  </si>
  <si>
    <t>E07000242</t>
  </si>
  <si>
    <t>E07000240</t>
  </si>
  <si>
    <t>E07000243</t>
  </si>
  <si>
    <t>E07000241</t>
  </si>
  <si>
    <t>E10000020</t>
  </si>
  <si>
    <t>Norfolk</t>
  </si>
  <si>
    <t>E10000029</t>
  </si>
  <si>
    <t>Suffolk</t>
  </si>
  <si>
    <t>E10000002</t>
  </si>
  <si>
    <t>E10000011</t>
  </si>
  <si>
    <t>E10000014</t>
  </si>
  <si>
    <t>E10000016</t>
  </si>
  <si>
    <t>E10000025</t>
  </si>
  <si>
    <t>Oxfordshire</t>
  </si>
  <si>
    <t>E10000030</t>
  </si>
  <si>
    <t>Surrey</t>
  </si>
  <si>
    <t>E10000032</t>
  </si>
  <si>
    <t>West Sussex</t>
  </si>
  <si>
    <t>E10000008</t>
  </si>
  <si>
    <t>E10000009</t>
  </si>
  <si>
    <t>E10000013</t>
  </si>
  <si>
    <t>E10000027</t>
  </si>
  <si>
    <t>Somerset</t>
  </si>
  <si>
    <t>Mapping of Local Authority Districts to water companies</t>
  </si>
  <si>
    <t>Total</t>
  </si>
  <si>
    <t>Water</t>
  </si>
  <si>
    <t>Wastewater</t>
  </si>
  <si>
    <t>Check ordering</t>
  </si>
  <si>
    <t>Mapping of Local Authority Districts to Wastewater companies</t>
  </si>
  <si>
    <t>Total population, by LAD</t>
  </si>
  <si>
    <t>Cover sheet - Density indices</t>
  </si>
  <si>
    <t>Interface sheet - data fed to masterfiles</t>
  </si>
  <si>
    <t>Unique ID using calendar year</t>
  </si>
  <si>
    <t>Unique ID using financial year</t>
  </si>
  <si>
    <t>This table is a direct reference to the table in the mapping file</t>
  </si>
  <si>
    <t>BWH</t>
  </si>
  <si>
    <t>All ages</t>
  </si>
  <si>
    <t>England</t>
  </si>
  <si>
    <t>Source</t>
  </si>
  <si>
    <t xml:space="preserve">Wales </t>
  </si>
  <si>
    <t>Population per water company by LA</t>
  </si>
  <si>
    <t>Population and density by LAD, 2018-2024</t>
  </si>
  <si>
    <t>ANH20</t>
  </si>
  <si>
    <t>WSH20</t>
  </si>
  <si>
    <t>NES20</t>
  </si>
  <si>
    <t>SVT20</t>
  </si>
  <si>
    <t>SWT20</t>
  </si>
  <si>
    <t>SRN20</t>
  </si>
  <si>
    <t>TMS20</t>
  </si>
  <si>
    <t>NWT20</t>
  </si>
  <si>
    <t>WSX20</t>
  </si>
  <si>
    <t>YKY20</t>
  </si>
  <si>
    <t>AFW20</t>
  </si>
  <si>
    <t>BRL20</t>
  </si>
  <si>
    <t>DVW20</t>
  </si>
  <si>
    <t>PRT20</t>
  </si>
  <si>
    <t>BWH20</t>
  </si>
  <si>
    <t>SEW20</t>
  </si>
  <si>
    <t>SSC20</t>
  </si>
  <si>
    <t>SES20</t>
  </si>
  <si>
    <t>ANH21</t>
  </si>
  <si>
    <t>WSH21</t>
  </si>
  <si>
    <t>NES21</t>
  </si>
  <si>
    <t>SVT21</t>
  </si>
  <si>
    <t>SWT21</t>
  </si>
  <si>
    <t>SRN21</t>
  </si>
  <si>
    <t>TMS21</t>
  </si>
  <si>
    <t>NWT21</t>
  </si>
  <si>
    <t>WSX21</t>
  </si>
  <si>
    <t>YKY21</t>
  </si>
  <si>
    <t>AFW21</t>
  </si>
  <si>
    <t>BRL21</t>
  </si>
  <si>
    <t>DVW21</t>
  </si>
  <si>
    <t>PRT21</t>
  </si>
  <si>
    <t>BWH21</t>
  </si>
  <si>
    <t>SEW21</t>
  </si>
  <si>
    <t>SSC21</t>
  </si>
  <si>
    <t>SES21</t>
  </si>
  <si>
    <t>ANH22</t>
  </si>
  <si>
    <t>WSH22</t>
  </si>
  <si>
    <t>NES22</t>
  </si>
  <si>
    <t>SVT22</t>
  </si>
  <si>
    <t>SWT22</t>
  </si>
  <si>
    <t>SRN22</t>
  </si>
  <si>
    <t>TMS22</t>
  </si>
  <si>
    <t>NWT22</t>
  </si>
  <si>
    <t>WSX22</t>
  </si>
  <si>
    <t>YKY22</t>
  </si>
  <si>
    <t>AFW22</t>
  </si>
  <si>
    <t>BRL22</t>
  </si>
  <si>
    <t>DVW22</t>
  </si>
  <si>
    <t>PRT22</t>
  </si>
  <si>
    <t>BWH22</t>
  </si>
  <si>
    <t>SEW22</t>
  </si>
  <si>
    <t>SSC22</t>
  </si>
  <si>
    <t>SES22</t>
  </si>
  <si>
    <t>ANH23</t>
  </si>
  <si>
    <t>WSH23</t>
  </si>
  <si>
    <t>NES23</t>
  </si>
  <si>
    <t>SVT23</t>
  </si>
  <si>
    <t>SWT23</t>
  </si>
  <si>
    <t>SRN23</t>
  </si>
  <si>
    <t>TMS23</t>
  </si>
  <si>
    <t>NWT23</t>
  </si>
  <si>
    <t>WSX23</t>
  </si>
  <si>
    <t>YKY23</t>
  </si>
  <si>
    <t>AFW23</t>
  </si>
  <si>
    <t>BRL23</t>
  </si>
  <si>
    <t>DVW23</t>
  </si>
  <si>
    <t>PRT23</t>
  </si>
  <si>
    <t>BWH23</t>
  </si>
  <si>
    <t>SEW23</t>
  </si>
  <si>
    <t>SSC23</t>
  </si>
  <si>
    <t>SES23</t>
  </si>
  <si>
    <t>ANH24</t>
  </si>
  <si>
    <t>WSH24</t>
  </si>
  <si>
    <t>NES24</t>
  </si>
  <si>
    <t>SVT24</t>
  </si>
  <si>
    <t>SWT24</t>
  </si>
  <si>
    <t>SRN24</t>
  </si>
  <si>
    <t>TMS24</t>
  </si>
  <si>
    <t>NWT24</t>
  </si>
  <si>
    <t>WSX24</t>
  </si>
  <si>
    <t>YKY24</t>
  </si>
  <si>
    <t>AFW24</t>
  </si>
  <si>
    <t>BRL24</t>
  </si>
  <si>
    <t>DVW24</t>
  </si>
  <si>
    <t>PRT24</t>
  </si>
  <si>
    <t>BWH24</t>
  </si>
  <si>
    <t>SEW24</t>
  </si>
  <si>
    <t>SSC24</t>
  </si>
  <si>
    <t>SES24</t>
  </si>
  <si>
    <r>
      <t>Counties, London boroughs, unitary authorities and districts in England</t>
    </r>
    <r>
      <rPr>
        <b/>
        <vertAlign val="superscript"/>
        <sz val="11"/>
        <rFont val="Calibri"/>
        <family val="2"/>
      </rPr>
      <t>1,2</t>
    </r>
  </si>
  <si>
    <t>Area code</t>
  </si>
  <si>
    <t>Area name</t>
  </si>
  <si>
    <t>Number of households</t>
  </si>
  <si>
    <t>% increase in the number of households</t>
  </si>
  <si>
    <t>ANH19</t>
  </si>
  <si>
    <t>NES19</t>
  </si>
  <si>
    <t>NWT19</t>
  </si>
  <si>
    <t>SRN19</t>
  </si>
  <si>
    <t>SVT19</t>
  </si>
  <si>
    <t>SWT19</t>
  </si>
  <si>
    <t>TMS19</t>
  </si>
  <si>
    <t>WSH19</t>
  </si>
  <si>
    <t>WSX19</t>
  </si>
  <si>
    <t>YKY19</t>
  </si>
  <si>
    <t>AFW19</t>
  </si>
  <si>
    <t>BRL19</t>
  </si>
  <si>
    <t>DVW19</t>
  </si>
  <si>
    <t>PRT19</t>
  </si>
  <si>
    <t>BWH19</t>
  </si>
  <si>
    <t>SEW19</t>
  </si>
  <si>
    <t>SES19</t>
  </si>
  <si>
    <t>SSC19</t>
  </si>
  <si>
    <t>% growth</t>
  </si>
  <si>
    <t>https://statswales.gov.wales/Catalogue/Housing/Households/Projections/Local-Authority/2014-Based/householdprojections-by-localauthority-year</t>
  </si>
  <si>
    <t>2014-based household projections for Wales, Welsh Government</t>
  </si>
  <si>
    <t>ANH18</t>
  </si>
  <si>
    <t>NES18</t>
  </si>
  <si>
    <t>NWT18</t>
  </si>
  <si>
    <t>SRN18</t>
  </si>
  <si>
    <t>SVT18</t>
  </si>
  <si>
    <t>SWT18</t>
  </si>
  <si>
    <t>TMS18</t>
  </si>
  <si>
    <t>WSH18</t>
  </si>
  <si>
    <t>WSX18</t>
  </si>
  <si>
    <t>YKY18</t>
  </si>
  <si>
    <t>AFW18</t>
  </si>
  <si>
    <t>BRL18</t>
  </si>
  <si>
    <t>DVW18</t>
  </si>
  <si>
    <t>PRT18</t>
  </si>
  <si>
    <t>BWH18</t>
  </si>
  <si>
    <t>SEW18</t>
  </si>
  <si>
    <t>SES18</t>
  </si>
  <si>
    <t>SSC18</t>
  </si>
  <si>
    <t>SWB21</t>
  </si>
  <si>
    <t>SWB22</t>
  </si>
  <si>
    <t>SWB20</t>
  </si>
  <si>
    <t>SWB23</t>
  </si>
  <si>
    <t>SWB24</t>
  </si>
  <si>
    <t>SWB18</t>
  </si>
  <si>
    <t>SWB19</t>
  </si>
  <si>
    <t>ANH17</t>
  </si>
  <si>
    <t>NES17</t>
  </si>
  <si>
    <t>NWT17</t>
  </si>
  <si>
    <t>SRN17</t>
  </si>
  <si>
    <t>SVT17</t>
  </si>
  <si>
    <t>SWT17</t>
  </si>
  <si>
    <t>TMS17</t>
  </si>
  <si>
    <t>WSH17</t>
  </si>
  <si>
    <t>WSX17</t>
  </si>
  <si>
    <t>YKY17</t>
  </si>
  <si>
    <t>AFW17</t>
  </si>
  <si>
    <t>BRL17</t>
  </si>
  <si>
    <t>DVW17</t>
  </si>
  <si>
    <t>PRT17</t>
  </si>
  <si>
    <t>BWH17</t>
  </si>
  <si>
    <t>SEW17</t>
  </si>
  <si>
    <t>SES17</t>
  </si>
  <si>
    <t>SSC17</t>
  </si>
  <si>
    <t>SWB17</t>
  </si>
  <si>
    <t>SVH17</t>
  </si>
  <si>
    <t>SVH18</t>
  </si>
  <si>
    <t>SVH19</t>
  </si>
  <si>
    <t>SVH20</t>
  </si>
  <si>
    <t>SVH21</t>
  </si>
  <si>
    <t>SVH22</t>
  </si>
  <si>
    <t>SVH23</t>
  </si>
  <si>
    <t>SVH24</t>
  </si>
  <si>
    <t>E12000001</t>
  </si>
  <si>
    <t>E11000007</t>
  </si>
  <si>
    <t>E12000002</t>
  </si>
  <si>
    <t>Cumbria</t>
  </si>
  <si>
    <t>Lancashire</t>
  </si>
  <si>
    <t>E12000003</t>
  </si>
  <si>
    <t>North Yorkshire</t>
  </si>
  <si>
    <t>E12000004</t>
  </si>
  <si>
    <t>Derbyshire</t>
  </si>
  <si>
    <t>Leicestershire</t>
  </si>
  <si>
    <t>Nottinghamshire</t>
  </si>
  <si>
    <t>E12000005</t>
  </si>
  <si>
    <t>Staffordshire</t>
  </si>
  <si>
    <t>Worcestershire</t>
  </si>
  <si>
    <t>E12000006</t>
  </si>
  <si>
    <t>East of England</t>
  </si>
  <si>
    <t>Cambridgeshire</t>
  </si>
  <si>
    <t>Essex</t>
  </si>
  <si>
    <t>E12000007</t>
  </si>
  <si>
    <t>E12000008</t>
  </si>
  <si>
    <t>Buckinghamshire</t>
  </si>
  <si>
    <t>East Sussex</t>
  </si>
  <si>
    <t>Hampshire</t>
  </si>
  <si>
    <t>Kent</t>
  </si>
  <si>
    <t>E12000009</t>
  </si>
  <si>
    <t>Devon</t>
  </si>
  <si>
    <t>Dorset</t>
  </si>
  <si>
    <t>Gloucestershire</t>
  </si>
  <si>
    <t>https://www.ons.gov.uk/peoplepopulationandcommunity/populationandmigration/populationprojections/datasets/householdprojectionsforengland</t>
  </si>
  <si>
    <t>Greater Manchester (Met County)</t>
  </si>
  <si>
    <t>Table 406: Household projections, local authorities and higher administrative areas within England, mid-2001 to mid-2043</t>
  </si>
  <si>
    <t xml:space="preserve">In row 303 we have changed the name of LAD Folkstone and Hythe back to its previous name: Shepway.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</si>
</sst>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_);_(* \(#,##0.00\);_(* &quot;-&quot;??_);_(@_)"/>
    <numFmt numFmtId="165" formatCode="0.0%"/>
    <numFmt numFmtId="166" formatCode="#,##0_ ;\-#,##0\ "/>
  </numFmts>
  <fonts count="35" x14ac:knownFonts="1">
    <font>
      <sz val="11"/>
      <color theme="1"/>
      <name val="Arial"/>
      <family val="2"/>
    </font>
    <font>
      <sz val="10"/>
      <name val="MS Sans Serif"/>
      <family val="2"/>
    </font>
    <font>
      <sz val="10"/>
      <name val="Arial"/>
      <family val="2"/>
    </font>
    <font>
      <u/>
      <sz val="11"/>
      <color theme="10"/>
      <name val="Arial"/>
      <family val="2"/>
    </font>
    <font>
      <b/>
      <sz val="10"/>
      <color theme="1"/>
      <name val="Gill Sans MT"/>
      <family val="2"/>
    </font>
    <font>
      <sz val="10"/>
      <color theme="1"/>
      <name val="Gill Sans MT"/>
      <family val="2"/>
    </font>
    <font>
      <sz val="10"/>
      <color theme="1"/>
      <name val="Verdana"/>
      <family val="2"/>
    </font>
    <font>
      <sz val="11"/>
      <color theme="1"/>
      <name val="Arial"/>
      <family val="2"/>
    </font>
    <font>
      <sz val="11"/>
      <color theme="1"/>
      <name val="Calibri"/>
      <family val="2"/>
      <scheme val="minor"/>
    </font>
    <font>
      <b/>
      <sz val="12"/>
      <color theme="1"/>
      <name val="Gill Sans MT"/>
      <family val="2"/>
    </font>
    <font>
      <sz val="10"/>
      <name val="Gill Sans MT"/>
      <family val="2"/>
    </font>
    <font>
      <u/>
      <sz val="10"/>
      <color indexed="12"/>
      <name val="MS Sans Serif"/>
      <family val="2"/>
    </font>
    <font>
      <b/>
      <sz val="14"/>
      <color theme="1"/>
      <name val="Gill Sans MT"/>
      <family val="2"/>
    </font>
    <font>
      <b/>
      <sz val="10"/>
      <name val="Gill Sans MT"/>
      <family val="2"/>
    </font>
    <font>
      <u/>
      <sz val="11"/>
      <color indexed="12"/>
      <name val="Calibri"/>
      <family val="2"/>
    </font>
    <font>
      <sz val="11"/>
      <color indexed="8"/>
      <name val="Calibri"/>
      <family val="2"/>
    </font>
    <font>
      <sz val="10"/>
      <color theme="1"/>
      <name val="Calibri"/>
      <family val="2"/>
      <scheme val="minor"/>
    </font>
    <font>
      <b/>
      <sz val="12"/>
      <color theme="1"/>
      <name val="Calibri"/>
      <family val="2"/>
      <scheme val="minor"/>
    </font>
    <font>
      <b/>
      <sz val="10"/>
      <color theme="1"/>
      <name val="Calibri"/>
      <family val="2"/>
      <scheme val="minor"/>
    </font>
    <font>
      <sz val="11"/>
      <color rgb="FF000000"/>
      <name val="Calibri"/>
      <family val="2"/>
    </font>
    <font>
      <sz val="8.25"/>
      <color rgb="FF000000"/>
      <name val="Tahoma"/>
      <family val="2"/>
    </font>
    <font>
      <u/>
      <sz val="10"/>
      <color rgb="FF0000FF"/>
      <name val="Arial"/>
      <family val="2"/>
    </font>
    <font>
      <sz val="10"/>
      <color rgb="FF000000"/>
      <name val="Arial"/>
      <family val="2"/>
    </font>
    <font>
      <b/>
      <sz val="12"/>
      <color indexed="9"/>
      <name val="Arial"/>
      <family val="2"/>
    </font>
    <font>
      <b/>
      <sz val="10"/>
      <name val="Arial"/>
      <family val="2"/>
    </font>
    <font>
      <b/>
      <sz val="11"/>
      <name val="Calibri"/>
      <family val="2"/>
    </font>
    <font>
      <b/>
      <sz val="8"/>
      <name val="Arial"/>
      <family val="2"/>
    </font>
    <font>
      <b/>
      <sz val="11"/>
      <color theme="0"/>
      <name val="Calibri"/>
      <family val="2"/>
    </font>
    <font>
      <sz val="11"/>
      <name val="Calibri"/>
      <family val="2"/>
    </font>
    <font>
      <b/>
      <vertAlign val="superscript"/>
      <sz val="11"/>
      <name val="Calibri"/>
      <family val="2"/>
    </font>
    <font>
      <u/>
      <sz val="11"/>
      <color theme="10"/>
      <name val="Calibri"/>
      <family val="2"/>
    </font>
    <font>
      <b/>
      <u/>
      <sz val="11"/>
      <color theme="10"/>
      <name val="Calibri"/>
      <family val="2"/>
    </font>
    <font>
      <sz val="9.9"/>
      <color rgb="FF333333"/>
      <name val="Arial"/>
      <family val="2"/>
    </font>
    <font>
      <u/>
      <sz val="11"/>
      <color theme="10"/>
      <name val="Calibri"/>
      <family val="2"/>
      <scheme val="minor"/>
    </font>
    <font>
      <b/>
      <sz val="10"/>
      <color indexed="8"/>
      <name val="Arial"/>
      <family val="2"/>
    </font>
  </fonts>
  <fills count="19">
    <fill>
      <patternFill patternType="none"/>
    </fill>
    <fill>
      <patternFill patternType="gray125"/>
    </fill>
    <fill>
      <patternFill patternType="solid">
        <fgColor theme="4" tint="0.79998168889431442"/>
        <bgColor indexed="64"/>
      </patternFill>
    </fill>
    <fill>
      <patternFill patternType="solid">
        <fgColor theme="5"/>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rgb="FFF0F0F0"/>
      </patternFill>
    </fill>
    <fill>
      <patternFill patternType="solid">
        <fgColor rgb="FFFFFFFF"/>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indexed="8"/>
        <bgColor indexed="64"/>
      </patternFill>
    </fill>
    <fill>
      <patternFill patternType="solid">
        <fgColor indexed="9"/>
        <bgColor indexed="64"/>
      </patternFill>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A0A0A0"/>
      </left>
      <right style="thin">
        <color rgb="FFA0A0A0"/>
      </right>
      <top style="thin">
        <color rgb="FFA0A0A0"/>
      </top>
      <bottom style="thin">
        <color rgb="FFA0A0A0"/>
      </bottom>
      <diagonal/>
    </border>
    <border>
      <left style="thin">
        <color rgb="FFA0A0A0"/>
      </left>
      <right style="thin">
        <color rgb="FFA0A0A0"/>
      </right>
      <top style="thin">
        <color rgb="FFA0A0A0"/>
      </top>
      <bottom/>
      <diagonal/>
    </border>
    <border>
      <left style="thin">
        <color rgb="FFA0A0A0"/>
      </left>
      <right style="thin">
        <color rgb="FFA0A0A0"/>
      </right>
      <top/>
      <bottom style="thin">
        <color rgb="FFA0A0A0"/>
      </bottom>
      <diagonal/>
    </border>
  </borders>
  <cellStyleXfs count="25">
    <xf numFmtId="0" fontId="0" fillId="0" borderId="0"/>
    <xf numFmtId="0" fontId="1" fillId="0" borderId="0"/>
    <xf numFmtId="0" fontId="3" fillId="0" borderId="0" applyNumberFormat="0" applyFill="0" applyBorder="0" applyAlignment="0" applyProtection="0"/>
    <xf numFmtId="0" fontId="6" fillId="0" borderId="0"/>
    <xf numFmtId="9" fontId="7" fillId="0" borderId="0" applyFont="0" applyFill="0" applyBorder="0" applyAlignment="0" applyProtection="0"/>
    <xf numFmtId="0" fontId="8" fillId="0" borderId="0"/>
    <xf numFmtId="164" fontId="8" fillId="0" borderId="0" applyFont="0" applyFill="0" applyBorder="0" applyAlignment="0" applyProtection="0"/>
    <xf numFmtId="0" fontId="2" fillId="0" borderId="0"/>
    <xf numFmtId="0" fontId="2" fillId="0" borderId="0"/>
    <xf numFmtId="0" fontId="6" fillId="0" borderId="0"/>
    <xf numFmtId="43" fontId="7" fillId="0" borderId="0" applyFont="0" applyFill="0" applyBorder="0" applyAlignment="0" applyProtection="0"/>
    <xf numFmtId="0" fontId="11" fillId="0" borderId="0" applyNumberFormat="0" applyFill="0" applyBorder="0" applyAlignment="0" applyProtection="0"/>
    <xf numFmtId="0" fontId="1" fillId="0" borderId="0"/>
    <xf numFmtId="0" fontId="14" fillId="0" borderId="0" applyNumberFormat="0" applyFill="0" applyBorder="0" applyAlignment="0" applyProtection="0"/>
    <xf numFmtId="0" fontId="15" fillId="0" borderId="0"/>
    <xf numFmtId="0" fontId="19" fillId="0" borderId="0"/>
    <xf numFmtId="0" fontId="22" fillId="0" borderId="0" applyNumberFormat="0" applyFont="0" applyBorder="0" applyProtection="0"/>
    <xf numFmtId="0" fontId="21" fillId="0" borderId="0" applyNumberFormat="0" applyFill="0" applyBorder="0" applyAlignment="0" applyProtection="0"/>
    <xf numFmtId="0" fontId="26" fillId="0" borderId="0">
      <alignment horizontal="left"/>
    </xf>
    <xf numFmtId="0" fontId="30" fillId="0" borderId="0" applyNumberFormat="0" applyFill="0" applyBorder="0" applyAlignment="0" applyProtection="0"/>
    <xf numFmtId="0" fontId="33" fillId="0" borderId="0" applyNumberFormat="0" applyFill="0" applyBorder="0" applyAlignment="0" applyProtection="0"/>
    <xf numFmtId="43" fontId="8" fillId="0" borderId="0" applyFont="0" applyFill="0" applyBorder="0" applyAlignment="0" applyProtection="0"/>
    <xf numFmtId="0" fontId="8" fillId="0" borderId="0"/>
    <xf numFmtId="0" fontId="15" fillId="0" borderId="0"/>
    <xf numFmtId="0" fontId="1" fillId="0" borderId="0"/>
  </cellStyleXfs>
  <cellXfs count="149">
    <xf numFmtId="0" fontId="0" fillId="0" borderId="0" xfId="0"/>
    <xf numFmtId="0" fontId="5" fillId="0" borderId="0" xfId="0" applyFont="1"/>
    <xf numFmtId="0" fontId="4" fillId="2" borderId="1" xfId="3" applyFont="1" applyFill="1" applyBorder="1" applyAlignment="1">
      <alignment horizontal="left" vertical="top" wrapText="1"/>
    </xf>
    <xf numFmtId="0" fontId="5" fillId="0" borderId="0" xfId="5" applyFont="1"/>
    <xf numFmtId="0" fontId="10" fillId="0" borderId="1" xfId="5" applyNumberFormat="1" applyFont="1" applyFill="1" applyBorder="1" applyAlignment="1">
      <alignment wrapText="1"/>
    </xf>
    <xf numFmtId="0" fontId="10" fillId="0" borderId="0" xfId="5" applyNumberFormat="1" applyFont="1" applyFill="1" applyBorder="1"/>
    <xf numFmtId="0" fontId="9" fillId="3" borderId="2" xfId="5" applyFont="1" applyFill="1" applyBorder="1"/>
    <xf numFmtId="0" fontId="5" fillId="0" borderId="1" xfId="0" applyFont="1" applyFill="1" applyBorder="1"/>
    <xf numFmtId="165" fontId="5" fillId="0" borderId="1" xfId="4" applyNumberFormat="1" applyFont="1" applyBorder="1"/>
    <xf numFmtId="0" fontId="5" fillId="0" borderId="1" xfId="0" applyFont="1" applyBorder="1"/>
    <xf numFmtId="0" fontId="10" fillId="0" borderId="0" xfId="7" applyFont="1" applyFill="1"/>
    <xf numFmtId="0" fontId="10" fillId="0" borderId="0" xfId="8" applyFont="1" applyFill="1"/>
    <xf numFmtId="0" fontId="4" fillId="0" borderId="0" xfId="9" applyFont="1" applyFill="1" applyBorder="1"/>
    <xf numFmtId="0" fontId="10" fillId="0" borderId="0" xfId="8" applyFont="1" applyFill="1" applyAlignment="1">
      <alignment horizontal="center"/>
    </xf>
    <xf numFmtId="0" fontId="9" fillId="3" borderId="4" xfId="5" applyFont="1" applyFill="1" applyBorder="1"/>
    <xf numFmtId="0" fontId="9" fillId="3" borderId="5" xfId="5" applyFont="1" applyFill="1" applyBorder="1"/>
    <xf numFmtId="0" fontId="12" fillId="3" borderId="3" xfId="5" applyFont="1" applyFill="1" applyBorder="1"/>
    <xf numFmtId="9" fontId="5" fillId="0" borderId="1" xfId="4" applyNumberFormat="1" applyFont="1" applyBorder="1"/>
    <xf numFmtId="0" fontId="10" fillId="0" borderId="3" xfId="5" applyNumberFormat="1" applyFont="1" applyFill="1" applyBorder="1" applyAlignment="1">
      <alignment wrapText="1"/>
    </xf>
    <xf numFmtId="0" fontId="19" fillId="0" borderId="0" xfId="15"/>
    <xf numFmtId="49" fontId="20" fillId="8" borderId="7" xfId="15" applyNumberFormat="1" applyFont="1" applyFill="1" applyBorder="1" applyAlignment="1">
      <alignment horizontal="left" vertical="center" wrapText="1"/>
    </xf>
    <xf numFmtId="0" fontId="20" fillId="9" borderId="7" xfId="15" applyFont="1" applyFill="1" applyBorder="1" applyAlignment="1">
      <alignment horizontal="right" vertical="center" wrapText="1"/>
    </xf>
    <xf numFmtId="0" fontId="17" fillId="3" borderId="2" xfId="5" applyFont="1" applyFill="1" applyBorder="1" applyAlignment="1">
      <alignment vertical="center"/>
    </xf>
    <xf numFmtId="0" fontId="16" fillId="0" borderId="0" xfId="0" applyFont="1" applyAlignment="1">
      <alignment vertical="center"/>
    </xf>
    <xf numFmtId="0" fontId="18" fillId="2" borderId="1" xfId="3" applyFont="1" applyFill="1" applyBorder="1" applyAlignment="1">
      <alignment horizontal="left" vertical="center" wrapText="1"/>
    </xf>
    <xf numFmtId="0" fontId="18" fillId="0" borderId="0" xfId="0" applyFont="1" applyAlignment="1">
      <alignment vertical="center"/>
    </xf>
    <xf numFmtId="0" fontId="16" fillId="0" borderId="1" xfId="0" applyFont="1" applyBorder="1" applyAlignment="1">
      <alignment vertical="center"/>
    </xf>
    <xf numFmtId="166" fontId="16" fillId="0" borderId="1" xfId="10" applyNumberFormat="1" applyFont="1" applyBorder="1" applyAlignment="1">
      <alignment vertical="center"/>
    </xf>
    <xf numFmtId="166" fontId="16" fillId="10" borderId="1" xfId="10" applyNumberFormat="1" applyFont="1" applyFill="1" applyBorder="1" applyAlignment="1">
      <alignment vertical="center"/>
    </xf>
    <xf numFmtId="0" fontId="18" fillId="4" borderId="1" xfId="0" applyFont="1" applyFill="1" applyBorder="1" applyAlignment="1">
      <alignment vertical="center" wrapText="1"/>
    </xf>
    <xf numFmtId="0" fontId="18" fillId="11" borderId="1" xfId="3" applyFont="1" applyFill="1" applyBorder="1" applyAlignment="1">
      <alignment horizontal="left" vertical="center" wrapText="1"/>
    </xf>
    <xf numFmtId="0" fontId="18" fillId="11" borderId="1" xfId="0" applyFont="1" applyFill="1" applyBorder="1" applyAlignment="1">
      <alignment vertical="center"/>
    </xf>
    <xf numFmtId="0" fontId="18" fillId="10" borderId="1" xfId="3" applyFont="1" applyFill="1" applyBorder="1" applyAlignment="1">
      <alignment horizontal="left" vertical="center" wrapText="1"/>
    </xf>
    <xf numFmtId="0" fontId="18" fillId="10" borderId="1" xfId="0" applyFont="1" applyFill="1" applyBorder="1" applyAlignment="1">
      <alignment vertical="center"/>
    </xf>
    <xf numFmtId="0" fontId="18" fillId="12" borderId="1" xfId="3" applyFont="1" applyFill="1" applyBorder="1" applyAlignment="1">
      <alignment horizontal="left" vertical="center" wrapText="1"/>
    </xf>
    <xf numFmtId="0" fontId="18" fillId="12" borderId="1" xfId="0" applyFont="1" applyFill="1" applyBorder="1" applyAlignment="1">
      <alignment vertical="center"/>
    </xf>
    <xf numFmtId="0" fontId="18" fillId="13" borderId="1" xfId="3" applyFont="1" applyFill="1" applyBorder="1" applyAlignment="1">
      <alignment horizontal="left" vertical="center" wrapText="1"/>
    </xf>
    <xf numFmtId="0" fontId="18" fillId="13" borderId="1" xfId="0" applyFont="1" applyFill="1" applyBorder="1" applyAlignment="1">
      <alignment vertical="center"/>
    </xf>
    <xf numFmtId="0" fontId="18" fillId="14" borderId="1" xfId="3" applyFont="1" applyFill="1" applyBorder="1" applyAlignment="1">
      <alignment horizontal="left" vertical="center" wrapText="1"/>
    </xf>
    <xf numFmtId="0" fontId="18" fillId="14" borderId="1" xfId="0" applyFont="1" applyFill="1" applyBorder="1" applyAlignment="1">
      <alignment vertical="center"/>
    </xf>
    <xf numFmtId="0" fontId="18" fillId="15" borderId="1" xfId="3" applyFont="1" applyFill="1" applyBorder="1" applyAlignment="1">
      <alignment horizontal="left" vertical="center" wrapText="1"/>
    </xf>
    <xf numFmtId="0" fontId="18" fillId="15" borderId="1" xfId="0" applyFont="1" applyFill="1" applyBorder="1" applyAlignment="1">
      <alignment vertical="center"/>
    </xf>
    <xf numFmtId="0" fontId="18" fillId="5" borderId="1" xfId="3" applyFont="1" applyFill="1" applyBorder="1" applyAlignment="1">
      <alignment horizontal="left" vertical="center" wrapText="1"/>
    </xf>
    <xf numFmtId="0" fontId="18" fillId="5" borderId="1" xfId="0" applyFont="1" applyFill="1" applyBorder="1" applyAlignment="1">
      <alignment vertical="center"/>
    </xf>
    <xf numFmtId="0" fontId="18" fillId="0" borderId="1" xfId="0" applyFont="1" applyBorder="1" applyAlignment="1">
      <alignment vertical="center"/>
    </xf>
    <xf numFmtId="0" fontId="4" fillId="0" borderId="1" xfId="0" applyFont="1" applyBorder="1" applyAlignment="1">
      <alignment vertical="center" wrapText="1"/>
    </xf>
    <xf numFmtId="0" fontId="5" fillId="4" borderId="1" xfId="5" applyFont="1" applyFill="1" applyBorder="1" applyAlignment="1">
      <alignment horizontal="centerContinuous" vertical="center"/>
    </xf>
    <xf numFmtId="0" fontId="5" fillId="5" borderId="1" xfId="0" applyFont="1" applyFill="1" applyBorder="1" applyAlignment="1">
      <alignment horizontal="centerContinuous" vertical="center"/>
    </xf>
    <xf numFmtId="0" fontId="13" fillId="0" borderId="1" xfId="0" applyNumberFormat="1" applyFont="1" applyFill="1" applyBorder="1" applyAlignment="1">
      <alignment vertical="center" wrapText="1"/>
    </xf>
    <xf numFmtId="10" fontId="5" fillId="0" borderId="1" xfId="4" applyNumberFormat="1" applyFont="1" applyBorder="1"/>
    <xf numFmtId="10" fontId="5" fillId="0" borderId="0" xfId="4" applyNumberFormat="1" applyFont="1" applyBorder="1"/>
    <xf numFmtId="0" fontId="23" fillId="16" borderId="3" xfId="8" applyFont="1" applyFill="1" applyBorder="1" applyAlignment="1">
      <alignment vertical="center"/>
    </xf>
    <xf numFmtId="0" fontId="24" fillId="16" borderId="0" xfId="8" applyFont="1" applyFill="1" applyBorder="1"/>
    <xf numFmtId="0" fontId="2" fillId="16" borderId="0" xfId="8" applyFont="1" applyFill="1"/>
    <xf numFmtId="0" fontId="2" fillId="16" borderId="0" xfId="8" applyFont="1" applyFill="1" applyBorder="1"/>
    <xf numFmtId="0" fontId="2" fillId="16" borderId="6" xfId="8" applyFont="1" applyFill="1" applyBorder="1"/>
    <xf numFmtId="0" fontId="2" fillId="6" borderId="0" xfId="8" applyFont="1" applyFill="1" applyBorder="1" applyAlignment="1">
      <alignment horizontal="right" vertical="center"/>
    </xf>
    <xf numFmtId="0" fontId="2" fillId="0" borderId="0" xfId="8" applyFont="1" applyFill="1" applyBorder="1" applyAlignment="1">
      <alignment horizontal="right" vertical="center"/>
    </xf>
    <xf numFmtId="0" fontId="24" fillId="17" borderId="0" xfId="8" applyFont="1" applyFill="1" applyBorder="1"/>
    <xf numFmtId="0" fontId="24" fillId="6" borderId="0" xfId="8" applyFont="1" applyFill="1" applyBorder="1"/>
    <xf numFmtId="0" fontId="2" fillId="6" borderId="0" xfId="8" applyFont="1" applyFill="1"/>
    <xf numFmtId="0" fontId="2" fillId="6" borderId="0" xfId="8" applyFont="1" applyFill="1" applyBorder="1"/>
    <xf numFmtId="0" fontId="24" fillId="0" borderId="0" xfId="8" applyFont="1" applyFill="1" applyBorder="1"/>
    <xf numFmtId="0" fontId="25" fillId="6" borderId="0" xfId="8" applyFont="1" applyFill="1"/>
    <xf numFmtId="0" fontId="25" fillId="6" borderId="0" xfId="18" applyFont="1" applyFill="1">
      <alignment horizontal="left"/>
    </xf>
    <xf numFmtId="0" fontId="27" fillId="6" borderId="0" xfId="18" applyFont="1" applyFill="1" applyBorder="1">
      <alignment horizontal="left"/>
    </xf>
    <xf numFmtId="0" fontId="27" fillId="6" borderId="0" xfId="18" applyFont="1" applyFill="1">
      <alignment horizontal="left"/>
    </xf>
    <xf numFmtId="0" fontId="28" fillId="6" borderId="0" xfId="8" applyFont="1" applyFill="1"/>
    <xf numFmtId="0" fontId="28" fillId="0" borderId="0" xfId="8" applyFont="1"/>
    <xf numFmtId="0" fontId="25" fillId="6" borderId="0" xfId="18" applyFont="1" applyFill="1" applyBorder="1">
      <alignment horizontal="left"/>
    </xf>
    <xf numFmtId="0" fontId="25" fillId="0" borderId="0" xfId="8" applyFont="1"/>
    <xf numFmtId="0" fontId="2" fillId="17" borderId="0" xfId="8" applyFont="1" applyFill="1" applyBorder="1"/>
    <xf numFmtId="0" fontId="15" fillId="0" borderId="0" xfId="8" applyFont="1"/>
    <xf numFmtId="0" fontId="28" fillId="0" borderId="0" xfId="8" applyFont="1" applyBorder="1"/>
    <xf numFmtId="3" fontId="28" fillId="0" borderId="0" xfId="8" applyNumberFormat="1" applyFont="1"/>
    <xf numFmtId="0" fontId="24" fillId="17" borderId="0" xfId="8" applyFont="1" applyFill="1" applyBorder="1" applyAlignment="1">
      <alignment horizontal="left"/>
    </xf>
    <xf numFmtId="0" fontId="2" fillId="0" borderId="0" xfId="8"/>
    <xf numFmtId="0" fontId="2" fillId="0" borderId="0" xfId="8" applyBorder="1"/>
    <xf numFmtId="0" fontId="13" fillId="0" borderId="3" xfId="0" applyNumberFormat="1" applyFont="1" applyFill="1" applyBorder="1" applyAlignment="1">
      <alignment vertical="center" wrapText="1"/>
    </xf>
    <xf numFmtId="0" fontId="18" fillId="0" borderId="1" xfId="0" applyFont="1" applyFill="1" applyBorder="1" applyAlignment="1">
      <alignment vertical="center"/>
    </xf>
    <xf numFmtId="1" fontId="5" fillId="0" borderId="1" xfId="4" applyNumberFormat="1" applyFont="1" applyBorder="1"/>
    <xf numFmtId="10" fontId="18" fillId="0" borderId="1" xfId="4" applyNumberFormat="1" applyFont="1" applyBorder="1" applyAlignment="1">
      <alignment vertical="center"/>
    </xf>
    <xf numFmtId="0" fontId="3" fillId="6" borderId="0" xfId="2" applyFill="1" applyBorder="1"/>
    <xf numFmtId="0" fontId="31" fillId="0" borderId="0" xfId="19" applyFont="1"/>
    <xf numFmtId="49" fontId="20" fillId="8" borderId="8" xfId="15" applyNumberFormat="1" applyFont="1" applyFill="1" applyBorder="1" applyAlignment="1">
      <alignment horizontal="left" vertical="center" wrapText="1"/>
    </xf>
    <xf numFmtId="0" fontId="32" fillId="0" borderId="0" xfId="0" applyFont="1"/>
    <xf numFmtId="0" fontId="18" fillId="4" borderId="3" xfId="0" applyFont="1" applyFill="1" applyBorder="1" applyAlignment="1">
      <alignment vertical="center" wrapText="1"/>
    </xf>
    <xf numFmtId="0" fontId="18" fillId="2" borderId="3" xfId="3" applyFont="1" applyFill="1" applyBorder="1" applyAlignment="1">
      <alignment horizontal="left" vertical="center" wrapText="1"/>
    </xf>
    <xf numFmtId="0" fontId="18" fillId="7" borderId="1" xfId="3" applyFont="1" applyFill="1" applyBorder="1" applyAlignment="1">
      <alignment horizontal="left" vertical="center" wrapText="1"/>
    </xf>
    <xf numFmtId="0" fontId="18" fillId="7" borderId="1" xfId="0" applyFont="1" applyFill="1" applyBorder="1" applyAlignment="1">
      <alignment vertical="center"/>
    </xf>
    <xf numFmtId="0" fontId="16" fillId="10" borderId="1" xfId="0" applyFont="1" applyFill="1" applyBorder="1" applyAlignment="1">
      <alignment vertical="center"/>
    </xf>
    <xf numFmtId="166" fontId="18" fillId="0" borderId="1" xfId="0" applyNumberFormat="1" applyFont="1" applyBorder="1" applyAlignment="1">
      <alignment vertical="center"/>
    </xf>
    <xf numFmtId="1" fontId="5" fillId="0" borderId="0" xfId="4" applyNumberFormat="1" applyFont="1" applyBorder="1"/>
    <xf numFmtId="0" fontId="10" fillId="18" borderId="1" xfId="5" applyNumberFormat="1" applyFont="1" applyFill="1" applyBorder="1" applyAlignment="1">
      <alignment wrapText="1"/>
    </xf>
    <xf numFmtId="0" fontId="10" fillId="18" borderId="3" xfId="5" applyNumberFormat="1" applyFont="1" applyFill="1" applyBorder="1" applyAlignment="1">
      <alignment wrapText="1"/>
    </xf>
    <xf numFmtId="1" fontId="5" fillId="18" borderId="1" xfId="4" applyNumberFormat="1" applyFont="1" applyFill="1" applyBorder="1"/>
    <xf numFmtId="10" fontId="5" fillId="18" borderId="1" xfId="4" applyNumberFormat="1" applyFont="1" applyFill="1" applyBorder="1"/>
    <xf numFmtId="0" fontId="16" fillId="0" borderId="1" xfId="22" applyFont="1" applyBorder="1"/>
    <xf numFmtId="3" fontId="16" fillId="0" borderId="1" xfId="22" applyNumberFormat="1" applyFont="1" applyBorder="1"/>
    <xf numFmtId="0" fontId="16" fillId="0" borderId="1" xfId="22" applyFont="1" applyBorder="1" applyAlignment="1">
      <alignment vertical="center"/>
    </xf>
    <xf numFmtId="0" fontId="16" fillId="0" borderId="1" xfId="22" applyFont="1" applyBorder="1" applyAlignment="1">
      <alignment horizontal="right" vertical="center"/>
    </xf>
    <xf numFmtId="10" fontId="5" fillId="0" borderId="0" xfId="5" applyNumberFormat="1" applyFont="1"/>
    <xf numFmtId="0" fontId="34" fillId="18" borderId="0" xfId="14" applyNumberFormat="1" applyFont="1" applyFill="1" applyBorder="1" applyAlignment="1" applyProtection="1"/>
    <xf numFmtId="0" fontId="25" fillId="18" borderId="0" xfId="18" applyFont="1" applyFill="1">
      <alignment horizontal="left"/>
    </xf>
    <xf numFmtId="0" fontId="16" fillId="18" borderId="1" xfId="22" applyFont="1" applyFill="1" applyBorder="1"/>
    <xf numFmtId="49" fontId="20" fillId="8" borderId="7" xfId="15" applyNumberFormat="1" applyFont="1" applyFill="1" applyBorder="1" applyAlignment="1">
      <alignment horizontal="left" vertical="center" wrapText="1"/>
    </xf>
    <xf numFmtId="0" fontId="20" fillId="8" borderId="9" xfId="15" applyFont="1" applyFill="1" applyBorder="1" applyAlignment="1">
      <alignment horizontal="left" vertical="center" wrapText="1"/>
    </xf>
    <xf numFmtId="0" fontId="17" fillId="13" borderId="4"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18" fillId="13" borderId="3" xfId="0" applyFont="1" applyFill="1" applyBorder="1" applyAlignment="1">
      <alignment horizontal="center" vertical="center" wrapText="1"/>
    </xf>
    <xf numFmtId="0" fontId="18" fillId="13" borderId="4"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17" fillId="14" borderId="4" xfId="0" applyFont="1" applyFill="1" applyBorder="1" applyAlignment="1">
      <alignment horizontal="center" vertical="center" wrapText="1"/>
    </xf>
    <xf numFmtId="0" fontId="17" fillId="14" borderId="5" xfId="0" applyFont="1" applyFill="1" applyBorder="1" applyAlignment="1">
      <alignment horizontal="center" vertical="center" wrapText="1"/>
    </xf>
    <xf numFmtId="0" fontId="18" fillId="14" borderId="3" xfId="0" applyFont="1" applyFill="1" applyBorder="1" applyAlignment="1">
      <alignment horizontal="center" vertical="center" wrapText="1"/>
    </xf>
    <xf numFmtId="0" fontId="18" fillId="14" borderId="4" xfId="0" applyFont="1" applyFill="1" applyBorder="1" applyAlignment="1">
      <alignment horizontal="center" vertical="center" wrapText="1"/>
    </xf>
    <xf numFmtId="0" fontId="18" fillId="14" borderId="5" xfId="0" applyFont="1" applyFill="1" applyBorder="1" applyAlignment="1">
      <alignment horizontal="center" vertical="center" wrapText="1"/>
    </xf>
    <xf numFmtId="0" fontId="17" fillId="15" borderId="4" xfId="0" applyFont="1" applyFill="1" applyBorder="1" applyAlignment="1">
      <alignment horizontal="center" vertical="center" wrapText="1"/>
    </xf>
    <xf numFmtId="0" fontId="17" fillId="15" borderId="5" xfId="0" applyFont="1" applyFill="1" applyBorder="1" applyAlignment="1">
      <alignment horizontal="center" vertical="center" wrapText="1"/>
    </xf>
    <xf numFmtId="0" fontId="18" fillId="15" borderId="3" xfId="0" applyFont="1" applyFill="1" applyBorder="1" applyAlignment="1">
      <alignment horizontal="center" vertical="center" wrapText="1"/>
    </xf>
    <xf numFmtId="0" fontId="18" fillId="15" borderId="4" xfId="0" applyFont="1" applyFill="1" applyBorder="1" applyAlignment="1">
      <alignment horizontal="center" vertical="center" wrapText="1"/>
    </xf>
    <xf numFmtId="0" fontId="18" fillId="15" borderId="5"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4" xfId="0" applyFont="1" applyFill="1" applyBorder="1" applyAlignment="1">
      <alignment horizontal="center" vertical="center" wrapText="1"/>
    </xf>
    <xf numFmtId="0" fontId="18" fillId="11" borderId="5"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18" fillId="12" borderId="3" xfId="0" applyFont="1" applyFill="1" applyBorder="1" applyAlignment="1">
      <alignment horizontal="center" vertical="center" wrapText="1"/>
    </xf>
    <xf numFmtId="0" fontId="18" fillId="12" borderId="4"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18" fillId="7" borderId="4" xfId="0" applyFont="1" applyFill="1" applyBorder="1" applyAlignment="1">
      <alignment horizontal="center" vertical="center" wrapText="1"/>
    </xf>
    <xf numFmtId="0" fontId="17" fillId="11" borderId="1" xfId="0" applyFont="1" applyFill="1" applyBorder="1" applyAlignment="1">
      <alignment horizontal="center" vertical="center" wrapText="1"/>
    </xf>
  </cellXfs>
  <cellStyles count="25">
    <cellStyle name="Comma" xfId="10" builtinId="3"/>
    <cellStyle name="Comma 2" xfId="6"/>
    <cellStyle name="Comma 3" xfId="21"/>
    <cellStyle name="Hyperlink" xfId="2" builtinId="8"/>
    <cellStyle name="Hyperlink 2" xfId="11"/>
    <cellStyle name="Hyperlink 3" xfId="13"/>
    <cellStyle name="Hyperlink 4" xfId="17"/>
    <cellStyle name="Hyperlink 5" xfId="19"/>
    <cellStyle name="Hyperlink 6" xfId="20"/>
    <cellStyle name="Normal" xfId="0" builtinId="0"/>
    <cellStyle name="Normal 2" xfId="1"/>
    <cellStyle name="Normal 2 2" xfId="8"/>
    <cellStyle name="Normal 2 2 2" xfId="5"/>
    <cellStyle name="Normal 2 2 3" xfId="16"/>
    <cellStyle name="Normal 2 3" xfId="14"/>
    <cellStyle name="Normal 2_Households England" xfId="23"/>
    <cellStyle name="Normal 3" xfId="9"/>
    <cellStyle name="Normal 3 2" xfId="12"/>
    <cellStyle name="Normal 3_Households England" xfId="24"/>
    <cellStyle name="Normal 4" xfId="7"/>
    <cellStyle name="Normal 5" xfId="3"/>
    <cellStyle name="Normal 6" xfId="15"/>
    <cellStyle name="Normal_Households England" xfId="22"/>
    <cellStyle name="Percent" xfId="4" builtinId="5"/>
    <cellStyle name="Style1" xfId="18"/>
  </cellStyles>
  <dxfs count="4">
    <dxf>
      <font>
        <color theme="6"/>
      </font>
    </dxf>
    <dxf>
      <font>
        <color theme="5"/>
      </font>
    </dxf>
    <dxf>
      <font>
        <color theme="6"/>
      </font>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47622</xdr:colOff>
      <xdr:row>2</xdr:row>
      <xdr:rowOff>28571</xdr:rowOff>
    </xdr:from>
    <xdr:to>
      <xdr:col>19</xdr:col>
      <xdr:colOff>63500</xdr:colOff>
      <xdr:row>53</xdr:row>
      <xdr:rowOff>119063</xdr:rowOff>
    </xdr:to>
    <mc:AlternateContent xmlns:mc="http://schemas.openxmlformats.org/markup-compatibility/2006" xmlns:a14="http://schemas.microsoft.com/office/drawing/2010/main">
      <mc:Choice Requires="a14">
        <xdr:sp macro="" textlink="">
          <xdr:nvSpPr>
            <xdr:cNvPr id="2" name="TextBox 1"/>
            <xdr:cNvSpPr txBox="1"/>
          </xdr:nvSpPr>
          <xdr:spPr>
            <a:xfrm>
              <a:off x="174622" y="409571"/>
              <a:ext cx="12422191" cy="10615617"/>
            </a:xfrm>
            <a:prstGeom prst="rect">
              <a:avLst/>
            </a:prstGeom>
            <a:solidFill>
              <a:schemeClr val="bg2">
                <a:lumMod val="75000"/>
              </a:schemeClr>
            </a:solidFill>
            <a:ln w="12700" cmpd="sng">
              <a:solidFill>
                <a:schemeClr val="tx1"/>
              </a:solidFill>
            </a:ln>
            <a:scene3d>
              <a:camera prst="orthographicFront"/>
              <a:lightRig rig="threePt" dir="t"/>
            </a:scene3d>
            <a:sp3d prstMaterial="matte"/>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b="1" i="0" u="sng">
                  <a:latin typeface="Gill Sans MT" pitchFamily="34" charset="0"/>
                </a:rPr>
                <a:t>Density indices</a:t>
              </a:r>
              <a:endParaRPr lang="en-GB" sz="1200" b="1" i="0" u="sng" baseline="0">
                <a:latin typeface="Gill Sans MT" pitchFamily="34" charset="0"/>
              </a:endParaRPr>
            </a:p>
            <a:p>
              <a:endParaRPr lang="en-GB" sz="1000" b="1" baseline="0">
                <a:latin typeface="Gill Sans MT" pitchFamily="34" charset="0"/>
              </a:endParaRPr>
            </a:p>
            <a:p>
              <a:r>
                <a:rPr lang="en-GB" sz="1200" b="1" baseline="0">
                  <a:solidFill>
                    <a:schemeClr val="dk1"/>
                  </a:solidFill>
                  <a:latin typeface="Gill Sans MT" pitchFamily="34" charset="0"/>
                  <a:ea typeface="+mn-ea"/>
                  <a:cs typeface="+mn-cs"/>
                </a:rPr>
                <a:t>Objective</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Gill Sans MT"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This file uses local authority data on population and density by local authority areas</a:t>
              </a:r>
              <a:r>
                <a:rPr lang="en-GB" sz="1100" baseline="0">
                  <a:solidFill>
                    <a:schemeClr val="dk1"/>
                  </a:solidFill>
                  <a:effectLst/>
                  <a:latin typeface="+mn-lt"/>
                  <a:ea typeface="+mn-ea"/>
                  <a:cs typeface="+mn-cs"/>
                </a:rPr>
                <a:t> t</a:t>
              </a:r>
              <a:r>
                <a:rPr lang="en-GB" sz="1100">
                  <a:solidFill>
                    <a:schemeClr val="dk1"/>
                  </a:solidFill>
                  <a:effectLst/>
                  <a:latin typeface="+mn-lt"/>
                  <a:ea typeface="+mn-ea"/>
                  <a:cs typeface="+mn-cs"/>
                </a:rPr>
                <a:t>o construct company specific density indices.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1. High density and sparsity indices</a:t>
              </a:r>
              <a:r>
                <a:rPr lang="en-GB" sz="1100"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2. Population-weighted average density indices.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The final indices, prepared for modelling, are in the Interface tab.</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Data source: </a:t>
              </a:r>
              <a:r>
                <a:rPr lang="en-GB" sz="1100">
                  <a:solidFill>
                    <a:schemeClr val="dk1"/>
                  </a:solidFill>
                  <a:effectLst/>
                  <a:latin typeface="+mn-lt"/>
                  <a:ea typeface="+mn-ea"/>
                  <a:cs typeface="+mn-cs"/>
                </a:rPr>
                <a:t>ONS, </a:t>
              </a:r>
              <a:r>
                <a:rPr lang="en-GB" sz="1100" baseline="0">
                  <a:solidFill>
                    <a:schemeClr val="dk1"/>
                  </a:solidFill>
                  <a:effectLst/>
                  <a:latin typeface="+mn-lt"/>
                  <a:ea typeface="+mn-ea"/>
                  <a:cs typeface="+mn-cs"/>
                </a:rPr>
                <a:t>MYE5: Population estimates and population density for the UK, mid-2001 to mid-2016</a:t>
              </a:r>
            </a:p>
            <a:p>
              <a:pPr marL="0" marR="0" lvl="0" indent="0" defTabSz="914400" eaLnBrk="1" fontAlgn="auto" latinLnBrk="0" hangingPunct="1">
                <a:lnSpc>
                  <a:spcPct val="100000"/>
                </a:lnSpc>
                <a:spcBef>
                  <a:spcPts val="0"/>
                </a:spcBef>
                <a:spcAft>
                  <a:spcPts val="0"/>
                </a:spcAft>
                <a:buClrTx/>
                <a:buSzTx/>
                <a:buFontTx/>
                <a:buNone/>
                <a:tabLst/>
                <a:defRPr/>
              </a:pPr>
              <a:r>
                <a:rPr lang="en-GB" sz="1100" u="sng">
                  <a:solidFill>
                    <a:schemeClr val="dk1"/>
                  </a:solidFill>
                  <a:effectLst/>
                  <a:latin typeface="+mn-lt"/>
                  <a:ea typeface="+mn-ea"/>
                  <a:cs typeface="+mn-cs"/>
                </a:rPr>
                <a:t>http://www.ons.gov.uk/peoplepopulationandcommunity/populationandmigration/populationestimates/datasets/populationestimatesforukenglandandwalesscotlandandnorthernireland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u="sng">
                <a:solidFill>
                  <a:schemeClr val="dk1"/>
                </a:solidFill>
                <a:effectLst/>
                <a:latin typeface="+mn-lt"/>
                <a:ea typeface="+mn-ea"/>
                <a:cs typeface="+mn-cs"/>
              </a:endParaRPr>
            </a:p>
            <a:p>
              <a:r>
                <a:rPr lang="en-GB" sz="1200" b="1" baseline="0">
                  <a:solidFill>
                    <a:schemeClr val="dk1"/>
                  </a:solidFill>
                  <a:latin typeface="Gill Sans MT" pitchFamily="34" charset="0"/>
                  <a:ea typeface="+mn-ea"/>
                  <a:cs typeface="+mn-cs"/>
                </a:rPr>
                <a:t>Guide to constructing high density and sparsity indices</a:t>
              </a:r>
            </a:p>
            <a:p>
              <a:r>
                <a:rPr lang="en-GB" sz="1000">
                  <a:solidFill>
                    <a:schemeClr val="dk1"/>
                  </a:solidFill>
                  <a:effectLst/>
                  <a:latin typeface="Gill Sans MT" panose="020B0502020104020203" pitchFamily="34" charset="0"/>
                  <a:ea typeface="+mn-ea"/>
                  <a:cs typeface="+mn-cs"/>
                </a:rPr>
                <a:t> </a:t>
              </a:r>
            </a:p>
            <a:p>
              <a:r>
                <a:rPr lang="en-GB" sz="1100">
                  <a:solidFill>
                    <a:schemeClr val="dk1"/>
                  </a:solidFill>
                  <a:effectLst/>
                  <a:latin typeface="+mn-lt"/>
                  <a:ea typeface="+mn-ea"/>
                  <a:cs typeface="+mn-cs"/>
                </a:rPr>
                <a:t>The high density/high sparsity index measures the proportion of</a:t>
              </a:r>
              <a:r>
                <a:rPr lang="en-GB" sz="1100" baseline="0">
                  <a:solidFill>
                    <a:schemeClr val="dk1"/>
                  </a:solidFill>
                  <a:effectLst/>
                  <a:latin typeface="+mn-lt"/>
                  <a:ea typeface="+mn-ea"/>
                  <a:cs typeface="+mn-cs"/>
                </a:rPr>
                <a:t> population, within a water company area, that resides in highly dense or highly sparse areas</a:t>
              </a:r>
              <a:r>
                <a:rPr lang="en-GB" sz="1100">
                  <a:solidFill>
                    <a:schemeClr val="dk1"/>
                  </a:solidFill>
                  <a:effectLst/>
                  <a:latin typeface="+mn-lt"/>
                  <a:ea typeface="+mn-ea"/>
                  <a:cs typeface="+mn-cs"/>
                </a:rPr>
                <a:t>.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ONS’ MYE5 table reports</a:t>
              </a:r>
              <a:r>
                <a:rPr lang="en-GB" sz="1100" baseline="0">
                  <a:solidFill>
                    <a:schemeClr val="dk1"/>
                  </a:solidFill>
                  <a:effectLst/>
                  <a:latin typeface="+mn-lt"/>
                  <a:ea typeface="+mn-ea"/>
                  <a:cs typeface="+mn-cs"/>
                </a:rPr>
                <a:t> population density by local authority each year</a:t>
              </a:r>
              <a:r>
                <a:rPr lang="en-GB" sz="1100">
                  <a:solidFill>
                    <a:schemeClr val="dk1"/>
                  </a:solidFill>
                  <a:effectLst/>
                  <a:latin typeface="+mn-lt"/>
                  <a:ea typeface="+mn-ea"/>
                  <a:cs typeface="+mn-cs"/>
                </a:rPr>
                <a:t>. We constructed company-specific</a:t>
              </a:r>
              <a:r>
                <a:rPr lang="en-GB" sz="1100" baseline="0">
                  <a:solidFill>
                    <a:schemeClr val="dk1"/>
                  </a:solidFill>
                  <a:effectLst/>
                  <a:latin typeface="+mn-lt"/>
                  <a:ea typeface="+mn-ea"/>
                  <a:cs typeface="+mn-cs"/>
                </a:rPr>
                <a:t> high density/sparsity</a:t>
              </a:r>
              <a:r>
                <a:rPr lang="en-GB" sz="1100">
                  <a:solidFill>
                    <a:schemeClr val="dk1"/>
                  </a:solidFill>
                  <a:effectLst/>
                  <a:latin typeface="+mn-lt"/>
                  <a:ea typeface="+mn-ea"/>
                  <a:cs typeface="+mn-cs"/>
                </a:rPr>
                <a:t> indices in two steps: (i)</a:t>
              </a:r>
              <a:r>
                <a:rPr lang="en-GB" sz="1100" baseline="0">
                  <a:solidFill>
                    <a:schemeClr val="dk1"/>
                  </a:solidFill>
                  <a:effectLst/>
                  <a:latin typeface="+mn-lt"/>
                  <a:ea typeface="+mn-ea"/>
                  <a:cs typeface="+mn-cs"/>
                </a:rPr>
                <a:t> select a threshold to define highly dense and highly sparse LAD</a:t>
              </a:r>
              <a:r>
                <a:rPr lang="en-GB" sz="1100">
                  <a:solidFill>
                    <a:schemeClr val="dk1"/>
                  </a:solidFill>
                  <a:effectLst/>
                  <a:latin typeface="+mn-lt"/>
                  <a:ea typeface="+mn-ea"/>
                  <a:cs typeface="+mn-cs"/>
                </a:rPr>
                <a:t>. (ii) calculate</a:t>
              </a:r>
              <a:r>
                <a:rPr lang="en-GB" sz="1100" baseline="0">
                  <a:solidFill>
                    <a:schemeClr val="dk1"/>
                  </a:solidFill>
                  <a:effectLst/>
                  <a:latin typeface="+mn-lt"/>
                  <a:ea typeface="+mn-ea"/>
                  <a:cs typeface="+mn-cs"/>
                </a:rPr>
                <a:t> the proportion of population residing in highly dense/sparse LADs above/below the thresholds</a:t>
              </a:r>
              <a:r>
                <a:rPr lang="en-GB" sz="1100">
                  <a:solidFill>
                    <a:schemeClr val="dk1"/>
                  </a:solidFill>
                  <a:effectLst/>
                  <a:latin typeface="+mn-lt"/>
                  <a:ea typeface="+mn-ea"/>
                  <a:cs typeface="+mn-cs"/>
                </a:rPr>
                <a:t> – for this we used a mapping of LADs to water company areas. </a:t>
              </a:r>
              <a:endParaRPr lang="en-US" sz="1000">
                <a:effectLst/>
              </a:endParaRPr>
            </a:p>
            <a:p>
              <a:r>
                <a:rPr lang="en-GB" sz="1100">
                  <a:solidFill>
                    <a:schemeClr val="dk1"/>
                  </a:solidFill>
                  <a:effectLst/>
                  <a:latin typeface="+mn-lt"/>
                  <a:ea typeface="+mn-ea"/>
                  <a:cs typeface="+mn-cs"/>
                </a:rPr>
                <a:t> </a:t>
              </a:r>
              <a:endParaRPr lang="en-US" sz="1000">
                <a:effectLst/>
              </a:endParaRPr>
            </a:p>
            <a:p>
              <a:r>
                <a:rPr lang="en-GB" sz="1100">
                  <a:solidFill>
                    <a:schemeClr val="dk1"/>
                  </a:solidFill>
                  <a:effectLst/>
                  <a:latin typeface="+mn-lt"/>
                  <a:ea typeface="+mn-ea"/>
                  <a:cs typeface="+mn-cs"/>
                </a:rPr>
                <a:t>To summarise, we use two pieces of information:</a:t>
              </a:r>
              <a:endParaRPr lang="en-US"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Population and population density by local authority districts (ONS sourced)</a:t>
              </a:r>
              <a:r>
                <a:rPr lang="en-GB" sz="110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a:t>
              </a:r>
              <a:r>
                <a:rPr lang="en-GB" sz="1100">
                  <a:solidFill>
                    <a:schemeClr val="dk1"/>
                  </a:solidFill>
                  <a:effectLst/>
                  <a:latin typeface="+mn-lt"/>
                  <a:ea typeface="+mn-ea"/>
                  <a:cs typeface="+mn-cs"/>
                </a:rPr>
                <a:t>   A mapping of (ONS-defined) LADs to water company areas – companies sourced</a:t>
              </a:r>
              <a:endParaRPr lang="en-US" sz="1000">
                <a:effectLst/>
              </a:endParaRPr>
            </a:p>
            <a:p>
              <a:r>
                <a:rPr lang="en-GB" sz="1100">
                  <a:solidFill>
                    <a:schemeClr val="dk1"/>
                  </a:solidFill>
                  <a:effectLst/>
                  <a:latin typeface="+mn-lt"/>
                  <a:ea typeface="+mn-ea"/>
                  <a:cs typeface="+mn-cs"/>
                </a:rPr>
                <a:t> </a:t>
              </a:r>
              <a:endParaRPr lang="en-US" sz="1000">
                <a:effectLst/>
              </a:endParaRPr>
            </a:p>
            <a:p>
              <a:r>
                <a:rPr lang="en-GB" sz="1100">
                  <a:solidFill>
                    <a:schemeClr val="dk1"/>
                  </a:solidFill>
                  <a:effectLst/>
                  <a:latin typeface="+mn-lt"/>
                  <a:ea typeface="+mn-ea"/>
                  <a:cs typeface="+mn-cs"/>
                </a:rPr>
                <a:t>The algebraic calculation is carried out in two steps:</a:t>
              </a:r>
              <a:endParaRPr lang="en-US" sz="1000">
                <a:effectLst/>
              </a:endParaRPr>
            </a:p>
            <a:p>
              <a:r>
                <a:rPr lang="en-GB" sz="1100">
                  <a:solidFill>
                    <a:schemeClr val="dk1"/>
                  </a:solidFill>
                  <a:effectLst/>
                  <a:latin typeface="+mn-lt"/>
                  <a:ea typeface="+mn-ea"/>
                  <a:cs typeface="+mn-cs"/>
                </a:rPr>
                <a:t> </a:t>
              </a:r>
              <a:endParaRPr lang="en-US" sz="1000">
                <a:effectLst/>
              </a:endParaRPr>
            </a:p>
            <a:p>
              <a:r>
                <a:rPr lang="en-GB" sz="1100" b="1">
                  <a:solidFill>
                    <a:schemeClr val="dk1"/>
                  </a:solidFill>
                  <a:effectLst/>
                  <a:latin typeface="+mn-lt"/>
                  <a:ea typeface="+mn-ea"/>
                  <a:cs typeface="+mn-cs"/>
                </a:rPr>
                <a:t>Step 1: select</a:t>
              </a:r>
              <a:r>
                <a:rPr lang="en-GB" sz="1100" b="1" baseline="0">
                  <a:solidFill>
                    <a:schemeClr val="dk1"/>
                  </a:solidFill>
                  <a:effectLst/>
                  <a:latin typeface="+mn-lt"/>
                  <a:ea typeface="+mn-ea"/>
                  <a:cs typeface="+mn-cs"/>
                </a:rPr>
                <a:t> population density thresholds for highly dense and scarce LAD, and define an indicator variable of highly dense and sparse LADs</a:t>
              </a:r>
              <a:r>
                <a:rPr lang="en-GB" sz="1100" b="1">
                  <a:solidFill>
                    <a:schemeClr val="dk1"/>
                  </a:solidFill>
                  <a:effectLst/>
                  <a:latin typeface="+mn-lt"/>
                  <a:ea typeface="+mn-ea"/>
                  <a:cs typeface="+mn-cs"/>
                </a:rPr>
                <a:t>:</a:t>
              </a:r>
            </a:p>
            <a:p>
              <a:endParaRPr lang="en-GB" sz="1100" b="0">
                <a:solidFill>
                  <a:schemeClr val="dk1"/>
                </a:solidFill>
                <a:effectLst/>
                <a:latin typeface="+mn-lt"/>
                <a:ea typeface="+mn-ea"/>
                <a:cs typeface="+mn-cs"/>
              </a:endParaRPr>
            </a:p>
            <a:p>
              <a:r>
                <a:rPr lang="en-GB" sz="1100" baseline="0">
                  <a:solidFill>
                    <a:schemeClr val="dk1"/>
                  </a:solidFill>
                  <a:effectLst/>
                  <a:latin typeface="+mn-lt"/>
                  <a:ea typeface="+mn-ea"/>
                  <a:cs typeface="+mn-cs"/>
                </a:rPr>
                <a:t>We chose three threshods for each index, based on 'kink points' in the distribution of population density over LADs:</a:t>
              </a:r>
            </a:p>
            <a:p>
              <a:endParaRPr lang="en-GB" sz="1100" b="0" baseline="0">
                <a:solidFill>
                  <a:schemeClr val="dk1"/>
                </a:solidFill>
                <a:effectLst/>
                <a:latin typeface="+mn-lt"/>
                <a:ea typeface="+mn-ea"/>
                <a:cs typeface="+mn-cs"/>
              </a:endParaRPr>
            </a:p>
            <a:p>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density 1: if a LAD's population idensity is above 2000 people/sq km</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density 2: if a LAD's population idensity is above 4000 people/sq km</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t>
              </a:r>
              <a:r>
                <a:rPr lang="en-GB" sz="1100" b="0" baseline="0">
                  <a:solidFill>
                    <a:schemeClr val="dk1"/>
                  </a:solidFill>
                  <a:effectLst/>
                  <a:latin typeface="+mn-lt"/>
                  <a:ea typeface="+mn-ea"/>
                  <a:cs typeface="+mn-cs"/>
                </a:rPr>
                <a:t> High density 3: if a LAD's population idensity is above 6000 people/sq km</a:t>
              </a:r>
              <a:endParaRPr lang="en-US">
                <a:effectLst/>
              </a:endParaRPr>
            </a:p>
            <a:p>
              <a:endParaRPr lang="en-GB" sz="1100" b="0" baseline="0">
                <a:solidFill>
                  <a:schemeClr val="dk1"/>
                </a:solidFill>
                <a:effectLst/>
                <a:latin typeface="+mn-lt"/>
                <a:ea typeface="+mn-ea"/>
                <a:cs typeface="+mn-cs"/>
              </a:endParaRPr>
            </a:p>
            <a:p>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sparsity 1: if a LAD's population density is below 250 people/sq km</a:t>
              </a:r>
              <a:endParaRPr lang="en-US">
                <a:effectLst/>
              </a:endParaRPr>
            </a:p>
            <a:p>
              <a:pPr eaLnBrk="1" fontAlgn="auto" latinLnBrk="0" hangingPunct="1"/>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sparsity 2: if a LAD's population density is below 600 people/sq km</a:t>
              </a:r>
              <a:endParaRPr lang="en-US">
                <a:effectLst/>
              </a:endParaRPr>
            </a:p>
            <a:p>
              <a:pPr eaLnBrk="1" fontAlgn="auto" latinLnBrk="0" hangingPunct="1"/>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sparsity 3: if a LAD's population density is below 1150 people/sq km</a:t>
              </a:r>
              <a:endParaRPr lang="en-US">
                <a:effectLst/>
              </a:endParaRPr>
            </a:p>
            <a:p>
              <a:endParaRPr lang="en-GB" sz="1100" b="0">
                <a:solidFill>
                  <a:schemeClr val="dk1"/>
                </a:solidFill>
                <a:effectLst/>
                <a:latin typeface="+mn-lt"/>
                <a:ea typeface="+mn-ea"/>
                <a:cs typeface="+mn-cs"/>
              </a:endParaRPr>
            </a:p>
            <a:p>
              <a:r>
                <a:rPr lang="en-US" sz="1100">
                  <a:solidFill>
                    <a:schemeClr val="dk1"/>
                  </a:solidFill>
                  <a:effectLst/>
                  <a:latin typeface="+mn-lt"/>
                  <a:ea typeface="+mn-ea"/>
                  <a:cs typeface="+mn-cs"/>
                </a:rPr>
                <a:t>and</a:t>
              </a:r>
              <a:r>
                <a:rPr lang="en-US" sz="1100" b="0">
                  <a:effectLst/>
                </a:rPr>
                <a:t> define binary indicator of highly dense/sparse LAD:</a:t>
              </a:r>
            </a:p>
            <a:p>
              <a:endParaRPr lang="en-US" sz="1000" b="0">
                <a:effectLst/>
              </a:endParaRPr>
            </a:p>
            <a:p>
              <a:pPr/>
              <a14:m>
                <m:oMathPara xmlns:m="http://schemas.openxmlformats.org/officeDocument/2006/math">
                  <m:oMathParaPr>
                    <m:jc m:val="centerGroup"/>
                  </m:oMathParaPr>
                  <m:oMath xmlns:m="http://schemas.openxmlformats.org/officeDocument/2006/math">
                    <m:sSub>
                      <m:sSubPr>
                        <m:ctrlPr>
                          <a:rPr lang="en-GB" sz="110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𝑇</m:t>
                        </m:r>
                      </m:e>
                      <m:sub>
                        <m:r>
                          <a:rPr lang="en-GB" sz="1100" i="1">
                            <a:solidFill>
                              <a:schemeClr val="dk1"/>
                            </a:solidFill>
                            <a:effectLst/>
                            <a:latin typeface="Cambria Math" panose="02040503050406030204" pitchFamily="18" charset="0"/>
                            <a:ea typeface="+mn-ea"/>
                            <a:cs typeface="+mn-cs"/>
                          </a:rPr>
                          <m:t>𝑟</m:t>
                        </m:r>
                      </m:sub>
                    </m:sSub>
                    <m:r>
                      <a:rPr lang="en-GB" sz="1100" i="1">
                        <a:solidFill>
                          <a:schemeClr val="dk1"/>
                        </a:solidFill>
                        <a:effectLst/>
                        <a:latin typeface="Cambria Math" panose="02040503050406030204" pitchFamily="18" charset="0"/>
                        <a:ea typeface="+mn-ea"/>
                        <a:cs typeface="+mn-cs"/>
                      </a:rPr>
                      <m:t>=</m:t>
                    </m:r>
                    <m:d>
                      <m:dPr>
                        <m:begChr m:val="{"/>
                        <m:endChr m:val=""/>
                        <m:ctrlPr>
                          <a:rPr lang="en-GB" sz="1100" i="1">
                            <a:solidFill>
                              <a:schemeClr val="dk1"/>
                            </a:solidFill>
                            <a:effectLst/>
                            <a:latin typeface="Cambria Math" panose="02040503050406030204" pitchFamily="18" charset="0"/>
                            <a:ea typeface="+mn-ea"/>
                            <a:cs typeface="+mn-cs"/>
                          </a:rPr>
                        </m:ctrlPr>
                      </m:dPr>
                      <m:e>
                        <m:eqArr>
                          <m:eqArrPr>
                            <m:ctrlPr>
                              <a:rPr lang="en-GB" sz="1100" i="1">
                                <a:solidFill>
                                  <a:schemeClr val="dk1"/>
                                </a:solidFill>
                                <a:effectLst/>
                                <a:latin typeface="Cambria Math" panose="02040503050406030204" pitchFamily="18" charset="0"/>
                                <a:ea typeface="+mn-ea"/>
                                <a:cs typeface="+mn-cs"/>
                              </a:rPr>
                            </m:ctrlPr>
                          </m:eqArrPr>
                          <m:e>
                            <m:r>
                              <a:rPr lang="en-GB" sz="1100" b="0" i="1">
                                <a:solidFill>
                                  <a:schemeClr val="dk1"/>
                                </a:solidFill>
                                <a:effectLst/>
                                <a:latin typeface="Cambria Math" panose="02040503050406030204" pitchFamily="18" charset="0"/>
                                <a:ea typeface="+mn-ea"/>
                                <a:cs typeface="+mn-cs"/>
                              </a:rPr>
                              <m:t>1   </m:t>
                            </m:r>
                            <m:r>
                              <a:rPr lang="en-GB" sz="1100" b="0" i="1">
                                <a:solidFill>
                                  <a:schemeClr val="dk1"/>
                                </a:solidFill>
                                <a:effectLst/>
                                <a:latin typeface="Cambria Math" panose="02040503050406030204" pitchFamily="18" charset="0"/>
                                <a:ea typeface="+mn-ea"/>
                                <a:cs typeface="+mn-cs"/>
                              </a:rPr>
                              <m:t>𝑖𝑓</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𝐿𝐴𝐷</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𝑟</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𝑚𝑒𝑒𝑡</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𝑡h𝑒</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𝑡h𝑟𝑒h𝑜𝑙𝑑</m:t>
                            </m:r>
                            <m:r>
                              <a:rPr lang="en-GB" sz="1100" b="0" i="1">
                                <a:solidFill>
                                  <a:schemeClr val="dk1"/>
                                </a:solidFill>
                                <a:effectLst/>
                                <a:latin typeface="Cambria Math" panose="02040503050406030204" pitchFamily="18" charset="0"/>
                                <a:ea typeface="+mn-ea"/>
                                <a:cs typeface="+mn-cs"/>
                              </a:rPr>
                              <m:t>                  </m:t>
                            </m:r>
                          </m:e>
                          <m:e>
                            <m:r>
                              <a:rPr lang="en-GB" sz="1100" b="0" i="1">
                                <a:solidFill>
                                  <a:schemeClr val="dk1"/>
                                </a:solidFill>
                                <a:effectLst/>
                                <a:latin typeface="Cambria Math" panose="02040503050406030204" pitchFamily="18" charset="0"/>
                                <a:ea typeface="+mn-ea"/>
                                <a:cs typeface="+mn-cs"/>
                              </a:rPr>
                              <m:t>0   </m:t>
                            </m:r>
                            <m:r>
                              <a:rPr lang="en-GB" sz="1100" b="0" i="1">
                                <a:solidFill>
                                  <a:schemeClr val="dk1"/>
                                </a:solidFill>
                                <a:effectLst/>
                                <a:latin typeface="Cambria Math" panose="02040503050406030204" pitchFamily="18" charset="0"/>
                                <a:ea typeface="+mn-ea"/>
                                <a:cs typeface="+mn-cs"/>
                              </a:rPr>
                              <m:t>𝑖𝑓</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𝐿𝐴𝐷</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𝑟</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𝑑𝑜𝑒𝑠</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𝑛𝑜𝑡</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𝑚𝑒𝑒𝑡</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𝑡h𝑒</m:t>
                            </m:r>
                            <m:r>
                              <a:rPr lang="en-GB" sz="1100" b="0" i="1">
                                <a:solidFill>
                                  <a:schemeClr val="dk1"/>
                                </a:solidFill>
                                <a:effectLst/>
                                <a:latin typeface="Cambria Math" panose="02040503050406030204" pitchFamily="18" charset="0"/>
                                <a:ea typeface="+mn-ea"/>
                                <a:cs typeface="+mn-cs"/>
                              </a:rPr>
                              <m:t> </m:t>
                            </m:r>
                            <m:r>
                              <a:rPr lang="en-GB" sz="1100" b="0" i="1">
                                <a:solidFill>
                                  <a:schemeClr val="dk1"/>
                                </a:solidFill>
                                <a:effectLst/>
                                <a:latin typeface="Cambria Math" panose="02040503050406030204" pitchFamily="18" charset="0"/>
                                <a:ea typeface="+mn-ea"/>
                                <a:cs typeface="+mn-cs"/>
                              </a:rPr>
                              <m:t>𝑡h𝑟𝑒h𝑜𝑙𝑑</m:t>
                            </m:r>
                          </m:e>
                        </m:eqArr>
                      </m:e>
                    </m:d>
                  </m:oMath>
                </m:oMathPara>
              </a14:m>
              <a:endParaRPr lang="en-US" sz="1000">
                <a:effectLst/>
              </a:endParaRPr>
            </a:p>
            <a:p>
              <a:r>
                <a:rPr lang="en-GB" sz="1100">
                  <a:solidFill>
                    <a:schemeClr val="dk1"/>
                  </a:solidFill>
                  <a:effectLst/>
                  <a:latin typeface="+mn-lt"/>
                  <a:ea typeface="+mn-ea"/>
                  <a:cs typeface="+mn-cs"/>
                </a:rPr>
                <a:t> </a:t>
              </a:r>
              <a:endParaRPr lang="en-US" sz="1000">
                <a:effectLst/>
              </a:endParaRPr>
            </a:p>
            <a:p>
              <a:pPr eaLnBrk="1" fontAlgn="auto" latinLnBrk="0" hangingPunct="1"/>
              <a:r>
                <a:rPr lang="en-GB" sz="1100" i="0">
                  <a:solidFill>
                    <a:schemeClr val="dk1"/>
                  </a:solidFill>
                  <a:effectLst/>
                  <a:latin typeface="+mn-lt"/>
                  <a:ea typeface="+mn-ea"/>
                  <a:cs typeface="+mn-cs"/>
                </a:rPr>
                <a:t>where</a:t>
              </a:r>
              <a:r>
                <a:rPr lang="en-GB" sz="1100" i="1">
                  <a:solidFill>
                    <a:schemeClr val="dk1"/>
                  </a:solidFill>
                  <a:effectLst/>
                  <a:latin typeface="+mn-lt"/>
                  <a:ea typeface="+mn-ea"/>
                  <a:cs typeface="+mn-cs"/>
                </a:rPr>
                <a:t> r</a:t>
              </a:r>
              <a:r>
                <a:rPr lang="en-GB" sz="1100">
                  <a:solidFill>
                    <a:schemeClr val="dk1"/>
                  </a:solidFill>
                  <a:effectLst/>
                  <a:latin typeface="+mn-lt"/>
                  <a:ea typeface="+mn-ea"/>
                  <a:cs typeface="+mn-cs"/>
                </a:rPr>
                <a:t> </a:t>
              </a:r>
              <a:r>
                <a:rPr lang="en-GB" sz="1100" i="1">
                  <a:solidFill>
                    <a:schemeClr val="dk1"/>
                  </a:solidFill>
                  <a:effectLst/>
                  <a:latin typeface="+mn-lt"/>
                  <a:ea typeface="+mn-ea"/>
                  <a:cs typeface="+mn-cs"/>
                </a:rPr>
                <a:t>= 1,…,R</a:t>
              </a:r>
              <a:r>
                <a:rPr lang="en-GB" sz="1100">
                  <a:solidFill>
                    <a:schemeClr val="dk1"/>
                  </a:solidFill>
                  <a:effectLst/>
                  <a:latin typeface="+mn-lt"/>
                  <a:ea typeface="+mn-ea"/>
                  <a:cs typeface="+mn-cs"/>
                </a:rPr>
                <a:t> is an index for LAD.  </a:t>
              </a:r>
              <a:r>
                <a:rPr lang="en-GB" sz="1100" u="sng">
                  <a:solidFill>
                    <a:schemeClr val="dk1"/>
                  </a:solidFill>
                  <a:effectLst/>
                  <a:latin typeface="+mn-lt"/>
                  <a:ea typeface="+mn-ea"/>
                  <a:cs typeface="+mn-cs"/>
                </a:rPr>
                <a:t>This </a:t>
              </a:r>
              <a:r>
                <a:rPr lang="en-GB" sz="1100" b="0" u="sng">
                  <a:solidFill>
                    <a:schemeClr val="dk1"/>
                  </a:solidFill>
                  <a:effectLst/>
                  <a:latin typeface="+mn-lt"/>
                  <a:ea typeface="+mn-ea"/>
                  <a:cs typeface="+mn-cs"/>
                </a:rPr>
                <a:t>is done in the tab</a:t>
              </a:r>
              <a:r>
                <a:rPr lang="en-GB" sz="1100" b="0" u="sng" baseline="0">
                  <a:solidFill>
                    <a:schemeClr val="dk1"/>
                  </a:solidFill>
                  <a:effectLst/>
                  <a:latin typeface="+mn-lt"/>
                  <a:ea typeface="+mn-ea"/>
                  <a:cs typeface="+mn-cs"/>
                </a:rPr>
                <a:t> 'Binary indicators'</a:t>
              </a:r>
              <a:r>
                <a:rPr lang="en-GB" sz="1100" b="0" u="sng">
                  <a:solidFill>
                    <a:schemeClr val="dk1"/>
                  </a:solidFill>
                  <a:effectLst/>
                  <a:latin typeface="+mn-lt"/>
                  <a:ea typeface="+mn-ea"/>
                  <a:cs typeface="+mn-cs"/>
                </a:rPr>
                <a:t>.</a:t>
              </a:r>
            </a:p>
            <a:p>
              <a:pPr eaLnBrk="1" fontAlgn="auto" latinLnBrk="0" hangingPunct="1"/>
              <a:endParaRPr lang="en-US" sz="1000">
                <a:effectLst/>
              </a:endParaRPr>
            </a:p>
            <a:p>
              <a:r>
                <a:rPr lang="en-GB" sz="1100" b="1">
                  <a:solidFill>
                    <a:schemeClr val="dk1"/>
                  </a:solidFill>
                  <a:effectLst/>
                  <a:latin typeface="+mn-lt"/>
                  <a:ea typeface="+mn-ea"/>
                  <a:cs typeface="+mn-cs"/>
                </a:rPr>
                <a:t>Step 2: calculate high density/scarcity indices, </a:t>
              </a:r>
              <a14:m>
                <m:oMath xmlns:m="http://schemas.openxmlformats.org/officeDocument/2006/math">
                  <m:sSub>
                    <m:sSubPr>
                      <m:ctrlPr>
                        <a:rPr lang="en-GB" sz="1100" b="1" i="1">
                          <a:solidFill>
                            <a:schemeClr val="dk1"/>
                          </a:solidFill>
                          <a:effectLst/>
                          <a:latin typeface="Cambria Math" panose="02040503050406030204" pitchFamily="18" charset="0"/>
                          <a:ea typeface="+mn-ea"/>
                          <a:cs typeface="+mn-cs"/>
                        </a:rPr>
                      </m:ctrlPr>
                    </m:sSubPr>
                    <m:e>
                      <m:r>
                        <a:rPr lang="en-GB" sz="1100" b="1" i="1">
                          <a:solidFill>
                            <a:schemeClr val="dk1"/>
                          </a:solidFill>
                          <a:effectLst/>
                          <a:latin typeface="Cambria Math" panose="02040503050406030204" pitchFamily="18" charset="0"/>
                          <a:ea typeface="+mn-ea"/>
                          <a:cs typeface="+mn-cs"/>
                        </a:rPr>
                        <m:t>𝑰𝒏𝒅𝒆𝒙</m:t>
                      </m:r>
                    </m:e>
                    <m:sub>
                      <m:r>
                        <a:rPr lang="en-GB" sz="1100" b="1" i="1">
                          <a:solidFill>
                            <a:schemeClr val="dk1"/>
                          </a:solidFill>
                          <a:effectLst/>
                          <a:latin typeface="Cambria Math" panose="02040503050406030204" pitchFamily="18" charset="0"/>
                          <a:ea typeface="+mn-ea"/>
                          <a:cs typeface="+mn-cs"/>
                        </a:rPr>
                        <m:t>𝒊</m:t>
                      </m:r>
                    </m:sub>
                  </m:sSub>
                </m:oMath>
              </a14:m>
              <a:r>
                <a:rPr lang="en-GB" sz="1100" b="1">
                  <a:solidFill>
                    <a:schemeClr val="dk1"/>
                  </a:solidFill>
                  <a:effectLst/>
                  <a:latin typeface="+mn-lt"/>
                  <a:ea typeface="+mn-ea"/>
                  <a:cs typeface="+mn-cs"/>
                </a:rPr>
                <a:t>:</a:t>
              </a:r>
              <a:endParaRPr lang="en-US" sz="1000">
                <a:effectLst/>
              </a:endParaRPr>
            </a:p>
            <a:p>
              <a:r>
                <a:rPr lang="en-GB" sz="1100">
                  <a:solidFill>
                    <a:schemeClr val="dk1"/>
                  </a:solidFill>
                  <a:effectLst/>
                  <a:latin typeface="+mn-lt"/>
                  <a:ea typeface="+mn-ea"/>
                  <a:cs typeface="+mn-cs"/>
                </a:rPr>
                <a:t> </a:t>
              </a:r>
              <a:endParaRPr lang="en-US" sz="1000">
                <a:effectLst/>
              </a:endParaRPr>
            </a:p>
            <a:p>
              <a:pPr/>
              <a14:m>
                <m:oMathPara xmlns:m="http://schemas.openxmlformats.org/officeDocument/2006/math">
                  <m:oMathParaPr>
                    <m:jc m:val="centerGroup"/>
                  </m:oMathParaPr>
                  <m:oMath xmlns:m="http://schemas.openxmlformats.org/officeDocument/2006/math">
                    <m:sSub>
                      <m:sSubPr>
                        <m:ctrlPr>
                          <a:rPr lang="en-GB" sz="110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𝐼𝑛𝑑𝑒𝑥</m:t>
                        </m:r>
                      </m:e>
                      <m:sub>
                        <m:r>
                          <a:rPr lang="en-GB" sz="1100" b="0" i="1">
                            <a:solidFill>
                              <a:schemeClr val="dk1"/>
                            </a:solidFill>
                            <a:effectLst/>
                            <a:latin typeface="Cambria Math" panose="02040503050406030204" pitchFamily="18" charset="0"/>
                            <a:ea typeface="+mn-ea"/>
                            <a:cs typeface="+mn-cs"/>
                          </a:rPr>
                          <m:t>𝑖</m:t>
                        </m:r>
                      </m:sub>
                    </m:sSub>
                    <m:r>
                      <a:rPr lang="en-GB" sz="1100" i="1">
                        <a:solidFill>
                          <a:schemeClr val="dk1"/>
                        </a:solidFill>
                        <a:effectLst/>
                        <a:latin typeface="Cambria Math" panose="02040503050406030204" pitchFamily="18" charset="0"/>
                        <a:ea typeface="+mn-ea"/>
                        <a:cs typeface="+mn-cs"/>
                      </a:rPr>
                      <m:t>=</m:t>
                    </m:r>
                    <m:r>
                      <a:rPr lang="en-GB" sz="1100" b="0" i="1">
                        <a:solidFill>
                          <a:schemeClr val="dk1"/>
                        </a:solidFill>
                        <a:effectLst/>
                        <a:latin typeface="Cambria Math" panose="02040503050406030204" pitchFamily="18" charset="0"/>
                        <a:ea typeface="+mn-ea"/>
                        <a:cs typeface="+mn-cs"/>
                      </a:rPr>
                      <m:t>(</m:t>
                    </m:r>
                    <m:nary>
                      <m:naryPr>
                        <m:chr m:val="∑"/>
                        <m:limLoc m:val="undOvr"/>
                        <m:ctrlPr>
                          <a:rPr lang="en-GB" sz="1100" i="1">
                            <a:solidFill>
                              <a:schemeClr val="dk1"/>
                            </a:solidFill>
                            <a:effectLst/>
                            <a:latin typeface="Cambria Math" panose="02040503050406030204" pitchFamily="18" charset="0"/>
                            <a:ea typeface="+mn-ea"/>
                            <a:cs typeface="+mn-cs"/>
                          </a:rPr>
                        </m:ctrlPr>
                      </m:naryPr>
                      <m:sub>
                        <m:r>
                          <a:rPr lang="en-GB" sz="1100" i="1">
                            <a:solidFill>
                              <a:schemeClr val="dk1"/>
                            </a:solidFill>
                            <a:effectLst/>
                            <a:latin typeface="Cambria Math" panose="02040503050406030204" pitchFamily="18" charset="0"/>
                            <a:ea typeface="+mn-ea"/>
                            <a:cs typeface="+mn-cs"/>
                          </a:rPr>
                          <m:t>𝑟</m:t>
                        </m:r>
                        <m:r>
                          <a:rPr lang="en-GB" sz="1100" i="1">
                            <a:solidFill>
                              <a:schemeClr val="dk1"/>
                            </a:solidFill>
                            <a:effectLst/>
                            <a:latin typeface="Cambria Math" panose="02040503050406030204" pitchFamily="18" charset="0"/>
                            <a:ea typeface="+mn-ea"/>
                            <a:cs typeface="+mn-cs"/>
                          </a:rPr>
                          <m:t>=1</m:t>
                        </m:r>
                      </m:sub>
                      <m:sup>
                        <m:r>
                          <a:rPr lang="en-GB" sz="1100" i="1">
                            <a:solidFill>
                              <a:schemeClr val="dk1"/>
                            </a:solidFill>
                            <a:effectLst/>
                            <a:latin typeface="Cambria Math" panose="02040503050406030204" pitchFamily="18" charset="0"/>
                            <a:ea typeface="+mn-ea"/>
                            <a:cs typeface="+mn-cs"/>
                          </a:rPr>
                          <m:t>𝑅</m:t>
                        </m:r>
                      </m:sup>
                      <m:e>
                        <m:sSub>
                          <m:sSubPr>
                            <m:ctrlPr>
                              <a:rPr lang="en-GB" sz="110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𝑃𝑜𝑝</m:t>
                            </m:r>
                          </m:e>
                          <m:sub>
                            <m:r>
                              <a:rPr lang="en-GB" sz="1100" i="1">
                                <a:solidFill>
                                  <a:schemeClr val="dk1"/>
                                </a:solidFill>
                                <a:effectLst/>
                                <a:latin typeface="Cambria Math" panose="02040503050406030204" pitchFamily="18" charset="0"/>
                                <a:ea typeface="+mn-ea"/>
                                <a:cs typeface="+mn-cs"/>
                              </a:rPr>
                              <m:t>𝑟</m:t>
                            </m:r>
                          </m:sub>
                        </m:sSub>
                        <m:r>
                          <a:rPr lang="en-GB" sz="1100" i="1">
                            <a:solidFill>
                              <a:schemeClr val="dk1"/>
                            </a:solidFill>
                            <a:effectLst/>
                            <a:latin typeface="Cambria Math" panose="02040503050406030204" pitchFamily="18" charset="0"/>
                            <a:ea typeface="+mn-ea"/>
                            <a:cs typeface="+mn-cs"/>
                          </a:rPr>
                          <m:t>∗</m:t>
                        </m:r>
                        <m:sSub>
                          <m:sSubPr>
                            <m:ctrlPr>
                              <a:rPr lang="en-GB" sz="110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𝑝</m:t>
                            </m:r>
                          </m:e>
                          <m:sub>
                            <m:r>
                              <a:rPr lang="en-GB" sz="1100" b="0" i="1">
                                <a:solidFill>
                                  <a:schemeClr val="dk1"/>
                                </a:solidFill>
                                <a:effectLst/>
                                <a:latin typeface="Cambria Math" panose="02040503050406030204" pitchFamily="18" charset="0"/>
                                <a:ea typeface="+mn-ea"/>
                                <a:cs typeface="+mn-cs"/>
                              </a:rPr>
                              <m:t>𝑖</m:t>
                            </m:r>
                            <m:r>
                              <a:rPr lang="en-GB" sz="1100" b="0" i="1">
                                <a:solidFill>
                                  <a:schemeClr val="dk1"/>
                                </a:solidFill>
                                <a:effectLst/>
                                <a:latin typeface="Cambria Math" panose="02040503050406030204" pitchFamily="18" charset="0"/>
                                <a:ea typeface="+mn-ea"/>
                                <a:cs typeface="+mn-cs"/>
                              </a:rPr>
                              <m:t>,</m:t>
                            </m:r>
                            <m:r>
                              <a:rPr lang="en-GB" sz="1100" b="0" i="1">
                                <a:solidFill>
                                  <a:schemeClr val="dk1"/>
                                </a:solidFill>
                                <a:effectLst/>
                                <a:latin typeface="Cambria Math" panose="02040503050406030204" pitchFamily="18" charset="0"/>
                                <a:ea typeface="+mn-ea"/>
                                <a:cs typeface="+mn-cs"/>
                              </a:rPr>
                              <m:t>𝑟</m:t>
                            </m:r>
                          </m:sub>
                        </m:sSub>
                        <m:r>
                          <a:rPr lang="en-GB" sz="1100" b="0" i="1">
                            <a:solidFill>
                              <a:schemeClr val="dk1"/>
                            </a:solidFill>
                            <a:effectLst/>
                            <a:latin typeface="Cambria Math" panose="02040503050406030204" pitchFamily="18" charset="0"/>
                            <a:ea typeface="+mn-ea"/>
                            <a:cs typeface="+mn-cs"/>
                          </a:rPr>
                          <m:t>∗</m:t>
                        </m:r>
                        <m:sSub>
                          <m:sSubPr>
                            <m:ctrlPr>
                              <a:rPr lang="en-GB" sz="1100" b="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𝑇</m:t>
                            </m:r>
                          </m:e>
                          <m:sub>
                            <m:r>
                              <a:rPr lang="en-GB" sz="1100" b="0" i="1">
                                <a:solidFill>
                                  <a:schemeClr val="dk1"/>
                                </a:solidFill>
                                <a:effectLst/>
                                <a:latin typeface="Cambria Math" panose="02040503050406030204" pitchFamily="18" charset="0"/>
                                <a:ea typeface="+mn-ea"/>
                                <a:cs typeface="+mn-cs"/>
                              </a:rPr>
                              <m:t>𝑟</m:t>
                            </m:r>
                          </m:sub>
                        </m:sSub>
                        <m:r>
                          <a:rPr lang="en-GB" sz="1100" b="0" i="1">
                            <a:solidFill>
                              <a:schemeClr val="dk1"/>
                            </a:solidFill>
                            <a:effectLst/>
                            <a:latin typeface="Cambria Math" panose="02040503050406030204" pitchFamily="18" charset="0"/>
                            <a:ea typeface="+mn-ea"/>
                            <a:cs typeface="+mn-cs"/>
                          </a:rPr>
                          <m:t>)</m:t>
                        </m:r>
                      </m:e>
                    </m:nary>
                    <m:r>
                      <a:rPr lang="en-GB" sz="1100" b="0" i="1">
                        <a:solidFill>
                          <a:schemeClr val="dk1"/>
                        </a:solidFill>
                        <a:effectLst/>
                        <a:latin typeface="Cambria Math" panose="02040503050406030204" pitchFamily="18" charset="0"/>
                        <a:ea typeface="+mn-ea"/>
                        <a:cs typeface="+mn-cs"/>
                      </a:rPr>
                      <m:t>/(</m:t>
                    </m:r>
                    <m:nary>
                      <m:naryPr>
                        <m:chr m:val="∑"/>
                        <m:limLoc m:val="undOvr"/>
                        <m:ctrlPr>
                          <a:rPr lang="en-GB" sz="1100" i="1">
                            <a:solidFill>
                              <a:schemeClr val="dk1"/>
                            </a:solidFill>
                            <a:effectLst/>
                            <a:latin typeface="Cambria Math" panose="02040503050406030204" pitchFamily="18" charset="0"/>
                            <a:ea typeface="+mn-ea"/>
                            <a:cs typeface="+mn-cs"/>
                          </a:rPr>
                        </m:ctrlPr>
                      </m:naryPr>
                      <m:sub>
                        <m:r>
                          <a:rPr lang="en-GB" sz="1100" i="1">
                            <a:solidFill>
                              <a:schemeClr val="dk1"/>
                            </a:solidFill>
                            <a:effectLst/>
                            <a:latin typeface="Cambria Math" panose="02040503050406030204" pitchFamily="18" charset="0"/>
                            <a:ea typeface="+mn-ea"/>
                            <a:cs typeface="+mn-cs"/>
                          </a:rPr>
                          <m:t>𝑟</m:t>
                        </m:r>
                        <m:r>
                          <a:rPr lang="en-GB" sz="1100" i="1">
                            <a:solidFill>
                              <a:schemeClr val="dk1"/>
                            </a:solidFill>
                            <a:effectLst/>
                            <a:latin typeface="Cambria Math" panose="02040503050406030204" pitchFamily="18" charset="0"/>
                            <a:ea typeface="+mn-ea"/>
                            <a:cs typeface="+mn-cs"/>
                          </a:rPr>
                          <m:t>=1</m:t>
                        </m:r>
                      </m:sub>
                      <m:sup>
                        <m:r>
                          <a:rPr lang="en-GB" sz="1100" i="1">
                            <a:solidFill>
                              <a:schemeClr val="dk1"/>
                            </a:solidFill>
                            <a:effectLst/>
                            <a:latin typeface="Cambria Math" panose="02040503050406030204" pitchFamily="18" charset="0"/>
                            <a:ea typeface="+mn-ea"/>
                            <a:cs typeface="+mn-cs"/>
                          </a:rPr>
                          <m:t>𝑅</m:t>
                        </m:r>
                      </m:sup>
                      <m:e>
                        <m:sSub>
                          <m:sSubPr>
                            <m:ctrlPr>
                              <a:rPr lang="en-GB" sz="110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𝑃𝑜𝑝</m:t>
                            </m:r>
                          </m:e>
                          <m:sub>
                            <m:r>
                              <a:rPr lang="en-GB" sz="1100" i="1">
                                <a:solidFill>
                                  <a:schemeClr val="dk1"/>
                                </a:solidFill>
                                <a:effectLst/>
                                <a:latin typeface="Cambria Math" panose="02040503050406030204" pitchFamily="18" charset="0"/>
                                <a:ea typeface="+mn-ea"/>
                                <a:cs typeface="+mn-cs"/>
                              </a:rPr>
                              <m:t>𝑟</m:t>
                            </m:r>
                          </m:sub>
                        </m:sSub>
                        <m:r>
                          <a:rPr lang="en-GB" sz="1100" i="1">
                            <a:solidFill>
                              <a:schemeClr val="dk1"/>
                            </a:solidFill>
                            <a:effectLst/>
                            <a:latin typeface="Cambria Math" panose="02040503050406030204" pitchFamily="18" charset="0"/>
                            <a:ea typeface="+mn-ea"/>
                            <a:cs typeface="+mn-cs"/>
                          </a:rPr>
                          <m:t>∗</m:t>
                        </m:r>
                        <m:sSub>
                          <m:sSubPr>
                            <m:ctrlPr>
                              <a:rPr lang="en-GB" sz="1100" b="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𝑇</m:t>
                            </m:r>
                          </m:e>
                          <m:sub>
                            <m:r>
                              <a:rPr lang="en-GB" sz="1100" b="0" i="1">
                                <a:solidFill>
                                  <a:schemeClr val="dk1"/>
                                </a:solidFill>
                                <a:effectLst/>
                                <a:latin typeface="Cambria Math" panose="02040503050406030204" pitchFamily="18" charset="0"/>
                                <a:ea typeface="+mn-ea"/>
                                <a:cs typeface="+mn-cs"/>
                              </a:rPr>
                              <m:t>𝑟</m:t>
                            </m:r>
                          </m:sub>
                        </m:sSub>
                      </m:e>
                    </m:nary>
                    <m:r>
                      <a:rPr lang="en-GB" sz="1100" b="0" i="1">
                        <a:solidFill>
                          <a:schemeClr val="dk1"/>
                        </a:solidFill>
                        <a:effectLst/>
                        <a:latin typeface="Cambria Math" panose="02040503050406030204" pitchFamily="18" charset="0"/>
                        <a:ea typeface="+mn-ea"/>
                        <a:cs typeface="+mn-cs"/>
                      </a:rPr>
                      <m:t>)</m:t>
                    </m:r>
                  </m:oMath>
                </m:oMathPara>
              </a14:m>
              <a:endParaRPr lang="en-US" sz="1000">
                <a:effectLst/>
              </a:endParaRPr>
            </a:p>
            <a:p>
              <a:pPr eaLnBrk="1" fontAlgn="auto" latinLnBrk="0" hangingPunct="1"/>
              <a:r>
                <a:rPr lang="en-GB" sz="1100" i="0">
                  <a:solidFill>
                    <a:schemeClr val="dk1"/>
                  </a:solidFill>
                  <a:effectLst/>
                  <a:latin typeface="+mn-lt"/>
                  <a:ea typeface="+mn-ea"/>
                  <a:cs typeface="+mn-cs"/>
                </a:rPr>
                <a:t>where </a:t>
              </a:r>
              <a:r>
                <a:rPr lang="en-GB" sz="1100" i="1">
                  <a:solidFill>
                    <a:schemeClr val="dk1"/>
                  </a:solidFill>
                  <a:effectLst/>
                  <a:latin typeface="+mn-lt"/>
                  <a:ea typeface="+mn-ea"/>
                  <a:cs typeface="+mn-cs"/>
                </a:rPr>
                <a:t>i</a:t>
              </a:r>
              <a:r>
                <a:rPr lang="en-GB" sz="1100">
                  <a:solidFill>
                    <a:schemeClr val="dk1"/>
                  </a:solidFill>
                  <a:effectLst/>
                  <a:latin typeface="+mn-lt"/>
                  <a:ea typeface="+mn-ea"/>
                  <a:cs typeface="+mn-cs"/>
                </a:rPr>
                <a:t> is an index for company</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and and </a:t>
              </a:r>
              <a:r>
                <a:rPr lang="en-GB" sz="1100" i="1">
                  <a:solidFill>
                    <a:schemeClr val="dk1"/>
                  </a:solidFill>
                  <a:effectLst/>
                  <a:latin typeface="+mn-lt"/>
                  <a:ea typeface="+mn-ea"/>
                  <a:cs typeface="+mn-cs"/>
                </a:rPr>
                <a:t>r</a:t>
              </a:r>
              <a:r>
                <a:rPr lang="en-GB" sz="1100">
                  <a:solidFill>
                    <a:schemeClr val="dk1"/>
                  </a:solidFill>
                  <a:effectLst/>
                  <a:latin typeface="+mn-lt"/>
                  <a:ea typeface="+mn-ea"/>
                  <a:cs typeface="+mn-cs"/>
                </a:rPr>
                <a:t> is an index for LAD; </a:t>
              </a:r>
              <a14:m>
                <m:oMath xmlns:m="http://schemas.openxmlformats.org/officeDocument/2006/math">
                  <m:sSub>
                    <m:sSubPr>
                      <m:ctrlPr>
                        <a:rPr lang="en-GB" sz="110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𝑝</m:t>
                      </m:r>
                    </m:e>
                    <m:sub>
                      <m:r>
                        <a:rPr lang="en-GB" sz="1100" b="0" i="1">
                          <a:solidFill>
                            <a:schemeClr val="dk1"/>
                          </a:solidFill>
                          <a:effectLst/>
                          <a:latin typeface="Cambria Math" panose="02040503050406030204" pitchFamily="18" charset="0"/>
                          <a:ea typeface="+mn-ea"/>
                          <a:cs typeface="+mn-cs"/>
                        </a:rPr>
                        <m:t>𝑖</m:t>
                      </m:r>
                      <m:r>
                        <a:rPr lang="en-GB" sz="1100" b="0" i="1">
                          <a:solidFill>
                            <a:schemeClr val="dk1"/>
                          </a:solidFill>
                          <a:effectLst/>
                          <a:latin typeface="Cambria Math" panose="02040503050406030204" pitchFamily="18" charset="0"/>
                          <a:ea typeface="+mn-ea"/>
                          <a:cs typeface="+mn-cs"/>
                        </a:rPr>
                        <m:t>,</m:t>
                      </m:r>
                      <m:r>
                        <a:rPr lang="en-GB" sz="1100" b="0" i="1">
                          <a:solidFill>
                            <a:schemeClr val="dk1"/>
                          </a:solidFill>
                          <a:effectLst/>
                          <a:latin typeface="Cambria Math" panose="02040503050406030204" pitchFamily="18" charset="0"/>
                          <a:ea typeface="+mn-ea"/>
                          <a:cs typeface="+mn-cs"/>
                        </a:rPr>
                        <m:t>𝑟</m:t>
                      </m:r>
                    </m:sub>
                  </m:sSub>
                </m:oMath>
              </a14:m>
              <a:r>
                <a:rPr lang="en-GB" sz="1100">
                  <a:solidFill>
                    <a:schemeClr val="dk1"/>
                  </a:solidFill>
                  <a:effectLst/>
                  <a:latin typeface="+mn-lt"/>
                  <a:ea typeface="+mn-ea"/>
                  <a:cs typeface="+mn-cs"/>
                </a:rPr>
                <a:t> is the proportion of company </a:t>
              </a:r>
              <a:r>
                <a:rPr lang="en-GB" sz="1100" i="1">
                  <a:solidFill>
                    <a:schemeClr val="dk1"/>
                  </a:solidFill>
                  <a:effectLst/>
                  <a:latin typeface="+mn-lt"/>
                  <a:ea typeface="+mn-ea"/>
                  <a:cs typeface="+mn-cs"/>
                </a:rPr>
                <a:t>i</a:t>
              </a:r>
              <a:r>
                <a:rPr lang="en-GB" sz="1100">
                  <a:solidFill>
                    <a:schemeClr val="dk1"/>
                  </a:solidFill>
                  <a:effectLst/>
                  <a:latin typeface="+mn-lt"/>
                  <a:ea typeface="+mn-ea"/>
                  <a:cs typeface="+mn-cs"/>
                </a:rPr>
                <a:t> population that reside in LAD </a:t>
              </a:r>
              <a:r>
                <a:rPr lang="en-GB" sz="1100" i="1">
                  <a:solidFill>
                    <a:schemeClr val="dk1"/>
                  </a:solidFill>
                  <a:effectLst/>
                  <a:latin typeface="+mn-lt"/>
                  <a:ea typeface="+mn-ea"/>
                  <a:cs typeface="+mn-cs"/>
                </a:rPr>
                <a:t>r </a:t>
              </a:r>
              <a:r>
                <a:rPr lang="en-GB" sz="1100" i="0">
                  <a:solidFill>
                    <a:schemeClr val="dk1"/>
                  </a:solidFill>
                  <a:effectLst/>
                  <a:latin typeface="+mn-lt"/>
                  <a:ea typeface="+mn-ea"/>
                  <a:cs typeface="+mn-cs"/>
                </a:rPr>
                <a:t>out</a:t>
              </a:r>
              <a:r>
                <a:rPr lang="en-GB" sz="1100" i="0" baseline="0">
                  <a:solidFill>
                    <a:schemeClr val="dk1"/>
                  </a:solidFill>
                  <a:effectLst/>
                  <a:latin typeface="+mn-lt"/>
                  <a:ea typeface="+mn-ea"/>
                  <a:cs typeface="+mn-cs"/>
                </a:rPr>
                <a:t> of the total population of LAD </a:t>
              </a:r>
              <a:r>
                <a:rPr lang="en-GB" sz="1100" i="1" baseline="0">
                  <a:solidFill>
                    <a:schemeClr val="dk1"/>
                  </a:solidFill>
                  <a:effectLst/>
                  <a:latin typeface="+mn-lt"/>
                  <a:ea typeface="+mn-ea"/>
                  <a:cs typeface="+mn-cs"/>
                </a:rPr>
                <a:t>r</a:t>
              </a:r>
              <a:r>
                <a:rPr lang="en-GB" sz="1100" i="0" baseline="0">
                  <a:solidFill>
                    <a:schemeClr val="dk1"/>
                  </a:solidFill>
                  <a:effectLst/>
                  <a:latin typeface="+mn-lt"/>
                  <a:ea typeface="+mn-ea"/>
                  <a:cs typeface="+mn-cs"/>
                </a:rPr>
                <a:t>; </a:t>
              </a:r>
              <a14:m>
                <m:oMath xmlns:m="http://schemas.openxmlformats.org/officeDocument/2006/math">
                  <m:sSub>
                    <m:sSubPr>
                      <m:ctrlPr>
                        <a:rPr lang="en-GB" sz="1100" i="1" baseline="0">
                          <a:solidFill>
                            <a:schemeClr val="dk1"/>
                          </a:solidFill>
                          <a:effectLst/>
                          <a:latin typeface="Cambria Math" panose="02040503050406030204" pitchFamily="18" charset="0"/>
                          <a:ea typeface="+mn-ea"/>
                          <a:cs typeface="+mn-cs"/>
                        </a:rPr>
                      </m:ctrlPr>
                    </m:sSubPr>
                    <m:e>
                      <m:r>
                        <a:rPr lang="en-GB" sz="1100" b="0" i="1" baseline="0">
                          <a:solidFill>
                            <a:schemeClr val="dk1"/>
                          </a:solidFill>
                          <a:effectLst/>
                          <a:latin typeface="Cambria Math" panose="02040503050406030204" pitchFamily="18" charset="0"/>
                          <a:ea typeface="+mn-ea"/>
                          <a:cs typeface="+mn-cs"/>
                        </a:rPr>
                        <m:t>𝑇</m:t>
                      </m:r>
                    </m:e>
                    <m:sub>
                      <m:r>
                        <a:rPr lang="en-GB" sz="1100" b="0" i="1" baseline="0">
                          <a:solidFill>
                            <a:schemeClr val="dk1"/>
                          </a:solidFill>
                          <a:effectLst/>
                          <a:latin typeface="Cambria Math" panose="02040503050406030204" pitchFamily="18" charset="0"/>
                          <a:ea typeface="+mn-ea"/>
                          <a:cs typeface="+mn-cs"/>
                        </a:rPr>
                        <m:t>𝑟</m:t>
                      </m:r>
                    </m:sub>
                  </m:sSub>
                </m:oMath>
              </a14:m>
              <a:r>
                <a:rPr lang="en-GB" sz="1100">
                  <a:solidFill>
                    <a:schemeClr val="dk1"/>
                  </a:solidFill>
                  <a:effectLst/>
                  <a:latin typeface="+mn-lt"/>
                  <a:ea typeface="+mn-ea"/>
                  <a:cs typeface="+mn-cs"/>
                </a:rPr>
                <a:t> is a</a:t>
              </a:r>
              <a:r>
                <a:rPr lang="en-GB" sz="1100" baseline="0">
                  <a:solidFill>
                    <a:schemeClr val="dk1"/>
                  </a:solidFill>
                  <a:effectLst/>
                  <a:latin typeface="+mn-lt"/>
                  <a:ea typeface="+mn-ea"/>
                  <a:cs typeface="+mn-cs"/>
                </a:rPr>
                <a:t> dummy variable indicating whether LAD </a:t>
              </a:r>
              <a:r>
                <a:rPr lang="en-GB" sz="1100" i="1" baseline="0">
                  <a:solidFill>
                    <a:schemeClr val="dk1"/>
                  </a:solidFill>
                  <a:effectLst/>
                  <a:latin typeface="+mn-lt"/>
                  <a:ea typeface="+mn-ea"/>
                  <a:cs typeface="+mn-cs"/>
                </a:rPr>
                <a:t>r</a:t>
              </a:r>
              <a:r>
                <a:rPr lang="en-GB" sz="1100" baseline="0">
                  <a:solidFill>
                    <a:schemeClr val="dk1"/>
                  </a:solidFill>
                  <a:effectLst/>
                  <a:latin typeface="+mn-lt"/>
                  <a:ea typeface="+mn-ea"/>
                  <a:cs typeface="+mn-cs"/>
                </a:rPr>
                <a:t> is highly dense/sparse;</a:t>
              </a:r>
              <a:r>
                <a:rPr lang="en-GB" sz="1100">
                  <a:solidFill>
                    <a:schemeClr val="dk1"/>
                  </a:solidFill>
                  <a:effectLst/>
                  <a:latin typeface="+mn-lt"/>
                  <a:ea typeface="+mn-ea"/>
                  <a:cs typeface="+mn-cs"/>
                </a:rPr>
                <a:t> </a:t>
              </a:r>
              <a14:m>
                <m:oMath xmlns:m="http://schemas.openxmlformats.org/officeDocument/2006/math">
                  <m:sSub>
                    <m:sSubPr>
                      <m:ctrlPr>
                        <a:rPr lang="en-GB" sz="1100" i="1">
                          <a:solidFill>
                            <a:schemeClr val="dk1"/>
                          </a:solidFill>
                          <a:effectLst/>
                          <a:latin typeface="Cambria Math" panose="02040503050406030204" pitchFamily="18" charset="0"/>
                          <a:ea typeface="+mn-ea"/>
                          <a:cs typeface="+mn-cs"/>
                        </a:rPr>
                      </m:ctrlPr>
                    </m:sSubPr>
                    <m:e>
                      <m:r>
                        <a:rPr lang="en-GB" sz="1100" b="0" i="1">
                          <a:solidFill>
                            <a:schemeClr val="dk1"/>
                          </a:solidFill>
                          <a:effectLst/>
                          <a:latin typeface="Cambria Math" panose="02040503050406030204" pitchFamily="18" charset="0"/>
                          <a:ea typeface="+mn-ea"/>
                          <a:cs typeface="+mn-cs"/>
                        </a:rPr>
                        <m:t>𝑃𝑜𝑝</m:t>
                      </m:r>
                    </m:e>
                    <m:sub>
                      <m:r>
                        <a:rPr lang="en-GB" sz="1100" b="0" i="1">
                          <a:solidFill>
                            <a:schemeClr val="dk1"/>
                          </a:solidFill>
                          <a:effectLst/>
                          <a:latin typeface="Cambria Math" panose="02040503050406030204" pitchFamily="18" charset="0"/>
                          <a:ea typeface="+mn-ea"/>
                          <a:cs typeface="+mn-cs"/>
                        </a:rPr>
                        <m:t>𝑟</m:t>
                      </m:r>
                    </m:sub>
                  </m:sSub>
                </m:oMath>
              </a14:m>
              <a:r>
                <a:rPr lang="en-GB" sz="1100">
                  <a:solidFill>
                    <a:schemeClr val="dk1"/>
                  </a:solidFill>
                  <a:effectLst/>
                  <a:latin typeface="+mn-lt"/>
                  <a:ea typeface="+mn-ea"/>
                  <a:cs typeface="+mn-cs"/>
                </a:rPr>
                <a:t> is the population of LAD </a:t>
              </a:r>
              <a:r>
                <a:rPr lang="en-GB" sz="1100" i="1">
                  <a:solidFill>
                    <a:schemeClr val="dk1"/>
                  </a:solidFill>
                  <a:effectLst/>
                  <a:latin typeface="+mn-lt"/>
                  <a:ea typeface="+mn-ea"/>
                  <a:cs typeface="+mn-cs"/>
                </a:rPr>
                <a:t>r</a:t>
              </a:r>
              <a:r>
                <a:rPr lang="en-GB" sz="1100">
                  <a:solidFill>
                    <a:schemeClr val="dk1"/>
                  </a:solidFill>
                  <a:effectLst/>
                  <a:latin typeface="+mn-lt"/>
                  <a:ea typeface="+mn-ea"/>
                  <a:cs typeface="+mn-cs"/>
                </a:rPr>
                <a:t>; </a:t>
              </a:r>
              <a:r>
                <a:rPr lang="en-GB" sz="1100" u="sng">
                  <a:solidFill>
                    <a:schemeClr val="dk1"/>
                  </a:solidFill>
                  <a:effectLst/>
                  <a:latin typeface="+mn-lt"/>
                  <a:ea typeface="+mn-ea"/>
                  <a:cs typeface="+mn-cs"/>
                </a:rPr>
                <a:t>This </a:t>
              </a:r>
              <a:r>
                <a:rPr lang="en-GB" sz="1100" b="0" u="sng">
                  <a:solidFill>
                    <a:schemeClr val="dk1"/>
                  </a:solidFill>
                  <a:effectLst/>
                  <a:latin typeface="+mn-lt"/>
                  <a:ea typeface="+mn-ea"/>
                  <a:cs typeface="+mn-cs"/>
                </a:rPr>
                <a:t>is done in the tab</a:t>
              </a:r>
              <a:r>
                <a:rPr lang="en-GB" sz="1100" b="0" u="sng" baseline="0">
                  <a:solidFill>
                    <a:schemeClr val="dk1"/>
                  </a:solidFill>
                  <a:effectLst/>
                  <a:latin typeface="+mn-lt"/>
                  <a:ea typeface="+mn-ea"/>
                  <a:cs typeface="+mn-cs"/>
                </a:rPr>
                <a:t> 'C</a:t>
              </a:r>
              <a:r>
                <a:rPr lang="en-GB" sz="1100" b="0" u="sng">
                  <a:solidFill>
                    <a:schemeClr val="dk1"/>
                  </a:solidFill>
                  <a:effectLst/>
                  <a:latin typeface="+mn-lt"/>
                  <a:ea typeface="+mn-ea"/>
                  <a:cs typeface="+mn-cs"/>
                </a:rPr>
                <a:t>alc'.</a:t>
              </a:r>
            </a:p>
            <a:p>
              <a:pPr eaLnBrk="1" fontAlgn="auto" latinLnBrk="0" hangingPunct="1"/>
              <a:endParaRPr lang="en-GB" sz="1100" b="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baseline="0">
                  <a:solidFill>
                    <a:schemeClr val="dk1"/>
                  </a:solidFill>
                  <a:effectLst/>
                  <a:latin typeface="+mn-lt"/>
                  <a:ea typeface="+mn-ea"/>
                  <a:cs typeface="+mn-cs"/>
                </a:rPr>
                <a:t>Guide to constructing weighted average density indices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We calculated thre weighted aveage density indices. The calculation is done at the bottom of the table in each of the Density per LAD tabs, and collated in the Weighted average density tab.</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three indices are:</a:t>
              </a:r>
            </a:p>
            <a:p>
              <a:pPr eaLnBrk="1" fontAlgn="auto" latinLnBrk="0" hangingPunct="1"/>
              <a:endParaRPr lang="en-US" sz="1000">
                <a:effectLst/>
              </a:endParaRPr>
            </a:p>
            <a:p>
              <a:pPr eaLnBrk="1" fontAlgn="auto" latinLnBrk="0" hangingPunct="1"/>
              <a:r>
                <a:rPr lang="en-GB" sz="1100">
                  <a:solidFill>
                    <a:schemeClr val="dk1"/>
                  </a:solidFill>
                  <a:effectLst/>
                  <a:latin typeface="+mn-lt"/>
                  <a:ea typeface="+mn-ea"/>
                  <a:cs typeface="+mn-cs"/>
                </a:rPr>
                <a:t>– Population weighted average of local population density: a weighted average of LAD population density, using weights based on the population in the LAD as a share of the total population served by that company.</a:t>
              </a:r>
              <a:endParaRPr lang="en-GB"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Population-weighted average of ln(local authority population density): a weighted average of the natuaral</a:t>
              </a:r>
              <a:r>
                <a:rPr lang="en-GB" sz="1100" baseline="0">
                  <a:solidFill>
                    <a:schemeClr val="dk1"/>
                  </a:solidFill>
                  <a:effectLst/>
                  <a:latin typeface="+mn-lt"/>
                  <a:ea typeface="+mn-ea"/>
                  <a:cs typeface="+mn-cs"/>
                </a:rPr>
                <a:t> logarithm </a:t>
              </a:r>
              <a:r>
                <a:rPr lang="en-GB" sz="1100">
                  <a:solidFill>
                    <a:schemeClr val="dk1"/>
                  </a:solidFill>
                  <a:effectLst/>
                  <a:latin typeface="+mn-lt"/>
                  <a:ea typeface="+mn-ea"/>
                  <a:cs typeface="+mn-cs"/>
                </a:rPr>
                <a:t>of LAD population density, using weights as above.</a:t>
              </a:r>
              <a:endParaRPr lang="en-GB"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Population-weighted average of [ln(local authority population density)]^2:</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 weighted average of the square of the natural</a:t>
              </a:r>
              <a:r>
                <a:rPr lang="en-GB" sz="1100" baseline="0">
                  <a:solidFill>
                    <a:schemeClr val="dk1"/>
                  </a:solidFill>
                  <a:effectLst/>
                  <a:latin typeface="+mn-lt"/>
                  <a:ea typeface="+mn-ea"/>
                  <a:cs typeface="+mn-cs"/>
                </a:rPr>
                <a:t> logarithm </a:t>
              </a:r>
              <a:r>
                <a:rPr lang="en-GB" sz="1100">
                  <a:solidFill>
                    <a:schemeClr val="dk1"/>
                  </a:solidFill>
                  <a:effectLst/>
                  <a:latin typeface="+mn-lt"/>
                  <a:ea typeface="+mn-ea"/>
                  <a:cs typeface="+mn-cs"/>
                </a:rPr>
                <a:t>of LAD population density, using weights as above.</a:t>
              </a:r>
              <a:endParaRPr lang="en-GB" sz="1100" baseline="0">
                <a:solidFill>
                  <a:schemeClr val="dk1"/>
                </a:solidFill>
                <a:effectLst/>
                <a:latin typeface="+mn-lt"/>
                <a:ea typeface="+mn-ea"/>
                <a:cs typeface="+mn-cs"/>
              </a:endParaRPr>
            </a:p>
          </xdr:txBody>
        </xdr:sp>
      </mc:Choice>
      <mc:Fallback xmlns="">
        <xdr:sp macro="" textlink="">
          <xdr:nvSpPr>
            <xdr:cNvPr id="2" name="TextBox 1"/>
            <xdr:cNvSpPr txBox="1"/>
          </xdr:nvSpPr>
          <xdr:spPr>
            <a:xfrm>
              <a:off x="174622" y="409571"/>
              <a:ext cx="12422191" cy="10615617"/>
            </a:xfrm>
            <a:prstGeom prst="rect">
              <a:avLst/>
            </a:prstGeom>
            <a:solidFill>
              <a:schemeClr val="bg2">
                <a:lumMod val="75000"/>
              </a:schemeClr>
            </a:solidFill>
            <a:ln w="12700" cmpd="sng">
              <a:solidFill>
                <a:schemeClr val="tx1"/>
              </a:solidFill>
            </a:ln>
            <a:scene3d>
              <a:camera prst="orthographicFront"/>
              <a:lightRig rig="threePt" dir="t"/>
            </a:scene3d>
            <a:sp3d prstMaterial="matte"/>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b="1" i="0" u="sng">
                  <a:latin typeface="Gill Sans MT" pitchFamily="34" charset="0"/>
                </a:rPr>
                <a:t>Density indices</a:t>
              </a:r>
              <a:endParaRPr lang="en-GB" sz="1200" b="1" i="0" u="sng" baseline="0">
                <a:latin typeface="Gill Sans MT" pitchFamily="34" charset="0"/>
              </a:endParaRPr>
            </a:p>
            <a:p>
              <a:endParaRPr lang="en-GB" sz="1000" b="1" baseline="0">
                <a:latin typeface="Gill Sans MT" pitchFamily="34" charset="0"/>
              </a:endParaRPr>
            </a:p>
            <a:p>
              <a:r>
                <a:rPr lang="en-GB" sz="1200" b="1" baseline="0">
                  <a:solidFill>
                    <a:schemeClr val="dk1"/>
                  </a:solidFill>
                  <a:latin typeface="Gill Sans MT" pitchFamily="34" charset="0"/>
                  <a:ea typeface="+mn-ea"/>
                  <a:cs typeface="+mn-cs"/>
                </a:rPr>
                <a:t>Objective</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Gill Sans MT"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This file uses local authority data on population and density by local authority areas</a:t>
              </a:r>
              <a:r>
                <a:rPr lang="en-GB" sz="1100" baseline="0">
                  <a:solidFill>
                    <a:schemeClr val="dk1"/>
                  </a:solidFill>
                  <a:effectLst/>
                  <a:latin typeface="+mn-lt"/>
                  <a:ea typeface="+mn-ea"/>
                  <a:cs typeface="+mn-cs"/>
                </a:rPr>
                <a:t> t</a:t>
              </a:r>
              <a:r>
                <a:rPr lang="en-GB" sz="1100">
                  <a:solidFill>
                    <a:schemeClr val="dk1"/>
                  </a:solidFill>
                  <a:effectLst/>
                  <a:latin typeface="+mn-lt"/>
                  <a:ea typeface="+mn-ea"/>
                  <a:cs typeface="+mn-cs"/>
                </a:rPr>
                <a:t>o construct company specific density indices.</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1. High density and sparsity indices</a:t>
              </a:r>
              <a:r>
                <a:rPr lang="en-GB" sz="1100"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2. Population-weighted average density indices.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The final indices, prepared for modelling, are in the Interface tab.</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Data source: </a:t>
              </a:r>
              <a:r>
                <a:rPr lang="en-GB" sz="1100">
                  <a:solidFill>
                    <a:schemeClr val="dk1"/>
                  </a:solidFill>
                  <a:effectLst/>
                  <a:latin typeface="+mn-lt"/>
                  <a:ea typeface="+mn-ea"/>
                  <a:cs typeface="+mn-cs"/>
                </a:rPr>
                <a:t>ONS, </a:t>
              </a:r>
              <a:r>
                <a:rPr lang="en-GB" sz="1100" baseline="0">
                  <a:solidFill>
                    <a:schemeClr val="dk1"/>
                  </a:solidFill>
                  <a:effectLst/>
                  <a:latin typeface="+mn-lt"/>
                  <a:ea typeface="+mn-ea"/>
                  <a:cs typeface="+mn-cs"/>
                </a:rPr>
                <a:t>MYE5: Population estimates and population density for the UK, mid-2001 to mid-2016</a:t>
              </a:r>
            </a:p>
            <a:p>
              <a:pPr marL="0" marR="0" lvl="0" indent="0" defTabSz="914400" eaLnBrk="1" fontAlgn="auto" latinLnBrk="0" hangingPunct="1">
                <a:lnSpc>
                  <a:spcPct val="100000"/>
                </a:lnSpc>
                <a:spcBef>
                  <a:spcPts val="0"/>
                </a:spcBef>
                <a:spcAft>
                  <a:spcPts val="0"/>
                </a:spcAft>
                <a:buClrTx/>
                <a:buSzTx/>
                <a:buFontTx/>
                <a:buNone/>
                <a:tabLst/>
                <a:defRPr/>
              </a:pPr>
              <a:r>
                <a:rPr lang="en-GB" sz="1100" u="sng">
                  <a:solidFill>
                    <a:schemeClr val="dk1"/>
                  </a:solidFill>
                  <a:effectLst/>
                  <a:latin typeface="+mn-lt"/>
                  <a:ea typeface="+mn-ea"/>
                  <a:cs typeface="+mn-cs"/>
                </a:rPr>
                <a:t>http://www.ons.gov.uk/peoplepopulationandcommunity/populationandmigration/populationestimates/datasets/populationestimatesforukenglandandwalesscotlandandnorthernireland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u="sng">
                <a:solidFill>
                  <a:schemeClr val="dk1"/>
                </a:solidFill>
                <a:effectLst/>
                <a:latin typeface="+mn-lt"/>
                <a:ea typeface="+mn-ea"/>
                <a:cs typeface="+mn-cs"/>
              </a:endParaRPr>
            </a:p>
            <a:p>
              <a:r>
                <a:rPr lang="en-GB" sz="1200" b="1" baseline="0">
                  <a:solidFill>
                    <a:schemeClr val="dk1"/>
                  </a:solidFill>
                  <a:latin typeface="Gill Sans MT" pitchFamily="34" charset="0"/>
                  <a:ea typeface="+mn-ea"/>
                  <a:cs typeface="+mn-cs"/>
                </a:rPr>
                <a:t>Guide to constructing high density and sparsity indices</a:t>
              </a:r>
            </a:p>
            <a:p>
              <a:r>
                <a:rPr lang="en-GB" sz="1000">
                  <a:solidFill>
                    <a:schemeClr val="dk1"/>
                  </a:solidFill>
                  <a:effectLst/>
                  <a:latin typeface="Gill Sans MT" panose="020B0502020104020203" pitchFamily="34" charset="0"/>
                  <a:ea typeface="+mn-ea"/>
                  <a:cs typeface="+mn-cs"/>
                </a:rPr>
                <a:t> </a:t>
              </a:r>
            </a:p>
            <a:p>
              <a:r>
                <a:rPr lang="en-GB" sz="1100">
                  <a:solidFill>
                    <a:schemeClr val="dk1"/>
                  </a:solidFill>
                  <a:effectLst/>
                  <a:latin typeface="+mn-lt"/>
                  <a:ea typeface="+mn-ea"/>
                  <a:cs typeface="+mn-cs"/>
                </a:rPr>
                <a:t>The high density/high sparsity index measures the proportion of</a:t>
              </a:r>
              <a:r>
                <a:rPr lang="en-GB" sz="1100" baseline="0">
                  <a:solidFill>
                    <a:schemeClr val="dk1"/>
                  </a:solidFill>
                  <a:effectLst/>
                  <a:latin typeface="+mn-lt"/>
                  <a:ea typeface="+mn-ea"/>
                  <a:cs typeface="+mn-cs"/>
                </a:rPr>
                <a:t> population, within a water company area, that resides in highly dense or highly sparse areas</a:t>
              </a:r>
              <a:r>
                <a:rPr lang="en-GB" sz="1100">
                  <a:solidFill>
                    <a:schemeClr val="dk1"/>
                  </a:solidFill>
                  <a:effectLst/>
                  <a:latin typeface="+mn-lt"/>
                  <a:ea typeface="+mn-ea"/>
                  <a:cs typeface="+mn-cs"/>
                </a:rPr>
                <a:t>.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ONS’ MYE5 table reports</a:t>
              </a:r>
              <a:r>
                <a:rPr lang="en-GB" sz="1100" baseline="0">
                  <a:solidFill>
                    <a:schemeClr val="dk1"/>
                  </a:solidFill>
                  <a:effectLst/>
                  <a:latin typeface="+mn-lt"/>
                  <a:ea typeface="+mn-ea"/>
                  <a:cs typeface="+mn-cs"/>
                </a:rPr>
                <a:t> population density by local authority each year</a:t>
              </a:r>
              <a:r>
                <a:rPr lang="en-GB" sz="1100">
                  <a:solidFill>
                    <a:schemeClr val="dk1"/>
                  </a:solidFill>
                  <a:effectLst/>
                  <a:latin typeface="+mn-lt"/>
                  <a:ea typeface="+mn-ea"/>
                  <a:cs typeface="+mn-cs"/>
                </a:rPr>
                <a:t>. We constructed company-specific</a:t>
              </a:r>
              <a:r>
                <a:rPr lang="en-GB" sz="1100" baseline="0">
                  <a:solidFill>
                    <a:schemeClr val="dk1"/>
                  </a:solidFill>
                  <a:effectLst/>
                  <a:latin typeface="+mn-lt"/>
                  <a:ea typeface="+mn-ea"/>
                  <a:cs typeface="+mn-cs"/>
                </a:rPr>
                <a:t> high density/sparsity</a:t>
              </a:r>
              <a:r>
                <a:rPr lang="en-GB" sz="1100">
                  <a:solidFill>
                    <a:schemeClr val="dk1"/>
                  </a:solidFill>
                  <a:effectLst/>
                  <a:latin typeface="+mn-lt"/>
                  <a:ea typeface="+mn-ea"/>
                  <a:cs typeface="+mn-cs"/>
                </a:rPr>
                <a:t> indices in two steps: (i)</a:t>
              </a:r>
              <a:r>
                <a:rPr lang="en-GB" sz="1100" baseline="0">
                  <a:solidFill>
                    <a:schemeClr val="dk1"/>
                  </a:solidFill>
                  <a:effectLst/>
                  <a:latin typeface="+mn-lt"/>
                  <a:ea typeface="+mn-ea"/>
                  <a:cs typeface="+mn-cs"/>
                </a:rPr>
                <a:t> select a threshold to define highly dense and highly sparse LAD</a:t>
              </a:r>
              <a:r>
                <a:rPr lang="en-GB" sz="1100">
                  <a:solidFill>
                    <a:schemeClr val="dk1"/>
                  </a:solidFill>
                  <a:effectLst/>
                  <a:latin typeface="+mn-lt"/>
                  <a:ea typeface="+mn-ea"/>
                  <a:cs typeface="+mn-cs"/>
                </a:rPr>
                <a:t>. (ii) calculate</a:t>
              </a:r>
              <a:r>
                <a:rPr lang="en-GB" sz="1100" baseline="0">
                  <a:solidFill>
                    <a:schemeClr val="dk1"/>
                  </a:solidFill>
                  <a:effectLst/>
                  <a:latin typeface="+mn-lt"/>
                  <a:ea typeface="+mn-ea"/>
                  <a:cs typeface="+mn-cs"/>
                </a:rPr>
                <a:t> the proportion of population residing in highly dense/sparse LADs above/below the thresholds</a:t>
              </a:r>
              <a:r>
                <a:rPr lang="en-GB" sz="1100">
                  <a:solidFill>
                    <a:schemeClr val="dk1"/>
                  </a:solidFill>
                  <a:effectLst/>
                  <a:latin typeface="+mn-lt"/>
                  <a:ea typeface="+mn-ea"/>
                  <a:cs typeface="+mn-cs"/>
                </a:rPr>
                <a:t> – for this we used a mapping of LADs to water company areas. </a:t>
              </a:r>
              <a:endParaRPr lang="en-US" sz="1000">
                <a:effectLst/>
              </a:endParaRPr>
            </a:p>
            <a:p>
              <a:r>
                <a:rPr lang="en-GB" sz="1100">
                  <a:solidFill>
                    <a:schemeClr val="dk1"/>
                  </a:solidFill>
                  <a:effectLst/>
                  <a:latin typeface="+mn-lt"/>
                  <a:ea typeface="+mn-ea"/>
                  <a:cs typeface="+mn-cs"/>
                </a:rPr>
                <a:t> </a:t>
              </a:r>
              <a:endParaRPr lang="en-US" sz="1000">
                <a:effectLst/>
              </a:endParaRPr>
            </a:p>
            <a:p>
              <a:r>
                <a:rPr lang="en-GB" sz="1100">
                  <a:solidFill>
                    <a:schemeClr val="dk1"/>
                  </a:solidFill>
                  <a:effectLst/>
                  <a:latin typeface="+mn-lt"/>
                  <a:ea typeface="+mn-ea"/>
                  <a:cs typeface="+mn-cs"/>
                </a:rPr>
                <a:t>To summarise, we use two pieces of information:</a:t>
              </a:r>
              <a:endParaRPr lang="en-US"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Population and population density by local authority districts (ONS sourced)</a:t>
              </a:r>
              <a:r>
                <a:rPr lang="en-GB" sz="110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a:t>
              </a:r>
              <a:r>
                <a:rPr lang="en-GB" sz="1100">
                  <a:solidFill>
                    <a:schemeClr val="dk1"/>
                  </a:solidFill>
                  <a:effectLst/>
                  <a:latin typeface="+mn-lt"/>
                  <a:ea typeface="+mn-ea"/>
                  <a:cs typeface="+mn-cs"/>
                </a:rPr>
                <a:t>   A mapping of (ONS-defined) LADs to water company areas – companies sourced</a:t>
              </a:r>
              <a:endParaRPr lang="en-US" sz="1000">
                <a:effectLst/>
              </a:endParaRPr>
            </a:p>
            <a:p>
              <a:r>
                <a:rPr lang="en-GB" sz="1100">
                  <a:solidFill>
                    <a:schemeClr val="dk1"/>
                  </a:solidFill>
                  <a:effectLst/>
                  <a:latin typeface="+mn-lt"/>
                  <a:ea typeface="+mn-ea"/>
                  <a:cs typeface="+mn-cs"/>
                </a:rPr>
                <a:t> </a:t>
              </a:r>
              <a:endParaRPr lang="en-US" sz="1000">
                <a:effectLst/>
              </a:endParaRPr>
            </a:p>
            <a:p>
              <a:r>
                <a:rPr lang="en-GB" sz="1100">
                  <a:solidFill>
                    <a:schemeClr val="dk1"/>
                  </a:solidFill>
                  <a:effectLst/>
                  <a:latin typeface="+mn-lt"/>
                  <a:ea typeface="+mn-ea"/>
                  <a:cs typeface="+mn-cs"/>
                </a:rPr>
                <a:t>The algebraic calculation is carried out in two steps:</a:t>
              </a:r>
              <a:endParaRPr lang="en-US" sz="1000">
                <a:effectLst/>
              </a:endParaRPr>
            </a:p>
            <a:p>
              <a:r>
                <a:rPr lang="en-GB" sz="1100">
                  <a:solidFill>
                    <a:schemeClr val="dk1"/>
                  </a:solidFill>
                  <a:effectLst/>
                  <a:latin typeface="+mn-lt"/>
                  <a:ea typeface="+mn-ea"/>
                  <a:cs typeface="+mn-cs"/>
                </a:rPr>
                <a:t> </a:t>
              </a:r>
              <a:endParaRPr lang="en-US" sz="1000">
                <a:effectLst/>
              </a:endParaRPr>
            </a:p>
            <a:p>
              <a:r>
                <a:rPr lang="en-GB" sz="1100" b="1">
                  <a:solidFill>
                    <a:schemeClr val="dk1"/>
                  </a:solidFill>
                  <a:effectLst/>
                  <a:latin typeface="+mn-lt"/>
                  <a:ea typeface="+mn-ea"/>
                  <a:cs typeface="+mn-cs"/>
                </a:rPr>
                <a:t>Step 1: select</a:t>
              </a:r>
              <a:r>
                <a:rPr lang="en-GB" sz="1100" b="1" baseline="0">
                  <a:solidFill>
                    <a:schemeClr val="dk1"/>
                  </a:solidFill>
                  <a:effectLst/>
                  <a:latin typeface="+mn-lt"/>
                  <a:ea typeface="+mn-ea"/>
                  <a:cs typeface="+mn-cs"/>
                </a:rPr>
                <a:t> population density thresholds for highly dense and scarce LAD, and define an indicator variable of highly dense and sparse LADs</a:t>
              </a:r>
              <a:r>
                <a:rPr lang="en-GB" sz="1100" b="1">
                  <a:solidFill>
                    <a:schemeClr val="dk1"/>
                  </a:solidFill>
                  <a:effectLst/>
                  <a:latin typeface="+mn-lt"/>
                  <a:ea typeface="+mn-ea"/>
                  <a:cs typeface="+mn-cs"/>
                </a:rPr>
                <a:t>:</a:t>
              </a:r>
            </a:p>
            <a:p>
              <a:endParaRPr lang="en-GB" sz="1100" b="0">
                <a:solidFill>
                  <a:schemeClr val="dk1"/>
                </a:solidFill>
                <a:effectLst/>
                <a:latin typeface="+mn-lt"/>
                <a:ea typeface="+mn-ea"/>
                <a:cs typeface="+mn-cs"/>
              </a:endParaRPr>
            </a:p>
            <a:p>
              <a:r>
                <a:rPr lang="en-GB" sz="1100" baseline="0">
                  <a:solidFill>
                    <a:schemeClr val="dk1"/>
                  </a:solidFill>
                  <a:effectLst/>
                  <a:latin typeface="+mn-lt"/>
                  <a:ea typeface="+mn-ea"/>
                  <a:cs typeface="+mn-cs"/>
                </a:rPr>
                <a:t>We chose three threshods for each index, based on 'kink points' in the distribution of population density over LADs:</a:t>
              </a:r>
            </a:p>
            <a:p>
              <a:endParaRPr lang="en-GB" sz="1100" b="0" baseline="0">
                <a:solidFill>
                  <a:schemeClr val="dk1"/>
                </a:solidFill>
                <a:effectLst/>
                <a:latin typeface="+mn-lt"/>
                <a:ea typeface="+mn-ea"/>
                <a:cs typeface="+mn-cs"/>
              </a:endParaRPr>
            </a:p>
            <a:p>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density 1: if a LAD's population idensity is above 2000 people/sq km</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density 2: if a LAD's population idensity is above 4000 people/sq km</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t>
              </a:r>
              <a:r>
                <a:rPr lang="en-GB" sz="1100" b="0" baseline="0">
                  <a:solidFill>
                    <a:schemeClr val="dk1"/>
                  </a:solidFill>
                  <a:effectLst/>
                  <a:latin typeface="+mn-lt"/>
                  <a:ea typeface="+mn-ea"/>
                  <a:cs typeface="+mn-cs"/>
                </a:rPr>
                <a:t> High density 3: if a LAD's population idensity is above 6000 people/sq km</a:t>
              </a:r>
              <a:endParaRPr lang="en-US">
                <a:effectLst/>
              </a:endParaRPr>
            </a:p>
            <a:p>
              <a:endParaRPr lang="en-GB" sz="1100" b="0" baseline="0">
                <a:solidFill>
                  <a:schemeClr val="dk1"/>
                </a:solidFill>
                <a:effectLst/>
                <a:latin typeface="+mn-lt"/>
                <a:ea typeface="+mn-ea"/>
                <a:cs typeface="+mn-cs"/>
              </a:endParaRPr>
            </a:p>
            <a:p>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sparsity 1: if a LAD's population density is below 250 people/sq km</a:t>
              </a:r>
              <a:endParaRPr lang="en-US">
                <a:effectLst/>
              </a:endParaRPr>
            </a:p>
            <a:p>
              <a:pPr eaLnBrk="1" fontAlgn="auto" latinLnBrk="0" hangingPunct="1"/>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sparsity 2: if a LAD's population density is below 600 people/sq km</a:t>
              </a:r>
              <a:endParaRPr lang="en-US">
                <a:effectLst/>
              </a:endParaRPr>
            </a:p>
            <a:p>
              <a:pPr eaLnBrk="1" fontAlgn="auto" latinLnBrk="0" hangingPunct="1"/>
              <a:r>
                <a:rPr lang="en-GB" sz="1100">
                  <a:solidFill>
                    <a:schemeClr val="dk1"/>
                  </a:solidFill>
                  <a:effectLst/>
                  <a:latin typeface="+mn-lt"/>
                  <a:ea typeface="+mn-ea"/>
                  <a:cs typeface="+mn-cs"/>
                </a:rPr>
                <a:t>– </a:t>
              </a:r>
              <a:r>
                <a:rPr lang="en-GB" sz="1100" b="0" baseline="0">
                  <a:solidFill>
                    <a:schemeClr val="dk1"/>
                  </a:solidFill>
                  <a:effectLst/>
                  <a:latin typeface="+mn-lt"/>
                  <a:ea typeface="+mn-ea"/>
                  <a:cs typeface="+mn-cs"/>
                </a:rPr>
                <a:t>High sparsity 3: if a LAD's population density is below 1150 people/sq km</a:t>
              </a:r>
              <a:endParaRPr lang="en-US">
                <a:effectLst/>
              </a:endParaRPr>
            </a:p>
            <a:p>
              <a:endParaRPr lang="en-GB" sz="1100" b="0">
                <a:solidFill>
                  <a:schemeClr val="dk1"/>
                </a:solidFill>
                <a:effectLst/>
                <a:latin typeface="+mn-lt"/>
                <a:ea typeface="+mn-ea"/>
                <a:cs typeface="+mn-cs"/>
              </a:endParaRPr>
            </a:p>
            <a:p>
              <a:r>
                <a:rPr lang="en-US" sz="1100">
                  <a:solidFill>
                    <a:schemeClr val="dk1"/>
                  </a:solidFill>
                  <a:effectLst/>
                  <a:latin typeface="+mn-lt"/>
                  <a:ea typeface="+mn-ea"/>
                  <a:cs typeface="+mn-cs"/>
                </a:rPr>
                <a:t>and</a:t>
              </a:r>
              <a:r>
                <a:rPr lang="en-US" sz="1100" b="0">
                  <a:effectLst/>
                </a:rPr>
                <a:t> define binary indicator of highly dense/sparse LAD:</a:t>
              </a:r>
            </a:p>
            <a:p>
              <a:endParaRPr lang="en-US" sz="1000" b="0">
                <a:effectLst/>
              </a:endParaRPr>
            </a:p>
            <a:p>
              <a:pPr/>
              <a:r>
                <a:rPr lang="en-GB" sz="1100" b="0" i="0">
                  <a:solidFill>
                    <a:schemeClr val="dk1"/>
                  </a:solidFill>
                  <a:effectLst/>
                  <a:latin typeface="Cambria Math" panose="02040503050406030204" pitchFamily="18" charset="0"/>
                  <a:ea typeface="+mn-ea"/>
                  <a:cs typeface="+mn-cs"/>
                </a:rPr>
                <a:t>𝑇_</a:t>
              </a:r>
              <a:r>
                <a:rPr lang="en-GB" sz="1100" i="0">
                  <a:solidFill>
                    <a:schemeClr val="dk1"/>
                  </a:solidFill>
                  <a:effectLst/>
                  <a:latin typeface="Cambria Math" panose="02040503050406030204" pitchFamily="18" charset="0"/>
                  <a:ea typeface="+mn-ea"/>
                  <a:cs typeface="+mn-cs"/>
                </a:rPr>
                <a:t>𝑟={█(</a:t>
              </a:r>
              <a:r>
                <a:rPr lang="en-GB" sz="1100" b="0" i="0">
                  <a:solidFill>
                    <a:schemeClr val="dk1"/>
                  </a:solidFill>
                  <a:effectLst/>
                  <a:latin typeface="Cambria Math" panose="02040503050406030204" pitchFamily="18" charset="0"/>
                  <a:ea typeface="+mn-ea"/>
                  <a:cs typeface="+mn-cs"/>
                </a:rPr>
                <a:t>1   𝑖𝑓 𝐿𝐴𝐷 𝑟 𝑚𝑒𝑒𝑡 𝑡ℎ𝑒 𝑡ℎ𝑟𝑒ℎ𝑜𝑙𝑑                  @0   𝑖𝑓 𝐿𝐴𝐷 𝑟 𝑑𝑜𝑒𝑠 𝑛𝑜𝑡 𝑚𝑒𝑒𝑡 𝑡ℎ𝑒 𝑡ℎ𝑟𝑒ℎ𝑜𝑙𝑑)┤</a:t>
              </a:r>
              <a:endParaRPr lang="en-US" sz="1000">
                <a:effectLst/>
              </a:endParaRPr>
            </a:p>
            <a:p>
              <a:r>
                <a:rPr lang="en-GB" sz="1100">
                  <a:solidFill>
                    <a:schemeClr val="dk1"/>
                  </a:solidFill>
                  <a:effectLst/>
                  <a:latin typeface="+mn-lt"/>
                  <a:ea typeface="+mn-ea"/>
                  <a:cs typeface="+mn-cs"/>
                </a:rPr>
                <a:t> </a:t>
              </a:r>
              <a:endParaRPr lang="en-US" sz="1000">
                <a:effectLst/>
              </a:endParaRPr>
            </a:p>
            <a:p>
              <a:pPr eaLnBrk="1" fontAlgn="auto" latinLnBrk="0" hangingPunct="1"/>
              <a:r>
                <a:rPr lang="en-GB" sz="1100" i="0">
                  <a:solidFill>
                    <a:schemeClr val="dk1"/>
                  </a:solidFill>
                  <a:effectLst/>
                  <a:latin typeface="+mn-lt"/>
                  <a:ea typeface="+mn-ea"/>
                  <a:cs typeface="+mn-cs"/>
                </a:rPr>
                <a:t>where</a:t>
              </a:r>
              <a:r>
                <a:rPr lang="en-GB" sz="1100" i="1">
                  <a:solidFill>
                    <a:schemeClr val="dk1"/>
                  </a:solidFill>
                  <a:effectLst/>
                  <a:latin typeface="+mn-lt"/>
                  <a:ea typeface="+mn-ea"/>
                  <a:cs typeface="+mn-cs"/>
                </a:rPr>
                <a:t> r</a:t>
              </a:r>
              <a:r>
                <a:rPr lang="en-GB" sz="1100">
                  <a:solidFill>
                    <a:schemeClr val="dk1"/>
                  </a:solidFill>
                  <a:effectLst/>
                  <a:latin typeface="+mn-lt"/>
                  <a:ea typeface="+mn-ea"/>
                  <a:cs typeface="+mn-cs"/>
                </a:rPr>
                <a:t> </a:t>
              </a:r>
              <a:r>
                <a:rPr lang="en-GB" sz="1100" i="1">
                  <a:solidFill>
                    <a:schemeClr val="dk1"/>
                  </a:solidFill>
                  <a:effectLst/>
                  <a:latin typeface="+mn-lt"/>
                  <a:ea typeface="+mn-ea"/>
                  <a:cs typeface="+mn-cs"/>
                </a:rPr>
                <a:t>= 1,…,R</a:t>
              </a:r>
              <a:r>
                <a:rPr lang="en-GB" sz="1100">
                  <a:solidFill>
                    <a:schemeClr val="dk1"/>
                  </a:solidFill>
                  <a:effectLst/>
                  <a:latin typeface="+mn-lt"/>
                  <a:ea typeface="+mn-ea"/>
                  <a:cs typeface="+mn-cs"/>
                </a:rPr>
                <a:t> is an index for LAD.  </a:t>
              </a:r>
              <a:r>
                <a:rPr lang="en-GB" sz="1100" u="sng">
                  <a:solidFill>
                    <a:schemeClr val="dk1"/>
                  </a:solidFill>
                  <a:effectLst/>
                  <a:latin typeface="+mn-lt"/>
                  <a:ea typeface="+mn-ea"/>
                  <a:cs typeface="+mn-cs"/>
                </a:rPr>
                <a:t>This </a:t>
              </a:r>
              <a:r>
                <a:rPr lang="en-GB" sz="1100" b="0" u="sng">
                  <a:solidFill>
                    <a:schemeClr val="dk1"/>
                  </a:solidFill>
                  <a:effectLst/>
                  <a:latin typeface="+mn-lt"/>
                  <a:ea typeface="+mn-ea"/>
                  <a:cs typeface="+mn-cs"/>
                </a:rPr>
                <a:t>is done in the tab</a:t>
              </a:r>
              <a:r>
                <a:rPr lang="en-GB" sz="1100" b="0" u="sng" baseline="0">
                  <a:solidFill>
                    <a:schemeClr val="dk1"/>
                  </a:solidFill>
                  <a:effectLst/>
                  <a:latin typeface="+mn-lt"/>
                  <a:ea typeface="+mn-ea"/>
                  <a:cs typeface="+mn-cs"/>
                </a:rPr>
                <a:t> 'Binary indicators'</a:t>
              </a:r>
              <a:r>
                <a:rPr lang="en-GB" sz="1100" b="0" u="sng">
                  <a:solidFill>
                    <a:schemeClr val="dk1"/>
                  </a:solidFill>
                  <a:effectLst/>
                  <a:latin typeface="+mn-lt"/>
                  <a:ea typeface="+mn-ea"/>
                  <a:cs typeface="+mn-cs"/>
                </a:rPr>
                <a:t>.</a:t>
              </a:r>
            </a:p>
            <a:p>
              <a:pPr eaLnBrk="1" fontAlgn="auto" latinLnBrk="0" hangingPunct="1"/>
              <a:endParaRPr lang="en-US" sz="1000">
                <a:effectLst/>
              </a:endParaRPr>
            </a:p>
            <a:p>
              <a:r>
                <a:rPr lang="en-GB" sz="1100" b="1">
                  <a:solidFill>
                    <a:schemeClr val="dk1"/>
                  </a:solidFill>
                  <a:effectLst/>
                  <a:latin typeface="+mn-lt"/>
                  <a:ea typeface="+mn-ea"/>
                  <a:cs typeface="+mn-cs"/>
                </a:rPr>
                <a:t>Step 2: calculate high density/scarcity indices, </a:t>
              </a:r>
              <a:r>
                <a:rPr lang="en-GB" sz="1100" b="1" i="0">
                  <a:solidFill>
                    <a:schemeClr val="dk1"/>
                  </a:solidFill>
                  <a:effectLst/>
                  <a:latin typeface="Cambria Math" panose="02040503050406030204" pitchFamily="18" charset="0"/>
                  <a:ea typeface="+mn-ea"/>
                  <a:cs typeface="+mn-cs"/>
                </a:rPr>
                <a:t>〖𝑰𝒏𝒅𝒆𝒙〗_𝒊</a:t>
              </a:r>
              <a:r>
                <a:rPr lang="en-GB" sz="1100" b="1">
                  <a:solidFill>
                    <a:schemeClr val="dk1"/>
                  </a:solidFill>
                  <a:effectLst/>
                  <a:latin typeface="+mn-lt"/>
                  <a:ea typeface="+mn-ea"/>
                  <a:cs typeface="+mn-cs"/>
                </a:rPr>
                <a:t>:</a:t>
              </a:r>
              <a:endParaRPr lang="en-US" sz="1000">
                <a:effectLst/>
              </a:endParaRPr>
            </a:p>
            <a:p>
              <a:r>
                <a:rPr lang="en-GB" sz="1100">
                  <a:solidFill>
                    <a:schemeClr val="dk1"/>
                  </a:solidFill>
                  <a:effectLst/>
                  <a:latin typeface="+mn-lt"/>
                  <a:ea typeface="+mn-ea"/>
                  <a:cs typeface="+mn-cs"/>
                </a:rPr>
                <a:t> </a:t>
              </a:r>
              <a:endParaRPr lang="en-US" sz="1000">
                <a:effectLst/>
              </a:endParaRPr>
            </a:p>
            <a:p>
              <a:pPr/>
              <a:r>
                <a:rPr lang="en-GB" sz="1100" i="0">
                  <a:solidFill>
                    <a:schemeClr val="dk1"/>
                  </a:solidFill>
                  <a:effectLst/>
                  <a:latin typeface="Cambria Math" panose="02040503050406030204" pitchFamily="18" charset="0"/>
                  <a:ea typeface="+mn-ea"/>
                  <a:cs typeface="+mn-cs"/>
                </a:rPr>
                <a:t>〖</a:t>
              </a:r>
              <a:r>
                <a:rPr lang="en-GB" sz="1100" b="0" i="0">
                  <a:solidFill>
                    <a:schemeClr val="dk1"/>
                  </a:solidFill>
                  <a:effectLst/>
                  <a:latin typeface="Cambria Math" panose="02040503050406030204" pitchFamily="18" charset="0"/>
                  <a:ea typeface="+mn-ea"/>
                  <a:cs typeface="+mn-cs"/>
                </a:rPr>
                <a:t>𝐼𝑛𝑑𝑒𝑥〗_𝑖</a:t>
              </a:r>
              <a:r>
                <a:rPr lang="en-GB" sz="1100" i="0">
                  <a:solidFill>
                    <a:schemeClr val="dk1"/>
                  </a:solidFill>
                  <a:effectLst/>
                  <a:latin typeface="Cambria Math" panose="02040503050406030204" pitchFamily="18" charset="0"/>
                  <a:ea typeface="+mn-ea"/>
                  <a:cs typeface="+mn-cs"/>
                </a:rPr>
                <a:t>=</a:t>
              </a:r>
              <a:r>
                <a:rPr lang="en-GB" sz="1100" b="0" i="0">
                  <a:solidFill>
                    <a:schemeClr val="dk1"/>
                  </a:solidFill>
                  <a:effectLst/>
                  <a:latin typeface="Cambria Math" panose="02040503050406030204" pitchFamily="18" charset="0"/>
                  <a:ea typeface="+mn-ea"/>
                  <a:cs typeface="+mn-cs"/>
                </a:rPr>
                <a:t>(</a:t>
              </a:r>
              <a:r>
                <a:rPr lang="en-GB" sz="1100" i="0">
                  <a:solidFill>
                    <a:schemeClr val="dk1"/>
                  </a:solidFill>
                  <a:effectLst/>
                  <a:latin typeface="Cambria Math" panose="02040503050406030204" pitchFamily="18" charset="0"/>
                  <a:ea typeface="+mn-ea"/>
                  <a:cs typeface="+mn-cs"/>
                </a:rPr>
                <a:t>∑1_(𝑟=1)^𝑅</a:t>
              </a:r>
              <a:r>
                <a:rPr lang="en-GB" sz="1100" b="0" i="0">
                  <a:solidFill>
                    <a:schemeClr val="dk1"/>
                  </a:solidFill>
                  <a:effectLst/>
                  <a:latin typeface="Cambria Math" panose="02040503050406030204" pitchFamily="18" charset="0"/>
                  <a:ea typeface="+mn-ea"/>
                  <a:cs typeface="+mn-cs"/>
                </a:rPr>
                <a:t>▒〖〖𝑃𝑜𝑝〗_</a:t>
              </a:r>
              <a:r>
                <a:rPr lang="en-GB" sz="1100" i="0">
                  <a:solidFill>
                    <a:schemeClr val="dk1"/>
                  </a:solidFill>
                  <a:effectLst/>
                  <a:latin typeface="Cambria Math" panose="02040503050406030204" pitchFamily="18" charset="0"/>
                  <a:ea typeface="+mn-ea"/>
                  <a:cs typeface="+mn-cs"/>
                </a:rPr>
                <a:t>𝑟∗</a:t>
              </a:r>
              <a:r>
                <a:rPr lang="en-GB" sz="1100" b="0" i="0">
                  <a:solidFill>
                    <a:schemeClr val="dk1"/>
                  </a:solidFill>
                  <a:effectLst/>
                  <a:latin typeface="Cambria Math" panose="02040503050406030204" pitchFamily="18" charset="0"/>
                  <a:ea typeface="+mn-ea"/>
                  <a:cs typeface="+mn-cs"/>
                </a:rPr>
                <a:t>𝑝_(𝑖,𝑟)∗𝑇_𝑟)〗/(</a:t>
              </a:r>
              <a:r>
                <a:rPr lang="en-GB" sz="1100" i="0">
                  <a:solidFill>
                    <a:schemeClr val="dk1"/>
                  </a:solidFill>
                  <a:effectLst/>
                  <a:latin typeface="Cambria Math" panose="02040503050406030204" pitchFamily="18" charset="0"/>
                  <a:ea typeface="+mn-ea"/>
                  <a:cs typeface="+mn-cs"/>
                </a:rPr>
                <a:t>∑1_(𝑟=1)^𝑅</a:t>
              </a:r>
              <a:r>
                <a:rPr lang="en-GB" sz="1100" b="0" i="0">
                  <a:solidFill>
                    <a:schemeClr val="dk1"/>
                  </a:solidFill>
                  <a:effectLst/>
                  <a:latin typeface="Cambria Math" panose="02040503050406030204" pitchFamily="18" charset="0"/>
                  <a:ea typeface="+mn-ea"/>
                  <a:cs typeface="+mn-cs"/>
                </a:rPr>
                <a:t>▒〖〖𝑃𝑜𝑝〗_</a:t>
              </a:r>
              <a:r>
                <a:rPr lang="en-GB" sz="1100" i="0">
                  <a:solidFill>
                    <a:schemeClr val="dk1"/>
                  </a:solidFill>
                  <a:effectLst/>
                  <a:latin typeface="Cambria Math" panose="02040503050406030204" pitchFamily="18" charset="0"/>
                  <a:ea typeface="+mn-ea"/>
                  <a:cs typeface="+mn-cs"/>
                </a:rPr>
                <a:t>𝑟∗</a:t>
              </a:r>
              <a:r>
                <a:rPr lang="en-GB" sz="1100" b="0" i="0">
                  <a:solidFill>
                    <a:schemeClr val="dk1"/>
                  </a:solidFill>
                  <a:effectLst/>
                  <a:latin typeface="Cambria Math" panose="02040503050406030204" pitchFamily="18" charset="0"/>
                  <a:ea typeface="+mn-ea"/>
                  <a:cs typeface="+mn-cs"/>
                </a:rPr>
                <a:t>𝑇_𝑟 〗)</a:t>
              </a:r>
              <a:endParaRPr lang="en-US" sz="1000">
                <a:effectLst/>
              </a:endParaRPr>
            </a:p>
            <a:p>
              <a:pPr eaLnBrk="1" fontAlgn="auto" latinLnBrk="0" hangingPunct="1"/>
              <a:r>
                <a:rPr lang="en-GB" sz="1100" i="0">
                  <a:solidFill>
                    <a:schemeClr val="dk1"/>
                  </a:solidFill>
                  <a:effectLst/>
                  <a:latin typeface="+mn-lt"/>
                  <a:ea typeface="+mn-ea"/>
                  <a:cs typeface="+mn-cs"/>
                </a:rPr>
                <a:t>where </a:t>
              </a:r>
              <a:r>
                <a:rPr lang="en-GB" sz="1100" i="1">
                  <a:solidFill>
                    <a:schemeClr val="dk1"/>
                  </a:solidFill>
                  <a:effectLst/>
                  <a:latin typeface="+mn-lt"/>
                  <a:ea typeface="+mn-ea"/>
                  <a:cs typeface="+mn-cs"/>
                </a:rPr>
                <a:t>i</a:t>
              </a:r>
              <a:r>
                <a:rPr lang="en-GB" sz="1100">
                  <a:solidFill>
                    <a:schemeClr val="dk1"/>
                  </a:solidFill>
                  <a:effectLst/>
                  <a:latin typeface="+mn-lt"/>
                  <a:ea typeface="+mn-ea"/>
                  <a:cs typeface="+mn-cs"/>
                </a:rPr>
                <a:t> is an index for company</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and and </a:t>
              </a:r>
              <a:r>
                <a:rPr lang="en-GB" sz="1100" i="1">
                  <a:solidFill>
                    <a:schemeClr val="dk1"/>
                  </a:solidFill>
                  <a:effectLst/>
                  <a:latin typeface="+mn-lt"/>
                  <a:ea typeface="+mn-ea"/>
                  <a:cs typeface="+mn-cs"/>
                </a:rPr>
                <a:t>r</a:t>
              </a:r>
              <a:r>
                <a:rPr lang="en-GB" sz="1100">
                  <a:solidFill>
                    <a:schemeClr val="dk1"/>
                  </a:solidFill>
                  <a:effectLst/>
                  <a:latin typeface="+mn-lt"/>
                  <a:ea typeface="+mn-ea"/>
                  <a:cs typeface="+mn-cs"/>
                </a:rPr>
                <a:t> is an index for LAD; </a:t>
              </a:r>
              <a:r>
                <a:rPr lang="en-GB" sz="1100" b="0" i="0">
                  <a:solidFill>
                    <a:schemeClr val="dk1"/>
                  </a:solidFill>
                  <a:effectLst/>
                  <a:latin typeface="Cambria Math" panose="02040503050406030204" pitchFamily="18" charset="0"/>
                  <a:ea typeface="+mn-ea"/>
                  <a:cs typeface="+mn-cs"/>
                </a:rPr>
                <a:t>𝑝_(𝑖,𝑟)</a:t>
              </a:r>
              <a:r>
                <a:rPr lang="en-GB" sz="1100">
                  <a:solidFill>
                    <a:schemeClr val="dk1"/>
                  </a:solidFill>
                  <a:effectLst/>
                  <a:latin typeface="+mn-lt"/>
                  <a:ea typeface="+mn-ea"/>
                  <a:cs typeface="+mn-cs"/>
                </a:rPr>
                <a:t> is the proportion of company </a:t>
              </a:r>
              <a:r>
                <a:rPr lang="en-GB" sz="1100" i="1">
                  <a:solidFill>
                    <a:schemeClr val="dk1"/>
                  </a:solidFill>
                  <a:effectLst/>
                  <a:latin typeface="+mn-lt"/>
                  <a:ea typeface="+mn-ea"/>
                  <a:cs typeface="+mn-cs"/>
                </a:rPr>
                <a:t>i</a:t>
              </a:r>
              <a:r>
                <a:rPr lang="en-GB" sz="1100">
                  <a:solidFill>
                    <a:schemeClr val="dk1"/>
                  </a:solidFill>
                  <a:effectLst/>
                  <a:latin typeface="+mn-lt"/>
                  <a:ea typeface="+mn-ea"/>
                  <a:cs typeface="+mn-cs"/>
                </a:rPr>
                <a:t> population that reside in LAD </a:t>
              </a:r>
              <a:r>
                <a:rPr lang="en-GB" sz="1100" i="1">
                  <a:solidFill>
                    <a:schemeClr val="dk1"/>
                  </a:solidFill>
                  <a:effectLst/>
                  <a:latin typeface="+mn-lt"/>
                  <a:ea typeface="+mn-ea"/>
                  <a:cs typeface="+mn-cs"/>
                </a:rPr>
                <a:t>r </a:t>
              </a:r>
              <a:r>
                <a:rPr lang="en-GB" sz="1100" i="0">
                  <a:solidFill>
                    <a:schemeClr val="dk1"/>
                  </a:solidFill>
                  <a:effectLst/>
                  <a:latin typeface="+mn-lt"/>
                  <a:ea typeface="+mn-ea"/>
                  <a:cs typeface="+mn-cs"/>
                </a:rPr>
                <a:t>out</a:t>
              </a:r>
              <a:r>
                <a:rPr lang="en-GB" sz="1100" i="0" baseline="0">
                  <a:solidFill>
                    <a:schemeClr val="dk1"/>
                  </a:solidFill>
                  <a:effectLst/>
                  <a:latin typeface="+mn-lt"/>
                  <a:ea typeface="+mn-ea"/>
                  <a:cs typeface="+mn-cs"/>
                </a:rPr>
                <a:t> of the total population of LAD </a:t>
              </a:r>
              <a:r>
                <a:rPr lang="en-GB" sz="1100" i="1" baseline="0">
                  <a:solidFill>
                    <a:schemeClr val="dk1"/>
                  </a:solidFill>
                  <a:effectLst/>
                  <a:latin typeface="+mn-lt"/>
                  <a:ea typeface="+mn-ea"/>
                  <a:cs typeface="+mn-cs"/>
                </a:rPr>
                <a:t>r</a:t>
              </a:r>
              <a:r>
                <a:rPr lang="en-GB" sz="1100" i="0" baseline="0">
                  <a:solidFill>
                    <a:schemeClr val="dk1"/>
                  </a:solidFill>
                  <a:effectLst/>
                  <a:latin typeface="+mn-lt"/>
                  <a:ea typeface="+mn-ea"/>
                  <a:cs typeface="+mn-cs"/>
                </a:rPr>
                <a:t>; </a:t>
              </a:r>
              <a:r>
                <a:rPr lang="en-GB" sz="1100" b="0" i="0" baseline="0">
                  <a:solidFill>
                    <a:schemeClr val="dk1"/>
                  </a:solidFill>
                  <a:effectLst/>
                  <a:latin typeface="Cambria Math" panose="02040503050406030204" pitchFamily="18" charset="0"/>
                  <a:ea typeface="+mn-ea"/>
                  <a:cs typeface="+mn-cs"/>
                </a:rPr>
                <a:t>𝑇_𝑟</a:t>
              </a:r>
              <a:r>
                <a:rPr lang="en-GB" sz="1100">
                  <a:solidFill>
                    <a:schemeClr val="dk1"/>
                  </a:solidFill>
                  <a:effectLst/>
                  <a:latin typeface="+mn-lt"/>
                  <a:ea typeface="+mn-ea"/>
                  <a:cs typeface="+mn-cs"/>
                </a:rPr>
                <a:t> is a</a:t>
              </a:r>
              <a:r>
                <a:rPr lang="en-GB" sz="1100" baseline="0">
                  <a:solidFill>
                    <a:schemeClr val="dk1"/>
                  </a:solidFill>
                  <a:effectLst/>
                  <a:latin typeface="+mn-lt"/>
                  <a:ea typeface="+mn-ea"/>
                  <a:cs typeface="+mn-cs"/>
                </a:rPr>
                <a:t> dummy variable indicating whether LAD </a:t>
              </a:r>
              <a:r>
                <a:rPr lang="en-GB" sz="1100" i="1" baseline="0">
                  <a:solidFill>
                    <a:schemeClr val="dk1"/>
                  </a:solidFill>
                  <a:effectLst/>
                  <a:latin typeface="+mn-lt"/>
                  <a:ea typeface="+mn-ea"/>
                  <a:cs typeface="+mn-cs"/>
                </a:rPr>
                <a:t>r</a:t>
              </a:r>
              <a:r>
                <a:rPr lang="en-GB" sz="1100" baseline="0">
                  <a:solidFill>
                    <a:schemeClr val="dk1"/>
                  </a:solidFill>
                  <a:effectLst/>
                  <a:latin typeface="+mn-lt"/>
                  <a:ea typeface="+mn-ea"/>
                  <a:cs typeface="+mn-cs"/>
                </a:rPr>
                <a:t> is highly dense/sparse;</a:t>
              </a:r>
              <a:r>
                <a:rPr lang="en-GB" sz="1100">
                  <a:solidFill>
                    <a:schemeClr val="dk1"/>
                  </a:solidFill>
                  <a:effectLst/>
                  <a:latin typeface="+mn-lt"/>
                  <a:ea typeface="+mn-ea"/>
                  <a:cs typeface="+mn-cs"/>
                </a:rPr>
                <a:t> </a:t>
              </a:r>
              <a:r>
                <a:rPr lang="en-GB" sz="1100" i="0">
                  <a:solidFill>
                    <a:schemeClr val="dk1"/>
                  </a:solidFill>
                  <a:effectLst/>
                  <a:latin typeface="Cambria Math" panose="02040503050406030204" pitchFamily="18" charset="0"/>
                  <a:ea typeface="+mn-ea"/>
                  <a:cs typeface="+mn-cs"/>
                </a:rPr>
                <a:t>〖</a:t>
              </a:r>
              <a:r>
                <a:rPr lang="en-GB" sz="1100" b="0" i="0">
                  <a:solidFill>
                    <a:schemeClr val="dk1"/>
                  </a:solidFill>
                  <a:effectLst/>
                  <a:latin typeface="Cambria Math" panose="02040503050406030204" pitchFamily="18" charset="0"/>
                  <a:ea typeface="+mn-ea"/>
                  <a:cs typeface="+mn-cs"/>
                </a:rPr>
                <a:t>𝑃𝑜𝑝〗_𝑟</a:t>
              </a:r>
              <a:r>
                <a:rPr lang="en-GB" sz="1100">
                  <a:solidFill>
                    <a:schemeClr val="dk1"/>
                  </a:solidFill>
                  <a:effectLst/>
                  <a:latin typeface="+mn-lt"/>
                  <a:ea typeface="+mn-ea"/>
                  <a:cs typeface="+mn-cs"/>
                </a:rPr>
                <a:t> is the population of LAD </a:t>
              </a:r>
              <a:r>
                <a:rPr lang="en-GB" sz="1100" i="1">
                  <a:solidFill>
                    <a:schemeClr val="dk1"/>
                  </a:solidFill>
                  <a:effectLst/>
                  <a:latin typeface="+mn-lt"/>
                  <a:ea typeface="+mn-ea"/>
                  <a:cs typeface="+mn-cs"/>
                </a:rPr>
                <a:t>r</a:t>
              </a:r>
              <a:r>
                <a:rPr lang="en-GB" sz="1100">
                  <a:solidFill>
                    <a:schemeClr val="dk1"/>
                  </a:solidFill>
                  <a:effectLst/>
                  <a:latin typeface="+mn-lt"/>
                  <a:ea typeface="+mn-ea"/>
                  <a:cs typeface="+mn-cs"/>
                </a:rPr>
                <a:t>; </a:t>
              </a:r>
              <a:r>
                <a:rPr lang="en-GB" sz="1100" u="sng">
                  <a:solidFill>
                    <a:schemeClr val="dk1"/>
                  </a:solidFill>
                  <a:effectLst/>
                  <a:latin typeface="+mn-lt"/>
                  <a:ea typeface="+mn-ea"/>
                  <a:cs typeface="+mn-cs"/>
                </a:rPr>
                <a:t>This </a:t>
              </a:r>
              <a:r>
                <a:rPr lang="en-GB" sz="1100" b="0" u="sng">
                  <a:solidFill>
                    <a:schemeClr val="dk1"/>
                  </a:solidFill>
                  <a:effectLst/>
                  <a:latin typeface="+mn-lt"/>
                  <a:ea typeface="+mn-ea"/>
                  <a:cs typeface="+mn-cs"/>
                </a:rPr>
                <a:t>is done in the tab</a:t>
              </a:r>
              <a:r>
                <a:rPr lang="en-GB" sz="1100" b="0" u="sng" baseline="0">
                  <a:solidFill>
                    <a:schemeClr val="dk1"/>
                  </a:solidFill>
                  <a:effectLst/>
                  <a:latin typeface="+mn-lt"/>
                  <a:ea typeface="+mn-ea"/>
                  <a:cs typeface="+mn-cs"/>
                </a:rPr>
                <a:t> 'C</a:t>
              </a:r>
              <a:r>
                <a:rPr lang="en-GB" sz="1100" b="0" u="sng">
                  <a:solidFill>
                    <a:schemeClr val="dk1"/>
                  </a:solidFill>
                  <a:effectLst/>
                  <a:latin typeface="+mn-lt"/>
                  <a:ea typeface="+mn-ea"/>
                  <a:cs typeface="+mn-cs"/>
                </a:rPr>
                <a:t>alc'.</a:t>
              </a:r>
            </a:p>
            <a:p>
              <a:pPr eaLnBrk="1" fontAlgn="auto" latinLnBrk="0" hangingPunct="1"/>
              <a:endParaRPr lang="en-GB" sz="1100" b="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baseline="0">
                  <a:solidFill>
                    <a:schemeClr val="dk1"/>
                  </a:solidFill>
                  <a:effectLst/>
                  <a:latin typeface="+mn-lt"/>
                  <a:ea typeface="+mn-ea"/>
                  <a:cs typeface="+mn-cs"/>
                </a:rPr>
                <a:t>Guide to constructing weighted average density indices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We calculated thre weighted aveage density indices. The calculation is done at the bottom of the table in each of the Density per LAD tabs, and collated in the Weighted average density tab.</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three indices are:</a:t>
              </a:r>
            </a:p>
            <a:p>
              <a:pPr eaLnBrk="1" fontAlgn="auto" latinLnBrk="0" hangingPunct="1"/>
              <a:endParaRPr lang="en-US" sz="1000">
                <a:effectLst/>
              </a:endParaRPr>
            </a:p>
            <a:p>
              <a:pPr eaLnBrk="1" fontAlgn="auto" latinLnBrk="0" hangingPunct="1"/>
              <a:r>
                <a:rPr lang="en-GB" sz="1100">
                  <a:solidFill>
                    <a:schemeClr val="dk1"/>
                  </a:solidFill>
                  <a:effectLst/>
                  <a:latin typeface="+mn-lt"/>
                  <a:ea typeface="+mn-ea"/>
                  <a:cs typeface="+mn-cs"/>
                </a:rPr>
                <a:t>– Population weighted average of local population density: a weighted average of LAD population density, using weights based on the population in the LAD as a share of the total population served by that company.</a:t>
              </a:r>
              <a:endParaRPr lang="en-GB"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Population-weighted average of ln(local authority population density): a weighted average of the natuaral</a:t>
              </a:r>
              <a:r>
                <a:rPr lang="en-GB" sz="1100" baseline="0">
                  <a:solidFill>
                    <a:schemeClr val="dk1"/>
                  </a:solidFill>
                  <a:effectLst/>
                  <a:latin typeface="+mn-lt"/>
                  <a:ea typeface="+mn-ea"/>
                  <a:cs typeface="+mn-cs"/>
                </a:rPr>
                <a:t> logarithm </a:t>
              </a:r>
              <a:r>
                <a:rPr lang="en-GB" sz="1100">
                  <a:solidFill>
                    <a:schemeClr val="dk1"/>
                  </a:solidFill>
                  <a:effectLst/>
                  <a:latin typeface="+mn-lt"/>
                  <a:ea typeface="+mn-ea"/>
                  <a:cs typeface="+mn-cs"/>
                </a:rPr>
                <a:t>of LAD population density, using weights as above.</a:t>
              </a:r>
              <a:endParaRPr lang="en-GB"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Population-weighted average of [ln(local authority population density)]^2:</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 weighted average of the square of the natural</a:t>
              </a:r>
              <a:r>
                <a:rPr lang="en-GB" sz="1100" baseline="0">
                  <a:solidFill>
                    <a:schemeClr val="dk1"/>
                  </a:solidFill>
                  <a:effectLst/>
                  <a:latin typeface="+mn-lt"/>
                  <a:ea typeface="+mn-ea"/>
                  <a:cs typeface="+mn-cs"/>
                </a:rPr>
                <a:t> logarithm </a:t>
              </a:r>
              <a:r>
                <a:rPr lang="en-GB" sz="1100">
                  <a:solidFill>
                    <a:schemeClr val="dk1"/>
                  </a:solidFill>
                  <a:effectLst/>
                  <a:latin typeface="+mn-lt"/>
                  <a:ea typeface="+mn-ea"/>
                  <a:cs typeface="+mn-cs"/>
                </a:rPr>
                <a:t>of LAD population density, using weights as above.</a:t>
              </a:r>
              <a:endParaRPr lang="en-GB" sz="1100" baseline="0">
                <a:solidFill>
                  <a:schemeClr val="dk1"/>
                </a:solidFill>
                <a:effectLst/>
                <a:latin typeface="+mn-lt"/>
                <a:ea typeface="+mn-ea"/>
                <a:cs typeface="+mn-cs"/>
              </a:endParaRP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WSHARE/PR14/Cost%20assessment/Menus/Analysis/Menu%20assessment/PR14%20menu%20assess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FWSHARE/Cost%20assessment/PR19/FD/11.%20Data%20from%20external%20sources/Mapping%20local%20authorities%20to%20water%20company%20are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Log"/>
      <sheetName val="Cover (2)"/>
      <sheetName val="Cover"/>
      <sheetName val="Map WC to regions"/>
      <sheetName val="WC population by LAD"/>
      <sheetName val="Map LADs to WC"/>
      <sheetName val="Map SC to regions"/>
      <sheetName val="SC population by LAD"/>
      <sheetName val="Map LADs to SC"/>
      <sheetName val="LAD Population"/>
      <sheetName val="Total service provided"/>
      <sheetName val="Retail Area Mapping"/>
      <sheetName val="ONS data MYE5"/>
    </sheetNames>
    <sheetDataSet>
      <sheetData sheetId="0"/>
      <sheetData sheetId="1"/>
      <sheetData sheetId="2"/>
      <sheetData sheetId="3"/>
      <sheetData sheetId="4"/>
      <sheetData sheetId="5">
        <row r="5">
          <cell r="D5">
            <v>0</v>
          </cell>
          <cell r="E5">
            <v>0</v>
          </cell>
          <cell r="F5">
            <v>0</v>
          </cell>
          <cell r="G5">
            <v>0</v>
          </cell>
          <cell r="H5">
            <v>0</v>
          </cell>
          <cell r="I5">
            <v>1</v>
          </cell>
          <cell r="J5">
            <v>0</v>
          </cell>
          <cell r="K5">
            <v>0</v>
          </cell>
          <cell r="L5">
            <v>0</v>
          </cell>
          <cell r="M5">
            <v>0</v>
          </cell>
          <cell r="N5">
            <v>0</v>
          </cell>
          <cell r="O5">
            <v>0</v>
          </cell>
          <cell r="P5">
            <v>0</v>
          </cell>
          <cell r="Q5">
            <v>0</v>
          </cell>
          <cell r="R5">
            <v>0</v>
          </cell>
          <cell r="S5">
            <v>0</v>
          </cell>
          <cell r="T5">
            <v>0</v>
          </cell>
          <cell r="U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D7">
            <v>0</v>
          </cell>
          <cell r="E7">
            <v>1</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D8">
            <v>0</v>
          </cell>
          <cell r="E8">
            <v>0</v>
          </cell>
          <cell r="F8">
            <v>0</v>
          </cell>
          <cell r="G8">
            <v>0</v>
          </cell>
          <cell r="H8">
            <v>0</v>
          </cell>
          <cell r="I8">
            <v>0</v>
          </cell>
          <cell r="J8">
            <v>0</v>
          </cell>
          <cell r="K8">
            <v>0</v>
          </cell>
          <cell r="L8">
            <v>0</v>
          </cell>
          <cell r="M8">
            <v>0</v>
          </cell>
          <cell r="N8">
            <v>1</v>
          </cell>
          <cell r="O8">
            <v>0</v>
          </cell>
          <cell r="P8">
            <v>0</v>
          </cell>
          <cell r="Q8">
            <v>0</v>
          </cell>
          <cell r="R8">
            <v>0</v>
          </cell>
          <cell r="S8">
            <v>0</v>
          </cell>
          <cell r="T8">
            <v>0</v>
          </cell>
          <cell r="U8">
            <v>0</v>
          </cell>
        </row>
        <row r="9">
          <cell r="D9">
            <v>0</v>
          </cell>
          <cell r="E9">
            <v>0</v>
          </cell>
          <cell r="F9">
            <v>0</v>
          </cell>
          <cell r="G9">
            <v>0</v>
          </cell>
          <cell r="H9">
            <v>0</v>
          </cell>
          <cell r="I9">
            <v>0</v>
          </cell>
          <cell r="J9">
            <v>0</v>
          </cell>
          <cell r="K9">
            <v>0</v>
          </cell>
          <cell r="L9">
            <v>0</v>
          </cell>
          <cell r="M9">
            <v>0</v>
          </cell>
          <cell r="N9">
            <v>1</v>
          </cell>
          <cell r="O9">
            <v>0</v>
          </cell>
          <cell r="P9">
            <v>0</v>
          </cell>
          <cell r="Q9">
            <v>0</v>
          </cell>
          <cell r="R9">
            <v>0</v>
          </cell>
          <cell r="S9">
            <v>0</v>
          </cell>
          <cell r="T9">
            <v>0</v>
          </cell>
          <cell r="U9">
            <v>0</v>
          </cell>
        </row>
        <row r="10">
          <cell r="D10">
            <v>0</v>
          </cell>
          <cell r="E10">
            <v>0</v>
          </cell>
          <cell r="F10">
            <v>0</v>
          </cell>
          <cell r="G10">
            <v>0</v>
          </cell>
          <cell r="H10">
            <v>0</v>
          </cell>
          <cell r="I10">
            <v>0</v>
          </cell>
          <cell r="J10">
            <v>0</v>
          </cell>
          <cell r="K10">
            <v>0</v>
          </cell>
          <cell r="L10">
            <v>0</v>
          </cell>
          <cell r="M10">
            <v>0</v>
          </cell>
          <cell r="N10">
            <v>1</v>
          </cell>
          <cell r="O10">
            <v>0</v>
          </cell>
          <cell r="P10">
            <v>0</v>
          </cell>
          <cell r="Q10">
            <v>0</v>
          </cell>
          <cell r="R10">
            <v>0</v>
          </cell>
          <cell r="S10">
            <v>0</v>
          </cell>
          <cell r="T10">
            <v>0</v>
          </cell>
          <cell r="U10">
            <v>0</v>
          </cell>
        </row>
        <row r="11">
          <cell r="D11">
            <v>0</v>
          </cell>
          <cell r="E11">
            <v>0</v>
          </cell>
          <cell r="F11">
            <v>0</v>
          </cell>
          <cell r="G11">
            <v>0</v>
          </cell>
          <cell r="H11">
            <v>0</v>
          </cell>
          <cell r="I11">
            <v>0</v>
          </cell>
          <cell r="J11">
            <v>0</v>
          </cell>
          <cell r="K11">
            <v>0</v>
          </cell>
          <cell r="L11">
            <v>0</v>
          </cell>
          <cell r="M11">
            <v>0</v>
          </cell>
          <cell r="N11">
            <v>1</v>
          </cell>
          <cell r="O11">
            <v>0</v>
          </cell>
          <cell r="P11">
            <v>0</v>
          </cell>
          <cell r="Q11">
            <v>0</v>
          </cell>
          <cell r="R11">
            <v>0</v>
          </cell>
          <cell r="S11">
            <v>0</v>
          </cell>
          <cell r="T11">
            <v>0</v>
          </cell>
          <cell r="U11">
            <v>0</v>
          </cell>
        </row>
        <row r="12">
          <cell r="D12">
            <v>0</v>
          </cell>
          <cell r="E12">
            <v>1</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0</v>
          </cell>
          <cell r="E13">
            <v>0</v>
          </cell>
          <cell r="F13">
            <v>0</v>
          </cell>
          <cell r="G13">
            <v>0</v>
          </cell>
          <cell r="H13">
            <v>0</v>
          </cell>
          <cell r="I13">
            <v>0</v>
          </cell>
          <cell r="J13">
            <v>1</v>
          </cell>
          <cell r="K13">
            <v>0</v>
          </cell>
          <cell r="L13">
            <v>0</v>
          </cell>
          <cell r="M13">
            <v>0</v>
          </cell>
          <cell r="N13">
            <v>0</v>
          </cell>
          <cell r="O13">
            <v>0</v>
          </cell>
          <cell r="P13">
            <v>0</v>
          </cell>
          <cell r="Q13">
            <v>0</v>
          </cell>
          <cell r="R13">
            <v>0</v>
          </cell>
          <cell r="S13">
            <v>0</v>
          </cell>
          <cell r="T13">
            <v>0</v>
          </cell>
          <cell r="U13">
            <v>0</v>
          </cell>
        </row>
        <row r="14">
          <cell r="D14">
            <v>0</v>
          </cell>
          <cell r="E14">
            <v>0</v>
          </cell>
          <cell r="F14">
            <v>0</v>
          </cell>
          <cell r="G14">
            <v>0</v>
          </cell>
          <cell r="H14">
            <v>0</v>
          </cell>
          <cell r="I14">
            <v>0</v>
          </cell>
          <cell r="J14">
            <v>1</v>
          </cell>
          <cell r="K14">
            <v>0</v>
          </cell>
          <cell r="L14">
            <v>0</v>
          </cell>
          <cell r="M14">
            <v>0</v>
          </cell>
          <cell r="N14">
            <v>0</v>
          </cell>
          <cell r="O14">
            <v>0</v>
          </cell>
          <cell r="P14">
            <v>0</v>
          </cell>
          <cell r="Q14">
            <v>0</v>
          </cell>
          <cell r="R14">
            <v>0</v>
          </cell>
          <cell r="S14">
            <v>0</v>
          </cell>
          <cell r="T14">
            <v>0</v>
          </cell>
          <cell r="U14">
            <v>0</v>
          </cell>
        </row>
        <row r="15">
          <cell r="D15">
            <v>0</v>
          </cell>
          <cell r="E15">
            <v>0</v>
          </cell>
          <cell r="F15">
            <v>0</v>
          </cell>
          <cell r="G15">
            <v>0</v>
          </cell>
          <cell r="H15">
            <v>0</v>
          </cell>
          <cell r="I15">
            <v>0</v>
          </cell>
          <cell r="J15">
            <v>0</v>
          </cell>
          <cell r="K15">
            <v>0</v>
          </cell>
          <cell r="L15">
            <v>0</v>
          </cell>
          <cell r="M15">
            <v>0</v>
          </cell>
          <cell r="N15">
            <v>1</v>
          </cell>
          <cell r="O15">
            <v>0</v>
          </cell>
          <cell r="P15">
            <v>0</v>
          </cell>
          <cell r="Q15">
            <v>0</v>
          </cell>
          <cell r="R15">
            <v>0</v>
          </cell>
          <cell r="S15">
            <v>0</v>
          </cell>
          <cell r="T15">
            <v>0</v>
          </cell>
          <cell r="U15">
            <v>0</v>
          </cell>
        </row>
        <row r="16">
          <cell r="D16">
            <v>0</v>
          </cell>
          <cell r="E16">
            <v>0</v>
          </cell>
          <cell r="F16">
            <v>0</v>
          </cell>
          <cell r="G16">
            <v>0</v>
          </cell>
          <cell r="H16">
            <v>0</v>
          </cell>
          <cell r="I16">
            <v>0</v>
          </cell>
          <cell r="J16">
            <v>0</v>
          </cell>
          <cell r="K16">
            <v>0</v>
          </cell>
          <cell r="L16">
            <v>0</v>
          </cell>
          <cell r="M16">
            <v>0</v>
          </cell>
          <cell r="N16">
            <v>1</v>
          </cell>
          <cell r="O16">
            <v>0</v>
          </cell>
          <cell r="P16">
            <v>0</v>
          </cell>
          <cell r="Q16">
            <v>0</v>
          </cell>
          <cell r="R16">
            <v>0</v>
          </cell>
          <cell r="S16">
            <v>0</v>
          </cell>
          <cell r="T16">
            <v>0</v>
          </cell>
          <cell r="U16">
            <v>0</v>
          </cell>
        </row>
        <row r="17">
          <cell r="D17">
            <v>0</v>
          </cell>
          <cell r="E17">
            <v>0</v>
          </cell>
          <cell r="F17">
            <v>0</v>
          </cell>
          <cell r="G17">
            <v>0</v>
          </cell>
          <cell r="H17">
            <v>0</v>
          </cell>
          <cell r="I17">
            <v>0</v>
          </cell>
          <cell r="J17">
            <v>0.6</v>
          </cell>
          <cell r="K17">
            <v>0</v>
          </cell>
          <cell r="L17">
            <v>0</v>
          </cell>
          <cell r="M17">
            <v>0</v>
          </cell>
          <cell r="N17">
            <v>0.4</v>
          </cell>
          <cell r="O17">
            <v>0</v>
          </cell>
          <cell r="P17">
            <v>0</v>
          </cell>
          <cell r="Q17">
            <v>0</v>
          </cell>
          <cell r="R17">
            <v>0</v>
          </cell>
          <cell r="S17">
            <v>0</v>
          </cell>
          <cell r="T17">
            <v>0</v>
          </cell>
          <cell r="U17">
            <v>0</v>
          </cell>
        </row>
        <row r="18">
          <cell r="D18">
            <v>0</v>
          </cell>
          <cell r="E18">
            <v>0</v>
          </cell>
          <cell r="F18">
            <v>0</v>
          </cell>
          <cell r="G18">
            <v>0</v>
          </cell>
          <cell r="H18">
            <v>0</v>
          </cell>
          <cell r="I18">
            <v>0</v>
          </cell>
          <cell r="J18">
            <v>0</v>
          </cell>
          <cell r="K18">
            <v>0</v>
          </cell>
          <cell r="L18">
            <v>0</v>
          </cell>
          <cell r="M18">
            <v>0</v>
          </cell>
          <cell r="N18">
            <v>1</v>
          </cell>
          <cell r="O18">
            <v>0</v>
          </cell>
          <cell r="P18">
            <v>0</v>
          </cell>
          <cell r="Q18">
            <v>0</v>
          </cell>
          <cell r="R18">
            <v>0</v>
          </cell>
          <cell r="S18">
            <v>0</v>
          </cell>
          <cell r="T18">
            <v>0</v>
          </cell>
          <cell r="U18">
            <v>0</v>
          </cell>
        </row>
        <row r="19">
          <cell r="D19">
            <v>7.2599999999999998E-2</v>
          </cell>
          <cell r="E19">
            <v>0</v>
          </cell>
          <cell r="F19">
            <v>0</v>
          </cell>
          <cell r="G19">
            <v>0</v>
          </cell>
          <cell r="H19">
            <v>0</v>
          </cell>
          <cell r="I19">
            <v>0</v>
          </cell>
          <cell r="J19">
            <v>0</v>
          </cell>
          <cell r="K19">
            <v>0</v>
          </cell>
          <cell r="L19">
            <v>0</v>
          </cell>
          <cell r="M19">
            <v>0</v>
          </cell>
          <cell r="N19">
            <v>0.9274</v>
          </cell>
          <cell r="O19">
            <v>0</v>
          </cell>
          <cell r="P19">
            <v>0</v>
          </cell>
          <cell r="Q19">
            <v>0</v>
          </cell>
          <cell r="R19">
            <v>0</v>
          </cell>
          <cell r="S19">
            <v>0</v>
          </cell>
          <cell r="T19">
            <v>0</v>
          </cell>
          <cell r="U19">
            <v>0</v>
          </cell>
        </row>
        <row r="20">
          <cell r="D20">
            <v>0</v>
          </cell>
          <cell r="E20">
            <v>0</v>
          </cell>
          <cell r="F20">
            <v>0</v>
          </cell>
          <cell r="G20">
            <v>0</v>
          </cell>
          <cell r="H20">
            <v>0</v>
          </cell>
          <cell r="I20">
            <v>0</v>
          </cell>
          <cell r="J20">
            <v>0</v>
          </cell>
          <cell r="K20">
            <v>0</v>
          </cell>
          <cell r="L20">
            <v>0</v>
          </cell>
          <cell r="M20">
            <v>0</v>
          </cell>
          <cell r="N20">
            <v>1</v>
          </cell>
          <cell r="O20">
            <v>0</v>
          </cell>
          <cell r="P20">
            <v>0</v>
          </cell>
          <cell r="Q20">
            <v>0</v>
          </cell>
          <cell r="R20">
            <v>0</v>
          </cell>
          <cell r="S20">
            <v>0</v>
          </cell>
          <cell r="T20">
            <v>0</v>
          </cell>
          <cell r="U20">
            <v>0</v>
          </cell>
        </row>
        <row r="21">
          <cell r="D21">
            <v>0</v>
          </cell>
          <cell r="E21">
            <v>0</v>
          </cell>
          <cell r="F21">
            <v>0</v>
          </cell>
          <cell r="G21">
            <v>0</v>
          </cell>
          <cell r="H21">
            <v>0</v>
          </cell>
          <cell r="I21">
            <v>0</v>
          </cell>
          <cell r="J21">
            <v>0.11</v>
          </cell>
          <cell r="K21">
            <v>0</v>
          </cell>
          <cell r="L21">
            <v>0</v>
          </cell>
          <cell r="M21">
            <v>0</v>
          </cell>
          <cell r="N21">
            <v>0.89</v>
          </cell>
          <cell r="O21">
            <v>0</v>
          </cell>
          <cell r="P21">
            <v>0</v>
          </cell>
          <cell r="Q21">
            <v>0</v>
          </cell>
          <cell r="R21">
            <v>0</v>
          </cell>
          <cell r="S21">
            <v>0</v>
          </cell>
          <cell r="T21">
            <v>0</v>
          </cell>
          <cell r="U21">
            <v>0</v>
          </cell>
        </row>
        <row r="22">
          <cell r="D22">
            <v>0</v>
          </cell>
          <cell r="E22">
            <v>0</v>
          </cell>
          <cell r="F22">
            <v>0</v>
          </cell>
          <cell r="G22">
            <v>0</v>
          </cell>
          <cell r="H22">
            <v>0</v>
          </cell>
          <cell r="I22">
            <v>0</v>
          </cell>
          <cell r="J22">
            <v>0</v>
          </cell>
          <cell r="K22">
            <v>0</v>
          </cell>
          <cell r="L22">
            <v>0</v>
          </cell>
          <cell r="M22">
            <v>0</v>
          </cell>
          <cell r="N22">
            <v>1</v>
          </cell>
          <cell r="O22">
            <v>0</v>
          </cell>
          <cell r="P22">
            <v>0</v>
          </cell>
          <cell r="Q22">
            <v>0</v>
          </cell>
          <cell r="R22">
            <v>0</v>
          </cell>
          <cell r="S22">
            <v>0</v>
          </cell>
          <cell r="T22">
            <v>0</v>
          </cell>
          <cell r="U22">
            <v>0</v>
          </cell>
        </row>
        <row r="23">
          <cell r="D23">
            <v>0</v>
          </cell>
          <cell r="E23">
            <v>0</v>
          </cell>
          <cell r="F23">
            <v>0</v>
          </cell>
          <cell r="G23">
            <v>0</v>
          </cell>
          <cell r="H23">
            <v>0</v>
          </cell>
          <cell r="I23">
            <v>0</v>
          </cell>
          <cell r="J23">
            <v>0</v>
          </cell>
          <cell r="K23">
            <v>0</v>
          </cell>
          <cell r="L23">
            <v>0</v>
          </cell>
          <cell r="M23">
            <v>0</v>
          </cell>
          <cell r="N23">
            <v>1</v>
          </cell>
          <cell r="O23">
            <v>0</v>
          </cell>
          <cell r="P23">
            <v>0</v>
          </cell>
          <cell r="Q23">
            <v>0</v>
          </cell>
          <cell r="R23">
            <v>0</v>
          </cell>
          <cell r="S23">
            <v>0</v>
          </cell>
          <cell r="T23">
            <v>0</v>
          </cell>
          <cell r="U23">
            <v>0</v>
          </cell>
        </row>
        <row r="24">
          <cell r="D24">
            <v>0</v>
          </cell>
          <cell r="E24">
            <v>0</v>
          </cell>
          <cell r="F24">
            <v>0</v>
          </cell>
          <cell r="G24">
            <v>0</v>
          </cell>
          <cell r="H24">
            <v>0</v>
          </cell>
          <cell r="I24">
            <v>0</v>
          </cell>
          <cell r="J24">
            <v>0</v>
          </cell>
          <cell r="K24">
            <v>0</v>
          </cell>
          <cell r="L24">
            <v>0</v>
          </cell>
          <cell r="M24">
            <v>0</v>
          </cell>
          <cell r="N24">
            <v>1</v>
          </cell>
          <cell r="O24">
            <v>0</v>
          </cell>
          <cell r="P24">
            <v>0</v>
          </cell>
          <cell r="Q24">
            <v>0</v>
          </cell>
          <cell r="R24">
            <v>0</v>
          </cell>
          <cell r="S24">
            <v>0</v>
          </cell>
          <cell r="T24">
            <v>0</v>
          </cell>
          <cell r="U24">
            <v>0</v>
          </cell>
        </row>
        <row r="25">
          <cell r="D25">
            <v>0</v>
          </cell>
          <cell r="E25">
            <v>0</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row>
        <row r="26">
          <cell r="D26">
            <v>0</v>
          </cell>
          <cell r="E26">
            <v>0</v>
          </cell>
          <cell r="F26">
            <v>0</v>
          </cell>
          <cell r="G26">
            <v>0</v>
          </cell>
          <cell r="H26">
            <v>0</v>
          </cell>
          <cell r="I26">
            <v>0</v>
          </cell>
          <cell r="J26">
            <v>0</v>
          </cell>
          <cell r="K26">
            <v>0</v>
          </cell>
          <cell r="L26">
            <v>0</v>
          </cell>
          <cell r="M26">
            <v>0</v>
          </cell>
          <cell r="N26">
            <v>1</v>
          </cell>
          <cell r="O26">
            <v>0</v>
          </cell>
          <cell r="P26">
            <v>0</v>
          </cell>
          <cell r="Q26">
            <v>0</v>
          </cell>
          <cell r="R26">
            <v>0</v>
          </cell>
          <cell r="S26">
            <v>0</v>
          </cell>
          <cell r="T26">
            <v>0</v>
          </cell>
          <cell r="U26">
            <v>0</v>
          </cell>
        </row>
        <row r="27">
          <cell r="D27">
            <v>0</v>
          </cell>
          <cell r="E27">
            <v>0</v>
          </cell>
          <cell r="F27">
            <v>0</v>
          </cell>
          <cell r="G27">
            <v>0</v>
          </cell>
          <cell r="H27">
            <v>0</v>
          </cell>
          <cell r="I27">
            <v>0</v>
          </cell>
          <cell r="J27">
            <v>0</v>
          </cell>
          <cell r="K27">
            <v>0</v>
          </cell>
          <cell r="L27">
            <v>0</v>
          </cell>
          <cell r="M27">
            <v>0</v>
          </cell>
          <cell r="N27">
            <v>0.70735100000000006</v>
          </cell>
          <cell r="O27">
            <v>0</v>
          </cell>
          <cell r="P27">
            <v>0</v>
          </cell>
          <cell r="Q27">
            <v>0</v>
          </cell>
          <cell r="R27">
            <v>0</v>
          </cell>
          <cell r="S27">
            <v>0</v>
          </cell>
          <cell r="T27">
            <v>0.29264899999999999</v>
          </cell>
          <cell r="U27">
            <v>0</v>
          </cell>
        </row>
        <row r="28">
          <cell r="D28">
            <v>0</v>
          </cell>
          <cell r="E28">
            <v>0</v>
          </cell>
          <cell r="F28">
            <v>0</v>
          </cell>
          <cell r="G28">
            <v>0</v>
          </cell>
          <cell r="H28">
            <v>0</v>
          </cell>
          <cell r="I28">
            <v>0</v>
          </cell>
          <cell r="J28">
            <v>0</v>
          </cell>
          <cell r="K28">
            <v>0</v>
          </cell>
          <cell r="L28">
            <v>0</v>
          </cell>
          <cell r="M28">
            <v>0</v>
          </cell>
          <cell r="N28">
            <v>1</v>
          </cell>
          <cell r="O28">
            <v>0</v>
          </cell>
          <cell r="P28">
            <v>0</v>
          </cell>
          <cell r="Q28">
            <v>0</v>
          </cell>
          <cell r="R28">
            <v>0</v>
          </cell>
          <cell r="S28">
            <v>0</v>
          </cell>
          <cell r="T28">
            <v>0</v>
          </cell>
          <cell r="U28">
            <v>0</v>
          </cell>
        </row>
        <row r="29">
          <cell r="D29">
            <v>0</v>
          </cell>
          <cell r="E29">
            <v>0</v>
          </cell>
          <cell r="F29">
            <v>0</v>
          </cell>
          <cell r="G29">
            <v>0</v>
          </cell>
          <cell r="H29">
            <v>0</v>
          </cell>
          <cell r="I29">
            <v>0</v>
          </cell>
          <cell r="J29">
            <v>0.23</v>
          </cell>
          <cell r="K29">
            <v>0</v>
          </cell>
          <cell r="L29">
            <v>0</v>
          </cell>
          <cell r="M29">
            <v>0</v>
          </cell>
          <cell r="N29">
            <v>0.77</v>
          </cell>
          <cell r="O29">
            <v>0</v>
          </cell>
          <cell r="P29">
            <v>0</v>
          </cell>
          <cell r="Q29">
            <v>0</v>
          </cell>
          <cell r="R29">
            <v>0</v>
          </cell>
          <cell r="S29">
            <v>0</v>
          </cell>
          <cell r="T29">
            <v>0</v>
          </cell>
          <cell r="U29">
            <v>0</v>
          </cell>
        </row>
        <row r="30">
          <cell r="D30">
            <v>0</v>
          </cell>
          <cell r="E30">
            <v>0</v>
          </cell>
          <cell r="F30">
            <v>0</v>
          </cell>
          <cell r="G30">
            <v>0</v>
          </cell>
          <cell r="H30">
            <v>0</v>
          </cell>
          <cell r="I30">
            <v>0</v>
          </cell>
          <cell r="J30">
            <v>0</v>
          </cell>
          <cell r="K30">
            <v>0</v>
          </cell>
          <cell r="L30">
            <v>0</v>
          </cell>
          <cell r="M30">
            <v>0</v>
          </cell>
          <cell r="N30">
            <v>0.669408</v>
          </cell>
          <cell r="O30">
            <v>0</v>
          </cell>
          <cell r="P30">
            <v>0</v>
          </cell>
          <cell r="Q30">
            <v>0</v>
          </cell>
          <cell r="R30">
            <v>0</v>
          </cell>
          <cell r="S30">
            <v>0</v>
          </cell>
          <cell r="T30">
            <v>0.330592</v>
          </cell>
          <cell r="U30">
            <v>0</v>
          </cell>
        </row>
        <row r="31">
          <cell r="D31">
            <v>0</v>
          </cell>
          <cell r="E31">
            <v>0</v>
          </cell>
          <cell r="F31">
            <v>0</v>
          </cell>
          <cell r="G31">
            <v>0</v>
          </cell>
          <cell r="H31">
            <v>0</v>
          </cell>
          <cell r="I31">
            <v>0</v>
          </cell>
          <cell r="J31">
            <v>0.24</v>
          </cell>
          <cell r="K31">
            <v>0</v>
          </cell>
          <cell r="L31">
            <v>0</v>
          </cell>
          <cell r="M31">
            <v>0</v>
          </cell>
          <cell r="N31">
            <v>0.76</v>
          </cell>
          <cell r="O31">
            <v>0</v>
          </cell>
          <cell r="P31">
            <v>0</v>
          </cell>
          <cell r="Q31">
            <v>0</v>
          </cell>
          <cell r="R31">
            <v>0</v>
          </cell>
          <cell r="S31">
            <v>0</v>
          </cell>
          <cell r="T31">
            <v>0</v>
          </cell>
          <cell r="U31">
            <v>0</v>
          </cell>
        </row>
        <row r="32">
          <cell r="D32">
            <v>0</v>
          </cell>
          <cell r="E32">
            <v>0</v>
          </cell>
          <cell r="F32">
            <v>0</v>
          </cell>
          <cell r="G32">
            <v>0</v>
          </cell>
          <cell r="H32">
            <v>0</v>
          </cell>
          <cell r="I32">
            <v>0</v>
          </cell>
          <cell r="J32">
            <v>0.54</v>
          </cell>
          <cell r="K32">
            <v>0</v>
          </cell>
          <cell r="L32">
            <v>0</v>
          </cell>
          <cell r="M32">
            <v>0</v>
          </cell>
          <cell r="N32">
            <v>0.45999999999999996</v>
          </cell>
          <cell r="O32">
            <v>0</v>
          </cell>
          <cell r="P32">
            <v>0</v>
          </cell>
          <cell r="Q32">
            <v>0</v>
          </cell>
          <cell r="R32">
            <v>0</v>
          </cell>
          <cell r="S32">
            <v>0</v>
          </cell>
          <cell r="T32">
            <v>0</v>
          </cell>
          <cell r="U32">
            <v>0</v>
          </cell>
        </row>
        <row r="33">
          <cell r="D33">
            <v>0</v>
          </cell>
          <cell r="E33">
            <v>0</v>
          </cell>
          <cell r="F33">
            <v>0</v>
          </cell>
          <cell r="G33">
            <v>0</v>
          </cell>
          <cell r="H33">
            <v>0</v>
          </cell>
          <cell r="I33">
            <v>0</v>
          </cell>
          <cell r="J33">
            <v>0.59</v>
          </cell>
          <cell r="K33">
            <v>0</v>
          </cell>
          <cell r="L33">
            <v>0</v>
          </cell>
          <cell r="M33">
            <v>0</v>
          </cell>
          <cell r="N33">
            <v>0.41000000000000003</v>
          </cell>
          <cell r="O33">
            <v>0</v>
          </cell>
          <cell r="P33">
            <v>0</v>
          </cell>
          <cell r="Q33">
            <v>0</v>
          </cell>
          <cell r="R33">
            <v>0</v>
          </cell>
          <cell r="S33">
            <v>0</v>
          </cell>
          <cell r="T33">
            <v>0</v>
          </cell>
          <cell r="U33">
            <v>0</v>
          </cell>
        </row>
        <row r="34">
          <cell r="D34">
            <v>0</v>
          </cell>
          <cell r="E34">
            <v>0</v>
          </cell>
          <cell r="F34">
            <v>0</v>
          </cell>
          <cell r="G34">
            <v>0</v>
          </cell>
          <cell r="H34">
            <v>0</v>
          </cell>
          <cell r="I34">
            <v>0</v>
          </cell>
          <cell r="J34">
            <v>0</v>
          </cell>
          <cell r="K34">
            <v>0</v>
          </cell>
          <cell r="L34">
            <v>0</v>
          </cell>
          <cell r="M34">
            <v>0</v>
          </cell>
          <cell r="N34">
            <v>1</v>
          </cell>
          <cell r="O34">
            <v>0</v>
          </cell>
          <cell r="P34">
            <v>0</v>
          </cell>
          <cell r="Q34">
            <v>0</v>
          </cell>
          <cell r="R34">
            <v>0</v>
          </cell>
          <cell r="S34">
            <v>0</v>
          </cell>
          <cell r="T34">
            <v>0</v>
          </cell>
          <cell r="U34">
            <v>0</v>
          </cell>
        </row>
        <row r="35">
          <cell r="D35">
            <v>0</v>
          </cell>
          <cell r="E35">
            <v>0</v>
          </cell>
          <cell r="F35">
            <v>0</v>
          </cell>
          <cell r="G35">
            <v>0</v>
          </cell>
          <cell r="H35">
            <v>0</v>
          </cell>
          <cell r="I35">
            <v>0</v>
          </cell>
          <cell r="J35">
            <v>0</v>
          </cell>
          <cell r="K35">
            <v>0</v>
          </cell>
          <cell r="L35">
            <v>0</v>
          </cell>
          <cell r="M35">
            <v>0</v>
          </cell>
          <cell r="N35">
            <v>1</v>
          </cell>
          <cell r="O35">
            <v>0</v>
          </cell>
          <cell r="P35">
            <v>0</v>
          </cell>
          <cell r="Q35">
            <v>0</v>
          </cell>
          <cell r="R35">
            <v>0</v>
          </cell>
          <cell r="S35">
            <v>0</v>
          </cell>
          <cell r="T35">
            <v>0</v>
          </cell>
          <cell r="U35">
            <v>0</v>
          </cell>
        </row>
        <row r="36">
          <cell r="D36">
            <v>0</v>
          </cell>
          <cell r="E36">
            <v>0</v>
          </cell>
          <cell r="F36">
            <v>0</v>
          </cell>
          <cell r="G36">
            <v>0</v>
          </cell>
          <cell r="H36">
            <v>0</v>
          </cell>
          <cell r="I36">
            <v>0</v>
          </cell>
          <cell r="J36">
            <v>0.81</v>
          </cell>
          <cell r="K36">
            <v>0</v>
          </cell>
          <cell r="L36">
            <v>0</v>
          </cell>
          <cell r="M36">
            <v>0</v>
          </cell>
          <cell r="N36">
            <v>0.18999999999999995</v>
          </cell>
          <cell r="O36">
            <v>0</v>
          </cell>
          <cell r="P36">
            <v>0</v>
          </cell>
          <cell r="Q36">
            <v>0</v>
          </cell>
          <cell r="R36">
            <v>0</v>
          </cell>
          <cell r="S36">
            <v>0</v>
          </cell>
          <cell r="T36">
            <v>0</v>
          </cell>
          <cell r="U36">
            <v>0</v>
          </cell>
        </row>
        <row r="37">
          <cell r="D37">
            <v>1</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D38">
            <v>1</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D39">
            <v>1</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D40">
            <v>0.15</v>
          </cell>
          <cell r="E40">
            <v>0</v>
          </cell>
          <cell r="F40">
            <v>0</v>
          </cell>
          <cell r="G40">
            <v>0</v>
          </cell>
          <cell r="H40">
            <v>0.85</v>
          </cell>
          <cell r="I40">
            <v>0</v>
          </cell>
          <cell r="J40">
            <v>0</v>
          </cell>
          <cell r="K40">
            <v>0</v>
          </cell>
          <cell r="L40">
            <v>0</v>
          </cell>
          <cell r="M40">
            <v>0</v>
          </cell>
          <cell r="N40">
            <v>0</v>
          </cell>
          <cell r="O40">
            <v>0</v>
          </cell>
          <cell r="P40">
            <v>0</v>
          </cell>
          <cell r="Q40">
            <v>0</v>
          </cell>
          <cell r="R40">
            <v>0</v>
          </cell>
          <cell r="S40">
            <v>0</v>
          </cell>
          <cell r="T40">
            <v>0</v>
          </cell>
          <cell r="U40">
            <v>0</v>
          </cell>
        </row>
        <row r="41">
          <cell r="D41">
            <v>1</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1</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D43">
            <v>1</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D44">
            <v>1</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0.24</v>
          </cell>
          <cell r="E45">
            <v>0</v>
          </cell>
          <cell r="F45">
            <v>0</v>
          </cell>
          <cell r="G45">
            <v>0</v>
          </cell>
          <cell r="H45">
            <v>0</v>
          </cell>
          <cell r="I45">
            <v>0</v>
          </cell>
          <cell r="J45">
            <v>0.76</v>
          </cell>
          <cell r="K45">
            <v>0</v>
          </cell>
          <cell r="L45">
            <v>0</v>
          </cell>
          <cell r="M45">
            <v>0</v>
          </cell>
          <cell r="N45">
            <v>0</v>
          </cell>
          <cell r="O45">
            <v>0</v>
          </cell>
          <cell r="P45">
            <v>0</v>
          </cell>
          <cell r="Q45">
            <v>0</v>
          </cell>
          <cell r="R45">
            <v>0</v>
          </cell>
          <cell r="S45">
            <v>0</v>
          </cell>
          <cell r="T45">
            <v>0</v>
          </cell>
          <cell r="U45">
            <v>0</v>
          </cell>
        </row>
        <row r="46">
          <cell r="D46">
            <v>1</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1</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D48">
            <v>0.72</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0.28000000000000003</v>
          </cell>
        </row>
        <row r="49">
          <cell r="D49">
            <v>1</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D50">
            <v>1</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0</v>
          </cell>
          <cell r="E51">
            <v>0</v>
          </cell>
          <cell r="F51">
            <v>0</v>
          </cell>
          <cell r="G51">
            <v>0</v>
          </cell>
          <cell r="H51">
            <v>1</v>
          </cell>
          <cell r="I51">
            <v>0</v>
          </cell>
          <cell r="J51">
            <v>0</v>
          </cell>
          <cell r="K51">
            <v>0</v>
          </cell>
          <cell r="L51">
            <v>0</v>
          </cell>
          <cell r="M51">
            <v>0</v>
          </cell>
          <cell r="N51">
            <v>0</v>
          </cell>
          <cell r="O51">
            <v>0</v>
          </cell>
          <cell r="P51">
            <v>0</v>
          </cell>
          <cell r="Q51">
            <v>0</v>
          </cell>
          <cell r="R51">
            <v>0</v>
          </cell>
          <cell r="S51">
            <v>0</v>
          </cell>
          <cell r="T51">
            <v>0</v>
          </cell>
          <cell r="U51">
            <v>0</v>
          </cell>
        </row>
        <row r="52">
          <cell r="D52">
            <v>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D53">
            <v>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D54">
            <v>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row r="55">
          <cell r="D55">
            <v>1</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1</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1</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1</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D60">
            <v>1</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D61">
            <v>1</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D62">
            <v>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D64">
            <v>1</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1</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D68">
            <v>1</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1</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1</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D71">
            <v>1</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D72">
            <v>1</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D73">
            <v>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D74">
            <v>1</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1</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1</v>
          </cell>
          <cell r="S76">
            <v>0</v>
          </cell>
          <cell r="T76">
            <v>0</v>
          </cell>
          <cell r="U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D78">
            <v>0</v>
          </cell>
          <cell r="E78">
            <v>0</v>
          </cell>
          <cell r="F78">
            <v>0</v>
          </cell>
          <cell r="G78">
            <v>0</v>
          </cell>
          <cell r="H78">
            <v>0</v>
          </cell>
          <cell r="I78">
            <v>0</v>
          </cell>
          <cell r="J78">
            <v>0</v>
          </cell>
          <cell r="K78">
            <v>0</v>
          </cell>
          <cell r="L78">
            <v>0</v>
          </cell>
          <cell r="M78">
            <v>0</v>
          </cell>
          <cell r="N78">
            <v>0</v>
          </cell>
          <cell r="O78">
            <v>0</v>
          </cell>
          <cell r="P78">
            <v>0</v>
          </cell>
          <cell r="Q78">
            <v>0</v>
          </cell>
          <cell r="R78">
            <v>1</v>
          </cell>
          <cell r="S78">
            <v>0</v>
          </cell>
          <cell r="T78">
            <v>0</v>
          </cell>
          <cell r="U78">
            <v>0</v>
          </cell>
        </row>
        <row r="79">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cell r="S79">
            <v>0</v>
          </cell>
          <cell r="T79">
            <v>0</v>
          </cell>
          <cell r="U79">
            <v>0</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1</v>
          </cell>
          <cell r="S80">
            <v>0</v>
          </cell>
          <cell r="T80">
            <v>0</v>
          </cell>
          <cell r="U80">
            <v>0</v>
          </cell>
        </row>
        <row r="81">
          <cell r="D81">
            <v>0</v>
          </cell>
          <cell r="E81">
            <v>0</v>
          </cell>
          <cell r="F81">
            <v>0</v>
          </cell>
          <cell r="G81">
            <v>0</v>
          </cell>
          <cell r="H81">
            <v>0</v>
          </cell>
          <cell r="I81">
            <v>0</v>
          </cell>
          <cell r="J81">
            <v>0</v>
          </cell>
          <cell r="K81">
            <v>0</v>
          </cell>
          <cell r="L81">
            <v>0.4</v>
          </cell>
          <cell r="M81">
            <v>0</v>
          </cell>
          <cell r="N81">
            <v>0</v>
          </cell>
          <cell r="O81">
            <v>0.6</v>
          </cell>
          <cell r="P81">
            <v>0</v>
          </cell>
          <cell r="Q81">
            <v>0</v>
          </cell>
          <cell r="R81">
            <v>0</v>
          </cell>
          <cell r="S81">
            <v>0</v>
          </cell>
          <cell r="T81">
            <v>0</v>
          </cell>
          <cell r="U81">
            <v>0</v>
          </cell>
        </row>
        <row r="82">
          <cell r="D82">
            <v>0</v>
          </cell>
          <cell r="E82">
            <v>0</v>
          </cell>
          <cell r="F82">
            <v>0</v>
          </cell>
          <cell r="G82">
            <v>0</v>
          </cell>
          <cell r="H82">
            <v>0</v>
          </cell>
          <cell r="I82">
            <v>0</v>
          </cell>
          <cell r="J82">
            <v>0</v>
          </cell>
          <cell r="K82">
            <v>0</v>
          </cell>
          <cell r="L82">
            <v>0</v>
          </cell>
          <cell r="M82">
            <v>0</v>
          </cell>
          <cell r="N82">
            <v>0</v>
          </cell>
          <cell r="O82">
            <v>1</v>
          </cell>
          <cell r="P82">
            <v>0</v>
          </cell>
          <cell r="Q82">
            <v>0</v>
          </cell>
          <cell r="R82">
            <v>0</v>
          </cell>
          <cell r="S82">
            <v>0</v>
          </cell>
          <cell r="T82">
            <v>0</v>
          </cell>
          <cell r="U82">
            <v>0</v>
          </cell>
        </row>
        <row r="83">
          <cell r="D83">
            <v>0</v>
          </cell>
          <cell r="E83">
            <v>0</v>
          </cell>
          <cell r="F83">
            <v>0</v>
          </cell>
          <cell r="G83">
            <v>0</v>
          </cell>
          <cell r="H83">
            <v>0</v>
          </cell>
          <cell r="I83">
            <v>0</v>
          </cell>
          <cell r="J83">
            <v>0</v>
          </cell>
          <cell r="K83">
            <v>0</v>
          </cell>
          <cell r="L83">
            <v>0</v>
          </cell>
          <cell r="M83">
            <v>0</v>
          </cell>
          <cell r="N83">
            <v>0</v>
          </cell>
          <cell r="O83">
            <v>1</v>
          </cell>
          <cell r="P83">
            <v>0</v>
          </cell>
          <cell r="Q83">
            <v>0</v>
          </cell>
          <cell r="R83">
            <v>0</v>
          </cell>
          <cell r="S83">
            <v>0</v>
          </cell>
          <cell r="T83">
            <v>0</v>
          </cell>
          <cell r="U83">
            <v>0</v>
          </cell>
        </row>
        <row r="84">
          <cell r="D84">
            <v>0</v>
          </cell>
          <cell r="E84">
            <v>0</v>
          </cell>
          <cell r="F84">
            <v>0</v>
          </cell>
          <cell r="G84">
            <v>0</v>
          </cell>
          <cell r="H84">
            <v>0</v>
          </cell>
          <cell r="I84">
            <v>0</v>
          </cell>
          <cell r="J84">
            <v>0</v>
          </cell>
          <cell r="K84">
            <v>0</v>
          </cell>
          <cell r="L84">
            <v>0</v>
          </cell>
          <cell r="M84">
            <v>0</v>
          </cell>
          <cell r="N84">
            <v>0</v>
          </cell>
          <cell r="O84">
            <v>1</v>
          </cell>
          <cell r="P84">
            <v>0</v>
          </cell>
          <cell r="Q84">
            <v>0</v>
          </cell>
          <cell r="R84">
            <v>0</v>
          </cell>
          <cell r="S84">
            <v>0</v>
          </cell>
          <cell r="T84">
            <v>0</v>
          </cell>
          <cell r="U84">
            <v>0</v>
          </cell>
        </row>
        <row r="85">
          <cell r="D85">
            <v>0</v>
          </cell>
          <cell r="E85">
            <v>0</v>
          </cell>
          <cell r="F85">
            <v>0</v>
          </cell>
          <cell r="G85">
            <v>0</v>
          </cell>
          <cell r="H85">
            <v>0</v>
          </cell>
          <cell r="I85">
            <v>0</v>
          </cell>
          <cell r="J85">
            <v>0</v>
          </cell>
          <cell r="K85">
            <v>0</v>
          </cell>
          <cell r="L85">
            <v>0</v>
          </cell>
          <cell r="M85">
            <v>0</v>
          </cell>
          <cell r="N85">
            <v>0</v>
          </cell>
          <cell r="O85">
            <v>1</v>
          </cell>
          <cell r="P85">
            <v>0</v>
          </cell>
          <cell r="Q85">
            <v>0</v>
          </cell>
          <cell r="R85">
            <v>0</v>
          </cell>
          <cell r="S85">
            <v>0</v>
          </cell>
          <cell r="T85">
            <v>0</v>
          </cell>
          <cell r="U85">
            <v>0</v>
          </cell>
        </row>
        <row r="86">
          <cell r="D86">
            <v>0</v>
          </cell>
          <cell r="E86">
            <v>0</v>
          </cell>
          <cell r="F86">
            <v>0.73</v>
          </cell>
          <cell r="G86">
            <v>0</v>
          </cell>
          <cell r="H86">
            <v>0</v>
          </cell>
          <cell r="I86">
            <v>0</v>
          </cell>
          <cell r="J86">
            <v>0</v>
          </cell>
          <cell r="K86">
            <v>0</v>
          </cell>
          <cell r="L86">
            <v>0</v>
          </cell>
          <cell r="M86">
            <v>0</v>
          </cell>
          <cell r="N86">
            <v>0</v>
          </cell>
          <cell r="O86">
            <v>0</v>
          </cell>
          <cell r="P86">
            <v>0.27</v>
          </cell>
          <cell r="Q86">
            <v>0</v>
          </cell>
          <cell r="R86">
            <v>0</v>
          </cell>
          <cell r="S86">
            <v>0</v>
          </cell>
          <cell r="T86">
            <v>0</v>
          </cell>
          <cell r="U86">
            <v>0</v>
          </cell>
        </row>
        <row r="87">
          <cell r="D87">
            <v>0</v>
          </cell>
          <cell r="E87">
            <v>0</v>
          </cell>
          <cell r="F87">
            <v>0</v>
          </cell>
          <cell r="G87">
            <v>0</v>
          </cell>
          <cell r="H87">
            <v>0</v>
          </cell>
          <cell r="I87">
            <v>0</v>
          </cell>
          <cell r="J87">
            <v>0</v>
          </cell>
          <cell r="K87">
            <v>0</v>
          </cell>
          <cell r="L87">
            <v>0</v>
          </cell>
          <cell r="M87">
            <v>0</v>
          </cell>
          <cell r="N87">
            <v>0</v>
          </cell>
          <cell r="O87">
            <v>0</v>
          </cell>
          <cell r="P87">
            <v>1</v>
          </cell>
          <cell r="Q87">
            <v>0</v>
          </cell>
          <cell r="R87">
            <v>0</v>
          </cell>
          <cell r="S87">
            <v>0</v>
          </cell>
          <cell r="T87">
            <v>0</v>
          </cell>
          <cell r="U87">
            <v>0</v>
          </cell>
        </row>
        <row r="88">
          <cell r="D88">
            <v>0</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0</v>
          </cell>
          <cell r="E89">
            <v>1</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D90">
            <v>0</v>
          </cell>
          <cell r="E90">
            <v>1</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0</v>
          </cell>
          <cell r="E91">
            <v>1</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D92">
            <v>0</v>
          </cell>
          <cell r="E92">
            <v>1</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D93">
            <v>0</v>
          </cell>
          <cell r="E93">
            <v>1</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D94">
            <v>0</v>
          </cell>
          <cell r="E94">
            <v>1</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D95">
            <v>0</v>
          </cell>
          <cell r="E95">
            <v>1</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row>
        <row r="96">
          <cell r="D96">
            <v>0</v>
          </cell>
          <cell r="E96">
            <v>1</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D97">
            <v>0</v>
          </cell>
          <cell r="E97">
            <v>1</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D98">
            <v>0</v>
          </cell>
          <cell r="E98">
            <v>1</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0</v>
          </cell>
          <cell r="E99">
            <v>1</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D100">
            <v>0</v>
          </cell>
          <cell r="E100">
            <v>1</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row>
        <row r="101">
          <cell r="D101">
            <v>0</v>
          </cell>
          <cell r="E101">
            <v>1</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row>
        <row r="102">
          <cell r="D102">
            <v>0</v>
          </cell>
          <cell r="E102">
            <v>1</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row>
        <row r="103">
          <cell r="D103">
            <v>0</v>
          </cell>
          <cell r="E103">
            <v>1</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0</v>
          </cell>
          <cell r="E104">
            <v>1</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D105">
            <v>0</v>
          </cell>
          <cell r="E105">
            <v>1</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D106">
            <v>0</v>
          </cell>
          <cell r="E106">
            <v>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0</v>
          </cell>
          <cell r="E107">
            <v>1</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0</v>
          </cell>
          <cell r="E108">
            <v>1</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0</v>
          </cell>
          <cell r="E109">
            <v>1</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1</v>
          </cell>
          <cell r="R110">
            <v>0</v>
          </cell>
          <cell r="S110">
            <v>0</v>
          </cell>
          <cell r="T110">
            <v>0</v>
          </cell>
          <cell r="U110">
            <v>0</v>
          </cell>
        </row>
        <row r="111">
          <cell r="D111">
            <v>0</v>
          </cell>
          <cell r="E111">
            <v>0</v>
          </cell>
          <cell r="F111">
            <v>0</v>
          </cell>
          <cell r="G111">
            <v>0</v>
          </cell>
          <cell r="H111">
            <v>0</v>
          </cell>
          <cell r="I111">
            <v>0</v>
          </cell>
          <cell r="J111">
            <v>0</v>
          </cell>
          <cell r="K111">
            <v>0</v>
          </cell>
          <cell r="L111">
            <v>0</v>
          </cell>
          <cell r="M111">
            <v>0</v>
          </cell>
          <cell r="N111">
            <v>0</v>
          </cell>
          <cell r="O111">
            <v>0</v>
          </cell>
          <cell r="P111">
            <v>0</v>
          </cell>
          <cell r="Q111">
            <v>1</v>
          </cell>
          <cell r="R111">
            <v>0</v>
          </cell>
          <cell r="S111">
            <v>0</v>
          </cell>
          <cell r="T111">
            <v>0</v>
          </cell>
          <cell r="U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1</v>
          </cell>
          <cell r="R112">
            <v>0</v>
          </cell>
          <cell r="S112">
            <v>0</v>
          </cell>
          <cell r="T112">
            <v>0</v>
          </cell>
          <cell r="U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1</v>
          </cell>
          <cell r="R113">
            <v>0</v>
          </cell>
          <cell r="S113">
            <v>0</v>
          </cell>
          <cell r="T113">
            <v>0</v>
          </cell>
          <cell r="U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1</v>
          </cell>
          <cell r="R114">
            <v>0</v>
          </cell>
          <cell r="S114">
            <v>0</v>
          </cell>
          <cell r="T114">
            <v>0</v>
          </cell>
          <cell r="U114">
            <v>0</v>
          </cell>
        </row>
        <row r="115">
          <cell r="D115">
            <v>0</v>
          </cell>
          <cell r="E115">
            <v>0</v>
          </cell>
          <cell r="F115">
            <v>0</v>
          </cell>
          <cell r="G115">
            <v>0</v>
          </cell>
          <cell r="H115">
            <v>1</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D116">
            <v>0</v>
          </cell>
          <cell r="E116">
            <v>0</v>
          </cell>
          <cell r="F116">
            <v>0</v>
          </cell>
          <cell r="G116">
            <v>0</v>
          </cell>
          <cell r="H116">
            <v>1</v>
          </cell>
          <cell r="I116">
            <v>0</v>
          </cell>
          <cell r="J116">
            <v>0</v>
          </cell>
          <cell r="K116">
            <v>0</v>
          </cell>
          <cell r="L116">
            <v>0</v>
          </cell>
          <cell r="M116">
            <v>0</v>
          </cell>
          <cell r="N116">
            <v>0</v>
          </cell>
          <cell r="O116">
            <v>0</v>
          </cell>
          <cell r="P116">
            <v>0</v>
          </cell>
          <cell r="Q116">
            <v>0</v>
          </cell>
          <cell r="R116">
            <v>0</v>
          </cell>
          <cell r="S116">
            <v>0</v>
          </cell>
          <cell r="T116">
            <v>0</v>
          </cell>
          <cell r="U116">
            <v>0</v>
          </cell>
        </row>
        <row r="117">
          <cell r="D117">
            <v>0</v>
          </cell>
          <cell r="E117">
            <v>0</v>
          </cell>
          <cell r="F117">
            <v>0</v>
          </cell>
          <cell r="G117">
            <v>0</v>
          </cell>
          <cell r="H117">
            <v>1</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D118">
            <v>0</v>
          </cell>
          <cell r="E118">
            <v>0</v>
          </cell>
          <cell r="F118">
            <v>0</v>
          </cell>
          <cell r="G118">
            <v>0</v>
          </cell>
          <cell r="H118">
            <v>1</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D119">
            <v>0</v>
          </cell>
          <cell r="E119">
            <v>0</v>
          </cell>
          <cell r="F119">
            <v>0</v>
          </cell>
          <cell r="G119">
            <v>0</v>
          </cell>
          <cell r="H119">
            <v>1</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0</v>
          </cell>
          <cell r="E120">
            <v>0</v>
          </cell>
          <cell r="F120">
            <v>0</v>
          </cell>
          <cell r="G120">
            <v>0</v>
          </cell>
          <cell r="H120">
            <v>1</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D121">
            <v>0</v>
          </cell>
          <cell r="E121">
            <v>0</v>
          </cell>
          <cell r="F121">
            <v>0</v>
          </cell>
          <cell r="G121">
            <v>0</v>
          </cell>
          <cell r="H121">
            <v>1</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D122">
            <v>0</v>
          </cell>
          <cell r="E122">
            <v>0</v>
          </cell>
          <cell r="F122">
            <v>0</v>
          </cell>
          <cell r="G122">
            <v>0</v>
          </cell>
          <cell r="H122">
            <v>1</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0</v>
          </cell>
          <cell r="E123">
            <v>0</v>
          </cell>
          <cell r="F123">
            <v>0</v>
          </cell>
          <cell r="G123">
            <v>0</v>
          </cell>
          <cell r="H123">
            <v>1</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D124">
            <v>0</v>
          </cell>
          <cell r="E124">
            <v>0</v>
          </cell>
          <cell r="F124">
            <v>0.54</v>
          </cell>
          <cell r="G124">
            <v>0</v>
          </cell>
          <cell r="H124">
            <v>0.46</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D125">
            <v>0</v>
          </cell>
          <cell r="E125">
            <v>0</v>
          </cell>
          <cell r="F125">
            <v>0</v>
          </cell>
          <cell r="G125">
            <v>0</v>
          </cell>
          <cell r="H125">
            <v>0.57999999999999996</v>
          </cell>
          <cell r="I125">
            <v>0</v>
          </cell>
          <cell r="J125">
            <v>0</v>
          </cell>
          <cell r="K125">
            <v>0</v>
          </cell>
          <cell r="L125">
            <v>0</v>
          </cell>
          <cell r="M125">
            <v>0</v>
          </cell>
          <cell r="N125">
            <v>0</v>
          </cell>
          <cell r="O125">
            <v>0</v>
          </cell>
          <cell r="P125">
            <v>0</v>
          </cell>
          <cell r="Q125">
            <v>0</v>
          </cell>
          <cell r="R125">
            <v>0</v>
          </cell>
          <cell r="S125">
            <v>0</v>
          </cell>
          <cell r="T125">
            <v>0</v>
          </cell>
          <cell r="U125">
            <v>0.42</v>
          </cell>
        </row>
        <row r="126">
          <cell r="D126">
            <v>0</v>
          </cell>
          <cell r="E126">
            <v>0</v>
          </cell>
          <cell r="F126">
            <v>0</v>
          </cell>
          <cell r="G126">
            <v>0</v>
          </cell>
          <cell r="H126">
            <v>1</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D127">
            <v>0</v>
          </cell>
          <cell r="E127">
            <v>0</v>
          </cell>
          <cell r="F127">
            <v>0</v>
          </cell>
          <cell r="G127">
            <v>0</v>
          </cell>
          <cell r="H127">
            <v>0.94</v>
          </cell>
          <cell r="I127">
            <v>0</v>
          </cell>
          <cell r="J127">
            <v>0</v>
          </cell>
          <cell r="K127">
            <v>0.06</v>
          </cell>
          <cell r="L127">
            <v>0</v>
          </cell>
          <cell r="M127">
            <v>0</v>
          </cell>
          <cell r="N127">
            <v>0</v>
          </cell>
          <cell r="O127">
            <v>0</v>
          </cell>
          <cell r="P127">
            <v>0</v>
          </cell>
          <cell r="Q127">
            <v>0</v>
          </cell>
          <cell r="R127">
            <v>0</v>
          </cell>
          <cell r="S127">
            <v>0</v>
          </cell>
          <cell r="T127">
            <v>0</v>
          </cell>
          <cell r="U127">
            <v>0</v>
          </cell>
        </row>
        <row r="128">
          <cell r="D128">
            <v>0</v>
          </cell>
          <cell r="E128">
            <v>0</v>
          </cell>
          <cell r="F128">
            <v>0</v>
          </cell>
          <cell r="G128">
            <v>0</v>
          </cell>
          <cell r="H128">
            <v>1</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0</v>
          </cell>
          <cell r="E129">
            <v>0</v>
          </cell>
          <cell r="F129">
            <v>0</v>
          </cell>
          <cell r="G129">
            <v>0</v>
          </cell>
          <cell r="H129">
            <v>1</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D130">
            <v>0</v>
          </cell>
          <cell r="E130">
            <v>0</v>
          </cell>
          <cell r="F130">
            <v>0</v>
          </cell>
          <cell r="G130">
            <v>0</v>
          </cell>
          <cell r="H130">
            <v>1</v>
          </cell>
          <cell r="I130">
            <v>0</v>
          </cell>
          <cell r="J130">
            <v>0</v>
          </cell>
          <cell r="K130">
            <v>0</v>
          </cell>
          <cell r="L130">
            <v>0</v>
          </cell>
          <cell r="M130">
            <v>0</v>
          </cell>
          <cell r="N130">
            <v>0</v>
          </cell>
          <cell r="O130">
            <v>0</v>
          </cell>
          <cell r="P130">
            <v>0</v>
          </cell>
          <cell r="Q130">
            <v>0</v>
          </cell>
          <cell r="R130">
            <v>0</v>
          </cell>
          <cell r="S130">
            <v>0</v>
          </cell>
          <cell r="T130">
            <v>0</v>
          </cell>
          <cell r="U130">
            <v>0</v>
          </cell>
        </row>
        <row r="131">
          <cell r="D131">
            <v>0</v>
          </cell>
          <cell r="E131">
            <v>0</v>
          </cell>
          <cell r="F131">
            <v>0</v>
          </cell>
          <cell r="G131">
            <v>0</v>
          </cell>
          <cell r="H131">
            <v>1</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0</v>
          </cell>
          <cell r="E132">
            <v>0</v>
          </cell>
          <cell r="F132">
            <v>0</v>
          </cell>
          <cell r="G132">
            <v>0</v>
          </cell>
          <cell r="H132">
            <v>1</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D133">
            <v>0</v>
          </cell>
          <cell r="E133">
            <v>0</v>
          </cell>
          <cell r="F133">
            <v>0</v>
          </cell>
          <cell r="G133">
            <v>0</v>
          </cell>
          <cell r="H133">
            <v>1</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D134">
            <v>0</v>
          </cell>
          <cell r="E134">
            <v>0</v>
          </cell>
          <cell r="F134">
            <v>0</v>
          </cell>
          <cell r="G134">
            <v>0</v>
          </cell>
          <cell r="H134">
            <v>1</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D135">
            <v>0</v>
          </cell>
          <cell r="E135">
            <v>0</v>
          </cell>
          <cell r="F135">
            <v>0</v>
          </cell>
          <cell r="G135">
            <v>0</v>
          </cell>
          <cell r="H135">
            <v>1</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0</v>
          </cell>
          <cell r="E136">
            <v>0</v>
          </cell>
          <cell r="F136">
            <v>0</v>
          </cell>
          <cell r="G136">
            <v>0</v>
          </cell>
          <cell r="H136">
            <v>1</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D137">
            <v>0</v>
          </cell>
          <cell r="E137">
            <v>0</v>
          </cell>
          <cell r="F137">
            <v>0</v>
          </cell>
          <cell r="G137">
            <v>0</v>
          </cell>
          <cell r="H137">
            <v>1</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D138">
            <v>0</v>
          </cell>
          <cell r="E138">
            <v>0</v>
          </cell>
          <cell r="F138">
            <v>0</v>
          </cell>
          <cell r="G138">
            <v>0</v>
          </cell>
          <cell r="H138">
            <v>1</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0</v>
          </cell>
          <cell r="E139">
            <v>0</v>
          </cell>
          <cell r="F139">
            <v>0</v>
          </cell>
          <cell r="G139">
            <v>0</v>
          </cell>
          <cell r="H139">
            <v>1</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D140">
            <v>0</v>
          </cell>
          <cell r="E140">
            <v>0</v>
          </cell>
          <cell r="F140">
            <v>0</v>
          </cell>
          <cell r="G140">
            <v>0</v>
          </cell>
          <cell r="H140">
            <v>1</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D141">
            <v>0</v>
          </cell>
          <cell r="E141">
            <v>0</v>
          </cell>
          <cell r="F141">
            <v>0</v>
          </cell>
          <cell r="G141">
            <v>0</v>
          </cell>
          <cell r="H141">
            <v>1</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0</v>
          </cell>
          <cell r="E142">
            <v>0</v>
          </cell>
          <cell r="F142">
            <v>0</v>
          </cell>
          <cell r="G142">
            <v>0</v>
          </cell>
          <cell r="H142">
            <v>1</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D143">
            <v>0</v>
          </cell>
          <cell r="E143">
            <v>0</v>
          </cell>
          <cell r="F143">
            <v>0</v>
          </cell>
          <cell r="G143">
            <v>0</v>
          </cell>
          <cell r="H143">
            <v>1</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0</v>
          </cell>
          <cell r="E144">
            <v>0</v>
          </cell>
          <cell r="F144">
            <v>0</v>
          </cell>
          <cell r="G144">
            <v>0</v>
          </cell>
          <cell r="H144">
            <v>1</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D145">
            <v>0</v>
          </cell>
          <cell r="E145">
            <v>0</v>
          </cell>
          <cell r="F145">
            <v>0</v>
          </cell>
          <cell r="G145">
            <v>0</v>
          </cell>
          <cell r="H145">
            <v>1</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D146">
            <v>0</v>
          </cell>
          <cell r="E146">
            <v>0</v>
          </cell>
          <cell r="F146">
            <v>0</v>
          </cell>
          <cell r="G146">
            <v>0</v>
          </cell>
          <cell r="H146">
            <v>0.95</v>
          </cell>
          <cell r="I146">
            <v>0</v>
          </cell>
          <cell r="J146">
            <v>0</v>
          </cell>
          <cell r="K146">
            <v>0</v>
          </cell>
          <cell r="L146">
            <v>0</v>
          </cell>
          <cell r="M146">
            <v>0</v>
          </cell>
          <cell r="N146">
            <v>0</v>
          </cell>
          <cell r="O146">
            <v>0</v>
          </cell>
          <cell r="P146">
            <v>0</v>
          </cell>
          <cell r="Q146">
            <v>0</v>
          </cell>
          <cell r="R146">
            <v>0</v>
          </cell>
          <cell r="S146">
            <v>0</v>
          </cell>
          <cell r="T146">
            <v>0</v>
          </cell>
          <cell r="U146">
            <v>0.05</v>
          </cell>
        </row>
        <row r="147">
          <cell r="D147">
            <v>0</v>
          </cell>
          <cell r="E147">
            <v>0</v>
          </cell>
          <cell r="F147">
            <v>0</v>
          </cell>
          <cell r="G147">
            <v>0</v>
          </cell>
          <cell r="H147">
            <v>1</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0</v>
          </cell>
          <cell r="E148">
            <v>0</v>
          </cell>
          <cell r="F148">
            <v>0</v>
          </cell>
          <cell r="G148">
            <v>0</v>
          </cell>
          <cell r="H148">
            <v>1</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D149">
            <v>0</v>
          </cell>
          <cell r="E149">
            <v>0</v>
          </cell>
          <cell r="F149">
            <v>0</v>
          </cell>
          <cell r="G149">
            <v>0</v>
          </cell>
          <cell r="H149">
            <v>1</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0</v>
          </cell>
          <cell r="E150">
            <v>0</v>
          </cell>
          <cell r="F150">
            <v>0</v>
          </cell>
          <cell r="G150">
            <v>0</v>
          </cell>
          <cell r="H150">
            <v>1</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D151">
            <v>0</v>
          </cell>
          <cell r="E151">
            <v>0</v>
          </cell>
          <cell r="F151">
            <v>0</v>
          </cell>
          <cell r="G151">
            <v>0</v>
          </cell>
          <cell r="H151">
            <v>1</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0</v>
          </cell>
          <cell r="E152">
            <v>0</v>
          </cell>
          <cell r="F152">
            <v>0</v>
          </cell>
          <cell r="G152">
            <v>0</v>
          </cell>
          <cell r="H152">
            <v>1</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D153">
            <v>0</v>
          </cell>
          <cell r="E153">
            <v>0</v>
          </cell>
          <cell r="F153">
            <v>0</v>
          </cell>
          <cell r="G153">
            <v>0</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row>
        <row r="154">
          <cell r="D154">
            <v>0</v>
          </cell>
          <cell r="E154">
            <v>0</v>
          </cell>
          <cell r="F154">
            <v>0</v>
          </cell>
          <cell r="G154">
            <v>0</v>
          </cell>
          <cell r="H154">
            <v>1</v>
          </cell>
          <cell r="I154">
            <v>0</v>
          </cell>
          <cell r="J154">
            <v>0</v>
          </cell>
          <cell r="K154">
            <v>0</v>
          </cell>
          <cell r="L154">
            <v>0</v>
          </cell>
          <cell r="M154">
            <v>0</v>
          </cell>
          <cell r="N154">
            <v>0</v>
          </cell>
          <cell r="O154">
            <v>0</v>
          </cell>
          <cell r="P154">
            <v>0</v>
          </cell>
          <cell r="Q154">
            <v>0</v>
          </cell>
          <cell r="R154">
            <v>0</v>
          </cell>
          <cell r="S154">
            <v>0</v>
          </cell>
          <cell r="T154">
            <v>0</v>
          </cell>
          <cell r="U154">
            <v>0</v>
          </cell>
        </row>
        <row r="155">
          <cell r="D155">
            <v>0</v>
          </cell>
          <cell r="E155">
            <v>0</v>
          </cell>
          <cell r="F155">
            <v>0</v>
          </cell>
          <cell r="G155">
            <v>0</v>
          </cell>
          <cell r="H155">
            <v>1</v>
          </cell>
          <cell r="I155">
            <v>0</v>
          </cell>
          <cell r="J155">
            <v>0</v>
          </cell>
          <cell r="K155">
            <v>0</v>
          </cell>
          <cell r="L155">
            <v>0</v>
          </cell>
          <cell r="M155">
            <v>0</v>
          </cell>
          <cell r="N155">
            <v>0</v>
          </cell>
          <cell r="O155">
            <v>0</v>
          </cell>
          <cell r="P155">
            <v>0</v>
          </cell>
          <cell r="Q155">
            <v>0</v>
          </cell>
          <cell r="R155">
            <v>0</v>
          </cell>
          <cell r="S155">
            <v>0</v>
          </cell>
          <cell r="T155">
            <v>0</v>
          </cell>
          <cell r="U155">
            <v>0</v>
          </cell>
        </row>
        <row r="156">
          <cell r="D156">
            <v>0</v>
          </cell>
          <cell r="E156">
            <v>0</v>
          </cell>
          <cell r="F156">
            <v>0</v>
          </cell>
          <cell r="G156">
            <v>0</v>
          </cell>
          <cell r="H156">
            <v>1</v>
          </cell>
          <cell r="I156">
            <v>0</v>
          </cell>
          <cell r="J156">
            <v>0</v>
          </cell>
          <cell r="K156">
            <v>0</v>
          </cell>
          <cell r="L156">
            <v>0</v>
          </cell>
          <cell r="M156">
            <v>0</v>
          </cell>
          <cell r="N156">
            <v>0</v>
          </cell>
          <cell r="O156">
            <v>0</v>
          </cell>
          <cell r="P156">
            <v>0</v>
          </cell>
          <cell r="Q156">
            <v>0</v>
          </cell>
          <cell r="R156">
            <v>0</v>
          </cell>
          <cell r="S156">
            <v>0</v>
          </cell>
          <cell r="T156">
            <v>0</v>
          </cell>
          <cell r="U156">
            <v>0</v>
          </cell>
        </row>
        <row r="157">
          <cell r="D157">
            <v>0</v>
          </cell>
          <cell r="E157">
            <v>0</v>
          </cell>
          <cell r="F157">
            <v>0</v>
          </cell>
          <cell r="G157">
            <v>0</v>
          </cell>
          <cell r="H157">
            <v>0.92</v>
          </cell>
          <cell r="I157">
            <v>0</v>
          </cell>
          <cell r="J157">
            <v>0</v>
          </cell>
          <cell r="K157">
            <v>0</v>
          </cell>
          <cell r="L157">
            <v>0</v>
          </cell>
          <cell r="M157">
            <v>0</v>
          </cell>
          <cell r="N157">
            <v>0</v>
          </cell>
          <cell r="O157">
            <v>0</v>
          </cell>
          <cell r="P157">
            <v>0</v>
          </cell>
          <cell r="Q157">
            <v>0</v>
          </cell>
          <cell r="R157">
            <v>0</v>
          </cell>
          <cell r="S157">
            <v>0</v>
          </cell>
          <cell r="T157">
            <v>0</v>
          </cell>
          <cell r="U157">
            <v>0.08</v>
          </cell>
        </row>
        <row r="158">
          <cell r="D158">
            <v>0</v>
          </cell>
          <cell r="E158">
            <v>0</v>
          </cell>
          <cell r="F158">
            <v>0</v>
          </cell>
          <cell r="G158">
            <v>0</v>
          </cell>
          <cell r="H158">
            <v>1</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D159">
            <v>0</v>
          </cell>
          <cell r="E159">
            <v>0</v>
          </cell>
          <cell r="F159">
            <v>0</v>
          </cell>
          <cell r="G159">
            <v>0</v>
          </cell>
          <cell r="H159">
            <v>1</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0</v>
          </cell>
          <cell r="E160">
            <v>0</v>
          </cell>
          <cell r="F160">
            <v>0</v>
          </cell>
          <cell r="G160">
            <v>0</v>
          </cell>
          <cell r="H160">
            <v>0.48</v>
          </cell>
          <cell r="I160">
            <v>0</v>
          </cell>
          <cell r="J160">
            <v>0</v>
          </cell>
          <cell r="K160">
            <v>0.52</v>
          </cell>
          <cell r="L160">
            <v>0</v>
          </cell>
          <cell r="M160">
            <v>0</v>
          </cell>
          <cell r="N160">
            <v>0</v>
          </cell>
          <cell r="O160">
            <v>0</v>
          </cell>
          <cell r="P160">
            <v>0</v>
          </cell>
          <cell r="Q160">
            <v>0</v>
          </cell>
          <cell r="R160">
            <v>0</v>
          </cell>
          <cell r="S160">
            <v>0</v>
          </cell>
          <cell r="T160">
            <v>0</v>
          </cell>
          <cell r="U160">
            <v>0</v>
          </cell>
        </row>
        <row r="161">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1</v>
          </cell>
          <cell r="U161">
            <v>0</v>
          </cell>
        </row>
        <row r="162">
          <cell r="D162">
            <v>0</v>
          </cell>
          <cell r="E162">
            <v>0</v>
          </cell>
          <cell r="F162">
            <v>0</v>
          </cell>
          <cell r="G162">
            <v>0</v>
          </cell>
          <cell r="H162">
            <v>0</v>
          </cell>
          <cell r="I162">
            <v>0</v>
          </cell>
          <cell r="J162">
            <v>0.34</v>
          </cell>
          <cell r="K162">
            <v>0</v>
          </cell>
          <cell r="L162">
            <v>0</v>
          </cell>
          <cell r="M162">
            <v>0</v>
          </cell>
          <cell r="N162">
            <v>0</v>
          </cell>
          <cell r="O162">
            <v>0</v>
          </cell>
          <cell r="P162">
            <v>0</v>
          </cell>
          <cell r="Q162">
            <v>0</v>
          </cell>
          <cell r="R162">
            <v>0</v>
          </cell>
          <cell r="S162">
            <v>0</v>
          </cell>
          <cell r="T162">
            <v>0.66</v>
          </cell>
          <cell r="U162">
            <v>0</v>
          </cell>
        </row>
        <row r="163">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1</v>
          </cell>
          <cell r="U163">
            <v>0</v>
          </cell>
        </row>
        <row r="164">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row>
        <row r="165">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1</v>
          </cell>
          <cell r="U165">
            <v>0</v>
          </cell>
        </row>
        <row r="166">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1</v>
          </cell>
          <cell r="U166">
            <v>0</v>
          </cell>
        </row>
        <row r="167">
          <cell r="D167">
            <v>0</v>
          </cell>
          <cell r="E167">
            <v>0</v>
          </cell>
          <cell r="F167">
            <v>0</v>
          </cell>
          <cell r="G167">
            <v>0</v>
          </cell>
          <cell r="H167">
            <v>0</v>
          </cell>
          <cell r="I167">
            <v>0</v>
          </cell>
          <cell r="J167">
            <v>0</v>
          </cell>
          <cell r="K167">
            <v>0</v>
          </cell>
          <cell r="L167">
            <v>0</v>
          </cell>
          <cell r="M167">
            <v>0</v>
          </cell>
          <cell r="N167">
            <v>0</v>
          </cell>
          <cell r="O167">
            <v>0</v>
          </cell>
          <cell r="P167">
            <v>0</v>
          </cell>
          <cell r="Q167">
            <v>9.9860999999999978E-2</v>
          </cell>
          <cell r="R167">
            <v>0</v>
          </cell>
          <cell r="S167">
            <v>0</v>
          </cell>
          <cell r="T167">
            <v>0.90013900000000002</v>
          </cell>
          <cell r="U167">
            <v>0</v>
          </cell>
        </row>
        <row r="168">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1</v>
          </cell>
          <cell r="U168">
            <v>0</v>
          </cell>
        </row>
        <row r="169">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1</v>
          </cell>
          <cell r="U169">
            <v>0</v>
          </cell>
        </row>
        <row r="170">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1</v>
          </cell>
          <cell r="U170">
            <v>0</v>
          </cell>
        </row>
        <row r="171">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1</v>
          </cell>
          <cell r="U171">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1</v>
          </cell>
          <cell r="U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1</v>
          </cell>
          <cell r="U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1</v>
          </cell>
          <cell r="T174">
            <v>0</v>
          </cell>
          <cell r="U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1</v>
          </cell>
          <cell r="U175">
            <v>0</v>
          </cell>
        </row>
        <row r="176">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1</v>
          </cell>
        </row>
        <row r="177">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1</v>
          </cell>
        </row>
        <row r="178">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1</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1</v>
          </cell>
        </row>
        <row r="180">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1</v>
          </cell>
        </row>
        <row r="181">
          <cell r="D181">
            <v>0</v>
          </cell>
          <cell r="E181">
            <v>0</v>
          </cell>
          <cell r="F181">
            <v>0</v>
          </cell>
          <cell r="G181">
            <v>0</v>
          </cell>
          <cell r="H181">
            <v>0.57999999999999996</v>
          </cell>
          <cell r="I181">
            <v>0</v>
          </cell>
          <cell r="J181">
            <v>0</v>
          </cell>
          <cell r="K181">
            <v>0</v>
          </cell>
          <cell r="L181">
            <v>0</v>
          </cell>
          <cell r="M181">
            <v>0</v>
          </cell>
          <cell r="N181">
            <v>0</v>
          </cell>
          <cell r="O181">
            <v>0</v>
          </cell>
          <cell r="P181">
            <v>0</v>
          </cell>
          <cell r="Q181">
            <v>0</v>
          </cell>
          <cell r="R181">
            <v>0</v>
          </cell>
          <cell r="S181">
            <v>0</v>
          </cell>
          <cell r="T181">
            <v>0</v>
          </cell>
          <cell r="U181">
            <v>0.42000000000000004</v>
          </cell>
        </row>
        <row r="182">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1</v>
          </cell>
        </row>
        <row r="183">
          <cell r="D183">
            <v>0</v>
          </cell>
          <cell r="E183">
            <v>0</v>
          </cell>
          <cell r="F183">
            <v>0</v>
          </cell>
          <cell r="G183">
            <v>0</v>
          </cell>
          <cell r="H183">
            <v>0.27</v>
          </cell>
          <cell r="I183">
            <v>0</v>
          </cell>
          <cell r="J183">
            <v>0</v>
          </cell>
          <cell r="K183">
            <v>0</v>
          </cell>
          <cell r="L183">
            <v>0</v>
          </cell>
          <cell r="M183">
            <v>0</v>
          </cell>
          <cell r="N183">
            <v>0</v>
          </cell>
          <cell r="O183">
            <v>0</v>
          </cell>
          <cell r="P183">
            <v>0</v>
          </cell>
          <cell r="Q183">
            <v>0</v>
          </cell>
          <cell r="R183">
            <v>0</v>
          </cell>
          <cell r="S183">
            <v>0</v>
          </cell>
          <cell r="T183">
            <v>0</v>
          </cell>
          <cell r="U183">
            <v>0.73</v>
          </cell>
        </row>
        <row r="184">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1</v>
          </cell>
        </row>
        <row r="185">
          <cell r="D185">
            <v>0</v>
          </cell>
          <cell r="E185">
            <v>0</v>
          </cell>
          <cell r="F185">
            <v>0</v>
          </cell>
          <cell r="G185">
            <v>0</v>
          </cell>
          <cell r="H185">
            <v>0.16500000000000001</v>
          </cell>
          <cell r="I185">
            <v>0</v>
          </cell>
          <cell r="J185">
            <v>0</v>
          </cell>
          <cell r="K185">
            <v>0</v>
          </cell>
          <cell r="L185">
            <v>0</v>
          </cell>
          <cell r="M185">
            <v>0</v>
          </cell>
          <cell r="N185">
            <v>0</v>
          </cell>
          <cell r="O185">
            <v>0</v>
          </cell>
          <cell r="P185">
            <v>0</v>
          </cell>
          <cell r="Q185">
            <v>0</v>
          </cell>
          <cell r="R185">
            <v>0</v>
          </cell>
          <cell r="S185">
            <v>0</v>
          </cell>
          <cell r="T185">
            <v>0</v>
          </cell>
          <cell r="U185">
            <v>0.83499999999999996</v>
          </cell>
        </row>
        <row r="186">
          <cell r="D186">
            <v>0</v>
          </cell>
          <cell r="E186">
            <v>0</v>
          </cell>
          <cell r="F186">
            <v>0</v>
          </cell>
          <cell r="G186">
            <v>0</v>
          </cell>
          <cell r="H186">
            <v>1</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0</v>
          </cell>
          <cell r="E187">
            <v>0</v>
          </cell>
          <cell r="F187">
            <v>0</v>
          </cell>
          <cell r="G187">
            <v>0</v>
          </cell>
          <cell r="H187">
            <v>0</v>
          </cell>
          <cell r="I187">
            <v>1</v>
          </cell>
          <cell r="J187">
            <v>0</v>
          </cell>
          <cell r="K187">
            <v>0</v>
          </cell>
          <cell r="L187">
            <v>0</v>
          </cell>
          <cell r="M187">
            <v>0</v>
          </cell>
          <cell r="N187">
            <v>0</v>
          </cell>
          <cell r="O187">
            <v>0</v>
          </cell>
          <cell r="P187">
            <v>0</v>
          </cell>
          <cell r="Q187">
            <v>0</v>
          </cell>
          <cell r="R187">
            <v>0</v>
          </cell>
          <cell r="S187">
            <v>0</v>
          </cell>
          <cell r="T187">
            <v>0</v>
          </cell>
          <cell r="U187">
            <v>0</v>
          </cell>
        </row>
        <row r="188">
          <cell r="D188">
            <v>0</v>
          </cell>
          <cell r="E188">
            <v>0</v>
          </cell>
          <cell r="F188">
            <v>0</v>
          </cell>
          <cell r="G188">
            <v>0</v>
          </cell>
          <cell r="H188">
            <v>0</v>
          </cell>
          <cell r="I188">
            <v>1</v>
          </cell>
          <cell r="J188">
            <v>0</v>
          </cell>
          <cell r="K188">
            <v>0</v>
          </cell>
          <cell r="L188">
            <v>0</v>
          </cell>
          <cell r="M188">
            <v>0</v>
          </cell>
          <cell r="N188">
            <v>0</v>
          </cell>
          <cell r="O188">
            <v>0</v>
          </cell>
          <cell r="P188">
            <v>0</v>
          </cell>
          <cell r="Q188">
            <v>0</v>
          </cell>
          <cell r="R188">
            <v>0</v>
          </cell>
          <cell r="S188">
            <v>0</v>
          </cell>
          <cell r="T188">
            <v>0</v>
          </cell>
          <cell r="U188">
            <v>0</v>
          </cell>
        </row>
        <row r="189">
          <cell r="D189">
            <v>0</v>
          </cell>
          <cell r="E189">
            <v>0</v>
          </cell>
          <cell r="F189">
            <v>0</v>
          </cell>
          <cell r="G189">
            <v>0</v>
          </cell>
          <cell r="H189">
            <v>0</v>
          </cell>
          <cell r="I189">
            <v>1</v>
          </cell>
          <cell r="J189">
            <v>0</v>
          </cell>
          <cell r="K189">
            <v>0</v>
          </cell>
          <cell r="L189">
            <v>0</v>
          </cell>
          <cell r="M189">
            <v>0</v>
          </cell>
          <cell r="N189">
            <v>0</v>
          </cell>
          <cell r="O189">
            <v>0</v>
          </cell>
          <cell r="P189">
            <v>0</v>
          </cell>
          <cell r="Q189">
            <v>0</v>
          </cell>
          <cell r="R189">
            <v>0</v>
          </cell>
          <cell r="S189">
            <v>0</v>
          </cell>
          <cell r="T189">
            <v>0</v>
          </cell>
          <cell r="U189">
            <v>0</v>
          </cell>
        </row>
        <row r="190">
          <cell r="D190">
            <v>0</v>
          </cell>
          <cell r="E190">
            <v>0</v>
          </cell>
          <cell r="F190">
            <v>0</v>
          </cell>
          <cell r="G190">
            <v>0</v>
          </cell>
          <cell r="H190">
            <v>0</v>
          </cell>
          <cell r="I190">
            <v>1</v>
          </cell>
          <cell r="J190">
            <v>0</v>
          </cell>
          <cell r="K190">
            <v>0</v>
          </cell>
          <cell r="L190">
            <v>0</v>
          </cell>
          <cell r="M190">
            <v>0</v>
          </cell>
          <cell r="N190">
            <v>0</v>
          </cell>
          <cell r="O190">
            <v>0</v>
          </cell>
          <cell r="P190">
            <v>0</v>
          </cell>
          <cell r="Q190">
            <v>0</v>
          </cell>
          <cell r="R190">
            <v>0</v>
          </cell>
          <cell r="S190">
            <v>0</v>
          </cell>
          <cell r="T190">
            <v>0</v>
          </cell>
          <cell r="U190">
            <v>0</v>
          </cell>
        </row>
        <row r="191">
          <cell r="D191">
            <v>0</v>
          </cell>
          <cell r="E191">
            <v>0</v>
          </cell>
          <cell r="F191">
            <v>0</v>
          </cell>
          <cell r="G191">
            <v>0</v>
          </cell>
          <cell r="H191">
            <v>0</v>
          </cell>
          <cell r="I191">
            <v>1</v>
          </cell>
          <cell r="J191">
            <v>0</v>
          </cell>
          <cell r="K191">
            <v>0</v>
          </cell>
          <cell r="L191">
            <v>0</v>
          </cell>
          <cell r="M191">
            <v>0</v>
          </cell>
          <cell r="N191">
            <v>0</v>
          </cell>
          <cell r="O191">
            <v>0</v>
          </cell>
          <cell r="P191">
            <v>0</v>
          </cell>
          <cell r="Q191">
            <v>0</v>
          </cell>
          <cell r="R191">
            <v>0</v>
          </cell>
          <cell r="S191">
            <v>0</v>
          </cell>
          <cell r="T191">
            <v>0</v>
          </cell>
          <cell r="U191">
            <v>0</v>
          </cell>
        </row>
        <row r="192">
          <cell r="D192">
            <v>0</v>
          </cell>
          <cell r="E192">
            <v>0</v>
          </cell>
          <cell r="F192">
            <v>0</v>
          </cell>
          <cell r="G192">
            <v>0</v>
          </cell>
          <cell r="H192">
            <v>0</v>
          </cell>
          <cell r="I192">
            <v>1</v>
          </cell>
          <cell r="J192">
            <v>0</v>
          </cell>
          <cell r="K192">
            <v>0</v>
          </cell>
          <cell r="L192">
            <v>0</v>
          </cell>
          <cell r="M192">
            <v>0</v>
          </cell>
          <cell r="N192">
            <v>0</v>
          </cell>
          <cell r="O192">
            <v>0</v>
          </cell>
          <cell r="P192">
            <v>0</v>
          </cell>
          <cell r="Q192">
            <v>0</v>
          </cell>
          <cell r="R192">
            <v>0</v>
          </cell>
          <cell r="S192">
            <v>0</v>
          </cell>
          <cell r="T192">
            <v>0</v>
          </cell>
          <cell r="U192">
            <v>0</v>
          </cell>
        </row>
        <row r="193">
          <cell r="D193">
            <v>0</v>
          </cell>
          <cell r="E193">
            <v>0</v>
          </cell>
          <cell r="F193">
            <v>0</v>
          </cell>
          <cell r="G193">
            <v>0</v>
          </cell>
          <cell r="H193">
            <v>0</v>
          </cell>
          <cell r="I193">
            <v>1</v>
          </cell>
          <cell r="J193">
            <v>0</v>
          </cell>
          <cell r="K193">
            <v>0</v>
          </cell>
          <cell r="L193">
            <v>0</v>
          </cell>
          <cell r="M193">
            <v>0</v>
          </cell>
          <cell r="N193">
            <v>0</v>
          </cell>
          <cell r="O193">
            <v>0</v>
          </cell>
          <cell r="P193">
            <v>0</v>
          </cell>
          <cell r="Q193">
            <v>0</v>
          </cell>
          <cell r="R193">
            <v>0</v>
          </cell>
          <cell r="S193">
            <v>0</v>
          </cell>
          <cell r="T193">
            <v>0</v>
          </cell>
          <cell r="U193">
            <v>0</v>
          </cell>
        </row>
        <row r="194">
          <cell r="D194">
            <v>0</v>
          </cell>
          <cell r="E194">
            <v>0</v>
          </cell>
          <cell r="F194">
            <v>0</v>
          </cell>
          <cell r="G194">
            <v>0</v>
          </cell>
          <cell r="H194">
            <v>0</v>
          </cell>
          <cell r="I194">
            <v>1</v>
          </cell>
          <cell r="J194">
            <v>0</v>
          </cell>
          <cell r="K194">
            <v>0</v>
          </cell>
          <cell r="L194">
            <v>0</v>
          </cell>
          <cell r="M194">
            <v>0</v>
          </cell>
          <cell r="N194">
            <v>0</v>
          </cell>
          <cell r="O194">
            <v>0</v>
          </cell>
          <cell r="P194">
            <v>0</v>
          </cell>
          <cell r="Q194">
            <v>0</v>
          </cell>
          <cell r="R194">
            <v>0</v>
          </cell>
          <cell r="S194">
            <v>0</v>
          </cell>
          <cell r="T194">
            <v>0</v>
          </cell>
          <cell r="U194">
            <v>0</v>
          </cell>
        </row>
        <row r="195">
          <cell r="D195">
            <v>0</v>
          </cell>
          <cell r="E195">
            <v>0</v>
          </cell>
          <cell r="F195">
            <v>0</v>
          </cell>
          <cell r="G195">
            <v>0</v>
          </cell>
          <cell r="H195">
            <v>0</v>
          </cell>
          <cell r="I195">
            <v>1</v>
          </cell>
          <cell r="J195">
            <v>0</v>
          </cell>
          <cell r="K195">
            <v>0</v>
          </cell>
          <cell r="L195">
            <v>0</v>
          </cell>
          <cell r="M195">
            <v>0</v>
          </cell>
          <cell r="N195">
            <v>0</v>
          </cell>
          <cell r="O195">
            <v>0</v>
          </cell>
          <cell r="P195">
            <v>0</v>
          </cell>
          <cell r="Q195">
            <v>0</v>
          </cell>
          <cell r="R195">
            <v>0</v>
          </cell>
          <cell r="S195">
            <v>0</v>
          </cell>
          <cell r="T195">
            <v>0</v>
          </cell>
          <cell r="U195">
            <v>0</v>
          </cell>
        </row>
        <row r="196">
          <cell r="D196">
            <v>0</v>
          </cell>
          <cell r="E196">
            <v>0</v>
          </cell>
          <cell r="F196">
            <v>0</v>
          </cell>
          <cell r="G196">
            <v>0</v>
          </cell>
          <cell r="H196">
            <v>0</v>
          </cell>
          <cell r="I196">
            <v>1</v>
          </cell>
          <cell r="J196">
            <v>0</v>
          </cell>
          <cell r="K196">
            <v>0</v>
          </cell>
          <cell r="L196">
            <v>0</v>
          </cell>
          <cell r="M196">
            <v>0</v>
          </cell>
          <cell r="N196">
            <v>0</v>
          </cell>
          <cell r="O196">
            <v>0</v>
          </cell>
          <cell r="P196">
            <v>0</v>
          </cell>
          <cell r="Q196">
            <v>0</v>
          </cell>
          <cell r="R196">
            <v>0</v>
          </cell>
          <cell r="S196">
            <v>0</v>
          </cell>
          <cell r="T196">
            <v>0</v>
          </cell>
          <cell r="U196">
            <v>0</v>
          </cell>
        </row>
        <row r="197">
          <cell r="D197">
            <v>0</v>
          </cell>
          <cell r="E197">
            <v>0</v>
          </cell>
          <cell r="F197">
            <v>0</v>
          </cell>
          <cell r="G197">
            <v>1</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D198">
            <v>0</v>
          </cell>
          <cell r="E198">
            <v>0</v>
          </cell>
          <cell r="F198">
            <v>0</v>
          </cell>
          <cell r="G198">
            <v>1</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0</v>
          </cell>
          <cell r="E199">
            <v>0</v>
          </cell>
          <cell r="F199">
            <v>0</v>
          </cell>
          <cell r="G199">
            <v>1</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D200">
            <v>0</v>
          </cell>
          <cell r="E200">
            <v>0</v>
          </cell>
          <cell r="F200">
            <v>0</v>
          </cell>
          <cell r="G200">
            <v>1</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0</v>
          </cell>
          <cell r="E201">
            <v>0</v>
          </cell>
          <cell r="F201">
            <v>0</v>
          </cell>
          <cell r="G201">
            <v>1</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D202">
            <v>0</v>
          </cell>
          <cell r="E202">
            <v>0</v>
          </cell>
          <cell r="F202">
            <v>0</v>
          </cell>
          <cell r="G202">
            <v>1</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D203">
            <v>0</v>
          </cell>
          <cell r="E203">
            <v>0</v>
          </cell>
          <cell r="F203">
            <v>0</v>
          </cell>
          <cell r="G203">
            <v>1</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D204">
            <v>0</v>
          </cell>
          <cell r="E204">
            <v>0</v>
          </cell>
          <cell r="F204">
            <v>0</v>
          </cell>
          <cell r="G204">
            <v>0.302342</v>
          </cell>
          <cell r="H204">
            <v>0</v>
          </cell>
          <cell r="I204">
            <v>0</v>
          </cell>
          <cell r="J204">
            <v>0</v>
          </cell>
          <cell r="K204">
            <v>0</v>
          </cell>
          <cell r="L204">
            <v>0</v>
          </cell>
          <cell r="M204">
            <v>0</v>
          </cell>
          <cell r="N204">
            <v>0</v>
          </cell>
          <cell r="O204">
            <v>0</v>
          </cell>
          <cell r="P204">
            <v>0</v>
          </cell>
          <cell r="Q204">
            <v>0</v>
          </cell>
          <cell r="R204">
            <v>0</v>
          </cell>
          <cell r="S204">
            <v>0</v>
          </cell>
          <cell r="T204">
            <v>0.697658</v>
          </cell>
          <cell r="U204">
            <v>0</v>
          </cell>
        </row>
        <row r="205">
          <cell r="D205">
            <v>0</v>
          </cell>
          <cell r="E205">
            <v>0</v>
          </cell>
          <cell r="F205">
            <v>0</v>
          </cell>
          <cell r="G205">
            <v>1</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row>
        <row r="206">
          <cell r="D206">
            <v>0</v>
          </cell>
          <cell r="E206">
            <v>0</v>
          </cell>
          <cell r="F206">
            <v>0</v>
          </cell>
          <cell r="G206">
            <v>0.49368599999999996</v>
          </cell>
          <cell r="H206">
            <v>0</v>
          </cell>
          <cell r="I206">
            <v>0</v>
          </cell>
          <cell r="J206">
            <v>0</v>
          </cell>
          <cell r="K206">
            <v>0</v>
          </cell>
          <cell r="L206">
            <v>0</v>
          </cell>
          <cell r="M206">
            <v>0</v>
          </cell>
          <cell r="N206">
            <v>0</v>
          </cell>
          <cell r="O206">
            <v>0</v>
          </cell>
          <cell r="P206">
            <v>0</v>
          </cell>
          <cell r="Q206">
            <v>0</v>
          </cell>
          <cell r="R206">
            <v>0</v>
          </cell>
          <cell r="S206">
            <v>0</v>
          </cell>
          <cell r="T206">
            <v>0.50631400000000004</v>
          </cell>
          <cell r="U206">
            <v>0</v>
          </cell>
        </row>
        <row r="207">
          <cell r="D207">
            <v>0</v>
          </cell>
          <cell r="E207">
            <v>0</v>
          </cell>
          <cell r="F207">
            <v>0</v>
          </cell>
          <cell r="G207">
            <v>1</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D208">
            <v>0</v>
          </cell>
          <cell r="E208">
            <v>0</v>
          </cell>
          <cell r="F208">
            <v>0</v>
          </cell>
          <cell r="G208">
            <v>1</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0</v>
          </cell>
          <cell r="E209">
            <v>0</v>
          </cell>
          <cell r="F209">
            <v>0</v>
          </cell>
          <cell r="G209">
            <v>1</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0</v>
          </cell>
          <cell r="E210">
            <v>0</v>
          </cell>
          <cell r="F210">
            <v>0</v>
          </cell>
          <cell r="G210">
            <v>0.94157299999999999</v>
          </cell>
          <cell r="H210">
            <v>0</v>
          </cell>
          <cell r="I210">
            <v>0</v>
          </cell>
          <cell r="J210">
            <v>0</v>
          </cell>
          <cell r="K210">
            <v>0</v>
          </cell>
          <cell r="L210">
            <v>0</v>
          </cell>
          <cell r="M210">
            <v>0</v>
          </cell>
          <cell r="N210">
            <v>0</v>
          </cell>
          <cell r="O210">
            <v>0</v>
          </cell>
          <cell r="P210">
            <v>0</v>
          </cell>
          <cell r="Q210">
            <v>0</v>
          </cell>
          <cell r="R210">
            <v>0</v>
          </cell>
          <cell r="S210">
            <v>0</v>
          </cell>
          <cell r="T210">
            <v>5.8427E-2</v>
          </cell>
          <cell r="U210">
            <v>0</v>
          </cell>
        </row>
        <row r="211">
          <cell r="D211">
            <v>0</v>
          </cell>
          <cell r="E211">
            <v>0</v>
          </cell>
          <cell r="F211">
            <v>0</v>
          </cell>
          <cell r="G211">
            <v>1</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0</v>
          </cell>
          <cell r="E212">
            <v>0</v>
          </cell>
          <cell r="F212">
            <v>0</v>
          </cell>
          <cell r="G212">
            <v>1</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D213">
            <v>0</v>
          </cell>
          <cell r="E213">
            <v>0</v>
          </cell>
          <cell r="F213">
            <v>0</v>
          </cell>
          <cell r="G213">
            <v>0</v>
          </cell>
          <cell r="H213">
            <v>0</v>
          </cell>
          <cell r="I213">
            <v>0</v>
          </cell>
          <cell r="J213">
            <v>0.55000000000000004</v>
          </cell>
          <cell r="K213">
            <v>0</v>
          </cell>
          <cell r="L213">
            <v>0</v>
          </cell>
          <cell r="M213">
            <v>0</v>
          </cell>
          <cell r="N213">
            <v>0</v>
          </cell>
          <cell r="O213">
            <v>0</v>
          </cell>
          <cell r="P213">
            <v>0</v>
          </cell>
          <cell r="Q213">
            <v>0</v>
          </cell>
          <cell r="R213">
            <v>0</v>
          </cell>
          <cell r="S213">
            <v>0.45</v>
          </cell>
          <cell r="T213">
            <v>0</v>
          </cell>
          <cell r="U213">
            <v>0</v>
          </cell>
        </row>
        <row r="214">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1</v>
          </cell>
          <cell r="T214">
            <v>0</v>
          </cell>
          <cell r="U214">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1</v>
          </cell>
          <cell r="T215">
            <v>0</v>
          </cell>
          <cell r="U215">
            <v>0</v>
          </cell>
        </row>
        <row r="216">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1</v>
          </cell>
          <cell r="T216">
            <v>0</v>
          </cell>
          <cell r="U216">
            <v>0</v>
          </cell>
        </row>
        <row r="217">
          <cell r="D217">
            <v>0</v>
          </cell>
          <cell r="E217">
            <v>0</v>
          </cell>
          <cell r="F217">
            <v>0</v>
          </cell>
          <cell r="G217">
            <v>0</v>
          </cell>
          <cell r="H217">
            <v>0</v>
          </cell>
          <cell r="I217">
            <v>0</v>
          </cell>
          <cell r="J217">
            <v>1</v>
          </cell>
          <cell r="K217">
            <v>0</v>
          </cell>
          <cell r="L217">
            <v>0</v>
          </cell>
          <cell r="M217">
            <v>0</v>
          </cell>
          <cell r="N217">
            <v>0</v>
          </cell>
          <cell r="O217">
            <v>0</v>
          </cell>
          <cell r="P217">
            <v>0</v>
          </cell>
          <cell r="Q217">
            <v>0</v>
          </cell>
          <cell r="R217">
            <v>0</v>
          </cell>
          <cell r="S217">
            <v>0</v>
          </cell>
          <cell r="T217">
            <v>0</v>
          </cell>
          <cell r="U217">
            <v>0</v>
          </cell>
        </row>
        <row r="218">
          <cell r="D218">
            <v>0</v>
          </cell>
          <cell r="E218">
            <v>0</v>
          </cell>
          <cell r="F218">
            <v>0</v>
          </cell>
          <cell r="G218">
            <v>0</v>
          </cell>
          <cell r="H218">
            <v>0</v>
          </cell>
          <cell r="I218">
            <v>0</v>
          </cell>
          <cell r="J218">
            <v>1</v>
          </cell>
          <cell r="K218">
            <v>0</v>
          </cell>
          <cell r="L218">
            <v>0</v>
          </cell>
          <cell r="M218">
            <v>0</v>
          </cell>
          <cell r="N218">
            <v>0</v>
          </cell>
          <cell r="O218">
            <v>0</v>
          </cell>
          <cell r="P218">
            <v>0</v>
          </cell>
          <cell r="Q218">
            <v>0</v>
          </cell>
          <cell r="R218">
            <v>0</v>
          </cell>
          <cell r="S218">
            <v>0</v>
          </cell>
          <cell r="T218">
            <v>0</v>
          </cell>
          <cell r="U218">
            <v>0</v>
          </cell>
        </row>
        <row r="219">
          <cell r="D219">
            <v>0</v>
          </cell>
          <cell r="E219">
            <v>0</v>
          </cell>
          <cell r="F219">
            <v>0</v>
          </cell>
          <cell r="G219">
            <v>0</v>
          </cell>
          <cell r="H219">
            <v>0</v>
          </cell>
          <cell r="I219">
            <v>0</v>
          </cell>
          <cell r="J219">
            <v>1</v>
          </cell>
          <cell r="K219">
            <v>0</v>
          </cell>
          <cell r="L219">
            <v>0</v>
          </cell>
          <cell r="M219">
            <v>0</v>
          </cell>
          <cell r="N219">
            <v>0</v>
          </cell>
          <cell r="O219">
            <v>0</v>
          </cell>
          <cell r="P219">
            <v>0</v>
          </cell>
          <cell r="Q219">
            <v>0</v>
          </cell>
          <cell r="R219">
            <v>0</v>
          </cell>
          <cell r="S219">
            <v>0</v>
          </cell>
          <cell r="T219">
            <v>0</v>
          </cell>
          <cell r="U219">
            <v>0</v>
          </cell>
        </row>
        <row r="220">
          <cell r="D220">
            <v>0</v>
          </cell>
          <cell r="E220">
            <v>0</v>
          </cell>
          <cell r="F220">
            <v>0</v>
          </cell>
          <cell r="G220">
            <v>0</v>
          </cell>
          <cell r="H220">
            <v>0</v>
          </cell>
          <cell r="I220">
            <v>0</v>
          </cell>
          <cell r="J220">
            <v>1</v>
          </cell>
          <cell r="K220">
            <v>0</v>
          </cell>
          <cell r="L220">
            <v>0</v>
          </cell>
          <cell r="M220">
            <v>0</v>
          </cell>
          <cell r="N220">
            <v>0</v>
          </cell>
          <cell r="O220">
            <v>0</v>
          </cell>
          <cell r="P220">
            <v>0</v>
          </cell>
          <cell r="Q220">
            <v>0</v>
          </cell>
          <cell r="R220">
            <v>0</v>
          </cell>
          <cell r="S220">
            <v>0</v>
          </cell>
          <cell r="T220">
            <v>0</v>
          </cell>
          <cell r="U220">
            <v>0</v>
          </cell>
        </row>
        <row r="221">
          <cell r="D221">
            <v>0</v>
          </cell>
          <cell r="E221">
            <v>0</v>
          </cell>
          <cell r="F221">
            <v>0</v>
          </cell>
          <cell r="G221">
            <v>0</v>
          </cell>
          <cell r="H221">
            <v>0</v>
          </cell>
          <cell r="I221">
            <v>0</v>
          </cell>
          <cell r="J221">
            <v>0.69</v>
          </cell>
          <cell r="K221">
            <v>0</v>
          </cell>
          <cell r="L221">
            <v>0</v>
          </cell>
          <cell r="M221">
            <v>0</v>
          </cell>
          <cell r="N221">
            <v>0</v>
          </cell>
          <cell r="O221">
            <v>0</v>
          </cell>
          <cell r="P221">
            <v>0</v>
          </cell>
          <cell r="Q221">
            <v>0</v>
          </cell>
          <cell r="R221">
            <v>0</v>
          </cell>
          <cell r="S221">
            <v>0</v>
          </cell>
          <cell r="T221">
            <v>0.31</v>
          </cell>
          <cell r="U221">
            <v>0</v>
          </cell>
        </row>
        <row r="222">
          <cell r="D222">
            <v>0</v>
          </cell>
          <cell r="E222">
            <v>0</v>
          </cell>
          <cell r="F222">
            <v>0</v>
          </cell>
          <cell r="G222">
            <v>0</v>
          </cell>
          <cell r="H222">
            <v>0</v>
          </cell>
          <cell r="I222">
            <v>0</v>
          </cell>
          <cell r="J222">
            <v>1</v>
          </cell>
          <cell r="K222">
            <v>0</v>
          </cell>
          <cell r="L222">
            <v>0</v>
          </cell>
          <cell r="M222">
            <v>0</v>
          </cell>
          <cell r="N222">
            <v>0</v>
          </cell>
          <cell r="O222">
            <v>0</v>
          </cell>
          <cell r="P222">
            <v>0</v>
          </cell>
          <cell r="Q222">
            <v>0</v>
          </cell>
          <cell r="R222">
            <v>0</v>
          </cell>
          <cell r="S222">
            <v>0</v>
          </cell>
          <cell r="T222">
            <v>0</v>
          </cell>
          <cell r="U222">
            <v>0</v>
          </cell>
        </row>
        <row r="223">
          <cell r="D223">
            <v>0</v>
          </cell>
          <cell r="E223">
            <v>0</v>
          </cell>
          <cell r="F223">
            <v>0</v>
          </cell>
          <cell r="G223">
            <v>0</v>
          </cell>
          <cell r="H223">
            <v>0</v>
          </cell>
          <cell r="I223">
            <v>0</v>
          </cell>
          <cell r="J223">
            <v>1</v>
          </cell>
          <cell r="K223">
            <v>0</v>
          </cell>
          <cell r="L223">
            <v>0</v>
          </cell>
          <cell r="M223">
            <v>0</v>
          </cell>
          <cell r="N223">
            <v>0</v>
          </cell>
          <cell r="O223">
            <v>0</v>
          </cell>
          <cell r="P223">
            <v>0</v>
          </cell>
          <cell r="Q223">
            <v>0</v>
          </cell>
          <cell r="R223">
            <v>0</v>
          </cell>
          <cell r="S223">
            <v>0</v>
          </cell>
          <cell r="T223">
            <v>0</v>
          </cell>
          <cell r="U223">
            <v>0</v>
          </cell>
        </row>
        <row r="224">
          <cell r="D224">
            <v>0</v>
          </cell>
          <cell r="E224">
            <v>0</v>
          </cell>
          <cell r="F224">
            <v>0</v>
          </cell>
          <cell r="G224">
            <v>0</v>
          </cell>
          <cell r="H224">
            <v>0</v>
          </cell>
          <cell r="I224">
            <v>0</v>
          </cell>
          <cell r="J224">
            <v>0.91</v>
          </cell>
          <cell r="K224">
            <v>0</v>
          </cell>
          <cell r="L224">
            <v>0</v>
          </cell>
          <cell r="M224">
            <v>0</v>
          </cell>
          <cell r="N224">
            <v>0</v>
          </cell>
          <cell r="O224">
            <v>0.09</v>
          </cell>
          <cell r="P224">
            <v>0</v>
          </cell>
          <cell r="Q224">
            <v>0</v>
          </cell>
          <cell r="R224">
            <v>0</v>
          </cell>
          <cell r="S224">
            <v>0</v>
          </cell>
          <cell r="T224">
            <v>0</v>
          </cell>
          <cell r="U224">
            <v>0</v>
          </cell>
        </row>
        <row r="225">
          <cell r="D225">
            <v>0</v>
          </cell>
          <cell r="E225">
            <v>0</v>
          </cell>
          <cell r="F225">
            <v>0</v>
          </cell>
          <cell r="G225">
            <v>0</v>
          </cell>
          <cell r="H225">
            <v>0</v>
          </cell>
          <cell r="I225">
            <v>0</v>
          </cell>
          <cell r="J225">
            <v>0.09</v>
          </cell>
          <cell r="K225">
            <v>0</v>
          </cell>
          <cell r="L225">
            <v>0</v>
          </cell>
          <cell r="M225">
            <v>0</v>
          </cell>
          <cell r="N225">
            <v>0</v>
          </cell>
          <cell r="O225">
            <v>0</v>
          </cell>
          <cell r="P225">
            <v>0</v>
          </cell>
          <cell r="Q225">
            <v>0</v>
          </cell>
          <cell r="R225">
            <v>0</v>
          </cell>
          <cell r="S225">
            <v>0</v>
          </cell>
          <cell r="T225">
            <v>0.91</v>
          </cell>
          <cell r="U225">
            <v>0</v>
          </cell>
        </row>
        <row r="226">
          <cell r="D226">
            <v>0</v>
          </cell>
          <cell r="E226">
            <v>0</v>
          </cell>
          <cell r="F226">
            <v>0</v>
          </cell>
          <cell r="G226">
            <v>0</v>
          </cell>
          <cell r="H226">
            <v>0</v>
          </cell>
          <cell r="I226">
            <v>0</v>
          </cell>
          <cell r="J226">
            <v>1</v>
          </cell>
          <cell r="K226">
            <v>0</v>
          </cell>
          <cell r="L226">
            <v>0</v>
          </cell>
          <cell r="M226">
            <v>0</v>
          </cell>
          <cell r="N226">
            <v>0</v>
          </cell>
          <cell r="O226">
            <v>0</v>
          </cell>
          <cell r="P226">
            <v>0</v>
          </cell>
          <cell r="Q226">
            <v>0</v>
          </cell>
          <cell r="R226">
            <v>0</v>
          </cell>
          <cell r="S226">
            <v>0</v>
          </cell>
          <cell r="T226">
            <v>0</v>
          </cell>
          <cell r="U226">
            <v>0</v>
          </cell>
        </row>
        <row r="227">
          <cell r="D227">
            <v>0</v>
          </cell>
          <cell r="E227">
            <v>0</v>
          </cell>
          <cell r="F227">
            <v>0</v>
          </cell>
          <cell r="G227">
            <v>0</v>
          </cell>
          <cell r="H227">
            <v>0</v>
          </cell>
          <cell r="I227">
            <v>0</v>
          </cell>
          <cell r="J227">
            <v>0.95631100000000002</v>
          </cell>
          <cell r="K227">
            <v>0</v>
          </cell>
          <cell r="L227">
            <v>0</v>
          </cell>
          <cell r="M227">
            <v>0</v>
          </cell>
          <cell r="N227">
            <v>0</v>
          </cell>
          <cell r="O227">
            <v>0</v>
          </cell>
          <cell r="P227">
            <v>0</v>
          </cell>
          <cell r="Q227">
            <v>0</v>
          </cell>
          <cell r="R227">
            <v>0</v>
          </cell>
          <cell r="S227">
            <v>0</v>
          </cell>
          <cell r="T227">
            <v>4.3688999999999999E-2</v>
          </cell>
          <cell r="U227">
            <v>0</v>
          </cell>
        </row>
        <row r="228">
          <cell r="D228">
            <v>0</v>
          </cell>
          <cell r="E228">
            <v>0</v>
          </cell>
          <cell r="F228">
            <v>0</v>
          </cell>
          <cell r="G228">
            <v>0</v>
          </cell>
          <cell r="H228">
            <v>0</v>
          </cell>
          <cell r="I228">
            <v>0</v>
          </cell>
          <cell r="J228">
            <v>0.47</v>
          </cell>
          <cell r="K228">
            <v>0</v>
          </cell>
          <cell r="L228">
            <v>0</v>
          </cell>
          <cell r="M228">
            <v>0</v>
          </cell>
          <cell r="N228">
            <v>0</v>
          </cell>
          <cell r="O228">
            <v>0</v>
          </cell>
          <cell r="P228">
            <v>0</v>
          </cell>
          <cell r="Q228">
            <v>0</v>
          </cell>
          <cell r="R228">
            <v>0</v>
          </cell>
          <cell r="S228">
            <v>0</v>
          </cell>
          <cell r="T228">
            <v>0.53</v>
          </cell>
          <cell r="U228">
            <v>0</v>
          </cell>
        </row>
        <row r="229">
          <cell r="D229">
            <v>0</v>
          </cell>
          <cell r="E229">
            <v>0</v>
          </cell>
          <cell r="F229">
            <v>0</v>
          </cell>
          <cell r="G229">
            <v>0</v>
          </cell>
          <cell r="H229">
            <v>0</v>
          </cell>
          <cell r="I229">
            <v>0</v>
          </cell>
          <cell r="J229">
            <v>1</v>
          </cell>
          <cell r="K229">
            <v>0</v>
          </cell>
          <cell r="L229">
            <v>0</v>
          </cell>
          <cell r="M229">
            <v>0</v>
          </cell>
          <cell r="N229">
            <v>0</v>
          </cell>
          <cell r="O229">
            <v>0</v>
          </cell>
          <cell r="P229">
            <v>0</v>
          </cell>
          <cell r="Q229">
            <v>0</v>
          </cell>
          <cell r="R229">
            <v>0</v>
          </cell>
          <cell r="S229">
            <v>0</v>
          </cell>
          <cell r="T229">
            <v>0</v>
          </cell>
          <cell r="U229">
            <v>0</v>
          </cell>
        </row>
        <row r="230">
          <cell r="D230">
            <v>0</v>
          </cell>
          <cell r="E230">
            <v>0</v>
          </cell>
          <cell r="F230">
            <v>0</v>
          </cell>
          <cell r="G230">
            <v>0</v>
          </cell>
          <cell r="H230">
            <v>0</v>
          </cell>
          <cell r="I230">
            <v>0</v>
          </cell>
          <cell r="J230">
            <v>1</v>
          </cell>
          <cell r="K230">
            <v>0</v>
          </cell>
          <cell r="L230">
            <v>0</v>
          </cell>
          <cell r="M230">
            <v>0</v>
          </cell>
          <cell r="N230">
            <v>0</v>
          </cell>
          <cell r="O230">
            <v>0</v>
          </cell>
          <cell r="P230">
            <v>0</v>
          </cell>
          <cell r="Q230">
            <v>0</v>
          </cell>
          <cell r="R230">
            <v>0</v>
          </cell>
          <cell r="S230">
            <v>0</v>
          </cell>
          <cell r="T230">
            <v>0</v>
          </cell>
          <cell r="U230">
            <v>0</v>
          </cell>
        </row>
        <row r="231">
          <cell r="D231">
            <v>0</v>
          </cell>
          <cell r="E231">
            <v>0</v>
          </cell>
          <cell r="F231">
            <v>0</v>
          </cell>
          <cell r="G231">
            <v>0</v>
          </cell>
          <cell r="H231">
            <v>0</v>
          </cell>
          <cell r="I231">
            <v>0</v>
          </cell>
          <cell r="J231">
            <v>1</v>
          </cell>
          <cell r="K231">
            <v>0</v>
          </cell>
          <cell r="L231">
            <v>0</v>
          </cell>
          <cell r="M231">
            <v>0</v>
          </cell>
          <cell r="N231">
            <v>0</v>
          </cell>
          <cell r="O231">
            <v>0</v>
          </cell>
          <cell r="P231">
            <v>0</v>
          </cell>
          <cell r="Q231">
            <v>0</v>
          </cell>
          <cell r="R231">
            <v>0</v>
          </cell>
          <cell r="S231">
            <v>0</v>
          </cell>
          <cell r="T231">
            <v>0</v>
          </cell>
          <cell r="U231">
            <v>0</v>
          </cell>
        </row>
        <row r="232">
          <cell r="D232">
            <v>0</v>
          </cell>
          <cell r="E232">
            <v>0</v>
          </cell>
          <cell r="F232">
            <v>0</v>
          </cell>
          <cell r="G232">
            <v>0</v>
          </cell>
          <cell r="H232">
            <v>0</v>
          </cell>
          <cell r="I232">
            <v>0</v>
          </cell>
          <cell r="J232">
            <v>1</v>
          </cell>
          <cell r="K232">
            <v>0</v>
          </cell>
          <cell r="L232">
            <v>0</v>
          </cell>
          <cell r="M232">
            <v>0</v>
          </cell>
          <cell r="N232">
            <v>0</v>
          </cell>
          <cell r="O232">
            <v>0</v>
          </cell>
          <cell r="P232">
            <v>0</v>
          </cell>
          <cell r="Q232">
            <v>0</v>
          </cell>
          <cell r="R232">
            <v>0</v>
          </cell>
          <cell r="S232">
            <v>0</v>
          </cell>
          <cell r="T232">
            <v>0</v>
          </cell>
          <cell r="U232">
            <v>0</v>
          </cell>
        </row>
        <row r="233">
          <cell r="D233">
            <v>0</v>
          </cell>
          <cell r="E233">
            <v>0</v>
          </cell>
          <cell r="F233">
            <v>0</v>
          </cell>
          <cell r="G233">
            <v>0</v>
          </cell>
          <cell r="H233">
            <v>0</v>
          </cell>
          <cell r="I233">
            <v>0</v>
          </cell>
          <cell r="J233">
            <v>1</v>
          </cell>
          <cell r="K233">
            <v>0</v>
          </cell>
          <cell r="L233">
            <v>0</v>
          </cell>
          <cell r="M233">
            <v>0</v>
          </cell>
          <cell r="N233">
            <v>0</v>
          </cell>
          <cell r="O233">
            <v>0</v>
          </cell>
          <cell r="P233">
            <v>0</v>
          </cell>
          <cell r="Q233">
            <v>0</v>
          </cell>
          <cell r="R233">
            <v>0</v>
          </cell>
          <cell r="S233">
            <v>0</v>
          </cell>
          <cell r="T233">
            <v>0</v>
          </cell>
          <cell r="U233">
            <v>0</v>
          </cell>
        </row>
        <row r="234">
          <cell r="D234">
            <v>0</v>
          </cell>
          <cell r="E234">
            <v>0</v>
          </cell>
          <cell r="F234">
            <v>0</v>
          </cell>
          <cell r="G234">
            <v>0</v>
          </cell>
          <cell r="H234">
            <v>0</v>
          </cell>
          <cell r="I234">
            <v>0</v>
          </cell>
          <cell r="J234">
            <v>1</v>
          </cell>
          <cell r="K234">
            <v>0</v>
          </cell>
          <cell r="L234">
            <v>0</v>
          </cell>
          <cell r="M234">
            <v>0</v>
          </cell>
          <cell r="N234">
            <v>0</v>
          </cell>
          <cell r="O234">
            <v>0</v>
          </cell>
          <cell r="P234">
            <v>0</v>
          </cell>
          <cell r="Q234">
            <v>0</v>
          </cell>
          <cell r="R234">
            <v>0</v>
          </cell>
          <cell r="S234">
            <v>0</v>
          </cell>
          <cell r="T234">
            <v>0</v>
          </cell>
          <cell r="U234">
            <v>0</v>
          </cell>
        </row>
        <row r="235">
          <cell r="D235">
            <v>0</v>
          </cell>
          <cell r="E235">
            <v>0</v>
          </cell>
          <cell r="F235">
            <v>0</v>
          </cell>
          <cell r="G235">
            <v>0</v>
          </cell>
          <cell r="H235">
            <v>0</v>
          </cell>
          <cell r="I235">
            <v>0</v>
          </cell>
          <cell r="J235">
            <v>0.76</v>
          </cell>
          <cell r="K235">
            <v>0</v>
          </cell>
          <cell r="L235">
            <v>0</v>
          </cell>
          <cell r="M235">
            <v>0</v>
          </cell>
          <cell r="N235">
            <v>0</v>
          </cell>
          <cell r="O235">
            <v>0</v>
          </cell>
          <cell r="P235">
            <v>0</v>
          </cell>
          <cell r="Q235">
            <v>0</v>
          </cell>
          <cell r="R235">
            <v>0</v>
          </cell>
          <cell r="S235">
            <v>0</v>
          </cell>
          <cell r="T235">
            <v>0.24</v>
          </cell>
          <cell r="U235">
            <v>0</v>
          </cell>
        </row>
        <row r="236">
          <cell r="D236">
            <v>0</v>
          </cell>
          <cell r="E236">
            <v>0</v>
          </cell>
          <cell r="F236">
            <v>0</v>
          </cell>
          <cell r="G236">
            <v>0</v>
          </cell>
          <cell r="H236">
            <v>0</v>
          </cell>
          <cell r="I236">
            <v>0</v>
          </cell>
          <cell r="J236">
            <v>0.62</v>
          </cell>
          <cell r="K236">
            <v>0</v>
          </cell>
          <cell r="L236">
            <v>0</v>
          </cell>
          <cell r="M236">
            <v>0</v>
          </cell>
          <cell r="N236">
            <v>0</v>
          </cell>
          <cell r="O236">
            <v>0</v>
          </cell>
          <cell r="P236">
            <v>0</v>
          </cell>
          <cell r="Q236">
            <v>0</v>
          </cell>
          <cell r="R236">
            <v>0</v>
          </cell>
          <cell r="S236">
            <v>0</v>
          </cell>
          <cell r="T236">
            <v>0.38</v>
          </cell>
          <cell r="U236">
            <v>0</v>
          </cell>
        </row>
        <row r="237">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row>
        <row r="238">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1</v>
          </cell>
          <cell r="U238">
            <v>0</v>
          </cell>
        </row>
        <row r="239">
          <cell r="D239">
            <v>0</v>
          </cell>
          <cell r="E239">
            <v>1</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row>
        <row r="240">
          <cell r="D240">
            <v>0</v>
          </cell>
          <cell r="E240">
            <v>0</v>
          </cell>
          <cell r="F240">
            <v>0</v>
          </cell>
          <cell r="G240">
            <v>0</v>
          </cell>
          <cell r="H240">
            <v>0</v>
          </cell>
          <cell r="I240">
            <v>0</v>
          </cell>
          <cell r="J240">
            <v>1</v>
          </cell>
          <cell r="K240">
            <v>0</v>
          </cell>
          <cell r="L240">
            <v>0</v>
          </cell>
          <cell r="M240">
            <v>0</v>
          </cell>
          <cell r="N240">
            <v>0</v>
          </cell>
          <cell r="O240">
            <v>0</v>
          </cell>
          <cell r="P240">
            <v>0</v>
          </cell>
          <cell r="Q240">
            <v>0</v>
          </cell>
          <cell r="R240">
            <v>0</v>
          </cell>
          <cell r="S240">
            <v>0</v>
          </cell>
          <cell r="T240">
            <v>0</v>
          </cell>
          <cell r="U240">
            <v>0</v>
          </cell>
        </row>
        <row r="241">
          <cell r="D241">
            <v>0</v>
          </cell>
          <cell r="E241">
            <v>0</v>
          </cell>
          <cell r="F241">
            <v>0</v>
          </cell>
          <cell r="G241">
            <v>0</v>
          </cell>
          <cell r="H241">
            <v>0</v>
          </cell>
          <cell r="I241">
            <v>0</v>
          </cell>
          <cell r="J241">
            <v>1</v>
          </cell>
          <cell r="K241">
            <v>0</v>
          </cell>
          <cell r="L241">
            <v>0</v>
          </cell>
          <cell r="M241">
            <v>0</v>
          </cell>
          <cell r="N241">
            <v>0</v>
          </cell>
          <cell r="O241">
            <v>0</v>
          </cell>
          <cell r="P241">
            <v>0</v>
          </cell>
          <cell r="Q241">
            <v>0</v>
          </cell>
          <cell r="R241">
            <v>0</v>
          </cell>
          <cell r="S241">
            <v>0</v>
          </cell>
          <cell r="T241">
            <v>0</v>
          </cell>
          <cell r="U241">
            <v>0</v>
          </cell>
        </row>
        <row r="242">
          <cell r="D242">
            <v>0</v>
          </cell>
          <cell r="E242">
            <v>0</v>
          </cell>
          <cell r="F242">
            <v>0</v>
          </cell>
          <cell r="G242">
            <v>0</v>
          </cell>
          <cell r="H242">
            <v>0</v>
          </cell>
          <cell r="I242">
            <v>0</v>
          </cell>
          <cell r="J242">
            <v>1</v>
          </cell>
          <cell r="K242">
            <v>0</v>
          </cell>
          <cell r="L242">
            <v>0</v>
          </cell>
          <cell r="M242">
            <v>0</v>
          </cell>
          <cell r="N242">
            <v>0</v>
          </cell>
          <cell r="O242">
            <v>0</v>
          </cell>
          <cell r="P242">
            <v>0</v>
          </cell>
          <cell r="Q242">
            <v>0</v>
          </cell>
          <cell r="R242">
            <v>0</v>
          </cell>
          <cell r="S242">
            <v>0</v>
          </cell>
          <cell r="T242">
            <v>0</v>
          </cell>
          <cell r="U242">
            <v>0</v>
          </cell>
        </row>
        <row r="243">
          <cell r="D243">
            <v>0</v>
          </cell>
          <cell r="E243">
            <v>0</v>
          </cell>
          <cell r="F243">
            <v>0</v>
          </cell>
          <cell r="G243">
            <v>0</v>
          </cell>
          <cell r="H243">
            <v>0</v>
          </cell>
          <cell r="I243">
            <v>0</v>
          </cell>
          <cell r="J243">
            <v>0.79</v>
          </cell>
          <cell r="K243">
            <v>0</v>
          </cell>
          <cell r="L243">
            <v>0</v>
          </cell>
          <cell r="M243">
            <v>0</v>
          </cell>
          <cell r="N243">
            <v>0</v>
          </cell>
          <cell r="O243">
            <v>0</v>
          </cell>
          <cell r="P243">
            <v>0</v>
          </cell>
          <cell r="Q243">
            <v>0</v>
          </cell>
          <cell r="R243">
            <v>0</v>
          </cell>
          <cell r="S243">
            <v>0.21</v>
          </cell>
          <cell r="T243">
            <v>0</v>
          </cell>
          <cell r="U243">
            <v>0</v>
          </cell>
        </row>
        <row r="244">
          <cell r="D244">
            <v>0</v>
          </cell>
          <cell r="E244">
            <v>0</v>
          </cell>
          <cell r="F244">
            <v>0</v>
          </cell>
          <cell r="G244">
            <v>0</v>
          </cell>
          <cell r="H244">
            <v>0</v>
          </cell>
          <cell r="I244">
            <v>0</v>
          </cell>
          <cell r="J244">
            <v>1</v>
          </cell>
          <cell r="K244">
            <v>0</v>
          </cell>
          <cell r="L244">
            <v>0</v>
          </cell>
          <cell r="M244">
            <v>0</v>
          </cell>
          <cell r="N244">
            <v>0</v>
          </cell>
          <cell r="O244">
            <v>0</v>
          </cell>
          <cell r="P244">
            <v>0</v>
          </cell>
          <cell r="Q244">
            <v>0</v>
          </cell>
          <cell r="R244">
            <v>0</v>
          </cell>
          <cell r="S244">
            <v>0</v>
          </cell>
          <cell r="T244">
            <v>0</v>
          </cell>
          <cell r="U244">
            <v>0</v>
          </cell>
        </row>
        <row r="245">
          <cell r="D245">
            <v>0</v>
          </cell>
          <cell r="E245">
            <v>0</v>
          </cell>
          <cell r="F245">
            <v>0</v>
          </cell>
          <cell r="G245">
            <v>0</v>
          </cell>
          <cell r="H245">
            <v>0</v>
          </cell>
          <cell r="I245">
            <v>0</v>
          </cell>
          <cell r="J245">
            <v>1</v>
          </cell>
          <cell r="K245">
            <v>0</v>
          </cell>
          <cell r="L245">
            <v>0</v>
          </cell>
          <cell r="M245">
            <v>0</v>
          </cell>
          <cell r="N245">
            <v>0</v>
          </cell>
          <cell r="O245">
            <v>0</v>
          </cell>
          <cell r="P245">
            <v>0</v>
          </cell>
          <cell r="Q245">
            <v>0</v>
          </cell>
          <cell r="R245">
            <v>0</v>
          </cell>
          <cell r="S245">
            <v>0</v>
          </cell>
          <cell r="T245">
            <v>0</v>
          </cell>
          <cell r="U245">
            <v>0</v>
          </cell>
        </row>
        <row r="246">
          <cell r="D246">
            <v>0</v>
          </cell>
          <cell r="E246">
            <v>0</v>
          </cell>
          <cell r="F246">
            <v>0</v>
          </cell>
          <cell r="G246">
            <v>0</v>
          </cell>
          <cell r="H246">
            <v>0</v>
          </cell>
          <cell r="I246">
            <v>0</v>
          </cell>
          <cell r="J246">
            <v>1</v>
          </cell>
          <cell r="K246">
            <v>0</v>
          </cell>
          <cell r="L246">
            <v>0</v>
          </cell>
          <cell r="M246">
            <v>0</v>
          </cell>
          <cell r="N246">
            <v>0</v>
          </cell>
          <cell r="O246">
            <v>0</v>
          </cell>
          <cell r="P246">
            <v>0</v>
          </cell>
          <cell r="Q246">
            <v>0</v>
          </cell>
          <cell r="R246">
            <v>0</v>
          </cell>
          <cell r="S246">
            <v>0</v>
          </cell>
          <cell r="T246">
            <v>0</v>
          </cell>
          <cell r="U246">
            <v>0</v>
          </cell>
        </row>
        <row r="247">
          <cell r="D247">
            <v>0</v>
          </cell>
          <cell r="E247">
            <v>0</v>
          </cell>
          <cell r="F247">
            <v>0</v>
          </cell>
          <cell r="G247">
            <v>0</v>
          </cell>
          <cell r="H247">
            <v>0</v>
          </cell>
          <cell r="I247">
            <v>0</v>
          </cell>
          <cell r="J247">
            <v>1</v>
          </cell>
          <cell r="K247">
            <v>0</v>
          </cell>
          <cell r="L247">
            <v>0</v>
          </cell>
          <cell r="M247">
            <v>0</v>
          </cell>
          <cell r="N247">
            <v>0</v>
          </cell>
          <cell r="O247">
            <v>0</v>
          </cell>
          <cell r="P247">
            <v>0</v>
          </cell>
          <cell r="Q247">
            <v>0</v>
          </cell>
          <cell r="R247">
            <v>0</v>
          </cell>
          <cell r="S247">
            <v>0</v>
          </cell>
          <cell r="T247">
            <v>0</v>
          </cell>
          <cell r="U247">
            <v>0</v>
          </cell>
        </row>
        <row r="248">
          <cell r="D248">
            <v>0</v>
          </cell>
          <cell r="E248">
            <v>0</v>
          </cell>
          <cell r="F248">
            <v>0</v>
          </cell>
          <cell r="G248">
            <v>0</v>
          </cell>
          <cell r="H248">
            <v>0</v>
          </cell>
          <cell r="I248">
            <v>0</v>
          </cell>
          <cell r="J248">
            <v>1</v>
          </cell>
          <cell r="K248">
            <v>0</v>
          </cell>
          <cell r="L248">
            <v>0</v>
          </cell>
          <cell r="M248">
            <v>0</v>
          </cell>
          <cell r="N248">
            <v>0</v>
          </cell>
          <cell r="O248">
            <v>0</v>
          </cell>
          <cell r="P248">
            <v>0</v>
          </cell>
          <cell r="Q248">
            <v>0</v>
          </cell>
          <cell r="R248">
            <v>0</v>
          </cell>
          <cell r="S248">
            <v>0</v>
          </cell>
          <cell r="T248">
            <v>0</v>
          </cell>
          <cell r="U248">
            <v>0</v>
          </cell>
        </row>
        <row r="249">
          <cell r="D249">
            <v>0</v>
          </cell>
          <cell r="E249">
            <v>0</v>
          </cell>
          <cell r="F249">
            <v>0</v>
          </cell>
          <cell r="G249">
            <v>0</v>
          </cell>
          <cell r="H249">
            <v>0</v>
          </cell>
          <cell r="I249">
            <v>0</v>
          </cell>
          <cell r="J249">
            <v>1</v>
          </cell>
          <cell r="K249">
            <v>0</v>
          </cell>
          <cell r="L249">
            <v>0</v>
          </cell>
          <cell r="M249">
            <v>0</v>
          </cell>
          <cell r="N249">
            <v>0</v>
          </cell>
          <cell r="O249">
            <v>0</v>
          </cell>
          <cell r="P249">
            <v>0</v>
          </cell>
          <cell r="Q249">
            <v>0</v>
          </cell>
          <cell r="R249">
            <v>0</v>
          </cell>
          <cell r="S249">
            <v>0</v>
          </cell>
          <cell r="T249">
            <v>0</v>
          </cell>
          <cell r="U249">
            <v>0</v>
          </cell>
        </row>
        <row r="250">
          <cell r="D250">
            <v>0</v>
          </cell>
          <cell r="E250">
            <v>0</v>
          </cell>
          <cell r="F250">
            <v>0</v>
          </cell>
          <cell r="G250">
            <v>0</v>
          </cell>
          <cell r="H250">
            <v>0</v>
          </cell>
          <cell r="I250">
            <v>0</v>
          </cell>
          <cell r="J250">
            <v>1</v>
          </cell>
          <cell r="K250">
            <v>0</v>
          </cell>
          <cell r="L250">
            <v>0</v>
          </cell>
          <cell r="M250">
            <v>0</v>
          </cell>
          <cell r="N250">
            <v>0</v>
          </cell>
          <cell r="O250">
            <v>0</v>
          </cell>
          <cell r="P250">
            <v>0</v>
          </cell>
          <cell r="Q250">
            <v>0</v>
          </cell>
          <cell r="R250">
            <v>0</v>
          </cell>
          <cell r="S250">
            <v>0</v>
          </cell>
          <cell r="T250">
            <v>0</v>
          </cell>
          <cell r="U250">
            <v>0</v>
          </cell>
        </row>
        <row r="251">
          <cell r="D251">
            <v>0</v>
          </cell>
          <cell r="E251">
            <v>0</v>
          </cell>
          <cell r="F251">
            <v>0</v>
          </cell>
          <cell r="G251">
            <v>0</v>
          </cell>
          <cell r="H251">
            <v>0</v>
          </cell>
          <cell r="I251">
            <v>0</v>
          </cell>
          <cell r="J251">
            <v>1</v>
          </cell>
          <cell r="K251">
            <v>0</v>
          </cell>
          <cell r="L251">
            <v>0</v>
          </cell>
          <cell r="M251">
            <v>0</v>
          </cell>
          <cell r="N251">
            <v>0</v>
          </cell>
          <cell r="O251">
            <v>0</v>
          </cell>
          <cell r="P251">
            <v>0</v>
          </cell>
          <cell r="Q251">
            <v>0</v>
          </cell>
          <cell r="R251">
            <v>0</v>
          </cell>
          <cell r="S251">
            <v>0</v>
          </cell>
          <cell r="T251">
            <v>0</v>
          </cell>
          <cell r="U251">
            <v>0</v>
          </cell>
        </row>
        <row r="252">
          <cell r="D252">
            <v>0</v>
          </cell>
          <cell r="E252">
            <v>0</v>
          </cell>
          <cell r="F252">
            <v>0</v>
          </cell>
          <cell r="G252">
            <v>0</v>
          </cell>
          <cell r="H252">
            <v>0</v>
          </cell>
          <cell r="I252">
            <v>0</v>
          </cell>
          <cell r="J252">
            <v>1</v>
          </cell>
          <cell r="K252">
            <v>0</v>
          </cell>
          <cell r="L252">
            <v>0</v>
          </cell>
          <cell r="M252">
            <v>0</v>
          </cell>
          <cell r="N252">
            <v>0</v>
          </cell>
          <cell r="O252">
            <v>0</v>
          </cell>
          <cell r="P252">
            <v>0</v>
          </cell>
          <cell r="Q252">
            <v>0</v>
          </cell>
          <cell r="R252">
            <v>0</v>
          </cell>
          <cell r="S252">
            <v>0</v>
          </cell>
          <cell r="T252">
            <v>0</v>
          </cell>
          <cell r="U252">
            <v>0</v>
          </cell>
        </row>
        <row r="253">
          <cell r="D253">
            <v>0</v>
          </cell>
          <cell r="E253">
            <v>0</v>
          </cell>
          <cell r="F253">
            <v>0</v>
          </cell>
          <cell r="G253">
            <v>0</v>
          </cell>
          <cell r="H253">
            <v>0</v>
          </cell>
          <cell r="I253">
            <v>0</v>
          </cell>
          <cell r="J253">
            <v>1</v>
          </cell>
          <cell r="K253">
            <v>0</v>
          </cell>
          <cell r="L253">
            <v>0</v>
          </cell>
          <cell r="M253">
            <v>0</v>
          </cell>
          <cell r="N253">
            <v>0</v>
          </cell>
          <cell r="O253">
            <v>0</v>
          </cell>
          <cell r="P253">
            <v>0</v>
          </cell>
          <cell r="Q253">
            <v>0</v>
          </cell>
          <cell r="R253">
            <v>0</v>
          </cell>
          <cell r="S253">
            <v>0</v>
          </cell>
          <cell r="T253">
            <v>0</v>
          </cell>
          <cell r="U253">
            <v>0</v>
          </cell>
        </row>
        <row r="254">
          <cell r="D254">
            <v>0</v>
          </cell>
          <cell r="E254">
            <v>0</v>
          </cell>
          <cell r="F254">
            <v>0</v>
          </cell>
          <cell r="G254">
            <v>0</v>
          </cell>
          <cell r="H254">
            <v>0</v>
          </cell>
          <cell r="I254">
            <v>0</v>
          </cell>
          <cell r="J254">
            <v>0.86</v>
          </cell>
          <cell r="K254">
            <v>0</v>
          </cell>
          <cell r="L254">
            <v>0</v>
          </cell>
          <cell r="M254">
            <v>0</v>
          </cell>
          <cell r="N254">
            <v>0</v>
          </cell>
          <cell r="O254">
            <v>0</v>
          </cell>
          <cell r="P254">
            <v>0</v>
          </cell>
          <cell r="Q254">
            <v>0</v>
          </cell>
          <cell r="R254">
            <v>0</v>
          </cell>
          <cell r="S254">
            <v>0.14000000000000001</v>
          </cell>
          <cell r="T254">
            <v>0</v>
          </cell>
          <cell r="U254">
            <v>0</v>
          </cell>
        </row>
        <row r="255">
          <cell r="D255">
            <v>0</v>
          </cell>
          <cell r="E255">
            <v>0</v>
          </cell>
          <cell r="F255">
            <v>0</v>
          </cell>
          <cell r="G255">
            <v>0</v>
          </cell>
          <cell r="H255">
            <v>0</v>
          </cell>
          <cell r="I255">
            <v>0</v>
          </cell>
          <cell r="J255">
            <v>1</v>
          </cell>
          <cell r="K255">
            <v>0</v>
          </cell>
          <cell r="L255">
            <v>0</v>
          </cell>
          <cell r="M255">
            <v>0</v>
          </cell>
          <cell r="N255">
            <v>0</v>
          </cell>
          <cell r="O255">
            <v>0</v>
          </cell>
          <cell r="P255">
            <v>0</v>
          </cell>
          <cell r="Q255">
            <v>0</v>
          </cell>
          <cell r="R255">
            <v>0</v>
          </cell>
          <cell r="S255">
            <v>0</v>
          </cell>
          <cell r="T255">
            <v>0</v>
          </cell>
          <cell r="U255">
            <v>0</v>
          </cell>
        </row>
        <row r="256">
          <cell r="D256">
            <v>0</v>
          </cell>
          <cell r="E256">
            <v>0.44</v>
          </cell>
          <cell r="F256">
            <v>0</v>
          </cell>
          <cell r="G256">
            <v>0</v>
          </cell>
          <cell r="H256">
            <v>0</v>
          </cell>
          <cell r="I256">
            <v>0</v>
          </cell>
          <cell r="J256">
            <v>0.56000000000000005</v>
          </cell>
          <cell r="K256">
            <v>0</v>
          </cell>
          <cell r="L256">
            <v>0</v>
          </cell>
          <cell r="M256">
            <v>0</v>
          </cell>
          <cell r="N256">
            <v>0</v>
          </cell>
          <cell r="O256">
            <v>0</v>
          </cell>
          <cell r="P256">
            <v>0</v>
          </cell>
          <cell r="Q256">
            <v>0</v>
          </cell>
          <cell r="R256">
            <v>0</v>
          </cell>
          <cell r="S256">
            <v>0</v>
          </cell>
          <cell r="T256">
            <v>0</v>
          </cell>
          <cell r="U256">
            <v>0</v>
          </cell>
        </row>
        <row r="257">
          <cell r="D257">
            <v>0</v>
          </cell>
          <cell r="E257">
            <v>0</v>
          </cell>
          <cell r="F257">
            <v>0</v>
          </cell>
          <cell r="G257">
            <v>0</v>
          </cell>
          <cell r="H257">
            <v>0</v>
          </cell>
          <cell r="I257">
            <v>0</v>
          </cell>
          <cell r="J257">
            <v>1</v>
          </cell>
          <cell r="K257">
            <v>0</v>
          </cell>
          <cell r="L257">
            <v>0</v>
          </cell>
          <cell r="M257">
            <v>0</v>
          </cell>
          <cell r="N257">
            <v>0</v>
          </cell>
          <cell r="O257">
            <v>0</v>
          </cell>
          <cell r="P257">
            <v>0</v>
          </cell>
          <cell r="Q257">
            <v>0</v>
          </cell>
          <cell r="R257">
            <v>0</v>
          </cell>
          <cell r="S257">
            <v>0</v>
          </cell>
          <cell r="T257">
            <v>0</v>
          </cell>
          <cell r="U257">
            <v>0</v>
          </cell>
        </row>
        <row r="258">
          <cell r="D258">
            <v>0</v>
          </cell>
          <cell r="E258">
            <v>0</v>
          </cell>
          <cell r="F258">
            <v>0</v>
          </cell>
          <cell r="G258">
            <v>0</v>
          </cell>
          <cell r="H258">
            <v>0</v>
          </cell>
          <cell r="I258">
            <v>0</v>
          </cell>
          <cell r="J258">
            <v>1</v>
          </cell>
          <cell r="K258">
            <v>0</v>
          </cell>
          <cell r="L258">
            <v>0</v>
          </cell>
          <cell r="M258">
            <v>0</v>
          </cell>
          <cell r="N258">
            <v>0</v>
          </cell>
          <cell r="O258">
            <v>0</v>
          </cell>
          <cell r="P258">
            <v>0</v>
          </cell>
          <cell r="Q258">
            <v>0</v>
          </cell>
          <cell r="R258">
            <v>0</v>
          </cell>
          <cell r="S258">
            <v>0</v>
          </cell>
          <cell r="T258">
            <v>0</v>
          </cell>
          <cell r="U258">
            <v>0</v>
          </cell>
        </row>
        <row r="259">
          <cell r="D259">
            <v>0</v>
          </cell>
          <cell r="E259">
            <v>0</v>
          </cell>
          <cell r="F259">
            <v>0</v>
          </cell>
          <cell r="G259">
            <v>0</v>
          </cell>
          <cell r="H259">
            <v>0</v>
          </cell>
          <cell r="I259">
            <v>0</v>
          </cell>
          <cell r="J259">
            <v>1</v>
          </cell>
          <cell r="K259">
            <v>0</v>
          </cell>
          <cell r="L259">
            <v>0</v>
          </cell>
          <cell r="M259">
            <v>0</v>
          </cell>
          <cell r="N259">
            <v>0</v>
          </cell>
          <cell r="O259">
            <v>0</v>
          </cell>
          <cell r="P259">
            <v>0</v>
          </cell>
          <cell r="Q259">
            <v>0</v>
          </cell>
          <cell r="R259">
            <v>0</v>
          </cell>
          <cell r="S259">
            <v>0</v>
          </cell>
          <cell r="T259">
            <v>0</v>
          </cell>
          <cell r="U259">
            <v>0</v>
          </cell>
        </row>
        <row r="260">
          <cell r="D260">
            <v>0</v>
          </cell>
          <cell r="E260">
            <v>0</v>
          </cell>
          <cell r="F260">
            <v>0</v>
          </cell>
          <cell r="G260">
            <v>0</v>
          </cell>
          <cell r="H260">
            <v>0</v>
          </cell>
          <cell r="I260">
            <v>0</v>
          </cell>
          <cell r="J260">
            <v>1</v>
          </cell>
          <cell r="K260">
            <v>0</v>
          </cell>
          <cell r="L260">
            <v>0</v>
          </cell>
          <cell r="M260">
            <v>0</v>
          </cell>
          <cell r="N260">
            <v>0</v>
          </cell>
          <cell r="O260">
            <v>0</v>
          </cell>
          <cell r="P260">
            <v>0</v>
          </cell>
          <cell r="Q260">
            <v>0</v>
          </cell>
          <cell r="R260">
            <v>0</v>
          </cell>
          <cell r="S260">
            <v>0</v>
          </cell>
          <cell r="T260">
            <v>0</v>
          </cell>
          <cell r="U260">
            <v>0</v>
          </cell>
        </row>
        <row r="261">
          <cell r="D261">
            <v>0</v>
          </cell>
          <cell r="E261">
            <v>0</v>
          </cell>
          <cell r="F261">
            <v>0</v>
          </cell>
          <cell r="G261">
            <v>0</v>
          </cell>
          <cell r="H261">
            <v>0</v>
          </cell>
          <cell r="I261">
            <v>0</v>
          </cell>
          <cell r="J261">
            <v>1</v>
          </cell>
          <cell r="K261">
            <v>0</v>
          </cell>
          <cell r="L261">
            <v>0</v>
          </cell>
          <cell r="M261">
            <v>0</v>
          </cell>
          <cell r="N261">
            <v>0</v>
          </cell>
          <cell r="O261">
            <v>0</v>
          </cell>
          <cell r="P261">
            <v>0</v>
          </cell>
          <cell r="Q261">
            <v>0</v>
          </cell>
          <cell r="R261">
            <v>0</v>
          </cell>
          <cell r="S261">
            <v>0</v>
          </cell>
          <cell r="T261">
            <v>0</v>
          </cell>
          <cell r="U261">
            <v>0</v>
          </cell>
        </row>
        <row r="262">
          <cell r="D262">
            <v>0</v>
          </cell>
          <cell r="E262">
            <v>0</v>
          </cell>
          <cell r="F262">
            <v>1</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row>
        <row r="263">
          <cell r="D263">
            <v>0</v>
          </cell>
          <cell r="E263">
            <v>0</v>
          </cell>
          <cell r="F263">
            <v>1</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D264">
            <v>0</v>
          </cell>
          <cell r="E264">
            <v>0</v>
          </cell>
          <cell r="F264">
            <v>1</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0</v>
          </cell>
          <cell r="E265">
            <v>0</v>
          </cell>
          <cell r="F265">
            <v>1</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D266">
            <v>0</v>
          </cell>
          <cell r="E266">
            <v>0</v>
          </cell>
          <cell r="F266">
            <v>1</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row>
        <row r="267">
          <cell r="D267">
            <v>0</v>
          </cell>
          <cell r="E267">
            <v>0</v>
          </cell>
          <cell r="F267">
            <v>1</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row>
        <row r="268">
          <cell r="D268">
            <v>0</v>
          </cell>
          <cell r="E268">
            <v>0</v>
          </cell>
          <cell r="F268">
            <v>1</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row>
        <row r="269">
          <cell r="D269">
            <v>0</v>
          </cell>
          <cell r="E269">
            <v>0</v>
          </cell>
          <cell r="F269">
            <v>1</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D270">
            <v>0</v>
          </cell>
          <cell r="E270">
            <v>0</v>
          </cell>
          <cell r="F270">
            <v>1</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0</v>
          </cell>
          <cell r="E271">
            <v>0</v>
          </cell>
          <cell r="F271">
            <v>1</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D272">
            <v>0</v>
          </cell>
          <cell r="E272">
            <v>0</v>
          </cell>
          <cell r="F272">
            <v>1</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row>
        <row r="273">
          <cell r="D273">
            <v>0</v>
          </cell>
          <cell r="E273">
            <v>0</v>
          </cell>
          <cell r="F273">
            <v>1</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row>
        <row r="274">
          <cell r="D274">
            <v>0</v>
          </cell>
          <cell r="E274">
            <v>0</v>
          </cell>
          <cell r="F274">
            <v>1</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row>
        <row r="275">
          <cell r="D275">
            <v>0</v>
          </cell>
          <cell r="E275">
            <v>0</v>
          </cell>
          <cell r="F275">
            <v>1</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row>
        <row r="276">
          <cell r="D276">
            <v>0</v>
          </cell>
          <cell r="E276">
            <v>0</v>
          </cell>
          <cell r="F276">
            <v>1</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row>
        <row r="277">
          <cell r="D277">
            <v>0</v>
          </cell>
          <cell r="E277">
            <v>0</v>
          </cell>
          <cell r="F277">
            <v>1</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0</v>
          </cell>
          <cell r="E278">
            <v>0</v>
          </cell>
          <cell r="F278">
            <v>1</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D279">
            <v>0</v>
          </cell>
          <cell r="E279">
            <v>0</v>
          </cell>
          <cell r="F279">
            <v>1</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0</v>
          </cell>
          <cell r="E280">
            <v>0</v>
          </cell>
          <cell r="F280">
            <v>1</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D281">
            <v>0</v>
          </cell>
          <cell r="E281">
            <v>0</v>
          </cell>
          <cell r="F281">
            <v>1</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row>
        <row r="282">
          <cell r="D282">
            <v>0</v>
          </cell>
          <cell r="E282">
            <v>0</v>
          </cell>
          <cell r="F282">
            <v>1</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row>
        <row r="283">
          <cell r="D283">
            <v>0</v>
          </cell>
          <cell r="E283">
            <v>0</v>
          </cell>
          <cell r="F283">
            <v>1</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row>
        <row r="284">
          <cell r="D284">
            <v>0</v>
          </cell>
          <cell r="E284">
            <v>0</v>
          </cell>
          <cell r="F284">
            <v>1</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row>
        <row r="285">
          <cell r="D285">
            <v>0</v>
          </cell>
          <cell r="E285">
            <v>0</v>
          </cell>
          <cell r="F285">
            <v>1</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row>
        <row r="286">
          <cell r="D286">
            <v>0</v>
          </cell>
          <cell r="E286">
            <v>0</v>
          </cell>
          <cell r="F286">
            <v>1</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row>
        <row r="287">
          <cell r="D287">
            <v>0</v>
          </cell>
          <cell r="E287">
            <v>0</v>
          </cell>
          <cell r="F287">
            <v>1</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0</v>
          </cell>
          <cell r="E288">
            <v>0</v>
          </cell>
          <cell r="F288">
            <v>1</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row>
        <row r="289">
          <cell r="D289">
            <v>0</v>
          </cell>
          <cell r="E289">
            <v>0</v>
          </cell>
          <cell r="F289">
            <v>1</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row>
        <row r="290">
          <cell r="D290">
            <v>0</v>
          </cell>
          <cell r="E290">
            <v>0</v>
          </cell>
          <cell r="F290">
            <v>1</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0</v>
          </cell>
          <cell r="E291">
            <v>0</v>
          </cell>
          <cell r="F291">
            <v>1</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row>
        <row r="292">
          <cell r="D292">
            <v>0</v>
          </cell>
          <cell r="E292">
            <v>0</v>
          </cell>
          <cell r="F292">
            <v>1</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0</v>
          </cell>
          <cell r="E293">
            <v>0</v>
          </cell>
          <cell r="F293">
            <v>1</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0</v>
          </cell>
          <cell r="E294">
            <v>0</v>
          </cell>
          <cell r="F294">
            <v>1</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0</v>
          </cell>
          <cell r="E295">
            <v>0</v>
          </cell>
          <cell r="F295">
            <v>1</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0</v>
          </cell>
          <cell r="E296">
            <v>0</v>
          </cell>
          <cell r="F296">
            <v>1</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0</v>
          </cell>
          <cell r="E297">
            <v>0</v>
          </cell>
          <cell r="F297">
            <v>1</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D298">
            <v>0</v>
          </cell>
          <cell r="E298">
            <v>0</v>
          </cell>
          <cell r="F298">
            <v>1</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0</v>
          </cell>
          <cell r="E299">
            <v>0</v>
          </cell>
          <cell r="F299">
            <v>1</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D300">
            <v>0</v>
          </cell>
          <cell r="E300">
            <v>0</v>
          </cell>
          <cell r="F300">
            <v>0</v>
          </cell>
          <cell r="G300">
            <v>0</v>
          </cell>
          <cell r="H300">
            <v>0</v>
          </cell>
          <cell r="I300">
            <v>0</v>
          </cell>
          <cell r="J300">
            <v>0</v>
          </cell>
          <cell r="K300">
            <v>1</v>
          </cell>
          <cell r="L300">
            <v>0</v>
          </cell>
          <cell r="M300">
            <v>0</v>
          </cell>
          <cell r="N300">
            <v>0</v>
          </cell>
          <cell r="O300">
            <v>0</v>
          </cell>
          <cell r="P300">
            <v>0</v>
          </cell>
          <cell r="Q300">
            <v>0</v>
          </cell>
          <cell r="R300">
            <v>0</v>
          </cell>
          <cell r="S300">
            <v>0</v>
          </cell>
          <cell r="T300">
            <v>0</v>
          </cell>
          <cell r="U300">
            <v>0</v>
          </cell>
        </row>
        <row r="301">
          <cell r="D301">
            <v>0</v>
          </cell>
          <cell r="E301">
            <v>0</v>
          </cell>
          <cell r="F301">
            <v>0</v>
          </cell>
          <cell r="G301">
            <v>0</v>
          </cell>
          <cell r="H301">
            <v>0</v>
          </cell>
          <cell r="I301">
            <v>0</v>
          </cell>
          <cell r="J301">
            <v>0</v>
          </cell>
          <cell r="K301">
            <v>1</v>
          </cell>
          <cell r="L301">
            <v>0</v>
          </cell>
          <cell r="M301">
            <v>0</v>
          </cell>
          <cell r="N301">
            <v>0</v>
          </cell>
          <cell r="O301">
            <v>0</v>
          </cell>
          <cell r="P301">
            <v>0</v>
          </cell>
          <cell r="Q301">
            <v>0</v>
          </cell>
          <cell r="R301">
            <v>0</v>
          </cell>
          <cell r="S301">
            <v>0</v>
          </cell>
          <cell r="T301">
            <v>0</v>
          </cell>
          <cell r="U301">
            <v>0</v>
          </cell>
        </row>
        <row r="302">
          <cell r="D302">
            <v>0</v>
          </cell>
          <cell r="E302">
            <v>0</v>
          </cell>
          <cell r="F302">
            <v>0</v>
          </cell>
          <cell r="G302">
            <v>0</v>
          </cell>
          <cell r="H302">
            <v>0</v>
          </cell>
          <cell r="I302">
            <v>0</v>
          </cell>
          <cell r="J302">
            <v>0</v>
          </cell>
          <cell r="K302">
            <v>1</v>
          </cell>
          <cell r="L302">
            <v>0</v>
          </cell>
          <cell r="M302">
            <v>0</v>
          </cell>
          <cell r="N302">
            <v>0</v>
          </cell>
          <cell r="O302">
            <v>0</v>
          </cell>
          <cell r="P302">
            <v>0</v>
          </cell>
          <cell r="Q302">
            <v>0</v>
          </cell>
          <cell r="R302">
            <v>0</v>
          </cell>
          <cell r="S302">
            <v>0</v>
          </cell>
          <cell r="T302">
            <v>0</v>
          </cell>
          <cell r="U302">
            <v>0</v>
          </cell>
        </row>
        <row r="303">
          <cell r="D303">
            <v>0</v>
          </cell>
          <cell r="E303">
            <v>0</v>
          </cell>
          <cell r="F303">
            <v>0</v>
          </cell>
          <cell r="G303">
            <v>0</v>
          </cell>
          <cell r="H303">
            <v>0</v>
          </cell>
          <cell r="I303">
            <v>0</v>
          </cell>
          <cell r="J303">
            <v>0</v>
          </cell>
          <cell r="K303">
            <v>1</v>
          </cell>
          <cell r="L303">
            <v>0</v>
          </cell>
          <cell r="M303">
            <v>0</v>
          </cell>
          <cell r="N303">
            <v>0</v>
          </cell>
          <cell r="O303">
            <v>0</v>
          </cell>
          <cell r="P303">
            <v>0</v>
          </cell>
          <cell r="Q303">
            <v>0</v>
          </cell>
          <cell r="R303">
            <v>0</v>
          </cell>
          <cell r="S303">
            <v>0</v>
          </cell>
          <cell r="T303">
            <v>0</v>
          </cell>
          <cell r="U303">
            <v>0</v>
          </cell>
        </row>
        <row r="304">
          <cell r="D304">
            <v>0</v>
          </cell>
          <cell r="E304">
            <v>0</v>
          </cell>
          <cell r="F304">
            <v>0</v>
          </cell>
          <cell r="G304">
            <v>0</v>
          </cell>
          <cell r="H304">
            <v>0</v>
          </cell>
          <cell r="I304">
            <v>0</v>
          </cell>
          <cell r="J304">
            <v>0</v>
          </cell>
          <cell r="K304">
            <v>1</v>
          </cell>
          <cell r="L304">
            <v>0</v>
          </cell>
          <cell r="M304">
            <v>0</v>
          </cell>
          <cell r="N304">
            <v>0</v>
          </cell>
          <cell r="O304">
            <v>0</v>
          </cell>
          <cell r="P304">
            <v>0</v>
          </cell>
          <cell r="Q304">
            <v>0</v>
          </cell>
          <cell r="R304">
            <v>0</v>
          </cell>
          <cell r="S304">
            <v>0</v>
          </cell>
          <cell r="T304">
            <v>0</v>
          </cell>
          <cell r="U304">
            <v>0</v>
          </cell>
        </row>
        <row r="305">
          <cell r="D305">
            <v>0</v>
          </cell>
          <cell r="E305">
            <v>0</v>
          </cell>
          <cell r="F305">
            <v>0</v>
          </cell>
          <cell r="G305">
            <v>0</v>
          </cell>
          <cell r="H305">
            <v>0</v>
          </cell>
          <cell r="I305">
            <v>0</v>
          </cell>
          <cell r="J305">
            <v>0</v>
          </cell>
          <cell r="K305">
            <v>0.8</v>
          </cell>
          <cell r="L305">
            <v>0</v>
          </cell>
          <cell r="M305">
            <v>0</v>
          </cell>
          <cell r="N305">
            <v>0</v>
          </cell>
          <cell r="O305">
            <v>0</v>
          </cell>
          <cell r="P305">
            <v>0.2</v>
          </cell>
          <cell r="Q305">
            <v>0</v>
          </cell>
          <cell r="R305">
            <v>0</v>
          </cell>
          <cell r="S305">
            <v>0</v>
          </cell>
          <cell r="T305">
            <v>0</v>
          </cell>
          <cell r="U305">
            <v>0</v>
          </cell>
        </row>
        <row r="306">
          <cell r="D306">
            <v>0</v>
          </cell>
          <cell r="E306">
            <v>0</v>
          </cell>
          <cell r="F306">
            <v>0</v>
          </cell>
          <cell r="G306">
            <v>0</v>
          </cell>
          <cell r="H306">
            <v>0</v>
          </cell>
          <cell r="I306">
            <v>0</v>
          </cell>
          <cell r="J306">
            <v>0</v>
          </cell>
          <cell r="K306">
            <v>1</v>
          </cell>
          <cell r="L306">
            <v>0</v>
          </cell>
          <cell r="M306">
            <v>0</v>
          </cell>
          <cell r="N306">
            <v>0</v>
          </cell>
          <cell r="O306">
            <v>0</v>
          </cell>
          <cell r="P306">
            <v>0</v>
          </cell>
          <cell r="Q306">
            <v>0</v>
          </cell>
          <cell r="R306">
            <v>0</v>
          </cell>
          <cell r="S306">
            <v>0</v>
          </cell>
          <cell r="T306">
            <v>0</v>
          </cell>
          <cell r="U306">
            <v>0</v>
          </cell>
        </row>
        <row r="307">
          <cell r="D307">
            <v>0</v>
          </cell>
          <cell r="E307">
            <v>0</v>
          </cell>
          <cell r="F307">
            <v>0</v>
          </cell>
          <cell r="G307">
            <v>0</v>
          </cell>
          <cell r="H307">
            <v>0</v>
          </cell>
          <cell r="I307">
            <v>0</v>
          </cell>
          <cell r="J307">
            <v>0</v>
          </cell>
          <cell r="K307">
            <v>1</v>
          </cell>
          <cell r="L307">
            <v>0</v>
          </cell>
          <cell r="M307">
            <v>0</v>
          </cell>
          <cell r="N307">
            <v>0</v>
          </cell>
          <cell r="O307">
            <v>0</v>
          </cell>
          <cell r="P307">
            <v>0</v>
          </cell>
          <cell r="Q307">
            <v>0</v>
          </cell>
          <cell r="R307">
            <v>0</v>
          </cell>
          <cell r="S307">
            <v>0</v>
          </cell>
          <cell r="T307">
            <v>0</v>
          </cell>
          <cell r="U307">
            <v>0</v>
          </cell>
        </row>
        <row r="308">
          <cell r="D308">
            <v>0</v>
          </cell>
          <cell r="E308">
            <v>0</v>
          </cell>
          <cell r="F308">
            <v>0</v>
          </cell>
          <cell r="G308">
            <v>0</v>
          </cell>
          <cell r="H308">
            <v>0</v>
          </cell>
          <cell r="I308">
            <v>0</v>
          </cell>
          <cell r="J308">
            <v>0</v>
          </cell>
          <cell r="K308">
            <v>1</v>
          </cell>
          <cell r="L308">
            <v>0</v>
          </cell>
          <cell r="M308">
            <v>0</v>
          </cell>
          <cell r="N308">
            <v>0</v>
          </cell>
          <cell r="O308">
            <v>0</v>
          </cell>
          <cell r="P308">
            <v>0</v>
          </cell>
          <cell r="Q308">
            <v>0</v>
          </cell>
          <cell r="R308">
            <v>0</v>
          </cell>
          <cell r="S308">
            <v>0</v>
          </cell>
          <cell r="T308">
            <v>0</v>
          </cell>
          <cell r="U308">
            <v>0</v>
          </cell>
        </row>
        <row r="309">
          <cell r="D309">
            <v>0</v>
          </cell>
          <cell r="E309">
            <v>0</v>
          </cell>
          <cell r="F309">
            <v>0</v>
          </cell>
          <cell r="G309">
            <v>0</v>
          </cell>
          <cell r="H309">
            <v>0</v>
          </cell>
          <cell r="I309">
            <v>0</v>
          </cell>
          <cell r="J309">
            <v>0</v>
          </cell>
          <cell r="K309">
            <v>1</v>
          </cell>
          <cell r="L309">
            <v>0</v>
          </cell>
          <cell r="M309">
            <v>0</v>
          </cell>
          <cell r="N309">
            <v>0</v>
          </cell>
          <cell r="O309">
            <v>0</v>
          </cell>
          <cell r="P309">
            <v>0</v>
          </cell>
          <cell r="Q309">
            <v>0</v>
          </cell>
          <cell r="R309">
            <v>0</v>
          </cell>
          <cell r="S309">
            <v>0</v>
          </cell>
          <cell r="T309">
            <v>0</v>
          </cell>
          <cell r="U309">
            <v>0</v>
          </cell>
        </row>
        <row r="310">
          <cell r="D310">
            <v>0</v>
          </cell>
          <cell r="E310">
            <v>0</v>
          </cell>
          <cell r="F310">
            <v>0</v>
          </cell>
          <cell r="G310">
            <v>0</v>
          </cell>
          <cell r="H310">
            <v>0</v>
          </cell>
          <cell r="I310">
            <v>0</v>
          </cell>
          <cell r="J310">
            <v>0</v>
          </cell>
          <cell r="K310">
            <v>1</v>
          </cell>
          <cell r="L310">
            <v>0</v>
          </cell>
          <cell r="M310">
            <v>0</v>
          </cell>
          <cell r="N310">
            <v>0</v>
          </cell>
          <cell r="O310">
            <v>0</v>
          </cell>
          <cell r="P310">
            <v>0</v>
          </cell>
          <cell r="Q310">
            <v>0</v>
          </cell>
          <cell r="R310">
            <v>0</v>
          </cell>
          <cell r="S310">
            <v>0</v>
          </cell>
          <cell r="T310">
            <v>0</v>
          </cell>
          <cell r="U310">
            <v>0</v>
          </cell>
        </row>
        <row r="311">
          <cell r="D311">
            <v>0</v>
          </cell>
          <cell r="E311">
            <v>0</v>
          </cell>
          <cell r="F311">
            <v>0</v>
          </cell>
          <cell r="G311">
            <v>0</v>
          </cell>
          <cell r="H311">
            <v>0</v>
          </cell>
          <cell r="I311">
            <v>0</v>
          </cell>
          <cell r="J311">
            <v>0</v>
          </cell>
          <cell r="K311">
            <v>1</v>
          </cell>
          <cell r="L311">
            <v>0</v>
          </cell>
          <cell r="M311">
            <v>0</v>
          </cell>
          <cell r="N311">
            <v>0</v>
          </cell>
          <cell r="O311">
            <v>0</v>
          </cell>
          <cell r="P311">
            <v>0</v>
          </cell>
          <cell r="Q311">
            <v>0</v>
          </cell>
          <cell r="R311">
            <v>0</v>
          </cell>
          <cell r="S311">
            <v>0</v>
          </cell>
          <cell r="T311">
            <v>0</v>
          </cell>
          <cell r="U311">
            <v>0</v>
          </cell>
        </row>
        <row r="312">
          <cell r="D312">
            <v>0</v>
          </cell>
          <cell r="E312">
            <v>0</v>
          </cell>
          <cell r="F312">
            <v>0</v>
          </cell>
          <cell r="G312">
            <v>0</v>
          </cell>
          <cell r="H312">
            <v>0</v>
          </cell>
          <cell r="I312">
            <v>0</v>
          </cell>
          <cell r="J312">
            <v>0</v>
          </cell>
          <cell r="K312">
            <v>1</v>
          </cell>
          <cell r="L312">
            <v>0</v>
          </cell>
          <cell r="M312">
            <v>0</v>
          </cell>
          <cell r="N312">
            <v>0</v>
          </cell>
          <cell r="O312">
            <v>0</v>
          </cell>
          <cell r="P312">
            <v>0</v>
          </cell>
          <cell r="Q312">
            <v>0</v>
          </cell>
          <cell r="R312">
            <v>0</v>
          </cell>
          <cell r="S312">
            <v>0</v>
          </cell>
          <cell r="T312">
            <v>0</v>
          </cell>
          <cell r="U312">
            <v>0</v>
          </cell>
        </row>
        <row r="313">
          <cell r="D313">
            <v>0</v>
          </cell>
          <cell r="E313">
            <v>0</v>
          </cell>
          <cell r="F313">
            <v>0</v>
          </cell>
          <cell r="G313">
            <v>0</v>
          </cell>
          <cell r="H313">
            <v>0</v>
          </cell>
          <cell r="I313">
            <v>0</v>
          </cell>
          <cell r="J313">
            <v>0</v>
          </cell>
          <cell r="K313">
            <v>1</v>
          </cell>
          <cell r="L313">
            <v>0</v>
          </cell>
          <cell r="M313">
            <v>0</v>
          </cell>
          <cell r="N313">
            <v>0</v>
          </cell>
          <cell r="O313">
            <v>0</v>
          </cell>
          <cell r="P313">
            <v>0</v>
          </cell>
          <cell r="Q313">
            <v>0</v>
          </cell>
          <cell r="R313">
            <v>0</v>
          </cell>
          <cell r="S313">
            <v>0</v>
          </cell>
          <cell r="T313">
            <v>0</v>
          </cell>
          <cell r="U313">
            <v>0</v>
          </cell>
        </row>
        <row r="314">
          <cell r="D314">
            <v>0</v>
          </cell>
          <cell r="E314">
            <v>0</v>
          </cell>
          <cell r="F314">
            <v>0</v>
          </cell>
          <cell r="G314">
            <v>0</v>
          </cell>
          <cell r="H314">
            <v>0</v>
          </cell>
          <cell r="I314">
            <v>0</v>
          </cell>
          <cell r="J314">
            <v>0</v>
          </cell>
          <cell r="K314">
            <v>1</v>
          </cell>
          <cell r="L314">
            <v>0</v>
          </cell>
          <cell r="M314">
            <v>0</v>
          </cell>
          <cell r="N314">
            <v>0</v>
          </cell>
          <cell r="O314">
            <v>0</v>
          </cell>
          <cell r="P314">
            <v>0</v>
          </cell>
          <cell r="Q314">
            <v>0</v>
          </cell>
          <cell r="R314">
            <v>0</v>
          </cell>
          <cell r="S314">
            <v>0</v>
          </cell>
          <cell r="T314">
            <v>0</v>
          </cell>
          <cell r="U314">
            <v>0</v>
          </cell>
        </row>
        <row r="315">
          <cell r="D315">
            <v>0</v>
          </cell>
          <cell r="E315">
            <v>0</v>
          </cell>
          <cell r="F315">
            <v>0</v>
          </cell>
          <cell r="G315">
            <v>0</v>
          </cell>
          <cell r="H315">
            <v>0</v>
          </cell>
          <cell r="I315">
            <v>0</v>
          </cell>
          <cell r="J315">
            <v>0</v>
          </cell>
          <cell r="K315">
            <v>1</v>
          </cell>
          <cell r="L315">
            <v>0</v>
          </cell>
          <cell r="M315">
            <v>0</v>
          </cell>
          <cell r="N315">
            <v>0</v>
          </cell>
          <cell r="O315">
            <v>0</v>
          </cell>
          <cell r="P315">
            <v>0</v>
          </cell>
          <cell r="Q315">
            <v>0</v>
          </cell>
          <cell r="R315">
            <v>0</v>
          </cell>
          <cell r="S315">
            <v>0</v>
          </cell>
          <cell r="T315">
            <v>0</v>
          </cell>
          <cell r="U315">
            <v>0</v>
          </cell>
        </row>
        <row r="316">
          <cell r="D316">
            <v>0</v>
          </cell>
          <cell r="E316">
            <v>0</v>
          </cell>
          <cell r="F316">
            <v>0</v>
          </cell>
          <cell r="G316">
            <v>0</v>
          </cell>
          <cell r="H316">
            <v>0</v>
          </cell>
          <cell r="I316">
            <v>0</v>
          </cell>
          <cell r="J316">
            <v>0</v>
          </cell>
          <cell r="K316">
            <v>1</v>
          </cell>
          <cell r="L316">
            <v>0</v>
          </cell>
          <cell r="M316">
            <v>0</v>
          </cell>
          <cell r="N316">
            <v>0</v>
          </cell>
          <cell r="O316">
            <v>0</v>
          </cell>
          <cell r="P316">
            <v>0</v>
          </cell>
          <cell r="Q316">
            <v>0</v>
          </cell>
          <cell r="R316">
            <v>0</v>
          </cell>
          <cell r="S316">
            <v>0</v>
          </cell>
          <cell r="T316">
            <v>0</v>
          </cell>
          <cell r="U316">
            <v>0</v>
          </cell>
        </row>
        <row r="317">
          <cell r="D317">
            <v>0</v>
          </cell>
          <cell r="E317">
            <v>0</v>
          </cell>
          <cell r="F317">
            <v>0</v>
          </cell>
          <cell r="G317">
            <v>0</v>
          </cell>
          <cell r="H317">
            <v>0</v>
          </cell>
          <cell r="I317">
            <v>0</v>
          </cell>
          <cell r="J317">
            <v>0</v>
          </cell>
          <cell r="K317">
            <v>1</v>
          </cell>
          <cell r="L317">
            <v>0</v>
          </cell>
          <cell r="M317">
            <v>0</v>
          </cell>
          <cell r="N317">
            <v>0</v>
          </cell>
          <cell r="O317">
            <v>0</v>
          </cell>
          <cell r="P317">
            <v>0</v>
          </cell>
          <cell r="Q317">
            <v>0</v>
          </cell>
          <cell r="R317">
            <v>0</v>
          </cell>
          <cell r="S317">
            <v>0</v>
          </cell>
          <cell r="T317">
            <v>0</v>
          </cell>
          <cell r="U317">
            <v>0</v>
          </cell>
        </row>
        <row r="318">
          <cell r="D318">
            <v>0</v>
          </cell>
          <cell r="E318">
            <v>0</v>
          </cell>
          <cell r="F318">
            <v>0</v>
          </cell>
          <cell r="G318">
            <v>0</v>
          </cell>
          <cell r="H318">
            <v>0</v>
          </cell>
          <cell r="I318">
            <v>0</v>
          </cell>
          <cell r="J318">
            <v>0</v>
          </cell>
          <cell r="K318">
            <v>1</v>
          </cell>
          <cell r="L318">
            <v>0</v>
          </cell>
          <cell r="M318">
            <v>0</v>
          </cell>
          <cell r="N318">
            <v>0</v>
          </cell>
          <cell r="O318">
            <v>0</v>
          </cell>
          <cell r="P318">
            <v>0</v>
          </cell>
          <cell r="Q318">
            <v>0</v>
          </cell>
          <cell r="R318">
            <v>0</v>
          </cell>
          <cell r="S318">
            <v>0</v>
          </cell>
          <cell r="T318">
            <v>0</v>
          </cell>
          <cell r="U318">
            <v>0</v>
          </cell>
        </row>
        <row r="319">
          <cell r="D319">
            <v>0</v>
          </cell>
          <cell r="E319">
            <v>0</v>
          </cell>
          <cell r="F319">
            <v>0</v>
          </cell>
          <cell r="G319">
            <v>0</v>
          </cell>
          <cell r="H319">
            <v>0</v>
          </cell>
          <cell r="I319">
            <v>0</v>
          </cell>
          <cell r="J319">
            <v>0</v>
          </cell>
          <cell r="K319">
            <v>1</v>
          </cell>
          <cell r="L319">
            <v>0</v>
          </cell>
          <cell r="M319">
            <v>0</v>
          </cell>
          <cell r="N319">
            <v>0</v>
          </cell>
          <cell r="O319">
            <v>0</v>
          </cell>
          <cell r="P319">
            <v>0</v>
          </cell>
          <cell r="Q319">
            <v>0</v>
          </cell>
          <cell r="R319">
            <v>0</v>
          </cell>
          <cell r="S319">
            <v>0</v>
          </cell>
          <cell r="T319">
            <v>0</v>
          </cell>
          <cell r="U319">
            <v>0</v>
          </cell>
        </row>
        <row r="320">
          <cell r="D320">
            <v>0</v>
          </cell>
          <cell r="E320">
            <v>0</v>
          </cell>
          <cell r="F320">
            <v>0</v>
          </cell>
          <cell r="G320">
            <v>0</v>
          </cell>
          <cell r="H320">
            <v>0</v>
          </cell>
          <cell r="I320">
            <v>0</v>
          </cell>
          <cell r="J320">
            <v>0</v>
          </cell>
          <cell r="K320">
            <v>1</v>
          </cell>
          <cell r="L320">
            <v>0</v>
          </cell>
          <cell r="M320">
            <v>0</v>
          </cell>
          <cell r="N320">
            <v>0</v>
          </cell>
          <cell r="O320">
            <v>0</v>
          </cell>
          <cell r="P320">
            <v>0</v>
          </cell>
          <cell r="Q320">
            <v>0</v>
          </cell>
          <cell r="R320">
            <v>0</v>
          </cell>
          <cell r="S320">
            <v>0</v>
          </cell>
          <cell r="T320">
            <v>0</v>
          </cell>
          <cell r="U320">
            <v>0</v>
          </cell>
        </row>
        <row r="321">
          <cell r="D321">
            <v>0</v>
          </cell>
          <cell r="E321">
            <v>0</v>
          </cell>
          <cell r="F321">
            <v>0</v>
          </cell>
          <cell r="G321">
            <v>0</v>
          </cell>
          <cell r="H321">
            <v>0</v>
          </cell>
          <cell r="I321">
            <v>0</v>
          </cell>
          <cell r="J321">
            <v>0.12</v>
          </cell>
          <cell r="K321">
            <v>0</v>
          </cell>
          <cell r="L321">
            <v>0.88</v>
          </cell>
          <cell r="M321">
            <v>0</v>
          </cell>
          <cell r="N321">
            <v>0</v>
          </cell>
          <cell r="O321">
            <v>0</v>
          </cell>
          <cell r="P321">
            <v>0</v>
          </cell>
          <cell r="Q321">
            <v>0</v>
          </cell>
          <cell r="R321">
            <v>0</v>
          </cell>
          <cell r="S321">
            <v>0</v>
          </cell>
          <cell r="T321">
            <v>0</v>
          </cell>
          <cell r="U321">
            <v>0</v>
          </cell>
        </row>
        <row r="322">
          <cell r="D322">
            <v>0</v>
          </cell>
          <cell r="E322">
            <v>0</v>
          </cell>
          <cell r="F322">
            <v>0</v>
          </cell>
          <cell r="G322">
            <v>0</v>
          </cell>
          <cell r="H322">
            <v>0</v>
          </cell>
          <cell r="I322">
            <v>0</v>
          </cell>
          <cell r="J322">
            <v>0</v>
          </cell>
          <cell r="K322">
            <v>0</v>
          </cell>
          <cell r="L322">
            <v>1</v>
          </cell>
          <cell r="M322">
            <v>0</v>
          </cell>
          <cell r="N322">
            <v>0</v>
          </cell>
          <cell r="O322">
            <v>0</v>
          </cell>
          <cell r="P322">
            <v>0</v>
          </cell>
          <cell r="Q322">
            <v>0</v>
          </cell>
          <cell r="R322">
            <v>0</v>
          </cell>
          <cell r="S322">
            <v>0</v>
          </cell>
          <cell r="T322">
            <v>0</v>
          </cell>
          <cell r="U322">
            <v>0</v>
          </cell>
        </row>
        <row r="323">
          <cell r="D323">
            <v>0</v>
          </cell>
          <cell r="E323">
            <v>0</v>
          </cell>
          <cell r="F323">
            <v>0</v>
          </cell>
          <cell r="G323">
            <v>0</v>
          </cell>
          <cell r="H323">
            <v>0</v>
          </cell>
          <cell r="I323">
            <v>0</v>
          </cell>
          <cell r="J323">
            <v>0</v>
          </cell>
          <cell r="K323">
            <v>0</v>
          </cell>
          <cell r="L323">
            <v>1</v>
          </cell>
          <cell r="M323">
            <v>0</v>
          </cell>
          <cell r="N323">
            <v>0</v>
          </cell>
          <cell r="O323">
            <v>0</v>
          </cell>
          <cell r="P323">
            <v>0</v>
          </cell>
          <cell r="Q323">
            <v>0</v>
          </cell>
          <cell r="R323">
            <v>0</v>
          </cell>
          <cell r="S323">
            <v>0</v>
          </cell>
          <cell r="T323">
            <v>0</v>
          </cell>
          <cell r="U323">
            <v>0</v>
          </cell>
        </row>
        <row r="324">
          <cell r="D324">
            <v>0</v>
          </cell>
          <cell r="E324">
            <v>0</v>
          </cell>
          <cell r="F324">
            <v>0</v>
          </cell>
          <cell r="G324">
            <v>0</v>
          </cell>
          <cell r="H324">
            <v>0</v>
          </cell>
          <cell r="I324">
            <v>0.05</v>
          </cell>
          <cell r="J324">
            <v>0</v>
          </cell>
          <cell r="K324">
            <v>0</v>
          </cell>
          <cell r="L324">
            <v>0.91399999999999992</v>
          </cell>
          <cell r="M324">
            <v>0</v>
          </cell>
          <cell r="N324">
            <v>0</v>
          </cell>
          <cell r="O324">
            <v>0</v>
          </cell>
          <cell r="P324">
            <v>0</v>
          </cell>
          <cell r="Q324">
            <v>0</v>
          </cell>
          <cell r="R324">
            <v>3.5999999999999997E-2</v>
          </cell>
          <cell r="S324">
            <v>0</v>
          </cell>
          <cell r="T324">
            <v>0</v>
          </cell>
          <cell r="U324">
            <v>0</v>
          </cell>
        </row>
        <row r="325">
          <cell r="D325">
            <v>0</v>
          </cell>
          <cell r="E325">
            <v>0</v>
          </cell>
          <cell r="F325">
            <v>0</v>
          </cell>
          <cell r="G325">
            <v>0</v>
          </cell>
          <cell r="H325">
            <v>0</v>
          </cell>
          <cell r="I325">
            <v>0</v>
          </cell>
          <cell r="J325">
            <v>0</v>
          </cell>
          <cell r="K325">
            <v>0</v>
          </cell>
          <cell r="L325">
            <v>1</v>
          </cell>
          <cell r="M325">
            <v>0</v>
          </cell>
          <cell r="N325">
            <v>0</v>
          </cell>
          <cell r="O325">
            <v>0</v>
          </cell>
          <cell r="P325">
            <v>0</v>
          </cell>
          <cell r="Q325">
            <v>0</v>
          </cell>
          <cell r="R325">
            <v>0</v>
          </cell>
          <cell r="S325">
            <v>0</v>
          </cell>
          <cell r="T325">
            <v>0</v>
          </cell>
          <cell r="U325">
            <v>0</v>
          </cell>
        </row>
        <row r="326">
          <cell r="D326">
            <v>0</v>
          </cell>
          <cell r="E326">
            <v>0</v>
          </cell>
          <cell r="F326">
            <v>0</v>
          </cell>
          <cell r="G326">
            <v>0</v>
          </cell>
          <cell r="H326">
            <v>0</v>
          </cell>
          <cell r="I326">
            <v>0</v>
          </cell>
          <cell r="J326">
            <v>0</v>
          </cell>
          <cell r="K326">
            <v>0</v>
          </cell>
          <cell r="L326">
            <v>0.65</v>
          </cell>
          <cell r="M326">
            <v>0</v>
          </cell>
          <cell r="N326">
            <v>0</v>
          </cell>
          <cell r="O326">
            <v>0.35</v>
          </cell>
          <cell r="P326">
            <v>0</v>
          </cell>
          <cell r="Q326">
            <v>0</v>
          </cell>
          <cell r="R326">
            <v>0</v>
          </cell>
          <cell r="S326">
            <v>0</v>
          </cell>
          <cell r="T326">
            <v>0</v>
          </cell>
          <cell r="U326">
            <v>0</v>
          </cell>
        </row>
        <row r="327">
          <cell r="D327">
            <v>0</v>
          </cell>
          <cell r="E327">
            <v>0</v>
          </cell>
          <cell r="F327">
            <v>0</v>
          </cell>
          <cell r="G327">
            <v>0</v>
          </cell>
          <cell r="H327">
            <v>0</v>
          </cell>
          <cell r="I327">
            <v>0</v>
          </cell>
          <cell r="J327">
            <v>0</v>
          </cell>
          <cell r="K327">
            <v>0</v>
          </cell>
          <cell r="L327">
            <v>1</v>
          </cell>
          <cell r="M327">
            <v>0</v>
          </cell>
          <cell r="N327">
            <v>0</v>
          </cell>
          <cell r="O327">
            <v>0</v>
          </cell>
          <cell r="P327">
            <v>0</v>
          </cell>
          <cell r="Q327">
            <v>0</v>
          </cell>
          <cell r="R327">
            <v>0</v>
          </cell>
          <cell r="S327">
            <v>0</v>
          </cell>
          <cell r="T327">
            <v>0</v>
          </cell>
          <cell r="U327">
            <v>0</v>
          </cell>
        </row>
        <row r="328">
          <cell r="D328">
            <v>0</v>
          </cell>
          <cell r="E328">
            <v>0</v>
          </cell>
          <cell r="F328">
            <v>0</v>
          </cell>
          <cell r="G328">
            <v>0</v>
          </cell>
          <cell r="H328">
            <v>0</v>
          </cell>
          <cell r="I328">
            <v>0</v>
          </cell>
          <cell r="J328">
            <v>0</v>
          </cell>
          <cell r="K328">
            <v>0</v>
          </cell>
          <cell r="L328">
            <v>1</v>
          </cell>
          <cell r="M328">
            <v>0</v>
          </cell>
          <cell r="N328">
            <v>0</v>
          </cell>
          <cell r="O328">
            <v>0</v>
          </cell>
          <cell r="P328">
            <v>0</v>
          </cell>
          <cell r="Q328">
            <v>0</v>
          </cell>
          <cell r="R328">
            <v>0</v>
          </cell>
          <cell r="S328">
            <v>0</v>
          </cell>
          <cell r="T328">
            <v>0</v>
          </cell>
          <cell r="U328">
            <v>0</v>
          </cell>
        </row>
        <row r="329">
          <cell r="D329">
            <v>0</v>
          </cell>
          <cell r="E329">
            <v>0</v>
          </cell>
          <cell r="F329">
            <v>0</v>
          </cell>
          <cell r="G329">
            <v>0</v>
          </cell>
          <cell r="H329">
            <v>0</v>
          </cell>
          <cell r="I329">
            <v>0</v>
          </cell>
          <cell r="J329">
            <v>0</v>
          </cell>
          <cell r="K329">
            <v>0</v>
          </cell>
          <cell r="L329">
            <v>1</v>
          </cell>
          <cell r="M329">
            <v>0</v>
          </cell>
          <cell r="N329">
            <v>0</v>
          </cell>
          <cell r="O329">
            <v>0</v>
          </cell>
          <cell r="P329">
            <v>0</v>
          </cell>
          <cell r="Q329">
            <v>0</v>
          </cell>
          <cell r="R329">
            <v>0</v>
          </cell>
          <cell r="S329">
            <v>0</v>
          </cell>
          <cell r="T329">
            <v>0</v>
          </cell>
          <cell r="U329">
            <v>0</v>
          </cell>
        </row>
        <row r="330">
          <cell r="D330">
            <v>0</v>
          </cell>
          <cell r="E330">
            <v>0</v>
          </cell>
          <cell r="F330">
            <v>0</v>
          </cell>
          <cell r="G330">
            <v>0</v>
          </cell>
          <cell r="H330">
            <v>0</v>
          </cell>
          <cell r="I330">
            <v>0</v>
          </cell>
          <cell r="J330">
            <v>0</v>
          </cell>
          <cell r="K330">
            <v>0</v>
          </cell>
          <cell r="L330">
            <v>0</v>
          </cell>
          <cell r="M330">
            <v>1</v>
          </cell>
          <cell r="N330">
            <v>0</v>
          </cell>
          <cell r="O330">
            <v>0</v>
          </cell>
          <cell r="P330">
            <v>0</v>
          </cell>
          <cell r="Q330">
            <v>0</v>
          </cell>
          <cell r="R330">
            <v>0</v>
          </cell>
          <cell r="S330">
            <v>0</v>
          </cell>
          <cell r="T330">
            <v>0</v>
          </cell>
          <cell r="U330">
            <v>0</v>
          </cell>
        </row>
        <row r="331">
          <cell r="D331">
            <v>0</v>
          </cell>
          <cell r="E331">
            <v>0</v>
          </cell>
          <cell r="F331">
            <v>0</v>
          </cell>
          <cell r="G331">
            <v>0</v>
          </cell>
          <cell r="H331">
            <v>0</v>
          </cell>
          <cell r="I331">
            <v>0</v>
          </cell>
          <cell r="J331">
            <v>0</v>
          </cell>
          <cell r="K331">
            <v>0</v>
          </cell>
          <cell r="L331">
            <v>0</v>
          </cell>
          <cell r="M331">
            <v>1</v>
          </cell>
          <cell r="N331">
            <v>0</v>
          </cell>
          <cell r="O331">
            <v>0</v>
          </cell>
          <cell r="P331">
            <v>0</v>
          </cell>
          <cell r="Q331">
            <v>0</v>
          </cell>
          <cell r="R331">
            <v>0</v>
          </cell>
          <cell r="S331">
            <v>0</v>
          </cell>
          <cell r="T331">
            <v>0</v>
          </cell>
          <cell r="U331">
            <v>0</v>
          </cell>
        </row>
        <row r="332">
          <cell r="D332">
            <v>0</v>
          </cell>
          <cell r="E332">
            <v>0</v>
          </cell>
          <cell r="F332">
            <v>0</v>
          </cell>
          <cell r="G332">
            <v>0</v>
          </cell>
          <cell r="H332">
            <v>0</v>
          </cell>
          <cell r="I332">
            <v>0</v>
          </cell>
          <cell r="J332">
            <v>0</v>
          </cell>
          <cell r="K332">
            <v>0</v>
          </cell>
          <cell r="L332">
            <v>0</v>
          </cell>
          <cell r="M332">
            <v>1</v>
          </cell>
          <cell r="N332">
            <v>0</v>
          </cell>
          <cell r="O332">
            <v>0</v>
          </cell>
          <cell r="P332">
            <v>0</v>
          </cell>
          <cell r="Q332">
            <v>0</v>
          </cell>
          <cell r="R332">
            <v>0</v>
          </cell>
          <cell r="S332">
            <v>0</v>
          </cell>
          <cell r="T332">
            <v>0</v>
          </cell>
          <cell r="U332">
            <v>0</v>
          </cell>
        </row>
        <row r="333">
          <cell r="D333">
            <v>0</v>
          </cell>
          <cell r="E333">
            <v>0</v>
          </cell>
          <cell r="F333">
            <v>0</v>
          </cell>
          <cell r="G333">
            <v>0</v>
          </cell>
          <cell r="H333">
            <v>1</v>
          </cell>
          <cell r="I333">
            <v>0</v>
          </cell>
          <cell r="J333">
            <v>0</v>
          </cell>
          <cell r="K333">
            <v>0</v>
          </cell>
          <cell r="L333">
            <v>0</v>
          </cell>
          <cell r="M333">
            <v>0</v>
          </cell>
          <cell r="N333">
            <v>0</v>
          </cell>
          <cell r="O333">
            <v>0</v>
          </cell>
          <cell r="P333">
            <v>0</v>
          </cell>
          <cell r="Q333">
            <v>0</v>
          </cell>
          <cell r="R333">
            <v>0</v>
          </cell>
          <cell r="S333">
            <v>0</v>
          </cell>
          <cell r="T333">
            <v>0</v>
          </cell>
          <cell r="U333">
            <v>0</v>
          </cell>
        </row>
        <row r="334">
          <cell r="D334">
            <v>0</v>
          </cell>
          <cell r="E334">
            <v>0</v>
          </cell>
          <cell r="F334">
            <v>0</v>
          </cell>
          <cell r="G334">
            <v>0</v>
          </cell>
          <cell r="H334">
            <v>1</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0</v>
          </cell>
          <cell r="E335">
            <v>0</v>
          </cell>
          <cell r="F335">
            <v>0</v>
          </cell>
          <cell r="G335">
            <v>0</v>
          </cell>
          <cell r="H335">
            <v>1</v>
          </cell>
          <cell r="I335">
            <v>0</v>
          </cell>
          <cell r="J335">
            <v>0</v>
          </cell>
          <cell r="K335">
            <v>0</v>
          </cell>
          <cell r="L335">
            <v>0</v>
          </cell>
          <cell r="M335">
            <v>0</v>
          </cell>
          <cell r="N335">
            <v>0</v>
          </cell>
          <cell r="O335">
            <v>0</v>
          </cell>
          <cell r="P335">
            <v>0</v>
          </cell>
          <cell r="Q335">
            <v>0</v>
          </cell>
          <cell r="R335">
            <v>0</v>
          </cell>
          <cell r="S335">
            <v>0</v>
          </cell>
          <cell r="T335">
            <v>0</v>
          </cell>
          <cell r="U335">
            <v>0</v>
          </cell>
        </row>
        <row r="336">
          <cell r="D336">
            <v>0</v>
          </cell>
          <cell r="E336">
            <v>0</v>
          </cell>
          <cell r="F336">
            <v>0</v>
          </cell>
          <cell r="G336">
            <v>0</v>
          </cell>
          <cell r="H336">
            <v>0</v>
          </cell>
          <cell r="I336">
            <v>0</v>
          </cell>
          <cell r="J336">
            <v>0</v>
          </cell>
          <cell r="K336">
            <v>0</v>
          </cell>
          <cell r="L336">
            <v>0</v>
          </cell>
          <cell r="M336">
            <v>1</v>
          </cell>
          <cell r="N336">
            <v>0</v>
          </cell>
          <cell r="O336">
            <v>0</v>
          </cell>
          <cell r="P336">
            <v>0</v>
          </cell>
          <cell r="Q336">
            <v>0</v>
          </cell>
          <cell r="R336">
            <v>0</v>
          </cell>
          <cell r="S336">
            <v>0</v>
          </cell>
          <cell r="T336">
            <v>0</v>
          </cell>
          <cell r="U336">
            <v>0</v>
          </cell>
        </row>
        <row r="337">
          <cell r="D337">
            <v>0</v>
          </cell>
          <cell r="E337">
            <v>0.17</v>
          </cell>
          <cell r="F337">
            <v>0</v>
          </cell>
          <cell r="G337">
            <v>0</v>
          </cell>
          <cell r="H337">
            <v>0</v>
          </cell>
          <cell r="I337">
            <v>0</v>
          </cell>
          <cell r="J337">
            <v>0</v>
          </cell>
          <cell r="K337">
            <v>0</v>
          </cell>
          <cell r="L337">
            <v>0</v>
          </cell>
          <cell r="M337">
            <v>0.83</v>
          </cell>
          <cell r="N337">
            <v>0</v>
          </cell>
          <cell r="O337">
            <v>0</v>
          </cell>
          <cell r="P337">
            <v>0</v>
          </cell>
          <cell r="Q337">
            <v>0</v>
          </cell>
          <cell r="R337">
            <v>0</v>
          </cell>
          <cell r="S337">
            <v>0</v>
          </cell>
          <cell r="T337">
            <v>0</v>
          </cell>
          <cell r="U337">
            <v>0</v>
          </cell>
        </row>
        <row r="338">
          <cell r="D338">
            <v>0</v>
          </cell>
          <cell r="E338">
            <v>0</v>
          </cell>
          <cell r="F338">
            <v>0</v>
          </cell>
          <cell r="G338">
            <v>0</v>
          </cell>
          <cell r="H338">
            <v>0</v>
          </cell>
          <cell r="I338">
            <v>0</v>
          </cell>
          <cell r="J338">
            <v>0</v>
          </cell>
          <cell r="K338">
            <v>0</v>
          </cell>
          <cell r="L338">
            <v>0</v>
          </cell>
          <cell r="M338">
            <v>1</v>
          </cell>
          <cell r="N338">
            <v>0</v>
          </cell>
          <cell r="O338">
            <v>0</v>
          </cell>
          <cell r="P338">
            <v>0</v>
          </cell>
          <cell r="Q338">
            <v>0</v>
          </cell>
          <cell r="R338">
            <v>0</v>
          </cell>
          <cell r="S338">
            <v>0</v>
          </cell>
          <cell r="T338">
            <v>0</v>
          </cell>
          <cell r="U338">
            <v>0</v>
          </cell>
        </row>
        <row r="339">
          <cell r="D339">
            <v>0</v>
          </cell>
          <cell r="E339">
            <v>0</v>
          </cell>
          <cell r="F339">
            <v>0</v>
          </cell>
          <cell r="G339">
            <v>0</v>
          </cell>
          <cell r="H339">
            <v>0</v>
          </cell>
          <cell r="I339">
            <v>0</v>
          </cell>
          <cell r="J339">
            <v>0</v>
          </cell>
          <cell r="K339">
            <v>0</v>
          </cell>
          <cell r="L339">
            <v>0</v>
          </cell>
          <cell r="M339">
            <v>1</v>
          </cell>
          <cell r="N339">
            <v>0</v>
          </cell>
          <cell r="O339">
            <v>0</v>
          </cell>
          <cell r="P339">
            <v>0</v>
          </cell>
          <cell r="Q339">
            <v>0</v>
          </cell>
          <cell r="R339">
            <v>0</v>
          </cell>
          <cell r="S339">
            <v>0</v>
          </cell>
          <cell r="T339">
            <v>0</v>
          </cell>
          <cell r="U339">
            <v>0</v>
          </cell>
        </row>
        <row r="340">
          <cell r="D340">
            <v>0</v>
          </cell>
          <cell r="E340">
            <v>0</v>
          </cell>
          <cell r="F340">
            <v>0</v>
          </cell>
          <cell r="G340">
            <v>0</v>
          </cell>
          <cell r="H340">
            <v>0</v>
          </cell>
          <cell r="I340">
            <v>0</v>
          </cell>
          <cell r="J340">
            <v>0</v>
          </cell>
          <cell r="K340">
            <v>0</v>
          </cell>
          <cell r="L340">
            <v>0</v>
          </cell>
          <cell r="M340">
            <v>1</v>
          </cell>
          <cell r="N340">
            <v>0</v>
          </cell>
          <cell r="O340">
            <v>0</v>
          </cell>
          <cell r="P340">
            <v>0</v>
          </cell>
          <cell r="Q340">
            <v>0</v>
          </cell>
          <cell r="R340">
            <v>0</v>
          </cell>
          <cell r="S340">
            <v>0</v>
          </cell>
          <cell r="T340">
            <v>0</v>
          </cell>
          <cell r="U340">
            <v>0</v>
          </cell>
        </row>
        <row r="341">
          <cell r="D341">
            <v>0</v>
          </cell>
          <cell r="E341">
            <v>0</v>
          </cell>
          <cell r="F341">
            <v>0</v>
          </cell>
          <cell r="G341">
            <v>0</v>
          </cell>
          <cell r="H341">
            <v>0</v>
          </cell>
          <cell r="I341">
            <v>0</v>
          </cell>
          <cell r="J341">
            <v>0</v>
          </cell>
          <cell r="K341">
            <v>0</v>
          </cell>
          <cell r="L341">
            <v>0</v>
          </cell>
          <cell r="M341">
            <v>1</v>
          </cell>
          <cell r="N341">
            <v>0</v>
          </cell>
          <cell r="O341">
            <v>0</v>
          </cell>
          <cell r="P341">
            <v>0</v>
          </cell>
          <cell r="Q341">
            <v>0</v>
          </cell>
          <cell r="R341">
            <v>0</v>
          </cell>
          <cell r="S341">
            <v>0</v>
          </cell>
          <cell r="T341">
            <v>0</v>
          </cell>
          <cell r="U341">
            <v>0</v>
          </cell>
        </row>
        <row r="342">
          <cell r="D342">
            <v>0</v>
          </cell>
          <cell r="E342">
            <v>0</v>
          </cell>
          <cell r="F342">
            <v>0</v>
          </cell>
          <cell r="G342">
            <v>0</v>
          </cell>
          <cell r="H342">
            <v>0</v>
          </cell>
          <cell r="I342">
            <v>0</v>
          </cell>
          <cell r="J342">
            <v>0</v>
          </cell>
          <cell r="K342">
            <v>0</v>
          </cell>
          <cell r="L342">
            <v>0</v>
          </cell>
          <cell r="M342">
            <v>1</v>
          </cell>
          <cell r="N342">
            <v>0</v>
          </cell>
          <cell r="O342">
            <v>0</v>
          </cell>
          <cell r="P342">
            <v>0</v>
          </cell>
          <cell r="Q342">
            <v>0</v>
          </cell>
          <cell r="R342">
            <v>0</v>
          </cell>
          <cell r="S342">
            <v>0</v>
          </cell>
          <cell r="T342">
            <v>0</v>
          </cell>
          <cell r="U342">
            <v>0</v>
          </cell>
        </row>
        <row r="343">
          <cell r="D343">
            <v>0</v>
          </cell>
          <cell r="E343">
            <v>0</v>
          </cell>
          <cell r="F343">
            <v>0</v>
          </cell>
          <cell r="G343">
            <v>0</v>
          </cell>
          <cell r="H343">
            <v>0.56000000000000005</v>
          </cell>
          <cell r="I343">
            <v>0</v>
          </cell>
          <cell r="J343">
            <v>0</v>
          </cell>
          <cell r="K343">
            <v>0</v>
          </cell>
          <cell r="L343">
            <v>0</v>
          </cell>
          <cell r="M343">
            <v>0.44</v>
          </cell>
          <cell r="N343">
            <v>0</v>
          </cell>
          <cell r="O343">
            <v>0</v>
          </cell>
          <cell r="P343">
            <v>0</v>
          </cell>
          <cell r="Q343">
            <v>0</v>
          </cell>
          <cell r="R343">
            <v>0</v>
          </cell>
          <cell r="S343">
            <v>0</v>
          </cell>
          <cell r="T343">
            <v>0</v>
          </cell>
          <cell r="U343">
            <v>0</v>
          </cell>
        </row>
        <row r="344">
          <cell r="D344">
            <v>0</v>
          </cell>
          <cell r="E344">
            <v>0</v>
          </cell>
          <cell r="F344">
            <v>0</v>
          </cell>
          <cell r="G344">
            <v>0</v>
          </cell>
          <cell r="H344">
            <v>0</v>
          </cell>
          <cell r="I344">
            <v>0</v>
          </cell>
          <cell r="J344">
            <v>0</v>
          </cell>
          <cell r="K344">
            <v>0</v>
          </cell>
          <cell r="L344">
            <v>0</v>
          </cell>
          <cell r="M344">
            <v>1</v>
          </cell>
          <cell r="N344">
            <v>0</v>
          </cell>
          <cell r="O344">
            <v>0</v>
          </cell>
          <cell r="P344">
            <v>0</v>
          </cell>
          <cell r="Q344">
            <v>0</v>
          </cell>
          <cell r="R344">
            <v>0</v>
          </cell>
          <cell r="S344">
            <v>0</v>
          </cell>
          <cell r="T344">
            <v>0</v>
          </cell>
          <cell r="U344">
            <v>0</v>
          </cell>
        </row>
        <row r="345">
          <cell r="D345">
            <v>0</v>
          </cell>
          <cell r="E345">
            <v>0</v>
          </cell>
          <cell r="F345">
            <v>0</v>
          </cell>
          <cell r="G345">
            <v>0</v>
          </cell>
          <cell r="H345">
            <v>0</v>
          </cell>
          <cell r="I345">
            <v>0</v>
          </cell>
          <cell r="J345">
            <v>0</v>
          </cell>
          <cell r="K345">
            <v>0</v>
          </cell>
          <cell r="L345">
            <v>0</v>
          </cell>
          <cell r="M345">
            <v>1</v>
          </cell>
          <cell r="N345">
            <v>0</v>
          </cell>
          <cell r="O345">
            <v>0</v>
          </cell>
          <cell r="P345">
            <v>0</v>
          </cell>
          <cell r="Q345">
            <v>0</v>
          </cell>
          <cell r="R345">
            <v>0</v>
          </cell>
          <cell r="S345">
            <v>0</v>
          </cell>
          <cell r="T345">
            <v>0</v>
          </cell>
          <cell r="U345">
            <v>0</v>
          </cell>
        </row>
        <row r="346">
          <cell r="D346">
            <v>0</v>
          </cell>
          <cell r="E346">
            <v>0</v>
          </cell>
          <cell r="F346">
            <v>0</v>
          </cell>
          <cell r="G346">
            <v>0</v>
          </cell>
          <cell r="H346">
            <v>0</v>
          </cell>
          <cell r="I346">
            <v>0</v>
          </cell>
          <cell r="J346">
            <v>0</v>
          </cell>
          <cell r="K346">
            <v>0</v>
          </cell>
          <cell r="L346">
            <v>0</v>
          </cell>
          <cell r="M346">
            <v>1</v>
          </cell>
          <cell r="N346">
            <v>0</v>
          </cell>
          <cell r="O346">
            <v>0</v>
          </cell>
          <cell r="P346">
            <v>0</v>
          </cell>
          <cell r="Q346">
            <v>0</v>
          </cell>
          <cell r="R346">
            <v>0</v>
          </cell>
          <cell r="S346">
            <v>0</v>
          </cell>
          <cell r="T346">
            <v>0</v>
          </cell>
          <cell r="U346">
            <v>0</v>
          </cell>
        </row>
        <row r="347">
          <cell r="D347">
            <v>0</v>
          </cell>
          <cell r="E347">
            <v>0</v>
          </cell>
          <cell r="F347">
            <v>0</v>
          </cell>
          <cell r="G347">
            <v>0</v>
          </cell>
          <cell r="H347">
            <v>0.09</v>
          </cell>
          <cell r="I347">
            <v>0</v>
          </cell>
          <cell r="J347">
            <v>0</v>
          </cell>
          <cell r="K347">
            <v>0</v>
          </cell>
          <cell r="L347">
            <v>0</v>
          </cell>
          <cell r="M347">
            <v>0.91</v>
          </cell>
          <cell r="N347">
            <v>0</v>
          </cell>
          <cell r="O347">
            <v>0</v>
          </cell>
          <cell r="P347">
            <v>0</v>
          </cell>
          <cell r="Q347">
            <v>0</v>
          </cell>
          <cell r="R347">
            <v>0</v>
          </cell>
          <cell r="S347">
            <v>0</v>
          </cell>
          <cell r="T347">
            <v>0</v>
          </cell>
          <cell r="U347">
            <v>0</v>
          </cell>
        </row>
        <row r="348">
          <cell r="D348">
            <v>0</v>
          </cell>
          <cell r="E348">
            <v>0</v>
          </cell>
          <cell r="F348">
            <v>0</v>
          </cell>
          <cell r="G348">
            <v>0</v>
          </cell>
          <cell r="H348">
            <v>0</v>
          </cell>
          <cell r="I348">
            <v>0</v>
          </cell>
          <cell r="J348">
            <v>0</v>
          </cell>
          <cell r="K348">
            <v>0</v>
          </cell>
          <cell r="L348">
            <v>0</v>
          </cell>
          <cell r="M348">
            <v>1</v>
          </cell>
          <cell r="N348">
            <v>0</v>
          </cell>
          <cell r="O348">
            <v>0</v>
          </cell>
          <cell r="P348">
            <v>0</v>
          </cell>
          <cell r="Q348">
            <v>0</v>
          </cell>
          <cell r="R348">
            <v>0</v>
          </cell>
          <cell r="S348">
            <v>0</v>
          </cell>
          <cell r="T348">
            <v>0</v>
          </cell>
          <cell r="U348">
            <v>0</v>
          </cell>
        </row>
        <row r="349">
          <cell r="D349">
            <v>0</v>
          </cell>
          <cell r="E349">
            <v>0</v>
          </cell>
          <cell r="F349">
            <v>0</v>
          </cell>
          <cell r="G349">
            <v>0</v>
          </cell>
          <cell r="H349">
            <v>0</v>
          </cell>
          <cell r="I349">
            <v>0</v>
          </cell>
          <cell r="J349">
            <v>0</v>
          </cell>
          <cell r="K349">
            <v>0</v>
          </cell>
          <cell r="L349">
            <v>0</v>
          </cell>
          <cell r="M349">
            <v>1</v>
          </cell>
          <cell r="N349">
            <v>0</v>
          </cell>
          <cell r="O349">
            <v>0</v>
          </cell>
          <cell r="P349">
            <v>0</v>
          </cell>
          <cell r="Q349">
            <v>0</v>
          </cell>
          <cell r="R349">
            <v>0</v>
          </cell>
          <cell r="S349">
            <v>0</v>
          </cell>
          <cell r="T349">
            <v>0</v>
          </cell>
          <cell r="U349">
            <v>0</v>
          </cell>
        </row>
        <row r="350">
          <cell r="D350">
            <v>0</v>
          </cell>
          <cell r="E350">
            <v>0</v>
          </cell>
          <cell r="F350">
            <v>0</v>
          </cell>
          <cell r="G350">
            <v>0</v>
          </cell>
          <cell r="H350">
            <v>0</v>
          </cell>
          <cell r="I350">
            <v>0</v>
          </cell>
          <cell r="J350">
            <v>0</v>
          </cell>
          <cell r="K350">
            <v>0</v>
          </cell>
          <cell r="L350">
            <v>0</v>
          </cell>
          <cell r="M350">
            <v>1</v>
          </cell>
          <cell r="N350">
            <v>0</v>
          </cell>
          <cell r="O350">
            <v>0</v>
          </cell>
          <cell r="P350">
            <v>0</v>
          </cell>
          <cell r="Q350">
            <v>0</v>
          </cell>
          <cell r="R350">
            <v>0</v>
          </cell>
          <cell r="S350">
            <v>0</v>
          </cell>
          <cell r="T350">
            <v>0</v>
          </cell>
          <cell r="U350">
            <v>0</v>
          </cell>
        </row>
        <row r="351">
          <cell r="D351">
            <v>0</v>
          </cell>
          <cell r="E351">
            <v>0</v>
          </cell>
          <cell r="F351">
            <v>0</v>
          </cell>
          <cell r="G351">
            <v>0</v>
          </cell>
          <cell r="H351">
            <v>0</v>
          </cell>
          <cell r="I351">
            <v>0</v>
          </cell>
          <cell r="J351">
            <v>0</v>
          </cell>
          <cell r="K351">
            <v>0</v>
          </cell>
          <cell r="L351">
            <v>0</v>
          </cell>
          <cell r="M351">
            <v>1</v>
          </cell>
          <cell r="N351">
            <v>0</v>
          </cell>
          <cell r="O351">
            <v>0</v>
          </cell>
          <cell r="P351">
            <v>0</v>
          </cell>
          <cell r="Q351">
            <v>0</v>
          </cell>
          <cell r="R351">
            <v>0</v>
          </cell>
          <cell r="S351">
            <v>0</v>
          </cell>
          <cell r="T351">
            <v>0</v>
          </cell>
          <cell r="U351">
            <v>0</v>
          </cell>
        </row>
        <row r="352">
          <cell r="D352">
            <v>0</v>
          </cell>
          <cell r="E352">
            <v>0</v>
          </cell>
          <cell r="F352">
            <v>0</v>
          </cell>
          <cell r="G352">
            <v>0</v>
          </cell>
          <cell r="H352">
            <v>0</v>
          </cell>
          <cell r="I352">
            <v>0</v>
          </cell>
          <cell r="J352">
            <v>0</v>
          </cell>
          <cell r="K352">
            <v>0</v>
          </cell>
          <cell r="L352">
            <v>0</v>
          </cell>
          <cell r="M352">
            <v>1</v>
          </cell>
          <cell r="N352">
            <v>0</v>
          </cell>
          <cell r="O352">
            <v>0</v>
          </cell>
          <cell r="P352">
            <v>0</v>
          </cell>
          <cell r="Q352">
            <v>0</v>
          </cell>
          <cell r="R352">
            <v>0</v>
          </cell>
          <cell r="S352">
            <v>0</v>
          </cell>
          <cell r="T352">
            <v>0</v>
          </cell>
          <cell r="U352">
            <v>0</v>
          </cell>
        </row>
      </sheetData>
      <sheetData sheetId="6"/>
      <sheetData sheetId="7"/>
      <sheetData sheetId="8">
        <row r="5">
          <cell r="D5">
            <v>0</v>
          </cell>
          <cell r="E5">
            <v>0</v>
          </cell>
          <cell r="F5">
            <v>0</v>
          </cell>
          <cell r="G5">
            <v>0</v>
          </cell>
          <cell r="H5">
            <v>0</v>
          </cell>
          <cell r="I5">
            <v>1</v>
          </cell>
          <cell r="J5">
            <v>0</v>
          </cell>
          <cell r="K5">
            <v>0</v>
          </cell>
          <cell r="L5">
            <v>0</v>
          </cell>
          <cell r="M5">
            <v>0</v>
          </cell>
        </row>
        <row r="6">
          <cell r="D6">
            <v>0</v>
          </cell>
          <cell r="E6">
            <v>0</v>
          </cell>
          <cell r="F6">
            <v>0</v>
          </cell>
          <cell r="G6">
            <v>0</v>
          </cell>
          <cell r="H6">
            <v>0</v>
          </cell>
          <cell r="I6">
            <v>1</v>
          </cell>
          <cell r="J6">
            <v>0</v>
          </cell>
          <cell r="K6">
            <v>0</v>
          </cell>
          <cell r="L6">
            <v>0</v>
          </cell>
          <cell r="M6">
            <v>0</v>
          </cell>
        </row>
        <row r="7">
          <cell r="D7">
            <v>0</v>
          </cell>
          <cell r="E7">
            <v>1</v>
          </cell>
          <cell r="F7">
            <v>0</v>
          </cell>
          <cell r="G7">
            <v>0</v>
          </cell>
          <cell r="H7">
            <v>0</v>
          </cell>
          <cell r="I7">
            <v>0</v>
          </cell>
          <cell r="J7">
            <v>0</v>
          </cell>
          <cell r="K7">
            <v>0</v>
          </cell>
          <cell r="L7">
            <v>0</v>
          </cell>
          <cell r="M7">
            <v>0</v>
          </cell>
        </row>
        <row r="8">
          <cell r="D8">
            <v>0</v>
          </cell>
          <cell r="E8">
            <v>0</v>
          </cell>
          <cell r="F8">
            <v>0</v>
          </cell>
          <cell r="G8">
            <v>0</v>
          </cell>
          <cell r="H8">
            <v>0</v>
          </cell>
          <cell r="I8">
            <v>0</v>
          </cell>
          <cell r="J8">
            <v>1</v>
          </cell>
          <cell r="K8">
            <v>0</v>
          </cell>
          <cell r="L8">
            <v>0</v>
          </cell>
          <cell r="M8">
            <v>0</v>
          </cell>
        </row>
        <row r="9">
          <cell r="D9">
            <v>0</v>
          </cell>
          <cell r="E9">
            <v>0</v>
          </cell>
          <cell r="F9">
            <v>0</v>
          </cell>
          <cell r="G9">
            <v>0</v>
          </cell>
          <cell r="H9">
            <v>0</v>
          </cell>
          <cell r="I9">
            <v>0</v>
          </cell>
          <cell r="J9">
            <v>1</v>
          </cell>
          <cell r="K9">
            <v>0</v>
          </cell>
          <cell r="L9">
            <v>0</v>
          </cell>
          <cell r="M9">
            <v>0</v>
          </cell>
        </row>
        <row r="10">
          <cell r="D10">
            <v>0</v>
          </cell>
          <cell r="E10">
            <v>0</v>
          </cell>
          <cell r="F10">
            <v>0</v>
          </cell>
          <cell r="G10">
            <v>0</v>
          </cell>
          <cell r="H10">
            <v>0</v>
          </cell>
          <cell r="I10">
            <v>0</v>
          </cell>
          <cell r="J10">
            <v>1</v>
          </cell>
          <cell r="K10">
            <v>0</v>
          </cell>
          <cell r="L10">
            <v>0</v>
          </cell>
          <cell r="M10">
            <v>0</v>
          </cell>
        </row>
        <row r="11">
          <cell r="D11">
            <v>0.02</v>
          </cell>
          <cell r="E11">
            <v>0</v>
          </cell>
          <cell r="F11">
            <v>0</v>
          </cell>
          <cell r="G11">
            <v>0</v>
          </cell>
          <cell r="H11">
            <v>0</v>
          </cell>
          <cell r="I11">
            <v>0</v>
          </cell>
          <cell r="J11">
            <v>0.98</v>
          </cell>
          <cell r="K11">
            <v>0</v>
          </cell>
          <cell r="L11">
            <v>0</v>
          </cell>
          <cell r="M11">
            <v>0</v>
          </cell>
        </row>
        <row r="12">
          <cell r="D12">
            <v>0</v>
          </cell>
          <cell r="E12">
            <v>1</v>
          </cell>
          <cell r="F12">
            <v>0</v>
          </cell>
          <cell r="G12">
            <v>0</v>
          </cell>
          <cell r="H12">
            <v>0</v>
          </cell>
          <cell r="I12">
            <v>0</v>
          </cell>
          <cell r="J12">
            <v>0</v>
          </cell>
          <cell r="K12">
            <v>0</v>
          </cell>
          <cell r="L12">
            <v>0</v>
          </cell>
          <cell r="M12">
            <v>0</v>
          </cell>
        </row>
        <row r="13">
          <cell r="D13">
            <v>0</v>
          </cell>
          <cell r="E13">
            <v>0</v>
          </cell>
          <cell r="F13">
            <v>0</v>
          </cell>
          <cell r="G13">
            <v>0</v>
          </cell>
          <cell r="H13">
            <v>0</v>
          </cell>
          <cell r="I13">
            <v>0</v>
          </cell>
          <cell r="J13">
            <v>1</v>
          </cell>
          <cell r="K13">
            <v>0</v>
          </cell>
          <cell r="L13">
            <v>0</v>
          </cell>
          <cell r="M13">
            <v>0</v>
          </cell>
        </row>
        <row r="14">
          <cell r="D14">
            <v>0</v>
          </cell>
          <cell r="E14">
            <v>0</v>
          </cell>
          <cell r="F14">
            <v>0</v>
          </cell>
          <cell r="G14">
            <v>0</v>
          </cell>
          <cell r="H14">
            <v>0</v>
          </cell>
          <cell r="I14">
            <v>0</v>
          </cell>
          <cell r="J14">
            <v>1</v>
          </cell>
          <cell r="K14">
            <v>0</v>
          </cell>
          <cell r="L14">
            <v>0</v>
          </cell>
          <cell r="M14">
            <v>0</v>
          </cell>
        </row>
        <row r="15">
          <cell r="D15">
            <v>0</v>
          </cell>
          <cell r="E15">
            <v>0</v>
          </cell>
          <cell r="F15">
            <v>0</v>
          </cell>
          <cell r="G15">
            <v>0</v>
          </cell>
          <cell r="H15">
            <v>0</v>
          </cell>
          <cell r="I15">
            <v>0</v>
          </cell>
          <cell r="J15">
            <v>1</v>
          </cell>
          <cell r="K15">
            <v>0</v>
          </cell>
          <cell r="L15">
            <v>0</v>
          </cell>
          <cell r="M15">
            <v>0</v>
          </cell>
        </row>
        <row r="16">
          <cell r="D16">
            <v>0</v>
          </cell>
          <cell r="E16">
            <v>0</v>
          </cell>
          <cell r="F16">
            <v>0</v>
          </cell>
          <cell r="G16">
            <v>0</v>
          </cell>
          <cell r="H16">
            <v>0</v>
          </cell>
          <cell r="I16">
            <v>0</v>
          </cell>
          <cell r="J16">
            <v>1</v>
          </cell>
          <cell r="K16">
            <v>0</v>
          </cell>
          <cell r="L16">
            <v>0</v>
          </cell>
          <cell r="M16">
            <v>0</v>
          </cell>
        </row>
        <row r="17">
          <cell r="D17">
            <v>0</v>
          </cell>
          <cell r="E17">
            <v>0</v>
          </cell>
          <cell r="F17">
            <v>0</v>
          </cell>
          <cell r="G17">
            <v>0</v>
          </cell>
          <cell r="H17">
            <v>0</v>
          </cell>
          <cell r="I17">
            <v>0</v>
          </cell>
          <cell r="J17">
            <v>1</v>
          </cell>
          <cell r="K17">
            <v>0</v>
          </cell>
          <cell r="L17">
            <v>0</v>
          </cell>
          <cell r="M17">
            <v>0</v>
          </cell>
        </row>
        <row r="18">
          <cell r="D18">
            <v>0</v>
          </cell>
          <cell r="E18">
            <v>0</v>
          </cell>
          <cell r="F18">
            <v>0</v>
          </cell>
          <cell r="G18">
            <v>0</v>
          </cell>
          <cell r="H18">
            <v>0</v>
          </cell>
          <cell r="I18">
            <v>0</v>
          </cell>
          <cell r="J18">
            <v>1</v>
          </cell>
          <cell r="K18">
            <v>0</v>
          </cell>
          <cell r="L18">
            <v>0</v>
          </cell>
          <cell r="M18">
            <v>0</v>
          </cell>
        </row>
        <row r="19">
          <cell r="D19">
            <v>1</v>
          </cell>
          <cell r="E19">
            <v>0</v>
          </cell>
          <cell r="F19">
            <v>0</v>
          </cell>
          <cell r="G19">
            <v>0</v>
          </cell>
          <cell r="H19">
            <v>0</v>
          </cell>
          <cell r="I19">
            <v>0</v>
          </cell>
          <cell r="J19">
            <v>0</v>
          </cell>
          <cell r="K19">
            <v>0</v>
          </cell>
          <cell r="L19">
            <v>0</v>
          </cell>
          <cell r="M19">
            <v>0</v>
          </cell>
        </row>
        <row r="20">
          <cell r="D20">
            <v>0.66</v>
          </cell>
          <cell r="E20">
            <v>0</v>
          </cell>
          <cell r="F20">
            <v>0</v>
          </cell>
          <cell r="G20">
            <v>0</v>
          </cell>
          <cell r="H20">
            <v>0</v>
          </cell>
          <cell r="I20">
            <v>0</v>
          </cell>
          <cell r="J20">
            <v>0.34</v>
          </cell>
          <cell r="K20">
            <v>0</v>
          </cell>
          <cell r="L20">
            <v>0</v>
          </cell>
          <cell r="M20">
            <v>0</v>
          </cell>
        </row>
        <row r="21">
          <cell r="D21">
            <v>0</v>
          </cell>
          <cell r="E21">
            <v>0</v>
          </cell>
          <cell r="F21">
            <v>0</v>
          </cell>
          <cell r="G21">
            <v>0</v>
          </cell>
          <cell r="H21">
            <v>0</v>
          </cell>
          <cell r="I21">
            <v>0</v>
          </cell>
          <cell r="J21">
            <v>1</v>
          </cell>
          <cell r="K21">
            <v>0</v>
          </cell>
          <cell r="L21">
            <v>0</v>
          </cell>
          <cell r="M21">
            <v>0</v>
          </cell>
        </row>
        <row r="22">
          <cell r="D22">
            <v>0</v>
          </cell>
          <cell r="E22">
            <v>0</v>
          </cell>
          <cell r="F22">
            <v>0</v>
          </cell>
          <cell r="G22">
            <v>0</v>
          </cell>
          <cell r="H22">
            <v>0</v>
          </cell>
          <cell r="I22">
            <v>0</v>
          </cell>
          <cell r="J22">
            <v>1</v>
          </cell>
          <cell r="K22">
            <v>0</v>
          </cell>
          <cell r="L22">
            <v>0</v>
          </cell>
          <cell r="M22">
            <v>0</v>
          </cell>
        </row>
        <row r="23">
          <cell r="D23">
            <v>0.82</v>
          </cell>
          <cell r="E23">
            <v>0</v>
          </cell>
          <cell r="F23">
            <v>0</v>
          </cell>
          <cell r="G23">
            <v>0</v>
          </cell>
          <cell r="H23">
            <v>0</v>
          </cell>
          <cell r="I23">
            <v>0</v>
          </cell>
          <cell r="J23">
            <v>0.18</v>
          </cell>
          <cell r="K23">
            <v>0</v>
          </cell>
          <cell r="L23">
            <v>0</v>
          </cell>
          <cell r="M23">
            <v>0</v>
          </cell>
        </row>
        <row r="24">
          <cell r="D24">
            <v>0</v>
          </cell>
          <cell r="E24">
            <v>0</v>
          </cell>
          <cell r="F24">
            <v>0</v>
          </cell>
          <cell r="G24">
            <v>0</v>
          </cell>
          <cell r="H24">
            <v>0</v>
          </cell>
          <cell r="I24">
            <v>0</v>
          </cell>
          <cell r="J24">
            <v>1</v>
          </cell>
          <cell r="K24">
            <v>0</v>
          </cell>
          <cell r="L24">
            <v>0</v>
          </cell>
          <cell r="M24">
            <v>0</v>
          </cell>
        </row>
        <row r="25">
          <cell r="D25">
            <v>0</v>
          </cell>
          <cell r="E25">
            <v>0</v>
          </cell>
          <cell r="F25">
            <v>0</v>
          </cell>
          <cell r="G25">
            <v>0</v>
          </cell>
          <cell r="H25">
            <v>0</v>
          </cell>
          <cell r="I25">
            <v>0</v>
          </cell>
          <cell r="J25">
            <v>1</v>
          </cell>
          <cell r="K25">
            <v>0</v>
          </cell>
          <cell r="L25">
            <v>0</v>
          </cell>
          <cell r="M25">
            <v>0</v>
          </cell>
        </row>
        <row r="26">
          <cell r="D26">
            <v>0</v>
          </cell>
          <cell r="E26">
            <v>0</v>
          </cell>
          <cell r="F26">
            <v>0</v>
          </cell>
          <cell r="G26">
            <v>1</v>
          </cell>
          <cell r="H26">
            <v>0</v>
          </cell>
          <cell r="I26">
            <v>0</v>
          </cell>
          <cell r="J26">
            <v>0</v>
          </cell>
          <cell r="K26">
            <v>0</v>
          </cell>
          <cell r="L26">
            <v>0</v>
          </cell>
          <cell r="M26">
            <v>0</v>
          </cell>
        </row>
        <row r="27">
          <cell r="D27">
            <v>0</v>
          </cell>
          <cell r="E27">
            <v>0</v>
          </cell>
          <cell r="F27">
            <v>0</v>
          </cell>
          <cell r="G27">
            <v>1</v>
          </cell>
          <cell r="H27">
            <v>0</v>
          </cell>
          <cell r="I27">
            <v>0</v>
          </cell>
          <cell r="J27">
            <v>0</v>
          </cell>
          <cell r="K27">
            <v>0</v>
          </cell>
          <cell r="L27">
            <v>0</v>
          </cell>
          <cell r="M27">
            <v>0</v>
          </cell>
        </row>
        <row r="28">
          <cell r="D28">
            <v>0</v>
          </cell>
          <cell r="E28">
            <v>0</v>
          </cell>
          <cell r="F28">
            <v>0</v>
          </cell>
          <cell r="G28">
            <v>0</v>
          </cell>
          <cell r="H28">
            <v>0</v>
          </cell>
          <cell r="I28">
            <v>0</v>
          </cell>
          <cell r="J28">
            <v>1</v>
          </cell>
          <cell r="K28">
            <v>0</v>
          </cell>
          <cell r="L28">
            <v>0</v>
          </cell>
          <cell r="M28">
            <v>0</v>
          </cell>
        </row>
        <row r="29">
          <cell r="D29">
            <v>0</v>
          </cell>
          <cell r="E29">
            <v>0</v>
          </cell>
          <cell r="F29">
            <v>0</v>
          </cell>
          <cell r="G29">
            <v>0</v>
          </cell>
          <cell r="H29">
            <v>0</v>
          </cell>
          <cell r="I29">
            <v>0</v>
          </cell>
          <cell r="J29">
            <v>1</v>
          </cell>
          <cell r="K29">
            <v>0</v>
          </cell>
          <cell r="L29">
            <v>0</v>
          </cell>
          <cell r="M29">
            <v>0</v>
          </cell>
        </row>
        <row r="30">
          <cell r="D30">
            <v>0</v>
          </cell>
          <cell r="E30">
            <v>0</v>
          </cell>
          <cell r="F30">
            <v>0</v>
          </cell>
          <cell r="G30">
            <v>0</v>
          </cell>
          <cell r="H30">
            <v>0</v>
          </cell>
          <cell r="I30">
            <v>0</v>
          </cell>
          <cell r="J30">
            <v>1</v>
          </cell>
          <cell r="K30">
            <v>0</v>
          </cell>
          <cell r="L30">
            <v>0</v>
          </cell>
          <cell r="M30">
            <v>0</v>
          </cell>
        </row>
        <row r="31">
          <cell r="D31">
            <v>0</v>
          </cell>
          <cell r="E31">
            <v>0</v>
          </cell>
          <cell r="F31">
            <v>0</v>
          </cell>
          <cell r="G31">
            <v>0</v>
          </cell>
          <cell r="H31">
            <v>0</v>
          </cell>
          <cell r="I31">
            <v>0</v>
          </cell>
          <cell r="J31">
            <v>1</v>
          </cell>
          <cell r="K31">
            <v>0</v>
          </cell>
          <cell r="L31">
            <v>0</v>
          </cell>
          <cell r="M31">
            <v>0</v>
          </cell>
        </row>
        <row r="32">
          <cell r="D32">
            <v>0</v>
          </cell>
          <cell r="E32">
            <v>0</v>
          </cell>
          <cell r="F32">
            <v>0</v>
          </cell>
          <cell r="G32">
            <v>0</v>
          </cell>
          <cell r="H32">
            <v>0</v>
          </cell>
          <cell r="I32">
            <v>0</v>
          </cell>
          <cell r="J32">
            <v>1</v>
          </cell>
          <cell r="K32">
            <v>0</v>
          </cell>
          <cell r="L32">
            <v>0</v>
          </cell>
          <cell r="M32">
            <v>0</v>
          </cell>
        </row>
        <row r="33">
          <cell r="D33">
            <v>0</v>
          </cell>
          <cell r="E33">
            <v>0</v>
          </cell>
          <cell r="F33">
            <v>0</v>
          </cell>
          <cell r="G33">
            <v>0</v>
          </cell>
          <cell r="H33">
            <v>0</v>
          </cell>
          <cell r="I33">
            <v>0</v>
          </cell>
          <cell r="J33">
            <v>1</v>
          </cell>
          <cell r="K33">
            <v>0</v>
          </cell>
          <cell r="L33">
            <v>0</v>
          </cell>
          <cell r="M33">
            <v>0</v>
          </cell>
        </row>
        <row r="34">
          <cell r="D34">
            <v>0</v>
          </cell>
          <cell r="E34">
            <v>0</v>
          </cell>
          <cell r="F34">
            <v>0</v>
          </cell>
          <cell r="G34">
            <v>0</v>
          </cell>
          <cell r="H34">
            <v>0</v>
          </cell>
          <cell r="I34">
            <v>0</v>
          </cell>
          <cell r="J34">
            <v>1</v>
          </cell>
          <cell r="K34">
            <v>0</v>
          </cell>
          <cell r="L34">
            <v>0</v>
          </cell>
          <cell r="M34">
            <v>0</v>
          </cell>
        </row>
        <row r="35">
          <cell r="D35">
            <v>0</v>
          </cell>
          <cell r="E35">
            <v>0</v>
          </cell>
          <cell r="F35">
            <v>0</v>
          </cell>
          <cell r="G35">
            <v>0</v>
          </cell>
          <cell r="H35">
            <v>0</v>
          </cell>
          <cell r="I35">
            <v>0</v>
          </cell>
          <cell r="J35">
            <v>1</v>
          </cell>
          <cell r="K35">
            <v>0</v>
          </cell>
          <cell r="L35">
            <v>0</v>
          </cell>
          <cell r="M35">
            <v>0</v>
          </cell>
        </row>
        <row r="36">
          <cell r="D36">
            <v>0</v>
          </cell>
          <cell r="E36">
            <v>0</v>
          </cell>
          <cell r="F36">
            <v>0</v>
          </cell>
          <cell r="G36">
            <v>0</v>
          </cell>
          <cell r="H36">
            <v>0</v>
          </cell>
          <cell r="I36">
            <v>0</v>
          </cell>
          <cell r="J36">
            <v>1</v>
          </cell>
          <cell r="K36">
            <v>0</v>
          </cell>
          <cell r="L36">
            <v>0</v>
          </cell>
          <cell r="M36">
            <v>0</v>
          </cell>
        </row>
        <row r="37">
          <cell r="D37">
            <v>0</v>
          </cell>
          <cell r="E37">
            <v>1</v>
          </cell>
          <cell r="F37">
            <v>0</v>
          </cell>
          <cell r="G37">
            <v>0</v>
          </cell>
          <cell r="H37">
            <v>0</v>
          </cell>
          <cell r="I37">
            <v>0</v>
          </cell>
          <cell r="J37">
            <v>0</v>
          </cell>
          <cell r="K37">
            <v>0</v>
          </cell>
          <cell r="L37">
            <v>0</v>
          </cell>
          <cell r="M37">
            <v>0</v>
          </cell>
        </row>
        <row r="38">
          <cell r="D38">
            <v>1</v>
          </cell>
          <cell r="E38">
            <v>0</v>
          </cell>
          <cell r="F38">
            <v>0</v>
          </cell>
          <cell r="G38">
            <v>0</v>
          </cell>
          <cell r="H38">
            <v>0</v>
          </cell>
          <cell r="I38">
            <v>0</v>
          </cell>
          <cell r="J38">
            <v>0</v>
          </cell>
          <cell r="K38">
            <v>0</v>
          </cell>
          <cell r="L38">
            <v>0</v>
          </cell>
          <cell r="M38">
            <v>0</v>
          </cell>
        </row>
        <row r="39">
          <cell r="D39">
            <v>0.31240000000000001</v>
          </cell>
          <cell r="E39">
            <v>0</v>
          </cell>
          <cell r="F39">
            <v>0.2576</v>
          </cell>
          <cell r="G39">
            <v>0</v>
          </cell>
          <cell r="H39">
            <v>0.43</v>
          </cell>
          <cell r="I39">
            <v>0</v>
          </cell>
          <cell r="J39">
            <v>0</v>
          </cell>
          <cell r="K39">
            <v>0</v>
          </cell>
          <cell r="L39">
            <v>0</v>
          </cell>
          <cell r="M39">
            <v>0</v>
          </cell>
        </row>
        <row r="40">
          <cell r="D40">
            <v>0.87</v>
          </cell>
          <cell r="E40">
            <v>0</v>
          </cell>
          <cell r="F40">
            <v>0</v>
          </cell>
          <cell r="G40">
            <v>0</v>
          </cell>
          <cell r="H40">
            <v>0.13</v>
          </cell>
          <cell r="I40">
            <v>0</v>
          </cell>
          <cell r="J40">
            <v>0</v>
          </cell>
          <cell r="K40">
            <v>0</v>
          </cell>
          <cell r="L40">
            <v>0</v>
          </cell>
          <cell r="M40">
            <v>0</v>
          </cell>
        </row>
        <row r="41">
          <cell r="D41">
            <v>1</v>
          </cell>
          <cell r="E41">
            <v>0</v>
          </cell>
          <cell r="F41">
            <v>0</v>
          </cell>
          <cell r="G41">
            <v>0</v>
          </cell>
          <cell r="H41">
            <v>0</v>
          </cell>
          <cell r="I41">
            <v>0</v>
          </cell>
          <cell r="J41">
            <v>0</v>
          </cell>
          <cell r="K41">
            <v>0</v>
          </cell>
          <cell r="L41">
            <v>0</v>
          </cell>
          <cell r="M41">
            <v>0</v>
          </cell>
        </row>
        <row r="42">
          <cell r="D42">
            <v>1</v>
          </cell>
          <cell r="E42">
            <v>0</v>
          </cell>
          <cell r="F42">
            <v>0</v>
          </cell>
          <cell r="G42">
            <v>0</v>
          </cell>
          <cell r="H42">
            <v>0</v>
          </cell>
          <cell r="I42">
            <v>0</v>
          </cell>
          <cell r="J42">
            <v>0</v>
          </cell>
          <cell r="K42">
            <v>0</v>
          </cell>
          <cell r="L42">
            <v>0</v>
          </cell>
          <cell r="M42">
            <v>0</v>
          </cell>
        </row>
        <row r="43">
          <cell r="D43">
            <v>1</v>
          </cell>
          <cell r="E43">
            <v>0</v>
          </cell>
          <cell r="F43">
            <v>0</v>
          </cell>
          <cell r="G43">
            <v>0</v>
          </cell>
          <cell r="H43">
            <v>0</v>
          </cell>
          <cell r="I43">
            <v>0</v>
          </cell>
          <cell r="J43">
            <v>0</v>
          </cell>
          <cell r="K43">
            <v>0</v>
          </cell>
          <cell r="L43">
            <v>0</v>
          </cell>
          <cell r="M43">
            <v>0</v>
          </cell>
        </row>
        <row r="44">
          <cell r="D44">
            <v>0.94</v>
          </cell>
          <cell r="E44">
            <v>0</v>
          </cell>
          <cell r="F44">
            <v>0</v>
          </cell>
          <cell r="G44">
            <v>0</v>
          </cell>
          <cell r="H44">
            <v>0</v>
          </cell>
          <cell r="I44">
            <v>0</v>
          </cell>
          <cell r="J44">
            <v>0.06</v>
          </cell>
          <cell r="K44">
            <v>0</v>
          </cell>
          <cell r="L44">
            <v>0</v>
          </cell>
          <cell r="M44">
            <v>0</v>
          </cell>
        </row>
        <row r="45">
          <cell r="D45">
            <v>0.2</v>
          </cell>
          <cell r="E45">
            <v>0</v>
          </cell>
          <cell r="F45">
            <v>0</v>
          </cell>
          <cell r="G45">
            <v>0</v>
          </cell>
          <cell r="H45">
            <v>0</v>
          </cell>
          <cell r="I45">
            <v>0</v>
          </cell>
          <cell r="J45">
            <v>0.8</v>
          </cell>
          <cell r="K45">
            <v>0</v>
          </cell>
          <cell r="L45">
            <v>0</v>
          </cell>
          <cell r="M45">
            <v>0</v>
          </cell>
        </row>
        <row r="46">
          <cell r="D46">
            <v>1</v>
          </cell>
          <cell r="E46">
            <v>0</v>
          </cell>
          <cell r="F46">
            <v>0</v>
          </cell>
          <cell r="G46">
            <v>0</v>
          </cell>
          <cell r="H46">
            <v>0</v>
          </cell>
          <cell r="I46">
            <v>0</v>
          </cell>
          <cell r="J46">
            <v>0</v>
          </cell>
          <cell r="K46">
            <v>0</v>
          </cell>
          <cell r="L46">
            <v>0</v>
          </cell>
          <cell r="M46">
            <v>0</v>
          </cell>
        </row>
        <row r="47">
          <cell r="D47">
            <v>1</v>
          </cell>
          <cell r="E47">
            <v>0</v>
          </cell>
          <cell r="F47">
            <v>0</v>
          </cell>
          <cell r="G47">
            <v>0</v>
          </cell>
          <cell r="H47">
            <v>0</v>
          </cell>
          <cell r="I47">
            <v>0</v>
          </cell>
          <cell r="J47">
            <v>0</v>
          </cell>
          <cell r="K47">
            <v>0</v>
          </cell>
          <cell r="L47">
            <v>0</v>
          </cell>
          <cell r="M47">
            <v>0</v>
          </cell>
        </row>
        <row r="48">
          <cell r="D48">
            <v>1</v>
          </cell>
          <cell r="E48">
            <v>0</v>
          </cell>
          <cell r="F48">
            <v>0</v>
          </cell>
          <cell r="G48">
            <v>0</v>
          </cell>
          <cell r="H48">
            <v>0</v>
          </cell>
          <cell r="I48">
            <v>0</v>
          </cell>
          <cell r="J48">
            <v>0</v>
          </cell>
          <cell r="K48">
            <v>0</v>
          </cell>
          <cell r="L48">
            <v>0</v>
          </cell>
          <cell r="M48">
            <v>0</v>
          </cell>
        </row>
        <row r="49">
          <cell r="D49">
            <v>1</v>
          </cell>
          <cell r="E49">
            <v>0</v>
          </cell>
          <cell r="F49">
            <v>0</v>
          </cell>
          <cell r="G49">
            <v>0</v>
          </cell>
          <cell r="H49">
            <v>0</v>
          </cell>
          <cell r="I49">
            <v>0</v>
          </cell>
          <cell r="J49">
            <v>0</v>
          </cell>
          <cell r="K49">
            <v>0</v>
          </cell>
          <cell r="L49">
            <v>0</v>
          </cell>
          <cell r="M49">
            <v>0</v>
          </cell>
        </row>
        <row r="50">
          <cell r="D50">
            <v>1</v>
          </cell>
          <cell r="E50">
            <v>0</v>
          </cell>
          <cell r="F50">
            <v>0</v>
          </cell>
          <cell r="G50">
            <v>0</v>
          </cell>
          <cell r="H50">
            <v>0</v>
          </cell>
          <cell r="I50">
            <v>0</v>
          </cell>
          <cell r="J50">
            <v>0</v>
          </cell>
          <cell r="K50">
            <v>0</v>
          </cell>
          <cell r="L50">
            <v>0</v>
          </cell>
          <cell r="M50">
            <v>0</v>
          </cell>
        </row>
        <row r="51">
          <cell r="D51">
            <v>0.44</v>
          </cell>
          <cell r="E51">
            <v>0</v>
          </cell>
          <cell r="F51">
            <v>0</v>
          </cell>
          <cell r="G51">
            <v>0</v>
          </cell>
          <cell r="H51">
            <v>0.56000000000000005</v>
          </cell>
          <cell r="I51">
            <v>0</v>
          </cell>
          <cell r="J51">
            <v>0</v>
          </cell>
          <cell r="K51">
            <v>0</v>
          </cell>
          <cell r="L51">
            <v>0</v>
          </cell>
          <cell r="M51">
            <v>0</v>
          </cell>
        </row>
        <row r="52">
          <cell r="D52">
            <v>1</v>
          </cell>
          <cell r="E52">
            <v>0</v>
          </cell>
          <cell r="F52">
            <v>0</v>
          </cell>
          <cell r="G52">
            <v>0</v>
          </cell>
          <cell r="H52">
            <v>0</v>
          </cell>
          <cell r="I52">
            <v>0</v>
          </cell>
          <cell r="J52">
            <v>0</v>
          </cell>
          <cell r="K52">
            <v>0</v>
          </cell>
          <cell r="L52">
            <v>0</v>
          </cell>
          <cell r="M52">
            <v>0</v>
          </cell>
        </row>
        <row r="53">
          <cell r="D53">
            <v>1</v>
          </cell>
          <cell r="E53">
            <v>0</v>
          </cell>
          <cell r="F53">
            <v>0</v>
          </cell>
          <cell r="G53">
            <v>0</v>
          </cell>
          <cell r="H53">
            <v>0</v>
          </cell>
          <cell r="I53">
            <v>0</v>
          </cell>
          <cell r="J53">
            <v>0</v>
          </cell>
          <cell r="K53">
            <v>0</v>
          </cell>
          <cell r="L53">
            <v>0</v>
          </cell>
          <cell r="M53">
            <v>0</v>
          </cell>
        </row>
        <row r="54">
          <cell r="D54">
            <v>1</v>
          </cell>
          <cell r="E54">
            <v>0</v>
          </cell>
          <cell r="F54">
            <v>0</v>
          </cell>
          <cell r="G54">
            <v>0</v>
          </cell>
          <cell r="H54">
            <v>0</v>
          </cell>
          <cell r="I54">
            <v>0</v>
          </cell>
          <cell r="J54">
            <v>0</v>
          </cell>
          <cell r="K54">
            <v>0</v>
          </cell>
          <cell r="L54">
            <v>0</v>
          </cell>
          <cell r="M54">
            <v>0</v>
          </cell>
        </row>
        <row r="55">
          <cell r="D55">
            <v>0.97</v>
          </cell>
          <cell r="E55">
            <v>0</v>
          </cell>
          <cell r="F55">
            <v>0</v>
          </cell>
          <cell r="G55">
            <v>0</v>
          </cell>
          <cell r="H55">
            <v>0.03</v>
          </cell>
          <cell r="I55">
            <v>0</v>
          </cell>
          <cell r="J55">
            <v>0</v>
          </cell>
          <cell r="K55">
            <v>0</v>
          </cell>
          <cell r="L55">
            <v>0</v>
          </cell>
          <cell r="M55">
            <v>0</v>
          </cell>
        </row>
        <row r="56">
          <cell r="D56">
            <v>1</v>
          </cell>
          <cell r="E56">
            <v>0</v>
          </cell>
          <cell r="F56">
            <v>0</v>
          </cell>
          <cell r="G56">
            <v>0</v>
          </cell>
          <cell r="H56">
            <v>0</v>
          </cell>
          <cell r="I56">
            <v>0</v>
          </cell>
          <cell r="J56">
            <v>0</v>
          </cell>
          <cell r="K56">
            <v>0</v>
          </cell>
          <cell r="L56">
            <v>0</v>
          </cell>
          <cell r="M56">
            <v>0</v>
          </cell>
        </row>
        <row r="57">
          <cell r="D57">
            <v>1</v>
          </cell>
          <cell r="E57">
            <v>0</v>
          </cell>
          <cell r="F57">
            <v>0</v>
          </cell>
          <cell r="G57">
            <v>0</v>
          </cell>
          <cell r="H57">
            <v>0</v>
          </cell>
          <cell r="I57">
            <v>0</v>
          </cell>
          <cell r="J57">
            <v>0</v>
          </cell>
          <cell r="K57">
            <v>0</v>
          </cell>
          <cell r="L57">
            <v>0</v>
          </cell>
          <cell r="M57">
            <v>0</v>
          </cell>
        </row>
        <row r="58">
          <cell r="D58">
            <v>0.82</v>
          </cell>
          <cell r="E58">
            <v>0</v>
          </cell>
          <cell r="F58">
            <v>0</v>
          </cell>
          <cell r="G58">
            <v>0</v>
          </cell>
          <cell r="H58">
            <v>0.18</v>
          </cell>
          <cell r="I58">
            <v>0</v>
          </cell>
          <cell r="J58">
            <v>0</v>
          </cell>
          <cell r="K58">
            <v>0</v>
          </cell>
          <cell r="L58">
            <v>0</v>
          </cell>
          <cell r="M58">
            <v>0</v>
          </cell>
        </row>
        <row r="59">
          <cell r="D59">
            <v>1</v>
          </cell>
          <cell r="E59">
            <v>0</v>
          </cell>
          <cell r="F59">
            <v>0</v>
          </cell>
          <cell r="G59">
            <v>0</v>
          </cell>
          <cell r="H59">
            <v>0</v>
          </cell>
          <cell r="I59">
            <v>0</v>
          </cell>
          <cell r="J59">
            <v>0</v>
          </cell>
          <cell r="K59">
            <v>0</v>
          </cell>
          <cell r="L59">
            <v>0</v>
          </cell>
          <cell r="M59">
            <v>0</v>
          </cell>
        </row>
        <row r="60">
          <cell r="D60">
            <v>1</v>
          </cell>
          <cell r="E60">
            <v>0</v>
          </cell>
          <cell r="F60">
            <v>0</v>
          </cell>
          <cell r="G60">
            <v>0</v>
          </cell>
          <cell r="H60">
            <v>0</v>
          </cell>
          <cell r="I60">
            <v>0</v>
          </cell>
          <cell r="J60">
            <v>0</v>
          </cell>
          <cell r="K60">
            <v>0</v>
          </cell>
          <cell r="L60">
            <v>0</v>
          </cell>
          <cell r="M60">
            <v>0</v>
          </cell>
        </row>
        <row r="61">
          <cell r="D61">
            <v>1</v>
          </cell>
          <cell r="E61">
            <v>0</v>
          </cell>
          <cell r="F61">
            <v>0</v>
          </cell>
          <cell r="G61">
            <v>0</v>
          </cell>
          <cell r="H61">
            <v>0</v>
          </cell>
          <cell r="I61">
            <v>0</v>
          </cell>
          <cell r="J61">
            <v>0</v>
          </cell>
          <cell r="K61">
            <v>0</v>
          </cell>
          <cell r="L61">
            <v>0</v>
          </cell>
          <cell r="M61">
            <v>0</v>
          </cell>
        </row>
        <row r="62">
          <cell r="D62">
            <v>1</v>
          </cell>
          <cell r="E62">
            <v>0</v>
          </cell>
          <cell r="F62">
            <v>0</v>
          </cell>
          <cell r="G62">
            <v>0</v>
          </cell>
          <cell r="H62">
            <v>0</v>
          </cell>
          <cell r="I62">
            <v>0</v>
          </cell>
          <cell r="J62">
            <v>0</v>
          </cell>
          <cell r="K62">
            <v>0</v>
          </cell>
          <cell r="L62">
            <v>0</v>
          </cell>
          <cell r="M62">
            <v>0</v>
          </cell>
        </row>
        <row r="63">
          <cell r="D63">
            <v>1</v>
          </cell>
          <cell r="E63">
            <v>0</v>
          </cell>
          <cell r="F63">
            <v>0</v>
          </cell>
          <cell r="G63">
            <v>0</v>
          </cell>
          <cell r="H63">
            <v>0</v>
          </cell>
          <cell r="I63">
            <v>0</v>
          </cell>
          <cell r="J63">
            <v>0</v>
          </cell>
          <cell r="K63">
            <v>0</v>
          </cell>
          <cell r="L63">
            <v>0</v>
          </cell>
          <cell r="M63">
            <v>0</v>
          </cell>
        </row>
        <row r="64">
          <cell r="D64">
            <v>1</v>
          </cell>
          <cell r="E64">
            <v>0</v>
          </cell>
          <cell r="F64">
            <v>0</v>
          </cell>
          <cell r="G64">
            <v>0</v>
          </cell>
          <cell r="H64">
            <v>0</v>
          </cell>
          <cell r="I64">
            <v>0</v>
          </cell>
          <cell r="J64">
            <v>0</v>
          </cell>
          <cell r="K64">
            <v>0</v>
          </cell>
          <cell r="L64">
            <v>0</v>
          </cell>
          <cell r="M64">
            <v>0</v>
          </cell>
        </row>
        <row r="65">
          <cell r="D65">
            <v>1</v>
          </cell>
          <cell r="E65">
            <v>0</v>
          </cell>
          <cell r="F65">
            <v>0</v>
          </cell>
          <cell r="G65">
            <v>0</v>
          </cell>
          <cell r="H65">
            <v>0</v>
          </cell>
          <cell r="I65">
            <v>0</v>
          </cell>
          <cell r="J65">
            <v>0</v>
          </cell>
          <cell r="K65">
            <v>0</v>
          </cell>
          <cell r="L65">
            <v>0</v>
          </cell>
          <cell r="M65">
            <v>0</v>
          </cell>
        </row>
        <row r="66">
          <cell r="D66">
            <v>0.84</v>
          </cell>
          <cell r="E66">
            <v>0</v>
          </cell>
          <cell r="F66">
            <v>0</v>
          </cell>
          <cell r="G66">
            <v>0</v>
          </cell>
          <cell r="H66">
            <v>0.16</v>
          </cell>
          <cell r="I66">
            <v>0</v>
          </cell>
          <cell r="J66">
            <v>0</v>
          </cell>
          <cell r="K66">
            <v>0</v>
          </cell>
          <cell r="L66">
            <v>0</v>
          </cell>
          <cell r="M66">
            <v>0</v>
          </cell>
        </row>
        <row r="67">
          <cell r="D67">
            <v>1</v>
          </cell>
          <cell r="E67">
            <v>0</v>
          </cell>
          <cell r="F67">
            <v>0</v>
          </cell>
          <cell r="G67">
            <v>0</v>
          </cell>
          <cell r="H67">
            <v>0</v>
          </cell>
          <cell r="I67">
            <v>0</v>
          </cell>
          <cell r="J67">
            <v>0</v>
          </cell>
          <cell r="K67">
            <v>0</v>
          </cell>
          <cell r="L67">
            <v>0</v>
          </cell>
          <cell r="M67">
            <v>0</v>
          </cell>
        </row>
        <row r="68">
          <cell r="D68">
            <v>1</v>
          </cell>
          <cell r="E68">
            <v>0</v>
          </cell>
          <cell r="F68">
            <v>0</v>
          </cell>
          <cell r="G68">
            <v>0</v>
          </cell>
          <cell r="H68">
            <v>0</v>
          </cell>
          <cell r="I68">
            <v>0</v>
          </cell>
          <cell r="J68">
            <v>0</v>
          </cell>
          <cell r="K68">
            <v>0</v>
          </cell>
          <cell r="L68">
            <v>0</v>
          </cell>
          <cell r="M68">
            <v>0</v>
          </cell>
        </row>
        <row r="69">
          <cell r="D69">
            <v>1</v>
          </cell>
          <cell r="E69">
            <v>0</v>
          </cell>
          <cell r="F69">
            <v>0</v>
          </cell>
          <cell r="G69">
            <v>0</v>
          </cell>
          <cell r="H69">
            <v>0</v>
          </cell>
          <cell r="I69">
            <v>0</v>
          </cell>
          <cell r="J69">
            <v>0</v>
          </cell>
          <cell r="K69">
            <v>0</v>
          </cell>
          <cell r="L69">
            <v>0</v>
          </cell>
          <cell r="M69">
            <v>0</v>
          </cell>
        </row>
        <row r="70">
          <cell r="D70">
            <v>0.83</v>
          </cell>
          <cell r="E70">
            <v>0</v>
          </cell>
          <cell r="F70">
            <v>0</v>
          </cell>
          <cell r="G70">
            <v>0</v>
          </cell>
          <cell r="H70">
            <v>0</v>
          </cell>
          <cell r="I70">
            <v>0</v>
          </cell>
          <cell r="J70">
            <v>0.17</v>
          </cell>
          <cell r="K70">
            <v>0</v>
          </cell>
          <cell r="L70">
            <v>0</v>
          </cell>
          <cell r="M70">
            <v>0</v>
          </cell>
        </row>
        <row r="71">
          <cell r="D71">
            <v>1</v>
          </cell>
          <cell r="E71">
            <v>0</v>
          </cell>
          <cell r="F71">
            <v>0</v>
          </cell>
          <cell r="G71">
            <v>0</v>
          </cell>
          <cell r="H71">
            <v>0</v>
          </cell>
          <cell r="I71">
            <v>0</v>
          </cell>
          <cell r="J71">
            <v>0</v>
          </cell>
          <cell r="K71">
            <v>0</v>
          </cell>
          <cell r="L71">
            <v>0</v>
          </cell>
          <cell r="M71">
            <v>0</v>
          </cell>
        </row>
        <row r="72">
          <cell r="D72">
            <v>1</v>
          </cell>
          <cell r="E72">
            <v>0</v>
          </cell>
          <cell r="F72">
            <v>0</v>
          </cell>
          <cell r="G72">
            <v>0</v>
          </cell>
          <cell r="H72">
            <v>0</v>
          </cell>
          <cell r="I72">
            <v>0</v>
          </cell>
          <cell r="J72">
            <v>0</v>
          </cell>
          <cell r="K72">
            <v>0</v>
          </cell>
          <cell r="L72">
            <v>0</v>
          </cell>
          <cell r="M72">
            <v>0</v>
          </cell>
        </row>
        <row r="73">
          <cell r="D73">
            <v>1</v>
          </cell>
          <cell r="E73">
            <v>0</v>
          </cell>
          <cell r="F73">
            <v>0</v>
          </cell>
          <cell r="G73">
            <v>0</v>
          </cell>
          <cell r="H73">
            <v>0</v>
          </cell>
          <cell r="I73">
            <v>0</v>
          </cell>
          <cell r="J73">
            <v>0</v>
          </cell>
          <cell r="K73">
            <v>0</v>
          </cell>
          <cell r="L73">
            <v>0</v>
          </cell>
          <cell r="M73">
            <v>0</v>
          </cell>
        </row>
        <row r="74">
          <cell r="D74">
            <v>1</v>
          </cell>
          <cell r="E74">
            <v>0</v>
          </cell>
          <cell r="F74">
            <v>0</v>
          </cell>
          <cell r="G74">
            <v>0</v>
          </cell>
          <cell r="H74">
            <v>0</v>
          </cell>
          <cell r="I74">
            <v>0</v>
          </cell>
          <cell r="J74">
            <v>0</v>
          </cell>
          <cell r="K74">
            <v>0</v>
          </cell>
          <cell r="L74">
            <v>0</v>
          </cell>
          <cell r="M74">
            <v>0</v>
          </cell>
        </row>
        <row r="75">
          <cell r="D75">
            <v>1</v>
          </cell>
          <cell r="E75">
            <v>0</v>
          </cell>
          <cell r="F75">
            <v>0</v>
          </cell>
          <cell r="G75">
            <v>0</v>
          </cell>
          <cell r="H75">
            <v>0</v>
          </cell>
          <cell r="I75">
            <v>0</v>
          </cell>
          <cell r="J75">
            <v>0</v>
          </cell>
          <cell r="K75">
            <v>0</v>
          </cell>
          <cell r="L75">
            <v>0</v>
          </cell>
          <cell r="M75">
            <v>0</v>
          </cell>
        </row>
        <row r="76">
          <cell r="D76">
            <v>0</v>
          </cell>
          <cell r="E76">
            <v>0</v>
          </cell>
          <cell r="F76">
            <v>0</v>
          </cell>
          <cell r="G76">
            <v>0</v>
          </cell>
          <cell r="H76">
            <v>0</v>
          </cell>
          <cell r="I76">
            <v>0</v>
          </cell>
          <cell r="J76">
            <v>0</v>
          </cell>
          <cell r="K76">
            <v>0</v>
          </cell>
          <cell r="L76">
            <v>1</v>
          </cell>
          <cell r="M76">
            <v>0</v>
          </cell>
        </row>
        <row r="77">
          <cell r="D77">
            <v>0</v>
          </cell>
          <cell r="E77">
            <v>0</v>
          </cell>
          <cell r="F77">
            <v>0</v>
          </cell>
          <cell r="G77">
            <v>0</v>
          </cell>
          <cell r="H77">
            <v>0</v>
          </cell>
          <cell r="I77">
            <v>0</v>
          </cell>
          <cell r="J77">
            <v>0</v>
          </cell>
          <cell r="K77">
            <v>0</v>
          </cell>
          <cell r="L77">
            <v>1</v>
          </cell>
          <cell r="M77">
            <v>0</v>
          </cell>
        </row>
        <row r="78">
          <cell r="D78">
            <v>0</v>
          </cell>
          <cell r="E78">
            <v>0</v>
          </cell>
          <cell r="F78">
            <v>0</v>
          </cell>
          <cell r="G78">
            <v>0</v>
          </cell>
          <cell r="H78">
            <v>0</v>
          </cell>
          <cell r="I78">
            <v>0</v>
          </cell>
          <cell r="J78">
            <v>0</v>
          </cell>
          <cell r="K78">
            <v>0</v>
          </cell>
          <cell r="L78">
            <v>1</v>
          </cell>
          <cell r="M78">
            <v>0</v>
          </cell>
        </row>
        <row r="79">
          <cell r="D79">
            <v>0</v>
          </cell>
          <cell r="E79">
            <v>0</v>
          </cell>
          <cell r="F79">
            <v>0</v>
          </cell>
          <cell r="G79">
            <v>1</v>
          </cell>
          <cell r="H79">
            <v>0</v>
          </cell>
          <cell r="I79">
            <v>0</v>
          </cell>
          <cell r="J79">
            <v>0</v>
          </cell>
          <cell r="K79">
            <v>0</v>
          </cell>
          <cell r="L79">
            <v>0</v>
          </cell>
          <cell r="M79">
            <v>0</v>
          </cell>
        </row>
        <row r="80">
          <cell r="D80">
            <v>0</v>
          </cell>
          <cell r="E80">
            <v>0</v>
          </cell>
          <cell r="F80">
            <v>0</v>
          </cell>
          <cell r="G80">
            <v>1</v>
          </cell>
          <cell r="H80">
            <v>0</v>
          </cell>
          <cell r="I80">
            <v>0</v>
          </cell>
          <cell r="J80">
            <v>0</v>
          </cell>
          <cell r="K80">
            <v>0</v>
          </cell>
          <cell r="L80">
            <v>0</v>
          </cell>
          <cell r="M80">
            <v>0</v>
          </cell>
        </row>
        <row r="81">
          <cell r="D81">
            <v>0</v>
          </cell>
          <cell r="E81">
            <v>0</v>
          </cell>
          <cell r="F81">
            <v>0</v>
          </cell>
          <cell r="G81">
            <v>0</v>
          </cell>
          <cell r="H81">
            <v>0</v>
          </cell>
          <cell r="I81">
            <v>0</v>
          </cell>
          <cell r="J81">
            <v>0</v>
          </cell>
          <cell r="K81">
            <v>0</v>
          </cell>
          <cell r="L81">
            <v>1</v>
          </cell>
          <cell r="M81">
            <v>0</v>
          </cell>
        </row>
        <row r="82">
          <cell r="D82">
            <v>0</v>
          </cell>
          <cell r="E82">
            <v>0</v>
          </cell>
          <cell r="F82">
            <v>0</v>
          </cell>
          <cell r="G82">
            <v>0</v>
          </cell>
          <cell r="H82">
            <v>0</v>
          </cell>
          <cell r="I82">
            <v>0</v>
          </cell>
          <cell r="J82">
            <v>0</v>
          </cell>
          <cell r="K82">
            <v>0</v>
          </cell>
          <cell r="L82">
            <v>1</v>
          </cell>
          <cell r="M82">
            <v>0</v>
          </cell>
        </row>
        <row r="83">
          <cell r="D83">
            <v>0</v>
          </cell>
          <cell r="E83">
            <v>0</v>
          </cell>
          <cell r="F83">
            <v>0</v>
          </cell>
          <cell r="G83">
            <v>0</v>
          </cell>
          <cell r="H83">
            <v>0</v>
          </cell>
          <cell r="I83">
            <v>0</v>
          </cell>
          <cell r="J83">
            <v>0</v>
          </cell>
          <cell r="K83">
            <v>0</v>
          </cell>
          <cell r="L83">
            <v>1</v>
          </cell>
          <cell r="M83">
            <v>0</v>
          </cell>
        </row>
        <row r="84">
          <cell r="D84">
            <v>0</v>
          </cell>
          <cell r="E84">
            <v>0</v>
          </cell>
          <cell r="F84">
            <v>0</v>
          </cell>
          <cell r="G84">
            <v>0</v>
          </cell>
          <cell r="H84">
            <v>0</v>
          </cell>
          <cell r="I84">
            <v>0</v>
          </cell>
          <cell r="J84">
            <v>0</v>
          </cell>
          <cell r="K84">
            <v>0</v>
          </cell>
          <cell r="L84">
            <v>1</v>
          </cell>
          <cell r="M84">
            <v>0</v>
          </cell>
        </row>
        <row r="85">
          <cell r="D85">
            <v>0</v>
          </cell>
          <cell r="E85">
            <v>0</v>
          </cell>
          <cell r="F85">
            <v>0</v>
          </cell>
          <cell r="G85">
            <v>0</v>
          </cell>
          <cell r="H85">
            <v>0</v>
          </cell>
          <cell r="I85">
            <v>0</v>
          </cell>
          <cell r="J85">
            <v>0</v>
          </cell>
          <cell r="K85">
            <v>0</v>
          </cell>
          <cell r="L85">
            <v>1</v>
          </cell>
          <cell r="M85">
            <v>0</v>
          </cell>
        </row>
        <row r="86">
          <cell r="D86">
            <v>0</v>
          </cell>
          <cell r="E86">
            <v>0</v>
          </cell>
          <cell r="F86">
            <v>0.68</v>
          </cell>
          <cell r="G86">
            <v>0</v>
          </cell>
          <cell r="H86">
            <v>0</v>
          </cell>
          <cell r="I86">
            <v>0</v>
          </cell>
          <cell r="J86">
            <v>0</v>
          </cell>
          <cell r="K86">
            <v>0.32</v>
          </cell>
          <cell r="L86">
            <v>0</v>
          </cell>
          <cell r="M86">
            <v>0</v>
          </cell>
        </row>
        <row r="87">
          <cell r="D87">
            <v>0</v>
          </cell>
          <cell r="E87">
            <v>0</v>
          </cell>
          <cell r="F87">
            <v>0</v>
          </cell>
          <cell r="G87">
            <v>0</v>
          </cell>
          <cell r="H87">
            <v>0</v>
          </cell>
          <cell r="I87">
            <v>0</v>
          </cell>
          <cell r="J87">
            <v>0</v>
          </cell>
          <cell r="K87">
            <v>1</v>
          </cell>
          <cell r="L87">
            <v>0</v>
          </cell>
          <cell r="M87">
            <v>0</v>
          </cell>
        </row>
        <row r="88">
          <cell r="D88">
            <v>0</v>
          </cell>
          <cell r="E88">
            <v>1</v>
          </cell>
          <cell r="F88">
            <v>0</v>
          </cell>
          <cell r="G88">
            <v>0</v>
          </cell>
          <cell r="H88">
            <v>0</v>
          </cell>
          <cell r="I88">
            <v>0</v>
          </cell>
          <cell r="J88">
            <v>0</v>
          </cell>
          <cell r="K88">
            <v>0</v>
          </cell>
          <cell r="L88">
            <v>0</v>
          </cell>
          <cell r="M88">
            <v>0</v>
          </cell>
        </row>
        <row r="89">
          <cell r="D89">
            <v>0</v>
          </cell>
          <cell r="E89">
            <v>1</v>
          </cell>
          <cell r="F89">
            <v>0</v>
          </cell>
          <cell r="G89">
            <v>0</v>
          </cell>
          <cell r="H89">
            <v>0</v>
          </cell>
          <cell r="I89">
            <v>0</v>
          </cell>
          <cell r="J89">
            <v>0</v>
          </cell>
          <cell r="K89">
            <v>0</v>
          </cell>
          <cell r="L89">
            <v>0</v>
          </cell>
          <cell r="M89">
            <v>0</v>
          </cell>
        </row>
        <row r="90">
          <cell r="D90">
            <v>0</v>
          </cell>
          <cell r="E90">
            <v>1</v>
          </cell>
          <cell r="F90">
            <v>0</v>
          </cell>
          <cell r="G90">
            <v>0</v>
          </cell>
          <cell r="H90">
            <v>0</v>
          </cell>
          <cell r="I90">
            <v>0</v>
          </cell>
          <cell r="J90">
            <v>0</v>
          </cell>
          <cell r="K90">
            <v>0</v>
          </cell>
          <cell r="L90">
            <v>0</v>
          </cell>
          <cell r="M90">
            <v>0</v>
          </cell>
        </row>
        <row r="91">
          <cell r="D91">
            <v>0</v>
          </cell>
          <cell r="E91">
            <v>1</v>
          </cell>
          <cell r="F91">
            <v>0</v>
          </cell>
          <cell r="G91">
            <v>0</v>
          </cell>
          <cell r="H91">
            <v>0</v>
          </cell>
          <cell r="I91">
            <v>0</v>
          </cell>
          <cell r="J91">
            <v>0</v>
          </cell>
          <cell r="K91">
            <v>0</v>
          </cell>
          <cell r="L91">
            <v>0</v>
          </cell>
          <cell r="M91">
            <v>0</v>
          </cell>
        </row>
        <row r="92">
          <cell r="D92">
            <v>1</v>
          </cell>
          <cell r="E92">
            <v>0</v>
          </cell>
          <cell r="F92">
            <v>0</v>
          </cell>
          <cell r="G92">
            <v>0</v>
          </cell>
          <cell r="H92">
            <v>0</v>
          </cell>
          <cell r="I92">
            <v>0</v>
          </cell>
          <cell r="J92">
            <v>0</v>
          </cell>
          <cell r="K92">
            <v>0</v>
          </cell>
          <cell r="L92">
            <v>0</v>
          </cell>
          <cell r="M92">
            <v>0</v>
          </cell>
        </row>
        <row r="93">
          <cell r="D93">
            <v>1</v>
          </cell>
          <cell r="E93">
            <v>0</v>
          </cell>
          <cell r="F93">
            <v>0</v>
          </cell>
          <cell r="G93">
            <v>0</v>
          </cell>
          <cell r="H93">
            <v>0</v>
          </cell>
          <cell r="I93">
            <v>0</v>
          </cell>
          <cell r="J93">
            <v>0</v>
          </cell>
          <cell r="K93">
            <v>0</v>
          </cell>
          <cell r="L93">
            <v>0</v>
          </cell>
          <cell r="M93">
            <v>0</v>
          </cell>
        </row>
        <row r="94">
          <cell r="D94">
            <v>0</v>
          </cell>
          <cell r="E94">
            <v>1</v>
          </cell>
          <cell r="F94">
            <v>0</v>
          </cell>
          <cell r="G94">
            <v>0</v>
          </cell>
          <cell r="H94">
            <v>0</v>
          </cell>
          <cell r="I94">
            <v>0</v>
          </cell>
          <cell r="J94">
            <v>0</v>
          </cell>
          <cell r="K94">
            <v>0</v>
          </cell>
          <cell r="L94">
            <v>0</v>
          </cell>
          <cell r="M94">
            <v>0</v>
          </cell>
        </row>
        <row r="95">
          <cell r="D95">
            <v>1</v>
          </cell>
          <cell r="E95">
            <v>0</v>
          </cell>
          <cell r="F95">
            <v>0</v>
          </cell>
          <cell r="G95">
            <v>0</v>
          </cell>
          <cell r="H95">
            <v>0</v>
          </cell>
          <cell r="I95">
            <v>0</v>
          </cell>
          <cell r="J95">
            <v>0</v>
          </cell>
          <cell r="K95">
            <v>0</v>
          </cell>
          <cell r="L95">
            <v>0</v>
          </cell>
          <cell r="M95">
            <v>0</v>
          </cell>
        </row>
        <row r="96">
          <cell r="D96">
            <v>0.63</v>
          </cell>
          <cell r="E96">
            <v>0</v>
          </cell>
          <cell r="F96">
            <v>0</v>
          </cell>
          <cell r="G96">
            <v>0</v>
          </cell>
          <cell r="H96">
            <v>0</v>
          </cell>
          <cell r="I96">
            <v>0</v>
          </cell>
          <cell r="J96">
            <v>0.37</v>
          </cell>
          <cell r="K96">
            <v>0</v>
          </cell>
          <cell r="L96">
            <v>0</v>
          </cell>
          <cell r="M96">
            <v>0</v>
          </cell>
        </row>
        <row r="97">
          <cell r="D97">
            <v>1</v>
          </cell>
          <cell r="E97">
            <v>0</v>
          </cell>
          <cell r="F97">
            <v>0</v>
          </cell>
          <cell r="G97">
            <v>0</v>
          </cell>
          <cell r="H97">
            <v>0</v>
          </cell>
          <cell r="I97">
            <v>0</v>
          </cell>
          <cell r="J97">
            <v>0</v>
          </cell>
          <cell r="K97">
            <v>0</v>
          </cell>
          <cell r="L97">
            <v>0</v>
          </cell>
          <cell r="M97">
            <v>0</v>
          </cell>
        </row>
        <row r="98">
          <cell r="D98">
            <v>1</v>
          </cell>
          <cell r="E98">
            <v>0</v>
          </cell>
          <cell r="F98">
            <v>0</v>
          </cell>
          <cell r="G98">
            <v>0</v>
          </cell>
          <cell r="H98">
            <v>0</v>
          </cell>
          <cell r="I98">
            <v>0</v>
          </cell>
          <cell r="J98">
            <v>0</v>
          </cell>
          <cell r="K98">
            <v>0</v>
          </cell>
          <cell r="L98">
            <v>0</v>
          </cell>
          <cell r="M98">
            <v>0</v>
          </cell>
        </row>
        <row r="99">
          <cell r="D99">
            <v>1</v>
          </cell>
          <cell r="E99">
            <v>0</v>
          </cell>
          <cell r="F99">
            <v>0</v>
          </cell>
          <cell r="G99">
            <v>0</v>
          </cell>
          <cell r="H99">
            <v>0</v>
          </cell>
          <cell r="I99">
            <v>0</v>
          </cell>
          <cell r="J99">
            <v>0</v>
          </cell>
          <cell r="K99">
            <v>0</v>
          </cell>
          <cell r="L99">
            <v>0</v>
          </cell>
          <cell r="M99">
            <v>0</v>
          </cell>
        </row>
        <row r="100">
          <cell r="D100">
            <v>1</v>
          </cell>
          <cell r="E100">
            <v>0</v>
          </cell>
          <cell r="F100">
            <v>0</v>
          </cell>
          <cell r="G100">
            <v>0</v>
          </cell>
          <cell r="H100">
            <v>0</v>
          </cell>
          <cell r="I100">
            <v>0</v>
          </cell>
          <cell r="J100">
            <v>0</v>
          </cell>
          <cell r="K100">
            <v>0</v>
          </cell>
          <cell r="L100">
            <v>0</v>
          </cell>
          <cell r="M100">
            <v>0</v>
          </cell>
        </row>
        <row r="101">
          <cell r="D101">
            <v>1</v>
          </cell>
          <cell r="E101">
            <v>0</v>
          </cell>
          <cell r="F101">
            <v>0</v>
          </cell>
          <cell r="G101">
            <v>0</v>
          </cell>
          <cell r="H101">
            <v>0</v>
          </cell>
          <cell r="I101">
            <v>0</v>
          </cell>
          <cell r="J101">
            <v>0</v>
          </cell>
          <cell r="K101">
            <v>0</v>
          </cell>
          <cell r="L101">
            <v>0</v>
          </cell>
          <cell r="M101">
            <v>0</v>
          </cell>
        </row>
        <row r="102">
          <cell r="D102">
            <v>1</v>
          </cell>
          <cell r="E102">
            <v>0</v>
          </cell>
          <cell r="F102">
            <v>0</v>
          </cell>
          <cell r="G102">
            <v>0</v>
          </cell>
          <cell r="H102">
            <v>0</v>
          </cell>
          <cell r="I102">
            <v>0</v>
          </cell>
          <cell r="J102">
            <v>0</v>
          </cell>
          <cell r="K102">
            <v>0</v>
          </cell>
          <cell r="L102">
            <v>0</v>
          </cell>
          <cell r="M102">
            <v>0</v>
          </cell>
        </row>
        <row r="103">
          <cell r="D103">
            <v>1</v>
          </cell>
          <cell r="E103">
            <v>0</v>
          </cell>
          <cell r="F103">
            <v>0</v>
          </cell>
          <cell r="G103">
            <v>0</v>
          </cell>
          <cell r="H103">
            <v>0</v>
          </cell>
          <cell r="I103">
            <v>0</v>
          </cell>
          <cell r="J103">
            <v>0</v>
          </cell>
          <cell r="K103">
            <v>0</v>
          </cell>
          <cell r="L103">
            <v>0</v>
          </cell>
          <cell r="M103">
            <v>0</v>
          </cell>
        </row>
        <row r="104">
          <cell r="D104">
            <v>1</v>
          </cell>
          <cell r="E104">
            <v>0</v>
          </cell>
          <cell r="F104">
            <v>0</v>
          </cell>
          <cell r="G104">
            <v>0</v>
          </cell>
          <cell r="H104">
            <v>0</v>
          </cell>
          <cell r="I104">
            <v>0</v>
          </cell>
          <cell r="J104">
            <v>0</v>
          </cell>
          <cell r="K104">
            <v>0</v>
          </cell>
          <cell r="L104">
            <v>0</v>
          </cell>
          <cell r="M104">
            <v>0</v>
          </cell>
        </row>
        <row r="105">
          <cell r="D105">
            <v>0</v>
          </cell>
          <cell r="E105">
            <v>1</v>
          </cell>
          <cell r="F105">
            <v>0</v>
          </cell>
          <cell r="G105">
            <v>0</v>
          </cell>
          <cell r="H105">
            <v>0</v>
          </cell>
          <cell r="I105">
            <v>0</v>
          </cell>
          <cell r="J105">
            <v>0</v>
          </cell>
          <cell r="K105">
            <v>0</v>
          </cell>
          <cell r="L105">
            <v>0</v>
          </cell>
          <cell r="M105">
            <v>0</v>
          </cell>
        </row>
        <row r="106">
          <cell r="D106">
            <v>0</v>
          </cell>
          <cell r="E106">
            <v>1</v>
          </cell>
          <cell r="F106">
            <v>0</v>
          </cell>
          <cell r="G106">
            <v>0</v>
          </cell>
          <cell r="H106">
            <v>0</v>
          </cell>
          <cell r="I106">
            <v>0</v>
          </cell>
          <cell r="J106">
            <v>0</v>
          </cell>
          <cell r="K106">
            <v>0</v>
          </cell>
          <cell r="L106">
            <v>0</v>
          </cell>
          <cell r="M106">
            <v>0</v>
          </cell>
        </row>
        <row r="107">
          <cell r="D107">
            <v>0</v>
          </cell>
          <cell r="E107">
            <v>1</v>
          </cell>
          <cell r="F107">
            <v>0</v>
          </cell>
          <cell r="G107">
            <v>0</v>
          </cell>
          <cell r="H107">
            <v>0</v>
          </cell>
          <cell r="I107">
            <v>0</v>
          </cell>
          <cell r="J107">
            <v>0</v>
          </cell>
          <cell r="K107">
            <v>0</v>
          </cell>
          <cell r="L107">
            <v>0</v>
          </cell>
          <cell r="M107">
            <v>0</v>
          </cell>
        </row>
        <row r="108">
          <cell r="D108">
            <v>0</v>
          </cell>
          <cell r="E108">
            <v>1</v>
          </cell>
          <cell r="F108">
            <v>0</v>
          </cell>
          <cell r="G108">
            <v>0</v>
          </cell>
          <cell r="H108">
            <v>0</v>
          </cell>
          <cell r="I108">
            <v>0</v>
          </cell>
          <cell r="J108">
            <v>0</v>
          </cell>
          <cell r="K108">
            <v>0</v>
          </cell>
          <cell r="L108">
            <v>0</v>
          </cell>
          <cell r="M108">
            <v>0</v>
          </cell>
        </row>
        <row r="109">
          <cell r="D109">
            <v>0.06</v>
          </cell>
          <cell r="E109">
            <v>0</v>
          </cell>
          <cell r="F109">
            <v>0</v>
          </cell>
          <cell r="G109">
            <v>0</v>
          </cell>
          <cell r="H109">
            <v>0</v>
          </cell>
          <cell r="I109">
            <v>0</v>
          </cell>
          <cell r="J109">
            <v>0.94</v>
          </cell>
          <cell r="K109">
            <v>0</v>
          </cell>
          <cell r="L109">
            <v>0</v>
          </cell>
          <cell r="M109">
            <v>0</v>
          </cell>
        </row>
        <row r="110">
          <cell r="D110">
            <v>0</v>
          </cell>
          <cell r="E110">
            <v>0</v>
          </cell>
          <cell r="F110">
            <v>0</v>
          </cell>
          <cell r="G110">
            <v>1</v>
          </cell>
          <cell r="H110">
            <v>0</v>
          </cell>
          <cell r="I110">
            <v>0</v>
          </cell>
          <cell r="J110">
            <v>0</v>
          </cell>
          <cell r="K110">
            <v>0</v>
          </cell>
          <cell r="L110">
            <v>0</v>
          </cell>
          <cell r="M110">
            <v>0</v>
          </cell>
        </row>
        <row r="111">
          <cell r="D111">
            <v>0</v>
          </cell>
          <cell r="E111">
            <v>0</v>
          </cell>
          <cell r="F111">
            <v>0</v>
          </cell>
          <cell r="G111">
            <v>1</v>
          </cell>
          <cell r="H111">
            <v>0</v>
          </cell>
          <cell r="I111">
            <v>0</v>
          </cell>
          <cell r="J111">
            <v>0</v>
          </cell>
          <cell r="K111">
            <v>0</v>
          </cell>
          <cell r="L111">
            <v>0</v>
          </cell>
          <cell r="M111">
            <v>0</v>
          </cell>
        </row>
        <row r="112">
          <cell r="D112">
            <v>0</v>
          </cell>
          <cell r="E112">
            <v>0</v>
          </cell>
          <cell r="F112">
            <v>0</v>
          </cell>
          <cell r="G112">
            <v>1</v>
          </cell>
          <cell r="H112">
            <v>0</v>
          </cell>
          <cell r="I112">
            <v>0</v>
          </cell>
          <cell r="J112">
            <v>0</v>
          </cell>
          <cell r="K112">
            <v>0</v>
          </cell>
          <cell r="L112">
            <v>0</v>
          </cell>
          <cell r="M112">
            <v>0</v>
          </cell>
        </row>
        <row r="113">
          <cell r="D113">
            <v>0</v>
          </cell>
          <cell r="E113">
            <v>0</v>
          </cell>
          <cell r="F113">
            <v>0</v>
          </cell>
          <cell r="G113">
            <v>1</v>
          </cell>
          <cell r="H113">
            <v>0</v>
          </cell>
          <cell r="I113">
            <v>0</v>
          </cell>
          <cell r="J113">
            <v>0</v>
          </cell>
          <cell r="K113">
            <v>0</v>
          </cell>
          <cell r="L113">
            <v>0</v>
          </cell>
          <cell r="M113">
            <v>0</v>
          </cell>
        </row>
        <row r="114">
          <cell r="D114">
            <v>0</v>
          </cell>
          <cell r="E114">
            <v>0</v>
          </cell>
          <cell r="F114">
            <v>0</v>
          </cell>
          <cell r="G114">
            <v>1</v>
          </cell>
          <cell r="H114">
            <v>0</v>
          </cell>
          <cell r="I114">
            <v>0</v>
          </cell>
          <cell r="J114">
            <v>0</v>
          </cell>
          <cell r="K114">
            <v>0</v>
          </cell>
          <cell r="L114">
            <v>0</v>
          </cell>
          <cell r="M114">
            <v>0</v>
          </cell>
        </row>
        <row r="115">
          <cell r="D115">
            <v>0</v>
          </cell>
          <cell r="E115">
            <v>0</v>
          </cell>
          <cell r="F115">
            <v>0</v>
          </cell>
          <cell r="G115">
            <v>0</v>
          </cell>
          <cell r="H115">
            <v>1</v>
          </cell>
          <cell r="I115">
            <v>0</v>
          </cell>
          <cell r="J115">
            <v>0</v>
          </cell>
          <cell r="K115">
            <v>0</v>
          </cell>
          <cell r="L115">
            <v>0</v>
          </cell>
          <cell r="M115">
            <v>0</v>
          </cell>
        </row>
        <row r="116">
          <cell r="D116">
            <v>0</v>
          </cell>
          <cell r="E116">
            <v>0</v>
          </cell>
          <cell r="F116">
            <v>0</v>
          </cell>
          <cell r="G116">
            <v>0</v>
          </cell>
          <cell r="H116">
            <v>1</v>
          </cell>
          <cell r="I116">
            <v>0</v>
          </cell>
          <cell r="J116">
            <v>0</v>
          </cell>
          <cell r="K116">
            <v>0</v>
          </cell>
          <cell r="L116">
            <v>0</v>
          </cell>
          <cell r="M116">
            <v>0</v>
          </cell>
        </row>
        <row r="117">
          <cell r="D117">
            <v>0</v>
          </cell>
          <cell r="E117">
            <v>0</v>
          </cell>
          <cell r="F117">
            <v>0</v>
          </cell>
          <cell r="G117">
            <v>0</v>
          </cell>
          <cell r="H117">
            <v>1</v>
          </cell>
          <cell r="I117">
            <v>0</v>
          </cell>
          <cell r="J117">
            <v>0</v>
          </cell>
          <cell r="K117">
            <v>0</v>
          </cell>
          <cell r="L117">
            <v>0</v>
          </cell>
          <cell r="M117">
            <v>0</v>
          </cell>
        </row>
        <row r="118">
          <cell r="D118">
            <v>0</v>
          </cell>
          <cell r="E118">
            <v>0</v>
          </cell>
          <cell r="F118">
            <v>0</v>
          </cell>
          <cell r="G118">
            <v>0</v>
          </cell>
          <cell r="H118">
            <v>1</v>
          </cell>
          <cell r="I118">
            <v>0</v>
          </cell>
          <cell r="J118">
            <v>0</v>
          </cell>
          <cell r="K118">
            <v>0</v>
          </cell>
          <cell r="L118">
            <v>0</v>
          </cell>
          <cell r="M118">
            <v>0</v>
          </cell>
        </row>
        <row r="119">
          <cell r="D119">
            <v>0</v>
          </cell>
          <cell r="E119">
            <v>0</v>
          </cell>
          <cell r="F119">
            <v>0</v>
          </cell>
          <cell r="G119">
            <v>0</v>
          </cell>
          <cell r="H119">
            <v>1</v>
          </cell>
          <cell r="I119">
            <v>0</v>
          </cell>
          <cell r="J119">
            <v>0</v>
          </cell>
          <cell r="K119">
            <v>0</v>
          </cell>
          <cell r="L119">
            <v>0</v>
          </cell>
          <cell r="M119">
            <v>0</v>
          </cell>
        </row>
        <row r="120">
          <cell r="D120">
            <v>0</v>
          </cell>
          <cell r="E120">
            <v>0</v>
          </cell>
          <cell r="F120">
            <v>0</v>
          </cell>
          <cell r="G120">
            <v>0</v>
          </cell>
          <cell r="H120">
            <v>0.93</v>
          </cell>
          <cell r="I120">
            <v>0</v>
          </cell>
          <cell r="J120">
            <v>0</v>
          </cell>
          <cell r="K120">
            <v>7.0000000000000007E-2</v>
          </cell>
          <cell r="L120">
            <v>0</v>
          </cell>
          <cell r="M120">
            <v>0</v>
          </cell>
        </row>
        <row r="121">
          <cell r="D121">
            <v>0</v>
          </cell>
          <cell r="E121">
            <v>0</v>
          </cell>
          <cell r="F121">
            <v>0</v>
          </cell>
          <cell r="G121">
            <v>0</v>
          </cell>
          <cell r="H121">
            <v>1</v>
          </cell>
          <cell r="I121">
            <v>0</v>
          </cell>
          <cell r="J121">
            <v>0</v>
          </cell>
          <cell r="K121">
            <v>0</v>
          </cell>
          <cell r="L121">
            <v>0</v>
          </cell>
          <cell r="M121">
            <v>0</v>
          </cell>
        </row>
        <row r="122">
          <cell r="D122">
            <v>0</v>
          </cell>
          <cell r="E122">
            <v>0</v>
          </cell>
          <cell r="F122">
            <v>0</v>
          </cell>
          <cell r="G122">
            <v>0</v>
          </cell>
          <cell r="H122">
            <v>1</v>
          </cell>
          <cell r="I122">
            <v>0</v>
          </cell>
          <cell r="J122">
            <v>0</v>
          </cell>
          <cell r="K122">
            <v>0</v>
          </cell>
          <cell r="L122">
            <v>0</v>
          </cell>
          <cell r="M122">
            <v>0</v>
          </cell>
        </row>
        <row r="123">
          <cell r="D123">
            <v>0</v>
          </cell>
          <cell r="E123">
            <v>0</v>
          </cell>
          <cell r="F123">
            <v>0</v>
          </cell>
          <cell r="G123">
            <v>0</v>
          </cell>
          <cell r="H123">
            <v>1</v>
          </cell>
          <cell r="I123">
            <v>0</v>
          </cell>
          <cell r="J123">
            <v>0</v>
          </cell>
          <cell r="K123">
            <v>0</v>
          </cell>
          <cell r="L123">
            <v>0</v>
          </cell>
          <cell r="M123">
            <v>0</v>
          </cell>
        </row>
        <row r="124">
          <cell r="D124">
            <v>0</v>
          </cell>
          <cell r="E124">
            <v>0</v>
          </cell>
          <cell r="F124">
            <v>0.7</v>
          </cell>
          <cell r="G124">
            <v>0</v>
          </cell>
          <cell r="H124">
            <v>0.3</v>
          </cell>
          <cell r="I124">
            <v>0</v>
          </cell>
          <cell r="J124">
            <v>0</v>
          </cell>
          <cell r="K124">
            <v>0</v>
          </cell>
          <cell r="L124">
            <v>0</v>
          </cell>
          <cell r="M124">
            <v>0</v>
          </cell>
        </row>
        <row r="125">
          <cell r="D125">
            <v>0</v>
          </cell>
          <cell r="E125">
            <v>0</v>
          </cell>
          <cell r="F125">
            <v>0</v>
          </cell>
          <cell r="G125">
            <v>0</v>
          </cell>
          <cell r="H125">
            <v>1</v>
          </cell>
          <cell r="I125">
            <v>0</v>
          </cell>
          <cell r="J125">
            <v>0</v>
          </cell>
          <cell r="K125">
            <v>0</v>
          </cell>
          <cell r="L125">
            <v>0</v>
          </cell>
          <cell r="M125">
            <v>0</v>
          </cell>
        </row>
        <row r="126">
          <cell r="D126">
            <v>0</v>
          </cell>
          <cell r="E126">
            <v>0</v>
          </cell>
          <cell r="F126">
            <v>0</v>
          </cell>
          <cell r="G126">
            <v>0</v>
          </cell>
          <cell r="H126">
            <v>1</v>
          </cell>
          <cell r="I126">
            <v>0</v>
          </cell>
          <cell r="J126">
            <v>0</v>
          </cell>
          <cell r="K126">
            <v>0</v>
          </cell>
          <cell r="L126">
            <v>0</v>
          </cell>
          <cell r="M126">
            <v>0</v>
          </cell>
        </row>
        <row r="127">
          <cell r="D127">
            <v>0</v>
          </cell>
          <cell r="E127">
            <v>0</v>
          </cell>
          <cell r="F127">
            <v>0</v>
          </cell>
          <cell r="G127">
            <v>0</v>
          </cell>
          <cell r="H127">
            <v>0.76</v>
          </cell>
          <cell r="I127">
            <v>0</v>
          </cell>
          <cell r="J127">
            <v>0</v>
          </cell>
          <cell r="K127">
            <v>0.24</v>
          </cell>
          <cell r="L127">
            <v>0</v>
          </cell>
          <cell r="M127">
            <v>0</v>
          </cell>
        </row>
        <row r="128">
          <cell r="D128">
            <v>0</v>
          </cell>
          <cell r="E128">
            <v>0</v>
          </cell>
          <cell r="F128">
            <v>0</v>
          </cell>
          <cell r="G128">
            <v>0</v>
          </cell>
          <cell r="H128">
            <v>1</v>
          </cell>
          <cell r="I128">
            <v>0</v>
          </cell>
          <cell r="J128">
            <v>0</v>
          </cell>
          <cell r="K128">
            <v>0</v>
          </cell>
          <cell r="L128">
            <v>0</v>
          </cell>
          <cell r="M128">
            <v>0</v>
          </cell>
        </row>
        <row r="129">
          <cell r="D129">
            <v>0</v>
          </cell>
          <cell r="E129">
            <v>0</v>
          </cell>
          <cell r="F129">
            <v>0</v>
          </cell>
          <cell r="G129">
            <v>0</v>
          </cell>
          <cell r="H129">
            <v>0.87</v>
          </cell>
          <cell r="I129">
            <v>0</v>
          </cell>
          <cell r="J129">
            <v>0</v>
          </cell>
          <cell r="K129">
            <v>0</v>
          </cell>
          <cell r="L129">
            <v>0.13</v>
          </cell>
          <cell r="M129">
            <v>0</v>
          </cell>
        </row>
        <row r="130">
          <cell r="D130">
            <v>0</v>
          </cell>
          <cell r="E130">
            <v>0</v>
          </cell>
          <cell r="F130">
            <v>0</v>
          </cell>
          <cell r="G130">
            <v>0</v>
          </cell>
          <cell r="H130">
            <v>1</v>
          </cell>
          <cell r="I130">
            <v>0</v>
          </cell>
          <cell r="J130">
            <v>0</v>
          </cell>
          <cell r="K130">
            <v>0</v>
          </cell>
          <cell r="L130">
            <v>0</v>
          </cell>
          <cell r="M130">
            <v>0</v>
          </cell>
        </row>
        <row r="131">
          <cell r="D131">
            <v>0</v>
          </cell>
          <cell r="E131">
            <v>0</v>
          </cell>
          <cell r="F131">
            <v>0</v>
          </cell>
          <cell r="G131">
            <v>0</v>
          </cell>
          <cell r="H131">
            <v>1</v>
          </cell>
          <cell r="I131">
            <v>0</v>
          </cell>
          <cell r="J131">
            <v>0</v>
          </cell>
          <cell r="K131">
            <v>0</v>
          </cell>
          <cell r="L131">
            <v>0</v>
          </cell>
          <cell r="M131">
            <v>0</v>
          </cell>
        </row>
        <row r="132">
          <cell r="D132">
            <v>0</v>
          </cell>
          <cell r="E132">
            <v>0</v>
          </cell>
          <cell r="F132">
            <v>0</v>
          </cell>
          <cell r="G132">
            <v>0</v>
          </cell>
          <cell r="H132">
            <v>1</v>
          </cell>
          <cell r="I132">
            <v>0</v>
          </cell>
          <cell r="J132">
            <v>0</v>
          </cell>
          <cell r="K132">
            <v>0</v>
          </cell>
          <cell r="L132">
            <v>0</v>
          </cell>
          <cell r="M132">
            <v>0</v>
          </cell>
        </row>
        <row r="133">
          <cell r="D133">
            <v>0</v>
          </cell>
          <cell r="E133">
            <v>0</v>
          </cell>
          <cell r="F133">
            <v>0</v>
          </cell>
          <cell r="G133">
            <v>0</v>
          </cell>
          <cell r="H133">
            <v>1</v>
          </cell>
          <cell r="I133">
            <v>0</v>
          </cell>
          <cell r="J133">
            <v>0</v>
          </cell>
          <cell r="K133">
            <v>0</v>
          </cell>
          <cell r="L133">
            <v>0</v>
          </cell>
          <cell r="M133">
            <v>0</v>
          </cell>
        </row>
        <row r="134">
          <cell r="D134">
            <v>0.08</v>
          </cell>
          <cell r="E134">
            <v>0</v>
          </cell>
          <cell r="F134">
            <v>0</v>
          </cell>
          <cell r="G134">
            <v>0</v>
          </cell>
          <cell r="H134">
            <v>0.92</v>
          </cell>
          <cell r="I134">
            <v>0</v>
          </cell>
          <cell r="J134">
            <v>0</v>
          </cell>
          <cell r="K134">
            <v>0</v>
          </cell>
          <cell r="L134">
            <v>0</v>
          </cell>
          <cell r="M134">
            <v>0</v>
          </cell>
        </row>
        <row r="135">
          <cell r="D135">
            <v>0</v>
          </cell>
          <cell r="E135">
            <v>0</v>
          </cell>
          <cell r="F135">
            <v>0</v>
          </cell>
          <cell r="G135">
            <v>0</v>
          </cell>
          <cell r="H135">
            <v>1</v>
          </cell>
          <cell r="I135">
            <v>0</v>
          </cell>
          <cell r="J135">
            <v>0</v>
          </cell>
          <cell r="K135">
            <v>0</v>
          </cell>
          <cell r="L135">
            <v>0</v>
          </cell>
          <cell r="M135">
            <v>0</v>
          </cell>
        </row>
        <row r="136">
          <cell r="D136">
            <v>0</v>
          </cell>
          <cell r="E136">
            <v>0</v>
          </cell>
          <cell r="F136">
            <v>0</v>
          </cell>
          <cell r="G136">
            <v>0</v>
          </cell>
          <cell r="H136">
            <v>1</v>
          </cell>
          <cell r="I136">
            <v>0</v>
          </cell>
          <cell r="J136">
            <v>0</v>
          </cell>
          <cell r="K136">
            <v>0</v>
          </cell>
          <cell r="L136">
            <v>0</v>
          </cell>
          <cell r="M136">
            <v>0</v>
          </cell>
        </row>
        <row r="137">
          <cell r="D137">
            <v>0</v>
          </cell>
          <cell r="E137">
            <v>0</v>
          </cell>
          <cell r="F137">
            <v>0</v>
          </cell>
          <cell r="G137">
            <v>0</v>
          </cell>
          <cell r="H137">
            <v>1</v>
          </cell>
          <cell r="I137">
            <v>0</v>
          </cell>
          <cell r="J137">
            <v>0</v>
          </cell>
          <cell r="K137">
            <v>0</v>
          </cell>
          <cell r="L137">
            <v>0</v>
          </cell>
          <cell r="M137">
            <v>0</v>
          </cell>
        </row>
        <row r="138">
          <cell r="D138">
            <v>0</v>
          </cell>
          <cell r="E138">
            <v>0</v>
          </cell>
          <cell r="F138">
            <v>0</v>
          </cell>
          <cell r="G138">
            <v>0</v>
          </cell>
          <cell r="H138">
            <v>1</v>
          </cell>
          <cell r="I138">
            <v>0</v>
          </cell>
          <cell r="J138">
            <v>0</v>
          </cell>
          <cell r="K138">
            <v>0</v>
          </cell>
          <cell r="L138">
            <v>0</v>
          </cell>
          <cell r="M138">
            <v>0</v>
          </cell>
        </row>
        <row r="139">
          <cell r="D139">
            <v>0</v>
          </cell>
          <cell r="E139">
            <v>0</v>
          </cell>
          <cell r="F139">
            <v>0</v>
          </cell>
          <cell r="G139">
            <v>0</v>
          </cell>
          <cell r="H139">
            <v>1</v>
          </cell>
          <cell r="I139">
            <v>0</v>
          </cell>
          <cell r="J139">
            <v>0</v>
          </cell>
          <cell r="K139">
            <v>0</v>
          </cell>
          <cell r="L139">
            <v>0</v>
          </cell>
          <cell r="M139">
            <v>0</v>
          </cell>
        </row>
        <row r="140">
          <cell r="D140">
            <v>0</v>
          </cell>
          <cell r="E140">
            <v>0</v>
          </cell>
          <cell r="F140">
            <v>0</v>
          </cell>
          <cell r="G140">
            <v>0</v>
          </cell>
          <cell r="H140">
            <v>1</v>
          </cell>
          <cell r="I140">
            <v>0</v>
          </cell>
          <cell r="J140">
            <v>0</v>
          </cell>
          <cell r="K140">
            <v>0</v>
          </cell>
          <cell r="L140">
            <v>0</v>
          </cell>
          <cell r="M140">
            <v>0</v>
          </cell>
        </row>
        <row r="141">
          <cell r="D141">
            <v>0.05</v>
          </cell>
          <cell r="E141">
            <v>0</v>
          </cell>
          <cell r="F141">
            <v>0</v>
          </cell>
          <cell r="G141">
            <v>0</v>
          </cell>
          <cell r="H141">
            <v>0.95</v>
          </cell>
          <cell r="I141">
            <v>0</v>
          </cell>
          <cell r="J141">
            <v>0</v>
          </cell>
          <cell r="K141">
            <v>0</v>
          </cell>
          <cell r="L141">
            <v>0</v>
          </cell>
          <cell r="M141">
            <v>0</v>
          </cell>
        </row>
        <row r="142">
          <cell r="D142">
            <v>0</v>
          </cell>
          <cell r="E142">
            <v>0</v>
          </cell>
          <cell r="F142">
            <v>0</v>
          </cell>
          <cell r="G142">
            <v>0</v>
          </cell>
          <cell r="H142">
            <v>1</v>
          </cell>
          <cell r="I142">
            <v>0</v>
          </cell>
          <cell r="J142">
            <v>0</v>
          </cell>
          <cell r="K142">
            <v>0</v>
          </cell>
          <cell r="L142">
            <v>0</v>
          </cell>
          <cell r="M142">
            <v>0</v>
          </cell>
        </row>
        <row r="143">
          <cell r="D143">
            <v>0</v>
          </cell>
          <cell r="E143">
            <v>0</v>
          </cell>
          <cell r="F143">
            <v>0.28999999999999998</v>
          </cell>
          <cell r="G143">
            <v>0</v>
          </cell>
          <cell r="H143">
            <v>0.71</v>
          </cell>
          <cell r="I143">
            <v>0</v>
          </cell>
          <cell r="J143">
            <v>0</v>
          </cell>
          <cell r="K143">
            <v>0</v>
          </cell>
          <cell r="L143">
            <v>0</v>
          </cell>
          <cell r="M143">
            <v>0</v>
          </cell>
        </row>
        <row r="144">
          <cell r="D144">
            <v>0</v>
          </cell>
          <cell r="E144">
            <v>0</v>
          </cell>
          <cell r="F144">
            <v>0</v>
          </cell>
          <cell r="G144">
            <v>0</v>
          </cell>
          <cell r="H144">
            <v>1</v>
          </cell>
          <cell r="I144">
            <v>0</v>
          </cell>
          <cell r="J144">
            <v>0</v>
          </cell>
          <cell r="K144">
            <v>0</v>
          </cell>
          <cell r="L144">
            <v>0</v>
          </cell>
          <cell r="M144">
            <v>0</v>
          </cell>
        </row>
        <row r="145">
          <cell r="D145">
            <v>0</v>
          </cell>
          <cell r="E145">
            <v>0</v>
          </cell>
          <cell r="F145">
            <v>0.16</v>
          </cell>
          <cell r="G145">
            <v>0</v>
          </cell>
          <cell r="H145">
            <v>0.84</v>
          </cell>
          <cell r="I145">
            <v>0</v>
          </cell>
          <cell r="J145">
            <v>0</v>
          </cell>
          <cell r="K145">
            <v>0</v>
          </cell>
          <cell r="L145">
            <v>0</v>
          </cell>
          <cell r="M145">
            <v>0</v>
          </cell>
        </row>
        <row r="146">
          <cell r="D146">
            <v>0</v>
          </cell>
          <cell r="E146">
            <v>0</v>
          </cell>
          <cell r="F146">
            <v>0</v>
          </cell>
          <cell r="G146">
            <v>0</v>
          </cell>
          <cell r="H146">
            <v>1</v>
          </cell>
          <cell r="I146">
            <v>0</v>
          </cell>
          <cell r="J146">
            <v>0</v>
          </cell>
          <cell r="K146">
            <v>0</v>
          </cell>
          <cell r="L146">
            <v>0</v>
          </cell>
          <cell r="M146">
            <v>0</v>
          </cell>
        </row>
        <row r="147">
          <cell r="D147">
            <v>0</v>
          </cell>
          <cell r="E147">
            <v>0</v>
          </cell>
          <cell r="F147">
            <v>0</v>
          </cell>
          <cell r="G147">
            <v>0</v>
          </cell>
          <cell r="H147">
            <v>1</v>
          </cell>
          <cell r="I147">
            <v>0</v>
          </cell>
          <cell r="J147">
            <v>0</v>
          </cell>
          <cell r="K147">
            <v>0</v>
          </cell>
          <cell r="L147">
            <v>0</v>
          </cell>
          <cell r="M147">
            <v>0</v>
          </cell>
        </row>
        <row r="148">
          <cell r="D148">
            <v>0</v>
          </cell>
          <cell r="E148">
            <v>0</v>
          </cell>
          <cell r="F148">
            <v>0</v>
          </cell>
          <cell r="G148">
            <v>0</v>
          </cell>
          <cell r="H148">
            <v>1</v>
          </cell>
          <cell r="I148">
            <v>0</v>
          </cell>
          <cell r="J148">
            <v>0</v>
          </cell>
          <cell r="K148">
            <v>0</v>
          </cell>
          <cell r="L148">
            <v>0</v>
          </cell>
          <cell r="M148">
            <v>0</v>
          </cell>
        </row>
        <row r="149">
          <cell r="D149">
            <v>0</v>
          </cell>
          <cell r="E149">
            <v>0</v>
          </cell>
          <cell r="F149">
            <v>0</v>
          </cell>
          <cell r="G149">
            <v>0</v>
          </cell>
          <cell r="H149">
            <v>1</v>
          </cell>
          <cell r="I149">
            <v>0</v>
          </cell>
          <cell r="J149">
            <v>0</v>
          </cell>
          <cell r="K149">
            <v>0</v>
          </cell>
          <cell r="L149">
            <v>0</v>
          </cell>
          <cell r="M149">
            <v>0</v>
          </cell>
        </row>
        <row r="150">
          <cell r="D150">
            <v>0</v>
          </cell>
          <cell r="E150">
            <v>0</v>
          </cell>
          <cell r="F150">
            <v>0</v>
          </cell>
          <cell r="G150">
            <v>0</v>
          </cell>
          <cell r="H150">
            <v>1</v>
          </cell>
          <cell r="I150">
            <v>0</v>
          </cell>
          <cell r="J150">
            <v>0</v>
          </cell>
          <cell r="K150">
            <v>0</v>
          </cell>
          <cell r="L150">
            <v>0</v>
          </cell>
          <cell r="M150">
            <v>0</v>
          </cell>
        </row>
        <row r="151">
          <cell r="D151">
            <v>0</v>
          </cell>
          <cell r="E151">
            <v>0</v>
          </cell>
          <cell r="F151">
            <v>0</v>
          </cell>
          <cell r="G151">
            <v>0</v>
          </cell>
          <cell r="H151">
            <v>1</v>
          </cell>
          <cell r="I151">
            <v>0</v>
          </cell>
          <cell r="J151">
            <v>0</v>
          </cell>
          <cell r="K151">
            <v>0</v>
          </cell>
          <cell r="L151">
            <v>0</v>
          </cell>
          <cell r="M151">
            <v>0</v>
          </cell>
        </row>
        <row r="152">
          <cell r="D152">
            <v>0</v>
          </cell>
          <cell r="E152">
            <v>0</v>
          </cell>
          <cell r="F152">
            <v>0</v>
          </cell>
          <cell r="G152">
            <v>0</v>
          </cell>
          <cell r="H152">
            <v>1</v>
          </cell>
          <cell r="I152">
            <v>0</v>
          </cell>
          <cell r="J152">
            <v>0</v>
          </cell>
          <cell r="K152">
            <v>0</v>
          </cell>
          <cell r="L152">
            <v>0</v>
          </cell>
          <cell r="M152">
            <v>0</v>
          </cell>
        </row>
        <row r="153">
          <cell r="D153">
            <v>0</v>
          </cell>
          <cell r="E153">
            <v>0</v>
          </cell>
          <cell r="F153">
            <v>0</v>
          </cell>
          <cell r="G153">
            <v>0</v>
          </cell>
          <cell r="H153">
            <v>1</v>
          </cell>
          <cell r="I153">
            <v>0</v>
          </cell>
          <cell r="J153">
            <v>0</v>
          </cell>
          <cell r="K153">
            <v>0</v>
          </cell>
          <cell r="L153">
            <v>0</v>
          </cell>
          <cell r="M153">
            <v>0</v>
          </cell>
        </row>
        <row r="154">
          <cell r="D154">
            <v>0</v>
          </cell>
          <cell r="E154">
            <v>0</v>
          </cell>
          <cell r="F154">
            <v>0</v>
          </cell>
          <cell r="G154">
            <v>0</v>
          </cell>
          <cell r="H154">
            <v>1</v>
          </cell>
          <cell r="I154">
            <v>0</v>
          </cell>
          <cell r="J154">
            <v>0</v>
          </cell>
          <cell r="K154">
            <v>0</v>
          </cell>
          <cell r="L154">
            <v>0</v>
          </cell>
          <cell r="M154">
            <v>0</v>
          </cell>
        </row>
        <row r="155">
          <cell r="D155">
            <v>0</v>
          </cell>
          <cell r="E155">
            <v>0</v>
          </cell>
          <cell r="F155">
            <v>0</v>
          </cell>
          <cell r="G155">
            <v>0</v>
          </cell>
          <cell r="H155">
            <v>1</v>
          </cell>
          <cell r="I155">
            <v>0</v>
          </cell>
          <cell r="J155">
            <v>0</v>
          </cell>
          <cell r="K155">
            <v>0</v>
          </cell>
          <cell r="L155">
            <v>0</v>
          </cell>
          <cell r="M155">
            <v>0</v>
          </cell>
        </row>
        <row r="156">
          <cell r="D156">
            <v>0</v>
          </cell>
          <cell r="E156">
            <v>0</v>
          </cell>
          <cell r="F156">
            <v>0</v>
          </cell>
          <cell r="G156">
            <v>0</v>
          </cell>
          <cell r="H156">
            <v>1</v>
          </cell>
          <cell r="I156">
            <v>0</v>
          </cell>
          <cell r="J156">
            <v>0</v>
          </cell>
          <cell r="K156">
            <v>0</v>
          </cell>
          <cell r="L156">
            <v>0</v>
          </cell>
          <cell r="M156">
            <v>0</v>
          </cell>
        </row>
        <row r="157">
          <cell r="D157">
            <v>0</v>
          </cell>
          <cell r="E157">
            <v>0</v>
          </cell>
          <cell r="F157">
            <v>0</v>
          </cell>
          <cell r="G157">
            <v>0</v>
          </cell>
          <cell r="H157">
            <v>1</v>
          </cell>
          <cell r="I157">
            <v>0</v>
          </cell>
          <cell r="J157">
            <v>0</v>
          </cell>
          <cell r="K157">
            <v>0</v>
          </cell>
          <cell r="L157">
            <v>0</v>
          </cell>
          <cell r="M157">
            <v>0</v>
          </cell>
        </row>
        <row r="158">
          <cell r="D158">
            <v>0</v>
          </cell>
          <cell r="E158">
            <v>0</v>
          </cell>
          <cell r="F158">
            <v>0</v>
          </cell>
          <cell r="G158">
            <v>0</v>
          </cell>
          <cell r="H158">
            <v>1</v>
          </cell>
          <cell r="I158">
            <v>0</v>
          </cell>
          <cell r="J158">
            <v>0</v>
          </cell>
          <cell r="K158">
            <v>0</v>
          </cell>
          <cell r="L158">
            <v>0</v>
          </cell>
          <cell r="M158">
            <v>0</v>
          </cell>
        </row>
        <row r="159">
          <cell r="D159">
            <v>0</v>
          </cell>
          <cell r="E159">
            <v>0</v>
          </cell>
          <cell r="F159">
            <v>0</v>
          </cell>
          <cell r="G159">
            <v>0</v>
          </cell>
          <cell r="H159">
            <v>1</v>
          </cell>
          <cell r="I159">
            <v>0</v>
          </cell>
          <cell r="J159">
            <v>0</v>
          </cell>
          <cell r="K159">
            <v>0</v>
          </cell>
          <cell r="L159">
            <v>0</v>
          </cell>
          <cell r="M159">
            <v>0</v>
          </cell>
        </row>
        <row r="160">
          <cell r="D160">
            <v>0</v>
          </cell>
          <cell r="E160">
            <v>0</v>
          </cell>
          <cell r="F160">
            <v>0</v>
          </cell>
          <cell r="G160">
            <v>0</v>
          </cell>
          <cell r="H160">
            <v>0.46</v>
          </cell>
          <cell r="I160">
            <v>0</v>
          </cell>
          <cell r="J160">
            <v>0</v>
          </cell>
          <cell r="K160">
            <v>0.54</v>
          </cell>
          <cell r="L160">
            <v>0</v>
          </cell>
          <cell r="M160">
            <v>0</v>
          </cell>
        </row>
        <row r="161">
          <cell r="D161">
            <v>0</v>
          </cell>
          <cell r="E161">
            <v>0</v>
          </cell>
          <cell r="F161">
            <v>0</v>
          </cell>
          <cell r="G161">
            <v>0</v>
          </cell>
          <cell r="H161">
            <v>0</v>
          </cell>
          <cell r="I161">
            <v>0</v>
          </cell>
          <cell r="J161">
            <v>1</v>
          </cell>
          <cell r="K161">
            <v>0</v>
          </cell>
          <cell r="L161">
            <v>0</v>
          </cell>
          <cell r="M161">
            <v>0</v>
          </cell>
        </row>
        <row r="162">
          <cell r="D162">
            <v>0</v>
          </cell>
          <cell r="E162">
            <v>0</v>
          </cell>
          <cell r="F162">
            <v>0</v>
          </cell>
          <cell r="G162">
            <v>0</v>
          </cell>
          <cell r="H162">
            <v>0</v>
          </cell>
          <cell r="I162">
            <v>0</v>
          </cell>
          <cell r="J162">
            <v>1</v>
          </cell>
          <cell r="K162">
            <v>0</v>
          </cell>
          <cell r="L162">
            <v>0</v>
          </cell>
          <cell r="M162">
            <v>0</v>
          </cell>
        </row>
        <row r="163">
          <cell r="D163">
            <v>0</v>
          </cell>
          <cell r="E163">
            <v>0</v>
          </cell>
          <cell r="F163">
            <v>0</v>
          </cell>
          <cell r="G163">
            <v>1</v>
          </cell>
          <cell r="H163">
            <v>0</v>
          </cell>
          <cell r="I163">
            <v>0</v>
          </cell>
          <cell r="J163">
            <v>0</v>
          </cell>
          <cell r="K163">
            <v>0</v>
          </cell>
          <cell r="L163">
            <v>0</v>
          </cell>
          <cell r="M163">
            <v>0</v>
          </cell>
        </row>
        <row r="164">
          <cell r="D164">
            <v>0</v>
          </cell>
          <cell r="E164">
            <v>0</v>
          </cell>
          <cell r="F164">
            <v>0</v>
          </cell>
          <cell r="G164">
            <v>1</v>
          </cell>
          <cell r="H164">
            <v>0</v>
          </cell>
          <cell r="I164">
            <v>0</v>
          </cell>
          <cell r="J164">
            <v>0</v>
          </cell>
          <cell r="K164">
            <v>0</v>
          </cell>
          <cell r="L164">
            <v>0</v>
          </cell>
          <cell r="M164">
            <v>0</v>
          </cell>
        </row>
        <row r="165">
          <cell r="D165">
            <v>0</v>
          </cell>
          <cell r="E165">
            <v>0</v>
          </cell>
          <cell r="F165">
            <v>0</v>
          </cell>
          <cell r="G165">
            <v>1</v>
          </cell>
          <cell r="H165">
            <v>0</v>
          </cell>
          <cell r="I165">
            <v>0</v>
          </cell>
          <cell r="J165">
            <v>0</v>
          </cell>
          <cell r="K165">
            <v>0</v>
          </cell>
          <cell r="L165">
            <v>0</v>
          </cell>
          <cell r="M165">
            <v>0</v>
          </cell>
        </row>
        <row r="166">
          <cell r="D166">
            <v>0</v>
          </cell>
          <cell r="E166">
            <v>0</v>
          </cell>
          <cell r="F166">
            <v>0</v>
          </cell>
          <cell r="G166">
            <v>1</v>
          </cell>
          <cell r="H166">
            <v>0</v>
          </cell>
          <cell r="I166">
            <v>0</v>
          </cell>
          <cell r="J166">
            <v>0</v>
          </cell>
          <cell r="K166">
            <v>0</v>
          </cell>
          <cell r="L166">
            <v>0</v>
          </cell>
          <cell r="M166">
            <v>0</v>
          </cell>
        </row>
        <row r="167">
          <cell r="D167">
            <v>0</v>
          </cell>
          <cell r="E167">
            <v>0</v>
          </cell>
          <cell r="F167">
            <v>0</v>
          </cell>
          <cell r="G167">
            <v>0.36</v>
          </cell>
          <cell r="H167">
            <v>0</v>
          </cell>
          <cell r="I167">
            <v>0</v>
          </cell>
          <cell r="J167">
            <v>0.64</v>
          </cell>
          <cell r="K167">
            <v>0</v>
          </cell>
          <cell r="L167">
            <v>0</v>
          </cell>
          <cell r="M167">
            <v>0</v>
          </cell>
        </row>
        <row r="168">
          <cell r="D168">
            <v>0</v>
          </cell>
          <cell r="E168">
            <v>0</v>
          </cell>
          <cell r="F168">
            <v>0</v>
          </cell>
          <cell r="G168">
            <v>0</v>
          </cell>
          <cell r="H168">
            <v>0</v>
          </cell>
          <cell r="I168">
            <v>0</v>
          </cell>
          <cell r="J168">
            <v>1</v>
          </cell>
          <cell r="K168">
            <v>0</v>
          </cell>
          <cell r="L168">
            <v>0</v>
          </cell>
          <cell r="M168">
            <v>0</v>
          </cell>
        </row>
        <row r="169">
          <cell r="D169">
            <v>0</v>
          </cell>
          <cell r="E169">
            <v>0</v>
          </cell>
          <cell r="F169">
            <v>0</v>
          </cell>
          <cell r="G169">
            <v>0</v>
          </cell>
          <cell r="H169">
            <v>0</v>
          </cell>
          <cell r="I169">
            <v>0</v>
          </cell>
          <cell r="J169">
            <v>1</v>
          </cell>
          <cell r="K169">
            <v>0</v>
          </cell>
          <cell r="L169">
            <v>0</v>
          </cell>
          <cell r="M169">
            <v>0</v>
          </cell>
        </row>
        <row r="170">
          <cell r="D170">
            <v>0</v>
          </cell>
          <cell r="E170">
            <v>0</v>
          </cell>
          <cell r="F170">
            <v>0</v>
          </cell>
          <cell r="G170">
            <v>1</v>
          </cell>
          <cell r="H170">
            <v>0</v>
          </cell>
          <cell r="I170">
            <v>0</v>
          </cell>
          <cell r="J170">
            <v>0</v>
          </cell>
          <cell r="K170">
            <v>0</v>
          </cell>
          <cell r="L170">
            <v>0</v>
          </cell>
          <cell r="M170">
            <v>0</v>
          </cell>
        </row>
        <row r="171">
          <cell r="D171">
            <v>0</v>
          </cell>
          <cell r="E171">
            <v>0</v>
          </cell>
          <cell r="F171">
            <v>0</v>
          </cell>
          <cell r="G171">
            <v>1</v>
          </cell>
          <cell r="H171">
            <v>0</v>
          </cell>
          <cell r="I171">
            <v>0</v>
          </cell>
          <cell r="J171">
            <v>0</v>
          </cell>
          <cell r="K171">
            <v>0</v>
          </cell>
          <cell r="L171">
            <v>0</v>
          </cell>
          <cell r="M171">
            <v>0</v>
          </cell>
        </row>
        <row r="172">
          <cell r="D172">
            <v>0</v>
          </cell>
          <cell r="E172">
            <v>0</v>
          </cell>
          <cell r="F172">
            <v>0</v>
          </cell>
          <cell r="G172">
            <v>1</v>
          </cell>
          <cell r="H172">
            <v>0</v>
          </cell>
          <cell r="I172">
            <v>0</v>
          </cell>
          <cell r="J172">
            <v>0</v>
          </cell>
          <cell r="K172">
            <v>0</v>
          </cell>
          <cell r="L172">
            <v>0</v>
          </cell>
          <cell r="M172">
            <v>0</v>
          </cell>
        </row>
        <row r="173">
          <cell r="D173">
            <v>0</v>
          </cell>
          <cell r="E173">
            <v>0</v>
          </cell>
          <cell r="F173">
            <v>0</v>
          </cell>
          <cell r="G173">
            <v>1</v>
          </cell>
          <cell r="H173">
            <v>0</v>
          </cell>
          <cell r="I173">
            <v>0</v>
          </cell>
          <cell r="J173">
            <v>0</v>
          </cell>
          <cell r="K173">
            <v>0</v>
          </cell>
          <cell r="L173">
            <v>0</v>
          </cell>
          <cell r="M173">
            <v>0</v>
          </cell>
        </row>
        <row r="174">
          <cell r="D174">
            <v>0</v>
          </cell>
          <cell r="E174">
            <v>0</v>
          </cell>
          <cell r="F174">
            <v>0</v>
          </cell>
          <cell r="G174">
            <v>0.35</v>
          </cell>
          <cell r="H174">
            <v>0</v>
          </cell>
          <cell r="I174">
            <v>0</v>
          </cell>
          <cell r="J174">
            <v>0.65</v>
          </cell>
          <cell r="K174">
            <v>0</v>
          </cell>
          <cell r="L174">
            <v>0</v>
          </cell>
          <cell r="M174">
            <v>0</v>
          </cell>
        </row>
        <row r="175">
          <cell r="D175">
            <v>0</v>
          </cell>
          <cell r="E175">
            <v>0</v>
          </cell>
          <cell r="F175">
            <v>0</v>
          </cell>
          <cell r="G175">
            <v>1</v>
          </cell>
          <cell r="H175">
            <v>0</v>
          </cell>
          <cell r="I175">
            <v>0</v>
          </cell>
          <cell r="J175">
            <v>0</v>
          </cell>
          <cell r="K175">
            <v>0</v>
          </cell>
          <cell r="L175">
            <v>0</v>
          </cell>
          <cell r="M175">
            <v>0</v>
          </cell>
        </row>
        <row r="176">
          <cell r="D176">
            <v>1</v>
          </cell>
          <cell r="E176">
            <v>0</v>
          </cell>
          <cell r="F176">
            <v>0</v>
          </cell>
          <cell r="G176">
            <v>0</v>
          </cell>
          <cell r="H176">
            <v>0</v>
          </cell>
          <cell r="I176">
            <v>0</v>
          </cell>
          <cell r="J176">
            <v>0</v>
          </cell>
          <cell r="K176">
            <v>0</v>
          </cell>
          <cell r="L176">
            <v>0</v>
          </cell>
          <cell r="M176">
            <v>0</v>
          </cell>
        </row>
        <row r="177">
          <cell r="D177">
            <v>1</v>
          </cell>
          <cell r="E177">
            <v>0</v>
          </cell>
          <cell r="F177">
            <v>0</v>
          </cell>
          <cell r="G177">
            <v>0</v>
          </cell>
          <cell r="H177">
            <v>0</v>
          </cell>
          <cell r="I177">
            <v>0</v>
          </cell>
          <cell r="J177">
            <v>0</v>
          </cell>
          <cell r="K177">
            <v>0</v>
          </cell>
          <cell r="L177">
            <v>0</v>
          </cell>
          <cell r="M177">
            <v>0</v>
          </cell>
        </row>
        <row r="178">
          <cell r="D178">
            <v>0</v>
          </cell>
          <cell r="E178">
            <v>0</v>
          </cell>
          <cell r="F178">
            <v>0</v>
          </cell>
          <cell r="G178">
            <v>0</v>
          </cell>
          <cell r="H178">
            <v>1</v>
          </cell>
          <cell r="I178">
            <v>0</v>
          </cell>
          <cell r="J178">
            <v>0</v>
          </cell>
          <cell r="K178">
            <v>0</v>
          </cell>
          <cell r="L178">
            <v>0</v>
          </cell>
          <cell r="M178">
            <v>0</v>
          </cell>
        </row>
        <row r="179">
          <cell r="D179">
            <v>0</v>
          </cell>
          <cell r="E179">
            <v>0</v>
          </cell>
          <cell r="F179">
            <v>0</v>
          </cell>
          <cell r="G179">
            <v>0</v>
          </cell>
          <cell r="H179">
            <v>1</v>
          </cell>
          <cell r="I179">
            <v>0</v>
          </cell>
          <cell r="J179">
            <v>0</v>
          </cell>
          <cell r="K179">
            <v>0</v>
          </cell>
          <cell r="L179">
            <v>0</v>
          </cell>
          <cell r="M179">
            <v>0</v>
          </cell>
        </row>
        <row r="180">
          <cell r="D180">
            <v>0</v>
          </cell>
          <cell r="E180">
            <v>0</v>
          </cell>
          <cell r="F180">
            <v>0</v>
          </cell>
          <cell r="G180">
            <v>0</v>
          </cell>
          <cell r="H180">
            <v>1</v>
          </cell>
          <cell r="I180">
            <v>0</v>
          </cell>
          <cell r="J180">
            <v>0</v>
          </cell>
          <cell r="K180">
            <v>0</v>
          </cell>
          <cell r="L180">
            <v>0</v>
          </cell>
          <cell r="M180">
            <v>0</v>
          </cell>
        </row>
        <row r="181">
          <cell r="D181">
            <v>0</v>
          </cell>
          <cell r="E181">
            <v>0</v>
          </cell>
          <cell r="F181">
            <v>0</v>
          </cell>
          <cell r="G181">
            <v>0</v>
          </cell>
          <cell r="H181">
            <v>1</v>
          </cell>
          <cell r="I181">
            <v>0</v>
          </cell>
          <cell r="J181">
            <v>0</v>
          </cell>
          <cell r="K181">
            <v>0</v>
          </cell>
          <cell r="L181">
            <v>0</v>
          </cell>
          <cell r="M181">
            <v>0</v>
          </cell>
        </row>
        <row r="182">
          <cell r="D182">
            <v>0</v>
          </cell>
          <cell r="E182">
            <v>0</v>
          </cell>
          <cell r="F182">
            <v>0</v>
          </cell>
          <cell r="G182">
            <v>0</v>
          </cell>
          <cell r="H182">
            <v>1</v>
          </cell>
          <cell r="I182">
            <v>0</v>
          </cell>
          <cell r="J182">
            <v>0</v>
          </cell>
          <cell r="K182">
            <v>0</v>
          </cell>
          <cell r="L182">
            <v>0</v>
          </cell>
          <cell r="M182">
            <v>0</v>
          </cell>
        </row>
        <row r="183">
          <cell r="D183">
            <v>0</v>
          </cell>
          <cell r="E183">
            <v>0</v>
          </cell>
          <cell r="F183">
            <v>0</v>
          </cell>
          <cell r="G183">
            <v>0</v>
          </cell>
          <cell r="H183">
            <v>1</v>
          </cell>
          <cell r="I183">
            <v>0</v>
          </cell>
          <cell r="J183">
            <v>0</v>
          </cell>
          <cell r="K183">
            <v>0</v>
          </cell>
          <cell r="L183">
            <v>0</v>
          </cell>
          <cell r="M183">
            <v>0</v>
          </cell>
        </row>
        <row r="184">
          <cell r="D184">
            <v>0</v>
          </cell>
          <cell r="E184">
            <v>0</v>
          </cell>
          <cell r="F184">
            <v>0</v>
          </cell>
          <cell r="G184">
            <v>0</v>
          </cell>
          <cell r="H184">
            <v>1</v>
          </cell>
          <cell r="I184">
            <v>0</v>
          </cell>
          <cell r="J184">
            <v>0</v>
          </cell>
          <cell r="K184">
            <v>0</v>
          </cell>
          <cell r="L184">
            <v>0</v>
          </cell>
          <cell r="M184">
            <v>0</v>
          </cell>
        </row>
        <row r="185">
          <cell r="D185">
            <v>0</v>
          </cell>
          <cell r="E185">
            <v>0</v>
          </cell>
          <cell r="F185">
            <v>0</v>
          </cell>
          <cell r="G185">
            <v>0</v>
          </cell>
          <cell r="H185">
            <v>1</v>
          </cell>
          <cell r="I185">
            <v>0</v>
          </cell>
          <cell r="J185">
            <v>0</v>
          </cell>
          <cell r="K185">
            <v>0</v>
          </cell>
          <cell r="L185">
            <v>0</v>
          </cell>
          <cell r="M185">
            <v>0</v>
          </cell>
        </row>
        <row r="186">
          <cell r="D186">
            <v>0</v>
          </cell>
          <cell r="E186">
            <v>0</v>
          </cell>
          <cell r="F186">
            <v>0</v>
          </cell>
          <cell r="G186">
            <v>0</v>
          </cell>
          <cell r="H186">
            <v>1</v>
          </cell>
          <cell r="I186">
            <v>0</v>
          </cell>
          <cell r="J186">
            <v>0</v>
          </cell>
          <cell r="K186">
            <v>0</v>
          </cell>
          <cell r="L186">
            <v>0</v>
          </cell>
          <cell r="M186">
            <v>0</v>
          </cell>
        </row>
        <row r="187">
          <cell r="D187">
            <v>0</v>
          </cell>
          <cell r="E187">
            <v>0</v>
          </cell>
          <cell r="F187">
            <v>0</v>
          </cell>
          <cell r="G187">
            <v>0</v>
          </cell>
          <cell r="H187">
            <v>0</v>
          </cell>
          <cell r="I187">
            <v>1</v>
          </cell>
          <cell r="J187">
            <v>0</v>
          </cell>
          <cell r="K187">
            <v>0</v>
          </cell>
          <cell r="L187">
            <v>0</v>
          </cell>
          <cell r="M187">
            <v>0</v>
          </cell>
        </row>
        <row r="188">
          <cell r="D188">
            <v>0</v>
          </cell>
          <cell r="E188">
            <v>0</v>
          </cell>
          <cell r="F188">
            <v>0</v>
          </cell>
          <cell r="G188">
            <v>0</v>
          </cell>
          <cell r="H188">
            <v>0</v>
          </cell>
          <cell r="I188">
            <v>1</v>
          </cell>
          <cell r="J188">
            <v>0</v>
          </cell>
          <cell r="K188">
            <v>0</v>
          </cell>
          <cell r="L188">
            <v>0</v>
          </cell>
          <cell r="M188">
            <v>0</v>
          </cell>
        </row>
        <row r="189">
          <cell r="D189">
            <v>0</v>
          </cell>
          <cell r="E189">
            <v>0</v>
          </cell>
          <cell r="F189">
            <v>0</v>
          </cell>
          <cell r="G189">
            <v>0</v>
          </cell>
          <cell r="H189">
            <v>0</v>
          </cell>
          <cell r="I189">
            <v>1</v>
          </cell>
          <cell r="J189">
            <v>0</v>
          </cell>
          <cell r="K189">
            <v>0</v>
          </cell>
          <cell r="L189">
            <v>0</v>
          </cell>
          <cell r="M189">
            <v>0</v>
          </cell>
        </row>
        <row r="190">
          <cell r="D190">
            <v>0</v>
          </cell>
          <cell r="E190">
            <v>0</v>
          </cell>
          <cell r="F190">
            <v>0</v>
          </cell>
          <cell r="G190">
            <v>0</v>
          </cell>
          <cell r="H190">
            <v>0</v>
          </cell>
          <cell r="I190">
            <v>1</v>
          </cell>
          <cell r="J190">
            <v>0</v>
          </cell>
          <cell r="K190">
            <v>0</v>
          </cell>
          <cell r="L190">
            <v>0</v>
          </cell>
          <cell r="M190">
            <v>0</v>
          </cell>
        </row>
        <row r="191">
          <cell r="D191">
            <v>0</v>
          </cell>
          <cell r="E191">
            <v>0</v>
          </cell>
          <cell r="F191">
            <v>0</v>
          </cell>
          <cell r="G191">
            <v>0</v>
          </cell>
          <cell r="H191">
            <v>0</v>
          </cell>
          <cell r="I191">
            <v>1</v>
          </cell>
          <cell r="J191">
            <v>0</v>
          </cell>
          <cell r="K191">
            <v>0</v>
          </cell>
          <cell r="L191">
            <v>0</v>
          </cell>
          <cell r="M191">
            <v>0</v>
          </cell>
        </row>
        <row r="192">
          <cell r="D192">
            <v>0</v>
          </cell>
          <cell r="E192">
            <v>0</v>
          </cell>
          <cell r="F192">
            <v>0</v>
          </cell>
          <cell r="G192">
            <v>0</v>
          </cell>
          <cell r="H192">
            <v>0</v>
          </cell>
          <cell r="I192">
            <v>1</v>
          </cell>
          <cell r="J192">
            <v>0</v>
          </cell>
          <cell r="K192">
            <v>0</v>
          </cell>
          <cell r="L192">
            <v>0</v>
          </cell>
          <cell r="M192">
            <v>0</v>
          </cell>
        </row>
        <row r="193">
          <cell r="D193">
            <v>0</v>
          </cell>
          <cell r="E193">
            <v>0</v>
          </cell>
          <cell r="F193">
            <v>0</v>
          </cell>
          <cell r="G193">
            <v>0</v>
          </cell>
          <cell r="H193">
            <v>0</v>
          </cell>
          <cell r="I193">
            <v>1</v>
          </cell>
          <cell r="J193">
            <v>0</v>
          </cell>
          <cell r="K193">
            <v>0</v>
          </cell>
          <cell r="L193">
            <v>0</v>
          </cell>
          <cell r="M193">
            <v>0</v>
          </cell>
        </row>
        <row r="194">
          <cell r="D194">
            <v>0</v>
          </cell>
          <cell r="E194">
            <v>0</v>
          </cell>
          <cell r="F194">
            <v>0</v>
          </cell>
          <cell r="G194">
            <v>0</v>
          </cell>
          <cell r="H194">
            <v>0</v>
          </cell>
          <cell r="I194">
            <v>1</v>
          </cell>
          <cell r="J194">
            <v>0</v>
          </cell>
          <cell r="K194">
            <v>0</v>
          </cell>
          <cell r="L194">
            <v>0</v>
          </cell>
          <cell r="M194">
            <v>0</v>
          </cell>
        </row>
        <row r="195">
          <cell r="D195">
            <v>0</v>
          </cell>
          <cell r="E195">
            <v>0</v>
          </cell>
          <cell r="F195">
            <v>0</v>
          </cell>
          <cell r="G195">
            <v>0</v>
          </cell>
          <cell r="H195">
            <v>0</v>
          </cell>
          <cell r="I195">
            <v>1</v>
          </cell>
          <cell r="J195">
            <v>0</v>
          </cell>
          <cell r="K195">
            <v>0</v>
          </cell>
          <cell r="L195">
            <v>0</v>
          </cell>
          <cell r="M195">
            <v>0</v>
          </cell>
        </row>
        <row r="196">
          <cell r="D196">
            <v>0</v>
          </cell>
          <cell r="E196">
            <v>0</v>
          </cell>
          <cell r="F196">
            <v>0</v>
          </cell>
          <cell r="G196">
            <v>0</v>
          </cell>
          <cell r="H196">
            <v>0</v>
          </cell>
          <cell r="I196">
            <v>1</v>
          </cell>
          <cell r="J196">
            <v>0</v>
          </cell>
          <cell r="K196">
            <v>0</v>
          </cell>
          <cell r="L196">
            <v>0</v>
          </cell>
          <cell r="M196">
            <v>0</v>
          </cell>
        </row>
        <row r="197">
          <cell r="D197">
            <v>0</v>
          </cell>
          <cell r="E197">
            <v>0</v>
          </cell>
          <cell r="F197">
            <v>0</v>
          </cell>
          <cell r="G197">
            <v>1</v>
          </cell>
          <cell r="H197">
            <v>0</v>
          </cell>
          <cell r="I197">
            <v>0</v>
          </cell>
          <cell r="J197">
            <v>0</v>
          </cell>
          <cell r="K197">
            <v>0</v>
          </cell>
          <cell r="L197">
            <v>0</v>
          </cell>
          <cell r="M197">
            <v>0</v>
          </cell>
        </row>
        <row r="198">
          <cell r="D198">
            <v>0</v>
          </cell>
          <cell r="E198">
            <v>0</v>
          </cell>
          <cell r="F198">
            <v>0</v>
          </cell>
          <cell r="G198">
            <v>1</v>
          </cell>
          <cell r="H198">
            <v>0</v>
          </cell>
          <cell r="I198">
            <v>0</v>
          </cell>
          <cell r="J198">
            <v>0</v>
          </cell>
          <cell r="K198">
            <v>0</v>
          </cell>
          <cell r="L198">
            <v>0</v>
          </cell>
          <cell r="M198">
            <v>0</v>
          </cell>
        </row>
        <row r="199">
          <cell r="D199">
            <v>0</v>
          </cell>
          <cell r="E199">
            <v>0</v>
          </cell>
          <cell r="F199">
            <v>0</v>
          </cell>
          <cell r="G199">
            <v>1</v>
          </cell>
          <cell r="H199">
            <v>0</v>
          </cell>
          <cell r="I199">
            <v>0</v>
          </cell>
          <cell r="J199">
            <v>0</v>
          </cell>
          <cell r="K199">
            <v>0</v>
          </cell>
          <cell r="L199">
            <v>0</v>
          </cell>
          <cell r="M199">
            <v>0</v>
          </cell>
        </row>
        <row r="200">
          <cell r="D200">
            <v>0</v>
          </cell>
          <cell r="E200">
            <v>0</v>
          </cell>
          <cell r="F200">
            <v>0</v>
          </cell>
          <cell r="G200">
            <v>0</v>
          </cell>
          <cell r="H200">
            <v>0</v>
          </cell>
          <cell r="I200">
            <v>0</v>
          </cell>
          <cell r="J200">
            <v>0</v>
          </cell>
          <cell r="K200">
            <v>1</v>
          </cell>
          <cell r="L200">
            <v>0</v>
          </cell>
          <cell r="M200">
            <v>0</v>
          </cell>
        </row>
        <row r="201">
          <cell r="D201">
            <v>0</v>
          </cell>
          <cell r="E201">
            <v>0</v>
          </cell>
          <cell r="F201">
            <v>0</v>
          </cell>
          <cell r="G201">
            <v>1</v>
          </cell>
          <cell r="H201">
            <v>0</v>
          </cell>
          <cell r="I201">
            <v>0</v>
          </cell>
          <cell r="J201">
            <v>0</v>
          </cell>
          <cell r="K201">
            <v>0</v>
          </cell>
          <cell r="L201">
            <v>0</v>
          </cell>
          <cell r="M201">
            <v>0</v>
          </cell>
        </row>
        <row r="202">
          <cell r="D202">
            <v>0</v>
          </cell>
          <cell r="E202">
            <v>0</v>
          </cell>
          <cell r="F202">
            <v>0</v>
          </cell>
          <cell r="G202">
            <v>1</v>
          </cell>
          <cell r="H202">
            <v>0</v>
          </cell>
          <cell r="I202">
            <v>0</v>
          </cell>
          <cell r="J202">
            <v>0</v>
          </cell>
          <cell r="K202">
            <v>0</v>
          </cell>
          <cell r="L202">
            <v>0</v>
          </cell>
          <cell r="M202">
            <v>0</v>
          </cell>
        </row>
        <row r="203">
          <cell r="D203">
            <v>0</v>
          </cell>
          <cell r="E203">
            <v>0</v>
          </cell>
          <cell r="F203">
            <v>0</v>
          </cell>
          <cell r="G203">
            <v>1</v>
          </cell>
          <cell r="H203">
            <v>0</v>
          </cell>
          <cell r="I203">
            <v>0</v>
          </cell>
          <cell r="J203">
            <v>0</v>
          </cell>
          <cell r="K203">
            <v>0</v>
          </cell>
          <cell r="L203">
            <v>0</v>
          </cell>
          <cell r="M203">
            <v>0</v>
          </cell>
        </row>
        <row r="204">
          <cell r="D204">
            <v>0</v>
          </cell>
          <cell r="E204">
            <v>0</v>
          </cell>
          <cell r="F204">
            <v>0</v>
          </cell>
          <cell r="G204">
            <v>1</v>
          </cell>
          <cell r="H204">
            <v>0</v>
          </cell>
          <cell r="I204">
            <v>0</v>
          </cell>
          <cell r="J204">
            <v>0</v>
          </cell>
          <cell r="K204">
            <v>0</v>
          </cell>
          <cell r="L204">
            <v>0</v>
          </cell>
          <cell r="M204">
            <v>0</v>
          </cell>
        </row>
        <row r="205">
          <cell r="D205">
            <v>8.6599999999999996E-2</v>
          </cell>
          <cell r="E205">
            <v>0</v>
          </cell>
          <cell r="F205">
            <v>0</v>
          </cell>
          <cell r="G205">
            <v>0.91339999999999999</v>
          </cell>
          <cell r="H205">
            <v>0</v>
          </cell>
          <cell r="I205">
            <v>0</v>
          </cell>
          <cell r="J205">
            <v>0</v>
          </cell>
          <cell r="K205">
            <v>0</v>
          </cell>
          <cell r="L205">
            <v>0</v>
          </cell>
          <cell r="M205">
            <v>0</v>
          </cell>
        </row>
        <row r="206">
          <cell r="D206">
            <v>0</v>
          </cell>
          <cell r="E206">
            <v>0</v>
          </cell>
          <cell r="F206">
            <v>0</v>
          </cell>
          <cell r="G206">
            <v>1</v>
          </cell>
          <cell r="H206">
            <v>0</v>
          </cell>
          <cell r="I206">
            <v>0</v>
          </cell>
          <cell r="J206">
            <v>0</v>
          </cell>
          <cell r="K206">
            <v>0</v>
          </cell>
          <cell r="L206">
            <v>0</v>
          </cell>
          <cell r="M206">
            <v>0</v>
          </cell>
        </row>
        <row r="207">
          <cell r="D207">
            <v>0</v>
          </cell>
          <cell r="E207">
            <v>0</v>
          </cell>
          <cell r="F207">
            <v>0</v>
          </cell>
          <cell r="G207">
            <v>1</v>
          </cell>
          <cell r="H207">
            <v>0</v>
          </cell>
          <cell r="I207">
            <v>0</v>
          </cell>
          <cell r="J207">
            <v>0</v>
          </cell>
          <cell r="K207">
            <v>0</v>
          </cell>
          <cell r="L207">
            <v>0</v>
          </cell>
          <cell r="M207">
            <v>0</v>
          </cell>
        </row>
        <row r="208">
          <cell r="D208">
            <v>0</v>
          </cell>
          <cell r="E208">
            <v>0</v>
          </cell>
          <cell r="F208">
            <v>0</v>
          </cell>
          <cell r="G208">
            <v>1</v>
          </cell>
          <cell r="H208">
            <v>0</v>
          </cell>
          <cell r="I208">
            <v>0</v>
          </cell>
          <cell r="J208">
            <v>0</v>
          </cell>
          <cell r="K208">
            <v>0</v>
          </cell>
          <cell r="L208">
            <v>0</v>
          </cell>
          <cell r="M208">
            <v>0</v>
          </cell>
        </row>
        <row r="209">
          <cell r="D209">
            <v>0</v>
          </cell>
          <cell r="E209">
            <v>0</v>
          </cell>
          <cell r="F209">
            <v>0</v>
          </cell>
          <cell r="G209">
            <v>1</v>
          </cell>
          <cell r="H209">
            <v>0</v>
          </cell>
          <cell r="I209">
            <v>0</v>
          </cell>
          <cell r="J209">
            <v>0</v>
          </cell>
          <cell r="K209">
            <v>0</v>
          </cell>
          <cell r="L209">
            <v>0</v>
          </cell>
          <cell r="M209">
            <v>0</v>
          </cell>
        </row>
        <row r="210">
          <cell r="D210">
            <v>0</v>
          </cell>
          <cell r="E210">
            <v>0</v>
          </cell>
          <cell r="F210">
            <v>0</v>
          </cell>
          <cell r="G210">
            <v>1</v>
          </cell>
          <cell r="H210">
            <v>0</v>
          </cell>
          <cell r="I210">
            <v>0</v>
          </cell>
          <cell r="J210">
            <v>0</v>
          </cell>
          <cell r="K210">
            <v>0</v>
          </cell>
          <cell r="L210">
            <v>0</v>
          </cell>
          <cell r="M210">
            <v>0</v>
          </cell>
        </row>
        <row r="211">
          <cell r="D211">
            <v>0</v>
          </cell>
          <cell r="E211">
            <v>0</v>
          </cell>
          <cell r="F211">
            <v>0</v>
          </cell>
          <cell r="G211">
            <v>1</v>
          </cell>
          <cell r="H211">
            <v>0</v>
          </cell>
          <cell r="I211">
            <v>0</v>
          </cell>
          <cell r="J211">
            <v>0</v>
          </cell>
          <cell r="K211">
            <v>0</v>
          </cell>
          <cell r="L211">
            <v>0</v>
          </cell>
          <cell r="M211">
            <v>0</v>
          </cell>
        </row>
        <row r="212">
          <cell r="D212">
            <v>0</v>
          </cell>
          <cell r="E212">
            <v>0</v>
          </cell>
          <cell r="F212">
            <v>0</v>
          </cell>
          <cell r="G212">
            <v>1</v>
          </cell>
          <cell r="H212">
            <v>0</v>
          </cell>
          <cell r="I212">
            <v>0</v>
          </cell>
          <cell r="J212">
            <v>0</v>
          </cell>
          <cell r="K212">
            <v>0</v>
          </cell>
          <cell r="L212">
            <v>0</v>
          </cell>
          <cell r="M212">
            <v>0</v>
          </cell>
        </row>
        <row r="213">
          <cell r="D213">
            <v>0</v>
          </cell>
          <cell r="E213">
            <v>0</v>
          </cell>
          <cell r="F213">
            <v>0</v>
          </cell>
          <cell r="G213">
            <v>0</v>
          </cell>
          <cell r="H213">
            <v>0</v>
          </cell>
          <cell r="I213">
            <v>0</v>
          </cell>
          <cell r="J213">
            <v>1</v>
          </cell>
          <cell r="K213">
            <v>0</v>
          </cell>
          <cell r="L213">
            <v>0</v>
          </cell>
          <cell r="M213">
            <v>0</v>
          </cell>
        </row>
        <row r="214">
          <cell r="D214">
            <v>0</v>
          </cell>
          <cell r="E214">
            <v>0</v>
          </cell>
          <cell r="F214">
            <v>0</v>
          </cell>
          <cell r="G214">
            <v>3.0000000000000027E-2</v>
          </cell>
          <cell r="H214">
            <v>0</v>
          </cell>
          <cell r="I214">
            <v>0</v>
          </cell>
          <cell r="J214">
            <v>0.97</v>
          </cell>
          <cell r="K214">
            <v>0</v>
          </cell>
          <cell r="L214">
            <v>0</v>
          </cell>
          <cell r="M214">
            <v>0</v>
          </cell>
        </row>
        <row r="215">
          <cell r="D215">
            <v>0</v>
          </cell>
          <cell r="E215">
            <v>0</v>
          </cell>
          <cell r="F215">
            <v>0</v>
          </cell>
          <cell r="G215">
            <v>0</v>
          </cell>
          <cell r="H215">
            <v>0</v>
          </cell>
          <cell r="I215">
            <v>0</v>
          </cell>
          <cell r="J215">
            <v>1</v>
          </cell>
          <cell r="K215">
            <v>0</v>
          </cell>
          <cell r="L215">
            <v>0</v>
          </cell>
          <cell r="M215">
            <v>0</v>
          </cell>
        </row>
        <row r="216">
          <cell r="D216">
            <v>0</v>
          </cell>
          <cell r="E216">
            <v>0</v>
          </cell>
          <cell r="F216">
            <v>0</v>
          </cell>
          <cell r="G216">
            <v>0</v>
          </cell>
          <cell r="H216">
            <v>0</v>
          </cell>
          <cell r="I216">
            <v>0</v>
          </cell>
          <cell r="J216">
            <v>1</v>
          </cell>
          <cell r="K216">
            <v>0</v>
          </cell>
          <cell r="L216">
            <v>0</v>
          </cell>
          <cell r="M216">
            <v>0</v>
          </cell>
        </row>
        <row r="217">
          <cell r="D217">
            <v>0</v>
          </cell>
          <cell r="E217">
            <v>0</v>
          </cell>
          <cell r="F217">
            <v>0</v>
          </cell>
          <cell r="G217">
            <v>0</v>
          </cell>
          <cell r="H217">
            <v>0</v>
          </cell>
          <cell r="I217">
            <v>0</v>
          </cell>
          <cell r="J217">
            <v>1</v>
          </cell>
          <cell r="K217">
            <v>0</v>
          </cell>
          <cell r="L217">
            <v>0</v>
          </cell>
          <cell r="M217">
            <v>0</v>
          </cell>
        </row>
        <row r="218">
          <cell r="D218">
            <v>0</v>
          </cell>
          <cell r="E218">
            <v>0</v>
          </cell>
          <cell r="F218">
            <v>0</v>
          </cell>
          <cell r="G218">
            <v>0</v>
          </cell>
          <cell r="H218">
            <v>0</v>
          </cell>
          <cell r="I218">
            <v>0</v>
          </cell>
          <cell r="J218">
            <v>1</v>
          </cell>
          <cell r="K218">
            <v>0</v>
          </cell>
          <cell r="L218">
            <v>0</v>
          </cell>
          <cell r="M218">
            <v>0</v>
          </cell>
        </row>
        <row r="219">
          <cell r="D219">
            <v>0</v>
          </cell>
          <cell r="E219">
            <v>0</v>
          </cell>
          <cell r="F219">
            <v>0</v>
          </cell>
          <cell r="G219">
            <v>0</v>
          </cell>
          <cell r="H219">
            <v>0</v>
          </cell>
          <cell r="I219">
            <v>0</v>
          </cell>
          <cell r="J219">
            <v>1</v>
          </cell>
          <cell r="K219">
            <v>0</v>
          </cell>
          <cell r="L219">
            <v>0</v>
          </cell>
          <cell r="M219">
            <v>0</v>
          </cell>
        </row>
        <row r="220">
          <cell r="D220">
            <v>0</v>
          </cell>
          <cell r="E220">
            <v>0</v>
          </cell>
          <cell r="F220">
            <v>0</v>
          </cell>
          <cell r="G220">
            <v>0</v>
          </cell>
          <cell r="H220">
            <v>0</v>
          </cell>
          <cell r="I220">
            <v>0</v>
          </cell>
          <cell r="J220">
            <v>1</v>
          </cell>
          <cell r="K220">
            <v>0</v>
          </cell>
          <cell r="L220">
            <v>0</v>
          </cell>
          <cell r="M220">
            <v>0</v>
          </cell>
        </row>
        <row r="221">
          <cell r="D221">
            <v>0</v>
          </cell>
          <cell r="E221">
            <v>0</v>
          </cell>
          <cell r="F221">
            <v>0</v>
          </cell>
          <cell r="G221">
            <v>0</v>
          </cell>
          <cell r="H221">
            <v>0</v>
          </cell>
          <cell r="I221">
            <v>0</v>
          </cell>
          <cell r="J221">
            <v>1</v>
          </cell>
          <cell r="K221">
            <v>0</v>
          </cell>
          <cell r="L221">
            <v>0</v>
          </cell>
          <cell r="M221">
            <v>0</v>
          </cell>
        </row>
        <row r="222">
          <cell r="D222">
            <v>0</v>
          </cell>
          <cell r="E222">
            <v>0</v>
          </cell>
          <cell r="F222">
            <v>0</v>
          </cell>
          <cell r="G222">
            <v>0</v>
          </cell>
          <cell r="H222">
            <v>0</v>
          </cell>
          <cell r="I222">
            <v>0</v>
          </cell>
          <cell r="J222">
            <v>1</v>
          </cell>
          <cell r="K222">
            <v>0</v>
          </cell>
          <cell r="L222">
            <v>0</v>
          </cell>
          <cell r="M222">
            <v>0</v>
          </cell>
        </row>
        <row r="223">
          <cell r="D223">
            <v>0</v>
          </cell>
          <cell r="E223">
            <v>0</v>
          </cell>
          <cell r="F223">
            <v>0</v>
          </cell>
          <cell r="G223">
            <v>0</v>
          </cell>
          <cell r="H223">
            <v>0</v>
          </cell>
          <cell r="I223">
            <v>0</v>
          </cell>
          <cell r="J223">
            <v>1</v>
          </cell>
          <cell r="K223">
            <v>0</v>
          </cell>
          <cell r="L223">
            <v>0</v>
          </cell>
          <cell r="M223">
            <v>0</v>
          </cell>
        </row>
        <row r="224">
          <cell r="D224">
            <v>0</v>
          </cell>
          <cell r="E224">
            <v>0</v>
          </cell>
          <cell r="F224">
            <v>0</v>
          </cell>
          <cell r="G224">
            <v>0</v>
          </cell>
          <cell r="H224">
            <v>0.12</v>
          </cell>
          <cell r="I224">
            <v>0</v>
          </cell>
          <cell r="J224">
            <v>0.88</v>
          </cell>
          <cell r="K224">
            <v>0</v>
          </cell>
          <cell r="L224">
            <v>0</v>
          </cell>
          <cell r="M224">
            <v>0</v>
          </cell>
        </row>
        <row r="225">
          <cell r="D225">
            <v>0</v>
          </cell>
          <cell r="E225">
            <v>0</v>
          </cell>
          <cell r="F225">
            <v>0</v>
          </cell>
          <cell r="G225">
            <v>0.08</v>
          </cell>
          <cell r="H225">
            <v>0</v>
          </cell>
          <cell r="I225">
            <v>0</v>
          </cell>
          <cell r="J225">
            <v>0.92</v>
          </cell>
          <cell r="K225">
            <v>0</v>
          </cell>
          <cell r="L225">
            <v>0</v>
          </cell>
          <cell r="M225">
            <v>0</v>
          </cell>
        </row>
        <row r="226">
          <cell r="D226">
            <v>0</v>
          </cell>
          <cell r="E226">
            <v>0</v>
          </cell>
          <cell r="F226">
            <v>0</v>
          </cell>
          <cell r="G226">
            <v>0</v>
          </cell>
          <cell r="H226">
            <v>0</v>
          </cell>
          <cell r="I226">
            <v>0</v>
          </cell>
          <cell r="J226">
            <v>1</v>
          </cell>
          <cell r="K226">
            <v>0</v>
          </cell>
          <cell r="L226">
            <v>0</v>
          </cell>
          <cell r="M226">
            <v>0</v>
          </cell>
        </row>
        <row r="227">
          <cell r="D227">
            <v>2.7E-2</v>
          </cell>
          <cell r="E227">
            <v>0</v>
          </cell>
          <cell r="F227">
            <v>0</v>
          </cell>
          <cell r="G227">
            <v>0.17299999999999993</v>
          </cell>
          <cell r="H227">
            <v>0</v>
          </cell>
          <cell r="I227">
            <v>0</v>
          </cell>
          <cell r="J227">
            <v>0.8</v>
          </cell>
          <cell r="K227">
            <v>0</v>
          </cell>
          <cell r="L227">
            <v>0</v>
          </cell>
          <cell r="M227">
            <v>0</v>
          </cell>
        </row>
        <row r="228">
          <cell r="D228">
            <v>0</v>
          </cell>
          <cell r="E228">
            <v>0</v>
          </cell>
          <cell r="F228">
            <v>0</v>
          </cell>
          <cell r="G228">
            <v>0.11</v>
          </cell>
          <cell r="H228">
            <v>0</v>
          </cell>
          <cell r="I228">
            <v>0</v>
          </cell>
          <cell r="J228">
            <v>0.89</v>
          </cell>
          <cell r="K228">
            <v>0</v>
          </cell>
          <cell r="L228">
            <v>0</v>
          </cell>
          <cell r="M228">
            <v>0</v>
          </cell>
        </row>
        <row r="229">
          <cell r="D229">
            <v>2.5700000000000001E-2</v>
          </cell>
          <cell r="E229">
            <v>0</v>
          </cell>
          <cell r="F229">
            <v>0</v>
          </cell>
          <cell r="G229">
            <v>0</v>
          </cell>
          <cell r="H229">
            <v>0.03</v>
          </cell>
          <cell r="I229">
            <v>0</v>
          </cell>
          <cell r="J229">
            <v>0.94429999999999992</v>
          </cell>
          <cell r="K229">
            <v>0</v>
          </cell>
          <cell r="L229">
            <v>0</v>
          </cell>
          <cell r="M229">
            <v>0</v>
          </cell>
        </row>
        <row r="230">
          <cell r="D230">
            <v>0</v>
          </cell>
          <cell r="E230">
            <v>0</v>
          </cell>
          <cell r="F230">
            <v>0</v>
          </cell>
          <cell r="G230">
            <v>0</v>
          </cell>
          <cell r="H230">
            <v>0</v>
          </cell>
          <cell r="I230">
            <v>0</v>
          </cell>
          <cell r="J230">
            <v>1</v>
          </cell>
          <cell r="K230">
            <v>0</v>
          </cell>
          <cell r="L230">
            <v>0</v>
          </cell>
          <cell r="M230">
            <v>0</v>
          </cell>
        </row>
        <row r="231">
          <cell r="D231">
            <v>0</v>
          </cell>
          <cell r="E231">
            <v>0</v>
          </cell>
          <cell r="F231">
            <v>0</v>
          </cell>
          <cell r="G231">
            <v>0</v>
          </cell>
          <cell r="H231">
            <v>0</v>
          </cell>
          <cell r="I231">
            <v>0</v>
          </cell>
          <cell r="J231">
            <v>1</v>
          </cell>
          <cell r="K231">
            <v>0</v>
          </cell>
          <cell r="L231">
            <v>0</v>
          </cell>
          <cell r="M231">
            <v>0</v>
          </cell>
        </row>
        <row r="232">
          <cell r="D232">
            <v>0</v>
          </cell>
          <cell r="E232">
            <v>0</v>
          </cell>
          <cell r="F232">
            <v>0</v>
          </cell>
          <cell r="G232">
            <v>0</v>
          </cell>
          <cell r="H232">
            <v>0</v>
          </cell>
          <cell r="I232">
            <v>0</v>
          </cell>
          <cell r="J232">
            <v>1</v>
          </cell>
          <cell r="K232">
            <v>0</v>
          </cell>
          <cell r="L232">
            <v>0</v>
          </cell>
          <cell r="M232">
            <v>0</v>
          </cell>
        </row>
        <row r="233">
          <cell r="D233">
            <v>0</v>
          </cell>
          <cell r="E233">
            <v>0</v>
          </cell>
          <cell r="F233">
            <v>0</v>
          </cell>
          <cell r="G233">
            <v>0</v>
          </cell>
          <cell r="H233">
            <v>0</v>
          </cell>
          <cell r="I233">
            <v>0</v>
          </cell>
          <cell r="J233">
            <v>1</v>
          </cell>
          <cell r="K233">
            <v>0</v>
          </cell>
          <cell r="L233">
            <v>0</v>
          </cell>
          <cell r="M233">
            <v>0</v>
          </cell>
        </row>
        <row r="234">
          <cell r="D234">
            <v>0</v>
          </cell>
          <cell r="E234">
            <v>0</v>
          </cell>
          <cell r="F234">
            <v>0</v>
          </cell>
          <cell r="G234">
            <v>0</v>
          </cell>
          <cell r="H234">
            <v>0</v>
          </cell>
          <cell r="I234">
            <v>0</v>
          </cell>
          <cell r="J234">
            <v>1</v>
          </cell>
          <cell r="K234">
            <v>0</v>
          </cell>
          <cell r="L234">
            <v>0</v>
          </cell>
          <cell r="M234">
            <v>0</v>
          </cell>
        </row>
        <row r="235">
          <cell r="D235">
            <v>0</v>
          </cell>
          <cell r="E235">
            <v>0</v>
          </cell>
          <cell r="F235">
            <v>0</v>
          </cell>
          <cell r="G235">
            <v>0</v>
          </cell>
          <cell r="H235">
            <v>0</v>
          </cell>
          <cell r="I235">
            <v>0</v>
          </cell>
          <cell r="J235">
            <v>1</v>
          </cell>
          <cell r="K235">
            <v>0</v>
          </cell>
          <cell r="L235">
            <v>0</v>
          </cell>
          <cell r="M235">
            <v>0</v>
          </cell>
        </row>
        <row r="236">
          <cell r="D236">
            <v>0</v>
          </cell>
          <cell r="E236">
            <v>0</v>
          </cell>
          <cell r="F236">
            <v>0</v>
          </cell>
          <cell r="G236">
            <v>5.0000000000000044E-2</v>
          </cell>
          <cell r="H236">
            <v>0</v>
          </cell>
          <cell r="I236">
            <v>0</v>
          </cell>
          <cell r="J236">
            <v>0.95</v>
          </cell>
          <cell r="K236">
            <v>0</v>
          </cell>
          <cell r="L236">
            <v>0</v>
          </cell>
          <cell r="M236">
            <v>0</v>
          </cell>
        </row>
        <row r="237">
          <cell r="D237">
            <v>0</v>
          </cell>
          <cell r="E237">
            <v>0</v>
          </cell>
          <cell r="F237">
            <v>0</v>
          </cell>
          <cell r="G237">
            <v>0</v>
          </cell>
          <cell r="H237">
            <v>0</v>
          </cell>
          <cell r="I237">
            <v>0</v>
          </cell>
          <cell r="J237">
            <v>1</v>
          </cell>
          <cell r="K237">
            <v>0</v>
          </cell>
          <cell r="L237">
            <v>0</v>
          </cell>
          <cell r="M237">
            <v>0</v>
          </cell>
        </row>
        <row r="238">
          <cell r="D238">
            <v>0</v>
          </cell>
          <cell r="E238">
            <v>0</v>
          </cell>
          <cell r="F238">
            <v>0</v>
          </cell>
          <cell r="G238">
            <v>0</v>
          </cell>
          <cell r="H238">
            <v>0</v>
          </cell>
          <cell r="I238">
            <v>0</v>
          </cell>
          <cell r="J238">
            <v>1</v>
          </cell>
          <cell r="K238">
            <v>0</v>
          </cell>
          <cell r="L238">
            <v>0</v>
          </cell>
          <cell r="M238">
            <v>0</v>
          </cell>
        </row>
        <row r="239">
          <cell r="D239">
            <v>0</v>
          </cell>
          <cell r="E239">
            <v>0</v>
          </cell>
          <cell r="F239">
            <v>0</v>
          </cell>
          <cell r="G239">
            <v>0</v>
          </cell>
          <cell r="H239">
            <v>0</v>
          </cell>
          <cell r="I239">
            <v>0</v>
          </cell>
          <cell r="J239">
            <v>1</v>
          </cell>
          <cell r="K239">
            <v>0</v>
          </cell>
          <cell r="L239">
            <v>0</v>
          </cell>
          <cell r="M239">
            <v>0</v>
          </cell>
        </row>
        <row r="240">
          <cell r="D240">
            <v>0</v>
          </cell>
          <cell r="E240">
            <v>0</v>
          </cell>
          <cell r="F240">
            <v>0</v>
          </cell>
          <cell r="G240">
            <v>0</v>
          </cell>
          <cell r="H240">
            <v>0</v>
          </cell>
          <cell r="I240">
            <v>0</v>
          </cell>
          <cell r="J240">
            <v>1</v>
          </cell>
          <cell r="K240">
            <v>0</v>
          </cell>
          <cell r="L240">
            <v>0</v>
          </cell>
          <cell r="M240">
            <v>0</v>
          </cell>
        </row>
        <row r="241">
          <cell r="D241">
            <v>0</v>
          </cell>
          <cell r="E241">
            <v>0</v>
          </cell>
          <cell r="F241">
            <v>0</v>
          </cell>
          <cell r="G241">
            <v>0</v>
          </cell>
          <cell r="H241">
            <v>0</v>
          </cell>
          <cell r="I241">
            <v>0</v>
          </cell>
          <cell r="J241">
            <v>1</v>
          </cell>
          <cell r="K241">
            <v>0</v>
          </cell>
          <cell r="L241">
            <v>0</v>
          </cell>
          <cell r="M241">
            <v>0</v>
          </cell>
        </row>
        <row r="242">
          <cell r="D242">
            <v>0</v>
          </cell>
          <cell r="E242">
            <v>0</v>
          </cell>
          <cell r="F242">
            <v>0</v>
          </cell>
          <cell r="G242">
            <v>0</v>
          </cell>
          <cell r="H242">
            <v>0</v>
          </cell>
          <cell r="I242">
            <v>0</v>
          </cell>
          <cell r="J242">
            <v>1</v>
          </cell>
          <cell r="K242">
            <v>0</v>
          </cell>
          <cell r="L242">
            <v>0</v>
          </cell>
          <cell r="M242">
            <v>0</v>
          </cell>
        </row>
        <row r="243">
          <cell r="D243">
            <v>0</v>
          </cell>
          <cell r="E243">
            <v>0</v>
          </cell>
          <cell r="F243">
            <v>0</v>
          </cell>
          <cell r="G243">
            <v>0</v>
          </cell>
          <cell r="H243">
            <v>0</v>
          </cell>
          <cell r="I243">
            <v>0</v>
          </cell>
          <cell r="J243">
            <v>1</v>
          </cell>
          <cell r="K243">
            <v>0</v>
          </cell>
          <cell r="L243">
            <v>0</v>
          </cell>
          <cell r="M243">
            <v>0</v>
          </cell>
        </row>
        <row r="244">
          <cell r="D244">
            <v>0</v>
          </cell>
          <cell r="E244">
            <v>0</v>
          </cell>
          <cell r="F244">
            <v>0</v>
          </cell>
          <cell r="G244">
            <v>0</v>
          </cell>
          <cell r="H244">
            <v>0</v>
          </cell>
          <cell r="I244">
            <v>0</v>
          </cell>
          <cell r="J244">
            <v>1</v>
          </cell>
          <cell r="K244">
            <v>0</v>
          </cell>
          <cell r="L244">
            <v>0</v>
          </cell>
          <cell r="M244">
            <v>0</v>
          </cell>
        </row>
        <row r="245">
          <cell r="D245">
            <v>0</v>
          </cell>
          <cell r="E245">
            <v>0</v>
          </cell>
          <cell r="F245">
            <v>0</v>
          </cell>
          <cell r="G245">
            <v>0</v>
          </cell>
          <cell r="H245">
            <v>0</v>
          </cell>
          <cell r="I245">
            <v>0</v>
          </cell>
          <cell r="J245">
            <v>1</v>
          </cell>
          <cell r="K245">
            <v>0</v>
          </cell>
          <cell r="L245">
            <v>0</v>
          </cell>
          <cell r="M245">
            <v>0</v>
          </cell>
        </row>
        <row r="246">
          <cell r="D246">
            <v>0</v>
          </cell>
          <cell r="E246">
            <v>0</v>
          </cell>
          <cell r="F246">
            <v>0</v>
          </cell>
          <cell r="G246">
            <v>0</v>
          </cell>
          <cell r="H246">
            <v>0</v>
          </cell>
          <cell r="I246">
            <v>0</v>
          </cell>
          <cell r="J246">
            <v>1</v>
          </cell>
          <cell r="K246">
            <v>0</v>
          </cell>
          <cell r="L246">
            <v>0</v>
          </cell>
          <cell r="M246">
            <v>0</v>
          </cell>
        </row>
        <row r="247">
          <cell r="D247">
            <v>0</v>
          </cell>
          <cell r="E247">
            <v>0</v>
          </cell>
          <cell r="F247">
            <v>0</v>
          </cell>
          <cell r="G247">
            <v>0</v>
          </cell>
          <cell r="H247">
            <v>0</v>
          </cell>
          <cell r="I247">
            <v>0</v>
          </cell>
          <cell r="J247">
            <v>1</v>
          </cell>
          <cell r="K247">
            <v>0</v>
          </cell>
          <cell r="L247">
            <v>0</v>
          </cell>
          <cell r="M247">
            <v>0</v>
          </cell>
        </row>
        <row r="248">
          <cell r="D248">
            <v>0</v>
          </cell>
          <cell r="E248">
            <v>0</v>
          </cell>
          <cell r="F248">
            <v>0</v>
          </cell>
          <cell r="G248">
            <v>0</v>
          </cell>
          <cell r="H248">
            <v>0</v>
          </cell>
          <cell r="I248">
            <v>0</v>
          </cell>
          <cell r="J248">
            <v>1</v>
          </cell>
          <cell r="K248">
            <v>0</v>
          </cell>
          <cell r="L248">
            <v>0</v>
          </cell>
          <cell r="M248">
            <v>0</v>
          </cell>
        </row>
        <row r="249">
          <cell r="D249">
            <v>0</v>
          </cell>
          <cell r="E249">
            <v>0</v>
          </cell>
          <cell r="F249">
            <v>0</v>
          </cell>
          <cell r="G249">
            <v>0</v>
          </cell>
          <cell r="H249">
            <v>0</v>
          </cell>
          <cell r="I249">
            <v>0</v>
          </cell>
          <cell r="J249">
            <v>1</v>
          </cell>
          <cell r="K249">
            <v>0</v>
          </cell>
          <cell r="L249">
            <v>0</v>
          </cell>
          <cell r="M249">
            <v>0</v>
          </cell>
        </row>
        <row r="250">
          <cell r="D250">
            <v>0</v>
          </cell>
          <cell r="E250">
            <v>0</v>
          </cell>
          <cell r="F250">
            <v>0</v>
          </cell>
          <cell r="G250">
            <v>0</v>
          </cell>
          <cell r="H250">
            <v>0</v>
          </cell>
          <cell r="I250">
            <v>0</v>
          </cell>
          <cell r="J250">
            <v>1</v>
          </cell>
          <cell r="K250">
            <v>0</v>
          </cell>
          <cell r="L250">
            <v>0</v>
          </cell>
          <cell r="M250">
            <v>0</v>
          </cell>
        </row>
        <row r="251">
          <cell r="D251">
            <v>0</v>
          </cell>
          <cell r="E251">
            <v>0</v>
          </cell>
          <cell r="F251">
            <v>0</v>
          </cell>
          <cell r="G251">
            <v>0</v>
          </cell>
          <cell r="H251">
            <v>0</v>
          </cell>
          <cell r="I251">
            <v>0</v>
          </cell>
          <cell r="J251">
            <v>1</v>
          </cell>
          <cell r="K251">
            <v>0</v>
          </cell>
          <cell r="L251">
            <v>0</v>
          </cell>
          <cell r="M251">
            <v>0</v>
          </cell>
        </row>
        <row r="252">
          <cell r="D252">
            <v>0</v>
          </cell>
          <cell r="E252">
            <v>0</v>
          </cell>
          <cell r="F252">
            <v>0</v>
          </cell>
          <cell r="G252">
            <v>0</v>
          </cell>
          <cell r="H252">
            <v>0</v>
          </cell>
          <cell r="I252">
            <v>0</v>
          </cell>
          <cell r="J252">
            <v>1</v>
          </cell>
          <cell r="K252">
            <v>0</v>
          </cell>
          <cell r="L252">
            <v>0</v>
          </cell>
          <cell r="M252">
            <v>0</v>
          </cell>
        </row>
        <row r="253">
          <cell r="D253">
            <v>0</v>
          </cell>
          <cell r="E253">
            <v>0</v>
          </cell>
          <cell r="F253">
            <v>0</v>
          </cell>
          <cell r="G253">
            <v>0</v>
          </cell>
          <cell r="H253">
            <v>0</v>
          </cell>
          <cell r="I253">
            <v>0</v>
          </cell>
          <cell r="J253">
            <v>1</v>
          </cell>
          <cell r="K253">
            <v>0</v>
          </cell>
          <cell r="L253">
            <v>0</v>
          </cell>
          <cell r="M253">
            <v>0</v>
          </cell>
        </row>
        <row r="254">
          <cell r="D254">
            <v>0</v>
          </cell>
          <cell r="E254">
            <v>0</v>
          </cell>
          <cell r="F254">
            <v>0</v>
          </cell>
          <cell r="G254">
            <v>0</v>
          </cell>
          <cell r="H254">
            <v>0</v>
          </cell>
          <cell r="I254">
            <v>0</v>
          </cell>
          <cell r="J254">
            <v>1</v>
          </cell>
          <cell r="K254">
            <v>0</v>
          </cell>
          <cell r="L254">
            <v>0</v>
          </cell>
          <cell r="M254">
            <v>0</v>
          </cell>
        </row>
        <row r="255">
          <cell r="D255">
            <v>0</v>
          </cell>
          <cell r="E255">
            <v>0</v>
          </cell>
          <cell r="F255">
            <v>0</v>
          </cell>
          <cell r="G255">
            <v>0</v>
          </cell>
          <cell r="H255">
            <v>0</v>
          </cell>
          <cell r="I255">
            <v>0</v>
          </cell>
          <cell r="J255">
            <v>1</v>
          </cell>
          <cell r="K255">
            <v>0</v>
          </cell>
          <cell r="L255">
            <v>0</v>
          </cell>
          <cell r="M255">
            <v>0</v>
          </cell>
        </row>
        <row r="256">
          <cell r="D256">
            <v>0</v>
          </cell>
          <cell r="E256">
            <v>0</v>
          </cell>
          <cell r="F256">
            <v>0</v>
          </cell>
          <cell r="G256">
            <v>0</v>
          </cell>
          <cell r="H256">
            <v>0</v>
          </cell>
          <cell r="I256">
            <v>0</v>
          </cell>
          <cell r="J256">
            <v>1</v>
          </cell>
          <cell r="K256">
            <v>0</v>
          </cell>
          <cell r="L256">
            <v>0</v>
          </cell>
          <cell r="M256">
            <v>0</v>
          </cell>
        </row>
        <row r="257">
          <cell r="D257">
            <v>0</v>
          </cell>
          <cell r="E257">
            <v>0</v>
          </cell>
          <cell r="F257">
            <v>0</v>
          </cell>
          <cell r="G257">
            <v>0</v>
          </cell>
          <cell r="H257">
            <v>0</v>
          </cell>
          <cell r="I257">
            <v>0</v>
          </cell>
          <cell r="J257">
            <v>1</v>
          </cell>
          <cell r="K257">
            <v>0</v>
          </cell>
          <cell r="L257">
            <v>0</v>
          </cell>
          <cell r="M257">
            <v>0</v>
          </cell>
        </row>
        <row r="258">
          <cell r="D258">
            <v>0</v>
          </cell>
          <cell r="E258">
            <v>0</v>
          </cell>
          <cell r="F258">
            <v>0</v>
          </cell>
          <cell r="G258">
            <v>0</v>
          </cell>
          <cell r="H258">
            <v>0</v>
          </cell>
          <cell r="I258">
            <v>0</v>
          </cell>
          <cell r="J258">
            <v>1</v>
          </cell>
          <cell r="K258">
            <v>0</v>
          </cell>
          <cell r="L258">
            <v>0</v>
          </cell>
          <cell r="M258">
            <v>0</v>
          </cell>
        </row>
        <row r="259">
          <cell r="D259">
            <v>0</v>
          </cell>
          <cell r="E259">
            <v>0</v>
          </cell>
          <cell r="F259">
            <v>0</v>
          </cell>
          <cell r="G259">
            <v>0</v>
          </cell>
          <cell r="H259">
            <v>0</v>
          </cell>
          <cell r="I259">
            <v>0</v>
          </cell>
          <cell r="J259">
            <v>1</v>
          </cell>
          <cell r="K259">
            <v>0</v>
          </cell>
          <cell r="L259">
            <v>0</v>
          </cell>
          <cell r="M259">
            <v>0</v>
          </cell>
        </row>
        <row r="260">
          <cell r="D260">
            <v>0</v>
          </cell>
          <cell r="E260">
            <v>0</v>
          </cell>
          <cell r="F260">
            <v>0</v>
          </cell>
          <cell r="G260">
            <v>0</v>
          </cell>
          <cell r="H260">
            <v>0</v>
          </cell>
          <cell r="I260">
            <v>0</v>
          </cell>
          <cell r="J260">
            <v>1</v>
          </cell>
          <cell r="K260">
            <v>0</v>
          </cell>
          <cell r="L260">
            <v>0</v>
          </cell>
          <cell r="M260">
            <v>0</v>
          </cell>
        </row>
        <row r="261">
          <cell r="D261">
            <v>0</v>
          </cell>
          <cell r="E261">
            <v>0</v>
          </cell>
          <cell r="F261">
            <v>0</v>
          </cell>
          <cell r="G261">
            <v>0</v>
          </cell>
          <cell r="H261">
            <v>0</v>
          </cell>
          <cell r="I261">
            <v>0</v>
          </cell>
          <cell r="J261">
            <v>1</v>
          </cell>
          <cell r="K261">
            <v>0</v>
          </cell>
          <cell r="L261">
            <v>0</v>
          </cell>
          <cell r="M261">
            <v>0</v>
          </cell>
        </row>
        <row r="262">
          <cell r="D262">
            <v>0</v>
          </cell>
          <cell r="E262">
            <v>0</v>
          </cell>
          <cell r="F262">
            <v>1</v>
          </cell>
          <cell r="G262">
            <v>0</v>
          </cell>
          <cell r="H262">
            <v>0</v>
          </cell>
          <cell r="I262">
            <v>0</v>
          </cell>
          <cell r="J262">
            <v>0</v>
          </cell>
          <cell r="K262">
            <v>0</v>
          </cell>
          <cell r="L262">
            <v>0</v>
          </cell>
          <cell r="M262">
            <v>0</v>
          </cell>
        </row>
        <row r="263">
          <cell r="D263">
            <v>0</v>
          </cell>
          <cell r="E263">
            <v>0</v>
          </cell>
          <cell r="F263">
            <v>1</v>
          </cell>
          <cell r="G263">
            <v>0</v>
          </cell>
          <cell r="H263">
            <v>0</v>
          </cell>
          <cell r="I263">
            <v>0</v>
          </cell>
          <cell r="J263">
            <v>0</v>
          </cell>
          <cell r="K263">
            <v>0</v>
          </cell>
          <cell r="L263">
            <v>0</v>
          </cell>
          <cell r="M263">
            <v>0</v>
          </cell>
        </row>
        <row r="264">
          <cell r="D264">
            <v>0</v>
          </cell>
          <cell r="E264">
            <v>0</v>
          </cell>
          <cell r="F264">
            <v>1</v>
          </cell>
          <cell r="G264">
            <v>0</v>
          </cell>
          <cell r="H264">
            <v>0</v>
          </cell>
          <cell r="I264">
            <v>0</v>
          </cell>
          <cell r="J264">
            <v>0</v>
          </cell>
          <cell r="K264">
            <v>0</v>
          </cell>
          <cell r="L264">
            <v>0</v>
          </cell>
          <cell r="M264">
            <v>0</v>
          </cell>
        </row>
        <row r="265">
          <cell r="D265">
            <v>0</v>
          </cell>
          <cell r="E265">
            <v>0</v>
          </cell>
          <cell r="F265">
            <v>1</v>
          </cell>
          <cell r="G265">
            <v>0</v>
          </cell>
          <cell r="H265">
            <v>0</v>
          </cell>
          <cell r="I265">
            <v>0</v>
          </cell>
          <cell r="J265">
            <v>0</v>
          </cell>
          <cell r="K265">
            <v>0</v>
          </cell>
          <cell r="L265">
            <v>0</v>
          </cell>
          <cell r="M265">
            <v>0</v>
          </cell>
        </row>
        <row r="266">
          <cell r="D266">
            <v>0</v>
          </cell>
          <cell r="E266">
            <v>0</v>
          </cell>
          <cell r="F266">
            <v>1</v>
          </cell>
          <cell r="G266">
            <v>0</v>
          </cell>
          <cell r="H266">
            <v>0</v>
          </cell>
          <cell r="I266">
            <v>0</v>
          </cell>
          <cell r="J266">
            <v>0</v>
          </cell>
          <cell r="K266">
            <v>0</v>
          </cell>
          <cell r="L266">
            <v>0</v>
          </cell>
          <cell r="M266">
            <v>0</v>
          </cell>
        </row>
        <row r="267">
          <cell r="D267">
            <v>0</v>
          </cell>
          <cell r="E267">
            <v>0</v>
          </cell>
          <cell r="F267">
            <v>1</v>
          </cell>
          <cell r="G267">
            <v>0</v>
          </cell>
          <cell r="H267">
            <v>0</v>
          </cell>
          <cell r="I267">
            <v>0</v>
          </cell>
          <cell r="J267">
            <v>0</v>
          </cell>
          <cell r="K267">
            <v>0</v>
          </cell>
          <cell r="L267">
            <v>0</v>
          </cell>
          <cell r="M267">
            <v>0</v>
          </cell>
        </row>
        <row r="268">
          <cell r="D268">
            <v>0</v>
          </cell>
          <cell r="E268">
            <v>0</v>
          </cell>
          <cell r="F268">
            <v>1</v>
          </cell>
          <cell r="G268">
            <v>0</v>
          </cell>
          <cell r="H268">
            <v>0</v>
          </cell>
          <cell r="I268">
            <v>0</v>
          </cell>
          <cell r="J268">
            <v>0</v>
          </cell>
          <cell r="K268">
            <v>0</v>
          </cell>
          <cell r="L268">
            <v>0</v>
          </cell>
          <cell r="M268">
            <v>0</v>
          </cell>
        </row>
        <row r="269">
          <cell r="D269">
            <v>0</v>
          </cell>
          <cell r="E269">
            <v>0</v>
          </cell>
          <cell r="F269">
            <v>1</v>
          </cell>
          <cell r="G269">
            <v>0</v>
          </cell>
          <cell r="H269">
            <v>0</v>
          </cell>
          <cell r="I269">
            <v>0</v>
          </cell>
          <cell r="J269">
            <v>0</v>
          </cell>
          <cell r="K269">
            <v>0</v>
          </cell>
          <cell r="L269">
            <v>0</v>
          </cell>
          <cell r="M269">
            <v>0</v>
          </cell>
        </row>
        <row r="270">
          <cell r="D270">
            <v>0</v>
          </cell>
          <cell r="E270">
            <v>0</v>
          </cell>
          <cell r="F270">
            <v>1</v>
          </cell>
          <cell r="G270">
            <v>0</v>
          </cell>
          <cell r="H270">
            <v>0</v>
          </cell>
          <cell r="I270">
            <v>0</v>
          </cell>
          <cell r="J270">
            <v>0</v>
          </cell>
          <cell r="K270">
            <v>0</v>
          </cell>
          <cell r="L270">
            <v>0</v>
          </cell>
          <cell r="M270">
            <v>0</v>
          </cell>
        </row>
        <row r="271">
          <cell r="D271">
            <v>0</v>
          </cell>
          <cell r="E271">
            <v>0</v>
          </cell>
          <cell r="F271">
            <v>1</v>
          </cell>
          <cell r="G271">
            <v>0</v>
          </cell>
          <cell r="H271">
            <v>0</v>
          </cell>
          <cell r="I271">
            <v>0</v>
          </cell>
          <cell r="J271">
            <v>0</v>
          </cell>
          <cell r="K271">
            <v>0</v>
          </cell>
          <cell r="L271">
            <v>0</v>
          </cell>
          <cell r="M271">
            <v>0</v>
          </cell>
        </row>
        <row r="272">
          <cell r="D272">
            <v>0</v>
          </cell>
          <cell r="E272">
            <v>0</v>
          </cell>
          <cell r="F272">
            <v>1</v>
          </cell>
          <cell r="G272">
            <v>0</v>
          </cell>
          <cell r="H272">
            <v>0</v>
          </cell>
          <cell r="I272">
            <v>0</v>
          </cell>
          <cell r="J272">
            <v>0</v>
          </cell>
          <cell r="K272">
            <v>0</v>
          </cell>
          <cell r="L272">
            <v>0</v>
          </cell>
          <cell r="M272">
            <v>0</v>
          </cell>
        </row>
        <row r="273">
          <cell r="D273">
            <v>0</v>
          </cell>
          <cell r="E273">
            <v>0</v>
          </cell>
          <cell r="F273">
            <v>1</v>
          </cell>
          <cell r="G273">
            <v>0</v>
          </cell>
          <cell r="H273">
            <v>0</v>
          </cell>
          <cell r="I273">
            <v>0</v>
          </cell>
          <cell r="J273">
            <v>0</v>
          </cell>
          <cell r="K273">
            <v>0</v>
          </cell>
          <cell r="L273">
            <v>0</v>
          </cell>
          <cell r="M273">
            <v>0</v>
          </cell>
        </row>
        <row r="274">
          <cell r="D274">
            <v>0</v>
          </cell>
          <cell r="E274">
            <v>0</v>
          </cell>
          <cell r="F274">
            <v>1</v>
          </cell>
          <cell r="G274">
            <v>0</v>
          </cell>
          <cell r="H274">
            <v>0</v>
          </cell>
          <cell r="I274">
            <v>0</v>
          </cell>
          <cell r="J274">
            <v>0</v>
          </cell>
          <cell r="K274">
            <v>0</v>
          </cell>
          <cell r="L274">
            <v>0</v>
          </cell>
          <cell r="M274">
            <v>0</v>
          </cell>
        </row>
        <row r="275">
          <cell r="D275">
            <v>0</v>
          </cell>
          <cell r="E275">
            <v>0</v>
          </cell>
          <cell r="F275">
            <v>1</v>
          </cell>
          <cell r="G275">
            <v>0</v>
          </cell>
          <cell r="H275">
            <v>0</v>
          </cell>
          <cell r="I275">
            <v>0</v>
          </cell>
          <cell r="J275">
            <v>0</v>
          </cell>
          <cell r="K275">
            <v>0</v>
          </cell>
          <cell r="L275">
            <v>0</v>
          </cell>
          <cell r="M275">
            <v>0</v>
          </cell>
        </row>
        <row r="276">
          <cell r="D276">
            <v>0</v>
          </cell>
          <cell r="E276">
            <v>0</v>
          </cell>
          <cell r="F276">
            <v>1</v>
          </cell>
          <cell r="G276">
            <v>0</v>
          </cell>
          <cell r="H276">
            <v>0</v>
          </cell>
          <cell r="I276">
            <v>0</v>
          </cell>
          <cell r="J276">
            <v>0</v>
          </cell>
          <cell r="K276">
            <v>0</v>
          </cell>
          <cell r="L276">
            <v>0</v>
          </cell>
          <cell r="M276">
            <v>0</v>
          </cell>
        </row>
        <row r="277">
          <cell r="D277">
            <v>0</v>
          </cell>
          <cell r="E277">
            <v>0</v>
          </cell>
          <cell r="F277">
            <v>1</v>
          </cell>
          <cell r="G277">
            <v>0</v>
          </cell>
          <cell r="H277">
            <v>0</v>
          </cell>
          <cell r="I277">
            <v>0</v>
          </cell>
          <cell r="J277">
            <v>0</v>
          </cell>
          <cell r="K277">
            <v>0</v>
          </cell>
          <cell r="L277">
            <v>0</v>
          </cell>
          <cell r="M277">
            <v>0</v>
          </cell>
        </row>
        <row r="278">
          <cell r="D278">
            <v>0</v>
          </cell>
          <cell r="E278">
            <v>0</v>
          </cell>
          <cell r="F278">
            <v>1</v>
          </cell>
          <cell r="G278">
            <v>0</v>
          </cell>
          <cell r="H278">
            <v>0</v>
          </cell>
          <cell r="I278">
            <v>0</v>
          </cell>
          <cell r="J278">
            <v>0</v>
          </cell>
          <cell r="K278">
            <v>0</v>
          </cell>
          <cell r="L278">
            <v>0</v>
          </cell>
          <cell r="M278">
            <v>0</v>
          </cell>
        </row>
        <row r="279">
          <cell r="D279">
            <v>0</v>
          </cell>
          <cell r="E279">
            <v>0</v>
          </cell>
          <cell r="F279">
            <v>1</v>
          </cell>
          <cell r="G279">
            <v>0</v>
          </cell>
          <cell r="H279">
            <v>0</v>
          </cell>
          <cell r="I279">
            <v>0</v>
          </cell>
          <cell r="J279">
            <v>0</v>
          </cell>
          <cell r="K279">
            <v>0</v>
          </cell>
          <cell r="L279">
            <v>0</v>
          </cell>
          <cell r="M279">
            <v>0</v>
          </cell>
        </row>
        <row r="280">
          <cell r="D280">
            <v>0</v>
          </cell>
          <cell r="E280">
            <v>0</v>
          </cell>
          <cell r="F280">
            <v>1</v>
          </cell>
          <cell r="G280">
            <v>0</v>
          </cell>
          <cell r="H280">
            <v>0</v>
          </cell>
          <cell r="I280">
            <v>0</v>
          </cell>
          <cell r="J280">
            <v>0</v>
          </cell>
          <cell r="K280">
            <v>0</v>
          </cell>
          <cell r="L280">
            <v>0</v>
          </cell>
          <cell r="M280">
            <v>0</v>
          </cell>
        </row>
        <row r="281">
          <cell r="D281">
            <v>0</v>
          </cell>
          <cell r="E281">
            <v>0</v>
          </cell>
          <cell r="F281">
            <v>1</v>
          </cell>
          <cell r="G281">
            <v>0</v>
          </cell>
          <cell r="H281">
            <v>0</v>
          </cell>
          <cell r="I281">
            <v>0</v>
          </cell>
          <cell r="J281">
            <v>0</v>
          </cell>
          <cell r="K281">
            <v>0</v>
          </cell>
          <cell r="L281">
            <v>0</v>
          </cell>
          <cell r="M281">
            <v>0</v>
          </cell>
        </row>
        <row r="282">
          <cell r="D282">
            <v>0</v>
          </cell>
          <cell r="E282">
            <v>0</v>
          </cell>
          <cell r="F282">
            <v>1</v>
          </cell>
          <cell r="G282">
            <v>0</v>
          </cell>
          <cell r="H282">
            <v>0</v>
          </cell>
          <cell r="I282">
            <v>0</v>
          </cell>
          <cell r="J282">
            <v>0</v>
          </cell>
          <cell r="K282">
            <v>0</v>
          </cell>
          <cell r="L282">
            <v>0</v>
          </cell>
          <cell r="M282">
            <v>0</v>
          </cell>
        </row>
        <row r="283">
          <cell r="D283">
            <v>0</v>
          </cell>
          <cell r="E283">
            <v>0</v>
          </cell>
          <cell r="F283">
            <v>1</v>
          </cell>
          <cell r="G283">
            <v>0</v>
          </cell>
          <cell r="H283">
            <v>0</v>
          </cell>
          <cell r="I283">
            <v>0</v>
          </cell>
          <cell r="J283">
            <v>0</v>
          </cell>
          <cell r="K283">
            <v>0</v>
          </cell>
          <cell r="L283">
            <v>0</v>
          </cell>
          <cell r="M283">
            <v>0</v>
          </cell>
        </row>
        <row r="284">
          <cell r="D284">
            <v>0</v>
          </cell>
          <cell r="E284">
            <v>0</v>
          </cell>
          <cell r="F284">
            <v>1</v>
          </cell>
          <cell r="G284">
            <v>0</v>
          </cell>
          <cell r="H284">
            <v>0</v>
          </cell>
          <cell r="I284">
            <v>0</v>
          </cell>
          <cell r="J284">
            <v>0</v>
          </cell>
          <cell r="K284">
            <v>0</v>
          </cell>
          <cell r="L284">
            <v>0</v>
          </cell>
          <cell r="M284">
            <v>0</v>
          </cell>
        </row>
        <row r="285">
          <cell r="D285">
            <v>0</v>
          </cell>
          <cell r="E285">
            <v>0</v>
          </cell>
          <cell r="F285">
            <v>1</v>
          </cell>
          <cell r="G285">
            <v>0</v>
          </cell>
          <cell r="H285">
            <v>0</v>
          </cell>
          <cell r="I285">
            <v>0</v>
          </cell>
          <cell r="J285">
            <v>0</v>
          </cell>
          <cell r="K285">
            <v>0</v>
          </cell>
          <cell r="L285">
            <v>0</v>
          </cell>
          <cell r="M285">
            <v>0</v>
          </cell>
        </row>
        <row r="286">
          <cell r="D286">
            <v>0</v>
          </cell>
          <cell r="E286">
            <v>0</v>
          </cell>
          <cell r="F286">
            <v>1</v>
          </cell>
          <cell r="G286">
            <v>0</v>
          </cell>
          <cell r="H286">
            <v>0</v>
          </cell>
          <cell r="I286">
            <v>0</v>
          </cell>
          <cell r="J286">
            <v>0</v>
          </cell>
          <cell r="K286">
            <v>0</v>
          </cell>
          <cell r="L286">
            <v>0</v>
          </cell>
          <cell r="M286">
            <v>0</v>
          </cell>
        </row>
        <row r="287">
          <cell r="D287">
            <v>0</v>
          </cell>
          <cell r="E287">
            <v>0</v>
          </cell>
          <cell r="F287">
            <v>1</v>
          </cell>
          <cell r="G287">
            <v>0</v>
          </cell>
          <cell r="H287">
            <v>0</v>
          </cell>
          <cell r="I287">
            <v>0</v>
          </cell>
          <cell r="J287">
            <v>0</v>
          </cell>
          <cell r="K287">
            <v>0</v>
          </cell>
          <cell r="L287">
            <v>0</v>
          </cell>
          <cell r="M287">
            <v>0</v>
          </cell>
        </row>
        <row r="288">
          <cell r="D288">
            <v>0</v>
          </cell>
          <cell r="E288">
            <v>0</v>
          </cell>
          <cell r="F288">
            <v>1</v>
          </cell>
          <cell r="G288">
            <v>0</v>
          </cell>
          <cell r="H288">
            <v>0</v>
          </cell>
          <cell r="I288">
            <v>0</v>
          </cell>
          <cell r="J288">
            <v>0</v>
          </cell>
          <cell r="K288">
            <v>0</v>
          </cell>
          <cell r="L288">
            <v>0</v>
          </cell>
          <cell r="M288">
            <v>0</v>
          </cell>
        </row>
        <row r="289">
          <cell r="D289">
            <v>0</v>
          </cell>
          <cell r="E289">
            <v>0</v>
          </cell>
          <cell r="F289">
            <v>1</v>
          </cell>
          <cell r="G289">
            <v>0</v>
          </cell>
          <cell r="H289">
            <v>0</v>
          </cell>
          <cell r="I289">
            <v>0</v>
          </cell>
          <cell r="J289">
            <v>0</v>
          </cell>
          <cell r="K289">
            <v>0</v>
          </cell>
          <cell r="L289">
            <v>0</v>
          </cell>
          <cell r="M289">
            <v>0</v>
          </cell>
        </row>
        <row r="290">
          <cell r="D290">
            <v>0</v>
          </cell>
          <cell r="E290">
            <v>0</v>
          </cell>
          <cell r="F290">
            <v>1</v>
          </cell>
          <cell r="G290">
            <v>0</v>
          </cell>
          <cell r="H290">
            <v>0</v>
          </cell>
          <cell r="I290">
            <v>0</v>
          </cell>
          <cell r="J290">
            <v>0</v>
          </cell>
          <cell r="K290">
            <v>0</v>
          </cell>
          <cell r="L290">
            <v>0</v>
          </cell>
          <cell r="M290">
            <v>0</v>
          </cell>
        </row>
        <row r="291">
          <cell r="D291">
            <v>0</v>
          </cell>
          <cell r="E291">
            <v>0</v>
          </cell>
          <cell r="F291">
            <v>1</v>
          </cell>
          <cell r="G291">
            <v>0</v>
          </cell>
          <cell r="H291">
            <v>0</v>
          </cell>
          <cell r="I291">
            <v>0</v>
          </cell>
          <cell r="J291">
            <v>0</v>
          </cell>
          <cell r="K291">
            <v>0</v>
          </cell>
          <cell r="L291">
            <v>0</v>
          </cell>
          <cell r="M291">
            <v>0</v>
          </cell>
        </row>
        <row r="292">
          <cell r="D292">
            <v>0</v>
          </cell>
          <cell r="E292">
            <v>0</v>
          </cell>
          <cell r="F292">
            <v>1</v>
          </cell>
          <cell r="G292">
            <v>0</v>
          </cell>
          <cell r="H292">
            <v>0</v>
          </cell>
          <cell r="I292">
            <v>0</v>
          </cell>
          <cell r="J292">
            <v>0</v>
          </cell>
          <cell r="K292">
            <v>0</v>
          </cell>
          <cell r="L292">
            <v>0</v>
          </cell>
          <cell r="M292">
            <v>0</v>
          </cell>
        </row>
        <row r="293">
          <cell r="D293">
            <v>0</v>
          </cell>
          <cell r="E293">
            <v>0</v>
          </cell>
          <cell r="F293">
            <v>1</v>
          </cell>
          <cell r="G293">
            <v>0</v>
          </cell>
          <cell r="H293">
            <v>0</v>
          </cell>
          <cell r="I293">
            <v>0</v>
          </cell>
          <cell r="J293">
            <v>0</v>
          </cell>
          <cell r="K293">
            <v>0</v>
          </cell>
          <cell r="L293">
            <v>0</v>
          </cell>
          <cell r="M293">
            <v>0</v>
          </cell>
        </row>
        <row r="294">
          <cell r="D294">
            <v>0</v>
          </cell>
          <cell r="E294">
            <v>0</v>
          </cell>
          <cell r="F294">
            <v>1</v>
          </cell>
          <cell r="G294">
            <v>0</v>
          </cell>
          <cell r="H294">
            <v>0</v>
          </cell>
          <cell r="I294">
            <v>0</v>
          </cell>
          <cell r="J294">
            <v>0</v>
          </cell>
          <cell r="K294">
            <v>0</v>
          </cell>
          <cell r="L294">
            <v>0</v>
          </cell>
          <cell r="M294">
            <v>0</v>
          </cell>
        </row>
        <row r="295">
          <cell r="D295">
            <v>0</v>
          </cell>
          <cell r="E295">
            <v>0</v>
          </cell>
          <cell r="F295">
            <v>1</v>
          </cell>
          <cell r="G295">
            <v>0</v>
          </cell>
          <cell r="H295">
            <v>0</v>
          </cell>
          <cell r="I295">
            <v>0</v>
          </cell>
          <cell r="J295">
            <v>0</v>
          </cell>
          <cell r="K295">
            <v>0</v>
          </cell>
          <cell r="L295">
            <v>0</v>
          </cell>
          <cell r="M295">
            <v>0</v>
          </cell>
        </row>
        <row r="296">
          <cell r="D296">
            <v>0</v>
          </cell>
          <cell r="E296">
            <v>0</v>
          </cell>
          <cell r="F296">
            <v>1</v>
          </cell>
          <cell r="G296">
            <v>0</v>
          </cell>
          <cell r="H296">
            <v>0</v>
          </cell>
          <cell r="I296">
            <v>0</v>
          </cell>
          <cell r="J296">
            <v>0</v>
          </cell>
          <cell r="K296">
            <v>0</v>
          </cell>
          <cell r="L296">
            <v>0</v>
          </cell>
          <cell r="M296">
            <v>0</v>
          </cell>
        </row>
        <row r="297">
          <cell r="D297">
            <v>0</v>
          </cell>
          <cell r="E297">
            <v>0</v>
          </cell>
          <cell r="F297">
            <v>1</v>
          </cell>
          <cell r="G297">
            <v>0</v>
          </cell>
          <cell r="H297">
            <v>0</v>
          </cell>
          <cell r="I297">
            <v>0</v>
          </cell>
          <cell r="J297">
            <v>0</v>
          </cell>
          <cell r="K297">
            <v>0</v>
          </cell>
          <cell r="L297">
            <v>0</v>
          </cell>
          <cell r="M297">
            <v>0</v>
          </cell>
        </row>
        <row r="298">
          <cell r="D298">
            <v>0</v>
          </cell>
          <cell r="E298">
            <v>0</v>
          </cell>
          <cell r="F298">
            <v>1</v>
          </cell>
          <cell r="G298">
            <v>0</v>
          </cell>
          <cell r="H298">
            <v>0</v>
          </cell>
          <cell r="I298">
            <v>0</v>
          </cell>
          <cell r="J298">
            <v>0</v>
          </cell>
          <cell r="K298">
            <v>0</v>
          </cell>
          <cell r="L298">
            <v>0</v>
          </cell>
          <cell r="M298">
            <v>0</v>
          </cell>
        </row>
        <row r="299">
          <cell r="D299">
            <v>0</v>
          </cell>
          <cell r="E299">
            <v>0</v>
          </cell>
          <cell r="F299">
            <v>1</v>
          </cell>
          <cell r="G299">
            <v>0</v>
          </cell>
          <cell r="H299">
            <v>0</v>
          </cell>
          <cell r="I299">
            <v>0</v>
          </cell>
          <cell r="J299">
            <v>0</v>
          </cell>
          <cell r="K299">
            <v>0</v>
          </cell>
          <cell r="L299">
            <v>0</v>
          </cell>
          <cell r="M299">
            <v>0</v>
          </cell>
        </row>
        <row r="300">
          <cell r="D300">
            <v>0</v>
          </cell>
          <cell r="E300">
            <v>0</v>
          </cell>
          <cell r="F300">
            <v>0</v>
          </cell>
          <cell r="G300">
            <v>0</v>
          </cell>
          <cell r="H300">
            <v>0.14000000000000001</v>
          </cell>
          <cell r="I300">
            <v>0</v>
          </cell>
          <cell r="J300">
            <v>0</v>
          </cell>
          <cell r="K300">
            <v>0.86</v>
          </cell>
          <cell r="L300">
            <v>0</v>
          </cell>
          <cell r="M300">
            <v>0</v>
          </cell>
        </row>
        <row r="301">
          <cell r="D301">
            <v>0</v>
          </cell>
          <cell r="E301">
            <v>0</v>
          </cell>
          <cell r="F301">
            <v>0</v>
          </cell>
          <cell r="G301">
            <v>0</v>
          </cell>
          <cell r="H301">
            <v>0</v>
          </cell>
          <cell r="I301">
            <v>0</v>
          </cell>
          <cell r="J301">
            <v>0</v>
          </cell>
          <cell r="K301">
            <v>1</v>
          </cell>
          <cell r="L301">
            <v>0</v>
          </cell>
          <cell r="M301">
            <v>0</v>
          </cell>
        </row>
        <row r="302">
          <cell r="D302">
            <v>0</v>
          </cell>
          <cell r="E302">
            <v>0</v>
          </cell>
          <cell r="F302">
            <v>0</v>
          </cell>
          <cell r="G302">
            <v>0</v>
          </cell>
          <cell r="H302">
            <v>0</v>
          </cell>
          <cell r="I302">
            <v>0</v>
          </cell>
          <cell r="J302">
            <v>0</v>
          </cell>
          <cell r="K302">
            <v>1</v>
          </cell>
          <cell r="L302">
            <v>0</v>
          </cell>
          <cell r="M302">
            <v>0</v>
          </cell>
        </row>
        <row r="303">
          <cell r="D303">
            <v>0</v>
          </cell>
          <cell r="E303">
            <v>0</v>
          </cell>
          <cell r="F303">
            <v>0</v>
          </cell>
          <cell r="G303">
            <v>0</v>
          </cell>
          <cell r="H303">
            <v>0</v>
          </cell>
          <cell r="I303">
            <v>0</v>
          </cell>
          <cell r="J303">
            <v>0</v>
          </cell>
          <cell r="K303">
            <v>1</v>
          </cell>
          <cell r="L303">
            <v>0</v>
          </cell>
          <cell r="M303">
            <v>0</v>
          </cell>
        </row>
        <row r="304">
          <cell r="D304">
            <v>0</v>
          </cell>
          <cell r="E304">
            <v>0</v>
          </cell>
          <cell r="F304">
            <v>0</v>
          </cell>
          <cell r="G304">
            <v>0</v>
          </cell>
          <cell r="H304">
            <v>0</v>
          </cell>
          <cell r="I304">
            <v>0</v>
          </cell>
          <cell r="J304">
            <v>0</v>
          </cell>
          <cell r="K304">
            <v>1</v>
          </cell>
          <cell r="L304">
            <v>0</v>
          </cell>
          <cell r="M304">
            <v>0</v>
          </cell>
        </row>
        <row r="305">
          <cell r="D305">
            <v>0</v>
          </cell>
          <cell r="E305">
            <v>0</v>
          </cell>
          <cell r="F305">
            <v>0</v>
          </cell>
          <cell r="G305">
            <v>0</v>
          </cell>
          <cell r="H305">
            <v>0</v>
          </cell>
          <cell r="I305">
            <v>0</v>
          </cell>
          <cell r="J305">
            <v>0</v>
          </cell>
          <cell r="K305">
            <v>1</v>
          </cell>
          <cell r="L305">
            <v>0</v>
          </cell>
          <cell r="M305">
            <v>0</v>
          </cell>
        </row>
        <row r="306">
          <cell r="D306">
            <v>0</v>
          </cell>
          <cell r="E306">
            <v>0</v>
          </cell>
          <cell r="F306">
            <v>0</v>
          </cell>
          <cell r="G306">
            <v>0</v>
          </cell>
          <cell r="H306">
            <v>0</v>
          </cell>
          <cell r="I306">
            <v>0</v>
          </cell>
          <cell r="J306">
            <v>0</v>
          </cell>
          <cell r="K306">
            <v>1</v>
          </cell>
          <cell r="L306">
            <v>0</v>
          </cell>
          <cell r="M306">
            <v>0</v>
          </cell>
        </row>
        <row r="307">
          <cell r="D307">
            <v>0</v>
          </cell>
          <cell r="E307">
            <v>0</v>
          </cell>
          <cell r="F307">
            <v>0</v>
          </cell>
          <cell r="G307">
            <v>0</v>
          </cell>
          <cell r="H307">
            <v>0</v>
          </cell>
          <cell r="I307">
            <v>0</v>
          </cell>
          <cell r="J307">
            <v>0</v>
          </cell>
          <cell r="K307">
            <v>1</v>
          </cell>
          <cell r="L307">
            <v>0</v>
          </cell>
          <cell r="M307">
            <v>0</v>
          </cell>
        </row>
        <row r="308">
          <cell r="D308">
            <v>0</v>
          </cell>
          <cell r="E308">
            <v>0</v>
          </cell>
          <cell r="F308">
            <v>0</v>
          </cell>
          <cell r="G308">
            <v>0</v>
          </cell>
          <cell r="H308">
            <v>0</v>
          </cell>
          <cell r="I308">
            <v>0</v>
          </cell>
          <cell r="J308">
            <v>0</v>
          </cell>
          <cell r="K308">
            <v>1</v>
          </cell>
          <cell r="L308">
            <v>0</v>
          </cell>
          <cell r="M308">
            <v>0</v>
          </cell>
        </row>
        <row r="309">
          <cell r="D309">
            <v>0</v>
          </cell>
          <cell r="E309">
            <v>0</v>
          </cell>
          <cell r="F309">
            <v>0</v>
          </cell>
          <cell r="G309">
            <v>0</v>
          </cell>
          <cell r="H309">
            <v>0</v>
          </cell>
          <cell r="I309">
            <v>0</v>
          </cell>
          <cell r="J309">
            <v>0</v>
          </cell>
          <cell r="K309">
            <v>1</v>
          </cell>
          <cell r="L309">
            <v>0</v>
          </cell>
          <cell r="M309">
            <v>0</v>
          </cell>
        </row>
        <row r="310">
          <cell r="D310">
            <v>0</v>
          </cell>
          <cell r="E310">
            <v>0</v>
          </cell>
          <cell r="F310">
            <v>0</v>
          </cell>
          <cell r="G310">
            <v>0</v>
          </cell>
          <cell r="H310">
            <v>0</v>
          </cell>
          <cell r="I310">
            <v>0</v>
          </cell>
          <cell r="J310">
            <v>0</v>
          </cell>
          <cell r="K310">
            <v>1</v>
          </cell>
          <cell r="L310">
            <v>0</v>
          </cell>
          <cell r="M310">
            <v>0</v>
          </cell>
        </row>
        <row r="311">
          <cell r="D311">
            <v>0</v>
          </cell>
          <cell r="E311">
            <v>0</v>
          </cell>
          <cell r="F311">
            <v>0</v>
          </cell>
          <cell r="G311">
            <v>0</v>
          </cell>
          <cell r="H311">
            <v>0</v>
          </cell>
          <cell r="I311">
            <v>0</v>
          </cell>
          <cell r="J311">
            <v>0</v>
          </cell>
          <cell r="K311">
            <v>1</v>
          </cell>
          <cell r="L311">
            <v>0</v>
          </cell>
          <cell r="M311">
            <v>0</v>
          </cell>
        </row>
        <row r="312">
          <cell r="D312">
            <v>0</v>
          </cell>
          <cell r="E312">
            <v>0</v>
          </cell>
          <cell r="F312">
            <v>0</v>
          </cell>
          <cell r="G312">
            <v>0</v>
          </cell>
          <cell r="H312">
            <v>0</v>
          </cell>
          <cell r="I312">
            <v>0</v>
          </cell>
          <cell r="J312">
            <v>0</v>
          </cell>
          <cell r="K312">
            <v>1</v>
          </cell>
          <cell r="L312">
            <v>0</v>
          </cell>
          <cell r="M312">
            <v>0</v>
          </cell>
        </row>
        <row r="313">
          <cell r="D313">
            <v>0</v>
          </cell>
          <cell r="E313">
            <v>0</v>
          </cell>
          <cell r="F313">
            <v>0</v>
          </cell>
          <cell r="G313">
            <v>0</v>
          </cell>
          <cell r="H313">
            <v>0</v>
          </cell>
          <cell r="I313">
            <v>0</v>
          </cell>
          <cell r="J313">
            <v>0</v>
          </cell>
          <cell r="K313">
            <v>1</v>
          </cell>
          <cell r="L313">
            <v>0</v>
          </cell>
          <cell r="M313">
            <v>0</v>
          </cell>
        </row>
        <row r="314">
          <cell r="D314">
            <v>0</v>
          </cell>
          <cell r="E314">
            <v>0</v>
          </cell>
          <cell r="F314">
            <v>0</v>
          </cell>
          <cell r="G314">
            <v>0</v>
          </cell>
          <cell r="H314">
            <v>0</v>
          </cell>
          <cell r="I314">
            <v>0</v>
          </cell>
          <cell r="J314">
            <v>0</v>
          </cell>
          <cell r="K314">
            <v>1</v>
          </cell>
          <cell r="L314">
            <v>0</v>
          </cell>
          <cell r="M314">
            <v>0</v>
          </cell>
        </row>
        <row r="315">
          <cell r="D315">
            <v>0</v>
          </cell>
          <cell r="E315">
            <v>0</v>
          </cell>
          <cell r="F315">
            <v>0</v>
          </cell>
          <cell r="G315">
            <v>0</v>
          </cell>
          <cell r="H315">
            <v>0</v>
          </cell>
          <cell r="I315">
            <v>0</v>
          </cell>
          <cell r="J315">
            <v>0</v>
          </cell>
          <cell r="K315">
            <v>1</v>
          </cell>
          <cell r="L315">
            <v>0</v>
          </cell>
          <cell r="M315">
            <v>0</v>
          </cell>
        </row>
        <row r="316">
          <cell r="D316">
            <v>0</v>
          </cell>
          <cell r="E316">
            <v>0</v>
          </cell>
          <cell r="F316">
            <v>0</v>
          </cell>
          <cell r="G316">
            <v>0</v>
          </cell>
          <cell r="H316">
            <v>0</v>
          </cell>
          <cell r="I316">
            <v>0</v>
          </cell>
          <cell r="J316">
            <v>0</v>
          </cell>
          <cell r="K316">
            <v>1</v>
          </cell>
          <cell r="L316">
            <v>0</v>
          </cell>
          <cell r="M316">
            <v>0</v>
          </cell>
        </row>
        <row r="317">
          <cell r="D317">
            <v>0</v>
          </cell>
          <cell r="E317">
            <v>0</v>
          </cell>
          <cell r="F317">
            <v>0</v>
          </cell>
          <cell r="G317">
            <v>0</v>
          </cell>
          <cell r="H317">
            <v>0</v>
          </cell>
          <cell r="I317">
            <v>0</v>
          </cell>
          <cell r="J317">
            <v>0</v>
          </cell>
          <cell r="K317">
            <v>1</v>
          </cell>
          <cell r="L317">
            <v>0</v>
          </cell>
          <cell r="M317">
            <v>0</v>
          </cell>
        </row>
        <row r="318">
          <cell r="D318">
            <v>0</v>
          </cell>
          <cell r="E318">
            <v>0</v>
          </cell>
          <cell r="F318">
            <v>0</v>
          </cell>
          <cell r="G318">
            <v>0</v>
          </cell>
          <cell r="H318">
            <v>0</v>
          </cell>
          <cell r="I318">
            <v>0</v>
          </cell>
          <cell r="J318">
            <v>0</v>
          </cell>
          <cell r="K318">
            <v>1</v>
          </cell>
          <cell r="L318">
            <v>0</v>
          </cell>
          <cell r="M318">
            <v>0</v>
          </cell>
        </row>
        <row r="319">
          <cell r="D319">
            <v>0</v>
          </cell>
          <cell r="E319">
            <v>0</v>
          </cell>
          <cell r="F319">
            <v>0</v>
          </cell>
          <cell r="G319">
            <v>0</v>
          </cell>
          <cell r="H319">
            <v>0</v>
          </cell>
          <cell r="I319">
            <v>0</v>
          </cell>
          <cell r="J319">
            <v>0</v>
          </cell>
          <cell r="K319">
            <v>1</v>
          </cell>
          <cell r="L319">
            <v>0</v>
          </cell>
          <cell r="M319">
            <v>0</v>
          </cell>
        </row>
        <row r="320">
          <cell r="D320">
            <v>0</v>
          </cell>
          <cell r="E320">
            <v>0</v>
          </cell>
          <cell r="F320">
            <v>0</v>
          </cell>
          <cell r="G320">
            <v>0</v>
          </cell>
          <cell r="H320">
            <v>0</v>
          </cell>
          <cell r="I320">
            <v>0</v>
          </cell>
          <cell r="J320">
            <v>0</v>
          </cell>
          <cell r="K320">
            <v>1</v>
          </cell>
          <cell r="L320">
            <v>0</v>
          </cell>
          <cell r="M320">
            <v>0</v>
          </cell>
        </row>
        <row r="321">
          <cell r="D321">
            <v>0</v>
          </cell>
          <cell r="E321">
            <v>0</v>
          </cell>
          <cell r="F321">
            <v>0</v>
          </cell>
          <cell r="G321">
            <v>0</v>
          </cell>
          <cell r="H321">
            <v>0</v>
          </cell>
          <cell r="I321">
            <v>0</v>
          </cell>
          <cell r="J321">
            <v>0</v>
          </cell>
          <cell r="K321">
            <v>0</v>
          </cell>
          <cell r="L321">
            <v>1</v>
          </cell>
          <cell r="M321">
            <v>0</v>
          </cell>
        </row>
        <row r="322">
          <cell r="D322">
            <v>0</v>
          </cell>
          <cell r="E322">
            <v>0</v>
          </cell>
          <cell r="F322">
            <v>0</v>
          </cell>
          <cell r="G322">
            <v>0</v>
          </cell>
          <cell r="H322">
            <v>0</v>
          </cell>
          <cell r="I322">
            <v>0</v>
          </cell>
          <cell r="J322">
            <v>0</v>
          </cell>
          <cell r="K322">
            <v>0</v>
          </cell>
          <cell r="L322">
            <v>1</v>
          </cell>
          <cell r="M322">
            <v>0</v>
          </cell>
        </row>
        <row r="323">
          <cell r="D323">
            <v>0</v>
          </cell>
          <cell r="E323">
            <v>0</v>
          </cell>
          <cell r="F323">
            <v>0</v>
          </cell>
          <cell r="G323">
            <v>0</v>
          </cell>
          <cell r="H323">
            <v>0</v>
          </cell>
          <cell r="I323">
            <v>0</v>
          </cell>
          <cell r="J323">
            <v>0</v>
          </cell>
          <cell r="K323">
            <v>0</v>
          </cell>
          <cell r="L323">
            <v>1</v>
          </cell>
          <cell r="M323">
            <v>0</v>
          </cell>
        </row>
        <row r="324">
          <cell r="D324">
            <v>0</v>
          </cell>
          <cell r="E324">
            <v>0</v>
          </cell>
          <cell r="F324">
            <v>0</v>
          </cell>
          <cell r="G324">
            <v>0</v>
          </cell>
          <cell r="H324">
            <v>0</v>
          </cell>
          <cell r="I324">
            <v>0.05</v>
          </cell>
          <cell r="J324">
            <v>0</v>
          </cell>
          <cell r="K324">
            <v>0</v>
          </cell>
          <cell r="L324">
            <v>0.95</v>
          </cell>
          <cell r="M324">
            <v>0</v>
          </cell>
        </row>
        <row r="325">
          <cell r="D325">
            <v>0</v>
          </cell>
          <cell r="E325">
            <v>0</v>
          </cell>
          <cell r="F325">
            <v>0</v>
          </cell>
          <cell r="G325">
            <v>0</v>
          </cell>
          <cell r="H325">
            <v>0</v>
          </cell>
          <cell r="I325">
            <v>0</v>
          </cell>
          <cell r="J325">
            <v>0</v>
          </cell>
          <cell r="K325">
            <v>0</v>
          </cell>
          <cell r="L325">
            <v>1</v>
          </cell>
          <cell r="M325">
            <v>0</v>
          </cell>
        </row>
        <row r="326">
          <cell r="D326">
            <v>0</v>
          </cell>
          <cell r="E326">
            <v>0</v>
          </cell>
          <cell r="F326">
            <v>0</v>
          </cell>
          <cell r="G326">
            <v>0</v>
          </cell>
          <cell r="H326">
            <v>0</v>
          </cell>
          <cell r="I326">
            <v>0</v>
          </cell>
          <cell r="J326">
            <v>0</v>
          </cell>
          <cell r="K326">
            <v>0</v>
          </cell>
          <cell r="L326">
            <v>1</v>
          </cell>
          <cell r="M326">
            <v>0</v>
          </cell>
        </row>
        <row r="327">
          <cell r="D327">
            <v>0</v>
          </cell>
          <cell r="E327">
            <v>0</v>
          </cell>
          <cell r="F327">
            <v>0</v>
          </cell>
          <cell r="G327">
            <v>0</v>
          </cell>
          <cell r="H327">
            <v>0</v>
          </cell>
          <cell r="I327">
            <v>0.05</v>
          </cell>
          <cell r="J327">
            <v>0</v>
          </cell>
          <cell r="K327">
            <v>0</v>
          </cell>
          <cell r="L327">
            <v>0.95</v>
          </cell>
          <cell r="M327">
            <v>0</v>
          </cell>
        </row>
        <row r="328">
          <cell r="D328">
            <v>0</v>
          </cell>
          <cell r="E328">
            <v>0</v>
          </cell>
          <cell r="F328">
            <v>0</v>
          </cell>
          <cell r="G328">
            <v>0</v>
          </cell>
          <cell r="H328">
            <v>0</v>
          </cell>
          <cell r="I328">
            <v>0</v>
          </cell>
          <cell r="J328">
            <v>0</v>
          </cell>
          <cell r="K328">
            <v>0</v>
          </cell>
          <cell r="L328">
            <v>1</v>
          </cell>
          <cell r="M328">
            <v>0</v>
          </cell>
        </row>
        <row r="329">
          <cell r="D329">
            <v>0</v>
          </cell>
          <cell r="E329">
            <v>0</v>
          </cell>
          <cell r="F329">
            <v>0</v>
          </cell>
          <cell r="G329">
            <v>0</v>
          </cell>
          <cell r="H329">
            <v>0</v>
          </cell>
          <cell r="I329">
            <v>0.05</v>
          </cell>
          <cell r="J329">
            <v>0</v>
          </cell>
          <cell r="K329">
            <v>0</v>
          </cell>
          <cell r="L329">
            <v>0.95</v>
          </cell>
          <cell r="M329">
            <v>0</v>
          </cell>
        </row>
        <row r="330">
          <cell r="D330">
            <v>0</v>
          </cell>
          <cell r="E330">
            <v>0</v>
          </cell>
          <cell r="F330">
            <v>0</v>
          </cell>
          <cell r="G330">
            <v>0</v>
          </cell>
          <cell r="H330">
            <v>0</v>
          </cell>
          <cell r="I330">
            <v>0</v>
          </cell>
          <cell r="J330">
            <v>0</v>
          </cell>
          <cell r="K330">
            <v>0</v>
          </cell>
          <cell r="L330">
            <v>0</v>
          </cell>
          <cell r="M330">
            <v>1</v>
          </cell>
        </row>
        <row r="331">
          <cell r="D331">
            <v>0</v>
          </cell>
          <cell r="E331">
            <v>0</v>
          </cell>
          <cell r="F331">
            <v>0</v>
          </cell>
          <cell r="G331">
            <v>0</v>
          </cell>
          <cell r="H331">
            <v>0</v>
          </cell>
          <cell r="I331">
            <v>0</v>
          </cell>
          <cell r="J331">
            <v>0</v>
          </cell>
          <cell r="K331">
            <v>0</v>
          </cell>
          <cell r="L331">
            <v>0</v>
          </cell>
          <cell r="M331">
            <v>1</v>
          </cell>
        </row>
        <row r="332">
          <cell r="D332">
            <v>0</v>
          </cell>
          <cell r="E332">
            <v>0</v>
          </cell>
          <cell r="F332">
            <v>0</v>
          </cell>
          <cell r="G332">
            <v>0</v>
          </cell>
          <cell r="H332">
            <v>0</v>
          </cell>
          <cell r="I332">
            <v>0</v>
          </cell>
          <cell r="J332">
            <v>0</v>
          </cell>
          <cell r="K332">
            <v>0</v>
          </cell>
          <cell r="L332">
            <v>0</v>
          </cell>
          <cell r="M332">
            <v>1</v>
          </cell>
        </row>
        <row r="333">
          <cell r="D333">
            <v>0</v>
          </cell>
          <cell r="E333">
            <v>0</v>
          </cell>
          <cell r="F333">
            <v>0</v>
          </cell>
          <cell r="G333">
            <v>0</v>
          </cell>
          <cell r="H333">
            <v>0.8</v>
          </cell>
          <cell r="I333">
            <v>0</v>
          </cell>
          <cell r="J333">
            <v>0</v>
          </cell>
          <cell r="K333">
            <v>0</v>
          </cell>
          <cell r="L333">
            <v>0</v>
          </cell>
          <cell r="M333">
            <v>0.2</v>
          </cell>
        </row>
        <row r="334">
          <cell r="D334">
            <v>0</v>
          </cell>
          <cell r="E334">
            <v>0</v>
          </cell>
          <cell r="F334">
            <v>0</v>
          </cell>
          <cell r="G334">
            <v>0</v>
          </cell>
          <cell r="H334">
            <v>0</v>
          </cell>
          <cell r="I334">
            <v>0</v>
          </cell>
          <cell r="J334">
            <v>0</v>
          </cell>
          <cell r="K334">
            <v>0</v>
          </cell>
          <cell r="L334">
            <v>0</v>
          </cell>
          <cell r="M334">
            <v>1</v>
          </cell>
        </row>
        <row r="335">
          <cell r="D335">
            <v>0</v>
          </cell>
          <cell r="E335">
            <v>0</v>
          </cell>
          <cell r="F335">
            <v>0</v>
          </cell>
          <cell r="G335">
            <v>0</v>
          </cell>
          <cell r="H335">
            <v>0.13</v>
          </cell>
          <cell r="I335">
            <v>0</v>
          </cell>
          <cell r="J335">
            <v>0</v>
          </cell>
          <cell r="K335">
            <v>0</v>
          </cell>
          <cell r="L335">
            <v>0</v>
          </cell>
          <cell r="M335">
            <v>0.87</v>
          </cell>
        </row>
        <row r="336">
          <cell r="D336">
            <v>0</v>
          </cell>
          <cell r="E336">
            <v>0</v>
          </cell>
          <cell r="F336">
            <v>0</v>
          </cell>
          <cell r="G336">
            <v>0</v>
          </cell>
          <cell r="H336">
            <v>0</v>
          </cell>
          <cell r="I336">
            <v>0</v>
          </cell>
          <cell r="J336">
            <v>0</v>
          </cell>
          <cell r="K336">
            <v>0</v>
          </cell>
          <cell r="L336">
            <v>0</v>
          </cell>
          <cell r="M336">
            <v>1</v>
          </cell>
        </row>
        <row r="337">
          <cell r="D337">
            <v>0</v>
          </cell>
          <cell r="E337">
            <v>0.2</v>
          </cell>
          <cell r="F337">
            <v>0</v>
          </cell>
          <cell r="G337">
            <v>0</v>
          </cell>
          <cell r="H337">
            <v>0</v>
          </cell>
          <cell r="I337">
            <v>0</v>
          </cell>
          <cell r="J337">
            <v>0</v>
          </cell>
          <cell r="K337">
            <v>0</v>
          </cell>
          <cell r="L337">
            <v>0</v>
          </cell>
          <cell r="M337">
            <v>0.8</v>
          </cell>
        </row>
        <row r="338">
          <cell r="D338">
            <v>0</v>
          </cell>
          <cell r="E338">
            <v>0</v>
          </cell>
          <cell r="F338">
            <v>0</v>
          </cell>
          <cell r="G338">
            <v>0</v>
          </cell>
          <cell r="H338">
            <v>0</v>
          </cell>
          <cell r="I338">
            <v>0</v>
          </cell>
          <cell r="J338">
            <v>0</v>
          </cell>
          <cell r="K338">
            <v>0</v>
          </cell>
          <cell r="L338">
            <v>0</v>
          </cell>
          <cell r="M338">
            <v>1</v>
          </cell>
        </row>
        <row r="339">
          <cell r="D339">
            <v>0</v>
          </cell>
          <cell r="E339">
            <v>0</v>
          </cell>
          <cell r="F339">
            <v>0</v>
          </cell>
          <cell r="G339">
            <v>0</v>
          </cell>
          <cell r="H339">
            <v>0</v>
          </cell>
          <cell r="I339">
            <v>0</v>
          </cell>
          <cell r="J339">
            <v>0</v>
          </cell>
          <cell r="K339">
            <v>0</v>
          </cell>
          <cell r="L339">
            <v>0</v>
          </cell>
          <cell r="M339">
            <v>1</v>
          </cell>
        </row>
        <row r="340">
          <cell r="D340">
            <v>0</v>
          </cell>
          <cell r="E340">
            <v>0</v>
          </cell>
          <cell r="F340">
            <v>0</v>
          </cell>
          <cell r="G340">
            <v>0</v>
          </cell>
          <cell r="H340">
            <v>0</v>
          </cell>
          <cell r="I340">
            <v>0</v>
          </cell>
          <cell r="J340">
            <v>0</v>
          </cell>
          <cell r="K340">
            <v>0</v>
          </cell>
          <cell r="L340">
            <v>0</v>
          </cell>
          <cell r="M340">
            <v>1</v>
          </cell>
        </row>
        <row r="341">
          <cell r="D341">
            <v>0</v>
          </cell>
          <cell r="E341">
            <v>0</v>
          </cell>
          <cell r="F341">
            <v>0</v>
          </cell>
          <cell r="G341">
            <v>0</v>
          </cell>
          <cell r="H341">
            <v>0</v>
          </cell>
          <cell r="I341">
            <v>0</v>
          </cell>
          <cell r="J341">
            <v>0</v>
          </cell>
          <cell r="K341">
            <v>0</v>
          </cell>
          <cell r="L341">
            <v>0</v>
          </cell>
          <cell r="M341">
            <v>1</v>
          </cell>
        </row>
        <row r="342">
          <cell r="D342">
            <v>0</v>
          </cell>
          <cell r="E342">
            <v>0</v>
          </cell>
          <cell r="F342">
            <v>0</v>
          </cell>
          <cell r="G342">
            <v>0</v>
          </cell>
          <cell r="H342">
            <v>0</v>
          </cell>
          <cell r="I342">
            <v>0</v>
          </cell>
          <cell r="J342">
            <v>0</v>
          </cell>
          <cell r="K342">
            <v>0</v>
          </cell>
          <cell r="L342">
            <v>0</v>
          </cell>
          <cell r="M342">
            <v>1</v>
          </cell>
        </row>
        <row r="343">
          <cell r="D343">
            <v>0</v>
          </cell>
          <cell r="E343">
            <v>0</v>
          </cell>
          <cell r="F343">
            <v>0</v>
          </cell>
          <cell r="G343">
            <v>0</v>
          </cell>
          <cell r="H343">
            <v>1</v>
          </cell>
          <cell r="I343">
            <v>0</v>
          </cell>
          <cell r="J343">
            <v>0</v>
          </cell>
          <cell r="K343">
            <v>0</v>
          </cell>
          <cell r="L343">
            <v>0</v>
          </cell>
          <cell r="M343">
            <v>0</v>
          </cell>
        </row>
        <row r="344">
          <cell r="D344">
            <v>0</v>
          </cell>
          <cell r="E344">
            <v>0</v>
          </cell>
          <cell r="F344">
            <v>0</v>
          </cell>
          <cell r="G344">
            <v>0</v>
          </cell>
          <cell r="H344">
            <v>0</v>
          </cell>
          <cell r="I344">
            <v>0</v>
          </cell>
          <cell r="J344">
            <v>0</v>
          </cell>
          <cell r="K344">
            <v>0</v>
          </cell>
          <cell r="L344">
            <v>0</v>
          </cell>
          <cell r="M344">
            <v>1</v>
          </cell>
        </row>
        <row r="345">
          <cell r="D345">
            <v>0</v>
          </cell>
          <cell r="E345">
            <v>0</v>
          </cell>
          <cell r="F345">
            <v>0</v>
          </cell>
          <cell r="G345">
            <v>0</v>
          </cell>
          <cell r="H345">
            <v>0.21</v>
          </cell>
          <cell r="I345">
            <v>0</v>
          </cell>
          <cell r="J345">
            <v>0</v>
          </cell>
          <cell r="K345">
            <v>0</v>
          </cell>
          <cell r="L345">
            <v>0</v>
          </cell>
          <cell r="M345">
            <v>0.79</v>
          </cell>
        </row>
        <row r="346">
          <cell r="D346">
            <v>0</v>
          </cell>
          <cell r="E346">
            <v>0</v>
          </cell>
          <cell r="F346">
            <v>0</v>
          </cell>
          <cell r="G346">
            <v>0</v>
          </cell>
          <cell r="H346">
            <v>0.26</v>
          </cell>
          <cell r="I346">
            <v>0</v>
          </cell>
          <cell r="J346">
            <v>0</v>
          </cell>
          <cell r="K346">
            <v>0</v>
          </cell>
          <cell r="L346">
            <v>0</v>
          </cell>
          <cell r="M346">
            <v>0.74</v>
          </cell>
        </row>
        <row r="347">
          <cell r="D347">
            <v>0</v>
          </cell>
          <cell r="E347">
            <v>0</v>
          </cell>
          <cell r="F347">
            <v>0</v>
          </cell>
          <cell r="G347">
            <v>0</v>
          </cell>
          <cell r="H347">
            <v>7.0000000000000007E-2</v>
          </cell>
          <cell r="I347">
            <v>0</v>
          </cell>
          <cell r="J347">
            <v>0</v>
          </cell>
          <cell r="K347">
            <v>0</v>
          </cell>
          <cell r="L347">
            <v>0</v>
          </cell>
          <cell r="M347">
            <v>0.93</v>
          </cell>
        </row>
        <row r="348">
          <cell r="D348">
            <v>0</v>
          </cell>
          <cell r="E348">
            <v>0</v>
          </cell>
          <cell r="F348">
            <v>0</v>
          </cell>
          <cell r="G348">
            <v>0</v>
          </cell>
          <cell r="H348">
            <v>0</v>
          </cell>
          <cell r="I348">
            <v>0</v>
          </cell>
          <cell r="J348">
            <v>0</v>
          </cell>
          <cell r="K348">
            <v>0</v>
          </cell>
          <cell r="L348">
            <v>0</v>
          </cell>
          <cell r="M348">
            <v>1</v>
          </cell>
        </row>
        <row r="349">
          <cell r="D349">
            <v>0</v>
          </cell>
          <cell r="E349">
            <v>0</v>
          </cell>
          <cell r="F349">
            <v>0</v>
          </cell>
          <cell r="G349">
            <v>0</v>
          </cell>
          <cell r="H349">
            <v>0</v>
          </cell>
          <cell r="I349">
            <v>0</v>
          </cell>
          <cell r="J349">
            <v>0</v>
          </cell>
          <cell r="K349">
            <v>0</v>
          </cell>
          <cell r="L349">
            <v>0</v>
          </cell>
          <cell r="M349">
            <v>1</v>
          </cell>
        </row>
        <row r="350">
          <cell r="D350">
            <v>0</v>
          </cell>
          <cell r="E350">
            <v>0</v>
          </cell>
          <cell r="F350">
            <v>0</v>
          </cell>
          <cell r="G350">
            <v>0</v>
          </cell>
          <cell r="H350">
            <v>0</v>
          </cell>
          <cell r="I350">
            <v>0</v>
          </cell>
          <cell r="J350">
            <v>0</v>
          </cell>
          <cell r="K350">
            <v>0</v>
          </cell>
          <cell r="L350">
            <v>0</v>
          </cell>
          <cell r="M350">
            <v>1</v>
          </cell>
        </row>
        <row r="351">
          <cell r="D351">
            <v>0</v>
          </cell>
          <cell r="E351">
            <v>0</v>
          </cell>
          <cell r="F351">
            <v>0</v>
          </cell>
          <cell r="G351">
            <v>0</v>
          </cell>
          <cell r="H351">
            <v>0</v>
          </cell>
          <cell r="I351">
            <v>0</v>
          </cell>
          <cell r="J351">
            <v>0</v>
          </cell>
          <cell r="K351">
            <v>0</v>
          </cell>
          <cell r="L351">
            <v>0</v>
          </cell>
          <cell r="M351">
            <v>1</v>
          </cell>
        </row>
        <row r="352">
          <cell r="D352">
            <v>0</v>
          </cell>
          <cell r="E352">
            <v>0</v>
          </cell>
          <cell r="F352">
            <v>0</v>
          </cell>
          <cell r="G352">
            <v>0</v>
          </cell>
          <cell r="H352">
            <v>0</v>
          </cell>
          <cell r="I352">
            <v>0</v>
          </cell>
          <cell r="J352">
            <v>0</v>
          </cell>
          <cell r="K352">
            <v>0</v>
          </cell>
          <cell r="L352">
            <v>0</v>
          </cell>
          <cell r="M352">
            <v>1</v>
          </cell>
        </row>
      </sheetData>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ons.gov.uk/peoplepopulationandcommunity/populationandmigration/populationprojections/datasets/householdprojectionsforengland"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statswales.gov.wales/Catalogue/Housing/Households/Projections/Local-Authority/2014-Based/householdprojections-by-localauthority-yea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showGridLines="0" tabSelected="1" zoomScale="80" zoomScaleNormal="80" zoomScaleSheetLayoutView="100" workbookViewId="0"/>
  </sheetViews>
  <sheetFormatPr defaultColWidth="8.375" defaultRowHeight="15" x14ac:dyDescent="0.3"/>
  <cols>
    <col min="1" max="1" width="1.75" style="11" customWidth="1"/>
    <col min="2" max="2" width="8.375" style="11" customWidth="1"/>
    <col min="3" max="3" width="8.375" style="11"/>
    <col min="4" max="18" width="9.25" style="11" customWidth="1"/>
    <col min="19" max="16384" width="8.375" style="11"/>
  </cols>
  <sheetData>
    <row r="1" spans="1:11" ht="21.75" x14ac:dyDescent="0.45">
      <c r="A1" s="10"/>
      <c r="B1" s="16" t="s">
        <v>787</v>
      </c>
      <c r="C1" s="14"/>
      <c r="D1" s="15"/>
      <c r="E1" s="15"/>
      <c r="K1" s="12"/>
    </row>
    <row r="2" spans="1:11" ht="8.65" customHeight="1" x14ac:dyDescent="0.3"/>
    <row r="24" spans="21:21" x14ac:dyDescent="0.3">
      <c r="U24" s="13"/>
    </row>
  </sheetData>
  <conditionalFormatting sqref="L11:L15">
    <cfRule type="expression" dxfId="3" priority="3">
      <formula>L11="Error"</formula>
    </cfRule>
    <cfRule type="expression" dxfId="2" priority="4">
      <formula>L11="Ok"</formula>
    </cfRule>
  </conditionalFormatting>
  <conditionalFormatting sqref="L11:L15">
    <cfRule type="expression" dxfId="1" priority="1">
      <formula>$CO$6="Error"</formula>
    </cfRule>
    <cfRule type="expression" dxfId="0" priority="2">
      <formula>$CO$6="Ok"</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64"/>
  <sheetViews>
    <sheetView showGridLines="0" zoomScale="70" zoomScaleNormal="70" workbookViewId="0">
      <pane ySplit="4" topLeftCell="A5" activePane="bottomLeft" state="frozen"/>
      <selection activeCell="Q41" sqref="Q41"/>
      <selection pane="bottomLeft"/>
    </sheetView>
  </sheetViews>
  <sheetFormatPr defaultColWidth="7.875" defaultRowHeight="15" x14ac:dyDescent="0.3"/>
  <cols>
    <col min="1" max="1" width="13.25" style="5" customWidth="1"/>
    <col min="2" max="2" width="12.75" style="5" customWidth="1"/>
    <col min="3" max="6" width="13.25" style="3" customWidth="1"/>
    <col min="7" max="16384" width="7.875" style="3"/>
  </cols>
  <sheetData>
    <row r="1" spans="1:9" ht="19.5" x14ac:dyDescent="0.4">
      <c r="A1" s="6" t="s">
        <v>788</v>
      </c>
      <c r="B1" s="6"/>
      <c r="C1" s="6"/>
      <c r="D1" s="6"/>
    </row>
    <row r="2" spans="1:9" x14ac:dyDescent="0.3">
      <c r="A2" s="3"/>
      <c r="B2" s="3"/>
    </row>
    <row r="3" spans="1:9" x14ac:dyDescent="0.3">
      <c r="A3" s="3"/>
      <c r="B3" s="3"/>
      <c r="C3" s="46" t="s">
        <v>782</v>
      </c>
      <c r="D3" s="46"/>
      <c r="E3" s="47" t="s">
        <v>783</v>
      </c>
      <c r="F3" s="47"/>
    </row>
    <row r="4" spans="1:9" ht="45" x14ac:dyDescent="0.3">
      <c r="A4" s="48" t="s">
        <v>789</v>
      </c>
      <c r="B4" s="78" t="s">
        <v>790</v>
      </c>
      <c r="C4" s="45" t="s">
        <v>892</v>
      </c>
      <c r="D4" s="45" t="s">
        <v>893</v>
      </c>
      <c r="E4" s="45" t="s">
        <v>892</v>
      </c>
      <c r="F4" s="45" t="s">
        <v>893</v>
      </c>
    </row>
    <row r="5" spans="1:9" x14ac:dyDescent="0.3">
      <c r="A5" s="4" t="s">
        <v>940</v>
      </c>
      <c r="B5" s="18" t="str">
        <f>LEFT(A5,3)&amp;RIGHT(A5,2)+1</f>
        <v>ANH18</v>
      </c>
      <c r="C5" s="80">
        <f>INDEX('Mapping HH to population water'!$L$355:$EY$355,MATCH(Interface!$A5,'Mapping HH to population water'!$L$354:$EY$354,0))</f>
        <v>2001113.3082000001</v>
      </c>
      <c r="D5" s="49" t="str">
        <f>IF(INDEX('Mapping HH to population water'!$L$356:$EY$356,MATCH(Interface!$A5,'Mapping HH to population water'!$L$354:$EY$354,0))="","",INDEX('Mapping HH to population water'!$L$356:$EY$356,MATCH(Interface!$A5,'Mapping HH to population water'!$L$354:$EY$354,0)))</f>
        <v/>
      </c>
      <c r="E5" s="80">
        <f>INDEX('Mapping HH to population waste'!$L$355:$CM$355,MATCH(Interface!$A5,'Mapping HH to population waste'!$L$354:$CM$354,0))</f>
        <v>2788134.1867</v>
      </c>
      <c r="F5" s="49" t="str">
        <f>IF(INDEX('Mapping HH to population waste'!$L$356:$CM$356,MATCH(Interface!$A5,'Mapping HH to population waste'!$L$354:$CM$354,0))="","",INDEX('Mapping HH to population waste'!$L$356:$CM$356,MATCH(Interface!$A5,'Mapping HH to population waste'!$L$354:$CM$354,0)))</f>
        <v/>
      </c>
      <c r="I5" s="101"/>
    </row>
    <row r="6" spans="1:9" x14ac:dyDescent="0.3">
      <c r="A6" s="4" t="s">
        <v>915</v>
      </c>
      <c r="B6" s="18" t="str">
        <f>LEFT(A6,3)&amp;RIGHT(A6,2)+1</f>
        <v>ANH19</v>
      </c>
      <c r="C6" s="80">
        <f>INDEX('Mapping HH to population water'!$L$355:$EY$355,MATCH(Interface!$A6,'Mapping HH to population water'!$L$354:$EY$354,0))</f>
        <v>2014941.9782</v>
      </c>
      <c r="D6" s="49">
        <f>IF(INDEX('Mapping HH to population water'!$L$356:$EY$356,MATCH(Interface!$A6,'Mapping HH to population water'!$L$354:$EY$354,0))="","",INDEX('Mapping HH to population water'!$L$356:$EY$356,MATCH(Interface!$A6,'Mapping HH to population water'!$L$354:$EY$354,0)))</f>
        <v>6.9104882483834729E-3</v>
      </c>
      <c r="E6" s="80">
        <f>INDEX('Mapping HH to population waste'!$L$355:$CM$355,MATCH(Interface!$A6,'Mapping HH to population waste'!$L$354:$CM$354,0))</f>
        <v>2805973.0023999996</v>
      </c>
      <c r="F6" s="49">
        <f>IF(INDEX('Mapping HH to population waste'!$L$356:$CM$356,MATCH(Interface!$A6,'Mapping HH to population waste'!$L$354:$CM$354,0))="","",INDEX('Mapping HH to population waste'!$L$356:$CM$356,MATCH(Interface!$A6,'Mapping HH to population waste'!$L$354:$CM$354,0)))</f>
        <v>6.3981194969362498E-3</v>
      </c>
    </row>
    <row r="7" spans="1:9" x14ac:dyDescent="0.3">
      <c r="A7" s="4" t="s">
        <v>894</v>
      </c>
      <c r="B7" s="18" t="str">
        <f>LEFT(A7,3)&amp;RIGHT(A7,2)+1</f>
        <v>ANH20</v>
      </c>
      <c r="C7" s="80">
        <f>INDEX('Mapping HH to population water'!$L$355:$EY$355,MATCH(Interface!$A7,'Mapping HH to population water'!$L$354:$EY$354,0))</f>
        <v>2034322.4081999999</v>
      </c>
      <c r="D7" s="49">
        <f>IF(INDEX('Mapping HH to population water'!$L$356:$EY$356,MATCH(Interface!$A7,'Mapping HH to population water'!$L$354:$EY$354,0))="","",INDEX('Mapping HH to population water'!$L$356:$EY$356,MATCH(Interface!$A7,'Mapping HH to population water'!$L$354:$EY$354,0)))</f>
        <v>9.6183563644414161E-3</v>
      </c>
      <c r="E7" s="80">
        <f>INDEX('Mapping HH to population waste'!$L$355:$CM$355,MATCH(Interface!$A7,'Mapping HH to population waste'!$L$354:$CM$354,0))</f>
        <v>2831646.9933000002</v>
      </c>
      <c r="F7" s="49">
        <f>IF(INDEX('Mapping HH to population waste'!$L$356:$CM$356,MATCH(Interface!$A7,'Mapping HH to population waste'!$L$354:$CM$354,0))="","",INDEX('Mapping HH to population waste'!$L$356:$CM$356,MATCH(Interface!$A7,'Mapping HH to population waste'!$L$354:$CM$354,0)))</f>
        <v>9.1497640490629806E-3</v>
      </c>
    </row>
    <row r="8" spans="1:9" x14ac:dyDescent="0.3">
      <c r="A8" s="4" t="s">
        <v>799</v>
      </c>
      <c r="B8" s="18" t="str">
        <f>LEFT(A8,3)&amp;RIGHT(A8,2)+1</f>
        <v>ANH21</v>
      </c>
      <c r="C8" s="80">
        <f>INDEX('Mapping HH to population water'!$L$355:$EY$355,MATCH(Interface!$A8,'Mapping HH to population water'!$L$354:$EY$354,0))</f>
        <v>2051258.1591999999</v>
      </c>
      <c r="D8" s="49">
        <f>IF(INDEX('Mapping HH to population water'!$L$356:$EY$356,MATCH(Interface!$A8,'Mapping HH to population water'!$L$354:$EY$354,0))="","",INDEX('Mapping HH to population water'!$L$356:$EY$356,MATCH(Interface!$A8,'Mapping HH to population water'!$L$354:$EY$354,0)))</f>
        <v>8.3250083328654245E-3</v>
      </c>
      <c r="E8" s="80">
        <f>INDEX('Mapping HH to population waste'!$L$355:$CM$355,MATCH(Interface!$A8,'Mapping HH to population waste'!$L$354:$CM$354,0))</f>
        <v>2853896.2530000005</v>
      </c>
      <c r="F8" s="49">
        <f>IF(INDEX('Mapping HH to population waste'!$L$356:$CM$356,MATCH(Interface!$A8,'Mapping HH to population waste'!$L$354:$CM$354,0))="","",INDEX('Mapping HH to population waste'!$L$356:$CM$356,MATCH(Interface!$A8,'Mapping HH to population waste'!$L$354:$CM$354,0)))</f>
        <v>7.8573564263639817E-3</v>
      </c>
    </row>
    <row r="9" spans="1:9" x14ac:dyDescent="0.3">
      <c r="A9" s="4" t="s">
        <v>817</v>
      </c>
      <c r="B9" s="18" t="str">
        <f t="shared" ref="B9:B92" si="0">LEFT(A9,3)&amp;RIGHT(A9,2)+1</f>
        <v>ANH22</v>
      </c>
      <c r="C9" s="80">
        <f>INDEX('Mapping HH to population water'!$L$355:$EY$355,MATCH(Interface!$A9,'Mapping HH to population water'!$L$354:$EY$354,0))</f>
        <v>2067258.3551999999</v>
      </c>
      <c r="D9" s="49">
        <f>IF(INDEX('Mapping HH to population water'!$L$356:$EY$356,MATCH(Interface!$A9,'Mapping HH to population water'!$L$354:$EY$354,0))="","",INDEX('Mapping HH to population water'!$L$356:$EY$356,MATCH(Interface!$A9,'Mapping HH to population water'!$L$354:$EY$354,0)))</f>
        <v>7.8001864018131251E-3</v>
      </c>
      <c r="E9" s="80">
        <f>INDEX('Mapping HH to population waste'!$L$355:$CM$355,MATCH(Interface!$A9,'Mapping HH to population waste'!$L$354:$CM$354,0))</f>
        <v>2874973.2402999997</v>
      </c>
      <c r="F9" s="49">
        <f>IF(INDEX('Mapping HH to population waste'!$L$356:$CM$356,MATCH(Interface!$A9,'Mapping HH to population waste'!$L$354:$CM$354,0))="","",INDEX('Mapping HH to population waste'!$L$356:$CM$356,MATCH(Interface!$A9,'Mapping HH to population waste'!$L$354:$CM$354,0)))</f>
        <v>7.3853375986752123E-3</v>
      </c>
    </row>
    <row r="10" spans="1:9" x14ac:dyDescent="0.3">
      <c r="A10" s="4" t="s">
        <v>835</v>
      </c>
      <c r="B10" s="18" t="str">
        <f t="shared" si="0"/>
        <v>ANH23</v>
      </c>
      <c r="C10" s="80">
        <f>INDEX('Mapping HH to population water'!$L$355:$EY$355,MATCH(Interface!$A10,'Mapping HH to population water'!$L$354:$EY$354,0))</f>
        <v>2085441.9595999997</v>
      </c>
      <c r="D10" s="49">
        <f>IF(INDEX('Mapping HH to population water'!$L$356:$EY$356,MATCH(Interface!$A10,'Mapping HH to population water'!$L$354:$EY$354,0))="","",INDEX('Mapping HH to population water'!$L$356:$EY$356,MATCH(Interface!$A10,'Mapping HH to population water'!$L$354:$EY$354,0)))</f>
        <v>8.7959999553324231E-3</v>
      </c>
      <c r="E10" s="80">
        <f>INDEX('Mapping HH to population waste'!$L$355:$CM$355,MATCH(Interface!$A10,'Mapping HH to population waste'!$L$354:$CM$354,0))</f>
        <v>2900143.7338999999</v>
      </c>
      <c r="F10" s="49">
        <f>IF(INDEX('Mapping HH to population waste'!$L$356:$CM$356,MATCH(Interface!$A10,'Mapping HH to population waste'!$L$354:$CM$354,0))="","",INDEX('Mapping HH to population waste'!$L$356:$CM$356,MATCH(Interface!$A10,'Mapping HH to population waste'!$L$354:$CM$354,0)))</f>
        <v>8.7550357850891825E-3</v>
      </c>
    </row>
    <row r="11" spans="1:9" x14ac:dyDescent="0.3">
      <c r="A11" s="4" t="s">
        <v>853</v>
      </c>
      <c r="B11" s="18" t="str">
        <f t="shared" si="0"/>
        <v>ANH24</v>
      </c>
      <c r="C11" s="80">
        <f>INDEX('Mapping HH to population water'!$L$355:$EY$355,MATCH(Interface!$A11,'Mapping HH to population water'!$L$354:$EY$354,0))</f>
        <v>2102977.1727999998</v>
      </c>
      <c r="D11" s="49">
        <f>IF(INDEX('Mapping HH to population water'!$L$356:$EY$356,MATCH(Interface!$A11,'Mapping HH to population water'!$L$354:$EY$354,0))="","",INDEX('Mapping HH to population water'!$L$356:$EY$356,MATCH(Interface!$A11,'Mapping HH to population water'!$L$354:$EY$354,0)))</f>
        <v>8.4083918611495001E-3</v>
      </c>
      <c r="E11" s="80">
        <f>INDEX('Mapping HH to population waste'!$L$355:$CM$355,MATCH(Interface!$A11,'Mapping HH to population waste'!$L$354:$CM$354,0))</f>
        <v>2924381.4368000007</v>
      </c>
      <c r="F11" s="49">
        <f>IF(INDEX('Mapping HH to population waste'!$L$356:$CM$356,MATCH(Interface!$A11,'Mapping HH to population waste'!$L$354:$CM$354,0))="","",INDEX('Mapping HH to population waste'!$L$356:$CM$356,MATCH(Interface!$A11,'Mapping HH to population waste'!$L$354:$CM$354,0)))</f>
        <v>8.3574143642208831E-3</v>
      </c>
    </row>
    <row r="12" spans="1:9" x14ac:dyDescent="0.3">
      <c r="A12" s="4" t="s">
        <v>871</v>
      </c>
      <c r="B12" s="18" t="str">
        <f t="shared" si="0"/>
        <v>ANH25</v>
      </c>
      <c r="C12" s="80">
        <f>INDEX('Mapping HH to population water'!$L$355:$EY$355,MATCH(Interface!$A12,'Mapping HH to population water'!$L$354:$EY$354,0))</f>
        <v>2120101.7464000001</v>
      </c>
      <c r="D12" s="49">
        <f>IF(INDEX('Mapping HH to population water'!$L$356:$EY$356,MATCH(Interface!$A12,'Mapping HH to population water'!$L$354:$EY$354,0))="","",INDEX('Mapping HH to population water'!$L$356:$EY$356,MATCH(Interface!$A12,'Mapping HH to population water'!$L$354:$EY$354,0)))</f>
        <v>8.1430144946366134E-3</v>
      </c>
      <c r="E12" s="80">
        <f>INDEX('Mapping HH to population waste'!$L$355:$CM$355,MATCH(Interface!$A12,'Mapping HH to population waste'!$L$354:$CM$354,0))</f>
        <v>2948294.4648000002</v>
      </c>
      <c r="F12" s="49">
        <f>IF(INDEX('Mapping HH to population waste'!$L$356:$CM$356,MATCH(Interface!$A12,'Mapping HH to population waste'!$L$354:$CM$354,0))="","",INDEX('Mapping HH to population waste'!$L$356:$CM$356,MATCH(Interface!$A12,'Mapping HH to population waste'!$L$354:$CM$354,0)))</f>
        <v>8.1771234419290018E-3</v>
      </c>
    </row>
    <row r="13" spans="1:9" x14ac:dyDescent="0.3">
      <c r="A13" s="4" t="s">
        <v>941</v>
      </c>
      <c r="B13" s="18" t="str">
        <f t="shared" si="0"/>
        <v>NES18</v>
      </c>
      <c r="C13" s="80">
        <f>INDEX('Mapping HH to population water'!$L$355:$EY$355,MATCH(Interface!$A13,'Mapping HH to population water'!$L$354:$EY$354,0))</f>
        <v>1965165.65</v>
      </c>
      <c r="D13" s="49" t="str">
        <f>IF(INDEX('Mapping HH to population water'!$L$356:$EY$356,MATCH(Interface!$A13,'Mapping HH to population water'!$L$354:$EY$354,0))="","",INDEX('Mapping HH to population water'!$L$356:$EY$356,MATCH(Interface!$A13,'Mapping HH to population water'!$L$354:$EY$354,0)))</f>
        <v/>
      </c>
      <c r="E13" s="80">
        <f>INDEX('Mapping HH to population waste'!$L$355:$CM$355,MATCH(Interface!$A13,'Mapping HH to population waste'!$L$354:$CM$354,0))</f>
        <v>1165424.3999999999</v>
      </c>
      <c r="F13" s="49" t="str">
        <f>IF(INDEX('Mapping HH to population waste'!$L$356:$CM$356,MATCH(Interface!$A13,'Mapping HH to population waste'!$L$354:$CM$354,0))="","",INDEX('Mapping HH to population waste'!$L$356:$CM$356,MATCH(Interface!$A13,'Mapping HH to population waste'!$L$354:$CM$354,0)))</f>
        <v/>
      </c>
      <c r="I13" s="101"/>
    </row>
    <row r="14" spans="1:9" x14ac:dyDescent="0.3">
      <c r="A14" s="4" t="s">
        <v>916</v>
      </c>
      <c r="B14" s="18" t="str">
        <f t="shared" si="0"/>
        <v>NES19</v>
      </c>
      <c r="C14" s="80">
        <f>INDEX('Mapping HH to population water'!$L$355:$EY$355,MATCH(Interface!$A14,'Mapping HH to population water'!$L$354:$EY$354,0))</f>
        <v>1977185.63</v>
      </c>
      <c r="D14" s="49">
        <f>IF(INDEX('Mapping HH to population water'!$L$356:$EY$356,MATCH(Interface!$A14,'Mapping HH to population water'!$L$354:$EY$354,0))="","",INDEX('Mapping HH to population water'!$L$356:$EY$356,MATCH(Interface!$A14,'Mapping HH to population water'!$L$354:$EY$354,0)))</f>
        <v>6.1165225435322323E-3</v>
      </c>
      <c r="E14" s="80">
        <f>INDEX('Mapping HH to population waste'!$L$355:$CM$355,MATCH(Interface!$A14,'Mapping HH to population waste'!$L$354:$CM$354,0))</f>
        <v>1173154.8</v>
      </c>
      <c r="F14" s="49">
        <f>IF(INDEX('Mapping HH to population waste'!$L$356:$CM$356,MATCH(Interface!$A14,'Mapping HH to population waste'!$L$354:$CM$354,0))="","",INDEX('Mapping HH to population waste'!$L$356:$CM$356,MATCH(Interface!$A14,'Mapping HH to population waste'!$L$354:$CM$354,0)))</f>
        <v>6.6331200891280861E-3</v>
      </c>
    </row>
    <row r="15" spans="1:9" x14ac:dyDescent="0.3">
      <c r="A15" s="4" t="s">
        <v>895</v>
      </c>
      <c r="B15" s="18" t="str">
        <f t="shared" ref="B15" si="1">LEFT(A15,3)&amp;RIGHT(A15,2)+1</f>
        <v>NES20</v>
      </c>
      <c r="C15" s="80">
        <f>INDEX('Mapping HH to population water'!$L$355:$EY$355,MATCH(Interface!$A15,'Mapping HH to population water'!$L$354:$EY$354,0))</f>
        <v>1990368.7000000002</v>
      </c>
      <c r="D15" s="49">
        <f>IF(INDEX('Mapping HH to population water'!$L$356:$EY$356,MATCH(Interface!$A15,'Mapping HH to population water'!$L$354:$EY$354,0))="","",INDEX('Mapping HH to population water'!$L$356:$EY$356,MATCH(Interface!$A15,'Mapping HH to population water'!$L$354:$EY$354,0)))</f>
        <v>6.6675934722428831E-3</v>
      </c>
      <c r="E15" s="80">
        <f>INDEX('Mapping HH to population waste'!$L$355:$CM$355,MATCH(Interface!$A15,'Mapping HH to population waste'!$L$354:$CM$354,0))</f>
        <v>1179835.6000000001</v>
      </c>
      <c r="F15" s="49">
        <f>IF(INDEX('Mapping HH to population waste'!$L$356:$CM$356,MATCH(Interface!$A15,'Mapping HH to population waste'!$L$354:$CM$354,0))="","",INDEX('Mapping HH to population waste'!$L$356:$CM$356,MATCH(Interface!$A15,'Mapping HH to population waste'!$L$354:$CM$354,0)))</f>
        <v>5.694730141325044E-3</v>
      </c>
    </row>
    <row r="16" spans="1:9" x14ac:dyDescent="0.3">
      <c r="A16" s="4" t="s">
        <v>801</v>
      </c>
      <c r="B16" s="18" t="str">
        <f t="shared" si="0"/>
        <v>NES21</v>
      </c>
      <c r="C16" s="80">
        <f>INDEX('Mapping HH to population water'!$L$355:$EY$355,MATCH(Interface!$A16,'Mapping HH to population water'!$L$354:$EY$354,0))</f>
        <v>2001493.39</v>
      </c>
      <c r="D16" s="49">
        <f>IF(INDEX('Mapping HH to population water'!$L$356:$EY$356,MATCH(Interface!$A16,'Mapping HH to population water'!$L$354:$EY$354,0))="","",INDEX('Mapping HH to population water'!$L$356:$EY$356,MATCH(Interface!$A16,'Mapping HH to population water'!$L$354:$EY$354,0)))</f>
        <v>5.5892609243703983E-3</v>
      </c>
      <c r="E16" s="80">
        <f>INDEX('Mapping HH to population waste'!$L$355:$CM$355,MATCH(Interface!$A16,'Mapping HH to population waste'!$L$354:$CM$354,0))</f>
        <v>1185332.2</v>
      </c>
      <c r="F16" s="49">
        <f>IF(INDEX('Mapping HH to population waste'!$L$356:$CM$356,MATCH(Interface!$A16,'Mapping HH to population waste'!$L$354:$CM$354,0))="","",INDEX('Mapping HH to population waste'!$L$356:$CM$356,MATCH(Interface!$A16,'Mapping HH to population waste'!$L$354:$CM$354,0)))</f>
        <v>4.6587846645751441E-3</v>
      </c>
    </row>
    <row r="17" spans="1:9" x14ac:dyDescent="0.3">
      <c r="A17" s="4" t="s">
        <v>819</v>
      </c>
      <c r="B17" s="18" t="str">
        <f t="shared" si="0"/>
        <v>NES22</v>
      </c>
      <c r="C17" s="80">
        <f>INDEX('Mapping HH to population water'!$L$355:$EY$355,MATCH(Interface!$A17,'Mapping HH to population water'!$L$354:$EY$354,0))</f>
        <v>2011852.42</v>
      </c>
      <c r="D17" s="49">
        <f>IF(INDEX('Mapping HH to population water'!$L$356:$EY$356,MATCH(Interface!$A17,'Mapping HH to population water'!$L$354:$EY$354,0))="","",INDEX('Mapping HH to population water'!$L$356:$EY$356,MATCH(Interface!$A17,'Mapping HH to population water'!$L$354:$EY$354,0)))</f>
        <v>5.1756503677486965E-3</v>
      </c>
      <c r="E17" s="80">
        <f>INDEX('Mapping HH to population waste'!$L$355:$CM$355,MATCH(Interface!$A17,'Mapping HH to population waste'!$L$354:$CM$354,0))</f>
        <v>1190395</v>
      </c>
      <c r="F17" s="49">
        <f>IF(INDEX('Mapping HH to population waste'!$L$356:$CM$356,MATCH(Interface!$A17,'Mapping HH to population waste'!$L$354:$CM$354,0))="","",INDEX('Mapping HH to population waste'!$L$356:$CM$356,MATCH(Interface!$A17,'Mapping HH to population waste'!$L$354:$CM$354,0)))</f>
        <v>4.2712076833819612E-3</v>
      </c>
    </row>
    <row r="18" spans="1:9" x14ac:dyDescent="0.3">
      <c r="A18" s="4" t="s">
        <v>837</v>
      </c>
      <c r="B18" s="18" t="str">
        <f t="shared" si="0"/>
        <v>NES23</v>
      </c>
      <c r="C18" s="80">
        <f>INDEX('Mapping HH to population water'!$L$355:$EY$355,MATCH(Interface!$A18,'Mapping HH to population water'!$L$354:$EY$354,0))</f>
        <v>2024196.3599999999</v>
      </c>
      <c r="D18" s="49">
        <f>IF(INDEX('Mapping HH to population water'!$L$356:$EY$356,MATCH(Interface!$A18,'Mapping HH to population water'!$L$354:$EY$354,0))="","",INDEX('Mapping HH to population water'!$L$356:$EY$356,MATCH(Interface!$A18,'Mapping HH to population water'!$L$354:$EY$354,0)))</f>
        <v>6.1356090920425821E-3</v>
      </c>
      <c r="E18" s="80">
        <f>INDEX('Mapping HH to population waste'!$L$355:$CM$355,MATCH(Interface!$A18,'Mapping HH to population waste'!$L$354:$CM$354,0))</f>
        <v>1195513</v>
      </c>
      <c r="F18" s="49">
        <f>IF(INDEX('Mapping HH to population waste'!$L$356:$CM$356,MATCH(Interface!$A18,'Mapping HH to population waste'!$L$354:$CM$354,0))="","",INDEX('Mapping HH to population waste'!$L$356:$CM$356,MATCH(Interface!$A18,'Mapping HH to population waste'!$L$354:$CM$354,0)))</f>
        <v>4.2994132199816182E-3</v>
      </c>
    </row>
    <row r="19" spans="1:9" x14ac:dyDescent="0.3">
      <c r="A19" s="4" t="s">
        <v>855</v>
      </c>
      <c r="B19" s="18" t="str">
        <f t="shared" si="0"/>
        <v>NES24</v>
      </c>
      <c r="C19" s="80">
        <f>INDEX('Mapping HH to population water'!$L$355:$EY$355,MATCH(Interface!$A19,'Mapping HH to population water'!$L$354:$EY$354,0))</f>
        <v>2035845.02</v>
      </c>
      <c r="D19" s="49">
        <f>IF(INDEX('Mapping HH to population water'!$L$356:$EY$356,MATCH(Interface!$A19,'Mapping HH to population water'!$L$354:$EY$354,0))="","",INDEX('Mapping HH to population water'!$L$356:$EY$356,MATCH(Interface!$A19,'Mapping HH to population water'!$L$354:$EY$354,0)))</f>
        <v>5.7547085007110255E-3</v>
      </c>
      <c r="E19" s="80">
        <f>INDEX('Mapping HH to population waste'!$L$355:$CM$355,MATCH(Interface!$A19,'Mapping HH to population waste'!$L$354:$CM$354,0))</f>
        <v>1200238.2</v>
      </c>
      <c r="F19" s="49">
        <f>IF(INDEX('Mapping HH to population waste'!$L$356:$CM$356,MATCH(Interface!$A19,'Mapping HH to population waste'!$L$354:$CM$354,0))="","",INDEX('Mapping HH to population waste'!$L$356:$CM$356,MATCH(Interface!$A19,'Mapping HH to population waste'!$L$354:$CM$354,0)))</f>
        <v>3.9524455192039287E-3</v>
      </c>
    </row>
    <row r="20" spans="1:9" x14ac:dyDescent="0.3">
      <c r="A20" s="4" t="s">
        <v>873</v>
      </c>
      <c r="B20" s="18" t="str">
        <f t="shared" si="0"/>
        <v>NES25</v>
      </c>
      <c r="C20" s="80">
        <f>INDEX('Mapping HH to population water'!$L$355:$EY$355,MATCH(Interface!$A20,'Mapping HH to population water'!$L$354:$EY$354,0))</f>
        <v>2047382.2799999998</v>
      </c>
      <c r="D20" s="49">
        <f>IF(INDEX('Mapping HH to population water'!$L$356:$EY$356,MATCH(Interface!$A20,'Mapping HH to population water'!$L$354:$EY$354,0))="","",INDEX('Mapping HH to population water'!$L$356:$EY$356,MATCH(Interface!$A20,'Mapping HH to population water'!$L$354:$EY$354,0)))</f>
        <v>5.667062024200531E-3</v>
      </c>
      <c r="E20" s="80">
        <f>INDEX('Mapping HH to population waste'!$L$355:$CM$355,MATCH(Interface!$A20,'Mapping HH to population waste'!$L$354:$CM$354,0))</f>
        <v>1204945.3999999999</v>
      </c>
      <c r="F20" s="49">
        <f>IF(INDEX('Mapping HH to population waste'!$L$356:$CM$356,MATCH(Interface!$A20,'Mapping HH to population waste'!$L$354:$CM$354,0))="","",INDEX('Mapping HH to population waste'!$L$356:$CM$356,MATCH(Interface!$A20,'Mapping HH to population waste'!$L$354:$CM$354,0)))</f>
        <v>3.9218881718645626E-3</v>
      </c>
    </row>
    <row r="21" spans="1:9" x14ac:dyDescent="0.3">
      <c r="A21" s="4" t="s">
        <v>942</v>
      </c>
      <c r="B21" s="18" t="str">
        <f t="shared" si="0"/>
        <v>NWT18</v>
      </c>
      <c r="C21" s="80">
        <f>INDEX('Mapping HH to population water'!$L$355:$EY$355,MATCH(Interface!$A21,'Mapping HH to population water'!$L$354:$EY$354,0))</f>
        <v>3085316.61</v>
      </c>
      <c r="D21" s="49" t="str">
        <f>IF(INDEX('Mapping HH to population water'!$L$356:$EY$356,MATCH(Interface!$A21,'Mapping HH to population water'!$L$354:$EY$354,0))="","",INDEX('Mapping HH to population water'!$L$356:$EY$356,MATCH(Interface!$A21,'Mapping HH to population water'!$L$354:$EY$354,0)))</f>
        <v/>
      </c>
      <c r="E21" s="80">
        <f>INDEX('Mapping HH to population waste'!$L$355:$CM$355,MATCH(Interface!$A21,'Mapping HH to population waste'!$L$354:$CM$354,0))</f>
        <v>3126089.2615999999</v>
      </c>
      <c r="F21" s="49" t="str">
        <f>IF(INDEX('Mapping HH to population waste'!$L$356:$CM$356,MATCH(Interface!$A21,'Mapping HH to population waste'!$L$354:$CM$354,0))="","",INDEX('Mapping HH to population waste'!$L$356:$CM$356,MATCH(Interface!$A21,'Mapping HH to population waste'!$L$354:$CM$354,0)))</f>
        <v/>
      </c>
      <c r="I21" s="101"/>
    </row>
    <row r="22" spans="1:9" x14ac:dyDescent="0.3">
      <c r="A22" s="4" t="s">
        <v>917</v>
      </c>
      <c r="B22" s="18" t="str">
        <f t="shared" si="0"/>
        <v>NWT19</v>
      </c>
      <c r="C22" s="80">
        <f>INDEX('Mapping HH to population water'!$L$355:$EY$355,MATCH(Interface!$A22,'Mapping HH to population water'!$L$354:$EY$354,0))</f>
        <v>3102863.42</v>
      </c>
      <c r="D22" s="49">
        <f>IF(INDEX('Mapping HH to population water'!$L$356:$EY$356,MATCH(Interface!$A22,'Mapping HH to population water'!$L$354:$EY$354,0))="","",INDEX('Mapping HH to population water'!$L$356:$EY$356,MATCH(Interface!$A22,'Mapping HH to population water'!$L$354:$EY$354,0)))</f>
        <v>5.6871991493929741E-3</v>
      </c>
      <c r="E22" s="80">
        <f>INDEX('Mapping HH to population waste'!$L$355:$CM$355,MATCH(Interface!$A22,'Mapping HH to population waste'!$L$354:$CM$354,0))</f>
        <v>3143825.9904</v>
      </c>
      <c r="F22" s="49">
        <f>IF(INDEX('Mapping HH to population waste'!$L$356:$CM$356,MATCH(Interface!$A22,'Mapping HH to population waste'!$L$354:$CM$354,0))="","",INDEX('Mapping HH to population waste'!$L$356:$CM$356,MATCH(Interface!$A22,'Mapping HH to population waste'!$L$354:$CM$354,0)))</f>
        <v>5.6737755437354931E-3</v>
      </c>
    </row>
    <row r="23" spans="1:9" x14ac:dyDescent="0.3">
      <c r="A23" s="4" t="s">
        <v>896</v>
      </c>
      <c r="B23" s="18" t="str">
        <f t="shared" ref="B23" si="2">LEFT(A23,3)&amp;RIGHT(A23,2)+1</f>
        <v>NWT20</v>
      </c>
      <c r="C23" s="80">
        <f>INDEX('Mapping HH to population water'!$L$355:$EY$355,MATCH(Interface!$A23,'Mapping HH to population water'!$L$354:$EY$354,0))</f>
        <v>3124366.4299999997</v>
      </c>
      <c r="D23" s="49">
        <f>IF(INDEX('Mapping HH to population water'!$L$356:$EY$356,MATCH(Interface!$A23,'Mapping HH to population water'!$L$354:$EY$354,0))="","",INDEX('Mapping HH to population water'!$L$356:$EY$356,MATCH(Interface!$A23,'Mapping HH to population water'!$L$354:$EY$354,0)))</f>
        <v>6.9300536599190554E-3</v>
      </c>
      <c r="E23" s="80">
        <f>INDEX('Mapping HH to population waste'!$L$355:$CM$355,MATCH(Interface!$A23,'Mapping HH to population waste'!$L$354:$CM$354,0))</f>
        <v>3165571.1711999997</v>
      </c>
      <c r="F23" s="49">
        <f>IF(INDEX('Mapping HH to population waste'!$L$356:$CM$356,MATCH(Interface!$A23,'Mapping HH to population waste'!$L$354:$CM$354,0))="","",INDEX('Mapping HH to population waste'!$L$356:$CM$356,MATCH(Interface!$A23,'Mapping HH to population waste'!$L$354:$CM$354,0)))</f>
        <v>6.9167889273773486E-3</v>
      </c>
    </row>
    <row r="24" spans="1:9" x14ac:dyDescent="0.3">
      <c r="A24" s="4" t="s">
        <v>806</v>
      </c>
      <c r="B24" s="18" t="str">
        <f t="shared" si="0"/>
        <v>NWT21</v>
      </c>
      <c r="C24" s="80">
        <f>INDEX('Mapping HH to population water'!$L$355:$EY$355,MATCH(Interface!$A24,'Mapping HH to population water'!$L$354:$EY$354,0))</f>
        <v>3142678.91</v>
      </c>
      <c r="D24" s="49">
        <f>IF(INDEX('Mapping HH to population water'!$L$356:$EY$356,MATCH(Interface!$A24,'Mapping HH to population water'!$L$354:$EY$354,0))="","",INDEX('Mapping HH to population water'!$L$356:$EY$356,MATCH(Interface!$A24,'Mapping HH to population water'!$L$354:$EY$354,0)))</f>
        <v>5.8611819100873319E-3</v>
      </c>
      <c r="E24" s="80">
        <f>INDEX('Mapping HH to population waste'!$L$355:$CM$355,MATCH(Interface!$A24,'Mapping HH to population waste'!$L$354:$CM$354,0))</f>
        <v>3184105.43</v>
      </c>
      <c r="F24" s="49">
        <f>IF(INDEX('Mapping HH to population waste'!$L$356:$CM$356,MATCH(Interface!$A24,'Mapping HH to population waste'!$L$354:$CM$354,0))="","",INDEX('Mapping HH to population waste'!$L$356:$CM$356,MATCH(Interface!$A24,'Mapping HH to population waste'!$L$354:$CM$354,0)))</f>
        <v>5.8549493275092956E-3</v>
      </c>
    </row>
    <row r="25" spans="1:9" x14ac:dyDescent="0.3">
      <c r="A25" s="4" t="s">
        <v>824</v>
      </c>
      <c r="B25" s="18" t="str">
        <f t="shared" si="0"/>
        <v>NWT22</v>
      </c>
      <c r="C25" s="80">
        <f>INDEX('Mapping HH to population water'!$L$355:$EY$355,MATCH(Interface!$A25,'Mapping HH to population water'!$L$354:$EY$354,0))</f>
        <v>3159979.7199999997</v>
      </c>
      <c r="D25" s="49">
        <f>IF(INDEX('Mapping HH to population water'!$L$356:$EY$356,MATCH(Interface!$A25,'Mapping HH to population water'!$L$354:$EY$354,0))="","",INDEX('Mapping HH to population water'!$L$356:$EY$356,MATCH(Interface!$A25,'Mapping HH to population water'!$L$354:$EY$354,0)))</f>
        <v>5.50511537941345E-3</v>
      </c>
      <c r="E25" s="80">
        <f>INDEX('Mapping HH to population waste'!$L$355:$CM$355,MATCH(Interface!$A25,'Mapping HH to population waste'!$L$354:$CM$354,0))</f>
        <v>3201606.3868000004</v>
      </c>
      <c r="F25" s="49">
        <f>IF(INDEX('Mapping HH to population waste'!$L$356:$CM$356,MATCH(Interface!$A25,'Mapping HH to population waste'!$L$354:$CM$354,0))="","",INDEX('Mapping HH to population waste'!$L$356:$CM$356,MATCH(Interface!$A25,'Mapping HH to population waste'!$L$354:$CM$354,0)))</f>
        <v>5.496349660758737E-3</v>
      </c>
    </row>
    <row r="26" spans="1:9" x14ac:dyDescent="0.3">
      <c r="A26" s="4" t="s">
        <v>842</v>
      </c>
      <c r="B26" s="18" t="str">
        <f t="shared" si="0"/>
        <v>NWT23</v>
      </c>
      <c r="C26" s="80">
        <f>INDEX('Mapping HH to population water'!$L$355:$EY$355,MATCH(Interface!$A26,'Mapping HH to population water'!$L$354:$EY$354,0))</f>
        <v>3178404.09</v>
      </c>
      <c r="D26" s="49">
        <f>IF(INDEX('Mapping HH to population water'!$L$356:$EY$356,MATCH(Interface!$A26,'Mapping HH to population water'!$L$354:$EY$354,0))="","",INDEX('Mapping HH to population water'!$L$356:$EY$356,MATCH(Interface!$A26,'Mapping HH to population water'!$L$354:$EY$354,0)))</f>
        <v>5.8305342541882244E-3</v>
      </c>
      <c r="E26" s="80">
        <f>INDEX('Mapping HH to population waste'!$L$355:$CM$355,MATCH(Interface!$A26,'Mapping HH to population waste'!$L$354:$CM$354,0))</f>
        <v>3220263.7576000001</v>
      </c>
      <c r="F26" s="49">
        <f>IF(INDEX('Mapping HH to population waste'!$L$356:$CM$356,MATCH(Interface!$A26,'Mapping HH to population waste'!$L$354:$CM$354,0))="","",INDEX('Mapping HH to population waste'!$L$356:$CM$356,MATCH(Interface!$A26,'Mapping HH to population waste'!$L$354:$CM$354,0)))</f>
        <v>5.8275029925360933E-3</v>
      </c>
    </row>
    <row r="27" spans="1:9" x14ac:dyDescent="0.3">
      <c r="A27" s="4" t="s">
        <v>860</v>
      </c>
      <c r="B27" s="18" t="str">
        <f t="shared" si="0"/>
        <v>NWT24</v>
      </c>
      <c r="C27" s="80">
        <f>INDEX('Mapping HH to population water'!$L$355:$EY$355,MATCH(Interface!$A27,'Mapping HH to population water'!$L$354:$EY$354,0))</f>
        <v>3195731.61</v>
      </c>
      <c r="D27" s="49">
        <f>IF(INDEX('Mapping HH to population water'!$L$356:$EY$356,MATCH(Interface!$A27,'Mapping HH to population water'!$L$354:$EY$354,0))="","",INDEX('Mapping HH to population water'!$L$356:$EY$356,MATCH(Interface!$A27,'Mapping HH to population water'!$L$354:$EY$354,0)))</f>
        <v>5.4516416130083734E-3</v>
      </c>
      <c r="E27" s="80">
        <f>INDEX('Mapping HH to population waste'!$L$355:$CM$355,MATCH(Interface!$A27,'Mapping HH to population waste'!$L$354:$CM$354,0))</f>
        <v>3237800.6684000003</v>
      </c>
      <c r="F27" s="49">
        <f>IF(INDEX('Mapping HH to population waste'!$L$356:$CM$356,MATCH(Interface!$A27,'Mapping HH to population waste'!$L$354:$CM$354,0))="","",INDEX('Mapping HH to population waste'!$L$356:$CM$356,MATCH(Interface!$A27,'Mapping HH to population waste'!$L$354:$CM$354,0)))</f>
        <v>5.4457995121088842E-3</v>
      </c>
    </row>
    <row r="28" spans="1:9" x14ac:dyDescent="0.3">
      <c r="A28" s="4" t="s">
        <v>878</v>
      </c>
      <c r="B28" s="18" t="str">
        <f t="shared" si="0"/>
        <v>NWT25</v>
      </c>
      <c r="C28" s="80">
        <f>INDEX('Mapping HH to population water'!$L$355:$EY$355,MATCH(Interface!$A28,'Mapping HH to population water'!$L$354:$EY$354,0))</f>
        <v>3212644.54</v>
      </c>
      <c r="D28" s="49">
        <f>IF(INDEX('Mapping HH to population water'!$L$356:$EY$356,MATCH(Interface!$A28,'Mapping HH to population water'!$L$354:$EY$354,0))="","",INDEX('Mapping HH to population water'!$L$356:$EY$356,MATCH(Interface!$A28,'Mapping HH to population water'!$L$354:$EY$354,0)))</f>
        <v>5.2923499417401043E-3</v>
      </c>
      <c r="E28" s="80">
        <f>INDEX('Mapping HH to population waste'!$L$355:$CM$355,MATCH(Interface!$A28,'Mapping HH to population waste'!$L$354:$CM$354,0))</f>
        <v>3254912.6171999997</v>
      </c>
      <c r="F28" s="49">
        <f>IF(INDEX('Mapping HH to population waste'!$L$356:$CM$356,MATCH(Interface!$A28,'Mapping HH to population waste'!$L$354:$CM$354,0))="","",INDEX('Mapping HH to population waste'!$L$356:$CM$356,MATCH(Interface!$A28,'Mapping HH to population waste'!$L$354:$CM$354,0)))</f>
        <v>5.2850532050991994E-3</v>
      </c>
    </row>
    <row r="29" spans="1:9" x14ac:dyDescent="0.3">
      <c r="A29" s="4" t="s">
        <v>943</v>
      </c>
      <c r="B29" s="18" t="str">
        <f t="shared" si="0"/>
        <v>SRN18</v>
      </c>
      <c r="C29" s="80">
        <f>INDEX('Mapping HH to population water'!$L$355:$EY$355,MATCH(Interface!$A29,'Mapping HH to population water'!$L$354:$EY$354,0))</f>
        <v>960398.08015499997</v>
      </c>
      <c r="D29" s="49" t="str">
        <f>IF(INDEX('Mapping HH to population water'!$L$356:$EY$356,MATCH(Interface!$A29,'Mapping HH to population water'!$L$354:$EY$354,0))="","",INDEX('Mapping HH to population water'!$L$356:$EY$356,MATCH(Interface!$A29,'Mapping HH to population water'!$L$354:$EY$354,0)))</f>
        <v/>
      </c>
      <c r="E29" s="80">
        <f>INDEX('Mapping HH to population waste'!$L$355:$CM$355,MATCH(Interface!$A29,'Mapping HH to population waste'!$L$354:$CM$354,0))</f>
        <v>2004867.7805999999</v>
      </c>
      <c r="F29" s="49" t="str">
        <f>IF(INDEX('Mapping HH to population waste'!$L$356:$CM$356,MATCH(Interface!$A29,'Mapping HH to population waste'!$L$354:$CM$354,0))="","",INDEX('Mapping HH to population waste'!$L$356:$CM$356,MATCH(Interface!$A29,'Mapping HH to population waste'!$L$354:$CM$354,0)))</f>
        <v/>
      </c>
      <c r="I29" s="101"/>
    </row>
    <row r="30" spans="1:9" x14ac:dyDescent="0.3">
      <c r="A30" s="4" t="s">
        <v>918</v>
      </c>
      <c r="B30" s="18" t="str">
        <f t="shared" si="0"/>
        <v>SRN19</v>
      </c>
      <c r="C30" s="80">
        <f>INDEX('Mapping HH to population water'!$L$355:$EY$355,MATCH(Interface!$A30,'Mapping HH to population water'!$L$354:$EY$354,0))</f>
        <v>966279.60895000002</v>
      </c>
      <c r="D30" s="49">
        <f>IF(INDEX('Mapping HH to population water'!$L$356:$EY$356,MATCH(Interface!$A30,'Mapping HH to population water'!$L$354:$EY$354,0))="","",INDEX('Mapping HH to population water'!$L$356:$EY$356,MATCH(Interface!$A30,'Mapping HH to population water'!$L$354:$EY$354,0)))</f>
        <v>6.124053053137013E-3</v>
      </c>
      <c r="E30" s="80">
        <f>INDEX('Mapping HH to population waste'!$L$355:$CM$355,MATCH(Interface!$A30,'Mapping HH to population waste'!$L$354:$CM$354,0))</f>
        <v>2018726.0070000002</v>
      </c>
      <c r="F30" s="49">
        <f>IF(INDEX('Mapping HH to population waste'!$L$356:$CM$356,MATCH(Interface!$A30,'Mapping HH to population waste'!$L$354:$CM$354,0))="","",INDEX('Mapping HH to population waste'!$L$356:$CM$356,MATCH(Interface!$A30,'Mapping HH to population waste'!$L$354:$CM$354,0)))</f>
        <v>6.9122894457673834E-3</v>
      </c>
    </row>
    <row r="31" spans="1:9" x14ac:dyDescent="0.3">
      <c r="A31" s="4" t="s">
        <v>897</v>
      </c>
      <c r="B31" s="18" t="str">
        <f t="shared" ref="B31" si="3">LEFT(A31,3)&amp;RIGHT(A31,2)+1</f>
        <v>SRN20</v>
      </c>
      <c r="C31" s="80">
        <f>INDEX('Mapping HH to population water'!$L$355:$EY$355,MATCH(Interface!$A31,'Mapping HH to population water'!$L$354:$EY$354,0))</f>
        <v>973424.44452700007</v>
      </c>
      <c r="D31" s="49">
        <f>IF(INDEX('Mapping HH to population water'!$L$356:$EY$356,MATCH(Interface!$A31,'Mapping HH to population water'!$L$354:$EY$354,0))="","",INDEX('Mapping HH to population water'!$L$356:$EY$356,MATCH(Interface!$A31,'Mapping HH to population water'!$L$354:$EY$354,0)))</f>
        <v>7.3941698767336916E-3</v>
      </c>
      <c r="E31" s="80">
        <f>INDEX('Mapping HH to population waste'!$L$355:$CM$355,MATCH(Interface!$A31,'Mapping HH to population waste'!$L$354:$CM$354,0))</f>
        <v>2035502.5195999998</v>
      </c>
      <c r="F31" s="49">
        <f>IF(INDEX('Mapping HH to population waste'!$L$356:$CM$356,MATCH(Interface!$A31,'Mapping HH to population waste'!$L$354:$CM$354,0))="","",INDEX('Mapping HH to population waste'!$L$356:$CM$356,MATCH(Interface!$A31,'Mapping HH to population waste'!$L$354:$CM$354,0)))</f>
        <v>8.31044556905014E-3</v>
      </c>
    </row>
    <row r="32" spans="1:9" x14ac:dyDescent="0.3">
      <c r="A32" s="4" t="s">
        <v>804</v>
      </c>
      <c r="B32" s="18" t="str">
        <f t="shared" si="0"/>
        <v>SRN21</v>
      </c>
      <c r="C32" s="80">
        <f>INDEX('Mapping HH to population water'!$L$355:$EY$355,MATCH(Interface!$A32,'Mapping HH to population water'!$L$354:$EY$354,0))</f>
        <v>979714.3635920001</v>
      </c>
      <c r="D32" s="49">
        <f>IF(INDEX('Mapping HH to population water'!$L$356:$EY$356,MATCH(Interface!$A32,'Mapping HH to population water'!$L$354:$EY$354,0))="","",INDEX('Mapping HH to population water'!$L$356:$EY$356,MATCH(Interface!$A32,'Mapping HH to population water'!$L$354:$EY$354,0)))</f>
        <v>6.4616407573947487E-3</v>
      </c>
      <c r="E32" s="80">
        <f>INDEX('Mapping HH to population waste'!$L$355:$CM$355,MATCH(Interface!$A32,'Mapping HH to population waste'!$L$354:$CM$354,0))</f>
        <v>2050213.0291999998</v>
      </c>
      <c r="F32" s="49">
        <f>IF(INDEX('Mapping HH to population waste'!$L$356:$CM$356,MATCH(Interface!$A32,'Mapping HH to population waste'!$L$354:$CM$354,0))="","",INDEX('Mapping HH to population waste'!$L$356:$CM$356,MATCH(Interface!$A32,'Mapping HH to population waste'!$L$354:$CM$354,0)))</f>
        <v>7.2269670306726042E-3</v>
      </c>
    </row>
    <row r="33" spans="1:9" x14ac:dyDescent="0.3">
      <c r="A33" s="4" t="s">
        <v>822</v>
      </c>
      <c r="B33" s="18" t="str">
        <f t="shared" si="0"/>
        <v>SRN22</v>
      </c>
      <c r="C33" s="80">
        <f>INDEX('Mapping HH to population water'!$L$355:$EY$355,MATCH(Interface!$A33,'Mapping HH to population water'!$L$354:$EY$354,0))</f>
        <v>985691.10822199995</v>
      </c>
      <c r="D33" s="49">
        <f>IF(INDEX('Mapping HH to population water'!$L$356:$EY$356,MATCH(Interface!$A33,'Mapping HH to population water'!$L$354:$EY$354,0))="","",INDEX('Mapping HH to population water'!$L$356:$EY$356,MATCH(Interface!$A33,'Mapping HH to population water'!$L$354:$EY$354,0)))</f>
        <v>6.1004970959972482E-3</v>
      </c>
      <c r="E33" s="80">
        <f>INDEX('Mapping HH to population waste'!$L$355:$CM$355,MATCH(Interface!$A33,'Mapping HH to population waste'!$L$354:$CM$354,0))</f>
        <v>2064044.0953999998</v>
      </c>
      <c r="F33" s="49">
        <f>IF(INDEX('Mapping HH to population waste'!$L$356:$CM$356,MATCH(Interface!$A33,'Mapping HH to population waste'!$L$354:$CM$354,0))="","",INDEX('Mapping HH to population waste'!$L$356:$CM$356,MATCH(Interface!$A33,'Mapping HH to population waste'!$L$354:$CM$354,0)))</f>
        <v>6.7461605223515519E-3</v>
      </c>
    </row>
    <row r="34" spans="1:9" x14ac:dyDescent="0.3">
      <c r="A34" s="4" t="s">
        <v>840</v>
      </c>
      <c r="B34" s="18" t="str">
        <f t="shared" si="0"/>
        <v>SRN23</v>
      </c>
      <c r="C34" s="80">
        <f>INDEX('Mapping HH to population water'!$L$355:$EY$355,MATCH(Interface!$A34,'Mapping HH to population water'!$L$354:$EY$354,0))</f>
        <v>992994.68334699993</v>
      </c>
      <c r="D34" s="49">
        <f>IF(INDEX('Mapping HH to population water'!$L$356:$EY$356,MATCH(Interface!$A34,'Mapping HH to population water'!$L$354:$EY$354,0))="","",INDEX('Mapping HH to population water'!$L$356:$EY$356,MATCH(Interface!$A34,'Mapping HH to population water'!$L$354:$EY$354,0)))</f>
        <v>7.4095982646877889E-3</v>
      </c>
      <c r="E34" s="80">
        <f>INDEX('Mapping HH to population waste'!$L$355:$CM$355,MATCH(Interface!$A34,'Mapping HH to population waste'!$L$354:$CM$354,0))</f>
        <v>2080621.5353999999</v>
      </c>
      <c r="F34" s="49">
        <f>IF(INDEX('Mapping HH to population waste'!$L$356:$CM$356,MATCH(Interface!$A34,'Mapping HH to population waste'!$L$354:$CM$354,0))="","",INDEX('Mapping HH to population waste'!$L$356:$CM$356,MATCH(Interface!$A34,'Mapping HH to population waste'!$L$354:$CM$354,0)))</f>
        <v>8.0315338402630054E-3</v>
      </c>
    </row>
    <row r="35" spans="1:9" x14ac:dyDescent="0.3">
      <c r="A35" s="4" t="s">
        <v>858</v>
      </c>
      <c r="B35" s="18" t="str">
        <f t="shared" si="0"/>
        <v>SRN24</v>
      </c>
      <c r="C35" s="80">
        <f>INDEX('Mapping HH to population water'!$L$355:$EY$355,MATCH(Interface!$A35,'Mapping HH to population water'!$L$354:$EY$354,0))</f>
        <v>1000024.1723109999</v>
      </c>
      <c r="D35" s="49">
        <f>IF(INDEX('Mapping HH to population water'!$L$356:$EY$356,MATCH(Interface!$A35,'Mapping HH to population water'!$L$354:$EY$354,0))="","",INDEX('Mapping HH to population water'!$L$356:$EY$356,MATCH(Interface!$A35,'Mapping HH to population water'!$L$354:$EY$354,0)))</f>
        <v>7.0790801621478661E-3</v>
      </c>
      <c r="E35" s="80">
        <f>INDEX('Mapping HH to population waste'!$L$355:$CM$355,MATCH(Interface!$A35,'Mapping HH to population waste'!$L$354:$CM$354,0))</f>
        <v>2096590.8277999999</v>
      </c>
      <c r="F35" s="49">
        <f>IF(INDEX('Mapping HH to population waste'!$L$356:$CM$356,MATCH(Interface!$A35,'Mapping HH to population waste'!$L$354:$CM$354,0))="","",INDEX('Mapping HH to population waste'!$L$356:$CM$356,MATCH(Interface!$A35,'Mapping HH to population waste'!$L$354:$CM$354,0)))</f>
        <v>7.6752509422286508E-3</v>
      </c>
    </row>
    <row r="36" spans="1:9" x14ac:dyDescent="0.3">
      <c r="A36" s="4" t="s">
        <v>876</v>
      </c>
      <c r="B36" s="18" t="str">
        <f t="shared" si="0"/>
        <v>SRN25</v>
      </c>
      <c r="C36" s="80">
        <f>INDEX('Mapping HH to population water'!$L$355:$EY$355,MATCH(Interface!$A36,'Mapping HH to population water'!$L$354:$EY$354,0))</f>
        <v>1006951.9568950001</v>
      </c>
      <c r="D36" s="49">
        <f>IF(INDEX('Mapping HH to population water'!$L$356:$EY$356,MATCH(Interface!$A36,'Mapping HH to population water'!$L$354:$EY$354,0))="","",INDEX('Mapping HH to population water'!$L$356:$EY$356,MATCH(Interface!$A36,'Mapping HH to population water'!$L$354:$EY$354,0)))</f>
        <v>6.9276171274843534E-3</v>
      </c>
      <c r="E36" s="80">
        <f>INDEX('Mapping HH to population waste'!$L$355:$CM$355,MATCH(Interface!$A36,'Mapping HH to population waste'!$L$354:$CM$354,0))</f>
        <v>2112380.3478000006</v>
      </c>
      <c r="F36" s="49">
        <f>IF(INDEX('Mapping HH to population waste'!$L$356:$CM$356,MATCH(Interface!$A36,'Mapping HH to population waste'!$L$354:$CM$354,0))="","",INDEX('Mapping HH to population waste'!$L$356:$CM$356,MATCH(Interface!$A36,'Mapping HH to population waste'!$L$354:$CM$354,0)))</f>
        <v>7.5310450616485891E-3</v>
      </c>
    </row>
    <row r="37" spans="1:9" x14ac:dyDescent="0.3">
      <c r="A37" s="4" t="s">
        <v>944</v>
      </c>
      <c r="B37" s="18" t="str">
        <f t="shared" si="0"/>
        <v>SVT18</v>
      </c>
      <c r="C37" s="80">
        <f>INDEX('Mapping HH to population water'!$L$355:$EY$355,MATCH(Interface!$A37,'Mapping HH to population water'!$L$354:$EY$354,0))</f>
        <v>3337886.3853428802</v>
      </c>
      <c r="D37" s="49" t="str">
        <f>IF(INDEX('Mapping HH to population water'!$L$356:$EY$356,MATCH(Interface!$A37,'Mapping HH to population water'!$L$354:$EY$354,0))="","",INDEX('Mapping HH to population water'!$L$356:$EY$356,MATCH(Interface!$A37,'Mapping HH to population water'!$L$354:$EY$354,0)))</f>
        <v/>
      </c>
      <c r="E37" s="80">
        <f>INDEX('Mapping HH to population waste'!$L$355:$CM$355,MATCH(Interface!$A37,'Mapping HH to population waste'!$L$354:$CM$354,0))</f>
        <v>3849888.5769952596</v>
      </c>
      <c r="F37" s="49" t="str">
        <f>IF(INDEX('Mapping HH to population waste'!$L$356:$CM$356,MATCH(Interface!$A37,'Mapping HH to population waste'!$L$354:$CM$354,0))="","",INDEX('Mapping HH to population waste'!$L$356:$CM$356,MATCH(Interface!$A37,'Mapping HH to population waste'!$L$354:$CM$354,0)))</f>
        <v/>
      </c>
      <c r="I37" s="101"/>
    </row>
    <row r="38" spans="1:9" x14ac:dyDescent="0.3">
      <c r="A38" s="4" t="s">
        <v>919</v>
      </c>
      <c r="B38" s="18" t="str">
        <f t="shared" si="0"/>
        <v>SVT19</v>
      </c>
      <c r="C38" s="80">
        <f>INDEX('Mapping HH to population water'!$L$355:$EY$355,MATCH(Interface!$A38,'Mapping HH to population water'!$L$354:$EY$354,0))</f>
        <v>3361149.6861852799</v>
      </c>
      <c r="D38" s="49">
        <f>IF(INDEX('Mapping HH to population water'!$L$356:$EY$356,MATCH(Interface!$A38,'Mapping HH to population water'!$L$354:$EY$354,0))="","",INDEX('Mapping HH to population water'!$L$356:$EY$356,MATCH(Interface!$A38,'Mapping HH to population water'!$L$354:$EY$354,0)))</f>
        <v>6.9694705441598614E-3</v>
      </c>
      <c r="E38" s="80">
        <f>INDEX('Mapping HH to population waste'!$L$355:$CM$355,MATCH(Interface!$A38,'Mapping HH to population waste'!$L$354:$CM$354,0))</f>
        <v>3876238.6846775608</v>
      </c>
      <c r="F38" s="49">
        <f>IF(INDEX('Mapping HH to population waste'!$L$356:$CM$356,MATCH(Interface!$A38,'Mapping HH to population waste'!$L$354:$CM$354,0))="","",INDEX('Mapping HH to population waste'!$L$356:$CM$356,MATCH(Interface!$A38,'Mapping HH to population waste'!$L$354:$CM$354,0)))</f>
        <v>6.8443818971162251E-3</v>
      </c>
    </row>
    <row r="39" spans="1:9" x14ac:dyDescent="0.3">
      <c r="A39" s="4" t="s">
        <v>898</v>
      </c>
      <c r="B39" s="18" t="str">
        <f t="shared" ref="B39" si="4">LEFT(A39,3)&amp;RIGHT(A39,2)+1</f>
        <v>SVT20</v>
      </c>
      <c r="C39" s="80">
        <f>INDEX('Mapping HH to population water'!$L$355:$EY$355,MATCH(Interface!$A39,'Mapping HH to population water'!$L$354:$EY$354,0))</f>
        <v>3390889.1945972806</v>
      </c>
      <c r="D39" s="49">
        <f>IF(INDEX('Mapping HH to population water'!$L$356:$EY$356,MATCH(Interface!$A39,'Mapping HH to population water'!$L$354:$EY$354,0))="","",INDEX('Mapping HH to population water'!$L$356:$EY$356,MATCH(Interface!$A39,'Mapping HH to population water'!$L$354:$EY$354,0)))</f>
        <v>8.8480166575839458E-3</v>
      </c>
      <c r="E39" s="80">
        <f>INDEX('Mapping HH to population waste'!$L$355:$CM$355,MATCH(Interface!$A39,'Mapping HH to population waste'!$L$354:$CM$354,0))</f>
        <v>3909679.06398906</v>
      </c>
      <c r="F39" s="49">
        <f>IF(INDEX('Mapping HH to population waste'!$L$356:$CM$356,MATCH(Interface!$A39,'Mapping HH to population waste'!$L$354:$CM$354,0))="","",INDEX('Mapping HH to population waste'!$L$356:$CM$356,MATCH(Interface!$A39,'Mapping HH to population waste'!$L$354:$CM$354,0)))</f>
        <v>8.627017588902941E-3</v>
      </c>
    </row>
    <row r="40" spans="1:9" x14ac:dyDescent="0.3">
      <c r="A40" s="4" t="s">
        <v>802</v>
      </c>
      <c r="B40" s="18" t="str">
        <f t="shared" si="0"/>
        <v>SVT21</v>
      </c>
      <c r="C40" s="80">
        <f>INDEX('Mapping HH to population water'!$L$355:$EY$355,MATCH(Interface!$A40,'Mapping HH to population water'!$L$354:$EY$354,0))</f>
        <v>3417307.3919542404</v>
      </c>
      <c r="D40" s="49">
        <f>IF(INDEX('Mapping HH to population water'!$L$356:$EY$356,MATCH(Interface!$A40,'Mapping HH to population water'!$L$354:$EY$354,0))="","",INDEX('Mapping HH to population water'!$L$356:$EY$356,MATCH(Interface!$A40,'Mapping HH to population water'!$L$354:$EY$354,0)))</f>
        <v>7.7909350146421197E-3</v>
      </c>
      <c r="E40" s="80">
        <f>INDEX('Mapping HH to population waste'!$L$355:$CM$355,MATCH(Interface!$A40,'Mapping HH to population waste'!$L$354:$CM$354,0))</f>
        <v>3939308.3197894809</v>
      </c>
      <c r="F40" s="49">
        <f>IF(INDEX('Mapping HH to population waste'!$L$356:$CM$356,MATCH(Interface!$A40,'Mapping HH to population waste'!$L$354:$CM$354,0))="","",INDEX('Mapping HH to population waste'!$L$356:$CM$356,MATCH(Interface!$A40,'Mapping HH to population waste'!$L$354:$CM$354,0)))</f>
        <v>7.5784368270346292E-3</v>
      </c>
    </row>
    <row r="41" spans="1:9" x14ac:dyDescent="0.3">
      <c r="A41" s="4" t="s">
        <v>820</v>
      </c>
      <c r="B41" s="18" t="str">
        <f t="shared" si="0"/>
        <v>SVT22</v>
      </c>
      <c r="C41" s="80">
        <f>INDEX('Mapping HH to population water'!$L$355:$EY$355,MATCH(Interface!$A41,'Mapping HH to population water'!$L$354:$EY$354,0))</f>
        <v>3441962.5901926407</v>
      </c>
      <c r="D41" s="49">
        <f>IF(INDEX('Mapping HH to population water'!$L$356:$EY$356,MATCH(Interface!$A41,'Mapping HH to population water'!$L$354:$EY$354,0))="","",INDEX('Mapping HH to population water'!$L$356:$EY$356,MATCH(Interface!$A41,'Mapping HH to population water'!$L$354:$EY$354,0)))</f>
        <v>7.2148025947120775E-3</v>
      </c>
      <c r="E41" s="80">
        <f>INDEX('Mapping HH to population waste'!$L$355:$CM$355,MATCH(Interface!$A41,'Mapping HH to population waste'!$L$354:$CM$354,0))</f>
        <v>3966938.7774762795</v>
      </c>
      <c r="F41" s="49">
        <f>IF(INDEX('Mapping HH to population waste'!$L$356:$CM$356,MATCH(Interface!$A41,'Mapping HH to population waste'!$L$354:$CM$354,0))="","",INDEX('Mapping HH to population waste'!$L$356:$CM$356,MATCH(Interface!$A41,'Mapping HH to population waste'!$L$354:$CM$354,0)))</f>
        <v>7.0140378573553264E-3</v>
      </c>
    </row>
    <row r="42" spans="1:9" x14ac:dyDescent="0.3">
      <c r="A42" s="4" t="s">
        <v>838</v>
      </c>
      <c r="B42" s="18" t="str">
        <f t="shared" si="0"/>
        <v>SVT23</v>
      </c>
      <c r="C42" s="80">
        <f>INDEX('Mapping HH to population water'!$L$355:$EY$355,MATCH(Interface!$A42,'Mapping HH to population water'!$L$354:$EY$354,0))</f>
        <v>3470454.9847580804</v>
      </c>
      <c r="D42" s="49">
        <f>IF(INDEX('Mapping HH to population water'!$L$356:$EY$356,MATCH(Interface!$A42,'Mapping HH to population water'!$L$354:$EY$354,0))="","",INDEX('Mapping HH to population water'!$L$356:$EY$356,MATCH(Interface!$A42,'Mapping HH to population water'!$L$354:$EY$354,0)))</f>
        <v>8.2779500993488409E-3</v>
      </c>
      <c r="E42" s="80">
        <f>INDEX('Mapping HH to population waste'!$L$355:$CM$355,MATCH(Interface!$A42,'Mapping HH to population waste'!$L$354:$CM$354,0))</f>
        <v>3999185.0510181594</v>
      </c>
      <c r="F42" s="49">
        <f>IF(INDEX('Mapping HH to population waste'!$L$356:$CM$356,MATCH(Interface!$A42,'Mapping HH to population waste'!$L$354:$CM$354,0))="","",INDEX('Mapping HH to population waste'!$L$356:$CM$356,MATCH(Interface!$A42,'Mapping HH to population waste'!$L$354:$CM$354,0)))</f>
        <v>8.1287550301933909E-3</v>
      </c>
    </row>
    <row r="43" spans="1:9" x14ac:dyDescent="0.3">
      <c r="A43" s="4" t="s">
        <v>856</v>
      </c>
      <c r="B43" s="18" t="str">
        <f t="shared" si="0"/>
        <v>SVT24</v>
      </c>
      <c r="C43" s="80">
        <f>INDEX('Mapping HH to population water'!$L$355:$EY$355,MATCH(Interface!$A43,'Mapping HH to population water'!$L$354:$EY$354,0))</f>
        <v>3498367.0813355204</v>
      </c>
      <c r="D43" s="49">
        <f>IF(INDEX('Mapping HH to population water'!$L$356:$EY$356,MATCH(Interface!$A43,'Mapping HH to population water'!$L$354:$EY$354,0))="","",INDEX('Mapping HH to population water'!$L$356:$EY$356,MATCH(Interface!$A43,'Mapping HH to population water'!$L$354:$EY$354,0)))</f>
        <v>8.0427773015432358E-3</v>
      </c>
      <c r="E43" s="80">
        <f>INDEX('Mapping HH to population waste'!$L$355:$CM$355,MATCH(Interface!$A43,'Mapping HH to population waste'!$L$354:$CM$354,0))</f>
        <v>4030678.3485715399</v>
      </c>
      <c r="F43" s="49">
        <f>IF(INDEX('Mapping HH to population waste'!$L$356:$CM$356,MATCH(Interface!$A43,'Mapping HH to population waste'!$L$354:$CM$354,0))="","",INDEX('Mapping HH to population waste'!$L$356:$CM$356,MATCH(Interface!$A43,'Mapping HH to population waste'!$L$354:$CM$354,0)))</f>
        <v>7.8749288046480181E-3</v>
      </c>
    </row>
    <row r="44" spans="1:9" x14ac:dyDescent="0.3">
      <c r="A44" s="4" t="s">
        <v>874</v>
      </c>
      <c r="B44" s="18" t="str">
        <f t="shared" si="0"/>
        <v>SVT25</v>
      </c>
      <c r="C44" s="80">
        <f>INDEX('Mapping HH to population water'!$L$355:$EY$355,MATCH(Interface!$A44,'Mapping HH to population water'!$L$354:$EY$354,0))</f>
        <v>3526449.2019724799</v>
      </c>
      <c r="D44" s="49">
        <f>IF(INDEX('Mapping HH to population water'!$L$356:$EY$356,MATCH(Interface!$A44,'Mapping HH to population water'!$L$354:$EY$354,0))="","",INDEX('Mapping HH to population water'!$L$356:$EY$356,MATCH(Interface!$A44,'Mapping HH to population water'!$L$354:$EY$354,0)))</f>
        <v>8.0272081185486233E-3</v>
      </c>
      <c r="E44" s="80">
        <f>INDEX('Mapping HH to population waste'!$L$355:$CM$355,MATCH(Interface!$A44,'Mapping HH to population waste'!$L$354:$CM$354,0))</f>
        <v>4062233.7716819597</v>
      </c>
      <c r="F44" s="49">
        <f>IF(INDEX('Mapping HH to population waste'!$L$356:$CM$356,MATCH(Interface!$A44,'Mapping HH to population waste'!$L$354:$CM$354,0))="","",INDEX('Mapping HH to population waste'!$L$356:$CM$356,MATCH(Interface!$A44,'Mapping HH to population waste'!$L$354:$CM$354,0)))</f>
        <v>7.8288120215801449E-3</v>
      </c>
    </row>
    <row r="45" spans="1:9" x14ac:dyDescent="0.3">
      <c r="A45" s="4" t="s">
        <v>945</v>
      </c>
      <c r="B45" s="18" t="str">
        <f t="shared" si="0"/>
        <v>SWT18</v>
      </c>
      <c r="C45" s="80">
        <f>INDEX('Mapping HH to population water'!$L$355:$EY$355,MATCH(Interface!$A45,'Mapping HH to population water'!$L$354:$EY$354,0))</f>
        <v>757613.25</v>
      </c>
      <c r="D45" s="49" t="str">
        <f>IF(INDEX('Mapping HH to population water'!$L$356:$EY$356,MATCH(Interface!$A45,'Mapping HH to population water'!$L$354:$EY$354,0))="","",INDEX('Mapping HH to population water'!$L$356:$EY$356,MATCH(Interface!$A45,'Mapping HH to population water'!$L$354:$EY$354,0)))</f>
        <v/>
      </c>
      <c r="E45" s="80">
        <f>INDEX('Mapping HH to population waste'!$L$355:$CM$355,MATCH(Interface!$A45,'Mapping HH to population waste'!$L$354:$CM$354,0))</f>
        <v>763067.2</v>
      </c>
      <c r="F45" s="49" t="str">
        <f>IF(INDEX('Mapping HH to population waste'!$L$356:$CM$356,MATCH(Interface!$A45,'Mapping HH to population waste'!$L$354:$CM$354,0))="","",INDEX('Mapping HH to population waste'!$L$356:$CM$356,MATCH(Interface!$A45,'Mapping HH to population waste'!$L$354:$CM$354,0)))</f>
        <v/>
      </c>
      <c r="I45" s="101"/>
    </row>
    <row r="46" spans="1:9" x14ac:dyDescent="0.3">
      <c r="A46" s="4" t="s">
        <v>920</v>
      </c>
      <c r="B46" s="18" t="str">
        <f t="shared" si="0"/>
        <v>SWT19</v>
      </c>
      <c r="C46" s="80">
        <f>INDEX('Mapping HH to population water'!$L$355:$EY$355,MATCH(Interface!$A46,'Mapping HH to population water'!$L$354:$EY$354,0))</f>
        <v>764441.05</v>
      </c>
      <c r="D46" s="49">
        <f>IF(INDEX('Mapping HH to population water'!$L$356:$EY$356,MATCH(Interface!$A46,'Mapping HH to population water'!$L$354:$EY$354,0))="","",INDEX('Mapping HH to population water'!$L$356:$EY$356,MATCH(Interface!$A46,'Mapping HH to population water'!$L$354:$EY$354,0)))</f>
        <v>9.0122499837483883E-3</v>
      </c>
      <c r="E46" s="80">
        <f>INDEX('Mapping HH to population waste'!$L$355:$CM$355,MATCH(Interface!$A46,'Mapping HH to population waste'!$L$354:$CM$354,0))</f>
        <v>769909.15000000014</v>
      </c>
      <c r="F46" s="49">
        <f>IF(INDEX('Mapping HH to population waste'!$L$356:$CM$356,MATCH(Interface!$A46,'Mapping HH to population waste'!$L$354:$CM$354,0))="","",INDEX('Mapping HH to population waste'!$L$356:$CM$356,MATCH(Interface!$A46,'Mapping HH to population waste'!$L$354:$CM$354,0)))</f>
        <v>8.9663793699954475E-3</v>
      </c>
    </row>
    <row r="47" spans="1:9" x14ac:dyDescent="0.3">
      <c r="A47" s="4" t="s">
        <v>899</v>
      </c>
      <c r="B47" s="18" t="str">
        <f t="shared" ref="B47" si="5">LEFT(A47,3)&amp;RIGHT(A47,2)+1</f>
        <v>SWT20</v>
      </c>
      <c r="C47" s="80">
        <f>INDEX('Mapping HH to population water'!$L$355:$EY$355,MATCH(Interface!$A47,'Mapping HH to population water'!$L$354:$EY$354,0))</f>
        <v>772654.7</v>
      </c>
      <c r="D47" s="49">
        <f>IF(INDEX('Mapping HH to population water'!$L$356:$EY$356,MATCH(Interface!$A47,'Mapping HH to population water'!$L$354:$EY$354,0))="","",INDEX('Mapping HH to population water'!$L$356:$EY$356,MATCH(Interface!$A47,'Mapping HH to population water'!$L$354:$EY$354,0)))</f>
        <v>1.0744648001307588E-2</v>
      </c>
      <c r="E47" s="80">
        <f>INDEX('Mapping HH to population waste'!$L$355:$CM$355,MATCH(Interface!$A47,'Mapping HH to population waste'!$L$354:$CM$354,0))</f>
        <v>778099.7</v>
      </c>
      <c r="F47" s="49">
        <f>IF(INDEX('Mapping HH to population waste'!$L$356:$CM$356,MATCH(Interface!$A47,'Mapping HH to population waste'!$L$354:$CM$354,0))="","",INDEX('Mapping HH to population waste'!$L$356:$CM$356,MATCH(Interface!$A47,'Mapping HH to population waste'!$L$354:$CM$354,0)))</f>
        <v>1.0638333107224174E-2</v>
      </c>
    </row>
    <row r="48" spans="1:9" x14ac:dyDescent="0.3">
      <c r="A48" s="4" t="s">
        <v>803</v>
      </c>
      <c r="B48" s="18" t="str">
        <f t="shared" si="0"/>
        <v>SWT21</v>
      </c>
      <c r="C48" s="80">
        <f>INDEX('Mapping HH to population water'!$L$355:$EY$355,MATCH(Interface!$A48,'Mapping HH to population water'!$L$354:$EY$354,0))</f>
        <v>780163.55</v>
      </c>
      <c r="D48" s="49">
        <f>IF(INDEX('Mapping HH to population water'!$L$356:$EY$356,MATCH(Interface!$A48,'Mapping HH to population water'!$L$354:$EY$354,0))="","",INDEX('Mapping HH to population water'!$L$356:$EY$356,MATCH(Interface!$A48,'Mapping HH to population water'!$L$354:$EY$354,0)))</f>
        <v>9.7182480091042578E-3</v>
      </c>
      <c r="E48" s="80">
        <f>INDEX('Mapping HH to population waste'!$L$355:$CM$355,MATCH(Interface!$A48,'Mapping HH to population waste'!$L$354:$CM$354,0))</f>
        <v>785599.3</v>
      </c>
      <c r="F48" s="49">
        <f>IF(INDEX('Mapping HH to population waste'!$L$356:$CM$356,MATCH(Interface!$A48,'Mapping HH to population waste'!$L$354:$CM$354,0))="","",INDEX('Mapping HH to population waste'!$L$356:$CM$356,MATCH(Interface!$A48,'Mapping HH to population waste'!$L$354:$CM$354,0)))</f>
        <v>9.6383535426116662E-3</v>
      </c>
    </row>
    <row r="49" spans="1:9" x14ac:dyDescent="0.3">
      <c r="A49" s="4" t="s">
        <v>821</v>
      </c>
      <c r="B49" s="18" t="str">
        <f t="shared" si="0"/>
        <v>SWT22</v>
      </c>
      <c r="C49" s="80">
        <f>INDEX('Mapping HH to population water'!$L$355:$EY$355,MATCH(Interface!$A49,'Mapping HH to population water'!$L$354:$EY$354,0))</f>
        <v>787365.95</v>
      </c>
      <c r="D49" s="49">
        <f>IF(INDEX('Mapping HH to population water'!$L$356:$EY$356,MATCH(Interface!$A49,'Mapping HH to population water'!$L$354:$EY$354,0))="","",INDEX('Mapping HH to population water'!$L$356:$EY$356,MATCH(Interface!$A49,'Mapping HH to population water'!$L$354:$EY$354,0)))</f>
        <v>9.2319104116052042E-3</v>
      </c>
      <c r="E49" s="80">
        <f>INDEX('Mapping HH to population waste'!$L$355:$CM$355,MATCH(Interface!$A49,'Mapping HH to population waste'!$L$354:$CM$354,0))</f>
        <v>792799.2</v>
      </c>
      <c r="F49" s="49">
        <f>IF(INDEX('Mapping HH to population waste'!$L$356:$CM$356,MATCH(Interface!$A49,'Mapping HH to population waste'!$L$354:$CM$354,0))="","",INDEX('Mapping HH to population waste'!$L$356:$CM$356,MATCH(Interface!$A49,'Mapping HH to population waste'!$L$354:$CM$354,0)))</f>
        <v>9.1648503250956193E-3</v>
      </c>
    </row>
    <row r="50" spans="1:9" x14ac:dyDescent="0.3">
      <c r="A50" s="4" t="s">
        <v>839</v>
      </c>
      <c r="B50" s="18" t="str">
        <f t="shared" si="0"/>
        <v>SWT23</v>
      </c>
      <c r="C50" s="80">
        <f>INDEX('Mapping HH to population water'!$L$355:$EY$355,MATCH(Interface!$A50,'Mapping HH to population water'!$L$354:$EY$354,0))</f>
        <v>795521.3</v>
      </c>
      <c r="D50" s="49">
        <f>IF(INDEX('Mapping HH to population water'!$L$356:$EY$356,MATCH(Interface!$A50,'Mapping HH to population water'!$L$354:$EY$354,0))="","",INDEX('Mapping HH to population water'!$L$356:$EY$356,MATCH(Interface!$A50,'Mapping HH to population water'!$L$354:$EY$354,0)))</f>
        <v>1.0357763121455976E-2</v>
      </c>
      <c r="E50" s="80">
        <f>INDEX('Mapping HH to population waste'!$L$355:$CM$355,MATCH(Interface!$A50,'Mapping HH to population waste'!$L$354:$CM$354,0))</f>
        <v>800962.25000000012</v>
      </c>
      <c r="F50" s="49">
        <f>IF(INDEX('Mapping HH to population waste'!$L$356:$CM$356,MATCH(Interface!$A50,'Mapping HH to population waste'!$L$354:$CM$354,0))="","",INDEX('Mapping HH to population waste'!$L$356:$CM$356,MATCH(Interface!$A50,'Mapping HH to population waste'!$L$354:$CM$354,0)))</f>
        <v>1.0296491217448356E-2</v>
      </c>
    </row>
    <row r="51" spans="1:9" x14ac:dyDescent="0.3">
      <c r="A51" s="4" t="s">
        <v>857</v>
      </c>
      <c r="B51" s="18" t="str">
        <f t="shared" si="0"/>
        <v>SWT24</v>
      </c>
      <c r="C51" s="80">
        <f>INDEX('Mapping HH to population water'!$L$355:$EY$355,MATCH(Interface!$A51,'Mapping HH to population water'!$L$354:$EY$354,0))</f>
        <v>803482.45</v>
      </c>
      <c r="D51" s="49">
        <f>IF(INDEX('Mapping HH to population water'!$L$356:$EY$356,MATCH(Interface!$A51,'Mapping HH to population water'!$L$354:$EY$354,0))="","",INDEX('Mapping HH to population water'!$L$356:$EY$356,MATCH(Interface!$A51,'Mapping HH to population water'!$L$354:$EY$354,0)))</f>
        <v>1.0007463030845098E-2</v>
      </c>
      <c r="E51" s="80">
        <f>INDEX('Mapping HH to population waste'!$L$355:$CM$355,MATCH(Interface!$A51,'Mapping HH to population waste'!$L$354:$CM$354,0))</f>
        <v>808930.24999999988</v>
      </c>
      <c r="F51" s="49">
        <f>IF(INDEX('Mapping HH to population waste'!$L$356:$CM$356,MATCH(Interface!$A51,'Mapping HH to population waste'!$L$354:$CM$354,0))="","",INDEX('Mapping HH to population waste'!$L$356:$CM$356,MATCH(Interface!$A51,'Mapping HH to population waste'!$L$354:$CM$354,0)))</f>
        <v>9.9480343798972193E-3</v>
      </c>
    </row>
    <row r="52" spans="1:9" x14ac:dyDescent="0.3">
      <c r="A52" s="4" t="s">
        <v>875</v>
      </c>
      <c r="B52" s="18" t="str">
        <f t="shared" si="0"/>
        <v>SWT25</v>
      </c>
      <c r="C52" s="80">
        <f>INDEX('Mapping HH to population water'!$L$355:$EY$355,MATCH(Interface!$A52,'Mapping HH to population water'!$L$354:$EY$354,0))</f>
        <v>811394.9</v>
      </c>
      <c r="D52" s="49">
        <f>IF(INDEX('Mapping HH to population water'!$L$356:$EY$356,MATCH(Interface!$A52,'Mapping HH to population water'!$L$354:$EY$354,0))="","",INDEX('Mapping HH to population water'!$L$356:$EY$356,MATCH(Interface!$A52,'Mapping HH to population water'!$L$354:$EY$354,0)))</f>
        <v>9.8476948687553634E-3</v>
      </c>
      <c r="E52" s="80">
        <f>INDEX('Mapping HH to population waste'!$L$355:$CM$355,MATCH(Interface!$A52,'Mapping HH to population waste'!$L$354:$CM$354,0))</f>
        <v>816854.15</v>
      </c>
      <c r="F52" s="49">
        <f>IF(INDEX('Mapping HH to population waste'!$L$356:$CM$356,MATCH(Interface!$A52,'Mapping HH to population waste'!$L$354:$CM$354,0))="","",INDEX('Mapping HH to population waste'!$L$356:$CM$356,MATCH(Interface!$A52,'Mapping HH to population waste'!$L$354:$CM$354,0)))</f>
        <v>9.7955293426104095E-3</v>
      </c>
    </row>
    <row r="53" spans="1:9" x14ac:dyDescent="0.3">
      <c r="A53" s="4" t="s">
        <v>946</v>
      </c>
      <c r="B53" s="18" t="str">
        <f t="shared" si="0"/>
        <v>TMS18</v>
      </c>
      <c r="C53" s="80">
        <f>INDEX('Mapping HH to population water'!$L$355:$EY$355,MATCH(Interface!$A53,'Mapping HH to population water'!$L$354:$EY$354,0))</f>
        <v>3819878.4572260003</v>
      </c>
      <c r="D53" s="49" t="str">
        <f>IF(INDEX('Mapping HH to population water'!$L$356:$EY$356,MATCH(Interface!$A53,'Mapping HH to population water'!$L$354:$EY$354,0))="","",INDEX('Mapping HH to population water'!$L$356:$EY$356,MATCH(Interface!$A53,'Mapping HH to population water'!$L$354:$EY$354,0)))</f>
        <v/>
      </c>
      <c r="E53" s="80">
        <f>INDEX('Mapping HH to population waste'!$L$355:$CM$355,MATCH(Interface!$A53,'Mapping HH to population waste'!$L$354:$CM$354,0))</f>
        <v>5793942.4511000002</v>
      </c>
      <c r="F53" s="49" t="str">
        <f>IF(INDEX('Mapping HH to population waste'!$L$356:$CM$356,MATCH(Interface!$A53,'Mapping HH to population waste'!$L$354:$CM$354,0))="","",INDEX('Mapping HH to population waste'!$L$356:$CM$356,MATCH(Interface!$A53,'Mapping HH to population waste'!$L$354:$CM$354,0)))</f>
        <v/>
      </c>
      <c r="I53" s="101"/>
    </row>
    <row r="54" spans="1:9" x14ac:dyDescent="0.3">
      <c r="A54" s="4" t="s">
        <v>921</v>
      </c>
      <c r="B54" s="18" t="str">
        <f t="shared" si="0"/>
        <v>TMS19</v>
      </c>
      <c r="C54" s="80">
        <f>INDEX('Mapping HH to population water'!$L$355:$EY$355,MATCH(Interface!$A54,'Mapping HH to population water'!$L$354:$EY$354,0))</f>
        <v>3851973.66017</v>
      </c>
      <c r="D54" s="49">
        <f>IF(INDEX('Mapping HH to population water'!$L$356:$EY$356,MATCH(Interface!$A54,'Mapping HH to population water'!$L$354:$EY$354,0))="","",INDEX('Mapping HH to population water'!$L$356:$EY$356,MATCH(Interface!$A54,'Mapping HH to population water'!$L$354:$EY$354,0)))</f>
        <v>8.4021529227680247E-3</v>
      </c>
      <c r="E54" s="80">
        <f>INDEX('Mapping HH to population waste'!$L$355:$CM$355,MATCH(Interface!$A54,'Mapping HH to population waste'!$L$354:$CM$354,0))</f>
        <v>5835067.2602000004</v>
      </c>
      <c r="F54" s="49">
        <f>IF(INDEX('Mapping HH to population waste'!$L$356:$CM$356,MATCH(Interface!$A54,'Mapping HH to population waste'!$L$354:$CM$354,0))="","",INDEX('Mapping HH to population waste'!$L$356:$CM$356,MATCH(Interface!$A54,'Mapping HH to population waste'!$L$354:$CM$354,0)))</f>
        <v>7.0978974070052825E-3</v>
      </c>
    </row>
    <row r="55" spans="1:9" x14ac:dyDescent="0.3">
      <c r="A55" s="4" t="s">
        <v>900</v>
      </c>
      <c r="B55" s="18" t="str">
        <f t="shared" ref="B55" si="6">LEFT(A55,3)&amp;RIGHT(A55,2)+1</f>
        <v>TMS20</v>
      </c>
      <c r="C55" s="80">
        <f>INDEX('Mapping HH to population water'!$L$355:$EY$355,MATCH(Interface!$A55,'Mapping HH to population water'!$L$354:$EY$354,0))</f>
        <v>3881488.0857690005</v>
      </c>
      <c r="D55" s="49">
        <f>IF(INDEX('Mapping HH to population water'!$L$356:$EY$356,MATCH(Interface!$A55,'Mapping HH to population water'!$L$354:$EY$354,0))="","",INDEX('Mapping HH to population water'!$L$356:$EY$356,MATCH(Interface!$A55,'Mapping HH to population water'!$L$354:$EY$354,0)))</f>
        <v>7.6621566508057182E-3</v>
      </c>
      <c r="E55" s="80">
        <f>INDEX('Mapping HH to population waste'!$L$355:$CM$355,MATCH(Interface!$A55,'Mapping HH to population waste'!$L$354:$CM$354,0))</f>
        <v>5875603.7358999997</v>
      </c>
      <c r="F55" s="49">
        <f>IF(INDEX('Mapping HH to population waste'!$L$356:$CM$356,MATCH(Interface!$A55,'Mapping HH to population waste'!$L$354:$CM$354,0))="","",INDEX('Mapping HH to population waste'!$L$356:$CM$356,MATCH(Interface!$A55,'Mapping HH to population waste'!$L$354:$CM$354,0)))</f>
        <v>6.9470451483037987E-3</v>
      </c>
    </row>
    <row r="56" spans="1:9" x14ac:dyDescent="0.3">
      <c r="A56" s="4" t="s">
        <v>805</v>
      </c>
      <c r="B56" s="18" t="str">
        <f t="shared" si="0"/>
        <v>TMS21</v>
      </c>
      <c r="C56" s="80">
        <f>INDEX('Mapping HH to population water'!$L$355:$EY$355,MATCH(Interface!$A56,'Mapping HH to population water'!$L$354:$EY$354,0))</f>
        <v>3907528.7727080001</v>
      </c>
      <c r="D56" s="49">
        <f>IF(INDEX('Mapping HH to population water'!$L$356:$EY$356,MATCH(Interface!$A56,'Mapping HH to population water'!$L$354:$EY$354,0))="","",INDEX('Mapping HH to population water'!$L$356:$EY$356,MATCH(Interface!$A56,'Mapping HH to population water'!$L$354:$EY$354,0)))</f>
        <v>6.7089441893366519E-3</v>
      </c>
      <c r="E56" s="80">
        <f>INDEX('Mapping HH to population waste'!$L$355:$CM$355,MATCH(Interface!$A56,'Mapping HH to population waste'!$L$354:$CM$354,0))</f>
        <v>5910437.3278000001</v>
      </c>
      <c r="F56" s="49">
        <f>IF(INDEX('Mapping HH to population waste'!$L$356:$CM$356,MATCH(Interface!$A56,'Mapping HH to population waste'!$L$354:$CM$354,0))="","",INDEX('Mapping HH to population waste'!$L$356:$CM$356,MATCH(Interface!$A56,'Mapping HH to population waste'!$L$354:$CM$354,0)))</f>
        <v>5.9285127904673551E-3</v>
      </c>
    </row>
    <row r="57" spans="1:9" x14ac:dyDescent="0.3">
      <c r="A57" s="4" t="s">
        <v>823</v>
      </c>
      <c r="B57" s="18" t="str">
        <f t="shared" si="0"/>
        <v>TMS22</v>
      </c>
      <c r="C57" s="80">
        <f>INDEX('Mapping HH to population water'!$L$355:$EY$355,MATCH(Interface!$A57,'Mapping HH to population water'!$L$354:$EY$354,0))</f>
        <v>3931233.8640060001</v>
      </c>
      <c r="D57" s="49">
        <f>IF(INDEX('Mapping HH to population water'!$L$356:$EY$356,MATCH(Interface!$A57,'Mapping HH to population water'!$L$354:$EY$354,0))="","",INDEX('Mapping HH to population water'!$L$356:$EY$356,MATCH(Interface!$A57,'Mapping HH to population water'!$L$354:$EY$354,0)))</f>
        <v>6.0665174018852408E-3</v>
      </c>
      <c r="E57" s="80">
        <f>INDEX('Mapping HH to population waste'!$L$355:$CM$355,MATCH(Interface!$A57,'Mapping HH to population waste'!$L$354:$CM$354,0))</f>
        <v>5942216.817499998</v>
      </c>
      <c r="F57" s="49">
        <f>IF(INDEX('Mapping HH to population waste'!$L$356:$CM$356,MATCH(Interface!$A57,'Mapping HH to population waste'!$L$354:$CM$354,0))="","",INDEX('Mapping HH to population waste'!$L$356:$CM$356,MATCH(Interface!$A57,'Mapping HH to population waste'!$L$354:$CM$354,0)))</f>
        <v>5.3768423447317915E-3</v>
      </c>
    </row>
    <row r="58" spans="1:9" x14ac:dyDescent="0.3">
      <c r="A58" s="4" t="s">
        <v>841</v>
      </c>
      <c r="B58" s="18" t="str">
        <f t="shared" si="0"/>
        <v>TMS23</v>
      </c>
      <c r="C58" s="80">
        <f>INDEX('Mapping HH to population water'!$L$355:$EY$355,MATCH(Interface!$A58,'Mapping HH to population water'!$L$354:$EY$354,0))</f>
        <v>3966918.1053040004</v>
      </c>
      <c r="D58" s="49">
        <f>IF(INDEX('Mapping HH to population water'!$L$356:$EY$356,MATCH(Interface!$A58,'Mapping HH to population water'!$L$354:$EY$354,0))="","",INDEX('Mapping HH to population water'!$L$356:$EY$356,MATCH(Interface!$A58,'Mapping HH to population water'!$L$354:$EY$354,0)))</f>
        <v>9.0771097656443533E-3</v>
      </c>
      <c r="E58" s="80">
        <f>INDEX('Mapping HH to population waste'!$L$355:$CM$355,MATCH(Interface!$A58,'Mapping HH to population waste'!$L$354:$CM$354,0))</f>
        <v>5990875.313099999</v>
      </c>
      <c r="F58" s="49">
        <f>IF(INDEX('Mapping HH to population waste'!$L$356:$CM$356,MATCH(Interface!$A58,'Mapping HH to population waste'!$L$354:$CM$354,0))="","",INDEX('Mapping HH to population waste'!$L$356:$CM$356,MATCH(Interface!$A58,'Mapping HH to population waste'!$L$354:$CM$354,0)))</f>
        <v>8.1886099236063714E-3</v>
      </c>
    </row>
    <row r="59" spans="1:9" x14ac:dyDescent="0.3">
      <c r="A59" s="4" t="s">
        <v>859</v>
      </c>
      <c r="B59" s="18" t="str">
        <f t="shared" si="0"/>
        <v>TMS24</v>
      </c>
      <c r="C59" s="80">
        <f>INDEX('Mapping HH to population water'!$L$355:$EY$355,MATCH(Interface!$A59,'Mapping HH to population water'!$L$354:$EY$354,0))</f>
        <v>4000672.5993149993</v>
      </c>
      <c r="D59" s="49">
        <f>IF(INDEX('Mapping HH to population water'!$L$356:$EY$356,MATCH(Interface!$A59,'Mapping HH to population water'!$L$354:$EY$354,0))="","",INDEX('Mapping HH to population water'!$L$356:$EY$356,MATCH(Interface!$A59,'Mapping HH to population water'!$L$354:$EY$354,0)))</f>
        <v>8.5089969379168462E-3</v>
      </c>
      <c r="E59" s="80">
        <f>INDEX('Mapping HH to population waste'!$L$355:$CM$355,MATCH(Interface!$A59,'Mapping HH to population waste'!$L$354:$CM$354,0))</f>
        <v>6037076.4369999999</v>
      </c>
      <c r="F59" s="49">
        <f>IF(INDEX('Mapping HH to population waste'!$L$356:$CM$356,MATCH(Interface!$A59,'Mapping HH to population waste'!$L$354:$CM$354,0))="","",INDEX('Mapping HH to population waste'!$L$356:$CM$356,MATCH(Interface!$A59,'Mapping HH to population waste'!$L$354:$CM$354,0)))</f>
        <v>7.7119154523170863E-3</v>
      </c>
    </row>
    <row r="60" spans="1:9" x14ac:dyDescent="0.3">
      <c r="A60" s="4" t="s">
        <v>877</v>
      </c>
      <c r="B60" s="18" t="str">
        <f t="shared" si="0"/>
        <v>TMS25</v>
      </c>
      <c r="C60" s="80">
        <f>INDEX('Mapping HH to population water'!$L$355:$EY$355,MATCH(Interface!$A60,'Mapping HH to population water'!$L$354:$EY$354,0))</f>
        <v>4032184.1186610004</v>
      </c>
      <c r="D60" s="49">
        <f>IF(INDEX('Mapping HH to population water'!$L$356:$EY$356,MATCH(Interface!$A60,'Mapping HH to population water'!$L$354:$EY$354,0))="","",INDEX('Mapping HH to population water'!$L$356:$EY$356,MATCH(Interface!$A60,'Mapping HH to population water'!$L$354:$EY$354,0)))</f>
        <v>7.8765553950594924E-3</v>
      </c>
      <c r="E60" s="80">
        <f>INDEX('Mapping HH to population waste'!$L$355:$CM$355,MATCH(Interface!$A60,'Mapping HH to population waste'!$L$354:$CM$354,0))</f>
        <v>6080337.3002000004</v>
      </c>
      <c r="F60" s="49">
        <f>IF(INDEX('Mapping HH to population waste'!$L$356:$CM$356,MATCH(Interface!$A60,'Mapping HH to population waste'!$L$354:$CM$354,0))="","",INDEX('Mapping HH to population waste'!$L$356:$CM$356,MATCH(Interface!$A60,'Mapping HH to population waste'!$L$354:$CM$354,0)))</f>
        <v>7.1658630881106244E-3</v>
      </c>
    </row>
    <row r="61" spans="1:9" x14ac:dyDescent="0.3">
      <c r="A61" s="4" t="s">
        <v>947</v>
      </c>
      <c r="B61" s="18" t="str">
        <f t="shared" si="0"/>
        <v>WSH18</v>
      </c>
      <c r="C61" s="80">
        <f>INDEX('Mapping HH to population water'!$L$355:$EY$355,MATCH(Interface!$A61,'Mapping HH to population water'!$L$354:$EY$354,0))</f>
        <v>1330186.2146459199</v>
      </c>
      <c r="D61" s="49" t="str">
        <f>IF(INDEX('Mapping HH to population water'!$L$356:$EY$356,MATCH(Interface!$A61,'Mapping HH to population water'!$L$354:$EY$354,0))="","",INDEX('Mapping HH to population water'!$L$356:$EY$356,MATCH(Interface!$A61,'Mapping HH to population water'!$L$354:$EY$354,0)))</f>
        <v/>
      </c>
      <c r="E61" s="80">
        <f>INDEX('Mapping HH to population waste'!$L$355:$CM$355,MATCH(Interface!$A61,'Mapping HH to population waste'!$L$354:$CM$354,0))</f>
        <v>1519032.7438927398</v>
      </c>
      <c r="F61" s="49" t="str">
        <f>IF(INDEX('Mapping HH to population waste'!$L$356:$CM$356,MATCH(Interface!$A61,'Mapping HH to population waste'!$L$354:$CM$354,0))="","",INDEX('Mapping HH to population waste'!$L$356:$CM$356,MATCH(Interface!$A61,'Mapping HH to population waste'!$L$354:$CM$354,0)))</f>
        <v/>
      </c>
      <c r="I61" s="101"/>
    </row>
    <row r="62" spans="1:9" x14ac:dyDescent="0.3">
      <c r="A62" s="4" t="s">
        <v>922</v>
      </c>
      <c r="B62" s="18" t="str">
        <f t="shared" si="0"/>
        <v>WSH19</v>
      </c>
      <c r="C62" s="80">
        <f>INDEX('Mapping HH to population water'!$L$355:$EY$355,MATCH(Interface!$A62,'Mapping HH to population water'!$L$354:$EY$354,0))</f>
        <v>1337236.5187801199</v>
      </c>
      <c r="D62" s="49">
        <f>IF(INDEX('Mapping HH to population water'!$L$356:$EY$356,MATCH(Interface!$A62,'Mapping HH to population water'!$L$354:$EY$354,0))="","",INDEX('Mapping HH to population water'!$L$356:$EY$356,MATCH(Interface!$A62,'Mapping HH to population water'!$L$354:$EY$354,0)))</f>
        <v>5.3002384602796049E-3</v>
      </c>
      <c r="E62" s="80">
        <f>INDEX('Mapping HH to population waste'!$L$355:$CM$355,MATCH(Interface!$A62,'Mapping HH to population waste'!$L$354:$CM$354,0))</f>
        <v>1527702.56805444</v>
      </c>
      <c r="F62" s="49">
        <f>IF(INDEX('Mapping HH to population waste'!$L$356:$CM$356,MATCH(Interface!$A62,'Mapping HH to population waste'!$L$354:$CM$354,0))="","",INDEX('Mapping HH to population waste'!$L$356:$CM$356,MATCH(Interface!$A62,'Mapping HH to population waste'!$L$354:$CM$354,0)))</f>
        <v>5.7074636452421057E-3</v>
      </c>
    </row>
    <row r="63" spans="1:9" x14ac:dyDescent="0.3">
      <c r="A63" s="4" t="s">
        <v>901</v>
      </c>
      <c r="B63" s="18" t="str">
        <f t="shared" ref="B63" si="7">LEFT(A63,3)&amp;RIGHT(A63,2)+1</f>
        <v>WSH20</v>
      </c>
      <c r="C63" s="80">
        <f>INDEX('Mapping HH to population water'!$L$355:$EY$355,MATCH(Interface!$A63,'Mapping HH to population water'!$L$354:$EY$354,0))</f>
        <v>1344786.9169741198</v>
      </c>
      <c r="D63" s="49">
        <f>IF(INDEX('Mapping HH to population water'!$L$356:$EY$356,MATCH(Interface!$A63,'Mapping HH to population water'!$L$354:$EY$354,0))="","",INDEX('Mapping HH to population water'!$L$356:$EY$356,MATCH(Interface!$A63,'Mapping HH to population water'!$L$354:$EY$354,0)))</f>
        <v>5.6462698168664449E-3</v>
      </c>
      <c r="E63" s="80">
        <f>INDEX('Mapping HH to population waste'!$L$355:$CM$355,MATCH(Interface!$A63,'Mapping HH to population waste'!$L$354:$CM$354,0))</f>
        <v>1537061.9292049401</v>
      </c>
      <c r="F63" s="49">
        <f>IF(INDEX('Mapping HH to population waste'!$L$356:$CM$356,MATCH(Interface!$A63,'Mapping HH to population waste'!$L$354:$CM$354,0))="","",INDEX('Mapping HH to population waste'!$L$356:$CM$356,MATCH(Interface!$A63,'Mapping HH to population waste'!$L$354:$CM$354,0)))</f>
        <v>6.1264288914690823E-3</v>
      </c>
    </row>
    <row r="64" spans="1:9" x14ac:dyDescent="0.3">
      <c r="A64" s="4" t="s">
        <v>800</v>
      </c>
      <c r="B64" s="18" t="str">
        <f t="shared" si="0"/>
        <v>WSH21</v>
      </c>
      <c r="C64" s="80">
        <f>INDEX('Mapping HH to population water'!$L$355:$EY$355,MATCH(Interface!$A64,'Mapping HH to population water'!$L$354:$EY$354,0))</f>
        <v>1351986.5859061603</v>
      </c>
      <c r="D64" s="49">
        <f>IF(INDEX('Mapping HH to population water'!$L$356:$EY$356,MATCH(Interface!$A64,'Mapping HH to population water'!$L$354:$EY$354,0))="","",INDEX('Mapping HH to population water'!$L$356:$EY$356,MATCH(Interface!$A64,'Mapping HH to population water'!$L$354:$EY$354,0)))</f>
        <v>5.3537618794212705E-3</v>
      </c>
      <c r="E64" s="80">
        <f>INDEX('Mapping HH to population waste'!$L$355:$CM$355,MATCH(Interface!$A64,'Mapping HH to population waste'!$L$354:$CM$354,0))</f>
        <v>1545911.2776335201</v>
      </c>
      <c r="F64" s="49">
        <f>IF(INDEX('Mapping HH to population waste'!$L$356:$CM$356,MATCH(Interface!$A64,'Mapping HH to population waste'!$L$354:$CM$354,0))="","",INDEX('Mapping HH to population waste'!$L$356:$CM$356,MATCH(Interface!$A64,'Mapping HH to population waste'!$L$354:$CM$354,0)))</f>
        <v>5.7573141722124799E-3</v>
      </c>
    </row>
    <row r="65" spans="1:9" x14ac:dyDescent="0.3">
      <c r="A65" s="4" t="s">
        <v>818</v>
      </c>
      <c r="B65" s="18" t="str">
        <f t="shared" si="0"/>
        <v>WSH22</v>
      </c>
      <c r="C65" s="80">
        <f>INDEX('Mapping HH to population water'!$L$355:$EY$355,MATCH(Interface!$A65,'Mapping HH to population water'!$L$354:$EY$354,0))</f>
        <v>1359238.34889736</v>
      </c>
      <c r="D65" s="49">
        <f>IF(INDEX('Mapping HH to population water'!$L$356:$EY$356,MATCH(Interface!$A65,'Mapping HH to population water'!$L$354:$EY$354,0))="","",INDEX('Mapping HH to population water'!$L$356:$EY$356,MATCH(Interface!$A65,'Mapping HH to population water'!$L$354:$EY$354,0)))</f>
        <v>5.3637832407480435E-3</v>
      </c>
      <c r="E65" s="80">
        <f>INDEX('Mapping HH to population waste'!$L$355:$CM$355,MATCH(Interface!$A65,'Mapping HH to population waste'!$L$354:$CM$354,0))</f>
        <v>1554752.81125572</v>
      </c>
      <c r="F65" s="49">
        <f>IF(INDEX('Mapping HH to population waste'!$L$356:$CM$356,MATCH(Interface!$A65,'Mapping HH to population waste'!$L$354:$CM$354,0))="","",INDEX('Mapping HH to population waste'!$L$356:$CM$356,MATCH(Interface!$A65,'Mapping HH to population waste'!$L$354:$CM$354,0)))</f>
        <v>5.7193021036332503E-3</v>
      </c>
    </row>
    <row r="66" spans="1:9" x14ac:dyDescent="0.3">
      <c r="A66" s="4" t="s">
        <v>836</v>
      </c>
      <c r="B66" s="18" t="str">
        <f t="shared" si="0"/>
        <v>WSH23</v>
      </c>
      <c r="C66" s="80">
        <f>INDEX('Mapping HH to population water'!$L$355:$EY$355,MATCH(Interface!$A66,'Mapping HH to population water'!$L$354:$EY$354,0))</f>
        <v>1367116.5680219203</v>
      </c>
      <c r="D66" s="49">
        <f>IF(INDEX('Mapping HH to population water'!$L$356:$EY$356,MATCH(Interface!$A66,'Mapping HH to population water'!$L$354:$EY$354,0))="","",INDEX('Mapping HH to population water'!$L$356:$EY$356,MATCH(Interface!$A66,'Mapping HH to population water'!$L$354:$EY$354,0)))</f>
        <v>5.796054187958477E-3</v>
      </c>
      <c r="E66" s="80">
        <f>INDEX('Mapping HH to population waste'!$L$355:$CM$355,MATCH(Interface!$A66,'Mapping HH to population waste'!$L$354:$CM$354,0))</f>
        <v>1564261.7598928402</v>
      </c>
      <c r="F66" s="49">
        <f>IF(INDEX('Mapping HH to population waste'!$L$356:$CM$356,MATCH(Interface!$A66,'Mapping HH to population waste'!$L$354:$CM$354,0))="","",INDEX('Mapping HH to population waste'!$L$356:$CM$356,MATCH(Interface!$A66,'Mapping HH to population waste'!$L$354:$CM$354,0)))</f>
        <v>6.1160517403664461E-3</v>
      </c>
    </row>
    <row r="67" spans="1:9" x14ac:dyDescent="0.3">
      <c r="A67" s="4" t="s">
        <v>854</v>
      </c>
      <c r="B67" s="18" t="str">
        <f t="shared" si="0"/>
        <v>WSH24</v>
      </c>
      <c r="C67" s="80">
        <f>INDEX('Mapping HH to population water'!$L$355:$EY$355,MATCH(Interface!$A67,'Mapping HH to population water'!$L$354:$EY$354,0))</f>
        <v>1374612.3837372803</v>
      </c>
      <c r="D67" s="49">
        <f>IF(INDEX('Mapping HH to population water'!$L$356:$EY$356,MATCH(Interface!$A67,'Mapping HH to population water'!$L$354:$EY$354,0))="","",INDEX('Mapping HH to population water'!$L$356:$EY$356,MATCH(Interface!$A67,'Mapping HH to population water'!$L$354:$EY$354,0)))</f>
        <v>5.4829382443997154E-3</v>
      </c>
      <c r="E67" s="80">
        <f>INDEX('Mapping HH to population waste'!$L$355:$CM$355,MATCH(Interface!$A67,'Mapping HH to population waste'!$L$354:$CM$354,0))</f>
        <v>1573368.6432044602</v>
      </c>
      <c r="F67" s="49">
        <f>IF(INDEX('Mapping HH to population waste'!$L$356:$CM$356,MATCH(Interface!$A67,'Mapping HH to population waste'!$L$354:$CM$354,0))="","",INDEX('Mapping HH to population waste'!$L$356:$CM$356,MATCH(Interface!$A67,'Mapping HH to population waste'!$L$354:$CM$354,0)))</f>
        <v>5.8218410403665377E-3</v>
      </c>
    </row>
    <row r="68" spans="1:9" x14ac:dyDescent="0.3">
      <c r="A68" s="4" t="s">
        <v>872</v>
      </c>
      <c r="B68" s="18" t="str">
        <f t="shared" si="0"/>
        <v>WSH25</v>
      </c>
      <c r="C68" s="80">
        <f>INDEX('Mapping HH to population water'!$L$355:$EY$355,MATCH(Interface!$A68,'Mapping HH to population water'!$L$354:$EY$354,0))</f>
        <v>1381889.1129313204</v>
      </c>
      <c r="D68" s="49">
        <f>IF(INDEX('Mapping HH to population water'!$L$356:$EY$356,MATCH(Interface!$A68,'Mapping HH to population water'!$L$354:$EY$354,0))="","",INDEX('Mapping HH to population water'!$L$356:$EY$356,MATCH(Interface!$A68,'Mapping HH to population water'!$L$354:$EY$354,0)))</f>
        <v>5.2936589835284042E-3</v>
      </c>
      <c r="E68" s="80">
        <f>INDEX('Mapping HH to population waste'!$L$355:$CM$355,MATCH(Interface!$A68,'Mapping HH to population waste'!$L$354:$CM$354,0))</f>
        <v>1582225.2548250402</v>
      </c>
      <c r="F68" s="49">
        <f>IF(INDEX('Mapping HH to population waste'!$L$356:$CM$356,MATCH(Interface!$A68,'Mapping HH to population waste'!$L$354:$CM$354,0))="","",INDEX('Mapping HH to population waste'!$L$356:$CM$356,MATCH(Interface!$A68,'Mapping HH to population waste'!$L$354:$CM$354,0)))</f>
        <v>5.6290759694701542E-3</v>
      </c>
    </row>
    <row r="69" spans="1:9" x14ac:dyDescent="0.3">
      <c r="A69" s="4" t="s">
        <v>948</v>
      </c>
      <c r="B69" s="18" t="str">
        <f t="shared" si="0"/>
        <v>WSX18</v>
      </c>
      <c r="C69" s="80">
        <f>INDEX('Mapping HH to population water'!$L$355:$EY$355,MATCH(Interface!$A69,'Mapping HH to population water'!$L$354:$EY$354,0))</f>
        <v>508992.41000000003</v>
      </c>
      <c r="D69" s="49" t="str">
        <f>IF(INDEX('Mapping HH to population water'!$L$356:$EY$356,MATCH(Interface!$A69,'Mapping HH to population water'!$L$354:$EY$354,0))="","",INDEX('Mapping HH to population water'!$L$356:$EY$356,MATCH(Interface!$A69,'Mapping HH to population water'!$L$354:$EY$354,0)))</f>
        <v/>
      </c>
      <c r="E69" s="80">
        <f>INDEX('Mapping HH to population waste'!$L$355:$CM$355,MATCH(Interface!$A69,'Mapping HH to population waste'!$L$354:$CM$354,0))</f>
        <v>1223423.48</v>
      </c>
      <c r="F69" s="49" t="str">
        <f>IF(INDEX('Mapping HH to population waste'!$L$356:$CM$356,MATCH(Interface!$A69,'Mapping HH to population waste'!$L$354:$CM$354,0))="","",INDEX('Mapping HH to population waste'!$L$356:$CM$356,MATCH(Interface!$A69,'Mapping HH to population waste'!$L$354:$CM$354,0)))</f>
        <v/>
      </c>
      <c r="I69" s="101"/>
    </row>
    <row r="70" spans="1:9" x14ac:dyDescent="0.3">
      <c r="A70" s="4" t="s">
        <v>923</v>
      </c>
      <c r="B70" s="18" t="str">
        <f t="shared" si="0"/>
        <v>WSX19</v>
      </c>
      <c r="C70" s="80">
        <f>INDEX('Mapping HH to population water'!$L$355:$EY$355,MATCH(Interface!$A70,'Mapping HH to population water'!$L$354:$EY$354,0))</f>
        <v>513271.37399999995</v>
      </c>
      <c r="D70" s="49">
        <f>IF(INDEX('Mapping HH to population water'!$L$356:$EY$356,MATCH(Interface!$A70,'Mapping HH to population water'!$L$354:$EY$354,0))="","",INDEX('Mapping HH to population water'!$L$356:$EY$356,MATCH(Interface!$A70,'Mapping HH to population water'!$L$354:$EY$354,0)))</f>
        <v>8.4067343951159668E-3</v>
      </c>
      <c r="E70" s="80">
        <f>INDEX('Mapping HH to population waste'!$L$355:$CM$355,MATCH(Interface!$A70,'Mapping HH to population waste'!$L$354:$CM$354,0))</f>
        <v>1233282.17</v>
      </c>
      <c r="F70" s="49">
        <f>IF(INDEX('Mapping HH to population waste'!$L$356:$CM$356,MATCH(Interface!$A70,'Mapping HH to population waste'!$L$354:$CM$354,0))="","",INDEX('Mapping HH to population waste'!$L$356:$CM$356,MATCH(Interface!$A70,'Mapping HH to population waste'!$L$354:$CM$354,0)))</f>
        <v>8.0582808497349223E-3</v>
      </c>
    </row>
    <row r="71" spans="1:9" x14ac:dyDescent="0.3">
      <c r="A71" s="4" t="s">
        <v>902</v>
      </c>
      <c r="B71" s="18" t="str">
        <f t="shared" ref="B71" si="8">LEFT(A71,3)&amp;RIGHT(A71,2)+1</f>
        <v>WSX20</v>
      </c>
      <c r="C71" s="80">
        <f>INDEX('Mapping HH to population water'!$L$355:$EY$355,MATCH(Interface!$A71,'Mapping HH to population water'!$L$354:$EY$354,0))</f>
        <v>518982.98599999998</v>
      </c>
      <c r="D71" s="49">
        <f>IF(INDEX('Mapping HH to population water'!$L$356:$EY$356,MATCH(Interface!$A71,'Mapping HH to population water'!$L$354:$EY$354,0))="","",INDEX('Mapping HH to population water'!$L$356:$EY$356,MATCH(Interface!$A71,'Mapping HH to population water'!$L$354:$EY$354,0)))</f>
        <v>1.112786001582089E-2</v>
      </c>
      <c r="E71" s="80">
        <f>INDEX('Mapping HH to population waste'!$L$355:$CM$355,MATCH(Interface!$A71,'Mapping HH to population waste'!$L$354:$CM$354,0))</f>
        <v>1245288.6299999999</v>
      </c>
      <c r="F71" s="49">
        <f>IF(INDEX('Mapping HH to population waste'!$L$356:$CM$356,MATCH(Interface!$A71,'Mapping HH to population waste'!$L$354:$CM$354,0))="","",INDEX('Mapping HH to population waste'!$L$356:$CM$356,MATCH(Interface!$A71,'Mapping HH to population waste'!$L$354:$CM$354,0)))</f>
        <v>9.7353714276109393E-3</v>
      </c>
    </row>
    <row r="72" spans="1:9" x14ac:dyDescent="0.3">
      <c r="A72" s="4" t="s">
        <v>807</v>
      </c>
      <c r="B72" s="18" t="str">
        <f t="shared" si="0"/>
        <v>WSX21</v>
      </c>
      <c r="C72" s="80">
        <f>INDEX('Mapping HH to population water'!$L$355:$EY$355,MATCH(Interface!$A72,'Mapping HH to population water'!$L$354:$EY$354,0))</f>
        <v>524336.40399999998</v>
      </c>
      <c r="D72" s="49">
        <f>IF(INDEX('Mapping HH to population water'!$L$356:$EY$356,MATCH(Interface!$A72,'Mapping HH to population water'!$L$354:$EY$354,0))="","",INDEX('Mapping HH to population water'!$L$356:$EY$356,MATCH(Interface!$A72,'Mapping HH to population water'!$L$354:$EY$354,0)))</f>
        <v>1.0315209061593444E-2</v>
      </c>
      <c r="E72" s="80">
        <f>INDEX('Mapping HH to population waste'!$L$355:$CM$355,MATCH(Interface!$A72,'Mapping HH to population waste'!$L$354:$CM$354,0))</f>
        <v>1256351.58</v>
      </c>
      <c r="F72" s="49">
        <f>IF(INDEX('Mapping HH to population waste'!$L$356:$CM$356,MATCH(Interface!$A72,'Mapping HH to population waste'!$L$354:$CM$354,0))="","",INDEX('Mapping HH to population waste'!$L$356:$CM$356,MATCH(Interface!$A72,'Mapping HH to population waste'!$L$354:$CM$354,0)))</f>
        <v>8.8838440611154201E-3</v>
      </c>
    </row>
    <row r="73" spans="1:9" x14ac:dyDescent="0.3">
      <c r="A73" s="4" t="s">
        <v>825</v>
      </c>
      <c r="B73" s="18" t="str">
        <f t="shared" si="0"/>
        <v>WSX22</v>
      </c>
      <c r="C73" s="80">
        <f>INDEX('Mapping HH to population water'!$L$355:$EY$355,MATCH(Interface!$A73,'Mapping HH to population water'!$L$354:$EY$354,0))</f>
        <v>528442.10600000003</v>
      </c>
      <c r="D73" s="49">
        <f>IF(INDEX('Mapping HH to population water'!$L$356:$EY$356,MATCH(Interface!$A73,'Mapping HH to population water'!$L$354:$EY$354,0))="","",INDEX('Mapping HH to population water'!$L$356:$EY$356,MATCH(Interface!$A73,'Mapping HH to population water'!$L$354:$EY$354,0)))</f>
        <v>7.8302821789197896E-3</v>
      </c>
      <c r="E73" s="80">
        <f>INDEX('Mapping HH to population waste'!$L$355:$CM$355,MATCH(Interface!$A73,'Mapping HH to population waste'!$L$354:$CM$354,0))</f>
        <v>1265518.42</v>
      </c>
      <c r="F73" s="49">
        <f>IF(INDEX('Mapping HH to population waste'!$L$356:$CM$356,MATCH(Interface!$A73,'Mapping HH to population waste'!$L$354:$CM$354,0))="","",INDEX('Mapping HH to population waste'!$L$356:$CM$356,MATCH(Interface!$A73,'Mapping HH to population waste'!$L$354:$CM$354,0)))</f>
        <v>7.2963970801867006E-3</v>
      </c>
    </row>
    <row r="74" spans="1:9" x14ac:dyDescent="0.3">
      <c r="A74" s="4" t="s">
        <v>843</v>
      </c>
      <c r="B74" s="18" t="str">
        <f t="shared" si="0"/>
        <v>WSX23</v>
      </c>
      <c r="C74" s="80">
        <f>INDEX('Mapping HH to population water'!$L$355:$EY$355,MATCH(Interface!$A74,'Mapping HH to population water'!$L$354:$EY$354,0))</f>
        <v>533270.36400000006</v>
      </c>
      <c r="D74" s="49">
        <f>IF(INDEX('Mapping HH to population water'!$L$356:$EY$356,MATCH(Interface!$A74,'Mapping HH to population water'!$L$354:$EY$354,0))="","",INDEX('Mapping HH to population water'!$L$356:$EY$356,MATCH(Interface!$A74,'Mapping HH to population water'!$L$354:$EY$354,0)))</f>
        <v>9.1367776056816563E-3</v>
      </c>
      <c r="E74" s="80">
        <f>INDEX('Mapping HH to population waste'!$L$355:$CM$355,MATCH(Interface!$A74,'Mapping HH to population waste'!$L$354:$CM$354,0))</f>
        <v>1275880.45</v>
      </c>
      <c r="F74" s="49">
        <f>IF(INDEX('Mapping HH to population waste'!$L$356:$CM$356,MATCH(Interface!$A74,'Mapping HH to population waste'!$L$354:$CM$354,0))="","",INDEX('Mapping HH to population waste'!$L$356:$CM$356,MATCH(Interface!$A74,'Mapping HH to population waste'!$L$354:$CM$354,0)))</f>
        <v>8.1879724832452094E-3</v>
      </c>
    </row>
    <row r="75" spans="1:9" x14ac:dyDescent="0.3">
      <c r="A75" s="4" t="s">
        <v>861</v>
      </c>
      <c r="B75" s="18" t="str">
        <f t="shared" si="0"/>
        <v>WSX24</v>
      </c>
      <c r="C75" s="80">
        <f>INDEX('Mapping HH to population water'!$L$355:$EY$355,MATCH(Interface!$A75,'Mapping HH to population water'!$L$354:$EY$354,0))</f>
        <v>537999.01600000006</v>
      </c>
      <c r="D75" s="49">
        <f>IF(INDEX('Mapping HH to population water'!$L$356:$EY$356,MATCH(Interface!$A75,'Mapping HH to population water'!$L$354:$EY$354,0))="","",INDEX('Mapping HH to population water'!$L$356:$EY$356,MATCH(Interface!$A75,'Mapping HH to population water'!$L$354:$EY$354,0)))</f>
        <v>8.8672694363340909E-3</v>
      </c>
      <c r="E75" s="80">
        <f>INDEX('Mapping HH to population waste'!$L$355:$CM$355,MATCH(Interface!$A75,'Mapping HH to population waste'!$L$354:$CM$354,0))</f>
        <v>1286066.71</v>
      </c>
      <c r="F75" s="49">
        <f>IF(INDEX('Mapping HH to population waste'!$L$356:$CM$356,MATCH(Interface!$A75,'Mapping HH to population waste'!$L$354:$CM$354,0))="","",INDEX('Mapping HH to population waste'!$L$356:$CM$356,MATCH(Interface!$A75,'Mapping HH to population waste'!$L$354:$CM$354,0)))</f>
        <v>7.9837103860318503E-3</v>
      </c>
    </row>
    <row r="76" spans="1:9" x14ac:dyDescent="0.3">
      <c r="A76" s="4" t="s">
        <v>879</v>
      </c>
      <c r="B76" s="18" t="str">
        <f t="shared" si="0"/>
        <v>WSX25</v>
      </c>
      <c r="C76" s="80">
        <f>INDEX('Mapping HH to population water'!$L$355:$EY$355,MATCH(Interface!$A76,'Mapping HH to population water'!$L$354:$EY$354,0))</f>
        <v>542596.64199999999</v>
      </c>
      <c r="D76" s="49">
        <f>IF(INDEX('Mapping HH to population water'!$L$356:$EY$356,MATCH(Interface!$A76,'Mapping HH to population water'!$L$354:$EY$354,0))="","",INDEX('Mapping HH to population water'!$L$356:$EY$356,MATCH(Interface!$A76,'Mapping HH to population water'!$L$354:$EY$354,0)))</f>
        <v>8.5457888644167035E-3</v>
      </c>
      <c r="E76" s="80">
        <f>INDEX('Mapping HH to population waste'!$L$355:$CM$355,MATCH(Interface!$A76,'Mapping HH to population waste'!$L$354:$CM$354,0))</f>
        <v>1296269.68</v>
      </c>
      <c r="F76" s="49">
        <f>IF(INDEX('Mapping HH to population waste'!$L$356:$CM$356,MATCH(Interface!$A76,'Mapping HH to population waste'!$L$354:$CM$354,0))="","",INDEX('Mapping HH to population waste'!$L$356:$CM$356,MATCH(Interface!$A76,'Mapping HH to population waste'!$L$354:$CM$354,0)))</f>
        <v>7.9334687078558286E-3</v>
      </c>
    </row>
    <row r="77" spans="1:9" x14ac:dyDescent="0.3">
      <c r="A77" s="4" t="s">
        <v>949</v>
      </c>
      <c r="B77" s="18" t="str">
        <f t="shared" si="0"/>
        <v>YKY18</v>
      </c>
      <c r="C77" s="80">
        <f>INDEX('Mapping HH to population water'!$L$355:$EY$355,MATCH(Interface!$A77,'Mapping HH to population water'!$L$354:$EY$354,0))</f>
        <v>2141596.86</v>
      </c>
      <c r="D77" s="49" t="str">
        <f>IF(INDEX('Mapping HH to population water'!$L$356:$EY$356,MATCH(Interface!$A77,'Mapping HH to population water'!$L$354:$EY$354,0))="","",INDEX('Mapping HH to population water'!$L$356:$EY$356,MATCH(Interface!$A77,'Mapping HH to population water'!$L$354:$EY$354,0)))</f>
        <v/>
      </c>
      <c r="E77" s="80">
        <f>INDEX('Mapping HH to population waste'!$L$355:$CM$355,MATCH(Interface!$A77,'Mapping HH to population waste'!$L$354:$CM$354,0))</f>
        <v>2160685.4400000004</v>
      </c>
      <c r="F77" s="49" t="str">
        <f>IF(INDEX('Mapping HH to population waste'!$L$356:$CM$356,MATCH(Interface!$A77,'Mapping HH to population waste'!$L$354:$CM$354,0))="","",INDEX('Mapping HH to population waste'!$L$356:$CM$356,MATCH(Interface!$A77,'Mapping HH to population waste'!$L$354:$CM$354,0)))</f>
        <v/>
      </c>
      <c r="I77" s="101"/>
    </row>
    <row r="78" spans="1:9" x14ac:dyDescent="0.3">
      <c r="A78" s="4" t="s">
        <v>924</v>
      </c>
      <c r="B78" s="18" t="str">
        <f t="shared" si="0"/>
        <v>YKY19</v>
      </c>
      <c r="C78" s="80">
        <f>INDEX('Mapping HH to population water'!$L$355:$EY$355,MATCH(Interface!$A78,'Mapping HH to population water'!$L$354:$EY$354,0))</f>
        <v>2155698.88</v>
      </c>
      <c r="D78" s="49">
        <f>IF(INDEX('Mapping HH to population water'!$L$356:$EY$356,MATCH(Interface!$A78,'Mapping HH to population water'!$L$354:$EY$354,0))="","",INDEX('Mapping HH to population water'!$L$356:$EY$356,MATCH(Interface!$A78,'Mapping HH to population water'!$L$354:$EY$354,0)))</f>
        <v>6.584815407321809E-3</v>
      </c>
      <c r="E78" s="80">
        <f>INDEX('Mapping HH to population waste'!$L$355:$CM$355,MATCH(Interface!$A78,'Mapping HH to population waste'!$L$354:$CM$354,0))</f>
        <v>2174802.2000000002</v>
      </c>
      <c r="F78" s="49">
        <f>IF(INDEX('Mapping HH to population waste'!$L$356:$CM$356,MATCH(Interface!$A78,'Mapping HH to population waste'!$L$354:$CM$354,0))="","",INDEX('Mapping HH to population waste'!$L$356:$CM$356,MATCH(Interface!$A78,'Mapping HH to population waste'!$L$354:$CM$354,0)))</f>
        <v>6.5334637512064475E-3</v>
      </c>
    </row>
    <row r="79" spans="1:9" x14ac:dyDescent="0.3">
      <c r="A79" s="4" t="s">
        <v>903</v>
      </c>
      <c r="B79" s="18" t="str">
        <f t="shared" ref="B79" si="9">LEFT(A79,3)&amp;RIGHT(A79,2)+1</f>
        <v>YKY20</v>
      </c>
      <c r="C79" s="80">
        <f>INDEX('Mapping HH to population water'!$L$355:$EY$355,MATCH(Interface!$A79,'Mapping HH to population water'!$L$354:$EY$354,0))</f>
        <v>2169282.87</v>
      </c>
      <c r="D79" s="49">
        <f>IF(INDEX('Mapping HH to population water'!$L$356:$EY$356,MATCH(Interface!$A79,'Mapping HH to population water'!$L$354:$EY$354,0))="","",INDEX('Mapping HH to population water'!$L$356:$EY$356,MATCH(Interface!$A79,'Mapping HH to population water'!$L$354:$EY$354,0)))</f>
        <v>6.3014320441638905E-3</v>
      </c>
      <c r="E79" s="80">
        <f>INDEX('Mapping HH to population waste'!$L$355:$CM$355,MATCH(Interface!$A79,'Mapping HH to population waste'!$L$354:$CM$354,0))</f>
        <v>2188506.77</v>
      </c>
      <c r="F79" s="49">
        <f>IF(INDEX('Mapping HH to population waste'!$L$356:$CM$356,MATCH(Interface!$A79,'Mapping HH to population waste'!$L$354:$CM$354,0))="","",INDEX('Mapping HH to population waste'!$L$356:$CM$356,MATCH(Interface!$A79,'Mapping HH to population waste'!$L$354:$CM$354,0)))</f>
        <v>6.3015248007380897E-3</v>
      </c>
    </row>
    <row r="80" spans="1:9" x14ac:dyDescent="0.3">
      <c r="A80" s="4" t="s">
        <v>808</v>
      </c>
      <c r="B80" s="18" t="str">
        <f t="shared" si="0"/>
        <v>YKY21</v>
      </c>
      <c r="C80" s="80">
        <f>INDEX('Mapping HH to population water'!$L$355:$EY$355,MATCH(Interface!$A80,'Mapping HH to population water'!$L$354:$EY$354,0))</f>
        <v>2180998.79</v>
      </c>
      <c r="D80" s="49">
        <f>IF(INDEX('Mapping HH to population water'!$L$356:$EY$356,MATCH(Interface!$A80,'Mapping HH to population water'!$L$354:$EY$354,0))="","",INDEX('Mapping HH to population water'!$L$356:$EY$356,MATCH(Interface!$A80,'Mapping HH to population water'!$L$354:$EY$354,0)))</f>
        <v>5.4008263108626942E-3</v>
      </c>
      <c r="E80" s="80">
        <f>INDEX('Mapping HH to population waste'!$L$355:$CM$355,MATCH(Interface!$A80,'Mapping HH to population waste'!$L$354:$CM$354,0))</f>
        <v>2200264.4499999997</v>
      </c>
      <c r="F80" s="49">
        <f>IF(INDEX('Mapping HH to population waste'!$L$356:$CM$356,MATCH(Interface!$A80,'Mapping HH to population waste'!$L$354:$CM$354,0))="","",INDEX('Mapping HH to population waste'!$L$356:$CM$356,MATCH(Interface!$A80,'Mapping HH to population waste'!$L$354:$CM$354,0)))</f>
        <v>5.3724668167234313E-3</v>
      </c>
    </row>
    <row r="81" spans="1:9" x14ac:dyDescent="0.3">
      <c r="A81" s="4" t="s">
        <v>826</v>
      </c>
      <c r="B81" s="18" t="str">
        <f t="shared" si="0"/>
        <v>YKY22</v>
      </c>
      <c r="C81" s="80">
        <f>INDEX('Mapping HH to population water'!$L$355:$EY$355,MATCH(Interface!$A81,'Mapping HH to population water'!$L$354:$EY$354,0))</f>
        <v>2191964.2199999997</v>
      </c>
      <c r="D81" s="49">
        <f>IF(INDEX('Mapping HH to population water'!$L$356:$EY$356,MATCH(Interface!$A81,'Mapping HH to population water'!$L$354:$EY$354,0))="","",INDEX('Mapping HH to population water'!$L$356:$EY$356,MATCH(Interface!$A81,'Mapping HH to population water'!$L$354:$EY$354,0)))</f>
        <v>5.0277102629661119E-3</v>
      </c>
      <c r="E81" s="80">
        <f>INDEX('Mapping HH to population waste'!$L$355:$CM$355,MATCH(Interface!$A81,'Mapping HH to population waste'!$L$354:$CM$354,0))</f>
        <v>2211300.33</v>
      </c>
      <c r="F81" s="49">
        <f>IF(INDEX('Mapping HH to population waste'!$L$356:$CM$356,MATCH(Interface!$A81,'Mapping HH to population waste'!$L$354:$CM$354,0))="","",INDEX('Mapping HH to population waste'!$L$356:$CM$356,MATCH(Interface!$A81,'Mapping HH to population waste'!$L$354:$CM$354,0)))</f>
        <v>5.0157061802276193E-3</v>
      </c>
    </row>
    <row r="82" spans="1:9" x14ac:dyDescent="0.3">
      <c r="A82" s="4" t="s">
        <v>844</v>
      </c>
      <c r="B82" s="18" t="str">
        <f t="shared" si="0"/>
        <v>YKY23</v>
      </c>
      <c r="C82" s="80">
        <f>INDEX('Mapping HH to population water'!$L$355:$EY$355,MATCH(Interface!$A82,'Mapping HH to population water'!$L$354:$EY$354,0))</f>
        <v>2204626.13</v>
      </c>
      <c r="D82" s="49">
        <f>IF(INDEX('Mapping HH to population water'!$L$356:$EY$356,MATCH(Interface!$A82,'Mapping HH to population water'!$L$354:$EY$354,0))="","",INDEX('Mapping HH to population water'!$L$356:$EY$356,MATCH(Interface!$A82,'Mapping HH to population water'!$L$354:$EY$354,0)))</f>
        <v>5.7765130856013425E-3</v>
      </c>
      <c r="E82" s="80">
        <f>INDEX('Mapping HH to population waste'!$L$355:$CM$355,MATCH(Interface!$A82,'Mapping HH to population waste'!$L$354:$CM$354,0))</f>
        <v>2223938.1</v>
      </c>
      <c r="F82" s="49">
        <f>IF(INDEX('Mapping HH to population waste'!$L$356:$CM$356,MATCH(Interface!$A82,'Mapping HH to population waste'!$L$354:$CM$354,0))="","",INDEX('Mapping HH to population waste'!$L$356:$CM$356,MATCH(Interface!$A82,'Mapping HH to population waste'!$L$354:$CM$354,0)))</f>
        <v>5.7150852955374365E-3</v>
      </c>
    </row>
    <row r="83" spans="1:9" x14ac:dyDescent="0.3">
      <c r="A83" s="4" t="s">
        <v>862</v>
      </c>
      <c r="B83" s="18" t="str">
        <f t="shared" si="0"/>
        <v>YKY24</v>
      </c>
      <c r="C83" s="80">
        <f>INDEX('Mapping HH to population water'!$L$355:$EY$355,MATCH(Interface!$A83,'Mapping HH to population water'!$L$354:$EY$354,0))</f>
        <v>2216689.27</v>
      </c>
      <c r="D83" s="49">
        <f>IF(INDEX('Mapping HH to population water'!$L$356:$EY$356,MATCH(Interface!$A83,'Mapping HH to population water'!$L$354:$EY$354,0))="","",INDEX('Mapping HH to population water'!$L$356:$EY$356,MATCH(Interface!$A83,'Mapping HH to population water'!$L$354:$EY$354,0)))</f>
        <v>5.4717395552235093E-3</v>
      </c>
      <c r="E83" s="80">
        <f>INDEX('Mapping HH to population waste'!$L$355:$CM$355,MATCH(Interface!$A83,'Mapping HH to population waste'!$L$354:$CM$354,0))</f>
        <v>2235962.1100000003</v>
      </c>
      <c r="F83" s="49">
        <f>IF(INDEX('Mapping HH to population waste'!$L$356:$CM$356,MATCH(Interface!$A83,'Mapping HH to population waste'!$L$354:$CM$354,0))="","",INDEX('Mapping HH to population waste'!$L$356:$CM$356,MATCH(Interface!$A83,'Mapping HH to population waste'!$L$354:$CM$354,0)))</f>
        <v>5.4066297978347944E-3</v>
      </c>
    </row>
    <row r="84" spans="1:9" x14ac:dyDescent="0.3">
      <c r="A84" s="4" t="s">
        <v>880</v>
      </c>
      <c r="B84" s="18" t="str">
        <f t="shared" si="0"/>
        <v>YKY25</v>
      </c>
      <c r="C84" s="80">
        <f>INDEX('Mapping HH to population water'!$L$355:$EY$355,MATCH(Interface!$A84,'Mapping HH to population water'!$L$354:$EY$354,0))</f>
        <v>2228424.0499999998</v>
      </c>
      <c r="D84" s="49">
        <f>IF(INDEX('Mapping HH to population water'!$L$356:$EY$356,MATCH(Interface!$A84,'Mapping HH to population water'!$L$354:$EY$354,0))="","",INDEX('Mapping HH to population water'!$L$356:$EY$356,MATCH(Interface!$A84,'Mapping HH to population water'!$L$354:$EY$354,0)))</f>
        <v>5.2938317331232554E-3</v>
      </c>
      <c r="E84" s="80">
        <f>INDEX('Mapping HH to population waste'!$L$355:$CM$355,MATCH(Interface!$A84,'Mapping HH to population waste'!$L$354:$CM$354,0))</f>
        <v>2247727.44</v>
      </c>
      <c r="F84" s="49">
        <f>IF(INDEX('Mapping HH to population waste'!$L$356:$CM$356,MATCH(Interface!$A84,'Mapping HH to population waste'!$L$354:$CM$354,0))="","",INDEX('Mapping HH to population waste'!$L$356:$CM$356,MATCH(Interface!$A84,'Mapping HH to population waste'!$L$354:$CM$354,0)))</f>
        <v>5.2618646565525395E-3</v>
      </c>
    </row>
    <row r="85" spans="1:9" x14ac:dyDescent="0.3">
      <c r="A85" s="4" t="s">
        <v>950</v>
      </c>
      <c r="B85" s="18" t="str">
        <f t="shared" si="0"/>
        <v>AFW18</v>
      </c>
      <c r="C85" s="80">
        <f>INDEX('Mapping HH to population water'!$L$355:$EY$355,MATCH(Interface!$A85,'Mapping HH to population water'!$L$354:$EY$354,0))</f>
        <v>1301787.843539</v>
      </c>
      <c r="D85" s="49" t="str">
        <f>IF(INDEX('Mapping HH to population water'!$L$356:$EY$356,MATCH(Interface!$A85,'Mapping HH to population water'!$L$354:$EY$354,0))="","",INDEX('Mapping HH to population water'!$L$356:$EY$356,MATCH(Interface!$A85,'Mapping HH to population water'!$L$354:$EY$354,0)))</f>
        <v/>
      </c>
      <c r="E85" s="92"/>
      <c r="F85" s="50"/>
      <c r="I85" s="101"/>
    </row>
    <row r="86" spans="1:9" x14ac:dyDescent="0.3">
      <c r="A86" s="4" t="s">
        <v>925</v>
      </c>
      <c r="B86" s="18" t="str">
        <f t="shared" si="0"/>
        <v>AFW19</v>
      </c>
      <c r="C86" s="80">
        <f>INDEX('Mapping HH to population water'!$L$355:$EY$355,MATCH(Interface!$A86,'Mapping HH to population water'!$L$354:$EY$354,0))</f>
        <v>1308213.1639639998</v>
      </c>
      <c r="D86" s="49">
        <f>IF(INDEX('Mapping HH to population water'!$L$356:$EY$356,MATCH(Interface!$A86,'Mapping HH to population water'!$L$354:$EY$354,0))="","",INDEX('Mapping HH to population water'!$L$356:$EY$356,MATCH(Interface!$A86,'Mapping HH to population water'!$L$354:$EY$354,0)))</f>
        <v>4.9357661902358352E-3</v>
      </c>
      <c r="E86" s="92"/>
      <c r="F86" s="50"/>
    </row>
    <row r="87" spans="1:9" x14ac:dyDescent="0.3">
      <c r="A87" s="4" t="s">
        <v>904</v>
      </c>
      <c r="B87" s="18" t="str">
        <f t="shared" ref="B87" si="10">LEFT(A87,3)&amp;RIGHT(A87,2)+1</f>
        <v>AFW20</v>
      </c>
      <c r="C87" s="80">
        <f>INDEX('Mapping HH to population water'!$L$355:$EY$355,MATCH(Interface!$A87,'Mapping HH to population water'!$L$354:$EY$354,0))</f>
        <v>1316359.4501280002</v>
      </c>
      <c r="D87" s="49">
        <f>IF(INDEX('Mapping HH to population water'!$L$356:$EY$356,MATCH(Interface!$A87,'Mapping HH to population water'!$L$354:$EY$354,0))="","",INDEX('Mapping HH to population water'!$L$356:$EY$356,MATCH(Interface!$A87,'Mapping HH to population water'!$L$354:$EY$354,0)))</f>
        <v>6.2270327102629253E-3</v>
      </c>
      <c r="E87" s="50"/>
      <c r="F87" s="50"/>
    </row>
    <row r="88" spans="1:9" x14ac:dyDescent="0.3">
      <c r="A88" s="4" t="s">
        <v>809</v>
      </c>
      <c r="B88" s="18" t="str">
        <f t="shared" si="0"/>
        <v>AFW21</v>
      </c>
      <c r="C88" s="80">
        <f>INDEX('Mapping HH to population water'!$L$355:$EY$355,MATCH(Interface!$A88,'Mapping HH to population water'!$L$354:$EY$354,0))</f>
        <v>1322864.0335249999</v>
      </c>
      <c r="D88" s="49">
        <f>IF(INDEX('Mapping HH to population water'!$L$356:$EY$356,MATCH(Interface!$A88,'Mapping HH to population water'!$L$354:$EY$354,0))="","",INDEX('Mapping HH to population water'!$L$356:$EY$356,MATCH(Interface!$A88,'Mapping HH to population water'!$L$354:$EY$354,0)))</f>
        <v>4.9413428804474524E-3</v>
      </c>
      <c r="E88" s="50"/>
      <c r="F88" s="50"/>
    </row>
    <row r="89" spans="1:9" x14ac:dyDescent="0.3">
      <c r="A89" s="4" t="s">
        <v>827</v>
      </c>
      <c r="B89" s="18" t="str">
        <f t="shared" si="0"/>
        <v>AFW22</v>
      </c>
      <c r="C89" s="80">
        <f>INDEX('Mapping HH to population water'!$L$355:$EY$355,MATCH(Interface!$A89,'Mapping HH to population water'!$L$354:$EY$354,0))</f>
        <v>1328847.4734730001</v>
      </c>
      <c r="D89" s="49">
        <f>IF(INDEX('Mapping HH to population water'!$L$356:$EY$356,MATCH(Interface!$A89,'Mapping HH to population water'!$L$354:$EY$354,0))="","",INDEX('Mapping HH to population water'!$L$356:$EY$356,MATCH(Interface!$A89,'Mapping HH to population water'!$L$354:$EY$354,0)))</f>
        <v>4.5230951907100359E-3</v>
      </c>
      <c r="E89" s="50"/>
      <c r="F89" s="50"/>
    </row>
    <row r="90" spans="1:9" x14ac:dyDescent="0.3">
      <c r="A90" s="4" t="s">
        <v>845</v>
      </c>
      <c r="B90" s="18" t="str">
        <f t="shared" si="0"/>
        <v>AFW23</v>
      </c>
      <c r="C90" s="80">
        <f>INDEX('Mapping HH to population water'!$L$355:$EY$355,MATCH(Interface!$A90,'Mapping HH to population water'!$L$354:$EY$354,0))</f>
        <v>1338221.9450790002</v>
      </c>
      <c r="D90" s="49">
        <f>IF(INDEX('Mapping HH to population water'!$L$356:$EY$356,MATCH(Interface!$A90,'Mapping HH to population water'!$L$354:$EY$354,0))="","",INDEX('Mapping HH to population water'!$L$356:$EY$356,MATCH(Interface!$A90,'Mapping HH to population water'!$L$354:$EY$354,0)))</f>
        <v>7.0545881247752185E-3</v>
      </c>
      <c r="E90" s="50"/>
      <c r="F90" s="50"/>
    </row>
    <row r="91" spans="1:9" x14ac:dyDescent="0.3">
      <c r="A91" s="4" t="s">
        <v>863</v>
      </c>
      <c r="B91" s="18" t="str">
        <f t="shared" si="0"/>
        <v>AFW24</v>
      </c>
      <c r="C91" s="80">
        <f>INDEX('Mapping HH to population water'!$L$355:$EY$355,MATCH(Interface!$A91,'Mapping HH to population water'!$L$354:$EY$354,0))</f>
        <v>1347269.2979969997</v>
      </c>
      <c r="D91" s="49">
        <f>IF(INDEX('Mapping HH to population water'!$L$356:$EY$356,MATCH(Interface!$A91,'Mapping HH to population water'!$L$354:$EY$354,0))="","",INDEX('Mapping HH to population water'!$L$356:$EY$356,MATCH(Interface!$A91,'Mapping HH to population water'!$L$354:$EY$354,0)))</f>
        <v>6.7607267623051026E-3</v>
      </c>
      <c r="E91" s="50"/>
      <c r="F91" s="50"/>
    </row>
    <row r="92" spans="1:9" x14ac:dyDescent="0.3">
      <c r="A92" s="4" t="s">
        <v>881</v>
      </c>
      <c r="B92" s="18" t="str">
        <f t="shared" si="0"/>
        <v>AFW25</v>
      </c>
      <c r="C92" s="80">
        <f>INDEX('Mapping HH to population water'!$L$355:$EY$355,MATCH(Interface!$A92,'Mapping HH to population water'!$L$354:$EY$354,0))</f>
        <v>1355938.09448</v>
      </c>
      <c r="D92" s="49">
        <f>IF(INDEX('Mapping HH to population water'!$L$356:$EY$356,MATCH(Interface!$A92,'Mapping HH to population water'!$L$354:$EY$354,0))="","",INDEX('Mapping HH to population water'!$L$356:$EY$356,MATCH(Interface!$A92,'Mapping HH to population water'!$L$354:$EY$354,0)))</f>
        <v>6.4343457509854485E-3</v>
      </c>
      <c r="E92" s="50"/>
      <c r="F92" s="50"/>
    </row>
    <row r="93" spans="1:9" x14ac:dyDescent="0.3">
      <c r="A93" s="4" t="s">
        <v>951</v>
      </c>
      <c r="B93" s="18" t="str">
        <f t="shared" ref="B93" si="11">LEFT(A93,3)&amp;RIGHT(A93,2)+1</f>
        <v>BRL18</v>
      </c>
      <c r="C93" s="80">
        <f>INDEX('Mapping HH to population water'!$L$355:$EY$355,MATCH(Interface!$A93,'Mapping HH to population water'!$L$354:$EY$354,0))</f>
        <v>515699.87999999995</v>
      </c>
      <c r="D93" s="49" t="str">
        <f>IF(INDEX('Mapping HH to population water'!$L$356:$EY$356,MATCH(Interface!$A93,'Mapping HH to population water'!$L$354:$EY$354,0))="","",INDEX('Mapping HH to population water'!$L$356:$EY$356,MATCH(Interface!$A93,'Mapping HH to population water'!$L$354:$EY$354,0)))</f>
        <v/>
      </c>
      <c r="E93" s="50"/>
      <c r="F93" s="50"/>
      <c r="I93" s="101"/>
    </row>
    <row r="94" spans="1:9" x14ac:dyDescent="0.3">
      <c r="A94" s="4" t="s">
        <v>926</v>
      </c>
      <c r="B94" s="18" t="str">
        <f t="shared" ref="B94" si="12">LEFT(A94,3)&amp;RIGHT(A94,2)+1</f>
        <v>BRL19</v>
      </c>
      <c r="C94" s="80">
        <f>INDEX('Mapping HH to population water'!$L$355:$EY$355,MATCH(Interface!$A94,'Mapping HH to population water'!$L$354:$EY$354,0))</f>
        <v>520843.16000000003</v>
      </c>
      <c r="D94" s="49">
        <f>IF(INDEX('Mapping HH to population water'!$L$356:$EY$356,MATCH(Interface!$A94,'Mapping HH to population water'!$L$354:$EY$354,0))="","",INDEX('Mapping HH to population water'!$L$356:$EY$356,MATCH(Interface!$A94,'Mapping HH to population water'!$L$354:$EY$354,0)))</f>
        <v>9.9733977056579715E-3</v>
      </c>
      <c r="E94" s="50"/>
      <c r="F94" s="50"/>
    </row>
    <row r="95" spans="1:9" x14ac:dyDescent="0.3">
      <c r="A95" s="4" t="s">
        <v>905</v>
      </c>
      <c r="B95" s="18" t="str">
        <f t="shared" ref="B95" si="13">LEFT(A95,3)&amp;RIGHT(A95,2)+1</f>
        <v>BRL20</v>
      </c>
      <c r="C95" s="80">
        <f>INDEX('Mapping HH to population water'!$L$355:$EY$355,MATCH(Interface!$A95,'Mapping HH to population water'!$L$354:$EY$354,0))</f>
        <v>526260.30000000005</v>
      </c>
      <c r="D95" s="49">
        <f>IF(INDEX('Mapping HH to population water'!$L$356:$EY$356,MATCH(Interface!$A95,'Mapping HH to population water'!$L$354:$EY$354,0))="","",INDEX('Mapping HH to population water'!$L$356:$EY$356,MATCH(Interface!$A95,'Mapping HH to population water'!$L$354:$EY$354,0)))</f>
        <v>1.040071256767594E-2</v>
      </c>
      <c r="E95" s="50"/>
      <c r="F95" s="50"/>
    </row>
    <row r="96" spans="1:9" x14ac:dyDescent="0.3">
      <c r="A96" s="4" t="s">
        <v>810</v>
      </c>
      <c r="B96" s="18" t="str">
        <f t="shared" ref="B96:B159" si="14">LEFT(A96,3)&amp;RIGHT(A96,2)+1</f>
        <v>BRL21</v>
      </c>
      <c r="C96" s="80">
        <f>INDEX('Mapping HH to population water'!$L$355:$EY$355,MATCH(Interface!$A96,'Mapping HH to population water'!$L$354:$EY$354,0))</f>
        <v>531184.64000000001</v>
      </c>
      <c r="D96" s="49">
        <f>IF(INDEX('Mapping HH to population water'!$L$356:$EY$356,MATCH(Interface!$A96,'Mapping HH to population water'!$L$354:$EY$354,0))="","",INDEX('Mapping HH to population water'!$L$356:$EY$356,MATCH(Interface!$A96,'Mapping HH to population water'!$L$354:$EY$354,0)))</f>
        <v>9.3572325330257833E-3</v>
      </c>
      <c r="E96" s="50"/>
      <c r="F96" s="50"/>
    </row>
    <row r="97" spans="1:9" x14ac:dyDescent="0.3">
      <c r="A97" s="4" t="s">
        <v>828</v>
      </c>
      <c r="B97" s="18" t="str">
        <f t="shared" si="14"/>
        <v>BRL22</v>
      </c>
      <c r="C97" s="80">
        <f>INDEX('Mapping HH to population water'!$L$355:$EY$355,MATCH(Interface!$A97,'Mapping HH to population water'!$L$354:$EY$354,0))</f>
        <v>535639.29999999993</v>
      </c>
      <c r="D97" s="49">
        <f>IF(INDEX('Mapping HH to population water'!$L$356:$EY$356,MATCH(Interface!$A97,'Mapping HH to population water'!$L$354:$EY$354,0))="","",INDEX('Mapping HH to population water'!$L$356:$EY$356,MATCH(Interface!$A97,'Mapping HH to population water'!$L$354:$EY$354,0)))</f>
        <v>8.3862741211793157E-3</v>
      </c>
      <c r="E97" s="50"/>
      <c r="F97" s="50"/>
    </row>
    <row r="98" spans="1:9" x14ac:dyDescent="0.3">
      <c r="A98" s="4" t="s">
        <v>846</v>
      </c>
      <c r="B98" s="18" t="str">
        <f t="shared" si="14"/>
        <v>BRL23</v>
      </c>
      <c r="C98" s="80">
        <f>INDEX('Mapping HH to population water'!$L$355:$EY$355,MATCH(Interface!$A98,'Mapping HH to population water'!$L$354:$EY$354,0))</f>
        <v>540314.48</v>
      </c>
      <c r="D98" s="49">
        <f>IF(INDEX('Mapping HH to population water'!$L$356:$EY$356,MATCH(Interface!$A98,'Mapping HH to population water'!$L$354:$EY$354,0))="","",INDEX('Mapping HH to population water'!$L$356:$EY$356,MATCH(Interface!$A98,'Mapping HH to population water'!$L$354:$EY$354,0)))</f>
        <v>8.7282243853281649E-3</v>
      </c>
      <c r="E98" s="50"/>
      <c r="F98" s="50"/>
    </row>
    <row r="99" spans="1:9" x14ac:dyDescent="0.3">
      <c r="A99" s="4" t="s">
        <v>864</v>
      </c>
      <c r="B99" s="18" t="str">
        <f t="shared" si="14"/>
        <v>BRL24</v>
      </c>
      <c r="C99" s="80">
        <f>INDEX('Mapping HH to population water'!$L$355:$EY$355,MATCH(Interface!$A99,'Mapping HH to population water'!$L$354:$EY$354,0))</f>
        <v>544951.33000000007</v>
      </c>
      <c r="D99" s="49">
        <f>IF(INDEX('Mapping HH to population water'!$L$356:$EY$356,MATCH(Interface!$A99,'Mapping HH to population water'!$L$354:$EY$354,0))="","",INDEX('Mapping HH to population water'!$L$356:$EY$356,MATCH(Interface!$A99,'Mapping HH to population water'!$L$354:$EY$354,0)))</f>
        <v>8.5817614956387178E-3</v>
      </c>
      <c r="E99" s="50"/>
      <c r="F99" s="50"/>
    </row>
    <row r="100" spans="1:9" x14ac:dyDescent="0.3">
      <c r="A100" s="4" t="s">
        <v>882</v>
      </c>
      <c r="B100" s="18" t="str">
        <f t="shared" si="14"/>
        <v>BRL25</v>
      </c>
      <c r="C100" s="80">
        <f>INDEX('Mapping HH to population water'!$L$355:$EY$355,MATCH(Interface!$A100,'Mapping HH to population water'!$L$354:$EY$354,0))</f>
        <v>549631.36999999988</v>
      </c>
      <c r="D100" s="49">
        <f>IF(INDEX('Mapping HH to population water'!$L$356:$EY$356,MATCH(Interface!$A100,'Mapping HH to population water'!$L$354:$EY$354,0))="","",INDEX('Mapping HH to population water'!$L$356:$EY$356,MATCH(Interface!$A100,'Mapping HH to population water'!$L$354:$EY$354,0)))</f>
        <v>8.5879962895032413E-3</v>
      </c>
      <c r="E100" s="50"/>
      <c r="F100" s="50"/>
    </row>
    <row r="101" spans="1:9" x14ac:dyDescent="0.3">
      <c r="A101" s="4" t="s">
        <v>952</v>
      </c>
      <c r="B101" s="18" t="str">
        <f t="shared" si="14"/>
        <v>DVW18</v>
      </c>
      <c r="C101" s="80">
        <f>INDEX('Mapping HH to population water'!$L$355:$EY$355,MATCH(Interface!$A101,'Mapping HH to population water'!$L$354:$EY$354,0))</f>
        <v>112125.11589920001</v>
      </c>
      <c r="D101" s="49" t="str">
        <f>IF(INDEX('Mapping HH to population water'!$L$356:$EY$356,MATCH(Interface!$A101,'Mapping HH to population water'!$L$354:$EY$354,0))="","",INDEX('Mapping HH to population water'!$L$356:$EY$356,MATCH(Interface!$A101,'Mapping HH to population water'!$L$354:$EY$354,0)))</f>
        <v/>
      </c>
      <c r="E101" s="50"/>
      <c r="F101" s="50"/>
      <c r="I101" s="101"/>
    </row>
    <row r="102" spans="1:9" x14ac:dyDescent="0.3">
      <c r="A102" s="4" t="s">
        <v>927</v>
      </c>
      <c r="B102" s="18" t="str">
        <f t="shared" si="14"/>
        <v>DVW19</v>
      </c>
      <c r="C102" s="80">
        <f>INDEX('Mapping HH to population water'!$L$355:$EY$355,MATCH(Interface!$A102,'Mapping HH to population water'!$L$354:$EY$354,0))</f>
        <v>112977.95776660001</v>
      </c>
      <c r="D102" s="49">
        <f>IF(INDEX('Mapping HH to population water'!$L$356:$EY$356,MATCH(Interface!$A102,'Mapping HH to population water'!$L$354:$EY$354,0))="","",INDEX('Mapping HH to population water'!$L$356:$EY$356,MATCH(Interface!$A102,'Mapping HH to population water'!$L$354:$EY$354,0)))</f>
        <v>7.6061626385892644E-3</v>
      </c>
      <c r="E102" s="50"/>
      <c r="F102" s="50"/>
    </row>
    <row r="103" spans="1:9" x14ac:dyDescent="0.3">
      <c r="A103" s="4" t="s">
        <v>906</v>
      </c>
      <c r="B103" s="18" t="str">
        <f t="shared" ref="B103" si="15">LEFT(A103,3)&amp;RIGHT(A103,2)+1</f>
        <v>DVW20</v>
      </c>
      <c r="C103" s="80">
        <f>INDEX('Mapping HH to population water'!$L$355:$EY$355,MATCH(Interface!$A103,'Mapping HH to population water'!$L$354:$EY$354,0))</f>
        <v>113857.0316226</v>
      </c>
      <c r="D103" s="49">
        <f>IF(INDEX('Mapping HH to population water'!$L$356:$EY$356,MATCH(Interface!$A103,'Mapping HH to population water'!$L$354:$EY$354,0))="","",INDEX('Mapping HH to population water'!$L$356:$EY$356,MATCH(Interface!$A103,'Mapping HH to population water'!$L$354:$EY$354,0)))</f>
        <v>7.780932434767962E-3</v>
      </c>
      <c r="E103" s="50"/>
      <c r="F103" s="50"/>
    </row>
    <row r="104" spans="1:9" x14ac:dyDescent="0.3">
      <c r="A104" s="4" t="s">
        <v>811</v>
      </c>
      <c r="B104" s="18" t="str">
        <f t="shared" si="14"/>
        <v>DVW21</v>
      </c>
      <c r="C104" s="80">
        <f>INDEX('Mapping HH to population water'!$L$355:$EY$355,MATCH(Interface!$A104,'Mapping HH to population water'!$L$354:$EY$354,0))</f>
        <v>114695.95956260001</v>
      </c>
      <c r="D104" s="49">
        <f>IF(INDEX('Mapping HH to population water'!$L$356:$EY$356,MATCH(Interface!$A104,'Mapping HH to population water'!$L$354:$EY$354,0))="","",INDEX('Mapping HH to population water'!$L$356:$EY$356,MATCH(Interface!$A104,'Mapping HH to population water'!$L$354:$EY$354,0)))</f>
        <v>7.3682576125890797E-3</v>
      </c>
      <c r="E104" s="50"/>
      <c r="F104" s="50"/>
    </row>
    <row r="105" spans="1:9" x14ac:dyDescent="0.3">
      <c r="A105" s="4" t="s">
        <v>829</v>
      </c>
      <c r="B105" s="18" t="str">
        <f t="shared" si="14"/>
        <v>DVW22</v>
      </c>
      <c r="C105" s="80">
        <f>INDEX('Mapping HH to population water'!$L$355:$EY$355,MATCH(Interface!$A105,'Mapping HH to population water'!$L$354:$EY$354,0))</f>
        <v>115502.844642</v>
      </c>
      <c r="D105" s="49">
        <f>IF(INDEX('Mapping HH to population water'!$L$356:$EY$356,MATCH(Interface!$A105,'Mapping HH to population water'!$L$354:$EY$354,0))="","",INDEX('Mapping HH to population water'!$L$356:$EY$356,MATCH(Interface!$A105,'Mapping HH to population water'!$L$354:$EY$354,0)))</f>
        <v>7.0349913151002141E-3</v>
      </c>
      <c r="E105" s="50"/>
      <c r="F105" s="50"/>
    </row>
    <row r="106" spans="1:9" x14ac:dyDescent="0.3">
      <c r="A106" s="4" t="s">
        <v>847</v>
      </c>
      <c r="B106" s="18" t="str">
        <f t="shared" si="14"/>
        <v>DVW23</v>
      </c>
      <c r="C106" s="80">
        <f>INDEX('Mapping HH to population water'!$L$355:$EY$355,MATCH(Interface!$A106,'Mapping HH to population water'!$L$354:$EY$354,0))</f>
        <v>116318.82313100001</v>
      </c>
      <c r="D106" s="49">
        <f>IF(INDEX('Mapping HH to population water'!$L$356:$EY$356,MATCH(Interface!$A106,'Mapping HH to population water'!$L$354:$EY$354,0))="","",INDEX('Mapping HH to population water'!$L$356:$EY$356,MATCH(Interface!$A106,'Mapping HH to population water'!$L$354:$EY$354,0)))</f>
        <v>7.0645748295561361E-3</v>
      </c>
      <c r="E106" s="50"/>
      <c r="F106" s="50"/>
    </row>
    <row r="107" spans="1:9" x14ac:dyDescent="0.3">
      <c r="A107" s="4" t="s">
        <v>865</v>
      </c>
      <c r="B107" s="18" t="str">
        <f t="shared" si="14"/>
        <v>DVW24</v>
      </c>
      <c r="C107" s="80">
        <f>INDEX('Mapping HH to population water'!$L$355:$EY$355,MATCH(Interface!$A107,'Mapping HH to population water'!$L$354:$EY$354,0))</f>
        <v>117126.63170320001</v>
      </c>
      <c r="D107" s="49">
        <f>IF(INDEX('Mapping HH to population water'!$L$356:$EY$356,MATCH(Interface!$A107,'Mapping HH to population water'!$L$354:$EY$354,0))="","",INDEX('Mapping HH to population water'!$L$356:$EY$356,MATCH(Interface!$A107,'Mapping HH to population water'!$L$354:$EY$354,0)))</f>
        <v>6.9447794471770852E-3</v>
      </c>
      <c r="E107" s="50"/>
      <c r="F107" s="50"/>
    </row>
    <row r="108" spans="1:9" x14ac:dyDescent="0.3">
      <c r="A108" s="4" t="s">
        <v>883</v>
      </c>
      <c r="B108" s="18" t="str">
        <f t="shared" si="14"/>
        <v>DVW25</v>
      </c>
      <c r="C108" s="80">
        <f>INDEX('Mapping HH to population water'!$L$355:$EY$355,MATCH(Interface!$A108,'Mapping HH to population water'!$L$354:$EY$354,0))</f>
        <v>117904.00660320002</v>
      </c>
      <c r="D108" s="49">
        <f>IF(INDEX('Mapping HH to population water'!$L$356:$EY$356,MATCH(Interface!$A108,'Mapping HH to population water'!$L$354:$EY$354,0))="","",INDEX('Mapping HH to population water'!$L$356:$EY$356,MATCH(Interface!$A108,'Mapping HH to population water'!$L$354:$EY$354,0)))</f>
        <v>6.6370464914409233E-3</v>
      </c>
      <c r="E108" s="50"/>
      <c r="F108" s="50"/>
      <c r="I108" s="101"/>
    </row>
    <row r="109" spans="1:9" x14ac:dyDescent="0.3">
      <c r="A109" s="4" t="s">
        <v>953</v>
      </c>
      <c r="B109" s="18" t="str">
        <f t="shared" si="14"/>
        <v>PRT18</v>
      </c>
      <c r="C109" s="80">
        <f>INDEX('Mapping HH to population water'!$L$355:$EY$355,MATCH(Interface!$A109,'Mapping HH to population water'!$L$354:$EY$354,0))</f>
        <v>283246.85744699999</v>
      </c>
      <c r="D109" s="49" t="str">
        <f>IF(INDEX('Mapping HH to population water'!$L$356:$EY$356,MATCH(Interface!$A109,'Mapping HH to population water'!$L$354:$EY$354,0))="","",INDEX('Mapping HH to population water'!$L$356:$EY$356,MATCH(Interface!$A109,'Mapping HH to population water'!$L$354:$EY$354,0)))</f>
        <v/>
      </c>
      <c r="E109" s="50"/>
      <c r="F109" s="50"/>
      <c r="I109" s="101"/>
    </row>
    <row r="110" spans="1:9" x14ac:dyDescent="0.3">
      <c r="A110" s="4" t="s">
        <v>928</v>
      </c>
      <c r="B110" s="18" t="str">
        <f t="shared" si="14"/>
        <v>PRT19</v>
      </c>
      <c r="C110" s="80">
        <f>INDEX('Mapping HH to population water'!$L$355:$EY$355,MATCH(Interface!$A110,'Mapping HH to population water'!$L$354:$EY$354,0))</f>
        <v>284614.08335999999</v>
      </c>
      <c r="D110" s="49">
        <f>IF(INDEX('Mapping HH to population water'!$L$356:$EY$356,MATCH(Interface!$A110,'Mapping HH to population water'!$L$354:$EY$354,0))="","",INDEX('Mapping HH to population water'!$L$356:$EY$356,MATCH(Interface!$A110,'Mapping HH to population water'!$L$354:$EY$354,0)))</f>
        <v>4.826976459062049E-3</v>
      </c>
      <c r="E110" s="50"/>
      <c r="F110" s="50"/>
    </row>
    <row r="111" spans="1:9" x14ac:dyDescent="0.3">
      <c r="A111" s="4" t="s">
        <v>907</v>
      </c>
      <c r="B111" s="18" t="str">
        <f t="shared" ref="B111" si="16">LEFT(A111,3)&amp;RIGHT(A111,2)+1</f>
        <v>PRT20</v>
      </c>
      <c r="C111" s="80">
        <f>INDEX('Mapping HH to population water'!$L$355:$EY$355,MATCH(Interface!$A111,'Mapping HH to population water'!$L$354:$EY$354,0))</f>
        <v>286401.51594499999</v>
      </c>
      <c r="D111" s="49">
        <f>IF(INDEX('Mapping HH to population water'!$L$356:$EY$356,MATCH(Interface!$A111,'Mapping HH to population water'!$L$354:$EY$354,0))="","",INDEX('Mapping HH to population water'!$L$356:$EY$356,MATCH(Interface!$A111,'Mapping HH to population water'!$L$354:$EY$354,0)))</f>
        <v>6.2801972548178764E-3</v>
      </c>
      <c r="E111" s="50"/>
      <c r="F111" s="50"/>
    </row>
    <row r="112" spans="1:9" x14ac:dyDescent="0.3">
      <c r="A112" s="4" t="s">
        <v>812</v>
      </c>
      <c r="B112" s="18" t="str">
        <f t="shared" si="14"/>
        <v>PRT21</v>
      </c>
      <c r="C112" s="80">
        <f>INDEX('Mapping HH to population water'!$L$355:$EY$355,MATCH(Interface!$A112,'Mapping HH to population water'!$L$354:$EY$354,0))</f>
        <v>288024.55603600002</v>
      </c>
      <c r="D112" s="49">
        <f>IF(INDEX('Mapping HH to population water'!$L$356:$EY$356,MATCH(Interface!$A112,'Mapping HH to population water'!$L$354:$EY$354,0))="","",INDEX('Mapping HH to population water'!$L$356:$EY$356,MATCH(Interface!$A112,'Mapping HH to population water'!$L$354:$EY$354,0)))</f>
        <v>5.6670094278121752E-3</v>
      </c>
      <c r="E112" s="50"/>
      <c r="F112" s="50"/>
    </row>
    <row r="113" spans="1:9" x14ac:dyDescent="0.3">
      <c r="A113" s="4" t="s">
        <v>830</v>
      </c>
      <c r="B113" s="18" t="str">
        <f t="shared" si="14"/>
        <v>PRT22</v>
      </c>
      <c r="C113" s="80">
        <f>INDEX('Mapping HH to population water'!$L$355:$EY$355,MATCH(Interface!$A113,'Mapping HH to population water'!$L$354:$EY$354,0))</f>
        <v>289404.40474500001</v>
      </c>
      <c r="D113" s="49">
        <f>IF(INDEX('Mapping HH to population water'!$L$356:$EY$356,MATCH(Interface!$A113,'Mapping HH to population water'!$L$354:$EY$354,0))="","",INDEX('Mapping HH to population water'!$L$356:$EY$356,MATCH(Interface!$A113,'Mapping HH to population water'!$L$354:$EY$354,0)))</f>
        <v>4.7907328735801169E-3</v>
      </c>
      <c r="E113" s="50"/>
      <c r="F113" s="50"/>
    </row>
    <row r="114" spans="1:9" x14ac:dyDescent="0.3">
      <c r="A114" s="4" t="s">
        <v>848</v>
      </c>
      <c r="B114" s="18" t="str">
        <f t="shared" si="14"/>
        <v>PRT23</v>
      </c>
      <c r="C114" s="80">
        <f>INDEX('Mapping HH to population water'!$L$355:$EY$355,MATCH(Interface!$A114,'Mapping HH to population water'!$L$354:$EY$354,0))</f>
        <v>290983.43788599997</v>
      </c>
      <c r="D114" s="49">
        <f>IF(INDEX('Mapping HH to population water'!$L$356:$EY$356,MATCH(Interface!$A114,'Mapping HH to population water'!$L$354:$EY$354,0))="","",INDEX('Mapping HH to population water'!$L$356:$EY$356,MATCH(Interface!$A114,'Mapping HH to population water'!$L$354:$EY$354,0)))</f>
        <v>5.4561475745031895E-3</v>
      </c>
      <c r="E114" s="50"/>
      <c r="F114" s="50"/>
    </row>
    <row r="115" spans="1:9" x14ac:dyDescent="0.3">
      <c r="A115" s="4" t="s">
        <v>866</v>
      </c>
      <c r="B115" s="18" t="str">
        <f t="shared" si="14"/>
        <v>PRT24</v>
      </c>
      <c r="C115" s="80">
        <f>INDEX('Mapping HH to population water'!$L$355:$EY$355,MATCH(Interface!$A115,'Mapping HH to population water'!$L$354:$EY$354,0))</f>
        <v>292515.47658700001</v>
      </c>
      <c r="D115" s="49">
        <f>IF(INDEX('Mapping HH to population water'!$L$356:$EY$356,MATCH(Interface!$A115,'Mapping HH to population water'!$L$354:$EY$354,0))="","",INDEX('Mapping HH to population water'!$L$356:$EY$356,MATCH(Interface!$A115,'Mapping HH to population water'!$L$354:$EY$354,0)))</f>
        <v>5.2650374609988226E-3</v>
      </c>
      <c r="E115" s="50"/>
      <c r="F115" s="50"/>
    </row>
    <row r="116" spans="1:9" x14ac:dyDescent="0.3">
      <c r="A116" s="4" t="s">
        <v>884</v>
      </c>
      <c r="B116" s="18" t="str">
        <f t="shared" si="14"/>
        <v>PRT25</v>
      </c>
      <c r="C116" s="80">
        <f>INDEX('Mapping HH to population water'!$L$355:$EY$355,MATCH(Interface!$A116,'Mapping HH to population water'!$L$354:$EY$354,0))</f>
        <v>294117.91751200001</v>
      </c>
      <c r="D116" s="49">
        <f>IF(INDEX('Mapping HH to population water'!$L$356:$EY$356,MATCH(Interface!$A116,'Mapping HH to population water'!$L$354:$EY$354,0))="","",INDEX('Mapping HH to population water'!$L$356:$EY$356,MATCH(Interface!$A116,'Mapping HH to population water'!$L$354:$EY$354,0)))</f>
        <v>5.4781406566821733E-3</v>
      </c>
      <c r="E116" s="50"/>
      <c r="F116" s="50"/>
    </row>
    <row r="117" spans="1:9" x14ac:dyDescent="0.3">
      <c r="A117" s="4" t="s">
        <v>954</v>
      </c>
      <c r="B117" s="18" t="str">
        <f t="shared" si="14"/>
        <v>BWH18</v>
      </c>
      <c r="C117" s="80">
        <f>INDEX('Mapping HH to population water'!$L$355:$EY$355,MATCH(Interface!$A117,'Mapping HH to population water'!$L$354:$EY$354,0))</f>
        <v>227840.26</v>
      </c>
      <c r="D117" s="49" t="str">
        <f>IF(INDEX('Mapping HH to population water'!$L$356:$EY$356,MATCH(Interface!$A117,'Mapping HH to population water'!$L$354:$EY$354,0))="","",INDEX('Mapping HH to population water'!$L$356:$EY$356,MATCH(Interface!$A117,'Mapping HH to population water'!$L$354:$EY$354,0)))</f>
        <v/>
      </c>
      <c r="E117" s="50"/>
      <c r="F117" s="50"/>
      <c r="I117" s="101"/>
    </row>
    <row r="118" spans="1:9" x14ac:dyDescent="0.3">
      <c r="A118" s="4" t="s">
        <v>929</v>
      </c>
      <c r="B118" s="18" t="str">
        <f t="shared" si="14"/>
        <v>BWH19</v>
      </c>
      <c r="C118" s="80">
        <f>INDEX('Mapping HH to population water'!$L$355:$EY$355,MATCH(Interface!$A118,'Mapping HH to population water'!$L$354:$EY$354,0))</f>
        <v>228394.71599999999</v>
      </c>
      <c r="D118" s="49">
        <f>IF(INDEX('Mapping HH to population water'!$L$356:$EY$356,MATCH(Interface!$A118,'Mapping HH to population water'!$L$354:$EY$354,0))="","",INDEX('Mapping HH to population water'!$L$356:$EY$356,MATCH(Interface!$A118,'Mapping HH to population water'!$L$354:$EY$354,0)))</f>
        <v>2.4335295263444578E-3</v>
      </c>
      <c r="E118" s="50"/>
      <c r="F118" s="50"/>
    </row>
    <row r="119" spans="1:9" x14ac:dyDescent="0.3">
      <c r="A119" s="4" t="s">
        <v>908</v>
      </c>
      <c r="B119" s="18" t="str">
        <f t="shared" ref="B119" si="17">LEFT(A119,3)&amp;RIGHT(A119,2)+1</f>
        <v>BWH20</v>
      </c>
      <c r="C119" s="80">
        <f>INDEX('Mapping HH to population water'!$L$355:$EY$355,MATCH(Interface!$A119,'Mapping HH to population water'!$L$354:$EY$354,0))</f>
        <v>229299.34400000001</v>
      </c>
      <c r="D119" s="49">
        <f>IF(INDEX('Mapping HH to population water'!$L$356:$EY$356,MATCH(Interface!$A119,'Mapping HH to population water'!$L$354:$EY$354,0))="","",INDEX('Mapping HH to population water'!$L$356:$EY$356,MATCH(Interface!$A119,'Mapping HH to population water'!$L$354:$EY$354,0)))</f>
        <v>3.9608096712711038E-3</v>
      </c>
      <c r="E119" s="50"/>
      <c r="F119" s="50"/>
    </row>
    <row r="120" spans="1:9" x14ac:dyDescent="0.3">
      <c r="A120" s="4" t="s">
        <v>813</v>
      </c>
      <c r="B120" s="18" t="str">
        <f t="shared" si="14"/>
        <v>BWH21</v>
      </c>
      <c r="C120" s="80">
        <f>INDEX('Mapping HH to population water'!$L$355:$EY$355,MATCH(Interface!$A120,'Mapping HH to population water'!$L$354:$EY$354,0))</f>
        <v>230028.67600000001</v>
      </c>
      <c r="D120" s="49">
        <f>IF(INDEX('Mapping HH to population water'!$L$356:$EY$356,MATCH(Interface!$A120,'Mapping HH to population water'!$L$354:$EY$354,0))="","",INDEX('Mapping HH to population water'!$L$356:$EY$356,MATCH(Interface!$A120,'Mapping HH to population water'!$L$354:$EY$354,0)))</f>
        <v>3.1806981532402911E-3</v>
      </c>
      <c r="E120" s="50"/>
      <c r="F120" s="50"/>
    </row>
    <row r="121" spans="1:9" x14ac:dyDescent="0.3">
      <c r="A121" s="4" t="s">
        <v>831</v>
      </c>
      <c r="B121" s="18" t="str">
        <f t="shared" si="14"/>
        <v>BWH22</v>
      </c>
      <c r="C121" s="80">
        <f>INDEX('Mapping HH to population water'!$L$355:$EY$355,MATCH(Interface!$A121,'Mapping HH to population water'!$L$354:$EY$354,0))</f>
        <v>230723.524</v>
      </c>
      <c r="D121" s="49">
        <f>IF(INDEX('Mapping HH to population water'!$L$356:$EY$356,MATCH(Interface!$A121,'Mapping HH to population water'!$L$354:$EY$354,0))="","",INDEX('Mapping HH to population water'!$L$356:$EY$356,MATCH(Interface!$A121,'Mapping HH to population water'!$L$354:$EY$354,0)))</f>
        <v>3.0207016450418678E-3</v>
      </c>
      <c r="E121" s="50"/>
      <c r="F121" s="50"/>
    </row>
    <row r="122" spans="1:9" x14ac:dyDescent="0.3">
      <c r="A122" s="4" t="s">
        <v>849</v>
      </c>
      <c r="B122" s="18" t="str">
        <f t="shared" si="14"/>
        <v>BWH23</v>
      </c>
      <c r="C122" s="80">
        <f>INDEX('Mapping HH to population water'!$L$355:$EY$355,MATCH(Interface!$A122,'Mapping HH to population water'!$L$354:$EY$354,0))</f>
        <v>231752.93599999999</v>
      </c>
      <c r="D122" s="49">
        <f>IF(INDEX('Mapping HH to population water'!$L$356:$EY$356,MATCH(Interface!$A122,'Mapping HH to population water'!$L$354:$EY$354,0))="","",INDEX('Mapping HH to population water'!$L$356:$EY$356,MATCH(Interface!$A122,'Mapping HH to population water'!$L$354:$EY$354,0)))</f>
        <v>4.4616690233978407E-3</v>
      </c>
      <c r="E122" s="50"/>
      <c r="F122" s="50"/>
    </row>
    <row r="123" spans="1:9" x14ac:dyDescent="0.3">
      <c r="A123" s="4" t="s">
        <v>867</v>
      </c>
      <c r="B123" s="18" t="str">
        <f t="shared" si="14"/>
        <v>BWH24</v>
      </c>
      <c r="C123" s="80">
        <f>INDEX('Mapping HH to population water'!$L$355:$EY$355,MATCH(Interface!$A123,'Mapping HH to population water'!$L$354:$EY$354,0))</f>
        <v>232748.484</v>
      </c>
      <c r="D123" s="49">
        <f>IF(INDEX('Mapping HH to population water'!$L$356:$EY$356,MATCH(Interface!$A123,'Mapping HH to population water'!$L$354:$EY$354,0))="","",INDEX('Mapping HH to population water'!$L$356:$EY$356,MATCH(Interface!$A123,'Mapping HH to population water'!$L$354:$EY$354,0)))</f>
        <v>4.2957298284238554E-3</v>
      </c>
      <c r="E123" s="50"/>
      <c r="F123" s="50"/>
    </row>
    <row r="124" spans="1:9" x14ac:dyDescent="0.3">
      <c r="A124" s="4" t="s">
        <v>885</v>
      </c>
      <c r="B124" s="18" t="str">
        <f t="shared" si="14"/>
        <v>BWH25</v>
      </c>
      <c r="C124" s="80">
        <f>INDEX('Mapping HH to population water'!$L$355:$EY$355,MATCH(Interface!$A124,'Mapping HH to population water'!$L$354:$EY$354,0))</f>
        <v>233803.24799999999</v>
      </c>
      <c r="D124" s="49">
        <f>IF(INDEX('Mapping HH to population water'!$L$356:$EY$356,MATCH(Interface!$A124,'Mapping HH to population water'!$L$354:$EY$354,0))="","",INDEX('Mapping HH to population water'!$L$356:$EY$356,MATCH(Interface!$A124,'Mapping HH to population water'!$L$354:$EY$354,0)))</f>
        <v>4.5317760265197737E-3</v>
      </c>
      <c r="E124" s="50"/>
      <c r="F124" s="50"/>
    </row>
    <row r="125" spans="1:9" x14ac:dyDescent="0.3">
      <c r="A125" s="4" t="s">
        <v>955</v>
      </c>
      <c r="B125" s="18" t="str">
        <f t="shared" si="14"/>
        <v>SEW18</v>
      </c>
      <c r="C125" s="80">
        <f>INDEX('Mapping HH to population water'!$L$355:$EY$355,MATCH(Interface!$A125,'Mapping HH to population water'!$L$354:$EY$354,0))</f>
        <v>987917.28343300009</v>
      </c>
      <c r="D125" s="49" t="str">
        <f>IF(INDEX('Mapping HH to population water'!$L$356:$EY$356,MATCH(Interface!$A125,'Mapping HH to population water'!$L$354:$EY$354,0))="","",INDEX('Mapping HH to population water'!$L$356:$EY$356,MATCH(Interface!$A125,'Mapping HH to population water'!$L$354:$EY$354,0)))</f>
        <v/>
      </c>
      <c r="E125" s="50"/>
      <c r="F125" s="50"/>
      <c r="I125" s="101"/>
    </row>
    <row r="126" spans="1:9" x14ac:dyDescent="0.3">
      <c r="A126" s="4" t="s">
        <v>930</v>
      </c>
      <c r="B126" s="18" t="str">
        <f t="shared" si="14"/>
        <v>SEW19</v>
      </c>
      <c r="C126" s="80">
        <f>INDEX('Mapping HH to population water'!$L$355:$EY$355,MATCH(Interface!$A126,'Mapping HH to population water'!$L$354:$EY$354,0))</f>
        <v>995906.76535600005</v>
      </c>
      <c r="D126" s="49">
        <f>IF(INDEX('Mapping HH to population water'!$L$356:$EY$356,MATCH(Interface!$A126,'Mapping HH to population water'!$L$354:$EY$354,0))="","",INDEX('Mapping HH to population water'!$L$356:$EY$356,MATCH(Interface!$A126,'Mapping HH to population water'!$L$354:$EY$354,0)))</f>
        <v>8.0871972350120558E-3</v>
      </c>
      <c r="E126" s="50"/>
      <c r="F126" s="50"/>
    </row>
    <row r="127" spans="1:9" x14ac:dyDescent="0.3">
      <c r="A127" s="4" t="s">
        <v>909</v>
      </c>
      <c r="B127" s="18" t="str">
        <f t="shared" ref="B127" si="18">LEFT(A127,3)&amp;RIGHT(A127,2)+1</f>
        <v>SEW20</v>
      </c>
      <c r="C127" s="80">
        <f>INDEX('Mapping HH to population water'!$L$355:$EY$355,MATCH(Interface!$A127,'Mapping HH to population water'!$L$354:$EY$354,0))</f>
        <v>1005083.3954309998</v>
      </c>
      <c r="D127" s="49">
        <f>IF(INDEX('Mapping HH to population water'!$L$356:$EY$356,MATCH(Interface!$A127,'Mapping HH to population water'!$L$354:$EY$354,0))="","",INDEX('Mapping HH to population water'!$L$356:$EY$356,MATCH(Interface!$A127,'Mapping HH to population water'!$L$354:$EY$354,0)))</f>
        <v>9.2143465575509342E-3</v>
      </c>
      <c r="E127" s="50"/>
      <c r="F127" s="50"/>
    </row>
    <row r="128" spans="1:9" x14ac:dyDescent="0.3">
      <c r="A128" s="4" t="s">
        <v>814</v>
      </c>
      <c r="B128" s="18" t="str">
        <f t="shared" si="14"/>
        <v>SEW21</v>
      </c>
      <c r="C128" s="80">
        <f>INDEX('Mapping HH to population water'!$L$355:$EY$355,MATCH(Interface!$A128,'Mapping HH to population water'!$L$354:$EY$354,0))</f>
        <v>1012902.0349389998</v>
      </c>
      <c r="D128" s="49">
        <f>IF(INDEX('Mapping HH to population water'!$L$356:$EY$356,MATCH(Interface!$A128,'Mapping HH to population water'!$L$354:$EY$354,0))="","",INDEX('Mapping HH to population water'!$L$356:$EY$356,MATCH(Interface!$A128,'Mapping HH to population water'!$L$354:$EY$354,0)))</f>
        <v>7.7790952905427702E-3</v>
      </c>
      <c r="E128" s="50"/>
      <c r="F128" s="50"/>
    </row>
    <row r="129" spans="1:9" x14ac:dyDescent="0.3">
      <c r="A129" s="4" t="s">
        <v>832</v>
      </c>
      <c r="B129" s="18" t="str">
        <f t="shared" si="14"/>
        <v>SEW22</v>
      </c>
      <c r="C129" s="80">
        <f>INDEX('Mapping HH to population water'!$L$355:$EY$355,MATCH(Interface!$A129,'Mapping HH to population water'!$L$354:$EY$354,0))</f>
        <v>1020251.284354</v>
      </c>
      <c r="D129" s="49">
        <f>IF(INDEX('Mapping HH to population water'!$L$356:$EY$356,MATCH(Interface!$A129,'Mapping HH to population water'!$L$354:$EY$354,0))="","",INDEX('Mapping HH to population water'!$L$356:$EY$356,MATCH(Interface!$A129,'Mapping HH to population water'!$L$354:$EY$354,0)))</f>
        <v>7.2556369337759552E-3</v>
      </c>
      <c r="E129" s="50"/>
      <c r="F129" s="50"/>
    </row>
    <row r="130" spans="1:9" x14ac:dyDescent="0.3">
      <c r="A130" s="4" t="s">
        <v>850</v>
      </c>
      <c r="B130" s="18" t="str">
        <f t="shared" si="14"/>
        <v>SEW23</v>
      </c>
      <c r="C130" s="80">
        <f>INDEX('Mapping HH to population water'!$L$355:$EY$355,MATCH(Interface!$A130,'Mapping HH to population water'!$L$354:$EY$354,0))</f>
        <v>1028998.458784</v>
      </c>
      <c r="D130" s="49">
        <f>IF(INDEX('Mapping HH to population water'!$L$356:$EY$356,MATCH(Interface!$A130,'Mapping HH to population water'!$L$354:$EY$354,0))="","",INDEX('Mapping HH to population water'!$L$356:$EY$356,MATCH(Interface!$A130,'Mapping HH to population water'!$L$354:$EY$354,0)))</f>
        <v>8.5735490502603096E-3</v>
      </c>
      <c r="E130" s="50"/>
      <c r="F130" s="50"/>
    </row>
    <row r="131" spans="1:9" x14ac:dyDescent="0.3">
      <c r="A131" s="4" t="s">
        <v>868</v>
      </c>
      <c r="B131" s="18" t="str">
        <f t="shared" si="14"/>
        <v>SEW24</v>
      </c>
      <c r="C131" s="80">
        <f>INDEX('Mapping HH to population water'!$L$355:$EY$355,MATCH(Interface!$A131,'Mapping HH to population water'!$L$354:$EY$354,0))</f>
        <v>1037393.1809899999</v>
      </c>
      <c r="D131" s="49">
        <f>IF(INDEX('Mapping HH to population water'!$L$356:$EY$356,MATCH(Interface!$A131,'Mapping HH to population water'!$L$354:$EY$354,0))="","",INDEX('Mapping HH to population water'!$L$356:$EY$356,MATCH(Interface!$A131,'Mapping HH to population water'!$L$354:$EY$354,0)))</f>
        <v>8.158148473730753E-3</v>
      </c>
      <c r="E131" s="50"/>
      <c r="F131" s="50"/>
    </row>
    <row r="132" spans="1:9" x14ac:dyDescent="0.3">
      <c r="A132" s="4" t="s">
        <v>886</v>
      </c>
      <c r="B132" s="18" t="str">
        <f t="shared" si="14"/>
        <v>SEW25</v>
      </c>
      <c r="C132" s="80">
        <f>INDEX('Mapping HH to population water'!$L$355:$EY$355,MATCH(Interface!$A132,'Mapping HH to population water'!$L$354:$EY$354,0))</f>
        <v>1045599.7660519999</v>
      </c>
      <c r="D132" s="49">
        <f>IF(INDEX('Mapping HH to population water'!$L$356:$EY$356,MATCH(Interface!$A132,'Mapping HH to population water'!$L$354:$EY$354,0))="","",INDEX('Mapping HH to population water'!$L$356:$EY$356,MATCH(Interface!$A132,'Mapping HH to population water'!$L$354:$EY$354,0)))</f>
        <v>7.9107759838639158E-3</v>
      </c>
      <c r="E132" s="50"/>
      <c r="F132" s="50"/>
    </row>
    <row r="133" spans="1:9" x14ac:dyDescent="0.3">
      <c r="A133" s="4" t="s">
        <v>956</v>
      </c>
      <c r="B133" s="18" t="str">
        <f t="shared" si="14"/>
        <v>SES18</v>
      </c>
      <c r="C133" s="80">
        <f>INDEX('Mapping HH to population water'!$L$355:$EY$355,MATCH(Interface!$A133,'Mapping HH to population water'!$L$354:$EY$354,0))</f>
        <v>268701.68000000005</v>
      </c>
      <c r="D133" s="49" t="str">
        <f>IF(INDEX('Mapping HH to population water'!$L$356:$EY$356,MATCH(Interface!$A133,'Mapping HH to population water'!$L$354:$EY$354,0))="","",INDEX('Mapping HH to population water'!$L$356:$EY$356,MATCH(Interface!$A133,'Mapping HH to population water'!$L$354:$EY$354,0)))</f>
        <v/>
      </c>
      <c r="E133" s="50"/>
      <c r="F133" s="50"/>
      <c r="I133" s="101"/>
    </row>
    <row r="134" spans="1:9" x14ac:dyDescent="0.3">
      <c r="A134" s="4" t="s">
        <v>931</v>
      </c>
      <c r="B134" s="18" t="str">
        <f t="shared" si="14"/>
        <v>SES19</v>
      </c>
      <c r="C134" s="80">
        <f>INDEX('Mapping HH to population water'!$L$355:$EY$355,MATCH(Interface!$A134,'Mapping HH to population water'!$L$354:$EY$354,0))</f>
        <v>269733.03999999998</v>
      </c>
      <c r="D134" s="49">
        <f>IF(INDEX('Mapping HH to population water'!$L$356:$EY$356,MATCH(Interface!$A134,'Mapping HH to population water'!$L$354:$EY$354,0))="","",INDEX('Mapping HH to population water'!$L$356:$EY$356,MATCH(Interface!$A134,'Mapping HH to population water'!$L$354:$EY$354,0)))</f>
        <v>3.8383087147051409E-3</v>
      </c>
      <c r="E134" s="50"/>
      <c r="F134" s="50"/>
    </row>
    <row r="135" spans="1:9" x14ac:dyDescent="0.3">
      <c r="A135" s="4" t="s">
        <v>910</v>
      </c>
      <c r="B135" s="18" t="str">
        <f t="shared" ref="B135" si="19">LEFT(A135,3)&amp;RIGHT(A135,2)+1</f>
        <v>SES20</v>
      </c>
      <c r="C135" s="80">
        <f>INDEX('Mapping HH to population water'!$L$355:$EY$355,MATCH(Interface!$A135,'Mapping HH to population water'!$L$354:$EY$354,0))</f>
        <v>271282.40000000002</v>
      </c>
      <c r="D135" s="49">
        <f>IF(INDEX('Mapping HH to population water'!$L$356:$EY$356,MATCH(Interface!$A135,'Mapping HH to population water'!$L$354:$EY$354,0))="","",INDEX('Mapping HH to population water'!$L$356:$EY$356,MATCH(Interface!$A135,'Mapping HH to population water'!$L$354:$EY$354,0)))</f>
        <v>5.74404974637166E-3</v>
      </c>
      <c r="E135" s="50"/>
      <c r="F135" s="50"/>
    </row>
    <row r="136" spans="1:9" x14ac:dyDescent="0.3">
      <c r="A136" s="4" t="s">
        <v>816</v>
      </c>
      <c r="B136" s="18" t="str">
        <f t="shared" si="14"/>
        <v>SES21</v>
      </c>
      <c r="C136" s="80">
        <f>INDEX('Mapping HH to population water'!$L$355:$EY$355,MATCH(Interface!$A136,'Mapping HH to population water'!$L$354:$EY$354,0))</f>
        <v>272567.02</v>
      </c>
      <c r="D136" s="49">
        <f>IF(INDEX('Mapping HH to population water'!$L$356:$EY$356,MATCH(Interface!$A136,'Mapping HH to population water'!$L$354:$EY$354,0))="","",INDEX('Mapping HH to population water'!$L$356:$EY$356,MATCH(Interface!$A136,'Mapping HH to population water'!$L$354:$EY$354,0)))</f>
        <v>4.7353606426365769E-3</v>
      </c>
      <c r="E136" s="50"/>
      <c r="F136" s="50"/>
    </row>
    <row r="137" spans="1:9" x14ac:dyDescent="0.3">
      <c r="A137" s="4" t="s">
        <v>834</v>
      </c>
      <c r="B137" s="18" t="str">
        <f t="shared" si="14"/>
        <v>SES22</v>
      </c>
      <c r="C137" s="80">
        <f>INDEX('Mapping HH to population water'!$L$355:$EY$355,MATCH(Interface!$A137,'Mapping HH to population water'!$L$354:$EY$354,0))</f>
        <v>273744.48</v>
      </c>
      <c r="D137" s="49">
        <f>IF(INDEX('Mapping HH to population water'!$L$356:$EY$356,MATCH(Interface!$A137,'Mapping HH to population water'!$L$354:$EY$354,0))="","",INDEX('Mapping HH to population water'!$L$356:$EY$356,MATCH(Interface!$A137,'Mapping HH to population water'!$L$354:$EY$354,0)))</f>
        <v>4.3198916728808268E-3</v>
      </c>
      <c r="E137" s="50"/>
      <c r="F137" s="50"/>
    </row>
    <row r="138" spans="1:9" x14ac:dyDescent="0.3">
      <c r="A138" s="4" t="s">
        <v>852</v>
      </c>
      <c r="B138" s="18" t="str">
        <f t="shared" si="14"/>
        <v>SES23</v>
      </c>
      <c r="C138" s="80">
        <f>INDEX('Mapping HH to population water'!$L$355:$EY$355,MATCH(Interface!$A138,'Mapping HH to population water'!$L$354:$EY$354,0))</f>
        <v>275657.05</v>
      </c>
      <c r="D138" s="49">
        <f>IF(INDEX('Mapping HH to population water'!$L$356:$EY$356,MATCH(Interface!$A138,'Mapping HH to population water'!$L$354:$EY$354,0))="","",INDEX('Mapping HH to population water'!$L$356:$EY$356,MATCH(Interface!$A138,'Mapping HH to population water'!$L$354:$EY$354,0)))</f>
        <v>6.9866979600829993E-3</v>
      </c>
      <c r="E138" s="50"/>
      <c r="F138" s="50"/>
    </row>
    <row r="139" spans="1:9" x14ac:dyDescent="0.3">
      <c r="A139" s="4" t="s">
        <v>870</v>
      </c>
      <c r="B139" s="18" t="str">
        <f t="shared" si="14"/>
        <v>SES24</v>
      </c>
      <c r="C139" s="80">
        <f>INDEX('Mapping HH to population water'!$L$355:$EY$355,MATCH(Interface!$A139,'Mapping HH to population water'!$L$354:$EY$354,0))</f>
        <v>277448.57</v>
      </c>
      <c r="D139" s="49">
        <f>IF(INDEX('Mapping HH to population water'!$L$356:$EY$356,MATCH(Interface!$A139,'Mapping HH to population water'!$L$354:$EY$354,0))="","",INDEX('Mapping HH to population water'!$L$356:$EY$356,MATCH(Interface!$A139,'Mapping HH to population water'!$L$354:$EY$354,0)))</f>
        <v>6.4990900831305431E-3</v>
      </c>
      <c r="E139" s="50"/>
      <c r="F139" s="50"/>
    </row>
    <row r="140" spans="1:9" x14ac:dyDescent="0.3">
      <c r="A140" s="4" t="s">
        <v>888</v>
      </c>
      <c r="B140" s="18" t="str">
        <f t="shared" si="14"/>
        <v>SES25</v>
      </c>
      <c r="C140" s="80">
        <f>INDEX('Mapping HH to population water'!$L$355:$EY$355,MATCH(Interface!$A140,'Mapping HH to population water'!$L$354:$EY$354,0))</f>
        <v>279158.08999999997</v>
      </c>
      <c r="D140" s="49">
        <f>IF(INDEX('Mapping HH to population water'!$L$356:$EY$356,MATCH(Interface!$A140,'Mapping HH to population water'!$L$354:$EY$354,0))="","",INDEX('Mapping HH to population water'!$L$356:$EY$356,MATCH(Interface!$A140,'Mapping HH to population water'!$L$354:$EY$354,0)))</f>
        <v>6.1615743775502718E-3</v>
      </c>
      <c r="E140" s="50"/>
      <c r="F140" s="50"/>
    </row>
    <row r="141" spans="1:9" x14ac:dyDescent="0.3">
      <c r="A141" s="4" t="s">
        <v>957</v>
      </c>
      <c r="B141" s="18" t="str">
        <f t="shared" si="14"/>
        <v>SSC18</v>
      </c>
      <c r="C141" s="80">
        <f>INDEX('Mapping HH to population water'!$L$355:$EY$355,MATCH(Interface!$A141,'Mapping HH to population water'!$L$354:$EY$354,0))</f>
        <v>683649.375</v>
      </c>
      <c r="D141" s="49" t="str">
        <f>IF(INDEX('Mapping HH to population water'!$L$356:$EY$356,MATCH(Interface!$A141,'Mapping HH to population water'!$L$354:$EY$354,0))="","",INDEX('Mapping HH to population water'!$L$356:$EY$356,MATCH(Interface!$A141,'Mapping HH to population water'!$L$354:$EY$354,0)))</f>
        <v/>
      </c>
      <c r="E141" s="50"/>
      <c r="F141" s="50"/>
      <c r="I141" s="101"/>
    </row>
    <row r="142" spans="1:9" x14ac:dyDescent="0.3">
      <c r="A142" s="4" t="s">
        <v>932</v>
      </c>
      <c r="B142" s="18" t="str">
        <f t="shared" si="14"/>
        <v>SSC19</v>
      </c>
      <c r="C142" s="80">
        <f>INDEX('Mapping HH to population water'!$L$355:$EY$355,MATCH(Interface!$A142,'Mapping HH to population water'!$L$354:$EY$354,0))</f>
        <v>687361.14</v>
      </c>
      <c r="D142" s="49">
        <f>IF(INDEX('Mapping HH to population water'!$L$356:$EY$356,MATCH(Interface!$A142,'Mapping HH to population water'!$L$354:$EY$354,0))="","",INDEX('Mapping HH to population water'!$L$356:$EY$356,MATCH(Interface!$A142,'Mapping HH to population water'!$L$354:$EY$354,0)))</f>
        <v>5.429340149692985E-3</v>
      </c>
      <c r="E142" s="50"/>
      <c r="F142" s="50"/>
    </row>
    <row r="143" spans="1:9" x14ac:dyDescent="0.3">
      <c r="A143" s="4" t="s">
        <v>911</v>
      </c>
      <c r="B143" s="18" t="str">
        <f t="shared" ref="B143" si="20">LEFT(A143,3)&amp;RIGHT(A143,2)+1</f>
        <v>SSC20</v>
      </c>
      <c r="C143" s="80">
        <f>INDEX('Mapping HH to population water'!$L$355:$EY$355,MATCH(Interface!$A143,'Mapping HH to population water'!$L$354:$EY$354,0))</f>
        <v>691848.94</v>
      </c>
      <c r="D143" s="49">
        <f>IF(INDEX('Mapping HH to population water'!$L$356:$EY$356,MATCH(Interface!$A143,'Mapping HH to population water'!$L$354:$EY$354,0))="","",INDEX('Mapping HH to population water'!$L$356:$EY$356,MATCH(Interface!$A143,'Mapping HH to population water'!$L$354:$EY$354,0)))</f>
        <v>6.5290278120755385E-3</v>
      </c>
      <c r="E143" s="50"/>
      <c r="F143" s="50"/>
    </row>
    <row r="144" spans="1:9" x14ac:dyDescent="0.3">
      <c r="A144" s="4" t="s">
        <v>815</v>
      </c>
      <c r="B144" s="18" t="str">
        <f t="shared" si="14"/>
        <v>SSC21</v>
      </c>
      <c r="C144" s="80">
        <f>INDEX('Mapping HH to population water'!$L$355:$EY$355,MATCH(Interface!$A144,'Mapping HH to population water'!$L$354:$EY$354,0))</f>
        <v>695691.93</v>
      </c>
      <c r="D144" s="49">
        <f>IF(INDEX('Mapping HH to population water'!$L$356:$EY$356,MATCH(Interface!$A144,'Mapping HH to population water'!$L$354:$EY$354,0))="","",INDEX('Mapping HH to population water'!$L$356:$EY$356,MATCH(Interface!$A144,'Mapping HH to population water'!$L$354:$EY$354,0)))</f>
        <v>5.5546663119843132E-3</v>
      </c>
      <c r="E144" s="50"/>
      <c r="F144" s="50"/>
    </row>
    <row r="145" spans="1:9" x14ac:dyDescent="0.3">
      <c r="A145" s="4" t="s">
        <v>833</v>
      </c>
      <c r="B145" s="18" t="str">
        <f t="shared" si="14"/>
        <v>SSC22</v>
      </c>
      <c r="C145" s="80">
        <f>INDEX('Mapping HH to population water'!$L$355:$EY$355,MATCH(Interface!$A145,'Mapping HH to population water'!$L$354:$EY$354,0))</f>
        <v>699303.08499999996</v>
      </c>
      <c r="D145" s="49">
        <f>IF(INDEX('Mapping HH to population water'!$L$356:$EY$356,MATCH(Interface!$A145,'Mapping HH to population water'!$L$354:$EY$354,0))="","",INDEX('Mapping HH to population water'!$L$356:$EY$356,MATCH(Interface!$A145,'Mapping HH to population water'!$L$354:$EY$354,0)))</f>
        <v>5.190738665029393E-3</v>
      </c>
      <c r="E145" s="50"/>
      <c r="F145" s="50"/>
    </row>
    <row r="146" spans="1:9" x14ac:dyDescent="0.3">
      <c r="A146" s="4" t="s">
        <v>851</v>
      </c>
      <c r="B146" s="18" t="str">
        <f t="shared" si="14"/>
        <v>SSC23</v>
      </c>
      <c r="C146" s="80">
        <f>INDEX('Mapping HH to population water'!$L$355:$EY$355,MATCH(Interface!$A146,'Mapping HH to population water'!$L$354:$EY$354,0))</f>
        <v>703920.27500000002</v>
      </c>
      <c r="D146" s="49">
        <f>IF(INDEX('Mapping HH to population water'!$L$356:$EY$356,MATCH(Interface!$A146,'Mapping HH to population water'!$L$354:$EY$354,0))="","",INDEX('Mapping HH to population water'!$L$356:$EY$356,MATCH(Interface!$A146,'Mapping HH to population water'!$L$354:$EY$354,0)))</f>
        <v>6.6025591750393797E-3</v>
      </c>
      <c r="E146" s="50"/>
      <c r="F146" s="50"/>
    </row>
    <row r="147" spans="1:9" x14ac:dyDescent="0.3">
      <c r="A147" s="4" t="s">
        <v>869</v>
      </c>
      <c r="B147" s="18" t="str">
        <f t="shared" si="14"/>
        <v>SSC24</v>
      </c>
      <c r="C147" s="80">
        <f>INDEX('Mapping HH to population water'!$L$355:$EY$355,MATCH(Interface!$A147,'Mapping HH to population water'!$L$354:$EY$354,0))</f>
        <v>708327.88500000001</v>
      </c>
      <c r="D147" s="49">
        <f>IF(INDEX('Mapping HH to population water'!$L$356:$EY$356,MATCH(Interface!$A147,'Mapping HH to population water'!$L$354:$EY$354,0))="","",INDEX('Mapping HH to population water'!$L$356:$EY$356,MATCH(Interface!$A147,'Mapping HH to population water'!$L$354:$EY$354,0)))</f>
        <v>6.2615187494066138E-3</v>
      </c>
      <c r="E147" s="50"/>
      <c r="F147" s="50"/>
    </row>
    <row r="148" spans="1:9" x14ac:dyDescent="0.3">
      <c r="A148" s="4" t="s">
        <v>887</v>
      </c>
      <c r="B148" s="18" t="str">
        <f t="shared" si="14"/>
        <v>SSC25</v>
      </c>
      <c r="C148" s="80">
        <f>INDEX('Mapping HH to population water'!$L$355:$EY$355,MATCH(Interface!$A148,'Mapping HH to population water'!$L$354:$EY$354,0))</f>
        <v>712715.38500000001</v>
      </c>
      <c r="D148" s="49">
        <f>IF(INDEX('Mapping HH to population water'!$L$356:$EY$356,MATCH(Interface!$A148,'Mapping HH to population water'!$L$354:$EY$354,0))="","",INDEX('Mapping HH to population water'!$L$356:$EY$356,MATCH(Interface!$A148,'Mapping HH to population water'!$L$354:$EY$354,0)))</f>
        <v>6.1941652911208234E-3</v>
      </c>
      <c r="E148" s="50"/>
      <c r="F148" s="50"/>
      <c r="I148" s="101"/>
    </row>
    <row r="149" spans="1:9" x14ac:dyDescent="0.3">
      <c r="A149" s="93" t="s">
        <v>959</v>
      </c>
      <c r="B149" s="94" t="str">
        <f t="shared" si="14"/>
        <v>SVH18</v>
      </c>
      <c r="C149" s="95">
        <f t="shared" ref="C149:C164" si="21">C37+C109</f>
        <v>3621133.2427898804</v>
      </c>
      <c r="D149" s="96"/>
      <c r="E149" s="95">
        <f>E37</f>
        <v>3849888.5769952596</v>
      </c>
      <c r="F149" s="96"/>
      <c r="I149" s="101"/>
    </row>
    <row r="150" spans="1:9" x14ac:dyDescent="0.3">
      <c r="A150" s="93" t="s">
        <v>960</v>
      </c>
      <c r="B150" s="94" t="str">
        <f t="shared" ref="B150:B156" si="22">LEFT(A150,3)&amp;RIGHT(A150,2)+1</f>
        <v>SVH19</v>
      </c>
      <c r="C150" s="95">
        <f t="shared" si="21"/>
        <v>3645763.7695452799</v>
      </c>
      <c r="D150" s="96">
        <f>C150/C149-1</f>
        <v>6.801883582837398E-3</v>
      </c>
      <c r="E150" s="95">
        <f t="shared" ref="E150:E156" si="23">E38</f>
        <v>3876238.6846775608</v>
      </c>
      <c r="F150" s="96">
        <f>E150/E149-1</f>
        <v>6.8443818971162251E-3</v>
      </c>
    </row>
    <row r="151" spans="1:9" x14ac:dyDescent="0.3">
      <c r="A151" s="93" t="s">
        <v>961</v>
      </c>
      <c r="B151" s="94" t="str">
        <f t="shared" si="22"/>
        <v>SVH20</v>
      </c>
      <c r="C151" s="95">
        <f t="shared" si="21"/>
        <v>3677290.7105422807</v>
      </c>
      <c r="D151" s="96">
        <f>C151/C150-1</f>
        <v>8.6475545290014555E-3</v>
      </c>
      <c r="E151" s="95">
        <f t="shared" si="23"/>
        <v>3909679.06398906</v>
      </c>
      <c r="F151" s="96">
        <f>E151/E150-1</f>
        <v>8.627017588902941E-3</v>
      </c>
    </row>
    <row r="152" spans="1:9" x14ac:dyDescent="0.3">
      <c r="A152" s="93" t="s">
        <v>962</v>
      </c>
      <c r="B152" s="94" t="str">
        <f t="shared" si="22"/>
        <v>SVH21</v>
      </c>
      <c r="C152" s="95">
        <f t="shared" si="21"/>
        <v>3705331.9479902405</v>
      </c>
      <c r="D152" s="96">
        <f t="shared" ref="D152:D156" si="24">C152/C151-1</f>
        <v>7.6255155371778294E-3</v>
      </c>
      <c r="E152" s="95">
        <f t="shared" si="23"/>
        <v>3939308.3197894809</v>
      </c>
      <c r="F152" s="96">
        <f t="shared" ref="F152:F156" si="25">E152/E151-1</f>
        <v>7.5784368270346292E-3</v>
      </c>
    </row>
    <row r="153" spans="1:9" x14ac:dyDescent="0.3">
      <c r="A153" s="93" t="s">
        <v>963</v>
      </c>
      <c r="B153" s="94" t="str">
        <f t="shared" si="22"/>
        <v>SVH22</v>
      </c>
      <c r="C153" s="95">
        <f t="shared" si="21"/>
        <v>3731366.9949376406</v>
      </c>
      <c r="D153" s="96">
        <f t="shared" si="24"/>
        <v>7.0263736995335169E-3</v>
      </c>
      <c r="E153" s="95">
        <f t="shared" si="23"/>
        <v>3966938.7774762795</v>
      </c>
      <c r="F153" s="96">
        <f t="shared" si="25"/>
        <v>7.0140378573553264E-3</v>
      </c>
    </row>
    <row r="154" spans="1:9" x14ac:dyDescent="0.3">
      <c r="A154" s="93" t="s">
        <v>964</v>
      </c>
      <c r="B154" s="94" t="str">
        <f t="shared" si="22"/>
        <v>SVH23</v>
      </c>
      <c r="C154" s="95">
        <f t="shared" si="21"/>
        <v>3761438.4226440806</v>
      </c>
      <c r="D154" s="96">
        <f t="shared" si="24"/>
        <v>8.0590914126748014E-3</v>
      </c>
      <c r="E154" s="95">
        <f t="shared" si="23"/>
        <v>3999185.0510181594</v>
      </c>
      <c r="F154" s="96">
        <f t="shared" si="25"/>
        <v>8.1287550301933909E-3</v>
      </c>
    </row>
    <row r="155" spans="1:9" x14ac:dyDescent="0.3">
      <c r="A155" s="93" t="s">
        <v>965</v>
      </c>
      <c r="B155" s="94" t="str">
        <f t="shared" si="22"/>
        <v>SVH24</v>
      </c>
      <c r="C155" s="95">
        <f t="shared" si="21"/>
        <v>3790882.5579225202</v>
      </c>
      <c r="D155" s="96">
        <f t="shared" si="24"/>
        <v>7.8278924097718861E-3</v>
      </c>
      <c r="E155" s="95">
        <f t="shared" si="23"/>
        <v>4030678.3485715399</v>
      </c>
      <c r="F155" s="96">
        <f t="shared" si="25"/>
        <v>7.8749288046480181E-3</v>
      </c>
    </row>
    <row r="156" spans="1:9" x14ac:dyDescent="0.3">
      <c r="A156" s="93" t="s">
        <v>966</v>
      </c>
      <c r="B156" s="94" t="str">
        <f t="shared" si="22"/>
        <v>SVH25</v>
      </c>
      <c r="C156" s="95">
        <f t="shared" si="21"/>
        <v>3820567.11948448</v>
      </c>
      <c r="D156" s="96">
        <f t="shared" si="24"/>
        <v>7.8305146910770951E-3</v>
      </c>
      <c r="E156" s="95">
        <f t="shared" si="23"/>
        <v>4062233.7716819597</v>
      </c>
      <c r="F156" s="96">
        <f t="shared" si="25"/>
        <v>7.8288120215801449E-3</v>
      </c>
    </row>
    <row r="157" spans="1:9" x14ac:dyDescent="0.3">
      <c r="A157" s="93" t="s">
        <v>958</v>
      </c>
      <c r="B157" s="94" t="str">
        <f t="shared" ref="B157" si="26">LEFT(A157,3)&amp;RIGHT(A157,2)+1</f>
        <v>SWB18</v>
      </c>
      <c r="C157" s="95">
        <f t="shared" si="21"/>
        <v>985453.51</v>
      </c>
      <c r="D157" s="96"/>
      <c r="E157" s="95">
        <f t="shared" ref="E157:E164" si="27">E45+E117</f>
        <v>763067.2</v>
      </c>
      <c r="F157" s="96"/>
      <c r="I157" s="101"/>
    </row>
    <row r="158" spans="1:9" x14ac:dyDescent="0.3">
      <c r="A158" s="93" t="s">
        <v>938</v>
      </c>
      <c r="B158" s="94" t="str">
        <f t="shared" si="14"/>
        <v>SWB19</v>
      </c>
      <c r="C158" s="95">
        <f t="shared" si="21"/>
        <v>992835.76600000006</v>
      </c>
      <c r="D158" s="96">
        <f>C158/C157-1</f>
        <v>7.491227059508887E-3</v>
      </c>
      <c r="E158" s="95">
        <f t="shared" si="27"/>
        <v>769909.15000000014</v>
      </c>
      <c r="F158" s="96">
        <f>E158/E157-1</f>
        <v>8.9663793699954475E-3</v>
      </c>
    </row>
    <row r="159" spans="1:9" x14ac:dyDescent="0.3">
      <c r="A159" s="93" t="s">
        <v>939</v>
      </c>
      <c r="B159" s="94" t="str">
        <f t="shared" si="14"/>
        <v>SWB20</v>
      </c>
      <c r="C159" s="95">
        <f t="shared" si="21"/>
        <v>1001954.044</v>
      </c>
      <c r="D159" s="96">
        <f>C159/C158-1</f>
        <v>9.1840748613802869E-3</v>
      </c>
      <c r="E159" s="95">
        <f t="shared" si="27"/>
        <v>778099.7</v>
      </c>
      <c r="F159" s="96">
        <f>E159/E158-1</f>
        <v>1.0638333107224174E-2</v>
      </c>
    </row>
    <row r="160" spans="1:9" x14ac:dyDescent="0.3">
      <c r="A160" s="93" t="s">
        <v>935</v>
      </c>
      <c r="B160" s="94" t="str">
        <f t="shared" ref="B160:B164" si="28">LEFT(A160,3)&amp;RIGHT(A160,2)+1</f>
        <v>SWB21</v>
      </c>
      <c r="C160" s="95">
        <f t="shared" si="21"/>
        <v>1010192.226</v>
      </c>
      <c r="D160" s="96">
        <f t="shared" ref="D160:D164" si="29">C160/C159-1</f>
        <v>8.2221156242969773E-3</v>
      </c>
      <c r="E160" s="95">
        <f t="shared" si="27"/>
        <v>785599.3</v>
      </c>
      <c r="F160" s="96">
        <f t="shared" ref="F160:F164" si="30">E160/E159-1</f>
        <v>9.6383535426116662E-3</v>
      </c>
    </row>
    <row r="161" spans="1:6" x14ac:dyDescent="0.3">
      <c r="A161" s="93" t="s">
        <v>933</v>
      </c>
      <c r="B161" s="94" t="str">
        <f t="shared" si="28"/>
        <v>SWB22</v>
      </c>
      <c r="C161" s="95">
        <f t="shared" si="21"/>
        <v>1018089.4739999999</v>
      </c>
      <c r="D161" s="96">
        <f t="shared" si="29"/>
        <v>7.8175695642306309E-3</v>
      </c>
      <c r="E161" s="95">
        <f t="shared" si="27"/>
        <v>792799.2</v>
      </c>
      <c r="F161" s="96">
        <f t="shared" si="30"/>
        <v>9.1648503250956193E-3</v>
      </c>
    </row>
    <row r="162" spans="1:6" x14ac:dyDescent="0.3">
      <c r="A162" s="93" t="s">
        <v>934</v>
      </c>
      <c r="B162" s="94" t="str">
        <f t="shared" si="28"/>
        <v>SWB23</v>
      </c>
      <c r="C162" s="95">
        <f t="shared" si="21"/>
        <v>1027274.236</v>
      </c>
      <c r="D162" s="96">
        <f t="shared" si="29"/>
        <v>9.0215666054516142E-3</v>
      </c>
      <c r="E162" s="95">
        <f t="shared" si="27"/>
        <v>800962.25000000012</v>
      </c>
      <c r="F162" s="96">
        <f t="shared" si="30"/>
        <v>1.0296491217448356E-2</v>
      </c>
    </row>
    <row r="163" spans="1:6" x14ac:dyDescent="0.3">
      <c r="A163" s="93" t="s">
        <v>936</v>
      </c>
      <c r="B163" s="94" t="str">
        <f t="shared" si="28"/>
        <v>SWB24</v>
      </c>
      <c r="C163" s="95">
        <f t="shared" si="21"/>
        <v>1036230.9339999999</v>
      </c>
      <c r="D163" s="96">
        <f t="shared" si="29"/>
        <v>8.7188967523175176E-3</v>
      </c>
      <c r="E163" s="95">
        <f t="shared" si="27"/>
        <v>808930.24999999988</v>
      </c>
      <c r="F163" s="96">
        <f t="shared" si="30"/>
        <v>9.9480343798972193E-3</v>
      </c>
    </row>
    <row r="164" spans="1:6" x14ac:dyDescent="0.3">
      <c r="A164" s="93" t="s">
        <v>937</v>
      </c>
      <c r="B164" s="94" t="str">
        <f t="shared" si="28"/>
        <v>SWB25</v>
      </c>
      <c r="C164" s="95">
        <f t="shared" si="21"/>
        <v>1045198.148</v>
      </c>
      <c r="D164" s="96">
        <f t="shared" si="29"/>
        <v>8.6536829829866324E-3</v>
      </c>
      <c r="E164" s="95">
        <f t="shared" si="27"/>
        <v>816854.15</v>
      </c>
      <c r="F164" s="96">
        <f t="shared" si="30"/>
        <v>9.7955293426104095E-3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2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352"/>
  <sheetViews>
    <sheetView showGridLines="0" zoomScale="80" zoomScaleNormal="80" workbookViewId="0">
      <pane xSplit="3" ySplit="4" topLeftCell="D5" activePane="bottomRight" state="frozen"/>
      <selection pane="topRight"/>
      <selection pane="bottomLeft"/>
      <selection pane="bottomRight"/>
    </sheetView>
  </sheetViews>
  <sheetFormatPr defaultRowHeight="15.75" x14ac:dyDescent="0.3"/>
  <cols>
    <col min="1" max="1" width="15.75" style="1" customWidth="1"/>
    <col min="2" max="2" width="22.25" style="1" customWidth="1"/>
    <col min="3" max="3" width="20.75" style="1" bestFit="1" customWidth="1"/>
    <col min="4" max="21" width="7.25" style="1" customWidth="1"/>
  </cols>
  <sheetData>
    <row r="1" spans="1:23" ht="19.5" x14ac:dyDescent="0.4">
      <c r="A1" s="6" t="s">
        <v>780</v>
      </c>
      <c r="B1" s="6"/>
      <c r="C1" s="6"/>
    </row>
    <row r="2" spans="1:23" x14ac:dyDescent="0.3">
      <c r="A2" s="1" t="s">
        <v>791</v>
      </c>
      <c r="W2" s="1" t="str">
        <f>IF(COUNTIF($W$5:$W$352,"False")=0,"Ok","Error")</f>
        <v>Ok</v>
      </c>
    </row>
    <row r="3" spans="1:23" x14ac:dyDescent="0.3">
      <c r="W3" s="1"/>
    </row>
    <row r="4" spans="1:23" ht="30" x14ac:dyDescent="0.2">
      <c r="A4" s="2" t="s">
        <v>0</v>
      </c>
      <c r="B4" s="2" t="s">
        <v>1</v>
      </c>
      <c r="C4" s="2" t="s">
        <v>2</v>
      </c>
      <c r="D4" s="2" t="s">
        <v>710</v>
      </c>
      <c r="E4" s="2" t="s">
        <v>713</v>
      </c>
      <c r="F4" s="2" t="s">
        <v>714</v>
      </c>
      <c r="G4" s="2" t="s">
        <v>718</v>
      </c>
      <c r="H4" s="2" t="s">
        <v>720</v>
      </c>
      <c r="I4" s="2" t="s">
        <v>721</v>
      </c>
      <c r="J4" s="2" t="s">
        <v>722</v>
      </c>
      <c r="K4" s="2" t="s">
        <v>723</v>
      </c>
      <c r="L4" s="2" t="s">
        <v>724</v>
      </c>
      <c r="M4" s="2" t="s">
        <v>725</v>
      </c>
      <c r="N4" s="2" t="s">
        <v>709</v>
      </c>
      <c r="O4" s="2" t="s">
        <v>711</v>
      </c>
      <c r="P4" s="2" t="s">
        <v>712</v>
      </c>
      <c r="Q4" s="2" t="s">
        <v>715</v>
      </c>
      <c r="R4" s="2" t="s">
        <v>792</v>
      </c>
      <c r="S4" s="2" t="s">
        <v>716</v>
      </c>
      <c r="T4" s="2" t="s">
        <v>717</v>
      </c>
      <c r="U4" s="2" t="s">
        <v>719</v>
      </c>
      <c r="W4" s="2" t="s">
        <v>784</v>
      </c>
    </row>
    <row r="5" spans="1:23" x14ac:dyDescent="0.3">
      <c r="A5" s="7" t="s">
        <v>3</v>
      </c>
      <c r="B5" s="7" t="s">
        <v>4</v>
      </c>
      <c r="C5" s="7" t="s">
        <v>5</v>
      </c>
      <c r="D5" s="8">
        <f>'[2]Map LADs to WC'!D5</f>
        <v>0</v>
      </c>
      <c r="E5" s="8">
        <f>'[2]Map LADs to WC'!E5</f>
        <v>0</v>
      </c>
      <c r="F5" s="8">
        <f>'[2]Map LADs to WC'!F5</f>
        <v>0</v>
      </c>
      <c r="G5" s="8">
        <f>'[2]Map LADs to WC'!G5</f>
        <v>0</v>
      </c>
      <c r="H5" s="8">
        <f>'[2]Map LADs to WC'!H5</f>
        <v>0</v>
      </c>
      <c r="I5" s="8">
        <f>'[2]Map LADs to WC'!I5</f>
        <v>1</v>
      </c>
      <c r="J5" s="8">
        <f>'[2]Map LADs to WC'!J5</f>
        <v>0</v>
      </c>
      <c r="K5" s="8">
        <f>'[2]Map LADs to WC'!K5</f>
        <v>0</v>
      </c>
      <c r="L5" s="8">
        <f>'[2]Map LADs to WC'!L5</f>
        <v>0</v>
      </c>
      <c r="M5" s="8">
        <f>'[2]Map LADs to WC'!M5</f>
        <v>0</v>
      </c>
      <c r="N5" s="8">
        <f>'[2]Map LADs to WC'!N5</f>
        <v>0</v>
      </c>
      <c r="O5" s="8">
        <f>'[2]Map LADs to WC'!O5</f>
        <v>0</v>
      </c>
      <c r="P5" s="8">
        <f>'[2]Map LADs to WC'!P5</f>
        <v>0</v>
      </c>
      <c r="Q5" s="8">
        <f>'[2]Map LADs to WC'!Q5</f>
        <v>0</v>
      </c>
      <c r="R5" s="8">
        <f>'[2]Map LADs to WC'!R5</f>
        <v>0</v>
      </c>
      <c r="S5" s="8">
        <f>'[2]Map LADs to WC'!S5</f>
        <v>0</v>
      </c>
      <c r="T5" s="8">
        <f>'[2]Map LADs to WC'!T5</f>
        <v>0</v>
      </c>
      <c r="U5" s="8">
        <f>'[2]Map LADs to WC'!U5</f>
        <v>0</v>
      </c>
      <c r="W5" s="7" t="b">
        <v>1</v>
      </c>
    </row>
    <row r="6" spans="1:23" x14ac:dyDescent="0.3">
      <c r="A6" s="7" t="s">
        <v>6</v>
      </c>
      <c r="B6" s="7" t="s">
        <v>7</v>
      </c>
      <c r="C6" s="7" t="s">
        <v>5</v>
      </c>
      <c r="D6" s="8">
        <f>'[2]Map LADs to WC'!D6</f>
        <v>0</v>
      </c>
      <c r="E6" s="8">
        <f>'[2]Map LADs to WC'!E6</f>
        <v>0</v>
      </c>
      <c r="F6" s="8">
        <f>'[2]Map LADs to WC'!F6</f>
        <v>0</v>
      </c>
      <c r="G6" s="8">
        <f>'[2]Map LADs to WC'!G6</f>
        <v>0</v>
      </c>
      <c r="H6" s="8">
        <f>'[2]Map LADs to WC'!H6</f>
        <v>0</v>
      </c>
      <c r="I6" s="8">
        <f>'[2]Map LADs to WC'!I6</f>
        <v>0</v>
      </c>
      <c r="J6" s="8">
        <f>'[2]Map LADs to WC'!J6</f>
        <v>0</v>
      </c>
      <c r="K6" s="8">
        <f>'[2]Map LADs to WC'!K6</f>
        <v>0</v>
      </c>
      <c r="L6" s="8">
        <f>'[2]Map LADs to WC'!L6</f>
        <v>0</v>
      </c>
      <c r="M6" s="8">
        <f>'[2]Map LADs to WC'!M6</f>
        <v>0</v>
      </c>
      <c r="N6" s="8">
        <f>'[2]Map LADs to WC'!N6</f>
        <v>0</v>
      </c>
      <c r="O6" s="8">
        <f>'[2]Map LADs to WC'!O6</f>
        <v>0</v>
      </c>
      <c r="P6" s="8">
        <f>'[2]Map LADs to WC'!P6</f>
        <v>0</v>
      </c>
      <c r="Q6" s="8">
        <f>'[2]Map LADs to WC'!Q6</f>
        <v>0</v>
      </c>
      <c r="R6" s="8">
        <f>'[2]Map LADs to WC'!R6</f>
        <v>0</v>
      </c>
      <c r="S6" s="8">
        <f>'[2]Map LADs to WC'!S6</f>
        <v>0</v>
      </c>
      <c r="T6" s="8">
        <f>'[2]Map LADs to WC'!T6</f>
        <v>0</v>
      </c>
      <c r="U6" s="8">
        <f>'[2]Map LADs to WC'!U6</f>
        <v>0</v>
      </c>
      <c r="W6" s="7" t="b">
        <v>1</v>
      </c>
    </row>
    <row r="7" spans="1:23" x14ac:dyDescent="0.3">
      <c r="A7" s="7" t="s">
        <v>8</v>
      </c>
      <c r="B7" s="7" t="s">
        <v>9</v>
      </c>
      <c r="C7" s="7" t="s">
        <v>10</v>
      </c>
      <c r="D7" s="8">
        <f>'[2]Map LADs to WC'!D7</f>
        <v>0</v>
      </c>
      <c r="E7" s="8">
        <f>'[2]Map LADs to WC'!E7</f>
        <v>1</v>
      </c>
      <c r="F7" s="8">
        <f>'[2]Map LADs to WC'!F7</f>
        <v>0</v>
      </c>
      <c r="G7" s="8">
        <f>'[2]Map LADs to WC'!G7</f>
        <v>0</v>
      </c>
      <c r="H7" s="8">
        <f>'[2]Map LADs to WC'!H7</f>
        <v>0</v>
      </c>
      <c r="I7" s="8">
        <f>'[2]Map LADs to WC'!I7</f>
        <v>0</v>
      </c>
      <c r="J7" s="8">
        <f>'[2]Map LADs to WC'!J7</f>
        <v>0</v>
      </c>
      <c r="K7" s="8">
        <f>'[2]Map LADs to WC'!K7</f>
        <v>0</v>
      </c>
      <c r="L7" s="8">
        <f>'[2]Map LADs to WC'!L7</f>
        <v>0</v>
      </c>
      <c r="M7" s="8">
        <f>'[2]Map LADs to WC'!M7</f>
        <v>0</v>
      </c>
      <c r="N7" s="8">
        <f>'[2]Map LADs to WC'!N7</f>
        <v>0</v>
      </c>
      <c r="O7" s="8">
        <f>'[2]Map LADs to WC'!O7</f>
        <v>0</v>
      </c>
      <c r="P7" s="8">
        <f>'[2]Map LADs to WC'!P7</f>
        <v>0</v>
      </c>
      <c r="Q7" s="8">
        <f>'[2]Map LADs to WC'!Q7</f>
        <v>0</v>
      </c>
      <c r="R7" s="8">
        <f>'[2]Map LADs to WC'!R7</f>
        <v>0</v>
      </c>
      <c r="S7" s="8">
        <f>'[2]Map LADs to WC'!S7</f>
        <v>0</v>
      </c>
      <c r="T7" s="8">
        <f>'[2]Map LADs to WC'!T7</f>
        <v>0</v>
      </c>
      <c r="U7" s="8">
        <f>'[2]Map LADs to WC'!U7</f>
        <v>0</v>
      </c>
      <c r="W7" s="7" t="b">
        <v>1</v>
      </c>
    </row>
    <row r="8" spans="1:23" x14ac:dyDescent="0.3">
      <c r="A8" s="7" t="s">
        <v>11</v>
      </c>
      <c r="B8" s="7" t="s">
        <v>12</v>
      </c>
      <c r="C8" s="7" t="s">
        <v>13</v>
      </c>
      <c r="D8" s="8">
        <f>'[2]Map LADs to WC'!D8</f>
        <v>0</v>
      </c>
      <c r="E8" s="8">
        <f>'[2]Map LADs to WC'!E8</f>
        <v>0</v>
      </c>
      <c r="F8" s="8">
        <f>'[2]Map LADs to WC'!F8</f>
        <v>0</v>
      </c>
      <c r="G8" s="8">
        <f>'[2]Map LADs to WC'!G8</f>
        <v>0</v>
      </c>
      <c r="H8" s="8">
        <f>'[2]Map LADs to WC'!H8</f>
        <v>0</v>
      </c>
      <c r="I8" s="8">
        <f>'[2]Map LADs to WC'!I8</f>
        <v>0</v>
      </c>
      <c r="J8" s="8">
        <f>'[2]Map LADs to WC'!J8</f>
        <v>0</v>
      </c>
      <c r="K8" s="8">
        <f>'[2]Map LADs to WC'!K8</f>
        <v>0</v>
      </c>
      <c r="L8" s="8">
        <f>'[2]Map LADs to WC'!L8</f>
        <v>0</v>
      </c>
      <c r="M8" s="8">
        <f>'[2]Map LADs to WC'!M8</f>
        <v>0</v>
      </c>
      <c r="N8" s="8">
        <f>'[2]Map LADs to WC'!N8</f>
        <v>1</v>
      </c>
      <c r="O8" s="8">
        <f>'[2]Map LADs to WC'!O8</f>
        <v>0</v>
      </c>
      <c r="P8" s="8">
        <f>'[2]Map LADs to WC'!P8</f>
        <v>0</v>
      </c>
      <c r="Q8" s="8">
        <f>'[2]Map LADs to WC'!Q8</f>
        <v>0</v>
      </c>
      <c r="R8" s="8">
        <f>'[2]Map LADs to WC'!R8</f>
        <v>0</v>
      </c>
      <c r="S8" s="8">
        <f>'[2]Map LADs to WC'!S8</f>
        <v>0</v>
      </c>
      <c r="T8" s="8">
        <f>'[2]Map LADs to WC'!T8</f>
        <v>0</v>
      </c>
      <c r="U8" s="8">
        <f>'[2]Map LADs to WC'!U8</f>
        <v>0</v>
      </c>
      <c r="W8" s="7" t="b">
        <v>1</v>
      </c>
    </row>
    <row r="9" spans="1:23" x14ac:dyDescent="0.3">
      <c r="A9" s="7" t="s">
        <v>14</v>
      </c>
      <c r="B9" s="7" t="s">
        <v>15</v>
      </c>
      <c r="C9" s="7" t="s">
        <v>13</v>
      </c>
      <c r="D9" s="8">
        <f>'[2]Map LADs to WC'!D9</f>
        <v>0</v>
      </c>
      <c r="E9" s="8">
        <f>'[2]Map LADs to WC'!E9</f>
        <v>0</v>
      </c>
      <c r="F9" s="8">
        <f>'[2]Map LADs to WC'!F9</f>
        <v>0</v>
      </c>
      <c r="G9" s="8">
        <f>'[2]Map LADs to WC'!G9</f>
        <v>0</v>
      </c>
      <c r="H9" s="8">
        <f>'[2]Map LADs to WC'!H9</f>
        <v>0</v>
      </c>
      <c r="I9" s="8">
        <f>'[2]Map LADs to WC'!I9</f>
        <v>0</v>
      </c>
      <c r="J9" s="8">
        <f>'[2]Map LADs to WC'!J9</f>
        <v>0</v>
      </c>
      <c r="K9" s="8">
        <f>'[2]Map LADs to WC'!K9</f>
        <v>0</v>
      </c>
      <c r="L9" s="8">
        <f>'[2]Map LADs to WC'!L9</f>
        <v>0</v>
      </c>
      <c r="M9" s="8">
        <f>'[2]Map LADs to WC'!M9</f>
        <v>0</v>
      </c>
      <c r="N9" s="8">
        <f>'[2]Map LADs to WC'!N9</f>
        <v>1</v>
      </c>
      <c r="O9" s="8">
        <f>'[2]Map LADs to WC'!O9</f>
        <v>0</v>
      </c>
      <c r="P9" s="8">
        <f>'[2]Map LADs to WC'!P9</f>
        <v>0</v>
      </c>
      <c r="Q9" s="8">
        <f>'[2]Map LADs to WC'!Q9</f>
        <v>0</v>
      </c>
      <c r="R9" s="8">
        <f>'[2]Map LADs to WC'!R9</f>
        <v>0</v>
      </c>
      <c r="S9" s="8">
        <f>'[2]Map LADs to WC'!S9</f>
        <v>0</v>
      </c>
      <c r="T9" s="8">
        <f>'[2]Map LADs to WC'!T9</f>
        <v>0</v>
      </c>
      <c r="U9" s="8">
        <f>'[2]Map LADs to WC'!U9</f>
        <v>0</v>
      </c>
      <c r="W9" s="7" t="b">
        <v>1</v>
      </c>
    </row>
    <row r="10" spans="1:23" x14ac:dyDescent="0.3">
      <c r="A10" s="7" t="s">
        <v>16</v>
      </c>
      <c r="B10" s="7" t="s">
        <v>17</v>
      </c>
      <c r="C10" s="7" t="s">
        <v>13</v>
      </c>
      <c r="D10" s="8">
        <f>'[2]Map LADs to WC'!D10</f>
        <v>0</v>
      </c>
      <c r="E10" s="8">
        <f>'[2]Map LADs to WC'!E10</f>
        <v>0</v>
      </c>
      <c r="F10" s="8">
        <f>'[2]Map LADs to WC'!F10</f>
        <v>0</v>
      </c>
      <c r="G10" s="8">
        <f>'[2]Map LADs to WC'!G10</f>
        <v>0</v>
      </c>
      <c r="H10" s="8">
        <f>'[2]Map LADs to WC'!H10</f>
        <v>0</v>
      </c>
      <c r="I10" s="8">
        <f>'[2]Map LADs to WC'!I10</f>
        <v>0</v>
      </c>
      <c r="J10" s="8">
        <f>'[2]Map LADs to WC'!J10</f>
        <v>0</v>
      </c>
      <c r="K10" s="8">
        <f>'[2]Map LADs to WC'!K10</f>
        <v>0</v>
      </c>
      <c r="L10" s="8">
        <f>'[2]Map LADs to WC'!L10</f>
        <v>0</v>
      </c>
      <c r="M10" s="8">
        <f>'[2]Map LADs to WC'!M10</f>
        <v>0</v>
      </c>
      <c r="N10" s="8">
        <f>'[2]Map LADs to WC'!N10</f>
        <v>1</v>
      </c>
      <c r="O10" s="8">
        <f>'[2]Map LADs to WC'!O10</f>
        <v>0</v>
      </c>
      <c r="P10" s="8">
        <f>'[2]Map LADs to WC'!P10</f>
        <v>0</v>
      </c>
      <c r="Q10" s="8">
        <f>'[2]Map LADs to WC'!Q10</f>
        <v>0</v>
      </c>
      <c r="R10" s="8">
        <f>'[2]Map LADs to WC'!R10</f>
        <v>0</v>
      </c>
      <c r="S10" s="8">
        <f>'[2]Map LADs to WC'!S10</f>
        <v>0</v>
      </c>
      <c r="T10" s="8">
        <f>'[2]Map LADs to WC'!T10</f>
        <v>0</v>
      </c>
      <c r="U10" s="8">
        <f>'[2]Map LADs to WC'!U10</f>
        <v>0</v>
      </c>
      <c r="W10" s="7" t="b">
        <v>1</v>
      </c>
    </row>
    <row r="11" spans="1:23" x14ac:dyDescent="0.3">
      <c r="A11" s="7" t="s">
        <v>18</v>
      </c>
      <c r="B11" s="7" t="s">
        <v>19</v>
      </c>
      <c r="C11" s="7" t="s">
        <v>13</v>
      </c>
      <c r="D11" s="8">
        <f>'[2]Map LADs to WC'!D11</f>
        <v>0</v>
      </c>
      <c r="E11" s="8">
        <f>'[2]Map LADs to WC'!E11</f>
        <v>0</v>
      </c>
      <c r="F11" s="8">
        <f>'[2]Map LADs to WC'!F11</f>
        <v>0</v>
      </c>
      <c r="G11" s="8">
        <f>'[2]Map LADs to WC'!G11</f>
        <v>0</v>
      </c>
      <c r="H11" s="8">
        <f>'[2]Map LADs to WC'!H11</f>
        <v>0</v>
      </c>
      <c r="I11" s="8">
        <f>'[2]Map LADs to WC'!I11</f>
        <v>0</v>
      </c>
      <c r="J11" s="8">
        <f>'[2]Map LADs to WC'!J11</f>
        <v>0</v>
      </c>
      <c r="K11" s="8">
        <f>'[2]Map LADs to WC'!K11</f>
        <v>0</v>
      </c>
      <c r="L11" s="8">
        <f>'[2]Map LADs to WC'!L11</f>
        <v>0</v>
      </c>
      <c r="M11" s="8">
        <f>'[2]Map LADs to WC'!M11</f>
        <v>0</v>
      </c>
      <c r="N11" s="8">
        <f>'[2]Map LADs to WC'!N11</f>
        <v>1</v>
      </c>
      <c r="O11" s="8">
        <f>'[2]Map LADs to WC'!O11</f>
        <v>0</v>
      </c>
      <c r="P11" s="8">
        <f>'[2]Map LADs to WC'!P11</f>
        <v>0</v>
      </c>
      <c r="Q11" s="8">
        <f>'[2]Map LADs to WC'!Q11</f>
        <v>0</v>
      </c>
      <c r="R11" s="8">
        <f>'[2]Map LADs to WC'!R11</f>
        <v>0</v>
      </c>
      <c r="S11" s="8">
        <f>'[2]Map LADs to WC'!S11</f>
        <v>0</v>
      </c>
      <c r="T11" s="8">
        <f>'[2]Map LADs to WC'!T11</f>
        <v>0</v>
      </c>
      <c r="U11" s="8">
        <f>'[2]Map LADs to WC'!U11</f>
        <v>0</v>
      </c>
      <c r="W11" s="7" t="b">
        <v>1</v>
      </c>
    </row>
    <row r="12" spans="1:23" x14ac:dyDescent="0.3">
      <c r="A12" s="7" t="s">
        <v>20</v>
      </c>
      <c r="B12" s="7" t="s">
        <v>21</v>
      </c>
      <c r="C12" s="7" t="s">
        <v>10</v>
      </c>
      <c r="D12" s="8">
        <f>'[2]Map LADs to WC'!D12</f>
        <v>0</v>
      </c>
      <c r="E12" s="8">
        <f>'[2]Map LADs to WC'!E12</f>
        <v>1</v>
      </c>
      <c r="F12" s="8">
        <f>'[2]Map LADs to WC'!F12</f>
        <v>0</v>
      </c>
      <c r="G12" s="8">
        <f>'[2]Map LADs to WC'!G12</f>
        <v>0</v>
      </c>
      <c r="H12" s="8">
        <f>'[2]Map LADs to WC'!H12</f>
        <v>0</v>
      </c>
      <c r="I12" s="8">
        <f>'[2]Map LADs to WC'!I12</f>
        <v>0</v>
      </c>
      <c r="J12" s="8">
        <f>'[2]Map LADs to WC'!J12</f>
        <v>0</v>
      </c>
      <c r="K12" s="8">
        <f>'[2]Map LADs to WC'!K12</f>
        <v>0</v>
      </c>
      <c r="L12" s="8">
        <f>'[2]Map LADs to WC'!L12</f>
        <v>0</v>
      </c>
      <c r="M12" s="8">
        <f>'[2]Map LADs to WC'!M12</f>
        <v>0</v>
      </c>
      <c r="N12" s="8">
        <f>'[2]Map LADs to WC'!N12</f>
        <v>0</v>
      </c>
      <c r="O12" s="8">
        <f>'[2]Map LADs to WC'!O12</f>
        <v>0</v>
      </c>
      <c r="P12" s="8">
        <f>'[2]Map LADs to WC'!P12</f>
        <v>0</v>
      </c>
      <c r="Q12" s="8">
        <f>'[2]Map LADs to WC'!Q12</f>
        <v>0</v>
      </c>
      <c r="R12" s="8">
        <f>'[2]Map LADs to WC'!R12</f>
        <v>0</v>
      </c>
      <c r="S12" s="8">
        <f>'[2]Map LADs to WC'!S12</f>
        <v>0</v>
      </c>
      <c r="T12" s="8">
        <f>'[2]Map LADs to WC'!T12</f>
        <v>0</v>
      </c>
      <c r="U12" s="8">
        <f>'[2]Map LADs to WC'!U12</f>
        <v>0</v>
      </c>
      <c r="W12" s="7" t="b">
        <v>1</v>
      </c>
    </row>
    <row r="13" spans="1:23" x14ac:dyDescent="0.3">
      <c r="A13" s="7" t="s">
        <v>22</v>
      </c>
      <c r="B13" s="7" t="s">
        <v>23</v>
      </c>
      <c r="C13" s="7" t="s">
        <v>24</v>
      </c>
      <c r="D13" s="8">
        <f>'[2]Map LADs to WC'!D13</f>
        <v>0</v>
      </c>
      <c r="E13" s="8">
        <f>'[2]Map LADs to WC'!E13</f>
        <v>0</v>
      </c>
      <c r="F13" s="8">
        <f>'[2]Map LADs to WC'!F13</f>
        <v>0</v>
      </c>
      <c r="G13" s="8">
        <f>'[2]Map LADs to WC'!G13</f>
        <v>0</v>
      </c>
      <c r="H13" s="8">
        <f>'[2]Map LADs to WC'!H13</f>
        <v>0</v>
      </c>
      <c r="I13" s="8">
        <f>'[2]Map LADs to WC'!I13</f>
        <v>0</v>
      </c>
      <c r="J13" s="8">
        <f>'[2]Map LADs to WC'!J13</f>
        <v>1</v>
      </c>
      <c r="K13" s="8">
        <f>'[2]Map LADs to WC'!K13</f>
        <v>0</v>
      </c>
      <c r="L13" s="8">
        <f>'[2]Map LADs to WC'!L13</f>
        <v>0</v>
      </c>
      <c r="M13" s="8">
        <f>'[2]Map LADs to WC'!M13</f>
        <v>0</v>
      </c>
      <c r="N13" s="8">
        <f>'[2]Map LADs to WC'!N13</f>
        <v>0</v>
      </c>
      <c r="O13" s="8">
        <f>'[2]Map LADs to WC'!O13</f>
        <v>0</v>
      </c>
      <c r="P13" s="8">
        <f>'[2]Map LADs to WC'!P13</f>
        <v>0</v>
      </c>
      <c r="Q13" s="8">
        <f>'[2]Map LADs to WC'!Q13</f>
        <v>0</v>
      </c>
      <c r="R13" s="8">
        <f>'[2]Map LADs to WC'!R13</f>
        <v>0</v>
      </c>
      <c r="S13" s="8">
        <f>'[2]Map LADs to WC'!S13</f>
        <v>0</v>
      </c>
      <c r="T13" s="8">
        <f>'[2]Map LADs to WC'!T13</f>
        <v>0</v>
      </c>
      <c r="U13" s="8">
        <f>'[2]Map LADs to WC'!U13</f>
        <v>0</v>
      </c>
      <c r="W13" s="7" t="b">
        <v>1</v>
      </c>
    </row>
    <row r="14" spans="1:23" x14ac:dyDescent="0.3">
      <c r="A14" s="7" t="s">
        <v>25</v>
      </c>
      <c r="B14" s="7" t="s">
        <v>26</v>
      </c>
      <c r="C14" s="7" t="s">
        <v>24</v>
      </c>
      <c r="D14" s="8">
        <f>'[2]Map LADs to WC'!D14</f>
        <v>0</v>
      </c>
      <c r="E14" s="8">
        <f>'[2]Map LADs to WC'!E14</f>
        <v>0</v>
      </c>
      <c r="F14" s="8">
        <f>'[2]Map LADs to WC'!F14</f>
        <v>0</v>
      </c>
      <c r="G14" s="8">
        <f>'[2]Map LADs to WC'!G14</f>
        <v>0</v>
      </c>
      <c r="H14" s="8">
        <f>'[2]Map LADs to WC'!H14</f>
        <v>0</v>
      </c>
      <c r="I14" s="8">
        <f>'[2]Map LADs to WC'!I14</f>
        <v>0</v>
      </c>
      <c r="J14" s="8">
        <f>'[2]Map LADs to WC'!J14</f>
        <v>1</v>
      </c>
      <c r="K14" s="8">
        <f>'[2]Map LADs to WC'!K14</f>
        <v>0</v>
      </c>
      <c r="L14" s="8">
        <f>'[2]Map LADs to WC'!L14</f>
        <v>0</v>
      </c>
      <c r="M14" s="8">
        <f>'[2]Map LADs to WC'!M14</f>
        <v>0</v>
      </c>
      <c r="N14" s="8">
        <f>'[2]Map LADs to WC'!N14</f>
        <v>0</v>
      </c>
      <c r="O14" s="8">
        <f>'[2]Map LADs to WC'!O14</f>
        <v>0</v>
      </c>
      <c r="P14" s="8">
        <f>'[2]Map LADs to WC'!P14</f>
        <v>0</v>
      </c>
      <c r="Q14" s="8">
        <f>'[2]Map LADs to WC'!Q14</f>
        <v>0</v>
      </c>
      <c r="R14" s="8">
        <f>'[2]Map LADs to WC'!R14</f>
        <v>0</v>
      </c>
      <c r="S14" s="8">
        <f>'[2]Map LADs to WC'!S14</f>
        <v>0</v>
      </c>
      <c r="T14" s="8">
        <f>'[2]Map LADs to WC'!T14</f>
        <v>0</v>
      </c>
      <c r="U14" s="8">
        <f>'[2]Map LADs to WC'!U14</f>
        <v>0</v>
      </c>
      <c r="W14" s="7" t="b">
        <v>1</v>
      </c>
    </row>
    <row r="15" spans="1:23" x14ac:dyDescent="0.3">
      <c r="A15" s="9" t="s">
        <v>27</v>
      </c>
      <c r="B15" s="9" t="s">
        <v>28</v>
      </c>
      <c r="C15" s="9" t="s">
        <v>13</v>
      </c>
      <c r="D15" s="8">
        <f>'[2]Map LADs to WC'!D15</f>
        <v>0</v>
      </c>
      <c r="E15" s="8">
        <f>'[2]Map LADs to WC'!E15</f>
        <v>0</v>
      </c>
      <c r="F15" s="8">
        <f>'[2]Map LADs to WC'!F15</f>
        <v>0</v>
      </c>
      <c r="G15" s="8">
        <f>'[2]Map LADs to WC'!G15</f>
        <v>0</v>
      </c>
      <c r="H15" s="8">
        <f>'[2]Map LADs to WC'!H15</f>
        <v>0</v>
      </c>
      <c r="I15" s="8">
        <f>'[2]Map LADs to WC'!I15</f>
        <v>0</v>
      </c>
      <c r="J15" s="8">
        <f>'[2]Map LADs to WC'!J15</f>
        <v>0</v>
      </c>
      <c r="K15" s="8">
        <f>'[2]Map LADs to WC'!K15</f>
        <v>0</v>
      </c>
      <c r="L15" s="8">
        <f>'[2]Map LADs to WC'!L15</f>
        <v>0</v>
      </c>
      <c r="M15" s="8">
        <f>'[2]Map LADs to WC'!M15</f>
        <v>0</v>
      </c>
      <c r="N15" s="8">
        <f>'[2]Map LADs to WC'!N15</f>
        <v>1</v>
      </c>
      <c r="O15" s="8">
        <f>'[2]Map LADs to WC'!O15</f>
        <v>0</v>
      </c>
      <c r="P15" s="8">
        <f>'[2]Map LADs to WC'!P15</f>
        <v>0</v>
      </c>
      <c r="Q15" s="8">
        <f>'[2]Map LADs to WC'!Q15</f>
        <v>0</v>
      </c>
      <c r="R15" s="8">
        <f>'[2]Map LADs to WC'!R15</f>
        <v>0</v>
      </c>
      <c r="S15" s="8">
        <f>'[2]Map LADs to WC'!S15</f>
        <v>0</v>
      </c>
      <c r="T15" s="8">
        <f>'[2]Map LADs to WC'!T15</f>
        <v>0</v>
      </c>
      <c r="U15" s="8">
        <f>'[2]Map LADs to WC'!U15</f>
        <v>0</v>
      </c>
      <c r="W15" s="7" t="b">
        <v>1</v>
      </c>
    </row>
    <row r="16" spans="1:23" x14ac:dyDescent="0.3">
      <c r="A16" s="9" t="s">
        <v>29</v>
      </c>
      <c r="B16" s="9" t="s">
        <v>30</v>
      </c>
      <c r="C16" s="9" t="s">
        <v>31</v>
      </c>
      <c r="D16" s="8">
        <f>'[2]Map LADs to WC'!D16</f>
        <v>0</v>
      </c>
      <c r="E16" s="8">
        <f>'[2]Map LADs to WC'!E16</f>
        <v>0</v>
      </c>
      <c r="F16" s="8">
        <f>'[2]Map LADs to WC'!F16</f>
        <v>0</v>
      </c>
      <c r="G16" s="8">
        <f>'[2]Map LADs to WC'!G16</f>
        <v>0</v>
      </c>
      <c r="H16" s="8">
        <f>'[2]Map LADs to WC'!H16</f>
        <v>0</v>
      </c>
      <c r="I16" s="8">
        <f>'[2]Map LADs to WC'!I16</f>
        <v>0</v>
      </c>
      <c r="J16" s="8">
        <f>'[2]Map LADs to WC'!J16</f>
        <v>0</v>
      </c>
      <c r="K16" s="8">
        <f>'[2]Map LADs to WC'!K16</f>
        <v>0</v>
      </c>
      <c r="L16" s="8">
        <f>'[2]Map LADs to WC'!L16</f>
        <v>0</v>
      </c>
      <c r="M16" s="8">
        <f>'[2]Map LADs to WC'!M16</f>
        <v>0</v>
      </c>
      <c r="N16" s="8">
        <f>'[2]Map LADs to WC'!N16</f>
        <v>1</v>
      </c>
      <c r="O16" s="8">
        <f>'[2]Map LADs to WC'!O16</f>
        <v>0</v>
      </c>
      <c r="P16" s="8">
        <f>'[2]Map LADs to WC'!P16</f>
        <v>0</v>
      </c>
      <c r="Q16" s="8">
        <f>'[2]Map LADs to WC'!Q16</f>
        <v>0</v>
      </c>
      <c r="R16" s="8">
        <f>'[2]Map LADs to WC'!R16</f>
        <v>0</v>
      </c>
      <c r="S16" s="8">
        <f>'[2]Map LADs to WC'!S16</f>
        <v>0</v>
      </c>
      <c r="T16" s="8">
        <f>'[2]Map LADs to WC'!T16</f>
        <v>0</v>
      </c>
      <c r="U16" s="8">
        <f>'[2]Map LADs to WC'!U16</f>
        <v>0</v>
      </c>
      <c r="W16" s="7" t="b">
        <v>1</v>
      </c>
    </row>
    <row r="17" spans="1:23" x14ac:dyDescent="0.3">
      <c r="A17" s="9" t="s">
        <v>32</v>
      </c>
      <c r="B17" s="9" t="s">
        <v>33</v>
      </c>
      <c r="C17" s="9" t="s">
        <v>13</v>
      </c>
      <c r="D17" s="8">
        <f>'[2]Map LADs to WC'!D17</f>
        <v>0</v>
      </c>
      <c r="E17" s="8">
        <f>'[2]Map LADs to WC'!E17</f>
        <v>0</v>
      </c>
      <c r="F17" s="8">
        <f>'[2]Map LADs to WC'!F17</f>
        <v>0</v>
      </c>
      <c r="G17" s="8">
        <f>'[2]Map LADs to WC'!G17</f>
        <v>0</v>
      </c>
      <c r="H17" s="8">
        <f>'[2]Map LADs to WC'!H17</f>
        <v>0</v>
      </c>
      <c r="I17" s="8">
        <f>'[2]Map LADs to WC'!I17</f>
        <v>0</v>
      </c>
      <c r="J17" s="8">
        <f>'[2]Map LADs to WC'!J17</f>
        <v>0.6</v>
      </c>
      <c r="K17" s="8">
        <f>'[2]Map LADs to WC'!K17</f>
        <v>0</v>
      </c>
      <c r="L17" s="8">
        <f>'[2]Map LADs to WC'!L17</f>
        <v>0</v>
      </c>
      <c r="M17" s="8">
        <f>'[2]Map LADs to WC'!M17</f>
        <v>0</v>
      </c>
      <c r="N17" s="8">
        <f>'[2]Map LADs to WC'!N17</f>
        <v>0.4</v>
      </c>
      <c r="O17" s="8">
        <f>'[2]Map LADs to WC'!O17</f>
        <v>0</v>
      </c>
      <c r="P17" s="8">
        <f>'[2]Map LADs to WC'!P17</f>
        <v>0</v>
      </c>
      <c r="Q17" s="8">
        <f>'[2]Map LADs to WC'!Q17</f>
        <v>0</v>
      </c>
      <c r="R17" s="8">
        <f>'[2]Map LADs to WC'!R17</f>
        <v>0</v>
      </c>
      <c r="S17" s="8">
        <f>'[2]Map LADs to WC'!S17</f>
        <v>0</v>
      </c>
      <c r="T17" s="8">
        <f>'[2]Map LADs to WC'!T17</f>
        <v>0</v>
      </c>
      <c r="U17" s="8">
        <f>'[2]Map LADs to WC'!U17</f>
        <v>0</v>
      </c>
      <c r="W17" s="7" t="b">
        <v>1</v>
      </c>
    </row>
    <row r="18" spans="1:23" x14ac:dyDescent="0.3">
      <c r="A18" s="9" t="s">
        <v>34</v>
      </c>
      <c r="B18" s="9" t="s">
        <v>35</v>
      </c>
      <c r="C18" s="9" t="s">
        <v>13</v>
      </c>
      <c r="D18" s="8">
        <f>'[2]Map LADs to WC'!D18</f>
        <v>0</v>
      </c>
      <c r="E18" s="8">
        <f>'[2]Map LADs to WC'!E18</f>
        <v>0</v>
      </c>
      <c r="F18" s="8">
        <f>'[2]Map LADs to WC'!F18</f>
        <v>0</v>
      </c>
      <c r="G18" s="8">
        <f>'[2]Map LADs to WC'!G18</f>
        <v>0</v>
      </c>
      <c r="H18" s="8">
        <f>'[2]Map LADs to WC'!H18</f>
        <v>0</v>
      </c>
      <c r="I18" s="8">
        <f>'[2]Map LADs to WC'!I18</f>
        <v>0</v>
      </c>
      <c r="J18" s="8">
        <f>'[2]Map LADs to WC'!J18</f>
        <v>0</v>
      </c>
      <c r="K18" s="8">
        <f>'[2]Map LADs to WC'!K18</f>
        <v>0</v>
      </c>
      <c r="L18" s="8">
        <f>'[2]Map LADs to WC'!L18</f>
        <v>0</v>
      </c>
      <c r="M18" s="8">
        <f>'[2]Map LADs to WC'!M18</f>
        <v>0</v>
      </c>
      <c r="N18" s="8">
        <f>'[2]Map LADs to WC'!N18</f>
        <v>1</v>
      </c>
      <c r="O18" s="8">
        <f>'[2]Map LADs to WC'!O18</f>
        <v>0</v>
      </c>
      <c r="P18" s="8">
        <f>'[2]Map LADs to WC'!P18</f>
        <v>0</v>
      </c>
      <c r="Q18" s="8">
        <f>'[2]Map LADs to WC'!Q18</f>
        <v>0</v>
      </c>
      <c r="R18" s="8">
        <f>'[2]Map LADs to WC'!R18</f>
        <v>0</v>
      </c>
      <c r="S18" s="8">
        <f>'[2]Map LADs to WC'!S18</f>
        <v>0</v>
      </c>
      <c r="T18" s="8">
        <f>'[2]Map LADs to WC'!T18</f>
        <v>0</v>
      </c>
      <c r="U18" s="8">
        <f>'[2]Map LADs to WC'!U18</f>
        <v>0</v>
      </c>
      <c r="W18" s="7" t="b">
        <v>1</v>
      </c>
    </row>
    <row r="19" spans="1:23" x14ac:dyDescent="0.3">
      <c r="A19" s="9" t="s">
        <v>36</v>
      </c>
      <c r="B19" s="9" t="s">
        <v>37</v>
      </c>
      <c r="C19" s="9" t="s">
        <v>13</v>
      </c>
      <c r="D19" s="8">
        <f>'[2]Map LADs to WC'!D19</f>
        <v>7.2599999999999998E-2</v>
      </c>
      <c r="E19" s="8">
        <f>'[2]Map LADs to WC'!E19</f>
        <v>0</v>
      </c>
      <c r="F19" s="8">
        <f>'[2]Map LADs to WC'!F19</f>
        <v>0</v>
      </c>
      <c r="G19" s="8">
        <f>'[2]Map LADs to WC'!G19</f>
        <v>0</v>
      </c>
      <c r="H19" s="8">
        <f>'[2]Map LADs to WC'!H19</f>
        <v>0</v>
      </c>
      <c r="I19" s="8">
        <f>'[2]Map LADs to WC'!I19</f>
        <v>0</v>
      </c>
      <c r="J19" s="8">
        <f>'[2]Map LADs to WC'!J19</f>
        <v>0</v>
      </c>
      <c r="K19" s="8">
        <f>'[2]Map LADs to WC'!K19</f>
        <v>0</v>
      </c>
      <c r="L19" s="8">
        <f>'[2]Map LADs to WC'!L19</f>
        <v>0</v>
      </c>
      <c r="M19" s="8">
        <f>'[2]Map LADs to WC'!M19</f>
        <v>0</v>
      </c>
      <c r="N19" s="8">
        <f>'[2]Map LADs to WC'!N19</f>
        <v>0.9274</v>
      </c>
      <c r="O19" s="8">
        <f>'[2]Map LADs to WC'!O19</f>
        <v>0</v>
      </c>
      <c r="P19" s="8">
        <f>'[2]Map LADs to WC'!P19</f>
        <v>0</v>
      </c>
      <c r="Q19" s="8">
        <f>'[2]Map LADs to WC'!Q19</f>
        <v>0</v>
      </c>
      <c r="R19" s="8">
        <f>'[2]Map LADs to WC'!R19</f>
        <v>0</v>
      </c>
      <c r="S19" s="8">
        <f>'[2]Map LADs to WC'!S19</f>
        <v>0</v>
      </c>
      <c r="T19" s="8">
        <f>'[2]Map LADs to WC'!T19</f>
        <v>0</v>
      </c>
      <c r="U19" s="8">
        <f>'[2]Map LADs to WC'!U19</f>
        <v>0</v>
      </c>
      <c r="W19" s="7" t="b">
        <v>1</v>
      </c>
    </row>
    <row r="20" spans="1:23" x14ac:dyDescent="0.3">
      <c r="A20" s="9" t="s">
        <v>38</v>
      </c>
      <c r="B20" s="9" t="s">
        <v>39</v>
      </c>
      <c r="C20" s="9" t="s">
        <v>13</v>
      </c>
      <c r="D20" s="8">
        <f>'[2]Map LADs to WC'!D20</f>
        <v>0</v>
      </c>
      <c r="E20" s="8">
        <f>'[2]Map LADs to WC'!E20</f>
        <v>0</v>
      </c>
      <c r="F20" s="8">
        <f>'[2]Map LADs to WC'!F20</f>
        <v>0</v>
      </c>
      <c r="G20" s="8">
        <f>'[2]Map LADs to WC'!G20</f>
        <v>0</v>
      </c>
      <c r="H20" s="8">
        <f>'[2]Map LADs to WC'!H20</f>
        <v>0</v>
      </c>
      <c r="I20" s="8">
        <f>'[2]Map LADs to WC'!I20</f>
        <v>0</v>
      </c>
      <c r="J20" s="8">
        <f>'[2]Map LADs to WC'!J20</f>
        <v>0</v>
      </c>
      <c r="K20" s="8">
        <f>'[2]Map LADs to WC'!K20</f>
        <v>0</v>
      </c>
      <c r="L20" s="8">
        <f>'[2]Map LADs to WC'!L20</f>
        <v>0</v>
      </c>
      <c r="M20" s="8">
        <f>'[2]Map LADs to WC'!M20</f>
        <v>0</v>
      </c>
      <c r="N20" s="8">
        <f>'[2]Map LADs to WC'!N20</f>
        <v>1</v>
      </c>
      <c r="O20" s="8">
        <f>'[2]Map LADs to WC'!O20</f>
        <v>0</v>
      </c>
      <c r="P20" s="8">
        <f>'[2]Map LADs to WC'!P20</f>
        <v>0</v>
      </c>
      <c r="Q20" s="8">
        <f>'[2]Map LADs to WC'!Q20</f>
        <v>0</v>
      </c>
      <c r="R20" s="8">
        <f>'[2]Map LADs to WC'!R20</f>
        <v>0</v>
      </c>
      <c r="S20" s="8">
        <f>'[2]Map LADs to WC'!S20</f>
        <v>0</v>
      </c>
      <c r="T20" s="8">
        <f>'[2]Map LADs to WC'!T20</f>
        <v>0</v>
      </c>
      <c r="U20" s="8">
        <f>'[2]Map LADs to WC'!U20</f>
        <v>0</v>
      </c>
      <c r="W20" s="7" t="b">
        <v>1</v>
      </c>
    </row>
    <row r="21" spans="1:23" x14ac:dyDescent="0.3">
      <c r="A21" s="9" t="s">
        <v>40</v>
      </c>
      <c r="B21" s="9" t="s">
        <v>41</v>
      </c>
      <c r="C21" s="9" t="s">
        <v>13</v>
      </c>
      <c r="D21" s="8">
        <f>'[2]Map LADs to WC'!D21</f>
        <v>0</v>
      </c>
      <c r="E21" s="8">
        <f>'[2]Map LADs to WC'!E21</f>
        <v>0</v>
      </c>
      <c r="F21" s="8">
        <f>'[2]Map LADs to WC'!F21</f>
        <v>0</v>
      </c>
      <c r="G21" s="8">
        <f>'[2]Map LADs to WC'!G21</f>
        <v>0</v>
      </c>
      <c r="H21" s="8">
        <f>'[2]Map LADs to WC'!H21</f>
        <v>0</v>
      </c>
      <c r="I21" s="8">
        <f>'[2]Map LADs to WC'!I21</f>
        <v>0</v>
      </c>
      <c r="J21" s="8">
        <f>'[2]Map LADs to WC'!J21</f>
        <v>0.11</v>
      </c>
      <c r="K21" s="8">
        <f>'[2]Map LADs to WC'!K21</f>
        <v>0</v>
      </c>
      <c r="L21" s="8">
        <f>'[2]Map LADs to WC'!L21</f>
        <v>0</v>
      </c>
      <c r="M21" s="8">
        <f>'[2]Map LADs to WC'!M21</f>
        <v>0</v>
      </c>
      <c r="N21" s="8">
        <f>'[2]Map LADs to WC'!N21</f>
        <v>0.89</v>
      </c>
      <c r="O21" s="8">
        <f>'[2]Map LADs to WC'!O21</f>
        <v>0</v>
      </c>
      <c r="P21" s="8">
        <f>'[2]Map LADs to WC'!P21</f>
        <v>0</v>
      </c>
      <c r="Q21" s="8">
        <f>'[2]Map LADs to WC'!Q21</f>
        <v>0</v>
      </c>
      <c r="R21" s="8">
        <f>'[2]Map LADs to WC'!R21</f>
        <v>0</v>
      </c>
      <c r="S21" s="8">
        <f>'[2]Map LADs to WC'!S21</f>
        <v>0</v>
      </c>
      <c r="T21" s="8">
        <f>'[2]Map LADs to WC'!T21</f>
        <v>0</v>
      </c>
      <c r="U21" s="8">
        <f>'[2]Map LADs to WC'!U21</f>
        <v>0</v>
      </c>
      <c r="W21" s="7" t="b">
        <v>1</v>
      </c>
    </row>
    <row r="22" spans="1:23" x14ac:dyDescent="0.3">
      <c r="A22" s="9" t="s">
        <v>42</v>
      </c>
      <c r="B22" s="9" t="s">
        <v>43</v>
      </c>
      <c r="C22" s="9" t="s">
        <v>13</v>
      </c>
      <c r="D22" s="8">
        <f>'[2]Map LADs to WC'!D22</f>
        <v>0</v>
      </c>
      <c r="E22" s="8">
        <f>'[2]Map LADs to WC'!E22</f>
        <v>0</v>
      </c>
      <c r="F22" s="8">
        <f>'[2]Map LADs to WC'!F22</f>
        <v>0</v>
      </c>
      <c r="G22" s="8">
        <f>'[2]Map LADs to WC'!G22</f>
        <v>0</v>
      </c>
      <c r="H22" s="8">
        <f>'[2]Map LADs to WC'!H22</f>
        <v>0</v>
      </c>
      <c r="I22" s="8">
        <f>'[2]Map LADs to WC'!I22</f>
        <v>0</v>
      </c>
      <c r="J22" s="8">
        <f>'[2]Map LADs to WC'!J22</f>
        <v>0</v>
      </c>
      <c r="K22" s="8">
        <f>'[2]Map LADs to WC'!K22</f>
        <v>0</v>
      </c>
      <c r="L22" s="8">
        <f>'[2]Map LADs to WC'!L22</f>
        <v>0</v>
      </c>
      <c r="M22" s="8">
        <f>'[2]Map LADs to WC'!M22</f>
        <v>0</v>
      </c>
      <c r="N22" s="8">
        <f>'[2]Map LADs to WC'!N22</f>
        <v>1</v>
      </c>
      <c r="O22" s="8">
        <f>'[2]Map LADs to WC'!O22</f>
        <v>0</v>
      </c>
      <c r="P22" s="8">
        <f>'[2]Map LADs to WC'!P22</f>
        <v>0</v>
      </c>
      <c r="Q22" s="8">
        <f>'[2]Map LADs to WC'!Q22</f>
        <v>0</v>
      </c>
      <c r="R22" s="8">
        <f>'[2]Map LADs to WC'!R22</f>
        <v>0</v>
      </c>
      <c r="S22" s="8">
        <f>'[2]Map LADs to WC'!S22</f>
        <v>0</v>
      </c>
      <c r="T22" s="8">
        <f>'[2]Map LADs to WC'!T22</f>
        <v>0</v>
      </c>
      <c r="U22" s="8">
        <f>'[2]Map LADs to WC'!U22</f>
        <v>0</v>
      </c>
      <c r="W22" s="7" t="b">
        <v>1</v>
      </c>
    </row>
    <row r="23" spans="1:23" x14ac:dyDescent="0.3">
      <c r="A23" s="9" t="s">
        <v>44</v>
      </c>
      <c r="B23" s="9" t="s">
        <v>45</v>
      </c>
      <c r="C23" s="9" t="s">
        <v>13</v>
      </c>
      <c r="D23" s="8">
        <f>'[2]Map LADs to WC'!D23</f>
        <v>0</v>
      </c>
      <c r="E23" s="8">
        <f>'[2]Map LADs to WC'!E23</f>
        <v>0</v>
      </c>
      <c r="F23" s="8">
        <f>'[2]Map LADs to WC'!F23</f>
        <v>0</v>
      </c>
      <c r="G23" s="8">
        <f>'[2]Map LADs to WC'!G23</f>
        <v>0</v>
      </c>
      <c r="H23" s="8">
        <f>'[2]Map LADs to WC'!H23</f>
        <v>0</v>
      </c>
      <c r="I23" s="8">
        <f>'[2]Map LADs to WC'!I23</f>
        <v>0</v>
      </c>
      <c r="J23" s="8">
        <f>'[2]Map LADs to WC'!J23</f>
        <v>0</v>
      </c>
      <c r="K23" s="8">
        <f>'[2]Map LADs to WC'!K23</f>
        <v>0</v>
      </c>
      <c r="L23" s="8">
        <f>'[2]Map LADs to WC'!L23</f>
        <v>0</v>
      </c>
      <c r="M23" s="8">
        <f>'[2]Map LADs to WC'!M23</f>
        <v>0</v>
      </c>
      <c r="N23" s="8">
        <f>'[2]Map LADs to WC'!N23</f>
        <v>1</v>
      </c>
      <c r="O23" s="8">
        <f>'[2]Map LADs to WC'!O23</f>
        <v>0</v>
      </c>
      <c r="P23" s="8">
        <f>'[2]Map LADs to WC'!P23</f>
        <v>0</v>
      </c>
      <c r="Q23" s="8">
        <f>'[2]Map LADs to WC'!Q23</f>
        <v>0</v>
      </c>
      <c r="R23" s="8">
        <f>'[2]Map LADs to WC'!R23</f>
        <v>0</v>
      </c>
      <c r="S23" s="8">
        <f>'[2]Map LADs to WC'!S23</f>
        <v>0</v>
      </c>
      <c r="T23" s="8">
        <f>'[2]Map LADs to WC'!T23</f>
        <v>0</v>
      </c>
      <c r="U23" s="8">
        <f>'[2]Map LADs to WC'!U23</f>
        <v>0</v>
      </c>
      <c r="W23" s="7" t="b">
        <v>1</v>
      </c>
    </row>
    <row r="24" spans="1:23" x14ac:dyDescent="0.3">
      <c r="A24" s="9" t="s">
        <v>46</v>
      </c>
      <c r="B24" s="9" t="s">
        <v>47</v>
      </c>
      <c r="C24" s="9" t="s">
        <v>13</v>
      </c>
      <c r="D24" s="8">
        <f>'[2]Map LADs to WC'!D24</f>
        <v>0</v>
      </c>
      <c r="E24" s="8">
        <f>'[2]Map LADs to WC'!E24</f>
        <v>0</v>
      </c>
      <c r="F24" s="8">
        <f>'[2]Map LADs to WC'!F24</f>
        <v>0</v>
      </c>
      <c r="G24" s="8">
        <f>'[2]Map LADs to WC'!G24</f>
        <v>0</v>
      </c>
      <c r="H24" s="8">
        <f>'[2]Map LADs to WC'!H24</f>
        <v>0</v>
      </c>
      <c r="I24" s="8">
        <f>'[2]Map LADs to WC'!I24</f>
        <v>0</v>
      </c>
      <c r="J24" s="8">
        <f>'[2]Map LADs to WC'!J24</f>
        <v>0</v>
      </c>
      <c r="K24" s="8">
        <f>'[2]Map LADs to WC'!K24</f>
        <v>0</v>
      </c>
      <c r="L24" s="8">
        <f>'[2]Map LADs to WC'!L24</f>
        <v>0</v>
      </c>
      <c r="M24" s="8">
        <f>'[2]Map LADs to WC'!M24</f>
        <v>0</v>
      </c>
      <c r="N24" s="8">
        <f>'[2]Map LADs to WC'!N24</f>
        <v>1</v>
      </c>
      <c r="O24" s="8">
        <f>'[2]Map LADs to WC'!O24</f>
        <v>0</v>
      </c>
      <c r="P24" s="8">
        <f>'[2]Map LADs to WC'!P24</f>
        <v>0</v>
      </c>
      <c r="Q24" s="8">
        <f>'[2]Map LADs to WC'!Q24</f>
        <v>0</v>
      </c>
      <c r="R24" s="8">
        <f>'[2]Map LADs to WC'!R24</f>
        <v>0</v>
      </c>
      <c r="S24" s="8">
        <f>'[2]Map LADs to WC'!S24</f>
        <v>0</v>
      </c>
      <c r="T24" s="8">
        <f>'[2]Map LADs to WC'!T24</f>
        <v>0</v>
      </c>
      <c r="U24" s="8">
        <f>'[2]Map LADs to WC'!U24</f>
        <v>0</v>
      </c>
      <c r="W24" s="7" t="b">
        <v>1</v>
      </c>
    </row>
    <row r="25" spans="1:23" x14ac:dyDescent="0.3">
      <c r="A25" s="9" t="s">
        <v>48</v>
      </c>
      <c r="B25" s="9" t="s">
        <v>49</v>
      </c>
      <c r="C25" s="9" t="s">
        <v>13</v>
      </c>
      <c r="D25" s="8">
        <f>'[2]Map LADs to WC'!D25</f>
        <v>0</v>
      </c>
      <c r="E25" s="8">
        <f>'[2]Map LADs to WC'!E25</f>
        <v>0</v>
      </c>
      <c r="F25" s="8">
        <f>'[2]Map LADs to WC'!F25</f>
        <v>0</v>
      </c>
      <c r="G25" s="8">
        <f>'[2]Map LADs to WC'!G25</f>
        <v>0</v>
      </c>
      <c r="H25" s="8">
        <f>'[2]Map LADs to WC'!H25</f>
        <v>0</v>
      </c>
      <c r="I25" s="8">
        <f>'[2]Map LADs to WC'!I25</f>
        <v>0</v>
      </c>
      <c r="J25" s="8">
        <f>'[2]Map LADs to WC'!J25</f>
        <v>0</v>
      </c>
      <c r="K25" s="8">
        <f>'[2]Map LADs to WC'!K25</f>
        <v>0</v>
      </c>
      <c r="L25" s="8">
        <f>'[2]Map LADs to WC'!L25</f>
        <v>0</v>
      </c>
      <c r="M25" s="8">
        <f>'[2]Map LADs to WC'!M25</f>
        <v>0</v>
      </c>
      <c r="N25" s="8">
        <f>'[2]Map LADs to WC'!N25</f>
        <v>1</v>
      </c>
      <c r="O25" s="8">
        <f>'[2]Map LADs to WC'!O25</f>
        <v>0</v>
      </c>
      <c r="P25" s="8">
        <f>'[2]Map LADs to WC'!P25</f>
        <v>0</v>
      </c>
      <c r="Q25" s="8">
        <f>'[2]Map LADs to WC'!Q25</f>
        <v>0</v>
      </c>
      <c r="R25" s="8">
        <f>'[2]Map LADs to WC'!R25</f>
        <v>0</v>
      </c>
      <c r="S25" s="8">
        <f>'[2]Map LADs to WC'!S25</f>
        <v>0</v>
      </c>
      <c r="T25" s="8">
        <f>'[2]Map LADs to WC'!T25</f>
        <v>0</v>
      </c>
      <c r="U25" s="8">
        <f>'[2]Map LADs to WC'!U25</f>
        <v>0</v>
      </c>
      <c r="W25" s="7" t="b">
        <v>1</v>
      </c>
    </row>
    <row r="26" spans="1:23" x14ac:dyDescent="0.3">
      <c r="A26" s="9" t="s">
        <v>50</v>
      </c>
      <c r="B26" s="9" t="s">
        <v>51</v>
      </c>
      <c r="C26" s="9" t="s">
        <v>31</v>
      </c>
      <c r="D26" s="8">
        <f>'[2]Map LADs to WC'!D26</f>
        <v>0</v>
      </c>
      <c r="E26" s="8">
        <f>'[2]Map LADs to WC'!E26</f>
        <v>0</v>
      </c>
      <c r="F26" s="8">
        <f>'[2]Map LADs to WC'!F26</f>
        <v>0</v>
      </c>
      <c r="G26" s="8">
        <f>'[2]Map LADs to WC'!G26</f>
        <v>0</v>
      </c>
      <c r="H26" s="8">
        <f>'[2]Map LADs to WC'!H26</f>
        <v>0</v>
      </c>
      <c r="I26" s="8">
        <f>'[2]Map LADs to WC'!I26</f>
        <v>0</v>
      </c>
      <c r="J26" s="8">
        <f>'[2]Map LADs to WC'!J26</f>
        <v>0</v>
      </c>
      <c r="K26" s="8">
        <f>'[2]Map LADs to WC'!K26</f>
        <v>0</v>
      </c>
      <c r="L26" s="8">
        <f>'[2]Map LADs to WC'!L26</f>
        <v>0</v>
      </c>
      <c r="M26" s="8">
        <f>'[2]Map LADs to WC'!M26</f>
        <v>0</v>
      </c>
      <c r="N26" s="8">
        <f>'[2]Map LADs to WC'!N26</f>
        <v>1</v>
      </c>
      <c r="O26" s="8">
        <f>'[2]Map LADs to WC'!O26</f>
        <v>0</v>
      </c>
      <c r="P26" s="8">
        <f>'[2]Map LADs to WC'!P26</f>
        <v>0</v>
      </c>
      <c r="Q26" s="8">
        <f>'[2]Map LADs to WC'!Q26</f>
        <v>0</v>
      </c>
      <c r="R26" s="8">
        <f>'[2]Map LADs to WC'!R26</f>
        <v>0</v>
      </c>
      <c r="S26" s="8">
        <f>'[2]Map LADs to WC'!S26</f>
        <v>0</v>
      </c>
      <c r="T26" s="8">
        <f>'[2]Map LADs to WC'!T26</f>
        <v>0</v>
      </c>
      <c r="U26" s="8">
        <f>'[2]Map LADs to WC'!U26</f>
        <v>0</v>
      </c>
      <c r="W26" s="7" t="b">
        <v>1</v>
      </c>
    </row>
    <row r="27" spans="1:23" x14ac:dyDescent="0.3">
      <c r="A27" s="9" t="s">
        <v>52</v>
      </c>
      <c r="B27" s="9" t="s">
        <v>53</v>
      </c>
      <c r="C27" s="9" t="s">
        <v>31</v>
      </c>
      <c r="D27" s="8">
        <f>'[2]Map LADs to WC'!D27</f>
        <v>0</v>
      </c>
      <c r="E27" s="8">
        <f>'[2]Map LADs to WC'!E27</f>
        <v>0</v>
      </c>
      <c r="F27" s="8">
        <f>'[2]Map LADs to WC'!F27</f>
        <v>0</v>
      </c>
      <c r="G27" s="8">
        <f>'[2]Map LADs to WC'!G27</f>
        <v>0</v>
      </c>
      <c r="H27" s="8">
        <f>'[2]Map LADs to WC'!H27</f>
        <v>0</v>
      </c>
      <c r="I27" s="8">
        <f>'[2]Map LADs to WC'!I27</f>
        <v>0</v>
      </c>
      <c r="J27" s="8">
        <f>'[2]Map LADs to WC'!J27</f>
        <v>0</v>
      </c>
      <c r="K27" s="8">
        <f>'[2]Map LADs to WC'!K27</f>
        <v>0</v>
      </c>
      <c r="L27" s="8">
        <f>'[2]Map LADs to WC'!L27</f>
        <v>0</v>
      </c>
      <c r="M27" s="8">
        <f>'[2]Map LADs to WC'!M27</f>
        <v>0</v>
      </c>
      <c r="N27" s="8">
        <f>'[2]Map LADs to WC'!N27</f>
        <v>0.70735100000000006</v>
      </c>
      <c r="O27" s="8">
        <f>'[2]Map LADs to WC'!O27</f>
        <v>0</v>
      </c>
      <c r="P27" s="8">
        <f>'[2]Map LADs to WC'!P27</f>
        <v>0</v>
      </c>
      <c r="Q27" s="8">
        <f>'[2]Map LADs to WC'!Q27</f>
        <v>0</v>
      </c>
      <c r="R27" s="8">
        <f>'[2]Map LADs to WC'!R27</f>
        <v>0</v>
      </c>
      <c r="S27" s="8">
        <f>'[2]Map LADs to WC'!S27</f>
        <v>0</v>
      </c>
      <c r="T27" s="8">
        <f>'[2]Map LADs to WC'!T27</f>
        <v>0.29264899999999999</v>
      </c>
      <c r="U27" s="8">
        <f>'[2]Map LADs to WC'!U27</f>
        <v>0</v>
      </c>
      <c r="W27" s="7" t="b">
        <v>1</v>
      </c>
    </row>
    <row r="28" spans="1:23" x14ac:dyDescent="0.3">
      <c r="A28" s="9" t="s">
        <v>54</v>
      </c>
      <c r="B28" s="9" t="s">
        <v>55</v>
      </c>
      <c r="C28" s="9" t="s">
        <v>31</v>
      </c>
      <c r="D28" s="8">
        <f>'[2]Map LADs to WC'!D28</f>
        <v>0</v>
      </c>
      <c r="E28" s="8">
        <f>'[2]Map LADs to WC'!E28</f>
        <v>0</v>
      </c>
      <c r="F28" s="8">
        <f>'[2]Map LADs to WC'!F28</f>
        <v>0</v>
      </c>
      <c r="G28" s="8">
        <f>'[2]Map LADs to WC'!G28</f>
        <v>0</v>
      </c>
      <c r="H28" s="8">
        <f>'[2]Map LADs to WC'!H28</f>
        <v>0</v>
      </c>
      <c r="I28" s="8">
        <f>'[2]Map LADs to WC'!I28</f>
        <v>0</v>
      </c>
      <c r="J28" s="8">
        <f>'[2]Map LADs to WC'!J28</f>
        <v>0</v>
      </c>
      <c r="K28" s="8">
        <f>'[2]Map LADs to WC'!K28</f>
        <v>0</v>
      </c>
      <c r="L28" s="8">
        <f>'[2]Map LADs to WC'!L28</f>
        <v>0</v>
      </c>
      <c r="M28" s="8">
        <f>'[2]Map LADs to WC'!M28</f>
        <v>0</v>
      </c>
      <c r="N28" s="8">
        <f>'[2]Map LADs to WC'!N28</f>
        <v>1</v>
      </c>
      <c r="O28" s="8">
        <f>'[2]Map LADs to WC'!O28</f>
        <v>0</v>
      </c>
      <c r="P28" s="8">
        <f>'[2]Map LADs to WC'!P28</f>
        <v>0</v>
      </c>
      <c r="Q28" s="8">
        <f>'[2]Map LADs to WC'!Q28</f>
        <v>0</v>
      </c>
      <c r="R28" s="8">
        <f>'[2]Map LADs to WC'!R28</f>
        <v>0</v>
      </c>
      <c r="S28" s="8">
        <f>'[2]Map LADs to WC'!S28</f>
        <v>0</v>
      </c>
      <c r="T28" s="8">
        <f>'[2]Map LADs to WC'!T28</f>
        <v>0</v>
      </c>
      <c r="U28" s="8">
        <f>'[2]Map LADs to WC'!U28</f>
        <v>0</v>
      </c>
      <c r="W28" s="7" t="b">
        <v>1</v>
      </c>
    </row>
    <row r="29" spans="1:23" x14ac:dyDescent="0.3">
      <c r="A29" s="9" t="s">
        <v>56</v>
      </c>
      <c r="B29" s="9" t="s">
        <v>57</v>
      </c>
      <c r="C29" s="9" t="s">
        <v>31</v>
      </c>
      <c r="D29" s="8">
        <f>'[2]Map LADs to WC'!D29</f>
        <v>0</v>
      </c>
      <c r="E29" s="8">
        <f>'[2]Map LADs to WC'!E29</f>
        <v>0</v>
      </c>
      <c r="F29" s="8">
        <f>'[2]Map LADs to WC'!F29</f>
        <v>0</v>
      </c>
      <c r="G29" s="8">
        <f>'[2]Map LADs to WC'!G29</f>
        <v>0</v>
      </c>
      <c r="H29" s="8">
        <f>'[2]Map LADs to WC'!H29</f>
        <v>0</v>
      </c>
      <c r="I29" s="8">
        <f>'[2]Map LADs to WC'!I29</f>
        <v>0</v>
      </c>
      <c r="J29" s="8">
        <f>'[2]Map LADs to WC'!J29</f>
        <v>0.23</v>
      </c>
      <c r="K29" s="8">
        <f>'[2]Map LADs to WC'!K29</f>
        <v>0</v>
      </c>
      <c r="L29" s="8">
        <f>'[2]Map LADs to WC'!L29</f>
        <v>0</v>
      </c>
      <c r="M29" s="8">
        <f>'[2]Map LADs to WC'!M29</f>
        <v>0</v>
      </c>
      <c r="N29" s="8">
        <f>'[2]Map LADs to WC'!N29</f>
        <v>0.77</v>
      </c>
      <c r="O29" s="8">
        <f>'[2]Map LADs to WC'!O29</f>
        <v>0</v>
      </c>
      <c r="P29" s="8">
        <f>'[2]Map LADs to WC'!P29</f>
        <v>0</v>
      </c>
      <c r="Q29" s="8">
        <f>'[2]Map LADs to WC'!Q29</f>
        <v>0</v>
      </c>
      <c r="R29" s="8">
        <f>'[2]Map LADs to WC'!R29</f>
        <v>0</v>
      </c>
      <c r="S29" s="8">
        <f>'[2]Map LADs to WC'!S29</f>
        <v>0</v>
      </c>
      <c r="T29" s="8">
        <f>'[2]Map LADs to WC'!T29</f>
        <v>0</v>
      </c>
      <c r="U29" s="8">
        <f>'[2]Map LADs to WC'!U29</f>
        <v>0</v>
      </c>
      <c r="W29" s="7" t="b">
        <v>1</v>
      </c>
    </row>
    <row r="30" spans="1:23" x14ac:dyDescent="0.3">
      <c r="A30" s="9" t="s">
        <v>58</v>
      </c>
      <c r="B30" s="9" t="s">
        <v>59</v>
      </c>
      <c r="C30" s="9" t="s">
        <v>31</v>
      </c>
      <c r="D30" s="8">
        <f>'[2]Map LADs to WC'!D30</f>
        <v>0</v>
      </c>
      <c r="E30" s="8">
        <f>'[2]Map LADs to WC'!E30</f>
        <v>0</v>
      </c>
      <c r="F30" s="8">
        <f>'[2]Map LADs to WC'!F30</f>
        <v>0</v>
      </c>
      <c r="G30" s="8">
        <f>'[2]Map LADs to WC'!G30</f>
        <v>0</v>
      </c>
      <c r="H30" s="8">
        <f>'[2]Map LADs to WC'!H30</f>
        <v>0</v>
      </c>
      <c r="I30" s="8">
        <f>'[2]Map LADs to WC'!I30</f>
        <v>0</v>
      </c>
      <c r="J30" s="8">
        <f>'[2]Map LADs to WC'!J30</f>
        <v>0</v>
      </c>
      <c r="K30" s="8">
        <f>'[2]Map LADs to WC'!K30</f>
        <v>0</v>
      </c>
      <c r="L30" s="8">
        <f>'[2]Map LADs to WC'!L30</f>
        <v>0</v>
      </c>
      <c r="M30" s="8">
        <f>'[2]Map LADs to WC'!M30</f>
        <v>0</v>
      </c>
      <c r="N30" s="8">
        <f>'[2]Map LADs to WC'!N30</f>
        <v>0.669408</v>
      </c>
      <c r="O30" s="8">
        <f>'[2]Map LADs to WC'!O30</f>
        <v>0</v>
      </c>
      <c r="P30" s="8">
        <f>'[2]Map LADs to WC'!P30</f>
        <v>0</v>
      </c>
      <c r="Q30" s="8">
        <f>'[2]Map LADs to WC'!Q30</f>
        <v>0</v>
      </c>
      <c r="R30" s="8">
        <f>'[2]Map LADs to WC'!R30</f>
        <v>0</v>
      </c>
      <c r="S30" s="8">
        <f>'[2]Map LADs to WC'!S30</f>
        <v>0</v>
      </c>
      <c r="T30" s="8">
        <f>'[2]Map LADs to WC'!T30</f>
        <v>0.330592</v>
      </c>
      <c r="U30" s="8">
        <f>'[2]Map LADs to WC'!U30</f>
        <v>0</v>
      </c>
      <c r="W30" s="7" t="b">
        <v>1</v>
      </c>
    </row>
    <row r="31" spans="1:23" x14ac:dyDescent="0.3">
      <c r="A31" s="9" t="s">
        <v>60</v>
      </c>
      <c r="B31" s="9" t="s">
        <v>61</v>
      </c>
      <c r="C31" s="9" t="s">
        <v>24</v>
      </c>
      <c r="D31" s="8">
        <f>'[2]Map LADs to WC'!D31</f>
        <v>0</v>
      </c>
      <c r="E31" s="8">
        <f>'[2]Map LADs to WC'!E31</f>
        <v>0</v>
      </c>
      <c r="F31" s="8">
        <f>'[2]Map LADs to WC'!F31</f>
        <v>0</v>
      </c>
      <c r="G31" s="8">
        <f>'[2]Map LADs to WC'!G31</f>
        <v>0</v>
      </c>
      <c r="H31" s="8">
        <f>'[2]Map LADs to WC'!H31</f>
        <v>0</v>
      </c>
      <c r="I31" s="8">
        <f>'[2]Map LADs to WC'!I31</f>
        <v>0</v>
      </c>
      <c r="J31" s="8">
        <f>'[2]Map LADs to WC'!J31</f>
        <v>0.24</v>
      </c>
      <c r="K31" s="8">
        <f>'[2]Map LADs to WC'!K31</f>
        <v>0</v>
      </c>
      <c r="L31" s="8">
        <f>'[2]Map LADs to WC'!L31</f>
        <v>0</v>
      </c>
      <c r="M31" s="8">
        <f>'[2]Map LADs to WC'!M31</f>
        <v>0</v>
      </c>
      <c r="N31" s="8">
        <f>'[2]Map LADs to WC'!N31</f>
        <v>0.76</v>
      </c>
      <c r="O31" s="8">
        <f>'[2]Map LADs to WC'!O31</f>
        <v>0</v>
      </c>
      <c r="P31" s="8">
        <f>'[2]Map LADs to WC'!P31</f>
        <v>0</v>
      </c>
      <c r="Q31" s="8">
        <f>'[2]Map LADs to WC'!Q31</f>
        <v>0</v>
      </c>
      <c r="R31" s="8">
        <f>'[2]Map LADs to WC'!R31</f>
        <v>0</v>
      </c>
      <c r="S31" s="8">
        <f>'[2]Map LADs to WC'!S31</f>
        <v>0</v>
      </c>
      <c r="T31" s="8">
        <f>'[2]Map LADs to WC'!T31</f>
        <v>0</v>
      </c>
      <c r="U31" s="8">
        <f>'[2]Map LADs to WC'!U31</f>
        <v>0</v>
      </c>
      <c r="W31" s="7" t="b">
        <v>1</v>
      </c>
    </row>
    <row r="32" spans="1:23" x14ac:dyDescent="0.3">
      <c r="A32" s="9" t="s">
        <v>62</v>
      </c>
      <c r="B32" s="9" t="s">
        <v>63</v>
      </c>
      <c r="C32" s="9" t="s">
        <v>24</v>
      </c>
      <c r="D32" s="8">
        <f>'[2]Map LADs to WC'!D32</f>
        <v>0</v>
      </c>
      <c r="E32" s="8">
        <f>'[2]Map LADs to WC'!E32</f>
        <v>0</v>
      </c>
      <c r="F32" s="8">
        <f>'[2]Map LADs to WC'!F32</f>
        <v>0</v>
      </c>
      <c r="G32" s="8">
        <f>'[2]Map LADs to WC'!G32</f>
        <v>0</v>
      </c>
      <c r="H32" s="8">
        <f>'[2]Map LADs to WC'!H32</f>
        <v>0</v>
      </c>
      <c r="I32" s="8">
        <f>'[2]Map LADs to WC'!I32</f>
        <v>0</v>
      </c>
      <c r="J32" s="8">
        <f>'[2]Map LADs to WC'!J32</f>
        <v>0.54</v>
      </c>
      <c r="K32" s="8">
        <f>'[2]Map LADs to WC'!K32</f>
        <v>0</v>
      </c>
      <c r="L32" s="8">
        <f>'[2]Map LADs to WC'!L32</f>
        <v>0</v>
      </c>
      <c r="M32" s="8">
        <f>'[2]Map LADs to WC'!M32</f>
        <v>0</v>
      </c>
      <c r="N32" s="8">
        <f>'[2]Map LADs to WC'!N32</f>
        <v>0.45999999999999996</v>
      </c>
      <c r="O32" s="8">
        <f>'[2]Map LADs to WC'!O32</f>
        <v>0</v>
      </c>
      <c r="P32" s="8">
        <f>'[2]Map LADs to WC'!P32</f>
        <v>0</v>
      </c>
      <c r="Q32" s="8">
        <f>'[2]Map LADs to WC'!Q32</f>
        <v>0</v>
      </c>
      <c r="R32" s="8">
        <f>'[2]Map LADs to WC'!R32</f>
        <v>0</v>
      </c>
      <c r="S32" s="8">
        <f>'[2]Map LADs to WC'!S32</f>
        <v>0</v>
      </c>
      <c r="T32" s="8">
        <f>'[2]Map LADs to WC'!T32</f>
        <v>0</v>
      </c>
      <c r="U32" s="8">
        <f>'[2]Map LADs to WC'!U32</f>
        <v>0</v>
      </c>
      <c r="W32" s="7" t="b">
        <v>1</v>
      </c>
    </row>
    <row r="33" spans="1:23" x14ac:dyDescent="0.3">
      <c r="A33" s="9" t="s">
        <v>64</v>
      </c>
      <c r="B33" s="9" t="s">
        <v>65</v>
      </c>
      <c r="C33" s="9" t="s">
        <v>24</v>
      </c>
      <c r="D33" s="8">
        <f>'[2]Map LADs to WC'!D33</f>
        <v>0</v>
      </c>
      <c r="E33" s="8">
        <f>'[2]Map LADs to WC'!E33</f>
        <v>0</v>
      </c>
      <c r="F33" s="8">
        <f>'[2]Map LADs to WC'!F33</f>
        <v>0</v>
      </c>
      <c r="G33" s="8">
        <f>'[2]Map LADs to WC'!G33</f>
        <v>0</v>
      </c>
      <c r="H33" s="8">
        <f>'[2]Map LADs to WC'!H33</f>
        <v>0</v>
      </c>
      <c r="I33" s="8">
        <f>'[2]Map LADs to WC'!I33</f>
        <v>0</v>
      </c>
      <c r="J33" s="8">
        <f>'[2]Map LADs to WC'!J33</f>
        <v>0.59</v>
      </c>
      <c r="K33" s="8">
        <f>'[2]Map LADs to WC'!K33</f>
        <v>0</v>
      </c>
      <c r="L33" s="8">
        <f>'[2]Map LADs to WC'!L33</f>
        <v>0</v>
      </c>
      <c r="M33" s="8">
        <f>'[2]Map LADs to WC'!M33</f>
        <v>0</v>
      </c>
      <c r="N33" s="8">
        <f>'[2]Map LADs to WC'!N33</f>
        <v>0.41000000000000003</v>
      </c>
      <c r="O33" s="8">
        <f>'[2]Map LADs to WC'!O33</f>
        <v>0</v>
      </c>
      <c r="P33" s="8">
        <f>'[2]Map LADs to WC'!P33</f>
        <v>0</v>
      </c>
      <c r="Q33" s="8">
        <f>'[2]Map LADs to WC'!Q33</f>
        <v>0</v>
      </c>
      <c r="R33" s="8">
        <f>'[2]Map LADs to WC'!R33</f>
        <v>0</v>
      </c>
      <c r="S33" s="8">
        <f>'[2]Map LADs to WC'!S33</f>
        <v>0</v>
      </c>
      <c r="T33" s="8">
        <f>'[2]Map LADs to WC'!T33</f>
        <v>0</v>
      </c>
      <c r="U33" s="8">
        <f>'[2]Map LADs to WC'!U33</f>
        <v>0</v>
      </c>
      <c r="W33" s="7" t="b">
        <v>1</v>
      </c>
    </row>
    <row r="34" spans="1:23" x14ac:dyDescent="0.3">
      <c r="A34" s="9" t="s">
        <v>66</v>
      </c>
      <c r="B34" s="9" t="s">
        <v>67</v>
      </c>
      <c r="C34" s="9" t="s">
        <v>24</v>
      </c>
      <c r="D34" s="8">
        <f>'[2]Map LADs to WC'!D34</f>
        <v>0</v>
      </c>
      <c r="E34" s="8">
        <f>'[2]Map LADs to WC'!E34</f>
        <v>0</v>
      </c>
      <c r="F34" s="8">
        <f>'[2]Map LADs to WC'!F34</f>
        <v>0</v>
      </c>
      <c r="G34" s="8">
        <f>'[2]Map LADs to WC'!G34</f>
        <v>0</v>
      </c>
      <c r="H34" s="8">
        <f>'[2]Map LADs to WC'!H34</f>
        <v>0</v>
      </c>
      <c r="I34" s="8">
        <f>'[2]Map LADs to WC'!I34</f>
        <v>0</v>
      </c>
      <c r="J34" s="8">
        <f>'[2]Map LADs to WC'!J34</f>
        <v>0</v>
      </c>
      <c r="K34" s="8">
        <f>'[2]Map LADs to WC'!K34</f>
        <v>0</v>
      </c>
      <c r="L34" s="8">
        <f>'[2]Map LADs to WC'!L34</f>
        <v>0</v>
      </c>
      <c r="M34" s="8">
        <f>'[2]Map LADs to WC'!M34</f>
        <v>0</v>
      </c>
      <c r="N34" s="8">
        <f>'[2]Map LADs to WC'!N34</f>
        <v>1</v>
      </c>
      <c r="O34" s="8">
        <f>'[2]Map LADs to WC'!O34</f>
        <v>0</v>
      </c>
      <c r="P34" s="8">
        <f>'[2]Map LADs to WC'!P34</f>
        <v>0</v>
      </c>
      <c r="Q34" s="8">
        <f>'[2]Map LADs to WC'!Q34</f>
        <v>0</v>
      </c>
      <c r="R34" s="8">
        <f>'[2]Map LADs to WC'!R34</f>
        <v>0</v>
      </c>
      <c r="S34" s="8">
        <f>'[2]Map LADs to WC'!S34</f>
        <v>0</v>
      </c>
      <c r="T34" s="8">
        <f>'[2]Map LADs to WC'!T34</f>
        <v>0</v>
      </c>
      <c r="U34" s="8">
        <f>'[2]Map LADs to WC'!U34</f>
        <v>0</v>
      </c>
      <c r="W34" s="7" t="b">
        <v>1</v>
      </c>
    </row>
    <row r="35" spans="1:23" x14ac:dyDescent="0.3">
      <c r="A35" s="9" t="s">
        <v>68</v>
      </c>
      <c r="B35" s="9" t="s">
        <v>69</v>
      </c>
      <c r="C35" s="9" t="s">
        <v>24</v>
      </c>
      <c r="D35" s="8">
        <f>'[2]Map LADs to WC'!D35</f>
        <v>0</v>
      </c>
      <c r="E35" s="8">
        <f>'[2]Map LADs to WC'!E35</f>
        <v>0</v>
      </c>
      <c r="F35" s="8">
        <f>'[2]Map LADs to WC'!F35</f>
        <v>0</v>
      </c>
      <c r="G35" s="8">
        <f>'[2]Map LADs to WC'!G35</f>
        <v>0</v>
      </c>
      <c r="H35" s="8">
        <f>'[2]Map LADs to WC'!H35</f>
        <v>0</v>
      </c>
      <c r="I35" s="8">
        <f>'[2]Map LADs to WC'!I35</f>
        <v>0</v>
      </c>
      <c r="J35" s="8">
        <f>'[2]Map LADs to WC'!J35</f>
        <v>0</v>
      </c>
      <c r="K35" s="8">
        <f>'[2]Map LADs to WC'!K35</f>
        <v>0</v>
      </c>
      <c r="L35" s="8">
        <f>'[2]Map LADs to WC'!L35</f>
        <v>0</v>
      </c>
      <c r="M35" s="8">
        <f>'[2]Map LADs to WC'!M35</f>
        <v>0</v>
      </c>
      <c r="N35" s="8">
        <f>'[2]Map LADs to WC'!N35</f>
        <v>1</v>
      </c>
      <c r="O35" s="8">
        <f>'[2]Map LADs to WC'!O35</f>
        <v>0</v>
      </c>
      <c r="P35" s="8">
        <f>'[2]Map LADs to WC'!P35</f>
        <v>0</v>
      </c>
      <c r="Q35" s="8">
        <f>'[2]Map LADs to WC'!Q35</f>
        <v>0</v>
      </c>
      <c r="R35" s="8">
        <f>'[2]Map LADs to WC'!R35</f>
        <v>0</v>
      </c>
      <c r="S35" s="8">
        <f>'[2]Map LADs to WC'!S35</f>
        <v>0</v>
      </c>
      <c r="T35" s="8">
        <f>'[2]Map LADs to WC'!T35</f>
        <v>0</v>
      </c>
      <c r="U35" s="8">
        <f>'[2]Map LADs to WC'!U35</f>
        <v>0</v>
      </c>
      <c r="W35" s="7" t="b">
        <v>1</v>
      </c>
    </row>
    <row r="36" spans="1:23" x14ac:dyDescent="0.3">
      <c r="A36" s="9" t="s">
        <v>70</v>
      </c>
      <c r="B36" s="9" t="s">
        <v>71</v>
      </c>
      <c r="C36" s="9" t="s">
        <v>24</v>
      </c>
      <c r="D36" s="8">
        <f>'[2]Map LADs to WC'!D36</f>
        <v>0</v>
      </c>
      <c r="E36" s="8">
        <f>'[2]Map LADs to WC'!E36</f>
        <v>0</v>
      </c>
      <c r="F36" s="8">
        <f>'[2]Map LADs to WC'!F36</f>
        <v>0</v>
      </c>
      <c r="G36" s="8">
        <f>'[2]Map LADs to WC'!G36</f>
        <v>0</v>
      </c>
      <c r="H36" s="8">
        <f>'[2]Map LADs to WC'!H36</f>
        <v>0</v>
      </c>
      <c r="I36" s="8">
        <f>'[2]Map LADs to WC'!I36</f>
        <v>0</v>
      </c>
      <c r="J36" s="8">
        <f>'[2]Map LADs to WC'!J36</f>
        <v>0.81</v>
      </c>
      <c r="K36" s="8">
        <f>'[2]Map LADs to WC'!K36</f>
        <v>0</v>
      </c>
      <c r="L36" s="8">
        <f>'[2]Map LADs to WC'!L36</f>
        <v>0</v>
      </c>
      <c r="M36" s="8">
        <f>'[2]Map LADs to WC'!M36</f>
        <v>0</v>
      </c>
      <c r="N36" s="8">
        <f>'[2]Map LADs to WC'!N36</f>
        <v>0.18999999999999995</v>
      </c>
      <c r="O36" s="8">
        <f>'[2]Map LADs to WC'!O36</f>
        <v>0</v>
      </c>
      <c r="P36" s="8">
        <f>'[2]Map LADs to WC'!P36</f>
        <v>0</v>
      </c>
      <c r="Q36" s="8">
        <f>'[2]Map LADs to WC'!Q36</f>
        <v>0</v>
      </c>
      <c r="R36" s="8">
        <f>'[2]Map LADs to WC'!R36</f>
        <v>0</v>
      </c>
      <c r="S36" s="8">
        <f>'[2]Map LADs to WC'!S36</f>
        <v>0</v>
      </c>
      <c r="T36" s="8">
        <f>'[2]Map LADs to WC'!T36</f>
        <v>0</v>
      </c>
      <c r="U36" s="8">
        <f>'[2]Map LADs to WC'!U36</f>
        <v>0</v>
      </c>
      <c r="W36" s="7" t="b">
        <v>1</v>
      </c>
    </row>
    <row r="37" spans="1:23" x14ac:dyDescent="0.3">
      <c r="A37" s="9" t="s">
        <v>72</v>
      </c>
      <c r="B37" s="7" t="s">
        <v>73</v>
      </c>
      <c r="C37" s="9" t="s">
        <v>10</v>
      </c>
      <c r="D37" s="8">
        <f>'[2]Map LADs to WC'!D37</f>
        <v>1</v>
      </c>
      <c r="E37" s="8">
        <f>'[2]Map LADs to WC'!E37</f>
        <v>0</v>
      </c>
      <c r="F37" s="8">
        <f>'[2]Map LADs to WC'!F37</f>
        <v>0</v>
      </c>
      <c r="G37" s="8">
        <f>'[2]Map LADs to WC'!G37</f>
        <v>0</v>
      </c>
      <c r="H37" s="8">
        <f>'[2]Map LADs to WC'!H37</f>
        <v>0</v>
      </c>
      <c r="I37" s="8">
        <f>'[2]Map LADs to WC'!I37</f>
        <v>0</v>
      </c>
      <c r="J37" s="8">
        <f>'[2]Map LADs to WC'!J37</f>
        <v>0</v>
      </c>
      <c r="K37" s="8">
        <f>'[2]Map LADs to WC'!K37</f>
        <v>0</v>
      </c>
      <c r="L37" s="8">
        <f>'[2]Map LADs to WC'!L37</f>
        <v>0</v>
      </c>
      <c r="M37" s="8">
        <f>'[2]Map LADs to WC'!M37</f>
        <v>0</v>
      </c>
      <c r="N37" s="8">
        <f>'[2]Map LADs to WC'!N37</f>
        <v>0</v>
      </c>
      <c r="O37" s="8">
        <f>'[2]Map LADs to WC'!O37</f>
        <v>0</v>
      </c>
      <c r="P37" s="8">
        <f>'[2]Map LADs to WC'!P37</f>
        <v>0</v>
      </c>
      <c r="Q37" s="8">
        <f>'[2]Map LADs to WC'!Q37</f>
        <v>0</v>
      </c>
      <c r="R37" s="8">
        <f>'[2]Map LADs to WC'!R37</f>
        <v>0</v>
      </c>
      <c r="S37" s="8">
        <f>'[2]Map LADs to WC'!S37</f>
        <v>0</v>
      </c>
      <c r="T37" s="8">
        <f>'[2]Map LADs to WC'!T37</f>
        <v>0</v>
      </c>
      <c r="U37" s="8">
        <f>'[2]Map LADs to WC'!U37</f>
        <v>0</v>
      </c>
      <c r="W37" s="7" t="b">
        <v>1</v>
      </c>
    </row>
    <row r="38" spans="1:23" x14ac:dyDescent="0.3">
      <c r="A38" s="9" t="s">
        <v>74</v>
      </c>
      <c r="B38" s="7" t="s">
        <v>75</v>
      </c>
      <c r="C38" s="9" t="s">
        <v>76</v>
      </c>
      <c r="D38" s="8">
        <f>'[2]Map LADs to WC'!D38</f>
        <v>1</v>
      </c>
      <c r="E38" s="8">
        <f>'[2]Map LADs to WC'!E38</f>
        <v>0</v>
      </c>
      <c r="F38" s="8">
        <f>'[2]Map LADs to WC'!F38</f>
        <v>0</v>
      </c>
      <c r="G38" s="8">
        <f>'[2]Map LADs to WC'!G38</f>
        <v>0</v>
      </c>
      <c r="H38" s="8">
        <f>'[2]Map LADs to WC'!H38</f>
        <v>0</v>
      </c>
      <c r="I38" s="8">
        <f>'[2]Map LADs to WC'!I38</f>
        <v>0</v>
      </c>
      <c r="J38" s="8">
        <f>'[2]Map LADs to WC'!J38</f>
        <v>0</v>
      </c>
      <c r="K38" s="8">
        <f>'[2]Map LADs to WC'!K38</f>
        <v>0</v>
      </c>
      <c r="L38" s="8">
        <f>'[2]Map LADs to WC'!L38</f>
        <v>0</v>
      </c>
      <c r="M38" s="8">
        <f>'[2]Map LADs to WC'!M38</f>
        <v>0</v>
      </c>
      <c r="N38" s="8">
        <f>'[2]Map LADs to WC'!N38</f>
        <v>0</v>
      </c>
      <c r="O38" s="8">
        <f>'[2]Map LADs to WC'!O38</f>
        <v>0</v>
      </c>
      <c r="P38" s="8">
        <f>'[2]Map LADs to WC'!P38</f>
        <v>0</v>
      </c>
      <c r="Q38" s="8">
        <f>'[2]Map LADs to WC'!Q38</f>
        <v>0</v>
      </c>
      <c r="R38" s="8">
        <f>'[2]Map LADs to WC'!R38</f>
        <v>0</v>
      </c>
      <c r="S38" s="8">
        <f>'[2]Map LADs to WC'!S38</f>
        <v>0</v>
      </c>
      <c r="T38" s="8">
        <f>'[2]Map LADs to WC'!T38</f>
        <v>0</v>
      </c>
      <c r="U38" s="8">
        <f>'[2]Map LADs to WC'!U38</f>
        <v>0</v>
      </c>
      <c r="W38" s="7" t="b">
        <v>1</v>
      </c>
    </row>
    <row r="39" spans="1:23" x14ac:dyDescent="0.3">
      <c r="A39" s="9" t="s">
        <v>77</v>
      </c>
      <c r="B39" s="7" t="s">
        <v>78</v>
      </c>
      <c r="C39" s="9" t="s">
        <v>76</v>
      </c>
      <c r="D39" s="8">
        <f>'[2]Map LADs to WC'!D39</f>
        <v>1</v>
      </c>
      <c r="E39" s="8">
        <f>'[2]Map LADs to WC'!E39</f>
        <v>0</v>
      </c>
      <c r="F39" s="8">
        <f>'[2]Map LADs to WC'!F39</f>
        <v>0</v>
      </c>
      <c r="G39" s="8">
        <f>'[2]Map LADs to WC'!G39</f>
        <v>0</v>
      </c>
      <c r="H39" s="8">
        <f>'[2]Map LADs to WC'!H39</f>
        <v>0</v>
      </c>
      <c r="I39" s="8">
        <f>'[2]Map LADs to WC'!I39</f>
        <v>0</v>
      </c>
      <c r="J39" s="8">
        <f>'[2]Map LADs to WC'!J39</f>
        <v>0</v>
      </c>
      <c r="K39" s="8">
        <f>'[2]Map LADs to WC'!K39</f>
        <v>0</v>
      </c>
      <c r="L39" s="8">
        <f>'[2]Map LADs to WC'!L39</f>
        <v>0</v>
      </c>
      <c r="M39" s="8">
        <f>'[2]Map LADs to WC'!M39</f>
        <v>0</v>
      </c>
      <c r="N39" s="8">
        <f>'[2]Map LADs to WC'!N39</f>
        <v>0</v>
      </c>
      <c r="O39" s="8">
        <f>'[2]Map LADs to WC'!O39</f>
        <v>0</v>
      </c>
      <c r="P39" s="8">
        <f>'[2]Map LADs to WC'!P39</f>
        <v>0</v>
      </c>
      <c r="Q39" s="8">
        <f>'[2]Map LADs to WC'!Q39</f>
        <v>0</v>
      </c>
      <c r="R39" s="8">
        <f>'[2]Map LADs to WC'!R39</f>
        <v>0</v>
      </c>
      <c r="S39" s="8">
        <f>'[2]Map LADs to WC'!S39</f>
        <v>0</v>
      </c>
      <c r="T39" s="8">
        <f>'[2]Map LADs to WC'!T39</f>
        <v>0</v>
      </c>
      <c r="U39" s="8">
        <f>'[2]Map LADs to WC'!U39</f>
        <v>0</v>
      </c>
      <c r="W39" s="7" t="b">
        <v>1</v>
      </c>
    </row>
    <row r="40" spans="1:23" x14ac:dyDescent="0.3">
      <c r="A40" s="9" t="s">
        <v>79</v>
      </c>
      <c r="B40" s="9" t="s">
        <v>80</v>
      </c>
      <c r="C40" s="9" t="s">
        <v>81</v>
      </c>
      <c r="D40" s="8">
        <f>'[2]Map LADs to WC'!D40</f>
        <v>0.15</v>
      </c>
      <c r="E40" s="8">
        <f>'[2]Map LADs to WC'!E40</f>
        <v>0</v>
      </c>
      <c r="F40" s="8">
        <f>'[2]Map LADs to WC'!F40</f>
        <v>0</v>
      </c>
      <c r="G40" s="8">
        <f>'[2]Map LADs to WC'!G40</f>
        <v>0</v>
      </c>
      <c r="H40" s="8">
        <f>'[2]Map LADs to WC'!H40</f>
        <v>0.85</v>
      </c>
      <c r="I40" s="8">
        <f>'[2]Map LADs to WC'!I40</f>
        <v>0</v>
      </c>
      <c r="J40" s="8">
        <f>'[2]Map LADs to WC'!J40</f>
        <v>0</v>
      </c>
      <c r="K40" s="8">
        <f>'[2]Map LADs to WC'!K40</f>
        <v>0</v>
      </c>
      <c r="L40" s="8">
        <f>'[2]Map LADs to WC'!L40</f>
        <v>0</v>
      </c>
      <c r="M40" s="8">
        <f>'[2]Map LADs to WC'!M40</f>
        <v>0</v>
      </c>
      <c r="N40" s="8">
        <f>'[2]Map LADs to WC'!N40</f>
        <v>0</v>
      </c>
      <c r="O40" s="8">
        <f>'[2]Map LADs to WC'!O40</f>
        <v>0</v>
      </c>
      <c r="P40" s="8">
        <f>'[2]Map LADs to WC'!P40</f>
        <v>0</v>
      </c>
      <c r="Q40" s="8">
        <f>'[2]Map LADs to WC'!Q40</f>
        <v>0</v>
      </c>
      <c r="R40" s="8">
        <f>'[2]Map LADs to WC'!R40</f>
        <v>0</v>
      </c>
      <c r="S40" s="8">
        <f>'[2]Map LADs to WC'!S40</f>
        <v>0</v>
      </c>
      <c r="T40" s="8">
        <f>'[2]Map LADs to WC'!T40</f>
        <v>0</v>
      </c>
      <c r="U40" s="8">
        <f>'[2]Map LADs to WC'!U40</f>
        <v>0</v>
      </c>
      <c r="W40" s="7" t="b">
        <v>1</v>
      </c>
    </row>
    <row r="41" spans="1:23" x14ac:dyDescent="0.3">
      <c r="A41" s="9" t="s">
        <v>82</v>
      </c>
      <c r="B41" s="9" t="s">
        <v>83</v>
      </c>
      <c r="C41" s="9" t="s">
        <v>13</v>
      </c>
      <c r="D41" s="8">
        <f>'[2]Map LADs to WC'!D41</f>
        <v>1</v>
      </c>
      <c r="E41" s="8">
        <f>'[2]Map LADs to WC'!E41</f>
        <v>0</v>
      </c>
      <c r="F41" s="8">
        <f>'[2]Map LADs to WC'!F41</f>
        <v>0</v>
      </c>
      <c r="G41" s="8">
        <f>'[2]Map LADs to WC'!G41</f>
        <v>0</v>
      </c>
      <c r="H41" s="8">
        <f>'[2]Map LADs to WC'!H41</f>
        <v>0</v>
      </c>
      <c r="I41" s="8">
        <f>'[2]Map LADs to WC'!I41</f>
        <v>0</v>
      </c>
      <c r="J41" s="8">
        <f>'[2]Map LADs to WC'!J41</f>
        <v>0</v>
      </c>
      <c r="K41" s="8">
        <f>'[2]Map LADs to WC'!K41</f>
        <v>0</v>
      </c>
      <c r="L41" s="8">
        <f>'[2]Map LADs to WC'!L41</f>
        <v>0</v>
      </c>
      <c r="M41" s="8">
        <f>'[2]Map LADs to WC'!M41</f>
        <v>0</v>
      </c>
      <c r="N41" s="8">
        <f>'[2]Map LADs to WC'!N41</f>
        <v>0</v>
      </c>
      <c r="O41" s="8">
        <f>'[2]Map LADs to WC'!O41</f>
        <v>0</v>
      </c>
      <c r="P41" s="8">
        <f>'[2]Map LADs to WC'!P41</f>
        <v>0</v>
      </c>
      <c r="Q41" s="8">
        <f>'[2]Map LADs to WC'!Q41</f>
        <v>0</v>
      </c>
      <c r="R41" s="8">
        <f>'[2]Map LADs to WC'!R41</f>
        <v>0</v>
      </c>
      <c r="S41" s="8">
        <f>'[2]Map LADs to WC'!S41</f>
        <v>0</v>
      </c>
      <c r="T41" s="8">
        <f>'[2]Map LADs to WC'!T41</f>
        <v>0</v>
      </c>
      <c r="U41" s="8">
        <f>'[2]Map LADs to WC'!U41</f>
        <v>0</v>
      </c>
      <c r="W41" s="7" t="b">
        <v>1</v>
      </c>
    </row>
    <row r="42" spans="1:23" x14ac:dyDescent="0.3">
      <c r="A42" s="9" t="s">
        <v>84</v>
      </c>
      <c r="B42" s="9" t="s">
        <v>85</v>
      </c>
      <c r="C42" s="9" t="s">
        <v>31</v>
      </c>
      <c r="D42" s="8">
        <f>'[2]Map LADs to WC'!D42</f>
        <v>1</v>
      </c>
      <c r="E42" s="8">
        <f>'[2]Map LADs to WC'!E42</f>
        <v>0</v>
      </c>
      <c r="F42" s="8">
        <f>'[2]Map LADs to WC'!F42</f>
        <v>0</v>
      </c>
      <c r="G42" s="8">
        <f>'[2]Map LADs to WC'!G42</f>
        <v>0</v>
      </c>
      <c r="H42" s="8">
        <f>'[2]Map LADs to WC'!H42</f>
        <v>0</v>
      </c>
      <c r="I42" s="8">
        <f>'[2]Map LADs to WC'!I42</f>
        <v>0</v>
      </c>
      <c r="J42" s="8">
        <f>'[2]Map LADs to WC'!J42</f>
        <v>0</v>
      </c>
      <c r="K42" s="8">
        <f>'[2]Map LADs to WC'!K42</f>
        <v>0</v>
      </c>
      <c r="L42" s="8">
        <f>'[2]Map LADs to WC'!L42</f>
        <v>0</v>
      </c>
      <c r="M42" s="8">
        <f>'[2]Map LADs to WC'!M42</f>
        <v>0</v>
      </c>
      <c r="N42" s="8">
        <f>'[2]Map LADs to WC'!N42</f>
        <v>0</v>
      </c>
      <c r="O42" s="8">
        <f>'[2]Map LADs to WC'!O42</f>
        <v>0</v>
      </c>
      <c r="P42" s="8">
        <f>'[2]Map LADs to WC'!P42</f>
        <v>0</v>
      </c>
      <c r="Q42" s="8">
        <f>'[2]Map LADs to WC'!Q42</f>
        <v>0</v>
      </c>
      <c r="R42" s="8">
        <f>'[2]Map LADs to WC'!R42</f>
        <v>0</v>
      </c>
      <c r="S42" s="8">
        <f>'[2]Map LADs to WC'!S42</f>
        <v>0</v>
      </c>
      <c r="T42" s="8">
        <f>'[2]Map LADs to WC'!T42</f>
        <v>0</v>
      </c>
      <c r="U42" s="8">
        <f>'[2]Map LADs to WC'!U42</f>
        <v>0</v>
      </c>
      <c r="W42" s="7" t="b">
        <v>1</v>
      </c>
    </row>
    <row r="43" spans="1:23" x14ac:dyDescent="0.3">
      <c r="A43" s="9" t="s">
        <v>86</v>
      </c>
      <c r="B43" s="9" t="s">
        <v>87</v>
      </c>
      <c r="C43" s="9" t="s">
        <v>13</v>
      </c>
      <c r="D43" s="8">
        <f>'[2]Map LADs to WC'!D43</f>
        <v>1</v>
      </c>
      <c r="E43" s="8">
        <f>'[2]Map LADs to WC'!E43</f>
        <v>0</v>
      </c>
      <c r="F43" s="8">
        <f>'[2]Map LADs to WC'!F43</f>
        <v>0</v>
      </c>
      <c r="G43" s="8">
        <f>'[2]Map LADs to WC'!G43</f>
        <v>0</v>
      </c>
      <c r="H43" s="8">
        <f>'[2]Map LADs to WC'!H43</f>
        <v>0</v>
      </c>
      <c r="I43" s="8">
        <f>'[2]Map LADs to WC'!I43</f>
        <v>0</v>
      </c>
      <c r="J43" s="8">
        <f>'[2]Map LADs to WC'!J43</f>
        <v>0</v>
      </c>
      <c r="K43" s="8">
        <f>'[2]Map LADs to WC'!K43</f>
        <v>0</v>
      </c>
      <c r="L43" s="8">
        <f>'[2]Map LADs to WC'!L43</f>
        <v>0</v>
      </c>
      <c r="M43" s="8">
        <f>'[2]Map LADs to WC'!M43</f>
        <v>0</v>
      </c>
      <c r="N43" s="8">
        <f>'[2]Map LADs to WC'!N43</f>
        <v>0</v>
      </c>
      <c r="O43" s="8">
        <f>'[2]Map LADs to WC'!O43</f>
        <v>0</v>
      </c>
      <c r="P43" s="8">
        <f>'[2]Map LADs to WC'!P43</f>
        <v>0</v>
      </c>
      <c r="Q43" s="8">
        <f>'[2]Map LADs to WC'!Q43</f>
        <v>0</v>
      </c>
      <c r="R43" s="8">
        <f>'[2]Map LADs to WC'!R43</f>
        <v>0</v>
      </c>
      <c r="S43" s="8">
        <f>'[2]Map LADs to WC'!S43</f>
        <v>0</v>
      </c>
      <c r="T43" s="8">
        <f>'[2]Map LADs to WC'!T43</f>
        <v>0</v>
      </c>
      <c r="U43" s="8">
        <f>'[2]Map LADs to WC'!U43</f>
        <v>0</v>
      </c>
      <c r="W43" s="7" t="b">
        <v>1</v>
      </c>
    </row>
    <row r="44" spans="1:23" x14ac:dyDescent="0.3">
      <c r="A44" s="9" t="s">
        <v>88</v>
      </c>
      <c r="B44" s="9" t="s">
        <v>89</v>
      </c>
      <c r="C44" s="9" t="s">
        <v>13</v>
      </c>
      <c r="D44" s="8">
        <f>'[2]Map LADs to WC'!D44</f>
        <v>1</v>
      </c>
      <c r="E44" s="8">
        <f>'[2]Map LADs to WC'!E44</f>
        <v>0</v>
      </c>
      <c r="F44" s="8">
        <f>'[2]Map LADs to WC'!F44</f>
        <v>0</v>
      </c>
      <c r="G44" s="8">
        <f>'[2]Map LADs to WC'!G44</f>
        <v>0</v>
      </c>
      <c r="H44" s="8">
        <f>'[2]Map LADs to WC'!H44</f>
        <v>0</v>
      </c>
      <c r="I44" s="8">
        <f>'[2]Map LADs to WC'!I44</f>
        <v>0</v>
      </c>
      <c r="J44" s="8">
        <f>'[2]Map LADs to WC'!J44</f>
        <v>0</v>
      </c>
      <c r="K44" s="8">
        <f>'[2]Map LADs to WC'!K44</f>
        <v>0</v>
      </c>
      <c r="L44" s="8">
        <f>'[2]Map LADs to WC'!L44</f>
        <v>0</v>
      </c>
      <c r="M44" s="8">
        <f>'[2]Map LADs to WC'!M44</f>
        <v>0</v>
      </c>
      <c r="N44" s="8">
        <f>'[2]Map LADs to WC'!N44</f>
        <v>0</v>
      </c>
      <c r="O44" s="8">
        <f>'[2]Map LADs to WC'!O44</f>
        <v>0</v>
      </c>
      <c r="P44" s="8">
        <f>'[2]Map LADs to WC'!P44</f>
        <v>0</v>
      </c>
      <c r="Q44" s="8">
        <f>'[2]Map LADs to WC'!Q44</f>
        <v>0</v>
      </c>
      <c r="R44" s="8">
        <f>'[2]Map LADs to WC'!R44</f>
        <v>0</v>
      </c>
      <c r="S44" s="8">
        <f>'[2]Map LADs to WC'!S44</f>
        <v>0</v>
      </c>
      <c r="T44" s="8">
        <f>'[2]Map LADs to WC'!T44</f>
        <v>0</v>
      </c>
      <c r="U44" s="8">
        <f>'[2]Map LADs to WC'!U44</f>
        <v>0</v>
      </c>
      <c r="W44" s="7" t="b">
        <v>1</v>
      </c>
    </row>
    <row r="45" spans="1:23" x14ac:dyDescent="0.3">
      <c r="A45" s="9" t="s">
        <v>90</v>
      </c>
      <c r="B45" s="9" t="s">
        <v>91</v>
      </c>
      <c r="C45" s="9" t="s">
        <v>31</v>
      </c>
      <c r="D45" s="8">
        <f>'[2]Map LADs to WC'!D45</f>
        <v>0.24</v>
      </c>
      <c r="E45" s="8">
        <f>'[2]Map LADs to WC'!E45</f>
        <v>0</v>
      </c>
      <c r="F45" s="8">
        <f>'[2]Map LADs to WC'!F45</f>
        <v>0</v>
      </c>
      <c r="G45" s="8">
        <f>'[2]Map LADs to WC'!G45</f>
        <v>0</v>
      </c>
      <c r="H45" s="8">
        <f>'[2]Map LADs to WC'!H45</f>
        <v>0</v>
      </c>
      <c r="I45" s="8">
        <f>'[2]Map LADs to WC'!I45</f>
        <v>0</v>
      </c>
      <c r="J45" s="8">
        <f>'[2]Map LADs to WC'!J45</f>
        <v>0.76</v>
      </c>
      <c r="K45" s="8">
        <f>'[2]Map LADs to WC'!K45</f>
        <v>0</v>
      </c>
      <c r="L45" s="8">
        <f>'[2]Map LADs to WC'!L45</f>
        <v>0</v>
      </c>
      <c r="M45" s="8">
        <f>'[2]Map LADs to WC'!M45</f>
        <v>0</v>
      </c>
      <c r="N45" s="8">
        <f>'[2]Map LADs to WC'!N45</f>
        <v>0</v>
      </c>
      <c r="O45" s="8">
        <f>'[2]Map LADs to WC'!O45</f>
        <v>0</v>
      </c>
      <c r="P45" s="8">
        <f>'[2]Map LADs to WC'!P45</f>
        <v>0</v>
      </c>
      <c r="Q45" s="8">
        <f>'[2]Map LADs to WC'!Q45</f>
        <v>0</v>
      </c>
      <c r="R45" s="8">
        <f>'[2]Map LADs to WC'!R45</f>
        <v>0</v>
      </c>
      <c r="S45" s="8">
        <f>'[2]Map LADs to WC'!S45</f>
        <v>0</v>
      </c>
      <c r="T45" s="8">
        <f>'[2]Map LADs to WC'!T45</f>
        <v>0</v>
      </c>
      <c r="U45" s="8">
        <f>'[2]Map LADs to WC'!U45</f>
        <v>0</v>
      </c>
      <c r="W45" s="7" t="b">
        <v>1</v>
      </c>
    </row>
    <row r="46" spans="1:23" x14ac:dyDescent="0.3">
      <c r="A46" s="9" t="s">
        <v>92</v>
      </c>
      <c r="B46" s="9" t="s">
        <v>93</v>
      </c>
      <c r="C46" s="9" t="s">
        <v>13</v>
      </c>
      <c r="D46" s="8">
        <f>'[2]Map LADs to WC'!D46</f>
        <v>1</v>
      </c>
      <c r="E46" s="8">
        <f>'[2]Map LADs to WC'!E46</f>
        <v>0</v>
      </c>
      <c r="F46" s="8">
        <f>'[2]Map LADs to WC'!F46</f>
        <v>0</v>
      </c>
      <c r="G46" s="8">
        <f>'[2]Map LADs to WC'!G46</f>
        <v>0</v>
      </c>
      <c r="H46" s="8">
        <f>'[2]Map LADs to WC'!H46</f>
        <v>0</v>
      </c>
      <c r="I46" s="8">
        <f>'[2]Map LADs to WC'!I46</f>
        <v>0</v>
      </c>
      <c r="J46" s="8">
        <f>'[2]Map LADs to WC'!J46</f>
        <v>0</v>
      </c>
      <c r="K46" s="8">
        <f>'[2]Map LADs to WC'!K46</f>
        <v>0</v>
      </c>
      <c r="L46" s="8">
        <f>'[2]Map LADs to WC'!L46</f>
        <v>0</v>
      </c>
      <c r="M46" s="8">
        <f>'[2]Map LADs to WC'!M46</f>
        <v>0</v>
      </c>
      <c r="N46" s="8">
        <f>'[2]Map LADs to WC'!N46</f>
        <v>0</v>
      </c>
      <c r="O46" s="8">
        <f>'[2]Map LADs to WC'!O46</f>
        <v>0</v>
      </c>
      <c r="P46" s="8">
        <f>'[2]Map LADs to WC'!P46</f>
        <v>0</v>
      </c>
      <c r="Q46" s="8">
        <f>'[2]Map LADs to WC'!Q46</f>
        <v>0</v>
      </c>
      <c r="R46" s="8">
        <f>'[2]Map LADs to WC'!R46</f>
        <v>0</v>
      </c>
      <c r="S46" s="8">
        <f>'[2]Map LADs to WC'!S46</f>
        <v>0</v>
      </c>
      <c r="T46" s="8">
        <f>'[2]Map LADs to WC'!T46</f>
        <v>0</v>
      </c>
      <c r="U46" s="8">
        <f>'[2]Map LADs to WC'!U46</f>
        <v>0</v>
      </c>
      <c r="W46" s="7" t="b">
        <v>1</v>
      </c>
    </row>
    <row r="47" spans="1:23" x14ac:dyDescent="0.3">
      <c r="A47" s="9" t="s">
        <v>94</v>
      </c>
      <c r="B47" s="9" t="s">
        <v>95</v>
      </c>
      <c r="C47" s="9" t="s">
        <v>13</v>
      </c>
      <c r="D47" s="8">
        <f>'[2]Map LADs to WC'!D47</f>
        <v>1</v>
      </c>
      <c r="E47" s="8">
        <f>'[2]Map LADs to WC'!E47</f>
        <v>0</v>
      </c>
      <c r="F47" s="8">
        <f>'[2]Map LADs to WC'!F47</f>
        <v>0</v>
      </c>
      <c r="G47" s="8">
        <f>'[2]Map LADs to WC'!G47</f>
        <v>0</v>
      </c>
      <c r="H47" s="8">
        <f>'[2]Map LADs to WC'!H47</f>
        <v>0</v>
      </c>
      <c r="I47" s="8">
        <f>'[2]Map LADs to WC'!I47</f>
        <v>0</v>
      </c>
      <c r="J47" s="8">
        <f>'[2]Map LADs to WC'!J47</f>
        <v>0</v>
      </c>
      <c r="K47" s="8">
        <f>'[2]Map LADs to WC'!K47</f>
        <v>0</v>
      </c>
      <c r="L47" s="8">
        <f>'[2]Map LADs to WC'!L47</f>
        <v>0</v>
      </c>
      <c r="M47" s="8">
        <f>'[2]Map LADs to WC'!M47</f>
        <v>0</v>
      </c>
      <c r="N47" s="8">
        <f>'[2]Map LADs to WC'!N47</f>
        <v>0</v>
      </c>
      <c r="O47" s="8">
        <f>'[2]Map LADs to WC'!O47</f>
        <v>0</v>
      </c>
      <c r="P47" s="8">
        <f>'[2]Map LADs to WC'!P47</f>
        <v>0</v>
      </c>
      <c r="Q47" s="8">
        <f>'[2]Map LADs to WC'!Q47</f>
        <v>0</v>
      </c>
      <c r="R47" s="8">
        <f>'[2]Map LADs to WC'!R47</f>
        <v>0</v>
      </c>
      <c r="S47" s="8">
        <f>'[2]Map LADs to WC'!S47</f>
        <v>0</v>
      </c>
      <c r="T47" s="8">
        <f>'[2]Map LADs to WC'!T47</f>
        <v>0</v>
      </c>
      <c r="U47" s="8">
        <f>'[2]Map LADs to WC'!U47</f>
        <v>0</v>
      </c>
      <c r="W47" s="7" t="b">
        <v>1</v>
      </c>
    </row>
    <row r="48" spans="1:23" x14ac:dyDescent="0.3">
      <c r="A48" s="9" t="s">
        <v>96</v>
      </c>
      <c r="B48" s="9" t="s">
        <v>97</v>
      </c>
      <c r="C48" s="9" t="s">
        <v>13</v>
      </c>
      <c r="D48" s="8">
        <f>'[2]Map LADs to WC'!D48</f>
        <v>0.72</v>
      </c>
      <c r="E48" s="8">
        <f>'[2]Map LADs to WC'!E48</f>
        <v>0</v>
      </c>
      <c r="F48" s="8">
        <f>'[2]Map LADs to WC'!F48</f>
        <v>0</v>
      </c>
      <c r="G48" s="8">
        <f>'[2]Map LADs to WC'!G48</f>
        <v>0</v>
      </c>
      <c r="H48" s="8">
        <f>'[2]Map LADs to WC'!H48</f>
        <v>0</v>
      </c>
      <c r="I48" s="8">
        <f>'[2]Map LADs to WC'!I48</f>
        <v>0</v>
      </c>
      <c r="J48" s="8">
        <f>'[2]Map LADs to WC'!J48</f>
        <v>0</v>
      </c>
      <c r="K48" s="8">
        <f>'[2]Map LADs to WC'!K48</f>
        <v>0</v>
      </c>
      <c r="L48" s="8">
        <f>'[2]Map LADs to WC'!L48</f>
        <v>0</v>
      </c>
      <c r="M48" s="8">
        <f>'[2]Map LADs to WC'!M48</f>
        <v>0</v>
      </c>
      <c r="N48" s="8">
        <f>'[2]Map LADs to WC'!N48</f>
        <v>0</v>
      </c>
      <c r="O48" s="8">
        <f>'[2]Map LADs to WC'!O48</f>
        <v>0</v>
      </c>
      <c r="P48" s="8">
        <f>'[2]Map LADs to WC'!P48</f>
        <v>0</v>
      </c>
      <c r="Q48" s="8">
        <f>'[2]Map LADs to WC'!Q48</f>
        <v>0</v>
      </c>
      <c r="R48" s="8">
        <f>'[2]Map LADs to WC'!R48</f>
        <v>0</v>
      </c>
      <c r="S48" s="8">
        <f>'[2]Map LADs to WC'!S48</f>
        <v>0</v>
      </c>
      <c r="T48" s="8">
        <f>'[2]Map LADs to WC'!T48</f>
        <v>0</v>
      </c>
      <c r="U48" s="8">
        <f>'[2]Map LADs to WC'!U48</f>
        <v>0.28000000000000003</v>
      </c>
      <c r="W48" s="7" t="b">
        <v>1</v>
      </c>
    </row>
    <row r="49" spans="1:23" x14ac:dyDescent="0.3">
      <c r="A49" s="9" t="s">
        <v>98</v>
      </c>
      <c r="B49" s="9" t="s">
        <v>99</v>
      </c>
      <c r="C49" s="9" t="s">
        <v>13</v>
      </c>
      <c r="D49" s="8">
        <f>'[2]Map LADs to WC'!D49</f>
        <v>1</v>
      </c>
      <c r="E49" s="8">
        <f>'[2]Map LADs to WC'!E49</f>
        <v>0</v>
      </c>
      <c r="F49" s="8">
        <f>'[2]Map LADs to WC'!F49</f>
        <v>0</v>
      </c>
      <c r="G49" s="8">
        <f>'[2]Map LADs to WC'!G49</f>
        <v>0</v>
      </c>
      <c r="H49" s="8">
        <f>'[2]Map LADs to WC'!H49</f>
        <v>0</v>
      </c>
      <c r="I49" s="8">
        <f>'[2]Map LADs to WC'!I49</f>
        <v>0</v>
      </c>
      <c r="J49" s="8">
        <f>'[2]Map LADs to WC'!J49</f>
        <v>0</v>
      </c>
      <c r="K49" s="8">
        <f>'[2]Map LADs to WC'!K49</f>
        <v>0</v>
      </c>
      <c r="L49" s="8">
        <f>'[2]Map LADs to WC'!L49</f>
        <v>0</v>
      </c>
      <c r="M49" s="8">
        <f>'[2]Map LADs to WC'!M49</f>
        <v>0</v>
      </c>
      <c r="N49" s="8">
        <f>'[2]Map LADs to WC'!N49</f>
        <v>0</v>
      </c>
      <c r="O49" s="8">
        <f>'[2]Map LADs to WC'!O49</f>
        <v>0</v>
      </c>
      <c r="P49" s="8">
        <f>'[2]Map LADs to WC'!P49</f>
        <v>0</v>
      </c>
      <c r="Q49" s="8">
        <f>'[2]Map LADs to WC'!Q49</f>
        <v>0</v>
      </c>
      <c r="R49" s="8">
        <f>'[2]Map LADs to WC'!R49</f>
        <v>0</v>
      </c>
      <c r="S49" s="8">
        <f>'[2]Map LADs to WC'!S49</f>
        <v>0</v>
      </c>
      <c r="T49" s="8">
        <f>'[2]Map LADs to WC'!T49</f>
        <v>0</v>
      </c>
      <c r="U49" s="8">
        <f>'[2]Map LADs to WC'!U49</f>
        <v>0</v>
      </c>
      <c r="W49" s="7" t="b">
        <v>1</v>
      </c>
    </row>
    <row r="50" spans="1:23" x14ac:dyDescent="0.3">
      <c r="A50" s="9" t="s">
        <v>100</v>
      </c>
      <c r="B50" s="9" t="s">
        <v>101</v>
      </c>
      <c r="C50" s="9" t="s">
        <v>13</v>
      </c>
      <c r="D50" s="8">
        <f>'[2]Map LADs to WC'!D50</f>
        <v>1</v>
      </c>
      <c r="E50" s="8">
        <f>'[2]Map LADs to WC'!E50</f>
        <v>0</v>
      </c>
      <c r="F50" s="8">
        <f>'[2]Map LADs to WC'!F50</f>
        <v>0</v>
      </c>
      <c r="G50" s="8">
        <f>'[2]Map LADs to WC'!G50</f>
        <v>0</v>
      </c>
      <c r="H50" s="8">
        <f>'[2]Map LADs to WC'!H50</f>
        <v>0</v>
      </c>
      <c r="I50" s="8">
        <f>'[2]Map LADs to WC'!I50</f>
        <v>0</v>
      </c>
      <c r="J50" s="8">
        <f>'[2]Map LADs to WC'!J50</f>
        <v>0</v>
      </c>
      <c r="K50" s="8">
        <f>'[2]Map LADs to WC'!K50</f>
        <v>0</v>
      </c>
      <c r="L50" s="8">
        <f>'[2]Map LADs to WC'!L50</f>
        <v>0</v>
      </c>
      <c r="M50" s="8">
        <f>'[2]Map LADs to WC'!M50</f>
        <v>0</v>
      </c>
      <c r="N50" s="8">
        <f>'[2]Map LADs to WC'!N50</f>
        <v>0</v>
      </c>
      <c r="O50" s="8">
        <f>'[2]Map LADs to WC'!O50</f>
        <v>0</v>
      </c>
      <c r="P50" s="8">
        <f>'[2]Map LADs to WC'!P50</f>
        <v>0</v>
      </c>
      <c r="Q50" s="8">
        <f>'[2]Map LADs to WC'!Q50</f>
        <v>0</v>
      </c>
      <c r="R50" s="8">
        <f>'[2]Map LADs to WC'!R50</f>
        <v>0</v>
      </c>
      <c r="S50" s="8">
        <f>'[2]Map LADs to WC'!S50</f>
        <v>0</v>
      </c>
      <c r="T50" s="8">
        <f>'[2]Map LADs to WC'!T50</f>
        <v>0</v>
      </c>
      <c r="U50" s="8">
        <f>'[2]Map LADs to WC'!U50</f>
        <v>0</v>
      </c>
      <c r="W50" s="7" t="b">
        <v>1</v>
      </c>
    </row>
    <row r="51" spans="1:23" x14ac:dyDescent="0.3">
      <c r="A51" s="9" t="s">
        <v>102</v>
      </c>
      <c r="B51" s="9" t="s">
        <v>103</v>
      </c>
      <c r="C51" s="9" t="s">
        <v>81</v>
      </c>
      <c r="D51" s="8">
        <f>'[2]Map LADs to WC'!D51</f>
        <v>0</v>
      </c>
      <c r="E51" s="8">
        <f>'[2]Map LADs to WC'!E51</f>
        <v>0</v>
      </c>
      <c r="F51" s="8">
        <f>'[2]Map LADs to WC'!F51</f>
        <v>0</v>
      </c>
      <c r="G51" s="8">
        <f>'[2]Map LADs to WC'!G51</f>
        <v>0</v>
      </c>
      <c r="H51" s="8">
        <f>'[2]Map LADs to WC'!H51</f>
        <v>1</v>
      </c>
      <c r="I51" s="8">
        <f>'[2]Map LADs to WC'!I51</f>
        <v>0</v>
      </c>
      <c r="J51" s="8">
        <f>'[2]Map LADs to WC'!J51</f>
        <v>0</v>
      </c>
      <c r="K51" s="8">
        <f>'[2]Map LADs to WC'!K51</f>
        <v>0</v>
      </c>
      <c r="L51" s="8">
        <f>'[2]Map LADs to WC'!L51</f>
        <v>0</v>
      </c>
      <c r="M51" s="8">
        <f>'[2]Map LADs to WC'!M51</f>
        <v>0</v>
      </c>
      <c r="N51" s="8">
        <f>'[2]Map LADs to WC'!N51</f>
        <v>0</v>
      </c>
      <c r="O51" s="8">
        <f>'[2]Map LADs to WC'!O51</f>
        <v>0</v>
      </c>
      <c r="P51" s="8">
        <f>'[2]Map LADs to WC'!P51</f>
        <v>0</v>
      </c>
      <c r="Q51" s="8">
        <f>'[2]Map LADs to WC'!Q51</f>
        <v>0</v>
      </c>
      <c r="R51" s="8">
        <f>'[2]Map LADs to WC'!R51</f>
        <v>0</v>
      </c>
      <c r="S51" s="8">
        <f>'[2]Map LADs to WC'!S51</f>
        <v>0</v>
      </c>
      <c r="T51" s="8">
        <f>'[2]Map LADs to WC'!T51</f>
        <v>0</v>
      </c>
      <c r="U51" s="8">
        <f>'[2]Map LADs to WC'!U51</f>
        <v>0</v>
      </c>
      <c r="W51" s="7" t="b">
        <v>1</v>
      </c>
    </row>
    <row r="52" spans="1:23" x14ac:dyDescent="0.3">
      <c r="A52" s="9" t="s">
        <v>104</v>
      </c>
      <c r="B52" s="9" t="s">
        <v>105</v>
      </c>
      <c r="C52" s="9" t="s">
        <v>81</v>
      </c>
      <c r="D52" s="8">
        <f>'[2]Map LADs to WC'!D52</f>
        <v>1</v>
      </c>
      <c r="E52" s="8">
        <f>'[2]Map LADs to WC'!E52</f>
        <v>0</v>
      </c>
      <c r="F52" s="8">
        <f>'[2]Map LADs to WC'!F52</f>
        <v>0</v>
      </c>
      <c r="G52" s="8">
        <f>'[2]Map LADs to WC'!G52</f>
        <v>0</v>
      </c>
      <c r="H52" s="8">
        <f>'[2]Map LADs to WC'!H52</f>
        <v>0</v>
      </c>
      <c r="I52" s="8">
        <f>'[2]Map LADs to WC'!I52</f>
        <v>0</v>
      </c>
      <c r="J52" s="8">
        <f>'[2]Map LADs to WC'!J52</f>
        <v>0</v>
      </c>
      <c r="K52" s="8">
        <f>'[2]Map LADs to WC'!K52</f>
        <v>0</v>
      </c>
      <c r="L52" s="8">
        <f>'[2]Map LADs to WC'!L52</f>
        <v>0</v>
      </c>
      <c r="M52" s="8">
        <f>'[2]Map LADs to WC'!M52</f>
        <v>0</v>
      </c>
      <c r="N52" s="8">
        <f>'[2]Map LADs to WC'!N52</f>
        <v>0</v>
      </c>
      <c r="O52" s="8">
        <f>'[2]Map LADs to WC'!O52</f>
        <v>0</v>
      </c>
      <c r="P52" s="8">
        <f>'[2]Map LADs to WC'!P52</f>
        <v>0</v>
      </c>
      <c r="Q52" s="8">
        <f>'[2]Map LADs to WC'!Q52</f>
        <v>0</v>
      </c>
      <c r="R52" s="8">
        <f>'[2]Map LADs to WC'!R52</f>
        <v>0</v>
      </c>
      <c r="S52" s="8">
        <f>'[2]Map LADs to WC'!S52</f>
        <v>0</v>
      </c>
      <c r="T52" s="8">
        <f>'[2]Map LADs to WC'!T52</f>
        <v>0</v>
      </c>
      <c r="U52" s="8">
        <f>'[2]Map LADs to WC'!U52</f>
        <v>0</v>
      </c>
      <c r="W52" s="7" t="b">
        <v>1</v>
      </c>
    </row>
    <row r="53" spans="1:23" x14ac:dyDescent="0.3">
      <c r="A53" s="9" t="s">
        <v>106</v>
      </c>
      <c r="B53" s="9" t="s">
        <v>107</v>
      </c>
      <c r="C53" s="9" t="s">
        <v>81</v>
      </c>
      <c r="D53" s="8">
        <f>'[2]Map LADs to WC'!D53</f>
        <v>1</v>
      </c>
      <c r="E53" s="8">
        <f>'[2]Map LADs to WC'!E53</f>
        <v>0</v>
      </c>
      <c r="F53" s="8">
        <f>'[2]Map LADs to WC'!F53</f>
        <v>0</v>
      </c>
      <c r="G53" s="8">
        <f>'[2]Map LADs to WC'!G53</f>
        <v>0</v>
      </c>
      <c r="H53" s="8">
        <f>'[2]Map LADs to WC'!H53</f>
        <v>0</v>
      </c>
      <c r="I53" s="8">
        <f>'[2]Map LADs to WC'!I53</f>
        <v>0</v>
      </c>
      <c r="J53" s="8">
        <f>'[2]Map LADs to WC'!J53</f>
        <v>0</v>
      </c>
      <c r="K53" s="8">
        <f>'[2]Map LADs to WC'!K53</f>
        <v>0</v>
      </c>
      <c r="L53" s="8">
        <f>'[2]Map LADs to WC'!L53</f>
        <v>0</v>
      </c>
      <c r="M53" s="8">
        <f>'[2]Map LADs to WC'!M53</f>
        <v>0</v>
      </c>
      <c r="N53" s="8">
        <f>'[2]Map LADs to WC'!N53</f>
        <v>0</v>
      </c>
      <c r="O53" s="8">
        <f>'[2]Map LADs to WC'!O53</f>
        <v>0</v>
      </c>
      <c r="P53" s="8">
        <f>'[2]Map LADs to WC'!P53</f>
        <v>0</v>
      </c>
      <c r="Q53" s="8">
        <f>'[2]Map LADs to WC'!Q53</f>
        <v>0</v>
      </c>
      <c r="R53" s="8">
        <f>'[2]Map LADs to WC'!R53</f>
        <v>0</v>
      </c>
      <c r="S53" s="8">
        <f>'[2]Map LADs to WC'!S53</f>
        <v>0</v>
      </c>
      <c r="T53" s="8">
        <f>'[2]Map LADs to WC'!T53</f>
        <v>0</v>
      </c>
      <c r="U53" s="8">
        <f>'[2]Map LADs to WC'!U53</f>
        <v>0</v>
      </c>
      <c r="W53" s="7" t="b">
        <v>1</v>
      </c>
    </row>
    <row r="54" spans="1:23" x14ac:dyDescent="0.3">
      <c r="A54" s="9" t="s">
        <v>108</v>
      </c>
      <c r="B54" s="9" t="s">
        <v>109</v>
      </c>
      <c r="C54" s="9" t="s">
        <v>81</v>
      </c>
      <c r="D54" s="8">
        <f>'[2]Map LADs to WC'!D54</f>
        <v>1</v>
      </c>
      <c r="E54" s="8">
        <f>'[2]Map LADs to WC'!E54</f>
        <v>0</v>
      </c>
      <c r="F54" s="8">
        <f>'[2]Map LADs to WC'!F54</f>
        <v>0</v>
      </c>
      <c r="G54" s="8">
        <f>'[2]Map LADs to WC'!G54</f>
        <v>0</v>
      </c>
      <c r="H54" s="8">
        <f>'[2]Map LADs to WC'!H54</f>
        <v>0</v>
      </c>
      <c r="I54" s="8">
        <f>'[2]Map LADs to WC'!I54</f>
        <v>0</v>
      </c>
      <c r="J54" s="8">
        <f>'[2]Map LADs to WC'!J54</f>
        <v>0</v>
      </c>
      <c r="K54" s="8">
        <f>'[2]Map LADs to WC'!K54</f>
        <v>0</v>
      </c>
      <c r="L54" s="8">
        <f>'[2]Map LADs to WC'!L54</f>
        <v>0</v>
      </c>
      <c r="M54" s="8">
        <f>'[2]Map LADs to WC'!M54</f>
        <v>0</v>
      </c>
      <c r="N54" s="8">
        <f>'[2]Map LADs to WC'!N54</f>
        <v>0</v>
      </c>
      <c r="O54" s="8">
        <f>'[2]Map LADs to WC'!O54</f>
        <v>0</v>
      </c>
      <c r="P54" s="8">
        <f>'[2]Map LADs to WC'!P54</f>
        <v>0</v>
      </c>
      <c r="Q54" s="8">
        <f>'[2]Map LADs to WC'!Q54</f>
        <v>0</v>
      </c>
      <c r="R54" s="8">
        <f>'[2]Map LADs to WC'!R54</f>
        <v>0</v>
      </c>
      <c r="S54" s="8">
        <f>'[2]Map LADs to WC'!S54</f>
        <v>0</v>
      </c>
      <c r="T54" s="8">
        <f>'[2]Map LADs to WC'!T54</f>
        <v>0</v>
      </c>
      <c r="U54" s="8">
        <f>'[2]Map LADs to WC'!U54</f>
        <v>0</v>
      </c>
      <c r="W54" s="7" t="b">
        <v>1</v>
      </c>
    </row>
    <row r="55" spans="1:23" x14ac:dyDescent="0.3">
      <c r="A55" s="9" t="s">
        <v>110</v>
      </c>
      <c r="B55" s="9" t="s">
        <v>111</v>
      </c>
      <c r="C55" s="9" t="s">
        <v>81</v>
      </c>
      <c r="D55" s="8">
        <f>'[2]Map LADs to WC'!D55</f>
        <v>1</v>
      </c>
      <c r="E55" s="8">
        <f>'[2]Map LADs to WC'!E55</f>
        <v>0</v>
      </c>
      <c r="F55" s="8">
        <f>'[2]Map LADs to WC'!F55</f>
        <v>0</v>
      </c>
      <c r="G55" s="8">
        <f>'[2]Map LADs to WC'!G55</f>
        <v>0</v>
      </c>
      <c r="H55" s="8">
        <f>'[2]Map LADs to WC'!H55</f>
        <v>0</v>
      </c>
      <c r="I55" s="8">
        <f>'[2]Map LADs to WC'!I55</f>
        <v>0</v>
      </c>
      <c r="J55" s="8">
        <f>'[2]Map LADs to WC'!J55</f>
        <v>0</v>
      </c>
      <c r="K55" s="8">
        <f>'[2]Map LADs to WC'!K55</f>
        <v>0</v>
      </c>
      <c r="L55" s="8">
        <f>'[2]Map LADs to WC'!L55</f>
        <v>0</v>
      </c>
      <c r="M55" s="8">
        <f>'[2]Map LADs to WC'!M55</f>
        <v>0</v>
      </c>
      <c r="N55" s="8">
        <f>'[2]Map LADs to WC'!N55</f>
        <v>0</v>
      </c>
      <c r="O55" s="8">
        <f>'[2]Map LADs to WC'!O55</f>
        <v>0</v>
      </c>
      <c r="P55" s="8">
        <f>'[2]Map LADs to WC'!P55</f>
        <v>0</v>
      </c>
      <c r="Q55" s="8">
        <f>'[2]Map LADs to WC'!Q55</f>
        <v>0</v>
      </c>
      <c r="R55" s="8">
        <f>'[2]Map LADs to WC'!R55</f>
        <v>0</v>
      </c>
      <c r="S55" s="8">
        <f>'[2]Map LADs to WC'!S55</f>
        <v>0</v>
      </c>
      <c r="T55" s="8">
        <f>'[2]Map LADs to WC'!T55</f>
        <v>0</v>
      </c>
      <c r="U55" s="8">
        <f>'[2]Map LADs to WC'!U55</f>
        <v>0</v>
      </c>
      <c r="W55" s="7" t="b">
        <v>1</v>
      </c>
    </row>
    <row r="56" spans="1:23" x14ac:dyDescent="0.3">
      <c r="A56" s="9" t="s">
        <v>112</v>
      </c>
      <c r="B56" s="9" t="s">
        <v>113</v>
      </c>
      <c r="C56" s="9" t="s">
        <v>81</v>
      </c>
      <c r="D56" s="8">
        <f>'[2]Map LADs to WC'!D56</f>
        <v>1</v>
      </c>
      <c r="E56" s="8">
        <f>'[2]Map LADs to WC'!E56</f>
        <v>0</v>
      </c>
      <c r="F56" s="8">
        <f>'[2]Map LADs to WC'!F56</f>
        <v>0</v>
      </c>
      <c r="G56" s="8">
        <f>'[2]Map LADs to WC'!G56</f>
        <v>0</v>
      </c>
      <c r="H56" s="8">
        <f>'[2]Map LADs to WC'!H56</f>
        <v>0</v>
      </c>
      <c r="I56" s="8">
        <f>'[2]Map LADs to WC'!I56</f>
        <v>0</v>
      </c>
      <c r="J56" s="8">
        <f>'[2]Map LADs to WC'!J56</f>
        <v>0</v>
      </c>
      <c r="K56" s="8">
        <f>'[2]Map LADs to WC'!K56</f>
        <v>0</v>
      </c>
      <c r="L56" s="8">
        <f>'[2]Map LADs to WC'!L56</f>
        <v>0</v>
      </c>
      <c r="M56" s="8">
        <f>'[2]Map LADs to WC'!M56</f>
        <v>0</v>
      </c>
      <c r="N56" s="8">
        <f>'[2]Map LADs to WC'!N56</f>
        <v>0</v>
      </c>
      <c r="O56" s="8">
        <f>'[2]Map LADs to WC'!O56</f>
        <v>0</v>
      </c>
      <c r="P56" s="8">
        <f>'[2]Map LADs to WC'!P56</f>
        <v>0</v>
      </c>
      <c r="Q56" s="8">
        <f>'[2]Map LADs to WC'!Q56</f>
        <v>0</v>
      </c>
      <c r="R56" s="8">
        <f>'[2]Map LADs to WC'!R56</f>
        <v>0</v>
      </c>
      <c r="S56" s="8">
        <f>'[2]Map LADs to WC'!S56</f>
        <v>0</v>
      </c>
      <c r="T56" s="8">
        <f>'[2]Map LADs to WC'!T56</f>
        <v>0</v>
      </c>
      <c r="U56" s="8">
        <f>'[2]Map LADs to WC'!U56</f>
        <v>0</v>
      </c>
      <c r="W56" s="7" t="b">
        <v>1</v>
      </c>
    </row>
    <row r="57" spans="1:23" x14ac:dyDescent="0.3">
      <c r="A57" s="9" t="s">
        <v>114</v>
      </c>
      <c r="B57" s="9" t="s">
        <v>115</v>
      </c>
      <c r="C57" s="9" t="s">
        <v>81</v>
      </c>
      <c r="D57" s="8">
        <f>'[2]Map LADs to WC'!D57</f>
        <v>1</v>
      </c>
      <c r="E57" s="8">
        <f>'[2]Map LADs to WC'!E57</f>
        <v>0</v>
      </c>
      <c r="F57" s="8">
        <f>'[2]Map LADs to WC'!F57</f>
        <v>0</v>
      </c>
      <c r="G57" s="8">
        <f>'[2]Map LADs to WC'!G57</f>
        <v>0</v>
      </c>
      <c r="H57" s="8">
        <f>'[2]Map LADs to WC'!H57</f>
        <v>0</v>
      </c>
      <c r="I57" s="8">
        <f>'[2]Map LADs to WC'!I57</f>
        <v>0</v>
      </c>
      <c r="J57" s="8">
        <f>'[2]Map LADs to WC'!J57</f>
        <v>0</v>
      </c>
      <c r="K57" s="8">
        <f>'[2]Map LADs to WC'!K57</f>
        <v>0</v>
      </c>
      <c r="L57" s="8">
        <f>'[2]Map LADs to WC'!L57</f>
        <v>0</v>
      </c>
      <c r="M57" s="8">
        <f>'[2]Map LADs to WC'!M57</f>
        <v>0</v>
      </c>
      <c r="N57" s="8">
        <f>'[2]Map LADs to WC'!N57</f>
        <v>0</v>
      </c>
      <c r="O57" s="8">
        <f>'[2]Map LADs to WC'!O57</f>
        <v>0</v>
      </c>
      <c r="P57" s="8">
        <f>'[2]Map LADs to WC'!P57</f>
        <v>0</v>
      </c>
      <c r="Q57" s="8">
        <f>'[2]Map LADs to WC'!Q57</f>
        <v>0</v>
      </c>
      <c r="R57" s="8">
        <f>'[2]Map LADs to WC'!R57</f>
        <v>0</v>
      </c>
      <c r="S57" s="8">
        <f>'[2]Map LADs to WC'!S57</f>
        <v>0</v>
      </c>
      <c r="T57" s="8">
        <f>'[2]Map LADs to WC'!T57</f>
        <v>0</v>
      </c>
      <c r="U57" s="8">
        <f>'[2]Map LADs to WC'!U57</f>
        <v>0</v>
      </c>
      <c r="W57" s="7" t="b">
        <v>1</v>
      </c>
    </row>
    <row r="58" spans="1:23" x14ac:dyDescent="0.3">
      <c r="A58" s="9" t="s">
        <v>116</v>
      </c>
      <c r="B58" s="9" t="s">
        <v>117</v>
      </c>
      <c r="C58" s="9" t="s">
        <v>81</v>
      </c>
      <c r="D58" s="8">
        <f>'[2]Map LADs to WC'!D58</f>
        <v>1</v>
      </c>
      <c r="E58" s="8">
        <f>'[2]Map LADs to WC'!E58</f>
        <v>0</v>
      </c>
      <c r="F58" s="8">
        <f>'[2]Map LADs to WC'!F58</f>
        <v>0</v>
      </c>
      <c r="G58" s="8">
        <f>'[2]Map LADs to WC'!G58</f>
        <v>0</v>
      </c>
      <c r="H58" s="8">
        <f>'[2]Map LADs to WC'!H58</f>
        <v>0</v>
      </c>
      <c r="I58" s="8">
        <f>'[2]Map LADs to WC'!I58</f>
        <v>0</v>
      </c>
      <c r="J58" s="8">
        <f>'[2]Map LADs to WC'!J58</f>
        <v>0</v>
      </c>
      <c r="K58" s="8">
        <f>'[2]Map LADs to WC'!K58</f>
        <v>0</v>
      </c>
      <c r="L58" s="8">
        <f>'[2]Map LADs to WC'!L58</f>
        <v>0</v>
      </c>
      <c r="M58" s="8">
        <f>'[2]Map LADs to WC'!M58</f>
        <v>0</v>
      </c>
      <c r="N58" s="8">
        <f>'[2]Map LADs to WC'!N58</f>
        <v>0</v>
      </c>
      <c r="O58" s="8">
        <f>'[2]Map LADs to WC'!O58</f>
        <v>0</v>
      </c>
      <c r="P58" s="8">
        <f>'[2]Map LADs to WC'!P58</f>
        <v>0</v>
      </c>
      <c r="Q58" s="8">
        <f>'[2]Map LADs to WC'!Q58</f>
        <v>0</v>
      </c>
      <c r="R58" s="8">
        <f>'[2]Map LADs to WC'!R58</f>
        <v>0</v>
      </c>
      <c r="S58" s="8">
        <f>'[2]Map LADs to WC'!S58</f>
        <v>0</v>
      </c>
      <c r="T58" s="8">
        <f>'[2]Map LADs to WC'!T58</f>
        <v>0</v>
      </c>
      <c r="U58" s="8">
        <f>'[2]Map LADs to WC'!U58</f>
        <v>0</v>
      </c>
      <c r="W58" s="7" t="b">
        <v>1</v>
      </c>
    </row>
    <row r="59" spans="1:23" x14ac:dyDescent="0.3">
      <c r="A59" s="9" t="s">
        <v>118</v>
      </c>
      <c r="B59" s="9" t="s">
        <v>119</v>
      </c>
      <c r="C59" s="9" t="s">
        <v>13</v>
      </c>
      <c r="D59" s="8">
        <f>'[2]Map LADs to WC'!D59</f>
        <v>1</v>
      </c>
      <c r="E59" s="8">
        <f>'[2]Map LADs to WC'!E59</f>
        <v>0</v>
      </c>
      <c r="F59" s="8">
        <f>'[2]Map LADs to WC'!F59</f>
        <v>0</v>
      </c>
      <c r="G59" s="8">
        <f>'[2]Map LADs to WC'!G59</f>
        <v>0</v>
      </c>
      <c r="H59" s="8">
        <f>'[2]Map LADs to WC'!H59</f>
        <v>0</v>
      </c>
      <c r="I59" s="8">
        <f>'[2]Map LADs to WC'!I59</f>
        <v>0</v>
      </c>
      <c r="J59" s="8">
        <f>'[2]Map LADs to WC'!J59</f>
        <v>0</v>
      </c>
      <c r="K59" s="8">
        <f>'[2]Map LADs to WC'!K59</f>
        <v>0</v>
      </c>
      <c r="L59" s="8">
        <f>'[2]Map LADs to WC'!L59</f>
        <v>0</v>
      </c>
      <c r="M59" s="8">
        <f>'[2]Map LADs to WC'!M59</f>
        <v>0</v>
      </c>
      <c r="N59" s="8">
        <f>'[2]Map LADs to WC'!N59</f>
        <v>0</v>
      </c>
      <c r="O59" s="8">
        <f>'[2]Map LADs to WC'!O59</f>
        <v>0</v>
      </c>
      <c r="P59" s="8">
        <f>'[2]Map LADs to WC'!P59</f>
        <v>0</v>
      </c>
      <c r="Q59" s="8">
        <f>'[2]Map LADs to WC'!Q59</f>
        <v>0</v>
      </c>
      <c r="R59" s="8">
        <f>'[2]Map LADs to WC'!R59</f>
        <v>0</v>
      </c>
      <c r="S59" s="8">
        <f>'[2]Map LADs to WC'!S59</f>
        <v>0</v>
      </c>
      <c r="T59" s="8">
        <f>'[2]Map LADs to WC'!T59</f>
        <v>0</v>
      </c>
      <c r="U59" s="8">
        <f>'[2]Map LADs to WC'!U59</f>
        <v>0</v>
      </c>
      <c r="W59" s="7" t="b">
        <v>1</v>
      </c>
    </row>
    <row r="60" spans="1:23" x14ac:dyDescent="0.3">
      <c r="A60" s="9" t="s">
        <v>120</v>
      </c>
      <c r="B60" s="9" t="s">
        <v>121</v>
      </c>
      <c r="C60" s="9" t="s">
        <v>13</v>
      </c>
      <c r="D60" s="8">
        <f>'[2]Map LADs to WC'!D60</f>
        <v>1</v>
      </c>
      <c r="E60" s="8">
        <f>'[2]Map LADs to WC'!E60</f>
        <v>0</v>
      </c>
      <c r="F60" s="8">
        <f>'[2]Map LADs to WC'!F60</f>
        <v>0</v>
      </c>
      <c r="G60" s="8">
        <f>'[2]Map LADs to WC'!G60</f>
        <v>0</v>
      </c>
      <c r="H60" s="8">
        <f>'[2]Map LADs to WC'!H60</f>
        <v>0</v>
      </c>
      <c r="I60" s="8">
        <f>'[2]Map LADs to WC'!I60</f>
        <v>0</v>
      </c>
      <c r="J60" s="8">
        <f>'[2]Map LADs to WC'!J60</f>
        <v>0</v>
      </c>
      <c r="K60" s="8">
        <f>'[2]Map LADs to WC'!K60</f>
        <v>0</v>
      </c>
      <c r="L60" s="8">
        <f>'[2]Map LADs to WC'!L60</f>
        <v>0</v>
      </c>
      <c r="M60" s="8">
        <f>'[2]Map LADs to WC'!M60</f>
        <v>0</v>
      </c>
      <c r="N60" s="8">
        <f>'[2]Map LADs to WC'!N60</f>
        <v>0</v>
      </c>
      <c r="O60" s="8">
        <f>'[2]Map LADs to WC'!O60</f>
        <v>0</v>
      </c>
      <c r="P60" s="8">
        <f>'[2]Map LADs to WC'!P60</f>
        <v>0</v>
      </c>
      <c r="Q60" s="8">
        <f>'[2]Map LADs to WC'!Q60</f>
        <v>0</v>
      </c>
      <c r="R60" s="8">
        <f>'[2]Map LADs to WC'!R60</f>
        <v>0</v>
      </c>
      <c r="S60" s="8">
        <f>'[2]Map LADs to WC'!S60</f>
        <v>0</v>
      </c>
      <c r="T60" s="8">
        <f>'[2]Map LADs to WC'!T60</f>
        <v>0</v>
      </c>
      <c r="U60" s="8">
        <f>'[2]Map LADs to WC'!U60</f>
        <v>0</v>
      </c>
      <c r="W60" s="7" t="b">
        <v>1</v>
      </c>
    </row>
    <row r="61" spans="1:23" x14ac:dyDescent="0.3">
      <c r="A61" s="9" t="s">
        <v>122</v>
      </c>
      <c r="B61" s="9" t="s">
        <v>123</v>
      </c>
      <c r="C61" s="9" t="s">
        <v>13</v>
      </c>
      <c r="D61" s="8">
        <f>'[2]Map LADs to WC'!D61</f>
        <v>1</v>
      </c>
      <c r="E61" s="8">
        <f>'[2]Map LADs to WC'!E61</f>
        <v>0</v>
      </c>
      <c r="F61" s="8">
        <f>'[2]Map LADs to WC'!F61</f>
        <v>0</v>
      </c>
      <c r="G61" s="8">
        <f>'[2]Map LADs to WC'!G61</f>
        <v>0</v>
      </c>
      <c r="H61" s="8">
        <f>'[2]Map LADs to WC'!H61</f>
        <v>0</v>
      </c>
      <c r="I61" s="8">
        <f>'[2]Map LADs to WC'!I61</f>
        <v>0</v>
      </c>
      <c r="J61" s="8">
        <f>'[2]Map LADs to WC'!J61</f>
        <v>0</v>
      </c>
      <c r="K61" s="8">
        <f>'[2]Map LADs to WC'!K61</f>
        <v>0</v>
      </c>
      <c r="L61" s="8">
        <f>'[2]Map LADs to WC'!L61</f>
        <v>0</v>
      </c>
      <c r="M61" s="8">
        <f>'[2]Map LADs to WC'!M61</f>
        <v>0</v>
      </c>
      <c r="N61" s="8">
        <f>'[2]Map LADs to WC'!N61</f>
        <v>0</v>
      </c>
      <c r="O61" s="8">
        <f>'[2]Map LADs to WC'!O61</f>
        <v>0</v>
      </c>
      <c r="P61" s="8">
        <f>'[2]Map LADs to WC'!P61</f>
        <v>0</v>
      </c>
      <c r="Q61" s="8">
        <f>'[2]Map LADs to WC'!Q61</f>
        <v>0</v>
      </c>
      <c r="R61" s="8">
        <f>'[2]Map LADs to WC'!R61</f>
        <v>0</v>
      </c>
      <c r="S61" s="8">
        <f>'[2]Map LADs to WC'!S61</f>
        <v>0</v>
      </c>
      <c r="T61" s="8">
        <f>'[2]Map LADs to WC'!T61</f>
        <v>0</v>
      </c>
      <c r="U61" s="8">
        <f>'[2]Map LADs to WC'!U61</f>
        <v>0</v>
      </c>
      <c r="W61" s="7" t="b">
        <v>1</v>
      </c>
    </row>
    <row r="62" spans="1:23" x14ac:dyDescent="0.3">
      <c r="A62" s="9" t="s">
        <v>124</v>
      </c>
      <c r="B62" s="9" t="s">
        <v>125</v>
      </c>
      <c r="C62" s="9" t="s">
        <v>13</v>
      </c>
      <c r="D62" s="8">
        <f>'[2]Map LADs to WC'!D62</f>
        <v>1</v>
      </c>
      <c r="E62" s="8">
        <f>'[2]Map LADs to WC'!E62</f>
        <v>0</v>
      </c>
      <c r="F62" s="8">
        <f>'[2]Map LADs to WC'!F62</f>
        <v>0</v>
      </c>
      <c r="G62" s="8">
        <f>'[2]Map LADs to WC'!G62</f>
        <v>0</v>
      </c>
      <c r="H62" s="8">
        <f>'[2]Map LADs to WC'!H62</f>
        <v>0</v>
      </c>
      <c r="I62" s="8">
        <f>'[2]Map LADs to WC'!I62</f>
        <v>0</v>
      </c>
      <c r="J62" s="8">
        <f>'[2]Map LADs to WC'!J62</f>
        <v>0</v>
      </c>
      <c r="K62" s="8">
        <f>'[2]Map LADs to WC'!K62</f>
        <v>0</v>
      </c>
      <c r="L62" s="8">
        <f>'[2]Map LADs to WC'!L62</f>
        <v>0</v>
      </c>
      <c r="M62" s="8">
        <f>'[2]Map LADs to WC'!M62</f>
        <v>0</v>
      </c>
      <c r="N62" s="8">
        <f>'[2]Map LADs to WC'!N62</f>
        <v>0</v>
      </c>
      <c r="O62" s="8">
        <f>'[2]Map LADs to WC'!O62</f>
        <v>0</v>
      </c>
      <c r="P62" s="8">
        <f>'[2]Map LADs to WC'!P62</f>
        <v>0</v>
      </c>
      <c r="Q62" s="8">
        <f>'[2]Map LADs to WC'!Q62</f>
        <v>0</v>
      </c>
      <c r="R62" s="8">
        <f>'[2]Map LADs to WC'!R62</f>
        <v>0</v>
      </c>
      <c r="S62" s="8">
        <f>'[2]Map LADs to WC'!S62</f>
        <v>0</v>
      </c>
      <c r="T62" s="8">
        <f>'[2]Map LADs to WC'!T62</f>
        <v>0</v>
      </c>
      <c r="U62" s="8">
        <f>'[2]Map LADs to WC'!U62</f>
        <v>0</v>
      </c>
      <c r="W62" s="7" t="b">
        <v>1</v>
      </c>
    </row>
    <row r="63" spans="1:23" x14ac:dyDescent="0.3">
      <c r="A63" s="9" t="s">
        <v>126</v>
      </c>
      <c r="B63" s="9" t="s">
        <v>127</v>
      </c>
      <c r="C63" s="9" t="s">
        <v>13</v>
      </c>
      <c r="D63" s="8">
        <f>'[2]Map LADs to WC'!D63</f>
        <v>1</v>
      </c>
      <c r="E63" s="8">
        <f>'[2]Map LADs to WC'!E63</f>
        <v>0</v>
      </c>
      <c r="F63" s="8">
        <f>'[2]Map LADs to WC'!F63</f>
        <v>0</v>
      </c>
      <c r="G63" s="8">
        <f>'[2]Map LADs to WC'!G63</f>
        <v>0</v>
      </c>
      <c r="H63" s="8">
        <f>'[2]Map LADs to WC'!H63</f>
        <v>0</v>
      </c>
      <c r="I63" s="8">
        <f>'[2]Map LADs to WC'!I63</f>
        <v>0</v>
      </c>
      <c r="J63" s="8">
        <f>'[2]Map LADs to WC'!J63</f>
        <v>0</v>
      </c>
      <c r="K63" s="8">
        <f>'[2]Map LADs to WC'!K63</f>
        <v>0</v>
      </c>
      <c r="L63" s="8">
        <f>'[2]Map LADs to WC'!L63</f>
        <v>0</v>
      </c>
      <c r="M63" s="8">
        <f>'[2]Map LADs to WC'!M63</f>
        <v>0</v>
      </c>
      <c r="N63" s="8">
        <f>'[2]Map LADs to WC'!N63</f>
        <v>0</v>
      </c>
      <c r="O63" s="8">
        <f>'[2]Map LADs to WC'!O63</f>
        <v>0</v>
      </c>
      <c r="P63" s="8">
        <f>'[2]Map LADs to WC'!P63</f>
        <v>0</v>
      </c>
      <c r="Q63" s="8">
        <f>'[2]Map LADs to WC'!Q63</f>
        <v>0</v>
      </c>
      <c r="R63" s="8">
        <f>'[2]Map LADs to WC'!R63</f>
        <v>0</v>
      </c>
      <c r="S63" s="8">
        <f>'[2]Map LADs to WC'!S63</f>
        <v>0</v>
      </c>
      <c r="T63" s="8">
        <f>'[2]Map LADs to WC'!T63</f>
        <v>0</v>
      </c>
      <c r="U63" s="8">
        <f>'[2]Map LADs to WC'!U63</f>
        <v>0</v>
      </c>
      <c r="W63" s="7" t="b">
        <v>1</v>
      </c>
    </row>
    <row r="64" spans="1:23" x14ac:dyDescent="0.3">
      <c r="A64" s="9" t="s">
        <v>128</v>
      </c>
      <c r="B64" s="9" t="s">
        <v>129</v>
      </c>
      <c r="C64" s="9" t="s">
        <v>13</v>
      </c>
      <c r="D64" s="8">
        <f>'[2]Map LADs to WC'!D64</f>
        <v>1</v>
      </c>
      <c r="E64" s="8">
        <f>'[2]Map LADs to WC'!E64</f>
        <v>0</v>
      </c>
      <c r="F64" s="8">
        <f>'[2]Map LADs to WC'!F64</f>
        <v>0</v>
      </c>
      <c r="G64" s="8">
        <f>'[2]Map LADs to WC'!G64</f>
        <v>0</v>
      </c>
      <c r="H64" s="8">
        <f>'[2]Map LADs to WC'!H64</f>
        <v>0</v>
      </c>
      <c r="I64" s="8">
        <f>'[2]Map LADs to WC'!I64</f>
        <v>0</v>
      </c>
      <c r="J64" s="8">
        <f>'[2]Map LADs to WC'!J64</f>
        <v>0</v>
      </c>
      <c r="K64" s="8">
        <f>'[2]Map LADs to WC'!K64</f>
        <v>0</v>
      </c>
      <c r="L64" s="8">
        <f>'[2]Map LADs to WC'!L64</f>
        <v>0</v>
      </c>
      <c r="M64" s="8">
        <f>'[2]Map LADs to WC'!M64</f>
        <v>0</v>
      </c>
      <c r="N64" s="8">
        <f>'[2]Map LADs to WC'!N64</f>
        <v>0</v>
      </c>
      <c r="O64" s="8">
        <f>'[2]Map LADs to WC'!O64</f>
        <v>0</v>
      </c>
      <c r="P64" s="8">
        <f>'[2]Map LADs to WC'!P64</f>
        <v>0</v>
      </c>
      <c r="Q64" s="8">
        <f>'[2]Map LADs to WC'!Q64</f>
        <v>0</v>
      </c>
      <c r="R64" s="8">
        <f>'[2]Map LADs to WC'!R64</f>
        <v>0</v>
      </c>
      <c r="S64" s="8">
        <f>'[2]Map LADs to WC'!S64</f>
        <v>0</v>
      </c>
      <c r="T64" s="8">
        <f>'[2]Map LADs to WC'!T64</f>
        <v>0</v>
      </c>
      <c r="U64" s="8">
        <f>'[2]Map LADs to WC'!U64</f>
        <v>0</v>
      </c>
      <c r="W64" s="7" t="b">
        <v>1</v>
      </c>
    </row>
    <row r="65" spans="1:23" x14ac:dyDescent="0.3">
      <c r="A65" s="9" t="s">
        <v>130</v>
      </c>
      <c r="B65" s="9" t="s">
        <v>131</v>
      </c>
      <c r="C65" s="9" t="s">
        <v>81</v>
      </c>
      <c r="D65" s="8">
        <f>'[2]Map LADs to WC'!D65</f>
        <v>1</v>
      </c>
      <c r="E65" s="8">
        <f>'[2]Map LADs to WC'!E65</f>
        <v>0</v>
      </c>
      <c r="F65" s="8">
        <f>'[2]Map LADs to WC'!F65</f>
        <v>0</v>
      </c>
      <c r="G65" s="8">
        <f>'[2]Map LADs to WC'!G65</f>
        <v>0</v>
      </c>
      <c r="H65" s="8">
        <f>'[2]Map LADs to WC'!H65</f>
        <v>0</v>
      </c>
      <c r="I65" s="8">
        <f>'[2]Map LADs to WC'!I65</f>
        <v>0</v>
      </c>
      <c r="J65" s="8">
        <f>'[2]Map LADs to WC'!J65</f>
        <v>0</v>
      </c>
      <c r="K65" s="8">
        <f>'[2]Map LADs to WC'!K65</f>
        <v>0</v>
      </c>
      <c r="L65" s="8">
        <f>'[2]Map LADs to WC'!L65</f>
        <v>0</v>
      </c>
      <c r="M65" s="8">
        <f>'[2]Map LADs to WC'!M65</f>
        <v>0</v>
      </c>
      <c r="N65" s="8">
        <f>'[2]Map LADs to WC'!N65</f>
        <v>0</v>
      </c>
      <c r="O65" s="8">
        <f>'[2]Map LADs to WC'!O65</f>
        <v>0</v>
      </c>
      <c r="P65" s="8">
        <f>'[2]Map LADs to WC'!P65</f>
        <v>0</v>
      </c>
      <c r="Q65" s="8">
        <f>'[2]Map LADs to WC'!Q65</f>
        <v>0</v>
      </c>
      <c r="R65" s="8">
        <f>'[2]Map LADs to WC'!R65</f>
        <v>0</v>
      </c>
      <c r="S65" s="8">
        <f>'[2]Map LADs to WC'!S65</f>
        <v>0</v>
      </c>
      <c r="T65" s="8">
        <f>'[2]Map LADs to WC'!T65</f>
        <v>0</v>
      </c>
      <c r="U65" s="8">
        <f>'[2]Map LADs to WC'!U65</f>
        <v>0</v>
      </c>
      <c r="W65" s="7" t="b">
        <v>1</v>
      </c>
    </row>
    <row r="66" spans="1:23" x14ac:dyDescent="0.3">
      <c r="A66" s="9" t="s">
        <v>132</v>
      </c>
      <c r="B66" s="9" t="s">
        <v>133</v>
      </c>
      <c r="C66" s="9" t="s">
        <v>81</v>
      </c>
      <c r="D66" s="8">
        <f>'[2]Map LADs to WC'!D66</f>
        <v>1</v>
      </c>
      <c r="E66" s="8">
        <f>'[2]Map LADs to WC'!E66</f>
        <v>0</v>
      </c>
      <c r="F66" s="8">
        <f>'[2]Map LADs to WC'!F66</f>
        <v>0</v>
      </c>
      <c r="G66" s="8">
        <f>'[2]Map LADs to WC'!G66</f>
        <v>0</v>
      </c>
      <c r="H66" s="8">
        <f>'[2]Map LADs to WC'!H66</f>
        <v>0</v>
      </c>
      <c r="I66" s="8">
        <f>'[2]Map LADs to WC'!I66</f>
        <v>0</v>
      </c>
      <c r="J66" s="8">
        <f>'[2]Map LADs to WC'!J66</f>
        <v>0</v>
      </c>
      <c r="K66" s="8">
        <f>'[2]Map LADs to WC'!K66</f>
        <v>0</v>
      </c>
      <c r="L66" s="8">
        <f>'[2]Map LADs to WC'!L66</f>
        <v>0</v>
      </c>
      <c r="M66" s="8">
        <f>'[2]Map LADs to WC'!M66</f>
        <v>0</v>
      </c>
      <c r="N66" s="8">
        <f>'[2]Map LADs to WC'!N66</f>
        <v>0</v>
      </c>
      <c r="O66" s="8">
        <f>'[2]Map LADs to WC'!O66</f>
        <v>0</v>
      </c>
      <c r="P66" s="8">
        <f>'[2]Map LADs to WC'!P66</f>
        <v>0</v>
      </c>
      <c r="Q66" s="8">
        <f>'[2]Map LADs to WC'!Q66</f>
        <v>0</v>
      </c>
      <c r="R66" s="8">
        <f>'[2]Map LADs to WC'!R66</f>
        <v>0</v>
      </c>
      <c r="S66" s="8">
        <f>'[2]Map LADs to WC'!S66</f>
        <v>0</v>
      </c>
      <c r="T66" s="8">
        <f>'[2]Map LADs to WC'!T66</f>
        <v>0</v>
      </c>
      <c r="U66" s="8">
        <f>'[2]Map LADs to WC'!U66</f>
        <v>0</v>
      </c>
      <c r="W66" s="7" t="b">
        <v>1</v>
      </c>
    </row>
    <row r="67" spans="1:23" x14ac:dyDescent="0.3">
      <c r="A67" s="9" t="s">
        <v>134</v>
      </c>
      <c r="B67" s="9" t="s">
        <v>135</v>
      </c>
      <c r="C67" s="9" t="s">
        <v>81</v>
      </c>
      <c r="D67" s="8">
        <f>'[2]Map LADs to WC'!D67</f>
        <v>1</v>
      </c>
      <c r="E67" s="8">
        <f>'[2]Map LADs to WC'!E67</f>
        <v>0</v>
      </c>
      <c r="F67" s="8">
        <f>'[2]Map LADs to WC'!F67</f>
        <v>0</v>
      </c>
      <c r="G67" s="8">
        <f>'[2]Map LADs to WC'!G67</f>
        <v>0</v>
      </c>
      <c r="H67" s="8">
        <f>'[2]Map LADs to WC'!H67</f>
        <v>0</v>
      </c>
      <c r="I67" s="8">
        <f>'[2]Map LADs to WC'!I67</f>
        <v>0</v>
      </c>
      <c r="J67" s="8">
        <f>'[2]Map LADs to WC'!J67</f>
        <v>0</v>
      </c>
      <c r="K67" s="8">
        <f>'[2]Map LADs to WC'!K67</f>
        <v>0</v>
      </c>
      <c r="L67" s="8">
        <f>'[2]Map LADs to WC'!L67</f>
        <v>0</v>
      </c>
      <c r="M67" s="8">
        <f>'[2]Map LADs to WC'!M67</f>
        <v>0</v>
      </c>
      <c r="N67" s="8">
        <f>'[2]Map LADs to WC'!N67</f>
        <v>0</v>
      </c>
      <c r="O67" s="8">
        <f>'[2]Map LADs to WC'!O67</f>
        <v>0</v>
      </c>
      <c r="P67" s="8">
        <f>'[2]Map LADs to WC'!P67</f>
        <v>0</v>
      </c>
      <c r="Q67" s="8">
        <f>'[2]Map LADs to WC'!Q67</f>
        <v>0</v>
      </c>
      <c r="R67" s="8">
        <f>'[2]Map LADs to WC'!R67</f>
        <v>0</v>
      </c>
      <c r="S67" s="8">
        <f>'[2]Map LADs to WC'!S67</f>
        <v>0</v>
      </c>
      <c r="T67" s="8">
        <f>'[2]Map LADs to WC'!T67</f>
        <v>0</v>
      </c>
      <c r="U67" s="8">
        <f>'[2]Map LADs to WC'!U67</f>
        <v>0</v>
      </c>
      <c r="W67" s="7" t="b">
        <v>1</v>
      </c>
    </row>
    <row r="68" spans="1:23" x14ac:dyDescent="0.3">
      <c r="A68" s="9" t="s">
        <v>136</v>
      </c>
      <c r="B68" s="9" t="s">
        <v>137</v>
      </c>
      <c r="C68" s="9" t="s">
        <v>81</v>
      </c>
      <c r="D68" s="8">
        <f>'[2]Map LADs to WC'!D68</f>
        <v>1</v>
      </c>
      <c r="E68" s="8">
        <f>'[2]Map LADs to WC'!E68</f>
        <v>0</v>
      </c>
      <c r="F68" s="8">
        <f>'[2]Map LADs to WC'!F68</f>
        <v>0</v>
      </c>
      <c r="G68" s="8">
        <f>'[2]Map LADs to WC'!G68</f>
        <v>0</v>
      </c>
      <c r="H68" s="8">
        <f>'[2]Map LADs to WC'!H68</f>
        <v>0</v>
      </c>
      <c r="I68" s="8">
        <f>'[2]Map LADs to WC'!I68</f>
        <v>0</v>
      </c>
      <c r="J68" s="8">
        <f>'[2]Map LADs to WC'!J68</f>
        <v>0</v>
      </c>
      <c r="K68" s="8">
        <f>'[2]Map LADs to WC'!K68</f>
        <v>0</v>
      </c>
      <c r="L68" s="8">
        <f>'[2]Map LADs to WC'!L68</f>
        <v>0</v>
      </c>
      <c r="M68" s="8">
        <f>'[2]Map LADs to WC'!M68</f>
        <v>0</v>
      </c>
      <c r="N68" s="8">
        <f>'[2]Map LADs to WC'!N68</f>
        <v>0</v>
      </c>
      <c r="O68" s="8">
        <f>'[2]Map LADs to WC'!O68</f>
        <v>0</v>
      </c>
      <c r="P68" s="8">
        <f>'[2]Map LADs to WC'!P68</f>
        <v>0</v>
      </c>
      <c r="Q68" s="8">
        <f>'[2]Map LADs to WC'!Q68</f>
        <v>0</v>
      </c>
      <c r="R68" s="8">
        <f>'[2]Map LADs to WC'!R68</f>
        <v>0</v>
      </c>
      <c r="S68" s="8">
        <f>'[2]Map LADs to WC'!S68</f>
        <v>0</v>
      </c>
      <c r="T68" s="8">
        <f>'[2]Map LADs to WC'!T68</f>
        <v>0</v>
      </c>
      <c r="U68" s="8">
        <f>'[2]Map LADs to WC'!U68</f>
        <v>0</v>
      </c>
      <c r="W68" s="7" t="b">
        <v>1</v>
      </c>
    </row>
    <row r="69" spans="1:23" x14ac:dyDescent="0.3">
      <c r="A69" s="9" t="s">
        <v>138</v>
      </c>
      <c r="B69" s="9" t="s">
        <v>139</v>
      </c>
      <c r="C69" s="9" t="s">
        <v>81</v>
      </c>
      <c r="D69" s="8">
        <f>'[2]Map LADs to WC'!D69</f>
        <v>1</v>
      </c>
      <c r="E69" s="8">
        <f>'[2]Map LADs to WC'!E69</f>
        <v>0</v>
      </c>
      <c r="F69" s="8">
        <f>'[2]Map LADs to WC'!F69</f>
        <v>0</v>
      </c>
      <c r="G69" s="8">
        <f>'[2]Map LADs to WC'!G69</f>
        <v>0</v>
      </c>
      <c r="H69" s="8">
        <f>'[2]Map LADs to WC'!H69</f>
        <v>0</v>
      </c>
      <c r="I69" s="8">
        <f>'[2]Map LADs to WC'!I69</f>
        <v>0</v>
      </c>
      <c r="J69" s="8">
        <f>'[2]Map LADs to WC'!J69</f>
        <v>0</v>
      </c>
      <c r="K69" s="8">
        <f>'[2]Map LADs to WC'!K69</f>
        <v>0</v>
      </c>
      <c r="L69" s="8">
        <f>'[2]Map LADs to WC'!L69</f>
        <v>0</v>
      </c>
      <c r="M69" s="8">
        <f>'[2]Map LADs to WC'!M69</f>
        <v>0</v>
      </c>
      <c r="N69" s="8">
        <f>'[2]Map LADs to WC'!N69</f>
        <v>0</v>
      </c>
      <c r="O69" s="8">
        <f>'[2]Map LADs to WC'!O69</f>
        <v>0</v>
      </c>
      <c r="P69" s="8">
        <f>'[2]Map LADs to WC'!P69</f>
        <v>0</v>
      </c>
      <c r="Q69" s="8">
        <f>'[2]Map LADs to WC'!Q69</f>
        <v>0</v>
      </c>
      <c r="R69" s="8">
        <f>'[2]Map LADs to WC'!R69</f>
        <v>0</v>
      </c>
      <c r="S69" s="8">
        <f>'[2]Map LADs to WC'!S69</f>
        <v>0</v>
      </c>
      <c r="T69" s="8">
        <f>'[2]Map LADs to WC'!T69</f>
        <v>0</v>
      </c>
      <c r="U69" s="8">
        <f>'[2]Map LADs to WC'!U69</f>
        <v>0</v>
      </c>
      <c r="W69" s="7" t="b">
        <v>1</v>
      </c>
    </row>
    <row r="70" spans="1:23" x14ac:dyDescent="0.3">
      <c r="A70" s="9" t="s">
        <v>140</v>
      </c>
      <c r="B70" s="9" t="s">
        <v>141</v>
      </c>
      <c r="C70" s="9" t="s">
        <v>81</v>
      </c>
      <c r="D70" s="8">
        <f>'[2]Map LADs to WC'!D70</f>
        <v>1</v>
      </c>
      <c r="E70" s="8">
        <f>'[2]Map LADs to WC'!E70</f>
        <v>0</v>
      </c>
      <c r="F70" s="8">
        <f>'[2]Map LADs to WC'!F70</f>
        <v>0</v>
      </c>
      <c r="G70" s="8">
        <f>'[2]Map LADs to WC'!G70</f>
        <v>0</v>
      </c>
      <c r="H70" s="8">
        <f>'[2]Map LADs to WC'!H70</f>
        <v>0</v>
      </c>
      <c r="I70" s="8">
        <f>'[2]Map LADs to WC'!I70</f>
        <v>0</v>
      </c>
      <c r="J70" s="8">
        <f>'[2]Map LADs to WC'!J70</f>
        <v>0</v>
      </c>
      <c r="K70" s="8">
        <f>'[2]Map LADs to WC'!K70</f>
        <v>0</v>
      </c>
      <c r="L70" s="8">
        <f>'[2]Map LADs to WC'!L70</f>
        <v>0</v>
      </c>
      <c r="M70" s="8">
        <f>'[2]Map LADs to WC'!M70</f>
        <v>0</v>
      </c>
      <c r="N70" s="8">
        <f>'[2]Map LADs to WC'!N70</f>
        <v>0</v>
      </c>
      <c r="O70" s="8">
        <f>'[2]Map LADs to WC'!O70</f>
        <v>0</v>
      </c>
      <c r="P70" s="8">
        <f>'[2]Map LADs to WC'!P70</f>
        <v>0</v>
      </c>
      <c r="Q70" s="8">
        <f>'[2]Map LADs to WC'!Q70</f>
        <v>0</v>
      </c>
      <c r="R70" s="8">
        <f>'[2]Map LADs to WC'!R70</f>
        <v>0</v>
      </c>
      <c r="S70" s="8">
        <f>'[2]Map LADs to WC'!S70</f>
        <v>0</v>
      </c>
      <c r="T70" s="8">
        <f>'[2]Map LADs to WC'!T70</f>
        <v>0</v>
      </c>
      <c r="U70" s="8">
        <f>'[2]Map LADs to WC'!U70</f>
        <v>0</v>
      </c>
      <c r="W70" s="7" t="b">
        <v>1</v>
      </c>
    </row>
    <row r="71" spans="1:23" x14ac:dyDescent="0.3">
      <c r="A71" s="9" t="s">
        <v>142</v>
      </c>
      <c r="B71" s="9" t="s">
        <v>143</v>
      </c>
      <c r="C71" s="9" t="s">
        <v>81</v>
      </c>
      <c r="D71" s="8">
        <f>'[2]Map LADs to WC'!D71</f>
        <v>1</v>
      </c>
      <c r="E71" s="8">
        <f>'[2]Map LADs to WC'!E71</f>
        <v>0</v>
      </c>
      <c r="F71" s="8">
        <f>'[2]Map LADs to WC'!F71</f>
        <v>0</v>
      </c>
      <c r="G71" s="8">
        <f>'[2]Map LADs to WC'!G71</f>
        <v>0</v>
      </c>
      <c r="H71" s="8">
        <f>'[2]Map LADs to WC'!H71</f>
        <v>0</v>
      </c>
      <c r="I71" s="8">
        <f>'[2]Map LADs to WC'!I71</f>
        <v>0</v>
      </c>
      <c r="J71" s="8">
        <f>'[2]Map LADs to WC'!J71</f>
        <v>0</v>
      </c>
      <c r="K71" s="8">
        <f>'[2]Map LADs to WC'!K71</f>
        <v>0</v>
      </c>
      <c r="L71" s="8">
        <f>'[2]Map LADs to WC'!L71</f>
        <v>0</v>
      </c>
      <c r="M71" s="8">
        <f>'[2]Map LADs to WC'!M71</f>
        <v>0</v>
      </c>
      <c r="N71" s="8">
        <f>'[2]Map LADs to WC'!N71</f>
        <v>0</v>
      </c>
      <c r="O71" s="8">
        <f>'[2]Map LADs to WC'!O71</f>
        <v>0</v>
      </c>
      <c r="P71" s="8">
        <f>'[2]Map LADs to WC'!P71</f>
        <v>0</v>
      </c>
      <c r="Q71" s="8">
        <f>'[2]Map LADs to WC'!Q71</f>
        <v>0</v>
      </c>
      <c r="R71" s="8">
        <f>'[2]Map LADs to WC'!R71</f>
        <v>0</v>
      </c>
      <c r="S71" s="8">
        <f>'[2]Map LADs to WC'!S71</f>
        <v>0</v>
      </c>
      <c r="T71" s="8">
        <f>'[2]Map LADs to WC'!T71</f>
        <v>0</v>
      </c>
      <c r="U71" s="8">
        <f>'[2]Map LADs to WC'!U71</f>
        <v>0</v>
      </c>
      <c r="W71" s="7" t="b">
        <v>1</v>
      </c>
    </row>
    <row r="72" spans="1:23" x14ac:dyDescent="0.3">
      <c r="A72" s="9" t="s">
        <v>144</v>
      </c>
      <c r="B72" s="9" t="s">
        <v>145</v>
      </c>
      <c r="C72" s="9" t="s">
        <v>13</v>
      </c>
      <c r="D72" s="8">
        <f>'[2]Map LADs to WC'!D72</f>
        <v>1</v>
      </c>
      <c r="E72" s="8">
        <f>'[2]Map LADs to WC'!E72</f>
        <v>0</v>
      </c>
      <c r="F72" s="8">
        <f>'[2]Map LADs to WC'!F72</f>
        <v>0</v>
      </c>
      <c r="G72" s="8">
        <f>'[2]Map LADs to WC'!G72</f>
        <v>0</v>
      </c>
      <c r="H72" s="8">
        <f>'[2]Map LADs to WC'!H72</f>
        <v>0</v>
      </c>
      <c r="I72" s="8">
        <f>'[2]Map LADs to WC'!I72</f>
        <v>0</v>
      </c>
      <c r="J72" s="8">
        <f>'[2]Map LADs to WC'!J72</f>
        <v>0</v>
      </c>
      <c r="K72" s="8">
        <f>'[2]Map LADs to WC'!K72</f>
        <v>0</v>
      </c>
      <c r="L72" s="8">
        <f>'[2]Map LADs to WC'!L72</f>
        <v>0</v>
      </c>
      <c r="M72" s="8">
        <f>'[2]Map LADs to WC'!M72</f>
        <v>0</v>
      </c>
      <c r="N72" s="8">
        <f>'[2]Map LADs to WC'!N72</f>
        <v>0</v>
      </c>
      <c r="O72" s="8">
        <f>'[2]Map LADs to WC'!O72</f>
        <v>0</v>
      </c>
      <c r="P72" s="8">
        <f>'[2]Map LADs to WC'!P72</f>
        <v>0</v>
      </c>
      <c r="Q72" s="8">
        <f>'[2]Map LADs to WC'!Q72</f>
        <v>0</v>
      </c>
      <c r="R72" s="8">
        <f>'[2]Map LADs to WC'!R72</f>
        <v>0</v>
      </c>
      <c r="S72" s="8">
        <f>'[2]Map LADs to WC'!S72</f>
        <v>0</v>
      </c>
      <c r="T72" s="8">
        <f>'[2]Map LADs to WC'!T72</f>
        <v>0</v>
      </c>
      <c r="U72" s="8">
        <f>'[2]Map LADs to WC'!U72</f>
        <v>0</v>
      </c>
      <c r="W72" s="7" t="b">
        <v>1</v>
      </c>
    </row>
    <row r="73" spans="1:23" x14ac:dyDescent="0.3">
      <c r="A73" s="9" t="s">
        <v>146</v>
      </c>
      <c r="B73" s="9" t="s">
        <v>147</v>
      </c>
      <c r="C73" s="9" t="s">
        <v>13</v>
      </c>
      <c r="D73" s="8">
        <f>'[2]Map LADs to WC'!D73</f>
        <v>1</v>
      </c>
      <c r="E73" s="8">
        <f>'[2]Map LADs to WC'!E73</f>
        <v>0</v>
      </c>
      <c r="F73" s="8">
        <f>'[2]Map LADs to WC'!F73</f>
        <v>0</v>
      </c>
      <c r="G73" s="8">
        <f>'[2]Map LADs to WC'!G73</f>
        <v>0</v>
      </c>
      <c r="H73" s="8">
        <f>'[2]Map LADs to WC'!H73</f>
        <v>0</v>
      </c>
      <c r="I73" s="8">
        <f>'[2]Map LADs to WC'!I73</f>
        <v>0</v>
      </c>
      <c r="J73" s="8">
        <f>'[2]Map LADs to WC'!J73</f>
        <v>0</v>
      </c>
      <c r="K73" s="8">
        <f>'[2]Map LADs to WC'!K73</f>
        <v>0</v>
      </c>
      <c r="L73" s="8">
        <f>'[2]Map LADs to WC'!L73</f>
        <v>0</v>
      </c>
      <c r="M73" s="8">
        <f>'[2]Map LADs to WC'!M73</f>
        <v>0</v>
      </c>
      <c r="N73" s="8">
        <f>'[2]Map LADs to WC'!N73</f>
        <v>0</v>
      </c>
      <c r="O73" s="8">
        <f>'[2]Map LADs to WC'!O73</f>
        <v>0</v>
      </c>
      <c r="P73" s="8">
        <f>'[2]Map LADs to WC'!P73</f>
        <v>0</v>
      </c>
      <c r="Q73" s="8">
        <f>'[2]Map LADs to WC'!Q73</f>
        <v>0</v>
      </c>
      <c r="R73" s="8">
        <f>'[2]Map LADs to WC'!R73</f>
        <v>0</v>
      </c>
      <c r="S73" s="8">
        <f>'[2]Map LADs to WC'!S73</f>
        <v>0</v>
      </c>
      <c r="T73" s="8">
        <f>'[2]Map LADs to WC'!T73</f>
        <v>0</v>
      </c>
      <c r="U73" s="8">
        <f>'[2]Map LADs to WC'!U73</f>
        <v>0</v>
      </c>
      <c r="W73" s="7" t="b">
        <v>1</v>
      </c>
    </row>
    <row r="74" spans="1:23" x14ac:dyDescent="0.3">
      <c r="A74" s="9" t="s">
        <v>148</v>
      </c>
      <c r="B74" s="9" t="s">
        <v>149</v>
      </c>
      <c r="C74" s="9" t="s">
        <v>13</v>
      </c>
      <c r="D74" s="8">
        <f>'[2]Map LADs to WC'!D74</f>
        <v>1</v>
      </c>
      <c r="E74" s="8">
        <f>'[2]Map LADs to WC'!E74</f>
        <v>0</v>
      </c>
      <c r="F74" s="8">
        <f>'[2]Map LADs to WC'!F74</f>
        <v>0</v>
      </c>
      <c r="G74" s="8">
        <f>'[2]Map LADs to WC'!G74</f>
        <v>0</v>
      </c>
      <c r="H74" s="8">
        <f>'[2]Map LADs to WC'!H74</f>
        <v>0</v>
      </c>
      <c r="I74" s="8">
        <f>'[2]Map LADs to WC'!I74</f>
        <v>0</v>
      </c>
      <c r="J74" s="8">
        <f>'[2]Map LADs to WC'!J74</f>
        <v>0</v>
      </c>
      <c r="K74" s="8">
        <f>'[2]Map LADs to WC'!K74</f>
        <v>0</v>
      </c>
      <c r="L74" s="8">
        <f>'[2]Map LADs to WC'!L74</f>
        <v>0</v>
      </c>
      <c r="M74" s="8">
        <f>'[2]Map LADs to WC'!M74</f>
        <v>0</v>
      </c>
      <c r="N74" s="8">
        <f>'[2]Map LADs to WC'!N74</f>
        <v>0</v>
      </c>
      <c r="O74" s="8">
        <f>'[2]Map LADs to WC'!O74</f>
        <v>0</v>
      </c>
      <c r="P74" s="8">
        <f>'[2]Map LADs to WC'!P74</f>
        <v>0</v>
      </c>
      <c r="Q74" s="8">
        <f>'[2]Map LADs to WC'!Q74</f>
        <v>0</v>
      </c>
      <c r="R74" s="8">
        <f>'[2]Map LADs to WC'!R74</f>
        <v>0</v>
      </c>
      <c r="S74" s="8">
        <f>'[2]Map LADs to WC'!S74</f>
        <v>0</v>
      </c>
      <c r="T74" s="8">
        <f>'[2]Map LADs to WC'!T74</f>
        <v>0</v>
      </c>
      <c r="U74" s="8">
        <f>'[2]Map LADs to WC'!U74</f>
        <v>0</v>
      </c>
      <c r="W74" s="7" t="b">
        <v>1</v>
      </c>
    </row>
    <row r="75" spans="1:23" x14ac:dyDescent="0.3">
      <c r="A75" s="9" t="s">
        <v>150</v>
      </c>
      <c r="B75" s="9" t="s">
        <v>151</v>
      </c>
      <c r="C75" s="9" t="s">
        <v>13</v>
      </c>
      <c r="D75" s="8">
        <f>'[2]Map LADs to WC'!D75</f>
        <v>1</v>
      </c>
      <c r="E75" s="8">
        <f>'[2]Map LADs to WC'!E75</f>
        <v>0</v>
      </c>
      <c r="F75" s="8">
        <f>'[2]Map LADs to WC'!F75</f>
        <v>0</v>
      </c>
      <c r="G75" s="8">
        <f>'[2]Map LADs to WC'!G75</f>
        <v>0</v>
      </c>
      <c r="H75" s="8">
        <f>'[2]Map LADs to WC'!H75</f>
        <v>0</v>
      </c>
      <c r="I75" s="8">
        <f>'[2]Map LADs to WC'!I75</f>
        <v>0</v>
      </c>
      <c r="J75" s="8">
        <f>'[2]Map LADs to WC'!J75</f>
        <v>0</v>
      </c>
      <c r="K75" s="8">
        <f>'[2]Map LADs to WC'!K75</f>
        <v>0</v>
      </c>
      <c r="L75" s="8">
        <f>'[2]Map LADs to WC'!L75</f>
        <v>0</v>
      </c>
      <c r="M75" s="8">
        <f>'[2]Map LADs to WC'!M75</f>
        <v>0</v>
      </c>
      <c r="N75" s="8">
        <f>'[2]Map LADs to WC'!N75</f>
        <v>0</v>
      </c>
      <c r="O75" s="8">
        <f>'[2]Map LADs to WC'!O75</f>
        <v>0</v>
      </c>
      <c r="P75" s="8">
        <f>'[2]Map LADs to WC'!P75</f>
        <v>0</v>
      </c>
      <c r="Q75" s="8">
        <f>'[2]Map LADs to WC'!Q75</f>
        <v>0</v>
      </c>
      <c r="R75" s="8">
        <f>'[2]Map LADs to WC'!R75</f>
        <v>0</v>
      </c>
      <c r="S75" s="8">
        <f>'[2]Map LADs to WC'!S75</f>
        <v>0</v>
      </c>
      <c r="T75" s="8">
        <f>'[2]Map LADs to WC'!T75</f>
        <v>0</v>
      </c>
      <c r="U75" s="8">
        <f>'[2]Map LADs to WC'!U75</f>
        <v>0</v>
      </c>
      <c r="W75" s="7" t="b">
        <v>1</v>
      </c>
    </row>
    <row r="76" spans="1:23" x14ac:dyDescent="0.3">
      <c r="A76" s="9" t="s">
        <v>152</v>
      </c>
      <c r="B76" s="9" t="s">
        <v>153</v>
      </c>
      <c r="C76" s="9" t="s">
        <v>5</v>
      </c>
      <c r="D76" s="8">
        <f>'[2]Map LADs to WC'!D76</f>
        <v>0</v>
      </c>
      <c r="E76" s="8">
        <f>'[2]Map LADs to WC'!E76</f>
        <v>0</v>
      </c>
      <c r="F76" s="8">
        <f>'[2]Map LADs to WC'!F76</f>
        <v>0</v>
      </c>
      <c r="G76" s="8">
        <f>'[2]Map LADs to WC'!G76</f>
        <v>0</v>
      </c>
      <c r="H76" s="8">
        <f>'[2]Map LADs to WC'!H76</f>
        <v>0</v>
      </c>
      <c r="I76" s="8">
        <f>'[2]Map LADs to WC'!I76</f>
        <v>0</v>
      </c>
      <c r="J76" s="8">
        <f>'[2]Map LADs to WC'!J76</f>
        <v>0</v>
      </c>
      <c r="K76" s="8">
        <f>'[2]Map LADs to WC'!K76</f>
        <v>0</v>
      </c>
      <c r="L76" s="8">
        <f>'[2]Map LADs to WC'!L76</f>
        <v>0</v>
      </c>
      <c r="M76" s="8">
        <f>'[2]Map LADs to WC'!M76</f>
        <v>0</v>
      </c>
      <c r="N76" s="8">
        <f>'[2]Map LADs to WC'!N76</f>
        <v>0</v>
      </c>
      <c r="O76" s="8">
        <f>'[2]Map LADs to WC'!O76</f>
        <v>0</v>
      </c>
      <c r="P76" s="8">
        <f>'[2]Map LADs to WC'!P76</f>
        <v>0</v>
      </c>
      <c r="Q76" s="8">
        <f>'[2]Map LADs to WC'!Q76</f>
        <v>0</v>
      </c>
      <c r="R76" s="8">
        <f>'[2]Map LADs to WC'!R76</f>
        <v>1</v>
      </c>
      <c r="S76" s="8">
        <f>'[2]Map LADs to WC'!S76</f>
        <v>0</v>
      </c>
      <c r="T76" s="8">
        <f>'[2]Map LADs to WC'!T76</f>
        <v>0</v>
      </c>
      <c r="U76" s="8">
        <f>'[2]Map LADs to WC'!U76</f>
        <v>0</v>
      </c>
      <c r="W76" s="7" t="b">
        <v>1</v>
      </c>
    </row>
    <row r="77" spans="1:23" x14ac:dyDescent="0.3">
      <c r="A77" s="9" t="s">
        <v>154</v>
      </c>
      <c r="B77" s="9" t="s">
        <v>155</v>
      </c>
      <c r="C77" s="9" t="s">
        <v>5</v>
      </c>
      <c r="D77" s="8">
        <f>'[2]Map LADs to WC'!D77</f>
        <v>0</v>
      </c>
      <c r="E77" s="8">
        <f>'[2]Map LADs to WC'!E77</f>
        <v>0</v>
      </c>
      <c r="F77" s="8">
        <f>'[2]Map LADs to WC'!F77</f>
        <v>0</v>
      </c>
      <c r="G77" s="8">
        <f>'[2]Map LADs to WC'!G77</f>
        <v>0</v>
      </c>
      <c r="H77" s="8">
        <f>'[2]Map LADs to WC'!H77</f>
        <v>0</v>
      </c>
      <c r="I77" s="8">
        <f>'[2]Map LADs to WC'!I77</f>
        <v>0</v>
      </c>
      <c r="J77" s="8">
        <f>'[2]Map LADs to WC'!J77</f>
        <v>0</v>
      </c>
      <c r="K77" s="8">
        <f>'[2]Map LADs to WC'!K77</f>
        <v>0</v>
      </c>
      <c r="L77" s="8">
        <f>'[2]Map LADs to WC'!L77</f>
        <v>0</v>
      </c>
      <c r="M77" s="8">
        <f>'[2]Map LADs to WC'!M77</f>
        <v>0</v>
      </c>
      <c r="N77" s="8">
        <f>'[2]Map LADs to WC'!N77</f>
        <v>0</v>
      </c>
      <c r="O77" s="8">
        <f>'[2]Map LADs to WC'!O77</f>
        <v>0</v>
      </c>
      <c r="P77" s="8">
        <f>'[2]Map LADs to WC'!P77</f>
        <v>0</v>
      </c>
      <c r="Q77" s="8">
        <f>'[2]Map LADs to WC'!Q77</f>
        <v>0</v>
      </c>
      <c r="R77" s="8">
        <f>'[2]Map LADs to WC'!R77</f>
        <v>0</v>
      </c>
      <c r="S77" s="8">
        <f>'[2]Map LADs to WC'!S77</f>
        <v>0</v>
      </c>
      <c r="T77" s="8">
        <f>'[2]Map LADs to WC'!T77</f>
        <v>0</v>
      </c>
      <c r="U77" s="8">
        <f>'[2]Map LADs to WC'!U77</f>
        <v>0</v>
      </c>
      <c r="W77" s="7" t="b">
        <v>1</v>
      </c>
    </row>
    <row r="78" spans="1:23" x14ac:dyDescent="0.3">
      <c r="A78" s="9" t="s">
        <v>156</v>
      </c>
      <c r="B78" s="9" t="s">
        <v>157</v>
      </c>
      <c r="C78" s="9" t="s">
        <v>5</v>
      </c>
      <c r="D78" s="8">
        <f>'[2]Map LADs to WC'!D78</f>
        <v>0</v>
      </c>
      <c r="E78" s="8">
        <f>'[2]Map LADs to WC'!E78</f>
        <v>0</v>
      </c>
      <c r="F78" s="8">
        <f>'[2]Map LADs to WC'!F78</f>
        <v>0</v>
      </c>
      <c r="G78" s="8">
        <f>'[2]Map LADs to WC'!G78</f>
        <v>0</v>
      </c>
      <c r="H78" s="8">
        <f>'[2]Map LADs to WC'!H78</f>
        <v>0</v>
      </c>
      <c r="I78" s="8">
        <f>'[2]Map LADs to WC'!I78</f>
        <v>0</v>
      </c>
      <c r="J78" s="8">
        <f>'[2]Map LADs to WC'!J78</f>
        <v>0</v>
      </c>
      <c r="K78" s="8">
        <f>'[2]Map LADs to WC'!K78</f>
        <v>0</v>
      </c>
      <c r="L78" s="8">
        <f>'[2]Map LADs to WC'!L78</f>
        <v>0</v>
      </c>
      <c r="M78" s="8">
        <f>'[2]Map LADs to WC'!M78</f>
        <v>0</v>
      </c>
      <c r="N78" s="8">
        <f>'[2]Map LADs to WC'!N78</f>
        <v>0</v>
      </c>
      <c r="O78" s="8">
        <f>'[2]Map LADs to WC'!O78</f>
        <v>0</v>
      </c>
      <c r="P78" s="8">
        <f>'[2]Map LADs to WC'!P78</f>
        <v>0</v>
      </c>
      <c r="Q78" s="8">
        <f>'[2]Map LADs to WC'!Q78</f>
        <v>0</v>
      </c>
      <c r="R78" s="8">
        <f>'[2]Map LADs to WC'!R78</f>
        <v>1</v>
      </c>
      <c r="S78" s="8">
        <f>'[2]Map LADs to WC'!S78</f>
        <v>0</v>
      </c>
      <c r="T78" s="8">
        <f>'[2]Map LADs to WC'!T78</f>
        <v>0</v>
      </c>
      <c r="U78" s="8">
        <f>'[2]Map LADs to WC'!U78</f>
        <v>0</v>
      </c>
      <c r="W78" s="7" t="b">
        <v>1</v>
      </c>
    </row>
    <row r="79" spans="1:23" x14ac:dyDescent="0.3">
      <c r="A79" s="9" t="s">
        <v>158</v>
      </c>
      <c r="B79" s="9" t="s">
        <v>159</v>
      </c>
      <c r="C79" s="9" t="s">
        <v>5</v>
      </c>
      <c r="D79" s="8">
        <f>'[2]Map LADs to WC'!D79</f>
        <v>0</v>
      </c>
      <c r="E79" s="8">
        <f>'[2]Map LADs to WC'!E79</f>
        <v>0</v>
      </c>
      <c r="F79" s="8">
        <f>'[2]Map LADs to WC'!F79</f>
        <v>0</v>
      </c>
      <c r="G79" s="8">
        <f>'[2]Map LADs to WC'!G79</f>
        <v>0</v>
      </c>
      <c r="H79" s="8">
        <f>'[2]Map LADs to WC'!H79</f>
        <v>0</v>
      </c>
      <c r="I79" s="8">
        <f>'[2]Map LADs to WC'!I79</f>
        <v>0</v>
      </c>
      <c r="J79" s="8">
        <f>'[2]Map LADs to WC'!J79</f>
        <v>0</v>
      </c>
      <c r="K79" s="8">
        <f>'[2]Map LADs to WC'!K79</f>
        <v>0</v>
      </c>
      <c r="L79" s="8">
        <f>'[2]Map LADs to WC'!L79</f>
        <v>0</v>
      </c>
      <c r="M79" s="8">
        <f>'[2]Map LADs to WC'!M79</f>
        <v>0</v>
      </c>
      <c r="N79" s="8">
        <f>'[2]Map LADs to WC'!N79</f>
        <v>0</v>
      </c>
      <c r="O79" s="8">
        <f>'[2]Map LADs to WC'!O79</f>
        <v>0</v>
      </c>
      <c r="P79" s="8">
        <f>'[2]Map LADs to WC'!P79</f>
        <v>0</v>
      </c>
      <c r="Q79" s="8">
        <f>'[2]Map LADs to WC'!Q79</f>
        <v>0</v>
      </c>
      <c r="R79" s="8">
        <f>'[2]Map LADs to WC'!R79</f>
        <v>1</v>
      </c>
      <c r="S79" s="8">
        <f>'[2]Map LADs to WC'!S79</f>
        <v>0</v>
      </c>
      <c r="T79" s="8">
        <f>'[2]Map LADs to WC'!T79</f>
        <v>0</v>
      </c>
      <c r="U79" s="8">
        <f>'[2]Map LADs to WC'!U79</f>
        <v>0</v>
      </c>
      <c r="W79" s="7" t="b">
        <v>1</v>
      </c>
    </row>
    <row r="80" spans="1:23" x14ac:dyDescent="0.3">
      <c r="A80" s="9" t="s">
        <v>160</v>
      </c>
      <c r="B80" s="9" t="s">
        <v>161</v>
      </c>
      <c r="C80" s="9" t="s">
        <v>31</v>
      </c>
      <c r="D80" s="8">
        <f>'[2]Map LADs to WC'!D80</f>
        <v>0</v>
      </c>
      <c r="E80" s="8">
        <f>'[2]Map LADs to WC'!E80</f>
        <v>0</v>
      </c>
      <c r="F80" s="8">
        <f>'[2]Map LADs to WC'!F80</f>
        <v>0</v>
      </c>
      <c r="G80" s="8">
        <f>'[2]Map LADs to WC'!G80</f>
        <v>0</v>
      </c>
      <c r="H80" s="8">
        <f>'[2]Map LADs to WC'!H80</f>
        <v>0</v>
      </c>
      <c r="I80" s="8">
        <f>'[2]Map LADs to WC'!I80</f>
        <v>0</v>
      </c>
      <c r="J80" s="8">
        <f>'[2]Map LADs to WC'!J80</f>
        <v>0</v>
      </c>
      <c r="K80" s="8">
        <f>'[2]Map LADs to WC'!K80</f>
        <v>0</v>
      </c>
      <c r="L80" s="8">
        <f>'[2]Map LADs to WC'!L80</f>
        <v>0</v>
      </c>
      <c r="M80" s="8">
        <f>'[2]Map LADs to WC'!M80</f>
        <v>0</v>
      </c>
      <c r="N80" s="8">
        <f>'[2]Map LADs to WC'!N80</f>
        <v>0</v>
      </c>
      <c r="O80" s="8">
        <f>'[2]Map LADs to WC'!O80</f>
        <v>0</v>
      </c>
      <c r="P80" s="8">
        <f>'[2]Map LADs to WC'!P80</f>
        <v>0</v>
      </c>
      <c r="Q80" s="8">
        <f>'[2]Map LADs to WC'!Q80</f>
        <v>0</v>
      </c>
      <c r="R80" s="8">
        <f>'[2]Map LADs to WC'!R80</f>
        <v>1</v>
      </c>
      <c r="S80" s="8">
        <f>'[2]Map LADs to WC'!S80</f>
        <v>0</v>
      </c>
      <c r="T80" s="8">
        <f>'[2]Map LADs to WC'!T80</f>
        <v>0</v>
      </c>
      <c r="U80" s="8">
        <f>'[2]Map LADs to WC'!U80</f>
        <v>0</v>
      </c>
      <c r="W80" s="7" t="b">
        <v>1</v>
      </c>
    </row>
    <row r="81" spans="1:23" x14ac:dyDescent="0.3">
      <c r="A81" s="9" t="s">
        <v>162</v>
      </c>
      <c r="B81" s="9" t="s">
        <v>163</v>
      </c>
      <c r="C81" s="9" t="s">
        <v>5</v>
      </c>
      <c r="D81" s="8">
        <f>'[2]Map LADs to WC'!D81</f>
        <v>0</v>
      </c>
      <c r="E81" s="8">
        <f>'[2]Map LADs to WC'!E81</f>
        <v>0</v>
      </c>
      <c r="F81" s="8">
        <f>'[2]Map LADs to WC'!F81</f>
        <v>0</v>
      </c>
      <c r="G81" s="8">
        <f>'[2]Map LADs to WC'!G81</f>
        <v>0</v>
      </c>
      <c r="H81" s="8">
        <f>'[2]Map LADs to WC'!H81</f>
        <v>0</v>
      </c>
      <c r="I81" s="8">
        <f>'[2]Map LADs to WC'!I81</f>
        <v>0</v>
      </c>
      <c r="J81" s="8">
        <f>'[2]Map LADs to WC'!J81</f>
        <v>0</v>
      </c>
      <c r="K81" s="8">
        <f>'[2]Map LADs to WC'!K81</f>
        <v>0</v>
      </c>
      <c r="L81" s="8">
        <f>'[2]Map LADs to WC'!L81</f>
        <v>0.4</v>
      </c>
      <c r="M81" s="8">
        <f>'[2]Map LADs to WC'!M81</f>
        <v>0</v>
      </c>
      <c r="N81" s="8">
        <f>'[2]Map LADs to WC'!N81</f>
        <v>0</v>
      </c>
      <c r="O81" s="8">
        <f>'[2]Map LADs to WC'!O81</f>
        <v>0.6</v>
      </c>
      <c r="P81" s="8">
        <f>'[2]Map LADs to WC'!P81</f>
        <v>0</v>
      </c>
      <c r="Q81" s="8">
        <f>'[2]Map LADs to WC'!Q81</f>
        <v>0</v>
      </c>
      <c r="R81" s="8">
        <f>'[2]Map LADs to WC'!R81</f>
        <v>0</v>
      </c>
      <c r="S81" s="8">
        <f>'[2]Map LADs to WC'!S81</f>
        <v>0</v>
      </c>
      <c r="T81" s="8">
        <f>'[2]Map LADs to WC'!T81</f>
        <v>0</v>
      </c>
      <c r="U81" s="8">
        <f>'[2]Map LADs to WC'!U81</f>
        <v>0</v>
      </c>
      <c r="W81" s="7" t="b">
        <v>1</v>
      </c>
    </row>
    <row r="82" spans="1:23" x14ac:dyDescent="0.3">
      <c r="A82" s="9" t="s">
        <v>164</v>
      </c>
      <c r="B82" s="9" t="s">
        <v>165</v>
      </c>
      <c r="C82" s="9" t="s">
        <v>5</v>
      </c>
      <c r="D82" s="8">
        <f>'[2]Map LADs to WC'!D82</f>
        <v>0</v>
      </c>
      <c r="E82" s="8">
        <f>'[2]Map LADs to WC'!E82</f>
        <v>0</v>
      </c>
      <c r="F82" s="8">
        <f>'[2]Map LADs to WC'!F82</f>
        <v>0</v>
      </c>
      <c r="G82" s="8">
        <f>'[2]Map LADs to WC'!G82</f>
        <v>0</v>
      </c>
      <c r="H82" s="8">
        <f>'[2]Map LADs to WC'!H82</f>
        <v>0</v>
      </c>
      <c r="I82" s="8">
        <f>'[2]Map LADs to WC'!I82</f>
        <v>0</v>
      </c>
      <c r="J82" s="8">
        <f>'[2]Map LADs to WC'!J82</f>
        <v>0</v>
      </c>
      <c r="K82" s="8">
        <f>'[2]Map LADs to WC'!K82</f>
        <v>0</v>
      </c>
      <c r="L82" s="8">
        <f>'[2]Map LADs to WC'!L82</f>
        <v>0</v>
      </c>
      <c r="M82" s="8">
        <f>'[2]Map LADs to WC'!M82</f>
        <v>0</v>
      </c>
      <c r="N82" s="8">
        <f>'[2]Map LADs to WC'!N82</f>
        <v>0</v>
      </c>
      <c r="O82" s="8">
        <f>'[2]Map LADs to WC'!O82</f>
        <v>1</v>
      </c>
      <c r="P82" s="8">
        <f>'[2]Map LADs to WC'!P82</f>
        <v>0</v>
      </c>
      <c r="Q82" s="8">
        <f>'[2]Map LADs to WC'!Q82</f>
        <v>0</v>
      </c>
      <c r="R82" s="8">
        <f>'[2]Map LADs to WC'!R82</f>
        <v>0</v>
      </c>
      <c r="S82" s="8">
        <f>'[2]Map LADs to WC'!S82</f>
        <v>0</v>
      </c>
      <c r="T82" s="8">
        <f>'[2]Map LADs to WC'!T82</f>
        <v>0</v>
      </c>
      <c r="U82" s="8">
        <f>'[2]Map LADs to WC'!U82</f>
        <v>0</v>
      </c>
      <c r="W82" s="7" t="b">
        <v>1</v>
      </c>
    </row>
    <row r="83" spans="1:23" x14ac:dyDescent="0.3">
      <c r="A83" s="9" t="s">
        <v>166</v>
      </c>
      <c r="B83" s="9" t="s">
        <v>167</v>
      </c>
      <c r="C83" s="9" t="s">
        <v>5</v>
      </c>
      <c r="D83" s="8">
        <f>'[2]Map LADs to WC'!D83</f>
        <v>0</v>
      </c>
      <c r="E83" s="8">
        <f>'[2]Map LADs to WC'!E83</f>
        <v>0</v>
      </c>
      <c r="F83" s="8">
        <f>'[2]Map LADs to WC'!F83</f>
        <v>0</v>
      </c>
      <c r="G83" s="8">
        <f>'[2]Map LADs to WC'!G83</f>
        <v>0</v>
      </c>
      <c r="H83" s="8">
        <f>'[2]Map LADs to WC'!H83</f>
        <v>0</v>
      </c>
      <c r="I83" s="8">
        <f>'[2]Map LADs to WC'!I83</f>
        <v>0</v>
      </c>
      <c r="J83" s="8">
        <f>'[2]Map LADs to WC'!J83</f>
        <v>0</v>
      </c>
      <c r="K83" s="8">
        <f>'[2]Map LADs to WC'!K83</f>
        <v>0</v>
      </c>
      <c r="L83" s="8">
        <f>'[2]Map LADs to WC'!L83</f>
        <v>0</v>
      </c>
      <c r="M83" s="8">
        <f>'[2]Map LADs to WC'!M83</f>
        <v>0</v>
      </c>
      <c r="N83" s="8">
        <f>'[2]Map LADs to WC'!N83</f>
        <v>0</v>
      </c>
      <c r="O83" s="8">
        <f>'[2]Map LADs to WC'!O83</f>
        <v>1</v>
      </c>
      <c r="P83" s="8">
        <f>'[2]Map LADs to WC'!P83</f>
        <v>0</v>
      </c>
      <c r="Q83" s="8">
        <f>'[2]Map LADs to WC'!Q83</f>
        <v>0</v>
      </c>
      <c r="R83" s="8">
        <f>'[2]Map LADs to WC'!R83</f>
        <v>0</v>
      </c>
      <c r="S83" s="8">
        <f>'[2]Map LADs to WC'!S83</f>
        <v>0</v>
      </c>
      <c r="T83" s="8">
        <f>'[2]Map LADs to WC'!T83</f>
        <v>0</v>
      </c>
      <c r="U83" s="8">
        <f>'[2]Map LADs to WC'!U83</f>
        <v>0</v>
      </c>
      <c r="W83" s="7" t="b">
        <v>1</v>
      </c>
    </row>
    <row r="84" spans="1:23" x14ac:dyDescent="0.3">
      <c r="A84" s="9" t="s">
        <v>168</v>
      </c>
      <c r="B84" s="9" t="s">
        <v>169</v>
      </c>
      <c r="C84" s="9" t="s">
        <v>5</v>
      </c>
      <c r="D84" s="8">
        <f>'[2]Map LADs to WC'!D84</f>
        <v>0</v>
      </c>
      <c r="E84" s="8">
        <f>'[2]Map LADs to WC'!E84</f>
        <v>0</v>
      </c>
      <c r="F84" s="8">
        <f>'[2]Map LADs to WC'!F84</f>
        <v>0</v>
      </c>
      <c r="G84" s="8">
        <f>'[2]Map LADs to WC'!G84</f>
        <v>0</v>
      </c>
      <c r="H84" s="8">
        <f>'[2]Map LADs to WC'!H84</f>
        <v>0</v>
      </c>
      <c r="I84" s="8">
        <f>'[2]Map LADs to WC'!I84</f>
        <v>0</v>
      </c>
      <c r="J84" s="8">
        <f>'[2]Map LADs to WC'!J84</f>
        <v>0</v>
      </c>
      <c r="K84" s="8">
        <f>'[2]Map LADs to WC'!K84</f>
        <v>0</v>
      </c>
      <c r="L84" s="8">
        <f>'[2]Map LADs to WC'!L84</f>
        <v>0</v>
      </c>
      <c r="M84" s="8">
        <f>'[2]Map LADs to WC'!M84</f>
        <v>0</v>
      </c>
      <c r="N84" s="8">
        <f>'[2]Map LADs to WC'!N84</f>
        <v>0</v>
      </c>
      <c r="O84" s="8">
        <f>'[2]Map LADs to WC'!O84</f>
        <v>1</v>
      </c>
      <c r="P84" s="8">
        <f>'[2]Map LADs to WC'!P84</f>
        <v>0</v>
      </c>
      <c r="Q84" s="8">
        <f>'[2]Map LADs to WC'!Q84</f>
        <v>0</v>
      </c>
      <c r="R84" s="8">
        <f>'[2]Map LADs to WC'!R84</f>
        <v>0</v>
      </c>
      <c r="S84" s="8">
        <f>'[2]Map LADs to WC'!S84</f>
        <v>0</v>
      </c>
      <c r="T84" s="8">
        <f>'[2]Map LADs to WC'!T84</f>
        <v>0</v>
      </c>
      <c r="U84" s="8">
        <f>'[2]Map LADs to WC'!U84</f>
        <v>0</v>
      </c>
      <c r="W84" s="7" t="b">
        <v>1</v>
      </c>
    </row>
    <row r="85" spans="1:23" x14ac:dyDescent="0.3">
      <c r="A85" s="9" t="s">
        <v>170</v>
      </c>
      <c r="B85" s="9" t="s">
        <v>171</v>
      </c>
      <c r="C85" s="9" t="s">
        <v>5</v>
      </c>
      <c r="D85" s="8">
        <f>'[2]Map LADs to WC'!D85</f>
        <v>0</v>
      </c>
      <c r="E85" s="8">
        <f>'[2]Map LADs to WC'!E85</f>
        <v>0</v>
      </c>
      <c r="F85" s="8">
        <f>'[2]Map LADs to WC'!F85</f>
        <v>0</v>
      </c>
      <c r="G85" s="8">
        <f>'[2]Map LADs to WC'!G85</f>
        <v>0</v>
      </c>
      <c r="H85" s="8">
        <f>'[2]Map LADs to WC'!H85</f>
        <v>0</v>
      </c>
      <c r="I85" s="8">
        <f>'[2]Map LADs to WC'!I85</f>
        <v>0</v>
      </c>
      <c r="J85" s="8">
        <f>'[2]Map LADs to WC'!J85</f>
        <v>0</v>
      </c>
      <c r="K85" s="8">
        <f>'[2]Map LADs to WC'!K85</f>
        <v>0</v>
      </c>
      <c r="L85" s="8">
        <f>'[2]Map LADs to WC'!L85</f>
        <v>0</v>
      </c>
      <c r="M85" s="8">
        <f>'[2]Map LADs to WC'!M85</f>
        <v>0</v>
      </c>
      <c r="N85" s="8">
        <f>'[2]Map LADs to WC'!N85</f>
        <v>0</v>
      </c>
      <c r="O85" s="8">
        <f>'[2]Map LADs to WC'!O85</f>
        <v>1</v>
      </c>
      <c r="P85" s="8">
        <f>'[2]Map LADs to WC'!P85</f>
        <v>0</v>
      </c>
      <c r="Q85" s="8">
        <f>'[2]Map LADs to WC'!Q85</f>
        <v>0</v>
      </c>
      <c r="R85" s="8">
        <f>'[2]Map LADs to WC'!R85</f>
        <v>0</v>
      </c>
      <c r="S85" s="8">
        <f>'[2]Map LADs to WC'!S85</f>
        <v>0</v>
      </c>
      <c r="T85" s="8">
        <f>'[2]Map LADs to WC'!T85</f>
        <v>0</v>
      </c>
      <c r="U85" s="8">
        <f>'[2]Map LADs to WC'!U85</f>
        <v>0</v>
      </c>
      <c r="W85" s="7" t="b">
        <v>1</v>
      </c>
    </row>
    <row r="86" spans="1:23" x14ac:dyDescent="0.3">
      <c r="A86" s="9" t="s">
        <v>172</v>
      </c>
      <c r="B86" s="9" t="s">
        <v>173</v>
      </c>
      <c r="C86" s="9" t="s">
        <v>174</v>
      </c>
      <c r="D86" s="8">
        <f>'[2]Map LADs to WC'!D86</f>
        <v>0</v>
      </c>
      <c r="E86" s="8">
        <f>'[2]Map LADs to WC'!E86</f>
        <v>0</v>
      </c>
      <c r="F86" s="8">
        <f>'[2]Map LADs to WC'!F86</f>
        <v>0.73</v>
      </c>
      <c r="G86" s="8">
        <f>'[2]Map LADs to WC'!G86</f>
        <v>0</v>
      </c>
      <c r="H86" s="8">
        <f>'[2]Map LADs to WC'!H86</f>
        <v>0</v>
      </c>
      <c r="I86" s="8">
        <f>'[2]Map LADs to WC'!I86</f>
        <v>0</v>
      </c>
      <c r="J86" s="8">
        <f>'[2]Map LADs to WC'!J86</f>
        <v>0</v>
      </c>
      <c r="K86" s="8">
        <f>'[2]Map LADs to WC'!K86</f>
        <v>0</v>
      </c>
      <c r="L86" s="8">
        <f>'[2]Map LADs to WC'!L86</f>
        <v>0</v>
      </c>
      <c r="M86" s="8">
        <f>'[2]Map LADs to WC'!M86</f>
        <v>0</v>
      </c>
      <c r="N86" s="8">
        <f>'[2]Map LADs to WC'!N86</f>
        <v>0</v>
      </c>
      <c r="O86" s="8">
        <f>'[2]Map LADs to WC'!O86</f>
        <v>0</v>
      </c>
      <c r="P86" s="8">
        <f>'[2]Map LADs to WC'!P86</f>
        <v>0.27</v>
      </c>
      <c r="Q86" s="8">
        <f>'[2]Map LADs to WC'!Q86</f>
        <v>0</v>
      </c>
      <c r="R86" s="8">
        <f>'[2]Map LADs to WC'!R86</f>
        <v>0</v>
      </c>
      <c r="S86" s="8">
        <f>'[2]Map LADs to WC'!S86</f>
        <v>0</v>
      </c>
      <c r="T86" s="8">
        <f>'[2]Map LADs to WC'!T86</f>
        <v>0</v>
      </c>
      <c r="U86" s="8">
        <f>'[2]Map LADs to WC'!U86</f>
        <v>0</v>
      </c>
      <c r="W86" s="7" t="b">
        <v>1</v>
      </c>
    </row>
    <row r="87" spans="1:23" x14ac:dyDescent="0.3">
      <c r="A87" s="9" t="s">
        <v>175</v>
      </c>
      <c r="B87" s="9" t="s">
        <v>176</v>
      </c>
      <c r="C87" s="9" t="s">
        <v>177</v>
      </c>
      <c r="D87" s="8">
        <f>'[2]Map LADs to WC'!D87</f>
        <v>0</v>
      </c>
      <c r="E87" s="8">
        <f>'[2]Map LADs to WC'!E87</f>
        <v>0</v>
      </c>
      <c r="F87" s="8">
        <f>'[2]Map LADs to WC'!F87</f>
        <v>0</v>
      </c>
      <c r="G87" s="8">
        <f>'[2]Map LADs to WC'!G87</f>
        <v>0</v>
      </c>
      <c r="H87" s="8">
        <f>'[2]Map LADs to WC'!H87</f>
        <v>0</v>
      </c>
      <c r="I87" s="8">
        <f>'[2]Map LADs to WC'!I87</f>
        <v>0</v>
      </c>
      <c r="J87" s="8">
        <f>'[2]Map LADs to WC'!J87</f>
        <v>0</v>
      </c>
      <c r="K87" s="8">
        <f>'[2]Map LADs to WC'!K87</f>
        <v>0</v>
      </c>
      <c r="L87" s="8">
        <f>'[2]Map LADs to WC'!L87</f>
        <v>0</v>
      </c>
      <c r="M87" s="8">
        <f>'[2]Map LADs to WC'!M87</f>
        <v>0</v>
      </c>
      <c r="N87" s="8">
        <f>'[2]Map LADs to WC'!N87</f>
        <v>0</v>
      </c>
      <c r="O87" s="8">
        <f>'[2]Map LADs to WC'!O87</f>
        <v>0</v>
      </c>
      <c r="P87" s="8">
        <f>'[2]Map LADs to WC'!P87</f>
        <v>1</v>
      </c>
      <c r="Q87" s="8">
        <f>'[2]Map LADs to WC'!Q87</f>
        <v>0</v>
      </c>
      <c r="R87" s="8">
        <f>'[2]Map LADs to WC'!R87</f>
        <v>0</v>
      </c>
      <c r="S87" s="8">
        <f>'[2]Map LADs to WC'!S87</f>
        <v>0</v>
      </c>
      <c r="T87" s="8">
        <f>'[2]Map LADs to WC'!T87</f>
        <v>0</v>
      </c>
      <c r="U87" s="8">
        <f>'[2]Map LADs to WC'!U87</f>
        <v>0</v>
      </c>
      <c r="W87" s="7" t="b">
        <v>1</v>
      </c>
    </row>
    <row r="88" spans="1:23" x14ac:dyDescent="0.3">
      <c r="A88" s="9" t="s">
        <v>178</v>
      </c>
      <c r="B88" s="9" t="s">
        <v>179</v>
      </c>
      <c r="C88" s="9" t="s">
        <v>10</v>
      </c>
      <c r="D88" s="8">
        <f>'[2]Map LADs to WC'!D88</f>
        <v>0</v>
      </c>
      <c r="E88" s="8">
        <f>'[2]Map LADs to WC'!E88</f>
        <v>1</v>
      </c>
      <c r="F88" s="8">
        <f>'[2]Map LADs to WC'!F88</f>
        <v>0</v>
      </c>
      <c r="G88" s="8">
        <f>'[2]Map LADs to WC'!G88</f>
        <v>0</v>
      </c>
      <c r="H88" s="8">
        <f>'[2]Map LADs to WC'!H88</f>
        <v>0</v>
      </c>
      <c r="I88" s="8">
        <f>'[2]Map LADs to WC'!I88</f>
        <v>0</v>
      </c>
      <c r="J88" s="8">
        <f>'[2]Map LADs to WC'!J88</f>
        <v>0</v>
      </c>
      <c r="K88" s="8">
        <f>'[2]Map LADs to WC'!K88</f>
        <v>0</v>
      </c>
      <c r="L88" s="8">
        <f>'[2]Map LADs to WC'!L88</f>
        <v>0</v>
      </c>
      <c r="M88" s="8">
        <f>'[2]Map LADs to WC'!M88</f>
        <v>0</v>
      </c>
      <c r="N88" s="8">
        <f>'[2]Map LADs to WC'!N88</f>
        <v>0</v>
      </c>
      <c r="O88" s="8">
        <f>'[2]Map LADs to WC'!O88</f>
        <v>0</v>
      </c>
      <c r="P88" s="8">
        <f>'[2]Map LADs to WC'!P88</f>
        <v>0</v>
      </c>
      <c r="Q88" s="8">
        <f>'[2]Map LADs to WC'!Q88</f>
        <v>0</v>
      </c>
      <c r="R88" s="8">
        <f>'[2]Map LADs to WC'!R88</f>
        <v>0</v>
      </c>
      <c r="S88" s="8">
        <f>'[2]Map LADs to WC'!S88</f>
        <v>0</v>
      </c>
      <c r="T88" s="8">
        <f>'[2]Map LADs to WC'!T88</f>
        <v>0</v>
      </c>
      <c r="U88" s="8">
        <f>'[2]Map LADs to WC'!U88</f>
        <v>0</v>
      </c>
      <c r="W88" s="7" t="b">
        <v>1</v>
      </c>
    </row>
    <row r="89" spans="1:23" x14ac:dyDescent="0.3">
      <c r="A89" s="9" t="s">
        <v>180</v>
      </c>
      <c r="B89" s="9" t="s">
        <v>181</v>
      </c>
      <c r="C89" s="9" t="s">
        <v>10</v>
      </c>
      <c r="D89" s="8">
        <f>'[2]Map LADs to WC'!D89</f>
        <v>0</v>
      </c>
      <c r="E89" s="8">
        <f>'[2]Map LADs to WC'!E89</f>
        <v>1</v>
      </c>
      <c r="F89" s="8">
        <f>'[2]Map LADs to WC'!F89</f>
        <v>0</v>
      </c>
      <c r="G89" s="8">
        <f>'[2]Map LADs to WC'!G89</f>
        <v>0</v>
      </c>
      <c r="H89" s="8">
        <f>'[2]Map LADs to WC'!H89</f>
        <v>0</v>
      </c>
      <c r="I89" s="8">
        <f>'[2]Map LADs to WC'!I89</f>
        <v>0</v>
      </c>
      <c r="J89" s="8">
        <f>'[2]Map LADs to WC'!J89</f>
        <v>0</v>
      </c>
      <c r="K89" s="8">
        <f>'[2]Map LADs to WC'!K89</f>
        <v>0</v>
      </c>
      <c r="L89" s="8">
        <f>'[2]Map LADs to WC'!L89</f>
        <v>0</v>
      </c>
      <c r="M89" s="8">
        <f>'[2]Map LADs to WC'!M89</f>
        <v>0</v>
      </c>
      <c r="N89" s="8">
        <f>'[2]Map LADs to WC'!N89</f>
        <v>0</v>
      </c>
      <c r="O89" s="8">
        <f>'[2]Map LADs to WC'!O89</f>
        <v>0</v>
      </c>
      <c r="P89" s="8">
        <f>'[2]Map LADs to WC'!P89</f>
        <v>0</v>
      </c>
      <c r="Q89" s="8">
        <f>'[2]Map LADs to WC'!Q89</f>
        <v>0</v>
      </c>
      <c r="R89" s="8">
        <f>'[2]Map LADs to WC'!R89</f>
        <v>0</v>
      </c>
      <c r="S89" s="8">
        <f>'[2]Map LADs to WC'!S89</f>
        <v>0</v>
      </c>
      <c r="T89" s="8">
        <f>'[2]Map LADs to WC'!T89</f>
        <v>0</v>
      </c>
      <c r="U89" s="8">
        <f>'[2]Map LADs to WC'!U89</f>
        <v>0</v>
      </c>
      <c r="W89" s="7" t="b">
        <v>1</v>
      </c>
    </row>
    <row r="90" spans="1:23" x14ac:dyDescent="0.3">
      <c r="A90" s="9" t="s">
        <v>182</v>
      </c>
      <c r="B90" s="9" t="s">
        <v>183</v>
      </c>
      <c r="C90" s="9" t="s">
        <v>10</v>
      </c>
      <c r="D90" s="8">
        <f>'[2]Map LADs to WC'!D90</f>
        <v>0</v>
      </c>
      <c r="E90" s="8">
        <f>'[2]Map LADs to WC'!E90</f>
        <v>1</v>
      </c>
      <c r="F90" s="8">
        <f>'[2]Map LADs to WC'!F90</f>
        <v>0</v>
      </c>
      <c r="G90" s="8">
        <f>'[2]Map LADs to WC'!G90</f>
        <v>0</v>
      </c>
      <c r="H90" s="8">
        <f>'[2]Map LADs to WC'!H90</f>
        <v>0</v>
      </c>
      <c r="I90" s="8">
        <f>'[2]Map LADs to WC'!I90</f>
        <v>0</v>
      </c>
      <c r="J90" s="8">
        <f>'[2]Map LADs to WC'!J90</f>
        <v>0</v>
      </c>
      <c r="K90" s="8">
        <f>'[2]Map LADs to WC'!K90</f>
        <v>0</v>
      </c>
      <c r="L90" s="8">
        <f>'[2]Map LADs to WC'!L90</f>
        <v>0</v>
      </c>
      <c r="M90" s="8">
        <f>'[2]Map LADs to WC'!M90</f>
        <v>0</v>
      </c>
      <c r="N90" s="8">
        <f>'[2]Map LADs to WC'!N90</f>
        <v>0</v>
      </c>
      <c r="O90" s="8">
        <f>'[2]Map LADs to WC'!O90</f>
        <v>0</v>
      </c>
      <c r="P90" s="8">
        <f>'[2]Map LADs to WC'!P90</f>
        <v>0</v>
      </c>
      <c r="Q90" s="8">
        <f>'[2]Map LADs to WC'!Q90</f>
        <v>0</v>
      </c>
      <c r="R90" s="8">
        <f>'[2]Map LADs to WC'!R90</f>
        <v>0</v>
      </c>
      <c r="S90" s="8">
        <f>'[2]Map LADs to WC'!S90</f>
        <v>0</v>
      </c>
      <c r="T90" s="8">
        <f>'[2]Map LADs to WC'!T90</f>
        <v>0</v>
      </c>
      <c r="U90" s="8">
        <f>'[2]Map LADs to WC'!U90</f>
        <v>0</v>
      </c>
      <c r="W90" s="7" t="b">
        <v>1</v>
      </c>
    </row>
    <row r="91" spans="1:23" x14ac:dyDescent="0.3">
      <c r="A91" s="9" t="s">
        <v>184</v>
      </c>
      <c r="B91" s="9" t="s">
        <v>185</v>
      </c>
      <c r="C91" s="9" t="s">
        <v>10</v>
      </c>
      <c r="D91" s="8">
        <f>'[2]Map LADs to WC'!D91</f>
        <v>0</v>
      </c>
      <c r="E91" s="8">
        <f>'[2]Map LADs to WC'!E91</f>
        <v>1</v>
      </c>
      <c r="F91" s="8">
        <f>'[2]Map LADs to WC'!F91</f>
        <v>0</v>
      </c>
      <c r="G91" s="8">
        <f>'[2]Map LADs to WC'!G91</f>
        <v>0</v>
      </c>
      <c r="H91" s="8">
        <f>'[2]Map LADs to WC'!H91</f>
        <v>0</v>
      </c>
      <c r="I91" s="8">
        <f>'[2]Map LADs to WC'!I91</f>
        <v>0</v>
      </c>
      <c r="J91" s="8">
        <f>'[2]Map LADs to WC'!J91</f>
        <v>0</v>
      </c>
      <c r="K91" s="8">
        <f>'[2]Map LADs to WC'!K91</f>
        <v>0</v>
      </c>
      <c r="L91" s="8">
        <f>'[2]Map LADs to WC'!L91</f>
        <v>0</v>
      </c>
      <c r="M91" s="8">
        <f>'[2]Map LADs to WC'!M91</f>
        <v>0</v>
      </c>
      <c r="N91" s="8">
        <f>'[2]Map LADs to WC'!N91</f>
        <v>0</v>
      </c>
      <c r="O91" s="8">
        <f>'[2]Map LADs to WC'!O91</f>
        <v>0</v>
      </c>
      <c r="P91" s="8">
        <f>'[2]Map LADs to WC'!P91</f>
        <v>0</v>
      </c>
      <c r="Q91" s="8">
        <f>'[2]Map LADs to WC'!Q91</f>
        <v>0</v>
      </c>
      <c r="R91" s="8">
        <f>'[2]Map LADs to WC'!R91</f>
        <v>0</v>
      </c>
      <c r="S91" s="8">
        <f>'[2]Map LADs to WC'!S91</f>
        <v>0</v>
      </c>
      <c r="T91" s="8">
        <f>'[2]Map LADs to WC'!T91</f>
        <v>0</v>
      </c>
      <c r="U91" s="8">
        <f>'[2]Map LADs to WC'!U91</f>
        <v>0</v>
      </c>
      <c r="W91" s="7" t="b">
        <v>1</v>
      </c>
    </row>
    <row r="92" spans="1:23" x14ac:dyDescent="0.3">
      <c r="A92" s="9" t="s">
        <v>186</v>
      </c>
      <c r="B92" s="9" t="s">
        <v>187</v>
      </c>
      <c r="C92" s="9" t="s">
        <v>13</v>
      </c>
      <c r="D92" s="8">
        <f>'[2]Map LADs to WC'!D92</f>
        <v>0</v>
      </c>
      <c r="E92" s="8">
        <f>'[2]Map LADs to WC'!E92</f>
        <v>1</v>
      </c>
      <c r="F92" s="8">
        <f>'[2]Map LADs to WC'!F92</f>
        <v>0</v>
      </c>
      <c r="G92" s="8">
        <f>'[2]Map LADs to WC'!G92</f>
        <v>0</v>
      </c>
      <c r="H92" s="8">
        <f>'[2]Map LADs to WC'!H92</f>
        <v>0</v>
      </c>
      <c r="I92" s="8">
        <f>'[2]Map LADs to WC'!I92</f>
        <v>0</v>
      </c>
      <c r="J92" s="8">
        <f>'[2]Map LADs to WC'!J92</f>
        <v>0</v>
      </c>
      <c r="K92" s="8">
        <f>'[2]Map LADs to WC'!K92</f>
        <v>0</v>
      </c>
      <c r="L92" s="8">
        <f>'[2]Map LADs to WC'!L92</f>
        <v>0</v>
      </c>
      <c r="M92" s="8">
        <f>'[2]Map LADs to WC'!M92</f>
        <v>0</v>
      </c>
      <c r="N92" s="8">
        <f>'[2]Map LADs to WC'!N92</f>
        <v>0</v>
      </c>
      <c r="O92" s="8">
        <f>'[2]Map LADs to WC'!O92</f>
        <v>0</v>
      </c>
      <c r="P92" s="8">
        <f>'[2]Map LADs to WC'!P92</f>
        <v>0</v>
      </c>
      <c r="Q92" s="8">
        <f>'[2]Map LADs to WC'!Q92</f>
        <v>0</v>
      </c>
      <c r="R92" s="8">
        <f>'[2]Map LADs to WC'!R92</f>
        <v>0</v>
      </c>
      <c r="S92" s="8">
        <f>'[2]Map LADs to WC'!S92</f>
        <v>0</v>
      </c>
      <c r="T92" s="8">
        <f>'[2]Map LADs to WC'!T92</f>
        <v>0</v>
      </c>
      <c r="U92" s="8">
        <f>'[2]Map LADs to WC'!U92</f>
        <v>0</v>
      </c>
      <c r="W92" s="7" t="b">
        <v>1</v>
      </c>
    </row>
    <row r="93" spans="1:23" x14ac:dyDescent="0.3">
      <c r="A93" s="9" t="s">
        <v>188</v>
      </c>
      <c r="B93" s="9" t="s">
        <v>189</v>
      </c>
      <c r="C93" s="9" t="s">
        <v>13</v>
      </c>
      <c r="D93" s="8">
        <f>'[2]Map LADs to WC'!D93</f>
        <v>0</v>
      </c>
      <c r="E93" s="8">
        <f>'[2]Map LADs to WC'!E93</f>
        <v>1</v>
      </c>
      <c r="F93" s="8">
        <f>'[2]Map LADs to WC'!F93</f>
        <v>0</v>
      </c>
      <c r="G93" s="8">
        <f>'[2]Map LADs to WC'!G93</f>
        <v>0</v>
      </c>
      <c r="H93" s="8">
        <f>'[2]Map LADs to WC'!H93</f>
        <v>0</v>
      </c>
      <c r="I93" s="8">
        <f>'[2]Map LADs to WC'!I93</f>
        <v>0</v>
      </c>
      <c r="J93" s="8">
        <f>'[2]Map LADs to WC'!J93</f>
        <v>0</v>
      </c>
      <c r="K93" s="8">
        <f>'[2]Map LADs to WC'!K93</f>
        <v>0</v>
      </c>
      <c r="L93" s="8">
        <f>'[2]Map LADs to WC'!L93</f>
        <v>0</v>
      </c>
      <c r="M93" s="8">
        <f>'[2]Map LADs to WC'!M93</f>
        <v>0</v>
      </c>
      <c r="N93" s="8">
        <f>'[2]Map LADs to WC'!N93</f>
        <v>0</v>
      </c>
      <c r="O93" s="8">
        <f>'[2]Map LADs to WC'!O93</f>
        <v>0</v>
      </c>
      <c r="P93" s="8">
        <f>'[2]Map LADs to WC'!P93</f>
        <v>0</v>
      </c>
      <c r="Q93" s="8">
        <f>'[2]Map LADs to WC'!Q93</f>
        <v>0</v>
      </c>
      <c r="R93" s="8">
        <f>'[2]Map LADs to WC'!R93</f>
        <v>0</v>
      </c>
      <c r="S93" s="8">
        <f>'[2]Map LADs to WC'!S93</f>
        <v>0</v>
      </c>
      <c r="T93" s="8">
        <f>'[2]Map LADs to WC'!T93</f>
        <v>0</v>
      </c>
      <c r="U93" s="8">
        <f>'[2]Map LADs to WC'!U93</f>
        <v>0</v>
      </c>
      <c r="W93" s="7" t="b">
        <v>1</v>
      </c>
    </row>
    <row r="94" spans="1:23" x14ac:dyDescent="0.3">
      <c r="A94" s="9" t="s">
        <v>190</v>
      </c>
      <c r="B94" s="9" t="s">
        <v>191</v>
      </c>
      <c r="C94" s="9" t="s">
        <v>10</v>
      </c>
      <c r="D94" s="8">
        <f>'[2]Map LADs to WC'!D94</f>
        <v>0</v>
      </c>
      <c r="E94" s="8">
        <f>'[2]Map LADs to WC'!E94</f>
        <v>1</v>
      </c>
      <c r="F94" s="8">
        <f>'[2]Map LADs to WC'!F94</f>
        <v>0</v>
      </c>
      <c r="G94" s="8">
        <f>'[2]Map LADs to WC'!G94</f>
        <v>0</v>
      </c>
      <c r="H94" s="8">
        <f>'[2]Map LADs to WC'!H94</f>
        <v>0</v>
      </c>
      <c r="I94" s="8">
        <f>'[2]Map LADs to WC'!I94</f>
        <v>0</v>
      </c>
      <c r="J94" s="8">
        <f>'[2]Map LADs to WC'!J94</f>
        <v>0</v>
      </c>
      <c r="K94" s="8">
        <f>'[2]Map LADs to WC'!K94</f>
        <v>0</v>
      </c>
      <c r="L94" s="8">
        <f>'[2]Map LADs to WC'!L94</f>
        <v>0</v>
      </c>
      <c r="M94" s="8">
        <f>'[2]Map LADs to WC'!M94</f>
        <v>0</v>
      </c>
      <c r="N94" s="8">
        <f>'[2]Map LADs to WC'!N94</f>
        <v>0</v>
      </c>
      <c r="O94" s="8">
        <f>'[2]Map LADs to WC'!O94</f>
        <v>0</v>
      </c>
      <c r="P94" s="8">
        <f>'[2]Map LADs to WC'!P94</f>
        <v>0</v>
      </c>
      <c r="Q94" s="8">
        <f>'[2]Map LADs to WC'!Q94</f>
        <v>0</v>
      </c>
      <c r="R94" s="8">
        <f>'[2]Map LADs to WC'!R94</f>
        <v>0</v>
      </c>
      <c r="S94" s="8">
        <f>'[2]Map LADs to WC'!S94</f>
        <v>0</v>
      </c>
      <c r="T94" s="8">
        <f>'[2]Map LADs to WC'!T94</f>
        <v>0</v>
      </c>
      <c r="U94" s="8">
        <f>'[2]Map LADs to WC'!U94</f>
        <v>0</v>
      </c>
      <c r="W94" s="7" t="b">
        <v>1</v>
      </c>
    </row>
    <row r="95" spans="1:23" x14ac:dyDescent="0.3">
      <c r="A95" s="9" t="s">
        <v>192</v>
      </c>
      <c r="B95" s="9" t="s">
        <v>193</v>
      </c>
      <c r="C95" s="9" t="s">
        <v>13</v>
      </c>
      <c r="D95" s="8">
        <f>'[2]Map LADs to WC'!D95</f>
        <v>0</v>
      </c>
      <c r="E95" s="8">
        <f>'[2]Map LADs to WC'!E95</f>
        <v>1</v>
      </c>
      <c r="F95" s="8">
        <f>'[2]Map LADs to WC'!F95</f>
        <v>0</v>
      </c>
      <c r="G95" s="8">
        <f>'[2]Map LADs to WC'!G95</f>
        <v>0</v>
      </c>
      <c r="H95" s="8">
        <f>'[2]Map LADs to WC'!H95</f>
        <v>0</v>
      </c>
      <c r="I95" s="8">
        <f>'[2]Map LADs to WC'!I95</f>
        <v>0</v>
      </c>
      <c r="J95" s="8">
        <f>'[2]Map LADs to WC'!J95</f>
        <v>0</v>
      </c>
      <c r="K95" s="8">
        <f>'[2]Map LADs to WC'!K95</f>
        <v>0</v>
      </c>
      <c r="L95" s="8">
        <f>'[2]Map LADs to WC'!L95</f>
        <v>0</v>
      </c>
      <c r="M95" s="8">
        <f>'[2]Map LADs to WC'!M95</f>
        <v>0</v>
      </c>
      <c r="N95" s="8">
        <f>'[2]Map LADs to WC'!N95</f>
        <v>0</v>
      </c>
      <c r="O95" s="8">
        <f>'[2]Map LADs to WC'!O95</f>
        <v>0</v>
      </c>
      <c r="P95" s="8">
        <f>'[2]Map LADs to WC'!P95</f>
        <v>0</v>
      </c>
      <c r="Q95" s="8">
        <f>'[2]Map LADs to WC'!Q95</f>
        <v>0</v>
      </c>
      <c r="R95" s="8">
        <f>'[2]Map LADs to WC'!R95</f>
        <v>0</v>
      </c>
      <c r="S95" s="8">
        <f>'[2]Map LADs to WC'!S95</f>
        <v>0</v>
      </c>
      <c r="T95" s="8">
        <f>'[2]Map LADs to WC'!T95</f>
        <v>0</v>
      </c>
      <c r="U95" s="8">
        <f>'[2]Map LADs to WC'!U95</f>
        <v>0</v>
      </c>
      <c r="W95" s="7" t="b">
        <v>1</v>
      </c>
    </row>
    <row r="96" spans="1:23" x14ac:dyDescent="0.3">
      <c r="A96" s="9" t="s">
        <v>194</v>
      </c>
      <c r="B96" s="9" t="s">
        <v>195</v>
      </c>
      <c r="C96" s="9" t="s">
        <v>13</v>
      </c>
      <c r="D96" s="8">
        <f>'[2]Map LADs to WC'!D96</f>
        <v>0</v>
      </c>
      <c r="E96" s="8">
        <f>'[2]Map LADs to WC'!E96</f>
        <v>1</v>
      </c>
      <c r="F96" s="8">
        <f>'[2]Map LADs to WC'!F96</f>
        <v>0</v>
      </c>
      <c r="G96" s="8">
        <f>'[2]Map LADs to WC'!G96</f>
        <v>0</v>
      </c>
      <c r="H96" s="8">
        <f>'[2]Map LADs to WC'!H96</f>
        <v>0</v>
      </c>
      <c r="I96" s="8">
        <f>'[2]Map LADs to WC'!I96</f>
        <v>0</v>
      </c>
      <c r="J96" s="8">
        <f>'[2]Map LADs to WC'!J96</f>
        <v>0</v>
      </c>
      <c r="K96" s="8">
        <f>'[2]Map LADs to WC'!K96</f>
        <v>0</v>
      </c>
      <c r="L96" s="8">
        <f>'[2]Map LADs to WC'!L96</f>
        <v>0</v>
      </c>
      <c r="M96" s="8">
        <f>'[2]Map LADs to WC'!M96</f>
        <v>0</v>
      </c>
      <c r="N96" s="8">
        <f>'[2]Map LADs to WC'!N96</f>
        <v>0</v>
      </c>
      <c r="O96" s="8">
        <f>'[2]Map LADs to WC'!O96</f>
        <v>0</v>
      </c>
      <c r="P96" s="8">
        <f>'[2]Map LADs to WC'!P96</f>
        <v>0</v>
      </c>
      <c r="Q96" s="8">
        <f>'[2]Map LADs to WC'!Q96</f>
        <v>0</v>
      </c>
      <c r="R96" s="8">
        <f>'[2]Map LADs to WC'!R96</f>
        <v>0</v>
      </c>
      <c r="S96" s="8">
        <f>'[2]Map LADs to WC'!S96</f>
        <v>0</v>
      </c>
      <c r="T96" s="8">
        <f>'[2]Map LADs to WC'!T96</f>
        <v>0</v>
      </c>
      <c r="U96" s="8">
        <f>'[2]Map LADs to WC'!U96</f>
        <v>0</v>
      </c>
      <c r="W96" s="7" t="b">
        <v>1</v>
      </c>
    </row>
    <row r="97" spans="1:23" x14ac:dyDescent="0.3">
      <c r="A97" s="9" t="s">
        <v>196</v>
      </c>
      <c r="B97" s="9" t="s">
        <v>197</v>
      </c>
      <c r="C97" s="9" t="s">
        <v>13</v>
      </c>
      <c r="D97" s="8">
        <f>'[2]Map LADs to WC'!D97</f>
        <v>0</v>
      </c>
      <c r="E97" s="8">
        <f>'[2]Map LADs to WC'!E97</f>
        <v>1</v>
      </c>
      <c r="F97" s="8">
        <f>'[2]Map LADs to WC'!F97</f>
        <v>0</v>
      </c>
      <c r="G97" s="8">
        <f>'[2]Map LADs to WC'!G97</f>
        <v>0</v>
      </c>
      <c r="H97" s="8">
        <f>'[2]Map LADs to WC'!H97</f>
        <v>0</v>
      </c>
      <c r="I97" s="8">
        <f>'[2]Map LADs to WC'!I97</f>
        <v>0</v>
      </c>
      <c r="J97" s="8">
        <f>'[2]Map LADs to WC'!J97</f>
        <v>0</v>
      </c>
      <c r="K97" s="8">
        <f>'[2]Map LADs to WC'!K97</f>
        <v>0</v>
      </c>
      <c r="L97" s="8">
        <f>'[2]Map LADs to WC'!L97</f>
        <v>0</v>
      </c>
      <c r="M97" s="8">
        <f>'[2]Map LADs to WC'!M97</f>
        <v>0</v>
      </c>
      <c r="N97" s="8">
        <f>'[2]Map LADs to WC'!N97</f>
        <v>0</v>
      </c>
      <c r="O97" s="8">
        <f>'[2]Map LADs to WC'!O97</f>
        <v>0</v>
      </c>
      <c r="P97" s="8">
        <f>'[2]Map LADs to WC'!P97</f>
        <v>0</v>
      </c>
      <c r="Q97" s="8">
        <f>'[2]Map LADs to WC'!Q97</f>
        <v>0</v>
      </c>
      <c r="R97" s="8">
        <f>'[2]Map LADs to WC'!R97</f>
        <v>0</v>
      </c>
      <c r="S97" s="8">
        <f>'[2]Map LADs to WC'!S97</f>
        <v>0</v>
      </c>
      <c r="T97" s="8">
        <f>'[2]Map LADs to WC'!T97</f>
        <v>0</v>
      </c>
      <c r="U97" s="8">
        <f>'[2]Map LADs to WC'!U97</f>
        <v>0</v>
      </c>
      <c r="W97" s="7" t="b">
        <v>1</v>
      </c>
    </row>
    <row r="98" spans="1:23" x14ac:dyDescent="0.3">
      <c r="A98" s="9" t="s">
        <v>198</v>
      </c>
      <c r="B98" s="9" t="s">
        <v>199</v>
      </c>
      <c r="C98" s="9" t="s">
        <v>13</v>
      </c>
      <c r="D98" s="8">
        <f>'[2]Map LADs to WC'!D98</f>
        <v>0</v>
      </c>
      <c r="E98" s="8">
        <f>'[2]Map LADs to WC'!E98</f>
        <v>1</v>
      </c>
      <c r="F98" s="8">
        <f>'[2]Map LADs to WC'!F98</f>
        <v>0</v>
      </c>
      <c r="G98" s="8">
        <f>'[2]Map LADs to WC'!G98</f>
        <v>0</v>
      </c>
      <c r="H98" s="8">
        <f>'[2]Map LADs to WC'!H98</f>
        <v>0</v>
      </c>
      <c r="I98" s="8">
        <f>'[2]Map LADs to WC'!I98</f>
        <v>0</v>
      </c>
      <c r="J98" s="8">
        <f>'[2]Map LADs to WC'!J98</f>
        <v>0</v>
      </c>
      <c r="K98" s="8">
        <f>'[2]Map LADs to WC'!K98</f>
        <v>0</v>
      </c>
      <c r="L98" s="8">
        <f>'[2]Map LADs to WC'!L98</f>
        <v>0</v>
      </c>
      <c r="M98" s="8">
        <f>'[2]Map LADs to WC'!M98</f>
        <v>0</v>
      </c>
      <c r="N98" s="8">
        <f>'[2]Map LADs to WC'!N98</f>
        <v>0</v>
      </c>
      <c r="O98" s="8">
        <f>'[2]Map LADs to WC'!O98</f>
        <v>0</v>
      </c>
      <c r="P98" s="8">
        <f>'[2]Map LADs to WC'!P98</f>
        <v>0</v>
      </c>
      <c r="Q98" s="8">
        <f>'[2]Map LADs to WC'!Q98</f>
        <v>0</v>
      </c>
      <c r="R98" s="8">
        <f>'[2]Map LADs to WC'!R98</f>
        <v>0</v>
      </c>
      <c r="S98" s="8">
        <f>'[2]Map LADs to WC'!S98</f>
        <v>0</v>
      </c>
      <c r="T98" s="8">
        <f>'[2]Map LADs to WC'!T98</f>
        <v>0</v>
      </c>
      <c r="U98" s="8">
        <f>'[2]Map LADs to WC'!U98</f>
        <v>0</v>
      </c>
      <c r="W98" s="7" t="b">
        <v>1</v>
      </c>
    </row>
    <row r="99" spans="1:23" x14ac:dyDescent="0.3">
      <c r="A99" s="9" t="s">
        <v>200</v>
      </c>
      <c r="B99" s="9" t="s">
        <v>201</v>
      </c>
      <c r="C99" s="9" t="s">
        <v>13</v>
      </c>
      <c r="D99" s="8">
        <f>'[2]Map LADs to WC'!D99</f>
        <v>0</v>
      </c>
      <c r="E99" s="8">
        <f>'[2]Map LADs to WC'!E99</f>
        <v>1</v>
      </c>
      <c r="F99" s="8">
        <f>'[2]Map LADs to WC'!F99</f>
        <v>0</v>
      </c>
      <c r="G99" s="8">
        <f>'[2]Map LADs to WC'!G99</f>
        <v>0</v>
      </c>
      <c r="H99" s="8">
        <f>'[2]Map LADs to WC'!H99</f>
        <v>0</v>
      </c>
      <c r="I99" s="8">
        <f>'[2]Map LADs to WC'!I99</f>
        <v>0</v>
      </c>
      <c r="J99" s="8">
        <f>'[2]Map LADs to WC'!J99</f>
        <v>0</v>
      </c>
      <c r="K99" s="8">
        <f>'[2]Map LADs to WC'!K99</f>
        <v>0</v>
      </c>
      <c r="L99" s="8">
        <f>'[2]Map LADs to WC'!L99</f>
        <v>0</v>
      </c>
      <c r="M99" s="8">
        <f>'[2]Map LADs to WC'!M99</f>
        <v>0</v>
      </c>
      <c r="N99" s="8">
        <f>'[2]Map LADs to WC'!N99</f>
        <v>0</v>
      </c>
      <c r="O99" s="8">
        <f>'[2]Map LADs to WC'!O99</f>
        <v>0</v>
      </c>
      <c r="P99" s="8">
        <f>'[2]Map LADs to WC'!P99</f>
        <v>0</v>
      </c>
      <c r="Q99" s="8">
        <f>'[2]Map LADs to WC'!Q99</f>
        <v>0</v>
      </c>
      <c r="R99" s="8">
        <f>'[2]Map LADs to WC'!R99</f>
        <v>0</v>
      </c>
      <c r="S99" s="8">
        <f>'[2]Map LADs to WC'!S99</f>
        <v>0</v>
      </c>
      <c r="T99" s="8">
        <f>'[2]Map LADs to WC'!T99</f>
        <v>0</v>
      </c>
      <c r="U99" s="8">
        <f>'[2]Map LADs to WC'!U99</f>
        <v>0</v>
      </c>
      <c r="W99" s="7" t="b">
        <v>1</v>
      </c>
    </row>
    <row r="100" spans="1:23" x14ac:dyDescent="0.3">
      <c r="A100" s="9" t="s">
        <v>202</v>
      </c>
      <c r="B100" s="9" t="s">
        <v>203</v>
      </c>
      <c r="C100" s="9" t="s">
        <v>13</v>
      </c>
      <c r="D100" s="8">
        <f>'[2]Map LADs to WC'!D100</f>
        <v>0</v>
      </c>
      <c r="E100" s="8">
        <f>'[2]Map LADs to WC'!E100</f>
        <v>1</v>
      </c>
      <c r="F100" s="8">
        <f>'[2]Map LADs to WC'!F100</f>
        <v>0</v>
      </c>
      <c r="G100" s="8">
        <f>'[2]Map LADs to WC'!G100</f>
        <v>0</v>
      </c>
      <c r="H100" s="8">
        <f>'[2]Map LADs to WC'!H100</f>
        <v>0</v>
      </c>
      <c r="I100" s="8">
        <f>'[2]Map LADs to WC'!I100</f>
        <v>0</v>
      </c>
      <c r="J100" s="8">
        <f>'[2]Map LADs to WC'!J100</f>
        <v>0</v>
      </c>
      <c r="K100" s="8">
        <f>'[2]Map LADs to WC'!K100</f>
        <v>0</v>
      </c>
      <c r="L100" s="8">
        <f>'[2]Map LADs to WC'!L100</f>
        <v>0</v>
      </c>
      <c r="M100" s="8">
        <f>'[2]Map LADs to WC'!M100</f>
        <v>0</v>
      </c>
      <c r="N100" s="8">
        <f>'[2]Map LADs to WC'!N100</f>
        <v>0</v>
      </c>
      <c r="O100" s="8">
        <f>'[2]Map LADs to WC'!O100</f>
        <v>0</v>
      </c>
      <c r="P100" s="8">
        <f>'[2]Map LADs to WC'!P100</f>
        <v>0</v>
      </c>
      <c r="Q100" s="8">
        <f>'[2]Map LADs to WC'!Q100</f>
        <v>0</v>
      </c>
      <c r="R100" s="8">
        <f>'[2]Map LADs to WC'!R100</f>
        <v>0</v>
      </c>
      <c r="S100" s="8">
        <f>'[2]Map LADs to WC'!S100</f>
        <v>0</v>
      </c>
      <c r="T100" s="8">
        <f>'[2]Map LADs to WC'!T100</f>
        <v>0</v>
      </c>
      <c r="U100" s="8">
        <f>'[2]Map LADs to WC'!U100</f>
        <v>0</v>
      </c>
      <c r="W100" s="7" t="b">
        <v>1</v>
      </c>
    </row>
    <row r="101" spans="1:23" x14ac:dyDescent="0.3">
      <c r="A101" s="9" t="s">
        <v>204</v>
      </c>
      <c r="B101" s="9" t="s">
        <v>205</v>
      </c>
      <c r="C101" s="9" t="s">
        <v>13</v>
      </c>
      <c r="D101" s="8">
        <f>'[2]Map LADs to WC'!D101</f>
        <v>0</v>
      </c>
      <c r="E101" s="8">
        <f>'[2]Map LADs to WC'!E101</f>
        <v>1</v>
      </c>
      <c r="F101" s="8">
        <f>'[2]Map LADs to WC'!F101</f>
        <v>0</v>
      </c>
      <c r="G101" s="8">
        <f>'[2]Map LADs to WC'!G101</f>
        <v>0</v>
      </c>
      <c r="H101" s="8">
        <f>'[2]Map LADs to WC'!H101</f>
        <v>0</v>
      </c>
      <c r="I101" s="8">
        <f>'[2]Map LADs to WC'!I101</f>
        <v>0</v>
      </c>
      <c r="J101" s="8">
        <f>'[2]Map LADs to WC'!J101</f>
        <v>0</v>
      </c>
      <c r="K101" s="8">
        <f>'[2]Map LADs to WC'!K101</f>
        <v>0</v>
      </c>
      <c r="L101" s="8">
        <f>'[2]Map LADs to WC'!L101</f>
        <v>0</v>
      </c>
      <c r="M101" s="8">
        <f>'[2]Map LADs to WC'!M101</f>
        <v>0</v>
      </c>
      <c r="N101" s="8">
        <f>'[2]Map LADs to WC'!N101</f>
        <v>0</v>
      </c>
      <c r="O101" s="8">
        <f>'[2]Map LADs to WC'!O101</f>
        <v>0</v>
      </c>
      <c r="P101" s="8">
        <f>'[2]Map LADs to WC'!P101</f>
        <v>0</v>
      </c>
      <c r="Q101" s="8">
        <f>'[2]Map LADs to WC'!Q101</f>
        <v>0</v>
      </c>
      <c r="R101" s="8">
        <f>'[2]Map LADs to WC'!R101</f>
        <v>0</v>
      </c>
      <c r="S101" s="8">
        <f>'[2]Map LADs to WC'!S101</f>
        <v>0</v>
      </c>
      <c r="T101" s="8">
        <f>'[2]Map LADs to WC'!T101</f>
        <v>0</v>
      </c>
      <c r="U101" s="8">
        <f>'[2]Map LADs to WC'!U101</f>
        <v>0</v>
      </c>
      <c r="W101" s="7" t="b">
        <v>1</v>
      </c>
    </row>
    <row r="102" spans="1:23" x14ac:dyDescent="0.3">
      <c r="A102" s="9" t="s">
        <v>206</v>
      </c>
      <c r="B102" s="9" t="s">
        <v>207</v>
      </c>
      <c r="C102" s="9" t="s">
        <v>13</v>
      </c>
      <c r="D102" s="8">
        <f>'[2]Map LADs to WC'!D102</f>
        <v>0</v>
      </c>
      <c r="E102" s="8">
        <f>'[2]Map LADs to WC'!E102</f>
        <v>1</v>
      </c>
      <c r="F102" s="8">
        <f>'[2]Map LADs to WC'!F102</f>
        <v>0</v>
      </c>
      <c r="G102" s="8">
        <f>'[2]Map LADs to WC'!G102</f>
        <v>0</v>
      </c>
      <c r="H102" s="8">
        <f>'[2]Map LADs to WC'!H102</f>
        <v>0</v>
      </c>
      <c r="I102" s="8">
        <f>'[2]Map LADs to WC'!I102</f>
        <v>0</v>
      </c>
      <c r="J102" s="8">
        <f>'[2]Map LADs to WC'!J102</f>
        <v>0</v>
      </c>
      <c r="K102" s="8">
        <f>'[2]Map LADs to WC'!K102</f>
        <v>0</v>
      </c>
      <c r="L102" s="8">
        <f>'[2]Map LADs to WC'!L102</f>
        <v>0</v>
      </c>
      <c r="M102" s="8">
        <f>'[2]Map LADs to WC'!M102</f>
        <v>0</v>
      </c>
      <c r="N102" s="8">
        <f>'[2]Map LADs to WC'!N102</f>
        <v>0</v>
      </c>
      <c r="O102" s="8">
        <f>'[2]Map LADs to WC'!O102</f>
        <v>0</v>
      </c>
      <c r="P102" s="8">
        <f>'[2]Map LADs to WC'!P102</f>
        <v>0</v>
      </c>
      <c r="Q102" s="8">
        <f>'[2]Map LADs to WC'!Q102</f>
        <v>0</v>
      </c>
      <c r="R102" s="8">
        <f>'[2]Map LADs to WC'!R102</f>
        <v>0</v>
      </c>
      <c r="S102" s="8">
        <f>'[2]Map LADs to WC'!S102</f>
        <v>0</v>
      </c>
      <c r="T102" s="8">
        <f>'[2]Map LADs to WC'!T102</f>
        <v>0</v>
      </c>
      <c r="U102" s="8">
        <f>'[2]Map LADs to WC'!U102</f>
        <v>0</v>
      </c>
      <c r="W102" s="7" t="b">
        <v>1</v>
      </c>
    </row>
    <row r="103" spans="1:23" x14ac:dyDescent="0.3">
      <c r="A103" s="9" t="s">
        <v>208</v>
      </c>
      <c r="B103" s="9" t="s">
        <v>209</v>
      </c>
      <c r="C103" s="9" t="s">
        <v>13</v>
      </c>
      <c r="D103" s="8">
        <f>'[2]Map LADs to WC'!D103</f>
        <v>0</v>
      </c>
      <c r="E103" s="8">
        <f>'[2]Map LADs to WC'!E103</f>
        <v>1</v>
      </c>
      <c r="F103" s="8">
        <f>'[2]Map LADs to WC'!F103</f>
        <v>0</v>
      </c>
      <c r="G103" s="8">
        <f>'[2]Map LADs to WC'!G103</f>
        <v>0</v>
      </c>
      <c r="H103" s="8">
        <f>'[2]Map LADs to WC'!H103</f>
        <v>0</v>
      </c>
      <c r="I103" s="8">
        <f>'[2]Map LADs to WC'!I103</f>
        <v>0</v>
      </c>
      <c r="J103" s="8">
        <f>'[2]Map LADs to WC'!J103</f>
        <v>0</v>
      </c>
      <c r="K103" s="8">
        <f>'[2]Map LADs to WC'!K103</f>
        <v>0</v>
      </c>
      <c r="L103" s="8">
        <f>'[2]Map LADs to WC'!L103</f>
        <v>0</v>
      </c>
      <c r="M103" s="8">
        <f>'[2]Map LADs to WC'!M103</f>
        <v>0</v>
      </c>
      <c r="N103" s="8">
        <f>'[2]Map LADs to WC'!N103</f>
        <v>0</v>
      </c>
      <c r="O103" s="8">
        <f>'[2]Map LADs to WC'!O103</f>
        <v>0</v>
      </c>
      <c r="P103" s="8">
        <f>'[2]Map LADs to WC'!P103</f>
        <v>0</v>
      </c>
      <c r="Q103" s="8">
        <f>'[2]Map LADs to WC'!Q103</f>
        <v>0</v>
      </c>
      <c r="R103" s="8">
        <f>'[2]Map LADs to WC'!R103</f>
        <v>0</v>
      </c>
      <c r="S103" s="8">
        <f>'[2]Map LADs to WC'!S103</f>
        <v>0</v>
      </c>
      <c r="T103" s="8">
        <f>'[2]Map LADs to WC'!T103</f>
        <v>0</v>
      </c>
      <c r="U103" s="8">
        <f>'[2]Map LADs to WC'!U103</f>
        <v>0</v>
      </c>
      <c r="W103" s="7" t="b">
        <v>1</v>
      </c>
    </row>
    <row r="104" spans="1:23" x14ac:dyDescent="0.3">
      <c r="A104" s="9" t="s">
        <v>210</v>
      </c>
      <c r="B104" s="9" t="s">
        <v>211</v>
      </c>
      <c r="C104" s="9" t="s">
        <v>13</v>
      </c>
      <c r="D104" s="8">
        <f>'[2]Map LADs to WC'!D104</f>
        <v>0</v>
      </c>
      <c r="E104" s="8">
        <f>'[2]Map LADs to WC'!E104</f>
        <v>1</v>
      </c>
      <c r="F104" s="8">
        <f>'[2]Map LADs to WC'!F104</f>
        <v>0</v>
      </c>
      <c r="G104" s="8">
        <f>'[2]Map LADs to WC'!G104</f>
        <v>0</v>
      </c>
      <c r="H104" s="8">
        <f>'[2]Map LADs to WC'!H104</f>
        <v>0</v>
      </c>
      <c r="I104" s="8">
        <f>'[2]Map LADs to WC'!I104</f>
        <v>0</v>
      </c>
      <c r="J104" s="8">
        <f>'[2]Map LADs to WC'!J104</f>
        <v>0</v>
      </c>
      <c r="K104" s="8">
        <f>'[2]Map LADs to WC'!K104</f>
        <v>0</v>
      </c>
      <c r="L104" s="8">
        <f>'[2]Map LADs to WC'!L104</f>
        <v>0</v>
      </c>
      <c r="M104" s="8">
        <f>'[2]Map LADs to WC'!M104</f>
        <v>0</v>
      </c>
      <c r="N104" s="8">
        <f>'[2]Map LADs to WC'!N104</f>
        <v>0</v>
      </c>
      <c r="O104" s="8">
        <f>'[2]Map LADs to WC'!O104</f>
        <v>0</v>
      </c>
      <c r="P104" s="8">
        <f>'[2]Map LADs to WC'!P104</f>
        <v>0</v>
      </c>
      <c r="Q104" s="8">
        <f>'[2]Map LADs to WC'!Q104</f>
        <v>0</v>
      </c>
      <c r="R104" s="8">
        <f>'[2]Map LADs to WC'!R104</f>
        <v>0</v>
      </c>
      <c r="S104" s="8">
        <f>'[2]Map LADs to WC'!S104</f>
        <v>0</v>
      </c>
      <c r="T104" s="8">
        <f>'[2]Map LADs to WC'!T104</f>
        <v>0</v>
      </c>
      <c r="U104" s="8">
        <f>'[2]Map LADs to WC'!U104</f>
        <v>0</v>
      </c>
      <c r="W104" s="7" t="b">
        <v>1</v>
      </c>
    </row>
    <row r="105" spans="1:23" x14ac:dyDescent="0.3">
      <c r="A105" s="9" t="s">
        <v>212</v>
      </c>
      <c r="B105" s="9" t="s">
        <v>213</v>
      </c>
      <c r="C105" s="9" t="s">
        <v>10</v>
      </c>
      <c r="D105" s="8">
        <f>'[2]Map LADs to WC'!D105</f>
        <v>0</v>
      </c>
      <c r="E105" s="8">
        <f>'[2]Map LADs to WC'!E105</f>
        <v>1</v>
      </c>
      <c r="F105" s="8">
        <f>'[2]Map LADs to WC'!F105</f>
        <v>0</v>
      </c>
      <c r="G105" s="8">
        <f>'[2]Map LADs to WC'!G105</f>
        <v>0</v>
      </c>
      <c r="H105" s="8">
        <f>'[2]Map LADs to WC'!H105</f>
        <v>0</v>
      </c>
      <c r="I105" s="8">
        <f>'[2]Map LADs to WC'!I105</f>
        <v>0</v>
      </c>
      <c r="J105" s="8">
        <f>'[2]Map LADs to WC'!J105</f>
        <v>0</v>
      </c>
      <c r="K105" s="8">
        <f>'[2]Map LADs to WC'!K105</f>
        <v>0</v>
      </c>
      <c r="L105" s="8">
        <f>'[2]Map LADs to WC'!L105</f>
        <v>0</v>
      </c>
      <c r="M105" s="8">
        <f>'[2]Map LADs to WC'!M105</f>
        <v>0</v>
      </c>
      <c r="N105" s="8">
        <f>'[2]Map LADs to WC'!N105</f>
        <v>0</v>
      </c>
      <c r="O105" s="8">
        <f>'[2]Map LADs to WC'!O105</f>
        <v>0</v>
      </c>
      <c r="P105" s="8">
        <f>'[2]Map LADs to WC'!P105</f>
        <v>0</v>
      </c>
      <c r="Q105" s="8">
        <f>'[2]Map LADs to WC'!Q105</f>
        <v>0</v>
      </c>
      <c r="R105" s="8">
        <f>'[2]Map LADs to WC'!R105</f>
        <v>0</v>
      </c>
      <c r="S105" s="8">
        <f>'[2]Map LADs to WC'!S105</f>
        <v>0</v>
      </c>
      <c r="T105" s="8">
        <f>'[2]Map LADs to WC'!T105</f>
        <v>0</v>
      </c>
      <c r="U105" s="8">
        <f>'[2]Map LADs to WC'!U105</f>
        <v>0</v>
      </c>
      <c r="W105" s="7" t="b">
        <v>1</v>
      </c>
    </row>
    <row r="106" spans="1:23" x14ac:dyDescent="0.3">
      <c r="A106" s="9" t="s">
        <v>214</v>
      </c>
      <c r="B106" s="9" t="s">
        <v>215</v>
      </c>
      <c r="C106" s="9" t="s">
        <v>10</v>
      </c>
      <c r="D106" s="8">
        <f>'[2]Map LADs to WC'!D106</f>
        <v>0</v>
      </c>
      <c r="E106" s="8">
        <f>'[2]Map LADs to WC'!E106</f>
        <v>1</v>
      </c>
      <c r="F106" s="8">
        <f>'[2]Map LADs to WC'!F106</f>
        <v>0</v>
      </c>
      <c r="G106" s="8">
        <f>'[2]Map LADs to WC'!G106</f>
        <v>0</v>
      </c>
      <c r="H106" s="8">
        <f>'[2]Map LADs to WC'!H106</f>
        <v>0</v>
      </c>
      <c r="I106" s="8">
        <f>'[2]Map LADs to WC'!I106</f>
        <v>0</v>
      </c>
      <c r="J106" s="8">
        <f>'[2]Map LADs to WC'!J106</f>
        <v>0</v>
      </c>
      <c r="K106" s="8">
        <f>'[2]Map LADs to WC'!K106</f>
        <v>0</v>
      </c>
      <c r="L106" s="8">
        <f>'[2]Map LADs to WC'!L106</f>
        <v>0</v>
      </c>
      <c r="M106" s="8">
        <f>'[2]Map LADs to WC'!M106</f>
        <v>0</v>
      </c>
      <c r="N106" s="8">
        <f>'[2]Map LADs to WC'!N106</f>
        <v>0</v>
      </c>
      <c r="O106" s="8">
        <f>'[2]Map LADs to WC'!O106</f>
        <v>0</v>
      </c>
      <c r="P106" s="8">
        <f>'[2]Map LADs to WC'!P106</f>
        <v>0</v>
      </c>
      <c r="Q106" s="8">
        <f>'[2]Map LADs to WC'!Q106</f>
        <v>0</v>
      </c>
      <c r="R106" s="8">
        <f>'[2]Map LADs to WC'!R106</f>
        <v>0</v>
      </c>
      <c r="S106" s="8">
        <f>'[2]Map LADs to WC'!S106</f>
        <v>0</v>
      </c>
      <c r="T106" s="8">
        <f>'[2]Map LADs to WC'!T106</f>
        <v>0</v>
      </c>
      <c r="U106" s="8">
        <f>'[2]Map LADs to WC'!U106</f>
        <v>0</v>
      </c>
      <c r="W106" s="7" t="b">
        <v>1</v>
      </c>
    </row>
    <row r="107" spans="1:23" x14ac:dyDescent="0.3">
      <c r="A107" s="9" t="s">
        <v>216</v>
      </c>
      <c r="B107" s="9" t="s">
        <v>217</v>
      </c>
      <c r="C107" s="9" t="s">
        <v>10</v>
      </c>
      <c r="D107" s="8">
        <f>'[2]Map LADs to WC'!D107</f>
        <v>0</v>
      </c>
      <c r="E107" s="8">
        <f>'[2]Map LADs to WC'!E107</f>
        <v>1</v>
      </c>
      <c r="F107" s="8">
        <f>'[2]Map LADs to WC'!F107</f>
        <v>0</v>
      </c>
      <c r="G107" s="8">
        <f>'[2]Map LADs to WC'!G107</f>
        <v>0</v>
      </c>
      <c r="H107" s="8">
        <f>'[2]Map LADs to WC'!H107</f>
        <v>0</v>
      </c>
      <c r="I107" s="8">
        <f>'[2]Map LADs to WC'!I107</f>
        <v>0</v>
      </c>
      <c r="J107" s="8">
        <f>'[2]Map LADs to WC'!J107</f>
        <v>0</v>
      </c>
      <c r="K107" s="8">
        <f>'[2]Map LADs to WC'!K107</f>
        <v>0</v>
      </c>
      <c r="L107" s="8">
        <f>'[2]Map LADs to WC'!L107</f>
        <v>0</v>
      </c>
      <c r="M107" s="8">
        <f>'[2]Map LADs to WC'!M107</f>
        <v>0</v>
      </c>
      <c r="N107" s="8">
        <f>'[2]Map LADs to WC'!N107</f>
        <v>0</v>
      </c>
      <c r="O107" s="8">
        <f>'[2]Map LADs to WC'!O107</f>
        <v>0</v>
      </c>
      <c r="P107" s="8">
        <f>'[2]Map LADs to WC'!P107</f>
        <v>0</v>
      </c>
      <c r="Q107" s="8">
        <f>'[2]Map LADs to WC'!Q107</f>
        <v>0</v>
      </c>
      <c r="R107" s="8">
        <f>'[2]Map LADs to WC'!R107</f>
        <v>0</v>
      </c>
      <c r="S107" s="8">
        <f>'[2]Map LADs to WC'!S107</f>
        <v>0</v>
      </c>
      <c r="T107" s="8">
        <f>'[2]Map LADs to WC'!T107</f>
        <v>0</v>
      </c>
      <c r="U107" s="8">
        <f>'[2]Map LADs to WC'!U107</f>
        <v>0</v>
      </c>
      <c r="W107" s="7" t="b">
        <v>1</v>
      </c>
    </row>
    <row r="108" spans="1:23" x14ac:dyDescent="0.3">
      <c r="A108" s="9" t="s">
        <v>218</v>
      </c>
      <c r="B108" s="9" t="s">
        <v>219</v>
      </c>
      <c r="C108" s="9" t="s">
        <v>10</v>
      </c>
      <c r="D108" s="8">
        <f>'[2]Map LADs to WC'!D108</f>
        <v>0</v>
      </c>
      <c r="E108" s="8">
        <f>'[2]Map LADs to WC'!E108</f>
        <v>1</v>
      </c>
      <c r="F108" s="8">
        <f>'[2]Map LADs to WC'!F108</f>
        <v>0</v>
      </c>
      <c r="G108" s="8">
        <f>'[2]Map LADs to WC'!G108</f>
        <v>0</v>
      </c>
      <c r="H108" s="8">
        <f>'[2]Map LADs to WC'!H108</f>
        <v>0</v>
      </c>
      <c r="I108" s="8">
        <f>'[2]Map LADs to WC'!I108</f>
        <v>0</v>
      </c>
      <c r="J108" s="8">
        <f>'[2]Map LADs to WC'!J108</f>
        <v>0</v>
      </c>
      <c r="K108" s="8">
        <f>'[2]Map LADs to WC'!K108</f>
        <v>0</v>
      </c>
      <c r="L108" s="8">
        <f>'[2]Map LADs to WC'!L108</f>
        <v>0</v>
      </c>
      <c r="M108" s="8">
        <f>'[2]Map LADs to WC'!M108</f>
        <v>0</v>
      </c>
      <c r="N108" s="8">
        <f>'[2]Map LADs to WC'!N108</f>
        <v>0</v>
      </c>
      <c r="O108" s="8">
        <f>'[2]Map LADs to WC'!O108</f>
        <v>0</v>
      </c>
      <c r="P108" s="8">
        <f>'[2]Map LADs to WC'!P108</f>
        <v>0</v>
      </c>
      <c r="Q108" s="8">
        <f>'[2]Map LADs to WC'!Q108</f>
        <v>0</v>
      </c>
      <c r="R108" s="8">
        <f>'[2]Map LADs to WC'!R108</f>
        <v>0</v>
      </c>
      <c r="S108" s="8">
        <f>'[2]Map LADs to WC'!S108</f>
        <v>0</v>
      </c>
      <c r="T108" s="8">
        <f>'[2]Map LADs to WC'!T108</f>
        <v>0</v>
      </c>
      <c r="U108" s="8">
        <f>'[2]Map LADs to WC'!U108</f>
        <v>0</v>
      </c>
      <c r="W108" s="7" t="b">
        <v>1</v>
      </c>
    </row>
    <row r="109" spans="1:23" x14ac:dyDescent="0.3">
      <c r="A109" s="9" t="s">
        <v>220</v>
      </c>
      <c r="B109" s="9" t="s">
        <v>221</v>
      </c>
      <c r="C109" s="9" t="s">
        <v>24</v>
      </c>
      <c r="D109" s="8">
        <f>'[2]Map LADs to WC'!D109</f>
        <v>0</v>
      </c>
      <c r="E109" s="8">
        <f>'[2]Map LADs to WC'!E109</f>
        <v>1</v>
      </c>
      <c r="F109" s="8">
        <f>'[2]Map LADs to WC'!F109</f>
        <v>0</v>
      </c>
      <c r="G109" s="8">
        <f>'[2]Map LADs to WC'!G109</f>
        <v>0</v>
      </c>
      <c r="H109" s="8">
        <f>'[2]Map LADs to WC'!H109</f>
        <v>0</v>
      </c>
      <c r="I109" s="8">
        <f>'[2]Map LADs to WC'!I109</f>
        <v>0</v>
      </c>
      <c r="J109" s="8">
        <f>'[2]Map LADs to WC'!J109</f>
        <v>0</v>
      </c>
      <c r="K109" s="8">
        <f>'[2]Map LADs to WC'!K109</f>
        <v>0</v>
      </c>
      <c r="L109" s="8">
        <f>'[2]Map LADs to WC'!L109</f>
        <v>0</v>
      </c>
      <c r="M109" s="8">
        <f>'[2]Map LADs to WC'!M109</f>
        <v>0</v>
      </c>
      <c r="N109" s="8">
        <f>'[2]Map LADs to WC'!N109</f>
        <v>0</v>
      </c>
      <c r="O109" s="8">
        <f>'[2]Map LADs to WC'!O109</f>
        <v>0</v>
      </c>
      <c r="P109" s="8">
        <f>'[2]Map LADs to WC'!P109</f>
        <v>0</v>
      </c>
      <c r="Q109" s="8">
        <f>'[2]Map LADs to WC'!Q109</f>
        <v>0</v>
      </c>
      <c r="R109" s="8">
        <f>'[2]Map LADs to WC'!R109</f>
        <v>0</v>
      </c>
      <c r="S109" s="8">
        <f>'[2]Map LADs to WC'!S109</f>
        <v>0</v>
      </c>
      <c r="T109" s="8">
        <f>'[2]Map LADs to WC'!T109</f>
        <v>0</v>
      </c>
      <c r="U109" s="8">
        <f>'[2]Map LADs to WC'!U109</f>
        <v>0</v>
      </c>
      <c r="W109" s="7" t="b">
        <v>1</v>
      </c>
    </row>
    <row r="110" spans="1:23" x14ac:dyDescent="0.3">
      <c r="A110" s="9" t="s">
        <v>222</v>
      </c>
      <c r="B110" s="9" t="s">
        <v>223</v>
      </c>
      <c r="C110" s="9" t="s">
        <v>31</v>
      </c>
      <c r="D110" s="8">
        <f>'[2]Map LADs to WC'!D110</f>
        <v>0</v>
      </c>
      <c r="E110" s="8">
        <f>'[2]Map LADs to WC'!E110</f>
        <v>0</v>
      </c>
      <c r="F110" s="8">
        <f>'[2]Map LADs to WC'!F110</f>
        <v>0</v>
      </c>
      <c r="G110" s="8">
        <f>'[2]Map LADs to WC'!G110</f>
        <v>0</v>
      </c>
      <c r="H110" s="8">
        <f>'[2]Map LADs to WC'!H110</f>
        <v>0</v>
      </c>
      <c r="I110" s="8">
        <f>'[2]Map LADs to WC'!I110</f>
        <v>0</v>
      </c>
      <c r="J110" s="8">
        <f>'[2]Map LADs to WC'!J110</f>
        <v>0</v>
      </c>
      <c r="K110" s="8">
        <f>'[2]Map LADs to WC'!K110</f>
        <v>0</v>
      </c>
      <c r="L110" s="8">
        <f>'[2]Map LADs to WC'!L110</f>
        <v>0</v>
      </c>
      <c r="M110" s="8">
        <f>'[2]Map LADs to WC'!M110</f>
        <v>0</v>
      </c>
      <c r="N110" s="8">
        <f>'[2]Map LADs to WC'!N110</f>
        <v>0</v>
      </c>
      <c r="O110" s="8">
        <f>'[2]Map LADs to WC'!O110</f>
        <v>0</v>
      </c>
      <c r="P110" s="8">
        <f>'[2]Map LADs to WC'!P110</f>
        <v>0</v>
      </c>
      <c r="Q110" s="8">
        <f>'[2]Map LADs to WC'!Q110</f>
        <v>1</v>
      </c>
      <c r="R110" s="8">
        <f>'[2]Map LADs to WC'!R110</f>
        <v>0</v>
      </c>
      <c r="S110" s="8">
        <f>'[2]Map LADs to WC'!S110</f>
        <v>0</v>
      </c>
      <c r="T110" s="8">
        <f>'[2]Map LADs to WC'!T110</f>
        <v>0</v>
      </c>
      <c r="U110" s="8">
        <f>'[2]Map LADs to WC'!U110</f>
        <v>0</v>
      </c>
      <c r="W110" s="7" t="b">
        <v>1</v>
      </c>
    </row>
    <row r="111" spans="1:23" x14ac:dyDescent="0.3">
      <c r="A111" s="9" t="s">
        <v>224</v>
      </c>
      <c r="B111" s="9" t="s">
        <v>225</v>
      </c>
      <c r="C111" s="9" t="s">
        <v>31</v>
      </c>
      <c r="D111" s="8">
        <f>'[2]Map LADs to WC'!D111</f>
        <v>0</v>
      </c>
      <c r="E111" s="8">
        <f>'[2]Map LADs to WC'!E111</f>
        <v>0</v>
      </c>
      <c r="F111" s="8">
        <f>'[2]Map LADs to WC'!F111</f>
        <v>0</v>
      </c>
      <c r="G111" s="8">
        <f>'[2]Map LADs to WC'!G111</f>
        <v>0</v>
      </c>
      <c r="H111" s="8">
        <f>'[2]Map LADs to WC'!H111</f>
        <v>0</v>
      </c>
      <c r="I111" s="8">
        <f>'[2]Map LADs to WC'!I111</f>
        <v>0</v>
      </c>
      <c r="J111" s="8">
        <f>'[2]Map LADs to WC'!J111</f>
        <v>0</v>
      </c>
      <c r="K111" s="8">
        <f>'[2]Map LADs to WC'!K111</f>
        <v>0</v>
      </c>
      <c r="L111" s="8">
        <f>'[2]Map LADs to WC'!L111</f>
        <v>0</v>
      </c>
      <c r="M111" s="8">
        <f>'[2]Map LADs to WC'!M111</f>
        <v>0</v>
      </c>
      <c r="N111" s="8">
        <f>'[2]Map LADs to WC'!N111</f>
        <v>0</v>
      </c>
      <c r="O111" s="8">
        <f>'[2]Map LADs to WC'!O111</f>
        <v>0</v>
      </c>
      <c r="P111" s="8">
        <f>'[2]Map LADs to WC'!P111</f>
        <v>0</v>
      </c>
      <c r="Q111" s="8">
        <f>'[2]Map LADs to WC'!Q111</f>
        <v>1</v>
      </c>
      <c r="R111" s="8">
        <f>'[2]Map LADs to WC'!R111</f>
        <v>0</v>
      </c>
      <c r="S111" s="8">
        <f>'[2]Map LADs to WC'!S111</f>
        <v>0</v>
      </c>
      <c r="T111" s="8">
        <f>'[2]Map LADs to WC'!T111</f>
        <v>0</v>
      </c>
      <c r="U111" s="8">
        <f>'[2]Map LADs to WC'!U111</f>
        <v>0</v>
      </c>
      <c r="W111" s="7" t="b">
        <v>1</v>
      </c>
    </row>
    <row r="112" spans="1:23" x14ac:dyDescent="0.3">
      <c r="A112" s="9" t="s">
        <v>226</v>
      </c>
      <c r="B112" s="9" t="s">
        <v>227</v>
      </c>
      <c r="C112" s="9" t="s">
        <v>31</v>
      </c>
      <c r="D112" s="8">
        <f>'[2]Map LADs to WC'!D112</f>
        <v>0</v>
      </c>
      <c r="E112" s="8">
        <f>'[2]Map LADs to WC'!E112</f>
        <v>0</v>
      </c>
      <c r="F112" s="8">
        <f>'[2]Map LADs to WC'!F112</f>
        <v>0</v>
      </c>
      <c r="G112" s="8">
        <f>'[2]Map LADs to WC'!G112</f>
        <v>0</v>
      </c>
      <c r="H112" s="8">
        <f>'[2]Map LADs to WC'!H112</f>
        <v>0</v>
      </c>
      <c r="I112" s="8">
        <f>'[2]Map LADs to WC'!I112</f>
        <v>0</v>
      </c>
      <c r="J112" s="8">
        <f>'[2]Map LADs to WC'!J112</f>
        <v>0</v>
      </c>
      <c r="K112" s="8">
        <f>'[2]Map LADs to WC'!K112</f>
        <v>0</v>
      </c>
      <c r="L112" s="8">
        <f>'[2]Map LADs to WC'!L112</f>
        <v>0</v>
      </c>
      <c r="M112" s="8">
        <f>'[2]Map LADs to WC'!M112</f>
        <v>0</v>
      </c>
      <c r="N112" s="8">
        <f>'[2]Map LADs to WC'!N112</f>
        <v>0</v>
      </c>
      <c r="O112" s="8">
        <f>'[2]Map LADs to WC'!O112</f>
        <v>0</v>
      </c>
      <c r="P112" s="8">
        <f>'[2]Map LADs to WC'!P112</f>
        <v>0</v>
      </c>
      <c r="Q112" s="8">
        <f>'[2]Map LADs to WC'!Q112</f>
        <v>1</v>
      </c>
      <c r="R112" s="8">
        <f>'[2]Map LADs to WC'!R112</f>
        <v>0</v>
      </c>
      <c r="S112" s="8">
        <f>'[2]Map LADs to WC'!S112</f>
        <v>0</v>
      </c>
      <c r="T112" s="8">
        <f>'[2]Map LADs to WC'!T112</f>
        <v>0</v>
      </c>
      <c r="U112" s="8">
        <f>'[2]Map LADs to WC'!U112</f>
        <v>0</v>
      </c>
      <c r="W112" s="7" t="b">
        <v>1</v>
      </c>
    </row>
    <row r="113" spans="1:23" x14ac:dyDescent="0.3">
      <c r="A113" s="9" t="s">
        <v>228</v>
      </c>
      <c r="B113" s="9" t="s">
        <v>229</v>
      </c>
      <c r="C113" s="9" t="s">
        <v>31</v>
      </c>
      <c r="D113" s="8">
        <f>'[2]Map LADs to WC'!D113</f>
        <v>0</v>
      </c>
      <c r="E113" s="8">
        <f>'[2]Map LADs to WC'!E113</f>
        <v>0</v>
      </c>
      <c r="F113" s="8">
        <f>'[2]Map LADs to WC'!F113</f>
        <v>0</v>
      </c>
      <c r="G113" s="8">
        <f>'[2]Map LADs to WC'!G113</f>
        <v>0</v>
      </c>
      <c r="H113" s="8">
        <f>'[2]Map LADs to WC'!H113</f>
        <v>0</v>
      </c>
      <c r="I113" s="8">
        <f>'[2]Map LADs to WC'!I113</f>
        <v>0</v>
      </c>
      <c r="J113" s="8">
        <f>'[2]Map LADs to WC'!J113</f>
        <v>0</v>
      </c>
      <c r="K113" s="8">
        <f>'[2]Map LADs to WC'!K113</f>
        <v>0</v>
      </c>
      <c r="L113" s="8">
        <f>'[2]Map LADs to WC'!L113</f>
        <v>0</v>
      </c>
      <c r="M113" s="8">
        <f>'[2]Map LADs to WC'!M113</f>
        <v>0</v>
      </c>
      <c r="N113" s="8">
        <f>'[2]Map LADs to WC'!N113</f>
        <v>0</v>
      </c>
      <c r="O113" s="8">
        <f>'[2]Map LADs to WC'!O113</f>
        <v>0</v>
      </c>
      <c r="P113" s="8">
        <f>'[2]Map LADs to WC'!P113</f>
        <v>0</v>
      </c>
      <c r="Q113" s="8">
        <f>'[2]Map LADs to WC'!Q113</f>
        <v>1</v>
      </c>
      <c r="R113" s="8">
        <f>'[2]Map LADs to WC'!R113</f>
        <v>0</v>
      </c>
      <c r="S113" s="8">
        <f>'[2]Map LADs to WC'!S113</f>
        <v>0</v>
      </c>
      <c r="T113" s="8">
        <f>'[2]Map LADs to WC'!T113</f>
        <v>0</v>
      </c>
      <c r="U113" s="8">
        <f>'[2]Map LADs to WC'!U113</f>
        <v>0</v>
      </c>
      <c r="W113" s="7" t="b">
        <v>1</v>
      </c>
    </row>
    <row r="114" spans="1:23" x14ac:dyDescent="0.3">
      <c r="A114" s="9" t="s">
        <v>230</v>
      </c>
      <c r="B114" s="9" t="s">
        <v>231</v>
      </c>
      <c r="C114" s="9" t="s">
        <v>31</v>
      </c>
      <c r="D114" s="8">
        <f>'[2]Map LADs to WC'!D114</f>
        <v>0</v>
      </c>
      <c r="E114" s="8">
        <f>'[2]Map LADs to WC'!E114</f>
        <v>0</v>
      </c>
      <c r="F114" s="8">
        <f>'[2]Map LADs to WC'!F114</f>
        <v>0</v>
      </c>
      <c r="G114" s="8">
        <f>'[2]Map LADs to WC'!G114</f>
        <v>0</v>
      </c>
      <c r="H114" s="8">
        <f>'[2]Map LADs to WC'!H114</f>
        <v>0</v>
      </c>
      <c r="I114" s="8">
        <f>'[2]Map LADs to WC'!I114</f>
        <v>0</v>
      </c>
      <c r="J114" s="8">
        <f>'[2]Map LADs to WC'!J114</f>
        <v>0</v>
      </c>
      <c r="K114" s="8">
        <f>'[2]Map LADs to WC'!K114</f>
        <v>0</v>
      </c>
      <c r="L114" s="8">
        <f>'[2]Map LADs to WC'!L114</f>
        <v>0</v>
      </c>
      <c r="M114" s="8">
        <f>'[2]Map LADs to WC'!M114</f>
        <v>0</v>
      </c>
      <c r="N114" s="8">
        <f>'[2]Map LADs to WC'!N114</f>
        <v>0</v>
      </c>
      <c r="O114" s="8">
        <f>'[2]Map LADs to WC'!O114</f>
        <v>0</v>
      </c>
      <c r="P114" s="8">
        <f>'[2]Map LADs to WC'!P114</f>
        <v>0</v>
      </c>
      <c r="Q114" s="8">
        <f>'[2]Map LADs to WC'!Q114</f>
        <v>1</v>
      </c>
      <c r="R114" s="8">
        <f>'[2]Map LADs to WC'!R114</f>
        <v>0</v>
      </c>
      <c r="S114" s="8">
        <f>'[2]Map LADs to WC'!S114</f>
        <v>0</v>
      </c>
      <c r="T114" s="8">
        <f>'[2]Map LADs to WC'!T114</f>
        <v>0</v>
      </c>
      <c r="U114" s="8">
        <f>'[2]Map LADs to WC'!U114</f>
        <v>0</v>
      </c>
      <c r="W114" s="7" t="b">
        <v>1</v>
      </c>
    </row>
    <row r="115" spans="1:23" x14ac:dyDescent="0.3">
      <c r="A115" s="9" t="s">
        <v>232</v>
      </c>
      <c r="B115" s="9" t="s">
        <v>233</v>
      </c>
      <c r="C115" s="9" t="s">
        <v>81</v>
      </c>
      <c r="D115" s="8">
        <f>'[2]Map LADs to WC'!D115</f>
        <v>0</v>
      </c>
      <c r="E115" s="8">
        <f>'[2]Map LADs to WC'!E115</f>
        <v>0</v>
      </c>
      <c r="F115" s="8">
        <f>'[2]Map LADs to WC'!F115</f>
        <v>0</v>
      </c>
      <c r="G115" s="8">
        <f>'[2]Map LADs to WC'!G115</f>
        <v>0</v>
      </c>
      <c r="H115" s="8">
        <f>'[2]Map LADs to WC'!H115</f>
        <v>1</v>
      </c>
      <c r="I115" s="8">
        <f>'[2]Map LADs to WC'!I115</f>
        <v>0</v>
      </c>
      <c r="J115" s="8">
        <f>'[2]Map LADs to WC'!J115</f>
        <v>0</v>
      </c>
      <c r="K115" s="8">
        <f>'[2]Map LADs to WC'!K115</f>
        <v>0</v>
      </c>
      <c r="L115" s="8">
        <f>'[2]Map LADs to WC'!L115</f>
        <v>0</v>
      </c>
      <c r="M115" s="8">
        <f>'[2]Map LADs to WC'!M115</f>
        <v>0</v>
      </c>
      <c r="N115" s="8">
        <f>'[2]Map LADs to WC'!N115</f>
        <v>0</v>
      </c>
      <c r="O115" s="8">
        <f>'[2]Map LADs to WC'!O115</f>
        <v>0</v>
      </c>
      <c r="P115" s="8">
        <f>'[2]Map LADs to WC'!P115</f>
        <v>0</v>
      </c>
      <c r="Q115" s="8">
        <f>'[2]Map LADs to WC'!Q115</f>
        <v>0</v>
      </c>
      <c r="R115" s="8">
        <f>'[2]Map LADs to WC'!R115</f>
        <v>0</v>
      </c>
      <c r="S115" s="8">
        <f>'[2]Map LADs to WC'!S115</f>
        <v>0</v>
      </c>
      <c r="T115" s="8">
        <f>'[2]Map LADs to WC'!T115</f>
        <v>0</v>
      </c>
      <c r="U115" s="8">
        <f>'[2]Map LADs to WC'!U115</f>
        <v>0</v>
      </c>
      <c r="W115" s="7" t="b">
        <v>1</v>
      </c>
    </row>
    <row r="116" spans="1:23" x14ac:dyDescent="0.3">
      <c r="A116" s="9" t="s">
        <v>234</v>
      </c>
      <c r="B116" s="9" t="s">
        <v>235</v>
      </c>
      <c r="C116" s="9" t="s">
        <v>81</v>
      </c>
      <c r="D116" s="8">
        <f>'[2]Map LADs to WC'!D116</f>
        <v>0</v>
      </c>
      <c r="E116" s="8">
        <f>'[2]Map LADs to WC'!E116</f>
        <v>0</v>
      </c>
      <c r="F116" s="8">
        <f>'[2]Map LADs to WC'!F116</f>
        <v>0</v>
      </c>
      <c r="G116" s="8">
        <f>'[2]Map LADs to WC'!G116</f>
        <v>0</v>
      </c>
      <c r="H116" s="8">
        <f>'[2]Map LADs to WC'!H116</f>
        <v>1</v>
      </c>
      <c r="I116" s="8">
        <f>'[2]Map LADs to WC'!I116</f>
        <v>0</v>
      </c>
      <c r="J116" s="8">
        <f>'[2]Map LADs to WC'!J116</f>
        <v>0</v>
      </c>
      <c r="K116" s="8">
        <f>'[2]Map LADs to WC'!K116</f>
        <v>0</v>
      </c>
      <c r="L116" s="8">
        <f>'[2]Map LADs to WC'!L116</f>
        <v>0</v>
      </c>
      <c r="M116" s="8">
        <f>'[2]Map LADs to WC'!M116</f>
        <v>0</v>
      </c>
      <c r="N116" s="8">
        <f>'[2]Map LADs to WC'!N116</f>
        <v>0</v>
      </c>
      <c r="O116" s="8">
        <f>'[2]Map LADs to WC'!O116</f>
        <v>0</v>
      </c>
      <c r="P116" s="8">
        <f>'[2]Map LADs to WC'!P116</f>
        <v>0</v>
      </c>
      <c r="Q116" s="8">
        <f>'[2]Map LADs to WC'!Q116</f>
        <v>0</v>
      </c>
      <c r="R116" s="8">
        <f>'[2]Map LADs to WC'!R116</f>
        <v>0</v>
      </c>
      <c r="S116" s="8">
        <f>'[2]Map LADs to WC'!S116</f>
        <v>0</v>
      </c>
      <c r="T116" s="8">
        <f>'[2]Map LADs to WC'!T116</f>
        <v>0</v>
      </c>
      <c r="U116" s="8">
        <f>'[2]Map LADs to WC'!U116</f>
        <v>0</v>
      </c>
      <c r="W116" s="7" t="b">
        <v>1</v>
      </c>
    </row>
    <row r="117" spans="1:23" x14ac:dyDescent="0.3">
      <c r="A117" s="9" t="s">
        <v>236</v>
      </c>
      <c r="B117" s="9" t="s">
        <v>237</v>
      </c>
      <c r="C117" s="9" t="s">
        <v>81</v>
      </c>
      <c r="D117" s="8">
        <f>'[2]Map LADs to WC'!D117</f>
        <v>0</v>
      </c>
      <c r="E117" s="8">
        <f>'[2]Map LADs to WC'!E117</f>
        <v>0</v>
      </c>
      <c r="F117" s="8">
        <f>'[2]Map LADs to WC'!F117</f>
        <v>0</v>
      </c>
      <c r="G117" s="8">
        <f>'[2]Map LADs to WC'!G117</f>
        <v>0</v>
      </c>
      <c r="H117" s="8">
        <f>'[2]Map LADs to WC'!H117</f>
        <v>1</v>
      </c>
      <c r="I117" s="8">
        <f>'[2]Map LADs to WC'!I117</f>
        <v>0</v>
      </c>
      <c r="J117" s="8">
        <f>'[2]Map LADs to WC'!J117</f>
        <v>0</v>
      </c>
      <c r="K117" s="8">
        <f>'[2]Map LADs to WC'!K117</f>
        <v>0</v>
      </c>
      <c r="L117" s="8">
        <f>'[2]Map LADs to WC'!L117</f>
        <v>0</v>
      </c>
      <c r="M117" s="8">
        <f>'[2]Map LADs to WC'!M117</f>
        <v>0</v>
      </c>
      <c r="N117" s="8">
        <f>'[2]Map LADs to WC'!N117</f>
        <v>0</v>
      </c>
      <c r="O117" s="8">
        <f>'[2]Map LADs to WC'!O117</f>
        <v>0</v>
      </c>
      <c r="P117" s="8">
        <f>'[2]Map LADs to WC'!P117</f>
        <v>0</v>
      </c>
      <c r="Q117" s="8">
        <f>'[2]Map LADs to WC'!Q117</f>
        <v>0</v>
      </c>
      <c r="R117" s="8">
        <f>'[2]Map LADs to WC'!R117</f>
        <v>0</v>
      </c>
      <c r="S117" s="8">
        <f>'[2]Map LADs to WC'!S117</f>
        <v>0</v>
      </c>
      <c r="T117" s="8">
        <f>'[2]Map LADs to WC'!T117</f>
        <v>0</v>
      </c>
      <c r="U117" s="8">
        <f>'[2]Map LADs to WC'!U117</f>
        <v>0</v>
      </c>
      <c r="W117" s="7" t="b">
        <v>1</v>
      </c>
    </row>
    <row r="118" spans="1:23" x14ac:dyDescent="0.3">
      <c r="A118" s="9" t="s">
        <v>238</v>
      </c>
      <c r="B118" s="9" t="s">
        <v>239</v>
      </c>
      <c r="C118" s="9" t="s">
        <v>240</v>
      </c>
      <c r="D118" s="8">
        <f>'[2]Map LADs to WC'!D118</f>
        <v>0</v>
      </c>
      <c r="E118" s="8">
        <f>'[2]Map LADs to WC'!E118</f>
        <v>0</v>
      </c>
      <c r="F118" s="8">
        <f>'[2]Map LADs to WC'!F118</f>
        <v>0</v>
      </c>
      <c r="G118" s="8">
        <f>'[2]Map LADs to WC'!G118</f>
        <v>0</v>
      </c>
      <c r="H118" s="8">
        <f>'[2]Map LADs to WC'!H118</f>
        <v>1</v>
      </c>
      <c r="I118" s="8">
        <f>'[2]Map LADs to WC'!I118</f>
        <v>0</v>
      </c>
      <c r="J118" s="8">
        <f>'[2]Map LADs to WC'!J118</f>
        <v>0</v>
      </c>
      <c r="K118" s="8">
        <f>'[2]Map LADs to WC'!K118</f>
        <v>0</v>
      </c>
      <c r="L118" s="8">
        <f>'[2]Map LADs to WC'!L118</f>
        <v>0</v>
      </c>
      <c r="M118" s="8">
        <f>'[2]Map LADs to WC'!M118</f>
        <v>0</v>
      </c>
      <c r="N118" s="8">
        <f>'[2]Map LADs to WC'!N118</f>
        <v>0</v>
      </c>
      <c r="O118" s="8">
        <f>'[2]Map LADs to WC'!O118</f>
        <v>0</v>
      </c>
      <c r="P118" s="8">
        <f>'[2]Map LADs to WC'!P118</f>
        <v>0</v>
      </c>
      <c r="Q118" s="8">
        <f>'[2]Map LADs to WC'!Q118</f>
        <v>0</v>
      </c>
      <c r="R118" s="8">
        <f>'[2]Map LADs to WC'!R118</f>
        <v>0</v>
      </c>
      <c r="S118" s="8">
        <f>'[2]Map LADs to WC'!S118</f>
        <v>0</v>
      </c>
      <c r="T118" s="8">
        <f>'[2]Map LADs to WC'!T118</f>
        <v>0</v>
      </c>
      <c r="U118" s="8">
        <f>'[2]Map LADs to WC'!U118</f>
        <v>0</v>
      </c>
      <c r="W118" s="7" t="b">
        <v>1</v>
      </c>
    </row>
    <row r="119" spans="1:23" x14ac:dyDescent="0.3">
      <c r="A119" s="9" t="s">
        <v>241</v>
      </c>
      <c r="B119" s="9" t="s">
        <v>242</v>
      </c>
      <c r="C119" s="9" t="s">
        <v>240</v>
      </c>
      <c r="D119" s="8">
        <f>'[2]Map LADs to WC'!D119</f>
        <v>0</v>
      </c>
      <c r="E119" s="8">
        <f>'[2]Map LADs to WC'!E119</f>
        <v>0</v>
      </c>
      <c r="F119" s="8">
        <f>'[2]Map LADs to WC'!F119</f>
        <v>0</v>
      </c>
      <c r="G119" s="8">
        <f>'[2]Map LADs to WC'!G119</f>
        <v>0</v>
      </c>
      <c r="H119" s="8">
        <f>'[2]Map LADs to WC'!H119</f>
        <v>1</v>
      </c>
      <c r="I119" s="8">
        <f>'[2]Map LADs to WC'!I119</f>
        <v>0</v>
      </c>
      <c r="J119" s="8">
        <f>'[2]Map LADs to WC'!J119</f>
        <v>0</v>
      </c>
      <c r="K119" s="8">
        <f>'[2]Map LADs to WC'!K119</f>
        <v>0</v>
      </c>
      <c r="L119" s="8">
        <f>'[2]Map LADs to WC'!L119</f>
        <v>0</v>
      </c>
      <c r="M119" s="8">
        <f>'[2]Map LADs to WC'!M119</f>
        <v>0</v>
      </c>
      <c r="N119" s="8">
        <f>'[2]Map LADs to WC'!N119</f>
        <v>0</v>
      </c>
      <c r="O119" s="8">
        <f>'[2]Map LADs to WC'!O119</f>
        <v>0</v>
      </c>
      <c r="P119" s="8">
        <f>'[2]Map LADs to WC'!P119</f>
        <v>0</v>
      </c>
      <c r="Q119" s="8">
        <f>'[2]Map LADs to WC'!Q119</f>
        <v>0</v>
      </c>
      <c r="R119" s="8">
        <f>'[2]Map LADs to WC'!R119</f>
        <v>0</v>
      </c>
      <c r="S119" s="8">
        <f>'[2]Map LADs to WC'!S119</f>
        <v>0</v>
      </c>
      <c r="T119" s="8">
        <f>'[2]Map LADs to WC'!T119</f>
        <v>0</v>
      </c>
      <c r="U119" s="8">
        <f>'[2]Map LADs to WC'!U119</f>
        <v>0</v>
      </c>
      <c r="W119" s="7" t="b">
        <v>1</v>
      </c>
    </row>
    <row r="120" spans="1:23" x14ac:dyDescent="0.3">
      <c r="A120" s="9" t="s">
        <v>243</v>
      </c>
      <c r="B120" s="9" t="s">
        <v>244</v>
      </c>
      <c r="C120" s="9" t="s">
        <v>240</v>
      </c>
      <c r="D120" s="8">
        <f>'[2]Map LADs to WC'!D120</f>
        <v>0</v>
      </c>
      <c r="E120" s="8">
        <f>'[2]Map LADs to WC'!E120</f>
        <v>0</v>
      </c>
      <c r="F120" s="8">
        <f>'[2]Map LADs to WC'!F120</f>
        <v>0</v>
      </c>
      <c r="G120" s="8">
        <f>'[2]Map LADs to WC'!G120</f>
        <v>0</v>
      </c>
      <c r="H120" s="8">
        <f>'[2]Map LADs to WC'!H120</f>
        <v>1</v>
      </c>
      <c r="I120" s="8">
        <f>'[2]Map LADs to WC'!I120</f>
        <v>0</v>
      </c>
      <c r="J120" s="8">
        <f>'[2]Map LADs to WC'!J120</f>
        <v>0</v>
      </c>
      <c r="K120" s="8">
        <f>'[2]Map LADs to WC'!K120</f>
        <v>0</v>
      </c>
      <c r="L120" s="8">
        <f>'[2]Map LADs to WC'!L120</f>
        <v>0</v>
      </c>
      <c r="M120" s="8">
        <f>'[2]Map LADs to WC'!M120</f>
        <v>0</v>
      </c>
      <c r="N120" s="8">
        <f>'[2]Map LADs to WC'!N120</f>
        <v>0</v>
      </c>
      <c r="O120" s="8">
        <f>'[2]Map LADs to WC'!O120</f>
        <v>0</v>
      </c>
      <c r="P120" s="8">
        <f>'[2]Map LADs to WC'!P120</f>
        <v>0</v>
      </c>
      <c r="Q120" s="8">
        <f>'[2]Map LADs to WC'!Q120</f>
        <v>0</v>
      </c>
      <c r="R120" s="8">
        <f>'[2]Map LADs to WC'!R120</f>
        <v>0</v>
      </c>
      <c r="S120" s="8">
        <f>'[2]Map LADs to WC'!S120</f>
        <v>0</v>
      </c>
      <c r="T120" s="8">
        <f>'[2]Map LADs to WC'!T120</f>
        <v>0</v>
      </c>
      <c r="U120" s="8">
        <f>'[2]Map LADs to WC'!U120</f>
        <v>0</v>
      </c>
      <c r="W120" s="7" t="b">
        <v>1</v>
      </c>
    </row>
    <row r="121" spans="1:23" x14ac:dyDescent="0.3">
      <c r="A121" s="9" t="s">
        <v>245</v>
      </c>
      <c r="B121" s="9" t="s">
        <v>246</v>
      </c>
      <c r="C121" s="9" t="s">
        <v>81</v>
      </c>
      <c r="D121" s="8">
        <f>'[2]Map LADs to WC'!D121</f>
        <v>0</v>
      </c>
      <c r="E121" s="8">
        <f>'[2]Map LADs to WC'!E121</f>
        <v>0</v>
      </c>
      <c r="F121" s="8">
        <f>'[2]Map LADs to WC'!F121</f>
        <v>0</v>
      </c>
      <c r="G121" s="8">
        <f>'[2]Map LADs to WC'!G121</f>
        <v>0</v>
      </c>
      <c r="H121" s="8">
        <f>'[2]Map LADs to WC'!H121</f>
        <v>1</v>
      </c>
      <c r="I121" s="8">
        <f>'[2]Map LADs to WC'!I121</f>
        <v>0</v>
      </c>
      <c r="J121" s="8">
        <f>'[2]Map LADs to WC'!J121</f>
        <v>0</v>
      </c>
      <c r="K121" s="8">
        <f>'[2]Map LADs to WC'!K121</f>
        <v>0</v>
      </c>
      <c r="L121" s="8">
        <f>'[2]Map LADs to WC'!L121</f>
        <v>0</v>
      </c>
      <c r="M121" s="8">
        <f>'[2]Map LADs to WC'!M121</f>
        <v>0</v>
      </c>
      <c r="N121" s="8">
        <f>'[2]Map LADs to WC'!N121</f>
        <v>0</v>
      </c>
      <c r="O121" s="8">
        <f>'[2]Map LADs to WC'!O121</f>
        <v>0</v>
      </c>
      <c r="P121" s="8">
        <f>'[2]Map LADs to WC'!P121</f>
        <v>0</v>
      </c>
      <c r="Q121" s="8">
        <f>'[2]Map LADs to WC'!Q121</f>
        <v>0</v>
      </c>
      <c r="R121" s="8">
        <f>'[2]Map LADs to WC'!R121</f>
        <v>0</v>
      </c>
      <c r="S121" s="8">
        <f>'[2]Map LADs to WC'!S121</f>
        <v>0</v>
      </c>
      <c r="T121" s="8">
        <f>'[2]Map LADs to WC'!T121</f>
        <v>0</v>
      </c>
      <c r="U121" s="8">
        <f>'[2]Map LADs to WC'!U121</f>
        <v>0</v>
      </c>
      <c r="W121" s="7" t="b">
        <v>1</v>
      </c>
    </row>
    <row r="122" spans="1:23" x14ac:dyDescent="0.3">
      <c r="A122" s="9" t="s">
        <v>247</v>
      </c>
      <c r="B122" s="9" t="s">
        <v>248</v>
      </c>
      <c r="C122" s="9" t="s">
        <v>81</v>
      </c>
      <c r="D122" s="8">
        <f>'[2]Map LADs to WC'!D122</f>
        <v>0</v>
      </c>
      <c r="E122" s="8">
        <f>'[2]Map LADs to WC'!E122</f>
        <v>0</v>
      </c>
      <c r="F122" s="8">
        <f>'[2]Map LADs to WC'!F122</f>
        <v>0</v>
      </c>
      <c r="G122" s="8">
        <f>'[2]Map LADs to WC'!G122</f>
        <v>0</v>
      </c>
      <c r="H122" s="8">
        <f>'[2]Map LADs to WC'!H122</f>
        <v>1</v>
      </c>
      <c r="I122" s="8">
        <f>'[2]Map LADs to WC'!I122</f>
        <v>0</v>
      </c>
      <c r="J122" s="8">
        <f>'[2]Map LADs to WC'!J122</f>
        <v>0</v>
      </c>
      <c r="K122" s="8">
        <f>'[2]Map LADs to WC'!K122</f>
        <v>0</v>
      </c>
      <c r="L122" s="8">
        <f>'[2]Map LADs to WC'!L122</f>
        <v>0</v>
      </c>
      <c r="M122" s="8">
        <f>'[2]Map LADs to WC'!M122</f>
        <v>0</v>
      </c>
      <c r="N122" s="8">
        <f>'[2]Map LADs to WC'!N122</f>
        <v>0</v>
      </c>
      <c r="O122" s="8">
        <f>'[2]Map LADs to WC'!O122</f>
        <v>0</v>
      </c>
      <c r="P122" s="8">
        <f>'[2]Map LADs to WC'!P122</f>
        <v>0</v>
      </c>
      <c r="Q122" s="8">
        <f>'[2]Map LADs to WC'!Q122</f>
        <v>0</v>
      </c>
      <c r="R122" s="8">
        <f>'[2]Map LADs to WC'!R122</f>
        <v>0</v>
      </c>
      <c r="S122" s="8">
        <f>'[2]Map LADs to WC'!S122</f>
        <v>0</v>
      </c>
      <c r="T122" s="8">
        <f>'[2]Map LADs to WC'!T122</f>
        <v>0</v>
      </c>
      <c r="U122" s="8">
        <f>'[2]Map LADs to WC'!U122</f>
        <v>0</v>
      </c>
      <c r="W122" s="7" t="b">
        <v>1</v>
      </c>
    </row>
    <row r="123" spans="1:23" x14ac:dyDescent="0.3">
      <c r="A123" s="9" t="s">
        <v>249</v>
      </c>
      <c r="B123" s="9" t="s">
        <v>250</v>
      </c>
      <c r="C123" s="9" t="s">
        <v>81</v>
      </c>
      <c r="D123" s="8">
        <f>'[2]Map LADs to WC'!D123</f>
        <v>0</v>
      </c>
      <c r="E123" s="8">
        <f>'[2]Map LADs to WC'!E123</f>
        <v>0</v>
      </c>
      <c r="F123" s="8">
        <f>'[2]Map LADs to WC'!F123</f>
        <v>0</v>
      </c>
      <c r="G123" s="8">
        <f>'[2]Map LADs to WC'!G123</f>
        <v>0</v>
      </c>
      <c r="H123" s="8">
        <f>'[2]Map LADs to WC'!H123</f>
        <v>1</v>
      </c>
      <c r="I123" s="8">
        <f>'[2]Map LADs to WC'!I123</f>
        <v>0</v>
      </c>
      <c r="J123" s="8">
        <f>'[2]Map LADs to WC'!J123</f>
        <v>0</v>
      </c>
      <c r="K123" s="8">
        <f>'[2]Map LADs to WC'!K123</f>
        <v>0</v>
      </c>
      <c r="L123" s="8">
        <f>'[2]Map LADs to WC'!L123</f>
        <v>0</v>
      </c>
      <c r="M123" s="8">
        <f>'[2]Map LADs to WC'!M123</f>
        <v>0</v>
      </c>
      <c r="N123" s="8">
        <f>'[2]Map LADs to WC'!N123</f>
        <v>0</v>
      </c>
      <c r="O123" s="8">
        <f>'[2]Map LADs to WC'!O123</f>
        <v>0</v>
      </c>
      <c r="P123" s="8">
        <f>'[2]Map LADs to WC'!P123</f>
        <v>0</v>
      </c>
      <c r="Q123" s="8">
        <f>'[2]Map LADs to WC'!Q123</f>
        <v>0</v>
      </c>
      <c r="R123" s="8">
        <f>'[2]Map LADs to WC'!R123</f>
        <v>0</v>
      </c>
      <c r="S123" s="8">
        <f>'[2]Map LADs to WC'!S123</f>
        <v>0</v>
      </c>
      <c r="T123" s="8">
        <f>'[2]Map LADs to WC'!T123</f>
        <v>0</v>
      </c>
      <c r="U123" s="8">
        <f>'[2]Map LADs to WC'!U123</f>
        <v>0</v>
      </c>
      <c r="W123" s="7" t="b">
        <v>1</v>
      </c>
    </row>
    <row r="124" spans="1:23" x14ac:dyDescent="0.3">
      <c r="A124" s="9" t="s">
        <v>251</v>
      </c>
      <c r="B124" s="9" t="s">
        <v>252</v>
      </c>
      <c r="C124" s="9" t="s">
        <v>81</v>
      </c>
      <c r="D124" s="8">
        <f>'[2]Map LADs to WC'!D124</f>
        <v>0</v>
      </c>
      <c r="E124" s="8">
        <f>'[2]Map LADs to WC'!E124</f>
        <v>0</v>
      </c>
      <c r="F124" s="8">
        <f>'[2]Map LADs to WC'!F124</f>
        <v>0.54</v>
      </c>
      <c r="G124" s="8">
        <f>'[2]Map LADs to WC'!G124</f>
        <v>0</v>
      </c>
      <c r="H124" s="8">
        <f>'[2]Map LADs to WC'!H124</f>
        <v>0.46</v>
      </c>
      <c r="I124" s="8">
        <f>'[2]Map LADs to WC'!I124</f>
        <v>0</v>
      </c>
      <c r="J124" s="8">
        <f>'[2]Map LADs to WC'!J124</f>
        <v>0</v>
      </c>
      <c r="K124" s="8">
        <f>'[2]Map LADs to WC'!K124</f>
        <v>0</v>
      </c>
      <c r="L124" s="8">
        <f>'[2]Map LADs to WC'!L124</f>
        <v>0</v>
      </c>
      <c r="M124" s="8">
        <f>'[2]Map LADs to WC'!M124</f>
        <v>0</v>
      </c>
      <c r="N124" s="8">
        <f>'[2]Map LADs to WC'!N124</f>
        <v>0</v>
      </c>
      <c r="O124" s="8">
        <f>'[2]Map LADs to WC'!O124</f>
        <v>0</v>
      </c>
      <c r="P124" s="8">
        <f>'[2]Map LADs to WC'!P124</f>
        <v>0</v>
      </c>
      <c r="Q124" s="8">
        <f>'[2]Map LADs to WC'!Q124</f>
        <v>0</v>
      </c>
      <c r="R124" s="8">
        <f>'[2]Map LADs to WC'!R124</f>
        <v>0</v>
      </c>
      <c r="S124" s="8">
        <f>'[2]Map LADs to WC'!S124</f>
        <v>0</v>
      </c>
      <c r="T124" s="8">
        <f>'[2]Map LADs to WC'!T124</f>
        <v>0</v>
      </c>
      <c r="U124" s="8">
        <f>'[2]Map LADs to WC'!U124</f>
        <v>0</v>
      </c>
      <c r="W124" s="7" t="b">
        <v>1</v>
      </c>
    </row>
    <row r="125" spans="1:23" x14ac:dyDescent="0.3">
      <c r="A125" s="9" t="s">
        <v>253</v>
      </c>
      <c r="B125" s="9" t="s">
        <v>254</v>
      </c>
      <c r="C125" s="9" t="s">
        <v>81</v>
      </c>
      <c r="D125" s="8">
        <f>'[2]Map LADs to WC'!D125</f>
        <v>0</v>
      </c>
      <c r="E125" s="8">
        <f>'[2]Map LADs to WC'!E125</f>
        <v>0</v>
      </c>
      <c r="F125" s="8">
        <f>'[2]Map LADs to WC'!F125</f>
        <v>0</v>
      </c>
      <c r="G125" s="8">
        <f>'[2]Map LADs to WC'!G125</f>
        <v>0</v>
      </c>
      <c r="H125" s="8">
        <f>'[2]Map LADs to WC'!H125</f>
        <v>0.57999999999999996</v>
      </c>
      <c r="I125" s="8">
        <f>'[2]Map LADs to WC'!I125</f>
        <v>0</v>
      </c>
      <c r="J125" s="8">
        <f>'[2]Map LADs to WC'!J125</f>
        <v>0</v>
      </c>
      <c r="K125" s="8">
        <f>'[2]Map LADs to WC'!K125</f>
        <v>0</v>
      </c>
      <c r="L125" s="8">
        <f>'[2]Map LADs to WC'!L125</f>
        <v>0</v>
      </c>
      <c r="M125" s="8">
        <f>'[2]Map LADs to WC'!M125</f>
        <v>0</v>
      </c>
      <c r="N125" s="8">
        <f>'[2]Map LADs to WC'!N125</f>
        <v>0</v>
      </c>
      <c r="O125" s="8">
        <f>'[2]Map LADs to WC'!O125</f>
        <v>0</v>
      </c>
      <c r="P125" s="8">
        <f>'[2]Map LADs to WC'!P125</f>
        <v>0</v>
      </c>
      <c r="Q125" s="8">
        <f>'[2]Map LADs to WC'!Q125</f>
        <v>0</v>
      </c>
      <c r="R125" s="8">
        <f>'[2]Map LADs to WC'!R125</f>
        <v>0</v>
      </c>
      <c r="S125" s="8">
        <f>'[2]Map LADs to WC'!S125</f>
        <v>0</v>
      </c>
      <c r="T125" s="8">
        <f>'[2]Map LADs to WC'!T125</f>
        <v>0</v>
      </c>
      <c r="U125" s="8">
        <f>'[2]Map LADs to WC'!U125</f>
        <v>0.42</v>
      </c>
      <c r="W125" s="7" t="b">
        <v>1</v>
      </c>
    </row>
    <row r="126" spans="1:23" x14ac:dyDescent="0.3">
      <c r="A126" s="9" t="s">
        <v>255</v>
      </c>
      <c r="B126" s="9" t="s">
        <v>256</v>
      </c>
      <c r="C126" s="9" t="s">
        <v>5</v>
      </c>
      <c r="D126" s="8">
        <f>'[2]Map LADs to WC'!D126</f>
        <v>0</v>
      </c>
      <c r="E126" s="8">
        <f>'[2]Map LADs to WC'!E126</f>
        <v>0</v>
      </c>
      <c r="F126" s="8">
        <f>'[2]Map LADs to WC'!F126</f>
        <v>0</v>
      </c>
      <c r="G126" s="8">
        <f>'[2]Map LADs to WC'!G126</f>
        <v>0</v>
      </c>
      <c r="H126" s="8">
        <f>'[2]Map LADs to WC'!H126</f>
        <v>1</v>
      </c>
      <c r="I126" s="8">
        <f>'[2]Map LADs to WC'!I126</f>
        <v>0</v>
      </c>
      <c r="J126" s="8">
        <f>'[2]Map LADs to WC'!J126</f>
        <v>0</v>
      </c>
      <c r="K126" s="8">
        <f>'[2]Map LADs to WC'!K126</f>
        <v>0</v>
      </c>
      <c r="L126" s="8">
        <f>'[2]Map LADs to WC'!L126</f>
        <v>0</v>
      </c>
      <c r="M126" s="8">
        <f>'[2]Map LADs to WC'!M126</f>
        <v>0</v>
      </c>
      <c r="N126" s="8">
        <f>'[2]Map LADs to WC'!N126</f>
        <v>0</v>
      </c>
      <c r="O126" s="8">
        <f>'[2]Map LADs to WC'!O126</f>
        <v>0</v>
      </c>
      <c r="P126" s="8">
        <f>'[2]Map LADs to WC'!P126</f>
        <v>0</v>
      </c>
      <c r="Q126" s="8">
        <f>'[2]Map LADs to WC'!Q126</f>
        <v>0</v>
      </c>
      <c r="R126" s="8">
        <f>'[2]Map LADs to WC'!R126</f>
        <v>0</v>
      </c>
      <c r="S126" s="8">
        <f>'[2]Map LADs to WC'!S126</f>
        <v>0</v>
      </c>
      <c r="T126" s="8">
        <f>'[2]Map LADs to WC'!T126</f>
        <v>0</v>
      </c>
      <c r="U126" s="8">
        <f>'[2]Map LADs to WC'!U126</f>
        <v>0</v>
      </c>
      <c r="W126" s="7" t="b">
        <v>1</v>
      </c>
    </row>
    <row r="127" spans="1:23" x14ac:dyDescent="0.3">
      <c r="A127" s="9" t="s">
        <v>257</v>
      </c>
      <c r="B127" s="9" t="s">
        <v>258</v>
      </c>
      <c r="C127" s="9" t="s">
        <v>5</v>
      </c>
      <c r="D127" s="8">
        <f>'[2]Map LADs to WC'!D127</f>
        <v>0</v>
      </c>
      <c r="E127" s="8">
        <f>'[2]Map LADs to WC'!E127</f>
        <v>0</v>
      </c>
      <c r="F127" s="8">
        <f>'[2]Map LADs to WC'!F127</f>
        <v>0</v>
      </c>
      <c r="G127" s="8">
        <f>'[2]Map LADs to WC'!G127</f>
        <v>0</v>
      </c>
      <c r="H127" s="8">
        <f>'[2]Map LADs to WC'!H127</f>
        <v>0.94</v>
      </c>
      <c r="I127" s="8">
        <f>'[2]Map LADs to WC'!I127</f>
        <v>0</v>
      </c>
      <c r="J127" s="8">
        <f>'[2]Map LADs to WC'!J127</f>
        <v>0</v>
      </c>
      <c r="K127" s="8">
        <f>'[2]Map LADs to WC'!K127</f>
        <v>0.06</v>
      </c>
      <c r="L127" s="8">
        <f>'[2]Map LADs to WC'!L127</f>
        <v>0</v>
      </c>
      <c r="M127" s="8">
        <f>'[2]Map LADs to WC'!M127</f>
        <v>0</v>
      </c>
      <c r="N127" s="8">
        <f>'[2]Map LADs to WC'!N127</f>
        <v>0</v>
      </c>
      <c r="O127" s="8">
        <f>'[2]Map LADs to WC'!O127</f>
        <v>0</v>
      </c>
      <c r="P127" s="8">
        <f>'[2]Map LADs to WC'!P127</f>
        <v>0</v>
      </c>
      <c r="Q127" s="8">
        <f>'[2]Map LADs to WC'!Q127</f>
        <v>0</v>
      </c>
      <c r="R127" s="8">
        <f>'[2]Map LADs to WC'!R127</f>
        <v>0</v>
      </c>
      <c r="S127" s="8">
        <f>'[2]Map LADs to WC'!S127</f>
        <v>0</v>
      </c>
      <c r="T127" s="8">
        <f>'[2]Map LADs to WC'!T127</f>
        <v>0</v>
      </c>
      <c r="U127" s="8">
        <f>'[2]Map LADs to WC'!U127</f>
        <v>0</v>
      </c>
      <c r="W127" s="7" t="b">
        <v>1</v>
      </c>
    </row>
    <row r="128" spans="1:23" x14ac:dyDescent="0.3">
      <c r="A128" s="9" t="s">
        <v>259</v>
      </c>
      <c r="B128" s="9" t="s">
        <v>260</v>
      </c>
      <c r="C128" s="9" t="s">
        <v>5</v>
      </c>
      <c r="D128" s="8">
        <f>'[2]Map LADs to WC'!D128</f>
        <v>0</v>
      </c>
      <c r="E128" s="8">
        <f>'[2]Map LADs to WC'!E128</f>
        <v>0</v>
      </c>
      <c r="F128" s="8">
        <f>'[2]Map LADs to WC'!F128</f>
        <v>0</v>
      </c>
      <c r="G128" s="8">
        <f>'[2]Map LADs to WC'!G128</f>
        <v>0</v>
      </c>
      <c r="H128" s="8">
        <f>'[2]Map LADs to WC'!H128</f>
        <v>1</v>
      </c>
      <c r="I128" s="8">
        <f>'[2]Map LADs to WC'!I128</f>
        <v>0</v>
      </c>
      <c r="J128" s="8">
        <f>'[2]Map LADs to WC'!J128</f>
        <v>0</v>
      </c>
      <c r="K128" s="8">
        <f>'[2]Map LADs to WC'!K128</f>
        <v>0</v>
      </c>
      <c r="L128" s="8">
        <f>'[2]Map LADs to WC'!L128</f>
        <v>0</v>
      </c>
      <c r="M128" s="8">
        <f>'[2]Map LADs to WC'!M128</f>
        <v>0</v>
      </c>
      <c r="N128" s="8">
        <f>'[2]Map LADs to WC'!N128</f>
        <v>0</v>
      </c>
      <c r="O128" s="8">
        <f>'[2]Map LADs to WC'!O128</f>
        <v>0</v>
      </c>
      <c r="P128" s="8">
        <f>'[2]Map LADs to WC'!P128</f>
        <v>0</v>
      </c>
      <c r="Q128" s="8">
        <f>'[2]Map LADs to WC'!Q128</f>
        <v>0</v>
      </c>
      <c r="R128" s="8">
        <f>'[2]Map LADs to WC'!R128</f>
        <v>0</v>
      </c>
      <c r="S128" s="8">
        <f>'[2]Map LADs to WC'!S128</f>
        <v>0</v>
      </c>
      <c r="T128" s="8">
        <f>'[2]Map LADs to WC'!T128</f>
        <v>0</v>
      </c>
      <c r="U128" s="8">
        <f>'[2]Map LADs to WC'!U128</f>
        <v>0</v>
      </c>
      <c r="W128" s="7" t="b">
        <v>1</v>
      </c>
    </row>
    <row r="129" spans="1:23" x14ac:dyDescent="0.3">
      <c r="A129" s="9" t="s">
        <v>261</v>
      </c>
      <c r="B129" s="9" t="s">
        <v>262</v>
      </c>
      <c r="C129" s="9" t="s">
        <v>5</v>
      </c>
      <c r="D129" s="8">
        <f>'[2]Map LADs to WC'!D129</f>
        <v>0</v>
      </c>
      <c r="E129" s="8">
        <f>'[2]Map LADs to WC'!E129</f>
        <v>0</v>
      </c>
      <c r="F129" s="8">
        <f>'[2]Map LADs to WC'!F129</f>
        <v>0</v>
      </c>
      <c r="G129" s="8">
        <f>'[2]Map LADs to WC'!G129</f>
        <v>0</v>
      </c>
      <c r="H129" s="8">
        <f>'[2]Map LADs to WC'!H129</f>
        <v>1</v>
      </c>
      <c r="I129" s="8">
        <f>'[2]Map LADs to WC'!I129</f>
        <v>0</v>
      </c>
      <c r="J129" s="8">
        <f>'[2]Map LADs to WC'!J129</f>
        <v>0</v>
      </c>
      <c r="K129" s="8">
        <f>'[2]Map LADs to WC'!K129</f>
        <v>0</v>
      </c>
      <c r="L129" s="8">
        <f>'[2]Map LADs to WC'!L129</f>
        <v>0</v>
      </c>
      <c r="M129" s="8">
        <f>'[2]Map LADs to WC'!M129</f>
        <v>0</v>
      </c>
      <c r="N129" s="8">
        <f>'[2]Map LADs to WC'!N129</f>
        <v>0</v>
      </c>
      <c r="O129" s="8">
        <f>'[2]Map LADs to WC'!O129</f>
        <v>0</v>
      </c>
      <c r="P129" s="8">
        <f>'[2]Map LADs to WC'!P129</f>
        <v>0</v>
      </c>
      <c r="Q129" s="8">
        <f>'[2]Map LADs to WC'!Q129</f>
        <v>0</v>
      </c>
      <c r="R129" s="8">
        <f>'[2]Map LADs to WC'!R129</f>
        <v>0</v>
      </c>
      <c r="S129" s="8">
        <f>'[2]Map LADs to WC'!S129</f>
        <v>0</v>
      </c>
      <c r="T129" s="8">
        <f>'[2]Map LADs to WC'!T129</f>
        <v>0</v>
      </c>
      <c r="U129" s="8">
        <f>'[2]Map LADs to WC'!U129</f>
        <v>0</v>
      </c>
      <c r="W129" s="7" t="b">
        <v>1</v>
      </c>
    </row>
    <row r="130" spans="1:23" x14ac:dyDescent="0.3">
      <c r="A130" s="9" t="s">
        <v>263</v>
      </c>
      <c r="B130" s="9" t="s">
        <v>264</v>
      </c>
      <c r="C130" s="9" t="s">
        <v>5</v>
      </c>
      <c r="D130" s="8">
        <f>'[2]Map LADs to WC'!D130</f>
        <v>0</v>
      </c>
      <c r="E130" s="8">
        <f>'[2]Map LADs to WC'!E130</f>
        <v>0</v>
      </c>
      <c r="F130" s="8">
        <f>'[2]Map LADs to WC'!F130</f>
        <v>0</v>
      </c>
      <c r="G130" s="8">
        <f>'[2]Map LADs to WC'!G130</f>
        <v>0</v>
      </c>
      <c r="H130" s="8">
        <f>'[2]Map LADs to WC'!H130</f>
        <v>1</v>
      </c>
      <c r="I130" s="8">
        <f>'[2]Map LADs to WC'!I130</f>
        <v>0</v>
      </c>
      <c r="J130" s="8">
        <f>'[2]Map LADs to WC'!J130</f>
        <v>0</v>
      </c>
      <c r="K130" s="8">
        <f>'[2]Map LADs to WC'!K130</f>
        <v>0</v>
      </c>
      <c r="L130" s="8">
        <f>'[2]Map LADs to WC'!L130</f>
        <v>0</v>
      </c>
      <c r="M130" s="8">
        <f>'[2]Map LADs to WC'!M130</f>
        <v>0</v>
      </c>
      <c r="N130" s="8">
        <f>'[2]Map LADs to WC'!N130</f>
        <v>0</v>
      </c>
      <c r="O130" s="8">
        <f>'[2]Map LADs to WC'!O130</f>
        <v>0</v>
      </c>
      <c r="P130" s="8">
        <f>'[2]Map LADs to WC'!P130</f>
        <v>0</v>
      </c>
      <c r="Q130" s="8">
        <f>'[2]Map LADs to WC'!Q130</f>
        <v>0</v>
      </c>
      <c r="R130" s="8">
        <f>'[2]Map LADs to WC'!R130</f>
        <v>0</v>
      </c>
      <c r="S130" s="8">
        <f>'[2]Map LADs to WC'!S130</f>
        <v>0</v>
      </c>
      <c r="T130" s="8">
        <f>'[2]Map LADs to WC'!T130</f>
        <v>0</v>
      </c>
      <c r="U130" s="8">
        <f>'[2]Map LADs to WC'!U130</f>
        <v>0</v>
      </c>
      <c r="W130" s="7" t="b">
        <v>1</v>
      </c>
    </row>
    <row r="131" spans="1:23" x14ac:dyDescent="0.3">
      <c r="A131" s="9" t="s">
        <v>265</v>
      </c>
      <c r="B131" s="9" t="s">
        <v>266</v>
      </c>
      <c r="C131" s="9" t="s">
        <v>81</v>
      </c>
      <c r="D131" s="8">
        <f>'[2]Map LADs to WC'!D131</f>
        <v>0</v>
      </c>
      <c r="E131" s="8">
        <f>'[2]Map LADs to WC'!E131</f>
        <v>0</v>
      </c>
      <c r="F131" s="8">
        <f>'[2]Map LADs to WC'!F131</f>
        <v>0</v>
      </c>
      <c r="G131" s="8">
        <f>'[2]Map LADs to WC'!G131</f>
        <v>0</v>
      </c>
      <c r="H131" s="8">
        <f>'[2]Map LADs to WC'!H131</f>
        <v>1</v>
      </c>
      <c r="I131" s="8">
        <f>'[2]Map LADs to WC'!I131</f>
        <v>0</v>
      </c>
      <c r="J131" s="8">
        <f>'[2]Map LADs to WC'!J131</f>
        <v>0</v>
      </c>
      <c r="K131" s="8">
        <f>'[2]Map LADs to WC'!K131</f>
        <v>0</v>
      </c>
      <c r="L131" s="8">
        <f>'[2]Map LADs to WC'!L131</f>
        <v>0</v>
      </c>
      <c r="M131" s="8">
        <f>'[2]Map LADs to WC'!M131</f>
        <v>0</v>
      </c>
      <c r="N131" s="8">
        <f>'[2]Map LADs to WC'!N131</f>
        <v>0</v>
      </c>
      <c r="O131" s="8">
        <f>'[2]Map LADs to WC'!O131</f>
        <v>0</v>
      </c>
      <c r="P131" s="8">
        <f>'[2]Map LADs to WC'!P131</f>
        <v>0</v>
      </c>
      <c r="Q131" s="8">
        <f>'[2]Map LADs to WC'!Q131</f>
        <v>0</v>
      </c>
      <c r="R131" s="8">
        <f>'[2]Map LADs to WC'!R131</f>
        <v>0</v>
      </c>
      <c r="S131" s="8">
        <f>'[2]Map LADs to WC'!S131</f>
        <v>0</v>
      </c>
      <c r="T131" s="8">
        <f>'[2]Map LADs to WC'!T131</f>
        <v>0</v>
      </c>
      <c r="U131" s="8">
        <f>'[2]Map LADs to WC'!U131</f>
        <v>0</v>
      </c>
      <c r="W131" s="7" t="b">
        <v>1</v>
      </c>
    </row>
    <row r="132" spans="1:23" x14ac:dyDescent="0.3">
      <c r="A132" s="9" t="s">
        <v>267</v>
      </c>
      <c r="B132" s="9" t="s">
        <v>268</v>
      </c>
      <c r="C132" s="9" t="s">
        <v>81</v>
      </c>
      <c r="D132" s="8">
        <f>'[2]Map LADs to WC'!D132</f>
        <v>0</v>
      </c>
      <c r="E132" s="8">
        <f>'[2]Map LADs to WC'!E132</f>
        <v>0</v>
      </c>
      <c r="F132" s="8">
        <f>'[2]Map LADs to WC'!F132</f>
        <v>0</v>
      </c>
      <c r="G132" s="8">
        <f>'[2]Map LADs to WC'!G132</f>
        <v>0</v>
      </c>
      <c r="H132" s="8">
        <f>'[2]Map LADs to WC'!H132</f>
        <v>1</v>
      </c>
      <c r="I132" s="8">
        <f>'[2]Map LADs to WC'!I132</f>
        <v>0</v>
      </c>
      <c r="J132" s="8">
        <f>'[2]Map LADs to WC'!J132</f>
        <v>0</v>
      </c>
      <c r="K132" s="8">
        <f>'[2]Map LADs to WC'!K132</f>
        <v>0</v>
      </c>
      <c r="L132" s="8">
        <f>'[2]Map LADs to WC'!L132</f>
        <v>0</v>
      </c>
      <c r="M132" s="8">
        <f>'[2]Map LADs to WC'!M132</f>
        <v>0</v>
      </c>
      <c r="N132" s="8">
        <f>'[2]Map LADs to WC'!N132</f>
        <v>0</v>
      </c>
      <c r="O132" s="8">
        <f>'[2]Map LADs to WC'!O132</f>
        <v>0</v>
      </c>
      <c r="P132" s="8">
        <f>'[2]Map LADs to WC'!P132</f>
        <v>0</v>
      </c>
      <c r="Q132" s="8">
        <f>'[2]Map LADs to WC'!Q132</f>
        <v>0</v>
      </c>
      <c r="R132" s="8">
        <f>'[2]Map LADs to WC'!R132</f>
        <v>0</v>
      </c>
      <c r="S132" s="8">
        <f>'[2]Map LADs to WC'!S132</f>
        <v>0</v>
      </c>
      <c r="T132" s="8">
        <f>'[2]Map LADs to WC'!T132</f>
        <v>0</v>
      </c>
      <c r="U132" s="8">
        <f>'[2]Map LADs to WC'!U132</f>
        <v>0</v>
      </c>
      <c r="W132" s="7" t="b">
        <v>1</v>
      </c>
    </row>
    <row r="133" spans="1:23" x14ac:dyDescent="0.3">
      <c r="A133" s="9" t="s">
        <v>269</v>
      </c>
      <c r="B133" s="9" t="s">
        <v>270</v>
      </c>
      <c r="C133" s="9" t="s">
        <v>81</v>
      </c>
      <c r="D133" s="8">
        <f>'[2]Map LADs to WC'!D133</f>
        <v>0</v>
      </c>
      <c r="E133" s="8">
        <f>'[2]Map LADs to WC'!E133</f>
        <v>0</v>
      </c>
      <c r="F133" s="8">
        <f>'[2]Map LADs to WC'!F133</f>
        <v>0</v>
      </c>
      <c r="G133" s="8">
        <f>'[2]Map LADs to WC'!G133</f>
        <v>0</v>
      </c>
      <c r="H133" s="8">
        <f>'[2]Map LADs to WC'!H133</f>
        <v>1</v>
      </c>
      <c r="I133" s="8">
        <f>'[2]Map LADs to WC'!I133</f>
        <v>0</v>
      </c>
      <c r="J133" s="8">
        <f>'[2]Map LADs to WC'!J133</f>
        <v>0</v>
      </c>
      <c r="K133" s="8">
        <f>'[2]Map LADs to WC'!K133</f>
        <v>0</v>
      </c>
      <c r="L133" s="8">
        <f>'[2]Map LADs to WC'!L133</f>
        <v>0</v>
      </c>
      <c r="M133" s="8">
        <f>'[2]Map LADs to WC'!M133</f>
        <v>0</v>
      </c>
      <c r="N133" s="8">
        <f>'[2]Map LADs to WC'!N133</f>
        <v>0</v>
      </c>
      <c r="O133" s="8">
        <f>'[2]Map LADs to WC'!O133</f>
        <v>0</v>
      </c>
      <c r="P133" s="8">
        <f>'[2]Map LADs to WC'!P133</f>
        <v>0</v>
      </c>
      <c r="Q133" s="8">
        <f>'[2]Map LADs to WC'!Q133</f>
        <v>0</v>
      </c>
      <c r="R133" s="8">
        <f>'[2]Map LADs to WC'!R133</f>
        <v>0</v>
      </c>
      <c r="S133" s="8">
        <f>'[2]Map LADs to WC'!S133</f>
        <v>0</v>
      </c>
      <c r="T133" s="8">
        <f>'[2]Map LADs to WC'!T133</f>
        <v>0</v>
      </c>
      <c r="U133" s="8">
        <f>'[2]Map LADs to WC'!U133</f>
        <v>0</v>
      </c>
      <c r="W133" s="7" t="b">
        <v>1</v>
      </c>
    </row>
    <row r="134" spans="1:23" x14ac:dyDescent="0.3">
      <c r="A134" s="9" t="s">
        <v>271</v>
      </c>
      <c r="B134" s="9" t="s">
        <v>272</v>
      </c>
      <c r="C134" s="9" t="s">
        <v>81</v>
      </c>
      <c r="D134" s="8">
        <f>'[2]Map LADs to WC'!D134</f>
        <v>0</v>
      </c>
      <c r="E134" s="8">
        <f>'[2]Map LADs to WC'!E134</f>
        <v>0</v>
      </c>
      <c r="F134" s="8">
        <f>'[2]Map LADs to WC'!F134</f>
        <v>0</v>
      </c>
      <c r="G134" s="8">
        <f>'[2]Map LADs to WC'!G134</f>
        <v>0</v>
      </c>
      <c r="H134" s="8">
        <f>'[2]Map LADs to WC'!H134</f>
        <v>1</v>
      </c>
      <c r="I134" s="8">
        <f>'[2]Map LADs to WC'!I134</f>
        <v>0</v>
      </c>
      <c r="J134" s="8">
        <f>'[2]Map LADs to WC'!J134</f>
        <v>0</v>
      </c>
      <c r="K134" s="8">
        <f>'[2]Map LADs to WC'!K134</f>
        <v>0</v>
      </c>
      <c r="L134" s="8">
        <f>'[2]Map LADs to WC'!L134</f>
        <v>0</v>
      </c>
      <c r="M134" s="8">
        <f>'[2]Map LADs to WC'!M134</f>
        <v>0</v>
      </c>
      <c r="N134" s="8">
        <f>'[2]Map LADs to WC'!N134</f>
        <v>0</v>
      </c>
      <c r="O134" s="8">
        <f>'[2]Map LADs to WC'!O134</f>
        <v>0</v>
      </c>
      <c r="P134" s="8">
        <f>'[2]Map LADs to WC'!P134</f>
        <v>0</v>
      </c>
      <c r="Q134" s="8">
        <f>'[2]Map LADs to WC'!Q134</f>
        <v>0</v>
      </c>
      <c r="R134" s="8">
        <f>'[2]Map LADs to WC'!R134</f>
        <v>0</v>
      </c>
      <c r="S134" s="8">
        <f>'[2]Map LADs to WC'!S134</f>
        <v>0</v>
      </c>
      <c r="T134" s="8">
        <f>'[2]Map LADs to WC'!T134</f>
        <v>0</v>
      </c>
      <c r="U134" s="8">
        <f>'[2]Map LADs to WC'!U134</f>
        <v>0</v>
      </c>
      <c r="W134" s="7" t="b">
        <v>1</v>
      </c>
    </row>
    <row r="135" spans="1:23" x14ac:dyDescent="0.3">
      <c r="A135" s="9" t="s">
        <v>273</v>
      </c>
      <c r="B135" s="9" t="s">
        <v>274</v>
      </c>
      <c r="C135" s="9" t="s">
        <v>81</v>
      </c>
      <c r="D135" s="8">
        <f>'[2]Map LADs to WC'!D135</f>
        <v>0</v>
      </c>
      <c r="E135" s="8">
        <f>'[2]Map LADs to WC'!E135</f>
        <v>0</v>
      </c>
      <c r="F135" s="8">
        <f>'[2]Map LADs to WC'!F135</f>
        <v>0</v>
      </c>
      <c r="G135" s="8">
        <f>'[2]Map LADs to WC'!G135</f>
        <v>0</v>
      </c>
      <c r="H135" s="8">
        <f>'[2]Map LADs to WC'!H135</f>
        <v>1</v>
      </c>
      <c r="I135" s="8">
        <f>'[2]Map LADs to WC'!I135</f>
        <v>0</v>
      </c>
      <c r="J135" s="8">
        <f>'[2]Map LADs to WC'!J135</f>
        <v>0</v>
      </c>
      <c r="K135" s="8">
        <f>'[2]Map LADs to WC'!K135</f>
        <v>0</v>
      </c>
      <c r="L135" s="8">
        <f>'[2]Map LADs to WC'!L135</f>
        <v>0</v>
      </c>
      <c r="M135" s="8">
        <f>'[2]Map LADs to WC'!M135</f>
        <v>0</v>
      </c>
      <c r="N135" s="8">
        <f>'[2]Map LADs to WC'!N135</f>
        <v>0</v>
      </c>
      <c r="O135" s="8">
        <f>'[2]Map LADs to WC'!O135</f>
        <v>0</v>
      </c>
      <c r="P135" s="8">
        <f>'[2]Map LADs to WC'!P135</f>
        <v>0</v>
      </c>
      <c r="Q135" s="8">
        <f>'[2]Map LADs to WC'!Q135</f>
        <v>0</v>
      </c>
      <c r="R135" s="8">
        <f>'[2]Map LADs to WC'!R135</f>
        <v>0</v>
      </c>
      <c r="S135" s="8">
        <f>'[2]Map LADs to WC'!S135</f>
        <v>0</v>
      </c>
      <c r="T135" s="8">
        <f>'[2]Map LADs to WC'!T135</f>
        <v>0</v>
      </c>
      <c r="U135" s="8">
        <f>'[2]Map LADs to WC'!U135</f>
        <v>0</v>
      </c>
      <c r="W135" s="7" t="b">
        <v>1</v>
      </c>
    </row>
    <row r="136" spans="1:23" x14ac:dyDescent="0.3">
      <c r="A136" s="9" t="s">
        <v>275</v>
      </c>
      <c r="B136" s="9" t="s">
        <v>276</v>
      </c>
      <c r="C136" s="9" t="s">
        <v>81</v>
      </c>
      <c r="D136" s="8">
        <f>'[2]Map LADs to WC'!D136</f>
        <v>0</v>
      </c>
      <c r="E136" s="8">
        <f>'[2]Map LADs to WC'!E136</f>
        <v>0</v>
      </c>
      <c r="F136" s="8">
        <f>'[2]Map LADs to WC'!F136</f>
        <v>0</v>
      </c>
      <c r="G136" s="8">
        <f>'[2]Map LADs to WC'!G136</f>
        <v>0</v>
      </c>
      <c r="H136" s="8">
        <f>'[2]Map LADs to WC'!H136</f>
        <v>1</v>
      </c>
      <c r="I136" s="8">
        <f>'[2]Map LADs to WC'!I136</f>
        <v>0</v>
      </c>
      <c r="J136" s="8">
        <f>'[2]Map LADs to WC'!J136</f>
        <v>0</v>
      </c>
      <c r="K136" s="8">
        <f>'[2]Map LADs to WC'!K136</f>
        <v>0</v>
      </c>
      <c r="L136" s="8">
        <f>'[2]Map LADs to WC'!L136</f>
        <v>0</v>
      </c>
      <c r="M136" s="8">
        <f>'[2]Map LADs to WC'!M136</f>
        <v>0</v>
      </c>
      <c r="N136" s="8">
        <f>'[2]Map LADs to WC'!N136</f>
        <v>0</v>
      </c>
      <c r="O136" s="8">
        <f>'[2]Map LADs to WC'!O136</f>
        <v>0</v>
      </c>
      <c r="P136" s="8">
        <f>'[2]Map LADs to WC'!P136</f>
        <v>0</v>
      </c>
      <c r="Q136" s="8">
        <f>'[2]Map LADs to WC'!Q136</f>
        <v>0</v>
      </c>
      <c r="R136" s="8">
        <f>'[2]Map LADs to WC'!R136</f>
        <v>0</v>
      </c>
      <c r="S136" s="8">
        <f>'[2]Map LADs to WC'!S136</f>
        <v>0</v>
      </c>
      <c r="T136" s="8">
        <f>'[2]Map LADs to WC'!T136</f>
        <v>0</v>
      </c>
      <c r="U136" s="8">
        <f>'[2]Map LADs to WC'!U136</f>
        <v>0</v>
      </c>
      <c r="W136" s="7" t="b">
        <v>1</v>
      </c>
    </row>
    <row r="137" spans="1:23" x14ac:dyDescent="0.3">
      <c r="A137" s="9" t="s">
        <v>277</v>
      </c>
      <c r="B137" s="9" t="s">
        <v>278</v>
      </c>
      <c r="C137" s="9" t="s">
        <v>81</v>
      </c>
      <c r="D137" s="8">
        <f>'[2]Map LADs to WC'!D137</f>
        <v>0</v>
      </c>
      <c r="E137" s="8">
        <f>'[2]Map LADs to WC'!E137</f>
        <v>0</v>
      </c>
      <c r="F137" s="8">
        <f>'[2]Map LADs to WC'!F137</f>
        <v>0</v>
      </c>
      <c r="G137" s="8">
        <f>'[2]Map LADs to WC'!G137</f>
        <v>0</v>
      </c>
      <c r="H137" s="8">
        <f>'[2]Map LADs to WC'!H137</f>
        <v>1</v>
      </c>
      <c r="I137" s="8">
        <f>'[2]Map LADs to WC'!I137</f>
        <v>0</v>
      </c>
      <c r="J137" s="8">
        <f>'[2]Map LADs to WC'!J137</f>
        <v>0</v>
      </c>
      <c r="K137" s="8">
        <f>'[2]Map LADs to WC'!K137</f>
        <v>0</v>
      </c>
      <c r="L137" s="8">
        <f>'[2]Map LADs to WC'!L137</f>
        <v>0</v>
      </c>
      <c r="M137" s="8">
        <f>'[2]Map LADs to WC'!M137</f>
        <v>0</v>
      </c>
      <c r="N137" s="8">
        <f>'[2]Map LADs to WC'!N137</f>
        <v>0</v>
      </c>
      <c r="O137" s="8">
        <f>'[2]Map LADs to WC'!O137</f>
        <v>0</v>
      </c>
      <c r="P137" s="8">
        <f>'[2]Map LADs to WC'!P137</f>
        <v>0</v>
      </c>
      <c r="Q137" s="8">
        <f>'[2]Map LADs to WC'!Q137</f>
        <v>0</v>
      </c>
      <c r="R137" s="8">
        <f>'[2]Map LADs to WC'!R137</f>
        <v>0</v>
      </c>
      <c r="S137" s="8">
        <f>'[2]Map LADs to WC'!S137</f>
        <v>0</v>
      </c>
      <c r="T137" s="8">
        <f>'[2]Map LADs to WC'!T137</f>
        <v>0</v>
      </c>
      <c r="U137" s="8">
        <f>'[2]Map LADs to WC'!U137</f>
        <v>0</v>
      </c>
      <c r="W137" s="7" t="b">
        <v>1</v>
      </c>
    </row>
    <row r="138" spans="1:23" x14ac:dyDescent="0.3">
      <c r="A138" s="9" t="s">
        <v>279</v>
      </c>
      <c r="B138" s="9" t="s">
        <v>280</v>
      </c>
      <c r="C138" s="9" t="s">
        <v>81</v>
      </c>
      <c r="D138" s="8">
        <f>'[2]Map LADs to WC'!D138</f>
        <v>0</v>
      </c>
      <c r="E138" s="8">
        <f>'[2]Map LADs to WC'!E138</f>
        <v>0</v>
      </c>
      <c r="F138" s="8">
        <f>'[2]Map LADs to WC'!F138</f>
        <v>0</v>
      </c>
      <c r="G138" s="8">
        <f>'[2]Map LADs to WC'!G138</f>
        <v>0</v>
      </c>
      <c r="H138" s="8">
        <f>'[2]Map LADs to WC'!H138</f>
        <v>1</v>
      </c>
      <c r="I138" s="8">
        <f>'[2]Map LADs to WC'!I138</f>
        <v>0</v>
      </c>
      <c r="J138" s="8">
        <f>'[2]Map LADs to WC'!J138</f>
        <v>0</v>
      </c>
      <c r="K138" s="8">
        <f>'[2]Map LADs to WC'!K138</f>
        <v>0</v>
      </c>
      <c r="L138" s="8">
        <f>'[2]Map LADs to WC'!L138</f>
        <v>0</v>
      </c>
      <c r="M138" s="8">
        <f>'[2]Map LADs to WC'!M138</f>
        <v>0</v>
      </c>
      <c r="N138" s="8">
        <f>'[2]Map LADs to WC'!N138</f>
        <v>0</v>
      </c>
      <c r="O138" s="8">
        <f>'[2]Map LADs to WC'!O138</f>
        <v>0</v>
      </c>
      <c r="P138" s="8">
        <f>'[2]Map LADs to WC'!P138</f>
        <v>0</v>
      </c>
      <c r="Q138" s="8">
        <f>'[2]Map LADs to WC'!Q138</f>
        <v>0</v>
      </c>
      <c r="R138" s="8">
        <f>'[2]Map LADs to WC'!R138</f>
        <v>0</v>
      </c>
      <c r="S138" s="8">
        <f>'[2]Map LADs to WC'!S138</f>
        <v>0</v>
      </c>
      <c r="T138" s="8">
        <f>'[2]Map LADs to WC'!T138</f>
        <v>0</v>
      </c>
      <c r="U138" s="8">
        <f>'[2]Map LADs to WC'!U138</f>
        <v>0</v>
      </c>
      <c r="W138" s="7" t="b">
        <v>1</v>
      </c>
    </row>
    <row r="139" spans="1:23" x14ac:dyDescent="0.3">
      <c r="A139" s="9" t="s">
        <v>281</v>
      </c>
      <c r="B139" s="9" t="s">
        <v>282</v>
      </c>
      <c r="C139" s="9" t="s">
        <v>81</v>
      </c>
      <c r="D139" s="8">
        <f>'[2]Map LADs to WC'!D139</f>
        <v>0</v>
      </c>
      <c r="E139" s="8">
        <f>'[2]Map LADs to WC'!E139</f>
        <v>0</v>
      </c>
      <c r="F139" s="8">
        <f>'[2]Map LADs to WC'!F139</f>
        <v>0</v>
      </c>
      <c r="G139" s="8">
        <f>'[2]Map LADs to WC'!G139</f>
        <v>0</v>
      </c>
      <c r="H139" s="8">
        <f>'[2]Map LADs to WC'!H139</f>
        <v>1</v>
      </c>
      <c r="I139" s="8">
        <f>'[2]Map LADs to WC'!I139</f>
        <v>0</v>
      </c>
      <c r="J139" s="8">
        <f>'[2]Map LADs to WC'!J139</f>
        <v>0</v>
      </c>
      <c r="K139" s="8">
        <f>'[2]Map LADs to WC'!K139</f>
        <v>0</v>
      </c>
      <c r="L139" s="8">
        <f>'[2]Map LADs to WC'!L139</f>
        <v>0</v>
      </c>
      <c r="M139" s="8">
        <f>'[2]Map LADs to WC'!M139</f>
        <v>0</v>
      </c>
      <c r="N139" s="8">
        <f>'[2]Map LADs to WC'!N139</f>
        <v>0</v>
      </c>
      <c r="O139" s="8">
        <f>'[2]Map LADs to WC'!O139</f>
        <v>0</v>
      </c>
      <c r="P139" s="8">
        <f>'[2]Map LADs to WC'!P139</f>
        <v>0</v>
      </c>
      <c r="Q139" s="8">
        <f>'[2]Map LADs to WC'!Q139</f>
        <v>0</v>
      </c>
      <c r="R139" s="8">
        <f>'[2]Map LADs to WC'!R139</f>
        <v>0</v>
      </c>
      <c r="S139" s="8">
        <f>'[2]Map LADs to WC'!S139</f>
        <v>0</v>
      </c>
      <c r="T139" s="8">
        <f>'[2]Map LADs to WC'!T139</f>
        <v>0</v>
      </c>
      <c r="U139" s="8">
        <f>'[2]Map LADs to WC'!U139</f>
        <v>0</v>
      </c>
      <c r="W139" s="7" t="b">
        <v>1</v>
      </c>
    </row>
    <row r="140" spans="1:23" x14ac:dyDescent="0.3">
      <c r="A140" s="9" t="s">
        <v>283</v>
      </c>
      <c r="B140" s="9" t="s">
        <v>284</v>
      </c>
      <c r="C140" s="9" t="s">
        <v>81</v>
      </c>
      <c r="D140" s="8">
        <f>'[2]Map LADs to WC'!D140</f>
        <v>0</v>
      </c>
      <c r="E140" s="8">
        <f>'[2]Map LADs to WC'!E140</f>
        <v>0</v>
      </c>
      <c r="F140" s="8">
        <f>'[2]Map LADs to WC'!F140</f>
        <v>0</v>
      </c>
      <c r="G140" s="8">
        <f>'[2]Map LADs to WC'!G140</f>
        <v>0</v>
      </c>
      <c r="H140" s="8">
        <f>'[2]Map LADs to WC'!H140</f>
        <v>1</v>
      </c>
      <c r="I140" s="8">
        <f>'[2]Map LADs to WC'!I140</f>
        <v>0</v>
      </c>
      <c r="J140" s="8">
        <f>'[2]Map LADs to WC'!J140</f>
        <v>0</v>
      </c>
      <c r="K140" s="8">
        <f>'[2]Map LADs to WC'!K140</f>
        <v>0</v>
      </c>
      <c r="L140" s="8">
        <f>'[2]Map LADs to WC'!L140</f>
        <v>0</v>
      </c>
      <c r="M140" s="8">
        <f>'[2]Map LADs to WC'!M140</f>
        <v>0</v>
      </c>
      <c r="N140" s="8">
        <f>'[2]Map LADs to WC'!N140</f>
        <v>0</v>
      </c>
      <c r="O140" s="8">
        <f>'[2]Map LADs to WC'!O140</f>
        <v>0</v>
      </c>
      <c r="P140" s="8">
        <f>'[2]Map LADs to WC'!P140</f>
        <v>0</v>
      </c>
      <c r="Q140" s="8">
        <f>'[2]Map LADs to WC'!Q140</f>
        <v>0</v>
      </c>
      <c r="R140" s="8">
        <f>'[2]Map LADs to WC'!R140</f>
        <v>0</v>
      </c>
      <c r="S140" s="8">
        <f>'[2]Map LADs to WC'!S140</f>
        <v>0</v>
      </c>
      <c r="T140" s="8">
        <f>'[2]Map LADs to WC'!T140</f>
        <v>0</v>
      </c>
      <c r="U140" s="8">
        <f>'[2]Map LADs to WC'!U140</f>
        <v>0</v>
      </c>
      <c r="W140" s="7" t="b">
        <v>1</v>
      </c>
    </row>
    <row r="141" spans="1:23" x14ac:dyDescent="0.3">
      <c r="A141" s="9" t="s">
        <v>285</v>
      </c>
      <c r="B141" s="9" t="s">
        <v>286</v>
      </c>
      <c r="C141" s="9" t="s">
        <v>81</v>
      </c>
      <c r="D141" s="8">
        <f>'[2]Map LADs to WC'!D141</f>
        <v>0</v>
      </c>
      <c r="E141" s="8">
        <f>'[2]Map LADs to WC'!E141</f>
        <v>0</v>
      </c>
      <c r="F141" s="8">
        <f>'[2]Map LADs to WC'!F141</f>
        <v>0</v>
      </c>
      <c r="G141" s="8">
        <f>'[2]Map LADs to WC'!G141</f>
        <v>0</v>
      </c>
      <c r="H141" s="8">
        <f>'[2]Map LADs to WC'!H141</f>
        <v>1</v>
      </c>
      <c r="I141" s="8">
        <f>'[2]Map LADs to WC'!I141</f>
        <v>0</v>
      </c>
      <c r="J141" s="8">
        <f>'[2]Map LADs to WC'!J141</f>
        <v>0</v>
      </c>
      <c r="K141" s="8">
        <f>'[2]Map LADs to WC'!K141</f>
        <v>0</v>
      </c>
      <c r="L141" s="8">
        <f>'[2]Map LADs to WC'!L141</f>
        <v>0</v>
      </c>
      <c r="M141" s="8">
        <f>'[2]Map LADs to WC'!M141</f>
        <v>0</v>
      </c>
      <c r="N141" s="8">
        <f>'[2]Map LADs to WC'!N141</f>
        <v>0</v>
      </c>
      <c r="O141" s="8">
        <f>'[2]Map LADs to WC'!O141</f>
        <v>0</v>
      </c>
      <c r="P141" s="8">
        <f>'[2]Map LADs to WC'!P141</f>
        <v>0</v>
      </c>
      <c r="Q141" s="8">
        <f>'[2]Map LADs to WC'!Q141</f>
        <v>0</v>
      </c>
      <c r="R141" s="8">
        <f>'[2]Map LADs to WC'!R141</f>
        <v>0</v>
      </c>
      <c r="S141" s="8">
        <f>'[2]Map LADs to WC'!S141</f>
        <v>0</v>
      </c>
      <c r="T141" s="8">
        <f>'[2]Map LADs to WC'!T141</f>
        <v>0</v>
      </c>
      <c r="U141" s="8">
        <f>'[2]Map LADs to WC'!U141</f>
        <v>0</v>
      </c>
      <c r="W141" s="7" t="b">
        <v>1</v>
      </c>
    </row>
    <row r="142" spans="1:23" x14ac:dyDescent="0.3">
      <c r="A142" s="9" t="s">
        <v>287</v>
      </c>
      <c r="B142" s="9" t="s">
        <v>288</v>
      </c>
      <c r="C142" s="9" t="s">
        <v>81</v>
      </c>
      <c r="D142" s="8">
        <f>'[2]Map LADs to WC'!D142</f>
        <v>0</v>
      </c>
      <c r="E142" s="8">
        <f>'[2]Map LADs to WC'!E142</f>
        <v>0</v>
      </c>
      <c r="F142" s="8">
        <f>'[2]Map LADs to WC'!F142</f>
        <v>0</v>
      </c>
      <c r="G142" s="8">
        <f>'[2]Map LADs to WC'!G142</f>
        <v>0</v>
      </c>
      <c r="H142" s="8">
        <f>'[2]Map LADs to WC'!H142</f>
        <v>1</v>
      </c>
      <c r="I142" s="8">
        <f>'[2]Map LADs to WC'!I142</f>
        <v>0</v>
      </c>
      <c r="J142" s="8">
        <f>'[2]Map LADs to WC'!J142</f>
        <v>0</v>
      </c>
      <c r="K142" s="8">
        <f>'[2]Map LADs to WC'!K142</f>
        <v>0</v>
      </c>
      <c r="L142" s="8">
        <f>'[2]Map LADs to WC'!L142</f>
        <v>0</v>
      </c>
      <c r="M142" s="8">
        <f>'[2]Map LADs to WC'!M142</f>
        <v>0</v>
      </c>
      <c r="N142" s="8">
        <f>'[2]Map LADs to WC'!N142</f>
        <v>0</v>
      </c>
      <c r="O142" s="8">
        <f>'[2]Map LADs to WC'!O142</f>
        <v>0</v>
      </c>
      <c r="P142" s="8">
        <f>'[2]Map LADs to WC'!P142</f>
        <v>0</v>
      </c>
      <c r="Q142" s="8">
        <f>'[2]Map LADs to WC'!Q142</f>
        <v>0</v>
      </c>
      <c r="R142" s="8">
        <f>'[2]Map LADs to WC'!R142</f>
        <v>0</v>
      </c>
      <c r="S142" s="8">
        <f>'[2]Map LADs to WC'!S142</f>
        <v>0</v>
      </c>
      <c r="T142" s="8">
        <f>'[2]Map LADs to WC'!T142</f>
        <v>0</v>
      </c>
      <c r="U142" s="8">
        <f>'[2]Map LADs to WC'!U142</f>
        <v>0</v>
      </c>
      <c r="W142" s="7" t="b">
        <v>1</v>
      </c>
    </row>
    <row r="143" spans="1:23" x14ac:dyDescent="0.3">
      <c r="A143" s="9" t="s">
        <v>289</v>
      </c>
      <c r="B143" s="9" t="s">
        <v>290</v>
      </c>
      <c r="C143" s="9" t="s">
        <v>240</v>
      </c>
      <c r="D143" s="8">
        <f>'[2]Map LADs to WC'!D143</f>
        <v>0</v>
      </c>
      <c r="E143" s="8">
        <f>'[2]Map LADs to WC'!E143</f>
        <v>0</v>
      </c>
      <c r="F143" s="8">
        <f>'[2]Map LADs to WC'!F143</f>
        <v>0</v>
      </c>
      <c r="G143" s="8">
        <f>'[2]Map LADs to WC'!G143</f>
        <v>0</v>
      </c>
      <c r="H143" s="8">
        <f>'[2]Map LADs to WC'!H143</f>
        <v>1</v>
      </c>
      <c r="I143" s="8">
        <f>'[2]Map LADs to WC'!I143</f>
        <v>0</v>
      </c>
      <c r="J143" s="8">
        <f>'[2]Map LADs to WC'!J143</f>
        <v>0</v>
      </c>
      <c r="K143" s="8">
        <f>'[2]Map LADs to WC'!K143</f>
        <v>0</v>
      </c>
      <c r="L143" s="8">
        <f>'[2]Map LADs to WC'!L143</f>
        <v>0</v>
      </c>
      <c r="M143" s="8">
        <f>'[2]Map LADs to WC'!M143</f>
        <v>0</v>
      </c>
      <c r="N143" s="8">
        <f>'[2]Map LADs to WC'!N143</f>
        <v>0</v>
      </c>
      <c r="O143" s="8">
        <f>'[2]Map LADs to WC'!O143</f>
        <v>0</v>
      </c>
      <c r="P143" s="8">
        <f>'[2]Map LADs to WC'!P143</f>
        <v>0</v>
      </c>
      <c r="Q143" s="8">
        <f>'[2]Map LADs to WC'!Q143</f>
        <v>0</v>
      </c>
      <c r="R143" s="8">
        <f>'[2]Map LADs to WC'!R143</f>
        <v>0</v>
      </c>
      <c r="S143" s="8">
        <f>'[2]Map LADs to WC'!S143</f>
        <v>0</v>
      </c>
      <c r="T143" s="8">
        <f>'[2]Map LADs to WC'!T143</f>
        <v>0</v>
      </c>
      <c r="U143" s="8">
        <f>'[2]Map LADs to WC'!U143</f>
        <v>0</v>
      </c>
      <c r="W143" s="7" t="b">
        <v>1</v>
      </c>
    </row>
    <row r="144" spans="1:23" x14ac:dyDescent="0.3">
      <c r="A144" s="9" t="s">
        <v>291</v>
      </c>
      <c r="B144" s="9" t="s">
        <v>292</v>
      </c>
      <c r="C144" s="9" t="s">
        <v>240</v>
      </c>
      <c r="D144" s="8">
        <f>'[2]Map LADs to WC'!D144</f>
        <v>0</v>
      </c>
      <c r="E144" s="8">
        <f>'[2]Map LADs to WC'!E144</f>
        <v>0</v>
      </c>
      <c r="F144" s="8">
        <f>'[2]Map LADs to WC'!F144</f>
        <v>0</v>
      </c>
      <c r="G144" s="8">
        <f>'[2]Map LADs to WC'!G144</f>
        <v>0</v>
      </c>
      <c r="H144" s="8">
        <f>'[2]Map LADs to WC'!H144</f>
        <v>1</v>
      </c>
      <c r="I144" s="8">
        <f>'[2]Map LADs to WC'!I144</f>
        <v>0</v>
      </c>
      <c r="J144" s="8">
        <f>'[2]Map LADs to WC'!J144</f>
        <v>0</v>
      </c>
      <c r="K144" s="8">
        <f>'[2]Map LADs to WC'!K144</f>
        <v>0</v>
      </c>
      <c r="L144" s="8">
        <f>'[2]Map LADs to WC'!L144</f>
        <v>0</v>
      </c>
      <c r="M144" s="8">
        <f>'[2]Map LADs to WC'!M144</f>
        <v>0</v>
      </c>
      <c r="N144" s="8">
        <f>'[2]Map LADs to WC'!N144</f>
        <v>0</v>
      </c>
      <c r="O144" s="8">
        <f>'[2]Map LADs to WC'!O144</f>
        <v>0</v>
      </c>
      <c r="P144" s="8">
        <f>'[2]Map LADs to WC'!P144</f>
        <v>0</v>
      </c>
      <c r="Q144" s="8">
        <f>'[2]Map LADs to WC'!Q144</f>
        <v>0</v>
      </c>
      <c r="R144" s="8">
        <f>'[2]Map LADs to WC'!R144</f>
        <v>0</v>
      </c>
      <c r="S144" s="8">
        <f>'[2]Map LADs to WC'!S144</f>
        <v>0</v>
      </c>
      <c r="T144" s="8">
        <f>'[2]Map LADs to WC'!T144</f>
        <v>0</v>
      </c>
      <c r="U144" s="8">
        <f>'[2]Map LADs to WC'!U144</f>
        <v>0</v>
      </c>
      <c r="W144" s="7" t="b">
        <v>1</v>
      </c>
    </row>
    <row r="145" spans="1:23" x14ac:dyDescent="0.3">
      <c r="A145" s="9" t="s">
        <v>293</v>
      </c>
      <c r="B145" s="9" t="s">
        <v>294</v>
      </c>
      <c r="C145" s="9" t="s">
        <v>240</v>
      </c>
      <c r="D145" s="8">
        <f>'[2]Map LADs to WC'!D145</f>
        <v>0</v>
      </c>
      <c r="E145" s="8">
        <f>'[2]Map LADs to WC'!E145</f>
        <v>0</v>
      </c>
      <c r="F145" s="8">
        <f>'[2]Map LADs to WC'!F145</f>
        <v>0</v>
      </c>
      <c r="G145" s="8">
        <f>'[2]Map LADs to WC'!G145</f>
        <v>0</v>
      </c>
      <c r="H145" s="8">
        <f>'[2]Map LADs to WC'!H145</f>
        <v>1</v>
      </c>
      <c r="I145" s="8">
        <f>'[2]Map LADs to WC'!I145</f>
        <v>0</v>
      </c>
      <c r="J145" s="8">
        <f>'[2]Map LADs to WC'!J145</f>
        <v>0</v>
      </c>
      <c r="K145" s="8">
        <f>'[2]Map LADs to WC'!K145</f>
        <v>0</v>
      </c>
      <c r="L145" s="8">
        <f>'[2]Map LADs to WC'!L145</f>
        <v>0</v>
      </c>
      <c r="M145" s="8">
        <f>'[2]Map LADs to WC'!M145</f>
        <v>0</v>
      </c>
      <c r="N145" s="8">
        <f>'[2]Map LADs to WC'!N145</f>
        <v>0</v>
      </c>
      <c r="O145" s="8">
        <f>'[2]Map LADs to WC'!O145</f>
        <v>0</v>
      </c>
      <c r="P145" s="8">
        <f>'[2]Map LADs to WC'!P145</f>
        <v>0</v>
      </c>
      <c r="Q145" s="8">
        <f>'[2]Map LADs to WC'!Q145</f>
        <v>0</v>
      </c>
      <c r="R145" s="8">
        <f>'[2]Map LADs to WC'!R145</f>
        <v>0</v>
      </c>
      <c r="S145" s="8">
        <f>'[2]Map LADs to WC'!S145</f>
        <v>0</v>
      </c>
      <c r="T145" s="8">
        <f>'[2]Map LADs to WC'!T145</f>
        <v>0</v>
      </c>
      <c r="U145" s="8">
        <f>'[2]Map LADs to WC'!U145</f>
        <v>0</v>
      </c>
      <c r="W145" s="7" t="b">
        <v>1</v>
      </c>
    </row>
    <row r="146" spans="1:23" x14ac:dyDescent="0.3">
      <c r="A146" s="9" t="s">
        <v>295</v>
      </c>
      <c r="B146" s="9" t="s">
        <v>296</v>
      </c>
      <c r="C146" s="9" t="s">
        <v>240</v>
      </c>
      <c r="D146" s="8">
        <f>'[2]Map LADs to WC'!D146</f>
        <v>0</v>
      </c>
      <c r="E146" s="8">
        <f>'[2]Map LADs to WC'!E146</f>
        <v>0</v>
      </c>
      <c r="F146" s="8">
        <f>'[2]Map LADs to WC'!F146</f>
        <v>0</v>
      </c>
      <c r="G146" s="8">
        <f>'[2]Map LADs to WC'!G146</f>
        <v>0</v>
      </c>
      <c r="H146" s="8">
        <f>'[2]Map LADs to WC'!H146</f>
        <v>0.95</v>
      </c>
      <c r="I146" s="8">
        <f>'[2]Map LADs to WC'!I146</f>
        <v>0</v>
      </c>
      <c r="J146" s="8">
        <f>'[2]Map LADs to WC'!J146</f>
        <v>0</v>
      </c>
      <c r="K146" s="8">
        <f>'[2]Map LADs to WC'!K146</f>
        <v>0</v>
      </c>
      <c r="L146" s="8">
        <f>'[2]Map LADs to WC'!L146</f>
        <v>0</v>
      </c>
      <c r="M146" s="8">
        <f>'[2]Map LADs to WC'!M146</f>
        <v>0</v>
      </c>
      <c r="N146" s="8">
        <f>'[2]Map LADs to WC'!N146</f>
        <v>0</v>
      </c>
      <c r="O146" s="8">
        <f>'[2]Map LADs to WC'!O146</f>
        <v>0</v>
      </c>
      <c r="P146" s="8">
        <f>'[2]Map LADs to WC'!P146</f>
        <v>0</v>
      </c>
      <c r="Q146" s="8">
        <f>'[2]Map LADs to WC'!Q146</f>
        <v>0</v>
      </c>
      <c r="R146" s="8">
        <f>'[2]Map LADs to WC'!R146</f>
        <v>0</v>
      </c>
      <c r="S146" s="8">
        <f>'[2]Map LADs to WC'!S146</f>
        <v>0</v>
      </c>
      <c r="T146" s="8">
        <f>'[2]Map LADs to WC'!T146</f>
        <v>0</v>
      </c>
      <c r="U146" s="8">
        <f>'[2]Map LADs to WC'!U146</f>
        <v>0.05</v>
      </c>
      <c r="W146" s="7" t="b">
        <v>1</v>
      </c>
    </row>
    <row r="147" spans="1:23" x14ac:dyDescent="0.3">
      <c r="A147" s="9" t="s">
        <v>297</v>
      </c>
      <c r="B147" s="9" t="s">
        <v>298</v>
      </c>
      <c r="C147" s="9" t="s">
        <v>240</v>
      </c>
      <c r="D147" s="8">
        <f>'[2]Map LADs to WC'!D147</f>
        <v>0</v>
      </c>
      <c r="E147" s="8">
        <f>'[2]Map LADs to WC'!E147</f>
        <v>0</v>
      </c>
      <c r="F147" s="8">
        <f>'[2]Map LADs to WC'!F147</f>
        <v>0</v>
      </c>
      <c r="G147" s="8">
        <f>'[2]Map LADs to WC'!G147</f>
        <v>0</v>
      </c>
      <c r="H147" s="8">
        <f>'[2]Map LADs to WC'!H147</f>
        <v>1</v>
      </c>
      <c r="I147" s="8">
        <f>'[2]Map LADs to WC'!I147</f>
        <v>0</v>
      </c>
      <c r="J147" s="8">
        <f>'[2]Map LADs to WC'!J147</f>
        <v>0</v>
      </c>
      <c r="K147" s="8">
        <f>'[2]Map LADs to WC'!K147</f>
        <v>0</v>
      </c>
      <c r="L147" s="8">
        <f>'[2]Map LADs to WC'!L147</f>
        <v>0</v>
      </c>
      <c r="M147" s="8">
        <f>'[2]Map LADs to WC'!M147</f>
        <v>0</v>
      </c>
      <c r="N147" s="8">
        <f>'[2]Map LADs to WC'!N147</f>
        <v>0</v>
      </c>
      <c r="O147" s="8">
        <f>'[2]Map LADs to WC'!O147</f>
        <v>0</v>
      </c>
      <c r="P147" s="8">
        <f>'[2]Map LADs to WC'!P147</f>
        <v>0</v>
      </c>
      <c r="Q147" s="8">
        <f>'[2]Map LADs to WC'!Q147</f>
        <v>0</v>
      </c>
      <c r="R147" s="8">
        <f>'[2]Map LADs to WC'!R147</f>
        <v>0</v>
      </c>
      <c r="S147" s="8">
        <f>'[2]Map LADs to WC'!S147</f>
        <v>0</v>
      </c>
      <c r="T147" s="8">
        <f>'[2]Map LADs to WC'!T147</f>
        <v>0</v>
      </c>
      <c r="U147" s="8">
        <f>'[2]Map LADs to WC'!U147</f>
        <v>0</v>
      </c>
      <c r="W147" s="7" t="b">
        <v>1</v>
      </c>
    </row>
    <row r="148" spans="1:23" x14ac:dyDescent="0.3">
      <c r="A148" s="9" t="s">
        <v>299</v>
      </c>
      <c r="B148" s="9" t="s">
        <v>300</v>
      </c>
      <c r="C148" s="9" t="s">
        <v>240</v>
      </c>
      <c r="D148" s="8">
        <f>'[2]Map LADs to WC'!D148</f>
        <v>0</v>
      </c>
      <c r="E148" s="8">
        <f>'[2]Map LADs to WC'!E148</f>
        <v>0</v>
      </c>
      <c r="F148" s="8">
        <f>'[2]Map LADs to WC'!F148</f>
        <v>0</v>
      </c>
      <c r="G148" s="8">
        <f>'[2]Map LADs to WC'!G148</f>
        <v>0</v>
      </c>
      <c r="H148" s="8">
        <f>'[2]Map LADs to WC'!H148</f>
        <v>1</v>
      </c>
      <c r="I148" s="8">
        <f>'[2]Map LADs to WC'!I148</f>
        <v>0</v>
      </c>
      <c r="J148" s="8">
        <f>'[2]Map LADs to WC'!J148</f>
        <v>0</v>
      </c>
      <c r="K148" s="8">
        <f>'[2]Map LADs to WC'!K148</f>
        <v>0</v>
      </c>
      <c r="L148" s="8">
        <f>'[2]Map LADs to WC'!L148</f>
        <v>0</v>
      </c>
      <c r="M148" s="8">
        <f>'[2]Map LADs to WC'!M148</f>
        <v>0</v>
      </c>
      <c r="N148" s="8">
        <f>'[2]Map LADs to WC'!N148</f>
        <v>0</v>
      </c>
      <c r="O148" s="8">
        <f>'[2]Map LADs to WC'!O148</f>
        <v>0</v>
      </c>
      <c r="P148" s="8">
        <f>'[2]Map LADs to WC'!P148</f>
        <v>0</v>
      </c>
      <c r="Q148" s="8">
        <f>'[2]Map LADs to WC'!Q148</f>
        <v>0</v>
      </c>
      <c r="R148" s="8">
        <f>'[2]Map LADs to WC'!R148</f>
        <v>0</v>
      </c>
      <c r="S148" s="8">
        <f>'[2]Map LADs to WC'!S148</f>
        <v>0</v>
      </c>
      <c r="T148" s="8">
        <f>'[2]Map LADs to WC'!T148</f>
        <v>0</v>
      </c>
      <c r="U148" s="8">
        <f>'[2]Map LADs to WC'!U148</f>
        <v>0</v>
      </c>
      <c r="W148" s="7" t="b">
        <v>1</v>
      </c>
    </row>
    <row r="149" spans="1:23" x14ac:dyDescent="0.3">
      <c r="A149" s="9" t="s">
        <v>301</v>
      </c>
      <c r="B149" s="9" t="s">
        <v>302</v>
      </c>
      <c r="C149" s="9" t="s">
        <v>240</v>
      </c>
      <c r="D149" s="8">
        <f>'[2]Map LADs to WC'!D149</f>
        <v>0</v>
      </c>
      <c r="E149" s="8">
        <f>'[2]Map LADs to WC'!E149</f>
        <v>0</v>
      </c>
      <c r="F149" s="8">
        <f>'[2]Map LADs to WC'!F149</f>
        <v>0</v>
      </c>
      <c r="G149" s="8">
        <f>'[2]Map LADs to WC'!G149</f>
        <v>0</v>
      </c>
      <c r="H149" s="8">
        <f>'[2]Map LADs to WC'!H149</f>
        <v>1</v>
      </c>
      <c r="I149" s="8">
        <f>'[2]Map LADs to WC'!I149</f>
        <v>0</v>
      </c>
      <c r="J149" s="8">
        <f>'[2]Map LADs to WC'!J149</f>
        <v>0</v>
      </c>
      <c r="K149" s="8">
        <f>'[2]Map LADs to WC'!K149</f>
        <v>0</v>
      </c>
      <c r="L149" s="8">
        <f>'[2]Map LADs to WC'!L149</f>
        <v>0</v>
      </c>
      <c r="M149" s="8">
        <f>'[2]Map LADs to WC'!M149</f>
        <v>0</v>
      </c>
      <c r="N149" s="8">
        <f>'[2]Map LADs to WC'!N149</f>
        <v>0</v>
      </c>
      <c r="O149" s="8">
        <f>'[2]Map LADs to WC'!O149</f>
        <v>0</v>
      </c>
      <c r="P149" s="8">
        <f>'[2]Map LADs to WC'!P149</f>
        <v>0</v>
      </c>
      <c r="Q149" s="8">
        <f>'[2]Map LADs to WC'!Q149</f>
        <v>0</v>
      </c>
      <c r="R149" s="8">
        <f>'[2]Map LADs to WC'!R149</f>
        <v>0</v>
      </c>
      <c r="S149" s="8">
        <f>'[2]Map LADs to WC'!S149</f>
        <v>0</v>
      </c>
      <c r="T149" s="8">
        <f>'[2]Map LADs to WC'!T149</f>
        <v>0</v>
      </c>
      <c r="U149" s="8">
        <f>'[2]Map LADs to WC'!U149</f>
        <v>0</v>
      </c>
      <c r="W149" s="7" t="b">
        <v>1</v>
      </c>
    </row>
    <row r="150" spans="1:23" x14ac:dyDescent="0.3">
      <c r="A150" s="9" t="s">
        <v>303</v>
      </c>
      <c r="B150" s="9" t="s">
        <v>304</v>
      </c>
      <c r="C150" s="9" t="s">
        <v>240</v>
      </c>
      <c r="D150" s="8">
        <f>'[2]Map LADs to WC'!D150</f>
        <v>0</v>
      </c>
      <c r="E150" s="8">
        <f>'[2]Map LADs to WC'!E150</f>
        <v>0</v>
      </c>
      <c r="F150" s="8">
        <f>'[2]Map LADs to WC'!F150</f>
        <v>0</v>
      </c>
      <c r="G150" s="8">
        <f>'[2]Map LADs to WC'!G150</f>
        <v>0</v>
      </c>
      <c r="H150" s="8">
        <f>'[2]Map LADs to WC'!H150</f>
        <v>1</v>
      </c>
      <c r="I150" s="8">
        <f>'[2]Map LADs to WC'!I150</f>
        <v>0</v>
      </c>
      <c r="J150" s="8">
        <f>'[2]Map LADs to WC'!J150</f>
        <v>0</v>
      </c>
      <c r="K150" s="8">
        <f>'[2]Map LADs to WC'!K150</f>
        <v>0</v>
      </c>
      <c r="L150" s="8">
        <f>'[2]Map LADs to WC'!L150</f>
        <v>0</v>
      </c>
      <c r="M150" s="8">
        <f>'[2]Map LADs to WC'!M150</f>
        <v>0</v>
      </c>
      <c r="N150" s="8">
        <f>'[2]Map LADs to WC'!N150</f>
        <v>0</v>
      </c>
      <c r="O150" s="8">
        <f>'[2]Map LADs to WC'!O150</f>
        <v>0</v>
      </c>
      <c r="P150" s="8">
        <f>'[2]Map LADs to WC'!P150</f>
        <v>0</v>
      </c>
      <c r="Q150" s="8">
        <f>'[2]Map LADs to WC'!Q150</f>
        <v>0</v>
      </c>
      <c r="R150" s="8">
        <f>'[2]Map LADs to WC'!R150</f>
        <v>0</v>
      </c>
      <c r="S150" s="8">
        <f>'[2]Map LADs to WC'!S150</f>
        <v>0</v>
      </c>
      <c r="T150" s="8">
        <f>'[2]Map LADs to WC'!T150</f>
        <v>0</v>
      </c>
      <c r="U150" s="8">
        <f>'[2]Map LADs to WC'!U150</f>
        <v>0</v>
      </c>
      <c r="W150" s="7" t="b">
        <v>1</v>
      </c>
    </row>
    <row r="151" spans="1:23" x14ac:dyDescent="0.3">
      <c r="A151" s="9" t="s">
        <v>305</v>
      </c>
      <c r="B151" s="9" t="s">
        <v>306</v>
      </c>
      <c r="C151" s="9" t="s">
        <v>240</v>
      </c>
      <c r="D151" s="8">
        <f>'[2]Map LADs to WC'!D151</f>
        <v>0</v>
      </c>
      <c r="E151" s="8">
        <f>'[2]Map LADs to WC'!E151</f>
        <v>0</v>
      </c>
      <c r="F151" s="8">
        <f>'[2]Map LADs to WC'!F151</f>
        <v>0</v>
      </c>
      <c r="G151" s="8">
        <f>'[2]Map LADs to WC'!G151</f>
        <v>0</v>
      </c>
      <c r="H151" s="8">
        <f>'[2]Map LADs to WC'!H151</f>
        <v>1</v>
      </c>
      <c r="I151" s="8">
        <f>'[2]Map LADs to WC'!I151</f>
        <v>0</v>
      </c>
      <c r="J151" s="8">
        <f>'[2]Map LADs to WC'!J151</f>
        <v>0</v>
      </c>
      <c r="K151" s="8">
        <f>'[2]Map LADs to WC'!K151</f>
        <v>0</v>
      </c>
      <c r="L151" s="8">
        <f>'[2]Map LADs to WC'!L151</f>
        <v>0</v>
      </c>
      <c r="M151" s="8">
        <f>'[2]Map LADs to WC'!M151</f>
        <v>0</v>
      </c>
      <c r="N151" s="8">
        <f>'[2]Map LADs to WC'!N151</f>
        <v>0</v>
      </c>
      <c r="O151" s="8">
        <f>'[2]Map LADs to WC'!O151</f>
        <v>0</v>
      </c>
      <c r="P151" s="8">
        <f>'[2]Map LADs to WC'!P151</f>
        <v>0</v>
      </c>
      <c r="Q151" s="8">
        <f>'[2]Map LADs to WC'!Q151</f>
        <v>0</v>
      </c>
      <c r="R151" s="8">
        <f>'[2]Map LADs to WC'!R151</f>
        <v>0</v>
      </c>
      <c r="S151" s="8">
        <f>'[2]Map LADs to WC'!S151</f>
        <v>0</v>
      </c>
      <c r="T151" s="8">
        <f>'[2]Map LADs to WC'!T151</f>
        <v>0</v>
      </c>
      <c r="U151" s="8">
        <f>'[2]Map LADs to WC'!U151</f>
        <v>0</v>
      </c>
      <c r="W151" s="7" t="b">
        <v>1</v>
      </c>
    </row>
    <row r="152" spans="1:23" x14ac:dyDescent="0.3">
      <c r="A152" s="9" t="s">
        <v>307</v>
      </c>
      <c r="B152" s="9" t="s">
        <v>308</v>
      </c>
      <c r="C152" s="9" t="s">
        <v>240</v>
      </c>
      <c r="D152" s="8">
        <f>'[2]Map LADs to WC'!D152</f>
        <v>0</v>
      </c>
      <c r="E152" s="8">
        <f>'[2]Map LADs to WC'!E152</f>
        <v>0</v>
      </c>
      <c r="F152" s="8">
        <f>'[2]Map LADs to WC'!F152</f>
        <v>0</v>
      </c>
      <c r="G152" s="8">
        <f>'[2]Map LADs to WC'!G152</f>
        <v>0</v>
      </c>
      <c r="H152" s="8">
        <f>'[2]Map LADs to WC'!H152</f>
        <v>1</v>
      </c>
      <c r="I152" s="8">
        <f>'[2]Map LADs to WC'!I152</f>
        <v>0</v>
      </c>
      <c r="J152" s="8">
        <f>'[2]Map LADs to WC'!J152</f>
        <v>0</v>
      </c>
      <c r="K152" s="8">
        <f>'[2]Map LADs to WC'!K152</f>
        <v>0</v>
      </c>
      <c r="L152" s="8">
        <f>'[2]Map LADs to WC'!L152</f>
        <v>0</v>
      </c>
      <c r="M152" s="8">
        <f>'[2]Map LADs to WC'!M152</f>
        <v>0</v>
      </c>
      <c r="N152" s="8">
        <f>'[2]Map LADs to WC'!N152</f>
        <v>0</v>
      </c>
      <c r="O152" s="8">
        <f>'[2]Map LADs to WC'!O152</f>
        <v>0</v>
      </c>
      <c r="P152" s="8">
        <f>'[2]Map LADs to WC'!P152</f>
        <v>0</v>
      </c>
      <c r="Q152" s="8">
        <f>'[2]Map LADs to WC'!Q152</f>
        <v>0</v>
      </c>
      <c r="R152" s="8">
        <f>'[2]Map LADs to WC'!R152</f>
        <v>0</v>
      </c>
      <c r="S152" s="8">
        <f>'[2]Map LADs to WC'!S152</f>
        <v>0</v>
      </c>
      <c r="T152" s="8">
        <f>'[2]Map LADs to WC'!T152</f>
        <v>0</v>
      </c>
      <c r="U152" s="8">
        <f>'[2]Map LADs to WC'!U152</f>
        <v>0</v>
      </c>
      <c r="W152" s="7" t="b">
        <v>1</v>
      </c>
    </row>
    <row r="153" spans="1:23" x14ac:dyDescent="0.3">
      <c r="A153" s="9" t="s">
        <v>309</v>
      </c>
      <c r="B153" s="9" t="s">
        <v>310</v>
      </c>
      <c r="C153" s="9" t="s">
        <v>240</v>
      </c>
      <c r="D153" s="8">
        <f>'[2]Map LADs to WC'!D153</f>
        <v>0</v>
      </c>
      <c r="E153" s="8">
        <f>'[2]Map LADs to WC'!E153</f>
        <v>0</v>
      </c>
      <c r="F153" s="8">
        <f>'[2]Map LADs to WC'!F153</f>
        <v>0</v>
      </c>
      <c r="G153" s="8">
        <f>'[2]Map LADs to WC'!G153</f>
        <v>0</v>
      </c>
      <c r="H153" s="8">
        <f>'[2]Map LADs to WC'!H153</f>
        <v>1</v>
      </c>
      <c r="I153" s="8">
        <f>'[2]Map LADs to WC'!I153</f>
        <v>0</v>
      </c>
      <c r="J153" s="8">
        <f>'[2]Map LADs to WC'!J153</f>
        <v>0</v>
      </c>
      <c r="K153" s="8">
        <f>'[2]Map LADs to WC'!K153</f>
        <v>0</v>
      </c>
      <c r="L153" s="8">
        <f>'[2]Map LADs to WC'!L153</f>
        <v>0</v>
      </c>
      <c r="M153" s="8">
        <f>'[2]Map LADs to WC'!M153</f>
        <v>0</v>
      </c>
      <c r="N153" s="8">
        <f>'[2]Map LADs to WC'!N153</f>
        <v>0</v>
      </c>
      <c r="O153" s="8">
        <f>'[2]Map LADs to WC'!O153</f>
        <v>0</v>
      </c>
      <c r="P153" s="8">
        <f>'[2]Map LADs to WC'!P153</f>
        <v>0</v>
      </c>
      <c r="Q153" s="8">
        <f>'[2]Map LADs to WC'!Q153</f>
        <v>0</v>
      </c>
      <c r="R153" s="8">
        <f>'[2]Map LADs to WC'!R153</f>
        <v>0</v>
      </c>
      <c r="S153" s="8">
        <f>'[2]Map LADs to WC'!S153</f>
        <v>0</v>
      </c>
      <c r="T153" s="8">
        <f>'[2]Map LADs to WC'!T153</f>
        <v>0</v>
      </c>
      <c r="U153" s="8">
        <f>'[2]Map LADs to WC'!U153</f>
        <v>0</v>
      </c>
      <c r="W153" s="7" t="b">
        <v>1</v>
      </c>
    </row>
    <row r="154" spans="1:23" x14ac:dyDescent="0.3">
      <c r="A154" s="9" t="s">
        <v>311</v>
      </c>
      <c r="B154" s="9" t="s">
        <v>312</v>
      </c>
      <c r="C154" s="9" t="s">
        <v>240</v>
      </c>
      <c r="D154" s="8">
        <f>'[2]Map LADs to WC'!D154</f>
        <v>0</v>
      </c>
      <c r="E154" s="8">
        <f>'[2]Map LADs to WC'!E154</f>
        <v>0</v>
      </c>
      <c r="F154" s="8">
        <f>'[2]Map LADs to WC'!F154</f>
        <v>0</v>
      </c>
      <c r="G154" s="8">
        <f>'[2]Map LADs to WC'!G154</f>
        <v>0</v>
      </c>
      <c r="H154" s="8">
        <f>'[2]Map LADs to WC'!H154</f>
        <v>1</v>
      </c>
      <c r="I154" s="8">
        <f>'[2]Map LADs to WC'!I154</f>
        <v>0</v>
      </c>
      <c r="J154" s="8">
        <f>'[2]Map LADs to WC'!J154</f>
        <v>0</v>
      </c>
      <c r="K154" s="8">
        <f>'[2]Map LADs to WC'!K154</f>
        <v>0</v>
      </c>
      <c r="L154" s="8">
        <f>'[2]Map LADs to WC'!L154</f>
        <v>0</v>
      </c>
      <c r="M154" s="8">
        <f>'[2]Map LADs to WC'!M154</f>
        <v>0</v>
      </c>
      <c r="N154" s="8">
        <f>'[2]Map LADs to WC'!N154</f>
        <v>0</v>
      </c>
      <c r="O154" s="8">
        <f>'[2]Map LADs to WC'!O154</f>
        <v>0</v>
      </c>
      <c r="P154" s="8">
        <f>'[2]Map LADs to WC'!P154</f>
        <v>0</v>
      </c>
      <c r="Q154" s="8">
        <f>'[2]Map LADs to WC'!Q154</f>
        <v>0</v>
      </c>
      <c r="R154" s="8">
        <f>'[2]Map LADs to WC'!R154</f>
        <v>0</v>
      </c>
      <c r="S154" s="8">
        <f>'[2]Map LADs to WC'!S154</f>
        <v>0</v>
      </c>
      <c r="T154" s="8">
        <f>'[2]Map LADs to WC'!T154</f>
        <v>0</v>
      </c>
      <c r="U154" s="8">
        <f>'[2]Map LADs to WC'!U154</f>
        <v>0</v>
      </c>
      <c r="W154" s="7" t="b">
        <v>1</v>
      </c>
    </row>
    <row r="155" spans="1:23" x14ac:dyDescent="0.3">
      <c r="A155" s="9" t="s">
        <v>313</v>
      </c>
      <c r="B155" s="9" t="s">
        <v>314</v>
      </c>
      <c r="C155" s="9" t="s">
        <v>240</v>
      </c>
      <c r="D155" s="8">
        <f>'[2]Map LADs to WC'!D155</f>
        <v>0</v>
      </c>
      <c r="E155" s="8">
        <f>'[2]Map LADs to WC'!E155</f>
        <v>0</v>
      </c>
      <c r="F155" s="8">
        <f>'[2]Map LADs to WC'!F155</f>
        <v>0</v>
      </c>
      <c r="G155" s="8">
        <f>'[2]Map LADs to WC'!G155</f>
        <v>0</v>
      </c>
      <c r="H155" s="8">
        <f>'[2]Map LADs to WC'!H155</f>
        <v>1</v>
      </c>
      <c r="I155" s="8">
        <f>'[2]Map LADs to WC'!I155</f>
        <v>0</v>
      </c>
      <c r="J155" s="8">
        <f>'[2]Map LADs to WC'!J155</f>
        <v>0</v>
      </c>
      <c r="K155" s="8">
        <f>'[2]Map LADs to WC'!K155</f>
        <v>0</v>
      </c>
      <c r="L155" s="8">
        <f>'[2]Map LADs to WC'!L155</f>
        <v>0</v>
      </c>
      <c r="M155" s="8">
        <f>'[2]Map LADs to WC'!M155</f>
        <v>0</v>
      </c>
      <c r="N155" s="8">
        <f>'[2]Map LADs to WC'!N155</f>
        <v>0</v>
      </c>
      <c r="O155" s="8">
        <f>'[2]Map LADs to WC'!O155</f>
        <v>0</v>
      </c>
      <c r="P155" s="8">
        <f>'[2]Map LADs to WC'!P155</f>
        <v>0</v>
      </c>
      <c r="Q155" s="8">
        <f>'[2]Map LADs to WC'!Q155</f>
        <v>0</v>
      </c>
      <c r="R155" s="8">
        <f>'[2]Map LADs to WC'!R155</f>
        <v>0</v>
      </c>
      <c r="S155" s="8">
        <f>'[2]Map LADs to WC'!S155</f>
        <v>0</v>
      </c>
      <c r="T155" s="8">
        <f>'[2]Map LADs to WC'!T155</f>
        <v>0</v>
      </c>
      <c r="U155" s="8">
        <f>'[2]Map LADs to WC'!U155</f>
        <v>0</v>
      </c>
      <c r="W155" s="7" t="b">
        <v>1</v>
      </c>
    </row>
    <row r="156" spans="1:23" x14ac:dyDescent="0.3">
      <c r="A156" s="9" t="s">
        <v>315</v>
      </c>
      <c r="B156" s="9" t="s">
        <v>316</v>
      </c>
      <c r="C156" s="9" t="s">
        <v>240</v>
      </c>
      <c r="D156" s="8">
        <f>'[2]Map LADs to WC'!D156</f>
        <v>0</v>
      </c>
      <c r="E156" s="8">
        <f>'[2]Map LADs to WC'!E156</f>
        <v>0</v>
      </c>
      <c r="F156" s="8">
        <f>'[2]Map LADs to WC'!F156</f>
        <v>0</v>
      </c>
      <c r="G156" s="8">
        <f>'[2]Map LADs to WC'!G156</f>
        <v>0</v>
      </c>
      <c r="H156" s="8">
        <f>'[2]Map LADs to WC'!H156</f>
        <v>1</v>
      </c>
      <c r="I156" s="8">
        <f>'[2]Map LADs to WC'!I156</f>
        <v>0</v>
      </c>
      <c r="J156" s="8">
        <f>'[2]Map LADs to WC'!J156</f>
        <v>0</v>
      </c>
      <c r="K156" s="8">
        <f>'[2]Map LADs to WC'!K156</f>
        <v>0</v>
      </c>
      <c r="L156" s="8">
        <f>'[2]Map LADs to WC'!L156</f>
        <v>0</v>
      </c>
      <c r="M156" s="8">
        <f>'[2]Map LADs to WC'!M156</f>
        <v>0</v>
      </c>
      <c r="N156" s="8">
        <f>'[2]Map LADs to WC'!N156</f>
        <v>0</v>
      </c>
      <c r="O156" s="8">
        <f>'[2]Map LADs to WC'!O156</f>
        <v>0</v>
      </c>
      <c r="P156" s="8">
        <f>'[2]Map LADs to WC'!P156</f>
        <v>0</v>
      </c>
      <c r="Q156" s="8">
        <f>'[2]Map LADs to WC'!Q156</f>
        <v>0</v>
      </c>
      <c r="R156" s="8">
        <f>'[2]Map LADs to WC'!R156</f>
        <v>0</v>
      </c>
      <c r="S156" s="8">
        <f>'[2]Map LADs to WC'!S156</f>
        <v>0</v>
      </c>
      <c r="T156" s="8">
        <f>'[2]Map LADs to WC'!T156</f>
        <v>0</v>
      </c>
      <c r="U156" s="8">
        <f>'[2]Map LADs to WC'!U156</f>
        <v>0</v>
      </c>
      <c r="W156" s="7" t="b">
        <v>1</v>
      </c>
    </row>
    <row r="157" spans="1:23" x14ac:dyDescent="0.3">
      <c r="A157" s="9" t="s">
        <v>317</v>
      </c>
      <c r="B157" s="9" t="s">
        <v>318</v>
      </c>
      <c r="C157" s="9" t="s">
        <v>240</v>
      </c>
      <c r="D157" s="8">
        <f>'[2]Map LADs to WC'!D157</f>
        <v>0</v>
      </c>
      <c r="E157" s="8">
        <f>'[2]Map LADs to WC'!E157</f>
        <v>0</v>
      </c>
      <c r="F157" s="8">
        <f>'[2]Map LADs to WC'!F157</f>
        <v>0</v>
      </c>
      <c r="G157" s="8">
        <f>'[2]Map LADs to WC'!G157</f>
        <v>0</v>
      </c>
      <c r="H157" s="8">
        <f>'[2]Map LADs to WC'!H157</f>
        <v>0.92</v>
      </c>
      <c r="I157" s="8">
        <f>'[2]Map LADs to WC'!I157</f>
        <v>0</v>
      </c>
      <c r="J157" s="8">
        <f>'[2]Map LADs to WC'!J157</f>
        <v>0</v>
      </c>
      <c r="K157" s="8">
        <f>'[2]Map LADs to WC'!K157</f>
        <v>0</v>
      </c>
      <c r="L157" s="8">
        <f>'[2]Map LADs to WC'!L157</f>
        <v>0</v>
      </c>
      <c r="M157" s="8">
        <f>'[2]Map LADs to WC'!M157</f>
        <v>0</v>
      </c>
      <c r="N157" s="8">
        <f>'[2]Map LADs to WC'!N157</f>
        <v>0</v>
      </c>
      <c r="O157" s="8">
        <f>'[2]Map LADs to WC'!O157</f>
        <v>0</v>
      </c>
      <c r="P157" s="8">
        <f>'[2]Map LADs to WC'!P157</f>
        <v>0</v>
      </c>
      <c r="Q157" s="8">
        <f>'[2]Map LADs to WC'!Q157</f>
        <v>0</v>
      </c>
      <c r="R157" s="8">
        <f>'[2]Map LADs to WC'!R157</f>
        <v>0</v>
      </c>
      <c r="S157" s="8">
        <f>'[2]Map LADs to WC'!S157</f>
        <v>0</v>
      </c>
      <c r="T157" s="8">
        <f>'[2]Map LADs to WC'!T157</f>
        <v>0</v>
      </c>
      <c r="U157" s="8">
        <f>'[2]Map LADs to WC'!U157</f>
        <v>0.08</v>
      </c>
      <c r="W157" s="7" t="b">
        <v>1</v>
      </c>
    </row>
    <row r="158" spans="1:23" x14ac:dyDescent="0.3">
      <c r="A158" s="9" t="s">
        <v>319</v>
      </c>
      <c r="B158" s="9" t="s">
        <v>320</v>
      </c>
      <c r="C158" s="9" t="s">
        <v>240</v>
      </c>
      <c r="D158" s="8">
        <f>'[2]Map LADs to WC'!D158</f>
        <v>0</v>
      </c>
      <c r="E158" s="8">
        <f>'[2]Map LADs to WC'!E158</f>
        <v>0</v>
      </c>
      <c r="F158" s="8">
        <f>'[2]Map LADs to WC'!F158</f>
        <v>0</v>
      </c>
      <c r="G158" s="8">
        <f>'[2]Map LADs to WC'!G158</f>
        <v>0</v>
      </c>
      <c r="H158" s="8">
        <f>'[2]Map LADs to WC'!H158</f>
        <v>1</v>
      </c>
      <c r="I158" s="8">
        <f>'[2]Map LADs to WC'!I158</f>
        <v>0</v>
      </c>
      <c r="J158" s="8">
        <f>'[2]Map LADs to WC'!J158</f>
        <v>0</v>
      </c>
      <c r="K158" s="8">
        <f>'[2]Map LADs to WC'!K158</f>
        <v>0</v>
      </c>
      <c r="L158" s="8">
        <f>'[2]Map LADs to WC'!L158</f>
        <v>0</v>
      </c>
      <c r="M158" s="8">
        <f>'[2]Map LADs to WC'!M158</f>
        <v>0</v>
      </c>
      <c r="N158" s="8">
        <f>'[2]Map LADs to WC'!N158</f>
        <v>0</v>
      </c>
      <c r="O158" s="8">
        <f>'[2]Map LADs to WC'!O158</f>
        <v>0</v>
      </c>
      <c r="P158" s="8">
        <f>'[2]Map LADs to WC'!P158</f>
        <v>0</v>
      </c>
      <c r="Q158" s="8">
        <f>'[2]Map LADs to WC'!Q158</f>
        <v>0</v>
      </c>
      <c r="R158" s="8">
        <f>'[2]Map LADs to WC'!R158</f>
        <v>0</v>
      </c>
      <c r="S158" s="8">
        <f>'[2]Map LADs to WC'!S158</f>
        <v>0</v>
      </c>
      <c r="T158" s="8">
        <f>'[2]Map LADs to WC'!T158</f>
        <v>0</v>
      </c>
      <c r="U158" s="8">
        <f>'[2]Map LADs to WC'!U158</f>
        <v>0</v>
      </c>
      <c r="W158" s="7" t="b">
        <v>1</v>
      </c>
    </row>
    <row r="159" spans="1:23" x14ac:dyDescent="0.3">
      <c r="A159" s="9" t="s">
        <v>321</v>
      </c>
      <c r="B159" s="9" t="s">
        <v>322</v>
      </c>
      <c r="C159" s="9" t="s">
        <v>240</v>
      </c>
      <c r="D159" s="8">
        <f>'[2]Map LADs to WC'!D159</f>
        <v>0</v>
      </c>
      <c r="E159" s="8">
        <f>'[2]Map LADs to WC'!E159</f>
        <v>0</v>
      </c>
      <c r="F159" s="8">
        <f>'[2]Map LADs to WC'!F159</f>
        <v>0</v>
      </c>
      <c r="G159" s="8">
        <f>'[2]Map LADs to WC'!G159</f>
        <v>0</v>
      </c>
      <c r="H159" s="8">
        <f>'[2]Map LADs to WC'!H159</f>
        <v>1</v>
      </c>
      <c r="I159" s="8">
        <f>'[2]Map LADs to WC'!I159</f>
        <v>0</v>
      </c>
      <c r="J159" s="8">
        <f>'[2]Map LADs to WC'!J159</f>
        <v>0</v>
      </c>
      <c r="K159" s="8">
        <f>'[2]Map LADs to WC'!K159</f>
        <v>0</v>
      </c>
      <c r="L159" s="8">
        <f>'[2]Map LADs to WC'!L159</f>
        <v>0</v>
      </c>
      <c r="M159" s="8">
        <f>'[2]Map LADs to WC'!M159</f>
        <v>0</v>
      </c>
      <c r="N159" s="8">
        <f>'[2]Map LADs to WC'!N159</f>
        <v>0</v>
      </c>
      <c r="O159" s="8">
        <f>'[2]Map LADs to WC'!O159</f>
        <v>0</v>
      </c>
      <c r="P159" s="8">
        <f>'[2]Map LADs to WC'!P159</f>
        <v>0</v>
      </c>
      <c r="Q159" s="8">
        <f>'[2]Map LADs to WC'!Q159</f>
        <v>0</v>
      </c>
      <c r="R159" s="8">
        <f>'[2]Map LADs to WC'!R159</f>
        <v>0</v>
      </c>
      <c r="S159" s="8">
        <f>'[2]Map LADs to WC'!S159</f>
        <v>0</v>
      </c>
      <c r="T159" s="8">
        <f>'[2]Map LADs to WC'!T159</f>
        <v>0</v>
      </c>
      <c r="U159" s="8">
        <f>'[2]Map LADs to WC'!U159</f>
        <v>0</v>
      </c>
      <c r="W159" s="7" t="b">
        <v>1</v>
      </c>
    </row>
    <row r="160" spans="1:23" x14ac:dyDescent="0.3">
      <c r="A160" s="9" t="s">
        <v>323</v>
      </c>
      <c r="B160" s="9" t="s">
        <v>324</v>
      </c>
      <c r="C160" s="9" t="s">
        <v>177</v>
      </c>
      <c r="D160" s="8">
        <f>'[2]Map LADs to WC'!D160</f>
        <v>0</v>
      </c>
      <c r="E160" s="8">
        <f>'[2]Map LADs to WC'!E160</f>
        <v>0</v>
      </c>
      <c r="F160" s="8">
        <f>'[2]Map LADs to WC'!F160</f>
        <v>0</v>
      </c>
      <c r="G160" s="8">
        <f>'[2]Map LADs to WC'!G160</f>
        <v>0</v>
      </c>
      <c r="H160" s="8">
        <f>'[2]Map LADs to WC'!H160</f>
        <v>0.48</v>
      </c>
      <c r="I160" s="8">
        <f>'[2]Map LADs to WC'!I160</f>
        <v>0</v>
      </c>
      <c r="J160" s="8">
        <f>'[2]Map LADs to WC'!J160</f>
        <v>0</v>
      </c>
      <c r="K160" s="8">
        <f>'[2]Map LADs to WC'!K160</f>
        <v>0.52</v>
      </c>
      <c r="L160" s="8">
        <f>'[2]Map LADs to WC'!L160</f>
        <v>0</v>
      </c>
      <c r="M160" s="8">
        <f>'[2]Map LADs to WC'!M160</f>
        <v>0</v>
      </c>
      <c r="N160" s="8">
        <f>'[2]Map LADs to WC'!N160</f>
        <v>0</v>
      </c>
      <c r="O160" s="8">
        <f>'[2]Map LADs to WC'!O160</f>
        <v>0</v>
      </c>
      <c r="P160" s="8">
        <f>'[2]Map LADs to WC'!P160</f>
        <v>0</v>
      </c>
      <c r="Q160" s="8">
        <f>'[2]Map LADs to WC'!Q160</f>
        <v>0</v>
      </c>
      <c r="R160" s="8">
        <f>'[2]Map LADs to WC'!R160</f>
        <v>0</v>
      </c>
      <c r="S160" s="8">
        <f>'[2]Map LADs to WC'!S160</f>
        <v>0</v>
      </c>
      <c r="T160" s="8">
        <f>'[2]Map LADs to WC'!T160</f>
        <v>0</v>
      </c>
      <c r="U160" s="8">
        <f>'[2]Map LADs to WC'!U160</f>
        <v>0</v>
      </c>
      <c r="W160" s="7" t="b">
        <v>1</v>
      </c>
    </row>
    <row r="161" spans="1:23" x14ac:dyDescent="0.3">
      <c r="A161" s="9" t="s">
        <v>325</v>
      </c>
      <c r="B161" s="9" t="s">
        <v>326</v>
      </c>
      <c r="C161" s="9" t="s">
        <v>31</v>
      </c>
      <c r="D161" s="8">
        <f>'[2]Map LADs to WC'!D161</f>
        <v>0</v>
      </c>
      <c r="E161" s="8">
        <f>'[2]Map LADs to WC'!E161</f>
        <v>0</v>
      </c>
      <c r="F161" s="8">
        <f>'[2]Map LADs to WC'!F161</f>
        <v>0</v>
      </c>
      <c r="G161" s="8">
        <f>'[2]Map LADs to WC'!G161</f>
        <v>0</v>
      </c>
      <c r="H161" s="8">
        <f>'[2]Map LADs to WC'!H161</f>
        <v>0</v>
      </c>
      <c r="I161" s="8">
        <f>'[2]Map LADs to WC'!I161</f>
        <v>0</v>
      </c>
      <c r="J161" s="8">
        <f>'[2]Map LADs to WC'!J161</f>
        <v>0</v>
      </c>
      <c r="K161" s="8">
        <f>'[2]Map LADs to WC'!K161</f>
        <v>0</v>
      </c>
      <c r="L161" s="8">
        <f>'[2]Map LADs to WC'!L161</f>
        <v>0</v>
      </c>
      <c r="M161" s="8">
        <f>'[2]Map LADs to WC'!M161</f>
        <v>0</v>
      </c>
      <c r="N161" s="8">
        <f>'[2]Map LADs to WC'!N161</f>
        <v>0</v>
      </c>
      <c r="O161" s="8">
        <f>'[2]Map LADs to WC'!O161</f>
        <v>0</v>
      </c>
      <c r="P161" s="8">
        <f>'[2]Map LADs to WC'!P161</f>
        <v>0</v>
      </c>
      <c r="Q161" s="8">
        <f>'[2]Map LADs to WC'!Q161</f>
        <v>0</v>
      </c>
      <c r="R161" s="8">
        <f>'[2]Map LADs to WC'!R161</f>
        <v>0</v>
      </c>
      <c r="S161" s="8">
        <f>'[2]Map LADs to WC'!S161</f>
        <v>0</v>
      </c>
      <c r="T161" s="8">
        <f>'[2]Map LADs to WC'!T161</f>
        <v>1</v>
      </c>
      <c r="U161" s="8">
        <f>'[2]Map LADs to WC'!U161</f>
        <v>0</v>
      </c>
      <c r="W161" s="7" t="b">
        <v>1</v>
      </c>
    </row>
    <row r="162" spans="1:23" x14ac:dyDescent="0.3">
      <c r="A162" s="9" t="s">
        <v>327</v>
      </c>
      <c r="B162" s="9" t="s">
        <v>328</v>
      </c>
      <c r="C162" s="9" t="s">
        <v>31</v>
      </c>
      <c r="D162" s="8">
        <f>'[2]Map LADs to WC'!D162</f>
        <v>0</v>
      </c>
      <c r="E162" s="8">
        <f>'[2]Map LADs to WC'!E162</f>
        <v>0</v>
      </c>
      <c r="F162" s="8">
        <f>'[2]Map LADs to WC'!F162</f>
        <v>0</v>
      </c>
      <c r="G162" s="8">
        <f>'[2]Map LADs to WC'!G162</f>
        <v>0</v>
      </c>
      <c r="H162" s="8">
        <f>'[2]Map LADs to WC'!H162</f>
        <v>0</v>
      </c>
      <c r="I162" s="8">
        <f>'[2]Map LADs to WC'!I162</f>
        <v>0</v>
      </c>
      <c r="J162" s="8">
        <f>'[2]Map LADs to WC'!J162</f>
        <v>0.34</v>
      </c>
      <c r="K162" s="8">
        <f>'[2]Map LADs to WC'!K162</f>
        <v>0</v>
      </c>
      <c r="L162" s="8">
        <f>'[2]Map LADs to WC'!L162</f>
        <v>0</v>
      </c>
      <c r="M162" s="8">
        <f>'[2]Map LADs to WC'!M162</f>
        <v>0</v>
      </c>
      <c r="N162" s="8">
        <f>'[2]Map LADs to WC'!N162</f>
        <v>0</v>
      </c>
      <c r="O162" s="8">
        <f>'[2]Map LADs to WC'!O162</f>
        <v>0</v>
      </c>
      <c r="P162" s="8">
        <f>'[2]Map LADs to WC'!P162</f>
        <v>0</v>
      </c>
      <c r="Q162" s="8">
        <f>'[2]Map LADs to WC'!Q162</f>
        <v>0</v>
      </c>
      <c r="R162" s="8">
        <f>'[2]Map LADs to WC'!R162</f>
        <v>0</v>
      </c>
      <c r="S162" s="8">
        <f>'[2]Map LADs to WC'!S162</f>
        <v>0</v>
      </c>
      <c r="T162" s="8">
        <f>'[2]Map LADs to WC'!T162</f>
        <v>0.66</v>
      </c>
      <c r="U162" s="8">
        <f>'[2]Map LADs to WC'!U162</f>
        <v>0</v>
      </c>
      <c r="W162" s="7" t="b">
        <v>1</v>
      </c>
    </row>
    <row r="163" spans="1:23" x14ac:dyDescent="0.3">
      <c r="A163" s="9" t="s">
        <v>329</v>
      </c>
      <c r="B163" s="9" t="s">
        <v>330</v>
      </c>
      <c r="C163" s="9" t="s">
        <v>31</v>
      </c>
      <c r="D163" s="8">
        <f>'[2]Map LADs to WC'!D163</f>
        <v>0</v>
      </c>
      <c r="E163" s="8">
        <f>'[2]Map LADs to WC'!E163</f>
        <v>0</v>
      </c>
      <c r="F163" s="8">
        <f>'[2]Map LADs to WC'!F163</f>
        <v>0</v>
      </c>
      <c r="G163" s="8">
        <f>'[2]Map LADs to WC'!G163</f>
        <v>0</v>
      </c>
      <c r="H163" s="8">
        <f>'[2]Map LADs to WC'!H163</f>
        <v>0</v>
      </c>
      <c r="I163" s="8">
        <f>'[2]Map LADs to WC'!I163</f>
        <v>0</v>
      </c>
      <c r="J163" s="8">
        <f>'[2]Map LADs to WC'!J163</f>
        <v>0</v>
      </c>
      <c r="K163" s="8">
        <f>'[2]Map LADs to WC'!K163</f>
        <v>0</v>
      </c>
      <c r="L163" s="8">
        <f>'[2]Map LADs to WC'!L163</f>
        <v>0</v>
      </c>
      <c r="M163" s="8">
        <f>'[2]Map LADs to WC'!M163</f>
        <v>0</v>
      </c>
      <c r="N163" s="8">
        <f>'[2]Map LADs to WC'!N163</f>
        <v>0</v>
      </c>
      <c r="O163" s="8">
        <f>'[2]Map LADs to WC'!O163</f>
        <v>0</v>
      </c>
      <c r="P163" s="8">
        <f>'[2]Map LADs to WC'!P163</f>
        <v>0</v>
      </c>
      <c r="Q163" s="8">
        <f>'[2]Map LADs to WC'!Q163</f>
        <v>0</v>
      </c>
      <c r="R163" s="8">
        <f>'[2]Map LADs to WC'!R163</f>
        <v>0</v>
      </c>
      <c r="S163" s="8">
        <f>'[2]Map LADs to WC'!S163</f>
        <v>0</v>
      </c>
      <c r="T163" s="8">
        <f>'[2]Map LADs to WC'!T163</f>
        <v>1</v>
      </c>
      <c r="U163" s="8">
        <f>'[2]Map LADs to WC'!U163</f>
        <v>0</v>
      </c>
      <c r="W163" s="7" t="b">
        <v>1</v>
      </c>
    </row>
    <row r="164" spans="1:23" x14ac:dyDescent="0.3">
      <c r="A164" s="9" t="s">
        <v>331</v>
      </c>
      <c r="B164" s="9" t="s">
        <v>332</v>
      </c>
      <c r="C164" s="9" t="s">
        <v>31</v>
      </c>
      <c r="D164" s="8">
        <f>'[2]Map LADs to WC'!D164</f>
        <v>0</v>
      </c>
      <c r="E164" s="8">
        <f>'[2]Map LADs to WC'!E164</f>
        <v>0</v>
      </c>
      <c r="F164" s="8">
        <f>'[2]Map LADs to WC'!F164</f>
        <v>0</v>
      </c>
      <c r="G164" s="8">
        <f>'[2]Map LADs to WC'!G164</f>
        <v>0</v>
      </c>
      <c r="H164" s="8">
        <f>'[2]Map LADs to WC'!H164</f>
        <v>0</v>
      </c>
      <c r="I164" s="8">
        <f>'[2]Map LADs to WC'!I164</f>
        <v>0</v>
      </c>
      <c r="J164" s="8">
        <f>'[2]Map LADs to WC'!J164</f>
        <v>0</v>
      </c>
      <c r="K164" s="8">
        <f>'[2]Map LADs to WC'!K164</f>
        <v>0</v>
      </c>
      <c r="L164" s="8">
        <f>'[2]Map LADs to WC'!L164</f>
        <v>0</v>
      </c>
      <c r="M164" s="8">
        <f>'[2]Map LADs to WC'!M164</f>
        <v>0</v>
      </c>
      <c r="N164" s="8">
        <f>'[2]Map LADs to WC'!N164</f>
        <v>0</v>
      </c>
      <c r="O164" s="8">
        <f>'[2]Map LADs to WC'!O164</f>
        <v>0</v>
      </c>
      <c r="P164" s="8">
        <f>'[2]Map LADs to WC'!P164</f>
        <v>0</v>
      </c>
      <c r="Q164" s="8">
        <f>'[2]Map LADs to WC'!Q164</f>
        <v>0</v>
      </c>
      <c r="R164" s="8">
        <f>'[2]Map LADs to WC'!R164</f>
        <v>0</v>
      </c>
      <c r="S164" s="8">
        <f>'[2]Map LADs to WC'!S164</f>
        <v>0</v>
      </c>
      <c r="T164" s="8">
        <f>'[2]Map LADs to WC'!T164</f>
        <v>1</v>
      </c>
      <c r="U164" s="8">
        <f>'[2]Map LADs to WC'!U164</f>
        <v>0</v>
      </c>
      <c r="W164" s="7" t="b">
        <v>1</v>
      </c>
    </row>
    <row r="165" spans="1:23" x14ac:dyDescent="0.3">
      <c r="A165" s="9" t="s">
        <v>333</v>
      </c>
      <c r="B165" s="9" t="s">
        <v>334</v>
      </c>
      <c r="C165" s="9" t="s">
        <v>31</v>
      </c>
      <c r="D165" s="8">
        <f>'[2]Map LADs to WC'!D165</f>
        <v>0</v>
      </c>
      <c r="E165" s="8">
        <f>'[2]Map LADs to WC'!E165</f>
        <v>0</v>
      </c>
      <c r="F165" s="8">
        <f>'[2]Map LADs to WC'!F165</f>
        <v>0</v>
      </c>
      <c r="G165" s="8">
        <f>'[2]Map LADs to WC'!G165</f>
        <v>0</v>
      </c>
      <c r="H165" s="8">
        <f>'[2]Map LADs to WC'!H165</f>
        <v>0</v>
      </c>
      <c r="I165" s="8">
        <f>'[2]Map LADs to WC'!I165</f>
        <v>0</v>
      </c>
      <c r="J165" s="8">
        <f>'[2]Map LADs to WC'!J165</f>
        <v>0</v>
      </c>
      <c r="K165" s="8">
        <f>'[2]Map LADs to WC'!K165</f>
        <v>0</v>
      </c>
      <c r="L165" s="8">
        <f>'[2]Map LADs to WC'!L165</f>
        <v>0</v>
      </c>
      <c r="M165" s="8">
        <f>'[2]Map LADs to WC'!M165</f>
        <v>0</v>
      </c>
      <c r="N165" s="8">
        <f>'[2]Map LADs to WC'!N165</f>
        <v>0</v>
      </c>
      <c r="O165" s="8">
        <f>'[2]Map LADs to WC'!O165</f>
        <v>0</v>
      </c>
      <c r="P165" s="8">
        <f>'[2]Map LADs to WC'!P165</f>
        <v>0</v>
      </c>
      <c r="Q165" s="8">
        <f>'[2]Map LADs to WC'!Q165</f>
        <v>0</v>
      </c>
      <c r="R165" s="8">
        <f>'[2]Map LADs to WC'!R165</f>
        <v>0</v>
      </c>
      <c r="S165" s="8">
        <f>'[2]Map LADs to WC'!S165</f>
        <v>0</v>
      </c>
      <c r="T165" s="8">
        <f>'[2]Map LADs to WC'!T165</f>
        <v>1</v>
      </c>
      <c r="U165" s="8">
        <f>'[2]Map LADs to WC'!U165</f>
        <v>0</v>
      </c>
      <c r="W165" s="7" t="b">
        <v>1</v>
      </c>
    </row>
    <row r="166" spans="1:23" x14ac:dyDescent="0.3">
      <c r="A166" s="9" t="s">
        <v>335</v>
      </c>
      <c r="B166" s="9" t="s">
        <v>336</v>
      </c>
      <c r="C166" s="9" t="s">
        <v>31</v>
      </c>
      <c r="D166" s="8">
        <f>'[2]Map LADs to WC'!D166</f>
        <v>0</v>
      </c>
      <c r="E166" s="8">
        <f>'[2]Map LADs to WC'!E166</f>
        <v>0</v>
      </c>
      <c r="F166" s="8">
        <f>'[2]Map LADs to WC'!F166</f>
        <v>0</v>
      </c>
      <c r="G166" s="8">
        <f>'[2]Map LADs to WC'!G166</f>
        <v>0</v>
      </c>
      <c r="H166" s="8">
        <f>'[2]Map LADs to WC'!H166</f>
        <v>0</v>
      </c>
      <c r="I166" s="8">
        <f>'[2]Map LADs to WC'!I166</f>
        <v>0</v>
      </c>
      <c r="J166" s="8">
        <f>'[2]Map LADs to WC'!J166</f>
        <v>0</v>
      </c>
      <c r="K166" s="8">
        <f>'[2]Map LADs to WC'!K166</f>
        <v>0</v>
      </c>
      <c r="L166" s="8">
        <f>'[2]Map LADs to WC'!L166</f>
        <v>0</v>
      </c>
      <c r="M166" s="8">
        <f>'[2]Map LADs to WC'!M166</f>
        <v>0</v>
      </c>
      <c r="N166" s="8">
        <f>'[2]Map LADs to WC'!N166</f>
        <v>0</v>
      </c>
      <c r="O166" s="8">
        <f>'[2]Map LADs to WC'!O166</f>
        <v>0</v>
      </c>
      <c r="P166" s="8">
        <f>'[2]Map LADs to WC'!P166</f>
        <v>0</v>
      </c>
      <c r="Q166" s="8">
        <f>'[2]Map LADs to WC'!Q166</f>
        <v>0</v>
      </c>
      <c r="R166" s="8">
        <f>'[2]Map LADs to WC'!R166</f>
        <v>0</v>
      </c>
      <c r="S166" s="8">
        <f>'[2]Map LADs to WC'!S166</f>
        <v>0</v>
      </c>
      <c r="T166" s="8">
        <f>'[2]Map LADs to WC'!T166</f>
        <v>1</v>
      </c>
      <c r="U166" s="8">
        <f>'[2]Map LADs to WC'!U166</f>
        <v>0</v>
      </c>
      <c r="W166" s="7" t="b">
        <v>1</v>
      </c>
    </row>
    <row r="167" spans="1:23" x14ac:dyDescent="0.3">
      <c r="A167" s="9" t="s">
        <v>337</v>
      </c>
      <c r="B167" s="9" t="s">
        <v>338</v>
      </c>
      <c r="C167" s="9" t="s">
        <v>31</v>
      </c>
      <c r="D167" s="8">
        <f>'[2]Map LADs to WC'!D167</f>
        <v>0</v>
      </c>
      <c r="E167" s="8">
        <f>'[2]Map LADs to WC'!E167</f>
        <v>0</v>
      </c>
      <c r="F167" s="8">
        <f>'[2]Map LADs to WC'!F167</f>
        <v>0</v>
      </c>
      <c r="G167" s="8">
        <f>'[2]Map LADs to WC'!G167</f>
        <v>0</v>
      </c>
      <c r="H167" s="8">
        <f>'[2]Map LADs to WC'!H167</f>
        <v>0</v>
      </c>
      <c r="I167" s="8">
        <f>'[2]Map LADs to WC'!I167</f>
        <v>0</v>
      </c>
      <c r="J167" s="8">
        <f>'[2]Map LADs to WC'!J167</f>
        <v>0</v>
      </c>
      <c r="K167" s="8">
        <f>'[2]Map LADs to WC'!K167</f>
        <v>0</v>
      </c>
      <c r="L167" s="8">
        <f>'[2]Map LADs to WC'!L167</f>
        <v>0</v>
      </c>
      <c r="M167" s="8">
        <f>'[2]Map LADs to WC'!M167</f>
        <v>0</v>
      </c>
      <c r="N167" s="8">
        <f>'[2]Map LADs to WC'!N167</f>
        <v>0</v>
      </c>
      <c r="O167" s="8">
        <f>'[2]Map LADs to WC'!O167</f>
        <v>0</v>
      </c>
      <c r="P167" s="8">
        <f>'[2]Map LADs to WC'!P167</f>
        <v>0</v>
      </c>
      <c r="Q167" s="8">
        <f>'[2]Map LADs to WC'!Q167</f>
        <v>9.9860999999999978E-2</v>
      </c>
      <c r="R167" s="8">
        <f>'[2]Map LADs to WC'!R167</f>
        <v>0</v>
      </c>
      <c r="S167" s="8">
        <f>'[2]Map LADs to WC'!S167</f>
        <v>0</v>
      </c>
      <c r="T167" s="8">
        <f>'[2]Map LADs to WC'!T167</f>
        <v>0.90013900000000002</v>
      </c>
      <c r="U167" s="8">
        <f>'[2]Map LADs to WC'!U167</f>
        <v>0</v>
      </c>
      <c r="W167" s="7" t="b">
        <v>1</v>
      </c>
    </row>
    <row r="168" spans="1:23" x14ac:dyDescent="0.3">
      <c r="A168" s="9" t="s">
        <v>339</v>
      </c>
      <c r="B168" s="9" t="s">
        <v>340</v>
      </c>
      <c r="C168" s="9" t="s">
        <v>31</v>
      </c>
      <c r="D168" s="8">
        <f>'[2]Map LADs to WC'!D168</f>
        <v>0</v>
      </c>
      <c r="E168" s="8">
        <f>'[2]Map LADs to WC'!E168</f>
        <v>0</v>
      </c>
      <c r="F168" s="8">
        <f>'[2]Map LADs to WC'!F168</f>
        <v>0</v>
      </c>
      <c r="G168" s="8">
        <f>'[2]Map LADs to WC'!G168</f>
        <v>0</v>
      </c>
      <c r="H168" s="8">
        <f>'[2]Map LADs to WC'!H168</f>
        <v>0</v>
      </c>
      <c r="I168" s="8">
        <f>'[2]Map LADs to WC'!I168</f>
        <v>0</v>
      </c>
      <c r="J168" s="8">
        <f>'[2]Map LADs to WC'!J168</f>
        <v>0</v>
      </c>
      <c r="K168" s="8">
        <f>'[2]Map LADs to WC'!K168</f>
        <v>0</v>
      </c>
      <c r="L168" s="8">
        <f>'[2]Map LADs to WC'!L168</f>
        <v>0</v>
      </c>
      <c r="M168" s="8">
        <f>'[2]Map LADs to WC'!M168</f>
        <v>0</v>
      </c>
      <c r="N168" s="8">
        <f>'[2]Map LADs to WC'!N168</f>
        <v>0</v>
      </c>
      <c r="O168" s="8">
        <f>'[2]Map LADs to WC'!O168</f>
        <v>0</v>
      </c>
      <c r="P168" s="8">
        <f>'[2]Map LADs to WC'!P168</f>
        <v>0</v>
      </c>
      <c r="Q168" s="8">
        <f>'[2]Map LADs to WC'!Q168</f>
        <v>0</v>
      </c>
      <c r="R168" s="8">
        <f>'[2]Map LADs to WC'!R168</f>
        <v>0</v>
      </c>
      <c r="S168" s="8">
        <f>'[2]Map LADs to WC'!S168</f>
        <v>0</v>
      </c>
      <c r="T168" s="8">
        <f>'[2]Map LADs to WC'!T168</f>
        <v>1</v>
      </c>
      <c r="U168" s="8">
        <f>'[2]Map LADs to WC'!U168</f>
        <v>0</v>
      </c>
      <c r="W168" s="7" t="b">
        <v>1</v>
      </c>
    </row>
    <row r="169" spans="1:23" x14ac:dyDescent="0.3">
      <c r="A169" s="9" t="s">
        <v>341</v>
      </c>
      <c r="B169" s="9" t="s">
        <v>342</v>
      </c>
      <c r="C169" s="9" t="s">
        <v>31</v>
      </c>
      <c r="D169" s="8">
        <f>'[2]Map LADs to WC'!D169</f>
        <v>0</v>
      </c>
      <c r="E169" s="8">
        <f>'[2]Map LADs to WC'!E169</f>
        <v>0</v>
      </c>
      <c r="F169" s="8">
        <f>'[2]Map LADs to WC'!F169</f>
        <v>0</v>
      </c>
      <c r="G169" s="8">
        <f>'[2]Map LADs to WC'!G169</f>
        <v>0</v>
      </c>
      <c r="H169" s="8">
        <f>'[2]Map LADs to WC'!H169</f>
        <v>0</v>
      </c>
      <c r="I169" s="8">
        <f>'[2]Map LADs to WC'!I169</f>
        <v>0</v>
      </c>
      <c r="J169" s="8">
        <f>'[2]Map LADs to WC'!J169</f>
        <v>0</v>
      </c>
      <c r="K169" s="8">
        <f>'[2]Map LADs to WC'!K169</f>
        <v>0</v>
      </c>
      <c r="L169" s="8">
        <f>'[2]Map LADs to WC'!L169</f>
        <v>0</v>
      </c>
      <c r="M169" s="8">
        <f>'[2]Map LADs to WC'!M169</f>
        <v>0</v>
      </c>
      <c r="N169" s="8">
        <f>'[2]Map LADs to WC'!N169</f>
        <v>0</v>
      </c>
      <c r="O169" s="8">
        <f>'[2]Map LADs to WC'!O169</f>
        <v>0</v>
      </c>
      <c r="P169" s="8">
        <f>'[2]Map LADs to WC'!P169</f>
        <v>0</v>
      </c>
      <c r="Q169" s="8">
        <f>'[2]Map LADs to WC'!Q169</f>
        <v>0</v>
      </c>
      <c r="R169" s="8">
        <f>'[2]Map LADs to WC'!R169</f>
        <v>0</v>
      </c>
      <c r="S169" s="8">
        <f>'[2]Map LADs to WC'!S169</f>
        <v>0</v>
      </c>
      <c r="T169" s="8">
        <f>'[2]Map LADs to WC'!T169</f>
        <v>1</v>
      </c>
      <c r="U169" s="8">
        <f>'[2]Map LADs to WC'!U169</f>
        <v>0</v>
      </c>
      <c r="W169" s="7" t="b">
        <v>1</v>
      </c>
    </row>
    <row r="170" spans="1:23" x14ac:dyDescent="0.3">
      <c r="A170" s="9" t="s">
        <v>343</v>
      </c>
      <c r="B170" s="9" t="s">
        <v>344</v>
      </c>
      <c r="C170" s="9" t="s">
        <v>31</v>
      </c>
      <c r="D170" s="8">
        <f>'[2]Map LADs to WC'!D170</f>
        <v>0</v>
      </c>
      <c r="E170" s="8">
        <f>'[2]Map LADs to WC'!E170</f>
        <v>0</v>
      </c>
      <c r="F170" s="8">
        <f>'[2]Map LADs to WC'!F170</f>
        <v>0</v>
      </c>
      <c r="G170" s="8">
        <f>'[2]Map LADs to WC'!G170</f>
        <v>0</v>
      </c>
      <c r="H170" s="8">
        <f>'[2]Map LADs to WC'!H170</f>
        <v>0</v>
      </c>
      <c r="I170" s="8">
        <f>'[2]Map LADs to WC'!I170</f>
        <v>0</v>
      </c>
      <c r="J170" s="8">
        <f>'[2]Map LADs to WC'!J170</f>
        <v>0</v>
      </c>
      <c r="K170" s="8">
        <f>'[2]Map LADs to WC'!K170</f>
        <v>0</v>
      </c>
      <c r="L170" s="8">
        <f>'[2]Map LADs to WC'!L170</f>
        <v>0</v>
      </c>
      <c r="M170" s="8">
        <f>'[2]Map LADs to WC'!M170</f>
        <v>0</v>
      </c>
      <c r="N170" s="8">
        <f>'[2]Map LADs to WC'!N170</f>
        <v>0</v>
      </c>
      <c r="O170" s="8">
        <f>'[2]Map LADs to WC'!O170</f>
        <v>0</v>
      </c>
      <c r="P170" s="8">
        <f>'[2]Map LADs to WC'!P170</f>
        <v>0</v>
      </c>
      <c r="Q170" s="8">
        <f>'[2]Map LADs to WC'!Q170</f>
        <v>0</v>
      </c>
      <c r="R170" s="8">
        <f>'[2]Map LADs to WC'!R170</f>
        <v>0</v>
      </c>
      <c r="S170" s="8">
        <f>'[2]Map LADs to WC'!S170</f>
        <v>0</v>
      </c>
      <c r="T170" s="8">
        <f>'[2]Map LADs to WC'!T170</f>
        <v>1</v>
      </c>
      <c r="U170" s="8">
        <f>'[2]Map LADs to WC'!U170</f>
        <v>0</v>
      </c>
      <c r="W170" s="7" t="b">
        <v>1</v>
      </c>
    </row>
    <row r="171" spans="1:23" x14ac:dyDescent="0.3">
      <c r="A171" s="9" t="s">
        <v>345</v>
      </c>
      <c r="B171" s="9" t="s">
        <v>346</v>
      </c>
      <c r="C171" s="9" t="s">
        <v>31</v>
      </c>
      <c r="D171" s="8">
        <f>'[2]Map LADs to WC'!D171</f>
        <v>0</v>
      </c>
      <c r="E171" s="8">
        <f>'[2]Map LADs to WC'!E171</f>
        <v>0</v>
      </c>
      <c r="F171" s="8">
        <f>'[2]Map LADs to WC'!F171</f>
        <v>0</v>
      </c>
      <c r="G171" s="8">
        <f>'[2]Map LADs to WC'!G171</f>
        <v>0</v>
      </c>
      <c r="H171" s="8">
        <f>'[2]Map LADs to WC'!H171</f>
        <v>0</v>
      </c>
      <c r="I171" s="8">
        <f>'[2]Map LADs to WC'!I171</f>
        <v>0</v>
      </c>
      <c r="J171" s="8">
        <f>'[2]Map LADs to WC'!J171</f>
        <v>0</v>
      </c>
      <c r="K171" s="8">
        <f>'[2]Map LADs to WC'!K171</f>
        <v>0</v>
      </c>
      <c r="L171" s="8">
        <f>'[2]Map LADs to WC'!L171</f>
        <v>0</v>
      </c>
      <c r="M171" s="8">
        <f>'[2]Map LADs to WC'!M171</f>
        <v>0</v>
      </c>
      <c r="N171" s="8">
        <f>'[2]Map LADs to WC'!N171</f>
        <v>0</v>
      </c>
      <c r="O171" s="8">
        <f>'[2]Map LADs to WC'!O171</f>
        <v>0</v>
      </c>
      <c r="P171" s="8">
        <f>'[2]Map LADs to WC'!P171</f>
        <v>0</v>
      </c>
      <c r="Q171" s="8">
        <f>'[2]Map LADs to WC'!Q171</f>
        <v>0</v>
      </c>
      <c r="R171" s="8">
        <f>'[2]Map LADs to WC'!R171</f>
        <v>0</v>
      </c>
      <c r="S171" s="8">
        <f>'[2]Map LADs to WC'!S171</f>
        <v>0</v>
      </c>
      <c r="T171" s="8">
        <f>'[2]Map LADs to WC'!T171</f>
        <v>1</v>
      </c>
      <c r="U171" s="8">
        <f>'[2]Map LADs to WC'!U171</f>
        <v>0</v>
      </c>
      <c r="W171" s="7" t="b">
        <v>1</v>
      </c>
    </row>
    <row r="172" spans="1:23" x14ac:dyDescent="0.3">
      <c r="A172" s="9" t="s">
        <v>347</v>
      </c>
      <c r="B172" s="9" t="s">
        <v>348</v>
      </c>
      <c r="C172" s="9" t="s">
        <v>31</v>
      </c>
      <c r="D172" s="8">
        <f>'[2]Map LADs to WC'!D172</f>
        <v>0</v>
      </c>
      <c r="E172" s="8">
        <f>'[2]Map LADs to WC'!E172</f>
        <v>0</v>
      </c>
      <c r="F172" s="8">
        <f>'[2]Map LADs to WC'!F172</f>
        <v>0</v>
      </c>
      <c r="G172" s="8">
        <f>'[2]Map LADs to WC'!G172</f>
        <v>0</v>
      </c>
      <c r="H172" s="8">
        <f>'[2]Map LADs to WC'!H172</f>
        <v>0</v>
      </c>
      <c r="I172" s="8">
        <f>'[2]Map LADs to WC'!I172</f>
        <v>0</v>
      </c>
      <c r="J172" s="8">
        <f>'[2]Map LADs to WC'!J172</f>
        <v>0</v>
      </c>
      <c r="K172" s="8">
        <f>'[2]Map LADs to WC'!K172</f>
        <v>0</v>
      </c>
      <c r="L172" s="8">
        <f>'[2]Map LADs to WC'!L172</f>
        <v>0</v>
      </c>
      <c r="M172" s="8">
        <f>'[2]Map LADs to WC'!M172</f>
        <v>0</v>
      </c>
      <c r="N172" s="8">
        <f>'[2]Map LADs to WC'!N172</f>
        <v>0</v>
      </c>
      <c r="O172" s="8">
        <f>'[2]Map LADs to WC'!O172</f>
        <v>0</v>
      </c>
      <c r="P172" s="8">
        <f>'[2]Map LADs to WC'!P172</f>
        <v>0</v>
      </c>
      <c r="Q172" s="8">
        <f>'[2]Map LADs to WC'!Q172</f>
        <v>0</v>
      </c>
      <c r="R172" s="8">
        <f>'[2]Map LADs to WC'!R172</f>
        <v>0</v>
      </c>
      <c r="S172" s="8">
        <f>'[2]Map LADs to WC'!S172</f>
        <v>0</v>
      </c>
      <c r="T172" s="8">
        <f>'[2]Map LADs to WC'!T172</f>
        <v>1</v>
      </c>
      <c r="U172" s="8">
        <f>'[2]Map LADs to WC'!U172</f>
        <v>0</v>
      </c>
      <c r="W172" s="7" t="b">
        <v>1</v>
      </c>
    </row>
    <row r="173" spans="1:23" x14ac:dyDescent="0.3">
      <c r="A173" s="9" t="s">
        <v>349</v>
      </c>
      <c r="B173" s="9" t="s">
        <v>350</v>
      </c>
      <c r="C173" s="9" t="s">
        <v>31</v>
      </c>
      <c r="D173" s="8">
        <f>'[2]Map LADs to WC'!D173</f>
        <v>0</v>
      </c>
      <c r="E173" s="8">
        <f>'[2]Map LADs to WC'!E173</f>
        <v>0</v>
      </c>
      <c r="F173" s="8">
        <f>'[2]Map LADs to WC'!F173</f>
        <v>0</v>
      </c>
      <c r="G173" s="8">
        <f>'[2]Map LADs to WC'!G173</f>
        <v>0</v>
      </c>
      <c r="H173" s="8">
        <f>'[2]Map LADs to WC'!H173</f>
        <v>0</v>
      </c>
      <c r="I173" s="8">
        <f>'[2]Map LADs to WC'!I173</f>
        <v>0</v>
      </c>
      <c r="J173" s="8">
        <f>'[2]Map LADs to WC'!J173</f>
        <v>0</v>
      </c>
      <c r="K173" s="8">
        <f>'[2]Map LADs to WC'!K173</f>
        <v>0</v>
      </c>
      <c r="L173" s="8">
        <f>'[2]Map LADs to WC'!L173</f>
        <v>0</v>
      </c>
      <c r="M173" s="8">
        <f>'[2]Map LADs to WC'!M173</f>
        <v>0</v>
      </c>
      <c r="N173" s="8">
        <f>'[2]Map LADs to WC'!N173</f>
        <v>0</v>
      </c>
      <c r="O173" s="8">
        <f>'[2]Map LADs to WC'!O173</f>
        <v>0</v>
      </c>
      <c r="P173" s="8">
        <f>'[2]Map LADs to WC'!P173</f>
        <v>0</v>
      </c>
      <c r="Q173" s="8">
        <f>'[2]Map LADs to WC'!Q173</f>
        <v>0</v>
      </c>
      <c r="R173" s="8">
        <f>'[2]Map LADs to WC'!R173</f>
        <v>0</v>
      </c>
      <c r="S173" s="8">
        <f>'[2]Map LADs to WC'!S173</f>
        <v>0</v>
      </c>
      <c r="T173" s="8">
        <f>'[2]Map LADs to WC'!T173</f>
        <v>1</v>
      </c>
      <c r="U173" s="8">
        <f>'[2]Map LADs to WC'!U173</f>
        <v>0</v>
      </c>
      <c r="W173" s="7" t="b">
        <v>1</v>
      </c>
    </row>
    <row r="174" spans="1:23" x14ac:dyDescent="0.3">
      <c r="A174" s="9" t="s">
        <v>351</v>
      </c>
      <c r="B174" s="9" t="s">
        <v>352</v>
      </c>
      <c r="C174" s="9" t="s">
        <v>31</v>
      </c>
      <c r="D174" s="8">
        <f>'[2]Map LADs to WC'!D174</f>
        <v>0</v>
      </c>
      <c r="E174" s="8">
        <f>'[2]Map LADs to WC'!E174</f>
        <v>0</v>
      </c>
      <c r="F174" s="8">
        <f>'[2]Map LADs to WC'!F174</f>
        <v>0</v>
      </c>
      <c r="G174" s="8">
        <f>'[2]Map LADs to WC'!G174</f>
        <v>0</v>
      </c>
      <c r="H174" s="8">
        <f>'[2]Map LADs to WC'!H174</f>
        <v>0</v>
      </c>
      <c r="I174" s="8">
        <f>'[2]Map LADs to WC'!I174</f>
        <v>0</v>
      </c>
      <c r="J174" s="8">
        <f>'[2]Map LADs to WC'!J174</f>
        <v>0</v>
      </c>
      <c r="K174" s="8">
        <f>'[2]Map LADs to WC'!K174</f>
        <v>0</v>
      </c>
      <c r="L174" s="8">
        <f>'[2]Map LADs to WC'!L174</f>
        <v>0</v>
      </c>
      <c r="M174" s="8">
        <f>'[2]Map LADs to WC'!M174</f>
        <v>0</v>
      </c>
      <c r="N174" s="8">
        <f>'[2]Map LADs to WC'!N174</f>
        <v>0</v>
      </c>
      <c r="O174" s="8">
        <f>'[2]Map LADs to WC'!O174</f>
        <v>0</v>
      </c>
      <c r="P174" s="8">
        <f>'[2]Map LADs to WC'!P174</f>
        <v>0</v>
      </c>
      <c r="Q174" s="8">
        <f>'[2]Map LADs to WC'!Q174</f>
        <v>0</v>
      </c>
      <c r="R174" s="8">
        <f>'[2]Map LADs to WC'!R174</f>
        <v>0</v>
      </c>
      <c r="S174" s="8">
        <f>'[2]Map LADs to WC'!S174</f>
        <v>1</v>
      </c>
      <c r="T174" s="8">
        <f>'[2]Map LADs to WC'!T174</f>
        <v>0</v>
      </c>
      <c r="U174" s="8">
        <f>'[2]Map LADs to WC'!U174</f>
        <v>0</v>
      </c>
      <c r="W174" s="7" t="b">
        <v>1</v>
      </c>
    </row>
    <row r="175" spans="1:23" x14ac:dyDescent="0.3">
      <c r="A175" s="9" t="s">
        <v>353</v>
      </c>
      <c r="B175" s="9" t="s">
        <v>354</v>
      </c>
      <c r="C175" s="9" t="s">
        <v>31</v>
      </c>
      <c r="D175" s="8">
        <f>'[2]Map LADs to WC'!D175</f>
        <v>0</v>
      </c>
      <c r="E175" s="8">
        <f>'[2]Map LADs to WC'!E175</f>
        <v>0</v>
      </c>
      <c r="F175" s="8">
        <f>'[2]Map LADs to WC'!F175</f>
        <v>0</v>
      </c>
      <c r="G175" s="8">
        <f>'[2]Map LADs to WC'!G175</f>
        <v>0</v>
      </c>
      <c r="H175" s="8">
        <f>'[2]Map LADs to WC'!H175</f>
        <v>0</v>
      </c>
      <c r="I175" s="8">
        <f>'[2]Map LADs to WC'!I175</f>
        <v>0</v>
      </c>
      <c r="J175" s="8">
        <f>'[2]Map LADs to WC'!J175</f>
        <v>0</v>
      </c>
      <c r="K175" s="8">
        <f>'[2]Map LADs to WC'!K175</f>
        <v>0</v>
      </c>
      <c r="L175" s="8">
        <f>'[2]Map LADs to WC'!L175</f>
        <v>0</v>
      </c>
      <c r="M175" s="8">
        <f>'[2]Map LADs to WC'!M175</f>
        <v>0</v>
      </c>
      <c r="N175" s="8">
        <f>'[2]Map LADs to WC'!N175</f>
        <v>0</v>
      </c>
      <c r="O175" s="8">
        <f>'[2]Map LADs to WC'!O175</f>
        <v>0</v>
      </c>
      <c r="P175" s="8">
        <f>'[2]Map LADs to WC'!P175</f>
        <v>0</v>
      </c>
      <c r="Q175" s="8">
        <f>'[2]Map LADs to WC'!Q175</f>
        <v>0</v>
      </c>
      <c r="R175" s="8">
        <f>'[2]Map LADs to WC'!R175</f>
        <v>0</v>
      </c>
      <c r="S175" s="8">
        <f>'[2]Map LADs to WC'!S175</f>
        <v>0</v>
      </c>
      <c r="T175" s="8">
        <f>'[2]Map LADs to WC'!T175</f>
        <v>1</v>
      </c>
      <c r="U175" s="8">
        <f>'[2]Map LADs to WC'!U175</f>
        <v>0</v>
      </c>
      <c r="W175" s="7" t="b">
        <v>1</v>
      </c>
    </row>
    <row r="176" spans="1:23" x14ac:dyDescent="0.3">
      <c r="A176" s="9" t="s">
        <v>355</v>
      </c>
      <c r="B176" s="9" t="s">
        <v>356</v>
      </c>
      <c r="C176" s="9" t="s">
        <v>13</v>
      </c>
      <c r="D176" s="8">
        <f>'[2]Map LADs to WC'!D176</f>
        <v>0</v>
      </c>
      <c r="E176" s="8">
        <f>'[2]Map LADs to WC'!E176</f>
        <v>0</v>
      </c>
      <c r="F176" s="8">
        <f>'[2]Map LADs to WC'!F176</f>
        <v>0</v>
      </c>
      <c r="G176" s="8">
        <f>'[2]Map LADs to WC'!G176</f>
        <v>0</v>
      </c>
      <c r="H176" s="8">
        <f>'[2]Map LADs to WC'!H176</f>
        <v>0</v>
      </c>
      <c r="I176" s="8">
        <f>'[2]Map LADs to WC'!I176</f>
        <v>0</v>
      </c>
      <c r="J176" s="8">
        <f>'[2]Map LADs to WC'!J176</f>
        <v>0</v>
      </c>
      <c r="K176" s="8">
        <f>'[2]Map LADs to WC'!K176</f>
        <v>0</v>
      </c>
      <c r="L176" s="8">
        <f>'[2]Map LADs to WC'!L176</f>
        <v>0</v>
      </c>
      <c r="M176" s="8">
        <f>'[2]Map LADs to WC'!M176</f>
        <v>0</v>
      </c>
      <c r="N176" s="8">
        <f>'[2]Map LADs to WC'!N176</f>
        <v>0</v>
      </c>
      <c r="O176" s="8">
        <f>'[2]Map LADs to WC'!O176</f>
        <v>0</v>
      </c>
      <c r="P176" s="8">
        <f>'[2]Map LADs to WC'!P176</f>
        <v>0</v>
      </c>
      <c r="Q176" s="8">
        <f>'[2]Map LADs to WC'!Q176</f>
        <v>0</v>
      </c>
      <c r="R176" s="8">
        <f>'[2]Map LADs to WC'!R176</f>
        <v>0</v>
      </c>
      <c r="S176" s="8">
        <f>'[2]Map LADs to WC'!S176</f>
        <v>0</v>
      </c>
      <c r="T176" s="8">
        <f>'[2]Map LADs to WC'!T176</f>
        <v>0</v>
      </c>
      <c r="U176" s="8">
        <f>'[2]Map LADs to WC'!U176</f>
        <v>1</v>
      </c>
      <c r="W176" s="7" t="b">
        <v>1</v>
      </c>
    </row>
    <row r="177" spans="1:23" x14ac:dyDescent="0.3">
      <c r="A177" s="9" t="s">
        <v>357</v>
      </c>
      <c r="B177" s="9" t="s">
        <v>358</v>
      </c>
      <c r="C177" s="9" t="s">
        <v>13</v>
      </c>
      <c r="D177" s="8">
        <f>'[2]Map LADs to WC'!D177</f>
        <v>0</v>
      </c>
      <c r="E177" s="8">
        <f>'[2]Map LADs to WC'!E177</f>
        <v>0</v>
      </c>
      <c r="F177" s="8">
        <f>'[2]Map LADs to WC'!F177</f>
        <v>0</v>
      </c>
      <c r="G177" s="8">
        <f>'[2]Map LADs to WC'!G177</f>
        <v>0</v>
      </c>
      <c r="H177" s="8">
        <f>'[2]Map LADs to WC'!H177</f>
        <v>0</v>
      </c>
      <c r="I177" s="8">
        <f>'[2]Map LADs to WC'!I177</f>
        <v>0</v>
      </c>
      <c r="J177" s="8">
        <f>'[2]Map LADs to WC'!J177</f>
        <v>0</v>
      </c>
      <c r="K177" s="8">
        <f>'[2]Map LADs to WC'!K177</f>
        <v>0</v>
      </c>
      <c r="L177" s="8">
        <f>'[2]Map LADs to WC'!L177</f>
        <v>0</v>
      </c>
      <c r="M177" s="8">
        <f>'[2]Map LADs to WC'!M177</f>
        <v>0</v>
      </c>
      <c r="N177" s="8">
        <f>'[2]Map LADs to WC'!N177</f>
        <v>0</v>
      </c>
      <c r="O177" s="8">
        <f>'[2]Map LADs to WC'!O177</f>
        <v>0</v>
      </c>
      <c r="P177" s="8">
        <f>'[2]Map LADs to WC'!P177</f>
        <v>0</v>
      </c>
      <c r="Q177" s="8">
        <f>'[2]Map LADs to WC'!Q177</f>
        <v>0</v>
      </c>
      <c r="R177" s="8">
        <f>'[2]Map LADs to WC'!R177</f>
        <v>0</v>
      </c>
      <c r="S177" s="8">
        <f>'[2]Map LADs to WC'!S177</f>
        <v>0</v>
      </c>
      <c r="T177" s="8">
        <f>'[2]Map LADs to WC'!T177</f>
        <v>0</v>
      </c>
      <c r="U177" s="8">
        <f>'[2]Map LADs to WC'!U177</f>
        <v>1</v>
      </c>
      <c r="W177" s="7" t="b">
        <v>1</v>
      </c>
    </row>
    <row r="178" spans="1:23" x14ac:dyDescent="0.3">
      <c r="A178" s="9" t="s">
        <v>359</v>
      </c>
      <c r="B178" s="9" t="s">
        <v>360</v>
      </c>
      <c r="C178" s="9" t="s">
        <v>240</v>
      </c>
      <c r="D178" s="8">
        <f>'[2]Map LADs to WC'!D178</f>
        <v>0</v>
      </c>
      <c r="E178" s="8">
        <f>'[2]Map LADs to WC'!E178</f>
        <v>0</v>
      </c>
      <c r="F178" s="8">
        <f>'[2]Map LADs to WC'!F178</f>
        <v>0</v>
      </c>
      <c r="G178" s="8">
        <f>'[2]Map LADs to WC'!G178</f>
        <v>0</v>
      </c>
      <c r="H178" s="8">
        <f>'[2]Map LADs to WC'!H178</f>
        <v>0</v>
      </c>
      <c r="I178" s="8">
        <f>'[2]Map LADs to WC'!I178</f>
        <v>0</v>
      </c>
      <c r="J178" s="8">
        <f>'[2]Map LADs to WC'!J178</f>
        <v>0</v>
      </c>
      <c r="K178" s="8">
        <f>'[2]Map LADs to WC'!K178</f>
        <v>0</v>
      </c>
      <c r="L178" s="8">
        <f>'[2]Map LADs to WC'!L178</f>
        <v>0</v>
      </c>
      <c r="M178" s="8">
        <f>'[2]Map LADs to WC'!M178</f>
        <v>0</v>
      </c>
      <c r="N178" s="8">
        <f>'[2]Map LADs to WC'!N178</f>
        <v>0</v>
      </c>
      <c r="O178" s="8">
        <f>'[2]Map LADs to WC'!O178</f>
        <v>0</v>
      </c>
      <c r="P178" s="8">
        <f>'[2]Map LADs to WC'!P178</f>
        <v>0</v>
      </c>
      <c r="Q178" s="8">
        <f>'[2]Map LADs to WC'!Q178</f>
        <v>0</v>
      </c>
      <c r="R178" s="8">
        <f>'[2]Map LADs to WC'!R178</f>
        <v>0</v>
      </c>
      <c r="S178" s="8">
        <f>'[2]Map LADs to WC'!S178</f>
        <v>0</v>
      </c>
      <c r="T178" s="8">
        <f>'[2]Map LADs to WC'!T178</f>
        <v>0</v>
      </c>
      <c r="U178" s="8">
        <f>'[2]Map LADs to WC'!U178</f>
        <v>1</v>
      </c>
      <c r="W178" s="7" t="b">
        <v>1</v>
      </c>
    </row>
    <row r="179" spans="1:23" x14ac:dyDescent="0.3">
      <c r="A179" s="9" t="s">
        <v>361</v>
      </c>
      <c r="B179" s="9" t="s">
        <v>362</v>
      </c>
      <c r="C179" s="9" t="s">
        <v>240</v>
      </c>
      <c r="D179" s="8">
        <f>'[2]Map LADs to WC'!D179</f>
        <v>0</v>
      </c>
      <c r="E179" s="8">
        <f>'[2]Map LADs to WC'!E179</f>
        <v>0</v>
      </c>
      <c r="F179" s="8">
        <f>'[2]Map LADs to WC'!F179</f>
        <v>0</v>
      </c>
      <c r="G179" s="8">
        <f>'[2]Map LADs to WC'!G179</f>
        <v>0</v>
      </c>
      <c r="H179" s="8">
        <f>'[2]Map LADs to WC'!H179</f>
        <v>0</v>
      </c>
      <c r="I179" s="8">
        <f>'[2]Map LADs to WC'!I179</f>
        <v>0</v>
      </c>
      <c r="J179" s="8">
        <f>'[2]Map LADs to WC'!J179</f>
        <v>0</v>
      </c>
      <c r="K179" s="8">
        <f>'[2]Map LADs to WC'!K179</f>
        <v>0</v>
      </c>
      <c r="L179" s="8">
        <f>'[2]Map LADs to WC'!L179</f>
        <v>0</v>
      </c>
      <c r="M179" s="8">
        <f>'[2]Map LADs to WC'!M179</f>
        <v>0</v>
      </c>
      <c r="N179" s="8">
        <f>'[2]Map LADs to WC'!N179</f>
        <v>0</v>
      </c>
      <c r="O179" s="8">
        <f>'[2]Map LADs to WC'!O179</f>
        <v>0</v>
      </c>
      <c r="P179" s="8">
        <f>'[2]Map LADs to WC'!P179</f>
        <v>0</v>
      </c>
      <c r="Q179" s="8">
        <f>'[2]Map LADs to WC'!Q179</f>
        <v>0</v>
      </c>
      <c r="R179" s="8">
        <f>'[2]Map LADs to WC'!R179</f>
        <v>0</v>
      </c>
      <c r="S179" s="8">
        <f>'[2]Map LADs to WC'!S179</f>
        <v>0</v>
      </c>
      <c r="T179" s="8">
        <f>'[2]Map LADs to WC'!T179</f>
        <v>0</v>
      </c>
      <c r="U179" s="8">
        <f>'[2]Map LADs to WC'!U179</f>
        <v>1</v>
      </c>
      <c r="W179" s="7" t="b">
        <v>1</v>
      </c>
    </row>
    <row r="180" spans="1:23" x14ac:dyDescent="0.3">
      <c r="A180" s="9" t="s">
        <v>363</v>
      </c>
      <c r="B180" s="9" t="s">
        <v>364</v>
      </c>
      <c r="C180" s="9" t="s">
        <v>240</v>
      </c>
      <c r="D180" s="8">
        <f>'[2]Map LADs to WC'!D180</f>
        <v>0</v>
      </c>
      <c r="E180" s="8">
        <f>'[2]Map LADs to WC'!E180</f>
        <v>0</v>
      </c>
      <c r="F180" s="8">
        <f>'[2]Map LADs to WC'!F180</f>
        <v>0</v>
      </c>
      <c r="G180" s="8">
        <f>'[2]Map LADs to WC'!G180</f>
        <v>0</v>
      </c>
      <c r="H180" s="8">
        <f>'[2]Map LADs to WC'!H180</f>
        <v>0</v>
      </c>
      <c r="I180" s="8">
        <f>'[2]Map LADs to WC'!I180</f>
        <v>0</v>
      </c>
      <c r="J180" s="8">
        <f>'[2]Map LADs to WC'!J180</f>
        <v>0</v>
      </c>
      <c r="K180" s="8">
        <f>'[2]Map LADs to WC'!K180</f>
        <v>0</v>
      </c>
      <c r="L180" s="8">
        <f>'[2]Map LADs to WC'!L180</f>
        <v>0</v>
      </c>
      <c r="M180" s="8">
        <f>'[2]Map LADs to WC'!M180</f>
        <v>0</v>
      </c>
      <c r="N180" s="8">
        <f>'[2]Map LADs to WC'!N180</f>
        <v>0</v>
      </c>
      <c r="O180" s="8">
        <f>'[2]Map LADs to WC'!O180</f>
        <v>0</v>
      </c>
      <c r="P180" s="8">
        <f>'[2]Map LADs to WC'!P180</f>
        <v>0</v>
      </c>
      <c r="Q180" s="8">
        <f>'[2]Map LADs to WC'!Q180</f>
        <v>0</v>
      </c>
      <c r="R180" s="8">
        <f>'[2]Map LADs to WC'!R180</f>
        <v>0</v>
      </c>
      <c r="S180" s="8">
        <f>'[2]Map LADs to WC'!S180</f>
        <v>0</v>
      </c>
      <c r="T180" s="8">
        <f>'[2]Map LADs to WC'!T180</f>
        <v>0</v>
      </c>
      <c r="U180" s="8">
        <f>'[2]Map LADs to WC'!U180</f>
        <v>1</v>
      </c>
      <c r="W180" s="7" t="b">
        <v>1</v>
      </c>
    </row>
    <row r="181" spans="1:23" x14ac:dyDescent="0.3">
      <c r="A181" s="9" t="s">
        <v>365</v>
      </c>
      <c r="B181" s="9" t="s">
        <v>366</v>
      </c>
      <c r="C181" s="9" t="s">
        <v>240</v>
      </c>
      <c r="D181" s="8">
        <f>'[2]Map LADs to WC'!D181</f>
        <v>0</v>
      </c>
      <c r="E181" s="8">
        <f>'[2]Map LADs to WC'!E181</f>
        <v>0</v>
      </c>
      <c r="F181" s="8">
        <f>'[2]Map LADs to WC'!F181</f>
        <v>0</v>
      </c>
      <c r="G181" s="8">
        <f>'[2]Map LADs to WC'!G181</f>
        <v>0</v>
      </c>
      <c r="H181" s="8">
        <f>'[2]Map LADs to WC'!H181</f>
        <v>0.57999999999999996</v>
      </c>
      <c r="I181" s="8">
        <f>'[2]Map LADs to WC'!I181</f>
        <v>0</v>
      </c>
      <c r="J181" s="8">
        <f>'[2]Map LADs to WC'!J181</f>
        <v>0</v>
      </c>
      <c r="K181" s="8">
        <f>'[2]Map LADs to WC'!K181</f>
        <v>0</v>
      </c>
      <c r="L181" s="8">
        <f>'[2]Map LADs to WC'!L181</f>
        <v>0</v>
      </c>
      <c r="M181" s="8">
        <f>'[2]Map LADs to WC'!M181</f>
        <v>0</v>
      </c>
      <c r="N181" s="8">
        <f>'[2]Map LADs to WC'!N181</f>
        <v>0</v>
      </c>
      <c r="O181" s="8">
        <f>'[2]Map LADs to WC'!O181</f>
        <v>0</v>
      </c>
      <c r="P181" s="8">
        <f>'[2]Map LADs to WC'!P181</f>
        <v>0</v>
      </c>
      <c r="Q181" s="8">
        <f>'[2]Map LADs to WC'!Q181</f>
        <v>0</v>
      </c>
      <c r="R181" s="8">
        <f>'[2]Map LADs to WC'!R181</f>
        <v>0</v>
      </c>
      <c r="S181" s="8">
        <f>'[2]Map LADs to WC'!S181</f>
        <v>0</v>
      </c>
      <c r="T181" s="8">
        <f>'[2]Map LADs to WC'!T181</f>
        <v>0</v>
      </c>
      <c r="U181" s="8">
        <f>'[2]Map LADs to WC'!U181</f>
        <v>0.42000000000000004</v>
      </c>
      <c r="W181" s="7" t="b">
        <v>1</v>
      </c>
    </row>
    <row r="182" spans="1:23" x14ac:dyDescent="0.3">
      <c r="A182" s="9" t="s">
        <v>367</v>
      </c>
      <c r="B182" s="9" t="s">
        <v>368</v>
      </c>
      <c r="C182" s="9" t="s">
        <v>240</v>
      </c>
      <c r="D182" s="8">
        <f>'[2]Map LADs to WC'!D182</f>
        <v>0</v>
      </c>
      <c r="E182" s="8">
        <f>'[2]Map LADs to WC'!E182</f>
        <v>0</v>
      </c>
      <c r="F182" s="8">
        <f>'[2]Map LADs to WC'!F182</f>
        <v>0</v>
      </c>
      <c r="G182" s="8">
        <f>'[2]Map LADs to WC'!G182</f>
        <v>0</v>
      </c>
      <c r="H182" s="8">
        <f>'[2]Map LADs to WC'!H182</f>
        <v>0</v>
      </c>
      <c r="I182" s="8">
        <f>'[2]Map LADs to WC'!I182</f>
        <v>0</v>
      </c>
      <c r="J182" s="8">
        <f>'[2]Map LADs to WC'!J182</f>
        <v>0</v>
      </c>
      <c r="K182" s="8">
        <f>'[2]Map LADs to WC'!K182</f>
        <v>0</v>
      </c>
      <c r="L182" s="8">
        <f>'[2]Map LADs to WC'!L182</f>
        <v>0</v>
      </c>
      <c r="M182" s="8">
        <f>'[2]Map LADs to WC'!M182</f>
        <v>0</v>
      </c>
      <c r="N182" s="8">
        <f>'[2]Map LADs to WC'!N182</f>
        <v>0</v>
      </c>
      <c r="O182" s="8">
        <f>'[2]Map LADs to WC'!O182</f>
        <v>0</v>
      </c>
      <c r="P182" s="8">
        <f>'[2]Map LADs to WC'!P182</f>
        <v>0</v>
      </c>
      <c r="Q182" s="8">
        <f>'[2]Map LADs to WC'!Q182</f>
        <v>0</v>
      </c>
      <c r="R182" s="8">
        <f>'[2]Map LADs to WC'!R182</f>
        <v>0</v>
      </c>
      <c r="S182" s="8">
        <f>'[2]Map LADs to WC'!S182</f>
        <v>0</v>
      </c>
      <c r="T182" s="8">
        <f>'[2]Map LADs to WC'!T182</f>
        <v>0</v>
      </c>
      <c r="U182" s="8">
        <f>'[2]Map LADs to WC'!U182</f>
        <v>1</v>
      </c>
      <c r="W182" s="7" t="b">
        <v>1</v>
      </c>
    </row>
    <row r="183" spans="1:23" x14ac:dyDescent="0.3">
      <c r="A183" s="9" t="s">
        <v>369</v>
      </c>
      <c r="B183" s="9" t="s">
        <v>370</v>
      </c>
      <c r="C183" s="9" t="s">
        <v>240</v>
      </c>
      <c r="D183" s="8">
        <f>'[2]Map LADs to WC'!D183</f>
        <v>0</v>
      </c>
      <c r="E183" s="8">
        <f>'[2]Map LADs to WC'!E183</f>
        <v>0</v>
      </c>
      <c r="F183" s="8">
        <f>'[2]Map LADs to WC'!F183</f>
        <v>0</v>
      </c>
      <c r="G183" s="8">
        <f>'[2]Map LADs to WC'!G183</f>
        <v>0</v>
      </c>
      <c r="H183" s="8">
        <f>'[2]Map LADs to WC'!H183</f>
        <v>0.27</v>
      </c>
      <c r="I183" s="8">
        <f>'[2]Map LADs to WC'!I183</f>
        <v>0</v>
      </c>
      <c r="J183" s="8">
        <f>'[2]Map LADs to WC'!J183</f>
        <v>0</v>
      </c>
      <c r="K183" s="8">
        <f>'[2]Map LADs to WC'!K183</f>
        <v>0</v>
      </c>
      <c r="L183" s="8">
        <f>'[2]Map LADs to WC'!L183</f>
        <v>0</v>
      </c>
      <c r="M183" s="8">
        <f>'[2]Map LADs to WC'!M183</f>
        <v>0</v>
      </c>
      <c r="N183" s="8">
        <f>'[2]Map LADs to WC'!N183</f>
        <v>0</v>
      </c>
      <c r="O183" s="8">
        <f>'[2]Map LADs to WC'!O183</f>
        <v>0</v>
      </c>
      <c r="P183" s="8">
        <f>'[2]Map LADs to WC'!P183</f>
        <v>0</v>
      </c>
      <c r="Q183" s="8">
        <f>'[2]Map LADs to WC'!Q183</f>
        <v>0</v>
      </c>
      <c r="R183" s="8">
        <f>'[2]Map LADs to WC'!R183</f>
        <v>0</v>
      </c>
      <c r="S183" s="8">
        <f>'[2]Map LADs to WC'!S183</f>
        <v>0</v>
      </c>
      <c r="T183" s="8">
        <f>'[2]Map LADs to WC'!T183</f>
        <v>0</v>
      </c>
      <c r="U183" s="8">
        <f>'[2]Map LADs to WC'!U183</f>
        <v>0.73</v>
      </c>
      <c r="W183" s="7" t="b">
        <v>1</v>
      </c>
    </row>
    <row r="184" spans="1:23" x14ac:dyDescent="0.3">
      <c r="A184" s="9" t="s">
        <v>371</v>
      </c>
      <c r="B184" s="9" t="s">
        <v>372</v>
      </c>
      <c r="C184" s="9" t="s">
        <v>240</v>
      </c>
      <c r="D184" s="8">
        <f>'[2]Map LADs to WC'!D184</f>
        <v>0</v>
      </c>
      <c r="E184" s="8">
        <f>'[2]Map LADs to WC'!E184</f>
        <v>0</v>
      </c>
      <c r="F184" s="8">
        <f>'[2]Map LADs to WC'!F184</f>
        <v>0</v>
      </c>
      <c r="G184" s="8">
        <f>'[2]Map LADs to WC'!G184</f>
        <v>0</v>
      </c>
      <c r="H184" s="8">
        <f>'[2]Map LADs to WC'!H184</f>
        <v>0</v>
      </c>
      <c r="I184" s="8">
        <f>'[2]Map LADs to WC'!I184</f>
        <v>0</v>
      </c>
      <c r="J184" s="8">
        <f>'[2]Map LADs to WC'!J184</f>
        <v>0</v>
      </c>
      <c r="K184" s="8">
        <f>'[2]Map LADs to WC'!K184</f>
        <v>0</v>
      </c>
      <c r="L184" s="8">
        <f>'[2]Map LADs to WC'!L184</f>
        <v>0</v>
      </c>
      <c r="M184" s="8">
        <f>'[2]Map LADs to WC'!M184</f>
        <v>0</v>
      </c>
      <c r="N184" s="8">
        <f>'[2]Map LADs to WC'!N184</f>
        <v>0</v>
      </c>
      <c r="O184" s="8">
        <f>'[2]Map LADs to WC'!O184</f>
        <v>0</v>
      </c>
      <c r="P184" s="8">
        <f>'[2]Map LADs to WC'!P184</f>
        <v>0</v>
      </c>
      <c r="Q184" s="8">
        <f>'[2]Map LADs to WC'!Q184</f>
        <v>0</v>
      </c>
      <c r="R184" s="8">
        <f>'[2]Map LADs to WC'!R184</f>
        <v>0</v>
      </c>
      <c r="S184" s="8">
        <f>'[2]Map LADs to WC'!S184</f>
        <v>0</v>
      </c>
      <c r="T184" s="8">
        <f>'[2]Map LADs to WC'!T184</f>
        <v>0</v>
      </c>
      <c r="U184" s="8">
        <f>'[2]Map LADs to WC'!U184</f>
        <v>1</v>
      </c>
      <c r="W184" s="7" t="b">
        <v>1</v>
      </c>
    </row>
    <row r="185" spans="1:23" x14ac:dyDescent="0.3">
      <c r="A185" s="9" t="s">
        <v>373</v>
      </c>
      <c r="B185" s="9" t="s">
        <v>374</v>
      </c>
      <c r="C185" s="9" t="s">
        <v>240</v>
      </c>
      <c r="D185" s="8">
        <f>'[2]Map LADs to WC'!D185</f>
        <v>0</v>
      </c>
      <c r="E185" s="8">
        <f>'[2]Map LADs to WC'!E185</f>
        <v>0</v>
      </c>
      <c r="F185" s="8">
        <f>'[2]Map LADs to WC'!F185</f>
        <v>0</v>
      </c>
      <c r="G185" s="8">
        <f>'[2]Map LADs to WC'!G185</f>
        <v>0</v>
      </c>
      <c r="H185" s="8">
        <f>'[2]Map LADs to WC'!H185</f>
        <v>0.16500000000000001</v>
      </c>
      <c r="I185" s="8">
        <f>'[2]Map LADs to WC'!I185</f>
        <v>0</v>
      </c>
      <c r="J185" s="8">
        <f>'[2]Map LADs to WC'!J185</f>
        <v>0</v>
      </c>
      <c r="K185" s="8">
        <f>'[2]Map LADs to WC'!K185</f>
        <v>0</v>
      </c>
      <c r="L185" s="8">
        <f>'[2]Map LADs to WC'!L185</f>
        <v>0</v>
      </c>
      <c r="M185" s="8">
        <f>'[2]Map LADs to WC'!M185</f>
        <v>0</v>
      </c>
      <c r="N185" s="8">
        <f>'[2]Map LADs to WC'!N185</f>
        <v>0</v>
      </c>
      <c r="O185" s="8">
        <f>'[2]Map LADs to WC'!O185</f>
        <v>0</v>
      </c>
      <c r="P185" s="8">
        <f>'[2]Map LADs to WC'!P185</f>
        <v>0</v>
      </c>
      <c r="Q185" s="8">
        <f>'[2]Map LADs to WC'!Q185</f>
        <v>0</v>
      </c>
      <c r="R185" s="8">
        <f>'[2]Map LADs to WC'!R185</f>
        <v>0</v>
      </c>
      <c r="S185" s="8">
        <f>'[2]Map LADs to WC'!S185</f>
        <v>0</v>
      </c>
      <c r="T185" s="8">
        <f>'[2]Map LADs to WC'!T185</f>
        <v>0</v>
      </c>
      <c r="U185" s="8">
        <f>'[2]Map LADs to WC'!U185</f>
        <v>0.83499999999999996</v>
      </c>
      <c r="W185" s="7" t="b">
        <v>1</v>
      </c>
    </row>
    <row r="186" spans="1:23" x14ac:dyDescent="0.3">
      <c r="A186" s="9" t="s">
        <v>375</v>
      </c>
      <c r="B186" s="9" t="s">
        <v>376</v>
      </c>
      <c r="C186" s="9" t="s">
        <v>240</v>
      </c>
      <c r="D186" s="8">
        <f>'[2]Map LADs to WC'!D186</f>
        <v>0</v>
      </c>
      <c r="E186" s="8">
        <f>'[2]Map LADs to WC'!E186</f>
        <v>0</v>
      </c>
      <c r="F186" s="8">
        <f>'[2]Map LADs to WC'!F186</f>
        <v>0</v>
      </c>
      <c r="G186" s="8">
        <f>'[2]Map LADs to WC'!G186</f>
        <v>0</v>
      </c>
      <c r="H186" s="8">
        <f>'[2]Map LADs to WC'!H186</f>
        <v>1</v>
      </c>
      <c r="I186" s="8">
        <f>'[2]Map LADs to WC'!I186</f>
        <v>0</v>
      </c>
      <c r="J186" s="8">
        <f>'[2]Map LADs to WC'!J186</f>
        <v>0</v>
      </c>
      <c r="K186" s="8">
        <f>'[2]Map LADs to WC'!K186</f>
        <v>0</v>
      </c>
      <c r="L186" s="8">
        <f>'[2]Map LADs to WC'!L186</f>
        <v>0</v>
      </c>
      <c r="M186" s="8">
        <f>'[2]Map LADs to WC'!M186</f>
        <v>0</v>
      </c>
      <c r="N186" s="8">
        <f>'[2]Map LADs to WC'!N186</f>
        <v>0</v>
      </c>
      <c r="O186" s="8">
        <f>'[2]Map LADs to WC'!O186</f>
        <v>0</v>
      </c>
      <c r="P186" s="8">
        <f>'[2]Map LADs to WC'!P186</f>
        <v>0</v>
      </c>
      <c r="Q186" s="8">
        <f>'[2]Map LADs to WC'!Q186</f>
        <v>0</v>
      </c>
      <c r="R186" s="8">
        <f>'[2]Map LADs to WC'!R186</f>
        <v>0</v>
      </c>
      <c r="S186" s="8">
        <f>'[2]Map LADs to WC'!S186</f>
        <v>0</v>
      </c>
      <c r="T186" s="8">
        <f>'[2]Map LADs to WC'!T186</f>
        <v>0</v>
      </c>
      <c r="U186" s="8">
        <f>'[2]Map LADs to WC'!U186</f>
        <v>0</v>
      </c>
      <c r="W186" s="7" t="b">
        <v>1</v>
      </c>
    </row>
    <row r="187" spans="1:23" x14ac:dyDescent="0.3">
      <c r="A187" s="9" t="s">
        <v>377</v>
      </c>
      <c r="B187" s="9" t="s">
        <v>378</v>
      </c>
      <c r="C187" s="9" t="s">
        <v>5</v>
      </c>
      <c r="D187" s="8">
        <f>'[2]Map LADs to WC'!D187</f>
        <v>0</v>
      </c>
      <c r="E187" s="8">
        <f>'[2]Map LADs to WC'!E187</f>
        <v>0</v>
      </c>
      <c r="F187" s="8">
        <f>'[2]Map LADs to WC'!F187</f>
        <v>0</v>
      </c>
      <c r="G187" s="8">
        <f>'[2]Map LADs to WC'!G187</f>
        <v>0</v>
      </c>
      <c r="H187" s="8">
        <f>'[2]Map LADs to WC'!H187</f>
        <v>0</v>
      </c>
      <c r="I187" s="8">
        <f>'[2]Map LADs to WC'!I187</f>
        <v>1</v>
      </c>
      <c r="J187" s="8">
        <f>'[2]Map LADs to WC'!J187</f>
        <v>0</v>
      </c>
      <c r="K187" s="8">
        <f>'[2]Map LADs to WC'!K187</f>
        <v>0</v>
      </c>
      <c r="L187" s="8">
        <f>'[2]Map LADs to WC'!L187</f>
        <v>0</v>
      </c>
      <c r="M187" s="8">
        <f>'[2]Map LADs to WC'!M187</f>
        <v>0</v>
      </c>
      <c r="N187" s="8">
        <f>'[2]Map LADs to WC'!N187</f>
        <v>0</v>
      </c>
      <c r="O187" s="8">
        <f>'[2]Map LADs to WC'!O187</f>
        <v>0</v>
      </c>
      <c r="P187" s="8">
        <f>'[2]Map LADs to WC'!P187</f>
        <v>0</v>
      </c>
      <c r="Q187" s="8">
        <f>'[2]Map LADs to WC'!Q187</f>
        <v>0</v>
      </c>
      <c r="R187" s="8">
        <f>'[2]Map LADs to WC'!R187</f>
        <v>0</v>
      </c>
      <c r="S187" s="8">
        <f>'[2]Map LADs to WC'!S187</f>
        <v>0</v>
      </c>
      <c r="T187" s="8">
        <f>'[2]Map LADs to WC'!T187</f>
        <v>0</v>
      </c>
      <c r="U187" s="8">
        <f>'[2]Map LADs to WC'!U187</f>
        <v>0</v>
      </c>
      <c r="W187" s="7" t="b">
        <v>1</v>
      </c>
    </row>
    <row r="188" spans="1:23" x14ac:dyDescent="0.3">
      <c r="A188" s="9" t="s">
        <v>379</v>
      </c>
      <c r="B188" s="9" t="s">
        <v>380</v>
      </c>
      <c r="C188" s="9" t="s">
        <v>5</v>
      </c>
      <c r="D188" s="8">
        <f>'[2]Map LADs to WC'!D188</f>
        <v>0</v>
      </c>
      <c r="E188" s="8">
        <f>'[2]Map LADs to WC'!E188</f>
        <v>0</v>
      </c>
      <c r="F188" s="8">
        <f>'[2]Map LADs to WC'!F188</f>
        <v>0</v>
      </c>
      <c r="G188" s="8">
        <f>'[2]Map LADs to WC'!G188</f>
        <v>0</v>
      </c>
      <c r="H188" s="8">
        <f>'[2]Map LADs to WC'!H188</f>
        <v>0</v>
      </c>
      <c r="I188" s="8">
        <f>'[2]Map LADs to WC'!I188</f>
        <v>1</v>
      </c>
      <c r="J188" s="8">
        <f>'[2]Map LADs to WC'!J188</f>
        <v>0</v>
      </c>
      <c r="K188" s="8">
        <f>'[2]Map LADs to WC'!K188</f>
        <v>0</v>
      </c>
      <c r="L188" s="8">
        <f>'[2]Map LADs to WC'!L188</f>
        <v>0</v>
      </c>
      <c r="M188" s="8">
        <f>'[2]Map LADs to WC'!M188</f>
        <v>0</v>
      </c>
      <c r="N188" s="8">
        <f>'[2]Map LADs to WC'!N188</f>
        <v>0</v>
      </c>
      <c r="O188" s="8">
        <f>'[2]Map LADs to WC'!O188</f>
        <v>0</v>
      </c>
      <c r="P188" s="8">
        <f>'[2]Map LADs to WC'!P188</f>
        <v>0</v>
      </c>
      <c r="Q188" s="8">
        <f>'[2]Map LADs to WC'!Q188</f>
        <v>0</v>
      </c>
      <c r="R188" s="8">
        <f>'[2]Map LADs to WC'!R188</f>
        <v>0</v>
      </c>
      <c r="S188" s="8">
        <f>'[2]Map LADs to WC'!S188</f>
        <v>0</v>
      </c>
      <c r="T188" s="8">
        <f>'[2]Map LADs to WC'!T188</f>
        <v>0</v>
      </c>
      <c r="U188" s="8">
        <f>'[2]Map LADs to WC'!U188</f>
        <v>0</v>
      </c>
      <c r="W188" s="7" t="b">
        <v>1</v>
      </c>
    </row>
    <row r="189" spans="1:23" x14ac:dyDescent="0.3">
      <c r="A189" s="9" t="s">
        <v>381</v>
      </c>
      <c r="B189" s="9" t="s">
        <v>382</v>
      </c>
      <c r="C189" s="9" t="s">
        <v>5</v>
      </c>
      <c r="D189" s="8">
        <f>'[2]Map LADs to WC'!D189</f>
        <v>0</v>
      </c>
      <c r="E189" s="8">
        <f>'[2]Map LADs to WC'!E189</f>
        <v>0</v>
      </c>
      <c r="F189" s="8">
        <f>'[2]Map LADs to WC'!F189</f>
        <v>0</v>
      </c>
      <c r="G189" s="8">
        <f>'[2]Map LADs to WC'!G189</f>
        <v>0</v>
      </c>
      <c r="H189" s="8">
        <f>'[2]Map LADs to WC'!H189</f>
        <v>0</v>
      </c>
      <c r="I189" s="8">
        <f>'[2]Map LADs to WC'!I189</f>
        <v>1</v>
      </c>
      <c r="J189" s="8">
        <f>'[2]Map LADs to WC'!J189</f>
        <v>0</v>
      </c>
      <c r="K189" s="8">
        <f>'[2]Map LADs to WC'!K189</f>
        <v>0</v>
      </c>
      <c r="L189" s="8">
        <f>'[2]Map LADs to WC'!L189</f>
        <v>0</v>
      </c>
      <c r="M189" s="8">
        <f>'[2]Map LADs to WC'!M189</f>
        <v>0</v>
      </c>
      <c r="N189" s="8">
        <f>'[2]Map LADs to WC'!N189</f>
        <v>0</v>
      </c>
      <c r="O189" s="8">
        <f>'[2]Map LADs to WC'!O189</f>
        <v>0</v>
      </c>
      <c r="P189" s="8">
        <f>'[2]Map LADs to WC'!P189</f>
        <v>0</v>
      </c>
      <c r="Q189" s="8">
        <f>'[2]Map LADs to WC'!Q189</f>
        <v>0</v>
      </c>
      <c r="R189" s="8">
        <f>'[2]Map LADs to WC'!R189</f>
        <v>0</v>
      </c>
      <c r="S189" s="8">
        <f>'[2]Map LADs to WC'!S189</f>
        <v>0</v>
      </c>
      <c r="T189" s="8">
        <f>'[2]Map LADs to WC'!T189</f>
        <v>0</v>
      </c>
      <c r="U189" s="8">
        <f>'[2]Map LADs to WC'!U189</f>
        <v>0</v>
      </c>
      <c r="W189" s="7" t="b">
        <v>1</v>
      </c>
    </row>
    <row r="190" spans="1:23" x14ac:dyDescent="0.3">
      <c r="A190" s="9" t="s">
        <v>383</v>
      </c>
      <c r="B190" s="9" t="s">
        <v>384</v>
      </c>
      <c r="C190" s="9" t="s">
        <v>5</v>
      </c>
      <c r="D190" s="8">
        <f>'[2]Map LADs to WC'!D190</f>
        <v>0</v>
      </c>
      <c r="E190" s="8">
        <f>'[2]Map LADs to WC'!E190</f>
        <v>0</v>
      </c>
      <c r="F190" s="8">
        <f>'[2]Map LADs to WC'!F190</f>
        <v>0</v>
      </c>
      <c r="G190" s="8">
        <f>'[2]Map LADs to WC'!G190</f>
        <v>0</v>
      </c>
      <c r="H190" s="8">
        <f>'[2]Map LADs to WC'!H190</f>
        <v>0</v>
      </c>
      <c r="I190" s="8">
        <f>'[2]Map LADs to WC'!I190</f>
        <v>1</v>
      </c>
      <c r="J190" s="8">
        <f>'[2]Map LADs to WC'!J190</f>
        <v>0</v>
      </c>
      <c r="K190" s="8">
        <f>'[2]Map LADs to WC'!K190</f>
        <v>0</v>
      </c>
      <c r="L190" s="8">
        <f>'[2]Map LADs to WC'!L190</f>
        <v>0</v>
      </c>
      <c r="M190" s="8">
        <f>'[2]Map LADs to WC'!M190</f>
        <v>0</v>
      </c>
      <c r="N190" s="8">
        <f>'[2]Map LADs to WC'!N190</f>
        <v>0</v>
      </c>
      <c r="O190" s="8">
        <f>'[2]Map LADs to WC'!O190</f>
        <v>0</v>
      </c>
      <c r="P190" s="8">
        <f>'[2]Map LADs to WC'!P190</f>
        <v>0</v>
      </c>
      <c r="Q190" s="8">
        <f>'[2]Map LADs to WC'!Q190</f>
        <v>0</v>
      </c>
      <c r="R190" s="8">
        <f>'[2]Map LADs to WC'!R190</f>
        <v>0</v>
      </c>
      <c r="S190" s="8">
        <f>'[2]Map LADs to WC'!S190</f>
        <v>0</v>
      </c>
      <c r="T190" s="8">
        <f>'[2]Map LADs to WC'!T190</f>
        <v>0</v>
      </c>
      <c r="U190" s="8">
        <f>'[2]Map LADs to WC'!U190</f>
        <v>0</v>
      </c>
      <c r="W190" s="7" t="b">
        <v>1</v>
      </c>
    </row>
    <row r="191" spans="1:23" x14ac:dyDescent="0.3">
      <c r="A191" s="9" t="s">
        <v>385</v>
      </c>
      <c r="B191" s="9" t="s">
        <v>386</v>
      </c>
      <c r="C191" s="9" t="s">
        <v>5</v>
      </c>
      <c r="D191" s="8">
        <f>'[2]Map LADs to WC'!D191</f>
        <v>0</v>
      </c>
      <c r="E191" s="8">
        <f>'[2]Map LADs to WC'!E191</f>
        <v>0</v>
      </c>
      <c r="F191" s="8">
        <f>'[2]Map LADs to WC'!F191</f>
        <v>0</v>
      </c>
      <c r="G191" s="8">
        <f>'[2]Map LADs to WC'!G191</f>
        <v>0</v>
      </c>
      <c r="H191" s="8">
        <f>'[2]Map LADs to WC'!H191</f>
        <v>0</v>
      </c>
      <c r="I191" s="8">
        <f>'[2]Map LADs to WC'!I191</f>
        <v>1</v>
      </c>
      <c r="J191" s="8">
        <f>'[2]Map LADs to WC'!J191</f>
        <v>0</v>
      </c>
      <c r="K191" s="8">
        <f>'[2]Map LADs to WC'!K191</f>
        <v>0</v>
      </c>
      <c r="L191" s="8">
        <f>'[2]Map LADs to WC'!L191</f>
        <v>0</v>
      </c>
      <c r="M191" s="8">
        <f>'[2]Map LADs to WC'!M191</f>
        <v>0</v>
      </c>
      <c r="N191" s="8">
        <f>'[2]Map LADs to WC'!N191</f>
        <v>0</v>
      </c>
      <c r="O191" s="8">
        <f>'[2]Map LADs to WC'!O191</f>
        <v>0</v>
      </c>
      <c r="P191" s="8">
        <f>'[2]Map LADs to WC'!P191</f>
        <v>0</v>
      </c>
      <c r="Q191" s="8">
        <f>'[2]Map LADs to WC'!Q191</f>
        <v>0</v>
      </c>
      <c r="R191" s="8">
        <f>'[2]Map LADs to WC'!R191</f>
        <v>0</v>
      </c>
      <c r="S191" s="8">
        <f>'[2]Map LADs to WC'!S191</f>
        <v>0</v>
      </c>
      <c r="T191" s="8">
        <f>'[2]Map LADs to WC'!T191</f>
        <v>0</v>
      </c>
      <c r="U191" s="8">
        <f>'[2]Map LADs to WC'!U191</f>
        <v>0</v>
      </c>
      <c r="W191" s="7" t="b">
        <v>1</v>
      </c>
    </row>
    <row r="192" spans="1:23" x14ac:dyDescent="0.3">
      <c r="A192" s="9" t="s">
        <v>387</v>
      </c>
      <c r="B192" s="9" t="s">
        <v>388</v>
      </c>
      <c r="C192" s="9" t="s">
        <v>5</v>
      </c>
      <c r="D192" s="8">
        <f>'[2]Map LADs to WC'!D192</f>
        <v>0</v>
      </c>
      <c r="E192" s="8">
        <f>'[2]Map LADs to WC'!E192</f>
        <v>0</v>
      </c>
      <c r="F192" s="8">
        <f>'[2]Map LADs to WC'!F192</f>
        <v>0</v>
      </c>
      <c r="G192" s="8">
        <f>'[2]Map LADs to WC'!G192</f>
        <v>0</v>
      </c>
      <c r="H192" s="8">
        <f>'[2]Map LADs to WC'!H192</f>
        <v>0</v>
      </c>
      <c r="I192" s="8">
        <f>'[2]Map LADs to WC'!I192</f>
        <v>1</v>
      </c>
      <c r="J192" s="8">
        <f>'[2]Map LADs to WC'!J192</f>
        <v>0</v>
      </c>
      <c r="K192" s="8">
        <f>'[2]Map LADs to WC'!K192</f>
        <v>0</v>
      </c>
      <c r="L192" s="8">
        <f>'[2]Map LADs to WC'!L192</f>
        <v>0</v>
      </c>
      <c r="M192" s="8">
        <f>'[2]Map LADs to WC'!M192</f>
        <v>0</v>
      </c>
      <c r="N192" s="8">
        <f>'[2]Map LADs to WC'!N192</f>
        <v>0</v>
      </c>
      <c r="O192" s="8">
        <f>'[2]Map LADs to WC'!O192</f>
        <v>0</v>
      </c>
      <c r="P192" s="8">
        <f>'[2]Map LADs to WC'!P192</f>
        <v>0</v>
      </c>
      <c r="Q192" s="8">
        <f>'[2]Map LADs to WC'!Q192</f>
        <v>0</v>
      </c>
      <c r="R192" s="8">
        <f>'[2]Map LADs to WC'!R192</f>
        <v>0</v>
      </c>
      <c r="S192" s="8">
        <f>'[2]Map LADs to WC'!S192</f>
        <v>0</v>
      </c>
      <c r="T192" s="8">
        <f>'[2]Map LADs to WC'!T192</f>
        <v>0</v>
      </c>
      <c r="U192" s="8">
        <f>'[2]Map LADs to WC'!U192</f>
        <v>0</v>
      </c>
      <c r="W192" s="7" t="b">
        <v>1</v>
      </c>
    </row>
    <row r="193" spans="1:23" x14ac:dyDescent="0.3">
      <c r="A193" s="9" t="s">
        <v>389</v>
      </c>
      <c r="B193" s="9" t="s">
        <v>390</v>
      </c>
      <c r="C193" s="9" t="s">
        <v>5</v>
      </c>
      <c r="D193" s="8">
        <f>'[2]Map LADs to WC'!D193</f>
        <v>0</v>
      </c>
      <c r="E193" s="8">
        <f>'[2]Map LADs to WC'!E193</f>
        <v>0</v>
      </c>
      <c r="F193" s="8">
        <f>'[2]Map LADs to WC'!F193</f>
        <v>0</v>
      </c>
      <c r="G193" s="8">
        <f>'[2]Map LADs to WC'!G193</f>
        <v>0</v>
      </c>
      <c r="H193" s="8">
        <f>'[2]Map LADs to WC'!H193</f>
        <v>0</v>
      </c>
      <c r="I193" s="8">
        <f>'[2]Map LADs to WC'!I193</f>
        <v>1</v>
      </c>
      <c r="J193" s="8">
        <f>'[2]Map LADs to WC'!J193</f>
        <v>0</v>
      </c>
      <c r="K193" s="8">
        <f>'[2]Map LADs to WC'!K193</f>
        <v>0</v>
      </c>
      <c r="L193" s="8">
        <f>'[2]Map LADs to WC'!L193</f>
        <v>0</v>
      </c>
      <c r="M193" s="8">
        <f>'[2]Map LADs to WC'!M193</f>
        <v>0</v>
      </c>
      <c r="N193" s="8">
        <f>'[2]Map LADs to WC'!N193</f>
        <v>0</v>
      </c>
      <c r="O193" s="8">
        <f>'[2]Map LADs to WC'!O193</f>
        <v>0</v>
      </c>
      <c r="P193" s="8">
        <f>'[2]Map LADs to WC'!P193</f>
        <v>0</v>
      </c>
      <c r="Q193" s="8">
        <f>'[2]Map LADs to WC'!Q193</f>
        <v>0</v>
      </c>
      <c r="R193" s="8">
        <f>'[2]Map LADs to WC'!R193</f>
        <v>0</v>
      </c>
      <c r="S193" s="8">
        <f>'[2]Map LADs to WC'!S193</f>
        <v>0</v>
      </c>
      <c r="T193" s="8">
        <f>'[2]Map LADs to WC'!T193</f>
        <v>0</v>
      </c>
      <c r="U193" s="8">
        <f>'[2]Map LADs to WC'!U193</f>
        <v>0</v>
      </c>
      <c r="W193" s="7" t="b">
        <v>1</v>
      </c>
    </row>
    <row r="194" spans="1:23" x14ac:dyDescent="0.3">
      <c r="A194" s="9" t="s">
        <v>391</v>
      </c>
      <c r="B194" s="9" t="s">
        <v>392</v>
      </c>
      <c r="C194" s="9" t="s">
        <v>5</v>
      </c>
      <c r="D194" s="8">
        <f>'[2]Map LADs to WC'!D194</f>
        <v>0</v>
      </c>
      <c r="E194" s="8">
        <f>'[2]Map LADs to WC'!E194</f>
        <v>0</v>
      </c>
      <c r="F194" s="8">
        <f>'[2]Map LADs to WC'!F194</f>
        <v>0</v>
      </c>
      <c r="G194" s="8">
        <f>'[2]Map LADs to WC'!G194</f>
        <v>0</v>
      </c>
      <c r="H194" s="8">
        <f>'[2]Map LADs to WC'!H194</f>
        <v>0</v>
      </c>
      <c r="I194" s="8">
        <f>'[2]Map LADs to WC'!I194</f>
        <v>1</v>
      </c>
      <c r="J194" s="8">
        <f>'[2]Map LADs to WC'!J194</f>
        <v>0</v>
      </c>
      <c r="K194" s="8">
        <f>'[2]Map LADs to WC'!K194</f>
        <v>0</v>
      </c>
      <c r="L194" s="8">
        <f>'[2]Map LADs to WC'!L194</f>
        <v>0</v>
      </c>
      <c r="M194" s="8">
        <f>'[2]Map LADs to WC'!M194</f>
        <v>0</v>
      </c>
      <c r="N194" s="8">
        <f>'[2]Map LADs to WC'!N194</f>
        <v>0</v>
      </c>
      <c r="O194" s="8">
        <f>'[2]Map LADs to WC'!O194</f>
        <v>0</v>
      </c>
      <c r="P194" s="8">
        <f>'[2]Map LADs to WC'!P194</f>
        <v>0</v>
      </c>
      <c r="Q194" s="8">
        <f>'[2]Map LADs to WC'!Q194</f>
        <v>0</v>
      </c>
      <c r="R194" s="8">
        <f>'[2]Map LADs to WC'!R194</f>
        <v>0</v>
      </c>
      <c r="S194" s="8">
        <f>'[2]Map LADs to WC'!S194</f>
        <v>0</v>
      </c>
      <c r="T194" s="8">
        <f>'[2]Map LADs to WC'!T194</f>
        <v>0</v>
      </c>
      <c r="U194" s="8">
        <f>'[2]Map LADs to WC'!U194</f>
        <v>0</v>
      </c>
      <c r="W194" s="7" t="b">
        <v>1</v>
      </c>
    </row>
    <row r="195" spans="1:23" x14ac:dyDescent="0.3">
      <c r="A195" s="9" t="s">
        <v>393</v>
      </c>
      <c r="B195" s="9" t="s">
        <v>394</v>
      </c>
      <c r="C195" s="9" t="s">
        <v>5</v>
      </c>
      <c r="D195" s="8">
        <f>'[2]Map LADs to WC'!D195</f>
        <v>0</v>
      </c>
      <c r="E195" s="8">
        <f>'[2]Map LADs to WC'!E195</f>
        <v>0</v>
      </c>
      <c r="F195" s="8">
        <f>'[2]Map LADs to WC'!F195</f>
        <v>0</v>
      </c>
      <c r="G195" s="8">
        <f>'[2]Map LADs to WC'!G195</f>
        <v>0</v>
      </c>
      <c r="H195" s="8">
        <f>'[2]Map LADs to WC'!H195</f>
        <v>0</v>
      </c>
      <c r="I195" s="8">
        <f>'[2]Map LADs to WC'!I195</f>
        <v>1</v>
      </c>
      <c r="J195" s="8">
        <f>'[2]Map LADs to WC'!J195</f>
        <v>0</v>
      </c>
      <c r="K195" s="8">
        <f>'[2]Map LADs to WC'!K195</f>
        <v>0</v>
      </c>
      <c r="L195" s="8">
        <f>'[2]Map LADs to WC'!L195</f>
        <v>0</v>
      </c>
      <c r="M195" s="8">
        <f>'[2]Map LADs to WC'!M195</f>
        <v>0</v>
      </c>
      <c r="N195" s="8">
        <f>'[2]Map LADs to WC'!N195</f>
        <v>0</v>
      </c>
      <c r="O195" s="8">
        <f>'[2]Map LADs to WC'!O195</f>
        <v>0</v>
      </c>
      <c r="P195" s="8">
        <f>'[2]Map LADs to WC'!P195</f>
        <v>0</v>
      </c>
      <c r="Q195" s="8">
        <f>'[2]Map LADs to WC'!Q195</f>
        <v>0</v>
      </c>
      <c r="R195" s="8">
        <f>'[2]Map LADs to WC'!R195</f>
        <v>0</v>
      </c>
      <c r="S195" s="8">
        <f>'[2]Map LADs to WC'!S195</f>
        <v>0</v>
      </c>
      <c r="T195" s="8">
        <f>'[2]Map LADs to WC'!T195</f>
        <v>0</v>
      </c>
      <c r="U195" s="8">
        <f>'[2]Map LADs to WC'!U195</f>
        <v>0</v>
      </c>
      <c r="W195" s="7" t="b">
        <v>1</v>
      </c>
    </row>
    <row r="196" spans="1:23" x14ac:dyDescent="0.3">
      <c r="A196" s="9" t="s">
        <v>395</v>
      </c>
      <c r="B196" s="9" t="s">
        <v>396</v>
      </c>
      <c r="C196" s="9" t="s">
        <v>5</v>
      </c>
      <c r="D196" s="8">
        <f>'[2]Map LADs to WC'!D196</f>
        <v>0</v>
      </c>
      <c r="E196" s="8">
        <f>'[2]Map LADs to WC'!E196</f>
        <v>0</v>
      </c>
      <c r="F196" s="8">
        <f>'[2]Map LADs to WC'!F196</f>
        <v>0</v>
      </c>
      <c r="G196" s="8">
        <f>'[2]Map LADs to WC'!G196</f>
        <v>0</v>
      </c>
      <c r="H196" s="8">
        <f>'[2]Map LADs to WC'!H196</f>
        <v>0</v>
      </c>
      <c r="I196" s="8">
        <f>'[2]Map LADs to WC'!I196</f>
        <v>1</v>
      </c>
      <c r="J196" s="8">
        <f>'[2]Map LADs to WC'!J196</f>
        <v>0</v>
      </c>
      <c r="K196" s="8">
        <f>'[2]Map LADs to WC'!K196</f>
        <v>0</v>
      </c>
      <c r="L196" s="8">
        <f>'[2]Map LADs to WC'!L196</f>
        <v>0</v>
      </c>
      <c r="M196" s="8">
        <f>'[2]Map LADs to WC'!M196</f>
        <v>0</v>
      </c>
      <c r="N196" s="8">
        <f>'[2]Map LADs to WC'!N196</f>
        <v>0</v>
      </c>
      <c r="O196" s="8">
        <f>'[2]Map LADs to WC'!O196</f>
        <v>0</v>
      </c>
      <c r="P196" s="8">
        <f>'[2]Map LADs to WC'!P196</f>
        <v>0</v>
      </c>
      <c r="Q196" s="8">
        <f>'[2]Map LADs to WC'!Q196</f>
        <v>0</v>
      </c>
      <c r="R196" s="8">
        <f>'[2]Map LADs to WC'!R196</f>
        <v>0</v>
      </c>
      <c r="S196" s="8">
        <f>'[2]Map LADs to WC'!S196</f>
        <v>0</v>
      </c>
      <c r="T196" s="8">
        <f>'[2]Map LADs to WC'!T196</f>
        <v>0</v>
      </c>
      <c r="U196" s="8">
        <f>'[2]Map LADs to WC'!U196</f>
        <v>0</v>
      </c>
      <c r="W196" s="7" t="b">
        <v>1</v>
      </c>
    </row>
    <row r="197" spans="1:23" x14ac:dyDescent="0.3">
      <c r="A197" s="9" t="s">
        <v>397</v>
      </c>
      <c r="B197" s="9" t="s">
        <v>398</v>
      </c>
      <c r="C197" s="9" t="s">
        <v>31</v>
      </c>
      <c r="D197" s="8">
        <f>'[2]Map LADs to WC'!D197</f>
        <v>0</v>
      </c>
      <c r="E197" s="8">
        <f>'[2]Map LADs to WC'!E197</f>
        <v>0</v>
      </c>
      <c r="F197" s="8">
        <f>'[2]Map LADs to WC'!F197</f>
        <v>0</v>
      </c>
      <c r="G197" s="8">
        <f>'[2]Map LADs to WC'!G197</f>
        <v>1</v>
      </c>
      <c r="H197" s="8">
        <f>'[2]Map LADs to WC'!H197</f>
        <v>0</v>
      </c>
      <c r="I197" s="8">
        <f>'[2]Map LADs to WC'!I197</f>
        <v>0</v>
      </c>
      <c r="J197" s="8">
        <f>'[2]Map LADs to WC'!J197</f>
        <v>0</v>
      </c>
      <c r="K197" s="8">
        <f>'[2]Map LADs to WC'!K197</f>
        <v>0</v>
      </c>
      <c r="L197" s="8">
        <f>'[2]Map LADs to WC'!L197</f>
        <v>0</v>
      </c>
      <c r="M197" s="8">
        <f>'[2]Map LADs to WC'!M197</f>
        <v>0</v>
      </c>
      <c r="N197" s="8">
        <f>'[2]Map LADs to WC'!N197</f>
        <v>0</v>
      </c>
      <c r="O197" s="8">
        <f>'[2]Map LADs to WC'!O197</f>
        <v>0</v>
      </c>
      <c r="P197" s="8">
        <f>'[2]Map LADs to WC'!P197</f>
        <v>0</v>
      </c>
      <c r="Q197" s="8">
        <f>'[2]Map LADs to WC'!Q197</f>
        <v>0</v>
      </c>
      <c r="R197" s="8">
        <f>'[2]Map LADs to WC'!R197</f>
        <v>0</v>
      </c>
      <c r="S197" s="8">
        <f>'[2]Map LADs to WC'!S197</f>
        <v>0</v>
      </c>
      <c r="T197" s="8">
        <f>'[2]Map LADs to WC'!T197</f>
        <v>0</v>
      </c>
      <c r="U197" s="8">
        <f>'[2]Map LADs to WC'!U197</f>
        <v>0</v>
      </c>
      <c r="W197" s="7" t="b">
        <v>1</v>
      </c>
    </row>
    <row r="198" spans="1:23" x14ac:dyDescent="0.3">
      <c r="A198" s="9" t="s">
        <v>399</v>
      </c>
      <c r="B198" s="9" t="s">
        <v>400</v>
      </c>
      <c r="C198" s="9" t="s">
        <v>31</v>
      </c>
      <c r="D198" s="8">
        <f>'[2]Map LADs to WC'!D198</f>
        <v>0</v>
      </c>
      <c r="E198" s="8">
        <f>'[2]Map LADs to WC'!E198</f>
        <v>0</v>
      </c>
      <c r="F198" s="8">
        <f>'[2]Map LADs to WC'!F198</f>
        <v>0</v>
      </c>
      <c r="G198" s="8">
        <f>'[2]Map LADs to WC'!G198</f>
        <v>1</v>
      </c>
      <c r="H198" s="8">
        <f>'[2]Map LADs to WC'!H198</f>
        <v>0</v>
      </c>
      <c r="I198" s="8">
        <f>'[2]Map LADs to WC'!I198</f>
        <v>0</v>
      </c>
      <c r="J198" s="8">
        <f>'[2]Map LADs to WC'!J198</f>
        <v>0</v>
      </c>
      <c r="K198" s="8">
        <f>'[2]Map LADs to WC'!K198</f>
        <v>0</v>
      </c>
      <c r="L198" s="8">
        <f>'[2]Map LADs to WC'!L198</f>
        <v>0</v>
      </c>
      <c r="M198" s="8">
        <f>'[2]Map LADs to WC'!M198</f>
        <v>0</v>
      </c>
      <c r="N198" s="8">
        <f>'[2]Map LADs to WC'!N198</f>
        <v>0</v>
      </c>
      <c r="O198" s="8">
        <f>'[2]Map LADs to WC'!O198</f>
        <v>0</v>
      </c>
      <c r="P198" s="8">
        <f>'[2]Map LADs to WC'!P198</f>
        <v>0</v>
      </c>
      <c r="Q198" s="8">
        <f>'[2]Map LADs to WC'!Q198</f>
        <v>0</v>
      </c>
      <c r="R198" s="8">
        <f>'[2]Map LADs to WC'!R198</f>
        <v>0</v>
      </c>
      <c r="S198" s="8">
        <f>'[2]Map LADs to WC'!S198</f>
        <v>0</v>
      </c>
      <c r="T198" s="8">
        <f>'[2]Map LADs to WC'!T198</f>
        <v>0</v>
      </c>
      <c r="U198" s="8">
        <f>'[2]Map LADs to WC'!U198</f>
        <v>0</v>
      </c>
      <c r="W198" s="7" t="b">
        <v>1</v>
      </c>
    </row>
    <row r="199" spans="1:23" x14ac:dyDescent="0.3">
      <c r="A199" s="9" t="s">
        <v>401</v>
      </c>
      <c r="B199" s="9" t="s">
        <v>402</v>
      </c>
      <c r="C199" s="9" t="s">
        <v>31</v>
      </c>
      <c r="D199" s="8">
        <f>'[2]Map LADs to WC'!D199</f>
        <v>0</v>
      </c>
      <c r="E199" s="8">
        <f>'[2]Map LADs to WC'!E199</f>
        <v>0</v>
      </c>
      <c r="F199" s="8">
        <f>'[2]Map LADs to WC'!F199</f>
        <v>0</v>
      </c>
      <c r="G199" s="8">
        <f>'[2]Map LADs to WC'!G199</f>
        <v>1</v>
      </c>
      <c r="H199" s="8">
        <f>'[2]Map LADs to WC'!H199</f>
        <v>0</v>
      </c>
      <c r="I199" s="8">
        <f>'[2]Map LADs to WC'!I199</f>
        <v>0</v>
      </c>
      <c r="J199" s="8">
        <f>'[2]Map LADs to WC'!J199</f>
        <v>0</v>
      </c>
      <c r="K199" s="8">
        <f>'[2]Map LADs to WC'!K199</f>
        <v>0</v>
      </c>
      <c r="L199" s="8">
        <f>'[2]Map LADs to WC'!L199</f>
        <v>0</v>
      </c>
      <c r="M199" s="8">
        <f>'[2]Map LADs to WC'!M199</f>
        <v>0</v>
      </c>
      <c r="N199" s="8">
        <f>'[2]Map LADs to WC'!N199</f>
        <v>0</v>
      </c>
      <c r="O199" s="8">
        <f>'[2]Map LADs to WC'!O199</f>
        <v>0</v>
      </c>
      <c r="P199" s="8">
        <f>'[2]Map LADs to WC'!P199</f>
        <v>0</v>
      </c>
      <c r="Q199" s="8">
        <f>'[2]Map LADs to WC'!Q199</f>
        <v>0</v>
      </c>
      <c r="R199" s="8">
        <f>'[2]Map LADs to WC'!R199</f>
        <v>0</v>
      </c>
      <c r="S199" s="8">
        <f>'[2]Map LADs to WC'!S199</f>
        <v>0</v>
      </c>
      <c r="T199" s="8">
        <f>'[2]Map LADs to WC'!T199</f>
        <v>0</v>
      </c>
      <c r="U199" s="8">
        <f>'[2]Map LADs to WC'!U199</f>
        <v>0</v>
      </c>
      <c r="W199" s="7" t="b">
        <v>1</v>
      </c>
    </row>
    <row r="200" spans="1:23" x14ac:dyDescent="0.3">
      <c r="A200" s="9" t="s">
        <v>403</v>
      </c>
      <c r="B200" s="9" t="s">
        <v>404</v>
      </c>
      <c r="C200" s="9" t="s">
        <v>31</v>
      </c>
      <c r="D200" s="8">
        <f>'[2]Map LADs to WC'!D200</f>
        <v>0</v>
      </c>
      <c r="E200" s="8">
        <f>'[2]Map LADs to WC'!E200</f>
        <v>0</v>
      </c>
      <c r="F200" s="8">
        <f>'[2]Map LADs to WC'!F200</f>
        <v>0</v>
      </c>
      <c r="G200" s="8">
        <f>'[2]Map LADs to WC'!G200</f>
        <v>1</v>
      </c>
      <c r="H200" s="8">
        <f>'[2]Map LADs to WC'!H200</f>
        <v>0</v>
      </c>
      <c r="I200" s="8">
        <f>'[2]Map LADs to WC'!I200</f>
        <v>0</v>
      </c>
      <c r="J200" s="8">
        <f>'[2]Map LADs to WC'!J200</f>
        <v>0</v>
      </c>
      <c r="K200" s="8">
        <f>'[2]Map LADs to WC'!K200</f>
        <v>0</v>
      </c>
      <c r="L200" s="8">
        <f>'[2]Map LADs to WC'!L200</f>
        <v>0</v>
      </c>
      <c r="M200" s="8">
        <f>'[2]Map LADs to WC'!M200</f>
        <v>0</v>
      </c>
      <c r="N200" s="8">
        <f>'[2]Map LADs to WC'!N200</f>
        <v>0</v>
      </c>
      <c r="O200" s="8">
        <f>'[2]Map LADs to WC'!O200</f>
        <v>0</v>
      </c>
      <c r="P200" s="8">
        <f>'[2]Map LADs to WC'!P200</f>
        <v>0</v>
      </c>
      <c r="Q200" s="8">
        <f>'[2]Map LADs to WC'!Q200</f>
        <v>0</v>
      </c>
      <c r="R200" s="8">
        <f>'[2]Map LADs to WC'!R200</f>
        <v>0</v>
      </c>
      <c r="S200" s="8">
        <f>'[2]Map LADs to WC'!S200</f>
        <v>0</v>
      </c>
      <c r="T200" s="8">
        <f>'[2]Map LADs to WC'!T200</f>
        <v>0</v>
      </c>
      <c r="U200" s="8">
        <f>'[2]Map LADs to WC'!U200</f>
        <v>0</v>
      </c>
      <c r="W200" s="7" t="b">
        <v>1</v>
      </c>
    </row>
    <row r="201" spans="1:23" x14ac:dyDescent="0.3">
      <c r="A201" s="9" t="s">
        <v>405</v>
      </c>
      <c r="B201" s="9" t="s">
        <v>406</v>
      </c>
      <c r="C201" s="9" t="s">
        <v>31</v>
      </c>
      <c r="D201" s="8">
        <f>'[2]Map LADs to WC'!D201</f>
        <v>0</v>
      </c>
      <c r="E201" s="8">
        <f>'[2]Map LADs to WC'!E201</f>
        <v>0</v>
      </c>
      <c r="F201" s="8">
        <f>'[2]Map LADs to WC'!F201</f>
        <v>0</v>
      </c>
      <c r="G201" s="8">
        <f>'[2]Map LADs to WC'!G201</f>
        <v>1</v>
      </c>
      <c r="H201" s="8">
        <f>'[2]Map LADs to WC'!H201</f>
        <v>0</v>
      </c>
      <c r="I201" s="8">
        <f>'[2]Map LADs to WC'!I201</f>
        <v>0</v>
      </c>
      <c r="J201" s="8">
        <f>'[2]Map LADs to WC'!J201</f>
        <v>0</v>
      </c>
      <c r="K201" s="8">
        <f>'[2]Map LADs to WC'!K201</f>
        <v>0</v>
      </c>
      <c r="L201" s="8">
        <f>'[2]Map LADs to WC'!L201</f>
        <v>0</v>
      </c>
      <c r="M201" s="8">
        <f>'[2]Map LADs to WC'!M201</f>
        <v>0</v>
      </c>
      <c r="N201" s="8">
        <f>'[2]Map LADs to WC'!N201</f>
        <v>0</v>
      </c>
      <c r="O201" s="8">
        <f>'[2]Map LADs to WC'!O201</f>
        <v>0</v>
      </c>
      <c r="P201" s="8">
        <f>'[2]Map LADs to WC'!P201</f>
        <v>0</v>
      </c>
      <c r="Q201" s="8">
        <f>'[2]Map LADs to WC'!Q201</f>
        <v>0</v>
      </c>
      <c r="R201" s="8">
        <f>'[2]Map LADs to WC'!R201</f>
        <v>0</v>
      </c>
      <c r="S201" s="8">
        <f>'[2]Map LADs to WC'!S201</f>
        <v>0</v>
      </c>
      <c r="T201" s="8">
        <f>'[2]Map LADs to WC'!T201</f>
        <v>0</v>
      </c>
      <c r="U201" s="8">
        <f>'[2]Map LADs to WC'!U201</f>
        <v>0</v>
      </c>
      <c r="W201" s="7" t="b">
        <v>1</v>
      </c>
    </row>
    <row r="202" spans="1:23" x14ac:dyDescent="0.3">
      <c r="A202" s="9" t="s">
        <v>407</v>
      </c>
      <c r="B202" s="9" t="s">
        <v>408</v>
      </c>
      <c r="C202" s="9" t="s">
        <v>31</v>
      </c>
      <c r="D202" s="8">
        <f>'[2]Map LADs to WC'!D202</f>
        <v>0</v>
      </c>
      <c r="E202" s="8">
        <f>'[2]Map LADs to WC'!E202</f>
        <v>0</v>
      </c>
      <c r="F202" s="8">
        <f>'[2]Map LADs to WC'!F202</f>
        <v>0</v>
      </c>
      <c r="G202" s="8">
        <f>'[2]Map LADs to WC'!G202</f>
        <v>1</v>
      </c>
      <c r="H202" s="8">
        <f>'[2]Map LADs to WC'!H202</f>
        <v>0</v>
      </c>
      <c r="I202" s="8">
        <f>'[2]Map LADs to WC'!I202</f>
        <v>0</v>
      </c>
      <c r="J202" s="8">
        <f>'[2]Map LADs to WC'!J202</f>
        <v>0</v>
      </c>
      <c r="K202" s="8">
        <f>'[2]Map LADs to WC'!K202</f>
        <v>0</v>
      </c>
      <c r="L202" s="8">
        <f>'[2]Map LADs to WC'!L202</f>
        <v>0</v>
      </c>
      <c r="M202" s="8">
        <f>'[2]Map LADs to WC'!M202</f>
        <v>0</v>
      </c>
      <c r="N202" s="8">
        <f>'[2]Map LADs to WC'!N202</f>
        <v>0</v>
      </c>
      <c r="O202" s="8">
        <f>'[2]Map LADs to WC'!O202</f>
        <v>0</v>
      </c>
      <c r="P202" s="8">
        <f>'[2]Map LADs to WC'!P202</f>
        <v>0</v>
      </c>
      <c r="Q202" s="8">
        <f>'[2]Map LADs to WC'!Q202</f>
        <v>0</v>
      </c>
      <c r="R202" s="8">
        <f>'[2]Map LADs to WC'!R202</f>
        <v>0</v>
      </c>
      <c r="S202" s="8">
        <f>'[2]Map LADs to WC'!S202</f>
        <v>0</v>
      </c>
      <c r="T202" s="8">
        <f>'[2]Map LADs to WC'!T202</f>
        <v>0</v>
      </c>
      <c r="U202" s="8">
        <f>'[2]Map LADs to WC'!U202</f>
        <v>0</v>
      </c>
      <c r="W202" s="7" t="b">
        <v>1</v>
      </c>
    </row>
    <row r="203" spans="1:23" x14ac:dyDescent="0.3">
      <c r="A203" s="9" t="s">
        <v>409</v>
      </c>
      <c r="B203" s="9" t="s">
        <v>410</v>
      </c>
      <c r="C203" s="9" t="s">
        <v>31</v>
      </c>
      <c r="D203" s="8">
        <f>'[2]Map LADs to WC'!D203</f>
        <v>0</v>
      </c>
      <c r="E203" s="8">
        <f>'[2]Map LADs to WC'!E203</f>
        <v>0</v>
      </c>
      <c r="F203" s="8">
        <f>'[2]Map LADs to WC'!F203</f>
        <v>0</v>
      </c>
      <c r="G203" s="8">
        <f>'[2]Map LADs to WC'!G203</f>
        <v>1</v>
      </c>
      <c r="H203" s="8">
        <f>'[2]Map LADs to WC'!H203</f>
        <v>0</v>
      </c>
      <c r="I203" s="8">
        <f>'[2]Map LADs to WC'!I203</f>
        <v>0</v>
      </c>
      <c r="J203" s="8">
        <f>'[2]Map LADs to WC'!J203</f>
        <v>0</v>
      </c>
      <c r="K203" s="8">
        <f>'[2]Map LADs to WC'!K203</f>
        <v>0</v>
      </c>
      <c r="L203" s="8">
        <f>'[2]Map LADs to WC'!L203</f>
        <v>0</v>
      </c>
      <c r="M203" s="8">
        <f>'[2]Map LADs to WC'!M203</f>
        <v>0</v>
      </c>
      <c r="N203" s="8">
        <f>'[2]Map LADs to WC'!N203</f>
        <v>0</v>
      </c>
      <c r="O203" s="8">
        <f>'[2]Map LADs to WC'!O203</f>
        <v>0</v>
      </c>
      <c r="P203" s="8">
        <f>'[2]Map LADs to WC'!P203</f>
        <v>0</v>
      </c>
      <c r="Q203" s="8">
        <f>'[2]Map LADs to WC'!Q203</f>
        <v>0</v>
      </c>
      <c r="R203" s="8">
        <f>'[2]Map LADs to WC'!R203</f>
        <v>0</v>
      </c>
      <c r="S203" s="8">
        <f>'[2]Map LADs to WC'!S203</f>
        <v>0</v>
      </c>
      <c r="T203" s="8">
        <f>'[2]Map LADs to WC'!T203</f>
        <v>0</v>
      </c>
      <c r="U203" s="8">
        <f>'[2]Map LADs to WC'!U203</f>
        <v>0</v>
      </c>
      <c r="W203" s="7" t="b">
        <v>1</v>
      </c>
    </row>
    <row r="204" spans="1:23" x14ac:dyDescent="0.3">
      <c r="A204" s="9" t="s">
        <v>411</v>
      </c>
      <c r="B204" s="9" t="s">
        <v>412</v>
      </c>
      <c r="C204" s="9" t="s">
        <v>31</v>
      </c>
      <c r="D204" s="8">
        <f>'[2]Map LADs to WC'!D204</f>
        <v>0</v>
      </c>
      <c r="E204" s="8">
        <f>'[2]Map LADs to WC'!E204</f>
        <v>0</v>
      </c>
      <c r="F204" s="8">
        <f>'[2]Map LADs to WC'!F204</f>
        <v>0</v>
      </c>
      <c r="G204" s="8">
        <f>'[2]Map LADs to WC'!G204</f>
        <v>0.302342</v>
      </c>
      <c r="H204" s="8">
        <f>'[2]Map LADs to WC'!H204</f>
        <v>0</v>
      </c>
      <c r="I204" s="8">
        <f>'[2]Map LADs to WC'!I204</f>
        <v>0</v>
      </c>
      <c r="J204" s="8">
        <f>'[2]Map LADs to WC'!J204</f>
        <v>0</v>
      </c>
      <c r="K204" s="8">
        <f>'[2]Map LADs to WC'!K204</f>
        <v>0</v>
      </c>
      <c r="L204" s="8">
        <f>'[2]Map LADs to WC'!L204</f>
        <v>0</v>
      </c>
      <c r="M204" s="8">
        <f>'[2]Map LADs to WC'!M204</f>
        <v>0</v>
      </c>
      <c r="N204" s="8">
        <f>'[2]Map LADs to WC'!N204</f>
        <v>0</v>
      </c>
      <c r="O204" s="8">
        <f>'[2]Map LADs to WC'!O204</f>
        <v>0</v>
      </c>
      <c r="P204" s="8">
        <f>'[2]Map LADs to WC'!P204</f>
        <v>0</v>
      </c>
      <c r="Q204" s="8">
        <f>'[2]Map LADs to WC'!Q204</f>
        <v>0</v>
      </c>
      <c r="R204" s="8">
        <f>'[2]Map LADs to WC'!R204</f>
        <v>0</v>
      </c>
      <c r="S204" s="8">
        <f>'[2]Map LADs to WC'!S204</f>
        <v>0</v>
      </c>
      <c r="T204" s="8">
        <f>'[2]Map LADs to WC'!T204</f>
        <v>0.697658</v>
      </c>
      <c r="U204" s="8">
        <f>'[2]Map LADs to WC'!U204</f>
        <v>0</v>
      </c>
      <c r="W204" s="7" t="b">
        <v>1</v>
      </c>
    </row>
    <row r="205" spans="1:23" x14ac:dyDescent="0.3">
      <c r="A205" s="9" t="s">
        <v>413</v>
      </c>
      <c r="B205" s="9" t="s">
        <v>414</v>
      </c>
      <c r="C205" s="9" t="s">
        <v>31</v>
      </c>
      <c r="D205" s="8">
        <f>'[2]Map LADs to WC'!D205</f>
        <v>0</v>
      </c>
      <c r="E205" s="8">
        <f>'[2]Map LADs to WC'!E205</f>
        <v>0</v>
      </c>
      <c r="F205" s="8">
        <f>'[2]Map LADs to WC'!F205</f>
        <v>0</v>
      </c>
      <c r="G205" s="8">
        <f>'[2]Map LADs to WC'!G205</f>
        <v>1</v>
      </c>
      <c r="H205" s="8">
        <f>'[2]Map LADs to WC'!H205</f>
        <v>0</v>
      </c>
      <c r="I205" s="8">
        <f>'[2]Map LADs to WC'!I205</f>
        <v>0</v>
      </c>
      <c r="J205" s="8">
        <f>'[2]Map LADs to WC'!J205</f>
        <v>0</v>
      </c>
      <c r="K205" s="8">
        <f>'[2]Map LADs to WC'!K205</f>
        <v>0</v>
      </c>
      <c r="L205" s="8">
        <f>'[2]Map LADs to WC'!L205</f>
        <v>0</v>
      </c>
      <c r="M205" s="8">
        <f>'[2]Map LADs to WC'!M205</f>
        <v>0</v>
      </c>
      <c r="N205" s="8">
        <f>'[2]Map LADs to WC'!N205</f>
        <v>0</v>
      </c>
      <c r="O205" s="8">
        <f>'[2]Map LADs to WC'!O205</f>
        <v>0</v>
      </c>
      <c r="P205" s="8">
        <f>'[2]Map LADs to WC'!P205</f>
        <v>0</v>
      </c>
      <c r="Q205" s="8">
        <f>'[2]Map LADs to WC'!Q205</f>
        <v>0</v>
      </c>
      <c r="R205" s="8">
        <f>'[2]Map LADs to WC'!R205</f>
        <v>0</v>
      </c>
      <c r="S205" s="8">
        <f>'[2]Map LADs to WC'!S205</f>
        <v>0</v>
      </c>
      <c r="T205" s="8">
        <f>'[2]Map LADs to WC'!T205</f>
        <v>0</v>
      </c>
      <c r="U205" s="8">
        <f>'[2]Map LADs to WC'!U205</f>
        <v>0</v>
      </c>
      <c r="W205" s="7" t="b">
        <v>1</v>
      </c>
    </row>
    <row r="206" spans="1:23" x14ac:dyDescent="0.3">
      <c r="A206" s="9" t="s">
        <v>415</v>
      </c>
      <c r="B206" s="9" t="s">
        <v>416</v>
      </c>
      <c r="C206" s="9" t="s">
        <v>31</v>
      </c>
      <c r="D206" s="8">
        <f>'[2]Map LADs to WC'!D206</f>
        <v>0</v>
      </c>
      <c r="E206" s="8">
        <f>'[2]Map LADs to WC'!E206</f>
        <v>0</v>
      </c>
      <c r="F206" s="8">
        <f>'[2]Map LADs to WC'!F206</f>
        <v>0</v>
      </c>
      <c r="G206" s="8">
        <f>'[2]Map LADs to WC'!G206</f>
        <v>0.49368599999999996</v>
      </c>
      <c r="H206" s="8">
        <f>'[2]Map LADs to WC'!H206</f>
        <v>0</v>
      </c>
      <c r="I206" s="8">
        <f>'[2]Map LADs to WC'!I206</f>
        <v>0</v>
      </c>
      <c r="J206" s="8">
        <f>'[2]Map LADs to WC'!J206</f>
        <v>0</v>
      </c>
      <c r="K206" s="8">
        <f>'[2]Map LADs to WC'!K206</f>
        <v>0</v>
      </c>
      <c r="L206" s="8">
        <f>'[2]Map LADs to WC'!L206</f>
        <v>0</v>
      </c>
      <c r="M206" s="8">
        <f>'[2]Map LADs to WC'!M206</f>
        <v>0</v>
      </c>
      <c r="N206" s="8">
        <f>'[2]Map LADs to WC'!N206</f>
        <v>0</v>
      </c>
      <c r="O206" s="8">
        <f>'[2]Map LADs to WC'!O206</f>
        <v>0</v>
      </c>
      <c r="P206" s="8">
        <f>'[2]Map LADs to WC'!P206</f>
        <v>0</v>
      </c>
      <c r="Q206" s="8">
        <f>'[2]Map LADs to WC'!Q206</f>
        <v>0</v>
      </c>
      <c r="R206" s="8">
        <f>'[2]Map LADs to WC'!R206</f>
        <v>0</v>
      </c>
      <c r="S206" s="8">
        <f>'[2]Map LADs to WC'!S206</f>
        <v>0</v>
      </c>
      <c r="T206" s="8">
        <f>'[2]Map LADs to WC'!T206</f>
        <v>0.50631400000000004</v>
      </c>
      <c r="U206" s="8">
        <f>'[2]Map LADs to WC'!U206</f>
        <v>0</v>
      </c>
      <c r="W206" s="7" t="b">
        <v>1</v>
      </c>
    </row>
    <row r="207" spans="1:23" x14ac:dyDescent="0.3">
      <c r="A207" s="9" t="s">
        <v>417</v>
      </c>
      <c r="B207" s="9" t="s">
        <v>418</v>
      </c>
      <c r="C207" s="9" t="s">
        <v>31</v>
      </c>
      <c r="D207" s="8">
        <f>'[2]Map LADs to WC'!D207</f>
        <v>0</v>
      </c>
      <c r="E207" s="8">
        <f>'[2]Map LADs to WC'!E207</f>
        <v>0</v>
      </c>
      <c r="F207" s="8">
        <f>'[2]Map LADs to WC'!F207</f>
        <v>0</v>
      </c>
      <c r="G207" s="8">
        <f>'[2]Map LADs to WC'!G207</f>
        <v>1</v>
      </c>
      <c r="H207" s="8">
        <f>'[2]Map LADs to WC'!H207</f>
        <v>0</v>
      </c>
      <c r="I207" s="8">
        <f>'[2]Map LADs to WC'!I207</f>
        <v>0</v>
      </c>
      <c r="J207" s="8">
        <f>'[2]Map LADs to WC'!J207</f>
        <v>0</v>
      </c>
      <c r="K207" s="8">
        <f>'[2]Map LADs to WC'!K207</f>
        <v>0</v>
      </c>
      <c r="L207" s="8">
        <f>'[2]Map LADs to WC'!L207</f>
        <v>0</v>
      </c>
      <c r="M207" s="8">
        <f>'[2]Map LADs to WC'!M207</f>
        <v>0</v>
      </c>
      <c r="N207" s="8">
        <f>'[2]Map LADs to WC'!N207</f>
        <v>0</v>
      </c>
      <c r="O207" s="8">
        <f>'[2]Map LADs to WC'!O207</f>
        <v>0</v>
      </c>
      <c r="P207" s="8">
        <f>'[2]Map LADs to WC'!P207</f>
        <v>0</v>
      </c>
      <c r="Q207" s="8">
        <f>'[2]Map LADs to WC'!Q207</f>
        <v>0</v>
      </c>
      <c r="R207" s="8">
        <f>'[2]Map LADs to WC'!R207</f>
        <v>0</v>
      </c>
      <c r="S207" s="8">
        <f>'[2]Map LADs to WC'!S207</f>
        <v>0</v>
      </c>
      <c r="T207" s="8">
        <f>'[2]Map LADs to WC'!T207</f>
        <v>0</v>
      </c>
      <c r="U207" s="8">
        <f>'[2]Map LADs to WC'!U207</f>
        <v>0</v>
      </c>
      <c r="W207" s="7" t="b">
        <v>1</v>
      </c>
    </row>
    <row r="208" spans="1:23" x14ac:dyDescent="0.3">
      <c r="A208" s="9" t="s">
        <v>419</v>
      </c>
      <c r="B208" s="9" t="s">
        <v>420</v>
      </c>
      <c r="C208" s="9" t="s">
        <v>31</v>
      </c>
      <c r="D208" s="8">
        <f>'[2]Map LADs to WC'!D208</f>
        <v>0</v>
      </c>
      <c r="E208" s="8">
        <f>'[2]Map LADs to WC'!E208</f>
        <v>0</v>
      </c>
      <c r="F208" s="8">
        <f>'[2]Map LADs to WC'!F208</f>
        <v>0</v>
      </c>
      <c r="G208" s="8">
        <f>'[2]Map LADs to WC'!G208</f>
        <v>1</v>
      </c>
      <c r="H208" s="8">
        <f>'[2]Map LADs to WC'!H208</f>
        <v>0</v>
      </c>
      <c r="I208" s="8">
        <f>'[2]Map LADs to WC'!I208</f>
        <v>0</v>
      </c>
      <c r="J208" s="8">
        <f>'[2]Map LADs to WC'!J208</f>
        <v>0</v>
      </c>
      <c r="K208" s="8">
        <f>'[2]Map LADs to WC'!K208</f>
        <v>0</v>
      </c>
      <c r="L208" s="8">
        <f>'[2]Map LADs to WC'!L208</f>
        <v>0</v>
      </c>
      <c r="M208" s="8">
        <f>'[2]Map LADs to WC'!M208</f>
        <v>0</v>
      </c>
      <c r="N208" s="8">
        <f>'[2]Map LADs to WC'!N208</f>
        <v>0</v>
      </c>
      <c r="O208" s="8">
        <f>'[2]Map LADs to WC'!O208</f>
        <v>0</v>
      </c>
      <c r="P208" s="8">
        <f>'[2]Map LADs to WC'!P208</f>
        <v>0</v>
      </c>
      <c r="Q208" s="8">
        <f>'[2]Map LADs to WC'!Q208</f>
        <v>0</v>
      </c>
      <c r="R208" s="8">
        <f>'[2]Map LADs to WC'!R208</f>
        <v>0</v>
      </c>
      <c r="S208" s="8">
        <f>'[2]Map LADs to WC'!S208</f>
        <v>0</v>
      </c>
      <c r="T208" s="8">
        <f>'[2]Map LADs to WC'!T208</f>
        <v>0</v>
      </c>
      <c r="U208" s="8">
        <f>'[2]Map LADs to WC'!U208</f>
        <v>0</v>
      </c>
      <c r="W208" s="7" t="b">
        <v>1</v>
      </c>
    </row>
    <row r="209" spans="1:23" x14ac:dyDescent="0.3">
      <c r="A209" s="9" t="s">
        <v>421</v>
      </c>
      <c r="B209" s="9" t="s">
        <v>422</v>
      </c>
      <c r="C209" s="9" t="s">
        <v>31</v>
      </c>
      <c r="D209" s="8">
        <f>'[2]Map LADs to WC'!D209</f>
        <v>0</v>
      </c>
      <c r="E209" s="8">
        <f>'[2]Map LADs to WC'!E209</f>
        <v>0</v>
      </c>
      <c r="F209" s="8">
        <f>'[2]Map LADs to WC'!F209</f>
        <v>0</v>
      </c>
      <c r="G209" s="8">
        <f>'[2]Map LADs to WC'!G209</f>
        <v>1</v>
      </c>
      <c r="H209" s="8">
        <f>'[2]Map LADs to WC'!H209</f>
        <v>0</v>
      </c>
      <c r="I209" s="8">
        <f>'[2]Map LADs to WC'!I209</f>
        <v>0</v>
      </c>
      <c r="J209" s="8">
        <f>'[2]Map LADs to WC'!J209</f>
        <v>0</v>
      </c>
      <c r="K209" s="8">
        <f>'[2]Map LADs to WC'!K209</f>
        <v>0</v>
      </c>
      <c r="L209" s="8">
        <f>'[2]Map LADs to WC'!L209</f>
        <v>0</v>
      </c>
      <c r="M209" s="8">
        <f>'[2]Map LADs to WC'!M209</f>
        <v>0</v>
      </c>
      <c r="N209" s="8">
        <f>'[2]Map LADs to WC'!N209</f>
        <v>0</v>
      </c>
      <c r="O209" s="8">
        <f>'[2]Map LADs to WC'!O209</f>
        <v>0</v>
      </c>
      <c r="P209" s="8">
        <f>'[2]Map LADs to WC'!P209</f>
        <v>0</v>
      </c>
      <c r="Q209" s="8">
        <f>'[2]Map LADs to WC'!Q209</f>
        <v>0</v>
      </c>
      <c r="R209" s="8">
        <f>'[2]Map LADs to WC'!R209</f>
        <v>0</v>
      </c>
      <c r="S209" s="8">
        <f>'[2]Map LADs to WC'!S209</f>
        <v>0</v>
      </c>
      <c r="T209" s="8">
        <f>'[2]Map LADs to WC'!T209</f>
        <v>0</v>
      </c>
      <c r="U209" s="8">
        <f>'[2]Map LADs to WC'!U209</f>
        <v>0</v>
      </c>
      <c r="W209" s="7" t="b">
        <v>1</v>
      </c>
    </row>
    <row r="210" spans="1:23" x14ac:dyDescent="0.3">
      <c r="A210" s="9" t="s">
        <v>423</v>
      </c>
      <c r="B210" s="9" t="s">
        <v>424</v>
      </c>
      <c r="C210" s="9" t="s">
        <v>31</v>
      </c>
      <c r="D210" s="8">
        <f>'[2]Map LADs to WC'!D210</f>
        <v>0</v>
      </c>
      <c r="E210" s="8">
        <f>'[2]Map LADs to WC'!E210</f>
        <v>0</v>
      </c>
      <c r="F210" s="8">
        <f>'[2]Map LADs to WC'!F210</f>
        <v>0</v>
      </c>
      <c r="G210" s="8">
        <f>'[2]Map LADs to WC'!G210</f>
        <v>0.94157299999999999</v>
      </c>
      <c r="H210" s="8">
        <f>'[2]Map LADs to WC'!H210</f>
        <v>0</v>
      </c>
      <c r="I210" s="8">
        <f>'[2]Map LADs to WC'!I210</f>
        <v>0</v>
      </c>
      <c r="J210" s="8">
        <f>'[2]Map LADs to WC'!J210</f>
        <v>0</v>
      </c>
      <c r="K210" s="8">
        <f>'[2]Map LADs to WC'!K210</f>
        <v>0</v>
      </c>
      <c r="L210" s="8">
        <f>'[2]Map LADs to WC'!L210</f>
        <v>0</v>
      </c>
      <c r="M210" s="8">
        <f>'[2]Map LADs to WC'!M210</f>
        <v>0</v>
      </c>
      <c r="N210" s="8">
        <f>'[2]Map LADs to WC'!N210</f>
        <v>0</v>
      </c>
      <c r="O210" s="8">
        <f>'[2]Map LADs to WC'!O210</f>
        <v>0</v>
      </c>
      <c r="P210" s="8">
        <f>'[2]Map LADs to WC'!P210</f>
        <v>0</v>
      </c>
      <c r="Q210" s="8">
        <f>'[2]Map LADs to WC'!Q210</f>
        <v>0</v>
      </c>
      <c r="R210" s="8">
        <f>'[2]Map LADs to WC'!R210</f>
        <v>0</v>
      </c>
      <c r="S210" s="8">
        <f>'[2]Map LADs to WC'!S210</f>
        <v>0</v>
      </c>
      <c r="T210" s="8">
        <f>'[2]Map LADs to WC'!T210</f>
        <v>5.8427E-2</v>
      </c>
      <c r="U210" s="8">
        <f>'[2]Map LADs to WC'!U210</f>
        <v>0</v>
      </c>
      <c r="W210" s="7" t="b">
        <v>1</v>
      </c>
    </row>
    <row r="211" spans="1:23" x14ac:dyDescent="0.3">
      <c r="A211" s="9" t="s">
        <v>425</v>
      </c>
      <c r="B211" s="9" t="s">
        <v>426</v>
      </c>
      <c r="C211" s="9" t="s">
        <v>31</v>
      </c>
      <c r="D211" s="8">
        <f>'[2]Map LADs to WC'!D211</f>
        <v>0</v>
      </c>
      <c r="E211" s="8">
        <f>'[2]Map LADs to WC'!E211</f>
        <v>0</v>
      </c>
      <c r="F211" s="8">
        <f>'[2]Map LADs to WC'!F211</f>
        <v>0</v>
      </c>
      <c r="G211" s="8">
        <f>'[2]Map LADs to WC'!G211</f>
        <v>1</v>
      </c>
      <c r="H211" s="8">
        <f>'[2]Map LADs to WC'!H211</f>
        <v>0</v>
      </c>
      <c r="I211" s="8">
        <f>'[2]Map LADs to WC'!I211</f>
        <v>0</v>
      </c>
      <c r="J211" s="8">
        <f>'[2]Map LADs to WC'!J211</f>
        <v>0</v>
      </c>
      <c r="K211" s="8">
        <f>'[2]Map LADs to WC'!K211</f>
        <v>0</v>
      </c>
      <c r="L211" s="8">
        <f>'[2]Map LADs to WC'!L211</f>
        <v>0</v>
      </c>
      <c r="M211" s="8">
        <f>'[2]Map LADs to WC'!M211</f>
        <v>0</v>
      </c>
      <c r="N211" s="8">
        <f>'[2]Map LADs to WC'!N211</f>
        <v>0</v>
      </c>
      <c r="O211" s="8">
        <f>'[2]Map LADs to WC'!O211</f>
        <v>0</v>
      </c>
      <c r="P211" s="8">
        <f>'[2]Map LADs to WC'!P211</f>
        <v>0</v>
      </c>
      <c r="Q211" s="8">
        <f>'[2]Map LADs to WC'!Q211</f>
        <v>0</v>
      </c>
      <c r="R211" s="8">
        <f>'[2]Map LADs to WC'!R211</f>
        <v>0</v>
      </c>
      <c r="S211" s="8">
        <f>'[2]Map LADs to WC'!S211</f>
        <v>0</v>
      </c>
      <c r="T211" s="8">
        <f>'[2]Map LADs to WC'!T211</f>
        <v>0</v>
      </c>
      <c r="U211" s="8">
        <f>'[2]Map LADs to WC'!U211</f>
        <v>0</v>
      </c>
      <c r="W211" s="7" t="b">
        <v>1</v>
      </c>
    </row>
    <row r="212" spans="1:23" x14ac:dyDescent="0.3">
      <c r="A212" s="9" t="s">
        <v>427</v>
      </c>
      <c r="B212" s="9" t="s">
        <v>428</v>
      </c>
      <c r="C212" s="9" t="s">
        <v>31</v>
      </c>
      <c r="D212" s="8">
        <f>'[2]Map LADs to WC'!D212</f>
        <v>0</v>
      </c>
      <c r="E212" s="8">
        <f>'[2]Map LADs to WC'!E212</f>
        <v>0</v>
      </c>
      <c r="F212" s="8">
        <f>'[2]Map LADs to WC'!F212</f>
        <v>0</v>
      </c>
      <c r="G212" s="8">
        <f>'[2]Map LADs to WC'!G212</f>
        <v>1</v>
      </c>
      <c r="H212" s="8">
        <f>'[2]Map LADs to WC'!H212</f>
        <v>0</v>
      </c>
      <c r="I212" s="8">
        <f>'[2]Map LADs to WC'!I212</f>
        <v>0</v>
      </c>
      <c r="J212" s="8">
        <f>'[2]Map LADs to WC'!J212</f>
        <v>0</v>
      </c>
      <c r="K212" s="8">
        <f>'[2]Map LADs to WC'!K212</f>
        <v>0</v>
      </c>
      <c r="L212" s="8">
        <f>'[2]Map LADs to WC'!L212</f>
        <v>0</v>
      </c>
      <c r="M212" s="8">
        <f>'[2]Map LADs to WC'!M212</f>
        <v>0</v>
      </c>
      <c r="N212" s="8">
        <f>'[2]Map LADs to WC'!N212</f>
        <v>0</v>
      </c>
      <c r="O212" s="8">
        <f>'[2]Map LADs to WC'!O212</f>
        <v>0</v>
      </c>
      <c r="P212" s="8">
        <f>'[2]Map LADs to WC'!P212</f>
        <v>0</v>
      </c>
      <c r="Q212" s="8">
        <f>'[2]Map LADs to WC'!Q212</f>
        <v>0</v>
      </c>
      <c r="R212" s="8">
        <f>'[2]Map LADs to WC'!R212</f>
        <v>0</v>
      </c>
      <c r="S212" s="8">
        <f>'[2]Map LADs to WC'!S212</f>
        <v>0</v>
      </c>
      <c r="T212" s="8">
        <f>'[2]Map LADs to WC'!T212</f>
        <v>0</v>
      </c>
      <c r="U212" s="8">
        <f>'[2]Map LADs to WC'!U212</f>
        <v>0</v>
      </c>
      <c r="W212" s="7" t="b">
        <v>1</v>
      </c>
    </row>
    <row r="213" spans="1:23" x14ac:dyDescent="0.3">
      <c r="A213" s="9" t="s">
        <v>429</v>
      </c>
      <c r="B213" s="9" t="s">
        <v>430</v>
      </c>
      <c r="C213" s="9" t="s">
        <v>31</v>
      </c>
      <c r="D213" s="8">
        <f>'[2]Map LADs to WC'!D213</f>
        <v>0</v>
      </c>
      <c r="E213" s="8">
        <f>'[2]Map LADs to WC'!E213</f>
        <v>0</v>
      </c>
      <c r="F213" s="8">
        <f>'[2]Map LADs to WC'!F213</f>
        <v>0</v>
      </c>
      <c r="G213" s="8">
        <f>'[2]Map LADs to WC'!G213</f>
        <v>0</v>
      </c>
      <c r="H213" s="8">
        <f>'[2]Map LADs to WC'!H213</f>
        <v>0</v>
      </c>
      <c r="I213" s="8">
        <f>'[2]Map LADs to WC'!I213</f>
        <v>0</v>
      </c>
      <c r="J213" s="8">
        <f>'[2]Map LADs to WC'!J213</f>
        <v>0.55000000000000004</v>
      </c>
      <c r="K213" s="8">
        <f>'[2]Map LADs to WC'!K213</f>
        <v>0</v>
      </c>
      <c r="L213" s="8">
        <f>'[2]Map LADs to WC'!L213</f>
        <v>0</v>
      </c>
      <c r="M213" s="8">
        <f>'[2]Map LADs to WC'!M213</f>
        <v>0</v>
      </c>
      <c r="N213" s="8">
        <f>'[2]Map LADs to WC'!N213</f>
        <v>0</v>
      </c>
      <c r="O213" s="8">
        <f>'[2]Map LADs to WC'!O213</f>
        <v>0</v>
      </c>
      <c r="P213" s="8">
        <f>'[2]Map LADs to WC'!P213</f>
        <v>0</v>
      </c>
      <c r="Q213" s="8">
        <f>'[2]Map LADs to WC'!Q213</f>
        <v>0</v>
      </c>
      <c r="R213" s="8">
        <f>'[2]Map LADs to WC'!R213</f>
        <v>0</v>
      </c>
      <c r="S213" s="8">
        <f>'[2]Map LADs to WC'!S213</f>
        <v>0.45</v>
      </c>
      <c r="T213" s="8">
        <f>'[2]Map LADs to WC'!T213</f>
        <v>0</v>
      </c>
      <c r="U213" s="8">
        <f>'[2]Map LADs to WC'!U213</f>
        <v>0</v>
      </c>
      <c r="W213" s="7" t="b">
        <v>1</v>
      </c>
    </row>
    <row r="214" spans="1:23" x14ac:dyDescent="0.3">
      <c r="A214" s="9" t="s">
        <v>431</v>
      </c>
      <c r="B214" s="9" t="s">
        <v>432</v>
      </c>
      <c r="C214" s="9" t="s">
        <v>31</v>
      </c>
      <c r="D214" s="8">
        <f>'[2]Map LADs to WC'!D214</f>
        <v>0</v>
      </c>
      <c r="E214" s="8">
        <f>'[2]Map LADs to WC'!E214</f>
        <v>0</v>
      </c>
      <c r="F214" s="8">
        <f>'[2]Map LADs to WC'!F214</f>
        <v>0</v>
      </c>
      <c r="G214" s="8">
        <f>'[2]Map LADs to WC'!G214</f>
        <v>0</v>
      </c>
      <c r="H214" s="8">
        <f>'[2]Map LADs to WC'!H214</f>
        <v>0</v>
      </c>
      <c r="I214" s="8">
        <f>'[2]Map LADs to WC'!I214</f>
        <v>0</v>
      </c>
      <c r="J214" s="8">
        <f>'[2]Map LADs to WC'!J214</f>
        <v>0</v>
      </c>
      <c r="K214" s="8">
        <f>'[2]Map LADs to WC'!K214</f>
        <v>0</v>
      </c>
      <c r="L214" s="8">
        <f>'[2]Map LADs to WC'!L214</f>
        <v>0</v>
      </c>
      <c r="M214" s="8">
        <f>'[2]Map LADs to WC'!M214</f>
        <v>0</v>
      </c>
      <c r="N214" s="8">
        <f>'[2]Map LADs to WC'!N214</f>
        <v>0</v>
      </c>
      <c r="O214" s="8">
        <f>'[2]Map LADs to WC'!O214</f>
        <v>0</v>
      </c>
      <c r="P214" s="8">
        <f>'[2]Map LADs to WC'!P214</f>
        <v>0</v>
      </c>
      <c r="Q214" s="8">
        <f>'[2]Map LADs to WC'!Q214</f>
        <v>0</v>
      </c>
      <c r="R214" s="8">
        <f>'[2]Map LADs to WC'!R214</f>
        <v>0</v>
      </c>
      <c r="S214" s="8">
        <f>'[2]Map LADs to WC'!S214</f>
        <v>1</v>
      </c>
      <c r="T214" s="8">
        <f>'[2]Map LADs to WC'!T214</f>
        <v>0</v>
      </c>
      <c r="U214" s="8">
        <f>'[2]Map LADs to WC'!U214</f>
        <v>0</v>
      </c>
      <c r="W214" s="7" t="b">
        <v>1</v>
      </c>
    </row>
    <row r="215" spans="1:23" x14ac:dyDescent="0.3">
      <c r="A215" s="9" t="s">
        <v>433</v>
      </c>
      <c r="B215" s="9" t="s">
        <v>434</v>
      </c>
      <c r="C215" s="9" t="s">
        <v>31</v>
      </c>
      <c r="D215" s="8">
        <f>'[2]Map LADs to WC'!D215</f>
        <v>0</v>
      </c>
      <c r="E215" s="8">
        <f>'[2]Map LADs to WC'!E215</f>
        <v>0</v>
      </c>
      <c r="F215" s="8">
        <f>'[2]Map LADs to WC'!F215</f>
        <v>0</v>
      </c>
      <c r="G215" s="8">
        <f>'[2]Map LADs to WC'!G215</f>
        <v>0</v>
      </c>
      <c r="H215" s="8">
        <f>'[2]Map LADs to WC'!H215</f>
        <v>0</v>
      </c>
      <c r="I215" s="8">
        <f>'[2]Map LADs to WC'!I215</f>
        <v>0</v>
      </c>
      <c r="J215" s="8">
        <f>'[2]Map LADs to WC'!J215</f>
        <v>0</v>
      </c>
      <c r="K215" s="8">
        <f>'[2]Map LADs to WC'!K215</f>
        <v>0</v>
      </c>
      <c r="L215" s="8">
        <f>'[2]Map LADs to WC'!L215</f>
        <v>0</v>
      </c>
      <c r="M215" s="8">
        <f>'[2]Map LADs to WC'!M215</f>
        <v>0</v>
      </c>
      <c r="N215" s="8">
        <f>'[2]Map LADs to WC'!N215</f>
        <v>0</v>
      </c>
      <c r="O215" s="8">
        <f>'[2]Map LADs to WC'!O215</f>
        <v>0</v>
      </c>
      <c r="P215" s="8">
        <f>'[2]Map LADs to WC'!P215</f>
        <v>0</v>
      </c>
      <c r="Q215" s="8">
        <f>'[2]Map LADs to WC'!Q215</f>
        <v>0</v>
      </c>
      <c r="R215" s="8">
        <f>'[2]Map LADs to WC'!R215</f>
        <v>0</v>
      </c>
      <c r="S215" s="8">
        <f>'[2]Map LADs to WC'!S215</f>
        <v>1</v>
      </c>
      <c r="T215" s="8">
        <f>'[2]Map LADs to WC'!T215</f>
        <v>0</v>
      </c>
      <c r="U215" s="8">
        <f>'[2]Map LADs to WC'!U215</f>
        <v>0</v>
      </c>
      <c r="W215" s="7" t="b">
        <v>1</v>
      </c>
    </row>
    <row r="216" spans="1:23" x14ac:dyDescent="0.3">
      <c r="A216" s="9" t="s">
        <v>435</v>
      </c>
      <c r="B216" s="9" t="s">
        <v>436</v>
      </c>
      <c r="C216" s="9" t="s">
        <v>24</v>
      </c>
      <c r="D216" s="8">
        <f>'[2]Map LADs to WC'!D216</f>
        <v>0</v>
      </c>
      <c r="E216" s="8">
        <f>'[2]Map LADs to WC'!E216</f>
        <v>0</v>
      </c>
      <c r="F216" s="8">
        <f>'[2]Map LADs to WC'!F216</f>
        <v>0</v>
      </c>
      <c r="G216" s="8">
        <f>'[2]Map LADs to WC'!G216</f>
        <v>0</v>
      </c>
      <c r="H216" s="8">
        <f>'[2]Map LADs to WC'!H216</f>
        <v>0</v>
      </c>
      <c r="I216" s="8">
        <f>'[2]Map LADs to WC'!I216</f>
        <v>0</v>
      </c>
      <c r="J216" s="8">
        <f>'[2]Map LADs to WC'!J216</f>
        <v>0</v>
      </c>
      <c r="K216" s="8">
        <f>'[2]Map LADs to WC'!K216</f>
        <v>0</v>
      </c>
      <c r="L216" s="8">
        <f>'[2]Map LADs to WC'!L216</f>
        <v>0</v>
      </c>
      <c r="M216" s="8">
        <f>'[2]Map LADs to WC'!M216</f>
        <v>0</v>
      </c>
      <c r="N216" s="8">
        <f>'[2]Map LADs to WC'!N216</f>
        <v>0</v>
      </c>
      <c r="O216" s="8">
        <f>'[2]Map LADs to WC'!O216</f>
        <v>0</v>
      </c>
      <c r="P216" s="8">
        <f>'[2]Map LADs to WC'!P216</f>
        <v>0</v>
      </c>
      <c r="Q216" s="8">
        <f>'[2]Map LADs to WC'!Q216</f>
        <v>0</v>
      </c>
      <c r="R216" s="8">
        <f>'[2]Map LADs to WC'!R216</f>
        <v>0</v>
      </c>
      <c r="S216" s="8">
        <f>'[2]Map LADs to WC'!S216</f>
        <v>1</v>
      </c>
      <c r="T216" s="8">
        <f>'[2]Map LADs to WC'!T216</f>
        <v>0</v>
      </c>
      <c r="U216" s="8">
        <f>'[2]Map LADs to WC'!U216</f>
        <v>0</v>
      </c>
      <c r="W216" s="7" t="b">
        <v>1</v>
      </c>
    </row>
    <row r="217" spans="1:23" x14ac:dyDescent="0.3">
      <c r="A217" s="9" t="s">
        <v>437</v>
      </c>
      <c r="B217" s="9" t="s">
        <v>438</v>
      </c>
      <c r="C217" s="9" t="s">
        <v>5</v>
      </c>
      <c r="D217" s="8">
        <f>'[2]Map LADs to WC'!D217</f>
        <v>0</v>
      </c>
      <c r="E217" s="8">
        <f>'[2]Map LADs to WC'!E217</f>
        <v>0</v>
      </c>
      <c r="F217" s="8">
        <f>'[2]Map LADs to WC'!F217</f>
        <v>0</v>
      </c>
      <c r="G217" s="8">
        <f>'[2]Map LADs to WC'!G217</f>
        <v>0</v>
      </c>
      <c r="H217" s="8">
        <f>'[2]Map LADs to WC'!H217</f>
        <v>0</v>
      </c>
      <c r="I217" s="8">
        <f>'[2]Map LADs to WC'!I217</f>
        <v>0</v>
      </c>
      <c r="J217" s="8">
        <f>'[2]Map LADs to WC'!J217</f>
        <v>1</v>
      </c>
      <c r="K217" s="8">
        <f>'[2]Map LADs to WC'!K217</f>
        <v>0</v>
      </c>
      <c r="L217" s="8">
        <f>'[2]Map LADs to WC'!L217</f>
        <v>0</v>
      </c>
      <c r="M217" s="8">
        <f>'[2]Map LADs to WC'!M217</f>
        <v>0</v>
      </c>
      <c r="N217" s="8">
        <f>'[2]Map LADs to WC'!N217</f>
        <v>0</v>
      </c>
      <c r="O217" s="8">
        <f>'[2]Map LADs to WC'!O217</f>
        <v>0</v>
      </c>
      <c r="P217" s="8">
        <f>'[2]Map LADs to WC'!P217</f>
        <v>0</v>
      </c>
      <c r="Q217" s="8">
        <f>'[2]Map LADs to WC'!Q217</f>
        <v>0</v>
      </c>
      <c r="R217" s="8">
        <f>'[2]Map LADs to WC'!R217</f>
        <v>0</v>
      </c>
      <c r="S217" s="8">
        <f>'[2]Map LADs to WC'!S217</f>
        <v>0</v>
      </c>
      <c r="T217" s="8">
        <f>'[2]Map LADs to WC'!T217</f>
        <v>0</v>
      </c>
      <c r="U217" s="8">
        <f>'[2]Map LADs to WC'!U217</f>
        <v>0</v>
      </c>
      <c r="W217" s="7" t="b">
        <v>1</v>
      </c>
    </row>
    <row r="218" spans="1:23" x14ac:dyDescent="0.3">
      <c r="A218" s="9" t="s">
        <v>439</v>
      </c>
      <c r="B218" s="9" t="s">
        <v>440</v>
      </c>
      <c r="C218" s="9" t="s">
        <v>31</v>
      </c>
      <c r="D218" s="8">
        <f>'[2]Map LADs to WC'!D218</f>
        <v>0</v>
      </c>
      <c r="E218" s="8">
        <f>'[2]Map LADs to WC'!E218</f>
        <v>0</v>
      </c>
      <c r="F218" s="8">
        <f>'[2]Map LADs to WC'!F218</f>
        <v>0</v>
      </c>
      <c r="G218" s="8">
        <f>'[2]Map LADs to WC'!G218</f>
        <v>0</v>
      </c>
      <c r="H218" s="8">
        <f>'[2]Map LADs to WC'!H218</f>
        <v>0</v>
      </c>
      <c r="I218" s="8">
        <f>'[2]Map LADs to WC'!I218</f>
        <v>0</v>
      </c>
      <c r="J218" s="8">
        <f>'[2]Map LADs to WC'!J218</f>
        <v>1</v>
      </c>
      <c r="K218" s="8">
        <f>'[2]Map LADs to WC'!K218</f>
        <v>0</v>
      </c>
      <c r="L218" s="8">
        <f>'[2]Map LADs to WC'!L218</f>
        <v>0</v>
      </c>
      <c r="M218" s="8">
        <f>'[2]Map LADs to WC'!M218</f>
        <v>0</v>
      </c>
      <c r="N218" s="8">
        <f>'[2]Map LADs to WC'!N218</f>
        <v>0</v>
      </c>
      <c r="O218" s="8">
        <f>'[2]Map LADs to WC'!O218</f>
        <v>0</v>
      </c>
      <c r="P218" s="8">
        <f>'[2]Map LADs to WC'!P218</f>
        <v>0</v>
      </c>
      <c r="Q218" s="8">
        <f>'[2]Map LADs to WC'!Q218</f>
        <v>0</v>
      </c>
      <c r="R218" s="8">
        <f>'[2]Map LADs to WC'!R218</f>
        <v>0</v>
      </c>
      <c r="S218" s="8">
        <f>'[2]Map LADs to WC'!S218</f>
        <v>0</v>
      </c>
      <c r="T218" s="8">
        <f>'[2]Map LADs to WC'!T218</f>
        <v>0</v>
      </c>
      <c r="U218" s="8">
        <f>'[2]Map LADs to WC'!U218</f>
        <v>0</v>
      </c>
      <c r="W218" s="7" t="b">
        <v>1</v>
      </c>
    </row>
    <row r="219" spans="1:23" x14ac:dyDescent="0.3">
      <c r="A219" s="9" t="s">
        <v>441</v>
      </c>
      <c r="B219" s="9" t="s">
        <v>442</v>
      </c>
      <c r="C219" s="9" t="s">
        <v>31</v>
      </c>
      <c r="D219" s="8">
        <f>'[2]Map LADs to WC'!D219</f>
        <v>0</v>
      </c>
      <c r="E219" s="8">
        <f>'[2]Map LADs to WC'!E219</f>
        <v>0</v>
      </c>
      <c r="F219" s="8">
        <f>'[2]Map LADs to WC'!F219</f>
        <v>0</v>
      </c>
      <c r="G219" s="8">
        <f>'[2]Map LADs to WC'!G219</f>
        <v>0</v>
      </c>
      <c r="H219" s="8">
        <f>'[2]Map LADs to WC'!H219</f>
        <v>0</v>
      </c>
      <c r="I219" s="8">
        <f>'[2]Map LADs to WC'!I219</f>
        <v>0</v>
      </c>
      <c r="J219" s="8">
        <f>'[2]Map LADs to WC'!J219</f>
        <v>1</v>
      </c>
      <c r="K219" s="8">
        <f>'[2]Map LADs to WC'!K219</f>
        <v>0</v>
      </c>
      <c r="L219" s="8">
        <f>'[2]Map LADs to WC'!L219</f>
        <v>0</v>
      </c>
      <c r="M219" s="8">
        <f>'[2]Map LADs to WC'!M219</f>
        <v>0</v>
      </c>
      <c r="N219" s="8">
        <f>'[2]Map LADs to WC'!N219</f>
        <v>0</v>
      </c>
      <c r="O219" s="8">
        <f>'[2]Map LADs to WC'!O219</f>
        <v>0</v>
      </c>
      <c r="P219" s="8">
        <f>'[2]Map LADs to WC'!P219</f>
        <v>0</v>
      </c>
      <c r="Q219" s="8">
        <f>'[2]Map LADs to WC'!Q219</f>
        <v>0</v>
      </c>
      <c r="R219" s="8">
        <f>'[2]Map LADs to WC'!R219</f>
        <v>0</v>
      </c>
      <c r="S219" s="8">
        <f>'[2]Map LADs to WC'!S219</f>
        <v>0</v>
      </c>
      <c r="T219" s="8">
        <f>'[2]Map LADs to WC'!T219</f>
        <v>0</v>
      </c>
      <c r="U219" s="8">
        <f>'[2]Map LADs to WC'!U219</f>
        <v>0</v>
      </c>
      <c r="W219" s="7" t="b">
        <v>1</v>
      </c>
    </row>
    <row r="220" spans="1:23" x14ac:dyDescent="0.3">
      <c r="A220" s="9" t="s">
        <v>443</v>
      </c>
      <c r="B220" s="9" t="s">
        <v>444</v>
      </c>
      <c r="C220" s="9" t="s">
        <v>31</v>
      </c>
      <c r="D220" s="8">
        <f>'[2]Map LADs to WC'!D220</f>
        <v>0</v>
      </c>
      <c r="E220" s="8">
        <f>'[2]Map LADs to WC'!E220</f>
        <v>0</v>
      </c>
      <c r="F220" s="8">
        <f>'[2]Map LADs to WC'!F220</f>
        <v>0</v>
      </c>
      <c r="G220" s="8">
        <f>'[2]Map LADs to WC'!G220</f>
        <v>0</v>
      </c>
      <c r="H220" s="8">
        <f>'[2]Map LADs to WC'!H220</f>
        <v>0</v>
      </c>
      <c r="I220" s="8">
        <f>'[2]Map LADs to WC'!I220</f>
        <v>0</v>
      </c>
      <c r="J220" s="8">
        <f>'[2]Map LADs to WC'!J220</f>
        <v>1</v>
      </c>
      <c r="K220" s="8">
        <f>'[2]Map LADs to WC'!K220</f>
        <v>0</v>
      </c>
      <c r="L220" s="8">
        <f>'[2]Map LADs to WC'!L220</f>
        <v>0</v>
      </c>
      <c r="M220" s="8">
        <f>'[2]Map LADs to WC'!M220</f>
        <v>0</v>
      </c>
      <c r="N220" s="8">
        <f>'[2]Map LADs to WC'!N220</f>
        <v>0</v>
      </c>
      <c r="O220" s="8">
        <f>'[2]Map LADs to WC'!O220</f>
        <v>0</v>
      </c>
      <c r="P220" s="8">
        <f>'[2]Map LADs to WC'!P220</f>
        <v>0</v>
      </c>
      <c r="Q220" s="8">
        <f>'[2]Map LADs to WC'!Q220</f>
        <v>0</v>
      </c>
      <c r="R220" s="8">
        <f>'[2]Map LADs to WC'!R220</f>
        <v>0</v>
      </c>
      <c r="S220" s="8">
        <f>'[2]Map LADs to WC'!S220</f>
        <v>0</v>
      </c>
      <c r="T220" s="8">
        <f>'[2]Map LADs to WC'!T220</f>
        <v>0</v>
      </c>
      <c r="U220" s="8">
        <f>'[2]Map LADs to WC'!U220</f>
        <v>0</v>
      </c>
      <c r="W220" s="7" t="b">
        <v>1</v>
      </c>
    </row>
    <row r="221" spans="1:23" x14ac:dyDescent="0.3">
      <c r="A221" s="9" t="s">
        <v>445</v>
      </c>
      <c r="B221" s="9" t="s">
        <v>446</v>
      </c>
      <c r="C221" s="9" t="s">
        <v>31</v>
      </c>
      <c r="D221" s="8">
        <f>'[2]Map LADs to WC'!D221</f>
        <v>0</v>
      </c>
      <c r="E221" s="8">
        <f>'[2]Map LADs to WC'!E221</f>
        <v>0</v>
      </c>
      <c r="F221" s="8">
        <f>'[2]Map LADs to WC'!F221</f>
        <v>0</v>
      </c>
      <c r="G221" s="8">
        <f>'[2]Map LADs to WC'!G221</f>
        <v>0</v>
      </c>
      <c r="H221" s="8">
        <f>'[2]Map LADs to WC'!H221</f>
        <v>0</v>
      </c>
      <c r="I221" s="8">
        <f>'[2]Map LADs to WC'!I221</f>
        <v>0</v>
      </c>
      <c r="J221" s="8">
        <f>'[2]Map LADs to WC'!J221</f>
        <v>0.69</v>
      </c>
      <c r="K221" s="8">
        <f>'[2]Map LADs to WC'!K221</f>
        <v>0</v>
      </c>
      <c r="L221" s="8">
        <f>'[2]Map LADs to WC'!L221</f>
        <v>0</v>
      </c>
      <c r="M221" s="8">
        <f>'[2]Map LADs to WC'!M221</f>
        <v>0</v>
      </c>
      <c r="N221" s="8">
        <f>'[2]Map LADs to WC'!N221</f>
        <v>0</v>
      </c>
      <c r="O221" s="8">
        <f>'[2]Map LADs to WC'!O221</f>
        <v>0</v>
      </c>
      <c r="P221" s="8">
        <f>'[2]Map LADs to WC'!P221</f>
        <v>0</v>
      </c>
      <c r="Q221" s="8">
        <f>'[2]Map LADs to WC'!Q221</f>
        <v>0</v>
      </c>
      <c r="R221" s="8">
        <f>'[2]Map LADs to WC'!R221</f>
        <v>0</v>
      </c>
      <c r="S221" s="8">
        <f>'[2]Map LADs to WC'!S221</f>
        <v>0</v>
      </c>
      <c r="T221" s="8">
        <f>'[2]Map LADs to WC'!T221</f>
        <v>0.31</v>
      </c>
      <c r="U221" s="8">
        <f>'[2]Map LADs to WC'!U221</f>
        <v>0</v>
      </c>
      <c r="W221" s="7" t="b">
        <v>1</v>
      </c>
    </row>
    <row r="222" spans="1:23" x14ac:dyDescent="0.3">
      <c r="A222" s="9" t="s">
        <v>447</v>
      </c>
      <c r="B222" s="9" t="s">
        <v>448</v>
      </c>
      <c r="C222" s="9" t="s">
        <v>31</v>
      </c>
      <c r="D222" s="8">
        <f>'[2]Map LADs to WC'!D222</f>
        <v>0</v>
      </c>
      <c r="E222" s="8">
        <f>'[2]Map LADs to WC'!E222</f>
        <v>0</v>
      </c>
      <c r="F222" s="8">
        <f>'[2]Map LADs to WC'!F222</f>
        <v>0</v>
      </c>
      <c r="G222" s="8">
        <f>'[2]Map LADs to WC'!G222</f>
        <v>0</v>
      </c>
      <c r="H222" s="8">
        <f>'[2]Map LADs to WC'!H222</f>
        <v>0</v>
      </c>
      <c r="I222" s="8">
        <f>'[2]Map LADs to WC'!I222</f>
        <v>0</v>
      </c>
      <c r="J222" s="8">
        <f>'[2]Map LADs to WC'!J222</f>
        <v>1</v>
      </c>
      <c r="K222" s="8">
        <f>'[2]Map LADs to WC'!K222</f>
        <v>0</v>
      </c>
      <c r="L222" s="8">
        <f>'[2]Map LADs to WC'!L222</f>
        <v>0</v>
      </c>
      <c r="M222" s="8">
        <f>'[2]Map LADs to WC'!M222</f>
        <v>0</v>
      </c>
      <c r="N222" s="8">
        <f>'[2]Map LADs to WC'!N222</f>
        <v>0</v>
      </c>
      <c r="O222" s="8">
        <f>'[2]Map LADs to WC'!O222</f>
        <v>0</v>
      </c>
      <c r="P222" s="8">
        <f>'[2]Map LADs to WC'!P222</f>
        <v>0</v>
      </c>
      <c r="Q222" s="8">
        <f>'[2]Map LADs to WC'!Q222</f>
        <v>0</v>
      </c>
      <c r="R222" s="8">
        <f>'[2]Map LADs to WC'!R222</f>
        <v>0</v>
      </c>
      <c r="S222" s="8">
        <f>'[2]Map LADs to WC'!S222</f>
        <v>0</v>
      </c>
      <c r="T222" s="8">
        <f>'[2]Map LADs to WC'!T222</f>
        <v>0</v>
      </c>
      <c r="U222" s="8">
        <f>'[2]Map LADs to WC'!U222</f>
        <v>0</v>
      </c>
      <c r="W222" s="7" t="b">
        <v>1</v>
      </c>
    </row>
    <row r="223" spans="1:23" x14ac:dyDescent="0.3">
      <c r="A223" s="9" t="s">
        <v>449</v>
      </c>
      <c r="B223" s="9" t="s">
        <v>450</v>
      </c>
      <c r="C223" s="9" t="s">
        <v>31</v>
      </c>
      <c r="D223" s="8">
        <f>'[2]Map LADs to WC'!D223</f>
        <v>0</v>
      </c>
      <c r="E223" s="8">
        <f>'[2]Map LADs to WC'!E223</f>
        <v>0</v>
      </c>
      <c r="F223" s="8">
        <f>'[2]Map LADs to WC'!F223</f>
        <v>0</v>
      </c>
      <c r="G223" s="8">
        <f>'[2]Map LADs to WC'!G223</f>
        <v>0</v>
      </c>
      <c r="H223" s="8">
        <f>'[2]Map LADs to WC'!H223</f>
        <v>0</v>
      </c>
      <c r="I223" s="8">
        <f>'[2]Map LADs to WC'!I223</f>
        <v>0</v>
      </c>
      <c r="J223" s="8">
        <f>'[2]Map LADs to WC'!J223</f>
        <v>1</v>
      </c>
      <c r="K223" s="8">
        <f>'[2]Map LADs to WC'!K223</f>
        <v>0</v>
      </c>
      <c r="L223" s="8">
        <f>'[2]Map LADs to WC'!L223</f>
        <v>0</v>
      </c>
      <c r="M223" s="8">
        <f>'[2]Map LADs to WC'!M223</f>
        <v>0</v>
      </c>
      <c r="N223" s="8">
        <f>'[2]Map LADs to WC'!N223</f>
        <v>0</v>
      </c>
      <c r="O223" s="8">
        <f>'[2]Map LADs to WC'!O223</f>
        <v>0</v>
      </c>
      <c r="P223" s="8">
        <f>'[2]Map LADs to WC'!P223</f>
        <v>0</v>
      </c>
      <c r="Q223" s="8">
        <f>'[2]Map LADs to WC'!Q223</f>
        <v>0</v>
      </c>
      <c r="R223" s="8">
        <f>'[2]Map LADs to WC'!R223</f>
        <v>0</v>
      </c>
      <c r="S223" s="8">
        <f>'[2]Map LADs to WC'!S223</f>
        <v>0</v>
      </c>
      <c r="T223" s="8">
        <f>'[2]Map LADs to WC'!T223</f>
        <v>0</v>
      </c>
      <c r="U223" s="8">
        <f>'[2]Map LADs to WC'!U223</f>
        <v>0</v>
      </c>
      <c r="W223" s="7" t="b">
        <v>1</v>
      </c>
    </row>
    <row r="224" spans="1:23" x14ac:dyDescent="0.3">
      <c r="A224" s="9" t="s">
        <v>451</v>
      </c>
      <c r="B224" s="9" t="s">
        <v>452</v>
      </c>
      <c r="C224" s="9" t="s">
        <v>5</v>
      </c>
      <c r="D224" s="8">
        <f>'[2]Map LADs to WC'!D224</f>
        <v>0</v>
      </c>
      <c r="E224" s="8">
        <f>'[2]Map LADs to WC'!E224</f>
        <v>0</v>
      </c>
      <c r="F224" s="8">
        <f>'[2]Map LADs to WC'!F224</f>
        <v>0</v>
      </c>
      <c r="G224" s="8">
        <f>'[2]Map LADs to WC'!G224</f>
        <v>0</v>
      </c>
      <c r="H224" s="8">
        <f>'[2]Map LADs to WC'!H224</f>
        <v>0</v>
      </c>
      <c r="I224" s="8">
        <f>'[2]Map LADs to WC'!I224</f>
        <v>0</v>
      </c>
      <c r="J224" s="8">
        <f>'[2]Map LADs to WC'!J224</f>
        <v>0.91</v>
      </c>
      <c r="K224" s="8">
        <f>'[2]Map LADs to WC'!K224</f>
        <v>0</v>
      </c>
      <c r="L224" s="8">
        <f>'[2]Map LADs to WC'!L224</f>
        <v>0</v>
      </c>
      <c r="M224" s="8">
        <f>'[2]Map LADs to WC'!M224</f>
        <v>0</v>
      </c>
      <c r="N224" s="8">
        <f>'[2]Map LADs to WC'!N224</f>
        <v>0</v>
      </c>
      <c r="O224" s="8">
        <f>'[2]Map LADs to WC'!O224</f>
        <v>0.09</v>
      </c>
      <c r="P224" s="8">
        <f>'[2]Map LADs to WC'!P224</f>
        <v>0</v>
      </c>
      <c r="Q224" s="8">
        <f>'[2]Map LADs to WC'!Q224</f>
        <v>0</v>
      </c>
      <c r="R224" s="8">
        <f>'[2]Map LADs to WC'!R224</f>
        <v>0</v>
      </c>
      <c r="S224" s="8">
        <f>'[2]Map LADs to WC'!S224</f>
        <v>0</v>
      </c>
      <c r="T224" s="8">
        <f>'[2]Map LADs to WC'!T224</f>
        <v>0</v>
      </c>
      <c r="U224" s="8">
        <f>'[2]Map LADs to WC'!U224</f>
        <v>0</v>
      </c>
      <c r="W224" s="7" t="b">
        <v>1</v>
      </c>
    </row>
    <row r="225" spans="1:23" x14ac:dyDescent="0.3">
      <c r="A225" s="9" t="s">
        <v>453</v>
      </c>
      <c r="B225" s="9" t="s">
        <v>454</v>
      </c>
      <c r="C225" s="9" t="s">
        <v>31</v>
      </c>
      <c r="D225" s="8">
        <f>'[2]Map LADs to WC'!D225</f>
        <v>0</v>
      </c>
      <c r="E225" s="8">
        <f>'[2]Map LADs to WC'!E225</f>
        <v>0</v>
      </c>
      <c r="F225" s="8">
        <f>'[2]Map LADs to WC'!F225</f>
        <v>0</v>
      </c>
      <c r="G225" s="8">
        <f>'[2]Map LADs to WC'!G225</f>
        <v>0</v>
      </c>
      <c r="H225" s="8">
        <f>'[2]Map LADs to WC'!H225</f>
        <v>0</v>
      </c>
      <c r="I225" s="8">
        <f>'[2]Map LADs to WC'!I225</f>
        <v>0</v>
      </c>
      <c r="J225" s="8">
        <f>'[2]Map LADs to WC'!J225</f>
        <v>0.09</v>
      </c>
      <c r="K225" s="8">
        <f>'[2]Map LADs to WC'!K225</f>
        <v>0</v>
      </c>
      <c r="L225" s="8">
        <f>'[2]Map LADs to WC'!L225</f>
        <v>0</v>
      </c>
      <c r="M225" s="8">
        <f>'[2]Map LADs to WC'!M225</f>
        <v>0</v>
      </c>
      <c r="N225" s="8">
        <f>'[2]Map LADs to WC'!N225</f>
        <v>0</v>
      </c>
      <c r="O225" s="8">
        <f>'[2]Map LADs to WC'!O225</f>
        <v>0</v>
      </c>
      <c r="P225" s="8">
        <f>'[2]Map LADs to WC'!P225</f>
        <v>0</v>
      </c>
      <c r="Q225" s="8">
        <f>'[2]Map LADs to WC'!Q225</f>
        <v>0</v>
      </c>
      <c r="R225" s="8">
        <f>'[2]Map LADs to WC'!R225</f>
        <v>0</v>
      </c>
      <c r="S225" s="8">
        <f>'[2]Map LADs to WC'!S225</f>
        <v>0</v>
      </c>
      <c r="T225" s="8">
        <f>'[2]Map LADs to WC'!T225</f>
        <v>0.91</v>
      </c>
      <c r="U225" s="8">
        <f>'[2]Map LADs to WC'!U225</f>
        <v>0</v>
      </c>
      <c r="W225" s="7" t="b">
        <v>1</v>
      </c>
    </row>
    <row r="226" spans="1:23" x14ac:dyDescent="0.3">
      <c r="A226" s="9" t="s">
        <v>455</v>
      </c>
      <c r="B226" s="9" t="s">
        <v>456</v>
      </c>
      <c r="C226" s="9" t="s">
        <v>13</v>
      </c>
      <c r="D226" s="8">
        <f>'[2]Map LADs to WC'!D226</f>
        <v>0</v>
      </c>
      <c r="E226" s="8">
        <f>'[2]Map LADs to WC'!E226</f>
        <v>0</v>
      </c>
      <c r="F226" s="8">
        <f>'[2]Map LADs to WC'!F226</f>
        <v>0</v>
      </c>
      <c r="G226" s="8">
        <f>'[2]Map LADs to WC'!G226</f>
        <v>0</v>
      </c>
      <c r="H226" s="8">
        <f>'[2]Map LADs to WC'!H226</f>
        <v>0</v>
      </c>
      <c r="I226" s="8">
        <f>'[2]Map LADs to WC'!I226</f>
        <v>0</v>
      </c>
      <c r="J226" s="8">
        <f>'[2]Map LADs to WC'!J226</f>
        <v>1</v>
      </c>
      <c r="K226" s="8">
        <f>'[2]Map LADs to WC'!K226</f>
        <v>0</v>
      </c>
      <c r="L226" s="8">
        <f>'[2]Map LADs to WC'!L226</f>
        <v>0</v>
      </c>
      <c r="M226" s="8">
        <f>'[2]Map LADs to WC'!M226</f>
        <v>0</v>
      </c>
      <c r="N226" s="8">
        <f>'[2]Map LADs to WC'!N226</f>
        <v>0</v>
      </c>
      <c r="O226" s="8">
        <f>'[2]Map LADs to WC'!O226</f>
        <v>0</v>
      </c>
      <c r="P226" s="8">
        <f>'[2]Map LADs to WC'!P226</f>
        <v>0</v>
      </c>
      <c r="Q226" s="8">
        <f>'[2]Map LADs to WC'!Q226</f>
        <v>0</v>
      </c>
      <c r="R226" s="8">
        <f>'[2]Map LADs to WC'!R226</f>
        <v>0</v>
      </c>
      <c r="S226" s="8">
        <f>'[2]Map LADs to WC'!S226</f>
        <v>0</v>
      </c>
      <c r="T226" s="8">
        <f>'[2]Map LADs to WC'!T226</f>
        <v>0</v>
      </c>
      <c r="U226" s="8">
        <f>'[2]Map LADs to WC'!U226</f>
        <v>0</v>
      </c>
      <c r="W226" s="7" t="b">
        <v>1</v>
      </c>
    </row>
    <row r="227" spans="1:23" x14ac:dyDescent="0.3">
      <c r="A227" s="9" t="s">
        <v>457</v>
      </c>
      <c r="B227" s="9" t="s">
        <v>458</v>
      </c>
      <c r="C227" s="9" t="s">
        <v>31</v>
      </c>
      <c r="D227" s="8">
        <f>'[2]Map LADs to WC'!D227</f>
        <v>0</v>
      </c>
      <c r="E227" s="8">
        <f>'[2]Map LADs to WC'!E227</f>
        <v>0</v>
      </c>
      <c r="F227" s="8">
        <f>'[2]Map LADs to WC'!F227</f>
        <v>0</v>
      </c>
      <c r="G227" s="8">
        <f>'[2]Map LADs to WC'!G227</f>
        <v>0</v>
      </c>
      <c r="H227" s="8">
        <f>'[2]Map LADs to WC'!H227</f>
        <v>0</v>
      </c>
      <c r="I227" s="8">
        <f>'[2]Map LADs to WC'!I227</f>
        <v>0</v>
      </c>
      <c r="J227" s="8">
        <f>'[2]Map LADs to WC'!J227</f>
        <v>0.95631100000000002</v>
      </c>
      <c r="K227" s="8">
        <f>'[2]Map LADs to WC'!K227</f>
        <v>0</v>
      </c>
      <c r="L227" s="8">
        <f>'[2]Map LADs to WC'!L227</f>
        <v>0</v>
      </c>
      <c r="M227" s="8">
        <f>'[2]Map LADs to WC'!M227</f>
        <v>0</v>
      </c>
      <c r="N227" s="8">
        <f>'[2]Map LADs to WC'!N227</f>
        <v>0</v>
      </c>
      <c r="O227" s="8">
        <f>'[2]Map LADs to WC'!O227</f>
        <v>0</v>
      </c>
      <c r="P227" s="8">
        <f>'[2]Map LADs to WC'!P227</f>
        <v>0</v>
      </c>
      <c r="Q227" s="8">
        <f>'[2]Map LADs to WC'!Q227</f>
        <v>0</v>
      </c>
      <c r="R227" s="8">
        <f>'[2]Map LADs to WC'!R227</f>
        <v>0</v>
      </c>
      <c r="S227" s="8">
        <f>'[2]Map LADs to WC'!S227</f>
        <v>0</v>
      </c>
      <c r="T227" s="8">
        <f>'[2]Map LADs to WC'!T227</f>
        <v>4.3688999999999999E-2</v>
      </c>
      <c r="U227" s="8">
        <f>'[2]Map LADs to WC'!U227</f>
        <v>0</v>
      </c>
      <c r="W227" s="7" t="b">
        <v>1</v>
      </c>
    </row>
    <row r="228" spans="1:23" x14ac:dyDescent="0.3">
      <c r="A228" s="9" t="s">
        <v>459</v>
      </c>
      <c r="B228" s="9" t="s">
        <v>460</v>
      </c>
      <c r="C228" s="9" t="s">
        <v>31</v>
      </c>
      <c r="D228" s="8">
        <f>'[2]Map LADs to WC'!D228</f>
        <v>0</v>
      </c>
      <c r="E228" s="8">
        <f>'[2]Map LADs to WC'!E228</f>
        <v>0</v>
      </c>
      <c r="F228" s="8">
        <f>'[2]Map LADs to WC'!F228</f>
        <v>0</v>
      </c>
      <c r="G228" s="8">
        <f>'[2]Map LADs to WC'!G228</f>
        <v>0</v>
      </c>
      <c r="H228" s="8">
        <f>'[2]Map LADs to WC'!H228</f>
        <v>0</v>
      </c>
      <c r="I228" s="8">
        <f>'[2]Map LADs to WC'!I228</f>
        <v>0</v>
      </c>
      <c r="J228" s="8">
        <f>'[2]Map LADs to WC'!J228</f>
        <v>0.47</v>
      </c>
      <c r="K228" s="8">
        <f>'[2]Map LADs to WC'!K228</f>
        <v>0</v>
      </c>
      <c r="L228" s="8">
        <f>'[2]Map LADs to WC'!L228</f>
        <v>0</v>
      </c>
      <c r="M228" s="8">
        <f>'[2]Map LADs to WC'!M228</f>
        <v>0</v>
      </c>
      <c r="N228" s="8">
        <f>'[2]Map LADs to WC'!N228</f>
        <v>0</v>
      </c>
      <c r="O228" s="8">
        <f>'[2]Map LADs to WC'!O228</f>
        <v>0</v>
      </c>
      <c r="P228" s="8">
        <f>'[2]Map LADs to WC'!P228</f>
        <v>0</v>
      </c>
      <c r="Q228" s="8">
        <f>'[2]Map LADs to WC'!Q228</f>
        <v>0</v>
      </c>
      <c r="R228" s="8">
        <f>'[2]Map LADs to WC'!R228</f>
        <v>0</v>
      </c>
      <c r="S228" s="8">
        <f>'[2]Map LADs to WC'!S228</f>
        <v>0</v>
      </c>
      <c r="T228" s="8">
        <f>'[2]Map LADs to WC'!T228</f>
        <v>0.53</v>
      </c>
      <c r="U228" s="8">
        <f>'[2]Map LADs to WC'!U228</f>
        <v>0</v>
      </c>
      <c r="W228" s="7" t="b">
        <v>1</v>
      </c>
    </row>
    <row r="229" spans="1:23" x14ac:dyDescent="0.3">
      <c r="A229" s="9" t="s">
        <v>461</v>
      </c>
      <c r="B229" s="9" t="s">
        <v>462</v>
      </c>
      <c r="C229" s="9" t="s">
        <v>31</v>
      </c>
      <c r="D229" s="8">
        <f>'[2]Map LADs to WC'!D229</f>
        <v>0</v>
      </c>
      <c r="E229" s="8">
        <f>'[2]Map LADs to WC'!E229</f>
        <v>0</v>
      </c>
      <c r="F229" s="8">
        <f>'[2]Map LADs to WC'!F229</f>
        <v>0</v>
      </c>
      <c r="G229" s="8">
        <f>'[2]Map LADs to WC'!G229</f>
        <v>0</v>
      </c>
      <c r="H229" s="8">
        <f>'[2]Map LADs to WC'!H229</f>
        <v>0</v>
      </c>
      <c r="I229" s="8">
        <f>'[2]Map LADs to WC'!I229</f>
        <v>0</v>
      </c>
      <c r="J229" s="8">
        <f>'[2]Map LADs to WC'!J229</f>
        <v>1</v>
      </c>
      <c r="K229" s="8">
        <f>'[2]Map LADs to WC'!K229</f>
        <v>0</v>
      </c>
      <c r="L229" s="8">
        <f>'[2]Map LADs to WC'!L229</f>
        <v>0</v>
      </c>
      <c r="M229" s="8">
        <f>'[2]Map LADs to WC'!M229</f>
        <v>0</v>
      </c>
      <c r="N229" s="8">
        <f>'[2]Map LADs to WC'!N229</f>
        <v>0</v>
      </c>
      <c r="O229" s="8">
        <f>'[2]Map LADs to WC'!O229</f>
        <v>0</v>
      </c>
      <c r="P229" s="8">
        <f>'[2]Map LADs to WC'!P229</f>
        <v>0</v>
      </c>
      <c r="Q229" s="8">
        <f>'[2]Map LADs to WC'!Q229</f>
        <v>0</v>
      </c>
      <c r="R229" s="8">
        <f>'[2]Map LADs to WC'!R229</f>
        <v>0</v>
      </c>
      <c r="S229" s="8">
        <f>'[2]Map LADs to WC'!S229</f>
        <v>0</v>
      </c>
      <c r="T229" s="8">
        <f>'[2]Map LADs to WC'!T229</f>
        <v>0</v>
      </c>
      <c r="U229" s="8">
        <f>'[2]Map LADs to WC'!U229</f>
        <v>0</v>
      </c>
      <c r="W229" s="7" t="b">
        <v>1</v>
      </c>
    </row>
    <row r="230" spans="1:23" x14ac:dyDescent="0.3">
      <c r="A230" s="9" t="s">
        <v>463</v>
      </c>
      <c r="B230" s="9" t="s">
        <v>464</v>
      </c>
      <c r="C230" s="9" t="s">
        <v>31</v>
      </c>
      <c r="D230" s="8">
        <f>'[2]Map LADs to WC'!D230</f>
        <v>0</v>
      </c>
      <c r="E230" s="8">
        <f>'[2]Map LADs to WC'!E230</f>
        <v>0</v>
      </c>
      <c r="F230" s="8">
        <f>'[2]Map LADs to WC'!F230</f>
        <v>0</v>
      </c>
      <c r="G230" s="8">
        <f>'[2]Map LADs to WC'!G230</f>
        <v>0</v>
      </c>
      <c r="H230" s="8">
        <f>'[2]Map LADs to WC'!H230</f>
        <v>0</v>
      </c>
      <c r="I230" s="8">
        <f>'[2]Map LADs to WC'!I230</f>
        <v>0</v>
      </c>
      <c r="J230" s="8">
        <f>'[2]Map LADs to WC'!J230</f>
        <v>1</v>
      </c>
      <c r="K230" s="8">
        <f>'[2]Map LADs to WC'!K230</f>
        <v>0</v>
      </c>
      <c r="L230" s="8">
        <f>'[2]Map LADs to WC'!L230</f>
        <v>0</v>
      </c>
      <c r="M230" s="8">
        <f>'[2]Map LADs to WC'!M230</f>
        <v>0</v>
      </c>
      <c r="N230" s="8">
        <f>'[2]Map LADs to WC'!N230</f>
        <v>0</v>
      </c>
      <c r="O230" s="8">
        <f>'[2]Map LADs to WC'!O230</f>
        <v>0</v>
      </c>
      <c r="P230" s="8">
        <f>'[2]Map LADs to WC'!P230</f>
        <v>0</v>
      </c>
      <c r="Q230" s="8">
        <f>'[2]Map LADs to WC'!Q230</f>
        <v>0</v>
      </c>
      <c r="R230" s="8">
        <f>'[2]Map LADs to WC'!R230</f>
        <v>0</v>
      </c>
      <c r="S230" s="8">
        <f>'[2]Map LADs to WC'!S230</f>
        <v>0</v>
      </c>
      <c r="T230" s="8">
        <f>'[2]Map LADs to WC'!T230</f>
        <v>0</v>
      </c>
      <c r="U230" s="8">
        <f>'[2]Map LADs to WC'!U230</f>
        <v>0</v>
      </c>
      <c r="W230" s="7" t="b">
        <v>1</v>
      </c>
    </row>
    <row r="231" spans="1:23" x14ac:dyDescent="0.3">
      <c r="A231" s="9" t="s">
        <v>465</v>
      </c>
      <c r="B231" s="9" t="s">
        <v>466</v>
      </c>
      <c r="C231" s="9" t="s">
        <v>31</v>
      </c>
      <c r="D231" s="8">
        <f>'[2]Map LADs to WC'!D231</f>
        <v>0</v>
      </c>
      <c r="E231" s="8">
        <f>'[2]Map LADs to WC'!E231</f>
        <v>0</v>
      </c>
      <c r="F231" s="8">
        <f>'[2]Map LADs to WC'!F231</f>
        <v>0</v>
      </c>
      <c r="G231" s="8">
        <f>'[2]Map LADs to WC'!G231</f>
        <v>0</v>
      </c>
      <c r="H231" s="8">
        <f>'[2]Map LADs to WC'!H231</f>
        <v>0</v>
      </c>
      <c r="I231" s="8">
        <f>'[2]Map LADs to WC'!I231</f>
        <v>0</v>
      </c>
      <c r="J231" s="8">
        <f>'[2]Map LADs to WC'!J231</f>
        <v>1</v>
      </c>
      <c r="K231" s="8">
        <f>'[2]Map LADs to WC'!K231</f>
        <v>0</v>
      </c>
      <c r="L231" s="8">
        <f>'[2]Map LADs to WC'!L231</f>
        <v>0</v>
      </c>
      <c r="M231" s="8">
        <f>'[2]Map LADs to WC'!M231</f>
        <v>0</v>
      </c>
      <c r="N231" s="8">
        <f>'[2]Map LADs to WC'!N231</f>
        <v>0</v>
      </c>
      <c r="O231" s="8">
        <f>'[2]Map LADs to WC'!O231</f>
        <v>0</v>
      </c>
      <c r="P231" s="8">
        <f>'[2]Map LADs to WC'!P231</f>
        <v>0</v>
      </c>
      <c r="Q231" s="8">
        <f>'[2]Map LADs to WC'!Q231</f>
        <v>0</v>
      </c>
      <c r="R231" s="8">
        <f>'[2]Map LADs to WC'!R231</f>
        <v>0</v>
      </c>
      <c r="S231" s="8">
        <f>'[2]Map LADs to WC'!S231</f>
        <v>0</v>
      </c>
      <c r="T231" s="8">
        <f>'[2]Map LADs to WC'!T231</f>
        <v>0</v>
      </c>
      <c r="U231" s="8">
        <f>'[2]Map LADs to WC'!U231</f>
        <v>0</v>
      </c>
      <c r="W231" s="7" t="b">
        <v>1</v>
      </c>
    </row>
    <row r="232" spans="1:23" x14ac:dyDescent="0.3">
      <c r="A232" s="9" t="s">
        <v>467</v>
      </c>
      <c r="B232" s="9" t="s">
        <v>468</v>
      </c>
      <c r="C232" s="9" t="s">
        <v>31</v>
      </c>
      <c r="D232" s="8">
        <f>'[2]Map LADs to WC'!D232</f>
        <v>0</v>
      </c>
      <c r="E232" s="8">
        <f>'[2]Map LADs to WC'!E232</f>
        <v>0</v>
      </c>
      <c r="F232" s="8">
        <f>'[2]Map LADs to WC'!F232</f>
        <v>0</v>
      </c>
      <c r="G232" s="8">
        <f>'[2]Map LADs to WC'!G232</f>
        <v>0</v>
      </c>
      <c r="H232" s="8">
        <f>'[2]Map LADs to WC'!H232</f>
        <v>0</v>
      </c>
      <c r="I232" s="8">
        <f>'[2]Map LADs to WC'!I232</f>
        <v>0</v>
      </c>
      <c r="J232" s="8">
        <f>'[2]Map LADs to WC'!J232</f>
        <v>1</v>
      </c>
      <c r="K232" s="8">
        <f>'[2]Map LADs to WC'!K232</f>
        <v>0</v>
      </c>
      <c r="L232" s="8">
        <f>'[2]Map LADs to WC'!L232</f>
        <v>0</v>
      </c>
      <c r="M232" s="8">
        <f>'[2]Map LADs to WC'!M232</f>
        <v>0</v>
      </c>
      <c r="N232" s="8">
        <f>'[2]Map LADs to WC'!N232</f>
        <v>0</v>
      </c>
      <c r="O232" s="8">
        <f>'[2]Map LADs to WC'!O232</f>
        <v>0</v>
      </c>
      <c r="P232" s="8">
        <f>'[2]Map LADs to WC'!P232</f>
        <v>0</v>
      </c>
      <c r="Q232" s="8">
        <f>'[2]Map LADs to WC'!Q232</f>
        <v>0</v>
      </c>
      <c r="R232" s="8">
        <f>'[2]Map LADs to WC'!R232</f>
        <v>0</v>
      </c>
      <c r="S232" s="8">
        <f>'[2]Map LADs to WC'!S232</f>
        <v>0</v>
      </c>
      <c r="T232" s="8">
        <f>'[2]Map LADs to WC'!T232</f>
        <v>0</v>
      </c>
      <c r="U232" s="8">
        <f>'[2]Map LADs to WC'!U232</f>
        <v>0</v>
      </c>
      <c r="W232" s="7" t="b">
        <v>1</v>
      </c>
    </row>
    <row r="233" spans="1:23" x14ac:dyDescent="0.3">
      <c r="A233" s="9" t="s">
        <v>469</v>
      </c>
      <c r="B233" s="9" t="s">
        <v>470</v>
      </c>
      <c r="C233" s="9" t="s">
        <v>31</v>
      </c>
      <c r="D233" s="8">
        <f>'[2]Map LADs to WC'!D233</f>
        <v>0</v>
      </c>
      <c r="E233" s="8">
        <f>'[2]Map LADs to WC'!E233</f>
        <v>0</v>
      </c>
      <c r="F233" s="8">
        <f>'[2]Map LADs to WC'!F233</f>
        <v>0</v>
      </c>
      <c r="G233" s="8">
        <f>'[2]Map LADs to WC'!G233</f>
        <v>0</v>
      </c>
      <c r="H233" s="8">
        <f>'[2]Map LADs to WC'!H233</f>
        <v>0</v>
      </c>
      <c r="I233" s="8">
        <f>'[2]Map LADs to WC'!I233</f>
        <v>0</v>
      </c>
      <c r="J233" s="8">
        <f>'[2]Map LADs to WC'!J233</f>
        <v>1</v>
      </c>
      <c r="K233" s="8">
        <f>'[2]Map LADs to WC'!K233</f>
        <v>0</v>
      </c>
      <c r="L233" s="8">
        <f>'[2]Map LADs to WC'!L233</f>
        <v>0</v>
      </c>
      <c r="M233" s="8">
        <f>'[2]Map LADs to WC'!M233</f>
        <v>0</v>
      </c>
      <c r="N233" s="8">
        <f>'[2]Map LADs to WC'!N233</f>
        <v>0</v>
      </c>
      <c r="O233" s="8">
        <f>'[2]Map LADs to WC'!O233</f>
        <v>0</v>
      </c>
      <c r="P233" s="8">
        <f>'[2]Map LADs to WC'!P233</f>
        <v>0</v>
      </c>
      <c r="Q233" s="8">
        <f>'[2]Map LADs to WC'!Q233</f>
        <v>0</v>
      </c>
      <c r="R233" s="8">
        <f>'[2]Map LADs to WC'!R233</f>
        <v>0</v>
      </c>
      <c r="S233" s="8">
        <f>'[2]Map LADs to WC'!S233</f>
        <v>0</v>
      </c>
      <c r="T233" s="8">
        <f>'[2]Map LADs to WC'!T233</f>
        <v>0</v>
      </c>
      <c r="U233" s="8">
        <f>'[2]Map LADs to WC'!U233</f>
        <v>0</v>
      </c>
      <c r="W233" s="7" t="b">
        <v>1</v>
      </c>
    </row>
    <row r="234" spans="1:23" x14ac:dyDescent="0.3">
      <c r="A234" s="9" t="s">
        <v>471</v>
      </c>
      <c r="B234" s="9" t="s">
        <v>472</v>
      </c>
      <c r="C234" s="9" t="s">
        <v>31</v>
      </c>
      <c r="D234" s="8">
        <f>'[2]Map LADs to WC'!D234</f>
        <v>0</v>
      </c>
      <c r="E234" s="8">
        <f>'[2]Map LADs to WC'!E234</f>
        <v>0</v>
      </c>
      <c r="F234" s="8">
        <f>'[2]Map LADs to WC'!F234</f>
        <v>0</v>
      </c>
      <c r="G234" s="8">
        <f>'[2]Map LADs to WC'!G234</f>
        <v>0</v>
      </c>
      <c r="H234" s="8">
        <f>'[2]Map LADs to WC'!H234</f>
        <v>0</v>
      </c>
      <c r="I234" s="8">
        <f>'[2]Map LADs to WC'!I234</f>
        <v>0</v>
      </c>
      <c r="J234" s="8">
        <f>'[2]Map LADs to WC'!J234</f>
        <v>1</v>
      </c>
      <c r="K234" s="8">
        <f>'[2]Map LADs to WC'!K234</f>
        <v>0</v>
      </c>
      <c r="L234" s="8">
        <f>'[2]Map LADs to WC'!L234</f>
        <v>0</v>
      </c>
      <c r="M234" s="8">
        <f>'[2]Map LADs to WC'!M234</f>
        <v>0</v>
      </c>
      <c r="N234" s="8">
        <f>'[2]Map LADs to WC'!N234</f>
        <v>0</v>
      </c>
      <c r="O234" s="8">
        <f>'[2]Map LADs to WC'!O234</f>
        <v>0</v>
      </c>
      <c r="P234" s="8">
        <f>'[2]Map LADs to WC'!P234</f>
        <v>0</v>
      </c>
      <c r="Q234" s="8">
        <f>'[2]Map LADs to WC'!Q234</f>
        <v>0</v>
      </c>
      <c r="R234" s="8">
        <f>'[2]Map LADs to WC'!R234</f>
        <v>0</v>
      </c>
      <c r="S234" s="8">
        <f>'[2]Map LADs to WC'!S234</f>
        <v>0</v>
      </c>
      <c r="T234" s="8">
        <f>'[2]Map LADs to WC'!T234</f>
        <v>0</v>
      </c>
      <c r="U234" s="8">
        <f>'[2]Map LADs to WC'!U234</f>
        <v>0</v>
      </c>
      <c r="W234" s="7" t="b">
        <v>1</v>
      </c>
    </row>
    <row r="235" spans="1:23" x14ac:dyDescent="0.3">
      <c r="A235" s="9" t="s">
        <v>473</v>
      </c>
      <c r="B235" s="9" t="s">
        <v>474</v>
      </c>
      <c r="C235" s="9" t="s">
        <v>31</v>
      </c>
      <c r="D235" s="8">
        <f>'[2]Map LADs to WC'!D235</f>
        <v>0</v>
      </c>
      <c r="E235" s="8">
        <f>'[2]Map LADs to WC'!E235</f>
        <v>0</v>
      </c>
      <c r="F235" s="8">
        <f>'[2]Map LADs to WC'!F235</f>
        <v>0</v>
      </c>
      <c r="G235" s="8">
        <f>'[2]Map LADs to WC'!G235</f>
        <v>0</v>
      </c>
      <c r="H235" s="8">
        <f>'[2]Map LADs to WC'!H235</f>
        <v>0</v>
      </c>
      <c r="I235" s="8">
        <f>'[2]Map LADs to WC'!I235</f>
        <v>0</v>
      </c>
      <c r="J235" s="8">
        <f>'[2]Map LADs to WC'!J235</f>
        <v>0.76</v>
      </c>
      <c r="K235" s="8">
        <f>'[2]Map LADs to WC'!K235</f>
        <v>0</v>
      </c>
      <c r="L235" s="8">
        <f>'[2]Map LADs to WC'!L235</f>
        <v>0</v>
      </c>
      <c r="M235" s="8">
        <f>'[2]Map LADs to WC'!M235</f>
        <v>0</v>
      </c>
      <c r="N235" s="8">
        <f>'[2]Map LADs to WC'!N235</f>
        <v>0</v>
      </c>
      <c r="O235" s="8">
        <f>'[2]Map LADs to WC'!O235</f>
        <v>0</v>
      </c>
      <c r="P235" s="8">
        <f>'[2]Map LADs to WC'!P235</f>
        <v>0</v>
      </c>
      <c r="Q235" s="8">
        <f>'[2]Map LADs to WC'!Q235</f>
        <v>0</v>
      </c>
      <c r="R235" s="8">
        <f>'[2]Map LADs to WC'!R235</f>
        <v>0</v>
      </c>
      <c r="S235" s="8">
        <f>'[2]Map LADs to WC'!S235</f>
        <v>0</v>
      </c>
      <c r="T235" s="8">
        <f>'[2]Map LADs to WC'!T235</f>
        <v>0.24</v>
      </c>
      <c r="U235" s="8">
        <f>'[2]Map LADs to WC'!U235</f>
        <v>0</v>
      </c>
      <c r="W235" s="7" t="b">
        <v>1</v>
      </c>
    </row>
    <row r="236" spans="1:23" x14ac:dyDescent="0.3">
      <c r="A236" s="9" t="s">
        <v>475</v>
      </c>
      <c r="B236" s="9" t="s">
        <v>476</v>
      </c>
      <c r="C236" s="9" t="s">
        <v>31</v>
      </c>
      <c r="D236" s="8">
        <f>'[2]Map LADs to WC'!D236</f>
        <v>0</v>
      </c>
      <c r="E236" s="8">
        <f>'[2]Map LADs to WC'!E236</f>
        <v>0</v>
      </c>
      <c r="F236" s="8">
        <f>'[2]Map LADs to WC'!F236</f>
        <v>0</v>
      </c>
      <c r="G236" s="8">
        <f>'[2]Map LADs to WC'!G236</f>
        <v>0</v>
      </c>
      <c r="H236" s="8">
        <f>'[2]Map LADs to WC'!H236</f>
        <v>0</v>
      </c>
      <c r="I236" s="8">
        <f>'[2]Map LADs to WC'!I236</f>
        <v>0</v>
      </c>
      <c r="J236" s="8">
        <f>'[2]Map LADs to WC'!J236</f>
        <v>0.62</v>
      </c>
      <c r="K236" s="8">
        <f>'[2]Map LADs to WC'!K236</f>
        <v>0</v>
      </c>
      <c r="L236" s="8">
        <f>'[2]Map LADs to WC'!L236</f>
        <v>0</v>
      </c>
      <c r="M236" s="8">
        <f>'[2]Map LADs to WC'!M236</f>
        <v>0</v>
      </c>
      <c r="N236" s="8">
        <f>'[2]Map LADs to WC'!N236</f>
        <v>0</v>
      </c>
      <c r="O236" s="8">
        <f>'[2]Map LADs to WC'!O236</f>
        <v>0</v>
      </c>
      <c r="P236" s="8">
        <f>'[2]Map LADs to WC'!P236</f>
        <v>0</v>
      </c>
      <c r="Q236" s="8">
        <f>'[2]Map LADs to WC'!Q236</f>
        <v>0</v>
      </c>
      <c r="R236" s="8">
        <f>'[2]Map LADs to WC'!R236</f>
        <v>0</v>
      </c>
      <c r="S236" s="8">
        <f>'[2]Map LADs to WC'!S236</f>
        <v>0</v>
      </c>
      <c r="T236" s="8">
        <f>'[2]Map LADs to WC'!T236</f>
        <v>0.38</v>
      </c>
      <c r="U236" s="8">
        <f>'[2]Map LADs to WC'!U236</f>
        <v>0</v>
      </c>
      <c r="W236" s="7" t="b">
        <v>1</v>
      </c>
    </row>
    <row r="237" spans="1:23" x14ac:dyDescent="0.3">
      <c r="A237" s="9" t="s">
        <v>477</v>
      </c>
      <c r="B237" s="9" t="s">
        <v>478</v>
      </c>
      <c r="C237" s="9" t="s">
        <v>31</v>
      </c>
      <c r="D237" s="8">
        <f>'[2]Map LADs to WC'!D237</f>
        <v>0</v>
      </c>
      <c r="E237" s="8">
        <f>'[2]Map LADs to WC'!E237</f>
        <v>0</v>
      </c>
      <c r="F237" s="8">
        <f>'[2]Map LADs to WC'!F237</f>
        <v>0</v>
      </c>
      <c r="G237" s="8">
        <f>'[2]Map LADs to WC'!G237</f>
        <v>0</v>
      </c>
      <c r="H237" s="8">
        <f>'[2]Map LADs to WC'!H237</f>
        <v>0</v>
      </c>
      <c r="I237" s="8">
        <f>'[2]Map LADs to WC'!I237</f>
        <v>0</v>
      </c>
      <c r="J237" s="8">
        <f>'[2]Map LADs to WC'!J237</f>
        <v>0</v>
      </c>
      <c r="K237" s="8">
        <f>'[2]Map LADs to WC'!K237</f>
        <v>0</v>
      </c>
      <c r="L237" s="8">
        <f>'[2]Map LADs to WC'!L237</f>
        <v>0</v>
      </c>
      <c r="M237" s="8">
        <f>'[2]Map LADs to WC'!M237</f>
        <v>0</v>
      </c>
      <c r="N237" s="8">
        <f>'[2]Map LADs to WC'!N237</f>
        <v>0</v>
      </c>
      <c r="O237" s="8">
        <f>'[2]Map LADs to WC'!O237</f>
        <v>0</v>
      </c>
      <c r="P237" s="8">
        <f>'[2]Map LADs to WC'!P237</f>
        <v>0</v>
      </c>
      <c r="Q237" s="8">
        <f>'[2]Map LADs to WC'!Q237</f>
        <v>0</v>
      </c>
      <c r="R237" s="8">
        <f>'[2]Map LADs to WC'!R237</f>
        <v>0</v>
      </c>
      <c r="S237" s="8">
        <f>'[2]Map LADs to WC'!S237</f>
        <v>0</v>
      </c>
      <c r="T237" s="8">
        <f>'[2]Map LADs to WC'!T237</f>
        <v>0</v>
      </c>
      <c r="U237" s="8">
        <f>'[2]Map LADs to WC'!U237</f>
        <v>0</v>
      </c>
      <c r="W237" s="7" t="b">
        <v>1</v>
      </c>
    </row>
    <row r="238" spans="1:23" x14ac:dyDescent="0.3">
      <c r="A238" s="9" t="s">
        <v>479</v>
      </c>
      <c r="B238" s="9" t="s">
        <v>480</v>
      </c>
      <c r="C238" s="9" t="s">
        <v>31</v>
      </c>
      <c r="D238" s="8">
        <f>'[2]Map LADs to WC'!D238</f>
        <v>0</v>
      </c>
      <c r="E238" s="8">
        <f>'[2]Map LADs to WC'!E238</f>
        <v>0</v>
      </c>
      <c r="F238" s="8">
        <f>'[2]Map LADs to WC'!F238</f>
        <v>0</v>
      </c>
      <c r="G238" s="8">
        <f>'[2]Map LADs to WC'!G238</f>
        <v>0</v>
      </c>
      <c r="H238" s="8">
        <f>'[2]Map LADs to WC'!H238</f>
        <v>0</v>
      </c>
      <c r="I238" s="8">
        <f>'[2]Map LADs to WC'!I238</f>
        <v>0</v>
      </c>
      <c r="J238" s="8">
        <f>'[2]Map LADs to WC'!J238</f>
        <v>0</v>
      </c>
      <c r="K238" s="8">
        <f>'[2]Map LADs to WC'!K238</f>
        <v>0</v>
      </c>
      <c r="L238" s="8">
        <f>'[2]Map LADs to WC'!L238</f>
        <v>0</v>
      </c>
      <c r="M238" s="8">
        <f>'[2]Map LADs to WC'!M238</f>
        <v>0</v>
      </c>
      <c r="N238" s="8">
        <f>'[2]Map LADs to WC'!N238</f>
        <v>0</v>
      </c>
      <c r="O238" s="8">
        <f>'[2]Map LADs to WC'!O238</f>
        <v>0</v>
      </c>
      <c r="P238" s="8">
        <f>'[2]Map LADs to WC'!P238</f>
        <v>0</v>
      </c>
      <c r="Q238" s="8">
        <f>'[2]Map LADs to WC'!Q238</f>
        <v>0</v>
      </c>
      <c r="R238" s="8">
        <f>'[2]Map LADs to WC'!R238</f>
        <v>0</v>
      </c>
      <c r="S238" s="8">
        <f>'[2]Map LADs to WC'!S238</f>
        <v>0</v>
      </c>
      <c r="T238" s="8">
        <f>'[2]Map LADs to WC'!T238</f>
        <v>1</v>
      </c>
      <c r="U238" s="8">
        <f>'[2]Map LADs to WC'!U238</f>
        <v>0</v>
      </c>
      <c r="W238" s="7" t="b">
        <v>1</v>
      </c>
    </row>
    <row r="239" spans="1:23" x14ac:dyDescent="0.3">
      <c r="A239" s="9" t="s">
        <v>481</v>
      </c>
      <c r="B239" s="9" t="s">
        <v>482</v>
      </c>
      <c r="C239" s="9" t="s">
        <v>24</v>
      </c>
      <c r="D239" s="8">
        <f>'[2]Map LADs to WC'!D239</f>
        <v>0</v>
      </c>
      <c r="E239" s="8">
        <f>'[2]Map LADs to WC'!E239</f>
        <v>1</v>
      </c>
      <c r="F239" s="8">
        <f>'[2]Map LADs to WC'!F239</f>
        <v>0</v>
      </c>
      <c r="G239" s="8">
        <f>'[2]Map LADs to WC'!G239</f>
        <v>0</v>
      </c>
      <c r="H239" s="8">
        <f>'[2]Map LADs to WC'!H239</f>
        <v>0</v>
      </c>
      <c r="I239" s="8">
        <f>'[2]Map LADs to WC'!I239</f>
        <v>0</v>
      </c>
      <c r="J239" s="8">
        <f>'[2]Map LADs to WC'!J239</f>
        <v>0</v>
      </c>
      <c r="K239" s="8">
        <f>'[2]Map LADs to WC'!K239</f>
        <v>0</v>
      </c>
      <c r="L239" s="8">
        <f>'[2]Map LADs to WC'!L239</f>
        <v>0</v>
      </c>
      <c r="M239" s="8">
        <f>'[2]Map LADs to WC'!M239</f>
        <v>0</v>
      </c>
      <c r="N239" s="8">
        <f>'[2]Map LADs to WC'!N239</f>
        <v>0</v>
      </c>
      <c r="O239" s="8">
        <f>'[2]Map LADs to WC'!O239</f>
        <v>0</v>
      </c>
      <c r="P239" s="8">
        <f>'[2]Map LADs to WC'!P239</f>
        <v>0</v>
      </c>
      <c r="Q239" s="8">
        <f>'[2]Map LADs to WC'!Q239</f>
        <v>0</v>
      </c>
      <c r="R239" s="8">
        <f>'[2]Map LADs to WC'!R239</f>
        <v>0</v>
      </c>
      <c r="S239" s="8">
        <f>'[2]Map LADs to WC'!S239</f>
        <v>0</v>
      </c>
      <c r="T239" s="8">
        <f>'[2]Map LADs to WC'!T239</f>
        <v>0</v>
      </c>
      <c r="U239" s="8">
        <f>'[2]Map LADs to WC'!U239</f>
        <v>0</v>
      </c>
      <c r="W239" s="7" t="b">
        <v>1</v>
      </c>
    </row>
    <row r="240" spans="1:23" x14ac:dyDescent="0.3">
      <c r="A240" s="9" t="s">
        <v>483</v>
      </c>
      <c r="B240" s="9" t="s">
        <v>484</v>
      </c>
      <c r="C240" s="9" t="s">
        <v>24</v>
      </c>
      <c r="D240" s="8">
        <f>'[2]Map LADs to WC'!D240</f>
        <v>0</v>
      </c>
      <c r="E240" s="8">
        <f>'[2]Map LADs to WC'!E240</f>
        <v>0</v>
      </c>
      <c r="F240" s="8">
        <f>'[2]Map LADs to WC'!F240</f>
        <v>0</v>
      </c>
      <c r="G240" s="8">
        <f>'[2]Map LADs to WC'!G240</f>
        <v>0</v>
      </c>
      <c r="H240" s="8">
        <f>'[2]Map LADs to WC'!H240</f>
        <v>0</v>
      </c>
      <c r="I240" s="8">
        <f>'[2]Map LADs to WC'!I240</f>
        <v>0</v>
      </c>
      <c r="J240" s="8">
        <f>'[2]Map LADs to WC'!J240</f>
        <v>1</v>
      </c>
      <c r="K240" s="8">
        <f>'[2]Map LADs to WC'!K240</f>
        <v>0</v>
      </c>
      <c r="L240" s="8">
        <f>'[2]Map LADs to WC'!L240</f>
        <v>0</v>
      </c>
      <c r="M240" s="8">
        <f>'[2]Map LADs to WC'!M240</f>
        <v>0</v>
      </c>
      <c r="N240" s="8">
        <f>'[2]Map LADs to WC'!N240</f>
        <v>0</v>
      </c>
      <c r="O240" s="8">
        <f>'[2]Map LADs to WC'!O240</f>
        <v>0</v>
      </c>
      <c r="P240" s="8">
        <f>'[2]Map LADs to WC'!P240</f>
        <v>0</v>
      </c>
      <c r="Q240" s="8">
        <f>'[2]Map LADs to WC'!Q240</f>
        <v>0</v>
      </c>
      <c r="R240" s="8">
        <f>'[2]Map LADs to WC'!R240</f>
        <v>0</v>
      </c>
      <c r="S240" s="8">
        <f>'[2]Map LADs to WC'!S240</f>
        <v>0</v>
      </c>
      <c r="T240" s="8">
        <f>'[2]Map LADs to WC'!T240</f>
        <v>0</v>
      </c>
      <c r="U240" s="8">
        <f>'[2]Map LADs to WC'!U240</f>
        <v>0</v>
      </c>
      <c r="W240" s="7" t="b">
        <v>1</v>
      </c>
    </row>
    <row r="241" spans="1:23" x14ac:dyDescent="0.3">
      <c r="A241" s="9" t="s">
        <v>485</v>
      </c>
      <c r="B241" s="9" t="s">
        <v>486</v>
      </c>
      <c r="C241" s="9" t="s">
        <v>24</v>
      </c>
      <c r="D241" s="8">
        <f>'[2]Map LADs to WC'!D241</f>
        <v>0</v>
      </c>
      <c r="E241" s="8">
        <f>'[2]Map LADs to WC'!E241</f>
        <v>0</v>
      </c>
      <c r="F241" s="8">
        <f>'[2]Map LADs to WC'!F241</f>
        <v>0</v>
      </c>
      <c r="G241" s="8">
        <f>'[2]Map LADs to WC'!G241</f>
        <v>0</v>
      </c>
      <c r="H241" s="8">
        <f>'[2]Map LADs to WC'!H241</f>
        <v>0</v>
      </c>
      <c r="I241" s="8">
        <f>'[2]Map LADs to WC'!I241</f>
        <v>0</v>
      </c>
      <c r="J241" s="8">
        <f>'[2]Map LADs to WC'!J241</f>
        <v>1</v>
      </c>
      <c r="K241" s="8">
        <f>'[2]Map LADs to WC'!K241</f>
        <v>0</v>
      </c>
      <c r="L241" s="8">
        <f>'[2]Map LADs to WC'!L241</f>
        <v>0</v>
      </c>
      <c r="M241" s="8">
        <f>'[2]Map LADs to WC'!M241</f>
        <v>0</v>
      </c>
      <c r="N241" s="8">
        <f>'[2]Map LADs to WC'!N241</f>
        <v>0</v>
      </c>
      <c r="O241" s="8">
        <f>'[2]Map LADs to WC'!O241</f>
        <v>0</v>
      </c>
      <c r="P241" s="8">
        <f>'[2]Map LADs to WC'!P241</f>
        <v>0</v>
      </c>
      <c r="Q241" s="8">
        <f>'[2]Map LADs to WC'!Q241</f>
        <v>0</v>
      </c>
      <c r="R241" s="8">
        <f>'[2]Map LADs to WC'!R241</f>
        <v>0</v>
      </c>
      <c r="S241" s="8">
        <f>'[2]Map LADs to WC'!S241</f>
        <v>0</v>
      </c>
      <c r="T241" s="8">
        <f>'[2]Map LADs to WC'!T241</f>
        <v>0</v>
      </c>
      <c r="U241" s="8">
        <f>'[2]Map LADs to WC'!U241</f>
        <v>0</v>
      </c>
      <c r="W241" s="7" t="b">
        <v>1</v>
      </c>
    </row>
    <row r="242" spans="1:23" x14ac:dyDescent="0.3">
      <c r="A242" s="9" t="s">
        <v>487</v>
      </c>
      <c r="B242" s="9" t="s">
        <v>488</v>
      </c>
      <c r="C242" s="9" t="s">
        <v>24</v>
      </c>
      <c r="D242" s="8">
        <f>'[2]Map LADs to WC'!D242</f>
        <v>0</v>
      </c>
      <c r="E242" s="8">
        <f>'[2]Map LADs to WC'!E242</f>
        <v>0</v>
      </c>
      <c r="F242" s="8">
        <f>'[2]Map LADs to WC'!F242</f>
        <v>0</v>
      </c>
      <c r="G242" s="8">
        <f>'[2]Map LADs to WC'!G242</f>
        <v>0</v>
      </c>
      <c r="H242" s="8">
        <f>'[2]Map LADs to WC'!H242</f>
        <v>0</v>
      </c>
      <c r="I242" s="8">
        <f>'[2]Map LADs to WC'!I242</f>
        <v>0</v>
      </c>
      <c r="J242" s="8">
        <f>'[2]Map LADs to WC'!J242</f>
        <v>1</v>
      </c>
      <c r="K242" s="8">
        <f>'[2]Map LADs to WC'!K242</f>
        <v>0</v>
      </c>
      <c r="L242" s="8">
        <f>'[2]Map LADs to WC'!L242</f>
        <v>0</v>
      </c>
      <c r="M242" s="8">
        <f>'[2]Map LADs to WC'!M242</f>
        <v>0</v>
      </c>
      <c r="N242" s="8">
        <f>'[2]Map LADs to WC'!N242</f>
        <v>0</v>
      </c>
      <c r="O242" s="8">
        <f>'[2]Map LADs to WC'!O242</f>
        <v>0</v>
      </c>
      <c r="P242" s="8">
        <f>'[2]Map LADs to WC'!P242</f>
        <v>0</v>
      </c>
      <c r="Q242" s="8">
        <f>'[2]Map LADs to WC'!Q242</f>
        <v>0</v>
      </c>
      <c r="R242" s="8">
        <f>'[2]Map LADs to WC'!R242</f>
        <v>0</v>
      </c>
      <c r="S242" s="8">
        <f>'[2]Map LADs to WC'!S242</f>
        <v>0</v>
      </c>
      <c r="T242" s="8">
        <f>'[2]Map LADs to WC'!T242</f>
        <v>0</v>
      </c>
      <c r="U242" s="8">
        <f>'[2]Map LADs to WC'!U242</f>
        <v>0</v>
      </c>
      <c r="W242" s="7" t="b">
        <v>1</v>
      </c>
    </row>
    <row r="243" spans="1:23" x14ac:dyDescent="0.3">
      <c r="A243" s="9" t="s">
        <v>489</v>
      </c>
      <c r="B243" s="9" t="s">
        <v>490</v>
      </c>
      <c r="C243" s="9" t="s">
        <v>24</v>
      </c>
      <c r="D243" s="8">
        <f>'[2]Map LADs to WC'!D243</f>
        <v>0</v>
      </c>
      <c r="E243" s="8">
        <f>'[2]Map LADs to WC'!E243</f>
        <v>0</v>
      </c>
      <c r="F243" s="8">
        <f>'[2]Map LADs to WC'!F243</f>
        <v>0</v>
      </c>
      <c r="G243" s="8">
        <f>'[2]Map LADs to WC'!G243</f>
        <v>0</v>
      </c>
      <c r="H243" s="8">
        <f>'[2]Map LADs to WC'!H243</f>
        <v>0</v>
      </c>
      <c r="I243" s="8">
        <f>'[2]Map LADs to WC'!I243</f>
        <v>0</v>
      </c>
      <c r="J243" s="8">
        <f>'[2]Map LADs to WC'!J243</f>
        <v>0.79</v>
      </c>
      <c r="K243" s="8">
        <f>'[2]Map LADs to WC'!K243</f>
        <v>0</v>
      </c>
      <c r="L243" s="8">
        <f>'[2]Map LADs to WC'!L243</f>
        <v>0</v>
      </c>
      <c r="M243" s="8">
        <f>'[2]Map LADs to WC'!M243</f>
        <v>0</v>
      </c>
      <c r="N243" s="8">
        <f>'[2]Map LADs to WC'!N243</f>
        <v>0</v>
      </c>
      <c r="O243" s="8">
        <f>'[2]Map LADs to WC'!O243</f>
        <v>0</v>
      </c>
      <c r="P243" s="8">
        <f>'[2]Map LADs to WC'!P243</f>
        <v>0</v>
      </c>
      <c r="Q243" s="8">
        <f>'[2]Map LADs to WC'!Q243</f>
        <v>0</v>
      </c>
      <c r="R243" s="8">
        <f>'[2]Map LADs to WC'!R243</f>
        <v>0</v>
      </c>
      <c r="S243" s="8">
        <f>'[2]Map LADs to WC'!S243</f>
        <v>0.21</v>
      </c>
      <c r="T243" s="8">
        <f>'[2]Map LADs to WC'!T243</f>
        <v>0</v>
      </c>
      <c r="U243" s="8">
        <f>'[2]Map LADs to WC'!U243</f>
        <v>0</v>
      </c>
      <c r="W243" s="7" t="b">
        <v>1</v>
      </c>
    </row>
    <row r="244" spans="1:23" x14ac:dyDescent="0.3">
      <c r="A244" s="9" t="s">
        <v>491</v>
      </c>
      <c r="B244" s="9" t="s">
        <v>492</v>
      </c>
      <c r="C244" s="9" t="s">
        <v>24</v>
      </c>
      <c r="D244" s="8">
        <f>'[2]Map LADs to WC'!D244</f>
        <v>0</v>
      </c>
      <c r="E244" s="8">
        <f>'[2]Map LADs to WC'!E244</f>
        <v>0</v>
      </c>
      <c r="F244" s="8">
        <f>'[2]Map LADs to WC'!F244</f>
        <v>0</v>
      </c>
      <c r="G244" s="8">
        <f>'[2]Map LADs to WC'!G244</f>
        <v>0</v>
      </c>
      <c r="H244" s="8">
        <f>'[2]Map LADs to WC'!H244</f>
        <v>0</v>
      </c>
      <c r="I244" s="8">
        <f>'[2]Map LADs to WC'!I244</f>
        <v>0</v>
      </c>
      <c r="J244" s="8">
        <f>'[2]Map LADs to WC'!J244</f>
        <v>1</v>
      </c>
      <c r="K244" s="8">
        <f>'[2]Map LADs to WC'!K244</f>
        <v>0</v>
      </c>
      <c r="L244" s="8">
        <f>'[2]Map LADs to WC'!L244</f>
        <v>0</v>
      </c>
      <c r="M244" s="8">
        <f>'[2]Map LADs to WC'!M244</f>
        <v>0</v>
      </c>
      <c r="N244" s="8">
        <f>'[2]Map LADs to WC'!N244</f>
        <v>0</v>
      </c>
      <c r="O244" s="8">
        <f>'[2]Map LADs to WC'!O244</f>
        <v>0</v>
      </c>
      <c r="P244" s="8">
        <f>'[2]Map LADs to WC'!P244</f>
        <v>0</v>
      </c>
      <c r="Q244" s="8">
        <f>'[2]Map LADs to WC'!Q244</f>
        <v>0</v>
      </c>
      <c r="R244" s="8">
        <f>'[2]Map LADs to WC'!R244</f>
        <v>0</v>
      </c>
      <c r="S244" s="8">
        <f>'[2]Map LADs to WC'!S244</f>
        <v>0</v>
      </c>
      <c r="T244" s="8">
        <f>'[2]Map LADs to WC'!T244</f>
        <v>0</v>
      </c>
      <c r="U244" s="8">
        <f>'[2]Map LADs to WC'!U244</f>
        <v>0</v>
      </c>
      <c r="W244" s="7" t="b">
        <v>1</v>
      </c>
    </row>
    <row r="245" spans="1:23" x14ac:dyDescent="0.3">
      <c r="A245" s="9" t="s">
        <v>493</v>
      </c>
      <c r="B245" s="9" t="s">
        <v>494</v>
      </c>
      <c r="C245" s="9" t="s">
        <v>24</v>
      </c>
      <c r="D245" s="8">
        <f>'[2]Map LADs to WC'!D245</f>
        <v>0</v>
      </c>
      <c r="E245" s="8">
        <f>'[2]Map LADs to WC'!E245</f>
        <v>0</v>
      </c>
      <c r="F245" s="8">
        <f>'[2]Map LADs to WC'!F245</f>
        <v>0</v>
      </c>
      <c r="G245" s="8">
        <f>'[2]Map LADs to WC'!G245</f>
        <v>0</v>
      </c>
      <c r="H245" s="8">
        <f>'[2]Map LADs to WC'!H245</f>
        <v>0</v>
      </c>
      <c r="I245" s="8">
        <f>'[2]Map LADs to WC'!I245</f>
        <v>0</v>
      </c>
      <c r="J245" s="8">
        <f>'[2]Map LADs to WC'!J245</f>
        <v>1</v>
      </c>
      <c r="K245" s="8">
        <f>'[2]Map LADs to WC'!K245</f>
        <v>0</v>
      </c>
      <c r="L245" s="8">
        <f>'[2]Map LADs to WC'!L245</f>
        <v>0</v>
      </c>
      <c r="M245" s="8">
        <f>'[2]Map LADs to WC'!M245</f>
        <v>0</v>
      </c>
      <c r="N245" s="8">
        <f>'[2]Map LADs to WC'!N245</f>
        <v>0</v>
      </c>
      <c r="O245" s="8">
        <f>'[2]Map LADs to WC'!O245</f>
        <v>0</v>
      </c>
      <c r="P245" s="8">
        <f>'[2]Map LADs to WC'!P245</f>
        <v>0</v>
      </c>
      <c r="Q245" s="8">
        <f>'[2]Map LADs to WC'!Q245</f>
        <v>0</v>
      </c>
      <c r="R245" s="8">
        <f>'[2]Map LADs to WC'!R245</f>
        <v>0</v>
      </c>
      <c r="S245" s="8">
        <f>'[2]Map LADs to WC'!S245</f>
        <v>0</v>
      </c>
      <c r="T245" s="8">
        <f>'[2]Map LADs to WC'!T245</f>
        <v>0</v>
      </c>
      <c r="U245" s="8">
        <f>'[2]Map LADs to WC'!U245</f>
        <v>0</v>
      </c>
      <c r="W245" s="7" t="b">
        <v>1</v>
      </c>
    </row>
    <row r="246" spans="1:23" x14ac:dyDescent="0.3">
      <c r="A246" s="9" t="s">
        <v>495</v>
      </c>
      <c r="B246" s="9" t="s">
        <v>496</v>
      </c>
      <c r="C246" s="9" t="s">
        <v>24</v>
      </c>
      <c r="D246" s="8">
        <f>'[2]Map LADs to WC'!D246</f>
        <v>0</v>
      </c>
      <c r="E246" s="8">
        <f>'[2]Map LADs to WC'!E246</f>
        <v>0</v>
      </c>
      <c r="F246" s="8">
        <f>'[2]Map LADs to WC'!F246</f>
        <v>0</v>
      </c>
      <c r="G246" s="8">
        <f>'[2]Map LADs to WC'!G246</f>
        <v>0</v>
      </c>
      <c r="H246" s="8">
        <f>'[2]Map LADs to WC'!H246</f>
        <v>0</v>
      </c>
      <c r="I246" s="8">
        <f>'[2]Map LADs to WC'!I246</f>
        <v>0</v>
      </c>
      <c r="J246" s="8">
        <f>'[2]Map LADs to WC'!J246</f>
        <v>1</v>
      </c>
      <c r="K246" s="8">
        <f>'[2]Map LADs to WC'!K246</f>
        <v>0</v>
      </c>
      <c r="L246" s="8">
        <f>'[2]Map LADs to WC'!L246</f>
        <v>0</v>
      </c>
      <c r="M246" s="8">
        <f>'[2]Map LADs to WC'!M246</f>
        <v>0</v>
      </c>
      <c r="N246" s="8">
        <f>'[2]Map LADs to WC'!N246</f>
        <v>0</v>
      </c>
      <c r="O246" s="8">
        <f>'[2]Map LADs to WC'!O246</f>
        <v>0</v>
      </c>
      <c r="P246" s="8">
        <f>'[2]Map LADs to WC'!P246</f>
        <v>0</v>
      </c>
      <c r="Q246" s="8">
        <f>'[2]Map LADs to WC'!Q246</f>
        <v>0</v>
      </c>
      <c r="R246" s="8">
        <f>'[2]Map LADs to WC'!R246</f>
        <v>0</v>
      </c>
      <c r="S246" s="8">
        <f>'[2]Map LADs to WC'!S246</f>
        <v>0</v>
      </c>
      <c r="T246" s="8">
        <f>'[2]Map LADs to WC'!T246</f>
        <v>0</v>
      </c>
      <c r="U246" s="8">
        <f>'[2]Map LADs to WC'!U246</f>
        <v>0</v>
      </c>
      <c r="W246" s="7" t="b">
        <v>1</v>
      </c>
    </row>
    <row r="247" spans="1:23" x14ac:dyDescent="0.3">
      <c r="A247" s="9" t="s">
        <v>497</v>
      </c>
      <c r="B247" s="9" t="s">
        <v>498</v>
      </c>
      <c r="C247" s="9" t="s">
        <v>24</v>
      </c>
      <c r="D247" s="8">
        <f>'[2]Map LADs to WC'!D247</f>
        <v>0</v>
      </c>
      <c r="E247" s="8">
        <f>'[2]Map LADs to WC'!E247</f>
        <v>0</v>
      </c>
      <c r="F247" s="8">
        <f>'[2]Map LADs to WC'!F247</f>
        <v>0</v>
      </c>
      <c r="G247" s="8">
        <f>'[2]Map LADs to WC'!G247</f>
        <v>0</v>
      </c>
      <c r="H247" s="8">
        <f>'[2]Map LADs to WC'!H247</f>
        <v>0</v>
      </c>
      <c r="I247" s="8">
        <f>'[2]Map LADs to WC'!I247</f>
        <v>0</v>
      </c>
      <c r="J247" s="8">
        <f>'[2]Map LADs to WC'!J247</f>
        <v>1</v>
      </c>
      <c r="K247" s="8">
        <f>'[2]Map LADs to WC'!K247</f>
        <v>0</v>
      </c>
      <c r="L247" s="8">
        <f>'[2]Map LADs to WC'!L247</f>
        <v>0</v>
      </c>
      <c r="M247" s="8">
        <f>'[2]Map LADs to WC'!M247</f>
        <v>0</v>
      </c>
      <c r="N247" s="8">
        <f>'[2]Map LADs to WC'!N247</f>
        <v>0</v>
      </c>
      <c r="O247" s="8">
        <f>'[2]Map LADs to WC'!O247</f>
        <v>0</v>
      </c>
      <c r="P247" s="8">
        <f>'[2]Map LADs to WC'!P247</f>
        <v>0</v>
      </c>
      <c r="Q247" s="8">
        <f>'[2]Map LADs to WC'!Q247</f>
        <v>0</v>
      </c>
      <c r="R247" s="8">
        <f>'[2]Map LADs to WC'!R247</f>
        <v>0</v>
      </c>
      <c r="S247" s="8">
        <f>'[2]Map LADs to WC'!S247</f>
        <v>0</v>
      </c>
      <c r="T247" s="8">
        <f>'[2]Map LADs to WC'!T247</f>
        <v>0</v>
      </c>
      <c r="U247" s="8">
        <f>'[2]Map LADs to WC'!U247</f>
        <v>0</v>
      </c>
      <c r="W247" s="7" t="b">
        <v>1</v>
      </c>
    </row>
    <row r="248" spans="1:23" x14ac:dyDescent="0.3">
      <c r="A248" s="9" t="s">
        <v>499</v>
      </c>
      <c r="B248" s="9" t="s">
        <v>500</v>
      </c>
      <c r="C248" s="9" t="s">
        <v>24</v>
      </c>
      <c r="D248" s="8">
        <f>'[2]Map LADs to WC'!D248</f>
        <v>0</v>
      </c>
      <c r="E248" s="8">
        <f>'[2]Map LADs to WC'!E248</f>
        <v>0</v>
      </c>
      <c r="F248" s="8">
        <f>'[2]Map LADs to WC'!F248</f>
        <v>0</v>
      </c>
      <c r="G248" s="8">
        <f>'[2]Map LADs to WC'!G248</f>
        <v>0</v>
      </c>
      <c r="H248" s="8">
        <f>'[2]Map LADs to WC'!H248</f>
        <v>0</v>
      </c>
      <c r="I248" s="8">
        <f>'[2]Map LADs to WC'!I248</f>
        <v>0</v>
      </c>
      <c r="J248" s="8">
        <f>'[2]Map LADs to WC'!J248</f>
        <v>1</v>
      </c>
      <c r="K248" s="8">
        <f>'[2]Map LADs to WC'!K248</f>
        <v>0</v>
      </c>
      <c r="L248" s="8">
        <f>'[2]Map LADs to WC'!L248</f>
        <v>0</v>
      </c>
      <c r="M248" s="8">
        <f>'[2]Map LADs to WC'!M248</f>
        <v>0</v>
      </c>
      <c r="N248" s="8">
        <f>'[2]Map LADs to WC'!N248</f>
        <v>0</v>
      </c>
      <c r="O248" s="8">
        <f>'[2]Map LADs to WC'!O248</f>
        <v>0</v>
      </c>
      <c r="P248" s="8">
        <f>'[2]Map LADs to WC'!P248</f>
        <v>0</v>
      </c>
      <c r="Q248" s="8">
        <f>'[2]Map LADs to WC'!Q248</f>
        <v>0</v>
      </c>
      <c r="R248" s="8">
        <f>'[2]Map LADs to WC'!R248</f>
        <v>0</v>
      </c>
      <c r="S248" s="8">
        <f>'[2]Map LADs to WC'!S248</f>
        <v>0</v>
      </c>
      <c r="T248" s="8">
        <f>'[2]Map LADs to WC'!T248</f>
        <v>0</v>
      </c>
      <c r="U248" s="8">
        <f>'[2]Map LADs to WC'!U248</f>
        <v>0</v>
      </c>
      <c r="W248" s="7" t="b">
        <v>1</v>
      </c>
    </row>
    <row r="249" spans="1:23" x14ac:dyDescent="0.3">
      <c r="A249" s="9" t="s">
        <v>501</v>
      </c>
      <c r="B249" s="9" t="s">
        <v>502</v>
      </c>
      <c r="C249" s="9" t="s">
        <v>24</v>
      </c>
      <c r="D249" s="8">
        <f>'[2]Map LADs to WC'!D249</f>
        <v>0</v>
      </c>
      <c r="E249" s="8">
        <f>'[2]Map LADs to WC'!E249</f>
        <v>0</v>
      </c>
      <c r="F249" s="8">
        <f>'[2]Map LADs to WC'!F249</f>
        <v>0</v>
      </c>
      <c r="G249" s="8">
        <f>'[2]Map LADs to WC'!G249</f>
        <v>0</v>
      </c>
      <c r="H249" s="8">
        <f>'[2]Map LADs to WC'!H249</f>
        <v>0</v>
      </c>
      <c r="I249" s="8">
        <f>'[2]Map LADs to WC'!I249</f>
        <v>0</v>
      </c>
      <c r="J249" s="8">
        <f>'[2]Map LADs to WC'!J249</f>
        <v>1</v>
      </c>
      <c r="K249" s="8">
        <f>'[2]Map LADs to WC'!K249</f>
        <v>0</v>
      </c>
      <c r="L249" s="8">
        <f>'[2]Map LADs to WC'!L249</f>
        <v>0</v>
      </c>
      <c r="M249" s="8">
        <f>'[2]Map LADs to WC'!M249</f>
        <v>0</v>
      </c>
      <c r="N249" s="8">
        <f>'[2]Map LADs to WC'!N249</f>
        <v>0</v>
      </c>
      <c r="O249" s="8">
        <f>'[2]Map LADs to WC'!O249</f>
        <v>0</v>
      </c>
      <c r="P249" s="8">
        <f>'[2]Map LADs to WC'!P249</f>
        <v>0</v>
      </c>
      <c r="Q249" s="8">
        <f>'[2]Map LADs to WC'!Q249</f>
        <v>0</v>
      </c>
      <c r="R249" s="8">
        <f>'[2]Map LADs to WC'!R249</f>
        <v>0</v>
      </c>
      <c r="S249" s="8">
        <f>'[2]Map LADs to WC'!S249</f>
        <v>0</v>
      </c>
      <c r="T249" s="8">
        <f>'[2]Map LADs to WC'!T249</f>
        <v>0</v>
      </c>
      <c r="U249" s="8">
        <f>'[2]Map LADs to WC'!U249</f>
        <v>0</v>
      </c>
      <c r="W249" s="7" t="b">
        <v>1</v>
      </c>
    </row>
    <row r="250" spans="1:23" x14ac:dyDescent="0.3">
      <c r="A250" s="9" t="s">
        <v>503</v>
      </c>
      <c r="B250" s="9" t="s">
        <v>504</v>
      </c>
      <c r="C250" s="9" t="s">
        <v>24</v>
      </c>
      <c r="D250" s="8">
        <f>'[2]Map LADs to WC'!D250</f>
        <v>0</v>
      </c>
      <c r="E250" s="8">
        <f>'[2]Map LADs to WC'!E250</f>
        <v>0</v>
      </c>
      <c r="F250" s="8">
        <f>'[2]Map LADs to WC'!F250</f>
        <v>0</v>
      </c>
      <c r="G250" s="8">
        <f>'[2]Map LADs to WC'!G250</f>
        <v>0</v>
      </c>
      <c r="H250" s="8">
        <f>'[2]Map LADs to WC'!H250</f>
        <v>0</v>
      </c>
      <c r="I250" s="8">
        <f>'[2]Map LADs to WC'!I250</f>
        <v>0</v>
      </c>
      <c r="J250" s="8">
        <f>'[2]Map LADs to WC'!J250</f>
        <v>1</v>
      </c>
      <c r="K250" s="8">
        <f>'[2]Map LADs to WC'!K250</f>
        <v>0</v>
      </c>
      <c r="L250" s="8">
        <f>'[2]Map LADs to WC'!L250</f>
        <v>0</v>
      </c>
      <c r="M250" s="8">
        <f>'[2]Map LADs to WC'!M250</f>
        <v>0</v>
      </c>
      <c r="N250" s="8">
        <f>'[2]Map LADs to WC'!N250</f>
        <v>0</v>
      </c>
      <c r="O250" s="8">
        <f>'[2]Map LADs to WC'!O250</f>
        <v>0</v>
      </c>
      <c r="P250" s="8">
        <f>'[2]Map LADs to WC'!P250</f>
        <v>0</v>
      </c>
      <c r="Q250" s="8">
        <f>'[2]Map LADs to WC'!Q250</f>
        <v>0</v>
      </c>
      <c r="R250" s="8">
        <f>'[2]Map LADs to WC'!R250</f>
        <v>0</v>
      </c>
      <c r="S250" s="8">
        <f>'[2]Map LADs to WC'!S250</f>
        <v>0</v>
      </c>
      <c r="T250" s="8">
        <f>'[2]Map LADs to WC'!T250</f>
        <v>0</v>
      </c>
      <c r="U250" s="8">
        <f>'[2]Map LADs to WC'!U250</f>
        <v>0</v>
      </c>
      <c r="W250" s="7" t="b">
        <v>1</v>
      </c>
    </row>
    <row r="251" spans="1:23" x14ac:dyDescent="0.3">
      <c r="A251" s="9" t="s">
        <v>505</v>
      </c>
      <c r="B251" s="9" t="s">
        <v>506</v>
      </c>
      <c r="C251" s="9" t="s">
        <v>24</v>
      </c>
      <c r="D251" s="8">
        <f>'[2]Map LADs to WC'!D251</f>
        <v>0</v>
      </c>
      <c r="E251" s="8">
        <f>'[2]Map LADs to WC'!E251</f>
        <v>0</v>
      </c>
      <c r="F251" s="8">
        <f>'[2]Map LADs to WC'!F251</f>
        <v>0</v>
      </c>
      <c r="G251" s="8">
        <f>'[2]Map LADs to WC'!G251</f>
        <v>0</v>
      </c>
      <c r="H251" s="8">
        <f>'[2]Map LADs to WC'!H251</f>
        <v>0</v>
      </c>
      <c r="I251" s="8">
        <f>'[2]Map LADs to WC'!I251</f>
        <v>0</v>
      </c>
      <c r="J251" s="8">
        <f>'[2]Map LADs to WC'!J251</f>
        <v>1</v>
      </c>
      <c r="K251" s="8">
        <f>'[2]Map LADs to WC'!K251</f>
        <v>0</v>
      </c>
      <c r="L251" s="8">
        <f>'[2]Map LADs to WC'!L251</f>
        <v>0</v>
      </c>
      <c r="M251" s="8">
        <f>'[2]Map LADs to WC'!M251</f>
        <v>0</v>
      </c>
      <c r="N251" s="8">
        <f>'[2]Map LADs to WC'!N251</f>
        <v>0</v>
      </c>
      <c r="O251" s="8">
        <f>'[2]Map LADs to WC'!O251</f>
        <v>0</v>
      </c>
      <c r="P251" s="8">
        <f>'[2]Map LADs to WC'!P251</f>
        <v>0</v>
      </c>
      <c r="Q251" s="8">
        <f>'[2]Map LADs to WC'!Q251</f>
        <v>0</v>
      </c>
      <c r="R251" s="8">
        <f>'[2]Map LADs to WC'!R251</f>
        <v>0</v>
      </c>
      <c r="S251" s="8">
        <f>'[2]Map LADs to WC'!S251</f>
        <v>0</v>
      </c>
      <c r="T251" s="8">
        <f>'[2]Map LADs to WC'!T251</f>
        <v>0</v>
      </c>
      <c r="U251" s="8">
        <f>'[2]Map LADs to WC'!U251</f>
        <v>0</v>
      </c>
      <c r="W251" s="7" t="b">
        <v>1</v>
      </c>
    </row>
    <row r="252" spans="1:23" x14ac:dyDescent="0.3">
      <c r="A252" s="9" t="s">
        <v>507</v>
      </c>
      <c r="B252" s="9" t="s">
        <v>508</v>
      </c>
      <c r="C252" s="9" t="s">
        <v>24</v>
      </c>
      <c r="D252" s="8">
        <f>'[2]Map LADs to WC'!D252</f>
        <v>0</v>
      </c>
      <c r="E252" s="8">
        <f>'[2]Map LADs to WC'!E252</f>
        <v>0</v>
      </c>
      <c r="F252" s="8">
        <f>'[2]Map LADs to WC'!F252</f>
        <v>0</v>
      </c>
      <c r="G252" s="8">
        <f>'[2]Map LADs to WC'!G252</f>
        <v>0</v>
      </c>
      <c r="H252" s="8">
        <f>'[2]Map LADs to WC'!H252</f>
        <v>0</v>
      </c>
      <c r="I252" s="8">
        <f>'[2]Map LADs to WC'!I252</f>
        <v>0</v>
      </c>
      <c r="J252" s="8">
        <f>'[2]Map LADs to WC'!J252</f>
        <v>1</v>
      </c>
      <c r="K252" s="8">
        <f>'[2]Map LADs to WC'!K252</f>
        <v>0</v>
      </c>
      <c r="L252" s="8">
        <f>'[2]Map LADs to WC'!L252</f>
        <v>0</v>
      </c>
      <c r="M252" s="8">
        <f>'[2]Map LADs to WC'!M252</f>
        <v>0</v>
      </c>
      <c r="N252" s="8">
        <f>'[2]Map LADs to WC'!N252</f>
        <v>0</v>
      </c>
      <c r="O252" s="8">
        <f>'[2]Map LADs to WC'!O252</f>
        <v>0</v>
      </c>
      <c r="P252" s="8">
        <f>'[2]Map LADs to WC'!P252</f>
        <v>0</v>
      </c>
      <c r="Q252" s="8">
        <f>'[2]Map LADs to WC'!Q252</f>
        <v>0</v>
      </c>
      <c r="R252" s="8">
        <f>'[2]Map LADs to WC'!R252</f>
        <v>0</v>
      </c>
      <c r="S252" s="8">
        <f>'[2]Map LADs to WC'!S252</f>
        <v>0</v>
      </c>
      <c r="T252" s="8">
        <f>'[2]Map LADs to WC'!T252</f>
        <v>0</v>
      </c>
      <c r="U252" s="8">
        <f>'[2]Map LADs to WC'!U252</f>
        <v>0</v>
      </c>
      <c r="W252" s="7" t="b">
        <v>1</v>
      </c>
    </row>
    <row r="253" spans="1:23" x14ac:dyDescent="0.3">
      <c r="A253" s="9" t="s">
        <v>509</v>
      </c>
      <c r="B253" s="9" t="s">
        <v>510</v>
      </c>
      <c r="C253" s="9" t="s">
        <v>24</v>
      </c>
      <c r="D253" s="8">
        <f>'[2]Map LADs to WC'!D253</f>
        <v>0</v>
      </c>
      <c r="E253" s="8">
        <f>'[2]Map LADs to WC'!E253</f>
        <v>0</v>
      </c>
      <c r="F253" s="8">
        <f>'[2]Map LADs to WC'!F253</f>
        <v>0</v>
      </c>
      <c r="G253" s="8">
        <f>'[2]Map LADs to WC'!G253</f>
        <v>0</v>
      </c>
      <c r="H253" s="8">
        <f>'[2]Map LADs to WC'!H253</f>
        <v>0</v>
      </c>
      <c r="I253" s="8">
        <f>'[2]Map LADs to WC'!I253</f>
        <v>0</v>
      </c>
      <c r="J253" s="8">
        <f>'[2]Map LADs to WC'!J253</f>
        <v>1</v>
      </c>
      <c r="K253" s="8">
        <f>'[2]Map LADs to WC'!K253</f>
        <v>0</v>
      </c>
      <c r="L253" s="8">
        <f>'[2]Map LADs to WC'!L253</f>
        <v>0</v>
      </c>
      <c r="M253" s="8">
        <f>'[2]Map LADs to WC'!M253</f>
        <v>0</v>
      </c>
      <c r="N253" s="8">
        <f>'[2]Map LADs to WC'!N253</f>
        <v>0</v>
      </c>
      <c r="O253" s="8">
        <f>'[2]Map LADs to WC'!O253</f>
        <v>0</v>
      </c>
      <c r="P253" s="8">
        <f>'[2]Map LADs to WC'!P253</f>
        <v>0</v>
      </c>
      <c r="Q253" s="8">
        <f>'[2]Map LADs to WC'!Q253</f>
        <v>0</v>
      </c>
      <c r="R253" s="8">
        <f>'[2]Map LADs to WC'!R253</f>
        <v>0</v>
      </c>
      <c r="S253" s="8">
        <f>'[2]Map LADs to WC'!S253</f>
        <v>0</v>
      </c>
      <c r="T253" s="8">
        <f>'[2]Map LADs to WC'!T253</f>
        <v>0</v>
      </c>
      <c r="U253" s="8">
        <f>'[2]Map LADs to WC'!U253</f>
        <v>0</v>
      </c>
      <c r="W253" s="7" t="b">
        <v>1</v>
      </c>
    </row>
    <row r="254" spans="1:23" x14ac:dyDescent="0.3">
      <c r="A254" s="9" t="s">
        <v>511</v>
      </c>
      <c r="B254" s="9" t="s">
        <v>512</v>
      </c>
      <c r="C254" s="9" t="s">
        <v>24</v>
      </c>
      <c r="D254" s="8">
        <f>'[2]Map LADs to WC'!D254</f>
        <v>0</v>
      </c>
      <c r="E254" s="8">
        <f>'[2]Map LADs to WC'!E254</f>
        <v>0</v>
      </c>
      <c r="F254" s="8">
        <f>'[2]Map LADs to WC'!F254</f>
        <v>0</v>
      </c>
      <c r="G254" s="8">
        <f>'[2]Map LADs to WC'!G254</f>
        <v>0</v>
      </c>
      <c r="H254" s="8">
        <f>'[2]Map LADs to WC'!H254</f>
        <v>0</v>
      </c>
      <c r="I254" s="8">
        <f>'[2]Map LADs to WC'!I254</f>
        <v>0</v>
      </c>
      <c r="J254" s="8">
        <f>'[2]Map LADs to WC'!J254</f>
        <v>0.86</v>
      </c>
      <c r="K254" s="8">
        <f>'[2]Map LADs to WC'!K254</f>
        <v>0</v>
      </c>
      <c r="L254" s="8">
        <f>'[2]Map LADs to WC'!L254</f>
        <v>0</v>
      </c>
      <c r="M254" s="8">
        <f>'[2]Map LADs to WC'!M254</f>
        <v>0</v>
      </c>
      <c r="N254" s="8">
        <f>'[2]Map LADs to WC'!N254</f>
        <v>0</v>
      </c>
      <c r="O254" s="8">
        <f>'[2]Map LADs to WC'!O254</f>
        <v>0</v>
      </c>
      <c r="P254" s="8">
        <f>'[2]Map LADs to WC'!P254</f>
        <v>0</v>
      </c>
      <c r="Q254" s="8">
        <f>'[2]Map LADs to WC'!Q254</f>
        <v>0</v>
      </c>
      <c r="R254" s="8">
        <f>'[2]Map LADs to WC'!R254</f>
        <v>0</v>
      </c>
      <c r="S254" s="8">
        <f>'[2]Map LADs to WC'!S254</f>
        <v>0.14000000000000001</v>
      </c>
      <c r="T254" s="8">
        <f>'[2]Map LADs to WC'!T254</f>
        <v>0</v>
      </c>
      <c r="U254" s="8">
        <f>'[2]Map LADs to WC'!U254</f>
        <v>0</v>
      </c>
      <c r="W254" s="7" t="b">
        <v>1</v>
      </c>
    </row>
    <row r="255" spans="1:23" x14ac:dyDescent="0.3">
      <c r="A255" s="9" t="s">
        <v>513</v>
      </c>
      <c r="B255" s="9" t="s">
        <v>514</v>
      </c>
      <c r="C255" s="9" t="s">
        <v>24</v>
      </c>
      <c r="D255" s="8">
        <f>'[2]Map LADs to WC'!D255</f>
        <v>0</v>
      </c>
      <c r="E255" s="8">
        <f>'[2]Map LADs to WC'!E255</f>
        <v>0</v>
      </c>
      <c r="F255" s="8">
        <f>'[2]Map LADs to WC'!F255</f>
        <v>0</v>
      </c>
      <c r="G255" s="8">
        <f>'[2]Map LADs to WC'!G255</f>
        <v>0</v>
      </c>
      <c r="H255" s="8">
        <f>'[2]Map LADs to WC'!H255</f>
        <v>0</v>
      </c>
      <c r="I255" s="8">
        <f>'[2]Map LADs to WC'!I255</f>
        <v>0</v>
      </c>
      <c r="J255" s="8">
        <f>'[2]Map LADs to WC'!J255</f>
        <v>1</v>
      </c>
      <c r="K255" s="8">
        <f>'[2]Map LADs to WC'!K255</f>
        <v>0</v>
      </c>
      <c r="L255" s="8">
        <f>'[2]Map LADs to WC'!L255</f>
        <v>0</v>
      </c>
      <c r="M255" s="8">
        <f>'[2]Map LADs to WC'!M255</f>
        <v>0</v>
      </c>
      <c r="N255" s="8">
        <f>'[2]Map LADs to WC'!N255</f>
        <v>0</v>
      </c>
      <c r="O255" s="8">
        <f>'[2]Map LADs to WC'!O255</f>
        <v>0</v>
      </c>
      <c r="P255" s="8">
        <f>'[2]Map LADs to WC'!P255</f>
        <v>0</v>
      </c>
      <c r="Q255" s="8">
        <f>'[2]Map LADs to WC'!Q255</f>
        <v>0</v>
      </c>
      <c r="R255" s="8">
        <f>'[2]Map LADs to WC'!R255</f>
        <v>0</v>
      </c>
      <c r="S255" s="8">
        <f>'[2]Map LADs to WC'!S255</f>
        <v>0</v>
      </c>
      <c r="T255" s="8">
        <f>'[2]Map LADs to WC'!T255</f>
        <v>0</v>
      </c>
      <c r="U255" s="8">
        <f>'[2]Map LADs to WC'!U255</f>
        <v>0</v>
      </c>
      <c r="W255" s="7" t="b">
        <v>1</v>
      </c>
    </row>
    <row r="256" spans="1:23" x14ac:dyDescent="0.3">
      <c r="A256" s="9" t="s">
        <v>515</v>
      </c>
      <c r="B256" s="9" t="s">
        <v>516</v>
      </c>
      <c r="C256" s="9" t="s">
        <v>24</v>
      </c>
      <c r="D256" s="8">
        <f>'[2]Map LADs to WC'!D256</f>
        <v>0</v>
      </c>
      <c r="E256" s="8">
        <f>'[2]Map LADs to WC'!E256</f>
        <v>0.44</v>
      </c>
      <c r="F256" s="8">
        <f>'[2]Map LADs to WC'!F256</f>
        <v>0</v>
      </c>
      <c r="G256" s="8">
        <f>'[2]Map LADs to WC'!G256</f>
        <v>0</v>
      </c>
      <c r="H256" s="8">
        <f>'[2]Map LADs to WC'!H256</f>
        <v>0</v>
      </c>
      <c r="I256" s="8">
        <f>'[2]Map LADs to WC'!I256</f>
        <v>0</v>
      </c>
      <c r="J256" s="8">
        <f>'[2]Map LADs to WC'!J256</f>
        <v>0.56000000000000005</v>
      </c>
      <c r="K256" s="8">
        <f>'[2]Map LADs to WC'!K256</f>
        <v>0</v>
      </c>
      <c r="L256" s="8">
        <f>'[2]Map LADs to WC'!L256</f>
        <v>0</v>
      </c>
      <c r="M256" s="8">
        <f>'[2]Map LADs to WC'!M256</f>
        <v>0</v>
      </c>
      <c r="N256" s="8">
        <f>'[2]Map LADs to WC'!N256</f>
        <v>0</v>
      </c>
      <c r="O256" s="8">
        <f>'[2]Map LADs to WC'!O256</f>
        <v>0</v>
      </c>
      <c r="P256" s="8">
        <f>'[2]Map LADs to WC'!P256</f>
        <v>0</v>
      </c>
      <c r="Q256" s="8">
        <f>'[2]Map LADs to WC'!Q256</f>
        <v>0</v>
      </c>
      <c r="R256" s="8">
        <f>'[2]Map LADs to WC'!R256</f>
        <v>0</v>
      </c>
      <c r="S256" s="8">
        <f>'[2]Map LADs to WC'!S256</f>
        <v>0</v>
      </c>
      <c r="T256" s="8">
        <f>'[2]Map LADs to WC'!T256</f>
        <v>0</v>
      </c>
      <c r="U256" s="8">
        <f>'[2]Map LADs to WC'!U256</f>
        <v>0</v>
      </c>
      <c r="W256" s="7" t="b">
        <v>1</v>
      </c>
    </row>
    <row r="257" spans="1:23" x14ac:dyDescent="0.3">
      <c r="A257" s="9" t="s">
        <v>517</v>
      </c>
      <c r="B257" s="9" t="s">
        <v>518</v>
      </c>
      <c r="C257" s="9" t="s">
        <v>24</v>
      </c>
      <c r="D257" s="8">
        <f>'[2]Map LADs to WC'!D257</f>
        <v>0</v>
      </c>
      <c r="E257" s="8">
        <f>'[2]Map LADs to WC'!E257</f>
        <v>0</v>
      </c>
      <c r="F257" s="8">
        <f>'[2]Map LADs to WC'!F257</f>
        <v>0</v>
      </c>
      <c r="G257" s="8">
        <f>'[2]Map LADs to WC'!G257</f>
        <v>0</v>
      </c>
      <c r="H257" s="8">
        <f>'[2]Map LADs to WC'!H257</f>
        <v>0</v>
      </c>
      <c r="I257" s="8">
        <f>'[2]Map LADs to WC'!I257</f>
        <v>0</v>
      </c>
      <c r="J257" s="8">
        <f>'[2]Map LADs to WC'!J257</f>
        <v>1</v>
      </c>
      <c r="K257" s="8">
        <f>'[2]Map LADs to WC'!K257</f>
        <v>0</v>
      </c>
      <c r="L257" s="8">
        <f>'[2]Map LADs to WC'!L257</f>
        <v>0</v>
      </c>
      <c r="M257" s="8">
        <f>'[2]Map LADs to WC'!M257</f>
        <v>0</v>
      </c>
      <c r="N257" s="8">
        <f>'[2]Map LADs to WC'!N257</f>
        <v>0</v>
      </c>
      <c r="O257" s="8">
        <f>'[2]Map LADs to WC'!O257</f>
        <v>0</v>
      </c>
      <c r="P257" s="8">
        <f>'[2]Map LADs to WC'!P257</f>
        <v>0</v>
      </c>
      <c r="Q257" s="8">
        <f>'[2]Map LADs to WC'!Q257</f>
        <v>0</v>
      </c>
      <c r="R257" s="8">
        <f>'[2]Map LADs to WC'!R257</f>
        <v>0</v>
      </c>
      <c r="S257" s="8">
        <f>'[2]Map LADs to WC'!S257</f>
        <v>0</v>
      </c>
      <c r="T257" s="8">
        <f>'[2]Map LADs to WC'!T257</f>
        <v>0</v>
      </c>
      <c r="U257" s="8">
        <f>'[2]Map LADs to WC'!U257</f>
        <v>0</v>
      </c>
      <c r="W257" s="7" t="b">
        <v>1</v>
      </c>
    </row>
    <row r="258" spans="1:23" x14ac:dyDescent="0.3">
      <c r="A258" s="9" t="s">
        <v>519</v>
      </c>
      <c r="B258" s="9" t="s">
        <v>520</v>
      </c>
      <c r="C258" s="9" t="s">
        <v>24</v>
      </c>
      <c r="D258" s="8">
        <f>'[2]Map LADs to WC'!D258</f>
        <v>0</v>
      </c>
      <c r="E258" s="8">
        <f>'[2]Map LADs to WC'!E258</f>
        <v>0</v>
      </c>
      <c r="F258" s="8">
        <f>'[2]Map LADs to WC'!F258</f>
        <v>0</v>
      </c>
      <c r="G258" s="8">
        <f>'[2]Map LADs to WC'!G258</f>
        <v>0</v>
      </c>
      <c r="H258" s="8">
        <f>'[2]Map LADs to WC'!H258</f>
        <v>0</v>
      </c>
      <c r="I258" s="8">
        <f>'[2]Map LADs to WC'!I258</f>
        <v>0</v>
      </c>
      <c r="J258" s="8">
        <f>'[2]Map LADs to WC'!J258</f>
        <v>1</v>
      </c>
      <c r="K258" s="8">
        <f>'[2]Map LADs to WC'!K258</f>
        <v>0</v>
      </c>
      <c r="L258" s="8">
        <f>'[2]Map LADs to WC'!L258</f>
        <v>0</v>
      </c>
      <c r="M258" s="8">
        <f>'[2]Map LADs to WC'!M258</f>
        <v>0</v>
      </c>
      <c r="N258" s="8">
        <f>'[2]Map LADs to WC'!N258</f>
        <v>0</v>
      </c>
      <c r="O258" s="8">
        <f>'[2]Map LADs to WC'!O258</f>
        <v>0</v>
      </c>
      <c r="P258" s="8">
        <f>'[2]Map LADs to WC'!P258</f>
        <v>0</v>
      </c>
      <c r="Q258" s="8">
        <f>'[2]Map LADs to WC'!Q258</f>
        <v>0</v>
      </c>
      <c r="R258" s="8">
        <f>'[2]Map LADs to WC'!R258</f>
        <v>0</v>
      </c>
      <c r="S258" s="8">
        <f>'[2]Map LADs to WC'!S258</f>
        <v>0</v>
      </c>
      <c r="T258" s="8">
        <f>'[2]Map LADs to WC'!T258</f>
        <v>0</v>
      </c>
      <c r="U258" s="8">
        <f>'[2]Map LADs to WC'!U258</f>
        <v>0</v>
      </c>
      <c r="W258" s="7" t="b">
        <v>1</v>
      </c>
    </row>
    <row r="259" spans="1:23" x14ac:dyDescent="0.3">
      <c r="A259" s="9" t="s">
        <v>521</v>
      </c>
      <c r="B259" s="9" t="s">
        <v>522</v>
      </c>
      <c r="C259" s="9" t="s">
        <v>24</v>
      </c>
      <c r="D259" s="8">
        <f>'[2]Map LADs to WC'!D259</f>
        <v>0</v>
      </c>
      <c r="E259" s="8">
        <f>'[2]Map LADs to WC'!E259</f>
        <v>0</v>
      </c>
      <c r="F259" s="8">
        <f>'[2]Map LADs to WC'!F259</f>
        <v>0</v>
      </c>
      <c r="G259" s="8">
        <f>'[2]Map LADs to WC'!G259</f>
        <v>0</v>
      </c>
      <c r="H259" s="8">
        <f>'[2]Map LADs to WC'!H259</f>
        <v>0</v>
      </c>
      <c r="I259" s="8">
        <f>'[2]Map LADs to WC'!I259</f>
        <v>0</v>
      </c>
      <c r="J259" s="8">
        <f>'[2]Map LADs to WC'!J259</f>
        <v>1</v>
      </c>
      <c r="K259" s="8">
        <f>'[2]Map LADs to WC'!K259</f>
        <v>0</v>
      </c>
      <c r="L259" s="8">
        <f>'[2]Map LADs to WC'!L259</f>
        <v>0</v>
      </c>
      <c r="M259" s="8">
        <f>'[2]Map LADs to WC'!M259</f>
        <v>0</v>
      </c>
      <c r="N259" s="8">
        <f>'[2]Map LADs to WC'!N259</f>
        <v>0</v>
      </c>
      <c r="O259" s="8">
        <f>'[2]Map LADs to WC'!O259</f>
        <v>0</v>
      </c>
      <c r="P259" s="8">
        <f>'[2]Map LADs to WC'!P259</f>
        <v>0</v>
      </c>
      <c r="Q259" s="8">
        <f>'[2]Map LADs to WC'!Q259</f>
        <v>0</v>
      </c>
      <c r="R259" s="8">
        <f>'[2]Map LADs to WC'!R259</f>
        <v>0</v>
      </c>
      <c r="S259" s="8">
        <f>'[2]Map LADs to WC'!S259</f>
        <v>0</v>
      </c>
      <c r="T259" s="8">
        <f>'[2]Map LADs to WC'!T259</f>
        <v>0</v>
      </c>
      <c r="U259" s="8">
        <f>'[2]Map LADs to WC'!U259</f>
        <v>0</v>
      </c>
      <c r="W259" s="7" t="b">
        <v>1</v>
      </c>
    </row>
    <row r="260" spans="1:23" x14ac:dyDescent="0.3">
      <c r="A260" s="9" t="s">
        <v>523</v>
      </c>
      <c r="B260" s="9" t="s">
        <v>524</v>
      </c>
      <c r="C260" s="9" t="s">
        <v>24</v>
      </c>
      <c r="D260" s="8">
        <f>'[2]Map LADs to WC'!D260</f>
        <v>0</v>
      </c>
      <c r="E260" s="8">
        <f>'[2]Map LADs to WC'!E260</f>
        <v>0</v>
      </c>
      <c r="F260" s="8">
        <f>'[2]Map LADs to WC'!F260</f>
        <v>0</v>
      </c>
      <c r="G260" s="8">
        <f>'[2]Map LADs to WC'!G260</f>
        <v>0</v>
      </c>
      <c r="H260" s="8">
        <f>'[2]Map LADs to WC'!H260</f>
        <v>0</v>
      </c>
      <c r="I260" s="8">
        <f>'[2]Map LADs to WC'!I260</f>
        <v>0</v>
      </c>
      <c r="J260" s="8">
        <f>'[2]Map LADs to WC'!J260</f>
        <v>1</v>
      </c>
      <c r="K260" s="8">
        <f>'[2]Map LADs to WC'!K260</f>
        <v>0</v>
      </c>
      <c r="L260" s="8">
        <f>'[2]Map LADs to WC'!L260</f>
        <v>0</v>
      </c>
      <c r="M260" s="8">
        <f>'[2]Map LADs to WC'!M260</f>
        <v>0</v>
      </c>
      <c r="N260" s="8">
        <f>'[2]Map LADs to WC'!N260</f>
        <v>0</v>
      </c>
      <c r="O260" s="8">
        <f>'[2]Map LADs to WC'!O260</f>
        <v>0</v>
      </c>
      <c r="P260" s="8">
        <f>'[2]Map LADs to WC'!P260</f>
        <v>0</v>
      </c>
      <c r="Q260" s="8">
        <f>'[2]Map LADs to WC'!Q260</f>
        <v>0</v>
      </c>
      <c r="R260" s="8">
        <f>'[2]Map LADs to WC'!R260</f>
        <v>0</v>
      </c>
      <c r="S260" s="8">
        <f>'[2]Map LADs to WC'!S260</f>
        <v>0</v>
      </c>
      <c r="T260" s="8">
        <f>'[2]Map LADs to WC'!T260</f>
        <v>0</v>
      </c>
      <c r="U260" s="8">
        <f>'[2]Map LADs to WC'!U260</f>
        <v>0</v>
      </c>
      <c r="W260" s="7" t="b">
        <v>1</v>
      </c>
    </row>
    <row r="261" spans="1:23" x14ac:dyDescent="0.3">
      <c r="A261" s="9" t="s">
        <v>525</v>
      </c>
      <c r="B261" s="9" t="s">
        <v>526</v>
      </c>
      <c r="C261" s="9" t="s">
        <v>24</v>
      </c>
      <c r="D261" s="8">
        <f>'[2]Map LADs to WC'!D261</f>
        <v>0</v>
      </c>
      <c r="E261" s="8">
        <f>'[2]Map LADs to WC'!E261</f>
        <v>0</v>
      </c>
      <c r="F261" s="8">
        <f>'[2]Map LADs to WC'!F261</f>
        <v>0</v>
      </c>
      <c r="G261" s="8">
        <f>'[2]Map LADs to WC'!G261</f>
        <v>0</v>
      </c>
      <c r="H261" s="8">
        <f>'[2]Map LADs to WC'!H261</f>
        <v>0</v>
      </c>
      <c r="I261" s="8">
        <f>'[2]Map LADs to WC'!I261</f>
        <v>0</v>
      </c>
      <c r="J261" s="8">
        <f>'[2]Map LADs to WC'!J261</f>
        <v>1</v>
      </c>
      <c r="K261" s="8">
        <f>'[2]Map LADs to WC'!K261</f>
        <v>0</v>
      </c>
      <c r="L261" s="8">
        <f>'[2]Map LADs to WC'!L261</f>
        <v>0</v>
      </c>
      <c r="M261" s="8">
        <f>'[2]Map LADs to WC'!M261</f>
        <v>0</v>
      </c>
      <c r="N261" s="8">
        <f>'[2]Map LADs to WC'!N261</f>
        <v>0</v>
      </c>
      <c r="O261" s="8">
        <f>'[2]Map LADs to WC'!O261</f>
        <v>0</v>
      </c>
      <c r="P261" s="8">
        <f>'[2]Map LADs to WC'!P261</f>
        <v>0</v>
      </c>
      <c r="Q261" s="8">
        <f>'[2]Map LADs to WC'!Q261</f>
        <v>0</v>
      </c>
      <c r="R261" s="8">
        <f>'[2]Map LADs to WC'!R261</f>
        <v>0</v>
      </c>
      <c r="S261" s="8">
        <f>'[2]Map LADs to WC'!S261</f>
        <v>0</v>
      </c>
      <c r="T261" s="8">
        <f>'[2]Map LADs to WC'!T261</f>
        <v>0</v>
      </c>
      <c r="U261" s="8">
        <f>'[2]Map LADs to WC'!U261</f>
        <v>0</v>
      </c>
      <c r="W261" s="7" t="b">
        <v>1</v>
      </c>
    </row>
    <row r="262" spans="1:23" x14ac:dyDescent="0.3">
      <c r="A262" s="9" t="s">
        <v>527</v>
      </c>
      <c r="B262" s="9" t="s">
        <v>528</v>
      </c>
      <c r="C262" s="9" t="s">
        <v>174</v>
      </c>
      <c r="D262" s="8">
        <f>'[2]Map LADs to WC'!D262</f>
        <v>0</v>
      </c>
      <c r="E262" s="8">
        <f>'[2]Map LADs to WC'!E262</f>
        <v>0</v>
      </c>
      <c r="F262" s="8">
        <f>'[2]Map LADs to WC'!F262</f>
        <v>1</v>
      </c>
      <c r="G262" s="8">
        <f>'[2]Map LADs to WC'!G262</f>
        <v>0</v>
      </c>
      <c r="H262" s="8">
        <f>'[2]Map LADs to WC'!H262</f>
        <v>0</v>
      </c>
      <c r="I262" s="8">
        <f>'[2]Map LADs to WC'!I262</f>
        <v>0</v>
      </c>
      <c r="J262" s="8">
        <f>'[2]Map LADs to WC'!J262</f>
        <v>0</v>
      </c>
      <c r="K262" s="8">
        <f>'[2]Map LADs to WC'!K262</f>
        <v>0</v>
      </c>
      <c r="L262" s="8">
        <f>'[2]Map LADs to WC'!L262</f>
        <v>0</v>
      </c>
      <c r="M262" s="8">
        <f>'[2]Map LADs to WC'!M262</f>
        <v>0</v>
      </c>
      <c r="N262" s="8">
        <f>'[2]Map LADs to WC'!N262</f>
        <v>0</v>
      </c>
      <c r="O262" s="8">
        <f>'[2]Map LADs to WC'!O262</f>
        <v>0</v>
      </c>
      <c r="P262" s="8">
        <f>'[2]Map LADs to WC'!P262</f>
        <v>0</v>
      </c>
      <c r="Q262" s="8">
        <f>'[2]Map LADs to WC'!Q262</f>
        <v>0</v>
      </c>
      <c r="R262" s="8">
        <f>'[2]Map LADs to WC'!R262</f>
        <v>0</v>
      </c>
      <c r="S262" s="8">
        <f>'[2]Map LADs to WC'!S262</f>
        <v>0</v>
      </c>
      <c r="T262" s="8">
        <f>'[2]Map LADs to WC'!T262</f>
        <v>0</v>
      </c>
      <c r="U262" s="8">
        <f>'[2]Map LADs to WC'!U262</f>
        <v>0</v>
      </c>
      <c r="W262" s="7" t="b">
        <v>1</v>
      </c>
    </row>
    <row r="263" spans="1:23" x14ac:dyDescent="0.3">
      <c r="A263" s="9" t="s">
        <v>529</v>
      </c>
      <c r="B263" s="9" t="s">
        <v>530</v>
      </c>
      <c r="C263" s="9" t="s">
        <v>174</v>
      </c>
      <c r="D263" s="8">
        <f>'[2]Map LADs to WC'!D263</f>
        <v>0</v>
      </c>
      <c r="E263" s="8">
        <f>'[2]Map LADs to WC'!E263</f>
        <v>0</v>
      </c>
      <c r="F263" s="8">
        <f>'[2]Map LADs to WC'!F263</f>
        <v>1</v>
      </c>
      <c r="G263" s="8">
        <f>'[2]Map LADs to WC'!G263</f>
        <v>0</v>
      </c>
      <c r="H263" s="8">
        <f>'[2]Map LADs to WC'!H263</f>
        <v>0</v>
      </c>
      <c r="I263" s="8">
        <f>'[2]Map LADs to WC'!I263</f>
        <v>0</v>
      </c>
      <c r="J263" s="8">
        <f>'[2]Map LADs to WC'!J263</f>
        <v>0</v>
      </c>
      <c r="K263" s="8">
        <f>'[2]Map LADs to WC'!K263</f>
        <v>0</v>
      </c>
      <c r="L263" s="8">
        <f>'[2]Map LADs to WC'!L263</f>
        <v>0</v>
      </c>
      <c r="M263" s="8">
        <f>'[2]Map LADs to WC'!M263</f>
        <v>0</v>
      </c>
      <c r="N263" s="8">
        <f>'[2]Map LADs to WC'!N263</f>
        <v>0</v>
      </c>
      <c r="O263" s="8">
        <f>'[2]Map LADs to WC'!O263</f>
        <v>0</v>
      </c>
      <c r="P263" s="8">
        <f>'[2]Map LADs to WC'!P263</f>
        <v>0</v>
      </c>
      <c r="Q263" s="8">
        <f>'[2]Map LADs to WC'!Q263</f>
        <v>0</v>
      </c>
      <c r="R263" s="8">
        <f>'[2]Map LADs to WC'!R263</f>
        <v>0</v>
      </c>
      <c r="S263" s="8">
        <f>'[2]Map LADs to WC'!S263</f>
        <v>0</v>
      </c>
      <c r="T263" s="8">
        <f>'[2]Map LADs to WC'!T263</f>
        <v>0</v>
      </c>
      <c r="U263" s="8">
        <f>'[2]Map LADs to WC'!U263</f>
        <v>0</v>
      </c>
      <c r="W263" s="7" t="b">
        <v>1</v>
      </c>
    </row>
    <row r="264" spans="1:23" x14ac:dyDescent="0.3">
      <c r="A264" s="9" t="s">
        <v>531</v>
      </c>
      <c r="B264" s="9" t="s">
        <v>532</v>
      </c>
      <c r="C264" s="9" t="s">
        <v>174</v>
      </c>
      <c r="D264" s="8">
        <f>'[2]Map LADs to WC'!D264</f>
        <v>0</v>
      </c>
      <c r="E264" s="8">
        <f>'[2]Map LADs to WC'!E264</f>
        <v>0</v>
      </c>
      <c r="F264" s="8">
        <f>'[2]Map LADs to WC'!F264</f>
        <v>1</v>
      </c>
      <c r="G264" s="8">
        <f>'[2]Map LADs to WC'!G264</f>
        <v>0</v>
      </c>
      <c r="H264" s="8">
        <f>'[2]Map LADs to WC'!H264</f>
        <v>0</v>
      </c>
      <c r="I264" s="8">
        <f>'[2]Map LADs to WC'!I264</f>
        <v>0</v>
      </c>
      <c r="J264" s="8">
        <f>'[2]Map LADs to WC'!J264</f>
        <v>0</v>
      </c>
      <c r="K264" s="8">
        <f>'[2]Map LADs to WC'!K264</f>
        <v>0</v>
      </c>
      <c r="L264" s="8">
        <f>'[2]Map LADs to WC'!L264</f>
        <v>0</v>
      </c>
      <c r="M264" s="8">
        <f>'[2]Map LADs to WC'!M264</f>
        <v>0</v>
      </c>
      <c r="N264" s="8">
        <f>'[2]Map LADs to WC'!N264</f>
        <v>0</v>
      </c>
      <c r="O264" s="8">
        <f>'[2]Map LADs to WC'!O264</f>
        <v>0</v>
      </c>
      <c r="P264" s="8">
        <f>'[2]Map LADs to WC'!P264</f>
        <v>0</v>
      </c>
      <c r="Q264" s="8">
        <f>'[2]Map LADs to WC'!Q264</f>
        <v>0</v>
      </c>
      <c r="R264" s="8">
        <f>'[2]Map LADs to WC'!R264</f>
        <v>0</v>
      </c>
      <c r="S264" s="8">
        <f>'[2]Map LADs to WC'!S264</f>
        <v>0</v>
      </c>
      <c r="T264" s="8">
        <f>'[2]Map LADs to WC'!T264</f>
        <v>0</v>
      </c>
      <c r="U264" s="8">
        <f>'[2]Map LADs to WC'!U264</f>
        <v>0</v>
      </c>
      <c r="W264" s="7" t="b">
        <v>1</v>
      </c>
    </row>
    <row r="265" spans="1:23" x14ac:dyDescent="0.3">
      <c r="A265" s="9" t="s">
        <v>533</v>
      </c>
      <c r="B265" s="9" t="s">
        <v>534</v>
      </c>
      <c r="C265" s="9" t="s">
        <v>174</v>
      </c>
      <c r="D265" s="8">
        <f>'[2]Map LADs to WC'!D265</f>
        <v>0</v>
      </c>
      <c r="E265" s="8">
        <f>'[2]Map LADs to WC'!E265</f>
        <v>0</v>
      </c>
      <c r="F265" s="8">
        <f>'[2]Map LADs to WC'!F265</f>
        <v>1</v>
      </c>
      <c r="G265" s="8">
        <f>'[2]Map LADs to WC'!G265</f>
        <v>0</v>
      </c>
      <c r="H265" s="8">
        <f>'[2]Map LADs to WC'!H265</f>
        <v>0</v>
      </c>
      <c r="I265" s="8">
        <f>'[2]Map LADs to WC'!I265</f>
        <v>0</v>
      </c>
      <c r="J265" s="8">
        <f>'[2]Map LADs to WC'!J265</f>
        <v>0</v>
      </c>
      <c r="K265" s="8">
        <f>'[2]Map LADs to WC'!K265</f>
        <v>0</v>
      </c>
      <c r="L265" s="8">
        <f>'[2]Map LADs to WC'!L265</f>
        <v>0</v>
      </c>
      <c r="M265" s="8">
        <f>'[2]Map LADs to WC'!M265</f>
        <v>0</v>
      </c>
      <c r="N265" s="8">
        <f>'[2]Map LADs to WC'!N265</f>
        <v>0</v>
      </c>
      <c r="O265" s="8">
        <f>'[2]Map LADs to WC'!O265</f>
        <v>0</v>
      </c>
      <c r="P265" s="8">
        <f>'[2]Map LADs to WC'!P265</f>
        <v>0</v>
      </c>
      <c r="Q265" s="8">
        <f>'[2]Map LADs to WC'!Q265</f>
        <v>0</v>
      </c>
      <c r="R265" s="8">
        <f>'[2]Map LADs to WC'!R265</f>
        <v>0</v>
      </c>
      <c r="S265" s="8">
        <f>'[2]Map LADs to WC'!S265</f>
        <v>0</v>
      </c>
      <c r="T265" s="8">
        <f>'[2]Map LADs to WC'!T265</f>
        <v>0</v>
      </c>
      <c r="U265" s="8">
        <f>'[2]Map LADs to WC'!U265</f>
        <v>0</v>
      </c>
      <c r="W265" s="7" t="b">
        <v>1</v>
      </c>
    </row>
    <row r="266" spans="1:23" x14ac:dyDescent="0.3">
      <c r="A266" s="9" t="s">
        <v>535</v>
      </c>
      <c r="B266" s="9" t="s">
        <v>536</v>
      </c>
      <c r="C266" s="9" t="s">
        <v>174</v>
      </c>
      <c r="D266" s="8">
        <f>'[2]Map LADs to WC'!D266</f>
        <v>0</v>
      </c>
      <c r="E266" s="8">
        <f>'[2]Map LADs to WC'!E266</f>
        <v>0</v>
      </c>
      <c r="F266" s="8">
        <f>'[2]Map LADs to WC'!F266</f>
        <v>1</v>
      </c>
      <c r="G266" s="8">
        <f>'[2]Map LADs to WC'!G266</f>
        <v>0</v>
      </c>
      <c r="H266" s="8">
        <f>'[2]Map LADs to WC'!H266</f>
        <v>0</v>
      </c>
      <c r="I266" s="8">
        <f>'[2]Map LADs to WC'!I266</f>
        <v>0</v>
      </c>
      <c r="J266" s="8">
        <f>'[2]Map LADs to WC'!J266</f>
        <v>0</v>
      </c>
      <c r="K266" s="8">
        <f>'[2]Map LADs to WC'!K266</f>
        <v>0</v>
      </c>
      <c r="L266" s="8">
        <f>'[2]Map LADs to WC'!L266</f>
        <v>0</v>
      </c>
      <c r="M266" s="8">
        <f>'[2]Map LADs to WC'!M266</f>
        <v>0</v>
      </c>
      <c r="N266" s="8">
        <f>'[2]Map LADs to WC'!N266</f>
        <v>0</v>
      </c>
      <c r="O266" s="8">
        <f>'[2]Map LADs to WC'!O266</f>
        <v>0</v>
      </c>
      <c r="P266" s="8">
        <f>'[2]Map LADs to WC'!P266</f>
        <v>0</v>
      </c>
      <c r="Q266" s="8">
        <f>'[2]Map LADs to WC'!Q266</f>
        <v>0</v>
      </c>
      <c r="R266" s="8">
        <f>'[2]Map LADs to WC'!R266</f>
        <v>0</v>
      </c>
      <c r="S266" s="8">
        <f>'[2]Map LADs to WC'!S266</f>
        <v>0</v>
      </c>
      <c r="T266" s="8">
        <f>'[2]Map LADs to WC'!T266</f>
        <v>0</v>
      </c>
      <c r="U266" s="8">
        <f>'[2]Map LADs to WC'!U266</f>
        <v>0</v>
      </c>
      <c r="W266" s="7" t="b">
        <v>1</v>
      </c>
    </row>
    <row r="267" spans="1:23" x14ac:dyDescent="0.3">
      <c r="A267" s="9" t="s">
        <v>537</v>
      </c>
      <c r="B267" s="9" t="s">
        <v>538</v>
      </c>
      <c r="C267" s="9" t="s">
        <v>174</v>
      </c>
      <c r="D267" s="8">
        <f>'[2]Map LADs to WC'!D267</f>
        <v>0</v>
      </c>
      <c r="E267" s="8">
        <f>'[2]Map LADs to WC'!E267</f>
        <v>0</v>
      </c>
      <c r="F267" s="8">
        <f>'[2]Map LADs to WC'!F267</f>
        <v>1</v>
      </c>
      <c r="G267" s="8">
        <f>'[2]Map LADs to WC'!G267</f>
        <v>0</v>
      </c>
      <c r="H267" s="8">
        <f>'[2]Map LADs to WC'!H267</f>
        <v>0</v>
      </c>
      <c r="I267" s="8">
        <f>'[2]Map LADs to WC'!I267</f>
        <v>0</v>
      </c>
      <c r="J267" s="8">
        <f>'[2]Map LADs to WC'!J267</f>
        <v>0</v>
      </c>
      <c r="K267" s="8">
        <f>'[2]Map LADs to WC'!K267</f>
        <v>0</v>
      </c>
      <c r="L267" s="8">
        <f>'[2]Map LADs to WC'!L267</f>
        <v>0</v>
      </c>
      <c r="M267" s="8">
        <f>'[2]Map LADs to WC'!M267</f>
        <v>0</v>
      </c>
      <c r="N267" s="8">
        <f>'[2]Map LADs to WC'!N267</f>
        <v>0</v>
      </c>
      <c r="O267" s="8">
        <f>'[2]Map LADs to WC'!O267</f>
        <v>0</v>
      </c>
      <c r="P267" s="8">
        <f>'[2]Map LADs to WC'!P267</f>
        <v>0</v>
      </c>
      <c r="Q267" s="8">
        <f>'[2]Map LADs to WC'!Q267</f>
        <v>0</v>
      </c>
      <c r="R267" s="8">
        <f>'[2]Map LADs to WC'!R267</f>
        <v>0</v>
      </c>
      <c r="S267" s="8">
        <f>'[2]Map LADs to WC'!S267</f>
        <v>0</v>
      </c>
      <c r="T267" s="8">
        <f>'[2]Map LADs to WC'!T267</f>
        <v>0</v>
      </c>
      <c r="U267" s="8">
        <f>'[2]Map LADs to WC'!U267</f>
        <v>0</v>
      </c>
      <c r="W267" s="7" t="b">
        <v>1</v>
      </c>
    </row>
    <row r="268" spans="1:23" x14ac:dyDescent="0.3">
      <c r="A268" s="9" t="s">
        <v>539</v>
      </c>
      <c r="B268" s="9" t="s">
        <v>540</v>
      </c>
      <c r="C268" s="9" t="s">
        <v>174</v>
      </c>
      <c r="D268" s="8">
        <f>'[2]Map LADs to WC'!D268</f>
        <v>0</v>
      </c>
      <c r="E268" s="8">
        <f>'[2]Map LADs to WC'!E268</f>
        <v>0</v>
      </c>
      <c r="F268" s="8">
        <f>'[2]Map LADs to WC'!F268</f>
        <v>1</v>
      </c>
      <c r="G268" s="8">
        <f>'[2]Map LADs to WC'!G268</f>
        <v>0</v>
      </c>
      <c r="H268" s="8">
        <f>'[2]Map LADs to WC'!H268</f>
        <v>0</v>
      </c>
      <c r="I268" s="8">
        <f>'[2]Map LADs to WC'!I268</f>
        <v>0</v>
      </c>
      <c r="J268" s="8">
        <f>'[2]Map LADs to WC'!J268</f>
        <v>0</v>
      </c>
      <c r="K268" s="8">
        <f>'[2]Map LADs to WC'!K268</f>
        <v>0</v>
      </c>
      <c r="L268" s="8">
        <f>'[2]Map LADs to WC'!L268</f>
        <v>0</v>
      </c>
      <c r="M268" s="8">
        <f>'[2]Map LADs to WC'!M268</f>
        <v>0</v>
      </c>
      <c r="N268" s="8">
        <f>'[2]Map LADs to WC'!N268</f>
        <v>0</v>
      </c>
      <c r="O268" s="8">
        <f>'[2]Map LADs to WC'!O268</f>
        <v>0</v>
      </c>
      <c r="P268" s="8">
        <f>'[2]Map LADs to WC'!P268</f>
        <v>0</v>
      </c>
      <c r="Q268" s="8">
        <f>'[2]Map LADs to WC'!Q268</f>
        <v>0</v>
      </c>
      <c r="R268" s="8">
        <f>'[2]Map LADs to WC'!R268</f>
        <v>0</v>
      </c>
      <c r="S268" s="8">
        <f>'[2]Map LADs to WC'!S268</f>
        <v>0</v>
      </c>
      <c r="T268" s="8">
        <f>'[2]Map LADs to WC'!T268</f>
        <v>0</v>
      </c>
      <c r="U268" s="8">
        <f>'[2]Map LADs to WC'!U268</f>
        <v>0</v>
      </c>
      <c r="W268" s="7" t="b">
        <v>1</v>
      </c>
    </row>
    <row r="269" spans="1:23" x14ac:dyDescent="0.3">
      <c r="A269" s="9" t="s">
        <v>541</v>
      </c>
      <c r="B269" s="9" t="s">
        <v>542</v>
      </c>
      <c r="C269" s="9" t="s">
        <v>174</v>
      </c>
      <c r="D269" s="8">
        <f>'[2]Map LADs to WC'!D269</f>
        <v>0</v>
      </c>
      <c r="E269" s="8">
        <f>'[2]Map LADs to WC'!E269</f>
        <v>0</v>
      </c>
      <c r="F269" s="8">
        <f>'[2]Map LADs to WC'!F269</f>
        <v>1</v>
      </c>
      <c r="G269" s="8">
        <f>'[2]Map LADs to WC'!G269</f>
        <v>0</v>
      </c>
      <c r="H269" s="8">
        <f>'[2]Map LADs to WC'!H269</f>
        <v>0</v>
      </c>
      <c r="I269" s="8">
        <f>'[2]Map LADs to WC'!I269</f>
        <v>0</v>
      </c>
      <c r="J269" s="8">
        <f>'[2]Map LADs to WC'!J269</f>
        <v>0</v>
      </c>
      <c r="K269" s="8">
        <f>'[2]Map LADs to WC'!K269</f>
        <v>0</v>
      </c>
      <c r="L269" s="8">
        <f>'[2]Map LADs to WC'!L269</f>
        <v>0</v>
      </c>
      <c r="M269" s="8">
        <f>'[2]Map LADs to WC'!M269</f>
        <v>0</v>
      </c>
      <c r="N269" s="8">
        <f>'[2]Map LADs to WC'!N269</f>
        <v>0</v>
      </c>
      <c r="O269" s="8">
        <f>'[2]Map LADs to WC'!O269</f>
        <v>0</v>
      </c>
      <c r="P269" s="8">
        <f>'[2]Map LADs to WC'!P269</f>
        <v>0</v>
      </c>
      <c r="Q269" s="8">
        <f>'[2]Map LADs to WC'!Q269</f>
        <v>0</v>
      </c>
      <c r="R269" s="8">
        <f>'[2]Map LADs to WC'!R269</f>
        <v>0</v>
      </c>
      <c r="S269" s="8">
        <f>'[2]Map LADs to WC'!S269</f>
        <v>0</v>
      </c>
      <c r="T269" s="8">
        <f>'[2]Map LADs to WC'!T269</f>
        <v>0</v>
      </c>
      <c r="U269" s="8">
        <f>'[2]Map LADs to WC'!U269</f>
        <v>0</v>
      </c>
      <c r="W269" s="7" t="b">
        <v>1</v>
      </c>
    </row>
    <row r="270" spans="1:23" x14ac:dyDescent="0.3">
      <c r="A270" s="9" t="s">
        <v>543</v>
      </c>
      <c r="B270" s="9" t="s">
        <v>544</v>
      </c>
      <c r="C270" s="9" t="s">
        <v>174</v>
      </c>
      <c r="D270" s="8">
        <f>'[2]Map LADs to WC'!D270</f>
        <v>0</v>
      </c>
      <c r="E270" s="8">
        <f>'[2]Map LADs to WC'!E270</f>
        <v>0</v>
      </c>
      <c r="F270" s="8">
        <f>'[2]Map LADs to WC'!F270</f>
        <v>1</v>
      </c>
      <c r="G270" s="8">
        <f>'[2]Map LADs to WC'!G270</f>
        <v>0</v>
      </c>
      <c r="H270" s="8">
        <f>'[2]Map LADs to WC'!H270</f>
        <v>0</v>
      </c>
      <c r="I270" s="8">
        <f>'[2]Map LADs to WC'!I270</f>
        <v>0</v>
      </c>
      <c r="J270" s="8">
        <f>'[2]Map LADs to WC'!J270</f>
        <v>0</v>
      </c>
      <c r="K270" s="8">
        <f>'[2]Map LADs to WC'!K270</f>
        <v>0</v>
      </c>
      <c r="L270" s="8">
        <f>'[2]Map LADs to WC'!L270</f>
        <v>0</v>
      </c>
      <c r="M270" s="8">
        <f>'[2]Map LADs to WC'!M270</f>
        <v>0</v>
      </c>
      <c r="N270" s="8">
        <f>'[2]Map LADs to WC'!N270</f>
        <v>0</v>
      </c>
      <c r="O270" s="8">
        <f>'[2]Map LADs to WC'!O270</f>
        <v>0</v>
      </c>
      <c r="P270" s="8">
        <f>'[2]Map LADs to WC'!P270</f>
        <v>0</v>
      </c>
      <c r="Q270" s="8">
        <f>'[2]Map LADs to WC'!Q270</f>
        <v>0</v>
      </c>
      <c r="R270" s="8">
        <f>'[2]Map LADs to WC'!R270</f>
        <v>0</v>
      </c>
      <c r="S270" s="8">
        <f>'[2]Map LADs to WC'!S270</f>
        <v>0</v>
      </c>
      <c r="T270" s="8">
        <f>'[2]Map LADs to WC'!T270</f>
        <v>0</v>
      </c>
      <c r="U270" s="8">
        <f>'[2]Map LADs to WC'!U270</f>
        <v>0</v>
      </c>
      <c r="W270" s="7" t="b">
        <v>1</v>
      </c>
    </row>
    <row r="271" spans="1:23" x14ac:dyDescent="0.3">
      <c r="A271" s="9" t="s">
        <v>545</v>
      </c>
      <c r="B271" s="9" t="s">
        <v>546</v>
      </c>
      <c r="C271" s="9" t="s">
        <v>174</v>
      </c>
      <c r="D271" s="8">
        <f>'[2]Map LADs to WC'!D271</f>
        <v>0</v>
      </c>
      <c r="E271" s="8">
        <f>'[2]Map LADs to WC'!E271</f>
        <v>0</v>
      </c>
      <c r="F271" s="8">
        <f>'[2]Map LADs to WC'!F271</f>
        <v>1</v>
      </c>
      <c r="G271" s="8">
        <f>'[2]Map LADs to WC'!G271</f>
        <v>0</v>
      </c>
      <c r="H271" s="8">
        <f>'[2]Map LADs to WC'!H271</f>
        <v>0</v>
      </c>
      <c r="I271" s="8">
        <f>'[2]Map LADs to WC'!I271</f>
        <v>0</v>
      </c>
      <c r="J271" s="8">
        <f>'[2]Map LADs to WC'!J271</f>
        <v>0</v>
      </c>
      <c r="K271" s="8">
        <f>'[2]Map LADs to WC'!K271</f>
        <v>0</v>
      </c>
      <c r="L271" s="8">
        <f>'[2]Map LADs to WC'!L271</f>
        <v>0</v>
      </c>
      <c r="M271" s="8">
        <f>'[2]Map LADs to WC'!M271</f>
        <v>0</v>
      </c>
      <c r="N271" s="8">
        <f>'[2]Map LADs to WC'!N271</f>
        <v>0</v>
      </c>
      <c r="O271" s="8">
        <f>'[2]Map LADs to WC'!O271</f>
        <v>0</v>
      </c>
      <c r="P271" s="8">
        <f>'[2]Map LADs to WC'!P271</f>
        <v>0</v>
      </c>
      <c r="Q271" s="8">
        <f>'[2]Map LADs to WC'!Q271</f>
        <v>0</v>
      </c>
      <c r="R271" s="8">
        <f>'[2]Map LADs to WC'!R271</f>
        <v>0</v>
      </c>
      <c r="S271" s="8">
        <f>'[2]Map LADs to WC'!S271</f>
        <v>0</v>
      </c>
      <c r="T271" s="8">
        <f>'[2]Map LADs to WC'!T271</f>
        <v>0</v>
      </c>
      <c r="U271" s="8">
        <f>'[2]Map LADs to WC'!U271</f>
        <v>0</v>
      </c>
      <c r="W271" s="7" t="b">
        <v>1</v>
      </c>
    </row>
    <row r="272" spans="1:23" x14ac:dyDescent="0.3">
      <c r="A272" s="9" t="s">
        <v>547</v>
      </c>
      <c r="B272" s="9" t="s">
        <v>548</v>
      </c>
      <c r="C272" s="9" t="s">
        <v>174</v>
      </c>
      <c r="D272" s="8">
        <f>'[2]Map LADs to WC'!D272</f>
        <v>0</v>
      </c>
      <c r="E272" s="8">
        <f>'[2]Map LADs to WC'!E272</f>
        <v>0</v>
      </c>
      <c r="F272" s="8">
        <f>'[2]Map LADs to WC'!F272</f>
        <v>1</v>
      </c>
      <c r="G272" s="8">
        <f>'[2]Map LADs to WC'!G272</f>
        <v>0</v>
      </c>
      <c r="H272" s="8">
        <f>'[2]Map LADs to WC'!H272</f>
        <v>0</v>
      </c>
      <c r="I272" s="8">
        <f>'[2]Map LADs to WC'!I272</f>
        <v>0</v>
      </c>
      <c r="J272" s="8">
        <f>'[2]Map LADs to WC'!J272</f>
        <v>0</v>
      </c>
      <c r="K272" s="8">
        <f>'[2]Map LADs to WC'!K272</f>
        <v>0</v>
      </c>
      <c r="L272" s="8">
        <f>'[2]Map LADs to WC'!L272</f>
        <v>0</v>
      </c>
      <c r="M272" s="8">
        <f>'[2]Map LADs to WC'!M272</f>
        <v>0</v>
      </c>
      <c r="N272" s="8">
        <f>'[2]Map LADs to WC'!N272</f>
        <v>0</v>
      </c>
      <c r="O272" s="8">
        <f>'[2]Map LADs to WC'!O272</f>
        <v>0</v>
      </c>
      <c r="P272" s="8">
        <f>'[2]Map LADs to WC'!P272</f>
        <v>0</v>
      </c>
      <c r="Q272" s="8">
        <f>'[2]Map LADs to WC'!Q272</f>
        <v>0</v>
      </c>
      <c r="R272" s="8">
        <f>'[2]Map LADs to WC'!R272</f>
        <v>0</v>
      </c>
      <c r="S272" s="8">
        <f>'[2]Map LADs to WC'!S272</f>
        <v>0</v>
      </c>
      <c r="T272" s="8">
        <f>'[2]Map LADs to WC'!T272</f>
        <v>0</v>
      </c>
      <c r="U272" s="8">
        <f>'[2]Map LADs to WC'!U272</f>
        <v>0</v>
      </c>
      <c r="W272" s="7" t="b">
        <v>1</v>
      </c>
    </row>
    <row r="273" spans="1:23" x14ac:dyDescent="0.3">
      <c r="A273" s="9" t="s">
        <v>549</v>
      </c>
      <c r="B273" s="9" t="s">
        <v>550</v>
      </c>
      <c r="C273" s="9" t="s">
        <v>174</v>
      </c>
      <c r="D273" s="8">
        <f>'[2]Map LADs to WC'!D273</f>
        <v>0</v>
      </c>
      <c r="E273" s="8">
        <f>'[2]Map LADs to WC'!E273</f>
        <v>0</v>
      </c>
      <c r="F273" s="8">
        <f>'[2]Map LADs to WC'!F273</f>
        <v>1</v>
      </c>
      <c r="G273" s="8">
        <f>'[2]Map LADs to WC'!G273</f>
        <v>0</v>
      </c>
      <c r="H273" s="8">
        <f>'[2]Map LADs to WC'!H273</f>
        <v>0</v>
      </c>
      <c r="I273" s="8">
        <f>'[2]Map LADs to WC'!I273</f>
        <v>0</v>
      </c>
      <c r="J273" s="8">
        <f>'[2]Map LADs to WC'!J273</f>
        <v>0</v>
      </c>
      <c r="K273" s="8">
        <f>'[2]Map LADs to WC'!K273</f>
        <v>0</v>
      </c>
      <c r="L273" s="8">
        <f>'[2]Map LADs to WC'!L273</f>
        <v>0</v>
      </c>
      <c r="M273" s="8">
        <f>'[2]Map LADs to WC'!M273</f>
        <v>0</v>
      </c>
      <c r="N273" s="8">
        <f>'[2]Map LADs to WC'!N273</f>
        <v>0</v>
      </c>
      <c r="O273" s="8">
        <f>'[2]Map LADs to WC'!O273</f>
        <v>0</v>
      </c>
      <c r="P273" s="8">
        <f>'[2]Map LADs to WC'!P273</f>
        <v>0</v>
      </c>
      <c r="Q273" s="8">
        <f>'[2]Map LADs to WC'!Q273</f>
        <v>0</v>
      </c>
      <c r="R273" s="8">
        <f>'[2]Map LADs to WC'!R273</f>
        <v>0</v>
      </c>
      <c r="S273" s="8">
        <f>'[2]Map LADs to WC'!S273</f>
        <v>0</v>
      </c>
      <c r="T273" s="8">
        <f>'[2]Map LADs to WC'!T273</f>
        <v>0</v>
      </c>
      <c r="U273" s="8">
        <f>'[2]Map LADs to WC'!U273</f>
        <v>0</v>
      </c>
      <c r="W273" s="7" t="b">
        <v>1</v>
      </c>
    </row>
    <row r="274" spans="1:23" x14ac:dyDescent="0.3">
      <c r="A274" s="9" t="s">
        <v>551</v>
      </c>
      <c r="B274" s="9" t="s">
        <v>552</v>
      </c>
      <c r="C274" s="9" t="s">
        <v>174</v>
      </c>
      <c r="D274" s="8">
        <f>'[2]Map LADs to WC'!D274</f>
        <v>0</v>
      </c>
      <c r="E274" s="8">
        <f>'[2]Map LADs to WC'!E274</f>
        <v>0</v>
      </c>
      <c r="F274" s="8">
        <f>'[2]Map LADs to WC'!F274</f>
        <v>1</v>
      </c>
      <c r="G274" s="8">
        <f>'[2]Map LADs to WC'!G274</f>
        <v>0</v>
      </c>
      <c r="H274" s="8">
        <f>'[2]Map LADs to WC'!H274</f>
        <v>0</v>
      </c>
      <c r="I274" s="8">
        <f>'[2]Map LADs to WC'!I274</f>
        <v>0</v>
      </c>
      <c r="J274" s="8">
        <f>'[2]Map LADs to WC'!J274</f>
        <v>0</v>
      </c>
      <c r="K274" s="8">
        <f>'[2]Map LADs to WC'!K274</f>
        <v>0</v>
      </c>
      <c r="L274" s="8">
        <f>'[2]Map LADs to WC'!L274</f>
        <v>0</v>
      </c>
      <c r="M274" s="8">
        <f>'[2]Map LADs to WC'!M274</f>
        <v>0</v>
      </c>
      <c r="N274" s="8">
        <f>'[2]Map LADs to WC'!N274</f>
        <v>0</v>
      </c>
      <c r="O274" s="8">
        <f>'[2]Map LADs to WC'!O274</f>
        <v>0</v>
      </c>
      <c r="P274" s="8">
        <f>'[2]Map LADs to WC'!P274</f>
        <v>0</v>
      </c>
      <c r="Q274" s="8">
        <f>'[2]Map LADs to WC'!Q274</f>
        <v>0</v>
      </c>
      <c r="R274" s="8">
        <f>'[2]Map LADs to WC'!R274</f>
        <v>0</v>
      </c>
      <c r="S274" s="8">
        <f>'[2]Map LADs to WC'!S274</f>
        <v>0</v>
      </c>
      <c r="T274" s="8">
        <f>'[2]Map LADs to WC'!T274</f>
        <v>0</v>
      </c>
      <c r="U274" s="8">
        <f>'[2]Map LADs to WC'!U274</f>
        <v>0</v>
      </c>
      <c r="W274" s="7" t="b">
        <v>1</v>
      </c>
    </row>
    <row r="275" spans="1:23" x14ac:dyDescent="0.3">
      <c r="A275" s="9" t="s">
        <v>553</v>
      </c>
      <c r="B275" s="9" t="s">
        <v>554</v>
      </c>
      <c r="C275" s="9" t="s">
        <v>174</v>
      </c>
      <c r="D275" s="8">
        <f>'[2]Map LADs to WC'!D275</f>
        <v>0</v>
      </c>
      <c r="E275" s="8">
        <f>'[2]Map LADs to WC'!E275</f>
        <v>0</v>
      </c>
      <c r="F275" s="8">
        <f>'[2]Map LADs to WC'!F275</f>
        <v>1</v>
      </c>
      <c r="G275" s="8">
        <f>'[2]Map LADs to WC'!G275</f>
        <v>0</v>
      </c>
      <c r="H275" s="8">
        <f>'[2]Map LADs to WC'!H275</f>
        <v>0</v>
      </c>
      <c r="I275" s="8">
        <f>'[2]Map LADs to WC'!I275</f>
        <v>0</v>
      </c>
      <c r="J275" s="8">
        <f>'[2]Map LADs to WC'!J275</f>
        <v>0</v>
      </c>
      <c r="K275" s="8">
        <f>'[2]Map LADs to WC'!K275</f>
        <v>0</v>
      </c>
      <c r="L275" s="8">
        <f>'[2]Map LADs to WC'!L275</f>
        <v>0</v>
      </c>
      <c r="M275" s="8">
        <f>'[2]Map LADs to WC'!M275</f>
        <v>0</v>
      </c>
      <c r="N275" s="8">
        <f>'[2]Map LADs to WC'!N275</f>
        <v>0</v>
      </c>
      <c r="O275" s="8">
        <f>'[2]Map LADs to WC'!O275</f>
        <v>0</v>
      </c>
      <c r="P275" s="8">
        <f>'[2]Map LADs to WC'!P275</f>
        <v>0</v>
      </c>
      <c r="Q275" s="8">
        <f>'[2]Map LADs to WC'!Q275</f>
        <v>0</v>
      </c>
      <c r="R275" s="8">
        <f>'[2]Map LADs to WC'!R275</f>
        <v>0</v>
      </c>
      <c r="S275" s="8">
        <f>'[2]Map LADs to WC'!S275</f>
        <v>0</v>
      </c>
      <c r="T275" s="8">
        <f>'[2]Map LADs to WC'!T275</f>
        <v>0</v>
      </c>
      <c r="U275" s="8">
        <f>'[2]Map LADs to WC'!U275</f>
        <v>0</v>
      </c>
      <c r="W275" s="7" t="b">
        <v>1</v>
      </c>
    </row>
    <row r="276" spans="1:23" x14ac:dyDescent="0.3">
      <c r="A276" s="9" t="s">
        <v>555</v>
      </c>
      <c r="B276" s="9" t="s">
        <v>556</v>
      </c>
      <c r="C276" s="9" t="s">
        <v>174</v>
      </c>
      <c r="D276" s="8">
        <f>'[2]Map LADs to WC'!D276</f>
        <v>0</v>
      </c>
      <c r="E276" s="8">
        <f>'[2]Map LADs to WC'!E276</f>
        <v>0</v>
      </c>
      <c r="F276" s="8">
        <f>'[2]Map LADs to WC'!F276</f>
        <v>1</v>
      </c>
      <c r="G276" s="8">
        <f>'[2]Map LADs to WC'!G276</f>
        <v>0</v>
      </c>
      <c r="H276" s="8">
        <f>'[2]Map LADs to WC'!H276</f>
        <v>0</v>
      </c>
      <c r="I276" s="8">
        <f>'[2]Map LADs to WC'!I276</f>
        <v>0</v>
      </c>
      <c r="J276" s="8">
        <f>'[2]Map LADs to WC'!J276</f>
        <v>0</v>
      </c>
      <c r="K276" s="8">
        <f>'[2]Map LADs to WC'!K276</f>
        <v>0</v>
      </c>
      <c r="L276" s="8">
        <f>'[2]Map LADs to WC'!L276</f>
        <v>0</v>
      </c>
      <c r="M276" s="8">
        <f>'[2]Map LADs to WC'!M276</f>
        <v>0</v>
      </c>
      <c r="N276" s="8">
        <f>'[2]Map LADs to WC'!N276</f>
        <v>0</v>
      </c>
      <c r="O276" s="8">
        <f>'[2]Map LADs to WC'!O276</f>
        <v>0</v>
      </c>
      <c r="P276" s="8">
        <f>'[2]Map LADs to WC'!P276</f>
        <v>0</v>
      </c>
      <c r="Q276" s="8">
        <f>'[2]Map LADs to WC'!Q276</f>
        <v>0</v>
      </c>
      <c r="R276" s="8">
        <f>'[2]Map LADs to WC'!R276</f>
        <v>0</v>
      </c>
      <c r="S276" s="8">
        <f>'[2]Map LADs to WC'!S276</f>
        <v>0</v>
      </c>
      <c r="T276" s="8">
        <f>'[2]Map LADs to WC'!T276</f>
        <v>0</v>
      </c>
      <c r="U276" s="8">
        <f>'[2]Map LADs to WC'!U276</f>
        <v>0</v>
      </c>
      <c r="W276" s="7" t="b">
        <v>1</v>
      </c>
    </row>
    <row r="277" spans="1:23" x14ac:dyDescent="0.3">
      <c r="A277" s="9" t="s">
        <v>557</v>
      </c>
      <c r="B277" s="9" t="s">
        <v>558</v>
      </c>
      <c r="C277" s="9" t="s">
        <v>174</v>
      </c>
      <c r="D277" s="8">
        <f>'[2]Map LADs to WC'!D277</f>
        <v>0</v>
      </c>
      <c r="E277" s="8">
        <f>'[2]Map LADs to WC'!E277</f>
        <v>0</v>
      </c>
      <c r="F277" s="8">
        <f>'[2]Map LADs to WC'!F277</f>
        <v>1</v>
      </c>
      <c r="G277" s="8">
        <f>'[2]Map LADs to WC'!G277</f>
        <v>0</v>
      </c>
      <c r="H277" s="8">
        <f>'[2]Map LADs to WC'!H277</f>
        <v>0</v>
      </c>
      <c r="I277" s="8">
        <f>'[2]Map LADs to WC'!I277</f>
        <v>0</v>
      </c>
      <c r="J277" s="8">
        <f>'[2]Map LADs to WC'!J277</f>
        <v>0</v>
      </c>
      <c r="K277" s="8">
        <f>'[2]Map LADs to WC'!K277</f>
        <v>0</v>
      </c>
      <c r="L277" s="8">
        <f>'[2]Map LADs to WC'!L277</f>
        <v>0</v>
      </c>
      <c r="M277" s="8">
        <f>'[2]Map LADs to WC'!M277</f>
        <v>0</v>
      </c>
      <c r="N277" s="8">
        <f>'[2]Map LADs to WC'!N277</f>
        <v>0</v>
      </c>
      <c r="O277" s="8">
        <f>'[2]Map LADs to WC'!O277</f>
        <v>0</v>
      </c>
      <c r="P277" s="8">
        <f>'[2]Map LADs to WC'!P277</f>
        <v>0</v>
      </c>
      <c r="Q277" s="8">
        <f>'[2]Map LADs to WC'!Q277</f>
        <v>0</v>
      </c>
      <c r="R277" s="8">
        <f>'[2]Map LADs to WC'!R277</f>
        <v>0</v>
      </c>
      <c r="S277" s="8">
        <f>'[2]Map LADs to WC'!S277</f>
        <v>0</v>
      </c>
      <c r="T277" s="8">
        <f>'[2]Map LADs to WC'!T277</f>
        <v>0</v>
      </c>
      <c r="U277" s="8">
        <f>'[2]Map LADs to WC'!U277</f>
        <v>0</v>
      </c>
      <c r="W277" s="7" t="b">
        <v>1</v>
      </c>
    </row>
    <row r="278" spans="1:23" x14ac:dyDescent="0.3">
      <c r="A278" s="9" t="s">
        <v>559</v>
      </c>
      <c r="B278" s="9" t="s">
        <v>560</v>
      </c>
      <c r="C278" s="9" t="s">
        <v>174</v>
      </c>
      <c r="D278" s="8">
        <f>'[2]Map LADs to WC'!D278</f>
        <v>0</v>
      </c>
      <c r="E278" s="8">
        <f>'[2]Map LADs to WC'!E278</f>
        <v>0</v>
      </c>
      <c r="F278" s="8">
        <f>'[2]Map LADs to WC'!F278</f>
        <v>1</v>
      </c>
      <c r="G278" s="8">
        <f>'[2]Map LADs to WC'!G278</f>
        <v>0</v>
      </c>
      <c r="H278" s="8">
        <f>'[2]Map LADs to WC'!H278</f>
        <v>0</v>
      </c>
      <c r="I278" s="8">
        <f>'[2]Map LADs to WC'!I278</f>
        <v>0</v>
      </c>
      <c r="J278" s="8">
        <f>'[2]Map LADs to WC'!J278</f>
        <v>0</v>
      </c>
      <c r="K278" s="8">
        <f>'[2]Map LADs to WC'!K278</f>
        <v>0</v>
      </c>
      <c r="L278" s="8">
        <f>'[2]Map LADs to WC'!L278</f>
        <v>0</v>
      </c>
      <c r="M278" s="8">
        <f>'[2]Map LADs to WC'!M278</f>
        <v>0</v>
      </c>
      <c r="N278" s="8">
        <f>'[2]Map LADs to WC'!N278</f>
        <v>0</v>
      </c>
      <c r="O278" s="8">
        <f>'[2]Map LADs to WC'!O278</f>
        <v>0</v>
      </c>
      <c r="P278" s="8">
        <f>'[2]Map LADs to WC'!P278</f>
        <v>0</v>
      </c>
      <c r="Q278" s="8">
        <f>'[2]Map LADs to WC'!Q278</f>
        <v>0</v>
      </c>
      <c r="R278" s="8">
        <f>'[2]Map LADs to WC'!R278</f>
        <v>0</v>
      </c>
      <c r="S278" s="8">
        <f>'[2]Map LADs to WC'!S278</f>
        <v>0</v>
      </c>
      <c r="T278" s="8">
        <f>'[2]Map LADs to WC'!T278</f>
        <v>0</v>
      </c>
      <c r="U278" s="8">
        <f>'[2]Map LADs to WC'!U278</f>
        <v>0</v>
      </c>
      <c r="W278" s="7" t="b">
        <v>1</v>
      </c>
    </row>
    <row r="279" spans="1:23" x14ac:dyDescent="0.3">
      <c r="A279" s="9" t="s">
        <v>561</v>
      </c>
      <c r="B279" s="9" t="s">
        <v>562</v>
      </c>
      <c r="C279" s="9" t="s">
        <v>174</v>
      </c>
      <c r="D279" s="8">
        <f>'[2]Map LADs to WC'!D279</f>
        <v>0</v>
      </c>
      <c r="E279" s="8">
        <f>'[2]Map LADs to WC'!E279</f>
        <v>0</v>
      </c>
      <c r="F279" s="8">
        <f>'[2]Map LADs to WC'!F279</f>
        <v>1</v>
      </c>
      <c r="G279" s="8">
        <f>'[2]Map LADs to WC'!G279</f>
        <v>0</v>
      </c>
      <c r="H279" s="8">
        <f>'[2]Map LADs to WC'!H279</f>
        <v>0</v>
      </c>
      <c r="I279" s="8">
        <f>'[2]Map LADs to WC'!I279</f>
        <v>0</v>
      </c>
      <c r="J279" s="8">
        <f>'[2]Map LADs to WC'!J279</f>
        <v>0</v>
      </c>
      <c r="K279" s="8">
        <f>'[2]Map LADs to WC'!K279</f>
        <v>0</v>
      </c>
      <c r="L279" s="8">
        <f>'[2]Map LADs to WC'!L279</f>
        <v>0</v>
      </c>
      <c r="M279" s="8">
        <f>'[2]Map LADs to WC'!M279</f>
        <v>0</v>
      </c>
      <c r="N279" s="8">
        <f>'[2]Map LADs to WC'!N279</f>
        <v>0</v>
      </c>
      <c r="O279" s="8">
        <f>'[2]Map LADs to WC'!O279</f>
        <v>0</v>
      </c>
      <c r="P279" s="8">
        <f>'[2]Map LADs to WC'!P279</f>
        <v>0</v>
      </c>
      <c r="Q279" s="8">
        <f>'[2]Map LADs to WC'!Q279</f>
        <v>0</v>
      </c>
      <c r="R279" s="8">
        <f>'[2]Map LADs to WC'!R279</f>
        <v>0</v>
      </c>
      <c r="S279" s="8">
        <f>'[2]Map LADs to WC'!S279</f>
        <v>0</v>
      </c>
      <c r="T279" s="8">
        <f>'[2]Map LADs to WC'!T279</f>
        <v>0</v>
      </c>
      <c r="U279" s="8">
        <f>'[2]Map LADs to WC'!U279</f>
        <v>0</v>
      </c>
      <c r="W279" s="7" t="b">
        <v>1</v>
      </c>
    </row>
    <row r="280" spans="1:23" x14ac:dyDescent="0.3">
      <c r="A280" s="9" t="s">
        <v>563</v>
      </c>
      <c r="B280" s="9" t="s">
        <v>564</v>
      </c>
      <c r="C280" s="9" t="s">
        <v>174</v>
      </c>
      <c r="D280" s="8">
        <f>'[2]Map LADs to WC'!D280</f>
        <v>0</v>
      </c>
      <c r="E280" s="8">
        <f>'[2]Map LADs to WC'!E280</f>
        <v>0</v>
      </c>
      <c r="F280" s="8">
        <f>'[2]Map LADs to WC'!F280</f>
        <v>1</v>
      </c>
      <c r="G280" s="8">
        <f>'[2]Map LADs to WC'!G280</f>
        <v>0</v>
      </c>
      <c r="H280" s="8">
        <f>'[2]Map LADs to WC'!H280</f>
        <v>0</v>
      </c>
      <c r="I280" s="8">
        <f>'[2]Map LADs to WC'!I280</f>
        <v>0</v>
      </c>
      <c r="J280" s="8">
        <f>'[2]Map LADs to WC'!J280</f>
        <v>0</v>
      </c>
      <c r="K280" s="8">
        <f>'[2]Map LADs to WC'!K280</f>
        <v>0</v>
      </c>
      <c r="L280" s="8">
        <f>'[2]Map LADs to WC'!L280</f>
        <v>0</v>
      </c>
      <c r="M280" s="8">
        <f>'[2]Map LADs to WC'!M280</f>
        <v>0</v>
      </c>
      <c r="N280" s="8">
        <f>'[2]Map LADs to WC'!N280</f>
        <v>0</v>
      </c>
      <c r="O280" s="8">
        <f>'[2]Map LADs to WC'!O280</f>
        <v>0</v>
      </c>
      <c r="P280" s="8">
        <f>'[2]Map LADs to WC'!P280</f>
        <v>0</v>
      </c>
      <c r="Q280" s="8">
        <f>'[2]Map LADs to WC'!Q280</f>
        <v>0</v>
      </c>
      <c r="R280" s="8">
        <f>'[2]Map LADs to WC'!R280</f>
        <v>0</v>
      </c>
      <c r="S280" s="8">
        <f>'[2]Map LADs to WC'!S280</f>
        <v>0</v>
      </c>
      <c r="T280" s="8">
        <f>'[2]Map LADs to WC'!T280</f>
        <v>0</v>
      </c>
      <c r="U280" s="8">
        <f>'[2]Map LADs to WC'!U280</f>
        <v>0</v>
      </c>
      <c r="W280" s="7" t="b">
        <v>1</v>
      </c>
    </row>
    <row r="281" spans="1:23" x14ac:dyDescent="0.3">
      <c r="A281" s="9" t="s">
        <v>565</v>
      </c>
      <c r="B281" s="9" t="s">
        <v>566</v>
      </c>
      <c r="C281" s="9" t="s">
        <v>174</v>
      </c>
      <c r="D281" s="8">
        <f>'[2]Map LADs to WC'!D281</f>
        <v>0</v>
      </c>
      <c r="E281" s="8">
        <f>'[2]Map LADs to WC'!E281</f>
        <v>0</v>
      </c>
      <c r="F281" s="8">
        <f>'[2]Map LADs to WC'!F281</f>
        <v>1</v>
      </c>
      <c r="G281" s="8">
        <f>'[2]Map LADs to WC'!G281</f>
        <v>0</v>
      </c>
      <c r="H281" s="8">
        <f>'[2]Map LADs to WC'!H281</f>
        <v>0</v>
      </c>
      <c r="I281" s="8">
        <f>'[2]Map LADs to WC'!I281</f>
        <v>0</v>
      </c>
      <c r="J281" s="8">
        <f>'[2]Map LADs to WC'!J281</f>
        <v>0</v>
      </c>
      <c r="K281" s="8">
        <f>'[2]Map LADs to WC'!K281</f>
        <v>0</v>
      </c>
      <c r="L281" s="8">
        <f>'[2]Map LADs to WC'!L281</f>
        <v>0</v>
      </c>
      <c r="M281" s="8">
        <f>'[2]Map LADs to WC'!M281</f>
        <v>0</v>
      </c>
      <c r="N281" s="8">
        <f>'[2]Map LADs to WC'!N281</f>
        <v>0</v>
      </c>
      <c r="O281" s="8">
        <f>'[2]Map LADs to WC'!O281</f>
        <v>0</v>
      </c>
      <c r="P281" s="8">
        <f>'[2]Map LADs to WC'!P281</f>
        <v>0</v>
      </c>
      <c r="Q281" s="8">
        <f>'[2]Map LADs to WC'!Q281</f>
        <v>0</v>
      </c>
      <c r="R281" s="8">
        <f>'[2]Map LADs to WC'!R281</f>
        <v>0</v>
      </c>
      <c r="S281" s="8">
        <f>'[2]Map LADs to WC'!S281</f>
        <v>0</v>
      </c>
      <c r="T281" s="8">
        <f>'[2]Map LADs to WC'!T281</f>
        <v>0</v>
      </c>
      <c r="U281" s="8">
        <f>'[2]Map LADs to WC'!U281</f>
        <v>0</v>
      </c>
      <c r="W281" s="7" t="b">
        <v>1</v>
      </c>
    </row>
    <row r="282" spans="1:23" x14ac:dyDescent="0.3">
      <c r="A282" s="9" t="s">
        <v>567</v>
      </c>
      <c r="B282" s="9" t="s">
        <v>568</v>
      </c>
      <c r="C282" s="9" t="s">
        <v>174</v>
      </c>
      <c r="D282" s="8">
        <f>'[2]Map LADs to WC'!D282</f>
        <v>0</v>
      </c>
      <c r="E282" s="8">
        <f>'[2]Map LADs to WC'!E282</f>
        <v>0</v>
      </c>
      <c r="F282" s="8">
        <f>'[2]Map LADs to WC'!F282</f>
        <v>1</v>
      </c>
      <c r="G282" s="8">
        <f>'[2]Map LADs to WC'!G282</f>
        <v>0</v>
      </c>
      <c r="H282" s="8">
        <f>'[2]Map LADs to WC'!H282</f>
        <v>0</v>
      </c>
      <c r="I282" s="8">
        <f>'[2]Map LADs to WC'!I282</f>
        <v>0</v>
      </c>
      <c r="J282" s="8">
        <f>'[2]Map LADs to WC'!J282</f>
        <v>0</v>
      </c>
      <c r="K282" s="8">
        <f>'[2]Map LADs to WC'!K282</f>
        <v>0</v>
      </c>
      <c r="L282" s="8">
        <f>'[2]Map LADs to WC'!L282</f>
        <v>0</v>
      </c>
      <c r="M282" s="8">
        <f>'[2]Map LADs to WC'!M282</f>
        <v>0</v>
      </c>
      <c r="N282" s="8">
        <f>'[2]Map LADs to WC'!N282</f>
        <v>0</v>
      </c>
      <c r="O282" s="8">
        <f>'[2]Map LADs to WC'!O282</f>
        <v>0</v>
      </c>
      <c r="P282" s="8">
        <f>'[2]Map LADs to WC'!P282</f>
        <v>0</v>
      </c>
      <c r="Q282" s="8">
        <f>'[2]Map LADs to WC'!Q282</f>
        <v>0</v>
      </c>
      <c r="R282" s="8">
        <f>'[2]Map LADs to WC'!R282</f>
        <v>0</v>
      </c>
      <c r="S282" s="8">
        <f>'[2]Map LADs to WC'!S282</f>
        <v>0</v>
      </c>
      <c r="T282" s="8">
        <f>'[2]Map LADs to WC'!T282</f>
        <v>0</v>
      </c>
      <c r="U282" s="8">
        <f>'[2]Map LADs to WC'!U282</f>
        <v>0</v>
      </c>
      <c r="W282" s="7" t="b">
        <v>1</v>
      </c>
    </row>
    <row r="283" spans="1:23" x14ac:dyDescent="0.3">
      <c r="A283" s="9" t="s">
        <v>569</v>
      </c>
      <c r="B283" s="9" t="s">
        <v>570</v>
      </c>
      <c r="C283" s="9" t="s">
        <v>174</v>
      </c>
      <c r="D283" s="8">
        <f>'[2]Map LADs to WC'!D283</f>
        <v>0</v>
      </c>
      <c r="E283" s="8">
        <f>'[2]Map LADs to WC'!E283</f>
        <v>0</v>
      </c>
      <c r="F283" s="8">
        <f>'[2]Map LADs to WC'!F283</f>
        <v>1</v>
      </c>
      <c r="G283" s="8">
        <f>'[2]Map LADs to WC'!G283</f>
        <v>0</v>
      </c>
      <c r="H283" s="8">
        <f>'[2]Map LADs to WC'!H283</f>
        <v>0</v>
      </c>
      <c r="I283" s="8">
        <f>'[2]Map LADs to WC'!I283</f>
        <v>0</v>
      </c>
      <c r="J283" s="8">
        <f>'[2]Map LADs to WC'!J283</f>
        <v>0</v>
      </c>
      <c r="K283" s="8">
        <f>'[2]Map LADs to WC'!K283</f>
        <v>0</v>
      </c>
      <c r="L283" s="8">
        <f>'[2]Map LADs to WC'!L283</f>
        <v>0</v>
      </c>
      <c r="M283" s="8">
        <f>'[2]Map LADs to WC'!M283</f>
        <v>0</v>
      </c>
      <c r="N283" s="8">
        <f>'[2]Map LADs to WC'!N283</f>
        <v>0</v>
      </c>
      <c r="O283" s="8">
        <f>'[2]Map LADs to WC'!O283</f>
        <v>0</v>
      </c>
      <c r="P283" s="8">
        <f>'[2]Map LADs to WC'!P283</f>
        <v>0</v>
      </c>
      <c r="Q283" s="8">
        <f>'[2]Map LADs to WC'!Q283</f>
        <v>0</v>
      </c>
      <c r="R283" s="8">
        <f>'[2]Map LADs to WC'!R283</f>
        <v>0</v>
      </c>
      <c r="S283" s="8">
        <f>'[2]Map LADs to WC'!S283</f>
        <v>0</v>
      </c>
      <c r="T283" s="8">
        <f>'[2]Map LADs to WC'!T283</f>
        <v>0</v>
      </c>
      <c r="U283" s="8">
        <f>'[2]Map LADs to WC'!U283</f>
        <v>0</v>
      </c>
      <c r="W283" s="7" t="b">
        <v>1</v>
      </c>
    </row>
    <row r="284" spans="1:23" x14ac:dyDescent="0.3">
      <c r="A284" s="9" t="s">
        <v>571</v>
      </c>
      <c r="B284" s="9" t="s">
        <v>572</v>
      </c>
      <c r="C284" s="9" t="s">
        <v>174</v>
      </c>
      <c r="D284" s="8">
        <f>'[2]Map LADs to WC'!D284</f>
        <v>0</v>
      </c>
      <c r="E284" s="8">
        <f>'[2]Map LADs to WC'!E284</f>
        <v>0</v>
      </c>
      <c r="F284" s="8">
        <f>'[2]Map LADs to WC'!F284</f>
        <v>1</v>
      </c>
      <c r="G284" s="8">
        <f>'[2]Map LADs to WC'!G284</f>
        <v>0</v>
      </c>
      <c r="H284" s="8">
        <f>'[2]Map LADs to WC'!H284</f>
        <v>0</v>
      </c>
      <c r="I284" s="8">
        <f>'[2]Map LADs to WC'!I284</f>
        <v>0</v>
      </c>
      <c r="J284" s="8">
        <f>'[2]Map LADs to WC'!J284</f>
        <v>0</v>
      </c>
      <c r="K284" s="8">
        <f>'[2]Map LADs to WC'!K284</f>
        <v>0</v>
      </c>
      <c r="L284" s="8">
        <f>'[2]Map LADs to WC'!L284</f>
        <v>0</v>
      </c>
      <c r="M284" s="8">
        <f>'[2]Map LADs to WC'!M284</f>
        <v>0</v>
      </c>
      <c r="N284" s="8">
        <f>'[2]Map LADs to WC'!N284</f>
        <v>0</v>
      </c>
      <c r="O284" s="8">
        <f>'[2]Map LADs to WC'!O284</f>
        <v>0</v>
      </c>
      <c r="P284" s="8">
        <f>'[2]Map LADs to WC'!P284</f>
        <v>0</v>
      </c>
      <c r="Q284" s="8">
        <f>'[2]Map LADs to WC'!Q284</f>
        <v>0</v>
      </c>
      <c r="R284" s="8">
        <f>'[2]Map LADs to WC'!R284</f>
        <v>0</v>
      </c>
      <c r="S284" s="8">
        <f>'[2]Map LADs to WC'!S284</f>
        <v>0</v>
      </c>
      <c r="T284" s="8">
        <f>'[2]Map LADs to WC'!T284</f>
        <v>0</v>
      </c>
      <c r="U284" s="8">
        <f>'[2]Map LADs to WC'!U284</f>
        <v>0</v>
      </c>
      <c r="W284" s="7" t="b">
        <v>1</v>
      </c>
    </row>
    <row r="285" spans="1:23" x14ac:dyDescent="0.3">
      <c r="A285" s="9" t="s">
        <v>573</v>
      </c>
      <c r="B285" s="9" t="s">
        <v>574</v>
      </c>
      <c r="C285" s="9" t="s">
        <v>174</v>
      </c>
      <c r="D285" s="8">
        <f>'[2]Map LADs to WC'!D285</f>
        <v>0</v>
      </c>
      <c r="E285" s="8">
        <f>'[2]Map LADs to WC'!E285</f>
        <v>0</v>
      </c>
      <c r="F285" s="8">
        <f>'[2]Map LADs to WC'!F285</f>
        <v>1</v>
      </c>
      <c r="G285" s="8">
        <f>'[2]Map LADs to WC'!G285</f>
        <v>0</v>
      </c>
      <c r="H285" s="8">
        <f>'[2]Map LADs to WC'!H285</f>
        <v>0</v>
      </c>
      <c r="I285" s="8">
        <f>'[2]Map LADs to WC'!I285</f>
        <v>0</v>
      </c>
      <c r="J285" s="8">
        <f>'[2]Map LADs to WC'!J285</f>
        <v>0</v>
      </c>
      <c r="K285" s="8">
        <f>'[2]Map LADs to WC'!K285</f>
        <v>0</v>
      </c>
      <c r="L285" s="8">
        <f>'[2]Map LADs to WC'!L285</f>
        <v>0</v>
      </c>
      <c r="M285" s="8">
        <f>'[2]Map LADs to WC'!M285</f>
        <v>0</v>
      </c>
      <c r="N285" s="8">
        <f>'[2]Map LADs to WC'!N285</f>
        <v>0</v>
      </c>
      <c r="O285" s="8">
        <f>'[2]Map LADs to WC'!O285</f>
        <v>0</v>
      </c>
      <c r="P285" s="8">
        <f>'[2]Map LADs to WC'!P285</f>
        <v>0</v>
      </c>
      <c r="Q285" s="8">
        <f>'[2]Map LADs to WC'!Q285</f>
        <v>0</v>
      </c>
      <c r="R285" s="8">
        <f>'[2]Map LADs to WC'!R285</f>
        <v>0</v>
      </c>
      <c r="S285" s="8">
        <f>'[2]Map LADs to WC'!S285</f>
        <v>0</v>
      </c>
      <c r="T285" s="8">
        <f>'[2]Map LADs to WC'!T285</f>
        <v>0</v>
      </c>
      <c r="U285" s="8">
        <f>'[2]Map LADs to WC'!U285</f>
        <v>0</v>
      </c>
      <c r="W285" s="7" t="b">
        <v>1</v>
      </c>
    </row>
    <row r="286" spans="1:23" x14ac:dyDescent="0.3">
      <c r="A286" s="9" t="s">
        <v>575</v>
      </c>
      <c r="B286" s="9" t="s">
        <v>576</v>
      </c>
      <c r="C286" s="9" t="s">
        <v>174</v>
      </c>
      <c r="D286" s="8">
        <f>'[2]Map LADs to WC'!D286</f>
        <v>0</v>
      </c>
      <c r="E286" s="8">
        <f>'[2]Map LADs to WC'!E286</f>
        <v>0</v>
      </c>
      <c r="F286" s="8">
        <f>'[2]Map LADs to WC'!F286</f>
        <v>1</v>
      </c>
      <c r="G286" s="8">
        <f>'[2]Map LADs to WC'!G286</f>
        <v>0</v>
      </c>
      <c r="H286" s="8">
        <f>'[2]Map LADs to WC'!H286</f>
        <v>0</v>
      </c>
      <c r="I286" s="8">
        <f>'[2]Map LADs to WC'!I286</f>
        <v>0</v>
      </c>
      <c r="J286" s="8">
        <f>'[2]Map LADs to WC'!J286</f>
        <v>0</v>
      </c>
      <c r="K286" s="8">
        <f>'[2]Map LADs to WC'!K286</f>
        <v>0</v>
      </c>
      <c r="L286" s="8">
        <f>'[2]Map LADs to WC'!L286</f>
        <v>0</v>
      </c>
      <c r="M286" s="8">
        <f>'[2]Map LADs to WC'!M286</f>
        <v>0</v>
      </c>
      <c r="N286" s="8">
        <f>'[2]Map LADs to WC'!N286</f>
        <v>0</v>
      </c>
      <c r="O286" s="8">
        <f>'[2]Map LADs to WC'!O286</f>
        <v>0</v>
      </c>
      <c r="P286" s="8">
        <f>'[2]Map LADs to WC'!P286</f>
        <v>0</v>
      </c>
      <c r="Q286" s="8">
        <f>'[2]Map LADs to WC'!Q286</f>
        <v>0</v>
      </c>
      <c r="R286" s="8">
        <f>'[2]Map LADs to WC'!R286</f>
        <v>0</v>
      </c>
      <c r="S286" s="8">
        <f>'[2]Map LADs to WC'!S286</f>
        <v>0</v>
      </c>
      <c r="T286" s="8">
        <f>'[2]Map LADs to WC'!T286</f>
        <v>0</v>
      </c>
      <c r="U286" s="8">
        <f>'[2]Map LADs to WC'!U286</f>
        <v>0</v>
      </c>
      <c r="W286" s="7" t="b">
        <v>1</v>
      </c>
    </row>
    <row r="287" spans="1:23" x14ac:dyDescent="0.3">
      <c r="A287" s="9" t="s">
        <v>577</v>
      </c>
      <c r="B287" s="9" t="s">
        <v>578</v>
      </c>
      <c r="C287" s="9" t="s">
        <v>174</v>
      </c>
      <c r="D287" s="8">
        <f>'[2]Map LADs to WC'!D287</f>
        <v>0</v>
      </c>
      <c r="E287" s="8">
        <f>'[2]Map LADs to WC'!E287</f>
        <v>0</v>
      </c>
      <c r="F287" s="8">
        <f>'[2]Map LADs to WC'!F287</f>
        <v>1</v>
      </c>
      <c r="G287" s="8">
        <f>'[2]Map LADs to WC'!G287</f>
        <v>0</v>
      </c>
      <c r="H287" s="8">
        <f>'[2]Map LADs to WC'!H287</f>
        <v>0</v>
      </c>
      <c r="I287" s="8">
        <f>'[2]Map LADs to WC'!I287</f>
        <v>0</v>
      </c>
      <c r="J287" s="8">
        <f>'[2]Map LADs to WC'!J287</f>
        <v>0</v>
      </c>
      <c r="K287" s="8">
        <f>'[2]Map LADs to WC'!K287</f>
        <v>0</v>
      </c>
      <c r="L287" s="8">
        <f>'[2]Map LADs to WC'!L287</f>
        <v>0</v>
      </c>
      <c r="M287" s="8">
        <f>'[2]Map LADs to WC'!M287</f>
        <v>0</v>
      </c>
      <c r="N287" s="8">
        <f>'[2]Map LADs to WC'!N287</f>
        <v>0</v>
      </c>
      <c r="O287" s="8">
        <f>'[2]Map LADs to WC'!O287</f>
        <v>0</v>
      </c>
      <c r="P287" s="8">
        <f>'[2]Map LADs to WC'!P287</f>
        <v>0</v>
      </c>
      <c r="Q287" s="8">
        <f>'[2]Map LADs to WC'!Q287</f>
        <v>0</v>
      </c>
      <c r="R287" s="8">
        <f>'[2]Map LADs to WC'!R287</f>
        <v>0</v>
      </c>
      <c r="S287" s="8">
        <f>'[2]Map LADs to WC'!S287</f>
        <v>0</v>
      </c>
      <c r="T287" s="8">
        <f>'[2]Map LADs to WC'!T287</f>
        <v>0</v>
      </c>
      <c r="U287" s="8">
        <f>'[2]Map LADs to WC'!U287</f>
        <v>0</v>
      </c>
      <c r="W287" s="7" t="b">
        <v>1</v>
      </c>
    </row>
    <row r="288" spans="1:23" x14ac:dyDescent="0.3">
      <c r="A288" s="9" t="s">
        <v>579</v>
      </c>
      <c r="B288" s="9" t="s">
        <v>580</v>
      </c>
      <c r="C288" s="9" t="s">
        <v>174</v>
      </c>
      <c r="D288" s="8">
        <f>'[2]Map LADs to WC'!D288</f>
        <v>0</v>
      </c>
      <c r="E288" s="8">
        <f>'[2]Map LADs to WC'!E288</f>
        <v>0</v>
      </c>
      <c r="F288" s="8">
        <f>'[2]Map LADs to WC'!F288</f>
        <v>1</v>
      </c>
      <c r="G288" s="8">
        <f>'[2]Map LADs to WC'!G288</f>
        <v>0</v>
      </c>
      <c r="H288" s="8">
        <f>'[2]Map LADs to WC'!H288</f>
        <v>0</v>
      </c>
      <c r="I288" s="8">
        <f>'[2]Map LADs to WC'!I288</f>
        <v>0</v>
      </c>
      <c r="J288" s="8">
        <f>'[2]Map LADs to WC'!J288</f>
        <v>0</v>
      </c>
      <c r="K288" s="8">
        <f>'[2]Map LADs to WC'!K288</f>
        <v>0</v>
      </c>
      <c r="L288" s="8">
        <f>'[2]Map LADs to WC'!L288</f>
        <v>0</v>
      </c>
      <c r="M288" s="8">
        <f>'[2]Map LADs to WC'!M288</f>
        <v>0</v>
      </c>
      <c r="N288" s="8">
        <f>'[2]Map LADs to WC'!N288</f>
        <v>0</v>
      </c>
      <c r="O288" s="8">
        <f>'[2]Map LADs to WC'!O288</f>
        <v>0</v>
      </c>
      <c r="P288" s="8">
        <f>'[2]Map LADs to WC'!P288</f>
        <v>0</v>
      </c>
      <c r="Q288" s="8">
        <f>'[2]Map LADs to WC'!Q288</f>
        <v>0</v>
      </c>
      <c r="R288" s="8">
        <f>'[2]Map LADs to WC'!R288</f>
        <v>0</v>
      </c>
      <c r="S288" s="8">
        <f>'[2]Map LADs to WC'!S288</f>
        <v>0</v>
      </c>
      <c r="T288" s="8">
        <f>'[2]Map LADs to WC'!T288</f>
        <v>0</v>
      </c>
      <c r="U288" s="8">
        <f>'[2]Map LADs to WC'!U288</f>
        <v>0</v>
      </c>
      <c r="W288" s="7" t="b">
        <v>1</v>
      </c>
    </row>
    <row r="289" spans="1:23" x14ac:dyDescent="0.3">
      <c r="A289" s="9" t="s">
        <v>581</v>
      </c>
      <c r="B289" s="9" t="s">
        <v>582</v>
      </c>
      <c r="C289" s="9" t="s">
        <v>174</v>
      </c>
      <c r="D289" s="8">
        <f>'[2]Map LADs to WC'!D289</f>
        <v>0</v>
      </c>
      <c r="E289" s="8">
        <f>'[2]Map LADs to WC'!E289</f>
        <v>0</v>
      </c>
      <c r="F289" s="8">
        <f>'[2]Map LADs to WC'!F289</f>
        <v>1</v>
      </c>
      <c r="G289" s="8">
        <f>'[2]Map LADs to WC'!G289</f>
        <v>0</v>
      </c>
      <c r="H289" s="8">
        <f>'[2]Map LADs to WC'!H289</f>
        <v>0</v>
      </c>
      <c r="I289" s="8">
        <f>'[2]Map LADs to WC'!I289</f>
        <v>0</v>
      </c>
      <c r="J289" s="8">
        <f>'[2]Map LADs to WC'!J289</f>
        <v>0</v>
      </c>
      <c r="K289" s="8">
        <f>'[2]Map LADs to WC'!K289</f>
        <v>0</v>
      </c>
      <c r="L289" s="8">
        <f>'[2]Map LADs to WC'!L289</f>
        <v>0</v>
      </c>
      <c r="M289" s="8">
        <f>'[2]Map LADs to WC'!M289</f>
        <v>0</v>
      </c>
      <c r="N289" s="8">
        <f>'[2]Map LADs to WC'!N289</f>
        <v>0</v>
      </c>
      <c r="O289" s="8">
        <f>'[2]Map LADs to WC'!O289</f>
        <v>0</v>
      </c>
      <c r="P289" s="8">
        <f>'[2]Map LADs to WC'!P289</f>
        <v>0</v>
      </c>
      <c r="Q289" s="8">
        <f>'[2]Map LADs to WC'!Q289</f>
        <v>0</v>
      </c>
      <c r="R289" s="8">
        <f>'[2]Map LADs to WC'!R289</f>
        <v>0</v>
      </c>
      <c r="S289" s="8">
        <f>'[2]Map LADs to WC'!S289</f>
        <v>0</v>
      </c>
      <c r="T289" s="8">
        <f>'[2]Map LADs to WC'!T289</f>
        <v>0</v>
      </c>
      <c r="U289" s="8">
        <f>'[2]Map LADs to WC'!U289</f>
        <v>0</v>
      </c>
      <c r="W289" s="7" t="b">
        <v>1</v>
      </c>
    </row>
    <row r="290" spans="1:23" x14ac:dyDescent="0.3">
      <c r="A290" s="9" t="s">
        <v>583</v>
      </c>
      <c r="B290" s="9" t="s">
        <v>584</v>
      </c>
      <c r="C290" s="9" t="s">
        <v>174</v>
      </c>
      <c r="D290" s="8">
        <f>'[2]Map LADs to WC'!D290</f>
        <v>0</v>
      </c>
      <c r="E290" s="8">
        <f>'[2]Map LADs to WC'!E290</f>
        <v>0</v>
      </c>
      <c r="F290" s="8">
        <f>'[2]Map LADs to WC'!F290</f>
        <v>1</v>
      </c>
      <c r="G290" s="8">
        <f>'[2]Map LADs to WC'!G290</f>
        <v>0</v>
      </c>
      <c r="H290" s="8">
        <f>'[2]Map LADs to WC'!H290</f>
        <v>0</v>
      </c>
      <c r="I290" s="8">
        <f>'[2]Map LADs to WC'!I290</f>
        <v>0</v>
      </c>
      <c r="J290" s="8">
        <f>'[2]Map LADs to WC'!J290</f>
        <v>0</v>
      </c>
      <c r="K290" s="8">
        <f>'[2]Map LADs to WC'!K290</f>
        <v>0</v>
      </c>
      <c r="L290" s="8">
        <f>'[2]Map LADs to WC'!L290</f>
        <v>0</v>
      </c>
      <c r="M290" s="8">
        <f>'[2]Map LADs to WC'!M290</f>
        <v>0</v>
      </c>
      <c r="N290" s="8">
        <f>'[2]Map LADs to WC'!N290</f>
        <v>0</v>
      </c>
      <c r="O290" s="8">
        <f>'[2]Map LADs to WC'!O290</f>
        <v>0</v>
      </c>
      <c r="P290" s="8">
        <f>'[2]Map LADs to WC'!P290</f>
        <v>0</v>
      </c>
      <c r="Q290" s="8">
        <f>'[2]Map LADs to WC'!Q290</f>
        <v>0</v>
      </c>
      <c r="R290" s="8">
        <f>'[2]Map LADs to WC'!R290</f>
        <v>0</v>
      </c>
      <c r="S290" s="8">
        <f>'[2]Map LADs to WC'!S290</f>
        <v>0</v>
      </c>
      <c r="T290" s="8">
        <f>'[2]Map LADs to WC'!T290</f>
        <v>0</v>
      </c>
      <c r="U290" s="8">
        <f>'[2]Map LADs to WC'!U290</f>
        <v>0</v>
      </c>
      <c r="W290" s="7" t="b">
        <v>1</v>
      </c>
    </row>
    <row r="291" spans="1:23" x14ac:dyDescent="0.3">
      <c r="A291" s="9" t="s">
        <v>585</v>
      </c>
      <c r="B291" s="9" t="s">
        <v>586</v>
      </c>
      <c r="C291" s="9" t="s">
        <v>174</v>
      </c>
      <c r="D291" s="8">
        <f>'[2]Map LADs to WC'!D291</f>
        <v>0</v>
      </c>
      <c r="E291" s="8">
        <f>'[2]Map LADs to WC'!E291</f>
        <v>0</v>
      </c>
      <c r="F291" s="8">
        <f>'[2]Map LADs to WC'!F291</f>
        <v>1</v>
      </c>
      <c r="G291" s="8">
        <f>'[2]Map LADs to WC'!G291</f>
        <v>0</v>
      </c>
      <c r="H291" s="8">
        <f>'[2]Map LADs to WC'!H291</f>
        <v>0</v>
      </c>
      <c r="I291" s="8">
        <f>'[2]Map LADs to WC'!I291</f>
        <v>0</v>
      </c>
      <c r="J291" s="8">
        <f>'[2]Map LADs to WC'!J291</f>
        <v>0</v>
      </c>
      <c r="K291" s="8">
        <f>'[2]Map LADs to WC'!K291</f>
        <v>0</v>
      </c>
      <c r="L291" s="8">
        <f>'[2]Map LADs to WC'!L291</f>
        <v>0</v>
      </c>
      <c r="M291" s="8">
        <f>'[2]Map LADs to WC'!M291</f>
        <v>0</v>
      </c>
      <c r="N291" s="8">
        <f>'[2]Map LADs to WC'!N291</f>
        <v>0</v>
      </c>
      <c r="O291" s="8">
        <f>'[2]Map LADs to WC'!O291</f>
        <v>0</v>
      </c>
      <c r="P291" s="8">
        <f>'[2]Map LADs to WC'!P291</f>
        <v>0</v>
      </c>
      <c r="Q291" s="8">
        <f>'[2]Map LADs to WC'!Q291</f>
        <v>0</v>
      </c>
      <c r="R291" s="8">
        <f>'[2]Map LADs to WC'!R291</f>
        <v>0</v>
      </c>
      <c r="S291" s="8">
        <f>'[2]Map LADs to WC'!S291</f>
        <v>0</v>
      </c>
      <c r="T291" s="8">
        <f>'[2]Map LADs to WC'!T291</f>
        <v>0</v>
      </c>
      <c r="U291" s="8">
        <f>'[2]Map LADs to WC'!U291</f>
        <v>0</v>
      </c>
      <c r="W291" s="7" t="b">
        <v>1</v>
      </c>
    </row>
    <row r="292" spans="1:23" x14ac:dyDescent="0.3">
      <c r="A292" s="9" t="s">
        <v>587</v>
      </c>
      <c r="B292" s="9" t="s">
        <v>588</v>
      </c>
      <c r="C292" s="9" t="s">
        <v>174</v>
      </c>
      <c r="D292" s="8">
        <f>'[2]Map LADs to WC'!D292</f>
        <v>0</v>
      </c>
      <c r="E292" s="8">
        <f>'[2]Map LADs to WC'!E292</f>
        <v>0</v>
      </c>
      <c r="F292" s="8">
        <f>'[2]Map LADs to WC'!F292</f>
        <v>1</v>
      </c>
      <c r="G292" s="8">
        <f>'[2]Map LADs to WC'!G292</f>
        <v>0</v>
      </c>
      <c r="H292" s="8">
        <f>'[2]Map LADs to WC'!H292</f>
        <v>0</v>
      </c>
      <c r="I292" s="8">
        <f>'[2]Map LADs to WC'!I292</f>
        <v>0</v>
      </c>
      <c r="J292" s="8">
        <f>'[2]Map LADs to WC'!J292</f>
        <v>0</v>
      </c>
      <c r="K292" s="8">
        <f>'[2]Map LADs to WC'!K292</f>
        <v>0</v>
      </c>
      <c r="L292" s="8">
        <f>'[2]Map LADs to WC'!L292</f>
        <v>0</v>
      </c>
      <c r="M292" s="8">
        <f>'[2]Map LADs to WC'!M292</f>
        <v>0</v>
      </c>
      <c r="N292" s="8">
        <f>'[2]Map LADs to WC'!N292</f>
        <v>0</v>
      </c>
      <c r="O292" s="8">
        <f>'[2]Map LADs to WC'!O292</f>
        <v>0</v>
      </c>
      <c r="P292" s="8">
        <f>'[2]Map LADs to WC'!P292</f>
        <v>0</v>
      </c>
      <c r="Q292" s="8">
        <f>'[2]Map LADs to WC'!Q292</f>
        <v>0</v>
      </c>
      <c r="R292" s="8">
        <f>'[2]Map LADs to WC'!R292</f>
        <v>0</v>
      </c>
      <c r="S292" s="8">
        <f>'[2]Map LADs to WC'!S292</f>
        <v>0</v>
      </c>
      <c r="T292" s="8">
        <f>'[2]Map LADs to WC'!T292</f>
        <v>0</v>
      </c>
      <c r="U292" s="8">
        <f>'[2]Map LADs to WC'!U292</f>
        <v>0</v>
      </c>
      <c r="W292" s="7" t="b">
        <v>1</v>
      </c>
    </row>
    <row r="293" spans="1:23" x14ac:dyDescent="0.3">
      <c r="A293" s="9" t="s">
        <v>589</v>
      </c>
      <c r="B293" s="9" t="s">
        <v>590</v>
      </c>
      <c r="C293" s="9" t="s">
        <v>174</v>
      </c>
      <c r="D293" s="8">
        <f>'[2]Map LADs to WC'!D293</f>
        <v>0</v>
      </c>
      <c r="E293" s="8">
        <f>'[2]Map LADs to WC'!E293</f>
        <v>0</v>
      </c>
      <c r="F293" s="8">
        <f>'[2]Map LADs to WC'!F293</f>
        <v>1</v>
      </c>
      <c r="G293" s="8">
        <f>'[2]Map LADs to WC'!G293</f>
        <v>0</v>
      </c>
      <c r="H293" s="8">
        <f>'[2]Map LADs to WC'!H293</f>
        <v>0</v>
      </c>
      <c r="I293" s="8">
        <f>'[2]Map LADs to WC'!I293</f>
        <v>0</v>
      </c>
      <c r="J293" s="8">
        <f>'[2]Map LADs to WC'!J293</f>
        <v>0</v>
      </c>
      <c r="K293" s="8">
        <f>'[2]Map LADs to WC'!K293</f>
        <v>0</v>
      </c>
      <c r="L293" s="8">
        <f>'[2]Map LADs to WC'!L293</f>
        <v>0</v>
      </c>
      <c r="M293" s="8">
        <f>'[2]Map LADs to WC'!M293</f>
        <v>0</v>
      </c>
      <c r="N293" s="8">
        <f>'[2]Map LADs to WC'!N293</f>
        <v>0</v>
      </c>
      <c r="O293" s="8">
        <f>'[2]Map LADs to WC'!O293</f>
        <v>0</v>
      </c>
      <c r="P293" s="8">
        <f>'[2]Map LADs to WC'!P293</f>
        <v>0</v>
      </c>
      <c r="Q293" s="8">
        <f>'[2]Map LADs to WC'!Q293</f>
        <v>0</v>
      </c>
      <c r="R293" s="8">
        <f>'[2]Map LADs to WC'!R293</f>
        <v>0</v>
      </c>
      <c r="S293" s="8">
        <f>'[2]Map LADs to WC'!S293</f>
        <v>0</v>
      </c>
      <c r="T293" s="8">
        <f>'[2]Map LADs to WC'!T293</f>
        <v>0</v>
      </c>
      <c r="U293" s="8">
        <f>'[2]Map LADs to WC'!U293</f>
        <v>0</v>
      </c>
      <c r="W293" s="7" t="b">
        <v>1</v>
      </c>
    </row>
    <row r="294" spans="1:23" x14ac:dyDescent="0.3">
      <c r="A294" s="9" t="s">
        <v>591</v>
      </c>
      <c r="B294" s="9" t="s">
        <v>592</v>
      </c>
      <c r="C294" s="9" t="s">
        <v>174</v>
      </c>
      <c r="D294" s="8">
        <f>'[2]Map LADs to WC'!D294</f>
        <v>0</v>
      </c>
      <c r="E294" s="8">
        <f>'[2]Map LADs to WC'!E294</f>
        <v>0</v>
      </c>
      <c r="F294" s="8">
        <f>'[2]Map LADs to WC'!F294</f>
        <v>1</v>
      </c>
      <c r="G294" s="8">
        <f>'[2]Map LADs to WC'!G294</f>
        <v>0</v>
      </c>
      <c r="H294" s="8">
        <f>'[2]Map LADs to WC'!H294</f>
        <v>0</v>
      </c>
      <c r="I294" s="8">
        <f>'[2]Map LADs to WC'!I294</f>
        <v>0</v>
      </c>
      <c r="J294" s="8">
        <f>'[2]Map LADs to WC'!J294</f>
        <v>0</v>
      </c>
      <c r="K294" s="8">
        <f>'[2]Map LADs to WC'!K294</f>
        <v>0</v>
      </c>
      <c r="L294" s="8">
        <f>'[2]Map LADs to WC'!L294</f>
        <v>0</v>
      </c>
      <c r="M294" s="8">
        <f>'[2]Map LADs to WC'!M294</f>
        <v>0</v>
      </c>
      <c r="N294" s="8">
        <f>'[2]Map LADs to WC'!N294</f>
        <v>0</v>
      </c>
      <c r="O294" s="8">
        <f>'[2]Map LADs to WC'!O294</f>
        <v>0</v>
      </c>
      <c r="P294" s="8">
        <f>'[2]Map LADs to WC'!P294</f>
        <v>0</v>
      </c>
      <c r="Q294" s="8">
        <f>'[2]Map LADs to WC'!Q294</f>
        <v>0</v>
      </c>
      <c r="R294" s="8">
        <f>'[2]Map LADs to WC'!R294</f>
        <v>0</v>
      </c>
      <c r="S294" s="8">
        <f>'[2]Map LADs to WC'!S294</f>
        <v>0</v>
      </c>
      <c r="T294" s="8">
        <f>'[2]Map LADs to WC'!T294</f>
        <v>0</v>
      </c>
      <c r="U294" s="8">
        <f>'[2]Map LADs to WC'!U294</f>
        <v>0</v>
      </c>
      <c r="W294" s="7" t="b">
        <v>1</v>
      </c>
    </row>
    <row r="295" spans="1:23" x14ac:dyDescent="0.3">
      <c r="A295" s="9" t="s">
        <v>593</v>
      </c>
      <c r="B295" s="9" t="s">
        <v>594</v>
      </c>
      <c r="C295" s="9" t="s">
        <v>174</v>
      </c>
      <c r="D295" s="8">
        <f>'[2]Map LADs to WC'!D295</f>
        <v>0</v>
      </c>
      <c r="E295" s="8">
        <f>'[2]Map LADs to WC'!E295</f>
        <v>0</v>
      </c>
      <c r="F295" s="8">
        <f>'[2]Map LADs to WC'!F295</f>
        <v>1</v>
      </c>
      <c r="G295" s="8">
        <f>'[2]Map LADs to WC'!G295</f>
        <v>0</v>
      </c>
      <c r="H295" s="8">
        <f>'[2]Map LADs to WC'!H295</f>
        <v>0</v>
      </c>
      <c r="I295" s="8">
        <f>'[2]Map LADs to WC'!I295</f>
        <v>0</v>
      </c>
      <c r="J295" s="8">
        <f>'[2]Map LADs to WC'!J295</f>
        <v>0</v>
      </c>
      <c r="K295" s="8">
        <f>'[2]Map LADs to WC'!K295</f>
        <v>0</v>
      </c>
      <c r="L295" s="8">
        <f>'[2]Map LADs to WC'!L295</f>
        <v>0</v>
      </c>
      <c r="M295" s="8">
        <f>'[2]Map LADs to WC'!M295</f>
        <v>0</v>
      </c>
      <c r="N295" s="8">
        <f>'[2]Map LADs to WC'!N295</f>
        <v>0</v>
      </c>
      <c r="O295" s="8">
        <f>'[2]Map LADs to WC'!O295</f>
        <v>0</v>
      </c>
      <c r="P295" s="8">
        <f>'[2]Map LADs to WC'!P295</f>
        <v>0</v>
      </c>
      <c r="Q295" s="8">
        <f>'[2]Map LADs to WC'!Q295</f>
        <v>0</v>
      </c>
      <c r="R295" s="8">
        <f>'[2]Map LADs to WC'!R295</f>
        <v>0</v>
      </c>
      <c r="S295" s="8">
        <f>'[2]Map LADs to WC'!S295</f>
        <v>0</v>
      </c>
      <c r="T295" s="8">
        <f>'[2]Map LADs to WC'!T295</f>
        <v>0</v>
      </c>
      <c r="U295" s="8">
        <f>'[2]Map LADs to WC'!U295</f>
        <v>0</v>
      </c>
      <c r="W295" s="7" t="b">
        <v>1</v>
      </c>
    </row>
    <row r="296" spans="1:23" x14ac:dyDescent="0.3">
      <c r="A296" s="9" t="s">
        <v>595</v>
      </c>
      <c r="B296" s="9" t="s">
        <v>596</v>
      </c>
      <c r="C296" s="9" t="s">
        <v>174</v>
      </c>
      <c r="D296" s="8">
        <f>'[2]Map LADs to WC'!D296</f>
        <v>0</v>
      </c>
      <c r="E296" s="8">
        <f>'[2]Map LADs to WC'!E296</f>
        <v>0</v>
      </c>
      <c r="F296" s="8">
        <f>'[2]Map LADs to WC'!F296</f>
        <v>1</v>
      </c>
      <c r="G296" s="8">
        <f>'[2]Map LADs to WC'!G296</f>
        <v>0</v>
      </c>
      <c r="H296" s="8">
        <f>'[2]Map LADs to WC'!H296</f>
        <v>0</v>
      </c>
      <c r="I296" s="8">
        <f>'[2]Map LADs to WC'!I296</f>
        <v>0</v>
      </c>
      <c r="J296" s="8">
        <f>'[2]Map LADs to WC'!J296</f>
        <v>0</v>
      </c>
      <c r="K296" s="8">
        <f>'[2]Map LADs to WC'!K296</f>
        <v>0</v>
      </c>
      <c r="L296" s="8">
        <f>'[2]Map LADs to WC'!L296</f>
        <v>0</v>
      </c>
      <c r="M296" s="8">
        <f>'[2]Map LADs to WC'!M296</f>
        <v>0</v>
      </c>
      <c r="N296" s="8">
        <f>'[2]Map LADs to WC'!N296</f>
        <v>0</v>
      </c>
      <c r="O296" s="8">
        <f>'[2]Map LADs to WC'!O296</f>
        <v>0</v>
      </c>
      <c r="P296" s="8">
        <f>'[2]Map LADs to WC'!P296</f>
        <v>0</v>
      </c>
      <c r="Q296" s="8">
        <f>'[2]Map LADs to WC'!Q296</f>
        <v>0</v>
      </c>
      <c r="R296" s="8">
        <f>'[2]Map LADs to WC'!R296</f>
        <v>0</v>
      </c>
      <c r="S296" s="8">
        <f>'[2]Map LADs to WC'!S296</f>
        <v>0</v>
      </c>
      <c r="T296" s="8">
        <f>'[2]Map LADs to WC'!T296</f>
        <v>0</v>
      </c>
      <c r="U296" s="8">
        <f>'[2]Map LADs to WC'!U296</f>
        <v>0</v>
      </c>
      <c r="W296" s="7" t="b">
        <v>1</v>
      </c>
    </row>
    <row r="297" spans="1:23" x14ac:dyDescent="0.3">
      <c r="A297" s="9" t="s">
        <v>597</v>
      </c>
      <c r="B297" s="9" t="s">
        <v>598</v>
      </c>
      <c r="C297" s="9" t="s">
        <v>174</v>
      </c>
      <c r="D297" s="8">
        <f>'[2]Map LADs to WC'!D297</f>
        <v>0</v>
      </c>
      <c r="E297" s="8">
        <f>'[2]Map LADs to WC'!E297</f>
        <v>0</v>
      </c>
      <c r="F297" s="8">
        <f>'[2]Map LADs to WC'!F297</f>
        <v>1</v>
      </c>
      <c r="G297" s="8">
        <f>'[2]Map LADs to WC'!G297</f>
        <v>0</v>
      </c>
      <c r="H297" s="8">
        <f>'[2]Map LADs to WC'!H297</f>
        <v>0</v>
      </c>
      <c r="I297" s="8">
        <f>'[2]Map LADs to WC'!I297</f>
        <v>0</v>
      </c>
      <c r="J297" s="8">
        <f>'[2]Map LADs to WC'!J297</f>
        <v>0</v>
      </c>
      <c r="K297" s="8">
        <f>'[2]Map LADs to WC'!K297</f>
        <v>0</v>
      </c>
      <c r="L297" s="8">
        <f>'[2]Map LADs to WC'!L297</f>
        <v>0</v>
      </c>
      <c r="M297" s="8">
        <f>'[2]Map LADs to WC'!M297</f>
        <v>0</v>
      </c>
      <c r="N297" s="8">
        <f>'[2]Map LADs to WC'!N297</f>
        <v>0</v>
      </c>
      <c r="O297" s="8">
        <f>'[2]Map LADs to WC'!O297</f>
        <v>0</v>
      </c>
      <c r="P297" s="8">
        <f>'[2]Map LADs to WC'!P297</f>
        <v>0</v>
      </c>
      <c r="Q297" s="8">
        <f>'[2]Map LADs to WC'!Q297</f>
        <v>0</v>
      </c>
      <c r="R297" s="8">
        <f>'[2]Map LADs to WC'!R297</f>
        <v>0</v>
      </c>
      <c r="S297" s="8">
        <f>'[2]Map LADs to WC'!S297</f>
        <v>0</v>
      </c>
      <c r="T297" s="8">
        <f>'[2]Map LADs to WC'!T297</f>
        <v>0</v>
      </c>
      <c r="U297" s="8">
        <f>'[2]Map LADs to WC'!U297</f>
        <v>0</v>
      </c>
      <c r="W297" s="7" t="b">
        <v>1</v>
      </c>
    </row>
    <row r="298" spans="1:23" x14ac:dyDescent="0.3">
      <c r="A298" s="9" t="s">
        <v>599</v>
      </c>
      <c r="B298" s="9" t="s">
        <v>600</v>
      </c>
      <c r="C298" s="9" t="s">
        <v>174</v>
      </c>
      <c r="D298" s="8">
        <f>'[2]Map LADs to WC'!D298</f>
        <v>0</v>
      </c>
      <c r="E298" s="8">
        <f>'[2]Map LADs to WC'!E298</f>
        <v>0</v>
      </c>
      <c r="F298" s="8">
        <f>'[2]Map LADs to WC'!F298</f>
        <v>1</v>
      </c>
      <c r="G298" s="8">
        <f>'[2]Map LADs to WC'!G298</f>
        <v>0</v>
      </c>
      <c r="H298" s="8">
        <f>'[2]Map LADs to WC'!H298</f>
        <v>0</v>
      </c>
      <c r="I298" s="8">
        <f>'[2]Map LADs to WC'!I298</f>
        <v>0</v>
      </c>
      <c r="J298" s="8">
        <f>'[2]Map LADs to WC'!J298</f>
        <v>0</v>
      </c>
      <c r="K298" s="8">
        <f>'[2]Map LADs to WC'!K298</f>
        <v>0</v>
      </c>
      <c r="L298" s="8">
        <f>'[2]Map LADs to WC'!L298</f>
        <v>0</v>
      </c>
      <c r="M298" s="8">
        <f>'[2]Map LADs to WC'!M298</f>
        <v>0</v>
      </c>
      <c r="N298" s="8">
        <f>'[2]Map LADs to WC'!N298</f>
        <v>0</v>
      </c>
      <c r="O298" s="8">
        <f>'[2]Map LADs to WC'!O298</f>
        <v>0</v>
      </c>
      <c r="P298" s="8">
        <f>'[2]Map LADs to WC'!P298</f>
        <v>0</v>
      </c>
      <c r="Q298" s="8">
        <f>'[2]Map LADs to WC'!Q298</f>
        <v>0</v>
      </c>
      <c r="R298" s="8">
        <f>'[2]Map LADs to WC'!R298</f>
        <v>0</v>
      </c>
      <c r="S298" s="8">
        <f>'[2]Map LADs to WC'!S298</f>
        <v>0</v>
      </c>
      <c r="T298" s="8">
        <f>'[2]Map LADs to WC'!T298</f>
        <v>0</v>
      </c>
      <c r="U298" s="8">
        <f>'[2]Map LADs to WC'!U298</f>
        <v>0</v>
      </c>
      <c r="W298" s="7" t="b">
        <v>1</v>
      </c>
    </row>
    <row r="299" spans="1:23" x14ac:dyDescent="0.3">
      <c r="A299" s="9" t="s">
        <v>601</v>
      </c>
      <c r="B299" s="9" t="s">
        <v>602</v>
      </c>
      <c r="C299" s="9" t="s">
        <v>174</v>
      </c>
      <c r="D299" s="8">
        <f>'[2]Map LADs to WC'!D299</f>
        <v>0</v>
      </c>
      <c r="E299" s="8">
        <f>'[2]Map LADs to WC'!E299</f>
        <v>0</v>
      </c>
      <c r="F299" s="8">
        <f>'[2]Map LADs to WC'!F299</f>
        <v>1</v>
      </c>
      <c r="G299" s="8">
        <f>'[2]Map LADs to WC'!G299</f>
        <v>0</v>
      </c>
      <c r="H299" s="8">
        <f>'[2]Map LADs to WC'!H299</f>
        <v>0</v>
      </c>
      <c r="I299" s="8">
        <f>'[2]Map LADs to WC'!I299</f>
        <v>0</v>
      </c>
      <c r="J299" s="8">
        <f>'[2]Map LADs to WC'!J299</f>
        <v>0</v>
      </c>
      <c r="K299" s="8">
        <f>'[2]Map LADs to WC'!K299</f>
        <v>0</v>
      </c>
      <c r="L299" s="8">
        <f>'[2]Map LADs to WC'!L299</f>
        <v>0</v>
      </c>
      <c r="M299" s="8">
        <f>'[2]Map LADs to WC'!M299</f>
        <v>0</v>
      </c>
      <c r="N299" s="8">
        <f>'[2]Map LADs to WC'!N299</f>
        <v>0</v>
      </c>
      <c r="O299" s="8">
        <f>'[2]Map LADs to WC'!O299</f>
        <v>0</v>
      </c>
      <c r="P299" s="8">
        <f>'[2]Map LADs to WC'!P299</f>
        <v>0</v>
      </c>
      <c r="Q299" s="8">
        <f>'[2]Map LADs to WC'!Q299</f>
        <v>0</v>
      </c>
      <c r="R299" s="8">
        <f>'[2]Map LADs to WC'!R299</f>
        <v>0</v>
      </c>
      <c r="S299" s="8">
        <f>'[2]Map LADs to WC'!S299</f>
        <v>0</v>
      </c>
      <c r="T299" s="8">
        <f>'[2]Map LADs to WC'!T299</f>
        <v>0</v>
      </c>
      <c r="U299" s="8">
        <f>'[2]Map LADs to WC'!U299</f>
        <v>0</v>
      </c>
      <c r="W299" s="7" t="b">
        <v>1</v>
      </c>
    </row>
    <row r="300" spans="1:23" x14ac:dyDescent="0.3">
      <c r="A300" s="9" t="s">
        <v>603</v>
      </c>
      <c r="B300" s="9" t="s">
        <v>604</v>
      </c>
      <c r="C300" s="9" t="s">
        <v>240</v>
      </c>
      <c r="D300" s="8">
        <f>'[2]Map LADs to WC'!D300</f>
        <v>0</v>
      </c>
      <c r="E300" s="8">
        <f>'[2]Map LADs to WC'!E300</f>
        <v>0</v>
      </c>
      <c r="F300" s="8">
        <f>'[2]Map LADs to WC'!F300</f>
        <v>0</v>
      </c>
      <c r="G300" s="8">
        <f>'[2]Map LADs to WC'!G300</f>
        <v>0</v>
      </c>
      <c r="H300" s="8">
        <f>'[2]Map LADs to WC'!H300</f>
        <v>0</v>
      </c>
      <c r="I300" s="8">
        <f>'[2]Map LADs to WC'!I300</f>
        <v>0</v>
      </c>
      <c r="J300" s="8">
        <f>'[2]Map LADs to WC'!J300</f>
        <v>0</v>
      </c>
      <c r="K300" s="8">
        <f>'[2]Map LADs to WC'!K300</f>
        <v>1</v>
      </c>
      <c r="L300" s="8">
        <f>'[2]Map LADs to WC'!L300</f>
        <v>0</v>
      </c>
      <c r="M300" s="8">
        <f>'[2]Map LADs to WC'!M300</f>
        <v>0</v>
      </c>
      <c r="N300" s="8">
        <f>'[2]Map LADs to WC'!N300</f>
        <v>0</v>
      </c>
      <c r="O300" s="8">
        <f>'[2]Map LADs to WC'!O300</f>
        <v>0</v>
      </c>
      <c r="P300" s="8">
        <f>'[2]Map LADs to WC'!P300</f>
        <v>0</v>
      </c>
      <c r="Q300" s="8">
        <f>'[2]Map LADs to WC'!Q300</f>
        <v>0</v>
      </c>
      <c r="R300" s="8">
        <f>'[2]Map LADs to WC'!R300</f>
        <v>0</v>
      </c>
      <c r="S300" s="8">
        <f>'[2]Map LADs to WC'!S300</f>
        <v>0</v>
      </c>
      <c r="T300" s="8">
        <f>'[2]Map LADs to WC'!T300</f>
        <v>0</v>
      </c>
      <c r="U300" s="8">
        <f>'[2]Map LADs to WC'!U300</f>
        <v>0</v>
      </c>
      <c r="W300" s="7" t="b">
        <v>1</v>
      </c>
    </row>
    <row r="301" spans="1:23" x14ac:dyDescent="0.3">
      <c r="A301" s="9" t="s">
        <v>605</v>
      </c>
      <c r="B301" s="9" t="s">
        <v>606</v>
      </c>
      <c r="C301" s="9" t="s">
        <v>177</v>
      </c>
      <c r="D301" s="8">
        <f>'[2]Map LADs to WC'!D301</f>
        <v>0</v>
      </c>
      <c r="E301" s="8">
        <f>'[2]Map LADs to WC'!E301</f>
        <v>0</v>
      </c>
      <c r="F301" s="8">
        <f>'[2]Map LADs to WC'!F301</f>
        <v>0</v>
      </c>
      <c r="G301" s="8">
        <f>'[2]Map LADs to WC'!G301</f>
        <v>0</v>
      </c>
      <c r="H301" s="8">
        <f>'[2]Map LADs to WC'!H301</f>
        <v>0</v>
      </c>
      <c r="I301" s="8">
        <f>'[2]Map LADs to WC'!I301</f>
        <v>0</v>
      </c>
      <c r="J301" s="8">
        <f>'[2]Map LADs to WC'!J301</f>
        <v>0</v>
      </c>
      <c r="K301" s="8">
        <f>'[2]Map LADs to WC'!K301</f>
        <v>1</v>
      </c>
      <c r="L301" s="8">
        <f>'[2]Map LADs to WC'!L301</f>
        <v>0</v>
      </c>
      <c r="M301" s="8">
        <f>'[2]Map LADs to WC'!M301</f>
        <v>0</v>
      </c>
      <c r="N301" s="8">
        <f>'[2]Map LADs to WC'!N301</f>
        <v>0</v>
      </c>
      <c r="O301" s="8">
        <f>'[2]Map LADs to WC'!O301</f>
        <v>0</v>
      </c>
      <c r="P301" s="8">
        <f>'[2]Map LADs to WC'!P301</f>
        <v>0</v>
      </c>
      <c r="Q301" s="8">
        <f>'[2]Map LADs to WC'!Q301</f>
        <v>0</v>
      </c>
      <c r="R301" s="8">
        <f>'[2]Map LADs to WC'!R301</f>
        <v>0</v>
      </c>
      <c r="S301" s="8">
        <f>'[2]Map LADs to WC'!S301</f>
        <v>0</v>
      </c>
      <c r="T301" s="8">
        <f>'[2]Map LADs to WC'!T301</f>
        <v>0</v>
      </c>
      <c r="U301" s="8">
        <f>'[2]Map LADs to WC'!U301</f>
        <v>0</v>
      </c>
      <c r="W301" s="7" t="b">
        <v>1</v>
      </c>
    </row>
    <row r="302" spans="1:23" x14ac:dyDescent="0.3">
      <c r="A302" s="9" t="s">
        <v>607</v>
      </c>
      <c r="B302" s="9" t="s">
        <v>608</v>
      </c>
      <c r="C302" s="9" t="s">
        <v>177</v>
      </c>
      <c r="D302" s="8">
        <f>'[2]Map LADs to WC'!D302</f>
        <v>0</v>
      </c>
      <c r="E302" s="8">
        <f>'[2]Map LADs to WC'!E302</f>
        <v>0</v>
      </c>
      <c r="F302" s="8">
        <f>'[2]Map LADs to WC'!F302</f>
        <v>0</v>
      </c>
      <c r="G302" s="8">
        <f>'[2]Map LADs to WC'!G302</f>
        <v>0</v>
      </c>
      <c r="H302" s="8">
        <f>'[2]Map LADs to WC'!H302</f>
        <v>0</v>
      </c>
      <c r="I302" s="8">
        <f>'[2]Map LADs to WC'!I302</f>
        <v>0</v>
      </c>
      <c r="J302" s="8">
        <f>'[2]Map LADs to WC'!J302</f>
        <v>0</v>
      </c>
      <c r="K302" s="8">
        <f>'[2]Map LADs to WC'!K302</f>
        <v>1</v>
      </c>
      <c r="L302" s="8">
        <f>'[2]Map LADs to WC'!L302</f>
        <v>0</v>
      </c>
      <c r="M302" s="8">
        <f>'[2]Map LADs to WC'!M302</f>
        <v>0</v>
      </c>
      <c r="N302" s="8">
        <f>'[2]Map LADs to WC'!N302</f>
        <v>0</v>
      </c>
      <c r="O302" s="8">
        <f>'[2]Map LADs to WC'!O302</f>
        <v>0</v>
      </c>
      <c r="P302" s="8">
        <f>'[2]Map LADs to WC'!P302</f>
        <v>0</v>
      </c>
      <c r="Q302" s="8">
        <f>'[2]Map LADs to WC'!Q302</f>
        <v>0</v>
      </c>
      <c r="R302" s="8">
        <f>'[2]Map LADs to WC'!R302</f>
        <v>0</v>
      </c>
      <c r="S302" s="8">
        <f>'[2]Map LADs to WC'!S302</f>
        <v>0</v>
      </c>
      <c r="T302" s="8">
        <f>'[2]Map LADs to WC'!T302</f>
        <v>0</v>
      </c>
      <c r="U302" s="8">
        <f>'[2]Map LADs to WC'!U302</f>
        <v>0</v>
      </c>
      <c r="W302" s="7" t="b">
        <v>1</v>
      </c>
    </row>
    <row r="303" spans="1:23" x14ac:dyDescent="0.3">
      <c r="A303" s="9" t="s">
        <v>609</v>
      </c>
      <c r="B303" s="9" t="s">
        <v>610</v>
      </c>
      <c r="C303" s="9" t="s">
        <v>177</v>
      </c>
      <c r="D303" s="8">
        <f>'[2]Map LADs to WC'!D303</f>
        <v>0</v>
      </c>
      <c r="E303" s="8">
        <f>'[2]Map LADs to WC'!E303</f>
        <v>0</v>
      </c>
      <c r="F303" s="8">
        <f>'[2]Map LADs to WC'!F303</f>
        <v>0</v>
      </c>
      <c r="G303" s="8">
        <f>'[2]Map LADs to WC'!G303</f>
        <v>0</v>
      </c>
      <c r="H303" s="8">
        <f>'[2]Map LADs to WC'!H303</f>
        <v>0</v>
      </c>
      <c r="I303" s="8">
        <f>'[2]Map LADs to WC'!I303</f>
        <v>0</v>
      </c>
      <c r="J303" s="8">
        <f>'[2]Map LADs to WC'!J303</f>
        <v>0</v>
      </c>
      <c r="K303" s="8">
        <f>'[2]Map LADs to WC'!K303</f>
        <v>1</v>
      </c>
      <c r="L303" s="8">
        <f>'[2]Map LADs to WC'!L303</f>
        <v>0</v>
      </c>
      <c r="M303" s="8">
        <f>'[2]Map LADs to WC'!M303</f>
        <v>0</v>
      </c>
      <c r="N303" s="8">
        <f>'[2]Map LADs to WC'!N303</f>
        <v>0</v>
      </c>
      <c r="O303" s="8">
        <f>'[2]Map LADs to WC'!O303</f>
        <v>0</v>
      </c>
      <c r="P303" s="8">
        <f>'[2]Map LADs to WC'!P303</f>
        <v>0</v>
      </c>
      <c r="Q303" s="8">
        <f>'[2]Map LADs to WC'!Q303</f>
        <v>0</v>
      </c>
      <c r="R303" s="8">
        <f>'[2]Map LADs to WC'!R303</f>
        <v>0</v>
      </c>
      <c r="S303" s="8">
        <f>'[2]Map LADs to WC'!S303</f>
        <v>0</v>
      </c>
      <c r="T303" s="8">
        <f>'[2]Map LADs to WC'!T303</f>
        <v>0</v>
      </c>
      <c r="U303" s="8">
        <f>'[2]Map LADs to WC'!U303</f>
        <v>0</v>
      </c>
      <c r="W303" s="7" t="b">
        <v>1</v>
      </c>
    </row>
    <row r="304" spans="1:23" x14ac:dyDescent="0.3">
      <c r="A304" s="9" t="s">
        <v>611</v>
      </c>
      <c r="B304" s="9" t="s">
        <v>612</v>
      </c>
      <c r="C304" s="9" t="s">
        <v>177</v>
      </c>
      <c r="D304" s="8">
        <f>'[2]Map LADs to WC'!D304</f>
        <v>0</v>
      </c>
      <c r="E304" s="8">
        <f>'[2]Map LADs to WC'!E304</f>
        <v>0</v>
      </c>
      <c r="F304" s="8">
        <f>'[2]Map LADs to WC'!F304</f>
        <v>0</v>
      </c>
      <c r="G304" s="8">
        <f>'[2]Map LADs to WC'!G304</f>
        <v>0</v>
      </c>
      <c r="H304" s="8">
        <f>'[2]Map LADs to WC'!H304</f>
        <v>0</v>
      </c>
      <c r="I304" s="8">
        <f>'[2]Map LADs to WC'!I304</f>
        <v>0</v>
      </c>
      <c r="J304" s="8">
        <f>'[2]Map LADs to WC'!J304</f>
        <v>0</v>
      </c>
      <c r="K304" s="8">
        <f>'[2]Map LADs to WC'!K304</f>
        <v>1</v>
      </c>
      <c r="L304" s="8">
        <f>'[2]Map LADs to WC'!L304</f>
        <v>0</v>
      </c>
      <c r="M304" s="8">
        <f>'[2]Map LADs to WC'!M304</f>
        <v>0</v>
      </c>
      <c r="N304" s="8">
        <f>'[2]Map LADs to WC'!N304</f>
        <v>0</v>
      </c>
      <c r="O304" s="8">
        <f>'[2]Map LADs to WC'!O304</f>
        <v>0</v>
      </c>
      <c r="P304" s="8">
        <f>'[2]Map LADs to WC'!P304</f>
        <v>0</v>
      </c>
      <c r="Q304" s="8">
        <f>'[2]Map LADs to WC'!Q304</f>
        <v>0</v>
      </c>
      <c r="R304" s="8">
        <f>'[2]Map LADs to WC'!R304</f>
        <v>0</v>
      </c>
      <c r="S304" s="8">
        <f>'[2]Map LADs to WC'!S304</f>
        <v>0</v>
      </c>
      <c r="T304" s="8">
        <f>'[2]Map LADs to WC'!T304</f>
        <v>0</v>
      </c>
      <c r="U304" s="8">
        <f>'[2]Map LADs to WC'!U304</f>
        <v>0</v>
      </c>
      <c r="W304" s="7" t="b">
        <v>1</v>
      </c>
    </row>
    <row r="305" spans="1:23" x14ac:dyDescent="0.3">
      <c r="A305" s="9" t="s">
        <v>613</v>
      </c>
      <c r="B305" s="9" t="s">
        <v>614</v>
      </c>
      <c r="C305" s="9" t="s">
        <v>177</v>
      </c>
      <c r="D305" s="8">
        <f>'[2]Map LADs to WC'!D305</f>
        <v>0</v>
      </c>
      <c r="E305" s="8">
        <f>'[2]Map LADs to WC'!E305</f>
        <v>0</v>
      </c>
      <c r="F305" s="8">
        <f>'[2]Map LADs to WC'!F305</f>
        <v>0</v>
      </c>
      <c r="G305" s="8">
        <f>'[2]Map LADs to WC'!G305</f>
        <v>0</v>
      </c>
      <c r="H305" s="8">
        <f>'[2]Map LADs to WC'!H305</f>
        <v>0</v>
      </c>
      <c r="I305" s="8">
        <f>'[2]Map LADs to WC'!I305</f>
        <v>0</v>
      </c>
      <c r="J305" s="8">
        <f>'[2]Map LADs to WC'!J305</f>
        <v>0</v>
      </c>
      <c r="K305" s="8">
        <f>'[2]Map LADs to WC'!K305</f>
        <v>0.8</v>
      </c>
      <c r="L305" s="8">
        <f>'[2]Map LADs to WC'!L305</f>
        <v>0</v>
      </c>
      <c r="M305" s="8">
        <f>'[2]Map LADs to WC'!M305</f>
        <v>0</v>
      </c>
      <c r="N305" s="8">
        <f>'[2]Map LADs to WC'!N305</f>
        <v>0</v>
      </c>
      <c r="O305" s="8">
        <f>'[2]Map LADs to WC'!O305</f>
        <v>0</v>
      </c>
      <c r="P305" s="8">
        <f>'[2]Map LADs to WC'!P305</f>
        <v>0.2</v>
      </c>
      <c r="Q305" s="8">
        <f>'[2]Map LADs to WC'!Q305</f>
        <v>0</v>
      </c>
      <c r="R305" s="8">
        <f>'[2]Map LADs to WC'!R305</f>
        <v>0</v>
      </c>
      <c r="S305" s="8">
        <f>'[2]Map LADs to WC'!S305</f>
        <v>0</v>
      </c>
      <c r="T305" s="8">
        <f>'[2]Map LADs to WC'!T305</f>
        <v>0</v>
      </c>
      <c r="U305" s="8">
        <f>'[2]Map LADs to WC'!U305</f>
        <v>0</v>
      </c>
      <c r="W305" s="7" t="b">
        <v>1</v>
      </c>
    </row>
    <row r="306" spans="1:23" x14ac:dyDescent="0.3">
      <c r="A306" s="9" t="s">
        <v>615</v>
      </c>
      <c r="B306" s="9" t="s">
        <v>616</v>
      </c>
      <c r="C306" s="9" t="s">
        <v>177</v>
      </c>
      <c r="D306" s="8">
        <f>'[2]Map LADs to WC'!D306</f>
        <v>0</v>
      </c>
      <c r="E306" s="8">
        <f>'[2]Map LADs to WC'!E306</f>
        <v>0</v>
      </c>
      <c r="F306" s="8">
        <f>'[2]Map LADs to WC'!F306</f>
        <v>0</v>
      </c>
      <c r="G306" s="8">
        <f>'[2]Map LADs to WC'!G306</f>
        <v>0</v>
      </c>
      <c r="H306" s="8">
        <f>'[2]Map LADs to WC'!H306</f>
        <v>0</v>
      </c>
      <c r="I306" s="8">
        <f>'[2]Map LADs to WC'!I306</f>
        <v>0</v>
      </c>
      <c r="J306" s="8">
        <f>'[2]Map LADs to WC'!J306</f>
        <v>0</v>
      </c>
      <c r="K306" s="8">
        <f>'[2]Map LADs to WC'!K306</f>
        <v>1</v>
      </c>
      <c r="L306" s="8">
        <f>'[2]Map LADs to WC'!L306</f>
        <v>0</v>
      </c>
      <c r="M306" s="8">
        <f>'[2]Map LADs to WC'!M306</f>
        <v>0</v>
      </c>
      <c r="N306" s="8">
        <f>'[2]Map LADs to WC'!N306</f>
        <v>0</v>
      </c>
      <c r="O306" s="8">
        <f>'[2]Map LADs to WC'!O306</f>
        <v>0</v>
      </c>
      <c r="P306" s="8">
        <f>'[2]Map LADs to WC'!P306</f>
        <v>0</v>
      </c>
      <c r="Q306" s="8">
        <f>'[2]Map LADs to WC'!Q306</f>
        <v>0</v>
      </c>
      <c r="R306" s="8">
        <f>'[2]Map LADs to WC'!R306</f>
        <v>0</v>
      </c>
      <c r="S306" s="8">
        <f>'[2]Map LADs to WC'!S306</f>
        <v>0</v>
      </c>
      <c r="T306" s="8">
        <f>'[2]Map LADs to WC'!T306</f>
        <v>0</v>
      </c>
      <c r="U306" s="8">
        <f>'[2]Map LADs to WC'!U306</f>
        <v>0</v>
      </c>
      <c r="W306" s="7" t="b">
        <v>1</v>
      </c>
    </row>
    <row r="307" spans="1:23" x14ac:dyDescent="0.3">
      <c r="A307" s="9" t="s">
        <v>617</v>
      </c>
      <c r="B307" s="9" t="s">
        <v>618</v>
      </c>
      <c r="C307" s="9" t="s">
        <v>177</v>
      </c>
      <c r="D307" s="8">
        <f>'[2]Map LADs to WC'!D307</f>
        <v>0</v>
      </c>
      <c r="E307" s="8">
        <f>'[2]Map LADs to WC'!E307</f>
        <v>0</v>
      </c>
      <c r="F307" s="8">
        <f>'[2]Map LADs to WC'!F307</f>
        <v>0</v>
      </c>
      <c r="G307" s="8">
        <f>'[2]Map LADs to WC'!G307</f>
        <v>0</v>
      </c>
      <c r="H307" s="8">
        <f>'[2]Map LADs to WC'!H307</f>
        <v>0</v>
      </c>
      <c r="I307" s="8">
        <f>'[2]Map LADs to WC'!I307</f>
        <v>0</v>
      </c>
      <c r="J307" s="8">
        <f>'[2]Map LADs to WC'!J307</f>
        <v>0</v>
      </c>
      <c r="K307" s="8">
        <f>'[2]Map LADs to WC'!K307</f>
        <v>1</v>
      </c>
      <c r="L307" s="8">
        <f>'[2]Map LADs to WC'!L307</f>
        <v>0</v>
      </c>
      <c r="M307" s="8">
        <f>'[2]Map LADs to WC'!M307</f>
        <v>0</v>
      </c>
      <c r="N307" s="8">
        <f>'[2]Map LADs to WC'!N307</f>
        <v>0</v>
      </c>
      <c r="O307" s="8">
        <f>'[2]Map LADs to WC'!O307</f>
        <v>0</v>
      </c>
      <c r="P307" s="8">
        <f>'[2]Map LADs to WC'!P307</f>
        <v>0</v>
      </c>
      <c r="Q307" s="8">
        <f>'[2]Map LADs to WC'!Q307</f>
        <v>0</v>
      </c>
      <c r="R307" s="8">
        <f>'[2]Map LADs to WC'!R307</f>
        <v>0</v>
      </c>
      <c r="S307" s="8">
        <f>'[2]Map LADs to WC'!S307</f>
        <v>0</v>
      </c>
      <c r="T307" s="8">
        <f>'[2]Map LADs to WC'!T307</f>
        <v>0</v>
      </c>
      <c r="U307" s="8">
        <f>'[2]Map LADs to WC'!U307</f>
        <v>0</v>
      </c>
      <c r="W307" s="7" t="b">
        <v>1</v>
      </c>
    </row>
    <row r="308" spans="1:23" x14ac:dyDescent="0.3">
      <c r="A308" s="9" t="s">
        <v>619</v>
      </c>
      <c r="B308" s="9" t="s">
        <v>620</v>
      </c>
      <c r="C308" s="9" t="s">
        <v>177</v>
      </c>
      <c r="D308" s="8">
        <f>'[2]Map LADs to WC'!D308</f>
        <v>0</v>
      </c>
      <c r="E308" s="8">
        <f>'[2]Map LADs to WC'!E308</f>
        <v>0</v>
      </c>
      <c r="F308" s="8">
        <f>'[2]Map LADs to WC'!F308</f>
        <v>0</v>
      </c>
      <c r="G308" s="8">
        <f>'[2]Map LADs to WC'!G308</f>
        <v>0</v>
      </c>
      <c r="H308" s="8">
        <f>'[2]Map LADs to WC'!H308</f>
        <v>0</v>
      </c>
      <c r="I308" s="8">
        <f>'[2]Map LADs to WC'!I308</f>
        <v>0</v>
      </c>
      <c r="J308" s="8">
        <f>'[2]Map LADs to WC'!J308</f>
        <v>0</v>
      </c>
      <c r="K308" s="8">
        <f>'[2]Map LADs to WC'!K308</f>
        <v>1</v>
      </c>
      <c r="L308" s="8">
        <f>'[2]Map LADs to WC'!L308</f>
        <v>0</v>
      </c>
      <c r="M308" s="8">
        <f>'[2]Map LADs to WC'!M308</f>
        <v>0</v>
      </c>
      <c r="N308" s="8">
        <f>'[2]Map LADs to WC'!N308</f>
        <v>0</v>
      </c>
      <c r="O308" s="8">
        <f>'[2]Map LADs to WC'!O308</f>
        <v>0</v>
      </c>
      <c r="P308" s="8">
        <f>'[2]Map LADs to WC'!P308</f>
        <v>0</v>
      </c>
      <c r="Q308" s="8">
        <f>'[2]Map LADs to WC'!Q308</f>
        <v>0</v>
      </c>
      <c r="R308" s="8">
        <f>'[2]Map LADs to WC'!R308</f>
        <v>0</v>
      </c>
      <c r="S308" s="8">
        <f>'[2]Map LADs to WC'!S308</f>
        <v>0</v>
      </c>
      <c r="T308" s="8">
        <f>'[2]Map LADs to WC'!T308</f>
        <v>0</v>
      </c>
      <c r="U308" s="8">
        <f>'[2]Map LADs to WC'!U308</f>
        <v>0</v>
      </c>
      <c r="W308" s="7" t="b">
        <v>1</v>
      </c>
    </row>
    <row r="309" spans="1:23" x14ac:dyDescent="0.3">
      <c r="A309" s="9" t="s">
        <v>621</v>
      </c>
      <c r="B309" s="9" t="s">
        <v>622</v>
      </c>
      <c r="C309" s="9" t="s">
        <v>177</v>
      </c>
      <c r="D309" s="8">
        <f>'[2]Map LADs to WC'!D309</f>
        <v>0</v>
      </c>
      <c r="E309" s="8">
        <f>'[2]Map LADs to WC'!E309</f>
        <v>0</v>
      </c>
      <c r="F309" s="8">
        <f>'[2]Map LADs to WC'!F309</f>
        <v>0</v>
      </c>
      <c r="G309" s="8">
        <f>'[2]Map LADs to WC'!G309</f>
        <v>0</v>
      </c>
      <c r="H309" s="8">
        <f>'[2]Map LADs to WC'!H309</f>
        <v>0</v>
      </c>
      <c r="I309" s="8">
        <f>'[2]Map LADs to WC'!I309</f>
        <v>0</v>
      </c>
      <c r="J309" s="8">
        <f>'[2]Map LADs to WC'!J309</f>
        <v>0</v>
      </c>
      <c r="K309" s="8">
        <f>'[2]Map LADs to WC'!K309</f>
        <v>1</v>
      </c>
      <c r="L309" s="8">
        <f>'[2]Map LADs to WC'!L309</f>
        <v>0</v>
      </c>
      <c r="M309" s="8">
        <f>'[2]Map LADs to WC'!M309</f>
        <v>0</v>
      </c>
      <c r="N309" s="8">
        <f>'[2]Map LADs to WC'!N309</f>
        <v>0</v>
      </c>
      <c r="O309" s="8">
        <f>'[2]Map LADs to WC'!O309</f>
        <v>0</v>
      </c>
      <c r="P309" s="8">
        <f>'[2]Map LADs to WC'!P309</f>
        <v>0</v>
      </c>
      <c r="Q309" s="8">
        <f>'[2]Map LADs to WC'!Q309</f>
        <v>0</v>
      </c>
      <c r="R309" s="8">
        <f>'[2]Map LADs to WC'!R309</f>
        <v>0</v>
      </c>
      <c r="S309" s="8">
        <f>'[2]Map LADs to WC'!S309</f>
        <v>0</v>
      </c>
      <c r="T309" s="8">
        <f>'[2]Map LADs to WC'!T309</f>
        <v>0</v>
      </c>
      <c r="U309" s="8">
        <f>'[2]Map LADs to WC'!U309</f>
        <v>0</v>
      </c>
      <c r="W309" s="7" t="b">
        <v>1</v>
      </c>
    </row>
    <row r="310" spans="1:23" x14ac:dyDescent="0.3">
      <c r="A310" s="9" t="s">
        <v>623</v>
      </c>
      <c r="B310" s="9" t="s">
        <v>624</v>
      </c>
      <c r="C310" s="9" t="s">
        <v>177</v>
      </c>
      <c r="D310" s="8">
        <f>'[2]Map LADs to WC'!D310</f>
        <v>0</v>
      </c>
      <c r="E310" s="8">
        <f>'[2]Map LADs to WC'!E310</f>
        <v>0</v>
      </c>
      <c r="F310" s="8">
        <f>'[2]Map LADs to WC'!F310</f>
        <v>0</v>
      </c>
      <c r="G310" s="8">
        <f>'[2]Map LADs to WC'!G310</f>
        <v>0</v>
      </c>
      <c r="H310" s="8">
        <f>'[2]Map LADs to WC'!H310</f>
        <v>0</v>
      </c>
      <c r="I310" s="8">
        <f>'[2]Map LADs to WC'!I310</f>
        <v>0</v>
      </c>
      <c r="J310" s="8">
        <f>'[2]Map LADs to WC'!J310</f>
        <v>0</v>
      </c>
      <c r="K310" s="8">
        <f>'[2]Map LADs to WC'!K310</f>
        <v>1</v>
      </c>
      <c r="L310" s="8">
        <f>'[2]Map LADs to WC'!L310</f>
        <v>0</v>
      </c>
      <c r="M310" s="8">
        <f>'[2]Map LADs to WC'!M310</f>
        <v>0</v>
      </c>
      <c r="N310" s="8">
        <f>'[2]Map LADs to WC'!N310</f>
        <v>0</v>
      </c>
      <c r="O310" s="8">
        <f>'[2]Map LADs to WC'!O310</f>
        <v>0</v>
      </c>
      <c r="P310" s="8">
        <f>'[2]Map LADs to WC'!P310</f>
        <v>0</v>
      </c>
      <c r="Q310" s="8">
        <f>'[2]Map LADs to WC'!Q310</f>
        <v>0</v>
      </c>
      <c r="R310" s="8">
        <f>'[2]Map LADs to WC'!R310</f>
        <v>0</v>
      </c>
      <c r="S310" s="8">
        <f>'[2]Map LADs to WC'!S310</f>
        <v>0</v>
      </c>
      <c r="T310" s="8">
        <f>'[2]Map LADs to WC'!T310</f>
        <v>0</v>
      </c>
      <c r="U310" s="8">
        <f>'[2]Map LADs to WC'!U310</f>
        <v>0</v>
      </c>
      <c r="W310" s="7" t="b">
        <v>1</v>
      </c>
    </row>
    <row r="311" spans="1:23" x14ac:dyDescent="0.3">
      <c r="A311" s="9" t="s">
        <v>625</v>
      </c>
      <c r="B311" s="9" t="s">
        <v>626</v>
      </c>
      <c r="C311" s="9" t="s">
        <v>177</v>
      </c>
      <c r="D311" s="8">
        <f>'[2]Map LADs to WC'!D311</f>
        <v>0</v>
      </c>
      <c r="E311" s="8">
        <f>'[2]Map LADs to WC'!E311</f>
        <v>0</v>
      </c>
      <c r="F311" s="8">
        <f>'[2]Map LADs to WC'!F311</f>
        <v>0</v>
      </c>
      <c r="G311" s="8">
        <f>'[2]Map LADs to WC'!G311</f>
        <v>0</v>
      </c>
      <c r="H311" s="8">
        <f>'[2]Map LADs to WC'!H311</f>
        <v>0</v>
      </c>
      <c r="I311" s="8">
        <f>'[2]Map LADs to WC'!I311</f>
        <v>0</v>
      </c>
      <c r="J311" s="8">
        <f>'[2]Map LADs to WC'!J311</f>
        <v>0</v>
      </c>
      <c r="K311" s="8">
        <f>'[2]Map LADs to WC'!K311</f>
        <v>1</v>
      </c>
      <c r="L311" s="8">
        <f>'[2]Map LADs to WC'!L311</f>
        <v>0</v>
      </c>
      <c r="M311" s="8">
        <f>'[2]Map LADs to WC'!M311</f>
        <v>0</v>
      </c>
      <c r="N311" s="8">
        <f>'[2]Map LADs to WC'!N311</f>
        <v>0</v>
      </c>
      <c r="O311" s="8">
        <f>'[2]Map LADs to WC'!O311</f>
        <v>0</v>
      </c>
      <c r="P311" s="8">
        <f>'[2]Map LADs to WC'!P311</f>
        <v>0</v>
      </c>
      <c r="Q311" s="8">
        <f>'[2]Map LADs to WC'!Q311</f>
        <v>0</v>
      </c>
      <c r="R311" s="8">
        <f>'[2]Map LADs to WC'!R311</f>
        <v>0</v>
      </c>
      <c r="S311" s="8">
        <f>'[2]Map LADs to WC'!S311</f>
        <v>0</v>
      </c>
      <c r="T311" s="8">
        <f>'[2]Map LADs to WC'!T311</f>
        <v>0</v>
      </c>
      <c r="U311" s="8">
        <f>'[2]Map LADs to WC'!U311</f>
        <v>0</v>
      </c>
      <c r="W311" s="7" t="b">
        <v>1</v>
      </c>
    </row>
    <row r="312" spans="1:23" x14ac:dyDescent="0.3">
      <c r="A312" s="9" t="s">
        <v>627</v>
      </c>
      <c r="B312" s="9" t="s">
        <v>628</v>
      </c>
      <c r="C312" s="9" t="s">
        <v>177</v>
      </c>
      <c r="D312" s="8">
        <f>'[2]Map LADs to WC'!D312</f>
        <v>0</v>
      </c>
      <c r="E312" s="8">
        <f>'[2]Map LADs to WC'!E312</f>
        <v>0</v>
      </c>
      <c r="F312" s="8">
        <f>'[2]Map LADs to WC'!F312</f>
        <v>0</v>
      </c>
      <c r="G312" s="8">
        <f>'[2]Map LADs to WC'!G312</f>
        <v>0</v>
      </c>
      <c r="H312" s="8">
        <f>'[2]Map LADs to WC'!H312</f>
        <v>0</v>
      </c>
      <c r="I312" s="8">
        <f>'[2]Map LADs to WC'!I312</f>
        <v>0</v>
      </c>
      <c r="J312" s="8">
        <f>'[2]Map LADs to WC'!J312</f>
        <v>0</v>
      </c>
      <c r="K312" s="8">
        <f>'[2]Map LADs to WC'!K312</f>
        <v>1</v>
      </c>
      <c r="L312" s="8">
        <f>'[2]Map LADs to WC'!L312</f>
        <v>0</v>
      </c>
      <c r="M312" s="8">
        <f>'[2]Map LADs to WC'!M312</f>
        <v>0</v>
      </c>
      <c r="N312" s="8">
        <f>'[2]Map LADs to WC'!N312</f>
        <v>0</v>
      </c>
      <c r="O312" s="8">
        <f>'[2]Map LADs to WC'!O312</f>
        <v>0</v>
      </c>
      <c r="P312" s="8">
        <f>'[2]Map LADs to WC'!P312</f>
        <v>0</v>
      </c>
      <c r="Q312" s="8">
        <f>'[2]Map LADs to WC'!Q312</f>
        <v>0</v>
      </c>
      <c r="R312" s="8">
        <f>'[2]Map LADs to WC'!R312</f>
        <v>0</v>
      </c>
      <c r="S312" s="8">
        <f>'[2]Map LADs to WC'!S312</f>
        <v>0</v>
      </c>
      <c r="T312" s="8">
        <f>'[2]Map LADs to WC'!T312</f>
        <v>0</v>
      </c>
      <c r="U312" s="8">
        <f>'[2]Map LADs to WC'!U312</f>
        <v>0</v>
      </c>
      <c r="W312" s="7" t="b">
        <v>1</v>
      </c>
    </row>
    <row r="313" spans="1:23" x14ac:dyDescent="0.3">
      <c r="A313" s="9" t="s">
        <v>629</v>
      </c>
      <c r="B313" s="9" t="s">
        <v>630</v>
      </c>
      <c r="C313" s="9" t="s">
        <v>177</v>
      </c>
      <c r="D313" s="8">
        <f>'[2]Map LADs to WC'!D313</f>
        <v>0</v>
      </c>
      <c r="E313" s="8">
        <f>'[2]Map LADs to WC'!E313</f>
        <v>0</v>
      </c>
      <c r="F313" s="8">
        <f>'[2]Map LADs to WC'!F313</f>
        <v>0</v>
      </c>
      <c r="G313" s="8">
        <f>'[2]Map LADs to WC'!G313</f>
        <v>0</v>
      </c>
      <c r="H313" s="8">
        <f>'[2]Map LADs to WC'!H313</f>
        <v>0</v>
      </c>
      <c r="I313" s="8">
        <f>'[2]Map LADs to WC'!I313</f>
        <v>0</v>
      </c>
      <c r="J313" s="8">
        <f>'[2]Map LADs to WC'!J313</f>
        <v>0</v>
      </c>
      <c r="K313" s="8">
        <f>'[2]Map LADs to WC'!K313</f>
        <v>1</v>
      </c>
      <c r="L313" s="8">
        <f>'[2]Map LADs to WC'!L313</f>
        <v>0</v>
      </c>
      <c r="M313" s="8">
        <f>'[2]Map LADs to WC'!M313</f>
        <v>0</v>
      </c>
      <c r="N313" s="8">
        <f>'[2]Map LADs to WC'!N313</f>
        <v>0</v>
      </c>
      <c r="O313" s="8">
        <f>'[2]Map LADs to WC'!O313</f>
        <v>0</v>
      </c>
      <c r="P313" s="8">
        <f>'[2]Map LADs to WC'!P313</f>
        <v>0</v>
      </c>
      <c r="Q313" s="8">
        <f>'[2]Map LADs to WC'!Q313</f>
        <v>0</v>
      </c>
      <c r="R313" s="8">
        <f>'[2]Map LADs to WC'!R313</f>
        <v>0</v>
      </c>
      <c r="S313" s="8">
        <f>'[2]Map LADs to WC'!S313</f>
        <v>0</v>
      </c>
      <c r="T313" s="8">
        <f>'[2]Map LADs to WC'!T313</f>
        <v>0</v>
      </c>
      <c r="U313" s="8">
        <f>'[2]Map LADs to WC'!U313</f>
        <v>0</v>
      </c>
      <c r="W313" s="7" t="b">
        <v>1</v>
      </c>
    </row>
    <row r="314" spans="1:23" x14ac:dyDescent="0.3">
      <c r="A314" s="9" t="s">
        <v>631</v>
      </c>
      <c r="B314" s="9" t="s">
        <v>632</v>
      </c>
      <c r="C314" s="9" t="s">
        <v>177</v>
      </c>
      <c r="D314" s="8">
        <f>'[2]Map LADs to WC'!D314</f>
        <v>0</v>
      </c>
      <c r="E314" s="8">
        <f>'[2]Map LADs to WC'!E314</f>
        <v>0</v>
      </c>
      <c r="F314" s="8">
        <f>'[2]Map LADs to WC'!F314</f>
        <v>0</v>
      </c>
      <c r="G314" s="8">
        <f>'[2]Map LADs to WC'!G314</f>
        <v>0</v>
      </c>
      <c r="H314" s="8">
        <f>'[2]Map LADs to WC'!H314</f>
        <v>0</v>
      </c>
      <c r="I314" s="8">
        <f>'[2]Map LADs to WC'!I314</f>
        <v>0</v>
      </c>
      <c r="J314" s="8">
        <f>'[2]Map LADs to WC'!J314</f>
        <v>0</v>
      </c>
      <c r="K314" s="8">
        <f>'[2]Map LADs to WC'!K314</f>
        <v>1</v>
      </c>
      <c r="L314" s="8">
        <f>'[2]Map LADs to WC'!L314</f>
        <v>0</v>
      </c>
      <c r="M314" s="8">
        <f>'[2]Map LADs to WC'!M314</f>
        <v>0</v>
      </c>
      <c r="N314" s="8">
        <f>'[2]Map LADs to WC'!N314</f>
        <v>0</v>
      </c>
      <c r="O314" s="8">
        <f>'[2]Map LADs to WC'!O314</f>
        <v>0</v>
      </c>
      <c r="P314" s="8">
        <f>'[2]Map LADs to WC'!P314</f>
        <v>0</v>
      </c>
      <c r="Q314" s="8">
        <f>'[2]Map LADs to WC'!Q314</f>
        <v>0</v>
      </c>
      <c r="R314" s="8">
        <f>'[2]Map LADs to WC'!R314</f>
        <v>0</v>
      </c>
      <c r="S314" s="8">
        <f>'[2]Map LADs to WC'!S314</f>
        <v>0</v>
      </c>
      <c r="T314" s="8">
        <f>'[2]Map LADs to WC'!T314</f>
        <v>0</v>
      </c>
      <c r="U314" s="8">
        <f>'[2]Map LADs to WC'!U314</f>
        <v>0</v>
      </c>
      <c r="W314" s="7" t="b">
        <v>1</v>
      </c>
    </row>
    <row r="315" spans="1:23" x14ac:dyDescent="0.3">
      <c r="A315" s="9" t="s">
        <v>633</v>
      </c>
      <c r="B315" s="9" t="s">
        <v>634</v>
      </c>
      <c r="C315" s="9" t="s">
        <v>177</v>
      </c>
      <c r="D315" s="8">
        <f>'[2]Map LADs to WC'!D315</f>
        <v>0</v>
      </c>
      <c r="E315" s="8">
        <f>'[2]Map LADs to WC'!E315</f>
        <v>0</v>
      </c>
      <c r="F315" s="8">
        <f>'[2]Map LADs to WC'!F315</f>
        <v>0</v>
      </c>
      <c r="G315" s="8">
        <f>'[2]Map LADs to WC'!G315</f>
        <v>0</v>
      </c>
      <c r="H315" s="8">
        <f>'[2]Map LADs to WC'!H315</f>
        <v>0</v>
      </c>
      <c r="I315" s="8">
        <f>'[2]Map LADs to WC'!I315</f>
        <v>0</v>
      </c>
      <c r="J315" s="8">
        <f>'[2]Map LADs to WC'!J315</f>
        <v>0</v>
      </c>
      <c r="K315" s="8">
        <f>'[2]Map LADs to WC'!K315</f>
        <v>1</v>
      </c>
      <c r="L315" s="8">
        <f>'[2]Map LADs to WC'!L315</f>
        <v>0</v>
      </c>
      <c r="M315" s="8">
        <f>'[2]Map LADs to WC'!M315</f>
        <v>0</v>
      </c>
      <c r="N315" s="8">
        <f>'[2]Map LADs to WC'!N315</f>
        <v>0</v>
      </c>
      <c r="O315" s="8">
        <f>'[2]Map LADs to WC'!O315</f>
        <v>0</v>
      </c>
      <c r="P315" s="8">
        <f>'[2]Map LADs to WC'!P315</f>
        <v>0</v>
      </c>
      <c r="Q315" s="8">
        <f>'[2]Map LADs to WC'!Q315</f>
        <v>0</v>
      </c>
      <c r="R315" s="8">
        <f>'[2]Map LADs to WC'!R315</f>
        <v>0</v>
      </c>
      <c r="S315" s="8">
        <f>'[2]Map LADs to WC'!S315</f>
        <v>0</v>
      </c>
      <c r="T315" s="8">
        <f>'[2]Map LADs to WC'!T315</f>
        <v>0</v>
      </c>
      <c r="U315" s="8">
        <f>'[2]Map LADs to WC'!U315</f>
        <v>0</v>
      </c>
      <c r="W315" s="7" t="b">
        <v>1</v>
      </c>
    </row>
    <row r="316" spans="1:23" x14ac:dyDescent="0.3">
      <c r="A316" s="9" t="s">
        <v>635</v>
      </c>
      <c r="B316" s="9" t="s">
        <v>636</v>
      </c>
      <c r="C316" s="9" t="s">
        <v>177</v>
      </c>
      <c r="D316" s="8">
        <f>'[2]Map LADs to WC'!D316</f>
        <v>0</v>
      </c>
      <c r="E316" s="8">
        <f>'[2]Map LADs to WC'!E316</f>
        <v>0</v>
      </c>
      <c r="F316" s="8">
        <f>'[2]Map LADs to WC'!F316</f>
        <v>0</v>
      </c>
      <c r="G316" s="8">
        <f>'[2]Map LADs to WC'!G316</f>
        <v>0</v>
      </c>
      <c r="H316" s="8">
        <f>'[2]Map LADs to WC'!H316</f>
        <v>0</v>
      </c>
      <c r="I316" s="8">
        <f>'[2]Map LADs to WC'!I316</f>
        <v>0</v>
      </c>
      <c r="J316" s="8">
        <f>'[2]Map LADs to WC'!J316</f>
        <v>0</v>
      </c>
      <c r="K316" s="8">
        <f>'[2]Map LADs to WC'!K316</f>
        <v>1</v>
      </c>
      <c r="L316" s="8">
        <f>'[2]Map LADs to WC'!L316</f>
        <v>0</v>
      </c>
      <c r="M316" s="8">
        <f>'[2]Map LADs to WC'!M316</f>
        <v>0</v>
      </c>
      <c r="N316" s="8">
        <f>'[2]Map LADs to WC'!N316</f>
        <v>0</v>
      </c>
      <c r="O316" s="8">
        <f>'[2]Map LADs to WC'!O316</f>
        <v>0</v>
      </c>
      <c r="P316" s="8">
        <f>'[2]Map LADs to WC'!P316</f>
        <v>0</v>
      </c>
      <c r="Q316" s="8">
        <f>'[2]Map LADs to WC'!Q316</f>
        <v>0</v>
      </c>
      <c r="R316" s="8">
        <f>'[2]Map LADs to WC'!R316</f>
        <v>0</v>
      </c>
      <c r="S316" s="8">
        <f>'[2]Map LADs to WC'!S316</f>
        <v>0</v>
      </c>
      <c r="T316" s="8">
        <f>'[2]Map LADs to WC'!T316</f>
        <v>0</v>
      </c>
      <c r="U316" s="8">
        <f>'[2]Map LADs to WC'!U316</f>
        <v>0</v>
      </c>
      <c r="W316" s="7" t="b">
        <v>1</v>
      </c>
    </row>
    <row r="317" spans="1:23" x14ac:dyDescent="0.3">
      <c r="A317" s="9" t="s">
        <v>637</v>
      </c>
      <c r="B317" s="9" t="s">
        <v>638</v>
      </c>
      <c r="C317" s="9" t="s">
        <v>177</v>
      </c>
      <c r="D317" s="8">
        <f>'[2]Map LADs to WC'!D317</f>
        <v>0</v>
      </c>
      <c r="E317" s="8">
        <f>'[2]Map LADs to WC'!E317</f>
        <v>0</v>
      </c>
      <c r="F317" s="8">
        <f>'[2]Map LADs to WC'!F317</f>
        <v>0</v>
      </c>
      <c r="G317" s="8">
        <f>'[2]Map LADs to WC'!G317</f>
        <v>0</v>
      </c>
      <c r="H317" s="8">
        <f>'[2]Map LADs to WC'!H317</f>
        <v>0</v>
      </c>
      <c r="I317" s="8">
        <f>'[2]Map LADs to WC'!I317</f>
        <v>0</v>
      </c>
      <c r="J317" s="8">
        <f>'[2]Map LADs to WC'!J317</f>
        <v>0</v>
      </c>
      <c r="K317" s="8">
        <f>'[2]Map LADs to WC'!K317</f>
        <v>1</v>
      </c>
      <c r="L317" s="8">
        <f>'[2]Map LADs to WC'!L317</f>
        <v>0</v>
      </c>
      <c r="M317" s="8">
        <f>'[2]Map LADs to WC'!M317</f>
        <v>0</v>
      </c>
      <c r="N317" s="8">
        <f>'[2]Map LADs to WC'!N317</f>
        <v>0</v>
      </c>
      <c r="O317" s="8">
        <f>'[2]Map LADs to WC'!O317</f>
        <v>0</v>
      </c>
      <c r="P317" s="8">
        <f>'[2]Map LADs to WC'!P317</f>
        <v>0</v>
      </c>
      <c r="Q317" s="8">
        <f>'[2]Map LADs to WC'!Q317</f>
        <v>0</v>
      </c>
      <c r="R317" s="8">
        <f>'[2]Map LADs to WC'!R317</f>
        <v>0</v>
      </c>
      <c r="S317" s="8">
        <f>'[2]Map LADs to WC'!S317</f>
        <v>0</v>
      </c>
      <c r="T317" s="8">
        <f>'[2]Map LADs to WC'!T317</f>
        <v>0</v>
      </c>
      <c r="U317" s="8">
        <f>'[2]Map LADs to WC'!U317</f>
        <v>0</v>
      </c>
      <c r="W317" s="7" t="b">
        <v>1</v>
      </c>
    </row>
    <row r="318" spans="1:23" x14ac:dyDescent="0.3">
      <c r="A318" s="9" t="s">
        <v>639</v>
      </c>
      <c r="B318" s="9" t="s">
        <v>640</v>
      </c>
      <c r="C318" s="9" t="s">
        <v>177</v>
      </c>
      <c r="D318" s="8">
        <f>'[2]Map LADs to WC'!D318</f>
        <v>0</v>
      </c>
      <c r="E318" s="8">
        <f>'[2]Map LADs to WC'!E318</f>
        <v>0</v>
      </c>
      <c r="F318" s="8">
        <f>'[2]Map LADs to WC'!F318</f>
        <v>0</v>
      </c>
      <c r="G318" s="8">
        <f>'[2]Map LADs to WC'!G318</f>
        <v>0</v>
      </c>
      <c r="H318" s="8">
        <f>'[2]Map LADs to WC'!H318</f>
        <v>0</v>
      </c>
      <c r="I318" s="8">
        <f>'[2]Map LADs to WC'!I318</f>
        <v>0</v>
      </c>
      <c r="J318" s="8">
        <f>'[2]Map LADs to WC'!J318</f>
        <v>0</v>
      </c>
      <c r="K318" s="8">
        <f>'[2]Map LADs to WC'!K318</f>
        <v>1</v>
      </c>
      <c r="L318" s="8">
        <f>'[2]Map LADs to WC'!L318</f>
        <v>0</v>
      </c>
      <c r="M318" s="8">
        <f>'[2]Map LADs to WC'!M318</f>
        <v>0</v>
      </c>
      <c r="N318" s="8">
        <f>'[2]Map LADs to WC'!N318</f>
        <v>0</v>
      </c>
      <c r="O318" s="8">
        <f>'[2]Map LADs to WC'!O318</f>
        <v>0</v>
      </c>
      <c r="P318" s="8">
        <f>'[2]Map LADs to WC'!P318</f>
        <v>0</v>
      </c>
      <c r="Q318" s="8">
        <f>'[2]Map LADs to WC'!Q318</f>
        <v>0</v>
      </c>
      <c r="R318" s="8">
        <f>'[2]Map LADs to WC'!R318</f>
        <v>0</v>
      </c>
      <c r="S318" s="8">
        <f>'[2]Map LADs to WC'!S318</f>
        <v>0</v>
      </c>
      <c r="T318" s="8">
        <f>'[2]Map LADs to WC'!T318</f>
        <v>0</v>
      </c>
      <c r="U318" s="8">
        <f>'[2]Map LADs to WC'!U318</f>
        <v>0</v>
      </c>
      <c r="W318" s="7" t="b">
        <v>1</v>
      </c>
    </row>
    <row r="319" spans="1:23" x14ac:dyDescent="0.3">
      <c r="A319" s="9" t="s">
        <v>641</v>
      </c>
      <c r="B319" s="9" t="s">
        <v>642</v>
      </c>
      <c r="C319" s="9" t="s">
        <v>177</v>
      </c>
      <c r="D319" s="8">
        <f>'[2]Map LADs to WC'!D319</f>
        <v>0</v>
      </c>
      <c r="E319" s="8">
        <f>'[2]Map LADs to WC'!E319</f>
        <v>0</v>
      </c>
      <c r="F319" s="8">
        <f>'[2]Map LADs to WC'!F319</f>
        <v>0</v>
      </c>
      <c r="G319" s="8">
        <f>'[2]Map LADs to WC'!G319</f>
        <v>0</v>
      </c>
      <c r="H319" s="8">
        <f>'[2]Map LADs to WC'!H319</f>
        <v>0</v>
      </c>
      <c r="I319" s="8">
        <f>'[2]Map LADs to WC'!I319</f>
        <v>0</v>
      </c>
      <c r="J319" s="8">
        <f>'[2]Map LADs to WC'!J319</f>
        <v>0</v>
      </c>
      <c r="K319" s="8">
        <f>'[2]Map LADs to WC'!K319</f>
        <v>1</v>
      </c>
      <c r="L319" s="8">
        <f>'[2]Map LADs to WC'!L319</f>
        <v>0</v>
      </c>
      <c r="M319" s="8">
        <f>'[2]Map LADs to WC'!M319</f>
        <v>0</v>
      </c>
      <c r="N319" s="8">
        <f>'[2]Map LADs to WC'!N319</f>
        <v>0</v>
      </c>
      <c r="O319" s="8">
        <f>'[2]Map LADs to WC'!O319</f>
        <v>0</v>
      </c>
      <c r="P319" s="8">
        <f>'[2]Map LADs to WC'!P319</f>
        <v>0</v>
      </c>
      <c r="Q319" s="8">
        <f>'[2]Map LADs to WC'!Q319</f>
        <v>0</v>
      </c>
      <c r="R319" s="8">
        <f>'[2]Map LADs to WC'!R319</f>
        <v>0</v>
      </c>
      <c r="S319" s="8">
        <f>'[2]Map LADs to WC'!S319</f>
        <v>0</v>
      </c>
      <c r="T319" s="8">
        <f>'[2]Map LADs to WC'!T319</f>
        <v>0</v>
      </c>
      <c r="U319" s="8">
        <f>'[2]Map LADs to WC'!U319</f>
        <v>0</v>
      </c>
      <c r="W319" s="7" t="b">
        <v>1</v>
      </c>
    </row>
    <row r="320" spans="1:23" x14ac:dyDescent="0.3">
      <c r="A320" s="9" t="s">
        <v>643</v>
      </c>
      <c r="B320" s="9" t="s">
        <v>644</v>
      </c>
      <c r="C320" s="9" t="s">
        <v>177</v>
      </c>
      <c r="D320" s="8">
        <f>'[2]Map LADs to WC'!D320</f>
        <v>0</v>
      </c>
      <c r="E320" s="8">
        <f>'[2]Map LADs to WC'!E320</f>
        <v>0</v>
      </c>
      <c r="F320" s="8">
        <f>'[2]Map LADs to WC'!F320</f>
        <v>0</v>
      </c>
      <c r="G320" s="8">
        <f>'[2]Map LADs to WC'!G320</f>
        <v>0</v>
      </c>
      <c r="H320" s="8">
        <f>'[2]Map LADs to WC'!H320</f>
        <v>0</v>
      </c>
      <c r="I320" s="8">
        <f>'[2]Map LADs to WC'!I320</f>
        <v>0</v>
      </c>
      <c r="J320" s="8">
        <f>'[2]Map LADs to WC'!J320</f>
        <v>0</v>
      </c>
      <c r="K320" s="8">
        <f>'[2]Map LADs to WC'!K320</f>
        <v>1</v>
      </c>
      <c r="L320" s="8">
        <f>'[2]Map LADs to WC'!L320</f>
        <v>0</v>
      </c>
      <c r="M320" s="8">
        <f>'[2]Map LADs to WC'!M320</f>
        <v>0</v>
      </c>
      <c r="N320" s="8">
        <f>'[2]Map LADs to WC'!N320</f>
        <v>0</v>
      </c>
      <c r="O320" s="8">
        <f>'[2]Map LADs to WC'!O320</f>
        <v>0</v>
      </c>
      <c r="P320" s="8">
        <f>'[2]Map LADs to WC'!P320</f>
        <v>0</v>
      </c>
      <c r="Q320" s="8">
        <f>'[2]Map LADs to WC'!Q320</f>
        <v>0</v>
      </c>
      <c r="R320" s="8">
        <f>'[2]Map LADs to WC'!R320</f>
        <v>0</v>
      </c>
      <c r="S320" s="8">
        <f>'[2]Map LADs to WC'!S320</f>
        <v>0</v>
      </c>
      <c r="T320" s="8">
        <f>'[2]Map LADs to WC'!T320</f>
        <v>0</v>
      </c>
      <c r="U320" s="8">
        <f>'[2]Map LADs to WC'!U320</f>
        <v>0</v>
      </c>
      <c r="W320" s="7" t="b">
        <v>1</v>
      </c>
    </row>
    <row r="321" spans="1:23" x14ac:dyDescent="0.3">
      <c r="A321" s="9" t="s">
        <v>645</v>
      </c>
      <c r="B321" s="9" t="s">
        <v>646</v>
      </c>
      <c r="C321" s="9" t="s">
        <v>5</v>
      </c>
      <c r="D321" s="8">
        <f>'[2]Map LADs to WC'!D321</f>
        <v>0</v>
      </c>
      <c r="E321" s="8">
        <f>'[2]Map LADs to WC'!E321</f>
        <v>0</v>
      </c>
      <c r="F321" s="8">
        <f>'[2]Map LADs to WC'!F321</f>
        <v>0</v>
      </c>
      <c r="G321" s="8">
        <f>'[2]Map LADs to WC'!G321</f>
        <v>0</v>
      </c>
      <c r="H321" s="8">
        <f>'[2]Map LADs to WC'!H321</f>
        <v>0</v>
      </c>
      <c r="I321" s="8">
        <f>'[2]Map LADs to WC'!I321</f>
        <v>0</v>
      </c>
      <c r="J321" s="8">
        <f>'[2]Map LADs to WC'!J321</f>
        <v>0.12</v>
      </c>
      <c r="K321" s="8">
        <f>'[2]Map LADs to WC'!K321</f>
        <v>0</v>
      </c>
      <c r="L321" s="8">
        <f>'[2]Map LADs to WC'!L321</f>
        <v>0.88</v>
      </c>
      <c r="M321" s="8">
        <f>'[2]Map LADs to WC'!M321</f>
        <v>0</v>
      </c>
      <c r="N321" s="8">
        <f>'[2]Map LADs to WC'!N321</f>
        <v>0</v>
      </c>
      <c r="O321" s="8">
        <f>'[2]Map LADs to WC'!O321</f>
        <v>0</v>
      </c>
      <c r="P321" s="8">
        <f>'[2]Map LADs to WC'!P321</f>
        <v>0</v>
      </c>
      <c r="Q321" s="8">
        <f>'[2]Map LADs to WC'!Q321</f>
        <v>0</v>
      </c>
      <c r="R321" s="8">
        <f>'[2]Map LADs to WC'!R321</f>
        <v>0</v>
      </c>
      <c r="S321" s="8">
        <f>'[2]Map LADs to WC'!S321</f>
        <v>0</v>
      </c>
      <c r="T321" s="8">
        <f>'[2]Map LADs to WC'!T321</f>
        <v>0</v>
      </c>
      <c r="U321" s="8">
        <f>'[2]Map LADs to WC'!U321</f>
        <v>0</v>
      </c>
      <c r="W321" s="7" t="b">
        <v>1</v>
      </c>
    </row>
    <row r="322" spans="1:23" x14ac:dyDescent="0.3">
      <c r="A322" s="9" t="s">
        <v>647</v>
      </c>
      <c r="B322" s="9" t="s">
        <v>648</v>
      </c>
      <c r="C322" s="9" t="s">
        <v>5</v>
      </c>
      <c r="D322" s="8">
        <f>'[2]Map LADs to WC'!D322</f>
        <v>0</v>
      </c>
      <c r="E322" s="8">
        <f>'[2]Map LADs to WC'!E322</f>
        <v>0</v>
      </c>
      <c r="F322" s="8">
        <f>'[2]Map LADs to WC'!F322</f>
        <v>0</v>
      </c>
      <c r="G322" s="8">
        <f>'[2]Map LADs to WC'!G322</f>
        <v>0</v>
      </c>
      <c r="H322" s="8">
        <f>'[2]Map LADs to WC'!H322</f>
        <v>0</v>
      </c>
      <c r="I322" s="8">
        <f>'[2]Map LADs to WC'!I322</f>
        <v>0</v>
      </c>
      <c r="J322" s="8">
        <f>'[2]Map LADs to WC'!J322</f>
        <v>0</v>
      </c>
      <c r="K322" s="8">
        <f>'[2]Map LADs to WC'!K322</f>
        <v>0</v>
      </c>
      <c r="L322" s="8">
        <f>'[2]Map LADs to WC'!L322</f>
        <v>1</v>
      </c>
      <c r="M322" s="8">
        <f>'[2]Map LADs to WC'!M322</f>
        <v>0</v>
      </c>
      <c r="N322" s="8">
        <f>'[2]Map LADs to WC'!N322</f>
        <v>0</v>
      </c>
      <c r="O322" s="8">
        <f>'[2]Map LADs to WC'!O322</f>
        <v>0</v>
      </c>
      <c r="P322" s="8">
        <f>'[2]Map LADs to WC'!P322</f>
        <v>0</v>
      </c>
      <c r="Q322" s="8">
        <f>'[2]Map LADs to WC'!Q322</f>
        <v>0</v>
      </c>
      <c r="R322" s="8">
        <f>'[2]Map LADs to WC'!R322</f>
        <v>0</v>
      </c>
      <c r="S322" s="8">
        <f>'[2]Map LADs to WC'!S322</f>
        <v>0</v>
      </c>
      <c r="T322" s="8">
        <f>'[2]Map LADs to WC'!T322</f>
        <v>0</v>
      </c>
      <c r="U322" s="8">
        <f>'[2]Map LADs to WC'!U322</f>
        <v>0</v>
      </c>
      <c r="W322" s="7" t="b">
        <v>1</v>
      </c>
    </row>
    <row r="323" spans="1:23" x14ac:dyDescent="0.3">
      <c r="A323" s="9" t="s">
        <v>649</v>
      </c>
      <c r="B323" s="9" t="s">
        <v>650</v>
      </c>
      <c r="C323" s="9" t="s">
        <v>5</v>
      </c>
      <c r="D323" s="8">
        <f>'[2]Map LADs to WC'!D323</f>
        <v>0</v>
      </c>
      <c r="E323" s="8">
        <f>'[2]Map LADs to WC'!E323</f>
        <v>0</v>
      </c>
      <c r="F323" s="8">
        <f>'[2]Map LADs to WC'!F323</f>
        <v>0</v>
      </c>
      <c r="G323" s="8">
        <f>'[2]Map LADs to WC'!G323</f>
        <v>0</v>
      </c>
      <c r="H323" s="8">
        <f>'[2]Map LADs to WC'!H323</f>
        <v>0</v>
      </c>
      <c r="I323" s="8">
        <f>'[2]Map LADs to WC'!I323</f>
        <v>0</v>
      </c>
      <c r="J323" s="8">
        <f>'[2]Map LADs to WC'!J323</f>
        <v>0</v>
      </c>
      <c r="K323" s="8">
        <f>'[2]Map LADs to WC'!K323</f>
        <v>0</v>
      </c>
      <c r="L323" s="8">
        <f>'[2]Map LADs to WC'!L323</f>
        <v>1</v>
      </c>
      <c r="M323" s="8">
        <f>'[2]Map LADs to WC'!M323</f>
        <v>0</v>
      </c>
      <c r="N323" s="8">
        <f>'[2]Map LADs to WC'!N323</f>
        <v>0</v>
      </c>
      <c r="O323" s="8">
        <f>'[2]Map LADs to WC'!O323</f>
        <v>0</v>
      </c>
      <c r="P323" s="8">
        <f>'[2]Map LADs to WC'!P323</f>
        <v>0</v>
      </c>
      <c r="Q323" s="8">
        <f>'[2]Map LADs to WC'!Q323</f>
        <v>0</v>
      </c>
      <c r="R323" s="8">
        <f>'[2]Map LADs to WC'!R323</f>
        <v>0</v>
      </c>
      <c r="S323" s="8">
        <f>'[2]Map LADs to WC'!S323</f>
        <v>0</v>
      </c>
      <c r="T323" s="8">
        <f>'[2]Map LADs to WC'!T323</f>
        <v>0</v>
      </c>
      <c r="U323" s="8">
        <f>'[2]Map LADs to WC'!U323</f>
        <v>0</v>
      </c>
      <c r="W323" s="7" t="b">
        <v>1</v>
      </c>
    </row>
    <row r="324" spans="1:23" x14ac:dyDescent="0.3">
      <c r="A324" s="9" t="s">
        <v>651</v>
      </c>
      <c r="B324" s="9" t="s">
        <v>652</v>
      </c>
      <c r="C324" s="9" t="s">
        <v>5</v>
      </c>
      <c r="D324" s="8">
        <f>'[2]Map LADs to WC'!D324</f>
        <v>0</v>
      </c>
      <c r="E324" s="8">
        <f>'[2]Map LADs to WC'!E324</f>
        <v>0</v>
      </c>
      <c r="F324" s="8">
        <f>'[2]Map LADs to WC'!F324</f>
        <v>0</v>
      </c>
      <c r="G324" s="8">
        <f>'[2]Map LADs to WC'!G324</f>
        <v>0</v>
      </c>
      <c r="H324" s="8">
        <f>'[2]Map LADs to WC'!H324</f>
        <v>0</v>
      </c>
      <c r="I324" s="8">
        <f>'[2]Map LADs to WC'!I324</f>
        <v>0.05</v>
      </c>
      <c r="J324" s="8">
        <f>'[2]Map LADs to WC'!J324</f>
        <v>0</v>
      </c>
      <c r="K324" s="8">
        <f>'[2]Map LADs to WC'!K324</f>
        <v>0</v>
      </c>
      <c r="L324" s="8">
        <f>'[2]Map LADs to WC'!L324</f>
        <v>0.91399999999999992</v>
      </c>
      <c r="M324" s="8">
        <f>'[2]Map LADs to WC'!M324</f>
        <v>0</v>
      </c>
      <c r="N324" s="8">
        <f>'[2]Map LADs to WC'!N324</f>
        <v>0</v>
      </c>
      <c r="O324" s="8">
        <f>'[2]Map LADs to WC'!O324</f>
        <v>0</v>
      </c>
      <c r="P324" s="8">
        <f>'[2]Map LADs to WC'!P324</f>
        <v>0</v>
      </c>
      <c r="Q324" s="8">
        <f>'[2]Map LADs to WC'!Q324</f>
        <v>0</v>
      </c>
      <c r="R324" s="8">
        <f>'[2]Map LADs to WC'!R324</f>
        <v>3.5999999999999997E-2</v>
      </c>
      <c r="S324" s="8">
        <f>'[2]Map LADs to WC'!S324</f>
        <v>0</v>
      </c>
      <c r="T324" s="8">
        <f>'[2]Map LADs to WC'!T324</f>
        <v>0</v>
      </c>
      <c r="U324" s="8">
        <f>'[2]Map LADs to WC'!U324</f>
        <v>0</v>
      </c>
      <c r="W324" s="7" t="b">
        <v>1</v>
      </c>
    </row>
    <row r="325" spans="1:23" x14ac:dyDescent="0.3">
      <c r="A325" s="9" t="s">
        <v>653</v>
      </c>
      <c r="B325" s="9" t="s">
        <v>654</v>
      </c>
      <c r="C325" s="9" t="s">
        <v>5</v>
      </c>
      <c r="D325" s="8">
        <f>'[2]Map LADs to WC'!D325</f>
        <v>0</v>
      </c>
      <c r="E325" s="8">
        <f>'[2]Map LADs to WC'!E325</f>
        <v>0</v>
      </c>
      <c r="F325" s="8">
        <f>'[2]Map LADs to WC'!F325</f>
        <v>0</v>
      </c>
      <c r="G325" s="8">
        <f>'[2]Map LADs to WC'!G325</f>
        <v>0</v>
      </c>
      <c r="H325" s="8">
        <f>'[2]Map LADs to WC'!H325</f>
        <v>0</v>
      </c>
      <c r="I325" s="8">
        <f>'[2]Map LADs to WC'!I325</f>
        <v>0</v>
      </c>
      <c r="J325" s="8">
        <f>'[2]Map LADs to WC'!J325</f>
        <v>0</v>
      </c>
      <c r="K325" s="8">
        <f>'[2]Map LADs to WC'!K325</f>
        <v>0</v>
      </c>
      <c r="L325" s="8">
        <f>'[2]Map LADs to WC'!L325</f>
        <v>1</v>
      </c>
      <c r="M325" s="8">
        <f>'[2]Map LADs to WC'!M325</f>
        <v>0</v>
      </c>
      <c r="N325" s="8">
        <f>'[2]Map LADs to WC'!N325</f>
        <v>0</v>
      </c>
      <c r="O325" s="8">
        <f>'[2]Map LADs to WC'!O325</f>
        <v>0</v>
      </c>
      <c r="P325" s="8">
        <f>'[2]Map LADs to WC'!P325</f>
        <v>0</v>
      </c>
      <c r="Q325" s="8">
        <f>'[2]Map LADs to WC'!Q325</f>
        <v>0</v>
      </c>
      <c r="R325" s="8">
        <f>'[2]Map LADs to WC'!R325</f>
        <v>0</v>
      </c>
      <c r="S325" s="8">
        <f>'[2]Map LADs to WC'!S325</f>
        <v>0</v>
      </c>
      <c r="T325" s="8">
        <f>'[2]Map LADs to WC'!T325</f>
        <v>0</v>
      </c>
      <c r="U325" s="8">
        <f>'[2]Map LADs to WC'!U325</f>
        <v>0</v>
      </c>
      <c r="W325" s="7" t="b">
        <v>1</v>
      </c>
    </row>
    <row r="326" spans="1:23" x14ac:dyDescent="0.3">
      <c r="A326" s="9" t="s">
        <v>655</v>
      </c>
      <c r="B326" s="9" t="s">
        <v>656</v>
      </c>
      <c r="C326" s="9" t="s">
        <v>5</v>
      </c>
      <c r="D326" s="8">
        <f>'[2]Map LADs to WC'!D326</f>
        <v>0</v>
      </c>
      <c r="E326" s="8">
        <f>'[2]Map LADs to WC'!E326</f>
        <v>0</v>
      </c>
      <c r="F326" s="8">
        <f>'[2]Map LADs to WC'!F326</f>
        <v>0</v>
      </c>
      <c r="G326" s="8">
        <f>'[2]Map LADs to WC'!G326</f>
        <v>0</v>
      </c>
      <c r="H326" s="8">
        <f>'[2]Map LADs to WC'!H326</f>
        <v>0</v>
      </c>
      <c r="I326" s="8">
        <f>'[2]Map LADs to WC'!I326</f>
        <v>0</v>
      </c>
      <c r="J326" s="8">
        <f>'[2]Map LADs to WC'!J326</f>
        <v>0</v>
      </c>
      <c r="K326" s="8">
        <f>'[2]Map LADs to WC'!K326</f>
        <v>0</v>
      </c>
      <c r="L326" s="8">
        <f>'[2]Map LADs to WC'!L326</f>
        <v>0.65</v>
      </c>
      <c r="M326" s="8">
        <f>'[2]Map LADs to WC'!M326</f>
        <v>0</v>
      </c>
      <c r="N326" s="8">
        <f>'[2]Map LADs to WC'!N326</f>
        <v>0</v>
      </c>
      <c r="O326" s="8">
        <f>'[2]Map LADs to WC'!O326</f>
        <v>0.35</v>
      </c>
      <c r="P326" s="8">
        <f>'[2]Map LADs to WC'!P326</f>
        <v>0</v>
      </c>
      <c r="Q326" s="8">
        <f>'[2]Map LADs to WC'!Q326</f>
        <v>0</v>
      </c>
      <c r="R326" s="8">
        <f>'[2]Map LADs to WC'!R326</f>
        <v>0</v>
      </c>
      <c r="S326" s="8">
        <f>'[2]Map LADs to WC'!S326</f>
        <v>0</v>
      </c>
      <c r="T326" s="8">
        <f>'[2]Map LADs to WC'!T326</f>
        <v>0</v>
      </c>
      <c r="U326" s="8">
        <f>'[2]Map LADs to WC'!U326</f>
        <v>0</v>
      </c>
      <c r="W326" s="7" t="b">
        <v>1</v>
      </c>
    </row>
    <row r="327" spans="1:23" x14ac:dyDescent="0.3">
      <c r="A327" s="9" t="s">
        <v>657</v>
      </c>
      <c r="B327" s="9" t="s">
        <v>658</v>
      </c>
      <c r="C327" s="9" t="s">
        <v>5</v>
      </c>
      <c r="D327" s="8">
        <f>'[2]Map LADs to WC'!D327</f>
        <v>0</v>
      </c>
      <c r="E327" s="8">
        <f>'[2]Map LADs to WC'!E327</f>
        <v>0</v>
      </c>
      <c r="F327" s="8">
        <f>'[2]Map LADs to WC'!F327</f>
        <v>0</v>
      </c>
      <c r="G327" s="8">
        <f>'[2]Map LADs to WC'!G327</f>
        <v>0</v>
      </c>
      <c r="H327" s="8">
        <f>'[2]Map LADs to WC'!H327</f>
        <v>0</v>
      </c>
      <c r="I327" s="8">
        <f>'[2]Map LADs to WC'!I327</f>
        <v>0</v>
      </c>
      <c r="J327" s="8">
        <f>'[2]Map LADs to WC'!J327</f>
        <v>0</v>
      </c>
      <c r="K327" s="8">
        <f>'[2]Map LADs to WC'!K327</f>
        <v>0</v>
      </c>
      <c r="L327" s="8">
        <f>'[2]Map LADs to WC'!L327</f>
        <v>1</v>
      </c>
      <c r="M327" s="8">
        <f>'[2]Map LADs to WC'!M327</f>
        <v>0</v>
      </c>
      <c r="N327" s="8">
        <f>'[2]Map LADs to WC'!N327</f>
        <v>0</v>
      </c>
      <c r="O327" s="8">
        <f>'[2]Map LADs to WC'!O327</f>
        <v>0</v>
      </c>
      <c r="P327" s="8">
        <f>'[2]Map LADs to WC'!P327</f>
        <v>0</v>
      </c>
      <c r="Q327" s="8">
        <f>'[2]Map LADs to WC'!Q327</f>
        <v>0</v>
      </c>
      <c r="R327" s="8">
        <f>'[2]Map LADs to WC'!R327</f>
        <v>0</v>
      </c>
      <c r="S327" s="8">
        <f>'[2]Map LADs to WC'!S327</f>
        <v>0</v>
      </c>
      <c r="T327" s="8">
        <f>'[2]Map LADs to WC'!T327</f>
        <v>0</v>
      </c>
      <c r="U327" s="8">
        <f>'[2]Map LADs to WC'!U327</f>
        <v>0</v>
      </c>
      <c r="W327" s="7" t="b">
        <v>1</v>
      </c>
    </row>
    <row r="328" spans="1:23" x14ac:dyDescent="0.3">
      <c r="A328" s="9" t="s">
        <v>659</v>
      </c>
      <c r="B328" s="9" t="s">
        <v>660</v>
      </c>
      <c r="C328" s="9" t="s">
        <v>5</v>
      </c>
      <c r="D328" s="8">
        <f>'[2]Map LADs to WC'!D328</f>
        <v>0</v>
      </c>
      <c r="E328" s="8">
        <f>'[2]Map LADs to WC'!E328</f>
        <v>0</v>
      </c>
      <c r="F328" s="8">
        <f>'[2]Map LADs to WC'!F328</f>
        <v>0</v>
      </c>
      <c r="G328" s="8">
        <f>'[2]Map LADs to WC'!G328</f>
        <v>0</v>
      </c>
      <c r="H328" s="8">
        <f>'[2]Map LADs to WC'!H328</f>
        <v>0</v>
      </c>
      <c r="I328" s="8">
        <f>'[2]Map LADs to WC'!I328</f>
        <v>0</v>
      </c>
      <c r="J328" s="8">
        <f>'[2]Map LADs to WC'!J328</f>
        <v>0</v>
      </c>
      <c r="K328" s="8">
        <f>'[2]Map LADs to WC'!K328</f>
        <v>0</v>
      </c>
      <c r="L328" s="8">
        <f>'[2]Map LADs to WC'!L328</f>
        <v>1</v>
      </c>
      <c r="M328" s="8">
        <f>'[2]Map LADs to WC'!M328</f>
        <v>0</v>
      </c>
      <c r="N328" s="8">
        <f>'[2]Map LADs to WC'!N328</f>
        <v>0</v>
      </c>
      <c r="O328" s="8">
        <f>'[2]Map LADs to WC'!O328</f>
        <v>0</v>
      </c>
      <c r="P328" s="8">
        <f>'[2]Map LADs to WC'!P328</f>
        <v>0</v>
      </c>
      <c r="Q328" s="8">
        <f>'[2]Map LADs to WC'!Q328</f>
        <v>0</v>
      </c>
      <c r="R328" s="8">
        <f>'[2]Map LADs to WC'!R328</f>
        <v>0</v>
      </c>
      <c r="S328" s="8">
        <f>'[2]Map LADs to WC'!S328</f>
        <v>0</v>
      </c>
      <c r="T328" s="8">
        <f>'[2]Map LADs to WC'!T328</f>
        <v>0</v>
      </c>
      <c r="U328" s="8">
        <f>'[2]Map LADs to WC'!U328</f>
        <v>0</v>
      </c>
      <c r="W328" s="7" t="b">
        <v>1</v>
      </c>
    </row>
    <row r="329" spans="1:23" x14ac:dyDescent="0.3">
      <c r="A329" s="9" t="s">
        <v>661</v>
      </c>
      <c r="B329" s="9" t="s">
        <v>662</v>
      </c>
      <c r="C329" s="9" t="s">
        <v>5</v>
      </c>
      <c r="D329" s="8">
        <f>'[2]Map LADs to WC'!D329</f>
        <v>0</v>
      </c>
      <c r="E329" s="8">
        <f>'[2]Map LADs to WC'!E329</f>
        <v>0</v>
      </c>
      <c r="F329" s="8">
        <f>'[2]Map LADs to WC'!F329</f>
        <v>0</v>
      </c>
      <c r="G329" s="8">
        <f>'[2]Map LADs to WC'!G329</f>
        <v>0</v>
      </c>
      <c r="H329" s="8">
        <f>'[2]Map LADs to WC'!H329</f>
        <v>0</v>
      </c>
      <c r="I329" s="8">
        <f>'[2]Map LADs to WC'!I329</f>
        <v>0</v>
      </c>
      <c r="J329" s="8">
        <f>'[2]Map LADs to WC'!J329</f>
        <v>0</v>
      </c>
      <c r="K329" s="8">
        <f>'[2]Map LADs to WC'!K329</f>
        <v>0</v>
      </c>
      <c r="L329" s="8">
        <f>'[2]Map LADs to WC'!L329</f>
        <v>1</v>
      </c>
      <c r="M329" s="8">
        <f>'[2]Map LADs to WC'!M329</f>
        <v>0</v>
      </c>
      <c r="N329" s="8">
        <f>'[2]Map LADs to WC'!N329</f>
        <v>0</v>
      </c>
      <c r="O329" s="8">
        <f>'[2]Map LADs to WC'!O329</f>
        <v>0</v>
      </c>
      <c r="P329" s="8">
        <f>'[2]Map LADs to WC'!P329</f>
        <v>0</v>
      </c>
      <c r="Q329" s="8">
        <f>'[2]Map LADs to WC'!Q329</f>
        <v>0</v>
      </c>
      <c r="R329" s="8">
        <f>'[2]Map LADs to WC'!R329</f>
        <v>0</v>
      </c>
      <c r="S329" s="8">
        <f>'[2]Map LADs to WC'!S329</f>
        <v>0</v>
      </c>
      <c r="T329" s="8">
        <f>'[2]Map LADs to WC'!T329</f>
        <v>0</v>
      </c>
      <c r="U329" s="8">
        <f>'[2]Map LADs to WC'!U329</f>
        <v>0</v>
      </c>
      <c r="W329" s="7" t="b">
        <v>1</v>
      </c>
    </row>
    <row r="330" spans="1:23" x14ac:dyDescent="0.3">
      <c r="A330" s="9" t="s">
        <v>663</v>
      </c>
      <c r="B330" s="9" t="s">
        <v>664</v>
      </c>
      <c r="C330" s="9" t="s">
        <v>76</v>
      </c>
      <c r="D330" s="8">
        <f>'[2]Map LADs to WC'!D330</f>
        <v>0</v>
      </c>
      <c r="E330" s="8">
        <f>'[2]Map LADs to WC'!E330</f>
        <v>0</v>
      </c>
      <c r="F330" s="8">
        <f>'[2]Map LADs to WC'!F330</f>
        <v>0</v>
      </c>
      <c r="G330" s="8">
        <f>'[2]Map LADs to WC'!G330</f>
        <v>0</v>
      </c>
      <c r="H330" s="8">
        <f>'[2]Map LADs to WC'!H330</f>
        <v>0</v>
      </c>
      <c r="I330" s="8">
        <f>'[2]Map LADs to WC'!I330</f>
        <v>0</v>
      </c>
      <c r="J330" s="8">
        <f>'[2]Map LADs to WC'!J330</f>
        <v>0</v>
      </c>
      <c r="K330" s="8">
        <f>'[2]Map LADs to WC'!K330</f>
        <v>0</v>
      </c>
      <c r="L330" s="8">
        <f>'[2]Map LADs to WC'!L330</f>
        <v>0</v>
      </c>
      <c r="M330" s="8">
        <f>'[2]Map LADs to WC'!M330</f>
        <v>1</v>
      </c>
      <c r="N330" s="8">
        <f>'[2]Map LADs to WC'!N330</f>
        <v>0</v>
      </c>
      <c r="O330" s="8">
        <f>'[2]Map LADs to WC'!O330</f>
        <v>0</v>
      </c>
      <c r="P330" s="8">
        <f>'[2]Map LADs to WC'!P330</f>
        <v>0</v>
      </c>
      <c r="Q330" s="8">
        <f>'[2]Map LADs to WC'!Q330</f>
        <v>0</v>
      </c>
      <c r="R330" s="8">
        <f>'[2]Map LADs to WC'!R330</f>
        <v>0</v>
      </c>
      <c r="S330" s="8">
        <f>'[2]Map LADs to WC'!S330</f>
        <v>0</v>
      </c>
      <c r="T330" s="8">
        <f>'[2]Map LADs to WC'!T330</f>
        <v>0</v>
      </c>
      <c r="U330" s="8">
        <f>'[2]Map LADs to WC'!U330</f>
        <v>0</v>
      </c>
      <c r="W330" s="7" t="b">
        <v>1</v>
      </c>
    </row>
    <row r="331" spans="1:23" x14ac:dyDescent="0.3">
      <c r="A331" s="9" t="s">
        <v>665</v>
      </c>
      <c r="B331" s="9" t="s">
        <v>666</v>
      </c>
      <c r="C331" s="9" t="s">
        <v>76</v>
      </c>
      <c r="D331" s="8">
        <f>'[2]Map LADs to WC'!D331</f>
        <v>0</v>
      </c>
      <c r="E331" s="8">
        <f>'[2]Map LADs to WC'!E331</f>
        <v>0</v>
      </c>
      <c r="F331" s="8">
        <f>'[2]Map LADs to WC'!F331</f>
        <v>0</v>
      </c>
      <c r="G331" s="8">
        <f>'[2]Map LADs to WC'!G331</f>
        <v>0</v>
      </c>
      <c r="H331" s="8">
        <f>'[2]Map LADs to WC'!H331</f>
        <v>0</v>
      </c>
      <c r="I331" s="8">
        <f>'[2]Map LADs to WC'!I331</f>
        <v>0</v>
      </c>
      <c r="J331" s="8">
        <f>'[2]Map LADs to WC'!J331</f>
        <v>0</v>
      </c>
      <c r="K331" s="8">
        <f>'[2]Map LADs to WC'!K331</f>
        <v>0</v>
      </c>
      <c r="L331" s="8">
        <f>'[2]Map LADs to WC'!L331</f>
        <v>0</v>
      </c>
      <c r="M331" s="8">
        <f>'[2]Map LADs to WC'!M331</f>
        <v>1</v>
      </c>
      <c r="N331" s="8">
        <f>'[2]Map LADs to WC'!N331</f>
        <v>0</v>
      </c>
      <c r="O331" s="8">
        <f>'[2]Map LADs to WC'!O331</f>
        <v>0</v>
      </c>
      <c r="P331" s="8">
        <f>'[2]Map LADs to WC'!P331</f>
        <v>0</v>
      </c>
      <c r="Q331" s="8">
        <f>'[2]Map LADs to WC'!Q331</f>
        <v>0</v>
      </c>
      <c r="R331" s="8">
        <f>'[2]Map LADs to WC'!R331</f>
        <v>0</v>
      </c>
      <c r="S331" s="8">
        <f>'[2]Map LADs to WC'!S331</f>
        <v>0</v>
      </c>
      <c r="T331" s="8">
        <f>'[2]Map LADs to WC'!T331</f>
        <v>0</v>
      </c>
      <c r="U331" s="8">
        <f>'[2]Map LADs to WC'!U331</f>
        <v>0</v>
      </c>
      <c r="W331" s="7" t="b">
        <v>1</v>
      </c>
    </row>
    <row r="332" spans="1:23" x14ac:dyDescent="0.3">
      <c r="A332" s="9" t="s">
        <v>667</v>
      </c>
      <c r="B332" s="9" t="s">
        <v>668</v>
      </c>
      <c r="C332" s="9" t="s">
        <v>76</v>
      </c>
      <c r="D332" s="8">
        <f>'[2]Map LADs to WC'!D332</f>
        <v>0</v>
      </c>
      <c r="E332" s="8">
        <f>'[2]Map LADs to WC'!E332</f>
        <v>0</v>
      </c>
      <c r="F332" s="8">
        <f>'[2]Map LADs to WC'!F332</f>
        <v>0</v>
      </c>
      <c r="G332" s="8">
        <f>'[2]Map LADs to WC'!G332</f>
        <v>0</v>
      </c>
      <c r="H332" s="8">
        <f>'[2]Map LADs to WC'!H332</f>
        <v>0</v>
      </c>
      <c r="I332" s="8">
        <f>'[2]Map LADs to WC'!I332</f>
        <v>0</v>
      </c>
      <c r="J332" s="8">
        <f>'[2]Map LADs to WC'!J332</f>
        <v>0</v>
      </c>
      <c r="K332" s="8">
        <f>'[2]Map LADs to WC'!K332</f>
        <v>0</v>
      </c>
      <c r="L332" s="8">
        <f>'[2]Map LADs to WC'!L332</f>
        <v>0</v>
      </c>
      <c r="M332" s="8">
        <f>'[2]Map LADs to WC'!M332</f>
        <v>1</v>
      </c>
      <c r="N332" s="8">
        <f>'[2]Map LADs to WC'!N332</f>
        <v>0</v>
      </c>
      <c r="O332" s="8">
        <f>'[2]Map LADs to WC'!O332</f>
        <v>0</v>
      </c>
      <c r="P332" s="8">
        <f>'[2]Map LADs to WC'!P332</f>
        <v>0</v>
      </c>
      <c r="Q332" s="8">
        <f>'[2]Map LADs to WC'!Q332</f>
        <v>0</v>
      </c>
      <c r="R332" s="8">
        <f>'[2]Map LADs to WC'!R332</f>
        <v>0</v>
      </c>
      <c r="S332" s="8">
        <f>'[2]Map LADs to WC'!S332</f>
        <v>0</v>
      </c>
      <c r="T332" s="8">
        <f>'[2]Map LADs to WC'!T332</f>
        <v>0</v>
      </c>
      <c r="U332" s="8">
        <f>'[2]Map LADs to WC'!U332</f>
        <v>0</v>
      </c>
      <c r="W332" s="7" t="b">
        <v>1</v>
      </c>
    </row>
    <row r="333" spans="1:23" x14ac:dyDescent="0.3">
      <c r="A333" s="9" t="s">
        <v>669</v>
      </c>
      <c r="B333" s="9" t="s">
        <v>670</v>
      </c>
      <c r="C333" s="9" t="s">
        <v>81</v>
      </c>
      <c r="D333" s="8">
        <f>'[2]Map LADs to WC'!D333</f>
        <v>0</v>
      </c>
      <c r="E333" s="8">
        <f>'[2]Map LADs to WC'!E333</f>
        <v>0</v>
      </c>
      <c r="F333" s="8">
        <f>'[2]Map LADs to WC'!F333</f>
        <v>0</v>
      </c>
      <c r="G333" s="8">
        <f>'[2]Map LADs to WC'!G333</f>
        <v>0</v>
      </c>
      <c r="H333" s="8">
        <f>'[2]Map LADs to WC'!H333</f>
        <v>1</v>
      </c>
      <c r="I333" s="8">
        <f>'[2]Map LADs to WC'!I333</f>
        <v>0</v>
      </c>
      <c r="J333" s="8">
        <f>'[2]Map LADs to WC'!J333</f>
        <v>0</v>
      </c>
      <c r="K333" s="8">
        <f>'[2]Map LADs to WC'!K333</f>
        <v>0</v>
      </c>
      <c r="L333" s="8">
        <f>'[2]Map LADs to WC'!L333</f>
        <v>0</v>
      </c>
      <c r="M333" s="8">
        <f>'[2]Map LADs to WC'!M333</f>
        <v>0</v>
      </c>
      <c r="N333" s="8">
        <f>'[2]Map LADs to WC'!N333</f>
        <v>0</v>
      </c>
      <c r="O333" s="8">
        <f>'[2]Map LADs to WC'!O333</f>
        <v>0</v>
      </c>
      <c r="P333" s="8">
        <f>'[2]Map LADs to WC'!P333</f>
        <v>0</v>
      </c>
      <c r="Q333" s="8">
        <f>'[2]Map LADs to WC'!Q333</f>
        <v>0</v>
      </c>
      <c r="R333" s="8">
        <f>'[2]Map LADs to WC'!R333</f>
        <v>0</v>
      </c>
      <c r="S333" s="8">
        <f>'[2]Map LADs to WC'!S333</f>
        <v>0</v>
      </c>
      <c r="T333" s="8">
        <f>'[2]Map LADs to WC'!T333</f>
        <v>0</v>
      </c>
      <c r="U333" s="8">
        <f>'[2]Map LADs to WC'!U333</f>
        <v>0</v>
      </c>
      <c r="W333" s="7" t="b">
        <v>1</v>
      </c>
    </row>
    <row r="334" spans="1:23" x14ac:dyDescent="0.3">
      <c r="A334" s="9" t="s">
        <v>671</v>
      </c>
      <c r="B334" s="9" t="s">
        <v>672</v>
      </c>
      <c r="C334" s="9" t="s">
        <v>81</v>
      </c>
      <c r="D334" s="8">
        <f>'[2]Map LADs to WC'!D334</f>
        <v>0</v>
      </c>
      <c r="E334" s="8">
        <f>'[2]Map LADs to WC'!E334</f>
        <v>0</v>
      </c>
      <c r="F334" s="8">
        <f>'[2]Map LADs to WC'!F334</f>
        <v>0</v>
      </c>
      <c r="G334" s="8">
        <f>'[2]Map LADs to WC'!G334</f>
        <v>0</v>
      </c>
      <c r="H334" s="8">
        <f>'[2]Map LADs to WC'!H334</f>
        <v>1</v>
      </c>
      <c r="I334" s="8">
        <f>'[2]Map LADs to WC'!I334</f>
        <v>0</v>
      </c>
      <c r="J334" s="8">
        <f>'[2]Map LADs to WC'!J334</f>
        <v>0</v>
      </c>
      <c r="K334" s="8">
        <f>'[2]Map LADs to WC'!K334</f>
        <v>0</v>
      </c>
      <c r="L334" s="8">
        <f>'[2]Map LADs to WC'!L334</f>
        <v>0</v>
      </c>
      <c r="M334" s="8">
        <f>'[2]Map LADs to WC'!M334</f>
        <v>0</v>
      </c>
      <c r="N334" s="8">
        <f>'[2]Map LADs to WC'!N334</f>
        <v>0</v>
      </c>
      <c r="O334" s="8">
        <f>'[2]Map LADs to WC'!O334</f>
        <v>0</v>
      </c>
      <c r="P334" s="8">
        <f>'[2]Map LADs to WC'!P334</f>
        <v>0</v>
      </c>
      <c r="Q334" s="8">
        <f>'[2]Map LADs to WC'!Q334</f>
        <v>0</v>
      </c>
      <c r="R334" s="8">
        <f>'[2]Map LADs to WC'!R334</f>
        <v>0</v>
      </c>
      <c r="S334" s="8">
        <f>'[2]Map LADs to WC'!S334</f>
        <v>0</v>
      </c>
      <c r="T334" s="8">
        <f>'[2]Map LADs to WC'!T334</f>
        <v>0</v>
      </c>
      <c r="U334" s="8">
        <f>'[2]Map LADs to WC'!U334</f>
        <v>0</v>
      </c>
      <c r="W334" s="7" t="b">
        <v>1</v>
      </c>
    </row>
    <row r="335" spans="1:23" x14ac:dyDescent="0.3">
      <c r="A335" s="9" t="s">
        <v>673</v>
      </c>
      <c r="B335" s="9" t="s">
        <v>674</v>
      </c>
      <c r="C335" s="9" t="s">
        <v>81</v>
      </c>
      <c r="D335" s="8">
        <f>'[2]Map LADs to WC'!D335</f>
        <v>0</v>
      </c>
      <c r="E335" s="8">
        <f>'[2]Map LADs to WC'!E335</f>
        <v>0</v>
      </c>
      <c r="F335" s="8">
        <f>'[2]Map LADs to WC'!F335</f>
        <v>0</v>
      </c>
      <c r="G335" s="8">
        <f>'[2]Map LADs to WC'!G335</f>
        <v>0</v>
      </c>
      <c r="H335" s="8">
        <f>'[2]Map LADs to WC'!H335</f>
        <v>1</v>
      </c>
      <c r="I335" s="8">
        <f>'[2]Map LADs to WC'!I335</f>
        <v>0</v>
      </c>
      <c r="J335" s="8">
        <f>'[2]Map LADs to WC'!J335</f>
        <v>0</v>
      </c>
      <c r="K335" s="8">
        <f>'[2]Map LADs to WC'!K335</f>
        <v>0</v>
      </c>
      <c r="L335" s="8">
        <f>'[2]Map LADs to WC'!L335</f>
        <v>0</v>
      </c>
      <c r="M335" s="8">
        <f>'[2]Map LADs to WC'!M335</f>
        <v>0</v>
      </c>
      <c r="N335" s="8">
        <f>'[2]Map LADs to WC'!N335</f>
        <v>0</v>
      </c>
      <c r="O335" s="8">
        <f>'[2]Map LADs to WC'!O335</f>
        <v>0</v>
      </c>
      <c r="P335" s="8">
        <f>'[2]Map LADs to WC'!P335</f>
        <v>0</v>
      </c>
      <c r="Q335" s="8">
        <f>'[2]Map LADs to WC'!Q335</f>
        <v>0</v>
      </c>
      <c r="R335" s="8">
        <f>'[2]Map LADs to WC'!R335</f>
        <v>0</v>
      </c>
      <c r="S335" s="8">
        <f>'[2]Map LADs to WC'!S335</f>
        <v>0</v>
      </c>
      <c r="T335" s="8">
        <f>'[2]Map LADs to WC'!T335</f>
        <v>0</v>
      </c>
      <c r="U335" s="8">
        <f>'[2]Map LADs to WC'!U335</f>
        <v>0</v>
      </c>
      <c r="W335" s="7" t="b">
        <v>1</v>
      </c>
    </row>
    <row r="336" spans="1:23" x14ac:dyDescent="0.3">
      <c r="A336" s="9" t="s">
        <v>675</v>
      </c>
      <c r="B336" s="9" t="s">
        <v>676</v>
      </c>
      <c r="C336" s="9" t="s">
        <v>76</v>
      </c>
      <c r="D336" s="8">
        <f>'[2]Map LADs to WC'!D336</f>
        <v>0</v>
      </c>
      <c r="E336" s="8">
        <f>'[2]Map LADs to WC'!E336</f>
        <v>0</v>
      </c>
      <c r="F336" s="8">
        <f>'[2]Map LADs to WC'!F336</f>
        <v>0</v>
      </c>
      <c r="G336" s="8">
        <f>'[2]Map LADs to WC'!G336</f>
        <v>0</v>
      </c>
      <c r="H336" s="8">
        <f>'[2]Map LADs to WC'!H336</f>
        <v>0</v>
      </c>
      <c r="I336" s="8">
        <f>'[2]Map LADs to WC'!I336</f>
        <v>0</v>
      </c>
      <c r="J336" s="8">
        <f>'[2]Map LADs to WC'!J336</f>
        <v>0</v>
      </c>
      <c r="K336" s="8">
        <f>'[2]Map LADs to WC'!K336</f>
        <v>0</v>
      </c>
      <c r="L336" s="8">
        <f>'[2]Map LADs to WC'!L336</f>
        <v>0</v>
      </c>
      <c r="M336" s="8">
        <f>'[2]Map LADs to WC'!M336</f>
        <v>1</v>
      </c>
      <c r="N336" s="8">
        <f>'[2]Map LADs to WC'!N336</f>
        <v>0</v>
      </c>
      <c r="O336" s="8">
        <f>'[2]Map LADs to WC'!O336</f>
        <v>0</v>
      </c>
      <c r="P336" s="8">
        <f>'[2]Map LADs to WC'!P336</f>
        <v>0</v>
      </c>
      <c r="Q336" s="8">
        <f>'[2]Map LADs to WC'!Q336</f>
        <v>0</v>
      </c>
      <c r="R336" s="8">
        <f>'[2]Map LADs to WC'!R336</f>
        <v>0</v>
      </c>
      <c r="S336" s="8">
        <f>'[2]Map LADs to WC'!S336</f>
        <v>0</v>
      </c>
      <c r="T336" s="8">
        <f>'[2]Map LADs to WC'!T336</f>
        <v>0</v>
      </c>
      <c r="U336" s="8">
        <f>'[2]Map LADs to WC'!U336</f>
        <v>0</v>
      </c>
      <c r="W336" s="7" t="b">
        <v>1</v>
      </c>
    </row>
    <row r="337" spans="1:23" x14ac:dyDescent="0.3">
      <c r="A337" s="9" t="s">
        <v>677</v>
      </c>
      <c r="B337" s="9" t="s">
        <v>678</v>
      </c>
      <c r="C337" s="9" t="s">
        <v>76</v>
      </c>
      <c r="D337" s="8">
        <f>'[2]Map LADs to WC'!D337</f>
        <v>0</v>
      </c>
      <c r="E337" s="8">
        <f>'[2]Map LADs to WC'!E337</f>
        <v>0.17</v>
      </c>
      <c r="F337" s="8">
        <f>'[2]Map LADs to WC'!F337</f>
        <v>0</v>
      </c>
      <c r="G337" s="8">
        <f>'[2]Map LADs to WC'!G337</f>
        <v>0</v>
      </c>
      <c r="H337" s="8">
        <f>'[2]Map LADs to WC'!H337</f>
        <v>0</v>
      </c>
      <c r="I337" s="8">
        <f>'[2]Map LADs to WC'!I337</f>
        <v>0</v>
      </c>
      <c r="J337" s="8">
        <f>'[2]Map LADs to WC'!J337</f>
        <v>0</v>
      </c>
      <c r="K337" s="8">
        <f>'[2]Map LADs to WC'!K337</f>
        <v>0</v>
      </c>
      <c r="L337" s="8">
        <f>'[2]Map LADs to WC'!L337</f>
        <v>0</v>
      </c>
      <c r="M337" s="8">
        <f>'[2]Map LADs to WC'!M337</f>
        <v>0.83</v>
      </c>
      <c r="N337" s="8">
        <f>'[2]Map LADs to WC'!N337</f>
        <v>0</v>
      </c>
      <c r="O337" s="8">
        <f>'[2]Map LADs to WC'!O337</f>
        <v>0</v>
      </c>
      <c r="P337" s="8">
        <f>'[2]Map LADs to WC'!P337</f>
        <v>0</v>
      </c>
      <c r="Q337" s="8">
        <f>'[2]Map LADs to WC'!Q337</f>
        <v>0</v>
      </c>
      <c r="R337" s="8">
        <f>'[2]Map LADs to WC'!R337</f>
        <v>0</v>
      </c>
      <c r="S337" s="8">
        <f>'[2]Map LADs to WC'!S337</f>
        <v>0</v>
      </c>
      <c r="T337" s="8">
        <f>'[2]Map LADs to WC'!T337</f>
        <v>0</v>
      </c>
      <c r="U337" s="8">
        <f>'[2]Map LADs to WC'!U337</f>
        <v>0</v>
      </c>
      <c r="W337" s="7" t="b">
        <v>1</v>
      </c>
    </row>
    <row r="338" spans="1:23" x14ac:dyDescent="0.3">
      <c r="A338" s="9" t="s">
        <v>679</v>
      </c>
      <c r="B338" s="9" t="s">
        <v>680</v>
      </c>
      <c r="C338" s="9" t="s">
        <v>76</v>
      </c>
      <c r="D338" s="8">
        <f>'[2]Map LADs to WC'!D338</f>
        <v>0</v>
      </c>
      <c r="E338" s="8">
        <f>'[2]Map LADs to WC'!E338</f>
        <v>0</v>
      </c>
      <c r="F338" s="8">
        <f>'[2]Map LADs to WC'!F338</f>
        <v>0</v>
      </c>
      <c r="G338" s="8">
        <f>'[2]Map LADs to WC'!G338</f>
        <v>0</v>
      </c>
      <c r="H338" s="8">
        <f>'[2]Map LADs to WC'!H338</f>
        <v>0</v>
      </c>
      <c r="I338" s="8">
        <f>'[2]Map LADs to WC'!I338</f>
        <v>0</v>
      </c>
      <c r="J338" s="8">
        <f>'[2]Map LADs to WC'!J338</f>
        <v>0</v>
      </c>
      <c r="K338" s="8">
        <f>'[2]Map LADs to WC'!K338</f>
        <v>0</v>
      </c>
      <c r="L338" s="8">
        <f>'[2]Map LADs to WC'!L338</f>
        <v>0</v>
      </c>
      <c r="M338" s="8">
        <f>'[2]Map LADs to WC'!M338</f>
        <v>1</v>
      </c>
      <c r="N338" s="8">
        <f>'[2]Map LADs to WC'!N338</f>
        <v>0</v>
      </c>
      <c r="O338" s="8">
        <f>'[2]Map LADs to WC'!O338</f>
        <v>0</v>
      </c>
      <c r="P338" s="8">
        <f>'[2]Map LADs to WC'!P338</f>
        <v>0</v>
      </c>
      <c r="Q338" s="8">
        <f>'[2]Map LADs to WC'!Q338</f>
        <v>0</v>
      </c>
      <c r="R338" s="8">
        <f>'[2]Map LADs to WC'!R338</f>
        <v>0</v>
      </c>
      <c r="S338" s="8">
        <f>'[2]Map LADs to WC'!S338</f>
        <v>0</v>
      </c>
      <c r="T338" s="8">
        <f>'[2]Map LADs to WC'!T338</f>
        <v>0</v>
      </c>
      <c r="U338" s="8">
        <f>'[2]Map LADs to WC'!U338</f>
        <v>0</v>
      </c>
      <c r="W338" s="7" t="b">
        <v>1</v>
      </c>
    </row>
    <row r="339" spans="1:23" x14ac:dyDescent="0.3">
      <c r="A339" s="9" t="s">
        <v>681</v>
      </c>
      <c r="B339" s="9" t="s">
        <v>682</v>
      </c>
      <c r="C339" s="9" t="s">
        <v>76</v>
      </c>
      <c r="D339" s="8">
        <f>'[2]Map LADs to WC'!D339</f>
        <v>0</v>
      </c>
      <c r="E339" s="8">
        <f>'[2]Map LADs to WC'!E339</f>
        <v>0</v>
      </c>
      <c r="F339" s="8">
        <f>'[2]Map LADs to WC'!F339</f>
        <v>0</v>
      </c>
      <c r="G339" s="8">
        <f>'[2]Map LADs to WC'!G339</f>
        <v>0</v>
      </c>
      <c r="H339" s="8">
        <f>'[2]Map LADs to WC'!H339</f>
        <v>0</v>
      </c>
      <c r="I339" s="8">
        <f>'[2]Map LADs to WC'!I339</f>
        <v>0</v>
      </c>
      <c r="J339" s="8">
        <f>'[2]Map LADs to WC'!J339</f>
        <v>0</v>
      </c>
      <c r="K339" s="8">
        <f>'[2]Map LADs to WC'!K339</f>
        <v>0</v>
      </c>
      <c r="L339" s="8">
        <f>'[2]Map LADs to WC'!L339</f>
        <v>0</v>
      </c>
      <c r="M339" s="8">
        <f>'[2]Map LADs to WC'!M339</f>
        <v>1</v>
      </c>
      <c r="N339" s="8">
        <f>'[2]Map LADs to WC'!N339</f>
        <v>0</v>
      </c>
      <c r="O339" s="8">
        <f>'[2]Map LADs to WC'!O339</f>
        <v>0</v>
      </c>
      <c r="P339" s="8">
        <f>'[2]Map LADs to WC'!P339</f>
        <v>0</v>
      </c>
      <c r="Q339" s="8">
        <f>'[2]Map LADs to WC'!Q339</f>
        <v>0</v>
      </c>
      <c r="R339" s="8">
        <f>'[2]Map LADs to WC'!R339</f>
        <v>0</v>
      </c>
      <c r="S339" s="8">
        <f>'[2]Map LADs to WC'!S339</f>
        <v>0</v>
      </c>
      <c r="T339" s="8">
        <f>'[2]Map LADs to WC'!T339</f>
        <v>0</v>
      </c>
      <c r="U339" s="8">
        <f>'[2]Map LADs to WC'!U339</f>
        <v>0</v>
      </c>
      <c r="W339" s="7" t="b">
        <v>1</v>
      </c>
    </row>
    <row r="340" spans="1:23" x14ac:dyDescent="0.3">
      <c r="A340" s="9" t="s">
        <v>683</v>
      </c>
      <c r="B340" s="9" t="s">
        <v>684</v>
      </c>
      <c r="C340" s="9" t="s">
        <v>76</v>
      </c>
      <c r="D340" s="8">
        <f>'[2]Map LADs to WC'!D340</f>
        <v>0</v>
      </c>
      <c r="E340" s="8">
        <f>'[2]Map LADs to WC'!E340</f>
        <v>0</v>
      </c>
      <c r="F340" s="8">
        <f>'[2]Map LADs to WC'!F340</f>
        <v>0</v>
      </c>
      <c r="G340" s="8">
        <f>'[2]Map LADs to WC'!G340</f>
        <v>0</v>
      </c>
      <c r="H340" s="8">
        <f>'[2]Map LADs to WC'!H340</f>
        <v>0</v>
      </c>
      <c r="I340" s="8">
        <f>'[2]Map LADs to WC'!I340</f>
        <v>0</v>
      </c>
      <c r="J340" s="8">
        <f>'[2]Map LADs to WC'!J340</f>
        <v>0</v>
      </c>
      <c r="K340" s="8">
        <f>'[2]Map LADs to WC'!K340</f>
        <v>0</v>
      </c>
      <c r="L340" s="8">
        <f>'[2]Map LADs to WC'!L340</f>
        <v>0</v>
      </c>
      <c r="M340" s="8">
        <f>'[2]Map LADs to WC'!M340</f>
        <v>1</v>
      </c>
      <c r="N340" s="8">
        <f>'[2]Map LADs to WC'!N340</f>
        <v>0</v>
      </c>
      <c r="O340" s="8">
        <f>'[2]Map LADs to WC'!O340</f>
        <v>0</v>
      </c>
      <c r="P340" s="8">
        <f>'[2]Map LADs to WC'!P340</f>
        <v>0</v>
      </c>
      <c r="Q340" s="8">
        <f>'[2]Map LADs to WC'!Q340</f>
        <v>0</v>
      </c>
      <c r="R340" s="8">
        <f>'[2]Map LADs to WC'!R340</f>
        <v>0</v>
      </c>
      <c r="S340" s="8">
        <f>'[2]Map LADs to WC'!S340</f>
        <v>0</v>
      </c>
      <c r="T340" s="8">
        <f>'[2]Map LADs to WC'!T340</f>
        <v>0</v>
      </c>
      <c r="U340" s="8">
        <f>'[2]Map LADs to WC'!U340</f>
        <v>0</v>
      </c>
      <c r="W340" s="7" t="b">
        <v>1</v>
      </c>
    </row>
    <row r="341" spans="1:23" x14ac:dyDescent="0.3">
      <c r="A341" s="9" t="s">
        <v>685</v>
      </c>
      <c r="B341" s="9" t="s">
        <v>686</v>
      </c>
      <c r="C341" s="9" t="s">
        <v>76</v>
      </c>
      <c r="D341" s="8">
        <f>'[2]Map LADs to WC'!D341</f>
        <v>0</v>
      </c>
      <c r="E341" s="8">
        <f>'[2]Map LADs to WC'!E341</f>
        <v>0</v>
      </c>
      <c r="F341" s="8">
        <f>'[2]Map LADs to WC'!F341</f>
        <v>0</v>
      </c>
      <c r="G341" s="8">
        <f>'[2]Map LADs to WC'!G341</f>
        <v>0</v>
      </c>
      <c r="H341" s="8">
        <f>'[2]Map LADs to WC'!H341</f>
        <v>0</v>
      </c>
      <c r="I341" s="8">
        <f>'[2]Map LADs to WC'!I341</f>
        <v>0</v>
      </c>
      <c r="J341" s="8">
        <f>'[2]Map LADs to WC'!J341</f>
        <v>0</v>
      </c>
      <c r="K341" s="8">
        <f>'[2]Map LADs to WC'!K341</f>
        <v>0</v>
      </c>
      <c r="L341" s="8">
        <f>'[2]Map LADs to WC'!L341</f>
        <v>0</v>
      </c>
      <c r="M341" s="8">
        <f>'[2]Map LADs to WC'!M341</f>
        <v>1</v>
      </c>
      <c r="N341" s="8">
        <f>'[2]Map LADs to WC'!N341</f>
        <v>0</v>
      </c>
      <c r="O341" s="8">
        <f>'[2]Map LADs to WC'!O341</f>
        <v>0</v>
      </c>
      <c r="P341" s="8">
        <f>'[2]Map LADs to WC'!P341</f>
        <v>0</v>
      </c>
      <c r="Q341" s="8">
        <f>'[2]Map LADs to WC'!Q341</f>
        <v>0</v>
      </c>
      <c r="R341" s="8">
        <f>'[2]Map LADs to WC'!R341</f>
        <v>0</v>
      </c>
      <c r="S341" s="8">
        <f>'[2]Map LADs to WC'!S341</f>
        <v>0</v>
      </c>
      <c r="T341" s="8">
        <f>'[2]Map LADs to WC'!T341</f>
        <v>0</v>
      </c>
      <c r="U341" s="8">
        <f>'[2]Map LADs to WC'!U341</f>
        <v>0</v>
      </c>
      <c r="W341" s="7" t="b">
        <v>1</v>
      </c>
    </row>
    <row r="342" spans="1:23" x14ac:dyDescent="0.3">
      <c r="A342" s="9" t="s">
        <v>687</v>
      </c>
      <c r="B342" s="9" t="s">
        <v>688</v>
      </c>
      <c r="C342" s="9" t="s">
        <v>76</v>
      </c>
      <c r="D342" s="8">
        <f>'[2]Map LADs to WC'!D342</f>
        <v>0</v>
      </c>
      <c r="E342" s="8">
        <f>'[2]Map LADs to WC'!E342</f>
        <v>0</v>
      </c>
      <c r="F342" s="8">
        <f>'[2]Map LADs to WC'!F342</f>
        <v>0</v>
      </c>
      <c r="G342" s="8">
        <f>'[2]Map LADs to WC'!G342</f>
        <v>0</v>
      </c>
      <c r="H342" s="8">
        <f>'[2]Map LADs to WC'!H342</f>
        <v>0</v>
      </c>
      <c r="I342" s="8">
        <f>'[2]Map LADs to WC'!I342</f>
        <v>0</v>
      </c>
      <c r="J342" s="8">
        <f>'[2]Map LADs to WC'!J342</f>
        <v>0</v>
      </c>
      <c r="K342" s="8">
        <f>'[2]Map LADs to WC'!K342</f>
        <v>0</v>
      </c>
      <c r="L342" s="8">
        <f>'[2]Map LADs to WC'!L342</f>
        <v>0</v>
      </c>
      <c r="M342" s="8">
        <f>'[2]Map LADs to WC'!M342</f>
        <v>1</v>
      </c>
      <c r="N342" s="8">
        <f>'[2]Map LADs to WC'!N342</f>
        <v>0</v>
      </c>
      <c r="O342" s="8">
        <f>'[2]Map LADs to WC'!O342</f>
        <v>0</v>
      </c>
      <c r="P342" s="8">
        <f>'[2]Map LADs to WC'!P342</f>
        <v>0</v>
      </c>
      <c r="Q342" s="8">
        <f>'[2]Map LADs to WC'!Q342</f>
        <v>0</v>
      </c>
      <c r="R342" s="8">
        <f>'[2]Map LADs to WC'!R342</f>
        <v>0</v>
      </c>
      <c r="S342" s="8">
        <f>'[2]Map LADs to WC'!S342</f>
        <v>0</v>
      </c>
      <c r="T342" s="8">
        <f>'[2]Map LADs to WC'!T342</f>
        <v>0</v>
      </c>
      <c r="U342" s="8">
        <f>'[2]Map LADs to WC'!U342</f>
        <v>0</v>
      </c>
      <c r="W342" s="7" t="b">
        <v>1</v>
      </c>
    </row>
    <row r="343" spans="1:23" x14ac:dyDescent="0.3">
      <c r="A343" s="9" t="s">
        <v>689</v>
      </c>
      <c r="B343" s="9" t="s">
        <v>690</v>
      </c>
      <c r="C343" s="9" t="s">
        <v>81</v>
      </c>
      <c r="D343" s="8">
        <f>'[2]Map LADs to WC'!D343</f>
        <v>0</v>
      </c>
      <c r="E343" s="8">
        <f>'[2]Map LADs to WC'!E343</f>
        <v>0</v>
      </c>
      <c r="F343" s="8">
        <f>'[2]Map LADs to WC'!F343</f>
        <v>0</v>
      </c>
      <c r="G343" s="8">
        <f>'[2]Map LADs to WC'!G343</f>
        <v>0</v>
      </c>
      <c r="H343" s="8">
        <f>'[2]Map LADs to WC'!H343</f>
        <v>0.56000000000000005</v>
      </c>
      <c r="I343" s="8">
        <f>'[2]Map LADs to WC'!I343</f>
        <v>0</v>
      </c>
      <c r="J343" s="8">
        <f>'[2]Map LADs to WC'!J343</f>
        <v>0</v>
      </c>
      <c r="K343" s="8">
        <f>'[2]Map LADs to WC'!K343</f>
        <v>0</v>
      </c>
      <c r="L343" s="8">
        <f>'[2]Map LADs to WC'!L343</f>
        <v>0</v>
      </c>
      <c r="M343" s="8">
        <f>'[2]Map LADs to WC'!M343</f>
        <v>0.44</v>
      </c>
      <c r="N343" s="8">
        <f>'[2]Map LADs to WC'!N343</f>
        <v>0</v>
      </c>
      <c r="O343" s="8">
        <f>'[2]Map LADs to WC'!O343</f>
        <v>0</v>
      </c>
      <c r="P343" s="8">
        <f>'[2]Map LADs to WC'!P343</f>
        <v>0</v>
      </c>
      <c r="Q343" s="8">
        <f>'[2]Map LADs to WC'!Q343</f>
        <v>0</v>
      </c>
      <c r="R343" s="8">
        <f>'[2]Map LADs to WC'!R343</f>
        <v>0</v>
      </c>
      <c r="S343" s="8">
        <f>'[2]Map LADs to WC'!S343</f>
        <v>0</v>
      </c>
      <c r="T343" s="8">
        <f>'[2]Map LADs to WC'!T343</f>
        <v>0</v>
      </c>
      <c r="U343" s="8">
        <f>'[2]Map LADs to WC'!U343</f>
        <v>0</v>
      </c>
      <c r="W343" s="7" t="b">
        <v>1</v>
      </c>
    </row>
    <row r="344" spans="1:23" x14ac:dyDescent="0.3">
      <c r="A344" s="9" t="s">
        <v>691</v>
      </c>
      <c r="B344" s="9" t="s">
        <v>692</v>
      </c>
      <c r="C344" s="9" t="s">
        <v>76</v>
      </c>
      <c r="D344" s="8">
        <f>'[2]Map LADs to WC'!D344</f>
        <v>0</v>
      </c>
      <c r="E344" s="8">
        <f>'[2]Map LADs to WC'!E344</f>
        <v>0</v>
      </c>
      <c r="F344" s="8">
        <f>'[2]Map LADs to WC'!F344</f>
        <v>0</v>
      </c>
      <c r="G344" s="8">
        <f>'[2]Map LADs to WC'!G344</f>
        <v>0</v>
      </c>
      <c r="H344" s="8">
        <f>'[2]Map LADs to WC'!H344</f>
        <v>0</v>
      </c>
      <c r="I344" s="8">
        <f>'[2]Map LADs to WC'!I344</f>
        <v>0</v>
      </c>
      <c r="J344" s="8">
        <f>'[2]Map LADs to WC'!J344</f>
        <v>0</v>
      </c>
      <c r="K344" s="8">
        <f>'[2]Map LADs to WC'!K344</f>
        <v>0</v>
      </c>
      <c r="L344" s="8">
        <f>'[2]Map LADs to WC'!L344</f>
        <v>0</v>
      </c>
      <c r="M344" s="8">
        <f>'[2]Map LADs to WC'!M344</f>
        <v>1</v>
      </c>
      <c r="N344" s="8">
        <f>'[2]Map LADs to WC'!N344</f>
        <v>0</v>
      </c>
      <c r="O344" s="8">
        <f>'[2]Map LADs to WC'!O344</f>
        <v>0</v>
      </c>
      <c r="P344" s="8">
        <f>'[2]Map LADs to WC'!P344</f>
        <v>0</v>
      </c>
      <c r="Q344" s="8">
        <f>'[2]Map LADs to WC'!Q344</f>
        <v>0</v>
      </c>
      <c r="R344" s="8">
        <f>'[2]Map LADs to WC'!R344</f>
        <v>0</v>
      </c>
      <c r="S344" s="8">
        <f>'[2]Map LADs to WC'!S344</f>
        <v>0</v>
      </c>
      <c r="T344" s="8">
        <f>'[2]Map LADs to WC'!T344</f>
        <v>0</v>
      </c>
      <c r="U344" s="8">
        <f>'[2]Map LADs to WC'!U344</f>
        <v>0</v>
      </c>
      <c r="W344" s="7" t="b">
        <v>1</v>
      </c>
    </row>
    <row r="345" spans="1:23" x14ac:dyDescent="0.3">
      <c r="A345" s="9" t="s">
        <v>693</v>
      </c>
      <c r="B345" s="9" t="s">
        <v>694</v>
      </c>
      <c r="C345" s="9" t="s">
        <v>76</v>
      </c>
      <c r="D345" s="8">
        <f>'[2]Map LADs to WC'!D345</f>
        <v>0</v>
      </c>
      <c r="E345" s="8">
        <f>'[2]Map LADs to WC'!E345</f>
        <v>0</v>
      </c>
      <c r="F345" s="8">
        <f>'[2]Map LADs to WC'!F345</f>
        <v>0</v>
      </c>
      <c r="G345" s="8">
        <f>'[2]Map LADs to WC'!G345</f>
        <v>0</v>
      </c>
      <c r="H345" s="8">
        <f>'[2]Map LADs to WC'!H345</f>
        <v>0</v>
      </c>
      <c r="I345" s="8">
        <f>'[2]Map LADs to WC'!I345</f>
        <v>0</v>
      </c>
      <c r="J345" s="8">
        <f>'[2]Map LADs to WC'!J345</f>
        <v>0</v>
      </c>
      <c r="K345" s="8">
        <f>'[2]Map LADs to WC'!K345</f>
        <v>0</v>
      </c>
      <c r="L345" s="8">
        <f>'[2]Map LADs to WC'!L345</f>
        <v>0</v>
      </c>
      <c r="M345" s="8">
        <f>'[2]Map LADs to WC'!M345</f>
        <v>1</v>
      </c>
      <c r="N345" s="8">
        <f>'[2]Map LADs to WC'!N345</f>
        <v>0</v>
      </c>
      <c r="O345" s="8">
        <f>'[2]Map LADs to WC'!O345</f>
        <v>0</v>
      </c>
      <c r="P345" s="8">
        <f>'[2]Map LADs to WC'!P345</f>
        <v>0</v>
      </c>
      <c r="Q345" s="8">
        <f>'[2]Map LADs to WC'!Q345</f>
        <v>0</v>
      </c>
      <c r="R345" s="8">
        <f>'[2]Map LADs to WC'!R345</f>
        <v>0</v>
      </c>
      <c r="S345" s="8">
        <f>'[2]Map LADs to WC'!S345</f>
        <v>0</v>
      </c>
      <c r="T345" s="8">
        <f>'[2]Map LADs to WC'!T345</f>
        <v>0</v>
      </c>
      <c r="U345" s="8">
        <f>'[2]Map LADs to WC'!U345</f>
        <v>0</v>
      </c>
      <c r="W345" s="7" t="b">
        <v>1</v>
      </c>
    </row>
    <row r="346" spans="1:23" x14ac:dyDescent="0.3">
      <c r="A346" s="9" t="s">
        <v>695</v>
      </c>
      <c r="B346" s="9" t="s">
        <v>696</v>
      </c>
      <c r="C346" s="9" t="s">
        <v>76</v>
      </c>
      <c r="D346" s="8">
        <f>'[2]Map LADs to WC'!D346</f>
        <v>0</v>
      </c>
      <c r="E346" s="8">
        <f>'[2]Map LADs to WC'!E346</f>
        <v>0</v>
      </c>
      <c r="F346" s="8">
        <f>'[2]Map LADs to WC'!F346</f>
        <v>0</v>
      </c>
      <c r="G346" s="8">
        <f>'[2]Map LADs to WC'!G346</f>
        <v>0</v>
      </c>
      <c r="H346" s="8">
        <f>'[2]Map LADs to WC'!H346</f>
        <v>0</v>
      </c>
      <c r="I346" s="8">
        <f>'[2]Map LADs to WC'!I346</f>
        <v>0</v>
      </c>
      <c r="J346" s="8">
        <f>'[2]Map LADs to WC'!J346</f>
        <v>0</v>
      </c>
      <c r="K346" s="8">
        <f>'[2]Map LADs to WC'!K346</f>
        <v>0</v>
      </c>
      <c r="L346" s="8">
        <f>'[2]Map LADs to WC'!L346</f>
        <v>0</v>
      </c>
      <c r="M346" s="8">
        <f>'[2]Map LADs to WC'!M346</f>
        <v>1</v>
      </c>
      <c r="N346" s="8">
        <f>'[2]Map LADs to WC'!N346</f>
        <v>0</v>
      </c>
      <c r="O346" s="8">
        <f>'[2]Map LADs to WC'!O346</f>
        <v>0</v>
      </c>
      <c r="P346" s="8">
        <f>'[2]Map LADs to WC'!P346</f>
        <v>0</v>
      </c>
      <c r="Q346" s="8">
        <f>'[2]Map LADs to WC'!Q346</f>
        <v>0</v>
      </c>
      <c r="R346" s="8">
        <f>'[2]Map LADs to WC'!R346</f>
        <v>0</v>
      </c>
      <c r="S346" s="8">
        <f>'[2]Map LADs to WC'!S346</f>
        <v>0</v>
      </c>
      <c r="T346" s="8">
        <f>'[2]Map LADs to WC'!T346</f>
        <v>0</v>
      </c>
      <c r="U346" s="8">
        <f>'[2]Map LADs to WC'!U346</f>
        <v>0</v>
      </c>
      <c r="W346" s="7" t="b">
        <v>1</v>
      </c>
    </row>
    <row r="347" spans="1:23" x14ac:dyDescent="0.3">
      <c r="A347" s="9" t="s">
        <v>697</v>
      </c>
      <c r="B347" s="9" t="s">
        <v>698</v>
      </c>
      <c r="C347" s="9" t="s">
        <v>76</v>
      </c>
      <c r="D347" s="8">
        <f>'[2]Map LADs to WC'!D347</f>
        <v>0</v>
      </c>
      <c r="E347" s="8">
        <f>'[2]Map LADs to WC'!E347</f>
        <v>0</v>
      </c>
      <c r="F347" s="8">
        <f>'[2]Map LADs to WC'!F347</f>
        <v>0</v>
      </c>
      <c r="G347" s="8">
        <f>'[2]Map LADs to WC'!G347</f>
        <v>0</v>
      </c>
      <c r="H347" s="8">
        <f>'[2]Map LADs to WC'!H347</f>
        <v>0.09</v>
      </c>
      <c r="I347" s="8">
        <f>'[2]Map LADs to WC'!I347</f>
        <v>0</v>
      </c>
      <c r="J347" s="8">
        <f>'[2]Map LADs to WC'!J347</f>
        <v>0</v>
      </c>
      <c r="K347" s="8">
        <f>'[2]Map LADs to WC'!K347</f>
        <v>0</v>
      </c>
      <c r="L347" s="8">
        <f>'[2]Map LADs to WC'!L347</f>
        <v>0</v>
      </c>
      <c r="M347" s="8">
        <f>'[2]Map LADs to WC'!M347</f>
        <v>0.91</v>
      </c>
      <c r="N347" s="8">
        <f>'[2]Map LADs to WC'!N347</f>
        <v>0</v>
      </c>
      <c r="O347" s="8">
        <f>'[2]Map LADs to WC'!O347</f>
        <v>0</v>
      </c>
      <c r="P347" s="8">
        <f>'[2]Map LADs to WC'!P347</f>
        <v>0</v>
      </c>
      <c r="Q347" s="8">
        <f>'[2]Map LADs to WC'!Q347</f>
        <v>0</v>
      </c>
      <c r="R347" s="8">
        <f>'[2]Map LADs to WC'!R347</f>
        <v>0</v>
      </c>
      <c r="S347" s="8">
        <f>'[2]Map LADs to WC'!S347</f>
        <v>0</v>
      </c>
      <c r="T347" s="8">
        <f>'[2]Map LADs to WC'!T347</f>
        <v>0</v>
      </c>
      <c r="U347" s="8">
        <f>'[2]Map LADs to WC'!U347</f>
        <v>0</v>
      </c>
      <c r="W347" s="7" t="b">
        <v>1</v>
      </c>
    </row>
    <row r="348" spans="1:23" x14ac:dyDescent="0.3">
      <c r="A348" s="9" t="s">
        <v>699</v>
      </c>
      <c r="B348" s="9" t="s">
        <v>700</v>
      </c>
      <c r="C348" s="9" t="s">
        <v>76</v>
      </c>
      <c r="D348" s="8">
        <f>'[2]Map LADs to WC'!D348</f>
        <v>0</v>
      </c>
      <c r="E348" s="8">
        <f>'[2]Map LADs to WC'!E348</f>
        <v>0</v>
      </c>
      <c r="F348" s="8">
        <f>'[2]Map LADs to WC'!F348</f>
        <v>0</v>
      </c>
      <c r="G348" s="8">
        <f>'[2]Map LADs to WC'!G348</f>
        <v>0</v>
      </c>
      <c r="H348" s="8">
        <f>'[2]Map LADs to WC'!H348</f>
        <v>0</v>
      </c>
      <c r="I348" s="8">
        <f>'[2]Map LADs to WC'!I348</f>
        <v>0</v>
      </c>
      <c r="J348" s="8">
        <f>'[2]Map LADs to WC'!J348</f>
        <v>0</v>
      </c>
      <c r="K348" s="8">
        <f>'[2]Map LADs to WC'!K348</f>
        <v>0</v>
      </c>
      <c r="L348" s="8">
        <f>'[2]Map LADs to WC'!L348</f>
        <v>0</v>
      </c>
      <c r="M348" s="8">
        <f>'[2]Map LADs to WC'!M348</f>
        <v>1</v>
      </c>
      <c r="N348" s="8">
        <f>'[2]Map LADs to WC'!N348</f>
        <v>0</v>
      </c>
      <c r="O348" s="8">
        <f>'[2]Map LADs to WC'!O348</f>
        <v>0</v>
      </c>
      <c r="P348" s="8">
        <f>'[2]Map LADs to WC'!P348</f>
        <v>0</v>
      </c>
      <c r="Q348" s="8">
        <f>'[2]Map LADs to WC'!Q348</f>
        <v>0</v>
      </c>
      <c r="R348" s="8">
        <f>'[2]Map LADs to WC'!R348</f>
        <v>0</v>
      </c>
      <c r="S348" s="8">
        <f>'[2]Map LADs to WC'!S348</f>
        <v>0</v>
      </c>
      <c r="T348" s="8">
        <f>'[2]Map LADs to WC'!T348</f>
        <v>0</v>
      </c>
      <c r="U348" s="8">
        <f>'[2]Map LADs to WC'!U348</f>
        <v>0</v>
      </c>
      <c r="W348" s="7" t="b">
        <v>1</v>
      </c>
    </row>
    <row r="349" spans="1:23" x14ac:dyDescent="0.3">
      <c r="A349" s="9" t="s">
        <v>701</v>
      </c>
      <c r="B349" s="9" t="s">
        <v>702</v>
      </c>
      <c r="C349" s="9" t="s">
        <v>76</v>
      </c>
      <c r="D349" s="8">
        <f>'[2]Map LADs to WC'!D349</f>
        <v>0</v>
      </c>
      <c r="E349" s="8">
        <f>'[2]Map LADs to WC'!E349</f>
        <v>0</v>
      </c>
      <c r="F349" s="8">
        <f>'[2]Map LADs to WC'!F349</f>
        <v>0</v>
      </c>
      <c r="G349" s="8">
        <f>'[2]Map LADs to WC'!G349</f>
        <v>0</v>
      </c>
      <c r="H349" s="8">
        <f>'[2]Map LADs to WC'!H349</f>
        <v>0</v>
      </c>
      <c r="I349" s="8">
        <f>'[2]Map LADs to WC'!I349</f>
        <v>0</v>
      </c>
      <c r="J349" s="8">
        <f>'[2]Map LADs to WC'!J349</f>
        <v>0</v>
      </c>
      <c r="K349" s="8">
        <f>'[2]Map LADs to WC'!K349</f>
        <v>0</v>
      </c>
      <c r="L349" s="8">
        <f>'[2]Map LADs to WC'!L349</f>
        <v>0</v>
      </c>
      <c r="M349" s="8">
        <f>'[2]Map LADs to WC'!M349</f>
        <v>1</v>
      </c>
      <c r="N349" s="8">
        <f>'[2]Map LADs to WC'!N349</f>
        <v>0</v>
      </c>
      <c r="O349" s="8">
        <f>'[2]Map LADs to WC'!O349</f>
        <v>0</v>
      </c>
      <c r="P349" s="8">
        <f>'[2]Map LADs to WC'!P349</f>
        <v>0</v>
      </c>
      <c r="Q349" s="8">
        <f>'[2]Map LADs to WC'!Q349</f>
        <v>0</v>
      </c>
      <c r="R349" s="8">
        <f>'[2]Map LADs to WC'!R349</f>
        <v>0</v>
      </c>
      <c r="S349" s="8">
        <f>'[2]Map LADs to WC'!S349</f>
        <v>0</v>
      </c>
      <c r="T349" s="8">
        <f>'[2]Map LADs to WC'!T349</f>
        <v>0</v>
      </c>
      <c r="U349" s="8">
        <f>'[2]Map LADs to WC'!U349</f>
        <v>0</v>
      </c>
      <c r="W349" s="7" t="b">
        <v>1</v>
      </c>
    </row>
    <row r="350" spans="1:23" x14ac:dyDescent="0.3">
      <c r="A350" s="9" t="s">
        <v>703</v>
      </c>
      <c r="B350" s="9" t="s">
        <v>704</v>
      </c>
      <c r="C350" s="9" t="s">
        <v>76</v>
      </c>
      <c r="D350" s="8">
        <f>'[2]Map LADs to WC'!D350</f>
        <v>0</v>
      </c>
      <c r="E350" s="8">
        <f>'[2]Map LADs to WC'!E350</f>
        <v>0</v>
      </c>
      <c r="F350" s="8">
        <f>'[2]Map LADs to WC'!F350</f>
        <v>0</v>
      </c>
      <c r="G350" s="8">
        <f>'[2]Map LADs to WC'!G350</f>
        <v>0</v>
      </c>
      <c r="H350" s="8">
        <f>'[2]Map LADs to WC'!H350</f>
        <v>0</v>
      </c>
      <c r="I350" s="8">
        <f>'[2]Map LADs to WC'!I350</f>
        <v>0</v>
      </c>
      <c r="J350" s="8">
        <f>'[2]Map LADs to WC'!J350</f>
        <v>0</v>
      </c>
      <c r="K350" s="8">
        <f>'[2]Map LADs to WC'!K350</f>
        <v>0</v>
      </c>
      <c r="L350" s="8">
        <f>'[2]Map LADs to WC'!L350</f>
        <v>0</v>
      </c>
      <c r="M350" s="8">
        <f>'[2]Map LADs to WC'!M350</f>
        <v>1</v>
      </c>
      <c r="N350" s="8">
        <f>'[2]Map LADs to WC'!N350</f>
        <v>0</v>
      </c>
      <c r="O350" s="8">
        <f>'[2]Map LADs to WC'!O350</f>
        <v>0</v>
      </c>
      <c r="P350" s="8">
        <f>'[2]Map LADs to WC'!P350</f>
        <v>0</v>
      </c>
      <c r="Q350" s="8">
        <f>'[2]Map LADs to WC'!Q350</f>
        <v>0</v>
      </c>
      <c r="R350" s="8">
        <f>'[2]Map LADs to WC'!R350</f>
        <v>0</v>
      </c>
      <c r="S350" s="8">
        <f>'[2]Map LADs to WC'!S350</f>
        <v>0</v>
      </c>
      <c r="T350" s="8">
        <f>'[2]Map LADs to WC'!T350</f>
        <v>0</v>
      </c>
      <c r="U350" s="8">
        <f>'[2]Map LADs to WC'!U350</f>
        <v>0</v>
      </c>
      <c r="W350" s="7" t="b">
        <v>1</v>
      </c>
    </row>
    <row r="351" spans="1:23" x14ac:dyDescent="0.3">
      <c r="A351" s="9" t="s">
        <v>705</v>
      </c>
      <c r="B351" s="9" t="s">
        <v>706</v>
      </c>
      <c r="C351" s="9" t="s">
        <v>76</v>
      </c>
      <c r="D351" s="8">
        <f>'[2]Map LADs to WC'!D351</f>
        <v>0</v>
      </c>
      <c r="E351" s="8">
        <f>'[2]Map LADs to WC'!E351</f>
        <v>0</v>
      </c>
      <c r="F351" s="8">
        <f>'[2]Map LADs to WC'!F351</f>
        <v>0</v>
      </c>
      <c r="G351" s="8">
        <f>'[2]Map LADs to WC'!G351</f>
        <v>0</v>
      </c>
      <c r="H351" s="8">
        <f>'[2]Map LADs to WC'!H351</f>
        <v>0</v>
      </c>
      <c r="I351" s="8">
        <f>'[2]Map LADs to WC'!I351</f>
        <v>0</v>
      </c>
      <c r="J351" s="8">
        <f>'[2]Map LADs to WC'!J351</f>
        <v>0</v>
      </c>
      <c r="K351" s="8">
        <f>'[2]Map LADs to WC'!K351</f>
        <v>0</v>
      </c>
      <c r="L351" s="8">
        <f>'[2]Map LADs to WC'!L351</f>
        <v>0</v>
      </c>
      <c r="M351" s="8">
        <f>'[2]Map LADs to WC'!M351</f>
        <v>1</v>
      </c>
      <c r="N351" s="8">
        <f>'[2]Map LADs to WC'!N351</f>
        <v>0</v>
      </c>
      <c r="O351" s="8">
        <f>'[2]Map LADs to WC'!O351</f>
        <v>0</v>
      </c>
      <c r="P351" s="8">
        <f>'[2]Map LADs to WC'!P351</f>
        <v>0</v>
      </c>
      <c r="Q351" s="8">
        <f>'[2]Map LADs to WC'!Q351</f>
        <v>0</v>
      </c>
      <c r="R351" s="8">
        <f>'[2]Map LADs to WC'!R351</f>
        <v>0</v>
      </c>
      <c r="S351" s="8">
        <f>'[2]Map LADs to WC'!S351</f>
        <v>0</v>
      </c>
      <c r="T351" s="8">
        <f>'[2]Map LADs to WC'!T351</f>
        <v>0</v>
      </c>
      <c r="U351" s="8">
        <f>'[2]Map LADs to WC'!U351</f>
        <v>0</v>
      </c>
      <c r="W351" s="7" t="b">
        <v>1</v>
      </c>
    </row>
    <row r="352" spans="1:23" x14ac:dyDescent="0.3">
      <c r="A352" s="9" t="s">
        <v>707</v>
      </c>
      <c r="B352" s="9" t="s">
        <v>708</v>
      </c>
      <c r="C352" s="9" t="s">
        <v>76</v>
      </c>
      <c r="D352" s="8">
        <f>'[2]Map LADs to WC'!D352</f>
        <v>0</v>
      </c>
      <c r="E352" s="8">
        <f>'[2]Map LADs to WC'!E352</f>
        <v>0</v>
      </c>
      <c r="F352" s="8">
        <f>'[2]Map LADs to WC'!F352</f>
        <v>0</v>
      </c>
      <c r="G352" s="8">
        <f>'[2]Map LADs to WC'!G352</f>
        <v>0</v>
      </c>
      <c r="H352" s="8">
        <f>'[2]Map LADs to WC'!H352</f>
        <v>0</v>
      </c>
      <c r="I352" s="8">
        <f>'[2]Map LADs to WC'!I352</f>
        <v>0</v>
      </c>
      <c r="J352" s="8">
        <f>'[2]Map LADs to WC'!J352</f>
        <v>0</v>
      </c>
      <c r="K352" s="8">
        <f>'[2]Map LADs to WC'!K352</f>
        <v>0</v>
      </c>
      <c r="L352" s="8">
        <f>'[2]Map LADs to WC'!L352</f>
        <v>0</v>
      </c>
      <c r="M352" s="8">
        <f>'[2]Map LADs to WC'!M352</f>
        <v>1</v>
      </c>
      <c r="N352" s="8">
        <f>'[2]Map LADs to WC'!N352</f>
        <v>0</v>
      </c>
      <c r="O352" s="8">
        <f>'[2]Map LADs to WC'!O352</f>
        <v>0</v>
      </c>
      <c r="P352" s="8">
        <f>'[2]Map LADs to WC'!P352</f>
        <v>0</v>
      </c>
      <c r="Q352" s="8">
        <f>'[2]Map LADs to WC'!Q352</f>
        <v>0</v>
      </c>
      <c r="R352" s="8">
        <f>'[2]Map LADs to WC'!R352</f>
        <v>0</v>
      </c>
      <c r="S352" s="8">
        <f>'[2]Map LADs to WC'!S352</f>
        <v>0</v>
      </c>
      <c r="T352" s="8">
        <f>'[2]Map LADs to WC'!T352</f>
        <v>0</v>
      </c>
      <c r="U352" s="8">
        <f>'[2]Map LADs to WC'!U352</f>
        <v>0</v>
      </c>
      <c r="W352" s="7" t="b">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52"/>
  <sheetViews>
    <sheetView showGridLines="0" zoomScale="80" zoomScaleNormal="80" workbookViewId="0">
      <pane xSplit="3" ySplit="4" topLeftCell="D5" activePane="bottomRight" state="frozen"/>
      <selection pane="topRight"/>
      <selection pane="bottomLeft"/>
      <selection pane="bottomRight"/>
    </sheetView>
  </sheetViews>
  <sheetFormatPr defaultRowHeight="15.75" x14ac:dyDescent="0.3"/>
  <cols>
    <col min="1" max="1" width="15.75" style="1" customWidth="1"/>
    <col min="2" max="2" width="22.25" style="1" customWidth="1"/>
    <col min="3" max="3" width="20.75" style="1" bestFit="1" customWidth="1"/>
    <col min="4" max="13" width="7.25" style="1" customWidth="1"/>
  </cols>
  <sheetData>
    <row r="1" spans="1:15" ht="19.5" x14ac:dyDescent="0.4">
      <c r="A1" s="6" t="s">
        <v>785</v>
      </c>
      <c r="B1" s="6"/>
      <c r="C1" s="6"/>
    </row>
    <row r="2" spans="1:15" x14ac:dyDescent="0.3">
      <c r="A2" s="1" t="s">
        <v>791</v>
      </c>
    </row>
    <row r="3" spans="1:15" x14ac:dyDescent="0.3">
      <c r="O3" s="1" t="str">
        <f>IF(COUNTIF($O$5:$O$352,"False")=0,"Ok","Error")</f>
        <v>Ok</v>
      </c>
    </row>
    <row r="4" spans="1:15" ht="30" x14ac:dyDescent="0.2">
      <c r="A4" s="2" t="s">
        <v>0</v>
      </c>
      <c r="B4" s="2" t="s">
        <v>1</v>
      </c>
      <c r="C4" s="2" t="s">
        <v>2</v>
      </c>
      <c r="D4" s="2" t="s">
        <v>710</v>
      </c>
      <c r="E4" s="2" t="s">
        <v>713</v>
      </c>
      <c r="F4" s="2" t="s">
        <v>714</v>
      </c>
      <c r="G4" s="2" t="s">
        <v>718</v>
      </c>
      <c r="H4" s="2" t="s">
        <v>720</v>
      </c>
      <c r="I4" s="2" t="s">
        <v>721</v>
      </c>
      <c r="J4" s="2" t="s">
        <v>722</v>
      </c>
      <c r="K4" s="2" t="s">
        <v>723</v>
      </c>
      <c r="L4" s="2" t="s">
        <v>724</v>
      </c>
      <c r="M4" s="2" t="s">
        <v>725</v>
      </c>
      <c r="O4" s="2" t="s">
        <v>784</v>
      </c>
    </row>
    <row r="5" spans="1:15" x14ac:dyDescent="0.3">
      <c r="A5" s="7" t="s">
        <v>3</v>
      </c>
      <c r="B5" s="7" t="s">
        <v>4</v>
      </c>
      <c r="C5" s="7" t="s">
        <v>5</v>
      </c>
      <c r="D5" s="17">
        <f>'[2]Map LADs to SC'!D5</f>
        <v>0</v>
      </c>
      <c r="E5" s="17">
        <f>'[2]Map LADs to SC'!E5</f>
        <v>0</v>
      </c>
      <c r="F5" s="17">
        <f>'[2]Map LADs to SC'!F5</f>
        <v>0</v>
      </c>
      <c r="G5" s="17">
        <f>'[2]Map LADs to SC'!G5</f>
        <v>0</v>
      </c>
      <c r="H5" s="17">
        <f>'[2]Map LADs to SC'!H5</f>
        <v>0</v>
      </c>
      <c r="I5" s="17">
        <f>'[2]Map LADs to SC'!I5</f>
        <v>1</v>
      </c>
      <c r="J5" s="17">
        <f>'[2]Map LADs to SC'!J5</f>
        <v>0</v>
      </c>
      <c r="K5" s="17">
        <f>'[2]Map LADs to SC'!K5</f>
        <v>0</v>
      </c>
      <c r="L5" s="17">
        <f>'[2]Map LADs to SC'!L5</f>
        <v>0</v>
      </c>
      <c r="M5" s="17">
        <f>'[2]Map LADs to SC'!M5</f>
        <v>0</v>
      </c>
      <c r="O5" s="7" t="b">
        <v>1</v>
      </c>
    </row>
    <row r="6" spans="1:15" x14ac:dyDescent="0.3">
      <c r="A6" s="7" t="s">
        <v>6</v>
      </c>
      <c r="B6" s="7" t="s">
        <v>7</v>
      </c>
      <c r="C6" s="7" t="s">
        <v>5</v>
      </c>
      <c r="D6" s="17">
        <f>'[2]Map LADs to SC'!D6</f>
        <v>0</v>
      </c>
      <c r="E6" s="17">
        <f>'[2]Map LADs to SC'!E6</f>
        <v>0</v>
      </c>
      <c r="F6" s="17">
        <f>'[2]Map LADs to SC'!F6</f>
        <v>0</v>
      </c>
      <c r="G6" s="17">
        <f>'[2]Map LADs to SC'!G6</f>
        <v>0</v>
      </c>
      <c r="H6" s="17">
        <f>'[2]Map LADs to SC'!H6</f>
        <v>0</v>
      </c>
      <c r="I6" s="17">
        <f>'[2]Map LADs to SC'!I6</f>
        <v>1</v>
      </c>
      <c r="J6" s="17">
        <f>'[2]Map LADs to SC'!J6</f>
        <v>0</v>
      </c>
      <c r="K6" s="17">
        <f>'[2]Map LADs to SC'!K6</f>
        <v>0</v>
      </c>
      <c r="L6" s="17">
        <f>'[2]Map LADs to SC'!L6</f>
        <v>0</v>
      </c>
      <c r="M6" s="17">
        <f>'[2]Map LADs to SC'!M6</f>
        <v>0</v>
      </c>
      <c r="O6" s="7" t="b">
        <v>1</v>
      </c>
    </row>
    <row r="7" spans="1:15" x14ac:dyDescent="0.3">
      <c r="A7" s="7" t="s">
        <v>8</v>
      </c>
      <c r="B7" s="7" t="s">
        <v>9</v>
      </c>
      <c r="C7" s="7" t="s">
        <v>10</v>
      </c>
      <c r="D7" s="17">
        <f>'[2]Map LADs to SC'!D7</f>
        <v>0</v>
      </c>
      <c r="E7" s="17">
        <f>'[2]Map LADs to SC'!E7</f>
        <v>1</v>
      </c>
      <c r="F7" s="17">
        <f>'[2]Map LADs to SC'!F7</f>
        <v>0</v>
      </c>
      <c r="G7" s="17">
        <f>'[2]Map LADs to SC'!G7</f>
        <v>0</v>
      </c>
      <c r="H7" s="17">
        <f>'[2]Map LADs to SC'!H7</f>
        <v>0</v>
      </c>
      <c r="I7" s="17">
        <f>'[2]Map LADs to SC'!I7</f>
        <v>0</v>
      </c>
      <c r="J7" s="17">
        <f>'[2]Map LADs to SC'!J7</f>
        <v>0</v>
      </c>
      <c r="K7" s="17">
        <f>'[2]Map LADs to SC'!K7</f>
        <v>0</v>
      </c>
      <c r="L7" s="17">
        <f>'[2]Map LADs to SC'!L7</f>
        <v>0</v>
      </c>
      <c r="M7" s="17">
        <f>'[2]Map LADs to SC'!M7</f>
        <v>0</v>
      </c>
      <c r="O7" s="7" t="b">
        <v>1</v>
      </c>
    </row>
    <row r="8" spans="1:15" x14ac:dyDescent="0.3">
      <c r="A8" s="7" t="s">
        <v>11</v>
      </c>
      <c r="B8" s="7" t="s">
        <v>12</v>
      </c>
      <c r="C8" s="7" t="s">
        <v>13</v>
      </c>
      <c r="D8" s="17">
        <f>'[2]Map LADs to SC'!D8</f>
        <v>0</v>
      </c>
      <c r="E8" s="17">
        <f>'[2]Map LADs to SC'!E8</f>
        <v>0</v>
      </c>
      <c r="F8" s="17">
        <f>'[2]Map LADs to SC'!F8</f>
        <v>0</v>
      </c>
      <c r="G8" s="17">
        <f>'[2]Map LADs to SC'!G8</f>
        <v>0</v>
      </c>
      <c r="H8" s="17">
        <f>'[2]Map LADs to SC'!H8</f>
        <v>0</v>
      </c>
      <c r="I8" s="17">
        <f>'[2]Map LADs to SC'!I8</f>
        <v>0</v>
      </c>
      <c r="J8" s="17">
        <f>'[2]Map LADs to SC'!J8</f>
        <v>1</v>
      </c>
      <c r="K8" s="17">
        <f>'[2]Map LADs to SC'!K8</f>
        <v>0</v>
      </c>
      <c r="L8" s="17">
        <f>'[2]Map LADs to SC'!L8</f>
        <v>0</v>
      </c>
      <c r="M8" s="17">
        <f>'[2]Map LADs to SC'!M8</f>
        <v>0</v>
      </c>
      <c r="O8" s="7" t="b">
        <v>1</v>
      </c>
    </row>
    <row r="9" spans="1:15" x14ac:dyDescent="0.3">
      <c r="A9" s="7" t="s">
        <v>14</v>
      </c>
      <c r="B9" s="7" t="s">
        <v>15</v>
      </c>
      <c r="C9" s="7" t="s">
        <v>13</v>
      </c>
      <c r="D9" s="17">
        <f>'[2]Map LADs to SC'!D9</f>
        <v>0</v>
      </c>
      <c r="E9" s="17">
        <f>'[2]Map LADs to SC'!E9</f>
        <v>0</v>
      </c>
      <c r="F9" s="17">
        <f>'[2]Map LADs to SC'!F9</f>
        <v>0</v>
      </c>
      <c r="G9" s="17">
        <f>'[2]Map LADs to SC'!G9</f>
        <v>0</v>
      </c>
      <c r="H9" s="17">
        <f>'[2]Map LADs to SC'!H9</f>
        <v>0</v>
      </c>
      <c r="I9" s="17">
        <f>'[2]Map LADs to SC'!I9</f>
        <v>0</v>
      </c>
      <c r="J9" s="17">
        <f>'[2]Map LADs to SC'!J9</f>
        <v>1</v>
      </c>
      <c r="K9" s="17">
        <f>'[2]Map LADs to SC'!K9</f>
        <v>0</v>
      </c>
      <c r="L9" s="17">
        <f>'[2]Map LADs to SC'!L9</f>
        <v>0</v>
      </c>
      <c r="M9" s="17">
        <f>'[2]Map LADs to SC'!M9</f>
        <v>0</v>
      </c>
      <c r="O9" s="7" t="b">
        <v>1</v>
      </c>
    </row>
    <row r="10" spans="1:15" x14ac:dyDescent="0.3">
      <c r="A10" s="7" t="s">
        <v>16</v>
      </c>
      <c r="B10" s="7" t="s">
        <v>17</v>
      </c>
      <c r="C10" s="7" t="s">
        <v>13</v>
      </c>
      <c r="D10" s="17">
        <f>'[2]Map LADs to SC'!D10</f>
        <v>0</v>
      </c>
      <c r="E10" s="17">
        <f>'[2]Map LADs to SC'!E10</f>
        <v>0</v>
      </c>
      <c r="F10" s="17">
        <f>'[2]Map LADs to SC'!F10</f>
        <v>0</v>
      </c>
      <c r="G10" s="17">
        <f>'[2]Map LADs to SC'!G10</f>
        <v>0</v>
      </c>
      <c r="H10" s="17">
        <f>'[2]Map LADs to SC'!H10</f>
        <v>0</v>
      </c>
      <c r="I10" s="17">
        <f>'[2]Map LADs to SC'!I10</f>
        <v>0</v>
      </c>
      <c r="J10" s="17">
        <f>'[2]Map LADs to SC'!J10</f>
        <v>1</v>
      </c>
      <c r="K10" s="17">
        <f>'[2]Map LADs to SC'!K10</f>
        <v>0</v>
      </c>
      <c r="L10" s="17">
        <f>'[2]Map LADs to SC'!L10</f>
        <v>0</v>
      </c>
      <c r="M10" s="17">
        <f>'[2]Map LADs to SC'!M10</f>
        <v>0</v>
      </c>
      <c r="O10" s="7" t="b">
        <v>1</v>
      </c>
    </row>
    <row r="11" spans="1:15" x14ac:dyDescent="0.3">
      <c r="A11" s="7" t="s">
        <v>18</v>
      </c>
      <c r="B11" s="7" t="s">
        <v>19</v>
      </c>
      <c r="C11" s="7" t="s">
        <v>13</v>
      </c>
      <c r="D11" s="17">
        <f>'[2]Map LADs to SC'!D11</f>
        <v>0.02</v>
      </c>
      <c r="E11" s="17">
        <f>'[2]Map LADs to SC'!E11</f>
        <v>0</v>
      </c>
      <c r="F11" s="17">
        <f>'[2]Map LADs to SC'!F11</f>
        <v>0</v>
      </c>
      <c r="G11" s="17">
        <f>'[2]Map LADs to SC'!G11</f>
        <v>0</v>
      </c>
      <c r="H11" s="17">
        <f>'[2]Map LADs to SC'!H11</f>
        <v>0</v>
      </c>
      <c r="I11" s="17">
        <f>'[2]Map LADs to SC'!I11</f>
        <v>0</v>
      </c>
      <c r="J11" s="17">
        <f>'[2]Map LADs to SC'!J11</f>
        <v>0.98</v>
      </c>
      <c r="K11" s="17">
        <f>'[2]Map LADs to SC'!K11</f>
        <v>0</v>
      </c>
      <c r="L11" s="17">
        <f>'[2]Map LADs to SC'!L11</f>
        <v>0</v>
      </c>
      <c r="M11" s="17">
        <f>'[2]Map LADs to SC'!M11</f>
        <v>0</v>
      </c>
      <c r="O11" s="7" t="b">
        <v>1</v>
      </c>
    </row>
    <row r="12" spans="1:15" x14ac:dyDescent="0.3">
      <c r="A12" s="7" t="s">
        <v>20</v>
      </c>
      <c r="B12" s="7" t="s">
        <v>21</v>
      </c>
      <c r="C12" s="7" t="s">
        <v>10</v>
      </c>
      <c r="D12" s="17">
        <f>'[2]Map LADs to SC'!D12</f>
        <v>0</v>
      </c>
      <c r="E12" s="17">
        <f>'[2]Map LADs to SC'!E12</f>
        <v>1</v>
      </c>
      <c r="F12" s="17">
        <f>'[2]Map LADs to SC'!F12</f>
        <v>0</v>
      </c>
      <c r="G12" s="17">
        <f>'[2]Map LADs to SC'!G12</f>
        <v>0</v>
      </c>
      <c r="H12" s="17">
        <f>'[2]Map LADs to SC'!H12</f>
        <v>0</v>
      </c>
      <c r="I12" s="17">
        <f>'[2]Map LADs to SC'!I12</f>
        <v>0</v>
      </c>
      <c r="J12" s="17">
        <f>'[2]Map LADs to SC'!J12</f>
        <v>0</v>
      </c>
      <c r="K12" s="17">
        <f>'[2]Map LADs to SC'!K12</f>
        <v>0</v>
      </c>
      <c r="L12" s="17">
        <f>'[2]Map LADs to SC'!L12</f>
        <v>0</v>
      </c>
      <c r="M12" s="17">
        <f>'[2]Map LADs to SC'!M12</f>
        <v>0</v>
      </c>
      <c r="O12" s="7" t="b">
        <v>1</v>
      </c>
    </row>
    <row r="13" spans="1:15" x14ac:dyDescent="0.3">
      <c r="A13" s="7" t="s">
        <v>22</v>
      </c>
      <c r="B13" s="7" t="s">
        <v>23</v>
      </c>
      <c r="C13" s="7" t="s">
        <v>24</v>
      </c>
      <c r="D13" s="17">
        <f>'[2]Map LADs to SC'!D13</f>
        <v>0</v>
      </c>
      <c r="E13" s="17">
        <f>'[2]Map LADs to SC'!E13</f>
        <v>0</v>
      </c>
      <c r="F13" s="17">
        <f>'[2]Map LADs to SC'!F13</f>
        <v>0</v>
      </c>
      <c r="G13" s="17">
        <f>'[2]Map LADs to SC'!G13</f>
        <v>0</v>
      </c>
      <c r="H13" s="17">
        <f>'[2]Map LADs to SC'!H13</f>
        <v>0</v>
      </c>
      <c r="I13" s="17">
        <f>'[2]Map LADs to SC'!I13</f>
        <v>0</v>
      </c>
      <c r="J13" s="17">
        <f>'[2]Map LADs to SC'!J13</f>
        <v>1</v>
      </c>
      <c r="K13" s="17">
        <f>'[2]Map LADs to SC'!K13</f>
        <v>0</v>
      </c>
      <c r="L13" s="17">
        <f>'[2]Map LADs to SC'!L13</f>
        <v>0</v>
      </c>
      <c r="M13" s="17">
        <f>'[2]Map LADs to SC'!M13</f>
        <v>0</v>
      </c>
      <c r="O13" s="7" t="b">
        <v>1</v>
      </c>
    </row>
    <row r="14" spans="1:15" x14ac:dyDescent="0.3">
      <c r="A14" s="7" t="s">
        <v>25</v>
      </c>
      <c r="B14" s="7" t="s">
        <v>26</v>
      </c>
      <c r="C14" s="7" t="s">
        <v>24</v>
      </c>
      <c r="D14" s="17">
        <f>'[2]Map LADs to SC'!D14</f>
        <v>0</v>
      </c>
      <c r="E14" s="17">
        <f>'[2]Map LADs to SC'!E14</f>
        <v>0</v>
      </c>
      <c r="F14" s="17">
        <f>'[2]Map LADs to SC'!F14</f>
        <v>0</v>
      </c>
      <c r="G14" s="17">
        <f>'[2]Map LADs to SC'!G14</f>
        <v>0</v>
      </c>
      <c r="H14" s="17">
        <f>'[2]Map LADs to SC'!H14</f>
        <v>0</v>
      </c>
      <c r="I14" s="17">
        <f>'[2]Map LADs to SC'!I14</f>
        <v>0</v>
      </c>
      <c r="J14" s="17">
        <f>'[2]Map LADs to SC'!J14</f>
        <v>1</v>
      </c>
      <c r="K14" s="17">
        <f>'[2]Map LADs to SC'!K14</f>
        <v>0</v>
      </c>
      <c r="L14" s="17">
        <f>'[2]Map LADs to SC'!L14</f>
        <v>0</v>
      </c>
      <c r="M14" s="17">
        <f>'[2]Map LADs to SC'!M14</f>
        <v>0</v>
      </c>
      <c r="O14" s="7" t="b">
        <v>1</v>
      </c>
    </row>
    <row r="15" spans="1:15" x14ac:dyDescent="0.3">
      <c r="A15" s="9" t="s">
        <v>27</v>
      </c>
      <c r="B15" s="9" t="s">
        <v>28</v>
      </c>
      <c r="C15" s="9" t="s">
        <v>13</v>
      </c>
      <c r="D15" s="17">
        <f>'[2]Map LADs to SC'!D15</f>
        <v>0</v>
      </c>
      <c r="E15" s="17">
        <f>'[2]Map LADs to SC'!E15</f>
        <v>0</v>
      </c>
      <c r="F15" s="17">
        <f>'[2]Map LADs to SC'!F15</f>
        <v>0</v>
      </c>
      <c r="G15" s="17">
        <f>'[2]Map LADs to SC'!G15</f>
        <v>0</v>
      </c>
      <c r="H15" s="17">
        <f>'[2]Map LADs to SC'!H15</f>
        <v>0</v>
      </c>
      <c r="I15" s="17">
        <f>'[2]Map LADs to SC'!I15</f>
        <v>0</v>
      </c>
      <c r="J15" s="17">
        <f>'[2]Map LADs to SC'!J15</f>
        <v>1</v>
      </c>
      <c r="K15" s="17">
        <f>'[2]Map LADs to SC'!K15</f>
        <v>0</v>
      </c>
      <c r="L15" s="17">
        <f>'[2]Map LADs to SC'!L15</f>
        <v>0</v>
      </c>
      <c r="M15" s="17">
        <f>'[2]Map LADs to SC'!M15</f>
        <v>0</v>
      </c>
      <c r="O15" s="7" t="b">
        <v>1</v>
      </c>
    </row>
    <row r="16" spans="1:15" x14ac:dyDescent="0.3">
      <c r="A16" s="9" t="s">
        <v>29</v>
      </c>
      <c r="B16" s="9" t="s">
        <v>30</v>
      </c>
      <c r="C16" s="9" t="s">
        <v>31</v>
      </c>
      <c r="D16" s="17">
        <f>'[2]Map LADs to SC'!D16</f>
        <v>0</v>
      </c>
      <c r="E16" s="17">
        <f>'[2]Map LADs to SC'!E16</f>
        <v>0</v>
      </c>
      <c r="F16" s="17">
        <f>'[2]Map LADs to SC'!F16</f>
        <v>0</v>
      </c>
      <c r="G16" s="17">
        <f>'[2]Map LADs to SC'!G16</f>
        <v>0</v>
      </c>
      <c r="H16" s="17">
        <f>'[2]Map LADs to SC'!H16</f>
        <v>0</v>
      </c>
      <c r="I16" s="17">
        <f>'[2]Map LADs to SC'!I16</f>
        <v>0</v>
      </c>
      <c r="J16" s="17">
        <f>'[2]Map LADs to SC'!J16</f>
        <v>1</v>
      </c>
      <c r="K16" s="17">
        <f>'[2]Map LADs to SC'!K16</f>
        <v>0</v>
      </c>
      <c r="L16" s="17">
        <f>'[2]Map LADs to SC'!L16</f>
        <v>0</v>
      </c>
      <c r="M16" s="17">
        <f>'[2]Map LADs to SC'!M16</f>
        <v>0</v>
      </c>
      <c r="O16" s="7" t="b">
        <v>1</v>
      </c>
    </row>
    <row r="17" spans="1:15" x14ac:dyDescent="0.3">
      <c r="A17" s="9" t="s">
        <v>32</v>
      </c>
      <c r="B17" s="9" t="s">
        <v>33</v>
      </c>
      <c r="C17" s="9" t="s">
        <v>13</v>
      </c>
      <c r="D17" s="17">
        <f>'[2]Map LADs to SC'!D17</f>
        <v>0</v>
      </c>
      <c r="E17" s="17">
        <f>'[2]Map LADs to SC'!E17</f>
        <v>0</v>
      </c>
      <c r="F17" s="17">
        <f>'[2]Map LADs to SC'!F17</f>
        <v>0</v>
      </c>
      <c r="G17" s="17">
        <f>'[2]Map LADs to SC'!G17</f>
        <v>0</v>
      </c>
      <c r="H17" s="17">
        <f>'[2]Map LADs to SC'!H17</f>
        <v>0</v>
      </c>
      <c r="I17" s="17">
        <f>'[2]Map LADs to SC'!I17</f>
        <v>0</v>
      </c>
      <c r="J17" s="17">
        <f>'[2]Map LADs to SC'!J17</f>
        <v>1</v>
      </c>
      <c r="K17" s="17">
        <f>'[2]Map LADs to SC'!K17</f>
        <v>0</v>
      </c>
      <c r="L17" s="17">
        <f>'[2]Map LADs to SC'!L17</f>
        <v>0</v>
      </c>
      <c r="M17" s="17">
        <f>'[2]Map LADs to SC'!M17</f>
        <v>0</v>
      </c>
      <c r="O17" s="7" t="b">
        <v>1</v>
      </c>
    </row>
    <row r="18" spans="1:15" x14ac:dyDescent="0.3">
      <c r="A18" s="9" t="s">
        <v>34</v>
      </c>
      <c r="B18" s="9" t="s">
        <v>35</v>
      </c>
      <c r="C18" s="9" t="s">
        <v>13</v>
      </c>
      <c r="D18" s="17">
        <f>'[2]Map LADs to SC'!D18</f>
        <v>0</v>
      </c>
      <c r="E18" s="17">
        <f>'[2]Map LADs to SC'!E18</f>
        <v>0</v>
      </c>
      <c r="F18" s="17">
        <f>'[2]Map LADs to SC'!F18</f>
        <v>0</v>
      </c>
      <c r="G18" s="17">
        <f>'[2]Map LADs to SC'!G18</f>
        <v>0</v>
      </c>
      <c r="H18" s="17">
        <f>'[2]Map LADs to SC'!H18</f>
        <v>0</v>
      </c>
      <c r="I18" s="17">
        <f>'[2]Map LADs to SC'!I18</f>
        <v>0</v>
      </c>
      <c r="J18" s="17">
        <f>'[2]Map LADs to SC'!J18</f>
        <v>1</v>
      </c>
      <c r="K18" s="17">
        <f>'[2]Map LADs to SC'!K18</f>
        <v>0</v>
      </c>
      <c r="L18" s="17">
        <f>'[2]Map LADs to SC'!L18</f>
        <v>0</v>
      </c>
      <c r="M18" s="17">
        <f>'[2]Map LADs to SC'!M18</f>
        <v>0</v>
      </c>
      <c r="O18" s="7" t="b">
        <v>1</v>
      </c>
    </row>
    <row r="19" spans="1:15" x14ac:dyDescent="0.3">
      <c r="A19" s="9" t="s">
        <v>36</v>
      </c>
      <c r="B19" s="9" t="s">
        <v>37</v>
      </c>
      <c r="C19" s="9" t="s">
        <v>13</v>
      </c>
      <c r="D19" s="17">
        <f>'[2]Map LADs to SC'!D19</f>
        <v>1</v>
      </c>
      <c r="E19" s="17">
        <f>'[2]Map LADs to SC'!E19</f>
        <v>0</v>
      </c>
      <c r="F19" s="17">
        <f>'[2]Map LADs to SC'!F19</f>
        <v>0</v>
      </c>
      <c r="G19" s="17">
        <f>'[2]Map LADs to SC'!G19</f>
        <v>0</v>
      </c>
      <c r="H19" s="17">
        <f>'[2]Map LADs to SC'!H19</f>
        <v>0</v>
      </c>
      <c r="I19" s="17">
        <f>'[2]Map LADs to SC'!I19</f>
        <v>0</v>
      </c>
      <c r="J19" s="17">
        <f>'[2]Map LADs to SC'!J19</f>
        <v>0</v>
      </c>
      <c r="K19" s="17">
        <f>'[2]Map LADs to SC'!K19</f>
        <v>0</v>
      </c>
      <c r="L19" s="17">
        <f>'[2]Map LADs to SC'!L19</f>
        <v>0</v>
      </c>
      <c r="M19" s="17">
        <f>'[2]Map LADs to SC'!M19</f>
        <v>0</v>
      </c>
      <c r="O19" s="7" t="b">
        <v>1</v>
      </c>
    </row>
    <row r="20" spans="1:15" x14ac:dyDescent="0.3">
      <c r="A20" s="9" t="s">
        <v>38</v>
      </c>
      <c r="B20" s="9" t="s">
        <v>39</v>
      </c>
      <c r="C20" s="9" t="s">
        <v>13</v>
      </c>
      <c r="D20" s="17">
        <f>'[2]Map LADs to SC'!D20</f>
        <v>0.66</v>
      </c>
      <c r="E20" s="17">
        <f>'[2]Map LADs to SC'!E20</f>
        <v>0</v>
      </c>
      <c r="F20" s="17">
        <f>'[2]Map LADs to SC'!F20</f>
        <v>0</v>
      </c>
      <c r="G20" s="17">
        <f>'[2]Map LADs to SC'!G20</f>
        <v>0</v>
      </c>
      <c r="H20" s="17">
        <f>'[2]Map LADs to SC'!H20</f>
        <v>0</v>
      </c>
      <c r="I20" s="17">
        <f>'[2]Map LADs to SC'!I20</f>
        <v>0</v>
      </c>
      <c r="J20" s="17">
        <f>'[2]Map LADs to SC'!J20</f>
        <v>0.34</v>
      </c>
      <c r="K20" s="17">
        <f>'[2]Map LADs to SC'!K20</f>
        <v>0</v>
      </c>
      <c r="L20" s="17">
        <f>'[2]Map LADs to SC'!L20</f>
        <v>0</v>
      </c>
      <c r="M20" s="17">
        <f>'[2]Map LADs to SC'!M20</f>
        <v>0</v>
      </c>
      <c r="O20" s="7" t="b">
        <v>1</v>
      </c>
    </row>
    <row r="21" spans="1:15" x14ac:dyDescent="0.3">
      <c r="A21" s="9" t="s">
        <v>40</v>
      </c>
      <c r="B21" s="9" t="s">
        <v>41</v>
      </c>
      <c r="C21" s="9" t="s">
        <v>13</v>
      </c>
      <c r="D21" s="17">
        <f>'[2]Map LADs to SC'!D21</f>
        <v>0</v>
      </c>
      <c r="E21" s="17">
        <f>'[2]Map LADs to SC'!E21</f>
        <v>0</v>
      </c>
      <c r="F21" s="17">
        <f>'[2]Map LADs to SC'!F21</f>
        <v>0</v>
      </c>
      <c r="G21" s="17">
        <f>'[2]Map LADs to SC'!G21</f>
        <v>0</v>
      </c>
      <c r="H21" s="17">
        <f>'[2]Map LADs to SC'!H21</f>
        <v>0</v>
      </c>
      <c r="I21" s="17">
        <f>'[2]Map LADs to SC'!I21</f>
        <v>0</v>
      </c>
      <c r="J21" s="17">
        <f>'[2]Map LADs to SC'!J21</f>
        <v>1</v>
      </c>
      <c r="K21" s="17">
        <f>'[2]Map LADs to SC'!K21</f>
        <v>0</v>
      </c>
      <c r="L21" s="17">
        <f>'[2]Map LADs to SC'!L21</f>
        <v>0</v>
      </c>
      <c r="M21" s="17">
        <f>'[2]Map LADs to SC'!M21</f>
        <v>0</v>
      </c>
      <c r="O21" s="7" t="b">
        <v>1</v>
      </c>
    </row>
    <row r="22" spans="1:15" x14ac:dyDescent="0.3">
      <c r="A22" s="9" t="s">
        <v>42</v>
      </c>
      <c r="B22" s="9" t="s">
        <v>43</v>
      </c>
      <c r="C22" s="9" t="s">
        <v>13</v>
      </c>
      <c r="D22" s="17">
        <f>'[2]Map LADs to SC'!D22</f>
        <v>0</v>
      </c>
      <c r="E22" s="17">
        <f>'[2]Map LADs to SC'!E22</f>
        <v>0</v>
      </c>
      <c r="F22" s="17">
        <f>'[2]Map LADs to SC'!F22</f>
        <v>0</v>
      </c>
      <c r="G22" s="17">
        <f>'[2]Map LADs to SC'!G22</f>
        <v>0</v>
      </c>
      <c r="H22" s="17">
        <f>'[2]Map LADs to SC'!H22</f>
        <v>0</v>
      </c>
      <c r="I22" s="17">
        <f>'[2]Map LADs to SC'!I22</f>
        <v>0</v>
      </c>
      <c r="J22" s="17">
        <f>'[2]Map LADs to SC'!J22</f>
        <v>1</v>
      </c>
      <c r="K22" s="17">
        <f>'[2]Map LADs to SC'!K22</f>
        <v>0</v>
      </c>
      <c r="L22" s="17">
        <f>'[2]Map LADs to SC'!L22</f>
        <v>0</v>
      </c>
      <c r="M22" s="17">
        <f>'[2]Map LADs to SC'!M22</f>
        <v>0</v>
      </c>
      <c r="O22" s="7" t="b">
        <v>1</v>
      </c>
    </row>
    <row r="23" spans="1:15" x14ac:dyDescent="0.3">
      <c r="A23" s="9" t="s">
        <v>44</v>
      </c>
      <c r="B23" s="9" t="s">
        <v>45</v>
      </c>
      <c r="C23" s="9" t="s">
        <v>13</v>
      </c>
      <c r="D23" s="17">
        <f>'[2]Map LADs to SC'!D23</f>
        <v>0.82</v>
      </c>
      <c r="E23" s="17">
        <f>'[2]Map LADs to SC'!E23</f>
        <v>0</v>
      </c>
      <c r="F23" s="17">
        <f>'[2]Map LADs to SC'!F23</f>
        <v>0</v>
      </c>
      <c r="G23" s="17">
        <f>'[2]Map LADs to SC'!G23</f>
        <v>0</v>
      </c>
      <c r="H23" s="17">
        <f>'[2]Map LADs to SC'!H23</f>
        <v>0</v>
      </c>
      <c r="I23" s="17">
        <f>'[2]Map LADs to SC'!I23</f>
        <v>0</v>
      </c>
      <c r="J23" s="17">
        <f>'[2]Map LADs to SC'!J23</f>
        <v>0.18</v>
      </c>
      <c r="K23" s="17">
        <f>'[2]Map LADs to SC'!K23</f>
        <v>0</v>
      </c>
      <c r="L23" s="17">
        <f>'[2]Map LADs to SC'!L23</f>
        <v>0</v>
      </c>
      <c r="M23" s="17">
        <f>'[2]Map LADs to SC'!M23</f>
        <v>0</v>
      </c>
      <c r="O23" s="7" t="b">
        <v>1</v>
      </c>
    </row>
    <row r="24" spans="1:15" x14ac:dyDescent="0.3">
      <c r="A24" s="9" t="s">
        <v>46</v>
      </c>
      <c r="B24" s="9" t="s">
        <v>47</v>
      </c>
      <c r="C24" s="9" t="s">
        <v>13</v>
      </c>
      <c r="D24" s="17">
        <f>'[2]Map LADs to SC'!D24</f>
        <v>0</v>
      </c>
      <c r="E24" s="17">
        <f>'[2]Map LADs to SC'!E24</f>
        <v>0</v>
      </c>
      <c r="F24" s="17">
        <f>'[2]Map LADs to SC'!F24</f>
        <v>0</v>
      </c>
      <c r="G24" s="17">
        <f>'[2]Map LADs to SC'!G24</f>
        <v>0</v>
      </c>
      <c r="H24" s="17">
        <f>'[2]Map LADs to SC'!H24</f>
        <v>0</v>
      </c>
      <c r="I24" s="17">
        <f>'[2]Map LADs to SC'!I24</f>
        <v>0</v>
      </c>
      <c r="J24" s="17">
        <f>'[2]Map LADs to SC'!J24</f>
        <v>1</v>
      </c>
      <c r="K24" s="17">
        <f>'[2]Map LADs to SC'!K24</f>
        <v>0</v>
      </c>
      <c r="L24" s="17">
        <f>'[2]Map LADs to SC'!L24</f>
        <v>0</v>
      </c>
      <c r="M24" s="17">
        <f>'[2]Map LADs to SC'!M24</f>
        <v>0</v>
      </c>
      <c r="O24" s="7" t="b">
        <v>1</v>
      </c>
    </row>
    <row r="25" spans="1:15" x14ac:dyDescent="0.3">
      <c r="A25" s="9" t="s">
        <v>48</v>
      </c>
      <c r="B25" s="9" t="s">
        <v>49</v>
      </c>
      <c r="C25" s="9" t="s">
        <v>13</v>
      </c>
      <c r="D25" s="17">
        <f>'[2]Map LADs to SC'!D25</f>
        <v>0</v>
      </c>
      <c r="E25" s="17">
        <f>'[2]Map LADs to SC'!E25</f>
        <v>0</v>
      </c>
      <c r="F25" s="17">
        <f>'[2]Map LADs to SC'!F25</f>
        <v>0</v>
      </c>
      <c r="G25" s="17">
        <f>'[2]Map LADs to SC'!G25</f>
        <v>0</v>
      </c>
      <c r="H25" s="17">
        <f>'[2]Map LADs to SC'!H25</f>
        <v>0</v>
      </c>
      <c r="I25" s="17">
        <f>'[2]Map LADs to SC'!I25</f>
        <v>0</v>
      </c>
      <c r="J25" s="17">
        <f>'[2]Map LADs to SC'!J25</f>
        <v>1</v>
      </c>
      <c r="K25" s="17">
        <f>'[2]Map LADs to SC'!K25</f>
        <v>0</v>
      </c>
      <c r="L25" s="17">
        <f>'[2]Map LADs to SC'!L25</f>
        <v>0</v>
      </c>
      <c r="M25" s="17">
        <f>'[2]Map LADs to SC'!M25</f>
        <v>0</v>
      </c>
      <c r="O25" s="7" t="b">
        <v>1</v>
      </c>
    </row>
    <row r="26" spans="1:15" x14ac:dyDescent="0.3">
      <c r="A26" s="9" t="s">
        <v>50</v>
      </c>
      <c r="B26" s="9" t="s">
        <v>51</v>
      </c>
      <c r="C26" s="9" t="s">
        <v>31</v>
      </c>
      <c r="D26" s="17">
        <f>'[2]Map LADs to SC'!D26</f>
        <v>0</v>
      </c>
      <c r="E26" s="17">
        <f>'[2]Map LADs to SC'!E26</f>
        <v>0</v>
      </c>
      <c r="F26" s="17">
        <f>'[2]Map LADs to SC'!F26</f>
        <v>0</v>
      </c>
      <c r="G26" s="17">
        <f>'[2]Map LADs to SC'!G26</f>
        <v>1</v>
      </c>
      <c r="H26" s="17">
        <f>'[2]Map LADs to SC'!H26</f>
        <v>0</v>
      </c>
      <c r="I26" s="17">
        <f>'[2]Map LADs to SC'!I26</f>
        <v>0</v>
      </c>
      <c r="J26" s="17">
        <f>'[2]Map LADs to SC'!J26</f>
        <v>0</v>
      </c>
      <c r="K26" s="17">
        <f>'[2]Map LADs to SC'!K26</f>
        <v>0</v>
      </c>
      <c r="L26" s="17">
        <f>'[2]Map LADs to SC'!L26</f>
        <v>0</v>
      </c>
      <c r="M26" s="17">
        <f>'[2]Map LADs to SC'!M26</f>
        <v>0</v>
      </c>
      <c r="O26" s="7" t="b">
        <v>1</v>
      </c>
    </row>
    <row r="27" spans="1:15" x14ac:dyDescent="0.3">
      <c r="A27" s="9" t="s">
        <v>52</v>
      </c>
      <c r="B27" s="9" t="s">
        <v>53</v>
      </c>
      <c r="C27" s="9" t="s">
        <v>31</v>
      </c>
      <c r="D27" s="17">
        <f>'[2]Map LADs to SC'!D27</f>
        <v>0</v>
      </c>
      <c r="E27" s="17">
        <f>'[2]Map LADs to SC'!E27</f>
        <v>0</v>
      </c>
      <c r="F27" s="17">
        <f>'[2]Map LADs to SC'!F27</f>
        <v>0</v>
      </c>
      <c r="G27" s="17">
        <f>'[2]Map LADs to SC'!G27</f>
        <v>1</v>
      </c>
      <c r="H27" s="17">
        <f>'[2]Map LADs to SC'!H27</f>
        <v>0</v>
      </c>
      <c r="I27" s="17">
        <f>'[2]Map LADs to SC'!I27</f>
        <v>0</v>
      </c>
      <c r="J27" s="17">
        <f>'[2]Map LADs to SC'!J27</f>
        <v>0</v>
      </c>
      <c r="K27" s="17">
        <f>'[2]Map LADs to SC'!K27</f>
        <v>0</v>
      </c>
      <c r="L27" s="17">
        <f>'[2]Map LADs to SC'!L27</f>
        <v>0</v>
      </c>
      <c r="M27" s="17">
        <f>'[2]Map LADs to SC'!M27</f>
        <v>0</v>
      </c>
      <c r="O27" s="7" t="b">
        <v>1</v>
      </c>
    </row>
    <row r="28" spans="1:15" x14ac:dyDescent="0.3">
      <c r="A28" s="9" t="s">
        <v>54</v>
      </c>
      <c r="B28" s="9" t="s">
        <v>55</v>
      </c>
      <c r="C28" s="9" t="s">
        <v>31</v>
      </c>
      <c r="D28" s="17">
        <f>'[2]Map LADs to SC'!D28</f>
        <v>0</v>
      </c>
      <c r="E28" s="17">
        <f>'[2]Map LADs to SC'!E28</f>
        <v>0</v>
      </c>
      <c r="F28" s="17">
        <f>'[2]Map LADs to SC'!F28</f>
        <v>0</v>
      </c>
      <c r="G28" s="17">
        <f>'[2]Map LADs to SC'!G28</f>
        <v>0</v>
      </c>
      <c r="H28" s="17">
        <f>'[2]Map LADs to SC'!H28</f>
        <v>0</v>
      </c>
      <c r="I28" s="17">
        <f>'[2]Map LADs to SC'!I28</f>
        <v>0</v>
      </c>
      <c r="J28" s="17">
        <f>'[2]Map LADs to SC'!J28</f>
        <v>1</v>
      </c>
      <c r="K28" s="17">
        <f>'[2]Map LADs to SC'!K28</f>
        <v>0</v>
      </c>
      <c r="L28" s="17">
        <f>'[2]Map LADs to SC'!L28</f>
        <v>0</v>
      </c>
      <c r="M28" s="17">
        <f>'[2]Map LADs to SC'!M28</f>
        <v>0</v>
      </c>
      <c r="O28" s="7" t="b">
        <v>1</v>
      </c>
    </row>
    <row r="29" spans="1:15" x14ac:dyDescent="0.3">
      <c r="A29" s="9" t="s">
        <v>56</v>
      </c>
      <c r="B29" s="9" t="s">
        <v>57</v>
      </c>
      <c r="C29" s="9" t="s">
        <v>31</v>
      </c>
      <c r="D29" s="17">
        <f>'[2]Map LADs to SC'!D29</f>
        <v>0</v>
      </c>
      <c r="E29" s="17">
        <f>'[2]Map LADs to SC'!E29</f>
        <v>0</v>
      </c>
      <c r="F29" s="17">
        <f>'[2]Map LADs to SC'!F29</f>
        <v>0</v>
      </c>
      <c r="G29" s="17">
        <f>'[2]Map LADs to SC'!G29</f>
        <v>0</v>
      </c>
      <c r="H29" s="17">
        <f>'[2]Map LADs to SC'!H29</f>
        <v>0</v>
      </c>
      <c r="I29" s="17">
        <f>'[2]Map LADs to SC'!I29</f>
        <v>0</v>
      </c>
      <c r="J29" s="17">
        <f>'[2]Map LADs to SC'!J29</f>
        <v>1</v>
      </c>
      <c r="K29" s="17">
        <f>'[2]Map LADs to SC'!K29</f>
        <v>0</v>
      </c>
      <c r="L29" s="17">
        <f>'[2]Map LADs to SC'!L29</f>
        <v>0</v>
      </c>
      <c r="M29" s="17">
        <f>'[2]Map LADs to SC'!M29</f>
        <v>0</v>
      </c>
      <c r="O29" s="7" t="b">
        <v>1</v>
      </c>
    </row>
    <row r="30" spans="1:15" x14ac:dyDescent="0.3">
      <c r="A30" s="9" t="s">
        <v>58</v>
      </c>
      <c r="B30" s="9" t="s">
        <v>59</v>
      </c>
      <c r="C30" s="9" t="s">
        <v>31</v>
      </c>
      <c r="D30" s="17">
        <f>'[2]Map LADs to SC'!D30</f>
        <v>0</v>
      </c>
      <c r="E30" s="17">
        <f>'[2]Map LADs to SC'!E30</f>
        <v>0</v>
      </c>
      <c r="F30" s="17">
        <f>'[2]Map LADs to SC'!F30</f>
        <v>0</v>
      </c>
      <c r="G30" s="17">
        <f>'[2]Map LADs to SC'!G30</f>
        <v>0</v>
      </c>
      <c r="H30" s="17">
        <f>'[2]Map LADs to SC'!H30</f>
        <v>0</v>
      </c>
      <c r="I30" s="17">
        <f>'[2]Map LADs to SC'!I30</f>
        <v>0</v>
      </c>
      <c r="J30" s="17">
        <f>'[2]Map LADs to SC'!J30</f>
        <v>1</v>
      </c>
      <c r="K30" s="17">
        <f>'[2]Map LADs to SC'!K30</f>
        <v>0</v>
      </c>
      <c r="L30" s="17">
        <f>'[2]Map LADs to SC'!L30</f>
        <v>0</v>
      </c>
      <c r="M30" s="17">
        <f>'[2]Map LADs to SC'!M30</f>
        <v>0</v>
      </c>
      <c r="O30" s="7" t="b">
        <v>1</v>
      </c>
    </row>
    <row r="31" spans="1:15" x14ac:dyDescent="0.3">
      <c r="A31" s="9" t="s">
        <v>60</v>
      </c>
      <c r="B31" s="9" t="s">
        <v>61</v>
      </c>
      <c r="C31" s="9" t="s">
        <v>24</v>
      </c>
      <c r="D31" s="17">
        <f>'[2]Map LADs to SC'!D31</f>
        <v>0</v>
      </c>
      <c r="E31" s="17">
        <f>'[2]Map LADs to SC'!E31</f>
        <v>0</v>
      </c>
      <c r="F31" s="17">
        <f>'[2]Map LADs to SC'!F31</f>
        <v>0</v>
      </c>
      <c r="G31" s="17">
        <f>'[2]Map LADs to SC'!G31</f>
        <v>0</v>
      </c>
      <c r="H31" s="17">
        <f>'[2]Map LADs to SC'!H31</f>
        <v>0</v>
      </c>
      <c r="I31" s="17">
        <f>'[2]Map LADs to SC'!I31</f>
        <v>0</v>
      </c>
      <c r="J31" s="17">
        <f>'[2]Map LADs to SC'!J31</f>
        <v>1</v>
      </c>
      <c r="K31" s="17">
        <f>'[2]Map LADs to SC'!K31</f>
        <v>0</v>
      </c>
      <c r="L31" s="17">
        <f>'[2]Map LADs to SC'!L31</f>
        <v>0</v>
      </c>
      <c r="M31" s="17">
        <f>'[2]Map LADs to SC'!M31</f>
        <v>0</v>
      </c>
      <c r="O31" s="7" t="b">
        <v>1</v>
      </c>
    </row>
    <row r="32" spans="1:15" x14ac:dyDescent="0.3">
      <c r="A32" s="9" t="s">
        <v>62</v>
      </c>
      <c r="B32" s="9" t="s">
        <v>63</v>
      </c>
      <c r="C32" s="9" t="s">
        <v>24</v>
      </c>
      <c r="D32" s="17">
        <f>'[2]Map LADs to SC'!D32</f>
        <v>0</v>
      </c>
      <c r="E32" s="17">
        <f>'[2]Map LADs to SC'!E32</f>
        <v>0</v>
      </c>
      <c r="F32" s="17">
        <f>'[2]Map LADs to SC'!F32</f>
        <v>0</v>
      </c>
      <c r="G32" s="17">
        <f>'[2]Map LADs to SC'!G32</f>
        <v>0</v>
      </c>
      <c r="H32" s="17">
        <f>'[2]Map LADs to SC'!H32</f>
        <v>0</v>
      </c>
      <c r="I32" s="17">
        <f>'[2]Map LADs to SC'!I32</f>
        <v>0</v>
      </c>
      <c r="J32" s="17">
        <f>'[2]Map LADs to SC'!J32</f>
        <v>1</v>
      </c>
      <c r="K32" s="17">
        <f>'[2]Map LADs to SC'!K32</f>
        <v>0</v>
      </c>
      <c r="L32" s="17">
        <f>'[2]Map LADs to SC'!L32</f>
        <v>0</v>
      </c>
      <c r="M32" s="17">
        <f>'[2]Map LADs to SC'!M32</f>
        <v>0</v>
      </c>
      <c r="O32" s="7" t="b">
        <v>1</v>
      </c>
    </row>
    <row r="33" spans="1:15" x14ac:dyDescent="0.3">
      <c r="A33" s="9" t="s">
        <v>64</v>
      </c>
      <c r="B33" s="9" t="s">
        <v>65</v>
      </c>
      <c r="C33" s="9" t="s">
        <v>24</v>
      </c>
      <c r="D33" s="17">
        <f>'[2]Map LADs to SC'!D33</f>
        <v>0</v>
      </c>
      <c r="E33" s="17">
        <f>'[2]Map LADs to SC'!E33</f>
        <v>0</v>
      </c>
      <c r="F33" s="17">
        <f>'[2]Map LADs to SC'!F33</f>
        <v>0</v>
      </c>
      <c r="G33" s="17">
        <f>'[2]Map LADs to SC'!G33</f>
        <v>0</v>
      </c>
      <c r="H33" s="17">
        <f>'[2]Map LADs to SC'!H33</f>
        <v>0</v>
      </c>
      <c r="I33" s="17">
        <f>'[2]Map LADs to SC'!I33</f>
        <v>0</v>
      </c>
      <c r="J33" s="17">
        <f>'[2]Map LADs to SC'!J33</f>
        <v>1</v>
      </c>
      <c r="K33" s="17">
        <f>'[2]Map LADs to SC'!K33</f>
        <v>0</v>
      </c>
      <c r="L33" s="17">
        <f>'[2]Map LADs to SC'!L33</f>
        <v>0</v>
      </c>
      <c r="M33" s="17">
        <f>'[2]Map LADs to SC'!M33</f>
        <v>0</v>
      </c>
      <c r="O33" s="7" t="b">
        <v>1</v>
      </c>
    </row>
    <row r="34" spans="1:15" x14ac:dyDescent="0.3">
      <c r="A34" s="9" t="s">
        <v>66</v>
      </c>
      <c r="B34" s="9" t="s">
        <v>67</v>
      </c>
      <c r="C34" s="9" t="s">
        <v>24</v>
      </c>
      <c r="D34" s="17">
        <f>'[2]Map LADs to SC'!D34</f>
        <v>0</v>
      </c>
      <c r="E34" s="17">
        <f>'[2]Map LADs to SC'!E34</f>
        <v>0</v>
      </c>
      <c r="F34" s="17">
        <f>'[2]Map LADs to SC'!F34</f>
        <v>0</v>
      </c>
      <c r="G34" s="17">
        <f>'[2]Map LADs to SC'!G34</f>
        <v>0</v>
      </c>
      <c r="H34" s="17">
        <f>'[2]Map LADs to SC'!H34</f>
        <v>0</v>
      </c>
      <c r="I34" s="17">
        <f>'[2]Map LADs to SC'!I34</f>
        <v>0</v>
      </c>
      <c r="J34" s="17">
        <f>'[2]Map LADs to SC'!J34</f>
        <v>1</v>
      </c>
      <c r="K34" s="17">
        <f>'[2]Map LADs to SC'!K34</f>
        <v>0</v>
      </c>
      <c r="L34" s="17">
        <f>'[2]Map LADs to SC'!L34</f>
        <v>0</v>
      </c>
      <c r="M34" s="17">
        <f>'[2]Map LADs to SC'!M34</f>
        <v>0</v>
      </c>
      <c r="O34" s="7" t="b">
        <v>1</v>
      </c>
    </row>
    <row r="35" spans="1:15" x14ac:dyDescent="0.3">
      <c r="A35" s="9" t="s">
        <v>68</v>
      </c>
      <c r="B35" s="9" t="s">
        <v>69</v>
      </c>
      <c r="C35" s="9" t="s">
        <v>24</v>
      </c>
      <c r="D35" s="17">
        <f>'[2]Map LADs to SC'!D35</f>
        <v>0</v>
      </c>
      <c r="E35" s="17">
        <f>'[2]Map LADs to SC'!E35</f>
        <v>0</v>
      </c>
      <c r="F35" s="17">
        <f>'[2]Map LADs to SC'!F35</f>
        <v>0</v>
      </c>
      <c r="G35" s="17">
        <f>'[2]Map LADs to SC'!G35</f>
        <v>0</v>
      </c>
      <c r="H35" s="17">
        <f>'[2]Map LADs to SC'!H35</f>
        <v>0</v>
      </c>
      <c r="I35" s="17">
        <f>'[2]Map LADs to SC'!I35</f>
        <v>0</v>
      </c>
      <c r="J35" s="17">
        <f>'[2]Map LADs to SC'!J35</f>
        <v>1</v>
      </c>
      <c r="K35" s="17">
        <f>'[2]Map LADs to SC'!K35</f>
        <v>0</v>
      </c>
      <c r="L35" s="17">
        <f>'[2]Map LADs to SC'!L35</f>
        <v>0</v>
      </c>
      <c r="M35" s="17">
        <f>'[2]Map LADs to SC'!M35</f>
        <v>0</v>
      </c>
      <c r="O35" s="7" t="b">
        <v>1</v>
      </c>
    </row>
    <row r="36" spans="1:15" x14ac:dyDescent="0.3">
      <c r="A36" s="9" t="s">
        <v>70</v>
      </c>
      <c r="B36" s="9" t="s">
        <v>71</v>
      </c>
      <c r="C36" s="9" t="s">
        <v>24</v>
      </c>
      <c r="D36" s="17">
        <f>'[2]Map LADs to SC'!D36</f>
        <v>0</v>
      </c>
      <c r="E36" s="17">
        <f>'[2]Map LADs to SC'!E36</f>
        <v>0</v>
      </c>
      <c r="F36" s="17">
        <f>'[2]Map LADs to SC'!F36</f>
        <v>0</v>
      </c>
      <c r="G36" s="17">
        <f>'[2]Map LADs to SC'!G36</f>
        <v>0</v>
      </c>
      <c r="H36" s="17">
        <f>'[2]Map LADs to SC'!H36</f>
        <v>0</v>
      </c>
      <c r="I36" s="17">
        <f>'[2]Map LADs to SC'!I36</f>
        <v>0</v>
      </c>
      <c r="J36" s="17">
        <f>'[2]Map LADs to SC'!J36</f>
        <v>1</v>
      </c>
      <c r="K36" s="17">
        <f>'[2]Map LADs to SC'!K36</f>
        <v>0</v>
      </c>
      <c r="L36" s="17">
        <f>'[2]Map LADs to SC'!L36</f>
        <v>0</v>
      </c>
      <c r="M36" s="17">
        <f>'[2]Map LADs to SC'!M36</f>
        <v>0</v>
      </c>
      <c r="O36" s="7" t="b">
        <v>1</v>
      </c>
    </row>
    <row r="37" spans="1:15" x14ac:dyDescent="0.3">
      <c r="A37" s="9" t="s">
        <v>72</v>
      </c>
      <c r="B37" s="7" t="s">
        <v>73</v>
      </c>
      <c r="C37" s="9" t="s">
        <v>10</v>
      </c>
      <c r="D37" s="17">
        <f>'[2]Map LADs to SC'!D37</f>
        <v>0</v>
      </c>
      <c r="E37" s="17">
        <f>'[2]Map LADs to SC'!E37</f>
        <v>1</v>
      </c>
      <c r="F37" s="17">
        <f>'[2]Map LADs to SC'!F37</f>
        <v>0</v>
      </c>
      <c r="G37" s="17">
        <f>'[2]Map LADs to SC'!G37</f>
        <v>0</v>
      </c>
      <c r="H37" s="17">
        <f>'[2]Map LADs to SC'!H37</f>
        <v>0</v>
      </c>
      <c r="I37" s="17">
        <f>'[2]Map LADs to SC'!I37</f>
        <v>0</v>
      </c>
      <c r="J37" s="17">
        <f>'[2]Map LADs to SC'!J37</f>
        <v>0</v>
      </c>
      <c r="K37" s="17">
        <f>'[2]Map LADs to SC'!K37</f>
        <v>0</v>
      </c>
      <c r="L37" s="17">
        <f>'[2]Map LADs to SC'!L37</f>
        <v>0</v>
      </c>
      <c r="M37" s="17">
        <f>'[2]Map LADs to SC'!M37</f>
        <v>0</v>
      </c>
      <c r="O37" s="7" t="b">
        <v>1</v>
      </c>
    </row>
    <row r="38" spans="1:15" x14ac:dyDescent="0.3">
      <c r="A38" s="9" t="s">
        <v>74</v>
      </c>
      <c r="B38" s="7" t="s">
        <v>75</v>
      </c>
      <c r="C38" s="9" t="s">
        <v>76</v>
      </c>
      <c r="D38" s="17">
        <f>'[2]Map LADs to SC'!D38</f>
        <v>1</v>
      </c>
      <c r="E38" s="17">
        <f>'[2]Map LADs to SC'!E38</f>
        <v>0</v>
      </c>
      <c r="F38" s="17">
        <f>'[2]Map LADs to SC'!F38</f>
        <v>0</v>
      </c>
      <c r="G38" s="17">
        <f>'[2]Map LADs to SC'!G38</f>
        <v>0</v>
      </c>
      <c r="H38" s="17">
        <f>'[2]Map LADs to SC'!H38</f>
        <v>0</v>
      </c>
      <c r="I38" s="17">
        <f>'[2]Map LADs to SC'!I38</f>
        <v>0</v>
      </c>
      <c r="J38" s="17">
        <f>'[2]Map LADs to SC'!J38</f>
        <v>0</v>
      </c>
      <c r="K38" s="17">
        <f>'[2]Map LADs to SC'!K38</f>
        <v>0</v>
      </c>
      <c r="L38" s="17">
        <f>'[2]Map LADs to SC'!L38</f>
        <v>0</v>
      </c>
      <c r="M38" s="17">
        <f>'[2]Map LADs to SC'!M38</f>
        <v>0</v>
      </c>
      <c r="O38" s="7" t="b">
        <v>1</v>
      </c>
    </row>
    <row r="39" spans="1:15" x14ac:dyDescent="0.3">
      <c r="A39" s="9" t="s">
        <v>77</v>
      </c>
      <c r="B39" s="7" t="s">
        <v>78</v>
      </c>
      <c r="C39" s="9" t="s">
        <v>76</v>
      </c>
      <c r="D39" s="17">
        <f>'[2]Map LADs to SC'!D39</f>
        <v>0.31240000000000001</v>
      </c>
      <c r="E39" s="17">
        <f>'[2]Map LADs to SC'!E39</f>
        <v>0</v>
      </c>
      <c r="F39" s="17">
        <f>'[2]Map LADs to SC'!F39</f>
        <v>0.2576</v>
      </c>
      <c r="G39" s="17">
        <f>'[2]Map LADs to SC'!G39</f>
        <v>0</v>
      </c>
      <c r="H39" s="17">
        <f>'[2]Map LADs to SC'!H39</f>
        <v>0.43</v>
      </c>
      <c r="I39" s="17">
        <f>'[2]Map LADs to SC'!I39</f>
        <v>0</v>
      </c>
      <c r="J39" s="17">
        <f>'[2]Map LADs to SC'!J39</f>
        <v>0</v>
      </c>
      <c r="K39" s="17">
        <f>'[2]Map LADs to SC'!K39</f>
        <v>0</v>
      </c>
      <c r="L39" s="17">
        <f>'[2]Map LADs to SC'!L39</f>
        <v>0</v>
      </c>
      <c r="M39" s="17">
        <f>'[2]Map LADs to SC'!M39</f>
        <v>0</v>
      </c>
      <c r="O39" s="7" t="b">
        <v>1</v>
      </c>
    </row>
    <row r="40" spans="1:15" x14ac:dyDescent="0.3">
      <c r="A40" s="9" t="s">
        <v>79</v>
      </c>
      <c r="B40" s="9" t="s">
        <v>80</v>
      </c>
      <c r="C40" s="9" t="s">
        <v>81</v>
      </c>
      <c r="D40" s="17">
        <f>'[2]Map LADs to SC'!D40</f>
        <v>0.87</v>
      </c>
      <c r="E40" s="17">
        <f>'[2]Map LADs to SC'!E40</f>
        <v>0</v>
      </c>
      <c r="F40" s="17">
        <f>'[2]Map LADs to SC'!F40</f>
        <v>0</v>
      </c>
      <c r="G40" s="17">
        <f>'[2]Map LADs to SC'!G40</f>
        <v>0</v>
      </c>
      <c r="H40" s="17">
        <f>'[2]Map LADs to SC'!H40</f>
        <v>0.13</v>
      </c>
      <c r="I40" s="17">
        <f>'[2]Map LADs to SC'!I40</f>
        <v>0</v>
      </c>
      <c r="J40" s="17">
        <f>'[2]Map LADs to SC'!J40</f>
        <v>0</v>
      </c>
      <c r="K40" s="17">
        <f>'[2]Map LADs to SC'!K40</f>
        <v>0</v>
      </c>
      <c r="L40" s="17">
        <f>'[2]Map LADs to SC'!L40</f>
        <v>0</v>
      </c>
      <c r="M40" s="17">
        <f>'[2]Map LADs to SC'!M40</f>
        <v>0</v>
      </c>
      <c r="O40" s="7" t="b">
        <v>1</v>
      </c>
    </row>
    <row r="41" spans="1:15" x14ac:dyDescent="0.3">
      <c r="A41" s="9" t="s">
        <v>82</v>
      </c>
      <c r="B41" s="9" t="s">
        <v>83</v>
      </c>
      <c r="C41" s="9" t="s">
        <v>13</v>
      </c>
      <c r="D41" s="17">
        <f>'[2]Map LADs to SC'!D41</f>
        <v>1</v>
      </c>
      <c r="E41" s="17">
        <f>'[2]Map LADs to SC'!E41</f>
        <v>0</v>
      </c>
      <c r="F41" s="17">
        <f>'[2]Map LADs to SC'!F41</f>
        <v>0</v>
      </c>
      <c r="G41" s="17">
        <f>'[2]Map LADs to SC'!G41</f>
        <v>0</v>
      </c>
      <c r="H41" s="17">
        <f>'[2]Map LADs to SC'!H41</f>
        <v>0</v>
      </c>
      <c r="I41" s="17">
        <f>'[2]Map LADs to SC'!I41</f>
        <v>0</v>
      </c>
      <c r="J41" s="17">
        <f>'[2]Map LADs to SC'!J41</f>
        <v>0</v>
      </c>
      <c r="K41" s="17">
        <f>'[2]Map LADs to SC'!K41</f>
        <v>0</v>
      </c>
      <c r="L41" s="17">
        <f>'[2]Map LADs to SC'!L41</f>
        <v>0</v>
      </c>
      <c r="M41" s="17">
        <f>'[2]Map LADs to SC'!M41</f>
        <v>0</v>
      </c>
      <c r="O41" s="7" t="b">
        <v>1</v>
      </c>
    </row>
    <row r="42" spans="1:15" x14ac:dyDescent="0.3">
      <c r="A42" s="9" t="s">
        <v>84</v>
      </c>
      <c r="B42" s="9" t="s">
        <v>85</v>
      </c>
      <c r="C42" s="9" t="s">
        <v>31</v>
      </c>
      <c r="D42" s="17">
        <f>'[2]Map LADs to SC'!D42</f>
        <v>1</v>
      </c>
      <c r="E42" s="17">
        <f>'[2]Map LADs to SC'!E42</f>
        <v>0</v>
      </c>
      <c r="F42" s="17">
        <f>'[2]Map LADs to SC'!F42</f>
        <v>0</v>
      </c>
      <c r="G42" s="17">
        <f>'[2]Map LADs to SC'!G42</f>
        <v>0</v>
      </c>
      <c r="H42" s="17">
        <f>'[2]Map LADs to SC'!H42</f>
        <v>0</v>
      </c>
      <c r="I42" s="17">
        <f>'[2]Map LADs to SC'!I42</f>
        <v>0</v>
      </c>
      <c r="J42" s="17">
        <f>'[2]Map LADs to SC'!J42</f>
        <v>0</v>
      </c>
      <c r="K42" s="17">
        <f>'[2]Map LADs to SC'!K42</f>
        <v>0</v>
      </c>
      <c r="L42" s="17">
        <f>'[2]Map LADs to SC'!L42</f>
        <v>0</v>
      </c>
      <c r="M42" s="17">
        <f>'[2]Map LADs to SC'!M42</f>
        <v>0</v>
      </c>
      <c r="O42" s="7" t="b">
        <v>1</v>
      </c>
    </row>
    <row r="43" spans="1:15" x14ac:dyDescent="0.3">
      <c r="A43" s="9" t="s">
        <v>86</v>
      </c>
      <c r="B43" s="9" t="s">
        <v>87</v>
      </c>
      <c r="C43" s="9" t="s">
        <v>13</v>
      </c>
      <c r="D43" s="17">
        <f>'[2]Map LADs to SC'!D43</f>
        <v>1</v>
      </c>
      <c r="E43" s="17">
        <f>'[2]Map LADs to SC'!E43</f>
        <v>0</v>
      </c>
      <c r="F43" s="17">
        <f>'[2]Map LADs to SC'!F43</f>
        <v>0</v>
      </c>
      <c r="G43" s="17">
        <f>'[2]Map LADs to SC'!G43</f>
        <v>0</v>
      </c>
      <c r="H43" s="17">
        <f>'[2]Map LADs to SC'!H43</f>
        <v>0</v>
      </c>
      <c r="I43" s="17">
        <f>'[2]Map LADs to SC'!I43</f>
        <v>0</v>
      </c>
      <c r="J43" s="17">
        <f>'[2]Map LADs to SC'!J43</f>
        <v>0</v>
      </c>
      <c r="K43" s="17">
        <f>'[2]Map LADs to SC'!K43</f>
        <v>0</v>
      </c>
      <c r="L43" s="17">
        <f>'[2]Map LADs to SC'!L43</f>
        <v>0</v>
      </c>
      <c r="M43" s="17">
        <f>'[2]Map LADs to SC'!M43</f>
        <v>0</v>
      </c>
      <c r="O43" s="7" t="b">
        <v>1</v>
      </c>
    </row>
    <row r="44" spans="1:15" x14ac:dyDescent="0.3">
      <c r="A44" s="9" t="s">
        <v>88</v>
      </c>
      <c r="B44" s="9" t="s">
        <v>89</v>
      </c>
      <c r="C44" s="9" t="s">
        <v>13</v>
      </c>
      <c r="D44" s="17">
        <f>'[2]Map LADs to SC'!D44</f>
        <v>0.94</v>
      </c>
      <c r="E44" s="17">
        <f>'[2]Map LADs to SC'!E44</f>
        <v>0</v>
      </c>
      <c r="F44" s="17">
        <f>'[2]Map LADs to SC'!F44</f>
        <v>0</v>
      </c>
      <c r="G44" s="17">
        <f>'[2]Map LADs to SC'!G44</f>
        <v>0</v>
      </c>
      <c r="H44" s="17">
        <f>'[2]Map LADs to SC'!H44</f>
        <v>0</v>
      </c>
      <c r="I44" s="17">
        <f>'[2]Map LADs to SC'!I44</f>
        <v>0</v>
      </c>
      <c r="J44" s="17">
        <f>'[2]Map LADs to SC'!J44</f>
        <v>0.06</v>
      </c>
      <c r="K44" s="17">
        <f>'[2]Map LADs to SC'!K44</f>
        <v>0</v>
      </c>
      <c r="L44" s="17">
        <f>'[2]Map LADs to SC'!L44</f>
        <v>0</v>
      </c>
      <c r="M44" s="17">
        <f>'[2]Map LADs to SC'!M44</f>
        <v>0</v>
      </c>
      <c r="O44" s="7" t="b">
        <v>1</v>
      </c>
    </row>
    <row r="45" spans="1:15" x14ac:dyDescent="0.3">
      <c r="A45" s="9" t="s">
        <v>90</v>
      </c>
      <c r="B45" s="9" t="s">
        <v>91</v>
      </c>
      <c r="C45" s="9" t="s">
        <v>31</v>
      </c>
      <c r="D45" s="17">
        <f>'[2]Map LADs to SC'!D45</f>
        <v>0.2</v>
      </c>
      <c r="E45" s="17">
        <f>'[2]Map LADs to SC'!E45</f>
        <v>0</v>
      </c>
      <c r="F45" s="17">
        <f>'[2]Map LADs to SC'!F45</f>
        <v>0</v>
      </c>
      <c r="G45" s="17">
        <f>'[2]Map LADs to SC'!G45</f>
        <v>0</v>
      </c>
      <c r="H45" s="17">
        <f>'[2]Map LADs to SC'!H45</f>
        <v>0</v>
      </c>
      <c r="I45" s="17">
        <f>'[2]Map LADs to SC'!I45</f>
        <v>0</v>
      </c>
      <c r="J45" s="17">
        <f>'[2]Map LADs to SC'!J45</f>
        <v>0.8</v>
      </c>
      <c r="K45" s="17">
        <f>'[2]Map LADs to SC'!K45</f>
        <v>0</v>
      </c>
      <c r="L45" s="17">
        <f>'[2]Map LADs to SC'!L45</f>
        <v>0</v>
      </c>
      <c r="M45" s="17">
        <f>'[2]Map LADs to SC'!M45</f>
        <v>0</v>
      </c>
      <c r="O45" s="7" t="b">
        <v>1</v>
      </c>
    </row>
    <row r="46" spans="1:15" x14ac:dyDescent="0.3">
      <c r="A46" s="9" t="s">
        <v>92</v>
      </c>
      <c r="B46" s="9" t="s">
        <v>93</v>
      </c>
      <c r="C46" s="9" t="s">
        <v>13</v>
      </c>
      <c r="D46" s="17">
        <f>'[2]Map LADs to SC'!D46</f>
        <v>1</v>
      </c>
      <c r="E46" s="17">
        <f>'[2]Map LADs to SC'!E46</f>
        <v>0</v>
      </c>
      <c r="F46" s="17">
        <f>'[2]Map LADs to SC'!F46</f>
        <v>0</v>
      </c>
      <c r="G46" s="17">
        <f>'[2]Map LADs to SC'!G46</f>
        <v>0</v>
      </c>
      <c r="H46" s="17">
        <f>'[2]Map LADs to SC'!H46</f>
        <v>0</v>
      </c>
      <c r="I46" s="17">
        <f>'[2]Map LADs to SC'!I46</f>
        <v>0</v>
      </c>
      <c r="J46" s="17">
        <f>'[2]Map LADs to SC'!J46</f>
        <v>0</v>
      </c>
      <c r="K46" s="17">
        <f>'[2]Map LADs to SC'!K46</f>
        <v>0</v>
      </c>
      <c r="L46" s="17">
        <f>'[2]Map LADs to SC'!L46</f>
        <v>0</v>
      </c>
      <c r="M46" s="17">
        <f>'[2]Map LADs to SC'!M46</f>
        <v>0</v>
      </c>
      <c r="O46" s="7" t="b">
        <v>1</v>
      </c>
    </row>
    <row r="47" spans="1:15" x14ac:dyDescent="0.3">
      <c r="A47" s="9" t="s">
        <v>94</v>
      </c>
      <c r="B47" s="9" t="s">
        <v>95</v>
      </c>
      <c r="C47" s="9" t="s">
        <v>13</v>
      </c>
      <c r="D47" s="17">
        <f>'[2]Map LADs to SC'!D47</f>
        <v>1</v>
      </c>
      <c r="E47" s="17">
        <f>'[2]Map LADs to SC'!E47</f>
        <v>0</v>
      </c>
      <c r="F47" s="17">
        <f>'[2]Map LADs to SC'!F47</f>
        <v>0</v>
      </c>
      <c r="G47" s="17">
        <f>'[2]Map LADs to SC'!G47</f>
        <v>0</v>
      </c>
      <c r="H47" s="17">
        <f>'[2]Map LADs to SC'!H47</f>
        <v>0</v>
      </c>
      <c r="I47" s="17">
        <f>'[2]Map LADs to SC'!I47</f>
        <v>0</v>
      </c>
      <c r="J47" s="17">
        <f>'[2]Map LADs to SC'!J47</f>
        <v>0</v>
      </c>
      <c r="K47" s="17">
        <f>'[2]Map LADs to SC'!K47</f>
        <v>0</v>
      </c>
      <c r="L47" s="17">
        <f>'[2]Map LADs to SC'!L47</f>
        <v>0</v>
      </c>
      <c r="M47" s="17">
        <f>'[2]Map LADs to SC'!M47</f>
        <v>0</v>
      </c>
      <c r="O47" s="7" t="b">
        <v>1</v>
      </c>
    </row>
    <row r="48" spans="1:15" x14ac:dyDescent="0.3">
      <c r="A48" s="9" t="s">
        <v>96</v>
      </c>
      <c r="B48" s="9" t="s">
        <v>97</v>
      </c>
      <c r="C48" s="9" t="s">
        <v>13</v>
      </c>
      <c r="D48" s="17">
        <f>'[2]Map LADs to SC'!D48</f>
        <v>1</v>
      </c>
      <c r="E48" s="17">
        <f>'[2]Map LADs to SC'!E48</f>
        <v>0</v>
      </c>
      <c r="F48" s="17">
        <f>'[2]Map LADs to SC'!F48</f>
        <v>0</v>
      </c>
      <c r="G48" s="17">
        <f>'[2]Map LADs to SC'!G48</f>
        <v>0</v>
      </c>
      <c r="H48" s="17">
        <f>'[2]Map LADs to SC'!H48</f>
        <v>0</v>
      </c>
      <c r="I48" s="17">
        <f>'[2]Map LADs to SC'!I48</f>
        <v>0</v>
      </c>
      <c r="J48" s="17">
        <f>'[2]Map LADs to SC'!J48</f>
        <v>0</v>
      </c>
      <c r="K48" s="17">
        <f>'[2]Map LADs to SC'!K48</f>
        <v>0</v>
      </c>
      <c r="L48" s="17">
        <f>'[2]Map LADs to SC'!L48</f>
        <v>0</v>
      </c>
      <c r="M48" s="17">
        <f>'[2]Map LADs to SC'!M48</f>
        <v>0</v>
      </c>
      <c r="O48" s="7" t="b">
        <v>1</v>
      </c>
    </row>
    <row r="49" spans="1:15" x14ac:dyDescent="0.3">
      <c r="A49" s="9" t="s">
        <v>98</v>
      </c>
      <c r="B49" s="9" t="s">
        <v>99</v>
      </c>
      <c r="C49" s="9" t="s">
        <v>13</v>
      </c>
      <c r="D49" s="17">
        <f>'[2]Map LADs to SC'!D49</f>
        <v>1</v>
      </c>
      <c r="E49" s="17">
        <f>'[2]Map LADs to SC'!E49</f>
        <v>0</v>
      </c>
      <c r="F49" s="17">
        <f>'[2]Map LADs to SC'!F49</f>
        <v>0</v>
      </c>
      <c r="G49" s="17">
        <f>'[2]Map LADs to SC'!G49</f>
        <v>0</v>
      </c>
      <c r="H49" s="17">
        <f>'[2]Map LADs to SC'!H49</f>
        <v>0</v>
      </c>
      <c r="I49" s="17">
        <f>'[2]Map LADs to SC'!I49</f>
        <v>0</v>
      </c>
      <c r="J49" s="17">
        <f>'[2]Map LADs to SC'!J49</f>
        <v>0</v>
      </c>
      <c r="K49" s="17">
        <f>'[2]Map LADs to SC'!K49</f>
        <v>0</v>
      </c>
      <c r="L49" s="17">
        <f>'[2]Map LADs to SC'!L49</f>
        <v>0</v>
      </c>
      <c r="M49" s="17">
        <f>'[2]Map LADs to SC'!M49</f>
        <v>0</v>
      </c>
      <c r="O49" s="7" t="b">
        <v>1</v>
      </c>
    </row>
    <row r="50" spans="1:15" x14ac:dyDescent="0.3">
      <c r="A50" s="9" t="s">
        <v>100</v>
      </c>
      <c r="B50" s="9" t="s">
        <v>101</v>
      </c>
      <c r="C50" s="9" t="s">
        <v>13</v>
      </c>
      <c r="D50" s="17">
        <f>'[2]Map LADs to SC'!D50</f>
        <v>1</v>
      </c>
      <c r="E50" s="17">
        <f>'[2]Map LADs to SC'!E50</f>
        <v>0</v>
      </c>
      <c r="F50" s="17">
        <f>'[2]Map LADs to SC'!F50</f>
        <v>0</v>
      </c>
      <c r="G50" s="17">
        <f>'[2]Map LADs to SC'!G50</f>
        <v>0</v>
      </c>
      <c r="H50" s="17">
        <f>'[2]Map LADs to SC'!H50</f>
        <v>0</v>
      </c>
      <c r="I50" s="17">
        <f>'[2]Map LADs to SC'!I50</f>
        <v>0</v>
      </c>
      <c r="J50" s="17">
        <f>'[2]Map LADs to SC'!J50</f>
        <v>0</v>
      </c>
      <c r="K50" s="17">
        <f>'[2]Map LADs to SC'!K50</f>
        <v>0</v>
      </c>
      <c r="L50" s="17">
        <f>'[2]Map LADs to SC'!L50</f>
        <v>0</v>
      </c>
      <c r="M50" s="17">
        <f>'[2]Map LADs to SC'!M50</f>
        <v>0</v>
      </c>
      <c r="O50" s="7" t="b">
        <v>1</v>
      </c>
    </row>
    <row r="51" spans="1:15" x14ac:dyDescent="0.3">
      <c r="A51" s="9" t="s">
        <v>102</v>
      </c>
      <c r="B51" s="9" t="s">
        <v>103</v>
      </c>
      <c r="C51" s="9" t="s">
        <v>81</v>
      </c>
      <c r="D51" s="17">
        <f>'[2]Map LADs to SC'!D51</f>
        <v>0.44</v>
      </c>
      <c r="E51" s="17">
        <f>'[2]Map LADs to SC'!E51</f>
        <v>0</v>
      </c>
      <c r="F51" s="17">
        <f>'[2]Map LADs to SC'!F51</f>
        <v>0</v>
      </c>
      <c r="G51" s="17">
        <f>'[2]Map LADs to SC'!G51</f>
        <v>0</v>
      </c>
      <c r="H51" s="17">
        <f>'[2]Map LADs to SC'!H51</f>
        <v>0.56000000000000005</v>
      </c>
      <c r="I51" s="17">
        <f>'[2]Map LADs to SC'!I51</f>
        <v>0</v>
      </c>
      <c r="J51" s="17">
        <f>'[2]Map LADs to SC'!J51</f>
        <v>0</v>
      </c>
      <c r="K51" s="17">
        <f>'[2]Map LADs to SC'!K51</f>
        <v>0</v>
      </c>
      <c r="L51" s="17">
        <f>'[2]Map LADs to SC'!L51</f>
        <v>0</v>
      </c>
      <c r="M51" s="17">
        <f>'[2]Map LADs to SC'!M51</f>
        <v>0</v>
      </c>
      <c r="O51" s="7" t="b">
        <v>1</v>
      </c>
    </row>
    <row r="52" spans="1:15" x14ac:dyDescent="0.3">
      <c r="A52" s="9" t="s">
        <v>104</v>
      </c>
      <c r="B52" s="9" t="s">
        <v>105</v>
      </c>
      <c r="C52" s="9" t="s">
        <v>81</v>
      </c>
      <c r="D52" s="17">
        <f>'[2]Map LADs to SC'!D52</f>
        <v>1</v>
      </c>
      <c r="E52" s="17">
        <f>'[2]Map LADs to SC'!E52</f>
        <v>0</v>
      </c>
      <c r="F52" s="17">
        <f>'[2]Map LADs to SC'!F52</f>
        <v>0</v>
      </c>
      <c r="G52" s="17">
        <f>'[2]Map LADs to SC'!G52</f>
        <v>0</v>
      </c>
      <c r="H52" s="17">
        <f>'[2]Map LADs to SC'!H52</f>
        <v>0</v>
      </c>
      <c r="I52" s="17">
        <f>'[2]Map LADs to SC'!I52</f>
        <v>0</v>
      </c>
      <c r="J52" s="17">
        <f>'[2]Map LADs to SC'!J52</f>
        <v>0</v>
      </c>
      <c r="K52" s="17">
        <f>'[2]Map LADs to SC'!K52</f>
        <v>0</v>
      </c>
      <c r="L52" s="17">
        <f>'[2]Map LADs to SC'!L52</f>
        <v>0</v>
      </c>
      <c r="M52" s="17">
        <f>'[2]Map LADs to SC'!M52</f>
        <v>0</v>
      </c>
      <c r="O52" s="7" t="b">
        <v>1</v>
      </c>
    </row>
    <row r="53" spans="1:15" x14ac:dyDescent="0.3">
      <c r="A53" s="9" t="s">
        <v>106</v>
      </c>
      <c r="B53" s="9" t="s">
        <v>107</v>
      </c>
      <c r="C53" s="9" t="s">
        <v>81</v>
      </c>
      <c r="D53" s="17">
        <f>'[2]Map LADs to SC'!D53</f>
        <v>1</v>
      </c>
      <c r="E53" s="17">
        <f>'[2]Map LADs to SC'!E53</f>
        <v>0</v>
      </c>
      <c r="F53" s="17">
        <f>'[2]Map LADs to SC'!F53</f>
        <v>0</v>
      </c>
      <c r="G53" s="17">
        <f>'[2]Map LADs to SC'!G53</f>
        <v>0</v>
      </c>
      <c r="H53" s="17">
        <f>'[2]Map LADs to SC'!H53</f>
        <v>0</v>
      </c>
      <c r="I53" s="17">
        <f>'[2]Map LADs to SC'!I53</f>
        <v>0</v>
      </c>
      <c r="J53" s="17">
        <f>'[2]Map LADs to SC'!J53</f>
        <v>0</v>
      </c>
      <c r="K53" s="17">
        <f>'[2]Map LADs to SC'!K53</f>
        <v>0</v>
      </c>
      <c r="L53" s="17">
        <f>'[2]Map LADs to SC'!L53</f>
        <v>0</v>
      </c>
      <c r="M53" s="17">
        <f>'[2]Map LADs to SC'!M53</f>
        <v>0</v>
      </c>
      <c r="O53" s="7" t="b">
        <v>1</v>
      </c>
    </row>
    <row r="54" spans="1:15" x14ac:dyDescent="0.3">
      <c r="A54" s="9" t="s">
        <v>108</v>
      </c>
      <c r="B54" s="9" t="s">
        <v>109</v>
      </c>
      <c r="C54" s="9" t="s">
        <v>81</v>
      </c>
      <c r="D54" s="17">
        <f>'[2]Map LADs to SC'!D54</f>
        <v>1</v>
      </c>
      <c r="E54" s="17">
        <f>'[2]Map LADs to SC'!E54</f>
        <v>0</v>
      </c>
      <c r="F54" s="17">
        <f>'[2]Map LADs to SC'!F54</f>
        <v>0</v>
      </c>
      <c r="G54" s="17">
        <f>'[2]Map LADs to SC'!G54</f>
        <v>0</v>
      </c>
      <c r="H54" s="17">
        <f>'[2]Map LADs to SC'!H54</f>
        <v>0</v>
      </c>
      <c r="I54" s="17">
        <f>'[2]Map LADs to SC'!I54</f>
        <v>0</v>
      </c>
      <c r="J54" s="17">
        <f>'[2]Map LADs to SC'!J54</f>
        <v>0</v>
      </c>
      <c r="K54" s="17">
        <f>'[2]Map LADs to SC'!K54</f>
        <v>0</v>
      </c>
      <c r="L54" s="17">
        <f>'[2]Map LADs to SC'!L54</f>
        <v>0</v>
      </c>
      <c r="M54" s="17">
        <f>'[2]Map LADs to SC'!M54</f>
        <v>0</v>
      </c>
      <c r="O54" s="7" t="b">
        <v>1</v>
      </c>
    </row>
    <row r="55" spans="1:15" x14ac:dyDescent="0.3">
      <c r="A55" s="9" t="s">
        <v>110</v>
      </c>
      <c r="B55" s="9" t="s">
        <v>111</v>
      </c>
      <c r="C55" s="9" t="s">
        <v>81</v>
      </c>
      <c r="D55" s="17">
        <f>'[2]Map LADs to SC'!D55</f>
        <v>0.97</v>
      </c>
      <c r="E55" s="17">
        <f>'[2]Map LADs to SC'!E55</f>
        <v>0</v>
      </c>
      <c r="F55" s="17">
        <f>'[2]Map LADs to SC'!F55</f>
        <v>0</v>
      </c>
      <c r="G55" s="17">
        <f>'[2]Map LADs to SC'!G55</f>
        <v>0</v>
      </c>
      <c r="H55" s="17">
        <f>'[2]Map LADs to SC'!H55</f>
        <v>0.03</v>
      </c>
      <c r="I55" s="17">
        <f>'[2]Map LADs to SC'!I55</f>
        <v>0</v>
      </c>
      <c r="J55" s="17">
        <f>'[2]Map LADs to SC'!J55</f>
        <v>0</v>
      </c>
      <c r="K55" s="17">
        <f>'[2]Map LADs to SC'!K55</f>
        <v>0</v>
      </c>
      <c r="L55" s="17">
        <f>'[2]Map LADs to SC'!L55</f>
        <v>0</v>
      </c>
      <c r="M55" s="17">
        <f>'[2]Map LADs to SC'!M55</f>
        <v>0</v>
      </c>
      <c r="O55" s="7" t="b">
        <v>1</v>
      </c>
    </row>
    <row r="56" spans="1:15" x14ac:dyDescent="0.3">
      <c r="A56" s="9" t="s">
        <v>112</v>
      </c>
      <c r="B56" s="9" t="s">
        <v>113</v>
      </c>
      <c r="C56" s="9" t="s">
        <v>81</v>
      </c>
      <c r="D56" s="17">
        <f>'[2]Map LADs to SC'!D56</f>
        <v>1</v>
      </c>
      <c r="E56" s="17">
        <f>'[2]Map LADs to SC'!E56</f>
        <v>0</v>
      </c>
      <c r="F56" s="17">
        <f>'[2]Map LADs to SC'!F56</f>
        <v>0</v>
      </c>
      <c r="G56" s="17">
        <f>'[2]Map LADs to SC'!G56</f>
        <v>0</v>
      </c>
      <c r="H56" s="17">
        <f>'[2]Map LADs to SC'!H56</f>
        <v>0</v>
      </c>
      <c r="I56" s="17">
        <f>'[2]Map LADs to SC'!I56</f>
        <v>0</v>
      </c>
      <c r="J56" s="17">
        <f>'[2]Map LADs to SC'!J56</f>
        <v>0</v>
      </c>
      <c r="K56" s="17">
        <f>'[2]Map LADs to SC'!K56</f>
        <v>0</v>
      </c>
      <c r="L56" s="17">
        <f>'[2]Map LADs to SC'!L56</f>
        <v>0</v>
      </c>
      <c r="M56" s="17">
        <f>'[2]Map LADs to SC'!M56</f>
        <v>0</v>
      </c>
      <c r="O56" s="7" t="b">
        <v>1</v>
      </c>
    </row>
    <row r="57" spans="1:15" x14ac:dyDescent="0.3">
      <c r="A57" s="9" t="s">
        <v>114</v>
      </c>
      <c r="B57" s="9" t="s">
        <v>115</v>
      </c>
      <c r="C57" s="9" t="s">
        <v>81</v>
      </c>
      <c r="D57" s="17">
        <f>'[2]Map LADs to SC'!D57</f>
        <v>1</v>
      </c>
      <c r="E57" s="17">
        <f>'[2]Map LADs to SC'!E57</f>
        <v>0</v>
      </c>
      <c r="F57" s="17">
        <f>'[2]Map LADs to SC'!F57</f>
        <v>0</v>
      </c>
      <c r="G57" s="17">
        <f>'[2]Map LADs to SC'!G57</f>
        <v>0</v>
      </c>
      <c r="H57" s="17">
        <f>'[2]Map LADs to SC'!H57</f>
        <v>0</v>
      </c>
      <c r="I57" s="17">
        <f>'[2]Map LADs to SC'!I57</f>
        <v>0</v>
      </c>
      <c r="J57" s="17">
        <f>'[2]Map LADs to SC'!J57</f>
        <v>0</v>
      </c>
      <c r="K57" s="17">
        <f>'[2]Map LADs to SC'!K57</f>
        <v>0</v>
      </c>
      <c r="L57" s="17">
        <f>'[2]Map LADs to SC'!L57</f>
        <v>0</v>
      </c>
      <c r="M57" s="17">
        <f>'[2]Map LADs to SC'!M57</f>
        <v>0</v>
      </c>
      <c r="O57" s="7" t="b">
        <v>1</v>
      </c>
    </row>
    <row r="58" spans="1:15" x14ac:dyDescent="0.3">
      <c r="A58" s="9" t="s">
        <v>116</v>
      </c>
      <c r="B58" s="9" t="s">
        <v>117</v>
      </c>
      <c r="C58" s="9" t="s">
        <v>81</v>
      </c>
      <c r="D58" s="17">
        <f>'[2]Map LADs to SC'!D58</f>
        <v>0.82</v>
      </c>
      <c r="E58" s="17">
        <f>'[2]Map LADs to SC'!E58</f>
        <v>0</v>
      </c>
      <c r="F58" s="17">
        <f>'[2]Map LADs to SC'!F58</f>
        <v>0</v>
      </c>
      <c r="G58" s="17">
        <f>'[2]Map LADs to SC'!G58</f>
        <v>0</v>
      </c>
      <c r="H58" s="17">
        <f>'[2]Map LADs to SC'!H58</f>
        <v>0.18</v>
      </c>
      <c r="I58" s="17">
        <f>'[2]Map LADs to SC'!I58</f>
        <v>0</v>
      </c>
      <c r="J58" s="17">
        <f>'[2]Map LADs to SC'!J58</f>
        <v>0</v>
      </c>
      <c r="K58" s="17">
        <f>'[2]Map LADs to SC'!K58</f>
        <v>0</v>
      </c>
      <c r="L58" s="17">
        <f>'[2]Map LADs to SC'!L58</f>
        <v>0</v>
      </c>
      <c r="M58" s="17">
        <f>'[2]Map LADs to SC'!M58</f>
        <v>0</v>
      </c>
      <c r="O58" s="7" t="b">
        <v>1</v>
      </c>
    </row>
    <row r="59" spans="1:15" x14ac:dyDescent="0.3">
      <c r="A59" s="9" t="s">
        <v>118</v>
      </c>
      <c r="B59" s="9" t="s">
        <v>119</v>
      </c>
      <c r="C59" s="9" t="s">
        <v>13</v>
      </c>
      <c r="D59" s="17">
        <f>'[2]Map LADs to SC'!D59</f>
        <v>1</v>
      </c>
      <c r="E59" s="17">
        <f>'[2]Map LADs to SC'!E59</f>
        <v>0</v>
      </c>
      <c r="F59" s="17">
        <f>'[2]Map LADs to SC'!F59</f>
        <v>0</v>
      </c>
      <c r="G59" s="17">
        <f>'[2]Map LADs to SC'!G59</f>
        <v>0</v>
      </c>
      <c r="H59" s="17">
        <f>'[2]Map LADs to SC'!H59</f>
        <v>0</v>
      </c>
      <c r="I59" s="17">
        <f>'[2]Map LADs to SC'!I59</f>
        <v>0</v>
      </c>
      <c r="J59" s="17">
        <f>'[2]Map LADs to SC'!J59</f>
        <v>0</v>
      </c>
      <c r="K59" s="17">
        <f>'[2]Map LADs to SC'!K59</f>
        <v>0</v>
      </c>
      <c r="L59" s="17">
        <f>'[2]Map LADs to SC'!L59</f>
        <v>0</v>
      </c>
      <c r="M59" s="17">
        <f>'[2]Map LADs to SC'!M59</f>
        <v>0</v>
      </c>
      <c r="O59" s="7" t="b">
        <v>1</v>
      </c>
    </row>
    <row r="60" spans="1:15" x14ac:dyDescent="0.3">
      <c r="A60" s="9" t="s">
        <v>120</v>
      </c>
      <c r="B60" s="9" t="s">
        <v>121</v>
      </c>
      <c r="C60" s="9" t="s">
        <v>13</v>
      </c>
      <c r="D60" s="17">
        <f>'[2]Map LADs to SC'!D60</f>
        <v>1</v>
      </c>
      <c r="E60" s="17">
        <f>'[2]Map LADs to SC'!E60</f>
        <v>0</v>
      </c>
      <c r="F60" s="17">
        <f>'[2]Map LADs to SC'!F60</f>
        <v>0</v>
      </c>
      <c r="G60" s="17">
        <f>'[2]Map LADs to SC'!G60</f>
        <v>0</v>
      </c>
      <c r="H60" s="17">
        <f>'[2]Map LADs to SC'!H60</f>
        <v>0</v>
      </c>
      <c r="I60" s="17">
        <f>'[2]Map LADs to SC'!I60</f>
        <v>0</v>
      </c>
      <c r="J60" s="17">
        <f>'[2]Map LADs to SC'!J60</f>
        <v>0</v>
      </c>
      <c r="K60" s="17">
        <f>'[2]Map LADs to SC'!K60</f>
        <v>0</v>
      </c>
      <c r="L60" s="17">
        <f>'[2]Map LADs to SC'!L60</f>
        <v>0</v>
      </c>
      <c r="M60" s="17">
        <f>'[2]Map LADs to SC'!M60</f>
        <v>0</v>
      </c>
      <c r="O60" s="7" t="b">
        <v>1</v>
      </c>
    </row>
    <row r="61" spans="1:15" x14ac:dyDescent="0.3">
      <c r="A61" s="9" t="s">
        <v>122</v>
      </c>
      <c r="B61" s="9" t="s">
        <v>123</v>
      </c>
      <c r="C61" s="9" t="s">
        <v>13</v>
      </c>
      <c r="D61" s="17">
        <f>'[2]Map LADs to SC'!D61</f>
        <v>1</v>
      </c>
      <c r="E61" s="17">
        <f>'[2]Map LADs to SC'!E61</f>
        <v>0</v>
      </c>
      <c r="F61" s="17">
        <f>'[2]Map LADs to SC'!F61</f>
        <v>0</v>
      </c>
      <c r="G61" s="17">
        <f>'[2]Map LADs to SC'!G61</f>
        <v>0</v>
      </c>
      <c r="H61" s="17">
        <f>'[2]Map LADs to SC'!H61</f>
        <v>0</v>
      </c>
      <c r="I61" s="17">
        <f>'[2]Map LADs to SC'!I61</f>
        <v>0</v>
      </c>
      <c r="J61" s="17">
        <f>'[2]Map LADs to SC'!J61</f>
        <v>0</v>
      </c>
      <c r="K61" s="17">
        <f>'[2]Map LADs to SC'!K61</f>
        <v>0</v>
      </c>
      <c r="L61" s="17">
        <f>'[2]Map LADs to SC'!L61</f>
        <v>0</v>
      </c>
      <c r="M61" s="17">
        <f>'[2]Map LADs to SC'!M61</f>
        <v>0</v>
      </c>
      <c r="O61" s="7" t="b">
        <v>1</v>
      </c>
    </row>
    <row r="62" spans="1:15" x14ac:dyDescent="0.3">
      <c r="A62" s="9" t="s">
        <v>124</v>
      </c>
      <c r="B62" s="9" t="s">
        <v>125</v>
      </c>
      <c r="C62" s="9" t="s">
        <v>13</v>
      </c>
      <c r="D62" s="17">
        <f>'[2]Map LADs to SC'!D62</f>
        <v>1</v>
      </c>
      <c r="E62" s="17">
        <f>'[2]Map LADs to SC'!E62</f>
        <v>0</v>
      </c>
      <c r="F62" s="17">
        <f>'[2]Map LADs to SC'!F62</f>
        <v>0</v>
      </c>
      <c r="G62" s="17">
        <f>'[2]Map LADs to SC'!G62</f>
        <v>0</v>
      </c>
      <c r="H62" s="17">
        <f>'[2]Map LADs to SC'!H62</f>
        <v>0</v>
      </c>
      <c r="I62" s="17">
        <f>'[2]Map LADs to SC'!I62</f>
        <v>0</v>
      </c>
      <c r="J62" s="17">
        <f>'[2]Map LADs to SC'!J62</f>
        <v>0</v>
      </c>
      <c r="K62" s="17">
        <f>'[2]Map LADs to SC'!K62</f>
        <v>0</v>
      </c>
      <c r="L62" s="17">
        <f>'[2]Map LADs to SC'!L62</f>
        <v>0</v>
      </c>
      <c r="M62" s="17">
        <f>'[2]Map LADs to SC'!M62</f>
        <v>0</v>
      </c>
      <c r="O62" s="7" t="b">
        <v>1</v>
      </c>
    </row>
    <row r="63" spans="1:15" x14ac:dyDescent="0.3">
      <c r="A63" s="9" t="s">
        <v>126</v>
      </c>
      <c r="B63" s="9" t="s">
        <v>127</v>
      </c>
      <c r="C63" s="9" t="s">
        <v>13</v>
      </c>
      <c r="D63" s="17">
        <f>'[2]Map LADs to SC'!D63</f>
        <v>1</v>
      </c>
      <c r="E63" s="17">
        <f>'[2]Map LADs to SC'!E63</f>
        <v>0</v>
      </c>
      <c r="F63" s="17">
        <f>'[2]Map LADs to SC'!F63</f>
        <v>0</v>
      </c>
      <c r="G63" s="17">
        <f>'[2]Map LADs to SC'!G63</f>
        <v>0</v>
      </c>
      <c r="H63" s="17">
        <f>'[2]Map LADs to SC'!H63</f>
        <v>0</v>
      </c>
      <c r="I63" s="17">
        <f>'[2]Map LADs to SC'!I63</f>
        <v>0</v>
      </c>
      <c r="J63" s="17">
        <f>'[2]Map LADs to SC'!J63</f>
        <v>0</v>
      </c>
      <c r="K63" s="17">
        <f>'[2]Map LADs to SC'!K63</f>
        <v>0</v>
      </c>
      <c r="L63" s="17">
        <f>'[2]Map LADs to SC'!L63</f>
        <v>0</v>
      </c>
      <c r="M63" s="17">
        <f>'[2]Map LADs to SC'!M63</f>
        <v>0</v>
      </c>
      <c r="O63" s="7" t="b">
        <v>1</v>
      </c>
    </row>
    <row r="64" spans="1:15" x14ac:dyDescent="0.3">
      <c r="A64" s="9" t="s">
        <v>128</v>
      </c>
      <c r="B64" s="9" t="s">
        <v>129</v>
      </c>
      <c r="C64" s="9" t="s">
        <v>13</v>
      </c>
      <c r="D64" s="17">
        <f>'[2]Map LADs to SC'!D64</f>
        <v>1</v>
      </c>
      <c r="E64" s="17">
        <f>'[2]Map LADs to SC'!E64</f>
        <v>0</v>
      </c>
      <c r="F64" s="17">
        <f>'[2]Map LADs to SC'!F64</f>
        <v>0</v>
      </c>
      <c r="G64" s="17">
        <f>'[2]Map LADs to SC'!G64</f>
        <v>0</v>
      </c>
      <c r="H64" s="17">
        <f>'[2]Map LADs to SC'!H64</f>
        <v>0</v>
      </c>
      <c r="I64" s="17">
        <f>'[2]Map LADs to SC'!I64</f>
        <v>0</v>
      </c>
      <c r="J64" s="17">
        <f>'[2]Map LADs to SC'!J64</f>
        <v>0</v>
      </c>
      <c r="K64" s="17">
        <f>'[2]Map LADs to SC'!K64</f>
        <v>0</v>
      </c>
      <c r="L64" s="17">
        <f>'[2]Map LADs to SC'!L64</f>
        <v>0</v>
      </c>
      <c r="M64" s="17">
        <f>'[2]Map LADs to SC'!M64</f>
        <v>0</v>
      </c>
      <c r="O64" s="7" t="b">
        <v>1</v>
      </c>
    </row>
    <row r="65" spans="1:15" x14ac:dyDescent="0.3">
      <c r="A65" s="9" t="s">
        <v>130</v>
      </c>
      <c r="B65" s="9" t="s">
        <v>131</v>
      </c>
      <c r="C65" s="9" t="s">
        <v>81</v>
      </c>
      <c r="D65" s="17">
        <f>'[2]Map LADs to SC'!D65</f>
        <v>1</v>
      </c>
      <c r="E65" s="17">
        <f>'[2]Map LADs to SC'!E65</f>
        <v>0</v>
      </c>
      <c r="F65" s="17">
        <f>'[2]Map LADs to SC'!F65</f>
        <v>0</v>
      </c>
      <c r="G65" s="17">
        <f>'[2]Map LADs to SC'!G65</f>
        <v>0</v>
      </c>
      <c r="H65" s="17">
        <f>'[2]Map LADs to SC'!H65</f>
        <v>0</v>
      </c>
      <c r="I65" s="17">
        <f>'[2]Map LADs to SC'!I65</f>
        <v>0</v>
      </c>
      <c r="J65" s="17">
        <f>'[2]Map LADs to SC'!J65</f>
        <v>0</v>
      </c>
      <c r="K65" s="17">
        <f>'[2]Map LADs to SC'!K65</f>
        <v>0</v>
      </c>
      <c r="L65" s="17">
        <f>'[2]Map LADs to SC'!L65</f>
        <v>0</v>
      </c>
      <c r="M65" s="17">
        <f>'[2]Map LADs to SC'!M65</f>
        <v>0</v>
      </c>
      <c r="O65" s="7" t="b">
        <v>1</v>
      </c>
    </row>
    <row r="66" spans="1:15" x14ac:dyDescent="0.3">
      <c r="A66" s="9" t="s">
        <v>132</v>
      </c>
      <c r="B66" s="9" t="s">
        <v>133</v>
      </c>
      <c r="C66" s="9" t="s">
        <v>81</v>
      </c>
      <c r="D66" s="17">
        <f>'[2]Map LADs to SC'!D66</f>
        <v>0.84</v>
      </c>
      <c r="E66" s="17">
        <f>'[2]Map LADs to SC'!E66</f>
        <v>0</v>
      </c>
      <c r="F66" s="17">
        <f>'[2]Map LADs to SC'!F66</f>
        <v>0</v>
      </c>
      <c r="G66" s="17">
        <f>'[2]Map LADs to SC'!G66</f>
        <v>0</v>
      </c>
      <c r="H66" s="17">
        <f>'[2]Map LADs to SC'!H66</f>
        <v>0.16</v>
      </c>
      <c r="I66" s="17">
        <f>'[2]Map LADs to SC'!I66</f>
        <v>0</v>
      </c>
      <c r="J66" s="17">
        <f>'[2]Map LADs to SC'!J66</f>
        <v>0</v>
      </c>
      <c r="K66" s="17">
        <f>'[2]Map LADs to SC'!K66</f>
        <v>0</v>
      </c>
      <c r="L66" s="17">
        <f>'[2]Map LADs to SC'!L66</f>
        <v>0</v>
      </c>
      <c r="M66" s="17">
        <f>'[2]Map LADs to SC'!M66</f>
        <v>0</v>
      </c>
      <c r="O66" s="7" t="b">
        <v>1</v>
      </c>
    </row>
    <row r="67" spans="1:15" x14ac:dyDescent="0.3">
      <c r="A67" s="9" t="s">
        <v>134</v>
      </c>
      <c r="B67" s="9" t="s">
        <v>135</v>
      </c>
      <c r="C67" s="9" t="s">
        <v>81</v>
      </c>
      <c r="D67" s="17">
        <f>'[2]Map LADs to SC'!D67</f>
        <v>1</v>
      </c>
      <c r="E67" s="17">
        <f>'[2]Map LADs to SC'!E67</f>
        <v>0</v>
      </c>
      <c r="F67" s="17">
        <f>'[2]Map LADs to SC'!F67</f>
        <v>0</v>
      </c>
      <c r="G67" s="17">
        <f>'[2]Map LADs to SC'!G67</f>
        <v>0</v>
      </c>
      <c r="H67" s="17">
        <f>'[2]Map LADs to SC'!H67</f>
        <v>0</v>
      </c>
      <c r="I67" s="17">
        <f>'[2]Map LADs to SC'!I67</f>
        <v>0</v>
      </c>
      <c r="J67" s="17">
        <f>'[2]Map LADs to SC'!J67</f>
        <v>0</v>
      </c>
      <c r="K67" s="17">
        <f>'[2]Map LADs to SC'!K67</f>
        <v>0</v>
      </c>
      <c r="L67" s="17">
        <f>'[2]Map LADs to SC'!L67</f>
        <v>0</v>
      </c>
      <c r="M67" s="17">
        <f>'[2]Map LADs to SC'!M67</f>
        <v>0</v>
      </c>
      <c r="O67" s="7" t="b">
        <v>1</v>
      </c>
    </row>
    <row r="68" spans="1:15" x14ac:dyDescent="0.3">
      <c r="A68" s="9" t="s">
        <v>136</v>
      </c>
      <c r="B68" s="9" t="s">
        <v>137</v>
      </c>
      <c r="C68" s="9" t="s">
        <v>81</v>
      </c>
      <c r="D68" s="17">
        <f>'[2]Map LADs to SC'!D68</f>
        <v>1</v>
      </c>
      <c r="E68" s="17">
        <f>'[2]Map LADs to SC'!E68</f>
        <v>0</v>
      </c>
      <c r="F68" s="17">
        <f>'[2]Map LADs to SC'!F68</f>
        <v>0</v>
      </c>
      <c r="G68" s="17">
        <f>'[2]Map LADs to SC'!G68</f>
        <v>0</v>
      </c>
      <c r="H68" s="17">
        <f>'[2]Map LADs to SC'!H68</f>
        <v>0</v>
      </c>
      <c r="I68" s="17">
        <f>'[2]Map LADs to SC'!I68</f>
        <v>0</v>
      </c>
      <c r="J68" s="17">
        <f>'[2]Map LADs to SC'!J68</f>
        <v>0</v>
      </c>
      <c r="K68" s="17">
        <f>'[2]Map LADs to SC'!K68</f>
        <v>0</v>
      </c>
      <c r="L68" s="17">
        <f>'[2]Map LADs to SC'!L68</f>
        <v>0</v>
      </c>
      <c r="M68" s="17">
        <f>'[2]Map LADs to SC'!M68</f>
        <v>0</v>
      </c>
      <c r="O68" s="7" t="b">
        <v>1</v>
      </c>
    </row>
    <row r="69" spans="1:15" x14ac:dyDescent="0.3">
      <c r="A69" s="9" t="s">
        <v>138</v>
      </c>
      <c r="B69" s="9" t="s">
        <v>139</v>
      </c>
      <c r="C69" s="9" t="s">
        <v>81</v>
      </c>
      <c r="D69" s="17">
        <f>'[2]Map LADs to SC'!D69</f>
        <v>1</v>
      </c>
      <c r="E69" s="17">
        <f>'[2]Map LADs to SC'!E69</f>
        <v>0</v>
      </c>
      <c r="F69" s="17">
        <f>'[2]Map LADs to SC'!F69</f>
        <v>0</v>
      </c>
      <c r="G69" s="17">
        <f>'[2]Map LADs to SC'!G69</f>
        <v>0</v>
      </c>
      <c r="H69" s="17">
        <f>'[2]Map LADs to SC'!H69</f>
        <v>0</v>
      </c>
      <c r="I69" s="17">
        <f>'[2]Map LADs to SC'!I69</f>
        <v>0</v>
      </c>
      <c r="J69" s="17">
        <f>'[2]Map LADs to SC'!J69</f>
        <v>0</v>
      </c>
      <c r="K69" s="17">
        <f>'[2]Map LADs to SC'!K69</f>
        <v>0</v>
      </c>
      <c r="L69" s="17">
        <f>'[2]Map LADs to SC'!L69</f>
        <v>0</v>
      </c>
      <c r="M69" s="17">
        <f>'[2]Map LADs to SC'!M69</f>
        <v>0</v>
      </c>
      <c r="O69" s="7" t="b">
        <v>1</v>
      </c>
    </row>
    <row r="70" spans="1:15" x14ac:dyDescent="0.3">
      <c r="A70" s="9" t="s">
        <v>140</v>
      </c>
      <c r="B70" s="9" t="s">
        <v>141</v>
      </c>
      <c r="C70" s="9" t="s">
        <v>81</v>
      </c>
      <c r="D70" s="17">
        <f>'[2]Map LADs to SC'!D70</f>
        <v>0.83</v>
      </c>
      <c r="E70" s="17">
        <f>'[2]Map LADs to SC'!E70</f>
        <v>0</v>
      </c>
      <c r="F70" s="17">
        <f>'[2]Map LADs to SC'!F70</f>
        <v>0</v>
      </c>
      <c r="G70" s="17">
        <f>'[2]Map LADs to SC'!G70</f>
        <v>0</v>
      </c>
      <c r="H70" s="17">
        <f>'[2]Map LADs to SC'!H70</f>
        <v>0</v>
      </c>
      <c r="I70" s="17">
        <f>'[2]Map LADs to SC'!I70</f>
        <v>0</v>
      </c>
      <c r="J70" s="17">
        <f>'[2]Map LADs to SC'!J70</f>
        <v>0.17</v>
      </c>
      <c r="K70" s="17">
        <f>'[2]Map LADs to SC'!K70</f>
        <v>0</v>
      </c>
      <c r="L70" s="17">
        <f>'[2]Map LADs to SC'!L70</f>
        <v>0</v>
      </c>
      <c r="M70" s="17">
        <f>'[2]Map LADs to SC'!M70</f>
        <v>0</v>
      </c>
      <c r="O70" s="7" t="b">
        <v>1</v>
      </c>
    </row>
    <row r="71" spans="1:15" x14ac:dyDescent="0.3">
      <c r="A71" s="9" t="s">
        <v>142</v>
      </c>
      <c r="B71" s="9" t="s">
        <v>143</v>
      </c>
      <c r="C71" s="9" t="s">
        <v>81</v>
      </c>
      <c r="D71" s="17">
        <f>'[2]Map LADs to SC'!D71</f>
        <v>1</v>
      </c>
      <c r="E71" s="17">
        <f>'[2]Map LADs to SC'!E71</f>
        <v>0</v>
      </c>
      <c r="F71" s="17">
        <f>'[2]Map LADs to SC'!F71</f>
        <v>0</v>
      </c>
      <c r="G71" s="17">
        <f>'[2]Map LADs to SC'!G71</f>
        <v>0</v>
      </c>
      <c r="H71" s="17">
        <f>'[2]Map LADs to SC'!H71</f>
        <v>0</v>
      </c>
      <c r="I71" s="17">
        <f>'[2]Map LADs to SC'!I71</f>
        <v>0</v>
      </c>
      <c r="J71" s="17">
        <f>'[2]Map LADs to SC'!J71</f>
        <v>0</v>
      </c>
      <c r="K71" s="17">
        <f>'[2]Map LADs to SC'!K71</f>
        <v>0</v>
      </c>
      <c r="L71" s="17">
        <f>'[2]Map LADs to SC'!L71</f>
        <v>0</v>
      </c>
      <c r="M71" s="17">
        <f>'[2]Map LADs to SC'!M71</f>
        <v>0</v>
      </c>
      <c r="O71" s="7" t="b">
        <v>1</v>
      </c>
    </row>
    <row r="72" spans="1:15" x14ac:dyDescent="0.3">
      <c r="A72" s="9" t="s">
        <v>144</v>
      </c>
      <c r="B72" s="9" t="s">
        <v>145</v>
      </c>
      <c r="C72" s="9" t="s">
        <v>13</v>
      </c>
      <c r="D72" s="17">
        <f>'[2]Map LADs to SC'!D72</f>
        <v>1</v>
      </c>
      <c r="E72" s="17">
        <f>'[2]Map LADs to SC'!E72</f>
        <v>0</v>
      </c>
      <c r="F72" s="17">
        <f>'[2]Map LADs to SC'!F72</f>
        <v>0</v>
      </c>
      <c r="G72" s="17">
        <f>'[2]Map LADs to SC'!G72</f>
        <v>0</v>
      </c>
      <c r="H72" s="17">
        <f>'[2]Map LADs to SC'!H72</f>
        <v>0</v>
      </c>
      <c r="I72" s="17">
        <f>'[2]Map LADs to SC'!I72</f>
        <v>0</v>
      </c>
      <c r="J72" s="17">
        <f>'[2]Map LADs to SC'!J72</f>
        <v>0</v>
      </c>
      <c r="K72" s="17">
        <f>'[2]Map LADs to SC'!K72</f>
        <v>0</v>
      </c>
      <c r="L72" s="17">
        <f>'[2]Map LADs to SC'!L72</f>
        <v>0</v>
      </c>
      <c r="M72" s="17">
        <f>'[2]Map LADs to SC'!M72</f>
        <v>0</v>
      </c>
      <c r="O72" s="7" t="b">
        <v>1</v>
      </c>
    </row>
    <row r="73" spans="1:15" x14ac:dyDescent="0.3">
      <c r="A73" s="9" t="s">
        <v>146</v>
      </c>
      <c r="B73" s="9" t="s">
        <v>147</v>
      </c>
      <c r="C73" s="9" t="s">
        <v>13</v>
      </c>
      <c r="D73" s="17">
        <f>'[2]Map LADs to SC'!D73</f>
        <v>1</v>
      </c>
      <c r="E73" s="17">
        <f>'[2]Map LADs to SC'!E73</f>
        <v>0</v>
      </c>
      <c r="F73" s="17">
        <f>'[2]Map LADs to SC'!F73</f>
        <v>0</v>
      </c>
      <c r="G73" s="17">
        <f>'[2]Map LADs to SC'!G73</f>
        <v>0</v>
      </c>
      <c r="H73" s="17">
        <f>'[2]Map LADs to SC'!H73</f>
        <v>0</v>
      </c>
      <c r="I73" s="17">
        <f>'[2]Map LADs to SC'!I73</f>
        <v>0</v>
      </c>
      <c r="J73" s="17">
        <f>'[2]Map LADs to SC'!J73</f>
        <v>0</v>
      </c>
      <c r="K73" s="17">
        <f>'[2]Map LADs to SC'!K73</f>
        <v>0</v>
      </c>
      <c r="L73" s="17">
        <f>'[2]Map LADs to SC'!L73</f>
        <v>0</v>
      </c>
      <c r="M73" s="17">
        <f>'[2]Map LADs to SC'!M73</f>
        <v>0</v>
      </c>
      <c r="O73" s="7" t="b">
        <v>1</v>
      </c>
    </row>
    <row r="74" spans="1:15" x14ac:dyDescent="0.3">
      <c r="A74" s="9" t="s">
        <v>148</v>
      </c>
      <c r="B74" s="9" t="s">
        <v>149</v>
      </c>
      <c r="C74" s="9" t="s">
        <v>13</v>
      </c>
      <c r="D74" s="17">
        <f>'[2]Map LADs to SC'!D74</f>
        <v>1</v>
      </c>
      <c r="E74" s="17">
        <f>'[2]Map LADs to SC'!E74</f>
        <v>0</v>
      </c>
      <c r="F74" s="17">
        <f>'[2]Map LADs to SC'!F74</f>
        <v>0</v>
      </c>
      <c r="G74" s="17">
        <f>'[2]Map LADs to SC'!G74</f>
        <v>0</v>
      </c>
      <c r="H74" s="17">
        <f>'[2]Map LADs to SC'!H74</f>
        <v>0</v>
      </c>
      <c r="I74" s="17">
        <f>'[2]Map LADs to SC'!I74</f>
        <v>0</v>
      </c>
      <c r="J74" s="17">
        <f>'[2]Map LADs to SC'!J74</f>
        <v>0</v>
      </c>
      <c r="K74" s="17">
        <f>'[2]Map LADs to SC'!K74</f>
        <v>0</v>
      </c>
      <c r="L74" s="17">
        <f>'[2]Map LADs to SC'!L74</f>
        <v>0</v>
      </c>
      <c r="M74" s="17">
        <f>'[2]Map LADs to SC'!M74</f>
        <v>0</v>
      </c>
      <c r="O74" s="7" t="b">
        <v>1</v>
      </c>
    </row>
    <row r="75" spans="1:15" x14ac:dyDescent="0.3">
      <c r="A75" s="9" t="s">
        <v>150</v>
      </c>
      <c r="B75" s="9" t="s">
        <v>151</v>
      </c>
      <c r="C75" s="9" t="s">
        <v>13</v>
      </c>
      <c r="D75" s="17">
        <f>'[2]Map LADs to SC'!D75</f>
        <v>1</v>
      </c>
      <c r="E75" s="17">
        <f>'[2]Map LADs to SC'!E75</f>
        <v>0</v>
      </c>
      <c r="F75" s="17">
        <f>'[2]Map LADs to SC'!F75</f>
        <v>0</v>
      </c>
      <c r="G75" s="17">
        <f>'[2]Map LADs to SC'!G75</f>
        <v>0</v>
      </c>
      <c r="H75" s="17">
        <f>'[2]Map LADs to SC'!H75</f>
        <v>0</v>
      </c>
      <c r="I75" s="17">
        <f>'[2]Map LADs to SC'!I75</f>
        <v>0</v>
      </c>
      <c r="J75" s="17">
        <f>'[2]Map LADs to SC'!J75</f>
        <v>0</v>
      </c>
      <c r="K75" s="17">
        <f>'[2]Map LADs to SC'!K75</f>
        <v>0</v>
      </c>
      <c r="L75" s="17">
        <f>'[2]Map LADs to SC'!L75</f>
        <v>0</v>
      </c>
      <c r="M75" s="17">
        <f>'[2]Map LADs to SC'!M75</f>
        <v>0</v>
      </c>
      <c r="O75" s="7" t="b">
        <v>1</v>
      </c>
    </row>
    <row r="76" spans="1:15" x14ac:dyDescent="0.3">
      <c r="A76" s="9" t="s">
        <v>152</v>
      </c>
      <c r="B76" s="9" t="s">
        <v>153</v>
      </c>
      <c r="C76" s="9" t="s">
        <v>5</v>
      </c>
      <c r="D76" s="17">
        <f>'[2]Map LADs to SC'!D76</f>
        <v>0</v>
      </c>
      <c r="E76" s="17">
        <f>'[2]Map LADs to SC'!E76</f>
        <v>0</v>
      </c>
      <c r="F76" s="17">
        <f>'[2]Map LADs to SC'!F76</f>
        <v>0</v>
      </c>
      <c r="G76" s="17">
        <f>'[2]Map LADs to SC'!G76</f>
        <v>0</v>
      </c>
      <c r="H76" s="17">
        <f>'[2]Map LADs to SC'!H76</f>
        <v>0</v>
      </c>
      <c r="I76" s="17">
        <f>'[2]Map LADs to SC'!I76</f>
        <v>0</v>
      </c>
      <c r="J76" s="17">
        <f>'[2]Map LADs to SC'!J76</f>
        <v>0</v>
      </c>
      <c r="K76" s="17">
        <f>'[2]Map LADs to SC'!K76</f>
        <v>0</v>
      </c>
      <c r="L76" s="17">
        <f>'[2]Map LADs to SC'!L76</f>
        <v>1</v>
      </c>
      <c r="M76" s="17">
        <f>'[2]Map LADs to SC'!M76</f>
        <v>0</v>
      </c>
      <c r="O76" s="7" t="b">
        <v>1</v>
      </c>
    </row>
    <row r="77" spans="1:15" x14ac:dyDescent="0.3">
      <c r="A77" s="9" t="s">
        <v>154</v>
      </c>
      <c r="B77" s="9" t="s">
        <v>155</v>
      </c>
      <c r="C77" s="9" t="s">
        <v>5</v>
      </c>
      <c r="D77" s="17">
        <f>'[2]Map LADs to SC'!D77</f>
        <v>0</v>
      </c>
      <c r="E77" s="17">
        <f>'[2]Map LADs to SC'!E77</f>
        <v>0</v>
      </c>
      <c r="F77" s="17">
        <f>'[2]Map LADs to SC'!F77</f>
        <v>0</v>
      </c>
      <c r="G77" s="17">
        <f>'[2]Map LADs to SC'!G77</f>
        <v>0</v>
      </c>
      <c r="H77" s="17">
        <f>'[2]Map LADs to SC'!H77</f>
        <v>0</v>
      </c>
      <c r="I77" s="17">
        <f>'[2]Map LADs to SC'!I77</f>
        <v>0</v>
      </c>
      <c r="J77" s="17">
        <f>'[2]Map LADs to SC'!J77</f>
        <v>0</v>
      </c>
      <c r="K77" s="17">
        <f>'[2]Map LADs to SC'!K77</f>
        <v>0</v>
      </c>
      <c r="L77" s="17">
        <f>'[2]Map LADs to SC'!L77</f>
        <v>1</v>
      </c>
      <c r="M77" s="17">
        <f>'[2]Map LADs to SC'!M77</f>
        <v>0</v>
      </c>
      <c r="O77" s="7" t="b">
        <v>1</v>
      </c>
    </row>
    <row r="78" spans="1:15" x14ac:dyDescent="0.3">
      <c r="A78" s="9" t="s">
        <v>156</v>
      </c>
      <c r="B78" s="9" t="s">
        <v>157</v>
      </c>
      <c r="C78" s="9" t="s">
        <v>5</v>
      </c>
      <c r="D78" s="17">
        <f>'[2]Map LADs to SC'!D78</f>
        <v>0</v>
      </c>
      <c r="E78" s="17">
        <f>'[2]Map LADs to SC'!E78</f>
        <v>0</v>
      </c>
      <c r="F78" s="17">
        <f>'[2]Map LADs to SC'!F78</f>
        <v>0</v>
      </c>
      <c r="G78" s="17">
        <f>'[2]Map LADs to SC'!G78</f>
        <v>0</v>
      </c>
      <c r="H78" s="17">
        <f>'[2]Map LADs to SC'!H78</f>
        <v>0</v>
      </c>
      <c r="I78" s="17">
        <f>'[2]Map LADs to SC'!I78</f>
        <v>0</v>
      </c>
      <c r="J78" s="17">
        <f>'[2]Map LADs to SC'!J78</f>
        <v>0</v>
      </c>
      <c r="K78" s="17">
        <f>'[2]Map LADs to SC'!K78</f>
        <v>0</v>
      </c>
      <c r="L78" s="17">
        <f>'[2]Map LADs to SC'!L78</f>
        <v>1</v>
      </c>
      <c r="M78" s="17">
        <f>'[2]Map LADs to SC'!M78</f>
        <v>0</v>
      </c>
      <c r="O78" s="7" t="b">
        <v>1</v>
      </c>
    </row>
    <row r="79" spans="1:15" x14ac:dyDescent="0.3">
      <c r="A79" s="9" t="s">
        <v>158</v>
      </c>
      <c r="B79" s="9" t="s">
        <v>159</v>
      </c>
      <c r="C79" s="9" t="s">
        <v>5</v>
      </c>
      <c r="D79" s="17">
        <f>'[2]Map LADs to SC'!D79</f>
        <v>0</v>
      </c>
      <c r="E79" s="17">
        <f>'[2]Map LADs to SC'!E79</f>
        <v>0</v>
      </c>
      <c r="F79" s="17">
        <f>'[2]Map LADs to SC'!F79</f>
        <v>0</v>
      </c>
      <c r="G79" s="17">
        <f>'[2]Map LADs to SC'!G79</f>
        <v>1</v>
      </c>
      <c r="H79" s="17">
        <f>'[2]Map LADs to SC'!H79</f>
        <v>0</v>
      </c>
      <c r="I79" s="17">
        <f>'[2]Map LADs to SC'!I79</f>
        <v>0</v>
      </c>
      <c r="J79" s="17">
        <f>'[2]Map LADs to SC'!J79</f>
        <v>0</v>
      </c>
      <c r="K79" s="17">
        <f>'[2]Map LADs to SC'!K79</f>
        <v>0</v>
      </c>
      <c r="L79" s="17">
        <f>'[2]Map LADs to SC'!L79</f>
        <v>0</v>
      </c>
      <c r="M79" s="17">
        <f>'[2]Map LADs to SC'!M79</f>
        <v>0</v>
      </c>
      <c r="O79" s="7" t="b">
        <v>1</v>
      </c>
    </row>
    <row r="80" spans="1:15" x14ac:dyDescent="0.3">
      <c r="A80" s="9" t="s">
        <v>160</v>
      </c>
      <c r="B80" s="9" t="s">
        <v>161</v>
      </c>
      <c r="C80" s="9" t="s">
        <v>31</v>
      </c>
      <c r="D80" s="17">
        <f>'[2]Map LADs to SC'!D80</f>
        <v>0</v>
      </c>
      <c r="E80" s="17">
        <f>'[2]Map LADs to SC'!E80</f>
        <v>0</v>
      </c>
      <c r="F80" s="17">
        <f>'[2]Map LADs to SC'!F80</f>
        <v>0</v>
      </c>
      <c r="G80" s="17">
        <f>'[2]Map LADs to SC'!G80</f>
        <v>1</v>
      </c>
      <c r="H80" s="17">
        <f>'[2]Map LADs to SC'!H80</f>
        <v>0</v>
      </c>
      <c r="I80" s="17">
        <f>'[2]Map LADs to SC'!I80</f>
        <v>0</v>
      </c>
      <c r="J80" s="17">
        <f>'[2]Map LADs to SC'!J80</f>
        <v>0</v>
      </c>
      <c r="K80" s="17">
        <f>'[2]Map LADs to SC'!K80</f>
        <v>0</v>
      </c>
      <c r="L80" s="17">
        <f>'[2]Map LADs to SC'!L80</f>
        <v>0</v>
      </c>
      <c r="M80" s="17">
        <f>'[2]Map LADs to SC'!M80</f>
        <v>0</v>
      </c>
      <c r="O80" s="7" t="b">
        <v>1</v>
      </c>
    </row>
    <row r="81" spans="1:15" x14ac:dyDescent="0.3">
      <c r="A81" s="9" t="s">
        <v>162</v>
      </c>
      <c r="B81" s="9" t="s">
        <v>163</v>
      </c>
      <c r="C81" s="9" t="s">
        <v>5</v>
      </c>
      <c r="D81" s="17">
        <f>'[2]Map LADs to SC'!D81</f>
        <v>0</v>
      </c>
      <c r="E81" s="17">
        <f>'[2]Map LADs to SC'!E81</f>
        <v>0</v>
      </c>
      <c r="F81" s="17">
        <f>'[2]Map LADs to SC'!F81</f>
        <v>0</v>
      </c>
      <c r="G81" s="17">
        <f>'[2]Map LADs to SC'!G81</f>
        <v>0</v>
      </c>
      <c r="H81" s="17">
        <f>'[2]Map LADs to SC'!H81</f>
        <v>0</v>
      </c>
      <c r="I81" s="17">
        <f>'[2]Map LADs to SC'!I81</f>
        <v>0</v>
      </c>
      <c r="J81" s="17">
        <f>'[2]Map LADs to SC'!J81</f>
        <v>0</v>
      </c>
      <c r="K81" s="17">
        <f>'[2]Map LADs to SC'!K81</f>
        <v>0</v>
      </c>
      <c r="L81" s="17">
        <f>'[2]Map LADs to SC'!L81</f>
        <v>1</v>
      </c>
      <c r="M81" s="17">
        <f>'[2]Map LADs to SC'!M81</f>
        <v>0</v>
      </c>
      <c r="O81" s="7" t="b">
        <v>1</v>
      </c>
    </row>
    <row r="82" spans="1:15" x14ac:dyDescent="0.3">
      <c r="A82" s="9" t="s">
        <v>164</v>
      </c>
      <c r="B82" s="9" t="s">
        <v>165</v>
      </c>
      <c r="C82" s="9" t="s">
        <v>5</v>
      </c>
      <c r="D82" s="17">
        <f>'[2]Map LADs to SC'!D82</f>
        <v>0</v>
      </c>
      <c r="E82" s="17">
        <f>'[2]Map LADs to SC'!E82</f>
        <v>0</v>
      </c>
      <c r="F82" s="17">
        <f>'[2]Map LADs to SC'!F82</f>
        <v>0</v>
      </c>
      <c r="G82" s="17">
        <f>'[2]Map LADs to SC'!G82</f>
        <v>0</v>
      </c>
      <c r="H82" s="17">
        <f>'[2]Map LADs to SC'!H82</f>
        <v>0</v>
      </c>
      <c r="I82" s="17">
        <f>'[2]Map LADs to SC'!I82</f>
        <v>0</v>
      </c>
      <c r="J82" s="17">
        <f>'[2]Map LADs to SC'!J82</f>
        <v>0</v>
      </c>
      <c r="K82" s="17">
        <f>'[2]Map LADs to SC'!K82</f>
        <v>0</v>
      </c>
      <c r="L82" s="17">
        <f>'[2]Map LADs to SC'!L82</f>
        <v>1</v>
      </c>
      <c r="M82" s="17">
        <f>'[2]Map LADs to SC'!M82</f>
        <v>0</v>
      </c>
      <c r="O82" s="7" t="b">
        <v>1</v>
      </c>
    </row>
    <row r="83" spans="1:15" x14ac:dyDescent="0.3">
      <c r="A83" s="9" t="s">
        <v>166</v>
      </c>
      <c r="B83" s="9" t="s">
        <v>167</v>
      </c>
      <c r="C83" s="9" t="s">
        <v>5</v>
      </c>
      <c r="D83" s="17">
        <f>'[2]Map LADs to SC'!D83</f>
        <v>0</v>
      </c>
      <c r="E83" s="17">
        <f>'[2]Map LADs to SC'!E83</f>
        <v>0</v>
      </c>
      <c r="F83" s="17">
        <f>'[2]Map LADs to SC'!F83</f>
        <v>0</v>
      </c>
      <c r="G83" s="17">
        <f>'[2]Map LADs to SC'!G83</f>
        <v>0</v>
      </c>
      <c r="H83" s="17">
        <f>'[2]Map LADs to SC'!H83</f>
        <v>0</v>
      </c>
      <c r="I83" s="17">
        <f>'[2]Map LADs to SC'!I83</f>
        <v>0</v>
      </c>
      <c r="J83" s="17">
        <f>'[2]Map LADs to SC'!J83</f>
        <v>0</v>
      </c>
      <c r="K83" s="17">
        <f>'[2]Map LADs to SC'!K83</f>
        <v>0</v>
      </c>
      <c r="L83" s="17">
        <f>'[2]Map LADs to SC'!L83</f>
        <v>1</v>
      </c>
      <c r="M83" s="17">
        <f>'[2]Map LADs to SC'!M83</f>
        <v>0</v>
      </c>
      <c r="O83" s="7" t="b">
        <v>1</v>
      </c>
    </row>
    <row r="84" spans="1:15" x14ac:dyDescent="0.3">
      <c r="A84" s="9" t="s">
        <v>168</v>
      </c>
      <c r="B84" s="9" t="s">
        <v>169</v>
      </c>
      <c r="C84" s="9" t="s">
        <v>5</v>
      </c>
      <c r="D84" s="17">
        <f>'[2]Map LADs to SC'!D84</f>
        <v>0</v>
      </c>
      <c r="E84" s="17">
        <f>'[2]Map LADs to SC'!E84</f>
        <v>0</v>
      </c>
      <c r="F84" s="17">
        <f>'[2]Map LADs to SC'!F84</f>
        <v>0</v>
      </c>
      <c r="G84" s="17">
        <f>'[2]Map LADs to SC'!G84</f>
        <v>0</v>
      </c>
      <c r="H84" s="17">
        <f>'[2]Map LADs to SC'!H84</f>
        <v>0</v>
      </c>
      <c r="I84" s="17">
        <f>'[2]Map LADs to SC'!I84</f>
        <v>0</v>
      </c>
      <c r="J84" s="17">
        <f>'[2]Map LADs to SC'!J84</f>
        <v>0</v>
      </c>
      <c r="K84" s="17">
        <f>'[2]Map LADs to SC'!K84</f>
        <v>0</v>
      </c>
      <c r="L84" s="17">
        <f>'[2]Map LADs to SC'!L84</f>
        <v>1</v>
      </c>
      <c r="M84" s="17">
        <f>'[2]Map LADs to SC'!M84</f>
        <v>0</v>
      </c>
      <c r="O84" s="7" t="b">
        <v>1</v>
      </c>
    </row>
    <row r="85" spans="1:15" x14ac:dyDescent="0.3">
      <c r="A85" s="9" t="s">
        <v>170</v>
      </c>
      <c r="B85" s="9" t="s">
        <v>171</v>
      </c>
      <c r="C85" s="9" t="s">
        <v>5</v>
      </c>
      <c r="D85" s="17">
        <f>'[2]Map LADs to SC'!D85</f>
        <v>0</v>
      </c>
      <c r="E85" s="17">
        <f>'[2]Map LADs to SC'!E85</f>
        <v>0</v>
      </c>
      <c r="F85" s="17">
        <f>'[2]Map LADs to SC'!F85</f>
        <v>0</v>
      </c>
      <c r="G85" s="17">
        <f>'[2]Map LADs to SC'!G85</f>
        <v>0</v>
      </c>
      <c r="H85" s="17">
        <f>'[2]Map LADs to SC'!H85</f>
        <v>0</v>
      </c>
      <c r="I85" s="17">
        <f>'[2]Map LADs to SC'!I85</f>
        <v>0</v>
      </c>
      <c r="J85" s="17">
        <f>'[2]Map LADs to SC'!J85</f>
        <v>0</v>
      </c>
      <c r="K85" s="17">
        <f>'[2]Map LADs to SC'!K85</f>
        <v>0</v>
      </c>
      <c r="L85" s="17">
        <f>'[2]Map LADs to SC'!L85</f>
        <v>1</v>
      </c>
      <c r="M85" s="17">
        <f>'[2]Map LADs to SC'!M85</f>
        <v>0</v>
      </c>
      <c r="O85" s="7" t="b">
        <v>1</v>
      </c>
    </row>
    <row r="86" spans="1:15" x14ac:dyDescent="0.3">
      <c r="A86" s="9" t="s">
        <v>172</v>
      </c>
      <c r="B86" s="9" t="s">
        <v>173</v>
      </c>
      <c r="C86" s="9" t="s">
        <v>174</v>
      </c>
      <c r="D86" s="17">
        <f>'[2]Map LADs to SC'!D86</f>
        <v>0</v>
      </c>
      <c r="E86" s="17">
        <f>'[2]Map LADs to SC'!E86</f>
        <v>0</v>
      </c>
      <c r="F86" s="17">
        <f>'[2]Map LADs to SC'!F86</f>
        <v>0.68</v>
      </c>
      <c r="G86" s="17">
        <f>'[2]Map LADs to SC'!G86</f>
        <v>0</v>
      </c>
      <c r="H86" s="17">
        <f>'[2]Map LADs to SC'!H86</f>
        <v>0</v>
      </c>
      <c r="I86" s="17">
        <f>'[2]Map LADs to SC'!I86</f>
        <v>0</v>
      </c>
      <c r="J86" s="17">
        <f>'[2]Map LADs to SC'!J86</f>
        <v>0</v>
      </c>
      <c r="K86" s="17">
        <f>'[2]Map LADs to SC'!K86</f>
        <v>0.32</v>
      </c>
      <c r="L86" s="17">
        <f>'[2]Map LADs to SC'!L86</f>
        <v>0</v>
      </c>
      <c r="M86" s="17">
        <f>'[2]Map LADs to SC'!M86</f>
        <v>0</v>
      </c>
      <c r="O86" s="7" t="b">
        <v>1</v>
      </c>
    </row>
    <row r="87" spans="1:15" x14ac:dyDescent="0.3">
      <c r="A87" s="9" t="s">
        <v>175</v>
      </c>
      <c r="B87" s="9" t="s">
        <v>176</v>
      </c>
      <c r="C87" s="9" t="s">
        <v>177</v>
      </c>
      <c r="D87" s="17">
        <f>'[2]Map LADs to SC'!D87</f>
        <v>0</v>
      </c>
      <c r="E87" s="17">
        <f>'[2]Map LADs to SC'!E87</f>
        <v>0</v>
      </c>
      <c r="F87" s="17">
        <f>'[2]Map LADs to SC'!F87</f>
        <v>0</v>
      </c>
      <c r="G87" s="17">
        <f>'[2]Map LADs to SC'!G87</f>
        <v>0</v>
      </c>
      <c r="H87" s="17">
        <f>'[2]Map LADs to SC'!H87</f>
        <v>0</v>
      </c>
      <c r="I87" s="17">
        <f>'[2]Map LADs to SC'!I87</f>
        <v>0</v>
      </c>
      <c r="J87" s="17">
        <f>'[2]Map LADs to SC'!J87</f>
        <v>0</v>
      </c>
      <c r="K87" s="17">
        <f>'[2]Map LADs to SC'!K87</f>
        <v>1</v>
      </c>
      <c r="L87" s="17">
        <f>'[2]Map LADs to SC'!L87</f>
        <v>0</v>
      </c>
      <c r="M87" s="17">
        <f>'[2]Map LADs to SC'!M87</f>
        <v>0</v>
      </c>
      <c r="O87" s="7" t="b">
        <v>1</v>
      </c>
    </row>
    <row r="88" spans="1:15" x14ac:dyDescent="0.3">
      <c r="A88" s="9" t="s">
        <v>178</v>
      </c>
      <c r="B88" s="9" t="s">
        <v>179</v>
      </c>
      <c r="C88" s="9" t="s">
        <v>10</v>
      </c>
      <c r="D88" s="17">
        <f>'[2]Map LADs to SC'!D88</f>
        <v>0</v>
      </c>
      <c r="E88" s="17">
        <f>'[2]Map LADs to SC'!E88</f>
        <v>1</v>
      </c>
      <c r="F88" s="17">
        <f>'[2]Map LADs to SC'!F88</f>
        <v>0</v>
      </c>
      <c r="G88" s="17">
        <f>'[2]Map LADs to SC'!G88</f>
        <v>0</v>
      </c>
      <c r="H88" s="17">
        <f>'[2]Map LADs to SC'!H88</f>
        <v>0</v>
      </c>
      <c r="I88" s="17">
        <f>'[2]Map LADs to SC'!I88</f>
        <v>0</v>
      </c>
      <c r="J88" s="17">
        <f>'[2]Map LADs to SC'!J88</f>
        <v>0</v>
      </c>
      <c r="K88" s="17">
        <f>'[2]Map LADs to SC'!K88</f>
        <v>0</v>
      </c>
      <c r="L88" s="17">
        <f>'[2]Map LADs to SC'!L88</f>
        <v>0</v>
      </c>
      <c r="M88" s="17">
        <f>'[2]Map LADs to SC'!M88</f>
        <v>0</v>
      </c>
      <c r="O88" s="7" t="b">
        <v>1</v>
      </c>
    </row>
    <row r="89" spans="1:15" x14ac:dyDescent="0.3">
      <c r="A89" s="9" t="s">
        <v>180</v>
      </c>
      <c r="B89" s="9" t="s">
        <v>181</v>
      </c>
      <c r="C89" s="9" t="s">
        <v>10</v>
      </c>
      <c r="D89" s="17">
        <f>'[2]Map LADs to SC'!D89</f>
        <v>0</v>
      </c>
      <c r="E89" s="17">
        <f>'[2]Map LADs to SC'!E89</f>
        <v>1</v>
      </c>
      <c r="F89" s="17">
        <f>'[2]Map LADs to SC'!F89</f>
        <v>0</v>
      </c>
      <c r="G89" s="17">
        <f>'[2]Map LADs to SC'!G89</f>
        <v>0</v>
      </c>
      <c r="H89" s="17">
        <f>'[2]Map LADs to SC'!H89</f>
        <v>0</v>
      </c>
      <c r="I89" s="17">
        <f>'[2]Map LADs to SC'!I89</f>
        <v>0</v>
      </c>
      <c r="J89" s="17">
        <f>'[2]Map LADs to SC'!J89</f>
        <v>0</v>
      </c>
      <c r="K89" s="17">
        <f>'[2]Map LADs to SC'!K89</f>
        <v>0</v>
      </c>
      <c r="L89" s="17">
        <f>'[2]Map LADs to SC'!L89</f>
        <v>0</v>
      </c>
      <c r="M89" s="17">
        <f>'[2]Map LADs to SC'!M89</f>
        <v>0</v>
      </c>
      <c r="O89" s="7" t="b">
        <v>1</v>
      </c>
    </row>
    <row r="90" spans="1:15" x14ac:dyDescent="0.3">
      <c r="A90" s="9" t="s">
        <v>182</v>
      </c>
      <c r="B90" s="9" t="s">
        <v>183</v>
      </c>
      <c r="C90" s="9" t="s">
        <v>10</v>
      </c>
      <c r="D90" s="17">
        <f>'[2]Map LADs to SC'!D90</f>
        <v>0</v>
      </c>
      <c r="E90" s="17">
        <f>'[2]Map LADs to SC'!E90</f>
        <v>1</v>
      </c>
      <c r="F90" s="17">
        <f>'[2]Map LADs to SC'!F90</f>
        <v>0</v>
      </c>
      <c r="G90" s="17">
        <f>'[2]Map LADs to SC'!G90</f>
        <v>0</v>
      </c>
      <c r="H90" s="17">
        <f>'[2]Map LADs to SC'!H90</f>
        <v>0</v>
      </c>
      <c r="I90" s="17">
        <f>'[2]Map LADs to SC'!I90</f>
        <v>0</v>
      </c>
      <c r="J90" s="17">
        <f>'[2]Map LADs to SC'!J90</f>
        <v>0</v>
      </c>
      <c r="K90" s="17">
        <f>'[2]Map LADs to SC'!K90</f>
        <v>0</v>
      </c>
      <c r="L90" s="17">
        <f>'[2]Map LADs to SC'!L90</f>
        <v>0</v>
      </c>
      <c r="M90" s="17">
        <f>'[2]Map LADs to SC'!M90</f>
        <v>0</v>
      </c>
      <c r="O90" s="7" t="b">
        <v>1</v>
      </c>
    </row>
    <row r="91" spans="1:15" x14ac:dyDescent="0.3">
      <c r="A91" s="9" t="s">
        <v>184</v>
      </c>
      <c r="B91" s="9" t="s">
        <v>185</v>
      </c>
      <c r="C91" s="9" t="s">
        <v>10</v>
      </c>
      <c r="D91" s="17">
        <f>'[2]Map LADs to SC'!D91</f>
        <v>0</v>
      </c>
      <c r="E91" s="17">
        <f>'[2]Map LADs to SC'!E91</f>
        <v>1</v>
      </c>
      <c r="F91" s="17">
        <f>'[2]Map LADs to SC'!F91</f>
        <v>0</v>
      </c>
      <c r="G91" s="17">
        <f>'[2]Map LADs to SC'!G91</f>
        <v>0</v>
      </c>
      <c r="H91" s="17">
        <f>'[2]Map LADs to SC'!H91</f>
        <v>0</v>
      </c>
      <c r="I91" s="17">
        <f>'[2]Map LADs to SC'!I91</f>
        <v>0</v>
      </c>
      <c r="J91" s="17">
        <f>'[2]Map LADs to SC'!J91</f>
        <v>0</v>
      </c>
      <c r="K91" s="17">
        <f>'[2]Map LADs to SC'!K91</f>
        <v>0</v>
      </c>
      <c r="L91" s="17">
        <f>'[2]Map LADs to SC'!L91</f>
        <v>0</v>
      </c>
      <c r="M91" s="17">
        <f>'[2]Map LADs to SC'!M91</f>
        <v>0</v>
      </c>
      <c r="O91" s="7" t="b">
        <v>1</v>
      </c>
    </row>
    <row r="92" spans="1:15" x14ac:dyDescent="0.3">
      <c r="A92" s="9" t="s">
        <v>186</v>
      </c>
      <c r="B92" s="9" t="s">
        <v>187</v>
      </c>
      <c r="C92" s="9" t="s">
        <v>13</v>
      </c>
      <c r="D92" s="17">
        <f>'[2]Map LADs to SC'!D92</f>
        <v>1</v>
      </c>
      <c r="E92" s="17">
        <f>'[2]Map LADs to SC'!E92</f>
        <v>0</v>
      </c>
      <c r="F92" s="17">
        <f>'[2]Map LADs to SC'!F92</f>
        <v>0</v>
      </c>
      <c r="G92" s="17">
        <f>'[2]Map LADs to SC'!G92</f>
        <v>0</v>
      </c>
      <c r="H92" s="17">
        <f>'[2]Map LADs to SC'!H92</f>
        <v>0</v>
      </c>
      <c r="I92" s="17">
        <f>'[2]Map LADs to SC'!I92</f>
        <v>0</v>
      </c>
      <c r="J92" s="17">
        <f>'[2]Map LADs to SC'!J92</f>
        <v>0</v>
      </c>
      <c r="K92" s="17">
        <f>'[2]Map LADs to SC'!K92</f>
        <v>0</v>
      </c>
      <c r="L92" s="17">
        <f>'[2]Map LADs to SC'!L92</f>
        <v>0</v>
      </c>
      <c r="M92" s="17">
        <f>'[2]Map LADs to SC'!M92</f>
        <v>0</v>
      </c>
      <c r="O92" s="7" t="b">
        <v>1</v>
      </c>
    </row>
    <row r="93" spans="1:15" x14ac:dyDescent="0.3">
      <c r="A93" s="9" t="s">
        <v>188</v>
      </c>
      <c r="B93" s="9" t="s">
        <v>189</v>
      </c>
      <c r="C93" s="9" t="s">
        <v>13</v>
      </c>
      <c r="D93" s="17">
        <f>'[2]Map LADs to SC'!D93</f>
        <v>1</v>
      </c>
      <c r="E93" s="17">
        <f>'[2]Map LADs to SC'!E93</f>
        <v>0</v>
      </c>
      <c r="F93" s="17">
        <f>'[2]Map LADs to SC'!F93</f>
        <v>0</v>
      </c>
      <c r="G93" s="17">
        <f>'[2]Map LADs to SC'!G93</f>
        <v>0</v>
      </c>
      <c r="H93" s="17">
        <f>'[2]Map LADs to SC'!H93</f>
        <v>0</v>
      </c>
      <c r="I93" s="17">
        <f>'[2]Map LADs to SC'!I93</f>
        <v>0</v>
      </c>
      <c r="J93" s="17">
        <f>'[2]Map LADs to SC'!J93</f>
        <v>0</v>
      </c>
      <c r="K93" s="17">
        <f>'[2]Map LADs to SC'!K93</f>
        <v>0</v>
      </c>
      <c r="L93" s="17">
        <f>'[2]Map LADs to SC'!L93</f>
        <v>0</v>
      </c>
      <c r="M93" s="17">
        <f>'[2]Map LADs to SC'!M93</f>
        <v>0</v>
      </c>
      <c r="O93" s="7" t="b">
        <v>1</v>
      </c>
    </row>
    <row r="94" spans="1:15" x14ac:dyDescent="0.3">
      <c r="A94" s="9" t="s">
        <v>190</v>
      </c>
      <c r="B94" s="9" t="s">
        <v>191</v>
      </c>
      <c r="C94" s="9" t="s">
        <v>10</v>
      </c>
      <c r="D94" s="17">
        <f>'[2]Map LADs to SC'!D94</f>
        <v>0</v>
      </c>
      <c r="E94" s="17">
        <f>'[2]Map LADs to SC'!E94</f>
        <v>1</v>
      </c>
      <c r="F94" s="17">
        <f>'[2]Map LADs to SC'!F94</f>
        <v>0</v>
      </c>
      <c r="G94" s="17">
        <f>'[2]Map LADs to SC'!G94</f>
        <v>0</v>
      </c>
      <c r="H94" s="17">
        <f>'[2]Map LADs to SC'!H94</f>
        <v>0</v>
      </c>
      <c r="I94" s="17">
        <f>'[2]Map LADs to SC'!I94</f>
        <v>0</v>
      </c>
      <c r="J94" s="17">
        <f>'[2]Map LADs to SC'!J94</f>
        <v>0</v>
      </c>
      <c r="K94" s="17">
        <f>'[2]Map LADs to SC'!K94</f>
        <v>0</v>
      </c>
      <c r="L94" s="17">
        <f>'[2]Map LADs to SC'!L94</f>
        <v>0</v>
      </c>
      <c r="M94" s="17">
        <f>'[2]Map LADs to SC'!M94</f>
        <v>0</v>
      </c>
      <c r="O94" s="7" t="b">
        <v>1</v>
      </c>
    </row>
    <row r="95" spans="1:15" x14ac:dyDescent="0.3">
      <c r="A95" s="9" t="s">
        <v>192</v>
      </c>
      <c r="B95" s="9" t="s">
        <v>193</v>
      </c>
      <c r="C95" s="9" t="s">
        <v>13</v>
      </c>
      <c r="D95" s="17">
        <f>'[2]Map LADs to SC'!D95</f>
        <v>1</v>
      </c>
      <c r="E95" s="17">
        <f>'[2]Map LADs to SC'!E95</f>
        <v>0</v>
      </c>
      <c r="F95" s="17">
        <f>'[2]Map LADs to SC'!F95</f>
        <v>0</v>
      </c>
      <c r="G95" s="17">
        <f>'[2]Map LADs to SC'!G95</f>
        <v>0</v>
      </c>
      <c r="H95" s="17">
        <f>'[2]Map LADs to SC'!H95</f>
        <v>0</v>
      </c>
      <c r="I95" s="17">
        <f>'[2]Map LADs to SC'!I95</f>
        <v>0</v>
      </c>
      <c r="J95" s="17">
        <f>'[2]Map LADs to SC'!J95</f>
        <v>0</v>
      </c>
      <c r="K95" s="17">
        <f>'[2]Map LADs to SC'!K95</f>
        <v>0</v>
      </c>
      <c r="L95" s="17">
        <f>'[2]Map LADs to SC'!L95</f>
        <v>0</v>
      </c>
      <c r="M95" s="17">
        <f>'[2]Map LADs to SC'!M95</f>
        <v>0</v>
      </c>
      <c r="O95" s="7" t="b">
        <v>1</v>
      </c>
    </row>
    <row r="96" spans="1:15" x14ac:dyDescent="0.3">
      <c r="A96" s="9" t="s">
        <v>194</v>
      </c>
      <c r="B96" s="9" t="s">
        <v>195</v>
      </c>
      <c r="C96" s="9" t="s">
        <v>13</v>
      </c>
      <c r="D96" s="17">
        <f>'[2]Map LADs to SC'!D96</f>
        <v>0.63</v>
      </c>
      <c r="E96" s="17">
        <f>'[2]Map LADs to SC'!E96</f>
        <v>0</v>
      </c>
      <c r="F96" s="17">
        <f>'[2]Map LADs to SC'!F96</f>
        <v>0</v>
      </c>
      <c r="G96" s="17">
        <f>'[2]Map LADs to SC'!G96</f>
        <v>0</v>
      </c>
      <c r="H96" s="17">
        <f>'[2]Map LADs to SC'!H96</f>
        <v>0</v>
      </c>
      <c r="I96" s="17">
        <f>'[2]Map LADs to SC'!I96</f>
        <v>0</v>
      </c>
      <c r="J96" s="17">
        <f>'[2]Map LADs to SC'!J96</f>
        <v>0.37</v>
      </c>
      <c r="K96" s="17">
        <f>'[2]Map LADs to SC'!K96</f>
        <v>0</v>
      </c>
      <c r="L96" s="17">
        <f>'[2]Map LADs to SC'!L96</f>
        <v>0</v>
      </c>
      <c r="M96" s="17">
        <f>'[2]Map LADs to SC'!M96</f>
        <v>0</v>
      </c>
      <c r="O96" s="7" t="b">
        <v>1</v>
      </c>
    </row>
    <row r="97" spans="1:15" x14ac:dyDescent="0.3">
      <c r="A97" s="9" t="s">
        <v>196</v>
      </c>
      <c r="B97" s="9" t="s">
        <v>197</v>
      </c>
      <c r="C97" s="9" t="s">
        <v>13</v>
      </c>
      <c r="D97" s="17">
        <f>'[2]Map LADs to SC'!D97</f>
        <v>1</v>
      </c>
      <c r="E97" s="17">
        <f>'[2]Map LADs to SC'!E97</f>
        <v>0</v>
      </c>
      <c r="F97" s="17">
        <f>'[2]Map LADs to SC'!F97</f>
        <v>0</v>
      </c>
      <c r="G97" s="17">
        <f>'[2]Map LADs to SC'!G97</f>
        <v>0</v>
      </c>
      <c r="H97" s="17">
        <f>'[2]Map LADs to SC'!H97</f>
        <v>0</v>
      </c>
      <c r="I97" s="17">
        <f>'[2]Map LADs to SC'!I97</f>
        <v>0</v>
      </c>
      <c r="J97" s="17">
        <f>'[2]Map LADs to SC'!J97</f>
        <v>0</v>
      </c>
      <c r="K97" s="17">
        <f>'[2]Map LADs to SC'!K97</f>
        <v>0</v>
      </c>
      <c r="L97" s="17">
        <f>'[2]Map LADs to SC'!L97</f>
        <v>0</v>
      </c>
      <c r="M97" s="17">
        <f>'[2]Map LADs to SC'!M97</f>
        <v>0</v>
      </c>
      <c r="O97" s="7" t="b">
        <v>1</v>
      </c>
    </row>
    <row r="98" spans="1:15" x14ac:dyDescent="0.3">
      <c r="A98" s="9" t="s">
        <v>198</v>
      </c>
      <c r="B98" s="9" t="s">
        <v>199</v>
      </c>
      <c r="C98" s="9" t="s">
        <v>13</v>
      </c>
      <c r="D98" s="17">
        <f>'[2]Map LADs to SC'!D98</f>
        <v>1</v>
      </c>
      <c r="E98" s="17">
        <f>'[2]Map LADs to SC'!E98</f>
        <v>0</v>
      </c>
      <c r="F98" s="17">
        <f>'[2]Map LADs to SC'!F98</f>
        <v>0</v>
      </c>
      <c r="G98" s="17">
        <f>'[2]Map LADs to SC'!G98</f>
        <v>0</v>
      </c>
      <c r="H98" s="17">
        <f>'[2]Map LADs to SC'!H98</f>
        <v>0</v>
      </c>
      <c r="I98" s="17">
        <f>'[2]Map LADs to SC'!I98</f>
        <v>0</v>
      </c>
      <c r="J98" s="17">
        <f>'[2]Map LADs to SC'!J98</f>
        <v>0</v>
      </c>
      <c r="K98" s="17">
        <f>'[2]Map LADs to SC'!K98</f>
        <v>0</v>
      </c>
      <c r="L98" s="17">
        <f>'[2]Map LADs to SC'!L98</f>
        <v>0</v>
      </c>
      <c r="M98" s="17">
        <f>'[2]Map LADs to SC'!M98</f>
        <v>0</v>
      </c>
      <c r="O98" s="7" t="b">
        <v>1</v>
      </c>
    </row>
    <row r="99" spans="1:15" x14ac:dyDescent="0.3">
      <c r="A99" s="9" t="s">
        <v>200</v>
      </c>
      <c r="B99" s="9" t="s">
        <v>201</v>
      </c>
      <c r="C99" s="9" t="s">
        <v>13</v>
      </c>
      <c r="D99" s="17">
        <f>'[2]Map LADs to SC'!D99</f>
        <v>1</v>
      </c>
      <c r="E99" s="17">
        <f>'[2]Map LADs to SC'!E99</f>
        <v>0</v>
      </c>
      <c r="F99" s="17">
        <f>'[2]Map LADs to SC'!F99</f>
        <v>0</v>
      </c>
      <c r="G99" s="17">
        <f>'[2]Map LADs to SC'!G99</f>
        <v>0</v>
      </c>
      <c r="H99" s="17">
        <f>'[2]Map LADs to SC'!H99</f>
        <v>0</v>
      </c>
      <c r="I99" s="17">
        <f>'[2]Map LADs to SC'!I99</f>
        <v>0</v>
      </c>
      <c r="J99" s="17">
        <f>'[2]Map LADs to SC'!J99</f>
        <v>0</v>
      </c>
      <c r="K99" s="17">
        <f>'[2]Map LADs to SC'!K99</f>
        <v>0</v>
      </c>
      <c r="L99" s="17">
        <f>'[2]Map LADs to SC'!L99</f>
        <v>0</v>
      </c>
      <c r="M99" s="17">
        <f>'[2]Map LADs to SC'!M99</f>
        <v>0</v>
      </c>
      <c r="O99" s="7" t="b">
        <v>1</v>
      </c>
    </row>
    <row r="100" spans="1:15" x14ac:dyDescent="0.3">
      <c r="A100" s="9" t="s">
        <v>202</v>
      </c>
      <c r="B100" s="9" t="s">
        <v>203</v>
      </c>
      <c r="C100" s="9" t="s">
        <v>13</v>
      </c>
      <c r="D100" s="17">
        <f>'[2]Map LADs to SC'!D100</f>
        <v>1</v>
      </c>
      <c r="E100" s="17">
        <f>'[2]Map LADs to SC'!E100</f>
        <v>0</v>
      </c>
      <c r="F100" s="17">
        <f>'[2]Map LADs to SC'!F100</f>
        <v>0</v>
      </c>
      <c r="G100" s="17">
        <f>'[2]Map LADs to SC'!G100</f>
        <v>0</v>
      </c>
      <c r="H100" s="17">
        <f>'[2]Map LADs to SC'!H100</f>
        <v>0</v>
      </c>
      <c r="I100" s="17">
        <f>'[2]Map LADs to SC'!I100</f>
        <v>0</v>
      </c>
      <c r="J100" s="17">
        <f>'[2]Map LADs to SC'!J100</f>
        <v>0</v>
      </c>
      <c r="K100" s="17">
        <f>'[2]Map LADs to SC'!K100</f>
        <v>0</v>
      </c>
      <c r="L100" s="17">
        <f>'[2]Map LADs to SC'!L100</f>
        <v>0</v>
      </c>
      <c r="M100" s="17">
        <f>'[2]Map LADs to SC'!M100</f>
        <v>0</v>
      </c>
      <c r="O100" s="7" t="b">
        <v>1</v>
      </c>
    </row>
    <row r="101" spans="1:15" x14ac:dyDescent="0.3">
      <c r="A101" s="9" t="s">
        <v>204</v>
      </c>
      <c r="B101" s="9" t="s">
        <v>205</v>
      </c>
      <c r="C101" s="9" t="s">
        <v>13</v>
      </c>
      <c r="D101" s="17">
        <f>'[2]Map LADs to SC'!D101</f>
        <v>1</v>
      </c>
      <c r="E101" s="17">
        <f>'[2]Map LADs to SC'!E101</f>
        <v>0</v>
      </c>
      <c r="F101" s="17">
        <f>'[2]Map LADs to SC'!F101</f>
        <v>0</v>
      </c>
      <c r="G101" s="17">
        <f>'[2]Map LADs to SC'!G101</f>
        <v>0</v>
      </c>
      <c r="H101" s="17">
        <f>'[2]Map LADs to SC'!H101</f>
        <v>0</v>
      </c>
      <c r="I101" s="17">
        <f>'[2]Map LADs to SC'!I101</f>
        <v>0</v>
      </c>
      <c r="J101" s="17">
        <f>'[2]Map LADs to SC'!J101</f>
        <v>0</v>
      </c>
      <c r="K101" s="17">
        <f>'[2]Map LADs to SC'!K101</f>
        <v>0</v>
      </c>
      <c r="L101" s="17">
        <f>'[2]Map LADs to SC'!L101</f>
        <v>0</v>
      </c>
      <c r="M101" s="17">
        <f>'[2]Map LADs to SC'!M101</f>
        <v>0</v>
      </c>
      <c r="O101" s="7" t="b">
        <v>1</v>
      </c>
    </row>
    <row r="102" spans="1:15" x14ac:dyDescent="0.3">
      <c r="A102" s="9" t="s">
        <v>206</v>
      </c>
      <c r="B102" s="9" t="s">
        <v>207</v>
      </c>
      <c r="C102" s="9" t="s">
        <v>13</v>
      </c>
      <c r="D102" s="17">
        <f>'[2]Map LADs to SC'!D102</f>
        <v>1</v>
      </c>
      <c r="E102" s="17">
        <f>'[2]Map LADs to SC'!E102</f>
        <v>0</v>
      </c>
      <c r="F102" s="17">
        <f>'[2]Map LADs to SC'!F102</f>
        <v>0</v>
      </c>
      <c r="G102" s="17">
        <f>'[2]Map LADs to SC'!G102</f>
        <v>0</v>
      </c>
      <c r="H102" s="17">
        <f>'[2]Map LADs to SC'!H102</f>
        <v>0</v>
      </c>
      <c r="I102" s="17">
        <f>'[2]Map LADs to SC'!I102</f>
        <v>0</v>
      </c>
      <c r="J102" s="17">
        <f>'[2]Map LADs to SC'!J102</f>
        <v>0</v>
      </c>
      <c r="K102" s="17">
        <f>'[2]Map LADs to SC'!K102</f>
        <v>0</v>
      </c>
      <c r="L102" s="17">
        <f>'[2]Map LADs to SC'!L102</f>
        <v>0</v>
      </c>
      <c r="M102" s="17">
        <f>'[2]Map LADs to SC'!M102</f>
        <v>0</v>
      </c>
      <c r="O102" s="7" t="b">
        <v>1</v>
      </c>
    </row>
    <row r="103" spans="1:15" x14ac:dyDescent="0.3">
      <c r="A103" s="9" t="s">
        <v>208</v>
      </c>
      <c r="B103" s="9" t="s">
        <v>209</v>
      </c>
      <c r="C103" s="9" t="s">
        <v>13</v>
      </c>
      <c r="D103" s="17">
        <f>'[2]Map LADs to SC'!D103</f>
        <v>1</v>
      </c>
      <c r="E103" s="17">
        <f>'[2]Map LADs to SC'!E103</f>
        <v>0</v>
      </c>
      <c r="F103" s="17">
        <f>'[2]Map LADs to SC'!F103</f>
        <v>0</v>
      </c>
      <c r="G103" s="17">
        <f>'[2]Map LADs to SC'!G103</f>
        <v>0</v>
      </c>
      <c r="H103" s="17">
        <f>'[2]Map LADs to SC'!H103</f>
        <v>0</v>
      </c>
      <c r="I103" s="17">
        <f>'[2]Map LADs to SC'!I103</f>
        <v>0</v>
      </c>
      <c r="J103" s="17">
        <f>'[2]Map LADs to SC'!J103</f>
        <v>0</v>
      </c>
      <c r="K103" s="17">
        <f>'[2]Map LADs to SC'!K103</f>
        <v>0</v>
      </c>
      <c r="L103" s="17">
        <f>'[2]Map LADs to SC'!L103</f>
        <v>0</v>
      </c>
      <c r="M103" s="17">
        <f>'[2]Map LADs to SC'!M103</f>
        <v>0</v>
      </c>
      <c r="O103" s="7" t="b">
        <v>1</v>
      </c>
    </row>
    <row r="104" spans="1:15" x14ac:dyDescent="0.3">
      <c r="A104" s="9" t="s">
        <v>210</v>
      </c>
      <c r="B104" s="9" t="s">
        <v>211</v>
      </c>
      <c r="C104" s="9" t="s">
        <v>13</v>
      </c>
      <c r="D104" s="17">
        <f>'[2]Map LADs to SC'!D104</f>
        <v>1</v>
      </c>
      <c r="E104" s="17">
        <f>'[2]Map LADs to SC'!E104</f>
        <v>0</v>
      </c>
      <c r="F104" s="17">
        <f>'[2]Map LADs to SC'!F104</f>
        <v>0</v>
      </c>
      <c r="G104" s="17">
        <f>'[2]Map LADs to SC'!G104</f>
        <v>0</v>
      </c>
      <c r="H104" s="17">
        <f>'[2]Map LADs to SC'!H104</f>
        <v>0</v>
      </c>
      <c r="I104" s="17">
        <f>'[2]Map LADs to SC'!I104</f>
        <v>0</v>
      </c>
      <c r="J104" s="17">
        <f>'[2]Map LADs to SC'!J104</f>
        <v>0</v>
      </c>
      <c r="K104" s="17">
        <f>'[2]Map LADs to SC'!K104</f>
        <v>0</v>
      </c>
      <c r="L104" s="17">
        <f>'[2]Map LADs to SC'!L104</f>
        <v>0</v>
      </c>
      <c r="M104" s="17">
        <f>'[2]Map LADs to SC'!M104</f>
        <v>0</v>
      </c>
      <c r="O104" s="7" t="b">
        <v>1</v>
      </c>
    </row>
    <row r="105" spans="1:15" x14ac:dyDescent="0.3">
      <c r="A105" s="9" t="s">
        <v>212</v>
      </c>
      <c r="B105" s="9" t="s">
        <v>213</v>
      </c>
      <c r="C105" s="9" t="s">
        <v>10</v>
      </c>
      <c r="D105" s="17">
        <f>'[2]Map LADs to SC'!D105</f>
        <v>0</v>
      </c>
      <c r="E105" s="17">
        <f>'[2]Map LADs to SC'!E105</f>
        <v>1</v>
      </c>
      <c r="F105" s="17">
        <f>'[2]Map LADs to SC'!F105</f>
        <v>0</v>
      </c>
      <c r="G105" s="17">
        <f>'[2]Map LADs to SC'!G105</f>
        <v>0</v>
      </c>
      <c r="H105" s="17">
        <f>'[2]Map LADs to SC'!H105</f>
        <v>0</v>
      </c>
      <c r="I105" s="17">
        <f>'[2]Map LADs to SC'!I105</f>
        <v>0</v>
      </c>
      <c r="J105" s="17">
        <f>'[2]Map LADs to SC'!J105</f>
        <v>0</v>
      </c>
      <c r="K105" s="17">
        <f>'[2]Map LADs to SC'!K105</f>
        <v>0</v>
      </c>
      <c r="L105" s="17">
        <f>'[2]Map LADs to SC'!L105</f>
        <v>0</v>
      </c>
      <c r="M105" s="17">
        <f>'[2]Map LADs to SC'!M105</f>
        <v>0</v>
      </c>
      <c r="O105" s="7" t="b">
        <v>1</v>
      </c>
    </row>
    <row r="106" spans="1:15" x14ac:dyDescent="0.3">
      <c r="A106" s="9" t="s">
        <v>214</v>
      </c>
      <c r="B106" s="9" t="s">
        <v>215</v>
      </c>
      <c r="C106" s="9" t="s">
        <v>10</v>
      </c>
      <c r="D106" s="17">
        <f>'[2]Map LADs to SC'!D106</f>
        <v>0</v>
      </c>
      <c r="E106" s="17">
        <f>'[2]Map LADs to SC'!E106</f>
        <v>1</v>
      </c>
      <c r="F106" s="17">
        <f>'[2]Map LADs to SC'!F106</f>
        <v>0</v>
      </c>
      <c r="G106" s="17">
        <f>'[2]Map LADs to SC'!G106</f>
        <v>0</v>
      </c>
      <c r="H106" s="17">
        <f>'[2]Map LADs to SC'!H106</f>
        <v>0</v>
      </c>
      <c r="I106" s="17">
        <f>'[2]Map LADs to SC'!I106</f>
        <v>0</v>
      </c>
      <c r="J106" s="17">
        <f>'[2]Map LADs to SC'!J106</f>
        <v>0</v>
      </c>
      <c r="K106" s="17">
        <f>'[2]Map LADs to SC'!K106</f>
        <v>0</v>
      </c>
      <c r="L106" s="17">
        <f>'[2]Map LADs to SC'!L106</f>
        <v>0</v>
      </c>
      <c r="M106" s="17">
        <f>'[2]Map LADs to SC'!M106</f>
        <v>0</v>
      </c>
      <c r="O106" s="7" t="b">
        <v>1</v>
      </c>
    </row>
    <row r="107" spans="1:15" x14ac:dyDescent="0.3">
      <c r="A107" s="9" t="s">
        <v>216</v>
      </c>
      <c r="B107" s="9" t="s">
        <v>217</v>
      </c>
      <c r="C107" s="9" t="s">
        <v>10</v>
      </c>
      <c r="D107" s="17">
        <f>'[2]Map LADs to SC'!D107</f>
        <v>0</v>
      </c>
      <c r="E107" s="17">
        <f>'[2]Map LADs to SC'!E107</f>
        <v>1</v>
      </c>
      <c r="F107" s="17">
        <f>'[2]Map LADs to SC'!F107</f>
        <v>0</v>
      </c>
      <c r="G107" s="17">
        <f>'[2]Map LADs to SC'!G107</f>
        <v>0</v>
      </c>
      <c r="H107" s="17">
        <f>'[2]Map LADs to SC'!H107</f>
        <v>0</v>
      </c>
      <c r="I107" s="17">
        <f>'[2]Map LADs to SC'!I107</f>
        <v>0</v>
      </c>
      <c r="J107" s="17">
        <f>'[2]Map LADs to SC'!J107</f>
        <v>0</v>
      </c>
      <c r="K107" s="17">
        <f>'[2]Map LADs to SC'!K107</f>
        <v>0</v>
      </c>
      <c r="L107" s="17">
        <f>'[2]Map LADs to SC'!L107</f>
        <v>0</v>
      </c>
      <c r="M107" s="17">
        <f>'[2]Map LADs to SC'!M107</f>
        <v>0</v>
      </c>
      <c r="O107" s="7" t="b">
        <v>1</v>
      </c>
    </row>
    <row r="108" spans="1:15" x14ac:dyDescent="0.3">
      <c r="A108" s="9" t="s">
        <v>218</v>
      </c>
      <c r="B108" s="9" t="s">
        <v>219</v>
      </c>
      <c r="C108" s="9" t="s">
        <v>10</v>
      </c>
      <c r="D108" s="17">
        <f>'[2]Map LADs to SC'!D108</f>
        <v>0</v>
      </c>
      <c r="E108" s="17">
        <f>'[2]Map LADs to SC'!E108</f>
        <v>1</v>
      </c>
      <c r="F108" s="17">
        <f>'[2]Map LADs to SC'!F108</f>
        <v>0</v>
      </c>
      <c r="G108" s="17">
        <f>'[2]Map LADs to SC'!G108</f>
        <v>0</v>
      </c>
      <c r="H108" s="17">
        <f>'[2]Map LADs to SC'!H108</f>
        <v>0</v>
      </c>
      <c r="I108" s="17">
        <f>'[2]Map LADs to SC'!I108</f>
        <v>0</v>
      </c>
      <c r="J108" s="17">
        <f>'[2]Map LADs to SC'!J108</f>
        <v>0</v>
      </c>
      <c r="K108" s="17">
        <f>'[2]Map LADs to SC'!K108</f>
        <v>0</v>
      </c>
      <c r="L108" s="17">
        <f>'[2]Map LADs to SC'!L108</f>
        <v>0</v>
      </c>
      <c r="M108" s="17">
        <f>'[2]Map LADs to SC'!M108</f>
        <v>0</v>
      </c>
      <c r="O108" s="7" t="b">
        <v>1</v>
      </c>
    </row>
    <row r="109" spans="1:15" x14ac:dyDescent="0.3">
      <c r="A109" s="9" t="s">
        <v>220</v>
      </c>
      <c r="B109" s="9" t="s">
        <v>221</v>
      </c>
      <c r="C109" s="9" t="s">
        <v>24</v>
      </c>
      <c r="D109" s="17">
        <f>'[2]Map LADs to SC'!D109</f>
        <v>0.06</v>
      </c>
      <c r="E109" s="17">
        <f>'[2]Map LADs to SC'!E109</f>
        <v>0</v>
      </c>
      <c r="F109" s="17">
        <f>'[2]Map LADs to SC'!F109</f>
        <v>0</v>
      </c>
      <c r="G109" s="17">
        <f>'[2]Map LADs to SC'!G109</f>
        <v>0</v>
      </c>
      <c r="H109" s="17">
        <f>'[2]Map LADs to SC'!H109</f>
        <v>0</v>
      </c>
      <c r="I109" s="17">
        <f>'[2]Map LADs to SC'!I109</f>
        <v>0</v>
      </c>
      <c r="J109" s="17">
        <f>'[2]Map LADs to SC'!J109</f>
        <v>0.94</v>
      </c>
      <c r="K109" s="17">
        <f>'[2]Map LADs to SC'!K109</f>
        <v>0</v>
      </c>
      <c r="L109" s="17">
        <f>'[2]Map LADs to SC'!L109</f>
        <v>0</v>
      </c>
      <c r="M109" s="17">
        <f>'[2]Map LADs to SC'!M109</f>
        <v>0</v>
      </c>
      <c r="O109" s="7" t="b">
        <v>1</v>
      </c>
    </row>
    <row r="110" spans="1:15" x14ac:dyDescent="0.3">
      <c r="A110" s="9" t="s">
        <v>222</v>
      </c>
      <c r="B110" s="9" t="s">
        <v>223</v>
      </c>
      <c r="C110" s="9" t="s">
        <v>31</v>
      </c>
      <c r="D110" s="17">
        <f>'[2]Map LADs to SC'!D110</f>
        <v>0</v>
      </c>
      <c r="E110" s="17">
        <f>'[2]Map LADs to SC'!E110</f>
        <v>0</v>
      </c>
      <c r="F110" s="17">
        <f>'[2]Map LADs to SC'!F110</f>
        <v>0</v>
      </c>
      <c r="G110" s="17">
        <f>'[2]Map LADs to SC'!G110</f>
        <v>1</v>
      </c>
      <c r="H110" s="17">
        <f>'[2]Map LADs to SC'!H110</f>
        <v>0</v>
      </c>
      <c r="I110" s="17">
        <f>'[2]Map LADs to SC'!I110</f>
        <v>0</v>
      </c>
      <c r="J110" s="17">
        <f>'[2]Map LADs to SC'!J110</f>
        <v>0</v>
      </c>
      <c r="K110" s="17">
        <f>'[2]Map LADs to SC'!K110</f>
        <v>0</v>
      </c>
      <c r="L110" s="17">
        <f>'[2]Map LADs to SC'!L110</f>
        <v>0</v>
      </c>
      <c r="M110" s="17">
        <f>'[2]Map LADs to SC'!M110</f>
        <v>0</v>
      </c>
      <c r="O110" s="7" t="b">
        <v>1</v>
      </c>
    </row>
    <row r="111" spans="1:15" x14ac:dyDescent="0.3">
      <c r="A111" s="9" t="s">
        <v>224</v>
      </c>
      <c r="B111" s="9" t="s">
        <v>225</v>
      </c>
      <c r="C111" s="9" t="s">
        <v>31</v>
      </c>
      <c r="D111" s="17">
        <f>'[2]Map LADs to SC'!D111</f>
        <v>0</v>
      </c>
      <c r="E111" s="17">
        <f>'[2]Map LADs to SC'!E111</f>
        <v>0</v>
      </c>
      <c r="F111" s="17">
        <f>'[2]Map LADs to SC'!F111</f>
        <v>0</v>
      </c>
      <c r="G111" s="17">
        <f>'[2]Map LADs to SC'!G111</f>
        <v>1</v>
      </c>
      <c r="H111" s="17">
        <f>'[2]Map LADs to SC'!H111</f>
        <v>0</v>
      </c>
      <c r="I111" s="17">
        <f>'[2]Map LADs to SC'!I111</f>
        <v>0</v>
      </c>
      <c r="J111" s="17">
        <f>'[2]Map LADs to SC'!J111</f>
        <v>0</v>
      </c>
      <c r="K111" s="17">
        <f>'[2]Map LADs to SC'!K111</f>
        <v>0</v>
      </c>
      <c r="L111" s="17">
        <f>'[2]Map LADs to SC'!L111</f>
        <v>0</v>
      </c>
      <c r="M111" s="17">
        <f>'[2]Map LADs to SC'!M111</f>
        <v>0</v>
      </c>
      <c r="O111" s="7" t="b">
        <v>1</v>
      </c>
    </row>
    <row r="112" spans="1:15" x14ac:dyDescent="0.3">
      <c r="A112" s="9" t="s">
        <v>226</v>
      </c>
      <c r="B112" s="9" t="s">
        <v>227</v>
      </c>
      <c r="C112" s="9" t="s">
        <v>31</v>
      </c>
      <c r="D112" s="17">
        <f>'[2]Map LADs to SC'!D112</f>
        <v>0</v>
      </c>
      <c r="E112" s="17">
        <f>'[2]Map LADs to SC'!E112</f>
        <v>0</v>
      </c>
      <c r="F112" s="17">
        <f>'[2]Map LADs to SC'!F112</f>
        <v>0</v>
      </c>
      <c r="G112" s="17">
        <f>'[2]Map LADs to SC'!G112</f>
        <v>1</v>
      </c>
      <c r="H112" s="17">
        <f>'[2]Map LADs to SC'!H112</f>
        <v>0</v>
      </c>
      <c r="I112" s="17">
        <f>'[2]Map LADs to SC'!I112</f>
        <v>0</v>
      </c>
      <c r="J112" s="17">
        <f>'[2]Map LADs to SC'!J112</f>
        <v>0</v>
      </c>
      <c r="K112" s="17">
        <f>'[2]Map LADs to SC'!K112</f>
        <v>0</v>
      </c>
      <c r="L112" s="17">
        <f>'[2]Map LADs to SC'!L112</f>
        <v>0</v>
      </c>
      <c r="M112" s="17">
        <f>'[2]Map LADs to SC'!M112</f>
        <v>0</v>
      </c>
      <c r="O112" s="7" t="b">
        <v>1</v>
      </c>
    </row>
    <row r="113" spans="1:15" x14ac:dyDescent="0.3">
      <c r="A113" s="9" t="s">
        <v>228</v>
      </c>
      <c r="B113" s="9" t="s">
        <v>229</v>
      </c>
      <c r="C113" s="9" t="s">
        <v>31</v>
      </c>
      <c r="D113" s="17">
        <f>'[2]Map LADs to SC'!D113</f>
        <v>0</v>
      </c>
      <c r="E113" s="17">
        <f>'[2]Map LADs to SC'!E113</f>
        <v>0</v>
      </c>
      <c r="F113" s="17">
        <f>'[2]Map LADs to SC'!F113</f>
        <v>0</v>
      </c>
      <c r="G113" s="17">
        <f>'[2]Map LADs to SC'!G113</f>
        <v>1</v>
      </c>
      <c r="H113" s="17">
        <f>'[2]Map LADs to SC'!H113</f>
        <v>0</v>
      </c>
      <c r="I113" s="17">
        <f>'[2]Map LADs to SC'!I113</f>
        <v>0</v>
      </c>
      <c r="J113" s="17">
        <f>'[2]Map LADs to SC'!J113</f>
        <v>0</v>
      </c>
      <c r="K113" s="17">
        <f>'[2]Map LADs to SC'!K113</f>
        <v>0</v>
      </c>
      <c r="L113" s="17">
        <f>'[2]Map LADs to SC'!L113</f>
        <v>0</v>
      </c>
      <c r="M113" s="17">
        <f>'[2]Map LADs to SC'!M113</f>
        <v>0</v>
      </c>
      <c r="O113" s="7" t="b">
        <v>1</v>
      </c>
    </row>
    <row r="114" spans="1:15" x14ac:dyDescent="0.3">
      <c r="A114" s="9" t="s">
        <v>230</v>
      </c>
      <c r="B114" s="9" t="s">
        <v>231</v>
      </c>
      <c r="C114" s="9" t="s">
        <v>31</v>
      </c>
      <c r="D114" s="17">
        <f>'[2]Map LADs to SC'!D114</f>
        <v>0</v>
      </c>
      <c r="E114" s="17">
        <f>'[2]Map LADs to SC'!E114</f>
        <v>0</v>
      </c>
      <c r="F114" s="17">
        <f>'[2]Map LADs to SC'!F114</f>
        <v>0</v>
      </c>
      <c r="G114" s="17">
        <f>'[2]Map LADs to SC'!G114</f>
        <v>1</v>
      </c>
      <c r="H114" s="17">
        <f>'[2]Map LADs to SC'!H114</f>
        <v>0</v>
      </c>
      <c r="I114" s="17">
        <f>'[2]Map LADs to SC'!I114</f>
        <v>0</v>
      </c>
      <c r="J114" s="17">
        <f>'[2]Map LADs to SC'!J114</f>
        <v>0</v>
      </c>
      <c r="K114" s="17">
        <f>'[2]Map LADs to SC'!K114</f>
        <v>0</v>
      </c>
      <c r="L114" s="17">
        <f>'[2]Map LADs to SC'!L114</f>
        <v>0</v>
      </c>
      <c r="M114" s="17">
        <f>'[2]Map LADs to SC'!M114</f>
        <v>0</v>
      </c>
      <c r="O114" s="7" t="b">
        <v>1</v>
      </c>
    </row>
    <row r="115" spans="1:15" x14ac:dyDescent="0.3">
      <c r="A115" s="9" t="s">
        <v>232</v>
      </c>
      <c r="B115" s="9" t="s">
        <v>233</v>
      </c>
      <c r="C115" s="9" t="s">
        <v>81</v>
      </c>
      <c r="D115" s="17">
        <f>'[2]Map LADs to SC'!D115</f>
        <v>0</v>
      </c>
      <c r="E115" s="17">
        <f>'[2]Map LADs to SC'!E115</f>
        <v>0</v>
      </c>
      <c r="F115" s="17">
        <f>'[2]Map LADs to SC'!F115</f>
        <v>0</v>
      </c>
      <c r="G115" s="17">
        <f>'[2]Map LADs to SC'!G115</f>
        <v>0</v>
      </c>
      <c r="H115" s="17">
        <f>'[2]Map LADs to SC'!H115</f>
        <v>1</v>
      </c>
      <c r="I115" s="17">
        <f>'[2]Map LADs to SC'!I115</f>
        <v>0</v>
      </c>
      <c r="J115" s="17">
        <f>'[2]Map LADs to SC'!J115</f>
        <v>0</v>
      </c>
      <c r="K115" s="17">
        <f>'[2]Map LADs to SC'!K115</f>
        <v>0</v>
      </c>
      <c r="L115" s="17">
        <f>'[2]Map LADs to SC'!L115</f>
        <v>0</v>
      </c>
      <c r="M115" s="17">
        <f>'[2]Map LADs to SC'!M115</f>
        <v>0</v>
      </c>
      <c r="O115" s="7" t="b">
        <v>1</v>
      </c>
    </row>
    <row r="116" spans="1:15" x14ac:dyDescent="0.3">
      <c r="A116" s="9" t="s">
        <v>234</v>
      </c>
      <c r="B116" s="9" t="s">
        <v>235</v>
      </c>
      <c r="C116" s="9" t="s">
        <v>81</v>
      </c>
      <c r="D116" s="17">
        <f>'[2]Map LADs to SC'!D116</f>
        <v>0</v>
      </c>
      <c r="E116" s="17">
        <f>'[2]Map LADs to SC'!E116</f>
        <v>0</v>
      </c>
      <c r="F116" s="17">
        <f>'[2]Map LADs to SC'!F116</f>
        <v>0</v>
      </c>
      <c r="G116" s="17">
        <f>'[2]Map LADs to SC'!G116</f>
        <v>0</v>
      </c>
      <c r="H116" s="17">
        <f>'[2]Map LADs to SC'!H116</f>
        <v>1</v>
      </c>
      <c r="I116" s="17">
        <f>'[2]Map LADs to SC'!I116</f>
        <v>0</v>
      </c>
      <c r="J116" s="17">
        <f>'[2]Map LADs to SC'!J116</f>
        <v>0</v>
      </c>
      <c r="K116" s="17">
        <f>'[2]Map LADs to SC'!K116</f>
        <v>0</v>
      </c>
      <c r="L116" s="17">
        <f>'[2]Map LADs to SC'!L116</f>
        <v>0</v>
      </c>
      <c r="M116" s="17">
        <f>'[2]Map LADs to SC'!M116</f>
        <v>0</v>
      </c>
      <c r="O116" s="7" t="b">
        <v>1</v>
      </c>
    </row>
    <row r="117" spans="1:15" x14ac:dyDescent="0.3">
      <c r="A117" s="9" t="s">
        <v>236</v>
      </c>
      <c r="B117" s="9" t="s">
        <v>237</v>
      </c>
      <c r="C117" s="9" t="s">
        <v>81</v>
      </c>
      <c r="D117" s="17">
        <f>'[2]Map LADs to SC'!D117</f>
        <v>0</v>
      </c>
      <c r="E117" s="17">
        <f>'[2]Map LADs to SC'!E117</f>
        <v>0</v>
      </c>
      <c r="F117" s="17">
        <f>'[2]Map LADs to SC'!F117</f>
        <v>0</v>
      </c>
      <c r="G117" s="17">
        <f>'[2]Map LADs to SC'!G117</f>
        <v>0</v>
      </c>
      <c r="H117" s="17">
        <f>'[2]Map LADs to SC'!H117</f>
        <v>1</v>
      </c>
      <c r="I117" s="17">
        <f>'[2]Map LADs to SC'!I117</f>
        <v>0</v>
      </c>
      <c r="J117" s="17">
        <f>'[2]Map LADs to SC'!J117</f>
        <v>0</v>
      </c>
      <c r="K117" s="17">
        <f>'[2]Map LADs to SC'!K117</f>
        <v>0</v>
      </c>
      <c r="L117" s="17">
        <f>'[2]Map LADs to SC'!L117</f>
        <v>0</v>
      </c>
      <c r="M117" s="17">
        <f>'[2]Map LADs to SC'!M117</f>
        <v>0</v>
      </c>
      <c r="O117" s="7" t="b">
        <v>1</v>
      </c>
    </row>
    <row r="118" spans="1:15" x14ac:dyDescent="0.3">
      <c r="A118" s="9" t="s">
        <v>238</v>
      </c>
      <c r="B118" s="9" t="s">
        <v>239</v>
      </c>
      <c r="C118" s="9" t="s">
        <v>240</v>
      </c>
      <c r="D118" s="17">
        <f>'[2]Map LADs to SC'!D118</f>
        <v>0</v>
      </c>
      <c r="E118" s="17">
        <f>'[2]Map LADs to SC'!E118</f>
        <v>0</v>
      </c>
      <c r="F118" s="17">
        <f>'[2]Map LADs to SC'!F118</f>
        <v>0</v>
      </c>
      <c r="G118" s="17">
        <f>'[2]Map LADs to SC'!G118</f>
        <v>0</v>
      </c>
      <c r="H118" s="17">
        <f>'[2]Map LADs to SC'!H118</f>
        <v>1</v>
      </c>
      <c r="I118" s="17">
        <f>'[2]Map LADs to SC'!I118</f>
        <v>0</v>
      </c>
      <c r="J118" s="17">
        <f>'[2]Map LADs to SC'!J118</f>
        <v>0</v>
      </c>
      <c r="K118" s="17">
        <f>'[2]Map LADs to SC'!K118</f>
        <v>0</v>
      </c>
      <c r="L118" s="17">
        <f>'[2]Map LADs to SC'!L118</f>
        <v>0</v>
      </c>
      <c r="M118" s="17">
        <f>'[2]Map LADs to SC'!M118</f>
        <v>0</v>
      </c>
      <c r="O118" s="7" t="b">
        <v>1</v>
      </c>
    </row>
    <row r="119" spans="1:15" x14ac:dyDescent="0.3">
      <c r="A119" s="9" t="s">
        <v>241</v>
      </c>
      <c r="B119" s="9" t="s">
        <v>242</v>
      </c>
      <c r="C119" s="9" t="s">
        <v>240</v>
      </c>
      <c r="D119" s="17">
        <f>'[2]Map LADs to SC'!D119</f>
        <v>0</v>
      </c>
      <c r="E119" s="17">
        <f>'[2]Map LADs to SC'!E119</f>
        <v>0</v>
      </c>
      <c r="F119" s="17">
        <f>'[2]Map LADs to SC'!F119</f>
        <v>0</v>
      </c>
      <c r="G119" s="17">
        <f>'[2]Map LADs to SC'!G119</f>
        <v>0</v>
      </c>
      <c r="H119" s="17">
        <f>'[2]Map LADs to SC'!H119</f>
        <v>1</v>
      </c>
      <c r="I119" s="17">
        <f>'[2]Map LADs to SC'!I119</f>
        <v>0</v>
      </c>
      <c r="J119" s="17">
        <f>'[2]Map LADs to SC'!J119</f>
        <v>0</v>
      </c>
      <c r="K119" s="17">
        <f>'[2]Map LADs to SC'!K119</f>
        <v>0</v>
      </c>
      <c r="L119" s="17">
        <f>'[2]Map LADs to SC'!L119</f>
        <v>0</v>
      </c>
      <c r="M119" s="17">
        <f>'[2]Map LADs to SC'!M119</f>
        <v>0</v>
      </c>
      <c r="O119" s="7" t="b">
        <v>1</v>
      </c>
    </row>
    <row r="120" spans="1:15" x14ac:dyDescent="0.3">
      <c r="A120" s="9" t="s">
        <v>243</v>
      </c>
      <c r="B120" s="9" t="s">
        <v>244</v>
      </c>
      <c r="C120" s="9" t="s">
        <v>240</v>
      </c>
      <c r="D120" s="17">
        <f>'[2]Map LADs to SC'!D120</f>
        <v>0</v>
      </c>
      <c r="E120" s="17">
        <f>'[2]Map LADs to SC'!E120</f>
        <v>0</v>
      </c>
      <c r="F120" s="17">
        <f>'[2]Map LADs to SC'!F120</f>
        <v>0</v>
      </c>
      <c r="G120" s="17">
        <f>'[2]Map LADs to SC'!G120</f>
        <v>0</v>
      </c>
      <c r="H120" s="17">
        <f>'[2]Map LADs to SC'!H120</f>
        <v>0.93</v>
      </c>
      <c r="I120" s="17">
        <f>'[2]Map LADs to SC'!I120</f>
        <v>0</v>
      </c>
      <c r="J120" s="17">
        <f>'[2]Map LADs to SC'!J120</f>
        <v>0</v>
      </c>
      <c r="K120" s="17">
        <f>'[2]Map LADs to SC'!K120</f>
        <v>7.0000000000000007E-2</v>
      </c>
      <c r="L120" s="17">
        <f>'[2]Map LADs to SC'!L120</f>
        <v>0</v>
      </c>
      <c r="M120" s="17">
        <f>'[2]Map LADs to SC'!M120</f>
        <v>0</v>
      </c>
      <c r="O120" s="7" t="b">
        <v>1</v>
      </c>
    </row>
    <row r="121" spans="1:15" x14ac:dyDescent="0.3">
      <c r="A121" s="9" t="s">
        <v>245</v>
      </c>
      <c r="B121" s="9" t="s">
        <v>246</v>
      </c>
      <c r="C121" s="9" t="s">
        <v>81</v>
      </c>
      <c r="D121" s="17">
        <f>'[2]Map LADs to SC'!D121</f>
        <v>0</v>
      </c>
      <c r="E121" s="17">
        <f>'[2]Map LADs to SC'!E121</f>
        <v>0</v>
      </c>
      <c r="F121" s="17">
        <f>'[2]Map LADs to SC'!F121</f>
        <v>0</v>
      </c>
      <c r="G121" s="17">
        <f>'[2]Map LADs to SC'!G121</f>
        <v>0</v>
      </c>
      <c r="H121" s="17">
        <f>'[2]Map LADs to SC'!H121</f>
        <v>1</v>
      </c>
      <c r="I121" s="17">
        <f>'[2]Map LADs to SC'!I121</f>
        <v>0</v>
      </c>
      <c r="J121" s="17">
        <f>'[2]Map LADs to SC'!J121</f>
        <v>0</v>
      </c>
      <c r="K121" s="17">
        <f>'[2]Map LADs to SC'!K121</f>
        <v>0</v>
      </c>
      <c r="L121" s="17">
        <f>'[2]Map LADs to SC'!L121</f>
        <v>0</v>
      </c>
      <c r="M121" s="17">
        <f>'[2]Map LADs to SC'!M121</f>
        <v>0</v>
      </c>
      <c r="O121" s="7" t="b">
        <v>1</v>
      </c>
    </row>
    <row r="122" spans="1:15" x14ac:dyDescent="0.3">
      <c r="A122" s="9" t="s">
        <v>247</v>
      </c>
      <c r="B122" s="9" t="s">
        <v>248</v>
      </c>
      <c r="C122" s="9" t="s">
        <v>81</v>
      </c>
      <c r="D122" s="17">
        <f>'[2]Map LADs to SC'!D122</f>
        <v>0</v>
      </c>
      <c r="E122" s="17">
        <f>'[2]Map LADs to SC'!E122</f>
        <v>0</v>
      </c>
      <c r="F122" s="17">
        <f>'[2]Map LADs to SC'!F122</f>
        <v>0</v>
      </c>
      <c r="G122" s="17">
        <f>'[2]Map LADs to SC'!G122</f>
        <v>0</v>
      </c>
      <c r="H122" s="17">
        <f>'[2]Map LADs to SC'!H122</f>
        <v>1</v>
      </c>
      <c r="I122" s="17">
        <f>'[2]Map LADs to SC'!I122</f>
        <v>0</v>
      </c>
      <c r="J122" s="17">
        <f>'[2]Map LADs to SC'!J122</f>
        <v>0</v>
      </c>
      <c r="K122" s="17">
        <f>'[2]Map LADs to SC'!K122</f>
        <v>0</v>
      </c>
      <c r="L122" s="17">
        <f>'[2]Map LADs to SC'!L122</f>
        <v>0</v>
      </c>
      <c r="M122" s="17">
        <f>'[2]Map LADs to SC'!M122</f>
        <v>0</v>
      </c>
      <c r="O122" s="7" t="b">
        <v>1</v>
      </c>
    </row>
    <row r="123" spans="1:15" x14ac:dyDescent="0.3">
      <c r="A123" s="9" t="s">
        <v>249</v>
      </c>
      <c r="B123" s="9" t="s">
        <v>250</v>
      </c>
      <c r="C123" s="9" t="s">
        <v>81</v>
      </c>
      <c r="D123" s="17">
        <f>'[2]Map LADs to SC'!D123</f>
        <v>0</v>
      </c>
      <c r="E123" s="17">
        <f>'[2]Map LADs to SC'!E123</f>
        <v>0</v>
      </c>
      <c r="F123" s="17">
        <f>'[2]Map LADs to SC'!F123</f>
        <v>0</v>
      </c>
      <c r="G123" s="17">
        <f>'[2]Map LADs to SC'!G123</f>
        <v>0</v>
      </c>
      <c r="H123" s="17">
        <f>'[2]Map LADs to SC'!H123</f>
        <v>1</v>
      </c>
      <c r="I123" s="17">
        <f>'[2]Map LADs to SC'!I123</f>
        <v>0</v>
      </c>
      <c r="J123" s="17">
        <f>'[2]Map LADs to SC'!J123</f>
        <v>0</v>
      </c>
      <c r="K123" s="17">
        <f>'[2]Map LADs to SC'!K123</f>
        <v>0</v>
      </c>
      <c r="L123" s="17">
        <f>'[2]Map LADs to SC'!L123</f>
        <v>0</v>
      </c>
      <c r="M123" s="17">
        <f>'[2]Map LADs to SC'!M123</f>
        <v>0</v>
      </c>
      <c r="O123" s="7" t="b">
        <v>1</v>
      </c>
    </row>
    <row r="124" spans="1:15" x14ac:dyDescent="0.3">
      <c r="A124" s="9" t="s">
        <v>251</v>
      </c>
      <c r="B124" s="9" t="s">
        <v>252</v>
      </c>
      <c r="C124" s="9" t="s">
        <v>81</v>
      </c>
      <c r="D124" s="17">
        <f>'[2]Map LADs to SC'!D124</f>
        <v>0</v>
      </c>
      <c r="E124" s="17">
        <f>'[2]Map LADs to SC'!E124</f>
        <v>0</v>
      </c>
      <c r="F124" s="17">
        <f>'[2]Map LADs to SC'!F124</f>
        <v>0.7</v>
      </c>
      <c r="G124" s="17">
        <f>'[2]Map LADs to SC'!G124</f>
        <v>0</v>
      </c>
      <c r="H124" s="17">
        <f>'[2]Map LADs to SC'!H124</f>
        <v>0.3</v>
      </c>
      <c r="I124" s="17">
        <f>'[2]Map LADs to SC'!I124</f>
        <v>0</v>
      </c>
      <c r="J124" s="17">
        <f>'[2]Map LADs to SC'!J124</f>
        <v>0</v>
      </c>
      <c r="K124" s="17">
        <f>'[2]Map LADs to SC'!K124</f>
        <v>0</v>
      </c>
      <c r="L124" s="17">
        <f>'[2]Map LADs to SC'!L124</f>
        <v>0</v>
      </c>
      <c r="M124" s="17">
        <f>'[2]Map LADs to SC'!M124</f>
        <v>0</v>
      </c>
      <c r="O124" s="7" t="b">
        <v>1</v>
      </c>
    </row>
    <row r="125" spans="1:15" x14ac:dyDescent="0.3">
      <c r="A125" s="9" t="s">
        <v>253</v>
      </c>
      <c r="B125" s="9" t="s">
        <v>254</v>
      </c>
      <c r="C125" s="9" t="s">
        <v>81</v>
      </c>
      <c r="D125" s="17">
        <f>'[2]Map LADs to SC'!D125</f>
        <v>0</v>
      </c>
      <c r="E125" s="17">
        <f>'[2]Map LADs to SC'!E125</f>
        <v>0</v>
      </c>
      <c r="F125" s="17">
        <f>'[2]Map LADs to SC'!F125</f>
        <v>0</v>
      </c>
      <c r="G125" s="17">
        <f>'[2]Map LADs to SC'!G125</f>
        <v>0</v>
      </c>
      <c r="H125" s="17">
        <f>'[2]Map LADs to SC'!H125</f>
        <v>1</v>
      </c>
      <c r="I125" s="17">
        <f>'[2]Map LADs to SC'!I125</f>
        <v>0</v>
      </c>
      <c r="J125" s="17">
        <f>'[2]Map LADs to SC'!J125</f>
        <v>0</v>
      </c>
      <c r="K125" s="17">
        <f>'[2]Map LADs to SC'!K125</f>
        <v>0</v>
      </c>
      <c r="L125" s="17">
        <f>'[2]Map LADs to SC'!L125</f>
        <v>0</v>
      </c>
      <c r="M125" s="17">
        <f>'[2]Map LADs to SC'!M125</f>
        <v>0</v>
      </c>
      <c r="O125" s="7" t="b">
        <v>1</v>
      </c>
    </row>
    <row r="126" spans="1:15" x14ac:dyDescent="0.3">
      <c r="A126" s="9" t="s">
        <v>255</v>
      </c>
      <c r="B126" s="9" t="s">
        <v>256</v>
      </c>
      <c r="C126" s="9" t="s">
        <v>5</v>
      </c>
      <c r="D126" s="17">
        <f>'[2]Map LADs to SC'!D126</f>
        <v>0</v>
      </c>
      <c r="E126" s="17">
        <f>'[2]Map LADs to SC'!E126</f>
        <v>0</v>
      </c>
      <c r="F126" s="17">
        <f>'[2]Map LADs to SC'!F126</f>
        <v>0</v>
      </c>
      <c r="G126" s="17">
        <f>'[2]Map LADs to SC'!G126</f>
        <v>0</v>
      </c>
      <c r="H126" s="17">
        <f>'[2]Map LADs to SC'!H126</f>
        <v>1</v>
      </c>
      <c r="I126" s="17">
        <f>'[2]Map LADs to SC'!I126</f>
        <v>0</v>
      </c>
      <c r="J126" s="17">
        <f>'[2]Map LADs to SC'!J126</f>
        <v>0</v>
      </c>
      <c r="K126" s="17">
        <f>'[2]Map LADs to SC'!K126</f>
        <v>0</v>
      </c>
      <c r="L126" s="17">
        <f>'[2]Map LADs to SC'!L126</f>
        <v>0</v>
      </c>
      <c r="M126" s="17">
        <f>'[2]Map LADs to SC'!M126</f>
        <v>0</v>
      </c>
      <c r="O126" s="7" t="b">
        <v>1</v>
      </c>
    </row>
    <row r="127" spans="1:15" x14ac:dyDescent="0.3">
      <c r="A127" s="9" t="s">
        <v>257</v>
      </c>
      <c r="B127" s="9" t="s">
        <v>258</v>
      </c>
      <c r="C127" s="9" t="s">
        <v>5</v>
      </c>
      <c r="D127" s="17">
        <f>'[2]Map LADs to SC'!D127</f>
        <v>0</v>
      </c>
      <c r="E127" s="17">
        <f>'[2]Map LADs to SC'!E127</f>
        <v>0</v>
      </c>
      <c r="F127" s="17">
        <f>'[2]Map LADs to SC'!F127</f>
        <v>0</v>
      </c>
      <c r="G127" s="17">
        <f>'[2]Map LADs to SC'!G127</f>
        <v>0</v>
      </c>
      <c r="H127" s="17">
        <f>'[2]Map LADs to SC'!H127</f>
        <v>0.76</v>
      </c>
      <c r="I127" s="17">
        <f>'[2]Map LADs to SC'!I127</f>
        <v>0</v>
      </c>
      <c r="J127" s="17">
        <f>'[2]Map LADs to SC'!J127</f>
        <v>0</v>
      </c>
      <c r="K127" s="17">
        <f>'[2]Map LADs to SC'!K127</f>
        <v>0.24</v>
      </c>
      <c r="L127" s="17">
        <f>'[2]Map LADs to SC'!L127</f>
        <v>0</v>
      </c>
      <c r="M127" s="17">
        <f>'[2]Map LADs to SC'!M127</f>
        <v>0</v>
      </c>
      <c r="O127" s="7" t="b">
        <v>1</v>
      </c>
    </row>
    <row r="128" spans="1:15" x14ac:dyDescent="0.3">
      <c r="A128" s="9" t="s">
        <v>259</v>
      </c>
      <c r="B128" s="9" t="s">
        <v>260</v>
      </c>
      <c r="C128" s="9" t="s">
        <v>5</v>
      </c>
      <c r="D128" s="17">
        <f>'[2]Map LADs to SC'!D128</f>
        <v>0</v>
      </c>
      <c r="E128" s="17">
        <f>'[2]Map LADs to SC'!E128</f>
        <v>0</v>
      </c>
      <c r="F128" s="17">
        <f>'[2]Map LADs to SC'!F128</f>
        <v>0</v>
      </c>
      <c r="G128" s="17">
        <f>'[2]Map LADs to SC'!G128</f>
        <v>0</v>
      </c>
      <c r="H128" s="17">
        <f>'[2]Map LADs to SC'!H128</f>
        <v>1</v>
      </c>
      <c r="I128" s="17">
        <f>'[2]Map LADs to SC'!I128</f>
        <v>0</v>
      </c>
      <c r="J128" s="17">
        <f>'[2]Map LADs to SC'!J128</f>
        <v>0</v>
      </c>
      <c r="K128" s="17">
        <f>'[2]Map LADs to SC'!K128</f>
        <v>0</v>
      </c>
      <c r="L128" s="17">
        <f>'[2]Map LADs to SC'!L128</f>
        <v>0</v>
      </c>
      <c r="M128" s="17">
        <f>'[2]Map LADs to SC'!M128</f>
        <v>0</v>
      </c>
      <c r="O128" s="7" t="b">
        <v>1</v>
      </c>
    </row>
    <row r="129" spans="1:15" x14ac:dyDescent="0.3">
      <c r="A129" s="9" t="s">
        <v>261</v>
      </c>
      <c r="B129" s="9" t="s">
        <v>262</v>
      </c>
      <c r="C129" s="9" t="s">
        <v>5</v>
      </c>
      <c r="D129" s="17">
        <f>'[2]Map LADs to SC'!D129</f>
        <v>0</v>
      </c>
      <c r="E129" s="17">
        <f>'[2]Map LADs to SC'!E129</f>
        <v>0</v>
      </c>
      <c r="F129" s="17">
        <f>'[2]Map LADs to SC'!F129</f>
        <v>0</v>
      </c>
      <c r="G129" s="17">
        <f>'[2]Map LADs to SC'!G129</f>
        <v>0</v>
      </c>
      <c r="H129" s="17">
        <f>'[2]Map LADs to SC'!H129</f>
        <v>0.87</v>
      </c>
      <c r="I129" s="17">
        <f>'[2]Map LADs to SC'!I129</f>
        <v>0</v>
      </c>
      <c r="J129" s="17">
        <f>'[2]Map LADs to SC'!J129</f>
        <v>0</v>
      </c>
      <c r="K129" s="17">
        <f>'[2]Map LADs to SC'!K129</f>
        <v>0</v>
      </c>
      <c r="L129" s="17">
        <f>'[2]Map LADs to SC'!L129</f>
        <v>0.13</v>
      </c>
      <c r="M129" s="17">
        <f>'[2]Map LADs to SC'!M129</f>
        <v>0</v>
      </c>
      <c r="O129" s="7" t="b">
        <v>1</v>
      </c>
    </row>
    <row r="130" spans="1:15" x14ac:dyDescent="0.3">
      <c r="A130" s="9" t="s">
        <v>263</v>
      </c>
      <c r="B130" s="9" t="s">
        <v>264</v>
      </c>
      <c r="C130" s="9" t="s">
        <v>5</v>
      </c>
      <c r="D130" s="17">
        <f>'[2]Map LADs to SC'!D130</f>
        <v>0</v>
      </c>
      <c r="E130" s="17">
        <f>'[2]Map LADs to SC'!E130</f>
        <v>0</v>
      </c>
      <c r="F130" s="17">
        <f>'[2]Map LADs to SC'!F130</f>
        <v>0</v>
      </c>
      <c r="G130" s="17">
        <f>'[2]Map LADs to SC'!G130</f>
        <v>0</v>
      </c>
      <c r="H130" s="17">
        <f>'[2]Map LADs to SC'!H130</f>
        <v>1</v>
      </c>
      <c r="I130" s="17">
        <f>'[2]Map LADs to SC'!I130</f>
        <v>0</v>
      </c>
      <c r="J130" s="17">
        <f>'[2]Map LADs to SC'!J130</f>
        <v>0</v>
      </c>
      <c r="K130" s="17">
        <f>'[2]Map LADs to SC'!K130</f>
        <v>0</v>
      </c>
      <c r="L130" s="17">
        <f>'[2]Map LADs to SC'!L130</f>
        <v>0</v>
      </c>
      <c r="M130" s="17">
        <f>'[2]Map LADs to SC'!M130</f>
        <v>0</v>
      </c>
      <c r="O130" s="7" t="b">
        <v>1</v>
      </c>
    </row>
    <row r="131" spans="1:15" x14ac:dyDescent="0.3">
      <c r="A131" s="9" t="s">
        <v>265</v>
      </c>
      <c r="B131" s="9" t="s">
        <v>266</v>
      </c>
      <c r="C131" s="9" t="s">
        <v>81</v>
      </c>
      <c r="D131" s="17">
        <f>'[2]Map LADs to SC'!D131</f>
        <v>0</v>
      </c>
      <c r="E131" s="17">
        <f>'[2]Map LADs to SC'!E131</f>
        <v>0</v>
      </c>
      <c r="F131" s="17">
        <f>'[2]Map LADs to SC'!F131</f>
        <v>0</v>
      </c>
      <c r="G131" s="17">
        <f>'[2]Map LADs to SC'!G131</f>
        <v>0</v>
      </c>
      <c r="H131" s="17">
        <f>'[2]Map LADs to SC'!H131</f>
        <v>1</v>
      </c>
      <c r="I131" s="17">
        <f>'[2]Map LADs to SC'!I131</f>
        <v>0</v>
      </c>
      <c r="J131" s="17">
        <f>'[2]Map LADs to SC'!J131</f>
        <v>0</v>
      </c>
      <c r="K131" s="17">
        <f>'[2]Map LADs to SC'!K131</f>
        <v>0</v>
      </c>
      <c r="L131" s="17">
        <f>'[2]Map LADs to SC'!L131</f>
        <v>0</v>
      </c>
      <c r="M131" s="17">
        <f>'[2]Map LADs to SC'!M131</f>
        <v>0</v>
      </c>
      <c r="O131" s="7" t="b">
        <v>1</v>
      </c>
    </row>
    <row r="132" spans="1:15" x14ac:dyDescent="0.3">
      <c r="A132" s="9" t="s">
        <v>267</v>
      </c>
      <c r="B132" s="9" t="s">
        <v>268</v>
      </c>
      <c r="C132" s="9" t="s">
        <v>81</v>
      </c>
      <c r="D132" s="17">
        <f>'[2]Map LADs to SC'!D132</f>
        <v>0</v>
      </c>
      <c r="E132" s="17">
        <f>'[2]Map LADs to SC'!E132</f>
        <v>0</v>
      </c>
      <c r="F132" s="17">
        <f>'[2]Map LADs to SC'!F132</f>
        <v>0</v>
      </c>
      <c r="G132" s="17">
        <f>'[2]Map LADs to SC'!G132</f>
        <v>0</v>
      </c>
      <c r="H132" s="17">
        <f>'[2]Map LADs to SC'!H132</f>
        <v>1</v>
      </c>
      <c r="I132" s="17">
        <f>'[2]Map LADs to SC'!I132</f>
        <v>0</v>
      </c>
      <c r="J132" s="17">
        <f>'[2]Map LADs to SC'!J132</f>
        <v>0</v>
      </c>
      <c r="K132" s="17">
        <f>'[2]Map LADs to SC'!K132</f>
        <v>0</v>
      </c>
      <c r="L132" s="17">
        <f>'[2]Map LADs to SC'!L132</f>
        <v>0</v>
      </c>
      <c r="M132" s="17">
        <f>'[2]Map LADs to SC'!M132</f>
        <v>0</v>
      </c>
      <c r="O132" s="7" t="b">
        <v>1</v>
      </c>
    </row>
    <row r="133" spans="1:15" x14ac:dyDescent="0.3">
      <c r="A133" s="9" t="s">
        <v>269</v>
      </c>
      <c r="B133" s="9" t="s">
        <v>270</v>
      </c>
      <c r="C133" s="9" t="s">
        <v>81</v>
      </c>
      <c r="D133" s="17">
        <f>'[2]Map LADs to SC'!D133</f>
        <v>0</v>
      </c>
      <c r="E133" s="17">
        <f>'[2]Map LADs to SC'!E133</f>
        <v>0</v>
      </c>
      <c r="F133" s="17">
        <f>'[2]Map LADs to SC'!F133</f>
        <v>0</v>
      </c>
      <c r="G133" s="17">
        <f>'[2]Map LADs to SC'!G133</f>
        <v>0</v>
      </c>
      <c r="H133" s="17">
        <f>'[2]Map LADs to SC'!H133</f>
        <v>1</v>
      </c>
      <c r="I133" s="17">
        <f>'[2]Map LADs to SC'!I133</f>
        <v>0</v>
      </c>
      <c r="J133" s="17">
        <f>'[2]Map LADs to SC'!J133</f>
        <v>0</v>
      </c>
      <c r="K133" s="17">
        <f>'[2]Map LADs to SC'!K133</f>
        <v>0</v>
      </c>
      <c r="L133" s="17">
        <f>'[2]Map LADs to SC'!L133</f>
        <v>0</v>
      </c>
      <c r="M133" s="17">
        <f>'[2]Map LADs to SC'!M133</f>
        <v>0</v>
      </c>
      <c r="O133" s="7" t="b">
        <v>1</v>
      </c>
    </row>
    <row r="134" spans="1:15" x14ac:dyDescent="0.3">
      <c r="A134" s="9" t="s">
        <v>271</v>
      </c>
      <c r="B134" s="9" t="s">
        <v>272</v>
      </c>
      <c r="C134" s="9" t="s">
        <v>81</v>
      </c>
      <c r="D134" s="17">
        <f>'[2]Map LADs to SC'!D134</f>
        <v>0.08</v>
      </c>
      <c r="E134" s="17">
        <f>'[2]Map LADs to SC'!E134</f>
        <v>0</v>
      </c>
      <c r="F134" s="17">
        <f>'[2]Map LADs to SC'!F134</f>
        <v>0</v>
      </c>
      <c r="G134" s="17">
        <f>'[2]Map LADs to SC'!G134</f>
        <v>0</v>
      </c>
      <c r="H134" s="17">
        <f>'[2]Map LADs to SC'!H134</f>
        <v>0.92</v>
      </c>
      <c r="I134" s="17">
        <f>'[2]Map LADs to SC'!I134</f>
        <v>0</v>
      </c>
      <c r="J134" s="17">
        <f>'[2]Map LADs to SC'!J134</f>
        <v>0</v>
      </c>
      <c r="K134" s="17">
        <f>'[2]Map LADs to SC'!K134</f>
        <v>0</v>
      </c>
      <c r="L134" s="17">
        <f>'[2]Map LADs to SC'!L134</f>
        <v>0</v>
      </c>
      <c r="M134" s="17">
        <f>'[2]Map LADs to SC'!M134</f>
        <v>0</v>
      </c>
      <c r="O134" s="7" t="b">
        <v>1</v>
      </c>
    </row>
    <row r="135" spans="1:15" x14ac:dyDescent="0.3">
      <c r="A135" s="9" t="s">
        <v>273</v>
      </c>
      <c r="B135" s="9" t="s">
        <v>274</v>
      </c>
      <c r="C135" s="9" t="s">
        <v>81</v>
      </c>
      <c r="D135" s="17">
        <f>'[2]Map LADs to SC'!D135</f>
        <v>0</v>
      </c>
      <c r="E135" s="17">
        <f>'[2]Map LADs to SC'!E135</f>
        <v>0</v>
      </c>
      <c r="F135" s="17">
        <f>'[2]Map LADs to SC'!F135</f>
        <v>0</v>
      </c>
      <c r="G135" s="17">
        <f>'[2]Map LADs to SC'!G135</f>
        <v>0</v>
      </c>
      <c r="H135" s="17">
        <f>'[2]Map LADs to SC'!H135</f>
        <v>1</v>
      </c>
      <c r="I135" s="17">
        <f>'[2]Map LADs to SC'!I135</f>
        <v>0</v>
      </c>
      <c r="J135" s="17">
        <f>'[2]Map LADs to SC'!J135</f>
        <v>0</v>
      </c>
      <c r="K135" s="17">
        <f>'[2]Map LADs to SC'!K135</f>
        <v>0</v>
      </c>
      <c r="L135" s="17">
        <f>'[2]Map LADs to SC'!L135</f>
        <v>0</v>
      </c>
      <c r="M135" s="17">
        <f>'[2]Map LADs to SC'!M135</f>
        <v>0</v>
      </c>
      <c r="O135" s="7" t="b">
        <v>1</v>
      </c>
    </row>
    <row r="136" spans="1:15" x14ac:dyDescent="0.3">
      <c r="A136" s="9" t="s">
        <v>275</v>
      </c>
      <c r="B136" s="9" t="s">
        <v>276</v>
      </c>
      <c r="C136" s="9" t="s">
        <v>81</v>
      </c>
      <c r="D136" s="17">
        <f>'[2]Map LADs to SC'!D136</f>
        <v>0</v>
      </c>
      <c r="E136" s="17">
        <f>'[2]Map LADs to SC'!E136</f>
        <v>0</v>
      </c>
      <c r="F136" s="17">
        <f>'[2]Map LADs to SC'!F136</f>
        <v>0</v>
      </c>
      <c r="G136" s="17">
        <f>'[2]Map LADs to SC'!G136</f>
        <v>0</v>
      </c>
      <c r="H136" s="17">
        <f>'[2]Map LADs to SC'!H136</f>
        <v>1</v>
      </c>
      <c r="I136" s="17">
        <f>'[2]Map LADs to SC'!I136</f>
        <v>0</v>
      </c>
      <c r="J136" s="17">
        <f>'[2]Map LADs to SC'!J136</f>
        <v>0</v>
      </c>
      <c r="K136" s="17">
        <f>'[2]Map LADs to SC'!K136</f>
        <v>0</v>
      </c>
      <c r="L136" s="17">
        <f>'[2]Map LADs to SC'!L136</f>
        <v>0</v>
      </c>
      <c r="M136" s="17">
        <f>'[2]Map LADs to SC'!M136</f>
        <v>0</v>
      </c>
      <c r="O136" s="7" t="b">
        <v>1</v>
      </c>
    </row>
    <row r="137" spans="1:15" x14ac:dyDescent="0.3">
      <c r="A137" s="9" t="s">
        <v>277</v>
      </c>
      <c r="B137" s="9" t="s">
        <v>278</v>
      </c>
      <c r="C137" s="9" t="s">
        <v>81</v>
      </c>
      <c r="D137" s="17">
        <f>'[2]Map LADs to SC'!D137</f>
        <v>0</v>
      </c>
      <c r="E137" s="17">
        <f>'[2]Map LADs to SC'!E137</f>
        <v>0</v>
      </c>
      <c r="F137" s="17">
        <f>'[2]Map LADs to SC'!F137</f>
        <v>0</v>
      </c>
      <c r="G137" s="17">
        <f>'[2]Map LADs to SC'!G137</f>
        <v>0</v>
      </c>
      <c r="H137" s="17">
        <f>'[2]Map LADs to SC'!H137</f>
        <v>1</v>
      </c>
      <c r="I137" s="17">
        <f>'[2]Map LADs to SC'!I137</f>
        <v>0</v>
      </c>
      <c r="J137" s="17">
        <f>'[2]Map LADs to SC'!J137</f>
        <v>0</v>
      </c>
      <c r="K137" s="17">
        <f>'[2]Map LADs to SC'!K137</f>
        <v>0</v>
      </c>
      <c r="L137" s="17">
        <f>'[2]Map LADs to SC'!L137</f>
        <v>0</v>
      </c>
      <c r="M137" s="17">
        <f>'[2]Map LADs to SC'!M137</f>
        <v>0</v>
      </c>
      <c r="O137" s="7" t="b">
        <v>1</v>
      </c>
    </row>
    <row r="138" spans="1:15" x14ac:dyDescent="0.3">
      <c r="A138" s="9" t="s">
        <v>279</v>
      </c>
      <c r="B138" s="9" t="s">
        <v>280</v>
      </c>
      <c r="C138" s="9" t="s">
        <v>81</v>
      </c>
      <c r="D138" s="17">
        <f>'[2]Map LADs to SC'!D138</f>
        <v>0</v>
      </c>
      <c r="E138" s="17">
        <f>'[2]Map LADs to SC'!E138</f>
        <v>0</v>
      </c>
      <c r="F138" s="17">
        <f>'[2]Map LADs to SC'!F138</f>
        <v>0</v>
      </c>
      <c r="G138" s="17">
        <f>'[2]Map LADs to SC'!G138</f>
        <v>0</v>
      </c>
      <c r="H138" s="17">
        <f>'[2]Map LADs to SC'!H138</f>
        <v>1</v>
      </c>
      <c r="I138" s="17">
        <f>'[2]Map LADs to SC'!I138</f>
        <v>0</v>
      </c>
      <c r="J138" s="17">
        <f>'[2]Map LADs to SC'!J138</f>
        <v>0</v>
      </c>
      <c r="K138" s="17">
        <f>'[2]Map LADs to SC'!K138</f>
        <v>0</v>
      </c>
      <c r="L138" s="17">
        <f>'[2]Map LADs to SC'!L138</f>
        <v>0</v>
      </c>
      <c r="M138" s="17">
        <f>'[2]Map LADs to SC'!M138</f>
        <v>0</v>
      </c>
      <c r="O138" s="7" t="b">
        <v>1</v>
      </c>
    </row>
    <row r="139" spans="1:15" x14ac:dyDescent="0.3">
      <c r="A139" s="9" t="s">
        <v>281</v>
      </c>
      <c r="B139" s="9" t="s">
        <v>282</v>
      </c>
      <c r="C139" s="9" t="s">
        <v>81</v>
      </c>
      <c r="D139" s="17">
        <f>'[2]Map LADs to SC'!D139</f>
        <v>0</v>
      </c>
      <c r="E139" s="17">
        <f>'[2]Map LADs to SC'!E139</f>
        <v>0</v>
      </c>
      <c r="F139" s="17">
        <f>'[2]Map LADs to SC'!F139</f>
        <v>0</v>
      </c>
      <c r="G139" s="17">
        <f>'[2]Map LADs to SC'!G139</f>
        <v>0</v>
      </c>
      <c r="H139" s="17">
        <f>'[2]Map LADs to SC'!H139</f>
        <v>1</v>
      </c>
      <c r="I139" s="17">
        <f>'[2]Map LADs to SC'!I139</f>
        <v>0</v>
      </c>
      <c r="J139" s="17">
        <f>'[2]Map LADs to SC'!J139</f>
        <v>0</v>
      </c>
      <c r="K139" s="17">
        <f>'[2]Map LADs to SC'!K139</f>
        <v>0</v>
      </c>
      <c r="L139" s="17">
        <f>'[2]Map LADs to SC'!L139</f>
        <v>0</v>
      </c>
      <c r="M139" s="17">
        <f>'[2]Map LADs to SC'!M139</f>
        <v>0</v>
      </c>
      <c r="O139" s="7" t="b">
        <v>1</v>
      </c>
    </row>
    <row r="140" spans="1:15" x14ac:dyDescent="0.3">
      <c r="A140" s="9" t="s">
        <v>283</v>
      </c>
      <c r="B140" s="9" t="s">
        <v>284</v>
      </c>
      <c r="C140" s="9" t="s">
        <v>81</v>
      </c>
      <c r="D140" s="17">
        <f>'[2]Map LADs to SC'!D140</f>
        <v>0</v>
      </c>
      <c r="E140" s="17">
        <f>'[2]Map LADs to SC'!E140</f>
        <v>0</v>
      </c>
      <c r="F140" s="17">
        <f>'[2]Map LADs to SC'!F140</f>
        <v>0</v>
      </c>
      <c r="G140" s="17">
        <f>'[2]Map LADs to SC'!G140</f>
        <v>0</v>
      </c>
      <c r="H140" s="17">
        <f>'[2]Map LADs to SC'!H140</f>
        <v>1</v>
      </c>
      <c r="I140" s="17">
        <f>'[2]Map LADs to SC'!I140</f>
        <v>0</v>
      </c>
      <c r="J140" s="17">
        <f>'[2]Map LADs to SC'!J140</f>
        <v>0</v>
      </c>
      <c r="K140" s="17">
        <f>'[2]Map LADs to SC'!K140</f>
        <v>0</v>
      </c>
      <c r="L140" s="17">
        <f>'[2]Map LADs to SC'!L140</f>
        <v>0</v>
      </c>
      <c r="M140" s="17">
        <f>'[2]Map LADs to SC'!M140</f>
        <v>0</v>
      </c>
      <c r="O140" s="7" t="b">
        <v>1</v>
      </c>
    </row>
    <row r="141" spans="1:15" x14ac:dyDescent="0.3">
      <c r="A141" s="9" t="s">
        <v>285</v>
      </c>
      <c r="B141" s="9" t="s">
        <v>286</v>
      </c>
      <c r="C141" s="9" t="s">
        <v>81</v>
      </c>
      <c r="D141" s="17">
        <f>'[2]Map LADs to SC'!D141</f>
        <v>0.05</v>
      </c>
      <c r="E141" s="17">
        <f>'[2]Map LADs to SC'!E141</f>
        <v>0</v>
      </c>
      <c r="F141" s="17">
        <f>'[2]Map LADs to SC'!F141</f>
        <v>0</v>
      </c>
      <c r="G141" s="17">
        <f>'[2]Map LADs to SC'!G141</f>
        <v>0</v>
      </c>
      <c r="H141" s="17">
        <f>'[2]Map LADs to SC'!H141</f>
        <v>0.95</v>
      </c>
      <c r="I141" s="17">
        <f>'[2]Map LADs to SC'!I141</f>
        <v>0</v>
      </c>
      <c r="J141" s="17">
        <f>'[2]Map LADs to SC'!J141</f>
        <v>0</v>
      </c>
      <c r="K141" s="17">
        <f>'[2]Map LADs to SC'!K141</f>
        <v>0</v>
      </c>
      <c r="L141" s="17">
        <f>'[2]Map LADs to SC'!L141</f>
        <v>0</v>
      </c>
      <c r="M141" s="17">
        <f>'[2]Map LADs to SC'!M141</f>
        <v>0</v>
      </c>
      <c r="O141" s="7" t="b">
        <v>1</v>
      </c>
    </row>
    <row r="142" spans="1:15" x14ac:dyDescent="0.3">
      <c r="A142" s="9" t="s">
        <v>287</v>
      </c>
      <c r="B142" s="9" t="s">
        <v>288</v>
      </c>
      <c r="C142" s="9" t="s">
        <v>81</v>
      </c>
      <c r="D142" s="17">
        <f>'[2]Map LADs to SC'!D142</f>
        <v>0</v>
      </c>
      <c r="E142" s="17">
        <f>'[2]Map LADs to SC'!E142</f>
        <v>0</v>
      </c>
      <c r="F142" s="17">
        <f>'[2]Map LADs to SC'!F142</f>
        <v>0</v>
      </c>
      <c r="G142" s="17">
        <f>'[2]Map LADs to SC'!G142</f>
        <v>0</v>
      </c>
      <c r="H142" s="17">
        <f>'[2]Map LADs to SC'!H142</f>
        <v>1</v>
      </c>
      <c r="I142" s="17">
        <f>'[2]Map LADs to SC'!I142</f>
        <v>0</v>
      </c>
      <c r="J142" s="17">
        <f>'[2]Map LADs to SC'!J142</f>
        <v>0</v>
      </c>
      <c r="K142" s="17">
        <f>'[2]Map LADs to SC'!K142</f>
        <v>0</v>
      </c>
      <c r="L142" s="17">
        <f>'[2]Map LADs to SC'!L142</f>
        <v>0</v>
      </c>
      <c r="M142" s="17">
        <f>'[2]Map LADs to SC'!M142</f>
        <v>0</v>
      </c>
      <c r="O142" s="7" t="b">
        <v>1</v>
      </c>
    </row>
    <row r="143" spans="1:15" x14ac:dyDescent="0.3">
      <c r="A143" s="9" t="s">
        <v>289</v>
      </c>
      <c r="B143" s="9" t="s">
        <v>290</v>
      </c>
      <c r="C143" s="9" t="s">
        <v>240</v>
      </c>
      <c r="D143" s="17">
        <f>'[2]Map LADs to SC'!D143</f>
        <v>0</v>
      </c>
      <c r="E143" s="17">
        <f>'[2]Map LADs to SC'!E143</f>
        <v>0</v>
      </c>
      <c r="F143" s="17">
        <f>'[2]Map LADs to SC'!F143</f>
        <v>0.28999999999999998</v>
      </c>
      <c r="G143" s="17">
        <f>'[2]Map LADs to SC'!G143</f>
        <v>0</v>
      </c>
      <c r="H143" s="17">
        <f>'[2]Map LADs to SC'!H143</f>
        <v>0.71</v>
      </c>
      <c r="I143" s="17">
        <f>'[2]Map LADs to SC'!I143</f>
        <v>0</v>
      </c>
      <c r="J143" s="17">
        <f>'[2]Map LADs to SC'!J143</f>
        <v>0</v>
      </c>
      <c r="K143" s="17">
        <f>'[2]Map LADs to SC'!K143</f>
        <v>0</v>
      </c>
      <c r="L143" s="17">
        <f>'[2]Map LADs to SC'!L143</f>
        <v>0</v>
      </c>
      <c r="M143" s="17">
        <f>'[2]Map LADs to SC'!M143</f>
        <v>0</v>
      </c>
      <c r="O143" s="7" t="b">
        <v>1</v>
      </c>
    </row>
    <row r="144" spans="1:15" x14ac:dyDescent="0.3">
      <c r="A144" s="9" t="s">
        <v>291</v>
      </c>
      <c r="B144" s="9" t="s">
        <v>292</v>
      </c>
      <c r="C144" s="9" t="s">
        <v>240</v>
      </c>
      <c r="D144" s="17">
        <f>'[2]Map LADs to SC'!D144</f>
        <v>0</v>
      </c>
      <c r="E144" s="17">
        <f>'[2]Map LADs to SC'!E144</f>
        <v>0</v>
      </c>
      <c r="F144" s="17">
        <f>'[2]Map LADs to SC'!F144</f>
        <v>0</v>
      </c>
      <c r="G144" s="17">
        <f>'[2]Map LADs to SC'!G144</f>
        <v>0</v>
      </c>
      <c r="H144" s="17">
        <f>'[2]Map LADs to SC'!H144</f>
        <v>1</v>
      </c>
      <c r="I144" s="17">
        <f>'[2]Map LADs to SC'!I144</f>
        <v>0</v>
      </c>
      <c r="J144" s="17">
        <f>'[2]Map LADs to SC'!J144</f>
        <v>0</v>
      </c>
      <c r="K144" s="17">
        <f>'[2]Map LADs to SC'!K144</f>
        <v>0</v>
      </c>
      <c r="L144" s="17">
        <f>'[2]Map LADs to SC'!L144</f>
        <v>0</v>
      </c>
      <c r="M144" s="17">
        <f>'[2]Map LADs to SC'!M144</f>
        <v>0</v>
      </c>
      <c r="O144" s="7" t="b">
        <v>1</v>
      </c>
    </row>
    <row r="145" spans="1:15" x14ac:dyDescent="0.3">
      <c r="A145" s="9" t="s">
        <v>293</v>
      </c>
      <c r="B145" s="9" t="s">
        <v>294</v>
      </c>
      <c r="C145" s="9" t="s">
        <v>240</v>
      </c>
      <c r="D145" s="17">
        <f>'[2]Map LADs to SC'!D145</f>
        <v>0</v>
      </c>
      <c r="E145" s="17">
        <f>'[2]Map LADs to SC'!E145</f>
        <v>0</v>
      </c>
      <c r="F145" s="17">
        <f>'[2]Map LADs to SC'!F145</f>
        <v>0.16</v>
      </c>
      <c r="G145" s="17">
        <f>'[2]Map LADs to SC'!G145</f>
        <v>0</v>
      </c>
      <c r="H145" s="17">
        <f>'[2]Map LADs to SC'!H145</f>
        <v>0.84</v>
      </c>
      <c r="I145" s="17">
        <f>'[2]Map LADs to SC'!I145</f>
        <v>0</v>
      </c>
      <c r="J145" s="17">
        <f>'[2]Map LADs to SC'!J145</f>
        <v>0</v>
      </c>
      <c r="K145" s="17">
        <f>'[2]Map LADs to SC'!K145</f>
        <v>0</v>
      </c>
      <c r="L145" s="17">
        <f>'[2]Map LADs to SC'!L145</f>
        <v>0</v>
      </c>
      <c r="M145" s="17">
        <f>'[2]Map LADs to SC'!M145</f>
        <v>0</v>
      </c>
      <c r="O145" s="7" t="b">
        <v>1</v>
      </c>
    </row>
    <row r="146" spans="1:15" x14ac:dyDescent="0.3">
      <c r="A146" s="9" t="s">
        <v>295</v>
      </c>
      <c r="B146" s="9" t="s">
        <v>296</v>
      </c>
      <c r="C146" s="9" t="s">
        <v>240</v>
      </c>
      <c r="D146" s="17">
        <f>'[2]Map LADs to SC'!D146</f>
        <v>0</v>
      </c>
      <c r="E146" s="17">
        <f>'[2]Map LADs to SC'!E146</f>
        <v>0</v>
      </c>
      <c r="F146" s="17">
        <f>'[2]Map LADs to SC'!F146</f>
        <v>0</v>
      </c>
      <c r="G146" s="17">
        <f>'[2]Map LADs to SC'!G146</f>
        <v>0</v>
      </c>
      <c r="H146" s="17">
        <f>'[2]Map LADs to SC'!H146</f>
        <v>1</v>
      </c>
      <c r="I146" s="17">
        <f>'[2]Map LADs to SC'!I146</f>
        <v>0</v>
      </c>
      <c r="J146" s="17">
        <f>'[2]Map LADs to SC'!J146</f>
        <v>0</v>
      </c>
      <c r="K146" s="17">
        <f>'[2]Map LADs to SC'!K146</f>
        <v>0</v>
      </c>
      <c r="L146" s="17">
        <f>'[2]Map LADs to SC'!L146</f>
        <v>0</v>
      </c>
      <c r="M146" s="17">
        <f>'[2]Map LADs to SC'!M146</f>
        <v>0</v>
      </c>
      <c r="O146" s="7" t="b">
        <v>1</v>
      </c>
    </row>
    <row r="147" spans="1:15" x14ac:dyDescent="0.3">
      <c r="A147" s="9" t="s">
        <v>297</v>
      </c>
      <c r="B147" s="9" t="s">
        <v>298</v>
      </c>
      <c r="C147" s="9" t="s">
        <v>240</v>
      </c>
      <c r="D147" s="17">
        <f>'[2]Map LADs to SC'!D147</f>
        <v>0</v>
      </c>
      <c r="E147" s="17">
        <f>'[2]Map LADs to SC'!E147</f>
        <v>0</v>
      </c>
      <c r="F147" s="17">
        <f>'[2]Map LADs to SC'!F147</f>
        <v>0</v>
      </c>
      <c r="G147" s="17">
        <f>'[2]Map LADs to SC'!G147</f>
        <v>0</v>
      </c>
      <c r="H147" s="17">
        <f>'[2]Map LADs to SC'!H147</f>
        <v>1</v>
      </c>
      <c r="I147" s="17">
        <f>'[2]Map LADs to SC'!I147</f>
        <v>0</v>
      </c>
      <c r="J147" s="17">
        <f>'[2]Map LADs to SC'!J147</f>
        <v>0</v>
      </c>
      <c r="K147" s="17">
        <f>'[2]Map LADs to SC'!K147</f>
        <v>0</v>
      </c>
      <c r="L147" s="17">
        <f>'[2]Map LADs to SC'!L147</f>
        <v>0</v>
      </c>
      <c r="M147" s="17">
        <f>'[2]Map LADs to SC'!M147</f>
        <v>0</v>
      </c>
      <c r="O147" s="7" t="b">
        <v>1</v>
      </c>
    </row>
    <row r="148" spans="1:15" x14ac:dyDescent="0.3">
      <c r="A148" s="9" t="s">
        <v>299</v>
      </c>
      <c r="B148" s="9" t="s">
        <v>300</v>
      </c>
      <c r="C148" s="9" t="s">
        <v>240</v>
      </c>
      <c r="D148" s="17">
        <f>'[2]Map LADs to SC'!D148</f>
        <v>0</v>
      </c>
      <c r="E148" s="17">
        <f>'[2]Map LADs to SC'!E148</f>
        <v>0</v>
      </c>
      <c r="F148" s="17">
        <f>'[2]Map LADs to SC'!F148</f>
        <v>0</v>
      </c>
      <c r="G148" s="17">
        <f>'[2]Map LADs to SC'!G148</f>
        <v>0</v>
      </c>
      <c r="H148" s="17">
        <f>'[2]Map LADs to SC'!H148</f>
        <v>1</v>
      </c>
      <c r="I148" s="17">
        <f>'[2]Map LADs to SC'!I148</f>
        <v>0</v>
      </c>
      <c r="J148" s="17">
        <f>'[2]Map LADs to SC'!J148</f>
        <v>0</v>
      </c>
      <c r="K148" s="17">
        <f>'[2]Map LADs to SC'!K148</f>
        <v>0</v>
      </c>
      <c r="L148" s="17">
        <f>'[2]Map LADs to SC'!L148</f>
        <v>0</v>
      </c>
      <c r="M148" s="17">
        <f>'[2]Map LADs to SC'!M148</f>
        <v>0</v>
      </c>
      <c r="O148" s="7" t="b">
        <v>1</v>
      </c>
    </row>
    <row r="149" spans="1:15" x14ac:dyDescent="0.3">
      <c r="A149" s="9" t="s">
        <v>301</v>
      </c>
      <c r="B149" s="9" t="s">
        <v>302</v>
      </c>
      <c r="C149" s="9" t="s">
        <v>240</v>
      </c>
      <c r="D149" s="17">
        <f>'[2]Map LADs to SC'!D149</f>
        <v>0</v>
      </c>
      <c r="E149" s="17">
        <f>'[2]Map LADs to SC'!E149</f>
        <v>0</v>
      </c>
      <c r="F149" s="17">
        <f>'[2]Map LADs to SC'!F149</f>
        <v>0</v>
      </c>
      <c r="G149" s="17">
        <f>'[2]Map LADs to SC'!G149</f>
        <v>0</v>
      </c>
      <c r="H149" s="17">
        <f>'[2]Map LADs to SC'!H149</f>
        <v>1</v>
      </c>
      <c r="I149" s="17">
        <f>'[2]Map LADs to SC'!I149</f>
        <v>0</v>
      </c>
      <c r="J149" s="17">
        <f>'[2]Map LADs to SC'!J149</f>
        <v>0</v>
      </c>
      <c r="K149" s="17">
        <f>'[2]Map LADs to SC'!K149</f>
        <v>0</v>
      </c>
      <c r="L149" s="17">
        <f>'[2]Map LADs to SC'!L149</f>
        <v>0</v>
      </c>
      <c r="M149" s="17">
        <f>'[2]Map LADs to SC'!M149</f>
        <v>0</v>
      </c>
      <c r="O149" s="7" t="b">
        <v>1</v>
      </c>
    </row>
    <row r="150" spans="1:15" x14ac:dyDescent="0.3">
      <c r="A150" s="9" t="s">
        <v>303</v>
      </c>
      <c r="B150" s="9" t="s">
        <v>304</v>
      </c>
      <c r="C150" s="9" t="s">
        <v>240</v>
      </c>
      <c r="D150" s="17">
        <f>'[2]Map LADs to SC'!D150</f>
        <v>0</v>
      </c>
      <c r="E150" s="17">
        <f>'[2]Map LADs to SC'!E150</f>
        <v>0</v>
      </c>
      <c r="F150" s="17">
        <f>'[2]Map LADs to SC'!F150</f>
        <v>0</v>
      </c>
      <c r="G150" s="17">
        <f>'[2]Map LADs to SC'!G150</f>
        <v>0</v>
      </c>
      <c r="H150" s="17">
        <f>'[2]Map LADs to SC'!H150</f>
        <v>1</v>
      </c>
      <c r="I150" s="17">
        <f>'[2]Map LADs to SC'!I150</f>
        <v>0</v>
      </c>
      <c r="J150" s="17">
        <f>'[2]Map LADs to SC'!J150</f>
        <v>0</v>
      </c>
      <c r="K150" s="17">
        <f>'[2]Map LADs to SC'!K150</f>
        <v>0</v>
      </c>
      <c r="L150" s="17">
        <f>'[2]Map LADs to SC'!L150</f>
        <v>0</v>
      </c>
      <c r="M150" s="17">
        <f>'[2]Map LADs to SC'!M150</f>
        <v>0</v>
      </c>
      <c r="O150" s="7" t="b">
        <v>1</v>
      </c>
    </row>
    <row r="151" spans="1:15" x14ac:dyDescent="0.3">
      <c r="A151" s="9" t="s">
        <v>305</v>
      </c>
      <c r="B151" s="9" t="s">
        <v>306</v>
      </c>
      <c r="C151" s="9" t="s">
        <v>240</v>
      </c>
      <c r="D151" s="17">
        <f>'[2]Map LADs to SC'!D151</f>
        <v>0</v>
      </c>
      <c r="E151" s="17">
        <f>'[2]Map LADs to SC'!E151</f>
        <v>0</v>
      </c>
      <c r="F151" s="17">
        <f>'[2]Map LADs to SC'!F151</f>
        <v>0</v>
      </c>
      <c r="G151" s="17">
        <f>'[2]Map LADs to SC'!G151</f>
        <v>0</v>
      </c>
      <c r="H151" s="17">
        <f>'[2]Map LADs to SC'!H151</f>
        <v>1</v>
      </c>
      <c r="I151" s="17">
        <f>'[2]Map LADs to SC'!I151</f>
        <v>0</v>
      </c>
      <c r="J151" s="17">
        <f>'[2]Map LADs to SC'!J151</f>
        <v>0</v>
      </c>
      <c r="K151" s="17">
        <f>'[2]Map LADs to SC'!K151</f>
        <v>0</v>
      </c>
      <c r="L151" s="17">
        <f>'[2]Map LADs to SC'!L151</f>
        <v>0</v>
      </c>
      <c r="M151" s="17">
        <f>'[2]Map LADs to SC'!M151</f>
        <v>0</v>
      </c>
      <c r="O151" s="7" t="b">
        <v>1</v>
      </c>
    </row>
    <row r="152" spans="1:15" x14ac:dyDescent="0.3">
      <c r="A152" s="9" t="s">
        <v>307</v>
      </c>
      <c r="B152" s="9" t="s">
        <v>308</v>
      </c>
      <c r="C152" s="9" t="s">
        <v>240</v>
      </c>
      <c r="D152" s="17">
        <f>'[2]Map LADs to SC'!D152</f>
        <v>0</v>
      </c>
      <c r="E152" s="17">
        <f>'[2]Map LADs to SC'!E152</f>
        <v>0</v>
      </c>
      <c r="F152" s="17">
        <f>'[2]Map LADs to SC'!F152</f>
        <v>0</v>
      </c>
      <c r="G152" s="17">
        <f>'[2]Map LADs to SC'!G152</f>
        <v>0</v>
      </c>
      <c r="H152" s="17">
        <f>'[2]Map LADs to SC'!H152</f>
        <v>1</v>
      </c>
      <c r="I152" s="17">
        <f>'[2]Map LADs to SC'!I152</f>
        <v>0</v>
      </c>
      <c r="J152" s="17">
        <f>'[2]Map LADs to SC'!J152</f>
        <v>0</v>
      </c>
      <c r="K152" s="17">
        <f>'[2]Map LADs to SC'!K152</f>
        <v>0</v>
      </c>
      <c r="L152" s="17">
        <f>'[2]Map LADs to SC'!L152</f>
        <v>0</v>
      </c>
      <c r="M152" s="17">
        <f>'[2]Map LADs to SC'!M152</f>
        <v>0</v>
      </c>
      <c r="O152" s="7" t="b">
        <v>1</v>
      </c>
    </row>
    <row r="153" spans="1:15" x14ac:dyDescent="0.3">
      <c r="A153" s="9" t="s">
        <v>309</v>
      </c>
      <c r="B153" s="9" t="s">
        <v>310</v>
      </c>
      <c r="C153" s="9" t="s">
        <v>240</v>
      </c>
      <c r="D153" s="17">
        <f>'[2]Map LADs to SC'!D153</f>
        <v>0</v>
      </c>
      <c r="E153" s="17">
        <f>'[2]Map LADs to SC'!E153</f>
        <v>0</v>
      </c>
      <c r="F153" s="17">
        <f>'[2]Map LADs to SC'!F153</f>
        <v>0</v>
      </c>
      <c r="G153" s="17">
        <f>'[2]Map LADs to SC'!G153</f>
        <v>0</v>
      </c>
      <c r="H153" s="17">
        <f>'[2]Map LADs to SC'!H153</f>
        <v>1</v>
      </c>
      <c r="I153" s="17">
        <f>'[2]Map LADs to SC'!I153</f>
        <v>0</v>
      </c>
      <c r="J153" s="17">
        <f>'[2]Map LADs to SC'!J153</f>
        <v>0</v>
      </c>
      <c r="K153" s="17">
        <f>'[2]Map LADs to SC'!K153</f>
        <v>0</v>
      </c>
      <c r="L153" s="17">
        <f>'[2]Map LADs to SC'!L153</f>
        <v>0</v>
      </c>
      <c r="M153" s="17">
        <f>'[2]Map LADs to SC'!M153</f>
        <v>0</v>
      </c>
      <c r="O153" s="7" t="b">
        <v>1</v>
      </c>
    </row>
    <row r="154" spans="1:15" x14ac:dyDescent="0.3">
      <c r="A154" s="9" t="s">
        <v>311</v>
      </c>
      <c r="B154" s="9" t="s">
        <v>312</v>
      </c>
      <c r="C154" s="9" t="s">
        <v>240</v>
      </c>
      <c r="D154" s="17">
        <f>'[2]Map LADs to SC'!D154</f>
        <v>0</v>
      </c>
      <c r="E154" s="17">
        <f>'[2]Map LADs to SC'!E154</f>
        <v>0</v>
      </c>
      <c r="F154" s="17">
        <f>'[2]Map LADs to SC'!F154</f>
        <v>0</v>
      </c>
      <c r="G154" s="17">
        <f>'[2]Map LADs to SC'!G154</f>
        <v>0</v>
      </c>
      <c r="H154" s="17">
        <f>'[2]Map LADs to SC'!H154</f>
        <v>1</v>
      </c>
      <c r="I154" s="17">
        <f>'[2]Map LADs to SC'!I154</f>
        <v>0</v>
      </c>
      <c r="J154" s="17">
        <f>'[2]Map LADs to SC'!J154</f>
        <v>0</v>
      </c>
      <c r="K154" s="17">
        <f>'[2]Map LADs to SC'!K154</f>
        <v>0</v>
      </c>
      <c r="L154" s="17">
        <f>'[2]Map LADs to SC'!L154</f>
        <v>0</v>
      </c>
      <c r="M154" s="17">
        <f>'[2]Map LADs to SC'!M154</f>
        <v>0</v>
      </c>
      <c r="O154" s="7" t="b">
        <v>1</v>
      </c>
    </row>
    <row r="155" spans="1:15" x14ac:dyDescent="0.3">
      <c r="A155" s="9" t="s">
        <v>313</v>
      </c>
      <c r="B155" s="9" t="s">
        <v>314</v>
      </c>
      <c r="C155" s="9" t="s">
        <v>240</v>
      </c>
      <c r="D155" s="17">
        <f>'[2]Map LADs to SC'!D155</f>
        <v>0</v>
      </c>
      <c r="E155" s="17">
        <f>'[2]Map LADs to SC'!E155</f>
        <v>0</v>
      </c>
      <c r="F155" s="17">
        <f>'[2]Map LADs to SC'!F155</f>
        <v>0</v>
      </c>
      <c r="G155" s="17">
        <f>'[2]Map LADs to SC'!G155</f>
        <v>0</v>
      </c>
      <c r="H155" s="17">
        <f>'[2]Map LADs to SC'!H155</f>
        <v>1</v>
      </c>
      <c r="I155" s="17">
        <f>'[2]Map LADs to SC'!I155</f>
        <v>0</v>
      </c>
      <c r="J155" s="17">
        <f>'[2]Map LADs to SC'!J155</f>
        <v>0</v>
      </c>
      <c r="K155" s="17">
        <f>'[2]Map LADs to SC'!K155</f>
        <v>0</v>
      </c>
      <c r="L155" s="17">
        <f>'[2]Map LADs to SC'!L155</f>
        <v>0</v>
      </c>
      <c r="M155" s="17">
        <f>'[2]Map LADs to SC'!M155</f>
        <v>0</v>
      </c>
      <c r="O155" s="7" t="b">
        <v>1</v>
      </c>
    </row>
    <row r="156" spans="1:15" x14ac:dyDescent="0.3">
      <c r="A156" s="9" t="s">
        <v>315</v>
      </c>
      <c r="B156" s="9" t="s">
        <v>316</v>
      </c>
      <c r="C156" s="9" t="s">
        <v>240</v>
      </c>
      <c r="D156" s="17">
        <f>'[2]Map LADs to SC'!D156</f>
        <v>0</v>
      </c>
      <c r="E156" s="17">
        <f>'[2]Map LADs to SC'!E156</f>
        <v>0</v>
      </c>
      <c r="F156" s="17">
        <f>'[2]Map LADs to SC'!F156</f>
        <v>0</v>
      </c>
      <c r="G156" s="17">
        <f>'[2]Map LADs to SC'!G156</f>
        <v>0</v>
      </c>
      <c r="H156" s="17">
        <f>'[2]Map LADs to SC'!H156</f>
        <v>1</v>
      </c>
      <c r="I156" s="17">
        <f>'[2]Map LADs to SC'!I156</f>
        <v>0</v>
      </c>
      <c r="J156" s="17">
        <f>'[2]Map LADs to SC'!J156</f>
        <v>0</v>
      </c>
      <c r="K156" s="17">
        <f>'[2]Map LADs to SC'!K156</f>
        <v>0</v>
      </c>
      <c r="L156" s="17">
        <f>'[2]Map LADs to SC'!L156</f>
        <v>0</v>
      </c>
      <c r="M156" s="17">
        <f>'[2]Map LADs to SC'!M156</f>
        <v>0</v>
      </c>
      <c r="O156" s="7" t="b">
        <v>1</v>
      </c>
    </row>
    <row r="157" spans="1:15" x14ac:dyDescent="0.3">
      <c r="A157" s="9" t="s">
        <v>317</v>
      </c>
      <c r="B157" s="9" t="s">
        <v>318</v>
      </c>
      <c r="C157" s="9" t="s">
        <v>240</v>
      </c>
      <c r="D157" s="17">
        <f>'[2]Map LADs to SC'!D157</f>
        <v>0</v>
      </c>
      <c r="E157" s="17">
        <f>'[2]Map LADs to SC'!E157</f>
        <v>0</v>
      </c>
      <c r="F157" s="17">
        <f>'[2]Map LADs to SC'!F157</f>
        <v>0</v>
      </c>
      <c r="G157" s="17">
        <f>'[2]Map LADs to SC'!G157</f>
        <v>0</v>
      </c>
      <c r="H157" s="17">
        <f>'[2]Map LADs to SC'!H157</f>
        <v>1</v>
      </c>
      <c r="I157" s="17">
        <f>'[2]Map LADs to SC'!I157</f>
        <v>0</v>
      </c>
      <c r="J157" s="17">
        <f>'[2]Map LADs to SC'!J157</f>
        <v>0</v>
      </c>
      <c r="K157" s="17">
        <f>'[2]Map LADs to SC'!K157</f>
        <v>0</v>
      </c>
      <c r="L157" s="17">
        <f>'[2]Map LADs to SC'!L157</f>
        <v>0</v>
      </c>
      <c r="M157" s="17">
        <f>'[2]Map LADs to SC'!M157</f>
        <v>0</v>
      </c>
      <c r="O157" s="7" t="b">
        <v>1</v>
      </c>
    </row>
    <row r="158" spans="1:15" x14ac:dyDescent="0.3">
      <c r="A158" s="9" t="s">
        <v>319</v>
      </c>
      <c r="B158" s="9" t="s">
        <v>320</v>
      </c>
      <c r="C158" s="9" t="s">
        <v>240</v>
      </c>
      <c r="D158" s="17">
        <f>'[2]Map LADs to SC'!D158</f>
        <v>0</v>
      </c>
      <c r="E158" s="17">
        <f>'[2]Map LADs to SC'!E158</f>
        <v>0</v>
      </c>
      <c r="F158" s="17">
        <f>'[2]Map LADs to SC'!F158</f>
        <v>0</v>
      </c>
      <c r="G158" s="17">
        <f>'[2]Map LADs to SC'!G158</f>
        <v>0</v>
      </c>
      <c r="H158" s="17">
        <f>'[2]Map LADs to SC'!H158</f>
        <v>1</v>
      </c>
      <c r="I158" s="17">
        <f>'[2]Map LADs to SC'!I158</f>
        <v>0</v>
      </c>
      <c r="J158" s="17">
        <f>'[2]Map LADs to SC'!J158</f>
        <v>0</v>
      </c>
      <c r="K158" s="17">
        <f>'[2]Map LADs to SC'!K158</f>
        <v>0</v>
      </c>
      <c r="L158" s="17">
        <f>'[2]Map LADs to SC'!L158</f>
        <v>0</v>
      </c>
      <c r="M158" s="17">
        <f>'[2]Map LADs to SC'!M158</f>
        <v>0</v>
      </c>
      <c r="O158" s="7" t="b">
        <v>1</v>
      </c>
    </row>
    <row r="159" spans="1:15" x14ac:dyDescent="0.3">
      <c r="A159" s="9" t="s">
        <v>321</v>
      </c>
      <c r="B159" s="9" t="s">
        <v>322</v>
      </c>
      <c r="C159" s="9" t="s">
        <v>240</v>
      </c>
      <c r="D159" s="17">
        <f>'[2]Map LADs to SC'!D159</f>
        <v>0</v>
      </c>
      <c r="E159" s="17">
        <f>'[2]Map LADs to SC'!E159</f>
        <v>0</v>
      </c>
      <c r="F159" s="17">
        <f>'[2]Map LADs to SC'!F159</f>
        <v>0</v>
      </c>
      <c r="G159" s="17">
        <f>'[2]Map LADs to SC'!G159</f>
        <v>0</v>
      </c>
      <c r="H159" s="17">
        <f>'[2]Map LADs to SC'!H159</f>
        <v>1</v>
      </c>
      <c r="I159" s="17">
        <f>'[2]Map LADs to SC'!I159</f>
        <v>0</v>
      </c>
      <c r="J159" s="17">
        <f>'[2]Map LADs to SC'!J159</f>
        <v>0</v>
      </c>
      <c r="K159" s="17">
        <f>'[2]Map LADs to SC'!K159</f>
        <v>0</v>
      </c>
      <c r="L159" s="17">
        <f>'[2]Map LADs to SC'!L159</f>
        <v>0</v>
      </c>
      <c r="M159" s="17">
        <f>'[2]Map LADs to SC'!M159</f>
        <v>0</v>
      </c>
      <c r="O159" s="7" t="b">
        <v>1</v>
      </c>
    </row>
    <row r="160" spans="1:15" x14ac:dyDescent="0.3">
      <c r="A160" s="9" t="s">
        <v>323</v>
      </c>
      <c r="B160" s="9" t="s">
        <v>324</v>
      </c>
      <c r="C160" s="9" t="s">
        <v>177</v>
      </c>
      <c r="D160" s="17">
        <f>'[2]Map LADs to SC'!D160</f>
        <v>0</v>
      </c>
      <c r="E160" s="17">
        <f>'[2]Map LADs to SC'!E160</f>
        <v>0</v>
      </c>
      <c r="F160" s="17">
        <f>'[2]Map LADs to SC'!F160</f>
        <v>0</v>
      </c>
      <c r="G160" s="17">
        <f>'[2]Map LADs to SC'!G160</f>
        <v>0</v>
      </c>
      <c r="H160" s="17">
        <f>'[2]Map LADs to SC'!H160</f>
        <v>0.46</v>
      </c>
      <c r="I160" s="17">
        <f>'[2]Map LADs to SC'!I160</f>
        <v>0</v>
      </c>
      <c r="J160" s="17">
        <f>'[2]Map LADs to SC'!J160</f>
        <v>0</v>
      </c>
      <c r="K160" s="17">
        <f>'[2]Map LADs to SC'!K160</f>
        <v>0.54</v>
      </c>
      <c r="L160" s="17">
        <f>'[2]Map LADs to SC'!L160</f>
        <v>0</v>
      </c>
      <c r="M160" s="17">
        <f>'[2]Map LADs to SC'!M160</f>
        <v>0</v>
      </c>
      <c r="O160" s="7" t="b">
        <v>1</v>
      </c>
    </row>
    <row r="161" spans="1:15" x14ac:dyDescent="0.3">
      <c r="A161" s="9" t="s">
        <v>325</v>
      </c>
      <c r="B161" s="9" t="s">
        <v>326</v>
      </c>
      <c r="C161" s="9" t="s">
        <v>31</v>
      </c>
      <c r="D161" s="17">
        <f>'[2]Map LADs to SC'!D161</f>
        <v>0</v>
      </c>
      <c r="E161" s="17">
        <f>'[2]Map LADs to SC'!E161</f>
        <v>0</v>
      </c>
      <c r="F161" s="17">
        <f>'[2]Map LADs to SC'!F161</f>
        <v>0</v>
      </c>
      <c r="G161" s="17">
        <f>'[2]Map LADs to SC'!G161</f>
        <v>0</v>
      </c>
      <c r="H161" s="17">
        <f>'[2]Map LADs to SC'!H161</f>
        <v>0</v>
      </c>
      <c r="I161" s="17">
        <f>'[2]Map LADs to SC'!I161</f>
        <v>0</v>
      </c>
      <c r="J161" s="17">
        <f>'[2]Map LADs to SC'!J161</f>
        <v>1</v>
      </c>
      <c r="K161" s="17">
        <f>'[2]Map LADs to SC'!K161</f>
        <v>0</v>
      </c>
      <c r="L161" s="17">
        <f>'[2]Map LADs to SC'!L161</f>
        <v>0</v>
      </c>
      <c r="M161" s="17">
        <f>'[2]Map LADs to SC'!M161</f>
        <v>0</v>
      </c>
      <c r="O161" s="7" t="b">
        <v>1</v>
      </c>
    </row>
    <row r="162" spans="1:15" x14ac:dyDescent="0.3">
      <c r="A162" s="9" t="s">
        <v>327</v>
      </c>
      <c r="B162" s="9" t="s">
        <v>328</v>
      </c>
      <c r="C162" s="9" t="s">
        <v>31</v>
      </c>
      <c r="D162" s="17">
        <f>'[2]Map LADs to SC'!D162</f>
        <v>0</v>
      </c>
      <c r="E162" s="17">
        <f>'[2]Map LADs to SC'!E162</f>
        <v>0</v>
      </c>
      <c r="F162" s="17">
        <f>'[2]Map LADs to SC'!F162</f>
        <v>0</v>
      </c>
      <c r="G162" s="17">
        <f>'[2]Map LADs to SC'!G162</f>
        <v>0</v>
      </c>
      <c r="H162" s="17">
        <f>'[2]Map LADs to SC'!H162</f>
        <v>0</v>
      </c>
      <c r="I162" s="17">
        <f>'[2]Map LADs to SC'!I162</f>
        <v>0</v>
      </c>
      <c r="J162" s="17">
        <f>'[2]Map LADs to SC'!J162</f>
        <v>1</v>
      </c>
      <c r="K162" s="17">
        <f>'[2]Map LADs to SC'!K162</f>
        <v>0</v>
      </c>
      <c r="L162" s="17">
        <f>'[2]Map LADs to SC'!L162</f>
        <v>0</v>
      </c>
      <c r="M162" s="17">
        <f>'[2]Map LADs to SC'!M162</f>
        <v>0</v>
      </c>
      <c r="O162" s="7" t="b">
        <v>1</v>
      </c>
    </row>
    <row r="163" spans="1:15" x14ac:dyDescent="0.3">
      <c r="A163" s="9" t="s">
        <v>329</v>
      </c>
      <c r="B163" s="9" t="s">
        <v>330</v>
      </c>
      <c r="C163" s="9" t="s">
        <v>31</v>
      </c>
      <c r="D163" s="17">
        <f>'[2]Map LADs to SC'!D163</f>
        <v>0</v>
      </c>
      <c r="E163" s="17">
        <f>'[2]Map LADs to SC'!E163</f>
        <v>0</v>
      </c>
      <c r="F163" s="17">
        <f>'[2]Map LADs to SC'!F163</f>
        <v>0</v>
      </c>
      <c r="G163" s="17">
        <f>'[2]Map LADs to SC'!G163</f>
        <v>1</v>
      </c>
      <c r="H163" s="17">
        <f>'[2]Map LADs to SC'!H163</f>
        <v>0</v>
      </c>
      <c r="I163" s="17">
        <f>'[2]Map LADs to SC'!I163</f>
        <v>0</v>
      </c>
      <c r="J163" s="17">
        <f>'[2]Map LADs to SC'!J163</f>
        <v>0</v>
      </c>
      <c r="K163" s="17">
        <f>'[2]Map LADs to SC'!K163</f>
        <v>0</v>
      </c>
      <c r="L163" s="17">
        <f>'[2]Map LADs to SC'!L163</f>
        <v>0</v>
      </c>
      <c r="M163" s="17">
        <f>'[2]Map LADs to SC'!M163</f>
        <v>0</v>
      </c>
      <c r="O163" s="7" t="b">
        <v>1</v>
      </c>
    </row>
    <row r="164" spans="1:15" x14ac:dyDescent="0.3">
      <c r="A164" s="9" t="s">
        <v>331</v>
      </c>
      <c r="B164" s="9" t="s">
        <v>332</v>
      </c>
      <c r="C164" s="9" t="s">
        <v>31</v>
      </c>
      <c r="D164" s="17">
        <f>'[2]Map LADs to SC'!D164</f>
        <v>0</v>
      </c>
      <c r="E164" s="17">
        <f>'[2]Map LADs to SC'!E164</f>
        <v>0</v>
      </c>
      <c r="F164" s="17">
        <f>'[2]Map LADs to SC'!F164</f>
        <v>0</v>
      </c>
      <c r="G164" s="17">
        <f>'[2]Map LADs to SC'!G164</f>
        <v>1</v>
      </c>
      <c r="H164" s="17">
        <f>'[2]Map LADs to SC'!H164</f>
        <v>0</v>
      </c>
      <c r="I164" s="17">
        <f>'[2]Map LADs to SC'!I164</f>
        <v>0</v>
      </c>
      <c r="J164" s="17">
        <f>'[2]Map LADs to SC'!J164</f>
        <v>0</v>
      </c>
      <c r="K164" s="17">
        <f>'[2]Map LADs to SC'!K164</f>
        <v>0</v>
      </c>
      <c r="L164" s="17">
        <f>'[2]Map LADs to SC'!L164</f>
        <v>0</v>
      </c>
      <c r="M164" s="17">
        <f>'[2]Map LADs to SC'!M164</f>
        <v>0</v>
      </c>
      <c r="O164" s="7" t="b">
        <v>1</v>
      </c>
    </row>
    <row r="165" spans="1:15" x14ac:dyDescent="0.3">
      <c r="A165" s="9" t="s">
        <v>333</v>
      </c>
      <c r="B165" s="9" t="s">
        <v>334</v>
      </c>
      <c r="C165" s="9" t="s">
        <v>31</v>
      </c>
      <c r="D165" s="17">
        <f>'[2]Map LADs to SC'!D165</f>
        <v>0</v>
      </c>
      <c r="E165" s="17">
        <f>'[2]Map LADs to SC'!E165</f>
        <v>0</v>
      </c>
      <c r="F165" s="17">
        <f>'[2]Map LADs to SC'!F165</f>
        <v>0</v>
      </c>
      <c r="G165" s="17">
        <f>'[2]Map LADs to SC'!G165</f>
        <v>1</v>
      </c>
      <c r="H165" s="17">
        <f>'[2]Map LADs to SC'!H165</f>
        <v>0</v>
      </c>
      <c r="I165" s="17">
        <f>'[2]Map LADs to SC'!I165</f>
        <v>0</v>
      </c>
      <c r="J165" s="17">
        <f>'[2]Map LADs to SC'!J165</f>
        <v>0</v>
      </c>
      <c r="K165" s="17">
        <f>'[2]Map LADs to SC'!K165</f>
        <v>0</v>
      </c>
      <c r="L165" s="17">
        <f>'[2]Map LADs to SC'!L165</f>
        <v>0</v>
      </c>
      <c r="M165" s="17">
        <f>'[2]Map LADs to SC'!M165</f>
        <v>0</v>
      </c>
      <c r="O165" s="7" t="b">
        <v>1</v>
      </c>
    </row>
    <row r="166" spans="1:15" x14ac:dyDescent="0.3">
      <c r="A166" s="9" t="s">
        <v>335</v>
      </c>
      <c r="B166" s="9" t="s">
        <v>336</v>
      </c>
      <c r="C166" s="9" t="s">
        <v>31</v>
      </c>
      <c r="D166" s="17">
        <f>'[2]Map LADs to SC'!D166</f>
        <v>0</v>
      </c>
      <c r="E166" s="17">
        <f>'[2]Map LADs to SC'!E166</f>
        <v>0</v>
      </c>
      <c r="F166" s="17">
        <f>'[2]Map LADs to SC'!F166</f>
        <v>0</v>
      </c>
      <c r="G166" s="17">
        <f>'[2]Map LADs to SC'!G166</f>
        <v>1</v>
      </c>
      <c r="H166" s="17">
        <f>'[2]Map LADs to SC'!H166</f>
        <v>0</v>
      </c>
      <c r="I166" s="17">
        <f>'[2]Map LADs to SC'!I166</f>
        <v>0</v>
      </c>
      <c r="J166" s="17">
        <f>'[2]Map LADs to SC'!J166</f>
        <v>0</v>
      </c>
      <c r="K166" s="17">
        <f>'[2]Map LADs to SC'!K166</f>
        <v>0</v>
      </c>
      <c r="L166" s="17">
        <f>'[2]Map LADs to SC'!L166</f>
        <v>0</v>
      </c>
      <c r="M166" s="17">
        <f>'[2]Map LADs to SC'!M166</f>
        <v>0</v>
      </c>
      <c r="O166" s="7" t="b">
        <v>1</v>
      </c>
    </row>
    <row r="167" spans="1:15" x14ac:dyDescent="0.3">
      <c r="A167" s="9" t="s">
        <v>337</v>
      </c>
      <c r="B167" s="9" t="s">
        <v>338</v>
      </c>
      <c r="C167" s="9" t="s">
        <v>31</v>
      </c>
      <c r="D167" s="17">
        <f>'[2]Map LADs to SC'!D167</f>
        <v>0</v>
      </c>
      <c r="E167" s="17">
        <f>'[2]Map LADs to SC'!E167</f>
        <v>0</v>
      </c>
      <c r="F167" s="17">
        <f>'[2]Map LADs to SC'!F167</f>
        <v>0</v>
      </c>
      <c r="G167" s="17">
        <f>'[2]Map LADs to SC'!G167</f>
        <v>0.36</v>
      </c>
      <c r="H167" s="17">
        <f>'[2]Map LADs to SC'!H167</f>
        <v>0</v>
      </c>
      <c r="I167" s="17">
        <f>'[2]Map LADs to SC'!I167</f>
        <v>0</v>
      </c>
      <c r="J167" s="17">
        <f>'[2]Map LADs to SC'!J167</f>
        <v>0.64</v>
      </c>
      <c r="K167" s="17">
        <f>'[2]Map LADs to SC'!K167</f>
        <v>0</v>
      </c>
      <c r="L167" s="17">
        <f>'[2]Map LADs to SC'!L167</f>
        <v>0</v>
      </c>
      <c r="M167" s="17">
        <f>'[2]Map LADs to SC'!M167</f>
        <v>0</v>
      </c>
      <c r="O167" s="7" t="b">
        <v>1</v>
      </c>
    </row>
    <row r="168" spans="1:15" x14ac:dyDescent="0.3">
      <c r="A168" s="9" t="s">
        <v>339</v>
      </c>
      <c r="B168" s="9" t="s">
        <v>340</v>
      </c>
      <c r="C168" s="9" t="s">
        <v>31</v>
      </c>
      <c r="D168" s="17">
        <f>'[2]Map LADs to SC'!D168</f>
        <v>0</v>
      </c>
      <c r="E168" s="17">
        <f>'[2]Map LADs to SC'!E168</f>
        <v>0</v>
      </c>
      <c r="F168" s="17">
        <f>'[2]Map LADs to SC'!F168</f>
        <v>0</v>
      </c>
      <c r="G168" s="17">
        <f>'[2]Map LADs to SC'!G168</f>
        <v>0</v>
      </c>
      <c r="H168" s="17">
        <f>'[2]Map LADs to SC'!H168</f>
        <v>0</v>
      </c>
      <c r="I168" s="17">
        <f>'[2]Map LADs to SC'!I168</f>
        <v>0</v>
      </c>
      <c r="J168" s="17">
        <f>'[2]Map LADs to SC'!J168</f>
        <v>1</v>
      </c>
      <c r="K168" s="17">
        <f>'[2]Map LADs to SC'!K168</f>
        <v>0</v>
      </c>
      <c r="L168" s="17">
        <f>'[2]Map LADs to SC'!L168</f>
        <v>0</v>
      </c>
      <c r="M168" s="17">
        <f>'[2]Map LADs to SC'!M168</f>
        <v>0</v>
      </c>
      <c r="O168" s="7" t="b">
        <v>1</v>
      </c>
    </row>
    <row r="169" spans="1:15" x14ac:dyDescent="0.3">
      <c r="A169" s="9" t="s">
        <v>341</v>
      </c>
      <c r="B169" s="9" t="s">
        <v>342</v>
      </c>
      <c r="C169" s="9" t="s">
        <v>31</v>
      </c>
      <c r="D169" s="17">
        <f>'[2]Map LADs to SC'!D169</f>
        <v>0</v>
      </c>
      <c r="E169" s="17">
        <f>'[2]Map LADs to SC'!E169</f>
        <v>0</v>
      </c>
      <c r="F169" s="17">
        <f>'[2]Map LADs to SC'!F169</f>
        <v>0</v>
      </c>
      <c r="G169" s="17">
        <f>'[2]Map LADs to SC'!G169</f>
        <v>0</v>
      </c>
      <c r="H169" s="17">
        <f>'[2]Map LADs to SC'!H169</f>
        <v>0</v>
      </c>
      <c r="I169" s="17">
        <f>'[2]Map LADs to SC'!I169</f>
        <v>0</v>
      </c>
      <c r="J169" s="17">
        <f>'[2]Map LADs to SC'!J169</f>
        <v>1</v>
      </c>
      <c r="K169" s="17">
        <f>'[2]Map LADs to SC'!K169</f>
        <v>0</v>
      </c>
      <c r="L169" s="17">
        <f>'[2]Map LADs to SC'!L169</f>
        <v>0</v>
      </c>
      <c r="M169" s="17">
        <f>'[2]Map LADs to SC'!M169</f>
        <v>0</v>
      </c>
      <c r="O169" s="7" t="b">
        <v>1</v>
      </c>
    </row>
    <row r="170" spans="1:15" x14ac:dyDescent="0.3">
      <c r="A170" s="9" t="s">
        <v>343</v>
      </c>
      <c r="B170" s="9" t="s">
        <v>344</v>
      </c>
      <c r="C170" s="9" t="s">
        <v>31</v>
      </c>
      <c r="D170" s="17">
        <f>'[2]Map LADs to SC'!D170</f>
        <v>0</v>
      </c>
      <c r="E170" s="17">
        <f>'[2]Map LADs to SC'!E170</f>
        <v>0</v>
      </c>
      <c r="F170" s="17">
        <f>'[2]Map LADs to SC'!F170</f>
        <v>0</v>
      </c>
      <c r="G170" s="17">
        <f>'[2]Map LADs to SC'!G170</f>
        <v>1</v>
      </c>
      <c r="H170" s="17">
        <f>'[2]Map LADs to SC'!H170</f>
        <v>0</v>
      </c>
      <c r="I170" s="17">
        <f>'[2]Map LADs to SC'!I170</f>
        <v>0</v>
      </c>
      <c r="J170" s="17">
        <f>'[2]Map LADs to SC'!J170</f>
        <v>0</v>
      </c>
      <c r="K170" s="17">
        <f>'[2]Map LADs to SC'!K170</f>
        <v>0</v>
      </c>
      <c r="L170" s="17">
        <f>'[2]Map LADs to SC'!L170</f>
        <v>0</v>
      </c>
      <c r="M170" s="17">
        <f>'[2]Map LADs to SC'!M170</f>
        <v>0</v>
      </c>
      <c r="O170" s="7" t="b">
        <v>1</v>
      </c>
    </row>
    <row r="171" spans="1:15" x14ac:dyDescent="0.3">
      <c r="A171" s="9" t="s">
        <v>345</v>
      </c>
      <c r="B171" s="9" t="s">
        <v>346</v>
      </c>
      <c r="C171" s="9" t="s">
        <v>31</v>
      </c>
      <c r="D171" s="17">
        <f>'[2]Map LADs to SC'!D171</f>
        <v>0</v>
      </c>
      <c r="E171" s="17">
        <f>'[2]Map LADs to SC'!E171</f>
        <v>0</v>
      </c>
      <c r="F171" s="17">
        <f>'[2]Map LADs to SC'!F171</f>
        <v>0</v>
      </c>
      <c r="G171" s="17">
        <f>'[2]Map LADs to SC'!G171</f>
        <v>1</v>
      </c>
      <c r="H171" s="17">
        <f>'[2]Map LADs to SC'!H171</f>
        <v>0</v>
      </c>
      <c r="I171" s="17">
        <f>'[2]Map LADs to SC'!I171</f>
        <v>0</v>
      </c>
      <c r="J171" s="17">
        <f>'[2]Map LADs to SC'!J171</f>
        <v>0</v>
      </c>
      <c r="K171" s="17">
        <f>'[2]Map LADs to SC'!K171</f>
        <v>0</v>
      </c>
      <c r="L171" s="17">
        <f>'[2]Map LADs to SC'!L171</f>
        <v>0</v>
      </c>
      <c r="M171" s="17">
        <f>'[2]Map LADs to SC'!M171</f>
        <v>0</v>
      </c>
      <c r="O171" s="7" t="b">
        <v>1</v>
      </c>
    </row>
    <row r="172" spans="1:15" x14ac:dyDescent="0.3">
      <c r="A172" s="9" t="s">
        <v>347</v>
      </c>
      <c r="B172" s="9" t="s">
        <v>348</v>
      </c>
      <c r="C172" s="9" t="s">
        <v>31</v>
      </c>
      <c r="D172" s="17">
        <f>'[2]Map LADs to SC'!D172</f>
        <v>0</v>
      </c>
      <c r="E172" s="17">
        <f>'[2]Map LADs to SC'!E172</f>
        <v>0</v>
      </c>
      <c r="F172" s="17">
        <f>'[2]Map LADs to SC'!F172</f>
        <v>0</v>
      </c>
      <c r="G172" s="17">
        <f>'[2]Map LADs to SC'!G172</f>
        <v>1</v>
      </c>
      <c r="H172" s="17">
        <f>'[2]Map LADs to SC'!H172</f>
        <v>0</v>
      </c>
      <c r="I172" s="17">
        <f>'[2]Map LADs to SC'!I172</f>
        <v>0</v>
      </c>
      <c r="J172" s="17">
        <f>'[2]Map LADs to SC'!J172</f>
        <v>0</v>
      </c>
      <c r="K172" s="17">
        <f>'[2]Map LADs to SC'!K172</f>
        <v>0</v>
      </c>
      <c r="L172" s="17">
        <f>'[2]Map LADs to SC'!L172</f>
        <v>0</v>
      </c>
      <c r="M172" s="17">
        <f>'[2]Map LADs to SC'!M172</f>
        <v>0</v>
      </c>
      <c r="O172" s="7" t="b">
        <v>1</v>
      </c>
    </row>
    <row r="173" spans="1:15" x14ac:dyDescent="0.3">
      <c r="A173" s="9" t="s">
        <v>349</v>
      </c>
      <c r="B173" s="9" t="s">
        <v>350</v>
      </c>
      <c r="C173" s="9" t="s">
        <v>31</v>
      </c>
      <c r="D173" s="17">
        <f>'[2]Map LADs to SC'!D173</f>
        <v>0</v>
      </c>
      <c r="E173" s="17">
        <f>'[2]Map LADs to SC'!E173</f>
        <v>0</v>
      </c>
      <c r="F173" s="17">
        <f>'[2]Map LADs to SC'!F173</f>
        <v>0</v>
      </c>
      <c r="G173" s="17">
        <f>'[2]Map LADs to SC'!G173</f>
        <v>1</v>
      </c>
      <c r="H173" s="17">
        <f>'[2]Map LADs to SC'!H173</f>
        <v>0</v>
      </c>
      <c r="I173" s="17">
        <f>'[2]Map LADs to SC'!I173</f>
        <v>0</v>
      </c>
      <c r="J173" s="17">
        <f>'[2]Map LADs to SC'!J173</f>
        <v>0</v>
      </c>
      <c r="K173" s="17">
        <f>'[2]Map LADs to SC'!K173</f>
        <v>0</v>
      </c>
      <c r="L173" s="17">
        <f>'[2]Map LADs to SC'!L173</f>
        <v>0</v>
      </c>
      <c r="M173" s="17">
        <f>'[2]Map LADs to SC'!M173</f>
        <v>0</v>
      </c>
      <c r="O173" s="7" t="b">
        <v>1</v>
      </c>
    </row>
    <row r="174" spans="1:15" x14ac:dyDescent="0.3">
      <c r="A174" s="9" t="s">
        <v>351</v>
      </c>
      <c r="B174" s="9" t="s">
        <v>352</v>
      </c>
      <c r="C174" s="9" t="s">
        <v>31</v>
      </c>
      <c r="D174" s="17">
        <f>'[2]Map LADs to SC'!D174</f>
        <v>0</v>
      </c>
      <c r="E174" s="17">
        <f>'[2]Map LADs to SC'!E174</f>
        <v>0</v>
      </c>
      <c r="F174" s="17">
        <f>'[2]Map LADs to SC'!F174</f>
        <v>0</v>
      </c>
      <c r="G174" s="17">
        <f>'[2]Map LADs to SC'!G174</f>
        <v>0.35</v>
      </c>
      <c r="H174" s="17">
        <f>'[2]Map LADs to SC'!H174</f>
        <v>0</v>
      </c>
      <c r="I174" s="17">
        <f>'[2]Map LADs to SC'!I174</f>
        <v>0</v>
      </c>
      <c r="J174" s="17">
        <f>'[2]Map LADs to SC'!J174</f>
        <v>0.65</v>
      </c>
      <c r="K174" s="17">
        <f>'[2]Map LADs to SC'!K174</f>
        <v>0</v>
      </c>
      <c r="L174" s="17">
        <f>'[2]Map LADs to SC'!L174</f>
        <v>0</v>
      </c>
      <c r="M174" s="17">
        <f>'[2]Map LADs to SC'!M174</f>
        <v>0</v>
      </c>
      <c r="O174" s="7" t="b">
        <v>1</v>
      </c>
    </row>
    <row r="175" spans="1:15" x14ac:dyDescent="0.3">
      <c r="A175" s="9" t="s">
        <v>353</v>
      </c>
      <c r="B175" s="9" t="s">
        <v>354</v>
      </c>
      <c r="C175" s="9" t="s">
        <v>31</v>
      </c>
      <c r="D175" s="17">
        <f>'[2]Map LADs to SC'!D175</f>
        <v>0</v>
      </c>
      <c r="E175" s="17">
        <f>'[2]Map LADs to SC'!E175</f>
        <v>0</v>
      </c>
      <c r="F175" s="17">
        <f>'[2]Map LADs to SC'!F175</f>
        <v>0</v>
      </c>
      <c r="G175" s="17">
        <f>'[2]Map LADs to SC'!G175</f>
        <v>1</v>
      </c>
      <c r="H175" s="17">
        <f>'[2]Map LADs to SC'!H175</f>
        <v>0</v>
      </c>
      <c r="I175" s="17">
        <f>'[2]Map LADs to SC'!I175</f>
        <v>0</v>
      </c>
      <c r="J175" s="17">
        <f>'[2]Map LADs to SC'!J175</f>
        <v>0</v>
      </c>
      <c r="K175" s="17">
        <f>'[2]Map LADs to SC'!K175</f>
        <v>0</v>
      </c>
      <c r="L175" s="17">
        <f>'[2]Map LADs to SC'!L175</f>
        <v>0</v>
      </c>
      <c r="M175" s="17">
        <f>'[2]Map LADs to SC'!M175</f>
        <v>0</v>
      </c>
      <c r="O175" s="7" t="b">
        <v>1</v>
      </c>
    </row>
    <row r="176" spans="1:15" x14ac:dyDescent="0.3">
      <c r="A176" s="9" t="s">
        <v>355</v>
      </c>
      <c r="B176" s="9" t="s">
        <v>356</v>
      </c>
      <c r="C176" s="9" t="s">
        <v>13</v>
      </c>
      <c r="D176" s="17">
        <f>'[2]Map LADs to SC'!D176</f>
        <v>1</v>
      </c>
      <c r="E176" s="17">
        <f>'[2]Map LADs to SC'!E176</f>
        <v>0</v>
      </c>
      <c r="F176" s="17">
        <f>'[2]Map LADs to SC'!F176</f>
        <v>0</v>
      </c>
      <c r="G176" s="17">
        <f>'[2]Map LADs to SC'!G176</f>
        <v>0</v>
      </c>
      <c r="H176" s="17">
        <f>'[2]Map LADs to SC'!H176</f>
        <v>0</v>
      </c>
      <c r="I176" s="17">
        <f>'[2]Map LADs to SC'!I176</f>
        <v>0</v>
      </c>
      <c r="J176" s="17">
        <f>'[2]Map LADs to SC'!J176</f>
        <v>0</v>
      </c>
      <c r="K176" s="17">
        <f>'[2]Map LADs to SC'!K176</f>
        <v>0</v>
      </c>
      <c r="L176" s="17">
        <f>'[2]Map LADs to SC'!L176</f>
        <v>0</v>
      </c>
      <c r="M176" s="17">
        <f>'[2]Map LADs to SC'!M176</f>
        <v>0</v>
      </c>
      <c r="O176" s="7" t="b">
        <v>1</v>
      </c>
    </row>
    <row r="177" spans="1:15" x14ac:dyDescent="0.3">
      <c r="A177" s="9" t="s">
        <v>357</v>
      </c>
      <c r="B177" s="9" t="s">
        <v>358</v>
      </c>
      <c r="C177" s="9" t="s">
        <v>13</v>
      </c>
      <c r="D177" s="17">
        <f>'[2]Map LADs to SC'!D177</f>
        <v>1</v>
      </c>
      <c r="E177" s="17">
        <f>'[2]Map LADs to SC'!E177</f>
        <v>0</v>
      </c>
      <c r="F177" s="17">
        <f>'[2]Map LADs to SC'!F177</f>
        <v>0</v>
      </c>
      <c r="G177" s="17">
        <f>'[2]Map LADs to SC'!G177</f>
        <v>0</v>
      </c>
      <c r="H177" s="17">
        <f>'[2]Map LADs to SC'!H177</f>
        <v>0</v>
      </c>
      <c r="I177" s="17">
        <f>'[2]Map LADs to SC'!I177</f>
        <v>0</v>
      </c>
      <c r="J177" s="17">
        <f>'[2]Map LADs to SC'!J177</f>
        <v>0</v>
      </c>
      <c r="K177" s="17">
        <f>'[2]Map LADs to SC'!K177</f>
        <v>0</v>
      </c>
      <c r="L177" s="17">
        <f>'[2]Map LADs to SC'!L177</f>
        <v>0</v>
      </c>
      <c r="M177" s="17">
        <f>'[2]Map LADs to SC'!M177</f>
        <v>0</v>
      </c>
      <c r="O177" s="7" t="b">
        <v>1</v>
      </c>
    </row>
    <row r="178" spans="1:15" x14ac:dyDescent="0.3">
      <c r="A178" s="9" t="s">
        <v>359</v>
      </c>
      <c r="B178" s="9" t="s">
        <v>360</v>
      </c>
      <c r="C178" s="9" t="s">
        <v>240</v>
      </c>
      <c r="D178" s="17">
        <f>'[2]Map LADs to SC'!D178</f>
        <v>0</v>
      </c>
      <c r="E178" s="17">
        <f>'[2]Map LADs to SC'!E178</f>
        <v>0</v>
      </c>
      <c r="F178" s="17">
        <f>'[2]Map LADs to SC'!F178</f>
        <v>0</v>
      </c>
      <c r="G178" s="17">
        <f>'[2]Map LADs to SC'!G178</f>
        <v>0</v>
      </c>
      <c r="H178" s="17">
        <f>'[2]Map LADs to SC'!H178</f>
        <v>1</v>
      </c>
      <c r="I178" s="17">
        <f>'[2]Map LADs to SC'!I178</f>
        <v>0</v>
      </c>
      <c r="J178" s="17">
        <f>'[2]Map LADs to SC'!J178</f>
        <v>0</v>
      </c>
      <c r="K178" s="17">
        <f>'[2]Map LADs to SC'!K178</f>
        <v>0</v>
      </c>
      <c r="L178" s="17">
        <f>'[2]Map LADs to SC'!L178</f>
        <v>0</v>
      </c>
      <c r="M178" s="17">
        <f>'[2]Map LADs to SC'!M178</f>
        <v>0</v>
      </c>
      <c r="O178" s="7" t="b">
        <v>1</v>
      </c>
    </row>
    <row r="179" spans="1:15" x14ac:dyDescent="0.3">
      <c r="A179" s="9" t="s">
        <v>361</v>
      </c>
      <c r="B179" s="9" t="s">
        <v>362</v>
      </c>
      <c r="C179" s="9" t="s">
        <v>240</v>
      </c>
      <c r="D179" s="17">
        <f>'[2]Map LADs to SC'!D179</f>
        <v>0</v>
      </c>
      <c r="E179" s="17">
        <f>'[2]Map LADs to SC'!E179</f>
        <v>0</v>
      </c>
      <c r="F179" s="17">
        <f>'[2]Map LADs to SC'!F179</f>
        <v>0</v>
      </c>
      <c r="G179" s="17">
        <f>'[2]Map LADs to SC'!G179</f>
        <v>0</v>
      </c>
      <c r="H179" s="17">
        <f>'[2]Map LADs to SC'!H179</f>
        <v>1</v>
      </c>
      <c r="I179" s="17">
        <f>'[2]Map LADs to SC'!I179</f>
        <v>0</v>
      </c>
      <c r="J179" s="17">
        <f>'[2]Map LADs to SC'!J179</f>
        <v>0</v>
      </c>
      <c r="K179" s="17">
        <f>'[2]Map LADs to SC'!K179</f>
        <v>0</v>
      </c>
      <c r="L179" s="17">
        <f>'[2]Map LADs to SC'!L179</f>
        <v>0</v>
      </c>
      <c r="M179" s="17">
        <f>'[2]Map LADs to SC'!M179</f>
        <v>0</v>
      </c>
      <c r="O179" s="7" t="b">
        <v>1</v>
      </c>
    </row>
    <row r="180" spans="1:15" x14ac:dyDescent="0.3">
      <c r="A180" s="9" t="s">
        <v>363</v>
      </c>
      <c r="B180" s="9" t="s">
        <v>364</v>
      </c>
      <c r="C180" s="9" t="s">
        <v>240</v>
      </c>
      <c r="D180" s="17">
        <f>'[2]Map LADs to SC'!D180</f>
        <v>0</v>
      </c>
      <c r="E180" s="17">
        <f>'[2]Map LADs to SC'!E180</f>
        <v>0</v>
      </c>
      <c r="F180" s="17">
        <f>'[2]Map LADs to SC'!F180</f>
        <v>0</v>
      </c>
      <c r="G180" s="17">
        <f>'[2]Map LADs to SC'!G180</f>
        <v>0</v>
      </c>
      <c r="H180" s="17">
        <f>'[2]Map LADs to SC'!H180</f>
        <v>1</v>
      </c>
      <c r="I180" s="17">
        <f>'[2]Map LADs to SC'!I180</f>
        <v>0</v>
      </c>
      <c r="J180" s="17">
        <f>'[2]Map LADs to SC'!J180</f>
        <v>0</v>
      </c>
      <c r="K180" s="17">
        <f>'[2]Map LADs to SC'!K180</f>
        <v>0</v>
      </c>
      <c r="L180" s="17">
        <f>'[2]Map LADs to SC'!L180</f>
        <v>0</v>
      </c>
      <c r="M180" s="17">
        <f>'[2]Map LADs to SC'!M180</f>
        <v>0</v>
      </c>
      <c r="O180" s="7" t="b">
        <v>1</v>
      </c>
    </row>
    <row r="181" spans="1:15" x14ac:dyDescent="0.3">
      <c r="A181" s="9" t="s">
        <v>365</v>
      </c>
      <c r="B181" s="9" t="s">
        <v>366</v>
      </c>
      <c r="C181" s="9" t="s">
        <v>240</v>
      </c>
      <c r="D181" s="17">
        <f>'[2]Map LADs to SC'!D181</f>
        <v>0</v>
      </c>
      <c r="E181" s="17">
        <f>'[2]Map LADs to SC'!E181</f>
        <v>0</v>
      </c>
      <c r="F181" s="17">
        <f>'[2]Map LADs to SC'!F181</f>
        <v>0</v>
      </c>
      <c r="G181" s="17">
        <f>'[2]Map LADs to SC'!G181</f>
        <v>0</v>
      </c>
      <c r="H181" s="17">
        <f>'[2]Map LADs to SC'!H181</f>
        <v>1</v>
      </c>
      <c r="I181" s="17">
        <f>'[2]Map LADs to SC'!I181</f>
        <v>0</v>
      </c>
      <c r="J181" s="17">
        <f>'[2]Map LADs to SC'!J181</f>
        <v>0</v>
      </c>
      <c r="K181" s="17">
        <f>'[2]Map LADs to SC'!K181</f>
        <v>0</v>
      </c>
      <c r="L181" s="17">
        <f>'[2]Map LADs to SC'!L181</f>
        <v>0</v>
      </c>
      <c r="M181" s="17">
        <f>'[2]Map LADs to SC'!M181</f>
        <v>0</v>
      </c>
      <c r="O181" s="7" t="b">
        <v>1</v>
      </c>
    </row>
    <row r="182" spans="1:15" x14ac:dyDescent="0.3">
      <c r="A182" s="9" t="s">
        <v>367</v>
      </c>
      <c r="B182" s="9" t="s">
        <v>368</v>
      </c>
      <c r="C182" s="9" t="s">
        <v>240</v>
      </c>
      <c r="D182" s="17">
        <f>'[2]Map LADs to SC'!D182</f>
        <v>0</v>
      </c>
      <c r="E182" s="17">
        <f>'[2]Map LADs to SC'!E182</f>
        <v>0</v>
      </c>
      <c r="F182" s="17">
        <f>'[2]Map LADs to SC'!F182</f>
        <v>0</v>
      </c>
      <c r="G182" s="17">
        <f>'[2]Map LADs to SC'!G182</f>
        <v>0</v>
      </c>
      <c r="H182" s="17">
        <f>'[2]Map LADs to SC'!H182</f>
        <v>1</v>
      </c>
      <c r="I182" s="17">
        <f>'[2]Map LADs to SC'!I182</f>
        <v>0</v>
      </c>
      <c r="J182" s="17">
        <f>'[2]Map LADs to SC'!J182</f>
        <v>0</v>
      </c>
      <c r="K182" s="17">
        <f>'[2]Map LADs to SC'!K182</f>
        <v>0</v>
      </c>
      <c r="L182" s="17">
        <f>'[2]Map LADs to SC'!L182</f>
        <v>0</v>
      </c>
      <c r="M182" s="17">
        <f>'[2]Map LADs to SC'!M182</f>
        <v>0</v>
      </c>
      <c r="O182" s="7" t="b">
        <v>1</v>
      </c>
    </row>
    <row r="183" spans="1:15" x14ac:dyDescent="0.3">
      <c r="A183" s="9" t="s">
        <v>369</v>
      </c>
      <c r="B183" s="9" t="s">
        <v>370</v>
      </c>
      <c r="C183" s="9" t="s">
        <v>240</v>
      </c>
      <c r="D183" s="17">
        <f>'[2]Map LADs to SC'!D183</f>
        <v>0</v>
      </c>
      <c r="E183" s="17">
        <f>'[2]Map LADs to SC'!E183</f>
        <v>0</v>
      </c>
      <c r="F183" s="17">
        <f>'[2]Map LADs to SC'!F183</f>
        <v>0</v>
      </c>
      <c r="G183" s="17">
        <f>'[2]Map LADs to SC'!G183</f>
        <v>0</v>
      </c>
      <c r="H183" s="17">
        <f>'[2]Map LADs to SC'!H183</f>
        <v>1</v>
      </c>
      <c r="I183" s="17">
        <f>'[2]Map LADs to SC'!I183</f>
        <v>0</v>
      </c>
      <c r="J183" s="17">
        <f>'[2]Map LADs to SC'!J183</f>
        <v>0</v>
      </c>
      <c r="K183" s="17">
        <f>'[2]Map LADs to SC'!K183</f>
        <v>0</v>
      </c>
      <c r="L183" s="17">
        <f>'[2]Map LADs to SC'!L183</f>
        <v>0</v>
      </c>
      <c r="M183" s="17">
        <f>'[2]Map LADs to SC'!M183</f>
        <v>0</v>
      </c>
      <c r="O183" s="7" t="b">
        <v>1</v>
      </c>
    </row>
    <row r="184" spans="1:15" x14ac:dyDescent="0.3">
      <c r="A184" s="9" t="s">
        <v>371</v>
      </c>
      <c r="B184" s="9" t="s">
        <v>372</v>
      </c>
      <c r="C184" s="9" t="s">
        <v>240</v>
      </c>
      <c r="D184" s="17">
        <f>'[2]Map LADs to SC'!D184</f>
        <v>0</v>
      </c>
      <c r="E184" s="17">
        <f>'[2]Map LADs to SC'!E184</f>
        <v>0</v>
      </c>
      <c r="F184" s="17">
        <f>'[2]Map LADs to SC'!F184</f>
        <v>0</v>
      </c>
      <c r="G184" s="17">
        <f>'[2]Map LADs to SC'!G184</f>
        <v>0</v>
      </c>
      <c r="H184" s="17">
        <f>'[2]Map LADs to SC'!H184</f>
        <v>1</v>
      </c>
      <c r="I184" s="17">
        <f>'[2]Map LADs to SC'!I184</f>
        <v>0</v>
      </c>
      <c r="J184" s="17">
        <f>'[2]Map LADs to SC'!J184</f>
        <v>0</v>
      </c>
      <c r="K184" s="17">
        <f>'[2]Map LADs to SC'!K184</f>
        <v>0</v>
      </c>
      <c r="L184" s="17">
        <f>'[2]Map LADs to SC'!L184</f>
        <v>0</v>
      </c>
      <c r="M184" s="17">
        <f>'[2]Map LADs to SC'!M184</f>
        <v>0</v>
      </c>
      <c r="O184" s="7" t="b">
        <v>1</v>
      </c>
    </row>
    <row r="185" spans="1:15" x14ac:dyDescent="0.3">
      <c r="A185" s="9" t="s">
        <v>373</v>
      </c>
      <c r="B185" s="9" t="s">
        <v>374</v>
      </c>
      <c r="C185" s="9" t="s">
        <v>240</v>
      </c>
      <c r="D185" s="17">
        <f>'[2]Map LADs to SC'!D185</f>
        <v>0</v>
      </c>
      <c r="E185" s="17">
        <f>'[2]Map LADs to SC'!E185</f>
        <v>0</v>
      </c>
      <c r="F185" s="17">
        <f>'[2]Map LADs to SC'!F185</f>
        <v>0</v>
      </c>
      <c r="G185" s="17">
        <f>'[2]Map LADs to SC'!G185</f>
        <v>0</v>
      </c>
      <c r="H185" s="17">
        <f>'[2]Map LADs to SC'!H185</f>
        <v>1</v>
      </c>
      <c r="I185" s="17">
        <f>'[2]Map LADs to SC'!I185</f>
        <v>0</v>
      </c>
      <c r="J185" s="17">
        <f>'[2]Map LADs to SC'!J185</f>
        <v>0</v>
      </c>
      <c r="K185" s="17">
        <f>'[2]Map LADs to SC'!K185</f>
        <v>0</v>
      </c>
      <c r="L185" s="17">
        <f>'[2]Map LADs to SC'!L185</f>
        <v>0</v>
      </c>
      <c r="M185" s="17">
        <f>'[2]Map LADs to SC'!M185</f>
        <v>0</v>
      </c>
      <c r="O185" s="7" t="b">
        <v>1</v>
      </c>
    </row>
    <row r="186" spans="1:15" x14ac:dyDescent="0.3">
      <c r="A186" s="9" t="s">
        <v>375</v>
      </c>
      <c r="B186" s="9" t="s">
        <v>376</v>
      </c>
      <c r="C186" s="9" t="s">
        <v>240</v>
      </c>
      <c r="D186" s="17">
        <f>'[2]Map LADs to SC'!D186</f>
        <v>0</v>
      </c>
      <c r="E186" s="17">
        <f>'[2]Map LADs to SC'!E186</f>
        <v>0</v>
      </c>
      <c r="F186" s="17">
        <f>'[2]Map LADs to SC'!F186</f>
        <v>0</v>
      </c>
      <c r="G186" s="17">
        <f>'[2]Map LADs to SC'!G186</f>
        <v>0</v>
      </c>
      <c r="H186" s="17">
        <f>'[2]Map LADs to SC'!H186</f>
        <v>1</v>
      </c>
      <c r="I186" s="17">
        <f>'[2]Map LADs to SC'!I186</f>
        <v>0</v>
      </c>
      <c r="J186" s="17">
        <f>'[2]Map LADs to SC'!J186</f>
        <v>0</v>
      </c>
      <c r="K186" s="17">
        <f>'[2]Map LADs to SC'!K186</f>
        <v>0</v>
      </c>
      <c r="L186" s="17">
        <f>'[2]Map LADs to SC'!L186</f>
        <v>0</v>
      </c>
      <c r="M186" s="17">
        <f>'[2]Map LADs to SC'!M186</f>
        <v>0</v>
      </c>
      <c r="O186" s="7" t="b">
        <v>1</v>
      </c>
    </row>
    <row r="187" spans="1:15" x14ac:dyDescent="0.3">
      <c r="A187" s="9" t="s">
        <v>377</v>
      </c>
      <c r="B187" s="9" t="s">
        <v>378</v>
      </c>
      <c r="C187" s="9" t="s">
        <v>5</v>
      </c>
      <c r="D187" s="17">
        <f>'[2]Map LADs to SC'!D187</f>
        <v>0</v>
      </c>
      <c r="E187" s="17">
        <f>'[2]Map LADs to SC'!E187</f>
        <v>0</v>
      </c>
      <c r="F187" s="17">
        <f>'[2]Map LADs to SC'!F187</f>
        <v>0</v>
      </c>
      <c r="G187" s="17">
        <f>'[2]Map LADs to SC'!G187</f>
        <v>0</v>
      </c>
      <c r="H187" s="17">
        <f>'[2]Map LADs to SC'!H187</f>
        <v>0</v>
      </c>
      <c r="I187" s="17">
        <f>'[2]Map LADs to SC'!I187</f>
        <v>1</v>
      </c>
      <c r="J187" s="17">
        <f>'[2]Map LADs to SC'!J187</f>
        <v>0</v>
      </c>
      <c r="K187" s="17">
        <f>'[2]Map LADs to SC'!K187</f>
        <v>0</v>
      </c>
      <c r="L187" s="17">
        <f>'[2]Map LADs to SC'!L187</f>
        <v>0</v>
      </c>
      <c r="M187" s="17">
        <f>'[2]Map LADs to SC'!M187</f>
        <v>0</v>
      </c>
      <c r="O187" s="7" t="b">
        <v>1</v>
      </c>
    </row>
    <row r="188" spans="1:15" x14ac:dyDescent="0.3">
      <c r="A188" s="9" t="s">
        <v>379</v>
      </c>
      <c r="B188" s="9" t="s">
        <v>380</v>
      </c>
      <c r="C188" s="9" t="s">
        <v>5</v>
      </c>
      <c r="D188" s="17">
        <f>'[2]Map LADs to SC'!D188</f>
        <v>0</v>
      </c>
      <c r="E188" s="17">
        <f>'[2]Map LADs to SC'!E188</f>
        <v>0</v>
      </c>
      <c r="F188" s="17">
        <f>'[2]Map LADs to SC'!F188</f>
        <v>0</v>
      </c>
      <c r="G188" s="17">
        <f>'[2]Map LADs to SC'!G188</f>
        <v>0</v>
      </c>
      <c r="H188" s="17">
        <f>'[2]Map LADs to SC'!H188</f>
        <v>0</v>
      </c>
      <c r="I188" s="17">
        <f>'[2]Map LADs to SC'!I188</f>
        <v>1</v>
      </c>
      <c r="J188" s="17">
        <f>'[2]Map LADs to SC'!J188</f>
        <v>0</v>
      </c>
      <c r="K188" s="17">
        <f>'[2]Map LADs to SC'!K188</f>
        <v>0</v>
      </c>
      <c r="L188" s="17">
        <f>'[2]Map LADs to SC'!L188</f>
        <v>0</v>
      </c>
      <c r="M188" s="17">
        <f>'[2]Map LADs to SC'!M188</f>
        <v>0</v>
      </c>
      <c r="O188" s="7" t="b">
        <v>1</v>
      </c>
    </row>
    <row r="189" spans="1:15" x14ac:dyDescent="0.3">
      <c r="A189" s="9" t="s">
        <v>381</v>
      </c>
      <c r="B189" s="9" t="s">
        <v>382</v>
      </c>
      <c r="C189" s="9" t="s">
        <v>5</v>
      </c>
      <c r="D189" s="17">
        <f>'[2]Map LADs to SC'!D189</f>
        <v>0</v>
      </c>
      <c r="E189" s="17">
        <f>'[2]Map LADs to SC'!E189</f>
        <v>0</v>
      </c>
      <c r="F189" s="17">
        <f>'[2]Map LADs to SC'!F189</f>
        <v>0</v>
      </c>
      <c r="G189" s="17">
        <f>'[2]Map LADs to SC'!G189</f>
        <v>0</v>
      </c>
      <c r="H189" s="17">
        <f>'[2]Map LADs to SC'!H189</f>
        <v>0</v>
      </c>
      <c r="I189" s="17">
        <f>'[2]Map LADs to SC'!I189</f>
        <v>1</v>
      </c>
      <c r="J189" s="17">
        <f>'[2]Map LADs to SC'!J189</f>
        <v>0</v>
      </c>
      <c r="K189" s="17">
        <f>'[2]Map LADs to SC'!K189</f>
        <v>0</v>
      </c>
      <c r="L189" s="17">
        <f>'[2]Map LADs to SC'!L189</f>
        <v>0</v>
      </c>
      <c r="M189" s="17">
        <f>'[2]Map LADs to SC'!M189</f>
        <v>0</v>
      </c>
      <c r="O189" s="7" t="b">
        <v>1</v>
      </c>
    </row>
    <row r="190" spans="1:15" x14ac:dyDescent="0.3">
      <c r="A190" s="9" t="s">
        <v>383</v>
      </c>
      <c r="B190" s="9" t="s">
        <v>384</v>
      </c>
      <c r="C190" s="9" t="s">
        <v>5</v>
      </c>
      <c r="D190" s="17">
        <f>'[2]Map LADs to SC'!D190</f>
        <v>0</v>
      </c>
      <c r="E190" s="17">
        <f>'[2]Map LADs to SC'!E190</f>
        <v>0</v>
      </c>
      <c r="F190" s="17">
        <f>'[2]Map LADs to SC'!F190</f>
        <v>0</v>
      </c>
      <c r="G190" s="17">
        <f>'[2]Map LADs to SC'!G190</f>
        <v>0</v>
      </c>
      <c r="H190" s="17">
        <f>'[2]Map LADs to SC'!H190</f>
        <v>0</v>
      </c>
      <c r="I190" s="17">
        <f>'[2]Map LADs to SC'!I190</f>
        <v>1</v>
      </c>
      <c r="J190" s="17">
        <f>'[2]Map LADs to SC'!J190</f>
        <v>0</v>
      </c>
      <c r="K190" s="17">
        <f>'[2]Map LADs to SC'!K190</f>
        <v>0</v>
      </c>
      <c r="L190" s="17">
        <f>'[2]Map LADs to SC'!L190</f>
        <v>0</v>
      </c>
      <c r="M190" s="17">
        <f>'[2]Map LADs to SC'!M190</f>
        <v>0</v>
      </c>
      <c r="O190" s="7" t="b">
        <v>1</v>
      </c>
    </row>
    <row r="191" spans="1:15" x14ac:dyDescent="0.3">
      <c r="A191" s="9" t="s">
        <v>385</v>
      </c>
      <c r="B191" s="9" t="s">
        <v>386</v>
      </c>
      <c r="C191" s="9" t="s">
        <v>5</v>
      </c>
      <c r="D191" s="17">
        <f>'[2]Map LADs to SC'!D191</f>
        <v>0</v>
      </c>
      <c r="E191" s="17">
        <f>'[2]Map LADs to SC'!E191</f>
        <v>0</v>
      </c>
      <c r="F191" s="17">
        <f>'[2]Map LADs to SC'!F191</f>
        <v>0</v>
      </c>
      <c r="G191" s="17">
        <f>'[2]Map LADs to SC'!G191</f>
        <v>0</v>
      </c>
      <c r="H191" s="17">
        <f>'[2]Map LADs to SC'!H191</f>
        <v>0</v>
      </c>
      <c r="I191" s="17">
        <f>'[2]Map LADs to SC'!I191</f>
        <v>1</v>
      </c>
      <c r="J191" s="17">
        <f>'[2]Map LADs to SC'!J191</f>
        <v>0</v>
      </c>
      <c r="K191" s="17">
        <f>'[2]Map LADs to SC'!K191</f>
        <v>0</v>
      </c>
      <c r="L191" s="17">
        <f>'[2]Map LADs to SC'!L191</f>
        <v>0</v>
      </c>
      <c r="M191" s="17">
        <f>'[2]Map LADs to SC'!M191</f>
        <v>0</v>
      </c>
      <c r="O191" s="7" t="b">
        <v>1</v>
      </c>
    </row>
    <row r="192" spans="1:15" x14ac:dyDescent="0.3">
      <c r="A192" s="9" t="s">
        <v>387</v>
      </c>
      <c r="B192" s="9" t="s">
        <v>388</v>
      </c>
      <c r="C192" s="9" t="s">
        <v>5</v>
      </c>
      <c r="D192" s="17">
        <f>'[2]Map LADs to SC'!D192</f>
        <v>0</v>
      </c>
      <c r="E192" s="17">
        <f>'[2]Map LADs to SC'!E192</f>
        <v>0</v>
      </c>
      <c r="F192" s="17">
        <f>'[2]Map LADs to SC'!F192</f>
        <v>0</v>
      </c>
      <c r="G192" s="17">
        <f>'[2]Map LADs to SC'!G192</f>
        <v>0</v>
      </c>
      <c r="H192" s="17">
        <f>'[2]Map LADs to SC'!H192</f>
        <v>0</v>
      </c>
      <c r="I192" s="17">
        <f>'[2]Map LADs to SC'!I192</f>
        <v>1</v>
      </c>
      <c r="J192" s="17">
        <f>'[2]Map LADs to SC'!J192</f>
        <v>0</v>
      </c>
      <c r="K192" s="17">
        <f>'[2]Map LADs to SC'!K192</f>
        <v>0</v>
      </c>
      <c r="L192" s="17">
        <f>'[2]Map LADs to SC'!L192</f>
        <v>0</v>
      </c>
      <c r="M192" s="17">
        <f>'[2]Map LADs to SC'!M192</f>
        <v>0</v>
      </c>
      <c r="O192" s="7" t="b">
        <v>1</v>
      </c>
    </row>
    <row r="193" spans="1:15" x14ac:dyDescent="0.3">
      <c r="A193" s="9" t="s">
        <v>389</v>
      </c>
      <c r="B193" s="9" t="s">
        <v>390</v>
      </c>
      <c r="C193" s="9" t="s">
        <v>5</v>
      </c>
      <c r="D193" s="17">
        <f>'[2]Map LADs to SC'!D193</f>
        <v>0</v>
      </c>
      <c r="E193" s="17">
        <f>'[2]Map LADs to SC'!E193</f>
        <v>0</v>
      </c>
      <c r="F193" s="17">
        <f>'[2]Map LADs to SC'!F193</f>
        <v>0</v>
      </c>
      <c r="G193" s="17">
        <f>'[2]Map LADs to SC'!G193</f>
        <v>0</v>
      </c>
      <c r="H193" s="17">
        <f>'[2]Map LADs to SC'!H193</f>
        <v>0</v>
      </c>
      <c r="I193" s="17">
        <f>'[2]Map LADs to SC'!I193</f>
        <v>1</v>
      </c>
      <c r="J193" s="17">
        <f>'[2]Map LADs to SC'!J193</f>
        <v>0</v>
      </c>
      <c r="K193" s="17">
        <f>'[2]Map LADs to SC'!K193</f>
        <v>0</v>
      </c>
      <c r="L193" s="17">
        <f>'[2]Map LADs to SC'!L193</f>
        <v>0</v>
      </c>
      <c r="M193" s="17">
        <f>'[2]Map LADs to SC'!M193</f>
        <v>0</v>
      </c>
      <c r="O193" s="7" t="b">
        <v>1</v>
      </c>
    </row>
    <row r="194" spans="1:15" x14ac:dyDescent="0.3">
      <c r="A194" s="9" t="s">
        <v>391</v>
      </c>
      <c r="B194" s="9" t="s">
        <v>392</v>
      </c>
      <c r="C194" s="9" t="s">
        <v>5</v>
      </c>
      <c r="D194" s="17">
        <f>'[2]Map LADs to SC'!D194</f>
        <v>0</v>
      </c>
      <c r="E194" s="17">
        <f>'[2]Map LADs to SC'!E194</f>
        <v>0</v>
      </c>
      <c r="F194" s="17">
        <f>'[2]Map LADs to SC'!F194</f>
        <v>0</v>
      </c>
      <c r="G194" s="17">
        <f>'[2]Map LADs to SC'!G194</f>
        <v>0</v>
      </c>
      <c r="H194" s="17">
        <f>'[2]Map LADs to SC'!H194</f>
        <v>0</v>
      </c>
      <c r="I194" s="17">
        <f>'[2]Map LADs to SC'!I194</f>
        <v>1</v>
      </c>
      <c r="J194" s="17">
        <f>'[2]Map LADs to SC'!J194</f>
        <v>0</v>
      </c>
      <c r="K194" s="17">
        <f>'[2]Map LADs to SC'!K194</f>
        <v>0</v>
      </c>
      <c r="L194" s="17">
        <f>'[2]Map LADs to SC'!L194</f>
        <v>0</v>
      </c>
      <c r="M194" s="17">
        <f>'[2]Map LADs to SC'!M194</f>
        <v>0</v>
      </c>
      <c r="O194" s="7" t="b">
        <v>1</v>
      </c>
    </row>
    <row r="195" spans="1:15" x14ac:dyDescent="0.3">
      <c r="A195" s="9" t="s">
        <v>393</v>
      </c>
      <c r="B195" s="9" t="s">
        <v>394</v>
      </c>
      <c r="C195" s="9" t="s">
        <v>5</v>
      </c>
      <c r="D195" s="17">
        <f>'[2]Map LADs to SC'!D195</f>
        <v>0</v>
      </c>
      <c r="E195" s="17">
        <f>'[2]Map LADs to SC'!E195</f>
        <v>0</v>
      </c>
      <c r="F195" s="17">
        <f>'[2]Map LADs to SC'!F195</f>
        <v>0</v>
      </c>
      <c r="G195" s="17">
        <f>'[2]Map LADs to SC'!G195</f>
        <v>0</v>
      </c>
      <c r="H195" s="17">
        <f>'[2]Map LADs to SC'!H195</f>
        <v>0</v>
      </c>
      <c r="I195" s="17">
        <f>'[2]Map LADs to SC'!I195</f>
        <v>1</v>
      </c>
      <c r="J195" s="17">
        <f>'[2]Map LADs to SC'!J195</f>
        <v>0</v>
      </c>
      <c r="K195" s="17">
        <f>'[2]Map LADs to SC'!K195</f>
        <v>0</v>
      </c>
      <c r="L195" s="17">
        <f>'[2]Map LADs to SC'!L195</f>
        <v>0</v>
      </c>
      <c r="M195" s="17">
        <f>'[2]Map LADs to SC'!M195</f>
        <v>0</v>
      </c>
      <c r="O195" s="7" t="b">
        <v>1</v>
      </c>
    </row>
    <row r="196" spans="1:15" x14ac:dyDescent="0.3">
      <c r="A196" s="9" t="s">
        <v>395</v>
      </c>
      <c r="B196" s="9" t="s">
        <v>396</v>
      </c>
      <c r="C196" s="9" t="s">
        <v>5</v>
      </c>
      <c r="D196" s="17">
        <f>'[2]Map LADs to SC'!D196</f>
        <v>0</v>
      </c>
      <c r="E196" s="17">
        <f>'[2]Map LADs to SC'!E196</f>
        <v>0</v>
      </c>
      <c r="F196" s="17">
        <f>'[2]Map LADs to SC'!F196</f>
        <v>0</v>
      </c>
      <c r="G196" s="17">
        <f>'[2]Map LADs to SC'!G196</f>
        <v>0</v>
      </c>
      <c r="H196" s="17">
        <f>'[2]Map LADs to SC'!H196</f>
        <v>0</v>
      </c>
      <c r="I196" s="17">
        <f>'[2]Map LADs to SC'!I196</f>
        <v>1</v>
      </c>
      <c r="J196" s="17">
        <f>'[2]Map LADs to SC'!J196</f>
        <v>0</v>
      </c>
      <c r="K196" s="17">
        <f>'[2]Map LADs to SC'!K196</f>
        <v>0</v>
      </c>
      <c r="L196" s="17">
        <f>'[2]Map LADs to SC'!L196</f>
        <v>0</v>
      </c>
      <c r="M196" s="17">
        <f>'[2]Map LADs to SC'!M196</f>
        <v>0</v>
      </c>
      <c r="O196" s="7" t="b">
        <v>1</v>
      </c>
    </row>
    <row r="197" spans="1:15" x14ac:dyDescent="0.3">
      <c r="A197" s="9" t="s">
        <v>397</v>
      </c>
      <c r="B197" s="9" t="s">
        <v>398</v>
      </c>
      <c r="C197" s="9" t="s">
        <v>31</v>
      </c>
      <c r="D197" s="17">
        <f>'[2]Map LADs to SC'!D197</f>
        <v>0</v>
      </c>
      <c r="E197" s="17">
        <f>'[2]Map LADs to SC'!E197</f>
        <v>0</v>
      </c>
      <c r="F197" s="17">
        <f>'[2]Map LADs to SC'!F197</f>
        <v>0</v>
      </c>
      <c r="G197" s="17">
        <f>'[2]Map LADs to SC'!G197</f>
        <v>1</v>
      </c>
      <c r="H197" s="17">
        <f>'[2]Map LADs to SC'!H197</f>
        <v>0</v>
      </c>
      <c r="I197" s="17">
        <f>'[2]Map LADs to SC'!I197</f>
        <v>0</v>
      </c>
      <c r="J197" s="17">
        <f>'[2]Map LADs to SC'!J197</f>
        <v>0</v>
      </c>
      <c r="K197" s="17">
        <f>'[2]Map LADs to SC'!K197</f>
        <v>0</v>
      </c>
      <c r="L197" s="17">
        <f>'[2]Map LADs to SC'!L197</f>
        <v>0</v>
      </c>
      <c r="M197" s="17">
        <f>'[2]Map LADs to SC'!M197</f>
        <v>0</v>
      </c>
      <c r="O197" s="7" t="b">
        <v>1</v>
      </c>
    </row>
    <row r="198" spans="1:15" x14ac:dyDescent="0.3">
      <c r="A198" s="9" t="s">
        <v>399</v>
      </c>
      <c r="B198" s="9" t="s">
        <v>400</v>
      </c>
      <c r="C198" s="9" t="s">
        <v>31</v>
      </c>
      <c r="D198" s="17">
        <f>'[2]Map LADs to SC'!D198</f>
        <v>0</v>
      </c>
      <c r="E198" s="17">
        <f>'[2]Map LADs to SC'!E198</f>
        <v>0</v>
      </c>
      <c r="F198" s="17">
        <f>'[2]Map LADs to SC'!F198</f>
        <v>0</v>
      </c>
      <c r="G198" s="17">
        <f>'[2]Map LADs to SC'!G198</f>
        <v>1</v>
      </c>
      <c r="H198" s="17">
        <f>'[2]Map LADs to SC'!H198</f>
        <v>0</v>
      </c>
      <c r="I198" s="17">
        <f>'[2]Map LADs to SC'!I198</f>
        <v>0</v>
      </c>
      <c r="J198" s="17">
        <f>'[2]Map LADs to SC'!J198</f>
        <v>0</v>
      </c>
      <c r="K198" s="17">
        <f>'[2]Map LADs to SC'!K198</f>
        <v>0</v>
      </c>
      <c r="L198" s="17">
        <f>'[2]Map LADs to SC'!L198</f>
        <v>0</v>
      </c>
      <c r="M198" s="17">
        <f>'[2]Map LADs to SC'!M198</f>
        <v>0</v>
      </c>
      <c r="O198" s="7" t="b">
        <v>1</v>
      </c>
    </row>
    <row r="199" spans="1:15" x14ac:dyDescent="0.3">
      <c r="A199" s="9" t="s">
        <v>401</v>
      </c>
      <c r="B199" s="9" t="s">
        <v>402</v>
      </c>
      <c r="C199" s="9" t="s">
        <v>31</v>
      </c>
      <c r="D199" s="17">
        <f>'[2]Map LADs to SC'!D199</f>
        <v>0</v>
      </c>
      <c r="E199" s="17">
        <f>'[2]Map LADs to SC'!E199</f>
        <v>0</v>
      </c>
      <c r="F199" s="17">
        <f>'[2]Map LADs to SC'!F199</f>
        <v>0</v>
      </c>
      <c r="G199" s="17">
        <f>'[2]Map LADs to SC'!G199</f>
        <v>1</v>
      </c>
      <c r="H199" s="17">
        <f>'[2]Map LADs to SC'!H199</f>
        <v>0</v>
      </c>
      <c r="I199" s="17">
        <f>'[2]Map LADs to SC'!I199</f>
        <v>0</v>
      </c>
      <c r="J199" s="17">
        <f>'[2]Map LADs to SC'!J199</f>
        <v>0</v>
      </c>
      <c r="K199" s="17">
        <f>'[2]Map LADs to SC'!K199</f>
        <v>0</v>
      </c>
      <c r="L199" s="17">
        <f>'[2]Map LADs to SC'!L199</f>
        <v>0</v>
      </c>
      <c r="M199" s="17">
        <f>'[2]Map LADs to SC'!M199</f>
        <v>0</v>
      </c>
      <c r="O199" s="7" t="b">
        <v>1</v>
      </c>
    </row>
    <row r="200" spans="1:15" x14ac:dyDescent="0.3">
      <c r="A200" s="9" t="s">
        <v>403</v>
      </c>
      <c r="B200" s="9" t="s">
        <v>404</v>
      </c>
      <c r="C200" s="9" t="s">
        <v>31</v>
      </c>
      <c r="D200" s="17">
        <f>'[2]Map LADs to SC'!D200</f>
        <v>0</v>
      </c>
      <c r="E200" s="17">
        <f>'[2]Map LADs to SC'!E200</f>
        <v>0</v>
      </c>
      <c r="F200" s="17">
        <f>'[2]Map LADs to SC'!F200</f>
        <v>0</v>
      </c>
      <c r="G200" s="17">
        <f>'[2]Map LADs to SC'!G200</f>
        <v>0</v>
      </c>
      <c r="H200" s="17">
        <f>'[2]Map LADs to SC'!H200</f>
        <v>0</v>
      </c>
      <c r="I200" s="17">
        <f>'[2]Map LADs to SC'!I200</f>
        <v>0</v>
      </c>
      <c r="J200" s="17">
        <f>'[2]Map LADs to SC'!J200</f>
        <v>0</v>
      </c>
      <c r="K200" s="17">
        <f>'[2]Map LADs to SC'!K200</f>
        <v>1</v>
      </c>
      <c r="L200" s="17">
        <f>'[2]Map LADs to SC'!L200</f>
        <v>0</v>
      </c>
      <c r="M200" s="17">
        <f>'[2]Map LADs to SC'!M200</f>
        <v>0</v>
      </c>
      <c r="O200" s="7" t="b">
        <v>1</v>
      </c>
    </row>
    <row r="201" spans="1:15" x14ac:dyDescent="0.3">
      <c r="A201" s="9" t="s">
        <v>405</v>
      </c>
      <c r="B201" s="9" t="s">
        <v>406</v>
      </c>
      <c r="C201" s="9" t="s">
        <v>31</v>
      </c>
      <c r="D201" s="17">
        <f>'[2]Map LADs to SC'!D201</f>
        <v>0</v>
      </c>
      <c r="E201" s="17">
        <f>'[2]Map LADs to SC'!E201</f>
        <v>0</v>
      </c>
      <c r="F201" s="17">
        <f>'[2]Map LADs to SC'!F201</f>
        <v>0</v>
      </c>
      <c r="G201" s="17">
        <f>'[2]Map LADs to SC'!G201</f>
        <v>1</v>
      </c>
      <c r="H201" s="17">
        <f>'[2]Map LADs to SC'!H201</f>
        <v>0</v>
      </c>
      <c r="I201" s="17">
        <f>'[2]Map LADs to SC'!I201</f>
        <v>0</v>
      </c>
      <c r="J201" s="17">
        <f>'[2]Map LADs to SC'!J201</f>
        <v>0</v>
      </c>
      <c r="K201" s="17">
        <f>'[2]Map LADs to SC'!K201</f>
        <v>0</v>
      </c>
      <c r="L201" s="17">
        <f>'[2]Map LADs to SC'!L201</f>
        <v>0</v>
      </c>
      <c r="M201" s="17">
        <f>'[2]Map LADs to SC'!M201</f>
        <v>0</v>
      </c>
      <c r="O201" s="7" t="b">
        <v>1</v>
      </c>
    </row>
    <row r="202" spans="1:15" x14ac:dyDescent="0.3">
      <c r="A202" s="9" t="s">
        <v>407</v>
      </c>
      <c r="B202" s="9" t="s">
        <v>408</v>
      </c>
      <c r="C202" s="9" t="s">
        <v>31</v>
      </c>
      <c r="D202" s="17">
        <f>'[2]Map LADs to SC'!D202</f>
        <v>0</v>
      </c>
      <c r="E202" s="17">
        <f>'[2]Map LADs to SC'!E202</f>
        <v>0</v>
      </c>
      <c r="F202" s="17">
        <f>'[2]Map LADs to SC'!F202</f>
        <v>0</v>
      </c>
      <c r="G202" s="17">
        <f>'[2]Map LADs to SC'!G202</f>
        <v>1</v>
      </c>
      <c r="H202" s="17">
        <f>'[2]Map LADs to SC'!H202</f>
        <v>0</v>
      </c>
      <c r="I202" s="17">
        <f>'[2]Map LADs to SC'!I202</f>
        <v>0</v>
      </c>
      <c r="J202" s="17">
        <f>'[2]Map LADs to SC'!J202</f>
        <v>0</v>
      </c>
      <c r="K202" s="17">
        <f>'[2]Map LADs to SC'!K202</f>
        <v>0</v>
      </c>
      <c r="L202" s="17">
        <f>'[2]Map LADs to SC'!L202</f>
        <v>0</v>
      </c>
      <c r="M202" s="17">
        <f>'[2]Map LADs to SC'!M202</f>
        <v>0</v>
      </c>
      <c r="O202" s="7" t="b">
        <v>1</v>
      </c>
    </row>
    <row r="203" spans="1:15" x14ac:dyDescent="0.3">
      <c r="A203" s="9" t="s">
        <v>409</v>
      </c>
      <c r="B203" s="9" t="s">
        <v>410</v>
      </c>
      <c r="C203" s="9" t="s">
        <v>31</v>
      </c>
      <c r="D203" s="17">
        <f>'[2]Map LADs to SC'!D203</f>
        <v>0</v>
      </c>
      <c r="E203" s="17">
        <f>'[2]Map LADs to SC'!E203</f>
        <v>0</v>
      </c>
      <c r="F203" s="17">
        <f>'[2]Map LADs to SC'!F203</f>
        <v>0</v>
      </c>
      <c r="G203" s="17">
        <f>'[2]Map LADs to SC'!G203</f>
        <v>1</v>
      </c>
      <c r="H203" s="17">
        <f>'[2]Map LADs to SC'!H203</f>
        <v>0</v>
      </c>
      <c r="I203" s="17">
        <f>'[2]Map LADs to SC'!I203</f>
        <v>0</v>
      </c>
      <c r="J203" s="17">
        <f>'[2]Map LADs to SC'!J203</f>
        <v>0</v>
      </c>
      <c r="K203" s="17">
        <f>'[2]Map LADs to SC'!K203</f>
        <v>0</v>
      </c>
      <c r="L203" s="17">
        <f>'[2]Map LADs to SC'!L203</f>
        <v>0</v>
      </c>
      <c r="M203" s="17">
        <f>'[2]Map LADs to SC'!M203</f>
        <v>0</v>
      </c>
      <c r="O203" s="7" t="b">
        <v>1</v>
      </c>
    </row>
    <row r="204" spans="1:15" x14ac:dyDescent="0.3">
      <c r="A204" s="9" t="s">
        <v>411</v>
      </c>
      <c r="B204" s="9" t="s">
        <v>412</v>
      </c>
      <c r="C204" s="9" t="s">
        <v>31</v>
      </c>
      <c r="D204" s="17">
        <f>'[2]Map LADs to SC'!D204</f>
        <v>0</v>
      </c>
      <c r="E204" s="17">
        <f>'[2]Map LADs to SC'!E204</f>
        <v>0</v>
      </c>
      <c r="F204" s="17">
        <f>'[2]Map LADs to SC'!F204</f>
        <v>0</v>
      </c>
      <c r="G204" s="17">
        <f>'[2]Map LADs to SC'!G204</f>
        <v>1</v>
      </c>
      <c r="H204" s="17">
        <f>'[2]Map LADs to SC'!H204</f>
        <v>0</v>
      </c>
      <c r="I204" s="17">
        <f>'[2]Map LADs to SC'!I204</f>
        <v>0</v>
      </c>
      <c r="J204" s="17">
        <f>'[2]Map LADs to SC'!J204</f>
        <v>0</v>
      </c>
      <c r="K204" s="17">
        <f>'[2]Map LADs to SC'!K204</f>
        <v>0</v>
      </c>
      <c r="L204" s="17">
        <f>'[2]Map LADs to SC'!L204</f>
        <v>0</v>
      </c>
      <c r="M204" s="17">
        <f>'[2]Map LADs to SC'!M204</f>
        <v>0</v>
      </c>
      <c r="O204" s="7" t="b">
        <v>1</v>
      </c>
    </row>
    <row r="205" spans="1:15" x14ac:dyDescent="0.3">
      <c r="A205" s="9" t="s">
        <v>413</v>
      </c>
      <c r="B205" s="9" t="s">
        <v>414</v>
      </c>
      <c r="C205" s="9" t="s">
        <v>31</v>
      </c>
      <c r="D205" s="17">
        <f>'[2]Map LADs to SC'!D205</f>
        <v>8.6599999999999996E-2</v>
      </c>
      <c r="E205" s="17">
        <f>'[2]Map LADs to SC'!E205</f>
        <v>0</v>
      </c>
      <c r="F205" s="17">
        <f>'[2]Map LADs to SC'!F205</f>
        <v>0</v>
      </c>
      <c r="G205" s="17">
        <f>'[2]Map LADs to SC'!G205</f>
        <v>0.91339999999999999</v>
      </c>
      <c r="H205" s="17">
        <f>'[2]Map LADs to SC'!H205</f>
        <v>0</v>
      </c>
      <c r="I205" s="17">
        <f>'[2]Map LADs to SC'!I205</f>
        <v>0</v>
      </c>
      <c r="J205" s="17">
        <f>'[2]Map LADs to SC'!J205</f>
        <v>0</v>
      </c>
      <c r="K205" s="17">
        <f>'[2]Map LADs to SC'!K205</f>
        <v>0</v>
      </c>
      <c r="L205" s="17">
        <f>'[2]Map LADs to SC'!L205</f>
        <v>0</v>
      </c>
      <c r="M205" s="17">
        <f>'[2]Map LADs to SC'!M205</f>
        <v>0</v>
      </c>
      <c r="O205" s="7" t="b">
        <v>1</v>
      </c>
    </row>
    <row r="206" spans="1:15" x14ac:dyDescent="0.3">
      <c r="A206" s="9" t="s">
        <v>415</v>
      </c>
      <c r="B206" s="9" t="s">
        <v>416</v>
      </c>
      <c r="C206" s="9" t="s">
        <v>31</v>
      </c>
      <c r="D206" s="17">
        <f>'[2]Map LADs to SC'!D206</f>
        <v>0</v>
      </c>
      <c r="E206" s="17">
        <f>'[2]Map LADs to SC'!E206</f>
        <v>0</v>
      </c>
      <c r="F206" s="17">
        <f>'[2]Map LADs to SC'!F206</f>
        <v>0</v>
      </c>
      <c r="G206" s="17">
        <f>'[2]Map LADs to SC'!G206</f>
        <v>1</v>
      </c>
      <c r="H206" s="17">
        <f>'[2]Map LADs to SC'!H206</f>
        <v>0</v>
      </c>
      <c r="I206" s="17">
        <f>'[2]Map LADs to SC'!I206</f>
        <v>0</v>
      </c>
      <c r="J206" s="17">
        <f>'[2]Map LADs to SC'!J206</f>
        <v>0</v>
      </c>
      <c r="K206" s="17">
        <f>'[2]Map LADs to SC'!K206</f>
        <v>0</v>
      </c>
      <c r="L206" s="17">
        <f>'[2]Map LADs to SC'!L206</f>
        <v>0</v>
      </c>
      <c r="M206" s="17">
        <f>'[2]Map LADs to SC'!M206</f>
        <v>0</v>
      </c>
      <c r="O206" s="7" t="b">
        <v>1</v>
      </c>
    </row>
    <row r="207" spans="1:15" x14ac:dyDescent="0.3">
      <c r="A207" s="9" t="s">
        <v>417</v>
      </c>
      <c r="B207" s="9" t="s">
        <v>418</v>
      </c>
      <c r="C207" s="9" t="s">
        <v>31</v>
      </c>
      <c r="D207" s="17">
        <f>'[2]Map LADs to SC'!D207</f>
        <v>0</v>
      </c>
      <c r="E207" s="17">
        <f>'[2]Map LADs to SC'!E207</f>
        <v>0</v>
      </c>
      <c r="F207" s="17">
        <f>'[2]Map LADs to SC'!F207</f>
        <v>0</v>
      </c>
      <c r="G207" s="17">
        <f>'[2]Map LADs to SC'!G207</f>
        <v>1</v>
      </c>
      <c r="H207" s="17">
        <f>'[2]Map LADs to SC'!H207</f>
        <v>0</v>
      </c>
      <c r="I207" s="17">
        <f>'[2]Map LADs to SC'!I207</f>
        <v>0</v>
      </c>
      <c r="J207" s="17">
        <f>'[2]Map LADs to SC'!J207</f>
        <v>0</v>
      </c>
      <c r="K207" s="17">
        <f>'[2]Map LADs to SC'!K207</f>
        <v>0</v>
      </c>
      <c r="L207" s="17">
        <f>'[2]Map LADs to SC'!L207</f>
        <v>0</v>
      </c>
      <c r="M207" s="17">
        <f>'[2]Map LADs to SC'!M207</f>
        <v>0</v>
      </c>
      <c r="O207" s="7" t="b">
        <v>1</v>
      </c>
    </row>
    <row r="208" spans="1:15" x14ac:dyDescent="0.3">
      <c r="A208" s="9" t="s">
        <v>419</v>
      </c>
      <c r="B208" s="9" t="s">
        <v>420</v>
      </c>
      <c r="C208" s="9" t="s">
        <v>31</v>
      </c>
      <c r="D208" s="17">
        <f>'[2]Map LADs to SC'!D208</f>
        <v>0</v>
      </c>
      <c r="E208" s="17">
        <f>'[2]Map LADs to SC'!E208</f>
        <v>0</v>
      </c>
      <c r="F208" s="17">
        <f>'[2]Map LADs to SC'!F208</f>
        <v>0</v>
      </c>
      <c r="G208" s="17">
        <f>'[2]Map LADs to SC'!G208</f>
        <v>1</v>
      </c>
      <c r="H208" s="17">
        <f>'[2]Map LADs to SC'!H208</f>
        <v>0</v>
      </c>
      <c r="I208" s="17">
        <f>'[2]Map LADs to SC'!I208</f>
        <v>0</v>
      </c>
      <c r="J208" s="17">
        <f>'[2]Map LADs to SC'!J208</f>
        <v>0</v>
      </c>
      <c r="K208" s="17">
        <f>'[2]Map LADs to SC'!K208</f>
        <v>0</v>
      </c>
      <c r="L208" s="17">
        <f>'[2]Map LADs to SC'!L208</f>
        <v>0</v>
      </c>
      <c r="M208" s="17">
        <f>'[2]Map LADs to SC'!M208</f>
        <v>0</v>
      </c>
      <c r="O208" s="7" t="b">
        <v>1</v>
      </c>
    </row>
    <row r="209" spans="1:15" x14ac:dyDescent="0.3">
      <c r="A209" s="9" t="s">
        <v>421</v>
      </c>
      <c r="B209" s="9" t="s">
        <v>422</v>
      </c>
      <c r="C209" s="9" t="s">
        <v>31</v>
      </c>
      <c r="D209" s="17">
        <f>'[2]Map LADs to SC'!D209</f>
        <v>0</v>
      </c>
      <c r="E209" s="17">
        <f>'[2]Map LADs to SC'!E209</f>
        <v>0</v>
      </c>
      <c r="F209" s="17">
        <f>'[2]Map LADs to SC'!F209</f>
        <v>0</v>
      </c>
      <c r="G209" s="17">
        <f>'[2]Map LADs to SC'!G209</f>
        <v>1</v>
      </c>
      <c r="H209" s="17">
        <f>'[2]Map LADs to SC'!H209</f>
        <v>0</v>
      </c>
      <c r="I209" s="17">
        <f>'[2]Map LADs to SC'!I209</f>
        <v>0</v>
      </c>
      <c r="J209" s="17">
        <f>'[2]Map LADs to SC'!J209</f>
        <v>0</v>
      </c>
      <c r="K209" s="17">
        <f>'[2]Map LADs to SC'!K209</f>
        <v>0</v>
      </c>
      <c r="L209" s="17">
        <f>'[2]Map LADs to SC'!L209</f>
        <v>0</v>
      </c>
      <c r="M209" s="17">
        <f>'[2]Map LADs to SC'!M209</f>
        <v>0</v>
      </c>
      <c r="O209" s="7" t="b">
        <v>1</v>
      </c>
    </row>
    <row r="210" spans="1:15" x14ac:dyDescent="0.3">
      <c r="A210" s="9" t="s">
        <v>423</v>
      </c>
      <c r="B210" s="9" t="s">
        <v>424</v>
      </c>
      <c r="C210" s="9" t="s">
        <v>31</v>
      </c>
      <c r="D210" s="17">
        <f>'[2]Map LADs to SC'!D210</f>
        <v>0</v>
      </c>
      <c r="E210" s="17">
        <f>'[2]Map LADs to SC'!E210</f>
        <v>0</v>
      </c>
      <c r="F210" s="17">
        <f>'[2]Map LADs to SC'!F210</f>
        <v>0</v>
      </c>
      <c r="G210" s="17">
        <f>'[2]Map LADs to SC'!G210</f>
        <v>1</v>
      </c>
      <c r="H210" s="17">
        <f>'[2]Map LADs to SC'!H210</f>
        <v>0</v>
      </c>
      <c r="I210" s="17">
        <f>'[2]Map LADs to SC'!I210</f>
        <v>0</v>
      </c>
      <c r="J210" s="17">
        <f>'[2]Map LADs to SC'!J210</f>
        <v>0</v>
      </c>
      <c r="K210" s="17">
        <f>'[2]Map LADs to SC'!K210</f>
        <v>0</v>
      </c>
      <c r="L210" s="17">
        <f>'[2]Map LADs to SC'!L210</f>
        <v>0</v>
      </c>
      <c r="M210" s="17">
        <f>'[2]Map LADs to SC'!M210</f>
        <v>0</v>
      </c>
      <c r="O210" s="7" t="b">
        <v>1</v>
      </c>
    </row>
    <row r="211" spans="1:15" x14ac:dyDescent="0.3">
      <c r="A211" s="9" t="s">
        <v>425</v>
      </c>
      <c r="B211" s="9" t="s">
        <v>426</v>
      </c>
      <c r="C211" s="9" t="s">
        <v>31</v>
      </c>
      <c r="D211" s="17">
        <f>'[2]Map LADs to SC'!D211</f>
        <v>0</v>
      </c>
      <c r="E211" s="17">
        <f>'[2]Map LADs to SC'!E211</f>
        <v>0</v>
      </c>
      <c r="F211" s="17">
        <f>'[2]Map LADs to SC'!F211</f>
        <v>0</v>
      </c>
      <c r="G211" s="17">
        <f>'[2]Map LADs to SC'!G211</f>
        <v>1</v>
      </c>
      <c r="H211" s="17">
        <f>'[2]Map LADs to SC'!H211</f>
        <v>0</v>
      </c>
      <c r="I211" s="17">
        <f>'[2]Map LADs to SC'!I211</f>
        <v>0</v>
      </c>
      <c r="J211" s="17">
        <f>'[2]Map LADs to SC'!J211</f>
        <v>0</v>
      </c>
      <c r="K211" s="17">
        <f>'[2]Map LADs to SC'!K211</f>
        <v>0</v>
      </c>
      <c r="L211" s="17">
        <f>'[2]Map LADs to SC'!L211</f>
        <v>0</v>
      </c>
      <c r="M211" s="17">
        <f>'[2]Map LADs to SC'!M211</f>
        <v>0</v>
      </c>
      <c r="O211" s="7" t="b">
        <v>1</v>
      </c>
    </row>
    <row r="212" spans="1:15" x14ac:dyDescent="0.3">
      <c r="A212" s="9" t="s">
        <v>427</v>
      </c>
      <c r="B212" s="9" t="s">
        <v>428</v>
      </c>
      <c r="C212" s="9" t="s">
        <v>31</v>
      </c>
      <c r="D212" s="17">
        <f>'[2]Map LADs to SC'!D212</f>
        <v>0</v>
      </c>
      <c r="E212" s="17">
        <f>'[2]Map LADs to SC'!E212</f>
        <v>0</v>
      </c>
      <c r="F212" s="17">
        <f>'[2]Map LADs to SC'!F212</f>
        <v>0</v>
      </c>
      <c r="G212" s="17">
        <f>'[2]Map LADs to SC'!G212</f>
        <v>1</v>
      </c>
      <c r="H212" s="17">
        <f>'[2]Map LADs to SC'!H212</f>
        <v>0</v>
      </c>
      <c r="I212" s="17">
        <f>'[2]Map LADs to SC'!I212</f>
        <v>0</v>
      </c>
      <c r="J212" s="17">
        <f>'[2]Map LADs to SC'!J212</f>
        <v>0</v>
      </c>
      <c r="K212" s="17">
        <f>'[2]Map LADs to SC'!K212</f>
        <v>0</v>
      </c>
      <c r="L212" s="17">
        <f>'[2]Map LADs to SC'!L212</f>
        <v>0</v>
      </c>
      <c r="M212" s="17">
        <f>'[2]Map LADs to SC'!M212</f>
        <v>0</v>
      </c>
      <c r="O212" s="7" t="b">
        <v>1</v>
      </c>
    </row>
    <row r="213" spans="1:15" x14ac:dyDescent="0.3">
      <c r="A213" s="9" t="s">
        <v>429</v>
      </c>
      <c r="B213" s="9" t="s">
        <v>430</v>
      </c>
      <c r="C213" s="9" t="s">
        <v>31</v>
      </c>
      <c r="D213" s="17">
        <f>'[2]Map LADs to SC'!D213</f>
        <v>0</v>
      </c>
      <c r="E213" s="17">
        <f>'[2]Map LADs to SC'!E213</f>
        <v>0</v>
      </c>
      <c r="F213" s="17">
        <f>'[2]Map LADs to SC'!F213</f>
        <v>0</v>
      </c>
      <c r="G213" s="17">
        <f>'[2]Map LADs to SC'!G213</f>
        <v>0</v>
      </c>
      <c r="H213" s="17">
        <f>'[2]Map LADs to SC'!H213</f>
        <v>0</v>
      </c>
      <c r="I213" s="17">
        <f>'[2]Map LADs to SC'!I213</f>
        <v>0</v>
      </c>
      <c r="J213" s="17">
        <f>'[2]Map LADs to SC'!J213</f>
        <v>1</v>
      </c>
      <c r="K213" s="17">
        <f>'[2]Map LADs to SC'!K213</f>
        <v>0</v>
      </c>
      <c r="L213" s="17">
        <f>'[2]Map LADs to SC'!L213</f>
        <v>0</v>
      </c>
      <c r="M213" s="17">
        <f>'[2]Map LADs to SC'!M213</f>
        <v>0</v>
      </c>
      <c r="O213" s="7" t="b">
        <v>1</v>
      </c>
    </row>
    <row r="214" spans="1:15" x14ac:dyDescent="0.3">
      <c r="A214" s="9" t="s">
        <v>431</v>
      </c>
      <c r="B214" s="9" t="s">
        <v>432</v>
      </c>
      <c r="C214" s="9" t="s">
        <v>31</v>
      </c>
      <c r="D214" s="17">
        <f>'[2]Map LADs to SC'!D214</f>
        <v>0</v>
      </c>
      <c r="E214" s="17">
        <f>'[2]Map LADs to SC'!E214</f>
        <v>0</v>
      </c>
      <c r="F214" s="17">
        <f>'[2]Map LADs to SC'!F214</f>
        <v>0</v>
      </c>
      <c r="G214" s="17">
        <f>'[2]Map LADs to SC'!G214</f>
        <v>3.0000000000000027E-2</v>
      </c>
      <c r="H214" s="17">
        <f>'[2]Map LADs to SC'!H214</f>
        <v>0</v>
      </c>
      <c r="I214" s="17">
        <f>'[2]Map LADs to SC'!I214</f>
        <v>0</v>
      </c>
      <c r="J214" s="17">
        <f>'[2]Map LADs to SC'!J214</f>
        <v>0.97</v>
      </c>
      <c r="K214" s="17">
        <f>'[2]Map LADs to SC'!K214</f>
        <v>0</v>
      </c>
      <c r="L214" s="17">
        <f>'[2]Map LADs to SC'!L214</f>
        <v>0</v>
      </c>
      <c r="M214" s="17">
        <f>'[2]Map LADs to SC'!M214</f>
        <v>0</v>
      </c>
      <c r="O214" s="7" t="b">
        <v>1</v>
      </c>
    </row>
    <row r="215" spans="1:15" x14ac:dyDescent="0.3">
      <c r="A215" s="9" t="s">
        <v>433</v>
      </c>
      <c r="B215" s="9" t="s">
        <v>434</v>
      </c>
      <c r="C215" s="9" t="s">
        <v>31</v>
      </c>
      <c r="D215" s="17">
        <f>'[2]Map LADs to SC'!D215</f>
        <v>0</v>
      </c>
      <c r="E215" s="17">
        <f>'[2]Map LADs to SC'!E215</f>
        <v>0</v>
      </c>
      <c r="F215" s="17">
        <f>'[2]Map LADs to SC'!F215</f>
        <v>0</v>
      </c>
      <c r="G215" s="17">
        <f>'[2]Map LADs to SC'!G215</f>
        <v>0</v>
      </c>
      <c r="H215" s="17">
        <f>'[2]Map LADs to SC'!H215</f>
        <v>0</v>
      </c>
      <c r="I215" s="17">
        <f>'[2]Map LADs to SC'!I215</f>
        <v>0</v>
      </c>
      <c r="J215" s="17">
        <f>'[2]Map LADs to SC'!J215</f>
        <v>1</v>
      </c>
      <c r="K215" s="17">
        <f>'[2]Map LADs to SC'!K215</f>
        <v>0</v>
      </c>
      <c r="L215" s="17">
        <f>'[2]Map LADs to SC'!L215</f>
        <v>0</v>
      </c>
      <c r="M215" s="17">
        <f>'[2]Map LADs to SC'!M215</f>
        <v>0</v>
      </c>
      <c r="O215" s="7" t="b">
        <v>1</v>
      </c>
    </row>
    <row r="216" spans="1:15" x14ac:dyDescent="0.3">
      <c r="A216" s="9" t="s">
        <v>435</v>
      </c>
      <c r="B216" s="9" t="s">
        <v>436</v>
      </c>
      <c r="C216" s="9" t="s">
        <v>24</v>
      </c>
      <c r="D216" s="17">
        <f>'[2]Map LADs to SC'!D216</f>
        <v>0</v>
      </c>
      <c r="E216" s="17">
        <f>'[2]Map LADs to SC'!E216</f>
        <v>0</v>
      </c>
      <c r="F216" s="17">
        <f>'[2]Map LADs to SC'!F216</f>
        <v>0</v>
      </c>
      <c r="G216" s="17">
        <f>'[2]Map LADs to SC'!G216</f>
        <v>0</v>
      </c>
      <c r="H216" s="17">
        <f>'[2]Map LADs to SC'!H216</f>
        <v>0</v>
      </c>
      <c r="I216" s="17">
        <f>'[2]Map LADs to SC'!I216</f>
        <v>0</v>
      </c>
      <c r="J216" s="17">
        <f>'[2]Map LADs to SC'!J216</f>
        <v>1</v>
      </c>
      <c r="K216" s="17">
        <f>'[2]Map LADs to SC'!K216</f>
        <v>0</v>
      </c>
      <c r="L216" s="17">
        <f>'[2]Map LADs to SC'!L216</f>
        <v>0</v>
      </c>
      <c r="M216" s="17">
        <f>'[2]Map LADs to SC'!M216</f>
        <v>0</v>
      </c>
      <c r="O216" s="7" t="b">
        <v>1</v>
      </c>
    </row>
    <row r="217" spans="1:15" x14ac:dyDescent="0.3">
      <c r="A217" s="9" t="s">
        <v>437</v>
      </c>
      <c r="B217" s="9" t="s">
        <v>438</v>
      </c>
      <c r="C217" s="9" t="s">
        <v>5</v>
      </c>
      <c r="D217" s="17">
        <f>'[2]Map LADs to SC'!D217</f>
        <v>0</v>
      </c>
      <c r="E217" s="17">
        <f>'[2]Map LADs to SC'!E217</f>
        <v>0</v>
      </c>
      <c r="F217" s="17">
        <f>'[2]Map LADs to SC'!F217</f>
        <v>0</v>
      </c>
      <c r="G217" s="17">
        <f>'[2]Map LADs to SC'!G217</f>
        <v>0</v>
      </c>
      <c r="H217" s="17">
        <f>'[2]Map LADs to SC'!H217</f>
        <v>0</v>
      </c>
      <c r="I217" s="17">
        <f>'[2]Map LADs to SC'!I217</f>
        <v>0</v>
      </c>
      <c r="J217" s="17">
        <f>'[2]Map LADs to SC'!J217</f>
        <v>1</v>
      </c>
      <c r="K217" s="17">
        <f>'[2]Map LADs to SC'!K217</f>
        <v>0</v>
      </c>
      <c r="L217" s="17">
        <f>'[2]Map LADs to SC'!L217</f>
        <v>0</v>
      </c>
      <c r="M217" s="17">
        <f>'[2]Map LADs to SC'!M217</f>
        <v>0</v>
      </c>
      <c r="O217" s="7" t="b">
        <v>1</v>
      </c>
    </row>
    <row r="218" spans="1:15" x14ac:dyDescent="0.3">
      <c r="A218" s="9" t="s">
        <v>439</v>
      </c>
      <c r="B218" s="9" t="s">
        <v>440</v>
      </c>
      <c r="C218" s="9" t="s">
        <v>31</v>
      </c>
      <c r="D218" s="17">
        <f>'[2]Map LADs to SC'!D218</f>
        <v>0</v>
      </c>
      <c r="E218" s="17">
        <f>'[2]Map LADs to SC'!E218</f>
        <v>0</v>
      </c>
      <c r="F218" s="17">
        <f>'[2]Map LADs to SC'!F218</f>
        <v>0</v>
      </c>
      <c r="G218" s="17">
        <f>'[2]Map LADs to SC'!G218</f>
        <v>0</v>
      </c>
      <c r="H218" s="17">
        <f>'[2]Map LADs to SC'!H218</f>
        <v>0</v>
      </c>
      <c r="I218" s="17">
        <f>'[2]Map LADs to SC'!I218</f>
        <v>0</v>
      </c>
      <c r="J218" s="17">
        <f>'[2]Map LADs to SC'!J218</f>
        <v>1</v>
      </c>
      <c r="K218" s="17">
        <f>'[2]Map LADs to SC'!K218</f>
        <v>0</v>
      </c>
      <c r="L218" s="17">
        <f>'[2]Map LADs to SC'!L218</f>
        <v>0</v>
      </c>
      <c r="M218" s="17">
        <f>'[2]Map LADs to SC'!M218</f>
        <v>0</v>
      </c>
      <c r="O218" s="7" t="b">
        <v>1</v>
      </c>
    </row>
    <row r="219" spans="1:15" x14ac:dyDescent="0.3">
      <c r="A219" s="9" t="s">
        <v>441</v>
      </c>
      <c r="B219" s="9" t="s">
        <v>442</v>
      </c>
      <c r="C219" s="9" t="s">
        <v>31</v>
      </c>
      <c r="D219" s="17">
        <f>'[2]Map LADs to SC'!D219</f>
        <v>0</v>
      </c>
      <c r="E219" s="17">
        <f>'[2]Map LADs to SC'!E219</f>
        <v>0</v>
      </c>
      <c r="F219" s="17">
        <f>'[2]Map LADs to SC'!F219</f>
        <v>0</v>
      </c>
      <c r="G219" s="17">
        <f>'[2]Map LADs to SC'!G219</f>
        <v>0</v>
      </c>
      <c r="H219" s="17">
        <f>'[2]Map LADs to SC'!H219</f>
        <v>0</v>
      </c>
      <c r="I219" s="17">
        <f>'[2]Map LADs to SC'!I219</f>
        <v>0</v>
      </c>
      <c r="J219" s="17">
        <f>'[2]Map LADs to SC'!J219</f>
        <v>1</v>
      </c>
      <c r="K219" s="17">
        <f>'[2]Map LADs to SC'!K219</f>
        <v>0</v>
      </c>
      <c r="L219" s="17">
        <f>'[2]Map LADs to SC'!L219</f>
        <v>0</v>
      </c>
      <c r="M219" s="17">
        <f>'[2]Map LADs to SC'!M219</f>
        <v>0</v>
      </c>
      <c r="O219" s="7" t="b">
        <v>1</v>
      </c>
    </row>
    <row r="220" spans="1:15" x14ac:dyDescent="0.3">
      <c r="A220" s="9" t="s">
        <v>443</v>
      </c>
      <c r="B220" s="9" t="s">
        <v>444</v>
      </c>
      <c r="C220" s="9" t="s">
        <v>31</v>
      </c>
      <c r="D220" s="17">
        <f>'[2]Map LADs to SC'!D220</f>
        <v>0</v>
      </c>
      <c r="E220" s="17">
        <f>'[2]Map LADs to SC'!E220</f>
        <v>0</v>
      </c>
      <c r="F220" s="17">
        <f>'[2]Map LADs to SC'!F220</f>
        <v>0</v>
      </c>
      <c r="G220" s="17">
        <f>'[2]Map LADs to SC'!G220</f>
        <v>0</v>
      </c>
      <c r="H220" s="17">
        <f>'[2]Map LADs to SC'!H220</f>
        <v>0</v>
      </c>
      <c r="I220" s="17">
        <f>'[2]Map LADs to SC'!I220</f>
        <v>0</v>
      </c>
      <c r="J220" s="17">
        <f>'[2]Map LADs to SC'!J220</f>
        <v>1</v>
      </c>
      <c r="K220" s="17">
        <f>'[2]Map LADs to SC'!K220</f>
        <v>0</v>
      </c>
      <c r="L220" s="17">
        <f>'[2]Map LADs to SC'!L220</f>
        <v>0</v>
      </c>
      <c r="M220" s="17">
        <f>'[2]Map LADs to SC'!M220</f>
        <v>0</v>
      </c>
      <c r="O220" s="7" t="b">
        <v>1</v>
      </c>
    </row>
    <row r="221" spans="1:15" x14ac:dyDescent="0.3">
      <c r="A221" s="9" t="s">
        <v>445</v>
      </c>
      <c r="B221" s="9" t="s">
        <v>446</v>
      </c>
      <c r="C221" s="9" t="s">
        <v>31</v>
      </c>
      <c r="D221" s="17">
        <f>'[2]Map LADs to SC'!D221</f>
        <v>0</v>
      </c>
      <c r="E221" s="17">
        <f>'[2]Map LADs to SC'!E221</f>
        <v>0</v>
      </c>
      <c r="F221" s="17">
        <f>'[2]Map LADs to SC'!F221</f>
        <v>0</v>
      </c>
      <c r="G221" s="17">
        <f>'[2]Map LADs to SC'!G221</f>
        <v>0</v>
      </c>
      <c r="H221" s="17">
        <f>'[2]Map LADs to SC'!H221</f>
        <v>0</v>
      </c>
      <c r="I221" s="17">
        <f>'[2]Map LADs to SC'!I221</f>
        <v>0</v>
      </c>
      <c r="J221" s="17">
        <f>'[2]Map LADs to SC'!J221</f>
        <v>1</v>
      </c>
      <c r="K221" s="17">
        <f>'[2]Map LADs to SC'!K221</f>
        <v>0</v>
      </c>
      <c r="L221" s="17">
        <f>'[2]Map LADs to SC'!L221</f>
        <v>0</v>
      </c>
      <c r="M221" s="17">
        <f>'[2]Map LADs to SC'!M221</f>
        <v>0</v>
      </c>
      <c r="O221" s="7" t="b">
        <v>1</v>
      </c>
    </row>
    <row r="222" spans="1:15" x14ac:dyDescent="0.3">
      <c r="A222" s="9" t="s">
        <v>447</v>
      </c>
      <c r="B222" s="9" t="s">
        <v>448</v>
      </c>
      <c r="C222" s="9" t="s">
        <v>31</v>
      </c>
      <c r="D222" s="17">
        <f>'[2]Map LADs to SC'!D222</f>
        <v>0</v>
      </c>
      <c r="E222" s="17">
        <f>'[2]Map LADs to SC'!E222</f>
        <v>0</v>
      </c>
      <c r="F222" s="17">
        <f>'[2]Map LADs to SC'!F222</f>
        <v>0</v>
      </c>
      <c r="G222" s="17">
        <f>'[2]Map LADs to SC'!G222</f>
        <v>0</v>
      </c>
      <c r="H222" s="17">
        <f>'[2]Map LADs to SC'!H222</f>
        <v>0</v>
      </c>
      <c r="I222" s="17">
        <f>'[2]Map LADs to SC'!I222</f>
        <v>0</v>
      </c>
      <c r="J222" s="17">
        <f>'[2]Map LADs to SC'!J222</f>
        <v>1</v>
      </c>
      <c r="K222" s="17">
        <f>'[2]Map LADs to SC'!K222</f>
        <v>0</v>
      </c>
      <c r="L222" s="17">
        <f>'[2]Map LADs to SC'!L222</f>
        <v>0</v>
      </c>
      <c r="M222" s="17">
        <f>'[2]Map LADs to SC'!M222</f>
        <v>0</v>
      </c>
      <c r="O222" s="7" t="b">
        <v>1</v>
      </c>
    </row>
    <row r="223" spans="1:15" x14ac:dyDescent="0.3">
      <c r="A223" s="9" t="s">
        <v>449</v>
      </c>
      <c r="B223" s="9" t="s">
        <v>450</v>
      </c>
      <c r="C223" s="9" t="s">
        <v>31</v>
      </c>
      <c r="D223" s="17">
        <f>'[2]Map LADs to SC'!D223</f>
        <v>0</v>
      </c>
      <c r="E223" s="17">
        <f>'[2]Map LADs to SC'!E223</f>
        <v>0</v>
      </c>
      <c r="F223" s="17">
        <f>'[2]Map LADs to SC'!F223</f>
        <v>0</v>
      </c>
      <c r="G223" s="17">
        <f>'[2]Map LADs to SC'!G223</f>
        <v>0</v>
      </c>
      <c r="H223" s="17">
        <f>'[2]Map LADs to SC'!H223</f>
        <v>0</v>
      </c>
      <c r="I223" s="17">
        <f>'[2]Map LADs to SC'!I223</f>
        <v>0</v>
      </c>
      <c r="J223" s="17">
        <f>'[2]Map LADs to SC'!J223</f>
        <v>1</v>
      </c>
      <c r="K223" s="17">
        <f>'[2]Map LADs to SC'!K223</f>
        <v>0</v>
      </c>
      <c r="L223" s="17">
        <f>'[2]Map LADs to SC'!L223</f>
        <v>0</v>
      </c>
      <c r="M223" s="17">
        <f>'[2]Map LADs to SC'!M223</f>
        <v>0</v>
      </c>
      <c r="O223" s="7" t="b">
        <v>1</v>
      </c>
    </row>
    <row r="224" spans="1:15" x14ac:dyDescent="0.3">
      <c r="A224" s="9" t="s">
        <v>451</v>
      </c>
      <c r="B224" s="9" t="s">
        <v>452</v>
      </c>
      <c r="C224" s="9" t="s">
        <v>5</v>
      </c>
      <c r="D224" s="17">
        <f>'[2]Map LADs to SC'!D224</f>
        <v>0</v>
      </c>
      <c r="E224" s="17">
        <f>'[2]Map LADs to SC'!E224</f>
        <v>0</v>
      </c>
      <c r="F224" s="17">
        <f>'[2]Map LADs to SC'!F224</f>
        <v>0</v>
      </c>
      <c r="G224" s="17">
        <f>'[2]Map LADs to SC'!G224</f>
        <v>0</v>
      </c>
      <c r="H224" s="17">
        <f>'[2]Map LADs to SC'!H224</f>
        <v>0.12</v>
      </c>
      <c r="I224" s="17">
        <f>'[2]Map LADs to SC'!I224</f>
        <v>0</v>
      </c>
      <c r="J224" s="17">
        <f>'[2]Map LADs to SC'!J224</f>
        <v>0.88</v>
      </c>
      <c r="K224" s="17">
        <f>'[2]Map LADs to SC'!K224</f>
        <v>0</v>
      </c>
      <c r="L224" s="17">
        <f>'[2]Map LADs to SC'!L224</f>
        <v>0</v>
      </c>
      <c r="M224" s="17">
        <f>'[2]Map LADs to SC'!M224</f>
        <v>0</v>
      </c>
      <c r="O224" s="7" t="b">
        <v>1</v>
      </c>
    </row>
    <row r="225" spans="1:15" x14ac:dyDescent="0.3">
      <c r="A225" s="9" t="s">
        <v>453</v>
      </c>
      <c r="B225" s="9" t="s">
        <v>454</v>
      </c>
      <c r="C225" s="9" t="s">
        <v>31</v>
      </c>
      <c r="D225" s="17">
        <f>'[2]Map LADs to SC'!D225</f>
        <v>0</v>
      </c>
      <c r="E225" s="17">
        <f>'[2]Map LADs to SC'!E225</f>
        <v>0</v>
      </c>
      <c r="F225" s="17">
        <f>'[2]Map LADs to SC'!F225</f>
        <v>0</v>
      </c>
      <c r="G225" s="17">
        <f>'[2]Map LADs to SC'!G225</f>
        <v>0.08</v>
      </c>
      <c r="H225" s="17">
        <f>'[2]Map LADs to SC'!H225</f>
        <v>0</v>
      </c>
      <c r="I225" s="17">
        <f>'[2]Map LADs to SC'!I225</f>
        <v>0</v>
      </c>
      <c r="J225" s="17">
        <f>'[2]Map LADs to SC'!J225</f>
        <v>0.92</v>
      </c>
      <c r="K225" s="17">
        <f>'[2]Map LADs to SC'!K225</f>
        <v>0</v>
      </c>
      <c r="L225" s="17">
        <f>'[2]Map LADs to SC'!L225</f>
        <v>0</v>
      </c>
      <c r="M225" s="17">
        <f>'[2]Map LADs to SC'!M225</f>
        <v>0</v>
      </c>
      <c r="O225" s="7" t="b">
        <v>1</v>
      </c>
    </row>
    <row r="226" spans="1:15" x14ac:dyDescent="0.3">
      <c r="A226" s="9" t="s">
        <v>455</v>
      </c>
      <c r="B226" s="9" t="s">
        <v>456</v>
      </c>
      <c r="C226" s="9" t="s">
        <v>13</v>
      </c>
      <c r="D226" s="17">
        <f>'[2]Map LADs to SC'!D226</f>
        <v>0</v>
      </c>
      <c r="E226" s="17">
        <f>'[2]Map LADs to SC'!E226</f>
        <v>0</v>
      </c>
      <c r="F226" s="17">
        <f>'[2]Map LADs to SC'!F226</f>
        <v>0</v>
      </c>
      <c r="G226" s="17">
        <f>'[2]Map LADs to SC'!G226</f>
        <v>0</v>
      </c>
      <c r="H226" s="17">
        <f>'[2]Map LADs to SC'!H226</f>
        <v>0</v>
      </c>
      <c r="I226" s="17">
        <f>'[2]Map LADs to SC'!I226</f>
        <v>0</v>
      </c>
      <c r="J226" s="17">
        <f>'[2]Map LADs to SC'!J226</f>
        <v>1</v>
      </c>
      <c r="K226" s="17">
        <f>'[2]Map LADs to SC'!K226</f>
        <v>0</v>
      </c>
      <c r="L226" s="17">
        <f>'[2]Map LADs to SC'!L226</f>
        <v>0</v>
      </c>
      <c r="M226" s="17">
        <f>'[2]Map LADs to SC'!M226</f>
        <v>0</v>
      </c>
      <c r="O226" s="7" t="b">
        <v>1</v>
      </c>
    </row>
    <row r="227" spans="1:15" x14ac:dyDescent="0.3">
      <c r="A227" s="9" t="s">
        <v>457</v>
      </c>
      <c r="B227" s="9" t="s">
        <v>458</v>
      </c>
      <c r="C227" s="9" t="s">
        <v>31</v>
      </c>
      <c r="D227" s="17">
        <f>'[2]Map LADs to SC'!D227</f>
        <v>2.7E-2</v>
      </c>
      <c r="E227" s="17">
        <f>'[2]Map LADs to SC'!E227</f>
        <v>0</v>
      </c>
      <c r="F227" s="17">
        <f>'[2]Map LADs to SC'!F227</f>
        <v>0</v>
      </c>
      <c r="G227" s="17">
        <f>'[2]Map LADs to SC'!G227</f>
        <v>0.17299999999999993</v>
      </c>
      <c r="H227" s="17">
        <f>'[2]Map LADs to SC'!H227</f>
        <v>0</v>
      </c>
      <c r="I227" s="17">
        <f>'[2]Map LADs to SC'!I227</f>
        <v>0</v>
      </c>
      <c r="J227" s="17">
        <f>'[2]Map LADs to SC'!J227</f>
        <v>0.8</v>
      </c>
      <c r="K227" s="17">
        <f>'[2]Map LADs to SC'!K227</f>
        <v>0</v>
      </c>
      <c r="L227" s="17">
        <f>'[2]Map LADs to SC'!L227</f>
        <v>0</v>
      </c>
      <c r="M227" s="17">
        <f>'[2]Map LADs to SC'!M227</f>
        <v>0</v>
      </c>
      <c r="O227" s="7" t="b">
        <v>1</v>
      </c>
    </row>
    <row r="228" spans="1:15" x14ac:dyDescent="0.3">
      <c r="A228" s="9" t="s">
        <v>459</v>
      </c>
      <c r="B228" s="9" t="s">
        <v>460</v>
      </c>
      <c r="C228" s="9" t="s">
        <v>31</v>
      </c>
      <c r="D228" s="17">
        <f>'[2]Map LADs to SC'!D228</f>
        <v>0</v>
      </c>
      <c r="E228" s="17">
        <f>'[2]Map LADs to SC'!E228</f>
        <v>0</v>
      </c>
      <c r="F228" s="17">
        <f>'[2]Map LADs to SC'!F228</f>
        <v>0</v>
      </c>
      <c r="G228" s="17">
        <f>'[2]Map LADs to SC'!G228</f>
        <v>0.11</v>
      </c>
      <c r="H228" s="17">
        <f>'[2]Map LADs to SC'!H228</f>
        <v>0</v>
      </c>
      <c r="I228" s="17">
        <f>'[2]Map LADs to SC'!I228</f>
        <v>0</v>
      </c>
      <c r="J228" s="17">
        <f>'[2]Map LADs to SC'!J228</f>
        <v>0.89</v>
      </c>
      <c r="K228" s="17">
        <f>'[2]Map LADs to SC'!K228</f>
        <v>0</v>
      </c>
      <c r="L228" s="17">
        <f>'[2]Map LADs to SC'!L228</f>
        <v>0</v>
      </c>
      <c r="M228" s="17">
        <f>'[2]Map LADs to SC'!M228</f>
        <v>0</v>
      </c>
      <c r="O228" s="7" t="b">
        <v>1</v>
      </c>
    </row>
    <row r="229" spans="1:15" x14ac:dyDescent="0.3">
      <c r="A229" s="9" t="s">
        <v>461</v>
      </c>
      <c r="B229" s="9" t="s">
        <v>462</v>
      </c>
      <c r="C229" s="9" t="s">
        <v>31</v>
      </c>
      <c r="D229" s="17">
        <f>'[2]Map LADs to SC'!D229</f>
        <v>2.5700000000000001E-2</v>
      </c>
      <c r="E229" s="17">
        <f>'[2]Map LADs to SC'!E229</f>
        <v>0</v>
      </c>
      <c r="F229" s="17">
        <f>'[2]Map LADs to SC'!F229</f>
        <v>0</v>
      </c>
      <c r="G229" s="17">
        <f>'[2]Map LADs to SC'!G229</f>
        <v>0</v>
      </c>
      <c r="H229" s="17">
        <f>'[2]Map LADs to SC'!H229</f>
        <v>0.03</v>
      </c>
      <c r="I229" s="17">
        <f>'[2]Map LADs to SC'!I229</f>
        <v>0</v>
      </c>
      <c r="J229" s="17">
        <f>'[2]Map LADs to SC'!J229</f>
        <v>0.94429999999999992</v>
      </c>
      <c r="K229" s="17">
        <f>'[2]Map LADs to SC'!K229</f>
        <v>0</v>
      </c>
      <c r="L229" s="17">
        <f>'[2]Map LADs to SC'!L229</f>
        <v>0</v>
      </c>
      <c r="M229" s="17">
        <f>'[2]Map LADs to SC'!M229</f>
        <v>0</v>
      </c>
      <c r="O229" s="7" t="b">
        <v>1</v>
      </c>
    </row>
    <row r="230" spans="1:15" x14ac:dyDescent="0.3">
      <c r="A230" s="9" t="s">
        <v>463</v>
      </c>
      <c r="B230" s="9" t="s">
        <v>464</v>
      </c>
      <c r="C230" s="9" t="s">
        <v>31</v>
      </c>
      <c r="D230" s="17">
        <f>'[2]Map LADs to SC'!D230</f>
        <v>0</v>
      </c>
      <c r="E230" s="17">
        <f>'[2]Map LADs to SC'!E230</f>
        <v>0</v>
      </c>
      <c r="F230" s="17">
        <f>'[2]Map LADs to SC'!F230</f>
        <v>0</v>
      </c>
      <c r="G230" s="17">
        <f>'[2]Map LADs to SC'!G230</f>
        <v>0</v>
      </c>
      <c r="H230" s="17">
        <f>'[2]Map LADs to SC'!H230</f>
        <v>0</v>
      </c>
      <c r="I230" s="17">
        <f>'[2]Map LADs to SC'!I230</f>
        <v>0</v>
      </c>
      <c r="J230" s="17">
        <f>'[2]Map LADs to SC'!J230</f>
        <v>1</v>
      </c>
      <c r="K230" s="17">
        <f>'[2]Map LADs to SC'!K230</f>
        <v>0</v>
      </c>
      <c r="L230" s="17">
        <f>'[2]Map LADs to SC'!L230</f>
        <v>0</v>
      </c>
      <c r="M230" s="17">
        <f>'[2]Map LADs to SC'!M230</f>
        <v>0</v>
      </c>
      <c r="O230" s="7" t="b">
        <v>1</v>
      </c>
    </row>
    <row r="231" spans="1:15" x14ac:dyDescent="0.3">
      <c r="A231" s="9" t="s">
        <v>465</v>
      </c>
      <c r="B231" s="9" t="s">
        <v>466</v>
      </c>
      <c r="C231" s="9" t="s">
        <v>31</v>
      </c>
      <c r="D231" s="17">
        <f>'[2]Map LADs to SC'!D231</f>
        <v>0</v>
      </c>
      <c r="E231" s="17">
        <f>'[2]Map LADs to SC'!E231</f>
        <v>0</v>
      </c>
      <c r="F231" s="17">
        <f>'[2]Map LADs to SC'!F231</f>
        <v>0</v>
      </c>
      <c r="G231" s="17">
        <f>'[2]Map LADs to SC'!G231</f>
        <v>0</v>
      </c>
      <c r="H231" s="17">
        <f>'[2]Map LADs to SC'!H231</f>
        <v>0</v>
      </c>
      <c r="I231" s="17">
        <f>'[2]Map LADs to SC'!I231</f>
        <v>0</v>
      </c>
      <c r="J231" s="17">
        <f>'[2]Map LADs to SC'!J231</f>
        <v>1</v>
      </c>
      <c r="K231" s="17">
        <f>'[2]Map LADs to SC'!K231</f>
        <v>0</v>
      </c>
      <c r="L231" s="17">
        <f>'[2]Map LADs to SC'!L231</f>
        <v>0</v>
      </c>
      <c r="M231" s="17">
        <f>'[2]Map LADs to SC'!M231</f>
        <v>0</v>
      </c>
      <c r="O231" s="7" t="b">
        <v>1</v>
      </c>
    </row>
    <row r="232" spans="1:15" x14ac:dyDescent="0.3">
      <c r="A232" s="9" t="s">
        <v>467</v>
      </c>
      <c r="B232" s="9" t="s">
        <v>468</v>
      </c>
      <c r="C232" s="9" t="s">
        <v>31</v>
      </c>
      <c r="D232" s="17">
        <f>'[2]Map LADs to SC'!D232</f>
        <v>0</v>
      </c>
      <c r="E232" s="17">
        <f>'[2]Map LADs to SC'!E232</f>
        <v>0</v>
      </c>
      <c r="F232" s="17">
        <f>'[2]Map LADs to SC'!F232</f>
        <v>0</v>
      </c>
      <c r="G232" s="17">
        <f>'[2]Map LADs to SC'!G232</f>
        <v>0</v>
      </c>
      <c r="H232" s="17">
        <f>'[2]Map LADs to SC'!H232</f>
        <v>0</v>
      </c>
      <c r="I232" s="17">
        <f>'[2]Map LADs to SC'!I232</f>
        <v>0</v>
      </c>
      <c r="J232" s="17">
        <f>'[2]Map LADs to SC'!J232</f>
        <v>1</v>
      </c>
      <c r="K232" s="17">
        <f>'[2]Map LADs to SC'!K232</f>
        <v>0</v>
      </c>
      <c r="L232" s="17">
        <f>'[2]Map LADs to SC'!L232</f>
        <v>0</v>
      </c>
      <c r="M232" s="17">
        <f>'[2]Map LADs to SC'!M232</f>
        <v>0</v>
      </c>
      <c r="O232" s="7" t="b">
        <v>1</v>
      </c>
    </row>
    <row r="233" spans="1:15" x14ac:dyDescent="0.3">
      <c r="A233" s="9" t="s">
        <v>469</v>
      </c>
      <c r="B233" s="9" t="s">
        <v>470</v>
      </c>
      <c r="C233" s="9" t="s">
        <v>31</v>
      </c>
      <c r="D233" s="17">
        <f>'[2]Map LADs to SC'!D233</f>
        <v>0</v>
      </c>
      <c r="E233" s="17">
        <f>'[2]Map LADs to SC'!E233</f>
        <v>0</v>
      </c>
      <c r="F233" s="17">
        <f>'[2]Map LADs to SC'!F233</f>
        <v>0</v>
      </c>
      <c r="G233" s="17">
        <f>'[2]Map LADs to SC'!G233</f>
        <v>0</v>
      </c>
      <c r="H233" s="17">
        <f>'[2]Map LADs to SC'!H233</f>
        <v>0</v>
      </c>
      <c r="I233" s="17">
        <f>'[2]Map LADs to SC'!I233</f>
        <v>0</v>
      </c>
      <c r="J233" s="17">
        <f>'[2]Map LADs to SC'!J233</f>
        <v>1</v>
      </c>
      <c r="K233" s="17">
        <f>'[2]Map LADs to SC'!K233</f>
        <v>0</v>
      </c>
      <c r="L233" s="17">
        <f>'[2]Map LADs to SC'!L233</f>
        <v>0</v>
      </c>
      <c r="M233" s="17">
        <f>'[2]Map LADs to SC'!M233</f>
        <v>0</v>
      </c>
      <c r="O233" s="7" t="b">
        <v>1</v>
      </c>
    </row>
    <row r="234" spans="1:15" x14ac:dyDescent="0.3">
      <c r="A234" s="9" t="s">
        <v>471</v>
      </c>
      <c r="B234" s="9" t="s">
        <v>472</v>
      </c>
      <c r="C234" s="9" t="s">
        <v>31</v>
      </c>
      <c r="D234" s="17">
        <f>'[2]Map LADs to SC'!D234</f>
        <v>0</v>
      </c>
      <c r="E234" s="17">
        <f>'[2]Map LADs to SC'!E234</f>
        <v>0</v>
      </c>
      <c r="F234" s="17">
        <f>'[2]Map LADs to SC'!F234</f>
        <v>0</v>
      </c>
      <c r="G234" s="17">
        <f>'[2]Map LADs to SC'!G234</f>
        <v>0</v>
      </c>
      <c r="H234" s="17">
        <f>'[2]Map LADs to SC'!H234</f>
        <v>0</v>
      </c>
      <c r="I234" s="17">
        <f>'[2]Map LADs to SC'!I234</f>
        <v>0</v>
      </c>
      <c r="J234" s="17">
        <f>'[2]Map LADs to SC'!J234</f>
        <v>1</v>
      </c>
      <c r="K234" s="17">
        <f>'[2]Map LADs to SC'!K234</f>
        <v>0</v>
      </c>
      <c r="L234" s="17">
        <f>'[2]Map LADs to SC'!L234</f>
        <v>0</v>
      </c>
      <c r="M234" s="17">
        <f>'[2]Map LADs to SC'!M234</f>
        <v>0</v>
      </c>
      <c r="O234" s="7" t="b">
        <v>1</v>
      </c>
    </row>
    <row r="235" spans="1:15" x14ac:dyDescent="0.3">
      <c r="A235" s="9" t="s">
        <v>473</v>
      </c>
      <c r="B235" s="9" t="s">
        <v>474</v>
      </c>
      <c r="C235" s="9" t="s">
        <v>31</v>
      </c>
      <c r="D235" s="17">
        <f>'[2]Map LADs to SC'!D235</f>
        <v>0</v>
      </c>
      <c r="E235" s="17">
        <f>'[2]Map LADs to SC'!E235</f>
        <v>0</v>
      </c>
      <c r="F235" s="17">
        <f>'[2]Map LADs to SC'!F235</f>
        <v>0</v>
      </c>
      <c r="G235" s="17">
        <f>'[2]Map LADs to SC'!G235</f>
        <v>0</v>
      </c>
      <c r="H235" s="17">
        <f>'[2]Map LADs to SC'!H235</f>
        <v>0</v>
      </c>
      <c r="I235" s="17">
        <f>'[2]Map LADs to SC'!I235</f>
        <v>0</v>
      </c>
      <c r="J235" s="17">
        <f>'[2]Map LADs to SC'!J235</f>
        <v>1</v>
      </c>
      <c r="K235" s="17">
        <f>'[2]Map LADs to SC'!K235</f>
        <v>0</v>
      </c>
      <c r="L235" s="17">
        <f>'[2]Map LADs to SC'!L235</f>
        <v>0</v>
      </c>
      <c r="M235" s="17">
        <f>'[2]Map LADs to SC'!M235</f>
        <v>0</v>
      </c>
      <c r="O235" s="7" t="b">
        <v>1</v>
      </c>
    </row>
    <row r="236" spans="1:15" x14ac:dyDescent="0.3">
      <c r="A236" s="9" t="s">
        <v>475</v>
      </c>
      <c r="B236" s="9" t="s">
        <v>476</v>
      </c>
      <c r="C236" s="9" t="s">
        <v>31</v>
      </c>
      <c r="D236" s="17">
        <f>'[2]Map LADs to SC'!D236</f>
        <v>0</v>
      </c>
      <c r="E236" s="17">
        <f>'[2]Map LADs to SC'!E236</f>
        <v>0</v>
      </c>
      <c r="F236" s="17">
        <f>'[2]Map LADs to SC'!F236</f>
        <v>0</v>
      </c>
      <c r="G236" s="17">
        <f>'[2]Map LADs to SC'!G236</f>
        <v>5.0000000000000044E-2</v>
      </c>
      <c r="H236" s="17">
        <f>'[2]Map LADs to SC'!H236</f>
        <v>0</v>
      </c>
      <c r="I236" s="17">
        <f>'[2]Map LADs to SC'!I236</f>
        <v>0</v>
      </c>
      <c r="J236" s="17">
        <f>'[2]Map LADs to SC'!J236</f>
        <v>0.95</v>
      </c>
      <c r="K236" s="17">
        <f>'[2]Map LADs to SC'!K236</f>
        <v>0</v>
      </c>
      <c r="L236" s="17">
        <f>'[2]Map LADs to SC'!L236</f>
        <v>0</v>
      </c>
      <c r="M236" s="17">
        <f>'[2]Map LADs to SC'!M236</f>
        <v>0</v>
      </c>
      <c r="O236" s="7" t="b">
        <v>1</v>
      </c>
    </row>
    <row r="237" spans="1:15" x14ac:dyDescent="0.3">
      <c r="A237" s="9" t="s">
        <v>477</v>
      </c>
      <c r="B237" s="9" t="s">
        <v>478</v>
      </c>
      <c r="C237" s="9" t="s">
        <v>31</v>
      </c>
      <c r="D237" s="17">
        <f>'[2]Map LADs to SC'!D237</f>
        <v>0</v>
      </c>
      <c r="E237" s="17">
        <f>'[2]Map LADs to SC'!E237</f>
        <v>0</v>
      </c>
      <c r="F237" s="17">
        <f>'[2]Map LADs to SC'!F237</f>
        <v>0</v>
      </c>
      <c r="G237" s="17">
        <f>'[2]Map LADs to SC'!G237</f>
        <v>0</v>
      </c>
      <c r="H237" s="17">
        <f>'[2]Map LADs to SC'!H237</f>
        <v>0</v>
      </c>
      <c r="I237" s="17">
        <f>'[2]Map LADs to SC'!I237</f>
        <v>0</v>
      </c>
      <c r="J237" s="17">
        <f>'[2]Map LADs to SC'!J237</f>
        <v>1</v>
      </c>
      <c r="K237" s="17">
        <f>'[2]Map LADs to SC'!K237</f>
        <v>0</v>
      </c>
      <c r="L237" s="17">
        <f>'[2]Map LADs to SC'!L237</f>
        <v>0</v>
      </c>
      <c r="M237" s="17">
        <f>'[2]Map LADs to SC'!M237</f>
        <v>0</v>
      </c>
      <c r="O237" s="7" t="b">
        <v>1</v>
      </c>
    </row>
    <row r="238" spans="1:15" x14ac:dyDescent="0.3">
      <c r="A238" s="9" t="s">
        <v>479</v>
      </c>
      <c r="B238" s="9" t="s">
        <v>480</v>
      </c>
      <c r="C238" s="9" t="s">
        <v>31</v>
      </c>
      <c r="D238" s="17">
        <f>'[2]Map LADs to SC'!D238</f>
        <v>0</v>
      </c>
      <c r="E238" s="17">
        <f>'[2]Map LADs to SC'!E238</f>
        <v>0</v>
      </c>
      <c r="F238" s="17">
        <f>'[2]Map LADs to SC'!F238</f>
        <v>0</v>
      </c>
      <c r="G238" s="17">
        <f>'[2]Map LADs to SC'!G238</f>
        <v>0</v>
      </c>
      <c r="H238" s="17">
        <f>'[2]Map LADs to SC'!H238</f>
        <v>0</v>
      </c>
      <c r="I238" s="17">
        <f>'[2]Map LADs to SC'!I238</f>
        <v>0</v>
      </c>
      <c r="J238" s="17">
        <f>'[2]Map LADs to SC'!J238</f>
        <v>1</v>
      </c>
      <c r="K238" s="17">
        <f>'[2]Map LADs to SC'!K238</f>
        <v>0</v>
      </c>
      <c r="L238" s="17">
        <f>'[2]Map LADs to SC'!L238</f>
        <v>0</v>
      </c>
      <c r="M238" s="17">
        <f>'[2]Map LADs to SC'!M238</f>
        <v>0</v>
      </c>
      <c r="O238" s="7" t="b">
        <v>1</v>
      </c>
    </row>
    <row r="239" spans="1:15" x14ac:dyDescent="0.3">
      <c r="A239" s="9" t="s">
        <v>481</v>
      </c>
      <c r="B239" s="9" t="s">
        <v>482</v>
      </c>
      <c r="C239" s="9" t="s">
        <v>24</v>
      </c>
      <c r="D239" s="17">
        <f>'[2]Map LADs to SC'!D239</f>
        <v>0</v>
      </c>
      <c r="E239" s="17">
        <f>'[2]Map LADs to SC'!E239</f>
        <v>0</v>
      </c>
      <c r="F239" s="17">
        <f>'[2]Map LADs to SC'!F239</f>
        <v>0</v>
      </c>
      <c r="G239" s="17">
        <f>'[2]Map LADs to SC'!G239</f>
        <v>0</v>
      </c>
      <c r="H239" s="17">
        <f>'[2]Map LADs to SC'!H239</f>
        <v>0</v>
      </c>
      <c r="I239" s="17">
        <f>'[2]Map LADs to SC'!I239</f>
        <v>0</v>
      </c>
      <c r="J239" s="17">
        <f>'[2]Map LADs to SC'!J239</f>
        <v>1</v>
      </c>
      <c r="K239" s="17">
        <f>'[2]Map LADs to SC'!K239</f>
        <v>0</v>
      </c>
      <c r="L239" s="17">
        <f>'[2]Map LADs to SC'!L239</f>
        <v>0</v>
      </c>
      <c r="M239" s="17">
        <f>'[2]Map LADs to SC'!M239</f>
        <v>0</v>
      </c>
      <c r="O239" s="7" t="b">
        <v>1</v>
      </c>
    </row>
    <row r="240" spans="1:15" x14ac:dyDescent="0.3">
      <c r="A240" s="9" t="s">
        <v>483</v>
      </c>
      <c r="B240" s="9" t="s">
        <v>484</v>
      </c>
      <c r="C240" s="9" t="s">
        <v>24</v>
      </c>
      <c r="D240" s="17">
        <f>'[2]Map LADs to SC'!D240</f>
        <v>0</v>
      </c>
      <c r="E240" s="17">
        <f>'[2]Map LADs to SC'!E240</f>
        <v>0</v>
      </c>
      <c r="F240" s="17">
        <f>'[2]Map LADs to SC'!F240</f>
        <v>0</v>
      </c>
      <c r="G240" s="17">
        <f>'[2]Map LADs to SC'!G240</f>
        <v>0</v>
      </c>
      <c r="H240" s="17">
        <f>'[2]Map LADs to SC'!H240</f>
        <v>0</v>
      </c>
      <c r="I240" s="17">
        <f>'[2]Map LADs to SC'!I240</f>
        <v>0</v>
      </c>
      <c r="J240" s="17">
        <f>'[2]Map LADs to SC'!J240</f>
        <v>1</v>
      </c>
      <c r="K240" s="17">
        <f>'[2]Map LADs to SC'!K240</f>
        <v>0</v>
      </c>
      <c r="L240" s="17">
        <f>'[2]Map LADs to SC'!L240</f>
        <v>0</v>
      </c>
      <c r="M240" s="17">
        <f>'[2]Map LADs to SC'!M240</f>
        <v>0</v>
      </c>
      <c r="O240" s="7" t="b">
        <v>1</v>
      </c>
    </row>
    <row r="241" spans="1:15" x14ac:dyDescent="0.3">
      <c r="A241" s="9" t="s">
        <v>485</v>
      </c>
      <c r="B241" s="9" t="s">
        <v>486</v>
      </c>
      <c r="C241" s="9" t="s">
        <v>24</v>
      </c>
      <c r="D241" s="17">
        <f>'[2]Map LADs to SC'!D241</f>
        <v>0</v>
      </c>
      <c r="E241" s="17">
        <f>'[2]Map LADs to SC'!E241</f>
        <v>0</v>
      </c>
      <c r="F241" s="17">
        <f>'[2]Map LADs to SC'!F241</f>
        <v>0</v>
      </c>
      <c r="G241" s="17">
        <f>'[2]Map LADs to SC'!G241</f>
        <v>0</v>
      </c>
      <c r="H241" s="17">
        <f>'[2]Map LADs to SC'!H241</f>
        <v>0</v>
      </c>
      <c r="I241" s="17">
        <f>'[2]Map LADs to SC'!I241</f>
        <v>0</v>
      </c>
      <c r="J241" s="17">
        <f>'[2]Map LADs to SC'!J241</f>
        <v>1</v>
      </c>
      <c r="K241" s="17">
        <f>'[2]Map LADs to SC'!K241</f>
        <v>0</v>
      </c>
      <c r="L241" s="17">
        <f>'[2]Map LADs to SC'!L241</f>
        <v>0</v>
      </c>
      <c r="M241" s="17">
        <f>'[2]Map LADs to SC'!M241</f>
        <v>0</v>
      </c>
      <c r="O241" s="7" t="b">
        <v>1</v>
      </c>
    </row>
    <row r="242" spans="1:15" x14ac:dyDescent="0.3">
      <c r="A242" s="9" t="s">
        <v>487</v>
      </c>
      <c r="B242" s="9" t="s">
        <v>488</v>
      </c>
      <c r="C242" s="9" t="s">
        <v>24</v>
      </c>
      <c r="D242" s="17">
        <f>'[2]Map LADs to SC'!D242</f>
        <v>0</v>
      </c>
      <c r="E242" s="17">
        <f>'[2]Map LADs to SC'!E242</f>
        <v>0</v>
      </c>
      <c r="F242" s="17">
        <f>'[2]Map LADs to SC'!F242</f>
        <v>0</v>
      </c>
      <c r="G242" s="17">
        <f>'[2]Map LADs to SC'!G242</f>
        <v>0</v>
      </c>
      <c r="H242" s="17">
        <f>'[2]Map LADs to SC'!H242</f>
        <v>0</v>
      </c>
      <c r="I242" s="17">
        <f>'[2]Map LADs to SC'!I242</f>
        <v>0</v>
      </c>
      <c r="J242" s="17">
        <f>'[2]Map LADs to SC'!J242</f>
        <v>1</v>
      </c>
      <c r="K242" s="17">
        <f>'[2]Map LADs to SC'!K242</f>
        <v>0</v>
      </c>
      <c r="L242" s="17">
        <f>'[2]Map LADs to SC'!L242</f>
        <v>0</v>
      </c>
      <c r="M242" s="17">
        <f>'[2]Map LADs to SC'!M242</f>
        <v>0</v>
      </c>
      <c r="O242" s="7" t="b">
        <v>1</v>
      </c>
    </row>
    <row r="243" spans="1:15" x14ac:dyDescent="0.3">
      <c r="A243" s="9" t="s">
        <v>489</v>
      </c>
      <c r="B243" s="9" t="s">
        <v>490</v>
      </c>
      <c r="C243" s="9" t="s">
        <v>24</v>
      </c>
      <c r="D243" s="17">
        <f>'[2]Map LADs to SC'!D243</f>
        <v>0</v>
      </c>
      <c r="E243" s="17">
        <f>'[2]Map LADs to SC'!E243</f>
        <v>0</v>
      </c>
      <c r="F243" s="17">
        <f>'[2]Map LADs to SC'!F243</f>
        <v>0</v>
      </c>
      <c r="G243" s="17">
        <f>'[2]Map LADs to SC'!G243</f>
        <v>0</v>
      </c>
      <c r="H243" s="17">
        <f>'[2]Map LADs to SC'!H243</f>
        <v>0</v>
      </c>
      <c r="I243" s="17">
        <f>'[2]Map LADs to SC'!I243</f>
        <v>0</v>
      </c>
      <c r="J243" s="17">
        <f>'[2]Map LADs to SC'!J243</f>
        <v>1</v>
      </c>
      <c r="K243" s="17">
        <f>'[2]Map LADs to SC'!K243</f>
        <v>0</v>
      </c>
      <c r="L243" s="17">
        <f>'[2]Map LADs to SC'!L243</f>
        <v>0</v>
      </c>
      <c r="M243" s="17">
        <f>'[2]Map LADs to SC'!M243</f>
        <v>0</v>
      </c>
      <c r="O243" s="7" t="b">
        <v>1</v>
      </c>
    </row>
    <row r="244" spans="1:15" x14ac:dyDescent="0.3">
      <c r="A244" s="9" t="s">
        <v>491</v>
      </c>
      <c r="B244" s="9" t="s">
        <v>492</v>
      </c>
      <c r="C244" s="9" t="s">
        <v>24</v>
      </c>
      <c r="D244" s="17">
        <f>'[2]Map LADs to SC'!D244</f>
        <v>0</v>
      </c>
      <c r="E244" s="17">
        <f>'[2]Map LADs to SC'!E244</f>
        <v>0</v>
      </c>
      <c r="F244" s="17">
        <f>'[2]Map LADs to SC'!F244</f>
        <v>0</v>
      </c>
      <c r="G244" s="17">
        <f>'[2]Map LADs to SC'!G244</f>
        <v>0</v>
      </c>
      <c r="H244" s="17">
        <f>'[2]Map LADs to SC'!H244</f>
        <v>0</v>
      </c>
      <c r="I244" s="17">
        <f>'[2]Map LADs to SC'!I244</f>
        <v>0</v>
      </c>
      <c r="J244" s="17">
        <f>'[2]Map LADs to SC'!J244</f>
        <v>1</v>
      </c>
      <c r="K244" s="17">
        <f>'[2]Map LADs to SC'!K244</f>
        <v>0</v>
      </c>
      <c r="L244" s="17">
        <f>'[2]Map LADs to SC'!L244</f>
        <v>0</v>
      </c>
      <c r="M244" s="17">
        <f>'[2]Map LADs to SC'!M244</f>
        <v>0</v>
      </c>
      <c r="O244" s="7" t="b">
        <v>1</v>
      </c>
    </row>
    <row r="245" spans="1:15" x14ac:dyDescent="0.3">
      <c r="A245" s="9" t="s">
        <v>493</v>
      </c>
      <c r="B245" s="9" t="s">
        <v>494</v>
      </c>
      <c r="C245" s="9" t="s">
        <v>24</v>
      </c>
      <c r="D245" s="17">
        <f>'[2]Map LADs to SC'!D245</f>
        <v>0</v>
      </c>
      <c r="E245" s="17">
        <f>'[2]Map LADs to SC'!E245</f>
        <v>0</v>
      </c>
      <c r="F245" s="17">
        <f>'[2]Map LADs to SC'!F245</f>
        <v>0</v>
      </c>
      <c r="G245" s="17">
        <f>'[2]Map LADs to SC'!G245</f>
        <v>0</v>
      </c>
      <c r="H245" s="17">
        <f>'[2]Map LADs to SC'!H245</f>
        <v>0</v>
      </c>
      <c r="I245" s="17">
        <f>'[2]Map LADs to SC'!I245</f>
        <v>0</v>
      </c>
      <c r="J245" s="17">
        <f>'[2]Map LADs to SC'!J245</f>
        <v>1</v>
      </c>
      <c r="K245" s="17">
        <f>'[2]Map LADs to SC'!K245</f>
        <v>0</v>
      </c>
      <c r="L245" s="17">
        <f>'[2]Map LADs to SC'!L245</f>
        <v>0</v>
      </c>
      <c r="M245" s="17">
        <f>'[2]Map LADs to SC'!M245</f>
        <v>0</v>
      </c>
      <c r="O245" s="7" t="b">
        <v>1</v>
      </c>
    </row>
    <row r="246" spans="1:15" x14ac:dyDescent="0.3">
      <c r="A246" s="9" t="s">
        <v>495</v>
      </c>
      <c r="B246" s="9" t="s">
        <v>496</v>
      </c>
      <c r="C246" s="9" t="s">
        <v>24</v>
      </c>
      <c r="D246" s="17">
        <f>'[2]Map LADs to SC'!D246</f>
        <v>0</v>
      </c>
      <c r="E246" s="17">
        <f>'[2]Map LADs to SC'!E246</f>
        <v>0</v>
      </c>
      <c r="F246" s="17">
        <f>'[2]Map LADs to SC'!F246</f>
        <v>0</v>
      </c>
      <c r="G246" s="17">
        <f>'[2]Map LADs to SC'!G246</f>
        <v>0</v>
      </c>
      <c r="H246" s="17">
        <f>'[2]Map LADs to SC'!H246</f>
        <v>0</v>
      </c>
      <c r="I246" s="17">
        <f>'[2]Map LADs to SC'!I246</f>
        <v>0</v>
      </c>
      <c r="J246" s="17">
        <f>'[2]Map LADs to SC'!J246</f>
        <v>1</v>
      </c>
      <c r="K246" s="17">
        <f>'[2]Map LADs to SC'!K246</f>
        <v>0</v>
      </c>
      <c r="L246" s="17">
        <f>'[2]Map LADs to SC'!L246</f>
        <v>0</v>
      </c>
      <c r="M246" s="17">
        <f>'[2]Map LADs to SC'!M246</f>
        <v>0</v>
      </c>
      <c r="O246" s="7" t="b">
        <v>1</v>
      </c>
    </row>
    <row r="247" spans="1:15" x14ac:dyDescent="0.3">
      <c r="A247" s="9" t="s">
        <v>497</v>
      </c>
      <c r="B247" s="9" t="s">
        <v>498</v>
      </c>
      <c r="C247" s="9" t="s">
        <v>24</v>
      </c>
      <c r="D247" s="17">
        <f>'[2]Map LADs to SC'!D247</f>
        <v>0</v>
      </c>
      <c r="E247" s="17">
        <f>'[2]Map LADs to SC'!E247</f>
        <v>0</v>
      </c>
      <c r="F247" s="17">
        <f>'[2]Map LADs to SC'!F247</f>
        <v>0</v>
      </c>
      <c r="G247" s="17">
        <f>'[2]Map LADs to SC'!G247</f>
        <v>0</v>
      </c>
      <c r="H247" s="17">
        <f>'[2]Map LADs to SC'!H247</f>
        <v>0</v>
      </c>
      <c r="I247" s="17">
        <f>'[2]Map LADs to SC'!I247</f>
        <v>0</v>
      </c>
      <c r="J247" s="17">
        <f>'[2]Map LADs to SC'!J247</f>
        <v>1</v>
      </c>
      <c r="K247" s="17">
        <f>'[2]Map LADs to SC'!K247</f>
        <v>0</v>
      </c>
      <c r="L247" s="17">
        <f>'[2]Map LADs to SC'!L247</f>
        <v>0</v>
      </c>
      <c r="M247" s="17">
        <f>'[2]Map LADs to SC'!M247</f>
        <v>0</v>
      </c>
      <c r="O247" s="7" t="b">
        <v>1</v>
      </c>
    </row>
    <row r="248" spans="1:15" x14ac:dyDescent="0.3">
      <c r="A248" s="9" t="s">
        <v>499</v>
      </c>
      <c r="B248" s="9" t="s">
        <v>500</v>
      </c>
      <c r="C248" s="9" t="s">
        <v>24</v>
      </c>
      <c r="D248" s="17">
        <f>'[2]Map LADs to SC'!D248</f>
        <v>0</v>
      </c>
      <c r="E248" s="17">
        <f>'[2]Map LADs to SC'!E248</f>
        <v>0</v>
      </c>
      <c r="F248" s="17">
        <f>'[2]Map LADs to SC'!F248</f>
        <v>0</v>
      </c>
      <c r="G248" s="17">
        <f>'[2]Map LADs to SC'!G248</f>
        <v>0</v>
      </c>
      <c r="H248" s="17">
        <f>'[2]Map LADs to SC'!H248</f>
        <v>0</v>
      </c>
      <c r="I248" s="17">
        <f>'[2]Map LADs to SC'!I248</f>
        <v>0</v>
      </c>
      <c r="J248" s="17">
        <f>'[2]Map LADs to SC'!J248</f>
        <v>1</v>
      </c>
      <c r="K248" s="17">
        <f>'[2]Map LADs to SC'!K248</f>
        <v>0</v>
      </c>
      <c r="L248" s="17">
        <f>'[2]Map LADs to SC'!L248</f>
        <v>0</v>
      </c>
      <c r="M248" s="17">
        <f>'[2]Map LADs to SC'!M248</f>
        <v>0</v>
      </c>
      <c r="O248" s="7" t="b">
        <v>1</v>
      </c>
    </row>
    <row r="249" spans="1:15" x14ac:dyDescent="0.3">
      <c r="A249" s="9" t="s">
        <v>501</v>
      </c>
      <c r="B249" s="9" t="s">
        <v>502</v>
      </c>
      <c r="C249" s="9" t="s">
        <v>24</v>
      </c>
      <c r="D249" s="17">
        <f>'[2]Map LADs to SC'!D249</f>
        <v>0</v>
      </c>
      <c r="E249" s="17">
        <f>'[2]Map LADs to SC'!E249</f>
        <v>0</v>
      </c>
      <c r="F249" s="17">
        <f>'[2]Map LADs to SC'!F249</f>
        <v>0</v>
      </c>
      <c r="G249" s="17">
        <f>'[2]Map LADs to SC'!G249</f>
        <v>0</v>
      </c>
      <c r="H249" s="17">
        <f>'[2]Map LADs to SC'!H249</f>
        <v>0</v>
      </c>
      <c r="I249" s="17">
        <f>'[2]Map LADs to SC'!I249</f>
        <v>0</v>
      </c>
      <c r="J249" s="17">
        <f>'[2]Map LADs to SC'!J249</f>
        <v>1</v>
      </c>
      <c r="K249" s="17">
        <f>'[2]Map LADs to SC'!K249</f>
        <v>0</v>
      </c>
      <c r="L249" s="17">
        <f>'[2]Map LADs to SC'!L249</f>
        <v>0</v>
      </c>
      <c r="M249" s="17">
        <f>'[2]Map LADs to SC'!M249</f>
        <v>0</v>
      </c>
      <c r="O249" s="7" t="b">
        <v>1</v>
      </c>
    </row>
    <row r="250" spans="1:15" x14ac:dyDescent="0.3">
      <c r="A250" s="9" t="s">
        <v>503</v>
      </c>
      <c r="B250" s="9" t="s">
        <v>504</v>
      </c>
      <c r="C250" s="9" t="s">
        <v>24</v>
      </c>
      <c r="D250" s="17">
        <f>'[2]Map LADs to SC'!D250</f>
        <v>0</v>
      </c>
      <c r="E250" s="17">
        <f>'[2]Map LADs to SC'!E250</f>
        <v>0</v>
      </c>
      <c r="F250" s="17">
        <f>'[2]Map LADs to SC'!F250</f>
        <v>0</v>
      </c>
      <c r="G250" s="17">
        <f>'[2]Map LADs to SC'!G250</f>
        <v>0</v>
      </c>
      <c r="H250" s="17">
        <f>'[2]Map LADs to SC'!H250</f>
        <v>0</v>
      </c>
      <c r="I250" s="17">
        <f>'[2]Map LADs to SC'!I250</f>
        <v>0</v>
      </c>
      <c r="J250" s="17">
        <f>'[2]Map LADs to SC'!J250</f>
        <v>1</v>
      </c>
      <c r="K250" s="17">
        <f>'[2]Map LADs to SC'!K250</f>
        <v>0</v>
      </c>
      <c r="L250" s="17">
        <f>'[2]Map LADs to SC'!L250</f>
        <v>0</v>
      </c>
      <c r="M250" s="17">
        <f>'[2]Map LADs to SC'!M250</f>
        <v>0</v>
      </c>
      <c r="O250" s="7" t="b">
        <v>1</v>
      </c>
    </row>
    <row r="251" spans="1:15" x14ac:dyDescent="0.3">
      <c r="A251" s="9" t="s">
        <v>505</v>
      </c>
      <c r="B251" s="9" t="s">
        <v>506</v>
      </c>
      <c r="C251" s="9" t="s">
        <v>24</v>
      </c>
      <c r="D251" s="17">
        <f>'[2]Map LADs to SC'!D251</f>
        <v>0</v>
      </c>
      <c r="E251" s="17">
        <f>'[2]Map LADs to SC'!E251</f>
        <v>0</v>
      </c>
      <c r="F251" s="17">
        <f>'[2]Map LADs to SC'!F251</f>
        <v>0</v>
      </c>
      <c r="G251" s="17">
        <f>'[2]Map LADs to SC'!G251</f>
        <v>0</v>
      </c>
      <c r="H251" s="17">
        <f>'[2]Map LADs to SC'!H251</f>
        <v>0</v>
      </c>
      <c r="I251" s="17">
        <f>'[2]Map LADs to SC'!I251</f>
        <v>0</v>
      </c>
      <c r="J251" s="17">
        <f>'[2]Map LADs to SC'!J251</f>
        <v>1</v>
      </c>
      <c r="K251" s="17">
        <f>'[2]Map LADs to SC'!K251</f>
        <v>0</v>
      </c>
      <c r="L251" s="17">
        <f>'[2]Map LADs to SC'!L251</f>
        <v>0</v>
      </c>
      <c r="M251" s="17">
        <f>'[2]Map LADs to SC'!M251</f>
        <v>0</v>
      </c>
      <c r="O251" s="7" t="b">
        <v>1</v>
      </c>
    </row>
    <row r="252" spans="1:15" x14ac:dyDescent="0.3">
      <c r="A252" s="9" t="s">
        <v>507</v>
      </c>
      <c r="B252" s="9" t="s">
        <v>508</v>
      </c>
      <c r="C252" s="9" t="s">
        <v>24</v>
      </c>
      <c r="D252" s="17">
        <f>'[2]Map LADs to SC'!D252</f>
        <v>0</v>
      </c>
      <c r="E252" s="17">
        <f>'[2]Map LADs to SC'!E252</f>
        <v>0</v>
      </c>
      <c r="F252" s="17">
        <f>'[2]Map LADs to SC'!F252</f>
        <v>0</v>
      </c>
      <c r="G252" s="17">
        <f>'[2]Map LADs to SC'!G252</f>
        <v>0</v>
      </c>
      <c r="H252" s="17">
        <f>'[2]Map LADs to SC'!H252</f>
        <v>0</v>
      </c>
      <c r="I252" s="17">
        <f>'[2]Map LADs to SC'!I252</f>
        <v>0</v>
      </c>
      <c r="J252" s="17">
        <f>'[2]Map LADs to SC'!J252</f>
        <v>1</v>
      </c>
      <c r="K252" s="17">
        <f>'[2]Map LADs to SC'!K252</f>
        <v>0</v>
      </c>
      <c r="L252" s="17">
        <f>'[2]Map LADs to SC'!L252</f>
        <v>0</v>
      </c>
      <c r="M252" s="17">
        <f>'[2]Map LADs to SC'!M252</f>
        <v>0</v>
      </c>
      <c r="O252" s="7" t="b">
        <v>1</v>
      </c>
    </row>
    <row r="253" spans="1:15" x14ac:dyDescent="0.3">
      <c r="A253" s="9" t="s">
        <v>509</v>
      </c>
      <c r="B253" s="9" t="s">
        <v>510</v>
      </c>
      <c r="C253" s="9" t="s">
        <v>24</v>
      </c>
      <c r="D253" s="17">
        <f>'[2]Map LADs to SC'!D253</f>
        <v>0</v>
      </c>
      <c r="E253" s="17">
        <f>'[2]Map LADs to SC'!E253</f>
        <v>0</v>
      </c>
      <c r="F253" s="17">
        <f>'[2]Map LADs to SC'!F253</f>
        <v>0</v>
      </c>
      <c r="G253" s="17">
        <f>'[2]Map LADs to SC'!G253</f>
        <v>0</v>
      </c>
      <c r="H253" s="17">
        <f>'[2]Map LADs to SC'!H253</f>
        <v>0</v>
      </c>
      <c r="I253" s="17">
        <f>'[2]Map LADs to SC'!I253</f>
        <v>0</v>
      </c>
      <c r="J253" s="17">
        <f>'[2]Map LADs to SC'!J253</f>
        <v>1</v>
      </c>
      <c r="K253" s="17">
        <f>'[2]Map LADs to SC'!K253</f>
        <v>0</v>
      </c>
      <c r="L253" s="17">
        <f>'[2]Map LADs to SC'!L253</f>
        <v>0</v>
      </c>
      <c r="M253" s="17">
        <f>'[2]Map LADs to SC'!M253</f>
        <v>0</v>
      </c>
      <c r="O253" s="7" t="b">
        <v>1</v>
      </c>
    </row>
    <row r="254" spans="1:15" x14ac:dyDescent="0.3">
      <c r="A254" s="9" t="s">
        <v>511</v>
      </c>
      <c r="B254" s="9" t="s">
        <v>512</v>
      </c>
      <c r="C254" s="9" t="s">
        <v>24</v>
      </c>
      <c r="D254" s="17">
        <f>'[2]Map LADs to SC'!D254</f>
        <v>0</v>
      </c>
      <c r="E254" s="17">
        <f>'[2]Map LADs to SC'!E254</f>
        <v>0</v>
      </c>
      <c r="F254" s="17">
        <f>'[2]Map LADs to SC'!F254</f>
        <v>0</v>
      </c>
      <c r="G254" s="17">
        <f>'[2]Map LADs to SC'!G254</f>
        <v>0</v>
      </c>
      <c r="H254" s="17">
        <f>'[2]Map LADs to SC'!H254</f>
        <v>0</v>
      </c>
      <c r="I254" s="17">
        <f>'[2]Map LADs to SC'!I254</f>
        <v>0</v>
      </c>
      <c r="J254" s="17">
        <f>'[2]Map LADs to SC'!J254</f>
        <v>1</v>
      </c>
      <c r="K254" s="17">
        <f>'[2]Map LADs to SC'!K254</f>
        <v>0</v>
      </c>
      <c r="L254" s="17">
        <f>'[2]Map LADs to SC'!L254</f>
        <v>0</v>
      </c>
      <c r="M254" s="17">
        <f>'[2]Map LADs to SC'!M254</f>
        <v>0</v>
      </c>
      <c r="O254" s="7" t="b">
        <v>1</v>
      </c>
    </row>
    <row r="255" spans="1:15" x14ac:dyDescent="0.3">
      <c r="A255" s="9" t="s">
        <v>513</v>
      </c>
      <c r="B255" s="9" t="s">
        <v>514</v>
      </c>
      <c r="C255" s="9" t="s">
        <v>24</v>
      </c>
      <c r="D255" s="17">
        <f>'[2]Map LADs to SC'!D255</f>
        <v>0</v>
      </c>
      <c r="E255" s="17">
        <f>'[2]Map LADs to SC'!E255</f>
        <v>0</v>
      </c>
      <c r="F255" s="17">
        <f>'[2]Map LADs to SC'!F255</f>
        <v>0</v>
      </c>
      <c r="G255" s="17">
        <f>'[2]Map LADs to SC'!G255</f>
        <v>0</v>
      </c>
      <c r="H255" s="17">
        <f>'[2]Map LADs to SC'!H255</f>
        <v>0</v>
      </c>
      <c r="I255" s="17">
        <f>'[2]Map LADs to SC'!I255</f>
        <v>0</v>
      </c>
      <c r="J255" s="17">
        <f>'[2]Map LADs to SC'!J255</f>
        <v>1</v>
      </c>
      <c r="K255" s="17">
        <f>'[2]Map LADs to SC'!K255</f>
        <v>0</v>
      </c>
      <c r="L255" s="17">
        <f>'[2]Map LADs to SC'!L255</f>
        <v>0</v>
      </c>
      <c r="M255" s="17">
        <f>'[2]Map LADs to SC'!M255</f>
        <v>0</v>
      </c>
      <c r="O255" s="7" t="b">
        <v>1</v>
      </c>
    </row>
    <row r="256" spans="1:15" x14ac:dyDescent="0.3">
      <c r="A256" s="9" t="s">
        <v>515</v>
      </c>
      <c r="B256" s="9" t="s">
        <v>516</v>
      </c>
      <c r="C256" s="9" t="s">
        <v>24</v>
      </c>
      <c r="D256" s="17">
        <f>'[2]Map LADs to SC'!D256</f>
        <v>0</v>
      </c>
      <c r="E256" s="17">
        <f>'[2]Map LADs to SC'!E256</f>
        <v>0</v>
      </c>
      <c r="F256" s="17">
        <f>'[2]Map LADs to SC'!F256</f>
        <v>0</v>
      </c>
      <c r="G256" s="17">
        <f>'[2]Map LADs to SC'!G256</f>
        <v>0</v>
      </c>
      <c r="H256" s="17">
        <f>'[2]Map LADs to SC'!H256</f>
        <v>0</v>
      </c>
      <c r="I256" s="17">
        <f>'[2]Map LADs to SC'!I256</f>
        <v>0</v>
      </c>
      <c r="J256" s="17">
        <f>'[2]Map LADs to SC'!J256</f>
        <v>1</v>
      </c>
      <c r="K256" s="17">
        <f>'[2]Map LADs to SC'!K256</f>
        <v>0</v>
      </c>
      <c r="L256" s="17">
        <f>'[2]Map LADs to SC'!L256</f>
        <v>0</v>
      </c>
      <c r="M256" s="17">
        <f>'[2]Map LADs to SC'!M256</f>
        <v>0</v>
      </c>
      <c r="O256" s="7" t="b">
        <v>1</v>
      </c>
    </row>
    <row r="257" spans="1:15" x14ac:dyDescent="0.3">
      <c r="A257" s="9" t="s">
        <v>517</v>
      </c>
      <c r="B257" s="9" t="s">
        <v>518</v>
      </c>
      <c r="C257" s="9" t="s">
        <v>24</v>
      </c>
      <c r="D257" s="17">
        <f>'[2]Map LADs to SC'!D257</f>
        <v>0</v>
      </c>
      <c r="E257" s="17">
        <f>'[2]Map LADs to SC'!E257</f>
        <v>0</v>
      </c>
      <c r="F257" s="17">
        <f>'[2]Map LADs to SC'!F257</f>
        <v>0</v>
      </c>
      <c r="G257" s="17">
        <f>'[2]Map LADs to SC'!G257</f>
        <v>0</v>
      </c>
      <c r="H257" s="17">
        <f>'[2]Map LADs to SC'!H257</f>
        <v>0</v>
      </c>
      <c r="I257" s="17">
        <f>'[2]Map LADs to SC'!I257</f>
        <v>0</v>
      </c>
      <c r="J257" s="17">
        <f>'[2]Map LADs to SC'!J257</f>
        <v>1</v>
      </c>
      <c r="K257" s="17">
        <f>'[2]Map LADs to SC'!K257</f>
        <v>0</v>
      </c>
      <c r="L257" s="17">
        <f>'[2]Map LADs to SC'!L257</f>
        <v>0</v>
      </c>
      <c r="M257" s="17">
        <f>'[2]Map LADs to SC'!M257</f>
        <v>0</v>
      </c>
      <c r="O257" s="7" t="b">
        <v>1</v>
      </c>
    </row>
    <row r="258" spans="1:15" x14ac:dyDescent="0.3">
      <c r="A258" s="9" t="s">
        <v>519</v>
      </c>
      <c r="B258" s="9" t="s">
        <v>520</v>
      </c>
      <c r="C258" s="9" t="s">
        <v>24</v>
      </c>
      <c r="D258" s="17">
        <f>'[2]Map LADs to SC'!D258</f>
        <v>0</v>
      </c>
      <c r="E258" s="17">
        <f>'[2]Map LADs to SC'!E258</f>
        <v>0</v>
      </c>
      <c r="F258" s="17">
        <f>'[2]Map LADs to SC'!F258</f>
        <v>0</v>
      </c>
      <c r="G258" s="17">
        <f>'[2]Map LADs to SC'!G258</f>
        <v>0</v>
      </c>
      <c r="H258" s="17">
        <f>'[2]Map LADs to SC'!H258</f>
        <v>0</v>
      </c>
      <c r="I258" s="17">
        <f>'[2]Map LADs to SC'!I258</f>
        <v>0</v>
      </c>
      <c r="J258" s="17">
        <f>'[2]Map LADs to SC'!J258</f>
        <v>1</v>
      </c>
      <c r="K258" s="17">
        <f>'[2]Map LADs to SC'!K258</f>
        <v>0</v>
      </c>
      <c r="L258" s="17">
        <f>'[2]Map LADs to SC'!L258</f>
        <v>0</v>
      </c>
      <c r="M258" s="17">
        <f>'[2]Map LADs to SC'!M258</f>
        <v>0</v>
      </c>
      <c r="O258" s="7" t="b">
        <v>1</v>
      </c>
    </row>
    <row r="259" spans="1:15" x14ac:dyDescent="0.3">
      <c r="A259" s="9" t="s">
        <v>521</v>
      </c>
      <c r="B259" s="9" t="s">
        <v>522</v>
      </c>
      <c r="C259" s="9" t="s">
        <v>24</v>
      </c>
      <c r="D259" s="17">
        <f>'[2]Map LADs to SC'!D259</f>
        <v>0</v>
      </c>
      <c r="E259" s="17">
        <f>'[2]Map LADs to SC'!E259</f>
        <v>0</v>
      </c>
      <c r="F259" s="17">
        <f>'[2]Map LADs to SC'!F259</f>
        <v>0</v>
      </c>
      <c r="G259" s="17">
        <f>'[2]Map LADs to SC'!G259</f>
        <v>0</v>
      </c>
      <c r="H259" s="17">
        <f>'[2]Map LADs to SC'!H259</f>
        <v>0</v>
      </c>
      <c r="I259" s="17">
        <f>'[2]Map LADs to SC'!I259</f>
        <v>0</v>
      </c>
      <c r="J259" s="17">
        <f>'[2]Map LADs to SC'!J259</f>
        <v>1</v>
      </c>
      <c r="K259" s="17">
        <f>'[2]Map LADs to SC'!K259</f>
        <v>0</v>
      </c>
      <c r="L259" s="17">
        <f>'[2]Map LADs to SC'!L259</f>
        <v>0</v>
      </c>
      <c r="M259" s="17">
        <f>'[2]Map LADs to SC'!M259</f>
        <v>0</v>
      </c>
      <c r="O259" s="7" t="b">
        <v>1</v>
      </c>
    </row>
    <row r="260" spans="1:15" x14ac:dyDescent="0.3">
      <c r="A260" s="9" t="s">
        <v>523</v>
      </c>
      <c r="B260" s="9" t="s">
        <v>524</v>
      </c>
      <c r="C260" s="9" t="s">
        <v>24</v>
      </c>
      <c r="D260" s="17">
        <f>'[2]Map LADs to SC'!D260</f>
        <v>0</v>
      </c>
      <c r="E260" s="17">
        <f>'[2]Map LADs to SC'!E260</f>
        <v>0</v>
      </c>
      <c r="F260" s="17">
        <f>'[2]Map LADs to SC'!F260</f>
        <v>0</v>
      </c>
      <c r="G260" s="17">
        <f>'[2]Map LADs to SC'!G260</f>
        <v>0</v>
      </c>
      <c r="H260" s="17">
        <f>'[2]Map LADs to SC'!H260</f>
        <v>0</v>
      </c>
      <c r="I260" s="17">
        <f>'[2]Map LADs to SC'!I260</f>
        <v>0</v>
      </c>
      <c r="J260" s="17">
        <f>'[2]Map LADs to SC'!J260</f>
        <v>1</v>
      </c>
      <c r="K260" s="17">
        <f>'[2]Map LADs to SC'!K260</f>
        <v>0</v>
      </c>
      <c r="L260" s="17">
        <f>'[2]Map LADs to SC'!L260</f>
        <v>0</v>
      </c>
      <c r="M260" s="17">
        <f>'[2]Map LADs to SC'!M260</f>
        <v>0</v>
      </c>
      <c r="O260" s="7" t="b">
        <v>1</v>
      </c>
    </row>
    <row r="261" spans="1:15" x14ac:dyDescent="0.3">
      <c r="A261" s="9" t="s">
        <v>525</v>
      </c>
      <c r="B261" s="9" t="s">
        <v>526</v>
      </c>
      <c r="C261" s="9" t="s">
        <v>24</v>
      </c>
      <c r="D261" s="17">
        <f>'[2]Map LADs to SC'!D261</f>
        <v>0</v>
      </c>
      <c r="E261" s="17">
        <f>'[2]Map LADs to SC'!E261</f>
        <v>0</v>
      </c>
      <c r="F261" s="17">
        <f>'[2]Map LADs to SC'!F261</f>
        <v>0</v>
      </c>
      <c r="G261" s="17">
        <f>'[2]Map LADs to SC'!G261</f>
        <v>0</v>
      </c>
      <c r="H261" s="17">
        <f>'[2]Map LADs to SC'!H261</f>
        <v>0</v>
      </c>
      <c r="I261" s="17">
        <f>'[2]Map LADs to SC'!I261</f>
        <v>0</v>
      </c>
      <c r="J261" s="17">
        <f>'[2]Map LADs to SC'!J261</f>
        <v>1</v>
      </c>
      <c r="K261" s="17">
        <f>'[2]Map LADs to SC'!K261</f>
        <v>0</v>
      </c>
      <c r="L261" s="17">
        <f>'[2]Map LADs to SC'!L261</f>
        <v>0</v>
      </c>
      <c r="M261" s="17">
        <f>'[2]Map LADs to SC'!M261</f>
        <v>0</v>
      </c>
      <c r="O261" s="7" t="b">
        <v>1</v>
      </c>
    </row>
    <row r="262" spans="1:15" x14ac:dyDescent="0.3">
      <c r="A262" s="9" t="s">
        <v>527</v>
      </c>
      <c r="B262" s="9" t="s">
        <v>528</v>
      </c>
      <c r="C262" s="9" t="s">
        <v>174</v>
      </c>
      <c r="D262" s="17">
        <f>'[2]Map LADs to SC'!D262</f>
        <v>0</v>
      </c>
      <c r="E262" s="17">
        <f>'[2]Map LADs to SC'!E262</f>
        <v>0</v>
      </c>
      <c r="F262" s="17">
        <f>'[2]Map LADs to SC'!F262</f>
        <v>1</v>
      </c>
      <c r="G262" s="17">
        <f>'[2]Map LADs to SC'!G262</f>
        <v>0</v>
      </c>
      <c r="H262" s="17">
        <f>'[2]Map LADs to SC'!H262</f>
        <v>0</v>
      </c>
      <c r="I262" s="17">
        <f>'[2]Map LADs to SC'!I262</f>
        <v>0</v>
      </c>
      <c r="J262" s="17">
        <f>'[2]Map LADs to SC'!J262</f>
        <v>0</v>
      </c>
      <c r="K262" s="17">
        <f>'[2]Map LADs to SC'!K262</f>
        <v>0</v>
      </c>
      <c r="L262" s="17">
        <f>'[2]Map LADs to SC'!L262</f>
        <v>0</v>
      </c>
      <c r="M262" s="17">
        <f>'[2]Map LADs to SC'!M262</f>
        <v>0</v>
      </c>
      <c r="O262" s="7" t="b">
        <v>1</v>
      </c>
    </row>
    <row r="263" spans="1:15" x14ac:dyDescent="0.3">
      <c r="A263" s="9" t="s">
        <v>529</v>
      </c>
      <c r="B263" s="9" t="s">
        <v>530</v>
      </c>
      <c r="C263" s="9" t="s">
        <v>174</v>
      </c>
      <c r="D263" s="17">
        <f>'[2]Map LADs to SC'!D263</f>
        <v>0</v>
      </c>
      <c r="E263" s="17">
        <f>'[2]Map LADs to SC'!E263</f>
        <v>0</v>
      </c>
      <c r="F263" s="17">
        <f>'[2]Map LADs to SC'!F263</f>
        <v>1</v>
      </c>
      <c r="G263" s="17">
        <f>'[2]Map LADs to SC'!G263</f>
        <v>0</v>
      </c>
      <c r="H263" s="17">
        <f>'[2]Map LADs to SC'!H263</f>
        <v>0</v>
      </c>
      <c r="I263" s="17">
        <f>'[2]Map LADs to SC'!I263</f>
        <v>0</v>
      </c>
      <c r="J263" s="17">
        <f>'[2]Map LADs to SC'!J263</f>
        <v>0</v>
      </c>
      <c r="K263" s="17">
        <f>'[2]Map LADs to SC'!K263</f>
        <v>0</v>
      </c>
      <c r="L263" s="17">
        <f>'[2]Map LADs to SC'!L263</f>
        <v>0</v>
      </c>
      <c r="M263" s="17">
        <f>'[2]Map LADs to SC'!M263</f>
        <v>0</v>
      </c>
      <c r="O263" s="7" t="b">
        <v>1</v>
      </c>
    </row>
    <row r="264" spans="1:15" x14ac:dyDescent="0.3">
      <c r="A264" s="9" t="s">
        <v>531</v>
      </c>
      <c r="B264" s="9" t="s">
        <v>532</v>
      </c>
      <c r="C264" s="9" t="s">
        <v>174</v>
      </c>
      <c r="D264" s="17">
        <f>'[2]Map LADs to SC'!D264</f>
        <v>0</v>
      </c>
      <c r="E264" s="17">
        <f>'[2]Map LADs to SC'!E264</f>
        <v>0</v>
      </c>
      <c r="F264" s="17">
        <f>'[2]Map LADs to SC'!F264</f>
        <v>1</v>
      </c>
      <c r="G264" s="17">
        <f>'[2]Map LADs to SC'!G264</f>
        <v>0</v>
      </c>
      <c r="H264" s="17">
        <f>'[2]Map LADs to SC'!H264</f>
        <v>0</v>
      </c>
      <c r="I264" s="17">
        <f>'[2]Map LADs to SC'!I264</f>
        <v>0</v>
      </c>
      <c r="J264" s="17">
        <f>'[2]Map LADs to SC'!J264</f>
        <v>0</v>
      </c>
      <c r="K264" s="17">
        <f>'[2]Map LADs to SC'!K264</f>
        <v>0</v>
      </c>
      <c r="L264" s="17">
        <f>'[2]Map LADs to SC'!L264</f>
        <v>0</v>
      </c>
      <c r="M264" s="17">
        <f>'[2]Map LADs to SC'!M264</f>
        <v>0</v>
      </c>
      <c r="O264" s="7" t="b">
        <v>1</v>
      </c>
    </row>
    <row r="265" spans="1:15" x14ac:dyDescent="0.3">
      <c r="A265" s="9" t="s">
        <v>533</v>
      </c>
      <c r="B265" s="9" t="s">
        <v>534</v>
      </c>
      <c r="C265" s="9" t="s">
        <v>174</v>
      </c>
      <c r="D265" s="17">
        <f>'[2]Map LADs to SC'!D265</f>
        <v>0</v>
      </c>
      <c r="E265" s="17">
        <f>'[2]Map LADs to SC'!E265</f>
        <v>0</v>
      </c>
      <c r="F265" s="17">
        <f>'[2]Map LADs to SC'!F265</f>
        <v>1</v>
      </c>
      <c r="G265" s="17">
        <f>'[2]Map LADs to SC'!G265</f>
        <v>0</v>
      </c>
      <c r="H265" s="17">
        <f>'[2]Map LADs to SC'!H265</f>
        <v>0</v>
      </c>
      <c r="I265" s="17">
        <f>'[2]Map LADs to SC'!I265</f>
        <v>0</v>
      </c>
      <c r="J265" s="17">
        <f>'[2]Map LADs to SC'!J265</f>
        <v>0</v>
      </c>
      <c r="K265" s="17">
        <f>'[2]Map LADs to SC'!K265</f>
        <v>0</v>
      </c>
      <c r="L265" s="17">
        <f>'[2]Map LADs to SC'!L265</f>
        <v>0</v>
      </c>
      <c r="M265" s="17">
        <f>'[2]Map LADs to SC'!M265</f>
        <v>0</v>
      </c>
      <c r="O265" s="7" t="b">
        <v>1</v>
      </c>
    </row>
    <row r="266" spans="1:15" x14ac:dyDescent="0.3">
      <c r="A266" s="9" t="s">
        <v>535</v>
      </c>
      <c r="B266" s="9" t="s">
        <v>536</v>
      </c>
      <c r="C266" s="9" t="s">
        <v>174</v>
      </c>
      <c r="D266" s="17">
        <f>'[2]Map LADs to SC'!D266</f>
        <v>0</v>
      </c>
      <c r="E266" s="17">
        <f>'[2]Map LADs to SC'!E266</f>
        <v>0</v>
      </c>
      <c r="F266" s="17">
        <f>'[2]Map LADs to SC'!F266</f>
        <v>1</v>
      </c>
      <c r="G266" s="17">
        <f>'[2]Map LADs to SC'!G266</f>
        <v>0</v>
      </c>
      <c r="H266" s="17">
        <f>'[2]Map LADs to SC'!H266</f>
        <v>0</v>
      </c>
      <c r="I266" s="17">
        <f>'[2]Map LADs to SC'!I266</f>
        <v>0</v>
      </c>
      <c r="J266" s="17">
        <f>'[2]Map LADs to SC'!J266</f>
        <v>0</v>
      </c>
      <c r="K266" s="17">
        <f>'[2]Map LADs to SC'!K266</f>
        <v>0</v>
      </c>
      <c r="L266" s="17">
        <f>'[2]Map LADs to SC'!L266</f>
        <v>0</v>
      </c>
      <c r="M266" s="17">
        <f>'[2]Map LADs to SC'!M266</f>
        <v>0</v>
      </c>
      <c r="O266" s="7" t="b">
        <v>1</v>
      </c>
    </row>
    <row r="267" spans="1:15" x14ac:dyDescent="0.3">
      <c r="A267" s="9" t="s">
        <v>537</v>
      </c>
      <c r="B267" s="9" t="s">
        <v>538</v>
      </c>
      <c r="C267" s="9" t="s">
        <v>174</v>
      </c>
      <c r="D267" s="17">
        <f>'[2]Map LADs to SC'!D267</f>
        <v>0</v>
      </c>
      <c r="E267" s="17">
        <f>'[2]Map LADs to SC'!E267</f>
        <v>0</v>
      </c>
      <c r="F267" s="17">
        <f>'[2]Map LADs to SC'!F267</f>
        <v>1</v>
      </c>
      <c r="G267" s="17">
        <f>'[2]Map LADs to SC'!G267</f>
        <v>0</v>
      </c>
      <c r="H267" s="17">
        <f>'[2]Map LADs to SC'!H267</f>
        <v>0</v>
      </c>
      <c r="I267" s="17">
        <f>'[2]Map LADs to SC'!I267</f>
        <v>0</v>
      </c>
      <c r="J267" s="17">
        <f>'[2]Map LADs to SC'!J267</f>
        <v>0</v>
      </c>
      <c r="K267" s="17">
        <f>'[2]Map LADs to SC'!K267</f>
        <v>0</v>
      </c>
      <c r="L267" s="17">
        <f>'[2]Map LADs to SC'!L267</f>
        <v>0</v>
      </c>
      <c r="M267" s="17">
        <f>'[2]Map LADs to SC'!M267</f>
        <v>0</v>
      </c>
      <c r="O267" s="7" t="b">
        <v>1</v>
      </c>
    </row>
    <row r="268" spans="1:15" x14ac:dyDescent="0.3">
      <c r="A268" s="9" t="s">
        <v>539</v>
      </c>
      <c r="B268" s="9" t="s">
        <v>540</v>
      </c>
      <c r="C268" s="9" t="s">
        <v>174</v>
      </c>
      <c r="D268" s="17">
        <f>'[2]Map LADs to SC'!D268</f>
        <v>0</v>
      </c>
      <c r="E268" s="17">
        <f>'[2]Map LADs to SC'!E268</f>
        <v>0</v>
      </c>
      <c r="F268" s="17">
        <f>'[2]Map LADs to SC'!F268</f>
        <v>1</v>
      </c>
      <c r="G268" s="17">
        <f>'[2]Map LADs to SC'!G268</f>
        <v>0</v>
      </c>
      <c r="H268" s="17">
        <f>'[2]Map LADs to SC'!H268</f>
        <v>0</v>
      </c>
      <c r="I268" s="17">
        <f>'[2]Map LADs to SC'!I268</f>
        <v>0</v>
      </c>
      <c r="J268" s="17">
        <f>'[2]Map LADs to SC'!J268</f>
        <v>0</v>
      </c>
      <c r="K268" s="17">
        <f>'[2]Map LADs to SC'!K268</f>
        <v>0</v>
      </c>
      <c r="L268" s="17">
        <f>'[2]Map LADs to SC'!L268</f>
        <v>0</v>
      </c>
      <c r="M268" s="17">
        <f>'[2]Map LADs to SC'!M268</f>
        <v>0</v>
      </c>
      <c r="O268" s="7" t="b">
        <v>1</v>
      </c>
    </row>
    <row r="269" spans="1:15" x14ac:dyDescent="0.3">
      <c r="A269" s="9" t="s">
        <v>541</v>
      </c>
      <c r="B269" s="9" t="s">
        <v>542</v>
      </c>
      <c r="C269" s="9" t="s">
        <v>174</v>
      </c>
      <c r="D269" s="17">
        <f>'[2]Map LADs to SC'!D269</f>
        <v>0</v>
      </c>
      <c r="E269" s="17">
        <f>'[2]Map LADs to SC'!E269</f>
        <v>0</v>
      </c>
      <c r="F269" s="17">
        <f>'[2]Map LADs to SC'!F269</f>
        <v>1</v>
      </c>
      <c r="G269" s="17">
        <f>'[2]Map LADs to SC'!G269</f>
        <v>0</v>
      </c>
      <c r="H269" s="17">
        <f>'[2]Map LADs to SC'!H269</f>
        <v>0</v>
      </c>
      <c r="I269" s="17">
        <f>'[2]Map LADs to SC'!I269</f>
        <v>0</v>
      </c>
      <c r="J269" s="17">
        <f>'[2]Map LADs to SC'!J269</f>
        <v>0</v>
      </c>
      <c r="K269" s="17">
        <f>'[2]Map LADs to SC'!K269</f>
        <v>0</v>
      </c>
      <c r="L269" s="17">
        <f>'[2]Map LADs to SC'!L269</f>
        <v>0</v>
      </c>
      <c r="M269" s="17">
        <f>'[2]Map LADs to SC'!M269</f>
        <v>0</v>
      </c>
      <c r="O269" s="7" t="b">
        <v>1</v>
      </c>
    </row>
    <row r="270" spans="1:15" x14ac:dyDescent="0.3">
      <c r="A270" s="9" t="s">
        <v>543</v>
      </c>
      <c r="B270" s="9" t="s">
        <v>544</v>
      </c>
      <c r="C270" s="9" t="s">
        <v>174</v>
      </c>
      <c r="D270" s="17">
        <f>'[2]Map LADs to SC'!D270</f>
        <v>0</v>
      </c>
      <c r="E270" s="17">
        <f>'[2]Map LADs to SC'!E270</f>
        <v>0</v>
      </c>
      <c r="F270" s="17">
        <f>'[2]Map LADs to SC'!F270</f>
        <v>1</v>
      </c>
      <c r="G270" s="17">
        <f>'[2]Map LADs to SC'!G270</f>
        <v>0</v>
      </c>
      <c r="H270" s="17">
        <f>'[2]Map LADs to SC'!H270</f>
        <v>0</v>
      </c>
      <c r="I270" s="17">
        <f>'[2]Map LADs to SC'!I270</f>
        <v>0</v>
      </c>
      <c r="J270" s="17">
        <f>'[2]Map LADs to SC'!J270</f>
        <v>0</v>
      </c>
      <c r="K270" s="17">
        <f>'[2]Map LADs to SC'!K270</f>
        <v>0</v>
      </c>
      <c r="L270" s="17">
        <f>'[2]Map LADs to SC'!L270</f>
        <v>0</v>
      </c>
      <c r="M270" s="17">
        <f>'[2]Map LADs to SC'!M270</f>
        <v>0</v>
      </c>
      <c r="O270" s="7" t="b">
        <v>1</v>
      </c>
    </row>
    <row r="271" spans="1:15" x14ac:dyDescent="0.3">
      <c r="A271" s="9" t="s">
        <v>545</v>
      </c>
      <c r="B271" s="9" t="s">
        <v>546</v>
      </c>
      <c r="C271" s="9" t="s">
        <v>174</v>
      </c>
      <c r="D271" s="17">
        <f>'[2]Map LADs to SC'!D271</f>
        <v>0</v>
      </c>
      <c r="E271" s="17">
        <f>'[2]Map LADs to SC'!E271</f>
        <v>0</v>
      </c>
      <c r="F271" s="17">
        <f>'[2]Map LADs to SC'!F271</f>
        <v>1</v>
      </c>
      <c r="G271" s="17">
        <f>'[2]Map LADs to SC'!G271</f>
        <v>0</v>
      </c>
      <c r="H271" s="17">
        <f>'[2]Map LADs to SC'!H271</f>
        <v>0</v>
      </c>
      <c r="I271" s="17">
        <f>'[2]Map LADs to SC'!I271</f>
        <v>0</v>
      </c>
      <c r="J271" s="17">
        <f>'[2]Map LADs to SC'!J271</f>
        <v>0</v>
      </c>
      <c r="K271" s="17">
        <f>'[2]Map LADs to SC'!K271</f>
        <v>0</v>
      </c>
      <c r="L271" s="17">
        <f>'[2]Map LADs to SC'!L271</f>
        <v>0</v>
      </c>
      <c r="M271" s="17">
        <f>'[2]Map LADs to SC'!M271</f>
        <v>0</v>
      </c>
      <c r="O271" s="7" t="b">
        <v>1</v>
      </c>
    </row>
    <row r="272" spans="1:15" x14ac:dyDescent="0.3">
      <c r="A272" s="9" t="s">
        <v>547</v>
      </c>
      <c r="B272" s="9" t="s">
        <v>548</v>
      </c>
      <c r="C272" s="9" t="s">
        <v>174</v>
      </c>
      <c r="D272" s="17">
        <f>'[2]Map LADs to SC'!D272</f>
        <v>0</v>
      </c>
      <c r="E272" s="17">
        <f>'[2]Map LADs to SC'!E272</f>
        <v>0</v>
      </c>
      <c r="F272" s="17">
        <f>'[2]Map LADs to SC'!F272</f>
        <v>1</v>
      </c>
      <c r="G272" s="17">
        <f>'[2]Map LADs to SC'!G272</f>
        <v>0</v>
      </c>
      <c r="H272" s="17">
        <f>'[2]Map LADs to SC'!H272</f>
        <v>0</v>
      </c>
      <c r="I272" s="17">
        <f>'[2]Map LADs to SC'!I272</f>
        <v>0</v>
      </c>
      <c r="J272" s="17">
        <f>'[2]Map LADs to SC'!J272</f>
        <v>0</v>
      </c>
      <c r="K272" s="17">
        <f>'[2]Map LADs to SC'!K272</f>
        <v>0</v>
      </c>
      <c r="L272" s="17">
        <f>'[2]Map LADs to SC'!L272</f>
        <v>0</v>
      </c>
      <c r="M272" s="17">
        <f>'[2]Map LADs to SC'!M272</f>
        <v>0</v>
      </c>
      <c r="O272" s="7" t="b">
        <v>1</v>
      </c>
    </row>
    <row r="273" spans="1:15" x14ac:dyDescent="0.3">
      <c r="A273" s="9" t="s">
        <v>549</v>
      </c>
      <c r="B273" s="9" t="s">
        <v>550</v>
      </c>
      <c r="C273" s="9" t="s">
        <v>174</v>
      </c>
      <c r="D273" s="17">
        <f>'[2]Map LADs to SC'!D273</f>
        <v>0</v>
      </c>
      <c r="E273" s="17">
        <f>'[2]Map LADs to SC'!E273</f>
        <v>0</v>
      </c>
      <c r="F273" s="17">
        <f>'[2]Map LADs to SC'!F273</f>
        <v>1</v>
      </c>
      <c r="G273" s="17">
        <f>'[2]Map LADs to SC'!G273</f>
        <v>0</v>
      </c>
      <c r="H273" s="17">
        <f>'[2]Map LADs to SC'!H273</f>
        <v>0</v>
      </c>
      <c r="I273" s="17">
        <f>'[2]Map LADs to SC'!I273</f>
        <v>0</v>
      </c>
      <c r="J273" s="17">
        <f>'[2]Map LADs to SC'!J273</f>
        <v>0</v>
      </c>
      <c r="K273" s="17">
        <f>'[2]Map LADs to SC'!K273</f>
        <v>0</v>
      </c>
      <c r="L273" s="17">
        <f>'[2]Map LADs to SC'!L273</f>
        <v>0</v>
      </c>
      <c r="M273" s="17">
        <f>'[2]Map LADs to SC'!M273</f>
        <v>0</v>
      </c>
      <c r="O273" s="7" t="b">
        <v>1</v>
      </c>
    </row>
    <row r="274" spans="1:15" x14ac:dyDescent="0.3">
      <c r="A274" s="9" t="s">
        <v>551</v>
      </c>
      <c r="B274" s="9" t="s">
        <v>552</v>
      </c>
      <c r="C274" s="9" t="s">
        <v>174</v>
      </c>
      <c r="D274" s="17">
        <f>'[2]Map LADs to SC'!D274</f>
        <v>0</v>
      </c>
      <c r="E274" s="17">
        <f>'[2]Map LADs to SC'!E274</f>
        <v>0</v>
      </c>
      <c r="F274" s="17">
        <f>'[2]Map LADs to SC'!F274</f>
        <v>1</v>
      </c>
      <c r="G274" s="17">
        <f>'[2]Map LADs to SC'!G274</f>
        <v>0</v>
      </c>
      <c r="H274" s="17">
        <f>'[2]Map LADs to SC'!H274</f>
        <v>0</v>
      </c>
      <c r="I274" s="17">
        <f>'[2]Map LADs to SC'!I274</f>
        <v>0</v>
      </c>
      <c r="J274" s="17">
        <f>'[2]Map LADs to SC'!J274</f>
        <v>0</v>
      </c>
      <c r="K274" s="17">
        <f>'[2]Map LADs to SC'!K274</f>
        <v>0</v>
      </c>
      <c r="L274" s="17">
        <f>'[2]Map LADs to SC'!L274</f>
        <v>0</v>
      </c>
      <c r="M274" s="17">
        <f>'[2]Map LADs to SC'!M274</f>
        <v>0</v>
      </c>
      <c r="O274" s="7" t="b">
        <v>1</v>
      </c>
    </row>
    <row r="275" spans="1:15" x14ac:dyDescent="0.3">
      <c r="A275" s="9" t="s">
        <v>553</v>
      </c>
      <c r="B275" s="9" t="s">
        <v>554</v>
      </c>
      <c r="C275" s="9" t="s">
        <v>174</v>
      </c>
      <c r="D275" s="17">
        <f>'[2]Map LADs to SC'!D275</f>
        <v>0</v>
      </c>
      <c r="E275" s="17">
        <f>'[2]Map LADs to SC'!E275</f>
        <v>0</v>
      </c>
      <c r="F275" s="17">
        <f>'[2]Map LADs to SC'!F275</f>
        <v>1</v>
      </c>
      <c r="G275" s="17">
        <f>'[2]Map LADs to SC'!G275</f>
        <v>0</v>
      </c>
      <c r="H275" s="17">
        <f>'[2]Map LADs to SC'!H275</f>
        <v>0</v>
      </c>
      <c r="I275" s="17">
        <f>'[2]Map LADs to SC'!I275</f>
        <v>0</v>
      </c>
      <c r="J275" s="17">
        <f>'[2]Map LADs to SC'!J275</f>
        <v>0</v>
      </c>
      <c r="K275" s="17">
        <f>'[2]Map LADs to SC'!K275</f>
        <v>0</v>
      </c>
      <c r="L275" s="17">
        <f>'[2]Map LADs to SC'!L275</f>
        <v>0</v>
      </c>
      <c r="M275" s="17">
        <f>'[2]Map LADs to SC'!M275</f>
        <v>0</v>
      </c>
      <c r="O275" s="7" t="b">
        <v>1</v>
      </c>
    </row>
    <row r="276" spans="1:15" x14ac:dyDescent="0.3">
      <c r="A276" s="9" t="s">
        <v>555</v>
      </c>
      <c r="B276" s="9" t="s">
        <v>556</v>
      </c>
      <c r="C276" s="9" t="s">
        <v>174</v>
      </c>
      <c r="D276" s="17">
        <f>'[2]Map LADs to SC'!D276</f>
        <v>0</v>
      </c>
      <c r="E276" s="17">
        <f>'[2]Map LADs to SC'!E276</f>
        <v>0</v>
      </c>
      <c r="F276" s="17">
        <f>'[2]Map LADs to SC'!F276</f>
        <v>1</v>
      </c>
      <c r="G276" s="17">
        <f>'[2]Map LADs to SC'!G276</f>
        <v>0</v>
      </c>
      <c r="H276" s="17">
        <f>'[2]Map LADs to SC'!H276</f>
        <v>0</v>
      </c>
      <c r="I276" s="17">
        <f>'[2]Map LADs to SC'!I276</f>
        <v>0</v>
      </c>
      <c r="J276" s="17">
        <f>'[2]Map LADs to SC'!J276</f>
        <v>0</v>
      </c>
      <c r="K276" s="17">
        <f>'[2]Map LADs to SC'!K276</f>
        <v>0</v>
      </c>
      <c r="L276" s="17">
        <f>'[2]Map LADs to SC'!L276</f>
        <v>0</v>
      </c>
      <c r="M276" s="17">
        <f>'[2]Map LADs to SC'!M276</f>
        <v>0</v>
      </c>
      <c r="O276" s="7" t="b">
        <v>1</v>
      </c>
    </row>
    <row r="277" spans="1:15" x14ac:dyDescent="0.3">
      <c r="A277" s="9" t="s">
        <v>557</v>
      </c>
      <c r="B277" s="9" t="s">
        <v>558</v>
      </c>
      <c r="C277" s="9" t="s">
        <v>174</v>
      </c>
      <c r="D277" s="17">
        <f>'[2]Map LADs to SC'!D277</f>
        <v>0</v>
      </c>
      <c r="E277" s="17">
        <f>'[2]Map LADs to SC'!E277</f>
        <v>0</v>
      </c>
      <c r="F277" s="17">
        <f>'[2]Map LADs to SC'!F277</f>
        <v>1</v>
      </c>
      <c r="G277" s="17">
        <f>'[2]Map LADs to SC'!G277</f>
        <v>0</v>
      </c>
      <c r="H277" s="17">
        <f>'[2]Map LADs to SC'!H277</f>
        <v>0</v>
      </c>
      <c r="I277" s="17">
        <f>'[2]Map LADs to SC'!I277</f>
        <v>0</v>
      </c>
      <c r="J277" s="17">
        <f>'[2]Map LADs to SC'!J277</f>
        <v>0</v>
      </c>
      <c r="K277" s="17">
        <f>'[2]Map LADs to SC'!K277</f>
        <v>0</v>
      </c>
      <c r="L277" s="17">
        <f>'[2]Map LADs to SC'!L277</f>
        <v>0</v>
      </c>
      <c r="M277" s="17">
        <f>'[2]Map LADs to SC'!M277</f>
        <v>0</v>
      </c>
      <c r="O277" s="7" t="b">
        <v>1</v>
      </c>
    </row>
    <row r="278" spans="1:15" x14ac:dyDescent="0.3">
      <c r="A278" s="9" t="s">
        <v>559</v>
      </c>
      <c r="B278" s="9" t="s">
        <v>560</v>
      </c>
      <c r="C278" s="9" t="s">
        <v>174</v>
      </c>
      <c r="D278" s="17">
        <f>'[2]Map LADs to SC'!D278</f>
        <v>0</v>
      </c>
      <c r="E278" s="17">
        <f>'[2]Map LADs to SC'!E278</f>
        <v>0</v>
      </c>
      <c r="F278" s="17">
        <f>'[2]Map LADs to SC'!F278</f>
        <v>1</v>
      </c>
      <c r="G278" s="17">
        <f>'[2]Map LADs to SC'!G278</f>
        <v>0</v>
      </c>
      <c r="H278" s="17">
        <f>'[2]Map LADs to SC'!H278</f>
        <v>0</v>
      </c>
      <c r="I278" s="17">
        <f>'[2]Map LADs to SC'!I278</f>
        <v>0</v>
      </c>
      <c r="J278" s="17">
        <f>'[2]Map LADs to SC'!J278</f>
        <v>0</v>
      </c>
      <c r="K278" s="17">
        <f>'[2]Map LADs to SC'!K278</f>
        <v>0</v>
      </c>
      <c r="L278" s="17">
        <f>'[2]Map LADs to SC'!L278</f>
        <v>0</v>
      </c>
      <c r="M278" s="17">
        <f>'[2]Map LADs to SC'!M278</f>
        <v>0</v>
      </c>
      <c r="O278" s="7" t="b">
        <v>1</v>
      </c>
    </row>
    <row r="279" spans="1:15" x14ac:dyDescent="0.3">
      <c r="A279" s="9" t="s">
        <v>561</v>
      </c>
      <c r="B279" s="9" t="s">
        <v>562</v>
      </c>
      <c r="C279" s="9" t="s">
        <v>174</v>
      </c>
      <c r="D279" s="17">
        <f>'[2]Map LADs to SC'!D279</f>
        <v>0</v>
      </c>
      <c r="E279" s="17">
        <f>'[2]Map LADs to SC'!E279</f>
        <v>0</v>
      </c>
      <c r="F279" s="17">
        <f>'[2]Map LADs to SC'!F279</f>
        <v>1</v>
      </c>
      <c r="G279" s="17">
        <f>'[2]Map LADs to SC'!G279</f>
        <v>0</v>
      </c>
      <c r="H279" s="17">
        <f>'[2]Map LADs to SC'!H279</f>
        <v>0</v>
      </c>
      <c r="I279" s="17">
        <f>'[2]Map LADs to SC'!I279</f>
        <v>0</v>
      </c>
      <c r="J279" s="17">
        <f>'[2]Map LADs to SC'!J279</f>
        <v>0</v>
      </c>
      <c r="K279" s="17">
        <f>'[2]Map LADs to SC'!K279</f>
        <v>0</v>
      </c>
      <c r="L279" s="17">
        <f>'[2]Map LADs to SC'!L279</f>
        <v>0</v>
      </c>
      <c r="M279" s="17">
        <f>'[2]Map LADs to SC'!M279</f>
        <v>0</v>
      </c>
      <c r="O279" s="7" t="b">
        <v>1</v>
      </c>
    </row>
    <row r="280" spans="1:15" x14ac:dyDescent="0.3">
      <c r="A280" s="9" t="s">
        <v>563</v>
      </c>
      <c r="B280" s="9" t="s">
        <v>564</v>
      </c>
      <c r="C280" s="9" t="s">
        <v>174</v>
      </c>
      <c r="D280" s="17">
        <f>'[2]Map LADs to SC'!D280</f>
        <v>0</v>
      </c>
      <c r="E280" s="17">
        <f>'[2]Map LADs to SC'!E280</f>
        <v>0</v>
      </c>
      <c r="F280" s="17">
        <f>'[2]Map LADs to SC'!F280</f>
        <v>1</v>
      </c>
      <c r="G280" s="17">
        <f>'[2]Map LADs to SC'!G280</f>
        <v>0</v>
      </c>
      <c r="H280" s="17">
        <f>'[2]Map LADs to SC'!H280</f>
        <v>0</v>
      </c>
      <c r="I280" s="17">
        <f>'[2]Map LADs to SC'!I280</f>
        <v>0</v>
      </c>
      <c r="J280" s="17">
        <f>'[2]Map LADs to SC'!J280</f>
        <v>0</v>
      </c>
      <c r="K280" s="17">
        <f>'[2]Map LADs to SC'!K280</f>
        <v>0</v>
      </c>
      <c r="L280" s="17">
        <f>'[2]Map LADs to SC'!L280</f>
        <v>0</v>
      </c>
      <c r="M280" s="17">
        <f>'[2]Map LADs to SC'!M280</f>
        <v>0</v>
      </c>
      <c r="O280" s="7" t="b">
        <v>1</v>
      </c>
    </row>
    <row r="281" spans="1:15" x14ac:dyDescent="0.3">
      <c r="A281" s="9" t="s">
        <v>565</v>
      </c>
      <c r="B281" s="9" t="s">
        <v>566</v>
      </c>
      <c r="C281" s="9" t="s">
        <v>174</v>
      </c>
      <c r="D281" s="17">
        <f>'[2]Map LADs to SC'!D281</f>
        <v>0</v>
      </c>
      <c r="E281" s="17">
        <f>'[2]Map LADs to SC'!E281</f>
        <v>0</v>
      </c>
      <c r="F281" s="17">
        <f>'[2]Map LADs to SC'!F281</f>
        <v>1</v>
      </c>
      <c r="G281" s="17">
        <f>'[2]Map LADs to SC'!G281</f>
        <v>0</v>
      </c>
      <c r="H281" s="17">
        <f>'[2]Map LADs to SC'!H281</f>
        <v>0</v>
      </c>
      <c r="I281" s="17">
        <f>'[2]Map LADs to SC'!I281</f>
        <v>0</v>
      </c>
      <c r="J281" s="17">
        <f>'[2]Map LADs to SC'!J281</f>
        <v>0</v>
      </c>
      <c r="K281" s="17">
        <f>'[2]Map LADs to SC'!K281</f>
        <v>0</v>
      </c>
      <c r="L281" s="17">
        <f>'[2]Map LADs to SC'!L281</f>
        <v>0</v>
      </c>
      <c r="M281" s="17">
        <f>'[2]Map LADs to SC'!M281</f>
        <v>0</v>
      </c>
      <c r="O281" s="7" t="b">
        <v>1</v>
      </c>
    </row>
    <row r="282" spans="1:15" x14ac:dyDescent="0.3">
      <c r="A282" s="9" t="s">
        <v>567</v>
      </c>
      <c r="B282" s="9" t="s">
        <v>568</v>
      </c>
      <c r="C282" s="9" t="s">
        <v>174</v>
      </c>
      <c r="D282" s="17">
        <f>'[2]Map LADs to SC'!D282</f>
        <v>0</v>
      </c>
      <c r="E282" s="17">
        <f>'[2]Map LADs to SC'!E282</f>
        <v>0</v>
      </c>
      <c r="F282" s="17">
        <f>'[2]Map LADs to SC'!F282</f>
        <v>1</v>
      </c>
      <c r="G282" s="17">
        <f>'[2]Map LADs to SC'!G282</f>
        <v>0</v>
      </c>
      <c r="H282" s="17">
        <f>'[2]Map LADs to SC'!H282</f>
        <v>0</v>
      </c>
      <c r="I282" s="17">
        <f>'[2]Map LADs to SC'!I282</f>
        <v>0</v>
      </c>
      <c r="J282" s="17">
        <f>'[2]Map LADs to SC'!J282</f>
        <v>0</v>
      </c>
      <c r="K282" s="17">
        <f>'[2]Map LADs to SC'!K282</f>
        <v>0</v>
      </c>
      <c r="L282" s="17">
        <f>'[2]Map LADs to SC'!L282</f>
        <v>0</v>
      </c>
      <c r="M282" s="17">
        <f>'[2]Map LADs to SC'!M282</f>
        <v>0</v>
      </c>
      <c r="O282" s="7" t="b">
        <v>1</v>
      </c>
    </row>
    <row r="283" spans="1:15" x14ac:dyDescent="0.3">
      <c r="A283" s="9" t="s">
        <v>569</v>
      </c>
      <c r="B283" s="9" t="s">
        <v>570</v>
      </c>
      <c r="C283" s="9" t="s">
        <v>174</v>
      </c>
      <c r="D283" s="17">
        <f>'[2]Map LADs to SC'!D283</f>
        <v>0</v>
      </c>
      <c r="E283" s="17">
        <f>'[2]Map LADs to SC'!E283</f>
        <v>0</v>
      </c>
      <c r="F283" s="17">
        <f>'[2]Map LADs to SC'!F283</f>
        <v>1</v>
      </c>
      <c r="G283" s="17">
        <f>'[2]Map LADs to SC'!G283</f>
        <v>0</v>
      </c>
      <c r="H283" s="17">
        <f>'[2]Map LADs to SC'!H283</f>
        <v>0</v>
      </c>
      <c r="I283" s="17">
        <f>'[2]Map LADs to SC'!I283</f>
        <v>0</v>
      </c>
      <c r="J283" s="17">
        <f>'[2]Map LADs to SC'!J283</f>
        <v>0</v>
      </c>
      <c r="K283" s="17">
        <f>'[2]Map LADs to SC'!K283</f>
        <v>0</v>
      </c>
      <c r="L283" s="17">
        <f>'[2]Map LADs to SC'!L283</f>
        <v>0</v>
      </c>
      <c r="M283" s="17">
        <f>'[2]Map LADs to SC'!M283</f>
        <v>0</v>
      </c>
      <c r="O283" s="7" t="b">
        <v>1</v>
      </c>
    </row>
    <row r="284" spans="1:15" x14ac:dyDescent="0.3">
      <c r="A284" s="9" t="s">
        <v>571</v>
      </c>
      <c r="B284" s="9" t="s">
        <v>572</v>
      </c>
      <c r="C284" s="9" t="s">
        <v>174</v>
      </c>
      <c r="D284" s="17">
        <f>'[2]Map LADs to SC'!D284</f>
        <v>0</v>
      </c>
      <c r="E284" s="17">
        <f>'[2]Map LADs to SC'!E284</f>
        <v>0</v>
      </c>
      <c r="F284" s="17">
        <f>'[2]Map LADs to SC'!F284</f>
        <v>1</v>
      </c>
      <c r="G284" s="17">
        <f>'[2]Map LADs to SC'!G284</f>
        <v>0</v>
      </c>
      <c r="H284" s="17">
        <f>'[2]Map LADs to SC'!H284</f>
        <v>0</v>
      </c>
      <c r="I284" s="17">
        <f>'[2]Map LADs to SC'!I284</f>
        <v>0</v>
      </c>
      <c r="J284" s="17">
        <f>'[2]Map LADs to SC'!J284</f>
        <v>0</v>
      </c>
      <c r="K284" s="17">
        <f>'[2]Map LADs to SC'!K284</f>
        <v>0</v>
      </c>
      <c r="L284" s="17">
        <f>'[2]Map LADs to SC'!L284</f>
        <v>0</v>
      </c>
      <c r="M284" s="17">
        <f>'[2]Map LADs to SC'!M284</f>
        <v>0</v>
      </c>
      <c r="O284" s="7" t="b">
        <v>1</v>
      </c>
    </row>
    <row r="285" spans="1:15" x14ac:dyDescent="0.3">
      <c r="A285" s="9" t="s">
        <v>573</v>
      </c>
      <c r="B285" s="9" t="s">
        <v>574</v>
      </c>
      <c r="C285" s="9" t="s">
        <v>174</v>
      </c>
      <c r="D285" s="17">
        <f>'[2]Map LADs to SC'!D285</f>
        <v>0</v>
      </c>
      <c r="E285" s="17">
        <f>'[2]Map LADs to SC'!E285</f>
        <v>0</v>
      </c>
      <c r="F285" s="17">
        <f>'[2]Map LADs to SC'!F285</f>
        <v>1</v>
      </c>
      <c r="G285" s="17">
        <f>'[2]Map LADs to SC'!G285</f>
        <v>0</v>
      </c>
      <c r="H285" s="17">
        <f>'[2]Map LADs to SC'!H285</f>
        <v>0</v>
      </c>
      <c r="I285" s="17">
        <f>'[2]Map LADs to SC'!I285</f>
        <v>0</v>
      </c>
      <c r="J285" s="17">
        <f>'[2]Map LADs to SC'!J285</f>
        <v>0</v>
      </c>
      <c r="K285" s="17">
        <f>'[2]Map LADs to SC'!K285</f>
        <v>0</v>
      </c>
      <c r="L285" s="17">
        <f>'[2]Map LADs to SC'!L285</f>
        <v>0</v>
      </c>
      <c r="M285" s="17">
        <f>'[2]Map LADs to SC'!M285</f>
        <v>0</v>
      </c>
      <c r="O285" s="7" t="b">
        <v>1</v>
      </c>
    </row>
    <row r="286" spans="1:15" x14ac:dyDescent="0.3">
      <c r="A286" s="9" t="s">
        <v>575</v>
      </c>
      <c r="B286" s="9" t="s">
        <v>576</v>
      </c>
      <c r="C286" s="9" t="s">
        <v>174</v>
      </c>
      <c r="D286" s="17">
        <f>'[2]Map LADs to SC'!D286</f>
        <v>0</v>
      </c>
      <c r="E286" s="17">
        <f>'[2]Map LADs to SC'!E286</f>
        <v>0</v>
      </c>
      <c r="F286" s="17">
        <f>'[2]Map LADs to SC'!F286</f>
        <v>1</v>
      </c>
      <c r="G286" s="17">
        <f>'[2]Map LADs to SC'!G286</f>
        <v>0</v>
      </c>
      <c r="H286" s="17">
        <f>'[2]Map LADs to SC'!H286</f>
        <v>0</v>
      </c>
      <c r="I286" s="17">
        <f>'[2]Map LADs to SC'!I286</f>
        <v>0</v>
      </c>
      <c r="J286" s="17">
        <f>'[2]Map LADs to SC'!J286</f>
        <v>0</v>
      </c>
      <c r="K286" s="17">
        <f>'[2]Map LADs to SC'!K286</f>
        <v>0</v>
      </c>
      <c r="L286" s="17">
        <f>'[2]Map LADs to SC'!L286</f>
        <v>0</v>
      </c>
      <c r="M286" s="17">
        <f>'[2]Map LADs to SC'!M286</f>
        <v>0</v>
      </c>
      <c r="O286" s="7" t="b">
        <v>1</v>
      </c>
    </row>
    <row r="287" spans="1:15" x14ac:dyDescent="0.3">
      <c r="A287" s="9" t="s">
        <v>577</v>
      </c>
      <c r="B287" s="9" t="s">
        <v>578</v>
      </c>
      <c r="C287" s="9" t="s">
        <v>174</v>
      </c>
      <c r="D287" s="17">
        <f>'[2]Map LADs to SC'!D287</f>
        <v>0</v>
      </c>
      <c r="E287" s="17">
        <f>'[2]Map LADs to SC'!E287</f>
        <v>0</v>
      </c>
      <c r="F287" s="17">
        <f>'[2]Map LADs to SC'!F287</f>
        <v>1</v>
      </c>
      <c r="G287" s="17">
        <f>'[2]Map LADs to SC'!G287</f>
        <v>0</v>
      </c>
      <c r="H287" s="17">
        <f>'[2]Map LADs to SC'!H287</f>
        <v>0</v>
      </c>
      <c r="I287" s="17">
        <f>'[2]Map LADs to SC'!I287</f>
        <v>0</v>
      </c>
      <c r="J287" s="17">
        <f>'[2]Map LADs to SC'!J287</f>
        <v>0</v>
      </c>
      <c r="K287" s="17">
        <f>'[2]Map LADs to SC'!K287</f>
        <v>0</v>
      </c>
      <c r="L287" s="17">
        <f>'[2]Map LADs to SC'!L287</f>
        <v>0</v>
      </c>
      <c r="M287" s="17">
        <f>'[2]Map LADs to SC'!M287</f>
        <v>0</v>
      </c>
      <c r="O287" s="7" t="b">
        <v>1</v>
      </c>
    </row>
    <row r="288" spans="1:15" x14ac:dyDescent="0.3">
      <c r="A288" s="9" t="s">
        <v>579</v>
      </c>
      <c r="B288" s="9" t="s">
        <v>580</v>
      </c>
      <c r="C288" s="9" t="s">
        <v>174</v>
      </c>
      <c r="D288" s="17">
        <f>'[2]Map LADs to SC'!D288</f>
        <v>0</v>
      </c>
      <c r="E288" s="17">
        <f>'[2]Map LADs to SC'!E288</f>
        <v>0</v>
      </c>
      <c r="F288" s="17">
        <f>'[2]Map LADs to SC'!F288</f>
        <v>1</v>
      </c>
      <c r="G288" s="17">
        <f>'[2]Map LADs to SC'!G288</f>
        <v>0</v>
      </c>
      <c r="H288" s="17">
        <f>'[2]Map LADs to SC'!H288</f>
        <v>0</v>
      </c>
      <c r="I288" s="17">
        <f>'[2]Map LADs to SC'!I288</f>
        <v>0</v>
      </c>
      <c r="J288" s="17">
        <f>'[2]Map LADs to SC'!J288</f>
        <v>0</v>
      </c>
      <c r="K288" s="17">
        <f>'[2]Map LADs to SC'!K288</f>
        <v>0</v>
      </c>
      <c r="L288" s="17">
        <f>'[2]Map LADs to SC'!L288</f>
        <v>0</v>
      </c>
      <c r="M288" s="17">
        <f>'[2]Map LADs to SC'!M288</f>
        <v>0</v>
      </c>
      <c r="O288" s="7" t="b">
        <v>1</v>
      </c>
    </row>
    <row r="289" spans="1:15" x14ac:dyDescent="0.3">
      <c r="A289" s="9" t="s">
        <v>581</v>
      </c>
      <c r="B289" s="9" t="s">
        <v>582</v>
      </c>
      <c r="C289" s="9" t="s">
        <v>174</v>
      </c>
      <c r="D289" s="17">
        <f>'[2]Map LADs to SC'!D289</f>
        <v>0</v>
      </c>
      <c r="E289" s="17">
        <f>'[2]Map LADs to SC'!E289</f>
        <v>0</v>
      </c>
      <c r="F289" s="17">
        <f>'[2]Map LADs to SC'!F289</f>
        <v>1</v>
      </c>
      <c r="G289" s="17">
        <f>'[2]Map LADs to SC'!G289</f>
        <v>0</v>
      </c>
      <c r="H289" s="17">
        <f>'[2]Map LADs to SC'!H289</f>
        <v>0</v>
      </c>
      <c r="I289" s="17">
        <f>'[2]Map LADs to SC'!I289</f>
        <v>0</v>
      </c>
      <c r="J289" s="17">
        <f>'[2]Map LADs to SC'!J289</f>
        <v>0</v>
      </c>
      <c r="K289" s="17">
        <f>'[2]Map LADs to SC'!K289</f>
        <v>0</v>
      </c>
      <c r="L289" s="17">
        <f>'[2]Map LADs to SC'!L289</f>
        <v>0</v>
      </c>
      <c r="M289" s="17">
        <f>'[2]Map LADs to SC'!M289</f>
        <v>0</v>
      </c>
      <c r="O289" s="7" t="b">
        <v>1</v>
      </c>
    </row>
    <row r="290" spans="1:15" x14ac:dyDescent="0.3">
      <c r="A290" s="9" t="s">
        <v>583</v>
      </c>
      <c r="B290" s="9" t="s">
        <v>584</v>
      </c>
      <c r="C290" s="9" t="s">
        <v>174</v>
      </c>
      <c r="D290" s="17">
        <f>'[2]Map LADs to SC'!D290</f>
        <v>0</v>
      </c>
      <c r="E290" s="17">
        <f>'[2]Map LADs to SC'!E290</f>
        <v>0</v>
      </c>
      <c r="F290" s="17">
        <f>'[2]Map LADs to SC'!F290</f>
        <v>1</v>
      </c>
      <c r="G290" s="17">
        <f>'[2]Map LADs to SC'!G290</f>
        <v>0</v>
      </c>
      <c r="H290" s="17">
        <f>'[2]Map LADs to SC'!H290</f>
        <v>0</v>
      </c>
      <c r="I290" s="17">
        <f>'[2]Map LADs to SC'!I290</f>
        <v>0</v>
      </c>
      <c r="J290" s="17">
        <f>'[2]Map LADs to SC'!J290</f>
        <v>0</v>
      </c>
      <c r="K290" s="17">
        <f>'[2]Map LADs to SC'!K290</f>
        <v>0</v>
      </c>
      <c r="L290" s="17">
        <f>'[2]Map LADs to SC'!L290</f>
        <v>0</v>
      </c>
      <c r="M290" s="17">
        <f>'[2]Map LADs to SC'!M290</f>
        <v>0</v>
      </c>
      <c r="O290" s="7" t="b">
        <v>1</v>
      </c>
    </row>
    <row r="291" spans="1:15" x14ac:dyDescent="0.3">
      <c r="A291" s="9" t="s">
        <v>585</v>
      </c>
      <c r="B291" s="9" t="s">
        <v>586</v>
      </c>
      <c r="C291" s="9" t="s">
        <v>174</v>
      </c>
      <c r="D291" s="17">
        <f>'[2]Map LADs to SC'!D291</f>
        <v>0</v>
      </c>
      <c r="E291" s="17">
        <f>'[2]Map LADs to SC'!E291</f>
        <v>0</v>
      </c>
      <c r="F291" s="17">
        <f>'[2]Map LADs to SC'!F291</f>
        <v>1</v>
      </c>
      <c r="G291" s="17">
        <f>'[2]Map LADs to SC'!G291</f>
        <v>0</v>
      </c>
      <c r="H291" s="17">
        <f>'[2]Map LADs to SC'!H291</f>
        <v>0</v>
      </c>
      <c r="I291" s="17">
        <f>'[2]Map LADs to SC'!I291</f>
        <v>0</v>
      </c>
      <c r="J291" s="17">
        <f>'[2]Map LADs to SC'!J291</f>
        <v>0</v>
      </c>
      <c r="K291" s="17">
        <f>'[2]Map LADs to SC'!K291</f>
        <v>0</v>
      </c>
      <c r="L291" s="17">
        <f>'[2]Map LADs to SC'!L291</f>
        <v>0</v>
      </c>
      <c r="M291" s="17">
        <f>'[2]Map LADs to SC'!M291</f>
        <v>0</v>
      </c>
      <c r="O291" s="7" t="b">
        <v>1</v>
      </c>
    </row>
    <row r="292" spans="1:15" x14ac:dyDescent="0.3">
      <c r="A292" s="9" t="s">
        <v>587</v>
      </c>
      <c r="B292" s="9" t="s">
        <v>588</v>
      </c>
      <c r="C292" s="9" t="s">
        <v>174</v>
      </c>
      <c r="D292" s="17">
        <f>'[2]Map LADs to SC'!D292</f>
        <v>0</v>
      </c>
      <c r="E292" s="17">
        <f>'[2]Map LADs to SC'!E292</f>
        <v>0</v>
      </c>
      <c r="F292" s="17">
        <f>'[2]Map LADs to SC'!F292</f>
        <v>1</v>
      </c>
      <c r="G292" s="17">
        <f>'[2]Map LADs to SC'!G292</f>
        <v>0</v>
      </c>
      <c r="H292" s="17">
        <f>'[2]Map LADs to SC'!H292</f>
        <v>0</v>
      </c>
      <c r="I292" s="17">
        <f>'[2]Map LADs to SC'!I292</f>
        <v>0</v>
      </c>
      <c r="J292" s="17">
        <f>'[2]Map LADs to SC'!J292</f>
        <v>0</v>
      </c>
      <c r="K292" s="17">
        <f>'[2]Map LADs to SC'!K292</f>
        <v>0</v>
      </c>
      <c r="L292" s="17">
        <f>'[2]Map LADs to SC'!L292</f>
        <v>0</v>
      </c>
      <c r="M292" s="17">
        <f>'[2]Map LADs to SC'!M292</f>
        <v>0</v>
      </c>
      <c r="O292" s="7" t="b">
        <v>1</v>
      </c>
    </row>
    <row r="293" spans="1:15" x14ac:dyDescent="0.3">
      <c r="A293" s="9" t="s">
        <v>589</v>
      </c>
      <c r="B293" s="9" t="s">
        <v>590</v>
      </c>
      <c r="C293" s="9" t="s">
        <v>174</v>
      </c>
      <c r="D293" s="17">
        <f>'[2]Map LADs to SC'!D293</f>
        <v>0</v>
      </c>
      <c r="E293" s="17">
        <f>'[2]Map LADs to SC'!E293</f>
        <v>0</v>
      </c>
      <c r="F293" s="17">
        <f>'[2]Map LADs to SC'!F293</f>
        <v>1</v>
      </c>
      <c r="G293" s="17">
        <f>'[2]Map LADs to SC'!G293</f>
        <v>0</v>
      </c>
      <c r="H293" s="17">
        <f>'[2]Map LADs to SC'!H293</f>
        <v>0</v>
      </c>
      <c r="I293" s="17">
        <f>'[2]Map LADs to SC'!I293</f>
        <v>0</v>
      </c>
      <c r="J293" s="17">
        <f>'[2]Map LADs to SC'!J293</f>
        <v>0</v>
      </c>
      <c r="K293" s="17">
        <f>'[2]Map LADs to SC'!K293</f>
        <v>0</v>
      </c>
      <c r="L293" s="17">
        <f>'[2]Map LADs to SC'!L293</f>
        <v>0</v>
      </c>
      <c r="M293" s="17">
        <f>'[2]Map LADs to SC'!M293</f>
        <v>0</v>
      </c>
      <c r="O293" s="7" t="b">
        <v>1</v>
      </c>
    </row>
    <row r="294" spans="1:15" x14ac:dyDescent="0.3">
      <c r="A294" s="9" t="s">
        <v>591</v>
      </c>
      <c r="B294" s="9" t="s">
        <v>592</v>
      </c>
      <c r="C294" s="9" t="s">
        <v>174</v>
      </c>
      <c r="D294" s="17">
        <f>'[2]Map LADs to SC'!D294</f>
        <v>0</v>
      </c>
      <c r="E294" s="17">
        <f>'[2]Map LADs to SC'!E294</f>
        <v>0</v>
      </c>
      <c r="F294" s="17">
        <f>'[2]Map LADs to SC'!F294</f>
        <v>1</v>
      </c>
      <c r="G294" s="17">
        <f>'[2]Map LADs to SC'!G294</f>
        <v>0</v>
      </c>
      <c r="H294" s="17">
        <f>'[2]Map LADs to SC'!H294</f>
        <v>0</v>
      </c>
      <c r="I294" s="17">
        <f>'[2]Map LADs to SC'!I294</f>
        <v>0</v>
      </c>
      <c r="J294" s="17">
        <f>'[2]Map LADs to SC'!J294</f>
        <v>0</v>
      </c>
      <c r="K294" s="17">
        <f>'[2]Map LADs to SC'!K294</f>
        <v>0</v>
      </c>
      <c r="L294" s="17">
        <f>'[2]Map LADs to SC'!L294</f>
        <v>0</v>
      </c>
      <c r="M294" s="17">
        <f>'[2]Map LADs to SC'!M294</f>
        <v>0</v>
      </c>
      <c r="O294" s="7" t="b">
        <v>1</v>
      </c>
    </row>
    <row r="295" spans="1:15" x14ac:dyDescent="0.3">
      <c r="A295" s="9" t="s">
        <v>593</v>
      </c>
      <c r="B295" s="9" t="s">
        <v>594</v>
      </c>
      <c r="C295" s="9" t="s">
        <v>174</v>
      </c>
      <c r="D295" s="17">
        <f>'[2]Map LADs to SC'!D295</f>
        <v>0</v>
      </c>
      <c r="E295" s="17">
        <f>'[2]Map LADs to SC'!E295</f>
        <v>0</v>
      </c>
      <c r="F295" s="17">
        <f>'[2]Map LADs to SC'!F295</f>
        <v>1</v>
      </c>
      <c r="G295" s="17">
        <f>'[2]Map LADs to SC'!G295</f>
        <v>0</v>
      </c>
      <c r="H295" s="17">
        <f>'[2]Map LADs to SC'!H295</f>
        <v>0</v>
      </c>
      <c r="I295" s="17">
        <f>'[2]Map LADs to SC'!I295</f>
        <v>0</v>
      </c>
      <c r="J295" s="17">
        <f>'[2]Map LADs to SC'!J295</f>
        <v>0</v>
      </c>
      <c r="K295" s="17">
        <f>'[2]Map LADs to SC'!K295</f>
        <v>0</v>
      </c>
      <c r="L295" s="17">
        <f>'[2]Map LADs to SC'!L295</f>
        <v>0</v>
      </c>
      <c r="M295" s="17">
        <f>'[2]Map LADs to SC'!M295</f>
        <v>0</v>
      </c>
      <c r="O295" s="7" t="b">
        <v>1</v>
      </c>
    </row>
    <row r="296" spans="1:15" x14ac:dyDescent="0.3">
      <c r="A296" s="9" t="s">
        <v>595</v>
      </c>
      <c r="B296" s="9" t="s">
        <v>596</v>
      </c>
      <c r="C296" s="9" t="s">
        <v>174</v>
      </c>
      <c r="D296" s="17">
        <f>'[2]Map LADs to SC'!D296</f>
        <v>0</v>
      </c>
      <c r="E296" s="17">
        <f>'[2]Map LADs to SC'!E296</f>
        <v>0</v>
      </c>
      <c r="F296" s="17">
        <f>'[2]Map LADs to SC'!F296</f>
        <v>1</v>
      </c>
      <c r="G296" s="17">
        <f>'[2]Map LADs to SC'!G296</f>
        <v>0</v>
      </c>
      <c r="H296" s="17">
        <f>'[2]Map LADs to SC'!H296</f>
        <v>0</v>
      </c>
      <c r="I296" s="17">
        <f>'[2]Map LADs to SC'!I296</f>
        <v>0</v>
      </c>
      <c r="J296" s="17">
        <f>'[2]Map LADs to SC'!J296</f>
        <v>0</v>
      </c>
      <c r="K296" s="17">
        <f>'[2]Map LADs to SC'!K296</f>
        <v>0</v>
      </c>
      <c r="L296" s="17">
        <f>'[2]Map LADs to SC'!L296</f>
        <v>0</v>
      </c>
      <c r="M296" s="17">
        <f>'[2]Map LADs to SC'!M296</f>
        <v>0</v>
      </c>
      <c r="O296" s="7" t="b">
        <v>1</v>
      </c>
    </row>
    <row r="297" spans="1:15" x14ac:dyDescent="0.3">
      <c r="A297" s="9" t="s">
        <v>597</v>
      </c>
      <c r="B297" s="9" t="s">
        <v>598</v>
      </c>
      <c r="C297" s="9" t="s">
        <v>174</v>
      </c>
      <c r="D297" s="17">
        <f>'[2]Map LADs to SC'!D297</f>
        <v>0</v>
      </c>
      <c r="E297" s="17">
        <f>'[2]Map LADs to SC'!E297</f>
        <v>0</v>
      </c>
      <c r="F297" s="17">
        <f>'[2]Map LADs to SC'!F297</f>
        <v>1</v>
      </c>
      <c r="G297" s="17">
        <f>'[2]Map LADs to SC'!G297</f>
        <v>0</v>
      </c>
      <c r="H297" s="17">
        <f>'[2]Map LADs to SC'!H297</f>
        <v>0</v>
      </c>
      <c r="I297" s="17">
        <f>'[2]Map LADs to SC'!I297</f>
        <v>0</v>
      </c>
      <c r="J297" s="17">
        <f>'[2]Map LADs to SC'!J297</f>
        <v>0</v>
      </c>
      <c r="K297" s="17">
        <f>'[2]Map LADs to SC'!K297</f>
        <v>0</v>
      </c>
      <c r="L297" s="17">
        <f>'[2]Map LADs to SC'!L297</f>
        <v>0</v>
      </c>
      <c r="M297" s="17">
        <f>'[2]Map LADs to SC'!M297</f>
        <v>0</v>
      </c>
      <c r="O297" s="7" t="b">
        <v>1</v>
      </c>
    </row>
    <row r="298" spans="1:15" x14ac:dyDescent="0.3">
      <c r="A298" s="9" t="s">
        <v>599</v>
      </c>
      <c r="B298" s="9" t="s">
        <v>600</v>
      </c>
      <c r="C298" s="9" t="s">
        <v>174</v>
      </c>
      <c r="D298" s="17">
        <f>'[2]Map LADs to SC'!D298</f>
        <v>0</v>
      </c>
      <c r="E298" s="17">
        <f>'[2]Map LADs to SC'!E298</f>
        <v>0</v>
      </c>
      <c r="F298" s="17">
        <f>'[2]Map LADs to SC'!F298</f>
        <v>1</v>
      </c>
      <c r="G298" s="17">
        <f>'[2]Map LADs to SC'!G298</f>
        <v>0</v>
      </c>
      <c r="H298" s="17">
        <f>'[2]Map LADs to SC'!H298</f>
        <v>0</v>
      </c>
      <c r="I298" s="17">
        <f>'[2]Map LADs to SC'!I298</f>
        <v>0</v>
      </c>
      <c r="J298" s="17">
        <f>'[2]Map LADs to SC'!J298</f>
        <v>0</v>
      </c>
      <c r="K298" s="17">
        <f>'[2]Map LADs to SC'!K298</f>
        <v>0</v>
      </c>
      <c r="L298" s="17">
        <f>'[2]Map LADs to SC'!L298</f>
        <v>0</v>
      </c>
      <c r="M298" s="17">
        <f>'[2]Map LADs to SC'!M298</f>
        <v>0</v>
      </c>
      <c r="O298" s="7" t="b">
        <v>1</v>
      </c>
    </row>
    <row r="299" spans="1:15" x14ac:dyDescent="0.3">
      <c r="A299" s="9" t="s">
        <v>601</v>
      </c>
      <c r="B299" s="9" t="s">
        <v>602</v>
      </c>
      <c r="C299" s="9" t="s">
        <v>174</v>
      </c>
      <c r="D299" s="17">
        <f>'[2]Map LADs to SC'!D299</f>
        <v>0</v>
      </c>
      <c r="E299" s="17">
        <f>'[2]Map LADs to SC'!E299</f>
        <v>0</v>
      </c>
      <c r="F299" s="17">
        <f>'[2]Map LADs to SC'!F299</f>
        <v>1</v>
      </c>
      <c r="G299" s="17">
        <f>'[2]Map LADs to SC'!G299</f>
        <v>0</v>
      </c>
      <c r="H299" s="17">
        <f>'[2]Map LADs to SC'!H299</f>
        <v>0</v>
      </c>
      <c r="I299" s="17">
        <f>'[2]Map LADs to SC'!I299</f>
        <v>0</v>
      </c>
      <c r="J299" s="17">
        <f>'[2]Map LADs to SC'!J299</f>
        <v>0</v>
      </c>
      <c r="K299" s="17">
        <f>'[2]Map LADs to SC'!K299</f>
        <v>0</v>
      </c>
      <c r="L299" s="17">
        <f>'[2]Map LADs to SC'!L299</f>
        <v>0</v>
      </c>
      <c r="M299" s="17">
        <f>'[2]Map LADs to SC'!M299</f>
        <v>0</v>
      </c>
      <c r="O299" s="7" t="b">
        <v>1</v>
      </c>
    </row>
    <row r="300" spans="1:15" x14ac:dyDescent="0.3">
      <c r="A300" s="9" t="s">
        <v>603</v>
      </c>
      <c r="B300" s="9" t="s">
        <v>604</v>
      </c>
      <c r="C300" s="9" t="s">
        <v>240</v>
      </c>
      <c r="D300" s="17">
        <f>'[2]Map LADs to SC'!D300</f>
        <v>0</v>
      </c>
      <c r="E300" s="17">
        <f>'[2]Map LADs to SC'!E300</f>
        <v>0</v>
      </c>
      <c r="F300" s="17">
        <f>'[2]Map LADs to SC'!F300</f>
        <v>0</v>
      </c>
      <c r="G300" s="17">
        <f>'[2]Map LADs to SC'!G300</f>
        <v>0</v>
      </c>
      <c r="H300" s="17">
        <f>'[2]Map LADs to SC'!H300</f>
        <v>0.14000000000000001</v>
      </c>
      <c r="I300" s="17">
        <f>'[2]Map LADs to SC'!I300</f>
        <v>0</v>
      </c>
      <c r="J300" s="17">
        <f>'[2]Map LADs to SC'!J300</f>
        <v>0</v>
      </c>
      <c r="K300" s="17">
        <f>'[2]Map LADs to SC'!K300</f>
        <v>0.86</v>
      </c>
      <c r="L300" s="17">
        <f>'[2]Map LADs to SC'!L300</f>
        <v>0</v>
      </c>
      <c r="M300" s="17">
        <f>'[2]Map LADs to SC'!M300</f>
        <v>0</v>
      </c>
      <c r="O300" s="7" t="b">
        <v>1</v>
      </c>
    </row>
    <row r="301" spans="1:15" x14ac:dyDescent="0.3">
      <c r="A301" s="9" t="s">
        <v>605</v>
      </c>
      <c r="B301" s="9" t="s">
        <v>606</v>
      </c>
      <c r="C301" s="9" t="s">
        <v>177</v>
      </c>
      <c r="D301" s="17">
        <f>'[2]Map LADs to SC'!D301</f>
        <v>0</v>
      </c>
      <c r="E301" s="17">
        <f>'[2]Map LADs to SC'!E301</f>
        <v>0</v>
      </c>
      <c r="F301" s="17">
        <f>'[2]Map LADs to SC'!F301</f>
        <v>0</v>
      </c>
      <c r="G301" s="17">
        <f>'[2]Map LADs to SC'!G301</f>
        <v>0</v>
      </c>
      <c r="H301" s="17">
        <f>'[2]Map LADs to SC'!H301</f>
        <v>0</v>
      </c>
      <c r="I301" s="17">
        <f>'[2]Map LADs to SC'!I301</f>
        <v>0</v>
      </c>
      <c r="J301" s="17">
        <f>'[2]Map LADs to SC'!J301</f>
        <v>0</v>
      </c>
      <c r="K301" s="17">
        <f>'[2]Map LADs to SC'!K301</f>
        <v>1</v>
      </c>
      <c r="L301" s="17">
        <f>'[2]Map LADs to SC'!L301</f>
        <v>0</v>
      </c>
      <c r="M301" s="17">
        <f>'[2]Map LADs to SC'!M301</f>
        <v>0</v>
      </c>
      <c r="O301" s="7" t="b">
        <v>1</v>
      </c>
    </row>
    <row r="302" spans="1:15" x14ac:dyDescent="0.3">
      <c r="A302" s="9" t="s">
        <v>607</v>
      </c>
      <c r="B302" s="9" t="s">
        <v>608</v>
      </c>
      <c r="C302" s="9" t="s">
        <v>177</v>
      </c>
      <c r="D302" s="17">
        <f>'[2]Map LADs to SC'!D302</f>
        <v>0</v>
      </c>
      <c r="E302" s="17">
        <f>'[2]Map LADs to SC'!E302</f>
        <v>0</v>
      </c>
      <c r="F302" s="17">
        <f>'[2]Map LADs to SC'!F302</f>
        <v>0</v>
      </c>
      <c r="G302" s="17">
        <f>'[2]Map LADs to SC'!G302</f>
        <v>0</v>
      </c>
      <c r="H302" s="17">
        <f>'[2]Map LADs to SC'!H302</f>
        <v>0</v>
      </c>
      <c r="I302" s="17">
        <f>'[2]Map LADs to SC'!I302</f>
        <v>0</v>
      </c>
      <c r="J302" s="17">
        <f>'[2]Map LADs to SC'!J302</f>
        <v>0</v>
      </c>
      <c r="K302" s="17">
        <f>'[2]Map LADs to SC'!K302</f>
        <v>1</v>
      </c>
      <c r="L302" s="17">
        <f>'[2]Map LADs to SC'!L302</f>
        <v>0</v>
      </c>
      <c r="M302" s="17">
        <f>'[2]Map LADs to SC'!M302</f>
        <v>0</v>
      </c>
      <c r="O302" s="7" t="b">
        <v>1</v>
      </c>
    </row>
    <row r="303" spans="1:15" x14ac:dyDescent="0.3">
      <c r="A303" s="9" t="s">
        <v>609</v>
      </c>
      <c r="B303" s="9" t="s">
        <v>610</v>
      </c>
      <c r="C303" s="9" t="s">
        <v>177</v>
      </c>
      <c r="D303" s="17">
        <f>'[2]Map LADs to SC'!D303</f>
        <v>0</v>
      </c>
      <c r="E303" s="17">
        <f>'[2]Map LADs to SC'!E303</f>
        <v>0</v>
      </c>
      <c r="F303" s="17">
        <f>'[2]Map LADs to SC'!F303</f>
        <v>0</v>
      </c>
      <c r="G303" s="17">
        <f>'[2]Map LADs to SC'!G303</f>
        <v>0</v>
      </c>
      <c r="H303" s="17">
        <f>'[2]Map LADs to SC'!H303</f>
        <v>0</v>
      </c>
      <c r="I303" s="17">
        <f>'[2]Map LADs to SC'!I303</f>
        <v>0</v>
      </c>
      <c r="J303" s="17">
        <f>'[2]Map LADs to SC'!J303</f>
        <v>0</v>
      </c>
      <c r="K303" s="17">
        <f>'[2]Map LADs to SC'!K303</f>
        <v>1</v>
      </c>
      <c r="L303" s="17">
        <f>'[2]Map LADs to SC'!L303</f>
        <v>0</v>
      </c>
      <c r="M303" s="17">
        <f>'[2]Map LADs to SC'!M303</f>
        <v>0</v>
      </c>
      <c r="O303" s="7" t="b">
        <v>1</v>
      </c>
    </row>
    <row r="304" spans="1:15" x14ac:dyDescent="0.3">
      <c r="A304" s="9" t="s">
        <v>611</v>
      </c>
      <c r="B304" s="9" t="s">
        <v>612</v>
      </c>
      <c r="C304" s="9" t="s">
        <v>177</v>
      </c>
      <c r="D304" s="17">
        <f>'[2]Map LADs to SC'!D304</f>
        <v>0</v>
      </c>
      <c r="E304" s="17">
        <f>'[2]Map LADs to SC'!E304</f>
        <v>0</v>
      </c>
      <c r="F304" s="17">
        <f>'[2]Map LADs to SC'!F304</f>
        <v>0</v>
      </c>
      <c r="G304" s="17">
        <f>'[2]Map LADs to SC'!G304</f>
        <v>0</v>
      </c>
      <c r="H304" s="17">
        <f>'[2]Map LADs to SC'!H304</f>
        <v>0</v>
      </c>
      <c r="I304" s="17">
        <f>'[2]Map LADs to SC'!I304</f>
        <v>0</v>
      </c>
      <c r="J304" s="17">
        <f>'[2]Map LADs to SC'!J304</f>
        <v>0</v>
      </c>
      <c r="K304" s="17">
        <f>'[2]Map LADs to SC'!K304</f>
        <v>1</v>
      </c>
      <c r="L304" s="17">
        <f>'[2]Map LADs to SC'!L304</f>
        <v>0</v>
      </c>
      <c r="M304" s="17">
        <f>'[2]Map LADs to SC'!M304</f>
        <v>0</v>
      </c>
      <c r="O304" s="7" t="b">
        <v>1</v>
      </c>
    </row>
    <row r="305" spans="1:15" x14ac:dyDescent="0.3">
      <c r="A305" s="9" t="s">
        <v>613</v>
      </c>
      <c r="B305" s="9" t="s">
        <v>614</v>
      </c>
      <c r="C305" s="9" t="s">
        <v>177</v>
      </c>
      <c r="D305" s="17">
        <f>'[2]Map LADs to SC'!D305</f>
        <v>0</v>
      </c>
      <c r="E305" s="17">
        <f>'[2]Map LADs to SC'!E305</f>
        <v>0</v>
      </c>
      <c r="F305" s="17">
        <f>'[2]Map LADs to SC'!F305</f>
        <v>0</v>
      </c>
      <c r="G305" s="17">
        <f>'[2]Map LADs to SC'!G305</f>
        <v>0</v>
      </c>
      <c r="H305" s="17">
        <f>'[2]Map LADs to SC'!H305</f>
        <v>0</v>
      </c>
      <c r="I305" s="17">
        <f>'[2]Map LADs to SC'!I305</f>
        <v>0</v>
      </c>
      <c r="J305" s="17">
        <f>'[2]Map LADs to SC'!J305</f>
        <v>0</v>
      </c>
      <c r="K305" s="17">
        <f>'[2]Map LADs to SC'!K305</f>
        <v>1</v>
      </c>
      <c r="L305" s="17">
        <f>'[2]Map LADs to SC'!L305</f>
        <v>0</v>
      </c>
      <c r="M305" s="17">
        <f>'[2]Map LADs to SC'!M305</f>
        <v>0</v>
      </c>
      <c r="O305" s="7" t="b">
        <v>1</v>
      </c>
    </row>
    <row r="306" spans="1:15" x14ac:dyDescent="0.3">
      <c r="A306" s="9" t="s">
        <v>615</v>
      </c>
      <c r="B306" s="9" t="s">
        <v>616</v>
      </c>
      <c r="C306" s="9" t="s">
        <v>177</v>
      </c>
      <c r="D306" s="17">
        <f>'[2]Map LADs to SC'!D306</f>
        <v>0</v>
      </c>
      <c r="E306" s="17">
        <f>'[2]Map LADs to SC'!E306</f>
        <v>0</v>
      </c>
      <c r="F306" s="17">
        <f>'[2]Map LADs to SC'!F306</f>
        <v>0</v>
      </c>
      <c r="G306" s="17">
        <f>'[2]Map LADs to SC'!G306</f>
        <v>0</v>
      </c>
      <c r="H306" s="17">
        <f>'[2]Map LADs to SC'!H306</f>
        <v>0</v>
      </c>
      <c r="I306" s="17">
        <f>'[2]Map LADs to SC'!I306</f>
        <v>0</v>
      </c>
      <c r="J306" s="17">
        <f>'[2]Map LADs to SC'!J306</f>
        <v>0</v>
      </c>
      <c r="K306" s="17">
        <f>'[2]Map LADs to SC'!K306</f>
        <v>1</v>
      </c>
      <c r="L306" s="17">
        <f>'[2]Map LADs to SC'!L306</f>
        <v>0</v>
      </c>
      <c r="M306" s="17">
        <f>'[2]Map LADs to SC'!M306</f>
        <v>0</v>
      </c>
      <c r="O306" s="7" t="b">
        <v>1</v>
      </c>
    </row>
    <row r="307" spans="1:15" x14ac:dyDescent="0.3">
      <c r="A307" s="9" t="s">
        <v>617</v>
      </c>
      <c r="B307" s="9" t="s">
        <v>618</v>
      </c>
      <c r="C307" s="9" t="s">
        <v>177</v>
      </c>
      <c r="D307" s="17">
        <f>'[2]Map LADs to SC'!D307</f>
        <v>0</v>
      </c>
      <c r="E307" s="17">
        <f>'[2]Map LADs to SC'!E307</f>
        <v>0</v>
      </c>
      <c r="F307" s="17">
        <f>'[2]Map LADs to SC'!F307</f>
        <v>0</v>
      </c>
      <c r="G307" s="17">
        <f>'[2]Map LADs to SC'!G307</f>
        <v>0</v>
      </c>
      <c r="H307" s="17">
        <f>'[2]Map LADs to SC'!H307</f>
        <v>0</v>
      </c>
      <c r="I307" s="17">
        <f>'[2]Map LADs to SC'!I307</f>
        <v>0</v>
      </c>
      <c r="J307" s="17">
        <f>'[2]Map LADs to SC'!J307</f>
        <v>0</v>
      </c>
      <c r="K307" s="17">
        <f>'[2]Map LADs to SC'!K307</f>
        <v>1</v>
      </c>
      <c r="L307" s="17">
        <f>'[2]Map LADs to SC'!L307</f>
        <v>0</v>
      </c>
      <c r="M307" s="17">
        <f>'[2]Map LADs to SC'!M307</f>
        <v>0</v>
      </c>
      <c r="O307" s="7" t="b">
        <v>1</v>
      </c>
    </row>
    <row r="308" spans="1:15" x14ac:dyDescent="0.3">
      <c r="A308" s="9" t="s">
        <v>619</v>
      </c>
      <c r="B308" s="9" t="s">
        <v>620</v>
      </c>
      <c r="C308" s="9" t="s">
        <v>177</v>
      </c>
      <c r="D308" s="17">
        <f>'[2]Map LADs to SC'!D308</f>
        <v>0</v>
      </c>
      <c r="E308" s="17">
        <f>'[2]Map LADs to SC'!E308</f>
        <v>0</v>
      </c>
      <c r="F308" s="17">
        <f>'[2]Map LADs to SC'!F308</f>
        <v>0</v>
      </c>
      <c r="G308" s="17">
        <f>'[2]Map LADs to SC'!G308</f>
        <v>0</v>
      </c>
      <c r="H308" s="17">
        <f>'[2]Map LADs to SC'!H308</f>
        <v>0</v>
      </c>
      <c r="I308" s="17">
        <f>'[2]Map LADs to SC'!I308</f>
        <v>0</v>
      </c>
      <c r="J308" s="17">
        <f>'[2]Map LADs to SC'!J308</f>
        <v>0</v>
      </c>
      <c r="K308" s="17">
        <f>'[2]Map LADs to SC'!K308</f>
        <v>1</v>
      </c>
      <c r="L308" s="17">
        <f>'[2]Map LADs to SC'!L308</f>
        <v>0</v>
      </c>
      <c r="M308" s="17">
        <f>'[2]Map LADs to SC'!M308</f>
        <v>0</v>
      </c>
      <c r="O308" s="7" t="b">
        <v>1</v>
      </c>
    </row>
    <row r="309" spans="1:15" x14ac:dyDescent="0.3">
      <c r="A309" s="9" t="s">
        <v>621</v>
      </c>
      <c r="B309" s="9" t="s">
        <v>622</v>
      </c>
      <c r="C309" s="9" t="s">
        <v>177</v>
      </c>
      <c r="D309" s="17">
        <f>'[2]Map LADs to SC'!D309</f>
        <v>0</v>
      </c>
      <c r="E309" s="17">
        <f>'[2]Map LADs to SC'!E309</f>
        <v>0</v>
      </c>
      <c r="F309" s="17">
        <f>'[2]Map LADs to SC'!F309</f>
        <v>0</v>
      </c>
      <c r="G309" s="17">
        <f>'[2]Map LADs to SC'!G309</f>
        <v>0</v>
      </c>
      <c r="H309" s="17">
        <f>'[2]Map LADs to SC'!H309</f>
        <v>0</v>
      </c>
      <c r="I309" s="17">
        <f>'[2]Map LADs to SC'!I309</f>
        <v>0</v>
      </c>
      <c r="J309" s="17">
        <f>'[2]Map LADs to SC'!J309</f>
        <v>0</v>
      </c>
      <c r="K309" s="17">
        <f>'[2]Map LADs to SC'!K309</f>
        <v>1</v>
      </c>
      <c r="L309" s="17">
        <f>'[2]Map LADs to SC'!L309</f>
        <v>0</v>
      </c>
      <c r="M309" s="17">
        <f>'[2]Map LADs to SC'!M309</f>
        <v>0</v>
      </c>
      <c r="O309" s="7" t="b">
        <v>1</v>
      </c>
    </row>
    <row r="310" spans="1:15" x14ac:dyDescent="0.3">
      <c r="A310" s="9" t="s">
        <v>623</v>
      </c>
      <c r="B310" s="9" t="s">
        <v>624</v>
      </c>
      <c r="C310" s="9" t="s">
        <v>177</v>
      </c>
      <c r="D310" s="17">
        <f>'[2]Map LADs to SC'!D310</f>
        <v>0</v>
      </c>
      <c r="E310" s="17">
        <f>'[2]Map LADs to SC'!E310</f>
        <v>0</v>
      </c>
      <c r="F310" s="17">
        <f>'[2]Map LADs to SC'!F310</f>
        <v>0</v>
      </c>
      <c r="G310" s="17">
        <f>'[2]Map LADs to SC'!G310</f>
        <v>0</v>
      </c>
      <c r="H310" s="17">
        <f>'[2]Map LADs to SC'!H310</f>
        <v>0</v>
      </c>
      <c r="I310" s="17">
        <f>'[2]Map LADs to SC'!I310</f>
        <v>0</v>
      </c>
      <c r="J310" s="17">
        <f>'[2]Map LADs to SC'!J310</f>
        <v>0</v>
      </c>
      <c r="K310" s="17">
        <f>'[2]Map LADs to SC'!K310</f>
        <v>1</v>
      </c>
      <c r="L310" s="17">
        <f>'[2]Map LADs to SC'!L310</f>
        <v>0</v>
      </c>
      <c r="M310" s="17">
        <f>'[2]Map LADs to SC'!M310</f>
        <v>0</v>
      </c>
      <c r="O310" s="7" t="b">
        <v>1</v>
      </c>
    </row>
    <row r="311" spans="1:15" x14ac:dyDescent="0.3">
      <c r="A311" s="9" t="s">
        <v>625</v>
      </c>
      <c r="B311" s="9" t="s">
        <v>626</v>
      </c>
      <c r="C311" s="9" t="s">
        <v>177</v>
      </c>
      <c r="D311" s="17">
        <f>'[2]Map LADs to SC'!D311</f>
        <v>0</v>
      </c>
      <c r="E311" s="17">
        <f>'[2]Map LADs to SC'!E311</f>
        <v>0</v>
      </c>
      <c r="F311" s="17">
        <f>'[2]Map LADs to SC'!F311</f>
        <v>0</v>
      </c>
      <c r="G311" s="17">
        <f>'[2]Map LADs to SC'!G311</f>
        <v>0</v>
      </c>
      <c r="H311" s="17">
        <f>'[2]Map LADs to SC'!H311</f>
        <v>0</v>
      </c>
      <c r="I311" s="17">
        <f>'[2]Map LADs to SC'!I311</f>
        <v>0</v>
      </c>
      <c r="J311" s="17">
        <f>'[2]Map LADs to SC'!J311</f>
        <v>0</v>
      </c>
      <c r="K311" s="17">
        <f>'[2]Map LADs to SC'!K311</f>
        <v>1</v>
      </c>
      <c r="L311" s="17">
        <f>'[2]Map LADs to SC'!L311</f>
        <v>0</v>
      </c>
      <c r="M311" s="17">
        <f>'[2]Map LADs to SC'!M311</f>
        <v>0</v>
      </c>
      <c r="O311" s="7" t="b">
        <v>1</v>
      </c>
    </row>
    <row r="312" spans="1:15" x14ac:dyDescent="0.3">
      <c r="A312" s="9" t="s">
        <v>627</v>
      </c>
      <c r="B312" s="9" t="s">
        <v>628</v>
      </c>
      <c r="C312" s="9" t="s">
        <v>177</v>
      </c>
      <c r="D312" s="17">
        <f>'[2]Map LADs to SC'!D312</f>
        <v>0</v>
      </c>
      <c r="E312" s="17">
        <f>'[2]Map LADs to SC'!E312</f>
        <v>0</v>
      </c>
      <c r="F312" s="17">
        <f>'[2]Map LADs to SC'!F312</f>
        <v>0</v>
      </c>
      <c r="G312" s="17">
        <f>'[2]Map LADs to SC'!G312</f>
        <v>0</v>
      </c>
      <c r="H312" s="17">
        <f>'[2]Map LADs to SC'!H312</f>
        <v>0</v>
      </c>
      <c r="I312" s="17">
        <f>'[2]Map LADs to SC'!I312</f>
        <v>0</v>
      </c>
      <c r="J312" s="17">
        <f>'[2]Map LADs to SC'!J312</f>
        <v>0</v>
      </c>
      <c r="K312" s="17">
        <f>'[2]Map LADs to SC'!K312</f>
        <v>1</v>
      </c>
      <c r="L312" s="17">
        <f>'[2]Map LADs to SC'!L312</f>
        <v>0</v>
      </c>
      <c r="M312" s="17">
        <f>'[2]Map LADs to SC'!M312</f>
        <v>0</v>
      </c>
      <c r="O312" s="7" t="b">
        <v>1</v>
      </c>
    </row>
    <row r="313" spans="1:15" x14ac:dyDescent="0.3">
      <c r="A313" s="9" t="s">
        <v>629</v>
      </c>
      <c r="B313" s="9" t="s">
        <v>630</v>
      </c>
      <c r="C313" s="9" t="s">
        <v>177</v>
      </c>
      <c r="D313" s="17">
        <f>'[2]Map LADs to SC'!D313</f>
        <v>0</v>
      </c>
      <c r="E313" s="17">
        <f>'[2]Map LADs to SC'!E313</f>
        <v>0</v>
      </c>
      <c r="F313" s="17">
        <f>'[2]Map LADs to SC'!F313</f>
        <v>0</v>
      </c>
      <c r="G313" s="17">
        <f>'[2]Map LADs to SC'!G313</f>
        <v>0</v>
      </c>
      <c r="H313" s="17">
        <f>'[2]Map LADs to SC'!H313</f>
        <v>0</v>
      </c>
      <c r="I313" s="17">
        <f>'[2]Map LADs to SC'!I313</f>
        <v>0</v>
      </c>
      <c r="J313" s="17">
        <f>'[2]Map LADs to SC'!J313</f>
        <v>0</v>
      </c>
      <c r="K313" s="17">
        <f>'[2]Map LADs to SC'!K313</f>
        <v>1</v>
      </c>
      <c r="L313" s="17">
        <f>'[2]Map LADs to SC'!L313</f>
        <v>0</v>
      </c>
      <c r="M313" s="17">
        <f>'[2]Map LADs to SC'!M313</f>
        <v>0</v>
      </c>
      <c r="O313" s="7" t="b">
        <v>1</v>
      </c>
    </row>
    <row r="314" spans="1:15" x14ac:dyDescent="0.3">
      <c r="A314" s="9" t="s">
        <v>631</v>
      </c>
      <c r="B314" s="9" t="s">
        <v>632</v>
      </c>
      <c r="C314" s="9" t="s">
        <v>177</v>
      </c>
      <c r="D314" s="17">
        <f>'[2]Map LADs to SC'!D314</f>
        <v>0</v>
      </c>
      <c r="E314" s="17">
        <f>'[2]Map LADs to SC'!E314</f>
        <v>0</v>
      </c>
      <c r="F314" s="17">
        <f>'[2]Map LADs to SC'!F314</f>
        <v>0</v>
      </c>
      <c r="G314" s="17">
        <f>'[2]Map LADs to SC'!G314</f>
        <v>0</v>
      </c>
      <c r="H314" s="17">
        <f>'[2]Map LADs to SC'!H314</f>
        <v>0</v>
      </c>
      <c r="I314" s="17">
        <f>'[2]Map LADs to SC'!I314</f>
        <v>0</v>
      </c>
      <c r="J314" s="17">
        <f>'[2]Map LADs to SC'!J314</f>
        <v>0</v>
      </c>
      <c r="K314" s="17">
        <f>'[2]Map LADs to SC'!K314</f>
        <v>1</v>
      </c>
      <c r="L314" s="17">
        <f>'[2]Map LADs to SC'!L314</f>
        <v>0</v>
      </c>
      <c r="M314" s="17">
        <f>'[2]Map LADs to SC'!M314</f>
        <v>0</v>
      </c>
      <c r="O314" s="7" t="b">
        <v>1</v>
      </c>
    </row>
    <row r="315" spans="1:15" x14ac:dyDescent="0.3">
      <c r="A315" s="9" t="s">
        <v>633</v>
      </c>
      <c r="B315" s="9" t="s">
        <v>634</v>
      </c>
      <c r="C315" s="9" t="s">
        <v>177</v>
      </c>
      <c r="D315" s="17">
        <f>'[2]Map LADs to SC'!D315</f>
        <v>0</v>
      </c>
      <c r="E315" s="17">
        <f>'[2]Map LADs to SC'!E315</f>
        <v>0</v>
      </c>
      <c r="F315" s="17">
        <f>'[2]Map LADs to SC'!F315</f>
        <v>0</v>
      </c>
      <c r="G315" s="17">
        <f>'[2]Map LADs to SC'!G315</f>
        <v>0</v>
      </c>
      <c r="H315" s="17">
        <f>'[2]Map LADs to SC'!H315</f>
        <v>0</v>
      </c>
      <c r="I315" s="17">
        <f>'[2]Map LADs to SC'!I315</f>
        <v>0</v>
      </c>
      <c r="J315" s="17">
        <f>'[2]Map LADs to SC'!J315</f>
        <v>0</v>
      </c>
      <c r="K315" s="17">
        <f>'[2]Map LADs to SC'!K315</f>
        <v>1</v>
      </c>
      <c r="L315" s="17">
        <f>'[2]Map LADs to SC'!L315</f>
        <v>0</v>
      </c>
      <c r="M315" s="17">
        <f>'[2]Map LADs to SC'!M315</f>
        <v>0</v>
      </c>
      <c r="O315" s="7" t="b">
        <v>1</v>
      </c>
    </row>
    <row r="316" spans="1:15" x14ac:dyDescent="0.3">
      <c r="A316" s="9" t="s">
        <v>635</v>
      </c>
      <c r="B316" s="9" t="s">
        <v>636</v>
      </c>
      <c r="C316" s="9" t="s">
        <v>177</v>
      </c>
      <c r="D316" s="17">
        <f>'[2]Map LADs to SC'!D316</f>
        <v>0</v>
      </c>
      <c r="E316" s="17">
        <f>'[2]Map LADs to SC'!E316</f>
        <v>0</v>
      </c>
      <c r="F316" s="17">
        <f>'[2]Map LADs to SC'!F316</f>
        <v>0</v>
      </c>
      <c r="G316" s="17">
        <f>'[2]Map LADs to SC'!G316</f>
        <v>0</v>
      </c>
      <c r="H316" s="17">
        <f>'[2]Map LADs to SC'!H316</f>
        <v>0</v>
      </c>
      <c r="I316" s="17">
        <f>'[2]Map LADs to SC'!I316</f>
        <v>0</v>
      </c>
      <c r="J316" s="17">
        <f>'[2]Map LADs to SC'!J316</f>
        <v>0</v>
      </c>
      <c r="K316" s="17">
        <f>'[2]Map LADs to SC'!K316</f>
        <v>1</v>
      </c>
      <c r="L316" s="17">
        <f>'[2]Map LADs to SC'!L316</f>
        <v>0</v>
      </c>
      <c r="M316" s="17">
        <f>'[2]Map LADs to SC'!M316</f>
        <v>0</v>
      </c>
      <c r="O316" s="7" t="b">
        <v>1</v>
      </c>
    </row>
    <row r="317" spans="1:15" x14ac:dyDescent="0.3">
      <c r="A317" s="9" t="s">
        <v>637</v>
      </c>
      <c r="B317" s="9" t="s">
        <v>638</v>
      </c>
      <c r="C317" s="9" t="s">
        <v>177</v>
      </c>
      <c r="D317" s="17">
        <f>'[2]Map LADs to SC'!D317</f>
        <v>0</v>
      </c>
      <c r="E317" s="17">
        <f>'[2]Map LADs to SC'!E317</f>
        <v>0</v>
      </c>
      <c r="F317" s="17">
        <f>'[2]Map LADs to SC'!F317</f>
        <v>0</v>
      </c>
      <c r="G317" s="17">
        <f>'[2]Map LADs to SC'!G317</f>
        <v>0</v>
      </c>
      <c r="H317" s="17">
        <f>'[2]Map LADs to SC'!H317</f>
        <v>0</v>
      </c>
      <c r="I317" s="17">
        <f>'[2]Map LADs to SC'!I317</f>
        <v>0</v>
      </c>
      <c r="J317" s="17">
        <f>'[2]Map LADs to SC'!J317</f>
        <v>0</v>
      </c>
      <c r="K317" s="17">
        <f>'[2]Map LADs to SC'!K317</f>
        <v>1</v>
      </c>
      <c r="L317" s="17">
        <f>'[2]Map LADs to SC'!L317</f>
        <v>0</v>
      </c>
      <c r="M317" s="17">
        <f>'[2]Map LADs to SC'!M317</f>
        <v>0</v>
      </c>
      <c r="O317" s="7" t="b">
        <v>1</v>
      </c>
    </row>
    <row r="318" spans="1:15" x14ac:dyDescent="0.3">
      <c r="A318" s="9" t="s">
        <v>639</v>
      </c>
      <c r="B318" s="9" t="s">
        <v>640</v>
      </c>
      <c r="C318" s="9" t="s">
        <v>177</v>
      </c>
      <c r="D318" s="17">
        <f>'[2]Map LADs to SC'!D318</f>
        <v>0</v>
      </c>
      <c r="E318" s="17">
        <f>'[2]Map LADs to SC'!E318</f>
        <v>0</v>
      </c>
      <c r="F318" s="17">
        <f>'[2]Map LADs to SC'!F318</f>
        <v>0</v>
      </c>
      <c r="G318" s="17">
        <f>'[2]Map LADs to SC'!G318</f>
        <v>0</v>
      </c>
      <c r="H318" s="17">
        <f>'[2]Map LADs to SC'!H318</f>
        <v>0</v>
      </c>
      <c r="I318" s="17">
        <f>'[2]Map LADs to SC'!I318</f>
        <v>0</v>
      </c>
      <c r="J318" s="17">
        <f>'[2]Map LADs to SC'!J318</f>
        <v>0</v>
      </c>
      <c r="K318" s="17">
        <f>'[2]Map LADs to SC'!K318</f>
        <v>1</v>
      </c>
      <c r="L318" s="17">
        <f>'[2]Map LADs to SC'!L318</f>
        <v>0</v>
      </c>
      <c r="M318" s="17">
        <f>'[2]Map LADs to SC'!M318</f>
        <v>0</v>
      </c>
      <c r="O318" s="7" t="b">
        <v>1</v>
      </c>
    </row>
    <row r="319" spans="1:15" x14ac:dyDescent="0.3">
      <c r="A319" s="9" t="s">
        <v>641</v>
      </c>
      <c r="B319" s="9" t="s">
        <v>642</v>
      </c>
      <c r="C319" s="9" t="s">
        <v>177</v>
      </c>
      <c r="D319" s="17">
        <f>'[2]Map LADs to SC'!D319</f>
        <v>0</v>
      </c>
      <c r="E319" s="17">
        <f>'[2]Map LADs to SC'!E319</f>
        <v>0</v>
      </c>
      <c r="F319" s="17">
        <f>'[2]Map LADs to SC'!F319</f>
        <v>0</v>
      </c>
      <c r="G319" s="17">
        <f>'[2]Map LADs to SC'!G319</f>
        <v>0</v>
      </c>
      <c r="H319" s="17">
        <f>'[2]Map LADs to SC'!H319</f>
        <v>0</v>
      </c>
      <c r="I319" s="17">
        <f>'[2]Map LADs to SC'!I319</f>
        <v>0</v>
      </c>
      <c r="J319" s="17">
        <f>'[2]Map LADs to SC'!J319</f>
        <v>0</v>
      </c>
      <c r="K319" s="17">
        <f>'[2]Map LADs to SC'!K319</f>
        <v>1</v>
      </c>
      <c r="L319" s="17">
        <f>'[2]Map LADs to SC'!L319</f>
        <v>0</v>
      </c>
      <c r="M319" s="17">
        <f>'[2]Map LADs to SC'!M319</f>
        <v>0</v>
      </c>
      <c r="O319" s="7" t="b">
        <v>1</v>
      </c>
    </row>
    <row r="320" spans="1:15" x14ac:dyDescent="0.3">
      <c r="A320" s="9" t="s">
        <v>643</v>
      </c>
      <c r="B320" s="9" t="s">
        <v>644</v>
      </c>
      <c r="C320" s="9" t="s">
        <v>177</v>
      </c>
      <c r="D320" s="17">
        <f>'[2]Map LADs to SC'!D320</f>
        <v>0</v>
      </c>
      <c r="E320" s="17">
        <f>'[2]Map LADs to SC'!E320</f>
        <v>0</v>
      </c>
      <c r="F320" s="17">
        <f>'[2]Map LADs to SC'!F320</f>
        <v>0</v>
      </c>
      <c r="G320" s="17">
        <f>'[2]Map LADs to SC'!G320</f>
        <v>0</v>
      </c>
      <c r="H320" s="17">
        <f>'[2]Map LADs to SC'!H320</f>
        <v>0</v>
      </c>
      <c r="I320" s="17">
        <f>'[2]Map LADs to SC'!I320</f>
        <v>0</v>
      </c>
      <c r="J320" s="17">
        <f>'[2]Map LADs to SC'!J320</f>
        <v>0</v>
      </c>
      <c r="K320" s="17">
        <f>'[2]Map LADs to SC'!K320</f>
        <v>1</v>
      </c>
      <c r="L320" s="17">
        <f>'[2]Map LADs to SC'!L320</f>
        <v>0</v>
      </c>
      <c r="M320" s="17">
        <f>'[2]Map LADs to SC'!M320</f>
        <v>0</v>
      </c>
      <c r="O320" s="7" t="b">
        <v>1</v>
      </c>
    </row>
    <row r="321" spans="1:15" x14ac:dyDescent="0.3">
      <c r="A321" s="9" t="s">
        <v>645</v>
      </c>
      <c r="B321" s="9" t="s">
        <v>646</v>
      </c>
      <c r="C321" s="9" t="s">
        <v>5</v>
      </c>
      <c r="D321" s="17">
        <f>'[2]Map LADs to SC'!D321</f>
        <v>0</v>
      </c>
      <c r="E321" s="17">
        <f>'[2]Map LADs to SC'!E321</f>
        <v>0</v>
      </c>
      <c r="F321" s="17">
        <f>'[2]Map LADs to SC'!F321</f>
        <v>0</v>
      </c>
      <c r="G321" s="17">
        <f>'[2]Map LADs to SC'!G321</f>
        <v>0</v>
      </c>
      <c r="H321" s="17">
        <f>'[2]Map LADs to SC'!H321</f>
        <v>0</v>
      </c>
      <c r="I321" s="17">
        <f>'[2]Map LADs to SC'!I321</f>
        <v>0</v>
      </c>
      <c r="J321" s="17">
        <f>'[2]Map LADs to SC'!J321</f>
        <v>0</v>
      </c>
      <c r="K321" s="17">
        <f>'[2]Map LADs to SC'!K321</f>
        <v>0</v>
      </c>
      <c r="L321" s="17">
        <f>'[2]Map LADs to SC'!L321</f>
        <v>1</v>
      </c>
      <c r="M321" s="17">
        <f>'[2]Map LADs to SC'!M321</f>
        <v>0</v>
      </c>
      <c r="O321" s="7" t="b">
        <v>1</v>
      </c>
    </row>
    <row r="322" spans="1:15" x14ac:dyDescent="0.3">
      <c r="A322" s="9" t="s">
        <v>647</v>
      </c>
      <c r="B322" s="9" t="s">
        <v>648</v>
      </c>
      <c r="C322" s="9" t="s">
        <v>5</v>
      </c>
      <c r="D322" s="17">
        <f>'[2]Map LADs to SC'!D322</f>
        <v>0</v>
      </c>
      <c r="E322" s="17">
        <f>'[2]Map LADs to SC'!E322</f>
        <v>0</v>
      </c>
      <c r="F322" s="17">
        <f>'[2]Map LADs to SC'!F322</f>
        <v>0</v>
      </c>
      <c r="G322" s="17">
        <f>'[2]Map LADs to SC'!G322</f>
        <v>0</v>
      </c>
      <c r="H322" s="17">
        <f>'[2]Map LADs to SC'!H322</f>
        <v>0</v>
      </c>
      <c r="I322" s="17">
        <f>'[2]Map LADs to SC'!I322</f>
        <v>0</v>
      </c>
      <c r="J322" s="17">
        <f>'[2]Map LADs to SC'!J322</f>
        <v>0</v>
      </c>
      <c r="K322" s="17">
        <f>'[2]Map LADs to SC'!K322</f>
        <v>0</v>
      </c>
      <c r="L322" s="17">
        <f>'[2]Map LADs to SC'!L322</f>
        <v>1</v>
      </c>
      <c r="M322" s="17">
        <f>'[2]Map LADs to SC'!M322</f>
        <v>0</v>
      </c>
      <c r="O322" s="7" t="b">
        <v>1</v>
      </c>
    </row>
    <row r="323" spans="1:15" x14ac:dyDescent="0.3">
      <c r="A323" s="9" t="s">
        <v>649</v>
      </c>
      <c r="B323" s="9" t="s">
        <v>650</v>
      </c>
      <c r="C323" s="9" t="s">
        <v>5</v>
      </c>
      <c r="D323" s="17">
        <f>'[2]Map LADs to SC'!D323</f>
        <v>0</v>
      </c>
      <c r="E323" s="17">
        <f>'[2]Map LADs to SC'!E323</f>
        <v>0</v>
      </c>
      <c r="F323" s="17">
        <f>'[2]Map LADs to SC'!F323</f>
        <v>0</v>
      </c>
      <c r="G323" s="17">
        <f>'[2]Map LADs to SC'!G323</f>
        <v>0</v>
      </c>
      <c r="H323" s="17">
        <f>'[2]Map LADs to SC'!H323</f>
        <v>0</v>
      </c>
      <c r="I323" s="17">
        <f>'[2]Map LADs to SC'!I323</f>
        <v>0</v>
      </c>
      <c r="J323" s="17">
        <f>'[2]Map LADs to SC'!J323</f>
        <v>0</v>
      </c>
      <c r="K323" s="17">
        <f>'[2]Map LADs to SC'!K323</f>
        <v>0</v>
      </c>
      <c r="L323" s="17">
        <f>'[2]Map LADs to SC'!L323</f>
        <v>1</v>
      </c>
      <c r="M323" s="17">
        <f>'[2]Map LADs to SC'!M323</f>
        <v>0</v>
      </c>
      <c r="O323" s="7" t="b">
        <v>1</v>
      </c>
    </row>
    <row r="324" spans="1:15" x14ac:dyDescent="0.3">
      <c r="A324" s="9" t="s">
        <v>651</v>
      </c>
      <c r="B324" s="9" t="s">
        <v>652</v>
      </c>
      <c r="C324" s="9" t="s">
        <v>5</v>
      </c>
      <c r="D324" s="17">
        <f>'[2]Map LADs to SC'!D324</f>
        <v>0</v>
      </c>
      <c r="E324" s="17">
        <f>'[2]Map LADs to SC'!E324</f>
        <v>0</v>
      </c>
      <c r="F324" s="17">
        <f>'[2]Map LADs to SC'!F324</f>
        <v>0</v>
      </c>
      <c r="G324" s="17">
        <f>'[2]Map LADs to SC'!G324</f>
        <v>0</v>
      </c>
      <c r="H324" s="17">
        <f>'[2]Map LADs to SC'!H324</f>
        <v>0</v>
      </c>
      <c r="I324" s="17">
        <f>'[2]Map LADs to SC'!I324</f>
        <v>0.05</v>
      </c>
      <c r="J324" s="17">
        <f>'[2]Map LADs to SC'!J324</f>
        <v>0</v>
      </c>
      <c r="K324" s="17">
        <f>'[2]Map LADs to SC'!K324</f>
        <v>0</v>
      </c>
      <c r="L324" s="17">
        <f>'[2]Map LADs to SC'!L324</f>
        <v>0.95</v>
      </c>
      <c r="M324" s="17">
        <f>'[2]Map LADs to SC'!M324</f>
        <v>0</v>
      </c>
      <c r="O324" s="7" t="b">
        <v>1</v>
      </c>
    </row>
    <row r="325" spans="1:15" x14ac:dyDescent="0.3">
      <c r="A325" s="9" t="s">
        <v>653</v>
      </c>
      <c r="B325" s="9" t="s">
        <v>654</v>
      </c>
      <c r="C325" s="9" t="s">
        <v>5</v>
      </c>
      <c r="D325" s="17">
        <f>'[2]Map LADs to SC'!D325</f>
        <v>0</v>
      </c>
      <c r="E325" s="17">
        <f>'[2]Map LADs to SC'!E325</f>
        <v>0</v>
      </c>
      <c r="F325" s="17">
        <f>'[2]Map LADs to SC'!F325</f>
        <v>0</v>
      </c>
      <c r="G325" s="17">
        <f>'[2]Map LADs to SC'!G325</f>
        <v>0</v>
      </c>
      <c r="H325" s="17">
        <f>'[2]Map LADs to SC'!H325</f>
        <v>0</v>
      </c>
      <c r="I325" s="17">
        <f>'[2]Map LADs to SC'!I325</f>
        <v>0</v>
      </c>
      <c r="J325" s="17">
        <f>'[2]Map LADs to SC'!J325</f>
        <v>0</v>
      </c>
      <c r="K325" s="17">
        <f>'[2]Map LADs to SC'!K325</f>
        <v>0</v>
      </c>
      <c r="L325" s="17">
        <f>'[2]Map LADs to SC'!L325</f>
        <v>1</v>
      </c>
      <c r="M325" s="17">
        <f>'[2]Map LADs to SC'!M325</f>
        <v>0</v>
      </c>
      <c r="O325" s="7" t="b">
        <v>1</v>
      </c>
    </row>
    <row r="326" spans="1:15" x14ac:dyDescent="0.3">
      <c r="A326" s="9" t="s">
        <v>655</v>
      </c>
      <c r="B326" s="9" t="s">
        <v>656</v>
      </c>
      <c r="C326" s="9" t="s">
        <v>5</v>
      </c>
      <c r="D326" s="17">
        <f>'[2]Map LADs to SC'!D326</f>
        <v>0</v>
      </c>
      <c r="E326" s="17">
        <f>'[2]Map LADs to SC'!E326</f>
        <v>0</v>
      </c>
      <c r="F326" s="17">
        <f>'[2]Map LADs to SC'!F326</f>
        <v>0</v>
      </c>
      <c r="G326" s="17">
        <f>'[2]Map LADs to SC'!G326</f>
        <v>0</v>
      </c>
      <c r="H326" s="17">
        <f>'[2]Map LADs to SC'!H326</f>
        <v>0</v>
      </c>
      <c r="I326" s="17">
        <f>'[2]Map LADs to SC'!I326</f>
        <v>0</v>
      </c>
      <c r="J326" s="17">
        <f>'[2]Map LADs to SC'!J326</f>
        <v>0</v>
      </c>
      <c r="K326" s="17">
        <f>'[2]Map LADs to SC'!K326</f>
        <v>0</v>
      </c>
      <c r="L326" s="17">
        <f>'[2]Map LADs to SC'!L326</f>
        <v>1</v>
      </c>
      <c r="M326" s="17">
        <f>'[2]Map LADs to SC'!M326</f>
        <v>0</v>
      </c>
      <c r="O326" s="7" t="b">
        <v>1</v>
      </c>
    </row>
    <row r="327" spans="1:15" x14ac:dyDescent="0.3">
      <c r="A327" s="9" t="s">
        <v>657</v>
      </c>
      <c r="B327" s="9" t="s">
        <v>658</v>
      </c>
      <c r="C327" s="9" t="s">
        <v>5</v>
      </c>
      <c r="D327" s="17">
        <f>'[2]Map LADs to SC'!D327</f>
        <v>0</v>
      </c>
      <c r="E327" s="17">
        <f>'[2]Map LADs to SC'!E327</f>
        <v>0</v>
      </c>
      <c r="F327" s="17">
        <f>'[2]Map LADs to SC'!F327</f>
        <v>0</v>
      </c>
      <c r="G327" s="17">
        <f>'[2]Map LADs to SC'!G327</f>
        <v>0</v>
      </c>
      <c r="H327" s="17">
        <f>'[2]Map LADs to SC'!H327</f>
        <v>0</v>
      </c>
      <c r="I327" s="17">
        <f>'[2]Map LADs to SC'!I327</f>
        <v>0.05</v>
      </c>
      <c r="J327" s="17">
        <f>'[2]Map LADs to SC'!J327</f>
        <v>0</v>
      </c>
      <c r="K327" s="17">
        <f>'[2]Map LADs to SC'!K327</f>
        <v>0</v>
      </c>
      <c r="L327" s="17">
        <f>'[2]Map LADs to SC'!L327</f>
        <v>0.95</v>
      </c>
      <c r="M327" s="17">
        <f>'[2]Map LADs to SC'!M327</f>
        <v>0</v>
      </c>
      <c r="O327" s="7" t="b">
        <v>1</v>
      </c>
    </row>
    <row r="328" spans="1:15" x14ac:dyDescent="0.3">
      <c r="A328" s="9" t="s">
        <v>659</v>
      </c>
      <c r="B328" s="9" t="s">
        <v>660</v>
      </c>
      <c r="C328" s="9" t="s">
        <v>5</v>
      </c>
      <c r="D328" s="17">
        <f>'[2]Map LADs to SC'!D328</f>
        <v>0</v>
      </c>
      <c r="E328" s="17">
        <f>'[2]Map LADs to SC'!E328</f>
        <v>0</v>
      </c>
      <c r="F328" s="17">
        <f>'[2]Map LADs to SC'!F328</f>
        <v>0</v>
      </c>
      <c r="G328" s="17">
        <f>'[2]Map LADs to SC'!G328</f>
        <v>0</v>
      </c>
      <c r="H328" s="17">
        <f>'[2]Map LADs to SC'!H328</f>
        <v>0</v>
      </c>
      <c r="I328" s="17">
        <f>'[2]Map LADs to SC'!I328</f>
        <v>0</v>
      </c>
      <c r="J328" s="17">
        <f>'[2]Map LADs to SC'!J328</f>
        <v>0</v>
      </c>
      <c r="K328" s="17">
        <f>'[2]Map LADs to SC'!K328</f>
        <v>0</v>
      </c>
      <c r="L328" s="17">
        <f>'[2]Map LADs to SC'!L328</f>
        <v>1</v>
      </c>
      <c r="M328" s="17">
        <f>'[2]Map LADs to SC'!M328</f>
        <v>0</v>
      </c>
      <c r="O328" s="7" t="b">
        <v>1</v>
      </c>
    </row>
    <row r="329" spans="1:15" x14ac:dyDescent="0.3">
      <c r="A329" s="9" t="s">
        <v>661</v>
      </c>
      <c r="B329" s="9" t="s">
        <v>662</v>
      </c>
      <c r="C329" s="9" t="s">
        <v>5</v>
      </c>
      <c r="D329" s="17">
        <f>'[2]Map LADs to SC'!D329</f>
        <v>0</v>
      </c>
      <c r="E329" s="17">
        <f>'[2]Map LADs to SC'!E329</f>
        <v>0</v>
      </c>
      <c r="F329" s="17">
        <f>'[2]Map LADs to SC'!F329</f>
        <v>0</v>
      </c>
      <c r="G329" s="17">
        <f>'[2]Map LADs to SC'!G329</f>
        <v>0</v>
      </c>
      <c r="H329" s="17">
        <f>'[2]Map LADs to SC'!H329</f>
        <v>0</v>
      </c>
      <c r="I329" s="17">
        <f>'[2]Map LADs to SC'!I329</f>
        <v>0.05</v>
      </c>
      <c r="J329" s="17">
        <f>'[2]Map LADs to SC'!J329</f>
        <v>0</v>
      </c>
      <c r="K329" s="17">
        <f>'[2]Map LADs to SC'!K329</f>
        <v>0</v>
      </c>
      <c r="L329" s="17">
        <f>'[2]Map LADs to SC'!L329</f>
        <v>0.95</v>
      </c>
      <c r="M329" s="17">
        <f>'[2]Map LADs to SC'!M329</f>
        <v>0</v>
      </c>
      <c r="O329" s="7" t="b">
        <v>1</v>
      </c>
    </row>
    <row r="330" spans="1:15" x14ac:dyDescent="0.3">
      <c r="A330" s="9" t="s">
        <v>663</v>
      </c>
      <c r="B330" s="9" t="s">
        <v>664</v>
      </c>
      <c r="C330" s="9" t="s">
        <v>76</v>
      </c>
      <c r="D330" s="17">
        <f>'[2]Map LADs to SC'!D330</f>
        <v>0</v>
      </c>
      <c r="E330" s="17">
        <f>'[2]Map LADs to SC'!E330</f>
        <v>0</v>
      </c>
      <c r="F330" s="17">
        <f>'[2]Map LADs to SC'!F330</f>
        <v>0</v>
      </c>
      <c r="G330" s="17">
        <f>'[2]Map LADs to SC'!G330</f>
        <v>0</v>
      </c>
      <c r="H330" s="17">
        <f>'[2]Map LADs to SC'!H330</f>
        <v>0</v>
      </c>
      <c r="I330" s="17">
        <f>'[2]Map LADs to SC'!I330</f>
        <v>0</v>
      </c>
      <c r="J330" s="17">
        <f>'[2]Map LADs to SC'!J330</f>
        <v>0</v>
      </c>
      <c r="K330" s="17">
        <f>'[2]Map LADs to SC'!K330</f>
        <v>0</v>
      </c>
      <c r="L330" s="17">
        <f>'[2]Map LADs to SC'!L330</f>
        <v>0</v>
      </c>
      <c r="M330" s="17">
        <f>'[2]Map LADs to SC'!M330</f>
        <v>1</v>
      </c>
      <c r="O330" s="7" t="b">
        <v>1</v>
      </c>
    </row>
    <row r="331" spans="1:15" x14ac:dyDescent="0.3">
      <c r="A331" s="9" t="s">
        <v>665</v>
      </c>
      <c r="B331" s="9" t="s">
        <v>666</v>
      </c>
      <c r="C331" s="9" t="s">
        <v>76</v>
      </c>
      <c r="D331" s="17">
        <f>'[2]Map LADs to SC'!D331</f>
        <v>0</v>
      </c>
      <c r="E331" s="17">
        <f>'[2]Map LADs to SC'!E331</f>
        <v>0</v>
      </c>
      <c r="F331" s="17">
        <f>'[2]Map LADs to SC'!F331</f>
        <v>0</v>
      </c>
      <c r="G331" s="17">
        <f>'[2]Map LADs to SC'!G331</f>
        <v>0</v>
      </c>
      <c r="H331" s="17">
        <f>'[2]Map LADs to SC'!H331</f>
        <v>0</v>
      </c>
      <c r="I331" s="17">
        <f>'[2]Map LADs to SC'!I331</f>
        <v>0</v>
      </c>
      <c r="J331" s="17">
        <f>'[2]Map LADs to SC'!J331</f>
        <v>0</v>
      </c>
      <c r="K331" s="17">
        <f>'[2]Map LADs to SC'!K331</f>
        <v>0</v>
      </c>
      <c r="L331" s="17">
        <f>'[2]Map LADs to SC'!L331</f>
        <v>0</v>
      </c>
      <c r="M331" s="17">
        <f>'[2]Map LADs to SC'!M331</f>
        <v>1</v>
      </c>
      <c r="O331" s="7" t="b">
        <v>1</v>
      </c>
    </row>
    <row r="332" spans="1:15" x14ac:dyDescent="0.3">
      <c r="A332" s="9" t="s">
        <v>667</v>
      </c>
      <c r="B332" s="9" t="s">
        <v>668</v>
      </c>
      <c r="C332" s="9" t="s">
        <v>76</v>
      </c>
      <c r="D332" s="17">
        <f>'[2]Map LADs to SC'!D332</f>
        <v>0</v>
      </c>
      <c r="E332" s="17">
        <f>'[2]Map LADs to SC'!E332</f>
        <v>0</v>
      </c>
      <c r="F332" s="17">
        <f>'[2]Map LADs to SC'!F332</f>
        <v>0</v>
      </c>
      <c r="G332" s="17">
        <f>'[2]Map LADs to SC'!G332</f>
        <v>0</v>
      </c>
      <c r="H332" s="17">
        <f>'[2]Map LADs to SC'!H332</f>
        <v>0</v>
      </c>
      <c r="I332" s="17">
        <f>'[2]Map LADs to SC'!I332</f>
        <v>0</v>
      </c>
      <c r="J332" s="17">
        <f>'[2]Map LADs to SC'!J332</f>
        <v>0</v>
      </c>
      <c r="K332" s="17">
        <f>'[2]Map LADs to SC'!K332</f>
        <v>0</v>
      </c>
      <c r="L332" s="17">
        <f>'[2]Map LADs to SC'!L332</f>
        <v>0</v>
      </c>
      <c r="M332" s="17">
        <f>'[2]Map LADs to SC'!M332</f>
        <v>1</v>
      </c>
      <c r="O332" s="7" t="b">
        <v>1</v>
      </c>
    </row>
    <row r="333" spans="1:15" x14ac:dyDescent="0.3">
      <c r="A333" s="9" t="s">
        <v>669</v>
      </c>
      <c r="B333" s="9" t="s">
        <v>670</v>
      </c>
      <c r="C333" s="9" t="s">
        <v>81</v>
      </c>
      <c r="D333" s="17">
        <f>'[2]Map LADs to SC'!D333</f>
        <v>0</v>
      </c>
      <c r="E333" s="17">
        <f>'[2]Map LADs to SC'!E333</f>
        <v>0</v>
      </c>
      <c r="F333" s="17">
        <f>'[2]Map LADs to SC'!F333</f>
        <v>0</v>
      </c>
      <c r="G333" s="17">
        <f>'[2]Map LADs to SC'!G333</f>
        <v>0</v>
      </c>
      <c r="H333" s="17">
        <f>'[2]Map LADs to SC'!H333</f>
        <v>0.8</v>
      </c>
      <c r="I333" s="17">
        <f>'[2]Map LADs to SC'!I333</f>
        <v>0</v>
      </c>
      <c r="J333" s="17">
        <f>'[2]Map LADs to SC'!J333</f>
        <v>0</v>
      </c>
      <c r="K333" s="17">
        <f>'[2]Map LADs to SC'!K333</f>
        <v>0</v>
      </c>
      <c r="L333" s="17">
        <f>'[2]Map LADs to SC'!L333</f>
        <v>0</v>
      </c>
      <c r="M333" s="17">
        <f>'[2]Map LADs to SC'!M333</f>
        <v>0.2</v>
      </c>
      <c r="O333" s="7" t="b">
        <v>1</v>
      </c>
    </row>
    <row r="334" spans="1:15" x14ac:dyDescent="0.3">
      <c r="A334" s="9" t="s">
        <v>671</v>
      </c>
      <c r="B334" s="9" t="s">
        <v>672</v>
      </c>
      <c r="C334" s="9" t="s">
        <v>81</v>
      </c>
      <c r="D334" s="17">
        <f>'[2]Map LADs to SC'!D334</f>
        <v>0</v>
      </c>
      <c r="E334" s="17">
        <f>'[2]Map LADs to SC'!E334</f>
        <v>0</v>
      </c>
      <c r="F334" s="17">
        <f>'[2]Map LADs to SC'!F334</f>
        <v>0</v>
      </c>
      <c r="G334" s="17">
        <f>'[2]Map LADs to SC'!G334</f>
        <v>0</v>
      </c>
      <c r="H334" s="17">
        <f>'[2]Map LADs to SC'!H334</f>
        <v>0</v>
      </c>
      <c r="I334" s="17">
        <f>'[2]Map LADs to SC'!I334</f>
        <v>0</v>
      </c>
      <c r="J334" s="17">
        <f>'[2]Map LADs to SC'!J334</f>
        <v>0</v>
      </c>
      <c r="K334" s="17">
        <f>'[2]Map LADs to SC'!K334</f>
        <v>0</v>
      </c>
      <c r="L334" s="17">
        <f>'[2]Map LADs to SC'!L334</f>
        <v>0</v>
      </c>
      <c r="M334" s="17">
        <f>'[2]Map LADs to SC'!M334</f>
        <v>1</v>
      </c>
      <c r="O334" s="7" t="b">
        <v>1</v>
      </c>
    </row>
    <row r="335" spans="1:15" x14ac:dyDescent="0.3">
      <c r="A335" s="9" t="s">
        <v>673</v>
      </c>
      <c r="B335" s="9" t="s">
        <v>674</v>
      </c>
      <c r="C335" s="9" t="s">
        <v>81</v>
      </c>
      <c r="D335" s="17">
        <f>'[2]Map LADs to SC'!D335</f>
        <v>0</v>
      </c>
      <c r="E335" s="17">
        <f>'[2]Map LADs to SC'!E335</f>
        <v>0</v>
      </c>
      <c r="F335" s="17">
        <f>'[2]Map LADs to SC'!F335</f>
        <v>0</v>
      </c>
      <c r="G335" s="17">
        <f>'[2]Map LADs to SC'!G335</f>
        <v>0</v>
      </c>
      <c r="H335" s="17">
        <f>'[2]Map LADs to SC'!H335</f>
        <v>0.13</v>
      </c>
      <c r="I335" s="17">
        <f>'[2]Map LADs to SC'!I335</f>
        <v>0</v>
      </c>
      <c r="J335" s="17">
        <f>'[2]Map LADs to SC'!J335</f>
        <v>0</v>
      </c>
      <c r="K335" s="17">
        <f>'[2]Map LADs to SC'!K335</f>
        <v>0</v>
      </c>
      <c r="L335" s="17">
        <f>'[2]Map LADs to SC'!L335</f>
        <v>0</v>
      </c>
      <c r="M335" s="17">
        <f>'[2]Map LADs to SC'!M335</f>
        <v>0.87</v>
      </c>
      <c r="O335" s="7" t="b">
        <v>1</v>
      </c>
    </row>
    <row r="336" spans="1:15" x14ac:dyDescent="0.3">
      <c r="A336" s="9" t="s">
        <v>675</v>
      </c>
      <c r="B336" s="9" t="s">
        <v>676</v>
      </c>
      <c r="C336" s="9" t="s">
        <v>76</v>
      </c>
      <c r="D336" s="17">
        <f>'[2]Map LADs to SC'!D336</f>
        <v>0</v>
      </c>
      <c r="E336" s="17">
        <f>'[2]Map LADs to SC'!E336</f>
        <v>0</v>
      </c>
      <c r="F336" s="17">
        <f>'[2]Map LADs to SC'!F336</f>
        <v>0</v>
      </c>
      <c r="G336" s="17">
        <f>'[2]Map LADs to SC'!G336</f>
        <v>0</v>
      </c>
      <c r="H336" s="17">
        <f>'[2]Map LADs to SC'!H336</f>
        <v>0</v>
      </c>
      <c r="I336" s="17">
        <f>'[2]Map LADs to SC'!I336</f>
        <v>0</v>
      </c>
      <c r="J336" s="17">
        <f>'[2]Map LADs to SC'!J336</f>
        <v>0</v>
      </c>
      <c r="K336" s="17">
        <f>'[2]Map LADs to SC'!K336</f>
        <v>0</v>
      </c>
      <c r="L336" s="17">
        <f>'[2]Map LADs to SC'!L336</f>
        <v>0</v>
      </c>
      <c r="M336" s="17">
        <f>'[2]Map LADs to SC'!M336</f>
        <v>1</v>
      </c>
      <c r="O336" s="7" t="b">
        <v>1</v>
      </c>
    </row>
    <row r="337" spans="1:15" x14ac:dyDescent="0.3">
      <c r="A337" s="9" t="s">
        <v>677</v>
      </c>
      <c r="B337" s="9" t="s">
        <v>678</v>
      </c>
      <c r="C337" s="9" t="s">
        <v>76</v>
      </c>
      <c r="D337" s="17">
        <f>'[2]Map LADs to SC'!D337</f>
        <v>0</v>
      </c>
      <c r="E337" s="17">
        <f>'[2]Map LADs to SC'!E337</f>
        <v>0.2</v>
      </c>
      <c r="F337" s="17">
        <f>'[2]Map LADs to SC'!F337</f>
        <v>0</v>
      </c>
      <c r="G337" s="17">
        <f>'[2]Map LADs to SC'!G337</f>
        <v>0</v>
      </c>
      <c r="H337" s="17">
        <f>'[2]Map LADs to SC'!H337</f>
        <v>0</v>
      </c>
      <c r="I337" s="17">
        <f>'[2]Map LADs to SC'!I337</f>
        <v>0</v>
      </c>
      <c r="J337" s="17">
        <f>'[2]Map LADs to SC'!J337</f>
        <v>0</v>
      </c>
      <c r="K337" s="17">
        <f>'[2]Map LADs to SC'!K337</f>
        <v>0</v>
      </c>
      <c r="L337" s="17">
        <f>'[2]Map LADs to SC'!L337</f>
        <v>0</v>
      </c>
      <c r="M337" s="17">
        <f>'[2]Map LADs to SC'!M337</f>
        <v>0.8</v>
      </c>
      <c r="O337" s="7" t="b">
        <v>1</v>
      </c>
    </row>
    <row r="338" spans="1:15" x14ac:dyDescent="0.3">
      <c r="A338" s="9" t="s">
        <v>679</v>
      </c>
      <c r="B338" s="9" t="s">
        <v>680</v>
      </c>
      <c r="C338" s="9" t="s">
        <v>76</v>
      </c>
      <c r="D338" s="17">
        <f>'[2]Map LADs to SC'!D338</f>
        <v>0</v>
      </c>
      <c r="E338" s="17">
        <f>'[2]Map LADs to SC'!E338</f>
        <v>0</v>
      </c>
      <c r="F338" s="17">
        <f>'[2]Map LADs to SC'!F338</f>
        <v>0</v>
      </c>
      <c r="G338" s="17">
        <f>'[2]Map LADs to SC'!G338</f>
        <v>0</v>
      </c>
      <c r="H338" s="17">
        <f>'[2]Map LADs to SC'!H338</f>
        <v>0</v>
      </c>
      <c r="I338" s="17">
        <f>'[2]Map LADs to SC'!I338</f>
        <v>0</v>
      </c>
      <c r="J338" s="17">
        <f>'[2]Map LADs to SC'!J338</f>
        <v>0</v>
      </c>
      <c r="K338" s="17">
        <f>'[2]Map LADs to SC'!K338</f>
        <v>0</v>
      </c>
      <c r="L338" s="17">
        <f>'[2]Map LADs to SC'!L338</f>
        <v>0</v>
      </c>
      <c r="M338" s="17">
        <f>'[2]Map LADs to SC'!M338</f>
        <v>1</v>
      </c>
      <c r="O338" s="7" t="b">
        <v>1</v>
      </c>
    </row>
    <row r="339" spans="1:15" x14ac:dyDescent="0.3">
      <c r="A339" s="9" t="s">
        <v>681</v>
      </c>
      <c r="B339" s="9" t="s">
        <v>682</v>
      </c>
      <c r="C339" s="9" t="s">
        <v>76</v>
      </c>
      <c r="D339" s="17">
        <f>'[2]Map LADs to SC'!D339</f>
        <v>0</v>
      </c>
      <c r="E339" s="17">
        <f>'[2]Map LADs to SC'!E339</f>
        <v>0</v>
      </c>
      <c r="F339" s="17">
        <f>'[2]Map LADs to SC'!F339</f>
        <v>0</v>
      </c>
      <c r="G339" s="17">
        <f>'[2]Map LADs to SC'!G339</f>
        <v>0</v>
      </c>
      <c r="H339" s="17">
        <f>'[2]Map LADs to SC'!H339</f>
        <v>0</v>
      </c>
      <c r="I339" s="17">
        <f>'[2]Map LADs to SC'!I339</f>
        <v>0</v>
      </c>
      <c r="J339" s="17">
        <f>'[2]Map LADs to SC'!J339</f>
        <v>0</v>
      </c>
      <c r="K339" s="17">
        <f>'[2]Map LADs to SC'!K339</f>
        <v>0</v>
      </c>
      <c r="L339" s="17">
        <f>'[2]Map LADs to SC'!L339</f>
        <v>0</v>
      </c>
      <c r="M339" s="17">
        <f>'[2]Map LADs to SC'!M339</f>
        <v>1</v>
      </c>
      <c r="O339" s="7" t="b">
        <v>1</v>
      </c>
    </row>
    <row r="340" spans="1:15" x14ac:dyDescent="0.3">
      <c r="A340" s="9" t="s">
        <v>683</v>
      </c>
      <c r="B340" s="9" t="s">
        <v>684</v>
      </c>
      <c r="C340" s="9" t="s">
        <v>76</v>
      </c>
      <c r="D340" s="17">
        <f>'[2]Map LADs to SC'!D340</f>
        <v>0</v>
      </c>
      <c r="E340" s="17">
        <f>'[2]Map LADs to SC'!E340</f>
        <v>0</v>
      </c>
      <c r="F340" s="17">
        <f>'[2]Map LADs to SC'!F340</f>
        <v>0</v>
      </c>
      <c r="G340" s="17">
        <f>'[2]Map LADs to SC'!G340</f>
        <v>0</v>
      </c>
      <c r="H340" s="17">
        <f>'[2]Map LADs to SC'!H340</f>
        <v>0</v>
      </c>
      <c r="I340" s="17">
        <f>'[2]Map LADs to SC'!I340</f>
        <v>0</v>
      </c>
      <c r="J340" s="17">
        <f>'[2]Map LADs to SC'!J340</f>
        <v>0</v>
      </c>
      <c r="K340" s="17">
        <f>'[2]Map LADs to SC'!K340</f>
        <v>0</v>
      </c>
      <c r="L340" s="17">
        <f>'[2]Map LADs to SC'!L340</f>
        <v>0</v>
      </c>
      <c r="M340" s="17">
        <f>'[2]Map LADs to SC'!M340</f>
        <v>1</v>
      </c>
      <c r="O340" s="7" t="b">
        <v>1</v>
      </c>
    </row>
    <row r="341" spans="1:15" x14ac:dyDescent="0.3">
      <c r="A341" s="9" t="s">
        <v>685</v>
      </c>
      <c r="B341" s="9" t="s">
        <v>686</v>
      </c>
      <c r="C341" s="9" t="s">
        <v>76</v>
      </c>
      <c r="D341" s="17">
        <f>'[2]Map LADs to SC'!D341</f>
        <v>0</v>
      </c>
      <c r="E341" s="17">
        <f>'[2]Map LADs to SC'!E341</f>
        <v>0</v>
      </c>
      <c r="F341" s="17">
        <f>'[2]Map LADs to SC'!F341</f>
        <v>0</v>
      </c>
      <c r="G341" s="17">
        <f>'[2]Map LADs to SC'!G341</f>
        <v>0</v>
      </c>
      <c r="H341" s="17">
        <f>'[2]Map LADs to SC'!H341</f>
        <v>0</v>
      </c>
      <c r="I341" s="17">
        <f>'[2]Map LADs to SC'!I341</f>
        <v>0</v>
      </c>
      <c r="J341" s="17">
        <f>'[2]Map LADs to SC'!J341</f>
        <v>0</v>
      </c>
      <c r="K341" s="17">
        <f>'[2]Map LADs to SC'!K341</f>
        <v>0</v>
      </c>
      <c r="L341" s="17">
        <f>'[2]Map LADs to SC'!L341</f>
        <v>0</v>
      </c>
      <c r="M341" s="17">
        <f>'[2]Map LADs to SC'!M341</f>
        <v>1</v>
      </c>
      <c r="O341" s="7" t="b">
        <v>1</v>
      </c>
    </row>
    <row r="342" spans="1:15" x14ac:dyDescent="0.3">
      <c r="A342" s="9" t="s">
        <v>687</v>
      </c>
      <c r="B342" s="9" t="s">
        <v>688</v>
      </c>
      <c r="C342" s="9" t="s">
        <v>76</v>
      </c>
      <c r="D342" s="17">
        <f>'[2]Map LADs to SC'!D342</f>
        <v>0</v>
      </c>
      <c r="E342" s="17">
        <f>'[2]Map LADs to SC'!E342</f>
        <v>0</v>
      </c>
      <c r="F342" s="17">
        <f>'[2]Map LADs to SC'!F342</f>
        <v>0</v>
      </c>
      <c r="G342" s="17">
        <f>'[2]Map LADs to SC'!G342</f>
        <v>0</v>
      </c>
      <c r="H342" s="17">
        <f>'[2]Map LADs to SC'!H342</f>
        <v>0</v>
      </c>
      <c r="I342" s="17">
        <f>'[2]Map LADs to SC'!I342</f>
        <v>0</v>
      </c>
      <c r="J342" s="17">
        <f>'[2]Map LADs to SC'!J342</f>
        <v>0</v>
      </c>
      <c r="K342" s="17">
        <f>'[2]Map LADs to SC'!K342</f>
        <v>0</v>
      </c>
      <c r="L342" s="17">
        <f>'[2]Map LADs to SC'!L342</f>
        <v>0</v>
      </c>
      <c r="M342" s="17">
        <f>'[2]Map LADs to SC'!M342</f>
        <v>1</v>
      </c>
      <c r="O342" s="7" t="b">
        <v>1</v>
      </c>
    </row>
    <row r="343" spans="1:15" x14ac:dyDescent="0.3">
      <c r="A343" s="9" t="s">
        <v>689</v>
      </c>
      <c r="B343" s="9" t="s">
        <v>690</v>
      </c>
      <c r="C343" s="9" t="s">
        <v>81</v>
      </c>
      <c r="D343" s="17">
        <f>'[2]Map LADs to SC'!D343</f>
        <v>0</v>
      </c>
      <c r="E343" s="17">
        <f>'[2]Map LADs to SC'!E343</f>
        <v>0</v>
      </c>
      <c r="F343" s="17">
        <f>'[2]Map LADs to SC'!F343</f>
        <v>0</v>
      </c>
      <c r="G343" s="17">
        <f>'[2]Map LADs to SC'!G343</f>
        <v>0</v>
      </c>
      <c r="H343" s="17">
        <f>'[2]Map LADs to SC'!H343</f>
        <v>1</v>
      </c>
      <c r="I343" s="17">
        <f>'[2]Map LADs to SC'!I343</f>
        <v>0</v>
      </c>
      <c r="J343" s="17">
        <f>'[2]Map LADs to SC'!J343</f>
        <v>0</v>
      </c>
      <c r="K343" s="17">
        <f>'[2]Map LADs to SC'!K343</f>
        <v>0</v>
      </c>
      <c r="L343" s="17">
        <f>'[2]Map LADs to SC'!L343</f>
        <v>0</v>
      </c>
      <c r="M343" s="17">
        <f>'[2]Map LADs to SC'!M343</f>
        <v>0</v>
      </c>
      <c r="O343" s="7" t="b">
        <v>1</v>
      </c>
    </row>
    <row r="344" spans="1:15" x14ac:dyDescent="0.3">
      <c r="A344" s="9" t="s">
        <v>691</v>
      </c>
      <c r="B344" s="9" t="s">
        <v>692</v>
      </c>
      <c r="C344" s="9" t="s">
        <v>76</v>
      </c>
      <c r="D344" s="17">
        <f>'[2]Map LADs to SC'!D344</f>
        <v>0</v>
      </c>
      <c r="E344" s="17">
        <f>'[2]Map LADs to SC'!E344</f>
        <v>0</v>
      </c>
      <c r="F344" s="17">
        <f>'[2]Map LADs to SC'!F344</f>
        <v>0</v>
      </c>
      <c r="G344" s="17">
        <f>'[2]Map LADs to SC'!G344</f>
        <v>0</v>
      </c>
      <c r="H344" s="17">
        <f>'[2]Map LADs to SC'!H344</f>
        <v>0</v>
      </c>
      <c r="I344" s="17">
        <f>'[2]Map LADs to SC'!I344</f>
        <v>0</v>
      </c>
      <c r="J344" s="17">
        <f>'[2]Map LADs to SC'!J344</f>
        <v>0</v>
      </c>
      <c r="K344" s="17">
        <f>'[2]Map LADs to SC'!K344</f>
        <v>0</v>
      </c>
      <c r="L344" s="17">
        <f>'[2]Map LADs to SC'!L344</f>
        <v>0</v>
      </c>
      <c r="M344" s="17">
        <f>'[2]Map LADs to SC'!M344</f>
        <v>1</v>
      </c>
      <c r="O344" s="7" t="b">
        <v>1</v>
      </c>
    </row>
    <row r="345" spans="1:15" x14ac:dyDescent="0.3">
      <c r="A345" s="9" t="s">
        <v>693</v>
      </c>
      <c r="B345" s="9" t="s">
        <v>694</v>
      </c>
      <c r="C345" s="9" t="s">
        <v>76</v>
      </c>
      <c r="D345" s="17">
        <f>'[2]Map LADs to SC'!D345</f>
        <v>0</v>
      </c>
      <c r="E345" s="17">
        <f>'[2]Map LADs to SC'!E345</f>
        <v>0</v>
      </c>
      <c r="F345" s="17">
        <f>'[2]Map LADs to SC'!F345</f>
        <v>0</v>
      </c>
      <c r="G345" s="17">
        <f>'[2]Map LADs to SC'!G345</f>
        <v>0</v>
      </c>
      <c r="H345" s="17">
        <f>'[2]Map LADs to SC'!H345</f>
        <v>0.21</v>
      </c>
      <c r="I345" s="17">
        <f>'[2]Map LADs to SC'!I345</f>
        <v>0</v>
      </c>
      <c r="J345" s="17">
        <f>'[2]Map LADs to SC'!J345</f>
        <v>0</v>
      </c>
      <c r="K345" s="17">
        <f>'[2]Map LADs to SC'!K345</f>
        <v>0</v>
      </c>
      <c r="L345" s="17">
        <f>'[2]Map LADs to SC'!L345</f>
        <v>0</v>
      </c>
      <c r="M345" s="17">
        <f>'[2]Map LADs to SC'!M345</f>
        <v>0.79</v>
      </c>
      <c r="O345" s="7" t="b">
        <v>1</v>
      </c>
    </row>
    <row r="346" spans="1:15" x14ac:dyDescent="0.3">
      <c r="A346" s="9" t="s">
        <v>695</v>
      </c>
      <c r="B346" s="9" t="s">
        <v>696</v>
      </c>
      <c r="C346" s="9" t="s">
        <v>76</v>
      </c>
      <c r="D346" s="17">
        <f>'[2]Map LADs to SC'!D346</f>
        <v>0</v>
      </c>
      <c r="E346" s="17">
        <f>'[2]Map LADs to SC'!E346</f>
        <v>0</v>
      </c>
      <c r="F346" s="17">
        <f>'[2]Map LADs to SC'!F346</f>
        <v>0</v>
      </c>
      <c r="G346" s="17">
        <f>'[2]Map LADs to SC'!G346</f>
        <v>0</v>
      </c>
      <c r="H346" s="17">
        <f>'[2]Map LADs to SC'!H346</f>
        <v>0.26</v>
      </c>
      <c r="I346" s="17">
        <f>'[2]Map LADs to SC'!I346</f>
        <v>0</v>
      </c>
      <c r="J346" s="17">
        <f>'[2]Map LADs to SC'!J346</f>
        <v>0</v>
      </c>
      <c r="K346" s="17">
        <f>'[2]Map LADs to SC'!K346</f>
        <v>0</v>
      </c>
      <c r="L346" s="17">
        <f>'[2]Map LADs to SC'!L346</f>
        <v>0</v>
      </c>
      <c r="M346" s="17">
        <f>'[2]Map LADs to SC'!M346</f>
        <v>0.74</v>
      </c>
      <c r="O346" s="7" t="b">
        <v>1</v>
      </c>
    </row>
    <row r="347" spans="1:15" x14ac:dyDescent="0.3">
      <c r="A347" s="9" t="s">
        <v>697</v>
      </c>
      <c r="B347" s="9" t="s">
        <v>698</v>
      </c>
      <c r="C347" s="9" t="s">
        <v>76</v>
      </c>
      <c r="D347" s="17">
        <f>'[2]Map LADs to SC'!D347</f>
        <v>0</v>
      </c>
      <c r="E347" s="17">
        <f>'[2]Map LADs to SC'!E347</f>
        <v>0</v>
      </c>
      <c r="F347" s="17">
        <f>'[2]Map LADs to SC'!F347</f>
        <v>0</v>
      </c>
      <c r="G347" s="17">
        <f>'[2]Map LADs to SC'!G347</f>
        <v>0</v>
      </c>
      <c r="H347" s="17">
        <f>'[2]Map LADs to SC'!H347</f>
        <v>7.0000000000000007E-2</v>
      </c>
      <c r="I347" s="17">
        <f>'[2]Map LADs to SC'!I347</f>
        <v>0</v>
      </c>
      <c r="J347" s="17">
        <f>'[2]Map LADs to SC'!J347</f>
        <v>0</v>
      </c>
      <c r="K347" s="17">
        <f>'[2]Map LADs to SC'!K347</f>
        <v>0</v>
      </c>
      <c r="L347" s="17">
        <f>'[2]Map LADs to SC'!L347</f>
        <v>0</v>
      </c>
      <c r="M347" s="17">
        <f>'[2]Map LADs to SC'!M347</f>
        <v>0.93</v>
      </c>
      <c r="O347" s="7" t="b">
        <v>1</v>
      </c>
    </row>
    <row r="348" spans="1:15" x14ac:dyDescent="0.3">
      <c r="A348" s="9" t="s">
        <v>699</v>
      </c>
      <c r="B348" s="9" t="s">
        <v>700</v>
      </c>
      <c r="C348" s="9" t="s">
        <v>76</v>
      </c>
      <c r="D348" s="17">
        <f>'[2]Map LADs to SC'!D348</f>
        <v>0</v>
      </c>
      <c r="E348" s="17">
        <f>'[2]Map LADs to SC'!E348</f>
        <v>0</v>
      </c>
      <c r="F348" s="17">
        <f>'[2]Map LADs to SC'!F348</f>
        <v>0</v>
      </c>
      <c r="G348" s="17">
        <f>'[2]Map LADs to SC'!G348</f>
        <v>0</v>
      </c>
      <c r="H348" s="17">
        <f>'[2]Map LADs to SC'!H348</f>
        <v>0</v>
      </c>
      <c r="I348" s="17">
        <f>'[2]Map LADs to SC'!I348</f>
        <v>0</v>
      </c>
      <c r="J348" s="17">
        <f>'[2]Map LADs to SC'!J348</f>
        <v>0</v>
      </c>
      <c r="K348" s="17">
        <f>'[2]Map LADs to SC'!K348</f>
        <v>0</v>
      </c>
      <c r="L348" s="17">
        <f>'[2]Map LADs to SC'!L348</f>
        <v>0</v>
      </c>
      <c r="M348" s="17">
        <f>'[2]Map LADs to SC'!M348</f>
        <v>1</v>
      </c>
      <c r="O348" s="7" t="b">
        <v>1</v>
      </c>
    </row>
    <row r="349" spans="1:15" x14ac:dyDescent="0.3">
      <c r="A349" s="9" t="s">
        <v>701</v>
      </c>
      <c r="B349" s="9" t="s">
        <v>702</v>
      </c>
      <c r="C349" s="9" t="s">
        <v>76</v>
      </c>
      <c r="D349" s="17">
        <f>'[2]Map LADs to SC'!D349</f>
        <v>0</v>
      </c>
      <c r="E349" s="17">
        <f>'[2]Map LADs to SC'!E349</f>
        <v>0</v>
      </c>
      <c r="F349" s="17">
        <f>'[2]Map LADs to SC'!F349</f>
        <v>0</v>
      </c>
      <c r="G349" s="17">
        <f>'[2]Map LADs to SC'!G349</f>
        <v>0</v>
      </c>
      <c r="H349" s="17">
        <f>'[2]Map LADs to SC'!H349</f>
        <v>0</v>
      </c>
      <c r="I349" s="17">
        <f>'[2]Map LADs to SC'!I349</f>
        <v>0</v>
      </c>
      <c r="J349" s="17">
        <f>'[2]Map LADs to SC'!J349</f>
        <v>0</v>
      </c>
      <c r="K349" s="17">
        <f>'[2]Map LADs to SC'!K349</f>
        <v>0</v>
      </c>
      <c r="L349" s="17">
        <f>'[2]Map LADs to SC'!L349</f>
        <v>0</v>
      </c>
      <c r="M349" s="17">
        <f>'[2]Map LADs to SC'!M349</f>
        <v>1</v>
      </c>
      <c r="O349" s="7" t="b">
        <v>1</v>
      </c>
    </row>
    <row r="350" spans="1:15" x14ac:dyDescent="0.3">
      <c r="A350" s="9" t="s">
        <v>703</v>
      </c>
      <c r="B350" s="9" t="s">
        <v>704</v>
      </c>
      <c r="C350" s="9" t="s">
        <v>76</v>
      </c>
      <c r="D350" s="17">
        <f>'[2]Map LADs to SC'!D350</f>
        <v>0</v>
      </c>
      <c r="E350" s="17">
        <f>'[2]Map LADs to SC'!E350</f>
        <v>0</v>
      </c>
      <c r="F350" s="17">
        <f>'[2]Map LADs to SC'!F350</f>
        <v>0</v>
      </c>
      <c r="G350" s="17">
        <f>'[2]Map LADs to SC'!G350</f>
        <v>0</v>
      </c>
      <c r="H350" s="17">
        <f>'[2]Map LADs to SC'!H350</f>
        <v>0</v>
      </c>
      <c r="I350" s="17">
        <f>'[2]Map LADs to SC'!I350</f>
        <v>0</v>
      </c>
      <c r="J350" s="17">
        <f>'[2]Map LADs to SC'!J350</f>
        <v>0</v>
      </c>
      <c r="K350" s="17">
        <f>'[2]Map LADs to SC'!K350</f>
        <v>0</v>
      </c>
      <c r="L350" s="17">
        <f>'[2]Map LADs to SC'!L350</f>
        <v>0</v>
      </c>
      <c r="M350" s="17">
        <f>'[2]Map LADs to SC'!M350</f>
        <v>1</v>
      </c>
      <c r="O350" s="7" t="b">
        <v>1</v>
      </c>
    </row>
    <row r="351" spans="1:15" x14ac:dyDescent="0.3">
      <c r="A351" s="9" t="s">
        <v>705</v>
      </c>
      <c r="B351" s="9" t="s">
        <v>706</v>
      </c>
      <c r="C351" s="9" t="s">
        <v>76</v>
      </c>
      <c r="D351" s="17">
        <f>'[2]Map LADs to SC'!D351</f>
        <v>0</v>
      </c>
      <c r="E351" s="17">
        <f>'[2]Map LADs to SC'!E351</f>
        <v>0</v>
      </c>
      <c r="F351" s="17">
        <f>'[2]Map LADs to SC'!F351</f>
        <v>0</v>
      </c>
      <c r="G351" s="17">
        <f>'[2]Map LADs to SC'!G351</f>
        <v>0</v>
      </c>
      <c r="H351" s="17">
        <f>'[2]Map LADs to SC'!H351</f>
        <v>0</v>
      </c>
      <c r="I351" s="17">
        <f>'[2]Map LADs to SC'!I351</f>
        <v>0</v>
      </c>
      <c r="J351" s="17">
        <f>'[2]Map LADs to SC'!J351</f>
        <v>0</v>
      </c>
      <c r="K351" s="17">
        <f>'[2]Map LADs to SC'!K351</f>
        <v>0</v>
      </c>
      <c r="L351" s="17">
        <f>'[2]Map LADs to SC'!L351</f>
        <v>0</v>
      </c>
      <c r="M351" s="17">
        <f>'[2]Map LADs to SC'!M351</f>
        <v>1</v>
      </c>
      <c r="O351" s="7" t="b">
        <v>1</v>
      </c>
    </row>
    <row r="352" spans="1:15" x14ac:dyDescent="0.3">
      <c r="A352" s="9" t="s">
        <v>707</v>
      </c>
      <c r="B352" s="9" t="s">
        <v>708</v>
      </c>
      <c r="C352" s="9" t="s">
        <v>76</v>
      </c>
      <c r="D352" s="17">
        <f>'[2]Map LADs to SC'!D352</f>
        <v>0</v>
      </c>
      <c r="E352" s="17">
        <f>'[2]Map LADs to SC'!E352</f>
        <v>0</v>
      </c>
      <c r="F352" s="17">
        <f>'[2]Map LADs to SC'!F352</f>
        <v>0</v>
      </c>
      <c r="G352" s="17">
        <f>'[2]Map LADs to SC'!G352</f>
        <v>0</v>
      </c>
      <c r="H352" s="17">
        <f>'[2]Map LADs to SC'!H352</f>
        <v>0</v>
      </c>
      <c r="I352" s="17">
        <f>'[2]Map LADs to SC'!I352</f>
        <v>0</v>
      </c>
      <c r="J352" s="17">
        <f>'[2]Map LADs to SC'!J352</f>
        <v>0</v>
      </c>
      <c r="K352" s="17">
        <f>'[2]Map LADs to SC'!K352</f>
        <v>0</v>
      </c>
      <c r="L352" s="17">
        <f>'[2]Map LADs to SC'!L352</f>
        <v>0</v>
      </c>
      <c r="M352" s="17">
        <f>'[2]Map LADs to SC'!M352</f>
        <v>1</v>
      </c>
      <c r="O352" s="7" t="b">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Y674"/>
  <sheetViews>
    <sheetView showGridLines="0" zoomScale="70" zoomScaleNormal="70" workbookViewId="0">
      <pane xSplit="2" ySplit="6" topLeftCell="C7" activePane="bottomRight" state="frozen"/>
      <selection pane="topRight"/>
      <selection pane="bottomLeft"/>
      <selection pane="bottomRight"/>
    </sheetView>
  </sheetViews>
  <sheetFormatPr defaultColWidth="8.375" defaultRowHeight="12.75" x14ac:dyDescent="0.2"/>
  <cols>
    <col min="1" max="1" width="10.5" style="75" customWidth="1"/>
    <col min="2" max="2" width="36.375" style="58" customWidth="1"/>
    <col min="3" max="3" width="10.75" style="58" customWidth="1"/>
    <col min="4" max="15" width="10.75" style="76" customWidth="1"/>
    <col min="16" max="16" width="10.75" style="77" customWidth="1"/>
    <col min="17" max="25" width="10.75" style="76" customWidth="1"/>
    <col min="26" max="35" width="10.75" style="71" customWidth="1"/>
    <col min="36" max="45" width="10.75" style="58" customWidth="1"/>
    <col min="46" max="16384" width="8.375" style="58"/>
  </cols>
  <sheetData>
    <row r="1" spans="1:51" ht="21" customHeight="1" x14ac:dyDescent="0.2">
      <c r="A1" s="51" t="s">
        <v>997</v>
      </c>
      <c r="B1" s="52"/>
      <c r="C1" s="52"/>
      <c r="D1" s="53"/>
      <c r="E1" s="53"/>
      <c r="F1" s="53"/>
      <c r="G1" s="53"/>
      <c r="H1" s="53"/>
      <c r="I1" s="53"/>
      <c r="J1" s="53"/>
      <c r="K1" s="53"/>
      <c r="L1" s="53"/>
      <c r="M1" s="53"/>
      <c r="N1" s="53"/>
      <c r="O1" s="53"/>
      <c r="P1" s="54"/>
      <c r="Q1" s="53"/>
      <c r="R1" s="53"/>
      <c r="S1" s="53"/>
      <c r="T1" s="53"/>
      <c r="U1" s="53"/>
      <c r="V1" s="53"/>
      <c r="W1" s="53"/>
      <c r="X1" s="53"/>
      <c r="Y1" s="53"/>
      <c r="Z1" s="55"/>
      <c r="AA1" s="55"/>
      <c r="AB1" s="55"/>
      <c r="AC1" s="55"/>
      <c r="AD1" s="55"/>
      <c r="AE1" s="55"/>
      <c r="AF1" s="55"/>
      <c r="AG1" s="55"/>
      <c r="AH1" s="55"/>
      <c r="AI1" s="55"/>
      <c r="AJ1" s="55"/>
      <c r="AK1" s="55"/>
      <c r="AL1" s="55"/>
      <c r="AM1" s="55"/>
      <c r="AN1" s="55"/>
      <c r="AO1" s="55"/>
      <c r="AP1" s="55"/>
      <c r="AQ1" s="55"/>
      <c r="AR1" s="56"/>
      <c r="AS1" s="56"/>
      <c r="AT1" s="57"/>
      <c r="AU1" s="57"/>
      <c r="AV1" s="57"/>
      <c r="AW1" s="57"/>
      <c r="AX1" s="57"/>
      <c r="AY1" s="57"/>
    </row>
    <row r="2" spans="1:51" s="62" customFormat="1" ht="13.5" customHeight="1" x14ac:dyDescent="0.2">
      <c r="A2" s="59" t="s">
        <v>795</v>
      </c>
      <c r="B2" s="82" t="s">
        <v>995</v>
      </c>
      <c r="C2" s="59"/>
      <c r="D2" s="60"/>
      <c r="E2" s="60"/>
      <c r="F2" s="60"/>
      <c r="G2" s="60"/>
      <c r="H2" s="60"/>
      <c r="I2" s="60"/>
      <c r="J2" s="60"/>
      <c r="K2" s="60"/>
      <c r="L2" s="60"/>
      <c r="M2" s="60"/>
      <c r="N2" s="60"/>
      <c r="O2" s="60"/>
      <c r="P2" s="61"/>
      <c r="Q2" s="60"/>
      <c r="R2" s="60"/>
      <c r="S2" s="60"/>
      <c r="T2" s="60"/>
      <c r="U2" s="60"/>
      <c r="V2" s="60"/>
      <c r="W2" s="60"/>
      <c r="X2" s="60"/>
      <c r="Y2" s="60"/>
      <c r="Z2" s="61"/>
      <c r="AA2" s="61"/>
      <c r="AB2" s="61"/>
      <c r="AC2" s="61"/>
      <c r="AD2" s="61"/>
      <c r="AE2" s="61"/>
      <c r="AF2" s="61"/>
      <c r="AG2" s="61"/>
      <c r="AH2" s="61"/>
      <c r="AI2" s="61"/>
      <c r="AJ2" s="56"/>
      <c r="AK2" s="59"/>
      <c r="AL2" s="59"/>
      <c r="AM2" s="59"/>
      <c r="AN2" s="59"/>
      <c r="AO2" s="59"/>
      <c r="AP2" s="59"/>
      <c r="AQ2" s="59"/>
      <c r="AR2" s="59"/>
      <c r="AS2" s="59"/>
    </row>
    <row r="3" spans="1:51" s="68" customFormat="1" ht="15" x14ac:dyDescent="0.25">
      <c r="A3" s="63" t="s">
        <v>794</v>
      </c>
      <c r="B3" s="64"/>
      <c r="C3" s="64"/>
      <c r="D3" s="64"/>
      <c r="E3" s="64"/>
      <c r="F3" s="64"/>
      <c r="G3" s="64"/>
      <c r="H3" s="64"/>
      <c r="I3" s="64"/>
      <c r="J3" s="64"/>
      <c r="K3" s="64"/>
      <c r="L3" s="64"/>
      <c r="M3" s="64"/>
      <c r="N3" s="64"/>
      <c r="O3" s="64"/>
      <c r="P3" s="65"/>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7"/>
      <c r="AS3" s="67"/>
    </row>
    <row r="4" spans="1:51" s="68" customFormat="1" ht="17.25" x14ac:dyDescent="0.25">
      <c r="A4" s="63" t="s">
        <v>889</v>
      </c>
      <c r="B4" s="64"/>
      <c r="C4" s="64"/>
      <c r="D4" s="64"/>
      <c r="E4" s="64"/>
      <c r="F4" s="64"/>
      <c r="G4" s="64"/>
      <c r="H4" s="64"/>
      <c r="I4" s="64"/>
      <c r="J4" s="64"/>
      <c r="K4" s="64"/>
      <c r="L4" s="64"/>
      <c r="M4" s="64"/>
      <c r="N4" s="64"/>
      <c r="O4" s="64"/>
      <c r="P4" s="65"/>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7"/>
      <c r="AS4" s="67"/>
    </row>
    <row r="5" spans="1:51" s="68" customFormat="1" ht="15" x14ac:dyDescent="0.25">
      <c r="A5" s="102" t="s">
        <v>998</v>
      </c>
      <c r="B5" s="103"/>
      <c r="C5" s="103"/>
      <c r="D5" s="103"/>
      <c r="E5" s="103"/>
      <c r="F5" s="103"/>
      <c r="G5" s="103"/>
      <c r="H5" s="64"/>
      <c r="I5" s="64"/>
      <c r="J5" s="64"/>
      <c r="K5" s="64"/>
      <c r="L5" s="64"/>
      <c r="M5" s="64"/>
      <c r="N5" s="64"/>
      <c r="O5" s="64"/>
      <c r="P5" s="69"/>
      <c r="AR5" s="67"/>
      <c r="AS5" s="67"/>
    </row>
    <row r="6" spans="1:51" s="68" customFormat="1" ht="67.5" customHeight="1" x14ac:dyDescent="0.25">
      <c r="A6" s="99" t="s">
        <v>890</v>
      </c>
      <c r="B6" s="99" t="s">
        <v>891</v>
      </c>
      <c r="C6" s="100">
        <v>2001</v>
      </c>
      <c r="D6" s="100">
        <v>2002</v>
      </c>
      <c r="E6" s="100">
        <v>2003</v>
      </c>
      <c r="F6" s="100">
        <v>2004</v>
      </c>
      <c r="G6" s="100">
        <v>2005</v>
      </c>
      <c r="H6" s="100">
        <v>2006</v>
      </c>
      <c r="I6" s="100">
        <v>2007</v>
      </c>
      <c r="J6" s="100">
        <v>2008</v>
      </c>
      <c r="K6" s="100">
        <v>2009</v>
      </c>
      <c r="L6" s="100">
        <v>2010</v>
      </c>
      <c r="M6" s="100">
        <v>2011</v>
      </c>
      <c r="N6" s="100">
        <v>2012</v>
      </c>
      <c r="O6" s="100">
        <v>2013</v>
      </c>
      <c r="P6" s="100">
        <v>2014</v>
      </c>
      <c r="Q6" s="100">
        <v>2015</v>
      </c>
      <c r="R6" s="100">
        <v>2016</v>
      </c>
      <c r="S6" s="100">
        <v>2017</v>
      </c>
      <c r="T6" s="100">
        <v>2018</v>
      </c>
      <c r="U6" s="100">
        <v>2019</v>
      </c>
      <c r="V6" s="100">
        <v>2020</v>
      </c>
      <c r="W6" s="100">
        <v>2021</v>
      </c>
      <c r="X6" s="100">
        <v>2022</v>
      </c>
      <c r="Y6" s="100">
        <v>2023</v>
      </c>
      <c r="Z6" s="100">
        <v>2024</v>
      </c>
      <c r="AA6" s="100">
        <v>2025</v>
      </c>
      <c r="AB6" s="100">
        <v>2026</v>
      </c>
      <c r="AC6" s="100">
        <v>2027</v>
      </c>
      <c r="AD6" s="100">
        <v>2028</v>
      </c>
      <c r="AE6" s="100">
        <v>2029</v>
      </c>
      <c r="AF6" s="100">
        <v>2030</v>
      </c>
      <c r="AG6" s="100">
        <v>2031</v>
      </c>
      <c r="AH6" s="100">
        <v>2032</v>
      </c>
      <c r="AI6" s="100">
        <v>2033</v>
      </c>
      <c r="AJ6" s="100">
        <v>2034</v>
      </c>
      <c r="AK6" s="100">
        <v>2035</v>
      </c>
      <c r="AL6" s="100">
        <v>2036</v>
      </c>
      <c r="AM6" s="100">
        <v>2037</v>
      </c>
      <c r="AN6" s="100">
        <v>2038</v>
      </c>
      <c r="AO6" s="100">
        <v>2039</v>
      </c>
      <c r="AP6" s="100">
        <v>2040</v>
      </c>
      <c r="AQ6" s="100">
        <v>2041</v>
      </c>
      <c r="AR6" s="100">
        <v>2042</v>
      </c>
      <c r="AS6" s="100">
        <v>2043</v>
      </c>
    </row>
    <row r="7" spans="1:51" s="68" customFormat="1" ht="15" x14ac:dyDescent="0.25">
      <c r="A7" s="97" t="s">
        <v>726</v>
      </c>
      <c r="B7" s="97" t="s">
        <v>794</v>
      </c>
      <c r="C7" s="98">
        <v>20450962</v>
      </c>
      <c r="D7" s="98">
        <v>20553236</v>
      </c>
      <c r="E7" s="98">
        <v>20650943</v>
      </c>
      <c r="F7" s="98">
        <v>20751955</v>
      </c>
      <c r="G7" s="98">
        <v>20925683</v>
      </c>
      <c r="H7" s="98">
        <v>21071616</v>
      </c>
      <c r="I7" s="98">
        <v>21223341</v>
      </c>
      <c r="J7" s="98">
        <v>21399891</v>
      </c>
      <c r="K7" s="98">
        <v>21561859</v>
      </c>
      <c r="L7" s="98">
        <v>21742577</v>
      </c>
      <c r="M7" s="98">
        <v>21976219</v>
      </c>
      <c r="N7" s="98">
        <v>22130484</v>
      </c>
      <c r="O7" s="98">
        <v>22291124</v>
      </c>
      <c r="P7" s="98">
        <v>22487754</v>
      </c>
      <c r="Q7" s="98">
        <v>22681178</v>
      </c>
      <c r="R7" s="98">
        <v>22884180</v>
      </c>
      <c r="S7" s="98">
        <v>23047198</v>
      </c>
      <c r="T7" s="98">
        <v>23204246</v>
      </c>
      <c r="U7" s="98">
        <v>23385139</v>
      </c>
      <c r="V7" s="98">
        <v>23542797</v>
      </c>
      <c r="W7" s="98">
        <v>23688898</v>
      </c>
      <c r="X7" s="98">
        <v>23868499</v>
      </c>
      <c r="Y7" s="98">
        <v>24040824</v>
      </c>
      <c r="Z7" s="98">
        <v>24209028</v>
      </c>
      <c r="AA7" s="98">
        <v>24367032</v>
      </c>
      <c r="AB7" s="98">
        <v>24524692</v>
      </c>
      <c r="AC7" s="98">
        <v>24685867</v>
      </c>
      <c r="AD7" s="98">
        <v>24844408</v>
      </c>
      <c r="AE7" s="98">
        <v>24997752</v>
      </c>
      <c r="AF7" s="98">
        <v>25147231</v>
      </c>
      <c r="AG7" s="98">
        <v>25299382</v>
      </c>
      <c r="AH7" s="98">
        <v>25451358</v>
      </c>
      <c r="AI7" s="98">
        <v>25601241</v>
      </c>
      <c r="AJ7" s="98">
        <v>25746317</v>
      </c>
      <c r="AK7" s="98">
        <v>25888615</v>
      </c>
      <c r="AL7" s="98">
        <v>26033724</v>
      </c>
      <c r="AM7" s="98">
        <v>26175364</v>
      </c>
      <c r="AN7" s="98">
        <v>26313033</v>
      </c>
      <c r="AO7" s="98">
        <v>26444253</v>
      </c>
      <c r="AP7" s="98">
        <v>26572792</v>
      </c>
      <c r="AQ7" s="98">
        <v>26705177</v>
      </c>
      <c r="AR7" s="98">
        <v>26833893</v>
      </c>
      <c r="AS7" s="98">
        <v>26953266</v>
      </c>
    </row>
    <row r="8" spans="1:51" s="68" customFormat="1" ht="15" x14ac:dyDescent="0.25">
      <c r="A8" s="97" t="s">
        <v>967</v>
      </c>
      <c r="B8" s="97" t="s">
        <v>10</v>
      </c>
      <c r="C8" s="98">
        <v>1068696</v>
      </c>
      <c r="D8" s="98">
        <v>1071944</v>
      </c>
      <c r="E8" s="98">
        <v>1075065</v>
      </c>
      <c r="F8" s="98">
        <v>1077847</v>
      </c>
      <c r="G8" s="98">
        <v>1084147</v>
      </c>
      <c r="H8" s="98">
        <v>1088853</v>
      </c>
      <c r="I8" s="98">
        <v>1095200</v>
      </c>
      <c r="J8" s="98">
        <v>1100987</v>
      </c>
      <c r="K8" s="98">
        <v>1106554</v>
      </c>
      <c r="L8" s="98">
        <v>1113997</v>
      </c>
      <c r="M8" s="98">
        <v>1123880</v>
      </c>
      <c r="N8" s="98">
        <v>1128327</v>
      </c>
      <c r="O8" s="98">
        <v>1133561</v>
      </c>
      <c r="P8" s="98">
        <v>1139188</v>
      </c>
      <c r="Q8" s="98">
        <v>1143766</v>
      </c>
      <c r="R8" s="98">
        <v>1151434</v>
      </c>
      <c r="S8" s="98">
        <v>1157432</v>
      </c>
      <c r="T8" s="98">
        <v>1165088</v>
      </c>
      <c r="U8" s="98">
        <v>1171711</v>
      </c>
      <c r="V8" s="98">
        <v>1177161</v>
      </c>
      <c r="W8" s="98">
        <v>1182186</v>
      </c>
      <c r="X8" s="98">
        <v>1187252</v>
      </c>
      <c r="Y8" s="98">
        <v>1191932</v>
      </c>
      <c r="Z8" s="98">
        <v>1196598</v>
      </c>
      <c r="AA8" s="98">
        <v>1201034</v>
      </c>
      <c r="AB8" s="98">
        <v>1205745</v>
      </c>
      <c r="AC8" s="98">
        <v>1210560</v>
      </c>
      <c r="AD8" s="98">
        <v>1215386</v>
      </c>
      <c r="AE8" s="98">
        <v>1219931</v>
      </c>
      <c r="AF8" s="98">
        <v>1224419</v>
      </c>
      <c r="AG8" s="98">
        <v>1229127</v>
      </c>
      <c r="AH8" s="98">
        <v>1233765</v>
      </c>
      <c r="AI8" s="98">
        <v>1238409</v>
      </c>
      <c r="AJ8" s="98">
        <v>1242657</v>
      </c>
      <c r="AK8" s="98">
        <v>1246749</v>
      </c>
      <c r="AL8" s="98">
        <v>1250991</v>
      </c>
      <c r="AM8" s="98">
        <v>1254916</v>
      </c>
      <c r="AN8" s="98">
        <v>1258602</v>
      </c>
      <c r="AO8" s="98">
        <v>1261801</v>
      </c>
      <c r="AP8" s="98">
        <v>1264855</v>
      </c>
      <c r="AQ8" s="98">
        <v>1268105</v>
      </c>
      <c r="AR8" s="98">
        <v>1271070</v>
      </c>
      <c r="AS8" s="98">
        <v>1273442</v>
      </c>
    </row>
    <row r="9" spans="1:51" s="68" customFormat="1" ht="15" x14ac:dyDescent="0.25">
      <c r="A9" s="97" t="s">
        <v>190</v>
      </c>
      <c r="B9" s="97" t="s">
        <v>191</v>
      </c>
      <c r="C9" s="98">
        <v>206133</v>
      </c>
      <c r="D9" s="98">
        <v>206983</v>
      </c>
      <c r="E9" s="98">
        <v>208033</v>
      </c>
      <c r="F9" s="98">
        <v>209302</v>
      </c>
      <c r="G9" s="98">
        <v>211035</v>
      </c>
      <c r="H9" s="98">
        <v>212852</v>
      </c>
      <c r="I9" s="98">
        <v>215031</v>
      </c>
      <c r="J9" s="98">
        <v>216974</v>
      </c>
      <c r="K9" s="98">
        <v>218593</v>
      </c>
      <c r="L9" s="98">
        <v>220613</v>
      </c>
      <c r="M9" s="98">
        <v>222734</v>
      </c>
      <c r="N9" s="98">
        <v>223788</v>
      </c>
      <c r="O9" s="98">
        <v>224948</v>
      </c>
      <c r="P9" s="98">
        <v>226183</v>
      </c>
      <c r="Q9" s="98">
        <v>227512</v>
      </c>
      <c r="R9" s="98">
        <v>229250</v>
      </c>
      <c r="S9" s="98">
        <v>230664</v>
      </c>
      <c r="T9" s="98">
        <v>232449</v>
      </c>
      <c r="U9" s="98">
        <v>234113</v>
      </c>
      <c r="V9" s="98">
        <v>235608</v>
      </c>
      <c r="W9" s="98">
        <v>236947</v>
      </c>
      <c r="X9" s="98">
        <v>238142</v>
      </c>
      <c r="Y9" s="98">
        <v>239301</v>
      </c>
      <c r="Z9" s="98">
        <v>240426</v>
      </c>
      <c r="AA9" s="98">
        <v>241547</v>
      </c>
      <c r="AB9" s="98">
        <v>242658</v>
      </c>
      <c r="AC9" s="98">
        <v>243795</v>
      </c>
      <c r="AD9" s="98">
        <v>244919</v>
      </c>
      <c r="AE9" s="98">
        <v>245963</v>
      </c>
      <c r="AF9" s="98">
        <v>247039</v>
      </c>
      <c r="AG9" s="98">
        <v>248150</v>
      </c>
      <c r="AH9" s="98">
        <v>249223</v>
      </c>
      <c r="AI9" s="98">
        <v>250296</v>
      </c>
      <c r="AJ9" s="98">
        <v>251281</v>
      </c>
      <c r="AK9" s="98">
        <v>252221</v>
      </c>
      <c r="AL9" s="98">
        <v>253192</v>
      </c>
      <c r="AM9" s="98">
        <v>254091</v>
      </c>
      <c r="AN9" s="98">
        <v>254932</v>
      </c>
      <c r="AO9" s="98">
        <v>255698</v>
      </c>
      <c r="AP9" s="98">
        <v>256394</v>
      </c>
      <c r="AQ9" s="98">
        <v>257144</v>
      </c>
      <c r="AR9" s="98">
        <v>257811</v>
      </c>
      <c r="AS9" s="98">
        <v>258374</v>
      </c>
    </row>
    <row r="10" spans="1:51" s="68" customFormat="1" ht="15" x14ac:dyDescent="0.25">
      <c r="A10" s="97" t="s">
        <v>184</v>
      </c>
      <c r="B10" s="97" t="s">
        <v>185</v>
      </c>
      <c r="C10" s="98">
        <v>42007</v>
      </c>
      <c r="D10" s="98">
        <v>42264</v>
      </c>
      <c r="E10" s="98">
        <v>42506</v>
      </c>
      <c r="F10" s="98">
        <v>42791</v>
      </c>
      <c r="G10" s="98">
        <v>43233</v>
      </c>
      <c r="H10" s="98">
        <v>43780</v>
      </c>
      <c r="I10" s="98">
        <v>44343</v>
      </c>
      <c r="J10" s="98">
        <v>44909</v>
      </c>
      <c r="K10" s="98">
        <v>45278</v>
      </c>
      <c r="L10" s="98">
        <v>45689</v>
      </c>
      <c r="M10" s="98">
        <v>46328</v>
      </c>
      <c r="N10" s="98">
        <v>46457</v>
      </c>
      <c r="O10" s="98">
        <v>46634</v>
      </c>
      <c r="P10" s="98">
        <v>46832</v>
      </c>
      <c r="Q10" s="98">
        <v>47076</v>
      </c>
      <c r="R10" s="98">
        <v>47394</v>
      </c>
      <c r="S10" s="98">
        <v>47643</v>
      </c>
      <c r="T10" s="98">
        <v>47823</v>
      </c>
      <c r="U10" s="98">
        <v>48102</v>
      </c>
      <c r="V10" s="98">
        <v>48310</v>
      </c>
      <c r="W10" s="98">
        <v>48475</v>
      </c>
      <c r="X10" s="98">
        <v>48663</v>
      </c>
      <c r="Y10" s="98">
        <v>48803</v>
      </c>
      <c r="Z10" s="98">
        <v>48971</v>
      </c>
      <c r="AA10" s="98">
        <v>49104</v>
      </c>
      <c r="AB10" s="98">
        <v>49235</v>
      </c>
      <c r="AC10" s="98">
        <v>49379</v>
      </c>
      <c r="AD10" s="98">
        <v>49513</v>
      </c>
      <c r="AE10" s="98">
        <v>49661</v>
      </c>
      <c r="AF10" s="98">
        <v>49787</v>
      </c>
      <c r="AG10" s="98">
        <v>49923</v>
      </c>
      <c r="AH10" s="98">
        <v>50063</v>
      </c>
      <c r="AI10" s="98">
        <v>50211</v>
      </c>
      <c r="AJ10" s="98">
        <v>50342</v>
      </c>
      <c r="AK10" s="98">
        <v>50469</v>
      </c>
      <c r="AL10" s="98">
        <v>50609</v>
      </c>
      <c r="AM10" s="98">
        <v>50733</v>
      </c>
      <c r="AN10" s="98">
        <v>50855</v>
      </c>
      <c r="AO10" s="98">
        <v>50957</v>
      </c>
      <c r="AP10" s="98">
        <v>51059</v>
      </c>
      <c r="AQ10" s="98">
        <v>51166</v>
      </c>
      <c r="AR10" s="98">
        <v>51261</v>
      </c>
      <c r="AS10" s="98">
        <v>51328</v>
      </c>
    </row>
    <row r="11" spans="1:51" s="68" customFormat="1" ht="15" x14ac:dyDescent="0.25">
      <c r="A11" s="97" t="s">
        <v>72</v>
      </c>
      <c r="B11" s="97" t="s">
        <v>73</v>
      </c>
      <c r="C11" s="98">
        <v>37587</v>
      </c>
      <c r="D11" s="98">
        <v>37715</v>
      </c>
      <c r="E11" s="98">
        <v>37917</v>
      </c>
      <c r="F11" s="98">
        <v>38156</v>
      </c>
      <c r="G11" s="98">
        <v>38386</v>
      </c>
      <c r="H11" s="98">
        <v>38621</v>
      </c>
      <c r="I11" s="98">
        <v>38876</v>
      </c>
      <c r="J11" s="98">
        <v>39199</v>
      </c>
      <c r="K11" s="98">
        <v>39458</v>
      </c>
      <c r="L11" s="98">
        <v>39774</v>
      </c>
      <c r="M11" s="98">
        <v>40152</v>
      </c>
      <c r="N11" s="98">
        <v>40388</v>
      </c>
      <c r="O11" s="98">
        <v>40745</v>
      </c>
      <c r="P11" s="98">
        <v>40939</v>
      </c>
      <c r="Q11" s="98">
        <v>41033</v>
      </c>
      <c r="R11" s="98">
        <v>41221</v>
      </c>
      <c r="S11" s="98">
        <v>41436</v>
      </c>
      <c r="T11" s="98">
        <v>41696</v>
      </c>
      <c r="U11" s="98">
        <v>41907</v>
      </c>
      <c r="V11" s="98">
        <v>42077</v>
      </c>
      <c r="W11" s="98">
        <v>42242</v>
      </c>
      <c r="X11" s="98">
        <v>42383</v>
      </c>
      <c r="Y11" s="98">
        <v>42491</v>
      </c>
      <c r="Z11" s="98">
        <v>42591</v>
      </c>
      <c r="AA11" s="98">
        <v>42703</v>
      </c>
      <c r="AB11" s="98">
        <v>42831</v>
      </c>
      <c r="AC11" s="98">
        <v>42966</v>
      </c>
      <c r="AD11" s="98">
        <v>43100</v>
      </c>
      <c r="AE11" s="98">
        <v>43235</v>
      </c>
      <c r="AF11" s="98">
        <v>43373</v>
      </c>
      <c r="AG11" s="98">
        <v>43526</v>
      </c>
      <c r="AH11" s="98">
        <v>43676</v>
      </c>
      <c r="AI11" s="98">
        <v>43819</v>
      </c>
      <c r="AJ11" s="98">
        <v>43948</v>
      </c>
      <c r="AK11" s="98">
        <v>44080</v>
      </c>
      <c r="AL11" s="98">
        <v>44217</v>
      </c>
      <c r="AM11" s="98">
        <v>44337</v>
      </c>
      <c r="AN11" s="98">
        <v>44438</v>
      </c>
      <c r="AO11" s="98">
        <v>44522</v>
      </c>
      <c r="AP11" s="98">
        <v>44596</v>
      </c>
      <c r="AQ11" s="98">
        <v>44682</v>
      </c>
      <c r="AR11" s="98">
        <v>44744</v>
      </c>
      <c r="AS11" s="98">
        <v>44785</v>
      </c>
    </row>
    <row r="12" spans="1:51" s="68" customFormat="1" ht="15" x14ac:dyDescent="0.25">
      <c r="A12" s="97" t="s">
        <v>178</v>
      </c>
      <c r="B12" s="97" t="s">
        <v>179</v>
      </c>
      <c r="C12" s="98">
        <v>57410</v>
      </c>
      <c r="D12" s="98">
        <v>57045</v>
      </c>
      <c r="E12" s="98">
        <v>56749</v>
      </c>
      <c r="F12" s="98">
        <v>56561</v>
      </c>
      <c r="G12" s="98">
        <v>56619</v>
      </c>
      <c r="H12" s="98">
        <v>56568</v>
      </c>
      <c r="I12" s="98">
        <v>56556</v>
      </c>
      <c r="J12" s="98">
        <v>56496</v>
      </c>
      <c r="K12" s="98">
        <v>56296</v>
      </c>
      <c r="L12" s="98">
        <v>56344</v>
      </c>
      <c r="M12" s="98">
        <v>56755</v>
      </c>
      <c r="N12" s="98">
        <v>56804</v>
      </c>
      <c r="O12" s="98">
        <v>56805</v>
      </c>
      <c r="P12" s="98">
        <v>56825</v>
      </c>
      <c r="Q12" s="98">
        <v>56799</v>
      </c>
      <c r="R12" s="98">
        <v>57133</v>
      </c>
      <c r="S12" s="98">
        <v>57217</v>
      </c>
      <c r="T12" s="98">
        <v>57162</v>
      </c>
      <c r="U12" s="98">
        <v>57147</v>
      </c>
      <c r="V12" s="98">
        <v>57078</v>
      </c>
      <c r="W12" s="98">
        <v>57009</v>
      </c>
      <c r="X12" s="98">
        <v>57020</v>
      </c>
      <c r="Y12" s="98">
        <v>57032</v>
      </c>
      <c r="Z12" s="98">
        <v>57041</v>
      </c>
      <c r="AA12" s="98">
        <v>57047</v>
      </c>
      <c r="AB12" s="98">
        <v>57088</v>
      </c>
      <c r="AC12" s="98">
        <v>57133</v>
      </c>
      <c r="AD12" s="98">
        <v>57201</v>
      </c>
      <c r="AE12" s="98">
        <v>57260</v>
      </c>
      <c r="AF12" s="98">
        <v>57330</v>
      </c>
      <c r="AG12" s="98">
        <v>57426</v>
      </c>
      <c r="AH12" s="98">
        <v>57520</v>
      </c>
      <c r="AI12" s="98">
        <v>57627</v>
      </c>
      <c r="AJ12" s="98">
        <v>57713</v>
      </c>
      <c r="AK12" s="98">
        <v>57809</v>
      </c>
      <c r="AL12" s="98">
        <v>57901</v>
      </c>
      <c r="AM12" s="98">
        <v>57992</v>
      </c>
      <c r="AN12" s="98">
        <v>58068</v>
      </c>
      <c r="AO12" s="98">
        <v>58113</v>
      </c>
      <c r="AP12" s="98">
        <v>58164</v>
      </c>
      <c r="AQ12" s="98">
        <v>58213</v>
      </c>
      <c r="AR12" s="98">
        <v>58256</v>
      </c>
      <c r="AS12" s="98">
        <v>58270</v>
      </c>
    </row>
    <row r="13" spans="1:51" s="68" customFormat="1" ht="15" x14ac:dyDescent="0.25">
      <c r="A13" s="97" t="s">
        <v>727</v>
      </c>
      <c r="B13" s="97" t="s">
        <v>9</v>
      </c>
      <c r="C13" s="98">
        <v>130262</v>
      </c>
      <c r="D13" s="98">
        <v>131158</v>
      </c>
      <c r="E13" s="98">
        <v>131986</v>
      </c>
      <c r="F13" s="98">
        <v>132635</v>
      </c>
      <c r="G13" s="98">
        <v>133333</v>
      </c>
      <c r="H13" s="98">
        <v>133911</v>
      </c>
      <c r="I13" s="98">
        <v>134959</v>
      </c>
      <c r="J13" s="98">
        <v>135789</v>
      </c>
      <c r="K13" s="98">
        <v>136381</v>
      </c>
      <c r="L13" s="98">
        <v>137126</v>
      </c>
      <c r="M13" s="98">
        <v>138227</v>
      </c>
      <c r="N13" s="98">
        <v>138689</v>
      </c>
      <c r="O13" s="98">
        <v>139058</v>
      </c>
      <c r="P13" s="98">
        <v>139791</v>
      </c>
      <c r="Q13" s="98">
        <v>140212</v>
      </c>
      <c r="R13" s="98">
        <v>141118</v>
      </c>
      <c r="S13" s="98">
        <v>142267</v>
      </c>
      <c r="T13" s="98">
        <v>143262</v>
      </c>
      <c r="U13" s="98">
        <v>144383</v>
      </c>
      <c r="V13" s="98">
        <v>145352</v>
      </c>
      <c r="W13" s="98">
        <v>146306</v>
      </c>
      <c r="X13" s="98">
        <v>147385</v>
      </c>
      <c r="Y13" s="98">
        <v>148382</v>
      </c>
      <c r="Z13" s="98">
        <v>149358</v>
      </c>
      <c r="AA13" s="98">
        <v>150252</v>
      </c>
      <c r="AB13" s="98">
        <v>151173</v>
      </c>
      <c r="AC13" s="98">
        <v>152089</v>
      </c>
      <c r="AD13" s="98">
        <v>152980</v>
      </c>
      <c r="AE13" s="98">
        <v>153806</v>
      </c>
      <c r="AF13" s="98">
        <v>154592</v>
      </c>
      <c r="AG13" s="98">
        <v>155353</v>
      </c>
      <c r="AH13" s="98">
        <v>156058</v>
      </c>
      <c r="AI13" s="98">
        <v>156772</v>
      </c>
      <c r="AJ13" s="98">
        <v>157444</v>
      </c>
      <c r="AK13" s="98">
        <v>158085</v>
      </c>
      <c r="AL13" s="98">
        <v>158706</v>
      </c>
      <c r="AM13" s="98">
        <v>159262</v>
      </c>
      <c r="AN13" s="98">
        <v>159825</v>
      </c>
      <c r="AO13" s="98">
        <v>160325</v>
      </c>
      <c r="AP13" s="98">
        <v>160797</v>
      </c>
      <c r="AQ13" s="98">
        <v>161289</v>
      </c>
      <c r="AR13" s="98">
        <v>161721</v>
      </c>
      <c r="AS13" s="98">
        <v>162109</v>
      </c>
    </row>
    <row r="14" spans="1:51" s="68" customFormat="1" ht="15" x14ac:dyDescent="0.25">
      <c r="A14" s="97" t="s">
        <v>180</v>
      </c>
      <c r="B14" s="97" t="s">
        <v>181</v>
      </c>
      <c r="C14" s="98">
        <v>57145</v>
      </c>
      <c r="D14" s="98">
        <v>57247</v>
      </c>
      <c r="E14" s="98">
        <v>57545</v>
      </c>
      <c r="F14" s="98">
        <v>57859</v>
      </c>
      <c r="G14" s="98">
        <v>58033</v>
      </c>
      <c r="H14" s="98">
        <v>58168</v>
      </c>
      <c r="I14" s="98">
        <v>58299</v>
      </c>
      <c r="J14" s="98">
        <v>58452</v>
      </c>
      <c r="K14" s="98">
        <v>58564</v>
      </c>
      <c r="L14" s="98">
        <v>58796</v>
      </c>
      <c r="M14" s="98">
        <v>59264</v>
      </c>
      <c r="N14" s="98">
        <v>59574</v>
      </c>
      <c r="O14" s="98">
        <v>59748</v>
      </c>
      <c r="P14" s="98">
        <v>60156</v>
      </c>
      <c r="Q14" s="98">
        <v>60466</v>
      </c>
      <c r="R14" s="98">
        <v>60828</v>
      </c>
      <c r="S14" s="98">
        <v>61307</v>
      </c>
      <c r="T14" s="98">
        <v>61864</v>
      </c>
      <c r="U14" s="98">
        <v>62443</v>
      </c>
      <c r="V14" s="98">
        <v>62919</v>
      </c>
      <c r="W14" s="98">
        <v>63338</v>
      </c>
      <c r="X14" s="98">
        <v>63668</v>
      </c>
      <c r="Y14" s="98">
        <v>63936</v>
      </c>
      <c r="Z14" s="98">
        <v>64236</v>
      </c>
      <c r="AA14" s="98">
        <v>64487</v>
      </c>
      <c r="AB14" s="98">
        <v>64761</v>
      </c>
      <c r="AC14" s="98">
        <v>65023</v>
      </c>
      <c r="AD14" s="98">
        <v>65275</v>
      </c>
      <c r="AE14" s="98">
        <v>65527</v>
      </c>
      <c r="AF14" s="98">
        <v>65758</v>
      </c>
      <c r="AG14" s="98">
        <v>66009</v>
      </c>
      <c r="AH14" s="98">
        <v>66253</v>
      </c>
      <c r="AI14" s="98">
        <v>66522</v>
      </c>
      <c r="AJ14" s="98">
        <v>66759</v>
      </c>
      <c r="AK14" s="98">
        <v>66981</v>
      </c>
      <c r="AL14" s="98">
        <v>67210</v>
      </c>
      <c r="AM14" s="98">
        <v>67442</v>
      </c>
      <c r="AN14" s="98">
        <v>67659</v>
      </c>
      <c r="AO14" s="98">
        <v>67845</v>
      </c>
      <c r="AP14" s="98">
        <v>68021</v>
      </c>
      <c r="AQ14" s="98">
        <v>68195</v>
      </c>
      <c r="AR14" s="98">
        <v>68377</v>
      </c>
      <c r="AS14" s="98">
        <v>68514</v>
      </c>
    </row>
    <row r="15" spans="1:51" s="70" customFormat="1" ht="15" x14ac:dyDescent="0.25">
      <c r="A15" s="97" t="s">
        <v>182</v>
      </c>
      <c r="B15" s="97" t="s">
        <v>183</v>
      </c>
      <c r="C15" s="98">
        <v>73878</v>
      </c>
      <c r="D15" s="98">
        <v>74568</v>
      </c>
      <c r="E15" s="98">
        <v>75134</v>
      </c>
      <c r="F15" s="98">
        <v>75348</v>
      </c>
      <c r="G15" s="98">
        <v>75897</v>
      </c>
      <c r="H15" s="98">
        <v>76340</v>
      </c>
      <c r="I15" s="98">
        <v>76740</v>
      </c>
      <c r="J15" s="98">
        <v>77273</v>
      </c>
      <c r="K15" s="98">
        <v>77747</v>
      </c>
      <c r="L15" s="98">
        <v>78338</v>
      </c>
      <c r="M15" s="98">
        <v>78801</v>
      </c>
      <c r="N15" s="98">
        <v>79258</v>
      </c>
      <c r="O15" s="98">
        <v>79774</v>
      </c>
      <c r="P15" s="98">
        <v>80291</v>
      </c>
      <c r="Q15" s="98">
        <v>80642</v>
      </c>
      <c r="R15" s="98">
        <v>81123</v>
      </c>
      <c r="S15" s="98">
        <v>81506</v>
      </c>
      <c r="T15" s="98">
        <v>82137</v>
      </c>
      <c r="U15" s="98">
        <v>82609</v>
      </c>
      <c r="V15" s="98">
        <v>82989</v>
      </c>
      <c r="W15" s="98">
        <v>83315</v>
      </c>
      <c r="X15" s="98">
        <v>83703</v>
      </c>
      <c r="Y15" s="98">
        <v>84043</v>
      </c>
      <c r="Z15" s="98">
        <v>84390</v>
      </c>
      <c r="AA15" s="98">
        <v>84701</v>
      </c>
      <c r="AB15" s="98">
        <v>85013</v>
      </c>
      <c r="AC15" s="98">
        <v>85351</v>
      </c>
      <c r="AD15" s="98">
        <v>85679</v>
      </c>
      <c r="AE15" s="98">
        <v>85986</v>
      </c>
      <c r="AF15" s="98">
        <v>86293</v>
      </c>
      <c r="AG15" s="98">
        <v>86609</v>
      </c>
      <c r="AH15" s="98">
        <v>86923</v>
      </c>
      <c r="AI15" s="98">
        <v>87236</v>
      </c>
      <c r="AJ15" s="98">
        <v>87519</v>
      </c>
      <c r="AK15" s="98">
        <v>87807</v>
      </c>
      <c r="AL15" s="98">
        <v>88086</v>
      </c>
      <c r="AM15" s="98">
        <v>88368</v>
      </c>
      <c r="AN15" s="98">
        <v>88626</v>
      </c>
      <c r="AO15" s="98">
        <v>88837</v>
      </c>
      <c r="AP15" s="98">
        <v>89053</v>
      </c>
      <c r="AQ15" s="98">
        <v>89259</v>
      </c>
      <c r="AR15" s="98">
        <v>89453</v>
      </c>
      <c r="AS15" s="98">
        <v>89588</v>
      </c>
    </row>
    <row r="16" spans="1:51" s="68" customFormat="1" ht="15" x14ac:dyDescent="0.25">
      <c r="A16" s="97" t="s">
        <v>968</v>
      </c>
      <c r="B16" s="97" t="s">
        <v>728</v>
      </c>
      <c r="C16" s="98">
        <v>464273</v>
      </c>
      <c r="D16" s="98">
        <v>464964</v>
      </c>
      <c r="E16" s="98">
        <v>465196</v>
      </c>
      <c r="F16" s="98">
        <v>465194</v>
      </c>
      <c r="G16" s="98">
        <v>467613</v>
      </c>
      <c r="H16" s="98">
        <v>468614</v>
      </c>
      <c r="I16" s="98">
        <v>470396</v>
      </c>
      <c r="J16" s="98">
        <v>471895</v>
      </c>
      <c r="K16" s="98">
        <v>474238</v>
      </c>
      <c r="L16" s="98">
        <v>477318</v>
      </c>
      <c r="M16" s="98">
        <v>481620</v>
      </c>
      <c r="N16" s="98">
        <v>483370</v>
      </c>
      <c r="O16" s="98">
        <v>485849</v>
      </c>
      <c r="P16" s="98">
        <v>488171</v>
      </c>
      <c r="Q16" s="98">
        <v>490026</v>
      </c>
      <c r="R16" s="98">
        <v>493367</v>
      </c>
      <c r="S16" s="98">
        <v>495393</v>
      </c>
      <c r="T16" s="98">
        <v>498694</v>
      </c>
      <c r="U16" s="98">
        <v>501008</v>
      </c>
      <c r="V16" s="98">
        <v>502829</v>
      </c>
      <c r="W16" s="98">
        <v>504553</v>
      </c>
      <c r="X16" s="98">
        <v>506288</v>
      </c>
      <c r="Y16" s="98">
        <v>507945</v>
      </c>
      <c r="Z16" s="98">
        <v>509585</v>
      </c>
      <c r="AA16" s="98">
        <v>511193</v>
      </c>
      <c r="AB16" s="98">
        <v>512986</v>
      </c>
      <c r="AC16" s="98">
        <v>514824</v>
      </c>
      <c r="AD16" s="98">
        <v>516719</v>
      </c>
      <c r="AE16" s="98">
        <v>518493</v>
      </c>
      <c r="AF16" s="98">
        <v>520247</v>
      </c>
      <c r="AG16" s="98">
        <v>522131</v>
      </c>
      <c r="AH16" s="98">
        <v>524048</v>
      </c>
      <c r="AI16" s="98">
        <v>525926</v>
      </c>
      <c r="AJ16" s="98">
        <v>527651</v>
      </c>
      <c r="AK16" s="98">
        <v>529297</v>
      </c>
      <c r="AL16" s="98">
        <v>531070</v>
      </c>
      <c r="AM16" s="98">
        <v>532692</v>
      </c>
      <c r="AN16" s="98">
        <v>534199</v>
      </c>
      <c r="AO16" s="98">
        <v>535504</v>
      </c>
      <c r="AP16" s="98">
        <v>536771</v>
      </c>
      <c r="AQ16" s="98">
        <v>538157</v>
      </c>
      <c r="AR16" s="98">
        <v>539447</v>
      </c>
      <c r="AS16" s="98">
        <v>540473</v>
      </c>
    </row>
    <row r="17" spans="1:45" s="68" customFormat="1" ht="15" x14ac:dyDescent="0.25">
      <c r="A17" s="97" t="s">
        <v>729</v>
      </c>
      <c r="B17" s="97" t="s">
        <v>21</v>
      </c>
      <c r="C17" s="98">
        <v>83621</v>
      </c>
      <c r="D17" s="98">
        <v>83828</v>
      </c>
      <c r="E17" s="98">
        <v>84075</v>
      </c>
      <c r="F17" s="98">
        <v>84223</v>
      </c>
      <c r="G17" s="98">
        <v>84625</v>
      </c>
      <c r="H17" s="98">
        <v>85037</v>
      </c>
      <c r="I17" s="98">
        <v>85672</v>
      </c>
      <c r="J17" s="98">
        <v>86221</v>
      </c>
      <c r="K17" s="98">
        <v>86974</v>
      </c>
      <c r="L17" s="98">
        <v>87639</v>
      </c>
      <c r="M17" s="98">
        <v>88579</v>
      </c>
      <c r="N17" s="98">
        <v>88673</v>
      </c>
      <c r="O17" s="98">
        <v>88778</v>
      </c>
      <c r="P17" s="98">
        <v>89070</v>
      </c>
      <c r="Q17" s="98">
        <v>89330</v>
      </c>
      <c r="R17" s="98">
        <v>89767</v>
      </c>
      <c r="S17" s="98">
        <v>89899</v>
      </c>
      <c r="T17" s="98">
        <v>90011</v>
      </c>
      <c r="U17" s="98">
        <v>90264</v>
      </c>
      <c r="V17" s="98">
        <v>90408</v>
      </c>
      <c r="W17" s="98">
        <v>90555</v>
      </c>
      <c r="X17" s="98">
        <v>90757</v>
      </c>
      <c r="Y17" s="98">
        <v>90923</v>
      </c>
      <c r="Z17" s="98">
        <v>91082</v>
      </c>
      <c r="AA17" s="98">
        <v>91243</v>
      </c>
      <c r="AB17" s="98">
        <v>91409</v>
      </c>
      <c r="AC17" s="98">
        <v>91607</v>
      </c>
      <c r="AD17" s="98">
        <v>91776</v>
      </c>
      <c r="AE17" s="98">
        <v>91959</v>
      </c>
      <c r="AF17" s="98">
        <v>92151</v>
      </c>
      <c r="AG17" s="98">
        <v>92363</v>
      </c>
      <c r="AH17" s="98">
        <v>92577</v>
      </c>
      <c r="AI17" s="98">
        <v>92803</v>
      </c>
      <c r="AJ17" s="98">
        <v>93018</v>
      </c>
      <c r="AK17" s="98">
        <v>93250</v>
      </c>
      <c r="AL17" s="98">
        <v>93502</v>
      </c>
      <c r="AM17" s="98">
        <v>93748</v>
      </c>
      <c r="AN17" s="98">
        <v>93973</v>
      </c>
      <c r="AO17" s="98">
        <v>94175</v>
      </c>
      <c r="AP17" s="98">
        <v>94379</v>
      </c>
      <c r="AQ17" s="98">
        <v>94607</v>
      </c>
      <c r="AR17" s="98">
        <v>94825</v>
      </c>
      <c r="AS17" s="98">
        <v>94979</v>
      </c>
    </row>
    <row r="18" spans="1:45" s="68" customFormat="1" ht="15" x14ac:dyDescent="0.25">
      <c r="A18" s="97" t="s">
        <v>212</v>
      </c>
      <c r="B18" s="97" t="s">
        <v>213</v>
      </c>
      <c r="C18" s="98">
        <v>113690</v>
      </c>
      <c r="D18" s="98">
        <v>113541</v>
      </c>
      <c r="E18" s="98">
        <v>113320</v>
      </c>
      <c r="F18" s="98">
        <v>112939</v>
      </c>
      <c r="G18" s="98">
        <v>113997</v>
      </c>
      <c r="H18" s="98">
        <v>113789</v>
      </c>
      <c r="I18" s="98">
        <v>114064</v>
      </c>
      <c r="J18" s="98">
        <v>114098</v>
      </c>
      <c r="K18" s="98">
        <v>114693</v>
      </c>
      <c r="L18" s="98">
        <v>115730</v>
      </c>
      <c r="M18" s="98">
        <v>116148</v>
      </c>
      <c r="N18" s="98">
        <v>116783</v>
      </c>
      <c r="O18" s="98">
        <v>118172</v>
      </c>
      <c r="P18" s="98">
        <v>118855</v>
      </c>
      <c r="Q18" s="98">
        <v>119920</v>
      </c>
      <c r="R18" s="98">
        <v>121281</v>
      </c>
      <c r="S18" s="98">
        <v>121890</v>
      </c>
      <c r="T18" s="98">
        <v>123523</v>
      </c>
      <c r="U18" s="98">
        <v>124034</v>
      </c>
      <c r="V18" s="98">
        <v>124453</v>
      </c>
      <c r="W18" s="98">
        <v>124712</v>
      </c>
      <c r="X18" s="98">
        <v>124978</v>
      </c>
      <c r="Y18" s="98">
        <v>125258</v>
      </c>
      <c r="Z18" s="98">
        <v>125572</v>
      </c>
      <c r="AA18" s="98">
        <v>125925</v>
      </c>
      <c r="AB18" s="98">
        <v>126369</v>
      </c>
      <c r="AC18" s="98">
        <v>126822</v>
      </c>
      <c r="AD18" s="98">
        <v>127332</v>
      </c>
      <c r="AE18" s="98">
        <v>127789</v>
      </c>
      <c r="AF18" s="98">
        <v>128269</v>
      </c>
      <c r="AG18" s="98">
        <v>128791</v>
      </c>
      <c r="AH18" s="98">
        <v>129332</v>
      </c>
      <c r="AI18" s="98">
        <v>129828</v>
      </c>
      <c r="AJ18" s="98">
        <v>130249</v>
      </c>
      <c r="AK18" s="98">
        <v>130659</v>
      </c>
      <c r="AL18" s="98">
        <v>131134</v>
      </c>
      <c r="AM18" s="98">
        <v>131533</v>
      </c>
      <c r="AN18" s="98">
        <v>131868</v>
      </c>
      <c r="AO18" s="98">
        <v>132139</v>
      </c>
      <c r="AP18" s="98">
        <v>132412</v>
      </c>
      <c r="AQ18" s="98">
        <v>132732</v>
      </c>
      <c r="AR18" s="98">
        <v>133023</v>
      </c>
      <c r="AS18" s="98">
        <v>133251</v>
      </c>
    </row>
    <row r="19" spans="1:45" s="68" customFormat="1" ht="15" x14ac:dyDescent="0.25">
      <c r="A19" s="97" t="s">
        <v>214</v>
      </c>
      <c r="B19" s="97" t="s">
        <v>215</v>
      </c>
      <c r="C19" s="98">
        <v>84364</v>
      </c>
      <c r="D19" s="98">
        <v>84891</v>
      </c>
      <c r="E19" s="98">
        <v>85235</v>
      </c>
      <c r="F19" s="98">
        <v>85481</v>
      </c>
      <c r="G19" s="98">
        <v>86172</v>
      </c>
      <c r="H19" s="98">
        <v>86849</v>
      </c>
      <c r="I19" s="98">
        <v>87531</v>
      </c>
      <c r="J19" s="98">
        <v>88296</v>
      </c>
      <c r="K19" s="98">
        <v>88919</v>
      </c>
      <c r="L19" s="98">
        <v>89732</v>
      </c>
      <c r="M19" s="98">
        <v>90887</v>
      </c>
      <c r="N19" s="98">
        <v>91348</v>
      </c>
      <c r="O19" s="98">
        <v>91767</v>
      </c>
      <c r="P19" s="98">
        <v>92341</v>
      </c>
      <c r="Q19" s="98">
        <v>92475</v>
      </c>
      <c r="R19" s="98">
        <v>93020</v>
      </c>
      <c r="S19" s="98">
        <v>93643</v>
      </c>
      <c r="T19" s="98">
        <v>94453</v>
      </c>
      <c r="U19" s="98">
        <v>95262</v>
      </c>
      <c r="V19" s="98">
        <v>95938</v>
      </c>
      <c r="W19" s="98">
        <v>96683</v>
      </c>
      <c r="X19" s="98">
        <v>97423</v>
      </c>
      <c r="Y19" s="98">
        <v>98138</v>
      </c>
      <c r="Z19" s="98">
        <v>98837</v>
      </c>
      <c r="AA19" s="98">
        <v>99494</v>
      </c>
      <c r="AB19" s="98">
        <v>100192</v>
      </c>
      <c r="AC19" s="98">
        <v>100861</v>
      </c>
      <c r="AD19" s="98">
        <v>101549</v>
      </c>
      <c r="AE19" s="98">
        <v>102198</v>
      </c>
      <c r="AF19" s="98">
        <v>102832</v>
      </c>
      <c r="AG19" s="98">
        <v>103482</v>
      </c>
      <c r="AH19" s="98">
        <v>104087</v>
      </c>
      <c r="AI19" s="98">
        <v>104723</v>
      </c>
      <c r="AJ19" s="98">
        <v>105323</v>
      </c>
      <c r="AK19" s="98">
        <v>105887</v>
      </c>
      <c r="AL19" s="98">
        <v>106446</v>
      </c>
      <c r="AM19" s="98">
        <v>106950</v>
      </c>
      <c r="AN19" s="98">
        <v>107471</v>
      </c>
      <c r="AO19" s="98">
        <v>107950</v>
      </c>
      <c r="AP19" s="98">
        <v>108412</v>
      </c>
      <c r="AQ19" s="98">
        <v>108880</v>
      </c>
      <c r="AR19" s="98">
        <v>109327</v>
      </c>
      <c r="AS19" s="98">
        <v>109735</v>
      </c>
    </row>
    <row r="20" spans="1:45" s="68" customFormat="1" ht="15" x14ac:dyDescent="0.25">
      <c r="A20" s="97" t="s">
        <v>216</v>
      </c>
      <c r="B20" s="97" t="s">
        <v>217</v>
      </c>
      <c r="C20" s="98">
        <v>65682</v>
      </c>
      <c r="D20" s="98">
        <v>65766</v>
      </c>
      <c r="E20" s="98">
        <v>65691</v>
      </c>
      <c r="F20" s="98">
        <v>65565</v>
      </c>
      <c r="G20" s="98">
        <v>65558</v>
      </c>
      <c r="H20" s="98">
        <v>65536</v>
      </c>
      <c r="I20" s="98">
        <v>65647</v>
      </c>
      <c r="J20" s="98">
        <v>65826</v>
      </c>
      <c r="K20" s="98">
        <v>66042</v>
      </c>
      <c r="L20" s="98">
        <v>66267</v>
      </c>
      <c r="M20" s="98">
        <v>66844</v>
      </c>
      <c r="N20" s="98">
        <v>67147</v>
      </c>
      <c r="O20" s="98">
        <v>67327</v>
      </c>
      <c r="P20" s="98">
        <v>67615</v>
      </c>
      <c r="Q20" s="98">
        <v>67820</v>
      </c>
      <c r="R20" s="98">
        <v>68267</v>
      </c>
      <c r="S20" s="98">
        <v>68632</v>
      </c>
      <c r="T20" s="98">
        <v>69009</v>
      </c>
      <c r="U20" s="98">
        <v>69441</v>
      </c>
      <c r="V20" s="98">
        <v>69813</v>
      </c>
      <c r="W20" s="98">
        <v>70170</v>
      </c>
      <c r="X20" s="98">
        <v>70472</v>
      </c>
      <c r="Y20" s="98">
        <v>70762</v>
      </c>
      <c r="Z20" s="98">
        <v>71054</v>
      </c>
      <c r="AA20" s="98">
        <v>71335</v>
      </c>
      <c r="AB20" s="98">
        <v>71620</v>
      </c>
      <c r="AC20" s="98">
        <v>71902</v>
      </c>
      <c r="AD20" s="98">
        <v>72211</v>
      </c>
      <c r="AE20" s="98">
        <v>72504</v>
      </c>
      <c r="AF20" s="98">
        <v>72790</v>
      </c>
      <c r="AG20" s="98">
        <v>73084</v>
      </c>
      <c r="AH20" s="98">
        <v>73387</v>
      </c>
      <c r="AI20" s="98">
        <v>73701</v>
      </c>
      <c r="AJ20" s="98">
        <v>74002</v>
      </c>
      <c r="AK20" s="98">
        <v>74288</v>
      </c>
      <c r="AL20" s="98">
        <v>74605</v>
      </c>
      <c r="AM20" s="98">
        <v>74884</v>
      </c>
      <c r="AN20" s="98">
        <v>75165</v>
      </c>
      <c r="AO20" s="98">
        <v>75412</v>
      </c>
      <c r="AP20" s="98">
        <v>75644</v>
      </c>
      <c r="AQ20" s="98">
        <v>75901</v>
      </c>
      <c r="AR20" s="98">
        <v>76120</v>
      </c>
      <c r="AS20" s="98">
        <v>76309</v>
      </c>
    </row>
    <row r="21" spans="1:45" s="70" customFormat="1" ht="15" x14ac:dyDescent="0.25">
      <c r="A21" s="97" t="s">
        <v>218</v>
      </c>
      <c r="B21" s="97" t="s">
        <v>219</v>
      </c>
      <c r="C21" s="98">
        <v>116916</v>
      </c>
      <c r="D21" s="98">
        <v>116938</v>
      </c>
      <c r="E21" s="98">
        <v>116875</v>
      </c>
      <c r="F21" s="98">
        <v>116987</v>
      </c>
      <c r="G21" s="98">
        <v>117261</v>
      </c>
      <c r="H21" s="98">
        <v>117403</v>
      </c>
      <c r="I21" s="98">
        <v>117482</v>
      </c>
      <c r="J21" s="98">
        <v>117454</v>
      </c>
      <c r="K21" s="98">
        <v>117609</v>
      </c>
      <c r="L21" s="98">
        <v>117949</v>
      </c>
      <c r="M21" s="98">
        <v>119162</v>
      </c>
      <c r="N21" s="98">
        <v>119419</v>
      </c>
      <c r="O21" s="98">
        <v>119804</v>
      </c>
      <c r="P21" s="98">
        <v>120289</v>
      </c>
      <c r="Q21" s="98">
        <v>120481</v>
      </c>
      <c r="R21" s="98">
        <v>121033</v>
      </c>
      <c r="S21" s="98">
        <v>121329</v>
      </c>
      <c r="T21" s="98">
        <v>121698</v>
      </c>
      <c r="U21" s="98">
        <v>122007</v>
      </c>
      <c r="V21" s="98">
        <v>122217</v>
      </c>
      <c r="W21" s="98">
        <v>122433</v>
      </c>
      <c r="X21" s="98">
        <v>122659</v>
      </c>
      <c r="Y21" s="98">
        <v>122864</v>
      </c>
      <c r="Z21" s="98">
        <v>123041</v>
      </c>
      <c r="AA21" s="98">
        <v>123196</v>
      </c>
      <c r="AB21" s="98">
        <v>123395</v>
      </c>
      <c r="AC21" s="98">
        <v>123633</v>
      </c>
      <c r="AD21" s="98">
        <v>123851</v>
      </c>
      <c r="AE21" s="98">
        <v>124044</v>
      </c>
      <c r="AF21" s="98">
        <v>124204</v>
      </c>
      <c r="AG21" s="98">
        <v>124410</v>
      </c>
      <c r="AH21" s="98">
        <v>124665</v>
      </c>
      <c r="AI21" s="98">
        <v>124872</v>
      </c>
      <c r="AJ21" s="98">
        <v>125059</v>
      </c>
      <c r="AK21" s="98">
        <v>125214</v>
      </c>
      <c r="AL21" s="98">
        <v>125383</v>
      </c>
      <c r="AM21" s="98">
        <v>125578</v>
      </c>
      <c r="AN21" s="98">
        <v>125721</v>
      </c>
      <c r="AO21" s="98">
        <v>125828</v>
      </c>
      <c r="AP21" s="98">
        <v>125924</v>
      </c>
      <c r="AQ21" s="98">
        <v>126037</v>
      </c>
      <c r="AR21" s="98">
        <v>126152</v>
      </c>
      <c r="AS21" s="98">
        <v>126199</v>
      </c>
    </row>
    <row r="22" spans="1:45" s="68" customFormat="1" ht="15" x14ac:dyDescent="0.25">
      <c r="A22" s="97" t="s">
        <v>969</v>
      </c>
      <c r="B22" s="97" t="s">
        <v>174</v>
      </c>
      <c r="C22" s="98">
        <v>2811926</v>
      </c>
      <c r="D22" s="98">
        <v>2823539</v>
      </c>
      <c r="E22" s="98">
        <v>2841074</v>
      </c>
      <c r="F22" s="98">
        <v>2856674</v>
      </c>
      <c r="G22" s="98">
        <v>2874534</v>
      </c>
      <c r="H22" s="98">
        <v>2892392</v>
      </c>
      <c r="I22" s="98">
        <v>2907930</v>
      </c>
      <c r="J22" s="98">
        <v>2926185</v>
      </c>
      <c r="K22" s="98">
        <v>2944420</v>
      </c>
      <c r="L22" s="98">
        <v>2965606</v>
      </c>
      <c r="M22" s="98">
        <v>2994503</v>
      </c>
      <c r="N22" s="98">
        <v>3009953</v>
      </c>
      <c r="O22" s="98">
        <v>3023108</v>
      </c>
      <c r="P22" s="98">
        <v>3040196</v>
      </c>
      <c r="Q22" s="98">
        <v>3060573</v>
      </c>
      <c r="R22" s="98">
        <v>3083889</v>
      </c>
      <c r="S22" s="98">
        <v>3102853</v>
      </c>
      <c r="T22" s="98">
        <v>3120644</v>
      </c>
      <c r="U22" s="98">
        <v>3142349</v>
      </c>
      <c r="V22" s="98">
        <v>3160868</v>
      </c>
      <c r="W22" s="98">
        <v>3178360</v>
      </c>
      <c r="X22" s="98">
        <v>3196962</v>
      </c>
      <c r="Y22" s="98">
        <v>3214485</v>
      </c>
      <c r="Z22" s="98">
        <v>3231570</v>
      </c>
      <c r="AA22" s="98">
        <v>3247559</v>
      </c>
      <c r="AB22" s="98">
        <v>3263706</v>
      </c>
      <c r="AC22" s="98">
        <v>3280531</v>
      </c>
      <c r="AD22" s="98">
        <v>3296981</v>
      </c>
      <c r="AE22" s="98">
        <v>3312815</v>
      </c>
      <c r="AF22" s="98">
        <v>3328468</v>
      </c>
      <c r="AG22" s="98">
        <v>3344767</v>
      </c>
      <c r="AH22" s="98">
        <v>3361267</v>
      </c>
      <c r="AI22" s="98">
        <v>3377545</v>
      </c>
      <c r="AJ22" s="98">
        <v>3393429</v>
      </c>
      <c r="AK22" s="98">
        <v>3409262</v>
      </c>
      <c r="AL22" s="98">
        <v>3425664</v>
      </c>
      <c r="AM22" s="98">
        <v>3441848</v>
      </c>
      <c r="AN22" s="98">
        <v>3457315</v>
      </c>
      <c r="AO22" s="98">
        <v>3472119</v>
      </c>
      <c r="AP22" s="98">
        <v>3486655</v>
      </c>
      <c r="AQ22" s="98">
        <v>3501734</v>
      </c>
      <c r="AR22" s="98">
        <v>3516444</v>
      </c>
      <c r="AS22" s="98">
        <v>3529565</v>
      </c>
    </row>
    <row r="23" spans="1:45" s="68" customFormat="1" ht="15" x14ac:dyDescent="0.25">
      <c r="A23" s="97" t="s">
        <v>531</v>
      </c>
      <c r="B23" s="97" t="s">
        <v>532</v>
      </c>
      <c r="C23" s="98">
        <v>53508</v>
      </c>
      <c r="D23" s="98">
        <v>53803</v>
      </c>
      <c r="E23" s="98">
        <v>54120</v>
      </c>
      <c r="F23" s="98">
        <v>54537</v>
      </c>
      <c r="G23" s="98">
        <v>54777</v>
      </c>
      <c r="H23" s="98">
        <v>55025</v>
      </c>
      <c r="I23" s="98">
        <v>55252</v>
      </c>
      <c r="J23" s="98">
        <v>55653</v>
      </c>
      <c r="K23" s="98">
        <v>56100</v>
      </c>
      <c r="L23" s="98">
        <v>56410</v>
      </c>
      <c r="M23" s="98">
        <v>56940</v>
      </c>
      <c r="N23" s="98">
        <v>56992</v>
      </c>
      <c r="O23" s="98">
        <v>56879</v>
      </c>
      <c r="P23" s="98">
        <v>56819</v>
      </c>
      <c r="Q23" s="98">
        <v>56899</v>
      </c>
      <c r="R23" s="98">
        <v>57074</v>
      </c>
      <c r="S23" s="98">
        <v>57160</v>
      </c>
      <c r="T23" s="98">
        <v>57235</v>
      </c>
      <c r="U23" s="98">
        <v>57331</v>
      </c>
      <c r="V23" s="98">
        <v>57385</v>
      </c>
      <c r="W23" s="98">
        <v>57413</v>
      </c>
      <c r="X23" s="98">
        <v>57618</v>
      </c>
      <c r="Y23" s="98">
        <v>57790</v>
      </c>
      <c r="Z23" s="98">
        <v>57951</v>
      </c>
      <c r="AA23" s="98">
        <v>58117</v>
      </c>
      <c r="AB23" s="98">
        <v>58262</v>
      </c>
      <c r="AC23" s="98">
        <v>58442</v>
      </c>
      <c r="AD23" s="98">
        <v>58603</v>
      </c>
      <c r="AE23" s="98">
        <v>58762</v>
      </c>
      <c r="AF23" s="98">
        <v>58926</v>
      </c>
      <c r="AG23" s="98">
        <v>59072</v>
      </c>
      <c r="AH23" s="98">
        <v>59244</v>
      </c>
      <c r="AI23" s="98">
        <v>59397</v>
      </c>
      <c r="AJ23" s="98">
        <v>59535</v>
      </c>
      <c r="AK23" s="98">
        <v>59691</v>
      </c>
      <c r="AL23" s="98">
        <v>59837</v>
      </c>
      <c r="AM23" s="98">
        <v>59991</v>
      </c>
      <c r="AN23" s="98">
        <v>60142</v>
      </c>
      <c r="AO23" s="98">
        <v>60270</v>
      </c>
      <c r="AP23" s="98">
        <v>60411</v>
      </c>
      <c r="AQ23" s="98">
        <v>60556</v>
      </c>
      <c r="AR23" s="98">
        <v>60702</v>
      </c>
      <c r="AS23" s="98">
        <v>60830</v>
      </c>
    </row>
    <row r="24" spans="1:45" s="68" customFormat="1" ht="15" x14ac:dyDescent="0.25">
      <c r="A24" s="97" t="s">
        <v>533</v>
      </c>
      <c r="B24" s="97" t="s">
        <v>534</v>
      </c>
      <c r="C24" s="98">
        <v>63398</v>
      </c>
      <c r="D24" s="98">
        <v>63441</v>
      </c>
      <c r="E24" s="98">
        <v>63724</v>
      </c>
      <c r="F24" s="98">
        <v>63866</v>
      </c>
      <c r="G24" s="98">
        <v>64073</v>
      </c>
      <c r="H24" s="98">
        <v>64164</v>
      </c>
      <c r="I24" s="98">
        <v>64072</v>
      </c>
      <c r="J24" s="98">
        <v>63823</v>
      </c>
      <c r="K24" s="98">
        <v>63792</v>
      </c>
      <c r="L24" s="98">
        <v>63906</v>
      </c>
      <c r="M24" s="98">
        <v>64028</v>
      </c>
      <c r="N24" s="98">
        <v>63962</v>
      </c>
      <c r="O24" s="98">
        <v>63701</v>
      </c>
      <c r="P24" s="98">
        <v>63532</v>
      </c>
      <c r="Q24" s="98">
        <v>63205</v>
      </c>
      <c r="R24" s="98">
        <v>63225</v>
      </c>
      <c r="S24" s="98">
        <v>63228</v>
      </c>
      <c r="T24" s="98">
        <v>62891</v>
      </c>
      <c r="U24" s="98">
        <v>62935</v>
      </c>
      <c r="V24" s="98">
        <v>62914</v>
      </c>
      <c r="W24" s="98">
        <v>62922</v>
      </c>
      <c r="X24" s="98">
        <v>62921</v>
      </c>
      <c r="Y24" s="98">
        <v>62916</v>
      </c>
      <c r="Z24" s="98">
        <v>62931</v>
      </c>
      <c r="AA24" s="98">
        <v>62951</v>
      </c>
      <c r="AB24" s="98">
        <v>62980</v>
      </c>
      <c r="AC24" s="98">
        <v>63038</v>
      </c>
      <c r="AD24" s="98">
        <v>63114</v>
      </c>
      <c r="AE24" s="98">
        <v>63208</v>
      </c>
      <c r="AF24" s="98">
        <v>63305</v>
      </c>
      <c r="AG24" s="98">
        <v>63411</v>
      </c>
      <c r="AH24" s="98">
        <v>63549</v>
      </c>
      <c r="AI24" s="98">
        <v>63709</v>
      </c>
      <c r="AJ24" s="98">
        <v>63873</v>
      </c>
      <c r="AK24" s="98">
        <v>64053</v>
      </c>
      <c r="AL24" s="98">
        <v>64241</v>
      </c>
      <c r="AM24" s="98">
        <v>64444</v>
      </c>
      <c r="AN24" s="98">
        <v>64653</v>
      </c>
      <c r="AO24" s="98">
        <v>64848</v>
      </c>
      <c r="AP24" s="98">
        <v>65039</v>
      </c>
      <c r="AQ24" s="98">
        <v>65234</v>
      </c>
      <c r="AR24" s="98">
        <v>65427</v>
      </c>
      <c r="AS24" s="98">
        <v>65594</v>
      </c>
    </row>
    <row r="25" spans="1:45" s="68" customFormat="1" ht="15" x14ac:dyDescent="0.25">
      <c r="A25" s="97" t="s">
        <v>535</v>
      </c>
      <c r="B25" s="97" t="s">
        <v>536</v>
      </c>
      <c r="C25" s="98">
        <v>146271</v>
      </c>
      <c r="D25" s="98">
        <v>147334</v>
      </c>
      <c r="E25" s="98">
        <v>148564</v>
      </c>
      <c r="F25" s="98">
        <v>149760</v>
      </c>
      <c r="G25" s="98">
        <v>151157</v>
      </c>
      <c r="H25" s="98">
        <v>152371</v>
      </c>
      <c r="I25" s="98">
        <v>153842</v>
      </c>
      <c r="J25" s="98">
        <v>155219</v>
      </c>
      <c r="K25" s="98">
        <v>156213</v>
      </c>
      <c r="L25" s="98">
        <v>157219</v>
      </c>
      <c r="M25" s="98">
        <v>159177</v>
      </c>
      <c r="N25" s="98">
        <v>160311</v>
      </c>
      <c r="O25" s="98">
        <v>161070</v>
      </c>
      <c r="P25" s="98">
        <v>162280</v>
      </c>
      <c r="Q25" s="98">
        <v>163121</v>
      </c>
      <c r="R25" s="98">
        <v>164160</v>
      </c>
      <c r="S25" s="98">
        <v>165357</v>
      </c>
      <c r="T25" s="98">
        <v>166568</v>
      </c>
      <c r="U25" s="98">
        <v>168111</v>
      </c>
      <c r="V25" s="98">
        <v>169460</v>
      </c>
      <c r="W25" s="98">
        <v>170695</v>
      </c>
      <c r="X25" s="98">
        <v>172005</v>
      </c>
      <c r="Y25" s="98">
        <v>173251</v>
      </c>
      <c r="Z25" s="98">
        <v>174450</v>
      </c>
      <c r="AA25" s="98">
        <v>175591</v>
      </c>
      <c r="AB25" s="98">
        <v>176666</v>
      </c>
      <c r="AC25" s="98">
        <v>177809</v>
      </c>
      <c r="AD25" s="98">
        <v>178908</v>
      </c>
      <c r="AE25" s="98">
        <v>179933</v>
      </c>
      <c r="AF25" s="98">
        <v>180926</v>
      </c>
      <c r="AG25" s="98">
        <v>181950</v>
      </c>
      <c r="AH25" s="98">
        <v>182940</v>
      </c>
      <c r="AI25" s="98">
        <v>183926</v>
      </c>
      <c r="AJ25" s="98">
        <v>184869</v>
      </c>
      <c r="AK25" s="98">
        <v>185804</v>
      </c>
      <c r="AL25" s="98">
        <v>186796</v>
      </c>
      <c r="AM25" s="98">
        <v>187736</v>
      </c>
      <c r="AN25" s="98">
        <v>188688</v>
      </c>
      <c r="AO25" s="98">
        <v>189606</v>
      </c>
      <c r="AP25" s="98">
        <v>190480</v>
      </c>
      <c r="AQ25" s="98">
        <v>191428</v>
      </c>
      <c r="AR25" s="98">
        <v>192362</v>
      </c>
      <c r="AS25" s="98">
        <v>193233</v>
      </c>
    </row>
    <row r="26" spans="1:45" s="70" customFormat="1" ht="15" x14ac:dyDescent="0.25">
      <c r="A26" s="97" t="s">
        <v>172</v>
      </c>
      <c r="B26" s="97" t="s">
        <v>173</v>
      </c>
      <c r="C26" s="98">
        <v>131983</v>
      </c>
      <c r="D26" s="98">
        <v>132871</v>
      </c>
      <c r="E26" s="98">
        <v>134025</v>
      </c>
      <c r="F26" s="98">
        <v>134844</v>
      </c>
      <c r="G26" s="98">
        <v>135958</v>
      </c>
      <c r="H26" s="98">
        <v>136868</v>
      </c>
      <c r="I26" s="98">
        <v>137703</v>
      </c>
      <c r="J26" s="98">
        <v>138271</v>
      </c>
      <c r="K26" s="98">
        <v>138894</v>
      </c>
      <c r="L26" s="98">
        <v>139710</v>
      </c>
      <c r="M26" s="98">
        <v>140907</v>
      </c>
      <c r="N26" s="98">
        <v>141501</v>
      </c>
      <c r="O26" s="98">
        <v>142174</v>
      </c>
      <c r="P26" s="98">
        <v>142877</v>
      </c>
      <c r="Q26" s="98">
        <v>143846</v>
      </c>
      <c r="R26" s="98">
        <v>144921</v>
      </c>
      <c r="S26" s="98">
        <v>146035</v>
      </c>
      <c r="T26" s="98">
        <v>147480</v>
      </c>
      <c r="U26" s="98">
        <v>148997</v>
      </c>
      <c r="V26" s="98">
        <v>150419</v>
      </c>
      <c r="W26" s="98">
        <v>151732</v>
      </c>
      <c r="X26" s="98">
        <v>153021</v>
      </c>
      <c r="Y26" s="98">
        <v>154319</v>
      </c>
      <c r="Z26" s="98">
        <v>155526</v>
      </c>
      <c r="AA26" s="98">
        <v>156693</v>
      </c>
      <c r="AB26" s="98">
        <v>157829</v>
      </c>
      <c r="AC26" s="98">
        <v>158999</v>
      </c>
      <c r="AD26" s="98">
        <v>160153</v>
      </c>
      <c r="AE26" s="98">
        <v>161219</v>
      </c>
      <c r="AF26" s="98">
        <v>162271</v>
      </c>
      <c r="AG26" s="98">
        <v>163358</v>
      </c>
      <c r="AH26" s="98">
        <v>164453</v>
      </c>
      <c r="AI26" s="98">
        <v>165548</v>
      </c>
      <c r="AJ26" s="98">
        <v>166577</v>
      </c>
      <c r="AK26" s="98">
        <v>167568</v>
      </c>
      <c r="AL26" s="98">
        <v>168607</v>
      </c>
      <c r="AM26" s="98">
        <v>169622</v>
      </c>
      <c r="AN26" s="98">
        <v>170605</v>
      </c>
      <c r="AO26" s="98">
        <v>171532</v>
      </c>
      <c r="AP26" s="98">
        <v>172426</v>
      </c>
      <c r="AQ26" s="98">
        <v>173363</v>
      </c>
      <c r="AR26" s="98">
        <v>174288</v>
      </c>
      <c r="AS26" s="98">
        <v>175141</v>
      </c>
    </row>
    <row r="27" spans="1:45" s="68" customFormat="1" ht="15" x14ac:dyDescent="0.25">
      <c r="A27" s="97" t="s">
        <v>527</v>
      </c>
      <c r="B27" s="97" t="s">
        <v>528</v>
      </c>
      <c r="C27" s="98">
        <v>47651</v>
      </c>
      <c r="D27" s="98">
        <v>47987</v>
      </c>
      <c r="E27" s="98">
        <v>48363</v>
      </c>
      <c r="F27" s="98">
        <v>48880</v>
      </c>
      <c r="G27" s="98">
        <v>49265</v>
      </c>
      <c r="H27" s="98">
        <v>49827</v>
      </c>
      <c r="I27" s="98">
        <v>50323</v>
      </c>
      <c r="J27" s="98">
        <v>50862</v>
      </c>
      <c r="K27" s="98">
        <v>51376</v>
      </c>
      <c r="L27" s="98">
        <v>52078</v>
      </c>
      <c r="M27" s="98">
        <v>53016</v>
      </c>
      <c r="N27" s="98">
        <v>53295</v>
      </c>
      <c r="O27" s="98">
        <v>53493</v>
      </c>
      <c r="P27" s="98">
        <v>53856</v>
      </c>
      <c r="Q27" s="98">
        <v>54070</v>
      </c>
      <c r="R27" s="98">
        <v>54470</v>
      </c>
      <c r="S27" s="98">
        <v>54801</v>
      </c>
      <c r="T27" s="98">
        <v>55252</v>
      </c>
      <c r="U27" s="98">
        <v>55706</v>
      </c>
      <c r="V27" s="98">
        <v>56088</v>
      </c>
      <c r="W27" s="98">
        <v>56485</v>
      </c>
      <c r="X27" s="98">
        <v>56875</v>
      </c>
      <c r="Y27" s="98">
        <v>57226</v>
      </c>
      <c r="Z27" s="98">
        <v>57591</v>
      </c>
      <c r="AA27" s="98">
        <v>57921</v>
      </c>
      <c r="AB27" s="98">
        <v>58280</v>
      </c>
      <c r="AC27" s="98">
        <v>58621</v>
      </c>
      <c r="AD27" s="98">
        <v>58952</v>
      </c>
      <c r="AE27" s="98">
        <v>59282</v>
      </c>
      <c r="AF27" s="98">
        <v>59595</v>
      </c>
      <c r="AG27" s="98">
        <v>59926</v>
      </c>
      <c r="AH27" s="98">
        <v>60229</v>
      </c>
      <c r="AI27" s="98">
        <v>60515</v>
      </c>
      <c r="AJ27" s="98">
        <v>60792</v>
      </c>
      <c r="AK27" s="98">
        <v>61072</v>
      </c>
      <c r="AL27" s="98">
        <v>61346</v>
      </c>
      <c r="AM27" s="98">
        <v>61612</v>
      </c>
      <c r="AN27" s="98">
        <v>61858</v>
      </c>
      <c r="AO27" s="98">
        <v>62083</v>
      </c>
      <c r="AP27" s="98">
        <v>62312</v>
      </c>
      <c r="AQ27" s="98">
        <v>62545</v>
      </c>
      <c r="AR27" s="98">
        <v>62774</v>
      </c>
      <c r="AS27" s="98">
        <v>62979</v>
      </c>
    </row>
    <row r="28" spans="1:45" s="68" customFormat="1" ht="15" x14ac:dyDescent="0.25">
      <c r="A28" s="97" t="s">
        <v>529</v>
      </c>
      <c r="B28" s="97" t="s">
        <v>530</v>
      </c>
      <c r="C28" s="98">
        <v>77427</v>
      </c>
      <c r="D28" s="98">
        <v>77966</v>
      </c>
      <c r="E28" s="98">
        <v>78399</v>
      </c>
      <c r="F28" s="98">
        <v>78612</v>
      </c>
      <c r="G28" s="98">
        <v>79321</v>
      </c>
      <c r="H28" s="98">
        <v>80187</v>
      </c>
      <c r="I28" s="98">
        <v>81175</v>
      </c>
      <c r="J28" s="98">
        <v>82132</v>
      </c>
      <c r="K28" s="98">
        <v>83176</v>
      </c>
      <c r="L28" s="98">
        <v>84000</v>
      </c>
      <c r="M28" s="98">
        <v>84870</v>
      </c>
      <c r="N28" s="98">
        <v>85582</v>
      </c>
      <c r="O28" s="98">
        <v>86498</v>
      </c>
      <c r="P28" s="98">
        <v>87474</v>
      </c>
      <c r="Q28" s="98">
        <v>88264</v>
      </c>
      <c r="R28" s="98">
        <v>89073</v>
      </c>
      <c r="S28" s="98">
        <v>89769</v>
      </c>
      <c r="T28" s="98">
        <v>90098</v>
      </c>
      <c r="U28" s="98">
        <v>90754</v>
      </c>
      <c r="V28" s="98">
        <v>91296</v>
      </c>
      <c r="W28" s="98">
        <v>91829</v>
      </c>
      <c r="X28" s="98">
        <v>92353</v>
      </c>
      <c r="Y28" s="98">
        <v>92800</v>
      </c>
      <c r="Z28" s="98">
        <v>93226</v>
      </c>
      <c r="AA28" s="98">
        <v>93614</v>
      </c>
      <c r="AB28" s="98">
        <v>93988</v>
      </c>
      <c r="AC28" s="98">
        <v>94394</v>
      </c>
      <c r="AD28" s="98">
        <v>94763</v>
      </c>
      <c r="AE28" s="98">
        <v>95129</v>
      </c>
      <c r="AF28" s="98">
        <v>95479</v>
      </c>
      <c r="AG28" s="98">
        <v>95843</v>
      </c>
      <c r="AH28" s="98">
        <v>96213</v>
      </c>
      <c r="AI28" s="98">
        <v>96591</v>
      </c>
      <c r="AJ28" s="98">
        <v>96976</v>
      </c>
      <c r="AK28" s="98">
        <v>97341</v>
      </c>
      <c r="AL28" s="98">
        <v>97726</v>
      </c>
      <c r="AM28" s="98">
        <v>98108</v>
      </c>
      <c r="AN28" s="98">
        <v>98483</v>
      </c>
      <c r="AO28" s="98">
        <v>98856</v>
      </c>
      <c r="AP28" s="98">
        <v>99208</v>
      </c>
      <c r="AQ28" s="98">
        <v>99571</v>
      </c>
      <c r="AR28" s="98">
        <v>99929</v>
      </c>
      <c r="AS28" s="98">
        <v>100248</v>
      </c>
    </row>
    <row r="29" spans="1:45" s="68" customFormat="1" ht="15" x14ac:dyDescent="0.25">
      <c r="A29" s="97" t="s">
        <v>730</v>
      </c>
      <c r="B29" s="97" t="s">
        <v>970</v>
      </c>
      <c r="C29" s="98">
        <v>207707</v>
      </c>
      <c r="D29" s="98">
        <v>208895</v>
      </c>
      <c r="E29" s="98">
        <v>210713</v>
      </c>
      <c r="F29" s="98">
        <v>212973</v>
      </c>
      <c r="G29" s="98">
        <v>214577</v>
      </c>
      <c r="H29" s="98">
        <v>216160</v>
      </c>
      <c r="I29" s="98">
        <v>217602</v>
      </c>
      <c r="J29" s="98">
        <v>218624</v>
      </c>
      <c r="K29" s="98">
        <v>219503</v>
      </c>
      <c r="L29" s="98">
        <v>220125</v>
      </c>
      <c r="M29" s="98">
        <v>221231</v>
      </c>
      <c r="N29" s="98">
        <v>221619</v>
      </c>
      <c r="O29" s="98">
        <v>221884</v>
      </c>
      <c r="P29" s="98">
        <v>222548</v>
      </c>
      <c r="Q29" s="98">
        <v>223165</v>
      </c>
      <c r="R29" s="98">
        <v>223804</v>
      </c>
      <c r="S29" s="98">
        <v>224460</v>
      </c>
      <c r="T29" s="98">
        <v>225392</v>
      </c>
      <c r="U29" s="98">
        <v>226382</v>
      </c>
      <c r="V29" s="98">
        <v>226997</v>
      </c>
      <c r="W29" s="98">
        <v>227591</v>
      </c>
      <c r="X29" s="98">
        <v>228244</v>
      </c>
      <c r="Y29" s="98">
        <v>228844</v>
      </c>
      <c r="Z29" s="98">
        <v>229398</v>
      </c>
      <c r="AA29" s="98">
        <v>229788</v>
      </c>
      <c r="AB29" s="98">
        <v>230198</v>
      </c>
      <c r="AC29" s="98">
        <v>230663</v>
      </c>
      <c r="AD29" s="98">
        <v>231124</v>
      </c>
      <c r="AE29" s="98">
        <v>231500</v>
      </c>
      <c r="AF29" s="98">
        <v>231817</v>
      </c>
      <c r="AG29" s="98">
        <v>232159</v>
      </c>
      <c r="AH29" s="98">
        <v>232490</v>
      </c>
      <c r="AI29" s="98">
        <v>232855</v>
      </c>
      <c r="AJ29" s="98">
        <v>233178</v>
      </c>
      <c r="AK29" s="98">
        <v>233488</v>
      </c>
      <c r="AL29" s="98">
        <v>233852</v>
      </c>
      <c r="AM29" s="98">
        <v>234209</v>
      </c>
      <c r="AN29" s="98">
        <v>234518</v>
      </c>
      <c r="AO29" s="98">
        <v>234843</v>
      </c>
      <c r="AP29" s="98">
        <v>235099</v>
      </c>
      <c r="AQ29" s="98">
        <v>235412</v>
      </c>
      <c r="AR29" s="98">
        <v>235709</v>
      </c>
      <c r="AS29" s="98">
        <v>235875</v>
      </c>
    </row>
    <row r="30" spans="1:45" s="68" customFormat="1" ht="15" x14ac:dyDescent="0.25">
      <c r="A30" s="97" t="s">
        <v>537</v>
      </c>
      <c r="B30" s="97" t="s">
        <v>538</v>
      </c>
      <c r="C30" s="98">
        <v>39527</v>
      </c>
      <c r="D30" s="98">
        <v>39795</v>
      </c>
      <c r="E30" s="98">
        <v>40213</v>
      </c>
      <c r="F30" s="98">
        <v>40564</v>
      </c>
      <c r="G30" s="98">
        <v>40769</v>
      </c>
      <c r="H30" s="98">
        <v>41055</v>
      </c>
      <c r="I30" s="98">
        <v>41375</v>
      </c>
      <c r="J30" s="98">
        <v>41612</v>
      </c>
      <c r="K30" s="98">
        <v>41835</v>
      </c>
      <c r="L30" s="98">
        <v>41955</v>
      </c>
      <c r="M30" s="98">
        <v>42230</v>
      </c>
      <c r="N30" s="98">
        <v>42300</v>
      </c>
      <c r="O30" s="98">
        <v>42374</v>
      </c>
      <c r="P30" s="98">
        <v>42611</v>
      </c>
      <c r="Q30" s="98">
        <v>42825</v>
      </c>
      <c r="R30" s="98">
        <v>43084</v>
      </c>
      <c r="S30" s="98">
        <v>43247</v>
      </c>
      <c r="T30" s="98">
        <v>43470</v>
      </c>
      <c r="U30" s="98">
        <v>43724</v>
      </c>
      <c r="V30" s="98">
        <v>43895</v>
      </c>
      <c r="W30" s="98">
        <v>44034</v>
      </c>
      <c r="X30" s="98">
        <v>44199</v>
      </c>
      <c r="Y30" s="98">
        <v>44359</v>
      </c>
      <c r="Z30" s="98">
        <v>44485</v>
      </c>
      <c r="AA30" s="98">
        <v>44588</v>
      </c>
      <c r="AB30" s="98">
        <v>44677</v>
      </c>
      <c r="AC30" s="98">
        <v>44782</v>
      </c>
      <c r="AD30" s="98">
        <v>44896</v>
      </c>
      <c r="AE30" s="98">
        <v>44982</v>
      </c>
      <c r="AF30" s="98">
        <v>45059</v>
      </c>
      <c r="AG30" s="98">
        <v>45142</v>
      </c>
      <c r="AH30" s="98">
        <v>45207</v>
      </c>
      <c r="AI30" s="98">
        <v>45300</v>
      </c>
      <c r="AJ30" s="98">
        <v>45383</v>
      </c>
      <c r="AK30" s="98">
        <v>45465</v>
      </c>
      <c r="AL30" s="98">
        <v>45564</v>
      </c>
      <c r="AM30" s="98">
        <v>45653</v>
      </c>
      <c r="AN30" s="98">
        <v>45736</v>
      </c>
      <c r="AO30" s="98">
        <v>45820</v>
      </c>
      <c r="AP30" s="98">
        <v>45889</v>
      </c>
      <c r="AQ30" s="98">
        <v>45968</v>
      </c>
      <c r="AR30" s="98">
        <v>46047</v>
      </c>
      <c r="AS30" s="98">
        <v>46096</v>
      </c>
    </row>
    <row r="31" spans="1:45" s="68" customFormat="1" ht="15" x14ac:dyDescent="0.25">
      <c r="A31" s="97" t="s">
        <v>539</v>
      </c>
      <c r="B31" s="97" t="s">
        <v>540</v>
      </c>
      <c r="C31" s="98">
        <v>30275</v>
      </c>
      <c r="D31" s="98">
        <v>30237</v>
      </c>
      <c r="E31" s="98">
        <v>30282</v>
      </c>
      <c r="F31" s="98">
        <v>30414</v>
      </c>
      <c r="G31" s="98">
        <v>30508</v>
      </c>
      <c r="H31" s="98">
        <v>30599</v>
      </c>
      <c r="I31" s="98">
        <v>30640</v>
      </c>
      <c r="J31" s="98">
        <v>30722</v>
      </c>
      <c r="K31" s="98">
        <v>30874</v>
      </c>
      <c r="L31" s="98">
        <v>30984</v>
      </c>
      <c r="M31" s="98">
        <v>31018</v>
      </c>
      <c r="N31" s="98">
        <v>30975</v>
      </c>
      <c r="O31" s="98">
        <v>30860</v>
      </c>
      <c r="P31" s="98">
        <v>30964</v>
      </c>
      <c r="Q31" s="98">
        <v>31034</v>
      </c>
      <c r="R31" s="98">
        <v>31090</v>
      </c>
      <c r="S31" s="98">
        <v>31071</v>
      </c>
      <c r="T31" s="98">
        <v>31227</v>
      </c>
      <c r="U31" s="98">
        <v>31310</v>
      </c>
      <c r="V31" s="98">
        <v>31319</v>
      </c>
      <c r="W31" s="98">
        <v>31349</v>
      </c>
      <c r="X31" s="98">
        <v>31306</v>
      </c>
      <c r="Y31" s="98">
        <v>31260</v>
      </c>
      <c r="Z31" s="98">
        <v>31217</v>
      </c>
      <c r="AA31" s="98">
        <v>31140</v>
      </c>
      <c r="AB31" s="98">
        <v>31083</v>
      </c>
      <c r="AC31" s="98">
        <v>31025</v>
      </c>
      <c r="AD31" s="98">
        <v>30955</v>
      </c>
      <c r="AE31" s="98">
        <v>30903</v>
      </c>
      <c r="AF31" s="98">
        <v>30828</v>
      </c>
      <c r="AG31" s="98">
        <v>30769</v>
      </c>
      <c r="AH31" s="98">
        <v>30727</v>
      </c>
      <c r="AI31" s="98">
        <v>30675</v>
      </c>
      <c r="AJ31" s="98">
        <v>30646</v>
      </c>
      <c r="AK31" s="98">
        <v>30606</v>
      </c>
      <c r="AL31" s="98">
        <v>30575</v>
      </c>
      <c r="AM31" s="98">
        <v>30559</v>
      </c>
      <c r="AN31" s="98">
        <v>30529</v>
      </c>
      <c r="AO31" s="98">
        <v>30509</v>
      </c>
      <c r="AP31" s="98">
        <v>30488</v>
      </c>
      <c r="AQ31" s="98">
        <v>30473</v>
      </c>
      <c r="AR31" s="98">
        <v>30455</v>
      </c>
      <c r="AS31" s="98">
        <v>30417</v>
      </c>
    </row>
    <row r="32" spans="1:45" s="68" customFormat="1" ht="15" x14ac:dyDescent="0.25">
      <c r="A32" s="97" t="s">
        <v>541</v>
      </c>
      <c r="B32" s="97" t="s">
        <v>542</v>
      </c>
      <c r="C32" s="98">
        <v>43645</v>
      </c>
      <c r="D32" s="98">
        <v>44125</v>
      </c>
      <c r="E32" s="98">
        <v>44631</v>
      </c>
      <c r="F32" s="98">
        <v>45381</v>
      </c>
      <c r="G32" s="98">
        <v>45887</v>
      </c>
      <c r="H32" s="98">
        <v>46450</v>
      </c>
      <c r="I32" s="98">
        <v>46905</v>
      </c>
      <c r="J32" s="98">
        <v>47180</v>
      </c>
      <c r="K32" s="98">
        <v>47352</v>
      </c>
      <c r="L32" s="98">
        <v>47550</v>
      </c>
      <c r="M32" s="98">
        <v>48009</v>
      </c>
      <c r="N32" s="98">
        <v>48233</v>
      </c>
      <c r="O32" s="98">
        <v>48414</v>
      </c>
      <c r="P32" s="98">
        <v>48567</v>
      </c>
      <c r="Q32" s="98">
        <v>48675</v>
      </c>
      <c r="R32" s="98">
        <v>48890</v>
      </c>
      <c r="S32" s="98">
        <v>49022</v>
      </c>
      <c r="T32" s="98">
        <v>49277</v>
      </c>
      <c r="U32" s="98">
        <v>49499</v>
      </c>
      <c r="V32" s="98">
        <v>49640</v>
      </c>
      <c r="W32" s="98">
        <v>49784</v>
      </c>
      <c r="X32" s="98">
        <v>49934</v>
      </c>
      <c r="Y32" s="98">
        <v>50073</v>
      </c>
      <c r="Z32" s="98">
        <v>50216</v>
      </c>
      <c r="AA32" s="98">
        <v>50320</v>
      </c>
      <c r="AB32" s="98">
        <v>50437</v>
      </c>
      <c r="AC32" s="98">
        <v>50555</v>
      </c>
      <c r="AD32" s="98">
        <v>50691</v>
      </c>
      <c r="AE32" s="98">
        <v>50811</v>
      </c>
      <c r="AF32" s="98">
        <v>50912</v>
      </c>
      <c r="AG32" s="98">
        <v>51012</v>
      </c>
      <c r="AH32" s="98">
        <v>51118</v>
      </c>
      <c r="AI32" s="98">
        <v>51221</v>
      </c>
      <c r="AJ32" s="98">
        <v>51317</v>
      </c>
      <c r="AK32" s="98">
        <v>51395</v>
      </c>
      <c r="AL32" s="98">
        <v>51487</v>
      </c>
      <c r="AM32" s="98">
        <v>51570</v>
      </c>
      <c r="AN32" s="98">
        <v>51642</v>
      </c>
      <c r="AO32" s="98">
        <v>51715</v>
      </c>
      <c r="AP32" s="98">
        <v>51760</v>
      </c>
      <c r="AQ32" s="98">
        <v>51825</v>
      </c>
      <c r="AR32" s="98">
        <v>51875</v>
      </c>
      <c r="AS32" s="98">
        <v>51906</v>
      </c>
    </row>
    <row r="33" spans="1:45" s="70" customFormat="1" ht="15" x14ac:dyDescent="0.25">
      <c r="A33" s="97" t="s">
        <v>543</v>
      </c>
      <c r="B33" s="97" t="s">
        <v>544</v>
      </c>
      <c r="C33" s="98">
        <v>29262</v>
      </c>
      <c r="D33" s="98">
        <v>29304</v>
      </c>
      <c r="E33" s="98">
        <v>29432</v>
      </c>
      <c r="F33" s="98">
        <v>29625</v>
      </c>
      <c r="G33" s="98">
        <v>29827</v>
      </c>
      <c r="H33" s="98">
        <v>30025</v>
      </c>
      <c r="I33" s="98">
        <v>30220</v>
      </c>
      <c r="J33" s="98">
        <v>30316</v>
      </c>
      <c r="K33" s="98">
        <v>30345</v>
      </c>
      <c r="L33" s="98">
        <v>30420</v>
      </c>
      <c r="M33" s="98">
        <v>30452</v>
      </c>
      <c r="N33" s="98">
        <v>30363</v>
      </c>
      <c r="O33" s="98">
        <v>30274</v>
      </c>
      <c r="P33" s="98">
        <v>30219</v>
      </c>
      <c r="Q33" s="98">
        <v>30164</v>
      </c>
      <c r="R33" s="98">
        <v>30005</v>
      </c>
      <c r="S33" s="98">
        <v>29878</v>
      </c>
      <c r="T33" s="98">
        <v>29841</v>
      </c>
      <c r="U33" s="98">
        <v>29767</v>
      </c>
      <c r="V33" s="98">
        <v>29658</v>
      </c>
      <c r="W33" s="98">
        <v>29553</v>
      </c>
      <c r="X33" s="98">
        <v>29500</v>
      </c>
      <c r="Y33" s="98">
        <v>29448</v>
      </c>
      <c r="Z33" s="98">
        <v>29378</v>
      </c>
      <c r="AA33" s="98">
        <v>29282</v>
      </c>
      <c r="AB33" s="98">
        <v>29215</v>
      </c>
      <c r="AC33" s="98">
        <v>29152</v>
      </c>
      <c r="AD33" s="98">
        <v>29097</v>
      </c>
      <c r="AE33" s="98">
        <v>29018</v>
      </c>
      <c r="AF33" s="98">
        <v>28939</v>
      </c>
      <c r="AG33" s="98">
        <v>28891</v>
      </c>
      <c r="AH33" s="98">
        <v>28833</v>
      </c>
      <c r="AI33" s="98">
        <v>28787</v>
      </c>
      <c r="AJ33" s="98">
        <v>28717</v>
      </c>
      <c r="AK33" s="98">
        <v>28663</v>
      </c>
      <c r="AL33" s="98">
        <v>28632</v>
      </c>
      <c r="AM33" s="98">
        <v>28597</v>
      </c>
      <c r="AN33" s="98">
        <v>28550</v>
      </c>
      <c r="AO33" s="98">
        <v>28503</v>
      </c>
      <c r="AP33" s="98">
        <v>28456</v>
      </c>
      <c r="AQ33" s="98">
        <v>28420</v>
      </c>
      <c r="AR33" s="98">
        <v>28385</v>
      </c>
      <c r="AS33" s="98">
        <v>28329</v>
      </c>
    </row>
    <row r="34" spans="1:45" s="68" customFormat="1" ht="15" x14ac:dyDescent="0.25">
      <c r="A34" s="97" t="s">
        <v>545</v>
      </c>
      <c r="B34" s="97" t="s">
        <v>546</v>
      </c>
      <c r="C34" s="98">
        <v>21057</v>
      </c>
      <c r="D34" s="98">
        <v>21316</v>
      </c>
      <c r="E34" s="98">
        <v>21637</v>
      </c>
      <c r="F34" s="98">
        <v>21981</v>
      </c>
      <c r="G34" s="98">
        <v>22192</v>
      </c>
      <c r="H34" s="98">
        <v>22356</v>
      </c>
      <c r="I34" s="98">
        <v>22534</v>
      </c>
      <c r="J34" s="98">
        <v>22695</v>
      </c>
      <c r="K34" s="98">
        <v>22889</v>
      </c>
      <c r="L34" s="98">
        <v>22972</v>
      </c>
      <c r="M34" s="98">
        <v>22991</v>
      </c>
      <c r="N34" s="98">
        <v>23140</v>
      </c>
      <c r="O34" s="98">
        <v>23190</v>
      </c>
      <c r="P34" s="98">
        <v>23297</v>
      </c>
      <c r="Q34" s="98">
        <v>23423</v>
      </c>
      <c r="R34" s="98">
        <v>23571</v>
      </c>
      <c r="S34" s="98">
        <v>23754</v>
      </c>
      <c r="T34" s="98">
        <v>23897</v>
      </c>
      <c r="U34" s="98">
        <v>24077</v>
      </c>
      <c r="V34" s="98">
        <v>24223</v>
      </c>
      <c r="W34" s="98">
        <v>24368</v>
      </c>
      <c r="X34" s="98">
        <v>24529</v>
      </c>
      <c r="Y34" s="98">
        <v>24668</v>
      </c>
      <c r="Z34" s="98">
        <v>24811</v>
      </c>
      <c r="AA34" s="98">
        <v>24943</v>
      </c>
      <c r="AB34" s="98">
        <v>25064</v>
      </c>
      <c r="AC34" s="98">
        <v>25194</v>
      </c>
      <c r="AD34" s="98">
        <v>25314</v>
      </c>
      <c r="AE34" s="98">
        <v>25416</v>
      </c>
      <c r="AF34" s="98">
        <v>25528</v>
      </c>
      <c r="AG34" s="98">
        <v>25630</v>
      </c>
      <c r="AH34" s="98">
        <v>25731</v>
      </c>
      <c r="AI34" s="98">
        <v>25829</v>
      </c>
      <c r="AJ34" s="98">
        <v>25913</v>
      </c>
      <c r="AK34" s="98">
        <v>26006</v>
      </c>
      <c r="AL34" s="98">
        <v>26087</v>
      </c>
      <c r="AM34" s="98">
        <v>26163</v>
      </c>
      <c r="AN34" s="98">
        <v>26240</v>
      </c>
      <c r="AO34" s="98">
        <v>26313</v>
      </c>
      <c r="AP34" s="98">
        <v>26377</v>
      </c>
      <c r="AQ34" s="98">
        <v>26440</v>
      </c>
      <c r="AR34" s="98">
        <v>26498</v>
      </c>
      <c r="AS34" s="98">
        <v>26551</v>
      </c>
    </row>
    <row r="35" spans="1:45" s="68" customFormat="1" ht="15" x14ac:dyDescent="0.25">
      <c r="A35" s="97" t="s">
        <v>547</v>
      </c>
      <c r="B35" s="97" t="s">
        <v>548</v>
      </c>
      <c r="C35" s="98">
        <v>43941</v>
      </c>
      <c r="D35" s="98">
        <v>44117</v>
      </c>
      <c r="E35" s="98">
        <v>44518</v>
      </c>
      <c r="F35" s="98">
        <v>45007</v>
      </c>
      <c r="G35" s="98">
        <v>45395</v>
      </c>
      <c r="H35" s="98">
        <v>45675</v>
      </c>
      <c r="I35" s="98">
        <v>45928</v>
      </c>
      <c r="J35" s="98">
        <v>46099</v>
      </c>
      <c r="K35" s="98">
        <v>46208</v>
      </c>
      <c r="L35" s="98">
        <v>46244</v>
      </c>
      <c r="M35" s="98">
        <v>46532</v>
      </c>
      <c r="N35" s="98">
        <v>46609</v>
      </c>
      <c r="O35" s="98">
        <v>46774</v>
      </c>
      <c r="P35" s="98">
        <v>46890</v>
      </c>
      <c r="Q35" s="98">
        <v>47043</v>
      </c>
      <c r="R35" s="98">
        <v>47164</v>
      </c>
      <c r="S35" s="98">
        <v>47488</v>
      </c>
      <c r="T35" s="98">
        <v>47680</v>
      </c>
      <c r="U35" s="98">
        <v>48004</v>
      </c>
      <c r="V35" s="98">
        <v>48262</v>
      </c>
      <c r="W35" s="98">
        <v>48503</v>
      </c>
      <c r="X35" s="98">
        <v>48776</v>
      </c>
      <c r="Y35" s="98">
        <v>49037</v>
      </c>
      <c r="Z35" s="98">
        <v>49291</v>
      </c>
      <c r="AA35" s="98">
        <v>49515</v>
      </c>
      <c r="AB35" s="98">
        <v>49723</v>
      </c>
      <c r="AC35" s="98">
        <v>49955</v>
      </c>
      <c r="AD35" s="98">
        <v>50170</v>
      </c>
      <c r="AE35" s="98">
        <v>50370</v>
      </c>
      <c r="AF35" s="98">
        <v>50550</v>
      </c>
      <c r="AG35" s="98">
        <v>50714</v>
      </c>
      <c r="AH35" s="98">
        <v>50875</v>
      </c>
      <c r="AI35" s="98">
        <v>51041</v>
      </c>
      <c r="AJ35" s="98">
        <v>51202</v>
      </c>
      <c r="AK35" s="98">
        <v>51352</v>
      </c>
      <c r="AL35" s="98">
        <v>51507</v>
      </c>
      <c r="AM35" s="98">
        <v>51667</v>
      </c>
      <c r="AN35" s="98">
        <v>51821</v>
      </c>
      <c r="AO35" s="98">
        <v>51983</v>
      </c>
      <c r="AP35" s="98">
        <v>52129</v>
      </c>
      <c r="AQ35" s="98">
        <v>52287</v>
      </c>
      <c r="AR35" s="98">
        <v>52448</v>
      </c>
      <c r="AS35" s="98">
        <v>52576</v>
      </c>
    </row>
    <row r="36" spans="1:45" s="68" customFormat="1" ht="15" x14ac:dyDescent="0.25">
      <c r="A36" s="97" t="s">
        <v>731</v>
      </c>
      <c r="B36" s="97" t="s">
        <v>996</v>
      </c>
      <c r="C36" s="98">
        <v>1047909</v>
      </c>
      <c r="D36" s="98">
        <v>1051372</v>
      </c>
      <c r="E36" s="98">
        <v>1057702</v>
      </c>
      <c r="F36" s="98">
        <v>1062348</v>
      </c>
      <c r="G36" s="98">
        <v>1068515</v>
      </c>
      <c r="H36" s="98">
        <v>1075713</v>
      </c>
      <c r="I36" s="98">
        <v>1081712</v>
      </c>
      <c r="J36" s="98">
        <v>1090180</v>
      </c>
      <c r="K36" s="98">
        <v>1099047</v>
      </c>
      <c r="L36" s="98">
        <v>1108599</v>
      </c>
      <c r="M36" s="98">
        <v>1120582</v>
      </c>
      <c r="N36" s="98">
        <v>1127446</v>
      </c>
      <c r="O36" s="98">
        <v>1133663</v>
      </c>
      <c r="P36" s="98">
        <v>1140929</v>
      </c>
      <c r="Q36" s="98">
        <v>1150406</v>
      </c>
      <c r="R36" s="98">
        <v>1161066</v>
      </c>
      <c r="S36" s="98">
        <v>1168760</v>
      </c>
      <c r="T36" s="98">
        <v>1175152</v>
      </c>
      <c r="U36" s="98">
        <v>1183342</v>
      </c>
      <c r="V36" s="98">
        <v>1190464</v>
      </c>
      <c r="W36" s="98">
        <v>1197196</v>
      </c>
      <c r="X36" s="98">
        <v>1204779</v>
      </c>
      <c r="Y36" s="98">
        <v>1211923</v>
      </c>
      <c r="Z36" s="98">
        <v>1218826</v>
      </c>
      <c r="AA36" s="98">
        <v>1225366</v>
      </c>
      <c r="AB36" s="98">
        <v>1231981</v>
      </c>
      <c r="AC36" s="98">
        <v>1238735</v>
      </c>
      <c r="AD36" s="98">
        <v>1245422</v>
      </c>
      <c r="AE36" s="98">
        <v>1251976</v>
      </c>
      <c r="AF36" s="98">
        <v>1258563</v>
      </c>
      <c r="AG36" s="98">
        <v>1265414</v>
      </c>
      <c r="AH36" s="98">
        <v>1272409</v>
      </c>
      <c r="AI36" s="98">
        <v>1279355</v>
      </c>
      <c r="AJ36" s="98">
        <v>1286204</v>
      </c>
      <c r="AK36" s="98">
        <v>1293072</v>
      </c>
      <c r="AL36" s="98">
        <v>1300228</v>
      </c>
      <c r="AM36" s="98">
        <v>1307313</v>
      </c>
      <c r="AN36" s="98">
        <v>1314094</v>
      </c>
      <c r="AO36" s="98">
        <v>1320585</v>
      </c>
      <c r="AP36" s="98">
        <v>1326968</v>
      </c>
      <c r="AQ36" s="98">
        <v>1333558</v>
      </c>
      <c r="AR36" s="98">
        <v>1339978</v>
      </c>
      <c r="AS36" s="98">
        <v>1345774</v>
      </c>
    </row>
    <row r="37" spans="1:45" s="68" customFormat="1" ht="15" x14ac:dyDescent="0.25">
      <c r="A37" s="97" t="s">
        <v>573</v>
      </c>
      <c r="B37" s="97" t="s">
        <v>574</v>
      </c>
      <c r="C37" s="98">
        <v>107342</v>
      </c>
      <c r="D37" s="98">
        <v>108002</v>
      </c>
      <c r="E37" s="98">
        <v>108741</v>
      </c>
      <c r="F37" s="98">
        <v>109176</v>
      </c>
      <c r="G37" s="98">
        <v>109625</v>
      </c>
      <c r="H37" s="98">
        <v>110430</v>
      </c>
      <c r="I37" s="98">
        <v>111026</v>
      </c>
      <c r="J37" s="98">
        <v>111962</v>
      </c>
      <c r="K37" s="98">
        <v>113097</v>
      </c>
      <c r="L37" s="98">
        <v>114133</v>
      </c>
      <c r="M37" s="98">
        <v>115716</v>
      </c>
      <c r="N37" s="98">
        <v>116294</v>
      </c>
      <c r="O37" s="98">
        <v>116850</v>
      </c>
      <c r="P37" s="98">
        <v>117347</v>
      </c>
      <c r="Q37" s="98">
        <v>117827</v>
      </c>
      <c r="R37" s="98">
        <v>118494</v>
      </c>
      <c r="S37" s="98">
        <v>119118</v>
      </c>
      <c r="T37" s="98">
        <v>119587</v>
      </c>
      <c r="U37" s="98">
        <v>120205</v>
      </c>
      <c r="V37" s="98">
        <v>120701</v>
      </c>
      <c r="W37" s="98">
        <v>121149</v>
      </c>
      <c r="X37" s="98">
        <v>121646</v>
      </c>
      <c r="Y37" s="98">
        <v>122127</v>
      </c>
      <c r="Z37" s="98">
        <v>122575</v>
      </c>
      <c r="AA37" s="98">
        <v>122964</v>
      </c>
      <c r="AB37" s="98">
        <v>123357</v>
      </c>
      <c r="AC37" s="98">
        <v>123801</v>
      </c>
      <c r="AD37" s="98">
        <v>124228</v>
      </c>
      <c r="AE37" s="98">
        <v>124631</v>
      </c>
      <c r="AF37" s="98">
        <v>125037</v>
      </c>
      <c r="AG37" s="98">
        <v>125441</v>
      </c>
      <c r="AH37" s="98">
        <v>125906</v>
      </c>
      <c r="AI37" s="98">
        <v>126343</v>
      </c>
      <c r="AJ37" s="98">
        <v>126795</v>
      </c>
      <c r="AK37" s="98">
        <v>127247</v>
      </c>
      <c r="AL37" s="98">
        <v>127725</v>
      </c>
      <c r="AM37" s="98">
        <v>128227</v>
      </c>
      <c r="AN37" s="98">
        <v>128679</v>
      </c>
      <c r="AO37" s="98">
        <v>129137</v>
      </c>
      <c r="AP37" s="98">
        <v>129584</v>
      </c>
      <c r="AQ37" s="98">
        <v>130056</v>
      </c>
      <c r="AR37" s="98">
        <v>130525</v>
      </c>
      <c r="AS37" s="98">
        <v>130934</v>
      </c>
    </row>
    <row r="38" spans="1:45" s="68" customFormat="1" ht="15" x14ac:dyDescent="0.25">
      <c r="A38" s="97" t="s">
        <v>575</v>
      </c>
      <c r="B38" s="97" t="s">
        <v>576</v>
      </c>
      <c r="C38" s="98">
        <v>73748</v>
      </c>
      <c r="D38" s="98">
        <v>74154</v>
      </c>
      <c r="E38" s="98">
        <v>74527</v>
      </c>
      <c r="F38" s="98">
        <v>74596</v>
      </c>
      <c r="G38" s="98">
        <v>74768</v>
      </c>
      <c r="H38" s="98">
        <v>75293</v>
      </c>
      <c r="I38" s="98">
        <v>75646</v>
      </c>
      <c r="J38" s="98">
        <v>75946</v>
      </c>
      <c r="K38" s="98">
        <v>76395</v>
      </c>
      <c r="L38" s="98">
        <v>76965</v>
      </c>
      <c r="M38" s="98">
        <v>77798</v>
      </c>
      <c r="N38" s="98">
        <v>78285</v>
      </c>
      <c r="O38" s="98">
        <v>78478</v>
      </c>
      <c r="P38" s="98">
        <v>78962</v>
      </c>
      <c r="Q38" s="98">
        <v>79325</v>
      </c>
      <c r="R38" s="98">
        <v>79662</v>
      </c>
      <c r="S38" s="98">
        <v>80239</v>
      </c>
      <c r="T38" s="98">
        <v>80611</v>
      </c>
      <c r="U38" s="98">
        <v>81195</v>
      </c>
      <c r="V38" s="98">
        <v>81651</v>
      </c>
      <c r="W38" s="98">
        <v>82075</v>
      </c>
      <c r="X38" s="98">
        <v>82531</v>
      </c>
      <c r="Y38" s="98">
        <v>82963</v>
      </c>
      <c r="Z38" s="98">
        <v>83385</v>
      </c>
      <c r="AA38" s="98">
        <v>83748</v>
      </c>
      <c r="AB38" s="98">
        <v>84118</v>
      </c>
      <c r="AC38" s="98">
        <v>84496</v>
      </c>
      <c r="AD38" s="98">
        <v>84878</v>
      </c>
      <c r="AE38" s="98">
        <v>85266</v>
      </c>
      <c r="AF38" s="98">
        <v>85641</v>
      </c>
      <c r="AG38" s="98">
        <v>86027</v>
      </c>
      <c r="AH38" s="98">
        <v>86415</v>
      </c>
      <c r="AI38" s="98">
        <v>86825</v>
      </c>
      <c r="AJ38" s="98">
        <v>87231</v>
      </c>
      <c r="AK38" s="98">
        <v>87632</v>
      </c>
      <c r="AL38" s="98">
        <v>88068</v>
      </c>
      <c r="AM38" s="98">
        <v>88490</v>
      </c>
      <c r="AN38" s="98">
        <v>88910</v>
      </c>
      <c r="AO38" s="98">
        <v>89322</v>
      </c>
      <c r="AP38" s="98">
        <v>89721</v>
      </c>
      <c r="AQ38" s="98">
        <v>90137</v>
      </c>
      <c r="AR38" s="98">
        <v>90541</v>
      </c>
      <c r="AS38" s="98">
        <v>90916</v>
      </c>
    </row>
    <row r="39" spans="1:45" s="68" customFormat="1" ht="15" x14ac:dyDescent="0.25">
      <c r="A39" s="97" t="s">
        <v>577</v>
      </c>
      <c r="B39" s="97" t="s">
        <v>578</v>
      </c>
      <c r="C39" s="98">
        <v>180204</v>
      </c>
      <c r="D39" s="98">
        <v>181273</v>
      </c>
      <c r="E39" s="98">
        <v>183730</v>
      </c>
      <c r="F39" s="98">
        <v>185833</v>
      </c>
      <c r="G39" s="98">
        <v>189226</v>
      </c>
      <c r="H39" s="98">
        <v>191234</v>
      </c>
      <c r="I39" s="98">
        <v>192871</v>
      </c>
      <c r="J39" s="98">
        <v>194950</v>
      </c>
      <c r="K39" s="98">
        <v>197164</v>
      </c>
      <c r="L39" s="98">
        <v>199877</v>
      </c>
      <c r="M39" s="98">
        <v>202464</v>
      </c>
      <c r="N39" s="98">
        <v>204536</v>
      </c>
      <c r="O39" s="98">
        <v>205819</v>
      </c>
      <c r="P39" s="98">
        <v>207057</v>
      </c>
      <c r="Q39" s="98">
        <v>210340</v>
      </c>
      <c r="R39" s="98">
        <v>213994</v>
      </c>
      <c r="S39" s="98">
        <v>215014</v>
      </c>
      <c r="T39" s="98">
        <v>215595</v>
      </c>
      <c r="U39" s="98">
        <v>216208</v>
      </c>
      <c r="V39" s="98">
        <v>216844</v>
      </c>
      <c r="W39" s="98">
        <v>217381</v>
      </c>
      <c r="X39" s="98">
        <v>218425</v>
      </c>
      <c r="Y39" s="98">
        <v>219468</v>
      </c>
      <c r="Z39" s="98">
        <v>220459</v>
      </c>
      <c r="AA39" s="98">
        <v>221519</v>
      </c>
      <c r="AB39" s="98">
        <v>222666</v>
      </c>
      <c r="AC39" s="98">
        <v>223761</v>
      </c>
      <c r="AD39" s="98">
        <v>224913</v>
      </c>
      <c r="AE39" s="98">
        <v>226035</v>
      </c>
      <c r="AF39" s="98">
        <v>227249</v>
      </c>
      <c r="AG39" s="98">
        <v>228562</v>
      </c>
      <c r="AH39" s="98">
        <v>229941</v>
      </c>
      <c r="AI39" s="98">
        <v>231258</v>
      </c>
      <c r="AJ39" s="98">
        <v>232511</v>
      </c>
      <c r="AK39" s="98">
        <v>233806</v>
      </c>
      <c r="AL39" s="98">
        <v>235161</v>
      </c>
      <c r="AM39" s="98">
        <v>236481</v>
      </c>
      <c r="AN39" s="98">
        <v>237644</v>
      </c>
      <c r="AO39" s="98">
        <v>238708</v>
      </c>
      <c r="AP39" s="98">
        <v>239758</v>
      </c>
      <c r="AQ39" s="98">
        <v>240827</v>
      </c>
      <c r="AR39" s="98">
        <v>241832</v>
      </c>
      <c r="AS39" s="98">
        <v>242703</v>
      </c>
    </row>
    <row r="40" spans="1:45" s="68" customFormat="1" ht="15" x14ac:dyDescent="0.25">
      <c r="A40" s="97" t="s">
        <v>579</v>
      </c>
      <c r="B40" s="97" t="s">
        <v>580</v>
      </c>
      <c r="C40" s="98">
        <v>87856</v>
      </c>
      <c r="D40" s="98">
        <v>87679</v>
      </c>
      <c r="E40" s="98">
        <v>87511</v>
      </c>
      <c r="F40" s="98">
        <v>87552</v>
      </c>
      <c r="G40" s="98">
        <v>87529</v>
      </c>
      <c r="H40" s="98">
        <v>87605</v>
      </c>
      <c r="I40" s="98">
        <v>87704</v>
      </c>
      <c r="J40" s="98">
        <v>87926</v>
      </c>
      <c r="K40" s="98">
        <v>88276</v>
      </c>
      <c r="L40" s="98">
        <v>88661</v>
      </c>
      <c r="M40" s="98">
        <v>89281</v>
      </c>
      <c r="N40" s="98">
        <v>89526</v>
      </c>
      <c r="O40" s="98">
        <v>89951</v>
      </c>
      <c r="P40" s="98">
        <v>90358</v>
      </c>
      <c r="Q40" s="98">
        <v>90987</v>
      </c>
      <c r="R40" s="98">
        <v>91735</v>
      </c>
      <c r="S40" s="98">
        <v>92379</v>
      </c>
      <c r="T40" s="98">
        <v>93128</v>
      </c>
      <c r="U40" s="98">
        <v>93890</v>
      </c>
      <c r="V40" s="98">
        <v>94560</v>
      </c>
      <c r="W40" s="98">
        <v>95182</v>
      </c>
      <c r="X40" s="98">
        <v>95979</v>
      </c>
      <c r="Y40" s="98">
        <v>96746</v>
      </c>
      <c r="Z40" s="98">
        <v>97462</v>
      </c>
      <c r="AA40" s="98">
        <v>98140</v>
      </c>
      <c r="AB40" s="98">
        <v>98800</v>
      </c>
      <c r="AC40" s="98">
        <v>99488</v>
      </c>
      <c r="AD40" s="98">
        <v>100170</v>
      </c>
      <c r="AE40" s="98">
        <v>100820</v>
      </c>
      <c r="AF40" s="98">
        <v>101468</v>
      </c>
      <c r="AG40" s="98">
        <v>102116</v>
      </c>
      <c r="AH40" s="98">
        <v>102762</v>
      </c>
      <c r="AI40" s="98">
        <v>103417</v>
      </c>
      <c r="AJ40" s="98">
        <v>104069</v>
      </c>
      <c r="AK40" s="98">
        <v>104722</v>
      </c>
      <c r="AL40" s="98">
        <v>105375</v>
      </c>
      <c r="AM40" s="98">
        <v>106030</v>
      </c>
      <c r="AN40" s="98">
        <v>106679</v>
      </c>
      <c r="AO40" s="98">
        <v>107307</v>
      </c>
      <c r="AP40" s="98">
        <v>107941</v>
      </c>
      <c r="AQ40" s="98">
        <v>108568</v>
      </c>
      <c r="AR40" s="98">
        <v>109184</v>
      </c>
      <c r="AS40" s="98">
        <v>109758</v>
      </c>
    </row>
    <row r="41" spans="1:45" s="68" customFormat="1" ht="15" x14ac:dyDescent="0.25">
      <c r="A41" s="97" t="s">
        <v>581</v>
      </c>
      <c r="B41" s="97" t="s">
        <v>582</v>
      </c>
      <c r="C41" s="98">
        <v>83415</v>
      </c>
      <c r="D41" s="98">
        <v>83640</v>
      </c>
      <c r="E41" s="98">
        <v>84074</v>
      </c>
      <c r="F41" s="98">
        <v>84146</v>
      </c>
      <c r="G41" s="98">
        <v>84178</v>
      </c>
      <c r="H41" s="98">
        <v>84497</v>
      </c>
      <c r="I41" s="98">
        <v>84754</v>
      </c>
      <c r="J41" s="98">
        <v>85387</v>
      </c>
      <c r="K41" s="98">
        <v>85787</v>
      </c>
      <c r="L41" s="98">
        <v>86106</v>
      </c>
      <c r="M41" s="98">
        <v>87050</v>
      </c>
      <c r="N41" s="98">
        <v>87229</v>
      </c>
      <c r="O41" s="98">
        <v>87578</v>
      </c>
      <c r="P41" s="98">
        <v>88066</v>
      </c>
      <c r="Q41" s="98">
        <v>88710</v>
      </c>
      <c r="R41" s="98">
        <v>89533</v>
      </c>
      <c r="S41" s="98">
        <v>90453</v>
      </c>
      <c r="T41" s="98">
        <v>91196</v>
      </c>
      <c r="U41" s="98">
        <v>92093</v>
      </c>
      <c r="V41" s="98">
        <v>92945</v>
      </c>
      <c r="W41" s="98">
        <v>93753</v>
      </c>
      <c r="X41" s="98">
        <v>94580</v>
      </c>
      <c r="Y41" s="98">
        <v>95375</v>
      </c>
      <c r="Z41" s="98">
        <v>96144</v>
      </c>
      <c r="AA41" s="98">
        <v>96897</v>
      </c>
      <c r="AB41" s="98">
        <v>97644</v>
      </c>
      <c r="AC41" s="98">
        <v>98403</v>
      </c>
      <c r="AD41" s="98">
        <v>99154</v>
      </c>
      <c r="AE41" s="98">
        <v>99888</v>
      </c>
      <c r="AF41" s="98">
        <v>100620</v>
      </c>
      <c r="AG41" s="98">
        <v>101365</v>
      </c>
      <c r="AH41" s="98">
        <v>102104</v>
      </c>
      <c r="AI41" s="98">
        <v>102837</v>
      </c>
      <c r="AJ41" s="98">
        <v>103552</v>
      </c>
      <c r="AK41" s="98">
        <v>104262</v>
      </c>
      <c r="AL41" s="98">
        <v>104990</v>
      </c>
      <c r="AM41" s="98">
        <v>105722</v>
      </c>
      <c r="AN41" s="98">
        <v>106427</v>
      </c>
      <c r="AO41" s="98">
        <v>107097</v>
      </c>
      <c r="AP41" s="98">
        <v>107754</v>
      </c>
      <c r="AQ41" s="98">
        <v>108420</v>
      </c>
      <c r="AR41" s="98">
        <v>109077</v>
      </c>
      <c r="AS41" s="98">
        <v>109682</v>
      </c>
    </row>
    <row r="42" spans="1:45" s="68" customFormat="1" ht="15" x14ac:dyDescent="0.25">
      <c r="A42" s="97" t="s">
        <v>583</v>
      </c>
      <c r="B42" s="97" t="s">
        <v>584</v>
      </c>
      <c r="C42" s="98">
        <v>93851</v>
      </c>
      <c r="D42" s="98">
        <v>93830</v>
      </c>
      <c r="E42" s="98">
        <v>94346</v>
      </c>
      <c r="F42" s="98">
        <v>94741</v>
      </c>
      <c r="G42" s="98">
        <v>95617</v>
      </c>
      <c r="H42" s="98">
        <v>96712</v>
      </c>
      <c r="I42" s="98">
        <v>97601</v>
      </c>
      <c r="J42" s="98">
        <v>98925</v>
      </c>
      <c r="K42" s="98">
        <v>100005</v>
      </c>
      <c r="L42" s="98">
        <v>101256</v>
      </c>
      <c r="M42" s="98">
        <v>102629</v>
      </c>
      <c r="N42" s="98">
        <v>103795</v>
      </c>
      <c r="O42" s="98">
        <v>104891</v>
      </c>
      <c r="P42" s="98">
        <v>106304</v>
      </c>
      <c r="Q42" s="98">
        <v>107976</v>
      </c>
      <c r="R42" s="98">
        <v>109557</v>
      </c>
      <c r="S42" s="98">
        <v>110923</v>
      </c>
      <c r="T42" s="98">
        <v>112275</v>
      </c>
      <c r="U42" s="98">
        <v>113873</v>
      </c>
      <c r="V42" s="98">
        <v>115311</v>
      </c>
      <c r="W42" s="98">
        <v>116713</v>
      </c>
      <c r="X42" s="98">
        <v>117859</v>
      </c>
      <c r="Y42" s="98">
        <v>118924</v>
      </c>
      <c r="Z42" s="98">
        <v>119946</v>
      </c>
      <c r="AA42" s="98">
        <v>120907</v>
      </c>
      <c r="AB42" s="98">
        <v>121855</v>
      </c>
      <c r="AC42" s="98">
        <v>122807</v>
      </c>
      <c r="AD42" s="98">
        <v>123735</v>
      </c>
      <c r="AE42" s="98">
        <v>124657</v>
      </c>
      <c r="AF42" s="98">
        <v>125575</v>
      </c>
      <c r="AG42" s="98">
        <v>126538</v>
      </c>
      <c r="AH42" s="98">
        <v>127515</v>
      </c>
      <c r="AI42" s="98">
        <v>128489</v>
      </c>
      <c r="AJ42" s="98">
        <v>129444</v>
      </c>
      <c r="AK42" s="98">
        <v>130388</v>
      </c>
      <c r="AL42" s="98">
        <v>131381</v>
      </c>
      <c r="AM42" s="98">
        <v>132365</v>
      </c>
      <c r="AN42" s="98">
        <v>133305</v>
      </c>
      <c r="AO42" s="98">
        <v>134185</v>
      </c>
      <c r="AP42" s="98">
        <v>135042</v>
      </c>
      <c r="AQ42" s="98">
        <v>135917</v>
      </c>
      <c r="AR42" s="98">
        <v>136754</v>
      </c>
      <c r="AS42" s="98">
        <v>137506</v>
      </c>
    </row>
    <row r="43" spans="1:45" s="68" customFormat="1" ht="15" x14ac:dyDescent="0.25">
      <c r="A43" s="97" t="s">
        <v>585</v>
      </c>
      <c r="B43" s="97" t="s">
        <v>586</v>
      </c>
      <c r="C43" s="98">
        <v>119585</v>
      </c>
      <c r="D43" s="98">
        <v>119422</v>
      </c>
      <c r="E43" s="98">
        <v>119480</v>
      </c>
      <c r="F43" s="98">
        <v>119415</v>
      </c>
      <c r="G43" s="98">
        <v>119185</v>
      </c>
      <c r="H43" s="98">
        <v>119176</v>
      </c>
      <c r="I43" s="98">
        <v>119465</v>
      </c>
      <c r="J43" s="98">
        <v>119873</v>
      </c>
      <c r="K43" s="98">
        <v>120317</v>
      </c>
      <c r="L43" s="98">
        <v>120722</v>
      </c>
      <c r="M43" s="98">
        <v>121313</v>
      </c>
      <c r="N43" s="98">
        <v>121684</v>
      </c>
      <c r="O43" s="98">
        <v>122202</v>
      </c>
      <c r="P43" s="98">
        <v>122895</v>
      </c>
      <c r="Q43" s="98">
        <v>123704</v>
      </c>
      <c r="R43" s="98">
        <v>124374</v>
      </c>
      <c r="S43" s="98">
        <v>125052</v>
      </c>
      <c r="T43" s="98">
        <v>125410</v>
      </c>
      <c r="U43" s="98">
        <v>126089</v>
      </c>
      <c r="V43" s="98">
        <v>126662</v>
      </c>
      <c r="W43" s="98">
        <v>127221</v>
      </c>
      <c r="X43" s="98">
        <v>127935</v>
      </c>
      <c r="Y43" s="98">
        <v>128557</v>
      </c>
      <c r="Z43" s="98">
        <v>129186</v>
      </c>
      <c r="AA43" s="98">
        <v>129786</v>
      </c>
      <c r="AB43" s="98">
        <v>130394</v>
      </c>
      <c r="AC43" s="98">
        <v>131048</v>
      </c>
      <c r="AD43" s="98">
        <v>131654</v>
      </c>
      <c r="AE43" s="98">
        <v>132274</v>
      </c>
      <c r="AF43" s="98">
        <v>132893</v>
      </c>
      <c r="AG43" s="98">
        <v>133529</v>
      </c>
      <c r="AH43" s="98">
        <v>134178</v>
      </c>
      <c r="AI43" s="98">
        <v>134819</v>
      </c>
      <c r="AJ43" s="98">
        <v>135453</v>
      </c>
      <c r="AK43" s="98">
        <v>136103</v>
      </c>
      <c r="AL43" s="98">
        <v>136757</v>
      </c>
      <c r="AM43" s="98">
        <v>137389</v>
      </c>
      <c r="AN43" s="98">
        <v>138018</v>
      </c>
      <c r="AO43" s="98">
        <v>138634</v>
      </c>
      <c r="AP43" s="98">
        <v>139247</v>
      </c>
      <c r="AQ43" s="98">
        <v>139891</v>
      </c>
      <c r="AR43" s="98">
        <v>140540</v>
      </c>
      <c r="AS43" s="98">
        <v>141123</v>
      </c>
    </row>
    <row r="44" spans="1:45" s="70" customFormat="1" ht="15" x14ac:dyDescent="0.25">
      <c r="A44" s="97" t="s">
        <v>587</v>
      </c>
      <c r="B44" s="97" t="s">
        <v>588</v>
      </c>
      <c r="C44" s="98">
        <v>89203</v>
      </c>
      <c r="D44" s="98">
        <v>89423</v>
      </c>
      <c r="E44" s="98">
        <v>89775</v>
      </c>
      <c r="F44" s="98">
        <v>90103</v>
      </c>
      <c r="G44" s="98">
        <v>90316</v>
      </c>
      <c r="H44" s="98">
        <v>90853</v>
      </c>
      <c r="I44" s="98">
        <v>91268</v>
      </c>
      <c r="J44" s="98">
        <v>92021</v>
      </c>
      <c r="K44" s="98">
        <v>92656</v>
      </c>
      <c r="L44" s="98">
        <v>93430</v>
      </c>
      <c r="M44" s="98">
        <v>94434</v>
      </c>
      <c r="N44" s="98">
        <v>94908</v>
      </c>
      <c r="O44" s="98">
        <v>95158</v>
      </c>
      <c r="P44" s="98">
        <v>95436</v>
      </c>
      <c r="Q44" s="98">
        <v>95866</v>
      </c>
      <c r="R44" s="98">
        <v>96710</v>
      </c>
      <c r="S44" s="98">
        <v>97257</v>
      </c>
      <c r="T44" s="98">
        <v>97728</v>
      </c>
      <c r="U44" s="98">
        <v>98402</v>
      </c>
      <c r="V44" s="98">
        <v>98958</v>
      </c>
      <c r="W44" s="98">
        <v>99506</v>
      </c>
      <c r="X44" s="98">
        <v>100077</v>
      </c>
      <c r="Y44" s="98">
        <v>100571</v>
      </c>
      <c r="Z44" s="98">
        <v>101088</v>
      </c>
      <c r="AA44" s="98">
        <v>101543</v>
      </c>
      <c r="AB44" s="98">
        <v>102023</v>
      </c>
      <c r="AC44" s="98">
        <v>102516</v>
      </c>
      <c r="AD44" s="98">
        <v>102998</v>
      </c>
      <c r="AE44" s="98">
        <v>103487</v>
      </c>
      <c r="AF44" s="98">
        <v>103965</v>
      </c>
      <c r="AG44" s="98">
        <v>104498</v>
      </c>
      <c r="AH44" s="98">
        <v>105015</v>
      </c>
      <c r="AI44" s="98">
        <v>105550</v>
      </c>
      <c r="AJ44" s="98">
        <v>106076</v>
      </c>
      <c r="AK44" s="98">
        <v>106600</v>
      </c>
      <c r="AL44" s="98">
        <v>107171</v>
      </c>
      <c r="AM44" s="98">
        <v>107725</v>
      </c>
      <c r="AN44" s="98">
        <v>108267</v>
      </c>
      <c r="AO44" s="98">
        <v>108784</v>
      </c>
      <c r="AP44" s="98">
        <v>109294</v>
      </c>
      <c r="AQ44" s="98">
        <v>109837</v>
      </c>
      <c r="AR44" s="98">
        <v>110363</v>
      </c>
      <c r="AS44" s="98">
        <v>110838</v>
      </c>
    </row>
    <row r="45" spans="1:45" s="68" customFormat="1" ht="15" x14ac:dyDescent="0.25">
      <c r="A45" s="97" t="s">
        <v>589</v>
      </c>
      <c r="B45" s="97" t="s">
        <v>590</v>
      </c>
      <c r="C45" s="98">
        <v>88555</v>
      </c>
      <c r="D45" s="98">
        <v>88843</v>
      </c>
      <c r="E45" s="98">
        <v>89374</v>
      </c>
      <c r="F45" s="98">
        <v>89704</v>
      </c>
      <c r="G45" s="98">
        <v>90023</v>
      </c>
      <c r="H45" s="98">
        <v>90622</v>
      </c>
      <c r="I45" s="98">
        <v>91127</v>
      </c>
      <c r="J45" s="98">
        <v>91633</v>
      </c>
      <c r="K45" s="98">
        <v>92341</v>
      </c>
      <c r="L45" s="98">
        <v>93089</v>
      </c>
      <c r="M45" s="98">
        <v>94044</v>
      </c>
      <c r="N45" s="98">
        <v>94492</v>
      </c>
      <c r="O45" s="98">
        <v>95106</v>
      </c>
      <c r="P45" s="98">
        <v>95844</v>
      </c>
      <c r="Q45" s="98">
        <v>96093</v>
      </c>
      <c r="R45" s="98">
        <v>96389</v>
      </c>
      <c r="S45" s="98">
        <v>96700</v>
      </c>
      <c r="T45" s="98">
        <v>96973</v>
      </c>
      <c r="U45" s="98">
        <v>97540</v>
      </c>
      <c r="V45" s="98">
        <v>97959</v>
      </c>
      <c r="W45" s="98">
        <v>98394</v>
      </c>
      <c r="X45" s="98">
        <v>99010</v>
      </c>
      <c r="Y45" s="98">
        <v>99625</v>
      </c>
      <c r="Z45" s="98">
        <v>100237</v>
      </c>
      <c r="AA45" s="98">
        <v>100818</v>
      </c>
      <c r="AB45" s="98">
        <v>101394</v>
      </c>
      <c r="AC45" s="98">
        <v>101984</v>
      </c>
      <c r="AD45" s="98">
        <v>102566</v>
      </c>
      <c r="AE45" s="98">
        <v>103134</v>
      </c>
      <c r="AF45" s="98">
        <v>103704</v>
      </c>
      <c r="AG45" s="98">
        <v>104273</v>
      </c>
      <c r="AH45" s="98">
        <v>104843</v>
      </c>
      <c r="AI45" s="98">
        <v>105419</v>
      </c>
      <c r="AJ45" s="98">
        <v>105990</v>
      </c>
      <c r="AK45" s="98">
        <v>106557</v>
      </c>
      <c r="AL45" s="98">
        <v>107135</v>
      </c>
      <c r="AM45" s="98">
        <v>107696</v>
      </c>
      <c r="AN45" s="98">
        <v>108266</v>
      </c>
      <c r="AO45" s="98">
        <v>108826</v>
      </c>
      <c r="AP45" s="98">
        <v>109366</v>
      </c>
      <c r="AQ45" s="98">
        <v>109929</v>
      </c>
      <c r="AR45" s="98">
        <v>110498</v>
      </c>
      <c r="AS45" s="98">
        <v>111039</v>
      </c>
    </row>
    <row r="46" spans="1:45" s="68" customFormat="1" ht="15" x14ac:dyDescent="0.25">
      <c r="A46" s="97" t="s">
        <v>591</v>
      </c>
      <c r="B46" s="97" t="s">
        <v>592</v>
      </c>
      <c r="C46" s="98">
        <v>124151</v>
      </c>
      <c r="D46" s="98">
        <v>125106</v>
      </c>
      <c r="E46" s="98">
        <v>126143</v>
      </c>
      <c r="F46" s="98">
        <v>127081</v>
      </c>
      <c r="G46" s="98">
        <v>128049</v>
      </c>
      <c r="H46" s="98">
        <v>129291</v>
      </c>
      <c r="I46" s="98">
        <v>130250</v>
      </c>
      <c r="J46" s="98">
        <v>131556</v>
      </c>
      <c r="K46" s="98">
        <v>133009</v>
      </c>
      <c r="L46" s="98">
        <v>134361</v>
      </c>
      <c r="M46" s="98">
        <v>135853</v>
      </c>
      <c r="N46" s="98">
        <v>136697</v>
      </c>
      <c r="O46" s="98">
        <v>137631</v>
      </c>
      <c r="P46" s="98">
        <v>138661</v>
      </c>
      <c r="Q46" s="98">
        <v>139578</v>
      </c>
      <c r="R46" s="98">
        <v>140618</v>
      </c>
      <c r="S46" s="98">
        <v>141625</v>
      </c>
      <c r="T46" s="98">
        <v>142650</v>
      </c>
      <c r="U46" s="98">
        <v>143846</v>
      </c>
      <c r="V46" s="98">
        <v>144872</v>
      </c>
      <c r="W46" s="98">
        <v>145821</v>
      </c>
      <c r="X46" s="98">
        <v>146737</v>
      </c>
      <c r="Y46" s="98">
        <v>147565</v>
      </c>
      <c r="Z46" s="98">
        <v>148345</v>
      </c>
      <c r="AA46" s="98">
        <v>149044</v>
      </c>
      <c r="AB46" s="98">
        <v>149730</v>
      </c>
      <c r="AC46" s="98">
        <v>150432</v>
      </c>
      <c r="AD46" s="98">
        <v>151125</v>
      </c>
      <c r="AE46" s="98">
        <v>151784</v>
      </c>
      <c r="AF46" s="98">
        <v>152411</v>
      </c>
      <c r="AG46" s="98">
        <v>153065</v>
      </c>
      <c r="AH46" s="98">
        <v>153729</v>
      </c>
      <c r="AI46" s="98">
        <v>154398</v>
      </c>
      <c r="AJ46" s="98">
        <v>155083</v>
      </c>
      <c r="AK46" s="98">
        <v>155755</v>
      </c>
      <c r="AL46" s="98">
        <v>156466</v>
      </c>
      <c r="AM46" s="98">
        <v>157189</v>
      </c>
      <c r="AN46" s="98">
        <v>157898</v>
      </c>
      <c r="AO46" s="98">
        <v>158585</v>
      </c>
      <c r="AP46" s="98">
        <v>159261</v>
      </c>
      <c r="AQ46" s="98">
        <v>159974</v>
      </c>
      <c r="AR46" s="98">
        <v>160664</v>
      </c>
      <c r="AS46" s="98">
        <v>161275</v>
      </c>
    </row>
    <row r="47" spans="1:45" s="68" customFormat="1" ht="15" x14ac:dyDescent="0.25">
      <c r="A47" s="97" t="s">
        <v>732</v>
      </c>
      <c r="B47" s="97" t="s">
        <v>971</v>
      </c>
      <c r="C47" s="98">
        <v>466282</v>
      </c>
      <c r="D47" s="98">
        <v>468840</v>
      </c>
      <c r="E47" s="98">
        <v>472696</v>
      </c>
      <c r="F47" s="98">
        <v>476088</v>
      </c>
      <c r="G47" s="98">
        <v>479447</v>
      </c>
      <c r="H47" s="98">
        <v>482684</v>
      </c>
      <c r="I47" s="98">
        <v>485020</v>
      </c>
      <c r="J47" s="98">
        <v>487362</v>
      </c>
      <c r="K47" s="98">
        <v>488735</v>
      </c>
      <c r="L47" s="98">
        <v>491248</v>
      </c>
      <c r="M47" s="98">
        <v>494624</v>
      </c>
      <c r="N47" s="98">
        <v>496554</v>
      </c>
      <c r="O47" s="98">
        <v>498631</v>
      </c>
      <c r="P47" s="98">
        <v>501109</v>
      </c>
      <c r="Q47" s="98">
        <v>504468</v>
      </c>
      <c r="R47" s="98">
        <v>507972</v>
      </c>
      <c r="S47" s="98">
        <v>511655</v>
      </c>
      <c r="T47" s="98">
        <v>515825</v>
      </c>
      <c r="U47" s="98">
        <v>519870</v>
      </c>
      <c r="V47" s="98">
        <v>523333</v>
      </c>
      <c r="W47" s="98">
        <v>526656</v>
      </c>
      <c r="X47" s="98">
        <v>530127</v>
      </c>
      <c r="Y47" s="98">
        <v>533400</v>
      </c>
      <c r="Z47" s="98">
        <v>536658</v>
      </c>
      <c r="AA47" s="98">
        <v>539671</v>
      </c>
      <c r="AB47" s="98">
        <v>542687</v>
      </c>
      <c r="AC47" s="98">
        <v>545826</v>
      </c>
      <c r="AD47" s="98">
        <v>548814</v>
      </c>
      <c r="AE47" s="98">
        <v>551684</v>
      </c>
      <c r="AF47" s="98">
        <v>554484</v>
      </c>
      <c r="AG47" s="98">
        <v>557318</v>
      </c>
      <c r="AH47" s="98">
        <v>560107</v>
      </c>
      <c r="AI47" s="98">
        <v>562843</v>
      </c>
      <c r="AJ47" s="98">
        <v>565466</v>
      </c>
      <c r="AK47" s="98">
        <v>568102</v>
      </c>
      <c r="AL47" s="98">
        <v>570764</v>
      </c>
      <c r="AM47" s="98">
        <v>573339</v>
      </c>
      <c r="AN47" s="98">
        <v>575829</v>
      </c>
      <c r="AO47" s="98">
        <v>578210</v>
      </c>
      <c r="AP47" s="98">
        <v>580598</v>
      </c>
      <c r="AQ47" s="98">
        <v>583045</v>
      </c>
      <c r="AR47" s="98">
        <v>585417</v>
      </c>
      <c r="AS47" s="98">
        <v>587565</v>
      </c>
    </row>
    <row r="48" spans="1:45" s="68" customFormat="1" ht="15" x14ac:dyDescent="0.25">
      <c r="A48" s="97" t="s">
        <v>549</v>
      </c>
      <c r="B48" s="97" t="s">
        <v>550</v>
      </c>
      <c r="C48" s="98">
        <v>36443</v>
      </c>
      <c r="D48" s="98">
        <v>36320</v>
      </c>
      <c r="E48" s="98">
        <v>36303</v>
      </c>
      <c r="F48" s="98">
        <v>36375</v>
      </c>
      <c r="G48" s="98">
        <v>36444</v>
      </c>
      <c r="H48" s="98">
        <v>36583</v>
      </c>
      <c r="I48" s="98">
        <v>36585</v>
      </c>
      <c r="J48" s="98">
        <v>36733</v>
      </c>
      <c r="K48" s="98">
        <v>36748</v>
      </c>
      <c r="L48" s="98">
        <v>36831</v>
      </c>
      <c r="M48" s="98">
        <v>37230</v>
      </c>
      <c r="N48" s="98">
        <v>37247</v>
      </c>
      <c r="O48" s="98">
        <v>37195</v>
      </c>
      <c r="P48" s="98">
        <v>37358</v>
      </c>
      <c r="Q48" s="98">
        <v>37393</v>
      </c>
      <c r="R48" s="98">
        <v>37489</v>
      </c>
      <c r="S48" s="98">
        <v>37621</v>
      </c>
      <c r="T48" s="98">
        <v>37952</v>
      </c>
      <c r="U48" s="98">
        <v>38167</v>
      </c>
      <c r="V48" s="98">
        <v>38342</v>
      </c>
      <c r="W48" s="98">
        <v>38531</v>
      </c>
      <c r="X48" s="98">
        <v>38714</v>
      </c>
      <c r="Y48" s="98">
        <v>38899</v>
      </c>
      <c r="Z48" s="98">
        <v>39061</v>
      </c>
      <c r="AA48" s="98">
        <v>39214</v>
      </c>
      <c r="AB48" s="98">
        <v>39380</v>
      </c>
      <c r="AC48" s="98">
        <v>39542</v>
      </c>
      <c r="AD48" s="98">
        <v>39708</v>
      </c>
      <c r="AE48" s="98">
        <v>39853</v>
      </c>
      <c r="AF48" s="98">
        <v>40003</v>
      </c>
      <c r="AG48" s="98">
        <v>40150</v>
      </c>
      <c r="AH48" s="98">
        <v>40289</v>
      </c>
      <c r="AI48" s="98">
        <v>40444</v>
      </c>
      <c r="AJ48" s="98">
        <v>40578</v>
      </c>
      <c r="AK48" s="98">
        <v>40708</v>
      </c>
      <c r="AL48" s="98">
        <v>40853</v>
      </c>
      <c r="AM48" s="98">
        <v>40985</v>
      </c>
      <c r="AN48" s="98">
        <v>41118</v>
      </c>
      <c r="AO48" s="98">
        <v>41243</v>
      </c>
      <c r="AP48" s="98">
        <v>41365</v>
      </c>
      <c r="AQ48" s="98">
        <v>41494</v>
      </c>
      <c r="AR48" s="98">
        <v>41612</v>
      </c>
      <c r="AS48" s="98">
        <v>41720</v>
      </c>
    </row>
    <row r="49" spans="1:45" s="68" customFormat="1" ht="15" x14ac:dyDescent="0.25">
      <c r="A49" s="97" t="s">
        <v>551</v>
      </c>
      <c r="B49" s="97" t="s">
        <v>552</v>
      </c>
      <c r="C49" s="98">
        <v>40869</v>
      </c>
      <c r="D49" s="98">
        <v>41324</v>
      </c>
      <c r="E49" s="98">
        <v>41867</v>
      </c>
      <c r="F49" s="98">
        <v>42263</v>
      </c>
      <c r="G49" s="98">
        <v>42597</v>
      </c>
      <c r="H49" s="98">
        <v>42973</v>
      </c>
      <c r="I49" s="98">
        <v>43370</v>
      </c>
      <c r="J49" s="98">
        <v>43803</v>
      </c>
      <c r="K49" s="98">
        <v>44106</v>
      </c>
      <c r="L49" s="98">
        <v>44637</v>
      </c>
      <c r="M49" s="98">
        <v>44941</v>
      </c>
      <c r="N49" s="98">
        <v>45575</v>
      </c>
      <c r="O49" s="98">
        <v>46271</v>
      </c>
      <c r="P49" s="98">
        <v>46817</v>
      </c>
      <c r="Q49" s="98">
        <v>47524</v>
      </c>
      <c r="R49" s="98">
        <v>48189</v>
      </c>
      <c r="S49" s="98">
        <v>48979</v>
      </c>
      <c r="T49" s="98">
        <v>49552</v>
      </c>
      <c r="U49" s="98">
        <v>50295</v>
      </c>
      <c r="V49" s="98">
        <v>50966</v>
      </c>
      <c r="W49" s="98">
        <v>51608</v>
      </c>
      <c r="X49" s="98">
        <v>52223</v>
      </c>
      <c r="Y49" s="98">
        <v>52815</v>
      </c>
      <c r="Z49" s="98">
        <v>53391</v>
      </c>
      <c r="AA49" s="98">
        <v>53921</v>
      </c>
      <c r="AB49" s="98">
        <v>54439</v>
      </c>
      <c r="AC49" s="98">
        <v>54958</v>
      </c>
      <c r="AD49" s="98">
        <v>55447</v>
      </c>
      <c r="AE49" s="98">
        <v>55925</v>
      </c>
      <c r="AF49" s="98">
        <v>56379</v>
      </c>
      <c r="AG49" s="98">
        <v>56827</v>
      </c>
      <c r="AH49" s="98">
        <v>57266</v>
      </c>
      <c r="AI49" s="98">
        <v>57688</v>
      </c>
      <c r="AJ49" s="98">
        <v>58118</v>
      </c>
      <c r="AK49" s="98">
        <v>58537</v>
      </c>
      <c r="AL49" s="98">
        <v>58953</v>
      </c>
      <c r="AM49" s="98">
        <v>59370</v>
      </c>
      <c r="AN49" s="98">
        <v>59766</v>
      </c>
      <c r="AO49" s="98">
        <v>60159</v>
      </c>
      <c r="AP49" s="98">
        <v>60539</v>
      </c>
      <c r="AQ49" s="98">
        <v>60927</v>
      </c>
      <c r="AR49" s="98">
        <v>61301</v>
      </c>
      <c r="AS49" s="98">
        <v>61653</v>
      </c>
    </row>
    <row r="50" spans="1:45" s="68" customFormat="1" ht="15" x14ac:dyDescent="0.25">
      <c r="A50" s="97" t="s">
        <v>553</v>
      </c>
      <c r="B50" s="97" t="s">
        <v>554</v>
      </c>
      <c r="C50" s="98">
        <v>32199</v>
      </c>
      <c r="D50" s="98">
        <v>32513</v>
      </c>
      <c r="E50" s="98">
        <v>32964</v>
      </c>
      <c r="F50" s="98">
        <v>33312</v>
      </c>
      <c r="G50" s="98">
        <v>33525</v>
      </c>
      <c r="H50" s="98">
        <v>33621</v>
      </c>
      <c r="I50" s="98">
        <v>33924</v>
      </c>
      <c r="J50" s="98">
        <v>34057</v>
      </c>
      <c r="K50" s="98">
        <v>34246</v>
      </c>
      <c r="L50" s="98">
        <v>34397</v>
      </c>
      <c r="M50" s="98">
        <v>34976</v>
      </c>
      <c r="N50" s="98">
        <v>35097</v>
      </c>
      <c r="O50" s="98">
        <v>35442</v>
      </c>
      <c r="P50" s="98">
        <v>35835</v>
      </c>
      <c r="Q50" s="98">
        <v>36137</v>
      </c>
      <c r="R50" s="98">
        <v>36563</v>
      </c>
      <c r="S50" s="98">
        <v>37085</v>
      </c>
      <c r="T50" s="98">
        <v>37660</v>
      </c>
      <c r="U50" s="98">
        <v>38237</v>
      </c>
      <c r="V50" s="98">
        <v>38736</v>
      </c>
      <c r="W50" s="98">
        <v>39234</v>
      </c>
      <c r="X50" s="98">
        <v>39710</v>
      </c>
      <c r="Y50" s="98">
        <v>40181</v>
      </c>
      <c r="Z50" s="98">
        <v>40631</v>
      </c>
      <c r="AA50" s="98">
        <v>41049</v>
      </c>
      <c r="AB50" s="98">
        <v>41456</v>
      </c>
      <c r="AC50" s="98">
        <v>41883</v>
      </c>
      <c r="AD50" s="98">
        <v>42275</v>
      </c>
      <c r="AE50" s="98">
        <v>42651</v>
      </c>
      <c r="AF50" s="98">
        <v>43016</v>
      </c>
      <c r="AG50" s="98">
        <v>43356</v>
      </c>
      <c r="AH50" s="98">
        <v>43690</v>
      </c>
      <c r="AI50" s="98">
        <v>44018</v>
      </c>
      <c r="AJ50" s="98">
        <v>44331</v>
      </c>
      <c r="AK50" s="98">
        <v>44640</v>
      </c>
      <c r="AL50" s="98">
        <v>44948</v>
      </c>
      <c r="AM50" s="98">
        <v>45254</v>
      </c>
      <c r="AN50" s="98">
        <v>45548</v>
      </c>
      <c r="AO50" s="98">
        <v>45827</v>
      </c>
      <c r="AP50" s="98">
        <v>46105</v>
      </c>
      <c r="AQ50" s="98">
        <v>46385</v>
      </c>
      <c r="AR50" s="98">
        <v>46661</v>
      </c>
      <c r="AS50" s="98">
        <v>46913</v>
      </c>
    </row>
    <row r="51" spans="1:45" s="68" customFormat="1" ht="15" x14ac:dyDescent="0.25">
      <c r="A51" s="97" t="s">
        <v>555</v>
      </c>
      <c r="B51" s="97" t="s">
        <v>556</v>
      </c>
      <c r="C51" s="98">
        <v>32676</v>
      </c>
      <c r="D51" s="98">
        <v>32754</v>
      </c>
      <c r="E51" s="98">
        <v>32829</v>
      </c>
      <c r="F51" s="98">
        <v>32935</v>
      </c>
      <c r="G51" s="98">
        <v>33124</v>
      </c>
      <c r="H51" s="98">
        <v>33371</v>
      </c>
      <c r="I51" s="98">
        <v>33496</v>
      </c>
      <c r="J51" s="98">
        <v>33535</v>
      </c>
      <c r="K51" s="98">
        <v>33600</v>
      </c>
      <c r="L51" s="98">
        <v>33754</v>
      </c>
      <c r="M51" s="98">
        <v>34059</v>
      </c>
      <c r="N51" s="98">
        <v>34058</v>
      </c>
      <c r="O51" s="98">
        <v>34061</v>
      </c>
      <c r="P51" s="98">
        <v>34221</v>
      </c>
      <c r="Q51" s="98">
        <v>34306</v>
      </c>
      <c r="R51" s="98">
        <v>34550</v>
      </c>
      <c r="S51" s="98">
        <v>34661</v>
      </c>
      <c r="T51" s="98">
        <v>34896</v>
      </c>
      <c r="U51" s="98">
        <v>35141</v>
      </c>
      <c r="V51" s="98">
        <v>35318</v>
      </c>
      <c r="W51" s="98">
        <v>35502</v>
      </c>
      <c r="X51" s="98">
        <v>35611</v>
      </c>
      <c r="Y51" s="98">
        <v>35727</v>
      </c>
      <c r="Z51" s="98">
        <v>35846</v>
      </c>
      <c r="AA51" s="98">
        <v>35950</v>
      </c>
      <c r="AB51" s="98">
        <v>36054</v>
      </c>
      <c r="AC51" s="98">
        <v>36157</v>
      </c>
      <c r="AD51" s="98">
        <v>36261</v>
      </c>
      <c r="AE51" s="98">
        <v>36369</v>
      </c>
      <c r="AF51" s="98">
        <v>36471</v>
      </c>
      <c r="AG51" s="98">
        <v>36574</v>
      </c>
      <c r="AH51" s="98">
        <v>36684</v>
      </c>
      <c r="AI51" s="98">
        <v>36800</v>
      </c>
      <c r="AJ51" s="98">
        <v>36910</v>
      </c>
      <c r="AK51" s="98">
        <v>37019</v>
      </c>
      <c r="AL51" s="98">
        <v>37132</v>
      </c>
      <c r="AM51" s="98">
        <v>37261</v>
      </c>
      <c r="AN51" s="98">
        <v>37391</v>
      </c>
      <c r="AO51" s="98">
        <v>37506</v>
      </c>
      <c r="AP51" s="98">
        <v>37632</v>
      </c>
      <c r="AQ51" s="98">
        <v>37751</v>
      </c>
      <c r="AR51" s="98">
        <v>37875</v>
      </c>
      <c r="AS51" s="98">
        <v>37989</v>
      </c>
    </row>
    <row r="52" spans="1:45" s="68" customFormat="1" ht="15" x14ac:dyDescent="0.25">
      <c r="A52" s="97" t="s">
        <v>557</v>
      </c>
      <c r="B52" s="97" t="s">
        <v>558</v>
      </c>
      <c r="C52" s="98">
        <v>55413</v>
      </c>
      <c r="D52" s="98">
        <v>55399</v>
      </c>
      <c r="E52" s="98">
        <v>55945</v>
      </c>
      <c r="F52" s="98">
        <v>56396</v>
      </c>
      <c r="G52" s="98">
        <v>57039</v>
      </c>
      <c r="H52" s="98">
        <v>57185</v>
      </c>
      <c r="I52" s="98">
        <v>57039</v>
      </c>
      <c r="J52" s="98">
        <v>57065</v>
      </c>
      <c r="K52" s="98">
        <v>57001</v>
      </c>
      <c r="L52" s="98">
        <v>57286</v>
      </c>
      <c r="M52" s="98">
        <v>57477</v>
      </c>
      <c r="N52" s="98">
        <v>57718</v>
      </c>
      <c r="O52" s="98">
        <v>57872</v>
      </c>
      <c r="P52" s="98">
        <v>58004</v>
      </c>
      <c r="Q52" s="98">
        <v>58329</v>
      </c>
      <c r="R52" s="98">
        <v>58609</v>
      </c>
      <c r="S52" s="98">
        <v>58954</v>
      </c>
      <c r="T52" s="98">
        <v>59590</v>
      </c>
      <c r="U52" s="98">
        <v>59990</v>
      </c>
      <c r="V52" s="98">
        <v>60336</v>
      </c>
      <c r="W52" s="98">
        <v>60623</v>
      </c>
      <c r="X52" s="98">
        <v>60987</v>
      </c>
      <c r="Y52" s="98">
        <v>61307</v>
      </c>
      <c r="Z52" s="98">
        <v>61649</v>
      </c>
      <c r="AA52" s="98">
        <v>61996</v>
      </c>
      <c r="AB52" s="98">
        <v>62343</v>
      </c>
      <c r="AC52" s="98">
        <v>62711</v>
      </c>
      <c r="AD52" s="98">
        <v>63069</v>
      </c>
      <c r="AE52" s="98">
        <v>63406</v>
      </c>
      <c r="AF52" s="98">
        <v>63737</v>
      </c>
      <c r="AG52" s="98">
        <v>64090</v>
      </c>
      <c r="AH52" s="98">
        <v>64432</v>
      </c>
      <c r="AI52" s="98">
        <v>64743</v>
      </c>
      <c r="AJ52" s="98">
        <v>65034</v>
      </c>
      <c r="AK52" s="98">
        <v>65334</v>
      </c>
      <c r="AL52" s="98">
        <v>65637</v>
      </c>
      <c r="AM52" s="98">
        <v>65917</v>
      </c>
      <c r="AN52" s="98">
        <v>66181</v>
      </c>
      <c r="AO52" s="98">
        <v>66440</v>
      </c>
      <c r="AP52" s="98">
        <v>66700</v>
      </c>
      <c r="AQ52" s="98">
        <v>66965</v>
      </c>
      <c r="AR52" s="98">
        <v>67220</v>
      </c>
      <c r="AS52" s="98">
        <v>67444</v>
      </c>
    </row>
    <row r="53" spans="1:45" s="68" customFormat="1" ht="15" x14ac:dyDescent="0.25">
      <c r="A53" s="97" t="s">
        <v>559</v>
      </c>
      <c r="B53" s="97" t="s">
        <v>560</v>
      </c>
      <c r="C53" s="98">
        <v>35708</v>
      </c>
      <c r="D53" s="98">
        <v>35697</v>
      </c>
      <c r="E53" s="98">
        <v>35726</v>
      </c>
      <c r="F53" s="98">
        <v>35781</v>
      </c>
      <c r="G53" s="98">
        <v>35929</v>
      </c>
      <c r="H53" s="98">
        <v>36226</v>
      </c>
      <c r="I53" s="98">
        <v>36359</v>
      </c>
      <c r="J53" s="98">
        <v>36554</v>
      </c>
      <c r="K53" s="98">
        <v>36720</v>
      </c>
      <c r="L53" s="98">
        <v>36837</v>
      </c>
      <c r="M53" s="98">
        <v>37181</v>
      </c>
      <c r="N53" s="98">
        <v>37279</v>
      </c>
      <c r="O53" s="98">
        <v>37480</v>
      </c>
      <c r="P53" s="98">
        <v>37458</v>
      </c>
      <c r="Q53" s="98">
        <v>37622</v>
      </c>
      <c r="R53" s="98">
        <v>37918</v>
      </c>
      <c r="S53" s="98">
        <v>38132</v>
      </c>
      <c r="T53" s="98">
        <v>38425</v>
      </c>
      <c r="U53" s="98">
        <v>38699</v>
      </c>
      <c r="V53" s="98">
        <v>38920</v>
      </c>
      <c r="W53" s="98">
        <v>39161</v>
      </c>
      <c r="X53" s="98">
        <v>39390</v>
      </c>
      <c r="Y53" s="98">
        <v>39584</v>
      </c>
      <c r="Z53" s="98">
        <v>39792</v>
      </c>
      <c r="AA53" s="98">
        <v>39969</v>
      </c>
      <c r="AB53" s="98">
        <v>40157</v>
      </c>
      <c r="AC53" s="98">
        <v>40339</v>
      </c>
      <c r="AD53" s="98">
        <v>40521</v>
      </c>
      <c r="AE53" s="98">
        <v>40695</v>
      </c>
      <c r="AF53" s="98">
        <v>40863</v>
      </c>
      <c r="AG53" s="98">
        <v>41036</v>
      </c>
      <c r="AH53" s="98">
        <v>41198</v>
      </c>
      <c r="AI53" s="98">
        <v>41365</v>
      </c>
      <c r="AJ53" s="98">
        <v>41515</v>
      </c>
      <c r="AK53" s="98">
        <v>41664</v>
      </c>
      <c r="AL53" s="98">
        <v>41816</v>
      </c>
      <c r="AM53" s="98">
        <v>41957</v>
      </c>
      <c r="AN53" s="98">
        <v>42091</v>
      </c>
      <c r="AO53" s="98">
        <v>42214</v>
      </c>
      <c r="AP53" s="98">
        <v>42338</v>
      </c>
      <c r="AQ53" s="98">
        <v>42463</v>
      </c>
      <c r="AR53" s="98">
        <v>42589</v>
      </c>
      <c r="AS53" s="98">
        <v>42697</v>
      </c>
    </row>
    <row r="54" spans="1:45" s="68" customFormat="1" ht="15" x14ac:dyDescent="0.25">
      <c r="A54" s="97" t="s">
        <v>561</v>
      </c>
      <c r="B54" s="97" t="s">
        <v>562</v>
      </c>
      <c r="C54" s="98">
        <v>52915</v>
      </c>
      <c r="D54" s="98">
        <v>53258</v>
      </c>
      <c r="E54" s="98">
        <v>53801</v>
      </c>
      <c r="F54" s="98">
        <v>54474</v>
      </c>
      <c r="G54" s="98">
        <v>55220</v>
      </c>
      <c r="H54" s="98">
        <v>55915</v>
      </c>
      <c r="I54" s="98">
        <v>56293</v>
      </c>
      <c r="J54" s="98">
        <v>56735</v>
      </c>
      <c r="K54" s="98">
        <v>56796</v>
      </c>
      <c r="L54" s="98">
        <v>57212</v>
      </c>
      <c r="M54" s="98">
        <v>57182</v>
      </c>
      <c r="N54" s="98">
        <v>57352</v>
      </c>
      <c r="O54" s="98">
        <v>57306</v>
      </c>
      <c r="P54" s="98">
        <v>57256</v>
      </c>
      <c r="Q54" s="98">
        <v>57502</v>
      </c>
      <c r="R54" s="98">
        <v>57720</v>
      </c>
      <c r="S54" s="98">
        <v>57850</v>
      </c>
      <c r="T54" s="98">
        <v>58079</v>
      </c>
      <c r="U54" s="98">
        <v>58222</v>
      </c>
      <c r="V54" s="98">
        <v>58375</v>
      </c>
      <c r="W54" s="98">
        <v>58524</v>
      </c>
      <c r="X54" s="98">
        <v>58646</v>
      </c>
      <c r="Y54" s="98">
        <v>58771</v>
      </c>
      <c r="Z54" s="98">
        <v>58928</v>
      </c>
      <c r="AA54" s="98">
        <v>59079</v>
      </c>
      <c r="AB54" s="98">
        <v>59271</v>
      </c>
      <c r="AC54" s="98">
        <v>59475</v>
      </c>
      <c r="AD54" s="98">
        <v>59668</v>
      </c>
      <c r="AE54" s="98">
        <v>59877</v>
      </c>
      <c r="AF54" s="98">
        <v>60090</v>
      </c>
      <c r="AG54" s="98">
        <v>60337</v>
      </c>
      <c r="AH54" s="98">
        <v>60575</v>
      </c>
      <c r="AI54" s="98">
        <v>60799</v>
      </c>
      <c r="AJ54" s="98">
        <v>61013</v>
      </c>
      <c r="AK54" s="98">
        <v>61232</v>
      </c>
      <c r="AL54" s="98">
        <v>61458</v>
      </c>
      <c r="AM54" s="98">
        <v>61674</v>
      </c>
      <c r="AN54" s="98">
        <v>61863</v>
      </c>
      <c r="AO54" s="98">
        <v>62026</v>
      </c>
      <c r="AP54" s="98">
        <v>62203</v>
      </c>
      <c r="AQ54" s="98">
        <v>62384</v>
      </c>
      <c r="AR54" s="98">
        <v>62561</v>
      </c>
      <c r="AS54" s="98">
        <v>62715</v>
      </c>
    </row>
    <row r="55" spans="1:45" s="68" customFormat="1" ht="15" x14ac:dyDescent="0.25">
      <c r="A55" s="97" t="s">
        <v>563</v>
      </c>
      <c r="B55" s="97" t="s">
        <v>564</v>
      </c>
      <c r="C55" s="98">
        <v>22148</v>
      </c>
      <c r="D55" s="98">
        <v>22483</v>
      </c>
      <c r="E55" s="98">
        <v>22872</v>
      </c>
      <c r="F55" s="98">
        <v>23165</v>
      </c>
      <c r="G55" s="98">
        <v>23376</v>
      </c>
      <c r="H55" s="98">
        <v>23569</v>
      </c>
      <c r="I55" s="98">
        <v>23698</v>
      </c>
      <c r="J55" s="98">
        <v>23863</v>
      </c>
      <c r="K55" s="98">
        <v>23889</v>
      </c>
      <c r="L55" s="98">
        <v>24013</v>
      </c>
      <c r="M55" s="98">
        <v>24116</v>
      </c>
      <c r="N55" s="98">
        <v>24335</v>
      </c>
      <c r="O55" s="98">
        <v>24545</v>
      </c>
      <c r="P55" s="98">
        <v>24789</v>
      </c>
      <c r="Q55" s="98">
        <v>25059</v>
      </c>
      <c r="R55" s="98">
        <v>25325</v>
      </c>
      <c r="S55" s="98">
        <v>25640</v>
      </c>
      <c r="T55" s="98">
        <v>26003</v>
      </c>
      <c r="U55" s="98">
        <v>26353</v>
      </c>
      <c r="V55" s="98">
        <v>26653</v>
      </c>
      <c r="W55" s="98">
        <v>26947</v>
      </c>
      <c r="X55" s="98">
        <v>27243</v>
      </c>
      <c r="Y55" s="98">
        <v>27526</v>
      </c>
      <c r="Z55" s="98">
        <v>27796</v>
      </c>
      <c r="AA55" s="98">
        <v>28041</v>
      </c>
      <c r="AB55" s="98">
        <v>28283</v>
      </c>
      <c r="AC55" s="98">
        <v>28530</v>
      </c>
      <c r="AD55" s="98">
        <v>28758</v>
      </c>
      <c r="AE55" s="98">
        <v>28979</v>
      </c>
      <c r="AF55" s="98">
        <v>29186</v>
      </c>
      <c r="AG55" s="98">
        <v>29392</v>
      </c>
      <c r="AH55" s="98">
        <v>29592</v>
      </c>
      <c r="AI55" s="98">
        <v>29785</v>
      </c>
      <c r="AJ55" s="98">
        <v>29974</v>
      </c>
      <c r="AK55" s="98">
        <v>30164</v>
      </c>
      <c r="AL55" s="98">
        <v>30345</v>
      </c>
      <c r="AM55" s="98">
        <v>30525</v>
      </c>
      <c r="AN55" s="98">
        <v>30705</v>
      </c>
      <c r="AO55" s="98">
        <v>30886</v>
      </c>
      <c r="AP55" s="98">
        <v>31063</v>
      </c>
      <c r="AQ55" s="98">
        <v>31234</v>
      </c>
      <c r="AR55" s="98">
        <v>31405</v>
      </c>
      <c r="AS55" s="98">
        <v>31563</v>
      </c>
    </row>
    <row r="56" spans="1:45" s="68" customFormat="1" ht="15" x14ac:dyDescent="0.25">
      <c r="A56" s="97" t="s">
        <v>565</v>
      </c>
      <c r="B56" s="97" t="s">
        <v>566</v>
      </c>
      <c r="C56" s="98">
        <v>26890</v>
      </c>
      <c r="D56" s="98">
        <v>26994</v>
      </c>
      <c r="E56" s="98">
        <v>27159</v>
      </c>
      <c r="F56" s="98">
        <v>27278</v>
      </c>
      <c r="G56" s="98">
        <v>27469</v>
      </c>
      <c r="H56" s="98">
        <v>27672</v>
      </c>
      <c r="I56" s="98">
        <v>27934</v>
      </c>
      <c r="J56" s="98">
        <v>28196</v>
      </c>
      <c r="K56" s="98">
        <v>28433</v>
      </c>
      <c r="L56" s="98">
        <v>28655</v>
      </c>
      <c r="M56" s="98">
        <v>28937</v>
      </c>
      <c r="N56" s="98">
        <v>29090</v>
      </c>
      <c r="O56" s="98">
        <v>29266</v>
      </c>
      <c r="P56" s="98">
        <v>29480</v>
      </c>
      <c r="Q56" s="98">
        <v>29673</v>
      </c>
      <c r="R56" s="98">
        <v>29917</v>
      </c>
      <c r="S56" s="98">
        <v>30216</v>
      </c>
      <c r="T56" s="98">
        <v>30489</v>
      </c>
      <c r="U56" s="98">
        <v>30793</v>
      </c>
      <c r="V56" s="98">
        <v>31057</v>
      </c>
      <c r="W56" s="98">
        <v>31313</v>
      </c>
      <c r="X56" s="98">
        <v>31574</v>
      </c>
      <c r="Y56" s="98">
        <v>31843</v>
      </c>
      <c r="Z56" s="98">
        <v>32104</v>
      </c>
      <c r="AA56" s="98">
        <v>32356</v>
      </c>
      <c r="AB56" s="98">
        <v>32590</v>
      </c>
      <c r="AC56" s="98">
        <v>32831</v>
      </c>
      <c r="AD56" s="98">
        <v>33065</v>
      </c>
      <c r="AE56" s="98">
        <v>33289</v>
      </c>
      <c r="AF56" s="98">
        <v>33519</v>
      </c>
      <c r="AG56" s="98">
        <v>33738</v>
      </c>
      <c r="AH56" s="98">
        <v>33951</v>
      </c>
      <c r="AI56" s="98">
        <v>34161</v>
      </c>
      <c r="AJ56" s="98">
        <v>34359</v>
      </c>
      <c r="AK56" s="98">
        <v>34557</v>
      </c>
      <c r="AL56" s="98">
        <v>34754</v>
      </c>
      <c r="AM56" s="98">
        <v>34945</v>
      </c>
      <c r="AN56" s="98">
        <v>35140</v>
      </c>
      <c r="AO56" s="98">
        <v>35322</v>
      </c>
      <c r="AP56" s="98">
        <v>35503</v>
      </c>
      <c r="AQ56" s="98">
        <v>35690</v>
      </c>
      <c r="AR56" s="98">
        <v>35870</v>
      </c>
      <c r="AS56" s="98">
        <v>36047</v>
      </c>
    </row>
    <row r="57" spans="1:45" s="70" customFormat="1" ht="15" x14ac:dyDescent="0.25">
      <c r="A57" s="97" t="s">
        <v>567</v>
      </c>
      <c r="B57" s="97" t="s">
        <v>568</v>
      </c>
      <c r="C57" s="98">
        <v>42490</v>
      </c>
      <c r="D57" s="98">
        <v>42808</v>
      </c>
      <c r="E57" s="98">
        <v>43239</v>
      </c>
      <c r="F57" s="98">
        <v>43548</v>
      </c>
      <c r="G57" s="98">
        <v>43831</v>
      </c>
      <c r="H57" s="98">
        <v>44276</v>
      </c>
      <c r="I57" s="98">
        <v>44617</v>
      </c>
      <c r="J57" s="98">
        <v>45043</v>
      </c>
      <c r="K57" s="98">
        <v>45373</v>
      </c>
      <c r="L57" s="98">
        <v>45611</v>
      </c>
      <c r="M57" s="98">
        <v>45933</v>
      </c>
      <c r="N57" s="98">
        <v>46046</v>
      </c>
      <c r="O57" s="98">
        <v>46179</v>
      </c>
      <c r="P57" s="98">
        <v>46449</v>
      </c>
      <c r="Q57" s="98">
        <v>46770</v>
      </c>
      <c r="R57" s="98">
        <v>47033</v>
      </c>
      <c r="S57" s="98">
        <v>47242</v>
      </c>
      <c r="T57" s="98">
        <v>47414</v>
      </c>
      <c r="U57" s="98">
        <v>47661</v>
      </c>
      <c r="V57" s="98">
        <v>47865</v>
      </c>
      <c r="W57" s="98">
        <v>48045</v>
      </c>
      <c r="X57" s="98">
        <v>48271</v>
      </c>
      <c r="Y57" s="98">
        <v>48467</v>
      </c>
      <c r="Z57" s="98">
        <v>48669</v>
      </c>
      <c r="AA57" s="98">
        <v>48837</v>
      </c>
      <c r="AB57" s="98">
        <v>49003</v>
      </c>
      <c r="AC57" s="98">
        <v>49188</v>
      </c>
      <c r="AD57" s="98">
        <v>49350</v>
      </c>
      <c r="AE57" s="98">
        <v>49520</v>
      </c>
      <c r="AF57" s="98">
        <v>49669</v>
      </c>
      <c r="AG57" s="98">
        <v>49836</v>
      </c>
      <c r="AH57" s="98">
        <v>50014</v>
      </c>
      <c r="AI57" s="98">
        <v>50186</v>
      </c>
      <c r="AJ57" s="98">
        <v>50365</v>
      </c>
      <c r="AK57" s="98">
        <v>50530</v>
      </c>
      <c r="AL57" s="98">
        <v>50710</v>
      </c>
      <c r="AM57" s="98">
        <v>50869</v>
      </c>
      <c r="AN57" s="98">
        <v>51031</v>
      </c>
      <c r="AO57" s="98">
        <v>51196</v>
      </c>
      <c r="AP57" s="98">
        <v>51350</v>
      </c>
      <c r="AQ57" s="98">
        <v>51528</v>
      </c>
      <c r="AR57" s="98">
        <v>51691</v>
      </c>
      <c r="AS57" s="98">
        <v>51834</v>
      </c>
    </row>
    <row r="58" spans="1:45" s="68" customFormat="1" ht="15" x14ac:dyDescent="0.25">
      <c r="A58" s="97" t="s">
        <v>569</v>
      </c>
      <c r="B58" s="97" t="s">
        <v>570</v>
      </c>
      <c r="C58" s="98">
        <v>43360</v>
      </c>
      <c r="D58" s="98">
        <v>43596</v>
      </c>
      <c r="E58" s="98">
        <v>43843</v>
      </c>
      <c r="F58" s="98">
        <v>44079</v>
      </c>
      <c r="G58" s="98">
        <v>44264</v>
      </c>
      <c r="H58" s="98">
        <v>44558</v>
      </c>
      <c r="I58" s="98">
        <v>44782</v>
      </c>
      <c r="J58" s="98">
        <v>44839</v>
      </c>
      <c r="K58" s="98">
        <v>44907</v>
      </c>
      <c r="L58" s="98">
        <v>45033</v>
      </c>
      <c r="M58" s="98">
        <v>45324</v>
      </c>
      <c r="N58" s="98">
        <v>45410</v>
      </c>
      <c r="O58" s="98">
        <v>45478</v>
      </c>
      <c r="P58" s="98">
        <v>45667</v>
      </c>
      <c r="Q58" s="98">
        <v>45930</v>
      </c>
      <c r="R58" s="98">
        <v>46221</v>
      </c>
      <c r="S58" s="98">
        <v>46462</v>
      </c>
      <c r="T58" s="98">
        <v>46530</v>
      </c>
      <c r="U58" s="98">
        <v>46632</v>
      </c>
      <c r="V58" s="98">
        <v>46716</v>
      </c>
      <c r="W58" s="98">
        <v>46775</v>
      </c>
      <c r="X58" s="98">
        <v>46920</v>
      </c>
      <c r="Y58" s="98">
        <v>47026</v>
      </c>
      <c r="Z58" s="98">
        <v>47125</v>
      </c>
      <c r="AA58" s="98">
        <v>47219</v>
      </c>
      <c r="AB58" s="98">
        <v>47313</v>
      </c>
      <c r="AC58" s="98">
        <v>47429</v>
      </c>
      <c r="AD58" s="98">
        <v>47533</v>
      </c>
      <c r="AE58" s="98">
        <v>47606</v>
      </c>
      <c r="AF58" s="98">
        <v>47690</v>
      </c>
      <c r="AG58" s="98">
        <v>47788</v>
      </c>
      <c r="AH58" s="98">
        <v>47886</v>
      </c>
      <c r="AI58" s="98">
        <v>47980</v>
      </c>
      <c r="AJ58" s="98">
        <v>48059</v>
      </c>
      <c r="AK58" s="98">
        <v>48160</v>
      </c>
      <c r="AL58" s="98">
        <v>48270</v>
      </c>
      <c r="AM58" s="98">
        <v>48367</v>
      </c>
      <c r="AN58" s="98">
        <v>48462</v>
      </c>
      <c r="AO58" s="98">
        <v>48557</v>
      </c>
      <c r="AP58" s="98">
        <v>48664</v>
      </c>
      <c r="AQ58" s="98">
        <v>48793</v>
      </c>
      <c r="AR58" s="98">
        <v>48916</v>
      </c>
      <c r="AS58" s="98">
        <v>49022</v>
      </c>
    </row>
    <row r="59" spans="1:45" s="68" customFormat="1" ht="15" x14ac:dyDescent="0.25">
      <c r="A59" s="97" t="s">
        <v>571</v>
      </c>
      <c r="B59" s="97" t="s">
        <v>572</v>
      </c>
      <c r="C59" s="98">
        <v>45171</v>
      </c>
      <c r="D59" s="98">
        <v>45694</v>
      </c>
      <c r="E59" s="98">
        <v>46150</v>
      </c>
      <c r="F59" s="98">
        <v>46483</v>
      </c>
      <c r="G59" s="98">
        <v>46630</v>
      </c>
      <c r="H59" s="98">
        <v>46735</v>
      </c>
      <c r="I59" s="98">
        <v>46923</v>
      </c>
      <c r="J59" s="98">
        <v>46940</v>
      </c>
      <c r="K59" s="98">
        <v>46916</v>
      </c>
      <c r="L59" s="98">
        <v>46981</v>
      </c>
      <c r="M59" s="98">
        <v>47269</v>
      </c>
      <c r="N59" s="98">
        <v>47347</v>
      </c>
      <c r="O59" s="98">
        <v>47536</v>
      </c>
      <c r="P59" s="98">
        <v>47775</v>
      </c>
      <c r="Q59" s="98">
        <v>48221</v>
      </c>
      <c r="R59" s="98">
        <v>48438</v>
      </c>
      <c r="S59" s="98">
        <v>48816</v>
      </c>
      <c r="T59" s="98">
        <v>49235</v>
      </c>
      <c r="U59" s="98">
        <v>49680</v>
      </c>
      <c r="V59" s="98">
        <v>50050</v>
      </c>
      <c r="W59" s="98">
        <v>50392</v>
      </c>
      <c r="X59" s="98">
        <v>50837</v>
      </c>
      <c r="Y59" s="98">
        <v>51254</v>
      </c>
      <c r="Z59" s="98">
        <v>51665</v>
      </c>
      <c r="AA59" s="98">
        <v>52039</v>
      </c>
      <c r="AB59" s="98">
        <v>52398</v>
      </c>
      <c r="AC59" s="98">
        <v>52784</v>
      </c>
      <c r="AD59" s="98">
        <v>53160</v>
      </c>
      <c r="AE59" s="98">
        <v>53513</v>
      </c>
      <c r="AF59" s="98">
        <v>53861</v>
      </c>
      <c r="AG59" s="98">
        <v>54193</v>
      </c>
      <c r="AH59" s="98">
        <v>54527</v>
      </c>
      <c r="AI59" s="98">
        <v>54875</v>
      </c>
      <c r="AJ59" s="98">
        <v>55211</v>
      </c>
      <c r="AK59" s="98">
        <v>55558</v>
      </c>
      <c r="AL59" s="98">
        <v>55889</v>
      </c>
      <c r="AM59" s="98">
        <v>56217</v>
      </c>
      <c r="AN59" s="98">
        <v>56533</v>
      </c>
      <c r="AO59" s="98">
        <v>56833</v>
      </c>
      <c r="AP59" s="98">
        <v>57137</v>
      </c>
      <c r="AQ59" s="98">
        <v>57430</v>
      </c>
      <c r="AR59" s="98">
        <v>57717</v>
      </c>
      <c r="AS59" s="98">
        <v>57969</v>
      </c>
    </row>
    <row r="60" spans="1:45" s="68" customFormat="1" ht="15" x14ac:dyDescent="0.25">
      <c r="A60" s="97" t="s">
        <v>733</v>
      </c>
      <c r="B60" s="97" t="s">
        <v>734</v>
      </c>
      <c r="C60" s="98">
        <v>569790</v>
      </c>
      <c r="D60" s="98">
        <v>571030</v>
      </c>
      <c r="E60" s="98">
        <v>572769</v>
      </c>
      <c r="F60" s="98">
        <v>574765</v>
      </c>
      <c r="G60" s="98">
        <v>577445</v>
      </c>
      <c r="H60" s="98">
        <v>579394</v>
      </c>
      <c r="I60" s="98">
        <v>581230</v>
      </c>
      <c r="J60" s="98">
        <v>584058</v>
      </c>
      <c r="K60" s="98">
        <v>587583</v>
      </c>
      <c r="L60" s="98">
        <v>592311</v>
      </c>
      <c r="M60" s="98">
        <v>599126</v>
      </c>
      <c r="N60" s="98">
        <v>602690</v>
      </c>
      <c r="O60" s="98">
        <v>605115</v>
      </c>
      <c r="P60" s="98">
        <v>608772</v>
      </c>
      <c r="Q60" s="98">
        <v>613129</v>
      </c>
      <c r="R60" s="98">
        <v>618125</v>
      </c>
      <c r="S60" s="98">
        <v>621627</v>
      </c>
      <c r="T60" s="98">
        <v>624751</v>
      </c>
      <c r="U60" s="98">
        <v>628920</v>
      </c>
      <c r="V60" s="98">
        <v>632511</v>
      </c>
      <c r="W60" s="98">
        <v>635841</v>
      </c>
      <c r="X60" s="98">
        <v>639020</v>
      </c>
      <c r="Y60" s="98">
        <v>642016</v>
      </c>
      <c r="Z60" s="98">
        <v>645014</v>
      </c>
      <c r="AA60" s="98">
        <v>647848</v>
      </c>
      <c r="AB60" s="98">
        <v>650836</v>
      </c>
      <c r="AC60" s="98">
        <v>654004</v>
      </c>
      <c r="AD60" s="98">
        <v>657129</v>
      </c>
      <c r="AE60" s="98">
        <v>660123</v>
      </c>
      <c r="AF60" s="98">
        <v>663104</v>
      </c>
      <c r="AG60" s="98">
        <v>666316</v>
      </c>
      <c r="AH60" s="98">
        <v>669633</v>
      </c>
      <c r="AI60" s="98">
        <v>672806</v>
      </c>
      <c r="AJ60" s="98">
        <v>675960</v>
      </c>
      <c r="AK60" s="98">
        <v>679071</v>
      </c>
      <c r="AL60" s="98">
        <v>682266</v>
      </c>
      <c r="AM60" s="98">
        <v>685473</v>
      </c>
      <c r="AN60" s="98">
        <v>688444</v>
      </c>
      <c r="AO60" s="98">
        <v>691285</v>
      </c>
      <c r="AP60" s="98">
        <v>694113</v>
      </c>
      <c r="AQ60" s="98">
        <v>697022</v>
      </c>
      <c r="AR60" s="98">
        <v>699859</v>
      </c>
      <c r="AS60" s="98">
        <v>702326</v>
      </c>
    </row>
    <row r="61" spans="1:45" s="68" customFormat="1" ht="15" x14ac:dyDescent="0.25">
      <c r="A61" s="97" t="s">
        <v>593</v>
      </c>
      <c r="B61" s="97" t="s">
        <v>594</v>
      </c>
      <c r="C61" s="98">
        <v>60429</v>
      </c>
      <c r="D61" s="98">
        <v>60449</v>
      </c>
      <c r="E61" s="98">
        <v>60342</v>
      </c>
      <c r="F61" s="98">
        <v>60393</v>
      </c>
      <c r="G61" s="98">
        <v>60514</v>
      </c>
      <c r="H61" s="98">
        <v>60673</v>
      </c>
      <c r="I61" s="98">
        <v>60653</v>
      </c>
      <c r="J61" s="98">
        <v>60689</v>
      </c>
      <c r="K61" s="98">
        <v>60739</v>
      </c>
      <c r="L61" s="98">
        <v>60734</v>
      </c>
      <c r="M61" s="98">
        <v>61060</v>
      </c>
      <c r="N61" s="98">
        <v>61212</v>
      </c>
      <c r="O61" s="98">
        <v>61347</v>
      </c>
      <c r="P61" s="98">
        <v>61628</v>
      </c>
      <c r="Q61" s="98">
        <v>61944</v>
      </c>
      <c r="R61" s="98">
        <v>62265</v>
      </c>
      <c r="S61" s="98">
        <v>62625</v>
      </c>
      <c r="T61" s="98">
        <v>62874</v>
      </c>
      <c r="U61" s="98">
        <v>63268</v>
      </c>
      <c r="V61" s="98">
        <v>63576</v>
      </c>
      <c r="W61" s="98">
        <v>63889</v>
      </c>
      <c r="X61" s="98">
        <v>64199</v>
      </c>
      <c r="Y61" s="98">
        <v>64492</v>
      </c>
      <c r="Z61" s="98">
        <v>64795</v>
      </c>
      <c r="AA61" s="98">
        <v>65086</v>
      </c>
      <c r="AB61" s="98">
        <v>65391</v>
      </c>
      <c r="AC61" s="98">
        <v>65695</v>
      </c>
      <c r="AD61" s="98">
        <v>66006</v>
      </c>
      <c r="AE61" s="98">
        <v>66307</v>
      </c>
      <c r="AF61" s="98">
        <v>66627</v>
      </c>
      <c r="AG61" s="98">
        <v>66976</v>
      </c>
      <c r="AH61" s="98">
        <v>67317</v>
      </c>
      <c r="AI61" s="98">
        <v>67667</v>
      </c>
      <c r="AJ61" s="98">
        <v>68011</v>
      </c>
      <c r="AK61" s="98">
        <v>68393</v>
      </c>
      <c r="AL61" s="98">
        <v>68772</v>
      </c>
      <c r="AM61" s="98">
        <v>69160</v>
      </c>
      <c r="AN61" s="98">
        <v>69520</v>
      </c>
      <c r="AO61" s="98">
        <v>69856</v>
      </c>
      <c r="AP61" s="98">
        <v>70204</v>
      </c>
      <c r="AQ61" s="98">
        <v>70553</v>
      </c>
      <c r="AR61" s="98">
        <v>70895</v>
      </c>
      <c r="AS61" s="98">
        <v>71174</v>
      </c>
    </row>
    <row r="62" spans="1:45" s="68" customFormat="1" ht="15" x14ac:dyDescent="0.25">
      <c r="A62" s="97" t="s">
        <v>595</v>
      </c>
      <c r="B62" s="97" t="s">
        <v>596</v>
      </c>
      <c r="C62" s="98">
        <v>187288</v>
      </c>
      <c r="D62" s="98">
        <v>188203</v>
      </c>
      <c r="E62" s="98">
        <v>189289</v>
      </c>
      <c r="F62" s="98">
        <v>190784</v>
      </c>
      <c r="G62" s="98">
        <v>193153</v>
      </c>
      <c r="H62" s="98">
        <v>194138</v>
      </c>
      <c r="I62" s="98">
        <v>195323</v>
      </c>
      <c r="J62" s="98">
        <v>196710</v>
      </c>
      <c r="K62" s="98">
        <v>198888</v>
      </c>
      <c r="L62" s="98">
        <v>201883</v>
      </c>
      <c r="M62" s="98">
        <v>204819</v>
      </c>
      <c r="N62" s="98">
        <v>206939</v>
      </c>
      <c r="O62" s="98">
        <v>208546</v>
      </c>
      <c r="P62" s="98">
        <v>210330</v>
      </c>
      <c r="Q62" s="98">
        <v>213180</v>
      </c>
      <c r="R62" s="98">
        <v>216266</v>
      </c>
      <c r="S62" s="98">
        <v>217846</v>
      </c>
      <c r="T62" s="98">
        <v>219214</v>
      </c>
      <c r="U62" s="98">
        <v>221116</v>
      </c>
      <c r="V62" s="98">
        <v>222817</v>
      </c>
      <c r="W62" s="98">
        <v>224284</v>
      </c>
      <c r="X62" s="98">
        <v>225428</v>
      </c>
      <c r="Y62" s="98">
        <v>226538</v>
      </c>
      <c r="Z62" s="98">
        <v>227712</v>
      </c>
      <c r="AA62" s="98">
        <v>228868</v>
      </c>
      <c r="AB62" s="98">
        <v>230088</v>
      </c>
      <c r="AC62" s="98">
        <v>231376</v>
      </c>
      <c r="AD62" s="98">
        <v>232681</v>
      </c>
      <c r="AE62" s="98">
        <v>233948</v>
      </c>
      <c r="AF62" s="98">
        <v>235213</v>
      </c>
      <c r="AG62" s="98">
        <v>236580</v>
      </c>
      <c r="AH62" s="98">
        <v>238049</v>
      </c>
      <c r="AI62" s="98">
        <v>239416</v>
      </c>
      <c r="AJ62" s="98">
        <v>240740</v>
      </c>
      <c r="AK62" s="98">
        <v>242035</v>
      </c>
      <c r="AL62" s="98">
        <v>243379</v>
      </c>
      <c r="AM62" s="98">
        <v>244733</v>
      </c>
      <c r="AN62" s="98">
        <v>245942</v>
      </c>
      <c r="AO62" s="98">
        <v>247064</v>
      </c>
      <c r="AP62" s="98">
        <v>248193</v>
      </c>
      <c r="AQ62" s="98">
        <v>249362</v>
      </c>
      <c r="AR62" s="98">
        <v>250503</v>
      </c>
      <c r="AS62" s="98">
        <v>251502</v>
      </c>
    </row>
    <row r="63" spans="1:45" s="70" customFormat="1" ht="15" x14ac:dyDescent="0.25">
      <c r="A63" s="97" t="s">
        <v>599</v>
      </c>
      <c r="B63" s="97" t="s">
        <v>600</v>
      </c>
      <c r="C63" s="98">
        <v>116096</v>
      </c>
      <c r="D63" s="98">
        <v>115845</v>
      </c>
      <c r="E63" s="98">
        <v>115849</v>
      </c>
      <c r="F63" s="98">
        <v>115740</v>
      </c>
      <c r="G63" s="98">
        <v>115462</v>
      </c>
      <c r="H63" s="98">
        <v>115471</v>
      </c>
      <c r="I63" s="98">
        <v>115551</v>
      </c>
      <c r="J63" s="98">
        <v>115845</v>
      </c>
      <c r="K63" s="98">
        <v>116086</v>
      </c>
      <c r="L63" s="98">
        <v>116391</v>
      </c>
      <c r="M63" s="98">
        <v>117753</v>
      </c>
      <c r="N63" s="98">
        <v>118055</v>
      </c>
      <c r="O63" s="98">
        <v>118075</v>
      </c>
      <c r="P63" s="98">
        <v>118584</v>
      </c>
      <c r="Q63" s="98">
        <v>118939</v>
      </c>
      <c r="R63" s="98">
        <v>119473</v>
      </c>
      <c r="S63" s="98">
        <v>119852</v>
      </c>
      <c r="T63" s="98">
        <v>120341</v>
      </c>
      <c r="U63" s="98">
        <v>120920</v>
      </c>
      <c r="V63" s="98">
        <v>121370</v>
      </c>
      <c r="W63" s="98">
        <v>121836</v>
      </c>
      <c r="X63" s="98">
        <v>122386</v>
      </c>
      <c r="Y63" s="98">
        <v>122872</v>
      </c>
      <c r="Z63" s="98">
        <v>123359</v>
      </c>
      <c r="AA63" s="98">
        <v>123804</v>
      </c>
      <c r="AB63" s="98">
        <v>124300</v>
      </c>
      <c r="AC63" s="98">
        <v>124844</v>
      </c>
      <c r="AD63" s="98">
        <v>125358</v>
      </c>
      <c r="AE63" s="98">
        <v>125854</v>
      </c>
      <c r="AF63" s="98">
        <v>126376</v>
      </c>
      <c r="AG63" s="98">
        <v>126945</v>
      </c>
      <c r="AH63" s="98">
        <v>127488</v>
      </c>
      <c r="AI63" s="98">
        <v>128027</v>
      </c>
      <c r="AJ63" s="98">
        <v>128577</v>
      </c>
      <c r="AK63" s="98">
        <v>129132</v>
      </c>
      <c r="AL63" s="98">
        <v>129688</v>
      </c>
      <c r="AM63" s="98">
        <v>130217</v>
      </c>
      <c r="AN63" s="98">
        <v>130732</v>
      </c>
      <c r="AO63" s="98">
        <v>131236</v>
      </c>
      <c r="AP63" s="98">
        <v>131729</v>
      </c>
      <c r="AQ63" s="98">
        <v>132232</v>
      </c>
      <c r="AR63" s="98">
        <v>132704</v>
      </c>
      <c r="AS63" s="98">
        <v>133115</v>
      </c>
    </row>
    <row r="64" spans="1:45" s="68" customFormat="1" ht="15" x14ac:dyDescent="0.25">
      <c r="A64" s="97" t="s">
        <v>597</v>
      </c>
      <c r="B64" s="97" t="s">
        <v>598</v>
      </c>
      <c r="C64" s="98">
        <v>72191</v>
      </c>
      <c r="D64" s="98">
        <v>72369</v>
      </c>
      <c r="E64" s="98">
        <v>72695</v>
      </c>
      <c r="F64" s="98">
        <v>72964</v>
      </c>
      <c r="G64" s="98">
        <v>73157</v>
      </c>
      <c r="H64" s="98">
        <v>73402</v>
      </c>
      <c r="I64" s="98">
        <v>73602</v>
      </c>
      <c r="J64" s="98">
        <v>74010</v>
      </c>
      <c r="K64" s="98">
        <v>74354</v>
      </c>
      <c r="L64" s="98">
        <v>74712</v>
      </c>
      <c r="M64" s="98">
        <v>75452</v>
      </c>
      <c r="N64" s="98">
        <v>76020</v>
      </c>
      <c r="O64" s="98">
        <v>76347</v>
      </c>
      <c r="P64" s="98">
        <v>76881</v>
      </c>
      <c r="Q64" s="98">
        <v>77326</v>
      </c>
      <c r="R64" s="98">
        <v>77931</v>
      </c>
      <c r="S64" s="98">
        <v>78504</v>
      </c>
      <c r="T64" s="98">
        <v>79040</v>
      </c>
      <c r="U64" s="98">
        <v>79645</v>
      </c>
      <c r="V64" s="98">
        <v>80153</v>
      </c>
      <c r="W64" s="98">
        <v>80661</v>
      </c>
      <c r="X64" s="98">
        <v>81147</v>
      </c>
      <c r="Y64" s="98">
        <v>81587</v>
      </c>
      <c r="Z64" s="98">
        <v>82001</v>
      </c>
      <c r="AA64" s="98">
        <v>82366</v>
      </c>
      <c r="AB64" s="98">
        <v>82750</v>
      </c>
      <c r="AC64" s="98">
        <v>83147</v>
      </c>
      <c r="AD64" s="98">
        <v>83526</v>
      </c>
      <c r="AE64" s="98">
        <v>83884</v>
      </c>
      <c r="AF64" s="98">
        <v>84219</v>
      </c>
      <c r="AG64" s="98">
        <v>84577</v>
      </c>
      <c r="AH64" s="98">
        <v>84949</v>
      </c>
      <c r="AI64" s="98">
        <v>85301</v>
      </c>
      <c r="AJ64" s="98">
        <v>85678</v>
      </c>
      <c r="AK64" s="98">
        <v>86032</v>
      </c>
      <c r="AL64" s="98">
        <v>86412</v>
      </c>
      <c r="AM64" s="98">
        <v>86795</v>
      </c>
      <c r="AN64" s="98">
        <v>87161</v>
      </c>
      <c r="AO64" s="98">
        <v>87532</v>
      </c>
      <c r="AP64" s="98">
        <v>87897</v>
      </c>
      <c r="AQ64" s="98">
        <v>88290</v>
      </c>
      <c r="AR64" s="98">
        <v>88670</v>
      </c>
      <c r="AS64" s="98">
        <v>89010</v>
      </c>
    </row>
    <row r="65" spans="1:45" s="68" customFormat="1" ht="15" x14ac:dyDescent="0.25">
      <c r="A65" s="97" t="s">
        <v>601</v>
      </c>
      <c r="B65" s="97" t="s">
        <v>602</v>
      </c>
      <c r="C65" s="98">
        <v>133785</v>
      </c>
      <c r="D65" s="98">
        <v>134163</v>
      </c>
      <c r="E65" s="98">
        <v>134595</v>
      </c>
      <c r="F65" s="98">
        <v>134884</v>
      </c>
      <c r="G65" s="98">
        <v>135159</v>
      </c>
      <c r="H65" s="98">
        <v>135711</v>
      </c>
      <c r="I65" s="98">
        <v>136101</v>
      </c>
      <c r="J65" s="98">
        <v>136804</v>
      </c>
      <c r="K65" s="98">
        <v>137516</v>
      </c>
      <c r="L65" s="98">
        <v>138591</v>
      </c>
      <c r="M65" s="98">
        <v>140042</v>
      </c>
      <c r="N65" s="98">
        <v>140464</v>
      </c>
      <c r="O65" s="98">
        <v>140801</v>
      </c>
      <c r="P65" s="98">
        <v>141349</v>
      </c>
      <c r="Q65" s="98">
        <v>141741</v>
      </c>
      <c r="R65" s="98">
        <v>142190</v>
      </c>
      <c r="S65" s="98">
        <v>142800</v>
      </c>
      <c r="T65" s="98">
        <v>143281</v>
      </c>
      <c r="U65" s="98">
        <v>143971</v>
      </c>
      <c r="V65" s="98">
        <v>144596</v>
      </c>
      <c r="W65" s="98">
        <v>145170</v>
      </c>
      <c r="X65" s="98">
        <v>145860</v>
      </c>
      <c r="Y65" s="98">
        <v>146528</v>
      </c>
      <c r="Z65" s="98">
        <v>147147</v>
      </c>
      <c r="AA65" s="98">
        <v>147723</v>
      </c>
      <c r="AB65" s="98">
        <v>148307</v>
      </c>
      <c r="AC65" s="98">
        <v>148942</v>
      </c>
      <c r="AD65" s="98">
        <v>149556</v>
      </c>
      <c r="AE65" s="98">
        <v>150130</v>
      </c>
      <c r="AF65" s="98">
        <v>150670</v>
      </c>
      <c r="AG65" s="98">
        <v>151238</v>
      </c>
      <c r="AH65" s="98">
        <v>151830</v>
      </c>
      <c r="AI65" s="98">
        <v>152395</v>
      </c>
      <c r="AJ65" s="98">
        <v>152953</v>
      </c>
      <c r="AK65" s="98">
        <v>153480</v>
      </c>
      <c r="AL65" s="98">
        <v>154015</v>
      </c>
      <c r="AM65" s="98">
        <v>154567</v>
      </c>
      <c r="AN65" s="98">
        <v>155089</v>
      </c>
      <c r="AO65" s="98">
        <v>155598</v>
      </c>
      <c r="AP65" s="98">
        <v>156089</v>
      </c>
      <c r="AQ65" s="98">
        <v>156586</v>
      </c>
      <c r="AR65" s="98">
        <v>157088</v>
      </c>
      <c r="AS65" s="98">
        <v>157525</v>
      </c>
    </row>
    <row r="66" spans="1:45" s="68" customFormat="1" ht="15" x14ac:dyDescent="0.25">
      <c r="A66" s="97" t="s">
        <v>972</v>
      </c>
      <c r="B66" s="97" t="s">
        <v>76</v>
      </c>
      <c r="C66" s="98">
        <v>2055563</v>
      </c>
      <c r="D66" s="98">
        <v>2068262</v>
      </c>
      <c r="E66" s="98">
        <v>2080943</v>
      </c>
      <c r="F66" s="98">
        <v>2098576</v>
      </c>
      <c r="G66" s="98">
        <v>2120591</v>
      </c>
      <c r="H66" s="98">
        <v>2134600</v>
      </c>
      <c r="I66" s="98">
        <v>2148682</v>
      </c>
      <c r="J66" s="98">
        <v>2165022</v>
      </c>
      <c r="K66" s="98">
        <v>2177440</v>
      </c>
      <c r="L66" s="98">
        <v>2192746</v>
      </c>
      <c r="M66" s="98">
        <v>2213088</v>
      </c>
      <c r="N66" s="98">
        <v>2224804</v>
      </c>
      <c r="O66" s="98">
        <v>2236015</v>
      </c>
      <c r="P66" s="98">
        <v>2247850</v>
      </c>
      <c r="Q66" s="98">
        <v>2261665</v>
      </c>
      <c r="R66" s="98">
        <v>2277897</v>
      </c>
      <c r="S66" s="98">
        <v>2291195</v>
      </c>
      <c r="T66" s="98">
        <v>2305932</v>
      </c>
      <c r="U66" s="98">
        <v>2320149</v>
      </c>
      <c r="V66" s="98">
        <v>2332343</v>
      </c>
      <c r="W66" s="98">
        <v>2343742</v>
      </c>
      <c r="X66" s="98">
        <v>2356974</v>
      </c>
      <c r="Y66" s="98">
        <v>2369547</v>
      </c>
      <c r="Z66" s="98">
        <v>2381750</v>
      </c>
      <c r="AA66" s="98">
        <v>2393287</v>
      </c>
      <c r="AB66" s="98">
        <v>2405164</v>
      </c>
      <c r="AC66" s="98">
        <v>2417484</v>
      </c>
      <c r="AD66" s="98">
        <v>2429719</v>
      </c>
      <c r="AE66" s="98">
        <v>2441415</v>
      </c>
      <c r="AF66" s="98">
        <v>2452860</v>
      </c>
      <c r="AG66" s="98">
        <v>2464712</v>
      </c>
      <c r="AH66" s="98">
        <v>2476732</v>
      </c>
      <c r="AI66" s="98">
        <v>2488560</v>
      </c>
      <c r="AJ66" s="98">
        <v>2499796</v>
      </c>
      <c r="AK66" s="98">
        <v>2510749</v>
      </c>
      <c r="AL66" s="98">
        <v>2522095</v>
      </c>
      <c r="AM66" s="98">
        <v>2533198</v>
      </c>
      <c r="AN66" s="98">
        <v>2543833</v>
      </c>
      <c r="AO66" s="98">
        <v>2553685</v>
      </c>
      <c r="AP66" s="98">
        <v>2563404</v>
      </c>
      <c r="AQ66" s="98">
        <v>2573509</v>
      </c>
      <c r="AR66" s="98">
        <v>2583275</v>
      </c>
      <c r="AS66" s="98">
        <v>2592045</v>
      </c>
    </row>
    <row r="67" spans="1:45" s="68" customFormat="1" ht="15" x14ac:dyDescent="0.25">
      <c r="A67" s="97" t="s">
        <v>665</v>
      </c>
      <c r="B67" s="97" t="s">
        <v>666</v>
      </c>
      <c r="C67" s="98">
        <v>130742</v>
      </c>
      <c r="D67" s="98">
        <v>132842</v>
      </c>
      <c r="E67" s="98">
        <v>134549</v>
      </c>
      <c r="F67" s="98">
        <v>136336</v>
      </c>
      <c r="G67" s="98">
        <v>137718</v>
      </c>
      <c r="H67" s="98">
        <v>138681</v>
      </c>
      <c r="I67" s="98">
        <v>139974</v>
      </c>
      <c r="J67" s="98">
        <v>141054</v>
      </c>
      <c r="K67" s="98">
        <v>141537</v>
      </c>
      <c r="L67" s="98">
        <v>142062</v>
      </c>
      <c r="M67" s="98">
        <v>143073</v>
      </c>
      <c r="N67" s="98">
        <v>143651</v>
      </c>
      <c r="O67" s="98">
        <v>143995</v>
      </c>
      <c r="P67" s="98">
        <v>144788</v>
      </c>
      <c r="Q67" s="98">
        <v>145046</v>
      </c>
      <c r="R67" s="98">
        <v>145624</v>
      </c>
      <c r="S67" s="98">
        <v>146378</v>
      </c>
      <c r="T67" s="98">
        <v>147462</v>
      </c>
      <c r="U67" s="98">
        <v>148539</v>
      </c>
      <c r="V67" s="98">
        <v>149397</v>
      </c>
      <c r="W67" s="98">
        <v>150186</v>
      </c>
      <c r="X67" s="98">
        <v>151281</v>
      </c>
      <c r="Y67" s="98">
        <v>152304</v>
      </c>
      <c r="Z67" s="98">
        <v>153265</v>
      </c>
      <c r="AA67" s="98">
        <v>154139</v>
      </c>
      <c r="AB67" s="98">
        <v>155000</v>
      </c>
      <c r="AC67" s="98">
        <v>155916</v>
      </c>
      <c r="AD67" s="98">
        <v>156781</v>
      </c>
      <c r="AE67" s="98">
        <v>157556</v>
      </c>
      <c r="AF67" s="98">
        <v>158302</v>
      </c>
      <c r="AG67" s="98">
        <v>159054</v>
      </c>
      <c r="AH67" s="98">
        <v>159793</v>
      </c>
      <c r="AI67" s="98">
        <v>160511</v>
      </c>
      <c r="AJ67" s="98">
        <v>161168</v>
      </c>
      <c r="AK67" s="98">
        <v>161796</v>
      </c>
      <c r="AL67" s="98">
        <v>162427</v>
      </c>
      <c r="AM67" s="98">
        <v>163010</v>
      </c>
      <c r="AN67" s="98">
        <v>163598</v>
      </c>
      <c r="AO67" s="98">
        <v>164153</v>
      </c>
      <c r="AP67" s="98">
        <v>164674</v>
      </c>
      <c r="AQ67" s="98">
        <v>165242</v>
      </c>
      <c r="AR67" s="98">
        <v>165803</v>
      </c>
      <c r="AS67" s="98">
        <v>166310</v>
      </c>
    </row>
    <row r="68" spans="1:45" s="68" customFormat="1" ht="15" x14ac:dyDescent="0.25">
      <c r="A68" s="97" t="s">
        <v>663</v>
      </c>
      <c r="B68" s="97" t="s">
        <v>664</v>
      </c>
      <c r="C68" s="98">
        <v>106447</v>
      </c>
      <c r="D68" s="98">
        <v>106522</v>
      </c>
      <c r="E68" s="98">
        <v>107152</v>
      </c>
      <c r="F68" s="98">
        <v>108327</v>
      </c>
      <c r="G68" s="98">
        <v>109424</v>
      </c>
      <c r="H68" s="98">
        <v>109798</v>
      </c>
      <c r="I68" s="98">
        <v>110121</v>
      </c>
      <c r="J68" s="98">
        <v>110666</v>
      </c>
      <c r="K68" s="98">
        <v>110788</v>
      </c>
      <c r="L68" s="98">
        <v>111214</v>
      </c>
      <c r="M68" s="98">
        <v>111425</v>
      </c>
      <c r="N68" s="98">
        <v>111778</v>
      </c>
      <c r="O68" s="98">
        <v>112034</v>
      </c>
      <c r="P68" s="98">
        <v>112242</v>
      </c>
      <c r="Q68" s="98">
        <v>112642</v>
      </c>
      <c r="R68" s="98">
        <v>113242</v>
      </c>
      <c r="S68" s="98">
        <v>113334</v>
      </c>
      <c r="T68" s="98">
        <v>113367</v>
      </c>
      <c r="U68" s="98">
        <v>113499</v>
      </c>
      <c r="V68" s="98">
        <v>113489</v>
      </c>
      <c r="W68" s="98">
        <v>113578</v>
      </c>
      <c r="X68" s="98">
        <v>113644</v>
      </c>
      <c r="Y68" s="98">
        <v>113693</v>
      </c>
      <c r="Z68" s="98">
        <v>113787</v>
      </c>
      <c r="AA68" s="98">
        <v>113818</v>
      </c>
      <c r="AB68" s="98">
        <v>113964</v>
      </c>
      <c r="AC68" s="98">
        <v>114126</v>
      </c>
      <c r="AD68" s="98">
        <v>114317</v>
      </c>
      <c r="AE68" s="98">
        <v>114497</v>
      </c>
      <c r="AF68" s="98">
        <v>114649</v>
      </c>
      <c r="AG68" s="98">
        <v>114879</v>
      </c>
      <c r="AH68" s="98">
        <v>115168</v>
      </c>
      <c r="AI68" s="98">
        <v>115425</v>
      </c>
      <c r="AJ68" s="98">
        <v>115644</v>
      </c>
      <c r="AK68" s="98">
        <v>115840</v>
      </c>
      <c r="AL68" s="98">
        <v>116086</v>
      </c>
      <c r="AM68" s="98">
        <v>116356</v>
      </c>
      <c r="AN68" s="98">
        <v>116557</v>
      </c>
      <c r="AO68" s="98">
        <v>116709</v>
      </c>
      <c r="AP68" s="98">
        <v>116849</v>
      </c>
      <c r="AQ68" s="98">
        <v>117025</v>
      </c>
      <c r="AR68" s="98">
        <v>117208</v>
      </c>
      <c r="AS68" s="98">
        <v>117327</v>
      </c>
    </row>
    <row r="69" spans="1:45" s="70" customFormat="1" ht="15" x14ac:dyDescent="0.25">
      <c r="A69" s="97" t="s">
        <v>74</v>
      </c>
      <c r="B69" s="97" t="s">
        <v>75</v>
      </c>
      <c r="C69" s="98">
        <v>65476</v>
      </c>
      <c r="D69" s="98">
        <v>65801</v>
      </c>
      <c r="E69" s="98">
        <v>66172</v>
      </c>
      <c r="F69" s="98">
        <v>66578</v>
      </c>
      <c r="G69" s="98">
        <v>66919</v>
      </c>
      <c r="H69" s="98">
        <v>67154</v>
      </c>
      <c r="I69" s="98">
        <v>67305</v>
      </c>
      <c r="J69" s="98">
        <v>67663</v>
      </c>
      <c r="K69" s="98">
        <v>67975</v>
      </c>
      <c r="L69" s="98">
        <v>68367</v>
      </c>
      <c r="M69" s="98">
        <v>69313</v>
      </c>
      <c r="N69" s="98">
        <v>69446</v>
      </c>
      <c r="O69" s="98">
        <v>69699</v>
      </c>
      <c r="P69" s="98">
        <v>69949</v>
      </c>
      <c r="Q69" s="98">
        <v>70121</v>
      </c>
      <c r="R69" s="98">
        <v>70253</v>
      </c>
      <c r="S69" s="98">
        <v>70395</v>
      </c>
      <c r="T69" s="98">
        <v>70528</v>
      </c>
      <c r="U69" s="98">
        <v>70773</v>
      </c>
      <c r="V69" s="98">
        <v>70899</v>
      </c>
      <c r="W69" s="98">
        <v>71036</v>
      </c>
      <c r="X69" s="98">
        <v>71198</v>
      </c>
      <c r="Y69" s="98">
        <v>71334</v>
      </c>
      <c r="Z69" s="98">
        <v>71466</v>
      </c>
      <c r="AA69" s="98">
        <v>71587</v>
      </c>
      <c r="AB69" s="98">
        <v>71730</v>
      </c>
      <c r="AC69" s="98">
        <v>71882</v>
      </c>
      <c r="AD69" s="98">
        <v>72025</v>
      </c>
      <c r="AE69" s="98">
        <v>72170</v>
      </c>
      <c r="AF69" s="98">
        <v>72322</v>
      </c>
      <c r="AG69" s="98">
        <v>72484</v>
      </c>
      <c r="AH69" s="98">
        <v>72651</v>
      </c>
      <c r="AI69" s="98">
        <v>72819</v>
      </c>
      <c r="AJ69" s="98">
        <v>72983</v>
      </c>
      <c r="AK69" s="98">
        <v>73153</v>
      </c>
      <c r="AL69" s="98">
        <v>73328</v>
      </c>
      <c r="AM69" s="98">
        <v>73487</v>
      </c>
      <c r="AN69" s="98">
        <v>73651</v>
      </c>
      <c r="AO69" s="98">
        <v>73796</v>
      </c>
      <c r="AP69" s="98">
        <v>73930</v>
      </c>
      <c r="AQ69" s="98">
        <v>74077</v>
      </c>
      <c r="AR69" s="98">
        <v>74207</v>
      </c>
      <c r="AS69" s="98">
        <v>74310</v>
      </c>
    </row>
    <row r="70" spans="1:45" s="68" customFormat="1" ht="15" x14ac:dyDescent="0.25">
      <c r="A70" s="97" t="s">
        <v>77</v>
      </c>
      <c r="B70" s="97" t="s">
        <v>78</v>
      </c>
      <c r="C70" s="98">
        <v>63613</v>
      </c>
      <c r="D70" s="98">
        <v>64178</v>
      </c>
      <c r="E70" s="98">
        <v>65002</v>
      </c>
      <c r="F70" s="98">
        <v>65820</v>
      </c>
      <c r="G70" s="98">
        <v>66547</v>
      </c>
      <c r="H70" s="98">
        <v>67225</v>
      </c>
      <c r="I70" s="98">
        <v>67808</v>
      </c>
      <c r="J70" s="98">
        <v>68559</v>
      </c>
      <c r="K70" s="98">
        <v>69043</v>
      </c>
      <c r="L70" s="98">
        <v>69537</v>
      </c>
      <c r="M70" s="98">
        <v>70362</v>
      </c>
      <c r="N70" s="98">
        <v>70818</v>
      </c>
      <c r="O70" s="98">
        <v>71036</v>
      </c>
      <c r="P70" s="98">
        <v>71395</v>
      </c>
      <c r="Q70" s="98">
        <v>71771</v>
      </c>
      <c r="R70" s="98">
        <v>72283</v>
      </c>
      <c r="S70" s="98">
        <v>72616</v>
      </c>
      <c r="T70" s="98">
        <v>73004</v>
      </c>
      <c r="U70" s="98">
        <v>73412</v>
      </c>
      <c r="V70" s="98">
        <v>73775</v>
      </c>
      <c r="W70" s="98">
        <v>74093</v>
      </c>
      <c r="X70" s="98">
        <v>74526</v>
      </c>
      <c r="Y70" s="98">
        <v>74934</v>
      </c>
      <c r="Z70" s="98">
        <v>75297</v>
      </c>
      <c r="AA70" s="98">
        <v>75665</v>
      </c>
      <c r="AB70" s="98">
        <v>76025</v>
      </c>
      <c r="AC70" s="98">
        <v>76377</v>
      </c>
      <c r="AD70" s="98">
        <v>76731</v>
      </c>
      <c r="AE70" s="98">
        <v>77063</v>
      </c>
      <c r="AF70" s="98">
        <v>77400</v>
      </c>
      <c r="AG70" s="98">
        <v>77734</v>
      </c>
      <c r="AH70" s="98">
        <v>78045</v>
      </c>
      <c r="AI70" s="98">
        <v>78371</v>
      </c>
      <c r="AJ70" s="98">
        <v>78681</v>
      </c>
      <c r="AK70" s="98">
        <v>78980</v>
      </c>
      <c r="AL70" s="98">
        <v>79283</v>
      </c>
      <c r="AM70" s="98">
        <v>79571</v>
      </c>
      <c r="AN70" s="98">
        <v>79845</v>
      </c>
      <c r="AO70" s="98">
        <v>80111</v>
      </c>
      <c r="AP70" s="98">
        <v>80359</v>
      </c>
      <c r="AQ70" s="98">
        <v>80601</v>
      </c>
      <c r="AR70" s="98">
        <v>80836</v>
      </c>
      <c r="AS70" s="98">
        <v>81032</v>
      </c>
    </row>
    <row r="71" spans="1:45" s="68" customFormat="1" ht="15" x14ac:dyDescent="0.25">
      <c r="A71" s="97" t="s">
        <v>667</v>
      </c>
      <c r="B71" s="97" t="s">
        <v>668</v>
      </c>
      <c r="C71" s="98">
        <v>76424</v>
      </c>
      <c r="D71" s="98">
        <v>76730</v>
      </c>
      <c r="E71" s="98">
        <v>77480</v>
      </c>
      <c r="F71" s="98">
        <v>78456</v>
      </c>
      <c r="G71" s="98">
        <v>79258</v>
      </c>
      <c r="H71" s="98">
        <v>79586</v>
      </c>
      <c r="I71" s="98">
        <v>79986</v>
      </c>
      <c r="J71" s="98">
        <v>80525</v>
      </c>
      <c r="K71" s="98">
        <v>81030</v>
      </c>
      <c r="L71" s="98">
        <v>81909</v>
      </c>
      <c r="M71" s="98">
        <v>83093</v>
      </c>
      <c r="N71" s="98">
        <v>83528</v>
      </c>
      <c r="O71" s="98">
        <v>84275</v>
      </c>
      <c r="P71" s="98">
        <v>84805</v>
      </c>
      <c r="Q71" s="98">
        <v>85631</v>
      </c>
      <c r="R71" s="98">
        <v>86058</v>
      </c>
      <c r="S71" s="98">
        <v>86356</v>
      </c>
      <c r="T71" s="98">
        <v>86939</v>
      </c>
      <c r="U71" s="98">
        <v>87243</v>
      </c>
      <c r="V71" s="98">
        <v>87466</v>
      </c>
      <c r="W71" s="98">
        <v>87576</v>
      </c>
      <c r="X71" s="98">
        <v>87787</v>
      </c>
      <c r="Y71" s="98">
        <v>88052</v>
      </c>
      <c r="Z71" s="98">
        <v>88352</v>
      </c>
      <c r="AA71" s="98">
        <v>88629</v>
      </c>
      <c r="AB71" s="98">
        <v>88916</v>
      </c>
      <c r="AC71" s="98">
        <v>89239</v>
      </c>
      <c r="AD71" s="98">
        <v>89575</v>
      </c>
      <c r="AE71" s="98">
        <v>89862</v>
      </c>
      <c r="AF71" s="98">
        <v>90142</v>
      </c>
      <c r="AG71" s="98">
        <v>90464</v>
      </c>
      <c r="AH71" s="98">
        <v>90775</v>
      </c>
      <c r="AI71" s="98">
        <v>91043</v>
      </c>
      <c r="AJ71" s="98">
        <v>91294</v>
      </c>
      <c r="AK71" s="98">
        <v>91550</v>
      </c>
      <c r="AL71" s="98">
        <v>91828</v>
      </c>
      <c r="AM71" s="98">
        <v>92074</v>
      </c>
      <c r="AN71" s="98">
        <v>92304</v>
      </c>
      <c r="AO71" s="98">
        <v>92514</v>
      </c>
      <c r="AP71" s="98">
        <v>92748</v>
      </c>
      <c r="AQ71" s="98">
        <v>93007</v>
      </c>
      <c r="AR71" s="98">
        <v>93258</v>
      </c>
      <c r="AS71" s="98">
        <v>93470</v>
      </c>
    </row>
    <row r="72" spans="1:45" s="68" customFormat="1" ht="15" x14ac:dyDescent="0.25">
      <c r="A72" s="97" t="s">
        <v>735</v>
      </c>
      <c r="B72" s="97" t="s">
        <v>973</v>
      </c>
      <c r="C72" s="98">
        <v>236389</v>
      </c>
      <c r="D72" s="98">
        <v>238106</v>
      </c>
      <c r="E72" s="98">
        <v>239719</v>
      </c>
      <c r="F72" s="98">
        <v>241844</v>
      </c>
      <c r="G72" s="98">
        <v>244098</v>
      </c>
      <c r="H72" s="98">
        <v>246237</v>
      </c>
      <c r="I72" s="98">
        <v>248588</v>
      </c>
      <c r="J72" s="98">
        <v>250692</v>
      </c>
      <c r="K72" s="98">
        <v>251978</v>
      </c>
      <c r="L72" s="98">
        <v>253983</v>
      </c>
      <c r="M72" s="98">
        <v>256939</v>
      </c>
      <c r="N72" s="98">
        <v>258713</v>
      </c>
      <c r="O72" s="98">
        <v>259977</v>
      </c>
      <c r="P72" s="98">
        <v>261374</v>
      </c>
      <c r="Q72" s="98">
        <v>262917</v>
      </c>
      <c r="R72" s="98">
        <v>265339</v>
      </c>
      <c r="S72" s="98">
        <v>267573</v>
      </c>
      <c r="T72" s="98">
        <v>269699</v>
      </c>
      <c r="U72" s="98">
        <v>271698</v>
      </c>
      <c r="V72" s="98">
        <v>273432</v>
      </c>
      <c r="W72" s="98">
        <v>275051</v>
      </c>
      <c r="X72" s="98">
        <v>277014</v>
      </c>
      <c r="Y72" s="98">
        <v>278831</v>
      </c>
      <c r="Z72" s="98">
        <v>280548</v>
      </c>
      <c r="AA72" s="98">
        <v>282149</v>
      </c>
      <c r="AB72" s="98">
        <v>283727</v>
      </c>
      <c r="AC72" s="98">
        <v>285350</v>
      </c>
      <c r="AD72" s="98">
        <v>286869</v>
      </c>
      <c r="AE72" s="98">
        <v>288321</v>
      </c>
      <c r="AF72" s="98">
        <v>289724</v>
      </c>
      <c r="AG72" s="98">
        <v>291163</v>
      </c>
      <c r="AH72" s="98">
        <v>292507</v>
      </c>
      <c r="AI72" s="98">
        <v>293837</v>
      </c>
      <c r="AJ72" s="98">
        <v>295114</v>
      </c>
      <c r="AK72" s="98">
        <v>296344</v>
      </c>
      <c r="AL72" s="98">
        <v>297560</v>
      </c>
      <c r="AM72" s="98">
        <v>298685</v>
      </c>
      <c r="AN72" s="98">
        <v>299810</v>
      </c>
      <c r="AO72" s="98">
        <v>300887</v>
      </c>
      <c r="AP72" s="98">
        <v>301952</v>
      </c>
      <c r="AQ72" s="98">
        <v>303023</v>
      </c>
      <c r="AR72" s="98">
        <v>304054</v>
      </c>
      <c r="AS72" s="98">
        <v>304960</v>
      </c>
    </row>
    <row r="73" spans="1:45" s="68" customFormat="1" ht="15" x14ac:dyDescent="0.25">
      <c r="A73" s="97" t="s">
        <v>675</v>
      </c>
      <c r="B73" s="97" t="s">
        <v>676</v>
      </c>
      <c r="C73" s="98">
        <v>22586</v>
      </c>
      <c r="D73" s="98">
        <v>22758</v>
      </c>
      <c r="E73" s="98">
        <v>22941</v>
      </c>
      <c r="F73" s="98">
        <v>23177</v>
      </c>
      <c r="G73" s="98">
        <v>23457</v>
      </c>
      <c r="H73" s="98">
        <v>23680</v>
      </c>
      <c r="I73" s="98">
        <v>23941</v>
      </c>
      <c r="J73" s="98">
        <v>24170</v>
      </c>
      <c r="K73" s="98">
        <v>24224</v>
      </c>
      <c r="L73" s="98">
        <v>24355</v>
      </c>
      <c r="M73" s="98">
        <v>24563</v>
      </c>
      <c r="N73" s="98">
        <v>24674</v>
      </c>
      <c r="O73" s="98">
        <v>24799</v>
      </c>
      <c r="P73" s="98">
        <v>24978</v>
      </c>
      <c r="Q73" s="98">
        <v>25109</v>
      </c>
      <c r="R73" s="98">
        <v>25452</v>
      </c>
      <c r="S73" s="98">
        <v>25692</v>
      </c>
      <c r="T73" s="98">
        <v>25903</v>
      </c>
      <c r="U73" s="98">
        <v>26142</v>
      </c>
      <c r="V73" s="98">
        <v>26350</v>
      </c>
      <c r="W73" s="98">
        <v>26554</v>
      </c>
      <c r="X73" s="98">
        <v>26769</v>
      </c>
      <c r="Y73" s="98">
        <v>26979</v>
      </c>
      <c r="Z73" s="98">
        <v>27179</v>
      </c>
      <c r="AA73" s="98">
        <v>27354</v>
      </c>
      <c r="AB73" s="98">
        <v>27533</v>
      </c>
      <c r="AC73" s="98">
        <v>27708</v>
      </c>
      <c r="AD73" s="98">
        <v>27883</v>
      </c>
      <c r="AE73" s="98">
        <v>28040</v>
      </c>
      <c r="AF73" s="98">
        <v>28198</v>
      </c>
      <c r="AG73" s="98">
        <v>28356</v>
      </c>
      <c r="AH73" s="98">
        <v>28501</v>
      </c>
      <c r="AI73" s="98">
        <v>28640</v>
      </c>
      <c r="AJ73" s="98">
        <v>28773</v>
      </c>
      <c r="AK73" s="98">
        <v>28905</v>
      </c>
      <c r="AL73" s="98">
        <v>29035</v>
      </c>
      <c r="AM73" s="98">
        <v>29153</v>
      </c>
      <c r="AN73" s="98">
        <v>29272</v>
      </c>
      <c r="AO73" s="98">
        <v>29387</v>
      </c>
      <c r="AP73" s="98">
        <v>29508</v>
      </c>
      <c r="AQ73" s="98">
        <v>29625</v>
      </c>
      <c r="AR73" s="98">
        <v>29740</v>
      </c>
      <c r="AS73" s="98">
        <v>29837</v>
      </c>
    </row>
    <row r="74" spans="1:45" s="68" customFormat="1" ht="15" x14ac:dyDescent="0.25">
      <c r="A74" s="97" t="s">
        <v>677</v>
      </c>
      <c r="B74" s="97" t="s">
        <v>678</v>
      </c>
      <c r="C74" s="98">
        <v>34546</v>
      </c>
      <c r="D74" s="98">
        <v>34955</v>
      </c>
      <c r="E74" s="98">
        <v>35294</v>
      </c>
      <c r="F74" s="98">
        <v>35536</v>
      </c>
      <c r="G74" s="98">
        <v>35812</v>
      </c>
      <c r="H74" s="98">
        <v>36342</v>
      </c>
      <c r="I74" s="98">
        <v>36681</v>
      </c>
      <c r="J74" s="98">
        <v>37155</v>
      </c>
      <c r="K74" s="98">
        <v>37464</v>
      </c>
      <c r="L74" s="98">
        <v>37772</v>
      </c>
      <c r="M74" s="98">
        <v>38276</v>
      </c>
      <c r="N74" s="98">
        <v>38518</v>
      </c>
      <c r="O74" s="98">
        <v>38751</v>
      </c>
      <c r="P74" s="98">
        <v>38992</v>
      </c>
      <c r="Q74" s="98">
        <v>39340</v>
      </c>
      <c r="R74" s="98">
        <v>39679</v>
      </c>
      <c r="S74" s="98">
        <v>39957</v>
      </c>
      <c r="T74" s="98">
        <v>40339</v>
      </c>
      <c r="U74" s="98">
        <v>40618</v>
      </c>
      <c r="V74" s="98">
        <v>40851</v>
      </c>
      <c r="W74" s="98">
        <v>41050</v>
      </c>
      <c r="X74" s="98">
        <v>41300</v>
      </c>
      <c r="Y74" s="98">
        <v>41526</v>
      </c>
      <c r="Z74" s="98">
        <v>41732</v>
      </c>
      <c r="AA74" s="98">
        <v>41917</v>
      </c>
      <c r="AB74" s="98">
        <v>42093</v>
      </c>
      <c r="AC74" s="98">
        <v>42278</v>
      </c>
      <c r="AD74" s="98">
        <v>42457</v>
      </c>
      <c r="AE74" s="98">
        <v>42617</v>
      </c>
      <c r="AF74" s="98">
        <v>42777</v>
      </c>
      <c r="AG74" s="98">
        <v>42944</v>
      </c>
      <c r="AH74" s="98">
        <v>43096</v>
      </c>
      <c r="AI74" s="98">
        <v>43252</v>
      </c>
      <c r="AJ74" s="98">
        <v>43394</v>
      </c>
      <c r="AK74" s="98">
        <v>43533</v>
      </c>
      <c r="AL74" s="98">
        <v>43670</v>
      </c>
      <c r="AM74" s="98">
        <v>43780</v>
      </c>
      <c r="AN74" s="98">
        <v>43895</v>
      </c>
      <c r="AO74" s="98">
        <v>44000</v>
      </c>
      <c r="AP74" s="98">
        <v>44106</v>
      </c>
      <c r="AQ74" s="98">
        <v>44210</v>
      </c>
      <c r="AR74" s="98">
        <v>44299</v>
      </c>
      <c r="AS74" s="98">
        <v>44380</v>
      </c>
    </row>
    <row r="75" spans="1:45" s="70" customFormat="1" ht="15" x14ac:dyDescent="0.25">
      <c r="A75" s="97" t="s">
        <v>679</v>
      </c>
      <c r="B75" s="97" t="s">
        <v>680</v>
      </c>
      <c r="C75" s="98">
        <v>62705</v>
      </c>
      <c r="D75" s="98">
        <v>62896</v>
      </c>
      <c r="E75" s="98">
        <v>62937</v>
      </c>
      <c r="F75" s="98">
        <v>63471</v>
      </c>
      <c r="G75" s="98">
        <v>63989</v>
      </c>
      <c r="H75" s="98">
        <v>64365</v>
      </c>
      <c r="I75" s="98">
        <v>65057</v>
      </c>
      <c r="J75" s="98">
        <v>65252</v>
      </c>
      <c r="K75" s="98">
        <v>65550</v>
      </c>
      <c r="L75" s="98">
        <v>66208</v>
      </c>
      <c r="M75" s="98">
        <v>67119</v>
      </c>
      <c r="N75" s="98">
        <v>67579</v>
      </c>
      <c r="O75" s="98">
        <v>67892</v>
      </c>
      <c r="P75" s="98">
        <v>68108</v>
      </c>
      <c r="Q75" s="98">
        <v>68447</v>
      </c>
      <c r="R75" s="98">
        <v>68696</v>
      </c>
      <c r="S75" s="98">
        <v>69156</v>
      </c>
      <c r="T75" s="98">
        <v>69516</v>
      </c>
      <c r="U75" s="98">
        <v>69774</v>
      </c>
      <c r="V75" s="98">
        <v>70040</v>
      </c>
      <c r="W75" s="98">
        <v>70299</v>
      </c>
      <c r="X75" s="98">
        <v>70665</v>
      </c>
      <c r="Y75" s="98">
        <v>70993</v>
      </c>
      <c r="Z75" s="98">
        <v>71242</v>
      </c>
      <c r="AA75" s="98">
        <v>71511</v>
      </c>
      <c r="AB75" s="98">
        <v>71791</v>
      </c>
      <c r="AC75" s="98">
        <v>72075</v>
      </c>
      <c r="AD75" s="98">
        <v>72328</v>
      </c>
      <c r="AE75" s="98">
        <v>72557</v>
      </c>
      <c r="AF75" s="98">
        <v>72793</v>
      </c>
      <c r="AG75" s="98">
        <v>73056</v>
      </c>
      <c r="AH75" s="98">
        <v>73293</v>
      </c>
      <c r="AI75" s="98">
        <v>73544</v>
      </c>
      <c r="AJ75" s="98">
        <v>73788</v>
      </c>
      <c r="AK75" s="98">
        <v>74026</v>
      </c>
      <c r="AL75" s="98">
        <v>74273</v>
      </c>
      <c r="AM75" s="98">
        <v>74491</v>
      </c>
      <c r="AN75" s="98">
        <v>74712</v>
      </c>
      <c r="AO75" s="98">
        <v>74926</v>
      </c>
      <c r="AP75" s="98">
        <v>75139</v>
      </c>
      <c r="AQ75" s="98">
        <v>75351</v>
      </c>
      <c r="AR75" s="98">
        <v>75556</v>
      </c>
      <c r="AS75" s="98">
        <v>75737</v>
      </c>
    </row>
    <row r="76" spans="1:45" s="68" customFormat="1" ht="15" x14ac:dyDescent="0.25">
      <c r="A76" s="97" t="s">
        <v>681</v>
      </c>
      <c r="B76" s="97" t="s">
        <v>682</v>
      </c>
      <c r="C76" s="98">
        <v>18028</v>
      </c>
      <c r="D76" s="98">
        <v>18198</v>
      </c>
      <c r="E76" s="98">
        <v>18480</v>
      </c>
      <c r="F76" s="98">
        <v>18659</v>
      </c>
      <c r="G76" s="98">
        <v>19108</v>
      </c>
      <c r="H76" s="98">
        <v>19457</v>
      </c>
      <c r="I76" s="98">
        <v>19781</v>
      </c>
      <c r="J76" s="98">
        <v>20114</v>
      </c>
      <c r="K76" s="98">
        <v>20211</v>
      </c>
      <c r="L76" s="98">
        <v>20511</v>
      </c>
      <c r="M76" s="98">
        <v>20665</v>
      </c>
      <c r="N76" s="98">
        <v>20969</v>
      </c>
      <c r="O76" s="98">
        <v>21250</v>
      </c>
      <c r="P76" s="98">
        <v>21217</v>
      </c>
      <c r="Q76" s="98">
        <v>21246</v>
      </c>
      <c r="R76" s="98">
        <v>22003</v>
      </c>
      <c r="S76" s="98">
        <v>22259</v>
      </c>
      <c r="T76" s="98">
        <v>22364</v>
      </c>
      <c r="U76" s="98">
        <v>22432</v>
      </c>
      <c r="V76" s="98">
        <v>22473</v>
      </c>
      <c r="W76" s="98">
        <v>22525</v>
      </c>
      <c r="X76" s="98">
        <v>22598</v>
      </c>
      <c r="Y76" s="98">
        <v>22654</v>
      </c>
      <c r="Z76" s="98">
        <v>22707</v>
      </c>
      <c r="AA76" s="98">
        <v>22752</v>
      </c>
      <c r="AB76" s="98">
        <v>22811</v>
      </c>
      <c r="AC76" s="98">
        <v>22873</v>
      </c>
      <c r="AD76" s="98">
        <v>22925</v>
      </c>
      <c r="AE76" s="98">
        <v>22971</v>
      </c>
      <c r="AF76" s="98">
        <v>23014</v>
      </c>
      <c r="AG76" s="98">
        <v>23064</v>
      </c>
      <c r="AH76" s="98">
        <v>23106</v>
      </c>
      <c r="AI76" s="98">
        <v>23145</v>
      </c>
      <c r="AJ76" s="98">
        <v>23172</v>
      </c>
      <c r="AK76" s="98">
        <v>23203</v>
      </c>
      <c r="AL76" s="98">
        <v>23230</v>
      </c>
      <c r="AM76" s="98">
        <v>23259</v>
      </c>
      <c r="AN76" s="98">
        <v>23290</v>
      </c>
      <c r="AO76" s="98">
        <v>23320</v>
      </c>
      <c r="AP76" s="98">
        <v>23355</v>
      </c>
      <c r="AQ76" s="98">
        <v>23385</v>
      </c>
      <c r="AR76" s="98">
        <v>23414</v>
      </c>
      <c r="AS76" s="98">
        <v>23435</v>
      </c>
    </row>
    <row r="77" spans="1:45" s="68" customFormat="1" ht="15" x14ac:dyDescent="0.25">
      <c r="A77" s="97" t="s">
        <v>683</v>
      </c>
      <c r="B77" s="97" t="s">
        <v>684</v>
      </c>
      <c r="C77" s="98">
        <v>21340</v>
      </c>
      <c r="D77" s="98">
        <v>21367</v>
      </c>
      <c r="E77" s="98">
        <v>21573</v>
      </c>
      <c r="F77" s="98">
        <v>21815</v>
      </c>
      <c r="G77" s="98">
        <v>22050</v>
      </c>
      <c r="H77" s="98">
        <v>22100</v>
      </c>
      <c r="I77" s="98">
        <v>22225</v>
      </c>
      <c r="J77" s="98">
        <v>22289</v>
      </c>
      <c r="K77" s="98">
        <v>22406</v>
      </c>
      <c r="L77" s="98">
        <v>22401</v>
      </c>
      <c r="M77" s="98">
        <v>22550</v>
      </c>
      <c r="N77" s="98">
        <v>22742</v>
      </c>
      <c r="O77" s="98">
        <v>22862</v>
      </c>
      <c r="P77" s="98">
        <v>23139</v>
      </c>
      <c r="Q77" s="98">
        <v>23412</v>
      </c>
      <c r="R77" s="98">
        <v>23672</v>
      </c>
      <c r="S77" s="98">
        <v>23995</v>
      </c>
      <c r="T77" s="98">
        <v>24305</v>
      </c>
      <c r="U77" s="98">
        <v>24614</v>
      </c>
      <c r="V77" s="98">
        <v>24891</v>
      </c>
      <c r="W77" s="98">
        <v>25147</v>
      </c>
      <c r="X77" s="98">
        <v>25428</v>
      </c>
      <c r="Y77" s="98">
        <v>25705</v>
      </c>
      <c r="Z77" s="98">
        <v>25969</v>
      </c>
      <c r="AA77" s="98">
        <v>26222</v>
      </c>
      <c r="AB77" s="98">
        <v>26463</v>
      </c>
      <c r="AC77" s="98">
        <v>26699</v>
      </c>
      <c r="AD77" s="98">
        <v>26923</v>
      </c>
      <c r="AE77" s="98">
        <v>27134</v>
      </c>
      <c r="AF77" s="98">
        <v>27342</v>
      </c>
      <c r="AG77" s="98">
        <v>27543</v>
      </c>
      <c r="AH77" s="98">
        <v>27739</v>
      </c>
      <c r="AI77" s="98">
        <v>27920</v>
      </c>
      <c r="AJ77" s="98">
        <v>28098</v>
      </c>
      <c r="AK77" s="98">
        <v>28268</v>
      </c>
      <c r="AL77" s="98">
        <v>28433</v>
      </c>
      <c r="AM77" s="98">
        <v>28597</v>
      </c>
      <c r="AN77" s="98">
        <v>28748</v>
      </c>
      <c r="AO77" s="98">
        <v>28902</v>
      </c>
      <c r="AP77" s="98">
        <v>29047</v>
      </c>
      <c r="AQ77" s="98">
        <v>29201</v>
      </c>
      <c r="AR77" s="98">
        <v>29356</v>
      </c>
      <c r="AS77" s="98">
        <v>29491</v>
      </c>
    </row>
    <row r="78" spans="1:45" s="68" customFormat="1" ht="15" x14ac:dyDescent="0.25">
      <c r="A78" s="97" t="s">
        <v>685</v>
      </c>
      <c r="B78" s="97" t="s">
        <v>686</v>
      </c>
      <c r="C78" s="98">
        <v>46503</v>
      </c>
      <c r="D78" s="98">
        <v>46970</v>
      </c>
      <c r="E78" s="98">
        <v>47385</v>
      </c>
      <c r="F78" s="98">
        <v>47782</v>
      </c>
      <c r="G78" s="98">
        <v>47998</v>
      </c>
      <c r="H78" s="98">
        <v>48160</v>
      </c>
      <c r="I78" s="98">
        <v>48249</v>
      </c>
      <c r="J78" s="98">
        <v>48519</v>
      </c>
      <c r="K78" s="98">
        <v>48608</v>
      </c>
      <c r="L78" s="98">
        <v>48785</v>
      </c>
      <c r="M78" s="98">
        <v>49274</v>
      </c>
      <c r="N78" s="98">
        <v>49379</v>
      </c>
      <c r="O78" s="98">
        <v>49288</v>
      </c>
      <c r="P78" s="98">
        <v>49416</v>
      </c>
      <c r="Q78" s="98">
        <v>49501</v>
      </c>
      <c r="R78" s="98">
        <v>49669</v>
      </c>
      <c r="S78" s="98">
        <v>49933</v>
      </c>
      <c r="T78" s="98">
        <v>50170</v>
      </c>
      <c r="U78" s="98">
        <v>50505</v>
      </c>
      <c r="V78" s="98">
        <v>50775</v>
      </c>
      <c r="W78" s="98">
        <v>51046</v>
      </c>
      <c r="X78" s="98">
        <v>51372</v>
      </c>
      <c r="Y78" s="98">
        <v>51655</v>
      </c>
      <c r="Z78" s="98">
        <v>51960</v>
      </c>
      <c r="AA78" s="98">
        <v>52241</v>
      </c>
      <c r="AB78" s="98">
        <v>52517</v>
      </c>
      <c r="AC78" s="98">
        <v>52815</v>
      </c>
      <c r="AD78" s="98">
        <v>53087</v>
      </c>
      <c r="AE78" s="98">
        <v>53360</v>
      </c>
      <c r="AF78" s="98">
        <v>53620</v>
      </c>
      <c r="AG78" s="98">
        <v>53887</v>
      </c>
      <c r="AH78" s="98">
        <v>54141</v>
      </c>
      <c r="AI78" s="98">
        <v>54396</v>
      </c>
      <c r="AJ78" s="98">
        <v>54635</v>
      </c>
      <c r="AK78" s="98">
        <v>54866</v>
      </c>
      <c r="AL78" s="98">
        <v>55086</v>
      </c>
      <c r="AM78" s="98">
        <v>55295</v>
      </c>
      <c r="AN78" s="98">
        <v>55505</v>
      </c>
      <c r="AO78" s="98">
        <v>55699</v>
      </c>
      <c r="AP78" s="98">
        <v>55886</v>
      </c>
      <c r="AQ78" s="98">
        <v>56081</v>
      </c>
      <c r="AR78" s="98">
        <v>56270</v>
      </c>
      <c r="AS78" s="98">
        <v>56431</v>
      </c>
    </row>
    <row r="79" spans="1:45" s="68" customFormat="1" ht="15" x14ac:dyDescent="0.25">
      <c r="A79" s="97" t="s">
        <v>687</v>
      </c>
      <c r="B79" s="97" t="s">
        <v>688</v>
      </c>
      <c r="C79" s="98">
        <v>30680</v>
      </c>
      <c r="D79" s="98">
        <v>30961</v>
      </c>
      <c r="E79" s="98">
        <v>31110</v>
      </c>
      <c r="F79" s="98">
        <v>31404</v>
      </c>
      <c r="G79" s="98">
        <v>31683</v>
      </c>
      <c r="H79" s="98">
        <v>32133</v>
      </c>
      <c r="I79" s="98">
        <v>32656</v>
      </c>
      <c r="J79" s="98">
        <v>33193</v>
      </c>
      <c r="K79" s="98">
        <v>33515</v>
      </c>
      <c r="L79" s="98">
        <v>33951</v>
      </c>
      <c r="M79" s="98">
        <v>34494</v>
      </c>
      <c r="N79" s="98">
        <v>34851</v>
      </c>
      <c r="O79" s="98">
        <v>35134</v>
      </c>
      <c r="P79" s="98">
        <v>35524</v>
      </c>
      <c r="Q79" s="98">
        <v>35862</v>
      </c>
      <c r="R79" s="98">
        <v>36169</v>
      </c>
      <c r="S79" s="98">
        <v>36580</v>
      </c>
      <c r="T79" s="98">
        <v>37102</v>
      </c>
      <c r="U79" s="98">
        <v>37612</v>
      </c>
      <c r="V79" s="98">
        <v>38051</v>
      </c>
      <c r="W79" s="98">
        <v>38430</v>
      </c>
      <c r="X79" s="98">
        <v>38881</v>
      </c>
      <c r="Y79" s="98">
        <v>39318</v>
      </c>
      <c r="Z79" s="98">
        <v>39759</v>
      </c>
      <c r="AA79" s="98">
        <v>40153</v>
      </c>
      <c r="AB79" s="98">
        <v>40520</v>
      </c>
      <c r="AC79" s="98">
        <v>40901</v>
      </c>
      <c r="AD79" s="98">
        <v>41266</v>
      </c>
      <c r="AE79" s="98">
        <v>41642</v>
      </c>
      <c r="AF79" s="98">
        <v>41980</v>
      </c>
      <c r="AG79" s="98">
        <v>42313</v>
      </c>
      <c r="AH79" s="98">
        <v>42630</v>
      </c>
      <c r="AI79" s="98">
        <v>42940</v>
      </c>
      <c r="AJ79" s="98">
        <v>43253</v>
      </c>
      <c r="AK79" s="98">
        <v>43543</v>
      </c>
      <c r="AL79" s="98">
        <v>43832</v>
      </c>
      <c r="AM79" s="98">
        <v>44109</v>
      </c>
      <c r="AN79" s="98">
        <v>44387</v>
      </c>
      <c r="AO79" s="98">
        <v>44654</v>
      </c>
      <c r="AP79" s="98">
        <v>44911</v>
      </c>
      <c r="AQ79" s="98">
        <v>45169</v>
      </c>
      <c r="AR79" s="98">
        <v>45419</v>
      </c>
      <c r="AS79" s="98">
        <v>45650</v>
      </c>
    </row>
    <row r="80" spans="1:45" s="70" customFormat="1" ht="15" x14ac:dyDescent="0.25">
      <c r="A80" s="97" t="s">
        <v>736</v>
      </c>
      <c r="B80" s="97" t="s">
        <v>737</v>
      </c>
      <c r="C80" s="98">
        <v>526601</v>
      </c>
      <c r="D80" s="98">
        <v>529164</v>
      </c>
      <c r="E80" s="98">
        <v>531492</v>
      </c>
      <c r="F80" s="98">
        <v>534616</v>
      </c>
      <c r="G80" s="98">
        <v>539123</v>
      </c>
      <c r="H80" s="98">
        <v>542401</v>
      </c>
      <c r="I80" s="98">
        <v>545294</v>
      </c>
      <c r="J80" s="98">
        <v>549381</v>
      </c>
      <c r="K80" s="98">
        <v>553135</v>
      </c>
      <c r="L80" s="98">
        <v>557196</v>
      </c>
      <c r="M80" s="98">
        <v>562680</v>
      </c>
      <c r="N80" s="98">
        <v>566099</v>
      </c>
      <c r="O80" s="98">
        <v>569473</v>
      </c>
      <c r="P80" s="98">
        <v>573267</v>
      </c>
      <c r="Q80" s="98">
        <v>577599</v>
      </c>
      <c r="R80" s="98">
        <v>582281</v>
      </c>
      <c r="S80" s="98">
        <v>586395</v>
      </c>
      <c r="T80" s="98">
        <v>591015</v>
      </c>
      <c r="U80" s="98">
        <v>595501</v>
      </c>
      <c r="V80" s="98">
        <v>599529</v>
      </c>
      <c r="W80" s="98">
        <v>603270</v>
      </c>
      <c r="X80" s="98">
        <v>607259</v>
      </c>
      <c r="Y80" s="98">
        <v>611118</v>
      </c>
      <c r="Z80" s="98">
        <v>614905</v>
      </c>
      <c r="AA80" s="98">
        <v>618541</v>
      </c>
      <c r="AB80" s="98">
        <v>622192</v>
      </c>
      <c r="AC80" s="98">
        <v>625956</v>
      </c>
      <c r="AD80" s="98">
        <v>629786</v>
      </c>
      <c r="AE80" s="98">
        <v>633483</v>
      </c>
      <c r="AF80" s="98">
        <v>637104</v>
      </c>
      <c r="AG80" s="98">
        <v>640789</v>
      </c>
      <c r="AH80" s="98">
        <v>644605</v>
      </c>
      <c r="AI80" s="98">
        <v>648419</v>
      </c>
      <c r="AJ80" s="98">
        <v>652045</v>
      </c>
      <c r="AK80" s="98">
        <v>655604</v>
      </c>
      <c r="AL80" s="98">
        <v>659328</v>
      </c>
      <c r="AM80" s="98">
        <v>663069</v>
      </c>
      <c r="AN80" s="98">
        <v>666702</v>
      </c>
      <c r="AO80" s="98">
        <v>670065</v>
      </c>
      <c r="AP80" s="98">
        <v>673386</v>
      </c>
      <c r="AQ80" s="98">
        <v>676806</v>
      </c>
      <c r="AR80" s="98">
        <v>680100</v>
      </c>
      <c r="AS80" s="98">
        <v>683141</v>
      </c>
    </row>
    <row r="81" spans="1:45" s="68" customFormat="1" ht="15" x14ac:dyDescent="0.25">
      <c r="A81" s="97" t="s">
        <v>691</v>
      </c>
      <c r="B81" s="97" t="s">
        <v>692</v>
      </c>
      <c r="C81" s="98">
        <v>91458</v>
      </c>
      <c r="D81" s="98">
        <v>92109</v>
      </c>
      <c r="E81" s="98">
        <v>92827</v>
      </c>
      <c r="F81" s="98">
        <v>93542</v>
      </c>
      <c r="G81" s="98">
        <v>94413</v>
      </c>
      <c r="H81" s="98">
        <v>95386</v>
      </c>
      <c r="I81" s="98">
        <v>96175</v>
      </c>
      <c r="J81" s="98">
        <v>97160</v>
      </c>
      <c r="K81" s="98">
        <v>97987</v>
      </c>
      <c r="L81" s="98">
        <v>98767</v>
      </c>
      <c r="M81" s="98">
        <v>100352</v>
      </c>
      <c r="N81" s="98">
        <v>101316</v>
      </c>
      <c r="O81" s="98">
        <v>102420</v>
      </c>
      <c r="P81" s="98">
        <v>103600</v>
      </c>
      <c r="Q81" s="98">
        <v>104651</v>
      </c>
      <c r="R81" s="98">
        <v>105755</v>
      </c>
      <c r="S81" s="98">
        <v>106749</v>
      </c>
      <c r="T81" s="98">
        <v>107780</v>
      </c>
      <c r="U81" s="98">
        <v>108915</v>
      </c>
      <c r="V81" s="98">
        <v>109897</v>
      </c>
      <c r="W81" s="98">
        <v>110878</v>
      </c>
      <c r="X81" s="98">
        <v>111815</v>
      </c>
      <c r="Y81" s="98">
        <v>112721</v>
      </c>
      <c r="Z81" s="98">
        <v>113615</v>
      </c>
      <c r="AA81" s="98">
        <v>114441</v>
      </c>
      <c r="AB81" s="98">
        <v>115274</v>
      </c>
      <c r="AC81" s="98">
        <v>116125</v>
      </c>
      <c r="AD81" s="98">
        <v>116976</v>
      </c>
      <c r="AE81" s="98">
        <v>117818</v>
      </c>
      <c r="AF81" s="98">
        <v>118628</v>
      </c>
      <c r="AG81" s="98">
        <v>119462</v>
      </c>
      <c r="AH81" s="98">
        <v>120320</v>
      </c>
      <c r="AI81" s="98">
        <v>121176</v>
      </c>
      <c r="AJ81" s="98">
        <v>121995</v>
      </c>
      <c r="AK81" s="98">
        <v>122813</v>
      </c>
      <c r="AL81" s="98">
        <v>123643</v>
      </c>
      <c r="AM81" s="98">
        <v>124509</v>
      </c>
      <c r="AN81" s="98">
        <v>125346</v>
      </c>
      <c r="AO81" s="98">
        <v>126112</v>
      </c>
      <c r="AP81" s="98">
        <v>126856</v>
      </c>
      <c r="AQ81" s="98">
        <v>127619</v>
      </c>
      <c r="AR81" s="98">
        <v>128344</v>
      </c>
      <c r="AS81" s="98">
        <v>129014</v>
      </c>
    </row>
    <row r="82" spans="1:45" s="68" customFormat="1" ht="15" x14ac:dyDescent="0.25">
      <c r="A82" s="97" t="s">
        <v>693</v>
      </c>
      <c r="B82" s="97" t="s">
        <v>694</v>
      </c>
      <c r="C82" s="98">
        <v>117831</v>
      </c>
      <c r="D82" s="98">
        <v>118660</v>
      </c>
      <c r="E82" s="98">
        <v>119411</v>
      </c>
      <c r="F82" s="98">
        <v>119762</v>
      </c>
      <c r="G82" s="98">
        <v>120456</v>
      </c>
      <c r="H82" s="98">
        <v>121478</v>
      </c>
      <c r="I82" s="98">
        <v>122461</v>
      </c>
      <c r="J82" s="98">
        <v>123525</v>
      </c>
      <c r="K82" s="98">
        <v>124413</v>
      </c>
      <c r="L82" s="98">
        <v>125261</v>
      </c>
      <c r="M82" s="98">
        <v>125776</v>
      </c>
      <c r="N82" s="98">
        <v>126105</v>
      </c>
      <c r="O82" s="98">
        <v>126539</v>
      </c>
      <c r="P82" s="98">
        <v>127037</v>
      </c>
      <c r="Q82" s="98">
        <v>127734</v>
      </c>
      <c r="R82" s="98">
        <v>128716</v>
      </c>
      <c r="S82" s="98">
        <v>129654</v>
      </c>
      <c r="T82" s="98">
        <v>130400</v>
      </c>
      <c r="U82" s="98">
        <v>131428</v>
      </c>
      <c r="V82" s="98">
        <v>132311</v>
      </c>
      <c r="W82" s="98">
        <v>133167</v>
      </c>
      <c r="X82" s="98">
        <v>134127</v>
      </c>
      <c r="Y82" s="98">
        <v>135038</v>
      </c>
      <c r="Z82" s="98">
        <v>135948</v>
      </c>
      <c r="AA82" s="98">
        <v>136807</v>
      </c>
      <c r="AB82" s="98">
        <v>137660</v>
      </c>
      <c r="AC82" s="98">
        <v>138524</v>
      </c>
      <c r="AD82" s="98">
        <v>139407</v>
      </c>
      <c r="AE82" s="98">
        <v>140277</v>
      </c>
      <c r="AF82" s="98">
        <v>141100</v>
      </c>
      <c r="AG82" s="98">
        <v>141933</v>
      </c>
      <c r="AH82" s="98">
        <v>142757</v>
      </c>
      <c r="AI82" s="98">
        <v>143619</v>
      </c>
      <c r="AJ82" s="98">
        <v>144461</v>
      </c>
      <c r="AK82" s="98">
        <v>145254</v>
      </c>
      <c r="AL82" s="98">
        <v>146059</v>
      </c>
      <c r="AM82" s="98">
        <v>146855</v>
      </c>
      <c r="AN82" s="98">
        <v>147662</v>
      </c>
      <c r="AO82" s="98">
        <v>148422</v>
      </c>
      <c r="AP82" s="98">
        <v>149143</v>
      </c>
      <c r="AQ82" s="98">
        <v>149876</v>
      </c>
      <c r="AR82" s="98">
        <v>150570</v>
      </c>
      <c r="AS82" s="98">
        <v>151226</v>
      </c>
    </row>
    <row r="83" spans="1:45" s="68" customFormat="1" ht="15" x14ac:dyDescent="0.25">
      <c r="A83" s="97" t="s">
        <v>695</v>
      </c>
      <c r="B83" s="97" t="s">
        <v>696</v>
      </c>
      <c r="C83" s="98">
        <v>101563</v>
      </c>
      <c r="D83" s="98">
        <v>102361</v>
      </c>
      <c r="E83" s="98">
        <v>103065</v>
      </c>
      <c r="F83" s="98">
        <v>103656</v>
      </c>
      <c r="G83" s="98">
        <v>104280</v>
      </c>
      <c r="H83" s="98">
        <v>104856</v>
      </c>
      <c r="I83" s="98">
        <v>105255</v>
      </c>
      <c r="J83" s="98">
        <v>105779</v>
      </c>
      <c r="K83" s="98">
        <v>106331</v>
      </c>
      <c r="L83" s="98">
        <v>106876</v>
      </c>
      <c r="M83" s="98">
        <v>107922</v>
      </c>
      <c r="N83" s="98">
        <v>108261</v>
      </c>
      <c r="O83" s="98">
        <v>108567</v>
      </c>
      <c r="P83" s="98">
        <v>109167</v>
      </c>
      <c r="Q83" s="98">
        <v>109606</v>
      </c>
      <c r="R83" s="98">
        <v>110248</v>
      </c>
      <c r="S83" s="98">
        <v>110799</v>
      </c>
      <c r="T83" s="98">
        <v>111358</v>
      </c>
      <c r="U83" s="98">
        <v>112103</v>
      </c>
      <c r="V83" s="98">
        <v>112739</v>
      </c>
      <c r="W83" s="98">
        <v>113301</v>
      </c>
      <c r="X83" s="98">
        <v>113974</v>
      </c>
      <c r="Y83" s="98">
        <v>114644</v>
      </c>
      <c r="Z83" s="98">
        <v>115291</v>
      </c>
      <c r="AA83" s="98">
        <v>115897</v>
      </c>
      <c r="AB83" s="98">
        <v>116479</v>
      </c>
      <c r="AC83" s="98">
        <v>117084</v>
      </c>
      <c r="AD83" s="98">
        <v>117696</v>
      </c>
      <c r="AE83" s="98">
        <v>118284</v>
      </c>
      <c r="AF83" s="98">
        <v>118855</v>
      </c>
      <c r="AG83" s="98">
        <v>119438</v>
      </c>
      <c r="AH83" s="98">
        <v>120030</v>
      </c>
      <c r="AI83" s="98">
        <v>120652</v>
      </c>
      <c r="AJ83" s="98">
        <v>121251</v>
      </c>
      <c r="AK83" s="98">
        <v>121815</v>
      </c>
      <c r="AL83" s="98">
        <v>122427</v>
      </c>
      <c r="AM83" s="98">
        <v>123034</v>
      </c>
      <c r="AN83" s="98">
        <v>123655</v>
      </c>
      <c r="AO83" s="98">
        <v>124240</v>
      </c>
      <c r="AP83" s="98">
        <v>124817</v>
      </c>
      <c r="AQ83" s="98">
        <v>125412</v>
      </c>
      <c r="AR83" s="98">
        <v>125992</v>
      </c>
      <c r="AS83" s="98">
        <v>126531</v>
      </c>
    </row>
    <row r="84" spans="1:45" s="68" customFormat="1" ht="15" x14ac:dyDescent="0.25">
      <c r="A84" s="97" t="s">
        <v>697</v>
      </c>
      <c r="B84" s="97" t="s">
        <v>698</v>
      </c>
      <c r="C84" s="98">
        <v>215748</v>
      </c>
      <c r="D84" s="98">
        <v>216034</v>
      </c>
      <c r="E84" s="98">
        <v>216188</v>
      </c>
      <c r="F84" s="98">
        <v>217656</v>
      </c>
      <c r="G84" s="98">
        <v>219974</v>
      </c>
      <c r="H84" s="98">
        <v>220682</v>
      </c>
      <c r="I84" s="98">
        <v>221404</v>
      </c>
      <c r="J84" s="98">
        <v>222917</v>
      </c>
      <c r="K84" s="98">
        <v>224405</v>
      </c>
      <c r="L84" s="98">
        <v>226292</v>
      </c>
      <c r="M84" s="98">
        <v>228630</v>
      </c>
      <c r="N84" s="98">
        <v>230416</v>
      </c>
      <c r="O84" s="98">
        <v>231946</v>
      </c>
      <c r="P84" s="98">
        <v>233464</v>
      </c>
      <c r="Q84" s="98">
        <v>235608</v>
      </c>
      <c r="R84" s="98">
        <v>237562</v>
      </c>
      <c r="S84" s="98">
        <v>239193</v>
      </c>
      <c r="T84" s="98">
        <v>241477</v>
      </c>
      <c r="U84" s="98">
        <v>243055</v>
      </c>
      <c r="V84" s="98">
        <v>244582</v>
      </c>
      <c r="W84" s="98">
        <v>245924</v>
      </c>
      <c r="X84" s="98">
        <v>247343</v>
      </c>
      <c r="Y84" s="98">
        <v>248715</v>
      </c>
      <c r="Z84" s="98">
        <v>250051</v>
      </c>
      <c r="AA84" s="98">
        <v>251396</v>
      </c>
      <c r="AB84" s="98">
        <v>252779</v>
      </c>
      <c r="AC84" s="98">
        <v>254224</v>
      </c>
      <c r="AD84" s="98">
        <v>255708</v>
      </c>
      <c r="AE84" s="98">
        <v>257104</v>
      </c>
      <c r="AF84" s="98">
        <v>258520</v>
      </c>
      <c r="AG84" s="98">
        <v>259955</v>
      </c>
      <c r="AH84" s="98">
        <v>261498</v>
      </c>
      <c r="AI84" s="98">
        <v>262972</v>
      </c>
      <c r="AJ84" s="98">
        <v>264337</v>
      </c>
      <c r="AK84" s="98">
        <v>265723</v>
      </c>
      <c r="AL84" s="98">
        <v>267199</v>
      </c>
      <c r="AM84" s="98">
        <v>268672</v>
      </c>
      <c r="AN84" s="98">
        <v>270039</v>
      </c>
      <c r="AO84" s="98">
        <v>271292</v>
      </c>
      <c r="AP84" s="98">
        <v>272570</v>
      </c>
      <c r="AQ84" s="98">
        <v>273898</v>
      </c>
      <c r="AR84" s="98">
        <v>275194</v>
      </c>
      <c r="AS84" s="98">
        <v>276370</v>
      </c>
    </row>
    <row r="85" spans="1:45" s="68" customFormat="1" ht="15" x14ac:dyDescent="0.25">
      <c r="A85" s="97" t="s">
        <v>738</v>
      </c>
      <c r="B85" s="97" t="s">
        <v>739</v>
      </c>
      <c r="C85" s="98">
        <v>849870</v>
      </c>
      <c r="D85" s="98">
        <v>854919</v>
      </c>
      <c r="E85" s="98">
        <v>859378</v>
      </c>
      <c r="F85" s="98">
        <v>866599</v>
      </c>
      <c r="G85" s="98">
        <v>877504</v>
      </c>
      <c r="H85" s="98">
        <v>883517</v>
      </c>
      <c r="I85" s="98">
        <v>889604</v>
      </c>
      <c r="J85" s="98">
        <v>896481</v>
      </c>
      <c r="K85" s="98">
        <v>901953</v>
      </c>
      <c r="L85" s="98">
        <v>908478</v>
      </c>
      <c r="M85" s="98">
        <v>916203</v>
      </c>
      <c r="N85" s="98">
        <v>920772</v>
      </c>
      <c r="O85" s="98">
        <v>925526</v>
      </c>
      <c r="P85" s="98">
        <v>930031</v>
      </c>
      <c r="Q85" s="98">
        <v>935937</v>
      </c>
      <c r="R85" s="98">
        <v>942816</v>
      </c>
      <c r="S85" s="98">
        <v>948149</v>
      </c>
      <c r="T85" s="98">
        <v>953918</v>
      </c>
      <c r="U85" s="98">
        <v>959484</v>
      </c>
      <c r="V85" s="98">
        <v>964354</v>
      </c>
      <c r="W85" s="98">
        <v>968951</v>
      </c>
      <c r="X85" s="98">
        <v>974264</v>
      </c>
      <c r="Y85" s="98">
        <v>979282</v>
      </c>
      <c r="Z85" s="98">
        <v>984129</v>
      </c>
      <c r="AA85" s="98">
        <v>988758</v>
      </c>
      <c r="AB85" s="98">
        <v>993609</v>
      </c>
      <c r="AC85" s="98">
        <v>998638</v>
      </c>
      <c r="AD85" s="98">
        <v>1003635</v>
      </c>
      <c r="AE85" s="98">
        <v>1008464</v>
      </c>
      <c r="AF85" s="98">
        <v>1013217</v>
      </c>
      <c r="AG85" s="98">
        <v>1018146</v>
      </c>
      <c r="AH85" s="98">
        <v>1023189</v>
      </c>
      <c r="AI85" s="98">
        <v>1028136</v>
      </c>
      <c r="AJ85" s="98">
        <v>1032867</v>
      </c>
      <c r="AK85" s="98">
        <v>1037480</v>
      </c>
      <c r="AL85" s="98">
        <v>1042256</v>
      </c>
      <c r="AM85" s="98">
        <v>1046946</v>
      </c>
      <c r="AN85" s="98">
        <v>1051367</v>
      </c>
      <c r="AO85" s="98">
        <v>1055449</v>
      </c>
      <c r="AP85" s="98">
        <v>1059506</v>
      </c>
      <c r="AQ85" s="98">
        <v>1063730</v>
      </c>
      <c r="AR85" s="98">
        <v>1067810</v>
      </c>
      <c r="AS85" s="98">
        <v>1071495</v>
      </c>
    </row>
    <row r="86" spans="1:45" s="70" customFormat="1" ht="15" x14ac:dyDescent="0.25">
      <c r="A86" s="97" t="s">
        <v>699</v>
      </c>
      <c r="B86" s="97" t="s">
        <v>700</v>
      </c>
      <c r="C86" s="98">
        <v>180738</v>
      </c>
      <c r="D86" s="98">
        <v>181972</v>
      </c>
      <c r="E86" s="98">
        <v>183013</v>
      </c>
      <c r="F86" s="98">
        <v>184766</v>
      </c>
      <c r="G86" s="98">
        <v>186938</v>
      </c>
      <c r="H86" s="98">
        <v>188137</v>
      </c>
      <c r="I86" s="98">
        <v>189768</v>
      </c>
      <c r="J86" s="98">
        <v>191511</v>
      </c>
      <c r="K86" s="98">
        <v>193109</v>
      </c>
      <c r="L86" s="98">
        <v>194969</v>
      </c>
      <c r="M86" s="98">
        <v>197778</v>
      </c>
      <c r="N86" s="98">
        <v>198267</v>
      </c>
      <c r="O86" s="98">
        <v>198656</v>
      </c>
      <c r="P86" s="98">
        <v>199287</v>
      </c>
      <c r="Q86" s="98">
        <v>200052</v>
      </c>
      <c r="R86" s="98">
        <v>200914</v>
      </c>
      <c r="S86" s="98">
        <v>201740</v>
      </c>
      <c r="T86" s="98">
        <v>202621</v>
      </c>
      <c r="U86" s="98">
        <v>203686</v>
      </c>
      <c r="V86" s="98">
        <v>204525</v>
      </c>
      <c r="W86" s="98">
        <v>205270</v>
      </c>
      <c r="X86" s="98">
        <v>206418</v>
      </c>
      <c r="Y86" s="98">
        <v>207554</v>
      </c>
      <c r="Z86" s="98">
        <v>208648</v>
      </c>
      <c r="AA86" s="98">
        <v>209672</v>
      </c>
      <c r="AB86" s="98">
        <v>210735</v>
      </c>
      <c r="AC86" s="98">
        <v>211826</v>
      </c>
      <c r="AD86" s="98">
        <v>212947</v>
      </c>
      <c r="AE86" s="98">
        <v>214008</v>
      </c>
      <c r="AF86" s="98">
        <v>215051</v>
      </c>
      <c r="AG86" s="98">
        <v>216085</v>
      </c>
      <c r="AH86" s="98">
        <v>217130</v>
      </c>
      <c r="AI86" s="98">
        <v>218167</v>
      </c>
      <c r="AJ86" s="98">
        <v>219158</v>
      </c>
      <c r="AK86" s="98">
        <v>220108</v>
      </c>
      <c r="AL86" s="98">
        <v>221053</v>
      </c>
      <c r="AM86" s="98">
        <v>221951</v>
      </c>
      <c r="AN86" s="98">
        <v>222801</v>
      </c>
      <c r="AO86" s="98">
        <v>223588</v>
      </c>
      <c r="AP86" s="98">
        <v>224374</v>
      </c>
      <c r="AQ86" s="98">
        <v>225183</v>
      </c>
      <c r="AR86" s="98">
        <v>225952</v>
      </c>
      <c r="AS86" s="98">
        <v>226635</v>
      </c>
    </row>
    <row r="87" spans="1:45" s="68" customFormat="1" ht="15" x14ac:dyDescent="0.25">
      <c r="A87" s="97" t="s">
        <v>701</v>
      </c>
      <c r="B87" s="97" t="s">
        <v>702</v>
      </c>
      <c r="C87" s="98">
        <v>80267</v>
      </c>
      <c r="D87" s="98">
        <v>80850</v>
      </c>
      <c r="E87" s="98">
        <v>81431</v>
      </c>
      <c r="F87" s="98">
        <v>82103</v>
      </c>
      <c r="G87" s="98">
        <v>82917</v>
      </c>
      <c r="H87" s="98">
        <v>83916</v>
      </c>
      <c r="I87" s="98">
        <v>84732</v>
      </c>
      <c r="J87" s="98">
        <v>85765</v>
      </c>
      <c r="K87" s="98">
        <v>86467</v>
      </c>
      <c r="L87" s="98">
        <v>87215</v>
      </c>
      <c r="M87" s="98">
        <v>88166</v>
      </c>
      <c r="N87" s="98">
        <v>88880</v>
      </c>
      <c r="O87" s="98">
        <v>89611</v>
      </c>
      <c r="P87" s="98">
        <v>90302</v>
      </c>
      <c r="Q87" s="98">
        <v>90860</v>
      </c>
      <c r="R87" s="98">
        <v>91529</v>
      </c>
      <c r="S87" s="98">
        <v>92058</v>
      </c>
      <c r="T87" s="98">
        <v>92647</v>
      </c>
      <c r="U87" s="98">
        <v>93264</v>
      </c>
      <c r="V87" s="98">
        <v>93822</v>
      </c>
      <c r="W87" s="98">
        <v>94302</v>
      </c>
      <c r="X87" s="98">
        <v>94769</v>
      </c>
      <c r="Y87" s="98">
        <v>95215</v>
      </c>
      <c r="Z87" s="98">
        <v>95649</v>
      </c>
      <c r="AA87" s="98">
        <v>96054</v>
      </c>
      <c r="AB87" s="98">
        <v>96443</v>
      </c>
      <c r="AC87" s="98">
        <v>96851</v>
      </c>
      <c r="AD87" s="98">
        <v>97248</v>
      </c>
      <c r="AE87" s="98">
        <v>97632</v>
      </c>
      <c r="AF87" s="98">
        <v>98015</v>
      </c>
      <c r="AG87" s="98">
        <v>98384</v>
      </c>
      <c r="AH87" s="98">
        <v>98761</v>
      </c>
      <c r="AI87" s="98">
        <v>99137</v>
      </c>
      <c r="AJ87" s="98">
        <v>99494</v>
      </c>
      <c r="AK87" s="98">
        <v>99850</v>
      </c>
      <c r="AL87" s="98">
        <v>100198</v>
      </c>
      <c r="AM87" s="98">
        <v>100543</v>
      </c>
      <c r="AN87" s="98">
        <v>100878</v>
      </c>
      <c r="AO87" s="98">
        <v>101182</v>
      </c>
      <c r="AP87" s="98">
        <v>101490</v>
      </c>
      <c r="AQ87" s="98">
        <v>101803</v>
      </c>
      <c r="AR87" s="98">
        <v>102094</v>
      </c>
      <c r="AS87" s="98">
        <v>102359</v>
      </c>
    </row>
    <row r="88" spans="1:45" s="68" customFormat="1" ht="15" x14ac:dyDescent="0.25">
      <c r="A88" s="97" t="s">
        <v>703</v>
      </c>
      <c r="B88" s="97" t="s">
        <v>704</v>
      </c>
      <c r="C88" s="98">
        <v>157770</v>
      </c>
      <c r="D88" s="98">
        <v>158963</v>
      </c>
      <c r="E88" s="98">
        <v>159970</v>
      </c>
      <c r="F88" s="98">
        <v>161331</v>
      </c>
      <c r="G88" s="98">
        <v>162737</v>
      </c>
      <c r="H88" s="98">
        <v>164172</v>
      </c>
      <c r="I88" s="98">
        <v>165711</v>
      </c>
      <c r="J88" s="98">
        <v>167253</v>
      </c>
      <c r="K88" s="98">
        <v>168583</v>
      </c>
      <c r="L88" s="98">
        <v>170182</v>
      </c>
      <c r="M88" s="98">
        <v>172694</v>
      </c>
      <c r="N88" s="98">
        <v>173468</v>
      </c>
      <c r="O88" s="98">
        <v>174503</v>
      </c>
      <c r="P88" s="98">
        <v>175387</v>
      </c>
      <c r="Q88" s="98">
        <v>176549</v>
      </c>
      <c r="R88" s="98">
        <v>177660</v>
      </c>
      <c r="S88" s="98">
        <v>178489</v>
      </c>
      <c r="T88" s="98">
        <v>179424</v>
      </c>
      <c r="U88" s="98">
        <v>180304</v>
      </c>
      <c r="V88" s="98">
        <v>181052</v>
      </c>
      <c r="W88" s="98">
        <v>181786</v>
      </c>
      <c r="X88" s="98">
        <v>182830</v>
      </c>
      <c r="Y88" s="98">
        <v>183803</v>
      </c>
      <c r="Z88" s="98">
        <v>184723</v>
      </c>
      <c r="AA88" s="98">
        <v>185604</v>
      </c>
      <c r="AB88" s="98">
        <v>186506</v>
      </c>
      <c r="AC88" s="98">
        <v>187443</v>
      </c>
      <c r="AD88" s="98">
        <v>188339</v>
      </c>
      <c r="AE88" s="98">
        <v>189179</v>
      </c>
      <c r="AF88" s="98">
        <v>189977</v>
      </c>
      <c r="AG88" s="98">
        <v>190834</v>
      </c>
      <c r="AH88" s="98">
        <v>191657</v>
      </c>
      <c r="AI88" s="98">
        <v>192465</v>
      </c>
      <c r="AJ88" s="98">
        <v>193247</v>
      </c>
      <c r="AK88" s="98">
        <v>193978</v>
      </c>
      <c r="AL88" s="98">
        <v>194737</v>
      </c>
      <c r="AM88" s="98">
        <v>195472</v>
      </c>
      <c r="AN88" s="98">
        <v>196183</v>
      </c>
      <c r="AO88" s="98">
        <v>196858</v>
      </c>
      <c r="AP88" s="98">
        <v>197516</v>
      </c>
      <c r="AQ88" s="98">
        <v>198202</v>
      </c>
      <c r="AR88" s="98">
        <v>198869</v>
      </c>
      <c r="AS88" s="98">
        <v>199477</v>
      </c>
    </row>
    <row r="89" spans="1:45" s="68" customFormat="1" ht="15" x14ac:dyDescent="0.25">
      <c r="A89" s="97" t="s">
        <v>705</v>
      </c>
      <c r="B89" s="97" t="s">
        <v>706</v>
      </c>
      <c r="C89" s="98">
        <v>299802</v>
      </c>
      <c r="D89" s="98">
        <v>301067</v>
      </c>
      <c r="E89" s="98">
        <v>302084</v>
      </c>
      <c r="F89" s="98">
        <v>304892</v>
      </c>
      <c r="G89" s="98">
        <v>310652</v>
      </c>
      <c r="H89" s="98">
        <v>312012</v>
      </c>
      <c r="I89" s="98">
        <v>313253</v>
      </c>
      <c r="J89" s="98">
        <v>314869</v>
      </c>
      <c r="K89" s="98">
        <v>315958</v>
      </c>
      <c r="L89" s="98">
        <v>317476</v>
      </c>
      <c r="M89" s="98">
        <v>317881</v>
      </c>
      <c r="N89" s="98">
        <v>319626</v>
      </c>
      <c r="O89" s="98">
        <v>321320</v>
      </c>
      <c r="P89" s="98">
        <v>322605</v>
      </c>
      <c r="Q89" s="98">
        <v>324878</v>
      </c>
      <c r="R89" s="98">
        <v>327670</v>
      </c>
      <c r="S89" s="98">
        <v>329173</v>
      </c>
      <c r="T89" s="98">
        <v>330787</v>
      </c>
      <c r="U89" s="98">
        <v>331898</v>
      </c>
      <c r="V89" s="98">
        <v>332891</v>
      </c>
      <c r="W89" s="98">
        <v>333882</v>
      </c>
      <c r="X89" s="98">
        <v>334804</v>
      </c>
      <c r="Y89" s="98">
        <v>335630</v>
      </c>
      <c r="Z89" s="98">
        <v>336427</v>
      </c>
      <c r="AA89" s="98">
        <v>337209</v>
      </c>
      <c r="AB89" s="98">
        <v>338195</v>
      </c>
      <c r="AC89" s="98">
        <v>339283</v>
      </c>
      <c r="AD89" s="98">
        <v>340388</v>
      </c>
      <c r="AE89" s="98">
        <v>341472</v>
      </c>
      <c r="AF89" s="98">
        <v>342584</v>
      </c>
      <c r="AG89" s="98">
        <v>343822</v>
      </c>
      <c r="AH89" s="98">
        <v>345186</v>
      </c>
      <c r="AI89" s="98">
        <v>346474</v>
      </c>
      <c r="AJ89" s="98">
        <v>347655</v>
      </c>
      <c r="AK89" s="98">
        <v>348845</v>
      </c>
      <c r="AL89" s="98">
        <v>350120</v>
      </c>
      <c r="AM89" s="98">
        <v>351384</v>
      </c>
      <c r="AN89" s="98">
        <v>352499</v>
      </c>
      <c r="AO89" s="98">
        <v>353461</v>
      </c>
      <c r="AP89" s="98">
        <v>354451</v>
      </c>
      <c r="AQ89" s="98">
        <v>355521</v>
      </c>
      <c r="AR89" s="98">
        <v>356565</v>
      </c>
      <c r="AS89" s="98">
        <v>357483</v>
      </c>
    </row>
    <row r="90" spans="1:45" s="68" customFormat="1" ht="15" x14ac:dyDescent="0.25">
      <c r="A90" s="97" t="s">
        <v>707</v>
      </c>
      <c r="B90" s="97" t="s">
        <v>708</v>
      </c>
      <c r="C90" s="98">
        <v>131293</v>
      </c>
      <c r="D90" s="98">
        <v>132067</v>
      </c>
      <c r="E90" s="98">
        <v>132881</v>
      </c>
      <c r="F90" s="98">
        <v>133507</v>
      </c>
      <c r="G90" s="98">
        <v>134260</v>
      </c>
      <c r="H90" s="98">
        <v>135279</v>
      </c>
      <c r="I90" s="98">
        <v>136140</v>
      </c>
      <c r="J90" s="98">
        <v>137084</v>
      </c>
      <c r="K90" s="98">
        <v>137836</v>
      </c>
      <c r="L90" s="98">
        <v>138636</v>
      </c>
      <c r="M90" s="98">
        <v>139685</v>
      </c>
      <c r="N90" s="98">
        <v>140531</v>
      </c>
      <c r="O90" s="98">
        <v>141437</v>
      </c>
      <c r="P90" s="98">
        <v>142449</v>
      </c>
      <c r="Q90" s="98">
        <v>143599</v>
      </c>
      <c r="R90" s="98">
        <v>145043</v>
      </c>
      <c r="S90" s="98">
        <v>146689</v>
      </c>
      <c r="T90" s="98">
        <v>148438</v>
      </c>
      <c r="U90" s="98">
        <v>150332</v>
      </c>
      <c r="V90" s="98">
        <v>152063</v>
      </c>
      <c r="W90" s="98">
        <v>153712</v>
      </c>
      <c r="X90" s="98">
        <v>155443</v>
      </c>
      <c r="Y90" s="98">
        <v>157080</v>
      </c>
      <c r="Z90" s="98">
        <v>158682</v>
      </c>
      <c r="AA90" s="98">
        <v>160220</v>
      </c>
      <c r="AB90" s="98">
        <v>161730</v>
      </c>
      <c r="AC90" s="98">
        <v>163235</v>
      </c>
      <c r="AD90" s="98">
        <v>164714</v>
      </c>
      <c r="AE90" s="98">
        <v>166173</v>
      </c>
      <c r="AF90" s="98">
        <v>167591</v>
      </c>
      <c r="AG90" s="98">
        <v>169021</v>
      </c>
      <c r="AH90" s="98">
        <v>170455</v>
      </c>
      <c r="AI90" s="98">
        <v>171892</v>
      </c>
      <c r="AJ90" s="98">
        <v>173314</v>
      </c>
      <c r="AK90" s="98">
        <v>174701</v>
      </c>
      <c r="AL90" s="98">
        <v>176148</v>
      </c>
      <c r="AM90" s="98">
        <v>177596</v>
      </c>
      <c r="AN90" s="98">
        <v>179006</v>
      </c>
      <c r="AO90" s="98">
        <v>180361</v>
      </c>
      <c r="AP90" s="98">
        <v>181675</v>
      </c>
      <c r="AQ90" s="98">
        <v>183021</v>
      </c>
      <c r="AR90" s="98">
        <v>184330</v>
      </c>
      <c r="AS90" s="98">
        <v>185541</v>
      </c>
    </row>
    <row r="91" spans="1:45" s="70" customFormat="1" ht="15" x14ac:dyDescent="0.25">
      <c r="A91" s="97" t="s">
        <v>974</v>
      </c>
      <c r="B91" s="97" t="s">
        <v>81</v>
      </c>
      <c r="C91" s="98">
        <v>1728009</v>
      </c>
      <c r="D91" s="98">
        <v>1743333</v>
      </c>
      <c r="E91" s="98">
        <v>1758402</v>
      </c>
      <c r="F91" s="98">
        <v>1773785</v>
      </c>
      <c r="G91" s="98">
        <v>1791956</v>
      </c>
      <c r="H91" s="98">
        <v>1809231</v>
      </c>
      <c r="I91" s="98">
        <v>1825121</v>
      </c>
      <c r="J91" s="98">
        <v>1841705</v>
      </c>
      <c r="K91" s="98">
        <v>1855289</v>
      </c>
      <c r="L91" s="98">
        <v>1871004</v>
      </c>
      <c r="M91" s="98">
        <v>1887188</v>
      </c>
      <c r="N91" s="98">
        <v>1898617</v>
      </c>
      <c r="O91" s="98">
        <v>1912350</v>
      </c>
      <c r="P91" s="98">
        <v>1930096</v>
      </c>
      <c r="Q91" s="98">
        <v>1947239</v>
      </c>
      <c r="R91" s="98">
        <v>1967513</v>
      </c>
      <c r="S91" s="98">
        <v>1987305</v>
      </c>
      <c r="T91" s="98">
        <v>2001987</v>
      </c>
      <c r="U91" s="98">
        <v>2021496</v>
      </c>
      <c r="V91" s="98">
        <v>2038798</v>
      </c>
      <c r="W91" s="98">
        <v>2054966</v>
      </c>
      <c r="X91" s="98">
        <v>2073167</v>
      </c>
      <c r="Y91" s="98">
        <v>2091129</v>
      </c>
      <c r="Z91" s="98">
        <v>2109061</v>
      </c>
      <c r="AA91" s="98">
        <v>2125887</v>
      </c>
      <c r="AB91" s="98">
        <v>2142643</v>
      </c>
      <c r="AC91" s="98">
        <v>2159677</v>
      </c>
      <c r="AD91" s="98">
        <v>2176687</v>
      </c>
      <c r="AE91" s="98">
        <v>2193084</v>
      </c>
      <c r="AF91" s="98">
        <v>2209018</v>
      </c>
      <c r="AG91" s="98">
        <v>2225177</v>
      </c>
      <c r="AH91" s="98">
        <v>2241245</v>
      </c>
      <c r="AI91" s="98">
        <v>2257060</v>
      </c>
      <c r="AJ91" s="98">
        <v>2272275</v>
      </c>
      <c r="AK91" s="98">
        <v>2287284</v>
      </c>
      <c r="AL91" s="98">
        <v>2302551</v>
      </c>
      <c r="AM91" s="98">
        <v>2317380</v>
      </c>
      <c r="AN91" s="98">
        <v>2331779</v>
      </c>
      <c r="AO91" s="98">
        <v>2345657</v>
      </c>
      <c r="AP91" s="98">
        <v>2359246</v>
      </c>
      <c r="AQ91" s="98">
        <v>2373290</v>
      </c>
      <c r="AR91" s="98">
        <v>2386969</v>
      </c>
      <c r="AS91" s="98">
        <v>2399739</v>
      </c>
    </row>
    <row r="92" spans="1:45" s="68" customFormat="1" ht="15" x14ac:dyDescent="0.25">
      <c r="A92" s="97" t="s">
        <v>232</v>
      </c>
      <c r="B92" s="97" t="s">
        <v>233</v>
      </c>
      <c r="C92" s="98">
        <v>95419</v>
      </c>
      <c r="D92" s="98">
        <v>95914</v>
      </c>
      <c r="E92" s="98">
        <v>96318</v>
      </c>
      <c r="F92" s="98">
        <v>96714</v>
      </c>
      <c r="G92" s="98">
        <v>97533</v>
      </c>
      <c r="H92" s="98">
        <v>98134</v>
      </c>
      <c r="I92" s="98">
        <v>98557</v>
      </c>
      <c r="J92" s="98">
        <v>99034</v>
      </c>
      <c r="K92" s="98">
        <v>99576</v>
      </c>
      <c r="L92" s="98">
        <v>100394</v>
      </c>
      <c r="M92" s="98">
        <v>101412</v>
      </c>
      <c r="N92" s="98">
        <v>101752</v>
      </c>
      <c r="O92" s="98">
        <v>102118</v>
      </c>
      <c r="P92" s="98">
        <v>102506</v>
      </c>
      <c r="Q92" s="98">
        <v>102990</v>
      </c>
      <c r="R92" s="98">
        <v>103839</v>
      </c>
      <c r="S92" s="98">
        <v>104123</v>
      </c>
      <c r="T92" s="98">
        <v>104123</v>
      </c>
      <c r="U92" s="98">
        <v>104456</v>
      </c>
      <c r="V92" s="98">
        <v>104723</v>
      </c>
      <c r="W92" s="98">
        <v>104982</v>
      </c>
      <c r="X92" s="98">
        <v>105364</v>
      </c>
      <c r="Y92" s="98">
        <v>105758</v>
      </c>
      <c r="Z92" s="98">
        <v>106197</v>
      </c>
      <c r="AA92" s="98">
        <v>106600</v>
      </c>
      <c r="AB92" s="98">
        <v>107034</v>
      </c>
      <c r="AC92" s="98">
        <v>107522</v>
      </c>
      <c r="AD92" s="98">
        <v>108039</v>
      </c>
      <c r="AE92" s="98">
        <v>108543</v>
      </c>
      <c r="AF92" s="98">
        <v>109039</v>
      </c>
      <c r="AG92" s="98">
        <v>109558</v>
      </c>
      <c r="AH92" s="98">
        <v>110115</v>
      </c>
      <c r="AI92" s="98">
        <v>110669</v>
      </c>
      <c r="AJ92" s="98">
        <v>111206</v>
      </c>
      <c r="AK92" s="98">
        <v>111728</v>
      </c>
      <c r="AL92" s="98">
        <v>112272</v>
      </c>
      <c r="AM92" s="98">
        <v>112818</v>
      </c>
      <c r="AN92" s="98">
        <v>113339</v>
      </c>
      <c r="AO92" s="98">
        <v>113837</v>
      </c>
      <c r="AP92" s="98">
        <v>114331</v>
      </c>
      <c r="AQ92" s="98">
        <v>114838</v>
      </c>
      <c r="AR92" s="98">
        <v>115343</v>
      </c>
      <c r="AS92" s="98">
        <v>115806</v>
      </c>
    </row>
    <row r="93" spans="1:45" s="68" customFormat="1" ht="15" x14ac:dyDescent="0.25">
      <c r="A93" s="97" t="s">
        <v>234</v>
      </c>
      <c r="B93" s="97" t="s">
        <v>235</v>
      </c>
      <c r="C93" s="98">
        <v>111623</v>
      </c>
      <c r="D93" s="98">
        <v>111693</v>
      </c>
      <c r="E93" s="98">
        <v>112026</v>
      </c>
      <c r="F93" s="98">
        <v>112882</v>
      </c>
      <c r="G93" s="98">
        <v>114957</v>
      </c>
      <c r="H93" s="98">
        <v>116080</v>
      </c>
      <c r="I93" s="98">
        <v>117184</v>
      </c>
      <c r="J93" s="98">
        <v>118117</v>
      </c>
      <c r="K93" s="98">
        <v>119169</v>
      </c>
      <c r="L93" s="98">
        <v>120453</v>
      </c>
      <c r="M93" s="98">
        <v>121891</v>
      </c>
      <c r="N93" s="98">
        <v>121733</v>
      </c>
      <c r="O93" s="98">
        <v>121958</v>
      </c>
      <c r="P93" s="98">
        <v>122547</v>
      </c>
      <c r="Q93" s="98">
        <v>123568</v>
      </c>
      <c r="R93" s="98">
        <v>124537</v>
      </c>
      <c r="S93" s="98">
        <v>124911</v>
      </c>
      <c r="T93" s="98">
        <v>124633</v>
      </c>
      <c r="U93" s="98">
        <v>124867</v>
      </c>
      <c r="V93" s="98">
        <v>124953</v>
      </c>
      <c r="W93" s="98">
        <v>124950</v>
      </c>
      <c r="X93" s="98">
        <v>125622</v>
      </c>
      <c r="Y93" s="98">
        <v>126365</v>
      </c>
      <c r="Z93" s="98">
        <v>127107</v>
      </c>
      <c r="AA93" s="98">
        <v>127827</v>
      </c>
      <c r="AB93" s="98">
        <v>128602</v>
      </c>
      <c r="AC93" s="98">
        <v>129366</v>
      </c>
      <c r="AD93" s="98">
        <v>130206</v>
      </c>
      <c r="AE93" s="98">
        <v>131025</v>
      </c>
      <c r="AF93" s="98">
        <v>131813</v>
      </c>
      <c r="AG93" s="98">
        <v>132659</v>
      </c>
      <c r="AH93" s="98">
        <v>133524</v>
      </c>
      <c r="AI93" s="98">
        <v>134349</v>
      </c>
      <c r="AJ93" s="98">
        <v>135105</v>
      </c>
      <c r="AK93" s="98">
        <v>135849</v>
      </c>
      <c r="AL93" s="98">
        <v>136608</v>
      </c>
      <c r="AM93" s="98">
        <v>137328</v>
      </c>
      <c r="AN93" s="98">
        <v>137976</v>
      </c>
      <c r="AO93" s="98">
        <v>138553</v>
      </c>
      <c r="AP93" s="98">
        <v>139120</v>
      </c>
      <c r="AQ93" s="98">
        <v>139711</v>
      </c>
      <c r="AR93" s="98">
        <v>140280</v>
      </c>
      <c r="AS93" s="98">
        <v>140795</v>
      </c>
    </row>
    <row r="94" spans="1:45" s="68" customFormat="1" ht="15" x14ac:dyDescent="0.25">
      <c r="A94" s="97" t="s">
        <v>236</v>
      </c>
      <c r="B94" s="97" t="s">
        <v>237</v>
      </c>
      <c r="C94" s="98">
        <v>115987</v>
      </c>
      <c r="D94" s="98">
        <v>116723</v>
      </c>
      <c r="E94" s="98">
        <v>117729</v>
      </c>
      <c r="F94" s="98">
        <v>118879</v>
      </c>
      <c r="G94" s="98">
        <v>120854</v>
      </c>
      <c r="H94" s="98">
        <v>121231</v>
      </c>
      <c r="I94" s="98">
        <v>121589</v>
      </c>
      <c r="J94" s="98">
        <v>122206</v>
      </c>
      <c r="K94" s="98">
        <v>123058</v>
      </c>
      <c r="L94" s="98">
        <v>124317</v>
      </c>
      <c r="M94" s="98">
        <v>124216</v>
      </c>
      <c r="N94" s="98">
        <v>124735</v>
      </c>
      <c r="O94" s="98">
        <v>125138</v>
      </c>
      <c r="P94" s="98">
        <v>125980</v>
      </c>
      <c r="Q94" s="98">
        <v>126985</v>
      </c>
      <c r="R94" s="98">
        <v>128542</v>
      </c>
      <c r="S94" s="98">
        <v>129694</v>
      </c>
      <c r="T94" s="98">
        <v>129930</v>
      </c>
      <c r="U94" s="98">
        <v>130042</v>
      </c>
      <c r="V94" s="98">
        <v>130223</v>
      </c>
      <c r="W94" s="98">
        <v>130238</v>
      </c>
      <c r="X94" s="98">
        <v>130598</v>
      </c>
      <c r="Y94" s="98">
        <v>131050</v>
      </c>
      <c r="Z94" s="98">
        <v>131622</v>
      </c>
      <c r="AA94" s="98">
        <v>132237</v>
      </c>
      <c r="AB94" s="98">
        <v>132917</v>
      </c>
      <c r="AC94" s="98">
        <v>133649</v>
      </c>
      <c r="AD94" s="98">
        <v>134457</v>
      </c>
      <c r="AE94" s="98">
        <v>135209</v>
      </c>
      <c r="AF94" s="98">
        <v>135969</v>
      </c>
      <c r="AG94" s="98">
        <v>136785</v>
      </c>
      <c r="AH94" s="98">
        <v>137657</v>
      </c>
      <c r="AI94" s="98">
        <v>138435</v>
      </c>
      <c r="AJ94" s="98">
        <v>139115</v>
      </c>
      <c r="AK94" s="98">
        <v>139805</v>
      </c>
      <c r="AL94" s="98">
        <v>140561</v>
      </c>
      <c r="AM94" s="98">
        <v>141233</v>
      </c>
      <c r="AN94" s="98">
        <v>141799</v>
      </c>
      <c r="AO94" s="98">
        <v>142283</v>
      </c>
      <c r="AP94" s="98">
        <v>142806</v>
      </c>
      <c r="AQ94" s="98">
        <v>143368</v>
      </c>
      <c r="AR94" s="98">
        <v>143897</v>
      </c>
      <c r="AS94" s="98">
        <v>144374</v>
      </c>
    </row>
    <row r="95" spans="1:45" s="68" customFormat="1" ht="15" x14ac:dyDescent="0.25">
      <c r="A95" s="97" t="s">
        <v>79</v>
      </c>
      <c r="B95" s="97" t="s">
        <v>80</v>
      </c>
      <c r="C95" s="98">
        <v>13456</v>
      </c>
      <c r="D95" s="98">
        <v>13727</v>
      </c>
      <c r="E95" s="98">
        <v>13880</v>
      </c>
      <c r="F95" s="98">
        <v>14029</v>
      </c>
      <c r="G95" s="98">
        <v>14334</v>
      </c>
      <c r="H95" s="98">
        <v>14554</v>
      </c>
      <c r="I95" s="98">
        <v>14751</v>
      </c>
      <c r="J95" s="98">
        <v>14958</v>
      </c>
      <c r="K95" s="98">
        <v>14998</v>
      </c>
      <c r="L95" s="98">
        <v>15172</v>
      </c>
      <c r="M95" s="98">
        <v>15070</v>
      </c>
      <c r="N95" s="98">
        <v>14871</v>
      </c>
      <c r="O95" s="98">
        <v>15272</v>
      </c>
      <c r="P95" s="98">
        <v>15599</v>
      </c>
      <c r="Q95" s="98">
        <v>15718</v>
      </c>
      <c r="R95" s="98">
        <v>16095</v>
      </c>
      <c r="S95" s="98">
        <v>16385</v>
      </c>
      <c r="T95" s="98">
        <v>16552</v>
      </c>
      <c r="U95" s="98">
        <v>16805</v>
      </c>
      <c r="V95" s="98">
        <v>17003</v>
      </c>
      <c r="W95" s="98">
        <v>17203</v>
      </c>
      <c r="X95" s="98">
        <v>17416</v>
      </c>
      <c r="Y95" s="98">
        <v>17629</v>
      </c>
      <c r="Z95" s="98">
        <v>17839</v>
      </c>
      <c r="AA95" s="98">
        <v>18023</v>
      </c>
      <c r="AB95" s="98">
        <v>18208</v>
      </c>
      <c r="AC95" s="98">
        <v>18396</v>
      </c>
      <c r="AD95" s="98">
        <v>18573</v>
      </c>
      <c r="AE95" s="98">
        <v>18748</v>
      </c>
      <c r="AF95" s="98">
        <v>18914</v>
      </c>
      <c r="AG95" s="98">
        <v>19073</v>
      </c>
      <c r="AH95" s="98">
        <v>19231</v>
      </c>
      <c r="AI95" s="98">
        <v>19379</v>
      </c>
      <c r="AJ95" s="98">
        <v>19529</v>
      </c>
      <c r="AK95" s="98">
        <v>19672</v>
      </c>
      <c r="AL95" s="98">
        <v>19814</v>
      </c>
      <c r="AM95" s="98">
        <v>19952</v>
      </c>
      <c r="AN95" s="98">
        <v>20093</v>
      </c>
      <c r="AO95" s="98">
        <v>20234</v>
      </c>
      <c r="AP95" s="98">
        <v>20368</v>
      </c>
      <c r="AQ95" s="98">
        <v>20513</v>
      </c>
      <c r="AR95" s="98">
        <v>20651</v>
      </c>
      <c r="AS95" s="98">
        <v>20783</v>
      </c>
    </row>
    <row r="96" spans="1:45" s="68" customFormat="1" ht="15" x14ac:dyDescent="0.25">
      <c r="A96" s="97" t="s">
        <v>740</v>
      </c>
      <c r="B96" s="97" t="s">
        <v>975</v>
      </c>
      <c r="C96" s="98">
        <v>307062</v>
      </c>
      <c r="D96" s="98">
        <v>309446</v>
      </c>
      <c r="E96" s="98">
        <v>311809</v>
      </c>
      <c r="F96" s="98">
        <v>314026</v>
      </c>
      <c r="G96" s="98">
        <v>316330</v>
      </c>
      <c r="H96" s="98">
        <v>318573</v>
      </c>
      <c r="I96" s="98">
        <v>320898</v>
      </c>
      <c r="J96" s="98">
        <v>323623</v>
      </c>
      <c r="K96" s="98">
        <v>325732</v>
      </c>
      <c r="L96" s="98">
        <v>328321</v>
      </c>
      <c r="M96" s="98">
        <v>331656</v>
      </c>
      <c r="N96" s="98">
        <v>333948</v>
      </c>
      <c r="O96" s="98">
        <v>335964</v>
      </c>
      <c r="P96" s="98">
        <v>338763</v>
      </c>
      <c r="Q96" s="98">
        <v>341065</v>
      </c>
      <c r="R96" s="98">
        <v>343883</v>
      </c>
      <c r="S96" s="98">
        <v>347224</v>
      </c>
      <c r="T96" s="98">
        <v>350234</v>
      </c>
      <c r="U96" s="98">
        <v>353888</v>
      </c>
      <c r="V96" s="98">
        <v>357057</v>
      </c>
      <c r="W96" s="98">
        <v>360113</v>
      </c>
      <c r="X96" s="98">
        <v>363201</v>
      </c>
      <c r="Y96" s="98">
        <v>366164</v>
      </c>
      <c r="Z96" s="98">
        <v>369106</v>
      </c>
      <c r="AA96" s="98">
        <v>371747</v>
      </c>
      <c r="AB96" s="98">
        <v>374372</v>
      </c>
      <c r="AC96" s="98">
        <v>376975</v>
      </c>
      <c r="AD96" s="98">
        <v>379517</v>
      </c>
      <c r="AE96" s="98">
        <v>381961</v>
      </c>
      <c r="AF96" s="98">
        <v>384291</v>
      </c>
      <c r="AG96" s="98">
        <v>386639</v>
      </c>
      <c r="AH96" s="98">
        <v>388945</v>
      </c>
      <c r="AI96" s="98">
        <v>391278</v>
      </c>
      <c r="AJ96" s="98">
        <v>393541</v>
      </c>
      <c r="AK96" s="98">
        <v>395790</v>
      </c>
      <c r="AL96" s="98">
        <v>398090</v>
      </c>
      <c r="AM96" s="98">
        <v>400379</v>
      </c>
      <c r="AN96" s="98">
        <v>402654</v>
      </c>
      <c r="AO96" s="98">
        <v>404885</v>
      </c>
      <c r="AP96" s="98">
        <v>407063</v>
      </c>
      <c r="AQ96" s="98">
        <v>409310</v>
      </c>
      <c r="AR96" s="98">
        <v>411530</v>
      </c>
      <c r="AS96" s="98">
        <v>413575</v>
      </c>
    </row>
    <row r="97" spans="1:45" s="68" customFormat="1" ht="15" x14ac:dyDescent="0.25">
      <c r="A97" s="97" t="s">
        <v>245</v>
      </c>
      <c r="B97" s="97" t="s">
        <v>246</v>
      </c>
      <c r="C97" s="98">
        <v>48887</v>
      </c>
      <c r="D97" s="98">
        <v>49239</v>
      </c>
      <c r="E97" s="98">
        <v>49542</v>
      </c>
      <c r="F97" s="98">
        <v>49841</v>
      </c>
      <c r="G97" s="98">
        <v>50222</v>
      </c>
      <c r="H97" s="98">
        <v>50698</v>
      </c>
      <c r="I97" s="98">
        <v>50984</v>
      </c>
      <c r="J97" s="98">
        <v>51394</v>
      </c>
      <c r="K97" s="98">
        <v>51650</v>
      </c>
      <c r="L97" s="98">
        <v>52010</v>
      </c>
      <c r="M97" s="98">
        <v>52514</v>
      </c>
      <c r="N97" s="98">
        <v>52768</v>
      </c>
      <c r="O97" s="98">
        <v>53193</v>
      </c>
      <c r="P97" s="98">
        <v>53547</v>
      </c>
      <c r="Q97" s="98">
        <v>53797</v>
      </c>
      <c r="R97" s="98">
        <v>54225</v>
      </c>
      <c r="S97" s="98">
        <v>54806</v>
      </c>
      <c r="T97" s="98">
        <v>55304</v>
      </c>
      <c r="U97" s="98">
        <v>55893</v>
      </c>
      <c r="V97" s="98">
        <v>56413</v>
      </c>
      <c r="W97" s="98">
        <v>56923</v>
      </c>
      <c r="X97" s="98">
        <v>57496</v>
      </c>
      <c r="Y97" s="98">
        <v>58033</v>
      </c>
      <c r="Z97" s="98">
        <v>58560</v>
      </c>
      <c r="AA97" s="98">
        <v>59047</v>
      </c>
      <c r="AB97" s="98">
        <v>59524</v>
      </c>
      <c r="AC97" s="98">
        <v>59997</v>
      </c>
      <c r="AD97" s="98">
        <v>60455</v>
      </c>
      <c r="AE97" s="98">
        <v>60890</v>
      </c>
      <c r="AF97" s="98">
        <v>61314</v>
      </c>
      <c r="AG97" s="98">
        <v>61718</v>
      </c>
      <c r="AH97" s="98">
        <v>62102</v>
      </c>
      <c r="AI97" s="98">
        <v>62507</v>
      </c>
      <c r="AJ97" s="98">
        <v>62895</v>
      </c>
      <c r="AK97" s="98">
        <v>63281</v>
      </c>
      <c r="AL97" s="98">
        <v>63668</v>
      </c>
      <c r="AM97" s="98">
        <v>64050</v>
      </c>
      <c r="AN97" s="98">
        <v>64442</v>
      </c>
      <c r="AO97" s="98">
        <v>64823</v>
      </c>
      <c r="AP97" s="98">
        <v>65191</v>
      </c>
      <c r="AQ97" s="98">
        <v>65576</v>
      </c>
      <c r="AR97" s="98">
        <v>65960</v>
      </c>
      <c r="AS97" s="98">
        <v>66320</v>
      </c>
    </row>
    <row r="98" spans="1:45" s="68" customFormat="1" ht="15" x14ac:dyDescent="0.25">
      <c r="A98" s="97" t="s">
        <v>669</v>
      </c>
      <c r="B98" s="97" t="s">
        <v>670</v>
      </c>
      <c r="C98" s="98">
        <v>30096</v>
      </c>
      <c r="D98" s="98">
        <v>30374</v>
      </c>
      <c r="E98" s="98">
        <v>30756</v>
      </c>
      <c r="F98" s="98">
        <v>30960</v>
      </c>
      <c r="G98" s="98">
        <v>31112</v>
      </c>
      <c r="H98" s="98">
        <v>31324</v>
      </c>
      <c r="I98" s="98">
        <v>31538</v>
      </c>
      <c r="J98" s="98">
        <v>31746</v>
      </c>
      <c r="K98" s="98">
        <v>31885</v>
      </c>
      <c r="L98" s="98">
        <v>32194</v>
      </c>
      <c r="M98" s="98">
        <v>32691</v>
      </c>
      <c r="N98" s="98">
        <v>32927</v>
      </c>
      <c r="O98" s="98">
        <v>33067</v>
      </c>
      <c r="P98" s="98">
        <v>33386</v>
      </c>
      <c r="Q98" s="98">
        <v>33775</v>
      </c>
      <c r="R98" s="98">
        <v>34059</v>
      </c>
      <c r="S98" s="98">
        <v>34530</v>
      </c>
      <c r="T98" s="98">
        <v>34830</v>
      </c>
      <c r="U98" s="98">
        <v>35291</v>
      </c>
      <c r="V98" s="98">
        <v>35706</v>
      </c>
      <c r="W98" s="98">
        <v>36095</v>
      </c>
      <c r="X98" s="98">
        <v>36461</v>
      </c>
      <c r="Y98" s="98">
        <v>36812</v>
      </c>
      <c r="Z98" s="98">
        <v>37166</v>
      </c>
      <c r="AA98" s="98">
        <v>37502</v>
      </c>
      <c r="AB98" s="98">
        <v>37824</v>
      </c>
      <c r="AC98" s="98">
        <v>38138</v>
      </c>
      <c r="AD98" s="98">
        <v>38443</v>
      </c>
      <c r="AE98" s="98">
        <v>38738</v>
      </c>
      <c r="AF98" s="98">
        <v>39026</v>
      </c>
      <c r="AG98" s="98">
        <v>39309</v>
      </c>
      <c r="AH98" s="98">
        <v>39598</v>
      </c>
      <c r="AI98" s="98">
        <v>39890</v>
      </c>
      <c r="AJ98" s="98">
        <v>40174</v>
      </c>
      <c r="AK98" s="98">
        <v>40463</v>
      </c>
      <c r="AL98" s="98">
        <v>40755</v>
      </c>
      <c r="AM98" s="98">
        <v>41057</v>
      </c>
      <c r="AN98" s="98">
        <v>41350</v>
      </c>
      <c r="AO98" s="98">
        <v>41639</v>
      </c>
      <c r="AP98" s="98">
        <v>41914</v>
      </c>
      <c r="AQ98" s="98">
        <v>42191</v>
      </c>
      <c r="AR98" s="98">
        <v>42460</v>
      </c>
      <c r="AS98" s="98">
        <v>42708</v>
      </c>
    </row>
    <row r="99" spans="1:45" s="68" customFormat="1" ht="15" x14ac:dyDescent="0.25">
      <c r="A99" s="97" t="s">
        <v>671</v>
      </c>
      <c r="B99" s="97" t="s">
        <v>672</v>
      </c>
      <c r="C99" s="98">
        <v>43135</v>
      </c>
      <c r="D99" s="98">
        <v>43440</v>
      </c>
      <c r="E99" s="98">
        <v>43768</v>
      </c>
      <c r="F99" s="98">
        <v>44156</v>
      </c>
      <c r="G99" s="98">
        <v>44600</v>
      </c>
      <c r="H99" s="98">
        <v>44914</v>
      </c>
      <c r="I99" s="98">
        <v>45179</v>
      </c>
      <c r="J99" s="98">
        <v>45525</v>
      </c>
      <c r="K99" s="98">
        <v>45832</v>
      </c>
      <c r="L99" s="98">
        <v>46057</v>
      </c>
      <c r="M99" s="98">
        <v>46503</v>
      </c>
      <c r="N99" s="98">
        <v>46648</v>
      </c>
      <c r="O99" s="98">
        <v>46888</v>
      </c>
      <c r="P99" s="98">
        <v>47183</v>
      </c>
      <c r="Q99" s="98">
        <v>47335</v>
      </c>
      <c r="R99" s="98">
        <v>47560</v>
      </c>
      <c r="S99" s="98">
        <v>47747</v>
      </c>
      <c r="T99" s="98">
        <v>47873</v>
      </c>
      <c r="U99" s="98">
        <v>48164</v>
      </c>
      <c r="V99" s="98">
        <v>48373</v>
      </c>
      <c r="W99" s="98">
        <v>48573</v>
      </c>
      <c r="X99" s="98">
        <v>48764</v>
      </c>
      <c r="Y99" s="98">
        <v>48943</v>
      </c>
      <c r="Z99" s="98">
        <v>49154</v>
      </c>
      <c r="AA99" s="98">
        <v>49325</v>
      </c>
      <c r="AB99" s="98">
        <v>49497</v>
      </c>
      <c r="AC99" s="98">
        <v>49684</v>
      </c>
      <c r="AD99" s="98">
        <v>49868</v>
      </c>
      <c r="AE99" s="98">
        <v>50045</v>
      </c>
      <c r="AF99" s="98">
        <v>50210</v>
      </c>
      <c r="AG99" s="98">
        <v>50382</v>
      </c>
      <c r="AH99" s="98">
        <v>50552</v>
      </c>
      <c r="AI99" s="98">
        <v>50732</v>
      </c>
      <c r="AJ99" s="98">
        <v>50904</v>
      </c>
      <c r="AK99" s="98">
        <v>51063</v>
      </c>
      <c r="AL99" s="98">
        <v>51236</v>
      </c>
      <c r="AM99" s="98">
        <v>51423</v>
      </c>
      <c r="AN99" s="98">
        <v>51607</v>
      </c>
      <c r="AO99" s="98">
        <v>51787</v>
      </c>
      <c r="AP99" s="98">
        <v>51961</v>
      </c>
      <c r="AQ99" s="98">
        <v>52147</v>
      </c>
      <c r="AR99" s="98">
        <v>52339</v>
      </c>
      <c r="AS99" s="98">
        <v>52511</v>
      </c>
    </row>
    <row r="100" spans="1:45" s="68" customFormat="1" ht="15" x14ac:dyDescent="0.25">
      <c r="A100" s="97" t="s">
        <v>247</v>
      </c>
      <c r="B100" s="97" t="s">
        <v>248</v>
      </c>
      <c r="C100" s="98">
        <v>28958</v>
      </c>
      <c r="D100" s="98">
        <v>29094</v>
      </c>
      <c r="E100" s="98">
        <v>29210</v>
      </c>
      <c r="F100" s="98">
        <v>29350</v>
      </c>
      <c r="G100" s="98">
        <v>29431</v>
      </c>
      <c r="H100" s="98">
        <v>29547</v>
      </c>
      <c r="I100" s="98">
        <v>29729</v>
      </c>
      <c r="J100" s="98">
        <v>30078</v>
      </c>
      <c r="K100" s="98">
        <v>30277</v>
      </c>
      <c r="L100" s="98">
        <v>30514</v>
      </c>
      <c r="M100" s="98">
        <v>30722</v>
      </c>
      <c r="N100" s="98">
        <v>30924</v>
      </c>
      <c r="O100" s="98">
        <v>31005</v>
      </c>
      <c r="P100" s="98">
        <v>31133</v>
      </c>
      <c r="Q100" s="98">
        <v>31290</v>
      </c>
      <c r="R100" s="98">
        <v>31496</v>
      </c>
      <c r="S100" s="98">
        <v>31779</v>
      </c>
      <c r="T100" s="98">
        <v>32015</v>
      </c>
      <c r="U100" s="98">
        <v>32256</v>
      </c>
      <c r="V100" s="98">
        <v>32473</v>
      </c>
      <c r="W100" s="98">
        <v>32691</v>
      </c>
      <c r="X100" s="98">
        <v>32939</v>
      </c>
      <c r="Y100" s="98">
        <v>33187</v>
      </c>
      <c r="Z100" s="98">
        <v>33404</v>
      </c>
      <c r="AA100" s="98">
        <v>33591</v>
      </c>
      <c r="AB100" s="98">
        <v>33789</v>
      </c>
      <c r="AC100" s="98">
        <v>33980</v>
      </c>
      <c r="AD100" s="98">
        <v>34165</v>
      </c>
      <c r="AE100" s="98">
        <v>34321</v>
      </c>
      <c r="AF100" s="98">
        <v>34476</v>
      </c>
      <c r="AG100" s="98">
        <v>34634</v>
      </c>
      <c r="AH100" s="98">
        <v>34776</v>
      </c>
      <c r="AI100" s="98">
        <v>34932</v>
      </c>
      <c r="AJ100" s="98">
        <v>35068</v>
      </c>
      <c r="AK100" s="98">
        <v>35219</v>
      </c>
      <c r="AL100" s="98">
        <v>35376</v>
      </c>
      <c r="AM100" s="98">
        <v>35515</v>
      </c>
      <c r="AN100" s="98">
        <v>35665</v>
      </c>
      <c r="AO100" s="98">
        <v>35813</v>
      </c>
      <c r="AP100" s="98">
        <v>35970</v>
      </c>
      <c r="AQ100" s="98">
        <v>36125</v>
      </c>
      <c r="AR100" s="98">
        <v>36280</v>
      </c>
      <c r="AS100" s="98">
        <v>36427</v>
      </c>
    </row>
    <row r="101" spans="1:45" s="68" customFormat="1" ht="15" x14ac:dyDescent="0.25">
      <c r="A101" s="97" t="s">
        <v>249</v>
      </c>
      <c r="B101" s="97" t="s">
        <v>250</v>
      </c>
      <c r="C101" s="98">
        <v>45866</v>
      </c>
      <c r="D101" s="98">
        <v>46102</v>
      </c>
      <c r="E101" s="98">
        <v>46165</v>
      </c>
      <c r="F101" s="98">
        <v>46318</v>
      </c>
      <c r="G101" s="98">
        <v>46513</v>
      </c>
      <c r="H101" s="98">
        <v>46613</v>
      </c>
      <c r="I101" s="98">
        <v>46892</v>
      </c>
      <c r="J101" s="98">
        <v>47234</v>
      </c>
      <c r="K101" s="98">
        <v>47562</v>
      </c>
      <c r="L101" s="98">
        <v>47977</v>
      </c>
      <c r="M101" s="98">
        <v>48447</v>
      </c>
      <c r="N101" s="98">
        <v>48829</v>
      </c>
      <c r="O101" s="98">
        <v>49101</v>
      </c>
      <c r="P101" s="98">
        <v>49648</v>
      </c>
      <c r="Q101" s="98">
        <v>49963</v>
      </c>
      <c r="R101" s="98">
        <v>50377</v>
      </c>
      <c r="S101" s="98">
        <v>50657</v>
      </c>
      <c r="T101" s="98">
        <v>50872</v>
      </c>
      <c r="U101" s="98">
        <v>51196</v>
      </c>
      <c r="V101" s="98">
        <v>51459</v>
      </c>
      <c r="W101" s="98">
        <v>51701</v>
      </c>
      <c r="X101" s="98">
        <v>51941</v>
      </c>
      <c r="Y101" s="98">
        <v>52172</v>
      </c>
      <c r="Z101" s="98">
        <v>52412</v>
      </c>
      <c r="AA101" s="98">
        <v>52619</v>
      </c>
      <c r="AB101" s="98">
        <v>52826</v>
      </c>
      <c r="AC101" s="98">
        <v>53047</v>
      </c>
      <c r="AD101" s="98">
        <v>53266</v>
      </c>
      <c r="AE101" s="98">
        <v>53496</v>
      </c>
      <c r="AF101" s="98">
        <v>53710</v>
      </c>
      <c r="AG101" s="98">
        <v>53957</v>
      </c>
      <c r="AH101" s="98">
        <v>54218</v>
      </c>
      <c r="AI101" s="98">
        <v>54481</v>
      </c>
      <c r="AJ101" s="98">
        <v>54740</v>
      </c>
      <c r="AK101" s="98">
        <v>54998</v>
      </c>
      <c r="AL101" s="98">
        <v>55277</v>
      </c>
      <c r="AM101" s="98">
        <v>55551</v>
      </c>
      <c r="AN101" s="98">
        <v>55826</v>
      </c>
      <c r="AO101" s="98">
        <v>56091</v>
      </c>
      <c r="AP101" s="98">
        <v>56351</v>
      </c>
      <c r="AQ101" s="98">
        <v>56625</v>
      </c>
      <c r="AR101" s="98">
        <v>56893</v>
      </c>
      <c r="AS101" s="98">
        <v>57138</v>
      </c>
    </row>
    <row r="102" spans="1:45" s="68" customFormat="1" ht="15" x14ac:dyDescent="0.25">
      <c r="A102" s="97" t="s">
        <v>251</v>
      </c>
      <c r="B102" s="97" t="s">
        <v>252</v>
      </c>
      <c r="C102" s="98">
        <v>36788</v>
      </c>
      <c r="D102" s="98">
        <v>36941</v>
      </c>
      <c r="E102" s="98">
        <v>37096</v>
      </c>
      <c r="F102" s="98">
        <v>37270</v>
      </c>
      <c r="G102" s="98">
        <v>37527</v>
      </c>
      <c r="H102" s="98">
        <v>37763</v>
      </c>
      <c r="I102" s="98">
        <v>38050</v>
      </c>
      <c r="J102" s="98">
        <v>38321</v>
      </c>
      <c r="K102" s="98">
        <v>38505</v>
      </c>
      <c r="L102" s="98">
        <v>38694</v>
      </c>
      <c r="M102" s="98">
        <v>38829</v>
      </c>
      <c r="N102" s="98">
        <v>39077</v>
      </c>
      <c r="O102" s="98">
        <v>39251</v>
      </c>
      <c r="P102" s="98">
        <v>39574</v>
      </c>
      <c r="Q102" s="98">
        <v>39834</v>
      </c>
      <c r="R102" s="98">
        <v>40165</v>
      </c>
      <c r="S102" s="98">
        <v>40539</v>
      </c>
      <c r="T102" s="98">
        <v>40813</v>
      </c>
      <c r="U102" s="98">
        <v>41203</v>
      </c>
      <c r="V102" s="98">
        <v>41526</v>
      </c>
      <c r="W102" s="98">
        <v>41834</v>
      </c>
      <c r="X102" s="98">
        <v>42144</v>
      </c>
      <c r="Y102" s="98">
        <v>42431</v>
      </c>
      <c r="Z102" s="98">
        <v>42714</v>
      </c>
      <c r="AA102" s="98">
        <v>42959</v>
      </c>
      <c r="AB102" s="98">
        <v>43207</v>
      </c>
      <c r="AC102" s="98">
        <v>43467</v>
      </c>
      <c r="AD102" s="98">
        <v>43709</v>
      </c>
      <c r="AE102" s="98">
        <v>43945</v>
      </c>
      <c r="AF102" s="98">
        <v>44159</v>
      </c>
      <c r="AG102" s="98">
        <v>44386</v>
      </c>
      <c r="AH102" s="98">
        <v>44612</v>
      </c>
      <c r="AI102" s="98">
        <v>44820</v>
      </c>
      <c r="AJ102" s="98">
        <v>45033</v>
      </c>
      <c r="AK102" s="98">
        <v>45238</v>
      </c>
      <c r="AL102" s="98">
        <v>45446</v>
      </c>
      <c r="AM102" s="98">
        <v>45657</v>
      </c>
      <c r="AN102" s="98">
        <v>45856</v>
      </c>
      <c r="AO102" s="98">
        <v>46054</v>
      </c>
      <c r="AP102" s="98">
        <v>46251</v>
      </c>
      <c r="AQ102" s="98">
        <v>46454</v>
      </c>
      <c r="AR102" s="98">
        <v>46645</v>
      </c>
      <c r="AS102" s="98">
        <v>46817</v>
      </c>
    </row>
    <row r="103" spans="1:45" s="68" customFormat="1" ht="15" x14ac:dyDescent="0.25">
      <c r="A103" s="97" t="s">
        <v>673</v>
      </c>
      <c r="B103" s="97" t="s">
        <v>674</v>
      </c>
      <c r="C103" s="98">
        <v>40517</v>
      </c>
      <c r="D103" s="98">
        <v>40693</v>
      </c>
      <c r="E103" s="98">
        <v>40937</v>
      </c>
      <c r="F103" s="98">
        <v>41263</v>
      </c>
      <c r="G103" s="98">
        <v>41434</v>
      </c>
      <c r="H103" s="98">
        <v>41634</v>
      </c>
      <c r="I103" s="98">
        <v>41884</v>
      </c>
      <c r="J103" s="98">
        <v>42056</v>
      </c>
      <c r="K103" s="98">
        <v>42248</v>
      </c>
      <c r="L103" s="98">
        <v>42573</v>
      </c>
      <c r="M103" s="98">
        <v>43010</v>
      </c>
      <c r="N103" s="98">
        <v>43230</v>
      </c>
      <c r="O103" s="98">
        <v>43337</v>
      </c>
      <c r="P103" s="98">
        <v>43520</v>
      </c>
      <c r="Q103" s="98">
        <v>43710</v>
      </c>
      <c r="R103" s="98">
        <v>44132</v>
      </c>
      <c r="S103" s="98">
        <v>44389</v>
      </c>
      <c r="T103" s="98">
        <v>44681</v>
      </c>
      <c r="U103" s="98">
        <v>45064</v>
      </c>
      <c r="V103" s="98">
        <v>45372</v>
      </c>
      <c r="W103" s="98">
        <v>45682</v>
      </c>
      <c r="X103" s="98">
        <v>45986</v>
      </c>
      <c r="Y103" s="98">
        <v>46274</v>
      </c>
      <c r="Z103" s="98">
        <v>46585</v>
      </c>
      <c r="AA103" s="98">
        <v>46845</v>
      </c>
      <c r="AB103" s="98">
        <v>47109</v>
      </c>
      <c r="AC103" s="98">
        <v>47357</v>
      </c>
      <c r="AD103" s="98">
        <v>47605</v>
      </c>
      <c r="AE103" s="98">
        <v>47852</v>
      </c>
      <c r="AF103" s="98">
        <v>48076</v>
      </c>
      <c r="AG103" s="98">
        <v>48302</v>
      </c>
      <c r="AH103" s="98">
        <v>48516</v>
      </c>
      <c r="AI103" s="98">
        <v>48733</v>
      </c>
      <c r="AJ103" s="98">
        <v>48962</v>
      </c>
      <c r="AK103" s="98">
        <v>49184</v>
      </c>
      <c r="AL103" s="98">
        <v>49407</v>
      </c>
      <c r="AM103" s="98">
        <v>49640</v>
      </c>
      <c r="AN103" s="98">
        <v>49866</v>
      </c>
      <c r="AO103" s="98">
        <v>50096</v>
      </c>
      <c r="AP103" s="98">
        <v>50317</v>
      </c>
      <c r="AQ103" s="98">
        <v>50549</v>
      </c>
      <c r="AR103" s="98">
        <v>50782</v>
      </c>
      <c r="AS103" s="98">
        <v>50992</v>
      </c>
    </row>
    <row r="104" spans="1:45" s="68" customFormat="1" ht="15" x14ac:dyDescent="0.25">
      <c r="A104" s="97" t="s">
        <v>253</v>
      </c>
      <c r="B104" s="97" t="s">
        <v>254</v>
      </c>
      <c r="C104" s="98">
        <v>32815</v>
      </c>
      <c r="D104" s="98">
        <v>33563</v>
      </c>
      <c r="E104" s="98">
        <v>34335</v>
      </c>
      <c r="F104" s="98">
        <v>34867</v>
      </c>
      <c r="G104" s="98">
        <v>35491</v>
      </c>
      <c r="H104" s="98">
        <v>36081</v>
      </c>
      <c r="I104" s="98">
        <v>36642</v>
      </c>
      <c r="J104" s="98">
        <v>37268</v>
      </c>
      <c r="K104" s="98">
        <v>37774</v>
      </c>
      <c r="L104" s="98">
        <v>38301</v>
      </c>
      <c r="M104" s="98">
        <v>38939</v>
      </c>
      <c r="N104" s="98">
        <v>39546</v>
      </c>
      <c r="O104" s="98">
        <v>40122</v>
      </c>
      <c r="P104" s="98">
        <v>40772</v>
      </c>
      <c r="Q104" s="98">
        <v>41363</v>
      </c>
      <c r="R104" s="98">
        <v>41870</v>
      </c>
      <c r="S104" s="98">
        <v>42778</v>
      </c>
      <c r="T104" s="98">
        <v>43846</v>
      </c>
      <c r="U104" s="98">
        <v>44822</v>
      </c>
      <c r="V104" s="98">
        <v>45735</v>
      </c>
      <c r="W104" s="98">
        <v>46614</v>
      </c>
      <c r="X104" s="98">
        <v>47471</v>
      </c>
      <c r="Y104" s="98">
        <v>48312</v>
      </c>
      <c r="Z104" s="98">
        <v>49111</v>
      </c>
      <c r="AA104" s="98">
        <v>49859</v>
      </c>
      <c r="AB104" s="98">
        <v>50596</v>
      </c>
      <c r="AC104" s="98">
        <v>51305</v>
      </c>
      <c r="AD104" s="98">
        <v>52005</v>
      </c>
      <c r="AE104" s="98">
        <v>52675</v>
      </c>
      <c r="AF104" s="98">
        <v>53319</v>
      </c>
      <c r="AG104" s="98">
        <v>53950</v>
      </c>
      <c r="AH104" s="98">
        <v>54570</v>
      </c>
      <c r="AI104" s="98">
        <v>55183</v>
      </c>
      <c r="AJ104" s="98">
        <v>55767</v>
      </c>
      <c r="AK104" s="98">
        <v>56344</v>
      </c>
      <c r="AL104" s="98">
        <v>56924</v>
      </c>
      <c r="AM104" s="98">
        <v>57485</v>
      </c>
      <c r="AN104" s="98">
        <v>58044</v>
      </c>
      <c r="AO104" s="98">
        <v>58582</v>
      </c>
      <c r="AP104" s="98">
        <v>59109</v>
      </c>
      <c r="AQ104" s="98">
        <v>59644</v>
      </c>
      <c r="AR104" s="98">
        <v>60171</v>
      </c>
      <c r="AS104" s="98">
        <v>60661</v>
      </c>
    </row>
    <row r="105" spans="1:45" s="68" customFormat="1" ht="15" x14ac:dyDescent="0.25">
      <c r="A105" s="97" t="s">
        <v>741</v>
      </c>
      <c r="B105" s="97" t="s">
        <v>976</v>
      </c>
      <c r="C105" s="98">
        <v>244050</v>
      </c>
      <c r="D105" s="98">
        <v>246264</v>
      </c>
      <c r="E105" s="98">
        <v>248385</v>
      </c>
      <c r="F105" s="98">
        <v>250583</v>
      </c>
      <c r="G105" s="98">
        <v>252515</v>
      </c>
      <c r="H105" s="98">
        <v>254990</v>
      </c>
      <c r="I105" s="98">
        <v>257284</v>
      </c>
      <c r="J105" s="98">
        <v>259755</v>
      </c>
      <c r="K105" s="98">
        <v>261716</v>
      </c>
      <c r="L105" s="98">
        <v>263970</v>
      </c>
      <c r="M105" s="98">
        <v>267019</v>
      </c>
      <c r="N105" s="98">
        <v>269155</v>
      </c>
      <c r="O105" s="98">
        <v>271490</v>
      </c>
      <c r="P105" s="98">
        <v>274403</v>
      </c>
      <c r="Q105" s="98">
        <v>277688</v>
      </c>
      <c r="R105" s="98">
        <v>280923</v>
      </c>
      <c r="S105" s="98">
        <v>285013</v>
      </c>
      <c r="T105" s="98">
        <v>288792</v>
      </c>
      <c r="U105" s="98">
        <v>292932</v>
      </c>
      <c r="V105" s="98">
        <v>296814</v>
      </c>
      <c r="W105" s="98">
        <v>300444</v>
      </c>
      <c r="X105" s="98">
        <v>304187</v>
      </c>
      <c r="Y105" s="98">
        <v>307940</v>
      </c>
      <c r="Z105" s="98">
        <v>311693</v>
      </c>
      <c r="AA105" s="98">
        <v>315263</v>
      </c>
      <c r="AB105" s="98">
        <v>318762</v>
      </c>
      <c r="AC105" s="98">
        <v>322292</v>
      </c>
      <c r="AD105" s="98">
        <v>325821</v>
      </c>
      <c r="AE105" s="98">
        <v>329252</v>
      </c>
      <c r="AF105" s="98">
        <v>332572</v>
      </c>
      <c r="AG105" s="98">
        <v>335940</v>
      </c>
      <c r="AH105" s="98">
        <v>339239</v>
      </c>
      <c r="AI105" s="98">
        <v>342494</v>
      </c>
      <c r="AJ105" s="98">
        <v>345608</v>
      </c>
      <c r="AK105" s="98">
        <v>348673</v>
      </c>
      <c r="AL105" s="98">
        <v>351798</v>
      </c>
      <c r="AM105" s="98">
        <v>354822</v>
      </c>
      <c r="AN105" s="98">
        <v>357827</v>
      </c>
      <c r="AO105" s="98">
        <v>360722</v>
      </c>
      <c r="AP105" s="98">
        <v>363565</v>
      </c>
      <c r="AQ105" s="98">
        <v>366508</v>
      </c>
      <c r="AR105" s="98">
        <v>369384</v>
      </c>
      <c r="AS105" s="98">
        <v>372146</v>
      </c>
    </row>
    <row r="106" spans="1:45" s="70" customFormat="1" ht="15" x14ac:dyDescent="0.25">
      <c r="A106" s="97" t="s">
        <v>265</v>
      </c>
      <c r="B106" s="97" t="s">
        <v>266</v>
      </c>
      <c r="C106" s="98">
        <v>35705</v>
      </c>
      <c r="D106" s="98">
        <v>36202</v>
      </c>
      <c r="E106" s="98">
        <v>36550</v>
      </c>
      <c r="F106" s="98">
        <v>36772</v>
      </c>
      <c r="G106" s="98">
        <v>36909</v>
      </c>
      <c r="H106" s="98">
        <v>37257</v>
      </c>
      <c r="I106" s="98">
        <v>37543</v>
      </c>
      <c r="J106" s="98">
        <v>37835</v>
      </c>
      <c r="K106" s="98">
        <v>38048</v>
      </c>
      <c r="L106" s="98">
        <v>38276</v>
      </c>
      <c r="M106" s="98">
        <v>38627</v>
      </c>
      <c r="N106" s="98">
        <v>38990</v>
      </c>
      <c r="O106" s="98">
        <v>39258</v>
      </c>
      <c r="P106" s="98">
        <v>39638</v>
      </c>
      <c r="Q106" s="98">
        <v>40071</v>
      </c>
      <c r="R106" s="98">
        <v>40618</v>
      </c>
      <c r="S106" s="98">
        <v>41320</v>
      </c>
      <c r="T106" s="98">
        <v>41954</v>
      </c>
      <c r="U106" s="98">
        <v>42705</v>
      </c>
      <c r="V106" s="98">
        <v>43393</v>
      </c>
      <c r="W106" s="98">
        <v>44042</v>
      </c>
      <c r="X106" s="98">
        <v>44662</v>
      </c>
      <c r="Y106" s="98">
        <v>45286</v>
      </c>
      <c r="Z106" s="98">
        <v>45901</v>
      </c>
      <c r="AA106" s="98">
        <v>46477</v>
      </c>
      <c r="AB106" s="98">
        <v>47045</v>
      </c>
      <c r="AC106" s="98">
        <v>47609</v>
      </c>
      <c r="AD106" s="98">
        <v>48179</v>
      </c>
      <c r="AE106" s="98">
        <v>48733</v>
      </c>
      <c r="AF106" s="98">
        <v>49263</v>
      </c>
      <c r="AG106" s="98">
        <v>49796</v>
      </c>
      <c r="AH106" s="98">
        <v>50323</v>
      </c>
      <c r="AI106" s="98">
        <v>50846</v>
      </c>
      <c r="AJ106" s="98">
        <v>51351</v>
      </c>
      <c r="AK106" s="98">
        <v>51839</v>
      </c>
      <c r="AL106" s="98">
        <v>52341</v>
      </c>
      <c r="AM106" s="98">
        <v>52832</v>
      </c>
      <c r="AN106" s="98">
        <v>53320</v>
      </c>
      <c r="AO106" s="98">
        <v>53795</v>
      </c>
      <c r="AP106" s="98">
        <v>54255</v>
      </c>
      <c r="AQ106" s="98">
        <v>54727</v>
      </c>
      <c r="AR106" s="98">
        <v>55192</v>
      </c>
      <c r="AS106" s="98">
        <v>55639</v>
      </c>
    </row>
    <row r="107" spans="1:45" s="68" customFormat="1" ht="15" x14ac:dyDescent="0.25">
      <c r="A107" s="97" t="s">
        <v>267</v>
      </c>
      <c r="B107" s="97" t="s">
        <v>268</v>
      </c>
      <c r="C107" s="98">
        <v>60031</v>
      </c>
      <c r="D107" s="98">
        <v>60225</v>
      </c>
      <c r="E107" s="98">
        <v>60487</v>
      </c>
      <c r="F107" s="98">
        <v>61075</v>
      </c>
      <c r="G107" s="98">
        <v>61733</v>
      </c>
      <c r="H107" s="98">
        <v>62401</v>
      </c>
      <c r="I107" s="98">
        <v>63013</v>
      </c>
      <c r="J107" s="98">
        <v>63828</v>
      </c>
      <c r="K107" s="98">
        <v>64574</v>
      </c>
      <c r="L107" s="98">
        <v>65379</v>
      </c>
      <c r="M107" s="98">
        <v>66320</v>
      </c>
      <c r="N107" s="98">
        <v>67115</v>
      </c>
      <c r="O107" s="98">
        <v>67901</v>
      </c>
      <c r="P107" s="98">
        <v>68818</v>
      </c>
      <c r="Q107" s="98">
        <v>69849</v>
      </c>
      <c r="R107" s="98">
        <v>70640</v>
      </c>
      <c r="S107" s="98">
        <v>71722</v>
      </c>
      <c r="T107" s="98">
        <v>72713</v>
      </c>
      <c r="U107" s="98">
        <v>73724</v>
      </c>
      <c r="V107" s="98">
        <v>74733</v>
      </c>
      <c r="W107" s="98">
        <v>75629</v>
      </c>
      <c r="X107" s="98">
        <v>76558</v>
      </c>
      <c r="Y107" s="98">
        <v>77488</v>
      </c>
      <c r="Z107" s="98">
        <v>78448</v>
      </c>
      <c r="AA107" s="98">
        <v>79371</v>
      </c>
      <c r="AB107" s="98">
        <v>80287</v>
      </c>
      <c r="AC107" s="98">
        <v>81218</v>
      </c>
      <c r="AD107" s="98">
        <v>82155</v>
      </c>
      <c r="AE107" s="98">
        <v>83058</v>
      </c>
      <c r="AF107" s="98">
        <v>83930</v>
      </c>
      <c r="AG107" s="98">
        <v>84826</v>
      </c>
      <c r="AH107" s="98">
        <v>85703</v>
      </c>
      <c r="AI107" s="98">
        <v>86548</v>
      </c>
      <c r="AJ107" s="98">
        <v>87338</v>
      </c>
      <c r="AK107" s="98">
        <v>88128</v>
      </c>
      <c r="AL107" s="98">
        <v>88921</v>
      </c>
      <c r="AM107" s="98">
        <v>89679</v>
      </c>
      <c r="AN107" s="98">
        <v>90414</v>
      </c>
      <c r="AO107" s="98">
        <v>91107</v>
      </c>
      <c r="AP107" s="98">
        <v>91814</v>
      </c>
      <c r="AQ107" s="98">
        <v>92527</v>
      </c>
      <c r="AR107" s="98">
        <v>93227</v>
      </c>
      <c r="AS107" s="98">
        <v>93903</v>
      </c>
    </row>
    <row r="108" spans="1:45" s="68" customFormat="1" ht="15" x14ac:dyDescent="0.25">
      <c r="A108" s="97" t="s">
        <v>102</v>
      </c>
      <c r="B108" s="97" t="s">
        <v>103</v>
      </c>
      <c r="C108" s="98">
        <v>30810</v>
      </c>
      <c r="D108" s="98">
        <v>31388</v>
      </c>
      <c r="E108" s="98">
        <v>31789</v>
      </c>
      <c r="F108" s="98">
        <v>32165</v>
      </c>
      <c r="G108" s="98">
        <v>32466</v>
      </c>
      <c r="H108" s="98">
        <v>32900</v>
      </c>
      <c r="I108" s="98">
        <v>33325</v>
      </c>
      <c r="J108" s="98">
        <v>33749</v>
      </c>
      <c r="K108" s="98">
        <v>34110</v>
      </c>
      <c r="L108" s="98">
        <v>34498</v>
      </c>
      <c r="M108" s="98">
        <v>34963</v>
      </c>
      <c r="N108" s="98">
        <v>35253</v>
      </c>
      <c r="O108" s="98">
        <v>35724</v>
      </c>
      <c r="P108" s="98">
        <v>36070</v>
      </c>
      <c r="Q108" s="98">
        <v>36614</v>
      </c>
      <c r="R108" s="98">
        <v>37156</v>
      </c>
      <c r="S108" s="98">
        <v>37737</v>
      </c>
      <c r="T108" s="98">
        <v>38278</v>
      </c>
      <c r="U108" s="98">
        <v>38875</v>
      </c>
      <c r="V108" s="98">
        <v>39434</v>
      </c>
      <c r="W108" s="98">
        <v>39948</v>
      </c>
      <c r="X108" s="98">
        <v>40509</v>
      </c>
      <c r="Y108" s="98">
        <v>41066</v>
      </c>
      <c r="Z108" s="98">
        <v>41604</v>
      </c>
      <c r="AA108" s="98">
        <v>42123</v>
      </c>
      <c r="AB108" s="98">
        <v>42621</v>
      </c>
      <c r="AC108" s="98">
        <v>43116</v>
      </c>
      <c r="AD108" s="98">
        <v>43607</v>
      </c>
      <c r="AE108" s="98">
        <v>44080</v>
      </c>
      <c r="AF108" s="98">
        <v>44549</v>
      </c>
      <c r="AG108" s="98">
        <v>45014</v>
      </c>
      <c r="AH108" s="98">
        <v>45461</v>
      </c>
      <c r="AI108" s="98">
        <v>45911</v>
      </c>
      <c r="AJ108" s="98">
        <v>46350</v>
      </c>
      <c r="AK108" s="98">
        <v>46785</v>
      </c>
      <c r="AL108" s="98">
        <v>47213</v>
      </c>
      <c r="AM108" s="98">
        <v>47635</v>
      </c>
      <c r="AN108" s="98">
        <v>48055</v>
      </c>
      <c r="AO108" s="98">
        <v>48469</v>
      </c>
      <c r="AP108" s="98">
        <v>48866</v>
      </c>
      <c r="AQ108" s="98">
        <v>49272</v>
      </c>
      <c r="AR108" s="98">
        <v>49675</v>
      </c>
      <c r="AS108" s="98">
        <v>50063</v>
      </c>
    </row>
    <row r="109" spans="1:45" s="68" customFormat="1" ht="15" x14ac:dyDescent="0.25">
      <c r="A109" s="97" t="s">
        <v>269</v>
      </c>
      <c r="B109" s="97" t="s">
        <v>270</v>
      </c>
      <c r="C109" s="98">
        <v>40894</v>
      </c>
      <c r="D109" s="98">
        <v>41282</v>
      </c>
      <c r="E109" s="98">
        <v>41784</v>
      </c>
      <c r="F109" s="98">
        <v>42315</v>
      </c>
      <c r="G109" s="98">
        <v>42776</v>
      </c>
      <c r="H109" s="98">
        <v>43262</v>
      </c>
      <c r="I109" s="98">
        <v>43646</v>
      </c>
      <c r="J109" s="98">
        <v>44160</v>
      </c>
      <c r="K109" s="98">
        <v>44517</v>
      </c>
      <c r="L109" s="98">
        <v>44844</v>
      </c>
      <c r="M109" s="98">
        <v>45310</v>
      </c>
      <c r="N109" s="98">
        <v>45709</v>
      </c>
      <c r="O109" s="98">
        <v>46060</v>
      </c>
      <c r="P109" s="98">
        <v>46729</v>
      </c>
      <c r="Q109" s="98">
        <v>47384</v>
      </c>
      <c r="R109" s="98">
        <v>48004</v>
      </c>
      <c r="S109" s="98">
        <v>48782</v>
      </c>
      <c r="T109" s="98">
        <v>49401</v>
      </c>
      <c r="U109" s="98">
        <v>50199</v>
      </c>
      <c r="V109" s="98">
        <v>50925</v>
      </c>
      <c r="W109" s="98">
        <v>51634</v>
      </c>
      <c r="X109" s="98">
        <v>52282</v>
      </c>
      <c r="Y109" s="98">
        <v>52931</v>
      </c>
      <c r="Z109" s="98">
        <v>53596</v>
      </c>
      <c r="AA109" s="98">
        <v>54205</v>
      </c>
      <c r="AB109" s="98">
        <v>54793</v>
      </c>
      <c r="AC109" s="98">
        <v>55390</v>
      </c>
      <c r="AD109" s="98">
        <v>55989</v>
      </c>
      <c r="AE109" s="98">
        <v>56573</v>
      </c>
      <c r="AF109" s="98">
        <v>57130</v>
      </c>
      <c r="AG109" s="98">
        <v>57688</v>
      </c>
      <c r="AH109" s="98">
        <v>58246</v>
      </c>
      <c r="AI109" s="98">
        <v>58800</v>
      </c>
      <c r="AJ109" s="98">
        <v>59327</v>
      </c>
      <c r="AK109" s="98">
        <v>59832</v>
      </c>
      <c r="AL109" s="98">
        <v>60355</v>
      </c>
      <c r="AM109" s="98">
        <v>60867</v>
      </c>
      <c r="AN109" s="98">
        <v>61374</v>
      </c>
      <c r="AO109" s="98">
        <v>61865</v>
      </c>
      <c r="AP109" s="98">
        <v>62344</v>
      </c>
      <c r="AQ109" s="98">
        <v>62852</v>
      </c>
      <c r="AR109" s="98">
        <v>63354</v>
      </c>
      <c r="AS109" s="98">
        <v>63833</v>
      </c>
    </row>
    <row r="110" spans="1:45" s="68" customFormat="1" ht="15" x14ac:dyDescent="0.25">
      <c r="A110" s="97" t="s">
        <v>271</v>
      </c>
      <c r="B110" s="97" t="s">
        <v>272</v>
      </c>
      <c r="C110" s="98">
        <v>19525</v>
      </c>
      <c r="D110" s="98">
        <v>19682</v>
      </c>
      <c r="E110" s="98">
        <v>19911</v>
      </c>
      <c r="F110" s="98">
        <v>20063</v>
      </c>
      <c r="G110" s="98">
        <v>20175</v>
      </c>
      <c r="H110" s="98">
        <v>20277</v>
      </c>
      <c r="I110" s="98">
        <v>20482</v>
      </c>
      <c r="J110" s="98">
        <v>20641</v>
      </c>
      <c r="K110" s="98">
        <v>20780</v>
      </c>
      <c r="L110" s="98">
        <v>21133</v>
      </c>
      <c r="M110" s="98">
        <v>21441</v>
      </c>
      <c r="N110" s="98">
        <v>21580</v>
      </c>
      <c r="O110" s="98">
        <v>21720</v>
      </c>
      <c r="P110" s="98">
        <v>21873</v>
      </c>
      <c r="Q110" s="98">
        <v>21975</v>
      </c>
      <c r="R110" s="98">
        <v>22048</v>
      </c>
      <c r="S110" s="98">
        <v>22177</v>
      </c>
      <c r="T110" s="98">
        <v>22318</v>
      </c>
      <c r="U110" s="98">
        <v>22460</v>
      </c>
      <c r="V110" s="98">
        <v>22597</v>
      </c>
      <c r="W110" s="98">
        <v>22721</v>
      </c>
      <c r="X110" s="98">
        <v>22835</v>
      </c>
      <c r="Y110" s="98">
        <v>22965</v>
      </c>
      <c r="Z110" s="98">
        <v>23079</v>
      </c>
      <c r="AA110" s="98">
        <v>23187</v>
      </c>
      <c r="AB110" s="98">
        <v>23300</v>
      </c>
      <c r="AC110" s="98">
        <v>23417</v>
      </c>
      <c r="AD110" s="98">
        <v>23532</v>
      </c>
      <c r="AE110" s="98">
        <v>23641</v>
      </c>
      <c r="AF110" s="98">
        <v>23749</v>
      </c>
      <c r="AG110" s="98">
        <v>23874</v>
      </c>
      <c r="AH110" s="98">
        <v>23991</v>
      </c>
      <c r="AI110" s="98">
        <v>24113</v>
      </c>
      <c r="AJ110" s="98">
        <v>24228</v>
      </c>
      <c r="AK110" s="98">
        <v>24344</v>
      </c>
      <c r="AL110" s="98">
        <v>24466</v>
      </c>
      <c r="AM110" s="98">
        <v>24574</v>
      </c>
      <c r="AN110" s="98">
        <v>24689</v>
      </c>
      <c r="AO110" s="98">
        <v>24800</v>
      </c>
      <c r="AP110" s="98">
        <v>24904</v>
      </c>
      <c r="AQ110" s="98">
        <v>25012</v>
      </c>
      <c r="AR110" s="98">
        <v>25110</v>
      </c>
      <c r="AS110" s="98">
        <v>25202</v>
      </c>
    </row>
    <row r="111" spans="1:45" s="68" customFormat="1" ht="15" x14ac:dyDescent="0.25">
      <c r="A111" s="97" t="s">
        <v>273</v>
      </c>
      <c r="B111" s="97" t="s">
        <v>274</v>
      </c>
      <c r="C111" s="98">
        <v>35262</v>
      </c>
      <c r="D111" s="98">
        <v>35779</v>
      </c>
      <c r="E111" s="98">
        <v>36213</v>
      </c>
      <c r="F111" s="98">
        <v>36592</v>
      </c>
      <c r="G111" s="98">
        <v>36938</v>
      </c>
      <c r="H111" s="98">
        <v>37376</v>
      </c>
      <c r="I111" s="98">
        <v>37792</v>
      </c>
      <c r="J111" s="98">
        <v>38169</v>
      </c>
      <c r="K111" s="98">
        <v>38449</v>
      </c>
      <c r="L111" s="98">
        <v>38691</v>
      </c>
      <c r="M111" s="98">
        <v>39071</v>
      </c>
      <c r="N111" s="98">
        <v>39238</v>
      </c>
      <c r="O111" s="98">
        <v>39557</v>
      </c>
      <c r="P111" s="98">
        <v>40048</v>
      </c>
      <c r="Q111" s="98">
        <v>40714</v>
      </c>
      <c r="R111" s="98">
        <v>41355</v>
      </c>
      <c r="S111" s="98">
        <v>42143</v>
      </c>
      <c r="T111" s="98">
        <v>43008</v>
      </c>
      <c r="U111" s="98">
        <v>43888</v>
      </c>
      <c r="V111" s="98">
        <v>44728</v>
      </c>
      <c r="W111" s="98">
        <v>45529</v>
      </c>
      <c r="X111" s="98">
        <v>46351</v>
      </c>
      <c r="Y111" s="98">
        <v>47154</v>
      </c>
      <c r="Z111" s="98">
        <v>47957</v>
      </c>
      <c r="AA111" s="98">
        <v>48728</v>
      </c>
      <c r="AB111" s="98">
        <v>49479</v>
      </c>
      <c r="AC111" s="98">
        <v>50216</v>
      </c>
      <c r="AD111" s="98">
        <v>50938</v>
      </c>
      <c r="AE111" s="98">
        <v>51649</v>
      </c>
      <c r="AF111" s="98">
        <v>52339</v>
      </c>
      <c r="AG111" s="98">
        <v>53030</v>
      </c>
      <c r="AH111" s="98">
        <v>53705</v>
      </c>
      <c r="AI111" s="98">
        <v>54365</v>
      </c>
      <c r="AJ111" s="98">
        <v>55010</v>
      </c>
      <c r="AK111" s="98">
        <v>55645</v>
      </c>
      <c r="AL111" s="98">
        <v>56294</v>
      </c>
      <c r="AM111" s="98">
        <v>56924</v>
      </c>
      <c r="AN111" s="98">
        <v>57550</v>
      </c>
      <c r="AO111" s="98">
        <v>58157</v>
      </c>
      <c r="AP111" s="98">
        <v>58748</v>
      </c>
      <c r="AQ111" s="98">
        <v>59365</v>
      </c>
      <c r="AR111" s="98">
        <v>59959</v>
      </c>
      <c r="AS111" s="98">
        <v>60531</v>
      </c>
    </row>
    <row r="112" spans="1:45" s="68" customFormat="1" ht="15" x14ac:dyDescent="0.25">
      <c r="A112" s="97" t="s">
        <v>275</v>
      </c>
      <c r="B112" s="97" t="s">
        <v>276</v>
      </c>
      <c r="C112" s="98">
        <v>21824</v>
      </c>
      <c r="D112" s="98">
        <v>21705</v>
      </c>
      <c r="E112" s="98">
        <v>21652</v>
      </c>
      <c r="F112" s="98">
        <v>21601</v>
      </c>
      <c r="G112" s="98">
        <v>21517</v>
      </c>
      <c r="H112" s="98">
        <v>21516</v>
      </c>
      <c r="I112" s="98">
        <v>21481</v>
      </c>
      <c r="J112" s="98">
        <v>21375</v>
      </c>
      <c r="K112" s="98">
        <v>21239</v>
      </c>
      <c r="L112" s="98">
        <v>21147</v>
      </c>
      <c r="M112" s="98">
        <v>21288</v>
      </c>
      <c r="N112" s="98">
        <v>21271</v>
      </c>
      <c r="O112" s="98">
        <v>21270</v>
      </c>
      <c r="P112" s="98">
        <v>21226</v>
      </c>
      <c r="Q112" s="98">
        <v>21080</v>
      </c>
      <c r="R112" s="98">
        <v>21103</v>
      </c>
      <c r="S112" s="98">
        <v>21131</v>
      </c>
      <c r="T112" s="98">
        <v>21120</v>
      </c>
      <c r="U112" s="98">
        <v>21080</v>
      </c>
      <c r="V112" s="98">
        <v>21003</v>
      </c>
      <c r="W112" s="98">
        <v>20941</v>
      </c>
      <c r="X112" s="98">
        <v>20990</v>
      </c>
      <c r="Y112" s="98">
        <v>21049</v>
      </c>
      <c r="Z112" s="98">
        <v>21108</v>
      </c>
      <c r="AA112" s="98">
        <v>21173</v>
      </c>
      <c r="AB112" s="98">
        <v>21238</v>
      </c>
      <c r="AC112" s="98">
        <v>21326</v>
      </c>
      <c r="AD112" s="98">
        <v>21421</v>
      </c>
      <c r="AE112" s="98">
        <v>21519</v>
      </c>
      <c r="AF112" s="98">
        <v>21612</v>
      </c>
      <c r="AG112" s="98">
        <v>21712</v>
      </c>
      <c r="AH112" s="98">
        <v>21810</v>
      </c>
      <c r="AI112" s="98">
        <v>21912</v>
      </c>
      <c r="AJ112" s="98">
        <v>22004</v>
      </c>
      <c r="AK112" s="98">
        <v>22101</v>
      </c>
      <c r="AL112" s="98">
        <v>22208</v>
      </c>
      <c r="AM112" s="98">
        <v>22312</v>
      </c>
      <c r="AN112" s="98">
        <v>22425</v>
      </c>
      <c r="AO112" s="98">
        <v>22530</v>
      </c>
      <c r="AP112" s="98">
        <v>22634</v>
      </c>
      <c r="AQ112" s="98">
        <v>22753</v>
      </c>
      <c r="AR112" s="98">
        <v>22868</v>
      </c>
      <c r="AS112" s="98">
        <v>22976</v>
      </c>
    </row>
    <row r="113" spans="1:45" s="68" customFormat="1" ht="15" x14ac:dyDescent="0.25">
      <c r="A113" s="97" t="s">
        <v>742</v>
      </c>
      <c r="B113" s="97" t="s">
        <v>743</v>
      </c>
      <c r="C113" s="98">
        <v>270959</v>
      </c>
      <c r="D113" s="98">
        <v>275403</v>
      </c>
      <c r="E113" s="98">
        <v>279421</v>
      </c>
      <c r="F113" s="98">
        <v>283780</v>
      </c>
      <c r="G113" s="98">
        <v>286635</v>
      </c>
      <c r="H113" s="98">
        <v>290454</v>
      </c>
      <c r="I113" s="98">
        <v>294357</v>
      </c>
      <c r="J113" s="98">
        <v>298062</v>
      </c>
      <c r="K113" s="98">
        <v>300538</v>
      </c>
      <c r="L113" s="98">
        <v>303643</v>
      </c>
      <c r="M113" s="98">
        <v>306129</v>
      </c>
      <c r="N113" s="98">
        <v>308295</v>
      </c>
      <c r="O113" s="98">
        <v>310833</v>
      </c>
      <c r="P113" s="98">
        <v>314292</v>
      </c>
      <c r="Q113" s="98">
        <v>317176</v>
      </c>
      <c r="R113" s="98">
        <v>320522</v>
      </c>
      <c r="S113" s="98">
        <v>323778</v>
      </c>
      <c r="T113" s="98">
        <v>326146</v>
      </c>
      <c r="U113" s="98">
        <v>329439</v>
      </c>
      <c r="V113" s="98">
        <v>332356</v>
      </c>
      <c r="W113" s="98">
        <v>334988</v>
      </c>
      <c r="X113" s="98">
        <v>337804</v>
      </c>
      <c r="Y113" s="98">
        <v>340573</v>
      </c>
      <c r="Z113" s="98">
        <v>343333</v>
      </c>
      <c r="AA113" s="98">
        <v>345913</v>
      </c>
      <c r="AB113" s="98">
        <v>348454</v>
      </c>
      <c r="AC113" s="98">
        <v>351087</v>
      </c>
      <c r="AD113" s="98">
        <v>353730</v>
      </c>
      <c r="AE113" s="98">
        <v>356224</v>
      </c>
      <c r="AF113" s="98">
        <v>358664</v>
      </c>
      <c r="AG113" s="98">
        <v>361147</v>
      </c>
      <c r="AH113" s="98">
        <v>363620</v>
      </c>
      <c r="AI113" s="98">
        <v>366064</v>
      </c>
      <c r="AJ113" s="98">
        <v>368411</v>
      </c>
      <c r="AK113" s="98">
        <v>370714</v>
      </c>
      <c r="AL113" s="98">
        <v>373039</v>
      </c>
      <c r="AM113" s="98">
        <v>375267</v>
      </c>
      <c r="AN113" s="98">
        <v>377438</v>
      </c>
      <c r="AO113" s="98">
        <v>379541</v>
      </c>
      <c r="AP113" s="98">
        <v>381588</v>
      </c>
      <c r="AQ113" s="98">
        <v>383711</v>
      </c>
      <c r="AR113" s="98">
        <v>385737</v>
      </c>
      <c r="AS113" s="98">
        <v>387599</v>
      </c>
    </row>
    <row r="114" spans="1:45" s="70" customFormat="1" ht="15" x14ac:dyDescent="0.25">
      <c r="A114" s="97" t="s">
        <v>104</v>
      </c>
      <c r="B114" s="97" t="s">
        <v>105</v>
      </c>
      <c r="C114" s="98">
        <v>23847</v>
      </c>
      <c r="D114" s="98">
        <v>24161</v>
      </c>
      <c r="E114" s="98">
        <v>24395</v>
      </c>
      <c r="F114" s="98">
        <v>24816</v>
      </c>
      <c r="G114" s="98">
        <v>24958</v>
      </c>
      <c r="H114" s="98">
        <v>25370</v>
      </c>
      <c r="I114" s="98">
        <v>25752</v>
      </c>
      <c r="J114" s="98">
        <v>26177</v>
      </c>
      <c r="K114" s="98">
        <v>26588</v>
      </c>
      <c r="L114" s="98">
        <v>26958</v>
      </c>
      <c r="M114" s="98">
        <v>27146</v>
      </c>
      <c r="N114" s="98">
        <v>27202</v>
      </c>
      <c r="O114" s="98">
        <v>27413</v>
      </c>
      <c r="P114" s="98">
        <v>27646</v>
      </c>
      <c r="Q114" s="98">
        <v>27772</v>
      </c>
      <c r="R114" s="98">
        <v>28032</v>
      </c>
      <c r="S114" s="98">
        <v>28254</v>
      </c>
      <c r="T114" s="98">
        <v>28541</v>
      </c>
      <c r="U114" s="98">
        <v>28883</v>
      </c>
      <c r="V114" s="98">
        <v>29182</v>
      </c>
      <c r="W114" s="98">
        <v>29469</v>
      </c>
      <c r="X114" s="98">
        <v>29807</v>
      </c>
      <c r="Y114" s="98">
        <v>30125</v>
      </c>
      <c r="Z114" s="98">
        <v>30446</v>
      </c>
      <c r="AA114" s="98">
        <v>30748</v>
      </c>
      <c r="AB114" s="98">
        <v>31036</v>
      </c>
      <c r="AC114" s="98">
        <v>31341</v>
      </c>
      <c r="AD114" s="98">
        <v>31635</v>
      </c>
      <c r="AE114" s="98">
        <v>31924</v>
      </c>
      <c r="AF114" s="98">
        <v>32204</v>
      </c>
      <c r="AG114" s="98">
        <v>32480</v>
      </c>
      <c r="AH114" s="98">
        <v>32761</v>
      </c>
      <c r="AI114" s="98">
        <v>33038</v>
      </c>
      <c r="AJ114" s="98">
        <v>33314</v>
      </c>
      <c r="AK114" s="98">
        <v>33579</v>
      </c>
      <c r="AL114" s="98">
        <v>33843</v>
      </c>
      <c r="AM114" s="98">
        <v>34108</v>
      </c>
      <c r="AN114" s="98">
        <v>34369</v>
      </c>
      <c r="AO114" s="98">
        <v>34618</v>
      </c>
      <c r="AP114" s="98">
        <v>34856</v>
      </c>
      <c r="AQ114" s="98">
        <v>35100</v>
      </c>
      <c r="AR114" s="98">
        <v>35337</v>
      </c>
      <c r="AS114" s="98">
        <v>35564</v>
      </c>
    </row>
    <row r="115" spans="1:45" s="68" customFormat="1" ht="15" x14ac:dyDescent="0.25">
      <c r="A115" s="97" t="s">
        <v>106</v>
      </c>
      <c r="B115" s="97" t="s">
        <v>107</v>
      </c>
      <c r="C115" s="98">
        <v>55394</v>
      </c>
      <c r="D115" s="98">
        <v>56447</v>
      </c>
      <c r="E115" s="98">
        <v>57325</v>
      </c>
      <c r="F115" s="98">
        <v>58337</v>
      </c>
      <c r="G115" s="98">
        <v>58875</v>
      </c>
      <c r="H115" s="98">
        <v>59319</v>
      </c>
      <c r="I115" s="98">
        <v>59990</v>
      </c>
      <c r="J115" s="98">
        <v>60487</v>
      </c>
      <c r="K115" s="98">
        <v>60520</v>
      </c>
      <c r="L115" s="98">
        <v>60686</v>
      </c>
      <c r="M115" s="98">
        <v>60860</v>
      </c>
      <c r="N115" s="98">
        <v>61016</v>
      </c>
      <c r="O115" s="98">
        <v>61221</v>
      </c>
      <c r="P115" s="98">
        <v>61896</v>
      </c>
      <c r="Q115" s="98">
        <v>62296</v>
      </c>
      <c r="R115" s="98">
        <v>62735</v>
      </c>
      <c r="S115" s="98">
        <v>63502</v>
      </c>
      <c r="T115" s="98">
        <v>64159</v>
      </c>
      <c r="U115" s="98">
        <v>65007</v>
      </c>
      <c r="V115" s="98">
        <v>65736</v>
      </c>
      <c r="W115" s="98">
        <v>66430</v>
      </c>
      <c r="X115" s="98">
        <v>67117</v>
      </c>
      <c r="Y115" s="98">
        <v>67797</v>
      </c>
      <c r="Z115" s="98">
        <v>68451</v>
      </c>
      <c r="AA115" s="98">
        <v>69053</v>
      </c>
      <c r="AB115" s="98">
        <v>69669</v>
      </c>
      <c r="AC115" s="98">
        <v>70277</v>
      </c>
      <c r="AD115" s="98">
        <v>70904</v>
      </c>
      <c r="AE115" s="98">
        <v>71482</v>
      </c>
      <c r="AF115" s="98">
        <v>72063</v>
      </c>
      <c r="AG115" s="98">
        <v>72643</v>
      </c>
      <c r="AH115" s="98">
        <v>73203</v>
      </c>
      <c r="AI115" s="98">
        <v>73781</v>
      </c>
      <c r="AJ115" s="98">
        <v>74328</v>
      </c>
      <c r="AK115" s="98">
        <v>74878</v>
      </c>
      <c r="AL115" s="98">
        <v>75416</v>
      </c>
      <c r="AM115" s="98">
        <v>75935</v>
      </c>
      <c r="AN115" s="98">
        <v>76444</v>
      </c>
      <c r="AO115" s="98">
        <v>76944</v>
      </c>
      <c r="AP115" s="98">
        <v>77424</v>
      </c>
      <c r="AQ115" s="98">
        <v>77899</v>
      </c>
      <c r="AR115" s="98">
        <v>78357</v>
      </c>
      <c r="AS115" s="98">
        <v>78769</v>
      </c>
    </row>
    <row r="116" spans="1:45" s="68" customFormat="1" ht="15" x14ac:dyDescent="0.25">
      <c r="A116" s="97" t="s">
        <v>108</v>
      </c>
      <c r="B116" s="97" t="s">
        <v>109</v>
      </c>
      <c r="C116" s="98">
        <v>36309</v>
      </c>
      <c r="D116" s="98">
        <v>36361</v>
      </c>
      <c r="E116" s="98">
        <v>36589</v>
      </c>
      <c r="F116" s="98">
        <v>37006</v>
      </c>
      <c r="G116" s="98">
        <v>37508</v>
      </c>
      <c r="H116" s="98">
        <v>37902</v>
      </c>
      <c r="I116" s="98">
        <v>38181</v>
      </c>
      <c r="J116" s="98">
        <v>38551</v>
      </c>
      <c r="K116" s="98">
        <v>38897</v>
      </c>
      <c r="L116" s="98">
        <v>39460</v>
      </c>
      <c r="M116" s="98">
        <v>39270</v>
      </c>
      <c r="N116" s="98">
        <v>39631</v>
      </c>
      <c r="O116" s="98">
        <v>40146</v>
      </c>
      <c r="P116" s="98">
        <v>40287</v>
      </c>
      <c r="Q116" s="98">
        <v>40538</v>
      </c>
      <c r="R116" s="98">
        <v>40784</v>
      </c>
      <c r="S116" s="98">
        <v>41002</v>
      </c>
      <c r="T116" s="98">
        <v>41230</v>
      </c>
      <c r="U116" s="98">
        <v>41320</v>
      </c>
      <c r="V116" s="98">
        <v>41451</v>
      </c>
      <c r="W116" s="98">
        <v>41496</v>
      </c>
      <c r="X116" s="98">
        <v>41523</v>
      </c>
      <c r="Y116" s="98">
        <v>41602</v>
      </c>
      <c r="Z116" s="98">
        <v>41726</v>
      </c>
      <c r="AA116" s="98">
        <v>41860</v>
      </c>
      <c r="AB116" s="98">
        <v>42026</v>
      </c>
      <c r="AC116" s="98">
        <v>42206</v>
      </c>
      <c r="AD116" s="98">
        <v>42398</v>
      </c>
      <c r="AE116" s="98">
        <v>42577</v>
      </c>
      <c r="AF116" s="98">
        <v>42752</v>
      </c>
      <c r="AG116" s="98">
        <v>42958</v>
      </c>
      <c r="AH116" s="98">
        <v>43170</v>
      </c>
      <c r="AI116" s="98">
        <v>43329</v>
      </c>
      <c r="AJ116" s="98">
        <v>43462</v>
      </c>
      <c r="AK116" s="98">
        <v>43617</v>
      </c>
      <c r="AL116" s="98">
        <v>43788</v>
      </c>
      <c r="AM116" s="98">
        <v>43920</v>
      </c>
      <c r="AN116" s="98">
        <v>44022</v>
      </c>
      <c r="AO116" s="98">
        <v>44103</v>
      </c>
      <c r="AP116" s="98">
        <v>44206</v>
      </c>
      <c r="AQ116" s="98">
        <v>44331</v>
      </c>
      <c r="AR116" s="98">
        <v>44442</v>
      </c>
      <c r="AS116" s="98">
        <v>44543</v>
      </c>
    </row>
    <row r="117" spans="1:45" s="68" customFormat="1" ht="15" x14ac:dyDescent="0.25">
      <c r="A117" s="97" t="s">
        <v>110</v>
      </c>
      <c r="B117" s="97" t="s">
        <v>111</v>
      </c>
      <c r="C117" s="98">
        <v>38783</v>
      </c>
      <c r="D117" s="98">
        <v>39991</v>
      </c>
      <c r="E117" s="98">
        <v>40863</v>
      </c>
      <c r="F117" s="98">
        <v>41525</v>
      </c>
      <c r="G117" s="98">
        <v>41973</v>
      </c>
      <c r="H117" s="98">
        <v>42744</v>
      </c>
      <c r="I117" s="98">
        <v>43460</v>
      </c>
      <c r="J117" s="98">
        <v>44280</v>
      </c>
      <c r="K117" s="98">
        <v>44713</v>
      </c>
      <c r="L117" s="98">
        <v>45235</v>
      </c>
      <c r="M117" s="98">
        <v>46056</v>
      </c>
      <c r="N117" s="98">
        <v>46573</v>
      </c>
      <c r="O117" s="98">
        <v>46875</v>
      </c>
      <c r="P117" s="98">
        <v>47573</v>
      </c>
      <c r="Q117" s="98">
        <v>48143</v>
      </c>
      <c r="R117" s="98">
        <v>48858</v>
      </c>
      <c r="S117" s="98">
        <v>49644</v>
      </c>
      <c r="T117" s="98">
        <v>50010</v>
      </c>
      <c r="U117" s="98">
        <v>50651</v>
      </c>
      <c r="V117" s="98">
        <v>51205</v>
      </c>
      <c r="W117" s="98">
        <v>51677</v>
      </c>
      <c r="X117" s="98">
        <v>52174</v>
      </c>
      <c r="Y117" s="98">
        <v>52639</v>
      </c>
      <c r="Z117" s="98">
        <v>53116</v>
      </c>
      <c r="AA117" s="98">
        <v>53558</v>
      </c>
      <c r="AB117" s="98">
        <v>53953</v>
      </c>
      <c r="AC117" s="98">
        <v>54363</v>
      </c>
      <c r="AD117" s="98">
        <v>54764</v>
      </c>
      <c r="AE117" s="98">
        <v>55157</v>
      </c>
      <c r="AF117" s="98">
        <v>55538</v>
      </c>
      <c r="AG117" s="98">
        <v>55918</v>
      </c>
      <c r="AH117" s="98">
        <v>56292</v>
      </c>
      <c r="AI117" s="98">
        <v>56676</v>
      </c>
      <c r="AJ117" s="98">
        <v>57055</v>
      </c>
      <c r="AK117" s="98">
        <v>57416</v>
      </c>
      <c r="AL117" s="98">
        <v>57791</v>
      </c>
      <c r="AM117" s="98">
        <v>58154</v>
      </c>
      <c r="AN117" s="98">
        <v>58520</v>
      </c>
      <c r="AO117" s="98">
        <v>58874</v>
      </c>
      <c r="AP117" s="98">
        <v>59218</v>
      </c>
      <c r="AQ117" s="98">
        <v>59581</v>
      </c>
      <c r="AR117" s="98">
        <v>59919</v>
      </c>
      <c r="AS117" s="98">
        <v>60226</v>
      </c>
    </row>
    <row r="118" spans="1:45" s="68" customFormat="1" ht="15" x14ac:dyDescent="0.25">
      <c r="A118" s="97" t="s">
        <v>112</v>
      </c>
      <c r="B118" s="97" t="s">
        <v>113</v>
      </c>
      <c r="C118" s="98">
        <v>32657</v>
      </c>
      <c r="D118" s="98">
        <v>33119</v>
      </c>
      <c r="E118" s="98">
        <v>33657</v>
      </c>
      <c r="F118" s="98">
        <v>34228</v>
      </c>
      <c r="G118" s="98">
        <v>34549</v>
      </c>
      <c r="H118" s="98">
        <v>35104</v>
      </c>
      <c r="I118" s="98">
        <v>35548</v>
      </c>
      <c r="J118" s="98">
        <v>36049</v>
      </c>
      <c r="K118" s="98">
        <v>36447</v>
      </c>
      <c r="L118" s="98">
        <v>36823</v>
      </c>
      <c r="M118" s="98">
        <v>37274</v>
      </c>
      <c r="N118" s="98">
        <v>37343</v>
      </c>
      <c r="O118" s="98">
        <v>37532</v>
      </c>
      <c r="P118" s="98">
        <v>37911</v>
      </c>
      <c r="Q118" s="98">
        <v>38259</v>
      </c>
      <c r="R118" s="98">
        <v>38708</v>
      </c>
      <c r="S118" s="98">
        <v>39016</v>
      </c>
      <c r="T118" s="98">
        <v>39233</v>
      </c>
      <c r="U118" s="98">
        <v>39607</v>
      </c>
      <c r="V118" s="98">
        <v>39954</v>
      </c>
      <c r="W118" s="98">
        <v>40286</v>
      </c>
      <c r="X118" s="98">
        <v>40704</v>
      </c>
      <c r="Y118" s="98">
        <v>41118</v>
      </c>
      <c r="Z118" s="98">
        <v>41502</v>
      </c>
      <c r="AA118" s="98">
        <v>41872</v>
      </c>
      <c r="AB118" s="98">
        <v>42243</v>
      </c>
      <c r="AC118" s="98">
        <v>42623</v>
      </c>
      <c r="AD118" s="98">
        <v>43004</v>
      </c>
      <c r="AE118" s="98">
        <v>43362</v>
      </c>
      <c r="AF118" s="98">
        <v>43708</v>
      </c>
      <c r="AG118" s="98">
        <v>44064</v>
      </c>
      <c r="AH118" s="98">
        <v>44425</v>
      </c>
      <c r="AI118" s="98">
        <v>44782</v>
      </c>
      <c r="AJ118" s="98">
        <v>45129</v>
      </c>
      <c r="AK118" s="98">
        <v>45477</v>
      </c>
      <c r="AL118" s="98">
        <v>45828</v>
      </c>
      <c r="AM118" s="98">
        <v>46170</v>
      </c>
      <c r="AN118" s="98">
        <v>46511</v>
      </c>
      <c r="AO118" s="98">
        <v>46839</v>
      </c>
      <c r="AP118" s="98">
        <v>47170</v>
      </c>
      <c r="AQ118" s="98">
        <v>47514</v>
      </c>
      <c r="AR118" s="98">
        <v>47850</v>
      </c>
      <c r="AS118" s="98">
        <v>48166</v>
      </c>
    </row>
    <row r="119" spans="1:45" s="68" customFormat="1" ht="15" x14ac:dyDescent="0.25">
      <c r="A119" s="97" t="s">
        <v>114</v>
      </c>
      <c r="B119" s="97" t="s">
        <v>115</v>
      </c>
      <c r="C119" s="98">
        <v>51234</v>
      </c>
      <c r="D119" s="98">
        <v>51792</v>
      </c>
      <c r="E119" s="98">
        <v>52397</v>
      </c>
      <c r="F119" s="98">
        <v>53047</v>
      </c>
      <c r="G119" s="98">
        <v>53459</v>
      </c>
      <c r="H119" s="98">
        <v>54088</v>
      </c>
      <c r="I119" s="98">
        <v>54713</v>
      </c>
      <c r="J119" s="98">
        <v>55208</v>
      </c>
      <c r="K119" s="98">
        <v>55808</v>
      </c>
      <c r="L119" s="98">
        <v>56436</v>
      </c>
      <c r="M119" s="98">
        <v>57213</v>
      </c>
      <c r="N119" s="98">
        <v>57829</v>
      </c>
      <c r="O119" s="98">
        <v>58481</v>
      </c>
      <c r="P119" s="98">
        <v>59317</v>
      </c>
      <c r="Q119" s="98">
        <v>59948</v>
      </c>
      <c r="R119" s="98">
        <v>60675</v>
      </c>
      <c r="S119" s="98">
        <v>61234</v>
      </c>
      <c r="T119" s="98">
        <v>61477</v>
      </c>
      <c r="U119" s="98">
        <v>62051</v>
      </c>
      <c r="V119" s="98">
        <v>62550</v>
      </c>
      <c r="W119" s="98">
        <v>63021</v>
      </c>
      <c r="X119" s="98">
        <v>63551</v>
      </c>
      <c r="Y119" s="98">
        <v>64042</v>
      </c>
      <c r="Z119" s="98">
        <v>64522</v>
      </c>
      <c r="AA119" s="98">
        <v>64967</v>
      </c>
      <c r="AB119" s="98">
        <v>65409</v>
      </c>
      <c r="AC119" s="98">
        <v>65886</v>
      </c>
      <c r="AD119" s="98">
        <v>66349</v>
      </c>
      <c r="AE119" s="98">
        <v>66777</v>
      </c>
      <c r="AF119" s="98">
        <v>67197</v>
      </c>
      <c r="AG119" s="98">
        <v>67624</v>
      </c>
      <c r="AH119" s="98">
        <v>68051</v>
      </c>
      <c r="AI119" s="98">
        <v>68477</v>
      </c>
      <c r="AJ119" s="98">
        <v>68894</v>
      </c>
      <c r="AK119" s="98">
        <v>69286</v>
      </c>
      <c r="AL119" s="98">
        <v>69673</v>
      </c>
      <c r="AM119" s="98">
        <v>70054</v>
      </c>
      <c r="AN119" s="98">
        <v>70433</v>
      </c>
      <c r="AO119" s="98">
        <v>70817</v>
      </c>
      <c r="AP119" s="98">
        <v>71173</v>
      </c>
      <c r="AQ119" s="98">
        <v>71537</v>
      </c>
      <c r="AR119" s="98">
        <v>71885</v>
      </c>
      <c r="AS119" s="98">
        <v>72213</v>
      </c>
    </row>
    <row r="120" spans="1:45" s="68" customFormat="1" ht="15" x14ac:dyDescent="0.25">
      <c r="A120" s="97" t="s">
        <v>116</v>
      </c>
      <c r="B120" s="97" t="s">
        <v>117</v>
      </c>
      <c r="C120" s="98">
        <v>32736</v>
      </c>
      <c r="D120" s="98">
        <v>33532</v>
      </c>
      <c r="E120" s="98">
        <v>34194</v>
      </c>
      <c r="F120" s="98">
        <v>34822</v>
      </c>
      <c r="G120" s="98">
        <v>35314</v>
      </c>
      <c r="H120" s="98">
        <v>35927</v>
      </c>
      <c r="I120" s="98">
        <v>36713</v>
      </c>
      <c r="J120" s="98">
        <v>37310</v>
      </c>
      <c r="K120" s="98">
        <v>37565</v>
      </c>
      <c r="L120" s="98">
        <v>38046</v>
      </c>
      <c r="M120" s="98">
        <v>38309</v>
      </c>
      <c r="N120" s="98">
        <v>38702</v>
      </c>
      <c r="O120" s="98">
        <v>39164</v>
      </c>
      <c r="P120" s="98">
        <v>39662</v>
      </c>
      <c r="Q120" s="98">
        <v>40220</v>
      </c>
      <c r="R120" s="98">
        <v>40730</v>
      </c>
      <c r="S120" s="98">
        <v>41126</v>
      </c>
      <c r="T120" s="98">
        <v>41497</v>
      </c>
      <c r="U120" s="98">
        <v>41919</v>
      </c>
      <c r="V120" s="98">
        <v>42278</v>
      </c>
      <c r="W120" s="98">
        <v>42609</v>
      </c>
      <c r="X120" s="98">
        <v>42927</v>
      </c>
      <c r="Y120" s="98">
        <v>43250</v>
      </c>
      <c r="Z120" s="98">
        <v>43569</v>
      </c>
      <c r="AA120" s="98">
        <v>43854</v>
      </c>
      <c r="AB120" s="98">
        <v>44119</v>
      </c>
      <c r="AC120" s="98">
        <v>44391</v>
      </c>
      <c r="AD120" s="98">
        <v>44677</v>
      </c>
      <c r="AE120" s="98">
        <v>44946</v>
      </c>
      <c r="AF120" s="98">
        <v>45202</v>
      </c>
      <c r="AG120" s="98">
        <v>45459</v>
      </c>
      <c r="AH120" s="98">
        <v>45717</v>
      </c>
      <c r="AI120" s="98">
        <v>45980</v>
      </c>
      <c r="AJ120" s="98">
        <v>46228</v>
      </c>
      <c r="AK120" s="98">
        <v>46460</v>
      </c>
      <c r="AL120" s="98">
        <v>46701</v>
      </c>
      <c r="AM120" s="98">
        <v>46926</v>
      </c>
      <c r="AN120" s="98">
        <v>47139</v>
      </c>
      <c r="AO120" s="98">
        <v>47347</v>
      </c>
      <c r="AP120" s="98">
        <v>47541</v>
      </c>
      <c r="AQ120" s="98">
        <v>47749</v>
      </c>
      <c r="AR120" s="98">
        <v>47946</v>
      </c>
      <c r="AS120" s="98">
        <v>48118</v>
      </c>
    </row>
    <row r="121" spans="1:45" s="68" customFormat="1" ht="15" x14ac:dyDescent="0.25">
      <c r="A121" s="97" t="s">
        <v>744</v>
      </c>
      <c r="B121" s="97" t="s">
        <v>745</v>
      </c>
      <c r="C121" s="98">
        <v>257451</v>
      </c>
      <c r="D121" s="98">
        <v>260250</v>
      </c>
      <c r="E121" s="98">
        <v>262824</v>
      </c>
      <c r="F121" s="98">
        <v>264620</v>
      </c>
      <c r="G121" s="98">
        <v>268437</v>
      </c>
      <c r="H121" s="98">
        <v>272429</v>
      </c>
      <c r="I121" s="98">
        <v>275948</v>
      </c>
      <c r="J121" s="98">
        <v>278879</v>
      </c>
      <c r="K121" s="98">
        <v>281427</v>
      </c>
      <c r="L121" s="98">
        <v>283779</v>
      </c>
      <c r="M121" s="98">
        <v>286586</v>
      </c>
      <c r="N121" s="98">
        <v>289215</v>
      </c>
      <c r="O121" s="98">
        <v>291754</v>
      </c>
      <c r="P121" s="98">
        <v>295386</v>
      </c>
      <c r="Q121" s="98">
        <v>299024</v>
      </c>
      <c r="R121" s="98">
        <v>303339</v>
      </c>
      <c r="S121" s="98">
        <v>307039</v>
      </c>
      <c r="T121" s="98">
        <v>309729</v>
      </c>
      <c r="U121" s="98">
        <v>313483</v>
      </c>
      <c r="V121" s="98">
        <v>316912</v>
      </c>
      <c r="W121" s="98">
        <v>320239</v>
      </c>
      <c r="X121" s="98">
        <v>323820</v>
      </c>
      <c r="Y121" s="98">
        <v>327294</v>
      </c>
      <c r="Z121" s="98">
        <v>330656</v>
      </c>
      <c r="AA121" s="98">
        <v>333837</v>
      </c>
      <c r="AB121" s="98">
        <v>336975</v>
      </c>
      <c r="AC121" s="98">
        <v>340141</v>
      </c>
      <c r="AD121" s="98">
        <v>343235</v>
      </c>
      <c r="AE121" s="98">
        <v>346191</v>
      </c>
      <c r="AF121" s="98">
        <v>349060</v>
      </c>
      <c r="AG121" s="98">
        <v>351919</v>
      </c>
      <c r="AH121" s="98">
        <v>354721</v>
      </c>
      <c r="AI121" s="98">
        <v>357493</v>
      </c>
      <c r="AJ121" s="98">
        <v>360171</v>
      </c>
      <c r="AK121" s="98">
        <v>362794</v>
      </c>
      <c r="AL121" s="98">
        <v>365426</v>
      </c>
      <c r="AM121" s="98">
        <v>367985</v>
      </c>
      <c r="AN121" s="98">
        <v>370499</v>
      </c>
      <c r="AO121" s="98">
        <v>372910</v>
      </c>
      <c r="AP121" s="98">
        <v>375250</v>
      </c>
      <c r="AQ121" s="98">
        <v>377680</v>
      </c>
      <c r="AR121" s="98">
        <v>380067</v>
      </c>
      <c r="AS121" s="98">
        <v>382340</v>
      </c>
    </row>
    <row r="122" spans="1:45" s="70" customFormat="1" ht="15" x14ac:dyDescent="0.25">
      <c r="A122" s="97" t="s">
        <v>130</v>
      </c>
      <c r="B122" s="97" t="s">
        <v>131</v>
      </c>
      <c r="C122" s="98">
        <v>22009</v>
      </c>
      <c r="D122" s="98">
        <v>22009</v>
      </c>
      <c r="E122" s="98">
        <v>22050</v>
      </c>
      <c r="F122" s="98">
        <v>22092</v>
      </c>
      <c r="G122" s="98">
        <v>22374</v>
      </c>
      <c r="H122" s="98">
        <v>22737</v>
      </c>
      <c r="I122" s="98">
        <v>23229</v>
      </c>
      <c r="J122" s="98">
        <v>23653</v>
      </c>
      <c r="K122" s="98">
        <v>24075</v>
      </c>
      <c r="L122" s="98">
        <v>24476</v>
      </c>
      <c r="M122" s="98">
        <v>25116</v>
      </c>
      <c r="N122" s="98">
        <v>25620</v>
      </c>
      <c r="O122" s="98">
        <v>26042</v>
      </c>
      <c r="P122" s="98">
        <v>26502</v>
      </c>
      <c r="Q122" s="98">
        <v>26989</v>
      </c>
      <c r="R122" s="98">
        <v>27496</v>
      </c>
      <c r="S122" s="98">
        <v>27981</v>
      </c>
      <c r="T122" s="98">
        <v>28431</v>
      </c>
      <c r="U122" s="98">
        <v>28953</v>
      </c>
      <c r="V122" s="98">
        <v>29444</v>
      </c>
      <c r="W122" s="98">
        <v>29898</v>
      </c>
      <c r="X122" s="98">
        <v>30432</v>
      </c>
      <c r="Y122" s="98">
        <v>30950</v>
      </c>
      <c r="Z122" s="98">
        <v>31459</v>
      </c>
      <c r="AA122" s="98">
        <v>31947</v>
      </c>
      <c r="AB122" s="98">
        <v>32418</v>
      </c>
      <c r="AC122" s="98">
        <v>32898</v>
      </c>
      <c r="AD122" s="98">
        <v>33365</v>
      </c>
      <c r="AE122" s="98">
        <v>33830</v>
      </c>
      <c r="AF122" s="98">
        <v>34279</v>
      </c>
      <c r="AG122" s="98">
        <v>34727</v>
      </c>
      <c r="AH122" s="98">
        <v>35171</v>
      </c>
      <c r="AI122" s="98">
        <v>35611</v>
      </c>
      <c r="AJ122" s="98">
        <v>36046</v>
      </c>
      <c r="AK122" s="98">
        <v>36475</v>
      </c>
      <c r="AL122" s="98">
        <v>36894</v>
      </c>
      <c r="AM122" s="98">
        <v>37303</v>
      </c>
      <c r="AN122" s="98">
        <v>37699</v>
      </c>
      <c r="AO122" s="98">
        <v>38091</v>
      </c>
      <c r="AP122" s="98">
        <v>38462</v>
      </c>
      <c r="AQ122" s="98">
        <v>38839</v>
      </c>
      <c r="AR122" s="98">
        <v>39196</v>
      </c>
      <c r="AS122" s="98">
        <v>39536</v>
      </c>
    </row>
    <row r="123" spans="1:45" s="68" customFormat="1" ht="15" x14ac:dyDescent="0.25">
      <c r="A123" s="97" t="s">
        <v>132</v>
      </c>
      <c r="B123" s="97" t="s">
        <v>133</v>
      </c>
      <c r="C123" s="98">
        <v>28617</v>
      </c>
      <c r="D123" s="98">
        <v>29204</v>
      </c>
      <c r="E123" s="98">
        <v>29700</v>
      </c>
      <c r="F123" s="98">
        <v>30014</v>
      </c>
      <c r="G123" s="98">
        <v>30322</v>
      </c>
      <c r="H123" s="98">
        <v>30725</v>
      </c>
      <c r="I123" s="98">
        <v>30960</v>
      </c>
      <c r="J123" s="98">
        <v>31167</v>
      </c>
      <c r="K123" s="98">
        <v>31494</v>
      </c>
      <c r="L123" s="98">
        <v>31721</v>
      </c>
      <c r="M123" s="98">
        <v>31630</v>
      </c>
      <c r="N123" s="98">
        <v>31804</v>
      </c>
      <c r="O123" s="98">
        <v>31951</v>
      </c>
      <c r="P123" s="98">
        <v>32288</v>
      </c>
      <c r="Q123" s="98">
        <v>32691</v>
      </c>
      <c r="R123" s="98">
        <v>33253</v>
      </c>
      <c r="S123" s="98">
        <v>33876</v>
      </c>
      <c r="T123" s="98">
        <v>34532</v>
      </c>
      <c r="U123" s="98">
        <v>35182</v>
      </c>
      <c r="V123" s="98">
        <v>35799</v>
      </c>
      <c r="W123" s="98">
        <v>36398</v>
      </c>
      <c r="X123" s="98">
        <v>37004</v>
      </c>
      <c r="Y123" s="98">
        <v>37599</v>
      </c>
      <c r="Z123" s="98">
        <v>38160</v>
      </c>
      <c r="AA123" s="98">
        <v>38708</v>
      </c>
      <c r="AB123" s="98">
        <v>39238</v>
      </c>
      <c r="AC123" s="98">
        <v>39748</v>
      </c>
      <c r="AD123" s="98">
        <v>40254</v>
      </c>
      <c r="AE123" s="98">
        <v>40735</v>
      </c>
      <c r="AF123" s="98">
        <v>41200</v>
      </c>
      <c r="AG123" s="98">
        <v>41661</v>
      </c>
      <c r="AH123" s="98">
        <v>42092</v>
      </c>
      <c r="AI123" s="98">
        <v>42521</v>
      </c>
      <c r="AJ123" s="98">
        <v>42945</v>
      </c>
      <c r="AK123" s="98">
        <v>43355</v>
      </c>
      <c r="AL123" s="98">
        <v>43765</v>
      </c>
      <c r="AM123" s="98">
        <v>44162</v>
      </c>
      <c r="AN123" s="98">
        <v>44550</v>
      </c>
      <c r="AO123" s="98">
        <v>44925</v>
      </c>
      <c r="AP123" s="98">
        <v>45285</v>
      </c>
      <c r="AQ123" s="98">
        <v>45656</v>
      </c>
      <c r="AR123" s="98">
        <v>46027</v>
      </c>
      <c r="AS123" s="98">
        <v>46369</v>
      </c>
    </row>
    <row r="124" spans="1:45" s="68" customFormat="1" ht="15" x14ac:dyDescent="0.25">
      <c r="A124" s="97" t="s">
        <v>134</v>
      </c>
      <c r="B124" s="97" t="s">
        <v>135</v>
      </c>
      <c r="C124" s="98">
        <v>31111</v>
      </c>
      <c r="D124" s="98">
        <v>31671</v>
      </c>
      <c r="E124" s="98">
        <v>32354</v>
      </c>
      <c r="F124" s="98">
        <v>32789</v>
      </c>
      <c r="G124" s="98">
        <v>33203</v>
      </c>
      <c r="H124" s="98">
        <v>33799</v>
      </c>
      <c r="I124" s="98">
        <v>34322</v>
      </c>
      <c r="J124" s="98">
        <v>34696</v>
      </c>
      <c r="K124" s="98">
        <v>34898</v>
      </c>
      <c r="L124" s="98">
        <v>35219</v>
      </c>
      <c r="M124" s="98">
        <v>35538</v>
      </c>
      <c r="N124" s="98">
        <v>35820</v>
      </c>
      <c r="O124" s="98">
        <v>36241</v>
      </c>
      <c r="P124" s="98">
        <v>36697</v>
      </c>
      <c r="Q124" s="98">
        <v>37182</v>
      </c>
      <c r="R124" s="98">
        <v>37785</v>
      </c>
      <c r="S124" s="98">
        <v>38514</v>
      </c>
      <c r="T124" s="98">
        <v>38963</v>
      </c>
      <c r="U124" s="98">
        <v>39587</v>
      </c>
      <c r="V124" s="98">
        <v>40166</v>
      </c>
      <c r="W124" s="98">
        <v>40710</v>
      </c>
      <c r="X124" s="98">
        <v>41303</v>
      </c>
      <c r="Y124" s="98">
        <v>41885</v>
      </c>
      <c r="Z124" s="98">
        <v>42442</v>
      </c>
      <c r="AA124" s="98">
        <v>42959</v>
      </c>
      <c r="AB124" s="98">
        <v>43454</v>
      </c>
      <c r="AC124" s="98">
        <v>43958</v>
      </c>
      <c r="AD124" s="98">
        <v>44446</v>
      </c>
      <c r="AE124" s="98">
        <v>44914</v>
      </c>
      <c r="AF124" s="98">
        <v>45362</v>
      </c>
      <c r="AG124" s="98">
        <v>45813</v>
      </c>
      <c r="AH124" s="98">
        <v>46244</v>
      </c>
      <c r="AI124" s="98">
        <v>46662</v>
      </c>
      <c r="AJ124" s="98">
        <v>47072</v>
      </c>
      <c r="AK124" s="98">
        <v>47474</v>
      </c>
      <c r="AL124" s="98">
        <v>47877</v>
      </c>
      <c r="AM124" s="98">
        <v>48268</v>
      </c>
      <c r="AN124" s="98">
        <v>48651</v>
      </c>
      <c r="AO124" s="98">
        <v>49012</v>
      </c>
      <c r="AP124" s="98">
        <v>49365</v>
      </c>
      <c r="AQ124" s="98">
        <v>49732</v>
      </c>
      <c r="AR124" s="98">
        <v>50089</v>
      </c>
      <c r="AS124" s="98">
        <v>50429</v>
      </c>
    </row>
    <row r="125" spans="1:45" s="68" customFormat="1" ht="15" x14ac:dyDescent="0.25">
      <c r="A125" s="97" t="s">
        <v>136</v>
      </c>
      <c r="B125" s="97" t="s">
        <v>137</v>
      </c>
      <c r="C125" s="98">
        <v>34316</v>
      </c>
      <c r="D125" s="98">
        <v>34722</v>
      </c>
      <c r="E125" s="98">
        <v>35339</v>
      </c>
      <c r="F125" s="98">
        <v>35801</v>
      </c>
      <c r="G125" s="98">
        <v>36304</v>
      </c>
      <c r="H125" s="98">
        <v>36913</v>
      </c>
      <c r="I125" s="98">
        <v>37688</v>
      </c>
      <c r="J125" s="98">
        <v>38323</v>
      </c>
      <c r="K125" s="98">
        <v>38784</v>
      </c>
      <c r="L125" s="98">
        <v>39107</v>
      </c>
      <c r="M125" s="98">
        <v>39570</v>
      </c>
      <c r="N125" s="98">
        <v>40023</v>
      </c>
      <c r="O125" s="98">
        <v>40419</v>
      </c>
      <c r="P125" s="98">
        <v>40947</v>
      </c>
      <c r="Q125" s="98">
        <v>41311</v>
      </c>
      <c r="R125" s="98">
        <v>41917</v>
      </c>
      <c r="S125" s="98">
        <v>42548</v>
      </c>
      <c r="T125" s="98">
        <v>42966</v>
      </c>
      <c r="U125" s="98">
        <v>43585</v>
      </c>
      <c r="V125" s="98">
        <v>44144</v>
      </c>
      <c r="W125" s="98">
        <v>44711</v>
      </c>
      <c r="X125" s="98">
        <v>45273</v>
      </c>
      <c r="Y125" s="98">
        <v>45823</v>
      </c>
      <c r="Z125" s="98">
        <v>46368</v>
      </c>
      <c r="AA125" s="98">
        <v>46885</v>
      </c>
      <c r="AB125" s="98">
        <v>47396</v>
      </c>
      <c r="AC125" s="98">
        <v>47910</v>
      </c>
      <c r="AD125" s="98">
        <v>48403</v>
      </c>
      <c r="AE125" s="98">
        <v>48884</v>
      </c>
      <c r="AF125" s="98">
        <v>49351</v>
      </c>
      <c r="AG125" s="98">
        <v>49802</v>
      </c>
      <c r="AH125" s="98">
        <v>50254</v>
      </c>
      <c r="AI125" s="98">
        <v>50698</v>
      </c>
      <c r="AJ125" s="98">
        <v>51131</v>
      </c>
      <c r="AK125" s="98">
        <v>51563</v>
      </c>
      <c r="AL125" s="98">
        <v>51981</v>
      </c>
      <c r="AM125" s="98">
        <v>52396</v>
      </c>
      <c r="AN125" s="98">
        <v>52808</v>
      </c>
      <c r="AO125" s="98">
        <v>53215</v>
      </c>
      <c r="AP125" s="98">
        <v>53613</v>
      </c>
      <c r="AQ125" s="98">
        <v>54021</v>
      </c>
      <c r="AR125" s="98">
        <v>54422</v>
      </c>
      <c r="AS125" s="98">
        <v>54815</v>
      </c>
    </row>
    <row r="126" spans="1:45" s="68" customFormat="1" ht="15" x14ac:dyDescent="0.25">
      <c r="A126" s="97" t="s">
        <v>138</v>
      </c>
      <c r="B126" s="97" t="s">
        <v>139</v>
      </c>
      <c r="C126" s="98">
        <v>79937</v>
      </c>
      <c r="D126" s="98">
        <v>80139</v>
      </c>
      <c r="E126" s="98">
        <v>80405</v>
      </c>
      <c r="F126" s="98">
        <v>80434</v>
      </c>
      <c r="G126" s="98">
        <v>81633</v>
      </c>
      <c r="H126" s="98">
        <v>83073</v>
      </c>
      <c r="I126" s="98">
        <v>84153</v>
      </c>
      <c r="J126" s="98">
        <v>85250</v>
      </c>
      <c r="K126" s="98">
        <v>86207</v>
      </c>
      <c r="L126" s="98">
        <v>86981</v>
      </c>
      <c r="M126" s="98">
        <v>88100</v>
      </c>
      <c r="N126" s="98">
        <v>88739</v>
      </c>
      <c r="O126" s="98">
        <v>89457</v>
      </c>
      <c r="P126" s="98">
        <v>90630</v>
      </c>
      <c r="Q126" s="98">
        <v>91822</v>
      </c>
      <c r="R126" s="98">
        <v>93030</v>
      </c>
      <c r="S126" s="98">
        <v>93446</v>
      </c>
      <c r="T126" s="98">
        <v>93362</v>
      </c>
      <c r="U126" s="98">
        <v>93766</v>
      </c>
      <c r="V126" s="98">
        <v>94128</v>
      </c>
      <c r="W126" s="98">
        <v>94487</v>
      </c>
      <c r="X126" s="98">
        <v>94908</v>
      </c>
      <c r="Y126" s="98">
        <v>95314</v>
      </c>
      <c r="Z126" s="98">
        <v>95699</v>
      </c>
      <c r="AA126" s="98">
        <v>96065</v>
      </c>
      <c r="AB126" s="98">
        <v>96456</v>
      </c>
      <c r="AC126" s="98">
        <v>96863</v>
      </c>
      <c r="AD126" s="98">
        <v>97281</v>
      </c>
      <c r="AE126" s="98">
        <v>97663</v>
      </c>
      <c r="AF126" s="98">
        <v>98052</v>
      </c>
      <c r="AG126" s="98">
        <v>98452</v>
      </c>
      <c r="AH126" s="98">
        <v>98871</v>
      </c>
      <c r="AI126" s="98">
        <v>99298</v>
      </c>
      <c r="AJ126" s="98">
        <v>99679</v>
      </c>
      <c r="AK126" s="98">
        <v>100055</v>
      </c>
      <c r="AL126" s="98">
        <v>100449</v>
      </c>
      <c r="AM126" s="98">
        <v>100827</v>
      </c>
      <c r="AN126" s="98">
        <v>101198</v>
      </c>
      <c r="AO126" s="98">
        <v>101531</v>
      </c>
      <c r="AP126" s="98">
        <v>101864</v>
      </c>
      <c r="AQ126" s="98">
        <v>102232</v>
      </c>
      <c r="AR126" s="98">
        <v>102600</v>
      </c>
      <c r="AS126" s="98">
        <v>102952</v>
      </c>
    </row>
    <row r="127" spans="1:45" s="68" customFormat="1" ht="15" x14ac:dyDescent="0.25">
      <c r="A127" s="97" t="s">
        <v>140</v>
      </c>
      <c r="B127" s="97" t="s">
        <v>141</v>
      </c>
      <c r="C127" s="98">
        <v>31613</v>
      </c>
      <c r="D127" s="98">
        <v>32322</v>
      </c>
      <c r="E127" s="98">
        <v>32717</v>
      </c>
      <c r="F127" s="98">
        <v>33141</v>
      </c>
      <c r="G127" s="98">
        <v>33829</v>
      </c>
      <c r="H127" s="98">
        <v>34138</v>
      </c>
      <c r="I127" s="98">
        <v>34376</v>
      </c>
      <c r="J127" s="98">
        <v>34426</v>
      </c>
      <c r="K127" s="98">
        <v>34509</v>
      </c>
      <c r="L127" s="98">
        <v>34671</v>
      </c>
      <c r="M127" s="98">
        <v>34730</v>
      </c>
      <c r="N127" s="98">
        <v>35118</v>
      </c>
      <c r="O127" s="98">
        <v>35492</v>
      </c>
      <c r="P127" s="98">
        <v>35956</v>
      </c>
      <c r="Q127" s="98">
        <v>36272</v>
      </c>
      <c r="R127" s="98">
        <v>36663</v>
      </c>
      <c r="S127" s="98">
        <v>37185</v>
      </c>
      <c r="T127" s="98">
        <v>37706</v>
      </c>
      <c r="U127" s="98">
        <v>38264</v>
      </c>
      <c r="V127" s="98">
        <v>38745</v>
      </c>
      <c r="W127" s="98">
        <v>39218</v>
      </c>
      <c r="X127" s="98">
        <v>39757</v>
      </c>
      <c r="Y127" s="98">
        <v>40255</v>
      </c>
      <c r="Z127" s="98">
        <v>40743</v>
      </c>
      <c r="AA127" s="98">
        <v>41196</v>
      </c>
      <c r="AB127" s="98">
        <v>41637</v>
      </c>
      <c r="AC127" s="98">
        <v>42096</v>
      </c>
      <c r="AD127" s="98">
        <v>42526</v>
      </c>
      <c r="AE127" s="98">
        <v>42928</v>
      </c>
      <c r="AF127" s="98">
        <v>43310</v>
      </c>
      <c r="AG127" s="98">
        <v>43693</v>
      </c>
      <c r="AH127" s="98">
        <v>44052</v>
      </c>
      <c r="AI127" s="98">
        <v>44408</v>
      </c>
      <c r="AJ127" s="98">
        <v>44751</v>
      </c>
      <c r="AK127" s="98">
        <v>45081</v>
      </c>
      <c r="AL127" s="98">
        <v>45414</v>
      </c>
      <c r="AM127" s="98">
        <v>45732</v>
      </c>
      <c r="AN127" s="98">
        <v>46053</v>
      </c>
      <c r="AO127" s="98">
        <v>46365</v>
      </c>
      <c r="AP127" s="98">
        <v>46665</v>
      </c>
      <c r="AQ127" s="98">
        <v>46977</v>
      </c>
      <c r="AR127" s="98">
        <v>47282</v>
      </c>
      <c r="AS127" s="98">
        <v>47575</v>
      </c>
    </row>
    <row r="128" spans="1:45" s="68" customFormat="1" ht="15" x14ac:dyDescent="0.25">
      <c r="A128" s="97" t="s">
        <v>142</v>
      </c>
      <c r="B128" s="97" t="s">
        <v>143</v>
      </c>
      <c r="C128" s="98">
        <v>29849</v>
      </c>
      <c r="D128" s="98">
        <v>30184</v>
      </c>
      <c r="E128" s="98">
        <v>30259</v>
      </c>
      <c r="F128" s="98">
        <v>30348</v>
      </c>
      <c r="G128" s="98">
        <v>30773</v>
      </c>
      <c r="H128" s="98">
        <v>31044</v>
      </c>
      <c r="I128" s="98">
        <v>31221</v>
      </c>
      <c r="J128" s="98">
        <v>31365</v>
      </c>
      <c r="K128" s="98">
        <v>31461</v>
      </c>
      <c r="L128" s="98">
        <v>31605</v>
      </c>
      <c r="M128" s="98">
        <v>31901</v>
      </c>
      <c r="N128" s="98">
        <v>32092</v>
      </c>
      <c r="O128" s="98">
        <v>32151</v>
      </c>
      <c r="P128" s="98">
        <v>32366</v>
      </c>
      <c r="Q128" s="98">
        <v>32757</v>
      </c>
      <c r="R128" s="98">
        <v>33195</v>
      </c>
      <c r="S128" s="98">
        <v>33488</v>
      </c>
      <c r="T128" s="98">
        <v>33769</v>
      </c>
      <c r="U128" s="98">
        <v>34145</v>
      </c>
      <c r="V128" s="98">
        <v>34486</v>
      </c>
      <c r="W128" s="98">
        <v>34817</v>
      </c>
      <c r="X128" s="98">
        <v>35142</v>
      </c>
      <c r="Y128" s="98">
        <v>35469</v>
      </c>
      <c r="Z128" s="98">
        <v>35784</v>
      </c>
      <c r="AA128" s="98">
        <v>36076</v>
      </c>
      <c r="AB128" s="98">
        <v>36375</v>
      </c>
      <c r="AC128" s="98">
        <v>36667</v>
      </c>
      <c r="AD128" s="98">
        <v>36960</v>
      </c>
      <c r="AE128" s="98">
        <v>37238</v>
      </c>
      <c r="AF128" s="98">
        <v>37506</v>
      </c>
      <c r="AG128" s="98">
        <v>37772</v>
      </c>
      <c r="AH128" s="98">
        <v>38036</v>
      </c>
      <c r="AI128" s="98">
        <v>38295</v>
      </c>
      <c r="AJ128" s="98">
        <v>38547</v>
      </c>
      <c r="AK128" s="98">
        <v>38793</v>
      </c>
      <c r="AL128" s="98">
        <v>39045</v>
      </c>
      <c r="AM128" s="98">
        <v>39296</v>
      </c>
      <c r="AN128" s="98">
        <v>39540</v>
      </c>
      <c r="AO128" s="98">
        <v>39772</v>
      </c>
      <c r="AP128" s="98">
        <v>39996</v>
      </c>
      <c r="AQ128" s="98">
        <v>40224</v>
      </c>
      <c r="AR128" s="98">
        <v>40451</v>
      </c>
      <c r="AS128" s="98">
        <v>40665</v>
      </c>
    </row>
    <row r="129" spans="1:45" s="68" customFormat="1" ht="15" x14ac:dyDescent="0.25">
      <c r="A129" s="97" t="s">
        <v>746</v>
      </c>
      <c r="B129" s="97" t="s">
        <v>977</v>
      </c>
      <c r="C129" s="98">
        <v>312001</v>
      </c>
      <c r="D129" s="98">
        <v>313912</v>
      </c>
      <c r="E129" s="98">
        <v>316010</v>
      </c>
      <c r="F129" s="98">
        <v>318273</v>
      </c>
      <c r="G129" s="98">
        <v>320360</v>
      </c>
      <c r="H129" s="98">
        <v>322787</v>
      </c>
      <c r="I129" s="98">
        <v>324554</v>
      </c>
      <c r="J129" s="98">
        <v>327072</v>
      </c>
      <c r="K129" s="98">
        <v>329075</v>
      </c>
      <c r="L129" s="98">
        <v>330955</v>
      </c>
      <c r="M129" s="98">
        <v>333210</v>
      </c>
      <c r="N129" s="98">
        <v>334912</v>
      </c>
      <c r="O129" s="98">
        <v>337823</v>
      </c>
      <c r="P129" s="98">
        <v>340622</v>
      </c>
      <c r="Q129" s="98">
        <v>343025</v>
      </c>
      <c r="R129" s="98">
        <v>345833</v>
      </c>
      <c r="S129" s="98">
        <v>349139</v>
      </c>
      <c r="T129" s="98">
        <v>351848</v>
      </c>
      <c r="U129" s="98">
        <v>355585</v>
      </c>
      <c r="V129" s="98">
        <v>358756</v>
      </c>
      <c r="W129" s="98">
        <v>361809</v>
      </c>
      <c r="X129" s="98">
        <v>365155</v>
      </c>
      <c r="Y129" s="98">
        <v>368358</v>
      </c>
      <c r="Z129" s="98">
        <v>371508</v>
      </c>
      <c r="AA129" s="98">
        <v>374441</v>
      </c>
      <c r="AB129" s="98">
        <v>377319</v>
      </c>
      <c r="AC129" s="98">
        <v>380249</v>
      </c>
      <c r="AD129" s="98">
        <v>383109</v>
      </c>
      <c r="AE129" s="98">
        <v>385931</v>
      </c>
      <c r="AF129" s="98">
        <v>388696</v>
      </c>
      <c r="AG129" s="98">
        <v>391458</v>
      </c>
      <c r="AH129" s="98">
        <v>394192</v>
      </c>
      <c r="AI129" s="98">
        <v>396899</v>
      </c>
      <c r="AJ129" s="98">
        <v>399589</v>
      </c>
      <c r="AK129" s="98">
        <v>402260</v>
      </c>
      <c r="AL129" s="98">
        <v>404944</v>
      </c>
      <c r="AM129" s="98">
        <v>407597</v>
      </c>
      <c r="AN129" s="98">
        <v>410155</v>
      </c>
      <c r="AO129" s="98">
        <v>412691</v>
      </c>
      <c r="AP129" s="98">
        <v>415154</v>
      </c>
      <c r="AQ129" s="98">
        <v>417651</v>
      </c>
      <c r="AR129" s="98">
        <v>420079</v>
      </c>
      <c r="AS129" s="98">
        <v>422321</v>
      </c>
    </row>
    <row r="130" spans="1:45" s="70" customFormat="1" ht="15" x14ac:dyDescent="0.25">
      <c r="A130" s="97" t="s">
        <v>277</v>
      </c>
      <c r="B130" s="97" t="s">
        <v>278</v>
      </c>
      <c r="C130" s="98">
        <v>46312</v>
      </c>
      <c r="D130" s="98">
        <v>46790</v>
      </c>
      <c r="E130" s="98">
        <v>47100</v>
      </c>
      <c r="F130" s="98">
        <v>47613</v>
      </c>
      <c r="G130" s="98">
        <v>48101</v>
      </c>
      <c r="H130" s="98">
        <v>48481</v>
      </c>
      <c r="I130" s="98">
        <v>48747</v>
      </c>
      <c r="J130" s="98">
        <v>49180</v>
      </c>
      <c r="K130" s="98">
        <v>49570</v>
      </c>
      <c r="L130" s="98">
        <v>49950</v>
      </c>
      <c r="M130" s="98">
        <v>50658</v>
      </c>
      <c r="N130" s="98">
        <v>50963</v>
      </c>
      <c r="O130" s="98">
        <v>51671</v>
      </c>
      <c r="P130" s="98">
        <v>52239</v>
      </c>
      <c r="Q130" s="98">
        <v>52821</v>
      </c>
      <c r="R130" s="98">
        <v>53386</v>
      </c>
      <c r="S130" s="98">
        <v>54238</v>
      </c>
      <c r="T130" s="98">
        <v>54823</v>
      </c>
      <c r="U130" s="98">
        <v>55591</v>
      </c>
      <c r="V130" s="98">
        <v>56261</v>
      </c>
      <c r="W130" s="98">
        <v>56941</v>
      </c>
      <c r="X130" s="98">
        <v>57579</v>
      </c>
      <c r="Y130" s="98">
        <v>58195</v>
      </c>
      <c r="Z130" s="98">
        <v>58776</v>
      </c>
      <c r="AA130" s="98">
        <v>59320</v>
      </c>
      <c r="AB130" s="98">
        <v>59866</v>
      </c>
      <c r="AC130" s="98">
        <v>60400</v>
      </c>
      <c r="AD130" s="98">
        <v>60914</v>
      </c>
      <c r="AE130" s="98">
        <v>61432</v>
      </c>
      <c r="AF130" s="98">
        <v>61942</v>
      </c>
      <c r="AG130" s="98">
        <v>62471</v>
      </c>
      <c r="AH130" s="98">
        <v>62987</v>
      </c>
      <c r="AI130" s="98">
        <v>63497</v>
      </c>
      <c r="AJ130" s="98">
        <v>64014</v>
      </c>
      <c r="AK130" s="98">
        <v>64527</v>
      </c>
      <c r="AL130" s="98">
        <v>65045</v>
      </c>
      <c r="AM130" s="98">
        <v>65563</v>
      </c>
      <c r="AN130" s="98">
        <v>66054</v>
      </c>
      <c r="AO130" s="98">
        <v>66540</v>
      </c>
      <c r="AP130" s="98">
        <v>67015</v>
      </c>
      <c r="AQ130" s="98">
        <v>67481</v>
      </c>
      <c r="AR130" s="98">
        <v>67942</v>
      </c>
      <c r="AS130" s="98">
        <v>68362</v>
      </c>
    </row>
    <row r="131" spans="1:45" s="68" customFormat="1" ht="15" x14ac:dyDescent="0.25">
      <c r="A131" s="97" t="s">
        <v>689</v>
      </c>
      <c r="B131" s="97" t="s">
        <v>690</v>
      </c>
      <c r="C131" s="98">
        <v>44417</v>
      </c>
      <c r="D131" s="98">
        <v>44699</v>
      </c>
      <c r="E131" s="98">
        <v>45127</v>
      </c>
      <c r="F131" s="98">
        <v>45532</v>
      </c>
      <c r="G131" s="98">
        <v>45821</v>
      </c>
      <c r="H131" s="98">
        <v>46186</v>
      </c>
      <c r="I131" s="98">
        <v>46448</v>
      </c>
      <c r="J131" s="98">
        <v>46832</v>
      </c>
      <c r="K131" s="98">
        <v>47069</v>
      </c>
      <c r="L131" s="98">
        <v>47400</v>
      </c>
      <c r="M131" s="98">
        <v>47530</v>
      </c>
      <c r="N131" s="98">
        <v>47736</v>
      </c>
      <c r="O131" s="98">
        <v>47987</v>
      </c>
      <c r="P131" s="98">
        <v>48298</v>
      </c>
      <c r="Q131" s="98">
        <v>48633</v>
      </c>
      <c r="R131" s="98">
        <v>48960</v>
      </c>
      <c r="S131" s="98">
        <v>49393</v>
      </c>
      <c r="T131" s="98">
        <v>49751</v>
      </c>
      <c r="U131" s="98">
        <v>50227</v>
      </c>
      <c r="V131" s="98">
        <v>50661</v>
      </c>
      <c r="W131" s="98">
        <v>51052</v>
      </c>
      <c r="X131" s="98">
        <v>51500</v>
      </c>
      <c r="Y131" s="98">
        <v>51941</v>
      </c>
      <c r="Z131" s="98">
        <v>52357</v>
      </c>
      <c r="AA131" s="98">
        <v>52757</v>
      </c>
      <c r="AB131" s="98">
        <v>53125</v>
      </c>
      <c r="AC131" s="98">
        <v>53500</v>
      </c>
      <c r="AD131" s="98">
        <v>53877</v>
      </c>
      <c r="AE131" s="98">
        <v>54243</v>
      </c>
      <c r="AF131" s="98">
        <v>54601</v>
      </c>
      <c r="AG131" s="98">
        <v>54952</v>
      </c>
      <c r="AH131" s="98">
        <v>55293</v>
      </c>
      <c r="AI131" s="98">
        <v>55629</v>
      </c>
      <c r="AJ131" s="98">
        <v>55977</v>
      </c>
      <c r="AK131" s="98">
        <v>56311</v>
      </c>
      <c r="AL131" s="98">
        <v>56649</v>
      </c>
      <c r="AM131" s="98">
        <v>56983</v>
      </c>
      <c r="AN131" s="98">
        <v>57297</v>
      </c>
      <c r="AO131" s="98">
        <v>57609</v>
      </c>
      <c r="AP131" s="98">
        <v>57909</v>
      </c>
      <c r="AQ131" s="98">
        <v>58225</v>
      </c>
      <c r="AR131" s="98">
        <v>58525</v>
      </c>
      <c r="AS131" s="98">
        <v>58797</v>
      </c>
    </row>
    <row r="132" spans="1:45" s="68" customFormat="1" ht="15" x14ac:dyDescent="0.25">
      <c r="A132" s="97" t="s">
        <v>279</v>
      </c>
      <c r="B132" s="97" t="s">
        <v>280</v>
      </c>
      <c r="C132" s="98">
        <v>45101</v>
      </c>
      <c r="D132" s="98">
        <v>45321</v>
      </c>
      <c r="E132" s="98">
        <v>45434</v>
      </c>
      <c r="F132" s="98">
        <v>45572</v>
      </c>
      <c r="G132" s="98">
        <v>45819</v>
      </c>
      <c r="H132" s="98">
        <v>45978</v>
      </c>
      <c r="I132" s="98">
        <v>46046</v>
      </c>
      <c r="J132" s="98">
        <v>46341</v>
      </c>
      <c r="K132" s="98">
        <v>46512</v>
      </c>
      <c r="L132" s="98">
        <v>46491</v>
      </c>
      <c r="M132" s="98">
        <v>46760</v>
      </c>
      <c r="N132" s="98">
        <v>47027</v>
      </c>
      <c r="O132" s="98">
        <v>47285</v>
      </c>
      <c r="P132" s="98">
        <v>47440</v>
      </c>
      <c r="Q132" s="98">
        <v>47569</v>
      </c>
      <c r="R132" s="98">
        <v>47800</v>
      </c>
      <c r="S132" s="98">
        <v>48080</v>
      </c>
      <c r="T132" s="98">
        <v>48304</v>
      </c>
      <c r="U132" s="98">
        <v>48689</v>
      </c>
      <c r="V132" s="98">
        <v>49009</v>
      </c>
      <c r="W132" s="98">
        <v>49299</v>
      </c>
      <c r="X132" s="98">
        <v>49665</v>
      </c>
      <c r="Y132" s="98">
        <v>50005</v>
      </c>
      <c r="Z132" s="98">
        <v>50347</v>
      </c>
      <c r="AA132" s="98">
        <v>50665</v>
      </c>
      <c r="AB132" s="98">
        <v>50972</v>
      </c>
      <c r="AC132" s="98">
        <v>51304</v>
      </c>
      <c r="AD132" s="98">
        <v>51626</v>
      </c>
      <c r="AE132" s="98">
        <v>51928</v>
      </c>
      <c r="AF132" s="98">
        <v>52228</v>
      </c>
      <c r="AG132" s="98">
        <v>52522</v>
      </c>
      <c r="AH132" s="98">
        <v>52818</v>
      </c>
      <c r="AI132" s="98">
        <v>53136</v>
      </c>
      <c r="AJ132" s="98">
        <v>53426</v>
      </c>
      <c r="AK132" s="98">
        <v>53718</v>
      </c>
      <c r="AL132" s="98">
        <v>54027</v>
      </c>
      <c r="AM132" s="98">
        <v>54330</v>
      </c>
      <c r="AN132" s="98">
        <v>54623</v>
      </c>
      <c r="AO132" s="98">
        <v>54903</v>
      </c>
      <c r="AP132" s="98">
        <v>55178</v>
      </c>
      <c r="AQ132" s="98">
        <v>55458</v>
      </c>
      <c r="AR132" s="98">
        <v>55735</v>
      </c>
      <c r="AS132" s="98">
        <v>55989</v>
      </c>
    </row>
    <row r="133" spans="1:45" s="68" customFormat="1" ht="15" x14ac:dyDescent="0.25">
      <c r="A133" s="97" t="s">
        <v>281</v>
      </c>
      <c r="B133" s="97" t="s">
        <v>282</v>
      </c>
      <c r="C133" s="98">
        <v>47264</v>
      </c>
      <c r="D133" s="98">
        <v>47466</v>
      </c>
      <c r="E133" s="98">
        <v>47520</v>
      </c>
      <c r="F133" s="98">
        <v>47659</v>
      </c>
      <c r="G133" s="98">
        <v>47808</v>
      </c>
      <c r="H133" s="98">
        <v>47917</v>
      </c>
      <c r="I133" s="98">
        <v>48003</v>
      </c>
      <c r="J133" s="98">
        <v>48195</v>
      </c>
      <c r="K133" s="98">
        <v>48407</v>
      </c>
      <c r="L133" s="98">
        <v>48636</v>
      </c>
      <c r="M133" s="98">
        <v>49192</v>
      </c>
      <c r="N133" s="98">
        <v>49403</v>
      </c>
      <c r="O133" s="98">
        <v>49820</v>
      </c>
      <c r="P133" s="98">
        <v>50321</v>
      </c>
      <c r="Q133" s="98">
        <v>50537</v>
      </c>
      <c r="R133" s="98">
        <v>50909</v>
      </c>
      <c r="S133" s="98">
        <v>51216</v>
      </c>
      <c r="T133" s="98">
        <v>51614</v>
      </c>
      <c r="U133" s="98">
        <v>52110</v>
      </c>
      <c r="V133" s="98">
        <v>52487</v>
      </c>
      <c r="W133" s="98">
        <v>52871</v>
      </c>
      <c r="X133" s="98">
        <v>53256</v>
      </c>
      <c r="Y133" s="98">
        <v>53637</v>
      </c>
      <c r="Z133" s="98">
        <v>54016</v>
      </c>
      <c r="AA133" s="98">
        <v>54350</v>
      </c>
      <c r="AB133" s="98">
        <v>54675</v>
      </c>
      <c r="AC133" s="98">
        <v>55028</v>
      </c>
      <c r="AD133" s="98">
        <v>55373</v>
      </c>
      <c r="AE133" s="98">
        <v>55714</v>
      </c>
      <c r="AF133" s="98">
        <v>56051</v>
      </c>
      <c r="AG133" s="98">
        <v>56393</v>
      </c>
      <c r="AH133" s="98">
        <v>56736</v>
      </c>
      <c r="AI133" s="98">
        <v>57060</v>
      </c>
      <c r="AJ133" s="98">
        <v>57382</v>
      </c>
      <c r="AK133" s="98">
        <v>57718</v>
      </c>
      <c r="AL133" s="98">
        <v>58049</v>
      </c>
      <c r="AM133" s="98">
        <v>58368</v>
      </c>
      <c r="AN133" s="98">
        <v>58679</v>
      </c>
      <c r="AO133" s="98">
        <v>58990</v>
      </c>
      <c r="AP133" s="98">
        <v>59297</v>
      </c>
      <c r="AQ133" s="98">
        <v>59624</v>
      </c>
      <c r="AR133" s="98">
        <v>59924</v>
      </c>
      <c r="AS133" s="98">
        <v>60206</v>
      </c>
    </row>
    <row r="134" spans="1:45" s="68" customFormat="1" ht="15" x14ac:dyDescent="0.25">
      <c r="A134" s="97" t="s">
        <v>283</v>
      </c>
      <c r="B134" s="97" t="s">
        <v>284</v>
      </c>
      <c r="C134" s="98">
        <v>41237</v>
      </c>
      <c r="D134" s="98">
        <v>41399</v>
      </c>
      <c r="E134" s="98">
        <v>41734</v>
      </c>
      <c r="F134" s="98">
        <v>41986</v>
      </c>
      <c r="G134" s="98">
        <v>42364</v>
      </c>
      <c r="H134" s="98">
        <v>42809</v>
      </c>
      <c r="I134" s="98">
        <v>43175</v>
      </c>
      <c r="J134" s="98">
        <v>43688</v>
      </c>
      <c r="K134" s="98">
        <v>43989</v>
      </c>
      <c r="L134" s="98">
        <v>44276</v>
      </c>
      <c r="M134" s="98">
        <v>44662</v>
      </c>
      <c r="N134" s="98">
        <v>44854</v>
      </c>
      <c r="O134" s="98">
        <v>45138</v>
      </c>
      <c r="P134" s="98">
        <v>45474</v>
      </c>
      <c r="Q134" s="98">
        <v>45831</v>
      </c>
      <c r="R134" s="98">
        <v>46281</v>
      </c>
      <c r="S134" s="98">
        <v>46636</v>
      </c>
      <c r="T134" s="98">
        <v>46844</v>
      </c>
      <c r="U134" s="98">
        <v>47265</v>
      </c>
      <c r="V134" s="98">
        <v>47613</v>
      </c>
      <c r="W134" s="98">
        <v>47950</v>
      </c>
      <c r="X134" s="98">
        <v>48336</v>
      </c>
      <c r="Y134" s="98">
        <v>48723</v>
      </c>
      <c r="Z134" s="98">
        <v>49118</v>
      </c>
      <c r="AA134" s="98">
        <v>49478</v>
      </c>
      <c r="AB134" s="98">
        <v>49852</v>
      </c>
      <c r="AC134" s="98">
        <v>50212</v>
      </c>
      <c r="AD134" s="98">
        <v>50580</v>
      </c>
      <c r="AE134" s="98">
        <v>50958</v>
      </c>
      <c r="AF134" s="98">
        <v>51317</v>
      </c>
      <c r="AG134" s="98">
        <v>51692</v>
      </c>
      <c r="AH134" s="98">
        <v>52060</v>
      </c>
      <c r="AI134" s="98">
        <v>52423</v>
      </c>
      <c r="AJ134" s="98">
        <v>52793</v>
      </c>
      <c r="AK134" s="98">
        <v>53155</v>
      </c>
      <c r="AL134" s="98">
        <v>53510</v>
      </c>
      <c r="AM134" s="98">
        <v>53888</v>
      </c>
      <c r="AN134" s="98">
        <v>54233</v>
      </c>
      <c r="AO134" s="98">
        <v>54579</v>
      </c>
      <c r="AP134" s="98">
        <v>54907</v>
      </c>
      <c r="AQ134" s="98">
        <v>55223</v>
      </c>
      <c r="AR134" s="98">
        <v>55554</v>
      </c>
      <c r="AS134" s="98">
        <v>55845</v>
      </c>
    </row>
    <row r="135" spans="1:45" s="70" customFormat="1" ht="15" x14ac:dyDescent="0.25">
      <c r="A135" s="97" t="s">
        <v>285</v>
      </c>
      <c r="B135" s="97" t="s">
        <v>286</v>
      </c>
      <c r="C135" s="98">
        <v>44226</v>
      </c>
      <c r="D135" s="98">
        <v>44544</v>
      </c>
      <c r="E135" s="98">
        <v>45212</v>
      </c>
      <c r="F135" s="98">
        <v>45815</v>
      </c>
      <c r="G135" s="98">
        <v>46240</v>
      </c>
      <c r="H135" s="98">
        <v>46759</v>
      </c>
      <c r="I135" s="98">
        <v>47329</v>
      </c>
      <c r="J135" s="98">
        <v>47727</v>
      </c>
      <c r="K135" s="98">
        <v>48109</v>
      </c>
      <c r="L135" s="98">
        <v>48554</v>
      </c>
      <c r="M135" s="98">
        <v>48656</v>
      </c>
      <c r="N135" s="98">
        <v>49001</v>
      </c>
      <c r="O135" s="98">
        <v>49538</v>
      </c>
      <c r="P135" s="98">
        <v>50080</v>
      </c>
      <c r="Q135" s="98">
        <v>50596</v>
      </c>
      <c r="R135" s="98">
        <v>51158</v>
      </c>
      <c r="S135" s="98">
        <v>51778</v>
      </c>
      <c r="T135" s="98">
        <v>52104</v>
      </c>
      <c r="U135" s="98">
        <v>52673</v>
      </c>
      <c r="V135" s="98">
        <v>53158</v>
      </c>
      <c r="W135" s="98">
        <v>53605</v>
      </c>
      <c r="X135" s="98">
        <v>54117</v>
      </c>
      <c r="Y135" s="98">
        <v>54580</v>
      </c>
      <c r="Z135" s="98">
        <v>55040</v>
      </c>
      <c r="AA135" s="98">
        <v>55470</v>
      </c>
      <c r="AB135" s="98">
        <v>55884</v>
      </c>
      <c r="AC135" s="98">
        <v>56317</v>
      </c>
      <c r="AD135" s="98">
        <v>56724</v>
      </c>
      <c r="AE135" s="98">
        <v>57122</v>
      </c>
      <c r="AF135" s="98">
        <v>57522</v>
      </c>
      <c r="AG135" s="98">
        <v>57906</v>
      </c>
      <c r="AH135" s="98">
        <v>58305</v>
      </c>
      <c r="AI135" s="98">
        <v>58692</v>
      </c>
      <c r="AJ135" s="98">
        <v>59079</v>
      </c>
      <c r="AK135" s="98">
        <v>59471</v>
      </c>
      <c r="AL135" s="98">
        <v>59860</v>
      </c>
      <c r="AM135" s="98">
        <v>60247</v>
      </c>
      <c r="AN135" s="98">
        <v>60627</v>
      </c>
      <c r="AO135" s="98">
        <v>61012</v>
      </c>
      <c r="AP135" s="98">
        <v>61381</v>
      </c>
      <c r="AQ135" s="98">
        <v>61755</v>
      </c>
      <c r="AR135" s="98">
        <v>62115</v>
      </c>
      <c r="AS135" s="98">
        <v>62449</v>
      </c>
    </row>
    <row r="136" spans="1:45" s="68" customFormat="1" ht="15" x14ac:dyDescent="0.25">
      <c r="A136" s="97" t="s">
        <v>287</v>
      </c>
      <c r="B136" s="97" t="s">
        <v>288</v>
      </c>
      <c r="C136" s="98">
        <v>43444</v>
      </c>
      <c r="D136" s="98">
        <v>43693</v>
      </c>
      <c r="E136" s="98">
        <v>43884</v>
      </c>
      <c r="F136" s="98">
        <v>44095</v>
      </c>
      <c r="G136" s="98">
        <v>44206</v>
      </c>
      <c r="H136" s="98">
        <v>44657</v>
      </c>
      <c r="I136" s="98">
        <v>44805</v>
      </c>
      <c r="J136" s="98">
        <v>45109</v>
      </c>
      <c r="K136" s="98">
        <v>45419</v>
      </c>
      <c r="L136" s="98">
        <v>45647</v>
      </c>
      <c r="M136" s="98">
        <v>45752</v>
      </c>
      <c r="N136" s="98">
        <v>45928</v>
      </c>
      <c r="O136" s="98">
        <v>46384</v>
      </c>
      <c r="P136" s="98">
        <v>46771</v>
      </c>
      <c r="Q136" s="98">
        <v>47038</v>
      </c>
      <c r="R136" s="98">
        <v>47339</v>
      </c>
      <c r="S136" s="98">
        <v>47799</v>
      </c>
      <c r="T136" s="98">
        <v>48407</v>
      </c>
      <c r="U136" s="98">
        <v>49030</v>
      </c>
      <c r="V136" s="98">
        <v>49567</v>
      </c>
      <c r="W136" s="98">
        <v>50090</v>
      </c>
      <c r="X136" s="98">
        <v>50702</v>
      </c>
      <c r="Y136" s="98">
        <v>51276</v>
      </c>
      <c r="Z136" s="98">
        <v>51854</v>
      </c>
      <c r="AA136" s="98">
        <v>52401</v>
      </c>
      <c r="AB136" s="98">
        <v>52945</v>
      </c>
      <c r="AC136" s="98">
        <v>53489</v>
      </c>
      <c r="AD136" s="98">
        <v>54016</v>
      </c>
      <c r="AE136" s="98">
        <v>54534</v>
      </c>
      <c r="AF136" s="98">
        <v>55035</v>
      </c>
      <c r="AG136" s="98">
        <v>55523</v>
      </c>
      <c r="AH136" s="98">
        <v>55993</v>
      </c>
      <c r="AI136" s="98">
        <v>56463</v>
      </c>
      <c r="AJ136" s="98">
        <v>56919</v>
      </c>
      <c r="AK136" s="98">
        <v>57359</v>
      </c>
      <c r="AL136" s="98">
        <v>57802</v>
      </c>
      <c r="AM136" s="98">
        <v>58218</v>
      </c>
      <c r="AN136" s="98">
        <v>58643</v>
      </c>
      <c r="AO136" s="98">
        <v>59059</v>
      </c>
      <c r="AP136" s="98">
        <v>59467</v>
      </c>
      <c r="AQ136" s="98">
        <v>59884</v>
      </c>
      <c r="AR136" s="98">
        <v>60284</v>
      </c>
      <c r="AS136" s="98">
        <v>60673</v>
      </c>
    </row>
    <row r="137" spans="1:45" s="68" customFormat="1" ht="15" x14ac:dyDescent="0.25">
      <c r="A137" s="97" t="s">
        <v>978</v>
      </c>
      <c r="B137" s="97" t="s">
        <v>240</v>
      </c>
      <c r="C137" s="98">
        <v>2145719</v>
      </c>
      <c r="D137" s="98">
        <v>2154903</v>
      </c>
      <c r="E137" s="98">
        <v>2164913</v>
      </c>
      <c r="F137" s="98">
        <v>2173419</v>
      </c>
      <c r="G137" s="98">
        <v>2188333</v>
      </c>
      <c r="H137" s="98">
        <v>2202566</v>
      </c>
      <c r="I137" s="98">
        <v>2216052</v>
      </c>
      <c r="J137" s="98">
        <v>2233832</v>
      </c>
      <c r="K137" s="98">
        <v>2247074</v>
      </c>
      <c r="L137" s="98">
        <v>2263449</v>
      </c>
      <c r="M137" s="98">
        <v>2285109</v>
      </c>
      <c r="N137" s="98">
        <v>2298596</v>
      </c>
      <c r="O137" s="98">
        <v>2311117</v>
      </c>
      <c r="P137" s="98">
        <v>2327582</v>
      </c>
      <c r="Q137" s="98">
        <v>2344385</v>
      </c>
      <c r="R137" s="98">
        <v>2366567</v>
      </c>
      <c r="S137" s="98">
        <v>2387301</v>
      </c>
      <c r="T137" s="98">
        <v>2403096</v>
      </c>
      <c r="U137" s="98">
        <v>2423522</v>
      </c>
      <c r="V137" s="98">
        <v>2441631</v>
      </c>
      <c r="W137" s="98">
        <v>2458618</v>
      </c>
      <c r="X137" s="98">
        <v>2478294</v>
      </c>
      <c r="Y137" s="98">
        <v>2497267</v>
      </c>
      <c r="Z137" s="98">
        <v>2516299</v>
      </c>
      <c r="AA137" s="98">
        <v>2534384</v>
      </c>
      <c r="AB137" s="98">
        <v>2552055</v>
      </c>
      <c r="AC137" s="98">
        <v>2570006</v>
      </c>
      <c r="AD137" s="98">
        <v>2587881</v>
      </c>
      <c r="AE137" s="98">
        <v>2605546</v>
      </c>
      <c r="AF137" s="98">
        <v>2622777</v>
      </c>
      <c r="AG137" s="98">
        <v>2640327</v>
      </c>
      <c r="AH137" s="98">
        <v>2658128</v>
      </c>
      <c r="AI137" s="98">
        <v>2675834</v>
      </c>
      <c r="AJ137" s="98">
        <v>2693119</v>
      </c>
      <c r="AK137" s="98">
        <v>2710065</v>
      </c>
      <c r="AL137" s="98">
        <v>2727595</v>
      </c>
      <c r="AM137" s="98">
        <v>2745158</v>
      </c>
      <c r="AN137" s="98">
        <v>2762360</v>
      </c>
      <c r="AO137" s="98">
        <v>2778892</v>
      </c>
      <c r="AP137" s="98">
        <v>2795164</v>
      </c>
      <c r="AQ137" s="98">
        <v>2811967</v>
      </c>
      <c r="AR137" s="98">
        <v>2828490</v>
      </c>
      <c r="AS137" s="98">
        <v>2844010</v>
      </c>
    </row>
    <row r="138" spans="1:45" s="68" customFormat="1" ht="15" x14ac:dyDescent="0.25">
      <c r="A138" s="97" t="s">
        <v>603</v>
      </c>
      <c r="B138" s="97" t="s">
        <v>604</v>
      </c>
      <c r="C138" s="98">
        <v>73849</v>
      </c>
      <c r="D138" s="98">
        <v>74097</v>
      </c>
      <c r="E138" s="98">
        <v>74321</v>
      </c>
      <c r="F138" s="98">
        <v>74663</v>
      </c>
      <c r="G138" s="98">
        <v>74941</v>
      </c>
      <c r="H138" s="98">
        <v>75650</v>
      </c>
      <c r="I138" s="98">
        <v>76330</v>
      </c>
      <c r="J138" s="98">
        <v>77140</v>
      </c>
      <c r="K138" s="98">
        <v>77368</v>
      </c>
      <c r="L138" s="98">
        <v>77746</v>
      </c>
      <c r="M138" s="98">
        <v>78192</v>
      </c>
      <c r="N138" s="98">
        <v>78866</v>
      </c>
      <c r="O138" s="98">
        <v>79329</v>
      </c>
      <c r="P138" s="98">
        <v>79945</v>
      </c>
      <c r="Q138" s="98">
        <v>80465</v>
      </c>
      <c r="R138" s="98">
        <v>81104</v>
      </c>
      <c r="S138" s="98">
        <v>81873</v>
      </c>
      <c r="T138" s="98">
        <v>82350</v>
      </c>
      <c r="U138" s="98">
        <v>83194</v>
      </c>
      <c r="V138" s="98">
        <v>83915</v>
      </c>
      <c r="W138" s="98">
        <v>84613</v>
      </c>
      <c r="X138" s="98">
        <v>85486</v>
      </c>
      <c r="Y138" s="98">
        <v>86325</v>
      </c>
      <c r="Z138" s="98">
        <v>87168</v>
      </c>
      <c r="AA138" s="98">
        <v>87956</v>
      </c>
      <c r="AB138" s="98">
        <v>88724</v>
      </c>
      <c r="AC138" s="98">
        <v>89495</v>
      </c>
      <c r="AD138" s="98">
        <v>90263</v>
      </c>
      <c r="AE138" s="98">
        <v>91009</v>
      </c>
      <c r="AF138" s="98">
        <v>91720</v>
      </c>
      <c r="AG138" s="98">
        <v>92434</v>
      </c>
      <c r="AH138" s="98">
        <v>93122</v>
      </c>
      <c r="AI138" s="98">
        <v>93815</v>
      </c>
      <c r="AJ138" s="98">
        <v>94469</v>
      </c>
      <c r="AK138" s="98">
        <v>95122</v>
      </c>
      <c r="AL138" s="98">
        <v>95779</v>
      </c>
      <c r="AM138" s="98">
        <v>96408</v>
      </c>
      <c r="AN138" s="98">
        <v>97022</v>
      </c>
      <c r="AO138" s="98">
        <v>97606</v>
      </c>
      <c r="AP138" s="98">
        <v>98171</v>
      </c>
      <c r="AQ138" s="98">
        <v>98759</v>
      </c>
      <c r="AR138" s="98">
        <v>99327</v>
      </c>
      <c r="AS138" s="98">
        <v>99847</v>
      </c>
    </row>
    <row r="139" spans="1:45" s="68" customFormat="1" ht="15" x14ac:dyDescent="0.25">
      <c r="A139" s="97" t="s">
        <v>243</v>
      </c>
      <c r="B139" s="97" t="s">
        <v>244</v>
      </c>
      <c r="C139" s="98">
        <v>116696</v>
      </c>
      <c r="D139" s="98">
        <v>117736</v>
      </c>
      <c r="E139" s="98">
        <v>118797</v>
      </c>
      <c r="F139" s="98">
        <v>120070</v>
      </c>
      <c r="G139" s="98">
        <v>121479</v>
      </c>
      <c r="H139" s="98">
        <v>123036</v>
      </c>
      <c r="I139" s="98">
        <v>124557</v>
      </c>
      <c r="J139" s="98">
        <v>125822</v>
      </c>
      <c r="K139" s="98">
        <v>126689</v>
      </c>
      <c r="L139" s="98">
        <v>127969</v>
      </c>
      <c r="M139" s="98">
        <v>129776</v>
      </c>
      <c r="N139" s="98">
        <v>130758</v>
      </c>
      <c r="O139" s="98">
        <v>131591</v>
      </c>
      <c r="P139" s="98">
        <v>132942</v>
      </c>
      <c r="Q139" s="98">
        <v>134101</v>
      </c>
      <c r="R139" s="98">
        <v>135452</v>
      </c>
      <c r="S139" s="98">
        <v>137305</v>
      </c>
      <c r="T139" s="98">
        <v>138998</v>
      </c>
      <c r="U139" s="98">
        <v>141085</v>
      </c>
      <c r="V139" s="98">
        <v>142954</v>
      </c>
      <c r="W139" s="98">
        <v>144748</v>
      </c>
      <c r="X139" s="98">
        <v>146680</v>
      </c>
      <c r="Y139" s="98">
        <v>148560</v>
      </c>
      <c r="Z139" s="98">
        <v>150419</v>
      </c>
      <c r="AA139" s="98">
        <v>152170</v>
      </c>
      <c r="AB139" s="98">
        <v>153863</v>
      </c>
      <c r="AC139" s="98">
        <v>155557</v>
      </c>
      <c r="AD139" s="98">
        <v>157211</v>
      </c>
      <c r="AE139" s="98">
        <v>158813</v>
      </c>
      <c r="AF139" s="98">
        <v>160361</v>
      </c>
      <c r="AG139" s="98">
        <v>161881</v>
      </c>
      <c r="AH139" s="98">
        <v>163378</v>
      </c>
      <c r="AI139" s="98">
        <v>164866</v>
      </c>
      <c r="AJ139" s="98">
        <v>166306</v>
      </c>
      <c r="AK139" s="98">
        <v>167729</v>
      </c>
      <c r="AL139" s="98">
        <v>169145</v>
      </c>
      <c r="AM139" s="98">
        <v>170519</v>
      </c>
      <c r="AN139" s="98">
        <v>171876</v>
      </c>
      <c r="AO139" s="98">
        <v>173198</v>
      </c>
      <c r="AP139" s="98">
        <v>174476</v>
      </c>
      <c r="AQ139" s="98">
        <v>175791</v>
      </c>
      <c r="AR139" s="98">
        <v>177036</v>
      </c>
      <c r="AS139" s="98">
        <v>178215</v>
      </c>
    </row>
    <row r="140" spans="1:45" s="68" customFormat="1" ht="15" x14ac:dyDescent="0.25">
      <c r="A140" s="97" t="s">
        <v>241</v>
      </c>
      <c r="B140" s="97" t="s">
        <v>242</v>
      </c>
      <c r="C140" s="98">
        <v>102089</v>
      </c>
      <c r="D140" s="98">
        <v>102140</v>
      </c>
      <c r="E140" s="98">
        <v>102305</v>
      </c>
      <c r="F140" s="98">
        <v>102684</v>
      </c>
      <c r="G140" s="98">
        <v>103085</v>
      </c>
      <c r="H140" s="98">
        <v>103722</v>
      </c>
      <c r="I140" s="98">
        <v>104003</v>
      </c>
      <c r="J140" s="98">
        <v>104535</v>
      </c>
      <c r="K140" s="98">
        <v>104786</v>
      </c>
      <c r="L140" s="98">
        <v>105542</v>
      </c>
      <c r="M140" s="98">
        <v>106620</v>
      </c>
      <c r="N140" s="98">
        <v>106925</v>
      </c>
      <c r="O140" s="98">
        <v>107169</v>
      </c>
      <c r="P140" s="98">
        <v>107572</v>
      </c>
      <c r="Q140" s="98">
        <v>107954</v>
      </c>
      <c r="R140" s="98">
        <v>108759</v>
      </c>
      <c r="S140" s="98">
        <v>109499</v>
      </c>
      <c r="T140" s="98">
        <v>109695</v>
      </c>
      <c r="U140" s="98">
        <v>110242</v>
      </c>
      <c r="V140" s="98">
        <v>110695</v>
      </c>
      <c r="W140" s="98">
        <v>111074</v>
      </c>
      <c r="X140" s="98">
        <v>111537</v>
      </c>
      <c r="Y140" s="98">
        <v>111975</v>
      </c>
      <c r="Z140" s="98">
        <v>112436</v>
      </c>
      <c r="AA140" s="98">
        <v>112864</v>
      </c>
      <c r="AB140" s="98">
        <v>113256</v>
      </c>
      <c r="AC140" s="98">
        <v>113703</v>
      </c>
      <c r="AD140" s="98">
        <v>114178</v>
      </c>
      <c r="AE140" s="98">
        <v>114623</v>
      </c>
      <c r="AF140" s="98">
        <v>115063</v>
      </c>
      <c r="AG140" s="98">
        <v>115517</v>
      </c>
      <c r="AH140" s="98">
        <v>116005</v>
      </c>
      <c r="AI140" s="98">
        <v>116501</v>
      </c>
      <c r="AJ140" s="98">
        <v>116971</v>
      </c>
      <c r="AK140" s="98">
        <v>117427</v>
      </c>
      <c r="AL140" s="98">
        <v>117911</v>
      </c>
      <c r="AM140" s="98">
        <v>118391</v>
      </c>
      <c r="AN140" s="98">
        <v>118852</v>
      </c>
      <c r="AO140" s="98">
        <v>119276</v>
      </c>
      <c r="AP140" s="98">
        <v>119704</v>
      </c>
      <c r="AQ140" s="98">
        <v>120152</v>
      </c>
      <c r="AR140" s="98">
        <v>120582</v>
      </c>
      <c r="AS140" s="98">
        <v>120967</v>
      </c>
    </row>
    <row r="141" spans="1:45" s="68" customFormat="1" ht="15" x14ac:dyDescent="0.25">
      <c r="A141" s="97" t="s">
        <v>238</v>
      </c>
      <c r="B141" s="97" t="s">
        <v>239</v>
      </c>
      <c r="C141" s="98">
        <v>63266</v>
      </c>
      <c r="D141" s="98">
        <v>63553</v>
      </c>
      <c r="E141" s="98">
        <v>63759</v>
      </c>
      <c r="F141" s="98">
        <v>64009</v>
      </c>
      <c r="G141" s="98">
        <v>64380</v>
      </c>
      <c r="H141" s="98">
        <v>64799</v>
      </c>
      <c r="I141" s="98">
        <v>64907</v>
      </c>
      <c r="J141" s="98">
        <v>65257</v>
      </c>
      <c r="K141" s="98">
        <v>65541</v>
      </c>
      <c r="L141" s="98">
        <v>65855</v>
      </c>
      <c r="M141" s="98">
        <v>66270</v>
      </c>
      <c r="N141" s="98">
        <v>66580</v>
      </c>
      <c r="O141" s="98">
        <v>66929</v>
      </c>
      <c r="P141" s="98">
        <v>67436</v>
      </c>
      <c r="Q141" s="98">
        <v>68178</v>
      </c>
      <c r="R141" s="98">
        <v>69001</v>
      </c>
      <c r="S141" s="98">
        <v>69872</v>
      </c>
      <c r="T141" s="98">
        <v>70539</v>
      </c>
      <c r="U141" s="98">
        <v>71399</v>
      </c>
      <c r="V141" s="98">
        <v>72170</v>
      </c>
      <c r="W141" s="98">
        <v>72881</v>
      </c>
      <c r="X141" s="98">
        <v>73822</v>
      </c>
      <c r="Y141" s="98">
        <v>74677</v>
      </c>
      <c r="Z141" s="98">
        <v>75560</v>
      </c>
      <c r="AA141" s="98">
        <v>76393</v>
      </c>
      <c r="AB141" s="98">
        <v>77207</v>
      </c>
      <c r="AC141" s="98">
        <v>78024</v>
      </c>
      <c r="AD141" s="98">
        <v>78800</v>
      </c>
      <c r="AE141" s="98">
        <v>79591</v>
      </c>
      <c r="AF141" s="98">
        <v>80359</v>
      </c>
      <c r="AG141" s="98">
        <v>81112</v>
      </c>
      <c r="AH141" s="98">
        <v>81848</v>
      </c>
      <c r="AI141" s="98">
        <v>82572</v>
      </c>
      <c r="AJ141" s="98">
        <v>83300</v>
      </c>
      <c r="AK141" s="98">
        <v>84006</v>
      </c>
      <c r="AL141" s="98">
        <v>84708</v>
      </c>
      <c r="AM141" s="98">
        <v>85387</v>
      </c>
      <c r="AN141" s="98">
        <v>86063</v>
      </c>
      <c r="AO141" s="98">
        <v>86714</v>
      </c>
      <c r="AP141" s="98">
        <v>87357</v>
      </c>
      <c r="AQ141" s="98">
        <v>88006</v>
      </c>
      <c r="AR141" s="98">
        <v>88632</v>
      </c>
      <c r="AS141" s="98">
        <v>89225</v>
      </c>
    </row>
    <row r="142" spans="1:45" s="68" customFormat="1" ht="15" x14ac:dyDescent="0.25">
      <c r="A142" s="97" t="s">
        <v>747</v>
      </c>
      <c r="B142" s="97" t="s">
        <v>979</v>
      </c>
      <c r="C142" s="98">
        <v>326399</v>
      </c>
      <c r="D142" s="98">
        <v>328736</v>
      </c>
      <c r="E142" s="98">
        <v>332043</v>
      </c>
      <c r="F142" s="98">
        <v>334629</v>
      </c>
      <c r="G142" s="98">
        <v>337385</v>
      </c>
      <c r="H142" s="98">
        <v>340167</v>
      </c>
      <c r="I142" s="98">
        <v>343155</v>
      </c>
      <c r="J142" s="98">
        <v>346505</v>
      </c>
      <c r="K142" s="98">
        <v>348753</v>
      </c>
      <c r="L142" s="98">
        <v>351419</v>
      </c>
      <c r="M142" s="98">
        <v>354641</v>
      </c>
      <c r="N142" s="98">
        <v>356697</v>
      </c>
      <c r="O142" s="98">
        <v>359265</v>
      </c>
      <c r="P142" s="98">
        <v>361803</v>
      </c>
      <c r="Q142" s="98">
        <v>364039</v>
      </c>
      <c r="R142" s="98">
        <v>366751</v>
      </c>
      <c r="S142" s="98">
        <v>369667</v>
      </c>
      <c r="T142" s="98">
        <v>372277</v>
      </c>
      <c r="U142" s="98">
        <v>375253</v>
      </c>
      <c r="V142" s="98">
        <v>377928</v>
      </c>
      <c r="W142" s="98">
        <v>380407</v>
      </c>
      <c r="X142" s="98">
        <v>383060</v>
      </c>
      <c r="Y142" s="98">
        <v>385604</v>
      </c>
      <c r="Z142" s="98">
        <v>388071</v>
      </c>
      <c r="AA142" s="98">
        <v>390380</v>
      </c>
      <c r="AB142" s="98">
        <v>392533</v>
      </c>
      <c r="AC142" s="98">
        <v>394745</v>
      </c>
      <c r="AD142" s="98">
        <v>396931</v>
      </c>
      <c r="AE142" s="98">
        <v>399002</v>
      </c>
      <c r="AF142" s="98">
        <v>400987</v>
      </c>
      <c r="AG142" s="98">
        <v>403002</v>
      </c>
      <c r="AH142" s="98">
        <v>404991</v>
      </c>
      <c r="AI142" s="98">
        <v>407023</v>
      </c>
      <c r="AJ142" s="98">
        <v>409024</v>
      </c>
      <c r="AK142" s="98">
        <v>410987</v>
      </c>
      <c r="AL142" s="98">
        <v>413084</v>
      </c>
      <c r="AM142" s="98">
        <v>415180</v>
      </c>
      <c r="AN142" s="98">
        <v>417288</v>
      </c>
      <c r="AO142" s="98">
        <v>419352</v>
      </c>
      <c r="AP142" s="98">
        <v>421381</v>
      </c>
      <c r="AQ142" s="98">
        <v>423538</v>
      </c>
      <c r="AR142" s="98">
        <v>425650</v>
      </c>
      <c r="AS142" s="98">
        <v>427617</v>
      </c>
    </row>
    <row r="143" spans="1:45" s="68" customFormat="1" ht="15" x14ac:dyDescent="0.25">
      <c r="A143" s="97" t="s">
        <v>359</v>
      </c>
      <c r="B143" s="97" t="s">
        <v>360</v>
      </c>
      <c r="C143" s="98">
        <v>36803</v>
      </c>
      <c r="D143" s="98">
        <v>37245</v>
      </c>
      <c r="E143" s="98">
        <v>37717</v>
      </c>
      <c r="F143" s="98">
        <v>38055</v>
      </c>
      <c r="G143" s="98">
        <v>38410</v>
      </c>
      <c r="H143" s="98">
        <v>38581</v>
      </c>
      <c r="I143" s="98">
        <v>38858</v>
      </c>
      <c r="J143" s="98">
        <v>39239</v>
      </c>
      <c r="K143" s="98">
        <v>39603</v>
      </c>
      <c r="L143" s="98">
        <v>39952</v>
      </c>
      <c r="M143" s="98">
        <v>40532</v>
      </c>
      <c r="N143" s="98">
        <v>40885</v>
      </c>
      <c r="O143" s="98">
        <v>41131</v>
      </c>
      <c r="P143" s="98">
        <v>41478</v>
      </c>
      <c r="Q143" s="98">
        <v>41680</v>
      </c>
      <c r="R143" s="98">
        <v>41962</v>
      </c>
      <c r="S143" s="98">
        <v>42448</v>
      </c>
      <c r="T143" s="98">
        <v>42982</v>
      </c>
      <c r="U143" s="98">
        <v>43491</v>
      </c>
      <c r="V143" s="98">
        <v>43952</v>
      </c>
      <c r="W143" s="98">
        <v>44390</v>
      </c>
      <c r="X143" s="98">
        <v>44849</v>
      </c>
      <c r="Y143" s="98">
        <v>45256</v>
      </c>
      <c r="Z143" s="98">
        <v>45675</v>
      </c>
      <c r="AA143" s="98">
        <v>46059</v>
      </c>
      <c r="AB143" s="98">
        <v>46443</v>
      </c>
      <c r="AC143" s="98">
        <v>46831</v>
      </c>
      <c r="AD143" s="98">
        <v>47188</v>
      </c>
      <c r="AE143" s="98">
        <v>47551</v>
      </c>
      <c r="AF143" s="98">
        <v>47887</v>
      </c>
      <c r="AG143" s="98">
        <v>48237</v>
      </c>
      <c r="AH143" s="98">
        <v>48583</v>
      </c>
      <c r="AI143" s="98">
        <v>48938</v>
      </c>
      <c r="AJ143" s="98">
        <v>49291</v>
      </c>
      <c r="AK143" s="98">
        <v>49627</v>
      </c>
      <c r="AL143" s="98">
        <v>49983</v>
      </c>
      <c r="AM143" s="98">
        <v>50334</v>
      </c>
      <c r="AN143" s="98">
        <v>50696</v>
      </c>
      <c r="AO143" s="98">
        <v>51042</v>
      </c>
      <c r="AP143" s="98">
        <v>51372</v>
      </c>
      <c r="AQ143" s="98">
        <v>51712</v>
      </c>
      <c r="AR143" s="98">
        <v>52049</v>
      </c>
      <c r="AS143" s="98">
        <v>52372</v>
      </c>
    </row>
    <row r="144" spans="1:45" s="70" customFormat="1" ht="15" x14ac:dyDescent="0.25">
      <c r="A144" s="97" t="s">
        <v>361</v>
      </c>
      <c r="B144" s="97" t="s">
        <v>362</v>
      </c>
      <c r="C144" s="98">
        <v>42425</v>
      </c>
      <c r="D144" s="98">
        <v>42665</v>
      </c>
      <c r="E144" s="98">
        <v>43607</v>
      </c>
      <c r="F144" s="98">
        <v>43950</v>
      </c>
      <c r="G144" s="98">
        <v>44352</v>
      </c>
      <c r="H144" s="98">
        <v>44788</v>
      </c>
      <c r="I144" s="98">
        <v>45338</v>
      </c>
      <c r="J144" s="98">
        <v>46070</v>
      </c>
      <c r="K144" s="98">
        <v>46470</v>
      </c>
      <c r="L144" s="98">
        <v>47001</v>
      </c>
      <c r="M144" s="98">
        <v>47094</v>
      </c>
      <c r="N144" s="98">
        <v>47475</v>
      </c>
      <c r="O144" s="98">
        <v>47762</v>
      </c>
      <c r="P144" s="98">
        <v>48167</v>
      </c>
      <c r="Q144" s="98">
        <v>48500</v>
      </c>
      <c r="R144" s="98">
        <v>48854</v>
      </c>
      <c r="S144" s="98">
        <v>49319</v>
      </c>
      <c r="T144" s="98">
        <v>49774</v>
      </c>
      <c r="U144" s="98">
        <v>50276</v>
      </c>
      <c r="V144" s="98">
        <v>50751</v>
      </c>
      <c r="W144" s="98">
        <v>51205</v>
      </c>
      <c r="X144" s="98">
        <v>51682</v>
      </c>
      <c r="Y144" s="98">
        <v>52142</v>
      </c>
      <c r="Z144" s="98">
        <v>52577</v>
      </c>
      <c r="AA144" s="98">
        <v>53003</v>
      </c>
      <c r="AB144" s="98">
        <v>53412</v>
      </c>
      <c r="AC144" s="98">
        <v>53824</v>
      </c>
      <c r="AD144" s="98">
        <v>54233</v>
      </c>
      <c r="AE144" s="98">
        <v>54637</v>
      </c>
      <c r="AF144" s="98">
        <v>55037</v>
      </c>
      <c r="AG144" s="98">
        <v>55436</v>
      </c>
      <c r="AH144" s="98">
        <v>55835</v>
      </c>
      <c r="AI144" s="98">
        <v>56232</v>
      </c>
      <c r="AJ144" s="98">
        <v>56641</v>
      </c>
      <c r="AK144" s="98">
        <v>57039</v>
      </c>
      <c r="AL144" s="98">
        <v>57447</v>
      </c>
      <c r="AM144" s="98">
        <v>57856</v>
      </c>
      <c r="AN144" s="98">
        <v>58248</v>
      </c>
      <c r="AO144" s="98">
        <v>58640</v>
      </c>
      <c r="AP144" s="98">
        <v>59014</v>
      </c>
      <c r="AQ144" s="98">
        <v>59403</v>
      </c>
      <c r="AR144" s="98">
        <v>59779</v>
      </c>
      <c r="AS144" s="98">
        <v>60125</v>
      </c>
    </row>
    <row r="145" spans="1:45" s="68" customFormat="1" ht="15" x14ac:dyDescent="0.25">
      <c r="A145" s="97" t="s">
        <v>363</v>
      </c>
      <c r="B145" s="97" t="s">
        <v>364</v>
      </c>
      <c r="C145" s="98">
        <v>37341</v>
      </c>
      <c r="D145" s="98">
        <v>37621</v>
      </c>
      <c r="E145" s="98">
        <v>37962</v>
      </c>
      <c r="F145" s="98">
        <v>38449</v>
      </c>
      <c r="G145" s="98">
        <v>38816</v>
      </c>
      <c r="H145" s="98">
        <v>39323</v>
      </c>
      <c r="I145" s="98">
        <v>39706</v>
      </c>
      <c r="J145" s="98">
        <v>40169</v>
      </c>
      <c r="K145" s="98">
        <v>40480</v>
      </c>
      <c r="L145" s="98">
        <v>40747</v>
      </c>
      <c r="M145" s="98">
        <v>41264</v>
      </c>
      <c r="N145" s="98">
        <v>41488</v>
      </c>
      <c r="O145" s="98">
        <v>41801</v>
      </c>
      <c r="P145" s="98">
        <v>42077</v>
      </c>
      <c r="Q145" s="98">
        <v>42385</v>
      </c>
      <c r="R145" s="98">
        <v>42560</v>
      </c>
      <c r="S145" s="98">
        <v>42791</v>
      </c>
      <c r="T145" s="98">
        <v>42991</v>
      </c>
      <c r="U145" s="98">
        <v>43229</v>
      </c>
      <c r="V145" s="98">
        <v>43433</v>
      </c>
      <c r="W145" s="98">
        <v>43598</v>
      </c>
      <c r="X145" s="98">
        <v>43842</v>
      </c>
      <c r="Y145" s="98">
        <v>44069</v>
      </c>
      <c r="Z145" s="98">
        <v>44284</v>
      </c>
      <c r="AA145" s="98">
        <v>44473</v>
      </c>
      <c r="AB145" s="98">
        <v>44656</v>
      </c>
      <c r="AC145" s="98">
        <v>44832</v>
      </c>
      <c r="AD145" s="98">
        <v>45016</v>
      </c>
      <c r="AE145" s="98">
        <v>45185</v>
      </c>
      <c r="AF145" s="98">
        <v>45340</v>
      </c>
      <c r="AG145" s="98">
        <v>45517</v>
      </c>
      <c r="AH145" s="98">
        <v>45681</v>
      </c>
      <c r="AI145" s="98">
        <v>45857</v>
      </c>
      <c r="AJ145" s="98">
        <v>46038</v>
      </c>
      <c r="AK145" s="98">
        <v>46222</v>
      </c>
      <c r="AL145" s="98">
        <v>46425</v>
      </c>
      <c r="AM145" s="98">
        <v>46628</v>
      </c>
      <c r="AN145" s="98">
        <v>46838</v>
      </c>
      <c r="AO145" s="98">
        <v>47044</v>
      </c>
      <c r="AP145" s="98">
        <v>47253</v>
      </c>
      <c r="AQ145" s="98">
        <v>47478</v>
      </c>
      <c r="AR145" s="98">
        <v>47705</v>
      </c>
      <c r="AS145" s="98">
        <v>47911</v>
      </c>
    </row>
    <row r="146" spans="1:45" s="68" customFormat="1" ht="15" x14ac:dyDescent="0.25">
      <c r="A146" s="97" t="s">
        <v>289</v>
      </c>
      <c r="B146" s="97" t="s">
        <v>290</v>
      </c>
      <c r="C146" s="98">
        <v>50395</v>
      </c>
      <c r="D146" s="98">
        <v>50546</v>
      </c>
      <c r="E146" s="98">
        <v>50839</v>
      </c>
      <c r="F146" s="98">
        <v>51038</v>
      </c>
      <c r="G146" s="98">
        <v>51265</v>
      </c>
      <c r="H146" s="98">
        <v>51442</v>
      </c>
      <c r="I146" s="98">
        <v>51683</v>
      </c>
      <c r="J146" s="98">
        <v>51797</v>
      </c>
      <c r="K146" s="98">
        <v>51814</v>
      </c>
      <c r="L146" s="98">
        <v>52062</v>
      </c>
      <c r="M146" s="98">
        <v>52436</v>
      </c>
      <c r="N146" s="98">
        <v>52701</v>
      </c>
      <c r="O146" s="98">
        <v>53099</v>
      </c>
      <c r="P146" s="98">
        <v>53588</v>
      </c>
      <c r="Q146" s="98">
        <v>54041</v>
      </c>
      <c r="R146" s="98">
        <v>54617</v>
      </c>
      <c r="S146" s="98">
        <v>55124</v>
      </c>
      <c r="T146" s="98">
        <v>55466</v>
      </c>
      <c r="U146" s="98">
        <v>55846</v>
      </c>
      <c r="V146" s="98">
        <v>56235</v>
      </c>
      <c r="W146" s="98">
        <v>56591</v>
      </c>
      <c r="X146" s="98">
        <v>56954</v>
      </c>
      <c r="Y146" s="98">
        <v>57277</v>
      </c>
      <c r="Z146" s="98">
        <v>57599</v>
      </c>
      <c r="AA146" s="98">
        <v>57935</v>
      </c>
      <c r="AB146" s="98">
        <v>58230</v>
      </c>
      <c r="AC146" s="98">
        <v>58549</v>
      </c>
      <c r="AD146" s="98">
        <v>58875</v>
      </c>
      <c r="AE146" s="98">
        <v>59169</v>
      </c>
      <c r="AF146" s="98">
        <v>59467</v>
      </c>
      <c r="AG146" s="98">
        <v>59777</v>
      </c>
      <c r="AH146" s="98">
        <v>60076</v>
      </c>
      <c r="AI146" s="98">
        <v>60370</v>
      </c>
      <c r="AJ146" s="98">
        <v>60651</v>
      </c>
      <c r="AK146" s="98">
        <v>60927</v>
      </c>
      <c r="AL146" s="98">
        <v>61227</v>
      </c>
      <c r="AM146" s="98">
        <v>61522</v>
      </c>
      <c r="AN146" s="98">
        <v>61804</v>
      </c>
      <c r="AO146" s="98">
        <v>62074</v>
      </c>
      <c r="AP146" s="98">
        <v>62343</v>
      </c>
      <c r="AQ146" s="98">
        <v>62634</v>
      </c>
      <c r="AR146" s="98">
        <v>62913</v>
      </c>
      <c r="AS146" s="98">
        <v>63163</v>
      </c>
    </row>
    <row r="147" spans="1:45" s="68" customFormat="1" ht="15" x14ac:dyDescent="0.25">
      <c r="A147" s="97" t="s">
        <v>365</v>
      </c>
      <c r="B147" s="97" t="s">
        <v>366</v>
      </c>
      <c r="C147" s="98">
        <v>41868</v>
      </c>
      <c r="D147" s="98">
        <v>42088</v>
      </c>
      <c r="E147" s="98">
        <v>42316</v>
      </c>
      <c r="F147" s="98">
        <v>42552</v>
      </c>
      <c r="G147" s="98">
        <v>42779</v>
      </c>
      <c r="H147" s="98">
        <v>43017</v>
      </c>
      <c r="I147" s="98">
        <v>43266</v>
      </c>
      <c r="J147" s="98">
        <v>43562</v>
      </c>
      <c r="K147" s="98">
        <v>43752</v>
      </c>
      <c r="L147" s="98">
        <v>44080</v>
      </c>
      <c r="M147" s="98">
        <v>44550</v>
      </c>
      <c r="N147" s="98">
        <v>44569</v>
      </c>
      <c r="O147" s="98">
        <v>45138</v>
      </c>
      <c r="P147" s="98">
        <v>45463</v>
      </c>
      <c r="Q147" s="98">
        <v>45729</v>
      </c>
      <c r="R147" s="98">
        <v>46029</v>
      </c>
      <c r="S147" s="98">
        <v>46317</v>
      </c>
      <c r="T147" s="98">
        <v>46450</v>
      </c>
      <c r="U147" s="98">
        <v>46750</v>
      </c>
      <c r="V147" s="98">
        <v>46984</v>
      </c>
      <c r="W147" s="98">
        <v>47182</v>
      </c>
      <c r="X147" s="98">
        <v>47418</v>
      </c>
      <c r="Y147" s="98">
        <v>47660</v>
      </c>
      <c r="Z147" s="98">
        <v>47904</v>
      </c>
      <c r="AA147" s="98">
        <v>48120</v>
      </c>
      <c r="AB147" s="98">
        <v>48302</v>
      </c>
      <c r="AC147" s="98">
        <v>48494</v>
      </c>
      <c r="AD147" s="98">
        <v>48680</v>
      </c>
      <c r="AE147" s="98">
        <v>48858</v>
      </c>
      <c r="AF147" s="98">
        <v>49037</v>
      </c>
      <c r="AG147" s="98">
        <v>49224</v>
      </c>
      <c r="AH147" s="98">
        <v>49419</v>
      </c>
      <c r="AI147" s="98">
        <v>49618</v>
      </c>
      <c r="AJ147" s="98">
        <v>49808</v>
      </c>
      <c r="AK147" s="98">
        <v>50012</v>
      </c>
      <c r="AL147" s="98">
        <v>50248</v>
      </c>
      <c r="AM147" s="98">
        <v>50488</v>
      </c>
      <c r="AN147" s="98">
        <v>50727</v>
      </c>
      <c r="AO147" s="98">
        <v>50958</v>
      </c>
      <c r="AP147" s="98">
        <v>51186</v>
      </c>
      <c r="AQ147" s="98">
        <v>51443</v>
      </c>
      <c r="AR147" s="98">
        <v>51702</v>
      </c>
      <c r="AS147" s="98">
        <v>51939</v>
      </c>
    </row>
    <row r="148" spans="1:45" s="68" customFormat="1" ht="15" x14ac:dyDescent="0.25">
      <c r="A148" s="97" t="s">
        <v>291</v>
      </c>
      <c r="B148" s="97" t="s">
        <v>292</v>
      </c>
      <c r="C148" s="98">
        <v>49742</v>
      </c>
      <c r="D148" s="98">
        <v>50222</v>
      </c>
      <c r="E148" s="98">
        <v>50894</v>
      </c>
      <c r="F148" s="98">
        <v>51472</v>
      </c>
      <c r="G148" s="98">
        <v>52076</v>
      </c>
      <c r="H148" s="98">
        <v>52751</v>
      </c>
      <c r="I148" s="98">
        <v>53418</v>
      </c>
      <c r="J148" s="98">
        <v>54124</v>
      </c>
      <c r="K148" s="98">
        <v>54623</v>
      </c>
      <c r="L148" s="98">
        <v>55135</v>
      </c>
      <c r="M148" s="98">
        <v>55559</v>
      </c>
      <c r="N148" s="98">
        <v>55975</v>
      </c>
      <c r="O148" s="98">
        <v>56382</v>
      </c>
      <c r="P148" s="98">
        <v>56692</v>
      </c>
      <c r="Q148" s="98">
        <v>57024</v>
      </c>
      <c r="R148" s="98">
        <v>57733</v>
      </c>
      <c r="S148" s="98">
        <v>58489</v>
      </c>
      <c r="T148" s="98">
        <v>59157</v>
      </c>
      <c r="U148" s="98">
        <v>59873</v>
      </c>
      <c r="V148" s="98">
        <v>60508</v>
      </c>
      <c r="W148" s="98">
        <v>61134</v>
      </c>
      <c r="X148" s="98">
        <v>61736</v>
      </c>
      <c r="Y148" s="98">
        <v>62345</v>
      </c>
      <c r="Z148" s="98">
        <v>62909</v>
      </c>
      <c r="AA148" s="98">
        <v>63426</v>
      </c>
      <c r="AB148" s="98">
        <v>63926</v>
      </c>
      <c r="AC148" s="98">
        <v>64439</v>
      </c>
      <c r="AD148" s="98">
        <v>64943</v>
      </c>
      <c r="AE148" s="98">
        <v>65415</v>
      </c>
      <c r="AF148" s="98">
        <v>65857</v>
      </c>
      <c r="AG148" s="98">
        <v>66298</v>
      </c>
      <c r="AH148" s="98">
        <v>66744</v>
      </c>
      <c r="AI148" s="98">
        <v>67182</v>
      </c>
      <c r="AJ148" s="98">
        <v>67610</v>
      </c>
      <c r="AK148" s="98">
        <v>68028</v>
      </c>
      <c r="AL148" s="98">
        <v>68443</v>
      </c>
      <c r="AM148" s="98">
        <v>68872</v>
      </c>
      <c r="AN148" s="98">
        <v>69302</v>
      </c>
      <c r="AO148" s="98">
        <v>69728</v>
      </c>
      <c r="AP148" s="98">
        <v>70150</v>
      </c>
      <c r="AQ148" s="98">
        <v>70573</v>
      </c>
      <c r="AR148" s="98">
        <v>70992</v>
      </c>
      <c r="AS148" s="98">
        <v>71395</v>
      </c>
    </row>
    <row r="149" spans="1:45" s="68" customFormat="1" ht="15" x14ac:dyDescent="0.25">
      <c r="A149" s="97" t="s">
        <v>293</v>
      </c>
      <c r="B149" s="97" t="s">
        <v>294</v>
      </c>
      <c r="C149" s="98">
        <v>38640</v>
      </c>
      <c r="D149" s="98">
        <v>39044</v>
      </c>
      <c r="E149" s="98">
        <v>39251</v>
      </c>
      <c r="F149" s="98">
        <v>39494</v>
      </c>
      <c r="G149" s="98">
        <v>39803</v>
      </c>
      <c r="H149" s="98">
        <v>40146</v>
      </c>
      <c r="I149" s="98">
        <v>40507</v>
      </c>
      <c r="J149" s="98">
        <v>40847</v>
      </c>
      <c r="K149" s="98">
        <v>41074</v>
      </c>
      <c r="L149" s="98">
        <v>41280</v>
      </c>
      <c r="M149" s="98">
        <v>41748</v>
      </c>
      <c r="N149" s="98">
        <v>41952</v>
      </c>
      <c r="O149" s="98">
        <v>42154</v>
      </c>
      <c r="P149" s="98">
        <v>42441</v>
      </c>
      <c r="Q149" s="98">
        <v>42628</v>
      </c>
      <c r="R149" s="98">
        <v>42837</v>
      </c>
      <c r="S149" s="98">
        <v>43102</v>
      </c>
      <c r="T149" s="98">
        <v>43222</v>
      </c>
      <c r="U149" s="98">
        <v>43474</v>
      </c>
      <c r="V149" s="98">
        <v>43692</v>
      </c>
      <c r="W149" s="98">
        <v>43888</v>
      </c>
      <c r="X149" s="98">
        <v>44082</v>
      </c>
      <c r="Y149" s="98">
        <v>44267</v>
      </c>
      <c r="Z149" s="98">
        <v>44437</v>
      </c>
      <c r="AA149" s="98">
        <v>44605</v>
      </c>
      <c r="AB149" s="98">
        <v>44744</v>
      </c>
      <c r="AC149" s="98">
        <v>44884</v>
      </c>
      <c r="AD149" s="98">
        <v>45029</v>
      </c>
      <c r="AE149" s="98">
        <v>45147</v>
      </c>
      <c r="AF149" s="98">
        <v>45262</v>
      </c>
      <c r="AG149" s="98">
        <v>45370</v>
      </c>
      <c r="AH149" s="98">
        <v>45468</v>
      </c>
      <c r="AI149" s="98">
        <v>45584</v>
      </c>
      <c r="AJ149" s="98">
        <v>45692</v>
      </c>
      <c r="AK149" s="98">
        <v>45796</v>
      </c>
      <c r="AL149" s="98">
        <v>45919</v>
      </c>
      <c r="AM149" s="98">
        <v>46032</v>
      </c>
      <c r="AN149" s="98">
        <v>46158</v>
      </c>
      <c r="AO149" s="98">
        <v>46287</v>
      </c>
      <c r="AP149" s="98">
        <v>46414</v>
      </c>
      <c r="AQ149" s="98">
        <v>46566</v>
      </c>
      <c r="AR149" s="98">
        <v>46712</v>
      </c>
      <c r="AS149" s="98">
        <v>46846</v>
      </c>
    </row>
    <row r="150" spans="1:45" s="70" customFormat="1" ht="15" x14ac:dyDescent="0.25">
      <c r="A150" s="97" t="s">
        <v>367</v>
      </c>
      <c r="B150" s="97" t="s">
        <v>368</v>
      </c>
      <c r="C150" s="98">
        <v>29185</v>
      </c>
      <c r="D150" s="98">
        <v>29305</v>
      </c>
      <c r="E150" s="98">
        <v>29458</v>
      </c>
      <c r="F150" s="98">
        <v>29619</v>
      </c>
      <c r="G150" s="98">
        <v>29885</v>
      </c>
      <c r="H150" s="98">
        <v>30120</v>
      </c>
      <c r="I150" s="98">
        <v>30378</v>
      </c>
      <c r="J150" s="98">
        <v>30697</v>
      </c>
      <c r="K150" s="98">
        <v>30937</v>
      </c>
      <c r="L150" s="98">
        <v>31163</v>
      </c>
      <c r="M150" s="98">
        <v>31459</v>
      </c>
      <c r="N150" s="98">
        <v>31651</v>
      </c>
      <c r="O150" s="98">
        <v>31798</v>
      </c>
      <c r="P150" s="98">
        <v>31896</v>
      </c>
      <c r="Q150" s="98">
        <v>32053</v>
      </c>
      <c r="R150" s="98">
        <v>32158</v>
      </c>
      <c r="S150" s="98">
        <v>32077</v>
      </c>
      <c r="T150" s="98">
        <v>32234</v>
      </c>
      <c r="U150" s="98">
        <v>32314</v>
      </c>
      <c r="V150" s="98">
        <v>32375</v>
      </c>
      <c r="W150" s="98">
        <v>32419</v>
      </c>
      <c r="X150" s="98">
        <v>32497</v>
      </c>
      <c r="Y150" s="98">
        <v>32588</v>
      </c>
      <c r="Z150" s="98">
        <v>32685</v>
      </c>
      <c r="AA150" s="98">
        <v>32759</v>
      </c>
      <c r="AB150" s="98">
        <v>32820</v>
      </c>
      <c r="AC150" s="98">
        <v>32891</v>
      </c>
      <c r="AD150" s="98">
        <v>32967</v>
      </c>
      <c r="AE150" s="98">
        <v>33041</v>
      </c>
      <c r="AF150" s="98">
        <v>33099</v>
      </c>
      <c r="AG150" s="98">
        <v>33142</v>
      </c>
      <c r="AH150" s="98">
        <v>33186</v>
      </c>
      <c r="AI150" s="98">
        <v>33242</v>
      </c>
      <c r="AJ150" s="98">
        <v>33292</v>
      </c>
      <c r="AK150" s="98">
        <v>33337</v>
      </c>
      <c r="AL150" s="98">
        <v>33392</v>
      </c>
      <c r="AM150" s="98">
        <v>33447</v>
      </c>
      <c r="AN150" s="98">
        <v>33514</v>
      </c>
      <c r="AO150" s="98">
        <v>33580</v>
      </c>
      <c r="AP150" s="98">
        <v>33649</v>
      </c>
      <c r="AQ150" s="98">
        <v>33727</v>
      </c>
      <c r="AR150" s="98">
        <v>33798</v>
      </c>
      <c r="AS150" s="98">
        <v>33866</v>
      </c>
    </row>
    <row r="151" spans="1:45" s="68" customFormat="1" ht="15" x14ac:dyDescent="0.25">
      <c r="A151" s="97" t="s">
        <v>748</v>
      </c>
      <c r="B151" s="97" t="s">
        <v>749</v>
      </c>
      <c r="C151" s="98">
        <v>209426</v>
      </c>
      <c r="D151" s="98">
        <v>211317</v>
      </c>
      <c r="E151" s="98">
        <v>213337</v>
      </c>
      <c r="F151" s="98">
        <v>215079</v>
      </c>
      <c r="G151" s="98">
        <v>217484</v>
      </c>
      <c r="H151" s="98">
        <v>220123</v>
      </c>
      <c r="I151" s="98">
        <v>222557</v>
      </c>
      <c r="J151" s="98">
        <v>225176</v>
      </c>
      <c r="K151" s="98">
        <v>226870</v>
      </c>
      <c r="L151" s="98">
        <v>228616</v>
      </c>
      <c r="M151" s="98">
        <v>230453</v>
      </c>
      <c r="N151" s="98">
        <v>231705</v>
      </c>
      <c r="O151" s="98">
        <v>232493</v>
      </c>
      <c r="P151" s="98">
        <v>234004</v>
      </c>
      <c r="Q151" s="98">
        <v>235368</v>
      </c>
      <c r="R151" s="98">
        <v>237370</v>
      </c>
      <c r="S151" s="98">
        <v>240054</v>
      </c>
      <c r="T151" s="98">
        <v>242246</v>
      </c>
      <c r="U151" s="98">
        <v>245045</v>
      </c>
      <c r="V151" s="98">
        <v>247588</v>
      </c>
      <c r="W151" s="98">
        <v>249971</v>
      </c>
      <c r="X151" s="98">
        <v>252513</v>
      </c>
      <c r="Y151" s="98">
        <v>254964</v>
      </c>
      <c r="Z151" s="98">
        <v>257468</v>
      </c>
      <c r="AA151" s="98">
        <v>259868</v>
      </c>
      <c r="AB151" s="98">
        <v>262157</v>
      </c>
      <c r="AC151" s="98">
        <v>264525</v>
      </c>
      <c r="AD151" s="98">
        <v>266778</v>
      </c>
      <c r="AE151" s="98">
        <v>269045</v>
      </c>
      <c r="AF151" s="98">
        <v>271250</v>
      </c>
      <c r="AG151" s="98">
        <v>273479</v>
      </c>
      <c r="AH151" s="98">
        <v>275728</v>
      </c>
      <c r="AI151" s="98">
        <v>277902</v>
      </c>
      <c r="AJ151" s="98">
        <v>280050</v>
      </c>
      <c r="AK151" s="98">
        <v>282167</v>
      </c>
      <c r="AL151" s="98">
        <v>284378</v>
      </c>
      <c r="AM151" s="98">
        <v>286560</v>
      </c>
      <c r="AN151" s="98">
        <v>288715</v>
      </c>
      <c r="AO151" s="98">
        <v>290839</v>
      </c>
      <c r="AP151" s="98">
        <v>292945</v>
      </c>
      <c r="AQ151" s="98">
        <v>295168</v>
      </c>
      <c r="AR151" s="98">
        <v>297335</v>
      </c>
      <c r="AS151" s="98">
        <v>299416</v>
      </c>
    </row>
    <row r="152" spans="1:45" s="68" customFormat="1" ht="15" x14ac:dyDescent="0.25">
      <c r="A152" s="97" t="s">
        <v>295</v>
      </c>
      <c r="B152" s="97" t="s">
        <v>296</v>
      </c>
      <c r="C152" s="98">
        <v>24941</v>
      </c>
      <c r="D152" s="98">
        <v>25074</v>
      </c>
      <c r="E152" s="98">
        <v>25134</v>
      </c>
      <c r="F152" s="98">
        <v>25270</v>
      </c>
      <c r="G152" s="98">
        <v>25377</v>
      </c>
      <c r="H152" s="98">
        <v>25455</v>
      </c>
      <c r="I152" s="98">
        <v>25486</v>
      </c>
      <c r="J152" s="98">
        <v>25637</v>
      </c>
      <c r="K152" s="98">
        <v>25744</v>
      </c>
      <c r="L152" s="98">
        <v>25771</v>
      </c>
      <c r="M152" s="98">
        <v>25775</v>
      </c>
      <c r="N152" s="98">
        <v>25913</v>
      </c>
      <c r="O152" s="98">
        <v>25955</v>
      </c>
      <c r="P152" s="98">
        <v>26176</v>
      </c>
      <c r="Q152" s="98">
        <v>26354</v>
      </c>
      <c r="R152" s="98">
        <v>26593</v>
      </c>
      <c r="S152" s="98">
        <v>27005</v>
      </c>
      <c r="T152" s="98">
        <v>27282</v>
      </c>
      <c r="U152" s="98">
        <v>27664</v>
      </c>
      <c r="V152" s="98">
        <v>27996</v>
      </c>
      <c r="W152" s="98">
        <v>28319</v>
      </c>
      <c r="X152" s="98">
        <v>28675</v>
      </c>
      <c r="Y152" s="98">
        <v>29002</v>
      </c>
      <c r="Z152" s="98">
        <v>29322</v>
      </c>
      <c r="AA152" s="98">
        <v>29620</v>
      </c>
      <c r="AB152" s="98">
        <v>29909</v>
      </c>
      <c r="AC152" s="98">
        <v>30216</v>
      </c>
      <c r="AD152" s="98">
        <v>30497</v>
      </c>
      <c r="AE152" s="98">
        <v>30779</v>
      </c>
      <c r="AF152" s="98">
        <v>31043</v>
      </c>
      <c r="AG152" s="98">
        <v>31307</v>
      </c>
      <c r="AH152" s="98">
        <v>31572</v>
      </c>
      <c r="AI152" s="98">
        <v>31832</v>
      </c>
      <c r="AJ152" s="98">
        <v>32084</v>
      </c>
      <c r="AK152" s="98">
        <v>32334</v>
      </c>
      <c r="AL152" s="98">
        <v>32596</v>
      </c>
      <c r="AM152" s="98">
        <v>32854</v>
      </c>
      <c r="AN152" s="98">
        <v>33110</v>
      </c>
      <c r="AO152" s="98">
        <v>33362</v>
      </c>
      <c r="AP152" s="98">
        <v>33608</v>
      </c>
      <c r="AQ152" s="98">
        <v>33871</v>
      </c>
      <c r="AR152" s="98">
        <v>34124</v>
      </c>
      <c r="AS152" s="98">
        <v>34367</v>
      </c>
    </row>
    <row r="153" spans="1:45" s="68" customFormat="1" ht="15" x14ac:dyDescent="0.25">
      <c r="A153" s="97" t="s">
        <v>297</v>
      </c>
      <c r="B153" s="97" t="s">
        <v>298</v>
      </c>
      <c r="C153" s="98">
        <v>48328</v>
      </c>
      <c r="D153" s="98">
        <v>48633</v>
      </c>
      <c r="E153" s="98">
        <v>49137</v>
      </c>
      <c r="F153" s="98">
        <v>49371</v>
      </c>
      <c r="G153" s="98">
        <v>49655</v>
      </c>
      <c r="H153" s="98">
        <v>50053</v>
      </c>
      <c r="I153" s="98">
        <v>50595</v>
      </c>
      <c r="J153" s="98">
        <v>51215</v>
      </c>
      <c r="K153" s="98">
        <v>51586</v>
      </c>
      <c r="L153" s="98">
        <v>51991</v>
      </c>
      <c r="M153" s="98">
        <v>52481</v>
      </c>
      <c r="N153" s="98">
        <v>52803</v>
      </c>
      <c r="O153" s="98">
        <v>53019</v>
      </c>
      <c r="P153" s="98">
        <v>53305</v>
      </c>
      <c r="Q153" s="98">
        <v>53483</v>
      </c>
      <c r="R153" s="98">
        <v>54074</v>
      </c>
      <c r="S153" s="98">
        <v>54571</v>
      </c>
      <c r="T153" s="98">
        <v>54711</v>
      </c>
      <c r="U153" s="98">
        <v>55164</v>
      </c>
      <c r="V153" s="98">
        <v>55563</v>
      </c>
      <c r="W153" s="98">
        <v>55957</v>
      </c>
      <c r="X153" s="98">
        <v>56341</v>
      </c>
      <c r="Y153" s="98">
        <v>56715</v>
      </c>
      <c r="Z153" s="98">
        <v>57120</v>
      </c>
      <c r="AA153" s="98">
        <v>57511</v>
      </c>
      <c r="AB153" s="98">
        <v>57895</v>
      </c>
      <c r="AC153" s="98">
        <v>58284</v>
      </c>
      <c r="AD153" s="98">
        <v>58657</v>
      </c>
      <c r="AE153" s="98">
        <v>59045</v>
      </c>
      <c r="AF153" s="98">
        <v>59434</v>
      </c>
      <c r="AG153" s="98">
        <v>59834</v>
      </c>
      <c r="AH153" s="98">
        <v>60236</v>
      </c>
      <c r="AI153" s="98">
        <v>60631</v>
      </c>
      <c r="AJ153" s="98">
        <v>61026</v>
      </c>
      <c r="AK153" s="98">
        <v>61422</v>
      </c>
      <c r="AL153" s="98">
        <v>61856</v>
      </c>
      <c r="AM153" s="98">
        <v>62281</v>
      </c>
      <c r="AN153" s="98">
        <v>62706</v>
      </c>
      <c r="AO153" s="98">
        <v>63122</v>
      </c>
      <c r="AP153" s="98">
        <v>63541</v>
      </c>
      <c r="AQ153" s="98">
        <v>63994</v>
      </c>
      <c r="AR153" s="98">
        <v>64431</v>
      </c>
      <c r="AS153" s="98">
        <v>64858</v>
      </c>
    </row>
    <row r="154" spans="1:45" s="68" customFormat="1" ht="15" x14ac:dyDescent="0.25">
      <c r="A154" s="97" t="s">
        <v>299</v>
      </c>
      <c r="B154" s="97" t="s">
        <v>300</v>
      </c>
      <c r="C154" s="98">
        <v>36227</v>
      </c>
      <c r="D154" s="98">
        <v>36642</v>
      </c>
      <c r="E154" s="98">
        <v>36867</v>
      </c>
      <c r="F154" s="98">
        <v>37221</v>
      </c>
      <c r="G154" s="98">
        <v>37812</v>
      </c>
      <c r="H154" s="98">
        <v>38557</v>
      </c>
      <c r="I154" s="98">
        <v>39272</v>
      </c>
      <c r="J154" s="98">
        <v>40039</v>
      </c>
      <c r="K154" s="98">
        <v>40577</v>
      </c>
      <c r="L154" s="98">
        <v>41180</v>
      </c>
      <c r="M154" s="98">
        <v>41803</v>
      </c>
      <c r="N154" s="98">
        <v>42053</v>
      </c>
      <c r="O154" s="98">
        <v>42408</v>
      </c>
      <c r="P154" s="98">
        <v>42939</v>
      </c>
      <c r="Q154" s="98">
        <v>43488</v>
      </c>
      <c r="R154" s="98">
        <v>43839</v>
      </c>
      <c r="S154" s="98">
        <v>44357</v>
      </c>
      <c r="T154" s="98">
        <v>44632</v>
      </c>
      <c r="U154" s="98">
        <v>45122</v>
      </c>
      <c r="V154" s="98">
        <v>45548</v>
      </c>
      <c r="W154" s="98">
        <v>45948</v>
      </c>
      <c r="X154" s="98">
        <v>46390</v>
      </c>
      <c r="Y154" s="98">
        <v>46831</v>
      </c>
      <c r="Z154" s="98">
        <v>47258</v>
      </c>
      <c r="AA154" s="98">
        <v>47651</v>
      </c>
      <c r="AB154" s="98">
        <v>48023</v>
      </c>
      <c r="AC154" s="98">
        <v>48420</v>
      </c>
      <c r="AD154" s="98">
        <v>48806</v>
      </c>
      <c r="AE154" s="98">
        <v>49187</v>
      </c>
      <c r="AF154" s="98">
        <v>49555</v>
      </c>
      <c r="AG154" s="98">
        <v>49940</v>
      </c>
      <c r="AH154" s="98">
        <v>50327</v>
      </c>
      <c r="AI154" s="98">
        <v>50718</v>
      </c>
      <c r="AJ154" s="98">
        <v>51105</v>
      </c>
      <c r="AK154" s="98">
        <v>51491</v>
      </c>
      <c r="AL154" s="98">
        <v>51904</v>
      </c>
      <c r="AM154" s="98">
        <v>52312</v>
      </c>
      <c r="AN154" s="98">
        <v>52713</v>
      </c>
      <c r="AO154" s="98">
        <v>53117</v>
      </c>
      <c r="AP154" s="98">
        <v>53517</v>
      </c>
      <c r="AQ154" s="98">
        <v>53932</v>
      </c>
      <c r="AR154" s="98">
        <v>54339</v>
      </c>
      <c r="AS154" s="98">
        <v>54729</v>
      </c>
    </row>
    <row r="155" spans="1:45" s="68" customFormat="1" ht="15" x14ac:dyDescent="0.25">
      <c r="A155" s="97" t="s">
        <v>301</v>
      </c>
      <c r="B155" s="97" t="s">
        <v>302</v>
      </c>
      <c r="C155" s="98">
        <v>46968</v>
      </c>
      <c r="D155" s="98">
        <v>47301</v>
      </c>
      <c r="E155" s="98">
        <v>47714</v>
      </c>
      <c r="F155" s="98">
        <v>48013</v>
      </c>
      <c r="G155" s="98">
        <v>48626</v>
      </c>
      <c r="H155" s="98">
        <v>49490</v>
      </c>
      <c r="I155" s="98">
        <v>50196</v>
      </c>
      <c r="J155" s="98">
        <v>50846</v>
      </c>
      <c r="K155" s="98">
        <v>51065</v>
      </c>
      <c r="L155" s="98">
        <v>51461</v>
      </c>
      <c r="M155" s="98">
        <v>51961</v>
      </c>
      <c r="N155" s="98">
        <v>52243</v>
      </c>
      <c r="O155" s="98">
        <v>52518</v>
      </c>
      <c r="P155" s="98">
        <v>52839</v>
      </c>
      <c r="Q155" s="98">
        <v>53144</v>
      </c>
      <c r="R155" s="98">
        <v>53650</v>
      </c>
      <c r="S155" s="98">
        <v>54384</v>
      </c>
      <c r="T155" s="98">
        <v>55299</v>
      </c>
      <c r="U155" s="98">
        <v>56209</v>
      </c>
      <c r="V155" s="98">
        <v>57054</v>
      </c>
      <c r="W155" s="98">
        <v>57884</v>
      </c>
      <c r="X155" s="98">
        <v>58754</v>
      </c>
      <c r="Y155" s="98">
        <v>59591</v>
      </c>
      <c r="Z155" s="98">
        <v>60428</v>
      </c>
      <c r="AA155" s="98">
        <v>61223</v>
      </c>
      <c r="AB155" s="98">
        <v>61985</v>
      </c>
      <c r="AC155" s="98">
        <v>62756</v>
      </c>
      <c r="AD155" s="98">
        <v>63485</v>
      </c>
      <c r="AE155" s="98">
        <v>64213</v>
      </c>
      <c r="AF155" s="98">
        <v>64912</v>
      </c>
      <c r="AG155" s="98">
        <v>65602</v>
      </c>
      <c r="AH155" s="98">
        <v>66288</v>
      </c>
      <c r="AI155" s="98">
        <v>66949</v>
      </c>
      <c r="AJ155" s="98">
        <v>67599</v>
      </c>
      <c r="AK155" s="98">
        <v>68228</v>
      </c>
      <c r="AL155" s="98">
        <v>68861</v>
      </c>
      <c r="AM155" s="98">
        <v>69487</v>
      </c>
      <c r="AN155" s="98">
        <v>70111</v>
      </c>
      <c r="AO155" s="98">
        <v>70730</v>
      </c>
      <c r="AP155" s="98">
        <v>71341</v>
      </c>
      <c r="AQ155" s="98">
        <v>71978</v>
      </c>
      <c r="AR155" s="98">
        <v>72596</v>
      </c>
      <c r="AS155" s="98">
        <v>73183</v>
      </c>
    </row>
    <row r="156" spans="1:45" s="70" customFormat="1" ht="15" x14ac:dyDescent="0.25">
      <c r="A156" s="97" t="s">
        <v>303</v>
      </c>
      <c r="B156" s="97" t="s">
        <v>304</v>
      </c>
      <c r="C156" s="98">
        <v>52962</v>
      </c>
      <c r="D156" s="98">
        <v>53668</v>
      </c>
      <c r="E156" s="98">
        <v>54485</v>
      </c>
      <c r="F156" s="98">
        <v>55204</v>
      </c>
      <c r="G156" s="98">
        <v>56014</v>
      </c>
      <c r="H156" s="98">
        <v>56568</v>
      </c>
      <c r="I156" s="98">
        <v>57008</v>
      </c>
      <c r="J156" s="98">
        <v>57440</v>
      </c>
      <c r="K156" s="98">
        <v>57898</v>
      </c>
      <c r="L156" s="98">
        <v>58214</v>
      </c>
      <c r="M156" s="98">
        <v>58432</v>
      </c>
      <c r="N156" s="98">
        <v>58693</v>
      </c>
      <c r="O156" s="98">
        <v>58592</v>
      </c>
      <c r="P156" s="98">
        <v>58744</v>
      </c>
      <c r="Q156" s="98">
        <v>58898</v>
      </c>
      <c r="R156" s="98">
        <v>59215</v>
      </c>
      <c r="S156" s="98">
        <v>59738</v>
      </c>
      <c r="T156" s="98">
        <v>60323</v>
      </c>
      <c r="U156" s="98">
        <v>60887</v>
      </c>
      <c r="V156" s="98">
        <v>61427</v>
      </c>
      <c r="W156" s="98">
        <v>61863</v>
      </c>
      <c r="X156" s="98">
        <v>62353</v>
      </c>
      <c r="Y156" s="98">
        <v>62825</v>
      </c>
      <c r="Z156" s="98">
        <v>63341</v>
      </c>
      <c r="AA156" s="98">
        <v>63863</v>
      </c>
      <c r="AB156" s="98">
        <v>64346</v>
      </c>
      <c r="AC156" s="98">
        <v>64850</v>
      </c>
      <c r="AD156" s="98">
        <v>65332</v>
      </c>
      <c r="AE156" s="98">
        <v>65822</v>
      </c>
      <c r="AF156" s="98">
        <v>66306</v>
      </c>
      <c r="AG156" s="98">
        <v>66796</v>
      </c>
      <c r="AH156" s="98">
        <v>67304</v>
      </c>
      <c r="AI156" s="98">
        <v>67772</v>
      </c>
      <c r="AJ156" s="98">
        <v>68235</v>
      </c>
      <c r="AK156" s="98">
        <v>68693</v>
      </c>
      <c r="AL156" s="98">
        <v>69161</v>
      </c>
      <c r="AM156" s="98">
        <v>69626</v>
      </c>
      <c r="AN156" s="98">
        <v>70076</v>
      </c>
      <c r="AO156" s="98">
        <v>70507</v>
      </c>
      <c r="AP156" s="98">
        <v>70938</v>
      </c>
      <c r="AQ156" s="98">
        <v>71393</v>
      </c>
      <c r="AR156" s="98">
        <v>71846</v>
      </c>
      <c r="AS156" s="98">
        <v>72279</v>
      </c>
    </row>
    <row r="157" spans="1:45" s="68" customFormat="1" ht="15" x14ac:dyDescent="0.25">
      <c r="A157" s="97" t="s">
        <v>750</v>
      </c>
      <c r="B157" s="97" t="s">
        <v>751</v>
      </c>
      <c r="C157" s="98">
        <v>1032224</v>
      </c>
      <c r="D157" s="98">
        <v>1033919</v>
      </c>
      <c r="E157" s="98">
        <v>1034987</v>
      </c>
      <c r="F157" s="98">
        <v>1035592</v>
      </c>
      <c r="G157" s="98">
        <v>1041231</v>
      </c>
      <c r="H157" s="98">
        <v>1044761</v>
      </c>
      <c r="I157" s="98">
        <v>1048427</v>
      </c>
      <c r="J157" s="98">
        <v>1055585</v>
      </c>
      <c r="K157" s="98">
        <v>1061953</v>
      </c>
      <c r="L157" s="98">
        <v>1069552</v>
      </c>
      <c r="M157" s="98">
        <v>1080132</v>
      </c>
      <c r="N157" s="98">
        <v>1086509</v>
      </c>
      <c r="O157" s="98">
        <v>1092290</v>
      </c>
      <c r="P157" s="98">
        <v>1099786</v>
      </c>
      <c r="Q157" s="98">
        <v>1108387</v>
      </c>
      <c r="R157" s="98">
        <v>1119997</v>
      </c>
      <c r="S157" s="98">
        <v>1128327</v>
      </c>
      <c r="T157" s="98">
        <v>1134319</v>
      </c>
      <c r="U157" s="98">
        <v>1142010</v>
      </c>
      <c r="V157" s="98">
        <v>1148778</v>
      </c>
      <c r="W157" s="98">
        <v>1155128</v>
      </c>
      <c r="X157" s="98">
        <v>1163039</v>
      </c>
      <c r="Y157" s="98">
        <v>1170710</v>
      </c>
      <c r="Z157" s="98">
        <v>1178413</v>
      </c>
      <c r="AA157" s="98">
        <v>1185832</v>
      </c>
      <c r="AB157" s="98">
        <v>1193290</v>
      </c>
      <c r="AC157" s="98">
        <v>1200809</v>
      </c>
      <c r="AD157" s="98">
        <v>1208484</v>
      </c>
      <c r="AE157" s="98">
        <v>1216172</v>
      </c>
      <c r="AF157" s="98">
        <v>1223785</v>
      </c>
      <c r="AG157" s="98">
        <v>1231704</v>
      </c>
      <c r="AH157" s="98">
        <v>1239921</v>
      </c>
      <c r="AI157" s="98">
        <v>1248064</v>
      </c>
      <c r="AJ157" s="98">
        <v>1256028</v>
      </c>
      <c r="AK157" s="98">
        <v>1263828</v>
      </c>
      <c r="AL157" s="98">
        <v>1271946</v>
      </c>
      <c r="AM157" s="98">
        <v>1280217</v>
      </c>
      <c r="AN157" s="98">
        <v>1288206</v>
      </c>
      <c r="AO157" s="98">
        <v>1295787</v>
      </c>
      <c r="AP157" s="98">
        <v>1303253</v>
      </c>
      <c r="AQ157" s="98">
        <v>1310872</v>
      </c>
      <c r="AR157" s="98">
        <v>1318424</v>
      </c>
      <c r="AS157" s="98">
        <v>1325510</v>
      </c>
    </row>
    <row r="158" spans="1:45" s="68" customFormat="1" ht="15" x14ac:dyDescent="0.25">
      <c r="A158" s="97" t="s">
        <v>317</v>
      </c>
      <c r="B158" s="97" t="s">
        <v>318</v>
      </c>
      <c r="C158" s="98">
        <v>392033</v>
      </c>
      <c r="D158" s="98">
        <v>392347</v>
      </c>
      <c r="E158" s="98">
        <v>392143</v>
      </c>
      <c r="F158" s="98">
        <v>391834</v>
      </c>
      <c r="G158" s="98">
        <v>394660</v>
      </c>
      <c r="H158" s="98">
        <v>395155</v>
      </c>
      <c r="I158" s="98">
        <v>396717</v>
      </c>
      <c r="J158" s="98">
        <v>398999</v>
      </c>
      <c r="K158" s="98">
        <v>401417</v>
      </c>
      <c r="L158" s="98">
        <v>404058</v>
      </c>
      <c r="M158" s="98">
        <v>407770</v>
      </c>
      <c r="N158" s="98">
        <v>409938</v>
      </c>
      <c r="O158" s="98">
        <v>411102</v>
      </c>
      <c r="P158" s="98">
        <v>413183</v>
      </c>
      <c r="Q158" s="98">
        <v>415596</v>
      </c>
      <c r="R158" s="98">
        <v>419526</v>
      </c>
      <c r="S158" s="98">
        <v>421572</v>
      </c>
      <c r="T158" s="98">
        <v>422460</v>
      </c>
      <c r="U158" s="98">
        <v>423870</v>
      </c>
      <c r="V158" s="98">
        <v>425157</v>
      </c>
      <c r="W158" s="98">
        <v>426334</v>
      </c>
      <c r="X158" s="98">
        <v>428636</v>
      </c>
      <c r="Y158" s="98">
        <v>430909</v>
      </c>
      <c r="Z158" s="98">
        <v>433166</v>
      </c>
      <c r="AA158" s="98">
        <v>435443</v>
      </c>
      <c r="AB158" s="98">
        <v>437759</v>
      </c>
      <c r="AC158" s="98">
        <v>440082</v>
      </c>
      <c r="AD158" s="98">
        <v>442498</v>
      </c>
      <c r="AE158" s="98">
        <v>444916</v>
      </c>
      <c r="AF158" s="98">
        <v>447312</v>
      </c>
      <c r="AG158" s="98">
        <v>449831</v>
      </c>
      <c r="AH158" s="98">
        <v>452522</v>
      </c>
      <c r="AI158" s="98">
        <v>455174</v>
      </c>
      <c r="AJ158" s="98">
        <v>457738</v>
      </c>
      <c r="AK158" s="98">
        <v>460229</v>
      </c>
      <c r="AL158" s="98">
        <v>462828</v>
      </c>
      <c r="AM158" s="98">
        <v>465487</v>
      </c>
      <c r="AN158" s="98">
        <v>467981</v>
      </c>
      <c r="AO158" s="98">
        <v>470323</v>
      </c>
      <c r="AP158" s="98">
        <v>472613</v>
      </c>
      <c r="AQ158" s="98">
        <v>474960</v>
      </c>
      <c r="AR158" s="98">
        <v>477287</v>
      </c>
      <c r="AS158" s="98">
        <v>479434</v>
      </c>
    </row>
    <row r="159" spans="1:45" s="68" customFormat="1" ht="15" x14ac:dyDescent="0.25">
      <c r="A159" s="97" t="s">
        <v>319</v>
      </c>
      <c r="B159" s="97" t="s">
        <v>320</v>
      </c>
      <c r="C159" s="98">
        <v>122421</v>
      </c>
      <c r="D159" s="98">
        <v>122301</v>
      </c>
      <c r="E159" s="98">
        <v>122339</v>
      </c>
      <c r="F159" s="98">
        <v>121679</v>
      </c>
      <c r="G159" s="98">
        <v>122133</v>
      </c>
      <c r="H159" s="98">
        <v>122723</v>
      </c>
      <c r="I159" s="98">
        <v>123048</v>
      </c>
      <c r="J159" s="98">
        <v>124172</v>
      </c>
      <c r="K159" s="98">
        <v>124860</v>
      </c>
      <c r="L159" s="98">
        <v>126004</v>
      </c>
      <c r="M159" s="98">
        <v>127550</v>
      </c>
      <c r="N159" s="98">
        <v>129301</v>
      </c>
      <c r="O159" s="98">
        <v>131468</v>
      </c>
      <c r="P159" s="98">
        <v>133700</v>
      </c>
      <c r="Q159" s="98">
        <v>136948</v>
      </c>
      <c r="R159" s="98">
        <v>140120</v>
      </c>
      <c r="S159" s="98">
        <v>142562</v>
      </c>
      <c r="T159" s="98">
        <v>144851</v>
      </c>
      <c r="U159" s="98">
        <v>147042</v>
      </c>
      <c r="V159" s="98">
        <v>149178</v>
      </c>
      <c r="W159" s="98">
        <v>151161</v>
      </c>
      <c r="X159" s="98">
        <v>153051</v>
      </c>
      <c r="Y159" s="98">
        <v>154852</v>
      </c>
      <c r="Z159" s="98">
        <v>156648</v>
      </c>
      <c r="AA159" s="98">
        <v>158391</v>
      </c>
      <c r="AB159" s="98">
        <v>160158</v>
      </c>
      <c r="AC159" s="98">
        <v>161875</v>
      </c>
      <c r="AD159" s="98">
        <v>163593</v>
      </c>
      <c r="AE159" s="98">
        <v>165286</v>
      </c>
      <c r="AF159" s="98">
        <v>166986</v>
      </c>
      <c r="AG159" s="98">
        <v>168700</v>
      </c>
      <c r="AH159" s="98">
        <v>170402</v>
      </c>
      <c r="AI159" s="98">
        <v>172044</v>
      </c>
      <c r="AJ159" s="98">
        <v>173615</v>
      </c>
      <c r="AK159" s="98">
        <v>175188</v>
      </c>
      <c r="AL159" s="98">
        <v>176789</v>
      </c>
      <c r="AM159" s="98">
        <v>178359</v>
      </c>
      <c r="AN159" s="98">
        <v>179849</v>
      </c>
      <c r="AO159" s="98">
        <v>181248</v>
      </c>
      <c r="AP159" s="98">
        <v>182641</v>
      </c>
      <c r="AQ159" s="98">
        <v>184038</v>
      </c>
      <c r="AR159" s="98">
        <v>185400</v>
      </c>
      <c r="AS159" s="98">
        <v>186688</v>
      </c>
    </row>
    <row r="160" spans="1:45" s="68" customFormat="1" ht="15" x14ac:dyDescent="0.25">
      <c r="A160" s="97" t="s">
        <v>369</v>
      </c>
      <c r="B160" s="97" t="s">
        <v>370</v>
      </c>
      <c r="C160" s="98">
        <v>124146</v>
      </c>
      <c r="D160" s="98">
        <v>124523</v>
      </c>
      <c r="E160" s="98">
        <v>124557</v>
      </c>
      <c r="F160" s="98">
        <v>124910</v>
      </c>
      <c r="G160" s="98">
        <v>125423</v>
      </c>
      <c r="H160" s="98">
        <v>125900</v>
      </c>
      <c r="I160" s="98">
        <v>126301</v>
      </c>
      <c r="J160" s="98">
        <v>127071</v>
      </c>
      <c r="K160" s="98">
        <v>127629</v>
      </c>
      <c r="L160" s="98">
        <v>128162</v>
      </c>
      <c r="M160" s="98">
        <v>129410</v>
      </c>
      <c r="N160" s="98">
        <v>129907</v>
      </c>
      <c r="O160" s="98">
        <v>130257</v>
      </c>
      <c r="P160" s="98">
        <v>130936</v>
      </c>
      <c r="Q160" s="98">
        <v>131327</v>
      </c>
      <c r="R160" s="98">
        <v>132108</v>
      </c>
      <c r="S160" s="98">
        <v>132995</v>
      </c>
      <c r="T160" s="98">
        <v>133541</v>
      </c>
      <c r="U160" s="98">
        <v>134432</v>
      </c>
      <c r="V160" s="98">
        <v>135129</v>
      </c>
      <c r="W160" s="98">
        <v>135821</v>
      </c>
      <c r="X160" s="98">
        <v>136583</v>
      </c>
      <c r="Y160" s="98">
        <v>137261</v>
      </c>
      <c r="Z160" s="98">
        <v>137968</v>
      </c>
      <c r="AA160" s="98">
        <v>138595</v>
      </c>
      <c r="AB160" s="98">
        <v>139228</v>
      </c>
      <c r="AC160" s="98">
        <v>139866</v>
      </c>
      <c r="AD160" s="98">
        <v>140480</v>
      </c>
      <c r="AE160" s="98">
        <v>141117</v>
      </c>
      <c r="AF160" s="98">
        <v>141739</v>
      </c>
      <c r="AG160" s="98">
        <v>142408</v>
      </c>
      <c r="AH160" s="98">
        <v>143093</v>
      </c>
      <c r="AI160" s="98">
        <v>143786</v>
      </c>
      <c r="AJ160" s="98">
        <v>144494</v>
      </c>
      <c r="AK160" s="98">
        <v>145192</v>
      </c>
      <c r="AL160" s="98">
        <v>145940</v>
      </c>
      <c r="AM160" s="98">
        <v>146737</v>
      </c>
      <c r="AN160" s="98">
        <v>147538</v>
      </c>
      <c r="AO160" s="98">
        <v>148317</v>
      </c>
      <c r="AP160" s="98">
        <v>149098</v>
      </c>
      <c r="AQ160" s="98">
        <v>149901</v>
      </c>
      <c r="AR160" s="98">
        <v>150717</v>
      </c>
      <c r="AS160" s="98">
        <v>151477</v>
      </c>
    </row>
    <row r="161" spans="1:45" s="68" customFormat="1" ht="15" x14ac:dyDescent="0.25">
      <c r="A161" s="97" t="s">
        <v>371</v>
      </c>
      <c r="B161" s="97" t="s">
        <v>372</v>
      </c>
      <c r="C161" s="98">
        <v>115453</v>
      </c>
      <c r="D161" s="98">
        <v>115393</v>
      </c>
      <c r="E161" s="98">
        <v>115599</v>
      </c>
      <c r="F161" s="98">
        <v>115784</v>
      </c>
      <c r="G161" s="98">
        <v>116133</v>
      </c>
      <c r="H161" s="98">
        <v>116568</v>
      </c>
      <c r="I161" s="98">
        <v>116798</v>
      </c>
      <c r="J161" s="98">
        <v>117710</v>
      </c>
      <c r="K161" s="98">
        <v>118694</v>
      </c>
      <c r="L161" s="98">
        <v>119853</v>
      </c>
      <c r="M161" s="98">
        <v>120873</v>
      </c>
      <c r="N161" s="98">
        <v>121371</v>
      </c>
      <c r="O161" s="98">
        <v>122009</v>
      </c>
      <c r="P161" s="98">
        <v>122789</v>
      </c>
      <c r="Q161" s="98">
        <v>123575</v>
      </c>
      <c r="R161" s="98">
        <v>124761</v>
      </c>
      <c r="S161" s="98">
        <v>125703</v>
      </c>
      <c r="T161" s="98">
        <v>126246</v>
      </c>
      <c r="U161" s="98">
        <v>127137</v>
      </c>
      <c r="V161" s="98">
        <v>127869</v>
      </c>
      <c r="W161" s="98">
        <v>128571</v>
      </c>
      <c r="X161" s="98">
        <v>129512</v>
      </c>
      <c r="Y161" s="98">
        <v>130399</v>
      </c>
      <c r="Z161" s="98">
        <v>131269</v>
      </c>
      <c r="AA161" s="98">
        <v>132109</v>
      </c>
      <c r="AB161" s="98">
        <v>132943</v>
      </c>
      <c r="AC161" s="98">
        <v>133795</v>
      </c>
      <c r="AD161" s="98">
        <v>134634</v>
      </c>
      <c r="AE161" s="98">
        <v>135490</v>
      </c>
      <c r="AF161" s="98">
        <v>136332</v>
      </c>
      <c r="AG161" s="98">
        <v>137195</v>
      </c>
      <c r="AH161" s="98">
        <v>138105</v>
      </c>
      <c r="AI161" s="98">
        <v>139025</v>
      </c>
      <c r="AJ161" s="98">
        <v>139928</v>
      </c>
      <c r="AK161" s="98">
        <v>140825</v>
      </c>
      <c r="AL161" s="98">
        <v>141757</v>
      </c>
      <c r="AM161" s="98">
        <v>142730</v>
      </c>
      <c r="AN161" s="98">
        <v>143684</v>
      </c>
      <c r="AO161" s="98">
        <v>144584</v>
      </c>
      <c r="AP161" s="98">
        <v>145469</v>
      </c>
      <c r="AQ161" s="98">
        <v>146359</v>
      </c>
      <c r="AR161" s="98">
        <v>147253</v>
      </c>
      <c r="AS161" s="98">
        <v>148104</v>
      </c>
    </row>
    <row r="162" spans="1:45" s="68" customFormat="1" ht="15" x14ac:dyDescent="0.25">
      <c r="A162" s="97" t="s">
        <v>321</v>
      </c>
      <c r="B162" s="97" t="s">
        <v>322</v>
      </c>
      <c r="C162" s="98">
        <v>80497</v>
      </c>
      <c r="D162" s="98">
        <v>80874</v>
      </c>
      <c r="E162" s="98">
        <v>81238</v>
      </c>
      <c r="F162" s="98">
        <v>81690</v>
      </c>
      <c r="G162" s="98">
        <v>82170</v>
      </c>
      <c r="H162" s="98">
        <v>82780</v>
      </c>
      <c r="I162" s="98">
        <v>83179</v>
      </c>
      <c r="J162" s="98">
        <v>83974</v>
      </c>
      <c r="K162" s="98">
        <v>84628</v>
      </c>
      <c r="L162" s="98">
        <v>85306</v>
      </c>
      <c r="M162" s="98">
        <v>85846</v>
      </c>
      <c r="N162" s="98">
        <v>86179</v>
      </c>
      <c r="O162" s="98">
        <v>86996</v>
      </c>
      <c r="P162" s="98">
        <v>87534</v>
      </c>
      <c r="Q162" s="98">
        <v>87996</v>
      </c>
      <c r="R162" s="98">
        <v>88671</v>
      </c>
      <c r="S162" s="98">
        <v>89319</v>
      </c>
      <c r="T162" s="98">
        <v>89735</v>
      </c>
      <c r="U162" s="98">
        <v>90453</v>
      </c>
      <c r="V162" s="98">
        <v>91050</v>
      </c>
      <c r="W162" s="98">
        <v>91625</v>
      </c>
      <c r="X162" s="98">
        <v>92183</v>
      </c>
      <c r="Y162" s="98">
        <v>92750</v>
      </c>
      <c r="Z162" s="98">
        <v>93332</v>
      </c>
      <c r="AA162" s="98">
        <v>93863</v>
      </c>
      <c r="AB162" s="98">
        <v>94381</v>
      </c>
      <c r="AC162" s="98">
        <v>94934</v>
      </c>
      <c r="AD162" s="98">
        <v>95494</v>
      </c>
      <c r="AE162" s="98">
        <v>96061</v>
      </c>
      <c r="AF162" s="98">
        <v>96602</v>
      </c>
      <c r="AG162" s="98">
        <v>97167</v>
      </c>
      <c r="AH162" s="98">
        <v>97767</v>
      </c>
      <c r="AI162" s="98">
        <v>98349</v>
      </c>
      <c r="AJ162" s="98">
        <v>98928</v>
      </c>
      <c r="AK162" s="98">
        <v>99490</v>
      </c>
      <c r="AL162" s="98">
        <v>100078</v>
      </c>
      <c r="AM162" s="98">
        <v>100675</v>
      </c>
      <c r="AN162" s="98">
        <v>101270</v>
      </c>
      <c r="AO162" s="98">
        <v>101870</v>
      </c>
      <c r="AP162" s="98">
        <v>102453</v>
      </c>
      <c r="AQ162" s="98">
        <v>103059</v>
      </c>
      <c r="AR162" s="98">
        <v>103666</v>
      </c>
      <c r="AS162" s="98">
        <v>104231</v>
      </c>
    </row>
    <row r="163" spans="1:45" s="70" customFormat="1" ht="15" x14ac:dyDescent="0.25">
      <c r="A163" s="97" t="s">
        <v>373</v>
      </c>
      <c r="B163" s="97" t="s">
        <v>374</v>
      </c>
      <c r="C163" s="98">
        <v>100510</v>
      </c>
      <c r="D163" s="98">
        <v>100885</v>
      </c>
      <c r="E163" s="98">
        <v>101253</v>
      </c>
      <c r="F163" s="98">
        <v>101634</v>
      </c>
      <c r="G163" s="98">
        <v>102246</v>
      </c>
      <c r="H163" s="98">
        <v>102657</v>
      </c>
      <c r="I163" s="98">
        <v>103178</v>
      </c>
      <c r="J163" s="98">
        <v>103958</v>
      </c>
      <c r="K163" s="98">
        <v>104638</v>
      </c>
      <c r="L163" s="98">
        <v>105533</v>
      </c>
      <c r="M163" s="98">
        <v>107226</v>
      </c>
      <c r="N163" s="98">
        <v>107813</v>
      </c>
      <c r="O163" s="98">
        <v>108249</v>
      </c>
      <c r="P163" s="98">
        <v>108976</v>
      </c>
      <c r="Q163" s="98">
        <v>109678</v>
      </c>
      <c r="R163" s="98">
        <v>110537</v>
      </c>
      <c r="S163" s="98">
        <v>111281</v>
      </c>
      <c r="T163" s="98">
        <v>111874</v>
      </c>
      <c r="U163" s="98">
        <v>112676</v>
      </c>
      <c r="V163" s="98">
        <v>113340</v>
      </c>
      <c r="W163" s="98">
        <v>113951</v>
      </c>
      <c r="X163" s="98">
        <v>114713</v>
      </c>
      <c r="Y163" s="98">
        <v>115477</v>
      </c>
      <c r="Z163" s="98">
        <v>116243</v>
      </c>
      <c r="AA163" s="98">
        <v>116971</v>
      </c>
      <c r="AB163" s="98">
        <v>117693</v>
      </c>
      <c r="AC163" s="98">
        <v>118439</v>
      </c>
      <c r="AD163" s="98">
        <v>119230</v>
      </c>
      <c r="AE163" s="98">
        <v>120012</v>
      </c>
      <c r="AF163" s="98">
        <v>120785</v>
      </c>
      <c r="AG163" s="98">
        <v>121604</v>
      </c>
      <c r="AH163" s="98">
        <v>122447</v>
      </c>
      <c r="AI163" s="98">
        <v>123309</v>
      </c>
      <c r="AJ163" s="98">
        <v>124165</v>
      </c>
      <c r="AK163" s="98">
        <v>124984</v>
      </c>
      <c r="AL163" s="98">
        <v>125857</v>
      </c>
      <c r="AM163" s="98">
        <v>126745</v>
      </c>
      <c r="AN163" s="98">
        <v>127629</v>
      </c>
      <c r="AO163" s="98">
        <v>128460</v>
      </c>
      <c r="AP163" s="98">
        <v>129269</v>
      </c>
      <c r="AQ163" s="98">
        <v>130111</v>
      </c>
      <c r="AR163" s="98">
        <v>130940</v>
      </c>
      <c r="AS163" s="98">
        <v>131723</v>
      </c>
    </row>
    <row r="164" spans="1:45" s="68" customFormat="1" ht="15" x14ac:dyDescent="0.25">
      <c r="A164" s="97" t="s">
        <v>375</v>
      </c>
      <c r="B164" s="97" t="s">
        <v>376</v>
      </c>
      <c r="C164" s="98">
        <v>97164</v>
      </c>
      <c r="D164" s="98">
        <v>97596</v>
      </c>
      <c r="E164" s="98">
        <v>97858</v>
      </c>
      <c r="F164" s="98">
        <v>98062</v>
      </c>
      <c r="G164" s="98">
        <v>98466</v>
      </c>
      <c r="H164" s="98">
        <v>98977</v>
      </c>
      <c r="I164" s="98">
        <v>99206</v>
      </c>
      <c r="J164" s="98">
        <v>99700</v>
      </c>
      <c r="K164" s="98">
        <v>100088</v>
      </c>
      <c r="L164" s="98">
        <v>100636</v>
      </c>
      <c r="M164" s="98">
        <v>101457</v>
      </c>
      <c r="N164" s="98">
        <v>102000</v>
      </c>
      <c r="O164" s="98">
        <v>102210</v>
      </c>
      <c r="P164" s="98">
        <v>102668</v>
      </c>
      <c r="Q164" s="98">
        <v>103267</v>
      </c>
      <c r="R164" s="98">
        <v>104273</v>
      </c>
      <c r="S164" s="98">
        <v>104896</v>
      </c>
      <c r="T164" s="98">
        <v>105611</v>
      </c>
      <c r="U164" s="98">
        <v>106401</v>
      </c>
      <c r="V164" s="98">
        <v>107055</v>
      </c>
      <c r="W164" s="98">
        <v>107664</v>
      </c>
      <c r="X164" s="98">
        <v>108361</v>
      </c>
      <c r="Y164" s="98">
        <v>109063</v>
      </c>
      <c r="Z164" s="98">
        <v>109787</v>
      </c>
      <c r="AA164" s="98">
        <v>110459</v>
      </c>
      <c r="AB164" s="98">
        <v>111127</v>
      </c>
      <c r="AC164" s="98">
        <v>111819</v>
      </c>
      <c r="AD164" s="98">
        <v>112557</v>
      </c>
      <c r="AE164" s="98">
        <v>113290</v>
      </c>
      <c r="AF164" s="98">
        <v>114030</v>
      </c>
      <c r="AG164" s="98">
        <v>114801</v>
      </c>
      <c r="AH164" s="98">
        <v>115585</v>
      </c>
      <c r="AI164" s="98">
        <v>116376</v>
      </c>
      <c r="AJ164" s="98">
        <v>117159</v>
      </c>
      <c r="AK164" s="98">
        <v>117919</v>
      </c>
      <c r="AL164" s="98">
        <v>118698</v>
      </c>
      <c r="AM164" s="98">
        <v>119485</v>
      </c>
      <c r="AN164" s="98">
        <v>120256</v>
      </c>
      <c r="AO164" s="98">
        <v>120986</v>
      </c>
      <c r="AP164" s="98">
        <v>121710</v>
      </c>
      <c r="AQ164" s="98">
        <v>122444</v>
      </c>
      <c r="AR164" s="98">
        <v>123162</v>
      </c>
      <c r="AS164" s="98">
        <v>123852</v>
      </c>
    </row>
    <row r="165" spans="1:45" s="68" customFormat="1" ht="15" x14ac:dyDescent="0.25">
      <c r="A165" s="97" t="s">
        <v>752</v>
      </c>
      <c r="B165" s="97" t="s">
        <v>980</v>
      </c>
      <c r="C165" s="98">
        <v>221770</v>
      </c>
      <c r="D165" s="98">
        <v>223405</v>
      </c>
      <c r="E165" s="98">
        <v>225362</v>
      </c>
      <c r="F165" s="98">
        <v>226693</v>
      </c>
      <c r="G165" s="98">
        <v>228348</v>
      </c>
      <c r="H165" s="98">
        <v>230307</v>
      </c>
      <c r="I165" s="98">
        <v>232116</v>
      </c>
      <c r="J165" s="98">
        <v>233813</v>
      </c>
      <c r="K165" s="98">
        <v>235114</v>
      </c>
      <c r="L165" s="98">
        <v>236751</v>
      </c>
      <c r="M165" s="98">
        <v>239026</v>
      </c>
      <c r="N165" s="98">
        <v>240558</v>
      </c>
      <c r="O165" s="98">
        <v>242050</v>
      </c>
      <c r="P165" s="98">
        <v>244093</v>
      </c>
      <c r="Q165" s="98">
        <v>245893</v>
      </c>
      <c r="R165" s="98">
        <v>248133</v>
      </c>
      <c r="S165" s="98">
        <v>250704</v>
      </c>
      <c r="T165" s="98">
        <v>252671</v>
      </c>
      <c r="U165" s="98">
        <v>255292</v>
      </c>
      <c r="V165" s="98">
        <v>257601</v>
      </c>
      <c r="W165" s="98">
        <v>259796</v>
      </c>
      <c r="X165" s="98">
        <v>262158</v>
      </c>
      <c r="Y165" s="98">
        <v>264452</v>
      </c>
      <c r="Z165" s="98">
        <v>266765</v>
      </c>
      <c r="AA165" s="98">
        <v>268921</v>
      </c>
      <c r="AB165" s="98">
        <v>271025</v>
      </c>
      <c r="AC165" s="98">
        <v>273147</v>
      </c>
      <c r="AD165" s="98">
        <v>275237</v>
      </c>
      <c r="AE165" s="98">
        <v>277290</v>
      </c>
      <c r="AF165" s="98">
        <v>279252</v>
      </c>
      <c r="AG165" s="98">
        <v>281199</v>
      </c>
      <c r="AH165" s="98">
        <v>283134</v>
      </c>
      <c r="AI165" s="98">
        <v>285091</v>
      </c>
      <c r="AJ165" s="98">
        <v>286971</v>
      </c>
      <c r="AK165" s="98">
        <v>288798</v>
      </c>
      <c r="AL165" s="98">
        <v>290643</v>
      </c>
      <c r="AM165" s="98">
        <v>292497</v>
      </c>
      <c r="AN165" s="98">
        <v>294338</v>
      </c>
      <c r="AO165" s="98">
        <v>296120</v>
      </c>
      <c r="AP165" s="98">
        <v>297877</v>
      </c>
      <c r="AQ165" s="98">
        <v>299681</v>
      </c>
      <c r="AR165" s="98">
        <v>301503</v>
      </c>
      <c r="AS165" s="98">
        <v>303212</v>
      </c>
    </row>
    <row r="166" spans="1:45" s="68" customFormat="1" ht="15" x14ac:dyDescent="0.25">
      <c r="A166" s="97" t="s">
        <v>305</v>
      </c>
      <c r="B166" s="97" t="s">
        <v>306</v>
      </c>
      <c r="C166" s="98">
        <v>35034</v>
      </c>
      <c r="D166" s="98">
        <v>35529</v>
      </c>
      <c r="E166" s="98">
        <v>35974</v>
      </c>
      <c r="F166" s="98">
        <v>36297</v>
      </c>
      <c r="G166" s="98">
        <v>36614</v>
      </c>
      <c r="H166" s="98">
        <v>36963</v>
      </c>
      <c r="I166" s="98">
        <v>37423</v>
      </c>
      <c r="J166" s="98">
        <v>37714</v>
      </c>
      <c r="K166" s="98">
        <v>37934</v>
      </c>
      <c r="L166" s="98">
        <v>38165</v>
      </c>
      <c r="M166" s="98">
        <v>38246</v>
      </c>
      <c r="N166" s="98">
        <v>38547</v>
      </c>
      <c r="O166" s="98">
        <v>38735</v>
      </c>
      <c r="P166" s="98">
        <v>39079</v>
      </c>
      <c r="Q166" s="98">
        <v>39277</v>
      </c>
      <c r="R166" s="98">
        <v>39753</v>
      </c>
      <c r="S166" s="98">
        <v>40177</v>
      </c>
      <c r="T166" s="98">
        <v>40600</v>
      </c>
      <c r="U166" s="98">
        <v>41070</v>
      </c>
      <c r="V166" s="98">
        <v>41464</v>
      </c>
      <c r="W166" s="98">
        <v>41868</v>
      </c>
      <c r="X166" s="98">
        <v>42279</v>
      </c>
      <c r="Y166" s="98">
        <v>42685</v>
      </c>
      <c r="Z166" s="98">
        <v>43101</v>
      </c>
      <c r="AA166" s="98">
        <v>43480</v>
      </c>
      <c r="AB166" s="98">
        <v>43859</v>
      </c>
      <c r="AC166" s="98">
        <v>44233</v>
      </c>
      <c r="AD166" s="98">
        <v>44594</v>
      </c>
      <c r="AE166" s="98">
        <v>44960</v>
      </c>
      <c r="AF166" s="98">
        <v>45325</v>
      </c>
      <c r="AG166" s="98">
        <v>45677</v>
      </c>
      <c r="AH166" s="98">
        <v>46027</v>
      </c>
      <c r="AI166" s="98">
        <v>46375</v>
      </c>
      <c r="AJ166" s="98">
        <v>46718</v>
      </c>
      <c r="AK166" s="98">
        <v>47068</v>
      </c>
      <c r="AL166" s="98">
        <v>47410</v>
      </c>
      <c r="AM166" s="98">
        <v>47751</v>
      </c>
      <c r="AN166" s="98">
        <v>48095</v>
      </c>
      <c r="AO166" s="98">
        <v>48430</v>
      </c>
      <c r="AP166" s="98">
        <v>48765</v>
      </c>
      <c r="AQ166" s="98">
        <v>49107</v>
      </c>
      <c r="AR166" s="98">
        <v>49452</v>
      </c>
      <c r="AS166" s="98">
        <v>49779</v>
      </c>
    </row>
    <row r="167" spans="1:45" s="68" customFormat="1" ht="15" x14ac:dyDescent="0.25">
      <c r="A167" s="97" t="s">
        <v>307</v>
      </c>
      <c r="B167" s="97" t="s">
        <v>308</v>
      </c>
      <c r="C167" s="98">
        <v>30027</v>
      </c>
      <c r="D167" s="98">
        <v>30326</v>
      </c>
      <c r="E167" s="98">
        <v>30500</v>
      </c>
      <c r="F167" s="98">
        <v>30690</v>
      </c>
      <c r="G167" s="98">
        <v>30878</v>
      </c>
      <c r="H167" s="98">
        <v>31055</v>
      </c>
      <c r="I167" s="98">
        <v>31234</v>
      </c>
      <c r="J167" s="98">
        <v>31391</v>
      </c>
      <c r="K167" s="98">
        <v>31462</v>
      </c>
      <c r="L167" s="98">
        <v>31731</v>
      </c>
      <c r="M167" s="98">
        <v>32194</v>
      </c>
      <c r="N167" s="98">
        <v>32438</v>
      </c>
      <c r="O167" s="98">
        <v>32702</v>
      </c>
      <c r="P167" s="98">
        <v>33102</v>
      </c>
      <c r="Q167" s="98">
        <v>33226</v>
      </c>
      <c r="R167" s="98">
        <v>33482</v>
      </c>
      <c r="S167" s="98">
        <v>33828</v>
      </c>
      <c r="T167" s="98">
        <v>34335</v>
      </c>
      <c r="U167" s="98">
        <v>34815</v>
      </c>
      <c r="V167" s="98">
        <v>35230</v>
      </c>
      <c r="W167" s="98">
        <v>35615</v>
      </c>
      <c r="X167" s="98">
        <v>36033</v>
      </c>
      <c r="Y167" s="98">
        <v>36451</v>
      </c>
      <c r="Z167" s="98">
        <v>36857</v>
      </c>
      <c r="AA167" s="98">
        <v>37240</v>
      </c>
      <c r="AB167" s="98">
        <v>37616</v>
      </c>
      <c r="AC167" s="98">
        <v>37987</v>
      </c>
      <c r="AD167" s="98">
        <v>38358</v>
      </c>
      <c r="AE167" s="98">
        <v>38725</v>
      </c>
      <c r="AF167" s="98">
        <v>39077</v>
      </c>
      <c r="AG167" s="98">
        <v>39417</v>
      </c>
      <c r="AH167" s="98">
        <v>39742</v>
      </c>
      <c r="AI167" s="98">
        <v>40073</v>
      </c>
      <c r="AJ167" s="98">
        <v>40394</v>
      </c>
      <c r="AK167" s="98">
        <v>40712</v>
      </c>
      <c r="AL167" s="98">
        <v>41020</v>
      </c>
      <c r="AM167" s="98">
        <v>41313</v>
      </c>
      <c r="AN167" s="98">
        <v>41609</v>
      </c>
      <c r="AO167" s="98">
        <v>41896</v>
      </c>
      <c r="AP167" s="98">
        <v>42182</v>
      </c>
      <c r="AQ167" s="98">
        <v>42470</v>
      </c>
      <c r="AR167" s="98">
        <v>42755</v>
      </c>
      <c r="AS167" s="98">
        <v>43024</v>
      </c>
    </row>
    <row r="168" spans="1:45" s="68" customFormat="1" ht="15" x14ac:dyDescent="0.25">
      <c r="A168" s="97" t="s">
        <v>309</v>
      </c>
      <c r="B168" s="97" t="s">
        <v>310</v>
      </c>
      <c r="C168" s="98">
        <v>31372</v>
      </c>
      <c r="D168" s="98">
        <v>31616</v>
      </c>
      <c r="E168" s="98">
        <v>31874</v>
      </c>
      <c r="F168" s="98">
        <v>32060</v>
      </c>
      <c r="G168" s="98">
        <v>32259</v>
      </c>
      <c r="H168" s="98">
        <v>32739</v>
      </c>
      <c r="I168" s="98">
        <v>33085</v>
      </c>
      <c r="J168" s="98">
        <v>33518</v>
      </c>
      <c r="K168" s="98">
        <v>33808</v>
      </c>
      <c r="L168" s="98">
        <v>34091</v>
      </c>
      <c r="M168" s="98">
        <v>34486</v>
      </c>
      <c r="N168" s="98">
        <v>34546</v>
      </c>
      <c r="O168" s="98">
        <v>34637</v>
      </c>
      <c r="P168" s="98">
        <v>34790</v>
      </c>
      <c r="Q168" s="98">
        <v>34978</v>
      </c>
      <c r="R168" s="98">
        <v>35072</v>
      </c>
      <c r="S168" s="98">
        <v>35180</v>
      </c>
      <c r="T168" s="98">
        <v>35124</v>
      </c>
      <c r="U168" s="98">
        <v>35223</v>
      </c>
      <c r="V168" s="98">
        <v>35288</v>
      </c>
      <c r="W168" s="98">
        <v>35345</v>
      </c>
      <c r="X168" s="98">
        <v>35457</v>
      </c>
      <c r="Y168" s="98">
        <v>35557</v>
      </c>
      <c r="Z168" s="98">
        <v>35677</v>
      </c>
      <c r="AA168" s="98">
        <v>35777</v>
      </c>
      <c r="AB168" s="98">
        <v>35876</v>
      </c>
      <c r="AC168" s="98">
        <v>35977</v>
      </c>
      <c r="AD168" s="98">
        <v>36073</v>
      </c>
      <c r="AE168" s="98">
        <v>36165</v>
      </c>
      <c r="AF168" s="98">
        <v>36247</v>
      </c>
      <c r="AG168" s="98">
        <v>36331</v>
      </c>
      <c r="AH168" s="98">
        <v>36419</v>
      </c>
      <c r="AI168" s="98">
        <v>36498</v>
      </c>
      <c r="AJ168" s="98">
        <v>36576</v>
      </c>
      <c r="AK168" s="98">
        <v>36651</v>
      </c>
      <c r="AL168" s="98">
        <v>36733</v>
      </c>
      <c r="AM168" s="98">
        <v>36810</v>
      </c>
      <c r="AN168" s="98">
        <v>36884</v>
      </c>
      <c r="AO168" s="98">
        <v>36959</v>
      </c>
      <c r="AP168" s="98">
        <v>37037</v>
      </c>
      <c r="AQ168" s="98">
        <v>37126</v>
      </c>
      <c r="AR168" s="98">
        <v>37215</v>
      </c>
      <c r="AS168" s="98">
        <v>37297</v>
      </c>
    </row>
    <row r="169" spans="1:45" s="68" customFormat="1" ht="15" x14ac:dyDescent="0.25">
      <c r="A169" s="97" t="s">
        <v>311</v>
      </c>
      <c r="B169" s="97" t="s">
        <v>312</v>
      </c>
      <c r="C169" s="98">
        <v>38651</v>
      </c>
      <c r="D169" s="98">
        <v>38781</v>
      </c>
      <c r="E169" s="98">
        <v>39111</v>
      </c>
      <c r="F169" s="98">
        <v>39210</v>
      </c>
      <c r="G169" s="98">
        <v>39537</v>
      </c>
      <c r="H169" s="98">
        <v>39870</v>
      </c>
      <c r="I169" s="98">
        <v>40103</v>
      </c>
      <c r="J169" s="98">
        <v>40578</v>
      </c>
      <c r="K169" s="98">
        <v>40972</v>
      </c>
      <c r="L169" s="98">
        <v>41311</v>
      </c>
      <c r="M169" s="98">
        <v>41729</v>
      </c>
      <c r="N169" s="98">
        <v>42108</v>
      </c>
      <c r="O169" s="98">
        <v>42410</v>
      </c>
      <c r="P169" s="98">
        <v>42710</v>
      </c>
      <c r="Q169" s="98">
        <v>42922</v>
      </c>
      <c r="R169" s="98">
        <v>43380</v>
      </c>
      <c r="S169" s="98">
        <v>43691</v>
      </c>
      <c r="T169" s="98">
        <v>43701</v>
      </c>
      <c r="U169" s="98">
        <v>43900</v>
      </c>
      <c r="V169" s="98">
        <v>44095</v>
      </c>
      <c r="W169" s="98">
        <v>44260</v>
      </c>
      <c r="X169" s="98">
        <v>44423</v>
      </c>
      <c r="Y169" s="98">
        <v>44586</v>
      </c>
      <c r="Z169" s="98">
        <v>44759</v>
      </c>
      <c r="AA169" s="98">
        <v>44936</v>
      </c>
      <c r="AB169" s="98">
        <v>45109</v>
      </c>
      <c r="AC169" s="98">
        <v>45291</v>
      </c>
      <c r="AD169" s="98">
        <v>45488</v>
      </c>
      <c r="AE169" s="98">
        <v>45684</v>
      </c>
      <c r="AF169" s="98">
        <v>45870</v>
      </c>
      <c r="AG169" s="98">
        <v>46076</v>
      </c>
      <c r="AH169" s="98">
        <v>46286</v>
      </c>
      <c r="AI169" s="98">
        <v>46512</v>
      </c>
      <c r="AJ169" s="98">
        <v>46715</v>
      </c>
      <c r="AK169" s="98">
        <v>46911</v>
      </c>
      <c r="AL169" s="98">
        <v>47121</v>
      </c>
      <c r="AM169" s="98">
        <v>47336</v>
      </c>
      <c r="AN169" s="98">
        <v>47546</v>
      </c>
      <c r="AO169" s="98">
        <v>47744</v>
      </c>
      <c r="AP169" s="98">
        <v>47936</v>
      </c>
      <c r="AQ169" s="98">
        <v>48137</v>
      </c>
      <c r="AR169" s="98">
        <v>48348</v>
      </c>
      <c r="AS169" s="98">
        <v>48531</v>
      </c>
    </row>
    <row r="170" spans="1:45" s="70" customFormat="1" ht="15" x14ac:dyDescent="0.25">
      <c r="A170" s="97" t="s">
        <v>313</v>
      </c>
      <c r="B170" s="97" t="s">
        <v>314</v>
      </c>
      <c r="C170" s="98">
        <v>46587</v>
      </c>
      <c r="D170" s="98">
        <v>46872</v>
      </c>
      <c r="E170" s="98">
        <v>47219</v>
      </c>
      <c r="F170" s="98">
        <v>47474</v>
      </c>
      <c r="G170" s="98">
        <v>47745</v>
      </c>
      <c r="H170" s="98">
        <v>48067</v>
      </c>
      <c r="I170" s="98">
        <v>48401</v>
      </c>
      <c r="J170" s="98">
        <v>48501</v>
      </c>
      <c r="K170" s="98">
        <v>48722</v>
      </c>
      <c r="L170" s="98">
        <v>49091</v>
      </c>
      <c r="M170" s="98">
        <v>49464</v>
      </c>
      <c r="N170" s="98">
        <v>49859</v>
      </c>
      <c r="O170" s="98">
        <v>50268</v>
      </c>
      <c r="P170" s="98">
        <v>50756</v>
      </c>
      <c r="Q170" s="98">
        <v>51469</v>
      </c>
      <c r="R170" s="98">
        <v>52127</v>
      </c>
      <c r="S170" s="98">
        <v>53044</v>
      </c>
      <c r="T170" s="98">
        <v>53856</v>
      </c>
      <c r="U170" s="98">
        <v>54782</v>
      </c>
      <c r="V170" s="98">
        <v>55660</v>
      </c>
      <c r="W170" s="98">
        <v>56490</v>
      </c>
      <c r="X170" s="98">
        <v>57388</v>
      </c>
      <c r="Y170" s="98">
        <v>58260</v>
      </c>
      <c r="Z170" s="98">
        <v>59116</v>
      </c>
      <c r="AA170" s="98">
        <v>59939</v>
      </c>
      <c r="AB170" s="98">
        <v>60733</v>
      </c>
      <c r="AC170" s="98">
        <v>61520</v>
      </c>
      <c r="AD170" s="98">
        <v>62299</v>
      </c>
      <c r="AE170" s="98">
        <v>63050</v>
      </c>
      <c r="AF170" s="98">
        <v>63771</v>
      </c>
      <c r="AG170" s="98">
        <v>64478</v>
      </c>
      <c r="AH170" s="98">
        <v>65176</v>
      </c>
      <c r="AI170" s="98">
        <v>65887</v>
      </c>
      <c r="AJ170" s="98">
        <v>66558</v>
      </c>
      <c r="AK170" s="98">
        <v>67202</v>
      </c>
      <c r="AL170" s="98">
        <v>67847</v>
      </c>
      <c r="AM170" s="98">
        <v>68498</v>
      </c>
      <c r="AN170" s="98">
        <v>69148</v>
      </c>
      <c r="AO170" s="98">
        <v>69763</v>
      </c>
      <c r="AP170" s="98">
        <v>70360</v>
      </c>
      <c r="AQ170" s="98">
        <v>70956</v>
      </c>
      <c r="AR170" s="98">
        <v>71559</v>
      </c>
      <c r="AS170" s="98">
        <v>72130</v>
      </c>
    </row>
    <row r="171" spans="1:45" s="68" customFormat="1" ht="15" x14ac:dyDescent="0.25">
      <c r="A171" s="97" t="s">
        <v>315</v>
      </c>
      <c r="B171" s="97" t="s">
        <v>316</v>
      </c>
      <c r="C171" s="98">
        <v>40099</v>
      </c>
      <c r="D171" s="98">
        <v>40282</v>
      </c>
      <c r="E171" s="98">
        <v>40684</v>
      </c>
      <c r="F171" s="98">
        <v>40962</v>
      </c>
      <c r="G171" s="98">
        <v>41314</v>
      </c>
      <c r="H171" s="98">
        <v>41612</v>
      </c>
      <c r="I171" s="98">
        <v>41869</v>
      </c>
      <c r="J171" s="98">
        <v>42111</v>
      </c>
      <c r="K171" s="98">
        <v>42216</v>
      </c>
      <c r="L171" s="98">
        <v>42362</v>
      </c>
      <c r="M171" s="98">
        <v>42907</v>
      </c>
      <c r="N171" s="98">
        <v>43060</v>
      </c>
      <c r="O171" s="98">
        <v>43299</v>
      </c>
      <c r="P171" s="98">
        <v>43657</v>
      </c>
      <c r="Q171" s="98">
        <v>44022</v>
      </c>
      <c r="R171" s="98">
        <v>44319</v>
      </c>
      <c r="S171" s="98">
        <v>44784</v>
      </c>
      <c r="T171" s="98">
        <v>45055</v>
      </c>
      <c r="U171" s="98">
        <v>45502</v>
      </c>
      <c r="V171" s="98">
        <v>45865</v>
      </c>
      <c r="W171" s="98">
        <v>46217</v>
      </c>
      <c r="X171" s="98">
        <v>46578</v>
      </c>
      <c r="Y171" s="98">
        <v>46913</v>
      </c>
      <c r="Z171" s="98">
        <v>47255</v>
      </c>
      <c r="AA171" s="98">
        <v>47550</v>
      </c>
      <c r="AB171" s="98">
        <v>47833</v>
      </c>
      <c r="AC171" s="98">
        <v>48139</v>
      </c>
      <c r="AD171" s="98">
        <v>48423</v>
      </c>
      <c r="AE171" s="98">
        <v>48708</v>
      </c>
      <c r="AF171" s="98">
        <v>48962</v>
      </c>
      <c r="AG171" s="98">
        <v>49220</v>
      </c>
      <c r="AH171" s="98">
        <v>49485</v>
      </c>
      <c r="AI171" s="98">
        <v>49747</v>
      </c>
      <c r="AJ171" s="98">
        <v>50010</v>
      </c>
      <c r="AK171" s="98">
        <v>50255</v>
      </c>
      <c r="AL171" s="98">
        <v>50513</v>
      </c>
      <c r="AM171" s="98">
        <v>50788</v>
      </c>
      <c r="AN171" s="98">
        <v>51055</v>
      </c>
      <c r="AO171" s="98">
        <v>51328</v>
      </c>
      <c r="AP171" s="98">
        <v>51597</v>
      </c>
      <c r="AQ171" s="98">
        <v>51885</v>
      </c>
      <c r="AR171" s="98">
        <v>52173</v>
      </c>
      <c r="AS171" s="98">
        <v>52452</v>
      </c>
    </row>
    <row r="172" spans="1:45" s="68" customFormat="1" ht="15" x14ac:dyDescent="0.25">
      <c r="A172" s="97" t="s">
        <v>981</v>
      </c>
      <c r="B172" s="97" t="s">
        <v>982</v>
      </c>
      <c r="C172" s="98">
        <v>2222015</v>
      </c>
      <c r="D172" s="98">
        <v>2236503</v>
      </c>
      <c r="E172" s="98">
        <v>2253168</v>
      </c>
      <c r="F172" s="98">
        <v>2266397</v>
      </c>
      <c r="G172" s="98">
        <v>2289860</v>
      </c>
      <c r="H172" s="98">
        <v>2308467</v>
      </c>
      <c r="I172" s="98">
        <v>2326413</v>
      </c>
      <c r="J172" s="98">
        <v>2349045</v>
      </c>
      <c r="K172" s="98">
        <v>2368110</v>
      </c>
      <c r="L172" s="98">
        <v>2390955</v>
      </c>
      <c r="M172" s="98">
        <v>2416924</v>
      </c>
      <c r="N172" s="98">
        <v>2435281</v>
      </c>
      <c r="O172" s="98">
        <v>2454919</v>
      </c>
      <c r="P172" s="98">
        <v>2481998</v>
      </c>
      <c r="Q172" s="98">
        <v>2506073</v>
      </c>
      <c r="R172" s="98">
        <v>2528021</v>
      </c>
      <c r="S172" s="98">
        <v>2546105</v>
      </c>
      <c r="T172" s="98">
        <v>2559883</v>
      </c>
      <c r="U172" s="98">
        <v>2580037</v>
      </c>
      <c r="V172" s="98">
        <v>2596911</v>
      </c>
      <c r="W172" s="98">
        <v>2612837</v>
      </c>
      <c r="X172" s="98">
        <v>2632999</v>
      </c>
      <c r="Y172" s="98">
        <v>2652368</v>
      </c>
      <c r="Z172" s="98">
        <v>2671531</v>
      </c>
      <c r="AA172" s="98">
        <v>2689203</v>
      </c>
      <c r="AB172" s="98">
        <v>2706689</v>
      </c>
      <c r="AC172" s="98">
        <v>2725145</v>
      </c>
      <c r="AD172" s="98">
        <v>2743016</v>
      </c>
      <c r="AE172" s="98">
        <v>2760399</v>
      </c>
      <c r="AF172" s="98">
        <v>2777051</v>
      </c>
      <c r="AG172" s="98">
        <v>2793886</v>
      </c>
      <c r="AH172" s="98">
        <v>2810761</v>
      </c>
      <c r="AI172" s="98">
        <v>2827455</v>
      </c>
      <c r="AJ172" s="98">
        <v>2843765</v>
      </c>
      <c r="AK172" s="98">
        <v>2859585</v>
      </c>
      <c r="AL172" s="98">
        <v>2875691</v>
      </c>
      <c r="AM172" s="98">
        <v>2891322</v>
      </c>
      <c r="AN172" s="98">
        <v>2906884</v>
      </c>
      <c r="AO172" s="98">
        <v>2921858</v>
      </c>
      <c r="AP172" s="98">
        <v>2936450</v>
      </c>
      <c r="AQ172" s="98">
        <v>2951663</v>
      </c>
      <c r="AR172" s="98">
        <v>2966504</v>
      </c>
      <c r="AS172" s="98">
        <v>2980680</v>
      </c>
    </row>
    <row r="173" spans="1:45" s="68" customFormat="1" ht="15" x14ac:dyDescent="0.25">
      <c r="A173" s="97" t="s">
        <v>86</v>
      </c>
      <c r="B173" s="97" t="s">
        <v>87</v>
      </c>
      <c r="C173" s="98">
        <v>59180</v>
      </c>
      <c r="D173" s="98">
        <v>59909</v>
      </c>
      <c r="E173" s="98">
        <v>60453</v>
      </c>
      <c r="F173" s="98">
        <v>60773</v>
      </c>
      <c r="G173" s="98">
        <v>61101</v>
      </c>
      <c r="H173" s="98">
        <v>61405</v>
      </c>
      <c r="I173" s="98">
        <v>61699</v>
      </c>
      <c r="J173" s="98">
        <v>62179</v>
      </c>
      <c r="K173" s="98">
        <v>62503</v>
      </c>
      <c r="L173" s="98">
        <v>62948</v>
      </c>
      <c r="M173" s="98">
        <v>63614</v>
      </c>
      <c r="N173" s="98">
        <v>64351</v>
      </c>
      <c r="O173" s="98">
        <v>65305</v>
      </c>
      <c r="P173" s="98">
        <v>66390</v>
      </c>
      <c r="Q173" s="98">
        <v>67505</v>
      </c>
      <c r="R173" s="98">
        <v>68553</v>
      </c>
      <c r="S173" s="98">
        <v>69263</v>
      </c>
      <c r="T173" s="98">
        <v>69755</v>
      </c>
      <c r="U173" s="98">
        <v>70514</v>
      </c>
      <c r="V173" s="98">
        <v>71189</v>
      </c>
      <c r="W173" s="98">
        <v>71837</v>
      </c>
      <c r="X173" s="98">
        <v>72518</v>
      </c>
      <c r="Y173" s="98">
        <v>73177</v>
      </c>
      <c r="Z173" s="98">
        <v>73818</v>
      </c>
      <c r="AA173" s="98">
        <v>74430</v>
      </c>
      <c r="AB173" s="98">
        <v>75040</v>
      </c>
      <c r="AC173" s="98">
        <v>75640</v>
      </c>
      <c r="AD173" s="98">
        <v>76243</v>
      </c>
      <c r="AE173" s="98">
        <v>76846</v>
      </c>
      <c r="AF173" s="98">
        <v>77420</v>
      </c>
      <c r="AG173" s="98">
        <v>77994</v>
      </c>
      <c r="AH173" s="98">
        <v>78562</v>
      </c>
      <c r="AI173" s="98">
        <v>79121</v>
      </c>
      <c r="AJ173" s="98">
        <v>79677</v>
      </c>
      <c r="AK173" s="98">
        <v>80197</v>
      </c>
      <c r="AL173" s="98">
        <v>80728</v>
      </c>
      <c r="AM173" s="98">
        <v>81244</v>
      </c>
      <c r="AN173" s="98">
        <v>81755</v>
      </c>
      <c r="AO173" s="98">
        <v>82233</v>
      </c>
      <c r="AP173" s="98">
        <v>82683</v>
      </c>
      <c r="AQ173" s="98">
        <v>83144</v>
      </c>
      <c r="AR173" s="98">
        <v>83604</v>
      </c>
      <c r="AS173" s="98">
        <v>84037</v>
      </c>
    </row>
    <row r="174" spans="1:45" s="68" customFormat="1" ht="15" x14ac:dyDescent="0.25">
      <c r="A174" s="97" t="s">
        <v>88</v>
      </c>
      <c r="B174" s="97" t="s">
        <v>89</v>
      </c>
      <c r="C174" s="98">
        <v>93662</v>
      </c>
      <c r="D174" s="98">
        <v>94725</v>
      </c>
      <c r="E174" s="98">
        <v>95753</v>
      </c>
      <c r="F174" s="98">
        <v>96632</v>
      </c>
      <c r="G174" s="98">
        <v>97574</v>
      </c>
      <c r="H174" s="98">
        <v>98627</v>
      </c>
      <c r="I174" s="98">
        <v>99816</v>
      </c>
      <c r="J174" s="98">
        <v>100955</v>
      </c>
      <c r="K174" s="98">
        <v>101735</v>
      </c>
      <c r="L174" s="98">
        <v>102721</v>
      </c>
      <c r="M174" s="98">
        <v>104413</v>
      </c>
      <c r="N174" s="98">
        <v>106043</v>
      </c>
      <c r="O174" s="98">
        <v>107723</v>
      </c>
      <c r="P174" s="98">
        <v>109467</v>
      </c>
      <c r="Q174" s="98">
        <v>111355</v>
      </c>
      <c r="R174" s="98">
        <v>113144</v>
      </c>
      <c r="S174" s="98">
        <v>114713</v>
      </c>
      <c r="T174" s="98">
        <v>116209</v>
      </c>
      <c r="U174" s="98">
        <v>117824</v>
      </c>
      <c r="V174" s="98">
        <v>119285</v>
      </c>
      <c r="W174" s="98">
        <v>120654</v>
      </c>
      <c r="X174" s="98">
        <v>122135</v>
      </c>
      <c r="Y174" s="98">
        <v>123553</v>
      </c>
      <c r="Z174" s="98">
        <v>124904</v>
      </c>
      <c r="AA174" s="98">
        <v>126152</v>
      </c>
      <c r="AB174" s="98">
        <v>127348</v>
      </c>
      <c r="AC174" s="98">
        <v>128568</v>
      </c>
      <c r="AD174" s="98">
        <v>129728</v>
      </c>
      <c r="AE174" s="98">
        <v>130845</v>
      </c>
      <c r="AF174" s="98">
        <v>131894</v>
      </c>
      <c r="AG174" s="98">
        <v>132932</v>
      </c>
      <c r="AH174" s="98">
        <v>133941</v>
      </c>
      <c r="AI174" s="98">
        <v>134933</v>
      </c>
      <c r="AJ174" s="98">
        <v>135881</v>
      </c>
      <c r="AK174" s="98">
        <v>136802</v>
      </c>
      <c r="AL174" s="98">
        <v>137722</v>
      </c>
      <c r="AM174" s="98">
        <v>138614</v>
      </c>
      <c r="AN174" s="98">
        <v>139506</v>
      </c>
      <c r="AO174" s="98">
        <v>140351</v>
      </c>
      <c r="AP174" s="98">
        <v>141163</v>
      </c>
      <c r="AQ174" s="98">
        <v>141997</v>
      </c>
      <c r="AR174" s="98">
        <v>142804</v>
      </c>
      <c r="AS174" s="98">
        <v>143567</v>
      </c>
    </row>
    <row r="175" spans="1:45" s="68" customFormat="1" ht="15" x14ac:dyDescent="0.25">
      <c r="A175" s="97" t="s">
        <v>27</v>
      </c>
      <c r="B175" s="97" t="s">
        <v>28</v>
      </c>
      <c r="C175" s="98">
        <v>71101</v>
      </c>
      <c r="D175" s="98">
        <v>70877</v>
      </c>
      <c r="E175" s="98">
        <v>70346</v>
      </c>
      <c r="F175" s="98">
        <v>69541</v>
      </c>
      <c r="G175" s="98">
        <v>69926</v>
      </c>
      <c r="H175" s="98">
        <v>70256</v>
      </c>
      <c r="I175" s="98">
        <v>70638</v>
      </c>
      <c r="J175" s="98">
        <v>71030</v>
      </c>
      <c r="K175" s="98">
        <v>71959</v>
      </c>
      <c r="L175" s="98">
        <v>73023</v>
      </c>
      <c r="M175" s="98">
        <v>73953</v>
      </c>
      <c r="N175" s="98">
        <v>74418</v>
      </c>
      <c r="O175" s="98">
        <v>75076</v>
      </c>
      <c r="P175" s="98">
        <v>75970</v>
      </c>
      <c r="Q175" s="98">
        <v>77016</v>
      </c>
      <c r="R175" s="98">
        <v>77906</v>
      </c>
      <c r="S175" s="98">
        <v>77667</v>
      </c>
      <c r="T175" s="98">
        <v>77528</v>
      </c>
      <c r="U175" s="98">
        <v>77526</v>
      </c>
      <c r="V175" s="98">
        <v>77427</v>
      </c>
      <c r="W175" s="98">
        <v>77270</v>
      </c>
      <c r="X175" s="98">
        <v>77356</v>
      </c>
      <c r="Y175" s="98">
        <v>77427</v>
      </c>
      <c r="Z175" s="98">
        <v>77472</v>
      </c>
      <c r="AA175" s="98">
        <v>77490</v>
      </c>
      <c r="AB175" s="98">
        <v>77495</v>
      </c>
      <c r="AC175" s="98">
        <v>77520</v>
      </c>
      <c r="AD175" s="98">
        <v>77567</v>
      </c>
      <c r="AE175" s="98">
        <v>77617</v>
      </c>
      <c r="AF175" s="98">
        <v>77663</v>
      </c>
      <c r="AG175" s="98">
        <v>77728</v>
      </c>
      <c r="AH175" s="98">
        <v>77825</v>
      </c>
      <c r="AI175" s="98">
        <v>77938</v>
      </c>
      <c r="AJ175" s="98">
        <v>78057</v>
      </c>
      <c r="AK175" s="98">
        <v>78154</v>
      </c>
      <c r="AL175" s="98">
        <v>78271</v>
      </c>
      <c r="AM175" s="98">
        <v>78408</v>
      </c>
      <c r="AN175" s="98">
        <v>78544</v>
      </c>
      <c r="AO175" s="98">
        <v>78662</v>
      </c>
      <c r="AP175" s="98">
        <v>78767</v>
      </c>
      <c r="AQ175" s="98">
        <v>78885</v>
      </c>
      <c r="AR175" s="98">
        <v>79013</v>
      </c>
      <c r="AS175" s="98">
        <v>79129</v>
      </c>
    </row>
    <row r="176" spans="1:45" s="70" customFormat="1" ht="15" x14ac:dyDescent="0.25">
      <c r="A176" s="97" t="s">
        <v>82</v>
      </c>
      <c r="B176" s="97" t="s">
        <v>83</v>
      </c>
      <c r="C176" s="98">
        <v>65460</v>
      </c>
      <c r="D176" s="98">
        <v>65946</v>
      </c>
      <c r="E176" s="98">
        <v>66583</v>
      </c>
      <c r="F176" s="98">
        <v>67281</v>
      </c>
      <c r="G176" s="98">
        <v>68550</v>
      </c>
      <c r="H176" s="98">
        <v>69358</v>
      </c>
      <c r="I176" s="98">
        <v>69981</v>
      </c>
      <c r="J176" s="98">
        <v>71143</v>
      </c>
      <c r="K176" s="98">
        <v>71964</v>
      </c>
      <c r="L176" s="98">
        <v>72859</v>
      </c>
      <c r="M176" s="98">
        <v>73661</v>
      </c>
      <c r="N176" s="98">
        <v>74219</v>
      </c>
      <c r="O176" s="98">
        <v>74795</v>
      </c>
      <c r="P176" s="98">
        <v>75275</v>
      </c>
      <c r="Q176" s="98">
        <v>76181</v>
      </c>
      <c r="R176" s="98">
        <v>77173</v>
      </c>
      <c r="S176" s="98">
        <v>77703</v>
      </c>
      <c r="T176" s="98">
        <v>78379</v>
      </c>
      <c r="U176" s="98">
        <v>79197</v>
      </c>
      <c r="V176" s="98">
        <v>79958</v>
      </c>
      <c r="W176" s="98">
        <v>80663</v>
      </c>
      <c r="X176" s="98">
        <v>81612</v>
      </c>
      <c r="Y176" s="98">
        <v>82518</v>
      </c>
      <c r="Z176" s="98">
        <v>83397</v>
      </c>
      <c r="AA176" s="98">
        <v>84233</v>
      </c>
      <c r="AB176" s="98">
        <v>85044</v>
      </c>
      <c r="AC176" s="98">
        <v>85871</v>
      </c>
      <c r="AD176" s="98">
        <v>86676</v>
      </c>
      <c r="AE176" s="98">
        <v>87460</v>
      </c>
      <c r="AF176" s="98">
        <v>88228</v>
      </c>
      <c r="AG176" s="98">
        <v>88986</v>
      </c>
      <c r="AH176" s="98">
        <v>89748</v>
      </c>
      <c r="AI176" s="98">
        <v>90501</v>
      </c>
      <c r="AJ176" s="98">
        <v>91244</v>
      </c>
      <c r="AK176" s="98">
        <v>91951</v>
      </c>
      <c r="AL176" s="98">
        <v>92658</v>
      </c>
      <c r="AM176" s="98">
        <v>93348</v>
      </c>
      <c r="AN176" s="98">
        <v>94039</v>
      </c>
      <c r="AO176" s="98">
        <v>94704</v>
      </c>
      <c r="AP176" s="98">
        <v>95337</v>
      </c>
      <c r="AQ176" s="98">
        <v>95978</v>
      </c>
      <c r="AR176" s="98">
        <v>96602</v>
      </c>
      <c r="AS176" s="98">
        <v>97205</v>
      </c>
    </row>
    <row r="177" spans="1:45" s="68" customFormat="1" ht="15" x14ac:dyDescent="0.25">
      <c r="A177" s="97" t="s">
        <v>186</v>
      </c>
      <c r="B177" s="97" t="s">
        <v>187</v>
      </c>
      <c r="C177" s="98">
        <v>70376</v>
      </c>
      <c r="D177" s="98">
        <v>70399</v>
      </c>
      <c r="E177" s="98">
        <v>70294</v>
      </c>
      <c r="F177" s="98">
        <v>70140</v>
      </c>
      <c r="G177" s="98">
        <v>70484</v>
      </c>
      <c r="H177" s="98">
        <v>70784</v>
      </c>
      <c r="I177" s="98">
        <v>71159</v>
      </c>
      <c r="J177" s="98">
        <v>72119</v>
      </c>
      <c r="K177" s="98">
        <v>72688</v>
      </c>
      <c r="L177" s="98">
        <v>73478</v>
      </c>
      <c r="M177" s="98">
        <v>74382</v>
      </c>
      <c r="N177" s="98">
        <v>74583</v>
      </c>
      <c r="O177" s="98">
        <v>74902</v>
      </c>
      <c r="P177" s="98">
        <v>75545</v>
      </c>
      <c r="Q177" s="98">
        <v>75960</v>
      </c>
      <c r="R177" s="98">
        <v>76436</v>
      </c>
      <c r="S177" s="98">
        <v>76819</v>
      </c>
      <c r="T177" s="98">
        <v>76942</v>
      </c>
      <c r="U177" s="98">
        <v>77432</v>
      </c>
      <c r="V177" s="98">
        <v>77863</v>
      </c>
      <c r="W177" s="98">
        <v>78247</v>
      </c>
      <c r="X177" s="98">
        <v>78909</v>
      </c>
      <c r="Y177" s="98">
        <v>79558</v>
      </c>
      <c r="Z177" s="98">
        <v>80209</v>
      </c>
      <c r="AA177" s="98">
        <v>80838</v>
      </c>
      <c r="AB177" s="98">
        <v>81439</v>
      </c>
      <c r="AC177" s="98">
        <v>82072</v>
      </c>
      <c r="AD177" s="98">
        <v>82689</v>
      </c>
      <c r="AE177" s="98">
        <v>83299</v>
      </c>
      <c r="AF177" s="98">
        <v>83903</v>
      </c>
      <c r="AG177" s="98">
        <v>84492</v>
      </c>
      <c r="AH177" s="98">
        <v>85076</v>
      </c>
      <c r="AI177" s="98">
        <v>85649</v>
      </c>
      <c r="AJ177" s="98">
        <v>86226</v>
      </c>
      <c r="AK177" s="98">
        <v>86791</v>
      </c>
      <c r="AL177" s="98">
        <v>87361</v>
      </c>
      <c r="AM177" s="98">
        <v>87910</v>
      </c>
      <c r="AN177" s="98">
        <v>88464</v>
      </c>
      <c r="AO177" s="98">
        <v>89014</v>
      </c>
      <c r="AP177" s="98">
        <v>89547</v>
      </c>
      <c r="AQ177" s="98">
        <v>90107</v>
      </c>
      <c r="AR177" s="98">
        <v>90655</v>
      </c>
      <c r="AS177" s="98">
        <v>91194</v>
      </c>
    </row>
    <row r="178" spans="1:45" s="68" customFormat="1" ht="15" x14ac:dyDescent="0.25">
      <c r="A178" s="97" t="s">
        <v>188</v>
      </c>
      <c r="B178" s="97" t="s">
        <v>189</v>
      </c>
      <c r="C178" s="98">
        <v>58026</v>
      </c>
      <c r="D178" s="98">
        <v>58499</v>
      </c>
      <c r="E178" s="98">
        <v>58875</v>
      </c>
      <c r="F178" s="98">
        <v>59107</v>
      </c>
      <c r="G178" s="98">
        <v>59450</v>
      </c>
      <c r="H178" s="98">
        <v>59935</v>
      </c>
      <c r="I178" s="98">
        <v>60280</v>
      </c>
      <c r="J178" s="98">
        <v>60699</v>
      </c>
      <c r="K178" s="98">
        <v>61073</v>
      </c>
      <c r="L178" s="98">
        <v>61590</v>
      </c>
      <c r="M178" s="98">
        <v>62106</v>
      </c>
      <c r="N178" s="98">
        <v>62512</v>
      </c>
      <c r="O178" s="98">
        <v>63008</v>
      </c>
      <c r="P178" s="98">
        <v>63699</v>
      </c>
      <c r="Q178" s="98">
        <v>64333</v>
      </c>
      <c r="R178" s="98">
        <v>65053</v>
      </c>
      <c r="S178" s="98">
        <v>65602</v>
      </c>
      <c r="T178" s="98">
        <v>66148</v>
      </c>
      <c r="U178" s="98">
        <v>66843</v>
      </c>
      <c r="V178" s="98">
        <v>67471</v>
      </c>
      <c r="W178" s="98">
        <v>68100</v>
      </c>
      <c r="X178" s="98">
        <v>68887</v>
      </c>
      <c r="Y178" s="98">
        <v>69640</v>
      </c>
      <c r="Z178" s="98">
        <v>70378</v>
      </c>
      <c r="AA178" s="98">
        <v>71090</v>
      </c>
      <c r="AB178" s="98">
        <v>71794</v>
      </c>
      <c r="AC178" s="98">
        <v>72503</v>
      </c>
      <c r="AD178" s="98">
        <v>73195</v>
      </c>
      <c r="AE178" s="98">
        <v>73857</v>
      </c>
      <c r="AF178" s="98">
        <v>74506</v>
      </c>
      <c r="AG178" s="98">
        <v>75164</v>
      </c>
      <c r="AH178" s="98">
        <v>75822</v>
      </c>
      <c r="AI178" s="98">
        <v>76478</v>
      </c>
      <c r="AJ178" s="98">
        <v>77107</v>
      </c>
      <c r="AK178" s="98">
        <v>77727</v>
      </c>
      <c r="AL178" s="98">
        <v>78365</v>
      </c>
      <c r="AM178" s="98">
        <v>78998</v>
      </c>
      <c r="AN178" s="98">
        <v>79608</v>
      </c>
      <c r="AO178" s="98">
        <v>80191</v>
      </c>
      <c r="AP178" s="98">
        <v>80760</v>
      </c>
      <c r="AQ178" s="98">
        <v>81351</v>
      </c>
      <c r="AR178" s="98">
        <v>81933</v>
      </c>
      <c r="AS178" s="98">
        <v>82484</v>
      </c>
    </row>
    <row r="179" spans="1:45" s="68" customFormat="1" ht="15" x14ac:dyDescent="0.25">
      <c r="A179" s="97" t="s">
        <v>753</v>
      </c>
      <c r="B179" s="97" t="s">
        <v>983</v>
      </c>
      <c r="C179" s="98">
        <v>222078</v>
      </c>
      <c r="D179" s="98">
        <v>223774</v>
      </c>
      <c r="E179" s="98">
        <v>227215</v>
      </c>
      <c r="F179" s="98">
        <v>229437</v>
      </c>
      <c r="G179" s="98">
        <v>233580</v>
      </c>
      <c r="H179" s="98">
        <v>236183</v>
      </c>
      <c r="I179" s="98">
        <v>238519</v>
      </c>
      <c r="J179" s="98">
        <v>241416</v>
      </c>
      <c r="K179" s="98">
        <v>244028</v>
      </c>
      <c r="L179" s="98">
        <v>247532</v>
      </c>
      <c r="M179" s="98">
        <v>250416</v>
      </c>
      <c r="N179" s="98">
        <v>252018</v>
      </c>
      <c r="O179" s="98">
        <v>253334</v>
      </c>
      <c r="P179" s="98">
        <v>256276</v>
      </c>
      <c r="Q179" s="98">
        <v>258579</v>
      </c>
      <c r="R179" s="98">
        <v>259820</v>
      </c>
      <c r="S179" s="98">
        <v>261378</v>
      </c>
      <c r="T179" s="98">
        <v>262603</v>
      </c>
      <c r="U179" s="98">
        <v>264269</v>
      </c>
      <c r="V179" s="98">
        <v>265663</v>
      </c>
      <c r="W179" s="98">
        <v>266986</v>
      </c>
      <c r="X179" s="98">
        <v>268777</v>
      </c>
      <c r="Y179" s="98">
        <v>270509</v>
      </c>
      <c r="Z179" s="98">
        <v>272213</v>
      </c>
      <c r="AA179" s="98">
        <v>273769</v>
      </c>
      <c r="AB179" s="98">
        <v>275317</v>
      </c>
      <c r="AC179" s="98">
        <v>276954</v>
      </c>
      <c r="AD179" s="98">
        <v>278555</v>
      </c>
      <c r="AE179" s="98">
        <v>280107</v>
      </c>
      <c r="AF179" s="98">
        <v>281575</v>
      </c>
      <c r="AG179" s="98">
        <v>283058</v>
      </c>
      <c r="AH179" s="98">
        <v>284565</v>
      </c>
      <c r="AI179" s="98">
        <v>286026</v>
      </c>
      <c r="AJ179" s="98">
        <v>287444</v>
      </c>
      <c r="AK179" s="98">
        <v>288792</v>
      </c>
      <c r="AL179" s="98">
        <v>290169</v>
      </c>
      <c r="AM179" s="98">
        <v>291476</v>
      </c>
      <c r="AN179" s="98">
        <v>292759</v>
      </c>
      <c r="AO179" s="98">
        <v>293958</v>
      </c>
      <c r="AP179" s="98">
        <v>295133</v>
      </c>
      <c r="AQ179" s="98">
        <v>296382</v>
      </c>
      <c r="AR179" s="98">
        <v>297592</v>
      </c>
      <c r="AS179" s="98">
        <v>298751</v>
      </c>
    </row>
    <row r="180" spans="1:45" s="68" customFormat="1" ht="15" x14ac:dyDescent="0.25">
      <c r="A180" s="97" t="s">
        <v>355</v>
      </c>
      <c r="B180" s="97" t="s">
        <v>356</v>
      </c>
      <c r="C180" s="98">
        <v>42788</v>
      </c>
      <c r="D180" s="98">
        <v>42274</v>
      </c>
      <c r="E180" s="98">
        <v>42683</v>
      </c>
      <c r="F180" s="98">
        <v>42688</v>
      </c>
      <c r="G180" s="98">
        <v>44628</v>
      </c>
      <c r="H180" s="98">
        <v>44480</v>
      </c>
      <c r="I180" s="98">
        <v>44036</v>
      </c>
      <c r="J180" s="98">
        <v>44364</v>
      </c>
      <c r="K180" s="98">
        <v>44691</v>
      </c>
      <c r="L180" s="98">
        <v>45872</v>
      </c>
      <c r="M180" s="98">
        <v>46116</v>
      </c>
      <c r="N180" s="98">
        <v>45740</v>
      </c>
      <c r="O180" s="98">
        <v>45564</v>
      </c>
      <c r="P180" s="98">
        <v>45609</v>
      </c>
      <c r="Q180" s="98">
        <v>45642</v>
      </c>
      <c r="R180" s="98">
        <v>45182</v>
      </c>
      <c r="S180" s="98">
        <v>44862</v>
      </c>
      <c r="T180" s="98">
        <v>44703</v>
      </c>
      <c r="U180" s="98">
        <v>44336</v>
      </c>
      <c r="V180" s="98">
        <v>44055</v>
      </c>
      <c r="W180" s="98">
        <v>43790</v>
      </c>
      <c r="X180" s="98">
        <v>43722</v>
      </c>
      <c r="Y180" s="98">
        <v>43684</v>
      </c>
      <c r="Z180" s="98">
        <v>43698</v>
      </c>
      <c r="AA180" s="98">
        <v>43742</v>
      </c>
      <c r="AB180" s="98">
        <v>43825</v>
      </c>
      <c r="AC180" s="98">
        <v>43947</v>
      </c>
      <c r="AD180" s="98">
        <v>44089</v>
      </c>
      <c r="AE180" s="98">
        <v>44238</v>
      </c>
      <c r="AF180" s="98">
        <v>44387</v>
      </c>
      <c r="AG180" s="98">
        <v>44559</v>
      </c>
      <c r="AH180" s="98">
        <v>44741</v>
      </c>
      <c r="AI180" s="98">
        <v>44887</v>
      </c>
      <c r="AJ180" s="98">
        <v>45022</v>
      </c>
      <c r="AK180" s="98">
        <v>45153</v>
      </c>
      <c r="AL180" s="98">
        <v>45286</v>
      </c>
      <c r="AM180" s="98">
        <v>45396</v>
      </c>
      <c r="AN180" s="98">
        <v>45476</v>
      </c>
      <c r="AO180" s="98">
        <v>45521</v>
      </c>
      <c r="AP180" s="98">
        <v>45574</v>
      </c>
      <c r="AQ180" s="98">
        <v>45640</v>
      </c>
      <c r="AR180" s="98">
        <v>45695</v>
      </c>
      <c r="AS180" s="98">
        <v>45745</v>
      </c>
    </row>
    <row r="181" spans="1:45" s="68" customFormat="1" ht="15" x14ac:dyDescent="0.25">
      <c r="A181" s="97" t="s">
        <v>92</v>
      </c>
      <c r="B181" s="97" t="s">
        <v>93</v>
      </c>
      <c r="C181" s="98">
        <v>29639</v>
      </c>
      <c r="D181" s="98">
        <v>30085</v>
      </c>
      <c r="E181" s="98">
        <v>31095</v>
      </c>
      <c r="F181" s="98">
        <v>30871</v>
      </c>
      <c r="G181" s="98">
        <v>31354</v>
      </c>
      <c r="H181" s="98">
        <v>31864</v>
      </c>
      <c r="I181" s="98">
        <v>32507</v>
      </c>
      <c r="J181" s="98">
        <v>32985</v>
      </c>
      <c r="K181" s="98">
        <v>33589</v>
      </c>
      <c r="L181" s="98">
        <v>33995</v>
      </c>
      <c r="M181" s="98">
        <v>34561</v>
      </c>
      <c r="N181" s="98">
        <v>35047</v>
      </c>
      <c r="O181" s="98">
        <v>35437</v>
      </c>
      <c r="P181" s="98">
        <v>35932</v>
      </c>
      <c r="Q181" s="98">
        <v>36238</v>
      </c>
      <c r="R181" s="98">
        <v>36508</v>
      </c>
      <c r="S181" s="98">
        <v>36820</v>
      </c>
      <c r="T181" s="98">
        <v>37101</v>
      </c>
      <c r="U181" s="98">
        <v>37476</v>
      </c>
      <c r="V181" s="98">
        <v>37788</v>
      </c>
      <c r="W181" s="98">
        <v>38063</v>
      </c>
      <c r="X181" s="98">
        <v>38357</v>
      </c>
      <c r="Y181" s="98">
        <v>38639</v>
      </c>
      <c r="Z181" s="98">
        <v>38916</v>
      </c>
      <c r="AA181" s="98">
        <v>39166</v>
      </c>
      <c r="AB181" s="98">
        <v>39396</v>
      </c>
      <c r="AC181" s="98">
        <v>39647</v>
      </c>
      <c r="AD181" s="98">
        <v>39898</v>
      </c>
      <c r="AE181" s="98">
        <v>40139</v>
      </c>
      <c r="AF181" s="98">
        <v>40367</v>
      </c>
      <c r="AG181" s="98">
        <v>40588</v>
      </c>
      <c r="AH181" s="98">
        <v>40812</v>
      </c>
      <c r="AI181" s="98">
        <v>41035</v>
      </c>
      <c r="AJ181" s="98">
        <v>41241</v>
      </c>
      <c r="AK181" s="98">
        <v>41441</v>
      </c>
      <c r="AL181" s="98">
        <v>41645</v>
      </c>
      <c r="AM181" s="98">
        <v>41833</v>
      </c>
      <c r="AN181" s="98">
        <v>42027</v>
      </c>
      <c r="AO181" s="98">
        <v>42214</v>
      </c>
      <c r="AP181" s="98">
        <v>42396</v>
      </c>
      <c r="AQ181" s="98">
        <v>42590</v>
      </c>
      <c r="AR181" s="98">
        <v>42773</v>
      </c>
      <c r="AS181" s="98">
        <v>42953</v>
      </c>
    </row>
    <row r="182" spans="1:45" s="68" customFormat="1" ht="15" x14ac:dyDescent="0.25">
      <c r="A182" s="97" t="s">
        <v>94</v>
      </c>
      <c r="B182" s="97" t="s">
        <v>95</v>
      </c>
      <c r="C182" s="98">
        <v>35055</v>
      </c>
      <c r="D182" s="98">
        <v>35503</v>
      </c>
      <c r="E182" s="98">
        <v>36171</v>
      </c>
      <c r="F182" s="98">
        <v>36883</v>
      </c>
      <c r="G182" s="98">
        <v>37374</v>
      </c>
      <c r="H182" s="98">
        <v>38129</v>
      </c>
      <c r="I182" s="98">
        <v>38974</v>
      </c>
      <c r="J182" s="98">
        <v>39361</v>
      </c>
      <c r="K182" s="98">
        <v>39776</v>
      </c>
      <c r="L182" s="98">
        <v>40163</v>
      </c>
      <c r="M182" s="98">
        <v>40531</v>
      </c>
      <c r="N182" s="98">
        <v>40759</v>
      </c>
      <c r="O182" s="98">
        <v>41045</v>
      </c>
      <c r="P182" s="98">
        <v>41501</v>
      </c>
      <c r="Q182" s="98">
        <v>41946</v>
      </c>
      <c r="R182" s="98">
        <v>42316</v>
      </c>
      <c r="S182" s="98">
        <v>42763</v>
      </c>
      <c r="T182" s="98">
        <v>43135</v>
      </c>
      <c r="U182" s="98">
        <v>43680</v>
      </c>
      <c r="V182" s="98">
        <v>44139</v>
      </c>
      <c r="W182" s="98">
        <v>44601</v>
      </c>
      <c r="X182" s="98">
        <v>45091</v>
      </c>
      <c r="Y182" s="98">
        <v>45590</v>
      </c>
      <c r="Z182" s="98">
        <v>46063</v>
      </c>
      <c r="AA182" s="98">
        <v>46482</v>
      </c>
      <c r="AB182" s="98">
        <v>46907</v>
      </c>
      <c r="AC182" s="98">
        <v>47331</v>
      </c>
      <c r="AD182" s="98">
        <v>47760</v>
      </c>
      <c r="AE182" s="98">
        <v>48168</v>
      </c>
      <c r="AF182" s="98">
        <v>48560</v>
      </c>
      <c r="AG182" s="98">
        <v>48959</v>
      </c>
      <c r="AH182" s="98">
        <v>49364</v>
      </c>
      <c r="AI182" s="98">
        <v>49765</v>
      </c>
      <c r="AJ182" s="98">
        <v>50163</v>
      </c>
      <c r="AK182" s="98">
        <v>50548</v>
      </c>
      <c r="AL182" s="98">
        <v>50941</v>
      </c>
      <c r="AM182" s="98">
        <v>51321</v>
      </c>
      <c r="AN182" s="98">
        <v>51695</v>
      </c>
      <c r="AO182" s="98">
        <v>52054</v>
      </c>
      <c r="AP182" s="98">
        <v>52404</v>
      </c>
      <c r="AQ182" s="98">
        <v>52763</v>
      </c>
      <c r="AR182" s="98">
        <v>53106</v>
      </c>
      <c r="AS182" s="98">
        <v>53429</v>
      </c>
    </row>
    <row r="183" spans="1:45" s="68" customFormat="1" ht="15" x14ac:dyDescent="0.25">
      <c r="A183" s="97" t="s">
        <v>96</v>
      </c>
      <c r="B183" s="97" t="s">
        <v>97</v>
      </c>
      <c r="C183" s="98">
        <v>62604</v>
      </c>
      <c r="D183" s="98">
        <v>63306</v>
      </c>
      <c r="E183" s="98">
        <v>63896</v>
      </c>
      <c r="F183" s="98">
        <v>64965</v>
      </c>
      <c r="G183" s="98">
        <v>65485</v>
      </c>
      <c r="H183" s="98">
        <v>66136</v>
      </c>
      <c r="I183" s="98">
        <v>66631</v>
      </c>
      <c r="J183" s="98">
        <v>67427</v>
      </c>
      <c r="K183" s="98">
        <v>67968</v>
      </c>
      <c r="L183" s="98">
        <v>68559</v>
      </c>
      <c r="M183" s="98">
        <v>69168</v>
      </c>
      <c r="N183" s="98">
        <v>69801</v>
      </c>
      <c r="O183" s="98">
        <v>70399</v>
      </c>
      <c r="P183" s="98">
        <v>71605</v>
      </c>
      <c r="Q183" s="98">
        <v>72366</v>
      </c>
      <c r="R183" s="98">
        <v>72879</v>
      </c>
      <c r="S183" s="98">
        <v>73591</v>
      </c>
      <c r="T183" s="98">
        <v>73915</v>
      </c>
      <c r="U183" s="98">
        <v>74561</v>
      </c>
      <c r="V183" s="98">
        <v>75084</v>
      </c>
      <c r="W183" s="98">
        <v>75581</v>
      </c>
      <c r="X183" s="98">
        <v>76194</v>
      </c>
      <c r="Y183" s="98">
        <v>76750</v>
      </c>
      <c r="Z183" s="98">
        <v>77297</v>
      </c>
      <c r="AA183" s="98">
        <v>77790</v>
      </c>
      <c r="AB183" s="98">
        <v>78259</v>
      </c>
      <c r="AC183" s="98">
        <v>78741</v>
      </c>
      <c r="AD183" s="98">
        <v>79186</v>
      </c>
      <c r="AE183" s="98">
        <v>79635</v>
      </c>
      <c r="AF183" s="98">
        <v>80054</v>
      </c>
      <c r="AG183" s="98">
        <v>80464</v>
      </c>
      <c r="AH183" s="98">
        <v>80884</v>
      </c>
      <c r="AI183" s="98">
        <v>81303</v>
      </c>
      <c r="AJ183" s="98">
        <v>81714</v>
      </c>
      <c r="AK183" s="98">
        <v>82114</v>
      </c>
      <c r="AL183" s="98">
        <v>82521</v>
      </c>
      <c r="AM183" s="98">
        <v>82914</v>
      </c>
      <c r="AN183" s="98">
        <v>83312</v>
      </c>
      <c r="AO183" s="98">
        <v>83692</v>
      </c>
      <c r="AP183" s="98">
        <v>84070</v>
      </c>
      <c r="AQ183" s="98">
        <v>84461</v>
      </c>
      <c r="AR183" s="98">
        <v>84848</v>
      </c>
      <c r="AS183" s="98">
        <v>85217</v>
      </c>
    </row>
    <row r="184" spans="1:45" s="68" customFormat="1" ht="15" x14ac:dyDescent="0.25">
      <c r="A184" s="97" t="s">
        <v>357</v>
      </c>
      <c r="B184" s="97" t="s">
        <v>358</v>
      </c>
      <c r="C184" s="98">
        <v>51993</v>
      </c>
      <c r="D184" s="98">
        <v>52605</v>
      </c>
      <c r="E184" s="98">
        <v>53371</v>
      </c>
      <c r="F184" s="98">
        <v>54030</v>
      </c>
      <c r="G184" s="98">
        <v>54738</v>
      </c>
      <c r="H184" s="98">
        <v>55575</v>
      </c>
      <c r="I184" s="98">
        <v>56372</v>
      </c>
      <c r="J184" s="98">
        <v>57279</v>
      </c>
      <c r="K184" s="98">
        <v>58004</v>
      </c>
      <c r="L184" s="98">
        <v>58942</v>
      </c>
      <c r="M184" s="98">
        <v>60039</v>
      </c>
      <c r="N184" s="98">
        <v>60671</v>
      </c>
      <c r="O184" s="98">
        <v>60889</v>
      </c>
      <c r="P184" s="98">
        <v>61628</v>
      </c>
      <c r="Q184" s="98">
        <v>62388</v>
      </c>
      <c r="R184" s="98">
        <v>62936</v>
      </c>
      <c r="S184" s="98">
        <v>63342</v>
      </c>
      <c r="T184" s="98">
        <v>63750</v>
      </c>
      <c r="U184" s="98">
        <v>64216</v>
      </c>
      <c r="V184" s="98">
        <v>64596</v>
      </c>
      <c r="W184" s="98">
        <v>64952</v>
      </c>
      <c r="X184" s="98">
        <v>65413</v>
      </c>
      <c r="Y184" s="98">
        <v>65845</v>
      </c>
      <c r="Z184" s="98">
        <v>66239</v>
      </c>
      <c r="AA184" s="98">
        <v>66589</v>
      </c>
      <c r="AB184" s="98">
        <v>66929</v>
      </c>
      <c r="AC184" s="98">
        <v>67287</v>
      </c>
      <c r="AD184" s="98">
        <v>67622</v>
      </c>
      <c r="AE184" s="98">
        <v>67928</v>
      </c>
      <c r="AF184" s="98">
        <v>68208</v>
      </c>
      <c r="AG184" s="98">
        <v>68489</v>
      </c>
      <c r="AH184" s="98">
        <v>68764</v>
      </c>
      <c r="AI184" s="98">
        <v>69036</v>
      </c>
      <c r="AJ184" s="98">
        <v>69304</v>
      </c>
      <c r="AK184" s="98">
        <v>69536</v>
      </c>
      <c r="AL184" s="98">
        <v>69776</v>
      </c>
      <c r="AM184" s="98">
        <v>70012</v>
      </c>
      <c r="AN184" s="98">
        <v>70249</v>
      </c>
      <c r="AO184" s="98">
        <v>70477</v>
      </c>
      <c r="AP184" s="98">
        <v>70689</v>
      </c>
      <c r="AQ184" s="98">
        <v>70927</v>
      </c>
      <c r="AR184" s="98">
        <v>71170</v>
      </c>
      <c r="AS184" s="98">
        <v>71407</v>
      </c>
    </row>
    <row r="185" spans="1:45" s="68" customFormat="1" ht="15" x14ac:dyDescent="0.25">
      <c r="A185" s="97" t="s">
        <v>754</v>
      </c>
      <c r="B185" s="97" t="s">
        <v>984</v>
      </c>
      <c r="C185" s="98">
        <v>541837</v>
      </c>
      <c r="D185" s="98">
        <v>545252</v>
      </c>
      <c r="E185" s="98">
        <v>548104</v>
      </c>
      <c r="F185" s="98">
        <v>551529</v>
      </c>
      <c r="G185" s="98">
        <v>556321</v>
      </c>
      <c r="H185" s="98">
        <v>560360</v>
      </c>
      <c r="I185" s="98">
        <v>563918</v>
      </c>
      <c r="J185" s="98">
        <v>568613</v>
      </c>
      <c r="K185" s="98">
        <v>572159</v>
      </c>
      <c r="L185" s="98">
        <v>576501</v>
      </c>
      <c r="M185" s="98">
        <v>580557</v>
      </c>
      <c r="N185" s="98">
        <v>585112</v>
      </c>
      <c r="O185" s="98">
        <v>589605</v>
      </c>
      <c r="P185" s="98">
        <v>595638</v>
      </c>
      <c r="Q185" s="98">
        <v>600941</v>
      </c>
      <c r="R185" s="98">
        <v>606005</v>
      </c>
      <c r="S185" s="98">
        <v>610395</v>
      </c>
      <c r="T185" s="98">
        <v>614034</v>
      </c>
      <c r="U185" s="98">
        <v>619012</v>
      </c>
      <c r="V185" s="98">
        <v>623070</v>
      </c>
      <c r="W185" s="98">
        <v>626993</v>
      </c>
      <c r="X185" s="98">
        <v>631969</v>
      </c>
      <c r="Y185" s="98">
        <v>636783</v>
      </c>
      <c r="Z185" s="98">
        <v>641614</v>
      </c>
      <c r="AA185" s="98">
        <v>646058</v>
      </c>
      <c r="AB185" s="98">
        <v>650505</v>
      </c>
      <c r="AC185" s="98">
        <v>655153</v>
      </c>
      <c r="AD185" s="98">
        <v>659700</v>
      </c>
      <c r="AE185" s="98">
        <v>664131</v>
      </c>
      <c r="AF185" s="98">
        <v>668357</v>
      </c>
      <c r="AG185" s="98">
        <v>672665</v>
      </c>
      <c r="AH185" s="98">
        <v>676960</v>
      </c>
      <c r="AI185" s="98">
        <v>681263</v>
      </c>
      <c r="AJ185" s="98">
        <v>685484</v>
      </c>
      <c r="AK185" s="98">
        <v>689602</v>
      </c>
      <c r="AL185" s="98">
        <v>693823</v>
      </c>
      <c r="AM185" s="98">
        <v>697995</v>
      </c>
      <c r="AN185" s="98">
        <v>702175</v>
      </c>
      <c r="AO185" s="98">
        <v>706206</v>
      </c>
      <c r="AP185" s="98">
        <v>710173</v>
      </c>
      <c r="AQ185" s="98">
        <v>714315</v>
      </c>
      <c r="AR185" s="98">
        <v>718406</v>
      </c>
      <c r="AS185" s="98">
        <v>722344</v>
      </c>
    </row>
    <row r="186" spans="1:45" s="68" customFormat="1" ht="15" x14ac:dyDescent="0.25">
      <c r="A186" s="97" t="s">
        <v>192</v>
      </c>
      <c r="B186" s="97" t="s">
        <v>193</v>
      </c>
      <c r="C186" s="98">
        <v>68704</v>
      </c>
      <c r="D186" s="98">
        <v>69054</v>
      </c>
      <c r="E186" s="98">
        <v>69128</v>
      </c>
      <c r="F186" s="98">
        <v>69428</v>
      </c>
      <c r="G186" s="98">
        <v>69919</v>
      </c>
      <c r="H186" s="98">
        <v>70361</v>
      </c>
      <c r="I186" s="98">
        <v>70732</v>
      </c>
      <c r="J186" s="98">
        <v>71308</v>
      </c>
      <c r="K186" s="98">
        <v>71738</v>
      </c>
      <c r="L186" s="98">
        <v>72097</v>
      </c>
      <c r="M186" s="98">
        <v>72525</v>
      </c>
      <c r="N186" s="98">
        <v>73038</v>
      </c>
      <c r="O186" s="98">
        <v>73690</v>
      </c>
      <c r="P186" s="98">
        <v>74564</v>
      </c>
      <c r="Q186" s="98">
        <v>75069</v>
      </c>
      <c r="R186" s="98">
        <v>75644</v>
      </c>
      <c r="S186" s="98">
        <v>75844</v>
      </c>
      <c r="T186" s="98">
        <v>76213</v>
      </c>
      <c r="U186" s="98">
        <v>76619</v>
      </c>
      <c r="V186" s="98">
        <v>76950</v>
      </c>
      <c r="W186" s="98">
        <v>77264</v>
      </c>
      <c r="X186" s="98">
        <v>77712</v>
      </c>
      <c r="Y186" s="98">
        <v>78147</v>
      </c>
      <c r="Z186" s="98">
        <v>78594</v>
      </c>
      <c r="AA186" s="98">
        <v>79005</v>
      </c>
      <c r="AB186" s="98">
        <v>79406</v>
      </c>
      <c r="AC186" s="98">
        <v>79828</v>
      </c>
      <c r="AD186" s="98">
        <v>80244</v>
      </c>
      <c r="AE186" s="98">
        <v>80673</v>
      </c>
      <c r="AF186" s="98">
        <v>81069</v>
      </c>
      <c r="AG186" s="98">
        <v>81477</v>
      </c>
      <c r="AH186" s="98">
        <v>81900</v>
      </c>
      <c r="AI186" s="98">
        <v>82337</v>
      </c>
      <c r="AJ186" s="98">
        <v>82775</v>
      </c>
      <c r="AK186" s="98">
        <v>83199</v>
      </c>
      <c r="AL186" s="98">
        <v>83647</v>
      </c>
      <c r="AM186" s="98">
        <v>84103</v>
      </c>
      <c r="AN186" s="98">
        <v>84565</v>
      </c>
      <c r="AO186" s="98">
        <v>85003</v>
      </c>
      <c r="AP186" s="98">
        <v>85430</v>
      </c>
      <c r="AQ186" s="98">
        <v>85885</v>
      </c>
      <c r="AR186" s="98">
        <v>86326</v>
      </c>
      <c r="AS186" s="98">
        <v>86752</v>
      </c>
    </row>
    <row r="187" spans="1:45" s="68" customFormat="1" ht="15" x14ac:dyDescent="0.25">
      <c r="A187" s="97" t="s">
        <v>98</v>
      </c>
      <c r="B187" s="97" t="s">
        <v>99</v>
      </c>
      <c r="C187" s="98">
        <v>54041</v>
      </c>
      <c r="D187" s="98">
        <v>54914</v>
      </c>
      <c r="E187" s="98">
        <v>55559</v>
      </c>
      <c r="F187" s="98">
        <v>56329</v>
      </c>
      <c r="G187" s="98">
        <v>57053</v>
      </c>
      <c r="H187" s="98">
        <v>57804</v>
      </c>
      <c r="I187" s="98">
        <v>58409</v>
      </c>
      <c r="J187" s="98">
        <v>59100</v>
      </c>
      <c r="K187" s="98">
        <v>59563</v>
      </c>
      <c r="L187" s="98">
        <v>60235</v>
      </c>
      <c r="M187" s="98">
        <v>60916</v>
      </c>
      <c r="N187" s="98">
        <v>61476</v>
      </c>
      <c r="O187" s="98">
        <v>61945</v>
      </c>
      <c r="P187" s="98">
        <v>62485</v>
      </c>
      <c r="Q187" s="98">
        <v>62921</v>
      </c>
      <c r="R187" s="98">
        <v>63354</v>
      </c>
      <c r="S187" s="98">
        <v>63764</v>
      </c>
      <c r="T187" s="98">
        <v>63872</v>
      </c>
      <c r="U187" s="98">
        <v>64294</v>
      </c>
      <c r="V187" s="98">
        <v>64629</v>
      </c>
      <c r="W187" s="98">
        <v>64971</v>
      </c>
      <c r="X187" s="98">
        <v>65391</v>
      </c>
      <c r="Y187" s="98">
        <v>65785</v>
      </c>
      <c r="Z187" s="98">
        <v>66184</v>
      </c>
      <c r="AA187" s="98">
        <v>66534</v>
      </c>
      <c r="AB187" s="98">
        <v>66895</v>
      </c>
      <c r="AC187" s="98">
        <v>67263</v>
      </c>
      <c r="AD187" s="98">
        <v>67614</v>
      </c>
      <c r="AE187" s="98">
        <v>67954</v>
      </c>
      <c r="AF187" s="98">
        <v>68275</v>
      </c>
      <c r="AG187" s="98">
        <v>68608</v>
      </c>
      <c r="AH187" s="98">
        <v>68923</v>
      </c>
      <c r="AI187" s="98">
        <v>69240</v>
      </c>
      <c r="AJ187" s="98">
        <v>69555</v>
      </c>
      <c r="AK187" s="98">
        <v>69867</v>
      </c>
      <c r="AL187" s="98">
        <v>70193</v>
      </c>
      <c r="AM187" s="98">
        <v>70516</v>
      </c>
      <c r="AN187" s="98">
        <v>70844</v>
      </c>
      <c r="AO187" s="98">
        <v>71156</v>
      </c>
      <c r="AP187" s="98">
        <v>71468</v>
      </c>
      <c r="AQ187" s="98">
        <v>71800</v>
      </c>
      <c r="AR187" s="98">
        <v>72129</v>
      </c>
      <c r="AS187" s="98">
        <v>72442</v>
      </c>
    </row>
    <row r="188" spans="1:45" s="68" customFormat="1" ht="15" x14ac:dyDescent="0.25">
      <c r="A188" s="97" t="s">
        <v>194</v>
      </c>
      <c r="B188" s="97" t="s">
        <v>195</v>
      </c>
      <c r="C188" s="98">
        <v>28588</v>
      </c>
      <c r="D188" s="98">
        <v>28623</v>
      </c>
      <c r="E188" s="98">
        <v>28797</v>
      </c>
      <c r="F188" s="98">
        <v>28967</v>
      </c>
      <c r="G188" s="98">
        <v>29169</v>
      </c>
      <c r="H188" s="98">
        <v>29316</v>
      </c>
      <c r="I188" s="98">
        <v>29331</v>
      </c>
      <c r="J188" s="98">
        <v>29546</v>
      </c>
      <c r="K188" s="98">
        <v>29855</v>
      </c>
      <c r="L188" s="98">
        <v>30160</v>
      </c>
      <c r="M188" s="98">
        <v>30660</v>
      </c>
      <c r="N188" s="98">
        <v>30798</v>
      </c>
      <c r="O188" s="98">
        <v>31047</v>
      </c>
      <c r="P188" s="98">
        <v>31408</v>
      </c>
      <c r="Q188" s="98">
        <v>31581</v>
      </c>
      <c r="R188" s="98">
        <v>31678</v>
      </c>
      <c r="S188" s="98">
        <v>31618</v>
      </c>
      <c r="T188" s="98">
        <v>31509</v>
      </c>
      <c r="U188" s="98">
        <v>31514</v>
      </c>
      <c r="V188" s="98">
        <v>31460</v>
      </c>
      <c r="W188" s="98">
        <v>31405</v>
      </c>
      <c r="X188" s="98">
        <v>31423</v>
      </c>
      <c r="Y188" s="98">
        <v>31453</v>
      </c>
      <c r="Z188" s="98">
        <v>31499</v>
      </c>
      <c r="AA188" s="98">
        <v>31534</v>
      </c>
      <c r="AB188" s="98">
        <v>31575</v>
      </c>
      <c r="AC188" s="98">
        <v>31634</v>
      </c>
      <c r="AD188" s="98">
        <v>31699</v>
      </c>
      <c r="AE188" s="98">
        <v>31776</v>
      </c>
      <c r="AF188" s="98">
        <v>31854</v>
      </c>
      <c r="AG188" s="98">
        <v>31949</v>
      </c>
      <c r="AH188" s="98">
        <v>32044</v>
      </c>
      <c r="AI188" s="98">
        <v>32147</v>
      </c>
      <c r="AJ188" s="98">
        <v>32257</v>
      </c>
      <c r="AK188" s="98">
        <v>32369</v>
      </c>
      <c r="AL188" s="98">
        <v>32489</v>
      </c>
      <c r="AM188" s="98">
        <v>32611</v>
      </c>
      <c r="AN188" s="98">
        <v>32734</v>
      </c>
      <c r="AO188" s="98">
        <v>32849</v>
      </c>
      <c r="AP188" s="98">
        <v>32967</v>
      </c>
      <c r="AQ188" s="98">
        <v>33090</v>
      </c>
      <c r="AR188" s="98">
        <v>33216</v>
      </c>
      <c r="AS188" s="98">
        <v>33340</v>
      </c>
    </row>
    <row r="189" spans="1:45" s="70" customFormat="1" ht="15" x14ac:dyDescent="0.25">
      <c r="A189" s="97" t="s">
        <v>196</v>
      </c>
      <c r="B189" s="97" t="s">
        <v>197</v>
      </c>
      <c r="C189" s="98">
        <v>35214</v>
      </c>
      <c r="D189" s="98">
        <v>35362</v>
      </c>
      <c r="E189" s="98">
        <v>35514</v>
      </c>
      <c r="F189" s="98">
        <v>35522</v>
      </c>
      <c r="G189" s="98">
        <v>35687</v>
      </c>
      <c r="H189" s="98">
        <v>35810</v>
      </c>
      <c r="I189" s="98">
        <v>36009</v>
      </c>
      <c r="J189" s="98">
        <v>36147</v>
      </c>
      <c r="K189" s="98">
        <v>36244</v>
      </c>
      <c r="L189" s="98">
        <v>36312</v>
      </c>
      <c r="M189" s="98">
        <v>36501</v>
      </c>
      <c r="N189" s="98">
        <v>36620</v>
      </c>
      <c r="O189" s="98">
        <v>36746</v>
      </c>
      <c r="P189" s="98">
        <v>36799</v>
      </c>
      <c r="Q189" s="98">
        <v>36891</v>
      </c>
      <c r="R189" s="98">
        <v>37063</v>
      </c>
      <c r="S189" s="98">
        <v>37095</v>
      </c>
      <c r="T189" s="98">
        <v>37157</v>
      </c>
      <c r="U189" s="98">
        <v>37253</v>
      </c>
      <c r="V189" s="98">
        <v>37306</v>
      </c>
      <c r="W189" s="98">
        <v>37350</v>
      </c>
      <c r="X189" s="98">
        <v>37518</v>
      </c>
      <c r="Y189" s="98">
        <v>37684</v>
      </c>
      <c r="Z189" s="98">
        <v>37832</v>
      </c>
      <c r="AA189" s="98">
        <v>37969</v>
      </c>
      <c r="AB189" s="98">
        <v>38106</v>
      </c>
      <c r="AC189" s="98">
        <v>38263</v>
      </c>
      <c r="AD189" s="98">
        <v>38413</v>
      </c>
      <c r="AE189" s="98">
        <v>38547</v>
      </c>
      <c r="AF189" s="98">
        <v>38669</v>
      </c>
      <c r="AG189" s="98">
        <v>38810</v>
      </c>
      <c r="AH189" s="98">
        <v>38936</v>
      </c>
      <c r="AI189" s="98">
        <v>39082</v>
      </c>
      <c r="AJ189" s="98">
        <v>39223</v>
      </c>
      <c r="AK189" s="98">
        <v>39352</v>
      </c>
      <c r="AL189" s="98">
        <v>39507</v>
      </c>
      <c r="AM189" s="98">
        <v>39650</v>
      </c>
      <c r="AN189" s="98">
        <v>39821</v>
      </c>
      <c r="AO189" s="98">
        <v>39986</v>
      </c>
      <c r="AP189" s="98">
        <v>40145</v>
      </c>
      <c r="AQ189" s="98">
        <v>40332</v>
      </c>
      <c r="AR189" s="98">
        <v>40512</v>
      </c>
      <c r="AS189" s="98">
        <v>40709</v>
      </c>
    </row>
    <row r="190" spans="1:45" s="68" customFormat="1" ht="15" x14ac:dyDescent="0.25">
      <c r="A190" s="97" t="s">
        <v>198</v>
      </c>
      <c r="B190" s="97" t="s">
        <v>199</v>
      </c>
      <c r="C190" s="98">
        <v>64187</v>
      </c>
      <c r="D190" s="98">
        <v>64609</v>
      </c>
      <c r="E190" s="98">
        <v>65088</v>
      </c>
      <c r="F190" s="98">
        <v>65745</v>
      </c>
      <c r="G190" s="98">
        <v>66386</v>
      </c>
      <c r="H190" s="98">
        <v>66705</v>
      </c>
      <c r="I190" s="98">
        <v>67112</v>
      </c>
      <c r="J190" s="98">
        <v>67606</v>
      </c>
      <c r="K190" s="98">
        <v>68217</v>
      </c>
      <c r="L190" s="98">
        <v>68876</v>
      </c>
      <c r="M190" s="98">
        <v>69420</v>
      </c>
      <c r="N190" s="98">
        <v>69932</v>
      </c>
      <c r="O190" s="98">
        <v>70453</v>
      </c>
      <c r="P190" s="98">
        <v>70942</v>
      </c>
      <c r="Q190" s="98">
        <v>71404</v>
      </c>
      <c r="R190" s="98">
        <v>72027</v>
      </c>
      <c r="S190" s="98">
        <v>72818</v>
      </c>
      <c r="T190" s="98">
        <v>73215</v>
      </c>
      <c r="U190" s="98">
        <v>73970</v>
      </c>
      <c r="V190" s="98">
        <v>74588</v>
      </c>
      <c r="W190" s="98">
        <v>75214</v>
      </c>
      <c r="X190" s="98">
        <v>75961</v>
      </c>
      <c r="Y190" s="98">
        <v>76633</v>
      </c>
      <c r="Z190" s="98">
        <v>77318</v>
      </c>
      <c r="AA190" s="98">
        <v>77948</v>
      </c>
      <c r="AB190" s="98">
        <v>78592</v>
      </c>
      <c r="AC190" s="98">
        <v>79237</v>
      </c>
      <c r="AD190" s="98">
        <v>79845</v>
      </c>
      <c r="AE190" s="98">
        <v>80433</v>
      </c>
      <c r="AF190" s="98">
        <v>80996</v>
      </c>
      <c r="AG190" s="98">
        <v>81569</v>
      </c>
      <c r="AH190" s="98">
        <v>82132</v>
      </c>
      <c r="AI190" s="98">
        <v>82680</v>
      </c>
      <c r="AJ190" s="98">
        <v>83227</v>
      </c>
      <c r="AK190" s="98">
        <v>83757</v>
      </c>
      <c r="AL190" s="98">
        <v>84303</v>
      </c>
      <c r="AM190" s="98">
        <v>84839</v>
      </c>
      <c r="AN190" s="98">
        <v>85359</v>
      </c>
      <c r="AO190" s="98">
        <v>85860</v>
      </c>
      <c r="AP190" s="98">
        <v>86352</v>
      </c>
      <c r="AQ190" s="98">
        <v>86881</v>
      </c>
      <c r="AR190" s="98">
        <v>87403</v>
      </c>
      <c r="AS190" s="98">
        <v>87902</v>
      </c>
    </row>
    <row r="191" spans="1:45" s="68" customFormat="1" ht="15" x14ac:dyDescent="0.25">
      <c r="A191" s="97" t="s">
        <v>100</v>
      </c>
      <c r="B191" s="97" t="s">
        <v>101</v>
      </c>
      <c r="C191" s="98">
        <v>63223</v>
      </c>
      <c r="D191" s="98">
        <v>63631</v>
      </c>
      <c r="E191" s="98">
        <v>64229</v>
      </c>
      <c r="F191" s="98">
        <v>64825</v>
      </c>
      <c r="G191" s="98">
        <v>66277</v>
      </c>
      <c r="H191" s="98">
        <v>67107</v>
      </c>
      <c r="I191" s="98">
        <v>67844</v>
      </c>
      <c r="J191" s="98">
        <v>68972</v>
      </c>
      <c r="K191" s="98">
        <v>69653</v>
      </c>
      <c r="L191" s="98">
        <v>70692</v>
      </c>
      <c r="M191" s="98">
        <v>71304</v>
      </c>
      <c r="N191" s="98">
        <v>72334</v>
      </c>
      <c r="O191" s="98">
        <v>73226</v>
      </c>
      <c r="P191" s="98">
        <v>74602</v>
      </c>
      <c r="Q191" s="98">
        <v>76139</v>
      </c>
      <c r="R191" s="98">
        <v>77324</v>
      </c>
      <c r="S191" s="98">
        <v>78330</v>
      </c>
      <c r="T191" s="98">
        <v>79335</v>
      </c>
      <c r="U191" s="98">
        <v>80314</v>
      </c>
      <c r="V191" s="98">
        <v>81181</v>
      </c>
      <c r="W191" s="98">
        <v>82038</v>
      </c>
      <c r="X191" s="98">
        <v>82873</v>
      </c>
      <c r="Y191" s="98">
        <v>83676</v>
      </c>
      <c r="Z191" s="98">
        <v>84469</v>
      </c>
      <c r="AA191" s="98">
        <v>85219</v>
      </c>
      <c r="AB191" s="98">
        <v>85978</v>
      </c>
      <c r="AC191" s="98">
        <v>86741</v>
      </c>
      <c r="AD191" s="98">
        <v>87499</v>
      </c>
      <c r="AE191" s="98">
        <v>88219</v>
      </c>
      <c r="AF191" s="98">
        <v>88925</v>
      </c>
      <c r="AG191" s="98">
        <v>89627</v>
      </c>
      <c r="AH191" s="98">
        <v>90335</v>
      </c>
      <c r="AI191" s="98">
        <v>91030</v>
      </c>
      <c r="AJ191" s="98">
        <v>91686</v>
      </c>
      <c r="AK191" s="98">
        <v>92332</v>
      </c>
      <c r="AL191" s="98">
        <v>92981</v>
      </c>
      <c r="AM191" s="98">
        <v>93596</v>
      </c>
      <c r="AN191" s="98">
        <v>94211</v>
      </c>
      <c r="AO191" s="98">
        <v>94792</v>
      </c>
      <c r="AP191" s="98">
        <v>95368</v>
      </c>
      <c r="AQ191" s="98">
        <v>95964</v>
      </c>
      <c r="AR191" s="98">
        <v>96543</v>
      </c>
      <c r="AS191" s="98">
        <v>97101</v>
      </c>
    </row>
    <row r="192" spans="1:45" s="68" customFormat="1" ht="15" x14ac:dyDescent="0.25">
      <c r="A192" s="97" t="s">
        <v>32</v>
      </c>
      <c r="B192" s="97" t="s">
        <v>33</v>
      </c>
      <c r="C192" s="98">
        <v>50302</v>
      </c>
      <c r="D192" s="98">
        <v>50509</v>
      </c>
      <c r="E192" s="98">
        <v>50447</v>
      </c>
      <c r="F192" s="98">
        <v>50508</v>
      </c>
      <c r="G192" s="98">
        <v>50548</v>
      </c>
      <c r="H192" s="98">
        <v>50869</v>
      </c>
      <c r="I192" s="98">
        <v>51011</v>
      </c>
      <c r="J192" s="98">
        <v>51254</v>
      </c>
      <c r="K192" s="98">
        <v>51527</v>
      </c>
      <c r="L192" s="98">
        <v>51789</v>
      </c>
      <c r="M192" s="98">
        <v>51938</v>
      </c>
      <c r="N192" s="98">
        <v>52312</v>
      </c>
      <c r="O192" s="98">
        <v>52691</v>
      </c>
      <c r="P192" s="98">
        <v>53145</v>
      </c>
      <c r="Q192" s="98">
        <v>53424</v>
      </c>
      <c r="R192" s="98">
        <v>53630</v>
      </c>
      <c r="S192" s="98">
        <v>53862</v>
      </c>
      <c r="T192" s="98">
        <v>54075</v>
      </c>
      <c r="U192" s="98">
        <v>54347</v>
      </c>
      <c r="V192" s="98">
        <v>54566</v>
      </c>
      <c r="W192" s="98">
        <v>54782</v>
      </c>
      <c r="X192" s="98">
        <v>55112</v>
      </c>
      <c r="Y192" s="98">
        <v>55433</v>
      </c>
      <c r="Z192" s="98">
        <v>55742</v>
      </c>
      <c r="AA192" s="98">
        <v>56041</v>
      </c>
      <c r="AB192" s="98">
        <v>56333</v>
      </c>
      <c r="AC192" s="98">
        <v>56662</v>
      </c>
      <c r="AD192" s="98">
        <v>56969</v>
      </c>
      <c r="AE192" s="98">
        <v>57273</v>
      </c>
      <c r="AF192" s="98">
        <v>57579</v>
      </c>
      <c r="AG192" s="98">
        <v>57891</v>
      </c>
      <c r="AH192" s="98">
        <v>58225</v>
      </c>
      <c r="AI192" s="98">
        <v>58554</v>
      </c>
      <c r="AJ192" s="98">
        <v>58872</v>
      </c>
      <c r="AK192" s="98">
        <v>59196</v>
      </c>
      <c r="AL192" s="98">
        <v>59519</v>
      </c>
      <c r="AM192" s="98">
        <v>59850</v>
      </c>
      <c r="AN192" s="98">
        <v>60175</v>
      </c>
      <c r="AO192" s="98">
        <v>60485</v>
      </c>
      <c r="AP192" s="98">
        <v>60798</v>
      </c>
      <c r="AQ192" s="98">
        <v>61116</v>
      </c>
      <c r="AR192" s="98">
        <v>61424</v>
      </c>
      <c r="AS192" s="98">
        <v>61724</v>
      </c>
    </row>
    <row r="193" spans="1:45" s="68" customFormat="1" ht="15" x14ac:dyDescent="0.25">
      <c r="A193" s="97" t="s">
        <v>34</v>
      </c>
      <c r="B193" s="97" t="s">
        <v>35</v>
      </c>
      <c r="C193" s="98">
        <v>32801</v>
      </c>
      <c r="D193" s="98">
        <v>32752</v>
      </c>
      <c r="E193" s="98">
        <v>32741</v>
      </c>
      <c r="F193" s="98">
        <v>32685</v>
      </c>
      <c r="G193" s="98">
        <v>32867</v>
      </c>
      <c r="H193" s="98">
        <v>33052</v>
      </c>
      <c r="I193" s="98">
        <v>33236</v>
      </c>
      <c r="J193" s="98">
        <v>33442</v>
      </c>
      <c r="K193" s="98">
        <v>33772</v>
      </c>
      <c r="L193" s="98">
        <v>34078</v>
      </c>
      <c r="M193" s="98">
        <v>34401</v>
      </c>
      <c r="N193" s="98">
        <v>34566</v>
      </c>
      <c r="O193" s="98">
        <v>34718</v>
      </c>
      <c r="P193" s="98">
        <v>35018</v>
      </c>
      <c r="Q193" s="98">
        <v>35274</v>
      </c>
      <c r="R193" s="98">
        <v>35399</v>
      </c>
      <c r="S193" s="98">
        <v>35400</v>
      </c>
      <c r="T193" s="98">
        <v>35451</v>
      </c>
      <c r="U193" s="98">
        <v>35579</v>
      </c>
      <c r="V193" s="98">
        <v>35637</v>
      </c>
      <c r="W193" s="98">
        <v>35676</v>
      </c>
      <c r="X193" s="98">
        <v>35800</v>
      </c>
      <c r="Y193" s="98">
        <v>35937</v>
      </c>
      <c r="Z193" s="98">
        <v>36102</v>
      </c>
      <c r="AA193" s="98">
        <v>36231</v>
      </c>
      <c r="AB193" s="98">
        <v>36358</v>
      </c>
      <c r="AC193" s="98">
        <v>36498</v>
      </c>
      <c r="AD193" s="98">
        <v>36664</v>
      </c>
      <c r="AE193" s="98">
        <v>36833</v>
      </c>
      <c r="AF193" s="98">
        <v>36989</v>
      </c>
      <c r="AG193" s="98">
        <v>37147</v>
      </c>
      <c r="AH193" s="98">
        <v>37312</v>
      </c>
      <c r="AI193" s="98">
        <v>37495</v>
      </c>
      <c r="AJ193" s="98">
        <v>37667</v>
      </c>
      <c r="AK193" s="98">
        <v>37835</v>
      </c>
      <c r="AL193" s="98">
        <v>38008</v>
      </c>
      <c r="AM193" s="98">
        <v>38187</v>
      </c>
      <c r="AN193" s="98">
        <v>38362</v>
      </c>
      <c r="AO193" s="98">
        <v>38525</v>
      </c>
      <c r="AP193" s="98">
        <v>38679</v>
      </c>
      <c r="AQ193" s="98">
        <v>38834</v>
      </c>
      <c r="AR193" s="98">
        <v>38987</v>
      </c>
      <c r="AS193" s="98">
        <v>39129</v>
      </c>
    </row>
    <row r="194" spans="1:45" s="68" customFormat="1" ht="15" x14ac:dyDescent="0.25">
      <c r="A194" s="97" t="s">
        <v>200</v>
      </c>
      <c r="B194" s="97" t="s">
        <v>201</v>
      </c>
      <c r="C194" s="98">
        <v>24119</v>
      </c>
      <c r="D194" s="98">
        <v>24310</v>
      </c>
      <c r="E194" s="98">
        <v>24483</v>
      </c>
      <c r="F194" s="98">
        <v>24708</v>
      </c>
      <c r="G194" s="98">
        <v>24897</v>
      </c>
      <c r="H194" s="98">
        <v>25098</v>
      </c>
      <c r="I194" s="98">
        <v>25308</v>
      </c>
      <c r="J194" s="98">
        <v>25488</v>
      </c>
      <c r="K194" s="98">
        <v>25673</v>
      </c>
      <c r="L194" s="98">
        <v>25819</v>
      </c>
      <c r="M194" s="98">
        <v>25872</v>
      </c>
      <c r="N194" s="98">
        <v>26024</v>
      </c>
      <c r="O194" s="98">
        <v>26186</v>
      </c>
      <c r="P194" s="98">
        <v>26434</v>
      </c>
      <c r="Q194" s="98">
        <v>26537</v>
      </c>
      <c r="R194" s="98">
        <v>26815</v>
      </c>
      <c r="S194" s="98">
        <v>27093</v>
      </c>
      <c r="T194" s="98">
        <v>27309</v>
      </c>
      <c r="U194" s="98">
        <v>27589</v>
      </c>
      <c r="V194" s="98">
        <v>27816</v>
      </c>
      <c r="W194" s="98">
        <v>28045</v>
      </c>
      <c r="X194" s="98">
        <v>28325</v>
      </c>
      <c r="Y194" s="98">
        <v>28582</v>
      </c>
      <c r="Z194" s="98">
        <v>28856</v>
      </c>
      <c r="AA194" s="98">
        <v>29108</v>
      </c>
      <c r="AB194" s="98">
        <v>29354</v>
      </c>
      <c r="AC194" s="98">
        <v>29601</v>
      </c>
      <c r="AD194" s="98">
        <v>29838</v>
      </c>
      <c r="AE194" s="98">
        <v>30068</v>
      </c>
      <c r="AF194" s="98">
        <v>30281</v>
      </c>
      <c r="AG194" s="98">
        <v>30495</v>
      </c>
      <c r="AH194" s="98">
        <v>30697</v>
      </c>
      <c r="AI194" s="98">
        <v>30892</v>
      </c>
      <c r="AJ194" s="98">
        <v>31087</v>
      </c>
      <c r="AK194" s="98">
        <v>31278</v>
      </c>
      <c r="AL194" s="98">
        <v>31474</v>
      </c>
      <c r="AM194" s="98">
        <v>31662</v>
      </c>
      <c r="AN194" s="98">
        <v>31855</v>
      </c>
      <c r="AO194" s="98">
        <v>32042</v>
      </c>
      <c r="AP194" s="98">
        <v>32235</v>
      </c>
      <c r="AQ194" s="98">
        <v>32437</v>
      </c>
      <c r="AR194" s="98">
        <v>32639</v>
      </c>
      <c r="AS194" s="98">
        <v>32834</v>
      </c>
    </row>
    <row r="195" spans="1:45" s="68" customFormat="1" ht="15" x14ac:dyDescent="0.25">
      <c r="A195" s="97" t="s">
        <v>202</v>
      </c>
      <c r="B195" s="97" t="s">
        <v>203</v>
      </c>
      <c r="C195" s="98">
        <v>31862</v>
      </c>
      <c r="D195" s="98">
        <v>32077</v>
      </c>
      <c r="E195" s="98">
        <v>32139</v>
      </c>
      <c r="F195" s="98">
        <v>32355</v>
      </c>
      <c r="G195" s="98">
        <v>32613</v>
      </c>
      <c r="H195" s="98">
        <v>32818</v>
      </c>
      <c r="I195" s="98">
        <v>33073</v>
      </c>
      <c r="J195" s="98">
        <v>33409</v>
      </c>
      <c r="K195" s="98">
        <v>33495</v>
      </c>
      <c r="L195" s="98">
        <v>33594</v>
      </c>
      <c r="M195" s="98">
        <v>33582</v>
      </c>
      <c r="N195" s="98">
        <v>33779</v>
      </c>
      <c r="O195" s="98">
        <v>33821</v>
      </c>
      <c r="P195" s="98">
        <v>34074</v>
      </c>
      <c r="Q195" s="98">
        <v>34274</v>
      </c>
      <c r="R195" s="98">
        <v>34449</v>
      </c>
      <c r="S195" s="98">
        <v>34666</v>
      </c>
      <c r="T195" s="98">
        <v>34852</v>
      </c>
      <c r="U195" s="98">
        <v>35103</v>
      </c>
      <c r="V195" s="98">
        <v>35298</v>
      </c>
      <c r="W195" s="98">
        <v>35468</v>
      </c>
      <c r="X195" s="98">
        <v>35790</v>
      </c>
      <c r="Y195" s="98">
        <v>36112</v>
      </c>
      <c r="Z195" s="98">
        <v>36426</v>
      </c>
      <c r="AA195" s="98">
        <v>36713</v>
      </c>
      <c r="AB195" s="98">
        <v>36992</v>
      </c>
      <c r="AC195" s="98">
        <v>37306</v>
      </c>
      <c r="AD195" s="98">
        <v>37611</v>
      </c>
      <c r="AE195" s="98">
        <v>37903</v>
      </c>
      <c r="AF195" s="98">
        <v>38170</v>
      </c>
      <c r="AG195" s="98">
        <v>38436</v>
      </c>
      <c r="AH195" s="98">
        <v>38703</v>
      </c>
      <c r="AI195" s="98">
        <v>38975</v>
      </c>
      <c r="AJ195" s="98">
        <v>39233</v>
      </c>
      <c r="AK195" s="98">
        <v>39480</v>
      </c>
      <c r="AL195" s="98">
        <v>39726</v>
      </c>
      <c r="AM195" s="98">
        <v>39981</v>
      </c>
      <c r="AN195" s="98">
        <v>40235</v>
      </c>
      <c r="AO195" s="98">
        <v>40489</v>
      </c>
      <c r="AP195" s="98">
        <v>40737</v>
      </c>
      <c r="AQ195" s="98">
        <v>40998</v>
      </c>
      <c r="AR195" s="98">
        <v>41270</v>
      </c>
      <c r="AS195" s="98">
        <v>41526</v>
      </c>
    </row>
    <row r="196" spans="1:45" s="68" customFormat="1" ht="15" x14ac:dyDescent="0.25">
      <c r="A196" s="97" t="s">
        <v>36</v>
      </c>
      <c r="B196" s="97" t="s">
        <v>37</v>
      </c>
      <c r="C196" s="98">
        <v>61436</v>
      </c>
      <c r="D196" s="98">
        <v>61805</v>
      </c>
      <c r="E196" s="98">
        <v>62077</v>
      </c>
      <c r="F196" s="98">
        <v>62313</v>
      </c>
      <c r="G196" s="98">
        <v>62383</v>
      </c>
      <c r="H196" s="98">
        <v>62454</v>
      </c>
      <c r="I196" s="98">
        <v>62549</v>
      </c>
      <c r="J196" s="98">
        <v>62590</v>
      </c>
      <c r="K196" s="98">
        <v>62193</v>
      </c>
      <c r="L196" s="98">
        <v>61967</v>
      </c>
      <c r="M196" s="98">
        <v>61994</v>
      </c>
      <c r="N196" s="98">
        <v>62227</v>
      </c>
      <c r="O196" s="98">
        <v>62530</v>
      </c>
      <c r="P196" s="98">
        <v>63145</v>
      </c>
      <c r="Q196" s="98">
        <v>63867</v>
      </c>
      <c r="R196" s="98">
        <v>64643</v>
      </c>
      <c r="S196" s="98">
        <v>65357</v>
      </c>
      <c r="T196" s="98">
        <v>65857</v>
      </c>
      <c r="U196" s="98">
        <v>66657</v>
      </c>
      <c r="V196" s="98">
        <v>67342</v>
      </c>
      <c r="W196" s="98">
        <v>68002</v>
      </c>
      <c r="X196" s="98">
        <v>68746</v>
      </c>
      <c r="Y196" s="98">
        <v>69478</v>
      </c>
      <c r="Z196" s="98">
        <v>70214</v>
      </c>
      <c r="AA196" s="98">
        <v>70896</v>
      </c>
      <c r="AB196" s="98">
        <v>71594</v>
      </c>
      <c r="AC196" s="98">
        <v>72333</v>
      </c>
      <c r="AD196" s="98">
        <v>73062</v>
      </c>
      <c r="AE196" s="98">
        <v>73776</v>
      </c>
      <c r="AF196" s="98">
        <v>74464</v>
      </c>
      <c r="AG196" s="98">
        <v>75161</v>
      </c>
      <c r="AH196" s="98">
        <v>75867</v>
      </c>
      <c r="AI196" s="98">
        <v>76549</v>
      </c>
      <c r="AJ196" s="98">
        <v>77248</v>
      </c>
      <c r="AK196" s="98">
        <v>77924</v>
      </c>
      <c r="AL196" s="98">
        <v>78599</v>
      </c>
      <c r="AM196" s="98">
        <v>79279</v>
      </c>
      <c r="AN196" s="98">
        <v>79950</v>
      </c>
      <c r="AO196" s="98">
        <v>80621</v>
      </c>
      <c r="AP196" s="98">
        <v>81274</v>
      </c>
      <c r="AQ196" s="98">
        <v>81934</v>
      </c>
      <c r="AR196" s="98">
        <v>82589</v>
      </c>
      <c r="AS196" s="98">
        <v>83210</v>
      </c>
    </row>
    <row r="197" spans="1:45" s="68" customFormat="1" ht="15" x14ac:dyDescent="0.25">
      <c r="A197" s="97" t="s">
        <v>38</v>
      </c>
      <c r="B197" s="97" t="s">
        <v>39</v>
      </c>
      <c r="C197" s="98">
        <v>27359</v>
      </c>
      <c r="D197" s="98">
        <v>27606</v>
      </c>
      <c r="E197" s="98">
        <v>27904</v>
      </c>
      <c r="F197" s="98">
        <v>28145</v>
      </c>
      <c r="G197" s="98">
        <v>28520</v>
      </c>
      <c r="H197" s="98">
        <v>28966</v>
      </c>
      <c r="I197" s="98">
        <v>29306</v>
      </c>
      <c r="J197" s="98">
        <v>29751</v>
      </c>
      <c r="K197" s="98">
        <v>30227</v>
      </c>
      <c r="L197" s="98">
        <v>30883</v>
      </c>
      <c r="M197" s="98">
        <v>31444</v>
      </c>
      <c r="N197" s="98">
        <v>32008</v>
      </c>
      <c r="O197" s="98">
        <v>32551</v>
      </c>
      <c r="P197" s="98">
        <v>33023</v>
      </c>
      <c r="Q197" s="98">
        <v>33562</v>
      </c>
      <c r="R197" s="98">
        <v>33979</v>
      </c>
      <c r="S197" s="98">
        <v>34548</v>
      </c>
      <c r="T197" s="98">
        <v>35189</v>
      </c>
      <c r="U197" s="98">
        <v>35773</v>
      </c>
      <c r="V197" s="98">
        <v>36297</v>
      </c>
      <c r="W197" s="98">
        <v>36778</v>
      </c>
      <c r="X197" s="98">
        <v>37317</v>
      </c>
      <c r="Y197" s="98">
        <v>37863</v>
      </c>
      <c r="Z197" s="98">
        <v>38380</v>
      </c>
      <c r="AA197" s="98">
        <v>38860</v>
      </c>
      <c r="AB197" s="98">
        <v>39322</v>
      </c>
      <c r="AC197" s="98">
        <v>39788</v>
      </c>
      <c r="AD197" s="98">
        <v>40242</v>
      </c>
      <c r="AE197" s="98">
        <v>40678</v>
      </c>
      <c r="AF197" s="98">
        <v>41084</v>
      </c>
      <c r="AG197" s="98">
        <v>41494</v>
      </c>
      <c r="AH197" s="98">
        <v>41888</v>
      </c>
      <c r="AI197" s="98">
        <v>42281</v>
      </c>
      <c r="AJ197" s="98">
        <v>42655</v>
      </c>
      <c r="AK197" s="98">
        <v>43014</v>
      </c>
      <c r="AL197" s="98">
        <v>43378</v>
      </c>
      <c r="AM197" s="98">
        <v>43721</v>
      </c>
      <c r="AN197" s="98">
        <v>44065</v>
      </c>
      <c r="AO197" s="98">
        <v>44397</v>
      </c>
      <c r="AP197" s="98">
        <v>44718</v>
      </c>
      <c r="AQ197" s="98">
        <v>45047</v>
      </c>
      <c r="AR197" s="98">
        <v>45367</v>
      </c>
      <c r="AS197" s="98">
        <v>45676</v>
      </c>
    </row>
    <row r="198" spans="1:45" s="70" customFormat="1" ht="15" x14ac:dyDescent="0.25">
      <c r="A198" s="97" t="s">
        <v>755</v>
      </c>
      <c r="B198" s="97" t="s">
        <v>756</v>
      </c>
      <c r="C198" s="98">
        <v>418256</v>
      </c>
      <c r="D198" s="98">
        <v>420119</v>
      </c>
      <c r="E198" s="98">
        <v>422040</v>
      </c>
      <c r="F198" s="98">
        <v>422916</v>
      </c>
      <c r="G198" s="98">
        <v>426167</v>
      </c>
      <c r="H198" s="98">
        <v>429245</v>
      </c>
      <c r="I198" s="98">
        <v>432736</v>
      </c>
      <c r="J198" s="98">
        <v>437675</v>
      </c>
      <c r="K198" s="98">
        <v>442506</v>
      </c>
      <c r="L198" s="98">
        <v>446837</v>
      </c>
      <c r="M198" s="98">
        <v>452739</v>
      </c>
      <c r="N198" s="98">
        <v>456739</v>
      </c>
      <c r="O198" s="98">
        <v>461627</v>
      </c>
      <c r="P198" s="98">
        <v>467297</v>
      </c>
      <c r="Q198" s="98">
        <v>471758</v>
      </c>
      <c r="R198" s="98">
        <v>476141</v>
      </c>
      <c r="S198" s="98">
        <v>478532</v>
      </c>
      <c r="T198" s="98">
        <v>480330</v>
      </c>
      <c r="U198" s="98">
        <v>483181</v>
      </c>
      <c r="V198" s="98">
        <v>485414</v>
      </c>
      <c r="W198" s="98">
        <v>487526</v>
      </c>
      <c r="X198" s="98">
        <v>490107</v>
      </c>
      <c r="Y198" s="98">
        <v>492584</v>
      </c>
      <c r="Z198" s="98">
        <v>495021</v>
      </c>
      <c r="AA198" s="98">
        <v>497190</v>
      </c>
      <c r="AB198" s="98">
        <v>499376</v>
      </c>
      <c r="AC198" s="98">
        <v>501696</v>
      </c>
      <c r="AD198" s="98">
        <v>503957</v>
      </c>
      <c r="AE198" s="98">
        <v>506216</v>
      </c>
      <c r="AF198" s="98">
        <v>508352</v>
      </c>
      <c r="AG198" s="98">
        <v>510546</v>
      </c>
      <c r="AH198" s="98">
        <v>512760</v>
      </c>
      <c r="AI198" s="98">
        <v>514960</v>
      </c>
      <c r="AJ198" s="98">
        <v>517155</v>
      </c>
      <c r="AK198" s="98">
        <v>519267</v>
      </c>
      <c r="AL198" s="98">
        <v>521435</v>
      </c>
      <c r="AM198" s="98">
        <v>523542</v>
      </c>
      <c r="AN198" s="98">
        <v>525668</v>
      </c>
      <c r="AO198" s="98">
        <v>527668</v>
      </c>
      <c r="AP198" s="98">
        <v>529594</v>
      </c>
      <c r="AQ198" s="98">
        <v>531631</v>
      </c>
      <c r="AR198" s="98">
        <v>533635</v>
      </c>
      <c r="AS198" s="98">
        <v>535521</v>
      </c>
    </row>
    <row r="199" spans="1:45" s="68" customFormat="1" ht="15" x14ac:dyDescent="0.25">
      <c r="A199" s="97" t="s">
        <v>455</v>
      </c>
      <c r="B199" s="97" t="s">
        <v>456</v>
      </c>
      <c r="C199" s="98">
        <v>34769</v>
      </c>
      <c r="D199" s="98">
        <v>34980</v>
      </c>
      <c r="E199" s="98">
        <v>35025</v>
      </c>
      <c r="F199" s="98">
        <v>35067</v>
      </c>
      <c r="G199" s="98">
        <v>35453</v>
      </c>
      <c r="H199" s="98">
        <v>35772</v>
      </c>
      <c r="I199" s="98">
        <v>36164</v>
      </c>
      <c r="J199" s="98">
        <v>36482</v>
      </c>
      <c r="K199" s="98">
        <v>36844</v>
      </c>
      <c r="L199" s="98">
        <v>37216</v>
      </c>
      <c r="M199" s="98">
        <v>37555</v>
      </c>
      <c r="N199" s="98">
        <v>37966</v>
      </c>
      <c r="O199" s="98">
        <v>38221</v>
      </c>
      <c r="P199" s="98">
        <v>38622</v>
      </c>
      <c r="Q199" s="98">
        <v>38848</v>
      </c>
      <c r="R199" s="98">
        <v>39078</v>
      </c>
      <c r="S199" s="98">
        <v>39085</v>
      </c>
      <c r="T199" s="98">
        <v>39132</v>
      </c>
      <c r="U199" s="98">
        <v>39234</v>
      </c>
      <c r="V199" s="98">
        <v>39297</v>
      </c>
      <c r="W199" s="98">
        <v>39335</v>
      </c>
      <c r="X199" s="98">
        <v>39422</v>
      </c>
      <c r="Y199" s="98">
        <v>39496</v>
      </c>
      <c r="Z199" s="98">
        <v>39566</v>
      </c>
      <c r="AA199" s="98">
        <v>39638</v>
      </c>
      <c r="AB199" s="98">
        <v>39704</v>
      </c>
      <c r="AC199" s="98">
        <v>39800</v>
      </c>
      <c r="AD199" s="98">
        <v>39881</v>
      </c>
      <c r="AE199" s="98">
        <v>39955</v>
      </c>
      <c r="AF199" s="98">
        <v>40038</v>
      </c>
      <c r="AG199" s="98">
        <v>40132</v>
      </c>
      <c r="AH199" s="98">
        <v>40243</v>
      </c>
      <c r="AI199" s="98">
        <v>40350</v>
      </c>
      <c r="AJ199" s="98">
        <v>40458</v>
      </c>
      <c r="AK199" s="98">
        <v>40569</v>
      </c>
      <c r="AL199" s="98">
        <v>40698</v>
      </c>
      <c r="AM199" s="98">
        <v>40830</v>
      </c>
      <c r="AN199" s="98">
        <v>40965</v>
      </c>
      <c r="AO199" s="98">
        <v>41091</v>
      </c>
      <c r="AP199" s="98">
        <v>41219</v>
      </c>
      <c r="AQ199" s="98">
        <v>41362</v>
      </c>
      <c r="AR199" s="98">
        <v>41501</v>
      </c>
      <c r="AS199" s="98">
        <v>41631</v>
      </c>
    </row>
    <row r="200" spans="1:45" s="68" customFormat="1" ht="15" x14ac:dyDescent="0.25">
      <c r="A200" s="97" t="s">
        <v>40</v>
      </c>
      <c r="B200" s="97" t="s">
        <v>41</v>
      </c>
      <c r="C200" s="98">
        <v>55574</v>
      </c>
      <c r="D200" s="98">
        <v>55830</v>
      </c>
      <c r="E200" s="98">
        <v>56127</v>
      </c>
      <c r="F200" s="98">
        <v>56281</v>
      </c>
      <c r="G200" s="98">
        <v>56568</v>
      </c>
      <c r="H200" s="98">
        <v>56912</v>
      </c>
      <c r="I200" s="98">
        <v>57166</v>
      </c>
      <c r="J200" s="98">
        <v>57757</v>
      </c>
      <c r="K200" s="98">
        <v>58322</v>
      </c>
      <c r="L200" s="98">
        <v>59007</v>
      </c>
      <c r="M200" s="98">
        <v>59788</v>
      </c>
      <c r="N200" s="98">
        <v>60366</v>
      </c>
      <c r="O200" s="98">
        <v>61005</v>
      </c>
      <c r="P200" s="98">
        <v>61748</v>
      </c>
      <c r="Q200" s="98">
        <v>62449</v>
      </c>
      <c r="R200" s="98">
        <v>63095</v>
      </c>
      <c r="S200" s="98">
        <v>63543</v>
      </c>
      <c r="T200" s="98">
        <v>63920</v>
      </c>
      <c r="U200" s="98">
        <v>64406</v>
      </c>
      <c r="V200" s="98">
        <v>64811</v>
      </c>
      <c r="W200" s="98">
        <v>65196</v>
      </c>
      <c r="X200" s="98">
        <v>65585</v>
      </c>
      <c r="Y200" s="98">
        <v>65974</v>
      </c>
      <c r="Z200" s="98">
        <v>66339</v>
      </c>
      <c r="AA200" s="98">
        <v>66679</v>
      </c>
      <c r="AB200" s="98">
        <v>67025</v>
      </c>
      <c r="AC200" s="98">
        <v>67369</v>
      </c>
      <c r="AD200" s="98">
        <v>67714</v>
      </c>
      <c r="AE200" s="98">
        <v>68042</v>
      </c>
      <c r="AF200" s="98">
        <v>68365</v>
      </c>
      <c r="AG200" s="98">
        <v>68700</v>
      </c>
      <c r="AH200" s="98">
        <v>69021</v>
      </c>
      <c r="AI200" s="98">
        <v>69349</v>
      </c>
      <c r="AJ200" s="98">
        <v>69663</v>
      </c>
      <c r="AK200" s="98">
        <v>69965</v>
      </c>
      <c r="AL200" s="98">
        <v>70273</v>
      </c>
      <c r="AM200" s="98">
        <v>70566</v>
      </c>
      <c r="AN200" s="98">
        <v>70862</v>
      </c>
      <c r="AO200" s="98">
        <v>71140</v>
      </c>
      <c r="AP200" s="98">
        <v>71402</v>
      </c>
      <c r="AQ200" s="98">
        <v>71676</v>
      </c>
      <c r="AR200" s="98">
        <v>71943</v>
      </c>
      <c r="AS200" s="98">
        <v>72182</v>
      </c>
    </row>
    <row r="201" spans="1:45" s="68" customFormat="1" ht="15" x14ac:dyDescent="0.25">
      <c r="A201" s="97" t="s">
        <v>757</v>
      </c>
      <c r="B201" s="97" t="s">
        <v>17</v>
      </c>
      <c r="C201" s="98">
        <v>51764</v>
      </c>
      <c r="D201" s="98">
        <v>52141</v>
      </c>
      <c r="E201" s="98">
        <v>52363</v>
      </c>
      <c r="F201" s="98">
        <v>52575</v>
      </c>
      <c r="G201" s="98">
        <v>53003</v>
      </c>
      <c r="H201" s="98">
        <v>53487</v>
      </c>
      <c r="I201" s="98">
        <v>54056</v>
      </c>
      <c r="J201" s="98">
        <v>54718</v>
      </c>
      <c r="K201" s="98">
        <v>55354</v>
      </c>
      <c r="L201" s="98">
        <v>55766</v>
      </c>
      <c r="M201" s="98">
        <v>56466</v>
      </c>
      <c r="N201" s="98">
        <v>57135</v>
      </c>
      <c r="O201" s="98">
        <v>57836</v>
      </c>
      <c r="P201" s="98">
        <v>58776</v>
      </c>
      <c r="Q201" s="98">
        <v>59508</v>
      </c>
      <c r="R201" s="98">
        <v>60309</v>
      </c>
      <c r="S201" s="98">
        <v>60874</v>
      </c>
      <c r="T201" s="98">
        <v>61401</v>
      </c>
      <c r="U201" s="98">
        <v>62082</v>
      </c>
      <c r="V201" s="98">
        <v>62605</v>
      </c>
      <c r="W201" s="98">
        <v>63093</v>
      </c>
      <c r="X201" s="98">
        <v>63633</v>
      </c>
      <c r="Y201" s="98">
        <v>64147</v>
      </c>
      <c r="Z201" s="98">
        <v>64649</v>
      </c>
      <c r="AA201" s="98">
        <v>65092</v>
      </c>
      <c r="AB201" s="98">
        <v>65519</v>
      </c>
      <c r="AC201" s="98">
        <v>65967</v>
      </c>
      <c r="AD201" s="98">
        <v>66403</v>
      </c>
      <c r="AE201" s="98">
        <v>66835</v>
      </c>
      <c r="AF201" s="98">
        <v>67242</v>
      </c>
      <c r="AG201" s="98">
        <v>67651</v>
      </c>
      <c r="AH201" s="98">
        <v>68056</v>
      </c>
      <c r="AI201" s="98">
        <v>68448</v>
      </c>
      <c r="AJ201" s="98">
        <v>68848</v>
      </c>
      <c r="AK201" s="98">
        <v>69233</v>
      </c>
      <c r="AL201" s="98">
        <v>69629</v>
      </c>
      <c r="AM201" s="98">
        <v>70015</v>
      </c>
      <c r="AN201" s="98">
        <v>70397</v>
      </c>
      <c r="AO201" s="98">
        <v>70772</v>
      </c>
      <c r="AP201" s="98">
        <v>71131</v>
      </c>
      <c r="AQ201" s="98">
        <v>71503</v>
      </c>
      <c r="AR201" s="98">
        <v>71875</v>
      </c>
      <c r="AS201" s="98">
        <v>72217</v>
      </c>
    </row>
    <row r="202" spans="1:45" s="68" customFormat="1" ht="15" x14ac:dyDescent="0.25">
      <c r="A202" s="97" t="s">
        <v>42</v>
      </c>
      <c r="B202" s="97" t="s">
        <v>43</v>
      </c>
      <c r="C202" s="98">
        <v>37638</v>
      </c>
      <c r="D202" s="98">
        <v>37572</v>
      </c>
      <c r="E202" s="98">
        <v>37560</v>
      </c>
      <c r="F202" s="98">
        <v>37242</v>
      </c>
      <c r="G202" s="98">
        <v>37388</v>
      </c>
      <c r="H202" s="98">
        <v>37697</v>
      </c>
      <c r="I202" s="98">
        <v>37938</v>
      </c>
      <c r="J202" s="98">
        <v>38443</v>
      </c>
      <c r="K202" s="98">
        <v>38851</v>
      </c>
      <c r="L202" s="98">
        <v>39168</v>
      </c>
      <c r="M202" s="98">
        <v>39701</v>
      </c>
      <c r="N202" s="98">
        <v>39840</v>
      </c>
      <c r="O202" s="98">
        <v>40155</v>
      </c>
      <c r="P202" s="98">
        <v>40555</v>
      </c>
      <c r="Q202" s="98">
        <v>40778</v>
      </c>
      <c r="R202" s="98">
        <v>40964</v>
      </c>
      <c r="S202" s="98">
        <v>41093</v>
      </c>
      <c r="T202" s="98">
        <v>41186</v>
      </c>
      <c r="U202" s="98">
        <v>41416</v>
      </c>
      <c r="V202" s="98">
        <v>41576</v>
      </c>
      <c r="W202" s="98">
        <v>41732</v>
      </c>
      <c r="X202" s="98">
        <v>41943</v>
      </c>
      <c r="Y202" s="98">
        <v>42164</v>
      </c>
      <c r="Z202" s="98">
        <v>42382</v>
      </c>
      <c r="AA202" s="98">
        <v>42576</v>
      </c>
      <c r="AB202" s="98">
        <v>42771</v>
      </c>
      <c r="AC202" s="98">
        <v>42977</v>
      </c>
      <c r="AD202" s="98">
        <v>43175</v>
      </c>
      <c r="AE202" s="98">
        <v>43394</v>
      </c>
      <c r="AF202" s="98">
        <v>43591</v>
      </c>
      <c r="AG202" s="98">
        <v>43794</v>
      </c>
      <c r="AH202" s="98">
        <v>43999</v>
      </c>
      <c r="AI202" s="98">
        <v>44197</v>
      </c>
      <c r="AJ202" s="98">
        <v>44401</v>
      </c>
      <c r="AK202" s="98">
        <v>44600</v>
      </c>
      <c r="AL202" s="98">
        <v>44798</v>
      </c>
      <c r="AM202" s="98">
        <v>44988</v>
      </c>
      <c r="AN202" s="98">
        <v>45179</v>
      </c>
      <c r="AO202" s="98">
        <v>45363</v>
      </c>
      <c r="AP202" s="98">
        <v>45535</v>
      </c>
      <c r="AQ202" s="98">
        <v>45720</v>
      </c>
      <c r="AR202" s="98">
        <v>45895</v>
      </c>
      <c r="AS202" s="98">
        <v>46066</v>
      </c>
    </row>
    <row r="203" spans="1:45" s="68" customFormat="1" ht="15" x14ac:dyDescent="0.25">
      <c r="A203" s="97" t="s">
        <v>44</v>
      </c>
      <c r="B203" s="97" t="s">
        <v>45</v>
      </c>
      <c r="C203" s="98">
        <v>48494</v>
      </c>
      <c r="D203" s="98">
        <v>48945</v>
      </c>
      <c r="E203" s="98">
        <v>49405</v>
      </c>
      <c r="F203" s="98">
        <v>49828</v>
      </c>
      <c r="G203" s="98">
        <v>50198</v>
      </c>
      <c r="H203" s="98">
        <v>50694</v>
      </c>
      <c r="I203" s="98">
        <v>51113</v>
      </c>
      <c r="J203" s="98">
        <v>51691</v>
      </c>
      <c r="K203" s="98">
        <v>52114</v>
      </c>
      <c r="L203" s="98">
        <v>52522</v>
      </c>
      <c r="M203" s="98">
        <v>53260</v>
      </c>
      <c r="N203" s="98">
        <v>53643</v>
      </c>
      <c r="O203" s="98">
        <v>54105</v>
      </c>
      <c r="P203" s="98">
        <v>54673</v>
      </c>
      <c r="Q203" s="98">
        <v>55029</v>
      </c>
      <c r="R203" s="98">
        <v>55456</v>
      </c>
      <c r="S203" s="98">
        <v>55849</v>
      </c>
      <c r="T203" s="98">
        <v>55830</v>
      </c>
      <c r="U203" s="98">
        <v>56161</v>
      </c>
      <c r="V203" s="98">
        <v>56430</v>
      </c>
      <c r="W203" s="98">
        <v>56689</v>
      </c>
      <c r="X203" s="98">
        <v>57027</v>
      </c>
      <c r="Y203" s="98">
        <v>57333</v>
      </c>
      <c r="Z203" s="98">
        <v>57669</v>
      </c>
      <c r="AA203" s="98">
        <v>57960</v>
      </c>
      <c r="AB203" s="98">
        <v>58244</v>
      </c>
      <c r="AC203" s="98">
        <v>58537</v>
      </c>
      <c r="AD203" s="98">
        <v>58823</v>
      </c>
      <c r="AE203" s="98">
        <v>59120</v>
      </c>
      <c r="AF203" s="98">
        <v>59389</v>
      </c>
      <c r="AG203" s="98">
        <v>59653</v>
      </c>
      <c r="AH203" s="98">
        <v>59918</v>
      </c>
      <c r="AI203" s="98">
        <v>60186</v>
      </c>
      <c r="AJ203" s="98">
        <v>60451</v>
      </c>
      <c r="AK203" s="98">
        <v>60708</v>
      </c>
      <c r="AL203" s="98">
        <v>60963</v>
      </c>
      <c r="AM203" s="98">
        <v>61216</v>
      </c>
      <c r="AN203" s="98">
        <v>61475</v>
      </c>
      <c r="AO203" s="98">
        <v>61719</v>
      </c>
      <c r="AP203" s="98">
        <v>61963</v>
      </c>
      <c r="AQ203" s="98">
        <v>62215</v>
      </c>
      <c r="AR203" s="98">
        <v>62476</v>
      </c>
      <c r="AS203" s="98">
        <v>62722</v>
      </c>
    </row>
    <row r="204" spans="1:45" s="68" customFormat="1" ht="15" x14ac:dyDescent="0.25">
      <c r="A204" s="97" t="s">
        <v>758</v>
      </c>
      <c r="B204" s="97" t="s">
        <v>12</v>
      </c>
      <c r="C204" s="98">
        <v>52302</v>
      </c>
      <c r="D204" s="98">
        <v>52643</v>
      </c>
      <c r="E204" s="98">
        <v>52854</v>
      </c>
      <c r="F204" s="98">
        <v>52740</v>
      </c>
      <c r="G204" s="98">
        <v>52947</v>
      </c>
      <c r="H204" s="98">
        <v>53292</v>
      </c>
      <c r="I204" s="98">
        <v>53607</v>
      </c>
      <c r="J204" s="98">
        <v>54175</v>
      </c>
      <c r="K204" s="98">
        <v>54789</v>
      </c>
      <c r="L204" s="98">
        <v>55308</v>
      </c>
      <c r="M204" s="98">
        <v>55959</v>
      </c>
      <c r="N204" s="98">
        <v>56301</v>
      </c>
      <c r="O204" s="98">
        <v>56704</v>
      </c>
      <c r="P204" s="98">
        <v>57232</v>
      </c>
      <c r="Q204" s="98">
        <v>57491</v>
      </c>
      <c r="R204" s="98">
        <v>57726</v>
      </c>
      <c r="S204" s="98">
        <v>57798</v>
      </c>
      <c r="T204" s="98">
        <v>57910</v>
      </c>
      <c r="U204" s="98">
        <v>58155</v>
      </c>
      <c r="V204" s="98">
        <v>58304</v>
      </c>
      <c r="W204" s="98">
        <v>58472</v>
      </c>
      <c r="X204" s="98">
        <v>58747</v>
      </c>
      <c r="Y204" s="98">
        <v>59001</v>
      </c>
      <c r="Z204" s="98">
        <v>59261</v>
      </c>
      <c r="AA204" s="98">
        <v>59469</v>
      </c>
      <c r="AB204" s="98">
        <v>59685</v>
      </c>
      <c r="AC204" s="98">
        <v>59907</v>
      </c>
      <c r="AD204" s="98">
        <v>60116</v>
      </c>
      <c r="AE204" s="98">
        <v>60321</v>
      </c>
      <c r="AF204" s="98">
        <v>60508</v>
      </c>
      <c r="AG204" s="98">
        <v>60700</v>
      </c>
      <c r="AH204" s="98">
        <v>60880</v>
      </c>
      <c r="AI204" s="98">
        <v>61073</v>
      </c>
      <c r="AJ204" s="98">
        <v>61263</v>
      </c>
      <c r="AK204" s="98">
        <v>61443</v>
      </c>
      <c r="AL204" s="98">
        <v>61630</v>
      </c>
      <c r="AM204" s="98">
        <v>61802</v>
      </c>
      <c r="AN204" s="98">
        <v>61985</v>
      </c>
      <c r="AO204" s="98">
        <v>62152</v>
      </c>
      <c r="AP204" s="98">
        <v>62320</v>
      </c>
      <c r="AQ204" s="98">
        <v>62508</v>
      </c>
      <c r="AR204" s="98">
        <v>62703</v>
      </c>
      <c r="AS204" s="98">
        <v>62885</v>
      </c>
    </row>
    <row r="205" spans="1:45" s="68" customFormat="1" ht="15" x14ac:dyDescent="0.25">
      <c r="A205" s="97" t="s">
        <v>759</v>
      </c>
      <c r="B205" s="97" t="s">
        <v>19</v>
      </c>
      <c r="C205" s="98">
        <v>32473</v>
      </c>
      <c r="D205" s="98">
        <v>32669</v>
      </c>
      <c r="E205" s="98">
        <v>32794</v>
      </c>
      <c r="F205" s="98">
        <v>32669</v>
      </c>
      <c r="G205" s="98">
        <v>32842</v>
      </c>
      <c r="H205" s="98">
        <v>32904</v>
      </c>
      <c r="I205" s="98">
        <v>33077</v>
      </c>
      <c r="J205" s="98">
        <v>33474</v>
      </c>
      <c r="K205" s="98">
        <v>33797</v>
      </c>
      <c r="L205" s="98">
        <v>34124</v>
      </c>
      <c r="M205" s="98">
        <v>34741</v>
      </c>
      <c r="N205" s="98">
        <v>35074</v>
      </c>
      <c r="O205" s="98">
        <v>35445</v>
      </c>
      <c r="P205" s="98">
        <v>35708</v>
      </c>
      <c r="Q205" s="98">
        <v>36037</v>
      </c>
      <c r="R205" s="98">
        <v>36331</v>
      </c>
      <c r="S205" s="98">
        <v>36515</v>
      </c>
      <c r="T205" s="98">
        <v>36558</v>
      </c>
      <c r="U205" s="98">
        <v>36695</v>
      </c>
      <c r="V205" s="98">
        <v>36816</v>
      </c>
      <c r="W205" s="98">
        <v>36906</v>
      </c>
      <c r="X205" s="98">
        <v>37027</v>
      </c>
      <c r="Y205" s="98">
        <v>37155</v>
      </c>
      <c r="Z205" s="98">
        <v>37273</v>
      </c>
      <c r="AA205" s="98">
        <v>37393</v>
      </c>
      <c r="AB205" s="98">
        <v>37515</v>
      </c>
      <c r="AC205" s="98">
        <v>37645</v>
      </c>
      <c r="AD205" s="98">
        <v>37777</v>
      </c>
      <c r="AE205" s="98">
        <v>37912</v>
      </c>
      <c r="AF205" s="98">
        <v>38053</v>
      </c>
      <c r="AG205" s="98">
        <v>38198</v>
      </c>
      <c r="AH205" s="98">
        <v>38355</v>
      </c>
      <c r="AI205" s="98">
        <v>38518</v>
      </c>
      <c r="AJ205" s="98">
        <v>38679</v>
      </c>
      <c r="AK205" s="98">
        <v>38840</v>
      </c>
      <c r="AL205" s="98">
        <v>39012</v>
      </c>
      <c r="AM205" s="98">
        <v>39184</v>
      </c>
      <c r="AN205" s="98">
        <v>39357</v>
      </c>
      <c r="AO205" s="98">
        <v>39521</v>
      </c>
      <c r="AP205" s="98">
        <v>39672</v>
      </c>
      <c r="AQ205" s="98">
        <v>39825</v>
      </c>
      <c r="AR205" s="98">
        <v>39976</v>
      </c>
      <c r="AS205" s="98">
        <v>40122</v>
      </c>
    </row>
    <row r="206" spans="1:45" s="70" customFormat="1" ht="15" x14ac:dyDescent="0.25">
      <c r="A206" s="97" t="s">
        <v>46</v>
      </c>
      <c r="B206" s="97" t="s">
        <v>47</v>
      </c>
      <c r="C206" s="98">
        <v>33291</v>
      </c>
      <c r="D206" s="98">
        <v>33431</v>
      </c>
      <c r="E206" s="98">
        <v>33642</v>
      </c>
      <c r="F206" s="98">
        <v>33657</v>
      </c>
      <c r="G206" s="98">
        <v>33786</v>
      </c>
      <c r="H206" s="98">
        <v>33907</v>
      </c>
      <c r="I206" s="98">
        <v>34166</v>
      </c>
      <c r="J206" s="98">
        <v>34474</v>
      </c>
      <c r="K206" s="98">
        <v>34843</v>
      </c>
      <c r="L206" s="98">
        <v>35090</v>
      </c>
      <c r="M206" s="98">
        <v>35242</v>
      </c>
      <c r="N206" s="98">
        <v>35579</v>
      </c>
      <c r="O206" s="98">
        <v>35899</v>
      </c>
      <c r="P206" s="98">
        <v>36287</v>
      </c>
      <c r="Q206" s="98">
        <v>36789</v>
      </c>
      <c r="R206" s="98">
        <v>37152</v>
      </c>
      <c r="S206" s="98">
        <v>37271</v>
      </c>
      <c r="T206" s="98">
        <v>37456</v>
      </c>
      <c r="U206" s="98">
        <v>37622</v>
      </c>
      <c r="V206" s="98">
        <v>37745</v>
      </c>
      <c r="W206" s="98">
        <v>37880</v>
      </c>
      <c r="X206" s="98">
        <v>38048</v>
      </c>
      <c r="Y206" s="98">
        <v>38199</v>
      </c>
      <c r="Z206" s="98">
        <v>38349</v>
      </c>
      <c r="AA206" s="98">
        <v>38481</v>
      </c>
      <c r="AB206" s="98">
        <v>38611</v>
      </c>
      <c r="AC206" s="98">
        <v>38765</v>
      </c>
      <c r="AD206" s="98">
        <v>38904</v>
      </c>
      <c r="AE206" s="98">
        <v>39040</v>
      </c>
      <c r="AF206" s="98">
        <v>39161</v>
      </c>
      <c r="AG206" s="98">
        <v>39298</v>
      </c>
      <c r="AH206" s="98">
        <v>39430</v>
      </c>
      <c r="AI206" s="98">
        <v>39560</v>
      </c>
      <c r="AJ206" s="98">
        <v>39698</v>
      </c>
      <c r="AK206" s="98">
        <v>39824</v>
      </c>
      <c r="AL206" s="98">
        <v>39952</v>
      </c>
      <c r="AM206" s="98">
        <v>40077</v>
      </c>
      <c r="AN206" s="98">
        <v>40201</v>
      </c>
      <c r="AO206" s="98">
        <v>40317</v>
      </c>
      <c r="AP206" s="98">
        <v>40418</v>
      </c>
      <c r="AQ206" s="98">
        <v>40534</v>
      </c>
      <c r="AR206" s="98">
        <v>40641</v>
      </c>
      <c r="AS206" s="98">
        <v>40746</v>
      </c>
    </row>
    <row r="207" spans="1:45" s="68" customFormat="1" ht="15" x14ac:dyDescent="0.25">
      <c r="A207" s="97" t="s">
        <v>48</v>
      </c>
      <c r="B207" s="97" t="s">
        <v>49</v>
      </c>
      <c r="C207" s="98">
        <v>32374</v>
      </c>
      <c r="D207" s="98">
        <v>32261</v>
      </c>
      <c r="E207" s="98">
        <v>32374</v>
      </c>
      <c r="F207" s="98">
        <v>32479</v>
      </c>
      <c r="G207" s="98">
        <v>32925</v>
      </c>
      <c r="H207" s="98">
        <v>32972</v>
      </c>
      <c r="I207" s="98">
        <v>33302</v>
      </c>
      <c r="J207" s="98">
        <v>33922</v>
      </c>
      <c r="K207" s="98">
        <v>34669</v>
      </c>
      <c r="L207" s="98">
        <v>35458</v>
      </c>
      <c r="M207" s="98">
        <v>36470</v>
      </c>
      <c r="N207" s="98">
        <v>37077</v>
      </c>
      <c r="O207" s="98">
        <v>37767</v>
      </c>
      <c r="P207" s="98">
        <v>38433</v>
      </c>
      <c r="Q207" s="98">
        <v>38831</v>
      </c>
      <c r="R207" s="98">
        <v>39038</v>
      </c>
      <c r="S207" s="98">
        <v>39142</v>
      </c>
      <c r="T207" s="98">
        <v>39268</v>
      </c>
      <c r="U207" s="98">
        <v>39403</v>
      </c>
      <c r="V207" s="98">
        <v>39526</v>
      </c>
      <c r="W207" s="98">
        <v>39642</v>
      </c>
      <c r="X207" s="98">
        <v>39771</v>
      </c>
      <c r="Y207" s="98">
        <v>39905</v>
      </c>
      <c r="Z207" s="98">
        <v>40013</v>
      </c>
      <c r="AA207" s="98">
        <v>40103</v>
      </c>
      <c r="AB207" s="98">
        <v>40194</v>
      </c>
      <c r="AC207" s="98">
        <v>40301</v>
      </c>
      <c r="AD207" s="98">
        <v>40408</v>
      </c>
      <c r="AE207" s="98">
        <v>40523</v>
      </c>
      <c r="AF207" s="98">
        <v>40627</v>
      </c>
      <c r="AG207" s="98">
        <v>40734</v>
      </c>
      <c r="AH207" s="98">
        <v>40850</v>
      </c>
      <c r="AI207" s="98">
        <v>40963</v>
      </c>
      <c r="AJ207" s="98">
        <v>41084</v>
      </c>
      <c r="AK207" s="98">
        <v>41187</v>
      </c>
      <c r="AL207" s="98">
        <v>41300</v>
      </c>
      <c r="AM207" s="98">
        <v>41410</v>
      </c>
      <c r="AN207" s="98">
        <v>41530</v>
      </c>
      <c r="AO207" s="98">
        <v>41637</v>
      </c>
      <c r="AP207" s="98">
        <v>41741</v>
      </c>
      <c r="AQ207" s="98">
        <v>41851</v>
      </c>
      <c r="AR207" s="98">
        <v>41958</v>
      </c>
      <c r="AS207" s="98">
        <v>42062</v>
      </c>
    </row>
    <row r="208" spans="1:45" s="68" customFormat="1" ht="15" x14ac:dyDescent="0.25">
      <c r="A208" s="97" t="s">
        <v>760</v>
      </c>
      <c r="B208" s="97" t="s">
        <v>15</v>
      </c>
      <c r="C208" s="98">
        <v>39576</v>
      </c>
      <c r="D208" s="98">
        <v>39646</v>
      </c>
      <c r="E208" s="98">
        <v>39896</v>
      </c>
      <c r="F208" s="98">
        <v>40377</v>
      </c>
      <c r="G208" s="98">
        <v>41058</v>
      </c>
      <c r="H208" s="98">
        <v>41608</v>
      </c>
      <c r="I208" s="98">
        <v>42148</v>
      </c>
      <c r="J208" s="98">
        <v>42539</v>
      </c>
      <c r="K208" s="98">
        <v>42923</v>
      </c>
      <c r="L208" s="98">
        <v>43179</v>
      </c>
      <c r="M208" s="98">
        <v>43558</v>
      </c>
      <c r="N208" s="98">
        <v>43756</v>
      </c>
      <c r="O208" s="98">
        <v>44489</v>
      </c>
      <c r="P208" s="98">
        <v>45265</v>
      </c>
      <c r="Q208" s="98">
        <v>45997</v>
      </c>
      <c r="R208" s="98">
        <v>46991</v>
      </c>
      <c r="S208" s="98">
        <v>47361</v>
      </c>
      <c r="T208" s="98">
        <v>47668</v>
      </c>
      <c r="U208" s="98">
        <v>48007</v>
      </c>
      <c r="V208" s="98">
        <v>48304</v>
      </c>
      <c r="W208" s="98">
        <v>48581</v>
      </c>
      <c r="X208" s="98">
        <v>48904</v>
      </c>
      <c r="Y208" s="98">
        <v>49211</v>
      </c>
      <c r="Z208" s="98">
        <v>49521</v>
      </c>
      <c r="AA208" s="98">
        <v>49800</v>
      </c>
      <c r="AB208" s="98">
        <v>50106</v>
      </c>
      <c r="AC208" s="98">
        <v>50429</v>
      </c>
      <c r="AD208" s="98">
        <v>50756</v>
      </c>
      <c r="AE208" s="98">
        <v>51073</v>
      </c>
      <c r="AF208" s="98">
        <v>51377</v>
      </c>
      <c r="AG208" s="98">
        <v>51686</v>
      </c>
      <c r="AH208" s="98">
        <v>52010</v>
      </c>
      <c r="AI208" s="98">
        <v>52316</v>
      </c>
      <c r="AJ208" s="98">
        <v>52610</v>
      </c>
      <c r="AK208" s="98">
        <v>52897</v>
      </c>
      <c r="AL208" s="98">
        <v>53178</v>
      </c>
      <c r="AM208" s="98">
        <v>53455</v>
      </c>
      <c r="AN208" s="98">
        <v>53717</v>
      </c>
      <c r="AO208" s="98">
        <v>53955</v>
      </c>
      <c r="AP208" s="98">
        <v>54193</v>
      </c>
      <c r="AQ208" s="98">
        <v>54437</v>
      </c>
      <c r="AR208" s="98">
        <v>54667</v>
      </c>
      <c r="AS208" s="98">
        <v>54887</v>
      </c>
    </row>
    <row r="209" spans="1:45" s="68" customFormat="1" ht="15" x14ac:dyDescent="0.25">
      <c r="A209" s="97" t="s">
        <v>761</v>
      </c>
      <c r="B209" s="97" t="s">
        <v>762</v>
      </c>
      <c r="C209" s="98">
        <v>342023</v>
      </c>
      <c r="D209" s="98">
        <v>344468</v>
      </c>
      <c r="E209" s="98">
        <v>347644</v>
      </c>
      <c r="F209" s="98">
        <v>350101</v>
      </c>
      <c r="G209" s="98">
        <v>353522</v>
      </c>
      <c r="H209" s="98">
        <v>356529</v>
      </c>
      <c r="I209" s="98">
        <v>358870</v>
      </c>
      <c r="J209" s="98">
        <v>361754</v>
      </c>
      <c r="K209" s="98">
        <v>363840</v>
      </c>
      <c r="L209" s="98">
        <v>366778</v>
      </c>
      <c r="M209" s="98">
        <v>371225</v>
      </c>
      <c r="N209" s="98">
        <v>373675</v>
      </c>
      <c r="O209" s="98">
        <v>376033</v>
      </c>
      <c r="P209" s="98">
        <v>379377</v>
      </c>
      <c r="Q209" s="98">
        <v>382751</v>
      </c>
      <c r="R209" s="98">
        <v>385767</v>
      </c>
      <c r="S209" s="98">
        <v>389106</v>
      </c>
      <c r="T209" s="98">
        <v>391737</v>
      </c>
      <c r="U209" s="98">
        <v>395552</v>
      </c>
      <c r="V209" s="98">
        <v>398784</v>
      </c>
      <c r="W209" s="98">
        <v>401825</v>
      </c>
      <c r="X209" s="98">
        <v>405465</v>
      </c>
      <c r="Y209" s="98">
        <v>409008</v>
      </c>
      <c r="Z209" s="98">
        <v>412520</v>
      </c>
      <c r="AA209" s="98">
        <v>415810</v>
      </c>
      <c r="AB209" s="98">
        <v>419086</v>
      </c>
      <c r="AC209" s="98">
        <v>422611</v>
      </c>
      <c r="AD209" s="98">
        <v>425987</v>
      </c>
      <c r="AE209" s="98">
        <v>429208</v>
      </c>
      <c r="AF209" s="98">
        <v>432320</v>
      </c>
      <c r="AG209" s="98">
        <v>435435</v>
      </c>
      <c r="AH209" s="98">
        <v>438585</v>
      </c>
      <c r="AI209" s="98">
        <v>441656</v>
      </c>
      <c r="AJ209" s="98">
        <v>444598</v>
      </c>
      <c r="AK209" s="98">
        <v>447512</v>
      </c>
      <c r="AL209" s="98">
        <v>450434</v>
      </c>
      <c r="AM209" s="98">
        <v>453229</v>
      </c>
      <c r="AN209" s="98">
        <v>455985</v>
      </c>
      <c r="AO209" s="98">
        <v>458683</v>
      </c>
      <c r="AP209" s="98">
        <v>461373</v>
      </c>
      <c r="AQ209" s="98">
        <v>464126</v>
      </c>
      <c r="AR209" s="98">
        <v>466813</v>
      </c>
      <c r="AS209" s="98">
        <v>469362</v>
      </c>
    </row>
    <row r="210" spans="1:45" s="68" customFormat="1" ht="15" x14ac:dyDescent="0.25">
      <c r="A210" s="97" t="s">
        <v>118</v>
      </c>
      <c r="B210" s="97" t="s">
        <v>119</v>
      </c>
      <c r="C210" s="98">
        <v>50493</v>
      </c>
      <c r="D210" s="98">
        <v>50800</v>
      </c>
      <c r="E210" s="98">
        <v>51297</v>
      </c>
      <c r="F210" s="98">
        <v>51620</v>
      </c>
      <c r="G210" s="98">
        <v>52209</v>
      </c>
      <c r="H210" s="98">
        <v>52701</v>
      </c>
      <c r="I210" s="98">
        <v>53165</v>
      </c>
      <c r="J210" s="98">
        <v>53699</v>
      </c>
      <c r="K210" s="98">
        <v>53919</v>
      </c>
      <c r="L210" s="98">
        <v>54096</v>
      </c>
      <c r="M210" s="98">
        <v>54522</v>
      </c>
      <c r="N210" s="98">
        <v>54961</v>
      </c>
      <c r="O210" s="98">
        <v>55467</v>
      </c>
      <c r="P210" s="98">
        <v>56076</v>
      </c>
      <c r="Q210" s="98">
        <v>56789</v>
      </c>
      <c r="R210" s="98">
        <v>57461</v>
      </c>
      <c r="S210" s="98">
        <v>58214</v>
      </c>
      <c r="T210" s="98">
        <v>58612</v>
      </c>
      <c r="U210" s="98">
        <v>59303</v>
      </c>
      <c r="V210" s="98">
        <v>59931</v>
      </c>
      <c r="W210" s="98">
        <v>60538</v>
      </c>
      <c r="X210" s="98">
        <v>61234</v>
      </c>
      <c r="Y210" s="98">
        <v>61912</v>
      </c>
      <c r="Z210" s="98">
        <v>62572</v>
      </c>
      <c r="AA210" s="98">
        <v>63190</v>
      </c>
      <c r="AB210" s="98">
        <v>63815</v>
      </c>
      <c r="AC210" s="98">
        <v>64450</v>
      </c>
      <c r="AD210" s="98">
        <v>65057</v>
      </c>
      <c r="AE210" s="98">
        <v>65639</v>
      </c>
      <c r="AF210" s="98">
        <v>66194</v>
      </c>
      <c r="AG210" s="98">
        <v>66757</v>
      </c>
      <c r="AH210" s="98">
        <v>67316</v>
      </c>
      <c r="AI210" s="98">
        <v>67875</v>
      </c>
      <c r="AJ210" s="98">
        <v>68414</v>
      </c>
      <c r="AK210" s="98">
        <v>68950</v>
      </c>
      <c r="AL210" s="98">
        <v>69497</v>
      </c>
      <c r="AM210" s="98">
        <v>70022</v>
      </c>
      <c r="AN210" s="98">
        <v>70532</v>
      </c>
      <c r="AO210" s="98">
        <v>71041</v>
      </c>
      <c r="AP210" s="98">
        <v>71543</v>
      </c>
      <c r="AQ210" s="98">
        <v>72054</v>
      </c>
      <c r="AR210" s="98">
        <v>72551</v>
      </c>
      <c r="AS210" s="98">
        <v>73024</v>
      </c>
    </row>
    <row r="211" spans="1:45" s="68" customFormat="1" ht="15" x14ac:dyDescent="0.25">
      <c r="A211" s="97" t="s">
        <v>120</v>
      </c>
      <c r="B211" s="97" t="s">
        <v>121</v>
      </c>
      <c r="C211" s="98">
        <v>49873</v>
      </c>
      <c r="D211" s="98">
        <v>50199</v>
      </c>
      <c r="E211" s="98">
        <v>50620</v>
      </c>
      <c r="F211" s="98">
        <v>50955</v>
      </c>
      <c r="G211" s="98">
        <v>51321</v>
      </c>
      <c r="H211" s="98">
        <v>51686</v>
      </c>
      <c r="I211" s="98">
        <v>52023</v>
      </c>
      <c r="J211" s="98">
        <v>52226</v>
      </c>
      <c r="K211" s="98">
        <v>52463</v>
      </c>
      <c r="L211" s="98">
        <v>52763</v>
      </c>
      <c r="M211" s="98">
        <v>53343</v>
      </c>
      <c r="N211" s="98">
        <v>53639</v>
      </c>
      <c r="O211" s="98">
        <v>53781</v>
      </c>
      <c r="P211" s="98">
        <v>54120</v>
      </c>
      <c r="Q211" s="98">
        <v>54411</v>
      </c>
      <c r="R211" s="98">
        <v>54681</v>
      </c>
      <c r="S211" s="98">
        <v>55225</v>
      </c>
      <c r="T211" s="98">
        <v>55676</v>
      </c>
      <c r="U211" s="98">
        <v>56275</v>
      </c>
      <c r="V211" s="98">
        <v>56796</v>
      </c>
      <c r="W211" s="98">
        <v>57266</v>
      </c>
      <c r="X211" s="98">
        <v>57846</v>
      </c>
      <c r="Y211" s="98">
        <v>58411</v>
      </c>
      <c r="Z211" s="98">
        <v>58966</v>
      </c>
      <c r="AA211" s="98">
        <v>59498</v>
      </c>
      <c r="AB211" s="98">
        <v>59997</v>
      </c>
      <c r="AC211" s="98">
        <v>60540</v>
      </c>
      <c r="AD211" s="98">
        <v>61035</v>
      </c>
      <c r="AE211" s="98">
        <v>61519</v>
      </c>
      <c r="AF211" s="98">
        <v>61982</v>
      </c>
      <c r="AG211" s="98">
        <v>62439</v>
      </c>
      <c r="AH211" s="98">
        <v>62896</v>
      </c>
      <c r="AI211" s="98">
        <v>63336</v>
      </c>
      <c r="AJ211" s="98">
        <v>63758</v>
      </c>
      <c r="AK211" s="98">
        <v>64171</v>
      </c>
      <c r="AL211" s="98">
        <v>64593</v>
      </c>
      <c r="AM211" s="98">
        <v>64989</v>
      </c>
      <c r="AN211" s="98">
        <v>65391</v>
      </c>
      <c r="AO211" s="98">
        <v>65796</v>
      </c>
      <c r="AP211" s="98">
        <v>66196</v>
      </c>
      <c r="AQ211" s="98">
        <v>66619</v>
      </c>
      <c r="AR211" s="98">
        <v>67041</v>
      </c>
      <c r="AS211" s="98">
        <v>67441</v>
      </c>
    </row>
    <row r="212" spans="1:45" s="68" customFormat="1" ht="15" x14ac:dyDescent="0.25">
      <c r="A212" s="97" t="s">
        <v>204</v>
      </c>
      <c r="B212" s="97" t="s">
        <v>205</v>
      </c>
      <c r="C212" s="98">
        <v>39198</v>
      </c>
      <c r="D212" s="98">
        <v>39362</v>
      </c>
      <c r="E212" s="98">
        <v>39846</v>
      </c>
      <c r="F212" s="98">
        <v>40117</v>
      </c>
      <c r="G212" s="98">
        <v>40406</v>
      </c>
      <c r="H212" s="98">
        <v>40625</v>
      </c>
      <c r="I212" s="98">
        <v>40831</v>
      </c>
      <c r="J212" s="98">
        <v>41084</v>
      </c>
      <c r="K212" s="98">
        <v>41314</v>
      </c>
      <c r="L212" s="98">
        <v>41571</v>
      </c>
      <c r="M212" s="98">
        <v>41988</v>
      </c>
      <c r="N212" s="98">
        <v>42114</v>
      </c>
      <c r="O212" s="98">
        <v>42259</v>
      </c>
      <c r="P212" s="98">
        <v>42483</v>
      </c>
      <c r="Q212" s="98">
        <v>42745</v>
      </c>
      <c r="R212" s="98">
        <v>43014</v>
      </c>
      <c r="S212" s="98">
        <v>43302</v>
      </c>
      <c r="T212" s="98">
        <v>43350</v>
      </c>
      <c r="U212" s="98">
        <v>43633</v>
      </c>
      <c r="V212" s="98">
        <v>43886</v>
      </c>
      <c r="W212" s="98">
        <v>44127</v>
      </c>
      <c r="X212" s="98">
        <v>44416</v>
      </c>
      <c r="Y212" s="98">
        <v>44672</v>
      </c>
      <c r="Z212" s="98">
        <v>44934</v>
      </c>
      <c r="AA212" s="98">
        <v>45196</v>
      </c>
      <c r="AB212" s="98">
        <v>45460</v>
      </c>
      <c r="AC212" s="98">
        <v>45747</v>
      </c>
      <c r="AD212" s="98">
        <v>46018</v>
      </c>
      <c r="AE212" s="98">
        <v>46266</v>
      </c>
      <c r="AF212" s="98">
        <v>46540</v>
      </c>
      <c r="AG212" s="98">
        <v>46794</v>
      </c>
      <c r="AH212" s="98">
        <v>47062</v>
      </c>
      <c r="AI212" s="98">
        <v>47328</v>
      </c>
      <c r="AJ212" s="98">
        <v>47580</v>
      </c>
      <c r="AK212" s="98">
        <v>47853</v>
      </c>
      <c r="AL212" s="98">
        <v>48106</v>
      </c>
      <c r="AM212" s="98">
        <v>48361</v>
      </c>
      <c r="AN212" s="98">
        <v>48612</v>
      </c>
      <c r="AO212" s="98">
        <v>48854</v>
      </c>
      <c r="AP212" s="98">
        <v>49097</v>
      </c>
      <c r="AQ212" s="98">
        <v>49339</v>
      </c>
      <c r="AR212" s="98">
        <v>49576</v>
      </c>
      <c r="AS212" s="98">
        <v>49799</v>
      </c>
    </row>
    <row r="213" spans="1:45" s="68" customFormat="1" ht="15" x14ac:dyDescent="0.25">
      <c r="A213" s="97" t="s">
        <v>122</v>
      </c>
      <c r="B213" s="97" t="s">
        <v>123</v>
      </c>
      <c r="C213" s="98">
        <v>58109</v>
      </c>
      <c r="D213" s="98">
        <v>58544</v>
      </c>
      <c r="E213" s="98">
        <v>59009</v>
      </c>
      <c r="F213" s="98">
        <v>59438</v>
      </c>
      <c r="G213" s="98">
        <v>59932</v>
      </c>
      <c r="H213" s="98">
        <v>60705</v>
      </c>
      <c r="I213" s="98">
        <v>61185</v>
      </c>
      <c r="J213" s="98">
        <v>61654</v>
      </c>
      <c r="K213" s="98">
        <v>61991</v>
      </c>
      <c r="L213" s="98">
        <v>62303</v>
      </c>
      <c r="M213" s="98">
        <v>62928</v>
      </c>
      <c r="N213" s="98">
        <v>63122</v>
      </c>
      <c r="O213" s="98">
        <v>63347</v>
      </c>
      <c r="P213" s="98">
        <v>63710</v>
      </c>
      <c r="Q213" s="98">
        <v>64102</v>
      </c>
      <c r="R213" s="98">
        <v>64352</v>
      </c>
      <c r="S213" s="98">
        <v>64455</v>
      </c>
      <c r="T213" s="98">
        <v>64461</v>
      </c>
      <c r="U213" s="98">
        <v>64710</v>
      </c>
      <c r="V213" s="98">
        <v>64890</v>
      </c>
      <c r="W213" s="98">
        <v>65007</v>
      </c>
      <c r="X213" s="98">
        <v>65332</v>
      </c>
      <c r="Y213" s="98">
        <v>65653</v>
      </c>
      <c r="Z213" s="98">
        <v>65967</v>
      </c>
      <c r="AA213" s="98">
        <v>66247</v>
      </c>
      <c r="AB213" s="98">
        <v>66522</v>
      </c>
      <c r="AC213" s="98">
        <v>66852</v>
      </c>
      <c r="AD213" s="98">
        <v>67168</v>
      </c>
      <c r="AE213" s="98">
        <v>67468</v>
      </c>
      <c r="AF213" s="98">
        <v>67736</v>
      </c>
      <c r="AG213" s="98">
        <v>68031</v>
      </c>
      <c r="AH213" s="98">
        <v>68327</v>
      </c>
      <c r="AI213" s="98">
        <v>68639</v>
      </c>
      <c r="AJ213" s="98">
        <v>68943</v>
      </c>
      <c r="AK213" s="98">
        <v>69236</v>
      </c>
      <c r="AL213" s="98">
        <v>69539</v>
      </c>
      <c r="AM213" s="98">
        <v>69819</v>
      </c>
      <c r="AN213" s="98">
        <v>70126</v>
      </c>
      <c r="AO213" s="98">
        <v>70418</v>
      </c>
      <c r="AP213" s="98">
        <v>70710</v>
      </c>
      <c r="AQ213" s="98">
        <v>71019</v>
      </c>
      <c r="AR213" s="98">
        <v>71313</v>
      </c>
      <c r="AS213" s="98">
        <v>71603</v>
      </c>
    </row>
    <row r="214" spans="1:45" s="70" customFormat="1" ht="15" x14ac:dyDescent="0.25">
      <c r="A214" s="97" t="s">
        <v>124</v>
      </c>
      <c r="B214" s="97" t="s">
        <v>125</v>
      </c>
      <c r="C214" s="98">
        <v>43394</v>
      </c>
      <c r="D214" s="98">
        <v>43633</v>
      </c>
      <c r="E214" s="98">
        <v>43883</v>
      </c>
      <c r="F214" s="98">
        <v>44096</v>
      </c>
      <c r="G214" s="98">
        <v>44333</v>
      </c>
      <c r="H214" s="98">
        <v>44569</v>
      </c>
      <c r="I214" s="98">
        <v>44874</v>
      </c>
      <c r="J214" s="98">
        <v>45225</v>
      </c>
      <c r="K214" s="98">
        <v>45153</v>
      </c>
      <c r="L214" s="98">
        <v>45350</v>
      </c>
      <c r="M214" s="98">
        <v>46033</v>
      </c>
      <c r="N214" s="98">
        <v>46243</v>
      </c>
      <c r="O214" s="98">
        <v>46459</v>
      </c>
      <c r="P214" s="98">
        <v>46868</v>
      </c>
      <c r="Q214" s="98">
        <v>47105</v>
      </c>
      <c r="R214" s="98">
        <v>47351</v>
      </c>
      <c r="S214" s="98">
        <v>47704</v>
      </c>
      <c r="T214" s="98">
        <v>48049</v>
      </c>
      <c r="U214" s="98">
        <v>48448</v>
      </c>
      <c r="V214" s="98">
        <v>48810</v>
      </c>
      <c r="W214" s="98">
        <v>49183</v>
      </c>
      <c r="X214" s="98">
        <v>49648</v>
      </c>
      <c r="Y214" s="98">
        <v>50104</v>
      </c>
      <c r="Z214" s="98">
        <v>50536</v>
      </c>
      <c r="AA214" s="98">
        <v>50942</v>
      </c>
      <c r="AB214" s="98">
        <v>51374</v>
      </c>
      <c r="AC214" s="98">
        <v>51836</v>
      </c>
      <c r="AD214" s="98">
        <v>52276</v>
      </c>
      <c r="AE214" s="98">
        <v>52693</v>
      </c>
      <c r="AF214" s="98">
        <v>53100</v>
      </c>
      <c r="AG214" s="98">
        <v>53508</v>
      </c>
      <c r="AH214" s="98">
        <v>53910</v>
      </c>
      <c r="AI214" s="98">
        <v>54289</v>
      </c>
      <c r="AJ214" s="98">
        <v>54665</v>
      </c>
      <c r="AK214" s="98">
        <v>55033</v>
      </c>
      <c r="AL214" s="98">
        <v>55390</v>
      </c>
      <c r="AM214" s="98">
        <v>55734</v>
      </c>
      <c r="AN214" s="98">
        <v>56073</v>
      </c>
      <c r="AO214" s="98">
        <v>56419</v>
      </c>
      <c r="AP214" s="98">
        <v>56768</v>
      </c>
      <c r="AQ214" s="98">
        <v>57111</v>
      </c>
      <c r="AR214" s="98">
        <v>57448</v>
      </c>
      <c r="AS214" s="98">
        <v>57763</v>
      </c>
    </row>
    <row r="215" spans="1:45" s="70" customFormat="1" ht="15" x14ac:dyDescent="0.25">
      <c r="A215" s="97" t="s">
        <v>126</v>
      </c>
      <c r="B215" s="97" t="s">
        <v>127</v>
      </c>
      <c r="C215" s="98">
        <v>54474</v>
      </c>
      <c r="D215" s="98">
        <v>54730</v>
      </c>
      <c r="E215" s="98">
        <v>55169</v>
      </c>
      <c r="F215" s="98">
        <v>55573</v>
      </c>
      <c r="G215" s="98">
        <v>56523</v>
      </c>
      <c r="H215" s="98">
        <v>57008</v>
      </c>
      <c r="I215" s="98">
        <v>57121</v>
      </c>
      <c r="J215" s="98">
        <v>57524</v>
      </c>
      <c r="K215" s="98">
        <v>57982</v>
      </c>
      <c r="L215" s="98">
        <v>58861</v>
      </c>
      <c r="M215" s="98">
        <v>59587</v>
      </c>
      <c r="N215" s="98">
        <v>60068</v>
      </c>
      <c r="O215" s="98">
        <v>60506</v>
      </c>
      <c r="P215" s="98">
        <v>61115</v>
      </c>
      <c r="Q215" s="98">
        <v>61733</v>
      </c>
      <c r="R215" s="98">
        <v>62189</v>
      </c>
      <c r="S215" s="98">
        <v>62391</v>
      </c>
      <c r="T215" s="98">
        <v>62616</v>
      </c>
      <c r="U215" s="98">
        <v>63012</v>
      </c>
      <c r="V215" s="98">
        <v>63247</v>
      </c>
      <c r="W215" s="98">
        <v>63469</v>
      </c>
      <c r="X215" s="98">
        <v>63703</v>
      </c>
      <c r="Y215" s="98">
        <v>63950</v>
      </c>
      <c r="Z215" s="98">
        <v>64236</v>
      </c>
      <c r="AA215" s="98">
        <v>64494</v>
      </c>
      <c r="AB215" s="98">
        <v>64778</v>
      </c>
      <c r="AC215" s="98">
        <v>65111</v>
      </c>
      <c r="AD215" s="98">
        <v>65470</v>
      </c>
      <c r="AE215" s="98">
        <v>65797</v>
      </c>
      <c r="AF215" s="98">
        <v>66116</v>
      </c>
      <c r="AG215" s="98">
        <v>66450</v>
      </c>
      <c r="AH215" s="98">
        <v>66819</v>
      </c>
      <c r="AI215" s="98">
        <v>67154</v>
      </c>
      <c r="AJ215" s="98">
        <v>67453</v>
      </c>
      <c r="AK215" s="98">
        <v>67758</v>
      </c>
      <c r="AL215" s="98">
        <v>68088</v>
      </c>
      <c r="AM215" s="98">
        <v>68394</v>
      </c>
      <c r="AN215" s="98">
        <v>68666</v>
      </c>
      <c r="AO215" s="98">
        <v>68906</v>
      </c>
      <c r="AP215" s="98">
        <v>69155</v>
      </c>
      <c r="AQ215" s="98">
        <v>69419</v>
      </c>
      <c r="AR215" s="98">
        <v>69672</v>
      </c>
      <c r="AS215" s="98">
        <v>69902</v>
      </c>
    </row>
    <row r="216" spans="1:45" s="68" customFormat="1" ht="15" x14ac:dyDescent="0.25">
      <c r="A216" s="97" t="s">
        <v>128</v>
      </c>
      <c r="B216" s="97" t="s">
        <v>129</v>
      </c>
      <c r="C216" s="98">
        <v>46481</v>
      </c>
      <c r="D216" s="98">
        <v>47199</v>
      </c>
      <c r="E216" s="98">
        <v>47820</v>
      </c>
      <c r="F216" s="98">
        <v>48303</v>
      </c>
      <c r="G216" s="98">
        <v>48797</v>
      </c>
      <c r="H216" s="98">
        <v>49235</v>
      </c>
      <c r="I216" s="98">
        <v>49673</v>
      </c>
      <c r="J216" s="98">
        <v>50343</v>
      </c>
      <c r="K216" s="98">
        <v>51018</v>
      </c>
      <c r="L216" s="98">
        <v>51833</v>
      </c>
      <c r="M216" s="98">
        <v>52825</v>
      </c>
      <c r="N216" s="98">
        <v>53527</v>
      </c>
      <c r="O216" s="98">
        <v>54214</v>
      </c>
      <c r="P216" s="98">
        <v>55005</v>
      </c>
      <c r="Q216" s="98">
        <v>55866</v>
      </c>
      <c r="R216" s="98">
        <v>56718</v>
      </c>
      <c r="S216" s="98">
        <v>57816</v>
      </c>
      <c r="T216" s="98">
        <v>58973</v>
      </c>
      <c r="U216" s="98">
        <v>60172</v>
      </c>
      <c r="V216" s="98">
        <v>61226</v>
      </c>
      <c r="W216" s="98">
        <v>62236</v>
      </c>
      <c r="X216" s="98">
        <v>63287</v>
      </c>
      <c r="Y216" s="98">
        <v>64306</v>
      </c>
      <c r="Z216" s="98">
        <v>65308</v>
      </c>
      <c r="AA216" s="98">
        <v>66244</v>
      </c>
      <c r="AB216" s="98">
        <v>67140</v>
      </c>
      <c r="AC216" s="98">
        <v>68075</v>
      </c>
      <c r="AD216" s="98">
        <v>68963</v>
      </c>
      <c r="AE216" s="98">
        <v>69826</v>
      </c>
      <c r="AF216" s="98">
        <v>70652</v>
      </c>
      <c r="AG216" s="98">
        <v>71455</v>
      </c>
      <c r="AH216" s="98">
        <v>72255</v>
      </c>
      <c r="AI216" s="98">
        <v>73035</v>
      </c>
      <c r="AJ216" s="98">
        <v>73785</v>
      </c>
      <c r="AK216" s="98">
        <v>74512</v>
      </c>
      <c r="AL216" s="98">
        <v>75221</v>
      </c>
      <c r="AM216" s="98">
        <v>75911</v>
      </c>
      <c r="AN216" s="98">
        <v>76585</v>
      </c>
      <c r="AO216" s="98">
        <v>77248</v>
      </c>
      <c r="AP216" s="98">
        <v>77904</v>
      </c>
      <c r="AQ216" s="98">
        <v>78565</v>
      </c>
      <c r="AR216" s="98">
        <v>79213</v>
      </c>
      <c r="AS216" s="98">
        <v>79830</v>
      </c>
    </row>
    <row r="217" spans="1:45" s="68" customFormat="1" ht="15" x14ac:dyDescent="0.25">
      <c r="A217" s="97" t="s">
        <v>763</v>
      </c>
      <c r="B217" s="97" t="s">
        <v>764</v>
      </c>
      <c r="C217" s="98">
        <v>280016</v>
      </c>
      <c r="D217" s="98">
        <v>282534</v>
      </c>
      <c r="E217" s="98">
        <v>285861</v>
      </c>
      <c r="F217" s="98">
        <v>288940</v>
      </c>
      <c r="G217" s="98">
        <v>293185</v>
      </c>
      <c r="H217" s="98">
        <v>295784</v>
      </c>
      <c r="I217" s="98">
        <v>298798</v>
      </c>
      <c r="J217" s="98">
        <v>301463</v>
      </c>
      <c r="K217" s="98">
        <v>303656</v>
      </c>
      <c r="L217" s="98">
        <v>306687</v>
      </c>
      <c r="M217" s="98">
        <v>309856</v>
      </c>
      <c r="N217" s="98">
        <v>311611</v>
      </c>
      <c r="O217" s="98">
        <v>313510</v>
      </c>
      <c r="P217" s="98">
        <v>317064</v>
      </c>
      <c r="Q217" s="98">
        <v>319693</v>
      </c>
      <c r="R217" s="98">
        <v>322025</v>
      </c>
      <c r="S217" s="98">
        <v>324926</v>
      </c>
      <c r="T217" s="98">
        <v>326218</v>
      </c>
      <c r="U217" s="98">
        <v>328689</v>
      </c>
      <c r="V217" s="98">
        <v>330787</v>
      </c>
      <c r="W217" s="98">
        <v>332734</v>
      </c>
      <c r="X217" s="98">
        <v>335265</v>
      </c>
      <c r="Y217" s="98">
        <v>337612</v>
      </c>
      <c r="Z217" s="98">
        <v>339984</v>
      </c>
      <c r="AA217" s="98">
        <v>342144</v>
      </c>
      <c r="AB217" s="98">
        <v>344246</v>
      </c>
      <c r="AC217" s="98">
        <v>346556</v>
      </c>
      <c r="AD217" s="98">
        <v>348718</v>
      </c>
      <c r="AE217" s="98">
        <v>350814</v>
      </c>
      <c r="AF217" s="98">
        <v>352834</v>
      </c>
      <c r="AG217" s="98">
        <v>354885</v>
      </c>
      <c r="AH217" s="98">
        <v>356917</v>
      </c>
      <c r="AI217" s="98">
        <v>358928</v>
      </c>
      <c r="AJ217" s="98">
        <v>360891</v>
      </c>
      <c r="AK217" s="98">
        <v>362790</v>
      </c>
      <c r="AL217" s="98">
        <v>364724</v>
      </c>
      <c r="AM217" s="98">
        <v>366558</v>
      </c>
      <c r="AN217" s="98">
        <v>368383</v>
      </c>
      <c r="AO217" s="98">
        <v>370187</v>
      </c>
      <c r="AP217" s="98">
        <v>371920</v>
      </c>
      <c r="AQ217" s="98">
        <v>373746</v>
      </c>
      <c r="AR217" s="98">
        <v>375446</v>
      </c>
      <c r="AS217" s="98">
        <v>377087</v>
      </c>
    </row>
    <row r="218" spans="1:45" s="68" customFormat="1" ht="15" x14ac:dyDescent="0.25">
      <c r="A218" s="97" t="s">
        <v>144</v>
      </c>
      <c r="B218" s="97" t="s">
        <v>145</v>
      </c>
      <c r="C218" s="98">
        <v>34737</v>
      </c>
      <c r="D218" s="98">
        <v>34971</v>
      </c>
      <c r="E218" s="98">
        <v>35357</v>
      </c>
      <c r="F218" s="98">
        <v>35582</v>
      </c>
      <c r="G218" s="98">
        <v>35842</v>
      </c>
      <c r="H218" s="98">
        <v>36219</v>
      </c>
      <c r="I218" s="98">
        <v>36458</v>
      </c>
      <c r="J218" s="98">
        <v>36734</v>
      </c>
      <c r="K218" s="98">
        <v>36905</v>
      </c>
      <c r="L218" s="98">
        <v>37174</v>
      </c>
      <c r="M218" s="98">
        <v>37474</v>
      </c>
      <c r="N218" s="98">
        <v>37740</v>
      </c>
      <c r="O218" s="98">
        <v>38107</v>
      </c>
      <c r="P218" s="98">
        <v>38547</v>
      </c>
      <c r="Q218" s="98">
        <v>38877</v>
      </c>
      <c r="R218" s="98">
        <v>39151</v>
      </c>
      <c r="S218" s="98">
        <v>39555</v>
      </c>
      <c r="T218" s="98">
        <v>39898</v>
      </c>
      <c r="U218" s="98">
        <v>40337</v>
      </c>
      <c r="V218" s="98">
        <v>40718</v>
      </c>
      <c r="W218" s="98">
        <v>41051</v>
      </c>
      <c r="X218" s="98">
        <v>41456</v>
      </c>
      <c r="Y218" s="98">
        <v>41840</v>
      </c>
      <c r="Z218" s="98">
        <v>42215</v>
      </c>
      <c r="AA218" s="98">
        <v>42567</v>
      </c>
      <c r="AB218" s="98">
        <v>42891</v>
      </c>
      <c r="AC218" s="98">
        <v>43230</v>
      </c>
      <c r="AD218" s="98">
        <v>43552</v>
      </c>
      <c r="AE218" s="98">
        <v>43849</v>
      </c>
      <c r="AF218" s="98">
        <v>44143</v>
      </c>
      <c r="AG218" s="98">
        <v>44440</v>
      </c>
      <c r="AH218" s="98">
        <v>44719</v>
      </c>
      <c r="AI218" s="98">
        <v>44995</v>
      </c>
      <c r="AJ218" s="98">
        <v>45258</v>
      </c>
      <c r="AK218" s="98">
        <v>45516</v>
      </c>
      <c r="AL218" s="98">
        <v>45792</v>
      </c>
      <c r="AM218" s="98">
        <v>46046</v>
      </c>
      <c r="AN218" s="98">
        <v>46298</v>
      </c>
      <c r="AO218" s="98">
        <v>46554</v>
      </c>
      <c r="AP218" s="98">
        <v>46800</v>
      </c>
      <c r="AQ218" s="98">
        <v>47070</v>
      </c>
      <c r="AR218" s="98">
        <v>47328</v>
      </c>
      <c r="AS218" s="98">
        <v>47569</v>
      </c>
    </row>
    <row r="219" spans="1:45" s="68" customFormat="1" ht="15" x14ac:dyDescent="0.25">
      <c r="A219" s="97" t="s">
        <v>146</v>
      </c>
      <c r="B219" s="97" t="s">
        <v>147</v>
      </c>
      <c r="C219" s="98">
        <v>23138</v>
      </c>
      <c r="D219" s="98">
        <v>23282</v>
      </c>
      <c r="E219" s="98">
        <v>23804</v>
      </c>
      <c r="F219" s="98">
        <v>23753</v>
      </c>
      <c r="G219" s="98">
        <v>24108</v>
      </c>
      <c r="H219" s="98">
        <v>23874</v>
      </c>
      <c r="I219" s="98">
        <v>23913</v>
      </c>
      <c r="J219" s="98">
        <v>23899</v>
      </c>
      <c r="K219" s="98">
        <v>24120</v>
      </c>
      <c r="L219" s="98">
        <v>24516</v>
      </c>
      <c r="M219" s="98">
        <v>25156</v>
      </c>
      <c r="N219" s="98">
        <v>24904</v>
      </c>
      <c r="O219" s="98">
        <v>24912</v>
      </c>
      <c r="P219" s="98">
        <v>25795</v>
      </c>
      <c r="Q219" s="98">
        <v>26028</v>
      </c>
      <c r="R219" s="98">
        <v>26140</v>
      </c>
      <c r="S219" s="98">
        <v>26664</v>
      </c>
      <c r="T219" s="98">
        <v>26591</v>
      </c>
      <c r="U219" s="98">
        <v>26749</v>
      </c>
      <c r="V219" s="98">
        <v>26894</v>
      </c>
      <c r="W219" s="98">
        <v>27022</v>
      </c>
      <c r="X219" s="98">
        <v>27176</v>
      </c>
      <c r="Y219" s="98">
        <v>27316</v>
      </c>
      <c r="Z219" s="98">
        <v>27465</v>
      </c>
      <c r="AA219" s="98">
        <v>27603</v>
      </c>
      <c r="AB219" s="98">
        <v>27739</v>
      </c>
      <c r="AC219" s="98">
        <v>27882</v>
      </c>
      <c r="AD219" s="98">
        <v>28023</v>
      </c>
      <c r="AE219" s="98">
        <v>28167</v>
      </c>
      <c r="AF219" s="98">
        <v>28315</v>
      </c>
      <c r="AG219" s="98">
        <v>28470</v>
      </c>
      <c r="AH219" s="98">
        <v>28625</v>
      </c>
      <c r="AI219" s="98">
        <v>28792</v>
      </c>
      <c r="AJ219" s="98">
        <v>28944</v>
      </c>
      <c r="AK219" s="98">
        <v>29089</v>
      </c>
      <c r="AL219" s="98">
        <v>29251</v>
      </c>
      <c r="AM219" s="98">
        <v>29404</v>
      </c>
      <c r="AN219" s="98">
        <v>29563</v>
      </c>
      <c r="AO219" s="98">
        <v>29712</v>
      </c>
      <c r="AP219" s="98">
        <v>29852</v>
      </c>
      <c r="AQ219" s="98">
        <v>30000</v>
      </c>
      <c r="AR219" s="98">
        <v>30136</v>
      </c>
      <c r="AS219" s="98">
        <v>30268</v>
      </c>
    </row>
    <row r="220" spans="1:45" s="68" customFormat="1" ht="15" x14ac:dyDescent="0.25">
      <c r="A220" s="97" t="s">
        <v>148</v>
      </c>
      <c r="B220" s="97" t="s">
        <v>149</v>
      </c>
      <c r="C220" s="98">
        <v>49359</v>
      </c>
      <c r="D220" s="98">
        <v>49749</v>
      </c>
      <c r="E220" s="98">
        <v>50341</v>
      </c>
      <c r="F220" s="98">
        <v>51079</v>
      </c>
      <c r="G220" s="98">
        <v>52420</v>
      </c>
      <c r="H220" s="98">
        <v>52870</v>
      </c>
      <c r="I220" s="98">
        <v>53307</v>
      </c>
      <c r="J220" s="98">
        <v>54098</v>
      </c>
      <c r="K220" s="98">
        <v>54888</v>
      </c>
      <c r="L220" s="98">
        <v>55901</v>
      </c>
      <c r="M220" s="98">
        <v>56792</v>
      </c>
      <c r="N220" s="98">
        <v>57405</v>
      </c>
      <c r="O220" s="98">
        <v>57780</v>
      </c>
      <c r="P220" s="98">
        <v>58258</v>
      </c>
      <c r="Q220" s="98">
        <v>58857</v>
      </c>
      <c r="R220" s="98">
        <v>59272</v>
      </c>
      <c r="S220" s="98">
        <v>59431</v>
      </c>
      <c r="T220" s="98">
        <v>59058</v>
      </c>
      <c r="U220" s="98">
        <v>59019</v>
      </c>
      <c r="V220" s="98">
        <v>59001</v>
      </c>
      <c r="W220" s="98">
        <v>58970</v>
      </c>
      <c r="X220" s="98">
        <v>59019</v>
      </c>
      <c r="Y220" s="98">
        <v>59041</v>
      </c>
      <c r="Z220" s="98">
        <v>59087</v>
      </c>
      <c r="AA220" s="98">
        <v>59135</v>
      </c>
      <c r="AB220" s="98">
        <v>59201</v>
      </c>
      <c r="AC220" s="98">
        <v>59295</v>
      </c>
      <c r="AD220" s="98">
        <v>59376</v>
      </c>
      <c r="AE220" s="98">
        <v>59471</v>
      </c>
      <c r="AF220" s="98">
        <v>59576</v>
      </c>
      <c r="AG220" s="98">
        <v>59701</v>
      </c>
      <c r="AH220" s="98">
        <v>59843</v>
      </c>
      <c r="AI220" s="98">
        <v>59991</v>
      </c>
      <c r="AJ220" s="98">
        <v>60133</v>
      </c>
      <c r="AK220" s="98">
        <v>60280</v>
      </c>
      <c r="AL220" s="98">
        <v>60429</v>
      </c>
      <c r="AM220" s="98">
        <v>60573</v>
      </c>
      <c r="AN220" s="98">
        <v>60712</v>
      </c>
      <c r="AO220" s="98">
        <v>60840</v>
      </c>
      <c r="AP220" s="98">
        <v>60965</v>
      </c>
      <c r="AQ220" s="98">
        <v>61095</v>
      </c>
      <c r="AR220" s="98">
        <v>61210</v>
      </c>
      <c r="AS220" s="98">
        <v>61327</v>
      </c>
    </row>
    <row r="221" spans="1:45" s="68" customFormat="1" ht="15" x14ac:dyDescent="0.25">
      <c r="A221" s="97" t="s">
        <v>206</v>
      </c>
      <c r="B221" s="97" t="s">
        <v>207</v>
      </c>
      <c r="C221" s="98">
        <v>35290</v>
      </c>
      <c r="D221" s="98">
        <v>35712</v>
      </c>
      <c r="E221" s="98">
        <v>36096</v>
      </c>
      <c r="F221" s="98">
        <v>36569</v>
      </c>
      <c r="G221" s="98">
        <v>37177</v>
      </c>
      <c r="H221" s="98">
        <v>37708</v>
      </c>
      <c r="I221" s="98">
        <v>38443</v>
      </c>
      <c r="J221" s="98">
        <v>38923</v>
      </c>
      <c r="K221" s="98">
        <v>39276</v>
      </c>
      <c r="L221" s="98">
        <v>39777</v>
      </c>
      <c r="M221" s="98">
        <v>40301</v>
      </c>
      <c r="N221" s="98">
        <v>40813</v>
      </c>
      <c r="O221" s="98">
        <v>41213</v>
      </c>
      <c r="P221" s="98">
        <v>41886</v>
      </c>
      <c r="Q221" s="98">
        <v>42373</v>
      </c>
      <c r="R221" s="98">
        <v>42804</v>
      </c>
      <c r="S221" s="98">
        <v>43289</v>
      </c>
      <c r="T221" s="98">
        <v>43924</v>
      </c>
      <c r="U221" s="98">
        <v>44499</v>
      </c>
      <c r="V221" s="98">
        <v>44998</v>
      </c>
      <c r="W221" s="98">
        <v>45483</v>
      </c>
      <c r="X221" s="98">
        <v>46029</v>
      </c>
      <c r="Y221" s="98">
        <v>46519</v>
      </c>
      <c r="Z221" s="98">
        <v>47019</v>
      </c>
      <c r="AA221" s="98">
        <v>47471</v>
      </c>
      <c r="AB221" s="98">
        <v>47898</v>
      </c>
      <c r="AC221" s="98">
        <v>48354</v>
      </c>
      <c r="AD221" s="98">
        <v>48767</v>
      </c>
      <c r="AE221" s="98">
        <v>49176</v>
      </c>
      <c r="AF221" s="98">
        <v>49560</v>
      </c>
      <c r="AG221" s="98">
        <v>49938</v>
      </c>
      <c r="AH221" s="98">
        <v>50305</v>
      </c>
      <c r="AI221" s="98">
        <v>50648</v>
      </c>
      <c r="AJ221" s="98">
        <v>50997</v>
      </c>
      <c r="AK221" s="98">
        <v>51338</v>
      </c>
      <c r="AL221" s="98">
        <v>51669</v>
      </c>
      <c r="AM221" s="98">
        <v>51981</v>
      </c>
      <c r="AN221" s="98">
        <v>52284</v>
      </c>
      <c r="AO221" s="98">
        <v>52592</v>
      </c>
      <c r="AP221" s="98">
        <v>52886</v>
      </c>
      <c r="AQ221" s="98">
        <v>53192</v>
      </c>
      <c r="AR221" s="98">
        <v>53472</v>
      </c>
      <c r="AS221" s="98">
        <v>53744</v>
      </c>
    </row>
    <row r="222" spans="1:45" s="68" customFormat="1" ht="15" x14ac:dyDescent="0.25">
      <c r="A222" s="97" t="s">
        <v>150</v>
      </c>
      <c r="B222" s="97" t="s">
        <v>151</v>
      </c>
      <c r="C222" s="98">
        <v>40350</v>
      </c>
      <c r="D222" s="98">
        <v>40853</v>
      </c>
      <c r="E222" s="98">
        <v>41310</v>
      </c>
      <c r="F222" s="98">
        <v>41842</v>
      </c>
      <c r="G222" s="98">
        <v>42385</v>
      </c>
      <c r="H222" s="98">
        <v>43038</v>
      </c>
      <c r="I222" s="98">
        <v>43535</v>
      </c>
      <c r="J222" s="98">
        <v>44085</v>
      </c>
      <c r="K222" s="98">
        <v>44545</v>
      </c>
      <c r="L222" s="98">
        <v>45134</v>
      </c>
      <c r="M222" s="98">
        <v>45784</v>
      </c>
      <c r="N222" s="98">
        <v>45983</v>
      </c>
      <c r="O222" s="98">
        <v>46133</v>
      </c>
      <c r="P222" s="98">
        <v>46553</v>
      </c>
      <c r="Q222" s="98">
        <v>46950</v>
      </c>
      <c r="R222" s="98">
        <v>47207</v>
      </c>
      <c r="S222" s="98">
        <v>47488</v>
      </c>
      <c r="T222" s="98">
        <v>47491</v>
      </c>
      <c r="U222" s="98">
        <v>47703</v>
      </c>
      <c r="V222" s="98">
        <v>47830</v>
      </c>
      <c r="W222" s="98">
        <v>47970</v>
      </c>
      <c r="X222" s="98">
        <v>48208</v>
      </c>
      <c r="Y222" s="98">
        <v>48433</v>
      </c>
      <c r="Z222" s="98">
        <v>48652</v>
      </c>
      <c r="AA222" s="98">
        <v>48826</v>
      </c>
      <c r="AB222" s="98">
        <v>49002</v>
      </c>
      <c r="AC222" s="98">
        <v>49208</v>
      </c>
      <c r="AD222" s="98">
        <v>49398</v>
      </c>
      <c r="AE222" s="98">
        <v>49569</v>
      </c>
      <c r="AF222" s="98">
        <v>49731</v>
      </c>
      <c r="AG222" s="98">
        <v>49900</v>
      </c>
      <c r="AH222" s="98">
        <v>50079</v>
      </c>
      <c r="AI222" s="98">
        <v>50266</v>
      </c>
      <c r="AJ222" s="98">
        <v>50447</v>
      </c>
      <c r="AK222" s="98">
        <v>50623</v>
      </c>
      <c r="AL222" s="98">
        <v>50812</v>
      </c>
      <c r="AM222" s="98">
        <v>50983</v>
      </c>
      <c r="AN222" s="98">
        <v>51169</v>
      </c>
      <c r="AO222" s="98">
        <v>51365</v>
      </c>
      <c r="AP222" s="98">
        <v>51552</v>
      </c>
      <c r="AQ222" s="98">
        <v>51764</v>
      </c>
      <c r="AR222" s="98">
        <v>51957</v>
      </c>
      <c r="AS222" s="98">
        <v>52146</v>
      </c>
    </row>
    <row r="223" spans="1:45" s="68" customFormat="1" ht="15" x14ac:dyDescent="0.25">
      <c r="A223" s="97" t="s">
        <v>208</v>
      </c>
      <c r="B223" s="97" t="s">
        <v>209</v>
      </c>
      <c r="C223" s="98">
        <v>48850</v>
      </c>
      <c r="D223" s="98">
        <v>49281</v>
      </c>
      <c r="E223" s="98">
        <v>49851</v>
      </c>
      <c r="F223" s="98">
        <v>50498</v>
      </c>
      <c r="G223" s="98">
        <v>51120</v>
      </c>
      <c r="H223" s="98">
        <v>51729</v>
      </c>
      <c r="I223" s="98">
        <v>52574</v>
      </c>
      <c r="J223" s="98">
        <v>53038</v>
      </c>
      <c r="K223" s="98">
        <v>53205</v>
      </c>
      <c r="L223" s="98">
        <v>53489</v>
      </c>
      <c r="M223" s="98">
        <v>53600</v>
      </c>
      <c r="N223" s="98">
        <v>53850</v>
      </c>
      <c r="O223" s="98">
        <v>54170</v>
      </c>
      <c r="P223" s="98">
        <v>54622</v>
      </c>
      <c r="Q223" s="98">
        <v>55005</v>
      </c>
      <c r="R223" s="98">
        <v>55568</v>
      </c>
      <c r="S223" s="98">
        <v>56233</v>
      </c>
      <c r="T223" s="98">
        <v>56718</v>
      </c>
      <c r="U223" s="98">
        <v>57402</v>
      </c>
      <c r="V223" s="98">
        <v>57976</v>
      </c>
      <c r="W223" s="98">
        <v>58522</v>
      </c>
      <c r="X223" s="98">
        <v>59196</v>
      </c>
      <c r="Y223" s="98">
        <v>59831</v>
      </c>
      <c r="Z223" s="98">
        <v>60462</v>
      </c>
      <c r="AA223" s="98">
        <v>61050</v>
      </c>
      <c r="AB223" s="98">
        <v>61620</v>
      </c>
      <c r="AC223" s="98">
        <v>62240</v>
      </c>
      <c r="AD223" s="98">
        <v>62810</v>
      </c>
      <c r="AE223" s="98">
        <v>63364</v>
      </c>
      <c r="AF223" s="98">
        <v>63893</v>
      </c>
      <c r="AG223" s="98">
        <v>64420</v>
      </c>
      <c r="AH223" s="98">
        <v>64925</v>
      </c>
      <c r="AI223" s="98">
        <v>65404</v>
      </c>
      <c r="AJ223" s="98">
        <v>65880</v>
      </c>
      <c r="AK223" s="98">
        <v>66335</v>
      </c>
      <c r="AL223" s="98">
        <v>66781</v>
      </c>
      <c r="AM223" s="98">
        <v>67207</v>
      </c>
      <c r="AN223" s="98">
        <v>67612</v>
      </c>
      <c r="AO223" s="98">
        <v>68009</v>
      </c>
      <c r="AP223" s="98">
        <v>68390</v>
      </c>
      <c r="AQ223" s="98">
        <v>68775</v>
      </c>
      <c r="AR223" s="98">
        <v>69140</v>
      </c>
      <c r="AS223" s="98">
        <v>69483</v>
      </c>
    </row>
    <row r="224" spans="1:45" s="68" customFormat="1" ht="15" x14ac:dyDescent="0.25">
      <c r="A224" s="97" t="s">
        <v>210</v>
      </c>
      <c r="B224" s="97" t="s">
        <v>211</v>
      </c>
      <c r="C224" s="98">
        <v>48291</v>
      </c>
      <c r="D224" s="98">
        <v>48686</v>
      </c>
      <c r="E224" s="98">
        <v>49102</v>
      </c>
      <c r="F224" s="98">
        <v>49617</v>
      </c>
      <c r="G224" s="98">
        <v>50133</v>
      </c>
      <c r="H224" s="98">
        <v>50346</v>
      </c>
      <c r="I224" s="98">
        <v>50568</v>
      </c>
      <c r="J224" s="98">
        <v>50686</v>
      </c>
      <c r="K224" s="98">
        <v>50717</v>
      </c>
      <c r="L224" s="98">
        <v>50697</v>
      </c>
      <c r="M224" s="98">
        <v>50749</v>
      </c>
      <c r="N224" s="98">
        <v>50915</v>
      </c>
      <c r="O224" s="98">
        <v>51195</v>
      </c>
      <c r="P224" s="98">
        <v>51405</v>
      </c>
      <c r="Q224" s="98">
        <v>51602</v>
      </c>
      <c r="R224" s="98">
        <v>51883</v>
      </c>
      <c r="S224" s="98">
        <v>52266</v>
      </c>
      <c r="T224" s="98">
        <v>52539</v>
      </c>
      <c r="U224" s="98">
        <v>52980</v>
      </c>
      <c r="V224" s="98">
        <v>53371</v>
      </c>
      <c r="W224" s="98">
        <v>53715</v>
      </c>
      <c r="X224" s="98">
        <v>54181</v>
      </c>
      <c r="Y224" s="98">
        <v>54631</v>
      </c>
      <c r="Z224" s="98">
        <v>55084</v>
      </c>
      <c r="AA224" s="98">
        <v>55492</v>
      </c>
      <c r="AB224" s="98">
        <v>55896</v>
      </c>
      <c r="AC224" s="98">
        <v>56346</v>
      </c>
      <c r="AD224" s="98">
        <v>56791</v>
      </c>
      <c r="AE224" s="98">
        <v>57217</v>
      </c>
      <c r="AF224" s="98">
        <v>57616</v>
      </c>
      <c r="AG224" s="98">
        <v>58017</v>
      </c>
      <c r="AH224" s="98">
        <v>58421</v>
      </c>
      <c r="AI224" s="98">
        <v>58834</v>
      </c>
      <c r="AJ224" s="98">
        <v>59232</v>
      </c>
      <c r="AK224" s="98">
        <v>59609</v>
      </c>
      <c r="AL224" s="98">
        <v>59990</v>
      </c>
      <c r="AM224" s="98">
        <v>60364</v>
      </c>
      <c r="AN224" s="98">
        <v>60746</v>
      </c>
      <c r="AO224" s="98">
        <v>61114</v>
      </c>
      <c r="AP224" s="98">
        <v>61476</v>
      </c>
      <c r="AQ224" s="98">
        <v>61849</v>
      </c>
      <c r="AR224" s="98">
        <v>62204</v>
      </c>
      <c r="AS224" s="98">
        <v>62549</v>
      </c>
    </row>
    <row r="225" spans="1:45" s="68" customFormat="1" ht="15" x14ac:dyDescent="0.25">
      <c r="A225" s="97" t="s">
        <v>985</v>
      </c>
      <c r="B225" s="97" t="s">
        <v>24</v>
      </c>
      <c r="C225" s="98">
        <v>3064558</v>
      </c>
      <c r="D225" s="98">
        <v>3072679</v>
      </c>
      <c r="E225" s="98">
        <v>3063396</v>
      </c>
      <c r="F225" s="98">
        <v>3059626</v>
      </c>
      <c r="G225" s="98">
        <v>3078936</v>
      </c>
      <c r="H225" s="98">
        <v>3092593</v>
      </c>
      <c r="I225" s="98">
        <v>3108101</v>
      </c>
      <c r="J225" s="98">
        <v>3137612</v>
      </c>
      <c r="K225" s="98">
        <v>3177076</v>
      </c>
      <c r="L225" s="98">
        <v>3207921</v>
      </c>
      <c r="M225" s="98">
        <v>3251671</v>
      </c>
      <c r="N225" s="98">
        <v>3284274</v>
      </c>
      <c r="O225" s="98">
        <v>3323290</v>
      </c>
      <c r="P225" s="98">
        <v>3367105</v>
      </c>
      <c r="Q225" s="98">
        <v>3410851</v>
      </c>
      <c r="R225" s="98">
        <v>3447175</v>
      </c>
      <c r="S225" s="98">
        <v>3466903</v>
      </c>
      <c r="T225" s="98">
        <v>3494980</v>
      </c>
      <c r="U225" s="98">
        <v>3520545</v>
      </c>
      <c r="V225" s="98">
        <v>3542949</v>
      </c>
      <c r="W225" s="98">
        <v>3563449</v>
      </c>
      <c r="X225" s="98">
        <v>3597629</v>
      </c>
      <c r="Y225" s="98">
        <v>3629706</v>
      </c>
      <c r="Z225" s="98">
        <v>3659460</v>
      </c>
      <c r="AA225" s="98">
        <v>3687397</v>
      </c>
      <c r="AB225" s="98">
        <v>3715099</v>
      </c>
      <c r="AC225" s="98">
        <v>3742037</v>
      </c>
      <c r="AD225" s="98">
        <v>3768615</v>
      </c>
      <c r="AE225" s="98">
        <v>3794510</v>
      </c>
      <c r="AF225" s="98">
        <v>3820147</v>
      </c>
      <c r="AG225" s="98">
        <v>3846103</v>
      </c>
      <c r="AH225" s="98">
        <v>3871988</v>
      </c>
      <c r="AI225" s="98">
        <v>3897697</v>
      </c>
      <c r="AJ225" s="98">
        <v>3922715</v>
      </c>
      <c r="AK225" s="98">
        <v>3947394</v>
      </c>
      <c r="AL225" s="98">
        <v>3972336</v>
      </c>
      <c r="AM225" s="98">
        <v>3996911</v>
      </c>
      <c r="AN225" s="98">
        <v>4020668</v>
      </c>
      <c r="AO225" s="98">
        <v>4042900</v>
      </c>
      <c r="AP225" s="98">
        <v>4064502</v>
      </c>
      <c r="AQ225" s="98">
        <v>4086045</v>
      </c>
      <c r="AR225" s="98">
        <v>4106764</v>
      </c>
      <c r="AS225" s="98">
        <v>4126047</v>
      </c>
    </row>
    <row r="226" spans="1:45" s="68" customFormat="1" ht="15" x14ac:dyDescent="0.25">
      <c r="A226" s="97" t="s">
        <v>487</v>
      </c>
      <c r="B226" s="97" t="s">
        <v>488</v>
      </c>
      <c r="C226" s="98">
        <v>92853</v>
      </c>
      <c r="D226" s="98">
        <v>93357</v>
      </c>
      <c r="E226" s="98">
        <v>93014</v>
      </c>
      <c r="F226" s="98">
        <v>93590</v>
      </c>
      <c r="G226" s="98">
        <v>94640</v>
      </c>
      <c r="H226" s="98">
        <v>94102</v>
      </c>
      <c r="I226" s="98">
        <v>93745</v>
      </c>
      <c r="J226" s="98">
        <v>92940</v>
      </c>
      <c r="K226" s="98">
        <v>93761</v>
      </c>
      <c r="L226" s="98">
        <v>93784</v>
      </c>
      <c r="M226" s="98">
        <v>96501</v>
      </c>
      <c r="N226" s="98">
        <v>97589</v>
      </c>
      <c r="O226" s="98">
        <v>99505</v>
      </c>
      <c r="P226" s="98">
        <v>101262</v>
      </c>
      <c r="Q226" s="98">
        <v>103972</v>
      </c>
      <c r="R226" s="98">
        <v>105880</v>
      </c>
      <c r="S226" s="98">
        <v>107173</v>
      </c>
      <c r="T226" s="98">
        <v>110070</v>
      </c>
      <c r="U226" s="98">
        <v>111638</v>
      </c>
      <c r="V226" s="98">
        <v>113029</v>
      </c>
      <c r="W226" s="98">
        <v>114218</v>
      </c>
      <c r="X226" s="98">
        <v>116017</v>
      </c>
      <c r="Y226" s="98">
        <v>117670</v>
      </c>
      <c r="Z226" s="98">
        <v>119212</v>
      </c>
      <c r="AA226" s="98">
        <v>120624</v>
      </c>
      <c r="AB226" s="98">
        <v>122012</v>
      </c>
      <c r="AC226" s="98">
        <v>123378</v>
      </c>
      <c r="AD226" s="98">
        <v>124725</v>
      </c>
      <c r="AE226" s="98">
        <v>126035</v>
      </c>
      <c r="AF226" s="98">
        <v>127326</v>
      </c>
      <c r="AG226" s="98">
        <v>128609</v>
      </c>
      <c r="AH226" s="98">
        <v>129890</v>
      </c>
      <c r="AI226" s="98">
        <v>131115</v>
      </c>
      <c r="AJ226" s="98">
        <v>132295</v>
      </c>
      <c r="AK226" s="98">
        <v>133454</v>
      </c>
      <c r="AL226" s="98">
        <v>134608</v>
      </c>
      <c r="AM226" s="98">
        <v>135727</v>
      </c>
      <c r="AN226" s="98">
        <v>136780</v>
      </c>
      <c r="AO226" s="98">
        <v>137769</v>
      </c>
      <c r="AP226" s="98">
        <v>138730</v>
      </c>
      <c r="AQ226" s="98">
        <v>139664</v>
      </c>
      <c r="AR226" s="98">
        <v>140544</v>
      </c>
      <c r="AS226" s="98">
        <v>141366</v>
      </c>
    </row>
    <row r="227" spans="1:45" s="68" customFormat="1" ht="15" x14ac:dyDescent="0.25">
      <c r="A227" s="97" t="s">
        <v>22</v>
      </c>
      <c r="B227" s="97" t="s">
        <v>23</v>
      </c>
      <c r="C227" s="98">
        <v>4071</v>
      </c>
      <c r="D227" s="98">
        <v>4078</v>
      </c>
      <c r="E227" s="98">
        <v>3996</v>
      </c>
      <c r="F227" s="98">
        <v>3998</v>
      </c>
      <c r="G227" s="98">
        <v>4016</v>
      </c>
      <c r="H227" s="98">
        <v>4075</v>
      </c>
      <c r="I227" s="98">
        <v>4234</v>
      </c>
      <c r="J227" s="98">
        <v>4159</v>
      </c>
      <c r="K227" s="98">
        <v>4158</v>
      </c>
      <c r="L227" s="98">
        <v>4040</v>
      </c>
      <c r="M227" s="98">
        <v>4093</v>
      </c>
      <c r="N227" s="98">
        <v>3703</v>
      </c>
      <c r="O227" s="98">
        <v>3434</v>
      </c>
      <c r="P227" s="98">
        <v>3443</v>
      </c>
      <c r="Q227" s="98">
        <v>3624</v>
      </c>
      <c r="R227" s="98">
        <v>3848</v>
      </c>
      <c r="S227" s="98">
        <v>3970</v>
      </c>
      <c r="T227" s="98">
        <v>4359</v>
      </c>
      <c r="U227" s="98">
        <v>4321</v>
      </c>
      <c r="V227" s="98">
        <v>4288</v>
      </c>
      <c r="W227" s="98">
        <v>4284</v>
      </c>
      <c r="X227" s="98">
        <v>4302</v>
      </c>
      <c r="Y227" s="98">
        <v>4328</v>
      </c>
      <c r="Z227" s="98">
        <v>4347</v>
      </c>
      <c r="AA227" s="98">
        <v>4369</v>
      </c>
      <c r="AB227" s="98">
        <v>4386</v>
      </c>
      <c r="AC227" s="98">
        <v>4414</v>
      </c>
      <c r="AD227" s="98">
        <v>4441</v>
      </c>
      <c r="AE227" s="98">
        <v>4467</v>
      </c>
      <c r="AF227" s="98">
        <v>4496</v>
      </c>
      <c r="AG227" s="98">
        <v>4528</v>
      </c>
      <c r="AH227" s="98">
        <v>4557</v>
      </c>
      <c r="AI227" s="98">
        <v>4586</v>
      </c>
      <c r="AJ227" s="98">
        <v>4614</v>
      </c>
      <c r="AK227" s="98">
        <v>4642</v>
      </c>
      <c r="AL227" s="98">
        <v>4672</v>
      </c>
      <c r="AM227" s="98">
        <v>4700</v>
      </c>
      <c r="AN227" s="98">
        <v>4729</v>
      </c>
      <c r="AO227" s="98">
        <v>4756</v>
      </c>
      <c r="AP227" s="98">
        <v>4780</v>
      </c>
      <c r="AQ227" s="98">
        <v>4805</v>
      </c>
      <c r="AR227" s="98">
        <v>4827</v>
      </c>
      <c r="AS227" s="98">
        <v>4848</v>
      </c>
    </row>
    <row r="228" spans="1:45" s="68" customFormat="1" ht="15" x14ac:dyDescent="0.25">
      <c r="A228" s="97" t="s">
        <v>495</v>
      </c>
      <c r="B228" s="97" t="s">
        <v>496</v>
      </c>
      <c r="C228" s="98">
        <v>87162</v>
      </c>
      <c r="D228" s="98">
        <v>87842</v>
      </c>
      <c r="E228" s="98">
        <v>87850</v>
      </c>
      <c r="F228" s="98">
        <v>87711</v>
      </c>
      <c r="G228" s="98">
        <v>88435</v>
      </c>
      <c r="H228" s="98">
        <v>89574</v>
      </c>
      <c r="I228" s="98">
        <v>91118</v>
      </c>
      <c r="J228" s="98">
        <v>93796</v>
      </c>
      <c r="K228" s="98">
        <v>96218</v>
      </c>
      <c r="L228" s="98">
        <v>98391</v>
      </c>
      <c r="M228" s="98">
        <v>100949</v>
      </c>
      <c r="N228" s="98">
        <v>103279</v>
      </c>
      <c r="O228" s="98">
        <v>105685</v>
      </c>
      <c r="P228" s="98">
        <v>108550</v>
      </c>
      <c r="Q228" s="98">
        <v>111131</v>
      </c>
      <c r="R228" s="98">
        <v>113326</v>
      </c>
      <c r="S228" s="98">
        <v>114687</v>
      </c>
      <c r="T228" s="98">
        <v>116383</v>
      </c>
      <c r="U228" s="98">
        <v>117819</v>
      </c>
      <c r="V228" s="98">
        <v>119136</v>
      </c>
      <c r="W228" s="98">
        <v>120349</v>
      </c>
      <c r="X228" s="98">
        <v>121924</v>
      </c>
      <c r="Y228" s="98">
        <v>123416</v>
      </c>
      <c r="Z228" s="98">
        <v>124769</v>
      </c>
      <c r="AA228" s="98">
        <v>126079</v>
      </c>
      <c r="AB228" s="98">
        <v>127357</v>
      </c>
      <c r="AC228" s="98">
        <v>128552</v>
      </c>
      <c r="AD228" s="98">
        <v>129714</v>
      </c>
      <c r="AE228" s="98">
        <v>130852</v>
      </c>
      <c r="AF228" s="98">
        <v>131978</v>
      </c>
      <c r="AG228" s="98">
        <v>133122</v>
      </c>
      <c r="AH228" s="98">
        <v>134259</v>
      </c>
      <c r="AI228" s="98">
        <v>135410</v>
      </c>
      <c r="AJ228" s="98">
        <v>136532</v>
      </c>
      <c r="AK228" s="98">
        <v>137668</v>
      </c>
      <c r="AL228" s="98">
        <v>138828</v>
      </c>
      <c r="AM228" s="98">
        <v>139987</v>
      </c>
      <c r="AN228" s="98">
        <v>141120</v>
      </c>
      <c r="AO228" s="98">
        <v>142186</v>
      </c>
      <c r="AP228" s="98">
        <v>143230</v>
      </c>
      <c r="AQ228" s="98">
        <v>144266</v>
      </c>
      <c r="AR228" s="98">
        <v>145259</v>
      </c>
      <c r="AS228" s="98">
        <v>146175</v>
      </c>
    </row>
    <row r="229" spans="1:45" s="68" customFormat="1" ht="15" x14ac:dyDescent="0.25">
      <c r="A229" s="97" t="s">
        <v>497</v>
      </c>
      <c r="B229" s="97" t="s">
        <v>498</v>
      </c>
      <c r="C229" s="98">
        <v>76844</v>
      </c>
      <c r="D229" s="98">
        <v>77637</v>
      </c>
      <c r="E229" s="98">
        <v>76968</v>
      </c>
      <c r="F229" s="98">
        <v>76855</v>
      </c>
      <c r="G229" s="98">
        <v>77051</v>
      </c>
      <c r="H229" s="98">
        <v>77423</v>
      </c>
      <c r="I229" s="98">
        <v>77755</v>
      </c>
      <c r="J229" s="98">
        <v>77531</v>
      </c>
      <c r="K229" s="98">
        <v>78798</v>
      </c>
      <c r="L229" s="98">
        <v>79009</v>
      </c>
      <c r="M229" s="98">
        <v>79729</v>
      </c>
      <c r="N229" s="98">
        <v>79771</v>
      </c>
      <c r="O229" s="98">
        <v>79636</v>
      </c>
      <c r="P229" s="98">
        <v>79694</v>
      </c>
      <c r="Q229" s="98">
        <v>79852</v>
      </c>
      <c r="R229" s="98">
        <v>79655</v>
      </c>
      <c r="S229" s="98">
        <v>79821</v>
      </c>
      <c r="T229" s="98">
        <v>80446</v>
      </c>
      <c r="U229" s="98">
        <v>80917</v>
      </c>
      <c r="V229" s="98">
        <v>81338</v>
      </c>
      <c r="W229" s="98">
        <v>81737</v>
      </c>
      <c r="X229" s="98">
        <v>82451</v>
      </c>
      <c r="Y229" s="98">
        <v>83081</v>
      </c>
      <c r="Z229" s="98">
        <v>83677</v>
      </c>
      <c r="AA229" s="98">
        <v>84248</v>
      </c>
      <c r="AB229" s="98">
        <v>84811</v>
      </c>
      <c r="AC229" s="98">
        <v>85380</v>
      </c>
      <c r="AD229" s="98">
        <v>85926</v>
      </c>
      <c r="AE229" s="98">
        <v>86475</v>
      </c>
      <c r="AF229" s="98">
        <v>87036</v>
      </c>
      <c r="AG229" s="98">
        <v>87616</v>
      </c>
      <c r="AH229" s="98">
        <v>88212</v>
      </c>
      <c r="AI229" s="98">
        <v>88794</v>
      </c>
      <c r="AJ229" s="98">
        <v>89359</v>
      </c>
      <c r="AK229" s="98">
        <v>89905</v>
      </c>
      <c r="AL229" s="98">
        <v>90459</v>
      </c>
      <c r="AM229" s="98">
        <v>90992</v>
      </c>
      <c r="AN229" s="98">
        <v>91484</v>
      </c>
      <c r="AO229" s="98">
        <v>91909</v>
      </c>
      <c r="AP229" s="98">
        <v>92311</v>
      </c>
      <c r="AQ229" s="98">
        <v>92704</v>
      </c>
      <c r="AR229" s="98">
        <v>93061</v>
      </c>
      <c r="AS229" s="98">
        <v>93367</v>
      </c>
    </row>
    <row r="230" spans="1:45" s="70" customFormat="1" ht="15" x14ac:dyDescent="0.25">
      <c r="A230" s="97" t="s">
        <v>499</v>
      </c>
      <c r="B230" s="97" t="s">
        <v>500</v>
      </c>
      <c r="C230" s="98">
        <v>93549</v>
      </c>
      <c r="D230" s="98">
        <v>94177</v>
      </c>
      <c r="E230" s="98">
        <v>93659</v>
      </c>
      <c r="F230" s="98">
        <v>93378</v>
      </c>
      <c r="G230" s="98">
        <v>93800</v>
      </c>
      <c r="H230" s="98">
        <v>94711</v>
      </c>
      <c r="I230" s="98">
        <v>95379</v>
      </c>
      <c r="J230" s="98">
        <v>97602</v>
      </c>
      <c r="K230" s="98">
        <v>99637</v>
      </c>
      <c r="L230" s="98">
        <v>100487</v>
      </c>
      <c r="M230" s="98">
        <v>101500</v>
      </c>
      <c r="N230" s="98">
        <v>102387</v>
      </c>
      <c r="O230" s="98">
        <v>103743</v>
      </c>
      <c r="P230" s="98">
        <v>104931</v>
      </c>
      <c r="Q230" s="98">
        <v>106268</v>
      </c>
      <c r="R230" s="98">
        <v>107520</v>
      </c>
      <c r="S230" s="98">
        <v>107563</v>
      </c>
      <c r="T230" s="98">
        <v>107378</v>
      </c>
      <c r="U230" s="98">
        <v>107770</v>
      </c>
      <c r="V230" s="98">
        <v>108130</v>
      </c>
      <c r="W230" s="98">
        <v>108482</v>
      </c>
      <c r="X230" s="98">
        <v>109412</v>
      </c>
      <c r="Y230" s="98">
        <v>110261</v>
      </c>
      <c r="Z230" s="98">
        <v>111053</v>
      </c>
      <c r="AA230" s="98">
        <v>111797</v>
      </c>
      <c r="AB230" s="98">
        <v>112547</v>
      </c>
      <c r="AC230" s="98">
        <v>113253</v>
      </c>
      <c r="AD230" s="98">
        <v>113937</v>
      </c>
      <c r="AE230" s="98">
        <v>114625</v>
      </c>
      <c r="AF230" s="98">
        <v>115322</v>
      </c>
      <c r="AG230" s="98">
        <v>116011</v>
      </c>
      <c r="AH230" s="98">
        <v>116698</v>
      </c>
      <c r="AI230" s="98">
        <v>117373</v>
      </c>
      <c r="AJ230" s="98">
        <v>118032</v>
      </c>
      <c r="AK230" s="98">
        <v>118702</v>
      </c>
      <c r="AL230" s="98">
        <v>119354</v>
      </c>
      <c r="AM230" s="98">
        <v>119994</v>
      </c>
      <c r="AN230" s="98">
        <v>120619</v>
      </c>
      <c r="AO230" s="98">
        <v>121207</v>
      </c>
      <c r="AP230" s="98">
        <v>121786</v>
      </c>
      <c r="AQ230" s="98">
        <v>122367</v>
      </c>
      <c r="AR230" s="98">
        <v>122923</v>
      </c>
      <c r="AS230" s="98">
        <v>123449</v>
      </c>
    </row>
    <row r="231" spans="1:45" s="68" customFormat="1" ht="15" x14ac:dyDescent="0.25">
      <c r="A231" s="97" t="s">
        <v>501</v>
      </c>
      <c r="B231" s="97" t="s">
        <v>502</v>
      </c>
      <c r="C231" s="98">
        <v>83102</v>
      </c>
      <c r="D231" s="98">
        <v>83273</v>
      </c>
      <c r="E231" s="98">
        <v>83466</v>
      </c>
      <c r="F231" s="98">
        <v>83189</v>
      </c>
      <c r="G231" s="98">
        <v>84167</v>
      </c>
      <c r="H231" s="98">
        <v>84702</v>
      </c>
      <c r="I231" s="98">
        <v>85810</v>
      </c>
      <c r="J231" s="98">
        <v>87232</v>
      </c>
      <c r="K231" s="98">
        <v>89326</v>
      </c>
      <c r="L231" s="98">
        <v>90759</v>
      </c>
      <c r="M231" s="98">
        <v>92706</v>
      </c>
      <c r="N231" s="98">
        <v>94882</v>
      </c>
      <c r="O231" s="98">
        <v>96586</v>
      </c>
      <c r="P231" s="98">
        <v>98576</v>
      </c>
      <c r="Q231" s="98">
        <v>100609</v>
      </c>
      <c r="R231" s="98">
        <v>102412</v>
      </c>
      <c r="S231" s="98">
        <v>103382</v>
      </c>
      <c r="T231" s="98">
        <v>104600</v>
      </c>
      <c r="U231" s="98">
        <v>105488</v>
      </c>
      <c r="V231" s="98">
        <v>106240</v>
      </c>
      <c r="W231" s="98">
        <v>106885</v>
      </c>
      <c r="X231" s="98">
        <v>107800</v>
      </c>
      <c r="Y231" s="98">
        <v>108614</v>
      </c>
      <c r="Z231" s="98">
        <v>109380</v>
      </c>
      <c r="AA231" s="98">
        <v>110076</v>
      </c>
      <c r="AB231" s="98">
        <v>110779</v>
      </c>
      <c r="AC231" s="98">
        <v>111468</v>
      </c>
      <c r="AD231" s="98">
        <v>112168</v>
      </c>
      <c r="AE231" s="98">
        <v>112864</v>
      </c>
      <c r="AF231" s="98">
        <v>113588</v>
      </c>
      <c r="AG231" s="98">
        <v>114347</v>
      </c>
      <c r="AH231" s="98">
        <v>115139</v>
      </c>
      <c r="AI231" s="98">
        <v>115943</v>
      </c>
      <c r="AJ231" s="98">
        <v>116716</v>
      </c>
      <c r="AK231" s="98">
        <v>117494</v>
      </c>
      <c r="AL231" s="98">
        <v>118287</v>
      </c>
      <c r="AM231" s="98">
        <v>119059</v>
      </c>
      <c r="AN231" s="98">
        <v>119766</v>
      </c>
      <c r="AO231" s="98">
        <v>120399</v>
      </c>
      <c r="AP231" s="98">
        <v>120990</v>
      </c>
      <c r="AQ231" s="98">
        <v>121559</v>
      </c>
      <c r="AR231" s="98">
        <v>122076</v>
      </c>
      <c r="AS231" s="98">
        <v>122512</v>
      </c>
    </row>
    <row r="232" spans="1:45" s="68" customFormat="1" ht="15" x14ac:dyDescent="0.25">
      <c r="A232" s="97" t="s">
        <v>503</v>
      </c>
      <c r="B232" s="97" t="s">
        <v>504</v>
      </c>
      <c r="C232" s="98">
        <v>80192</v>
      </c>
      <c r="D232" s="98">
        <v>80628</v>
      </c>
      <c r="E232" s="98">
        <v>80899</v>
      </c>
      <c r="F232" s="98">
        <v>80796</v>
      </c>
      <c r="G232" s="98">
        <v>81721</v>
      </c>
      <c r="H232" s="98">
        <v>80218</v>
      </c>
      <c r="I232" s="98">
        <v>79124</v>
      </c>
      <c r="J232" s="98">
        <v>79053</v>
      </c>
      <c r="K232" s="98">
        <v>78827</v>
      </c>
      <c r="L232" s="98">
        <v>77992</v>
      </c>
      <c r="M232" s="98">
        <v>77306</v>
      </c>
      <c r="N232" s="98">
        <v>76699</v>
      </c>
      <c r="O232" s="98">
        <v>76846</v>
      </c>
      <c r="P232" s="98">
        <v>77106</v>
      </c>
      <c r="Q232" s="98">
        <v>77249</v>
      </c>
      <c r="R232" s="98">
        <v>76594</v>
      </c>
      <c r="S232" s="98">
        <v>75935</v>
      </c>
      <c r="T232" s="98">
        <v>75863</v>
      </c>
      <c r="U232" s="98">
        <v>75764</v>
      </c>
      <c r="V232" s="98">
        <v>75656</v>
      </c>
      <c r="W232" s="98">
        <v>75564</v>
      </c>
      <c r="X232" s="98">
        <v>75713</v>
      </c>
      <c r="Y232" s="98">
        <v>75875</v>
      </c>
      <c r="Z232" s="98">
        <v>76039</v>
      </c>
      <c r="AA232" s="98">
        <v>76190</v>
      </c>
      <c r="AB232" s="98">
        <v>76364</v>
      </c>
      <c r="AC232" s="98">
        <v>76533</v>
      </c>
      <c r="AD232" s="98">
        <v>76740</v>
      </c>
      <c r="AE232" s="98">
        <v>76972</v>
      </c>
      <c r="AF232" s="98">
        <v>77214</v>
      </c>
      <c r="AG232" s="98">
        <v>77496</v>
      </c>
      <c r="AH232" s="98">
        <v>77793</v>
      </c>
      <c r="AI232" s="98">
        <v>78082</v>
      </c>
      <c r="AJ232" s="98">
        <v>78372</v>
      </c>
      <c r="AK232" s="98">
        <v>78655</v>
      </c>
      <c r="AL232" s="98">
        <v>78948</v>
      </c>
      <c r="AM232" s="98">
        <v>79230</v>
      </c>
      <c r="AN232" s="98">
        <v>79489</v>
      </c>
      <c r="AO232" s="98">
        <v>79716</v>
      </c>
      <c r="AP232" s="98">
        <v>79923</v>
      </c>
      <c r="AQ232" s="98">
        <v>80130</v>
      </c>
      <c r="AR232" s="98">
        <v>80323</v>
      </c>
      <c r="AS232" s="98">
        <v>80487</v>
      </c>
    </row>
    <row r="233" spans="1:45" s="68" customFormat="1" ht="15" x14ac:dyDescent="0.25">
      <c r="A233" s="97" t="s">
        <v>507</v>
      </c>
      <c r="B233" s="97" t="s">
        <v>508</v>
      </c>
      <c r="C233" s="98">
        <v>120686</v>
      </c>
      <c r="D233" s="98">
        <v>120353</v>
      </c>
      <c r="E233" s="98">
        <v>119282</v>
      </c>
      <c r="F233" s="98">
        <v>119387</v>
      </c>
      <c r="G233" s="98">
        <v>120350</v>
      </c>
      <c r="H233" s="98">
        <v>121248</v>
      </c>
      <c r="I233" s="98">
        <v>122458</v>
      </c>
      <c r="J233" s="98">
        <v>123761</v>
      </c>
      <c r="K233" s="98">
        <v>125525</v>
      </c>
      <c r="L233" s="98">
        <v>126691</v>
      </c>
      <c r="M233" s="98">
        <v>129131</v>
      </c>
      <c r="N233" s="98">
        <v>131148</v>
      </c>
      <c r="O233" s="98">
        <v>132445</v>
      </c>
      <c r="P233" s="98">
        <v>134168</v>
      </c>
      <c r="Q233" s="98">
        <v>135836</v>
      </c>
      <c r="R233" s="98">
        <v>136910</v>
      </c>
      <c r="S233" s="98">
        <v>137069</v>
      </c>
      <c r="T233" s="98">
        <v>137675</v>
      </c>
      <c r="U233" s="98">
        <v>138028</v>
      </c>
      <c r="V233" s="98">
        <v>138345</v>
      </c>
      <c r="W233" s="98">
        <v>138679</v>
      </c>
      <c r="X233" s="98">
        <v>139599</v>
      </c>
      <c r="Y233" s="98">
        <v>140438</v>
      </c>
      <c r="Z233" s="98">
        <v>141151</v>
      </c>
      <c r="AA233" s="98">
        <v>141820</v>
      </c>
      <c r="AB233" s="98">
        <v>142516</v>
      </c>
      <c r="AC233" s="98">
        <v>143148</v>
      </c>
      <c r="AD233" s="98">
        <v>143789</v>
      </c>
      <c r="AE233" s="98">
        <v>144438</v>
      </c>
      <c r="AF233" s="98">
        <v>145127</v>
      </c>
      <c r="AG233" s="98">
        <v>145893</v>
      </c>
      <c r="AH233" s="98">
        <v>146693</v>
      </c>
      <c r="AI233" s="98">
        <v>147551</v>
      </c>
      <c r="AJ233" s="98">
        <v>148430</v>
      </c>
      <c r="AK233" s="98">
        <v>149347</v>
      </c>
      <c r="AL233" s="98">
        <v>150300</v>
      </c>
      <c r="AM233" s="98">
        <v>151260</v>
      </c>
      <c r="AN233" s="98">
        <v>152172</v>
      </c>
      <c r="AO233" s="98">
        <v>153011</v>
      </c>
      <c r="AP233" s="98">
        <v>153816</v>
      </c>
      <c r="AQ233" s="98">
        <v>154591</v>
      </c>
      <c r="AR233" s="98">
        <v>155294</v>
      </c>
      <c r="AS233" s="98">
        <v>155880</v>
      </c>
    </row>
    <row r="234" spans="1:45" s="68" customFormat="1" ht="15" x14ac:dyDescent="0.25">
      <c r="A234" s="97" t="s">
        <v>509</v>
      </c>
      <c r="B234" s="97" t="s">
        <v>510</v>
      </c>
      <c r="C234" s="98">
        <v>108822</v>
      </c>
      <c r="D234" s="98">
        <v>108477</v>
      </c>
      <c r="E234" s="98">
        <v>107675</v>
      </c>
      <c r="F234" s="98">
        <v>107518</v>
      </c>
      <c r="G234" s="98">
        <v>108224</v>
      </c>
      <c r="H234" s="98">
        <v>109111</v>
      </c>
      <c r="I234" s="98">
        <v>110005</v>
      </c>
      <c r="J234" s="98">
        <v>111727</v>
      </c>
      <c r="K234" s="98">
        <v>113174</v>
      </c>
      <c r="L234" s="98">
        <v>113709</v>
      </c>
      <c r="M234" s="98">
        <v>115360</v>
      </c>
      <c r="N234" s="98">
        <v>117056</v>
      </c>
      <c r="O234" s="98">
        <v>118909</v>
      </c>
      <c r="P234" s="98">
        <v>121217</v>
      </c>
      <c r="Q234" s="98">
        <v>123227</v>
      </c>
      <c r="R234" s="98">
        <v>125150</v>
      </c>
      <c r="S234" s="98">
        <v>126373</v>
      </c>
      <c r="T234" s="98">
        <v>127501</v>
      </c>
      <c r="U234" s="98">
        <v>128840</v>
      </c>
      <c r="V234" s="98">
        <v>130044</v>
      </c>
      <c r="W234" s="98">
        <v>131172</v>
      </c>
      <c r="X234" s="98">
        <v>132584</v>
      </c>
      <c r="Y234" s="98">
        <v>133905</v>
      </c>
      <c r="Z234" s="98">
        <v>135148</v>
      </c>
      <c r="AA234" s="98">
        <v>136319</v>
      </c>
      <c r="AB234" s="98">
        <v>137475</v>
      </c>
      <c r="AC234" s="98">
        <v>138579</v>
      </c>
      <c r="AD234" s="98">
        <v>139665</v>
      </c>
      <c r="AE234" s="98">
        <v>140713</v>
      </c>
      <c r="AF234" s="98">
        <v>141749</v>
      </c>
      <c r="AG234" s="98">
        <v>142806</v>
      </c>
      <c r="AH234" s="98">
        <v>143874</v>
      </c>
      <c r="AI234" s="98">
        <v>144929</v>
      </c>
      <c r="AJ234" s="98">
        <v>145963</v>
      </c>
      <c r="AK234" s="98">
        <v>146976</v>
      </c>
      <c r="AL234" s="98">
        <v>147997</v>
      </c>
      <c r="AM234" s="98">
        <v>149022</v>
      </c>
      <c r="AN234" s="98">
        <v>150007</v>
      </c>
      <c r="AO234" s="98">
        <v>150933</v>
      </c>
      <c r="AP234" s="98">
        <v>151828</v>
      </c>
      <c r="AQ234" s="98">
        <v>152725</v>
      </c>
      <c r="AR234" s="98">
        <v>153592</v>
      </c>
      <c r="AS234" s="98">
        <v>154397</v>
      </c>
    </row>
    <row r="235" spans="1:45" s="68" customFormat="1" ht="15" x14ac:dyDescent="0.25">
      <c r="A235" s="97" t="s">
        <v>513</v>
      </c>
      <c r="B235" s="97" t="s">
        <v>514</v>
      </c>
      <c r="C235" s="98">
        <v>93753</v>
      </c>
      <c r="D235" s="98">
        <v>94571</v>
      </c>
      <c r="E235" s="98">
        <v>93622</v>
      </c>
      <c r="F235" s="98">
        <v>91758</v>
      </c>
      <c r="G235" s="98">
        <v>90475</v>
      </c>
      <c r="H235" s="98">
        <v>90544</v>
      </c>
      <c r="I235" s="98">
        <v>91630</v>
      </c>
      <c r="J235" s="98">
        <v>93647</v>
      </c>
      <c r="K235" s="98">
        <v>96070</v>
      </c>
      <c r="L235" s="98">
        <v>99108</v>
      </c>
      <c r="M235" s="98">
        <v>101994</v>
      </c>
      <c r="N235" s="98">
        <v>103284</v>
      </c>
      <c r="O235" s="98">
        <v>104537</v>
      </c>
      <c r="P235" s="98">
        <v>106455</v>
      </c>
      <c r="Q235" s="98">
        <v>108810</v>
      </c>
      <c r="R235" s="98">
        <v>111049</v>
      </c>
      <c r="S235" s="98">
        <v>111991</v>
      </c>
      <c r="T235" s="98">
        <v>112890</v>
      </c>
      <c r="U235" s="98">
        <v>113761</v>
      </c>
      <c r="V235" s="98">
        <v>114404</v>
      </c>
      <c r="W235" s="98">
        <v>114867</v>
      </c>
      <c r="X235" s="98">
        <v>116569</v>
      </c>
      <c r="Y235" s="98">
        <v>118148</v>
      </c>
      <c r="Z235" s="98">
        <v>119604</v>
      </c>
      <c r="AA235" s="98">
        <v>120931</v>
      </c>
      <c r="AB235" s="98">
        <v>122210</v>
      </c>
      <c r="AC235" s="98">
        <v>123411</v>
      </c>
      <c r="AD235" s="98">
        <v>124601</v>
      </c>
      <c r="AE235" s="98">
        <v>125758</v>
      </c>
      <c r="AF235" s="98">
        <v>126886</v>
      </c>
      <c r="AG235" s="98">
        <v>128001</v>
      </c>
      <c r="AH235" s="98">
        <v>129086</v>
      </c>
      <c r="AI235" s="98">
        <v>130156</v>
      </c>
      <c r="AJ235" s="98">
        <v>131193</v>
      </c>
      <c r="AK235" s="98">
        <v>132193</v>
      </c>
      <c r="AL235" s="98">
        <v>133210</v>
      </c>
      <c r="AM235" s="98">
        <v>134203</v>
      </c>
      <c r="AN235" s="98">
        <v>135170</v>
      </c>
      <c r="AO235" s="98">
        <v>136084</v>
      </c>
      <c r="AP235" s="98">
        <v>136957</v>
      </c>
      <c r="AQ235" s="98">
        <v>137829</v>
      </c>
      <c r="AR235" s="98">
        <v>138655</v>
      </c>
      <c r="AS235" s="98">
        <v>139429</v>
      </c>
    </row>
    <row r="236" spans="1:45" s="68" customFormat="1" ht="15" x14ac:dyDescent="0.25">
      <c r="A236" s="97" t="s">
        <v>519</v>
      </c>
      <c r="B236" s="97" t="s">
        <v>520</v>
      </c>
      <c r="C236" s="98">
        <v>110391</v>
      </c>
      <c r="D236" s="98">
        <v>109871</v>
      </c>
      <c r="E236" s="98">
        <v>109061</v>
      </c>
      <c r="F236" s="98">
        <v>109306</v>
      </c>
      <c r="G236" s="98">
        <v>110790</v>
      </c>
      <c r="H236" s="98">
        <v>112606</v>
      </c>
      <c r="I236" s="98">
        <v>113951</v>
      </c>
      <c r="J236" s="98">
        <v>115451</v>
      </c>
      <c r="K236" s="98">
        <v>116944</v>
      </c>
      <c r="L236" s="98">
        <v>117762</v>
      </c>
      <c r="M236" s="98">
        <v>119160</v>
      </c>
      <c r="N236" s="98">
        <v>120918</v>
      </c>
      <c r="O236" s="98">
        <v>122836</v>
      </c>
      <c r="P236" s="98">
        <v>124587</v>
      </c>
      <c r="Q236" s="98">
        <v>126750</v>
      </c>
      <c r="R236" s="98">
        <v>128381</v>
      </c>
      <c r="S236" s="98">
        <v>129447</v>
      </c>
      <c r="T236" s="98">
        <v>130589</v>
      </c>
      <c r="U236" s="98">
        <v>131864</v>
      </c>
      <c r="V236" s="98">
        <v>133033</v>
      </c>
      <c r="W236" s="98">
        <v>134059</v>
      </c>
      <c r="X236" s="98">
        <v>135520</v>
      </c>
      <c r="Y236" s="98">
        <v>136846</v>
      </c>
      <c r="Z236" s="98">
        <v>138087</v>
      </c>
      <c r="AA236" s="98">
        <v>139276</v>
      </c>
      <c r="AB236" s="98">
        <v>140414</v>
      </c>
      <c r="AC236" s="98">
        <v>141531</v>
      </c>
      <c r="AD236" s="98">
        <v>142616</v>
      </c>
      <c r="AE236" s="98">
        <v>143680</v>
      </c>
      <c r="AF236" s="98">
        <v>144755</v>
      </c>
      <c r="AG236" s="98">
        <v>145859</v>
      </c>
      <c r="AH236" s="98">
        <v>146964</v>
      </c>
      <c r="AI236" s="98">
        <v>148084</v>
      </c>
      <c r="AJ236" s="98">
        <v>149175</v>
      </c>
      <c r="AK236" s="98">
        <v>150268</v>
      </c>
      <c r="AL236" s="98">
        <v>151390</v>
      </c>
      <c r="AM236" s="98">
        <v>152503</v>
      </c>
      <c r="AN236" s="98">
        <v>153571</v>
      </c>
      <c r="AO236" s="98">
        <v>154565</v>
      </c>
      <c r="AP236" s="98">
        <v>155519</v>
      </c>
      <c r="AQ236" s="98">
        <v>156457</v>
      </c>
      <c r="AR236" s="98">
        <v>157327</v>
      </c>
      <c r="AS236" s="98">
        <v>158109</v>
      </c>
    </row>
    <row r="237" spans="1:45" s="68" customFormat="1" ht="15" x14ac:dyDescent="0.25">
      <c r="A237" s="97" t="s">
        <v>521</v>
      </c>
      <c r="B237" s="97" t="s">
        <v>522</v>
      </c>
      <c r="C237" s="98">
        <v>80225</v>
      </c>
      <c r="D237" s="98">
        <v>82383</v>
      </c>
      <c r="E237" s="98">
        <v>82564</v>
      </c>
      <c r="F237" s="98">
        <v>83159</v>
      </c>
      <c r="G237" s="98">
        <v>84008</v>
      </c>
      <c r="H237" s="98">
        <v>85837</v>
      </c>
      <c r="I237" s="98">
        <v>88510</v>
      </c>
      <c r="J237" s="98">
        <v>91263</v>
      </c>
      <c r="K237" s="98">
        <v>94701</v>
      </c>
      <c r="L237" s="98">
        <v>97687</v>
      </c>
      <c r="M237" s="98">
        <v>100762</v>
      </c>
      <c r="N237" s="98">
        <v>103942</v>
      </c>
      <c r="O237" s="98">
        <v>108279</v>
      </c>
      <c r="P237" s="98">
        <v>113157</v>
      </c>
      <c r="Q237" s="98">
        <v>117293</v>
      </c>
      <c r="R237" s="98">
        <v>120621</v>
      </c>
      <c r="S237" s="98">
        <v>123760</v>
      </c>
      <c r="T237" s="98">
        <v>127785</v>
      </c>
      <c r="U237" s="98">
        <v>130920</v>
      </c>
      <c r="V237" s="98">
        <v>133819</v>
      </c>
      <c r="W237" s="98">
        <v>136555</v>
      </c>
      <c r="X237" s="98">
        <v>139594</v>
      </c>
      <c r="Y237" s="98">
        <v>142380</v>
      </c>
      <c r="Z237" s="98">
        <v>144934</v>
      </c>
      <c r="AA237" s="98">
        <v>147324</v>
      </c>
      <c r="AB237" s="98">
        <v>149703</v>
      </c>
      <c r="AC237" s="98">
        <v>151994</v>
      </c>
      <c r="AD237" s="98">
        <v>154222</v>
      </c>
      <c r="AE237" s="98">
        <v>156384</v>
      </c>
      <c r="AF237" s="98">
        <v>158507</v>
      </c>
      <c r="AG237" s="98">
        <v>160623</v>
      </c>
      <c r="AH237" s="98">
        <v>162752</v>
      </c>
      <c r="AI237" s="98">
        <v>164816</v>
      </c>
      <c r="AJ237" s="98">
        <v>166777</v>
      </c>
      <c r="AK237" s="98">
        <v>168697</v>
      </c>
      <c r="AL237" s="98">
        <v>170607</v>
      </c>
      <c r="AM237" s="98">
        <v>172472</v>
      </c>
      <c r="AN237" s="98">
        <v>174234</v>
      </c>
      <c r="AO237" s="98">
        <v>175864</v>
      </c>
      <c r="AP237" s="98">
        <v>177428</v>
      </c>
      <c r="AQ237" s="98">
        <v>178945</v>
      </c>
      <c r="AR237" s="98">
        <v>180372</v>
      </c>
      <c r="AS237" s="98">
        <v>181693</v>
      </c>
    </row>
    <row r="238" spans="1:45" s="68" customFormat="1" ht="15" x14ac:dyDescent="0.25">
      <c r="A238" s="97" t="s">
        <v>525</v>
      </c>
      <c r="B238" s="97" t="s">
        <v>526</v>
      </c>
      <c r="C238" s="98">
        <v>121136</v>
      </c>
      <c r="D238" s="98">
        <v>121827</v>
      </c>
      <c r="E238" s="98">
        <v>121746</v>
      </c>
      <c r="F238" s="98">
        <v>121660</v>
      </c>
      <c r="G238" s="98">
        <v>123117</v>
      </c>
      <c r="H238" s="98">
        <v>124358</v>
      </c>
      <c r="I238" s="98">
        <v>125122</v>
      </c>
      <c r="J238" s="98">
        <v>125639</v>
      </c>
      <c r="K238" s="98">
        <v>127263</v>
      </c>
      <c r="L238" s="98">
        <v>128197</v>
      </c>
      <c r="M238" s="98">
        <v>129356</v>
      </c>
      <c r="N238" s="98">
        <v>129874</v>
      </c>
      <c r="O238" s="98">
        <v>131116</v>
      </c>
      <c r="P238" s="98">
        <v>131980</v>
      </c>
      <c r="Q238" s="98">
        <v>132773</v>
      </c>
      <c r="R238" s="98">
        <v>133233</v>
      </c>
      <c r="S238" s="98">
        <v>133465</v>
      </c>
      <c r="T238" s="98">
        <v>134284</v>
      </c>
      <c r="U238" s="98">
        <v>134808</v>
      </c>
      <c r="V238" s="98">
        <v>135288</v>
      </c>
      <c r="W238" s="98">
        <v>135730</v>
      </c>
      <c r="X238" s="98">
        <v>136782</v>
      </c>
      <c r="Y238" s="98">
        <v>137720</v>
      </c>
      <c r="Z238" s="98">
        <v>138552</v>
      </c>
      <c r="AA238" s="98">
        <v>139345</v>
      </c>
      <c r="AB238" s="98">
        <v>140140</v>
      </c>
      <c r="AC238" s="98">
        <v>140924</v>
      </c>
      <c r="AD238" s="98">
        <v>141657</v>
      </c>
      <c r="AE238" s="98">
        <v>142397</v>
      </c>
      <c r="AF238" s="98">
        <v>143157</v>
      </c>
      <c r="AG238" s="98">
        <v>143975</v>
      </c>
      <c r="AH238" s="98">
        <v>144816</v>
      </c>
      <c r="AI238" s="98">
        <v>145682</v>
      </c>
      <c r="AJ238" s="98">
        <v>146556</v>
      </c>
      <c r="AK238" s="98">
        <v>147450</v>
      </c>
      <c r="AL238" s="98">
        <v>148401</v>
      </c>
      <c r="AM238" s="98">
        <v>149334</v>
      </c>
      <c r="AN238" s="98">
        <v>150242</v>
      </c>
      <c r="AO238" s="98">
        <v>151077</v>
      </c>
      <c r="AP238" s="98">
        <v>151887</v>
      </c>
      <c r="AQ238" s="98">
        <v>152692</v>
      </c>
      <c r="AR238" s="98">
        <v>153441</v>
      </c>
      <c r="AS238" s="98">
        <v>154097</v>
      </c>
    </row>
    <row r="239" spans="1:45" s="68" customFormat="1" ht="15" x14ac:dyDescent="0.25">
      <c r="A239" s="97" t="s">
        <v>25</v>
      </c>
      <c r="B239" s="97" t="s">
        <v>26</v>
      </c>
      <c r="C239" s="98">
        <v>101942</v>
      </c>
      <c r="D239" s="98">
        <v>103401</v>
      </c>
      <c r="E239" s="98">
        <v>104227</v>
      </c>
      <c r="F239" s="98">
        <v>105506</v>
      </c>
      <c r="G239" s="98">
        <v>109234</v>
      </c>
      <c r="H239" s="98">
        <v>109189</v>
      </c>
      <c r="I239" s="98">
        <v>107898</v>
      </c>
      <c r="J239" s="98">
        <v>106712</v>
      </c>
      <c r="K239" s="98">
        <v>105724</v>
      </c>
      <c r="L239" s="98">
        <v>104777</v>
      </c>
      <c r="M239" s="98">
        <v>104931</v>
      </c>
      <c r="N239" s="98">
        <v>106000</v>
      </c>
      <c r="O239" s="98">
        <v>107200</v>
      </c>
      <c r="P239" s="98">
        <v>109151</v>
      </c>
      <c r="Q239" s="98">
        <v>112094</v>
      </c>
      <c r="R239" s="98">
        <v>113468</v>
      </c>
      <c r="S239" s="98">
        <v>114609</v>
      </c>
      <c r="T239" s="98">
        <v>118440</v>
      </c>
      <c r="U239" s="98">
        <v>120271</v>
      </c>
      <c r="V239" s="98">
        <v>121823</v>
      </c>
      <c r="W239" s="98">
        <v>123167</v>
      </c>
      <c r="X239" s="98">
        <v>124964</v>
      </c>
      <c r="Y239" s="98">
        <v>126571</v>
      </c>
      <c r="Z239" s="98">
        <v>128027</v>
      </c>
      <c r="AA239" s="98">
        <v>129338</v>
      </c>
      <c r="AB239" s="98">
        <v>130632</v>
      </c>
      <c r="AC239" s="98">
        <v>131901</v>
      </c>
      <c r="AD239" s="98">
        <v>133149</v>
      </c>
      <c r="AE239" s="98">
        <v>134367</v>
      </c>
      <c r="AF239" s="98">
        <v>135572</v>
      </c>
      <c r="AG239" s="98">
        <v>136775</v>
      </c>
      <c r="AH239" s="98">
        <v>137970</v>
      </c>
      <c r="AI239" s="98">
        <v>139128</v>
      </c>
      <c r="AJ239" s="98">
        <v>140251</v>
      </c>
      <c r="AK239" s="98">
        <v>141347</v>
      </c>
      <c r="AL239" s="98">
        <v>142435</v>
      </c>
      <c r="AM239" s="98">
        <v>143482</v>
      </c>
      <c r="AN239" s="98">
        <v>144479</v>
      </c>
      <c r="AO239" s="98">
        <v>145416</v>
      </c>
      <c r="AP239" s="98">
        <v>146313</v>
      </c>
      <c r="AQ239" s="98">
        <v>147179</v>
      </c>
      <c r="AR239" s="98">
        <v>147994</v>
      </c>
      <c r="AS239" s="98">
        <v>148763</v>
      </c>
    </row>
    <row r="240" spans="1:45" s="68" customFormat="1" ht="15" x14ac:dyDescent="0.25">
      <c r="A240" s="97" t="s">
        <v>481</v>
      </c>
      <c r="B240" s="97" t="s">
        <v>482</v>
      </c>
      <c r="C240" s="98">
        <v>67398</v>
      </c>
      <c r="D240" s="98">
        <v>67382</v>
      </c>
      <c r="E240" s="98">
        <v>66912</v>
      </c>
      <c r="F240" s="98">
        <v>66182</v>
      </c>
      <c r="G240" s="98">
        <v>65895</v>
      </c>
      <c r="H240" s="98">
        <v>65647</v>
      </c>
      <c r="I240" s="98">
        <v>65458</v>
      </c>
      <c r="J240" s="98">
        <v>65971</v>
      </c>
      <c r="K240" s="98">
        <v>67081</v>
      </c>
      <c r="L240" s="98">
        <v>68437</v>
      </c>
      <c r="M240" s="98">
        <v>69425</v>
      </c>
      <c r="N240" s="98">
        <v>70187</v>
      </c>
      <c r="O240" s="98">
        <v>71277</v>
      </c>
      <c r="P240" s="98">
        <v>72493</v>
      </c>
      <c r="Q240" s="98">
        <v>73898</v>
      </c>
      <c r="R240" s="98">
        <v>75416</v>
      </c>
      <c r="S240" s="98">
        <v>76136</v>
      </c>
      <c r="T240" s="98">
        <v>76609</v>
      </c>
      <c r="U240" s="98">
        <v>77231</v>
      </c>
      <c r="V240" s="98">
        <v>77823</v>
      </c>
      <c r="W240" s="98">
        <v>78344</v>
      </c>
      <c r="X240" s="98">
        <v>79039</v>
      </c>
      <c r="Y240" s="98">
        <v>79716</v>
      </c>
      <c r="Z240" s="98">
        <v>80303</v>
      </c>
      <c r="AA240" s="98">
        <v>80887</v>
      </c>
      <c r="AB240" s="98">
        <v>81442</v>
      </c>
      <c r="AC240" s="98">
        <v>81999</v>
      </c>
      <c r="AD240" s="98">
        <v>82558</v>
      </c>
      <c r="AE240" s="98">
        <v>83066</v>
      </c>
      <c r="AF240" s="98">
        <v>83583</v>
      </c>
      <c r="AG240" s="98">
        <v>84086</v>
      </c>
      <c r="AH240" s="98">
        <v>84610</v>
      </c>
      <c r="AI240" s="98">
        <v>85117</v>
      </c>
      <c r="AJ240" s="98">
        <v>85582</v>
      </c>
      <c r="AK240" s="98">
        <v>86032</v>
      </c>
      <c r="AL240" s="98">
        <v>86491</v>
      </c>
      <c r="AM240" s="98">
        <v>86955</v>
      </c>
      <c r="AN240" s="98">
        <v>87403</v>
      </c>
      <c r="AO240" s="98">
        <v>87808</v>
      </c>
      <c r="AP240" s="98">
        <v>88203</v>
      </c>
      <c r="AQ240" s="98">
        <v>88603</v>
      </c>
      <c r="AR240" s="98">
        <v>88993</v>
      </c>
      <c r="AS240" s="98">
        <v>89364</v>
      </c>
    </row>
    <row r="241" spans="1:45" s="68" customFormat="1" ht="15" x14ac:dyDescent="0.25">
      <c r="A241" s="97" t="s">
        <v>60</v>
      </c>
      <c r="B241" s="97" t="s">
        <v>61</v>
      </c>
      <c r="C241" s="98">
        <v>128264</v>
      </c>
      <c r="D241" s="98">
        <v>127938</v>
      </c>
      <c r="E241" s="98">
        <v>127552</v>
      </c>
      <c r="F241" s="98">
        <v>127450</v>
      </c>
      <c r="G241" s="98">
        <v>128122</v>
      </c>
      <c r="H241" s="98">
        <v>128414</v>
      </c>
      <c r="I241" s="98">
        <v>129038</v>
      </c>
      <c r="J241" s="98">
        <v>130089</v>
      </c>
      <c r="K241" s="98">
        <v>132068</v>
      </c>
      <c r="L241" s="98">
        <v>133540</v>
      </c>
      <c r="M241" s="98">
        <v>135501</v>
      </c>
      <c r="N241" s="98">
        <v>137295</v>
      </c>
      <c r="O241" s="98">
        <v>138967</v>
      </c>
      <c r="P241" s="98">
        <v>140913</v>
      </c>
      <c r="Q241" s="98">
        <v>142855</v>
      </c>
      <c r="R241" s="98">
        <v>144854</v>
      </c>
      <c r="S241" s="98">
        <v>146017</v>
      </c>
      <c r="T241" s="98">
        <v>147581</v>
      </c>
      <c r="U241" s="98">
        <v>149162</v>
      </c>
      <c r="V241" s="98">
        <v>150622</v>
      </c>
      <c r="W241" s="98">
        <v>151940</v>
      </c>
      <c r="X241" s="98">
        <v>153877</v>
      </c>
      <c r="Y241" s="98">
        <v>155729</v>
      </c>
      <c r="Z241" s="98">
        <v>157461</v>
      </c>
      <c r="AA241" s="98">
        <v>159133</v>
      </c>
      <c r="AB241" s="98">
        <v>160758</v>
      </c>
      <c r="AC241" s="98">
        <v>162345</v>
      </c>
      <c r="AD241" s="98">
        <v>163889</v>
      </c>
      <c r="AE241" s="98">
        <v>165360</v>
      </c>
      <c r="AF241" s="98">
        <v>166808</v>
      </c>
      <c r="AG241" s="98">
        <v>168234</v>
      </c>
      <c r="AH241" s="98">
        <v>169603</v>
      </c>
      <c r="AI241" s="98">
        <v>170948</v>
      </c>
      <c r="AJ241" s="98">
        <v>172251</v>
      </c>
      <c r="AK241" s="98">
        <v>173504</v>
      </c>
      <c r="AL241" s="98">
        <v>174770</v>
      </c>
      <c r="AM241" s="98">
        <v>176007</v>
      </c>
      <c r="AN241" s="98">
        <v>177216</v>
      </c>
      <c r="AO241" s="98">
        <v>178372</v>
      </c>
      <c r="AP241" s="98">
        <v>179485</v>
      </c>
      <c r="AQ241" s="98">
        <v>180607</v>
      </c>
      <c r="AR241" s="98">
        <v>181704</v>
      </c>
      <c r="AS241" s="98">
        <v>182751</v>
      </c>
    </row>
    <row r="242" spans="1:45" s="68" customFormat="1" ht="15" x14ac:dyDescent="0.25">
      <c r="A242" s="97" t="s">
        <v>483</v>
      </c>
      <c r="B242" s="97" t="s">
        <v>484</v>
      </c>
      <c r="C242" s="98">
        <v>89008</v>
      </c>
      <c r="D242" s="98">
        <v>88958</v>
      </c>
      <c r="E242" s="98">
        <v>89146</v>
      </c>
      <c r="F242" s="98">
        <v>89270</v>
      </c>
      <c r="G242" s="98">
        <v>89589</v>
      </c>
      <c r="H242" s="98">
        <v>89759</v>
      </c>
      <c r="I242" s="98">
        <v>89938</v>
      </c>
      <c r="J242" s="98">
        <v>90469</v>
      </c>
      <c r="K242" s="98">
        <v>90994</v>
      </c>
      <c r="L242" s="98">
        <v>91759</v>
      </c>
      <c r="M242" s="98">
        <v>92551</v>
      </c>
      <c r="N242" s="98">
        <v>92896</v>
      </c>
      <c r="O242" s="98">
        <v>93771</v>
      </c>
      <c r="P242" s="98">
        <v>94940</v>
      </c>
      <c r="Q242" s="98">
        <v>95873</v>
      </c>
      <c r="R242" s="98">
        <v>96841</v>
      </c>
      <c r="S242" s="98">
        <v>97483</v>
      </c>
      <c r="T242" s="98">
        <v>97964</v>
      </c>
      <c r="U242" s="98">
        <v>98714</v>
      </c>
      <c r="V242" s="98">
        <v>99334</v>
      </c>
      <c r="W242" s="98">
        <v>99924</v>
      </c>
      <c r="X242" s="98">
        <v>100677</v>
      </c>
      <c r="Y242" s="98">
        <v>101430</v>
      </c>
      <c r="Z242" s="98">
        <v>102167</v>
      </c>
      <c r="AA242" s="98">
        <v>102865</v>
      </c>
      <c r="AB242" s="98">
        <v>103578</v>
      </c>
      <c r="AC242" s="98">
        <v>104298</v>
      </c>
      <c r="AD242" s="98">
        <v>105027</v>
      </c>
      <c r="AE242" s="98">
        <v>105744</v>
      </c>
      <c r="AF242" s="98">
        <v>106439</v>
      </c>
      <c r="AG242" s="98">
        <v>107159</v>
      </c>
      <c r="AH242" s="98">
        <v>107878</v>
      </c>
      <c r="AI242" s="98">
        <v>108610</v>
      </c>
      <c r="AJ242" s="98">
        <v>109355</v>
      </c>
      <c r="AK242" s="98">
        <v>110087</v>
      </c>
      <c r="AL242" s="98">
        <v>110835</v>
      </c>
      <c r="AM242" s="98">
        <v>111604</v>
      </c>
      <c r="AN242" s="98">
        <v>112349</v>
      </c>
      <c r="AO242" s="98">
        <v>113081</v>
      </c>
      <c r="AP242" s="98">
        <v>113806</v>
      </c>
      <c r="AQ242" s="98">
        <v>114531</v>
      </c>
      <c r="AR242" s="98">
        <v>115254</v>
      </c>
      <c r="AS242" s="98">
        <v>115942</v>
      </c>
    </row>
    <row r="243" spans="1:45" s="68" customFormat="1" ht="15" x14ac:dyDescent="0.25">
      <c r="A243" s="97" t="s">
        <v>62</v>
      </c>
      <c r="B243" s="97" t="s">
        <v>63</v>
      </c>
      <c r="C243" s="98">
        <v>102078</v>
      </c>
      <c r="D243" s="98">
        <v>101617</v>
      </c>
      <c r="E243" s="98">
        <v>100433</v>
      </c>
      <c r="F243" s="98">
        <v>99774</v>
      </c>
      <c r="G243" s="98">
        <v>100007</v>
      </c>
      <c r="H243" s="98">
        <v>101019</v>
      </c>
      <c r="I243" s="98">
        <v>102392</v>
      </c>
      <c r="J243" s="98">
        <v>104271</v>
      </c>
      <c r="K243" s="98">
        <v>106268</v>
      </c>
      <c r="L243" s="98">
        <v>108018</v>
      </c>
      <c r="M243" s="98">
        <v>110100</v>
      </c>
      <c r="N243" s="98">
        <v>110886</v>
      </c>
      <c r="O243" s="98">
        <v>111838</v>
      </c>
      <c r="P243" s="98">
        <v>112834</v>
      </c>
      <c r="Q243" s="98">
        <v>113783</v>
      </c>
      <c r="R243" s="98">
        <v>114536</v>
      </c>
      <c r="S243" s="98">
        <v>115055</v>
      </c>
      <c r="T243" s="98">
        <v>115403</v>
      </c>
      <c r="U243" s="98">
        <v>116023</v>
      </c>
      <c r="V243" s="98">
        <v>116559</v>
      </c>
      <c r="W243" s="98">
        <v>117059</v>
      </c>
      <c r="X243" s="98">
        <v>118138</v>
      </c>
      <c r="Y243" s="98">
        <v>119121</v>
      </c>
      <c r="Z243" s="98">
        <v>120012</v>
      </c>
      <c r="AA243" s="98">
        <v>120849</v>
      </c>
      <c r="AB243" s="98">
        <v>121729</v>
      </c>
      <c r="AC243" s="98">
        <v>122544</v>
      </c>
      <c r="AD243" s="98">
        <v>123366</v>
      </c>
      <c r="AE243" s="98">
        <v>124164</v>
      </c>
      <c r="AF243" s="98">
        <v>124969</v>
      </c>
      <c r="AG243" s="98">
        <v>125778</v>
      </c>
      <c r="AH243" s="98">
        <v>126571</v>
      </c>
      <c r="AI243" s="98">
        <v>127358</v>
      </c>
      <c r="AJ243" s="98">
        <v>128126</v>
      </c>
      <c r="AK243" s="98">
        <v>128881</v>
      </c>
      <c r="AL243" s="98">
        <v>129637</v>
      </c>
      <c r="AM243" s="98">
        <v>130370</v>
      </c>
      <c r="AN243" s="98">
        <v>131087</v>
      </c>
      <c r="AO243" s="98">
        <v>131759</v>
      </c>
      <c r="AP243" s="98">
        <v>132397</v>
      </c>
      <c r="AQ243" s="98">
        <v>133016</v>
      </c>
      <c r="AR243" s="98">
        <v>133612</v>
      </c>
      <c r="AS243" s="98">
        <v>134171</v>
      </c>
    </row>
    <row r="244" spans="1:45" s="68" customFormat="1" ht="15" x14ac:dyDescent="0.25">
      <c r="A244" s="97" t="s">
        <v>485</v>
      </c>
      <c r="B244" s="97" t="s">
        <v>486</v>
      </c>
      <c r="C244" s="98">
        <v>125015</v>
      </c>
      <c r="D244" s="98">
        <v>125261</v>
      </c>
      <c r="E244" s="98">
        <v>125458</v>
      </c>
      <c r="F244" s="98">
        <v>125440</v>
      </c>
      <c r="G244" s="98">
        <v>126182</v>
      </c>
      <c r="H244" s="98">
        <v>126644</v>
      </c>
      <c r="I244" s="98">
        <v>126956</v>
      </c>
      <c r="J244" s="98">
        <v>127786</v>
      </c>
      <c r="K244" s="98">
        <v>128521</v>
      </c>
      <c r="L244" s="98">
        <v>129256</v>
      </c>
      <c r="M244" s="98">
        <v>130503</v>
      </c>
      <c r="N244" s="98">
        <v>131684</v>
      </c>
      <c r="O244" s="98">
        <v>133349</v>
      </c>
      <c r="P244" s="98">
        <v>134731</v>
      </c>
      <c r="Q244" s="98">
        <v>135926</v>
      </c>
      <c r="R244" s="98">
        <v>137020</v>
      </c>
      <c r="S244" s="98">
        <v>137809</v>
      </c>
      <c r="T244" s="98">
        <v>138377</v>
      </c>
      <c r="U244" s="98">
        <v>139373</v>
      </c>
      <c r="V244" s="98">
        <v>140192</v>
      </c>
      <c r="W244" s="98">
        <v>140998</v>
      </c>
      <c r="X244" s="98">
        <v>141974</v>
      </c>
      <c r="Y244" s="98">
        <v>142958</v>
      </c>
      <c r="Z244" s="98">
        <v>143920</v>
      </c>
      <c r="AA244" s="98">
        <v>144795</v>
      </c>
      <c r="AB244" s="98">
        <v>145682</v>
      </c>
      <c r="AC244" s="98">
        <v>146598</v>
      </c>
      <c r="AD244" s="98">
        <v>147501</v>
      </c>
      <c r="AE244" s="98">
        <v>148364</v>
      </c>
      <c r="AF244" s="98">
        <v>149194</v>
      </c>
      <c r="AG244" s="98">
        <v>150039</v>
      </c>
      <c r="AH244" s="98">
        <v>150873</v>
      </c>
      <c r="AI244" s="98">
        <v>151686</v>
      </c>
      <c r="AJ244" s="98">
        <v>152482</v>
      </c>
      <c r="AK244" s="98">
        <v>153272</v>
      </c>
      <c r="AL244" s="98">
        <v>154063</v>
      </c>
      <c r="AM244" s="98">
        <v>154862</v>
      </c>
      <c r="AN244" s="98">
        <v>155654</v>
      </c>
      <c r="AO244" s="98">
        <v>156433</v>
      </c>
      <c r="AP244" s="98">
        <v>157225</v>
      </c>
      <c r="AQ244" s="98">
        <v>158036</v>
      </c>
      <c r="AR244" s="98">
        <v>158857</v>
      </c>
      <c r="AS244" s="98">
        <v>159654</v>
      </c>
    </row>
    <row r="245" spans="1:45" s="68" customFormat="1" ht="15" x14ac:dyDescent="0.25">
      <c r="A245" s="97" t="s">
        <v>489</v>
      </c>
      <c r="B245" s="97" t="s">
        <v>490</v>
      </c>
      <c r="C245" s="98">
        <v>140258</v>
      </c>
      <c r="D245" s="98">
        <v>139784</v>
      </c>
      <c r="E245" s="98">
        <v>139214</v>
      </c>
      <c r="F245" s="98">
        <v>138797</v>
      </c>
      <c r="G245" s="98">
        <v>138902</v>
      </c>
      <c r="H245" s="98">
        <v>138804</v>
      </c>
      <c r="I245" s="98">
        <v>139228</v>
      </c>
      <c r="J245" s="98">
        <v>140562</v>
      </c>
      <c r="K245" s="98">
        <v>141470</v>
      </c>
      <c r="L245" s="98">
        <v>142707</v>
      </c>
      <c r="M245" s="98">
        <v>144484</v>
      </c>
      <c r="N245" s="98">
        <v>145889</v>
      </c>
      <c r="O245" s="98">
        <v>147417</v>
      </c>
      <c r="P245" s="98">
        <v>148737</v>
      </c>
      <c r="Q245" s="98">
        <v>149816</v>
      </c>
      <c r="R245" s="98">
        <v>151027</v>
      </c>
      <c r="S245" s="98">
        <v>151816</v>
      </c>
      <c r="T245" s="98">
        <v>152037</v>
      </c>
      <c r="U245" s="98">
        <v>152821</v>
      </c>
      <c r="V245" s="98">
        <v>153460</v>
      </c>
      <c r="W245" s="98">
        <v>154137</v>
      </c>
      <c r="X245" s="98">
        <v>155269</v>
      </c>
      <c r="Y245" s="98">
        <v>156293</v>
      </c>
      <c r="Z245" s="98">
        <v>157272</v>
      </c>
      <c r="AA245" s="98">
        <v>158189</v>
      </c>
      <c r="AB245" s="98">
        <v>159117</v>
      </c>
      <c r="AC245" s="98">
        <v>160037</v>
      </c>
      <c r="AD245" s="98">
        <v>160922</v>
      </c>
      <c r="AE245" s="98">
        <v>161791</v>
      </c>
      <c r="AF245" s="98">
        <v>162667</v>
      </c>
      <c r="AG245" s="98">
        <v>163547</v>
      </c>
      <c r="AH245" s="98">
        <v>164446</v>
      </c>
      <c r="AI245" s="98">
        <v>165348</v>
      </c>
      <c r="AJ245" s="98">
        <v>166238</v>
      </c>
      <c r="AK245" s="98">
        <v>167123</v>
      </c>
      <c r="AL245" s="98">
        <v>168017</v>
      </c>
      <c r="AM245" s="98">
        <v>168879</v>
      </c>
      <c r="AN245" s="98">
        <v>169740</v>
      </c>
      <c r="AO245" s="98">
        <v>170562</v>
      </c>
      <c r="AP245" s="98">
        <v>171356</v>
      </c>
      <c r="AQ245" s="98">
        <v>172157</v>
      </c>
      <c r="AR245" s="98">
        <v>172934</v>
      </c>
      <c r="AS245" s="98">
        <v>173668</v>
      </c>
    </row>
    <row r="246" spans="1:45" s="68" customFormat="1" ht="15" x14ac:dyDescent="0.25">
      <c r="A246" s="97" t="s">
        <v>64</v>
      </c>
      <c r="B246" s="97" t="s">
        <v>65</v>
      </c>
      <c r="C246" s="98">
        <v>120238</v>
      </c>
      <c r="D246" s="98">
        <v>120404</v>
      </c>
      <c r="E246" s="98">
        <v>119263</v>
      </c>
      <c r="F246" s="98">
        <v>118958</v>
      </c>
      <c r="G246" s="98">
        <v>119160</v>
      </c>
      <c r="H246" s="98">
        <v>119278</v>
      </c>
      <c r="I246" s="98">
        <v>119530</v>
      </c>
      <c r="J246" s="98">
        <v>120487</v>
      </c>
      <c r="K246" s="98">
        <v>122089</v>
      </c>
      <c r="L246" s="98">
        <v>122888</v>
      </c>
      <c r="M246" s="98">
        <v>123646</v>
      </c>
      <c r="N246" s="98">
        <v>123776</v>
      </c>
      <c r="O246" s="98">
        <v>124206</v>
      </c>
      <c r="P246" s="98">
        <v>124450</v>
      </c>
      <c r="Q246" s="98">
        <v>124688</v>
      </c>
      <c r="R246" s="98">
        <v>124928</v>
      </c>
      <c r="S246" s="98">
        <v>124108</v>
      </c>
      <c r="T246" s="98">
        <v>123577</v>
      </c>
      <c r="U246" s="98">
        <v>123377</v>
      </c>
      <c r="V246" s="98">
        <v>123090</v>
      </c>
      <c r="W246" s="98">
        <v>122874</v>
      </c>
      <c r="X246" s="98">
        <v>123254</v>
      </c>
      <c r="Y246" s="98">
        <v>123611</v>
      </c>
      <c r="Z246" s="98">
        <v>123985</v>
      </c>
      <c r="AA246" s="98">
        <v>124298</v>
      </c>
      <c r="AB246" s="98">
        <v>124663</v>
      </c>
      <c r="AC246" s="98">
        <v>124985</v>
      </c>
      <c r="AD246" s="98">
        <v>125329</v>
      </c>
      <c r="AE246" s="98">
        <v>125696</v>
      </c>
      <c r="AF246" s="98">
        <v>126054</v>
      </c>
      <c r="AG246" s="98">
        <v>126444</v>
      </c>
      <c r="AH246" s="98">
        <v>126827</v>
      </c>
      <c r="AI246" s="98">
        <v>127222</v>
      </c>
      <c r="AJ246" s="98">
        <v>127608</v>
      </c>
      <c r="AK246" s="98">
        <v>127997</v>
      </c>
      <c r="AL246" s="98">
        <v>128389</v>
      </c>
      <c r="AM246" s="98">
        <v>128778</v>
      </c>
      <c r="AN246" s="98">
        <v>129157</v>
      </c>
      <c r="AO246" s="98">
        <v>129489</v>
      </c>
      <c r="AP246" s="98">
        <v>129823</v>
      </c>
      <c r="AQ246" s="98">
        <v>130162</v>
      </c>
      <c r="AR246" s="98">
        <v>130496</v>
      </c>
      <c r="AS246" s="98">
        <v>130797</v>
      </c>
    </row>
    <row r="247" spans="1:45" s="68" customFormat="1" ht="15" x14ac:dyDescent="0.25">
      <c r="A247" s="97" t="s">
        <v>491</v>
      </c>
      <c r="B247" s="97" t="s">
        <v>492</v>
      </c>
      <c r="C247" s="98">
        <v>111298</v>
      </c>
      <c r="D247" s="98">
        <v>112256</v>
      </c>
      <c r="E247" s="98">
        <v>112140</v>
      </c>
      <c r="F247" s="98">
        <v>111713</v>
      </c>
      <c r="G247" s="98">
        <v>112144</v>
      </c>
      <c r="H247" s="98">
        <v>112388</v>
      </c>
      <c r="I247" s="98">
        <v>113097</v>
      </c>
      <c r="J247" s="98">
        <v>114565</v>
      </c>
      <c r="K247" s="98">
        <v>115720</v>
      </c>
      <c r="L247" s="98">
        <v>117244</v>
      </c>
      <c r="M247" s="98">
        <v>119575</v>
      </c>
      <c r="N247" s="98">
        <v>120848</v>
      </c>
      <c r="O247" s="98">
        <v>122205</v>
      </c>
      <c r="P247" s="98">
        <v>123817</v>
      </c>
      <c r="Q247" s="98">
        <v>125374</v>
      </c>
      <c r="R247" s="98">
        <v>126753</v>
      </c>
      <c r="S247" s="98">
        <v>127534</v>
      </c>
      <c r="T247" s="98">
        <v>128093</v>
      </c>
      <c r="U247" s="98">
        <v>128850</v>
      </c>
      <c r="V247" s="98">
        <v>129524</v>
      </c>
      <c r="W247" s="98">
        <v>130145</v>
      </c>
      <c r="X247" s="98">
        <v>130975</v>
      </c>
      <c r="Y247" s="98">
        <v>131718</v>
      </c>
      <c r="Z247" s="98">
        <v>132426</v>
      </c>
      <c r="AA247" s="98">
        <v>133082</v>
      </c>
      <c r="AB247" s="98">
        <v>133746</v>
      </c>
      <c r="AC247" s="98">
        <v>134399</v>
      </c>
      <c r="AD247" s="98">
        <v>135030</v>
      </c>
      <c r="AE247" s="98">
        <v>135669</v>
      </c>
      <c r="AF247" s="98">
        <v>136307</v>
      </c>
      <c r="AG247" s="98">
        <v>136979</v>
      </c>
      <c r="AH247" s="98">
        <v>137635</v>
      </c>
      <c r="AI247" s="98">
        <v>138301</v>
      </c>
      <c r="AJ247" s="98">
        <v>138964</v>
      </c>
      <c r="AK247" s="98">
        <v>139635</v>
      </c>
      <c r="AL247" s="98">
        <v>140324</v>
      </c>
      <c r="AM247" s="98">
        <v>140993</v>
      </c>
      <c r="AN247" s="98">
        <v>141668</v>
      </c>
      <c r="AO247" s="98">
        <v>142293</v>
      </c>
      <c r="AP247" s="98">
        <v>142915</v>
      </c>
      <c r="AQ247" s="98">
        <v>143544</v>
      </c>
      <c r="AR247" s="98">
        <v>144128</v>
      </c>
      <c r="AS247" s="98">
        <v>144694</v>
      </c>
    </row>
    <row r="248" spans="1:45" s="70" customFormat="1" ht="15" x14ac:dyDescent="0.25">
      <c r="A248" s="97" t="s">
        <v>493</v>
      </c>
      <c r="B248" s="97" t="s">
        <v>494</v>
      </c>
      <c r="C248" s="98">
        <v>93457</v>
      </c>
      <c r="D248" s="98">
        <v>94354</v>
      </c>
      <c r="E248" s="98">
        <v>94677</v>
      </c>
      <c r="F248" s="98">
        <v>95021</v>
      </c>
      <c r="G248" s="98">
        <v>95486</v>
      </c>
      <c r="H248" s="98">
        <v>95972</v>
      </c>
      <c r="I248" s="98">
        <v>96024</v>
      </c>
      <c r="J248" s="98">
        <v>96658</v>
      </c>
      <c r="K248" s="98">
        <v>97617</v>
      </c>
      <c r="L248" s="98">
        <v>99129</v>
      </c>
      <c r="M248" s="98">
        <v>100570</v>
      </c>
      <c r="N248" s="98">
        <v>101488</v>
      </c>
      <c r="O248" s="98">
        <v>102682</v>
      </c>
      <c r="P248" s="98">
        <v>104312</v>
      </c>
      <c r="Q248" s="98">
        <v>106080</v>
      </c>
      <c r="R248" s="98">
        <v>107453</v>
      </c>
      <c r="S248" s="98">
        <v>108502</v>
      </c>
      <c r="T248" s="98">
        <v>109640</v>
      </c>
      <c r="U248" s="98">
        <v>110800</v>
      </c>
      <c r="V248" s="98">
        <v>111846</v>
      </c>
      <c r="W248" s="98">
        <v>112784</v>
      </c>
      <c r="X248" s="98">
        <v>114363</v>
      </c>
      <c r="Y248" s="98">
        <v>115895</v>
      </c>
      <c r="Z248" s="98">
        <v>117343</v>
      </c>
      <c r="AA248" s="98">
        <v>118733</v>
      </c>
      <c r="AB248" s="98">
        <v>120078</v>
      </c>
      <c r="AC248" s="98">
        <v>121374</v>
      </c>
      <c r="AD248" s="98">
        <v>122644</v>
      </c>
      <c r="AE248" s="98">
        <v>123873</v>
      </c>
      <c r="AF248" s="98">
        <v>125056</v>
      </c>
      <c r="AG248" s="98">
        <v>126238</v>
      </c>
      <c r="AH248" s="98">
        <v>127362</v>
      </c>
      <c r="AI248" s="98">
        <v>128484</v>
      </c>
      <c r="AJ248" s="98">
        <v>129558</v>
      </c>
      <c r="AK248" s="98">
        <v>130608</v>
      </c>
      <c r="AL248" s="98">
        <v>131670</v>
      </c>
      <c r="AM248" s="98">
        <v>132697</v>
      </c>
      <c r="AN248" s="98">
        <v>133701</v>
      </c>
      <c r="AO248" s="98">
        <v>134653</v>
      </c>
      <c r="AP248" s="98">
        <v>135580</v>
      </c>
      <c r="AQ248" s="98">
        <v>136511</v>
      </c>
      <c r="AR248" s="98">
        <v>137404</v>
      </c>
      <c r="AS248" s="98">
        <v>138256</v>
      </c>
    </row>
    <row r="249" spans="1:45" s="68" customFormat="1" ht="15" x14ac:dyDescent="0.25">
      <c r="A249" s="97" t="s">
        <v>66</v>
      </c>
      <c r="B249" s="97" t="s">
        <v>67</v>
      </c>
      <c r="C249" s="98">
        <v>80414</v>
      </c>
      <c r="D249" s="98">
        <v>80513</v>
      </c>
      <c r="E249" s="98">
        <v>80289</v>
      </c>
      <c r="F249" s="98">
        <v>80183</v>
      </c>
      <c r="G249" s="98">
        <v>81073</v>
      </c>
      <c r="H249" s="98">
        <v>81325</v>
      </c>
      <c r="I249" s="98">
        <v>81504</v>
      </c>
      <c r="J249" s="98">
        <v>82094</v>
      </c>
      <c r="K249" s="98">
        <v>83007</v>
      </c>
      <c r="L249" s="98">
        <v>83791</v>
      </c>
      <c r="M249" s="98">
        <v>84549</v>
      </c>
      <c r="N249" s="98">
        <v>84765</v>
      </c>
      <c r="O249" s="98">
        <v>85052</v>
      </c>
      <c r="P249" s="98">
        <v>85630</v>
      </c>
      <c r="Q249" s="98">
        <v>85912</v>
      </c>
      <c r="R249" s="98">
        <v>86223</v>
      </c>
      <c r="S249" s="98">
        <v>86160</v>
      </c>
      <c r="T249" s="98">
        <v>86281</v>
      </c>
      <c r="U249" s="98">
        <v>86433</v>
      </c>
      <c r="V249" s="98">
        <v>86429</v>
      </c>
      <c r="W249" s="98">
        <v>86403</v>
      </c>
      <c r="X249" s="98">
        <v>86910</v>
      </c>
      <c r="Y249" s="98">
        <v>87397</v>
      </c>
      <c r="Z249" s="98">
        <v>87871</v>
      </c>
      <c r="AA249" s="98">
        <v>88263</v>
      </c>
      <c r="AB249" s="98">
        <v>88662</v>
      </c>
      <c r="AC249" s="98">
        <v>89047</v>
      </c>
      <c r="AD249" s="98">
        <v>89435</v>
      </c>
      <c r="AE249" s="98">
        <v>89830</v>
      </c>
      <c r="AF249" s="98">
        <v>90208</v>
      </c>
      <c r="AG249" s="98">
        <v>90585</v>
      </c>
      <c r="AH249" s="98">
        <v>90957</v>
      </c>
      <c r="AI249" s="98">
        <v>91337</v>
      </c>
      <c r="AJ249" s="98">
        <v>91718</v>
      </c>
      <c r="AK249" s="98">
        <v>92090</v>
      </c>
      <c r="AL249" s="98">
        <v>92458</v>
      </c>
      <c r="AM249" s="98">
        <v>92825</v>
      </c>
      <c r="AN249" s="98">
        <v>93184</v>
      </c>
      <c r="AO249" s="98">
        <v>93531</v>
      </c>
      <c r="AP249" s="98">
        <v>93865</v>
      </c>
      <c r="AQ249" s="98">
        <v>94201</v>
      </c>
      <c r="AR249" s="98">
        <v>94531</v>
      </c>
      <c r="AS249" s="98">
        <v>94852</v>
      </c>
    </row>
    <row r="250" spans="1:45" s="68" customFormat="1" ht="15" x14ac:dyDescent="0.25">
      <c r="A250" s="97" t="s">
        <v>220</v>
      </c>
      <c r="B250" s="97" t="s">
        <v>221</v>
      </c>
      <c r="C250" s="98">
        <v>91474</v>
      </c>
      <c r="D250" s="98">
        <v>91726</v>
      </c>
      <c r="E250" s="98">
        <v>91814</v>
      </c>
      <c r="F250" s="98">
        <v>92026</v>
      </c>
      <c r="G250" s="98">
        <v>92406</v>
      </c>
      <c r="H250" s="98">
        <v>92955</v>
      </c>
      <c r="I250" s="98">
        <v>93435</v>
      </c>
      <c r="J250" s="98">
        <v>94166</v>
      </c>
      <c r="K250" s="98">
        <v>95013</v>
      </c>
      <c r="L250" s="98">
        <v>95925</v>
      </c>
      <c r="M250" s="98">
        <v>97133</v>
      </c>
      <c r="N250" s="98">
        <v>97749</v>
      </c>
      <c r="O250" s="98">
        <v>98369</v>
      </c>
      <c r="P250" s="98">
        <v>99600</v>
      </c>
      <c r="Q250" s="98">
        <v>100742</v>
      </c>
      <c r="R250" s="98">
        <v>102083</v>
      </c>
      <c r="S250" s="98">
        <v>102984</v>
      </c>
      <c r="T250" s="98">
        <v>103482</v>
      </c>
      <c r="U250" s="98">
        <v>104354</v>
      </c>
      <c r="V250" s="98">
        <v>105154</v>
      </c>
      <c r="W250" s="98">
        <v>105899</v>
      </c>
      <c r="X250" s="98">
        <v>106709</v>
      </c>
      <c r="Y250" s="98">
        <v>107495</v>
      </c>
      <c r="Z250" s="98">
        <v>108290</v>
      </c>
      <c r="AA250" s="98">
        <v>109066</v>
      </c>
      <c r="AB250" s="98">
        <v>109825</v>
      </c>
      <c r="AC250" s="98">
        <v>110624</v>
      </c>
      <c r="AD250" s="98">
        <v>111436</v>
      </c>
      <c r="AE250" s="98">
        <v>112232</v>
      </c>
      <c r="AF250" s="98">
        <v>113014</v>
      </c>
      <c r="AG250" s="98">
        <v>113797</v>
      </c>
      <c r="AH250" s="98">
        <v>114610</v>
      </c>
      <c r="AI250" s="98">
        <v>115436</v>
      </c>
      <c r="AJ250" s="98">
        <v>116254</v>
      </c>
      <c r="AK250" s="98">
        <v>117045</v>
      </c>
      <c r="AL250" s="98">
        <v>117868</v>
      </c>
      <c r="AM250" s="98">
        <v>118701</v>
      </c>
      <c r="AN250" s="98">
        <v>119535</v>
      </c>
      <c r="AO250" s="98">
        <v>120329</v>
      </c>
      <c r="AP250" s="98">
        <v>121108</v>
      </c>
      <c r="AQ250" s="98">
        <v>121918</v>
      </c>
      <c r="AR250" s="98">
        <v>122705</v>
      </c>
      <c r="AS250" s="98">
        <v>123456</v>
      </c>
    </row>
    <row r="251" spans="1:45" s="68" customFormat="1" ht="15" x14ac:dyDescent="0.25">
      <c r="A251" s="97" t="s">
        <v>68</v>
      </c>
      <c r="B251" s="97" t="s">
        <v>69</v>
      </c>
      <c r="C251" s="98">
        <v>97178</v>
      </c>
      <c r="D251" s="98">
        <v>96962</v>
      </c>
      <c r="E251" s="98">
        <v>96588</v>
      </c>
      <c r="F251" s="98">
        <v>96029</v>
      </c>
      <c r="G251" s="98">
        <v>96371</v>
      </c>
      <c r="H251" s="98">
        <v>96687</v>
      </c>
      <c r="I251" s="98">
        <v>96884</v>
      </c>
      <c r="J251" s="98">
        <v>97600</v>
      </c>
      <c r="K251" s="98">
        <v>98483</v>
      </c>
      <c r="L251" s="98">
        <v>99156</v>
      </c>
      <c r="M251" s="98">
        <v>100277</v>
      </c>
      <c r="N251" s="98">
        <v>101634</v>
      </c>
      <c r="O251" s="98">
        <v>102968</v>
      </c>
      <c r="P251" s="98">
        <v>104483</v>
      </c>
      <c r="Q251" s="98">
        <v>105726</v>
      </c>
      <c r="R251" s="98">
        <v>106855</v>
      </c>
      <c r="S251" s="98">
        <v>107646</v>
      </c>
      <c r="T251" s="98">
        <v>108306</v>
      </c>
      <c r="U251" s="98">
        <v>109028</v>
      </c>
      <c r="V251" s="98">
        <v>109631</v>
      </c>
      <c r="W251" s="98">
        <v>110163</v>
      </c>
      <c r="X251" s="98">
        <v>111147</v>
      </c>
      <c r="Y251" s="98">
        <v>112084</v>
      </c>
      <c r="Z251" s="98">
        <v>112939</v>
      </c>
      <c r="AA251" s="98">
        <v>113740</v>
      </c>
      <c r="AB251" s="98">
        <v>114524</v>
      </c>
      <c r="AC251" s="98">
        <v>115267</v>
      </c>
      <c r="AD251" s="98">
        <v>116013</v>
      </c>
      <c r="AE251" s="98">
        <v>116707</v>
      </c>
      <c r="AF251" s="98">
        <v>117388</v>
      </c>
      <c r="AG251" s="98">
        <v>118067</v>
      </c>
      <c r="AH251" s="98">
        <v>118725</v>
      </c>
      <c r="AI251" s="98">
        <v>119383</v>
      </c>
      <c r="AJ251" s="98">
        <v>120002</v>
      </c>
      <c r="AK251" s="98">
        <v>120607</v>
      </c>
      <c r="AL251" s="98">
        <v>121209</v>
      </c>
      <c r="AM251" s="98">
        <v>121800</v>
      </c>
      <c r="AN251" s="98">
        <v>122376</v>
      </c>
      <c r="AO251" s="98">
        <v>122901</v>
      </c>
      <c r="AP251" s="98">
        <v>123419</v>
      </c>
      <c r="AQ251" s="98">
        <v>123940</v>
      </c>
      <c r="AR251" s="98">
        <v>124465</v>
      </c>
      <c r="AS251" s="98">
        <v>124952</v>
      </c>
    </row>
    <row r="252" spans="1:45" s="68" customFormat="1" ht="15" x14ac:dyDescent="0.25">
      <c r="A252" s="97" t="s">
        <v>70</v>
      </c>
      <c r="B252" s="97" t="s">
        <v>71</v>
      </c>
      <c r="C252" s="98">
        <v>85147</v>
      </c>
      <c r="D252" s="98">
        <v>85178</v>
      </c>
      <c r="E252" s="98">
        <v>84669</v>
      </c>
      <c r="F252" s="98">
        <v>85162</v>
      </c>
      <c r="G252" s="98">
        <v>86337</v>
      </c>
      <c r="H252" s="98">
        <v>87320</v>
      </c>
      <c r="I252" s="98">
        <v>88582</v>
      </c>
      <c r="J252" s="98">
        <v>89648</v>
      </c>
      <c r="K252" s="98">
        <v>91340</v>
      </c>
      <c r="L252" s="98">
        <v>92924</v>
      </c>
      <c r="M252" s="98">
        <v>94696</v>
      </c>
      <c r="N252" s="98">
        <v>95812</v>
      </c>
      <c r="O252" s="98">
        <v>96753</v>
      </c>
      <c r="P252" s="98">
        <v>97643</v>
      </c>
      <c r="Q252" s="98">
        <v>98484</v>
      </c>
      <c r="R252" s="98">
        <v>99099</v>
      </c>
      <c r="S252" s="98">
        <v>99303</v>
      </c>
      <c r="T252" s="98">
        <v>99767</v>
      </c>
      <c r="U252" s="98">
        <v>100123</v>
      </c>
      <c r="V252" s="98">
        <v>100448</v>
      </c>
      <c r="W252" s="98">
        <v>100690</v>
      </c>
      <c r="X252" s="98">
        <v>101410</v>
      </c>
      <c r="Y252" s="98">
        <v>102101</v>
      </c>
      <c r="Z252" s="98">
        <v>102727</v>
      </c>
      <c r="AA252" s="98">
        <v>103324</v>
      </c>
      <c r="AB252" s="98">
        <v>103889</v>
      </c>
      <c r="AC252" s="98">
        <v>104434</v>
      </c>
      <c r="AD252" s="98">
        <v>104992</v>
      </c>
      <c r="AE252" s="98">
        <v>105520</v>
      </c>
      <c r="AF252" s="98">
        <v>106024</v>
      </c>
      <c r="AG252" s="98">
        <v>106525</v>
      </c>
      <c r="AH252" s="98">
        <v>107030</v>
      </c>
      <c r="AI252" s="98">
        <v>107527</v>
      </c>
      <c r="AJ252" s="98">
        <v>108002</v>
      </c>
      <c r="AK252" s="98">
        <v>108458</v>
      </c>
      <c r="AL252" s="98">
        <v>108912</v>
      </c>
      <c r="AM252" s="98">
        <v>109364</v>
      </c>
      <c r="AN252" s="98">
        <v>109800</v>
      </c>
      <c r="AO252" s="98">
        <v>110195</v>
      </c>
      <c r="AP252" s="98">
        <v>110578</v>
      </c>
      <c r="AQ252" s="98">
        <v>110966</v>
      </c>
      <c r="AR252" s="98">
        <v>111349</v>
      </c>
      <c r="AS252" s="98">
        <v>111709</v>
      </c>
    </row>
    <row r="253" spans="1:45" s="68" customFormat="1" ht="15" x14ac:dyDescent="0.25">
      <c r="A253" s="97" t="s">
        <v>505</v>
      </c>
      <c r="B253" s="97" t="s">
        <v>506</v>
      </c>
      <c r="C253" s="98">
        <v>61727</v>
      </c>
      <c r="D253" s="98">
        <v>61761</v>
      </c>
      <c r="E253" s="98">
        <v>61638</v>
      </c>
      <c r="F253" s="98">
        <v>61692</v>
      </c>
      <c r="G253" s="98">
        <v>62064</v>
      </c>
      <c r="H253" s="98">
        <v>62232</v>
      </c>
      <c r="I253" s="98">
        <v>61992</v>
      </c>
      <c r="J253" s="98">
        <v>62408</v>
      </c>
      <c r="K253" s="98">
        <v>62709</v>
      </c>
      <c r="L253" s="98">
        <v>62982</v>
      </c>
      <c r="M253" s="98">
        <v>63224</v>
      </c>
      <c r="N253" s="98">
        <v>63927</v>
      </c>
      <c r="O253" s="98">
        <v>64646</v>
      </c>
      <c r="P253" s="98">
        <v>65523</v>
      </c>
      <c r="Q253" s="98">
        <v>66495</v>
      </c>
      <c r="R253" s="98">
        <v>67230</v>
      </c>
      <c r="S253" s="98">
        <v>67514</v>
      </c>
      <c r="T253" s="98">
        <v>67924</v>
      </c>
      <c r="U253" s="98">
        <v>68310</v>
      </c>
      <c r="V253" s="98">
        <v>68666</v>
      </c>
      <c r="W253" s="98">
        <v>69011</v>
      </c>
      <c r="X253" s="98">
        <v>69585</v>
      </c>
      <c r="Y253" s="98">
        <v>70141</v>
      </c>
      <c r="Z253" s="98">
        <v>70673</v>
      </c>
      <c r="AA253" s="98">
        <v>71180</v>
      </c>
      <c r="AB253" s="98">
        <v>71685</v>
      </c>
      <c r="AC253" s="98">
        <v>72177</v>
      </c>
      <c r="AD253" s="98">
        <v>72663</v>
      </c>
      <c r="AE253" s="98">
        <v>73138</v>
      </c>
      <c r="AF253" s="98">
        <v>73581</v>
      </c>
      <c r="AG253" s="98">
        <v>74024</v>
      </c>
      <c r="AH253" s="98">
        <v>74448</v>
      </c>
      <c r="AI253" s="98">
        <v>74861</v>
      </c>
      <c r="AJ253" s="98">
        <v>75262</v>
      </c>
      <c r="AK253" s="98">
        <v>75648</v>
      </c>
      <c r="AL253" s="98">
        <v>76031</v>
      </c>
      <c r="AM253" s="98">
        <v>76399</v>
      </c>
      <c r="AN253" s="98">
        <v>76743</v>
      </c>
      <c r="AO253" s="98">
        <v>77066</v>
      </c>
      <c r="AP253" s="98">
        <v>77380</v>
      </c>
      <c r="AQ253" s="98">
        <v>77710</v>
      </c>
      <c r="AR253" s="98">
        <v>78035</v>
      </c>
      <c r="AS253" s="98">
        <v>78341</v>
      </c>
    </row>
    <row r="254" spans="1:45" s="68" customFormat="1" ht="15" x14ac:dyDescent="0.25">
      <c r="A254" s="97" t="s">
        <v>511</v>
      </c>
      <c r="B254" s="97" t="s">
        <v>512</v>
      </c>
      <c r="C254" s="98">
        <v>79710</v>
      </c>
      <c r="D254" s="98">
        <v>79218</v>
      </c>
      <c r="E254" s="98">
        <v>78356</v>
      </c>
      <c r="F254" s="98">
        <v>77713</v>
      </c>
      <c r="G254" s="98">
        <v>77810</v>
      </c>
      <c r="H254" s="98">
        <v>77984</v>
      </c>
      <c r="I254" s="98">
        <v>77835</v>
      </c>
      <c r="J254" s="98">
        <v>77912</v>
      </c>
      <c r="K254" s="98">
        <v>78431</v>
      </c>
      <c r="L254" s="98">
        <v>78373</v>
      </c>
      <c r="M254" s="98">
        <v>78305</v>
      </c>
      <c r="N254" s="98">
        <v>78651</v>
      </c>
      <c r="O254" s="98">
        <v>79119</v>
      </c>
      <c r="P254" s="98">
        <v>79277</v>
      </c>
      <c r="Q254" s="98">
        <v>79484</v>
      </c>
      <c r="R254" s="98">
        <v>79572</v>
      </c>
      <c r="S254" s="98">
        <v>79198</v>
      </c>
      <c r="T254" s="98">
        <v>79173</v>
      </c>
      <c r="U254" s="98">
        <v>79131</v>
      </c>
      <c r="V254" s="98">
        <v>79123</v>
      </c>
      <c r="W254" s="98">
        <v>79099</v>
      </c>
      <c r="X254" s="98">
        <v>79459</v>
      </c>
      <c r="Y254" s="98">
        <v>79806</v>
      </c>
      <c r="Z254" s="98">
        <v>80123</v>
      </c>
      <c r="AA254" s="98">
        <v>80445</v>
      </c>
      <c r="AB254" s="98">
        <v>80755</v>
      </c>
      <c r="AC254" s="98">
        <v>81072</v>
      </c>
      <c r="AD254" s="98">
        <v>81381</v>
      </c>
      <c r="AE254" s="98">
        <v>81686</v>
      </c>
      <c r="AF254" s="98">
        <v>82009</v>
      </c>
      <c r="AG254" s="98">
        <v>82341</v>
      </c>
      <c r="AH254" s="98">
        <v>82690</v>
      </c>
      <c r="AI254" s="98">
        <v>83038</v>
      </c>
      <c r="AJ254" s="98">
        <v>83380</v>
      </c>
      <c r="AK254" s="98">
        <v>83728</v>
      </c>
      <c r="AL254" s="98">
        <v>84085</v>
      </c>
      <c r="AM254" s="98">
        <v>84447</v>
      </c>
      <c r="AN254" s="98">
        <v>84792</v>
      </c>
      <c r="AO254" s="98">
        <v>85120</v>
      </c>
      <c r="AP254" s="98">
        <v>85451</v>
      </c>
      <c r="AQ254" s="98">
        <v>85795</v>
      </c>
      <c r="AR254" s="98">
        <v>86143</v>
      </c>
      <c r="AS254" s="98">
        <v>86473</v>
      </c>
    </row>
    <row r="255" spans="1:45" s="68" customFormat="1" ht="15" x14ac:dyDescent="0.25">
      <c r="A255" s="97" t="s">
        <v>515</v>
      </c>
      <c r="B255" s="97" t="s">
        <v>516</v>
      </c>
      <c r="C255" s="98">
        <v>93327</v>
      </c>
      <c r="D255" s="98">
        <v>93609</v>
      </c>
      <c r="E255" s="98">
        <v>93955</v>
      </c>
      <c r="F255" s="98">
        <v>93661</v>
      </c>
      <c r="G255" s="98">
        <v>93838</v>
      </c>
      <c r="H255" s="98">
        <v>94282</v>
      </c>
      <c r="I255" s="98">
        <v>94728</v>
      </c>
      <c r="J255" s="98">
        <v>95766</v>
      </c>
      <c r="K255" s="98">
        <v>96884</v>
      </c>
      <c r="L255" s="98">
        <v>97843</v>
      </c>
      <c r="M255" s="98">
        <v>99434</v>
      </c>
      <c r="N255" s="98">
        <v>100285</v>
      </c>
      <c r="O255" s="98">
        <v>101526</v>
      </c>
      <c r="P255" s="98">
        <v>103069</v>
      </c>
      <c r="Q255" s="98">
        <v>104423</v>
      </c>
      <c r="R255" s="98">
        <v>105523</v>
      </c>
      <c r="S255" s="98">
        <v>105934</v>
      </c>
      <c r="T255" s="98">
        <v>106750</v>
      </c>
      <c r="U255" s="98">
        <v>107356</v>
      </c>
      <c r="V255" s="98">
        <v>107963</v>
      </c>
      <c r="W255" s="98">
        <v>108518</v>
      </c>
      <c r="X255" s="98">
        <v>109569</v>
      </c>
      <c r="Y255" s="98">
        <v>110615</v>
      </c>
      <c r="Z255" s="98">
        <v>111536</v>
      </c>
      <c r="AA255" s="98">
        <v>112438</v>
      </c>
      <c r="AB255" s="98">
        <v>113325</v>
      </c>
      <c r="AC255" s="98">
        <v>114204</v>
      </c>
      <c r="AD255" s="98">
        <v>115088</v>
      </c>
      <c r="AE255" s="98">
        <v>115901</v>
      </c>
      <c r="AF255" s="98">
        <v>116724</v>
      </c>
      <c r="AG255" s="98">
        <v>117526</v>
      </c>
      <c r="AH255" s="98">
        <v>118323</v>
      </c>
      <c r="AI255" s="98">
        <v>119119</v>
      </c>
      <c r="AJ255" s="98">
        <v>119870</v>
      </c>
      <c r="AK255" s="98">
        <v>120612</v>
      </c>
      <c r="AL255" s="98">
        <v>121341</v>
      </c>
      <c r="AM255" s="98">
        <v>122084</v>
      </c>
      <c r="AN255" s="98">
        <v>122814</v>
      </c>
      <c r="AO255" s="98">
        <v>123501</v>
      </c>
      <c r="AP255" s="98">
        <v>124175</v>
      </c>
      <c r="AQ255" s="98">
        <v>124846</v>
      </c>
      <c r="AR255" s="98">
        <v>125523</v>
      </c>
      <c r="AS255" s="98">
        <v>126167</v>
      </c>
    </row>
    <row r="256" spans="1:45" s="68" customFormat="1" ht="15" x14ac:dyDescent="0.25">
      <c r="A256" s="97" t="s">
        <v>517</v>
      </c>
      <c r="B256" s="97" t="s">
        <v>518</v>
      </c>
      <c r="C256" s="98">
        <v>76371</v>
      </c>
      <c r="D256" s="98">
        <v>76617</v>
      </c>
      <c r="E256" s="98">
        <v>76878</v>
      </c>
      <c r="F256" s="98">
        <v>77413</v>
      </c>
      <c r="G256" s="98">
        <v>78173</v>
      </c>
      <c r="H256" s="98">
        <v>78400</v>
      </c>
      <c r="I256" s="98">
        <v>78178</v>
      </c>
      <c r="J256" s="98">
        <v>78307</v>
      </c>
      <c r="K256" s="98">
        <v>78706</v>
      </c>
      <c r="L256" s="98">
        <v>79138</v>
      </c>
      <c r="M256" s="98">
        <v>79383</v>
      </c>
      <c r="N256" s="98">
        <v>79856</v>
      </c>
      <c r="O256" s="98">
        <v>80586</v>
      </c>
      <c r="P256" s="98">
        <v>81271</v>
      </c>
      <c r="Q256" s="98">
        <v>81428</v>
      </c>
      <c r="R256" s="98">
        <v>81738</v>
      </c>
      <c r="S256" s="98">
        <v>81941</v>
      </c>
      <c r="T256" s="98">
        <v>82433</v>
      </c>
      <c r="U256" s="98">
        <v>82952</v>
      </c>
      <c r="V256" s="98">
        <v>83396</v>
      </c>
      <c r="W256" s="98">
        <v>83855</v>
      </c>
      <c r="X256" s="98">
        <v>84551</v>
      </c>
      <c r="Y256" s="98">
        <v>85269</v>
      </c>
      <c r="Z256" s="98">
        <v>85938</v>
      </c>
      <c r="AA256" s="98">
        <v>86553</v>
      </c>
      <c r="AB256" s="98">
        <v>87165</v>
      </c>
      <c r="AC256" s="98">
        <v>87771</v>
      </c>
      <c r="AD256" s="98">
        <v>88363</v>
      </c>
      <c r="AE256" s="98">
        <v>88913</v>
      </c>
      <c r="AF256" s="98">
        <v>89434</v>
      </c>
      <c r="AG256" s="98">
        <v>89948</v>
      </c>
      <c r="AH256" s="98">
        <v>90457</v>
      </c>
      <c r="AI256" s="98">
        <v>90944</v>
      </c>
      <c r="AJ256" s="98">
        <v>91405</v>
      </c>
      <c r="AK256" s="98">
        <v>91849</v>
      </c>
      <c r="AL256" s="98">
        <v>92285</v>
      </c>
      <c r="AM256" s="98">
        <v>92712</v>
      </c>
      <c r="AN256" s="98">
        <v>93125</v>
      </c>
      <c r="AO256" s="98">
        <v>93516</v>
      </c>
      <c r="AP256" s="98">
        <v>93896</v>
      </c>
      <c r="AQ256" s="98">
        <v>94295</v>
      </c>
      <c r="AR256" s="98">
        <v>94698</v>
      </c>
      <c r="AS256" s="98">
        <v>95083</v>
      </c>
    </row>
    <row r="257" spans="1:45" s="68" customFormat="1" ht="15" x14ac:dyDescent="0.25">
      <c r="A257" s="97" t="s">
        <v>435</v>
      </c>
      <c r="B257" s="97" t="s">
        <v>436</v>
      </c>
      <c r="C257" s="98">
        <v>76673</v>
      </c>
      <c r="D257" s="98">
        <v>76455</v>
      </c>
      <c r="E257" s="98">
        <v>76223</v>
      </c>
      <c r="F257" s="98">
        <v>75862</v>
      </c>
      <c r="G257" s="98">
        <v>75961</v>
      </c>
      <c r="H257" s="98">
        <v>75891</v>
      </c>
      <c r="I257" s="98">
        <v>75924</v>
      </c>
      <c r="J257" s="98">
        <v>76260</v>
      </c>
      <c r="K257" s="98">
        <v>76916</v>
      </c>
      <c r="L257" s="98">
        <v>77185</v>
      </c>
      <c r="M257" s="98">
        <v>77987</v>
      </c>
      <c r="N257" s="98">
        <v>78690</v>
      </c>
      <c r="O257" s="98">
        <v>79361</v>
      </c>
      <c r="P257" s="98">
        <v>79990</v>
      </c>
      <c r="Q257" s="98">
        <v>80411</v>
      </c>
      <c r="R257" s="98">
        <v>80986</v>
      </c>
      <c r="S257" s="98">
        <v>81462</v>
      </c>
      <c r="T257" s="98">
        <v>81798</v>
      </c>
      <c r="U257" s="98">
        <v>82264</v>
      </c>
      <c r="V257" s="98">
        <v>82661</v>
      </c>
      <c r="W257" s="98">
        <v>83033</v>
      </c>
      <c r="X257" s="98">
        <v>83694</v>
      </c>
      <c r="Y257" s="98">
        <v>84296</v>
      </c>
      <c r="Z257" s="98">
        <v>84874</v>
      </c>
      <c r="AA257" s="98">
        <v>85409</v>
      </c>
      <c r="AB257" s="98">
        <v>85938</v>
      </c>
      <c r="AC257" s="98">
        <v>86473</v>
      </c>
      <c r="AD257" s="98">
        <v>86966</v>
      </c>
      <c r="AE257" s="98">
        <v>87465</v>
      </c>
      <c r="AF257" s="98">
        <v>87935</v>
      </c>
      <c r="AG257" s="98">
        <v>88410</v>
      </c>
      <c r="AH257" s="98">
        <v>88869</v>
      </c>
      <c r="AI257" s="98">
        <v>89308</v>
      </c>
      <c r="AJ257" s="98">
        <v>89745</v>
      </c>
      <c r="AK257" s="98">
        <v>90169</v>
      </c>
      <c r="AL257" s="98">
        <v>90594</v>
      </c>
      <c r="AM257" s="98">
        <v>91003</v>
      </c>
      <c r="AN257" s="98">
        <v>91398</v>
      </c>
      <c r="AO257" s="98">
        <v>91774</v>
      </c>
      <c r="AP257" s="98">
        <v>92162</v>
      </c>
      <c r="AQ257" s="98">
        <v>92556</v>
      </c>
      <c r="AR257" s="98">
        <v>92954</v>
      </c>
      <c r="AS257" s="98">
        <v>93331</v>
      </c>
    </row>
    <row r="258" spans="1:45" s="68" customFormat="1" ht="15" x14ac:dyDescent="0.25">
      <c r="A258" s="97" t="s">
        <v>523</v>
      </c>
      <c r="B258" s="97" t="s">
        <v>524</v>
      </c>
      <c r="C258" s="98">
        <v>90796</v>
      </c>
      <c r="D258" s="98">
        <v>90810</v>
      </c>
      <c r="E258" s="98">
        <v>90162</v>
      </c>
      <c r="F258" s="98">
        <v>89469</v>
      </c>
      <c r="G258" s="98">
        <v>89387</v>
      </c>
      <c r="H258" s="98">
        <v>89892</v>
      </c>
      <c r="I258" s="98">
        <v>90641</v>
      </c>
      <c r="J258" s="98">
        <v>92083</v>
      </c>
      <c r="K258" s="98">
        <v>93635</v>
      </c>
      <c r="L258" s="98">
        <v>95234</v>
      </c>
      <c r="M258" s="98">
        <v>96849</v>
      </c>
      <c r="N258" s="98">
        <v>97425</v>
      </c>
      <c r="O258" s="98">
        <v>98440</v>
      </c>
      <c r="P258" s="98">
        <v>99113</v>
      </c>
      <c r="Q258" s="98">
        <v>99964</v>
      </c>
      <c r="R258" s="98">
        <v>100987</v>
      </c>
      <c r="S258" s="98">
        <v>101058</v>
      </c>
      <c r="T258" s="98">
        <v>101522</v>
      </c>
      <c r="U258" s="98">
        <v>102035</v>
      </c>
      <c r="V258" s="98">
        <v>102459</v>
      </c>
      <c r="W258" s="98">
        <v>102828</v>
      </c>
      <c r="X258" s="98">
        <v>103799</v>
      </c>
      <c r="Y258" s="98">
        <v>104778</v>
      </c>
      <c r="Z258" s="98">
        <v>105620</v>
      </c>
      <c r="AA258" s="98">
        <v>106414</v>
      </c>
      <c r="AB258" s="98">
        <v>107191</v>
      </c>
      <c r="AC258" s="98">
        <v>107919</v>
      </c>
      <c r="AD258" s="98">
        <v>108663</v>
      </c>
      <c r="AE258" s="98">
        <v>109363</v>
      </c>
      <c r="AF258" s="98">
        <v>110039</v>
      </c>
      <c r="AG258" s="98">
        <v>110716</v>
      </c>
      <c r="AH258" s="98">
        <v>111375</v>
      </c>
      <c r="AI258" s="98">
        <v>112025</v>
      </c>
      <c r="AJ258" s="98">
        <v>112649</v>
      </c>
      <c r="AK258" s="98">
        <v>113253</v>
      </c>
      <c r="AL258" s="98">
        <v>113861</v>
      </c>
      <c r="AM258" s="98">
        <v>114467</v>
      </c>
      <c r="AN258" s="98">
        <v>115062</v>
      </c>
      <c r="AO258" s="98">
        <v>115627</v>
      </c>
      <c r="AP258" s="98">
        <v>116179</v>
      </c>
      <c r="AQ258" s="98">
        <v>116738</v>
      </c>
      <c r="AR258" s="98">
        <v>117291</v>
      </c>
      <c r="AS258" s="98">
        <v>117814</v>
      </c>
    </row>
    <row r="259" spans="1:45" s="68" customFormat="1" ht="15" x14ac:dyDescent="0.25">
      <c r="A259" s="97" t="s">
        <v>986</v>
      </c>
      <c r="B259" s="97" t="s">
        <v>31</v>
      </c>
      <c r="C259" s="98">
        <v>3275330</v>
      </c>
      <c r="D259" s="98">
        <v>3286017</v>
      </c>
      <c r="E259" s="98">
        <v>3303305</v>
      </c>
      <c r="F259" s="98">
        <v>3319859</v>
      </c>
      <c r="G259" s="98">
        <v>3349830</v>
      </c>
      <c r="H259" s="98">
        <v>3378588</v>
      </c>
      <c r="I259" s="98">
        <v>3408967</v>
      </c>
      <c r="J259" s="98">
        <v>3441302</v>
      </c>
      <c r="K259" s="98">
        <v>3469860</v>
      </c>
      <c r="L259" s="98">
        <v>3505387</v>
      </c>
      <c r="M259" s="98">
        <v>3544761</v>
      </c>
      <c r="N259" s="98">
        <v>3574205</v>
      </c>
      <c r="O259" s="98">
        <v>3603240</v>
      </c>
      <c r="P259" s="98">
        <v>3638804</v>
      </c>
      <c r="Q259" s="98">
        <v>3670472</v>
      </c>
      <c r="R259" s="98">
        <v>3704793</v>
      </c>
      <c r="S259" s="98">
        <v>3729455</v>
      </c>
      <c r="T259" s="98">
        <v>3753800</v>
      </c>
      <c r="U259" s="98">
        <v>3782350</v>
      </c>
      <c r="V259" s="98">
        <v>3807079</v>
      </c>
      <c r="W259" s="98">
        <v>3830091</v>
      </c>
      <c r="X259" s="98">
        <v>3858153</v>
      </c>
      <c r="Y259" s="98">
        <v>3885294</v>
      </c>
      <c r="Z259" s="98">
        <v>3911743</v>
      </c>
      <c r="AA259" s="98">
        <v>3936407</v>
      </c>
      <c r="AB259" s="98">
        <v>3961081</v>
      </c>
      <c r="AC259" s="98">
        <v>3986537</v>
      </c>
      <c r="AD259" s="98">
        <v>4011192</v>
      </c>
      <c r="AE259" s="98">
        <v>4034970</v>
      </c>
      <c r="AF259" s="98">
        <v>4057869</v>
      </c>
      <c r="AG259" s="98">
        <v>4081087</v>
      </c>
      <c r="AH259" s="98">
        <v>4103833</v>
      </c>
      <c r="AI259" s="98">
        <v>4126084</v>
      </c>
      <c r="AJ259" s="98">
        <v>4147642</v>
      </c>
      <c r="AK259" s="98">
        <v>4168828</v>
      </c>
      <c r="AL259" s="98">
        <v>4190102</v>
      </c>
      <c r="AM259" s="98">
        <v>4210536</v>
      </c>
      <c r="AN259" s="98">
        <v>4230543</v>
      </c>
      <c r="AO259" s="98">
        <v>4249798</v>
      </c>
      <c r="AP259" s="98">
        <v>4268788</v>
      </c>
      <c r="AQ259" s="98">
        <v>4288485</v>
      </c>
      <c r="AR259" s="98">
        <v>4307760</v>
      </c>
      <c r="AS259" s="98">
        <v>4325943</v>
      </c>
    </row>
    <row r="260" spans="1:45" s="68" customFormat="1" ht="15" x14ac:dyDescent="0.25">
      <c r="A260" s="97" t="s">
        <v>325</v>
      </c>
      <c r="B260" s="97" t="s">
        <v>326</v>
      </c>
      <c r="C260" s="98">
        <v>42939</v>
      </c>
      <c r="D260" s="98">
        <v>43057</v>
      </c>
      <c r="E260" s="98">
        <v>43143</v>
      </c>
      <c r="F260" s="98">
        <v>43033</v>
      </c>
      <c r="G260" s="98">
        <v>43296</v>
      </c>
      <c r="H260" s="98">
        <v>43676</v>
      </c>
      <c r="I260" s="98">
        <v>44035</v>
      </c>
      <c r="J260" s="98">
        <v>44500</v>
      </c>
      <c r="K260" s="98">
        <v>44727</v>
      </c>
      <c r="L260" s="98">
        <v>45117</v>
      </c>
      <c r="M260" s="98">
        <v>45703</v>
      </c>
      <c r="N260" s="98">
        <v>46336</v>
      </c>
      <c r="O260" s="98">
        <v>46936</v>
      </c>
      <c r="P260" s="98">
        <v>47581</v>
      </c>
      <c r="Q260" s="98">
        <v>48018</v>
      </c>
      <c r="R260" s="98">
        <v>48377</v>
      </c>
      <c r="S260" s="98">
        <v>48817</v>
      </c>
      <c r="T260" s="98">
        <v>49347</v>
      </c>
      <c r="U260" s="98">
        <v>49813</v>
      </c>
      <c r="V260" s="98">
        <v>50198</v>
      </c>
      <c r="W260" s="98">
        <v>50582</v>
      </c>
      <c r="X260" s="98">
        <v>50976</v>
      </c>
      <c r="Y260" s="98">
        <v>51380</v>
      </c>
      <c r="Z260" s="98">
        <v>51762</v>
      </c>
      <c r="AA260" s="98">
        <v>52103</v>
      </c>
      <c r="AB260" s="98">
        <v>52448</v>
      </c>
      <c r="AC260" s="98">
        <v>52777</v>
      </c>
      <c r="AD260" s="98">
        <v>53105</v>
      </c>
      <c r="AE260" s="98">
        <v>53429</v>
      </c>
      <c r="AF260" s="98">
        <v>53730</v>
      </c>
      <c r="AG260" s="98">
        <v>54033</v>
      </c>
      <c r="AH260" s="98">
        <v>54321</v>
      </c>
      <c r="AI260" s="98">
        <v>54613</v>
      </c>
      <c r="AJ260" s="98">
        <v>54897</v>
      </c>
      <c r="AK260" s="98">
        <v>55165</v>
      </c>
      <c r="AL260" s="98">
        <v>55427</v>
      </c>
      <c r="AM260" s="98">
        <v>55684</v>
      </c>
      <c r="AN260" s="98">
        <v>55931</v>
      </c>
      <c r="AO260" s="98">
        <v>56162</v>
      </c>
      <c r="AP260" s="98">
        <v>56383</v>
      </c>
      <c r="AQ260" s="98">
        <v>56606</v>
      </c>
      <c r="AR260" s="98">
        <v>56825</v>
      </c>
      <c r="AS260" s="98">
        <v>57020</v>
      </c>
    </row>
    <row r="261" spans="1:45" s="70" customFormat="1" ht="15" x14ac:dyDescent="0.25">
      <c r="A261" s="97" t="s">
        <v>399</v>
      </c>
      <c r="B261" s="97" t="s">
        <v>400</v>
      </c>
      <c r="C261" s="98">
        <v>114401</v>
      </c>
      <c r="D261" s="98">
        <v>113882</v>
      </c>
      <c r="E261" s="98">
        <v>113320</v>
      </c>
      <c r="F261" s="98">
        <v>112685</v>
      </c>
      <c r="G261" s="98">
        <v>113412</v>
      </c>
      <c r="H261" s="98">
        <v>113901</v>
      </c>
      <c r="I261" s="98">
        <v>114462</v>
      </c>
      <c r="J261" s="98">
        <v>115636</v>
      </c>
      <c r="K261" s="98">
        <v>116879</v>
      </c>
      <c r="L261" s="98">
        <v>118368</v>
      </c>
      <c r="M261" s="98">
        <v>120405</v>
      </c>
      <c r="N261" s="98">
        <v>121262</v>
      </c>
      <c r="O261" s="98">
        <v>121948</v>
      </c>
      <c r="P261" s="98">
        <v>122950</v>
      </c>
      <c r="Q261" s="98">
        <v>124120</v>
      </c>
      <c r="R261" s="98">
        <v>125126</v>
      </c>
      <c r="S261" s="98">
        <v>125184</v>
      </c>
      <c r="T261" s="98">
        <v>125689</v>
      </c>
      <c r="U261" s="98">
        <v>126098</v>
      </c>
      <c r="V261" s="98">
        <v>126411</v>
      </c>
      <c r="W261" s="98">
        <v>126757</v>
      </c>
      <c r="X261" s="98">
        <v>127249</v>
      </c>
      <c r="Y261" s="98">
        <v>127708</v>
      </c>
      <c r="Z261" s="98">
        <v>128183</v>
      </c>
      <c r="AA261" s="98">
        <v>128635</v>
      </c>
      <c r="AB261" s="98">
        <v>129186</v>
      </c>
      <c r="AC261" s="98">
        <v>129713</v>
      </c>
      <c r="AD261" s="98">
        <v>130262</v>
      </c>
      <c r="AE261" s="98">
        <v>130792</v>
      </c>
      <c r="AF261" s="98">
        <v>131341</v>
      </c>
      <c r="AG261" s="98">
        <v>131941</v>
      </c>
      <c r="AH261" s="98">
        <v>132560</v>
      </c>
      <c r="AI261" s="98">
        <v>133136</v>
      </c>
      <c r="AJ261" s="98">
        <v>133677</v>
      </c>
      <c r="AK261" s="98">
        <v>134238</v>
      </c>
      <c r="AL261" s="98">
        <v>134822</v>
      </c>
      <c r="AM261" s="98">
        <v>135366</v>
      </c>
      <c r="AN261" s="98">
        <v>135857</v>
      </c>
      <c r="AO261" s="98">
        <v>136299</v>
      </c>
      <c r="AP261" s="98">
        <v>136750</v>
      </c>
      <c r="AQ261" s="98">
        <v>137216</v>
      </c>
      <c r="AR261" s="98">
        <v>137669</v>
      </c>
      <c r="AS261" s="98">
        <v>138072</v>
      </c>
    </row>
    <row r="262" spans="1:45" s="68" customFormat="1" ht="15" x14ac:dyDescent="0.25">
      <c r="A262" s="97" t="s">
        <v>403</v>
      </c>
      <c r="B262" s="97" t="s">
        <v>404</v>
      </c>
      <c r="C262" s="98">
        <v>57308</v>
      </c>
      <c r="D262" s="98">
        <v>57788</v>
      </c>
      <c r="E262" s="98">
        <v>58310</v>
      </c>
      <c r="F262" s="98">
        <v>58829</v>
      </c>
      <c r="G262" s="98">
        <v>59507</v>
      </c>
      <c r="H262" s="98">
        <v>59896</v>
      </c>
      <c r="I262" s="98">
        <v>60321</v>
      </c>
      <c r="J262" s="98">
        <v>60665</v>
      </c>
      <c r="K262" s="98">
        <v>60760</v>
      </c>
      <c r="L262" s="98">
        <v>60904</v>
      </c>
      <c r="M262" s="98">
        <v>60953</v>
      </c>
      <c r="N262" s="98">
        <v>61282</v>
      </c>
      <c r="O262" s="98">
        <v>61482</v>
      </c>
      <c r="P262" s="98">
        <v>62065</v>
      </c>
      <c r="Q262" s="98">
        <v>62480</v>
      </c>
      <c r="R262" s="98">
        <v>62972</v>
      </c>
      <c r="S262" s="98">
        <v>63597</v>
      </c>
      <c r="T262" s="98">
        <v>64185</v>
      </c>
      <c r="U262" s="98">
        <v>64942</v>
      </c>
      <c r="V262" s="98">
        <v>65591</v>
      </c>
      <c r="W262" s="98">
        <v>66225</v>
      </c>
      <c r="X262" s="98">
        <v>66896</v>
      </c>
      <c r="Y262" s="98">
        <v>67552</v>
      </c>
      <c r="Z262" s="98">
        <v>68216</v>
      </c>
      <c r="AA262" s="98">
        <v>68821</v>
      </c>
      <c r="AB262" s="98">
        <v>69438</v>
      </c>
      <c r="AC262" s="98">
        <v>70046</v>
      </c>
      <c r="AD262" s="98">
        <v>70625</v>
      </c>
      <c r="AE262" s="98">
        <v>71197</v>
      </c>
      <c r="AF262" s="98">
        <v>71731</v>
      </c>
      <c r="AG262" s="98">
        <v>72273</v>
      </c>
      <c r="AH262" s="98">
        <v>72775</v>
      </c>
      <c r="AI262" s="98">
        <v>73267</v>
      </c>
      <c r="AJ262" s="98">
        <v>73752</v>
      </c>
      <c r="AK262" s="98">
        <v>74231</v>
      </c>
      <c r="AL262" s="98">
        <v>74701</v>
      </c>
      <c r="AM262" s="98">
        <v>75142</v>
      </c>
      <c r="AN262" s="98">
        <v>75564</v>
      </c>
      <c r="AO262" s="98">
        <v>75979</v>
      </c>
      <c r="AP262" s="98">
        <v>76387</v>
      </c>
      <c r="AQ262" s="98">
        <v>76794</v>
      </c>
      <c r="AR262" s="98">
        <v>77172</v>
      </c>
      <c r="AS262" s="98">
        <v>77522</v>
      </c>
    </row>
    <row r="263" spans="1:45" s="68" customFormat="1" ht="15" x14ac:dyDescent="0.25">
      <c r="A263" s="97" t="s">
        <v>397</v>
      </c>
      <c r="B263" s="97" t="s">
        <v>398</v>
      </c>
      <c r="C263" s="98">
        <v>98789</v>
      </c>
      <c r="D263" s="98">
        <v>99073</v>
      </c>
      <c r="E263" s="98">
        <v>99506</v>
      </c>
      <c r="F263" s="98">
        <v>99605</v>
      </c>
      <c r="G263" s="98">
        <v>100056</v>
      </c>
      <c r="H263" s="98">
        <v>100620</v>
      </c>
      <c r="I263" s="98">
        <v>101655</v>
      </c>
      <c r="J263" s="98">
        <v>102768</v>
      </c>
      <c r="K263" s="98">
        <v>103648</v>
      </c>
      <c r="L263" s="98">
        <v>104673</v>
      </c>
      <c r="M263" s="98">
        <v>105915</v>
      </c>
      <c r="N263" s="98">
        <v>107205</v>
      </c>
      <c r="O263" s="98">
        <v>108377</v>
      </c>
      <c r="P263" s="98">
        <v>109482</v>
      </c>
      <c r="Q263" s="98">
        <v>110252</v>
      </c>
      <c r="R263" s="98">
        <v>111100</v>
      </c>
      <c r="S263" s="98">
        <v>111555</v>
      </c>
      <c r="T263" s="98">
        <v>111737</v>
      </c>
      <c r="U263" s="98">
        <v>112130</v>
      </c>
      <c r="V263" s="98">
        <v>112443</v>
      </c>
      <c r="W263" s="98">
        <v>112740</v>
      </c>
      <c r="X263" s="98">
        <v>113259</v>
      </c>
      <c r="Y263" s="98">
        <v>113685</v>
      </c>
      <c r="Z263" s="98">
        <v>114121</v>
      </c>
      <c r="AA263" s="98">
        <v>114504</v>
      </c>
      <c r="AB263" s="98">
        <v>114910</v>
      </c>
      <c r="AC263" s="98">
        <v>115367</v>
      </c>
      <c r="AD263" s="98">
        <v>115786</v>
      </c>
      <c r="AE263" s="98">
        <v>116199</v>
      </c>
      <c r="AF263" s="98">
        <v>116592</v>
      </c>
      <c r="AG263" s="98">
        <v>117027</v>
      </c>
      <c r="AH263" s="98">
        <v>117480</v>
      </c>
      <c r="AI263" s="98">
        <v>117930</v>
      </c>
      <c r="AJ263" s="98">
        <v>118377</v>
      </c>
      <c r="AK263" s="98">
        <v>118812</v>
      </c>
      <c r="AL263" s="98">
        <v>119289</v>
      </c>
      <c r="AM263" s="98">
        <v>119779</v>
      </c>
      <c r="AN263" s="98">
        <v>120246</v>
      </c>
      <c r="AO263" s="98">
        <v>120692</v>
      </c>
      <c r="AP263" s="98">
        <v>121137</v>
      </c>
      <c r="AQ263" s="98">
        <v>121607</v>
      </c>
      <c r="AR263" s="98">
        <v>122068</v>
      </c>
      <c r="AS263" s="98">
        <v>122493</v>
      </c>
    </row>
    <row r="264" spans="1:45" s="68" customFormat="1" ht="15" x14ac:dyDescent="0.25">
      <c r="A264" s="97" t="s">
        <v>84</v>
      </c>
      <c r="B264" s="97" t="s">
        <v>85</v>
      </c>
      <c r="C264" s="98">
        <v>84931</v>
      </c>
      <c r="D264" s="98">
        <v>85820</v>
      </c>
      <c r="E264" s="98">
        <v>86699</v>
      </c>
      <c r="F264" s="98">
        <v>87300</v>
      </c>
      <c r="G264" s="98">
        <v>88802</v>
      </c>
      <c r="H264" s="98">
        <v>90284</v>
      </c>
      <c r="I264" s="98">
        <v>91510</v>
      </c>
      <c r="J264" s="98">
        <v>93124</v>
      </c>
      <c r="K264" s="98">
        <v>94712</v>
      </c>
      <c r="L264" s="98">
        <v>96637</v>
      </c>
      <c r="M264" s="98">
        <v>98086</v>
      </c>
      <c r="N264" s="98">
        <v>99141</v>
      </c>
      <c r="O264" s="98">
        <v>100442</v>
      </c>
      <c r="P264" s="98">
        <v>101972</v>
      </c>
      <c r="Q264" s="98">
        <v>103061</v>
      </c>
      <c r="R264" s="98">
        <v>104201</v>
      </c>
      <c r="S264" s="98">
        <v>104808</v>
      </c>
      <c r="T264" s="98">
        <v>105296</v>
      </c>
      <c r="U264" s="98">
        <v>106074</v>
      </c>
      <c r="V264" s="98">
        <v>106768</v>
      </c>
      <c r="W264" s="98">
        <v>107443</v>
      </c>
      <c r="X264" s="98">
        <v>108334</v>
      </c>
      <c r="Y264" s="98">
        <v>109193</v>
      </c>
      <c r="Z264" s="98">
        <v>110005</v>
      </c>
      <c r="AA264" s="98">
        <v>110773</v>
      </c>
      <c r="AB264" s="98">
        <v>111529</v>
      </c>
      <c r="AC264" s="98">
        <v>112250</v>
      </c>
      <c r="AD264" s="98">
        <v>112960</v>
      </c>
      <c r="AE264" s="98">
        <v>113631</v>
      </c>
      <c r="AF264" s="98">
        <v>114278</v>
      </c>
      <c r="AG264" s="98">
        <v>114912</v>
      </c>
      <c r="AH264" s="98">
        <v>115505</v>
      </c>
      <c r="AI264" s="98">
        <v>116093</v>
      </c>
      <c r="AJ264" s="98">
        <v>116648</v>
      </c>
      <c r="AK264" s="98">
        <v>117175</v>
      </c>
      <c r="AL264" s="98">
        <v>117703</v>
      </c>
      <c r="AM264" s="98">
        <v>118195</v>
      </c>
      <c r="AN264" s="98">
        <v>118677</v>
      </c>
      <c r="AO264" s="98">
        <v>119137</v>
      </c>
      <c r="AP264" s="98">
        <v>119568</v>
      </c>
      <c r="AQ264" s="98">
        <v>120021</v>
      </c>
      <c r="AR264" s="98">
        <v>120471</v>
      </c>
      <c r="AS264" s="98">
        <v>120910</v>
      </c>
    </row>
    <row r="265" spans="1:45" s="68" customFormat="1" ht="15" x14ac:dyDescent="0.25">
      <c r="A265" s="97" t="s">
        <v>222</v>
      </c>
      <c r="B265" s="97" t="s">
        <v>223</v>
      </c>
      <c r="C265" s="98">
        <v>78839</v>
      </c>
      <c r="D265" s="98">
        <v>79129</v>
      </c>
      <c r="E265" s="98">
        <v>79768</v>
      </c>
      <c r="F265" s="98">
        <v>80574</v>
      </c>
      <c r="G265" s="98">
        <v>81654</v>
      </c>
      <c r="H265" s="98">
        <v>81615</v>
      </c>
      <c r="I265" s="98">
        <v>81208</v>
      </c>
      <c r="J265" s="98">
        <v>81563</v>
      </c>
      <c r="K265" s="98">
        <v>82614</v>
      </c>
      <c r="L265" s="98">
        <v>83729</v>
      </c>
      <c r="M265" s="98">
        <v>85256</v>
      </c>
      <c r="N265" s="98">
        <v>85692</v>
      </c>
      <c r="O265" s="98">
        <v>86080</v>
      </c>
      <c r="P265" s="98">
        <v>86738</v>
      </c>
      <c r="Q265" s="98">
        <v>87640</v>
      </c>
      <c r="R265" s="98">
        <v>88772</v>
      </c>
      <c r="S265" s="98">
        <v>89232</v>
      </c>
      <c r="T265" s="98">
        <v>89547</v>
      </c>
      <c r="U265" s="98">
        <v>89874</v>
      </c>
      <c r="V265" s="98">
        <v>90188</v>
      </c>
      <c r="W265" s="98">
        <v>90410</v>
      </c>
      <c r="X265" s="98">
        <v>90669</v>
      </c>
      <c r="Y265" s="98">
        <v>90931</v>
      </c>
      <c r="Z265" s="98">
        <v>91230</v>
      </c>
      <c r="AA265" s="98">
        <v>91531</v>
      </c>
      <c r="AB265" s="98">
        <v>91877</v>
      </c>
      <c r="AC265" s="98">
        <v>92265</v>
      </c>
      <c r="AD265" s="98">
        <v>92640</v>
      </c>
      <c r="AE265" s="98">
        <v>93008</v>
      </c>
      <c r="AF265" s="98">
        <v>93377</v>
      </c>
      <c r="AG265" s="98">
        <v>93759</v>
      </c>
      <c r="AH265" s="98">
        <v>94144</v>
      </c>
      <c r="AI265" s="98">
        <v>94497</v>
      </c>
      <c r="AJ265" s="98">
        <v>94828</v>
      </c>
      <c r="AK265" s="98">
        <v>95167</v>
      </c>
      <c r="AL265" s="98">
        <v>95516</v>
      </c>
      <c r="AM265" s="98">
        <v>95832</v>
      </c>
      <c r="AN265" s="98">
        <v>96113</v>
      </c>
      <c r="AO265" s="98">
        <v>96367</v>
      </c>
      <c r="AP265" s="98">
        <v>96643</v>
      </c>
      <c r="AQ265" s="98">
        <v>96924</v>
      </c>
      <c r="AR265" s="98">
        <v>97189</v>
      </c>
      <c r="AS265" s="98">
        <v>97425</v>
      </c>
    </row>
    <row r="266" spans="1:45" s="70" customFormat="1" ht="15" x14ac:dyDescent="0.25">
      <c r="A266" s="97" t="s">
        <v>441</v>
      </c>
      <c r="B266" s="97" t="s">
        <v>442</v>
      </c>
      <c r="C266" s="98">
        <v>58107</v>
      </c>
      <c r="D266" s="98">
        <v>57699</v>
      </c>
      <c r="E266" s="98">
        <v>57632</v>
      </c>
      <c r="F266" s="98">
        <v>57690</v>
      </c>
      <c r="G266" s="98">
        <v>58584</v>
      </c>
      <c r="H266" s="98">
        <v>59190</v>
      </c>
      <c r="I266" s="98">
        <v>59614</v>
      </c>
      <c r="J266" s="98">
        <v>60137</v>
      </c>
      <c r="K266" s="98">
        <v>60708</v>
      </c>
      <c r="L266" s="98">
        <v>61504</v>
      </c>
      <c r="M266" s="98">
        <v>62074</v>
      </c>
      <c r="N266" s="98">
        <v>62577</v>
      </c>
      <c r="O266" s="98">
        <v>63067</v>
      </c>
      <c r="P266" s="98">
        <v>63791</v>
      </c>
      <c r="Q266" s="98">
        <v>64454</v>
      </c>
      <c r="R266" s="98">
        <v>64938</v>
      </c>
      <c r="S266" s="98">
        <v>65003</v>
      </c>
      <c r="T266" s="98">
        <v>64986</v>
      </c>
      <c r="U266" s="98">
        <v>65136</v>
      </c>
      <c r="V266" s="98">
        <v>65307</v>
      </c>
      <c r="W266" s="98">
        <v>65410</v>
      </c>
      <c r="X266" s="98">
        <v>65511</v>
      </c>
      <c r="Y266" s="98">
        <v>65611</v>
      </c>
      <c r="Z266" s="98">
        <v>65728</v>
      </c>
      <c r="AA266" s="98">
        <v>65836</v>
      </c>
      <c r="AB266" s="98">
        <v>65973</v>
      </c>
      <c r="AC266" s="98">
        <v>66125</v>
      </c>
      <c r="AD266" s="98">
        <v>66299</v>
      </c>
      <c r="AE266" s="98">
        <v>66472</v>
      </c>
      <c r="AF266" s="98">
        <v>66650</v>
      </c>
      <c r="AG266" s="98">
        <v>66853</v>
      </c>
      <c r="AH266" s="98">
        <v>67062</v>
      </c>
      <c r="AI266" s="98">
        <v>67282</v>
      </c>
      <c r="AJ266" s="98">
        <v>67478</v>
      </c>
      <c r="AK266" s="98">
        <v>67678</v>
      </c>
      <c r="AL266" s="98">
        <v>67907</v>
      </c>
      <c r="AM266" s="98">
        <v>68123</v>
      </c>
      <c r="AN266" s="98">
        <v>68304</v>
      </c>
      <c r="AO266" s="98">
        <v>68461</v>
      </c>
      <c r="AP266" s="98">
        <v>68621</v>
      </c>
      <c r="AQ266" s="98">
        <v>68800</v>
      </c>
      <c r="AR266" s="98">
        <v>68973</v>
      </c>
      <c r="AS266" s="98">
        <v>69119</v>
      </c>
    </row>
    <row r="267" spans="1:45" s="68" customFormat="1" ht="15" x14ac:dyDescent="0.25">
      <c r="A267" s="97" t="s">
        <v>443</v>
      </c>
      <c r="B267" s="97" t="s">
        <v>444</v>
      </c>
      <c r="C267" s="98">
        <v>45328</v>
      </c>
      <c r="D267" s="98">
        <v>45364</v>
      </c>
      <c r="E267" s="98">
        <v>45216</v>
      </c>
      <c r="F267" s="98">
        <v>44974</v>
      </c>
      <c r="G267" s="98">
        <v>45429</v>
      </c>
      <c r="H267" s="98">
        <v>46056</v>
      </c>
      <c r="I267" s="98">
        <v>46740</v>
      </c>
      <c r="J267" s="98">
        <v>47701</v>
      </c>
      <c r="K267" s="98">
        <v>48787</v>
      </c>
      <c r="L267" s="98">
        <v>49647</v>
      </c>
      <c r="M267" s="98">
        <v>50465</v>
      </c>
      <c r="N267" s="98">
        <v>50881</v>
      </c>
      <c r="O267" s="98">
        <v>51342</v>
      </c>
      <c r="P267" s="98">
        <v>52023</v>
      </c>
      <c r="Q267" s="98">
        <v>52703</v>
      </c>
      <c r="R267" s="98">
        <v>53375</v>
      </c>
      <c r="S267" s="98">
        <v>53831</v>
      </c>
      <c r="T267" s="98">
        <v>54035</v>
      </c>
      <c r="U267" s="98">
        <v>54414</v>
      </c>
      <c r="V267" s="98">
        <v>54762</v>
      </c>
      <c r="W267" s="98">
        <v>55089</v>
      </c>
      <c r="X267" s="98">
        <v>55440</v>
      </c>
      <c r="Y267" s="98">
        <v>55760</v>
      </c>
      <c r="Z267" s="98">
        <v>56053</v>
      </c>
      <c r="AA267" s="98">
        <v>56327</v>
      </c>
      <c r="AB267" s="98">
        <v>56595</v>
      </c>
      <c r="AC267" s="98">
        <v>56839</v>
      </c>
      <c r="AD267" s="98">
        <v>57067</v>
      </c>
      <c r="AE267" s="98">
        <v>57290</v>
      </c>
      <c r="AF267" s="98">
        <v>57504</v>
      </c>
      <c r="AG267" s="98">
        <v>57716</v>
      </c>
      <c r="AH267" s="98">
        <v>57926</v>
      </c>
      <c r="AI267" s="98">
        <v>58116</v>
      </c>
      <c r="AJ267" s="98">
        <v>58297</v>
      </c>
      <c r="AK267" s="98">
        <v>58474</v>
      </c>
      <c r="AL267" s="98">
        <v>58650</v>
      </c>
      <c r="AM267" s="98">
        <v>58825</v>
      </c>
      <c r="AN267" s="98">
        <v>58979</v>
      </c>
      <c r="AO267" s="98">
        <v>59122</v>
      </c>
      <c r="AP267" s="98">
        <v>59262</v>
      </c>
      <c r="AQ267" s="98">
        <v>59403</v>
      </c>
      <c r="AR267" s="98">
        <v>59545</v>
      </c>
      <c r="AS267" s="98">
        <v>59672</v>
      </c>
    </row>
    <row r="268" spans="1:45" s="68" customFormat="1" ht="15" x14ac:dyDescent="0.25">
      <c r="A268" s="97" t="s">
        <v>401</v>
      </c>
      <c r="B268" s="97" t="s">
        <v>402</v>
      </c>
      <c r="C268" s="98">
        <v>91499</v>
      </c>
      <c r="D268" s="98">
        <v>92110</v>
      </c>
      <c r="E268" s="98">
        <v>92669</v>
      </c>
      <c r="F268" s="98">
        <v>93220</v>
      </c>
      <c r="G268" s="98">
        <v>94604</v>
      </c>
      <c r="H268" s="98">
        <v>94566</v>
      </c>
      <c r="I268" s="98">
        <v>94791</v>
      </c>
      <c r="J268" s="98">
        <v>95053</v>
      </c>
      <c r="K268" s="98">
        <v>95407</v>
      </c>
      <c r="L268" s="98">
        <v>96305</v>
      </c>
      <c r="M268" s="98">
        <v>96926</v>
      </c>
      <c r="N268" s="98">
        <v>97219</v>
      </c>
      <c r="O268" s="98">
        <v>97680</v>
      </c>
      <c r="P268" s="98">
        <v>98256</v>
      </c>
      <c r="Q268" s="98">
        <v>99355</v>
      </c>
      <c r="R268" s="98">
        <v>100477</v>
      </c>
      <c r="S268" s="98">
        <v>101074</v>
      </c>
      <c r="T268" s="98">
        <v>101181</v>
      </c>
      <c r="U268" s="98">
        <v>101392</v>
      </c>
      <c r="V268" s="98">
        <v>101661</v>
      </c>
      <c r="W268" s="98">
        <v>101829</v>
      </c>
      <c r="X268" s="98">
        <v>102195</v>
      </c>
      <c r="Y268" s="98">
        <v>102558</v>
      </c>
      <c r="Z268" s="98">
        <v>102931</v>
      </c>
      <c r="AA268" s="98">
        <v>103333</v>
      </c>
      <c r="AB268" s="98">
        <v>103764</v>
      </c>
      <c r="AC268" s="98">
        <v>104266</v>
      </c>
      <c r="AD268" s="98">
        <v>104800</v>
      </c>
      <c r="AE268" s="98">
        <v>105281</v>
      </c>
      <c r="AF268" s="98">
        <v>105765</v>
      </c>
      <c r="AG268" s="98">
        <v>106290</v>
      </c>
      <c r="AH268" s="98">
        <v>106836</v>
      </c>
      <c r="AI268" s="98">
        <v>107334</v>
      </c>
      <c r="AJ268" s="98">
        <v>107776</v>
      </c>
      <c r="AK268" s="98">
        <v>108217</v>
      </c>
      <c r="AL268" s="98">
        <v>108657</v>
      </c>
      <c r="AM268" s="98">
        <v>109069</v>
      </c>
      <c r="AN268" s="98">
        <v>109431</v>
      </c>
      <c r="AO268" s="98">
        <v>109731</v>
      </c>
      <c r="AP268" s="98">
        <v>110046</v>
      </c>
      <c r="AQ268" s="98">
        <v>110366</v>
      </c>
      <c r="AR268" s="98">
        <v>110670</v>
      </c>
      <c r="AS268" s="98">
        <v>110947</v>
      </c>
    </row>
    <row r="269" spans="1:45" s="68" customFormat="1" ht="15" x14ac:dyDescent="0.25">
      <c r="A269" s="97" t="s">
        <v>439</v>
      </c>
      <c r="B269" s="97" t="s">
        <v>440</v>
      </c>
      <c r="C269" s="98">
        <v>56913</v>
      </c>
      <c r="D269" s="98">
        <v>56921</v>
      </c>
      <c r="E269" s="98">
        <v>57176</v>
      </c>
      <c r="F269" s="98">
        <v>57610</v>
      </c>
      <c r="G269" s="98">
        <v>58240</v>
      </c>
      <c r="H269" s="98">
        <v>58997</v>
      </c>
      <c r="I269" s="98">
        <v>59794</v>
      </c>
      <c r="J269" s="98">
        <v>60670</v>
      </c>
      <c r="K269" s="98">
        <v>61227</v>
      </c>
      <c r="L269" s="98">
        <v>61781</v>
      </c>
      <c r="M269" s="98">
        <v>62102</v>
      </c>
      <c r="N269" s="98">
        <v>62539</v>
      </c>
      <c r="O269" s="98">
        <v>63130</v>
      </c>
      <c r="P269" s="98">
        <v>63626</v>
      </c>
      <c r="Q269" s="98">
        <v>64035</v>
      </c>
      <c r="R269" s="98">
        <v>64586</v>
      </c>
      <c r="S269" s="98">
        <v>64863</v>
      </c>
      <c r="T269" s="98">
        <v>65076</v>
      </c>
      <c r="U269" s="98">
        <v>65392</v>
      </c>
      <c r="V269" s="98">
        <v>65638</v>
      </c>
      <c r="W269" s="98">
        <v>65878</v>
      </c>
      <c r="X269" s="98">
        <v>66177</v>
      </c>
      <c r="Y269" s="98">
        <v>66459</v>
      </c>
      <c r="Z269" s="98">
        <v>66699</v>
      </c>
      <c r="AA269" s="98">
        <v>66907</v>
      </c>
      <c r="AB269" s="98">
        <v>67114</v>
      </c>
      <c r="AC269" s="98">
        <v>67344</v>
      </c>
      <c r="AD269" s="98">
        <v>67558</v>
      </c>
      <c r="AE269" s="98">
        <v>67745</v>
      </c>
      <c r="AF269" s="98">
        <v>67927</v>
      </c>
      <c r="AG269" s="98">
        <v>68109</v>
      </c>
      <c r="AH269" s="98">
        <v>68290</v>
      </c>
      <c r="AI269" s="98">
        <v>68473</v>
      </c>
      <c r="AJ269" s="98">
        <v>68629</v>
      </c>
      <c r="AK269" s="98">
        <v>68793</v>
      </c>
      <c r="AL269" s="98">
        <v>68954</v>
      </c>
      <c r="AM269" s="98">
        <v>69112</v>
      </c>
      <c r="AN269" s="98">
        <v>69280</v>
      </c>
      <c r="AO269" s="98">
        <v>69428</v>
      </c>
      <c r="AP269" s="98">
        <v>69569</v>
      </c>
      <c r="AQ269" s="98">
        <v>69729</v>
      </c>
      <c r="AR269" s="98">
        <v>69879</v>
      </c>
      <c r="AS269" s="98">
        <v>70026</v>
      </c>
    </row>
    <row r="270" spans="1:45" s="68" customFormat="1" ht="15" x14ac:dyDescent="0.25">
      <c r="A270" s="97" t="s">
        <v>327</v>
      </c>
      <c r="B270" s="97" t="s">
        <v>328</v>
      </c>
      <c r="C270" s="98">
        <v>53799</v>
      </c>
      <c r="D270" s="98">
        <v>53739</v>
      </c>
      <c r="E270" s="98">
        <v>53934</v>
      </c>
      <c r="F270" s="98">
        <v>54135</v>
      </c>
      <c r="G270" s="98">
        <v>54675</v>
      </c>
      <c r="H270" s="98">
        <v>55290</v>
      </c>
      <c r="I270" s="98">
        <v>55911</v>
      </c>
      <c r="J270" s="98">
        <v>56637</v>
      </c>
      <c r="K270" s="98">
        <v>57148</v>
      </c>
      <c r="L270" s="98">
        <v>57819</v>
      </c>
      <c r="M270" s="98">
        <v>58242</v>
      </c>
      <c r="N270" s="98">
        <v>58556</v>
      </c>
      <c r="O270" s="98">
        <v>58861</v>
      </c>
      <c r="P270" s="98">
        <v>59416</v>
      </c>
      <c r="Q270" s="98">
        <v>59757</v>
      </c>
      <c r="R270" s="98">
        <v>60264</v>
      </c>
      <c r="S270" s="98">
        <v>60561</v>
      </c>
      <c r="T270" s="98">
        <v>60933</v>
      </c>
      <c r="U270" s="98">
        <v>61327</v>
      </c>
      <c r="V270" s="98">
        <v>61631</v>
      </c>
      <c r="W270" s="98">
        <v>61915</v>
      </c>
      <c r="X270" s="98">
        <v>62285</v>
      </c>
      <c r="Y270" s="98">
        <v>62630</v>
      </c>
      <c r="Z270" s="98">
        <v>62954</v>
      </c>
      <c r="AA270" s="98">
        <v>63221</v>
      </c>
      <c r="AB270" s="98">
        <v>63482</v>
      </c>
      <c r="AC270" s="98">
        <v>63758</v>
      </c>
      <c r="AD270" s="98">
        <v>64029</v>
      </c>
      <c r="AE270" s="98">
        <v>64290</v>
      </c>
      <c r="AF270" s="98">
        <v>64516</v>
      </c>
      <c r="AG270" s="98">
        <v>64755</v>
      </c>
      <c r="AH270" s="98">
        <v>65003</v>
      </c>
      <c r="AI270" s="98">
        <v>65243</v>
      </c>
      <c r="AJ270" s="98">
        <v>65471</v>
      </c>
      <c r="AK270" s="98">
        <v>65691</v>
      </c>
      <c r="AL270" s="98">
        <v>65913</v>
      </c>
      <c r="AM270" s="98">
        <v>66132</v>
      </c>
      <c r="AN270" s="98">
        <v>66357</v>
      </c>
      <c r="AO270" s="98">
        <v>66572</v>
      </c>
      <c r="AP270" s="98">
        <v>66784</v>
      </c>
      <c r="AQ270" s="98">
        <v>67013</v>
      </c>
      <c r="AR270" s="98">
        <v>67232</v>
      </c>
      <c r="AS270" s="98">
        <v>67449</v>
      </c>
    </row>
    <row r="271" spans="1:45" s="68" customFormat="1" ht="15" x14ac:dyDescent="0.25">
      <c r="A271" s="97" t="s">
        <v>445</v>
      </c>
      <c r="B271" s="97" t="s">
        <v>446</v>
      </c>
      <c r="C271" s="98">
        <v>56922</v>
      </c>
      <c r="D271" s="98">
        <v>56699</v>
      </c>
      <c r="E271" s="98">
        <v>56714</v>
      </c>
      <c r="F271" s="98">
        <v>56927</v>
      </c>
      <c r="G271" s="98">
        <v>57349</v>
      </c>
      <c r="H271" s="98">
        <v>57757</v>
      </c>
      <c r="I271" s="98">
        <v>58245</v>
      </c>
      <c r="J271" s="98">
        <v>58724</v>
      </c>
      <c r="K271" s="98">
        <v>59165</v>
      </c>
      <c r="L271" s="98">
        <v>59599</v>
      </c>
      <c r="M271" s="98">
        <v>60292</v>
      </c>
      <c r="N271" s="98">
        <v>60850</v>
      </c>
      <c r="O271" s="98">
        <v>61365</v>
      </c>
      <c r="P271" s="98">
        <v>61974</v>
      </c>
      <c r="Q271" s="98">
        <v>62613</v>
      </c>
      <c r="R271" s="98">
        <v>63138</v>
      </c>
      <c r="S271" s="98">
        <v>63801</v>
      </c>
      <c r="T271" s="98">
        <v>64988</v>
      </c>
      <c r="U271" s="98">
        <v>65873</v>
      </c>
      <c r="V271" s="98">
        <v>66654</v>
      </c>
      <c r="W271" s="98">
        <v>67379</v>
      </c>
      <c r="X271" s="98">
        <v>68199</v>
      </c>
      <c r="Y271" s="98">
        <v>68974</v>
      </c>
      <c r="Z271" s="98">
        <v>69696</v>
      </c>
      <c r="AA271" s="98">
        <v>70372</v>
      </c>
      <c r="AB271" s="98">
        <v>71005</v>
      </c>
      <c r="AC271" s="98">
        <v>71644</v>
      </c>
      <c r="AD271" s="98">
        <v>72254</v>
      </c>
      <c r="AE271" s="98">
        <v>72818</v>
      </c>
      <c r="AF271" s="98">
        <v>73372</v>
      </c>
      <c r="AG271" s="98">
        <v>73900</v>
      </c>
      <c r="AH271" s="98">
        <v>74400</v>
      </c>
      <c r="AI271" s="98">
        <v>74890</v>
      </c>
      <c r="AJ271" s="98">
        <v>75345</v>
      </c>
      <c r="AK271" s="98">
        <v>75792</v>
      </c>
      <c r="AL271" s="98">
        <v>76224</v>
      </c>
      <c r="AM271" s="98">
        <v>76630</v>
      </c>
      <c r="AN271" s="98">
        <v>77030</v>
      </c>
      <c r="AO271" s="98">
        <v>77426</v>
      </c>
      <c r="AP271" s="98">
        <v>77816</v>
      </c>
      <c r="AQ271" s="98">
        <v>78217</v>
      </c>
      <c r="AR271" s="98">
        <v>78612</v>
      </c>
      <c r="AS271" s="98">
        <v>78991</v>
      </c>
    </row>
    <row r="272" spans="1:45" s="70" customFormat="1" ht="15" x14ac:dyDescent="0.25">
      <c r="A272" s="97" t="s">
        <v>765</v>
      </c>
      <c r="B272" s="97" t="s">
        <v>987</v>
      </c>
      <c r="C272" s="98">
        <v>186908</v>
      </c>
      <c r="D272" s="98">
        <v>186789</v>
      </c>
      <c r="E272" s="98">
        <v>187600</v>
      </c>
      <c r="F272" s="98">
        <v>188453</v>
      </c>
      <c r="G272" s="98">
        <v>190058</v>
      </c>
      <c r="H272" s="98">
        <v>191728</v>
      </c>
      <c r="I272" s="98">
        <v>193141</v>
      </c>
      <c r="J272" s="98">
        <v>194643</v>
      </c>
      <c r="K272" s="98">
        <v>196173</v>
      </c>
      <c r="L272" s="98">
        <v>198117</v>
      </c>
      <c r="M272" s="98">
        <v>200350</v>
      </c>
      <c r="N272" s="98">
        <v>202011</v>
      </c>
      <c r="O272" s="98">
        <v>203752</v>
      </c>
      <c r="P272" s="98">
        <v>205873</v>
      </c>
      <c r="Q272" s="98">
        <v>208201</v>
      </c>
      <c r="R272" s="98">
        <v>210624</v>
      </c>
      <c r="S272" s="98">
        <v>212034</v>
      </c>
      <c r="T272" s="98">
        <v>213711</v>
      </c>
      <c r="U272" s="98">
        <v>215412</v>
      </c>
      <c r="V272" s="98">
        <v>216866</v>
      </c>
      <c r="W272" s="98">
        <v>218216</v>
      </c>
      <c r="X272" s="98">
        <v>219780</v>
      </c>
      <c r="Y272" s="98">
        <v>221302</v>
      </c>
      <c r="Z272" s="98">
        <v>222776</v>
      </c>
      <c r="AA272" s="98">
        <v>224113</v>
      </c>
      <c r="AB272" s="98">
        <v>225396</v>
      </c>
      <c r="AC272" s="98">
        <v>226698</v>
      </c>
      <c r="AD272" s="98">
        <v>227953</v>
      </c>
      <c r="AE272" s="98">
        <v>229183</v>
      </c>
      <c r="AF272" s="98">
        <v>230342</v>
      </c>
      <c r="AG272" s="98">
        <v>231480</v>
      </c>
      <c r="AH272" s="98">
        <v>232590</v>
      </c>
      <c r="AI272" s="98">
        <v>233687</v>
      </c>
      <c r="AJ272" s="98">
        <v>234765</v>
      </c>
      <c r="AK272" s="98">
        <v>235816</v>
      </c>
      <c r="AL272" s="98">
        <v>236845</v>
      </c>
      <c r="AM272" s="98">
        <v>237855</v>
      </c>
      <c r="AN272" s="98">
        <v>238853</v>
      </c>
      <c r="AO272" s="98">
        <v>239808</v>
      </c>
      <c r="AP272" s="98">
        <v>240749</v>
      </c>
      <c r="AQ272" s="98">
        <v>241716</v>
      </c>
      <c r="AR272" s="98">
        <v>242651</v>
      </c>
      <c r="AS272" s="98">
        <v>243556</v>
      </c>
    </row>
    <row r="273" spans="1:45" s="68" customFormat="1" ht="15" x14ac:dyDescent="0.25">
      <c r="A273" s="97" t="s">
        <v>90</v>
      </c>
      <c r="B273" s="97" t="s">
        <v>91</v>
      </c>
      <c r="C273" s="98">
        <v>64129</v>
      </c>
      <c r="D273" s="98">
        <v>64161</v>
      </c>
      <c r="E273" s="98">
        <v>64452</v>
      </c>
      <c r="F273" s="98">
        <v>64727</v>
      </c>
      <c r="G273" s="98">
        <v>65246</v>
      </c>
      <c r="H273" s="98">
        <v>65922</v>
      </c>
      <c r="I273" s="98">
        <v>66485</v>
      </c>
      <c r="J273" s="98">
        <v>67023</v>
      </c>
      <c r="K273" s="98">
        <v>67457</v>
      </c>
      <c r="L273" s="98">
        <v>68275</v>
      </c>
      <c r="M273" s="98">
        <v>69295</v>
      </c>
      <c r="N273" s="98">
        <v>70270</v>
      </c>
      <c r="O273" s="98">
        <v>71480</v>
      </c>
      <c r="P273" s="98">
        <v>72706</v>
      </c>
      <c r="Q273" s="98">
        <v>74225</v>
      </c>
      <c r="R273" s="98">
        <v>75938</v>
      </c>
      <c r="S273" s="98">
        <v>77313</v>
      </c>
      <c r="T273" s="98">
        <v>78534</v>
      </c>
      <c r="U273" s="98">
        <v>79856</v>
      </c>
      <c r="V273" s="98">
        <v>81080</v>
      </c>
      <c r="W273" s="98">
        <v>82261</v>
      </c>
      <c r="X273" s="98">
        <v>83458</v>
      </c>
      <c r="Y273" s="98">
        <v>84603</v>
      </c>
      <c r="Z273" s="98">
        <v>85723</v>
      </c>
      <c r="AA273" s="98">
        <v>86759</v>
      </c>
      <c r="AB273" s="98">
        <v>87769</v>
      </c>
      <c r="AC273" s="98">
        <v>88753</v>
      </c>
      <c r="AD273" s="98">
        <v>89720</v>
      </c>
      <c r="AE273" s="98">
        <v>90660</v>
      </c>
      <c r="AF273" s="98">
        <v>91553</v>
      </c>
      <c r="AG273" s="98">
        <v>92428</v>
      </c>
      <c r="AH273" s="98">
        <v>93278</v>
      </c>
      <c r="AI273" s="98">
        <v>94117</v>
      </c>
      <c r="AJ273" s="98">
        <v>94937</v>
      </c>
      <c r="AK273" s="98">
        <v>95718</v>
      </c>
      <c r="AL273" s="98">
        <v>96485</v>
      </c>
      <c r="AM273" s="98">
        <v>97230</v>
      </c>
      <c r="AN273" s="98">
        <v>97951</v>
      </c>
      <c r="AO273" s="98">
        <v>98638</v>
      </c>
      <c r="AP273" s="98">
        <v>99296</v>
      </c>
      <c r="AQ273" s="98">
        <v>99948</v>
      </c>
      <c r="AR273" s="98">
        <v>100576</v>
      </c>
      <c r="AS273" s="98">
        <v>101177</v>
      </c>
    </row>
    <row r="274" spans="1:45" s="68" customFormat="1" ht="15" x14ac:dyDescent="0.25">
      <c r="A274" s="97" t="s">
        <v>29</v>
      </c>
      <c r="B274" s="97" t="s">
        <v>30</v>
      </c>
      <c r="C274" s="98">
        <v>35138</v>
      </c>
      <c r="D274" s="98">
        <v>34930</v>
      </c>
      <c r="E274" s="98">
        <v>35021</v>
      </c>
      <c r="F274" s="98">
        <v>35151</v>
      </c>
      <c r="G274" s="98">
        <v>35388</v>
      </c>
      <c r="H274" s="98">
        <v>35702</v>
      </c>
      <c r="I274" s="98">
        <v>35923</v>
      </c>
      <c r="J274" s="98">
        <v>36087</v>
      </c>
      <c r="K274" s="98">
        <v>36205</v>
      </c>
      <c r="L274" s="98">
        <v>36434</v>
      </c>
      <c r="M274" s="98">
        <v>36841</v>
      </c>
      <c r="N274" s="98">
        <v>37016</v>
      </c>
      <c r="O274" s="98">
        <v>37181</v>
      </c>
      <c r="P274" s="98">
        <v>37395</v>
      </c>
      <c r="Q274" s="98">
        <v>37542</v>
      </c>
      <c r="R274" s="98">
        <v>37772</v>
      </c>
      <c r="S274" s="98">
        <v>37822</v>
      </c>
      <c r="T274" s="98">
        <v>38034</v>
      </c>
      <c r="U274" s="98">
        <v>38189</v>
      </c>
      <c r="V274" s="98">
        <v>38301</v>
      </c>
      <c r="W274" s="98">
        <v>38391</v>
      </c>
      <c r="X274" s="98">
        <v>38554</v>
      </c>
      <c r="Y274" s="98">
        <v>38706</v>
      </c>
      <c r="Z274" s="98">
        <v>38844</v>
      </c>
      <c r="AA274" s="98">
        <v>38967</v>
      </c>
      <c r="AB274" s="98">
        <v>39077</v>
      </c>
      <c r="AC274" s="98">
        <v>39217</v>
      </c>
      <c r="AD274" s="98">
        <v>39331</v>
      </c>
      <c r="AE274" s="98">
        <v>39446</v>
      </c>
      <c r="AF274" s="98">
        <v>39554</v>
      </c>
      <c r="AG274" s="98">
        <v>39652</v>
      </c>
      <c r="AH274" s="98">
        <v>39756</v>
      </c>
      <c r="AI274" s="98">
        <v>39854</v>
      </c>
      <c r="AJ274" s="98">
        <v>39956</v>
      </c>
      <c r="AK274" s="98">
        <v>40056</v>
      </c>
      <c r="AL274" s="98">
        <v>40153</v>
      </c>
      <c r="AM274" s="98">
        <v>40253</v>
      </c>
      <c r="AN274" s="98">
        <v>40350</v>
      </c>
      <c r="AO274" s="98">
        <v>40451</v>
      </c>
      <c r="AP274" s="98">
        <v>40548</v>
      </c>
      <c r="AQ274" s="98">
        <v>40659</v>
      </c>
      <c r="AR274" s="98">
        <v>40760</v>
      </c>
      <c r="AS274" s="98">
        <v>40869</v>
      </c>
    </row>
    <row r="275" spans="1:45" s="68" customFormat="1" ht="15" x14ac:dyDescent="0.25">
      <c r="A275" s="97" t="s">
        <v>447</v>
      </c>
      <c r="B275" s="97" t="s">
        <v>448</v>
      </c>
      <c r="C275" s="98">
        <v>24687</v>
      </c>
      <c r="D275" s="98">
        <v>24532</v>
      </c>
      <c r="E275" s="98">
        <v>24592</v>
      </c>
      <c r="F275" s="98">
        <v>24822</v>
      </c>
      <c r="G275" s="98">
        <v>25112</v>
      </c>
      <c r="H275" s="98">
        <v>25296</v>
      </c>
      <c r="I275" s="98">
        <v>25513</v>
      </c>
      <c r="J275" s="98">
        <v>25724</v>
      </c>
      <c r="K275" s="98">
        <v>26006</v>
      </c>
      <c r="L275" s="98">
        <v>26266</v>
      </c>
      <c r="M275" s="98">
        <v>26536</v>
      </c>
      <c r="N275" s="98">
        <v>26729</v>
      </c>
      <c r="O275" s="98">
        <v>26941</v>
      </c>
      <c r="P275" s="98">
        <v>27175</v>
      </c>
      <c r="Q275" s="98">
        <v>27321</v>
      </c>
      <c r="R275" s="98">
        <v>27477</v>
      </c>
      <c r="S275" s="98">
        <v>27491</v>
      </c>
      <c r="T275" s="98">
        <v>27594</v>
      </c>
      <c r="U275" s="98">
        <v>27687</v>
      </c>
      <c r="V275" s="98">
        <v>27737</v>
      </c>
      <c r="W275" s="98">
        <v>27771</v>
      </c>
      <c r="X275" s="98">
        <v>27878</v>
      </c>
      <c r="Y275" s="98">
        <v>27992</v>
      </c>
      <c r="Z275" s="98">
        <v>28101</v>
      </c>
      <c r="AA275" s="98">
        <v>28198</v>
      </c>
      <c r="AB275" s="98">
        <v>28294</v>
      </c>
      <c r="AC275" s="98">
        <v>28395</v>
      </c>
      <c r="AD275" s="98">
        <v>28493</v>
      </c>
      <c r="AE275" s="98">
        <v>28588</v>
      </c>
      <c r="AF275" s="98">
        <v>28683</v>
      </c>
      <c r="AG275" s="98">
        <v>28778</v>
      </c>
      <c r="AH275" s="98">
        <v>28867</v>
      </c>
      <c r="AI275" s="98">
        <v>28965</v>
      </c>
      <c r="AJ275" s="98">
        <v>29054</v>
      </c>
      <c r="AK275" s="98">
        <v>29153</v>
      </c>
      <c r="AL275" s="98">
        <v>29250</v>
      </c>
      <c r="AM275" s="98">
        <v>29345</v>
      </c>
      <c r="AN275" s="98">
        <v>29441</v>
      </c>
      <c r="AO275" s="98">
        <v>29535</v>
      </c>
      <c r="AP275" s="98">
        <v>29628</v>
      </c>
      <c r="AQ275" s="98">
        <v>29728</v>
      </c>
      <c r="AR275" s="98">
        <v>29825</v>
      </c>
      <c r="AS275" s="98">
        <v>29918</v>
      </c>
    </row>
    <row r="276" spans="1:45" s="68" customFormat="1" ht="15" x14ac:dyDescent="0.25">
      <c r="A276" s="97" t="s">
        <v>449</v>
      </c>
      <c r="B276" s="97" t="s">
        <v>450</v>
      </c>
      <c r="C276" s="98">
        <v>62954</v>
      </c>
      <c r="D276" s="98">
        <v>63167</v>
      </c>
      <c r="E276" s="98">
        <v>63536</v>
      </c>
      <c r="F276" s="98">
        <v>63753</v>
      </c>
      <c r="G276" s="98">
        <v>64313</v>
      </c>
      <c r="H276" s="98">
        <v>64807</v>
      </c>
      <c r="I276" s="98">
        <v>65220</v>
      </c>
      <c r="J276" s="98">
        <v>65810</v>
      </c>
      <c r="K276" s="98">
        <v>66505</v>
      </c>
      <c r="L276" s="98">
        <v>67142</v>
      </c>
      <c r="M276" s="98">
        <v>67678</v>
      </c>
      <c r="N276" s="98">
        <v>67995</v>
      </c>
      <c r="O276" s="98">
        <v>68150</v>
      </c>
      <c r="P276" s="98">
        <v>68597</v>
      </c>
      <c r="Q276" s="98">
        <v>69114</v>
      </c>
      <c r="R276" s="98">
        <v>69437</v>
      </c>
      <c r="S276" s="98">
        <v>69409</v>
      </c>
      <c r="T276" s="98">
        <v>69549</v>
      </c>
      <c r="U276" s="98">
        <v>69680</v>
      </c>
      <c r="V276" s="98">
        <v>69747</v>
      </c>
      <c r="W276" s="98">
        <v>69793</v>
      </c>
      <c r="X276" s="98">
        <v>69889</v>
      </c>
      <c r="Y276" s="98">
        <v>70000</v>
      </c>
      <c r="Z276" s="98">
        <v>70108</v>
      </c>
      <c r="AA276" s="98">
        <v>70188</v>
      </c>
      <c r="AB276" s="98">
        <v>70256</v>
      </c>
      <c r="AC276" s="98">
        <v>70332</v>
      </c>
      <c r="AD276" s="98">
        <v>70409</v>
      </c>
      <c r="AE276" s="98">
        <v>70490</v>
      </c>
      <c r="AF276" s="98">
        <v>70553</v>
      </c>
      <c r="AG276" s="98">
        <v>70621</v>
      </c>
      <c r="AH276" s="98">
        <v>70689</v>
      </c>
      <c r="AI276" s="98">
        <v>70751</v>
      </c>
      <c r="AJ276" s="98">
        <v>70816</v>
      </c>
      <c r="AK276" s="98">
        <v>70889</v>
      </c>
      <c r="AL276" s="98">
        <v>70957</v>
      </c>
      <c r="AM276" s="98">
        <v>71027</v>
      </c>
      <c r="AN276" s="98">
        <v>71110</v>
      </c>
      <c r="AO276" s="98">
        <v>71185</v>
      </c>
      <c r="AP276" s="98">
        <v>71277</v>
      </c>
      <c r="AQ276" s="98">
        <v>71381</v>
      </c>
      <c r="AR276" s="98">
        <v>71490</v>
      </c>
      <c r="AS276" s="98">
        <v>71591</v>
      </c>
    </row>
    <row r="277" spans="1:45" s="68" customFormat="1" ht="15" x14ac:dyDescent="0.25">
      <c r="A277" s="97" t="s">
        <v>766</v>
      </c>
      <c r="B277" s="97" t="s">
        <v>988</v>
      </c>
      <c r="C277" s="98">
        <v>213901</v>
      </c>
      <c r="D277" s="98">
        <v>215572</v>
      </c>
      <c r="E277" s="98">
        <v>217265</v>
      </c>
      <c r="F277" s="98">
        <v>219022</v>
      </c>
      <c r="G277" s="98">
        <v>220763</v>
      </c>
      <c r="H277" s="98">
        <v>222150</v>
      </c>
      <c r="I277" s="98">
        <v>224134</v>
      </c>
      <c r="J277" s="98">
        <v>226029</v>
      </c>
      <c r="K277" s="98">
        <v>226791</v>
      </c>
      <c r="L277" s="98">
        <v>228380</v>
      </c>
      <c r="M277" s="98">
        <v>231349</v>
      </c>
      <c r="N277" s="98">
        <v>233199</v>
      </c>
      <c r="O277" s="98">
        <v>234992</v>
      </c>
      <c r="P277" s="98">
        <v>237699</v>
      </c>
      <c r="Q277" s="98">
        <v>239836</v>
      </c>
      <c r="R277" s="98">
        <v>242202</v>
      </c>
      <c r="S277" s="98">
        <v>244039</v>
      </c>
      <c r="T277" s="98">
        <v>245511</v>
      </c>
      <c r="U277" s="98">
        <v>247590</v>
      </c>
      <c r="V277" s="98">
        <v>249369</v>
      </c>
      <c r="W277" s="98">
        <v>251129</v>
      </c>
      <c r="X277" s="98">
        <v>253290</v>
      </c>
      <c r="Y277" s="98">
        <v>255362</v>
      </c>
      <c r="Z277" s="98">
        <v>257389</v>
      </c>
      <c r="AA277" s="98">
        <v>259297</v>
      </c>
      <c r="AB277" s="98">
        <v>261261</v>
      </c>
      <c r="AC277" s="98">
        <v>263295</v>
      </c>
      <c r="AD277" s="98">
        <v>265239</v>
      </c>
      <c r="AE277" s="98">
        <v>267109</v>
      </c>
      <c r="AF277" s="98">
        <v>268917</v>
      </c>
      <c r="AG277" s="98">
        <v>270743</v>
      </c>
      <c r="AH277" s="98">
        <v>272488</v>
      </c>
      <c r="AI277" s="98">
        <v>274237</v>
      </c>
      <c r="AJ277" s="98">
        <v>275942</v>
      </c>
      <c r="AK277" s="98">
        <v>277612</v>
      </c>
      <c r="AL277" s="98">
        <v>279254</v>
      </c>
      <c r="AM277" s="98">
        <v>280829</v>
      </c>
      <c r="AN277" s="98">
        <v>282403</v>
      </c>
      <c r="AO277" s="98">
        <v>283955</v>
      </c>
      <c r="AP277" s="98">
        <v>285460</v>
      </c>
      <c r="AQ277" s="98">
        <v>287007</v>
      </c>
      <c r="AR277" s="98">
        <v>288535</v>
      </c>
      <c r="AS277" s="98">
        <v>289976</v>
      </c>
    </row>
    <row r="278" spans="1:45" s="68" customFormat="1" ht="15" x14ac:dyDescent="0.25">
      <c r="A278" s="97" t="s">
        <v>329</v>
      </c>
      <c r="B278" s="97" t="s">
        <v>330</v>
      </c>
      <c r="C278" s="98">
        <v>40741</v>
      </c>
      <c r="D278" s="98">
        <v>41059</v>
      </c>
      <c r="E278" s="98">
        <v>41538</v>
      </c>
      <c r="F278" s="98">
        <v>42157</v>
      </c>
      <c r="G278" s="98">
        <v>42753</v>
      </c>
      <c r="H278" s="98">
        <v>43184</v>
      </c>
      <c r="I278" s="98">
        <v>43551</v>
      </c>
      <c r="J278" s="98">
        <v>43908</v>
      </c>
      <c r="K278" s="98">
        <v>43844</v>
      </c>
      <c r="L278" s="98">
        <v>43978</v>
      </c>
      <c r="M278" s="98">
        <v>44781</v>
      </c>
      <c r="N278" s="98">
        <v>45062</v>
      </c>
      <c r="O278" s="98">
        <v>45241</v>
      </c>
      <c r="P278" s="98">
        <v>45688</v>
      </c>
      <c r="Q278" s="98">
        <v>46076</v>
      </c>
      <c r="R278" s="98">
        <v>46558</v>
      </c>
      <c r="S278" s="98">
        <v>46730</v>
      </c>
      <c r="T278" s="98">
        <v>46769</v>
      </c>
      <c r="U278" s="98">
        <v>47031</v>
      </c>
      <c r="V278" s="98">
        <v>47240</v>
      </c>
      <c r="W278" s="98">
        <v>47453</v>
      </c>
      <c r="X278" s="98">
        <v>47740</v>
      </c>
      <c r="Y278" s="98">
        <v>48017</v>
      </c>
      <c r="Z278" s="98">
        <v>48312</v>
      </c>
      <c r="AA278" s="98">
        <v>48589</v>
      </c>
      <c r="AB278" s="98">
        <v>48900</v>
      </c>
      <c r="AC278" s="98">
        <v>49215</v>
      </c>
      <c r="AD278" s="98">
        <v>49520</v>
      </c>
      <c r="AE278" s="98">
        <v>49822</v>
      </c>
      <c r="AF278" s="98">
        <v>50129</v>
      </c>
      <c r="AG278" s="98">
        <v>50434</v>
      </c>
      <c r="AH278" s="98">
        <v>50727</v>
      </c>
      <c r="AI278" s="98">
        <v>51023</v>
      </c>
      <c r="AJ278" s="98">
        <v>51311</v>
      </c>
      <c r="AK278" s="98">
        <v>51595</v>
      </c>
      <c r="AL278" s="98">
        <v>51869</v>
      </c>
      <c r="AM278" s="98">
        <v>52133</v>
      </c>
      <c r="AN278" s="98">
        <v>52398</v>
      </c>
      <c r="AO278" s="98">
        <v>52659</v>
      </c>
      <c r="AP278" s="98">
        <v>52920</v>
      </c>
      <c r="AQ278" s="98">
        <v>53186</v>
      </c>
      <c r="AR278" s="98">
        <v>53454</v>
      </c>
      <c r="AS278" s="98">
        <v>53711</v>
      </c>
    </row>
    <row r="279" spans="1:45" s="68" customFormat="1" ht="15" x14ac:dyDescent="0.25">
      <c r="A279" s="97" t="s">
        <v>405</v>
      </c>
      <c r="B279" s="97" t="s">
        <v>406</v>
      </c>
      <c r="C279" s="98">
        <v>37399</v>
      </c>
      <c r="D279" s="98">
        <v>37644</v>
      </c>
      <c r="E279" s="98">
        <v>38014</v>
      </c>
      <c r="F279" s="98">
        <v>38235</v>
      </c>
      <c r="G279" s="98">
        <v>38665</v>
      </c>
      <c r="H279" s="98">
        <v>38773</v>
      </c>
      <c r="I279" s="98">
        <v>39045</v>
      </c>
      <c r="J279" s="98">
        <v>39428</v>
      </c>
      <c r="K279" s="98">
        <v>39834</v>
      </c>
      <c r="L279" s="98">
        <v>40141</v>
      </c>
      <c r="M279" s="98">
        <v>40775</v>
      </c>
      <c r="N279" s="98">
        <v>40939</v>
      </c>
      <c r="O279" s="98">
        <v>41238</v>
      </c>
      <c r="P279" s="98">
        <v>41492</v>
      </c>
      <c r="Q279" s="98">
        <v>41867</v>
      </c>
      <c r="R279" s="98">
        <v>42367</v>
      </c>
      <c r="S279" s="98">
        <v>42468</v>
      </c>
      <c r="T279" s="98">
        <v>42721</v>
      </c>
      <c r="U279" s="98">
        <v>42948</v>
      </c>
      <c r="V279" s="98">
        <v>43144</v>
      </c>
      <c r="W279" s="98">
        <v>43348</v>
      </c>
      <c r="X279" s="98">
        <v>43556</v>
      </c>
      <c r="Y279" s="98">
        <v>43740</v>
      </c>
      <c r="Z279" s="98">
        <v>43926</v>
      </c>
      <c r="AA279" s="98">
        <v>44103</v>
      </c>
      <c r="AB279" s="98">
        <v>44291</v>
      </c>
      <c r="AC279" s="98">
        <v>44489</v>
      </c>
      <c r="AD279" s="98">
        <v>44687</v>
      </c>
      <c r="AE279" s="98">
        <v>44882</v>
      </c>
      <c r="AF279" s="98">
        <v>45076</v>
      </c>
      <c r="AG279" s="98">
        <v>45284</v>
      </c>
      <c r="AH279" s="98">
        <v>45489</v>
      </c>
      <c r="AI279" s="98">
        <v>45697</v>
      </c>
      <c r="AJ279" s="98">
        <v>45904</v>
      </c>
      <c r="AK279" s="98">
        <v>46101</v>
      </c>
      <c r="AL279" s="98">
        <v>46303</v>
      </c>
      <c r="AM279" s="98">
        <v>46497</v>
      </c>
      <c r="AN279" s="98">
        <v>46686</v>
      </c>
      <c r="AO279" s="98">
        <v>46860</v>
      </c>
      <c r="AP279" s="98">
        <v>47025</v>
      </c>
      <c r="AQ279" s="98">
        <v>47201</v>
      </c>
      <c r="AR279" s="98">
        <v>47361</v>
      </c>
      <c r="AS279" s="98">
        <v>47507</v>
      </c>
    </row>
    <row r="280" spans="1:45" s="68" customFormat="1" ht="15" x14ac:dyDescent="0.25">
      <c r="A280" s="97" t="s">
        <v>331</v>
      </c>
      <c r="B280" s="97" t="s">
        <v>332</v>
      </c>
      <c r="C280" s="98">
        <v>39597</v>
      </c>
      <c r="D280" s="98">
        <v>39928</v>
      </c>
      <c r="E280" s="98">
        <v>39992</v>
      </c>
      <c r="F280" s="98">
        <v>40258</v>
      </c>
      <c r="G280" s="98">
        <v>40353</v>
      </c>
      <c r="H280" s="98">
        <v>40485</v>
      </c>
      <c r="I280" s="98">
        <v>40794</v>
      </c>
      <c r="J280" s="98">
        <v>41159</v>
      </c>
      <c r="K280" s="98">
        <v>41424</v>
      </c>
      <c r="L280" s="98">
        <v>41758</v>
      </c>
      <c r="M280" s="98">
        <v>42159</v>
      </c>
      <c r="N280" s="98">
        <v>42549</v>
      </c>
      <c r="O280" s="98">
        <v>42892</v>
      </c>
      <c r="P280" s="98">
        <v>43307</v>
      </c>
      <c r="Q280" s="98">
        <v>43533</v>
      </c>
      <c r="R280" s="98">
        <v>43848</v>
      </c>
      <c r="S280" s="98">
        <v>44177</v>
      </c>
      <c r="T280" s="98">
        <v>44433</v>
      </c>
      <c r="U280" s="98">
        <v>44798</v>
      </c>
      <c r="V280" s="98">
        <v>45105</v>
      </c>
      <c r="W280" s="98">
        <v>45415</v>
      </c>
      <c r="X280" s="98">
        <v>45830</v>
      </c>
      <c r="Y280" s="98">
        <v>46216</v>
      </c>
      <c r="Z280" s="98">
        <v>46599</v>
      </c>
      <c r="AA280" s="98">
        <v>46961</v>
      </c>
      <c r="AB280" s="98">
        <v>47342</v>
      </c>
      <c r="AC280" s="98">
        <v>47729</v>
      </c>
      <c r="AD280" s="98">
        <v>48080</v>
      </c>
      <c r="AE280" s="98">
        <v>48429</v>
      </c>
      <c r="AF280" s="98">
        <v>48766</v>
      </c>
      <c r="AG280" s="98">
        <v>49107</v>
      </c>
      <c r="AH280" s="98">
        <v>49430</v>
      </c>
      <c r="AI280" s="98">
        <v>49741</v>
      </c>
      <c r="AJ280" s="98">
        <v>50058</v>
      </c>
      <c r="AK280" s="98">
        <v>50380</v>
      </c>
      <c r="AL280" s="98">
        <v>50685</v>
      </c>
      <c r="AM280" s="98">
        <v>50986</v>
      </c>
      <c r="AN280" s="98">
        <v>51283</v>
      </c>
      <c r="AO280" s="98">
        <v>51571</v>
      </c>
      <c r="AP280" s="98">
        <v>51852</v>
      </c>
      <c r="AQ280" s="98">
        <v>52130</v>
      </c>
      <c r="AR280" s="98">
        <v>52413</v>
      </c>
      <c r="AS280" s="98">
        <v>52679</v>
      </c>
    </row>
    <row r="281" spans="1:45" s="68" customFormat="1" ht="15" x14ac:dyDescent="0.25">
      <c r="A281" s="97" t="s">
        <v>333</v>
      </c>
      <c r="B281" s="97" t="s">
        <v>334</v>
      </c>
      <c r="C281" s="98">
        <v>38089</v>
      </c>
      <c r="D281" s="98">
        <v>38441</v>
      </c>
      <c r="E281" s="98">
        <v>38683</v>
      </c>
      <c r="F281" s="98">
        <v>38869</v>
      </c>
      <c r="G281" s="98">
        <v>39090</v>
      </c>
      <c r="H281" s="98">
        <v>39353</v>
      </c>
      <c r="I281" s="98">
        <v>39815</v>
      </c>
      <c r="J281" s="98">
        <v>40212</v>
      </c>
      <c r="K281" s="98">
        <v>40257</v>
      </c>
      <c r="L281" s="98">
        <v>40468</v>
      </c>
      <c r="M281" s="98">
        <v>40884</v>
      </c>
      <c r="N281" s="98">
        <v>41015</v>
      </c>
      <c r="O281" s="98">
        <v>41138</v>
      </c>
      <c r="P281" s="98">
        <v>41725</v>
      </c>
      <c r="Q281" s="98">
        <v>42066</v>
      </c>
      <c r="R281" s="98">
        <v>42497</v>
      </c>
      <c r="S281" s="98">
        <v>43128</v>
      </c>
      <c r="T281" s="98">
        <v>43477</v>
      </c>
      <c r="U281" s="98">
        <v>44006</v>
      </c>
      <c r="V281" s="98">
        <v>44473</v>
      </c>
      <c r="W281" s="98">
        <v>44942</v>
      </c>
      <c r="X281" s="98">
        <v>45512</v>
      </c>
      <c r="Y281" s="98">
        <v>46073</v>
      </c>
      <c r="Z281" s="98">
        <v>46594</v>
      </c>
      <c r="AA281" s="98">
        <v>47097</v>
      </c>
      <c r="AB281" s="98">
        <v>47591</v>
      </c>
      <c r="AC281" s="98">
        <v>48113</v>
      </c>
      <c r="AD281" s="98">
        <v>48608</v>
      </c>
      <c r="AE281" s="98">
        <v>49068</v>
      </c>
      <c r="AF281" s="98">
        <v>49519</v>
      </c>
      <c r="AG281" s="98">
        <v>49964</v>
      </c>
      <c r="AH281" s="98">
        <v>50385</v>
      </c>
      <c r="AI281" s="98">
        <v>50805</v>
      </c>
      <c r="AJ281" s="98">
        <v>51202</v>
      </c>
      <c r="AK281" s="98">
        <v>51586</v>
      </c>
      <c r="AL281" s="98">
        <v>51972</v>
      </c>
      <c r="AM281" s="98">
        <v>52333</v>
      </c>
      <c r="AN281" s="98">
        <v>52704</v>
      </c>
      <c r="AO281" s="98">
        <v>53080</v>
      </c>
      <c r="AP281" s="98">
        <v>53440</v>
      </c>
      <c r="AQ281" s="98">
        <v>53815</v>
      </c>
      <c r="AR281" s="98">
        <v>54185</v>
      </c>
      <c r="AS281" s="98">
        <v>54535</v>
      </c>
    </row>
    <row r="282" spans="1:45" s="68" customFormat="1" ht="15" x14ac:dyDescent="0.25">
      <c r="A282" s="97" t="s">
        <v>335</v>
      </c>
      <c r="B282" s="97" t="s">
        <v>336</v>
      </c>
      <c r="C282" s="98">
        <v>58075</v>
      </c>
      <c r="D282" s="98">
        <v>58501</v>
      </c>
      <c r="E282" s="98">
        <v>59038</v>
      </c>
      <c r="F282" s="98">
        <v>59504</v>
      </c>
      <c r="G282" s="98">
        <v>59902</v>
      </c>
      <c r="H282" s="98">
        <v>60355</v>
      </c>
      <c r="I282" s="98">
        <v>60928</v>
      </c>
      <c r="J282" s="98">
        <v>61322</v>
      </c>
      <c r="K282" s="98">
        <v>61432</v>
      </c>
      <c r="L282" s="98">
        <v>62033</v>
      </c>
      <c r="M282" s="98">
        <v>62751</v>
      </c>
      <c r="N282" s="98">
        <v>63634</v>
      </c>
      <c r="O282" s="98">
        <v>64482</v>
      </c>
      <c r="P282" s="98">
        <v>65487</v>
      </c>
      <c r="Q282" s="98">
        <v>66294</v>
      </c>
      <c r="R282" s="98">
        <v>66933</v>
      </c>
      <c r="S282" s="98">
        <v>67536</v>
      </c>
      <c r="T282" s="98">
        <v>68110</v>
      </c>
      <c r="U282" s="98">
        <v>68808</v>
      </c>
      <c r="V282" s="98">
        <v>69407</v>
      </c>
      <c r="W282" s="98">
        <v>69971</v>
      </c>
      <c r="X282" s="98">
        <v>70652</v>
      </c>
      <c r="Y282" s="98">
        <v>71316</v>
      </c>
      <c r="Z282" s="98">
        <v>71958</v>
      </c>
      <c r="AA282" s="98">
        <v>72547</v>
      </c>
      <c r="AB282" s="98">
        <v>73138</v>
      </c>
      <c r="AC282" s="98">
        <v>73749</v>
      </c>
      <c r="AD282" s="98">
        <v>74344</v>
      </c>
      <c r="AE282" s="98">
        <v>74907</v>
      </c>
      <c r="AF282" s="98">
        <v>75426</v>
      </c>
      <c r="AG282" s="98">
        <v>75953</v>
      </c>
      <c r="AH282" s="98">
        <v>76457</v>
      </c>
      <c r="AI282" s="98">
        <v>76971</v>
      </c>
      <c r="AJ282" s="98">
        <v>77468</v>
      </c>
      <c r="AK282" s="98">
        <v>77950</v>
      </c>
      <c r="AL282" s="98">
        <v>78426</v>
      </c>
      <c r="AM282" s="98">
        <v>78881</v>
      </c>
      <c r="AN282" s="98">
        <v>79332</v>
      </c>
      <c r="AO282" s="98">
        <v>79783</v>
      </c>
      <c r="AP282" s="98">
        <v>80223</v>
      </c>
      <c r="AQ282" s="98">
        <v>80675</v>
      </c>
      <c r="AR282" s="98">
        <v>81122</v>
      </c>
      <c r="AS282" s="98">
        <v>81543</v>
      </c>
    </row>
    <row r="283" spans="1:45" s="68" customFormat="1" ht="15" x14ac:dyDescent="0.25">
      <c r="A283" s="97" t="s">
        <v>767</v>
      </c>
      <c r="B283" s="97" t="s">
        <v>989</v>
      </c>
      <c r="C283" s="98">
        <v>500033</v>
      </c>
      <c r="D283" s="98">
        <v>502915</v>
      </c>
      <c r="E283" s="98">
        <v>506273</v>
      </c>
      <c r="F283" s="98">
        <v>509101</v>
      </c>
      <c r="G283" s="98">
        <v>513251</v>
      </c>
      <c r="H283" s="98">
        <v>518311</v>
      </c>
      <c r="I283" s="98">
        <v>523278</v>
      </c>
      <c r="J283" s="98">
        <v>528556</v>
      </c>
      <c r="K283" s="98">
        <v>532692</v>
      </c>
      <c r="L283" s="98">
        <v>537877</v>
      </c>
      <c r="M283" s="98">
        <v>544742</v>
      </c>
      <c r="N283" s="98">
        <v>549460</v>
      </c>
      <c r="O283" s="98">
        <v>553752</v>
      </c>
      <c r="P283" s="98">
        <v>558577</v>
      </c>
      <c r="Q283" s="98">
        <v>562733</v>
      </c>
      <c r="R283" s="98">
        <v>567166</v>
      </c>
      <c r="S283" s="98">
        <v>570783</v>
      </c>
      <c r="T283" s="98">
        <v>574215</v>
      </c>
      <c r="U283" s="98">
        <v>578431</v>
      </c>
      <c r="V283" s="98">
        <v>582051</v>
      </c>
      <c r="W283" s="98">
        <v>585263</v>
      </c>
      <c r="X283" s="98">
        <v>589177</v>
      </c>
      <c r="Y283" s="98">
        <v>592867</v>
      </c>
      <c r="Z283" s="98">
        <v>596483</v>
      </c>
      <c r="AA283" s="98">
        <v>599848</v>
      </c>
      <c r="AB283" s="98">
        <v>603083</v>
      </c>
      <c r="AC283" s="98">
        <v>606491</v>
      </c>
      <c r="AD283" s="98">
        <v>609672</v>
      </c>
      <c r="AE283" s="98">
        <v>612763</v>
      </c>
      <c r="AF283" s="98">
        <v>615732</v>
      </c>
      <c r="AG283" s="98">
        <v>618710</v>
      </c>
      <c r="AH283" s="98">
        <v>621598</v>
      </c>
      <c r="AI283" s="98">
        <v>624434</v>
      </c>
      <c r="AJ283" s="98">
        <v>627174</v>
      </c>
      <c r="AK283" s="98">
        <v>629861</v>
      </c>
      <c r="AL283" s="98">
        <v>632535</v>
      </c>
      <c r="AM283" s="98">
        <v>635052</v>
      </c>
      <c r="AN283" s="98">
        <v>637575</v>
      </c>
      <c r="AO283" s="98">
        <v>640060</v>
      </c>
      <c r="AP283" s="98">
        <v>642486</v>
      </c>
      <c r="AQ283" s="98">
        <v>645048</v>
      </c>
      <c r="AR283" s="98">
        <v>647501</v>
      </c>
      <c r="AS283" s="98">
        <v>649813</v>
      </c>
    </row>
    <row r="284" spans="1:45" s="70" customFormat="1" ht="15" x14ac:dyDescent="0.25">
      <c r="A284" s="97" t="s">
        <v>453</v>
      </c>
      <c r="B284" s="97" t="s">
        <v>454</v>
      </c>
      <c r="C284" s="98">
        <v>61330</v>
      </c>
      <c r="D284" s="98">
        <v>61791</v>
      </c>
      <c r="E284" s="98">
        <v>62331</v>
      </c>
      <c r="F284" s="98">
        <v>62869</v>
      </c>
      <c r="G284" s="98">
        <v>63721</v>
      </c>
      <c r="H284" s="98">
        <v>64485</v>
      </c>
      <c r="I284" s="98">
        <v>65242</v>
      </c>
      <c r="J284" s="98">
        <v>66168</v>
      </c>
      <c r="K284" s="98">
        <v>67125</v>
      </c>
      <c r="L284" s="98">
        <v>68100</v>
      </c>
      <c r="M284" s="98">
        <v>69147</v>
      </c>
      <c r="N284" s="98">
        <v>70125</v>
      </c>
      <c r="O284" s="98">
        <v>70862</v>
      </c>
      <c r="P284" s="98">
        <v>71590</v>
      </c>
      <c r="Q284" s="98">
        <v>72127</v>
      </c>
      <c r="R284" s="98">
        <v>72612</v>
      </c>
      <c r="S284" s="98">
        <v>72846</v>
      </c>
      <c r="T284" s="98">
        <v>73153</v>
      </c>
      <c r="U284" s="98">
        <v>73602</v>
      </c>
      <c r="V284" s="98">
        <v>73924</v>
      </c>
      <c r="W284" s="98">
        <v>74229</v>
      </c>
      <c r="X284" s="98">
        <v>74551</v>
      </c>
      <c r="Y284" s="98">
        <v>74851</v>
      </c>
      <c r="Z284" s="98">
        <v>75148</v>
      </c>
      <c r="AA284" s="98">
        <v>75382</v>
      </c>
      <c r="AB284" s="98">
        <v>75624</v>
      </c>
      <c r="AC284" s="98">
        <v>75884</v>
      </c>
      <c r="AD284" s="98">
        <v>76126</v>
      </c>
      <c r="AE284" s="98">
        <v>76346</v>
      </c>
      <c r="AF284" s="98">
        <v>76557</v>
      </c>
      <c r="AG284" s="98">
        <v>76777</v>
      </c>
      <c r="AH284" s="98">
        <v>77016</v>
      </c>
      <c r="AI284" s="98">
        <v>77244</v>
      </c>
      <c r="AJ284" s="98">
        <v>77463</v>
      </c>
      <c r="AK284" s="98">
        <v>77674</v>
      </c>
      <c r="AL284" s="98">
        <v>77886</v>
      </c>
      <c r="AM284" s="98">
        <v>78116</v>
      </c>
      <c r="AN284" s="98">
        <v>78332</v>
      </c>
      <c r="AO284" s="98">
        <v>78547</v>
      </c>
      <c r="AP284" s="98">
        <v>78749</v>
      </c>
      <c r="AQ284" s="98">
        <v>78966</v>
      </c>
      <c r="AR284" s="98">
        <v>79179</v>
      </c>
      <c r="AS284" s="98">
        <v>79369</v>
      </c>
    </row>
    <row r="285" spans="1:45" s="68" customFormat="1" ht="15" x14ac:dyDescent="0.25">
      <c r="A285" s="97" t="s">
        <v>337</v>
      </c>
      <c r="B285" s="97" t="s">
        <v>338</v>
      </c>
      <c r="C285" s="98">
        <v>43417</v>
      </c>
      <c r="D285" s="98">
        <v>43536</v>
      </c>
      <c r="E285" s="98">
        <v>43636</v>
      </c>
      <c r="F285" s="98">
        <v>43816</v>
      </c>
      <c r="G285" s="98">
        <v>44114</v>
      </c>
      <c r="H285" s="98">
        <v>44533</v>
      </c>
      <c r="I285" s="98">
        <v>45018</v>
      </c>
      <c r="J285" s="98">
        <v>45498</v>
      </c>
      <c r="K285" s="98">
        <v>46040</v>
      </c>
      <c r="L285" s="98">
        <v>46610</v>
      </c>
      <c r="M285" s="98">
        <v>47270</v>
      </c>
      <c r="N285" s="98">
        <v>47589</v>
      </c>
      <c r="O285" s="98">
        <v>47955</v>
      </c>
      <c r="P285" s="98">
        <v>48257</v>
      </c>
      <c r="Q285" s="98">
        <v>48648</v>
      </c>
      <c r="R285" s="98">
        <v>48874</v>
      </c>
      <c r="S285" s="98">
        <v>49227</v>
      </c>
      <c r="T285" s="98">
        <v>49760</v>
      </c>
      <c r="U285" s="98">
        <v>50245</v>
      </c>
      <c r="V285" s="98">
        <v>50676</v>
      </c>
      <c r="W285" s="98">
        <v>51045</v>
      </c>
      <c r="X285" s="98">
        <v>51526</v>
      </c>
      <c r="Y285" s="98">
        <v>51967</v>
      </c>
      <c r="Z285" s="98">
        <v>52392</v>
      </c>
      <c r="AA285" s="98">
        <v>52796</v>
      </c>
      <c r="AB285" s="98">
        <v>53171</v>
      </c>
      <c r="AC285" s="98">
        <v>53561</v>
      </c>
      <c r="AD285" s="98">
        <v>53922</v>
      </c>
      <c r="AE285" s="98">
        <v>54266</v>
      </c>
      <c r="AF285" s="98">
        <v>54601</v>
      </c>
      <c r="AG285" s="98">
        <v>54931</v>
      </c>
      <c r="AH285" s="98">
        <v>55237</v>
      </c>
      <c r="AI285" s="98">
        <v>55544</v>
      </c>
      <c r="AJ285" s="98">
        <v>55826</v>
      </c>
      <c r="AK285" s="98">
        <v>56097</v>
      </c>
      <c r="AL285" s="98">
        <v>56370</v>
      </c>
      <c r="AM285" s="98">
        <v>56623</v>
      </c>
      <c r="AN285" s="98">
        <v>56877</v>
      </c>
      <c r="AO285" s="98">
        <v>57126</v>
      </c>
      <c r="AP285" s="98">
        <v>57365</v>
      </c>
      <c r="AQ285" s="98">
        <v>57622</v>
      </c>
      <c r="AR285" s="98">
        <v>57867</v>
      </c>
      <c r="AS285" s="98">
        <v>58102</v>
      </c>
    </row>
    <row r="286" spans="1:45" s="68" customFormat="1" ht="15" x14ac:dyDescent="0.25">
      <c r="A286" s="97" t="s">
        <v>407</v>
      </c>
      <c r="B286" s="97" t="s">
        <v>408</v>
      </c>
      <c r="C286" s="98">
        <v>46725</v>
      </c>
      <c r="D286" s="98">
        <v>47008</v>
      </c>
      <c r="E286" s="98">
        <v>47256</v>
      </c>
      <c r="F286" s="98">
        <v>47619</v>
      </c>
      <c r="G286" s="98">
        <v>48227</v>
      </c>
      <c r="H286" s="98">
        <v>48933</v>
      </c>
      <c r="I286" s="98">
        <v>49438</v>
      </c>
      <c r="J286" s="98">
        <v>49877</v>
      </c>
      <c r="K286" s="98">
        <v>50459</v>
      </c>
      <c r="L286" s="98">
        <v>51239</v>
      </c>
      <c r="M286" s="98">
        <v>52119</v>
      </c>
      <c r="N286" s="98">
        <v>52574</v>
      </c>
      <c r="O286" s="98">
        <v>52998</v>
      </c>
      <c r="P286" s="98">
        <v>53508</v>
      </c>
      <c r="Q286" s="98">
        <v>53780</v>
      </c>
      <c r="R286" s="98">
        <v>54228</v>
      </c>
      <c r="S286" s="98">
        <v>54686</v>
      </c>
      <c r="T286" s="98">
        <v>55306</v>
      </c>
      <c r="U286" s="98">
        <v>55905</v>
      </c>
      <c r="V286" s="98">
        <v>56431</v>
      </c>
      <c r="W286" s="98">
        <v>56907</v>
      </c>
      <c r="X286" s="98">
        <v>57434</v>
      </c>
      <c r="Y286" s="98">
        <v>57935</v>
      </c>
      <c r="Z286" s="98">
        <v>58426</v>
      </c>
      <c r="AA286" s="98">
        <v>58877</v>
      </c>
      <c r="AB286" s="98">
        <v>59313</v>
      </c>
      <c r="AC286" s="98">
        <v>59759</v>
      </c>
      <c r="AD286" s="98">
        <v>60189</v>
      </c>
      <c r="AE286" s="98">
        <v>60611</v>
      </c>
      <c r="AF286" s="98">
        <v>61009</v>
      </c>
      <c r="AG286" s="98">
        <v>61416</v>
      </c>
      <c r="AH286" s="98">
        <v>61802</v>
      </c>
      <c r="AI286" s="98">
        <v>62179</v>
      </c>
      <c r="AJ286" s="98">
        <v>62552</v>
      </c>
      <c r="AK286" s="98">
        <v>62921</v>
      </c>
      <c r="AL286" s="98">
        <v>63283</v>
      </c>
      <c r="AM286" s="98">
        <v>63626</v>
      </c>
      <c r="AN286" s="98">
        <v>63956</v>
      </c>
      <c r="AO286" s="98">
        <v>64282</v>
      </c>
      <c r="AP286" s="98">
        <v>64608</v>
      </c>
      <c r="AQ286" s="98">
        <v>64939</v>
      </c>
      <c r="AR286" s="98">
        <v>65251</v>
      </c>
      <c r="AS286" s="98">
        <v>65547</v>
      </c>
    </row>
    <row r="287" spans="1:45" s="68" customFormat="1" ht="15" x14ac:dyDescent="0.25">
      <c r="A287" s="97" t="s">
        <v>224</v>
      </c>
      <c r="B287" s="97" t="s">
        <v>225</v>
      </c>
      <c r="C287" s="98">
        <v>43414</v>
      </c>
      <c r="D287" s="98">
        <v>43672</v>
      </c>
      <c r="E287" s="98">
        <v>43892</v>
      </c>
      <c r="F287" s="98">
        <v>43991</v>
      </c>
      <c r="G287" s="98">
        <v>44002</v>
      </c>
      <c r="H287" s="98">
        <v>44354</v>
      </c>
      <c r="I287" s="98">
        <v>44813</v>
      </c>
      <c r="J287" s="98">
        <v>45297</v>
      </c>
      <c r="K287" s="98">
        <v>45585</v>
      </c>
      <c r="L287" s="98">
        <v>45902</v>
      </c>
      <c r="M287" s="98">
        <v>46673</v>
      </c>
      <c r="N287" s="98">
        <v>47079</v>
      </c>
      <c r="O287" s="98">
        <v>47502</v>
      </c>
      <c r="P287" s="98">
        <v>47968</v>
      </c>
      <c r="Q287" s="98">
        <v>48326</v>
      </c>
      <c r="R287" s="98">
        <v>48684</v>
      </c>
      <c r="S287" s="98">
        <v>49038</v>
      </c>
      <c r="T287" s="98">
        <v>49239</v>
      </c>
      <c r="U287" s="98">
        <v>49571</v>
      </c>
      <c r="V287" s="98">
        <v>49835</v>
      </c>
      <c r="W287" s="98">
        <v>50058</v>
      </c>
      <c r="X287" s="98">
        <v>50323</v>
      </c>
      <c r="Y287" s="98">
        <v>50574</v>
      </c>
      <c r="Z287" s="98">
        <v>50822</v>
      </c>
      <c r="AA287" s="98">
        <v>51048</v>
      </c>
      <c r="AB287" s="98">
        <v>51268</v>
      </c>
      <c r="AC287" s="98">
        <v>51507</v>
      </c>
      <c r="AD287" s="98">
        <v>51729</v>
      </c>
      <c r="AE287" s="98">
        <v>51955</v>
      </c>
      <c r="AF287" s="98">
        <v>52165</v>
      </c>
      <c r="AG287" s="98">
        <v>52379</v>
      </c>
      <c r="AH287" s="98">
        <v>52595</v>
      </c>
      <c r="AI287" s="98">
        <v>52805</v>
      </c>
      <c r="AJ287" s="98">
        <v>53012</v>
      </c>
      <c r="AK287" s="98">
        <v>53214</v>
      </c>
      <c r="AL287" s="98">
        <v>53416</v>
      </c>
      <c r="AM287" s="98">
        <v>53606</v>
      </c>
      <c r="AN287" s="98">
        <v>53799</v>
      </c>
      <c r="AO287" s="98">
        <v>53995</v>
      </c>
      <c r="AP287" s="98">
        <v>54189</v>
      </c>
      <c r="AQ287" s="98">
        <v>54399</v>
      </c>
      <c r="AR287" s="98">
        <v>54596</v>
      </c>
      <c r="AS287" s="98">
        <v>54783</v>
      </c>
    </row>
    <row r="288" spans="1:45" s="68" customFormat="1" ht="15" x14ac:dyDescent="0.25">
      <c r="A288" s="97" t="s">
        <v>226</v>
      </c>
      <c r="B288" s="97" t="s">
        <v>227</v>
      </c>
      <c r="C288" s="98">
        <v>31186</v>
      </c>
      <c r="D288" s="98">
        <v>31443</v>
      </c>
      <c r="E288" s="98">
        <v>31955</v>
      </c>
      <c r="F288" s="98">
        <v>32299</v>
      </c>
      <c r="G288" s="98">
        <v>32642</v>
      </c>
      <c r="H288" s="98">
        <v>33125</v>
      </c>
      <c r="I288" s="98">
        <v>33570</v>
      </c>
      <c r="J288" s="98">
        <v>34118</v>
      </c>
      <c r="K288" s="98">
        <v>34341</v>
      </c>
      <c r="L288" s="98">
        <v>34527</v>
      </c>
      <c r="M288" s="98">
        <v>35224</v>
      </c>
      <c r="N288" s="98">
        <v>35576</v>
      </c>
      <c r="O288" s="98">
        <v>35819</v>
      </c>
      <c r="P288" s="98">
        <v>36291</v>
      </c>
      <c r="Q288" s="98">
        <v>36626</v>
      </c>
      <c r="R288" s="98">
        <v>36997</v>
      </c>
      <c r="S288" s="98">
        <v>37115</v>
      </c>
      <c r="T288" s="98">
        <v>37148</v>
      </c>
      <c r="U288" s="98">
        <v>37282</v>
      </c>
      <c r="V288" s="98">
        <v>37398</v>
      </c>
      <c r="W288" s="98">
        <v>37484</v>
      </c>
      <c r="X288" s="98">
        <v>37585</v>
      </c>
      <c r="Y288" s="98">
        <v>37674</v>
      </c>
      <c r="Z288" s="98">
        <v>37788</v>
      </c>
      <c r="AA288" s="98">
        <v>37897</v>
      </c>
      <c r="AB288" s="98">
        <v>38001</v>
      </c>
      <c r="AC288" s="98">
        <v>38103</v>
      </c>
      <c r="AD288" s="98">
        <v>38197</v>
      </c>
      <c r="AE288" s="98">
        <v>38306</v>
      </c>
      <c r="AF288" s="98">
        <v>38418</v>
      </c>
      <c r="AG288" s="98">
        <v>38516</v>
      </c>
      <c r="AH288" s="98">
        <v>38611</v>
      </c>
      <c r="AI288" s="98">
        <v>38703</v>
      </c>
      <c r="AJ288" s="98">
        <v>38792</v>
      </c>
      <c r="AK288" s="98">
        <v>38883</v>
      </c>
      <c r="AL288" s="98">
        <v>38965</v>
      </c>
      <c r="AM288" s="98">
        <v>39046</v>
      </c>
      <c r="AN288" s="98">
        <v>39124</v>
      </c>
      <c r="AO288" s="98">
        <v>39196</v>
      </c>
      <c r="AP288" s="98">
        <v>39273</v>
      </c>
      <c r="AQ288" s="98">
        <v>39357</v>
      </c>
      <c r="AR288" s="98">
        <v>39436</v>
      </c>
      <c r="AS288" s="98">
        <v>39499</v>
      </c>
    </row>
    <row r="289" spans="1:45" s="68" customFormat="1" ht="15" x14ac:dyDescent="0.25">
      <c r="A289" s="97" t="s">
        <v>339</v>
      </c>
      <c r="B289" s="97" t="s">
        <v>340</v>
      </c>
      <c r="C289" s="98">
        <v>32286</v>
      </c>
      <c r="D289" s="98">
        <v>32571</v>
      </c>
      <c r="E289" s="98">
        <v>32984</v>
      </c>
      <c r="F289" s="98">
        <v>33375</v>
      </c>
      <c r="G289" s="98">
        <v>33830</v>
      </c>
      <c r="H289" s="98">
        <v>34357</v>
      </c>
      <c r="I289" s="98">
        <v>34729</v>
      </c>
      <c r="J289" s="98">
        <v>35027</v>
      </c>
      <c r="K289" s="98">
        <v>35175</v>
      </c>
      <c r="L289" s="98">
        <v>35354</v>
      </c>
      <c r="M289" s="98">
        <v>35578</v>
      </c>
      <c r="N289" s="98">
        <v>35862</v>
      </c>
      <c r="O289" s="98">
        <v>36113</v>
      </c>
      <c r="P289" s="98">
        <v>36494</v>
      </c>
      <c r="Q289" s="98">
        <v>36827</v>
      </c>
      <c r="R289" s="98">
        <v>37129</v>
      </c>
      <c r="S289" s="98">
        <v>37399</v>
      </c>
      <c r="T289" s="98">
        <v>37716</v>
      </c>
      <c r="U289" s="98">
        <v>38026</v>
      </c>
      <c r="V289" s="98">
        <v>38300</v>
      </c>
      <c r="W289" s="98">
        <v>38544</v>
      </c>
      <c r="X289" s="98">
        <v>38859</v>
      </c>
      <c r="Y289" s="98">
        <v>39150</v>
      </c>
      <c r="Z289" s="98">
        <v>39414</v>
      </c>
      <c r="AA289" s="98">
        <v>39659</v>
      </c>
      <c r="AB289" s="98">
        <v>39888</v>
      </c>
      <c r="AC289" s="98">
        <v>40107</v>
      </c>
      <c r="AD289" s="98">
        <v>40312</v>
      </c>
      <c r="AE289" s="98">
        <v>40495</v>
      </c>
      <c r="AF289" s="98">
        <v>40667</v>
      </c>
      <c r="AG289" s="98">
        <v>40835</v>
      </c>
      <c r="AH289" s="98">
        <v>40992</v>
      </c>
      <c r="AI289" s="98">
        <v>41154</v>
      </c>
      <c r="AJ289" s="98">
        <v>41311</v>
      </c>
      <c r="AK289" s="98">
        <v>41469</v>
      </c>
      <c r="AL289" s="98">
        <v>41624</v>
      </c>
      <c r="AM289" s="98">
        <v>41773</v>
      </c>
      <c r="AN289" s="98">
        <v>41938</v>
      </c>
      <c r="AO289" s="98">
        <v>42101</v>
      </c>
      <c r="AP289" s="98">
        <v>42260</v>
      </c>
      <c r="AQ289" s="98">
        <v>42428</v>
      </c>
      <c r="AR289" s="98">
        <v>42597</v>
      </c>
      <c r="AS289" s="98">
        <v>42765</v>
      </c>
    </row>
    <row r="290" spans="1:45" s="68" customFormat="1" ht="15" x14ac:dyDescent="0.25">
      <c r="A290" s="97" t="s">
        <v>228</v>
      </c>
      <c r="B290" s="97" t="s">
        <v>229</v>
      </c>
      <c r="C290" s="98">
        <v>48179</v>
      </c>
      <c r="D290" s="98">
        <v>48480</v>
      </c>
      <c r="E290" s="98">
        <v>48627</v>
      </c>
      <c r="F290" s="98">
        <v>48762</v>
      </c>
      <c r="G290" s="98">
        <v>48941</v>
      </c>
      <c r="H290" s="98">
        <v>49239</v>
      </c>
      <c r="I290" s="98">
        <v>49568</v>
      </c>
      <c r="J290" s="98">
        <v>49999</v>
      </c>
      <c r="K290" s="98">
        <v>50217</v>
      </c>
      <c r="L290" s="98">
        <v>50632</v>
      </c>
      <c r="M290" s="98">
        <v>51170</v>
      </c>
      <c r="N290" s="98">
        <v>51464</v>
      </c>
      <c r="O290" s="98">
        <v>51678</v>
      </c>
      <c r="P290" s="98">
        <v>52056</v>
      </c>
      <c r="Q290" s="98">
        <v>52516</v>
      </c>
      <c r="R290" s="98">
        <v>52887</v>
      </c>
      <c r="S290" s="98">
        <v>53530</v>
      </c>
      <c r="T290" s="98">
        <v>53956</v>
      </c>
      <c r="U290" s="98">
        <v>54540</v>
      </c>
      <c r="V290" s="98">
        <v>55050</v>
      </c>
      <c r="W290" s="98">
        <v>55504</v>
      </c>
      <c r="X290" s="98">
        <v>56018</v>
      </c>
      <c r="Y290" s="98">
        <v>56506</v>
      </c>
      <c r="Z290" s="98">
        <v>56998</v>
      </c>
      <c r="AA290" s="98">
        <v>57469</v>
      </c>
      <c r="AB290" s="98">
        <v>57926</v>
      </c>
      <c r="AC290" s="98">
        <v>58389</v>
      </c>
      <c r="AD290" s="98">
        <v>58836</v>
      </c>
      <c r="AE290" s="98">
        <v>59293</v>
      </c>
      <c r="AF290" s="98">
        <v>59742</v>
      </c>
      <c r="AG290" s="98">
        <v>60185</v>
      </c>
      <c r="AH290" s="98">
        <v>60612</v>
      </c>
      <c r="AI290" s="98">
        <v>61031</v>
      </c>
      <c r="AJ290" s="98">
        <v>61456</v>
      </c>
      <c r="AK290" s="98">
        <v>61874</v>
      </c>
      <c r="AL290" s="98">
        <v>62282</v>
      </c>
      <c r="AM290" s="98">
        <v>62664</v>
      </c>
      <c r="AN290" s="98">
        <v>63034</v>
      </c>
      <c r="AO290" s="98">
        <v>63405</v>
      </c>
      <c r="AP290" s="98">
        <v>63768</v>
      </c>
      <c r="AQ290" s="98">
        <v>64133</v>
      </c>
      <c r="AR290" s="98">
        <v>64480</v>
      </c>
      <c r="AS290" s="98">
        <v>64800</v>
      </c>
    </row>
    <row r="291" spans="1:45" s="68" customFormat="1" ht="15" x14ac:dyDescent="0.25">
      <c r="A291" s="97" t="s">
        <v>160</v>
      </c>
      <c r="B291" s="97" t="s">
        <v>161</v>
      </c>
      <c r="C291" s="98">
        <v>71856</v>
      </c>
      <c r="D291" s="98">
        <v>72417</v>
      </c>
      <c r="E291" s="98">
        <v>72935</v>
      </c>
      <c r="F291" s="98">
        <v>73359</v>
      </c>
      <c r="G291" s="98">
        <v>73739</v>
      </c>
      <c r="H291" s="98">
        <v>74345</v>
      </c>
      <c r="I291" s="98">
        <v>74875</v>
      </c>
      <c r="J291" s="98">
        <v>75322</v>
      </c>
      <c r="K291" s="98">
        <v>75786</v>
      </c>
      <c r="L291" s="98">
        <v>76283</v>
      </c>
      <c r="M291" s="98">
        <v>76832</v>
      </c>
      <c r="N291" s="98">
        <v>77290</v>
      </c>
      <c r="O291" s="98">
        <v>77655</v>
      </c>
      <c r="P291" s="98">
        <v>78065</v>
      </c>
      <c r="Q291" s="98">
        <v>78288</v>
      </c>
      <c r="R291" s="98">
        <v>78686</v>
      </c>
      <c r="S291" s="98">
        <v>78932</v>
      </c>
      <c r="T291" s="98">
        <v>79171</v>
      </c>
      <c r="U291" s="98">
        <v>79580</v>
      </c>
      <c r="V291" s="98">
        <v>79893</v>
      </c>
      <c r="W291" s="98">
        <v>80189</v>
      </c>
      <c r="X291" s="98">
        <v>80604</v>
      </c>
      <c r="Y291" s="98">
        <v>81010</v>
      </c>
      <c r="Z291" s="98">
        <v>81404</v>
      </c>
      <c r="AA291" s="98">
        <v>81755</v>
      </c>
      <c r="AB291" s="98">
        <v>82101</v>
      </c>
      <c r="AC291" s="98">
        <v>82518</v>
      </c>
      <c r="AD291" s="98">
        <v>82899</v>
      </c>
      <c r="AE291" s="98">
        <v>83269</v>
      </c>
      <c r="AF291" s="98">
        <v>83593</v>
      </c>
      <c r="AG291" s="98">
        <v>83938</v>
      </c>
      <c r="AH291" s="98">
        <v>84266</v>
      </c>
      <c r="AI291" s="98">
        <v>84597</v>
      </c>
      <c r="AJ291" s="98">
        <v>84913</v>
      </c>
      <c r="AK291" s="98">
        <v>85201</v>
      </c>
      <c r="AL291" s="98">
        <v>85499</v>
      </c>
      <c r="AM291" s="98">
        <v>85757</v>
      </c>
      <c r="AN291" s="98">
        <v>86035</v>
      </c>
      <c r="AO291" s="98">
        <v>86313</v>
      </c>
      <c r="AP291" s="98">
        <v>86566</v>
      </c>
      <c r="AQ291" s="98">
        <v>86851</v>
      </c>
      <c r="AR291" s="98">
        <v>87117</v>
      </c>
      <c r="AS291" s="98">
        <v>87373</v>
      </c>
    </row>
    <row r="292" spans="1:45" s="68" customFormat="1" ht="15" x14ac:dyDescent="0.25">
      <c r="A292" s="97" t="s">
        <v>341</v>
      </c>
      <c r="B292" s="97" t="s">
        <v>342</v>
      </c>
      <c r="C292" s="98">
        <v>34930</v>
      </c>
      <c r="D292" s="98">
        <v>34631</v>
      </c>
      <c r="E292" s="98">
        <v>34543</v>
      </c>
      <c r="F292" s="98">
        <v>34416</v>
      </c>
      <c r="G292" s="98">
        <v>34646</v>
      </c>
      <c r="H292" s="98">
        <v>34937</v>
      </c>
      <c r="I292" s="98">
        <v>35141</v>
      </c>
      <c r="J292" s="98">
        <v>35455</v>
      </c>
      <c r="K292" s="98">
        <v>35550</v>
      </c>
      <c r="L292" s="98">
        <v>35810</v>
      </c>
      <c r="M292" s="98">
        <v>36317</v>
      </c>
      <c r="N292" s="98">
        <v>36670</v>
      </c>
      <c r="O292" s="98">
        <v>36868</v>
      </c>
      <c r="P292" s="98">
        <v>37109</v>
      </c>
      <c r="Q292" s="98">
        <v>37245</v>
      </c>
      <c r="R292" s="98">
        <v>37645</v>
      </c>
      <c r="S292" s="98">
        <v>37734</v>
      </c>
      <c r="T292" s="98">
        <v>37636</v>
      </c>
      <c r="U292" s="98">
        <v>37631</v>
      </c>
      <c r="V292" s="98">
        <v>37619</v>
      </c>
      <c r="W292" s="98">
        <v>37566</v>
      </c>
      <c r="X292" s="98">
        <v>37606</v>
      </c>
      <c r="Y292" s="98">
        <v>37633</v>
      </c>
      <c r="Z292" s="98">
        <v>37651</v>
      </c>
      <c r="AA292" s="98">
        <v>37673</v>
      </c>
      <c r="AB292" s="98">
        <v>37680</v>
      </c>
      <c r="AC292" s="98">
        <v>37710</v>
      </c>
      <c r="AD292" s="98">
        <v>37726</v>
      </c>
      <c r="AE292" s="98">
        <v>37736</v>
      </c>
      <c r="AF292" s="98">
        <v>37768</v>
      </c>
      <c r="AG292" s="98">
        <v>37805</v>
      </c>
      <c r="AH292" s="98">
        <v>37845</v>
      </c>
      <c r="AI292" s="98">
        <v>37886</v>
      </c>
      <c r="AJ292" s="98">
        <v>37933</v>
      </c>
      <c r="AK292" s="98">
        <v>37998</v>
      </c>
      <c r="AL292" s="98">
        <v>38061</v>
      </c>
      <c r="AM292" s="98">
        <v>38122</v>
      </c>
      <c r="AN292" s="98">
        <v>38186</v>
      </c>
      <c r="AO292" s="98">
        <v>38248</v>
      </c>
      <c r="AP292" s="98">
        <v>38311</v>
      </c>
      <c r="AQ292" s="98">
        <v>38381</v>
      </c>
      <c r="AR292" s="98">
        <v>38446</v>
      </c>
      <c r="AS292" s="98">
        <v>38506</v>
      </c>
    </row>
    <row r="293" spans="1:45" s="68" customFormat="1" ht="15" x14ac:dyDescent="0.25">
      <c r="A293" s="97" t="s">
        <v>409</v>
      </c>
      <c r="B293" s="97" t="s">
        <v>410</v>
      </c>
      <c r="C293" s="98">
        <v>43907</v>
      </c>
      <c r="D293" s="98">
        <v>44252</v>
      </c>
      <c r="E293" s="98">
        <v>44713</v>
      </c>
      <c r="F293" s="98">
        <v>45000</v>
      </c>
      <c r="G293" s="98">
        <v>45402</v>
      </c>
      <c r="H293" s="98">
        <v>45837</v>
      </c>
      <c r="I293" s="98">
        <v>46274</v>
      </c>
      <c r="J293" s="98">
        <v>46626</v>
      </c>
      <c r="K293" s="98">
        <v>46793</v>
      </c>
      <c r="L293" s="98">
        <v>47203</v>
      </c>
      <c r="M293" s="98">
        <v>47605</v>
      </c>
      <c r="N293" s="98">
        <v>47989</v>
      </c>
      <c r="O293" s="98">
        <v>48619</v>
      </c>
      <c r="P293" s="98">
        <v>49089</v>
      </c>
      <c r="Q293" s="98">
        <v>49690</v>
      </c>
      <c r="R293" s="98">
        <v>50271</v>
      </c>
      <c r="S293" s="98">
        <v>50861</v>
      </c>
      <c r="T293" s="98">
        <v>51376</v>
      </c>
      <c r="U293" s="98">
        <v>51931</v>
      </c>
      <c r="V293" s="98">
        <v>52432</v>
      </c>
      <c r="W293" s="98">
        <v>52886</v>
      </c>
      <c r="X293" s="98">
        <v>53427</v>
      </c>
      <c r="Y293" s="98">
        <v>53925</v>
      </c>
      <c r="Z293" s="98">
        <v>54393</v>
      </c>
      <c r="AA293" s="98">
        <v>54853</v>
      </c>
      <c r="AB293" s="98">
        <v>55292</v>
      </c>
      <c r="AC293" s="98">
        <v>55748</v>
      </c>
      <c r="AD293" s="98">
        <v>56160</v>
      </c>
      <c r="AE293" s="98">
        <v>56556</v>
      </c>
      <c r="AF293" s="98">
        <v>56938</v>
      </c>
      <c r="AG293" s="98">
        <v>57306</v>
      </c>
      <c r="AH293" s="98">
        <v>57662</v>
      </c>
      <c r="AI293" s="98">
        <v>58013</v>
      </c>
      <c r="AJ293" s="98">
        <v>58344</v>
      </c>
      <c r="AK293" s="98">
        <v>58671</v>
      </c>
      <c r="AL293" s="98">
        <v>58997</v>
      </c>
      <c r="AM293" s="98">
        <v>59307</v>
      </c>
      <c r="AN293" s="98">
        <v>59623</v>
      </c>
      <c r="AO293" s="98">
        <v>59931</v>
      </c>
      <c r="AP293" s="98">
        <v>60232</v>
      </c>
      <c r="AQ293" s="98">
        <v>60545</v>
      </c>
      <c r="AR293" s="98">
        <v>60849</v>
      </c>
      <c r="AS293" s="98">
        <v>61141</v>
      </c>
    </row>
    <row r="294" spans="1:45" s="68" customFormat="1" ht="15" x14ac:dyDescent="0.25">
      <c r="A294" s="97" t="s">
        <v>230</v>
      </c>
      <c r="B294" s="97" t="s">
        <v>231</v>
      </c>
      <c r="C294" s="98">
        <v>42804</v>
      </c>
      <c r="D294" s="98">
        <v>43114</v>
      </c>
      <c r="E294" s="98">
        <v>43401</v>
      </c>
      <c r="F294" s="98">
        <v>43596</v>
      </c>
      <c r="G294" s="98">
        <v>43987</v>
      </c>
      <c r="H294" s="98">
        <v>44166</v>
      </c>
      <c r="I294" s="98">
        <v>44610</v>
      </c>
      <c r="J294" s="98">
        <v>45170</v>
      </c>
      <c r="K294" s="98">
        <v>45620</v>
      </c>
      <c r="L294" s="98">
        <v>46218</v>
      </c>
      <c r="M294" s="98">
        <v>46805</v>
      </c>
      <c r="N294" s="98">
        <v>47241</v>
      </c>
      <c r="O294" s="98">
        <v>47683</v>
      </c>
      <c r="P294" s="98">
        <v>48150</v>
      </c>
      <c r="Q294" s="98">
        <v>48659</v>
      </c>
      <c r="R294" s="98">
        <v>49153</v>
      </c>
      <c r="S294" s="98">
        <v>49416</v>
      </c>
      <c r="T294" s="98">
        <v>49755</v>
      </c>
      <c r="U294" s="98">
        <v>50117</v>
      </c>
      <c r="V294" s="98">
        <v>50493</v>
      </c>
      <c r="W294" s="98">
        <v>50851</v>
      </c>
      <c r="X294" s="98">
        <v>51243</v>
      </c>
      <c r="Y294" s="98">
        <v>51641</v>
      </c>
      <c r="Z294" s="98">
        <v>52048</v>
      </c>
      <c r="AA294" s="98">
        <v>52440</v>
      </c>
      <c r="AB294" s="98">
        <v>52820</v>
      </c>
      <c r="AC294" s="98">
        <v>53205</v>
      </c>
      <c r="AD294" s="98">
        <v>53574</v>
      </c>
      <c r="AE294" s="98">
        <v>53930</v>
      </c>
      <c r="AF294" s="98">
        <v>54272</v>
      </c>
      <c r="AG294" s="98">
        <v>54621</v>
      </c>
      <c r="AH294" s="98">
        <v>54959</v>
      </c>
      <c r="AI294" s="98">
        <v>55278</v>
      </c>
      <c r="AJ294" s="98">
        <v>55573</v>
      </c>
      <c r="AK294" s="98">
        <v>55860</v>
      </c>
      <c r="AL294" s="98">
        <v>56151</v>
      </c>
      <c r="AM294" s="98">
        <v>56412</v>
      </c>
      <c r="AN294" s="98">
        <v>56669</v>
      </c>
      <c r="AO294" s="98">
        <v>56915</v>
      </c>
      <c r="AP294" s="98">
        <v>57164</v>
      </c>
      <c r="AQ294" s="98">
        <v>57428</v>
      </c>
      <c r="AR294" s="98">
        <v>57684</v>
      </c>
      <c r="AS294" s="98">
        <v>57930</v>
      </c>
    </row>
    <row r="295" spans="1:45" s="70" customFormat="1" ht="15" x14ac:dyDescent="0.25">
      <c r="A295" s="97" t="s">
        <v>768</v>
      </c>
      <c r="B295" s="97" t="s">
        <v>990</v>
      </c>
      <c r="C295" s="98">
        <v>543804</v>
      </c>
      <c r="D295" s="98">
        <v>547310</v>
      </c>
      <c r="E295" s="98">
        <v>551541</v>
      </c>
      <c r="F295" s="98">
        <v>556488</v>
      </c>
      <c r="G295" s="98">
        <v>562555</v>
      </c>
      <c r="H295" s="98">
        <v>568841</v>
      </c>
      <c r="I295" s="98">
        <v>576147</v>
      </c>
      <c r="J295" s="98">
        <v>582894</v>
      </c>
      <c r="K295" s="98">
        <v>588364</v>
      </c>
      <c r="L295" s="98">
        <v>595405</v>
      </c>
      <c r="M295" s="98">
        <v>603863</v>
      </c>
      <c r="N295" s="98">
        <v>610020</v>
      </c>
      <c r="O295" s="98">
        <v>615952</v>
      </c>
      <c r="P295" s="98">
        <v>623557</v>
      </c>
      <c r="Q295" s="98">
        <v>630352</v>
      </c>
      <c r="R295" s="98">
        <v>638286</v>
      </c>
      <c r="S295" s="98">
        <v>645148</v>
      </c>
      <c r="T295" s="98">
        <v>651716</v>
      </c>
      <c r="U295" s="98">
        <v>659228</v>
      </c>
      <c r="V295" s="98">
        <v>665872</v>
      </c>
      <c r="W295" s="98">
        <v>672232</v>
      </c>
      <c r="X295" s="98">
        <v>679250</v>
      </c>
      <c r="Y295" s="98">
        <v>686067</v>
      </c>
      <c r="Z295" s="98">
        <v>692783</v>
      </c>
      <c r="AA295" s="98">
        <v>699048</v>
      </c>
      <c r="AB295" s="98">
        <v>705371</v>
      </c>
      <c r="AC295" s="98">
        <v>711864</v>
      </c>
      <c r="AD295" s="98">
        <v>718163</v>
      </c>
      <c r="AE295" s="98">
        <v>724273</v>
      </c>
      <c r="AF295" s="98">
        <v>730130</v>
      </c>
      <c r="AG295" s="98">
        <v>736046</v>
      </c>
      <c r="AH295" s="98">
        <v>741912</v>
      </c>
      <c r="AI295" s="98">
        <v>747641</v>
      </c>
      <c r="AJ295" s="98">
        <v>753257</v>
      </c>
      <c r="AK295" s="98">
        <v>758779</v>
      </c>
      <c r="AL295" s="98">
        <v>764330</v>
      </c>
      <c r="AM295" s="98">
        <v>769778</v>
      </c>
      <c r="AN295" s="98">
        <v>775124</v>
      </c>
      <c r="AO295" s="98">
        <v>780318</v>
      </c>
      <c r="AP295" s="98">
        <v>785440</v>
      </c>
      <c r="AQ295" s="98">
        <v>790648</v>
      </c>
      <c r="AR295" s="98">
        <v>795808</v>
      </c>
      <c r="AS295" s="98">
        <v>800723</v>
      </c>
    </row>
    <row r="296" spans="1:45" s="68" customFormat="1" ht="15" x14ac:dyDescent="0.25">
      <c r="A296" s="97" t="s">
        <v>343</v>
      </c>
      <c r="B296" s="97" t="s">
        <v>344</v>
      </c>
      <c r="C296" s="98">
        <v>41302</v>
      </c>
      <c r="D296" s="98">
        <v>41761</v>
      </c>
      <c r="E296" s="98">
        <v>42261</v>
      </c>
      <c r="F296" s="98">
        <v>42837</v>
      </c>
      <c r="G296" s="98">
        <v>43655</v>
      </c>
      <c r="H296" s="98">
        <v>44434</v>
      </c>
      <c r="I296" s="98">
        <v>45158</v>
      </c>
      <c r="J296" s="98">
        <v>45723</v>
      </c>
      <c r="K296" s="98">
        <v>46248</v>
      </c>
      <c r="L296" s="98">
        <v>46810</v>
      </c>
      <c r="M296" s="98">
        <v>47722</v>
      </c>
      <c r="N296" s="98">
        <v>48540</v>
      </c>
      <c r="O296" s="98">
        <v>49222</v>
      </c>
      <c r="P296" s="98">
        <v>49972</v>
      </c>
      <c r="Q296" s="98">
        <v>50489</v>
      </c>
      <c r="R296" s="98">
        <v>51353</v>
      </c>
      <c r="S296" s="98">
        <v>52228</v>
      </c>
      <c r="T296" s="98">
        <v>53016</v>
      </c>
      <c r="U296" s="98">
        <v>53853</v>
      </c>
      <c r="V296" s="98">
        <v>54620</v>
      </c>
      <c r="W296" s="98">
        <v>55338</v>
      </c>
      <c r="X296" s="98">
        <v>56117</v>
      </c>
      <c r="Y296" s="98">
        <v>56839</v>
      </c>
      <c r="Z296" s="98">
        <v>57544</v>
      </c>
      <c r="AA296" s="98">
        <v>58208</v>
      </c>
      <c r="AB296" s="98">
        <v>58845</v>
      </c>
      <c r="AC296" s="98">
        <v>59522</v>
      </c>
      <c r="AD296" s="98">
        <v>60154</v>
      </c>
      <c r="AE296" s="98">
        <v>60778</v>
      </c>
      <c r="AF296" s="98">
        <v>61362</v>
      </c>
      <c r="AG296" s="98">
        <v>61945</v>
      </c>
      <c r="AH296" s="98">
        <v>62538</v>
      </c>
      <c r="AI296" s="98">
        <v>63105</v>
      </c>
      <c r="AJ296" s="98">
        <v>63669</v>
      </c>
      <c r="AK296" s="98">
        <v>64214</v>
      </c>
      <c r="AL296" s="98">
        <v>64774</v>
      </c>
      <c r="AM296" s="98">
        <v>65327</v>
      </c>
      <c r="AN296" s="98">
        <v>65867</v>
      </c>
      <c r="AO296" s="98">
        <v>66396</v>
      </c>
      <c r="AP296" s="98">
        <v>66911</v>
      </c>
      <c r="AQ296" s="98">
        <v>67432</v>
      </c>
      <c r="AR296" s="98">
        <v>67942</v>
      </c>
      <c r="AS296" s="98">
        <v>68429</v>
      </c>
    </row>
    <row r="297" spans="1:45" s="68" customFormat="1" ht="15" x14ac:dyDescent="0.25">
      <c r="A297" s="97" t="s">
        <v>411</v>
      </c>
      <c r="B297" s="97" t="s">
        <v>412</v>
      </c>
      <c r="C297" s="98">
        <v>55275</v>
      </c>
      <c r="D297" s="98">
        <v>55649</v>
      </c>
      <c r="E297" s="98">
        <v>56433</v>
      </c>
      <c r="F297" s="98">
        <v>57028</v>
      </c>
      <c r="G297" s="98">
        <v>57587</v>
      </c>
      <c r="H297" s="98">
        <v>58072</v>
      </c>
      <c r="I297" s="98">
        <v>58812</v>
      </c>
      <c r="J297" s="98">
        <v>59241</v>
      </c>
      <c r="K297" s="98">
        <v>59367</v>
      </c>
      <c r="L297" s="98">
        <v>59999</v>
      </c>
      <c r="M297" s="98">
        <v>60452</v>
      </c>
      <c r="N297" s="98">
        <v>61173</v>
      </c>
      <c r="O297" s="98">
        <v>61901</v>
      </c>
      <c r="P297" s="98">
        <v>62828</v>
      </c>
      <c r="Q297" s="98">
        <v>63781</v>
      </c>
      <c r="R297" s="98">
        <v>64956</v>
      </c>
      <c r="S297" s="98">
        <v>65676</v>
      </c>
      <c r="T297" s="98">
        <v>66094</v>
      </c>
      <c r="U297" s="98">
        <v>66533</v>
      </c>
      <c r="V297" s="98">
        <v>66995</v>
      </c>
      <c r="W297" s="98">
        <v>67403</v>
      </c>
      <c r="X297" s="98">
        <v>67854</v>
      </c>
      <c r="Y297" s="98">
        <v>68299</v>
      </c>
      <c r="Z297" s="98">
        <v>68801</v>
      </c>
      <c r="AA297" s="98">
        <v>69303</v>
      </c>
      <c r="AB297" s="98">
        <v>69855</v>
      </c>
      <c r="AC297" s="98">
        <v>70427</v>
      </c>
      <c r="AD297" s="98">
        <v>70979</v>
      </c>
      <c r="AE297" s="98">
        <v>71501</v>
      </c>
      <c r="AF297" s="98">
        <v>72026</v>
      </c>
      <c r="AG297" s="98">
        <v>72560</v>
      </c>
      <c r="AH297" s="98">
        <v>73094</v>
      </c>
      <c r="AI297" s="98">
        <v>73559</v>
      </c>
      <c r="AJ297" s="98">
        <v>74023</v>
      </c>
      <c r="AK297" s="98">
        <v>74487</v>
      </c>
      <c r="AL297" s="98">
        <v>74963</v>
      </c>
      <c r="AM297" s="98">
        <v>75395</v>
      </c>
      <c r="AN297" s="98">
        <v>75801</v>
      </c>
      <c r="AO297" s="98">
        <v>76185</v>
      </c>
      <c r="AP297" s="98">
        <v>76580</v>
      </c>
      <c r="AQ297" s="98">
        <v>76996</v>
      </c>
      <c r="AR297" s="98">
        <v>77402</v>
      </c>
      <c r="AS297" s="98">
        <v>77792</v>
      </c>
    </row>
    <row r="298" spans="1:45" s="68" customFormat="1" ht="15" x14ac:dyDescent="0.25">
      <c r="A298" s="97" t="s">
        <v>457</v>
      </c>
      <c r="B298" s="97" t="s">
        <v>458</v>
      </c>
      <c r="C298" s="98">
        <v>34914</v>
      </c>
      <c r="D298" s="98">
        <v>35086</v>
      </c>
      <c r="E298" s="98">
        <v>35251</v>
      </c>
      <c r="F298" s="98">
        <v>35665</v>
      </c>
      <c r="G298" s="98">
        <v>36349</v>
      </c>
      <c r="H298" s="98">
        <v>36868</v>
      </c>
      <c r="I298" s="98">
        <v>37323</v>
      </c>
      <c r="J298" s="98">
        <v>37969</v>
      </c>
      <c r="K298" s="98">
        <v>38512</v>
      </c>
      <c r="L298" s="98">
        <v>39072</v>
      </c>
      <c r="M298" s="98">
        <v>39822</v>
      </c>
      <c r="N298" s="98">
        <v>40323</v>
      </c>
      <c r="O298" s="98">
        <v>40963</v>
      </c>
      <c r="P298" s="98">
        <v>41580</v>
      </c>
      <c r="Q298" s="98">
        <v>42270</v>
      </c>
      <c r="R298" s="98">
        <v>42944</v>
      </c>
      <c r="S298" s="98">
        <v>43766</v>
      </c>
      <c r="T298" s="98">
        <v>44470</v>
      </c>
      <c r="U298" s="98">
        <v>45279</v>
      </c>
      <c r="V298" s="98">
        <v>46028</v>
      </c>
      <c r="W298" s="98">
        <v>46746</v>
      </c>
      <c r="X298" s="98">
        <v>47464</v>
      </c>
      <c r="Y298" s="98">
        <v>48165</v>
      </c>
      <c r="Z298" s="98">
        <v>48851</v>
      </c>
      <c r="AA298" s="98">
        <v>49506</v>
      </c>
      <c r="AB298" s="98">
        <v>50158</v>
      </c>
      <c r="AC298" s="98">
        <v>50785</v>
      </c>
      <c r="AD298" s="98">
        <v>51406</v>
      </c>
      <c r="AE298" s="98">
        <v>51997</v>
      </c>
      <c r="AF298" s="98">
        <v>52595</v>
      </c>
      <c r="AG298" s="98">
        <v>53185</v>
      </c>
      <c r="AH298" s="98">
        <v>53758</v>
      </c>
      <c r="AI298" s="98">
        <v>54330</v>
      </c>
      <c r="AJ298" s="98">
        <v>54885</v>
      </c>
      <c r="AK298" s="98">
        <v>55441</v>
      </c>
      <c r="AL298" s="98">
        <v>55993</v>
      </c>
      <c r="AM298" s="98">
        <v>56543</v>
      </c>
      <c r="AN298" s="98">
        <v>57074</v>
      </c>
      <c r="AO298" s="98">
        <v>57582</v>
      </c>
      <c r="AP298" s="98">
        <v>58075</v>
      </c>
      <c r="AQ298" s="98">
        <v>58562</v>
      </c>
      <c r="AR298" s="98">
        <v>59040</v>
      </c>
      <c r="AS298" s="98">
        <v>59494</v>
      </c>
    </row>
    <row r="299" spans="1:45" s="68" customFormat="1" ht="15" x14ac:dyDescent="0.25">
      <c r="A299" s="97" t="s">
        <v>50</v>
      </c>
      <c r="B299" s="97" t="s">
        <v>51</v>
      </c>
      <c r="C299" s="98">
        <v>44108</v>
      </c>
      <c r="D299" s="98">
        <v>44290</v>
      </c>
      <c r="E299" s="98">
        <v>44692</v>
      </c>
      <c r="F299" s="98">
        <v>45160</v>
      </c>
      <c r="G299" s="98">
        <v>45495</v>
      </c>
      <c r="H299" s="98">
        <v>45875</v>
      </c>
      <c r="I299" s="98">
        <v>46374</v>
      </c>
      <c r="J299" s="98">
        <v>46828</v>
      </c>
      <c r="K299" s="98">
        <v>47019</v>
      </c>
      <c r="L299" s="98">
        <v>47545</v>
      </c>
      <c r="M299" s="98">
        <v>48136</v>
      </c>
      <c r="N299" s="98">
        <v>48247</v>
      </c>
      <c r="O299" s="98">
        <v>48589</v>
      </c>
      <c r="P299" s="98">
        <v>49025</v>
      </c>
      <c r="Q299" s="98">
        <v>49234</v>
      </c>
      <c r="R299" s="98">
        <v>49875</v>
      </c>
      <c r="S299" s="98">
        <v>50447</v>
      </c>
      <c r="T299" s="98">
        <v>51077</v>
      </c>
      <c r="U299" s="98">
        <v>51798</v>
      </c>
      <c r="V299" s="98">
        <v>52426</v>
      </c>
      <c r="W299" s="98">
        <v>53047</v>
      </c>
      <c r="X299" s="98">
        <v>53770</v>
      </c>
      <c r="Y299" s="98">
        <v>54499</v>
      </c>
      <c r="Z299" s="98">
        <v>55201</v>
      </c>
      <c r="AA299" s="98">
        <v>55860</v>
      </c>
      <c r="AB299" s="98">
        <v>56520</v>
      </c>
      <c r="AC299" s="98">
        <v>57187</v>
      </c>
      <c r="AD299" s="98">
        <v>57847</v>
      </c>
      <c r="AE299" s="98">
        <v>58492</v>
      </c>
      <c r="AF299" s="98">
        <v>59092</v>
      </c>
      <c r="AG299" s="98">
        <v>59702</v>
      </c>
      <c r="AH299" s="98">
        <v>60301</v>
      </c>
      <c r="AI299" s="98">
        <v>60891</v>
      </c>
      <c r="AJ299" s="98">
        <v>61471</v>
      </c>
      <c r="AK299" s="98">
        <v>62039</v>
      </c>
      <c r="AL299" s="98">
        <v>62605</v>
      </c>
      <c r="AM299" s="98">
        <v>63161</v>
      </c>
      <c r="AN299" s="98">
        <v>63697</v>
      </c>
      <c r="AO299" s="98">
        <v>64228</v>
      </c>
      <c r="AP299" s="98">
        <v>64751</v>
      </c>
      <c r="AQ299" s="98">
        <v>65281</v>
      </c>
      <c r="AR299" s="98">
        <v>65805</v>
      </c>
      <c r="AS299" s="98">
        <v>66296</v>
      </c>
    </row>
    <row r="300" spans="1:45" s="68" customFormat="1" ht="15" x14ac:dyDescent="0.25">
      <c r="A300" s="97" t="s">
        <v>413</v>
      </c>
      <c r="B300" s="97" t="s">
        <v>414</v>
      </c>
      <c r="C300" s="98">
        <v>38068</v>
      </c>
      <c r="D300" s="98">
        <v>38007</v>
      </c>
      <c r="E300" s="98">
        <v>38034</v>
      </c>
      <c r="F300" s="98">
        <v>38113</v>
      </c>
      <c r="G300" s="98">
        <v>38412</v>
      </c>
      <c r="H300" s="98">
        <v>38673</v>
      </c>
      <c r="I300" s="98">
        <v>38944</v>
      </c>
      <c r="J300" s="98">
        <v>39285</v>
      </c>
      <c r="K300" s="98">
        <v>39620</v>
      </c>
      <c r="L300" s="98">
        <v>39890</v>
      </c>
      <c r="M300" s="98">
        <v>40216</v>
      </c>
      <c r="N300" s="98">
        <v>40563</v>
      </c>
      <c r="O300" s="98">
        <v>40912</v>
      </c>
      <c r="P300" s="98">
        <v>41430</v>
      </c>
      <c r="Q300" s="98">
        <v>41837</v>
      </c>
      <c r="R300" s="98">
        <v>42116</v>
      </c>
      <c r="S300" s="98">
        <v>42139</v>
      </c>
      <c r="T300" s="98">
        <v>42255</v>
      </c>
      <c r="U300" s="98">
        <v>42389</v>
      </c>
      <c r="V300" s="98">
        <v>42478</v>
      </c>
      <c r="W300" s="98">
        <v>42561</v>
      </c>
      <c r="X300" s="98">
        <v>42701</v>
      </c>
      <c r="Y300" s="98">
        <v>42842</v>
      </c>
      <c r="Z300" s="98">
        <v>42972</v>
      </c>
      <c r="AA300" s="98">
        <v>43093</v>
      </c>
      <c r="AB300" s="98">
        <v>43243</v>
      </c>
      <c r="AC300" s="98">
        <v>43403</v>
      </c>
      <c r="AD300" s="98">
        <v>43560</v>
      </c>
      <c r="AE300" s="98">
        <v>43712</v>
      </c>
      <c r="AF300" s="98">
        <v>43871</v>
      </c>
      <c r="AG300" s="98">
        <v>44045</v>
      </c>
      <c r="AH300" s="98">
        <v>44223</v>
      </c>
      <c r="AI300" s="98">
        <v>44410</v>
      </c>
      <c r="AJ300" s="98">
        <v>44589</v>
      </c>
      <c r="AK300" s="98">
        <v>44763</v>
      </c>
      <c r="AL300" s="98">
        <v>44957</v>
      </c>
      <c r="AM300" s="98">
        <v>45142</v>
      </c>
      <c r="AN300" s="98">
        <v>45340</v>
      </c>
      <c r="AO300" s="98">
        <v>45526</v>
      </c>
      <c r="AP300" s="98">
        <v>45712</v>
      </c>
      <c r="AQ300" s="98">
        <v>45911</v>
      </c>
      <c r="AR300" s="98">
        <v>46114</v>
      </c>
      <c r="AS300" s="98">
        <v>46301</v>
      </c>
    </row>
    <row r="301" spans="1:45" s="70" customFormat="1" ht="15" x14ac:dyDescent="0.25">
      <c r="A301" s="97" t="s">
        <v>345</v>
      </c>
      <c r="B301" s="97" t="s">
        <v>346</v>
      </c>
      <c r="C301" s="98">
        <v>56166</v>
      </c>
      <c r="D301" s="98">
        <v>56727</v>
      </c>
      <c r="E301" s="98">
        <v>57191</v>
      </c>
      <c r="F301" s="98">
        <v>57705</v>
      </c>
      <c r="G301" s="98">
        <v>58273</v>
      </c>
      <c r="H301" s="98">
        <v>59018</v>
      </c>
      <c r="I301" s="98">
        <v>59941</v>
      </c>
      <c r="J301" s="98">
        <v>60830</v>
      </c>
      <c r="K301" s="98">
        <v>61739</v>
      </c>
      <c r="L301" s="98">
        <v>62729</v>
      </c>
      <c r="M301" s="98">
        <v>63381</v>
      </c>
      <c r="N301" s="98">
        <v>64034</v>
      </c>
      <c r="O301" s="98">
        <v>64893</v>
      </c>
      <c r="P301" s="98">
        <v>65860</v>
      </c>
      <c r="Q301" s="98">
        <v>66933</v>
      </c>
      <c r="R301" s="98">
        <v>67645</v>
      </c>
      <c r="S301" s="98">
        <v>68438</v>
      </c>
      <c r="T301" s="98">
        <v>69335</v>
      </c>
      <c r="U301" s="98">
        <v>70320</v>
      </c>
      <c r="V301" s="98">
        <v>71158</v>
      </c>
      <c r="W301" s="98">
        <v>71947</v>
      </c>
      <c r="X301" s="98">
        <v>72783</v>
      </c>
      <c r="Y301" s="98">
        <v>73579</v>
      </c>
      <c r="Z301" s="98">
        <v>74352</v>
      </c>
      <c r="AA301" s="98">
        <v>75049</v>
      </c>
      <c r="AB301" s="98">
        <v>75737</v>
      </c>
      <c r="AC301" s="98">
        <v>76446</v>
      </c>
      <c r="AD301" s="98">
        <v>77151</v>
      </c>
      <c r="AE301" s="98">
        <v>77837</v>
      </c>
      <c r="AF301" s="98">
        <v>78481</v>
      </c>
      <c r="AG301" s="98">
        <v>79141</v>
      </c>
      <c r="AH301" s="98">
        <v>79790</v>
      </c>
      <c r="AI301" s="98">
        <v>80441</v>
      </c>
      <c r="AJ301" s="98">
        <v>81074</v>
      </c>
      <c r="AK301" s="98">
        <v>81695</v>
      </c>
      <c r="AL301" s="98">
        <v>82316</v>
      </c>
      <c r="AM301" s="98">
        <v>82924</v>
      </c>
      <c r="AN301" s="98">
        <v>83536</v>
      </c>
      <c r="AO301" s="98">
        <v>84130</v>
      </c>
      <c r="AP301" s="98">
        <v>84715</v>
      </c>
      <c r="AQ301" s="98">
        <v>85311</v>
      </c>
      <c r="AR301" s="98">
        <v>85902</v>
      </c>
      <c r="AS301" s="98">
        <v>86463</v>
      </c>
    </row>
    <row r="302" spans="1:45" s="68" customFormat="1" ht="15" x14ac:dyDescent="0.25">
      <c r="A302" s="97" t="s">
        <v>459</v>
      </c>
      <c r="B302" s="97" t="s">
        <v>460</v>
      </c>
      <c r="C302" s="98">
        <v>44130</v>
      </c>
      <c r="D302" s="98">
        <v>44128</v>
      </c>
      <c r="E302" s="98">
        <v>44206</v>
      </c>
      <c r="F302" s="98">
        <v>44532</v>
      </c>
      <c r="G302" s="98">
        <v>44995</v>
      </c>
      <c r="H302" s="98">
        <v>45519</v>
      </c>
      <c r="I302" s="98">
        <v>45753</v>
      </c>
      <c r="J302" s="98">
        <v>45883</v>
      </c>
      <c r="K302" s="98">
        <v>46155</v>
      </c>
      <c r="L302" s="98">
        <v>46483</v>
      </c>
      <c r="M302" s="98">
        <v>47059</v>
      </c>
      <c r="N302" s="98">
        <v>47456</v>
      </c>
      <c r="O302" s="98">
        <v>47663</v>
      </c>
      <c r="P302" s="98">
        <v>48035</v>
      </c>
      <c r="Q302" s="98">
        <v>48236</v>
      </c>
      <c r="R302" s="98">
        <v>48507</v>
      </c>
      <c r="S302" s="98">
        <v>48733</v>
      </c>
      <c r="T302" s="98">
        <v>49087</v>
      </c>
      <c r="U302" s="98">
        <v>49440</v>
      </c>
      <c r="V302" s="98">
        <v>49709</v>
      </c>
      <c r="W302" s="98">
        <v>49991</v>
      </c>
      <c r="X302" s="98">
        <v>50333</v>
      </c>
      <c r="Y302" s="98">
        <v>50689</v>
      </c>
      <c r="Z302" s="98">
        <v>51026</v>
      </c>
      <c r="AA302" s="98">
        <v>51323</v>
      </c>
      <c r="AB302" s="98">
        <v>51636</v>
      </c>
      <c r="AC302" s="98">
        <v>51953</v>
      </c>
      <c r="AD302" s="98">
        <v>52270</v>
      </c>
      <c r="AE302" s="98">
        <v>52566</v>
      </c>
      <c r="AF302" s="98">
        <v>52857</v>
      </c>
      <c r="AG302" s="98">
        <v>53147</v>
      </c>
      <c r="AH302" s="98">
        <v>53431</v>
      </c>
      <c r="AI302" s="98">
        <v>53706</v>
      </c>
      <c r="AJ302" s="98">
        <v>53967</v>
      </c>
      <c r="AK302" s="98">
        <v>54243</v>
      </c>
      <c r="AL302" s="98">
        <v>54502</v>
      </c>
      <c r="AM302" s="98">
        <v>54758</v>
      </c>
      <c r="AN302" s="98">
        <v>55011</v>
      </c>
      <c r="AO302" s="98">
        <v>55266</v>
      </c>
      <c r="AP302" s="98">
        <v>55530</v>
      </c>
      <c r="AQ302" s="98">
        <v>55807</v>
      </c>
      <c r="AR302" s="98">
        <v>56089</v>
      </c>
      <c r="AS302" s="98">
        <v>56365</v>
      </c>
    </row>
    <row r="303" spans="1:45" s="68" customFormat="1" ht="15" x14ac:dyDescent="0.25">
      <c r="A303" s="104" t="s">
        <v>52</v>
      </c>
      <c r="B303" s="104" t="s">
        <v>53</v>
      </c>
      <c r="C303" s="98">
        <v>40960</v>
      </c>
      <c r="D303" s="98">
        <v>41472</v>
      </c>
      <c r="E303" s="98">
        <v>42055</v>
      </c>
      <c r="F303" s="98">
        <v>42696</v>
      </c>
      <c r="G303" s="98">
        <v>43370</v>
      </c>
      <c r="H303" s="98">
        <v>43921</v>
      </c>
      <c r="I303" s="98">
        <v>44622</v>
      </c>
      <c r="J303" s="98">
        <v>45147</v>
      </c>
      <c r="K303" s="98">
        <v>45657</v>
      </c>
      <c r="L303" s="98">
        <v>46255</v>
      </c>
      <c r="M303" s="98">
        <v>47331</v>
      </c>
      <c r="N303" s="98">
        <v>47721</v>
      </c>
      <c r="O303" s="98">
        <v>48039</v>
      </c>
      <c r="P303" s="98">
        <v>48523</v>
      </c>
      <c r="Q303" s="98">
        <v>48931</v>
      </c>
      <c r="R303" s="98">
        <v>49597</v>
      </c>
      <c r="S303" s="98">
        <v>50109</v>
      </c>
      <c r="T303" s="98">
        <v>50780</v>
      </c>
      <c r="U303" s="98">
        <v>51416</v>
      </c>
      <c r="V303" s="98">
        <v>51987</v>
      </c>
      <c r="W303" s="98">
        <v>52567</v>
      </c>
      <c r="X303" s="98">
        <v>53201</v>
      </c>
      <c r="Y303" s="98">
        <v>53787</v>
      </c>
      <c r="Z303" s="98">
        <v>54368</v>
      </c>
      <c r="AA303" s="98">
        <v>54909</v>
      </c>
      <c r="AB303" s="98">
        <v>55479</v>
      </c>
      <c r="AC303" s="98">
        <v>56063</v>
      </c>
      <c r="AD303" s="98">
        <v>56617</v>
      </c>
      <c r="AE303" s="98">
        <v>57167</v>
      </c>
      <c r="AF303" s="98">
        <v>57678</v>
      </c>
      <c r="AG303" s="98">
        <v>58203</v>
      </c>
      <c r="AH303" s="98">
        <v>58724</v>
      </c>
      <c r="AI303" s="98">
        <v>59235</v>
      </c>
      <c r="AJ303" s="98">
        <v>59750</v>
      </c>
      <c r="AK303" s="98">
        <v>60240</v>
      </c>
      <c r="AL303" s="98">
        <v>60736</v>
      </c>
      <c r="AM303" s="98">
        <v>61224</v>
      </c>
      <c r="AN303" s="98">
        <v>61706</v>
      </c>
      <c r="AO303" s="98">
        <v>62181</v>
      </c>
      <c r="AP303" s="98">
        <v>62639</v>
      </c>
      <c r="AQ303" s="98">
        <v>63097</v>
      </c>
      <c r="AR303" s="98">
        <v>63544</v>
      </c>
      <c r="AS303" s="98">
        <v>63963</v>
      </c>
    </row>
    <row r="304" spans="1:45" s="68" customFormat="1" ht="15" x14ac:dyDescent="0.25">
      <c r="A304" s="97" t="s">
        <v>415</v>
      </c>
      <c r="B304" s="97" t="s">
        <v>416</v>
      </c>
      <c r="C304" s="98">
        <v>49011</v>
      </c>
      <c r="D304" s="98">
        <v>49524</v>
      </c>
      <c r="E304" s="98">
        <v>50131</v>
      </c>
      <c r="F304" s="98">
        <v>50482</v>
      </c>
      <c r="G304" s="98">
        <v>50911</v>
      </c>
      <c r="H304" s="98">
        <v>51499</v>
      </c>
      <c r="I304" s="98">
        <v>52342</v>
      </c>
      <c r="J304" s="98">
        <v>53148</v>
      </c>
      <c r="K304" s="98">
        <v>53799</v>
      </c>
      <c r="L304" s="98">
        <v>54704</v>
      </c>
      <c r="M304" s="98">
        <v>55500</v>
      </c>
      <c r="N304" s="98">
        <v>56197</v>
      </c>
      <c r="O304" s="98">
        <v>56779</v>
      </c>
      <c r="P304" s="98">
        <v>57572</v>
      </c>
      <c r="Q304" s="98">
        <v>58320</v>
      </c>
      <c r="R304" s="98">
        <v>59323</v>
      </c>
      <c r="S304" s="98">
        <v>60073</v>
      </c>
      <c r="T304" s="98">
        <v>60907</v>
      </c>
      <c r="U304" s="98">
        <v>61789</v>
      </c>
      <c r="V304" s="98">
        <v>62601</v>
      </c>
      <c r="W304" s="98">
        <v>63356</v>
      </c>
      <c r="X304" s="98">
        <v>64136</v>
      </c>
      <c r="Y304" s="98">
        <v>64884</v>
      </c>
      <c r="Z304" s="98">
        <v>65617</v>
      </c>
      <c r="AA304" s="98">
        <v>66314</v>
      </c>
      <c r="AB304" s="98">
        <v>66994</v>
      </c>
      <c r="AC304" s="98">
        <v>67684</v>
      </c>
      <c r="AD304" s="98">
        <v>68339</v>
      </c>
      <c r="AE304" s="98">
        <v>68978</v>
      </c>
      <c r="AF304" s="98">
        <v>69599</v>
      </c>
      <c r="AG304" s="98">
        <v>70223</v>
      </c>
      <c r="AH304" s="98">
        <v>70832</v>
      </c>
      <c r="AI304" s="98">
        <v>71432</v>
      </c>
      <c r="AJ304" s="98">
        <v>72027</v>
      </c>
      <c r="AK304" s="98">
        <v>72611</v>
      </c>
      <c r="AL304" s="98">
        <v>73201</v>
      </c>
      <c r="AM304" s="98">
        <v>73791</v>
      </c>
      <c r="AN304" s="98">
        <v>74369</v>
      </c>
      <c r="AO304" s="98">
        <v>74929</v>
      </c>
      <c r="AP304" s="98">
        <v>75482</v>
      </c>
      <c r="AQ304" s="98">
        <v>76035</v>
      </c>
      <c r="AR304" s="98">
        <v>76583</v>
      </c>
      <c r="AS304" s="98">
        <v>77107</v>
      </c>
    </row>
    <row r="305" spans="1:45" s="68" customFormat="1" ht="15" x14ac:dyDescent="0.25">
      <c r="A305" s="97" t="s">
        <v>417</v>
      </c>
      <c r="B305" s="97" t="s">
        <v>418</v>
      </c>
      <c r="C305" s="98">
        <v>54944</v>
      </c>
      <c r="D305" s="98">
        <v>55385</v>
      </c>
      <c r="E305" s="98">
        <v>55619</v>
      </c>
      <c r="F305" s="98">
        <v>56032</v>
      </c>
      <c r="G305" s="98">
        <v>56354</v>
      </c>
      <c r="H305" s="98">
        <v>56616</v>
      </c>
      <c r="I305" s="98">
        <v>57051</v>
      </c>
      <c r="J305" s="98">
        <v>57549</v>
      </c>
      <c r="K305" s="98">
        <v>57730</v>
      </c>
      <c r="L305" s="98">
        <v>58231</v>
      </c>
      <c r="M305" s="98">
        <v>59231</v>
      </c>
      <c r="N305" s="98">
        <v>59849</v>
      </c>
      <c r="O305" s="98">
        <v>60353</v>
      </c>
      <c r="P305" s="98">
        <v>61191</v>
      </c>
      <c r="Q305" s="98">
        <v>61932</v>
      </c>
      <c r="R305" s="98">
        <v>62560</v>
      </c>
      <c r="S305" s="98">
        <v>63024</v>
      </c>
      <c r="T305" s="98">
        <v>63394</v>
      </c>
      <c r="U305" s="98">
        <v>63967</v>
      </c>
      <c r="V305" s="98">
        <v>64460</v>
      </c>
      <c r="W305" s="98">
        <v>64967</v>
      </c>
      <c r="X305" s="98">
        <v>65537</v>
      </c>
      <c r="Y305" s="98">
        <v>66112</v>
      </c>
      <c r="Z305" s="98">
        <v>66670</v>
      </c>
      <c r="AA305" s="98">
        <v>67198</v>
      </c>
      <c r="AB305" s="98">
        <v>67722</v>
      </c>
      <c r="AC305" s="98">
        <v>68297</v>
      </c>
      <c r="AD305" s="98">
        <v>68847</v>
      </c>
      <c r="AE305" s="98">
        <v>69381</v>
      </c>
      <c r="AF305" s="98">
        <v>69896</v>
      </c>
      <c r="AG305" s="98">
        <v>70414</v>
      </c>
      <c r="AH305" s="98">
        <v>70950</v>
      </c>
      <c r="AI305" s="98">
        <v>71467</v>
      </c>
      <c r="AJ305" s="98">
        <v>71959</v>
      </c>
      <c r="AK305" s="98">
        <v>72443</v>
      </c>
      <c r="AL305" s="98">
        <v>72923</v>
      </c>
      <c r="AM305" s="98">
        <v>73402</v>
      </c>
      <c r="AN305" s="98">
        <v>73863</v>
      </c>
      <c r="AO305" s="98">
        <v>74309</v>
      </c>
      <c r="AP305" s="98">
        <v>74743</v>
      </c>
      <c r="AQ305" s="98">
        <v>75191</v>
      </c>
      <c r="AR305" s="98">
        <v>75625</v>
      </c>
      <c r="AS305" s="98">
        <v>76045</v>
      </c>
    </row>
    <row r="306" spans="1:45" s="68" customFormat="1" ht="15" x14ac:dyDescent="0.25">
      <c r="A306" s="97" t="s">
        <v>347</v>
      </c>
      <c r="B306" s="97" t="s">
        <v>348</v>
      </c>
      <c r="C306" s="98">
        <v>42528</v>
      </c>
      <c r="D306" s="98">
        <v>42918</v>
      </c>
      <c r="E306" s="98">
        <v>43276</v>
      </c>
      <c r="F306" s="98">
        <v>43668</v>
      </c>
      <c r="G306" s="98">
        <v>44233</v>
      </c>
      <c r="H306" s="98">
        <v>45029</v>
      </c>
      <c r="I306" s="98">
        <v>45792</v>
      </c>
      <c r="J306" s="98">
        <v>46356</v>
      </c>
      <c r="K306" s="98">
        <v>46930</v>
      </c>
      <c r="L306" s="98">
        <v>47529</v>
      </c>
      <c r="M306" s="98">
        <v>48068</v>
      </c>
      <c r="N306" s="98">
        <v>48558</v>
      </c>
      <c r="O306" s="98">
        <v>49000</v>
      </c>
      <c r="P306" s="98">
        <v>49617</v>
      </c>
      <c r="Q306" s="98">
        <v>50172</v>
      </c>
      <c r="R306" s="98">
        <v>50827</v>
      </c>
      <c r="S306" s="98">
        <v>51484</v>
      </c>
      <c r="T306" s="98">
        <v>52178</v>
      </c>
      <c r="U306" s="98">
        <v>52921</v>
      </c>
      <c r="V306" s="98">
        <v>53538</v>
      </c>
      <c r="W306" s="98">
        <v>54137</v>
      </c>
      <c r="X306" s="98">
        <v>54805</v>
      </c>
      <c r="Y306" s="98">
        <v>55445</v>
      </c>
      <c r="Z306" s="98">
        <v>56076</v>
      </c>
      <c r="AA306" s="98">
        <v>56627</v>
      </c>
      <c r="AB306" s="98">
        <v>57183</v>
      </c>
      <c r="AC306" s="98">
        <v>57758</v>
      </c>
      <c r="AD306" s="98">
        <v>58307</v>
      </c>
      <c r="AE306" s="98">
        <v>58837</v>
      </c>
      <c r="AF306" s="98">
        <v>59328</v>
      </c>
      <c r="AG306" s="98">
        <v>59816</v>
      </c>
      <c r="AH306" s="98">
        <v>60311</v>
      </c>
      <c r="AI306" s="98">
        <v>60791</v>
      </c>
      <c r="AJ306" s="98">
        <v>61263</v>
      </c>
      <c r="AK306" s="98">
        <v>61728</v>
      </c>
      <c r="AL306" s="98">
        <v>62183</v>
      </c>
      <c r="AM306" s="98">
        <v>62648</v>
      </c>
      <c r="AN306" s="98">
        <v>63106</v>
      </c>
      <c r="AO306" s="98">
        <v>63547</v>
      </c>
      <c r="AP306" s="98">
        <v>63989</v>
      </c>
      <c r="AQ306" s="98">
        <v>64431</v>
      </c>
      <c r="AR306" s="98">
        <v>64877</v>
      </c>
      <c r="AS306" s="98">
        <v>65306</v>
      </c>
    </row>
    <row r="307" spans="1:45" s="68" customFormat="1" ht="15" x14ac:dyDescent="0.25">
      <c r="A307" s="97" t="s">
        <v>349</v>
      </c>
      <c r="B307" s="97" t="s">
        <v>350</v>
      </c>
      <c r="C307" s="98">
        <v>42396</v>
      </c>
      <c r="D307" s="98">
        <v>42364</v>
      </c>
      <c r="E307" s="98">
        <v>42390</v>
      </c>
      <c r="F307" s="98">
        <v>42570</v>
      </c>
      <c r="G307" s="98">
        <v>42922</v>
      </c>
      <c r="H307" s="98">
        <v>43316</v>
      </c>
      <c r="I307" s="98">
        <v>44037</v>
      </c>
      <c r="J307" s="98">
        <v>44935</v>
      </c>
      <c r="K307" s="98">
        <v>45588</v>
      </c>
      <c r="L307" s="98">
        <v>46157</v>
      </c>
      <c r="M307" s="98">
        <v>46945</v>
      </c>
      <c r="N307" s="98">
        <v>47359</v>
      </c>
      <c r="O307" s="98">
        <v>47637</v>
      </c>
      <c r="P307" s="98">
        <v>47925</v>
      </c>
      <c r="Q307" s="98">
        <v>48216</v>
      </c>
      <c r="R307" s="98">
        <v>48582</v>
      </c>
      <c r="S307" s="98">
        <v>49029</v>
      </c>
      <c r="T307" s="98">
        <v>49122</v>
      </c>
      <c r="U307" s="98">
        <v>49522</v>
      </c>
      <c r="V307" s="98">
        <v>49872</v>
      </c>
      <c r="W307" s="98">
        <v>50170</v>
      </c>
      <c r="X307" s="98">
        <v>50549</v>
      </c>
      <c r="Y307" s="98">
        <v>50927</v>
      </c>
      <c r="Z307" s="98">
        <v>51306</v>
      </c>
      <c r="AA307" s="98">
        <v>51657</v>
      </c>
      <c r="AB307" s="98">
        <v>51999</v>
      </c>
      <c r="AC307" s="98">
        <v>52337</v>
      </c>
      <c r="AD307" s="98">
        <v>52686</v>
      </c>
      <c r="AE307" s="98">
        <v>53028</v>
      </c>
      <c r="AF307" s="98">
        <v>53346</v>
      </c>
      <c r="AG307" s="98">
        <v>53665</v>
      </c>
      <c r="AH307" s="98">
        <v>53960</v>
      </c>
      <c r="AI307" s="98">
        <v>54272</v>
      </c>
      <c r="AJ307" s="98">
        <v>54581</v>
      </c>
      <c r="AK307" s="98">
        <v>54876</v>
      </c>
      <c r="AL307" s="98">
        <v>55177</v>
      </c>
      <c r="AM307" s="98">
        <v>55462</v>
      </c>
      <c r="AN307" s="98">
        <v>55755</v>
      </c>
      <c r="AO307" s="98">
        <v>56040</v>
      </c>
      <c r="AP307" s="98">
        <v>56314</v>
      </c>
      <c r="AQ307" s="98">
        <v>56594</v>
      </c>
      <c r="AR307" s="98">
        <v>56885</v>
      </c>
      <c r="AS307" s="98">
        <v>57161</v>
      </c>
    </row>
    <row r="308" spans="1:45" s="68" customFormat="1" ht="15" x14ac:dyDescent="0.25">
      <c r="A308" s="97" t="s">
        <v>769</v>
      </c>
      <c r="B308" s="97" t="s">
        <v>770</v>
      </c>
      <c r="C308" s="98">
        <v>240092</v>
      </c>
      <c r="D308" s="98">
        <v>241084</v>
      </c>
      <c r="E308" s="98">
        <v>243476</v>
      </c>
      <c r="F308" s="98">
        <v>244843</v>
      </c>
      <c r="G308" s="98">
        <v>247704</v>
      </c>
      <c r="H308" s="98">
        <v>249241</v>
      </c>
      <c r="I308" s="98">
        <v>250894</v>
      </c>
      <c r="J308" s="98">
        <v>252904</v>
      </c>
      <c r="K308" s="98">
        <v>255153</v>
      </c>
      <c r="L308" s="98">
        <v>257315</v>
      </c>
      <c r="M308" s="98">
        <v>258108</v>
      </c>
      <c r="N308" s="98">
        <v>260635</v>
      </c>
      <c r="O308" s="98">
        <v>262327</v>
      </c>
      <c r="P308" s="98">
        <v>264518</v>
      </c>
      <c r="Q308" s="98">
        <v>266396</v>
      </c>
      <c r="R308" s="98">
        <v>268305</v>
      </c>
      <c r="S308" s="98">
        <v>270148</v>
      </c>
      <c r="T308" s="98">
        <v>272272</v>
      </c>
      <c r="U308" s="98">
        <v>274376</v>
      </c>
      <c r="V308" s="98">
        <v>276369</v>
      </c>
      <c r="W308" s="98">
        <v>278172</v>
      </c>
      <c r="X308" s="98">
        <v>280272</v>
      </c>
      <c r="Y308" s="98">
        <v>282358</v>
      </c>
      <c r="Z308" s="98">
        <v>284380</v>
      </c>
      <c r="AA308" s="98">
        <v>286305</v>
      </c>
      <c r="AB308" s="98">
        <v>288178</v>
      </c>
      <c r="AC308" s="98">
        <v>290102</v>
      </c>
      <c r="AD308" s="98">
        <v>291985</v>
      </c>
      <c r="AE308" s="98">
        <v>293777</v>
      </c>
      <c r="AF308" s="98">
        <v>295530</v>
      </c>
      <c r="AG308" s="98">
        <v>297312</v>
      </c>
      <c r="AH308" s="98">
        <v>299011</v>
      </c>
      <c r="AI308" s="98">
        <v>300658</v>
      </c>
      <c r="AJ308" s="98">
        <v>302260</v>
      </c>
      <c r="AK308" s="98">
        <v>303826</v>
      </c>
      <c r="AL308" s="98">
        <v>305453</v>
      </c>
      <c r="AM308" s="98">
        <v>306990</v>
      </c>
      <c r="AN308" s="98">
        <v>308499</v>
      </c>
      <c r="AO308" s="98">
        <v>309936</v>
      </c>
      <c r="AP308" s="98">
        <v>311379</v>
      </c>
      <c r="AQ308" s="98">
        <v>312890</v>
      </c>
      <c r="AR308" s="98">
        <v>314369</v>
      </c>
      <c r="AS308" s="98">
        <v>315751</v>
      </c>
    </row>
    <row r="309" spans="1:45" s="68" customFormat="1" ht="15" x14ac:dyDescent="0.25">
      <c r="A309" s="97" t="s">
        <v>461</v>
      </c>
      <c r="B309" s="97" t="s">
        <v>462</v>
      </c>
      <c r="C309" s="98">
        <v>52805</v>
      </c>
      <c r="D309" s="98">
        <v>53046</v>
      </c>
      <c r="E309" s="98">
        <v>53622</v>
      </c>
      <c r="F309" s="98">
        <v>53987</v>
      </c>
      <c r="G309" s="98">
        <v>54306</v>
      </c>
      <c r="H309" s="98">
        <v>54796</v>
      </c>
      <c r="I309" s="98">
        <v>55092</v>
      </c>
      <c r="J309" s="98">
        <v>55626</v>
      </c>
      <c r="K309" s="98">
        <v>56066</v>
      </c>
      <c r="L309" s="98">
        <v>56430</v>
      </c>
      <c r="M309" s="98">
        <v>56533</v>
      </c>
      <c r="N309" s="98">
        <v>57024</v>
      </c>
      <c r="O309" s="98">
        <v>57488</v>
      </c>
      <c r="P309" s="98">
        <v>57833</v>
      </c>
      <c r="Q309" s="98">
        <v>58396</v>
      </c>
      <c r="R309" s="98">
        <v>58830</v>
      </c>
      <c r="S309" s="98">
        <v>59377</v>
      </c>
      <c r="T309" s="98">
        <v>60114</v>
      </c>
      <c r="U309" s="98">
        <v>60813</v>
      </c>
      <c r="V309" s="98">
        <v>61446</v>
      </c>
      <c r="W309" s="98">
        <v>62025</v>
      </c>
      <c r="X309" s="98">
        <v>62717</v>
      </c>
      <c r="Y309" s="98">
        <v>63390</v>
      </c>
      <c r="Z309" s="98">
        <v>64014</v>
      </c>
      <c r="AA309" s="98">
        <v>64615</v>
      </c>
      <c r="AB309" s="98">
        <v>65187</v>
      </c>
      <c r="AC309" s="98">
        <v>65759</v>
      </c>
      <c r="AD309" s="98">
        <v>66314</v>
      </c>
      <c r="AE309" s="98">
        <v>66840</v>
      </c>
      <c r="AF309" s="98">
        <v>67367</v>
      </c>
      <c r="AG309" s="98">
        <v>67880</v>
      </c>
      <c r="AH309" s="98">
        <v>68371</v>
      </c>
      <c r="AI309" s="98">
        <v>68864</v>
      </c>
      <c r="AJ309" s="98">
        <v>69343</v>
      </c>
      <c r="AK309" s="98">
        <v>69818</v>
      </c>
      <c r="AL309" s="98">
        <v>70303</v>
      </c>
      <c r="AM309" s="98">
        <v>70764</v>
      </c>
      <c r="AN309" s="98">
        <v>71226</v>
      </c>
      <c r="AO309" s="98">
        <v>71669</v>
      </c>
      <c r="AP309" s="98">
        <v>72118</v>
      </c>
      <c r="AQ309" s="98">
        <v>72563</v>
      </c>
      <c r="AR309" s="98">
        <v>73007</v>
      </c>
      <c r="AS309" s="98">
        <v>73417</v>
      </c>
    </row>
    <row r="310" spans="1:45" s="68" customFormat="1" ht="15" x14ac:dyDescent="0.25">
      <c r="A310" s="97" t="s">
        <v>463</v>
      </c>
      <c r="B310" s="97" t="s">
        <v>464</v>
      </c>
      <c r="C310" s="98">
        <v>51824</v>
      </c>
      <c r="D310" s="98">
        <v>52009</v>
      </c>
      <c r="E310" s="98">
        <v>52994</v>
      </c>
      <c r="F310" s="98">
        <v>53149</v>
      </c>
      <c r="G310" s="98">
        <v>54451</v>
      </c>
      <c r="H310" s="98">
        <v>54082</v>
      </c>
      <c r="I310" s="98">
        <v>53867</v>
      </c>
      <c r="J310" s="98">
        <v>53891</v>
      </c>
      <c r="K310" s="98">
        <v>54362</v>
      </c>
      <c r="L310" s="98">
        <v>55000</v>
      </c>
      <c r="M310" s="98">
        <v>54558</v>
      </c>
      <c r="N310" s="98">
        <v>54771</v>
      </c>
      <c r="O310" s="98">
        <v>54988</v>
      </c>
      <c r="P310" s="98">
        <v>55515</v>
      </c>
      <c r="Q310" s="98">
        <v>55410</v>
      </c>
      <c r="R310" s="98">
        <v>55341</v>
      </c>
      <c r="S310" s="98">
        <v>54816</v>
      </c>
      <c r="T310" s="98">
        <v>54408</v>
      </c>
      <c r="U310" s="98">
        <v>53889</v>
      </c>
      <c r="V310" s="98">
        <v>53510</v>
      </c>
      <c r="W310" s="98">
        <v>53127</v>
      </c>
      <c r="X310" s="98">
        <v>52833</v>
      </c>
      <c r="Y310" s="98">
        <v>52608</v>
      </c>
      <c r="Z310" s="98">
        <v>52440</v>
      </c>
      <c r="AA310" s="98">
        <v>52321</v>
      </c>
      <c r="AB310" s="98">
        <v>52263</v>
      </c>
      <c r="AC310" s="98">
        <v>52244</v>
      </c>
      <c r="AD310" s="98">
        <v>52262</v>
      </c>
      <c r="AE310" s="98">
        <v>52272</v>
      </c>
      <c r="AF310" s="98">
        <v>52310</v>
      </c>
      <c r="AG310" s="98">
        <v>52393</v>
      </c>
      <c r="AH310" s="98">
        <v>52477</v>
      </c>
      <c r="AI310" s="98">
        <v>52525</v>
      </c>
      <c r="AJ310" s="98">
        <v>52552</v>
      </c>
      <c r="AK310" s="98">
        <v>52581</v>
      </c>
      <c r="AL310" s="98">
        <v>52641</v>
      </c>
      <c r="AM310" s="98">
        <v>52675</v>
      </c>
      <c r="AN310" s="98">
        <v>52679</v>
      </c>
      <c r="AO310" s="98">
        <v>52648</v>
      </c>
      <c r="AP310" s="98">
        <v>52637</v>
      </c>
      <c r="AQ310" s="98">
        <v>52643</v>
      </c>
      <c r="AR310" s="98">
        <v>52650</v>
      </c>
      <c r="AS310" s="98">
        <v>52648</v>
      </c>
    </row>
    <row r="311" spans="1:45" s="68" customFormat="1" ht="15" x14ac:dyDescent="0.25">
      <c r="A311" s="97" t="s">
        <v>465</v>
      </c>
      <c r="B311" s="97" t="s">
        <v>466</v>
      </c>
      <c r="C311" s="98">
        <v>51781</v>
      </c>
      <c r="D311" s="98">
        <v>51906</v>
      </c>
      <c r="E311" s="98">
        <v>51877</v>
      </c>
      <c r="F311" s="98">
        <v>52019</v>
      </c>
      <c r="G311" s="98">
        <v>52272</v>
      </c>
      <c r="H311" s="98">
        <v>52485</v>
      </c>
      <c r="I311" s="98">
        <v>52817</v>
      </c>
      <c r="J311" s="98">
        <v>53266</v>
      </c>
      <c r="K311" s="98">
        <v>53671</v>
      </c>
      <c r="L311" s="98">
        <v>53902</v>
      </c>
      <c r="M311" s="98">
        <v>54139</v>
      </c>
      <c r="N311" s="98">
        <v>54495</v>
      </c>
      <c r="O311" s="98">
        <v>54726</v>
      </c>
      <c r="P311" s="98">
        <v>55256</v>
      </c>
      <c r="Q311" s="98">
        <v>55468</v>
      </c>
      <c r="R311" s="98">
        <v>55895</v>
      </c>
      <c r="S311" s="98">
        <v>56204</v>
      </c>
      <c r="T311" s="98">
        <v>56576</v>
      </c>
      <c r="U311" s="98">
        <v>57024</v>
      </c>
      <c r="V311" s="98">
        <v>57380</v>
      </c>
      <c r="W311" s="98">
        <v>57710</v>
      </c>
      <c r="X311" s="98">
        <v>58152</v>
      </c>
      <c r="Y311" s="98">
        <v>58578</v>
      </c>
      <c r="Z311" s="98">
        <v>58994</v>
      </c>
      <c r="AA311" s="98">
        <v>59351</v>
      </c>
      <c r="AB311" s="98">
        <v>59694</v>
      </c>
      <c r="AC311" s="98">
        <v>60031</v>
      </c>
      <c r="AD311" s="98">
        <v>60344</v>
      </c>
      <c r="AE311" s="98">
        <v>60647</v>
      </c>
      <c r="AF311" s="98">
        <v>60922</v>
      </c>
      <c r="AG311" s="98">
        <v>61207</v>
      </c>
      <c r="AH311" s="98">
        <v>61469</v>
      </c>
      <c r="AI311" s="98">
        <v>61720</v>
      </c>
      <c r="AJ311" s="98">
        <v>61975</v>
      </c>
      <c r="AK311" s="98">
        <v>62222</v>
      </c>
      <c r="AL311" s="98">
        <v>62484</v>
      </c>
      <c r="AM311" s="98">
        <v>62741</v>
      </c>
      <c r="AN311" s="98">
        <v>62997</v>
      </c>
      <c r="AO311" s="98">
        <v>63256</v>
      </c>
      <c r="AP311" s="98">
        <v>63519</v>
      </c>
      <c r="AQ311" s="98">
        <v>63812</v>
      </c>
      <c r="AR311" s="98">
        <v>64097</v>
      </c>
      <c r="AS311" s="98">
        <v>64365</v>
      </c>
    </row>
    <row r="312" spans="1:45" s="68" customFormat="1" ht="15" x14ac:dyDescent="0.25">
      <c r="A312" s="97" t="s">
        <v>467</v>
      </c>
      <c r="B312" s="97" t="s">
        <v>468</v>
      </c>
      <c r="C312" s="98">
        <v>45529</v>
      </c>
      <c r="D312" s="98">
        <v>45644</v>
      </c>
      <c r="E312" s="98">
        <v>45964</v>
      </c>
      <c r="F312" s="98">
        <v>46256</v>
      </c>
      <c r="G312" s="98">
        <v>46782</v>
      </c>
      <c r="H312" s="98">
        <v>47272</v>
      </c>
      <c r="I312" s="98">
        <v>47724</v>
      </c>
      <c r="J312" s="98">
        <v>48214</v>
      </c>
      <c r="K312" s="98">
        <v>48635</v>
      </c>
      <c r="L312" s="98">
        <v>49055</v>
      </c>
      <c r="M312" s="98">
        <v>49557</v>
      </c>
      <c r="N312" s="98">
        <v>50053</v>
      </c>
      <c r="O312" s="98">
        <v>50469</v>
      </c>
      <c r="P312" s="98">
        <v>51076</v>
      </c>
      <c r="Q312" s="98">
        <v>51944</v>
      </c>
      <c r="R312" s="98">
        <v>52829</v>
      </c>
      <c r="S312" s="98">
        <v>53901</v>
      </c>
      <c r="T312" s="98">
        <v>54953</v>
      </c>
      <c r="U312" s="98">
        <v>55971</v>
      </c>
      <c r="V312" s="98">
        <v>56937</v>
      </c>
      <c r="W312" s="98">
        <v>57835</v>
      </c>
      <c r="X312" s="98">
        <v>58720</v>
      </c>
      <c r="Y312" s="98">
        <v>59556</v>
      </c>
      <c r="Z312" s="98">
        <v>60353</v>
      </c>
      <c r="AA312" s="98">
        <v>61096</v>
      </c>
      <c r="AB312" s="98">
        <v>61795</v>
      </c>
      <c r="AC312" s="98">
        <v>62502</v>
      </c>
      <c r="AD312" s="98">
        <v>63183</v>
      </c>
      <c r="AE312" s="98">
        <v>63834</v>
      </c>
      <c r="AF312" s="98">
        <v>64449</v>
      </c>
      <c r="AG312" s="98">
        <v>65057</v>
      </c>
      <c r="AH312" s="98">
        <v>65638</v>
      </c>
      <c r="AI312" s="98">
        <v>66204</v>
      </c>
      <c r="AJ312" s="98">
        <v>66764</v>
      </c>
      <c r="AK312" s="98">
        <v>67301</v>
      </c>
      <c r="AL312" s="98">
        <v>67843</v>
      </c>
      <c r="AM312" s="98">
        <v>68357</v>
      </c>
      <c r="AN312" s="98">
        <v>68874</v>
      </c>
      <c r="AO312" s="98">
        <v>69373</v>
      </c>
      <c r="AP312" s="98">
        <v>69858</v>
      </c>
      <c r="AQ312" s="98">
        <v>70354</v>
      </c>
      <c r="AR312" s="98">
        <v>70825</v>
      </c>
      <c r="AS312" s="98">
        <v>71277</v>
      </c>
    </row>
    <row r="313" spans="1:45" s="70" customFormat="1" ht="15" x14ac:dyDescent="0.25">
      <c r="A313" s="97" t="s">
        <v>469</v>
      </c>
      <c r="B313" s="97" t="s">
        <v>470</v>
      </c>
      <c r="C313" s="98">
        <v>38153</v>
      </c>
      <c r="D313" s="98">
        <v>38480</v>
      </c>
      <c r="E313" s="98">
        <v>39019</v>
      </c>
      <c r="F313" s="98">
        <v>39432</v>
      </c>
      <c r="G313" s="98">
        <v>39893</v>
      </c>
      <c r="H313" s="98">
        <v>40606</v>
      </c>
      <c r="I313" s="98">
        <v>41393</v>
      </c>
      <c r="J313" s="98">
        <v>41908</v>
      </c>
      <c r="K313" s="98">
        <v>42418</v>
      </c>
      <c r="L313" s="98">
        <v>42929</v>
      </c>
      <c r="M313" s="98">
        <v>43321</v>
      </c>
      <c r="N313" s="98">
        <v>44290</v>
      </c>
      <c r="O313" s="98">
        <v>44656</v>
      </c>
      <c r="P313" s="98">
        <v>44838</v>
      </c>
      <c r="Q313" s="98">
        <v>45178</v>
      </c>
      <c r="R313" s="98">
        <v>45410</v>
      </c>
      <c r="S313" s="98">
        <v>45850</v>
      </c>
      <c r="T313" s="98">
        <v>46223</v>
      </c>
      <c r="U313" s="98">
        <v>46679</v>
      </c>
      <c r="V313" s="98">
        <v>47097</v>
      </c>
      <c r="W313" s="98">
        <v>47475</v>
      </c>
      <c r="X313" s="98">
        <v>47848</v>
      </c>
      <c r="Y313" s="98">
        <v>48227</v>
      </c>
      <c r="Z313" s="98">
        <v>48579</v>
      </c>
      <c r="AA313" s="98">
        <v>48921</v>
      </c>
      <c r="AB313" s="98">
        <v>49239</v>
      </c>
      <c r="AC313" s="98">
        <v>49566</v>
      </c>
      <c r="AD313" s="98">
        <v>49883</v>
      </c>
      <c r="AE313" s="98">
        <v>50183</v>
      </c>
      <c r="AF313" s="98">
        <v>50482</v>
      </c>
      <c r="AG313" s="98">
        <v>50775</v>
      </c>
      <c r="AH313" s="98">
        <v>51057</v>
      </c>
      <c r="AI313" s="98">
        <v>51346</v>
      </c>
      <c r="AJ313" s="98">
        <v>51626</v>
      </c>
      <c r="AK313" s="98">
        <v>51903</v>
      </c>
      <c r="AL313" s="98">
        <v>52181</v>
      </c>
      <c r="AM313" s="98">
        <v>52452</v>
      </c>
      <c r="AN313" s="98">
        <v>52722</v>
      </c>
      <c r="AO313" s="98">
        <v>52990</v>
      </c>
      <c r="AP313" s="98">
        <v>53247</v>
      </c>
      <c r="AQ313" s="98">
        <v>53519</v>
      </c>
      <c r="AR313" s="98">
        <v>53790</v>
      </c>
      <c r="AS313" s="98">
        <v>54044</v>
      </c>
    </row>
    <row r="314" spans="1:45" s="68" customFormat="1" ht="15" x14ac:dyDescent="0.25">
      <c r="A314" s="97" t="s">
        <v>771</v>
      </c>
      <c r="B314" s="97" t="s">
        <v>772</v>
      </c>
      <c r="C314" s="98">
        <v>430938</v>
      </c>
      <c r="D314" s="98">
        <v>430162</v>
      </c>
      <c r="E314" s="98">
        <v>430584</v>
      </c>
      <c r="F314" s="98">
        <v>430824</v>
      </c>
      <c r="G314" s="98">
        <v>433164</v>
      </c>
      <c r="H314" s="98">
        <v>436821</v>
      </c>
      <c r="I314" s="98">
        <v>440626</v>
      </c>
      <c r="J314" s="98">
        <v>443560</v>
      </c>
      <c r="K314" s="98">
        <v>446966</v>
      </c>
      <c r="L314" s="98">
        <v>451193</v>
      </c>
      <c r="M314" s="98">
        <v>454786</v>
      </c>
      <c r="N314" s="98">
        <v>457217</v>
      </c>
      <c r="O314" s="98">
        <v>460728</v>
      </c>
      <c r="P314" s="98">
        <v>464068</v>
      </c>
      <c r="Q314" s="98">
        <v>466525</v>
      </c>
      <c r="R314" s="98">
        <v>469160</v>
      </c>
      <c r="S314" s="98">
        <v>470444</v>
      </c>
      <c r="T314" s="98">
        <v>471805</v>
      </c>
      <c r="U314" s="98">
        <v>473643</v>
      </c>
      <c r="V314" s="98">
        <v>474945</v>
      </c>
      <c r="W314" s="98">
        <v>476037</v>
      </c>
      <c r="X314" s="98">
        <v>478151</v>
      </c>
      <c r="Y314" s="98">
        <v>480249</v>
      </c>
      <c r="Z314" s="98">
        <v>482184</v>
      </c>
      <c r="AA314" s="98">
        <v>483938</v>
      </c>
      <c r="AB314" s="98">
        <v>485663</v>
      </c>
      <c r="AC314" s="98">
        <v>487493</v>
      </c>
      <c r="AD314" s="98">
        <v>489299</v>
      </c>
      <c r="AE314" s="98">
        <v>491001</v>
      </c>
      <c r="AF314" s="98">
        <v>492660</v>
      </c>
      <c r="AG314" s="98">
        <v>494359</v>
      </c>
      <c r="AH314" s="98">
        <v>496041</v>
      </c>
      <c r="AI314" s="98">
        <v>497707</v>
      </c>
      <c r="AJ314" s="98">
        <v>499299</v>
      </c>
      <c r="AK314" s="98">
        <v>500867</v>
      </c>
      <c r="AL314" s="98">
        <v>502453</v>
      </c>
      <c r="AM314" s="98">
        <v>503959</v>
      </c>
      <c r="AN314" s="98">
        <v>505442</v>
      </c>
      <c r="AO314" s="98">
        <v>506827</v>
      </c>
      <c r="AP314" s="98">
        <v>508216</v>
      </c>
      <c r="AQ314" s="98">
        <v>509734</v>
      </c>
      <c r="AR314" s="98">
        <v>511241</v>
      </c>
      <c r="AS314" s="98">
        <v>512672</v>
      </c>
    </row>
    <row r="315" spans="1:45" s="68" customFormat="1" ht="15" x14ac:dyDescent="0.25">
      <c r="A315" s="97" t="s">
        <v>471</v>
      </c>
      <c r="B315" s="97" t="s">
        <v>472</v>
      </c>
      <c r="C315" s="98">
        <v>50707</v>
      </c>
      <c r="D315" s="98">
        <v>50962</v>
      </c>
      <c r="E315" s="98">
        <v>51286</v>
      </c>
      <c r="F315" s="98">
        <v>51395</v>
      </c>
      <c r="G315" s="98">
        <v>51881</v>
      </c>
      <c r="H315" s="98">
        <v>52319</v>
      </c>
      <c r="I315" s="98">
        <v>52486</v>
      </c>
      <c r="J315" s="98">
        <v>52482</v>
      </c>
      <c r="K315" s="98">
        <v>52420</v>
      </c>
      <c r="L315" s="98">
        <v>52664</v>
      </c>
      <c r="M315" s="98">
        <v>52825</v>
      </c>
      <c r="N315" s="98">
        <v>52999</v>
      </c>
      <c r="O315" s="98">
        <v>53356</v>
      </c>
      <c r="P315" s="98">
        <v>53721</v>
      </c>
      <c r="Q315" s="98">
        <v>53873</v>
      </c>
      <c r="R315" s="98">
        <v>54067</v>
      </c>
      <c r="S315" s="98">
        <v>54180</v>
      </c>
      <c r="T315" s="98">
        <v>54373</v>
      </c>
      <c r="U315" s="98">
        <v>54666</v>
      </c>
      <c r="V315" s="98">
        <v>54891</v>
      </c>
      <c r="W315" s="98">
        <v>55105</v>
      </c>
      <c r="X315" s="98">
        <v>55433</v>
      </c>
      <c r="Y315" s="98">
        <v>55748</v>
      </c>
      <c r="Z315" s="98">
        <v>56021</v>
      </c>
      <c r="AA315" s="98">
        <v>56263</v>
      </c>
      <c r="AB315" s="98">
        <v>56497</v>
      </c>
      <c r="AC315" s="98">
        <v>56747</v>
      </c>
      <c r="AD315" s="98">
        <v>56988</v>
      </c>
      <c r="AE315" s="98">
        <v>57207</v>
      </c>
      <c r="AF315" s="98">
        <v>57414</v>
      </c>
      <c r="AG315" s="98">
        <v>57626</v>
      </c>
      <c r="AH315" s="98">
        <v>57836</v>
      </c>
      <c r="AI315" s="98">
        <v>58048</v>
      </c>
      <c r="AJ315" s="98">
        <v>58236</v>
      </c>
      <c r="AK315" s="98">
        <v>58429</v>
      </c>
      <c r="AL315" s="98">
        <v>58612</v>
      </c>
      <c r="AM315" s="98">
        <v>58787</v>
      </c>
      <c r="AN315" s="98">
        <v>58962</v>
      </c>
      <c r="AO315" s="98">
        <v>59121</v>
      </c>
      <c r="AP315" s="98">
        <v>59283</v>
      </c>
      <c r="AQ315" s="98">
        <v>59453</v>
      </c>
      <c r="AR315" s="98">
        <v>59619</v>
      </c>
      <c r="AS315" s="98">
        <v>59790</v>
      </c>
    </row>
    <row r="316" spans="1:45" s="68" customFormat="1" ht="15" x14ac:dyDescent="0.25">
      <c r="A316" s="97" t="s">
        <v>429</v>
      </c>
      <c r="B316" s="97" t="s">
        <v>430</v>
      </c>
      <c r="C316" s="98">
        <v>27180</v>
      </c>
      <c r="D316" s="98">
        <v>27257</v>
      </c>
      <c r="E316" s="98">
        <v>27216</v>
      </c>
      <c r="F316" s="98">
        <v>27403</v>
      </c>
      <c r="G316" s="98">
        <v>27654</v>
      </c>
      <c r="H316" s="98">
        <v>27891</v>
      </c>
      <c r="I316" s="98">
        <v>28241</v>
      </c>
      <c r="J316" s="98">
        <v>28651</v>
      </c>
      <c r="K316" s="98">
        <v>28838</v>
      </c>
      <c r="L316" s="98">
        <v>29202</v>
      </c>
      <c r="M316" s="98">
        <v>29736</v>
      </c>
      <c r="N316" s="98">
        <v>29933</v>
      </c>
      <c r="O316" s="98">
        <v>30279</v>
      </c>
      <c r="P316" s="98">
        <v>30527</v>
      </c>
      <c r="Q316" s="98">
        <v>30698</v>
      </c>
      <c r="R316" s="98">
        <v>30870</v>
      </c>
      <c r="S316" s="98">
        <v>31008</v>
      </c>
      <c r="T316" s="98">
        <v>31149</v>
      </c>
      <c r="U316" s="98">
        <v>31297</v>
      </c>
      <c r="V316" s="98">
        <v>31416</v>
      </c>
      <c r="W316" s="98">
        <v>31513</v>
      </c>
      <c r="X316" s="98">
        <v>31694</v>
      </c>
      <c r="Y316" s="98">
        <v>31876</v>
      </c>
      <c r="Z316" s="98">
        <v>32035</v>
      </c>
      <c r="AA316" s="98">
        <v>32195</v>
      </c>
      <c r="AB316" s="98">
        <v>32344</v>
      </c>
      <c r="AC316" s="98">
        <v>32505</v>
      </c>
      <c r="AD316" s="98">
        <v>32660</v>
      </c>
      <c r="AE316" s="98">
        <v>32810</v>
      </c>
      <c r="AF316" s="98">
        <v>32951</v>
      </c>
      <c r="AG316" s="98">
        <v>33087</v>
      </c>
      <c r="AH316" s="98">
        <v>33218</v>
      </c>
      <c r="AI316" s="98">
        <v>33353</v>
      </c>
      <c r="AJ316" s="98">
        <v>33475</v>
      </c>
      <c r="AK316" s="98">
        <v>33594</v>
      </c>
      <c r="AL316" s="98">
        <v>33703</v>
      </c>
      <c r="AM316" s="98">
        <v>33815</v>
      </c>
      <c r="AN316" s="98">
        <v>33919</v>
      </c>
      <c r="AO316" s="98">
        <v>34017</v>
      </c>
      <c r="AP316" s="98">
        <v>34117</v>
      </c>
      <c r="AQ316" s="98">
        <v>34226</v>
      </c>
      <c r="AR316" s="98">
        <v>34337</v>
      </c>
      <c r="AS316" s="98">
        <v>34445</v>
      </c>
    </row>
    <row r="317" spans="1:45" s="68" customFormat="1" ht="15" x14ac:dyDescent="0.25">
      <c r="A317" s="97" t="s">
        <v>473</v>
      </c>
      <c r="B317" s="97" t="s">
        <v>474</v>
      </c>
      <c r="C317" s="98">
        <v>51965</v>
      </c>
      <c r="D317" s="98">
        <v>51835</v>
      </c>
      <c r="E317" s="98">
        <v>51582</v>
      </c>
      <c r="F317" s="98">
        <v>51608</v>
      </c>
      <c r="G317" s="98">
        <v>51863</v>
      </c>
      <c r="H317" s="98">
        <v>52396</v>
      </c>
      <c r="I317" s="98">
        <v>52664</v>
      </c>
      <c r="J317" s="98">
        <v>52654</v>
      </c>
      <c r="K317" s="98">
        <v>53051</v>
      </c>
      <c r="L317" s="98">
        <v>53619</v>
      </c>
      <c r="M317" s="98">
        <v>53751</v>
      </c>
      <c r="N317" s="98">
        <v>54000</v>
      </c>
      <c r="O317" s="98">
        <v>54450</v>
      </c>
      <c r="P317" s="98">
        <v>54988</v>
      </c>
      <c r="Q317" s="98">
        <v>55590</v>
      </c>
      <c r="R317" s="98">
        <v>56041</v>
      </c>
      <c r="S317" s="98">
        <v>56100</v>
      </c>
      <c r="T317" s="98">
        <v>56064</v>
      </c>
      <c r="U317" s="98">
        <v>56139</v>
      </c>
      <c r="V317" s="98">
        <v>56168</v>
      </c>
      <c r="W317" s="98">
        <v>56149</v>
      </c>
      <c r="X317" s="98">
        <v>56223</v>
      </c>
      <c r="Y317" s="98">
        <v>56310</v>
      </c>
      <c r="Z317" s="98">
        <v>56416</v>
      </c>
      <c r="AA317" s="98">
        <v>56504</v>
      </c>
      <c r="AB317" s="98">
        <v>56603</v>
      </c>
      <c r="AC317" s="98">
        <v>56697</v>
      </c>
      <c r="AD317" s="98">
        <v>56809</v>
      </c>
      <c r="AE317" s="98">
        <v>56910</v>
      </c>
      <c r="AF317" s="98">
        <v>57010</v>
      </c>
      <c r="AG317" s="98">
        <v>57136</v>
      </c>
      <c r="AH317" s="98">
        <v>57252</v>
      </c>
      <c r="AI317" s="98">
        <v>57365</v>
      </c>
      <c r="AJ317" s="98">
        <v>57469</v>
      </c>
      <c r="AK317" s="98">
        <v>57567</v>
      </c>
      <c r="AL317" s="98">
        <v>57677</v>
      </c>
      <c r="AM317" s="98">
        <v>57762</v>
      </c>
      <c r="AN317" s="98">
        <v>57839</v>
      </c>
      <c r="AO317" s="98">
        <v>57901</v>
      </c>
      <c r="AP317" s="98">
        <v>57955</v>
      </c>
      <c r="AQ317" s="98">
        <v>58032</v>
      </c>
      <c r="AR317" s="98">
        <v>58105</v>
      </c>
      <c r="AS317" s="98">
        <v>58168</v>
      </c>
    </row>
    <row r="318" spans="1:45" s="68" customFormat="1" ht="15" x14ac:dyDescent="0.25">
      <c r="A318" s="97" t="s">
        <v>431</v>
      </c>
      <c r="B318" s="97" t="s">
        <v>432</v>
      </c>
      <c r="C318" s="98">
        <v>33501</v>
      </c>
      <c r="D318" s="98">
        <v>33611</v>
      </c>
      <c r="E318" s="98">
        <v>33836</v>
      </c>
      <c r="F318" s="98">
        <v>33954</v>
      </c>
      <c r="G318" s="98">
        <v>34099</v>
      </c>
      <c r="H318" s="98">
        <v>34342</v>
      </c>
      <c r="I318" s="98">
        <v>34628</v>
      </c>
      <c r="J318" s="98">
        <v>35059</v>
      </c>
      <c r="K318" s="98">
        <v>35330</v>
      </c>
      <c r="L318" s="98">
        <v>35665</v>
      </c>
      <c r="M318" s="98">
        <v>35818</v>
      </c>
      <c r="N318" s="98">
        <v>36098</v>
      </c>
      <c r="O318" s="98">
        <v>36331</v>
      </c>
      <c r="P318" s="98">
        <v>36461</v>
      </c>
      <c r="Q318" s="98">
        <v>36588</v>
      </c>
      <c r="R318" s="98">
        <v>36769</v>
      </c>
      <c r="S318" s="98">
        <v>36869</v>
      </c>
      <c r="T318" s="98">
        <v>36979</v>
      </c>
      <c r="U318" s="98">
        <v>37106</v>
      </c>
      <c r="V318" s="98">
        <v>37207</v>
      </c>
      <c r="W318" s="98">
        <v>37298</v>
      </c>
      <c r="X318" s="98">
        <v>37460</v>
      </c>
      <c r="Y318" s="98">
        <v>37622</v>
      </c>
      <c r="Z318" s="98">
        <v>37761</v>
      </c>
      <c r="AA318" s="98">
        <v>37887</v>
      </c>
      <c r="AB318" s="98">
        <v>38024</v>
      </c>
      <c r="AC318" s="98">
        <v>38172</v>
      </c>
      <c r="AD318" s="98">
        <v>38311</v>
      </c>
      <c r="AE318" s="98">
        <v>38449</v>
      </c>
      <c r="AF318" s="98">
        <v>38584</v>
      </c>
      <c r="AG318" s="98">
        <v>38718</v>
      </c>
      <c r="AH318" s="98">
        <v>38847</v>
      </c>
      <c r="AI318" s="98">
        <v>38976</v>
      </c>
      <c r="AJ318" s="98">
        <v>39113</v>
      </c>
      <c r="AK318" s="98">
        <v>39245</v>
      </c>
      <c r="AL318" s="98">
        <v>39377</v>
      </c>
      <c r="AM318" s="98">
        <v>39512</v>
      </c>
      <c r="AN318" s="98">
        <v>39639</v>
      </c>
      <c r="AO318" s="98">
        <v>39766</v>
      </c>
      <c r="AP318" s="98">
        <v>39891</v>
      </c>
      <c r="AQ318" s="98">
        <v>40026</v>
      </c>
      <c r="AR318" s="98">
        <v>40157</v>
      </c>
      <c r="AS318" s="98">
        <v>40277</v>
      </c>
    </row>
    <row r="319" spans="1:45" s="68" customFormat="1" ht="15" x14ac:dyDescent="0.25">
      <c r="A319" s="97" t="s">
        <v>433</v>
      </c>
      <c r="B319" s="97" t="s">
        <v>434</v>
      </c>
      <c r="C319" s="98">
        <v>51396</v>
      </c>
      <c r="D319" s="98">
        <v>51196</v>
      </c>
      <c r="E319" s="98">
        <v>51285</v>
      </c>
      <c r="F319" s="98">
        <v>51357</v>
      </c>
      <c r="G319" s="98">
        <v>51550</v>
      </c>
      <c r="H319" s="98">
        <v>52026</v>
      </c>
      <c r="I319" s="98">
        <v>52688</v>
      </c>
      <c r="J319" s="98">
        <v>53206</v>
      </c>
      <c r="K319" s="98">
        <v>54019</v>
      </c>
      <c r="L319" s="98">
        <v>54696</v>
      </c>
      <c r="M319" s="98">
        <v>55311</v>
      </c>
      <c r="N319" s="98">
        <v>55800</v>
      </c>
      <c r="O319" s="98">
        <v>56292</v>
      </c>
      <c r="P319" s="98">
        <v>57032</v>
      </c>
      <c r="Q319" s="98">
        <v>57403</v>
      </c>
      <c r="R319" s="98">
        <v>57837</v>
      </c>
      <c r="S319" s="98">
        <v>58214</v>
      </c>
      <c r="T319" s="98">
        <v>58598</v>
      </c>
      <c r="U319" s="98">
        <v>59088</v>
      </c>
      <c r="V319" s="98">
        <v>59482</v>
      </c>
      <c r="W319" s="98">
        <v>59848</v>
      </c>
      <c r="X319" s="98">
        <v>60341</v>
      </c>
      <c r="Y319" s="98">
        <v>60800</v>
      </c>
      <c r="Z319" s="98">
        <v>61252</v>
      </c>
      <c r="AA319" s="98">
        <v>61671</v>
      </c>
      <c r="AB319" s="98">
        <v>62073</v>
      </c>
      <c r="AC319" s="98">
        <v>62491</v>
      </c>
      <c r="AD319" s="98">
        <v>62889</v>
      </c>
      <c r="AE319" s="98">
        <v>63273</v>
      </c>
      <c r="AF319" s="98">
        <v>63644</v>
      </c>
      <c r="AG319" s="98">
        <v>64009</v>
      </c>
      <c r="AH319" s="98">
        <v>64382</v>
      </c>
      <c r="AI319" s="98">
        <v>64742</v>
      </c>
      <c r="AJ319" s="98">
        <v>65110</v>
      </c>
      <c r="AK319" s="98">
        <v>65460</v>
      </c>
      <c r="AL319" s="98">
        <v>65809</v>
      </c>
      <c r="AM319" s="98">
        <v>66145</v>
      </c>
      <c r="AN319" s="98">
        <v>66471</v>
      </c>
      <c r="AO319" s="98">
        <v>66783</v>
      </c>
      <c r="AP319" s="98">
        <v>67086</v>
      </c>
      <c r="AQ319" s="98">
        <v>67400</v>
      </c>
      <c r="AR319" s="98">
        <v>67711</v>
      </c>
      <c r="AS319" s="98">
        <v>68005</v>
      </c>
    </row>
    <row r="320" spans="1:45" s="68" customFormat="1" ht="15" x14ac:dyDescent="0.25">
      <c r="A320" s="97" t="s">
        <v>54</v>
      </c>
      <c r="B320" s="97" t="s">
        <v>55</v>
      </c>
      <c r="C320" s="98">
        <v>31388</v>
      </c>
      <c r="D320" s="98">
        <v>31466</v>
      </c>
      <c r="E320" s="98">
        <v>31445</v>
      </c>
      <c r="F320" s="98">
        <v>31159</v>
      </c>
      <c r="G320" s="98">
        <v>31280</v>
      </c>
      <c r="H320" s="98">
        <v>31304</v>
      </c>
      <c r="I320" s="98">
        <v>31710</v>
      </c>
      <c r="J320" s="98">
        <v>31869</v>
      </c>
      <c r="K320" s="98">
        <v>32065</v>
      </c>
      <c r="L320" s="98">
        <v>32291</v>
      </c>
      <c r="M320" s="98">
        <v>32516</v>
      </c>
      <c r="N320" s="98">
        <v>32780</v>
      </c>
      <c r="O320" s="98">
        <v>33198</v>
      </c>
      <c r="P320" s="98">
        <v>33487</v>
      </c>
      <c r="Q320" s="98">
        <v>33772</v>
      </c>
      <c r="R320" s="98">
        <v>34167</v>
      </c>
      <c r="S320" s="98">
        <v>34302</v>
      </c>
      <c r="T320" s="98">
        <v>34591</v>
      </c>
      <c r="U320" s="98">
        <v>34732</v>
      </c>
      <c r="V320" s="98">
        <v>34832</v>
      </c>
      <c r="W320" s="98">
        <v>34904</v>
      </c>
      <c r="X320" s="98">
        <v>34999</v>
      </c>
      <c r="Y320" s="98">
        <v>35105</v>
      </c>
      <c r="Z320" s="98">
        <v>35206</v>
      </c>
      <c r="AA320" s="98">
        <v>35296</v>
      </c>
      <c r="AB320" s="98">
        <v>35400</v>
      </c>
      <c r="AC320" s="98">
        <v>35510</v>
      </c>
      <c r="AD320" s="98">
        <v>35634</v>
      </c>
      <c r="AE320" s="98">
        <v>35740</v>
      </c>
      <c r="AF320" s="98">
        <v>35857</v>
      </c>
      <c r="AG320" s="98">
        <v>35979</v>
      </c>
      <c r="AH320" s="98">
        <v>36098</v>
      </c>
      <c r="AI320" s="98">
        <v>36209</v>
      </c>
      <c r="AJ320" s="98">
        <v>36308</v>
      </c>
      <c r="AK320" s="98">
        <v>36410</v>
      </c>
      <c r="AL320" s="98">
        <v>36515</v>
      </c>
      <c r="AM320" s="98">
        <v>36610</v>
      </c>
      <c r="AN320" s="98">
        <v>36703</v>
      </c>
      <c r="AO320" s="98">
        <v>36788</v>
      </c>
      <c r="AP320" s="98">
        <v>36883</v>
      </c>
      <c r="AQ320" s="98">
        <v>36981</v>
      </c>
      <c r="AR320" s="98">
        <v>37084</v>
      </c>
      <c r="AS320" s="98">
        <v>37175</v>
      </c>
    </row>
    <row r="321" spans="1:45" s="70" customFormat="1" ht="15" x14ac:dyDescent="0.25">
      <c r="A321" s="97" t="s">
        <v>56</v>
      </c>
      <c r="B321" s="97" t="s">
        <v>57</v>
      </c>
      <c r="C321" s="98">
        <v>38150</v>
      </c>
      <c r="D321" s="98">
        <v>37995</v>
      </c>
      <c r="E321" s="98">
        <v>37867</v>
      </c>
      <c r="F321" s="98">
        <v>37759</v>
      </c>
      <c r="G321" s="98">
        <v>37800</v>
      </c>
      <c r="H321" s="98">
        <v>37980</v>
      </c>
      <c r="I321" s="98">
        <v>38234</v>
      </c>
      <c r="J321" s="98">
        <v>38553</v>
      </c>
      <c r="K321" s="98">
        <v>38830</v>
      </c>
      <c r="L321" s="98">
        <v>39090</v>
      </c>
      <c r="M321" s="98">
        <v>39463</v>
      </c>
      <c r="N321" s="98">
        <v>39768</v>
      </c>
      <c r="O321" s="98">
        <v>39895</v>
      </c>
      <c r="P321" s="98">
        <v>40037</v>
      </c>
      <c r="Q321" s="98">
        <v>40096</v>
      </c>
      <c r="R321" s="98">
        <v>40157</v>
      </c>
      <c r="S321" s="98">
        <v>40199</v>
      </c>
      <c r="T321" s="98">
        <v>40133</v>
      </c>
      <c r="U321" s="98">
        <v>40174</v>
      </c>
      <c r="V321" s="98">
        <v>40194</v>
      </c>
      <c r="W321" s="98">
        <v>40200</v>
      </c>
      <c r="X321" s="98">
        <v>40327</v>
      </c>
      <c r="Y321" s="98">
        <v>40447</v>
      </c>
      <c r="Z321" s="98">
        <v>40555</v>
      </c>
      <c r="AA321" s="98">
        <v>40666</v>
      </c>
      <c r="AB321" s="98">
        <v>40763</v>
      </c>
      <c r="AC321" s="98">
        <v>40874</v>
      </c>
      <c r="AD321" s="98">
        <v>40978</v>
      </c>
      <c r="AE321" s="98">
        <v>41087</v>
      </c>
      <c r="AF321" s="98">
        <v>41198</v>
      </c>
      <c r="AG321" s="98">
        <v>41308</v>
      </c>
      <c r="AH321" s="98">
        <v>41428</v>
      </c>
      <c r="AI321" s="98">
        <v>41556</v>
      </c>
      <c r="AJ321" s="98">
        <v>41677</v>
      </c>
      <c r="AK321" s="98">
        <v>41800</v>
      </c>
      <c r="AL321" s="98">
        <v>41923</v>
      </c>
      <c r="AM321" s="98">
        <v>42046</v>
      </c>
      <c r="AN321" s="98">
        <v>42172</v>
      </c>
      <c r="AO321" s="98">
        <v>42293</v>
      </c>
      <c r="AP321" s="98">
        <v>42405</v>
      </c>
      <c r="AQ321" s="98">
        <v>42529</v>
      </c>
      <c r="AR321" s="98">
        <v>42651</v>
      </c>
      <c r="AS321" s="98">
        <v>42766</v>
      </c>
    </row>
    <row r="322" spans="1:45" s="68" customFormat="1" ht="15" x14ac:dyDescent="0.25">
      <c r="A322" s="97" t="s">
        <v>58</v>
      </c>
      <c r="B322" s="97" t="s">
        <v>59</v>
      </c>
      <c r="C322" s="98">
        <v>31513</v>
      </c>
      <c r="D322" s="98">
        <v>31406</v>
      </c>
      <c r="E322" s="98">
        <v>31533</v>
      </c>
      <c r="F322" s="98">
        <v>31638</v>
      </c>
      <c r="G322" s="98">
        <v>31939</v>
      </c>
      <c r="H322" s="98">
        <v>32313</v>
      </c>
      <c r="I322" s="98">
        <v>32637</v>
      </c>
      <c r="J322" s="98">
        <v>32687</v>
      </c>
      <c r="K322" s="98">
        <v>32980</v>
      </c>
      <c r="L322" s="98">
        <v>33311</v>
      </c>
      <c r="M322" s="98">
        <v>33510</v>
      </c>
      <c r="N322" s="98">
        <v>33640</v>
      </c>
      <c r="O322" s="98">
        <v>33876</v>
      </c>
      <c r="P322" s="98">
        <v>34110</v>
      </c>
      <c r="Q322" s="98">
        <v>34368</v>
      </c>
      <c r="R322" s="98">
        <v>34491</v>
      </c>
      <c r="S322" s="98">
        <v>34560</v>
      </c>
      <c r="T322" s="98">
        <v>34648</v>
      </c>
      <c r="U322" s="98">
        <v>34714</v>
      </c>
      <c r="V322" s="98">
        <v>34736</v>
      </c>
      <c r="W322" s="98">
        <v>34732</v>
      </c>
      <c r="X322" s="98">
        <v>34841</v>
      </c>
      <c r="Y322" s="98">
        <v>34945</v>
      </c>
      <c r="Z322" s="98">
        <v>35014</v>
      </c>
      <c r="AA322" s="98">
        <v>35079</v>
      </c>
      <c r="AB322" s="98">
        <v>35126</v>
      </c>
      <c r="AC322" s="98">
        <v>35193</v>
      </c>
      <c r="AD322" s="98">
        <v>35255</v>
      </c>
      <c r="AE322" s="98">
        <v>35305</v>
      </c>
      <c r="AF322" s="98">
        <v>35360</v>
      </c>
      <c r="AG322" s="98">
        <v>35419</v>
      </c>
      <c r="AH322" s="98">
        <v>35481</v>
      </c>
      <c r="AI322" s="98">
        <v>35543</v>
      </c>
      <c r="AJ322" s="98">
        <v>35605</v>
      </c>
      <c r="AK322" s="98">
        <v>35670</v>
      </c>
      <c r="AL322" s="98">
        <v>35744</v>
      </c>
      <c r="AM322" s="98">
        <v>35805</v>
      </c>
      <c r="AN322" s="98">
        <v>35873</v>
      </c>
      <c r="AO322" s="98">
        <v>35938</v>
      </c>
      <c r="AP322" s="98">
        <v>36012</v>
      </c>
      <c r="AQ322" s="98">
        <v>36094</v>
      </c>
      <c r="AR322" s="98">
        <v>36172</v>
      </c>
      <c r="AS322" s="98">
        <v>36244</v>
      </c>
    </row>
    <row r="323" spans="1:45" s="68" customFormat="1" ht="15" x14ac:dyDescent="0.25">
      <c r="A323" s="97" t="s">
        <v>351</v>
      </c>
      <c r="B323" s="97" t="s">
        <v>352</v>
      </c>
      <c r="C323" s="98">
        <v>31520</v>
      </c>
      <c r="D323" s="98">
        <v>31365</v>
      </c>
      <c r="E323" s="98">
        <v>31332</v>
      </c>
      <c r="F323" s="98">
        <v>31356</v>
      </c>
      <c r="G323" s="98">
        <v>31536</v>
      </c>
      <c r="H323" s="98">
        <v>31742</v>
      </c>
      <c r="I323" s="98">
        <v>32101</v>
      </c>
      <c r="J323" s="98">
        <v>32351</v>
      </c>
      <c r="K323" s="98">
        <v>32617</v>
      </c>
      <c r="L323" s="98">
        <v>32992</v>
      </c>
      <c r="M323" s="98">
        <v>33335</v>
      </c>
      <c r="N323" s="98">
        <v>33598</v>
      </c>
      <c r="O323" s="98">
        <v>34034</v>
      </c>
      <c r="P323" s="98">
        <v>34398</v>
      </c>
      <c r="Q323" s="98">
        <v>34681</v>
      </c>
      <c r="R323" s="98">
        <v>34944</v>
      </c>
      <c r="S323" s="98">
        <v>35234</v>
      </c>
      <c r="T323" s="98">
        <v>35329</v>
      </c>
      <c r="U323" s="98">
        <v>35570</v>
      </c>
      <c r="V323" s="98">
        <v>35776</v>
      </c>
      <c r="W323" s="98">
        <v>35942</v>
      </c>
      <c r="X323" s="98">
        <v>36169</v>
      </c>
      <c r="Y323" s="98">
        <v>36392</v>
      </c>
      <c r="Z323" s="98">
        <v>36611</v>
      </c>
      <c r="AA323" s="98">
        <v>36811</v>
      </c>
      <c r="AB323" s="98">
        <v>36999</v>
      </c>
      <c r="AC323" s="98">
        <v>37195</v>
      </c>
      <c r="AD323" s="98">
        <v>37389</v>
      </c>
      <c r="AE323" s="98">
        <v>37582</v>
      </c>
      <c r="AF323" s="98">
        <v>37768</v>
      </c>
      <c r="AG323" s="98">
        <v>37966</v>
      </c>
      <c r="AH323" s="98">
        <v>38164</v>
      </c>
      <c r="AI323" s="98">
        <v>38357</v>
      </c>
      <c r="AJ323" s="98">
        <v>38554</v>
      </c>
      <c r="AK323" s="98">
        <v>38736</v>
      </c>
      <c r="AL323" s="98">
        <v>38931</v>
      </c>
      <c r="AM323" s="98">
        <v>39117</v>
      </c>
      <c r="AN323" s="98">
        <v>39297</v>
      </c>
      <c r="AO323" s="98">
        <v>39474</v>
      </c>
      <c r="AP323" s="98">
        <v>39638</v>
      </c>
      <c r="AQ323" s="98">
        <v>39820</v>
      </c>
      <c r="AR323" s="98">
        <v>39999</v>
      </c>
      <c r="AS323" s="98">
        <v>40167</v>
      </c>
    </row>
    <row r="324" spans="1:45" s="68" customFormat="1" ht="15" x14ac:dyDescent="0.25">
      <c r="A324" s="97" t="s">
        <v>475</v>
      </c>
      <c r="B324" s="97" t="s">
        <v>476</v>
      </c>
      <c r="C324" s="98">
        <v>46968</v>
      </c>
      <c r="D324" s="98">
        <v>46795</v>
      </c>
      <c r="E324" s="98">
        <v>46913</v>
      </c>
      <c r="F324" s="98">
        <v>46953</v>
      </c>
      <c r="G324" s="98">
        <v>46928</v>
      </c>
      <c r="H324" s="98">
        <v>47237</v>
      </c>
      <c r="I324" s="98">
        <v>47537</v>
      </c>
      <c r="J324" s="98">
        <v>47985</v>
      </c>
      <c r="K324" s="98">
        <v>48401</v>
      </c>
      <c r="L324" s="98">
        <v>48762</v>
      </c>
      <c r="M324" s="98">
        <v>49221</v>
      </c>
      <c r="N324" s="98">
        <v>49283</v>
      </c>
      <c r="O324" s="98">
        <v>49513</v>
      </c>
      <c r="P324" s="98">
        <v>49767</v>
      </c>
      <c r="Q324" s="98">
        <v>49906</v>
      </c>
      <c r="R324" s="98">
        <v>50140</v>
      </c>
      <c r="S324" s="98">
        <v>50270</v>
      </c>
      <c r="T324" s="98">
        <v>50481</v>
      </c>
      <c r="U324" s="98">
        <v>50714</v>
      </c>
      <c r="V324" s="98">
        <v>50854</v>
      </c>
      <c r="W324" s="98">
        <v>51013</v>
      </c>
      <c r="X324" s="98">
        <v>51243</v>
      </c>
      <c r="Y324" s="98">
        <v>51491</v>
      </c>
      <c r="Z324" s="98">
        <v>51720</v>
      </c>
      <c r="AA324" s="98">
        <v>51904</v>
      </c>
      <c r="AB324" s="98">
        <v>52101</v>
      </c>
      <c r="AC324" s="98">
        <v>52294</v>
      </c>
      <c r="AD324" s="98">
        <v>52485</v>
      </c>
      <c r="AE324" s="98">
        <v>52667</v>
      </c>
      <c r="AF324" s="98">
        <v>52834</v>
      </c>
      <c r="AG324" s="98">
        <v>53003</v>
      </c>
      <c r="AH324" s="98">
        <v>53164</v>
      </c>
      <c r="AI324" s="98">
        <v>53311</v>
      </c>
      <c r="AJ324" s="98">
        <v>53444</v>
      </c>
      <c r="AK324" s="98">
        <v>53578</v>
      </c>
      <c r="AL324" s="98">
        <v>53713</v>
      </c>
      <c r="AM324" s="98">
        <v>53837</v>
      </c>
      <c r="AN324" s="98">
        <v>53972</v>
      </c>
      <c r="AO324" s="98">
        <v>54097</v>
      </c>
      <c r="AP324" s="98">
        <v>54231</v>
      </c>
      <c r="AQ324" s="98">
        <v>54384</v>
      </c>
      <c r="AR324" s="98">
        <v>54543</v>
      </c>
      <c r="AS324" s="98">
        <v>54700</v>
      </c>
    </row>
    <row r="325" spans="1:45" s="68" customFormat="1" ht="15" x14ac:dyDescent="0.25">
      <c r="A325" s="97" t="s">
        <v>477</v>
      </c>
      <c r="B325" s="97" t="s">
        <v>478</v>
      </c>
      <c r="C325" s="98">
        <v>36651</v>
      </c>
      <c r="D325" s="98">
        <v>36274</v>
      </c>
      <c r="E325" s="98">
        <v>36291</v>
      </c>
      <c r="F325" s="98">
        <v>36241</v>
      </c>
      <c r="G325" s="98">
        <v>36634</v>
      </c>
      <c r="H325" s="98">
        <v>37272</v>
      </c>
      <c r="I325" s="98">
        <v>37699</v>
      </c>
      <c r="J325" s="98">
        <v>38062</v>
      </c>
      <c r="K325" s="98">
        <v>38416</v>
      </c>
      <c r="L325" s="98">
        <v>38902</v>
      </c>
      <c r="M325" s="98">
        <v>39300</v>
      </c>
      <c r="N325" s="98">
        <v>39317</v>
      </c>
      <c r="O325" s="98">
        <v>39504</v>
      </c>
      <c r="P325" s="98">
        <v>39540</v>
      </c>
      <c r="Q325" s="98">
        <v>39549</v>
      </c>
      <c r="R325" s="98">
        <v>39677</v>
      </c>
      <c r="S325" s="98">
        <v>39508</v>
      </c>
      <c r="T325" s="98">
        <v>39460</v>
      </c>
      <c r="U325" s="98">
        <v>39442</v>
      </c>
      <c r="V325" s="98">
        <v>39387</v>
      </c>
      <c r="W325" s="98">
        <v>39333</v>
      </c>
      <c r="X325" s="98">
        <v>39421</v>
      </c>
      <c r="Y325" s="98">
        <v>39515</v>
      </c>
      <c r="Z325" s="98">
        <v>39593</v>
      </c>
      <c r="AA325" s="98">
        <v>39662</v>
      </c>
      <c r="AB325" s="98">
        <v>39733</v>
      </c>
      <c r="AC325" s="98">
        <v>39815</v>
      </c>
      <c r="AD325" s="98">
        <v>39900</v>
      </c>
      <c r="AE325" s="98">
        <v>39970</v>
      </c>
      <c r="AF325" s="98">
        <v>40040</v>
      </c>
      <c r="AG325" s="98">
        <v>40107</v>
      </c>
      <c r="AH325" s="98">
        <v>40170</v>
      </c>
      <c r="AI325" s="98">
        <v>40247</v>
      </c>
      <c r="AJ325" s="98">
        <v>40307</v>
      </c>
      <c r="AK325" s="98">
        <v>40378</v>
      </c>
      <c r="AL325" s="98">
        <v>40450</v>
      </c>
      <c r="AM325" s="98">
        <v>40522</v>
      </c>
      <c r="AN325" s="98">
        <v>40594</v>
      </c>
      <c r="AO325" s="98">
        <v>40650</v>
      </c>
      <c r="AP325" s="98">
        <v>40715</v>
      </c>
      <c r="AQ325" s="98">
        <v>40789</v>
      </c>
      <c r="AR325" s="98">
        <v>40863</v>
      </c>
      <c r="AS325" s="98">
        <v>40936</v>
      </c>
    </row>
    <row r="326" spans="1:45" s="68" customFormat="1" ht="15" x14ac:dyDescent="0.25">
      <c r="A326" s="97" t="s">
        <v>773</v>
      </c>
      <c r="B326" s="97" t="s">
        <v>774</v>
      </c>
      <c r="C326" s="98">
        <v>319878</v>
      </c>
      <c r="D326" s="98">
        <v>320904</v>
      </c>
      <c r="E326" s="98">
        <v>322478</v>
      </c>
      <c r="F326" s="98">
        <v>324546</v>
      </c>
      <c r="G326" s="98">
        <v>326728</v>
      </c>
      <c r="H326" s="98">
        <v>329647</v>
      </c>
      <c r="I326" s="98">
        <v>332459</v>
      </c>
      <c r="J326" s="98">
        <v>335538</v>
      </c>
      <c r="K326" s="98">
        <v>337938</v>
      </c>
      <c r="L326" s="98">
        <v>341019</v>
      </c>
      <c r="M326" s="98">
        <v>345143</v>
      </c>
      <c r="N326" s="98">
        <v>348123</v>
      </c>
      <c r="O326" s="98">
        <v>351030</v>
      </c>
      <c r="P326" s="98">
        <v>354637</v>
      </c>
      <c r="Q326" s="98">
        <v>357942</v>
      </c>
      <c r="R326" s="98">
        <v>361725</v>
      </c>
      <c r="S326" s="98">
        <v>364530</v>
      </c>
      <c r="T326" s="98">
        <v>367568</v>
      </c>
      <c r="U326" s="98">
        <v>371203</v>
      </c>
      <c r="V326" s="98">
        <v>374354</v>
      </c>
      <c r="W326" s="98">
        <v>377386</v>
      </c>
      <c r="X326" s="98">
        <v>381044</v>
      </c>
      <c r="Y326" s="98">
        <v>384649</v>
      </c>
      <c r="Z326" s="98">
        <v>388170</v>
      </c>
      <c r="AA326" s="98">
        <v>391498</v>
      </c>
      <c r="AB326" s="98">
        <v>394809</v>
      </c>
      <c r="AC326" s="98">
        <v>398200</v>
      </c>
      <c r="AD326" s="98">
        <v>401498</v>
      </c>
      <c r="AE326" s="98">
        <v>404710</v>
      </c>
      <c r="AF326" s="98">
        <v>407776</v>
      </c>
      <c r="AG326" s="98">
        <v>410870</v>
      </c>
      <c r="AH326" s="98">
        <v>413893</v>
      </c>
      <c r="AI326" s="98">
        <v>416846</v>
      </c>
      <c r="AJ326" s="98">
        <v>419770</v>
      </c>
      <c r="AK326" s="98">
        <v>422634</v>
      </c>
      <c r="AL326" s="98">
        <v>425472</v>
      </c>
      <c r="AM326" s="98">
        <v>428186</v>
      </c>
      <c r="AN326" s="98">
        <v>430880</v>
      </c>
      <c r="AO326" s="98">
        <v>433518</v>
      </c>
      <c r="AP326" s="98">
        <v>436091</v>
      </c>
      <c r="AQ326" s="98">
        <v>438744</v>
      </c>
      <c r="AR326" s="98">
        <v>441352</v>
      </c>
      <c r="AS326" s="98">
        <v>443805</v>
      </c>
    </row>
    <row r="327" spans="1:45" s="68" customFormat="1" ht="15" x14ac:dyDescent="0.25">
      <c r="A327" s="97" t="s">
        <v>419</v>
      </c>
      <c r="B327" s="97" t="s">
        <v>420</v>
      </c>
      <c r="C327" s="98">
        <v>25832</v>
      </c>
      <c r="D327" s="98">
        <v>25978</v>
      </c>
      <c r="E327" s="98">
        <v>25935</v>
      </c>
      <c r="F327" s="98">
        <v>25985</v>
      </c>
      <c r="G327" s="98">
        <v>25990</v>
      </c>
      <c r="H327" s="98">
        <v>26235</v>
      </c>
      <c r="I327" s="98">
        <v>26361</v>
      </c>
      <c r="J327" s="98">
        <v>26497</v>
      </c>
      <c r="K327" s="98">
        <v>26665</v>
      </c>
      <c r="L327" s="98">
        <v>26728</v>
      </c>
      <c r="M327" s="98">
        <v>26936</v>
      </c>
      <c r="N327" s="98">
        <v>27153</v>
      </c>
      <c r="O327" s="98">
        <v>27385</v>
      </c>
      <c r="P327" s="98">
        <v>27631</v>
      </c>
      <c r="Q327" s="98">
        <v>27728</v>
      </c>
      <c r="R327" s="98">
        <v>27775</v>
      </c>
      <c r="S327" s="98">
        <v>27851</v>
      </c>
      <c r="T327" s="98">
        <v>27937</v>
      </c>
      <c r="U327" s="98">
        <v>28092</v>
      </c>
      <c r="V327" s="98">
        <v>28205</v>
      </c>
      <c r="W327" s="98">
        <v>28320</v>
      </c>
      <c r="X327" s="98">
        <v>28473</v>
      </c>
      <c r="Y327" s="98">
        <v>28636</v>
      </c>
      <c r="Z327" s="98">
        <v>28794</v>
      </c>
      <c r="AA327" s="98">
        <v>28940</v>
      </c>
      <c r="AB327" s="98">
        <v>29088</v>
      </c>
      <c r="AC327" s="98">
        <v>29256</v>
      </c>
      <c r="AD327" s="98">
        <v>29422</v>
      </c>
      <c r="AE327" s="98">
        <v>29575</v>
      </c>
      <c r="AF327" s="98">
        <v>29721</v>
      </c>
      <c r="AG327" s="98">
        <v>29872</v>
      </c>
      <c r="AH327" s="98">
        <v>30019</v>
      </c>
      <c r="AI327" s="98">
        <v>30169</v>
      </c>
      <c r="AJ327" s="98">
        <v>30312</v>
      </c>
      <c r="AK327" s="98">
        <v>30462</v>
      </c>
      <c r="AL327" s="98">
        <v>30607</v>
      </c>
      <c r="AM327" s="98">
        <v>30753</v>
      </c>
      <c r="AN327" s="98">
        <v>30902</v>
      </c>
      <c r="AO327" s="98">
        <v>31048</v>
      </c>
      <c r="AP327" s="98">
        <v>31196</v>
      </c>
      <c r="AQ327" s="98">
        <v>31354</v>
      </c>
      <c r="AR327" s="98">
        <v>31516</v>
      </c>
      <c r="AS327" s="98">
        <v>31668</v>
      </c>
    </row>
    <row r="328" spans="1:45" s="68" customFormat="1" ht="15" x14ac:dyDescent="0.25">
      <c r="A328" s="97" t="s">
        <v>421</v>
      </c>
      <c r="B328" s="97" t="s">
        <v>422</v>
      </c>
      <c r="C328" s="98">
        <v>62543</v>
      </c>
      <c r="D328" s="98">
        <v>63093</v>
      </c>
      <c r="E328" s="98">
        <v>63556</v>
      </c>
      <c r="F328" s="98">
        <v>64271</v>
      </c>
      <c r="G328" s="98">
        <v>64574</v>
      </c>
      <c r="H328" s="98">
        <v>64925</v>
      </c>
      <c r="I328" s="98">
        <v>65350</v>
      </c>
      <c r="J328" s="98">
        <v>65839</v>
      </c>
      <c r="K328" s="98">
        <v>65975</v>
      </c>
      <c r="L328" s="98">
        <v>66269</v>
      </c>
      <c r="M328" s="98">
        <v>66694</v>
      </c>
      <c r="N328" s="98">
        <v>67292</v>
      </c>
      <c r="O328" s="98">
        <v>67859</v>
      </c>
      <c r="P328" s="98">
        <v>68643</v>
      </c>
      <c r="Q328" s="98">
        <v>69139</v>
      </c>
      <c r="R328" s="98">
        <v>69812</v>
      </c>
      <c r="S328" s="98">
        <v>70468</v>
      </c>
      <c r="T328" s="98">
        <v>71003</v>
      </c>
      <c r="U328" s="98">
        <v>71810</v>
      </c>
      <c r="V328" s="98">
        <v>72523</v>
      </c>
      <c r="W328" s="98">
        <v>73188</v>
      </c>
      <c r="X328" s="98">
        <v>74022</v>
      </c>
      <c r="Y328" s="98">
        <v>74856</v>
      </c>
      <c r="Z328" s="98">
        <v>75668</v>
      </c>
      <c r="AA328" s="98">
        <v>76464</v>
      </c>
      <c r="AB328" s="98">
        <v>77250</v>
      </c>
      <c r="AC328" s="98">
        <v>78066</v>
      </c>
      <c r="AD328" s="98">
        <v>78857</v>
      </c>
      <c r="AE328" s="98">
        <v>79630</v>
      </c>
      <c r="AF328" s="98">
        <v>80367</v>
      </c>
      <c r="AG328" s="98">
        <v>81114</v>
      </c>
      <c r="AH328" s="98">
        <v>81862</v>
      </c>
      <c r="AI328" s="98">
        <v>82580</v>
      </c>
      <c r="AJ328" s="98">
        <v>83301</v>
      </c>
      <c r="AK328" s="98">
        <v>84020</v>
      </c>
      <c r="AL328" s="98">
        <v>84726</v>
      </c>
      <c r="AM328" s="98">
        <v>85408</v>
      </c>
      <c r="AN328" s="98">
        <v>86070</v>
      </c>
      <c r="AO328" s="98">
        <v>86718</v>
      </c>
      <c r="AP328" s="98">
        <v>87356</v>
      </c>
      <c r="AQ328" s="98">
        <v>88008</v>
      </c>
      <c r="AR328" s="98">
        <v>88641</v>
      </c>
      <c r="AS328" s="98">
        <v>89234</v>
      </c>
    </row>
    <row r="329" spans="1:45" s="68" customFormat="1" ht="15" x14ac:dyDescent="0.25">
      <c r="A329" s="97" t="s">
        <v>423</v>
      </c>
      <c r="B329" s="97" t="s">
        <v>424</v>
      </c>
      <c r="C329" s="98">
        <v>45646</v>
      </c>
      <c r="D329" s="98">
        <v>45946</v>
      </c>
      <c r="E329" s="98">
        <v>46313</v>
      </c>
      <c r="F329" s="98">
        <v>46630</v>
      </c>
      <c r="G329" s="98">
        <v>47030</v>
      </c>
      <c r="H329" s="98">
        <v>47537</v>
      </c>
      <c r="I329" s="98">
        <v>47942</v>
      </c>
      <c r="J329" s="98">
        <v>48540</v>
      </c>
      <c r="K329" s="98">
        <v>48855</v>
      </c>
      <c r="L329" s="98">
        <v>49350</v>
      </c>
      <c r="M329" s="98">
        <v>49847</v>
      </c>
      <c r="N329" s="98">
        <v>50317</v>
      </c>
      <c r="O329" s="98">
        <v>50665</v>
      </c>
      <c r="P329" s="98">
        <v>50997</v>
      </c>
      <c r="Q329" s="98">
        <v>51615</v>
      </c>
      <c r="R329" s="98">
        <v>52233</v>
      </c>
      <c r="S329" s="98">
        <v>52745</v>
      </c>
      <c r="T329" s="98">
        <v>53200</v>
      </c>
      <c r="U329" s="98">
        <v>53719</v>
      </c>
      <c r="V329" s="98">
        <v>54192</v>
      </c>
      <c r="W329" s="98">
        <v>54660</v>
      </c>
      <c r="X329" s="98">
        <v>55171</v>
      </c>
      <c r="Y329" s="98">
        <v>55673</v>
      </c>
      <c r="Z329" s="98">
        <v>56167</v>
      </c>
      <c r="AA329" s="98">
        <v>56650</v>
      </c>
      <c r="AB329" s="98">
        <v>57124</v>
      </c>
      <c r="AC329" s="98">
        <v>57611</v>
      </c>
      <c r="AD329" s="98">
        <v>58097</v>
      </c>
      <c r="AE329" s="98">
        <v>58560</v>
      </c>
      <c r="AF329" s="98">
        <v>59010</v>
      </c>
      <c r="AG329" s="98">
        <v>59455</v>
      </c>
      <c r="AH329" s="98">
        <v>59891</v>
      </c>
      <c r="AI329" s="98">
        <v>60324</v>
      </c>
      <c r="AJ329" s="98">
        <v>60749</v>
      </c>
      <c r="AK329" s="98">
        <v>61165</v>
      </c>
      <c r="AL329" s="98">
        <v>61586</v>
      </c>
      <c r="AM329" s="98">
        <v>61991</v>
      </c>
      <c r="AN329" s="98">
        <v>62388</v>
      </c>
      <c r="AO329" s="98">
        <v>62775</v>
      </c>
      <c r="AP329" s="98">
        <v>63148</v>
      </c>
      <c r="AQ329" s="98">
        <v>63527</v>
      </c>
      <c r="AR329" s="98">
        <v>63901</v>
      </c>
      <c r="AS329" s="98">
        <v>64247</v>
      </c>
    </row>
    <row r="330" spans="1:45" s="68" customFormat="1" ht="15" x14ac:dyDescent="0.25">
      <c r="A330" s="97" t="s">
        <v>479</v>
      </c>
      <c r="B330" s="97" t="s">
        <v>480</v>
      </c>
      <c r="C330" s="98">
        <v>40499</v>
      </c>
      <c r="D330" s="98">
        <v>40039</v>
      </c>
      <c r="E330" s="98">
        <v>39843</v>
      </c>
      <c r="F330" s="98">
        <v>39799</v>
      </c>
      <c r="G330" s="98">
        <v>40080</v>
      </c>
      <c r="H330" s="98">
        <v>40425</v>
      </c>
      <c r="I330" s="98">
        <v>40687</v>
      </c>
      <c r="J330" s="98">
        <v>41096</v>
      </c>
      <c r="K330" s="98">
        <v>41461</v>
      </c>
      <c r="L330" s="98">
        <v>41936</v>
      </c>
      <c r="M330" s="98">
        <v>42507</v>
      </c>
      <c r="N330" s="98">
        <v>43064</v>
      </c>
      <c r="O330" s="98">
        <v>43305</v>
      </c>
      <c r="P330" s="98">
        <v>43683</v>
      </c>
      <c r="Q330" s="98">
        <v>44016</v>
      </c>
      <c r="R330" s="98">
        <v>44271</v>
      </c>
      <c r="S330" s="98">
        <v>44366</v>
      </c>
      <c r="T330" s="98">
        <v>44671</v>
      </c>
      <c r="U330" s="98">
        <v>44980</v>
      </c>
      <c r="V330" s="98">
        <v>45234</v>
      </c>
      <c r="W330" s="98">
        <v>45489</v>
      </c>
      <c r="X330" s="98">
        <v>45804</v>
      </c>
      <c r="Y330" s="98">
        <v>46099</v>
      </c>
      <c r="Z330" s="98">
        <v>46402</v>
      </c>
      <c r="AA330" s="98">
        <v>46673</v>
      </c>
      <c r="AB330" s="98">
        <v>46968</v>
      </c>
      <c r="AC330" s="98">
        <v>47265</v>
      </c>
      <c r="AD330" s="98">
        <v>47549</v>
      </c>
      <c r="AE330" s="98">
        <v>47832</v>
      </c>
      <c r="AF330" s="98">
        <v>48103</v>
      </c>
      <c r="AG330" s="98">
        <v>48379</v>
      </c>
      <c r="AH330" s="98">
        <v>48664</v>
      </c>
      <c r="AI330" s="98">
        <v>48935</v>
      </c>
      <c r="AJ330" s="98">
        <v>49212</v>
      </c>
      <c r="AK330" s="98">
        <v>49471</v>
      </c>
      <c r="AL330" s="98">
        <v>49731</v>
      </c>
      <c r="AM330" s="98">
        <v>49993</v>
      </c>
      <c r="AN330" s="98">
        <v>50243</v>
      </c>
      <c r="AO330" s="98">
        <v>50483</v>
      </c>
      <c r="AP330" s="98">
        <v>50711</v>
      </c>
      <c r="AQ330" s="98">
        <v>50942</v>
      </c>
      <c r="AR330" s="98">
        <v>51162</v>
      </c>
      <c r="AS330" s="98">
        <v>51369</v>
      </c>
    </row>
    <row r="331" spans="1:45" s="68" customFormat="1" ht="15" x14ac:dyDescent="0.25">
      <c r="A331" s="97" t="s">
        <v>425</v>
      </c>
      <c r="B331" s="97" t="s">
        <v>426</v>
      </c>
      <c r="C331" s="98">
        <v>49862</v>
      </c>
      <c r="D331" s="98">
        <v>50123</v>
      </c>
      <c r="E331" s="98">
        <v>50568</v>
      </c>
      <c r="F331" s="98">
        <v>51113</v>
      </c>
      <c r="G331" s="98">
        <v>51673</v>
      </c>
      <c r="H331" s="98">
        <v>52296</v>
      </c>
      <c r="I331" s="98">
        <v>52824</v>
      </c>
      <c r="J331" s="98">
        <v>53243</v>
      </c>
      <c r="K331" s="98">
        <v>53749</v>
      </c>
      <c r="L331" s="98">
        <v>54297</v>
      </c>
      <c r="M331" s="98">
        <v>54880</v>
      </c>
      <c r="N331" s="98">
        <v>55209</v>
      </c>
      <c r="O331" s="98">
        <v>55757</v>
      </c>
      <c r="P331" s="98">
        <v>56359</v>
      </c>
      <c r="Q331" s="98">
        <v>57039</v>
      </c>
      <c r="R331" s="98">
        <v>58025</v>
      </c>
      <c r="S331" s="98">
        <v>58941</v>
      </c>
      <c r="T331" s="98">
        <v>59771</v>
      </c>
      <c r="U331" s="98">
        <v>60675</v>
      </c>
      <c r="V331" s="98">
        <v>61473</v>
      </c>
      <c r="W331" s="98">
        <v>62221</v>
      </c>
      <c r="X331" s="98">
        <v>63094</v>
      </c>
      <c r="Y331" s="98">
        <v>63940</v>
      </c>
      <c r="Z331" s="98">
        <v>64746</v>
      </c>
      <c r="AA331" s="98">
        <v>65507</v>
      </c>
      <c r="AB331" s="98">
        <v>66240</v>
      </c>
      <c r="AC331" s="98">
        <v>66986</v>
      </c>
      <c r="AD331" s="98">
        <v>67697</v>
      </c>
      <c r="AE331" s="98">
        <v>68395</v>
      </c>
      <c r="AF331" s="98">
        <v>69064</v>
      </c>
      <c r="AG331" s="98">
        <v>69725</v>
      </c>
      <c r="AH331" s="98">
        <v>70371</v>
      </c>
      <c r="AI331" s="98">
        <v>70994</v>
      </c>
      <c r="AJ331" s="98">
        <v>71609</v>
      </c>
      <c r="AK331" s="98">
        <v>72200</v>
      </c>
      <c r="AL331" s="98">
        <v>72779</v>
      </c>
      <c r="AM331" s="98">
        <v>73332</v>
      </c>
      <c r="AN331" s="98">
        <v>73879</v>
      </c>
      <c r="AO331" s="98">
        <v>74409</v>
      </c>
      <c r="AP331" s="98">
        <v>74915</v>
      </c>
      <c r="AQ331" s="98">
        <v>75436</v>
      </c>
      <c r="AR331" s="98">
        <v>75949</v>
      </c>
      <c r="AS331" s="98">
        <v>76426</v>
      </c>
    </row>
    <row r="332" spans="1:45" s="68" customFormat="1" ht="15" x14ac:dyDescent="0.25">
      <c r="A332" s="97" t="s">
        <v>353</v>
      </c>
      <c r="B332" s="97" t="s">
        <v>354</v>
      </c>
      <c r="C332" s="98">
        <v>51629</v>
      </c>
      <c r="D332" s="98">
        <v>51730</v>
      </c>
      <c r="E332" s="98">
        <v>52127</v>
      </c>
      <c r="F332" s="98">
        <v>52456</v>
      </c>
      <c r="G332" s="98">
        <v>52866</v>
      </c>
      <c r="H332" s="98">
        <v>53493</v>
      </c>
      <c r="I332" s="98">
        <v>54216</v>
      </c>
      <c r="J332" s="98">
        <v>54961</v>
      </c>
      <c r="K332" s="98">
        <v>55662</v>
      </c>
      <c r="L332" s="98">
        <v>56398</v>
      </c>
      <c r="M332" s="98">
        <v>57370</v>
      </c>
      <c r="N332" s="98">
        <v>57789</v>
      </c>
      <c r="O332" s="98">
        <v>58470</v>
      </c>
      <c r="P332" s="98">
        <v>59215</v>
      </c>
      <c r="Q332" s="98">
        <v>59795</v>
      </c>
      <c r="R332" s="98">
        <v>60506</v>
      </c>
      <c r="S332" s="98">
        <v>60788</v>
      </c>
      <c r="T332" s="98">
        <v>61405</v>
      </c>
      <c r="U332" s="98">
        <v>61983</v>
      </c>
      <c r="V332" s="98">
        <v>62452</v>
      </c>
      <c r="W332" s="98">
        <v>62890</v>
      </c>
      <c r="X332" s="98">
        <v>63455</v>
      </c>
      <c r="Y332" s="98">
        <v>64012</v>
      </c>
      <c r="Z332" s="98">
        <v>64568</v>
      </c>
      <c r="AA332" s="98">
        <v>65067</v>
      </c>
      <c r="AB332" s="98">
        <v>65553</v>
      </c>
      <c r="AC332" s="98">
        <v>66043</v>
      </c>
      <c r="AD332" s="98">
        <v>66515</v>
      </c>
      <c r="AE332" s="98">
        <v>66978</v>
      </c>
      <c r="AF332" s="98">
        <v>67405</v>
      </c>
      <c r="AG332" s="98">
        <v>67838</v>
      </c>
      <c r="AH332" s="98">
        <v>68238</v>
      </c>
      <c r="AI332" s="98">
        <v>68637</v>
      </c>
      <c r="AJ332" s="98">
        <v>69027</v>
      </c>
      <c r="AK332" s="98">
        <v>69401</v>
      </c>
      <c r="AL332" s="98">
        <v>69775</v>
      </c>
      <c r="AM332" s="98">
        <v>70109</v>
      </c>
      <c r="AN332" s="98">
        <v>70462</v>
      </c>
      <c r="AO332" s="98">
        <v>70813</v>
      </c>
      <c r="AP332" s="98">
        <v>71165</v>
      </c>
      <c r="AQ332" s="98">
        <v>71532</v>
      </c>
      <c r="AR332" s="98">
        <v>71896</v>
      </c>
      <c r="AS332" s="98">
        <v>72249</v>
      </c>
    </row>
    <row r="333" spans="1:45" s="68" customFormat="1" ht="15" x14ac:dyDescent="0.25">
      <c r="A333" s="97" t="s">
        <v>427</v>
      </c>
      <c r="B333" s="97" t="s">
        <v>428</v>
      </c>
      <c r="C333" s="98">
        <v>43867</v>
      </c>
      <c r="D333" s="98">
        <v>43996</v>
      </c>
      <c r="E333" s="98">
        <v>44136</v>
      </c>
      <c r="F333" s="98">
        <v>44292</v>
      </c>
      <c r="G333" s="98">
        <v>44516</v>
      </c>
      <c r="H333" s="98">
        <v>44735</v>
      </c>
      <c r="I333" s="98">
        <v>45078</v>
      </c>
      <c r="J333" s="98">
        <v>45362</v>
      </c>
      <c r="K333" s="98">
        <v>45571</v>
      </c>
      <c r="L333" s="98">
        <v>46041</v>
      </c>
      <c r="M333" s="98">
        <v>46909</v>
      </c>
      <c r="N333" s="98">
        <v>47299</v>
      </c>
      <c r="O333" s="98">
        <v>47589</v>
      </c>
      <c r="P333" s="98">
        <v>48111</v>
      </c>
      <c r="Q333" s="98">
        <v>48610</v>
      </c>
      <c r="R333" s="98">
        <v>49103</v>
      </c>
      <c r="S333" s="98">
        <v>49373</v>
      </c>
      <c r="T333" s="98">
        <v>49581</v>
      </c>
      <c r="U333" s="98">
        <v>49945</v>
      </c>
      <c r="V333" s="98">
        <v>50276</v>
      </c>
      <c r="W333" s="98">
        <v>50619</v>
      </c>
      <c r="X333" s="98">
        <v>51026</v>
      </c>
      <c r="Y333" s="98">
        <v>51433</v>
      </c>
      <c r="Z333" s="98">
        <v>51825</v>
      </c>
      <c r="AA333" s="98">
        <v>52197</v>
      </c>
      <c r="AB333" s="98">
        <v>52586</v>
      </c>
      <c r="AC333" s="98">
        <v>52973</v>
      </c>
      <c r="AD333" s="98">
        <v>53362</v>
      </c>
      <c r="AE333" s="98">
        <v>53741</v>
      </c>
      <c r="AF333" s="98">
        <v>54105</v>
      </c>
      <c r="AG333" s="98">
        <v>54486</v>
      </c>
      <c r="AH333" s="98">
        <v>54847</v>
      </c>
      <c r="AI333" s="98">
        <v>55206</v>
      </c>
      <c r="AJ333" s="98">
        <v>55559</v>
      </c>
      <c r="AK333" s="98">
        <v>55915</v>
      </c>
      <c r="AL333" s="98">
        <v>56269</v>
      </c>
      <c r="AM333" s="98">
        <v>56600</v>
      </c>
      <c r="AN333" s="98">
        <v>56937</v>
      </c>
      <c r="AO333" s="98">
        <v>57271</v>
      </c>
      <c r="AP333" s="98">
        <v>57601</v>
      </c>
      <c r="AQ333" s="98">
        <v>57946</v>
      </c>
      <c r="AR333" s="98">
        <v>58286</v>
      </c>
      <c r="AS333" s="98">
        <v>58612</v>
      </c>
    </row>
    <row r="334" spans="1:45" s="70" customFormat="1" ht="15" x14ac:dyDescent="0.25">
      <c r="A334" s="97" t="s">
        <v>991</v>
      </c>
      <c r="B334" s="97" t="s">
        <v>5</v>
      </c>
      <c r="C334" s="98">
        <v>2079147</v>
      </c>
      <c r="D334" s="98">
        <v>2096058</v>
      </c>
      <c r="E334" s="98">
        <v>2110677</v>
      </c>
      <c r="F334" s="98">
        <v>2125773</v>
      </c>
      <c r="G334" s="98">
        <v>2147497</v>
      </c>
      <c r="H334" s="98">
        <v>2164327</v>
      </c>
      <c r="I334" s="98">
        <v>2186875</v>
      </c>
      <c r="J334" s="98">
        <v>2204201</v>
      </c>
      <c r="K334" s="98">
        <v>2216037</v>
      </c>
      <c r="L334" s="98">
        <v>2231512</v>
      </c>
      <c r="M334" s="98">
        <v>2259095</v>
      </c>
      <c r="N334" s="98">
        <v>2276425</v>
      </c>
      <c r="O334" s="98">
        <v>2293523</v>
      </c>
      <c r="P334" s="98">
        <v>2314934</v>
      </c>
      <c r="Q334" s="98">
        <v>2336155</v>
      </c>
      <c r="R334" s="98">
        <v>2356890</v>
      </c>
      <c r="S334" s="98">
        <v>2378648</v>
      </c>
      <c r="T334" s="98">
        <v>2398837</v>
      </c>
      <c r="U334" s="98">
        <v>2422979</v>
      </c>
      <c r="V334" s="98">
        <v>2445059</v>
      </c>
      <c r="W334" s="98">
        <v>2464650</v>
      </c>
      <c r="X334" s="98">
        <v>2487070</v>
      </c>
      <c r="Y334" s="98">
        <v>2509096</v>
      </c>
      <c r="Z334" s="98">
        <v>2531015</v>
      </c>
      <c r="AA334" s="98">
        <v>2551874</v>
      </c>
      <c r="AB334" s="98">
        <v>2572510</v>
      </c>
      <c r="AC334" s="98">
        <v>2593892</v>
      </c>
      <c r="AD334" s="98">
        <v>2614930</v>
      </c>
      <c r="AE334" s="98">
        <v>2635082</v>
      </c>
      <c r="AF334" s="98">
        <v>2654623</v>
      </c>
      <c r="AG334" s="98">
        <v>2674195</v>
      </c>
      <c r="AH334" s="98">
        <v>2693638</v>
      </c>
      <c r="AI334" s="98">
        <v>2712597</v>
      </c>
      <c r="AJ334" s="98">
        <v>2730919</v>
      </c>
      <c r="AK334" s="98">
        <v>2748699</v>
      </c>
      <c r="AL334" s="98">
        <v>2766700</v>
      </c>
      <c r="AM334" s="98">
        <v>2784095</v>
      </c>
      <c r="AN334" s="98">
        <v>2801049</v>
      </c>
      <c r="AO334" s="98">
        <v>2817545</v>
      </c>
      <c r="AP334" s="98">
        <v>2833728</v>
      </c>
      <c r="AQ334" s="98">
        <v>2850378</v>
      </c>
      <c r="AR334" s="98">
        <v>2866617</v>
      </c>
      <c r="AS334" s="98">
        <v>2881795</v>
      </c>
    </row>
    <row r="335" spans="1:45" s="68" customFormat="1" ht="15" x14ac:dyDescent="0.25">
      <c r="A335" s="97" t="s">
        <v>162</v>
      </c>
      <c r="B335" s="97" t="s">
        <v>163</v>
      </c>
      <c r="C335" s="98">
        <v>70634</v>
      </c>
      <c r="D335" s="98">
        <v>70869</v>
      </c>
      <c r="E335" s="98">
        <v>71082</v>
      </c>
      <c r="F335" s="98">
        <v>71215</v>
      </c>
      <c r="G335" s="98">
        <v>71459</v>
      </c>
      <c r="H335" s="98">
        <v>71490</v>
      </c>
      <c r="I335" s="98">
        <v>72040</v>
      </c>
      <c r="J335" s="98">
        <v>72476</v>
      </c>
      <c r="K335" s="98">
        <v>72534</v>
      </c>
      <c r="L335" s="98">
        <v>72633</v>
      </c>
      <c r="M335" s="98">
        <v>73092</v>
      </c>
      <c r="N335" s="98">
        <v>73397</v>
      </c>
      <c r="O335" s="98">
        <v>74018</v>
      </c>
      <c r="P335" s="98">
        <v>74638</v>
      </c>
      <c r="Q335" s="98">
        <v>75521</v>
      </c>
      <c r="R335" s="98">
        <v>76113</v>
      </c>
      <c r="S335" s="98">
        <v>76718</v>
      </c>
      <c r="T335" s="98">
        <v>77949</v>
      </c>
      <c r="U335" s="98">
        <v>78689</v>
      </c>
      <c r="V335" s="98">
        <v>79362</v>
      </c>
      <c r="W335" s="98">
        <v>79940</v>
      </c>
      <c r="X335" s="98">
        <v>80574</v>
      </c>
      <c r="Y335" s="98">
        <v>81247</v>
      </c>
      <c r="Z335" s="98">
        <v>81907</v>
      </c>
      <c r="AA335" s="98">
        <v>82554</v>
      </c>
      <c r="AB335" s="98">
        <v>83222</v>
      </c>
      <c r="AC335" s="98">
        <v>83907</v>
      </c>
      <c r="AD335" s="98">
        <v>84584</v>
      </c>
      <c r="AE335" s="98">
        <v>85226</v>
      </c>
      <c r="AF335" s="98">
        <v>85856</v>
      </c>
      <c r="AG335" s="98">
        <v>86491</v>
      </c>
      <c r="AH335" s="98">
        <v>87137</v>
      </c>
      <c r="AI335" s="98">
        <v>87736</v>
      </c>
      <c r="AJ335" s="98">
        <v>88313</v>
      </c>
      <c r="AK335" s="98">
        <v>88862</v>
      </c>
      <c r="AL335" s="98">
        <v>89434</v>
      </c>
      <c r="AM335" s="98">
        <v>89978</v>
      </c>
      <c r="AN335" s="98">
        <v>90498</v>
      </c>
      <c r="AO335" s="98">
        <v>90999</v>
      </c>
      <c r="AP335" s="98">
        <v>91504</v>
      </c>
      <c r="AQ335" s="98">
        <v>92038</v>
      </c>
      <c r="AR335" s="98">
        <v>92571</v>
      </c>
      <c r="AS335" s="98">
        <v>93073</v>
      </c>
    </row>
    <row r="336" spans="1:45" s="68" customFormat="1" ht="15" x14ac:dyDescent="0.25">
      <c r="A336" s="97" t="s">
        <v>152</v>
      </c>
      <c r="B336" s="97" t="s">
        <v>153</v>
      </c>
      <c r="C336" s="98">
        <v>71661</v>
      </c>
      <c r="D336" s="98">
        <v>72187</v>
      </c>
      <c r="E336" s="98">
        <v>72214</v>
      </c>
      <c r="F336" s="98">
        <v>72354</v>
      </c>
      <c r="G336" s="98">
        <v>73346</v>
      </c>
      <c r="H336" s="98">
        <v>73886</v>
      </c>
      <c r="I336" s="98">
        <v>75416</v>
      </c>
      <c r="J336" s="98">
        <v>76374</v>
      </c>
      <c r="K336" s="98">
        <v>77390</v>
      </c>
      <c r="L336" s="98">
        <v>79408</v>
      </c>
      <c r="M336" s="98">
        <v>82042</v>
      </c>
      <c r="N336" s="98">
        <v>83147</v>
      </c>
      <c r="O336" s="98">
        <v>83939</v>
      </c>
      <c r="P336" s="98">
        <v>84696</v>
      </c>
      <c r="Q336" s="98">
        <v>85450</v>
      </c>
      <c r="R336" s="98">
        <v>86119</v>
      </c>
      <c r="S336" s="98">
        <v>86430</v>
      </c>
      <c r="T336" s="98">
        <v>86347</v>
      </c>
      <c r="U336" s="98">
        <v>86446</v>
      </c>
      <c r="V336" s="98">
        <v>86540</v>
      </c>
      <c r="W336" s="98">
        <v>86640</v>
      </c>
      <c r="X336" s="98">
        <v>86783</v>
      </c>
      <c r="Y336" s="98">
        <v>86936</v>
      </c>
      <c r="Z336" s="98">
        <v>87164</v>
      </c>
      <c r="AA336" s="98">
        <v>87408</v>
      </c>
      <c r="AB336" s="98">
        <v>87694</v>
      </c>
      <c r="AC336" s="98">
        <v>88038</v>
      </c>
      <c r="AD336" s="98">
        <v>88386</v>
      </c>
      <c r="AE336" s="98">
        <v>88694</v>
      </c>
      <c r="AF336" s="98">
        <v>88988</v>
      </c>
      <c r="AG336" s="98">
        <v>89303</v>
      </c>
      <c r="AH336" s="98">
        <v>89615</v>
      </c>
      <c r="AI336" s="98">
        <v>89859</v>
      </c>
      <c r="AJ336" s="98">
        <v>90089</v>
      </c>
      <c r="AK336" s="98">
        <v>90288</v>
      </c>
      <c r="AL336" s="98">
        <v>90501</v>
      </c>
      <c r="AM336" s="98">
        <v>90690</v>
      </c>
      <c r="AN336" s="98">
        <v>90852</v>
      </c>
      <c r="AO336" s="98">
        <v>91008</v>
      </c>
      <c r="AP336" s="98">
        <v>91177</v>
      </c>
      <c r="AQ336" s="98">
        <v>91374</v>
      </c>
      <c r="AR336" s="98">
        <v>91581</v>
      </c>
      <c r="AS336" s="98">
        <v>91774</v>
      </c>
    </row>
    <row r="337" spans="1:45" s="68" customFormat="1" ht="15" x14ac:dyDescent="0.25">
      <c r="A337" s="97" t="s">
        <v>164</v>
      </c>
      <c r="B337" s="97" t="s">
        <v>165</v>
      </c>
      <c r="C337" s="98">
        <v>165115</v>
      </c>
      <c r="D337" s="98">
        <v>165435</v>
      </c>
      <c r="E337" s="98">
        <v>166124</v>
      </c>
      <c r="F337" s="98">
        <v>167595</v>
      </c>
      <c r="G337" s="98">
        <v>171540</v>
      </c>
      <c r="H337" s="98">
        <v>173040</v>
      </c>
      <c r="I337" s="98">
        <v>174620</v>
      </c>
      <c r="J337" s="98">
        <v>175566</v>
      </c>
      <c r="K337" s="98">
        <v>176970</v>
      </c>
      <c r="L337" s="98">
        <v>178458</v>
      </c>
      <c r="M337" s="98">
        <v>180934</v>
      </c>
      <c r="N337" s="98">
        <v>182252</v>
      </c>
      <c r="O337" s="98">
        <v>184106</v>
      </c>
      <c r="P337" s="98">
        <v>185914</v>
      </c>
      <c r="Q337" s="98">
        <v>188202</v>
      </c>
      <c r="R337" s="98">
        <v>190104</v>
      </c>
      <c r="S337" s="98">
        <v>191029</v>
      </c>
      <c r="T337" s="98">
        <v>192655</v>
      </c>
      <c r="U337" s="98">
        <v>194184</v>
      </c>
      <c r="V337" s="98">
        <v>195658</v>
      </c>
      <c r="W337" s="98">
        <v>196922</v>
      </c>
      <c r="X337" s="98">
        <v>198177</v>
      </c>
      <c r="Y337" s="98">
        <v>199450</v>
      </c>
      <c r="Z337" s="98">
        <v>200738</v>
      </c>
      <c r="AA337" s="98">
        <v>202001</v>
      </c>
      <c r="AB337" s="98">
        <v>203239</v>
      </c>
      <c r="AC337" s="98">
        <v>204491</v>
      </c>
      <c r="AD337" s="98">
        <v>205814</v>
      </c>
      <c r="AE337" s="98">
        <v>207080</v>
      </c>
      <c r="AF337" s="98">
        <v>208360</v>
      </c>
      <c r="AG337" s="98">
        <v>209675</v>
      </c>
      <c r="AH337" s="98">
        <v>211073</v>
      </c>
      <c r="AI337" s="98">
        <v>212440</v>
      </c>
      <c r="AJ337" s="98">
        <v>213746</v>
      </c>
      <c r="AK337" s="98">
        <v>215085</v>
      </c>
      <c r="AL337" s="98">
        <v>216475</v>
      </c>
      <c r="AM337" s="98">
        <v>217852</v>
      </c>
      <c r="AN337" s="98">
        <v>219135</v>
      </c>
      <c r="AO337" s="98">
        <v>220347</v>
      </c>
      <c r="AP337" s="98">
        <v>221548</v>
      </c>
      <c r="AQ337" s="98">
        <v>222778</v>
      </c>
      <c r="AR337" s="98">
        <v>223957</v>
      </c>
      <c r="AS337" s="98">
        <v>225032</v>
      </c>
    </row>
    <row r="338" spans="1:45" s="68" customFormat="1" ht="15" x14ac:dyDescent="0.25">
      <c r="A338" s="97" t="s">
        <v>3</v>
      </c>
      <c r="B338" s="97" t="s">
        <v>4</v>
      </c>
      <c r="C338" s="98">
        <v>213892</v>
      </c>
      <c r="D338" s="98">
        <v>216334</v>
      </c>
      <c r="E338" s="98">
        <v>218184</v>
      </c>
      <c r="F338" s="98">
        <v>219841</v>
      </c>
      <c r="G338" s="98">
        <v>221455</v>
      </c>
      <c r="H338" s="98">
        <v>222891</v>
      </c>
      <c r="I338" s="98">
        <v>224537</v>
      </c>
      <c r="J338" s="98">
        <v>225973</v>
      </c>
      <c r="K338" s="98">
        <v>226539</v>
      </c>
      <c r="L338" s="98">
        <v>227818</v>
      </c>
      <c r="M338" s="98">
        <v>230091</v>
      </c>
      <c r="N338" s="98">
        <v>231802</v>
      </c>
      <c r="O338" s="98">
        <v>233255</v>
      </c>
      <c r="P338" s="98">
        <v>234998</v>
      </c>
      <c r="Q338" s="98">
        <v>236764</v>
      </c>
      <c r="R338" s="98">
        <v>239030</v>
      </c>
      <c r="S338" s="98">
        <v>242052</v>
      </c>
      <c r="T338" s="98">
        <v>244343</v>
      </c>
      <c r="U338" s="98">
        <v>247302</v>
      </c>
      <c r="V338" s="98">
        <v>250047</v>
      </c>
      <c r="W338" s="98">
        <v>252704</v>
      </c>
      <c r="X338" s="98">
        <v>255721</v>
      </c>
      <c r="Y338" s="98">
        <v>258620</v>
      </c>
      <c r="Z338" s="98">
        <v>261491</v>
      </c>
      <c r="AA338" s="98">
        <v>264261</v>
      </c>
      <c r="AB338" s="98">
        <v>267009</v>
      </c>
      <c r="AC338" s="98">
        <v>269815</v>
      </c>
      <c r="AD338" s="98">
        <v>272488</v>
      </c>
      <c r="AE338" s="98">
        <v>275066</v>
      </c>
      <c r="AF338" s="98">
        <v>277545</v>
      </c>
      <c r="AG338" s="98">
        <v>280024</v>
      </c>
      <c r="AH338" s="98">
        <v>282436</v>
      </c>
      <c r="AI338" s="98">
        <v>284767</v>
      </c>
      <c r="AJ338" s="98">
        <v>287012</v>
      </c>
      <c r="AK338" s="98">
        <v>289166</v>
      </c>
      <c r="AL338" s="98">
        <v>291346</v>
      </c>
      <c r="AM338" s="98">
        <v>293455</v>
      </c>
      <c r="AN338" s="98">
        <v>295509</v>
      </c>
      <c r="AO338" s="98">
        <v>297496</v>
      </c>
      <c r="AP338" s="98">
        <v>299440</v>
      </c>
      <c r="AQ338" s="98">
        <v>301455</v>
      </c>
      <c r="AR338" s="98">
        <v>303416</v>
      </c>
      <c r="AS338" s="98">
        <v>305256</v>
      </c>
    </row>
    <row r="339" spans="1:45" s="68" customFormat="1" ht="15" x14ac:dyDescent="0.25">
      <c r="A339" s="97" t="s">
        <v>6</v>
      </c>
      <c r="B339" s="97" t="s">
        <v>7</v>
      </c>
      <c r="C339" s="98">
        <v>914</v>
      </c>
      <c r="D339" s="98">
        <v>921</v>
      </c>
      <c r="E339" s="98">
        <v>925</v>
      </c>
      <c r="F339" s="98">
        <v>935</v>
      </c>
      <c r="G339" s="98">
        <v>950</v>
      </c>
      <c r="H339" s="98">
        <v>964</v>
      </c>
      <c r="I339" s="98">
        <v>994</v>
      </c>
      <c r="J339" s="98">
        <v>1011</v>
      </c>
      <c r="K339" s="98">
        <v>984</v>
      </c>
      <c r="L339" s="98">
        <v>973</v>
      </c>
      <c r="M339" s="98">
        <v>1007</v>
      </c>
      <c r="N339" s="98">
        <v>1029</v>
      </c>
      <c r="O339" s="98">
        <v>1014</v>
      </c>
      <c r="P339" s="98">
        <v>1025</v>
      </c>
      <c r="Q339" s="98">
        <v>1043</v>
      </c>
      <c r="R339" s="98">
        <v>1058</v>
      </c>
      <c r="S339" s="98">
        <v>1017</v>
      </c>
      <c r="T339" s="98">
        <v>1009</v>
      </c>
      <c r="U339" s="98">
        <v>951</v>
      </c>
      <c r="V339" s="98">
        <v>911</v>
      </c>
      <c r="W339" s="98">
        <v>880</v>
      </c>
      <c r="X339" s="98">
        <v>851</v>
      </c>
      <c r="Y339" s="98">
        <v>822</v>
      </c>
      <c r="Z339" s="98">
        <v>800</v>
      </c>
      <c r="AA339" s="98">
        <v>779</v>
      </c>
      <c r="AB339" s="98">
        <v>762</v>
      </c>
      <c r="AC339" s="98">
        <v>746</v>
      </c>
      <c r="AD339" s="98">
        <v>732</v>
      </c>
      <c r="AE339" s="98">
        <v>717</v>
      </c>
      <c r="AF339" s="98">
        <v>702</v>
      </c>
      <c r="AG339" s="98">
        <v>691</v>
      </c>
      <c r="AH339" s="98">
        <v>679</v>
      </c>
      <c r="AI339" s="98">
        <v>669</v>
      </c>
      <c r="AJ339" s="98">
        <v>659</v>
      </c>
      <c r="AK339" s="98">
        <v>650</v>
      </c>
      <c r="AL339" s="98">
        <v>643</v>
      </c>
      <c r="AM339" s="98">
        <v>636</v>
      </c>
      <c r="AN339" s="98">
        <v>630</v>
      </c>
      <c r="AO339" s="98">
        <v>625</v>
      </c>
      <c r="AP339" s="98">
        <v>620</v>
      </c>
      <c r="AQ339" s="98">
        <v>614</v>
      </c>
      <c r="AR339" s="98">
        <v>611</v>
      </c>
      <c r="AS339" s="98">
        <v>607</v>
      </c>
    </row>
    <row r="340" spans="1:45" s="68" customFormat="1" ht="15" x14ac:dyDescent="0.25">
      <c r="A340" s="97" t="s">
        <v>166</v>
      </c>
      <c r="B340" s="97" t="s">
        <v>167</v>
      </c>
      <c r="C340" s="98">
        <v>79778</v>
      </c>
      <c r="D340" s="98">
        <v>80316</v>
      </c>
      <c r="E340" s="98">
        <v>81157</v>
      </c>
      <c r="F340" s="98">
        <v>81993</v>
      </c>
      <c r="G340" s="98">
        <v>82922</v>
      </c>
      <c r="H340" s="98">
        <v>83992</v>
      </c>
      <c r="I340" s="98">
        <v>85099</v>
      </c>
      <c r="J340" s="98">
        <v>85850</v>
      </c>
      <c r="K340" s="98">
        <v>86427</v>
      </c>
      <c r="L340" s="98">
        <v>87071</v>
      </c>
      <c r="M340" s="98">
        <v>88096</v>
      </c>
      <c r="N340" s="98">
        <v>88905</v>
      </c>
      <c r="O340" s="98">
        <v>89716</v>
      </c>
      <c r="P340" s="98">
        <v>90818</v>
      </c>
      <c r="Q340" s="98">
        <v>91736</v>
      </c>
      <c r="R340" s="98">
        <v>92670</v>
      </c>
      <c r="S340" s="98">
        <v>93465</v>
      </c>
      <c r="T340" s="98">
        <v>94055</v>
      </c>
      <c r="U340" s="98">
        <v>95072</v>
      </c>
      <c r="V340" s="98">
        <v>95968</v>
      </c>
      <c r="W340" s="98">
        <v>96844</v>
      </c>
      <c r="X340" s="98">
        <v>97712</v>
      </c>
      <c r="Y340" s="98">
        <v>98543</v>
      </c>
      <c r="Z340" s="98">
        <v>99412</v>
      </c>
      <c r="AA340" s="98">
        <v>100211</v>
      </c>
      <c r="AB340" s="98">
        <v>101033</v>
      </c>
      <c r="AC340" s="98">
        <v>101864</v>
      </c>
      <c r="AD340" s="98">
        <v>102685</v>
      </c>
      <c r="AE340" s="98">
        <v>103473</v>
      </c>
      <c r="AF340" s="98">
        <v>104227</v>
      </c>
      <c r="AG340" s="98">
        <v>104997</v>
      </c>
      <c r="AH340" s="98">
        <v>105727</v>
      </c>
      <c r="AI340" s="98">
        <v>106489</v>
      </c>
      <c r="AJ340" s="98">
        <v>107205</v>
      </c>
      <c r="AK340" s="98">
        <v>107906</v>
      </c>
      <c r="AL340" s="98">
        <v>108635</v>
      </c>
      <c r="AM340" s="98">
        <v>109325</v>
      </c>
      <c r="AN340" s="98">
        <v>110023</v>
      </c>
      <c r="AO340" s="98">
        <v>110719</v>
      </c>
      <c r="AP340" s="98">
        <v>111432</v>
      </c>
      <c r="AQ340" s="98">
        <v>112171</v>
      </c>
      <c r="AR340" s="98">
        <v>112906</v>
      </c>
      <c r="AS340" s="98">
        <v>113600</v>
      </c>
    </row>
    <row r="341" spans="1:45" s="68" customFormat="1" ht="15" x14ac:dyDescent="0.25">
      <c r="A341" s="97" t="s">
        <v>377</v>
      </c>
      <c r="B341" s="97" t="s">
        <v>378</v>
      </c>
      <c r="C341" s="98">
        <v>101738</v>
      </c>
      <c r="D341" s="98">
        <v>102537</v>
      </c>
      <c r="E341" s="98">
        <v>102966</v>
      </c>
      <c r="F341" s="98">
        <v>103104</v>
      </c>
      <c r="G341" s="98">
        <v>104321</v>
      </c>
      <c r="H341" s="98">
        <v>104825</v>
      </c>
      <c r="I341" s="98">
        <v>105679</v>
      </c>
      <c r="J341" s="98">
        <v>106277</v>
      </c>
      <c r="K341" s="98">
        <v>106535</v>
      </c>
      <c r="L341" s="98">
        <v>106979</v>
      </c>
      <c r="M341" s="98">
        <v>108656</v>
      </c>
      <c r="N341" s="98">
        <v>108648</v>
      </c>
      <c r="O341" s="98">
        <v>108883</v>
      </c>
      <c r="P341" s="98">
        <v>109733</v>
      </c>
      <c r="Q341" s="98">
        <v>110105</v>
      </c>
      <c r="R341" s="98">
        <v>110540</v>
      </c>
      <c r="S341" s="98">
        <v>110950</v>
      </c>
      <c r="T341" s="98">
        <v>110931</v>
      </c>
      <c r="U341" s="98">
        <v>111245</v>
      </c>
      <c r="V341" s="98">
        <v>111477</v>
      </c>
      <c r="W341" s="98">
        <v>111606</v>
      </c>
      <c r="X341" s="98">
        <v>111886</v>
      </c>
      <c r="Y341" s="98">
        <v>112173</v>
      </c>
      <c r="Z341" s="98">
        <v>112524</v>
      </c>
      <c r="AA341" s="98">
        <v>112863</v>
      </c>
      <c r="AB341" s="98">
        <v>113243</v>
      </c>
      <c r="AC341" s="98">
        <v>113688</v>
      </c>
      <c r="AD341" s="98">
        <v>114138</v>
      </c>
      <c r="AE341" s="98">
        <v>114555</v>
      </c>
      <c r="AF341" s="98">
        <v>114976</v>
      </c>
      <c r="AG341" s="98">
        <v>115432</v>
      </c>
      <c r="AH341" s="98">
        <v>115930</v>
      </c>
      <c r="AI341" s="98">
        <v>116339</v>
      </c>
      <c r="AJ341" s="98">
        <v>116744</v>
      </c>
      <c r="AK341" s="98">
        <v>117140</v>
      </c>
      <c r="AL341" s="98">
        <v>117574</v>
      </c>
      <c r="AM341" s="98">
        <v>117974</v>
      </c>
      <c r="AN341" s="98">
        <v>118332</v>
      </c>
      <c r="AO341" s="98">
        <v>118684</v>
      </c>
      <c r="AP341" s="98">
        <v>119034</v>
      </c>
      <c r="AQ341" s="98">
        <v>119417</v>
      </c>
      <c r="AR341" s="98">
        <v>119766</v>
      </c>
      <c r="AS341" s="98">
        <v>120078</v>
      </c>
    </row>
    <row r="342" spans="1:45" s="68" customFormat="1" ht="15" x14ac:dyDescent="0.25">
      <c r="A342" s="97" t="s">
        <v>154</v>
      </c>
      <c r="B342" s="97" t="s">
        <v>155</v>
      </c>
      <c r="C342" s="98">
        <v>58676</v>
      </c>
      <c r="D342" s="98">
        <v>59066</v>
      </c>
      <c r="E342" s="98">
        <v>59147</v>
      </c>
      <c r="F342" s="98">
        <v>59203</v>
      </c>
      <c r="G342" s="98">
        <v>59572</v>
      </c>
      <c r="H342" s="98">
        <v>60003</v>
      </c>
      <c r="I342" s="98">
        <v>60691</v>
      </c>
      <c r="J342" s="98">
        <v>61356</v>
      </c>
      <c r="K342" s="98">
        <v>61884</v>
      </c>
      <c r="L342" s="98">
        <v>62496</v>
      </c>
      <c r="M342" s="98">
        <v>63466</v>
      </c>
      <c r="N342" s="98">
        <v>63741</v>
      </c>
      <c r="O342" s="98">
        <v>63989</v>
      </c>
      <c r="P342" s="98">
        <v>64375</v>
      </c>
      <c r="Q342" s="98">
        <v>64409</v>
      </c>
      <c r="R342" s="98">
        <v>64611</v>
      </c>
      <c r="S342" s="98">
        <v>64915</v>
      </c>
      <c r="T342" s="98">
        <v>65127</v>
      </c>
      <c r="U342" s="98">
        <v>65444</v>
      </c>
      <c r="V342" s="98">
        <v>65696</v>
      </c>
      <c r="W342" s="98">
        <v>65927</v>
      </c>
      <c r="X342" s="98">
        <v>66261</v>
      </c>
      <c r="Y342" s="98">
        <v>66575</v>
      </c>
      <c r="Z342" s="98">
        <v>66901</v>
      </c>
      <c r="AA342" s="98">
        <v>67209</v>
      </c>
      <c r="AB342" s="98">
        <v>67518</v>
      </c>
      <c r="AC342" s="98">
        <v>67841</v>
      </c>
      <c r="AD342" s="98">
        <v>68160</v>
      </c>
      <c r="AE342" s="98">
        <v>68460</v>
      </c>
      <c r="AF342" s="98">
        <v>68753</v>
      </c>
      <c r="AG342" s="98">
        <v>69057</v>
      </c>
      <c r="AH342" s="98">
        <v>69368</v>
      </c>
      <c r="AI342" s="98">
        <v>69668</v>
      </c>
      <c r="AJ342" s="98">
        <v>69949</v>
      </c>
      <c r="AK342" s="98">
        <v>70205</v>
      </c>
      <c r="AL342" s="98">
        <v>70480</v>
      </c>
      <c r="AM342" s="98">
        <v>70736</v>
      </c>
      <c r="AN342" s="98">
        <v>70981</v>
      </c>
      <c r="AO342" s="98">
        <v>71207</v>
      </c>
      <c r="AP342" s="98">
        <v>71419</v>
      </c>
      <c r="AQ342" s="98">
        <v>71652</v>
      </c>
      <c r="AR342" s="98">
        <v>71885</v>
      </c>
      <c r="AS342" s="98">
        <v>72099</v>
      </c>
    </row>
    <row r="343" spans="1:45" s="70" customFormat="1" ht="15" x14ac:dyDescent="0.25">
      <c r="A343" s="97" t="s">
        <v>168</v>
      </c>
      <c r="B343" s="97" t="s">
        <v>169</v>
      </c>
      <c r="C343" s="98">
        <v>98429</v>
      </c>
      <c r="D343" s="98">
        <v>99436</v>
      </c>
      <c r="E343" s="98">
        <v>100250</v>
      </c>
      <c r="F343" s="98">
        <v>101282</v>
      </c>
      <c r="G343" s="98">
        <v>102348</v>
      </c>
      <c r="H343" s="98">
        <v>103228</v>
      </c>
      <c r="I343" s="98">
        <v>104012</v>
      </c>
      <c r="J343" s="98">
        <v>104771</v>
      </c>
      <c r="K343" s="98">
        <v>105672</v>
      </c>
      <c r="L343" s="98">
        <v>106411</v>
      </c>
      <c r="M343" s="98">
        <v>107276</v>
      </c>
      <c r="N343" s="98">
        <v>108675</v>
      </c>
      <c r="O343" s="98">
        <v>109972</v>
      </c>
      <c r="P343" s="98">
        <v>111128</v>
      </c>
      <c r="Q343" s="98">
        <v>112392</v>
      </c>
      <c r="R343" s="98">
        <v>113539</v>
      </c>
      <c r="S343" s="98">
        <v>114785</v>
      </c>
      <c r="T343" s="98">
        <v>116047</v>
      </c>
      <c r="U343" s="98">
        <v>117623</v>
      </c>
      <c r="V343" s="98">
        <v>119024</v>
      </c>
      <c r="W343" s="98">
        <v>120296</v>
      </c>
      <c r="X343" s="98">
        <v>121674</v>
      </c>
      <c r="Y343" s="98">
        <v>123022</v>
      </c>
      <c r="Z343" s="98">
        <v>124388</v>
      </c>
      <c r="AA343" s="98">
        <v>125669</v>
      </c>
      <c r="AB343" s="98">
        <v>126897</v>
      </c>
      <c r="AC343" s="98">
        <v>128166</v>
      </c>
      <c r="AD343" s="98">
        <v>129430</v>
      </c>
      <c r="AE343" s="98">
        <v>130670</v>
      </c>
      <c r="AF343" s="98">
        <v>131887</v>
      </c>
      <c r="AG343" s="98">
        <v>133100</v>
      </c>
      <c r="AH343" s="98">
        <v>134303</v>
      </c>
      <c r="AI343" s="98">
        <v>135538</v>
      </c>
      <c r="AJ343" s="98">
        <v>136751</v>
      </c>
      <c r="AK343" s="98">
        <v>137947</v>
      </c>
      <c r="AL343" s="98">
        <v>139177</v>
      </c>
      <c r="AM343" s="98">
        <v>140399</v>
      </c>
      <c r="AN343" s="98">
        <v>141620</v>
      </c>
      <c r="AO343" s="98">
        <v>142821</v>
      </c>
      <c r="AP343" s="98">
        <v>144013</v>
      </c>
      <c r="AQ343" s="98">
        <v>145242</v>
      </c>
      <c r="AR343" s="98">
        <v>146431</v>
      </c>
      <c r="AS343" s="98">
        <v>147587</v>
      </c>
    </row>
    <row r="344" spans="1:45" s="68" customFormat="1" ht="15" x14ac:dyDescent="0.25">
      <c r="A344" s="97" t="s">
        <v>437</v>
      </c>
      <c r="B344" s="97" t="s">
        <v>438</v>
      </c>
      <c r="C344" s="98">
        <v>74448</v>
      </c>
      <c r="D344" s="98">
        <v>75358</v>
      </c>
      <c r="E344" s="98">
        <v>76320</v>
      </c>
      <c r="F344" s="98">
        <v>77236</v>
      </c>
      <c r="G344" s="98">
        <v>78655</v>
      </c>
      <c r="H344" s="98">
        <v>79786</v>
      </c>
      <c r="I344" s="98">
        <v>81693</v>
      </c>
      <c r="J344" s="98">
        <v>83638</v>
      </c>
      <c r="K344" s="98">
        <v>84974</v>
      </c>
      <c r="L344" s="98">
        <v>86186</v>
      </c>
      <c r="M344" s="98">
        <v>87783</v>
      </c>
      <c r="N344" s="98">
        <v>88716</v>
      </c>
      <c r="O344" s="98">
        <v>89667</v>
      </c>
      <c r="P344" s="98">
        <v>90539</v>
      </c>
      <c r="Q344" s="98">
        <v>91294</v>
      </c>
      <c r="R344" s="98">
        <v>91878</v>
      </c>
      <c r="S344" s="98">
        <v>92677</v>
      </c>
      <c r="T344" s="98">
        <v>93535</v>
      </c>
      <c r="U344" s="98">
        <v>94456</v>
      </c>
      <c r="V344" s="98">
        <v>95299</v>
      </c>
      <c r="W344" s="98">
        <v>96061</v>
      </c>
      <c r="X344" s="98">
        <v>96933</v>
      </c>
      <c r="Y344" s="98">
        <v>97798</v>
      </c>
      <c r="Z344" s="98">
        <v>98623</v>
      </c>
      <c r="AA344" s="98">
        <v>99403</v>
      </c>
      <c r="AB344" s="98">
        <v>100164</v>
      </c>
      <c r="AC344" s="98">
        <v>100939</v>
      </c>
      <c r="AD344" s="98">
        <v>101726</v>
      </c>
      <c r="AE344" s="98">
        <v>102491</v>
      </c>
      <c r="AF344" s="98">
        <v>103243</v>
      </c>
      <c r="AG344" s="98">
        <v>103997</v>
      </c>
      <c r="AH344" s="98">
        <v>104757</v>
      </c>
      <c r="AI344" s="98">
        <v>105533</v>
      </c>
      <c r="AJ344" s="98">
        <v>106264</v>
      </c>
      <c r="AK344" s="98">
        <v>106980</v>
      </c>
      <c r="AL344" s="98">
        <v>107690</v>
      </c>
      <c r="AM344" s="98">
        <v>108398</v>
      </c>
      <c r="AN344" s="98">
        <v>109078</v>
      </c>
      <c r="AO344" s="98">
        <v>109719</v>
      </c>
      <c r="AP344" s="98">
        <v>110339</v>
      </c>
      <c r="AQ344" s="98">
        <v>110967</v>
      </c>
      <c r="AR344" s="98">
        <v>111577</v>
      </c>
      <c r="AS344" s="98">
        <v>112148</v>
      </c>
    </row>
    <row r="345" spans="1:45" s="68" customFormat="1" ht="15" x14ac:dyDescent="0.25">
      <c r="A345" s="97" t="s">
        <v>379</v>
      </c>
      <c r="B345" s="97" t="s">
        <v>380</v>
      </c>
      <c r="C345" s="98">
        <v>57188</v>
      </c>
      <c r="D345" s="98">
        <v>57547</v>
      </c>
      <c r="E345" s="98">
        <v>57913</v>
      </c>
      <c r="F345" s="98">
        <v>58238</v>
      </c>
      <c r="G345" s="98">
        <v>58414</v>
      </c>
      <c r="H345" s="98">
        <v>58412</v>
      </c>
      <c r="I345" s="98">
        <v>58585</v>
      </c>
      <c r="J345" s="98">
        <v>58619</v>
      </c>
      <c r="K345" s="98">
        <v>58482</v>
      </c>
      <c r="L345" s="98">
        <v>58410</v>
      </c>
      <c r="M345" s="98">
        <v>58851</v>
      </c>
      <c r="N345" s="98">
        <v>59040</v>
      </c>
      <c r="O345" s="98">
        <v>59349</v>
      </c>
      <c r="P345" s="98">
        <v>59849</v>
      </c>
      <c r="Q345" s="98">
        <v>60141</v>
      </c>
      <c r="R345" s="98">
        <v>60524</v>
      </c>
      <c r="S345" s="98">
        <v>61058</v>
      </c>
      <c r="T345" s="98">
        <v>61496</v>
      </c>
      <c r="U345" s="98">
        <v>62088</v>
      </c>
      <c r="V345" s="98">
        <v>62624</v>
      </c>
      <c r="W345" s="98">
        <v>63127</v>
      </c>
      <c r="X345" s="98">
        <v>63708</v>
      </c>
      <c r="Y345" s="98">
        <v>64295</v>
      </c>
      <c r="Z345" s="98">
        <v>64857</v>
      </c>
      <c r="AA345" s="98">
        <v>65401</v>
      </c>
      <c r="AB345" s="98">
        <v>65957</v>
      </c>
      <c r="AC345" s="98">
        <v>66527</v>
      </c>
      <c r="AD345" s="98">
        <v>67097</v>
      </c>
      <c r="AE345" s="98">
        <v>67619</v>
      </c>
      <c r="AF345" s="98">
        <v>68146</v>
      </c>
      <c r="AG345" s="98">
        <v>68679</v>
      </c>
      <c r="AH345" s="98">
        <v>69192</v>
      </c>
      <c r="AI345" s="98">
        <v>69701</v>
      </c>
      <c r="AJ345" s="98">
        <v>70177</v>
      </c>
      <c r="AK345" s="98">
        <v>70674</v>
      </c>
      <c r="AL345" s="98">
        <v>71163</v>
      </c>
      <c r="AM345" s="98">
        <v>71629</v>
      </c>
      <c r="AN345" s="98">
        <v>72083</v>
      </c>
      <c r="AO345" s="98">
        <v>72531</v>
      </c>
      <c r="AP345" s="98">
        <v>72986</v>
      </c>
      <c r="AQ345" s="98">
        <v>73436</v>
      </c>
      <c r="AR345" s="98">
        <v>73867</v>
      </c>
      <c r="AS345" s="98">
        <v>74263</v>
      </c>
    </row>
    <row r="346" spans="1:45" s="68" customFormat="1" ht="15" x14ac:dyDescent="0.25">
      <c r="A346" s="97" t="s">
        <v>645</v>
      </c>
      <c r="B346" s="97" t="s">
        <v>646</v>
      </c>
      <c r="C346" s="98">
        <v>175553</v>
      </c>
      <c r="D346" s="98">
        <v>177605</v>
      </c>
      <c r="E346" s="98">
        <v>179594</v>
      </c>
      <c r="F346" s="98">
        <v>180878</v>
      </c>
      <c r="G346" s="98">
        <v>182280</v>
      </c>
      <c r="H346" s="98">
        <v>184383</v>
      </c>
      <c r="I346" s="98">
        <v>186823</v>
      </c>
      <c r="J346" s="98">
        <v>189289</v>
      </c>
      <c r="K346" s="98">
        <v>190737</v>
      </c>
      <c r="L346" s="98">
        <v>192482</v>
      </c>
      <c r="M346" s="98">
        <v>194556</v>
      </c>
      <c r="N346" s="98">
        <v>196323</v>
      </c>
      <c r="O346" s="98">
        <v>198185</v>
      </c>
      <c r="P346" s="98">
        <v>200736</v>
      </c>
      <c r="Q346" s="98">
        <v>203057</v>
      </c>
      <c r="R346" s="98">
        <v>205014</v>
      </c>
      <c r="S346" s="98">
        <v>207414</v>
      </c>
      <c r="T346" s="98">
        <v>208948</v>
      </c>
      <c r="U346" s="98">
        <v>211666</v>
      </c>
      <c r="V346" s="98">
        <v>214401</v>
      </c>
      <c r="W346" s="98">
        <v>215956</v>
      </c>
      <c r="X346" s="98">
        <v>217745</v>
      </c>
      <c r="Y346" s="98">
        <v>219465</v>
      </c>
      <c r="Z346" s="98">
        <v>221168</v>
      </c>
      <c r="AA346" s="98">
        <v>222704</v>
      </c>
      <c r="AB346" s="98">
        <v>224196</v>
      </c>
      <c r="AC346" s="98">
        <v>225754</v>
      </c>
      <c r="AD346" s="98">
        <v>227302</v>
      </c>
      <c r="AE346" s="98">
        <v>228795</v>
      </c>
      <c r="AF346" s="98">
        <v>230216</v>
      </c>
      <c r="AG346" s="98">
        <v>231616</v>
      </c>
      <c r="AH346" s="98">
        <v>232997</v>
      </c>
      <c r="AI346" s="98">
        <v>234382</v>
      </c>
      <c r="AJ346" s="98">
        <v>235739</v>
      </c>
      <c r="AK346" s="98">
        <v>237036</v>
      </c>
      <c r="AL346" s="98">
        <v>238353</v>
      </c>
      <c r="AM346" s="98">
        <v>239612</v>
      </c>
      <c r="AN346" s="98">
        <v>240853</v>
      </c>
      <c r="AO346" s="98">
        <v>242072</v>
      </c>
      <c r="AP346" s="98">
        <v>243254</v>
      </c>
      <c r="AQ346" s="98">
        <v>244473</v>
      </c>
      <c r="AR346" s="98">
        <v>245667</v>
      </c>
      <c r="AS346" s="98">
        <v>246769</v>
      </c>
    </row>
    <row r="347" spans="1:45" s="68" customFormat="1" ht="15" x14ac:dyDescent="0.25">
      <c r="A347" s="97" t="s">
        <v>775</v>
      </c>
      <c r="B347" s="97" t="s">
        <v>992</v>
      </c>
      <c r="C347" s="98">
        <v>297537</v>
      </c>
      <c r="D347" s="98">
        <v>300165</v>
      </c>
      <c r="E347" s="98">
        <v>302103</v>
      </c>
      <c r="F347" s="98">
        <v>304721</v>
      </c>
      <c r="G347" s="98">
        <v>307854</v>
      </c>
      <c r="H347" s="98">
        <v>310134</v>
      </c>
      <c r="I347" s="98">
        <v>313327</v>
      </c>
      <c r="J347" s="98">
        <v>315471</v>
      </c>
      <c r="K347" s="98">
        <v>316684</v>
      </c>
      <c r="L347" s="98">
        <v>318276</v>
      </c>
      <c r="M347" s="98">
        <v>322267</v>
      </c>
      <c r="N347" s="98">
        <v>324810</v>
      </c>
      <c r="O347" s="98">
        <v>326982</v>
      </c>
      <c r="P347" s="98">
        <v>330101</v>
      </c>
      <c r="Q347" s="98">
        <v>333377</v>
      </c>
      <c r="R347" s="98">
        <v>336824</v>
      </c>
      <c r="S347" s="98">
        <v>341239</v>
      </c>
      <c r="T347" s="98">
        <v>345327</v>
      </c>
      <c r="U347" s="98">
        <v>349646</v>
      </c>
      <c r="V347" s="98">
        <v>353617</v>
      </c>
      <c r="W347" s="98">
        <v>357508</v>
      </c>
      <c r="X347" s="98">
        <v>361755</v>
      </c>
      <c r="Y347" s="98">
        <v>365917</v>
      </c>
      <c r="Z347" s="98">
        <v>370017</v>
      </c>
      <c r="AA347" s="98">
        <v>373955</v>
      </c>
      <c r="AB347" s="98">
        <v>377893</v>
      </c>
      <c r="AC347" s="98">
        <v>381919</v>
      </c>
      <c r="AD347" s="98">
        <v>385836</v>
      </c>
      <c r="AE347" s="98">
        <v>389575</v>
      </c>
      <c r="AF347" s="98">
        <v>393183</v>
      </c>
      <c r="AG347" s="98">
        <v>396799</v>
      </c>
      <c r="AH347" s="98">
        <v>400346</v>
      </c>
      <c r="AI347" s="98">
        <v>403770</v>
      </c>
      <c r="AJ347" s="98">
        <v>407094</v>
      </c>
      <c r="AK347" s="98">
        <v>410313</v>
      </c>
      <c r="AL347" s="98">
        <v>413519</v>
      </c>
      <c r="AM347" s="98">
        <v>416608</v>
      </c>
      <c r="AN347" s="98">
        <v>419611</v>
      </c>
      <c r="AO347" s="98">
        <v>422572</v>
      </c>
      <c r="AP347" s="98">
        <v>425465</v>
      </c>
      <c r="AQ347" s="98">
        <v>428398</v>
      </c>
      <c r="AR347" s="98">
        <v>431256</v>
      </c>
      <c r="AS347" s="98">
        <v>433937</v>
      </c>
    </row>
    <row r="348" spans="1:45" s="68" customFormat="1" ht="15" x14ac:dyDescent="0.25">
      <c r="A348" s="97" t="s">
        <v>381</v>
      </c>
      <c r="B348" s="97" t="s">
        <v>382</v>
      </c>
      <c r="C348" s="98">
        <v>54867</v>
      </c>
      <c r="D348" s="98">
        <v>55289</v>
      </c>
      <c r="E348" s="98">
        <v>55597</v>
      </c>
      <c r="F348" s="98">
        <v>56173</v>
      </c>
      <c r="G348" s="98">
        <v>56740</v>
      </c>
      <c r="H348" s="98">
        <v>57170</v>
      </c>
      <c r="I348" s="98">
        <v>57784</v>
      </c>
      <c r="J348" s="98">
        <v>58140</v>
      </c>
      <c r="K348" s="98">
        <v>58259</v>
      </c>
      <c r="L348" s="98">
        <v>58505</v>
      </c>
      <c r="M348" s="98">
        <v>59309</v>
      </c>
      <c r="N348" s="98">
        <v>59734</v>
      </c>
      <c r="O348" s="98">
        <v>60028</v>
      </c>
      <c r="P348" s="98">
        <v>60663</v>
      </c>
      <c r="Q348" s="98">
        <v>61343</v>
      </c>
      <c r="R348" s="98">
        <v>62159</v>
      </c>
      <c r="S348" s="98">
        <v>63205</v>
      </c>
      <c r="T348" s="98">
        <v>64200</v>
      </c>
      <c r="U348" s="98">
        <v>65258</v>
      </c>
      <c r="V348" s="98">
        <v>66249</v>
      </c>
      <c r="W348" s="98">
        <v>67205</v>
      </c>
      <c r="X348" s="98">
        <v>68301</v>
      </c>
      <c r="Y348" s="98">
        <v>69375</v>
      </c>
      <c r="Z348" s="98">
        <v>70411</v>
      </c>
      <c r="AA348" s="98">
        <v>71420</v>
      </c>
      <c r="AB348" s="98">
        <v>72419</v>
      </c>
      <c r="AC348" s="98">
        <v>73444</v>
      </c>
      <c r="AD348" s="98">
        <v>74439</v>
      </c>
      <c r="AE348" s="98">
        <v>75405</v>
      </c>
      <c r="AF348" s="98">
        <v>76326</v>
      </c>
      <c r="AG348" s="98">
        <v>77243</v>
      </c>
      <c r="AH348" s="98">
        <v>78156</v>
      </c>
      <c r="AI348" s="98">
        <v>79040</v>
      </c>
      <c r="AJ348" s="98">
        <v>79906</v>
      </c>
      <c r="AK348" s="98">
        <v>80724</v>
      </c>
      <c r="AL348" s="98">
        <v>81546</v>
      </c>
      <c r="AM348" s="98">
        <v>82348</v>
      </c>
      <c r="AN348" s="98">
        <v>83137</v>
      </c>
      <c r="AO348" s="98">
        <v>83917</v>
      </c>
      <c r="AP348" s="98">
        <v>84667</v>
      </c>
      <c r="AQ348" s="98">
        <v>85422</v>
      </c>
      <c r="AR348" s="98">
        <v>86158</v>
      </c>
      <c r="AS348" s="98">
        <v>86857</v>
      </c>
    </row>
    <row r="349" spans="1:45" s="68" customFormat="1" ht="15" x14ac:dyDescent="0.25">
      <c r="A349" s="97" t="s">
        <v>383</v>
      </c>
      <c r="B349" s="97" t="s">
        <v>384</v>
      </c>
      <c r="C349" s="98">
        <v>46257</v>
      </c>
      <c r="D349" s="98">
        <v>46147</v>
      </c>
      <c r="E349" s="98">
        <v>46369</v>
      </c>
      <c r="F349" s="98">
        <v>46325</v>
      </c>
      <c r="G349" s="98">
        <v>47113</v>
      </c>
      <c r="H349" s="98">
        <v>47228</v>
      </c>
      <c r="I349" s="98">
        <v>47694</v>
      </c>
      <c r="J349" s="98">
        <v>47686</v>
      </c>
      <c r="K349" s="98">
        <v>47741</v>
      </c>
      <c r="L349" s="98">
        <v>48019</v>
      </c>
      <c r="M349" s="98">
        <v>48748</v>
      </c>
      <c r="N349" s="98">
        <v>49379</v>
      </c>
      <c r="O349" s="98">
        <v>50092</v>
      </c>
      <c r="P349" s="98">
        <v>50739</v>
      </c>
      <c r="Q349" s="98">
        <v>51685</v>
      </c>
      <c r="R349" s="98">
        <v>52491</v>
      </c>
      <c r="S349" s="98">
        <v>53085</v>
      </c>
      <c r="T349" s="98">
        <v>53764</v>
      </c>
      <c r="U349" s="98">
        <v>54118</v>
      </c>
      <c r="V349" s="98">
        <v>54555</v>
      </c>
      <c r="W349" s="98">
        <v>54960</v>
      </c>
      <c r="X349" s="98">
        <v>55359</v>
      </c>
      <c r="Y349" s="98">
        <v>55731</v>
      </c>
      <c r="Z349" s="98">
        <v>56143</v>
      </c>
      <c r="AA349" s="98">
        <v>56570</v>
      </c>
      <c r="AB349" s="98">
        <v>57018</v>
      </c>
      <c r="AC349" s="98">
        <v>57493</v>
      </c>
      <c r="AD349" s="98">
        <v>57960</v>
      </c>
      <c r="AE349" s="98">
        <v>58396</v>
      </c>
      <c r="AF349" s="98">
        <v>58826</v>
      </c>
      <c r="AG349" s="98">
        <v>59279</v>
      </c>
      <c r="AH349" s="98">
        <v>59739</v>
      </c>
      <c r="AI349" s="98">
        <v>60147</v>
      </c>
      <c r="AJ349" s="98">
        <v>60537</v>
      </c>
      <c r="AK349" s="98">
        <v>60938</v>
      </c>
      <c r="AL349" s="98">
        <v>61358</v>
      </c>
      <c r="AM349" s="98">
        <v>61747</v>
      </c>
      <c r="AN349" s="98">
        <v>62105</v>
      </c>
      <c r="AO349" s="98">
        <v>62437</v>
      </c>
      <c r="AP349" s="98">
        <v>62776</v>
      </c>
      <c r="AQ349" s="98">
        <v>63130</v>
      </c>
      <c r="AR349" s="98">
        <v>63469</v>
      </c>
      <c r="AS349" s="98">
        <v>63782</v>
      </c>
    </row>
    <row r="350" spans="1:45" s="70" customFormat="1" ht="15" x14ac:dyDescent="0.25">
      <c r="A350" s="97" t="s">
        <v>385</v>
      </c>
      <c r="B350" s="97" t="s">
        <v>386</v>
      </c>
      <c r="C350" s="98">
        <v>28752</v>
      </c>
      <c r="D350" s="98">
        <v>29122</v>
      </c>
      <c r="E350" s="98">
        <v>29502</v>
      </c>
      <c r="F350" s="98">
        <v>30027</v>
      </c>
      <c r="G350" s="98">
        <v>30408</v>
      </c>
      <c r="H350" s="98">
        <v>30796</v>
      </c>
      <c r="I350" s="98">
        <v>31389</v>
      </c>
      <c r="J350" s="98">
        <v>31763</v>
      </c>
      <c r="K350" s="98">
        <v>32049</v>
      </c>
      <c r="L350" s="98">
        <v>32284</v>
      </c>
      <c r="M350" s="98">
        <v>32669</v>
      </c>
      <c r="N350" s="98">
        <v>32916</v>
      </c>
      <c r="O350" s="98">
        <v>33069</v>
      </c>
      <c r="P350" s="98">
        <v>33394</v>
      </c>
      <c r="Q350" s="98">
        <v>33561</v>
      </c>
      <c r="R350" s="98">
        <v>33830</v>
      </c>
      <c r="S350" s="98">
        <v>34172</v>
      </c>
      <c r="T350" s="98">
        <v>34558</v>
      </c>
      <c r="U350" s="98">
        <v>35013</v>
      </c>
      <c r="V350" s="98">
        <v>35392</v>
      </c>
      <c r="W350" s="98">
        <v>35770</v>
      </c>
      <c r="X350" s="98">
        <v>36179</v>
      </c>
      <c r="Y350" s="98">
        <v>36590</v>
      </c>
      <c r="Z350" s="98">
        <v>36987</v>
      </c>
      <c r="AA350" s="98">
        <v>37355</v>
      </c>
      <c r="AB350" s="98">
        <v>37726</v>
      </c>
      <c r="AC350" s="98">
        <v>38108</v>
      </c>
      <c r="AD350" s="98">
        <v>38484</v>
      </c>
      <c r="AE350" s="98">
        <v>38846</v>
      </c>
      <c r="AF350" s="98">
        <v>39190</v>
      </c>
      <c r="AG350" s="98">
        <v>39549</v>
      </c>
      <c r="AH350" s="98">
        <v>39898</v>
      </c>
      <c r="AI350" s="98">
        <v>40244</v>
      </c>
      <c r="AJ350" s="98">
        <v>40582</v>
      </c>
      <c r="AK350" s="98">
        <v>40909</v>
      </c>
      <c r="AL350" s="98">
        <v>41232</v>
      </c>
      <c r="AM350" s="98">
        <v>41548</v>
      </c>
      <c r="AN350" s="98">
        <v>41861</v>
      </c>
      <c r="AO350" s="98">
        <v>42167</v>
      </c>
      <c r="AP350" s="98">
        <v>42465</v>
      </c>
      <c r="AQ350" s="98">
        <v>42758</v>
      </c>
      <c r="AR350" s="98">
        <v>43040</v>
      </c>
      <c r="AS350" s="98">
        <v>43307</v>
      </c>
    </row>
    <row r="351" spans="1:45" s="68" customFormat="1" ht="15" x14ac:dyDescent="0.25">
      <c r="A351" s="97" t="s">
        <v>387</v>
      </c>
      <c r="B351" s="97" t="s">
        <v>388</v>
      </c>
      <c r="C351" s="98">
        <v>36647</v>
      </c>
      <c r="D351" s="98">
        <v>37041</v>
      </c>
      <c r="E351" s="98">
        <v>37476</v>
      </c>
      <c r="F351" s="98">
        <v>37848</v>
      </c>
      <c r="G351" s="98">
        <v>38200</v>
      </c>
      <c r="H351" s="98">
        <v>38536</v>
      </c>
      <c r="I351" s="98">
        <v>38864</v>
      </c>
      <c r="J351" s="98">
        <v>39190</v>
      </c>
      <c r="K351" s="98">
        <v>39372</v>
      </c>
      <c r="L351" s="98">
        <v>39557</v>
      </c>
      <c r="M351" s="98">
        <v>39979</v>
      </c>
      <c r="N351" s="98">
        <v>40068</v>
      </c>
      <c r="O351" s="98">
        <v>40140</v>
      </c>
      <c r="P351" s="98">
        <v>40328</v>
      </c>
      <c r="Q351" s="98">
        <v>40506</v>
      </c>
      <c r="R351" s="98">
        <v>40802</v>
      </c>
      <c r="S351" s="98">
        <v>41186</v>
      </c>
      <c r="T351" s="98">
        <v>41615</v>
      </c>
      <c r="U351" s="98">
        <v>42092</v>
      </c>
      <c r="V351" s="98">
        <v>42497</v>
      </c>
      <c r="W351" s="98">
        <v>42918</v>
      </c>
      <c r="X351" s="98">
        <v>43340</v>
      </c>
      <c r="Y351" s="98">
        <v>43767</v>
      </c>
      <c r="Z351" s="98">
        <v>44204</v>
      </c>
      <c r="AA351" s="98">
        <v>44611</v>
      </c>
      <c r="AB351" s="98">
        <v>45011</v>
      </c>
      <c r="AC351" s="98">
        <v>45423</v>
      </c>
      <c r="AD351" s="98">
        <v>45825</v>
      </c>
      <c r="AE351" s="98">
        <v>46215</v>
      </c>
      <c r="AF351" s="98">
        <v>46584</v>
      </c>
      <c r="AG351" s="98">
        <v>46962</v>
      </c>
      <c r="AH351" s="98">
        <v>47320</v>
      </c>
      <c r="AI351" s="98">
        <v>47680</v>
      </c>
      <c r="AJ351" s="98">
        <v>48034</v>
      </c>
      <c r="AK351" s="98">
        <v>48379</v>
      </c>
      <c r="AL351" s="98">
        <v>48718</v>
      </c>
      <c r="AM351" s="98">
        <v>49053</v>
      </c>
      <c r="AN351" s="98">
        <v>49374</v>
      </c>
      <c r="AO351" s="98">
        <v>49694</v>
      </c>
      <c r="AP351" s="98">
        <v>50011</v>
      </c>
      <c r="AQ351" s="98">
        <v>50334</v>
      </c>
      <c r="AR351" s="98">
        <v>50648</v>
      </c>
      <c r="AS351" s="98">
        <v>50944</v>
      </c>
    </row>
    <row r="352" spans="1:45" s="68" customFormat="1" ht="15" x14ac:dyDescent="0.25">
      <c r="A352" s="97" t="s">
        <v>389</v>
      </c>
      <c r="B352" s="97" t="s">
        <v>390</v>
      </c>
      <c r="C352" s="98">
        <v>34705</v>
      </c>
      <c r="D352" s="98">
        <v>34912</v>
      </c>
      <c r="E352" s="98">
        <v>34939</v>
      </c>
      <c r="F352" s="98">
        <v>35075</v>
      </c>
      <c r="G352" s="98">
        <v>35340</v>
      </c>
      <c r="H352" s="98">
        <v>35624</v>
      </c>
      <c r="I352" s="98">
        <v>35878</v>
      </c>
      <c r="J352" s="98">
        <v>36090</v>
      </c>
      <c r="K352" s="98">
        <v>36197</v>
      </c>
      <c r="L352" s="98">
        <v>36446</v>
      </c>
      <c r="M352" s="98">
        <v>36941</v>
      </c>
      <c r="N352" s="98">
        <v>37141</v>
      </c>
      <c r="O352" s="98">
        <v>37355</v>
      </c>
      <c r="P352" s="98">
        <v>37594</v>
      </c>
      <c r="Q352" s="98">
        <v>37819</v>
      </c>
      <c r="R352" s="98">
        <v>37981</v>
      </c>
      <c r="S352" s="98">
        <v>38409</v>
      </c>
      <c r="T352" s="98">
        <v>38803</v>
      </c>
      <c r="U352" s="98">
        <v>39256</v>
      </c>
      <c r="V352" s="98">
        <v>39659</v>
      </c>
      <c r="W352" s="98">
        <v>40076</v>
      </c>
      <c r="X352" s="98">
        <v>40526</v>
      </c>
      <c r="Y352" s="98">
        <v>40950</v>
      </c>
      <c r="Z352" s="98">
        <v>41358</v>
      </c>
      <c r="AA352" s="98">
        <v>41754</v>
      </c>
      <c r="AB352" s="98">
        <v>42152</v>
      </c>
      <c r="AC352" s="98">
        <v>42558</v>
      </c>
      <c r="AD352" s="98">
        <v>42937</v>
      </c>
      <c r="AE352" s="98">
        <v>43286</v>
      </c>
      <c r="AF352" s="98">
        <v>43639</v>
      </c>
      <c r="AG352" s="98">
        <v>43971</v>
      </c>
      <c r="AH352" s="98">
        <v>44293</v>
      </c>
      <c r="AI352" s="98">
        <v>44594</v>
      </c>
      <c r="AJ352" s="98">
        <v>44868</v>
      </c>
      <c r="AK352" s="98">
        <v>45146</v>
      </c>
      <c r="AL352" s="98">
        <v>45408</v>
      </c>
      <c r="AM352" s="98">
        <v>45663</v>
      </c>
      <c r="AN352" s="98">
        <v>45909</v>
      </c>
      <c r="AO352" s="98">
        <v>46155</v>
      </c>
      <c r="AP352" s="98">
        <v>46403</v>
      </c>
      <c r="AQ352" s="98">
        <v>46653</v>
      </c>
      <c r="AR352" s="98">
        <v>46904</v>
      </c>
      <c r="AS352" s="98">
        <v>47135</v>
      </c>
    </row>
    <row r="353" spans="1:45" s="68" customFormat="1" ht="15" x14ac:dyDescent="0.25">
      <c r="A353" s="97" t="s">
        <v>391</v>
      </c>
      <c r="B353" s="97" t="s">
        <v>392</v>
      </c>
      <c r="C353" s="98">
        <v>51282</v>
      </c>
      <c r="D353" s="98">
        <v>51645</v>
      </c>
      <c r="E353" s="98">
        <v>51972</v>
      </c>
      <c r="F353" s="98">
        <v>52311</v>
      </c>
      <c r="G353" s="98">
        <v>52604</v>
      </c>
      <c r="H353" s="98">
        <v>52806</v>
      </c>
      <c r="I353" s="98">
        <v>53089</v>
      </c>
      <c r="J353" s="98">
        <v>53345</v>
      </c>
      <c r="K353" s="98">
        <v>53510</v>
      </c>
      <c r="L353" s="98">
        <v>53510</v>
      </c>
      <c r="M353" s="98">
        <v>53941</v>
      </c>
      <c r="N353" s="98">
        <v>54395</v>
      </c>
      <c r="O353" s="98">
        <v>54821</v>
      </c>
      <c r="P353" s="98">
        <v>55378</v>
      </c>
      <c r="Q353" s="98">
        <v>55982</v>
      </c>
      <c r="R353" s="98">
        <v>56510</v>
      </c>
      <c r="S353" s="98">
        <v>57348</v>
      </c>
      <c r="T353" s="98">
        <v>58135</v>
      </c>
      <c r="U353" s="98">
        <v>59006</v>
      </c>
      <c r="V353" s="98">
        <v>59790</v>
      </c>
      <c r="W353" s="98">
        <v>60562</v>
      </c>
      <c r="X353" s="98">
        <v>61436</v>
      </c>
      <c r="Y353" s="98">
        <v>62312</v>
      </c>
      <c r="Z353" s="98">
        <v>63148</v>
      </c>
      <c r="AA353" s="98">
        <v>63938</v>
      </c>
      <c r="AB353" s="98">
        <v>64718</v>
      </c>
      <c r="AC353" s="98">
        <v>65501</v>
      </c>
      <c r="AD353" s="98">
        <v>66276</v>
      </c>
      <c r="AE353" s="98">
        <v>67003</v>
      </c>
      <c r="AF353" s="98">
        <v>67710</v>
      </c>
      <c r="AG353" s="98">
        <v>68409</v>
      </c>
      <c r="AH353" s="98">
        <v>69098</v>
      </c>
      <c r="AI353" s="98">
        <v>69777</v>
      </c>
      <c r="AJ353" s="98">
        <v>70428</v>
      </c>
      <c r="AK353" s="98">
        <v>71056</v>
      </c>
      <c r="AL353" s="98">
        <v>71672</v>
      </c>
      <c r="AM353" s="98">
        <v>72261</v>
      </c>
      <c r="AN353" s="98">
        <v>72845</v>
      </c>
      <c r="AO353" s="98">
        <v>73419</v>
      </c>
      <c r="AP353" s="98">
        <v>73979</v>
      </c>
      <c r="AQ353" s="98">
        <v>74553</v>
      </c>
      <c r="AR353" s="98">
        <v>75110</v>
      </c>
      <c r="AS353" s="98">
        <v>75636</v>
      </c>
    </row>
    <row r="354" spans="1:45" s="68" customFormat="1" ht="15" x14ac:dyDescent="0.25">
      <c r="A354" s="97" t="s">
        <v>393</v>
      </c>
      <c r="B354" s="97" t="s">
        <v>394</v>
      </c>
      <c r="C354" s="98">
        <v>24874</v>
      </c>
      <c r="D354" s="98">
        <v>25277</v>
      </c>
      <c r="E354" s="98">
        <v>25730</v>
      </c>
      <c r="F354" s="98">
        <v>26182</v>
      </c>
      <c r="G354" s="98">
        <v>26483</v>
      </c>
      <c r="H354" s="98">
        <v>26828</v>
      </c>
      <c r="I354" s="98">
        <v>27077</v>
      </c>
      <c r="J354" s="98">
        <v>27327</v>
      </c>
      <c r="K354" s="98">
        <v>27405</v>
      </c>
      <c r="L354" s="98">
        <v>27550</v>
      </c>
      <c r="M354" s="98">
        <v>27969</v>
      </c>
      <c r="N354" s="98">
        <v>28275</v>
      </c>
      <c r="O354" s="98">
        <v>28453</v>
      </c>
      <c r="P354" s="98">
        <v>28765</v>
      </c>
      <c r="Q354" s="98">
        <v>29125</v>
      </c>
      <c r="R354" s="98">
        <v>29521</v>
      </c>
      <c r="S354" s="98">
        <v>29956</v>
      </c>
      <c r="T354" s="98">
        <v>30200</v>
      </c>
      <c r="U354" s="98">
        <v>30574</v>
      </c>
      <c r="V354" s="98">
        <v>30931</v>
      </c>
      <c r="W354" s="98">
        <v>31257</v>
      </c>
      <c r="X354" s="98">
        <v>31616</v>
      </c>
      <c r="Y354" s="98">
        <v>31963</v>
      </c>
      <c r="Z354" s="98">
        <v>32299</v>
      </c>
      <c r="AA354" s="98">
        <v>32630</v>
      </c>
      <c r="AB354" s="98">
        <v>32952</v>
      </c>
      <c r="AC354" s="98">
        <v>33272</v>
      </c>
      <c r="AD354" s="98">
        <v>33579</v>
      </c>
      <c r="AE354" s="98">
        <v>33884</v>
      </c>
      <c r="AF354" s="98">
        <v>34175</v>
      </c>
      <c r="AG354" s="98">
        <v>34454</v>
      </c>
      <c r="AH354" s="98">
        <v>34724</v>
      </c>
      <c r="AI354" s="98">
        <v>34989</v>
      </c>
      <c r="AJ354" s="98">
        <v>35255</v>
      </c>
      <c r="AK354" s="98">
        <v>35500</v>
      </c>
      <c r="AL354" s="98">
        <v>35743</v>
      </c>
      <c r="AM354" s="98">
        <v>35980</v>
      </c>
      <c r="AN354" s="98">
        <v>36212</v>
      </c>
      <c r="AO354" s="98">
        <v>36449</v>
      </c>
      <c r="AP354" s="98">
        <v>36672</v>
      </c>
      <c r="AQ354" s="98">
        <v>36899</v>
      </c>
      <c r="AR354" s="98">
        <v>37123</v>
      </c>
      <c r="AS354" s="98">
        <v>37330</v>
      </c>
    </row>
    <row r="355" spans="1:45" s="68" customFormat="1" ht="15" x14ac:dyDescent="0.25">
      <c r="A355" s="97" t="s">
        <v>395</v>
      </c>
      <c r="B355" s="97" t="s">
        <v>396</v>
      </c>
      <c r="C355" s="98">
        <v>20152</v>
      </c>
      <c r="D355" s="98">
        <v>20731</v>
      </c>
      <c r="E355" s="98">
        <v>20519</v>
      </c>
      <c r="F355" s="98">
        <v>20779</v>
      </c>
      <c r="G355" s="98">
        <v>20966</v>
      </c>
      <c r="H355" s="98">
        <v>21146</v>
      </c>
      <c r="I355" s="98">
        <v>21554</v>
      </c>
      <c r="J355" s="98">
        <v>21929</v>
      </c>
      <c r="K355" s="98">
        <v>22152</v>
      </c>
      <c r="L355" s="98">
        <v>22407</v>
      </c>
      <c r="M355" s="98">
        <v>22711</v>
      </c>
      <c r="N355" s="98">
        <v>22903</v>
      </c>
      <c r="O355" s="98">
        <v>23023</v>
      </c>
      <c r="P355" s="98">
        <v>23240</v>
      </c>
      <c r="Q355" s="98">
        <v>23356</v>
      </c>
      <c r="R355" s="98">
        <v>23530</v>
      </c>
      <c r="S355" s="98">
        <v>23878</v>
      </c>
      <c r="T355" s="98">
        <v>24052</v>
      </c>
      <c r="U355" s="98">
        <v>24330</v>
      </c>
      <c r="V355" s="98">
        <v>24543</v>
      </c>
      <c r="W355" s="98">
        <v>24758</v>
      </c>
      <c r="X355" s="98">
        <v>24998</v>
      </c>
      <c r="Y355" s="98">
        <v>25228</v>
      </c>
      <c r="Z355" s="98">
        <v>25467</v>
      </c>
      <c r="AA355" s="98">
        <v>25677</v>
      </c>
      <c r="AB355" s="98">
        <v>25897</v>
      </c>
      <c r="AC355" s="98">
        <v>26119</v>
      </c>
      <c r="AD355" s="98">
        <v>26336</v>
      </c>
      <c r="AE355" s="98">
        <v>26540</v>
      </c>
      <c r="AF355" s="98">
        <v>26734</v>
      </c>
      <c r="AG355" s="98">
        <v>26934</v>
      </c>
      <c r="AH355" s="98">
        <v>27118</v>
      </c>
      <c r="AI355" s="98">
        <v>27300</v>
      </c>
      <c r="AJ355" s="98">
        <v>27484</v>
      </c>
      <c r="AK355" s="98">
        <v>27662</v>
      </c>
      <c r="AL355" s="98">
        <v>27842</v>
      </c>
      <c r="AM355" s="98">
        <v>28008</v>
      </c>
      <c r="AN355" s="98">
        <v>28169</v>
      </c>
      <c r="AO355" s="98">
        <v>28335</v>
      </c>
      <c r="AP355" s="98">
        <v>28491</v>
      </c>
      <c r="AQ355" s="98">
        <v>28650</v>
      </c>
      <c r="AR355" s="98">
        <v>28803</v>
      </c>
      <c r="AS355" s="98">
        <v>28945</v>
      </c>
    </row>
    <row r="356" spans="1:45" s="68" customFormat="1" ht="15" x14ac:dyDescent="0.25">
      <c r="A356" s="97" t="s">
        <v>776</v>
      </c>
      <c r="B356" s="97" t="s">
        <v>993</v>
      </c>
      <c r="C356" s="98">
        <v>167584</v>
      </c>
      <c r="D356" s="98">
        <v>169480</v>
      </c>
      <c r="E356" s="98">
        <v>170871</v>
      </c>
      <c r="F356" s="98">
        <v>171846</v>
      </c>
      <c r="G356" s="98">
        <v>173205</v>
      </c>
      <c r="H356" s="98">
        <v>174619</v>
      </c>
      <c r="I356" s="98">
        <v>176401</v>
      </c>
      <c r="J356" s="98">
        <v>177288</v>
      </c>
      <c r="K356" s="98">
        <v>177562</v>
      </c>
      <c r="L356" s="98">
        <v>178325</v>
      </c>
      <c r="M356" s="98">
        <v>180341</v>
      </c>
      <c r="N356" s="98">
        <v>181187</v>
      </c>
      <c r="O356" s="98">
        <v>182088</v>
      </c>
      <c r="P356" s="98">
        <v>183290</v>
      </c>
      <c r="Q356" s="98">
        <v>184708</v>
      </c>
      <c r="R356" s="98">
        <v>186070</v>
      </c>
      <c r="S356" s="98">
        <v>187460</v>
      </c>
      <c r="T356" s="98">
        <v>188905</v>
      </c>
      <c r="U356" s="98">
        <v>190485</v>
      </c>
      <c r="V356" s="98">
        <v>191893</v>
      </c>
      <c r="W356" s="98">
        <v>193176</v>
      </c>
      <c r="X356" s="98">
        <v>194835</v>
      </c>
      <c r="Y356" s="98">
        <v>196445</v>
      </c>
      <c r="Z356" s="98">
        <v>198003</v>
      </c>
      <c r="AA356" s="98">
        <v>199522</v>
      </c>
      <c r="AB356" s="98">
        <v>200967</v>
      </c>
      <c r="AC356" s="98">
        <v>202543</v>
      </c>
      <c r="AD356" s="98">
        <v>204026</v>
      </c>
      <c r="AE356" s="98">
        <v>205414</v>
      </c>
      <c r="AF356" s="98">
        <v>206757</v>
      </c>
      <c r="AG356" s="98">
        <v>208031</v>
      </c>
      <c r="AH356" s="98">
        <v>209307</v>
      </c>
      <c r="AI356" s="98">
        <v>210530</v>
      </c>
      <c r="AJ356" s="98">
        <v>211714</v>
      </c>
      <c r="AK356" s="98">
        <v>212825</v>
      </c>
      <c r="AL356" s="98">
        <v>213909</v>
      </c>
      <c r="AM356" s="98">
        <v>214952</v>
      </c>
      <c r="AN356" s="98">
        <v>215999</v>
      </c>
      <c r="AO356" s="98">
        <v>217023</v>
      </c>
      <c r="AP356" s="98">
        <v>217986</v>
      </c>
      <c r="AQ356" s="98">
        <v>219000</v>
      </c>
      <c r="AR356" s="98">
        <v>219999</v>
      </c>
      <c r="AS356" s="98">
        <v>220927</v>
      </c>
    </row>
    <row r="357" spans="1:45" s="70" customFormat="1" ht="15" x14ac:dyDescent="0.25">
      <c r="A357" s="97" t="s">
        <v>156</v>
      </c>
      <c r="B357" s="97" t="s">
        <v>157</v>
      </c>
      <c r="C357" s="98">
        <v>20573</v>
      </c>
      <c r="D357" s="98">
        <v>20590</v>
      </c>
      <c r="E357" s="98">
        <v>20609</v>
      </c>
      <c r="F357" s="98">
        <v>20624</v>
      </c>
      <c r="G357" s="98">
        <v>20729</v>
      </c>
      <c r="H357" s="98">
        <v>20820</v>
      </c>
      <c r="I357" s="98">
        <v>20991</v>
      </c>
      <c r="J357" s="98">
        <v>21153</v>
      </c>
      <c r="K357" s="98">
        <v>21244</v>
      </c>
      <c r="L357" s="98">
        <v>21352</v>
      </c>
      <c r="M357" s="98">
        <v>21532</v>
      </c>
      <c r="N357" s="98">
        <v>21546</v>
      </c>
      <c r="O357" s="98">
        <v>21686</v>
      </c>
      <c r="P357" s="98">
        <v>21887</v>
      </c>
      <c r="Q357" s="98">
        <v>21938</v>
      </c>
      <c r="R357" s="98">
        <v>22117</v>
      </c>
      <c r="S357" s="98">
        <v>22203</v>
      </c>
      <c r="T357" s="98">
        <v>22331</v>
      </c>
      <c r="U357" s="98">
        <v>22481</v>
      </c>
      <c r="V357" s="98">
        <v>22605</v>
      </c>
      <c r="W357" s="98">
        <v>22705</v>
      </c>
      <c r="X357" s="98">
        <v>22878</v>
      </c>
      <c r="Y357" s="98">
        <v>23034</v>
      </c>
      <c r="Z357" s="98">
        <v>23207</v>
      </c>
      <c r="AA357" s="98">
        <v>23371</v>
      </c>
      <c r="AB357" s="98">
        <v>23523</v>
      </c>
      <c r="AC357" s="98">
        <v>23709</v>
      </c>
      <c r="AD357" s="98">
        <v>23867</v>
      </c>
      <c r="AE357" s="98">
        <v>24037</v>
      </c>
      <c r="AF357" s="98">
        <v>24196</v>
      </c>
      <c r="AG357" s="98">
        <v>24349</v>
      </c>
      <c r="AH357" s="98">
        <v>24507</v>
      </c>
      <c r="AI357" s="98">
        <v>24649</v>
      </c>
      <c r="AJ357" s="98">
        <v>24794</v>
      </c>
      <c r="AK357" s="98">
        <v>24933</v>
      </c>
      <c r="AL357" s="98">
        <v>25066</v>
      </c>
      <c r="AM357" s="98">
        <v>25201</v>
      </c>
      <c r="AN357" s="98">
        <v>25328</v>
      </c>
      <c r="AO357" s="98">
        <v>25457</v>
      </c>
      <c r="AP357" s="98">
        <v>25582</v>
      </c>
      <c r="AQ357" s="98">
        <v>25714</v>
      </c>
      <c r="AR357" s="98">
        <v>25846</v>
      </c>
      <c r="AS357" s="98">
        <v>25969</v>
      </c>
    </row>
    <row r="358" spans="1:45" s="68" customFormat="1" ht="15" x14ac:dyDescent="0.25">
      <c r="A358" s="97" t="s">
        <v>158</v>
      </c>
      <c r="B358" s="97" t="s">
        <v>159</v>
      </c>
      <c r="C358" s="98">
        <v>35656</v>
      </c>
      <c r="D358" s="98">
        <v>36131</v>
      </c>
      <c r="E358" s="98">
        <v>36440</v>
      </c>
      <c r="F358" s="98">
        <v>36659</v>
      </c>
      <c r="G358" s="98">
        <v>36771</v>
      </c>
      <c r="H358" s="98">
        <v>36940</v>
      </c>
      <c r="I358" s="98">
        <v>37238</v>
      </c>
      <c r="J358" s="98">
        <v>37396</v>
      </c>
      <c r="K358" s="98">
        <v>37334</v>
      </c>
      <c r="L358" s="98">
        <v>37431</v>
      </c>
      <c r="M358" s="98">
        <v>37648</v>
      </c>
      <c r="N358" s="98">
        <v>37889</v>
      </c>
      <c r="O358" s="98">
        <v>37985</v>
      </c>
      <c r="P358" s="98">
        <v>38114</v>
      </c>
      <c r="Q358" s="98">
        <v>38313</v>
      </c>
      <c r="R358" s="98">
        <v>38464</v>
      </c>
      <c r="S358" s="98">
        <v>38609</v>
      </c>
      <c r="T358" s="98">
        <v>38858</v>
      </c>
      <c r="U358" s="98">
        <v>39084</v>
      </c>
      <c r="V358" s="98">
        <v>39263</v>
      </c>
      <c r="W358" s="98">
        <v>39445</v>
      </c>
      <c r="X358" s="98">
        <v>39723</v>
      </c>
      <c r="Y358" s="98">
        <v>39984</v>
      </c>
      <c r="Z358" s="98">
        <v>40224</v>
      </c>
      <c r="AA358" s="98">
        <v>40451</v>
      </c>
      <c r="AB358" s="98">
        <v>40673</v>
      </c>
      <c r="AC358" s="98">
        <v>40927</v>
      </c>
      <c r="AD358" s="98">
        <v>41165</v>
      </c>
      <c r="AE358" s="98">
        <v>41387</v>
      </c>
      <c r="AF358" s="98">
        <v>41595</v>
      </c>
      <c r="AG358" s="98">
        <v>41789</v>
      </c>
      <c r="AH358" s="98">
        <v>41992</v>
      </c>
      <c r="AI358" s="98">
        <v>42193</v>
      </c>
      <c r="AJ358" s="98">
        <v>42377</v>
      </c>
      <c r="AK358" s="98">
        <v>42551</v>
      </c>
      <c r="AL358" s="98">
        <v>42721</v>
      </c>
      <c r="AM358" s="98">
        <v>42882</v>
      </c>
      <c r="AN358" s="98">
        <v>43053</v>
      </c>
      <c r="AO358" s="98">
        <v>43221</v>
      </c>
      <c r="AP358" s="98">
        <v>43374</v>
      </c>
      <c r="AQ358" s="98">
        <v>43545</v>
      </c>
      <c r="AR358" s="98">
        <v>43711</v>
      </c>
      <c r="AS358" s="98">
        <v>43873</v>
      </c>
    </row>
    <row r="359" spans="1:45" s="68" customFormat="1" ht="15" x14ac:dyDescent="0.25">
      <c r="A359" s="97" t="s">
        <v>647</v>
      </c>
      <c r="B359" s="97" t="s">
        <v>648</v>
      </c>
      <c r="C359" s="98">
        <v>25168</v>
      </c>
      <c r="D359" s="98">
        <v>25639</v>
      </c>
      <c r="E359" s="98">
        <v>26109</v>
      </c>
      <c r="F359" s="98">
        <v>26483</v>
      </c>
      <c r="G359" s="98">
        <v>26980</v>
      </c>
      <c r="H359" s="98">
        <v>27456</v>
      </c>
      <c r="I359" s="98">
        <v>28039</v>
      </c>
      <c r="J359" s="98">
        <v>28147</v>
      </c>
      <c r="K359" s="98">
        <v>28083</v>
      </c>
      <c r="L359" s="98">
        <v>28221</v>
      </c>
      <c r="M359" s="98">
        <v>28776</v>
      </c>
      <c r="N359" s="98">
        <v>29018</v>
      </c>
      <c r="O359" s="98">
        <v>29236</v>
      </c>
      <c r="P359" s="98">
        <v>29512</v>
      </c>
      <c r="Q359" s="98">
        <v>29833</v>
      </c>
      <c r="R359" s="98">
        <v>30131</v>
      </c>
      <c r="S359" s="98">
        <v>30361</v>
      </c>
      <c r="T359" s="98">
        <v>30448</v>
      </c>
      <c r="U359" s="98">
        <v>30635</v>
      </c>
      <c r="V359" s="98">
        <v>30785</v>
      </c>
      <c r="W359" s="98">
        <v>30927</v>
      </c>
      <c r="X359" s="98">
        <v>31128</v>
      </c>
      <c r="Y359" s="98">
        <v>31334</v>
      </c>
      <c r="Z359" s="98">
        <v>31519</v>
      </c>
      <c r="AA359" s="98">
        <v>31695</v>
      </c>
      <c r="AB359" s="98">
        <v>31869</v>
      </c>
      <c r="AC359" s="98">
        <v>32054</v>
      </c>
      <c r="AD359" s="98">
        <v>32237</v>
      </c>
      <c r="AE359" s="98">
        <v>32400</v>
      </c>
      <c r="AF359" s="98">
        <v>32550</v>
      </c>
      <c r="AG359" s="98">
        <v>32693</v>
      </c>
      <c r="AH359" s="98">
        <v>32830</v>
      </c>
      <c r="AI359" s="98">
        <v>32969</v>
      </c>
      <c r="AJ359" s="98">
        <v>33106</v>
      </c>
      <c r="AK359" s="98">
        <v>33235</v>
      </c>
      <c r="AL359" s="98">
        <v>33358</v>
      </c>
      <c r="AM359" s="98">
        <v>33474</v>
      </c>
      <c r="AN359" s="98">
        <v>33596</v>
      </c>
      <c r="AO359" s="98">
        <v>33718</v>
      </c>
      <c r="AP359" s="98">
        <v>33831</v>
      </c>
      <c r="AQ359" s="98">
        <v>33957</v>
      </c>
      <c r="AR359" s="98">
        <v>34074</v>
      </c>
      <c r="AS359" s="98">
        <v>34184</v>
      </c>
    </row>
    <row r="360" spans="1:45" s="68" customFormat="1" ht="15" x14ac:dyDescent="0.25">
      <c r="A360" s="97" t="s">
        <v>649</v>
      </c>
      <c r="B360" s="97" t="s">
        <v>650</v>
      </c>
      <c r="C360" s="98">
        <v>18757</v>
      </c>
      <c r="D360" s="98">
        <v>18864</v>
      </c>
      <c r="E360" s="98">
        <v>18825</v>
      </c>
      <c r="F360" s="98">
        <v>18857</v>
      </c>
      <c r="G360" s="98">
        <v>18990</v>
      </c>
      <c r="H360" s="98">
        <v>19180</v>
      </c>
      <c r="I360" s="98">
        <v>19321</v>
      </c>
      <c r="J360" s="98">
        <v>19384</v>
      </c>
      <c r="K360" s="98">
        <v>19425</v>
      </c>
      <c r="L360" s="98">
        <v>19467</v>
      </c>
      <c r="M360" s="98">
        <v>19642</v>
      </c>
      <c r="N360" s="98">
        <v>19692</v>
      </c>
      <c r="O360" s="98">
        <v>19789</v>
      </c>
      <c r="P360" s="98">
        <v>19945</v>
      </c>
      <c r="Q360" s="98">
        <v>20158</v>
      </c>
      <c r="R360" s="98">
        <v>20306</v>
      </c>
      <c r="S360" s="98">
        <v>20540</v>
      </c>
      <c r="T360" s="98">
        <v>20736</v>
      </c>
      <c r="U360" s="98">
        <v>20942</v>
      </c>
      <c r="V360" s="98">
        <v>21139</v>
      </c>
      <c r="W360" s="98">
        <v>21323</v>
      </c>
      <c r="X360" s="98">
        <v>21526</v>
      </c>
      <c r="Y360" s="98">
        <v>21731</v>
      </c>
      <c r="Z360" s="98">
        <v>21919</v>
      </c>
      <c r="AA360" s="98">
        <v>22116</v>
      </c>
      <c r="AB360" s="98">
        <v>22295</v>
      </c>
      <c r="AC360" s="98">
        <v>22486</v>
      </c>
      <c r="AD360" s="98">
        <v>22667</v>
      </c>
      <c r="AE360" s="98">
        <v>22833</v>
      </c>
      <c r="AF360" s="98">
        <v>22994</v>
      </c>
      <c r="AG360" s="98">
        <v>23146</v>
      </c>
      <c r="AH360" s="98">
        <v>23301</v>
      </c>
      <c r="AI360" s="98">
        <v>23450</v>
      </c>
      <c r="AJ360" s="98">
        <v>23591</v>
      </c>
      <c r="AK360" s="98">
        <v>23718</v>
      </c>
      <c r="AL360" s="98">
        <v>23853</v>
      </c>
      <c r="AM360" s="98">
        <v>23983</v>
      </c>
      <c r="AN360" s="98">
        <v>24108</v>
      </c>
      <c r="AO360" s="98">
        <v>24228</v>
      </c>
      <c r="AP360" s="98">
        <v>24337</v>
      </c>
      <c r="AQ360" s="98">
        <v>24455</v>
      </c>
      <c r="AR360" s="98">
        <v>24565</v>
      </c>
      <c r="AS360" s="98">
        <v>24664</v>
      </c>
    </row>
    <row r="361" spans="1:45" s="68" customFormat="1" ht="15" x14ac:dyDescent="0.25">
      <c r="A361" s="97" t="s">
        <v>651</v>
      </c>
      <c r="B361" s="97" t="s">
        <v>652</v>
      </c>
      <c r="C361" s="98">
        <v>40450</v>
      </c>
      <c r="D361" s="98">
        <v>40964</v>
      </c>
      <c r="E361" s="98">
        <v>41507</v>
      </c>
      <c r="F361" s="98">
        <v>41884</v>
      </c>
      <c r="G361" s="98">
        <v>42226</v>
      </c>
      <c r="H361" s="98">
        <v>42625</v>
      </c>
      <c r="I361" s="98">
        <v>43058</v>
      </c>
      <c r="J361" s="98">
        <v>43383</v>
      </c>
      <c r="K361" s="98">
        <v>43556</v>
      </c>
      <c r="L361" s="98">
        <v>43882</v>
      </c>
      <c r="M361" s="98">
        <v>44314</v>
      </c>
      <c r="N361" s="98">
        <v>44532</v>
      </c>
      <c r="O361" s="98">
        <v>44780</v>
      </c>
      <c r="P361" s="98">
        <v>45171</v>
      </c>
      <c r="Q361" s="98">
        <v>45491</v>
      </c>
      <c r="R361" s="98">
        <v>45895</v>
      </c>
      <c r="S361" s="98">
        <v>46285</v>
      </c>
      <c r="T361" s="98">
        <v>46881</v>
      </c>
      <c r="U361" s="98">
        <v>47454</v>
      </c>
      <c r="V361" s="98">
        <v>47991</v>
      </c>
      <c r="W361" s="98">
        <v>48459</v>
      </c>
      <c r="X361" s="98">
        <v>49026</v>
      </c>
      <c r="Y361" s="98">
        <v>49569</v>
      </c>
      <c r="Z361" s="98">
        <v>50118</v>
      </c>
      <c r="AA361" s="98">
        <v>50648</v>
      </c>
      <c r="AB361" s="98">
        <v>51146</v>
      </c>
      <c r="AC361" s="98">
        <v>51670</v>
      </c>
      <c r="AD361" s="98">
        <v>52157</v>
      </c>
      <c r="AE361" s="98">
        <v>52623</v>
      </c>
      <c r="AF361" s="98">
        <v>53072</v>
      </c>
      <c r="AG361" s="98">
        <v>53501</v>
      </c>
      <c r="AH361" s="98">
        <v>53922</v>
      </c>
      <c r="AI361" s="98">
        <v>54320</v>
      </c>
      <c r="AJ361" s="98">
        <v>54711</v>
      </c>
      <c r="AK361" s="98">
        <v>55076</v>
      </c>
      <c r="AL361" s="98">
        <v>55427</v>
      </c>
      <c r="AM361" s="98">
        <v>55768</v>
      </c>
      <c r="AN361" s="98">
        <v>56115</v>
      </c>
      <c r="AO361" s="98">
        <v>56451</v>
      </c>
      <c r="AP361" s="98">
        <v>56774</v>
      </c>
      <c r="AQ361" s="98">
        <v>57102</v>
      </c>
      <c r="AR361" s="98">
        <v>57432</v>
      </c>
      <c r="AS361" s="98">
        <v>57739</v>
      </c>
    </row>
    <row r="362" spans="1:45" s="68" customFormat="1" ht="15" x14ac:dyDescent="0.25">
      <c r="A362" s="97" t="s">
        <v>653</v>
      </c>
      <c r="B362" s="97" t="s">
        <v>654</v>
      </c>
      <c r="C362" s="98">
        <v>26980</v>
      </c>
      <c r="D362" s="98">
        <v>27291</v>
      </c>
      <c r="E362" s="98">
        <v>27381</v>
      </c>
      <c r="F362" s="98">
        <v>27339</v>
      </c>
      <c r="G362" s="98">
        <v>27508</v>
      </c>
      <c r="H362" s="98">
        <v>27598</v>
      </c>
      <c r="I362" s="98">
        <v>27754</v>
      </c>
      <c r="J362" s="98">
        <v>27824</v>
      </c>
      <c r="K362" s="98">
        <v>27920</v>
      </c>
      <c r="L362" s="98">
        <v>27973</v>
      </c>
      <c r="M362" s="98">
        <v>28429</v>
      </c>
      <c r="N362" s="98">
        <v>28510</v>
      </c>
      <c r="O362" s="98">
        <v>28611</v>
      </c>
      <c r="P362" s="98">
        <v>28661</v>
      </c>
      <c r="Q362" s="98">
        <v>28975</v>
      </c>
      <c r="R362" s="98">
        <v>29158</v>
      </c>
      <c r="S362" s="98">
        <v>29463</v>
      </c>
      <c r="T362" s="98">
        <v>29650</v>
      </c>
      <c r="U362" s="98">
        <v>29888</v>
      </c>
      <c r="V362" s="98">
        <v>30111</v>
      </c>
      <c r="W362" s="98">
        <v>30317</v>
      </c>
      <c r="X362" s="98">
        <v>30553</v>
      </c>
      <c r="Y362" s="98">
        <v>30792</v>
      </c>
      <c r="Z362" s="98">
        <v>31016</v>
      </c>
      <c r="AA362" s="98">
        <v>31242</v>
      </c>
      <c r="AB362" s="98">
        <v>31462</v>
      </c>
      <c r="AC362" s="98">
        <v>31697</v>
      </c>
      <c r="AD362" s="98">
        <v>31933</v>
      </c>
      <c r="AE362" s="98">
        <v>32135</v>
      </c>
      <c r="AF362" s="98">
        <v>32350</v>
      </c>
      <c r="AG362" s="98">
        <v>32553</v>
      </c>
      <c r="AH362" s="98">
        <v>32755</v>
      </c>
      <c r="AI362" s="98">
        <v>32949</v>
      </c>
      <c r="AJ362" s="98">
        <v>33136</v>
      </c>
      <c r="AK362" s="98">
        <v>33312</v>
      </c>
      <c r="AL362" s="98">
        <v>33483</v>
      </c>
      <c r="AM362" s="98">
        <v>33644</v>
      </c>
      <c r="AN362" s="98">
        <v>33800</v>
      </c>
      <c r="AO362" s="98">
        <v>33948</v>
      </c>
      <c r="AP362" s="98">
        <v>34087</v>
      </c>
      <c r="AQ362" s="98">
        <v>34227</v>
      </c>
      <c r="AR362" s="98">
        <v>34371</v>
      </c>
      <c r="AS362" s="98">
        <v>34497</v>
      </c>
    </row>
    <row r="363" spans="1:45" s="70" customFormat="1" ht="15" x14ac:dyDescent="0.25">
      <c r="A363" s="97" t="s">
        <v>777</v>
      </c>
      <c r="B363" s="97" t="s">
        <v>994</v>
      </c>
      <c r="C363" s="98">
        <v>236493</v>
      </c>
      <c r="D363" s="98">
        <v>237194</v>
      </c>
      <c r="E363" s="98">
        <v>238371</v>
      </c>
      <c r="F363" s="98">
        <v>239957</v>
      </c>
      <c r="G363" s="98">
        <v>241950</v>
      </c>
      <c r="H363" s="98">
        <v>243843</v>
      </c>
      <c r="I363" s="98">
        <v>245851</v>
      </c>
      <c r="J363" s="98">
        <v>247228</v>
      </c>
      <c r="K363" s="98">
        <v>248987</v>
      </c>
      <c r="L363" s="98">
        <v>250778</v>
      </c>
      <c r="M363" s="98">
        <v>253862</v>
      </c>
      <c r="N363" s="98">
        <v>255882</v>
      </c>
      <c r="O363" s="98">
        <v>257754</v>
      </c>
      <c r="P363" s="98">
        <v>260268</v>
      </c>
      <c r="Q363" s="98">
        <v>262816</v>
      </c>
      <c r="R363" s="98">
        <v>265099</v>
      </c>
      <c r="S363" s="98">
        <v>267388</v>
      </c>
      <c r="T363" s="98">
        <v>269824</v>
      </c>
      <c r="U363" s="98">
        <v>272687</v>
      </c>
      <c r="V363" s="98">
        <v>275235</v>
      </c>
      <c r="W363" s="98">
        <v>277567</v>
      </c>
      <c r="X363" s="98">
        <v>280380</v>
      </c>
      <c r="Y363" s="98">
        <v>283191</v>
      </c>
      <c r="Z363" s="98">
        <v>285985</v>
      </c>
      <c r="AA363" s="98">
        <v>288601</v>
      </c>
      <c r="AB363" s="98">
        <v>291170</v>
      </c>
      <c r="AC363" s="98">
        <v>293780</v>
      </c>
      <c r="AD363" s="98">
        <v>296382</v>
      </c>
      <c r="AE363" s="98">
        <v>298915</v>
      </c>
      <c r="AF363" s="98">
        <v>301369</v>
      </c>
      <c r="AG363" s="98">
        <v>303821</v>
      </c>
      <c r="AH363" s="98">
        <v>306240</v>
      </c>
      <c r="AI363" s="98">
        <v>308620</v>
      </c>
      <c r="AJ363" s="98">
        <v>310925</v>
      </c>
      <c r="AK363" s="98">
        <v>313178</v>
      </c>
      <c r="AL363" s="98">
        <v>315460</v>
      </c>
      <c r="AM363" s="98">
        <v>317674</v>
      </c>
      <c r="AN363" s="98">
        <v>319850</v>
      </c>
      <c r="AO363" s="98">
        <v>321967</v>
      </c>
      <c r="AP363" s="98">
        <v>324046</v>
      </c>
      <c r="AQ363" s="98">
        <v>326171</v>
      </c>
      <c r="AR363" s="98">
        <v>328271</v>
      </c>
      <c r="AS363" s="98">
        <v>330231</v>
      </c>
    </row>
    <row r="364" spans="1:45" s="68" customFormat="1" ht="15" x14ac:dyDescent="0.25">
      <c r="A364" s="97" t="s">
        <v>255</v>
      </c>
      <c r="B364" s="97" t="s">
        <v>256</v>
      </c>
      <c r="C364" s="98">
        <v>47772</v>
      </c>
      <c r="D364" s="98">
        <v>47666</v>
      </c>
      <c r="E364" s="98">
        <v>47390</v>
      </c>
      <c r="F364" s="98">
        <v>47563</v>
      </c>
      <c r="G364" s="98">
        <v>48089</v>
      </c>
      <c r="H364" s="98">
        <v>48377</v>
      </c>
      <c r="I364" s="98">
        <v>48732</v>
      </c>
      <c r="J364" s="98">
        <v>48975</v>
      </c>
      <c r="K364" s="98">
        <v>49490</v>
      </c>
      <c r="L364" s="98">
        <v>49950</v>
      </c>
      <c r="M364" s="98">
        <v>50535</v>
      </c>
      <c r="N364" s="98">
        <v>50746</v>
      </c>
      <c r="O364" s="98">
        <v>50789</v>
      </c>
      <c r="P364" s="98">
        <v>51033</v>
      </c>
      <c r="Q364" s="98">
        <v>51180</v>
      </c>
      <c r="R364" s="98">
        <v>51418</v>
      </c>
      <c r="S364" s="98">
        <v>51477</v>
      </c>
      <c r="T364" s="98">
        <v>51509</v>
      </c>
      <c r="U364" s="98">
        <v>51669</v>
      </c>
      <c r="V364" s="98">
        <v>51820</v>
      </c>
      <c r="W364" s="98">
        <v>51944</v>
      </c>
      <c r="X364" s="98">
        <v>52131</v>
      </c>
      <c r="Y364" s="98">
        <v>52338</v>
      </c>
      <c r="Z364" s="98">
        <v>52562</v>
      </c>
      <c r="AA364" s="98">
        <v>52768</v>
      </c>
      <c r="AB364" s="98">
        <v>52987</v>
      </c>
      <c r="AC364" s="98">
        <v>53238</v>
      </c>
      <c r="AD364" s="98">
        <v>53502</v>
      </c>
      <c r="AE364" s="98">
        <v>53765</v>
      </c>
      <c r="AF364" s="98">
        <v>54030</v>
      </c>
      <c r="AG364" s="98">
        <v>54311</v>
      </c>
      <c r="AH364" s="98">
        <v>54595</v>
      </c>
      <c r="AI364" s="98">
        <v>54881</v>
      </c>
      <c r="AJ364" s="98">
        <v>55173</v>
      </c>
      <c r="AK364" s="98">
        <v>55446</v>
      </c>
      <c r="AL364" s="98">
        <v>55732</v>
      </c>
      <c r="AM364" s="98">
        <v>56010</v>
      </c>
      <c r="AN364" s="98">
        <v>56287</v>
      </c>
      <c r="AO364" s="98">
        <v>56558</v>
      </c>
      <c r="AP364" s="98">
        <v>56825</v>
      </c>
      <c r="AQ364" s="98">
        <v>57097</v>
      </c>
      <c r="AR364" s="98">
        <v>57370</v>
      </c>
      <c r="AS364" s="98">
        <v>57626</v>
      </c>
    </row>
    <row r="365" spans="1:45" s="68" customFormat="1" ht="15" x14ac:dyDescent="0.25">
      <c r="A365" s="97" t="s">
        <v>451</v>
      </c>
      <c r="B365" s="97" t="s">
        <v>452</v>
      </c>
      <c r="C365" s="98">
        <v>34283</v>
      </c>
      <c r="D365" s="98">
        <v>34358</v>
      </c>
      <c r="E365" s="98">
        <v>34706</v>
      </c>
      <c r="F365" s="98">
        <v>34995</v>
      </c>
      <c r="G365" s="98">
        <v>35240</v>
      </c>
      <c r="H365" s="98">
        <v>35500</v>
      </c>
      <c r="I365" s="98">
        <v>35789</v>
      </c>
      <c r="J365" s="98">
        <v>35865</v>
      </c>
      <c r="K365" s="98">
        <v>35885</v>
      </c>
      <c r="L365" s="98">
        <v>35925</v>
      </c>
      <c r="M365" s="98">
        <v>36231</v>
      </c>
      <c r="N365" s="98">
        <v>36507</v>
      </c>
      <c r="O365" s="98">
        <v>36780</v>
      </c>
      <c r="P365" s="98">
        <v>37034</v>
      </c>
      <c r="Q365" s="98">
        <v>37434</v>
      </c>
      <c r="R365" s="98">
        <v>37734</v>
      </c>
      <c r="S365" s="98">
        <v>38372</v>
      </c>
      <c r="T365" s="98">
        <v>39034</v>
      </c>
      <c r="U365" s="98">
        <v>39725</v>
      </c>
      <c r="V365" s="98">
        <v>40371</v>
      </c>
      <c r="W365" s="98">
        <v>40940</v>
      </c>
      <c r="X365" s="98">
        <v>41572</v>
      </c>
      <c r="Y365" s="98">
        <v>42212</v>
      </c>
      <c r="Z365" s="98">
        <v>42848</v>
      </c>
      <c r="AA365" s="98">
        <v>43446</v>
      </c>
      <c r="AB365" s="98">
        <v>44016</v>
      </c>
      <c r="AC365" s="98">
        <v>44614</v>
      </c>
      <c r="AD365" s="98">
        <v>45191</v>
      </c>
      <c r="AE365" s="98">
        <v>45752</v>
      </c>
      <c r="AF365" s="98">
        <v>46286</v>
      </c>
      <c r="AG365" s="98">
        <v>46799</v>
      </c>
      <c r="AH365" s="98">
        <v>47308</v>
      </c>
      <c r="AI365" s="98">
        <v>47788</v>
      </c>
      <c r="AJ365" s="98">
        <v>48254</v>
      </c>
      <c r="AK365" s="98">
        <v>48701</v>
      </c>
      <c r="AL365" s="98">
        <v>49144</v>
      </c>
      <c r="AM365" s="98">
        <v>49571</v>
      </c>
      <c r="AN365" s="98">
        <v>49985</v>
      </c>
      <c r="AO365" s="98">
        <v>50391</v>
      </c>
      <c r="AP365" s="98">
        <v>50788</v>
      </c>
      <c r="AQ365" s="98">
        <v>51195</v>
      </c>
      <c r="AR365" s="98">
        <v>51585</v>
      </c>
      <c r="AS365" s="98">
        <v>51952</v>
      </c>
    </row>
    <row r="366" spans="1:45" s="68" customFormat="1" ht="15" x14ac:dyDescent="0.25">
      <c r="A366" s="97" t="s">
        <v>257</v>
      </c>
      <c r="B366" s="97" t="s">
        <v>258</v>
      </c>
      <c r="C366" s="98">
        <v>32420</v>
      </c>
      <c r="D366" s="98">
        <v>32530</v>
      </c>
      <c r="E366" s="98">
        <v>32788</v>
      </c>
      <c r="F366" s="98">
        <v>33008</v>
      </c>
      <c r="G366" s="98">
        <v>33265</v>
      </c>
      <c r="H366" s="98">
        <v>33462</v>
      </c>
      <c r="I366" s="98">
        <v>33643</v>
      </c>
      <c r="J366" s="98">
        <v>33802</v>
      </c>
      <c r="K366" s="98">
        <v>33880</v>
      </c>
      <c r="L366" s="98">
        <v>33963</v>
      </c>
      <c r="M366" s="98">
        <v>34215</v>
      </c>
      <c r="N366" s="98">
        <v>34453</v>
      </c>
      <c r="O366" s="98">
        <v>34655</v>
      </c>
      <c r="P366" s="98">
        <v>35010</v>
      </c>
      <c r="Q366" s="98">
        <v>35400</v>
      </c>
      <c r="R366" s="98">
        <v>35805</v>
      </c>
      <c r="S366" s="98">
        <v>36032</v>
      </c>
      <c r="T366" s="98">
        <v>36320</v>
      </c>
      <c r="U366" s="98">
        <v>36689</v>
      </c>
      <c r="V366" s="98">
        <v>37015</v>
      </c>
      <c r="W366" s="98">
        <v>37313</v>
      </c>
      <c r="X366" s="98">
        <v>37671</v>
      </c>
      <c r="Y366" s="98">
        <v>38044</v>
      </c>
      <c r="Z366" s="98">
        <v>38406</v>
      </c>
      <c r="AA366" s="98">
        <v>38744</v>
      </c>
      <c r="AB366" s="98">
        <v>39065</v>
      </c>
      <c r="AC366" s="98">
        <v>39378</v>
      </c>
      <c r="AD366" s="98">
        <v>39703</v>
      </c>
      <c r="AE366" s="98">
        <v>40013</v>
      </c>
      <c r="AF366" s="98">
        <v>40315</v>
      </c>
      <c r="AG366" s="98">
        <v>40613</v>
      </c>
      <c r="AH366" s="98">
        <v>40895</v>
      </c>
      <c r="AI366" s="98">
        <v>41176</v>
      </c>
      <c r="AJ366" s="98">
        <v>41437</v>
      </c>
      <c r="AK366" s="98">
        <v>41710</v>
      </c>
      <c r="AL366" s="98">
        <v>41989</v>
      </c>
      <c r="AM366" s="98">
        <v>42253</v>
      </c>
      <c r="AN366" s="98">
        <v>42509</v>
      </c>
      <c r="AO366" s="98">
        <v>42760</v>
      </c>
      <c r="AP366" s="98">
        <v>43011</v>
      </c>
      <c r="AQ366" s="98">
        <v>43269</v>
      </c>
      <c r="AR366" s="98">
        <v>43521</v>
      </c>
      <c r="AS366" s="98">
        <v>43750</v>
      </c>
    </row>
    <row r="367" spans="1:45" s="68" customFormat="1" ht="15" x14ac:dyDescent="0.25">
      <c r="A367" s="97" t="s">
        <v>259</v>
      </c>
      <c r="B367" s="97" t="s">
        <v>260</v>
      </c>
      <c r="C367" s="98">
        <v>45334</v>
      </c>
      <c r="D367" s="98">
        <v>45534</v>
      </c>
      <c r="E367" s="98">
        <v>45832</v>
      </c>
      <c r="F367" s="98">
        <v>46250</v>
      </c>
      <c r="G367" s="98">
        <v>46715</v>
      </c>
      <c r="H367" s="98">
        <v>47340</v>
      </c>
      <c r="I367" s="98">
        <v>47949</v>
      </c>
      <c r="J367" s="98">
        <v>48440</v>
      </c>
      <c r="K367" s="98">
        <v>48949</v>
      </c>
      <c r="L367" s="98">
        <v>49381</v>
      </c>
      <c r="M367" s="98">
        <v>50025</v>
      </c>
      <c r="N367" s="98">
        <v>50643</v>
      </c>
      <c r="O367" s="98">
        <v>51160</v>
      </c>
      <c r="P367" s="98">
        <v>51705</v>
      </c>
      <c r="Q367" s="98">
        <v>52294</v>
      </c>
      <c r="R367" s="98">
        <v>52677</v>
      </c>
      <c r="S367" s="98">
        <v>53038</v>
      </c>
      <c r="T367" s="98">
        <v>53236</v>
      </c>
      <c r="U367" s="98">
        <v>53644</v>
      </c>
      <c r="V367" s="98">
        <v>53941</v>
      </c>
      <c r="W367" s="98">
        <v>54220</v>
      </c>
      <c r="X367" s="98">
        <v>54614</v>
      </c>
      <c r="Y367" s="98">
        <v>55006</v>
      </c>
      <c r="Z367" s="98">
        <v>55407</v>
      </c>
      <c r="AA367" s="98">
        <v>55771</v>
      </c>
      <c r="AB367" s="98">
        <v>56150</v>
      </c>
      <c r="AC367" s="98">
        <v>56521</v>
      </c>
      <c r="AD367" s="98">
        <v>56914</v>
      </c>
      <c r="AE367" s="98">
        <v>57295</v>
      </c>
      <c r="AF367" s="98">
        <v>57660</v>
      </c>
      <c r="AG367" s="98">
        <v>58043</v>
      </c>
      <c r="AH367" s="98">
        <v>58438</v>
      </c>
      <c r="AI367" s="98">
        <v>58837</v>
      </c>
      <c r="AJ367" s="98">
        <v>59204</v>
      </c>
      <c r="AK367" s="98">
        <v>59570</v>
      </c>
      <c r="AL367" s="98">
        <v>59956</v>
      </c>
      <c r="AM367" s="98">
        <v>60343</v>
      </c>
      <c r="AN367" s="98">
        <v>60731</v>
      </c>
      <c r="AO367" s="98">
        <v>61096</v>
      </c>
      <c r="AP367" s="98">
        <v>61451</v>
      </c>
      <c r="AQ367" s="98">
        <v>61815</v>
      </c>
      <c r="AR367" s="98">
        <v>62170</v>
      </c>
      <c r="AS367" s="98">
        <v>62501</v>
      </c>
    </row>
    <row r="368" spans="1:45" s="68" customFormat="1" ht="15" x14ac:dyDescent="0.25">
      <c r="A368" s="97" t="s">
        <v>261</v>
      </c>
      <c r="B368" s="97" t="s">
        <v>262</v>
      </c>
      <c r="C368" s="98">
        <v>44447</v>
      </c>
      <c r="D368" s="98">
        <v>44621</v>
      </c>
      <c r="E368" s="98">
        <v>44890</v>
      </c>
      <c r="F368" s="98">
        <v>45223</v>
      </c>
      <c r="G368" s="98">
        <v>45569</v>
      </c>
      <c r="H368" s="98">
        <v>45773</v>
      </c>
      <c r="I368" s="98">
        <v>46078</v>
      </c>
      <c r="J368" s="98">
        <v>46251</v>
      </c>
      <c r="K368" s="98">
        <v>46566</v>
      </c>
      <c r="L368" s="98">
        <v>46942</v>
      </c>
      <c r="M368" s="98">
        <v>47740</v>
      </c>
      <c r="N368" s="98">
        <v>48018</v>
      </c>
      <c r="O368" s="98">
        <v>48371</v>
      </c>
      <c r="P368" s="98">
        <v>48885</v>
      </c>
      <c r="Q368" s="98">
        <v>49475</v>
      </c>
      <c r="R368" s="98">
        <v>49789</v>
      </c>
      <c r="S368" s="98">
        <v>50136</v>
      </c>
      <c r="T368" s="98">
        <v>50564</v>
      </c>
      <c r="U368" s="98">
        <v>51041</v>
      </c>
      <c r="V368" s="98">
        <v>51476</v>
      </c>
      <c r="W368" s="98">
        <v>51874</v>
      </c>
      <c r="X368" s="98">
        <v>52390</v>
      </c>
      <c r="Y368" s="98">
        <v>52892</v>
      </c>
      <c r="Z368" s="98">
        <v>53391</v>
      </c>
      <c r="AA368" s="98">
        <v>53863</v>
      </c>
      <c r="AB368" s="98">
        <v>54323</v>
      </c>
      <c r="AC368" s="98">
        <v>54787</v>
      </c>
      <c r="AD368" s="98">
        <v>55241</v>
      </c>
      <c r="AE368" s="98">
        <v>55693</v>
      </c>
      <c r="AF368" s="98">
        <v>56132</v>
      </c>
      <c r="AG368" s="98">
        <v>56570</v>
      </c>
      <c r="AH368" s="98">
        <v>56988</v>
      </c>
      <c r="AI368" s="98">
        <v>57399</v>
      </c>
      <c r="AJ368" s="98">
        <v>57803</v>
      </c>
      <c r="AK368" s="98">
        <v>58197</v>
      </c>
      <c r="AL368" s="98">
        <v>58588</v>
      </c>
      <c r="AM368" s="98">
        <v>58972</v>
      </c>
      <c r="AN368" s="98">
        <v>59347</v>
      </c>
      <c r="AO368" s="98">
        <v>59713</v>
      </c>
      <c r="AP368" s="98">
        <v>60084</v>
      </c>
      <c r="AQ368" s="98">
        <v>60466</v>
      </c>
      <c r="AR368" s="98">
        <v>60862</v>
      </c>
      <c r="AS368" s="98">
        <v>61230</v>
      </c>
    </row>
    <row r="369" spans="1:45" s="68" customFormat="1" ht="15" x14ac:dyDescent="0.25">
      <c r="A369" s="97" t="s">
        <v>263</v>
      </c>
      <c r="B369" s="97" t="s">
        <v>264</v>
      </c>
      <c r="C369" s="98">
        <v>32236</v>
      </c>
      <c r="D369" s="98">
        <v>32484</v>
      </c>
      <c r="E369" s="98">
        <v>32765</v>
      </c>
      <c r="F369" s="98">
        <v>32917</v>
      </c>
      <c r="G369" s="98">
        <v>33072</v>
      </c>
      <c r="H369" s="98">
        <v>33391</v>
      </c>
      <c r="I369" s="98">
        <v>33660</v>
      </c>
      <c r="J369" s="98">
        <v>33895</v>
      </c>
      <c r="K369" s="98">
        <v>34218</v>
      </c>
      <c r="L369" s="98">
        <v>34617</v>
      </c>
      <c r="M369" s="98">
        <v>35117</v>
      </c>
      <c r="N369" s="98">
        <v>35515</v>
      </c>
      <c r="O369" s="98">
        <v>35999</v>
      </c>
      <c r="P369" s="98">
        <v>36603</v>
      </c>
      <c r="Q369" s="98">
        <v>37032</v>
      </c>
      <c r="R369" s="98">
        <v>37675</v>
      </c>
      <c r="S369" s="98">
        <v>38333</v>
      </c>
      <c r="T369" s="98">
        <v>39161</v>
      </c>
      <c r="U369" s="98">
        <v>39920</v>
      </c>
      <c r="V369" s="98">
        <v>40612</v>
      </c>
      <c r="W369" s="98">
        <v>41277</v>
      </c>
      <c r="X369" s="98">
        <v>42001</v>
      </c>
      <c r="Y369" s="98">
        <v>42699</v>
      </c>
      <c r="Z369" s="98">
        <v>43370</v>
      </c>
      <c r="AA369" s="98">
        <v>44009</v>
      </c>
      <c r="AB369" s="98">
        <v>44627</v>
      </c>
      <c r="AC369" s="98">
        <v>45242</v>
      </c>
      <c r="AD369" s="98">
        <v>45830</v>
      </c>
      <c r="AE369" s="98">
        <v>46395</v>
      </c>
      <c r="AF369" s="98">
        <v>46946</v>
      </c>
      <c r="AG369" s="98">
        <v>47485</v>
      </c>
      <c r="AH369" s="98">
        <v>48015</v>
      </c>
      <c r="AI369" s="98">
        <v>48539</v>
      </c>
      <c r="AJ369" s="98">
        <v>49054</v>
      </c>
      <c r="AK369" s="98">
        <v>49555</v>
      </c>
      <c r="AL369" s="98">
        <v>50051</v>
      </c>
      <c r="AM369" s="98">
        <v>50525</v>
      </c>
      <c r="AN369" s="98">
        <v>50991</v>
      </c>
      <c r="AO369" s="98">
        <v>51449</v>
      </c>
      <c r="AP369" s="98">
        <v>51888</v>
      </c>
      <c r="AQ369" s="98">
        <v>52330</v>
      </c>
      <c r="AR369" s="98">
        <v>52763</v>
      </c>
      <c r="AS369" s="98">
        <v>53172</v>
      </c>
    </row>
    <row r="370" spans="1:45" s="68" customFormat="1" ht="15" x14ac:dyDescent="0.25">
      <c r="A370" s="97" t="s">
        <v>778</v>
      </c>
      <c r="B370" s="97" t="s">
        <v>779</v>
      </c>
      <c r="C370" s="98">
        <v>209508</v>
      </c>
      <c r="D370" s="98">
        <v>211609</v>
      </c>
      <c r="E370" s="98">
        <v>213453</v>
      </c>
      <c r="F370" s="98">
        <v>215375</v>
      </c>
      <c r="G370" s="98">
        <v>217226</v>
      </c>
      <c r="H370" s="98">
        <v>218831</v>
      </c>
      <c r="I370" s="98">
        <v>221106</v>
      </c>
      <c r="J370" s="98">
        <v>223015</v>
      </c>
      <c r="K370" s="98">
        <v>223676</v>
      </c>
      <c r="L370" s="98">
        <v>224809</v>
      </c>
      <c r="M370" s="98">
        <v>226775</v>
      </c>
      <c r="N370" s="98">
        <v>228870</v>
      </c>
      <c r="O370" s="98">
        <v>230606</v>
      </c>
      <c r="P370" s="98">
        <v>232826</v>
      </c>
      <c r="Q370" s="98">
        <v>235139</v>
      </c>
      <c r="R370" s="98">
        <v>237696</v>
      </c>
      <c r="S370" s="98">
        <v>240050</v>
      </c>
      <c r="T370" s="98">
        <v>242338</v>
      </c>
      <c r="U370" s="98">
        <v>244996</v>
      </c>
      <c r="V370" s="98">
        <v>247304</v>
      </c>
      <c r="W370" s="98">
        <v>249494</v>
      </c>
      <c r="X370" s="98">
        <v>252075</v>
      </c>
      <c r="Y370" s="98">
        <v>254597</v>
      </c>
      <c r="Z370" s="98">
        <v>257037</v>
      </c>
      <c r="AA370" s="98">
        <v>259333</v>
      </c>
      <c r="AB370" s="98">
        <v>261547</v>
      </c>
      <c r="AC370" s="98">
        <v>263875</v>
      </c>
      <c r="AD370" s="98">
        <v>266144</v>
      </c>
      <c r="AE370" s="98">
        <v>268333</v>
      </c>
      <c r="AF370" s="98">
        <v>270416</v>
      </c>
      <c r="AG370" s="98">
        <v>272482</v>
      </c>
      <c r="AH370" s="98">
        <v>274532</v>
      </c>
      <c r="AI370" s="98">
        <v>276555</v>
      </c>
      <c r="AJ370" s="98">
        <v>278536</v>
      </c>
      <c r="AK370" s="98">
        <v>280445</v>
      </c>
      <c r="AL370" s="98">
        <v>282343</v>
      </c>
      <c r="AM370" s="98">
        <v>284177</v>
      </c>
      <c r="AN370" s="98">
        <v>285995</v>
      </c>
      <c r="AO370" s="98">
        <v>287754</v>
      </c>
      <c r="AP370" s="98">
        <v>289464</v>
      </c>
      <c r="AQ370" s="98">
        <v>291192</v>
      </c>
      <c r="AR370" s="98">
        <v>292856</v>
      </c>
      <c r="AS370" s="98">
        <v>294414</v>
      </c>
    </row>
    <row r="371" spans="1:45" s="68" customFormat="1" ht="15" x14ac:dyDescent="0.25">
      <c r="A371" s="97" t="s">
        <v>170</v>
      </c>
      <c r="B371" s="97" t="s">
        <v>171</v>
      </c>
      <c r="C371" s="98">
        <v>42696</v>
      </c>
      <c r="D371" s="98">
        <v>43043</v>
      </c>
      <c r="E371" s="98">
        <v>43334</v>
      </c>
      <c r="F371" s="98">
        <v>43647</v>
      </c>
      <c r="G371" s="98">
        <v>44010</v>
      </c>
      <c r="H371" s="98">
        <v>44261</v>
      </c>
      <c r="I371" s="98">
        <v>44733</v>
      </c>
      <c r="J371" s="98">
        <v>45171</v>
      </c>
      <c r="K371" s="98">
        <v>45302</v>
      </c>
      <c r="L371" s="98">
        <v>45597</v>
      </c>
      <c r="M371" s="98">
        <v>46042</v>
      </c>
      <c r="N371" s="98">
        <v>46464</v>
      </c>
      <c r="O371" s="98">
        <v>46746</v>
      </c>
      <c r="P371" s="98">
        <v>47325</v>
      </c>
      <c r="Q371" s="98">
        <v>47766</v>
      </c>
      <c r="R371" s="98">
        <v>48281</v>
      </c>
      <c r="S371" s="98">
        <v>48640</v>
      </c>
      <c r="T371" s="98">
        <v>49351</v>
      </c>
      <c r="U371" s="98">
        <v>49938</v>
      </c>
      <c r="V371" s="98">
        <v>50453</v>
      </c>
      <c r="W371" s="98">
        <v>50930</v>
      </c>
      <c r="X371" s="98">
        <v>51480</v>
      </c>
      <c r="Y371" s="98">
        <v>52019</v>
      </c>
      <c r="Z371" s="98">
        <v>52545</v>
      </c>
      <c r="AA371" s="98">
        <v>53033</v>
      </c>
      <c r="AB371" s="98">
        <v>53499</v>
      </c>
      <c r="AC371" s="98">
        <v>53982</v>
      </c>
      <c r="AD371" s="98">
        <v>54467</v>
      </c>
      <c r="AE371" s="98">
        <v>54930</v>
      </c>
      <c r="AF371" s="98">
        <v>55361</v>
      </c>
      <c r="AG371" s="98">
        <v>55786</v>
      </c>
      <c r="AH371" s="98">
        <v>56199</v>
      </c>
      <c r="AI371" s="98">
        <v>56617</v>
      </c>
      <c r="AJ371" s="98">
        <v>57025</v>
      </c>
      <c r="AK371" s="98">
        <v>57415</v>
      </c>
      <c r="AL371" s="98">
        <v>57804</v>
      </c>
      <c r="AM371" s="98">
        <v>58181</v>
      </c>
      <c r="AN371" s="98">
        <v>58565</v>
      </c>
      <c r="AO371" s="98">
        <v>58937</v>
      </c>
      <c r="AP371" s="98">
        <v>59299</v>
      </c>
      <c r="AQ371" s="98">
        <v>59660</v>
      </c>
      <c r="AR371" s="98">
        <v>60018</v>
      </c>
      <c r="AS371" s="98">
        <v>60353</v>
      </c>
    </row>
    <row r="372" spans="1:45" s="68" customFormat="1" ht="15" x14ac:dyDescent="0.25">
      <c r="A372" s="97" t="s">
        <v>655</v>
      </c>
      <c r="B372" s="97" t="s">
        <v>656</v>
      </c>
      <c r="C372" s="98">
        <v>44193</v>
      </c>
      <c r="D372" s="98">
        <v>44718</v>
      </c>
      <c r="E372" s="98">
        <v>45054</v>
      </c>
      <c r="F372" s="98">
        <v>45581</v>
      </c>
      <c r="G372" s="98">
        <v>46072</v>
      </c>
      <c r="H372" s="98">
        <v>46533</v>
      </c>
      <c r="I372" s="98">
        <v>47168</v>
      </c>
      <c r="J372" s="98">
        <v>47576</v>
      </c>
      <c r="K372" s="98">
        <v>47672</v>
      </c>
      <c r="L372" s="98">
        <v>48019</v>
      </c>
      <c r="M372" s="98">
        <v>48744</v>
      </c>
      <c r="N372" s="98">
        <v>49299</v>
      </c>
      <c r="O372" s="98">
        <v>49854</v>
      </c>
      <c r="P372" s="98">
        <v>50544</v>
      </c>
      <c r="Q372" s="98">
        <v>51166</v>
      </c>
      <c r="R372" s="98">
        <v>51751</v>
      </c>
      <c r="S372" s="98">
        <v>52276</v>
      </c>
      <c r="T372" s="98">
        <v>52722</v>
      </c>
      <c r="U372" s="98">
        <v>53299</v>
      </c>
      <c r="V372" s="98">
        <v>53803</v>
      </c>
      <c r="W372" s="98">
        <v>54282</v>
      </c>
      <c r="X372" s="98">
        <v>54816</v>
      </c>
      <c r="Y372" s="98">
        <v>55343</v>
      </c>
      <c r="Z372" s="98">
        <v>55851</v>
      </c>
      <c r="AA372" s="98">
        <v>56318</v>
      </c>
      <c r="AB372" s="98">
        <v>56766</v>
      </c>
      <c r="AC372" s="98">
        <v>57235</v>
      </c>
      <c r="AD372" s="98">
        <v>57700</v>
      </c>
      <c r="AE372" s="98">
        <v>58145</v>
      </c>
      <c r="AF372" s="98">
        <v>58573</v>
      </c>
      <c r="AG372" s="98">
        <v>58997</v>
      </c>
      <c r="AH372" s="98">
        <v>59415</v>
      </c>
      <c r="AI372" s="98">
        <v>59834</v>
      </c>
      <c r="AJ372" s="98">
        <v>60251</v>
      </c>
      <c r="AK372" s="98">
        <v>60662</v>
      </c>
      <c r="AL372" s="98">
        <v>61070</v>
      </c>
      <c r="AM372" s="98">
        <v>61462</v>
      </c>
      <c r="AN372" s="98">
        <v>61847</v>
      </c>
      <c r="AO372" s="98">
        <v>62219</v>
      </c>
      <c r="AP372" s="98">
        <v>62594</v>
      </c>
      <c r="AQ372" s="98">
        <v>62978</v>
      </c>
      <c r="AR372" s="98">
        <v>63333</v>
      </c>
      <c r="AS372" s="98">
        <v>63669</v>
      </c>
    </row>
    <row r="373" spans="1:45" s="68" customFormat="1" ht="15" x14ac:dyDescent="0.25">
      <c r="A373" s="97" t="s">
        <v>657</v>
      </c>
      <c r="B373" s="97" t="s">
        <v>658</v>
      </c>
      <c r="C373" s="98">
        <v>63381</v>
      </c>
      <c r="D373" s="98">
        <v>64012</v>
      </c>
      <c r="E373" s="98">
        <v>64771</v>
      </c>
      <c r="F373" s="98">
        <v>65546</v>
      </c>
      <c r="G373" s="98">
        <v>66255</v>
      </c>
      <c r="H373" s="98">
        <v>66912</v>
      </c>
      <c r="I373" s="98">
        <v>67676</v>
      </c>
      <c r="J373" s="98">
        <v>68395</v>
      </c>
      <c r="K373" s="98">
        <v>68728</v>
      </c>
      <c r="L373" s="98">
        <v>68952</v>
      </c>
      <c r="M373" s="98">
        <v>69621</v>
      </c>
      <c r="N373" s="98">
        <v>70166</v>
      </c>
      <c r="O373" s="98">
        <v>70686</v>
      </c>
      <c r="P373" s="98">
        <v>71219</v>
      </c>
      <c r="Q373" s="98">
        <v>71727</v>
      </c>
      <c r="R373" s="98">
        <v>72319</v>
      </c>
      <c r="S373" s="98">
        <v>72807</v>
      </c>
      <c r="T373" s="98">
        <v>73191</v>
      </c>
      <c r="U373" s="98">
        <v>73731</v>
      </c>
      <c r="V373" s="98">
        <v>74216</v>
      </c>
      <c r="W373" s="98">
        <v>74645</v>
      </c>
      <c r="X373" s="98">
        <v>75193</v>
      </c>
      <c r="Y373" s="98">
        <v>75729</v>
      </c>
      <c r="Z373" s="98">
        <v>76225</v>
      </c>
      <c r="AA373" s="98">
        <v>76722</v>
      </c>
      <c r="AB373" s="98">
        <v>77175</v>
      </c>
      <c r="AC373" s="98">
        <v>77680</v>
      </c>
      <c r="AD373" s="98">
        <v>78167</v>
      </c>
      <c r="AE373" s="98">
        <v>78616</v>
      </c>
      <c r="AF373" s="98">
        <v>79055</v>
      </c>
      <c r="AG373" s="98">
        <v>79478</v>
      </c>
      <c r="AH373" s="98">
        <v>79905</v>
      </c>
      <c r="AI373" s="98">
        <v>80336</v>
      </c>
      <c r="AJ373" s="98">
        <v>80735</v>
      </c>
      <c r="AK373" s="98">
        <v>81118</v>
      </c>
      <c r="AL373" s="98">
        <v>81495</v>
      </c>
      <c r="AM373" s="98">
        <v>81871</v>
      </c>
      <c r="AN373" s="98">
        <v>82245</v>
      </c>
      <c r="AO373" s="98">
        <v>82599</v>
      </c>
      <c r="AP373" s="98">
        <v>82933</v>
      </c>
      <c r="AQ373" s="98">
        <v>83279</v>
      </c>
      <c r="AR373" s="98">
        <v>83619</v>
      </c>
      <c r="AS373" s="98">
        <v>83931</v>
      </c>
    </row>
    <row r="374" spans="1:45" s="68" customFormat="1" ht="15" x14ac:dyDescent="0.25">
      <c r="A374" s="97" t="s">
        <v>659</v>
      </c>
      <c r="B374" s="97" t="s">
        <v>660</v>
      </c>
      <c r="C374" s="98">
        <v>43685</v>
      </c>
      <c r="D374" s="98">
        <v>44252</v>
      </c>
      <c r="E374" s="98">
        <v>44626</v>
      </c>
      <c r="F374" s="98">
        <v>44906</v>
      </c>
      <c r="G374" s="98">
        <v>45228</v>
      </c>
      <c r="H374" s="98">
        <v>45474</v>
      </c>
      <c r="I374" s="98">
        <v>45795</v>
      </c>
      <c r="J374" s="98">
        <v>46075</v>
      </c>
      <c r="K374" s="98">
        <v>46280</v>
      </c>
      <c r="L374" s="98">
        <v>46572</v>
      </c>
      <c r="M374" s="98">
        <v>46814</v>
      </c>
      <c r="N374" s="98">
        <v>47350</v>
      </c>
      <c r="O374" s="98">
        <v>47784</v>
      </c>
      <c r="P374" s="98">
        <v>48154</v>
      </c>
      <c r="Q374" s="98">
        <v>48820</v>
      </c>
      <c r="R374" s="98">
        <v>49642</v>
      </c>
      <c r="S374" s="98">
        <v>50394</v>
      </c>
      <c r="T374" s="98">
        <v>51083</v>
      </c>
      <c r="U374" s="98">
        <v>51879</v>
      </c>
      <c r="V374" s="98">
        <v>52553</v>
      </c>
      <c r="W374" s="98">
        <v>53218</v>
      </c>
      <c r="X374" s="98">
        <v>53979</v>
      </c>
      <c r="Y374" s="98">
        <v>54719</v>
      </c>
      <c r="Z374" s="98">
        <v>55456</v>
      </c>
      <c r="AA374" s="98">
        <v>56137</v>
      </c>
      <c r="AB374" s="98">
        <v>56814</v>
      </c>
      <c r="AC374" s="98">
        <v>57504</v>
      </c>
      <c r="AD374" s="98">
        <v>58165</v>
      </c>
      <c r="AE374" s="98">
        <v>58830</v>
      </c>
      <c r="AF374" s="98">
        <v>59458</v>
      </c>
      <c r="AG374" s="98">
        <v>60094</v>
      </c>
      <c r="AH374" s="98">
        <v>60727</v>
      </c>
      <c r="AI374" s="98">
        <v>61337</v>
      </c>
      <c r="AJ374" s="98">
        <v>61940</v>
      </c>
      <c r="AK374" s="98">
        <v>62525</v>
      </c>
      <c r="AL374" s="98">
        <v>63103</v>
      </c>
      <c r="AM374" s="98">
        <v>63655</v>
      </c>
      <c r="AN374" s="98">
        <v>64195</v>
      </c>
      <c r="AO374" s="98">
        <v>64715</v>
      </c>
      <c r="AP374" s="98">
        <v>65224</v>
      </c>
      <c r="AQ374" s="98">
        <v>65727</v>
      </c>
      <c r="AR374" s="98">
        <v>66212</v>
      </c>
      <c r="AS374" s="98">
        <v>66673</v>
      </c>
    </row>
    <row r="375" spans="1:45" s="68" customFormat="1" ht="15" x14ac:dyDescent="0.25">
      <c r="A375" s="97" t="s">
        <v>661</v>
      </c>
      <c r="B375" s="97" t="s">
        <v>662</v>
      </c>
      <c r="C375" s="98">
        <v>15553</v>
      </c>
      <c r="D375" s="98">
        <v>15583</v>
      </c>
      <c r="E375" s="98">
        <v>15668</v>
      </c>
      <c r="F375" s="98">
        <v>15696</v>
      </c>
      <c r="G375" s="98">
        <v>15661</v>
      </c>
      <c r="H375" s="98">
        <v>15651</v>
      </c>
      <c r="I375" s="98">
        <v>15736</v>
      </c>
      <c r="J375" s="98">
        <v>15798</v>
      </c>
      <c r="K375" s="98">
        <v>15695</v>
      </c>
      <c r="L375" s="98">
        <v>15669</v>
      </c>
      <c r="M375" s="98">
        <v>15554</v>
      </c>
      <c r="N375" s="98">
        <v>15590</v>
      </c>
      <c r="O375" s="98">
        <v>15536</v>
      </c>
      <c r="P375" s="98">
        <v>15585</v>
      </c>
      <c r="Q375" s="98">
        <v>15661</v>
      </c>
      <c r="R375" s="98">
        <v>15704</v>
      </c>
      <c r="S375" s="98">
        <v>15932</v>
      </c>
      <c r="T375" s="98">
        <v>15991</v>
      </c>
      <c r="U375" s="98">
        <v>16149</v>
      </c>
      <c r="V375" s="98">
        <v>16279</v>
      </c>
      <c r="W375" s="98">
        <v>16420</v>
      </c>
      <c r="X375" s="98">
        <v>16606</v>
      </c>
      <c r="Y375" s="98">
        <v>16787</v>
      </c>
      <c r="Z375" s="98">
        <v>16960</v>
      </c>
      <c r="AA375" s="98">
        <v>17122</v>
      </c>
      <c r="AB375" s="98">
        <v>17292</v>
      </c>
      <c r="AC375" s="98">
        <v>17473</v>
      </c>
      <c r="AD375" s="98">
        <v>17645</v>
      </c>
      <c r="AE375" s="98">
        <v>17811</v>
      </c>
      <c r="AF375" s="98">
        <v>17968</v>
      </c>
      <c r="AG375" s="98">
        <v>18127</v>
      </c>
      <c r="AH375" s="98">
        <v>18286</v>
      </c>
      <c r="AI375" s="98">
        <v>18431</v>
      </c>
      <c r="AJ375" s="98">
        <v>18585</v>
      </c>
      <c r="AK375" s="98">
        <v>18725</v>
      </c>
      <c r="AL375" s="98">
        <v>18870</v>
      </c>
      <c r="AM375" s="98">
        <v>19009</v>
      </c>
      <c r="AN375" s="98">
        <v>19144</v>
      </c>
      <c r="AO375" s="98">
        <v>19283</v>
      </c>
      <c r="AP375" s="98">
        <v>19414</v>
      </c>
      <c r="AQ375" s="98">
        <v>19548</v>
      </c>
      <c r="AR375" s="98">
        <v>19673</v>
      </c>
      <c r="AS375" s="98">
        <v>19789</v>
      </c>
    </row>
    <row r="376" spans="1:45" s="68" customFormat="1" ht="15" x14ac:dyDescent="0.25">
      <c r="A376" s="72"/>
      <c r="B376" s="72"/>
      <c r="P376" s="73"/>
      <c r="Z376" s="74"/>
      <c r="AA376" s="72"/>
      <c r="AB376" s="72"/>
      <c r="AC376" s="72"/>
      <c r="AD376" s="72"/>
      <c r="AE376" s="72"/>
      <c r="AF376" s="72"/>
      <c r="AG376" s="72"/>
      <c r="AH376" s="72"/>
      <c r="AI376" s="72"/>
      <c r="AJ376" s="72"/>
    </row>
    <row r="377" spans="1:45" s="68" customFormat="1" ht="15" x14ac:dyDescent="0.25">
      <c r="A377" s="72"/>
      <c r="B377" s="72"/>
      <c r="P377" s="73"/>
      <c r="Z377" s="74"/>
      <c r="AA377" s="72"/>
      <c r="AB377" s="72"/>
      <c r="AC377" s="72"/>
      <c r="AD377" s="72"/>
      <c r="AE377" s="72"/>
      <c r="AF377" s="72"/>
      <c r="AG377" s="72"/>
      <c r="AH377" s="72"/>
      <c r="AI377" s="72"/>
      <c r="AJ377" s="72"/>
    </row>
    <row r="378" spans="1:45" s="68" customFormat="1" ht="15" x14ac:dyDescent="0.25">
      <c r="A378" s="72"/>
      <c r="B378" s="72"/>
      <c r="P378" s="73"/>
      <c r="Z378" s="74"/>
      <c r="AA378" s="72"/>
      <c r="AB378" s="72"/>
      <c r="AC378" s="72"/>
      <c r="AD378" s="72"/>
      <c r="AE378" s="72"/>
      <c r="AF378" s="72"/>
      <c r="AG378" s="72"/>
      <c r="AH378" s="72"/>
      <c r="AI378" s="72"/>
      <c r="AJ378" s="72"/>
    </row>
    <row r="379" spans="1:45" s="68" customFormat="1" ht="15" x14ac:dyDescent="0.25">
      <c r="A379" s="72"/>
      <c r="B379" s="72"/>
      <c r="P379" s="73"/>
      <c r="Z379" s="74"/>
      <c r="AA379" s="72"/>
      <c r="AB379" s="72"/>
      <c r="AC379" s="72"/>
      <c r="AD379" s="72"/>
      <c r="AE379" s="72"/>
      <c r="AF379" s="72"/>
      <c r="AG379" s="72"/>
      <c r="AH379" s="72"/>
      <c r="AI379" s="72"/>
      <c r="AJ379" s="72"/>
    </row>
    <row r="380" spans="1:45" s="68" customFormat="1" ht="15" x14ac:dyDescent="0.25">
      <c r="A380" s="72"/>
      <c r="B380" s="72"/>
      <c r="P380" s="73"/>
      <c r="Z380" s="74"/>
      <c r="AA380" s="72"/>
      <c r="AB380" s="72"/>
      <c r="AC380" s="72"/>
      <c r="AD380" s="72"/>
      <c r="AE380" s="72"/>
      <c r="AF380" s="72"/>
      <c r="AG380" s="72"/>
      <c r="AH380" s="72"/>
      <c r="AI380" s="72"/>
      <c r="AJ380" s="72"/>
    </row>
    <row r="381" spans="1:45" s="68" customFormat="1" ht="15" x14ac:dyDescent="0.25">
      <c r="A381" s="72"/>
      <c r="B381" s="72"/>
      <c r="P381" s="73"/>
      <c r="Z381" s="74"/>
      <c r="AA381" s="72"/>
      <c r="AB381" s="72"/>
      <c r="AC381" s="72"/>
      <c r="AD381" s="72"/>
      <c r="AE381" s="72"/>
      <c r="AF381" s="72"/>
      <c r="AG381" s="72"/>
      <c r="AH381" s="72"/>
      <c r="AI381" s="72"/>
      <c r="AJ381" s="72"/>
    </row>
    <row r="382" spans="1:45" s="68" customFormat="1" ht="15" x14ac:dyDescent="0.25">
      <c r="A382" s="72"/>
      <c r="B382" s="72"/>
      <c r="P382" s="73"/>
      <c r="Z382" s="74"/>
      <c r="AA382" s="72"/>
      <c r="AB382" s="72"/>
      <c r="AC382" s="72"/>
      <c r="AD382" s="72"/>
      <c r="AE382" s="72"/>
      <c r="AF382" s="72"/>
      <c r="AG382" s="72"/>
      <c r="AH382" s="72"/>
      <c r="AI382" s="72"/>
      <c r="AJ382" s="72"/>
    </row>
    <row r="383" spans="1:45" s="68" customFormat="1" ht="15" x14ac:dyDescent="0.25">
      <c r="A383" s="72"/>
      <c r="B383" s="72"/>
      <c r="P383" s="73"/>
      <c r="Z383" s="74"/>
      <c r="AA383" s="72"/>
      <c r="AB383" s="72"/>
      <c r="AC383" s="72"/>
      <c r="AD383" s="72"/>
      <c r="AE383" s="72"/>
      <c r="AF383" s="72"/>
      <c r="AG383" s="72"/>
      <c r="AH383" s="72"/>
      <c r="AI383" s="72"/>
      <c r="AJ383" s="72"/>
    </row>
    <row r="384" spans="1:45" s="68" customFormat="1" ht="15" x14ac:dyDescent="0.25">
      <c r="A384" s="72"/>
      <c r="B384" s="72"/>
      <c r="P384" s="73"/>
      <c r="Z384" s="74"/>
      <c r="AA384" s="72"/>
      <c r="AB384" s="72"/>
      <c r="AC384" s="72"/>
      <c r="AD384" s="72"/>
      <c r="AE384" s="72"/>
      <c r="AF384" s="72"/>
      <c r="AG384" s="72"/>
      <c r="AH384" s="72"/>
      <c r="AI384" s="72"/>
      <c r="AJ384" s="72"/>
    </row>
    <row r="385" spans="1:36" s="68" customFormat="1" ht="15" x14ac:dyDescent="0.25">
      <c r="A385" s="72"/>
      <c r="B385" s="72"/>
      <c r="P385" s="73"/>
      <c r="Z385" s="74"/>
      <c r="AA385" s="72"/>
      <c r="AB385" s="72"/>
      <c r="AC385" s="72"/>
      <c r="AD385" s="72"/>
      <c r="AE385" s="72"/>
      <c r="AF385" s="72"/>
      <c r="AG385" s="72"/>
      <c r="AH385" s="72"/>
      <c r="AI385" s="72"/>
      <c r="AJ385" s="72"/>
    </row>
    <row r="386" spans="1:36" s="68" customFormat="1" ht="15" x14ac:dyDescent="0.25">
      <c r="A386" s="72"/>
      <c r="B386" s="72"/>
      <c r="P386" s="73"/>
      <c r="Z386" s="74"/>
      <c r="AA386" s="72"/>
      <c r="AB386" s="72"/>
      <c r="AC386" s="72"/>
      <c r="AD386" s="72"/>
      <c r="AE386" s="72"/>
      <c r="AF386" s="72"/>
      <c r="AG386" s="72"/>
      <c r="AH386" s="72"/>
      <c r="AI386" s="72"/>
      <c r="AJ386" s="72"/>
    </row>
    <row r="387" spans="1:36" s="68" customFormat="1" ht="15" x14ac:dyDescent="0.25">
      <c r="A387" s="72"/>
      <c r="B387" s="72"/>
      <c r="P387" s="73"/>
      <c r="Z387" s="74"/>
      <c r="AA387" s="72"/>
      <c r="AB387" s="72"/>
      <c r="AC387" s="72"/>
      <c r="AD387" s="72"/>
      <c r="AE387" s="72"/>
      <c r="AF387" s="72"/>
      <c r="AG387" s="72"/>
      <c r="AH387" s="72"/>
      <c r="AI387" s="72"/>
      <c r="AJ387" s="72"/>
    </row>
    <row r="388" spans="1:36" s="68" customFormat="1" ht="15" x14ac:dyDescent="0.25">
      <c r="A388" s="72"/>
      <c r="B388" s="72"/>
      <c r="P388" s="73"/>
      <c r="Z388" s="74"/>
      <c r="AA388" s="72"/>
      <c r="AB388" s="72"/>
      <c r="AC388" s="72"/>
      <c r="AD388" s="72"/>
      <c r="AE388" s="72"/>
      <c r="AF388" s="72"/>
      <c r="AG388" s="72"/>
      <c r="AH388" s="72"/>
      <c r="AI388" s="72"/>
      <c r="AJ388" s="72"/>
    </row>
    <row r="389" spans="1:36" s="68" customFormat="1" ht="15" x14ac:dyDescent="0.25">
      <c r="A389" s="72"/>
      <c r="B389" s="72"/>
      <c r="P389" s="73"/>
      <c r="Z389" s="74"/>
      <c r="AA389" s="72"/>
      <c r="AB389" s="72"/>
      <c r="AC389" s="72"/>
      <c r="AD389" s="72"/>
      <c r="AE389" s="72"/>
      <c r="AF389" s="72"/>
      <c r="AG389" s="72"/>
      <c r="AH389" s="72"/>
      <c r="AI389" s="72"/>
      <c r="AJ389" s="72"/>
    </row>
    <row r="390" spans="1:36" s="68" customFormat="1" ht="15" x14ac:dyDescent="0.25">
      <c r="A390" s="72"/>
      <c r="B390" s="72"/>
      <c r="P390" s="73"/>
      <c r="Z390" s="74"/>
      <c r="AA390" s="72"/>
      <c r="AB390" s="72"/>
      <c r="AC390" s="72"/>
      <c r="AD390" s="72"/>
      <c r="AE390" s="72"/>
      <c r="AF390" s="72"/>
      <c r="AG390" s="72"/>
      <c r="AH390" s="72"/>
      <c r="AI390" s="72"/>
      <c r="AJ390" s="72"/>
    </row>
    <row r="391" spans="1:36" s="68" customFormat="1" ht="15" x14ac:dyDescent="0.25">
      <c r="A391" s="72"/>
      <c r="B391" s="72"/>
      <c r="P391" s="73"/>
      <c r="Z391" s="74"/>
      <c r="AA391" s="72"/>
      <c r="AB391" s="72"/>
      <c r="AC391" s="72"/>
      <c r="AD391" s="72"/>
      <c r="AE391" s="72"/>
      <c r="AF391" s="72"/>
      <c r="AG391" s="72"/>
      <c r="AH391" s="72"/>
      <c r="AI391" s="72"/>
      <c r="AJ391" s="72"/>
    </row>
    <row r="392" spans="1:36" s="68" customFormat="1" ht="15" x14ac:dyDescent="0.25">
      <c r="A392" s="72"/>
      <c r="B392" s="72"/>
      <c r="P392" s="73"/>
      <c r="Z392" s="74"/>
      <c r="AA392" s="72"/>
      <c r="AB392" s="72"/>
      <c r="AC392" s="72"/>
      <c r="AD392" s="72"/>
      <c r="AE392" s="72"/>
      <c r="AF392" s="72"/>
      <c r="AG392" s="72"/>
      <c r="AH392" s="72"/>
      <c r="AI392" s="72"/>
      <c r="AJ392" s="72"/>
    </row>
    <row r="393" spans="1:36" s="68" customFormat="1" ht="15" x14ac:dyDescent="0.25">
      <c r="A393" s="72"/>
      <c r="B393" s="72"/>
      <c r="P393" s="73"/>
      <c r="Z393" s="74"/>
      <c r="AA393" s="72"/>
      <c r="AB393" s="72"/>
      <c r="AC393" s="72"/>
      <c r="AD393" s="72"/>
      <c r="AE393" s="72"/>
      <c r="AF393" s="72"/>
      <c r="AG393" s="72"/>
      <c r="AH393" s="72"/>
      <c r="AI393" s="72"/>
      <c r="AJ393" s="72"/>
    </row>
    <row r="394" spans="1:36" s="68" customFormat="1" ht="15" x14ac:dyDescent="0.25">
      <c r="A394" s="72"/>
      <c r="B394" s="72"/>
      <c r="P394" s="73"/>
      <c r="Z394" s="74"/>
      <c r="AA394" s="72"/>
      <c r="AB394" s="72"/>
      <c r="AC394" s="72"/>
      <c r="AD394" s="72"/>
      <c r="AE394" s="72"/>
      <c r="AF394" s="72"/>
      <c r="AG394" s="72"/>
      <c r="AH394" s="72"/>
      <c r="AI394" s="72"/>
      <c r="AJ394" s="72"/>
    </row>
    <row r="395" spans="1:36" s="68" customFormat="1" ht="15" x14ac:dyDescent="0.25">
      <c r="A395" s="72"/>
      <c r="B395" s="72"/>
      <c r="P395" s="73"/>
      <c r="Z395" s="74"/>
      <c r="AA395" s="72"/>
      <c r="AB395" s="72"/>
      <c r="AC395" s="72"/>
      <c r="AD395" s="72"/>
      <c r="AE395" s="72"/>
      <c r="AF395" s="72"/>
      <c r="AG395" s="72"/>
      <c r="AH395" s="72"/>
      <c r="AI395" s="72"/>
      <c r="AJ395" s="72"/>
    </row>
    <row r="396" spans="1:36" s="68" customFormat="1" ht="15" x14ac:dyDescent="0.25">
      <c r="A396" s="72"/>
      <c r="B396" s="72"/>
      <c r="P396" s="73"/>
      <c r="Z396" s="74"/>
      <c r="AA396" s="72"/>
      <c r="AB396" s="72"/>
      <c r="AC396" s="72"/>
      <c r="AD396" s="72"/>
      <c r="AE396" s="72"/>
      <c r="AF396" s="72"/>
      <c r="AG396" s="72"/>
      <c r="AH396" s="72"/>
      <c r="AI396" s="72"/>
      <c r="AJ396" s="72"/>
    </row>
    <row r="397" spans="1:36" s="68" customFormat="1" ht="15" x14ac:dyDescent="0.25">
      <c r="A397" s="72"/>
      <c r="B397" s="72"/>
      <c r="P397" s="73"/>
      <c r="Z397" s="74"/>
      <c r="AA397" s="72"/>
      <c r="AB397" s="72"/>
      <c r="AC397" s="72"/>
      <c r="AD397" s="72"/>
      <c r="AE397" s="72"/>
      <c r="AF397" s="72"/>
      <c r="AG397" s="72"/>
      <c r="AH397" s="72"/>
      <c r="AI397" s="72"/>
      <c r="AJ397" s="72"/>
    </row>
    <row r="398" spans="1:36" s="68" customFormat="1" ht="15" x14ac:dyDescent="0.25">
      <c r="A398" s="72"/>
      <c r="B398" s="72"/>
      <c r="P398" s="73"/>
      <c r="Z398" s="74"/>
      <c r="AA398" s="72"/>
      <c r="AB398" s="72"/>
      <c r="AC398" s="72"/>
      <c r="AD398" s="72"/>
      <c r="AE398" s="72"/>
      <c r="AF398" s="72"/>
      <c r="AG398" s="72"/>
      <c r="AH398" s="72"/>
      <c r="AI398" s="72"/>
      <c r="AJ398" s="72"/>
    </row>
    <row r="399" spans="1:36" s="68" customFormat="1" ht="15" x14ac:dyDescent="0.25">
      <c r="A399" s="72"/>
      <c r="B399" s="72"/>
      <c r="P399" s="73"/>
      <c r="Z399" s="74"/>
      <c r="AA399" s="72"/>
      <c r="AB399" s="72"/>
      <c r="AC399" s="72"/>
      <c r="AD399" s="72"/>
      <c r="AE399" s="72"/>
      <c r="AF399" s="72"/>
      <c r="AG399" s="72"/>
      <c r="AH399" s="72"/>
      <c r="AI399" s="72"/>
      <c r="AJ399" s="72"/>
    </row>
    <row r="400" spans="1:36" s="68" customFormat="1" ht="15" x14ac:dyDescent="0.25">
      <c r="A400" s="72"/>
      <c r="B400" s="72"/>
      <c r="P400" s="73"/>
      <c r="Z400" s="74"/>
      <c r="AA400" s="72"/>
      <c r="AB400" s="72"/>
      <c r="AC400" s="72"/>
      <c r="AD400" s="72"/>
      <c r="AE400" s="72"/>
      <c r="AF400" s="72"/>
      <c r="AG400" s="72"/>
      <c r="AH400" s="72"/>
      <c r="AI400" s="72"/>
      <c r="AJ400" s="72"/>
    </row>
    <row r="401" spans="1:36" s="68" customFormat="1" ht="15" x14ac:dyDescent="0.25">
      <c r="A401" s="72"/>
      <c r="B401" s="72"/>
      <c r="P401" s="73"/>
      <c r="Z401" s="74"/>
      <c r="AA401" s="72"/>
      <c r="AB401" s="72"/>
      <c r="AC401" s="72"/>
      <c r="AD401" s="72"/>
      <c r="AE401" s="72"/>
      <c r="AF401" s="72"/>
      <c r="AG401" s="72"/>
      <c r="AH401" s="72"/>
      <c r="AI401" s="72"/>
      <c r="AJ401" s="72"/>
    </row>
    <row r="402" spans="1:36" s="68" customFormat="1" ht="15" x14ac:dyDescent="0.25">
      <c r="A402" s="72"/>
      <c r="B402" s="72"/>
      <c r="P402" s="73"/>
      <c r="Z402" s="74"/>
      <c r="AA402" s="72"/>
      <c r="AB402" s="72"/>
      <c r="AC402" s="72"/>
      <c r="AD402" s="72"/>
      <c r="AE402" s="72"/>
      <c r="AF402" s="72"/>
      <c r="AG402" s="72"/>
      <c r="AH402" s="72"/>
      <c r="AI402" s="72"/>
      <c r="AJ402" s="72"/>
    </row>
    <row r="403" spans="1:36" s="68" customFormat="1" ht="15" x14ac:dyDescent="0.25">
      <c r="A403" s="72"/>
      <c r="B403" s="72"/>
      <c r="P403" s="73"/>
      <c r="Z403" s="74"/>
      <c r="AA403" s="72"/>
      <c r="AB403" s="72"/>
      <c r="AC403" s="72"/>
      <c r="AD403" s="72"/>
      <c r="AE403" s="72"/>
      <c r="AF403" s="72"/>
      <c r="AG403" s="72"/>
      <c r="AH403" s="72"/>
      <c r="AI403" s="72"/>
      <c r="AJ403" s="72"/>
    </row>
    <row r="404" spans="1:36" s="68" customFormat="1" ht="15" x14ac:dyDescent="0.25">
      <c r="A404" s="72"/>
      <c r="B404" s="72"/>
      <c r="P404" s="73"/>
      <c r="Z404" s="74"/>
      <c r="AA404" s="72"/>
      <c r="AB404" s="72"/>
      <c r="AC404" s="72"/>
      <c r="AD404" s="72"/>
      <c r="AE404" s="72"/>
      <c r="AF404" s="72"/>
      <c r="AG404" s="72"/>
      <c r="AH404" s="72"/>
      <c r="AI404" s="72"/>
      <c r="AJ404" s="72"/>
    </row>
    <row r="405" spans="1:36" s="68" customFormat="1" ht="15" x14ac:dyDescent="0.25">
      <c r="A405" s="72"/>
      <c r="B405" s="72"/>
      <c r="P405" s="73"/>
      <c r="Z405" s="74"/>
      <c r="AA405" s="72"/>
      <c r="AB405" s="72"/>
      <c r="AC405" s="72"/>
      <c r="AD405" s="72"/>
      <c r="AE405" s="72"/>
      <c r="AF405" s="72"/>
      <c r="AG405" s="72"/>
      <c r="AH405" s="72"/>
      <c r="AI405" s="72"/>
      <c r="AJ405" s="72"/>
    </row>
    <row r="406" spans="1:36" s="68" customFormat="1" ht="15" x14ac:dyDescent="0.25">
      <c r="A406" s="72"/>
      <c r="B406" s="72"/>
      <c r="P406" s="73"/>
      <c r="Z406" s="74"/>
      <c r="AA406" s="72"/>
      <c r="AB406" s="72"/>
      <c r="AC406" s="72"/>
      <c r="AD406" s="72"/>
      <c r="AE406" s="72"/>
      <c r="AF406" s="72"/>
      <c r="AG406" s="72"/>
      <c r="AH406" s="72"/>
      <c r="AI406" s="72"/>
      <c r="AJ406" s="72"/>
    </row>
    <row r="407" spans="1:36" s="68" customFormat="1" ht="15" x14ac:dyDescent="0.25">
      <c r="A407" s="72"/>
      <c r="B407" s="72"/>
      <c r="P407" s="73"/>
      <c r="Z407" s="74"/>
      <c r="AA407" s="72"/>
      <c r="AB407" s="72"/>
      <c r="AC407" s="72"/>
      <c r="AD407" s="72"/>
      <c r="AE407" s="72"/>
      <c r="AF407" s="72"/>
      <c r="AG407" s="72"/>
      <c r="AH407" s="72"/>
      <c r="AI407" s="72"/>
      <c r="AJ407" s="72"/>
    </row>
    <row r="408" spans="1:36" s="68" customFormat="1" ht="15" x14ac:dyDescent="0.25">
      <c r="A408" s="72"/>
      <c r="B408" s="72"/>
      <c r="P408" s="73"/>
      <c r="Z408" s="74"/>
      <c r="AA408" s="72"/>
      <c r="AB408" s="72"/>
      <c r="AC408" s="72"/>
      <c r="AD408" s="72"/>
      <c r="AE408" s="72"/>
      <c r="AF408" s="72"/>
      <c r="AG408" s="72"/>
      <c r="AH408" s="72"/>
      <c r="AI408" s="72"/>
      <c r="AJ408" s="72"/>
    </row>
    <row r="409" spans="1:36" s="68" customFormat="1" ht="15" x14ac:dyDescent="0.25">
      <c r="A409" s="72"/>
      <c r="B409" s="72"/>
      <c r="P409" s="73"/>
      <c r="Z409" s="74"/>
      <c r="AA409" s="72"/>
      <c r="AB409" s="72"/>
      <c r="AC409" s="72"/>
      <c r="AD409" s="72"/>
      <c r="AE409" s="72"/>
      <c r="AF409" s="72"/>
      <c r="AG409" s="72"/>
      <c r="AH409" s="72"/>
      <c r="AI409" s="72"/>
      <c r="AJ409" s="72"/>
    </row>
    <row r="410" spans="1:36" s="68" customFormat="1" ht="15" x14ac:dyDescent="0.25">
      <c r="A410" s="72"/>
      <c r="B410" s="72"/>
      <c r="P410" s="73"/>
      <c r="Z410" s="74"/>
      <c r="AA410" s="72"/>
      <c r="AB410" s="72"/>
      <c r="AC410" s="72"/>
      <c r="AD410" s="72"/>
      <c r="AE410" s="72"/>
      <c r="AF410" s="72"/>
      <c r="AG410" s="72"/>
      <c r="AH410" s="72"/>
      <c r="AI410" s="72"/>
      <c r="AJ410" s="72"/>
    </row>
    <row r="411" spans="1:36" s="68" customFormat="1" ht="15" x14ac:dyDescent="0.25">
      <c r="A411" s="72"/>
      <c r="B411" s="72"/>
      <c r="P411" s="73"/>
      <c r="Z411" s="74"/>
      <c r="AA411" s="72"/>
      <c r="AB411" s="72"/>
      <c r="AC411" s="72"/>
      <c r="AD411" s="72"/>
      <c r="AE411" s="72"/>
      <c r="AF411" s="72"/>
      <c r="AG411" s="72"/>
      <c r="AH411" s="72"/>
      <c r="AI411" s="72"/>
      <c r="AJ411" s="72"/>
    </row>
    <row r="412" spans="1:36" s="68" customFormat="1" ht="15" x14ac:dyDescent="0.25">
      <c r="A412" s="72"/>
      <c r="B412" s="72"/>
      <c r="P412" s="73"/>
      <c r="Z412" s="74"/>
      <c r="AA412" s="72"/>
      <c r="AB412" s="72"/>
      <c r="AC412" s="72"/>
      <c r="AD412" s="72"/>
      <c r="AE412" s="72"/>
      <c r="AF412" s="72"/>
      <c r="AG412" s="72"/>
      <c r="AH412" s="72"/>
      <c r="AI412" s="72"/>
      <c r="AJ412" s="72"/>
    </row>
    <row r="413" spans="1:36" s="68" customFormat="1" ht="15" x14ac:dyDescent="0.25">
      <c r="A413" s="72"/>
      <c r="B413" s="72"/>
      <c r="P413" s="73"/>
      <c r="Z413" s="74"/>
      <c r="AA413" s="72"/>
      <c r="AB413" s="72"/>
      <c r="AC413" s="72"/>
      <c r="AD413" s="72"/>
      <c r="AE413" s="72"/>
      <c r="AF413" s="72"/>
      <c r="AG413" s="72"/>
      <c r="AH413" s="72"/>
      <c r="AI413" s="72"/>
      <c r="AJ413" s="72"/>
    </row>
    <row r="414" spans="1:36" s="68" customFormat="1" ht="15" x14ac:dyDescent="0.25">
      <c r="A414" s="72"/>
      <c r="B414" s="72"/>
      <c r="P414" s="73"/>
      <c r="Z414" s="74"/>
      <c r="AA414" s="72"/>
      <c r="AB414" s="72"/>
      <c r="AC414" s="72"/>
      <c r="AD414" s="72"/>
      <c r="AE414" s="72"/>
      <c r="AF414" s="72"/>
      <c r="AG414" s="72"/>
      <c r="AH414" s="72"/>
      <c r="AI414" s="72"/>
      <c r="AJ414" s="72"/>
    </row>
    <row r="415" spans="1:36" s="68" customFormat="1" ht="15" x14ac:dyDescent="0.25">
      <c r="A415" s="72"/>
      <c r="B415" s="72"/>
      <c r="P415" s="73"/>
      <c r="Z415" s="74"/>
      <c r="AA415" s="72"/>
      <c r="AB415" s="72"/>
      <c r="AC415" s="72"/>
      <c r="AD415" s="72"/>
      <c r="AE415" s="72"/>
      <c r="AF415" s="72"/>
      <c r="AG415" s="72"/>
      <c r="AH415" s="72"/>
      <c r="AI415" s="72"/>
      <c r="AJ415" s="72"/>
    </row>
    <row r="416" spans="1:36" s="68" customFormat="1" ht="15" x14ac:dyDescent="0.25">
      <c r="A416" s="72"/>
      <c r="B416" s="72"/>
      <c r="P416" s="73"/>
      <c r="Z416" s="74"/>
      <c r="AA416" s="72"/>
      <c r="AB416" s="72"/>
      <c r="AC416" s="72"/>
      <c r="AD416" s="72"/>
      <c r="AE416" s="72"/>
      <c r="AF416" s="72"/>
      <c r="AG416" s="72"/>
      <c r="AH416" s="72"/>
      <c r="AI416" s="72"/>
      <c r="AJ416" s="72"/>
    </row>
    <row r="417" spans="1:36" s="68" customFormat="1" ht="15" x14ac:dyDescent="0.25">
      <c r="A417" s="72"/>
      <c r="B417" s="72"/>
      <c r="P417" s="73"/>
      <c r="Z417" s="74"/>
      <c r="AA417" s="72"/>
      <c r="AB417" s="72"/>
      <c r="AC417" s="72"/>
      <c r="AD417" s="72"/>
      <c r="AE417" s="72"/>
      <c r="AF417" s="72"/>
      <c r="AG417" s="72"/>
      <c r="AH417" s="72"/>
      <c r="AI417" s="72"/>
      <c r="AJ417" s="72"/>
    </row>
    <row r="418" spans="1:36" s="68" customFormat="1" ht="15" x14ac:dyDescent="0.25">
      <c r="A418" s="72"/>
      <c r="B418" s="72"/>
      <c r="P418" s="73"/>
      <c r="Z418" s="74"/>
      <c r="AA418" s="72"/>
      <c r="AB418" s="72"/>
      <c r="AC418" s="72"/>
      <c r="AD418" s="72"/>
      <c r="AE418" s="72"/>
      <c r="AF418" s="72"/>
      <c r="AG418" s="72"/>
      <c r="AH418" s="72"/>
      <c r="AI418" s="72"/>
      <c r="AJ418" s="72"/>
    </row>
    <row r="419" spans="1:36" s="68" customFormat="1" ht="15" x14ac:dyDescent="0.25">
      <c r="A419" s="72"/>
      <c r="B419" s="72"/>
      <c r="P419" s="73"/>
      <c r="Z419" s="74"/>
      <c r="AA419" s="72"/>
      <c r="AB419" s="72"/>
      <c r="AC419" s="72"/>
      <c r="AD419" s="72"/>
      <c r="AE419" s="72"/>
      <c r="AF419" s="72"/>
      <c r="AG419" s="72"/>
      <c r="AH419" s="72"/>
      <c r="AI419" s="72"/>
      <c r="AJ419" s="72"/>
    </row>
    <row r="420" spans="1:36" s="68" customFormat="1" ht="15" x14ac:dyDescent="0.25">
      <c r="A420" s="72"/>
      <c r="B420" s="72"/>
      <c r="P420" s="73"/>
      <c r="Z420" s="74"/>
      <c r="AA420" s="72"/>
      <c r="AB420" s="72"/>
      <c r="AC420" s="72"/>
      <c r="AD420" s="72"/>
      <c r="AE420" s="72"/>
      <c r="AF420" s="72"/>
      <c r="AG420" s="72"/>
      <c r="AH420" s="72"/>
      <c r="AI420" s="72"/>
      <c r="AJ420" s="72"/>
    </row>
    <row r="421" spans="1:36" s="68" customFormat="1" ht="15" x14ac:dyDescent="0.25">
      <c r="A421" s="72"/>
      <c r="B421" s="72"/>
      <c r="P421" s="73"/>
      <c r="Z421" s="74"/>
      <c r="AA421" s="72"/>
      <c r="AB421" s="72"/>
      <c r="AC421" s="72"/>
      <c r="AD421" s="72"/>
      <c r="AE421" s="72"/>
      <c r="AF421" s="72"/>
      <c r="AG421" s="72"/>
      <c r="AH421" s="72"/>
      <c r="AI421" s="72"/>
      <c r="AJ421" s="72"/>
    </row>
    <row r="422" spans="1:36" s="68" customFormat="1" ht="15" x14ac:dyDescent="0.25">
      <c r="A422" s="72"/>
      <c r="B422" s="72"/>
      <c r="P422" s="73"/>
      <c r="Z422" s="74"/>
      <c r="AA422" s="72"/>
      <c r="AB422" s="72"/>
      <c r="AC422" s="72"/>
      <c r="AD422" s="72"/>
      <c r="AE422" s="72"/>
      <c r="AF422" s="72"/>
      <c r="AG422" s="72"/>
      <c r="AH422" s="72"/>
      <c r="AI422" s="72"/>
      <c r="AJ422" s="72"/>
    </row>
    <row r="423" spans="1:36" s="68" customFormat="1" ht="15" x14ac:dyDescent="0.25">
      <c r="A423" s="72"/>
      <c r="B423" s="72"/>
      <c r="P423" s="73"/>
      <c r="Z423" s="74"/>
      <c r="AA423" s="72"/>
      <c r="AB423" s="72"/>
      <c r="AC423" s="72"/>
      <c r="AD423" s="72"/>
      <c r="AE423" s="72"/>
      <c r="AF423" s="72"/>
      <c r="AG423" s="72"/>
      <c r="AH423" s="72"/>
      <c r="AI423" s="72"/>
      <c r="AJ423" s="72"/>
    </row>
    <row r="424" spans="1:36" s="68" customFormat="1" ht="15" x14ac:dyDescent="0.25">
      <c r="A424" s="72"/>
      <c r="B424" s="72"/>
      <c r="P424" s="73"/>
      <c r="Z424" s="74"/>
      <c r="AA424" s="72"/>
      <c r="AB424" s="72"/>
      <c r="AC424" s="72"/>
      <c r="AD424" s="72"/>
      <c r="AE424" s="72"/>
      <c r="AF424" s="72"/>
      <c r="AG424" s="72"/>
      <c r="AH424" s="72"/>
      <c r="AI424" s="72"/>
      <c r="AJ424" s="72"/>
    </row>
    <row r="425" spans="1:36" s="68" customFormat="1" ht="15" x14ac:dyDescent="0.25">
      <c r="A425" s="72"/>
      <c r="B425" s="72"/>
      <c r="P425" s="73"/>
      <c r="Z425" s="74"/>
      <c r="AA425" s="72"/>
      <c r="AB425" s="72"/>
      <c r="AC425" s="72"/>
      <c r="AD425" s="72"/>
      <c r="AE425" s="72"/>
      <c r="AF425" s="72"/>
      <c r="AG425" s="72"/>
      <c r="AH425" s="72"/>
      <c r="AI425" s="72"/>
      <c r="AJ425" s="72"/>
    </row>
    <row r="426" spans="1:36" s="68" customFormat="1" ht="15" x14ac:dyDescent="0.25">
      <c r="A426" s="72"/>
      <c r="B426" s="72"/>
      <c r="P426" s="73"/>
      <c r="Z426" s="74"/>
      <c r="AA426" s="72"/>
      <c r="AB426" s="72"/>
      <c r="AC426" s="72"/>
      <c r="AD426" s="72"/>
      <c r="AE426" s="72"/>
      <c r="AF426" s="72"/>
      <c r="AG426" s="72"/>
      <c r="AH426" s="72"/>
      <c r="AI426" s="72"/>
      <c r="AJ426" s="72"/>
    </row>
    <row r="427" spans="1:36" s="68" customFormat="1" ht="15" x14ac:dyDescent="0.25">
      <c r="A427" s="72"/>
      <c r="B427" s="72"/>
      <c r="P427" s="73"/>
      <c r="Z427" s="74"/>
      <c r="AA427" s="72"/>
      <c r="AB427" s="72"/>
      <c r="AC427" s="72"/>
      <c r="AD427" s="72"/>
      <c r="AE427" s="72"/>
      <c r="AF427" s="72"/>
      <c r="AG427" s="72"/>
      <c r="AH427" s="72"/>
      <c r="AI427" s="72"/>
      <c r="AJ427" s="72"/>
    </row>
    <row r="428" spans="1:36" s="68" customFormat="1" ht="15" x14ac:dyDescent="0.25">
      <c r="A428" s="72"/>
      <c r="B428" s="72"/>
      <c r="P428" s="73"/>
      <c r="Z428" s="74"/>
      <c r="AA428" s="72"/>
      <c r="AB428" s="72"/>
      <c r="AC428" s="72"/>
      <c r="AD428" s="72"/>
      <c r="AE428" s="72"/>
      <c r="AF428" s="72"/>
      <c r="AG428" s="72"/>
      <c r="AH428" s="72"/>
      <c r="AI428" s="72"/>
      <c r="AJ428" s="72"/>
    </row>
    <row r="429" spans="1:36" s="68" customFormat="1" ht="15" x14ac:dyDescent="0.25">
      <c r="A429" s="72"/>
      <c r="B429" s="72"/>
      <c r="P429" s="73"/>
      <c r="Z429" s="74"/>
      <c r="AA429" s="72"/>
      <c r="AB429" s="72"/>
      <c r="AC429" s="72"/>
      <c r="AD429" s="72"/>
      <c r="AE429" s="72"/>
      <c r="AF429" s="72"/>
      <c r="AG429" s="72"/>
      <c r="AH429" s="72"/>
      <c r="AI429" s="72"/>
      <c r="AJ429" s="72"/>
    </row>
    <row r="430" spans="1:36" s="68" customFormat="1" ht="15" x14ac:dyDescent="0.25">
      <c r="A430" s="72"/>
      <c r="B430" s="72"/>
      <c r="P430" s="73"/>
      <c r="Z430" s="74"/>
      <c r="AA430" s="72"/>
      <c r="AB430" s="72"/>
      <c r="AC430" s="72"/>
      <c r="AD430" s="72"/>
      <c r="AE430" s="72"/>
      <c r="AF430" s="72"/>
      <c r="AG430" s="72"/>
      <c r="AH430" s="72"/>
      <c r="AI430" s="72"/>
      <c r="AJ430" s="72"/>
    </row>
    <row r="431" spans="1:36" s="68" customFormat="1" ht="15" x14ac:dyDescent="0.25">
      <c r="A431" s="72"/>
      <c r="B431" s="72"/>
      <c r="P431" s="73"/>
      <c r="Z431" s="74"/>
      <c r="AA431" s="72"/>
      <c r="AB431" s="72"/>
      <c r="AC431" s="72"/>
      <c r="AD431" s="72"/>
      <c r="AE431" s="72"/>
      <c r="AF431" s="72"/>
      <c r="AG431" s="72"/>
      <c r="AH431" s="72"/>
      <c r="AI431" s="72"/>
      <c r="AJ431" s="72"/>
    </row>
    <row r="432" spans="1:36" s="68" customFormat="1" ht="15" x14ac:dyDescent="0.25">
      <c r="A432" s="72"/>
      <c r="B432" s="72"/>
      <c r="P432" s="73"/>
      <c r="Z432" s="74"/>
      <c r="AA432" s="72"/>
      <c r="AB432" s="72"/>
      <c r="AC432" s="72"/>
      <c r="AD432" s="72"/>
      <c r="AE432" s="72"/>
      <c r="AF432" s="72"/>
      <c r="AG432" s="72"/>
      <c r="AH432" s="72"/>
      <c r="AI432" s="72"/>
      <c r="AJ432" s="72"/>
    </row>
    <row r="433" spans="1:36" s="68" customFormat="1" ht="15" x14ac:dyDescent="0.25">
      <c r="A433" s="72"/>
      <c r="B433" s="72"/>
      <c r="P433" s="73"/>
      <c r="Z433" s="74"/>
      <c r="AA433" s="72"/>
      <c r="AB433" s="72"/>
      <c r="AC433" s="72"/>
      <c r="AD433" s="72"/>
      <c r="AE433" s="72"/>
      <c r="AF433" s="72"/>
      <c r="AG433" s="72"/>
      <c r="AH433" s="72"/>
      <c r="AI433" s="72"/>
      <c r="AJ433" s="72"/>
    </row>
    <row r="434" spans="1:36" s="68" customFormat="1" ht="15" x14ac:dyDescent="0.25">
      <c r="A434" s="72"/>
      <c r="B434" s="72"/>
      <c r="P434" s="73"/>
      <c r="Z434" s="74"/>
      <c r="AA434" s="72"/>
      <c r="AB434" s="72"/>
      <c r="AC434" s="72"/>
      <c r="AD434" s="72"/>
      <c r="AE434" s="72"/>
      <c r="AF434" s="72"/>
      <c r="AG434" s="72"/>
      <c r="AH434" s="72"/>
      <c r="AI434" s="72"/>
      <c r="AJ434" s="72"/>
    </row>
    <row r="435" spans="1:36" s="68" customFormat="1" ht="15" x14ac:dyDescent="0.25">
      <c r="A435" s="72"/>
      <c r="B435" s="72"/>
      <c r="P435" s="73"/>
      <c r="Z435" s="74"/>
      <c r="AA435" s="72"/>
      <c r="AB435" s="72"/>
      <c r="AC435" s="72"/>
      <c r="AD435" s="72"/>
      <c r="AE435" s="72"/>
      <c r="AF435" s="72"/>
      <c r="AG435" s="72"/>
      <c r="AH435" s="72"/>
      <c r="AI435" s="72"/>
      <c r="AJ435" s="72"/>
    </row>
    <row r="436" spans="1:36" s="68" customFormat="1" ht="15" x14ac:dyDescent="0.25">
      <c r="A436" s="72"/>
      <c r="B436" s="72"/>
      <c r="P436" s="73"/>
      <c r="Z436" s="74"/>
      <c r="AA436" s="72"/>
      <c r="AB436" s="72"/>
      <c r="AC436" s="72"/>
      <c r="AD436" s="72"/>
      <c r="AE436" s="72"/>
      <c r="AF436" s="72"/>
      <c r="AG436" s="72"/>
      <c r="AH436" s="72"/>
      <c r="AI436" s="72"/>
      <c r="AJ436" s="72"/>
    </row>
    <row r="437" spans="1:36" s="68" customFormat="1" ht="15" x14ac:dyDescent="0.25">
      <c r="A437" s="72"/>
      <c r="B437" s="72"/>
      <c r="P437" s="73"/>
      <c r="Z437" s="74"/>
      <c r="AA437" s="72"/>
      <c r="AB437" s="72"/>
      <c r="AC437" s="72"/>
      <c r="AD437" s="72"/>
      <c r="AE437" s="72"/>
      <c r="AF437" s="72"/>
      <c r="AG437" s="72"/>
      <c r="AH437" s="72"/>
      <c r="AI437" s="72"/>
      <c r="AJ437" s="72"/>
    </row>
    <row r="438" spans="1:36" s="68" customFormat="1" ht="15" x14ac:dyDescent="0.25">
      <c r="A438" s="72"/>
      <c r="B438" s="72"/>
      <c r="P438" s="73"/>
      <c r="Z438" s="74"/>
      <c r="AA438" s="72"/>
      <c r="AB438" s="72"/>
      <c r="AC438" s="72"/>
      <c r="AD438" s="72"/>
      <c r="AE438" s="72"/>
      <c r="AF438" s="72"/>
      <c r="AG438" s="72"/>
      <c r="AH438" s="72"/>
      <c r="AI438" s="72"/>
      <c r="AJ438" s="72"/>
    </row>
    <row r="439" spans="1:36" s="68" customFormat="1" ht="15" x14ac:dyDescent="0.25">
      <c r="A439" s="72"/>
      <c r="B439" s="72"/>
      <c r="P439" s="73"/>
      <c r="Z439" s="74"/>
      <c r="AA439" s="72"/>
      <c r="AB439" s="72"/>
      <c r="AC439" s="72"/>
      <c r="AD439" s="72"/>
      <c r="AE439" s="72"/>
      <c r="AF439" s="72"/>
      <c r="AG439" s="72"/>
      <c r="AH439" s="72"/>
      <c r="AI439" s="72"/>
      <c r="AJ439" s="72"/>
    </row>
    <row r="440" spans="1:36" s="68" customFormat="1" ht="15" x14ac:dyDescent="0.25">
      <c r="A440" s="72"/>
      <c r="B440" s="72"/>
      <c r="P440" s="73"/>
      <c r="Z440" s="74"/>
      <c r="AA440" s="72"/>
      <c r="AB440" s="72"/>
      <c r="AC440" s="72"/>
      <c r="AD440" s="72"/>
      <c r="AE440" s="72"/>
      <c r="AF440" s="72"/>
      <c r="AG440" s="72"/>
      <c r="AH440" s="72"/>
      <c r="AI440" s="72"/>
      <c r="AJ440" s="72"/>
    </row>
    <row r="441" spans="1:36" s="68" customFormat="1" ht="15" x14ac:dyDescent="0.25">
      <c r="A441" s="72"/>
      <c r="B441" s="72"/>
      <c r="P441" s="73"/>
      <c r="Z441" s="74"/>
      <c r="AA441" s="72"/>
      <c r="AB441" s="72"/>
      <c r="AC441" s="72"/>
      <c r="AD441" s="72"/>
      <c r="AE441" s="72"/>
      <c r="AF441" s="72"/>
      <c r="AG441" s="72"/>
      <c r="AH441" s="72"/>
      <c r="AI441" s="72"/>
      <c r="AJ441" s="72"/>
    </row>
    <row r="442" spans="1:36" s="68" customFormat="1" ht="15" x14ac:dyDescent="0.25">
      <c r="A442" s="72"/>
      <c r="B442" s="72"/>
      <c r="P442" s="73"/>
      <c r="Z442" s="74"/>
      <c r="AA442" s="72"/>
      <c r="AB442" s="72"/>
      <c r="AC442" s="72"/>
      <c r="AD442" s="72"/>
      <c r="AE442" s="72"/>
      <c r="AF442" s="72"/>
      <c r="AG442" s="72"/>
      <c r="AH442" s="72"/>
      <c r="AI442" s="72"/>
      <c r="AJ442" s="72"/>
    </row>
    <row r="443" spans="1:36" s="68" customFormat="1" ht="15" x14ac:dyDescent="0.25">
      <c r="A443" s="72"/>
      <c r="B443" s="72"/>
      <c r="P443" s="73"/>
      <c r="Z443" s="74"/>
      <c r="AA443" s="72"/>
      <c r="AB443" s="72"/>
      <c r="AC443" s="72"/>
      <c r="AD443" s="72"/>
      <c r="AE443" s="72"/>
      <c r="AF443" s="72"/>
      <c r="AG443" s="72"/>
      <c r="AH443" s="72"/>
      <c r="AI443" s="72"/>
      <c r="AJ443" s="72"/>
    </row>
    <row r="444" spans="1:36" s="68" customFormat="1" ht="15" x14ac:dyDescent="0.25">
      <c r="A444" s="72"/>
      <c r="B444" s="72"/>
      <c r="P444" s="73"/>
      <c r="Z444" s="74"/>
      <c r="AA444" s="72"/>
      <c r="AB444" s="72"/>
      <c r="AC444" s="72"/>
      <c r="AD444" s="72"/>
      <c r="AE444" s="72"/>
      <c r="AF444" s="72"/>
      <c r="AG444" s="72"/>
      <c r="AH444" s="72"/>
      <c r="AI444" s="72"/>
      <c r="AJ444" s="72"/>
    </row>
    <row r="445" spans="1:36" s="68" customFormat="1" ht="15" x14ac:dyDescent="0.25">
      <c r="A445" s="72"/>
      <c r="B445" s="72"/>
      <c r="P445" s="73"/>
      <c r="Z445" s="74"/>
      <c r="AA445" s="72"/>
      <c r="AB445" s="72"/>
      <c r="AC445" s="72"/>
      <c r="AD445" s="72"/>
      <c r="AE445" s="72"/>
      <c r="AF445" s="72"/>
      <c r="AG445" s="72"/>
      <c r="AH445" s="72"/>
      <c r="AI445" s="72"/>
      <c r="AJ445" s="72"/>
    </row>
    <row r="446" spans="1:36" s="68" customFormat="1" ht="15" x14ac:dyDescent="0.25">
      <c r="A446" s="72"/>
      <c r="B446" s="72"/>
      <c r="P446" s="73"/>
      <c r="Z446" s="74"/>
      <c r="AA446" s="72"/>
      <c r="AB446" s="72"/>
      <c r="AC446" s="72"/>
      <c r="AD446" s="72"/>
      <c r="AE446" s="72"/>
      <c r="AF446" s="72"/>
      <c r="AG446" s="72"/>
      <c r="AH446" s="72"/>
      <c r="AI446" s="72"/>
      <c r="AJ446" s="72"/>
    </row>
    <row r="447" spans="1:36" s="68" customFormat="1" ht="15" x14ac:dyDescent="0.25">
      <c r="A447" s="72"/>
      <c r="B447" s="72"/>
      <c r="P447" s="73"/>
      <c r="Z447" s="74"/>
      <c r="AA447" s="72"/>
      <c r="AB447" s="72"/>
      <c r="AC447" s="72"/>
      <c r="AD447" s="72"/>
      <c r="AE447" s="72"/>
      <c r="AF447" s="72"/>
      <c r="AG447" s="72"/>
      <c r="AH447" s="72"/>
      <c r="AI447" s="72"/>
      <c r="AJ447" s="72"/>
    </row>
    <row r="448" spans="1:36" s="68" customFormat="1" ht="15" x14ac:dyDescent="0.25">
      <c r="A448" s="72"/>
      <c r="B448" s="72"/>
      <c r="P448" s="73"/>
      <c r="Z448" s="74"/>
      <c r="AA448" s="72"/>
      <c r="AB448" s="72"/>
      <c r="AC448" s="72"/>
      <c r="AD448" s="72"/>
      <c r="AE448" s="72"/>
      <c r="AF448" s="72"/>
      <c r="AG448" s="72"/>
      <c r="AH448" s="72"/>
      <c r="AI448" s="72"/>
      <c r="AJ448" s="72"/>
    </row>
    <row r="449" spans="1:36" s="68" customFormat="1" ht="15" x14ac:dyDescent="0.25">
      <c r="A449" s="72"/>
      <c r="B449" s="72"/>
      <c r="P449" s="73"/>
      <c r="Z449" s="74"/>
      <c r="AA449" s="72"/>
      <c r="AB449" s="72"/>
      <c r="AC449" s="72"/>
      <c r="AD449" s="72"/>
      <c r="AE449" s="72"/>
      <c r="AF449" s="72"/>
      <c r="AG449" s="72"/>
      <c r="AH449" s="72"/>
      <c r="AI449" s="72"/>
      <c r="AJ449" s="72"/>
    </row>
    <row r="450" spans="1:36" s="68" customFormat="1" ht="15" x14ac:dyDescent="0.25">
      <c r="A450" s="72"/>
      <c r="B450" s="72"/>
      <c r="P450" s="73"/>
      <c r="Z450" s="74"/>
      <c r="AA450" s="72"/>
      <c r="AB450" s="72"/>
      <c r="AC450" s="72"/>
      <c r="AD450" s="72"/>
      <c r="AE450" s="72"/>
      <c r="AF450" s="72"/>
      <c r="AG450" s="72"/>
      <c r="AH450" s="72"/>
      <c r="AI450" s="72"/>
      <c r="AJ450" s="72"/>
    </row>
    <row r="451" spans="1:36" s="68" customFormat="1" ht="15" x14ac:dyDescent="0.25">
      <c r="A451" s="72"/>
      <c r="B451" s="72"/>
      <c r="P451" s="73"/>
      <c r="Z451" s="74"/>
      <c r="AA451" s="72"/>
      <c r="AB451" s="72"/>
      <c r="AC451" s="72"/>
      <c r="AD451" s="72"/>
      <c r="AE451" s="72"/>
      <c r="AF451" s="72"/>
      <c r="AG451" s="72"/>
      <c r="AH451" s="72"/>
      <c r="AI451" s="72"/>
      <c r="AJ451" s="72"/>
    </row>
    <row r="452" spans="1:36" s="68" customFormat="1" ht="15" x14ac:dyDescent="0.25">
      <c r="A452" s="72"/>
      <c r="B452" s="72"/>
      <c r="P452" s="73"/>
      <c r="Z452" s="74"/>
      <c r="AA452" s="72"/>
      <c r="AB452" s="72"/>
      <c r="AC452" s="72"/>
      <c r="AD452" s="72"/>
      <c r="AE452" s="72"/>
      <c r="AF452" s="72"/>
      <c r="AG452" s="72"/>
      <c r="AH452" s="72"/>
      <c r="AI452" s="72"/>
      <c r="AJ452" s="72"/>
    </row>
    <row r="453" spans="1:36" s="68" customFormat="1" ht="15" x14ac:dyDescent="0.25">
      <c r="A453" s="72"/>
      <c r="B453" s="72"/>
      <c r="P453" s="73"/>
      <c r="Z453" s="74"/>
      <c r="AA453" s="72"/>
      <c r="AB453" s="72"/>
      <c r="AC453" s="72"/>
      <c r="AD453" s="72"/>
      <c r="AE453" s="72"/>
      <c r="AF453" s="72"/>
      <c r="AG453" s="72"/>
      <c r="AH453" s="72"/>
      <c r="AI453" s="72"/>
      <c r="AJ453" s="72"/>
    </row>
    <row r="454" spans="1:36" s="68" customFormat="1" ht="15" x14ac:dyDescent="0.25">
      <c r="A454" s="72"/>
      <c r="B454" s="72"/>
      <c r="P454" s="73"/>
      <c r="Z454" s="74"/>
      <c r="AA454" s="72"/>
      <c r="AB454" s="72"/>
      <c r="AC454" s="72"/>
      <c r="AD454" s="72"/>
      <c r="AE454" s="72"/>
      <c r="AF454" s="72"/>
      <c r="AG454" s="72"/>
      <c r="AH454" s="72"/>
      <c r="AI454" s="72"/>
      <c r="AJ454" s="72"/>
    </row>
    <row r="455" spans="1:36" s="68" customFormat="1" ht="15" x14ac:dyDescent="0.25">
      <c r="A455" s="72"/>
      <c r="B455" s="72"/>
      <c r="P455" s="73"/>
      <c r="Z455" s="74"/>
      <c r="AA455" s="72"/>
      <c r="AB455" s="72"/>
      <c r="AC455" s="72"/>
      <c r="AD455" s="72"/>
      <c r="AE455" s="72"/>
      <c r="AF455" s="72"/>
      <c r="AG455" s="72"/>
      <c r="AH455" s="72"/>
      <c r="AI455" s="72"/>
      <c r="AJ455" s="72"/>
    </row>
    <row r="456" spans="1:36" s="68" customFormat="1" ht="15" x14ac:dyDescent="0.25">
      <c r="A456" s="72"/>
      <c r="B456" s="72"/>
      <c r="P456" s="73"/>
      <c r="Z456" s="74"/>
      <c r="AA456" s="72"/>
      <c r="AB456" s="72"/>
      <c r="AC456" s="72"/>
      <c r="AD456" s="72"/>
      <c r="AE456" s="72"/>
      <c r="AF456" s="72"/>
      <c r="AG456" s="72"/>
      <c r="AH456" s="72"/>
      <c r="AI456" s="72"/>
      <c r="AJ456" s="72"/>
    </row>
    <row r="457" spans="1:36" s="68" customFormat="1" ht="15" x14ac:dyDescent="0.25">
      <c r="A457" s="72"/>
      <c r="B457" s="72"/>
      <c r="P457" s="73"/>
      <c r="Z457" s="74"/>
      <c r="AA457" s="72"/>
      <c r="AB457" s="72"/>
      <c r="AC457" s="72"/>
      <c r="AD457" s="72"/>
      <c r="AE457" s="72"/>
      <c r="AF457" s="72"/>
      <c r="AG457" s="72"/>
      <c r="AH457" s="72"/>
      <c r="AI457" s="72"/>
      <c r="AJ457" s="72"/>
    </row>
    <row r="458" spans="1:36" s="68" customFormat="1" ht="15" x14ac:dyDescent="0.25">
      <c r="A458" s="72"/>
      <c r="B458" s="72"/>
      <c r="P458" s="73"/>
      <c r="Z458" s="74"/>
      <c r="AA458" s="72"/>
      <c r="AB458" s="72"/>
      <c r="AC458" s="72"/>
      <c r="AD458" s="72"/>
      <c r="AE458" s="72"/>
      <c r="AF458" s="72"/>
      <c r="AG458" s="72"/>
      <c r="AH458" s="72"/>
      <c r="AI458" s="72"/>
      <c r="AJ458" s="72"/>
    </row>
    <row r="459" spans="1:36" s="68" customFormat="1" ht="15" x14ac:dyDescent="0.25">
      <c r="A459" s="72"/>
      <c r="B459" s="72"/>
      <c r="P459" s="73"/>
      <c r="Z459" s="74"/>
      <c r="AA459" s="72"/>
      <c r="AB459" s="72"/>
      <c r="AC459" s="72"/>
      <c r="AD459" s="72"/>
      <c r="AE459" s="72"/>
      <c r="AF459" s="72"/>
      <c r="AG459" s="72"/>
      <c r="AH459" s="72"/>
      <c r="AI459" s="72"/>
      <c r="AJ459" s="72"/>
    </row>
    <row r="460" spans="1:36" s="68" customFormat="1" ht="15" x14ac:dyDescent="0.25">
      <c r="A460" s="72"/>
      <c r="B460" s="72"/>
      <c r="P460" s="73"/>
      <c r="Z460" s="74"/>
      <c r="AA460" s="72"/>
      <c r="AB460" s="72"/>
      <c r="AC460" s="72"/>
      <c r="AD460" s="72"/>
      <c r="AE460" s="72"/>
      <c r="AF460" s="72"/>
      <c r="AG460" s="72"/>
      <c r="AH460" s="72"/>
      <c r="AI460" s="72"/>
      <c r="AJ460" s="72"/>
    </row>
    <row r="461" spans="1:36" s="68" customFormat="1" ht="15" x14ac:dyDescent="0.25">
      <c r="A461" s="72"/>
      <c r="B461" s="72"/>
      <c r="P461" s="73"/>
      <c r="Z461" s="74"/>
      <c r="AA461" s="72"/>
      <c r="AB461" s="72"/>
      <c r="AC461" s="72"/>
      <c r="AD461" s="72"/>
      <c r="AE461" s="72"/>
      <c r="AF461" s="72"/>
      <c r="AG461" s="72"/>
      <c r="AH461" s="72"/>
      <c r="AI461" s="72"/>
      <c r="AJ461" s="72"/>
    </row>
    <row r="462" spans="1:36" s="68" customFormat="1" ht="15" x14ac:dyDescent="0.25">
      <c r="A462" s="72"/>
      <c r="B462" s="72"/>
      <c r="P462" s="73"/>
      <c r="Z462" s="74"/>
      <c r="AA462" s="72"/>
      <c r="AB462" s="72"/>
      <c r="AC462" s="72"/>
      <c r="AD462" s="72"/>
      <c r="AE462" s="72"/>
      <c r="AF462" s="72"/>
      <c r="AG462" s="72"/>
      <c r="AH462" s="72"/>
      <c r="AI462" s="72"/>
      <c r="AJ462" s="72"/>
    </row>
    <row r="463" spans="1:36" s="68" customFormat="1" ht="15" x14ac:dyDescent="0.25">
      <c r="A463" s="72"/>
      <c r="B463" s="72"/>
      <c r="P463" s="73"/>
      <c r="Z463" s="74"/>
      <c r="AA463" s="72"/>
      <c r="AB463" s="72"/>
      <c r="AC463" s="72"/>
      <c r="AD463" s="72"/>
      <c r="AE463" s="72"/>
      <c r="AF463" s="72"/>
      <c r="AG463" s="72"/>
      <c r="AH463" s="72"/>
      <c r="AI463" s="72"/>
      <c r="AJ463" s="72"/>
    </row>
    <row r="464" spans="1:36" s="68" customFormat="1" ht="15" x14ac:dyDescent="0.25">
      <c r="A464" s="72"/>
      <c r="B464" s="72"/>
      <c r="P464" s="73"/>
      <c r="Z464" s="74"/>
      <c r="AA464" s="72"/>
      <c r="AB464" s="72"/>
      <c r="AC464" s="72"/>
      <c r="AD464" s="72"/>
      <c r="AE464" s="72"/>
      <c r="AF464" s="72"/>
      <c r="AG464" s="72"/>
      <c r="AH464" s="72"/>
      <c r="AI464" s="72"/>
      <c r="AJ464" s="72"/>
    </row>
    <row r="465" spans="1:36" s="68" customFormat="1" ht="15" x14ac:dyDescent="0.25">
      <c r="A465" s="72"/>
      <c r="B465" s="72"/>
      <c r="P465" s="73"/>
      <c r="Z465" s="74"/>
      <c r="AA465" s="72"/>
      <c r="AB465" s="72"/>
      <c r="AC465" s="72"/>
      <c r="AD465" s="72"/>
      <c r="AE465" s="72"/>
      <c r="AF465" s="72"/>
      <c r="AG465" s="72"/>
      <c r="AH465" s="72"/>
      <c r="AI465" s="72"/>
      <c r="AJ465" s="72"/>
    </row>
    <row r="466" spans="1:36" s="68" customFormat="1" ht="15" x14ac:dyDescent="0.25">
      <c r="A466" s="72"/>
      <c r="B466" s="72"/>
      <c r="P466" s="73"/>
      <c r="Z466" s="74"/>
      <c r="AA466" s="72"/>
      <c r="AB466" s="72"/>
      <c r="AC466" s="72"/>
      <c r="AD466" s="72"/>
      <c r="AE466" s="72"/>
      <c r="AF466" s="72"/>
      <c r="AG466" s="72"/>
      <c r="AH466" s="72"/>
      <c r="AI466" s="72"/>
      <c r="AJ466" s="72"/>
    </row>
    <row r="467" spans="1:36" s="68" customFormat="1" ht="15" x14ac:dyDescent="0.25">
      <c r="A467" s="72"/>
      <c r="B467" s="72"/>
      <c r="P467" s="73"/>
      <c r="Z467" s="74"/>
      <c r="AA467" s="72"/>
      <c r="AB467" s="72"/>
      <c r="AC467" s="72"/>
      <c r="AD467" s="72"/>
      <c r="AE467" s="72"/>
      <c r="AF467" s="72"/>
      <c r="AG467" s="72"/>
      <c r="AH467" s="72"/>
      <c r="AI467" s="72"/>
      <c r="AJ467" s="72"/>
    </row>
    <row r="468" spans="1:36" s="68" customFormat="1" ht="15" x14ac:dyDescent="0.25">
      <c r="A468" s="72"/>
      <c r="B468" s="72"/>
      <c r="P468" s="73"/>
      <c r="Z468" s="74"/>
      <c r="AA468" s="72"/>
      <c r="AB468" s="72"/>
      <c r="AC468" s="72"/>
      <c r="AD468" s="72"/>
      <c r="AE468" s="72"/>
      <c r="AF468" s="72"/>
      <c r="AG468" s="72"/>
      <c r="AH468" s="72"/>
      <c r="AI468" s="72"/>
      <c r="AJ468" s="72"/>
    </row>
    <row r="469" spans="1:36" s="68" customFormat="1" ht="15" x14ac:dyDescent="0.25">
      <c r="A469" s="72"/>
      <c r="B469" s="72"/>
      <c r="P469" s="73"/>
      <c r="Z469" s="74"/>
      <c r="AA469" s="72"/>
      <c r="AB469" s="72"/>
      <c r="AC469" s="72"/>
      <c r="AD469" s="72"/>
      <c r="AE469" s="72"/>
      <c r="AF469" s="72"/>
      <c r="AG469" s="72"/>
      <c r="AH469" s="72"/>
      <c r="AI469" s="72"/>
      <c r="AJ469" s="72"/>
    </row>
    <row r="470" spans="1:36" s="68" customFormat="1" ht="15" x14ac:dyDescent="0.25">
      <c r="A470" s="72"/>
      <c r="B470" s="72"/>
      <c r="P470" s="73"/>
      <c r="Z470" s="74"/>
      <c r="AA470" s="72"/>
      <c r="AB470" s="72"/>
      <c r="AC470" s="72"/>
      <c r="AD470" s="72"/>
      <c r="AE470" s="72"/>
      <c r="AF470" s="72"/>
      <c r="AG470" s="72"/>
      <c r="AH470" s="72"/>
      <c r="AI470" s="72"/>
      <c r="AJ470" s="72"/>
    </row>
    <row r="471" spans="1:36" s="68" customFormat="1" ht="15" x14ac:dyDescent="0.25">
      <c r="A471" s="72"/>
      <c r="B471" s="72"/>
      <c r="P471" s="73"/>
      <c r="Z471" s="74"/>
      <c r="AA471" s="72"/>
      <c r="AB471" s="72"/>
      <c r="AC471" s="72"/>
      <c r="AD471" s="72"/>
      <c r="AE471" s="72"/>
      <c r="AF471" s="72"/>
      <c r="AG471" s="72"/>
      <c r="AH471" s="72"/>
      <c r="AI471" s="72"/>
      <c r="AJ471" s="72"/>
    </row>
    <row r="472" spans="1:36" s="68" customFormat="1" ht="15" x14ac:dyDescent="0.25">
      <c r="A472" s="72"/>
      <c r="B472" s="72"/>
      <c r="P472" s="73"/>
      <c r="Z472" s="74"/>
      <c r="AA472" s="72"/>
      <c r="AB472" s="72"/>
      <c r="AC472" s="72"/>
      <c r="AD472" s="72"/>
      <c r="AE472" s="72"/>
      <c r="AF472" s="72"/>
      <c r="AG472" s="72"/>
      <c r="AH472" s="72"/>
      <c r="AI472" s="72"/>
      <c r="AJ472" s="72"/>
    </row>
    <row r="473" spans="1:36" s="68" customFormat="1" ht="15" x14ac:dyDescent="0.25">
      <c r="A473" s="72"/>
      <c r="B473" s="72"/>
      <c r="P473" s="73"/>
      <c r="Z473" s="74"/>
      <c r="AA473" s="72"/>
      <c r="AB473" s="72"/>
      <c r="AC473" s="72"/>
      <c r="AD473" s="72"/>
      <c r="AE473" s="72"/>
      <c r="AF473" s="72"/>
      <c r="AG473" s="72"/>
      <c r="AH473" s="72"/>
      <c r="AI473" s="72"/>
      <c r="AJ473" s="72"/>
    </row>
    <row r="474" spans="1:36" s="68" customFormat="1" ht="15" x14ac:dyDescent="0.25">
      <c r="A474" s="72"/>
      <c r="B474" s="72"/>
      <c r="P474" s="73"/>
      <c r="Z474" s="74"/>
      <c r="AA474" s="72"/>
      <c r="AB474" s="72"/>
      <c r="AC474" s="72"/>
      <c r="AD474" s="72"/>
      <c r="AE474" s="72"/>
      <c r="AF474" s="72"/>
      <c r="AG474" s="72"/>
      <c r="AH474" s="72"/>
      <c r="AI474" s="72"/>
      <c r="AJ474" s="72"/>
    </row>
    <row r="475" spans="1:36" s="68" customFormat="1" ht="15" x14ac:dyDescent="0.25">
      <c r="A475" s="72"/>
      <c r="B475" s="72"/>
      <c r="P475" s="73"/>
      <c r="Z475" s="74"/>
      <c r="AA475" s="72"/>
      <c r="AB475" s="72"/>
      <c r="AC475" s="72"/>
      <c r="AD475" s="72"/>
      <c r="AE475" s="72"/>
      <c r="AF475" s="72"/>
      <c r="AG475" s="72"/>
      <c r="AH475" s="72"/>
      <c r="AI475" s="72"/>
      <c r="AJ475" s="72"/>
    </row>
    <row r="476" spans="1:36" s="68" customFormat="1" ht="15" x14ac:dyDescent="0.25">
      <c r="A476" s="72"/>
      <c r="B476" s="72"/>
      <c r="P476" s="73"/>
      <c r="Z476" s="74"/>
      <c r="AA476" s="72"/>
      <c r="AB476" s="72"/>
      <c r="AC476" s="72"/>
      <c r="AD476" s="72"/>
      <c r="AE476" s="72"/>
      <c r="AF476" s="72"/>
      <c r="AG476" s="72"/>
      <c r="AH476" s="72"/>
      <c r="AI476" s="72"/>
      <c r="AJ476" s="72"/>
    </row>
    <row r="477" spans="1:36" s="68" customFormat="1" ht="15" x14ac:dyDescent="0.25">
      <c r="A477" s="72"/>
      <c r="B477" s="72"/>
      <c r="P477" s="73"/>
      <c r="Z477" s="74"/>
      <c r="AA477" s="72"/>
      <c r="AB477" s="72"/>
      <c r="AC477" s="72"/>
      <c r="AD477" s="72"/>
      <c r="AE477" s="72"/>
      <c r="AF477" s="72"/>
      <c r="AG477" s="72"/>
      <c r="AH477" s="72"/>
      <c r="AI477" s="72"/>
      <c r="AJ477" s="72"/>
    </row>
    <row r="478" spans="1:36" s="68" customFormat="1" ht="15" x14ac:dyDescent="0.25">
      <c r="A478" s="72"/>
      <c r="B478" s="72"/>
      <c r="P478" s="73"/>
      <c r="Z478" s="74"/>
      <c r="AA478" s="72"/>
      <c r="AB478" s="72"/>
      <c r="AC478" s="72"/>
      <c r="AD478" s="72"/>
      <c r="AE478" s="72"/>
      <c r="AF478" s="72"/>
      <c r="AG478" s="72"/>
      <c r="AH478" s="72"/>
      <c r="AI478" s="72"/>
      <c r="AJ478" s="72"/>
    </row>
    <row r="479" spans="1:36" s="68" customFormat="1" ht="15" x14ac:dyDescent="0.25">
      <c r="A479" s="72"/>
      <c r="B479" s="72"/>
      <c r="P479" s="73"/>
      <c r="Z479" s="74"/>
      <c r="AA479" s="72"/>
      <c r="AB479" s="72"/>
      <c r="AC479" s="72"/>
      <c r="AD479" s="72"/>
      <c r="AE479" s="72"/>
      <c r="AF479" s="72"/>
      <c r="AG479" s="72"/>
      <c r="AH479" s="72"/>
      <c r="AI479" s="72"/>
      <c r="AJ479" s="72"/>
    </row>
    <row r="480" spans="1:36" s="68" customFormat="1" ht="15" x14ac:dyDescent="0.25">
      <c r="A480" s="72"/>
      <c r="B480" s="72"/>
      <c r="P480" s="73"/>
      <c r="Z480" s="74"/>
      <c r="AA480" s="72"/>
      <c r="AB480" s="72"/>
      <c r="AC480" s="72"/>
      <c r="AD480" s="72"/>
      <c r="AE480" s="72"/>
      <c r="AF480" s="72"/>
      <c r="AG480" s="72"/>
      <c r="AH480" s="72"/>
      <c r="AI480" s="72"/>
      <c r="AJ480" s="72"/>
    </row>
    <row r="481" spans="1:36" s="68" customFormat="1" ht="15" x14ac:dyDescent="0.25">
      <c r="A481" s="72"/>
      <c r="B481" s="72"/>
      <c r="P481" s="73"/>
      <c r="Z481" s="74"/>
      <c r="AA481" s="72"/>
      <c r="AB481" s="72"/>
      <c r="AC481" s="72"/>
      <c r="AD481" s="72"/>
      <c r="AE481" s="72"/>
      <c r="AF481" s="72"/>
      <c r="AG481" s="72"/>
      <c r="AH481" s="72"/>
      <c r="AI481" s="72"/>
      <c r="AJ481" s="72"/>
    </row>
    <row r="482" spans="1:36" s="68" customFormat="1" ht="15" x14ac:dyDescent="0.25">
      <c r="A482" s="72"/>
      <c r="B482" s="72"/>
      <c r="P482" s="73"/>
      <c r="Z482" s="74"/>
      <c r="AA482" s="72"/>
      <c r="AB482" s="72"/>
      <c r="AC482" s="72"/>
      <c r="AD482" s="72"/>
      <c r="AE482" s="72"/>
      <c r="AF482" s="72"/>
      <c r="AG482" s="72"/>
      <c r="AH482" s="72"/>
      <c r="AI482" s="72"/>
      <c r="AJ482" s="72"/>
    </row>
    <row r="483" spans="1:36" s="68" customFormat="1" ht="15" x14ac:dyDescent="0.25">
      <c r="A483" s="72"/>
      <c r="B483" s="72"/>
      <c r="P483" s="73"/>
      <c r="Z483" s="74"/>
      <c r="AA483" s="72"/>
      <c r="AB483" s="72"/>
      <c r="AC483" s="72"/>
      <c r="AD483" s="72"/>
      <c r="AE483" s="72"/>
      <c r="AF483" s="72"/>
      <c r="AG483" s="72"/>
      <c r="AH483" s="72"/>
      <c r="AI483" s="72"/>
      <c r="AJ483" s="72"/>
    </row>
    <row r="484" spans="1:36" s="68" customFormat="1" ht="15" x14ac:dyDescent="0.25">
      <c r="A484" s="72"/>
      <c r="B484" s="72"/>
      <c r="P484" s="73"/>
      <c r="Z484" s="74"/>
      <c r="AA484" s="72"/>
      <c r="AB484" s="72"/>
      <c r="AC484" s="72"/>
      <c r="AD484" s="72"/>
      <c r="AE484" s="72"/>
      <c r="AF484" s="72"/>
      <c r="AG484" s="72"/>
      <c r="AH484" s="72"/>
      <c r="AI484" s="72"/>
      <c r="AJ484" s="72"/>
    </row>
    <row r="485" spans="1:36" s="68" customFormat="1" ht="15" x14ac:dyDescent="0.25">
      <c r="A485" s="72"/>
      <c r="B485" s="72"/>
      <c r="P485" s="73"/>
      <c r="Z485" s="74"/>
      <c r="AA485" s="72"/>
      <c r="AB485" s="72"/>
      <c r="AC485" s="72"/>
      <c r="AD485" s="72"/>
      <c r="AE485" s="72"/>
      <c r="AF485" s="72"/>
      <c r="AG485" s="72"/>
      <c r="AH485" s="72"/>
      <c r="AI485" s="72"/>
      <c r="AJ485" s="72"/>
    </row>
    <row r="486" spans="1:36" s="68" customFormat="1" ht="15" x14ac:dyDescent="0.25">
      <c r="A486" s="72"/>
      <c r="B486" s="72"/>
      <c r="P486" s="73"/>
      <c r="Z486" s="74"/>
      <c r="AA486" s="72"/>
      <c r="AB486" s="72"/>
      <c r="AC486" s="72"/>
      <c r="AD486" s="72"/>
      <c r="AE486" s="72"/>
      <c r="AF486" s="72"/>
      <c r="AG486" s="72"/>
      <c r="AH486" s="72"/>
      <c r="AI486" s="72"/>
      <c r="AJ486" s="72"/>
    </row>
    <row r="487" spans="1:36" s="68" customFormat="1" ht="15" x14ac:dyDescent="0.25">
      <c r="A487" s="72"/>
      <c r="B487" s="72"/>
      <c r="P487" s="73"/>
      <c r="Z487" s="74"/>
      <c r="AA487" s="72"/>
      <c r="AB487" s="72"/>
      <c r="AC487" s="72"/>
      <c r="AD487" s="72"/>
      <c r="AE487" s="72"/>
      <c r="AF487" s="72"/>
      <c r="AG487" s="72"/>
      <c r="AH487" s="72"/>
      <c r="AI487" s="72"/>
      <c r="AJ487" s="72"/>
    </row>
    <row r="488" spans="1:36" s="68" customFormat="1" ht="15" x14ac:dyDescent="0.25">
      <c r="A488" s="72"/>
      <c r="B488" s="72"/>
      <c r="P488" s="73"/>
      <c r="Z488" s="74"/>
      <c r="AA488" s="72"/>
      <c r="AB488" s="72"/>
      <c r="AC488" s="72"/>
      <c r="AD488" s="72"/>
      <c r="AE488" s="72"/>
      <c r="AF488" s="72"/>
      <c r="AG488" s="72"/>
      <c r="AH488" s="72"/>
      <c r="AI488" s="72"/>
      <c r="AJ488" s="72"/>
    </row>
    <row r="489" spans="1:36" s="68" customFormat="1" ht="15" x14ac:dyDescent="0.25">
      <c r="A489" s="72"/>
      <c r="B489" s="72"/>
      <c r="P489" s="73"/>
      <c r="Z489" s="74"/>
      <c r="AA489" s="72"/>
      <c r="AB489" s="72"/>
      <c r="AC489" s="72"/>
      <c r="AD489" s="72"/>
      <c r="AE489" s="72"/>
      <c r="AF489" s="72"/>
      <c r="AG489" s="72"/>
      <c r="AH489" s="72"/>
      <c r="AI489" s="72"/>
      <c r="AJ489" s="72"/>
    </row>
    <row r="490" spans="1:36" s="68" customFormat="1" ht="15" x14ac:dyDescent="0.25">
      <c r="A490" s="72"/>
      <c r="B490" s="72"/>
      <c r="P490" s="73"/>
      <c r="Z490" s="74"/>
      <c r="AA490" s="72"/>
      <c r="AB490" s="72"/>
      <c r="AC490" s="72"/>
      <c r="AD490" s="72"/>
      <c r="AE490" s="72"/>
      <c r="AF490" s="72"/>
      <c r="AG490" s="72"/>
      <c r="AH490" s="72"/>
      <c r="AI490" s="72"/>
      <c r="AJ490" s="72"/>
    </row>
    <row r="491" spans="1:36" s="68" customFormat="1" ht="15" x14ac:dyDescent="0.25">
      <c r="A491" s="72"/>
      <c r="B491" s="72"/>
      <c r="P491" s="73"/>
      <c r="Z491" s="74"/>
      <c r="AA491" s="72"/>
      <c r="AB491" s="72"/>
      <c r="AC491" s="72"/>
      <c r="AD491" s="72"/>
      <c r="AE491" s="72"/>
      <c r="AF491" s="72"/>
      <c r="AG491" s="72"/>
      <c r="AH491" s="72"/>
      <c r="AI491" s="72"/>
      <c r="AJ491" s="72"/>
    </row>
    <row r="492" spans="1:36" s="68" customFormat="1" ht="15" x14ac:dyDescent="0.25">
      <c r="A492" s="72"/>
      <c r="B492" s="72"/>
      <c r="P492" s="73"/>
      <c r="Z492" s="74"/>
      <c r="AA492" s="72"/>
      <c r="AB492" s="72"/>
      <c r="AC492" s="72"/>
      <c r="AD492" s="72"/>
      <c r="AE492" s="72"/>
      <c r="AF492" s="72"/>
      <c r="AG492" s="72"/>
      <c r="AH492" s="72"/>
      <c r="AI492" s="72"/>
      <c r="AJ492" s="72"/>
    </row>
    <row r="493" spans="1:36" s="68" customFormat="1" ht="15" x14ac:dyDescent="0.25">
      <c r="A493" s="72"/>
      <c r="B493" s="72"/>
      <c r="P493" s="73"/>
      <c r="Z493" s="74"/>
      <c r="AA493" s="72"/>
      <c r="AB493" s="72"/>
      <c r="AC493" s="72"/>
      <c r="AD493" s="72"/>
      <c r="AE493" s="72"/>
      <c r="AF493" s="72"/>
      <c r="AG493" s="72"/>
      <c r="AH493" s="72"/>
      <c r="AI493" s="72"/>
      <c r="AJ493" s="72"/>
    </row>
    <row r="494" spans="1:36" s="68" customFormat="1" ht="15" x14ac:dyDescent="0.25">
      <c r="A494" s="72"/>
      <c r="B494" s="72"/>
      <c r="P494" s="73"/>
      <c r="Z494" s="74"/>
      <c r="AA494" s="72"/>
      <c r="AB494" s="72"/>
      <c r="AC494" s="72"/>
      <c r="AD494" s="72"/>
      <c r="AE494" s="72"/>
      <c r="AF494" s="72"/>
      <c r="AG494" s="72"/>
      <c r="AH494" s="72"/>
      <c r="AI494" s="72"/>
      <c r="AJ494" s="72"/>
    </row>
    <row r="495" spans="1:36" s="68" customFormat="1" ht="15" x14ac:dyDescent="0.25">
      <c r="A495" s="72"/>
      <c r="B495" s="72"/>
      <c r="P495" s="73"/>
      <c r="Z495" s="74"/>
      <c r="AA495" s="72"/>
      <c r="AB495" s="72"/>
      <c r="AC495" s="72"/>
      <c r="AD495" s="72"/>
      <c r="AE495" s="72"/>
      <c r="AF495" s="72"/>
      <c r="AG495" s="72"/>
      <c r="AH495" s="72"/>
      <c r="AI495" s="72"/>
      <c r="AJ495" s="72"/>
    </row>
    <row r="496" spans="1:36" s="68" customFormat="1" ht="15" x14ac:dyDescent="0.25">
      <c r="A496" s="72"/>
      <c r="B496" s="72"/>
      <c r="P496" s="73"/>
      <c r="Z496" s="74"/>
      <c r="AA496" s="72"/>
      <c r="AB496" s="72"/>
      <c r="AC496" s="72"/>
      <c r="AD496" s="72"/>
      <c r="AE496" s="72"/>
      <c r="AF496" s="72"/>
      <c r="AG496" s="72"/>
      <c r="AH496" s="72"/>
      <c r="AI496" s="72"/>
      <c r="AJ496" s="72"/>
    </row>
    <row r="497" spans="1:36" s="68" customFormat="1" ht="15" x14ac:dyDescent="0.25">
      <c r="A497" s="72"/>
      <c r="B497" s="72"/>
      <c r="P497" s="73"/>
      <c r="Z497" s="74"/>
      <c r="AA497" s="72"/>
      <c r="AB497" s="72"/>
      <c r="AC497" s="72"/>
      <c r="AD497" s="72"/>
      <c r="AE497" s="72"/>
      <c r="AF497" s="72"/>
      <c r="AG497" s="72"/>
      <c r="AH497" s="72"/>
      <c r="AI497" s="72"/>
      <c r="AJ497" s="72"/>
    </row>
    <row r="498" spans="1:36" s="68" customFormat="1" ht="15" x14ac:dyDescent="0.25">
      <c r="A498" s="72"/>
      <c r="B498" s="72"/>
      <c r="P498" s="73"/>
      <c r="Z498" s="74"/>
      <c r="AA498" s="72"/>
      <c r="AB498" s="72"/>
      <c r="AC498" s="72"/>
      <c r="AD498" s="72"/>
      <c r="AE498" s="72"/>
      <c r="AF498" s="72"/>
      <c r="AG498" s="72"/>
      <c r="AH498" s="72"/>
      <c r="AI498" s="72"/>
      <c r="AJ498" s="72"/>
    </row>
    <row r="499" spans="1:36" s="68" customFormat="1" ht="15" x14ac:dyDescent="0.25">
      <c r="A499" s="72"/>
      <c r="B499" s="72"/>
      <c r="P499" s="73"/>
      <c r="Z499" s="74"/>
      <c r="AA499" s="72"/>
      <c r="AB499" s="72"/>
      <c r="AC499" s="72"/>
      <c r="AD499" s="72"/>
      <c r="AE499" s="72"/>
      <c r="AF499" s="72"/>
      <c r="AG499" s="72"/>
      <c r="AH499" s="72"/>
      <c r="AI499" s="72"/>
      <c r="AJ499" s="72"/>
    </row>
    <row r="500" spans="1:36" s="68" customFormat="1" ht="15" x14ac:dyDescent="0.25">
      <c r="A500" s="72"/>
      <c r="B500" s="72"/>
      <c r="P500" s="73"/>
      <c r="Z500" s="74"/>
      <c r="AA500" s="72"/>
      <c r="AB500" s="72"/>
      <c r="AC500" s="72"/>
      <c r="AD500" s="72"/>
      <c r="AE500" s="72"/>
      <c r="AF500" s="72"/>
      <c r="AG500" s="72"/>
      <c r="AH500" s="72"/>
      <c r="AI500" s="72"/>
      <c r="AJ500" s="72"/>
    </row>
    <row r="501" spans="1:36" s="68" customFormat="1" ht="15" x14ac:dyDescent="0.25">
      <c r="A501" s="72"/>
      <c r="B501" s="72"/>
      <c r="P501" s="73"/>
      <c r="Z501" s="74"/>
      <c r="AA501" s="72"/>
      <c r="AB501" s="72"/>
      <c r="AC501" s="72"/>
      <c r="AD501" s="72"/>
      <c r="AE501" s="72"/>
      <c r="AF501" s="72"/>
      <c r="AG501" s="72"/>
      <c r="AH501" s="72"/>
      <c r="AI501" s="72"/>
      <c r="AJ501" s="72"/>
    </row>
    <row r="502" spans="1:36" s="68" customFormat="1" ht="15" x14ac:dyDescent="0.25">
      <c r="A502" s="72"/>
      <c r="B502" s="72"/>
      <c r="P502" s="73"/>
      <c r="Z502" s="74"/>
      <c r="AA502" s="72"/>
      <c r="AB502" s="72"/>
      <c r="AC502" s="72"/>
      <c r="AD502" s="72"/>
      <c r="AE502" s="72"/>
      <c r="AF502" s="72"/>
      <c r="AG502" s="72"/>
      <c r="AH502" s="72"/>
      <c r="AI502" s="72"/>
      <c r="AJ502" s="72"/>
    </row>
    <row r="503" spans="1:36" s="68" customFormat="1" ht="15" x14ac:dyDescent="0.25">
      <c r="A503" s="72"/>
      <c r="B503" s="72"/>
      <c r="P503" s="73"/>
      <c r="Z503" s="74"/>
      <c r="AA503" s="72"/>
      <c r="AB503" s="72"/>
      <c r="AC503" s="72"/>
      <c r="AD503" s="72"/>
      <c r="AE503" s="72"/>
      <c r="AF503" s="72"/>
      <c r="AG503" s="72"/>
      <c r="AH503" s="72"/>
      <c r="AI503" s="72"/>
      <c r="AJ503" s="72"/>
    </row>
    <row r="504" spans="1:36" s="68" customFormat="1" ht="15" x14ac:dyDescent="0.25">
      <c r="A504" s="72"/>
      <c r="B504" s="72"/>
      <c r="P504" s="73"/>
      <c r="Z504" s="74"/>
      <c r="AA504" s="72"/>
      <c r="AB504" s="72"/>
      <c r="AC504" s="72"/>
      <c r="AD504" s="72"/>
      <c r="AE504" s="72"/>
      <c r="AF504" s="72"/>
      <c r="AG504" s="72"/>
      <c r="AH504" s="72"/>
      <c r="AI504" s="72"/>
      <c r="AJ504" s="72"/>
    </row>
    <row r="505" spans="1:36" s="68" customFormat="1" ht="15" x14ac:dyDescent="0.25">
      <c r="A505" s="72"/>
      <c r="B505" s="72"/>
      <c r="P505" s="73"/>
      <c r="Z505" s="74"/>
      <c r="AA505" s="72"/>
      <c r="AB505" s="72"/>
      <c r="AC505" s="72"/>
      <c r="AD505" s="72"/>
      <c r="AE505" s="72"/>
      <c r="AF505" s="72"/>
      <c r="AG505" s="72"/>
      <c r="AH505" s="72"/>
      <c r="AI505" s="72"/>
      <c r="AJ505" s="72"/>
    </row>
    <row r="506" spans="1:36" s="68" customFormat="1" ht="15" x14ac:dyDescent="0.25">
      <c r="A506" s="72"/>
      <c r="B506" s="72"/>
      <c r="P506" s="73"/>
      <c r="Z506" s="74"/>
      <c r="AA506" s="72"/>
      <c r="AB506" s="72"/>
      <c r="AC506" s="72"/>
      <c r="AD506" s="72"/>
      <c r="AE506" s="72"/>
      <c r="AF506" s="72"/>
      <c r="AG506" s="72"/>
      <c r="AH506" s="72"/>
      <c r="AI506" s="72"/>
      <c r="AJ506" s="72"/>
    </row>
    <row r="507" spans="1:36" s="68" customFormat="1" ht="15" x14ac:dyDescent="0.25">
      <c r="A507" s="72"/>
      <c r="B507" s="72"/>
      <c r="P507" s="73"/>
      <c r="Z507" s="74"/>
      <c r="AA507" s="72"/>
      <c r="AB507" s="72"/>
      <c r="AC507" s="72"/>
      <c r="AD507" s="72"/>
      <c r="AE507" s="72"/>
      <c r="AF507" s="72"/>
      <c r="AG507" s="72"/>
      <c r="AH507" s="72"/>
      <c r="AI507" s="72"/>
      <c r="AJ507" s="72"/>
    </row>
    <row r="508" spans="1:36" s="68" customFormat="1" ht="15" x14ac:dyDescent="0.25">
      <c r="A508" s="72"/>
      <c r="B508" s="72"/>
      <c r="P508" s="73"/>
      <c r="Z508" s="74"/>
      <c r="AA508" s="72"/>
      <c r="AB508" s="72"/>
      <c r="AC508" s="72"/>
      <c r="AD508" s="72"/>
      <c r="AE508" s="72"/>
      <c r="AF508" s="72"/>
      <c r="AG508" s="72"/>
      <c r="AH508" s="72"/>
      <c r="AI508" s="72"/>
      <c r="AJ508" s="72"/>
    </row>
    <row r="509" spans="1:36" s="68" customFormat="1" ht="15" x14ac:dyDescent="0.25">
      <c r="A509" s="72"/>
      <c r="B509" s="72"/>
      <c r="P509" s="73"/>
      <c r="Z509" s="74"/>
      <c r="AA509" s="72"/>
      <c r="AB509" s="72"/>
      <c r="AC509" s="72"/>
      <c r="AD509" s="72"/>
      <c r="AE509" s="72"/>
      <c r="AF509" s="72"/>
      <c r="AG509" s="72"/>
      <c r="AH509" s="72"/>
      <c r="AI509" s="72"/>
      <c r="AJ509" s="72"/>
    </row>
    <row r="510" spans="1:36" s="68" customFormat="1" ht="15" x14ac:dyDescent="0.25">
      <c r="A510" s="72"/>
      <c r="B510" s="72"/>
      <c r="P510" s="73"/>
      <c r="Z510" s="74"/>
      <c r="AA510" s="72"/>
      <c r="AB510" s="72"/>
      <c r="AC510" s="72"/>
      <c r="AD510" s="72"/>
      <c r="AE510" s="72"/>
      <c r="AF510" s="72"/>
      <c r="AG510" s="72"/>
      <c r="AH510" s="72"/>
      <c r="AI510" s="72"/>
      <c r="AJ510" s="72"/>
    </row>
    <row r="511" spans="1:36" s="68" customFormat="1" ht="15" x14ac:dyDescent="0.25">
      <c r="A511" s="72"/>
      <c r="B511" s="72"/>
      <c r="P511" s="73"/>
      <c r="Z511" s="74"/>
      <c r="AA511" s="72"/>
      <c r="AB511" s="72"/>
      <c r="AC511" s="72"/>
      <c r="AD511" s="72"/>
      <c r="AE511" s="72"/>
      <c r="AF511" s="72"/>
      <c r="AG511" s="72"/>
      <c r="AH511" s="72"/>
      <c r="AI511" s="72"/>
      <c r="AJ511" s="72"/>
    </row>
    <row r="512" spans="1:36" s="68" customFormat="1" ht="15" x14ac:dyDescent="0.25">
      <c r="A512" s="72"/>
      <c r="B512" s="72"/>
      <c r="P512" s="73"/>
      <c r="Z512" s="74"/>
      <c r="AA512" s="72"/>
      <c r="AB512" s="72"/>
      <c r="AC512" s="72"/>
      <c r="AD512" s="72"/>
      <c r="AE512" s="72"/>
      <c r="AF512" s="72"/>
      <c r="AG512" s="72"/>
      <c r="AH512" s="72"/>
      <c r="AI512" s="72"/>
      <c r="AJ512" s="72"/>
    </row>
    <row r="513" spans="1:36" s="68" customFormat="1" ht="15" x14ac:dyDescent="0.25">
      <c r="A513" s="72"/>
      <c r="B513" s="72"/>
      <c r="P513" s="73"/>
      <c r="Z513" s="74"/>
      <c r="AA513" s="72"/>
      <c r="AB513" s="72"/>
      <c r="AC513" s="72"/>
      <c r="AD513" s="72"/>
      <c r="AE513" s="72"/>
      <c r="AF513" s="72"/>
      <c r="AG513" s="72"/>
      <c r="AH513" s="72"/>
      <c r="AI513" s="72"/>
      <c r="AJ513" s="72"/>
    </row>
    <row r="514" spans="1:36" s="68" customFormat="1" ht="15" x14ac:dyDescent="0.25">
      <c r="A514" s="72"/>
      <c r="B514" s="72"/>
      <c r="P514" s="73"/>
      <c r="Z514" s="74"/>
      <c r="AA514" s="72"/>
      <c r="AB514" s="72"/>
      <c r="AC514" s="72"/>
      <c r="AD514" s="72"/>
      <c r="AE514" s="72"/>
      <c r="AF514" s="72"/>
      <c r="AG514" s="72"/>
      <c r="AH514" s="72"/>
      <c r="AI514" s="72"/>
      <c r="AJ514" s="72"/>
    </row>
    <row r="515" spans="1:36" s="68" customFormat="1" ht="15" x14ac:dyDescent="0.25">
      <c r="A515" s="72"/>
      <c r="B515" s="72"/>
      <c r="P515" s="73"/>
      <c r="Z515" s="74"/>
      <c r="AA515" s="72"/>
      <c r="AB515" s="72"/>
      <c r="AC515" s="72"/>
      <c r="AD515" s="72"/>
      <c r="AE515" s="72"/>
      <c r="AF515" s="72"/>
      <c r="AG515" s="72"/>
      <c r="AH515" s="72"/>
      <c r="AI515" s="72"/>
      <c r="AJ515" s="72"/>
    </row>
    <row r="516" spans="1:36" s="68" customFormat="1" ht="15" x14ac:dyDescent="0.25">
      <c r="A516" s="72"/>
      <c r="B516" s="72"/>
      <c r="P516" s="73"/>
      <c r="Z516" s="74"/>
      <c r="AA516" s="72"/>
      <c r="AB516" s="72"/>
      <c r="AC516" s="72"/>
      <c r="AD516" s="72"/>
      <c r="AE516" s="72"/>
      <c r="AF516" s="72"/>
      <c r="AG516" s="72"/>
      <c r="AH516" s="72"/>
      <c r="AI516" s="72"/>
      <c r="AJ516" s="72"/>
    </row>
    <row r="517" spans="1:36" s="68" customFormat="1" ht="15" x14ac:dyDescent="0.25">
      <c r="A517" s="72"/>
      <c r="B517" s="72"/>
      <c r="P517" s="73"/>
      <c r="Z517" s="74"/>
      <c r="AA517" s="72"/>
      <c r="AB517" s="72"/>
      <c r="AC517" s="72"/>
      <c r="AD517" s="72"/>
      <c r="AE517" s="72"/>
      <c r="AF517" s="72"/>
      <c r="AG517" s="72"/>
      <c r="AH517" s="72"/>
      <c r="AI517" s="72"/>
      <c r="AJ517" s="72"/>
    </row>
    <row r="518" spans="1:36" s="68" customFormat="1" ht="15" x14ac:dyDescent="0.25">
      <c r="A518" s="72"/>
      <c r="B518" s="72"/>
      <c r="P518" s="73"/>
      <c r="Z518" s="74"/>
      <c r="AA518" s="72"/>
      <c r="AB518" s="72"/>
      <c r="AC518" s="72"/>
      <c r="AD518" s="72"/>
      <c r="AE518" s="72"/>
      <c r="AF518" s="72"/>
      <c r="AG518" s="72"/>
      <c r="AH518" s="72"/>
      <c r="AI518" s="72"/>
      <c r="AJ518" s="72"/>
    </row>
    <row r="519" spans="1:36" s="68" customFormat="1" ht="15" x14ac:dyDescent="0.25">
      <c r="A519" s="72"/>
      <c r="B519" s="72"/>
      <c r="P519" s="73"/>
      <c r="Z519" s="74"/>
      <c r="AA519" s="72"/>
      <c r="AB519" s="72"/>
      <c r="AC519" s="72"/>
      <c r="AD519" s="72"/>
      <c r="AE519" s="72"/>
      <c r="AF519" s="72"/>
      <c r="AG519" s="72"/>
      <c r="AH519" s="72"/>
      <c r="AI519" s="72"/>
      <c r="AJ519" s="72"/>
    </row>
    <row r="520" spans="1:36" s="68" customFormat="1" ht="15" x14ac:dyDescent="0.25">
      <c r="A520" s="72"/>
      <c r="B520" s="72"/>
      <c r="P520" s="73"/>
      <c r="Z520" s="74"/>
      <c r="AA520" s="72"/>
      <c r="AB520" s="72"/>
      <c r="AC520" s="72"/>
      <c r="AD520" s="72"/>
      <c r="AE520" s="72"/>
      <c r="AF520" s="72"/>
      <c r="AG520" s="72"/>
      <c r="AH520" s="72"/>
      <c r="AI520" s="72"/>
      <c r="AJ520" s="72"/>
    </row>
    <row r="521" spans="1:36" s="68" customFormat="1" ht="15" x14ac:dyDescent="0.25">
      <c r="A521" s="72"/>
      <c r="B521" s="72"/>
      <c r="P521" s="73"/>
      <c r="Z521" s="74"/>
      <c r="AA521" s="72"/>
      <c r="AB521" s="72"/>
      <c r="AC521" s="72"/>
      <c r="AD521" s="72"/>
      <c r="AE521" s="72"/>
      <c r="AF521" s="72"/>
      <c r="AG521" s="72"/>
      <c r="AH521" s="72"/>
      <c r="AI521" s="72"/>
      <c r="AJ521" s="72"/>
    </row>
    <row r="522" spans="1:36" s="68" customFormat="1" ht="15" x14ac:dyDescent="0.25">
      <c r="A522" s="72"/>
      <c r="B522" s="72"/>
      <c r="P522" s="73"/>
      <c r="Z522" s="74"/>
      <c r="AA522" s="72"/>
      <c r="AB522" s="72"/>
      <c r="AC522" s="72"/>
      <c r="AD522" s="72"/>
      <c r="AE522" s="72"/>
      <c r="AF522" s="72"/>
      <c r="AG522" s="72"/>
      <c r="AH522" s="72"/>
      <c r="AI522" s="72"/>
      <c r="AJ522" s="72"/>
    </row>
    <row r="523" spans="1:36" s="68" customFormat="1" ht="15" x14ac:dyDescent="0.25">
      <c r="A523" s="72"/>
      <c r="B523" s="72"/>
      <c r="P523" s="73"/>
      <c r="Z523" s="74"/>
      <c r="AA523" s="72"/>
      <c r="AB523" s="72"/>
      <c r="AC523" s="72"/>
      <c r="AD523" s="72"/>
      <c r="AE523" s="72"/>
      <c r="AF523" s="72"/>
      <c r="AG523" s="72"/>
      <c r="AH523" s="72"/>
      <c r="AI523" s="72"/>
      <c r="AJ523" s="72"/>
    </row>
    <row r="524" spans="1:36" s="68" customFormat="1" ht="15" x14ac:dyDescent="0.25">
      <c r="A524" s="72"/>
      <c r="B524" s="72"/>
      <c r="P524" s="73"/>
      <c r="Z524" s="74"/>
      <c r="AA524" s="72"/>
      <c r="AB524" s="72"/>
      <c r="AC524" s="72"/>
      <c r="AD524" s="72"/>
      <c r="AE524" s="72"/>
      <c r="AF524" s="72"/>
      <c r="AG524" s="72"/>
      <c r="AH524" s="72"/>
      <c r="AI524" s="72"/>
      <c r="AJ524" s="72"/>
    </row>
    <row r="525" spans="1:36" s="68" customFormat="1" ht="15" x14ac:dyDescent="0.25">
      <c r="A525" s="72"/>
      <c r="B525" s="72"/>
      <c r="P525" s="73"/>
      <c r="Z525" s="74"/>
      <c r="AA525" s="72"/>
      <c r="AB525" s="72"/>
      <c r="AC525" s="72"/>
      <c r="AD525" s="72"/>
      <c r="AE525" s="72"/>
      <c r="AF525" s="72"/>
      <c r="AG525" s="72"/>
      <c r="AH525" s="72"/>
      <c r="AI525" s="72"/>
      <c r="AJ525" s="72"/>
    </row>
    <row r="526" spans="1:36" s="68" customFormat="1" ht="15" x14ac:dyDescent="0.25">
      <c r="A526" s="72"/>
      <c r="B526" s="72"/>
      <c r="P526" s="73"/>
      <c r="Z526" s="74"/>
      <c r="AA526" s="72"/>
      <c r="AB526" s="72"/>
      <c r="AC526" s="72"/>
      <c r="AD526" s="72"/>
      <c r="AE526" s="72"/>
      <c r="AF526" s="72"/>
      <c r="AG526" s="72"/>
      <c r="AH526" s="72"/>
      <c r="AI526" s="72"/>
      <c r="AJ526" s="72"/>
    </row>
    <row r="527" spans="1:36" s="68" customFormat="1" ht="15" x14ac:dyDescent="0.25">
      <c r="A527" s="72"/>
      <c r="B527" s="72"/>
      <c r="P527" s="73"/>
      <c r="Z527" s="74"/>
      <c r="AA527" s="72"/>
      <c r="AB527" s="72"/>
      <c r="AC527" s="72"/>
      <c r="AD527" s="72"/>
      <c r="AE527" s="72"/>
      <c r="AF527" s="72"/>
      <c r="AG527" s="72"/>
      <c r="AH527" s="72"/>
      <c r="AI527" s="72"/>
      <c r="AJ527" s="72"/>
    </row>
    <row r="528" spans="1:36" s="68" customFormat="1" ht="15" x14ac:dyDescent="0.25">
      <c r="A528" s="72"/>
      <c r="B528" s="72"/>
      <c r="P528" s="73"/>
      <c r="Z528" s="74"/>
      <c r="AA528" s="72"/>
      <c r="AB528" s="72"/>
      <c r="AC528" s="72"/>
      <c r="AD528" s="72"/>
      <c r="AE528" s="72"/>
      <c r="AF528" s="72"/>
      <c r="AG528" s="72"/>
      <c r="AH528" s="72"/>
      <c r="AI528" s="72"/>
      <c r="AJ528" s="72"/>
    </row>
    <row r="529" spans="1:36" s="68" customFormat="1" ht="15" x14ac:dyDescent="0.25">
      <c r="A529" s="72"/>
      <c r="B529" s="72"/>
      <c r="P529" s="73"/>
      <c r="Z529" s="74"/>
      <c r="AA529" s="72"/>
      <c r="AB529" s="72"/>
      <c r="AC529" s="72"/>
      <c r="AD529" s="72"/>
      <c r="AE529" s="72"/>
      <c r="AF529" s="72"/>
      <c r="AG529" s="72"/>
      <c r="AH529" s="72"/>
      <c r="AI529" s="72"/>
      <c r="AJ529" s="72"/>
    </row>
    <row r="530" spans="1:36" s="68" customFormat="1" ht="15" x14ac:dyDescent="0.25">
      <c r="A530" s="72"/>
      <c r="B530" s="72"/>
      <c r="P530" s="73"/>
      <c r="Z530" s="74"/>
      <c r="AA530" s="72"/>
      <c r="AB530" s="72"/>
      <c r="AC530" s="72"/>
      <c r="AD530" s="72"/>
      <c r="AE530" s="72"/>
      <c r="AF530" s="72"/>
      <c r="AG530" s="72"/>
      <c r="AH530" s="72"/>
      <c r="AI530" s="72"/>
      <c r="AJ530" s="72"/>
    </row>
    <row r="531" spans="1:36" s="68" customFormat="1" ht="15" x14ac:dyDescent="0.25">
      <c r="A531" s="72"/>
      <c r="B531" s="72"/>
      <c r="P531" s="73"/>
      <c r="Z531" s="74"/>
      <c r="AA531" s="72"/>
      <c r="AB531" s="72"/>
      <c r="AC531" s="72"/>
      <c r="AD531" s="72"/>
      <c r="AE531" s="72"/>
      <c r="AF531" s="72"/>
      <c r="AG531" s="72"/>
      <c r="AH531" s="72"/>
      <c r="AI531" s="72"/>
      <c r="AJ531" s="72"/>
    </row>
    <row r="532" spans="1:36" s="68" customFormat="1" ht="15" x14ac:dyDescent="0.25">
      <c r="A532" s="72"/>
      <c r="B532" s="72"/>
      <c r="P532" s="73"/>
      <c r="Z532" s="74"/>
      <c r="AA532" s="72"/>
      <c r="AB532" s="72"/>
      <c r="AC532" s="72"/>
      <c r="AD532" s="72"/>
      <c r="AE532" s="72"/>
      <c r="AF532" s="72"/>
      <c r="AG532" s="72"/>
      <c r="AH532" s="72"/>
      <c r="AI532" s="72"/>
      <c r="AJ532" s="72"/>
    </row>
    <row r="533" spans="1:36" s="68" customFormat="1" ht="15" x14ac:dyDescent="0.25">
      <c r="A533" s="72"/>
      <c r="B533" s="72"/>
      <c r="P533" s="73"/>
      <c r="Z533" s="74"/>
      <c r="AA533" s="72"/>
      <c r="AB533" s="72"/>
      <c r="AC533" s="72"/>
      <c r="AD533" s="72"/>
      <c r="AE533" s="72"/>
      <c r="AF533" s="72"/>
      <c r="AG533" s="72"/>
      <c r="AH533" s="72"/>
      <c r="AI533" s="72"/>
      <c r="AJ533" s="72"/>
    </row>
    <row r="534" spans="1:36" s="68" customFormat="1" ht="15" x14ac:dyDescent="0.25">
      <c r="A534" s="72"/>
      <c r="B534" s="72"/>
      <c r="P534" s="73"/>
      <c r="Z534" s="74"/>
      <c r="AA534" s="72"/>
      <c r="AB534" s="72"/>
      <c r="AC534" s="72"/>
      <c r="AD534" s="72"/>
      <c r="AE534" s="72"/>
      <c r="AF534" s="72"/>
      <c r="AG534" s="72"/>
      <c r="AH534" s="72"/>
      <c r="AI534" s="72"/>
      <c r="AJ534" s="72"/>
    </row>
    <row r="535" spans="1:36" s="68" customFormat="1" ht="15" x14ac:dyDescent="0.25">
      <c r="A535" s="72"/>
      <c r="B535" s="72"/>
      <c r="P535" s="73"/>
      <c r="Z535" s="74"/>
      <c r="AA535" s="72"/>
      <c r="AB535" s="72"/>
      <c r="AC535" s="72"/>
      <c r="AD535" s="72"/>
      <c r="AE535" s="72"/>
      <c r="AF535" s="72"/>
      <c r="AG535" s="72"/>
      <c r="AH535" s="72"/>
      <c r="AI535" s="72"/>
      <c r="AJ535" s="72"/>
    </row>
    <row r="536" spans="1:36" s="68" customFormat="1" ht="15" x14ac:dyDescent="0.25">
      <c r="A536" s="72"/>
      <c r="B536" s="72"/>
      <c r="P536" s="73"/>
      <c r="Z536" s="74"/>
      <c r="AA536" s="72"/>
      <c r="AB536" s="72"/>
      <c r="AC536" s="72"/>
      <c r="AD536" s="72"/>
      <c r="AE536" s="72"/>
      <c r="AF536" s="72"/>
      <c r="AG536" s="72"/>
      <c r="AH536" s="72"/>
      <c r="AI536" s="72"/>
      <c r="AJ536" s="72"/>
    </row>
    <row r="537" spans="1:36" s="68" customFormat="1" ht="15" x14ac:dyDescent="0.25">
      <c r="A537" s="72"/>
      <c r="B537" s="72"/>
      <c r="P537" s="73"/>
      <c r="Z537" s="74"/>
      <c r="AA537" s="72"/>
      <c r="AB537" s="72"/>
      <c r="AC537" s="72"/>
      <c r="AD537" s="72"/>
      <c r="AE537" s="72"/>
      <c r="AF537" s="72"/>
      <c r="AG537" s="72"/>
      <c r="AH537" s="72"/>
      <c r="AI537" s="72"/>
      <c r="AJ537" s="72"/>
    </row>
    <row r="538" spans="1:36" s="68" customFormat="1" ht="15" x14ac:dyDescent="0.25">
      <c r="A538" s="72"/>
      <c r="B538" s="72"/>
      <c r="P538" s="73"/>
      <c r="Z538" s="74"/>
      <c r="AA538" s="72"/>
      <c r="AB538" s="72"/>
      <c r="AC538" s="72"/>
      <c r="AD538" s="72"/>
      <c r="AE538" s="72"/>
      <c r="AF538" s="72"/>
      <c r="AG538" s="72"/>
      <c r="AH538" s="72"/>
      <c r="AI538" s="72"/>
      <c r="AJ538" s="72"/>
    </row>
    <row r="539" spans="1:36" s="68" customFormat="1" ht="15" x14ac:dyDescent="0.25">
      <c r="A539" s="72"/>
      <c r="B539" s="72"/>
      <c r="P539" s="73"/>
      <c r="Z539" s="74"/>
      <c r="AA539" s="72"/>
      <c r="AB539" s="72"/>
      <c r="AC539" s="72"/>
      <c r="AD539" s="72"/>
      <c r="AE539" s="72"/>
      <c r="AF539" s="72"/>
      <c r="AG539" s="72"/>
      <c r="AH539" s="72"/>
      <c r="AI539" s="72"/>
      <c r="AJ539" s="72"/>
    </row>
    <row r="540" spans="1:36" s="68" customFormat="1" ht="15" x14ac:dyDescent="0.25">
      <c r="A540" s="72"/>
      <c r="B540" s="72"/>
      <c r="P540" s="73"/>
      <c r="Z540" s="74"/>
      <c r="AA540" s="72"/>
      <c r="AB540" s="72"/>
      <c r="AC540" s="72"/>
      <c r="AD540" s="72"/>
      <c r="AE540" s="72"/>
      <c r="AF540" s="72"/>
      <c r="AG540" s="72"/>
      <c r="AH540" s="72"/>
      <c r="AI540" s="72"/>
      <c r="AJ540" s="72"/>
    </row>
    <row r="541" spans="1:36" s="68" customFormat="1" ht="15" x14ac:dyDescent="0.25">
      <c r="A541" s="72"/>
      <c r="B541" s="72"/>
      <c r="P541" s="73"/>
      <c r="Z541" s="74"/>
      <c r="AA541" s="72"/>
      <c r="AB541" s="72"/>
      <c r="AC541" s="72"/>
      <c r="AD541" s="72"/>
      <c r="AE541" s="72"/>
      <c r="AF541" s="72"/>
      <c r="AG541" s="72"/>
      <c r="AH541" s="72"/>
      <c r="AI541" s="72"/>
      <c r="AJ541" s="72"/>
    </row>
    <row r="542" spans="1:36" s="68" customFormat="1" ht="15" x14ac:dyDescent="0.25">
      <c r="A542" s="72"/>
      <c r="B542" s="72"/>
      <c r="P542" s="73"/>
      <c r="Z542" s="74"/>
      <c r="AA542" s="72"/>
      <c r="AB542" s="72"/>
      <c r="AC542" s="72"/>
      <c r="AD542" s="72"/>
      <c r="AE542" s="72"/>
      <c r="AF542" s="72"/>
      <c r="AG542" s="72"/>
      <c r="AH542" s="72"/>
      <c r="AI542" s="72"/>
      <c r="AJ542" s="72"/>
    </row>
    <row r="543" spans="1:36" s="68" customFormat="1" ht="15" x14ac:dyDescent="0.25">
      <c r="A543" s="72"/>
      <c r="B543" s="72"/>
      <c r="P543" s="73"/>
      <c r="Z543" s="74"/>
      <c r="AA543" s="72"/>
      <c r="AB543" s="72"/>
      <c r="AC543" s="72"/>
      <c r="AD543" s="72"/>
      <c r="AE543" s="72"/>
      <c r="AF543" s="72"/>
      <c r="AG543" s="72"/>
      <c r="AH543" s="72"/>
      <c r="AI543" s="72"/>
      <c r="AJ543" s="72"/>
    </row>
    <row r="544" spans="1:36" s="68" customFormat="1" ht="15" x14ac:dyDescent="0.25">
      <c r="A544" s="72"/>
      <c r="B544" s="72"/>
      <c r="P544" s="73"/>
      <c r="Z544" s="74"/>
      <c r="AA544" s="72"/>
      <c r="AB544" s="72"/>
      <c r="AC544" s="72"/>
      <c r="AD544" s="72"/>
      <c r="AE544" s="72"/>
      <c r="AF544" s="72"/>
      <c r="AG544" s="72"/>
      <c r="AH544" s="72"/>
      <c r="AI544" s="72"/>
      <c r="AJ544" s="72"/>
    </row>
    <row r="545" spans="1:36" s="68" customFormat="1" ht="15" x14ac:dyDescent="0.25">
      <c r="A545" s="72"/>
      <c r="B545" s="72"/>
      <c r="P545" s="73"/>
      <c r="Z545" s="74"/>
      <c r="AA545" s="72"/>
      <c r="AB545" s="72"/>
      <c r="AC545" s="72"/>
      <c r="AD545" s="72"/>
      <c r="AE545" s="72"/>
      <c r="AF545" s="72"/>
      <c r="AG545" s="72"/>
      <c r="AH545" s="72"/>
      <c r="AI545" s="72"/>
      <c r="AJ545" s="72"/>
    </row>
    <row r="546" spans="1:36" s="68" customFormat="1" ht="15" x14ac:dyDescent="0.25">
      <c r="A546" s="72"/>
      <c r="B546" s="72"/>
      <c r="P546" s="73"/>
      <c r="Z546" s="74"/>
      <c r="AA546" s="72"/>
      <c r="AB546" s="72"/>
      <c r="AC546" s="72"/>
      <c r="AD546" s="72"/>
      <c r="AE546" s="72"/>
      <c r="AF546" s="72"/>
      <c r="AG546" s="72"/>
      <c r="AH546" s="72"/>
      <c r="AI546" s="72"/>
      <c r="AJ546" s="72"/>
    </row>
    <row r="547" spans="1:36" s="68" customFormat="1" ht="15" x14ac:dyDescent="0.25">
      <c r="A547" s="72"/>
      <c r="B547" s="72"/>
      <c r="P547" s="73"/>
      <c r="Z547" s="74"/>
      <c r="AA547" s="72"/>
      <c r="AB547" s="72"/>
      <c r="AC547" s="72"/>
      <c r="AD547" s="72"/>
      <c r="AE547" s="72"/>
      <c r="AF547" s="72"/>
      <c r="AG547" s="72"/>
      <c r="AH547" s="72"/>
      <c r="AI547" s="72"/>
      <c r="AJ547" s="72"/>
    </row>
    <row r="548" spans="1:36" s="68" customFormat="1" ht="15" x14ac:dyDescent="0.25">
      <c r="A548" s="72"/>
      <c r="B548" s="72"/>
      <c r="P548" s="73"/>
      <c r="Z548" s="74"/>
      <c r="AA548" s="72"/>
      <c r="AB548" s="72"/>
      <c r="AC548" s="72"/>
      <c r="AD548" s="72"/>
      <c r="AE548" s="72"/>
      <c r="AF548" s="72"/>
      <c r="AG548" s="72"/>
      <c r="AH548" s="72"/>
      <c r="AI548" s="72"/>
      <c r="AJ548" s="72"/>
    </row>
    <row r="549" spans="1:36" s="68" customFormat="1" ht="15" x14ac:dyDescent="0.25">
      <c r="A549" s="72"/>
      <c r="B549" s="72"/>
      <c r="P549" s="73"/>
      <c r="Z549" s="74"/>
      <c r="AA549" s="72"/>
      <c r="AB549" s="72"/>
      <c r="AC549" s="72"/>
      <c r="AD549" s="72"/>
      <c r="AE549" s="72"/>
      <c r="AF549" s="72"/>
      <c r="AG549" s="72"/>
      <c r="AH549" s="72"/>
      <c r="AI549" s="72"/>
      <c r="AJ549" s="72"/>
    </row>
    <row r="550" spans="1:36" s="68" customFormat="1" ht="15" x14ac:dyDescent="0.25">
      <c r="A550" s="72"/>
      <c r="B550" s="72"/>
      <c r="P550" s="73"/>
      <c r="Z550" s="74"/>
      <c r="AA550" s="72"/>
      <c r="AB550" s="72"/>
      <c r="AC550" s="72"/>
      <c r="AD550" s="72"/>
      <c r="AE550" s="72"/>
      <c r="AF550" s="72"/>
      <c r="AG550" s="72"/>
      <c r="AH550" s="72"/>
      <c r="AI550" s="72"/>
      <c r="AJ550" s="72"/>
    </row>
    <row r="551" spans="1:36" s="68" customFormat="1" ht="15" x14ac:dyDescent="0.25">
      <c r="A551" s="72"/>
      <c r="B551" s="72"/>
      <c r="P551" s="73"/>
      <c r="Z551" s="74"/>
      <c r="AA551" s="72"/>
      <c r="AB551" s="72"/>
      <c r="AC551" s="72"/>
      <c r="AD551" s="72"/>
      <c r="AE551" s="72"/>
      <c r="AF551" s="72"/>
      <c r="AG551" s="72"/>
      <c r="AH551" s="72"/>
      <c r="AI551" s="72"/>
      <c r="AJ551" s="72"/>
    </row>
    <row r="552" spans="1:36" s="68" customFormat="1" ht="15" x14ac:dyDescent="0.25">
      <c r="A552" s="72"/>
      <c r="B552" s="72"/>
      <c r="P552" s="73"/>
      <c r="Z552" s="74"/>
      <c r="AA552" s="72"/>
      <c r="AB552" s="72"/>
      <c r="AC552" s="72"/>
      <c r="AD552" s="72"/>
      <c r="AE552" s="72"/>
      <c r="AF552" s="72"/>
      <c r="AG552" s="72"/>
      <c r="AH552" s="72"/>
      <c r="AI552" s="72"/>
      <c r="AJ552" s="72"/>
    </row>
    <row r="553" spans="1:36" s="68" customFormat="1" ht="15" x14ac:dyDescent="0.25">
      <c r="A553" s="72"/>
      <c r="B553" s="72"/>
      <c r="P553" s="73"/>
      <c r="Z553" s="74"/>
      <c r="AA553" s="72"/>
      <c r="AB553" s="72"/>
      <c r="AC553" s="72"/>
      <c r="AD553" s="72"/>
      <c r="AE553" s="72"/>
      <c r="AF553" s="72"/>
      <c r="AG553" s="72"/>
      <c r="AH553" s="72"/>
      <c r="AI553" s="72"/>
      <c r="AJ553" s="72"/>
    </row>
    <row r="554" spans="1:36" s="68" customFormat="1" ht="15" x14ac:dyDescent="0.25">
      <c r="A554" s="72"/>
      <c r="B554" s="72"/>
      <c r="P554" s="73"/>
      <c r="Z554" s="74"/>
      <c r="AA554" s="72"/>
      <c r="AB554" s="72"/>
      <c r="AC554" s="72"/>
      <c r="AD554" s="72"/>
      <c r="AE554" s="72"/>
      <c r="AF554" s="72"/>
      <c r="AG554" s="72"/>
      <c r="AH554" s="72"/>
      <c r="AI554" s="72"/>
      <c r="AJ554" s="72"/>
    </row>
    <row r="555" spans="1:36" s="68" customFormat="1" ht="15" x14ac:dyDescent="0.25">
      <c r="A555" s="72"/>
      <c r="B555" s="72"/>
      <c r="P555" s="73"/>
      <c r="Z555" s="74"/>
      <c r="AA555" s="72"/>
      <c r="AB555" s="72"/>
      <c r="AC555" s="72"/>
      <c r="AD555" s="72"/>
      <c r="AE555" s="72"/>
      <c r="AF555" s="72"/>
      <c r="AG555" s="72"/>
      <c r="AH555" s="72"/>
      <c r="AI555" s="72"/>
      <c r="AJ555" s="72"/>
    </row>
    <row r="556" spans="1:36" s="68" customFormat="1" ht="15" x14ac:dyDescent="0.25">
      <c r="A556" s="72"/>
      <c r="B556" s="72"/>
      <c r="P556" s="73"/>
      <c r="Z556" s="74"/>
      <c r="AA556" s="72"/>
      <c r="AB556" s="72"/>
      <c r="AC556" s="72"/>
      <c r="AD556" s="72"/>
      <c r="AE556" s="72"/>
      <c r="AF556" s="72"/>
      <c r="AG556" s="72"/>
      <c r="AH556" s="72"/>
      <c r="AI556" s="72"/>
      <c r="AJ556" s="72"/>
    </row>
    <row r="557" spans="1:36" s="68" customFormat="1" ht="15" x14ac:dyDescent="0.25">
      <c r="A557" s="72"/>
      <c r="B557" s="72"/>
      <c r="P557" s="73"/>
      <c r="Z557" s="74"/>
      <c r="AA557" s="72"/>
      <c r="AB557" s="72"/>
      <c r="AC557" s="72"/>
      <c r="AD557" s="72"/>
      <c r="AE557" s="72"/>
      <c r="AF557" s="72"/>
      <c r="AG557" s="72"/>
      <c r="AH557" s="72"/>
      <c r="AI557" s="72"/>
      <c r="AJ557" s="72"/>
    </row>
    <row r="558" spans="1:36" s="68" customFormat="1" ht="15" x14ac:dyDescent="0.25">
      <c r="A558" s="72"/>
      <c r="B558" s="72"/>
      <c r="P558" s="73"/>
      <c r="Z558" s="74"/>
      <c r="AA558" s="72"/>
      <c r="AB558" s="72"/>
      <c r="AC558" s="72"/>
      <c r="AD558" s="72"/>
      <c r="AE558" s="72"/>
      <c r="AF558" s="72"/>
      <c r="AG558" s="72"/>
      <c r="AH558" s="72"/>
      <c r="AI558" s="72"/>
      <c r="AJ558" s="72"/>
    </row>
    <row r="559" spans="1:36" s="68" customFormat="1" ht="15" x14ac:dyDescent="0.25">
      <c r="A559" s="72"/>
      <c r="B559" s="72"/>
      <c r="P559" s="73"/>
      <c r="Z559" s="74"/>
      <c r="AA559" s="72"/>
      <c r="AB559" s="72"/>
      <c r="AC559" s="72"/>
      <c r="AD559" s="72"/>
      <c r="AE559" s="72"/>
      <c r="AF559" s="72"/>
      <c r="AG559" s="72"/>
      <c r="AH559" s="72"/>
      <c r="AI559" s="72"/>
      <c r="AJ559" s="72"/>
    </row>
    <row r="560" spans="1:36" s="68" customFormat="1" ht="15" x14ac:dyDescent="0.25">
      <c r="A560" s="72"/>
      <c r="B560" s="72"/>
      <c r="P560" s="73"/>
      <c r="Z560" s="74"/>
      <c r="AA560" s="72"/>
      <c r="AB560" s="72"/>
      <c r="AC560" s="72"/>
      <c r="AD560" s="72"/>
      <c r="AE560" s="72"/>
      <c r="AF560" s="72"/>
      <c r="AG560" s="72"/>
      <c r="AH560" s="72"/>
      <c r="AI560" s="72"/>
      <c r="AJ560" s="72"/>
    </row>
    <row r="561" spans="1:36" s="68" customFormat="1" ht="15" x14ac:dyDescent="0.25">
      <c r="A561" s="72"/>
      <c r="B561" s="72"/>
      <c r="P561" s="73"/>
      <c r="Z561" s="74"/>
      <c r="AA561" s="72"/>
      <c r="AB561" s="72"/>
      <c r="AC561" s="72"/>
      <c r="AD561" s="72"/>
      <c r="AE561" s="72"/>
      <c r="AF561" s="72"/>
      <c r="AG561" s="72"/>
      <c r="AH561" s="72"/>
      <c r="AI561" s="72"/>
      <c r="AJ561" s="72"/>
    </row>
    <row r="562" spans="1:36" s="68" customFormat="1" ht="15" x14ac:dyDescent="0.25">
      <c r="A562" s="72"/>
      <c r="B562" s="72"/>
      <c r="P562" s="73"/>
      <c r="Z562" s="74"/>
      <c r="AA562" s="72"/>
      <c r="AB562" s="72"/>
      <c r="AC562" s="72"/>
      <c r="AD562" s="72"/>
      <c r="AE562" s="72"/>
      <c r="AF562" s="72"/>
      <c r="AG562" s="72"/>
      <c r="AH562" s="72"/>
      <c r="AI562" s="72"/>
      <c r="AJ562" s="72"/>
    </row>
    <row r="563" spans="1:36" s="68" customFormat="1" ht="15" x14ac:dyDescent="0.25">
      <c r="A563" s="72"/>
      <c r="B563" s="72"/>
      <c r="P563" s="73"/>
      <c r="Z563" s="74"/>
      <c r="AA563" s="72"/>
      <c r="AB563" s="72"/>
      <c r="AC563" s="72"/>
      <c r="AD563" s="72"/>
      <c r="AE563" s="72"/>
      <c r="AF563" s="72"/>
      <c r="AG563" s="72"/>
      <c r="AH563" s="72"/>
      <c r="AI563" s="72"/>
      <c r="AJ563" s="72"/>
    </row>
    <row r="564" spans="1:36" s="68" customFormat="1" ht="15" x14ac:dyDescent="0.25">
      <c r="A564" s="72"/>
      <c r="B564" s="72"/>
      <c r="P564" s="73"/>
      <c r="Z564" s="74"/>
      <c r="AA564" s="72"/>
      <c r="AB564" s="72"/>
      <c r="AC564" s="72"/>
      <c r="AD564" s="72"/>
      <c r="AE564" s="72"/>
      <c r="AF564" s="72"/>
      <c r="AG564" s="72"/>
      <c r="AH564" s="72"/>
      <c r="AI564" s="72"/>
      <c r="AJ564" s="72"/>
    </row>
    <row r="565" spans="1:36" s="68" customFormat="1" ht="15" x14ac:dyDescent="0.25">
      <c r="A565" s="72"/>
      <c r="B565" s="72"/>
      <c r="P565" s="73"/>
      <c r="Z565" s="74"/>
      <c r="AA565" s="72"/>
      <c r="AB565" s="72"/>
      <c r="AC565" s="72"/>
      <c r="AD565" s="72"/>
      <c r="AE565" s="72"/>
      <c r="AF565" s="72"/>
      <c r="AG565" s="72"/>
      <c r="AH565" s="72"/>
      <c r="AI565" s="72"/>
      <c r="AJ565" s="72"/>
    </row>
    <row r="566" spans="1:36" s="68" customFormat="1" ht="15" x14ac:dyDescent="0.25">
      <c r="A566" s="72"/>
      <c r="B566" s="72"/>
      <c r="P566" s="73"/>
      <c r="Z566" s="74"/>
      <c r="AA566" s="72"/>
      <c r="AB566" s="72"/>
      <c r="AC566" s="72"/>
      <c r="AD566" s="72"/>
      <c r="AE566" s="72"/>
      <c r="AF566" s="72"/>
      <c r="AG566" s="72"/>
      <c r="AH566" s="72"/>
      <c r="AI566" s="72"/>
      <c r="AJ566" s="72"/>
    </row>
    <row r="567" spans="1:36" s="68" customFormat="1" ht="15" x14ac:dyDescent="0.25">
      <c r="A567" s="72"/>
      <c r="B567" s="72"/>
      <c r="P567" s="73"/>
      <c r="Z567" s="74"/>
      <c r="AA567" s="72"/>
      <c r="AB567" s="72"/>
      <c r="AC567" s="72"/>
      <c r="AD567" s="72"/>
      <c r="AE567" s="72"/>
      <c r="AF567" s="72"/>
      <c r="AG567" s="72"/>
      <c r="AH567" s="72"/>
      <c r="AI567" s="72"/>
      <c r="AJ567" s="72"/>
    </row>
    <row r="568" spans="1:36" s="68" customFormat="1" ht="15" x14ac:dyDescent="0.25">
      <c r="A568" s="72"/>
      <c r="B568" s="72"/>
      <c r="P568" s="73"/>
      <c r="Z568" s="74"/>
      <c r="AA568" s="72"/>
      <c r="AB568" s="72"/>
      <c r="AC568" s="72"/>
      <c r="AD568" s="72"/>
      <c r="AE568" s="72"/>
      <c r="AF568" s="72"/>
      <c r="AG568" s="72"/>
      <c r="AH568" s="72"/>
      <c r="AI568" s="72"/>
      <c r="AJ568" s="72"/>
    </row>
    <row r="569" spans="1:36" s="68" customFormat="1" ht="15" x14ac:dyDescent="0.25">
      <c r="A569" s="72"/>
      <c r="B569" s="72"/>
      <c r="P569" s="73"/>
      <c r="Z569" s="74"/>
      <c r="AA569" s="72"/>
      <c r="AB569" s="72"/>
      <c r="AC569" s="72"/>
      <c r="AD569" s="72"/>
      <c r="AE569" s="72"/>
      <c r="AF569" s="72"/>
      <c r="AG569" s="72"/>
      <c r="AH569" s="72"/>
      <c r="AI569" s="72"/>
      <c r="AJ569" s="72"/>
    </row>
    <row r="570" spans="1:36" s="68" customFormat="1" ht="15" x14ac:dyDescent="0.25">
      <c r="A570" s="72"/>
      <c r="B570" s="72"/>
      <c r="P570" s="73"/>
      <c r="Z570" s="74"/>
      <c r="AA570" s="72"/>
      <c r="AB570" s="72"/>
      <c r="AC570" s="72"/>
      <c r="AD570" s="72"/>
      <c r="AE570" s="72"/>
      <c r="AF570" s="72"/>
      <c r="AG570" s="72"/>
      <c r="AH570" s="72"/>
      <c r="AI570" s="72"/>
      <c r="AJ570" s="72"/>
    </row>
    <row r="571" spans="1:36" s="68" customFormat="1" ht="15" x14ac:dyDescent="0.25">
      <c r="A571" s="72"/>
      <c r="B571" s="72"/>
      <c r="P571" s="73"/>
      <c r="Z571" s="74"/>
      <c r="AA571" s="72"/>
      <c r="AB571" s="72"/>
      <c r="AC571" s="72"/>
      <c r="AD571" s="72"/>
      <c r="AE571" s="72"/>
      <c r="AF571" s="72"/>
      <c r="AG571" s="72"/>
      <c r="AH571" s="72"/>
      <c r="AI571" s="72"/>
      <c r="AJ571" s="72"/>
    </row>
    <row r="572" spans="1:36" s="68" customFormat="1" ht="15" x14ac:dyDescent="0.25">
      <c r="A572" s="72"/>
      <c r="B572" s="72"/>
      <c r="P572" s="73"/>
      <c r="Z572" s="74"/>
      <c r="AA572" s="72"/>
      <c r="AB572" s="72"/>
      <c r="AC572" s="72"/>
      <c r="AD572" s="72"/>
      <c r="AE572" s="72"/>
      <c r="AF572" s="72"/>
      <c r="AG572" s="72"/>
      <c r="AH572" s="72"/>
      <c r="AI572" s="72"/>
      <c r="AJ572" s="72"/>
    </row>
    <row r="573" spans="1:36" s="68" customFormat="1" ht="15" x14ac:dyDescent="0.25">
      <c r="A573" s="72"/>
      <c r="B573" s="72"/>
      <c r="P573" s="73"/>
      <c r="Z573" s="74"/>
      <c r="AA573" s="72"/>
      <c r="AB573" s="72"/>
      <c r="AC573" s="72"/>
      <c r="AD573" s="72"/>
      <c r="AE573" s="72"/>
      <c r="AF573" s="72"/>
      <c r="AG573" s="72"/>
      <c r="AH573" s="72"/>
      <c r="AI573" s="72"/>
      <c r="AJ573" s="72"/>
    </row>
    <row r="574" spans="1:36" s="68" customFormat="1" ht="15" x14ac:dyDescent="0.25">
      <c r="A574" s="72"/>
      <c r="B574" s="72"/>
      <c r="P574" s="73"/>
      <c r="Z574" s="74"/>
      <c r="AA574" s="72"/>
      <c r="AB574" s="72"/>
      <c r="AC574" s="72"/>
      <c r="AD574" s="72"/>
      <c r="AE574" s="72"/>
      <c r="AF574" s="72"/>
      <c r="AG574" s="72"/>
      <c r="AH574" s="72"/>
      <c r="AI574" s="72"/>
      <c r="AJ574" s="72"/>
    </row>
    <row r="575" spans="1:36" s="68" customFormat="1" ht="15" x14ac:dyDescent="0.25">
      <c r="A575" s="72"/>
      <c r="B575" s="72"/>
      <c r="P575" s="73"/>
      <c r="Z575" s="74"/>
      <c r="AA575" s="72"/>
      <c r="AB575" s="72"/>
      <c r="AC575" s="72"/>
      <c r="AD575" s="72"/>
      <c r="AE575" s="72"/>
      <c r="AF575" s="72"/>
      <c r="AG575" s="72"/>
      <c r="AH575" s="72"/>
      <c r="AI575" s="72"/>
      <c r="AJ575" s="72"/>
    </row>
    <row r="576" spans="1:36" s="68" customFormat="1" ht="15" x14ac:dyDescent="0.25">
      <c r="A576" s="72"/>
      <c r="B576" s="72"/>
      <c r="P576" s="73"/>
      <c r="Z576" s="74"/>
      <c r="AA576" s="72"/>
      <c r="AB576" s="72"/>
      <c r="AC576" s="72"/>
      <c r="AD576" s="72"/>
      <c r="AE576" s="72"/>
      <c r="AF576" s="72"/>
      <c r="AG576" s="72"/>
      <c r="AH576" s="72"/>
      <c r="AI576" s="72"/>
      <c r="AJ576" s="72"/>
    </row>
    <row r="577" spans="1:36" s="68" customFormat="1" ht="15" x14ac:dyDescent="0.25">
      <c r="A577" s="72"/>
      <c r="B577" s="72"/>
      <c r="P577" s="73"/>
      <c r="Z577" s="74"/>
      <c r="AA577" s="72"/>
      <c r="AB577" s="72"/>
      <c r="AC577" s="72"/>
      <c r="AD577" s="72"/>
      <c r="AE577" s="72"/>
      <c r="AF577" s="72"/>
      <c r="AG577" s="72"/>
      <c r="AH577" s="72"/>
      <c r="AI577" s="72"/>
      <c r="AJ577" s="72"/>
    </row>
    <row r="578" spans="1:36" s="68" customFormat="1" ht="15" x14ac:dyDescent="0.25">
      <c r="A578" s="72"/>
      <c r="B578" s="72"/>
      <c r="P578" s="73"/>
      <c r="Z578" s="74"/>
      <c r="AA578" s="72"/>
      <c r="AB578" s="72"/>
      <c r="AC578" s="72"/>
      <c r="AD578" s="72"/>
      <c r="AE578" s="72"/>
      <c r="AF578" s="72"/>
      <c r="AG578" s="72"/>
      <c r="AH578" s="72"/>
      <c r="AI578" s="72"/>
      <c r="AJ578" s="72"/>
    </row>
    <row r="579" spans="1:36" s="68" customFormat="1" ht="15" x14ac:dyDescent="0.25">
      <c r="A579" s="72"/>
      <c r="B579" s="72"/>
      <c r="P579" s="73"/>
      <c r="Z579" s="74"/>
      <c r="AA579" s="72"/>
      <c r="AB579" s="72"/>
      <c r="AC579" s="72"/>
      <c r="AD579" s="72"/>
      <c r="AE579" s="72"/>
      <c r="AF579" s="72"/>
      <c r="AG579" s="72"/>
      <c r="AH579" s="72"/>
      <c r="AI579" s="72"/>
      <c r="AJ579" s="72"/>
    </row>
    <row r="580" spans="1:36" s="68" customFormat="1" ht="15" x14ac:dyDescent="0.25">
      <c r="A580" s="72"/>
      <c r="B580" s="72"/>
      <c r="P580" s="73"/>
      <c r="Z580" s="74"/>
      <c r="AA580" s="72"/>
      <c r="AB580" s="72"/>
      <c r="AC580" s="72"/>
      <c r="AD580" s="72"/>
      <c r="AE580" s="72"/>
      <c r="AF580" s="72"/>
      <c r="AG580" s="72"/>
      <c r="AH580" s="72"/>
      <c r="AI580" s="72"/>
      <c r="AJ580" s="72"/>
    </row>
    <row r="581" spans="1:36" s="68" customFormat="1" ht="15" x14ac:dyDescent="0.25">
      <c r="A581" s="72"/>
      <c r="B581" s="72"/>
      <c r="P581" s="73"/>
      <c r="Z581" s="74"/>
      <c r="AA581" s="72"/>
      <c r="AB581" s="72"/>
      <c r="AC581" s="72"/>
      <c r="AD581" s="72"/>
      <c r="AE581" s="72"/>
      <c r="AF581" s="72"/>
      <c r="AG581" s="72"/>
      <c r="AH581" s="72"/>
      <c r="AI581" s="72"/>
      <c r="AJ581" s="72"/>
    </row>
    <row r="582" spans="1:36" s="68" customFormat="1" ht="15" x14ac:dyDescent="0.25">
      <c r="A582" s="72"/>
      <c r="B582" s="72"/>
      <c r="P582" s="73"/>
      <c r="Z582" s="74"/>
      <c r="AA582" s="72"/>
      <c r="AB582" s="72"/>
      <c r="AC582" s="72"/>
      <c r="AD582" s="72"/>
      <c r="AE582" s="72"/>
      <c r="AF582" s="72"/>
      <c r="AG582" s="72"/>
      <c r="AH582" s="72"/>
      <c r="AI582" s="72"/>
      <c r="AJ582" s="72"/>
    </row>
    <row r="583" spans="1:36" s="68" customFormat="1" ht="15" x14ac:dyDescent="0.25">
      <c r="A583" s="72"/>
      <c r="B583" s="72"/>
      <c r="P583" s="73"/>
      <c r="Z583" s="74"/>
      <c r="AA583" s="72"/>
      <c r="AB583" s="72"/>
      <c r="AC583" s="72"/>
      <c r="AD583" s="72"/>
      <c r="AE583" s="72"/>
      <c r="AF583" s="72"/>
      <c r="AG583" s="72"/>
      <c r="AH583" s="72"/>
      <c r="AI583" s="72"/>
      <c r="AJ583" s="72"/>
    </row>
    <row r="584" spans="1:36" s="68" customFormat="1" ht="15" x14ac:dyDescent="0.25">
      <c r="A584" s="72"/>
      <c r="B584" s="72"/>
      <c r="P584" s="73"/>
      <c r="Z584" s="74"/>
      <c r="AA584" s="72"/>
      <c r="AB584" s="72"/>
      <c r="AC584" s="72"/>
      <c r="AD584" s="72"/>
      <c r="AE584" s="72"/>
      <c r="AF584" s="72"/>
      <c r="AG584" s="72"/>
      <c r="AH584" s="72"/>
      <c r="AI584" s="72"/>
      <c r="AJ584" s="72"/>
    </row>
    <row r="585" spans="1:36" s="68" customFormat="1" ht="15" x14ac:dyDescent="0.25">
      <c r="A585" s="72"/>
      <c r="B585" s="72"/>
      <c r="P585" s="73"/>
      <c r="Z585" s="74"/>
      <c r="AA585" s="72"/>
      <c r="AB585" s="72"/>
      <c r="AC585" s="72"/>
      <c r="AD585" s="72"/>
      <c r="AE585" s="72"/>
      <c r="AF585" s="72"/>
      <c r="AG585" s="72"/>
      <c r="AH585" s="72"/>
      <c r="AI585" s="72"/>
      <c r="AJ585" s="72"/>
    </row>
    <row r="586" spans="1:36" s="68" customFormat="1" ht="15" x14ac:dyDescent="0.25">
      <c r="A586" s="72"/>
      <c r="B586" s="72"/>
      <c r="P586" s="73"/>
      <c r="Z586" s="74"/>
      <c r="AA586" s="72"/>
      <c r="AB586" s="72"/>
      <c r="AC586" s="72"/>
      <c r="AD586" s="72"/>
      <c r="AE586" s="72"/>
      <c r="AF586" s="72"/>
      <c r="AG586" s="72"/>
      <c r="AH586" s="72"/>
      <c r="AI586" s="72"/>
      <c r="AJ586" s="72"/>
    </row>
    <row r="587" spans="1:36" s="68" customFormat="1" ht="15" x14ac:dyDescent="0.25">
      <c r="A587" s="72"/>
      <c r="B587" s="72"/>
      <c r="P587" s="73"/>
      <c r="Z587" s="74"/>
      <c r="AA587" s="72"/>
      <c r="AB587" s="72"/>
      <c r="AC587" s="72"/>
      <c r="AD587" s="72"/>
      <c r="AE587" s="72"/>
      <c r="AF587" s="72"/>
      <c r="AG587" s="72"/>
      <c r="AH587" s="72"/>
      <c r="AI587" s="72"/>
      <c r="AJ587" s="72"/>
    </row>
    <row r="588" spans="1:36" s="68" customFormat="1" ht="15" x14ac:dyDescent="0.25">
      <c r="A588" s="72"/>
      <c r="B588" s="72"/>
      <c r="P588" s="73"/>
      <c r="Z588" s="74"/>
      <c r="AA588" s="72"/>
      <c r="AB588" s="72"/>
      <c r="AC588" s="72"/>
      <c r="AD588" s="72"/>
      <c r="AE588" s="72"/>
      <c r="AF588" s="72"/>
      <c r="AG588" s="72"/>
      <c r="AH588" s="72"/>
      <c r="AI588" s="72"/>
      <c r="AJ588" s="72"/>
    </row>
    <row r="589" spans="1:36" s="68" customFormat="1" ht="15" x14ac:dyDescent="0.25">
      <c r="A589" s="72"/>
      <c r="B589" s="72"/>
      <c r="P589" s="73"/>
      <c r="Z589" s="74"/>
      <c r="AA589" s="72"/>
      <c r="AB589" s="72"/>
      <c r="AC589" s="72"/>
      <c r="AD589" s="72"/>
      <c r="AE589" s="72"/>
      <c r="AF589" s="72"/>
      <c r="AG589" s="72"/>
      <c r="AH589" s="72"/>
      <c r="AI589" s="72"/>
      <c r="AJ589" s="72"/>
    </row>
    <row r="590" spans="1:36" s="68" customFormat="1" ht="15" x14ac:dyDescent="0.25">
      <c r="A590" s="72"/>
      <c r="B590" s="72"/>
      <c r="P590" s="73"/>
      <c r="Z590" s="74"/>
      <c r="AA590" s="72"/>
      <c r="AB590" s="72"/>
      <c r="AC590" s="72"/>
      <c r="AD590" s="72"/>
      <c r="AE590" s="72"/>
      <c r="AF590" s="72"/>
      <c r="AG590" s="72"/>
      <c r="AH590" s="72"/>
      <c r="AI590" s="72"/>
      <c r="AJ590" s="72"/>
    </row>
    <row r="591" spans="1:36" s="68" customFormat="1" ht="15" x14ac:dyDescent="0.25">
      <c r="A591" s="72"/>
      <c r="B591" s="72"/>
      <c r="P591" s="73"/>
      <c r="Z591" s="74"/>
      <c r="AA591" s="72"/>
      <c r="AB591" s="72"/>
      <c r="AC591" s="72"/>
      <c r="AD591" s="72"/>
      <c r="AE591" s="72"/>
      <c r="AF591" s="72"/>
      <c r="AG591" s="72"/>
      <c r="AH591" s="72"/>
      <c r="AI591" s="72"/>
      <c r="AJ591" s="72"/>
    </row>
    <row r="592" spans="1:36" s="68" customFormat="1" ht="15" x14ac:dyDescent="0.25">
      <c r="A592" s="72"/>
      <c r="B592" s="72"/>
      <c r="P592" s="73"/>
      <c r="Z592" s="74"/>
      <c r="AA592" s="72"/>
      <c r="AB592" s="72"/>
      <c r="AC592" s="72"/>
      <c r="AD592" s="72"/>
      <c r="AE592" s="72"/>
      <c r="AF592" s="72"/>
      <c r="AG592" s="72"/>
      <c r="AH592" s="72"/>
      <c r="AI592" s="72"/>
      <c r="AJ592" s="72"/>
    </row>
    <row r="593" spans="1:36" s="68" customFormat="1" ht="15" x14ac:dyDescent="0.25">
      <c r="A593" s="72"/>
      <c r="B593" s="72"/>
      <c r="P593" s="73"/>
      <c r="Z593" s="74"/>
      <c r="AA593" s="72"/>
      <c r="AB593" s="72"/>
      <c r="AC593" s="72"/>
      <c r="AD593" s="72"/>
      <c r="AE593" s="72"/>
      <c r="AF593" s="72"/>
      <c r="AG593" s="72"/>
      <c r="AH593" s="72"/>
      <c r="AI593" s="72"/>
      <c r="AJ593" s="72"/>
    </row>
    <row r="594" spans="1:36" s="68" customFormat="1" ht="15" x14ac:dyDescent="0.25">
      <c r="A594" s="72"/>
      <c r="B594" s="72"/>
      <c r="P594" s="73"/>
      <c r="Z594" s="74"/>
      <c r="AA594" s="72"/>
      <c r="AB594" s="72"/>
      <c r="AC594" s="72"/>
      <c r="AD594" s="72"/>
      <c r="AE594" s="72"/>
      <c r="AF594" s="72"/>
      <c r="AG594" s="72"/>
      <c r="AH594" s="72"/>
      <c r="AI594" s="72"/>
      <c r="AJ594" s="72"/>
    </row>
    <row r="595" spans="1:36" s="68" customFormat="1" ht="15" x14ac:dyDescent="0.25">
      <c r="A595" s="72"/>
      <c r="B595" s="72"/>
      <c r="P595" s="73"/>
      <c r="Z595" s="74"/>
      <c r="AA595" s="72"/>
      <c r="AB595" s="72"/>
      <c r="AC595" s="72"/>
      <c r="AD595" s="72"/>
      <c r="AE595" s="72"/>
      <c r="AF595" s="72"/>
      <c r="AG595" s="72"/>
      <c r="AH595" s="72"/>
      <c r="AI595" s="72"/>
      <c r="AJ595" s="72"/>
    </row>
    <row r="596" spans="1:36" s="68" customFormat="1" ht="15" x14ac:dyDescent="0.25">
      <c r="A596" s="72"/>
      <c r="B596" s="72"/>
      <c r="P596" s="73"/>
      <c r="Z596" s="74"/>
      <c r="AA596" s="72"/>
      <c r="AB596" s="72"/>
      <c r="AC596" s="72"/>
      <c r="AD596" s="72"/>
      <c r="AE596" s="72"/>
      <c r="AF596" s="72"/>
      <c r="AG596" s="72"/>
      <c r="AH596" s="72"/>
      <c r="AI596" s="72"/>
      <c r="AJ596" s="72"/>
    </row>
    <row r="597" spans="1:36" s="68" customFormat="1" ht="15" x14ac:dyDescent="0.25">
      <c r="A597" s="72"/>
      <c r="B597" s="72"/>
      <c r="P597" s="73"/>
      <c r="Z597" s="74"/>
      <c r="AA597" s="72"/>
      <c r="AB597" s="72"/>
      <c r="AC597" s="72"/>
      <c r="AD597" s="72"/>
      <c r="AE597" s="72"/>
      <c r="AF597" s="72"/>
      <c r="AG597" s="72"/>
      <c r="AH597" s="72"/>
      <c r="AI597" s="72"/>
      <c r="AJ597" s="72"/>
    </row>
    <row r="598" spans="1:36" s="68" customFormat="1" ht="15" x14ac:dyDescent="0.25">
      <c r="A598" s="72"/>
      <c r="B598" s="72"/>
      <c r="P598" s="73"/>
      <c r="Z598" s="74"/>
      <c r="AA598" s="72"/>
      <c r="AB598" s="72"/>
      <c r="AC598" s="72"/>
      <c r="AD598" s="72"/>
      <c r="AE598" s="72"/>
      <c r="AF598" s="72"/>
      <c r="AG598" s="72"/>
      <c r="AH598" s="72"/>
      <c r="AI598" s="72"/>
      <c r="AJ598" s="72"/>
    </row>
    <row r="599" spans="1:36" s="68" customFormat="1" ht="15" x14ac:dyDescent="0.25">
      <c r="A599" s="72"/>
      <c r="B599" s="72"/>
      <c r="P599" s="73"/>
      <c r="Z599" s="74"/>
      <c r="AA599" s="72"/>
      <c r="AB599" s="72"/>
      <c r="AC599" s="72"/>
      <c r="AD599" s="72"/>
      <c r="AE599" s="72"/>
      <c r="AF599" s="72"/>
      <c r="AG599" s="72"/>
      <c r="AH599" s="72"/>
      <c r="AI599" s="72"/>
      <c r="AJ599" s="72"/>
    </row>
    <row r="600" spans="1:36" s="68" customFormat="1" ht="15" x14ac:dyDescent="0.25">
      <c r="A600" s="72"/>
      <c r="B600" s="72"/>
      <c r="P600" s="73"/>
      <c r="Z600" s="74"/>
      <c r="AA600" s="72"/>
      <c r="AB600" s="72"/>
      <c r="AC600" s="72"/>
      <c r="AD600" s="72"/>
      <c r="AE600" s="72"/>
      <c r="AF600" s="72"/>
      <c r="AG600" s="72"/>
      <c r="AH600" s="72"/>
      <c r="AI600" s="72"/>
      <c r="AJ600" s="72"/>
    </row>
    <row r="601" spans="1:36" s="68" customFormat="1" ht="15" x14ac:dyDescent="0.25">
      <c r="A601" s="72"/>
      <c r="B601" s="72"/>
      <c r="P601" s="73"/>
      <c r="Z601" s="74"/>
      <c r="AA601" s="72"/>
      <c r="AB601" s="72"/>
      <c r="AC601" s="72"/>
      <c r="AD601" s="72"/>
      <c r="AE601" s="72"/>
      <c r="AF601" s="72"/>
      <c r="AG601" s="72"/>
      <c r="AH601" s="72"/>
      <c r="AI601" s="72"/>
      <c r="AJ601" s="72"/>
    </row>
    <row r="602" spans="1:36" s="68" customFormat="1" ht="15" x14ac:dyDescent="0.25">
      <c r="A602" s="72"/>
      <c r="B602" s="72"/>
      <c r="P602" s="73"/>
      <c r="Z602" s="74"/>
      <c r="AA602" s="72"/>
      <c r="AB602" s="72"/>
      <c r="AC602" s="72"/>
      <c r="AD602" s="72"/>
      <c r="AE602" s="72"/>
      <c r="AF602" s="72"/>
      <c r="AG602" s="72"/>
      <c r="AH602" s="72"/>
      <c r="AI602" s="72"/>
      <c r="AJ602" s="72"/>
    </row>
    <row r="603" spans="1:36" s="68" customFormat="1" ht="15" x14ac:dyDescent="0.25">
      <c r="A603" s="72"/>
      <c r="B603" s="72"/>
      <c r="P603" s="73"/>
      <c r="Z603" s="74"/>
      <c r="AA603" s="72"/>
      <c r="AB603" s="72"/>
      <c r="AC603" s="72"/>
      <c r="AD603" s="72"/>
      <c r="AE603" s="72"/>
      <c r="AF603" s="72"/>
      <c r="AG603" s="72"/>
      <c r="AH603" s="72"/>
      <c r="AI603" s="72"/>
      <c r="AJ603" s="72"/>
    </row>
    <row r="604" spans="1:36" s="68" customFormat="1" ht="15" x14ac:dyDescent="0.25">
      <c r="A604" s="72"/>
      <c r="B604" s="72"/>
      <c r="P604" s="73"/>
      <c r="Z604" s="74"/>
      <c r="AA604" s="72"/>
      <c r="AB604" s="72"/>
      <c r="AC604" s="72"/>
      <c r="AD604" s="72"/>
      <c r="AE604" s="72"/>
      <c r="AF604" s="72"/>
      <c r="AG604" s="72"/>
      <c r="AH604" s="72"/>
      <c r="AI604" s="72"/>
      <c r="AJ604" s="72"/>
    </row>
    <row r="605" spans="1:36" s="68" customFormat="1" ht="15" x14ac:dyDescent="0.25">
      <c r="A605" s="72"/>
      <c r="B605" s="72"/>
      <c r="P605" s="73"/>
      <c r="Z605" s="74"/>
      <c r="AA605" s="72"/>
      <c r="AB605" s="72"/>
      <c r="AC605" s="72"/>
      <c r="AD605" s="72"/>
      <c r="AE605" s="72"/>
      <c r="AF605" s="72"/>
      <c r="AG605" s="72"/>
      <c r="AH605" s="72"/>
      <c r="AI605" s="72"/>
      <c r="AJ605" s="72"/>
    </row>
    <row r="606" spans="1:36" s="68" customFormat="1" ht="15" x14ac:dyDescent="0.25">
      <c r="A606" s="72"/>
      <c r="B606" s="72"/>
      <c r="P606" s="73"/>
      <c r="Z606" s="74"/>
      <c r="AA606" s="72"/>
      <c r="AB606" s="72"/>
      <c r="AC606" s="72"/>
      <c r="AD606" s="72"/>
      <c r="AE606" s="72"/>
      <c r="AF606" s="72"/>
      <c r="AG606" s="72"/>
      <c r="AH606" s="72"/>
      <c r="AI606" s="72"/>
      <c r="AJ606" s="72"/>
    </row>
    <row r="607" spans="1:36" s="68" customFormat="1" ht="15" x14ac:dyDescent="0.25">
      <c r="A607" s="72"/>
      <c r="B607" s="72"/>
      <c r="P607" s="73"/>
      <c r="Z607" s="74"/>
      <c r="AA607" s="72"/>
      <c r="AB607" s="72"/>
      <c r="AC607" s="72"/>
      <c r="AD607" s="72"/>
      <c r="AE607" s="72"/>
      <c r="AF607" s="72"/>
      <c r="AG607" s="72"/>
      <c r="AH607" s="72"/>
      <c r="AI607" s="72"/>
      <c r="AJ607" s="72"/>
    </row>
    <row r="608" spans="1:36" s="68" customFormat="1" ht="15" x14ac:dyDescent="0.25">
      <c r="A608" s="72"/>
      <c r="B608" s="72"/>
      <c r="P608" s="73"/>
      <c r="Z608" s="74"/>
      <c r="AA608" s="72"/>
      <c r="AB608" s="72"/>
      <c r="AC608" s="72"/>
      <c r="AD608" s="72"/>
      <c r="AE608" s="72"/>
      <c r="AF608" s="72"/>
      <c r="AG608" s="72"/>
      <c r="AH608" s="72"/>
      <c r="AI608" s="72"/>
      <c r="AJ608" s="72"/>
    </row>
    <row r="609" spans="1:36" s="68" customFormat="1" ht="15" x14ac:dyDescent="0.25">
      <c r="A609" s="72"/>
      <c r="B609" s="72"/>
      <c r="P609" s="73"/>
      <c r="Z609" s="74"/>
      <c r="AA609" s="72"/>
      <c r="AB609" s="72"/>
      <c r="AC609" s="72"/>
      <c r="AD609" s="72"/>
      <c r="AE609" s="72"/>
      <c r="AF609" s="72"/>
      <c r="AG609" s="72"/>
      <c r="AH609" s="72"/>
      <c r="AI609" s="72"/>
      <c r="AJ609" s="72"/>
    </row>
    <row r="610" spans="1:36" s="68" customFormat="1" ht="15" x14ac:dyDescent="0.25">
      <c r="A610" s="72"/>
      <c r="B610" s="72"/>
      <c r="P610" s="73"/>
      <c r="Z610" s="74"/>
      <c r="AA610" s="72"/>
      <c r="AB610" s="72"/>
      <c r="AC610" s="72"/>
      <c r="AD610" s="72"/>
      <c r="AE610" s="72"/>
      <c r="AF610" s="72"/>
      <c r="AG610" s="72"/>
      <c r="AH610" s="72"/>
      <c r="AI610" s="72"/>
      <c r="AJ610" s="72"/>
    </row>
    <row r="611" spans="1:36" s="68" customFormat="1" ht="15" x14ac:dyDescent="0.25">
      <c r="A611" s="72"/>
      <c r="B611" s="72"/>
      <c r="P611" s="73"/>
      <c r="Z611" s="74"/>
      <c r="AA611" s="72"/>
      <c r="AB611" s="72"/>
      <c r="AC611" s="72"/>
      <c r="AD611" s="72"/>
      <c r="AE611" s="72"/>
      <c r="AF611" s="72"/>
      <c r="AG611" s="72"/>
      <c r="AH611" s="72"/>
      <c r="AI611" s="72"/>
      <c r="AJ611" s="72"/>
    </row>
    <row r="612" spans="1:36" s="68" customFormat="1" ht="15" x14ac:dyDescent="0.25">
      <c r="A612" s="72"/>
      <c r="B612" s="72"/>
      <c r="P612" s="73"/>
      <c r="Z612" s="74"/>
      <c r="AA612" s="72"/>
      <c r="AB612" s="72"/>
      <c r="AC612" s="72"/>
      <c r="AD612" s="72"/>
      <c r="AE612" s="72"/>
      <c r="AF612" s="72"/>
      <c r="AG612" s="72"/>
      <c r="AH612" s="72"/>
      <c r="AI612" s="72"/>
      <c r="AJ612" s="72"/>
    </row>
    <row r="613" spans="1:36" s="68" customFormat="1" ht="15" x14ac:dyDescent="0.25">
      <c r="A613" s="72"/>
      <c r="B613" s="72"/>
      <c r="P613" s="73"/>
      <c r="Z613" s="74"/>
      <c r="AA613" s="72"/>
      <c r="AB613" s="72"/>
      <c r="AC613" s="72"/>
      <c r="AD613" s="72"/>
      <c r="AE613" s="72"/>
      <c r="AF613" s="72"/>
      <c r="AG613" s="72"/>
      <c r="AH613" s="72"/>
      <c r="AI613" s="72"/>
      <c r="AJ613" s="72"/>
    </row>
    <row r="614" spans="1:36" s="68" customFormat="1" ht="15" x14ac:dyDescent="0.25">
      <c r="A614" s="72"/>
      <c r="B614" s="72"/>
      <c r="P614" s="73"/>
      <c r="Z614" s="74"/>
      <c r="AA614" s="72"/>
      <c r="AB614" s="72"/>
      <c r="AC614" s="72"/>
      <c r="AD614" s="72"/>
      <c r="AE614" s="72"/>
      <c r="AF614" s="72"/>
      <c r="AG614" s="72"/>
      <c r="AH614" s="72"/>
      <c r="AI614" s="72"/>
      <c r="AJ614" s="72"/>
    </row>
    <row r="615" spans="1:36" s="68" customFormat="1" ht="15" x14ac:dyDescent="0.25">
      <c r="A615" s="72"/>
      <c r="B615" s="72"/>
      <c r="P615" s="73"/>
      <c r="Z615" s="74"/>
      <c r="AA615" s="72"/>
      <c r="AB615" s="72"/>
      <c r="AC615" s="72"/>
      <c r="AD615" s="72"/>
      <c r="AE615" s="72"/>
      <c r="AF615" s="72"/>
      <c r="AG615" s="72"/>
      <c r="AH615" s="72"/>
      <c r="AI615" s="72"/>
      <c r="AJ615" s="72"/>
    </row>
    <row r="616" spans="1:36" s="68" customFormat="1" ht="15" x14ac:dyDescent="0.25">
      <c r="A616" s="72"/>
      <c r="B616" s="72"/>
      <c r="P616" s="73"/>
      <c r="Z616" s="74"/>
      <c r="AA616" s="72"/>
      <c r="AB616" s="72"/>
      <c r="AC616" s="72"/>
      <c r="AD616" s="72"/>
      <c r="AE616" s="72"/>
      <c r="AF616" s="72"/>
      <c r="AG616" s="72"/>
      <c r="AH616" s="72"/>
      <c r="AI616" s="72"/>
      <c r="AJ616" s="72"/>
    </row>
    <row r="617" spans="1:36" s="68" customFormat="1" ht="15" x14ac:dyDescent="0.25">
      <c r="A617" s="72"/>
      <c r="B617" s="72"/>
      <c r="P617" s="73"/>
      <c r="Z617" s="74"/>
      <c r="AA617" s="72"/>
      <c r="AB617" s="72"/>
      <c r="AC617" s="72"/>
      <c r="AD617" s="72"/>
      <c r="AE617" s="72"/>
      <c r="AF617" s="72"/>
      <c r="AG617" s="72"/>
      <c r="AH617" s="72"/>
      <c r="AI617" s="72"/>
      <c r="AJ617" s="72"/>
    </row>
    <row r="618" spans="1:36" s="68" customFormat="1" ht="15" x14ac:dyDescent="0.25">
      <c r="A618" s="72"/>
      <c r="B618" s="72"/>
      <c r="P618" s="73"/>
      <c r="Z618" s="74"/>
      <c r="AA618" s="72"/>
      <c r="AB618" s="72"/>
      <c r="AC618" s="72"/>
      <c r="AD618" s="72"/>
      <c r="AE618" s="72"/>
      <c r="AF618" s="72"/>
      <c r="AG618" s="72"/>
      <c r="AH618" s="72"/>
      <c r="AI618" s="72"/>
      <c r="AJ618" s="72"/>
    </row>
    <row r="619" spans="1:36" s="68" customFormat="1" ht="15" x14ac:dyDescent="0.25">
      <c r="A619" s="72"/>
      <c r="B619" s="72"/>
      <c r="P619" s="73"/>
      <c r="Z619" s="74"/>
      <c r="AA619" s="72"/>
      <c r="AB619" s="72"/>
      <c r="AC619" s="72"/>
      <c r="AD619" s="72"/>
      <c r="AE619" s="72"/>
      <c r="AF619" s="72"/>
      <c r="AG619" s="72"/>
      <c r="AH619" s="72"/>
      <c r="AI619" s="72"/>
      <c r="AJ619" s="72"/>
    </row>
    <row r="620" spans="1:36" s="68" customFormat="1" ht="15" x14ac:dyDescent="0.25">
      <c r="A620" s="72"/>
      <c r="B620" s="72"/>
      <c r="P620" s="73"/>
      <c r="Z620" s="74"/>
      <c r="AA620" s="72"/>
      <c r="AB620" s="72"/>
      <c r="AC620" s="72"/>
      <c r="AD620" s="72"/>
      <c r="AE620" s="72"/>
      <c r="AF620" s="72"/>
      <c r="AG620" s="72"/>
      <c r="AH620" s="72"/>
      <c r="AI620" s="72"/>
      <c r="AJ620" s="72"/>
    </row>
    <row r="621" spans="1:36" s="68" customFormat="1" ht="15" x14ac:dyDescent="0.25">
      <c r="A621" s="72"/>
      <c r="B621" s="72"/>
      <c r="P621" s="73"/>
      <c r="Z621" s="74"/>
      <c r="AA621" s="72"/>
      <c r="AB621" s="72"/>
      <c r="AC621" s="72"/>
      <c r="AD621" s="72"/>
      <c r="AE621" s="72"/>
      <c r="AF621" s="72"/>
      <c r="AG621" s="72"/>
      <c r="AH621" s="72"/>
      <c r="AI621" s="72"/>
      <c r="AJ621" s="72"/>
    </row>
    <row r="622" spans="1:36" s="68" customFormat="1" ht="15" x14ac:dyDescent="0.25">
      <c r="A622" s="72"/>
      <c r="B622" s="72"/>
      <c r="P622" s="73"/>
      <c r="Z622" s="74"/>
      <c r="AA622" s="72"/>
      <c r="AB622" s="72"/>
      <c r="AC622" s="72"/>
      <c r="AD622" s="72"/>
      <c r="AE622" s="72"/>
      <c r="AF622" s="72"/>
      <c r="AG622" s="72"/>
      <c r="AH622" s="72"/>
      <c r="AI622" s="72"/>
      <c r="AJ622" s="72"/>
    </row>
    <row r="623" spans="1:36" s="68" customFormat="1" ht="15" x14ac:dyDescent="0.25">
      <c r="A623" s="72"/>
      <c r="B623" s="72"/>
      <c r="P623" s="73"/>
      <c r="Z623" s="74"/>
      <c r="AA623" s="72"/>
      <c r="AB623" s="72"/>
      <c r="AC623" s="72"/>
      <c r="AD623" s="72"/>
      <c r="AE623" s="72"/>
      <c r="AF623" s="72"/>
      <c r="AG623" s="72"/>
      <c r="AH623" s="72"/>
      <c r="AI623" s="72"/>
      <c r="AJ623" s="72"/>
    </row>
    <row r="624" spans="1:36" s="68" customFormat="1" ht="15" x14ac:dyDescent="0.25">
      <c r="A624" s="72"/>
      <c r="B624" s="72"/>
      <c r="P624" s="73"/>
      <c r="Z624" s="74"/>
      <c r="AA624" s="72"/>
      <c r="AB624" s="72"/>
      <c r="AC624" s="72"/>
      <c r="AD624" s="72"/>
      <c r="AE624" s="72"/>
      <c r="AF624" s="72"/>
      <c r="AG624" s="72"/>
      <c r="AH624" s="72"/>
      <c r="AI624" s="72"/>
      <c r="AJ624" s="72"/>
    </row>
    <row r="625" spans="1:36" s="68" customFormat="1" ht="15" x14ac:dyDescent="0.25">
      <c r="A625" s="72"/>
      <c r="B625" s="72"/>
      <c r="P625" s="73"/>
      <c r="Z625" s="74"/>
      <c r="AA625" s="72"/>
      <c r="AB625" s="72"/>
      <c r="AC625" s="72"/>
      <c r="AD625" s="72"/>
      <c r="AE625" s="72"/>
      <c r="AF625" s="72"/>
      <c r="AG625" s="72"/>
      <c r="AH625" s="72"/>
      <c r="AI625" s="72"/>
      <c r="AJ625" s="72"/>
    </row>
    <row r="626" spans="1:36" s="68" customFormat="1" ht="15" x14ac:dyDescent="0.25">
      <c r="A626" s="72"/>
      <c r="B626" s="72"/>
      <c r="P626" s="73"/>
      <c r="Z626" s="74"/>
      <c r="AA626" s="72"/>
      <c r="AB626" s="72"/>
      <c r="AC626" s="72"/>
      <c r="AD626" s="72"/>
      <c r="AE626" s="72"/>
      <c r="AF626" s="72"/>
      <c r="AG626" s="72"/>
      <c r="AH626" s="72"/>
      <c r="AI626" s="72"/>
      <c r="AJ626" s="72"/>
    </row>
    <row r="627" spans="1:36" s="68" customFormat="1" ht="15" x14ac:dyDescent="0.25">
      <c r="A627" s="72"/>
      <c r="B627" s="72"/>
      <c r="P627" s="73"/>
      <c r="Z627" s="74"/>
      <c r="AA627" s="72"/>
      <c r="AB627" s="72"/>
      <c r="AC627" s="72"/>
      <c r="AD627" s="72"/>
      <c r="AE627" s="72"/>
      <c r="AF627" s="72"/>
      <c r="AG627" s="72"/>
      <c r="AH627" s="72"/>
      <c r="AI627" s="72"/>
      <c r="AJ627" s="72"/>
    </row>
    <row r="628" spans="1:36" s="68" customFormat="1" ht="15" x14ac:dyDescent="0.25">
      <c r="A628" s="72"/>
      <c r="B628" s="72"/>
      <c r="P628" s="73"/>
      <c r="Z628" s="74"/>
      <c r="AA628" s="72"/>
      <c r="AB628" s="72"/>
      <c r="AC628" s="72"/>
      <c r="AD628" s="72"/>
      <c r="AE628" s="72"/>
      <c r="AF628" s="72"/>
      <c r="AG628" s="72"/>
      <c r="AH628" s="72"/>
      <c r="AI628" s="72"/>
      <c r="AJ628" s="72"/>
    </row>
    <row r="629" spans="1:36" s="68" customFormat="1" ht="15" x14ac:dyDescent="0.25">
      <c r="A629" s="72"/>
      <c r="B629" s="72"/>
      <c r="P629" s="73"/>
      <c r="Z629" s="74"/>
      <c r="AA629" s="72"/>
      <c r="AB629" s="72"/>
      <c r="AC629" s="72"/>
      <c r="AD629" s="72"/>
      <c r="AE629" s="72"/>
      <c r="AF629" s="72"/>
      <c r="AG629" s="72"/>
      <c r="AH629" s="72"/>
      <c r="AI629" s="72"/>
      <c r="AJ629" s="72"/>
    </row>
    <row r="630" spans="1:36" s="68" customFormat="1" ht="15" x14ac:dyDescent="0.25">
      <c r="A630" s="72"/>
      <c r="B630" s="72"/>
      <c r="P630" s="73"/>
      <c r="Z630" s="74"/>
      <c r="AA630" s="72"/>
      <c r="AB630" s="72"/>
      <c r="AC630" s="72"/>
      <c r="AD630" s="72"/>
      <c r="AE630" s="72"/>
      <c r="AF630" s="72"/>
      <c r="AG630" s="72"/>
      <c r="AH630" s="72"/>
      <c r="AI630" s="72"/>
      <c r="AJ630" s="72"/>
    </row>
    <row r="631" spans="1:36" s="68" customFormat="1" ht="15" x14ac:dyDescent="0.25">
      <c r="A631" s="72"/>
      <c r="B631" s="72"/>
      <c r="P631" s="73"/>
      <c r="Z631" s="74"/>
      <c r="AA631" s="72"/>
      <c r="AB631" s="72"/>
      <c r="AC631" s="72"/>
      <c r="AD631" s="72"/>
      <c r="AE631" s="72"/>
      <c r="AF631" s="72"/>
      <c r="AG631" s="72"/>
      <c r="AH631" s="72"/>
      <c r="AI631" s="72"/>
      <c r="AJ631" s="72"/>
    </row>
    <row r="632" spans="1:36" s="68" customFormat="1" ht="15" x14ac:dyDescent="0.25">
      <c r="A632" s="72"/>
      <c r="B632" s="72"/>
      <c r="P632" s="73"/>
      <c r="Z632" s="74"/>
      <c r="AA632" s="72"/>
      <c r="AB632" s="72"/>
      <c r="AC632" s="72"/>
      <c r="AD632" s="72"/>
      <c r="AE632" s="72"/>
      <c r="AF632" s="72"/>
      <c r="AG632" s="72"/>
      <c r="AH632" s="72"/>
      <c r="AI632" s="72"/>
      <c r="AJ632" s="72"/>
    </row>
    <row r="633" spans="1:36" s="68" customFormat="1" ht="15" x14ac:dyDescent="0.25">
      <c r="A633" s="72"/>
      <c r="B633" s="72"/>
      <c r="P633" s="73"/>
      <c r="Z633" s="74"/>
      <c r="AA633" s="72"/>
      <c r="AB633" s="72"/>
      <c r="AC633" s="72"/>
      <c r="AD633" s="72"/>
      <c r="AE633" s="72"/>
      <c r="AF633" s="72"/>
      <c r="AG633" s="72"/>
      <c r="AH633" s="72"/>
      <c r="AI633" s="72"/>
      <c r="AJ633" s="72"/>
    </row>
    <row r="634" spans="1:36" s="68" customFormat="1" ht="15" x14ac:dyDescent="0.25">
      <c r="A634" s="72"/>
      <c r="B634" s="72"/>
      <c r="P634" s="73"/>
      <c r="Z634" s="74"/>
      <c r="AA634" s="72"/>
      <c r="AB634" s="72"/>
      <c r="AC634" s="72"/>
      <c r="AD634" s="72"/>
      <c r="AE634" s="72"/>
      <c r="AF634" s="72"/>
      <c r="AG634" s="72"/>
      <c r="AH634" s="72"/>
      <c r="AI634" s="72"/>
      <c r="AJ634" s="72"/>
    </row>
    <row r="635" spans="1:36" s="68" customFormat="1" ht="15" x14ac:dyDescent="0.25">
      <c r="A635" s="72"/>
      <c r="B635" s="72"/>
      <c r="P635" s="73"/>
      <c r="Z635" s="74"/>
      <c r="AA635" s="72"/>
      <c r="AB635" s="72"/>
      <c r="AC635" s="72"/>
      <c r="AD635" s="72"/>
      <c r="AE635" s="72"/>
      <c r="AF635" s="72"/>
      <c r="AG635" s="72"/>
      <c r="AH635" s="72"/>
      <c r="AI635" s="72"/>
      <c r="AJ635" s="72"/>
    </row>
    <row r="636" spans="1:36" s="68" customFormat="1" ht="15" x14ac:dyDescent="0.25">
      <c r="A636" s="72"/>
      <c r="B636" s="72"/>
      <c r="P636" s="73"/>
      <c r="Z636" s="74"/>
      <c r="AA636" s="72"/>
      <c r="AB636" s="72"/>
      <c r="AC636" s="72"/>
      <c r="AD636" s="72"/>
      <c r="AE636" s="72"/>
      <c r="AF636" s="72"/>
      <c r="AG636" s="72"/>
      <c r="AH636" s="72"/>
      <c r="AI636" s="72"/>
      <c r="AJ636" s="72"/>
    </row>
    <row r="637" spans="1:36" s="68" customFormat="1" ht="15" x14ac:dyDescent="0.25">
      <c r="A637" s="72"/>
      <c r="B637" s="72"/>
      <c r="P637" s="73"/>
      <c r="Z637" s="74"/>
      <c r="AA637" s="72"/>
      <c r="AB637" s="72"/>
      <c r="AC637" s="72"/>
      <c r="AD637" s="72"/>
      <c r="AE637" s="72"/>
      <c r="AF637" s="72"/>
      <c r="AG637" s="72"/>
      <c r="AH637" s="72"/>
      <c r="AI637" s="72"/>
      <c r="AJ637" s="72"/>
    </row>
    <row r="638" spans="1:36" s="68" customFormat="1" ht="15" x14ac:dyDescent="0.25">
      <c r="A638" s="72"/>
      <c r="B638" s="72"/>
      <c r="P638" s="73"/>
      <c r="Z638" s="74"/>
      <c r="AA638" s="72"/>
      <c r="AB638" s="72"/>
      <c r="AC638" s="72"/>
      <c r="AD638" s="72"/>
      <c r="AE638" s="72"/>
      <c r="AF638" s="72"/>
      <c r="AG638" s="72"/>
      <c r="AH638" s="72"/>
      <c r="AI638" s="72"/>
      <c r="AJ638" s="72"/>
    </row>
    <row r="639" spans="1:36" s="68" customFormat="1" ht="15" x14ac:dyDescent="0.25">
      <c r="A639" s="72"/>
      <c r="B639" s="72"/>
      <c r="P639" s="73"/>
      <c r="Z639" s="74"/>
      <c r="AA639" s="72"/>
      <c r="AB639" s="72"/>
      <c r="AC639" s="72"/>
      <c r="AD639" s="72"/>
      <c r="AE639" s="72"/>
      <c r="AF639" s="72"/>
      <c r="AG639" s="72"/>
      <c r="AH639" s="72"/>
      <c r="AI639" s="72"/>
      <c r="AJ639" s="72"/>
    </row>
    <row r="640" spans="1:36" s="68" customFormat="1" ht="15" x14ac:dyDescent="0.25">
      <c r="A640" s="72"/>
      <c r="B640" s="72"/>
      <c r="P640" s="73"/>
      <c r="Z640" s="74"/>
      <c r="AA640" s="72"/>
      <c r="AB640" s="72"/>
      <c r="AC640" s="72"/>
      <c r="AD640" s="72"/>
      <c r="AE640" s="72"/>
      <c r="AF640" s="72"/>
      <c r="AG640" s="72"/>
      <c r="AH640" s="72"/>
      <c r="AI640" s="72"/>
      <c r="AJ640" s="72"/>
    </row>
    <row r="641" spans="1:36" s="68" customFormat="1" ht="15" x14ac:dyDescent="0.25">
      <c r="A641" s="72"/>
      <c r="B641" s="72"/>
      <c r="P641" s="73"/>
      <c r="Z641" s="74"/>
      <c r="AA641" s="72"/>
      <c r="AB641" s="72"/>
      <c r="AC641" s="72"/>
      <c r="AD641" s="72"/>
      <c r="AE641" s="72"/>
      <c r="AF641" s="72"/>
      <c r="AG641" s="72"/>
      <c r="AH641" s="72"/>
      <c r="AI641" s="72"/>
      <c r="AJ641" s="72"/>
    </row>
    <row r="642" spans="1:36" s="68" customFormat="1" ht="15" x14ac:dyDescent="0.25">
      <c r="A642" s="72"/>
      <c r="B642" s="72"/>
      <c r="P642" s="73"/>
      <c r="Z642" s="74"/>
      <c r="AA642" s="72"/>
      <c r="AB642" s="72"/>
      <c r="AC642" s="72"/>
      <c r="AD642" s="72"/>
      <c r="AE642" s="72"/>
      <c r="AF642" s="72"/>
      <c r="AG642" s="72"/>
      <c r="AH642" s="72"/>
      <c r="AI642" s="72"/>
      <c r="AJ642" s="72"/>
    </row>
    <row r="643" spans="1:36" s="68" customFormat="1" ht="15" x14ac:dyDescent="0.25">
      <c r="A643" s="72"/>
      <c r="B643" s="72"/>
      <c r="P643" s="73"/>
      <c r="Z643" s="74"/>
      <c r="AA643" s="72"/>
      <c r="AB643" s="72"/>
      <c r="AC643" s="72"/>
      <c r="AD643" s="72"/>
      <c r="AE643" s="72"/>
      <c r="AF643" s="72"/>
      <c r="AG643" s="72"/>
      <c r="AH643" s="72"/>
      <c r="AI643" s="72"/>
      <c r="AJ643" s="72"/>
    </row>
    <row r="644" spans="1:36" s="68" customFormat="1" ht="15" x14ac:dyDescent="0.25">
      <c r="A644" s="72"/>
      <c r="B644" s="72"/>
      <c r="P644" s="73"/>
      <c r="Z644" s="74"/>
      <c r="AA644" s="72"/>
      <c r="AB644" s="72"/>
      <c r="AC644" s="72"/>
      <c r="AD644" s="72"/>
      <c r="AE644" s="72"/>
      <c r="AF644" s="72"/>
      <c r="AG644" s="72"/>
      <c r="AH644" s="72"/>
      <c r="AI644" s="72"/>
      <c r="AJ644" s="72"/>
    </row>
    <row r="645" spans="1:36" s="68" customFormat="1" ht="15" x14ac:dyDescent="0.25">
      <c r="A645" s="72"/>
      <c r="B645" s="72"/>
      <c r="P645" s="73"/>
      <c r="Z645" s="74"/>
      <c r="AA645" s="72"/>
      <c r="AB645" s="72"/>
      <c r="AC645" s="72"/>
      <c r="AD645" s="72"/>
      <c r="AE645" s="72"/>
      <c r="AF645" s="72"/>
      <c r="AG645" s="72"/>
      <c r="AH645" s="72"/>
      <c r="AI645" s="72"/>
      <c r="AJ645" s="72"/>
    </row>
    <row r="646" spans="1:36" s="68" customFormat="1" ht="15" x14ac:dyDescent="0.25">
      <c r="A646" s="72"/>
      <c r="B646" s="72"/>
      <c r="P646" s="73"/>
      <c r="Z646" s="74"/>
      <c r="AA646" s="72"/>
      <c r="AB646" s="72"/>
      <c r="AC646" s="72"/>
      <c r="AD646" s="72"/>
      <c r="AE646" s="72"/>
      <c r="AF646" s="72"/>
      <c r="AG646" s="72"/>
      <c r="AH646" s="72"/>
      <c r="AI646" s="72"/>
      <c r="AJ646" s="72"/>
    </row>
    <row r="647" spans="1:36" s="68" customFormat="1" ht="15" x14ac:dyDescent="0.25">
      <c r="A647" s="72"/>
      <c r="B647" s="72"/>
      <c r="P647" s="73"/>
      <c r="Z647" s="74"/>
      <c r="AA647" s="72"/>
      <c r="AB647" s="72"/>
      <c r="AC647" s="72"/>
      <c r="AD647" s="72"/>
      <c r="AE647" s="72"/>
      <c r="AF647" s="72"/>
      <c r="AG647" s="72"/>
      <c r="AH647" s="72"/>
      <c r="AI647" s="72"/>
      <c r="AJ647" s="72"/>
    </row>
    <row r="648" spans="1:36" s="68" customFormat="1" ht="15" x14ac:dyDescent="0.25">
      <c r="A648" s="72"/>
      <c r="B648" s="72"/>
      <c r="P648" s="73"/>
      <c r="Z648" s="74"/>
      <c r="AA648" s="72"/>
      <c r="AB648" s="72"/>
      <c r="AC648" s="72"/>
      <c r="AD648" s="72"/>
      <c r="AE648" s="72"/>
      <c r="AF648" s="72"/>
      <c r="AG648" s="72"/>
      <c r="AH648" s="72"/>
      <c r="AI648" s="72"/>
      <c r="AJ648" s="72"/>
    </row>
    <row r="649" spans="1:36" s="68" customFormat="1" ht="15" x14ac:dyDescent="0.25">
      <c r="A649" s="72"/>
      <c r="B649" s="72"/>
      <c r="P649" s="73"/>
      <c r="Z649" s="74"/>
      <c r="AA649" s="72"/>
      <c r="AB649" s="72"/>
      <c r="AC649" s="72"/>
      <c r="AD649" s="72"/>
      <c r="AE649" s="72"/>
      <c r="AF649" s="72"/>
      <c r="AG649" s="72"/>
      <c r="AH649" s="72"/>
      <c r="AI649" s="72"/>
      <c r="AJ649" s="72"/>
    </row>
    <row r="650" spans="1:36" s="68" customFormat="1" ht="15" x14ac:dyDescent="0.25">
      <c r="A650" s="72"/>
      <c r="B650" s="72"/>
      <c r="P650" s="73"/>
      <c r="Z650" s="74"/>
      <c r="AA650" s="72"/>
      <c r="AB650" s="72"/>
      <c r="AC650" s="72"/>
      <c r="AD650" s="72"/>
      <c r="AE650" s="72"/>
      <c r="AF650" s="72"/>
      <c r="AG650" s="72"/>
      <c r="AH650" s="72"/>
      <c r="AI650" s="72"/>
      <c r="AJ650" s="72"/>
    </row>
    <row r="651" spans="1:36" s="68" customFormat="1" ht="15" x14ac:dyDescent="0.25">
      <c r="A651" s="72"/>
      <c r="B651" s="72"/>
      <c r="P651" s="73"/>
      <c r="Z651" s="74"/>
      <c r="AA651" s="72"/>
      <c r="AB651" s="72"/>
      <c r="AC651" s="72"/>
      <c r="AD651" s="72"/>
      <c r="AE651" s="72"/>
      <c r="AF651" s="72"/>
      <c r="AG651" s="72"/>
      <c r="AH651" s="72"/>
      <c r="AI651" s="72"/>
      <c r="AJ651" s="72"/>
    </row>
    <row r="652" spans="1:36" s="68" customFormat="1" ht="15" x14ac:dyDescent="0.25">
      <c r="A652" s="72"/>
      <c r="B652" s="72"/>
      <c r="P652" s="73"/>
      <c r="Z652" s="74"/>
      <c r="AA652" s="72"/>
      <c r="AB652" s="72"/>
      <c r="AC652" s="72"/>
      <c r="AD652" s="72"/>
      <c r="AE652" s="72"/>
      <c r="AF652" s="72"/>
      <c r="AG652" s="72"/>
      <c r="AH652" s="72"/>
      <c r="AI652" s="72"/>
      <c r="AJ652" s="72"/>
    </row>
    <row r="653" spans="1:36" s="68" customFormat="1" ht="15" x14ac:dyDescent="0.25">
      <c r="A653" s="72"/>
      <c r="B653" s="72"/>
      <c r="P653" s="73"/>
      <c r="Z653" s="74"/>
      <c r="AA653" s="72"/>
      <c r="AB653" s="72"/>
      <c r="AC653" s="72"/>
      <c r="AD653" s="72"/>
      <c r="AE653" s="72"/>
      <c r="AF653" s="72"/>
      <c r="AG653" s="72"/>
      <c r="AH653" s="72"/>
      <c r="AI653" s="72"/>
      <c r="AJ653" s="72"/>
    </row>
    <row r="654" spans="1:36" s="68" customFormat="1" ht="15" x14ac:dyDescent="0.25">
      <c r="A654" s="72"/>
      <c r="B654" s="72"/>
      <c r="P654" s="73"/>
      <c r="Z654" s="74"/>
      <c r="AA654" s="72"/>
      <c r="AB654" s="72"/>
      <c r="AC654" s="72"/>
      <c r="AD654" s="72"/>
      <c r="AE654" s="72"/>
      <c r="AF654" s="72"/>
      <c r="AG654" s="72"/>
      <c r="AH654" s="72"/>
      <c r="AI654" s="72"/>
      <c r="AJ654" s="72"/>
    </row>
    <row r="655" spans="1:36" s="68" customFormat="1" ht="15" x14ac:dyDescent="0.25">
      <c r="A655" s="72"/>
      <c r="B655" s="72"/>
      <c r="P655" s="73"/>
      <c r="Z655" s="74"/>
      <c r="AA655" s="72"/>
      <c r="AB655" s="72"/>
      <c r="AC655" s="72"/>
      <c r="AD655" s="72"/>
      <c r="AE655" s="72"/>
      <c r="AF655" s="72"/>
      <c r="AG655" s="72"/>
      <c r="AH655" s="72"/>
      <c r="AI655" s="72"/>
      <c r="AJ655" s="72"/>
    </row>
    <row r="656" spans="1:36" s="68" customFormat="1" ht="15" x14ac:dyDescent="0.25">
      <c r="A656" s="72"/>
      <c r="B656" s="72"/>
      <c r="P656" s="73"/>
      <c r="Z656" s="74"/>
      <c r="AA656" s="72"/>
      <c r="AB656" s="72"/>
      <c r="AC656" s="72"/>
      <c r="AD656" s="72"/>
      <c r="AE656" s="72"/>
      <c r="AF656" s="72"/>
      <c r="AG656" s="72"/>
      <c r="AH656" s="72"/>
      <c r="AI656" s="72"/>
      <c r="AJ656" s="72"/>
    </row>
    <row r="657" spans="1:36" s="68" customFormat="1" ht="15" x14ac:dyDescent="0.25">
      <c r="A657" s="72"/>
      <c r="B657" s="72"/>
      <c r="P657" s="73"/>
      <c r="Z657" s="74"/>
      <c r="AA657" s="72"/>
      <c r="AB657" s="72"/>
      <c r="AC657" s="72"/>
      <c r="AD657" s="72"/>
      <c r="AE657" s="72"/>
      <c r="AF657" s="72"/>
      <c r="AG657" s="72"/>
      <c r="AH657" s="72"/>
      <c r="AI657" s="72"/>
      <c r="AJ657" s="72"/>
    </row>
    <row r="658" spans="1:36" s="68" customFormat="1" ht="15" x14ac:dyDescent="0.25">
      <c r="A658" s="72"/>
      <c r="B658" s="72"/>
      <c r="P658" s="73"/>
      <c r="Z658" s="74"/>
      <c r="AA658" s="72"/>
      <c r="AB658" s="72"/>
      <c r="AC658" s="72"/>
      <c r="AD658" s="72"/>
      <c r="AE658" s="72"/>
      <c r="AF658" s="72"/>
      <c r="AG658" s="72"/>
      <c r="AH658" s="72"/>
      <c r="AI658" s="72"/>
      <c r="AJ658" s="72"/>
    </row>
    <row r="659" spans="1:36" s="68" customFormat="1" ht="15" x14ac:dyDescent="0.25">
      <c r="A659" s="72"/>
      <c r="B659" s="72"/>
      <c r="P659" s="73"/>
      <c r="Z659" s="74"/>
      <c r="AA659" s="72"/>
      <c r="AB659" s="72"/>
      <c r="AC659" s="72"/>
      <c r="AD659" s="72"/>
      <c r="AE659" s="72"/>
      <c r="AF659" s="72"/>
      <c r="AG659" s="72"/>
      <c r="AH659" s="72"/>
      <c r="AI659" s="72"/>
      <c r="AJ659" s="72"/>
    </row>
    <row r="660" spans="1:36" s="68" customFormat="1" ht="15" x14ac:dyDescent="0.25">
      <c r="A660" s="72"/>
      <c r="B660" s="72"/>
      <c r="P660" s="73"/>
      <c r="Z660" s="74"/>
      <c r="AA660" s="72"/>
      <c r="AB660" s="72"/>
      <c r="AC660" s="72"/>
      <c r="AD660" s="72"/>
      <c r="AE660" s="72"/>
      <c r="AF660" s="72"/>
      <c r="AG660" s="72"/>
      <c r="AH660" s="72"/>
      <c r="AI660" s="72"/>
      <c r="AJ660" s="72"/>
    </row>
    <row r="661" spans="1:36" s="68" customFormat="1" ht="15" x14ac:dyDescent="0.25">
      <c r="A661" s="72"/>
      <c r="B661" s="72"/>
      <c r="P661" s="73"/>
      <c r="Z661" s="74"/>
      <c r="AA661" s="72"/>
      <c r="AB661" s="72"/>
      <c r="AC661" s="72"/>
      <c r="AD661" s="72"/>
      <c r="AE661" s="72"/>
      <c r="AF661" s="72"/>
      <c r="AG661" s="72"/>
      <c r="AH661" s="72"/>
      <c r="AI661" s="72"/>
      <c r="AJ661" s="72"/>
    </row>
    <row r="662" spans="1:36" s="68" customFormat="1" ht="15" x14ac:dyDescent="0.25">
      <c r="A662" s="72"/>
      <c r="B662" s="72"/>
      <c r="P662" s="73"/>
      <c r="Z662" s="74"/>
      <c r="AA662" s="72"/>
      <c r="AB662" s="72"/>
      <c r="AC662" s="72"/>
      <c r="AD662" s="72"/>
      <c r="AE662" s="72"/>
      <c r="AF662" s="72"/>
      <c r="AG662" s="72"/>
      <c r="AH662" s="72"/>
      <c r="AI662" s="72"/>
      <c r="AJ662" s="72"/>
    </row>
    <row r="663" spans="1:36" s="68" customFormat="1" ht="15" x14ac:dyDescent="0.25">
      <c r="A663" s="72"/>
      <c r="B663" s="72"/>
      <c r="P663" s="73"/>
      <c r="Z663" s="74"/>
      <c r="AA663" s="72"/>
      <c r="AB663" s="72"/>
      <c r="AC663" s="72"/>
      <c r="AD663" s="72"/>
      <c r="AE663" s="72"/>
      <c r="AF663" s="72"/>
      <c r="AG663" s="72"/>
      <c r="AH663" s="72"/>
      <c r="AI663" s="72"/>
      <c r="AJ663" s="72"/>
    </row>
    <row r="664" spans="1:36" s="68" customFormat="1" ht="15" x14ac:dyDescent="0.25">
      <c r="A664" s="72"/>
      <c r="B664" s="72"/>
      <c r="P664" s="73"/>
      <c r="Z664" s="74"/>
      <c r="AA664" s="72"/>
      <c r="AB664" s="72"/>
      <c r="AC664" s="72"/>
      <c r="AD664" s="72"/>
      <c r="AE664" s="72"/>
      <c r="AF664" s="72"/>
      <c r="AG664" s="72"/>
      <c r="AH664" s="72"/>
      <c r="AI664" s="72"/>
      <c r="AJ664" s="72"/>
    </row>
    <row r="665" spans="1:36" s="68" customFormat="1" ht="15" x14ac:dyDescent="0.25">
      <c r="A665" s="72"/>
      <c r="B665" s="72"/>
      <c r="P665" s="73"/>
      <c r="Z665" s="74"/>
      <c r="AA665" s="72"/>
      <c r="AB665" s="72"/>
      <c r="AC665" s="72"/>
      <c r="AD665" s="72"/>
      <c r="AE665" s="72"/>
      <c r="AF665" s="72"/>
      <c r="AG665" s="72"/>
      <c r="AH665" s="72"/>
      <c r="AI665" s="72"/>
      <c r="AJ665" s="72"/>
    </row>
    <row r="666" spans="1:36" s="68" customFormat="1" ht="15" x14ac:dyDescent="0.25">
      <c r="A666" s="72"/>
      <c r="B666" s="72"/>
      <c r="P666" s="73"/>
      <c r="Z666" s="74"/>
      <c r="AA666" s="72"/>
      <c r="AB666" s="72"/>
      <c r="AC666" s="72"/>
      <c r="AD666" s="72"/>
      <c r="AE666" s="72"/>
      <c r="AF666" s="72"/>
      <c r="AG666" s="72"/>
      <c r="AH666" s="72"/>
      <c r="AI666" s="72"/>
      <c r="AJ666" s="72"/>
    </row>
    <row r="667" spans="1:36" s="68" customFormat="1" ht="15" x14ac:dyDescent="0.25">
      <c r="A667" s="72"/>
      <c r="B667" s="72"/>
      <c r="P667" s="73"/>
      <c r="Z667" s="74"/>
      <c r="AA667" s="72"/>
      <c r="AB667" s="72"/>
      <c r="AC667" s="72"/>
      <c r="AD667" s="72"/>
      <c r="AE667" s="72"/>
      <c r="AF667" s="72"/>
      <c r="AG667" s="72"/>
      <c r="AH667" s="72"/>
      <c r="AI667" s="72"/>
      <c r="AJ667" s="72"/>
    </row>
    <row r="668" spans="1:36" s="68" customFormat="1" ht="15" x14ac:dyDescent="0.25">
      <c r="A668" s="72"/>
      <c r="B668" s="72"/>
      <c r="P668" s="73"/>
      <c r="Z668" s="74"/>
      <c r="AA668" s="72"/>
      <c r="AB668" s="72"/>
      <c r="AC668" s="72"/>
      <c r="AD668" s="72"/>
      <c r="AE668" s="72"/>
      <c r="AF668" s="72"/>
      <c r="AG668" s="72"/>
      <c r="AH668" s="72"/>
      <c r="AI668" s="72"/>
      <c r="AJ668" s="72"/>
    </row>
    <row r="669" spans="1:36" s="68" customFormat="1" ht="15" x14ac:dyDescent="0.25">
      <c r="A669" s="72"/>
      <c r="B669" s="72"/>
      <c r="P669" s="73"/>
      <c r="Z669" s="74"/>
      <c r="AA669" s="72"/>
      <c r="AB669" s="72"/>
      <c r="AC669" s="72"/>
      <c r="AD669" s="72"/>
      <c r="AE669" s="72"/>
      <c r="AF669" s="72"/>
      <c r="AG669" s="72"/>
      <c r="AH669" s="72"/>
      <c r="AI669" s="72"/>
      <c r="AJ669" s="72"/>
    </row>
    <row r="670" spans="1:36" s="68" customFormat="1" ht="15" x14ac:dyDescent="0.25">
      <c r="A670" s="72"/>
      <c r="B670" s="72"/>
      <c r="P670" s="73"/>
      <c r="Z670" s="74"/>
      <c r="AA670" s="72"/>
      <c r="AB670" s="72"/>
      <c r="AC670" s="72"/>
      <c r="AD670" s="72"/>
      <c r="AE670" s="72"/>
      <c r="AF670" s="72"/>
      <c r="AG670" s="72"/>
      <c r="AH670" s="72"/>
      <c r="AI670" s="72"/>
      <c r="AJ670" s="72"/>
    </row>
    <row r="671" spans="1:36" s="68" customFormat="1" ht="15" x14ac:dyDescent="0.25">
      <c r="A671" s="72"/>
      <c r="B671" s="72"/>
      <c r="P671" s="73"/>
      <c r="Z671" s="74"/>
      <c r="AA671" s="72"/>
      <c r="AB671" s="72"/>
      <c r="AC671" s="72"/>
      <c r="AD671" s="72"/>
      <c r="AE671" s="72"/>
      <c r="AF671" s="72"/>
      <c r="AG671" s="72"/>
      <c r="AH671" s="72"/>
      <c r="AI671" s="72"/>
      <c r="AJ671" s="72"/>
    </row>
    <row r="672" spans="1:36" s="68" customFormat="1" ht="15" x14ac:dyDescent="0.25">
      <c r="A672" s="72"/>
      <c r="B672" s="72"/>
      <c r="P672" s="73"/>
      <c r="Z672" s="74"/>
      <c r="AA672" s="72"/>
      <c r="AB672" s="72"/>
      <c r="AC672" s="72"/>
      <c r="AD672" s="72"/>
      <c r="AE672" s="72"/>
      <c r="AF672" s="72"/>
      <c r="AG672" s="72"/>
      <c r="AH672" s="72"/>
      <c r="AI672" s="72"/>
      <c r="AJ672" s="72"/>
    </row>
    <row r="673" spans="1:36" s="68" customFormat="1" ht="15" x14ac:dyDescent="0.25">
      <c r="A673" s="72"/>
      <c r="B673" s="72"/>
      <c r="P673" s="73"/>
      <c r="Z673" s="74"/>
      <c r="AA673" s="72"/>
      <c r="AB673" s="72"/>
      <c r="AC673" s="72"/>
      <c r="AD673" s="72"/>
      <c r="AE673" s="72"/>
      <c r="AF673" s="72"/>
      <c r="AG673" s="72"/>
      <c r="AH673" s="72"/>
      <c r="AI673" s="72"/>
      <c r="AJ673" s="72"/>
    </row>
    <row r="674" spans="1:36" s="68" customFormat="1" ht="15" x14ac:dyDescent="0.25">
      <c r="A674" s="72"/>
      <c r="B674" s="72"/>
      <c r="P674" s="73"/>
      <c r="Z674" s="74"/>
      <c r="AA674" s="72"/>
      <c r="AB674" s="72"/>
      <c r="AC674" s="72"/>
      <c r="AD674" s="72"/>
      <c r="AE674" s="72"/>
      <c r="AF674" s="72"/>
      <c r="AG674" s="72"/>
      <c r="AH674" s="72"/>
      <c r="AI674" s="72"/>
      <c r="AJ674" s="72"/>
    </row>
  </sheetData>
  <hyperlinks>
    <hyperlink ref="B2" r:id="rId1"/>
  </hyperlinks>
  <pageMargins left="0.75" right="0.75" top="1" bottom="1" header="0.5" footer="0.5"/>
  <pageSetup paperSize="8" scale="32" fitToHeight="3"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6"/>
  <sheetViews>
    <sheetView showGridLines="0" workbookViewId="0"/>
  </sheetViews>
  <sheetFormatPr defaultColWidth="8.625" defaultRowHeight="15" x14ac:dyDescent="0.25"/>
  <cols>
    <col min="1" max="1" width="5.75" style="19" customWidth="1"/>
    <col min="2" max="2" width="18.375" style="19" customWidth="1"/>
    <col min="3" max="28" width="11.625" style="19" customWidth="1"/>
    <col min="29" max="16384" width="8.625" style="19"/>
  </cols>
  <sheetData>
    <row r="1" spans="1:28" x14ac:dyDescent="0.25">
      <c r="A1" s="85" t="s">
        <v>914</v>
      </c>
    </row>
    <row r="2" spans="1:28" x14ac:dyDescent="0.25">
      <c r="A2" s="19" t="s">
        <v>795</v>
      </c>
      <c r="B2" s="83" t="s">
        <v>913</v>
      </c>
    </row>
    <row r="3" spans="1:28" ht="15" customHeight="1" x14ac:dyDescent="0.25">
      <c r="C3" s="20">
        <v>2014</v>
      </c>
      <c r="D3" s="20">
        <v>2015</v>
      </c>
      <c r="E3" s="20">
        <v>2016</v>
      </c>
      <c r="F3" s="20">
        <v>2017</v>
      </c>
      <c r="G3" s="20">
        <v>2018</v>
      </c>
      <c r="H3" s="20">
        <v>2019</v>
      </c>
      <c r="I3" s="20">
        <v>2020</v>
      </c>
      <c r="J3" s="20">
        <v>2021</v>
      </c>
      <c r="K3" s="20">
        <v>2022</v>
      </c>
      <c r="L3" s="20">
        <v>2023</v>
      </c>
      <c r="M3" s="20">
        <v>2024</v>
      </c>
      <c r="N3" s="20">
        <v>2025</v>
      </c>
      <c r="O3" s="20">
        <v>2026</v>
      </c>
      <c r="P3" s="20">
        <v>2027</v>
      </c>
      <c r="Q3" s="20">
        <v>2028</v>
      </c>
      <c r="R3" s="20">
        <v>2029</v>
      </c>
      <c r="S3" s="20">
        <v>2030</v>
      </c>
      <c r="T3" s="20">
        <v>2031</v>
      </c>
      <c r="U3" s="20">
        <v>2032</v>
      </c>
      <c r="V3" s="20">
        <v>2033</v>
      </c>
      <c r="W3" s="20">
        <v>2034</v>
      </c>
      <c r="X3" s="20">
        <v>2035</v>
      </c>
      <c r="Y3" s="20">
        <v>2036</v>
      </c>
      <c r="Z3" s="20">
        <v>2037</v>
      </c>
      <c r="AA3" s="20">
        <v>2038</v>
      </c>
      <c r="AB3" s="20">
        <v>2039</v>
      </c>
    </row>
    <row r="4" spans="1:28" ht="15" customHeight="1" x14ac:dyDescent="0.25">
      <c r="A4" s="105" t="s">
        <v>796</v>
      </c>
      <c r="B4" s="105"/>
      <c r="C4" s="21">
        <v>1326440.8066410001</v>
      </c>
      <c r="D4" s="21">
        <v>1333187.8317869999</v>
      </c>
      <c r="E4" s="21">
        <v>1340276.888428</v>
      </c>
      <c r="F4" s="21">
        <v>1347353.53418</v>
      </c>
      <c r="G4" s="21">
        <v>1354440.8478999999</v>
      </c>
      <c r="H4" s="21">
        <v>1361659.077881</v>
      </c>
      <c r="I4" s="21">
        <v>1368623.1936039999</v>
      </c>
      <c r="J4" s="21">
        <v>1375653.078613</v>
      </c>
      <c r="K4" s="21">
        <v>1383148.9621580001</v>
      </c>
      <c r="L4" s="21">
        <v>1390266.6315919999</v>
      </c>
      <c r="M4" s="21">
        <v>1397151.4140629999</v>
      </c>
      <c r="N4" s="21">
        <v>1403639.9958500001</v>
      </c>
      <c r="O4" s="21">
        <v>1409816.075928</v>
      </c>
      <c r="P4" s="21">
        <v>1415622.9296879999</v>
      </c>
      <c r="Q4" s="21">
        <v>1421071.0385739999</v>
      </c>
      <c r="R4" s="21">
        <v>1426316.2128910001</v>
      </c>
      <c r="S4" s="21">
        <v>1431239.8710940001</v>
      </c>
      <c r="T4" s="21">
        <v>1435965.1196290001</v>
      </c>
      <c r="U4" s="21">
        <v>1440480.641608</v>
      </c>
      <c r="V4" s="21">
        <v>1444726.6337949999</v>
      </c>
      <c r="W4" s="21">
        <v>1448719.4895029999</v>
      </c>
      <c r="X4" s="21">
        <v>1452553.3205579999</v>
      </c>
      <c r="Y4" s="21">
        <v>1456234.4006380001</v>
      </c>
      <c r="Z4" s="21">
        <v>1459646.9177290001</v>
      </c>
      <c r="AA4" s="21">
        <v>1462787.927253</v>
      </c>
      <c r="AB4" s="21">
        <v>1465746.5842289999</v>
      </c>
    </row>
    <row r="5" spans="1:28" ht="15" customHeight="1" x14ac:dyDescent="0.25">
      <c r="A5" s="84" t="s">
        <v>796</v>
      </c>
      <c r="B5" s="20" t="s">
        <v>606</v>
      </c>
      <c r="C5" s="21">
        <v>30962.800163</v>
      </c>
      <c r="D5" s="21">
        <v>31024.998466000001</v>
      </c>
      <c r="E5" s="21">
        <v>31092.993903999999</v>
      </c>
      <c r="F5" s="21">
        <v>31145.343849000001</v>
      </c>
      <c r="G5" s="21">
        <v>31203.244347</v>
      </c>
      <c r="H5" s="21">
        <v>31267.297379</v>
      </c>
      <c r="I5" s="21">
        <v>31324.302788000001</v>
      </c>
      <c r="J5" s="21">
        <v>31375.848892000002</v>
      </c>
      <c r="K5" s="21">
        <v>31431.565598000001</v>
      </c>
      <c r="L5" s="21">
        <v>31476.940224000002</v>
      </c>
      <c r="M5" s="21">
        <v>31514.457901000002</v>
      </c>
      <c r="N5" s="21">
        <v>31541.297957999999</v>
      </c>
      <c r="O5" s="21">
        <v>31562.139106999999</v>
      </c>
      <c r="P5" s="21">
        <v>31571.448295999999</v>
      </c>
      <c r="Q5" s="21">
        <v>31577.426932999999</v>
      </c>
      <c r="R5" s="21">
        <v>31584.545273</v>
      </c>
      <c r="S5" s="21">
        <v>31582.680237</v>
      </c>
      <c r="T5" s="21">
        <v>31577.810837000001</v>
      </c>
      <c r="U5" s="21">
        <v>31564.322838</v>
      </c>
      <c r="V5" s="21">
        <v>31547.296081</v>
      </c>
      <c r="W5" s="21">
        <v>31522.166152000002</v>
      </c>
      <c r="X5" s="21">
        <v>31492.729271</v>
      </c>
      <c r="Y5" s="21">
        <v>31455.915352</v>
      </c>
      <c r="Z5" s="21">
        <v>31410.430480999999</v>
      </c>
      <c r="AA5" s="21">
        <v>31364.313027</v>
      </c>
      <c r="AB5" s="21">
        <v>31320.104897000001</v>
      </c>
    </row>
    <row r="6" spans="1:28" ht="15" customHeight="1" x14ac:dyDescent="0.25">
      <c r="A6" s="106"/>
      <c r="B6" s="20" t="s">
        <v>608</v>
      </c>
      <c r="C6" s="21">
        <v>53102.832435999997</v>
      </c>
      <c r="D6" s="21">
        <v>53363.955452000002</v>
      </c>
      <c r="E6" s="21">
        <v>53648.049254999998</v>
      </c>
      <c r="F6" s="21">
        <v>53922.475921999998</v>
      </c>
      <c r="G6" s="21">
        <v>54202.417519000002</v>
      </c>
      <c r="H6" s="21">
        <v>54497.630706999997</v>
      </c>
      <c r="I6" s="21">
        <v>54775.446731999997</v>
      </c>
      <c r="J6" s="21">
        <v>55078.347626000002</v>
      </c>
      <c r="K6" s="21">
        <v>55401.750435000002</v>
      </c>
      <c r="L6" s="21">
        <v>55716.100211999998</v>
      </c>
      <c r="M6" s="21">
        <v>56019.355071999998</v>
      </c>
      <c r="N6" s="21">
        <v>56307.815536000002</v>
      </c>
      <c r="O6" s="21">
        <v>56582.505645999998</v>
      </c>
      <c r="P6" s="21">
        <v>56842.455657999999</v>
      </c>
      <c r="Q6" s="21">
        <v>57090.941665999999</v>
      </c>
      <c r="R6" s="21">
        <v>57326.836624000003</v>
      </c>
      <c r="S6" s="21">
        <v>57554.889023000003</v>
      </c>
      <c r="T6" s="21">
        <v>57786.642577999999</v>
      </c>
      <c r="U6" s="21">
        <v>58001.534439000003</v>
      </c>
      <c r="V6" s="21">
        <v>58215.527953999997</v>
      </c>
      <c r="W6" s="21">
        <v>58420.002441999997</v>
      </c>
      <c r="X6" s="21">
        <v>58625.013824000001</v>
      </c>
      <c r="Y6" s="21">
        <v>58831.020278999997</v>
      </c>
      <c r="Z6" s="21">
        <v>59033.478378</v>
      </c>
      <c r="AA6" s="21">
        <v>59224.129958999998</v>
      </c>
      <c r="AB6" s="21">
        <v>59416.112868999997</v>
      </c>
    </row>
    <row r="7" spans="1:28" ht="15" customHeight="1" x14ac:dyDescent="0.25">
      <c r="A7" s="106"/>
      <c r="B7" s="20" t="s">
        <v>610</v>
      </c>
      <c r="C7" s="21">
        <v>51951.475341999998</v>
      </c>
      <c r="D7" s="21">
        <v>52094.441451999999</v>
      </c>
      <c r="E7" s="21">
        <v>52257.995933999999</v>
      </c>
      <c r="F7" s="21">
        <v>52411.110817000001</v>
      </c>
      <c r="G7" s="21">
        <v>52569.679564999999</v>
      </c>
      <c r="H7" s="21">
        <v>52742.576308999996</v>
      </c>
      <c r="I7" s="21">
        <v>52900.225266000001</v>
      </c>
      <c r="J7" s="21">
        <v>53050.111595000002</v>
      </c>
      <c r="K7" s="21">
        <v>53215.901298999997</v>
      </c>
      <c r="L7" s="21">
        <v>53364.867378000003</v>
      </c>
      <c r="M7" s="21">
        <v>53507.864624000002</v>
      </c>
      <c r="N7" s="21">
        <v>53646.159316999998</v>
      </c>
      <c r="O7" s="21">
        <v>53766.275169</v>
      </c>
      <c r="P7" s="21">
        <v>53867.953995000003</v>
      </c>
      <c r="Q7" s="21">
        <v>53961.373909000002</v>
      </c>
      <c r="R7" s="21">
        <v>54050.945723999997</v>
      </c>
      <c r="S7" s="21">
        <v>54121.363860999998</v>
      </c>
      <c r="T7" s="21">
        <v>54196.300391999997</v>
      </c>
      <c r="U7" s="21">
        <v>54243.932655999997</v>
      </c>
      <c r="V7" s="21">
        <v>54281.821702000001</v>
      </c>
      <c r="W7" s="21">
        <v>54314.405419000002</v>
      </c>
      <c r="X7" s="21">
        <v>54330.891258000003</v>
      </c>
      <c r="Y7" s="21">
        <v>54342.522391999999</v>
      </c>
      <c r="Z7" s="21">
        <v>54342.785331999999</v>
      </c>
      <c r="AA7" s="21">
        <v>54320.709006999998</v>
      </c>
      <c r="AB7" s="21">
        <v>54285.451622</v>
      </c>
    </row>
    <row r="8" spans="1:28" ht="15" customHeight="1" x14ac:dyDescent="0.25">
      <c r="A8" s="106"/>
      <c r="B8" s="20" t="s">
        <v>612</v>
      </c>
      <c r="C8" s="21">
        <v>41201.029045000003</v>
      </c>
      <c r="D8" s="21">
        <v>41310.433266</v>
      </c>
      <c r="E8" s="21">
        <v>41426.551781000002</v>
      </c>
      <c r="F8" s="21">
        <v>41549.789642000003</v>
      </c>
      <c r="G8" s="21">
        <v>41671.118362000001</v>
      </c>
      <c r="H8" s="21">
        <v>41803.979393000001</v>
      </c>
      <c r="I8" s="21">
        <v>41923.230910999999</v>
      </c>
      <c r="J8" s="21">
        <v>42041.544959999999</v>
      </c>
      <c r="K8" s="21">
        <v>42174.870056</v>
      </c>
      <c r="L8" s="21">
        <v>42296.557083</v>
      </c>
      <c r="M8" s="21">
        <v>42413.599563999996</v>
      </c>
      <c r="N8" s="21">
        <v>42511.664642000003</v>
      </c>
      <c r="O8" s="21">
        <v>42599.941817999999</v>
      </c>
      <c r="P8" s="21">
        <v>42682.375259</v>
      </c>
      <c r="Q8" s="21">
        <v>42744.683242999999</v>
      </c>
      <c r="R8" s="21">
        <v>42807.304214000003</v>
      </c>
      <c r="S8" s="21">
        <v>42861.577147999997</v>
      </c>
      <c r="T8" s="21">
        <v>42899.538466999998</v>
      </c>
      <c r="U8" s="21">
        <v>42934.614625000002</v>
      </c>
      <c r="V8" s="21">
        <v>42956.369293000003</v>
      </c>
      <c r="W8" s="21">
        <v>42967.494034000003</v>
      </c>
      <c r="X8" s="21">
        <v>42967.262665000002</v>
      </c>
      <c r="Y8" s="21">
        <v>42961.075865999999</v>
      </c>
      <c r="Z8" s="21">
        <v>42942.681076000001</v>
      </c>
      <c r="AA8" s="21">
        <v>42918.875228999997</v>
      </c>
      <c r="AB8" s="21">
        <v>42895.880051</v>
      </c>
    </row>
    <row r="9" spans="1:28" ht="15" customHeight="1" x14ac:dyDescent="0.25">
      <c r="A9" s="106"/>
      <c r="B9" s="20" t="s">
        <v>614</v>
      </c>
      <c r="C9" s="21">
        <v>64896.863525000001</v>
      </c>
      <c r="D9" s="21">
        <v>65206.992096000002</v>
      </c>
      <c r="E9" s="21">
        <v>65522.366134999997</v>
      </c>
      <c r="F9" s="21">
        <v>65829.998581000007</v>
      </c>
      <c r="G9" s="21">
        <v>66128.155257999999</v>
      </c>
      <c r="H9" s="21">
        <v>66435.399063000004</v>
      </c>
      <c r="I9" s="21">
        <v>66736.022278000004</v>
      </c>
      <c r="J9" s="21">
        <v>67017.731734999994</v>
      </c>
      <c r="K9" s="21">
        <v>67314.428069999994</v>
      </c>
      <c r="L9" s="21">
        <v>67588.475005999993</v>
      </c>
      <c r="M9" s="21">
        <v>67851.628570999994</v>
      </c>
      <c r="N9" s="21">
        <v>68090.688156000004</v>
      </c>
      <c r="O9" s="21">
        <v>68316.336639000001</v>
      </c>
      <c r="P9" s="21">
        <v>68516.787169999996</v>
      </c>
      <c r="Q9" s="21">
        <v>68685.967864999999</v>
      </c>
      <c r="R9" s="21">
        <v>68837.830994000004</v>
      </c>
      <c r="S9" s="21">
        <v>68964.410065000004</v>
      </c>
      <c r="T9" s="21">
        <v>69055.126128999997</v>
      </c>
      <c r="U9" s="21">
        <v>69150.506592000005</v>
      </c>
      <c r="V9" s="21">
        <v>69207.079070000007</v>
      </c>
      <c r="W9" s="21">
        <v>69243.820588000002</v>
      </c>
      <c r="X9" s="21">
        <v>69271.374970000004</v>
      </c>
      <c r="Y9" s="21">
        <v>69279.178742000004</v>
      </c>
      <c r="Z9" s="21">
        <v>69264.167740000004</v>
      </c>
      <c r="AA9" s="21">
        <v>69235.020034000001</v>
      </c>
      <c r="AB9" s="21">
        <v>69189.096221999993</v>
      </c>
    </row>
    <row r="10" spans="1:28" ht="15" customHeight="1" x14ac:dyDescent="0.25">
      <c r="A10" s="106"/>
      <c r="B10" s="20" t="s">
        <v>176</v>
      </c>
      <c r="C10" s="21">
        <v>58329.281082000001</v>
      </c>
      <c r="D10" s="21">
        <v>58720.381943</v>
      </c>
      <c r="E10" s="21">
        <v>59124.074508999998</v>
      </c>
      <c r="F10" s="21">
        <v>59529.666183000001</v>
      </c>
      <c r="G10" s="21">
        <v>59932.726714999997</v>
      </c>
      <c r="H10" s="21">
        <v>60340.761810000004</v>
      </c>
      <c r="I10" s="21">
        <v>60735.625107</v>
      </c>
      <c r="J10" s="21">
        <v>61131.658295000001</v>
      </c>
      <c r="K10" s="21">
        <v>61540.267517</v>
      </c>
      <c r="L10" s="21">
        <v>61942.806702000002</v>
      </c>
      <c r="M10" s="21">
        <v>62341.660888999999</v>
      </c>
      <c r="N10" s="21">
        <v>62729.773544000003</v>
      </c>
      <c r="O10" s="21">
        <v>63117.336867999999</v>
      </c>
      <c r="P10" s="21">
        <v>63489.792175000002</v>
      </c>
      <c r="Q10" s="21">
        <v>63856.684738000004</v>
      </c>
      <c r="R10" s="21">
        <v>64218.172546000002</v>
      </c>
      <c r="S10" s="21">
        <v>64556.665771</v>
      </c>
      <c r="T10" s="21">
        <v>64888.255463000001</v>
      </c>
      <c r="U10" s="21">
        <v>65207.055877999999</v>
      </c>
      <c r="V10" s="21">
        <v>65504.219878999997</v>
      </c>
      <c r="W10" s="21">
        <v>65792.981872000004</v>
      </c>
      <c r="X10" s="21">
        <v>66074.679382000002</v>
      </c>
      <c r="Y10" s="21">
        <v>66345.493103000001</v>
      </c>
      <c r="Z10" s="21">
        <v>66602.140350999995</v>
      </c>
      <c r="AA10" s="21">
        <v>66850.597229000006</v>
      </c>
      <c r="AB10" s="21">
        <v>67096.175994999998</v>
      </c>
    </row>
    <row r="11" spans="1:28" ht="15" customHeight="1" x14ac:dyDescent="0.25">
      <c r="A11" s="106"/>
      <c r="B11" s="20" t="s">
        <v>324</v>
      </c>
      <c r="C11" s="21">
        <v>58966.488494999998</v>
      </c>
      <c r="D11" s="21">
        <v>59117.734055000001</v>
      </c>
      <c r="E11" s="21">
        <v>59255.349845999997</v>
      </c>
      <c r="F11" s="21">
        <v>59388.667380999999</v>
      </c>
      <c r="G11" s="21">
        <v>59531.575385999997</v>
      </c>
      <c r="H11" s="21">
        <v>59666.030411</v>
      </c>
      <c r="I11" s="21">
        <v>59770.108238000001</v>
      </c>
      <c r="J11" s="21">
        <v>59856.885818000002</v>
      </c>
      <c r="K11" s="21">
        <v>59948.936995999997</v>
      </c>
      <c r="L11" s="21">
        <v>60002.888199000001</v>
      </c>
      <c r="M11" s="21">
        <v>60047.264525999999</v>
      </c>
      <c r="N11" s="21">
        <v>60053.665145999999</v>
      </c>
      <c r="O11" s="21">
        <v>60034.256354999998</v>
      </c>
      <c r="P11" s="21">
        <v>59988.619124999997</v>
      </c>
      <c r="Q11" s="21">
        <v>59904.856513999999</v>
      </c>
      <c r="R11" s="21">
        <v>59802.439034000003</v>
      </c>
      <c r="S11" s="21">
        <v>59673.170113</v>
      </c>
      <c r="T11" s="21">
        <v>59516.315323000003</v>
      </c>
      <c r="U11" s="21">
        <v>59335.053618999998</v>
      </c>
      <c r="V11" s="21">
        <v>59127.780785000003</v>
      </c>
      <c r="W11" s="21">
        <v>58907.780503000002</v>
      </c>
      <c r="X11" s="21">
        <v>58668.046691000003</v>
      </c>
      <c r="Y11" s="21">
        <v>58423.469658000002</v>
      </c>
      <c r="Z11" s="21">
        <v>58159.452194999998</v>
      </c>
      <c r="AA11" s="21">
        <v>57883.779663000001</v>
      </c>
      <c r="AB11" s="21">
        <v>57593.184540000002</v>
      </c>
    </row>
    <row r="12" spans="1:28" ht="15" customHeight="1" x14ac:dyDescent="0.25">
      <c r="A12" s="106"/>
      <c r="B12" s="20" t="s">
        <v>616</v>
      </c>
      <c r="C12" s="21">
        <v>31638.161921999999</v>
      </c>
      <c r="D12" s="21">
        <v>31799.631062</v>
      </c>
      <c r="E12" s="21">
        <v>31976.929615000001</v>
      </c>
      <c r="F12" s="21">
        <v>32151.136383000001</v>
      </c>
      <c r="G12" s="21">
        <v>32322.268047000001</v>
      </c>
      <c r="H12" s="21">
        <v>32503.550708999999</v>
      </c>
      <c r="I12" s="21">
        <v>32675.109553999999</v>
      </c>
      <c r="J12" s="21">
        <v>32854.835915000003</v>
      </c>
      <c r="K12" s="21">
        <v>33046.349395999998</v>
      </c>
      <c r="L12" s="21">
        <v>33229.448974999999</v>
      </c>
      <c r="M12" s="21">
        <v>33402.551893000003</v>
      </c>
      <c r="N12" s="21">
        <v>33564.428533999999</v>
      </c>
      <c r="O12" s="21">
        <v>33714.000025000001</v>
      </c>
      <c r="P12" s="21">
        <v>33846.81381</v>
      </c>
      <c r="Q12" s="21">
        <v>33971.728231000001</v>
      </c>
      <c r="R12" s="21">
        <v>34091.642013999997</v>
      </c>
      <c r="S12" s="21">
        <v>34211.812525000001</v>
      </c>
      <c r="T12" s="21">
        <v>34326.354407999999</v>
      </c>
      <c r="U12" s="21">
        <v>34434.575692999999</v>
      </c>
      <c r="V12" s="21">
        <v>34537.899112999999</v>
      </c>
      <c r="W12" s="21">
        <v>34635.600444000003</v>
      </c>
      <c r="X12" s="21">
        <v>34733.750782000003</v>
      </c>
      <c r="Y12" s="21">
        <v>34834.732549</v>
      </c>
      <c r="Z12" s="21">
        <v>34935.002693000002</v>
      </c>
      <c r="AA12" s="21">
        <v>35026.862208999999</v>
      </c>
      <c r="AB12" s="21">
        <v>35115.153085999998</v>
      </c>
    </row>
    <row r="13" spans="1:28" ht="15" customHeight="1" x14ac:dyDescent="0.25">
      <c r="A13" s="106"/>
      <c r="B13" s="20" t="s">
        <v>618</v>
      </c>
      <c r="C13" s="21">
        <v>54216.366866999997</v>
      </c>
      <c r="D13" s="21">
        <v>54433.592896000002</v>
      </c>
      <c r="E13" s="21">
        <v>54652.183944999997</v>
      </c>
      <c r="F13" s="21">
        <v>54871.441512999998</v>
      </c>
      <c r="G13" s="21">
        <v>55087.691864</v>
      </c>
      <c r="H13" s="21">
        <v>55296.571242999999</v>
      </c>
      <c r="I13" s="21">
        <v>55494.593689000001</v>
      </c>
      <c r="J13" s="21">
        <v>55679.238510000003</v>
      </c>
      <c r="K13" s="21">
        <v>55889.723861999999</v>
      </c>
      <c r="L13" s="21">
        <v>56074.670715</v>
      </c>
      <c r="M13" s="21">
        <v>56233.452209000003</v>
      </c>
      <c r="N13" s="21">
        <v>56373.679458999999</v>
      </c>
      <c r="O13" s="21">
        <v>56483.275161999998</v>
      </c>
      <c r="P13" s="21">
        <v>56577.242737</v>
      </c>
      <c r="Q13" s="21">
        <v>56643.921355999999</v>
      </c>
      <c r="R13" s="21">
        <v>56691.650986000001</v>
      </c>
      <c r="S13" s="21">
        <v>56724.042221000003</v>
      </c>
      <c r="T13" s="21">
        <v>56736.649856999997</v>
      </c>
      <c r="U13" s="21">
        <v>56727.628204000001</v>
      </c>
      <c r="V13" s="21">
        <v>56707.635193000002</v>
      </c>
      <c r="W13" s="21">
        <v>56674.940582000003</v>
      </c>
      <c r="X13" s="21">
        <v>56627.255829000002</v>
      </c>
      <c r="Y13" s="21">
        <v>56575.452132999999</v>
      </c>
      <c r="Z13" s="21">
        <v>56519.63321</v>
      </c>
      <c r="AA13" s="21">
        <v>56454.293365999998</v>
      </c>
      <c r="AB13" s="21">
        <v>56379.771255</v>
      </c>
    </row>
    <row r="14" spans="1:28" ht="15" customHeight="1" x14ac:dyDescent="0.25">
      <c r="A14" s="106"/>
      <c r="B14" s="20" t="s">
        <v>620</v>
      </c>
      <c r="C14" s="21">
        <v>79862.120788999993</v>
      </c>
      <c r="D14" s="21">
        <v>80135.077132999999</v>
      </c>
      <c r="E14" s="21">
        <v>80415.661850000004</v>
      </c>
      <c r="F14" s="21">
        <v>80712.949202999996</v>
      </c>
      <c r="G14" s="21">
        <v>81011.459258999996</v>
      </c>
      <c r="H14" s="21">
        <v>81305.947539999994</v>
      </c>
      <c r="I14" s="21">
        <v>81592.612045000002</v>
      </c>
      <c r="J14" s="21">
        <v>81875.933472000004</v>
      </c>
      <c r="K14" s="21">
        <v>82184.680145000006</v>
      </c>
      <c r="L14" s="21">
        <v>82473.913039999999</v>
      </c>
      <c r="M14" s="21">
        <v>82742.797409000006</v>
      </c>
      <c r="N14" s="21">
        <v>82989.173781999998</v>
      </c>
      <c r="O14" s="21">
        <v>83214.506500000003</v>
      </c>
      <c r="P14" s="21">
        <v>83425.970000999994</v>
      </c>
      <c r="Q14" s="21">
        <v>83610.313553</v>
      </c>
      <c r="R14" s="21">
        <v>83773.382828000002</v>
      </c>
      <c r="S14" s="21">
        <v>83921.994583000007</v>
      </c>
      <c r="T14" s="21">
        <v>84053.619460999995</v>
      </c>
      <c r="U14" s="21">
        <v>84165.158492999995</v>
      </c>
      <c r="V14" s="21">
        <v>84265.384781999994</v>
      </c>
      <c r="W14" s="21">
        <v>84340.435240999999</v>
      </c>
      <c r="X14" s="21">
        <v>84401.331177</v>
      </c>
      <c r="Y14" s="21">
        <v>84456.727494000006</v>
      </c>
      <c r="Z14" s="21">
        <v>84500.417694999996</v>
      </c>
      <c r="AA14" s="21">
        <v>84522.914246</v>
      </c>
      <c r="AB14" s="21">
        <v>84526.406707999995</v>
      </c>
    </row>
    <row r="15" spans="1:28" ht="15" customHeight="1" x14ac:dyDescent="0.25">
      <c r="A15" s="106"/>
      <c r="B15" s="20" t="s">
        <v>622</v>
      </c>
      <c r="C15" s="21">
        <v>105601.18501299999</v>
      </c>
      <c r="D15" s="21">
        <v>106359.967041</v>
      </c>
      <c r="E15" s="21">
        <v>107125.957672</v>
      </c>
      <c r="F15" s="21">
        <v>107884.944382</v>
      </c>
      <c r="G15" s="21">
        <v>108638.914047</v>
      </c>
      <c r="H15" s="21">
        <v>109404.132019</v>
      </c>
      <c r="I15" s="21">
        <v>110170.30197099999</v>
      </c>
      <c r="J15" s="21">
        <v>110957.969681</v>
      </c>
      <c r="K15" s="21">
        <v>111784.738358</v>
      </c>
      <c r="L15" s="21">
        <v>112586.226929</v>
      </c>
      <c r="M15" s="21">
        <v>113369.96965</v>
      </c>
      <c r="N15" s="21">
        <v>114127.45668</v>
      </c>
      <c r="O15" s="21">
        <v>114871.44259599999</v>
      </c>
      <c r="P15" s="21">
        <v>115592.086807</v>
      </c>
      <c r="Q15" s="21">
        <v>116299.114212</v>
      </c>
      <c r="R15" s="21">
        <v>116998.374023</v>
      </c>
      <c r="S15" s="21">
        <v>117673.71743800001</v>
      </c>
      <c r="T15" s="21">
        <v>118327.58648699999</v>
      </c>
      <c r="U15" s="21">
        <v>118974.710144</v>
      </c>
      <c r="V15" s="21">
        <v>119620.779129</v>
      </c>
      <c r="W15" s="21">
        <v>120247.82113700001</v>
      </c>
      <c r="X15" s="21">
        <v>120874.074783</v>
      </c>
      <c r="Y15" s="21">
        <v>121494.47010799999</v>
      </c>
      <c r="Z15" s="21">
        <v>122100.965043</v>
      </c>
      <c r="AA15" s="21">
        <v>122683.053604</v>
      </c>
      <c r="AB15" s="21">
        <v>123239.56135600001</v>
      </c>
    </row>
    <row r="16" spans="1:28" ht="15" customHeight="1" x14ac:dyDescent="0.25">
      <c r="A16" s="106"/>
      <c r="B16" s="20" t="s">
        <v>624</v>
      </c>
      <c r="C16" s="21">
        <v>60927.292511</v>
      </c>
      <c r="D16" s="21">
        <v>61099.037964000003</v>
      </c>
      <c r="E16" s="21">
        <v>61279.997374999999</v>
      </c>
      <c r="F16" s="21">
        <v>61457.617294000003</v>
      </c>
      <c r="G16" s="21">
        <v>61645.315246999999</v>
      </c>
      <c r="H16" s="21">
        <v>61844.744247000002</v>
      </c>
      <c r="I16" s="21">
        <v>62026.876433999998</v>
      </c>
      <c r="J16" s="21">
        <v>62212.773910999997</v>
      </c>
      <c r="K16" s="21">
        <v>62410.511414000001</v>
      </c>
      <c r="L16" s="21">
        <v>62600.060211000004</v>
      </c>
      <c r="M16" s="21">
        <v>62778.730530000001</v>
      </c>
      <c r="N16" s="21">
        <v>62938.348251000003</v>
      </c>
      <c r="O16" s="21">
        <v>63099.427688999996</v>
      </c>
      <c r="P16" s="21">
        <v>63237.836547999999</v>
      </c>
      <c r="Q16" s="21">
        <v>63352.266112999998</v>
      </c>
      <c r="R16" s="21">
        <v>63454.206252999997</v>
      </c>
      <c r="S16" s="21">
        <v>63538.949905000001</v>
      </c>
      <c r="T16" s="21">
        <v>63613.919388000002</v>
      </c>
      <c r="U16" s="21">
        <v>63671.859329999999</v>
      </c>
      <c r="V16" s="21">
        <v>63719.803223000003</v>
      </c>
      <c r="W16" s="21">
        <v>63764.577164000002</v>
      </c>
      <c r="X16" s="21">
        <v>63806.861633</v>
      </c>
      <c r="Y16" s="21">
        <v>63842.902237000002</v>
      </c>
      <c r="Z16" s="21">
        <v>63861.643523999999</v>
      </c>
      <c r="AA16" s="21">
        <v>63870.562241</v>
      </c>
      <c r="AB16" s="21">
        <v>63861.734985000003</v>
      </c>
    </row>
    <row r="17" spans="1:28" ht="15" customHeight="1" x14ac:dyDescent="0.25">
      <c r="A17" s="106"/>
      <c r="B17" s="20" t="s">
        <v>626</v>
      </c>
      <c r="C17" s="21">
        <v>59820.318848000003</v>
      </c>
      <c r="D17" s="21">
        <v>60122.679625999997</v>
      </c>
      <c r="E17" s="21">
        <v>60444.637711000003</v>
      </c>
      <c r="F17" s="21">
        <v>60775.332993000004</v>
      </c>
      <c r="G17" s="21">
        <v>61099.102767999997</v>
      </c>
      <c r="H17" s="21">
        <v>61422.098419000002</v>
      </c>
      <c r="I17" s="21">
        <v>61733.899612000001</v>
      </c>
      <c r="J17" s="21">
        <v>62040.474441999999</v>
      </c>
      <c r="K17" s="21">
        <v>62367.403931000001</v>
      </c>
      <c r="L17" s="21">
        <v>62676.91835</v>
      </c>
      <c r="M17" s="21">
        <v>62973.007216999998</v>
      </c>
      <c r="N17" s="21">
        <v>63250.686355999998</v>
      </c>
      <c r="O17" s="21">
        <v>63517.884322999998</v>
      </c>
      <c r="P17" s="21">
        <v>63772.926346</v>
      </c>
      <c r="Q17" s="21">
        <v>64003.305069000002</v>
      </c>
      <c r="R17" s="21">
        <v>64215.894196000001</v>
      </c>
      <c r="S17" s="21">
        <v>64421.456161000002</v>
      </c>
      <c r="T17" s="21">
        <v>64612.456038999997</v>
      </c>
      <c r="U17" s="21">
        <v>64799.649261999999</v>
      </c>
      <c r="V17" s="21">
        <v>64963.710739000002</v>
      </c>
      <c r="W17" s="21">
        <v>65118.288757000002</v>
      </c>
      <c r="X17" s="21">
        <v>65259.425231000001</v>
      </c>
      <c r="Y17" s="21">
        <v>65401.934722999998</v>
      </c>
      <c r="Z17" s="21">
        <v>65522.985214</v>
      </c>
      <c r="AA17" s="21">
        <v>65629.076553000006</v>
      </c>
      <c r="AB17" s="21">
        <v>65715.946502999999</v>
      </c>
    </row>
    <row r="18" spans="1:28" ht="15" customHeight="1" x14ac:dyDescent="0.25">
      <c r="A18" s="106"/>
      <c r="B18" s="20" t="s">
        <v>628</v>
      </c>
      <c r="C18" s="21">
        <v>54669.892898999999</v>
      </c>
      <c r="D18" s="21">
        <v>54919.859375</v>
      </c>
      <c r="E18" s="21">
        <v>55177.393844999999</v>
      </c>
      <c r="F18" s="21">
        <v>55452.409912000003</v>
      </c>
      <c r="G18" s="21">
        <v>55721.771659999999</v>
      </c>
      <c r="H18" s="21">
        <v>55989.210091000001</v>
      </c>
      <c r="I18" s="21">
        <v>56251.174828000003</v>
      </c>
      <c r="J18" s="21">
        <v>56493.666534000004</v>
      </c>
      <c r="K18" s="21">
        <v>56757.298392999997</v>
      </c>
      <c r="L18" s="21">
        <v>57008.514243999998</v>
      </c>
      <c r="M18" s="21">
        <v>57240.466949000001</v>
      </c>
      <c r="N18" s="21">
        <v>57455.344490000003</v>
      </c>
      <c r="O18" s="21">
        <v>57649.161231999999</v>
      </c>
      <c r="P18" s="21">
        <v>57827.567870999999</v>
      </c>
      <c r="Q18" s="21">
        <v>57990.887412999997</v>
      </c>
      <c r="R18" s="21">
        <v>58130.682671000002</v>
      </c>
      <c r="S18" s="21">
        <v>58257.346634000001</v>
      </c>
      <c r="T18" s="21">
        <v>58364.403731999999</v>
      </c>
      <c r="U18" s="21">
        <v>58457.591553999999</v>
      </c>
      <c r="V18" s="21">
        <v>58534.640746999998</v>
      </c>
      <c r="W18" s="21">
        <v>58593.534432</v>
      </c>
      <c r="X18" s="21">
        <v>58642.956116000001</v>
      </c>
      <c r="Y18" s="21">
        <v>58675.903434</v>
      </c>
      <c r="Z18" s="21">
        <v>58693.510436999997</v>
      </c>
      <c r="AA18" s="21">
        <v>58694.182236000001</v>
      </c>
      <c r="AB18" s="21">
        <v>58681.742797999999</v>
      </c>
    </row>
    <row r="19" spans="1:28" ht="15" customHeight="1" x14ac:dyDescent="0.25">
      <c r="A19" s="106"/>
      <c r="B19" s="20" t="s">
        <v>630</v>
      </c>
      <c r="C19" s="21">
        <v>147582.039185</v>
      </c>
      <c r="D19" s="21">
        <v>149246.132874</v>
      </c>
      <c r="E19" s="21">
        <v>151001.769348</v>
      </c>
      <c r="F19" s="21">
        <v>152758.126892</v>
      </c>
      <c r="G19" s="21">
        <v>154532.46170000001</v>
      </c>
      <c r="H19" s="21">
        <v>156348.837677</v>
      </c>
      <c r="I19" s="21">
        <v>158145.492065</v>
      </c>
      <c r="J19" s="21">
        <v>160019.802673</v>
      </c>
      <c r="K19" s="21">
        <v>161967.865326</v>
      </c>
      <c r="L19" s="21">
        <v>163914.63031000001</v>
      </c>
      <c r="M19" s="21">
        <v>165868.32663</v>
      </c>
      <c r="N19" s="21">
        <v>167802.781158</v>
      </c>
      <c r="O19" s="21">
        <v>169744.962616</v>
      </c>
      <c r="P19" s="21">
        <v>171671.484253</v>
      </c>
      <c r="Q19" s="21">
        <v>173596.97378500001</v>
      </c>
      <c r="R19" s="21">
        <v>175532.49276699999</v>
      </c>
      <c r="S19" s="21">
        <v>177466.01342800001</v>
      </c>
      <c r="T19" s="21">
        <v>179423.41271999999</v>
      </c>
      <c r="U19" s="21">
        <v>181410.07678199999</v>
      </c>
      <c r="V19" s="21">
        <v>183394.98144599999</v>
      </c>
      <c r="W19" s="21">
        <v>185384.293152</v>
      </c>
      <c r="X19" s="21">
        <v>187379.36264199999</v>
      </c>
      <c r="Y19" s="21">
        <v>189382.697449</v>
      </c>
      <c r="Z19" s="21">
        <v>191376.46408100001</v>
      </c>
      <c r="AA19" s="21">
        <v>193346.05124</v>
      </c>
      <c r="AB19" s="21">
        <v>195296.48190300001</v>
      </c>
    </row>
    <row r="20" spans="1:28" ht="15" customHeight="1" x14ac:dyDescent="0.25">
      <c r="A20" s="106"/>
      <c r="B20" s="20" t="s">
        <v>632</v>
      </c>
      <c r="C20" s="21">
        <v>101921.77200300001</v>
      </c>
      <c r="D20" s="21">
        <v>102453.702576</v>
      </c>
      <c r="E20" s="21">
        <v>103011.808899</v>
      </c>
      <c r="F20" s="21">
        <v>103570.870178</v>
      </c>
      <c r="G20" s="21">
        <v>104144.567413</v>
      </c>
      <c r="H20" s="21">
        <v>104706.231934</v>
      </c>
      <c r="I20" s="21">
        <v>105267.098145</v>
      </c>
      <c r="J20" s="21">
        <v>105847.704987</v>
      </c>
      <c r="K20" s="21">
        <v>106473.09552</v>
      </c>
      <c r="L20" s="21">
        <v>107058.95748899999</v>
      </c>
      <c r="M20" s="21">
        <v>107629.44931</v>
      </c>
      <c r="N20" s="21">
        <v>108177.943207</v>
      </c>
      <c r="O20" s="21">
        <v>108688.966888</v>
      </c>
      <c r="P20" s="21">
        <v>109186.129852</v>
      </c>
      <c r="Q20" s="21">
        <v>109661.183838</v>
      </c>
      <c r="R20" s="21">
        <v>110121.68606599999</v>
      </c>
      <c r="S20" s="21">
        <v>110576.12149</v>
      </c>
      <c r="T20" s="21">
        <v>111025.497772</v>
      </c>
      <c r="U20" s="21">
        <v>111454.776917</v>
      </c>
      <c r="V20" s="21">
        <v>111873.582916</v>
      </c>
      <c r="W20" s="21">
        <v>112264.50735499999</v>
      </c>
      <c r="X20" s="21">
        <v>112643.698425</v>
      </c>
      <c r="Y20" s="21">
        <v>113011.435944</v>
      </c>
      <c r="Z20" s="21">
        <v>113361.228607</v>
      </c>
      <c r="AA20" s="21">
        <v>113690.980988</v>
      </c>
      <c r="AB20" s="21">
        <v>114025.721924</v>
      </c>
    </row>
    <row r="21" spans="1:28" ht="15" customHeight="1" x14ac:dyDescent="0.25">
      <c r="A21" s="106"/>
      <c r="B21" s="20" t="s">
        <v>644</v>
      </c>
      <c r="C21" s="21">
        <v>24419.144553999999</v>
      </c>
      <c r="D21" s="21">
        <v>24454.351130999999</v>
      </c>
      <c r="E21" s="21">
        <v>24495.716991000001</v>
      </c>
      <c r="F21" s="21">
        <v>24533.287448999999</v>
      </c>
      <c r="G21" s="21">
        <v>24571.873196</v>
      </c>
      <c r="H21" s="21">
        <v>24620.052032</v>
      </c>
      <c r="I21" s="21">
        <v>24659.384083000001</v>
      </c>
      <c r="J21" s="21">
        <v>24693.961185</v>
      </c>
      <c r="K21" s="21">
        <v>24739.640727999998</v>
      </c>
      <c r="L21" s="21">
        <v>24769.178760999999</v>
      </c>
      <c r="M21" s="21">
        <v>24801.729595000001</v>
      </c>
      <c r="N21" s="21">
        <v>24819.306820000002</v>
      </c>
      <c r="O21" s="21">
        <v>24830.880764000001</v>
      </c>
      <c r="P21" s="21">
        <v>24836.450314000002</v>
      </c>
      <c r="Q21" s="21">
        <v>24830.381031000001</v>
      </c>
      <c r="R21" s="21">
        <v>24818.650108000002</v>
      </c>
      <c r="S21" s="21">
        <v>24797.189269999999</v>
      </c>
      <c r="T21" s="21">
        <v>24775.630958999998</v>
      </c>
      <c r="U21" s="21">
        <v>24750.281032999999</v>
      </c>
      <c r="V21" s="21">
        <v>24723.359398000001</v>
      </c>
      <c r="W21" s="21">
        <v>24688.678073999999</v>
      </c>
      <c r="X21" s="21">
        <v>24653.958756</v>
      </c>
      <c r="Y21" s="21">
        <v>24620.181918999999</v>
      </c>
      <c r="Z21" s="21">
        <v>24585.290195000001</v>
      </c>
      <c r="AA21" s="21">
        <v>24538.993939</v>
      </c>
      <c r="AB21" s="21">
        <v>24499.991085000001</v>
      </c>
    </row>
    <row r="22" spans="1:28" ht="15" customHeight="1" x14ac:dyDescent="0.25">
      <c r="A22" s="106"/>
      <c r="B22" s="20" t="s">
        <v>634</v>
      </c>
      <c r="C22" s="21">
        <v>75541.551254000005</v>
      </c>
      <c r="D22" s="21">
        <v>75822.294617000007</v>
      </c>
      <c r="E22" s="21">
        <v>76127.561096000005</v>
      </c>
      <c r="F22" s="21">
        <v>76425.748749000006</v>
      </c>
      <c r="G22" s="21">
        <v>76722.427979</v>
      </c>
      <c r="H22" s="21">
        <v>77026.806580000004</v>
      </c>
      <c r="I22" s="21">
        <v>77305.995177999997</v>
      </c>
      <c r="J22" s="21">
        <v>77585.777954000005</v>
      </c>
      <c r="K22" s="21">
        <v>77897.123015999998</v>
      </c>
      <c r="L22" s="21">
        <v>78177.663239000001</v>
      </c>
      <c r="M22" s="21">
        <v>78430.197295999998</v>
      </c>
      <c r="N22" s="21">
        <v>78657.084656000006</v>
      </c>
      <c r="O22" s="21">
        <v>78851.437957999995</v>
      </c>
      <c r="P22" s="21">
        <v>79024.022368999998</v>
      </c>
      <c r="Q22" s="21">
        <v>79183.362548999998</v>
      </c>
      <c r="R22" s="21">
        <v>79324.707062000001</v>
      </c>
      <c r="S22" s="21">
        <v>79437.528076000002</v>
      </c>
      <c r="T22" s="21">
        <v>79544.797516000006</v>
      </c>
      <c r="U22" s="21">
        <v>79647.820953000002</v>
      </c>
      <c r="V22" s="21">
        <v>79738.371794999999</v>
      </c>
      <c r="W22" s="21">
        <v>79795.474518000003</v>
      </c>
      <c r="X22" s="21">
        <v>79851.611938000002</v>
      </c>
      <c r="Y22" s="21">
        <v>79889.021729</v>
      </c>
      <c r="Z22" s="21">
        <v>79899.884764999995</v>
      </c>
      <c r="AA22" s="21">
        <v>79914.525941</v>
      </c>
      <c r="AB22" s="21">
        <v>79923.888000000006</v>
      </c>
    </row>
    <row r="23" spans="1:28" ht="15" customHeight="1" x14ac:dyDescent="0.25">
      <c r="A23" s="106"/>
      <c r="B23" s="20" t="s">
        <v>636</v>
      </c>
      <c r="C23" s="21">
        <v>30669.742165</v>
      </c>
      <c r="D23" s="21">
        <v>30734.130482</v>
      </c>
      <c r="E23" s="21">
        <v>30805.417824</v>
      </c>
      <c r="F23" s="21">
        <v>30891.798419999999</v>
      </c>
      <c r="G23" s="21">
        <v>30967.624717999999</v>
      </c>
      <c r="H23" s="21">
        <v>31042.903435</v>
      </c>
      <c r="I23" s="21">
        <v>31104.037472</v>
      </c>
      <c r="J23" s="21">
        <v>31159.545052000001</v>
      </c>
      <c r="K23" s="21">
        <v>31227.537712000001</v>
      </c>
      <c r="L23" s="21">
        <v>31277.497005000001</v>
      </c>
      <c r="M23" s="21">
        <v>31328.722000000002</v>
      </c>
      <c r="N23" s="21">
        <v>31363.690147000001</v>
      </c>
      <c r="O23" s="21">
        <v>31382.368198</v>
      </c>
      <c r="P23" s="21">
        <v>31380.376533999999</v>
      </c>
      <c r="Q23" s="21">
        <v>31365.930206000001</v>
      </c>
      <c r="R23" s="21">
        <v>31358.356339000002</v>
      </c>
      <c r="S23" s="21">
        <v>31334.102821</v>
      </c>
      <c r="T23" s="21">
        <v>31309.601831</v>
      </c>
      <c r="U23" s="21">
        <v>31283.002089000001</v>
      </c>
      <c r="V23" s="21">
        <v>31242.422478</v>
      </c>
      <c r="W23" s="21">
        <v>31206.307742000001</v>
      </c>
      <c r="X23" s="21">
        <v>31166.095464999999</v>
      </c>
      <c r="Y23" s="21">
        <v>31118.477304</v>
      </c>
      <c r="Z23" s="21">
        <v>31074.570024000001</v>
      </c>
      <c r="AA23" s="21">
        <v>31028.827474000002</v>
      </c>
      <c r="AB23" s="21">
        <v>30978.58077</v>
      </c>
    </row>
    <row r="24" spans="1:28" ht="15" customHeight="1" x14ac:dyDescent="0.25">
      <c r="A24" s="106"/>
      <c r="B24" s="20" t="s">
        <v>638</v>
      </c>
      <c r="C24" s="21">
        <v>39050.880988999997</v>
      </c>
      <c r="D24" s="21">
        <v>39176.371346</v>
      </c>
      <c r="E24" s="21">
        <v>39323.412018000003</v>
      </c>
      <c r="F24" s="21">
        <v>39453.028899999998</v>
      </c>
      <c r="G24" s="21">
        <v>39582.966826999997</v>
      </c>
      <c r="H24" s="21">
        <v>39720.080406000001</v>
      </c>
      <c r="I24" s="21">
        <v>39841.035071999999</v>
      </c>
      <c r="J24" s="21">
        <v>39963.336555000002</v>
      </c>
      <c r="K24" s="21">
        <v>40092.753464000001</v>
      </c>
      <c r="L24" s="21">
        <v>40208.45607</v>
      </c>
      <c r="M24" s="21">
        <v>40316.200661000003</v>
      </c>
      <c r="N24" s="21">
        <v>40406.189720000002</v>
      </c>
      <c r="O24" s="21">
        <v>40489.205627000003</v>
      </c>
      <c r="P24" s="21">
        <v>40551.474861000002</v>
      </c>
      <c r="Q24" s="21">
        <v>40603.960578999999</v>
      </c>
      <c r="R24" s="21">
        <v>40653.102242000001</v>
      </c>
      <c r="S24" s="21">
        <v>40692.756813</v>
      </c>
      <c r="T24" s="21">
        <v>40726.059067000002</v>
      </c>
      <c r="U24" s="21">
        <v>40742.629142999998</v>
      </c>
      <c r="V24" s="21">
        <v>40751.936188</v>
      </c>
      <c r="W24" s="21">
        <v>40756.786598999999</v>
      </c>
      <c r="X24" s="21">
        <v>40754.407753</v>
      </c>
      <c r="Y24" s="21">
        <v>40745.387771000002</v>
      </c>
      <c r="Z24" s="21">
        <v>40727.538438000003</v>
      </c>
      <c r="AA24" s="21">
        <v>40700.740914000002</v>
      </c>
      <c r="AB24" s="21">
        <v>40673.096541999999</v>
      </c>
    </row>
    <row r="25" spans="1:28" ht="15" customHeight="1" x14ac:dyDescent="0.25">
      <c r="A25" s="106"/>
      <c r="B25" s="20" t="s">
        <v>640</v>
      </c>
      <c r="C25" s="21">
        <v>38993.939461000002</v>
      </c>
      <c r="D25" s="21">
        <v>39166.133185999999</v>
      </c>
      <c r="E25" s="21">
        <v>39354.983322</v>
      </c>
      <c r="F25" s="21">
        <v>39536.174834999998</v>
      </c>
      <c r="G25" s="21">
        <v>39709.716826999997</v>
      </c>
      <c r="H25" s="21">
        <v>39883.141983000001</v>
      </c>
      <c r="I25" s="21">
        <v>40055.078606000003</v>
      </c>
      <c r="J25" s="21">
        <v>40217.816544000001</v>
      </c>
      <c r="K25" s="21">
        <v>40388.216186999998</v>
      </c>
      <c r="L25" s="21">
        <v>40541.055877999999</v>
      </c>
      <c r="M25" s="21">
        <v>40676.406731000003</v>
      </c>
      <c r="N25" s="21">
        <v>40806.890532999998</v>
      </c>
      <c r="O25" s="21">
        <v>40927.148949000002</v>
      </c>
      <c r="P25" s="21">
        <v>41032.651352000001</v>
      </c>
      <c r="Q25" s="21">
        <v>41123.897377000001</v>
      </c>
      <c r="R25" s="21">
        <v>41200.607352999999</v>
      </c>
      <c r="S25" s="21">
        <v>41263.371307000001</v>
      </c>
      <c r="T25" s="21">
        <v>41305.364676999998</v>
      </c>
      <c r="U25" s="21">
        <v>41343.324057999998</v>
      </c>
      <c r="V25" s="21">
        <v>41350.462929000001</v>
      </c>
      <c r="W25" s="21">
        <v>41337.523566999997</v>
      </c>
      <c r="X25" s="21">
        <v>41310.612976999997</v>
      </c>
      <c r="Y25" s="21">
        <v>41261.328171000001</v>
      </c>
      <c r="Z25" s="21">
        <v>41190.421769</v>
      </c>
      <c r="AA25" s="21">
        <v>41101.843871999998</v>
      </c>
      <c r="AB25" s="21">
        <v>41002.286269999997</v>
      </c>
    </row>
    <row r="26" spans="1:28" ht="15" customHeight="1" x14ac:dyDescent="0.25">
      <c r="A26" s="106"/>
      <c r="B26" s="20" t="s">
        <v>642</v>
      </c>
      <c r="C26" s="21">
        <v>62115.623229999997</v>
      </c>
      <c r="D26" s="21">
        <v>62425.960723999997</v>
      </c>
      <c r="E26" s="21">
        <v>62756.080504999998</v>
      </c>
      <c r="F26" s="21">
        <v>63101.601410000003</v>
      </c>
      <c r="G26" s="21">
        <v>63443.754028000003</v>
      </c>
      <c r="H26" s="21">
        <v>63791.129806999998</v>
      </c>
      <c r="I26" s="21">
        <v>64135.517349000002</v>
      </c>
      <c r="J26" s="21">
        <v>64498.112395999997</v>
      </c>
      <c r="K26" s="21">
        <v>64894.293488000003</v>
      </c>
      <c r="L26" s="21">
        <v>65280.805756000002</v>
      </c>
      <c r="M26" s="21">
        <v>65663.587280000007</v>
      </c>
      <c r="N26" s="21">
        <v>66026.012130999996</v>
      </c>
      <c r="O26" s="21">
        <v>66372.621322999999</v>
      </c>
      <c r="P26" s="21">
        <v>66700.492339999997</v>
      </c>
      <c r="Q26" s="21">
        <v>67011.850051999994</v>
      </c>
      <c r="R26" s="21">
        <v>67322.767150999993</v>
      </c>
      <c r="S26" s="21">
        <v>67608.794097999998</v>
      </c>
      <c r="T26" s="21">
        <v>67899.817641999995</v>
      </c>
      <c r="U26" s="21">
        <v>68180.508621999994</v>
      </c>
      <c r="V26" s="21">
        <v>68461.562013000002</v>
      </c>
      <c r="W26" s="21">
        <v>68742.047713000007</v>
      </c>
      <c r="X26" s="21">
        <v>69017.947937999998</v>
      </c>
      <c r="Y26" s="21">
        <v>69285.059036000006</v>
      </c>
      <c r="Z26" s="21">
        <v>69542.202193999998</v>
      </c>
      <c r="AA26" s="21">
        <v>69787.613662999996</v>
      </c>
      <c r="AB26" s="21">
        <v>70030.163864000002</v>
      </c>
    </row>
  </sheetData>
  <mergeCells count="2">
    <mergeCell ref="A4:B4"/>
    <mergeCell ref="A6:A26"/>
  </mergeCells>
  <hyperlinks>
    <hyperlink ref="B2" r:id="rId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heetViews>
  <sheetFormatPr defaultRowHeight="14.2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Y356"/>
  <sheetViews>
    <sheetView showGridLines="0" zoomScale="80" zoomScaleNormal="80" workbookViewId="0">
      <pane xSplit="2" ySplit="4" topLeftCell="C5" activePane="bottomRight" state="frozen"/>
      <selection activeCell="Q41" sqref="Q41"/>
      <selection pane="topRight" activeCell="Q41" sqref="Q41"/>
      <selection pane="bottomLeft" activeCell="Q41" sqref="Q41"/>
      <selection pane="bottomRight"/>
    </sheetView>
  </sheetViews>
  <sheetFormatPr defaultColWidth="8.75" defaultRowHeight="12.75" x14ac:dyDescent="0.2"/>
  <cols>
    <col min="1" max="1" width="12" style="23" customWidth="1"/>
    <col min="2" max="2" width="18.25" style="23" customWidth="1"/>
    <col min="3" max="3" width="17.125" style="23" customWidth="1"/>
    <col min="4" max="4" width="8.75" style="23" bestFit="1" customWidth="1"/>
    <col min="5" max="5" width="8.75" style="23" customWidth="1"/>
    <col min="6" max="10" width="7.875" style="23" bestFit="1" customWidth="1"/>
    <col min="11" max="11" width="9.375" style="23" customWidth="1"/>
    <col min="12" max="23" width="8.375" style="23" bestFit="1" customWidth="1"/>
    <col min="24" max="24" width="7.125" style="23" bestFit="1" customWidth="1"/>
    <col min="25" max="27" width="7.625" style="23" bestFit="1" customWidth="1"/>
    <col min="28" max="29" width="8.375" style="23" bestFit="1" customWidth="1"/>
    <col min="30" max="16384" width="8.75" style="23"/>
  </cols>
  <sheetData>
    <row r="1" spans="1:155" ht="15.75" x14ac:dyDescent="0.2">
      <c r="A1" s="22" t="s">
        <v>798</v>
      </c>
      <c r="B1" s="22"/>
      <c r="C1" s="22"/>
    </row>
    <row r="2" spans="1:155" ht="39" customHeight="1" x14ac:dyDescent="0.2">
      <c r="D2" s="129" t="s">
        <v>786</v>
      </c>
      <c r="E2" s="130"/>
      <c r="F2" s="130"/>
      <c r="G2" s="130"/>
      <c r="H2" s="130"/>
      <c r="I2" s="130"/>
      <c r="J2" s="130"/>
      <c r="K2" s="130"/>
      <c r="L2" s="144">
        <v>2017</v>
      </c>
      <c r="M2" s="144"/>
      <c r="N2" s="144"/>
      <c r="O2" s="144"/>
      <c r="P2" s="144"/>
      <c r="Q2" s="144"/>
      <c r="R2" s="144"/>
      <c r="S2" s="144"/>
      <c r="T2" s="144"/>
      <c r="U2" s="144"/>
      <c r="V2" s="144"/>
      <c r="W2" s="144"/>
      <c r="X2" s="144"/>
      <c r="Y2" s="144"/>
      <c r="Z2" s="144"/>
      <c r="AA2" s="144"/>
      <c r="AB2" s="144"/>
      <c r="AC2" s="144"/>
      <c r="AD2" s="112">
        <v>2018</v>
      </c>
      <c r="AE2" s="112"/>
      <c r="AF2" s="112"/>
      <c r="AG2" s="112"/>
      <c r="AH2" s="112"/>
      <c r="AI2" s="112"/>
      <c r="AJ2" s="112"/>
      <c r="AK2" s="112"/>
      <c r="AL2" s="112"/>
      <c r="AM2" s="112"/>
      <c r="AN2" s="112"/>
      <c r="AO2" s="112"/>
      <c r="AP2" s="112"/>
      <c r="AQ2" s="112"/>
      <c r="AR2" s="112"/>
      <c r="AS2" s="112"/>
      <c r="AT2" s="112"/>
      <c r="AU2" s="113"/>
      <c r="AV2" s="134">
        <v>2019</v>
      </c>
      <c r="AW2" s="134"/>
      <c r="AX2" s="134"/>
      <c r="AY2" s="134"/>
      <c r="AZ2" s="134"/>
      <c r="BA2" s="134"/>
      <c r="BB2" s="134"/>
      <c r="BC2" s="134"/>
      <c r="BD2" s="134"/>
      <c r="BE2" s="134"/>
      <c r="BF2" s="134"/>
      <c r="BG2" s="134"/>
      <c r="BH2" s="134"/>
      <c r="BI2" s="134"/>
      <c r="BJ2" s="134"/>
      <c r="BK2" s="134"/>
      <c r="BL2" s="134"/>
      <c r="BM2" s="135"/>
      <c r="BN2" s="139">
        <v>2020</v>
      </c>
      <c r="BO2" s="139"/>
      <c r="BP2" s="139"/>
      <c r="BQ2" s="139"/>
      <c r="BR2" s="139"/>
      <c r="BS2" s="139"/>
      <c r="BT2" s="139"/>
      <c r="BU2" s="139"/>
      <c r="BV2" s="139"/>
      <c r="BW2" s="139"/>
      <c r="BX2" s="139"/>
      <c r="BY2" s="139"/>
      <c r="BZ2" s="139"/>
      <c r="CA2" s="139"/>
      <c r="CB2" s="139"/>
      <c r="CC2" s="139"/>
      <c r="CD2" s="139"/>
      <c r="CE2" s="140"/>
      <c r="CF2" s="107">
        <v>2021</v>
      </c>
      <c r="CG2" s="107"/>
      <c r="CH2" s="107"/>
      <c r="CI2" s="107"/>
      <c r="CJ2" s="107"/>
      <c r="CK2" s="107"/>
      <c r="CL2" s="107"/>
      <c r="CM2" s="107"/>
      <c r="CN2" s="107"/>
      <c r="CO2" s="107"/>
      <c r="CP2" s="107"/>
      <c r="CQ2" s="107"/>
      <c r="CR2" s="107"/>
      <c r="CS2" s="107"/>
      <c r="CT2" s="107"/>
      <c r="CU2" s="107"/>
      <c r="CV2" s="107"/>
      <c r="CW2" s="108"/>
      <c r="CX2" s="119">
        <v>2022</v>
      </c>
      <c r="CY2" s="119"/>
      <c r="CZ2" s="119"/>
      <c r="DA2" s="119"/>
      <c r="DB2" s="119"/>
      <c r="DC2" s="119"/>
      <c r="DD2" s="119"/>
      <c r="DE2" s="119"/>
      <c r="DF2" s="119"/>
      <c r="DG2" s="119"/>
      <c r="DH2" s="119"/>
      <c r="DI2" s="119"/>
      <c r="DJ2" s="119"/>
      <c r="DK2" s="119"/>
      <c r="DL2" s="119"/>
      <c r="DM2" s="119"/>
      <c r="DN2" s="119"/>
      <c r="DO2" s="120"/>
      <c r="DP2" s="124">
        <v>2023</v>
      </c>
      <c r="DQ2" s="124"/>
      <c r="DR2" s="124"/>
      <c r="DS2" s="124"/>
      <c r="DT2" s="124"/>
      <c r="DU2" s="124"/>
      <c r="DV2" s="124"/>
      <c r="DW2" s="124"/>
      <c r="DX2" s="124"/>
      <c r="DY2" s="124"/>
      <c r="DZ2" s="124"/>
      <c r="EA2" s="124"/>
      <c r="EB2" s="124"/>
      <c r="EC2" s="124"/>
      <c r="ED2" s="124"/>
      <c r="EE2" s="124"/>
      <c r="EF2" s="124"/>
      <c r="EG2" s="125"/>
      <c r="EH2" s="114">
        <v>2024</v>
      </c>
      <c r="EI2" s="114"/>
      <c r="EJ2" s="114"/>
      <c r="EK2" s="114"/>
      <c r="EL2" s="114"/>
      <c r="EM2" s="114"/>
      <c r="EN2" s="114"/>
      <c r="EO2" s="114"/>
      <c r="EP2" s="114"/>
      <c r="EQ2" s="114"/>
      <c r="ER2" s="114"/>
      <c r="ES2" s="114"/>
      <c r="ET2" s="114"/>
      <c r="EU2" s="114"/>
      <c r="EV2" s="114"/>
      <c r="EW2" s="114"/>
      <c r="EX2" s="114"/>
      <c r="EY2" s="115"/>
    </row>
    <row r="3" spans="1:155" ht="39" customHeight="1" x14ac:dyDescent="0.2">
      <c r="D3" s="29" t="s">
        <v>793</v>
      </c>
      <c r="E3" s="29" t="s">
        <v>793</v>
      </c>
      <c r="F3" s="29" t="s">
        <v>793</v>
      </c>
      <c r="G3" s="29" t="s">
        <v>793</v>
      </c>
      <c r="H3" s="29" t="s">
        <v>793</v>
      </c>
      <c r="I3" s="29" t="s">
        <v>793</v>
      </c>
      <c r="J3" s="29" t="s">
        <v>793</v>
      </c>
      <c r="K3" s="86" t="s">
        <v>793</v>
      </c>
      <c r="L3" s="145" t="s">
        <v>797</v>
      </c>
      <c r="M3" s="145"/>
      <c r="N3" s="145"/>
      <c r="O3" s="145"/>
      <c r="P3" s="145"/>
      <c r="Q3" s="145"/>
      <c r="R3" s="145"/>
      <c r="S3" s="145"/>
      <c r="T3" s="145"/>
      <c r="U3" s="145"/>
      <c r="V3" s="145"/>
      <c r="W3" s="145"/>
      <c r="X3" s="145"/>
      <c r="Y3" s="145"/>
      <c r="Z3" s="145"/>
      <c r="AA3" s="145"/>
      <c r="AB3" s="145"/>
      <c r="AC3" s="145"/>
      <c r="AD3" s="131" t="s">
        <v>797</v>
      </c>
      <c r="AE3" s="132"/>
      <c r="AF3" s="132"/>
      <c r="AG3" s="132"/>
      <c r="AH3" s="132"/>
      <c r="AI3" s="132"/>
      <c r="AJ3" s="132"/>
      <c r="AK3" s="132"/>
      <c r="AL3" s="132"/>
      <c r="AM3" s="132"/>
      <c r="AN3" s="132"/>
      <c r="AO3" s="132"/>
      <c r="AP3" s="132"/>
      <c r="AQ3" s="132"/>
      <c r="AR3" s="132"/>
      <c r="AS3" s="132"/>
      <c r="AT3" s="132"/>
      <c r="AU3" s="133"/>
      <c r="AV3" s="136" t="s">
        <v>797</v>
      </c>
      <c r="AW3" s="137"/>
      <c r="AX3" s="137"/>
      <c r="AY3" s="137"/>
      <c r="AZ3" s="137"/>
      <c r="BA3" s="137"/>
      <c r="BB3" s="137"/>
      <c r="BC3" s="137"/>
      <c r="BD3" s="137"/>
      <c r="BE3" s="137"/>
      <c r="BF3" s="137"/>
      <c r="BG3" s="137"/>
      <c r="BH3" s="137"/>
      <c r="BI3" s="137"/>
      <c r="BJ3" s="137"/>
      <c r="BK3" s="137"/>
      <c r="BL3" s="137"/>
      <c r="BM3" s="138"/>
      <c r="BN3" s="141" t="s">
        <v>797</v>
      </c>
      <c r="BO3" s="142"/>
      <c r="BP3" s="142"/>
      <c r="BQ3" s="142"/>
      <c r="BR3" s="142"/>
      <c r="BS3" s="142"/>
      <c r="BT3" s="142"/>
      <c r="BU3" s="142"/>
      <c r="BV3" s="142"/>
      <c r="BW3" s="142"/>
      <c r="BX3" s="142"/>
      <c r="BY3" s="142"/>
      <c r="BZ3" s="142"/>
      <c r="CA3" s="142"/>
      <c r="CB3" s="142"/>
      <c r="CC3" s="142"/>
      <c r="CD3" s="142"/>
      <c r="CE3" s="143"/>
      <c r="CF3" s="109" t="s">
        <v>797</v>
      </c>
      <c r="CG3" s="110"/>
      <c r="CH3" s="110"/>
      <c r="CI3" s="110"/>
      <c r="CJ3" s="110"/>
      <c r="CK3" s="110"/>
      <c r="CL3" s="110"/>
      <c r="CM3" s="110"/>
      <c r="CN3" s="110"/>
      <c r="CO3" s="110"/>
      <c r="CP3" s="110"/>
      <c r="CQ3" s="110"/>
      <c r="CR3" s="110"/>
      <c r="CS3" s="110"/>
      <c r="CT3" s="110"/>
      <c r="CU3" s="110"/>
      <c r="CV3" s="110"/>
      <c r="CW3" s="111"/>
      <c r="CX3" s="121" t="s">
        <v>797</v>
      </c>
      <c r="CY3" s="122"/>
      <c r="CZ3" s="122"/>
      <c r="DA3" s="122"/>
      <c r="DB3" s="122"/>
      <c r="DC3" s="122"/>
      <c r="DD3" s="122"/>
      <c r="DE3" s="122"/>
      <c r="DF3" s="122"/>
      <c r="DG3" s="122"/>
      <c r="DH3" s="122"/>
      <c r="DI3" s="122"/>
      <c r="DJ3" s="122"/>
      <c r="DK3" s="122"/>
      <c r="DL3" s="122"/>
      <c r="DM3" s="122"/>
      <c r="DN3" s="122"/>
      <c r="DO3" s="123"/>
      <c r="DP3" s="126" t="s">
        <v>797</v>
      </c>
      <c r="DQ3" s="127"/>
      <c r="DR3" s="127"/>
      <c r="DS3" s="127"/>
      <c r="DT3" s="127"/>
      <c r="DU3" s="127"/>
      <c r="DV3" s="127"/>
      <c r="DW3" s="127"/>
      <c r="DX3" s="127"/>
      <c r="DY3" s="127"/>
      <c r="DZ3" s="127"/>
      <c r="EA3" s="127"/>
      <c r="EB3" s="127"/>
      <c r="EC3" s="127"/>
      <c r="ED3" s="127"/>
      <c r="EE3" s="127"/>
      <c r="EF3" s="127"/>
      <c r="EG3" s="128"/>
      <c r="EH3" s="116" t="s">
        <v>797</v>
      </c>
      <c r="EI3" s="117"/>
      <c r="EJ3" s="117"/>
      <c r="EK3" s="117"/>
      <c r="EL3" s="117"/>
      <c r="EM3" s="117"/>
      <c r="EN3" s="117"/>
      <c r="EO3" s="117"/>
      <c r="EP3" s="117"/>
      <c r="EQ3" s="117"/>
      <c r="ER3" s="117"/>
      <c r="ES3" s="117"/>
      <c r="ET3" s="117"/>
      <c r="EU3" s="117"/>
      <c r="EV3" s="117"/>
      <c r="EW3" s="117"/>
      <c r="EX3" s="117"/>
      <c r="EY3" s="118"/>
    </row>
    <row r="4" spans="1:155" s="25" customFormat="1" ht="61.5" customHeight="1" x14ac:dyDescent="0.2">
      <c r="A4" s="24" t="s">
        <v>0</v>
      </c>
      <c r="B4" s="24" t="s">
        <v>1</v>
      </c>
      <c r="C4" s="24" t="s">
        <v>2</v>
      </c>
      <c r="D4" s="24">
        <v>2017</v>
      </c>
      <c r="E4" s="24">
        <v>2018</v>
      </c>
      <c r="F4" s="24">
        <v>2019</v>
      </c>
      <c r="G4" s="24">
        <v>2020</v>
      </c>
      <c r="H4" s="24">
        <v>2021</v>
      </c>
      <c r="I4" s="24">
        <v>2022</v>
      </c>
      <c r="J4" s="24">
        <v>2023</v>
      </c>
      <c r="K4" s="87">
        <v>2024</v>
      </c>
      <c r="L4" s="88" t="s">
        <v>710</v>
      </c>
      <c r="M4" s="88" t="s">
        <v>713</v>
      </c>
      <c r="N4" s="88" t="s">
        <v>714</v>
      </c>
      <c r="O4" s="88" t="s">
        <v>718</v>
      </c>
      <c r="P4" s="88" t="s">
        <v>720</v>
      </c>
      <c r="Q4" s="88" t="s">
        <v>721</v>
      </c>
      <c r="R4" s="88" t="s">
        <v>722</v>
      </c>
      <c r="S4" s="88" t="s">
        <v>723</v>
      </c>
      <c r="T4" s="88" t="s">
        <v>724</v>
      </c>
      <c r="U4" s="88" t="s">
        <v>725</v>
      </c>
      <c r="V4" s="89" t="s">
        <v>709</v>
      </c>
      <c r="W4" s="89" t="s">
        <v>711</v>
      </c>
      <c r="X4" s="89" t="s">
        <v>712</v>
      </c>
      <c r="Y4" s="89" t="s">
        <v>715</v>
      </c>
      <c r="Z4" s="89" t="s">
        <v>792</v>
      </c>
      <c r="AA4" s="89" t="s">
        <v>716</v>
      </c>
      <c r="AB4" s="89" t="s">
        <v>717</v>
      </c>
      <c r="AC4" s="89" t="s">
        <v>719</v>
      </c>
      <c r="AD4" s="30" t="s">
        <v>710</v>
      </c>
      <c r="AE4" s="30" t="s">
        <v>713</v>
      </c>
      <c r="AF4" s="30" t="s">
        <v>714</v>
      </c>
      <c r="AG4" s="30" t="s">
        <v>718</v>
      </c>
      <c r="AH4" s="30" t="s">
        <v>720</v>
      </c>
      <c r="AI4" s="30" t="s">
        <v>721</v>
      </c>
      <c r="AJ4" s="30" t="s">
        <v>722</v>
      </c>
      <c r="AK4" s="30" t="s">
        <v>723</v>
      </c>
      <c r="AL4" s="30" t="s">
        <v>724</v>
      </c>
      <c r="AM4" s="30" t="s">
        <v>725</v>
      </c>
      <c r="AN4" s="31" t="s">
        <v>709</v>
      </c>
      <c r="AO4" s="31" t="s">
        <v>711</v>
      </c>
      <c r="AP4" s="31" t="s">
        <v>712</v>
      </c>
      <c r="AQ4" s="31" t="s">
        <v>715</v>
      </c>
      <c r="AR4" s="31" t="s">
        <v>792</v>
      </c>
      <c r="AS4" s="31" t="s">
        <v>716</v>
      </c>
      <c r="AT4" s="31" t="s">
        <v>717</v>
      </c>
      <c r="AU4" s="31" t="s">
        <v>719</v>
      </c>
      <c r="AV4" s="32" t="s">
        <v>710</v>
      </c>
      <c r="AW4" s="32" t="s">
        <v>713</v>
      </c>
      <c r="AX4" s="32" t="s">
        <v>714</v>
      </c>
      <c r="AY4" s="32" t="s">
        <v>718</v>
      </c>
      <c r="AZ4" s="32" t="s">
        <v>720</v>
      </c>
      <c r="BA4" s="32" t="s">
        <v>721</v>
      </c>
      <c r="BB4" s="32" t="s">
        <v>722</v>
      </c>
      <c r="BC4" s="32" t="s">
        <v>723</v>
      </c>
      <c r="BD4" s="32" t="s">
        <v>724</v>
      </c>
      <c r="BE4" s="32" t="s">
        <v>725</v>
      </c>
      <c r="BF4" s="33" t="s">
        <v>709</v>
      </c>
      <c r="BG4" s="33" t="s">
        <v>711</v>
      </c>
      <c r="BH4" s="33" t="s">
        <v>712</v>
      </c>
      <c r="BI4" s="33" t="s">
        <v>715</v>
      </c>
      <c r="BJ4" s="33" t="s">
        <v>792</v>
      </c>
      <c r="BK4" s="33" t="s">
        <v>716</v>
      </c>
      <c r="BL4" s="33" t="s">
        <v>717</v>
      </c>
      <c r="BM4" s="33" t="s">
        <v>719</v>
      </c>
      <c r="BN4" s="34" t="s">
        <v>710</v>
      </c>
      <c r="BO4" s="34" t="s">
        <v>713</v>
      </c>
      <c r="BP4" s="34" t="s">
        <v>714</v>
      </c>
      <c r="BQ4" s="34" t="s">
        <v>718</v>
      </c>
      <c r="BR4" s="34" t="s">
        <v>720</v>
      </c>
      <c r="BS4" s="34" t="s">
        <v>721</v>
      </c>
      <c r="BT4" s="34" t="s">
        <v>722</v>
      </c>
      <c r="BU4" s="34" t="s">
        <v>723</v>
      </c>
      <c r="BV4" s="34" t="s">
        <v>724</v>
      </c>
      <c r="BW4" s="34" t="s">
        <v>725</v>
      </c>
      <c r="BX4" s="35" t="s">
        <v>709</v>
      </c>
      <c r="BY4" s="35" t="s">
        <v>711</v>
      </c>
      <c r="BZ4" s="35" t="s">
        <v>712</v>
      </c>
      <c r="CA4" s="35" t="s">
        <v>715</v>
      </c>
      <c r="CB4" s="35" t="s">
        <v>792</v>
      </c>
      <c r="CC4" s="35" t="s">
        <v>716</v>
      </c>
      <c r="CD4" s="35" t="s">
        <v>717</v>
      </c>
      <c r="CE4" s="35" t="s">
        <v>719</v>
      </c>
      <c r="CF4" s="36" t="s">
        <v>710</v>
      </c>
      <c r="CG4" s="36" t="s">
        <v>713</v>
      </c>
      <c r="CH4" s="36" t="s">
        <v>714</v>
      </c>
      <c r="CI4" s="36" t="s">
        <v>718</v>
      </c>
      <c r="CJ4" s="36" t="s">
        <v>720</v>
      </c>
      <c r="CK4" s="36" t="s">
        <v>721</v>
      </c>
      <c r="CL4" s="36" t="s">
        <v>722</v>
      </c>
      <c r="CM4" s="36" t="s">
        <v>723</v>
      </c>
      <c r="CN4" s="36" t="s">
        <v>724</v>
      </c>
      <c r="CO4" s="36" t="s">
        <v>725</v>
      </c>
      <c r="CP4" s="37" t="s">
        <v>709</v>
      </c>
      <c r="CQ4" s="37" t="s">
        <v>711</v>
      </c>
      <c r="CR4" s="37" t="s">
        <v>712</v>
      </c>
      <c r="CS4" s="37" t="s">
        <v>715</v>
      </c>
      <c r="CT4" s="37" t="s">
        <v>792</v>
      </c>
      <c r="CU4" s="37" t="s">
        <v>716</v>
      </c>
      <c r="CV4" s="37" t="s">
        <v>717</v>
      </c>
      <c r="CW4" s="37" t="s">
        <v>719</v>
      </c>
      <c r="CX4" s="38" t="s">
        <v>710</v>
      </c>
      <c r="CY4" s="38" t="s">
        <v>713</v>
      </c>
      <c r="CZ4" s="38" t="s">
        <v>714</v>
      </c>
      <c r="DA4" s="38" t="s">
        <v>718</v>
      </c>
      <c r="DB4" s="38" t="s">
        <v>720</v>
      </c>
      <c r="DC4" s="38" t="s">
        <v>721</v>
      </c>
      <c r="DD4" s="38" t="s">
        <v>722</v>
      </c>
      <c r="DE4" s="38" t="s">
        <v>723</v>
      </c>
      <c r="DF4" s="38" t="s">
        <v>724</v>
      </c>
      <c r="DG4" s="38" t="s">
        <v>725</v>
      </c>
      <c r="DH4" s="39" t="s">
        <v>709</v>
      </c>
      <c r="DI4" s="39" t="s">
        <v>711</v>
      </c>
      <c r="DJ4" s="39" t="s">
        <v>712</v>
      </c>
      <c r="DK4" s="39" t="s">
        <v>715</v>
      </c>
      <c r="DL4" s="39" t="s">
        <v>792</v>
      </c>
      <c r="DM4" s="39" t="s">
        <v>716</v>
      </c>
      <c r="DN4" s="39" t="s">
        <v>717</v>
      </c>
      <c r="DO4" s="39" t="s">
        <v>719</v>
      </c>
      <c r="DP4" s="40" t="s">
        <v>710</v>
      </c>
      <c r="DQ4" s="40" t="s">
        <v>713</v>
      </c>
      <c r="DR4" s="40" t="s">
        <v>714</v>
      </c>
      <c r="DS4" s="40" t="s">
        <v>718</v>
      </c>
      <c r="DT4" s="40" t="s">
        <v>720</v>
      </c>
      <c r="DU4" s="40" t="s">
        <v>721</v>
      </c>
      <c r="DV4" s="40" t="s">
        <v>722</v>
      </c>
      <c r="DW4" s="40" t="s">
        <v>723</v>
      </c>
      <c r="DX4" s="40" t="s">
        <v>724</v>
      </c>
      <c r="DY4" s="40" t="s">
        <v>725</v>
      </c>
      <c r="DZ4" s="41" t="s">
        <v>709</v>
      </c>
      <c r="EA4" s="41" t="s">
        <v>711</v>
      </c>
      <c r="EB4" s="41" t="s">
        <v>712</v>
      </c>
      <c r="EC4" s="41" t="s">
        <v>715</v>
      </c>
      <c r="ED4" s="41" t="s">
        <v>792</v>
      </c>
      <c r="EE4" s="41" t="s">
        <v>716</v>
      </c>
      <c r="EF4" s="41" t="s">
        <v>717</v>
      </c>
      <c r="EG4" s="41" t="s">
        <v>719</v>
      </c>
      <c r="EH4" s="42" t="s">
        <v>710</v>
      </c>
      <c r="EI4" s="42" t="s">
        <v>713</v>
      </c>
      <c r="EJ4" s="42" t="s">
        <v>714</v>
      </c>
      <c r="EK4" s="42" t="s">
        <v>718</v>
      </c>
      <c r="EL4" s="42" t="s">
        <v>720</v>
      </c>
      <c r="EM4" s="42" t="s">
        <v>721</v>
      </c>
      <c r="EN4" s="42" t="s">
        <v>722</v>
      </c>
      <c r="EO4" s="42" t="s">
        <v>723</v>
      </c>
      <c r="EP4" s="42" t="s">
        <v>724</v>
      </c>
      <c r="EQ4" s="42" t="s">
        <v>725</v>
      </c>
      <c r="ER4" s="43" t="s">
        <v>709</v>
      </c>
      <c r="ES4" s="43" t="s">
        <v>711</v>
      </c>
      <c r="ET4" s="43" t="s">
        <v>712</v>
      </c>
      <c r="EU4" s="43" t="s">
        <v>715</v>
      </c>
      <c r="EV4" s="43" t="s">
        <v>792</v>
      </c>
      <c r="EW4" s="43" t="s">
        <v>716</v>
      </c>
      <c r="EX4" s="43" t="s">
        <v>717</v>
      </c>
      <c r="EY4" s="43" t="s">
        <v>719</v>
      </c>
    </row>
    <row r="5" spans="1:155" x14ac:dyDescent="0.2">
      <c r="A5" s="26" t="s">
        <v>11</v>
      </c>
      <c r="B5" s="26" t="s">
        <v>12</v>
      </c>
      <c r="C5" s="26" t="s">
        <v>13</v>
      </c>
      <c r="D5" s="27">
        <f>INDEX('Households England'!S$6:S$375,MATCH('Mapping HH to population water'!$B5,'Households England'!$B$6:$B$375,0))</f>
        <v>57798</v>
      </c>
      <c r="E5" s="27">
        <f>INDEX('Households England'!T$6:T$375,MATCH('Mapping HH to population water'!$B5,'Households England'!$B$6:$B$375,0))</f>
        <v>57910</v>
      </c>
      <c r="F5" s="27">
        <f>INDEX('Households England'!U$6:U$375,MATCH('Mapping HH to population water'!$B5,'Households England'!$B$6:$B$375,0))</f>
        <v>58155</v>
      </c>
      <c r="G5" s="27">
        <f>INDEX('Households England'!V$6:V$375,MATCH('Mapping HH to population water'!$B5,'Households England'!$B$6:$B$375,0))</f>
        <v>58304</v>
      </c>
      <c r="H5" s="27">
        <f>INDEX('Households England'!W$6:W$375,MATCH('Mapping HH to population water'!$B5,'Households England'!$B$6:$B$375,0))</f>
        <v>58472</v>
      </c>
      <c r="I5" s="27">
        <f>INDEX('Households England'!X$6:X$375,MATCH('Mapping HH to population water'!$B5,'Households England'!$B$6:$B$375,0))</f>
        <v>58747</v>
      </c>
      <c r="J5" s="27">
        <f>INDEX('Households England'!Y$6:Y$375,MATCH('Mapping HH to population water'!$B5,'Households England'!$B$6:$B$375,0))</f>
        <v>59001</v>
      </c>
      <c r="K5" s="27">
        <f>INDEX('Households England'!Z$6:Z$375,MATCH('Mapping HH to population water'!$B5,'Households England'!$B$6:$B$375,0))</f>
        <v>59261</v>
      </c>
      <c r="L5" s="27">
        <f>INDEX('Mapping water'!$A$4:$U$352,MATCH($B5,'Mapping water'!$B$4:$B$352,0),MATCH(L$4,'Mapping water'!$A$4:$U$4,0))*$D5</f>
        <v>0</v>
      </c>
      <c r="M5" s="27">
        <f>INDEX('Mapping water'!$A$4:$U$352,MATCH($B5,'Mapping water'!$B$4:$B$352,0),MATCH(M$4,'Mapping water'!$A$4:$U$4,0))*$D5</f>
        <v>0</v>
      </c>
      <c r="N5" s="27">
        <f>INDEX('Mapping water'!$A$4:$U$352,MATCH($B5,'Mapping water'!$B$4:$B$352,0),MATCH(N$4,'Mapping water'!$A$4:$U$4,0))*$D5</f>
        <v>0</v>
      </c>
      <c r="O5" s="27">
        <f>INDEX('Mapping water'!$A$4:$U$352,MATCH($B5,'Mapping water'!$B$4:$B$352,0),MATCH(O$4,'Mapping water'!$A$4:$U$4,0))*$D5</f>
        <v>0</v>
      </c>
      <c r="P5" s="27">
        <f>INDEX('Mapping water'!$A$4:$U$352,MATCH($B5,'Mapping water'!$B$4:$B$352,0),MATCH(P$4,'Mapping water'!$A$4:$U$4,0))*$D5</f>
        <v>0</v>
      </c>
      <c r="Q5" s="27">
        <f>INDEX('Mapping water'!$A$4:$U$352,MATCH($B5,'Mapping water'!$B$4:$B$352,0),MATCH(Q$4,'Mapping water'!$A$4:$U$4,0))*$D5</f>
        <v>0</v>
      </c>
      <c r="R5" s="27">
        <f>INDEX('Mapping water'!$A$4:$U$352,MATCH($B5,'Mapping water'!$B$4:$B$352,0),MATCH(R$4,'Mapping water'!$A$4:$U$4,0))*$D5</f>
        <v>0</v>
      </c>
      <c r="S5" s="27">
        <f>INDEX('Mapping water'!$A$4:$U$352,MATCH($B5,'Mapping water'!$B$4:$B$352,0),MATCH(S$4,'Mapping water'!$A$4:$U$4,0))*$D5</f>
        <v>0</v>
      </c>
      <c r="T5" s="27">
        <f>INDEX('Mapping water'!$A$4:$U$352,MATCH($B5,'Mapping water'!$B$4:$B$352,0),MATCH(T$4,'Mapping water'!$A$4:$U$4,0))*$D5</f>
        <v>0</v>
      </c>
      <c r="U5" s="27">
        <f>INDEX('Mapping water'!$A$4:$U$352,MATCH($B5,'Mapping water'!$B$4:$B$352,0),MATCH(U$4,'Mapping water'!$A$4:$U$4,0))*$D5</f>
        <v>0</v>
      </c>
      <c r="V5" s="27">
        <f>INDEX('Mapping water'!$A$4:$U$352,MATCH($B5,'Mapping water'!$B$4:$B$352,0),MATCH(V$4,'Mapping water'!$A$4:$U$4,0))*$D5</f>
        <v>57798</v>
      </c>
      <c r="W5" s="27">
        <f>INDEX('Mapping water'!$A$4:$U$352,MATCH($B5,'Mapping water'!$B$4:$B$352,0),MATCH(W$4,'Mapping water'!$A$4:$U$4,0))*$D5</f>
        <v>0</v>
      </c>
      <c r="X5" s="27">
        <f>INDEX('Mapping water'!$A$4:$U$352,MATCH($B5,'Mapping water'!$B$4:$B$352,0),MATCH(X$4,'Mapping water'!$A$4:$U$4,0))*$D5</f>
        <v>0</v>
      </c>
      <c r="Y5" s="27">
        <f>INDEX('Mapping water'!$A$4:$U$352,MATCH($B5,'Mapping water'!$B$4:$B$352,0),MATCH(Y$4,'Mapping water'!$A$4:$U$4,0))*$D5</f>
        <v>0</v>
      </c>
      <c r="Z5" s="27">
        <f>INDEX('Mapping water'!$A$4:$U$352,MATCH($B5,'Mapping water'!$B$4:$B$352,0),MATCH(Z$4,'Mapping water'!$A$4:$U$4,0))*$D5</f>
        <v>0</v>
      </c>
      <c r="AA5" s="27">
        <f>INDEX('Mapping water'!$A$4:$U$352,MATCH($B5,'Mapping water'!$B$4:$B$352,0),MATCH(AA$4,'Mapping water'!$A$4:$U$4,0))*$D5</f>
        <v>0</v>
      </c>
      <c r="AB5" s="27">
        <f>INDEX('Mapping water'!$A$4:$U$352,MATCH($B5,'Mapping water'!$B$4:$B$352,0),MATCH(AB$4,'Mapping water'!$A$4:$U$4,0))*$D5</f>
        <v>0</v>
      </c>
      <c r="AC5" s="27">
        <f>INDEX('Mapping water'!$A$4:$U$352,MATCH($B5,'Mapping water'!$B$4:$B$352,0),MATCH(AC$4,'Mapping water'!$A$4:$U$4,0))*$D5</f>
        <v>0</v>
      </c>
      <c r="AD5" s="27">
        <f>INDEX('Mapping water'!$A$4:$U$352,MATCH($B5,'Mapping water'!$B$4:$B$352,0),MATCH(AD$4,'Mapping water'!$A$4:$U$4,0))*$E5</f>
        <v>0</v>
      </c>
      <c r="AE5" s="27">
        <f>INDEX('Mapping water'!$A$4:$U$352,MATCH($B5,'Mapping water'!$B$4:$B$352,0),MATCH(AE$4,'Mapping water'!$A$4:$U$4,0))*$E5</f>
        <v>0</v>
      </c>
      <c r="AF5" s="27">
        <f>INDEX('Mapping water'!$A$4:$U$352,MATCH($B5,'Mapping water'!$B$4:$B$352,0),MATCH(AF$4,'Mapping water'!$A$4:$U$4,0))*$E5</f>
        <v>0</v>
      </c>
      <c r="AG5" s="27">
        <f>INDEX('Mapping water'!$A$4:$U$352,MATCH($B5,'Mapping water'!$B$4:$B$352,0),MATCH(AG$4,'Mapping water'!$A$4:$U$4,0))*$E5</f>
        <v>0</v>
      </c>
      <c r="AH5" s="27">
        <f>INDEX('Mapping water'!$A$4:$U$352,MATCH($B5,'Mapping water'!$B$4:$B$352,0),MATCH(AH$4,'Mapping water'!$A$4:$U$4,0))*$E5</f>
        <v>0</v>
      </c>
      <c r="AI5" s="27">
        <f>INDEX('Mapping water'!$A$4:$U$352,MATCH($B5,'Mapping water'!$B$4:$B$352,0),MATCH(AI$4,'Mapping water'!$A$4:$U$4,0))*$E5</f>
        <v>0</v>
      </c>
      <c r="AJ5" s="27">
        <f>INDEX('Mapping water'!$A$4:$U$352,MATCH($B5,'Mapping water'!$B$4:$B$352,0),MATCH(AJ$4,'Mapping water'!$A$4:$U$4,0))*$E5</f>
        <v>0</v>
      </c>
      <c r="AK5" s="27">
        <f>INDEX('Mapping water'!$A$4:$U$352,MATCH($B5,'Mapping water'!$B$4:$B$352,0),MATCH(AK$4,'Mapping water'!$A$4:$U$4,0))*$E5</f>
        <v>0</v>
      </c>
      <c r="AL5" s="27">
        <f>INDEX('Mapping water'!$A$4:$U$352,MATCH($B5,'Mapping water'!$B$4:$B$352,0),MATCH(AL$4,'Mapping water'!$A$4:$U$4,0))*$E5</f>
        <v>0</v>
      </c>
      <c r="AM5" s="27">
        <f>INDEX('Mapping water'!$A$4:$U$352,MATCH($B5,'Mapping water'!$B$4:$B$352,0),MATCH(AM$4,'Mapping water'!$A$4:$U$4,0))*$E5</f>
        <v>0</v>
      </c>
      <c r="AN5" s="27">
        <f>INDEX('Mapping water'!$A$4:$U$352,MATCH($B5,'Mapping water'!$B$4:$B$352,0),MATCH(AN$4,'Mapping water'!$A$4:$U$4,0))*$E5</f>
        <v>57910</v>
      </c>
      <c r="AO5" s="27">
        <f>INDEX('Mapping water'!$A$4:$U$352,MATCH($B5,'Mapping water'!$B$4:$B$352,0),MATCH(AO$4,'Mapping water'!$A$4:$U$4,0))*$E5</f>
        <v>0</v>
      </c>
      <c r="AP5" s="27">
        <f>INDEX('Mapping water'!$A$4:$U$352,MATCH($B5,'Mapping water'!$B$4:$B$352,0),MATCH(AP$4,'Mapping water'!$A$4:$U$4,0))*$E5</f>
        <v>0</v>
      </c>
      <c r="AQ5" s="27">
        <f>INDEX('Mapping water'!$A$4:$U$352,MATCH($B5,'Mapping water'!$B$4:$B$352,0),MATCH(AQ$4,'Mapping water'!$A$4:$U$4,0))*$E5</f>
        <v>0</v>
      </c>
      <c r="AR5" s="27">
        <f>INDEX('Mapping water'!$A$4:$U$352,MATCH($B5,'Mapping water'!$B$4:$B$352,0),MATCH(AR$4,'Mapping water'!$A$4:$U$4,0))*$E5</f>
        <v>0</v>
      </c>
      <c r="AS5" s="27">
        <f>INDEX('Mapping water'!$A$4:$U$352,MATCH($B5,'Mapping water'!$B$4:$B$352,0),MATCH(AS$4,'Mapping water'!$A$4:$U$4,0))*$E5</f>
        <v>0</v>
      </c>
      <c r="AT5" s="27">
        <f>INDEX('Mapping water'!$A$4:$U$352,MATCH($B5,'Mapping water'!$B$4:$B$352,0),MATCH(AT$4,'Mapping water'!$A$4:$U$4,0))*$E5</f>
        <v>0</v>
      </c>
      <c r="AU5" s="27">
        <f>INDEX('Mapping water'!$A$4:$U$352,MATCH($B5,'Mapping water'!$B$4:$B$352,0),MATCH(AU$4,'Mapping water'!$A$4:$U$4,0))*$E5</f>
        <v>0</v>
      </c>
      <c r="AV5" s="27">
        <f>INDEX('Mapping water'!$A$4:$U$352,MATCH($B5,'Mapping water'!$B$4:$B$352,0),MATCH(AD$4,'Mapping water'!$A$4:$U$4,0))*$F5</f>
        <v>0</v>
      </c>
      <c r="AW5" s="27">
        <f>INDEX('Mapping water'!$A$4:$U$352,MATCH($B5,'Mapping water'!$B$4:$B$352,0),MATCH(AE$4,'Mapping water'!$A$4:$U$4,0))*$F5</f>
        <v>0</v>
      </c>
      <c r="AX5" s="27">
        <f>INDEX('Mapping water'!$A$4:$U$352,MATCH($B5,'Mapping water'!$B$4:$B$352,0),MATCH(AF$4,'Mapping water'!$A$4:$U$4,0))*$F5</f>
        <v>0</v>
      </c>
      <c r="AY5" s="27">
        <f>INDEX('Mapping water'!$A$4:$U$352,MATCH($B5,'Mapping water'!$B$4:$B$352,0),MATCH(AG$4,'Mapping water'!$A$4:$U$4,0))*$F5</f>
        <v>0</v>
      </c>
      <c r="AZ5" s="27">
        <f>INDEX('Mapping water'!$A$4:$U$352,MATCH($B5,'Mapping water'!$B$4:$B$352,0),MATCH(AH$4,'Mapping water'!$A$4:$U$4,0))*$F5</f>
        <v>0</v>
      </c>
      <c r="BA5" s="27">
        <f>INDEX('Mapping water'!$A$4:$U$352,MATCH($B5,'Mapping water'!$B$4:$B$352,0),MATCH(AI$4,'Mapping water'!$A$4:$U$4,0))*$F5</f>
        <v>0</v>
      </c>
      <c r="BB5" s="27">
        <f>INDEX('Mapping water'!$A$4:$U$352,MATCH($B5,'Mapping water'!$B$4:$B$352,0),MATCH(AJ$4,'Mapping water'!$A$4:$U$4,0))*$F5</f>
        <v>0</v>
      </c>
      <c r="BC5" s="27">
        <f>INDEX('Mapping water'!$A$4:$U$352,MATCH($B5,'Mapping water'!$B$4:$B$352,0),MATCH(AK$4,'Mapping water'!$A$4:$U$4,0))*$F5</f>
        <v>0</v>
      </c>
      <c r="BD5" s="27">
        <f>INDEX('Mapping water'!$A$4:$U$352,MATCH($B5,'Mapping water'!$B$4:$B$352,0),MATCH(AL$4,'Mapping water'!$A$4:$U$4,0))*$F5</f>
        <v>0</v>
      </c>
      <c r="BE5" s="27">
        <f>INDEX('Mapping water'!$A$4:$U$352,MATCH($B5,'Mapping water'!$B$4:$B$352,0),MATCH(AM$4,'Mapping water'!$A$4:$U$4,0))*$F5</f>
        <v>0</v>
      </c>
      <c r="BF5" s="27">
        <f>INDEX('Mapping water'!$A$4:$U$352,MATCH($B5,'Mapping water'!$B$4:$B$352,0),MATCH(AN$4,'Mapping water'!$A$4:$U$4,0))*$F5</f>
        <v>58155</v>
      </c>
      <c r="BG5" s="27">
        <f>INDEX('Mapping water'!$A$4:$U$352,MATCH($B5,'Mapping water'!$B$4:$B$352,0),MATCH(AO$4,'Mapping water'!$A$4:$U$4,0))*$F5</f>
        <v>0</v>
      </c>
      <c r="BH5" s="27">
        <f>INDEX('Mapping water'!$A$4:$U$352,MATCH($B5,'Mapping water'!$B$4:$B$352,0),MATCH(AP$4,'Mapping water'!$A$4:$U$4,0))*$F5</f>
        <v>0</v>
      </c>
      <c r="BI5" s="27">
        <f>INDEX('Mapping water'!$A$4:$U$352,MATCH($B5,'Mapping water'!$B$4:$B$352,0),MATCH(AQ$4,'Mapping water'!$A$4:$U$4,0))*$F5</f>
        <v>0</v>
      </c>
      <c r="BJ5" s="27">
        <f>INDEX('Mapping water'!$A$4:$U$352,MATCH($B5,'Mapping water'!$B$4:$B$352,0),MATCH(AR$4,'Mapping water'!$A$4:$U$4,0))*$F5</f>
        <v>0</v>
      </c>
      <c r="BK5" s="27">
        <f>INDEX('Mapping water'!$A$4:$U$352,MATCH($B5,'Mapping water'!$B$4:$B$352,0),MATCH(AS$4,'Mapping water'!$A$4:$U$4,0))*$F5</f>
        <v>0</v>
      </c>
      <c r="BL5" s="27">
        <f>INDEX('Mapping water'!$A$4:$U$352,MATCH($B5,'Mapping water'!$B$4:$B$352,0),MATCH(AT$4,'Mapping water'!$A$4:$U$4,0))*$F5</f>
        <v>0</v>
      </c>
      <c r="BM5" s="27">
        <f>INDEX('Mapping water'!$A$4:$U$352,MATCH($B5,'Mapping water'!$B$4:$B$352,0),MATCH(AU$4,'Mapping water'!$A$4:$U$4,0))*$F5</f>
        <v>0</v>
      </c>
      <c r="BN5" s="27">
        <f>INDEX('Mapping water'!$A$4:$U$352,MATCH($B5,'Mapping water'!$B$4:$B$352,0),MATCH(AV$4,'Mapping water'!$A$4:$U$4,0))*$G5</f>
        <v>0</v>
      </c>
      <c r="BO5" s="27">
        <f>INDEX('Mapping water'!$A$4:$U$352,MATCH($B5,'Mapping water'!$B$4:$B$352,0),MATCH(AW$4,'Mapping water'!$A$4:$U$4,0))*$G5</f>
        <v>0</v>
      </c>
      <c r="BP5" s="27">
        <f>INDEX('Mapping water'!$A$4:$U$352,MATCH($B5,'Mapping water'!$B$4:$B$352,0),MATCH(AX$4,'Mapping water'!$A$4:$U$4,0))*$G5</f>
        <v>0</v>
      </c>
      <c r="BQ5" s="27">
        <f>INDEX('Mapping water'!$A$4:$U$352,MATCH($B5,'Mapping water'!$B$4:$B$352,0),MATCH(AY$4,'Mapping water'!$A$4:$U$4,0))*$G5</f>
        <v>0</v>
      </c>
      <c r="BR5" s="27">
        <f>INDEX('Mapping water'!$A$4:$U$352,MATCH($B5,'Mapping water'!$B$4:$B$352,0),MATCH(AZ$4,'Mapping water'!$A$4:$U$4,0))*$G5</f>
        <v>0</v>
      </c>
      <c r="BS5" s="27">
        <f>INDEX('Mapping water'!$A$4:$U$352,MATCH($B5,'Mapping water'!$B$4:$B$352,0),MATCH(BA$4,'Mapping water'!$A$4:$U$4,0))*$G5</f>
        <v>0</v>
      </c>
      <c r="BT5" s="27">
        <f>INDEX('Mapping water'!$A$4:$U$352,MATCH($B5,'Mapping water'!$B$4:$B$352,0),MATCH(BB$4,'Mapping water'!$A$4:$U$4,0))*$G5</f>
        <v>0</v>
      </c>
      <c r="BU5" s="27">
        <f>INDEX('Mapping water'!$A$4:$U$352,MATCH($B5,'Mapping water'!$B$4:$B$352,0),MATCH(BC$4,'Mapping water'!$A$4:$U$4,0))*$G5</f>
        <v>0</v>
      </c>
      <c r="BV5" s="27">
        <f>INDEX('Mapping water'!$A$4:$U$352,MATCH($B5,'Mapping water'!$B$4:$B$352,0),MATCH(BD$4,'Mapping water'!$A$4:$U$4,0))*$G5</f>
        <v>0</v>
      </c>
      <c r="BW5" s="27">
        <f>INDEX('Mapping water'!$A$4:$U$352,MATCH($B5,'Mapping water'!$B$4:$B$352,0),MATCH(BE$4,'Mapping water'!$A$4:$U$4,0))*$G5</f>
        <v>0</v>
      </c>
      <c r="BX5" s="27">
        <f>INDEX('Mapping water'!$A$4:$U$352,MATCH($B5,'Mapping water'!$B$4:$B$352,0),MATCH(BF$4,'Mapping water'!$A$4:$U$4,0))*$G5</f>
        <v>58304</v>
      </c>
      <c r="BY5" s="27">
        <f>INDEX('Mapping water'!$A$4:$U$352,MATCH($B5,'Mapping water'!$B$4:$B$352,0),MATCH(BG$4,'Mapping water'!$A$4:$U$4,0))*$G5</f>
        <v>0</v>
      </c>
      <c r="BZ5" s="27">
        <f>INDEX('Mapping water'!$A$4:$U$352,MATCH($B5,'Mapping water'!$B$4:$B$352,0),MATCH(BH$4,'Mapping water'!$A$4:$U$4,0))*$G5</f>
        <v>0</v>
      </c>
      <c r="CA5" s="27">
        <f>INDEX('Mapping water'!$A$4:$U$352,MATCH($B5,'Mapping water'!$B$4:$B$352,0),MATCH(BI$4,'Mapping water'!$A$4:$U$4,0))*$G5</f>
        <v>0</v>
      </c>
      <c r="CB5" s="27">
        <f>INDEX('Mapping water'!$A$4:$U$352,MATCH($B5,'Mapping water'!$B$4:$B$352,0),MATCH(BJ$4,'Mapping water'!$A$4:$U$4,0))*$G5</f>
        <v>0</v>
      </c>
      <c r="CC5" s="27">
        <f>INDEX('Mapping water'!$A$4:$U$352,MATCH($B5,'Mapping water'!$B$4:$B$352,0),MATCH(BK$4,'Mapping water'!$A$4:$U$4,0))*$G5</f>
        <v>0</v>
      </c>
      <c r="CD5" s="27">
        <f>INDEX('Mapping water'!$A$4:$U$352,MATCH($B5,'Mapping water'!$B$4:$B$352,0),MATCH(BL$4,'Mapping water'!$A$4:$U$4,0))*$G5</f>
        <v>0</v>
      </c>
      <c r="CE5" s="27">
        <f>INDEX('Mapping water'!$A$4:$U$352,MATCH($B5,'Mapping water'!$B$4:$B$352,0),MATCH(BM$4,'Mapping water'!$A$4:$U$4,0))*$G5</f>
        <v>0</v>
      </c>
      <c r="CF5" s="27">
        <f>INDEX('Mapping water'!$A$4:$U$352,MATCH($B5,'Mapping water'!$B$4:$B$352,0),MATCH(BN$4,'Mapping water'!$A$4:$U$4,0))*$H5</f>
        <v>0</v>
      </c>
      <c r="CG5" s="27">
        <f>INDEX('Mapping water'!$A$4:$U$352,MATCH($B5,'Mapping water'!$B$4:$B$352,0),MATCH(BO$4,'Mapping water'!$A$4:$U$4,0))*$H5</f>
        <v>0</v>
      </c>
      <c r="CH5" s="27">
        <f>INDEX('Mapping water'!$A$4:$U$352,MATCH($B5,'Mapping water'!$B$4:$B$352,0),MATCH(BP$4,'Mapping water'!$A$4:$U$4,0))*$H5</f>
        <v>0</v>
      </c>
      <c r="CI5" s="27">
        <f>INDEX('Mapping water'!$A$4:$U$352,MATCH($B5,'Mapping water'!$B$4:$B$352,0),MATCH(BQ$4,'Mapping water'!$A$4:$U$4,0))*$H5</f>
        <v>0</v>
      </c>
      <c r="CJ5" s="27">
        <f>INDEX('Mapping water'!$A$4:$U$352,MATCH($B5,'Mapping water'!$B$4:$B$352,0),MATCH(BR$4,'Mapping water'!$A$4:$U$4,0))*$H5</f>
        <v>0</v>
      </c>
      <c r="CK5" s="27">
        <f>INDEX('Mapping water'!$A$4:$U$352,MATCH($B5,'Mapping water'!$B$4:$B$352,0),MATCH(BS$4,'Mapping water'!$A$4:$U$4,0))*$H5</f>
        <v>0</v>
      </c>
      <c r="CL5" s="27">
        <f>INDEX('Mapping water'!$A$4:$U$352,MATCH($B5,'Mapping water'!$B$4:$B$352,0),MATCH(BT$4,'Mapping water'!$A$4:$U$4,0))*$H5</f>
        <v>0</v>
      </c>
      <c r="CM5" s="27">
        <f>INDEX('Mapping water'!$A$4:$U$352,MATCH($B5,'Mapping water'!$B$4:$B$352,0),MATCH(BU$4,'Mapping water'!$A$4:$U$4,0))*$H5</f>
        <v>0</v>
      </c>
      <c r="CN5" s="27">
        <f>INDEX('Mapping water'!$A$4:$U$352,MATCH($B5,'Mapping water'!$B$4:$B$352,0),MATCH(BV$4,'Mapping water'!$A$4:$U$4,0))*$H5</f>
        <v>0</v>
      </c>
      <c r="CO5" s="27">
        <f>INDEX('Mapping water'!$A$4:$U$352,MATCH($B5,'Mapping water'!$B$4:$B$352,0),MATCH(BW$4,'Mapping water'!$A$4:$U$4,0))*$H5</f>
        <v>0</v>
      </c>
      <c r="CP5" s="27">
        <f>INDEX('Mapping water'!$A$4:$U$352,MATCH($B5,'Mapping water'!$B$4:$B$352,0),MATCH(BX$4,'Mapping water'!$A$4:$U$4,0))*$H5</f>
        <v>58472</v>
      </c>
      <c r="CQ5" s="27">
        <f>INDEX('Mapping water'!$A$4:$U$352,MATCH($B5,'Mapping water'!$B$4:$B$352,0),MATCH(BY$4,'Mapping water'!$A$4:$U$4,0))*$H5</f>
        <v>0</v>
      </c>
      <c r="CR5" s="27">
        <f>INDEX('Mapping water'!$A$4:$U$352,MATCH($B5,'Mapping water'!$B$4:$B$352,0),MATCH(BZ$4,'Mapping water'!$A$4:$U$4,0))*$H5</f>
        <v>0</v>
      </c>
      <c r="CS5" s="27">
        <f>INDEX('Mapping water'!$A$4:$U$352,MATCH($B5,'Mapping water'!$B$4:$B$352,0),MATCH(CA$4,'Mapping water'!$A$4:$U$4,0))*$H5</f>
        <v>0</v>
      </c>
      <c r="CT5" s="27">
        <f>INDEX('Mapping water'!$A$4:$U$352,MATCH($B5,'Mapping water'!$B$4:$B$352,0),MATCH(CB$4,'Mapping water'!$A$4:$U$4,0))*$H5</f>
        <v>0</v>
      </c>
      <c r="CU5" s="27">
        <f>INDEX('Mapping water'!$A$4:$U$352,MATCH($B5,'Mapping water'!$B$4:$B$352,0),MATCH(CC$4,'Mapping water'!$A$4:$U$4,0))*$H5</f>
        <v>0</v>
      </c>
      <c r="CV5" s="27">
        <f>INDEX('Mapping water'!$A$4:$U$352,MATCH($B5,'Mapping water'!$B$4:$B$352,0),MATCH(CD$4,'Mapping water'!$A$4:$U$4,0))*$H5</f>
        <v>0</v>
      </c>
      <c r="CW5" s="27">
        <f>INDEX('Mapping water'!$A$4:$U$352,MATCH($B5,'Mapping water'!$B$4:$B$352,0),MATCH(CE$4,'Mapping water'!$A$4:$U$4,0))*$H5</f>
        <v>0</v>
      </c>
      <c r="CX5" s="27">
        <f>INDEX('Mapping water'!$A$4:$U$352,MATCH($B5,'Mapping water'!$B$4:$B$352,0),MATCH(CF$4,'Mapping water'!$A$4:$U$4,0))*$I5</f>
        <v>0</v>
      </c>
      <c r="CY5" s="27">
        <f>INDEX('Mapping water'!$A$4:$U$352,MATCH($B5,'Mapping water'!$B$4:$B$352,0),MATCH(CG$4,'Mapping water'!$A$4:$U$4,0))*$I5</f>
        <v>0</v>
      </c>
      <c r="CZ5" s="27">
        <f>INDEX('Mapping water'!$A$4:$U$352,MATCH($B5,'Mapping water'!$B$4:$B$352,0),MATCH(CH$4,'Mapping water'!$A$4:$U$4,0))*$I5</f>
        <v>0</v>
      </c>
      <c r="DA5" s="27">
        <f>INDEX('Mapping water'!$A$4:$U$352,MATCH($B5,'Mapping water'!$B$4:$B$352,0),MATCH(CI$4,'Mapping water'!$A$4:$U$4,0))*$I5</f>
        <v>0</v>
      </c>
      <c r="DB5" s="27">
        <f>INDEX('Mapping water'!$A$4:$U$352,MATCH($B5,'Mapping water'!$B$4:$B$352,0),MATCH(CJ$4,'Mapping water'!$A$4:$U$4,0))*$I5</f>
        <v>0</v>
      </c>
      <c r="DC5" s="27">
        <f>INDEX('Mapping water'!$A$4:$U$352,MATCH($B5,'Mapping water'!$B$4:$B$352,0),MATCH(CK$4,'Mapping water'!$A$4:$U$4,0))*$I5</f>
        <v>0</v>
      </c>
      <c r="DD5" s="27">
        <f>INDEX('Mapping water'!$A$4:$U$352,MATCH($B5,'Mapping water'!$B$4:$B$352,0),MATCH(CL$4,'Mapping water'!$A$4:$U$4,0))*$I5</f>
        <v>0</v>
      </c>
      <c r="DE5" s="27">
        <f>INDEX('Mapping water'!$A$4:$U$352,MATCH($B5,'Mapping water'!$B$4:$B$352,0),MATCH(CM$4,'Mapping water'!$A$4:$U$4,0))*$I5</f>
        <v>0</v>
      </c>
      <c r="DF5" s="27">
        <f>INDEX('Mapping water'!$A$4:$U$352,MATCH($B5,'Mapping water'!$B$4:$B$352,0),MATCH(CN$4,'Mapping water'!$A$4:$U$4,0))*$I5</f>
        <v>0</v>
      </c>
      <c r="DG5" s="27">
        <f>INDEX('Mapping water'!$A$4:$U$352,MATCH($B5,'Mapping water'!$B$4:$B$352,0),MATCH(CO$4,'Mapping water'!$A$4:$U$4,0))*$I5</f>
        <v>0</v>
      </c>
      <c r="DH5" s="27">
        <f>INDEX('Mapping water'!$A$4:$U$352,MATCH($B5,'Mapping water'!$B$4:$B$352,0),MATCH(CP$4,'Mapping water'!$A$4:$U$4,0))*$I5</f>
        <v>58747</v>
      </c>
      <c r="DI5" s="27">
        <f>INDEX('Mapping water'!$A$4:$U$352,MATCH($B5,'Mapping water'!$B$4:$B$352,0),MATCH(CQ$4,'Mapping water'!$A$4:$U$4,0))*$I5</f>
        <v>0</v>
      </c>
      <c r="DJ5" s="27">
        <f>INDEX('Mapping water'!$A$4:$U$352,MATCH($B5,'Mapping water'!$B$4:$B$352,0),MATCH(CR$4,'Mapping water'!$A$4:$U$4,0))*$I5</f>
        <v>0</v>
      </c>
      <c r="DK5" s="27">
        <f>INDEX('Mapping water'!$A$4:$U$352,MATCH($B5,'Mapping water'!$B$4:$B$352,0),MATCH(CS$4,'Mapping water'!$A$4:$U$4,0))*$I5</f>
        <v>0</v>
      </c>
      <c r="DL5" s="27">
        <f>INDEX('Mapping water'!$A$4:$U$352,MATCH($B5,'Mapping water'!$B$4:$B$352,0),MATCH(CT$4,'Mapping water'!$A$4:$U$4,0))*$I5</f>
        <v>0</v>
      </c>
      <c r="DM5" s="27">
        <f>INDEX('Mapping water'!$A$4:$U$352,MATCH($B5,'Mapping water'!$B$4:$B$352,0),MATCH(CU$4,'Mapping water'!$A$4:$U$4,0))*$I5</f>
        <v>0</v>
      </c>
      <c r="DN5" s="27">
        <f>INDEX('Mapping water'!$A$4:$U$352,MATCH($B5,'Mapping water'!$B$4:$B$352,0),MATCH(CV$4,'Mapping water'!$A$4:$U$4,0))*$I5</f>
        <v>0</v>
      </c>
      <c r="DO5" s="27">
        <f>INDEX('Mapping water'!$A$4:$U$352,MATCH($B5,'Mapping water'!$B$4:$B$352,0),MATCH(CW$4,'Mapping water'!$A$4:$U$4,0))*$I5</f>
        <v>0</v>
      </c>
      <c r="DP5" s="27">
        <f>INDEX('Mapping water'!$A$4:$U$352,MATCH($B5,'Mapping water'!$B$4:$B$352,0),MATCH(CX$4,'Mapping water'!$A$4:$U$4,0))*$J5</f>
        <v>0</v>
      </c>
      <c r="DQ5" s="27">
        <f>INDEX('Mapping water'!$A$4:$U$352,MATCH($B5,'Mapping water'!$B$4:$B$352,0),MATCH(CY$4,'Mapping water'!$A$4:$U$4,0))*$J5</f>
        <v>0</v>
      </c>
      <c r="DR5" s="27">
        <f>INDEX('Mapping water'!$A$4:$U$352,MATCH($B5,'Mapping water'!$B$4:$B$352,0),MATCH(CZ$4,'Mapping water'!$A$4:$U$4,0))*$J5</f>
        <v>0</v>
      </c>
      <c r="DS5" s="27">
        <f>INDEX('Mapping water'!$A$4:$U$352,MATCH($B5,'Mapping water'!$B$4:$B$352,0),MATCH(DA$4,'Mapping water'!$A$4:$U$4,0))*$J5</f>
        <v>0</v>
      </c>
      <c r="DT5" s="27">
        <f>INDEX('Mapping water'!$A$4:$U$352,MATCH($B5,'Mapping water'!$B$4:$B$352,0),MATCH(DB$4,'Mapping water'!$A$4:$U$4,0))*$J5</f>
        <v>0</v>
      </c>
      <c r="DU5" s="27">
        <f>INDEX('Mapping water'!$A$4:$U$352,MATCH($B5,'Mapping water'!$B$4:$B$352,0),MATCH(DC$4,'Mapping water'!$A$4:$U$4,0))*$J5</f>
        <v>0</v>
      </c>
      <c r="DV5" s="27">
        <f>INDEX('Mapping water'!$A$4:$U$352,MATCH($B5,'Mapping water'!$B$4:$B$352,0),MATCH(DD$4,'Mapping water'!$A$4:$U$4,0))*$J5</f>
        <v>0</v>
      </c>
      <c r="DW5" s="27">
        <f>INDEX('Mapping water'!$A$4:$U$352,MATCH($B5,'Mapping water'!$B$4:$B$352,0),MATCH(DE$4,'Mapping water'!$A$4:$U$4,0))*$J5</f>
        <v>0</v>
      </c>
      <c r="DX5" s="27">
        <f>INDEX('Mapping water'!$A$4:$U$352,MATCH($B5,'Mapping water'!$B$4:$B$352,0),MATCH(DF$4,'Mapping water'!$A$4:$U$4,0))*$J5</f>
        <v>0</v>
      </c>
      <c r="DY5" s="27">
        <f>INDEX('Mapping water'!$A$4:$U$352,MATCH($B5,'Mapping water'!$B$4:$B$352,0),MATCH(DG$4,'Mapping water'!$A$4:$U$4,0))*$J5</f>
        <v>0</v>
      </c>
      <c r="DZ5" s="27">
        <f>INDEX('Mapping water'!$A$4:$U$352,MATCH($B5,'Mapping water'!$B$4:$B$352,0),MATCH(DH$4,'Mapping water'!$A$4:$U$4,0))*$J5</f>
        <v>59001</v>
      </c>
      <c r="EA5" s="27">
        <f>INDEX('Mapping water'!$A$4:$U$352,MATCH($B5,'Mapping water'!$B$4:$B$352,0),MATCH(DI$4,'Mapping water'!$A$4:$U$4,0))*$J5</f>
        <v>0</v>
      </c>
      <c r="EB5" s="27">
        <f>INDEX('Mapping water'!$A$4:$U$352,MATCH($B5,'Mapping water'!$B$4:$B$352,0),MATCH(DJ$4,'Mapping water'!$A$4:$U$4,0))*$J5</f>
        <v>0</v>
      </c>
      <c r="EC5" s="27">
        <f>INDEX('Mapping water'!$A$4:$U$352,MATCH($B5,'Mapping water'!$B$4:$B$352,0),MATCH(DK$4,'Mapping water'!$A$4:$U$4,0))*$J5</f>
        <v>0</v>
      </c>
      <c r="ED5" s="27">
        <f>INDEX('Mapping water'!$A$4:$U$352,MATCH($B5,'Mapping water'!$B$4:$B$352,0),MATCH(DL$4,'Mapping water'!$A$4:$U$4,0))*$J5</f>
        <v>0</v>
      </c>
      <c r="EE5" s="27">
        <f>INDEX('Mapping water'!$A$4:$U$352,MATCH($B5,'Mapping water'!$B$4:$B$352,0),MATCH(DM$4,'Mapping water'!$A$4:$U$4,0))*$J5</f>
        <v>0</v>
      </c>
      <c r="EF5" s="27">
        <f>INDEX('Mapping water'!$A$4:$U$352,MATCH($B5,'Mapping water'!$B$4:$B$352,0),MATCH(DN$4,'Mapping water'!$A$4:$U$4,0))*$J5</f>
        <v>0</v>
      </c>
      <c r="EG5" s="27">
        <f>INDEX('Mapping water'!$A$4:$U$352,MATCH($B5,'Mapping water'!$B$4:$B$352,0),MATCH(DO$4,'Mapping water'!$A$4:$U$4,0))*$J5</f>
        <v>0</v>
      </c>
      <c r="EH5" s="27">
        <f>INDEX('Mapping water'!$A$4:$U$352,MATCH($B5,'Mapping water'!$B$4:$B$352,0),MATCH(DP$4,'Mapping water'!$A$4:$U$4,0))*$K5</f>
        <v>0</v>
      </c>
      <c r="EI5" s="27">
        <f>INDEX('Mapping water'!$A$4:$U$352,MATCH($B5,'Mapping water'!$B$4:$B$352,0),MATCH(DQ$4,'Mapping water'!$A$4:$U$4,0))*$K5</f>
        <v>0</v>
      </c>
      <c r="EJ5" s="27">
        <f>INDEX('Mapping water'!$A$4:$U$352,MATCH($B5,'Mapping water'!$B$4:$B$352,0),MATCH(DR$4,'Mapping water'!$A$4:$U$4,0))*$K5</f>
        <v>0</v>
      </c>
      <c r="EK5" s="27">
        <f>INDEX('Mapping water'!$A$4:$U$352,MATCH($B5,'Mapping water'!$B$4:$B$352,0),MATCH(DS$4,'Mapping water'!$A$4:$U$4,0))*$K5</f>
        <v>0</v>
      </c>
      <c r="EL5" s="27">
        <f>INDEX('Mapping water'!$A$4:$U$352,MATCH($B5,'Mapping water'!$B$4:$B$352,0),MATCH(DT$4,'Mapping water'!$A$4:$U$4,0))*$K5</f>
        <v>0</v>
      </c>
      <c r="EM5" s="27">
        <f>INDEX('Mapping water'!$A$4:$U$352,MATCH($B5,'Mapping water'!$B$4:$B$352,0),MATCH(DU$4,'Mapping water'!$A$4:$U$4,0))*$K5</f>
        <v>0</v>
      </c>
      <c r="EN5" s="27">
        <f>INDEX('Mapping water'!$A$4:$U$352,MATCH($B5,'Mapping water'!$B$4:$B$352,0),MATCH(DV$4,'Mapping water'!$A$4:$U$4,0))*$K5</f>
        <v>0</v>
      </c>
      <c r="EO5" s="27">
        <f>INDEX('Mapping water'!$A$4:$U$352,MATCH($B5,'Mapping water'!$B$4:$B$352,0),MATCH(DW$4,'Mapping water'!$A$4:$U$4,0))*$K5</f>
        <v>0</v>
      </c>
      <c r="EP5" s="27">
        <f>INDEX('Mapping water'!$A$4:$U$352,MATCH($B5,'Mapping water'!$B$4:$B$352,0),MATCH(DX$4,'Mapping water'!$A$4:$U$4,0))*$K5</f>
        <v>0</v>
      </c>
      <c r="EQ5" s="27">
        <f>INDEX('Mapping water'!$A$4:$U$352,MATCH($B5,'Mapping water'!$B$4:$B$352,0),MATCH(DY$4,'Mapping water'!$A$4:$U$4,0))*$K5</f>
        <v>0</v>
      </c>
      <c r="ER5" s="27">
        <f>INDEX('Mapping water'!$A$4:$U$352,MATCH($B5,'Mapping water'!$B$4:$B$352,0),MATCH(DZ$4,'Mapping water'!$A$4:$U$4,0))*$K5</f>
        <v>59261</v>
      </c>
      <c r="ES5" s="27">
        <f>INDEX('Mapping water'!$A$4:$U$352,MATCH($B5,'Mapping water'!$B$4:$B$352,0),MATCH(EA$4,'Mapping water'!$A$4:$U$4,0))*$K5</f>
        <v>0</v>
      </c>
      <c r="ET5" s="27">
        <f>INDEX('Mapping water'!$A$4:$U$352,MATCH($B5,'Mapping water'!$B$4:$B$352,0),MATCH(EB$4,'Mapping water'!$A$4:$U$4,0))*$K5</f>
        <v>0</v>
      </c>
      <c r="EU5" s="27">
        <f>INDEX('Mapping water'!$A$4:$U$352,MATCH($B5,'Mapping water'!$B$4:$B$352,0),MATCH(EC$4,'Mapping water'!$A$4:$U$4,0))*$K5</f>
        <v>0</v>
      </c>
      <c r="EV5" s="27">
        <f>INDEX('Mapping water'!$A$4:$U$352,MATCH($B5,'Mapping water'!$B$4:$B$352,0),MATCH(ED$4,'Mapping water'!$A$4:$U$4,0))*$K5</f>
        <v>0</v>
      </c>
      <c r="EW5" s="27">
        <f>INDEX('Mapping water'!$A$4:$U$352,MATCH($B5,'Mapping water'!$B$4:$B$352,0),MATCH(EE$4,'Mapping water'!$A$4:$U$4,0))*$K5</f>
        <v>0</v>
      </c>
      <c r="EX5" s="27">
        <f>INDEX('Mapping water'!$A$4:$U$352,MATCH($B5,'Mapping water'!$B$4:$B$352,0),MATCH(EF$4,'Mapping water'!$A$4:$U$4,0))*$K5</f>
        <v>0</v>
      </c>
      <c r="EY5" s="27">
        <f>INDEX('Mapping water'!$A$4:$U$352,MATCH($B5,'Mapping water'!$B$4:$B$352,0),MATCH(EG$4,'Mapping water'!$A$4:$U$4,0))*$K5</f>
        <v>0</v>
      </c>
    </row>
    <row r="6" spans="1:155" x14ac:dyDescent="0.2">
      <c r="A6" s="26" t="s">
        <v>14</v>
      </c>
      <c r="B6" s="26" t="s">
        <v>15</v>
      </c>
      <c r="C6" s="26" t="s">
        <v>13</v>
      </c>
      <c r="D6" s="27">
        <f>INDEX('Households England'!S$6:S$375,MATCH('Mapping HH to population water'!$B6,'Households England'!$B$6:$B$375,0))</f>
        <v>47361</v>
      </c>
      <c r="E6" s="27">
        <f>INDEX('Households England'!T$6:T$375,MATCH('Mapping HH to population water'!$B6,'Households England'!$B$6:$B$375,0))</f>
        <v>47668</v>
      </c>
      <c r="F6" s="27">
        <f>INDEX('Households England'!U$6:U$375,MATCH('Mapping HH to population water'!$B6,'Households England'!$B$6:$B$375,0))</f>
        <v>48007</v>
      </c>
      <c r="G6" s="27">
        <f>INDEX('Households England'!V$6:V$375,MATCH('Mapping HH to population water'!$B6,'Households England'!$B$6:$B$375,0))</f>
        <v>48304</v>
      </c>
      <c r="H6" s="27">
        <f>INDEX('Households England'!W$6:W$375,MATCH('Mapping HH to population water'!$B6,'Households England'!$B$6:$B$375,0))</f>
        <v>48581</v>
      </c>
      <c r="I6" s="27">
        <f>INDEX('Households England'!X$6:X$375,MATCH('Mapping HH to population water'!$B6,'Households England'!$B$6:$B$375,0))</f>
        <v>48904</v>
      </c>
      <c r="J6" s="27">
        <f>INDEX('Households England'!Y$6:Y$375,MATCH('Mapping HH to population water'!$B6,'Households England'!$B$6:$B$375,0))</f>
        <v>49211</v>
      </c>
      <c r="K6" s="27">
        <f>INDEX('Households England'!Z$6:Z$375,MATCH('Mapping HH to population water'!$B6,'Households England'!$B$6:$B$375,0))</f>
        <v>49521</v>
      </c>
      <c r="L6" s="27">
        <f>INDEX('Mapping water'!$A$4:$U$352,MATCH($B6,'Mapping water'!$B$4:$B$352,0),MATCH(L$4,'Mapping water'!$A$4:$U$4,0))*$D6</f>
        <v>0</v>
      </c>
      <c r="M6" s="27">
        <f>INDEX('Mapping water'!$A$4:$U$352,MATCH($B6,'Mapping water'!$B$4:$B$352,0),MATCH(M$4,'Mapping water'!$A$4:$U$4,0))*$D6</f>
        <v>0</v>
      </c>
      <c r="N6" s="27">
        <f>INDEX('Mapping water'!$A$4:$U$352,MATCH($B6,'Mapping water'!$B$4:$B$352,0),MATCH(N$4,'Mapping water'!$A$4:$U$4,0))*$D6</f>
        <v>0</v>
      </c>
      <c r="O6" s="27">
        <f>INDEX('Mapping water'!$A$4:$U$352,MATCH($B6,'Mapping water'!$B$4:$B$352,0),MATCH(O$4,'Mapping water'!$A$4:$U$4,0))*$D6</f>
        <v>0</v>
      </c>
      <c r="P6" s="27">
        <f>INDEX('Mapping water'!$A$4:$U$352,MATCH($B6,'Mapping water'!$B$4:$B$352,0),MATCH(P$4,'Mapping water'!$A$4:$U$4,0))*$D6</f>
        <v>0</v>
      </c>
      <c r="Q6" s="27">
        <f>INDEX('Mapping water'!$A$4:$U$352,MATCH($B6,'Mapping water'!$B$4:$B$352,0),MATCH(Q$4,'Mapping water'!$A$4:$U$4,0))*$D6</f>
        <v>0</v>
      </c>
      <c r="R6" s="27">
        <f>INDEX('Mapping water'!$A$4:$U$352,MATCH($B6,'Mapping water'!$B$4:$B$352,0),MATCH(R$4,'Mapping water'!$A$4:$U$4,0))*$D6</f>
        <v>0</v>
      </c>
      <c r="S6" s="27">
        <f>INDEX('Mapping water'!$A$4:$U$352,MATCH($B6,'Mapping water'!$B$4:$B$352,0),MATCH(S$4,'Mapping water'!$A$4:$U$4,0))*$D6</f>
        <v>0</v>
      </c>
      <c r="T6" s="27">
        <f>INDEX('Mapping water'!$A$4:$U$352,MATCH($B6,'Mapping water'!$B$4:$B$352,0),MATCH(T$4,'Mapping water'!$A$4:$U$4,0))*$D6</f>
        <v>0</v>
      </c>
      <c r="U6" s="27">
        <f>INDEX('Mapping water'!$A$4:$U$352,MATCH($B6,'Mapping water'!$B$4:$B$352,0),MATCH(U$4,'Mapping water'!$A$4:$U$4,0))*$D6</f>
        <v>0</v>
      </c>
      <c r="V6" s="27">
        <f>INDEX('Mapping water'!$A$4:$U$352,MATCH($B6,'Mapping water'!$B$4:$B$352,0),MATCH(V$4,'Mapping water'!$A$4:$U$4,0))*$D6</f>
        <v>47361</v>
      </c>
      <c r="W6" s="27">
        <f>INDEX('Mapping water'!$A$4:$U$352,MATCH($B6,'Mapping water'!$B$4:$B$352,0),MATCH(W$4,'Mapping water'!$A$4:$U$4,0))*$D6</f>
        <v>0</v>
      </c>
      <c r="X6" s="27">
        <f>INDEX('Mapping water'!$A$4:$U$352,MATCH($B6,'Mapping water'!$B$4:$B$352,0),MATCH(X$4,'Mapping water'!$A$4:$U$4,0))*$D6</f>
        <v>0</v>
      </c>
      <c r="Y6" s="27">
        <f>INDEX('Mapping water'!$A$4:$U$352,MATCH($B6,'Mapping water'!$B$4:$B$352,0),MATCH(Y$4,'Mapping water'!$A$4:$U$4,0))*$D6</f>
        <v>0</v>
      </c>
      <c r="Z6" s="27">
        <f>INDEX('Mapping water'!$A$4:$U$352,MATCH($B6,'Mapping water'!$B$4:$B$352,0),MATCH(Z$4,'Mapping water'!$A$4:$U$4,0))*$D6</f>
        <v>0</v>
      </c>
      <c r="AA6" s="27">
        <f>INDEX('Mapping water'!$A$4:$U$352,MATCH($B6,'Mapping water'!$B$4:$B$352,0),MATCH(AA$4,'Mapping water'!$A$4:$U$4,0))*$D6</f>
        <v>0</v>
      </c>
      <c r="AB6" s="27">
        <f>INDEX('Mapping water'!$A$4:$U$352,MATCH($B6,'Mapping water'!$B$4:$B$352,0),MATCH(AB$4,'Mapping water'!$A$4:$U$4,0))*$D6</f>
        <v>0</v>
      </c>
      <c r="AC6" s="27">
        <f>INDEX('Mapping water'!$A$4:$U$352,MATCH($B6,'Mapping water'!$B$4:$B$352,0),MATCH(AC$4,'Mapping water'!$A$4:$U$4,0))*$D6</f>
        <v>0</v>
      </c>
      <c r="AD6" s="27">
        <f>INDEX('Mapping water'!$A$4:$U$352,MATCH($B6,'Mapping water'!$B$4:$B$352,0),MATCH(AD$4,'Mapping water'!$A$4:$U$4,0))*$E6</f>
        <v>0</v>
      </c>
      <c r="AE6" s="27">
        <f>INDEX('Mapping water'!$A$4:$U$352,MATCH($B6,'Mapping water'!$B$4:$B$352,0),MATCH(AE$4,'Mapping water'!$A$4:$U$4,0))*$E6</f>
        <v>0</v>
      </c>
      <c r="AF6" s="27">
        <f>INDEX('Mapping water'!$A$4:$U$352,MATCH($B6,'Mapping water'!$B$4:$B$352,0),MATCH(AF$4,'Mapping water'!$A$4:$U$4,0))*$E6</f>
        <v>0</v>
      </c>
      <c r="AG6" s="27">
        <f>INDEX('Mapping water'!$A$4:$U$352,MATCH($B6,'Mapping water'!$B$4:$B$352,0),MATCH(AG$4,'Mapping water'!$A$4:$U$4,0))*$E6</f>
        <v>0</v>
      </c>
      <c r="AH6" s="27">
        <f>INDEX('Mapping water'!$A$4:$U$352,MATCH($B6,'Mapping water'!$B$4:$B$352,0),MATCH(AH$4,'Mapping water'!$A$4:$U$4,0))*$E6</f>
        <v>0</v>
      </c>
      <c r="AI6" s="27">
        <f>INDEX('Mapping water'!$A$4:$U$352,MATCH($B6,'Mapping water'!$B$4:$B$352,0),MATCH(AI$4,'Mapping water'!$A$4:$U$4,0))*$E6</f>
        <v>0</v>
      </c>
      <c r="AJ6" s="27">
        <f>INDEX('Mapping water'!$A$4:$U$352,MATCH($B6,'Mapping water'!$B$4:$B$352,0),MATCH(AJ$4,'Mapping water'!$A$4:$U$4,0))*$E6</f>
        <v>0</v>
      </c>
      <c r="AK6" s="27">
        <f>INDEX('Mapping water'!$A$4:$U$352,MATCH($B6,'Mapping water'!$B$4:$B$352,0),MATCH(AK$4,'Mapping water'!$A$4:$U$4,0))*$E6</f>
        <v>0</v>
      </c>
      <c r="AL6" s="27">
        <f>INDEX('Mapping water'!$A$4:$U$352,MATCH($B6,'Mapping water'!$B$4:$B$352,0),MATCH(AL$4,'Mapping water'!$A$4:$U$4,0))*$E6</f>
        <v>0</v>
      </c>
      <c r="AM6" s="27">
        <f>INDEX('Mapping water'!$A$4:$U$352,MATCH($B6,'Mapping water'!$B$4:$B$352,0),MATCH(AM$4,'Mapping water'!$A$4:$U$4,0))*$E6</f>
        <v>0</v>
      </c>
      <c r="AN6" s="27">
        <f>INDEX('Mapping water'!$A$4:$U$352,MATCH($B6,'Mapping water'!$B$4:$B$352,0),MATCH(AN$4,'Mapping water'!$A$4:$U$4,0))*$E6</f>
        <v>47668</v>
      </c>
      <c r="AO6" s="27">
        <f>INDEX('Mapping water'!$A$4:$U$352,MATCH($B6,'Mapping water'!$B$4:$B$352,0),MATCH(AO$4,'Mapping water'!$A$4:$U$4,0))*$E6</f>
        <v>0</v>
      </c>
      <c r="AP6" s="27">
        <f>INDEX('Mapping water'!$A$4:$U$352,MATCH($B6,'Mapping water'!$B$4:$B$352,0),MATCH(AP$4,'Mapping water'!$A$4:$U$4,0))*$E6</f>
        <v>0</v>
      </c>
      <c r="AQ6" s="27">
        <f>INDEX('Mapping water'!$A$4:$U$352,MATCH($B6,'Mapping water'!$B$4:$B$352,0),MATCH(AQ$4,'Mapping water'!$A$4:$U$4,0))*$E6</f>
        <v>0</v>
      </c>
      <c r="AR6" s="27">
        <f>INDEX('Mapping water'!$A$4:$U$352,MATCH($B6,'Mapping water'!$B$4:$B$352,0),MATCH(AR$4,'Mapping water'!$A$4:$U$4,0))*$E6</f>
        <v>0</v>
      </c>
      <c r="AS6" s="27">
        <f>INDEX('Mapping water'!$A$4:$U$352,MATCH($B6,'Mapping water'!$B$4:$B$352,0),MATCH(AS$4,'Mapping water'!$A$4:$U$4,0))*$E6</f>
        <v>0</v>
      </c>
      <c r="AT6" s="27">
        <f>INDEX('Mapping water'!$A$4:$U$352,MATCH($B6,'Mapping water'!$B$4:$B$352,0),MATCH(AT$4,'Mapping water'!$A$4:$U$4,0))*$E6</f>
        <v>0</v>
      </c>
      <c r="AU6" s="27">
        <f>INDEX('Mapping water'!$A$4:$U$352,MATCH($B6,'Mapping water'!$B$4:$B$352,0),MATCH(AU$4,'Mapping water'!$A$4:$U$4,0))*$E6</f>
        <v>0</v>
      </c>
      <c r="AV6" s="27">
        <f>INDEX('Mapping water'!$A$4:$U$352,MATCH($B6,'Mapping water'!$B$4:$B$352,0),MATCH(AD$4,'Mapping water'!$A$4:$U$4,0))*$F6</f>
        <v>0</v>
      </c>
      <c r="AW6" s="27">
        <f>INDEX('Mapping water'!$A$4:$U$352,MATCH($B6,'Mapping water'!$B$4:$B$352,0),MATCH(AE$4,'Mapping water'!$A$4:$U$4,0))*$F6</f>
        <v>0</v>
      </c>
      <c r="AX6" s="27">
        <f>INDEX('Mapping water'!$A$4:$U$352,MATCH($B6,'Mapping water'!$B$4:$B$352,0),MATCH(AF$4,'Mapping water'!$A$4:$U$4,0))*$F6</f>
        <v>0</v>
      </c>
      <c r="AY6" s="27">
        <f>INDEX('Mapping water'!$A$4:$U$352,MATCH($B6,'Mapping water'!$B$4:$B$352,0),MATCH(AG$4,'Mapping water'!$A$4:$U$4,0))*$F6</f>
        <v>0</v>
      </c>
      <c r="AZ6" s="27">
        <f>INDEX('Mapping water'!$A$4:$U$352,MATCH($B6,'Mapping water'!$B$4:$B$352,0),MATCH(AH$4,'Mapping water'!$A$4:$U$4,0))*$F6</f>
        <v>0</v>
      </c>
      <c r="BA6" s="27">
        <f>INDEX('Mapping water'!$A$4:$U$352,MATCH($B6,'Mapping water'!$B$4:$B$352,0),MATCH(AI$4,'Mapping water'!$A$4:$U$4,0))*$F6</f>
        <v>0</v>
      </c>
      <c r="BB6" s="27">
        <f>INDEX('Mapping water'!$A$4:$U$352,MATCH($B6,'Mapping water'!$B$4:$B$352,0),MATCH(AJ$4,'Mapping water'!$A$4:$U$4,0))*$F6</f>
        <v>0</v>
      </c>
      <c r="BC6" s="27">
        <f>INDEX('Mapping water'!$A$4:$U$352,MATCH($B6,'Mapping water'!$B$4:$B$352,0),MATCH(AK$4,'Mapping water'!$A$4:$U$4,0))*$F6</f>
        <v>0</v>
      </c>
      <c r="BD6" s="27">
        <f>INDEX('Mapping water'!$A$4:$U$352,MATCH($B6,'Mapping water'!$B$4:$B$352,0),MATCH(AL$4,'Mapping water'!$A$4:$U$4,0))*$F6</f>
        <v>0</v>
      </c>
      <c r="BE6" s="27">
        <f>INDEX('Mapping water'!$A$4:$U$352,MATCH($B6,'Mapping water'!$B$4:$B$352,0),MATCH(AM$4,'Mapping water'!$A$4:$U$4,0))*$F6</f>
        <v>0</v>
      </c>
      <c r="BF6" s="27">
        <f>INDEX('Mapping water'!$A$4:$U$352,MATCH($B6,'Mapping water'!$B$4:$B$352,0),MATCH(AN$4,'Mapping water'!$A$4:$U$4,0))*$F6</f>
        <v>48007</v>
      </c>
      <c r="BG6" s="27">
        <f>INDEX('Mapping water'!$A$4:$U$352,MATCH($B6,'Mapping water'!$B$4:$B$352,0),MATCH(AO$4,'Mapping water'!$A$4:$U$4,0))*$F6</f>
        <v>0</v>
      </c>
      <c r="BH6" s="27">
        <f>INDEX('Mapping water'!$A$4:$U$352,MATCH($B6,'Mapping water'!$B$4:$B$352,0),MATCH(AP$4,'Mapping water'!$A$4:$U$4,0))*$F6</f>
        <v>0</v>
      </c>
      <c r="BI6" s="27">
        <f>INDEX('Mapping water'!$A$4:$U$352,MATCH($B6,'Mapping water'!$B$4:$B$352,0),MATCH(AQ$4,'Mapping water'!$A$4:$U$4,0))*$F6</f>
        <v>0</v>
      </c>
      <c r="BJ6" s="27">
        <f>INDEX('Mapping water'!$A$4:$U$352,MATCH($B6,'Mapping water'!$B$4:$B$352,0),MATCH(AR$4,'Mapping water'!$A$4:$U$4,0))*$F6</f>
        <v>0</v>
      </c>
      <c r="BK6" s="27">
        <f>INDEX('Mapping water'!$A$4:$U$352,MATCH($B6,'Mapping water'!$B$4:$B$352,0),MATCH(AS$4,'Mapping water'!$A$4:$U$4,0))*$F6</f>
        <v>0</v>
      </c>
      <c r="BL6" s="27">
        <f>INDEX('Mapping water'!$A$4:$U$352,MATCH($B6,'Mapping water'!$B$4:$B$352,0),MATCH(AT$4,'Mapping water'!$A$4:$U$4,0))*$F6</f>
        <v>0</v>
      </c>
      <c r="BM6" s="27">
        <f>INDEX('Mapping water'!$A$4:$U$352,MATCH($B6,'Mapping water'!$B$4:$B$352,0),MATCH(AU$4,'Mapping water'!$A$4:$U$4,0))*$F6</f>
        <v>0</v>
      </c>
      <c r="BN6" s="27">
        <f>INDEX('Mapping water'!$A$4:$U$352,MATCH($B6,'Mapping water'!$B$4:$B$352,0),MATCH(AV$4,'Mapping water'!$A$4:$U$4,0))*$G6</f>
        <v>0</v>
      </c>
      <c r="BO6" s="27">
        <f>INDEX('Mapping water'!$A$4:$U$352,MATCH($B6,'Mapping water'!$B$4:$B$352,0),MATCH(AW$4,'Mapping water'!$A$4:$U$4,0))*$G6</f>
        <v>0</v>
      </c>
      <c r="BP6" s="27">
        <f>INDEX('Mapping water'!$A$4:$U$352,MATCH($B6,'Mapping water'!$B$4:$B$352,0),MATCH(AX$4,'Mapping water'!$A$4:$U$4,0))*$G6</f>
        <v>0</v>
      </c>
      <c r="BQ6" s="27">
        <f>INDEX('Mapping water'!$A$4:$U$352,MATCH($B6,'Mapping water'!$B$4:$B$352,0),MATCH(AY$4,'Mapping water'!$A$4:$U$4,0))*$G6</f>
        <v>0</v>
      </c>
      <c r="BR6" s="27">
        <f>INDEX('Mapping water'!$A$4:$U$352,MATCH($B6,'Mapping water'!$B$4:$B$352,0),MATCH(AZ$4,'Mapping water'!$A$4:$U$4,0))*$G6</f>
        <v>0</v>
      </c>
      <c r="BS6" s="27">
        <f>INDEX('Mapping water'!$A$4:$U$352,MATCH($B6,'Mapping water'!$B$4:$B$352,0),MATCH(BA$4,'Mapping water'!$A$4:$U$4,0))*$G6</f>
        <v>0</v>
      </c>
      <c r="BT6" s="27">
        <f>INDEX('Mapping water'!$A$4:$U$352,MATCH($B6,'Mapping water'!$B$4:$B$352,0),MATCH(BB$4,'Mapping water'!$A$4:$U$4,0))*$G6</f>
        <v>0</v>
      </c>
      <c r="BU6" s="27">
        <f>INDEX('Mapping water'!$A$4:$U$352,MATCH($B6,'Mapping water'!$B$4:$B$352,0),MATCH(BC$4,'Mapping water'!$A$4:$U$4,0))*$G6</f>
        <v>0</v>
      </c>
      <c r="BV6" s="27">
        <f>INDEX('Mapping water'!$A$4:$U$352,MATCH($B6,'Mapping water'!$B$4:$B$352,0),MATCH(BD$4,'Mapping water'!$A$4:$U$4,0))*$G6</f>
        <v>0</v>
      </c>
      <c r="BW6" s="27">
        <f>INDEX('Mapping water'!$A$4:$U$352,MATCH($B6,'Mapping water'!$B$4:$B$352,0),MATCH(BE$4,'Mapping water'!$A$4:$U$4,0))*$G6</f>
        <v>0</v>
      </c>
      <c r="BX6" s="27">
        <f>INDEX('Mapping water'!$A$4:$U$352,MATCH($B6,'Mapping water'!$B$4:$B$352,0),MATCH(BF$4,'Mapping water'!$A$4:$U$4,0))*$G6</f>
        <v>48304</v>
      </c>
      <c r="BY6" s="27">
        <f>INDEX('Mapping water'!$A$4:$U$352,MATCH($B6,'Mapping water'!$B$4:$B$352,0),MATCH(BG$4,'Mapping water'!$A$4:$U$4,0))*$G6</f>
        <v>0</v>
      </c>
      <c r="BZ6" s="27">
        <f>INDEX('Mapping water'!$A$4:$U$352,MATCH($B6,'Mapping water'!$B$4:$B$352,0),MATCH(BH$4,'Mapping water'!$A$4:$U$4,0))*$G6</f>
        <v>0</v>
      </c>
      <c r="CA6" s="27">
        <f>INDEX('Mapping water'!$A$4:$U$352,MATCH($B6,'Mapping water'!$B$4:$B$352,0),MATCH(BI$4,'Mapping water'!$A$4:$U$4,0))*$G6</f>
        <v>0</v>
      </c>
      <c r="CB6" s="27">
        <f>INDEX('Mapping water'!$A$4:$U$352,MATCH($B6,'Mapping water'!$B$4:$B$352,0),MATCH(BJ$4,'Mapping water'!$A$4:$U$4,0))*$G6</f>
        <v>0</v>
      </c>
      <c r="CC6" s="27">
        <f>INDEX('Mapping water'!$A$4:$U$352,MATCH($B6,'Mapping water'!$B$4:$B$352,0),MATCH(BK$4,'Mapping water'!$A$4:$U$4,0))*$G6</f>
        <v>0</v>
      </c>
      <c r="CD6" s="27">
        <f>INDEX('Mapping water'!$A$4:$U$352,MATCH($B6,'Mapping water'!$B$4:$B$352,0),MATCH(BL$4,'Mapping water'!$A$4:$U$4,0))*$G6</f>
        <v>0</v>
      </c>
      <c r="CE6" s="27">
        <f>INDEX('Mapping water'!$A$4:$U$352,MATCH($B6,'Mapping water'!$B$4:$B$352,0),MATCH(BM$4,'Mapping water'!$A$4:$U$4,0))*$G6</f>
        <v>0</v>
      </c>
      <c r="CF6" s="27">
        <f>INDEX('Mapping water'!$A$4:$U$352,MATCH($B6,'Mapping water'!$B$4:$B$352,0),MATCH(BN$4,'Mapping water'!$A$4:$U$4,0))*$H6</f>
        <v>0</v>
      </c>
      <c r="CG6" s="27">
        <f>INDEX('Mapping water'!$A$4:$U$352,MATCH($B6,'Mapping water'!$B$4:$B$352,0),MATCH(BO$4,'Mapping water'!$A$4:$U$4,0))*$H6</f>
        <v>0</v>
      </c>
      <c r="CH6" s="27">
        <f>INDEX('Mapping water'!$A$4:$U$352,MATCH($B6,'Mapping water'!$B$4:$B$352,0),MATCH(BP$4,'Mapping water'!$A$4:$U$4,0))*$H6</f>
        <v>0</v>
      </c>
      <c r="CI6" s="27">
        <f>INDEX('Mapping water'!$A$4:$U$352,MATCH($B6,'Mapping water'!$B$4:$B$352,0),MATCH(BQ$4,'Mapping water'!$A$4:$U$4,0))*$H6</f>
        <v>0</v>
      </c>
      <c r="CJ6" s="27">
        <f>INDEX('Mapping water'!$A$4:$U$352,MATCH($B6,'Mapping water'!$B$4:$B$352,0),MATCH(BR$4,'Mapping water'!$A$4:$U$4,0))*$H6</f>
        <v>0</v>
      </c>
      <c r="CK6" s="27">
        <f>INDEX('Mapping water'!$A$4:$U$352,MATCH($B6,'Mapping water'!$B$4:$B$352,0),MATCH(BS$4,'Mapping water'!$A$4:$U$4,0))*$H6</f>
        <v>0</v>
      </c>
      <c r="CL6" s="27">
        <f>INDEX('Mapping water'!$A$4:$U$352,MATCH($B6,'Mapping water'!$B$4:$B$352,0),MATCH(BT$4,'Mapping water'!$A$4:$U$4,0))*$H6</f>
        <v>0</v>
      </c>
      <c r="CM6" s="27">
        <f>INDEX('Mapping water'!$A$4:$U$352,MATCH($B6,'Mapping water'!$B$4:$B$352,0),MATCH(BU$4,'Mapping water'!$A$4:$U$4,0))*$H6</f>
        <v>0</v>
      </c>
      <c r="CN6" s="27">
        <f>INDEX('Mapping water'!$A$4:$U$352,MATCH($B6,'Mapping water'!$B$4:$B$352,0),MATCH(BV$4,'Mapping water'!$A$4:$U$4,0))*$H6</f>
        <v>0</v>
      </c>
      <c r="CO6" s="27">
        <f>INDEX('Mapping water'!$A$4:$U$352,MATCH($B6,'Mapping water'!$B$4:$B$352,0),MATCH(BW$4,'Mapping water'!$A$4:$U$4,0))*$H6</f>
        <v>0</v>
      </c>
      <c r="CP6" s="27">
        <f>INDEX('Mapping water'!$A$4:$U$352,MATCH($B6,'Mapping water'!$B$4:$B$352,0),MATCH(BX$4,'Mapping water'!$A$4:$U$4,0))*$H6</f>
        <v>48581</v>
      </c>
      <c r="CQ6" s="27">
        <f>INDEX('Mapping water'!$A$4:$U$352,MATCH($B6,'Mapping water'!$B$4:$B$352,0),MATCH(BY$4,'Mapping water'!$A$4:$U$4,0))*$H6</f>
        <v>0</v>
      </c>
      <c r="CR6" s="27">
        <f>INDEX('Mapping water'!$A$4:$U$352,MATCH($B6,'Mapping water'!$B$4:$B$352,0),MATCH(BZ$4,'Mapping water'!$A$4:$U$4,0))*$H6</f>
        <v>0</v>
      </c>
      <c r="CS6" s="27">
        <f>INDEX('Mapping water'!$A$4:$U$352,MATCH($B6,'Mapping water'!$B$4:$B$352,0),MATCH(CA$4,'Mapping water'!$A$4:$U$4,0))*$H6</f>
        <v>0</v>
      </c>
      <c r="CT6" s="27">
        <f>INDEX('Mapping water'!$A$4:$U$352,MATCH($B6,'Mapping water'!$B$4:$B$352,0),MATCH(CB$4,'Mapping water'!$A$4:$U$4,0))*$H6</f>
        <v>0</v>
      </c>
      <c r="CU6" s="27">
        <f>INDEX('Mapping water'!$A$4:$U$352,MATCH($B6,'Mapping water'!$B$4:$B$352,0),MATCH(CC$4,'Mapping water'!$A$4:$U$4,0))*$H6</f>
        <v>0</v>
      </c>
      <c r="CV6" s="27">
        <f>INDEX('Mapping water'!$A$4:$U$352,MATCH($B6,'Mapping water'!$B$4:$B$352,0),MATCH(CD$4,'Mapping water'!$A$4:$U$4,0))*$H6</f>
        <v>0</v>
      </c>
      <c r="CW6" s="27">
        <f>INDEX('Mapping water'!$A$4:$U$352,MATCH($B6,'Mapping water'!$B$4:$B$352,0),MATCH(CE$4,'Mapping water'!$A$4:$U$4,0))*$H6</f>
        <v>0</v>
      </c>
      <c r="CX6" s="27">
        <f>INDEX('Mapping water'!$A$4:$U$352,MATCH($B6,'Mapping water'!$B$4:$B$352,0),MATCH(CF$4,'Mapping water'!$A$4:$U$4,0))*$I6</f>
        <v>0</v>
      </c>
      <c r="CY6" s="27">
        <f>INDEX('Mapping water'!$A$4:$U$352,MATCH($B6,'Mapping water'!$B$4:$B$352,0),MATCH(CG$4,'Mapping water'!$A$4:$U$4,0))*$I6</f>
        <v>0</v>
      </c>
      <c r="CZ6" s="27">
        <f>INDEX('Mapping water'!$A$4:$U$352,MATCH($B6,'Mapping water'!$B$4:$B$352,0),MATCH(CH$4,'Mapping water'!$A$4:$U$4,0))*$I6</f>
        <v>0</v>
      </c>
      <c r="DA6" s="27">
        <f>INDEX('Mapping water'!$A$4:$U$352,MATCH($B6,'Mapping water'!$B$4:$B$352,0),MATCH(CI$4,'Mapping water'!$A$4:$U$4,0))*$I6</f>
        <v>0</v>
      </c>
      <c r="DB6" s="27">
        <f>INDEX('Mapping water'!$A$4:$U$352,MATCH($B6,'Mapping water'!$B$4:$B$352,0),MATCH(CJ$4,'Mapping water'!$A$4:$U$4,0))*$I6</f>
        <v>0</v>
      </c>
      <c r="DC6" s="27">
        <f>INDEX('Mapping water'!$A$4:$U$352,MATCH($B6,'Mapping water'!$B$4:$B$352,0),MATCH(CK$4,'Mapping water'!$A$4:$U$4,0))*$I6</f>
        <v>0</v>
      </c>
      <c r="DD6" s="27">
        <f>INDEX('Mapping water'!$A$4:$U$352,MATCH($B6,'Mapping water'!$B$4:$B$352,0),MATCH(CL$4,'Mapping water'!$A$4:$U$4,0))*$I6</f>
        <v>0</v>
      </c>
      <c r="DE6" s="27">
        <f>INDEX('Mapping water'!$A$4:$U$352,MATCH($B6,'Mapping water'!$B$4:$B$352,0),MATCH(CM$4,'Mapping water'!$A$4:$U$4,0))*$I6</f>
        <v>0</v>
      </c>
      <c r="DF6" s="27">
        <f>INDEX('Mapping water'!$A$4:$U$352,MATCH($B6,'Mapping water'!$B$4:$B$352,0),MATCH(CN$4,'Mapping water'!$A$4:$U$4,0))*$I6</f>
        <v>0</v>
      </c>
      <c r="DG6" s="27">
        <f>INDEX('Mapping water'!$A$4:$U$352,MATCH($B6,'Mapping water'!$B$4:$B$352,0),MATCH(CO$4,'Mapping water'!$A$4:$U$4,0))*$I6</f>
        <v>0</v>
      </c>
      <c r="DH6" s="27">
        <f>INDEX('Mapping water'!$A$4:$U$352,MATCH($B6,'Mapping water'!$B$4:$B$352,0),MATCH(CP$4,'Mapping water'!$A$4:$U$4,0))*$I6</f>
        <v>48904</v>
      </c>
      <c r="DI6" s="27">
        <f>INDEX('Mapping water'!$A$4:$U$352,MATCH($B6,'Mapping water'!$B$4:$B$352,0),MATCH(CQ$4,'Mapping water'!$A$4:$U$4,0))*$I6</f>
        <v>0</v>
      </c>
      <c r="DJ6" s="27">
        <f>INDEX('Mapping water'!$A$4:$U$352,MATCH($B6,'Mapping water'!$B$4:$B$352,0),MATCH(CR$4,'Mapping water'!$A$4:$U$4,0))*$I6</f>
        <v>0</v>
      </c>
      <c r="DK6" s="27">
        <f>INDEX('Mapping water'!$A$4:$U$352,MATCH($B6,'Mapping water'!$B$4:$B$352,0),MATCH(CS$4,'Mapping water'!$A$4:$U$4,0))*$I6</f>
        <v>0</v>
      </c>
      <c r="DL6" s="27">
        <f>INDEX('Mapping water'!$A$4:$U$352,MATCH($B6,'Mapping water'!$B$4:$B$352,0),MATCH(CT$4,'Mapping water'!$A$4:$U$4,0))*$I6</f>
        <v>0</v>
      </c>
      <c r="DM6" s="27">
        <f>INDEX('Mapping water'!$A$4:$U$352,MATCH($B6,'Mapping water'!$B$4:$B$352,0),MATCH(CU$4,'Mapping water'!$A$4:$U$4,0))*$I6</f>
        <v>0</v>
      </c>
      <c r="DN6" s="27">
        <f>INDEX('Mapping water'!$A$4:$U$352,MATCH($B6,'Mapping water'!$B$4:$B$352,0),MATCH(CV$4,'Mapping water'!$A$4:$U$4,0))*$I6</f>
        <v>0</v>
      </c>
      <c r="DO6" s="27">
        <f>INDEX('Mapping water'!$A$4:$U$352,MATCH($B6,'Mapping water'!$B$4:$B$352,0),MATCH(CW$4,'Mapping water'!$A$4:$U$4,0))*$I6</f>
        <v>0</v>
      </c>
      <c r="DP6" s="27">
        <f>INDEX('Mapping water'!$A$4:$U$352,MATCH($B6,'Mapping water'!$B$4:$B$352,0),MATCH(CX$4,'Mapping water'!$A$4:$U$4,0))*$J6</f>
        <v>0</v>
      </c>
      <c r="DQ6" s="27">
        <f>INDEX('Mapping water'!$A$4:$U$352,MATCH($B6,'Mapping water'!$B$4:$B$352,0),MATCH(CY$4,'Mapping water'!$A$4:$U$4,0))*$J6</f>
        <v>0</v>
      </c>
      <c r="DR6" s="27">
        <f>INDEX('Mapping water'!$A$4:$U$352,MATCH($B6,'Mapping water'!$B$4:$B$352,0),MATCH(CZ$4,'Mapping water'!$A$4:$U$4,0))*$J6</f>
        <v>0</v>
      </c>
      <c r="DS6" s="27">
        <f>INDEX('Mapping water'!$A$4:$U$352,MATCH($B6,'Mapping water'!$B$4:$B$352,0),MATCH(DA$4,'Mapping water'!$A$4:$U$4,0))*$J6</f>
        <v>0</v>
      </c>
      <c r="DT6" s="27">
        <f>INDEX('Mapping water'!$A$4:$U$352,MATCH($B6,'Mapping water'!$B$4:$B$352,0),MATCH(DB$4,'Mapping water'!$A$4:$U$4,0))*$J6</f>
        <v>0</v>
      </c>
      <c r="DU6" s="27">
        <f>INDEX('Mapping water'!$A$4:$U$352,MATCH($B6,'Mapping water'!$B$4:$B$352,0),MATCH(DC$4,'Mapping water'!$A$4:$U$4,0))*$J6</f>
        <v>0</v>
      </c>
      <c r="DV6" s="27">
        <f>INDEX('Mapping water'!$A$4:$U$352,MATCH($B6,'Mapping water'!$B$4:$B$352,0),MATCH(DD$4,'Mapping water'!$A$4:$U$4,0))*$J6</f>
        <v>0</v>
      </c>
      <c r="DW6" s="27">
        <f>INDEX('Mapping water'!$A$4:$U$352,MATCH($B6,'Mapping water'!$B$4:$B$352,0),MATCH(DE$4,'Mapping water'!$A$4:$U$4,0))*$J6</f>
        <v>0</v>
      </c>
      <c r="DX6" s="27">
        <f>INDEX('Mapping water'!$A$4:$U$352,MATCH($B6,'Mapping water'!$B$4:$B$352,0),MATCH(DF$4,'Mapping water'!$A$4:$U$4,0))*$J6</f>
        <v>0</v>
      </c>
      <c r="DY6" s="27">
        <f>INDEX('Mapping water'!$A$4:$U$352,MATCH($B6,'Mapping water'!$B$4:$B$352,0),MATCH(DG$4,'Mapping water'!$A$4:$U$4,0))*$J6</f>
        <v>0</v>
      </c>
      <c r="DZ6" s="27">
        <f>INDEX('Mapping water'!$A$4:$U$352,MATCH($B6,'Mapping water'!$B$4:$B$352,0),MATCH(DH$4,'Mapping water'!$A$4:$U$4,0))*$J6</f>
        <v>49211</v>
      </c>
      <c r="EA6" s="27">
        <f>INDEX('Mapping water'!$A$4:$U$352,MATCH($B6,'Mapping water'!$B$4:$B$352,0),MATCH(DI$4,'Mapping water'!$A$4:$U$4,0))*$J6</f>
        <v>0</v>
      </c>
      <c r="EB6" s="27">
        <f>INDEX('Mapping water'!$A$4:$U$352,MATCH($B6,'Mapping water'!$B$4:$B$352,0),MATCH(DJ$4,'Mapping water'!$A$4:$U$4,0))*$J6</f>
        <v>0</v>
      </c>
      <c r="EC6" s="27">
        <f>INDEX('Mapping water'!$A$4:$U$352,MATCH($B6,'Mapping water'!$B$4:$B$352,0),MATCH(DK$4,'Mapping water'!$A$4:$U$4,0))*$J6</f>
        <v>0</v>
      </c>
      <c r="ED6" s="27">
        <f>INDEX('Mapping water'!$A$4:$U$352,MATCH($B6,'Mapping water'!$B$4:$B$352,0),MATCH(DL$4,'Mapping water'!$A$4:$U$4,0))*$J6</f>
        <v>0</v>
      </c>
      <c r="EE6" s="27">
        <f>INDEX('Mapping water'!$A$4:$U$352,MATCH($B6,'Mapping water'!$B$4:$B$352,0),MATCH(DM$4,'Mapping water'!$A$4:$U$4,0))*$J6</f>
        <v>0</v>
      </c>
      <c r="EF6" s="27">
        <f>INDEX('Mapping water'!$A$4:$U$352,MATCH($B6,'Mapping water'!$B$4:$B$352,0),MATCH(DN$4,'Mapping water'!$A$4:$U$4,0))*$J6</f>
        <v>0</v>
      </c>
      <c r="EG6" s="27">
        <f>INDEX('Mapping water'!$A$4:$U$352,MATCH($B6,'Mapping water'!$B$4:$B$352,0),MATCH(DO$4,'Mapping water'!$A$4:$U$4,0))*$J6</f>
        <v>0</v>
      </c>
      <c r="EH6" s="27">
        <f>INDEX('Mapping water'!$A$4:$U$352,MATCH($B6,'Mapping water'!$B$4:$B$352,0),MATCH(DP$4,'Mapping water'!$A$4:$U$4,0))*$K6</f>
        <v>0</v>
      </c>
      <c r="EI6" s="27">
        <f>INDEX('Mapping water'!$A$4:$U$352,MATCH($B6,'Mapping water'!$B$4:$B$352,0),MATCH(DQ$4,'Mapping water'!$A$4:$U$4,0))*$K6</f>
        <v>0</v>
      </c>
      <c r="EJ6" s="27">
        <f>INDEX('Mapping water'!$A$4:$U$352,MATCH($B6,'Mapping water'!$B$4:$B$352,0),MATCH(DR$4,'Mapping water'!$A$4:$U$4,0))*$K6</f>
        <v>0</v>
      </c>
      <c r="EK6" s="27">
        <f>INDEX('Mapping water'!$A$4:$U$352,MATCH($B6,'Mapping water'!$B$4:$B$352,0),MATCH(DS$4,'Mapping water'!$A$4:$U$4,0))*$K6</f>
        <v>0</v>
      </c>
      <c r="EL6" s="27">
        <f>INDEX('Mapping water'!$A$4:$U$352,MATCH($B6,'Mapping water'!$B$4:$B$352,0),MATCH(DT$4,'Mapping water'!$A$4:$U$4,0))*$K6</f>
        <v>0</v>
      </c>
      <c r="EM6" s="27">
        <f>INDEX('Mapping water'!$A$4:$U$352,MATCH($B6,'Mapping water'!$B$4:$B$352,0),MATCH(DU$4,'Mapping water'!$A$4:$U$4,0))*$K6</f>
        <v>0</v>
      </c>
      <c r="EN6" s="27">
        <f>INDEX('Mapping water'!$A$4:$U$352,MATCH($B6,'Mapping water'!$B$4:$B$352,0),MATCH(DV$4,'Mapping water'!$A$4:$U$4,0))*$K6</f>
        <v>0</v>
      </c>
      <c r="EO6" s="27">
        <f>INDEX('Mapping water'!$A$4:$U$352,MATCH($B6,'Mapping water'!$B$4:$B$352,0),MATCH(DW$4,'Mapping water'!$A$4:$U$4,0))*$K6</f>
        <v>0</v>
      </c>
      <c r="EP6" s="27">
        <f>INDEX('Mapping water'!$A$4:$U$352,MATCH($B6,'Mapping water'!$B$4:$B$352,0),MATCH(DX$4,'Mapping water'!$A$4:$U$4,0))*$K6</f>
        <v>0</v>
      </c>
      <c r="EQ6" s="27">
        <f>INDEX('Mapping water'!$A$4:$U$352,MATCH($B6,'Mapping water'!$B$4:$B$352,0),MATCH(DY$4,'Mapping water'!$A$4:$U$4,0))*$K6</f>
        <v>0</v>
      </c>
      <c r="ER6" s="27">
        <f>INDEX('Mapping water'!$A$4:$U$352,MATCH($B6,'Mapping water'!$B$4:$B$352,0),MATCH(DZ$4,'Mapping water'!$A$4:$U$4,0))*$K6</f>
        <v>49521</v>
      </c>
      <c r="ES6" s="27">
        <f>INDEX('Mapping water'!$A$4:$U$352,MATCH($B6,'Mapping water'!$B$4:$B$352,0),MATCH(EA$4,'Mapping water'!$A$4:$U$4,0))*$K6</f>
        <v>0</v>
      </c>
      <c r="ET6" s="27">
        <f>INDEX('Mapping water'!$A$4:$U$352,MATCH($B6,'Mapping water'!$B$4:$B$352,0),MATCH(EB$4,'Mapping water'!$A$4:$U$4,0))*$K6</f>
        <v>0</v>
      </c>
      <c r="EU6" s="27">
        <f>INDEX('Mapping water'!$A$4:$U$352,MATCH($B6,'Mapping water'!$B$4:$B$352,0),MATCH(EC$4,'Mapping water'!$A$4:$U$4,0))*$K6</f>
        <v>0</v>
      </c>
      <c r="EV6" s="27">
        <f>INDEX('Mapping water'!$A$4:$U$352,MATCH($B6,'Mapping water'!$B$4:$B$352,0),MATCH(ED$4,'Mapping water'!$A$4:$U$4,0))*$K6</f>
        <v>0</v>
      </c>
      <c r="EW6" s="27">
        <f>INDEX('Mapping water'!$A$4:$U$352,MATCH($B6,'Mapping water'!$B$4:$B$352,0),MATCH(EE$4,'Mapping water'!$A$4:$U$4,0))*$K6</f>
        <v>0</v>
      </c>
      <c r="EX6" s="27">
        <f>INDEX('Mapping water'!$A$4:$U$352,MATCH($B6,'Mapping water'!$B$4:$B$352,0),MATCH(EF$4,'Mapping water'!$A$4:$U$4,0))*$K6</f>
        <v>0</v>
      </c>
      <c r="EY6" s="27">
        <f>INDEX('Mapping water'!$A$4:$U$352,MATCH($B6,'Mapping water'!$B$4:$B$352,0),MATCH(EG$4,'Mapping water'!$A$4:$U$4,0))*$K6</f>
        <v>0</v>
      </c>
    </row>
    <row r="7" spans="1:155" x14ac:dyDescent="0.2">
      <c r="A7" s="26" t="s">
        <v>16</v>
      </c>
      <c r="B7" s="26" t="s">
        <v>17</v>
      </c>
      <c r="C7" s="26" t="s">
        <v>13</v>
      </c>
      <c r="D7" s="27">
        <f>INDEX('Households England'!S$6:S$375,MATCH('Mapping HH to population water'!$B7,'Households England'!$B$6:$B$375,0))</f>
        <v>60874</v>
      </c>
      <c r="E7" s="27">
        <f>INDEX('Households England'!T$6:T$375,MATCH('Mapping HH to population water'!$B7,'Households England'!$B$6:$B$375,0))</f>
        <v>61401</v>
      </c>
      <c r="F7" s="27">
        <f>INDEX('Households England'!U$6:U$375,MATCH('Mapping HH to population water'!$B7,'Households England'!$B$6:$B$375,0))</f>
        <v>62082</v>
      </c>
      <c r="G7" s="27">
        <f>INDEX('Households England'!V$6:V$375,MATCH('Mapping HH to population water'!$B7,'Households England'!$B$6:$B$375,0))</f>
        <v>62605</v>
      </c>
      <c r="H7" s="27">
        <f>INDEX('Households England'!W$6:W$375,MATCH('Mapping HH to population water'!$B7,'Households England'!$B$6:$B$375,0))</f>
        <v>63093</v>
      </c>
      <c r="I7" s="27">
        <f>INDEX('Households England'!X$6:X$375,MATCH('Mapping HH to population water'!$B7,'Households England'!$B$6:$B$375,0))</f>
        <v>63633</v>
      </c>
      <c r="J7" s="27">
        <f>INDEX('Households England'!Y$6:Y$375,MATCH('Mapping HH to population water'!$B7,'Households England'!$B$6:$B$375,0))</f>
        <v>64147</v>
      </c>
      <c r="K7" s="27">
        <f>INDEX('Households England'!Z$6:Z$375,MATCH('Mapping HH to population water'!$B7,'Households England'!$B$6:$B$375,0))</f>
        <v>64649</v>
      </c>
      <c r="L7" s="27">
        <f>INDEX('Mapping water'!$A$4:$U$352,MATCH($B7,'Mapping water'!$B$4:$B$352,0),MATCH(L$4,'Mapping water'!$A$4:$U$4,0))*$D7</f>
        <v>0</v>
      </c>
      <c r="M7" s="27">
        <f>INDEX('Mapping water'!$A$4:$U$352,MATCH($B7,'Mapping water'!$B$4:$B$352,0),MATCH(M$4,'Mapping water'!$A$4:$U$4,0))*$D7</f>
        <v>0</v>
      </c>
      <c r="N7" s="27">
        <f>INDEX('Mapping water'!$A$4:$U$352,MATCH($B7,'Mapping water'!$B$4:$B$352,0),MATCH(N$4,'Mapping water'!$A$4:$U$4,0))*$D7</f>
        <v>0</v>
      </c>
      <c r="O7" s="27">
        <f>INDEX('Mapping water'!$A$4:$U$352,MATCH($B7,'Mapping water'!$B$4:$B$352,0),MATCH(O$4,'Mapping water'!$A$4:$U$4,0))*$D7</f>
        <v>0</v>
      </c>
      <c r="P7" s="27">
        <f>INDEX('Mapping water'!$A$4:$U$352,MATCH($B7,'Mapping water'!$B$4:$B$352,0),MATCH(P$4,'Mapping water'!$A$4:$U$4,0))*$D7</f>
        <v>0</v>
      </c>
      <c r="Q7" s="27">
        <f>INDEX('Mapping water'!$A$4:$U$352,MATCH($B7,'Mapping water'!$B$4:$B$352,0),MATCH(Q$4,'Mapping water'!$A$4:$U$4,0))*$D7</f>
        <v>0</v>
      </c>
      <c r="R7" s="27">
        <f>INDEX('Mapping water'!$A$4:$U$352,MATCH($B7,'Mapping water'!$B$4:$B$352,0),MATCH(R$4,'Mapping water'!$A$4:$U$4,0))*$D7</f>
        <v>0</v>
      </c>
      <c r="S7" s="27">
        <f>INDEX('Mapping water'!$A$4:$U$352,MATCH($B7,'Mapping water'!$B$4:$B$352,0),MATCH(S$4,'Mapping water'!$A$4:$U$4,0))*$D7</f>
        <v>0</v>
      </c>
      <c r="T7" s="27">
        <f>INDEX('Mapping water'!$A$4:$U$352,MATCH($B7,'Mapping water'!$B$4:$B$352,0),MATCH(T$4,'Mapping water'!$A$4:$U$4,0))*$D7</f>
        <v>0</v>
      </c>
      <c r="U7" s="27">
        <f>INDEX('Mapping water'!$A$4:$U$352,MATCH($B7,'Mapping water'!$B$4:$B$352,0),MATCH(U$4,'Mapping water'!$A$4:$U$4,0))*$D7</f>
        <v>0</v>
      </c>
      <c r="V7" s="27">
        <f>INDEX('Mapping water'!$A$4:$U$352,MATCH($B7,'Mapping water'!$B$4:$B$352,0),MATCH(V$4,'Mapping water'!$A$4:$U$4,0))*$D7</f>
        <v>60874</v>
      </c>
      <c r="W7" s="27">
        <f>INDEX('Mapping water'!$A$4:$U$352,MATCH($B7,'Mapping water'!$B$4:$B$352,0),MATCH(W$4,'Mapping water'!$A$4:$U$4,0))*$D7</f>
        <v>0</v>
      </c>
      <c r="X7" s="27">
        <f>INDEX('Mapping water'!$A$4:$U$352,MATCH($B7,'Mapping water'!$B$4:$B$352,0),MATCH(X$4,'Mapping water'!$A$4:$U$4,0))*$D7</f>
        <v>0</v>
      </c>
      <c r="Y7" s="27">
        <f>INDEX('Mapping water'!$A$4:$U$352,MATCH($B7,'Mapping water'!$B$4:$B$352,0),MATCH(Y$4,'Mapping water'!$A$4:$U$4,0))*$D7</f>
        <v>0</v>
      </c>
      <c r="Z7" s="27">
        <f>INDEX('Mapping water'!$A$4:$U$352,MATCH($B7,'Mapping water'!$B$4:$B$352,0),MATCH(Z$4,'Mapping water'!$A$4:$U$4,0))*$D7</f>
        <v>0</v>
      </c>
      <c r="AA7" s="27">
        <f>INDEX('Mapping water'!$A$4:$U$352,MATCH($B7,'Mapping water'!$B$4:$B$352,0),MATCH(AA$4,'Mapping water'!$A$4:$U$4,0))*$D7</f>
        <v>0</v>
      </c>
      <c r="AB7" s="27">
        <f>INDEX('Mapping water'!$A$4:$U$352,MATCH($B7,'Mapping water'!$B$4:$B$352,0),MATCH(AB$4,'Mapping water'!$A$4:$U$4,0))*$D7</f>
        <v>0</v>
      </c>
      <c r="AC7" s="27">
        <f>INDEX('Mapping water'!$A$4:$U$352,MATCH($B7,'Mapping water'!$B$4:$B$352,0),MATCH(AC$4,'Mapping water'!$A$4:$U$4,0))*$D7</f>
        <v>0</v>
      </c>
      <c r="AD7" s="27">
        <f>INDEX('Mapping water'!$A$4:$U$352,MATCH($B7,'Mapping water'!$B$4:$B$352,0),MATCH(AD$4,'Mapping water'!$A$4:$U$4,0))*$E7</f>
        <v>0</v>
      </c>
      <c r="AE7" s="27">
        <f>INDEX('Mapping water'!$A$4:$U$352,MATCH($B7,'Mapping water'!$B$4:$B$352,0),MATCH(AE$4,'Mapping water'!$A$4:$U$4,0))*$E7</f>
        <v>0</v>
      </c>
      <c r="AF7" s="27">
        <f>INDEX('Mapping water'!$A$4:$U$352,MATCH($B7,'Mapping water'!$B$4:$B$352,0),MATCH(AF$4,'Mapping water'!$A$4:$U$4,0))*$E7</f>
        <v>0</v>
      </c>
      <c r="AG7" s="27">
        <f>INDEX('Mapping water'!$A$4:$U$352,MATCH($B7,'Mapping water'!$B$4:$B$352,0),MATCH(AG$4,'Mapping water'!$A$4:$U$4,0))*$E7</f>
        <v>0</v>
      </c>
      <c r="AH7" s="27">
        <f>INDEX('Mapping water'!$A$4:$U$352,MATCH($B7,'Mapping water'!$B$4:$B$352,0),MATCH(AH$4,'Mapping water'!$A$4:$U$4,0))*$E7</f>
        <v>0</v>
      </c>
      <c r="AI7" s="27">
        <f>INDEX('Mapping water'!$A$4:$U$352,MATCH($B7,'Mapping water'!$B$4:$B$352,0),MATCH(AI$4,'Mapping water'!$A$4:$U$4,0))*$E7</f>
        <v>0</v>
      </c>
      <c r="AJ7" s="27">
        <f>INDEX('Mapping water'!$A$4:$U$352,MATCH($B7,'Mapping water'!$B$4:$B$352,0),MATCH(AJ$4,'Mapping water'!$A$4:$U$4,0))*$E7</f>
        <v>0</v>
      </c>
      <c r="AK7" s="27">
        <f>INDEX('Mapping water'!$A$4:$U$352,MATCH($B7,'Mapping water'!$B$4:$B$352,0),MATCH(AK$4,'Mapping water'!$A$4:$U$4,0))*$E7</f>
        <v>0</v>
      </c>
      <c r="AL7" s="27">
        <f>INDEX('Mapping water'!$A$4:$U$352,MATCH($B7,'Mapping water'!$B$4:$B$352,0),MATCH(AL$4,'Mapping water'!$A$4:$U$4,0))*$E7</f>
        <v>0</v>
      </c>
      <c r="AM7" s="27">
        <f>INDEX('Mapping water'!$A$4:$U$352,MATCH($B7,'Mapping water'!$B$4:$B$352,0),MATCH(AM$4,'Mapping water'!$A$4:$U$4,0))*$E7</f>
        <v>0</v>
      </c>
      <c r="AN7" s="27">
        <f>INDEX('Mapping water'!$A$4:$U$352,MATCH($B7,'Mapping water'!$B$4:$B$352,0),MATCH(AN$4,'Mapping water'!$A$4:$U$4,0))*$E7</f>
        <v>61401</v>
      </c>
      <c r="AO7" s="27">
        <f>INDEX('Mapping water'!$A$4:$U$352,MATCH($B7,'Mapping water'!$B$4:$B$352,0),MATCH(AO$4,'Mapping water'!$A$4:$U$4,0))*$E7</f>
        <v>0</v>
      </c>
      <c r="AP7" s="27">
        <f>INDEX('Mapping water'!$A$4:$U$352,MATCH($B7,'Mapping water'!$B$4:$B$352,0),MATCH(AP$4,'Mapping water'!$A$4:$U$4,0))*$E7</f>
        <v>0</v>
      </c>
      <c r="AQ7" s="27">
        <f>INDEX('Mapping water'!$A$4:$U$352,MATCH($B7,'Mapping water'!$B$4:$B$352,0),MATCH(AQ$4,'Mapping water'!$A$4:$U$4,0))*$E7</f>
        <v>0</v>
      </c>
      <c r="AR7" s="27">
        <f>INDEX('Mapping water'!$A$4:$U$352,MATCH($B7,'Mapping water'!$B$4:$B$352,0),MATCH(AR$4,'Mapping water'!$A$4:$U$4,0))*$E7</f>
        <v>0</v>
      </c>
      <c r="AS7" s="27">
        <f>INDEX('Mapping water'!$A$4:$U$352,MATCH($B7,'Mapping water'!$B$4:$B$352,0),MATCH(AS$4,'Mapping water'!$A$4:$U$4,0))*$E7</f>
        <v>0</v>
      </c>
      <c r="AT7" s="27">
        <f>INDEX('Mapping water'!$A$4:$U$352,MATCH($B7,'Mapping water'!$B$4:$B$352,0),MATCH(AT$4,'Mapping water'!$A$4:$U$4,0))*$E7</f>
        <v>0</v>
      </c>
      <c r="AU7" s="27">
        <f>INDEX('Mapping water'!$A$4:$U$352,MATCH($B7,'Mapping water'!$B$4:$B$352,0),MATCH(AU$4,'Mapping water'!$A$4:$U$4,0))*$E7</f>
        <v>0</v>
      </c>
      <c r="AV7" s="27">
        <f>INDEX('Mapping water'!$A$4:$U$352,MATCH($B7,'Mapping water'!$B$4:$B$352,0),MATCH(AD$4,'Mapping water'!$A$4:$U$4,0))*$F7</f>
        <v>0</v>
      </c>
      <c r="AW7" s="27">
        <f>INDEX('Mapping water'!$A$4:$U$352,MATCH($B7,'Mapping water'!$B$4:$B$352,0),MATCH(AE$4,'Mapping water'!$A$4:$U$4,0))*$F7</f>
        <v>0</v>
      </c>
      <c r="AX7" s="27">
        <f>INDEX('Mapping water'!$A$4:$U$352,MATCH($B7,'Mapping water'!$B$4:$B$352,0),MATCH(AF$4,'Mapping water'!$A$4:$U$4,0))*$F7</f>
        <v>0</v>
      </c>
      <c r="AY7" s="27">
        <f>INDEX('Mapping water'!$A$4:$U$352,MATCH($B7,'Mapping water'!$B$4:$B$352,0),MATCH(AG$4,'Mapping water'!$A$4:$U$4,0))*$F7</f>
        <v>0</v>
      </c>
      <c r="AZ7" s="27">
        <f>INDEX('Mapping water'!$A$4:$U$352,MATCH($B7,'Mapping water'!$B$4:$B$352,0),MATCH(AH$4,'Mapping water'!$A$4:$U$4,0))*$F7</f>
        <v>0</v>
      </c>
      <c r="BA7" s="27">
        <f>INDEX('Mapping water'!$A$4:$U$352,MATCH($B7,'Mapping water'!$B$4:$B$352,0),MATCH(AI$4,'Mapping water'!$A$4:$U$4,0))*$F7</f>
        <v>0</v>
      </c>
      <c r="BB7" s="27">
        <f>INDEX('Mapping water'!$A$4:$U$352,MATCH($B7,'Mapping water'!$B$4:$B$352,0),MATCH(AJ$4,'Mapping water'!$A$4:$U$4,0))*$F7</f>
        <v>0</v>
      </c>
      <c r="BC7" s="27">
        <f>INDEX('Mapping water'!$A$4:$U$352,MATCH($B7,'Mapping water'!$B$4:$B$352,0),MATCH(AK$4,'Mapping water'!$A$4:$U$4,0))*$F7</f>
        <v>0</v>
      </c>
      <c r="BD7" s="27">
        <f>INDEX('Mapping water'!$A$4:$U$352,MATCH($B7,'Mapping water'!$B$4:$B$352,0),MATCH(AL$4,'Mapping water'!$A$4:$U$4,0))*$F7</f>
        <v>0</v>
      </c>
      <c r="BE7" s="27">
        <f>INDEX('Mapping water'!$A$4:$U$352,MATCH($B7,'Mapping water'!$B$4:$B$352,0),MATCH(AM$4,'Mapping water'!$A$4:$U$4,0))*$F7</f>
        <v>0</v>
      </c>
      <c r="BF7" s="27">
        <f>INDEX('Mapping water'!$A$4:$U$352,MATCH($B7,'Mapping water'!$B$4:$B$352,0),MATCH(AN$4,'Mapping water'!$A$4:$U$4,0))*$F7</f>
        <v>62082</v>
      </c>
      <c r="BG7" s="27">
        <f>INDEX('Mapping water'!$A$4:$U$352,MATCH($B7,'Mapping water'!$B$4:$B$352,0),MATCH(AO$4,'Mapping water'!$A$4:$U$4,0))*$F7</f>
        <v>0</v>
      </c>
      <c r="BH7" s="27">
        <f>INDEX('Mapping water'!$A$4:$U$352,MATCH($B7,'Mapping water'!$B$4:$B$352,0),MATCH(AP$4,'Mapping water'!$A$4:$U$4,0))*$F7</f>
        <v>0</v>
      </c>
      <c r="BI7" s="27">
        <f>INDEX('Mapping water'!$A$4:$U$352,MATCH($B7,'Mapping water'!$B$4:$B$352,0),MATCH(AQ$4,'Mapping water'!$A$4:$U$4,0))*$F7</f>
        <v>0</v>
      </c>
      <c r="BJ7" s="27">
        <f>INDEX('Mapping water'!$A$4:$U$352,MATCH($B7,'Mapping water'!$B$4:$B$352,0),MATCH(AR$4,'Mapping water'!$A$4:$U$4,0))*$F7</f>
        <v>0</v>
      </c>
      <c r="BK7" s="27">
        <f>INDEX('Mapping water'!$A$4:$U$352,MATCH($B7,'Mapping water'!$B$4:$B$352,0),MATCH(AS$4,'Mapping water'!$A$4:$U$4,0))*$F7</f>
        <v>0</v>
      </c>
      <c r="BL7" s="27">
        <f>INDEX('Mapping water'!$A$4:$U$352,MATCH($B7,'Mapping water'!$B$4:$B$352,0),MATCH(AT$4,'Mapping water'!$A$4:$U$4,0))*$F7</f>
        <v>0</v>
      </c>
      <c r="BM7" s="27">
        <f>INDEX('Mapping water'!$A$4:$U$352,MATCH($B7,'Mapping water'!$B$4:$B$352,0),MATCH(AU$4,'Mapping water'!$A$4:$U$4,0))*$F7</f>
        <v>0</v>
      </c>
      <c r="BN7" s="27">
        <f>INDEX('Mapping water'!$A$4:$U$352,MATCH($B7,'Mapping water'!$B$4:$B$352,0),MATCH(AV$4,'Mapping water'!$A$4:$U$4,0))*$G7</f>
        <v>0</v>
      </c>
      <c r="BO7" s="27">
        <f>INDEX('Mapping water'!$A$4:$U$352,MATCH($B7,'Mapping water'!$B$4:$B$352,0),MATCH(AW$4,'Mapping water'!$A$4:$U$4,0))*$G7</f>
        <v>0</v>
      </c>
      <c r="BP7" s="27">
        <f>INDEX('Mapping water'!$A$4:$U$352,MATCH($B7,'Mapping water'!$B$4:$B$352,0),MATCH(AX$4,'Mapping water'!$A$4:$U$4,0))*$G7</f>
        <v>0</v>
      </c>
      <c r="BQ7" s="27">
        <f>INDEX('Mapping water'!$A$4:$U$352,MATCH($B7,'Mapping water'!$B$4:$B$352,0),MATCH(AY$4,'Mapping water'!$A$4:$U$4,0))*$G7</f>
        <v>0</v>
      </c>
      <c r="BR7" s="27">
        <f>INDEX('Mapping water'!$A$4:$U$352,MATCH($B7,'Mapping water'!$B$4:$B$352,0),MATCH(AZ$4,'Mapping water'!$A$4:$U$4,0))*$G7</f>
        <v>0</v>
      </c>
      <c r="BS7" s="27">
        <f>INDEX('Mapping water'!$A$4:$U$352,MATCH($B7,'Mapping water'!$B$4:$B$352,0),MATCH(BA$4,'Mapping water'!$A$4:$U$4,0))*$G7</f>
        <v>0</v>
      </c>
      <c r="BT7" s="27">
        <f>INDEX('Mapping water'!$A$4:$U$352,MATCH($B7,'Mapping water'!$B$4:$B$352,0),MATCH(BB$4,'Mapping water'!$A$4:$U$4,0))*$G7</f>
        <v>0</v>
      </c>
      <c r="BU7" s="27">
        <f>INDEX('Mapping water'!$A$4:$U$352,MATCH($B7,'Mapping water'!$B$4:$B$352,0),MATCH(BC$4,'Mapping water'!$A$4:$U$4,0))*$G7</f>
        <v>0</v>
      </c>
      <c r="BV7" s="27">
        <f>INDEX('Mapping water'!$A$4:$U$352,MATCH($B7,'Mapping water'!$B$4:$B$352,0),MATCH(BD$4,'Mapping water'!$A$4:$U$4,0))*$G7</f>
        <v>0</v>
      </c>
      <c r="BW7" s="27">
        <f>INDEX('Mapping water'!$A$4:$U$352,MATCH($B7,'Mapping water'!$B$4:$B$352,0),MATCH(BE$4,'Mapping water'!$A$4:$U$4,0))*$G7</f>
        <v>0</v>
      </c>
      <c r="BX7" s="27">
        <f>INDEX('Mapping water'!$A$4:$U$352,MATCH($B7,'Mapping water'!$B$4:$B$352,0),MATCH(BF$4,'Mapping water'!$A$4:$U$4,0))*$G7</f>
        <v>62605</v>
      </c>
      <c r="BY7" s="27">
        <f>INDEX('Mapping water'!$A$4:$U$352,MATCH($B7,'Mapping water'!$B$4:$B$352,0),MATCH(BG$4,'Mapping water'!$A$4:$U$4,0))*$G7</f>
        <v>0</v>
      </c>
      <c r="BZ7" s="27">
        <f>INDEX('Mapping water'!$A$4:$U$352,MATCH($B7,'Mapping water'!$B$4:$B$352,0),MATCH(BH$4,'Mapping water'!$A$4:$U$4,0))*$G7</f>
        <v>0</v>
      </c>
      <c r="CA7" s="27">
        <f>INDEX('Mapping water'!$A$4:$U$352,MATCH($B7,'Mapping water'!$B$4:$B$352,0),MATCH(BI$4,'Mapping water'!$A$4:$U$4,0))*$G7</f>
        <v>0</v>
      </c>
      <c r="CB7" s="27">
        <f>INDEX('Mapping water'!$A$4:$U$352,MATCH($B7,'Mapping water'!$B$4:$B$352,0),MATCH(BJ$4,'Mapping water'!$A$4:$U$4,0))*$G7</f>
        <v>0</v>
      </c>
      <c r="CC7" s="27">
        <f>INDEX('Mapping water'!$A$4:$U$352,MATCH($B7,'Mapping water'!$B$4:$B$352,0),MATCH(BK$4,'Mapping water'!$A$4:$U$4,0))*$G7</f>
        <v>0</v>
      </c>
      <c r="CD7" s="27">
        <f>INDEX('Mapping water'!$A$4:$U$352,MATCH($B7,'Mapping water'!$B$4:$B$352,0),MATCH(BL$4,'Mapping water'!$A$4:$U$4,0))*$G7</f>
        <v>0</v>
      </c>
      <c r="CE7" s="27">
        <f>INDEX('Mapping water'!$A$4:$U$352,MATCH($B7,'Mapping water'!$B$4:$B$352,0),MATCH(BM$4,'Mapping water'!$A$4:$U$4,0))*$G7</f>
        <v>0</v>
      </c>
      <c r="CF7" s="27">
        <f>INDEX('Mapping water'!$A$4:$U$352,MATCH($B7,'Mapping water'!$B$4:$B$352,0),MATCH(BN$4,'Mapping water'!$A$4:$U$4,0))*$H7</f>
        <v>0</v>
      </c>
      <c r="CG7" s="27">
        <f>INDEX('Mapping water'!$A$4:$U$352,MATCH($B7,'Mapping water'!$B$4:$B$352,0),MATCH(BO$4,'Mapping water'!$A$4:$U$4,0))*$H7</f>
        <v>0</v>
      </c>
      <c r="CH7" s="27">
        <f>INDEX('Mapping water'!$A$4:$U$352,MATCH($B7,'Mapping water'!$B$4:$B$352,0),MATCH(BP$4,'Mapping water'!$A$4:$U$4,0))*$H7</f>
        <v>0</v>
      </c>
      <c r="CI7" s="27">
        <f>INDEX('Mapping water'!$A$4:$U$352,MATCH($B7,'Mapping water'!$B$4:$B$352,0),MATCH(BQ$4,'Mapping water'!$A$4:$U$4,0))*$H7</f>
        <v>0</v>
      </c>
      <c r="CJ7" s="27">
        <f>INDEX('Mapping water'!$A$4:$U$352,MATCH($B7,'Mapping water'!$B$4:$B$352,0),MATCH(BR$4,'Mapping water'!$A$4:$U$4,0))*$H7</f>
        <v>0</v>
      </c>
      <c r="CK7" s="27">
        <f>INDEX('Mapping water'!$A$4:$U$352,MATCH($B7,'Mapping water'!$B$4:$B$352,0),MATCH(BS$4,'Mapping water'!$A$4:$U$4,0))*$H7</f>
        <v>0</v>
      </c>
      <c r="CL7" s="27">
        <f>INDEX('Mapping water'!$A$4:$U$352,MATCH($B7,'Mapping water'!$B$4:$B$352,0),MATCH(BT$4,'Mapping water'!$A$4:$U$4,0))*$H7</f>
        <v>0</v>
      </c>
      <c r="CM7" s="27">
        <f>INDEX('Mapping water'!$A$4:$U$352,MATCH($B7,'Mapping water'!$B$4:$B$352,0),MATCH(BU$4,'Mapping water'!$A$4:$U$4,0))*$H7</f>
        <v>0</v>
      </c>
      <c r="CN7" s="27">
        <f>INDEX('Mapping water'!$A$4:$U$352,MATCH($B7,'Mapping water'!$B$4:$B$352,0),MATCH(BV$4,'Mapping water'!$A$4:$U$4,0))*$H7</f>
        <v>0</v>
      </c>
      <c r="CO7" s="27">
        <f>INDEX('Mapping water'!$A$4:$U$352,MATCH($B7,'Mapping water'!$B$4:$B$352,0),MATCH(BW$4,'Mapping water'!$A$4:$U$4,0))*$H7</f>
        <v>0</v>
      </c>
      <c r="CP7" s="27">
        <f>INDEX('Mapping water'!$A$4:$U$352,MATCH($B7,'Mapping water'!$B$4:$B$352,0),MATCH(BX$4,'Mapping water'!$A$4:$U$4,0))*$H7</f>
        <v>63093</v>
      </c>
      <c r="CQ7" s="27">
        <f>INDEX('Mapping water'!$A$4:$U$352,MATCH($B7,'Mapping water'!$B$4:$B$352,0),MATCH(BY$4,'Mapping water'!$A$4:$U$4,0))*$H7</f>
        <v>0</v>
      </c>
      <c r="CR7" s="27">
        <f>INDEX('Mapping water'!$A$4:$U$352,MATCH($B7,'Mapping water'!$B$4:$B$352,0),MATCH(BZ$4,'Mapping water'!$A$4:$U$4,0))*$H7</f>
        <v>0</v>
      </c>
      <c r="CS7" s="27">
        <f>INDEX('Mapping water'!$A$4:$U$352,MATCH($B7,'Mapping water'!$B$4:$B$352,0),MATCH(CA$4,'Mapping water'!$A$4:$U$4,0))*$H7</f>
        <v>0</v>
      </c>
      <c r="CT7" s="27">
        <f>INDEX('Mapping water'!$A$4:$U$352,MATCH($B7,'Mapping water'!$B$4:$B$352,0),MATCH(CB$4,'Mapping water'!$A$4:$U$4,0))*$H7</f>
        <v>0</v>
      </c>
      <c r="CU7" s="27">
        <f>INDEX('Mapping water'!$A$4:$U$352,MATCH($B7,'Mapping water'!$B$4:$B$352,0),MATCH(CC$4,'Mapping water'!$A$4:$U$4,0))*$H7</f>
        <v>0</v>
      </c>
      <c r="CV7" s="27">
        <f>INDEX('Mapping water'!$A$4:$U$352,MATCH($B7,'Mapping water'!$B$4:$B$352,0),MATCH(CD$4,'Mapping water'!$A$4:$U$4,0))*$H7</f>
        <v>0</v>
      </c>
      <c r="CW7" s="27">
        <f>INDEX('Mapping water'!$A$4:$U$352,MATCH($B7,'Mapping water'!$B$4:$B$352,0),MATCH(CE$4,'Mapping water'!$A$4:$U$4,0))*$H7</f>
        <v>0</v>
      </c>
      <c r="CX7" s="27">
        <f>INDEX('Mapping water'!$A$4:$U$352,MATCH($B7,'Mapping water'!$B$4:$B$352,0),MATCH(CF$4,'Mapping water'!$A$4:$U$4,0))*$I7</f>
        <v>0</v>
      </c>
      <c r="CY7" s="27">
        <f>INDEX('Mapping water'!$A$4:$U$352,MATCH($B7,'Mapping water'!$B$4:$B$352,0),MATCH(CG$4,'Mapping water'!$A$4:$U$4,0))*$I7</f>
        <v>0</v>
      </c>
      <c r="CZ7" s="27">
        <f>INDEX('Mapping water'!$A$4:$U$352,MATCH($B7,'Mapping water'!$B$4:$B$352,0),MATCH(CH$4,'Mapping water'!$A$4:$U$4,0))*$I7</f>
        <v>0</v>
      </c>
      <c r="DA7" s="27">
        <f>INDEX('Mapping water'!$A$4:$U$352,MATCH($B7,'Mapping water'!$B$4:$B$352,0),MATCH(CI$4,'Mapping water'!$A$4:$U$4,0))*$I7</f>
        <v>0</v>
      </c>
      <c r="DB7" s="27">
        <f>INDEX('Mapping water'!$A$4:$U$352,MATCH($B7,'Mapping water'!$B$4:$B$352,0),MATCH(CJ$4,'Mapping water'!$A$4:$U$4,0))*$I7</f>
        <v>0</v>
      </c>
      <c r="DC7" s="27">
        <f>INDEX('Mapping water'!$A$4:$U$352,MATCH($B7,'Mapping water'!$B$4:$B$352,0),MATCH(CK$4,'Mapping water'!$A$4:$U$4,0))*$I7</f>
        <v>0</v>
      </c>
      <c r="DD7" s="27">
        <f>INDEX('Mapping water'!$A$4:$U$352,MATCH($B7,'Mapping water'!$B$4:$B$352,0),MATCH(CL$4,'Mapping water'!$A$4:$U$4,0))*$I7</f>
        <v>0</v>
      </c>
      <c r="DE7" s="27">
        <f>INDEX('Mapping water'!$A$4:$U$352,MATCH($B7,'Mapping water'!$B$4:$B$352,0),MATCH(CM$4,'Mapping water'!$A$4:$U$4,0))*$I7</f>
        <v>0</v>
      </c>
      <c r="DF7" s="27">
        <f>INDEX('Mapping water'!$A$4:$U$352,MATCH($B7,'Mapping water'!$B$4:$B$352,0),MATCH(CN$4,'Mapping water'!$A$4:$U$4,0))*$I7</f>
        <v>0</v>
      </c>
      <c r="DG7" s="27">
        <f>INDEX('Mapping water'!$A$4:$U$352,MATCH($B7,'Mapping water'!$B$4:$B$352,0),MATCH(CO$4,'Mapping water'!$A$4:$U$4,0))*$I7</f>
        <v>0</v>
      </c>
      <c r="DH7" s="27">
        <f>INDEX('Mapping water'!$A$4:$U$352,MATCH($B7,'Mapping water'!$B$4:$B$352,0),MATCH(CP$4,'Mapping water'!$A$4:$U$4,0))*$I7</f>
        <v>63633</v>
      </c>
      <c r="DI7" s="27">
        <f>INDEX('Mapping water'!$A$4:$U$352,MATCH($B7,'Mapping water'!$B$4:$B$352,0),MATCH(CQ$4,'Mapping water'!$A$4:$U$4,0))*$I7</f>
        <v>0</v>
      </c>
      <c r="DJ7" s="27">
        <f>INDEX('Mapping water'!$A$4:$U$352,MATCH($B7,'Mapping water'!$B$4:$B$352,0),MATCH(CR$4,'Mapping water'!$A$4:$U$4,0))*$I7</f>
        <v>0</v>
      </c>
      <c r="DK7" s="27">
        <f>INDEX('Mapping water'!$A$4:$U$352,MATCH($B7,'Mapping water'!$B$4:$B$352,0),MATCH(CS$4,'Mapping water'!$A$4:$U$4,0))*$I7</f>
        <v>0</v>
      </c>
      <c r="DL7" s="27">
        <f>INDEX('Mapping water'!$A$4:$U$352,MATCH($B7,'Mapping water'!$B$4:$B$352,0),MATCH(CT$4,'Mapping water'!$A$4:$U$4,0))*$I7</f>
        <v>0</v>
      </c>
      <c r="DM7" s="27">
        <f>INDEX('Mapping water'!$A$4:$U$352,MATCH($B7,'Mapping water'!$B$4:$B$352,0),MATCH(CU$4,'Mapping water'!$A$4:$U$4,0))*$I7</f>
        <v>0</v>
      </c>
      <c r="DN7" s="27">
        <f>INDEX('Mapping water'!$A$4:$U$352,MATCH($B7,'Mapping water'!$B$4:$B$352,0),MATCH(CV$4,'Mapping water'!$A$4:$U$4,0))*$I7</f>
        <v>0</v>
      </c>
      <c r="DO7" s="27">
        <f>INDEX('Mapping water'!$A$4:$U$352,MATCH($B7,'Mapping water'!$B$4:$B$352,0),MATCH(CW$4,'Mapping water'!$A$4:$U$4,0))*$I7</f>
        <v>0</v>
      </c>
      <c r="DP7" s="27">
        <f>INDEX('Mapping water'!$A$4:$U$352,MATCH($B7,'Mapping water'!$B$4:$B$352,0),MATCH(CX$4,'Mapping water'!$A$4:$U$4,0))*$J7</f>
        <v>0</v>
      </c>
      <c r="DQ7" s="27">
        <f>INDEX('Mapping water'!$A$4:$U$352,MATCH($B7,'Mapping water'!$B$4:$B$352,0),MATCH(CY$4,'Mapping water'!$A$4:$U$4,0))*$J7</f>
        <v>0</v>
      </c>
      <c r="DR7" s="27">
        <f>INDEX('Mapping water'!$A$4:$U$352,MATCH($B7,'Mapping water'!$B$4:$B$352,0),MATCH(CZ$4,'Mapping water'!$A$4:$U$4,0))*$J7</f>
        <v>0</v>
      </c>
      <c r="DS7" s="27">
        <f>INDEX('Mapping water'!$A$4:$U$352,MATCH($B7,'Mapping water'!$B$4:$B$352,0),MATCH(DA$4,'Mapping water'!$A$4:$U$4,0))*$J7</f>
        <v>0</v>
      </c>
      <c r="DT7" s="27">
        <f>INDEX('Mapping water'!$A$4:$U$352,MATCH($B7,'Mapping water'!$B$4:$B$352,0),MATCH(DB$4,'Mapping water'!$A$4:$U$4,0))*$J7</f>
        <v>0</v>
      </c>
      <c r="DU7" s="27">
        <f>INDEX('Mapping water'!$A$4:$U$352,MATCH($B7,'Mapping water'!$B$4:$B$352,0),MATCH(DC$4,'Mapping water'!$A$4:$U$4,0))*$J7</f>
        <v>0</v>
      </c>
      <c r="DV7" s="27">
        <f>INDEX('Mapping water'!$A$4:$U$352,MATCH($B7,'Mapping water'!$B$4:$B$352,0),MATCH(DD$4,'Mapping water'!$A$4:$U$4,0))*$J7</f>
        <v>0</v>
      </c>
      <c r="DW7" s="27">
        <f>INDEX('Mapping water'!$A$4:$U$352,MATCH($B7,'Mapping water'!$B$4:$B$352,0),MATCH(DE$4,'Mapping water'!$A$4:$U$4,0))*$J7</f>
        <v>0</v>
      </c>
      <c r="DX7" s="27">
        <f>INDEX('Mapping water'!$A$4:$U$352,MATCH($B7,'Mapping water'!$B$4:$B$352,0),MATCH(DF$4,'Mapping water'!$A$4:$U$4,0))*$J7</f>
        <v>0</v>
      </c>
      <c r="DY7" s="27">
        <f>INDEX('Mapping water'!$A$4:$U$352,MATCH($B7,'Mapping water'!$B$4:$B$352,0),MATCH(DG$4,'Mapping water'!$A$4:$U$4,0))*$J7</f>
        <v>0</v>
      </c>
      <c r="DZ7" s="27">
        <f>INDEX('Mapping water'!$A$4:$U$352,MATCH($B7,'Mapping water'!$B$4:$B$352,0),MATCH(DH$4,'Mapping water'!$A$4:$U$4,0))*$J7</f>
        <v>64147</v>
      </c>
      <c r="EA7" s="27">
        <f>INDEX('Mapping water'!$A$4:$U$352,MATCH($B7,'Mapping water'!$B$4:$B$352,0),MATCH(DI$4,'Mapping water'!$A$4:$U$4,0))*$J7</f>
        <v>0</v>
      </c>
      <c r="EB7" s="27">
        <f>INDEX('Mapping water'!$A$4:$U$352,MATCH($B7,'Mapping water'!$B$4:$B$352,0),MATCH(DJ$4,'Mapping water'!$A$4:$U$4,0))*$J7</f>
        <v>0</v>
      </c>
      <c r="EC7" s="27">
        <f>INDEX('Mapping water'!$A$4:$U$352,MATCH($B7,'Mapping water'!$B$4:$B$352,0),MATCH(DK$4,'Mapping water'!$A$4:$U$4,0))*$J7</f>
        <v>0</v>
      </c>
      <c r="ED7" s="27">
        <f>INDEX('Mapping water'!$A$4:$U$352,MATCH($B7,'Mapping water'!$B$4:$B$352,0),MATCH(DL$4,'Mapping water'!$A$4:$U$4,0))*$J7</f>
        <v>0</v>
      </c>
      <c r="EE7" s="27">
        <f>INDEX('Mapping water'!$A$4:$U$352,MATCH($B7,'Mapping water'!$B$4:$B$352,0),MATCH(DM$4,'Mapping water'!$A$4:$U$4,0))*$J7</f>
        <v>0</v>
      </c>
      <c r="EF7" s="27">
        <f>INDEX('Mapping water'!$A$4:$U$352,MATCH($B7,'Mapping water'!$B$4:$B$352,0),MATCH(DN$4,'Mapping water'!$A$4:$U$4,0))*$J7</f>
        <v>0</v>
      </c>
      <c r="EG7" s="27">
        <f>INDEX('Mapping water'!$A$4:$U$352,MATCH($B7,'Mapping water'!$B$4:$B$352,0),MATCH(DO$4,'Mapping water'!$A$4:$U$4,0))*$J7</f>
        <v>0</v>
      </c>
      <c r="EH7" s="27">
        <f>INDEX('Mapping water'!$A$4:$U$352,MATCH($B7,'Mapping water'!$B$4:$B$352,0),MATCH(DP$4,'Mapping water'!$A$4:$U$4,0))*$K7</f>
        <v>0</v>
      </c>
      <c r="EI7" s="27">
        <f>INDEX('Mapping water'!$A$4:$U$352,MATCH($B7,'Mapping water'!$B$4:$B$352,0),MATCH(DQ$4,'Mapping water'!$A$4:$U$4,0))*$K7</f>
        <v>0</v>
      </c>
      <c r="EJ7" s="27">
        <f>INDEX('Mapping water'!$A$4:$U$352,MATCH($B7,'Mapping water'!$B$4:$B$352,0),MATCH(DR$4,'Mapping water'!$A$4:$U$4,0))*$K7</f>
        <v>0</v>
      </c>
      <c r="EK7" s="27">
        <f>INDEX('Mapping water'!$A$4:$U$352,MATCH($B7,'Mapping water'!$B$4:$B$352,0),MATCH(DS$4,'Mapping water'!$A$4:$U$4,0))*$K7</f>
        <v>0</v>
      </c>
      <c r="EL7" s="27">
        <f>INDEX('Mapping water'!$A$4:$U$352,MATCH($B7,'Mapping water'!$B$4:$B$352,0),MATCH(DT$4,'Mapping water'!$A$4:$U$4,0))*$K7</f>
        <v>0</v>
      </c>
      <c r="EM7" s="27">
        <f>INDEX('Mapping water'!$A$4:$U$352,MATCH($B7,'Mapping water'!$B$4:$B$352,0),MATCH(DU$4,'Mapping water'!$A$4:$U$4,0))*$K7</f>
        <v>0</v>
      </c>
      <c r="EN7" s="27">
        <f>INDEX('Mapping water'!$A$4:$U$352,MATCH($B7,'Mapping water'!$B$4:$B$352,0),MATCH(DV$4,'Mapping water'!$A$4:$U$4,0))*$K7</f>
        <v>0</v>
      </c>
      <c r="EO7" s="27">
        <f>INDEX('Mapping water'!$A$4:$U$352,MATCH($B7,'Mapping water'!$B$4:$B$352,0),MATCH(DW$4,'Mapping water'!$A$4:$U$4,0))*$K7</f>
        <v>0</v>
      </c>
      <c r="EP7" s="27">
        <f>INDEX('Mapping water'!$A$4:$U$352,MATCH($B7,'Mapping water'!$B$4:$B$352,0),MATCH(DX$4,'Mapping water'!$A$4:$U$4,0))*$K7</f>
        <v>0</v>
      </c>
      <c r="EQ7" s="27">
        <f>INDEX('Mapping water'!$A$4:$U$352,MATCH($B7,'Mapping water'!$B$4:$B$352,0),MATCH(DY$4,'Mapping water'!$A$4:$U$4,0))*$K7</f>
        <v>0</v>
      </c>
      <c r="ER7" s="27">
        <f>INDEX('Mapping water'!$A$4:$U$352,MATCH($B7,'Mapping water'!$B$4:$B$352,0),MATCH(DZ$4,'Mapping water'!$A$4:$U$4,0))*$K7</f>
        <v>64649</v>
      </c>
      <c r="ES7" s="27">
        <f>INDEX('Mapping water'!$A$4:$U$352,MATCH($B7,'Mapping water'!$B$4:$B$352,0),MATCH(EA$4,'Mapping water'!$A$4:$U$4,0))*$K7</f>
        <v>0</v>
      </c>
      <c r="ET7" s="27">
        <f>INDEX('Mapping water'!$A$4:$U$352,MATCH($B7,'Mapping water'!$B$4:$B$352,0),MATCH(EB$4,'Mapping water'!$A$4:$U$4,0))*$K7</f>
        <v>0</v>
      </c>
      <c r="EU7" s="27">
        <f>INDEX('Mapping water'!$A$4:$U$352,MATCH($B7,'Mapping water'!$B$4:$B$352,0),MATCH(EC$4,'Mapping water'!$A$4:$U$4,0))*$K7</f>
        <v>0</v>
      </c>
      <c r="EV7" s="27">
        <f>INDEX('Mapping water'!$A$4:$U$352,MATCH($B7,'Mapping water'!$B$4:$B$352,0),MATCH(ED$4,'Mapping water'!$A$4:$U$4,0))*$K7</f>
        <v>0</v>
      </c>
      <c r="EW7" s="27">
        <f>INDEX('Mapping water'!$A$4:$U$352,MATCH($B7,'Mapping water'!$B$4:$B$352,0),MATCH(EE$4,'Mapping water'!$A$4:$U$4,0))*$K7</f>
        <v>0</v>
      </c>
      <c r="EX7" s="27">
        <f>INDEX('Mapping water'!$A$4:$U$352,MATCH($B7,'Mapping water'!$B$4:$B$352,0),MATCH(EF$4,'Mapping water'!$A$4:$U$4,0))*$K7</f>
        <v>0</v>
      </c>
      <c r="EY7" s="27">
        <f>INDEX('Mapping water'!$A$4:$U$352,MATCH($B7,'Mapping water'!$B$4:$B$352,0),MATCH(EG$4,'Mapping water'!$A$4:$U$4,0))*$K7</f>
        <v>0</v>
      </c>
    </row>
    <row r="8" spans="1:155" x14ac:dyDescent="0.2">
      <c r="A8" s="26" t="s">
        <v>18</v>
      </c>
      <c r="B8" s="26" t="s">
        <v>19</v>
      </c>
      <c r="C8" s="26" t="s">
        <v>13</v>
      </c>
      <c r="D8" s="27">
        <f>INDEX('Households England'!S$6:S$375,MATCH('Mapping HH to population water'!$B8,'Households England'!$B$6:$B$375,0))</f>
        <v>36515</v>
      </c>
      <c r="E8" s="27">
        <f>INDEX('Households England'!T$6:T$375,MATCH('Mapping HH to population water'!$B8,'Households England'!$B$6:$B$375,0))</f>
        <v>36558</v>
      </c>
      <c r="F8" s="27">
        <f>INDEX('Households England'!U$6:U$375,MATCH('Mapping HH to population water'!$B8,'Households England'!$B$6:$B$375,0))</f>
        <v>36695</v>
      </c>
      <c r="G8" s="27">
        <f>INDEX('Households England'!V$6:V$375,MATCH('Mapping HH to population water'!$B8,'Households England'!$B$6:$B$375,0))</f>
        <v>36816</v>
      </c>
      <c r="H8" s="27">
        <f>INDEX('Households England'!W$6:W$375,MATCH('Mapping HH to population water'!$B8,'Households England'!$B$6:$B$375,0))</f>
        <v>36906</v>
      </c>
      <c r="I8" s="27">
        <f>INDEX('Households England'!X$6:X$375,MATCH('Mapping HH to population water'!$B8,'Households England'!$B$6:$B$375,0))</f>
        <v>37027</v>
      </c>
      <c r="J8" s="27">
        <f>INDEX('Households England'!Y$6:Y$375,MATCH('Mapping HH to population water'!$B8,'Households England'!$B$6:$B$375,0))</f>
        <v>37155</v>
      </c>
      <c r="K8" s="27">
        <f>INDEX('Households England'!Z$6:Z$375,MATCH('Mapping HH to population water'!$B8,'Households England'!$B$6:$B$375,0))</f>
        <v>37273</v>
      </c>
      <c r="L8" s="27">
        <f>INDEX('Mapping water'!$A$4:$U$352,MATCH($B8,'Mapping water'!$B$4:$B$352,0),MATCH(L$4,'Mapping water'!$A$4:$U$4,0))*$D8</f>
        <v>0</v>
      </c>
      <c r="M8" s="27">
        <f>INDEX('Mapping water'!$A$4:$U$352,MATCH($B8,'Mapping water'!$B$4:$B$352,0),MATCH(M$4,'Mapping water'!$A$4:$U$4,0))*$D8</f>
        <v>0</v>
      </c>
      <c r="N8" s="27">
        <f>INDEX('Mapping water'!$A$4:$U$352,MATCH($B8,'Mapping water'!$B$4:$B$352,0),MATCH(N$4,'Mapping water'!$A$4:$U$4,0))*$D8</f>
        <v>0</v>
      </c>
      <c r="O8" s="27">
        <f>INDEX('Mapping water'!$A$4:$U$352,MATCH($B8,'Mapping water'!$B$4:$B$352,0),MATCH(O$4,'Mapping water'!$A$4:$U$4,0))*$D8</f>
        <v>0</v>
      </c>
      <c r="P8" s="27">
        <f>INDEX('Mapping water'!$A$4:$U$352,MATCH($B8,'Mapping water'!$B$4:$B$352,0),MATCH(P$4,'Mapping water'!$A$4:$U$4,0))*$D8</f>
        <v>0</v>
      </c>
      <c r="Q8" s="27">
        <f>INDEX('Mapping water'!$A$4:$U$352,MATCH($B8,'Mapping water'!$B$4:$B$352,0),MATCH(Q$4,'Mapping water'!$A$4:$U$4,0))*$D8</f>
        <v>0</v>
      </c>
      <c r="R8" s="27">
        <f>INDEX('Mapping water'!$A$4:$U$352,MATCH($B8,'Mapping water'!$B$4:$B$352,0),MATCH(R$4,'Mapping water'!$A$4:$U$4,0))*$D8</f>
        <v>0</v>
      </c>
      <c r="S8" s="27">
        <f>INDEX('Mapping water'!$A$4:$U$352,MATCH($B8,'Mapping water'!$B$4:$B$352,0),MATCH(S$4,'Mapping water'!$A$4:$U$4,0))*$D8</f>
        <v>0</v>
      </c>
      <c r="T8" s="27">
        <f>INDEX('Mapping water'!$A$4:$U$352,MATCH($B8,'Mapping water'!$B$4:$B$352,0),MATCH(T$4,'Mapping water'!$A$4:$U$4,0))*$D8</f>
        <v>0</v>
      </c>
      <c r="U8" s="27">
        <f>INDEX('Mapping water'!$A$4:$U$352,MATCH($B8,'Mapping water'!$B$4:$B$352,0),MATCH(U$4,'Mapping water'!$A$4:$U$4,0))*$D8</f>
        <v>0</v>
      </c>
      <c r="V8" s="27">
        <f>INDEX('Mapping water'!$A$4:$U$352,MATCH($B8,'Mapping water'!$B$4:$B$352,0),MATCH(V$4,'Mapping water'!$A$4:$U$4,0))*$D8</f>
        <v>36515</v>
      </c>
      <c r="W8" s="27">
        <f>INDEX('Mapping water'!$A$4:$U$352,MATCH($B8,'Mapping water'!$B$4:$B$352,0),MATCH(W$4,'Mapping water'!$A$4:$U$4,0))*$D8</f>
        <v>0</v>
      </c>
      <c r="X8" s="27">
        <f>INDEX('Mapping water'!$A$4:$U$352,MATCH($B8,'Mapping water'!$B$4:$B$352,0),MATCH(X$4,'Mapping water'!$A$4:$U$4,0))*$D8</f>
        <v>0</v>
      </c>
      <c r="Y8" s="27">
        <f>INDEX('Mapping water'!$A$4:$U$352,MATCH($B8,'Mapping water'!$B$4:$B$352,0),MATCH(Y$4,'Mapping water'!$A$4:$U$4,0))*$D8</f>
        <v>0</v>
      </c>
      <c r="Z8" s="27">
        <f>INDEX('Mapping water'!$A$4:$U$352,MATCH($B8,'Mapping water'!$B$4:$B$352,0),MATCH(Z$4,'Mapping water'!$A$4:$U$4,0))*$D8</f>
        <v>0</v>
      </c>
      <c r="AA8" s="27">
        <f>INDEX('Mapping water'!$A$4:$U$352,MATCH($B8,'Mapping water'!$B$4:$B$352,0),MATCH(AA$4,'Mapping water'!$A$4:$U$4,0))*$D8</f>
        <v>0</v>
      </c>
      <c r="AB8" s="27">
        <f>INDEX('Mapping water'!$A$4:$U$352,MATCH($B8,'Mapping water'!$B$4:$B$352,0),MATCH(AB$4,'Mapping water'!$A$4:$U$4,0))*$D8</f>
        <v>0</v>
      </c>
      <c r="AC8" s="27">
        <f>INDEX('Mapping water'!$A$4:$U$352,MATCH($B8,'Mapping water'!$B$4:$B$352,0),MATCH(AC$4,'Mapping water'!$A$4:$U$4,0))*$D8</f>
        <v>0</v>
      </c>
      <c r="AD8" s="27">
        <f>INDEX('Mapping water'!$A$4:$U$352,MATCH($B8,'Mapping water'!$B$4:$B$352,0),MATCH(AD$4,'Mapping water'!$A$4:$U$4,0))*$E8</f>
        <v>0</v>
      </c>
      <c r="AE8" s="27">
        <f>INDEX('Mapping water'!$A$4:$U$352,MATCH($B8,'Mapping water'!$B$4:$B$352,0),MATCH(AE$4,'Mapping water'!$A$4:$U$4,0))*$E8</f>
        <v>0</v>
      </c>
      <c r="AF8" s="27">
        <f>INDEX('Mapping water'!$A$4:$U$352,MATCH($B8,'Mapping water'!$B$4:$B$352,0),MATCH(AF$4,'Mapping water'!$A$4:$U$4,0))*$E8</f>
        <v>0</v>
      </c>
      <c r="AG8" s="27">
        <f>INDEX('Mapping water'!$A$4:$U$352,MATCH($B8,'Mapping water'!$B$4:$B$352,0),MATCH(AG$4,'Mapping water'!$A$4:$U$4,0))*$E8</f>
        <v>0</v>
      </c>
      <c r="AH8" s="27">
        <f>INDEX('Mapping water'!$A$4:$U$352,MATCH($B8,'Mapping water'!$B$4:$B$352,0),MATCH(AH$4,'Mapping water'!$A$4:$U$4,0))*$E8</f>
        <v>0</v>
      </c>
      <c r="AI8" s="27">
        <f>INDEX('Mapping water'!$A$4:$U$352,MATCH($B8,'Mapping water'!$B$4:$B$352,0),MATCH(AI$4,'Mapping water'!$A$4:$U$4,0))*$E8</f>
        <v>0</v>
      </c>
      <c r="AJ8" s="27">
        <f>INDEX('Mapping water'!$A$4:$U$352,MATCH($B8,'Mapping water'!$B$4:$B$352,0),MATCH(AJ$4,'Mapping water'!$A$4:$U$4,0))*$E8</f>
        <v>0</v>
      </c>
      <c r="AK8" s="27">
        <f>INDEX('Mapping water'!$A$4:$U$352,MATCH($B8,'Mapping water'!$B$4:$B$352,0),MATCH(AK$4,'Mapping water'!$A$4:$U$4,0))*$E8</f>
        <v>0</v>
      </c>
      <c r="AL8" s="27">
        <f>INDEX('Mapping water'!$A$4:$U$352,MATCH($B8,'Mapping water'!$B$4:$B$352,0),MATCH(AL$4,'Mapping water'!$A$4:$U$4,0))*$E8</f>
        <v>0</v>
      </c>
      <c r="AM8" s="27">
        <f>INDEX('Mapping water'!$A$4:$U$352,MATCH($B8,'Mapping water'!$B$4:$B$352,0),MATCH(AM$4,'Mapping water'!$A$4:$U$4,0))*$E8</f>
        <v>0</v>
      </c>
      <c r="AN8" s="27">
        <f>INDEX('Mapping water'!$A$4:$U$352,MATCH($B8,'Mapping water'!$B$4:$B$352,0),MATCH(AN$4,'Mapping water'!$A$4:$U$4,0))*$E8</f>
        <v>36558</v>
      </c>
      <c r="AO8" s="27">
        <f>INDEX('Mapping water'!$A$4:$U$352,MATCH($B8,'Mapping water'!$B$4:$B$352,0),MATCH(AO$4,'Mapping water'!$A$4:$U$4,0))*$E8</f>
        <v>0</v>
      </c>
      <c r="AP8" s="27">
        <f>INDEX('Mapping water'!$A$4:$U$352,MATCH($B8,'Mapping water'!$B$4:$B$352,0),MATCH(AP$4,'Mapping water'!$A$4:$U$4,0))*$E8</f>
        <v>0</v>
      </c>
      <c r="AQ8" s="27">
        <f>INDEX('Mapping water'!$A$4:$U$352,MATCH($B8,'Mapping water'!$B$4:$B$352,0),MATCH(AQ$4,'Mapping water'!$A$4:$U$4,0))*$E8</f>
        <v>0</v>
      </c>
      <c r="AR8" s="27">
        <f>INDEX('Mapping water'!$A$4:$U$352,MATCH($B8,'Mapping water'!$B$4:$B$352,0),MATCH(AR$4,'Mapping water'!$A$4:$U$4,0))*$E8</f>
        <v>0</v>
      </c>
      <c r="AS8" s="27">
        <f>INDEX('Mapping water'!$A$4:$U$352,MATCH($B8,'Mapping water'!$B$4:$B$352,0),MATCH(AS$4,'Mapping water'!$A$4:$U$4,0))*$E8</f>
        <v>0</v>
      </c>
      <c r="AT8" s="27">
        <f>INDEX('Mapping water'!$A$4:$U$352,MATCH($B8,'Mapping water'!$B$4:$B$352,0),MATCH(AT$4,'Mapping water'!$A$4:$U$4,0))*$E8</f>
        <v>0</v>
      </c>
      <c r="AU8" s="27">
        <f>INDEX('Mapping water'!$A$4:$U$352,MATCH($B8,'Mapping water'!$B$4:$B$352,0),MATCH(AU$4,'Mapping water'!$A$4:$U$4,0))*$E8</f>
        <v>0</v>
      </c>
      <c r="AV8" s="27">
        <f>INDEX('Mapping water'!$A$4:$U$352,MATCH($B8,'Mapping water'!$B$4:$B$352,0),MATCH(AD$4,'Mapping water'!$A$4:$U$4,0))*$F8</f>
        <v>0</v>
      </c>
      <c r="AW8" s="27">
        <f>INDEX('Mapping water'!$A$4:$U$352,MATCH($B8,'Mapping water'!$B$4:$B$352,0),MATCH(AE$4,'Mapping water'!$A$4:$U$4,0))*$F8</f>
        <v>0</v>
      </c>
      <c r="AX8" s="27">
        <f>INDEX('Mapping water'!$A$4:$U$352,MATCH($B8,'Mapping water'!$B$4:$B$352,0),MATCH(AF$4,'Mapping water'!$A$4:$U$4,0))*$F8</f>
        <v>0</v>
      </c>
      <c r="AY8" s="27">
        <f>INDEX('Mapping water'!$A$4:$U$352,MATCH($B8,'Mapping water'!$B$4:$B$352,0),MATCH(AG$4,'Mapping water'!$A$4:$U$4,0))*$F8</f>
        <v>0</v>
      </c>
      <c r="AZ8" s="27">
        <f>INDEX('Mapping water'!$A$4:$U$352,MATCH($B8,'Mapping water'!$B$4:$B$352,0),MATCH(AH$4,'Mapping water'!$A$4:$U$4,0))*$F8</f>
        <v>0</v>
      </c>
      <c r="BA8" s="27">
        <f>INDEX('Mapping water'!$A$4:$U$352,MATCH($B8,'Mapping water'!$B$4:$B$352,0),MATCH(AI$4,'Mapping water'!$A$4:$U$4,0))*$F8</f>
        <v>0</v>
      </c>
      <c r="BB8" s="27">
        <f>INDEX('Mapping water'!$A$4:$U$352,MATCH($B8,'Mapping water'!$B$4:$B$352,0),MATCH(AJ$4,'Mapping water'!$A$4:$U$4,0))*$F8</f>
        <v>0</v>
      </c>
      <c r="BC8" s="27">
        <f>INDEX('Mapping water'!$A$4:$U$352,MATCH($B8,'Mapping water'!$B$4:$B$352,0),MATCH(AK$4,'Mapping water'!$A$4:$U$4,0))*$F8</f>
        <v>0</v>
      </c>
      <c r="BD8" s="27">
        <f>INDEX('Mapping water'!$A$4:$U$352,MATCH($B8,'Mapping water'!$B$4:$B$352,0),MATCH(AL$4,'Mapping water'!$A$4:$U$4,0))*$F8</f>
        <v>0</v>
      </c>
      <c r="BE8" s="27">
        <f>INDEX('Mapping water'!$A$4:$U$352,MATCH($B8,'Mapping water'!$B$4:$B$352,0),MATCH(AM$4,'Mapping water'!$A$4:$U$4,0))*$F8</f>
        <v>0</v>
      </c>
      <c r="BF8" s="27">
        <f>INDEX('Mapping water'!$A$4:$U$352,MATCH($B8,'Mapping water'!$B$4:$B$352,0),MATCH(AN$4,'Mapping water'!$A$4:$U$4,0))*$F8</f>
        <v>36695</v>
      </c>
      <c r="BG8" s="27">
        <f>INDEX('Mapping water'!$A$4:$U$352,MATCH($B8,'Mapping water'!$B$4:$B$352,0),MATCH(AO$4,'Mapping water'!$A$4:$U$4,0))*$F8</f>
        <v>0</v>
      </c>
      <c r="BH8" s="27">
        <f>INDEX('Mapping water'!$A$4:$U$352,MATCH($B8,'Mapping water'!$B$4:$B$352,0),MATCH(AP$4,'Mapping water'!$A$4:$U$4,0))*$F8</f>
        <v>0</v>
      </c>
      <c r="BI8" s="27">
        <f>INDEX('Mapping water'!$A$4:$U$352,MATCH($B8,'Mapping water'!$B$4:$B$352,0),MATCH(AQ$4,'Mapping water'!$A$4:$U$4,0))*$F8</f>
        <v>0</v>
      </c>
      <c r="BJ8" s="27">
        <f>INDEX('Mapping water'!$A$4:$U$352,MATCH($B8,'Mapping water'!$B$4:$B$352,0),MATCH(AR$4,'Mapping water'!$A$4:$U$4,0))*$F8</f>
        <v>0</v>
      </c>
      <c r="BK8" s="27">
        <f>INDEX('Mapping water'!$A$4:$U$352,MATCH($B8,'Mapping water'!$B$4:$B$352,0),MATCH(AS$4,'Mapping water'!$A$4:$U$4,0))*$F8</f>
        <v>0</v>
      </c>
      <c r="BL8" s="27">
        <f>INDEX('Mapping water'!$A$4:$U$352,MATCH($B8,'Mapping water'!$B$4:$B$352,0),MATCH(AT$4,'Mapping water'!$A$4:$U$4,0))*$F8</f>
        <v>0</v>
      </c>
      <c r="BM8" s="27">
        <f>INDEX('Mapping water'!$A$4:$U$352,MATCH($B8,'Mapping water'!$B$4:$B$352,0),MATCH(AU$4,'Mapping water'!$A$4:$U$4,0))*$F8</f>
        <v>0</v>
      </c>
      <c r="BN8" s="27">
        <f>INDEX('Mapping water'!$A$4:$U$352,MATCH($B8,'Mapping water'!$B$4:$B$352,0),MATCH(AV$4,'Mapping water'!$A$4:$U$4,0))*$G8</f>
        <v>0</v>
      </c>
      <c r="BO8" s="27">
        <f>INDEX('Mapping water'!$A$4:$U$352,MATCH($B8,'Mapping water'!$B$4:$B$352,0),MATCH(AW$4,'Mapping water'!$A$4:$U$4,0))*$G8</f>
        <v>0</v>
      </c>
      <c r="BP8" s="27">
        <f>INDEX('Mapping water'!$A$4:$U$352,MATCH($B8,'Mapping water'!$B$4:$B$352,0),MATCH(AX$4,'Mapping water'!$A$4:$U$4,0))*$G8</f>
        <v>0</v>
      </c>
      <c r="BQ8" s="27">
        <f>INDEX('Mapping water'!$A$4:$U$352,MATCH($B8,'Mapping water'!$B$4:$B$352,0),MATCH(AY$4,'Mapping water'!$A$4:$U$4,0))*$G8</f>
        <v>0</v>
      </c>
      <c r="BR8" s="27">
        <f>INDEX('Mapping water'!$A$4:$U$352,MATCH($B8,'Mapping water'!$B$4:$B$352,0),MATCH(AZ$4,'Mapping water'!$A$4:$U$4,0))*$G8</f>
        <v>0</v>
      </c>
      <c r="BS8" s="27">
        <f>INDEX('Mapping water'!$A$4:$U$352,MATCH($B8,'Mapping water'!$B$4:$B$352,0),MATCH(BA$4,'Mapping water'!$A$4:$U$4,0))*$G8</f>
        <v>0</v>
      </c>
      <c r="BT8" s="27">
        <f>INDEX('Mapping water'!$A$4:$U$352,MATCH($B8,'Mapping water'!$B$4:$B$352,0),MATCH(BB$4,'Mapping water'!$A$4:$U$4,0))*$G8</f>
        <v>0</v>
      </c>
      <c r="BU8" s="27">
        <f>INDEX('Mapping water'!$A$4:$U$352,MATCH($B8,'Mapping water'!$B$4:$B$352,0),MATCH(BC$4,'Mapping water'!$A$4:$U$4,0))*$G8</f>
        <v>0</v>
      </c>
      <c r="BV8" s="27">
        <f>INDEX('Mapping water'!$A$4:$U$352,MATCH($B8,'Mapping water'!$B$4:$B$352,0),MATCH(BD$4,'Mapping water'!$A$4:$U$4,0))*$G8</f>
        <v>0</v>
      </c>
      <c r="BW8" s="27">
        <f>INDEX('Mapping water'!$A$4:$U$352,MATCH($B8,'Mapping water'!$B$4:$B$352,0),MATCH(BE$4,'Mapping water'!$A$4:$U$4,0))*$G8</f>
        <v>0</v>
      </c>
      <c r="BX8" s="27">
        <f>INDEX('Mapping water'!$A$4:$U$352,MATCH($B8,'Mapping water'!$B$4:$B$352,0),MATCH(BF$4,'Mapping water'!$A$4:$U$4,0))*$G8</f>
        <v>36816</v>
      </c>
      <c r="BY8" s="27">
        <f>INDEX('Mapping water'!$A$4:$U$352,MATCH($B8,'Mapping water'!$B$4:$B$352,0),MATCH(BG$4,'Mapping water'!$A$4:$U$4,0))*$G8</f>
        <v>0</v>
      </c>
      <c r="BZ8" s="27">
        <f>INDEX('Mapping water'!$A$4:$U$352,MATCH($B8,'Mapping water'!$B$4:$B$352,0),MATCH(BH$4,'Mapping water'!$A$4:$U$4,0))*$G8</f>
        <v>0</v>
      </c>
      <c r="CA8" s="27">
        <f>INDEX('Mapping water'!$A$4:$U$352,MATCH($B8,'Mapping water'!$B$4:$B$352,0),MATCH(BI$4,'Mapping water'!$A$4:$U$4,0))*$G8</f>
        <v>0</v>
      </c>
      <c r="CB8" s="27">
        <f>INDEX('Mapping water'!$A$4:$U$352,MATCH($B8,'Mapping water'!$B$4:$B$352,0),MATCH(BJ$4,'Mapping water'!$A$4:$U$4,0))*$G8</f>
        <v>0</v>
      </c>
      <c r="CC8" s="27">
        <f>INDEX('Mapping water'!$A$4:$U$352,MATCH($B8,'Mapping water'!$B$4:$B$352,0),MATCH(BK$4,'Mapping water'!$A$4:$U$4,0))*$G8</f>
        <v>0</v>
      </c>
      <c r="CD8" s="27">
        <f>INDEX('Mapping water'!$A$4:$U$352,MATCH($B8,'Mapping water'!$B$4:$B$352,0),MATCH(BL$4,'Mapping water'!$A$4:$U$4,0))*$G8</f>
        <v>0</v>
      </c>
      <c r="CE8" s="27">
        <f>INDEX('Mapping water'!$A$4:$U$352,MATCH($B8,'Mapping water'!$B$4:$B$352,0),MATCH(BM$4,'Mapping water'!$A$4:$U$4,0))*$G8</f>
        <v>0</v>
      </c>
      <c r="CF8" s="27">
        <f>INDEX('Mapping water'!$A$4:$U$352,MATCH($B8,'Mapping water'!$B$4:$B$352,0),MATCH(BN$4,'Mapping water'!$A$4:$U$4,0))*$H8</f>
        <v>0</v>
      </c>
      <c r="CG8" s="27">
        <f>INDEX('Mapping water'!$A$4:$U$352,MATCH($B8,'Mapping water'!$B$4:$B$352,0),MATCH(BO$4,'Mapping water'!$A$4:$U$4,0))*$H8</f>
        <v>0</v>
      </c>
      <c r="CH8" s="27">
        <f>INDEX('Mapping water'!$A$4:$U$352,MATCH($B8,'Mapping water'!$B$4:$B$352,0),MATCH(BP$4,'Mapping water'!$A$4:$U$4,0))*$H8</f>
        <v>0</v>
      </c>
      <c r="CI8" s="27">
        <f>INDEX('Mapping water'!$A$4:$U$352,MATCH($B8,'Mapping water'!$B$4:$B$352,0),MATCH(BQ$4,'Mapping water'!$A$4:$U$4,0))*$H8</f>
        <v>0</v>
      </c>
      <c r="CJ8" s="27">
        <f>INDEX('Mapping water'!$A$4:$U$352,MATCH($B8,'Mapping water'!$B$4:$B$352,0),MATCH(BR$4,'Mapping water'!$A$4:$U$4,0))*$H8</f>
        <v>0</v>
      </c>
      <c r="CK8" s="27">
        <f>INDEX('Mapping water'!$A$4:$U$352,MATCH($B8,'Mapping water'!$B$4:$B$352,0),MATCH(BS$4,'Mapping water'!$A$4:$U$4,0))*$H8</f>
        <v>0</v>
      </c>
      <c r="CL8" s="27">
        <f>INDEX('Mapping water'!$A$4:$U$352,MATCH($B8,'Mapping water'!$B$4:$B$352,0),MATCH(BT$4,'Mapping water'!$A$4:$U$4,0))*$H8</f>
        <v>0</v>
      </c>
      <c r="CM8" s="27">
        <f>INDEX('Mapping water'!$A$4:$U$352,MATCH($B8,'Mapping water'!$B$4:$B$352,0),MATCH(BU$4,'Mapping water'!$A$4:$U$4,0))*$H8</f>
        <v>0</v>
      </c>
      <c r="CN8" s="27">
        <f>INDEX('Mapping water'!$A$4:$U$352,MATCH($B8,'Mapping water'!$B$4:$B$352,0),MATCH(BV$4,'Mapping water'!$A$4:$U$4,0))*$H8</f>
        <v>0</v>
      </c>
      <c r="CO8" s="27">
        <f>INDEX('Mapping water'!$A$4:$U$352,MATCH($B8,'Mapping water'!$B$4:$B$352,0),MATCH(BW$4,'Mapping water'!$A$4:$U$4,0))*$H8</f>
        <v>0</v>
      </c>
      <c r="CP8" s="27">
        <f>INDEX('Mapping water'!$A$4:$U$352,MATCH($B8,'Mapping water'!$B$4:$B$352,0),MATCH(BX$4,'Mapping water'!$A$4:$U$4,0))*$H8</f>
        <v>36906</v>
      </c>
      <c r="CQ8" s="27">
        <f>INDEX('Mapping water'!$A$4:$U$352,MATCH($B8,'Mapping water'!$B$4:$B$352,0),MATCH(BY$4,'Mapping water'!$A$4:$U$4,0))*$H8</f>
        <v>0</v>
      </c>
      <c r="CR8" s="27">
        <f>INDEX('Mapping water'!$A$4:$U$352,MATCH($B8,'Mapping water'!$B$4:$B$352,0),MATCH(BZ$4,'Mapping water'!$A$4:$U$4,0))*$H8</f>
        <v>0</v>
      </c>
      <c r="CS8" s="27">
        <f>INDEX('Mapping water'!$A$4:$U$352,MATCH($B8,'Mapping water'!$B$4:$B$352,0),MATCH(CA$4,'Mapping water'!$A$4:$U$4,0))*$H8</f>
        <v>0</v>
      </c>
      <c r="CT8" s="27">
        <f>INDEX('Mapping water'!$A$4:$U$352,MATCH($B8,'Mapping water'!$B$4:$B$352,0),MATCH(CB$4,'Mapping water'!$A$4:$U$4,0))*$H8</f>
        <v>0</v>
      </c>
      <c r="CU8" s="27">
        <f>INDEX('Mapping water'!$A$4:$U$352,MATCH($B8,'Mapping water'!$B$4:$B$352,0),MATCH(CC$4,'Mapping water'!$A$4:$U$4,0))*$H8</f>
        <v>0</v>
      </c>
      <c r="CV8" s="27">
        <f>INDEX('Mapping water'!$A$4:$U$352,MATCH($B8,'Mapping water'!$B$4:$B$352,0),MATCH(CD$4,'Mapping water'!$A$4:$U$4,0))*$H8</f>
        <v>0</v>
      </c>
      <c r="CW8" s="27">
        <f>INDEX('Mapping water'!$A$4:$U$352,MATCH($B8,'Mapping water'!$B$4:$B$352,0),MATCH(CE$4,'Mapping water'!$A$4:$U$4,0))*$H8</f>
        <v>0</v>
      </c>
      <c r="CX8" s="27">
        <f>INDEX('Mapping water'!$A$4:$U$352,MATCH($B8,'Mapping water'!$B$4:$B$352,0),MATCH(CF$4,'Mapping water'!$A$4:$U$4,0))*$I8</f>
        <v>0</v>
      </c>
      <c r="CY8" s="27">
        <f>INDEX('Mapping water'!$A$4:$U$352,MATCH($B8,'Mapping water'!$B$4:$B$352,0),MATCH(CG$4,'Mapping water'!$A$4:$U$4,0))*$I8</f>
        <v>0</v>
      </c>
      <c r="CZ8" s="27">
        <f>INDEX('Mapping water'!$A$4:$U$352,MATCH($B8,'Mapping water'!$B$4:$B$352,0),MATCH(CH$4,'Mapping water'!$A$4:$U$4,0))*$I8</f>
        <v>0</v>
      </c>
      <c r="DA8" s="27">
        <f>INDEX('Mapping water'!$A$4:$U$352,MATCH($B8,'Mapping water'!$B$4:$B$352,0),MATCH(CI$4,'Mapping water'!$A$4:$U$4,0))*$I8</f>
        <v>0</v>
      </c>
      <c r="DB8" s="27">
        <f>INDEX('Mapping water'!$A$4:$U$352,MATCH($B8,'Mapping water'!$B$4:$B$352,0),MATCH(CJ$4,'Mapping water'!$A$4:$U$4,0))*$I8</f>
        <v>0</v>
      </c>
      <c r="DC8" s="27">
        <f>INDEX('Mapping water'!$A$4:$U$352,MATCH($B8,'Mapping water'!$B$4:$B$352,0),MATCH(CK$4,'Mapping water'!$A$4:$U$4,0))*$I8</f>
        <v>0</v>
      </c>
      <c r="DD8" s="27">
        <f>INDEX('Mapping water'!$A$4:$U$352,MATCH($B8,'Mapping water'!$B$4:$B$352,0),MATCH(CL$4,'Mapping water'!$A$4:$U$4,0))*$I8</f>
        <v>0</v>
      </c>
      <c r="DE8" s="27">
        <f>INDEX('Mapping water'!$A$4:$U$352,MATCH($B8,'Mapping water'!$B$4:$B$352,0),MATCH(CM$4,'Mapping water'!$A$4:$U$4,0))*$I8</f>
        <v>0</v>
      </c>
      <c r="DF8" s="27">
        <f>INDEX('Mapping water'!$A$4:$U$352,MATCH($B8,'Mapping water'!$B$4:$B$352,0),MATCH(CN$4,'Mapping water'!$A$4:$U$4,0))*$I8</f>
        <v>0</v>
      </c>
      <c r="DG8" s="27">
        <f>INDEX('Mapping water'!$A$4:$U$352,MATCH($B8,'Mapping water'!$B$4:$B$352,0),MATCH(CO$4,'Mapping water'!$A$4:$U$4,0))*$I8</f>
        <v>0</v>
      </c>
      <c r="DH8" s="27">
        <f>INDEX('Mapping water'!$A$4:$U$352,MATCH($B8,'Mapping water'!$B$4:$B$352,0),MATCH(CP$4,'Mapping water'!$A$4:$U$4,0))*$I8</f>
        <v>37027</v>
      </c>
      <c r="DI8" s="27">
        <f>INDEX('Mapping water'!$A$4:$U$352,MATCH($B8,'Mapping water'!$B$4:$B$352,0),MATCH(CQ$4,'Mapping water'!$A$4:$U$4,0))*$I8</f>
        <v>0</v>
      </c>
      <c r="DJ8" s="27">
        <f>INDEX('Mapping water'!$A$4:$U$352,MATCH($B8,'Mapping water'!$B$4:$B$352,0),MATCH(CR$4,'Mapping water'!$A$4:$U$4,0))*$I8</f>
        <v>0</v>
      </c>
      <c r="DK8" s="27">
        <f>INDEX('Mapping water'!$A$4:$U$352,MATCH($B8,'Mapping water'!$B$4:$B$352,0),MATCH(CS$4,'Mapping water'!$A$4:$U$4,0))*$I8</f>
        <v>0</v>
      </c>
      <c r="DL8" s="27">
        <f>INDEX('Mapping water'!$A$4:$U$352,MATCH($B8,'Mapping water'!$B$4:$B$352,0),MATCH(CT$4,'Mapping water'!$A$4:$U$4,0))*$I8</f>
        <v>0</v>
      </c>
      <c r="DM8" s="27">
        <f>INDEX('Mapping water'!$A$4:$U$352,MATCH($B8,'Mapping water'!$B$4:$B$352,0),MATCH(CU$4,'Mapping water'!$A$4:$U$4,0))*$I8</f>
        <v>0</v>
      </c>
      <c r="DN8" s="27">
        <f>INDEX('Mapping water'!$A$4:$U$352,MATCH($B8,'Mapping water'!$B$4:$B$352,0),MATCH(CV$4,'Mapping water'!$A$4:$U$4,0))*$I8</f>
        <v>0</v>
      </c>
      <c r="DO8" s="27">
        <f>INDEX('Mapping water'!$A$4:$U$352,MATCH($B8,'Mapping water'!$B$4:$B$352,0),MATCH(CW$4,'Mapping water'!$A$4:$U$4,0))*$I8</f>
        <v>0</v>
      </c>
      <c r="DP8" s="27">
        <f>INDEX('Mapping water'!$A$4:$U$352,MATCH($B8,'Mapping water'!$B$4:$B$352,0),MATCH(CX$4,'Mapping water'!$A$4:$U$4,0))*$J8</f>
        <v>0</v>
      </c>
      <c r="DQ8" s="27">
        <f>INDEX('Mapping water'!$A$4:$U$352,MATCH($B8,'Mapping water'!$B$4:$B$352,0),MATCH(CY$4,'Mapping water'!$A$4:$U$4,0))*$J8</f>
        <v>0</v>
      </c>
      <c r="DR8" s="27">
        <f>INDEX('Mapping water'!$A$4:$U$352,MATCH($B8,'Mapping water'!$B$4:$B$352,0),MATCH(CZ$4,'Mapping water'!$A$4:$U$4,0))*$J8</f>
        <v>0</v>
      </c>
      <c r="DS8" s="27">
        <f>INDEX('Mapping water'!$A$4:$U$352,MATCH($B8,'Mapping water'!$B$4:$B$352,0),MATCH(DA$4,'Mapping water'!$A$4:$U$4,0))*$J8</f>
        <v>0</v>
      </c>
      <c r="DT8" s="27">
        <f>INDEX('Mapping water'!$A$4:$U$352,MATCH($B8,'Mapping water'!$B$4:$B$352,0),MATCH(DB$4,'Mapping water'!$A$4:$U$4,0))*$J8</f>
        <v>0</v>
      </c>
      <c r="DU8" s="27">
        <f>INDEX('Mapping water'!$A$4:$U$352,MATCH($B8,'Mapping water'!$B$4:$B$352,0),MATCH(DC$4,'Mapping water'!$A$4:$U$4,0))*$J8</f>
        <v>0</v>
      </c>
      <c r="DV8" s="27">
        <f>INDEX('Mapping water'!$A$4:$U$352,MATCH($B8,'Mapping water'!$B$4:$B$352,0),MATCH(DD$4,'Mapping water'!$A$4:$U$4,0))*$J8</f>
        <v>0</v>
      </c>
      <c r="DW8" s="27">
        <f>INDEX('Mapping water'!$A$4:$U$352,MATCH($B8,'Mapping water'!$B$4:$B$352,0),MATCH(DE$4,'Mapping water'!$A$4:$U$4,0))*$J8</f>
        <v>0</v>
      </c>
      <c r="DX8" s="27">
        <f>INDEX('Mapping water'!$A$4:$U$352,MATCH($B8,'Mapping water'!$B$4:$B$352,0),MATCH(DF$4,'Mapping water'!$A$4:$U$4,0))*$J8</f>
        <v>0</v>
      </c>
      <c r="DY8" s="27">
        <f>INDEX('Mapping water'!$A$4:$U$352,MATCH($B8,'Mapping water'!$B$4:$B$352,0),MATCH(DG$4,'Mapping water'!$A$4:$U$4,0))*$J8</f>
        <v>0</v>
      </c>
      <c r="DZ8" s="27">
        <f>INDEX('Mapping water'!$A$4:$U$352,MATCH($B8,'Mapping water'!$B$4:$B$352,0),MATCH(DH$4,'Mapping water'!$A$4:$U$4,0))*$J8</f>
        <v>37155</v>
      </c>
      <c r="EA8" s="27">
        <f>INDEX('Mapping water'!$A$4:$U$352,MATCH($B8,'Mapping water'!$B$4:$B$352,0),MATCH(DI$4,'Mapping water'!$A$4:$U$4,0))*$J8</f>
        <v>0</v>
      </c>
      <c r="EB8" s="27">
        <f>INDEX('Mapping water'!$A$4:$U$352,MATCH($B8,'Mapping water'!$B$4:$B$352,0),MATCH(DJ$4,'Mapping water'!$A$4:$U$4,0))*$J8</f>
        <v>0</v>
      </c>
      <c r="EC8" s="27">
        <f>INDEX('Mapping water'!$A$4:$U$352,MATCH($B8,'Mapping water'!$B$4:$B$352,0),MATCH(DK$4,'Mapping water'!$A$4:$U$4,0))*$J8</f>
        <v>0</v>
      </c>
      <c r="ED8" s="27">
        <f>INDEX('Mapping water'!$A$4:$U$352,MATCH($B8,'Mapping water'!$B$4:$B$352,0),MATCH(DL$4,'Mapping water'!$A$4:$U$4,0))*$J8</f>
        <v>0</v>
      </c>
      <c r="EE8" s="27">
        <f>INDEX('Mapping water'!$A$4:$U$352,MATCH($B8,'Mapping water'!$B$4:$B$352,0),MATCH(DM$4,'Mapping water'!$A$4:$U$4,0))*$J8</f>
        <v>0</v>
      </c>
      <c r="EF8" s="27">
        <f>INDEX('Mapping water'!$A$4:$U$352,MATCH($B8,'Mapping water'!$B$4:$B$352,0),MATCH(DN$4,'Mapping water'!$A$4:$U$4,0))*$J8</f>
        <v>0</v>
      </c>
      <c r="EG8" s="27">
        <f>INDEX('Mapping water'!$A$4:$U$352,MATCH($B8,'Mapping water'!$B$4:$B$352,0),MATCH(DO$4,'Mapping water'!$A$4:$U$4,0))*$J8</f>
        <v>0</v>
      </c>
      <c r="EH8" s="27">
        <f>INDEX('Mapping water'!$A$4:$U$352,MATCH($B8,'Mapping water'!$B$4:$B$352,0),MATCH(DP$4,'Mapping water'!$A$4:$U$4,0))*$K8</f>
        <v>0</v>
      </c>
      <c r="EI8" s="27">
        <f>INDEX('Mapping water'!$A$4:$U$352,MATCH($B8,'Mapping water'!$B$4:$B$352,0),MATCH(DQ$4,'Mapping water'!$A$4:$U$4,0))*$K8</f>
        <v>0</v>
      </c>
      <c r="EJ8" s="27">
        <f>INDEX('Mapping water'!$A$4:$U$352,MATCH($B8,'Mapping water'!$B$4:$B$352,0),MATCH(DR$4,'Mapping water'!$A$4:$U$4,0))*$K8</f>
        <v>0</v>
      </c>
      <c r="EK8" s="27">
        <f>INDEX('Mapping water'!$A$4:$U$352,MATCH($B8,'Mapping water'!$B$4:$B$352,0),MATCH(DS$4,'Mapping water'!$A$4:$U$4,0))*$K8</f>
        <v>0</v>
      </c>
      <c r="EL8" s="27">
        <f>INDEX('Mapping water'!$A$4:$U$352,MATCH($B8,'Mapping water'!$B$4:$B$352,0),MATCH(DT$4,'Mapping water'!$A$4:$U$4,0))*$K8</f>
        <v>0</v>
      </c>
      <c r="EM8" s="27">
        <f>INDEX('Mapping water'!$A$4:$U$352,MATCH($B8,'Mapping water'!$B$4:$B$352,0),MATCH(DU$4,'Mapping water'!$A$4:$U$4,0))*$K8</f>
        <v>0</v>
      </c>
      <c r="EN8" s="27">
        <f>INDEX('Mapping water'!$A$4:$U$352,MATCH($B8,'Mapping water'!$B$4:$B$352,0),MATCH(DV$4,'Mapping water'!$A$4:$U$4,0))*$K8</f>
        <v>0</v>
      </c>
      <c r="EO8" s="27">
        <f>INDEX('Mapping water'!$A$4:$U$352,MATCH($B8,'Mapping water'!$B$4:$B$352,0),MATCH(DW$4,'Mapping water'!$A$4:$U$4,0))*$K8</f>
        <v>0</v>
      </c>
      <c r="EP8" s="27">
        <f>INDEX('Mapping water'!$A$4:$U$352,MATCH($B8,'Mapping water'!$B$4:$B$352,0),MATCH(DX$4,'Mapping water'!$A$4:$U$4,0))*$K8</f>
        <v>0</v>
      </c>
      <c r="EQ8" s="27">
        <f>INDEX('Mapping water'!$A$4:$U$352,MATCH($B8,'Mapping water'!$B$4:$B$352,0),MATCH(DY$4,'Mapping water'!$A$4:$U$4,0))*$K8</f>
        <v>0</v>
      </c>
      <c r="ER8" s="27">
        <f>INDEX('Mapping water'!$A$4:$U$352,MATCH($B8,'Mapping water'!$B$4:$B$352,0),MATCH(DZ$4,'Mapping water'!$A$4:$U$4,0))*$K8</f>
        <v>37273</v>
      </c>
      <c r="ES8" s="27">
        <f>INDEX('Mapping water'!$A$4:$U$352,MATCH($B8,'Mapping water'!$B$4:$B$352,0),MATCH(EA$4,'Mapping water'!$A$4:$U$4,0))*$K8</f>
        <v>0</v>
      </c>
      <c r="ET8" s="27">
        <f>INDEX('Mapping water'!$A$4:$U$352,MATCH($B8,'Mapping water'!$B$4:$B$352,0),MATCH(EB$4,'Mapping water'!$A$4:$U$4,0))*$K8</f>
        <v>0</v>
      </c>
      <c r="EU8" s="27">
        <f>INDEX('Mapping water'!$A$4:$U$352,MATCH($B8,'Mapping water'!$B$4:$B$352,0),MATCH(EC$4,'Mapping water'!$A$4:$U$4,0))*$K8</f>
        <v>0</v>
      </c>
      <c r="EV8" s="27">
        <f>INDEX('Mapping water'!$A$4:$U$352,MATCH($B8,'Mapping water'!$B$4:$B$352,0),MATCH(ED$4,'Mapping water'!$A$4:$U$4,0))*$K8</f>
        <v>0</v>
      </c>
      <c r="EW8" s="27">
        <f>INDEX('Mapping water'!$A$4:$U$352,MATCH($B8,'Mapping water'!$B$4:$B$352,0),MATCH(EE$4,'Mapping water'!$A$4:$U$4,0))*$K8</f>
        <v>0</v>
      </c>
      <c r="EX8" s="27">
        <f>INDEX('Mapping water'!$A$4:$U$352,MATCH($B8,'Mapping water'!$B$4:$B$352,0),MATCH(EF$4,'Mapping water'!$A$4:$U$4,0))*$K8</f>
        <v>0</v>
      </c>
      <c r="EY8" s="27">
        <f>INDEX('Mapping water'!$A$4:$U$352,MATCH($B8,'Mapping water'!$B$4:$B$352,0),MATCH(EG$4,'Mapping water'!$A$4:$U$4,0))*$K8</f>
        <v>0</v>
      </c>
    </row>
    <row r="9" spans="1:155" x14ac:dyDescent="0.2">
      <c r="A9" s="26" t="s">
        <v>27</v>
      </c>
      <c r="B9" s="26" t="s">
        <v>28</v>
      </c>
      <c r="C9" s="26" t="s">
        <v>13</v>
      </c>
      <c r="D9" s="27">
        <f>INDEX('Households England'!S$6:S$375,MATCH('Mapping HH to population water'!$B9,'Households England'!$B$6:$B$375,0))</f>
        <v>77667</v>
      </c>
      <c r="E9" s="27">
        <f>INDEX('Households England'!T$6:T$375,MATCH('Mapping HH to population water'!$B9,'Households England'!$B$6:$B$375,0))</f>
        <v>77528</v>
      </c>
      <c r="F9" s="27">
        <f>INDEX('Households England'!U$6:U$375,MATCH('Mapping HH to population water'!$B9,'Households England'!$B$6:$B$375,0))</f>
        <v>77526</v>
      </c>
      <c r="G9" s="27">
        <f>INDEX('Households England'!V$6:V$375,MATCH('Mapping HH to population water'!$B9,'Households England'!$B$6:$B$375,0))</f>
        <v>77427</v>
      </c>
      <c r="H9" s="27">
        <f>INDEX('Households England'!W$6:W$375,MATCH('Mapping HH to population water'!$B9,'Households England'!$B$6:$B$375,0))</f>
        <v>77270</v>
      </c>
      <c r="I9" s="27">
        <f>INDEX('Households England'!X$6:X$375,MATCH('Mapping HH to population water'!$B9,'Households England'!$B$6:$B$375,0))</f>
        <v>77356</v>
      </c>
      <c r="J9" s="27">
        <f>INDEX('Households England'!Y$6:Y$375,MATCH('Mapping HH to population water'!$B9,'Households England'!$B$6:$B$375,0))</f>
        <v>77427</v>
      </c>
      <c r="K9" s="27">
        <f>INDEX('Households England'!Z$6:Z$375,MATCH('Mapping HH to population water'!$B9,'Households England'!$B$6:$B$375,0))</f>
        <v>77472</v>
      </c>
      <c r="L9" s="27">
        <f>INDEX('Mapping water'!$A$4:$U$352,MATCH($B9,'Mapping water'!$B$4:$B$352,0),MATCH(L$4,'Mapping water'!$A$4:$U$4,0))*$D9</f>
        <v>0</v>
      </c>
      <c r="M9" s="27">
        <f>INDEX('Mapping water'!$A$4:$U$352,MATCH($B9,'Mapping water'!$B$4:$B$352,0),MATCH(M$4,'Mapping water'!$A$4:$U$4,0))*$D9</f>
        <v>0</v>
      </c>
      <c r="N9" s="27">
        <f>INDEX('Mapping water'!$A$4:$U$352,MATCH($B9,'Mapping water'!$B$4:$B$352,0),MATCH(N$4,'Mapping water'!$A$4:$U$4,0))*$D9</f>
        <v>0</v>
      </c>
      <c r="O9" s="27">
        <f>INDEX('Mapping water'!$A$4:$U$352,MATCH($B9,'Mapping water'!$B$4:$B$352,0),MATCH(O$4,'Mapping water'!$A$4:$U$4,0))*$D9</f>
        <v>0</v>
      </c>
      <c r="P9" s="27">
        <f>INDEX('Mapping water'!$A$4:$U$352,MATCH($B9,'Mapping water'!$B$4:$B$352,0),MATCH(P$4,'Mapping water'!$A$4:$U$4,0))*$D9</f>
        <v>0</v>
      </c>
      <c r="Q9" s="27">
        <f>INDEX('Mapping water'!$A$4:$U$352,MATCH($B9,'Mapping water'!$B$4:$B$352,0),MATCH(Q$4,'Mapping water'!$A$4:$U$4,0))*$D9</f>
        <v>0</v>
      </c>
      <c r="R9" s="27">
        <f>INDEX('Mapping water'!$A$4:$U$352,MATCH($B9,'Mapping water'!$B$4:$B$352,0),MATCH(R$4,'Mapping water'!$A$4:$U$4,0))*$D9</f>
        <v>0</v>
      </c>
      <c r="S9" s="27">
        <f>INDEX('Mapping water'!$A$4:$U$352,MATCH($B9,'Mapping water'!$B$4:$B$352,0),MATCH(S$4,'Mapping water'!$A$4:$U$4,0))*$D9</f>
        <v>0</v>
      </c>
      <c r="T9" s="27">
        <f>INDEX('Mapping water'!$A$4:$U$352,MATCH($B9,'Mapping water'!$B$4:$B$352,0),MATCH(T$4,'Mapping water'!$A$4:$U$4,0))*$D9</f>
        <v>0</v>
      </c>
      <c r="U9" s="27">
        <f>INDEX('Mapping water'!$A$4:$U$352,MATCH($B9,'Mapping water'!$B$4:$B$352,0),MATCH(U$4,'Mapping water'!$A$4:$U$4,0))*$D9</f>
        <v>0</v>
      </c>
      <c r="V9" s="27">
        <f>INDEX('Mapping water'!$A$4:$U$352,MATCH($B9,'Mapping water'!$B$4:$B$352,0),MATCH(V$4,'Mapping water'!$A$4:$U$4,0))*$D9</f>
        <v>77667</v>
      </c>
      <c r="W9" s="27">
        <f>INDEX('Mapping water'!$A$4:$U$352,MATCH($B9,'Mapping water'!$B$4:$B$352,0),MATCH(W$4,'Mapping water'!$A$4:$U$4,0))*$D9</f>
        <v>0</v>
      </c>
      <c r="X9" s="27">
        <f>INDEX('Mapping water'!$A$4:$U$352,MATCH($B9,'Mapping water'!$B$4:$B$352,0),MATCH(X$4,'Mapping water'!$A$4:$U$4,0))*$D9</f>
        <v>0</v>
      </c>
      <c r="Y9" s="27">
        <f>INDEX('Mapping water'!$A$4:$U$352,MATCH($B9,'Mapping water'!$B$4:$B$352,0),MATCH(Y$4,'Mapping water'!$A$4:$U$4,0))*$D9</f>
        <v>0</v>
      </c>
      <c r="Z9" s="27">
        <f>INDEX('Mapping water'!$A$4:$U$352,MATCH($B9,'Mapping water'!$B$4:$B$352,0),MATCH(Z$4,'Mapping water'!$A$4:$U$4,0))*$D9</f>
        <v>0</v>
      </c>
      <c r="AA9" s="27">
        <f>INDEX('Mapping water'!$A$4:$U$352,MATCH($B9,'Mapping water'!$B$4:$B$352,0),MATCH(AA$4,'Mapping water'!$A$4:$U$4,0))*$D9</f>
        <v>0</v>
      </c>
      <c r="AB9" s="27">
        <f>INDEX('Mapping water'!$A$4:$U$352,MATCH($B9,'Mapping water'!$B$4:$B$352,0),MATCH(AB$4,'Mapping water'!$A$4:$U$4,0))*$D9</f>
        <v>0</v>
      </c>
      <c r="AC9" s="27">
        <f>INDEX('Mapping water'!$A$4:$U$352,MATCH($B9,'Mapping water'!$B$4:$B$352,0),MATCH(AC$4,'Mapping water'!$A$4:$U$4,0))*$D9</f>
        <v>0</v>
      </c>
      <c r="AD9" s="27">
        <f>INDEX('Mapping water'!$A$4:$U$352,MATCH($B9,'Mapping water'!$B$4:$B$352,0),MATCH(AD$4,'Mapping water'!$A$4:$U$4,0))*$E9</f>
        <v>0</v>
      </c>
      <c r="AE9" s="27">
        <f>INDEX('Mapping water'!$A$4:$U$352,MATCH($B9,'Mapping water'!$B$4:$B$352,0),MATCH(AE$4,'Mapping water'!$A$4:$U$4,0))*$E9</f>
        <v>0</v>
      </c>
      <c r="AF9" s="27">
        <f>INDEX('Mapping water'!$A$4:$U$352,MATCH($B9,'Mapping water'!$B$4:$B$352,0),MATCH(AF$4,'Mapping water'!$A$4:$U$4,0))*$E9</f>
        <v>0</v>
      </c>
      <c r="AG9" s="27">
        <f>INDEX('Mapping water'!$A$4:$U$352,MATCH($B9,'Mapping water'!$B$4:$B$352,0),MATCH(AG$4,'Mapping water'!$A$4:$U$4,0))*$E9</f>
        <v>0</v>
      </c>
      <c r="AH9" s="27">
        <f>INDEX('Mapping water'!$A$4:$U$352,MATCH($B9,'Mapping water'!$B$4:$B$352,0),MATCH(AH$4,'Mapping water'!$A$4:$U$4,0))*$E9</f>
        <v>0</v>
      </c>
      <c r="AI9" s="27">
        <f>INDEX('Mapping water'!$A$4:$U$352,MATCH($B9,'Mapping water'!$B$4:$B$352,0),MATCH(AI$4,'Mapping water'!$A$4:$U$4,0))*$E9</f>
        <v>0</v>
      </c>
      <c r="AJ9" s="27">
        <f>INDEX('Mapping water'!$A$4:$U$352,MATCH($B9,'Mapping water'!$B$4:$B$352,0),MATCH(AJ$4,'Mapping water'!$A$4:$U$4,0))*$E9</f>
        <v>0</v>
      </c>
      <c r="AK9" s="27">
        <f>INDEX('Mapping water'!$A$4:$U$352,MATCH($B9,'Mapping water'!$B$4:$B$352,0),MATCH(AK$4,'Mapping water'!$A$4:$U$4,0))*$E9</f>
        <v>0</v>
      </c>
      <c r="AL9" s="27">
        <f>INDEX('Mapping water'!$A$4:$U$352,MATCH($B9,'Mapping water'!$B$4:$B$352,0),MATCH(AL$4,'Mapping water'!$A$4:$U$4,0))*$E9</f>
        <v>0</v>
      </c>
      <c r="AM9" s="27">
        <f>INDEX('Mapping water'!$A$4:$U$352,MATCH($B9,'Mapping water'!$B$4:$B$352,0),MATCH(AM$4,'Mapping water'!$A$4:$U$4,0))*$E9</f>
        <v>0</v>
      </c>
      <c r="AN9" s="27">
        <f>INDEX('Mapping water'!$A$4:$U$352,MATCH($B9,'Mapping water'!$B$4:$B$352,0),MATCH(AN$4,'Mapping water'!$A$4:$U$4,0))*$E9</f>
        <v>77528</v>
      </c>
      <c r="AO9" s="27">
        <f>INDEX('Mapping water'!$A$4:$U$352,MATCH($B9,'Mapping water'!$B$4:$B$352,0),MATCH(AO$4,'Mapping water'!$A$4:$U$4,0))*$E9</f>
        <v>0</v>
      </c>
      <c r="AP9" s="27">
        <f>INDEX('Mapping water'!$A$4:$U$352,MATCH($B9,'Mapping water'!$B$4:$B$352,0),MATCH(AP$4,'Mapping water'!$A$4:$U$4,0))*$E9</f>
        <v>0</v>
      </c>
      <c r="AQ9" s="27">
        <f>INDEX('Mapping water'!$A$4:$U$352,MATCH($B9,'Mapping water'!$B$4:$B$352,0),MATCH(AQ$4,'Mapping water'!$A$4:$U$4,0))*$E9</f>
        <v>0</v>
      </c>
      <c r="AR9" s="27">
        <f>INDEX('Mapping water'!$A$4:$U$352,MATCH($B9,'Mapping water'!$B$4:$B$352,0),MATCH(AR$4,'Mapping water'!$A$4:$U$4,0))*$E9</f>
        <v>0</v>
      </c>
      <c r="AS9" s="27">
        <f>INDEX('Mapping water'!$A$4:$U$352,MATCH($B9,'Mapping water'!$B$4:$B$352,0),MATCH(AS$4,'Mapping water'!$A$4:$U$4,0))*$E9</f>
        <v>0</v>
      </c>
      <c r="AT9" s="27">
        <f>INDEX('Mapping water'!$A$4:$U$352,MATCH($B9,'Mapping water'!$B$4:$B$352,0),MATCH(AT$4,'Mapping water'!$A$4:$U$4,0))*$E9</f>
        <v>0</v>
      </c>
      <c r="AU9" s="27">
        <f>INDEX('Mapping water'!$A$4:$U$352,MATCH($B9,'Mapping water'!$B$4:$B$352,0),MATCH(AU$4,'Mapping water'!$A$4:$U$4,0))*$E9</f>
        <v>0</v>
      </c>
      <c r="AV9" s="27">
        <f>INDEX('Mapping water'!$A$4:$U$352,MATCH($B9,'Mapping water'!$B$4:$B$352,0),MATCH(AD$4,'Mapping water'!$A$4:$U$4,0))*$F9</f>
        <v>0</v>
      </c>
      <c r="AW9" s="27">
        <f>INDEX('Mapping water'!$A$4:$U$352,MATCH($B9,'Mapping water'!$B$4:$B$352,0),MATCH(AE$4,'Mapping water'!$A$4:$U$4,0))*$F9</f>
        <v>0</v>
      </c>
      <c r="AX9" s="27">
        <f>INDEX('Mapping water'!$A$4:$U$352,MATCH($B9,'Mapping water'!$B$4:$B$352,0),MATCH(AF$4,'Mapping water'!$A$4:$U$4,0))*$F9</f>
        <v>0</v>
      </c>
      <c r="AY9" s="27">
        <f>INDEX('Mapping water'!$A$4:$U$352,MATCH($B9,'Mapping water'!$B$4:$B$352,0),MATCH(AG$4,'Mapping water'!$A$4:$U$4,0))*$F9</f>
        <v>0</v>
      </c>
      <c r="AZ9" s="27">
        <f>INDEX('Mapping water'!$A$4:$U$352,MATCH($B9,'Mapping water'!$B$4:$B$352,0),MATCH(AH$4,'Mapping water'!$A$4:$U$4,0))*$F9</f>
        <v>0</v>
      </c>
      <c r="BA9" s="27">
        <f>INDEX('Mapping water'!$A$4:$U$352,MATCH($B9,'Mapping water'!$B$4:$B$352,0),MATCH(AI$4,'Mapping water'!$A$4:$U$4,0))*$F9</f>
        <v>0</v>
      </c>
      <c r="BB9" s="27">
        <f>INDEX('Mapping water'!$A$4:$U$352,MATCH($B9,'Mapping water'!$B$4:$B$352,0),MATCH(AJ$4,'Mapping water'!$A$4:$U$4,0))*$F9</f>
        <v>0</v>
      </c>
      <c r="BC9" s="27">
        <f>INDEX('Mapping water'!$A$4:$U$352,MATCH($B9,'Mapping water'!$B$4:$B$352,0),MATCH(AK$4,'Mapping water'!$A$4:$U$4,0))*$F9</f>
        <v>0</v>
      </c>
      <c r="BD9" s="27">
        <f>INDEX('Mapping water'!$A$4:$U$352,MATCH($B9,'Mapping water'!$B$4:$B$352,0),MATCH(AL$4,'Mapping water'!$A$4:$U$4,0))*$F9</f>
        <v>0</v>
      </c>
      <c r="BE9" s="27">
        <f>INDEX('Mapping water'!$A$4:$U$352,MATCH($B9,'Mapping water'!$B$4:$B$352,0),MATCH(AM$4,'Mapping water'!$A$4:$U$4,0))*$F9</f>
        <v>0</v>
      </c>
      <c r="BF9" s="27">
        <f>INDEX('Mapping water'!$A$4:$U$352,MATCH($B9,'Mapping water'!$B$4:$B$352,0),MATCH(AN$4,'Mapping water'!$A$4:$U$4,0))*$F9</f>
        <v>77526</v>
      </c>
      <c r="BG9" s="27">
        <f>INDEX('Mapping water'!$A$4:$U$352,MATCH($B9,'Mapping water'!$B$4:$B$352,0),MATCH(AO$4,'Mapping water'!$A$4:$U$4,0))*$F9</f>
        <v>0</v>
      </c>
      <c r="BH9" s="27">
        <f>INDEX('Mapping water'!$A$4:$U$352,MATCH($B9,'Mapping water'!$B$4:$B$352,0),MATCH(AP$4,'Mapping water'!$A$4:$U$4,0))*$F9</f>
        <v>0</v>
      </c>
      <c r="BI9" s="27">
        <f>INDEX('Mapping water'!$A$4:$U$352,MATCH($B9,'Mapping water'!$B$4:$B$352,0),MATCH(AQ$4,'Mapping water'!$A$4:$U$4,0))*$F9</f>
        <v>0</v>
      </c>
      <c r="BJ9" s="27">
        <f>INDEX('Mapping water'!$A$4:$U$352,MATCH($B9,'Mapping water'!$B$4:$B$352,0),MATCH(AR$4,'Mapping water'!$A$4:$U$4,0))*$F9</f>
        <v>0</v>
      </c>
      <c r="BK9" s="27">
        <f>INDEX('Mapping water'!$A$4:$U$352,MATCH($B9,'Mapping water'!$B$4:$B$352,0),MATCH(AS$4,'Mapping water'!$A$4:$U$4,0))*$F9</f>
        <v>0</v>
      </c>
      <c r="BL9" s="27">
        <f>INDEX('Mapping water'!$A$4:$U$352,MATCH($B9,'Mapping water'!$B$4:$B$352,0),MATCH(AT$4,'Mapping water'!$A$4:$U$4,0))*$F9</f>
        <v>0</v>
      </c>
      <c r="BM9" s="27">
        <f>INDEX('Mapping water'!$A$4:$U$352,MATCH($B9,'Mapping water'!$B$4:$B$352,0),MATCH(AU$4,'Mapping water'!$A$4:$U$4,0))*$F9</f>
        <v>0</v>
      </c>
      <c r="BN9" s="27">
        <f>INDEX('Mapping water'!$A$4:$U$352,MATCH($B9,'Mapping water'!$B$4:$B$352,0),MATCH(AV$4,'Mapping water'!$A$4:$U$4,0))*$G9</f>
        <v>0</v>
      </c>
      <c r="BO9" s="27">
        <f>INDEX('Mapping water'!$A$4:$U$352,MATCH($B9,'Mapping water'!$B$4:$B$352,0),MATCH(AW$4,'Mapping water'!$A$4:$U$4,0))*$G9</f>
        <v>0</v>
      </c>
      <c r="BP9" s="27">
        <f>INDEX('Mapping water'!$A$4:$U$352,MATCH($B9,'Mapping water'!$B$4:$B$352,0),MATCH(AX$4,'Mapping water'!$A$4:$U$4,0))*$G9</f>
        <v>0</v>
      </c>
      <c r="BQ9" s="27">
        <f>INDEX('Mapping water'!$A$4:$U$352,MATCH($B9,'Mapping water'!$B$4:$B$352,0),MATCH(AY$4,'Mapping water'!$A$4:$U$4,0))*$G9</f>
        <v>0</v>
      </c>
      <c r="BR9" s="27">
        <f>INDEX('Mapping water'!$A$4:$U$352,MATCH($B9,'Mapping water'!$B$4:$B$352,0),MATCH(AZ$4,'Mapping water'!$A$4:$U$4,0))*$G9</f>
        <v>0</v>
      </c>
      <c r="BS9" s="27">
        <f>INDEX('Mapping water'!$A$4:$U$352,MATCH($B9,'Mapping water'!$B$4:$B$352,0),MATCH(BA$4,'Mapping water'!$A$4:$U$4,0))*$G9</f>
        <v>0</v>
      </c>
      <c r="BT9" s="27">
        <f>INDEX('Mapping water'!$A$4:$U$352,MATCH($B9,'Mapping water'!$B$4:$B$352,0),MATCH(BB$4,'Mapping water'!$A$4:$U$4,0))*$G9</f>
        <v>0</v>
      </c>
      <c r="BU9" s="27">
        <f>INDEX('Mapping water'!$A$4:$U$352,MATCH($B9,'Mapping water'!$B$4:$B$352,0),MATCH(BC$4,'Mapping water'!$A$4:$U$4,0))*$G9</f>
        <v>0</v>
      </c>
      <c r="BV9" s="27">
        <f>INDEX('Mapping water'!$A$4:$U$352,MATCH($B9,'Mapping water'!$B$4:$B$352,0),MATCH(BD$4,'Mapping water'!$A$4:$U$4,0))*$G9</f>
        <v>0</v>
      </c>
      <c r="BW9" s="27">
        <f>INDEX('Mapping water'!$A$4:$U$352,MATCH($B9,'Mapping water'!$B$4:$B$352,0),MATCH(BE$4,'Mapping water'!$A$4:$U$4,0))*$G9</f>
        <v>0</v>
      </c>
      <c r="BX9" s="27">
        <f>INDEX('Mapping water'!$A$4:$U$352,MATCH($B9,'Mapping water'!$B$4:$B$352,0),MATCH(BF$4,'Mapping water'!$A$4:$U$4,0))*$G9</f>
        <v>77427</v>
      </c>
      <c r="BY9" s="27">
        <f>INDEX('Mapping water'!$A$4:$U$352,MATCH($B9,'Mapping water'!$B$4:$B$352,0),MATCH(BG$4,'Mapping water'!$A$4:$U$4,0))*$G9</f>
        <v>0</v>
      </c>
      <c r="BZ9" s="27">
        <f>INDEX('Mapping water'!$A$4:$U$352,MATCH($B9,'Mapping water'!$B$4:$B$352,0),MATCH(BH$4,'Mapping water'!$A$4:$U$4,0))*$G9</f>
        <v>0</v>
      </c>
      <c r="CA9" s="27">
        <f>INDEX('Mapping water'!$A$4:$U$352,MATCH($B9,'Mapping water'!$B$4:$B$352,0),MATCH(BI$4,'Mapping water'!$A$4:$U$4,0))*$G9</f>
        <v>0</v>
      </c>
      <c r="CB9" s="27">
        <f>INDEX('Mapping water'!$A$4:$U$352,MATCH($B9,'Mapping water'!$B$4:$B$352,0),MATCH(BJ$4,'Mapping water'!$A$4:$U$4,0))*$G9</f>
        <v>0</v>
      </c>
      <c r="CC9" s="27">
        <f>INDEX('Mapping water'!$A$4:$U$352,MATCH($B9,'Mapping water'!$B$4:$B$352,0),MATCH(BK$4,'Mapping water'!$A$4:$U$4,0))*$G9</f>
        <v>0</v>
      </c>
      <c r="CD9" s="27">
        <f>INDEX('Mapping water'!$A$4:$U$352,MATCH($B9,'Mapping water'!$B$4:$B$352,0),MATCH(BL$4,'Mapping water'!$A$4:$U$4,0))*$G9</f>
        <v>0</v>
      </c>
      <c r="CE9" s="27">
        <f>INDEX('Mapping water'!$A$4:$U$352,MATCH($B9,'Mapping water'!$B$4:$B$352,0),MATCH(BM$4,'Mapping water'!$A$4:$U$4,0))*$G9</f>
        <v>0</v>
      </c>
      <c r="CF9" s="27">
        <f>INDEX('Mapping water'!$A$4:$U$352,MATCH($B9,'Mapping water'!$B$4:$B$352,0),MATCH(BN$4,'Mapping water'!$A$4:$U$4,0))*$H9</f>
        <v>0</v>
      </c>
      <c r="CG9" s="27">
        <f>INDEX('Mapping water'!$A$4:$U$352,MATCH($B9,'Mapping water'!$B$4:$B$352,0),MATCH(BO$4,'Mapping water'!$A$4:$U$4,0))*$H9</f>
        <v>0</v>
      </c>
      <c r="CH9" s="27">
        <f>INDEX('Mapping water'!$A$4:$U$352,MATCH($B9,'Mapping water'!$B$4:$B$352,0),MATCH(BP$4,'Mapping water'!$A$4:$U$4,0))*$H9</f>
        <v>0</v>
      </c>
      <c r="CI9" s="27">
        <f>INDEX('Mapping water'!$A$4:$U$352,MATCH($B9,'Mapping water'!$B$4:$B$352,0),MATCH(BQ$4,'Mapping water'!$A$4:$U$4,0))*$H9</f>
        <v>0</v>
      </c>
      <c r="CJ9" s="27">
        <f>INDEX('Mapping water'!$A$4:$U$352,MATCH($B9,'Mapping water'!$B$4:$B$352,0),MATCH(BR$4,'Mapping water'!$A$4:$U$4,0))*$H9</f>
        <v>0</v>
      </c>
      <c r="CK9" s="27">
        <f>INDEX('Mapping water'!$A$4:$U$352,MATCH($B9,'Mapping water'!$B$4:$B$352,0),MATCH(BS$4,'Mapping water'!$A$4:$U$4,0))*$H9</f>
        <v>0</v>
      </c>
      <c r="CL9" s="27">
        <f>INDEX('Mapping water'!$A$4:$U$352,MATCH($B9,'Mapping water'!$B$4:$B$352,0),MATCH(BT$4,'Mapping water'!$A$4:$U$4,0))*$H9</f>
        <v>0</v>
      </c>
      <c r="CM9" s="27">
        <f>INDEX('Mapping water'!$A$4:$U$352,MATCH($B9,'Mapping water'!$B$4:$B$352,0),MATCH(BU$4,'Mapping water'!$A$4:$U$4,0))*$H9</f>
        <v>0</v>
      </c>
      <c r="CN9" s="27">
        <f>INDEX('Mapping water'!$A$4:$U$352,MATCH($B9,'Mapping water'!$B$4:$B$352,0),MATCH(BV$4,'Mapping water'!$A$4:$U$4,0))*$H9</f>
        <v>0</v>
      </c>
      <c r="CO9" s="27">
        <f>INDEX('Mapping water'!$A$4:$U$352,MATCH($B9,'Mapping water'!$B$4:$B$352,0),MATCH(BW$4,'Mapping water'!$A$4:$U$4,0))*$H9</f>
        <v>0</v>
      </c>
      <c r="CP9" s="27">
        <f>INDEX('Mapping water'!$A$4:$U$352,MATCH($B9,'Mapping water'!$B$4:$B$352,0),MATCH(BX$4,'Mapping water'!$A$4:$U$4,0))*$H9</f>
        <v>77270</v>
      </c>
      <c r="CQ9" s="27">
        <f>INDEX('Mapping water'!$A$4:$U$352,MATCH($B9,'Mapping water'!$B$4:$B$352,0),MATCH(BY$4,'Mapping water'!$A$4:$U$4,0))*$H9</f>
        <v>0</v>
      </c>
      <c r="CR9" s="27">
        <f>INDEX('Mapping water'!$A$4:$U$352,MATCH($B9,'Mapping water'!$B$4:$B$352,0),MATCH(BZ$4,'Mapping water'!$A$4:$U$4,0))*$H9</f>
        <v>0</v>
      </c>
      <c r="CS9" s="27">
        <f>INDEX('Mapping water'!$A$4:$U$352,MATCH($B9,'Mapping water'!$B$4:$B$352,0),MATCH(CA$4,'Mapping water'!$A$4:$U$4,0))*$H9</f>
        <v>0</v>
      </c>
      <c r="CT9" s="27">
        <f>INDEX('Mapping water'!$A$4:$U$352,MATCH($B9,'Mapping water'!$B$4:$B$352,0),MATCH(CB$4,'Mapping water'!$A$4:$U$4,0))*$H9</f>
        <v>0</v>
      </c>
      <c r="CU9" s="27">
        <f>INDEX('Mapping water'!$A$4:$U$352,MATCH($B9,'Mapping water'!$B$4:$B$352,0),MATCH(CC$4,'Mapping water'!$A$4:$U$4,0))*$H9</f>
        <v>0</v>
      </c>
      <c r="CV9" s="27">
        <f>INDEX('Mapping water'!$A$4:$U$352,MATCH($B9,'Mapping water'!$B$4:$B$352,0),MATCH(CD$4,'Mapping water'!$A$4:$U$4,0))*$H9</f>
        <v>0</v>
      </c>
      <c r="CW9" s="27">
        <f>INDEX('Mapping water'!$A$4:$U$352,MATCH($B9,'Mapping water'!$B$4:$B$352,0),MATCH(CE$4,'Mapping water'!$A$4:$U$4,0))*$H9</f>
        <v>0</v>
      </c>
      <c r="CX9" s="27">
        <f>INDEX('Mapping water'!$A$4:$U$352,MATCH($B9,'Mapping water'!$B$4:$B$352,0),MATCH(CF$4,'Mapping water'!$A$4:$U$4,0))*$I9</f>
        <v>0</v>
      </c>
      <c r="CY9" s="27">
        <f>INDEX('Mapping water'!$A$4:$U$352,MATCH($B9,'Mapping water'!$B$4:$B$352,0),MATCH(CG$4,'Mapping water'!$A$4:$U$4,0))*$I9</f>
        <v>0</v>
      </c>
      <c r="CZ9" s="27">
        <f>INDEX('Mapping water'!$A$4:$U$352,MATCH($B9,'Mapping water'!$B$4:$B$352,0),MATCH(CH$4,'Mapping water'!$A$4:$U$4,0))*$I9</f>
        <v>0</v>
      </c>
      <c r="DA9" s="27">
        <f>INDEX('Mapping water'!$A$4:$U$352,MATCH($B9,'Mapping water'!$B$4:$B$352,0),MATCH(CI$4,'Mapping water'!$A$4:$U$4,0))*$I9</f>
        <v>0</v>
      </c>
      <c r="DB9" s="27">
        <f>INDEX('Mapping water'!$A$4:$U$352,MATCH($B9,'Mapping water'!$B$4:$B$352,0),MATCH(CJ$4,'Mapping water'!$A$4:$U$4,0))*$I9</f>
        <v>0</v>
      </c>
      <c r="DC9" s="27">
        <f>INDEX('Mapping water'!$A$4:$U$352,MATCH($B9,'Mapping water'!$B$4:$B$352,0),MATCH(CK$4,'Mapping water'!$A$4:$U$4,0))*$I9</f>
        <v>0</v>
      </c>
      <c r="DD9" s="27">
        <f>INDEX('Mapping water'!$A$4:$U$352,MATCH($B9,'Mapping water'!$B$4:$B$352,0),MATCH(CL$4,'Mapping water'!$A$4:$U$4,0))*$I9</f>
        <v>0</v>
      </c>
      <c r="DE9" s="27">
        <f>INDEX('Mapping water'!$A$4:$U$352,MATCH($B9,'Mapping water'!$B$4:$B$352,0),MATCH(CM$4,'Mapping water'!$A$4:$U$4,0))*$I9</f>
        <v>0</v>
      </c>
      <c r="DF9" s="27">
        <f>INDEX('Mapping water'!$A$4:$U$352,MATCH($B9,'Mapping water'!$B$4:$B$352,0),MATCH(CN$4,'Mapping water'!$A$4:$U$4,0))*$I9</f>
        <v>0</v>
      </c>
      <c r="DG9" s="27">
        <f>INDEX('Mapping water'!$A$4:$U$352,MATCH($B9,'Mapping water'!$B$4:$B$352,0),MATCH(CO$4,'Mapping water'!$A$4:$U$4,0))*$I9</f>
        <v>0</v>
      </c>
      <c r="DH9" s="27">
        <f>INDEX('Mapping water'!$A$4:$U$352,MATCH($B9,'Mapping water'!$B$4:$B$352,0),MATCH(CP$4,'Mapping water'!$A$4:$U$4,0))*$I9</f>
        <v>77356</v>
      </c>
      <c r="DI9" s="27">
        <f>INDEX('Mapping water'!$A$4:$U$352,MATCH($B9,'Mapping water'!$B$4:$B$352,0),MATCH(CQ$4,'Mapping water'!$A$4:$U$4,0))*$I9</f>
        <v>0</v>
      </c>
      <c r="DJ9" s="27">
        <f>INDEX('Mapping water'!$A$4:$U$352,MATCH($B9,'Mapping water'!$B$4:$B$352,0),MATCH(CR$4,'Mapping water'!$A$4:$U$4,0))*$I9</f>
        <v>0</v>
      </c>
      <c r="DK9" s="27">
        <f>INDEX('Mapping water'!$A$4:$U$352,MATCH($B9,'Mapping water'!$B$4:$B$352,0),MATCH(CS$4,'Mapping water'!$A$4:$U$4,0))*$I9</f>
        <v>0</v>
      </c>
      <c r="DL9" s="27">
        <f>INDEX('Mapping water'!$A$4:$U$352,MATCH($B9,'Mapping water'!$B$4:$B$352,0),MATCH(CT$4,'Mapping water'!$A$4:$U$4,0))*$I9</f>
        <v>0</v>
      </c>
      <c r="DM9" s="27">
        <f>INDEX('Mapping water'!$A$4:$U$352,MATCH($B9,'Mapping water'!$B$4:$B$352,0),MATCH(CU$4,'Mapping water'!$A$4:$U$4,0))*$I9</f>
        <v>0</v>
      </c>
      <c r="DN9" s="27">
        <f>INDEX('Mapping water'!$A$4:$U$352,MATCH($B9,'Mapping water'!$B$4:$B$352,0),MATCH(CV$4,'Mapping water'!$A$4:$U$4,0))*$I9</f>
        <v>0</v>
      </c>
      <c r="DO9" s="27">
        <f>INDEX('Mapping water'!$A$4:$U$352,MATCH($B9,'Mapping water'!$B$4:$B$352,0),MATCH(CW$4,'Mapping water'!$A$4:$U$4,0))*$I9</f>
        <v>0</v>
      </c>
      <c r="DP9" s="27">
        <f>INDEX('Mapping water'!$A$4:$U$352,MATCH($B9,'Mapping water'!$B$4:$B$352,0),MATCH(CX$4,'Mapping water'!$A$4:$U$4,0))*$J9</f>
        <v>0</v>
      </c>
      <c r="DQ9" s="27">
        <f>INDEX('Mapping water'!$A$4:$U$352,MATCH($B9,'Mapping water'!$B$4:$B$352,0),MATCH(CY$4,'Mapping water'!$A$4:$U$4,0))*$J9</f>
        <v>0</v>
      </c>
      <c r="DR9" s="27">
        <f>INDEX('Mapping water'!$A$4:$U$352,MATCH($B9,'Mapping water'!$B$4:$B$352,0),MATCH(CZ$4,'Mapping water'!$A$4:$U$4,0))*$J9</f>
        <v>0</v>
      </c>
      <c r="DS9" s="27">
        <f>INDEX('Mapping water'!$A$4:$U$352,MATCH($B9,'Mapping water'!$B$4:$B$352,0),MATCH(DA$4,'Mapping water'!$A$4:$U$4,0))*$J9</f>
        <v>0</v>
      </c>
      <c r="DT9" s="27">
        <f>INDEX('Mapping water'!$A$4:$U$352,MATCH($B9,'Mapping water'!$B$4:$B$352,0),MATCH(DB$4,'Mapping water'!$A$4:$U$4,0))*$J9</f>
        <v>0</v>
      </c>
      <c r="DU9" s="27">
        <f>INDEX('Mapping water'!$A$4:$U$352,MATCH($B9,'Mapping water'!$B$4:$B$352,0),MATCH(DC$4,'Mapping water'!$A$4:$U$4,0))*$J9</f>
        <v>0</v>
      </c>
      <c r="DV9" s="27">
        <f>INDEX('Mapping water'!$A$4:$U$352,MATCH($B9,'Mapping water'!$B$4:$B$352,0),MATCH(DD$4,'Mapping water'!$A$4:$U$4,0))*$J9</f>
        <v>0</v>
      </c>
      <c r="DW9" s="27">
        <f>INDEX('Mapping water'!$A$4:$U$352,MATCH($B9,'Mapping water'!$B$4:$B$352,0),MATCH(DE$4,'Mapping water'!$A$4:$U$4,0))*$J9</f>
        <v>0</v>
      </c>
      <c r="DX9" s="27">
        <f>INDEX('Mapping water'!$A$4:$U$352,MATCH($B9,'Mapping water'!$B$4:$B$352,0),MATCH(DF$4,'Mapping water'!$A$4:$U$4,0))*$J9</f>
        <v>0</v>
      </c>
      <c r="DY9" s="27">
        <f>INDEX('Mapping water'!$A$4:$U$352,MATCH($B9,'Mapping water'!$B$4:$B$352,0),MATCH(DG$4,'Mapping water'!$A$4:$U$4,0))*$J9</f>
        <v>0</v>
      </c>
      <c r="DZ9" s="27">
        <f>INDEX('Mapping water'!$A$4:$U$352,MATCH($B9,'Mapping water'!$B$4:$B$352,0),MATCH(DH$4,'Mapping water'!$A$4:$U$4,0))*$J9</f>
        <v>77427</v>
      </c>
      <c r="EA9" s="27">
        <f>INDEX('Mapping water'!$A$4:$U$352,MATCH($B9,'Mapping water'!$B$4:$B$352,0),MATCH(DI$4,'Mapping water'!$A$4:$U$4,0))*$J9</f>
        <v>0</v>
      </c>
      <c r="EB9" s="27">
        <f>INDEX('Mapping water'!$A$4:$U$352,MATCH($B9,'Mapping water'!$B$4:$B$352,0),MATCH(DJ$4,'Mapping water'!$A$4:$U$4,0))*$J9</f>
        <v>0</v>
      </c>
      <c r="EC9" s="27">
        <f>INDEX('Mapping water'!$A$4:$U$352,MATCH($B9,'Mapping water'!$B$4:$B$352,0),MATCH(DK$4,'Mapping water'!$A$4:$U$4,0))*$J9</f>
        <v>0</v>
      </c>
      <c r="ED9" s="27">
        <f>INDEX('Mapping water'!$A$4:$U$352,MATCH($B9,'Mapping water'!$B$4:$B$352,0),MATCH(DL$4,'Mapping water'!$A$4:$U$4,0))*$J9</f>
        <v>0</v>
      </c>
      <c r="EE9" s="27">
        <f>INDEX('Mapping water'!$A$4:$U$352,MATCH($B9,'Mapping water'!$B$4:$B$352,0),MATCH(DM$4,'Mapping water'!$A$4:$U$4,0))*$J9</f>
        <v>0</v>
      </c>
      <c r="EF9" s="27">
        <f>INDEX('Mapping water'!$A$4:$U$352,MATCH($B9,'Mapping water'!$B$4:$B$352,0),MATCH(DN$4,'Mapping water'!$A$4:$U$4,0))*$J9</f>
        <v>0</v>
      </c>
      <c r="EG9" s="27">
        <f>INDEX('Mapping water'!$A$4:$U$352,MATCH($B9,'Mapping water'!$B$4:$B$352,0),MATCH(DO$4,'Mapping water'!$A$4:$U$4,0))*$J9</f>
        <v>0</v>
      </c>
      <c r="EH9" s="27">
        <f>INDEX('Mapping water'!$A$4:$U$352,MATCH($B9,'Mapping water'!$B$4:$B$352,0),MATCH(DP$4,'Mapping water'!$A$4:$U$4,0))*$K9</f>
        <v>0</v>
      </c>
      <c r="EI9" s="27">
        <f>INDEX('Mapping water'!$A$4:$U$352,MATCH($B9,'Mapping water'!$B$4:$B$352,0),MATCH(DQ$4,'Mapping water'!$A$4:$U$4,0))*$K9</f>
        <v>0</v>
      </c>
      <c r="EJ9" s="27">
        <f>INDEX('Mapping water'!$A$4:$U$352,MATCH($B9,'Mapping water'!$B$4:$B$352,0),MATCH(DR$4,'Mapping water'!$A$4:$U$4,0))*$K9</f>
        <v>0</v>
      </c>
      <c r="EK9" s="27">
        <f>INDEX('Mapping water'!$A$4:$U$352,MATCH($B9,'Mapping water'!$B$4:$B$352,0),MATCH(DS$4,'Mapping water'!$A$4:$U$4,0))*$K9</f>
        <v>0</v>
      </c>
      <c r="EL9" s="27">
        <f>INDEX('Mapping water'!$A$4:$U$352,MATCH($B9,'Mapping water'!$B$4:$B$352,0),MATCH(DT$4,'Mapping water'!$A$4:$U$4,0))*$K9</f>
        <v>0</v>
      </c>
      <c r="EM9" s="27">
        <f>INDEX('Mapping water'!$A$4:$U$352,MATCH($B9,'Mapping water'!$B$4:$B$352,0),MATCH(DU$4,'Mapping water'!$A$4:$U$4,0))*$K9</f>
        <v>0</v>
      </c>
      <c r="EN9" s="27">
        <f>INDEX('Mapping water'!$A$4:$U$352,MATCH($B9,'Mapping water'!$B$4:$B$352,0),MATCH(DV$4,'Mapping water'!$A$4:$U$4,0))*$K9</f>
        <v>0</v>
      </c>
      <c r="EO9" s="27">
        <f>INDEX('Mapping water'!$A$4:$U$352,MATCH($B9,'Mapping water'!$B$4:$B$352,0),MATCH(DW$4,'Mapping water'!$A$4:$U$4,0))*$K9</f>
        <v>0</v>
      </c>
      <c r="EP9" s="27">
        <f>INDEX('Mapping water'!$A$4:$U$352,MATCH($B9,'Mapping water'!$B$4:$B$352,0),MATCH(DX$4,'Mapping water'!$A$4:$U$4,0))*$K9</f>
        <v>0</v>
      </c>
      <c r="EQ9" s="27">
        <f>INDEX('Mapping water'!$A$4:$U$352,MATCH($B9,'Mapping water'!$B$4:$B$352,0),MATCH(DY$4,'Mapping water'!$A$4:$U$4,0))*$K9</f>
        <v>0</v>
      </c>
      <c r="ER9" s="27">
        <f>INDEX('Mapping water'!$A$4:$U$352,MATCH($B9,'Mapping water'!$B$4:$B$352,0),MATCH(DZ$4,'Mapping water'!$A$4:$U$4,0))*$K9</f>
        <v>77472</v>
      </c>
      <c r="ES9" s="27">
        <f>INDEX('Mapping water'!$A$4:$U$352,MATCH($B9,'Mapping water'!$B$4:$B$352,0),MATCH(EA$4,'Mapping water'!$A$4:$U$4,0))*$K9</f>
        <v>0</v>
      </c>
      <c r="ET9" s="27">
        <f>INDEX('Mapping water'!$A$4:$U$352,MATCH($B9,'Mapping water'!$B$4:$B$352,0),MATCH(EB$4,'Mapping water'!$A$4:$U$4,0))*$K9</f>
        <v>0</v>
      </c>
      <c r="EU9" s="27">
        <f>INDEX('Mapping water'!$A$4:$U$352,MATCH($B9,'Mapping water'!$B$4:$B$352,0),MATCH(EC$4,'Mapping water'!$A$4:$U$4,0))*$K9</f>
        <v>0</v>
      </c>
      <c r="EV9" s="27">
        <f>INDEX('Mapping water'!$A$4:$U$352,MATCH($B9,'Mapping water'!$B$4:$B$352,0),MATCH(ED$4,'Mapping water'!$A$4:$U$4,0))*$K9</f>
        <v>0</v>
      </c>
      <c r="EW9" s="27">
        <f>INDEX('Mapping water'!$A$4:$U$352,MATCH($B9,'Mapping water'!$B$4:$B$352,0),MATCH(EE$4,'Mapping water'!$A$4:$U$4,0))*$K9</f>
        <v>0</v>
      </c>
      <c r="EX9" s="27">
        <f>INDEX('Mapping water'!$A$4:$U$352,MATCH($B9,'Mapping water'!$B$4:$B$352,0),MATCH(EF$4,'Mapping water'!$A$4:$U$4,0))*$K9</f>
        <v>0</v>
      </c>
      <c r="EY9" s="27">
        <f>INDEX('Mapping water'!$A$4:$U$352,MATCH($B9,'Mapping water'!$B$4:$B$352,0),MATCH(EG$4,'Mapping water'!$A$4:$U$4,0))*$K9</f>
        <v>0</v>
      </c>
    </row>
    <row r="10" spans="1:155" x14ac:dyDescent="0.2">
      <c r="A10" s="26" t="s">
        <v>32</v>
      </c>
      <c r="B10" s="26" t="s">
        <v>33</v>
      </c>
      <c r="C10" s="26" t="s">
        <v>13</v>
      </c>
      <c r="D10" s="27">
        <f>INDEX('Households England'!S$6:S$375,MATCH('Mapping HH to population water'!$B10,'Households England'!$B$6:$B$375,0))</f>
        <v>53862</v>
      </c>
      <c r="E10" s="27">
        <f>INDEX('Households England'!T$6:T$375,MATCH('Mapping HH to population water'!$B10,'Households England'!$B$6:$B$375,0))</f>
        <v>54075</v>
      </c>
      <c r="F10" s="27">
        <f>INDEX('Households England'!U$6:U$375,MATCH('Mapping HH to population water'!$B10,'Households England'!$B$6:$B$375,0))</f>
        <v>54347</v>
      </c>
      <c r="G10" s="27">
        <f>INDEX('Households England'!V$6:V$375,MATCH('Mapping HH to population water'!$B10,'Households England'!$B$6:$B$375,0))</f>
        <v>54566</v>
      </c>
      <c r="H10" s="27">
        <f>INDEX('Households England'!W$6:W$375,MATCH('Mapping HH to population water'!$B10,'Households England'!$B$6:$B$375,0))</f>
        <v>54782</v>
      </c>
      <c r="I10" s="27">
        <f>INDEX('Households England'!X$6:X$375,MATCH('Mapping HH to population water'!$B10,'Households England'!$B$6:$B$375,0))</f>
        <v>55112</v>
      </c>
      <c r="J10" s="27">
        <f>INDEX('Households England'!Y$6:Y$375,MATCH('Mapping HH to population water'!$B10,'Households England'!$B$6:$B$375,0))</f>
        <v>55433</v>
      </c>
      <c r="K10" s="27">
        <f>INDEX('Households England'!Z$6:Z$375,MATCH('Mapping HH to population water'!$B10,'Households England'!$B$6:$B$375,0))</f>
        <v>55742</v>
      </c>
      <c r="L10" s="27">
        <f>INDEX('Mapping water'!$A$4:$U$352,MATCH($B10,'Mapping water'!$B$4:$B$352,0),MATCH(L$4,'Mapping water'!$A$4:$U$4,0))*$D10</f>
        <v>0</v>
      </c>
      <c r="M10" s="27">
        <f>INDEX('Mapping water'!$A$4:$U$352,MATCH($B10,'Mapping water'!$B$4:$B$352,0),MATCH(M$4,'Mapping water'!$A$4:$U$4,0))*$D10</f>
        <v>0</v>
      </c>
      <c r="N10" s="27">
        <f>INDEX('Mapping water'!$A$4:$U$352,MATCH($B10,'Mapping water'!$B$4:$B$352,0),MATCH(N$4,'Mapping water'!$A$4:$U$4,0))*$D10</f>
        <v>0</v>
      </c>
      <c r="O10" s="27">
        <f>INDEX('Mapping water'!$A$4:$U$352,MATCH($B10,'Mapping water'!$B$4:$B$352,0),MATCH(O$4,'Mapping water'!$A$4:$U$4,0))*$D10</f>
        <v>0</v>
      </c>
      <c r="P10" s="27">
        <f>INDEX('Mapping water'!$A$4:$U$352,MATCH($B10,'Mapping water'!$B$4:$B$352,0),MATCH(P$4,'Mapping water'!$A$4:$U$4,0))*$D10</f>
        <v>0</v>
      </c>
      <c r="Q10" s="27">
        <f>INDEX('Mapping water'!$A$4:$U$352,MATCH($B10,'Mapping water'!$B$4:$B$352,0),MATCH(Q$4,'Mapping water'!$A$4:$U$4,0))*$D10</f>
        <v>0</v>
      </c>
      <c r="R10" s="27">
        <f>INDEX('Mapping water'!$A$4:$U$352,MATCH($B10,'Mapping water'!$B$4:$B$352,0),MATCH(R$4,'Mapping water'!$A$4:$U$4,0))*$D10</f>
        <v>32317.199999999997</v>
      </c>
      <c r="S10" s="27">
        <f>INDEX('Mapping water'!$A$4:$U$352,MATCH($B10,'Mapping water'!$B$4:$B$352,0),MATCH(S$4,'Mapping water'!$A$4:$U$4,0))*$D10</f>
        <v>0</v>
      </c>
      <c r="T10" s="27">
        <f>INDEX('Mapping water'!$A$4:$U$352,MATCH($B10,'Mapping water'!$B$4:$B$352,0),MATCH(T$4,'Mapping water'!$A$4:$U$4,0))*$D10</f>
        <v>0</v>
      </c>
      <c r="U10" s="27">
        <f>INDEX('Mapping water'!$A$4:$U$352,MATCH($B10,'Mapping water'!$B$4:$B$352,0),MATCH(U$4,'Mapping water'!$A$4:$U$4,0))*$D10</f>
        <v>0</v>
      </c>
      <c r="V10" s="27">
        <f>INDEX('Mapping water'!$A$4:$U$352,MATCH($B10,'Mapping water'!$B$4:$B$352,0),MATCH(V$4,'Mapping water'!$A$4:$U$4,0))*$D10</f>
        <v>21544.800000000003</v>
      </c>
      <c r="W10" s="27">
        <f>INDEX('Mapping water'!$A$4:$U$352,MATCH($B10,'Mapping water'!$B$4:$B$352,0),MATCH(W$4,'Mapping water'!$A$4:$U$4,0))*$D10</f>
        <v>0</v>
      </c>
      <c r="X10" s="27">
        <f>INDEX('Mapping water'!$A$4:$U$352,MATCH($B10,'Mapping water'!$B$4:$B$352,0),MATCH(X$4,'Mapping water'!$A$4:$U$4,0))*$D10</f>
        <v>0</v>
      </c>
      <c r="Y10" s="27">
        <f>INDEX('Mapping water'!$A$4:$U$352,MATCH($B10,'Mapping water'!$B$4:$B$352,0),MATCH(Y$4,'Mapping water'!$A$4:$U$4,0))*$D10</f>
        <v>0</v>
      </c>
      <c r="Z10" s="27">
        <f>INDEX('Mapping water'!$A$4:$U$352,MATCH($B10,'Mapping water'!$B$4:$B$352,0),MATCH(Z$4,'Mapping water'!$A$4:$U$4,0))*$D10</f>
        <v>0</v>
      </c>
      <c r="AA10" s="27">
        <f>INDEX('Mapping water'!$A$4:$U$352,MATCH($B10,'Mapping water'!$B$4:$B$352,0),MATCH(AA$4,'Mapping water'!$A$4:$U$4,0))*$D10</f>
        <v>0</v>
      </c>
      <c r="AB10" s="27">
        <f>INDEX('Mapping water'!$A$4:$U$352,MATCH($B10,'Mapping water'!$B$4:$B$352,0),MATCH(AB$4,'Mapping water'!$A$4:$U$4,0))*$D10</f>
        <v>0</v>
      </c>
      <c r="AC10" s="27">
        <f>INDEX('Mapping water'!$A$4:$U$352,MATCH($B10,'Mapping water'!$B$4:$B$352,0),MATCH(AC$4,'Mapping water'!$A$4:$U$4,0))*$D10</f>
        <v>0</v>
      </c>
      <c r="AD10" s="27">
        <f>INDEX('Mapping water'!$A$4:$U$352,MATCH($B10,'Mapping water'!$B$4:$B$352,0),MATCH(AD$4,'Mapping water'!$A$4:$U$4,0))*$E10</f>
        <v>0</v>
      </c>
      <c r="AE10" s="27">
        <f>INDEX('Mapping water'!$A$4:$U$352,MATCH($B10,'Mapping water'!$B$4:$B$352,0),MATCH(AE$4,'Mapping water'!$A$4:$U$4,0))*$E10</f>
        <v>0</v>
      </c>
      <c r="AF10" s="27">
        <f>INDEX('Mapping water'!$A$4:$U$352,MATCH($B10,'Mapping water'!$B$4:$B$352,0),MATCH(AF$4,'Mapping water'!$A$4:$U$4,0))*$E10</f>
        <v>0</v>
      </c>
      <c r="AG10" s="27">
        <f>INDEX('Mapping water'!$A$4:$U$352,MATCH($B10,'Mapping water'!$B$4:$B$352,0),MATCH(AG$4,'Mapping water'!$A$4:$U$4,0))*$E10</f>
        <v>0</v>
      </c>
      <c r="AH10" s="27">
        <f>INDEX('Mapping water'!$A$4:$U$352,MATCH($B10,'Mapping water'!$B$4:$B$352,0),MATCH(AH$4,'Mapping water'!$A$4:$U$4,0))*$E10</f>
        <v>0</v>
      </c>
      <c r="AI10" s="27">
        <f>INDEX('Mapping water'!$A$4:$U$352,MATCH($B10,'Mapping water'!$B$4:$B$352,0),MATCH(AI$4,'Mapping water'!$A$4:$U$4,0))*$E10</f>
        <v>0</v>
      </c>
      <c r="AJ10" s="27">
        <f>INDEX('Mapping water'!$A$4:$U$352,MATCH($B10,'Mapping water'!$B$4:$B$352,0),MATCH(AJ$4,'Mapping water'!$A$4:$U$4,0))*$E10</f>
        <v>32445</v>
      </c>
      <c r="AK10" s="27">
        <f>INDEX('Mapping water'!$A$4:$U$352,MATCH($B10,'Mapping water'!$B$4:$B$352,0),MATCH(AK$4,'Mapping water'!$A$4:$U$4,0))*$E10</f>
        <v>0</v>
      </c>
      <c r="AL10" s="27">
        <f>INDEX('Mapping water'!$A$4:$U$352,MATCH($B10,'Mapping water'!$B$4:$B$352,0),MATCH(AL$4,'Mapping water'!$A$4:$U$4,0))*$E10</f>
        <v>0</v>
      </c>
      <c r="AM10" s="27">
        <f>INDEX('Mapping water'!$A$4:$U$352,MATCH($B10,'Mapping water'!$B$4:$B$352,0),MATCH(AM$4,'Mapping water'!$A$4:$U$4,0))*$E10</f>
        <v>0</v>
      </c>
      <c r="AN10" s="27">
        <f>INDEX('Mapping water'!$A$4:$U$352,MATCH($B10,'Mapping water'!$B$4:$B$352,0),MATCH(AN$4,'Mapping water'!$A$4:$U$4,0))*$E10</f>
        <v>21630</v>
      </c>
      <c r="AO10" s="27">
        <f>INDEX('Mapping water'!$A$4:$U$352,MATCH($B10,'Mapping water'!$B$4:$B$352,0),MATCH(AO$4,'Mapping water'!$A$4:$U$4,0))*$E10</f>
        <v>0</v>
      </c>
      <c r="AP10" s="27">
        <f>INDEX('Mapping water'!$A$4:$U$352,MATCH($B10,'Mapping water'!$B$4:$B$352,0),MATCH(AP$4,'Mapping water'!$A$4:$U$4,0))*$E10</f>
        <v>0</v>
      </c>
      <c r="AQ10" s="27">
        <f>INDEX('Mapping water'!$A$4:$U$352,MATCH($B10,'Mapping water'!$B$4:$B$352,0),MATCH(AQ$4,'Mapping water'!$A$4:$U$4,0))*$E10</f>
        <v>0</v>
      </c>
      <c r="AR10" s="27">
        <f>INDEX('Mapping water'!$A$4:$U$352,MATCH($B10,'Mapping water'!$B$4:$B$352,0),MATCH(AR$4,'Mapping water'!$A$4:$U$4,0))*$E10</f>
        <v>0</v>
      </c>
      <c r="AS10" s="27">
        <f>INDEX('Mapping water'!$A$4:$U$352,MATCH($B10,'Mapping water'!$B$4:$B$352,0),MATCH(AS$4,'Mapping water'!$A$4:$U$4,0))*$E10</f>
        <v>0</v>
      </c>
      <c r="AT10" s="27">
        <f>INDEX('Mapping water'!$A$4:$U$352,MATCH($B10,'Mapping water'!$B$4:$B$352,0),MATCH(AT$4,'Mapping water'!$A$4:$U$4,0))*$E10</f>
        <v>0</v>
      </c>
      <c r="AU10" s="27">
        <f>INDEX('Mapping water'!$A$4:$U$352,MATCH($B10,'Mapping water'!$B$4:$B$352,0),MATCH(AU$4,'Mapping water'!$A$4:$U$4,0))*$E10</f>
        <v>0</v>
      </c>
      <c r="AV10" s="27">
        <f>INDEX('Mapping water'!$A$4:$U$352,MATCH($B10,'Mapping water'!$B$4:$B$352,0),MATCH(AD$4,'Mapping water'!$A$4:$U$4,0))*$F10</f>
        <v>0</v>
      </c>
      <c r="AW10" s="27">
        <f>INDEX('Mapping water'!$A$4:$U$352,MATCH($B10,'Mapping water'!$B$4:$B$352,0),MATCH(AE$4,'Mapping water'!$A$4:$U$4,0))*$F10</f>
        <v>0</v>
      </c>
      <c r="AX10" s="27">
        <f>INDEX('Mapping water'!$A$4:$U$352,MATCH($B10,'Mapping water'!$B$4:$B$352,0),MATCH(AF$4,'Mapping water'!$A$4:$U$4,0))*$F10</f>
        <v>0</v>
      </c>
      <c r="AY10" s="27">
        <f>INDEX('Mapping water'!$A$4:$U$352,MATCH($B10,'Mapping water'!$B$4:$B$352,0),MATCH(AG$4,'Mapping water'!$A$4:$U$4,0))*$F10</f>
        <v>0</v>
      </c>
      <c r="AZ10" s="27">
        <f>INDEX('Mapping water'!$A$4:$U$352,MATCH($B10,'Mapping water'!$B$4:$B$352,0),MATCH(AH$4,'Mapping water'!$A$4:$U$4,0))*$F10</f>
        <v>0</v>
      </c>
      <c r="BA10" s="27">
        <f>INDEX('Mapping water'!$A$4:$U$352,MATCH($B10,'Mapping water'!$B$4:$B$352,0),MATCH(AI$4,'Mapping water'!$A$4:$U$4,0))*$F10</f>
        <v>0</v>
      </c>
      <c r="BB10" s="27">
        <f>INDEX('Mapping water'!$A$4:$U$352,MATCH($B10,'Mapping water'!$B$4:$B$352,0),MATCH(AJ$4,'Mapping water'!$A$4:$U$4,0))*$F10</f>
        <v>32608.199999999997</v>
      </c>
      <c r="BC10" s="27">
        <f>INDEX('Mapping water'!$A$4:$U$352,MATCH($B10,'Mapping water'!$B$4:$B$352,0),MATCH(AK$4,'Mapping water'!$A$4:$U$4,0))*$F10</f>
        <v>0</v>
      </c>
      <c r="BD10" s="27">
        <f>INDEX('Mapping water'!$A$4:$U$352,MATCH($B10,'Mapping water'!$B$4:$B$352,0),MATCH(AL$4,'Mapping water'!$A$4:$U$4,0))*$F10</f>
        <v>0</v>
      </c>
      <c r="BE10" s="27">
        <f>INDEX('Mapping water'!$A$4:$U$352,MATCH($B10,'Mapping water'!$B$4:$B$352,0),MATCH(AM$4,'Mapping water'!$A$4:$U$4,0))*$F10</f>
        <v>0</v>
      </c>
      <c r="BF10" s="27">
        <f>INDEX('Mapping water'!$A$4:$U$352,MATCH($B10,'Mapping water'!$B$4:$B$352,0),MATCH(AN$4,'Mapping water'!$A$4:$U$4,0))*$F10</f>
        <v>21738.800000000003</v>
      </c>
      <c r="BG10" s="27">
        <f>INDEX('Mapping water'!$A$4:$U$352,MATCH($B10,'Mapping water'!$B$4:$B$352,0),MATCH(AO$4,'Mapping water'!$A$4:$U$4,0))*$F10</f>
        <v>0</v>
      </c>
      <c r="BH10" s="27">
        <f>INDEX('Mapping water'!$A$4:$U$352,MATCH($B10,'Mapping water'!$B$4:$B$352,0),MATCH(AP$4,'Mapping water'!$A$4:$U$4,0))*$F10</f>
        <v>0</v>
      </c>
      <c r="BI10" s="27">
        <f>INDEX('Mapping water'!$A$4:$U$352,MATCH($B10,'Mapping water'!$B$4:$B$352,0),MATCH(AQ$4,'Mapping water'!$A$4:$U$4,0))*$F10</f>
        <v>0</v>
      </c>
      <c r="BJ10" s="27">
        <f>INDEX('Mapping water'!$A$4:$U$352,MATCH($B10,'Mapping water'!$B$4:$B$352,0),MATCH(AR$4,'Mapping water'!$A$4:$U$4,0))*$F10</f>
        <v>0</v>
      </c>
      <c r="BK10" s="27">
        <f>INDEX('Mapping water'!$A$4:$U$352,MATCH($B10,'Mapping water'!$B$4:$B$352,0),MATCH(AS$4,'Mapping water'!$A$4:$U$4,0))*$F10</f>
        <v>0</v>
      </c>
      <c r="BL10" s="27">
        <f>INDEX('Mapping water'!$A$4:$U$352,MATCH($B10,'Mapping water'!$B$4:$B$352,0),MATCH(AT$4,'Mapping water'!$A$4:$U$4,0))*$F10</f>
        <v>0</v>
      </c>
      <c r="BM10" s="27">
        <f>INDEX('Mapping water'!$A$4:$U$352,MATCH($B10,'Mapping water'!$B$4:$B$352,0),MATCH(AU$4,'Mapping water'!$A$4:$U$4,0))*$F10</f>
        <v>0</v>
      </c>
      <c r="BN10" s="27">
        <f>INDEX('Mapping water'!$A$4:$U$352,MATCH($B10,'Mapping water'!$B$4:$B$352,0),MATCH(AV$4,'Mapping water'!$A$4:$U$4,0))*$G10</f>
        <v>0</v>
      </c>
      <c r="BO10" s="27">
        <f>INDEX('Mapping water'!$A$4:$U$352,MATCH($B10,'Mapping water'!$B$4:$B$352,0),MATCH(AW$4,'Mapping water'!$A$4:$U$4,0))*$G10</f>
        <v>0</v>
      </c>
      <c r="BP10" s="27">
        <f>INDEX('Mapping water'!$A$4:$U$352,MATCH($B10,'Mapping water'!$B$4:$B$352,0),MATCH(AX$4,'Mapping water'!$A$4:$U$4,0))*$G10</f>
        <v>0</v>
      </c>
      <c r="BQ10" s="27">
        <f>INDEX('Mapping water'!$A$4:$U$352,MATCH($B10,'Mapping water'!$B$4:$B$352,0),MATCH(AY$4,'Mapping water'!$A$4:$U$4,0))*$G10</f>
        <v>0</v>
      </c>
      <c r="BR10" s="27">
        <f>INDEX('Mapping water'!$A$4:$U$352,MATCH($B10,'Mapping water'!$B$4:$B$352,0),MATCH(AZ$4,'Mapping water'!$A$4:$U$4,0))*$G10</f>
        <v>0</v>
      </c>
      <c r="BS10" s="27">
        <f>INDEX('Mapping water'!$A$4:$U$352,MATCH($B10,'Mapping water'!$B$4:$B$352,0),MATCH(BA$4,'Mapping water'!$A$4:$U$4,0))*$G10</f>
        <v>0</v>
      </c>
      <c r="BT10" s="27">
        <f>INDEX('Mapping water'!$A$4:$U$352,MATCH($B10,'Mapping water'!$B$4:$B$352,0),MATCH(BB$4,'Mapping water'!$A$4:$U$4,0))*$G10</f>
        <v>32739.599999999999</v>
      </c>
      <c r="BU10" s="27">
        <f>INDEX('Mapping water'!$A$4:$U$352,MATCH($B10,'Mapping water'!$B$4:$B$352,0),MATCH(BC$4,'Mapping water'!$A$4:$U$4,0))*$G10</f>
        <v>0</v>
      </c>
      <c r="BV10" s="27">
        <f>INDEX('Mapping water'!$A$4:$U$352,MATCH($B10,'Mapping water'!$B$4:$B$352,0),MATCH(BD$4,'Mapping water'!$A$4:$U$4,0))*$G10</f>
        <v>0</v>
      </c>
      <c r="BW10" s="27">
        <f>INDEX('Mapping water'!$A$4:$U$352,MATCH($B10,'Mapping water'!$B$4:$B$352,0),MATCH(BE$4,'Mapping water'!$A$4:$U$4,0))*$G10</f>
        <v>0</v>
      </c>
      <c r="BX10" s="27">
        <f>INDEX('Mapping water'!$A$4:$U$352,MATCH($B10,'Mapping water'!$B$4:$B$352,0),MATCH(BF$4,'Mapping water'!$A$4:$U$4,0))*$G10</f>
        <v>21826.400000000001</v>
      </c>
      <c r="BY10" s="27">
        <f>INDEX('Mapping water'!$A$4:$U$352,MATCH($B10,'Mapping water'!$B$4:$B$352,0),MATCH(BG$4,'Mapping water'!$A$4:$U$4,0))*$G10</f>
        <v>0</v>
      </c>
      <c r="BZ10" s="27">
        <f>INDEX('Mapping water'!$A$4:$U$352,MATCH($B10,'Mapping water'!$B$4:$B$352,0),MATCH(BH$4,'Mapping water'!$A$4:$U$4,0))*$G10</f>
        <v>0</v>
      </c>
      <c r="CA10" s="27">
        <f>INDEX('Mapping water'!$A$4:$U$352,MATCH($B10,'Mapping water'!$B$4:$B$352,0),MATCH(BI$4,'Mapping water'!$A$4:$U$4,0))*$G10</f>
        <v>0</v>
      </c>
      <c r="CB10" s="27">
        <f>INDEX('Mapping water'!$A$4:$U$352,MATCH($B10,'Mapping water'!$B$4:$B$352,0),MATCH(BJ$4,'Mapping water'!$A$4:$U$4,0))*$G10</f>
        <v>0</v>
      </c>
      <c r="CC10" s="27">
        <f>INDEX('Mapping water'!$A$4:$U$352,MATCH($B10,'Mapping water'!$B$4:$B$352,0),MATCH(BK$4,'Mapping water'!$A$4:$U$4,0))*$G10</f>
        <v>0</v>
      </c>
      <c r="CD10" s="27">
        <f>INDEX('Mapping water'!$A$4:$U$352,MATCH($B10,'Mapping water'!$B$4:$B$352,0),MATCH(BL$4,'Mapping water'!$A$4:$U$4,0))*$G10</f>
        <v>0</v>
      </c>
      <c r="CE10" s="27">
        <f>INDEX('Mapping water'!$A$4:$U$352,MATCH($B10,'Mapping water'!$B$4:$B$352,0),MATCH(BM$4,'Mapping water'!$A$4:$U$4,0))*$G10</f>
        <v>0</v>
      </c>
      <c r="CF10" s="27">
        <f>INDEX('Mapping water'!$A$4:$U$352,MATCH($B10,'Mapping water'!$B$4:$B$352,0),MATCH(BN$4,'Mapping water'!$A$4:$U$4,0))*$H10</f>
        <v>0</v>
      </c>
      <c r="CG10" s="27">
        <f>INDEX('Mapping water'!$A$4:$U$352,MATCH($B10,'Mapping water'!$B$4:$B$352,0),MATCH(BO$4,'Mapping water'!$A$4:$U$4,0))*$H10</f>
        <v>0</v>
      </c>
      <c r="CH10" s="27">
        <f>INDEX('Mapping water'!$A$4:$U$352,MATCH($B10,'Mapping water'!$B$4:$B$352,0),MATCH(BP$4,'Mapping water'!$A$4:$U$4,0))*$H10</f>
        <v>0</v>
      </c>
      <c r="CI10" s="27">
        <f>INDEX('Mapping water'!$A$4:$U$352,MATCH($B10,'Mapping water'!$B$4:$B$352,0),MATCH(BQ$4,'Mapping water'!$A$4:$U$4,0))*$H10</f>
        <v>0</v>
      </c>
      <c r="CJ10" s="27">
        <f>INDEX('Mapping water'!$A$4:$U$352,MATCH($B10,'Mapping water'!$B$4:$B$352,0),MATCH(BR$4,'Mapping water'!$A$4:$U$4,0))*$H10</f>
        <v>0</v>
      </c>
      <c r="CK10" s="27">
        <f>INDEX('Mapping water'!$A$4:$U$352,MATCH($B10,'Mapping water'!$B$4:$B$352,0),MATCH(BS$4,'Mapping water'!$A$4:$U$4,0))*$H10</f>
        <v>0</v>
      </c>
      <c r="CL10" s="27">
        <f>INDEX('Mapping water'!$A$4:$U$352,MATCH($B10,'Mapping water'!$B$4:$B$352,0),MATCH(BT$4,'Mapping water'!$A$4:$U$4,0))*$H10</f>
        <v>32869.199999999997</v>
      </c>
      <c r="CM10" s="27">
        <f>INDEX('Mapping water'!$A$4:$U$352,MATCH($B10,'Mapping water'!$B$4:$B$352,0),MATCH(BU$4,'Mapping water'!$A$4:$U$4,0))*$H10</f>
        <v>0</v>
      </c>
      <c r="CN10" s="27">
        <f>INDEX('Mapping water'!$A$4:$U$352,MATCH($B10,'Mapping water'!$B$4:$B$352,0),MATCH(BV$4,'Mapping water'!$A$4:$U$4,0))*$H10</f>
        <v>0</v>
      </c>
      <c r="CO10" s="27">
        <f>INDEX('Mapping water'!$A$4:$U$352,MATCH($B10,'Mapping water'!$B$4:$B$352,0),MATCH(BW$4,'Mapping water'!$A$4:$U$4,0))*$H10</f>
        <v>0</v>
      </c>
      <c r="CP10" s="27">
        <f>INDEX('Mapping water'!$A$4:$U$352,MATCH($B10,'Mapping water'!$B$4:$B$352,0),MATCH(BX$4,'Mapping water'!$A$4:$U$4,0))*$H10</f>
        <v>21912.800000000003</v>
      </c>
      <c r="CQ10" s="27">
        <f>INDEX('Mapping water'!$A$4:$U$352,MATCH($B10,'Mapping water'!$B$4:$B$352,0),MATCH(BY$4,'Mapping water'!$A$4:$U$4,0))*$H10</f>
        <v>0</v>
      </c>
      <c r="CR10" s="27">
        <f>INDEX('Mapping water'!$A$4:$U$352,MATCH($B10,'Mapping water'!$B$4:$B$352,0),MATCH(BZ$4,'Mapping water'!$A$4:$U$4,0))*$H10</f>
        <v>0</v>
      </c>
      <c r="CS10" s="27">
        <f>INDEX('Mapping water'!$A$4:$U$352,MATCH($B10,'Mapping water'!$B$4:$B$352,0),MATCH(CA$4,'Mapping water'!$A$4:$U$4,0))*$H10</f>
        <v>0</v>
      </c>
      <c r="CT10" s="27">
        <f>INDEX('Mapping water'!$A$4:$U$352,MATCH($B10,'Mapping water'!$B$4:$B$352,0),MATCH(CB$4,'Mapping water'!$A$4:$U$4,0))*$H10</f>
        <v>0</v>
      </c>
      <c r="CU10" s="27">
        <f>INDEX('Mapping water'!$A$4:$U$352,MATCH($B10,'Mapping water'!$B$4:$B$352,0),MATCH(CC$4,'Mapping water'!$A$4:$U$4,0))*$H10</f>
        <v>0</v>
      </c>
      <c r="CV10" s="27">
        <f>INDEX('Mapping water'!$A$4:$U$352,MATCH($B10,'Mapping water'!$B$4:$B$352,0),MATCH(CD$4,'Mapping water'!$A$4:$U$4,0))*$H10</f>
        <v>0</v>
      </c>
      <c r="CW10" s="27">
        <f>INDEX('Mapping water'!$A$4:$U$352,MATCH($B10,'Mapping water'!$B$4:$B$352,0),MATCH(CE$4,'Mapping water'!$A$4:$U$4,0))*$H10</f>
        <v>0</v>
      </c>
      <c r="CX10" s="27">
        <f>INDEX('Mapping water'!$A$4:$U$352,MATCH($B10,'Mapping water'!$B$4:$B$352,0),MATCH(CF$4,'Mapping water'!$A$4:$U$4,0))*$I10</f>
        <v>0</v>
      </c>
      <c r="CY10" s="27">
        <f>INDEX('Mapping water'!$A$4:$U$352,MATCH($B10,'Mapping water'!$B$4:$B$352,0),MATCH(CG$4,'Mapping water'!$A$4:$U$4,0))*$I10</f>
        <v>0</v>
      </c>
      <c r="CZ10" s="27">
        <f>INDEX('Mapping water'!$A$4:$U$352,MATCH($B10,'Mapping water'!$B$4:$B$352,0),MATCH(CH$4,'Mapping water'!$A$4:$U$4,0))*$I10</f>
        <v>0</v>
      </c>
      <c r="DA10" s="27">
        <f>INDEX('Mapping water'!$A$4:$U$352,MATCH($B10,'Mapping water'!$B$4:$B$352,0),MATCH(CI$4,'Mapping water'!$A$4:$U$4,0))*$I10</f>
        <v>0</v>
      </c>
      <c r="DB10" s="27">
        <f>INDEX('Mapping water'!$A$4:$U$352,MATCH($B10,'Mapping water'!$B$4:$B$352,0),MATCH(CJ$4,'Mapping water'!$A$4:$U$4,0))*$I10</f>
        <v>0</v>
      </c>
      <c r="DC10" s="27">
        <f>INDEX('Mapping water'!$A$4:$U$352,MATCH($B10,'Mapping water'!$B$4:$B$352,0),MATCH(CK$4,'Mapping water'!$A$4:$U$4,0))*$I10</f>
        <v>0</v>
      </c>
      <c r="DD10" s="27">
        <f>INDEX('Mapping water'!$A$4:$U$352,MATCH($B10,'Mapping water'!$B$4:$B$352,0),MATCH(CL$4,'Mapping water'!$A$4:$U$4,0))*$I10</f>
        <v>33067.199999999997</v>
      </c>
      <c r="DE10" s="27">
        <f>INDEX('Mapping water'!$A$4:$U$352,MATCH($B10,'Mapping water'!$B$4:$B$352,0),MATCH(CM$4,'Mapping water'!$A$4:$U$4,0))*$I10</f>
        <v>0</v>
      </c>
      <c r="DF10" s="27">
        <f>INDEX('Mapping water'!$A$4:$U$352,MATCH($B10,'Mapping water'!$B$4:$B$352,0),MATCH(CN$4,'Mapping water'!$A$4:$U$4,0))*$I10</f>
        <v>0</v>
      </c>
      <c r="DG10" s="27">
        <f>INDEX('Mapping water'!$A$4:$U$352,MATCH($B10,'Mapping water'!$B$4:$B$352,0),MATCH(CO$4,'Mapping water'!$A$4:$U$4,0))*$I10</f>
        <v>0</v>
      </c>
      <c r="DH10" s="27">
        <f>INDEX('Mapping water'!$A$4:$U$352,MATCH($B10,'Mapping water'!$B$4:$B$352,0),MATCH(CP$4,'Mapping water'!$A$4:$U$4,0))*$I10</f>
        <v>22044.800000000003</v>
      </c>
      <c r="DI10" s="27">
        <f>INDEX('Mapping water'!$A$4:$U$352,MATCH($B10,'Mapping water'!$B$4:$B$352,0),MATCH(CQ$4,'Mapping water'!$A$4:$U$4,0))*$I10</f>
        <v>0</v>
      </c>
      <c r="DJ10" s="27">
        <f>INDEX('Mapping water'!$A$4:$U$352,MATCH($B10,'Mapping water'!$B$4:$B$352,0),MATCH(CR$4,'Mapping water'!$A$4:$U$4,0))*$I10</f>
        <v>0</v>
      </c>
      <c r="DK10" s="27">
        <f>INDEX('Mapping water'!$A$4:$U$352,MATCH($B10,'Mapping water'!$B$4:$B$352,0),MATCH(CS$4,'Mapping water'!$A$4:$U$4,0))*$I10</f>
        <v>0</v>
      </c>
      <c r="DL10" s="27">
        <f>INDEX('Mapping water'!$A$4:$U$352,MATCH($B10,'Mapping water'!$B$4:$B$352,0),MATCH(CT$4,'Mapping water'!$A$4:$U$4,0))*$I10</f>
        <v>0</v>
      </c>
      <c r="DM10" s="27">
        <f>INDEX('Mapping water'!$A$4:$U$352,MATCH($B10,'Mapping water'!$B$4:$B$352,0),MATCH(CU$4,'Mapping water'!$A$4:$U$4,0))*$I10</f>
        <v>0</v>
      </c>
      <c r="DN10" s="27">
        <f>INDEX('Mapping water'!$A$4:$U$352,MATCH($B10,'Mapping water'!$B$4:$B$352,0),MATCH(CV$4,'Mapping water'!$A$4:$U$4,0))*$I10</f>
        <v>0</v>
      </c>
      <c r="DO10" s="27">
        <f>INDEX('Mapping water'!$A$4:$U$352,MATCH($B10,'Mapping water'!$B$4:$B$352,0),MATCH(CW$4,'Mapping water'!$A$4:$U$4,0))*$I10</f>
        <v>0</v>
      </c>
      <c r="DP10" s="27">
        <f>INDEX('Mapping water'!$A$4:$U$352,MATCH($B10,'Mapping water'!$B$4:$B$352,0),MATCH(CX$4,'Mapping water'!$A$4:$U$4,0))*$J10</f>
        <v>0</v>
      </c>
      <c r="DQ10" s="27">
        <f>INDEX('Mapping water'!$A$4:$U$352,MATCH($B10,'Mapping water'!$B$4:$B$352,0),MATCH(CY$4,'Mapping water'!$A$4:$U$4,0))*$J10</f>
        <v>0</v>
      </c>
      <c r="DR10" s="27">
        <f>INDEX('Mapping water'!$A$4:$U$352,MATCH($B10,'Mapping water'!$B$4:$B$352,0),MATCH(CZ$4,'Mapping water'!$A$4:$U$4,0))*$J10</f>
        <v>0</v>
      </c>
      <c r="DS10" s="27">
        <f>INDEX('Mapping water'!$A$4:$U$352,MATCH($B10,'Mapping water'!$B$4:$B$352,0),MATCH(DA$4,'Mapping water'!$A$4:$U$4,0))*$J10</f>
        <v>0</v>
      </c>
      <c r="DT10" s="27">
        <f>INDEX('Mapping water'!$A$4:$U$352,MATCH($B10,'Mapping water'!$B$4:$B$352,0),MATCH(DB$4,'Mapping water'!$A$4:$U$4,0))*$J10</f>
        <v>0</v>
      </c>
      <c r="DU10" s="27">
        <f>INDEX('Mapping water'!$A$4:$U$352,MATCH($B10,'Mapping water'!$B$4:$B$352,0),MATCH(DC$4,'Mapping water'!$A$4:$U$4,0))*$J10</f>
        <v>0</v>
      </c>
      <c r="DV10" s="27">
        <f>INDEX('Mapping water'!$A$4:$U$352,MATCH($B10,'Mapping water'!$B$4:$B$352,0),MATCH(DD$4,'Mapping water'!$A$4:$U$4,0))*$J10</f>
        <v>33259.799999999996</v>
      </c>
      <c r="DW10" s="27">
        <f>INDEX('Mapping water'!$A$4:$U$352,MATCH($B10,'Mapping water'!$B$4:$B$352,0),MATCH(DE$4,'Mapping water'!$A$4:$U$4,0))*$J10</f>
        <v>0</v>
      </c>
      <c r="DX10" s="27">
        <f>INDEX('Mapping water'!$A$4:$U$352,MATCH($B10,'Mapping water'!$B$4:$B$352,0),MATCH(DF$4,'Mapping water'!$A$4:$U$4,0))*$J10</f>
        <v>0</v>
      </c>
      <c r="DY10" s="27">
        <f>INDEX('Mapping water'!$A$4:$U$352,MATCH($B10,'Mapping water'!$B$4:$B$352,0),MATCH(DG$4,'Mapping water'!$A$4:$U$4,0))*$J10</f>
        <v>0</v>
      </c>
      <c r="DZ10" s="27">
        <f>INDEX('Mapping water'!$A$4:$U$352,MATCH($B10,'Mapping water'!$B$4:$B$352,0),MATCH(DH$4,'Mapping water'!$A$4:$U$4,0))*$J10</f>
        <v>22173.200000000001</v>
      </c>
      <c r="EA10" s="27">
        <f>INDEX('Mapping water'!$A$4:$U$352,MATCH($B10,'Mapping water'!$B$4:$B$352,0),MATCH(DI$4,'Mapping water'!$A$4:$U$4,0))*$J10</f>
        <v>0</v>
      </c>
      <c r="EB10" s="27">
        <f>INDEX('Mapping water'!$A$4:$U$352,MATCH($B10,'Mapping water'!$B$4:$B$352,0),MATCH(DJ$4,'Mapping water'!$A$4:$U$4,0))*$J10</f>
        <v>0</v>
      </c>
      <c r="EC10" s="27">
        <f>INDEX('Mapping water'!$A$4:$U$352,MATCH($B10,'Mapping water'!$B$4:$B$352,0),MATCH(DK$4,'Mapping water'!$A$4:$U$4,0))*$J10</f>
        <v>0</v>
      </c>
      <c r="ED10" s="27">
        <f>INDEX('Mapping water'!$A$4:$U$352,MATCH($B10,'Mapping water'!$B$4:$B$352,0),MATCH(DL$4,'Mapping water'!$A$4:$U$4,0))*$J10</f>
        <v>0</v>
      </c>
      <c r="EE10" s="27">
        <f>INDEX('Mapping water'!$A$4:$U$352,MATCH($B10,'Mapping water'!$B$4:$B$352,0),MATCH(DM$4,'Mapping water'!$A$4:$U$4,0))*$J10</f>
        <v>0</v>
      </c>
      <c r="EF10" s="27">
        <f>INDEX('Mapping water'!$A$4:$U$352,MATCH($B10,'Mapping water'!$B$4:$B$352,0),MATCH(DN$4,'Mapping water'!$A$4:$U$4,0))*$J10</f>
        <v>0</v>
      </c>
      <c r="EG10" s="27">
        <f>INDEX('Mapping water'!$A$4:$U$352,MATCH($B10,'Mapping water'!$B$4:$B$352,0),MATCH(DO$4,'Mapping water'!$A$4:$U$4,0))*$J10</f>
        <v>0</v>
      </c>
      <c r="EH10" s="27">
        <f>INDEX('Mapping water'!$A$4:$U$352,MATCH($B10,'Mapping water'!$B$4:$B$352,0),MATCH(DP$4,'Mapping water'!$A$4:$U$4,0))*$K10</f>
        <v>0</v>
      </c>
      <c r="EI10" s="27">
        <f>INDEX('Mapping water'!$A$4:$U$352,MATCH($B10,'Mapping water'!$B$4:$B$352,0),MATCH(DQ$4,'Mapping water'!$A$4:$U$4,0))*$K10</f>
        <v>0</v>
      </c>
      <c r="EJ10" s="27">
        <f>INDEX('Mapping water'!$A$4:$U$352,MATCH($B10,'Mapping water'!$B$4:$B$352,0),MATCH(DR$4,'Mapping water'!$A$4:$U$4,0))*$K10</f>
        <v>0</v>
      </c>
      <c r="EK10" s="27">
        <f>INDEX('Mapping water'!$A$4:$U$352,MATCH($B10,'Mapping water'!$B$4:$B$352,0),MATCH(DS$4,'Mapping water'!$A$4:$U$4,0))*$K10</f>
        <v>0</v>
      </c>
      <c r="EL10" s="27">
        <f>INDEX('Mapping water'!$A$4:$U$352,MATCH($B10,'Mapping water'!$B$4:$B$352,0),MATCH(DT$4,'Mapping water'!$A$4:$U$4,0))*$K10</f>
        <v>0</v>
      </c>
      <c r="EM10" s="27">
        <f>INDEX('Mapping water'!$A$4:$U$352,MATCH($B10,'Mapping water'!$B$4:$B$352,0),MATCH(DU$4,'Mapping water'!$A$4:$U$4,0))*$K10</f>
        <v>0</v>
      </c>
      <c r="EN10" s="27">
        <f>INDEX('Mapping water'!$A$4:$U$352,MATCH($B10,'Mapping water'!$B$4:$B$352,0),MATCH(DV$4,'Mapping water'!$A$4:$U$4,0))*$K10</f>
        <v>33445.199999999997</v>
      </c>
      <c r="EO10" s="27">
        <f>INDEX('Mapping water'!$A$4:$U$352,MATCH($B10,'Mapping water'!$B$4:$B$352,0),MATCH(DW$4,'Mapping water'!$A$4:$U$4,0))*$K10</f>
        <v>0</v>
      </c>
      <c r="EP10" s="27">
        <f>INDEX('Mapping water'!$A$4:$U$352,MATCH($B10,'Mapping water'!$B$4:$B$352,0),MATCH(DX$4,'Mapping water'!$A$4:$U$4,0))*$K10</f>
        <v>0</v>
      </c>
      <c r="EQ10" s="27">
        <f>INDEX('Mapping water'!$A$4:$U$352,MATCH($B10,'Mapping water'!$B$4:$B$352,0),MATCH(DY$4,'Mapping water'!$A$4:$U$4,0))*$K10</f>
        <v>0</v>
      </c>
      <c r="ER10" s="27">
        <f>INDEX('Mapping water'!$A$4:$U$352,MATCH($B10,'Mapping water'!$B$4:$B$352,0),MATCH(DZ$4,'Mapping water'!$A$4:$U$4,0))*$K10</f>
        <v>22296.800000000003</v>
      </c>
      <c r="ES10" s="27">
        <f>INDEX('Mapping water'!$A$4:$U$352,MATCH($B10,'Mapping water'!$B$4:$B$352,0),MATCH(EA$4,'Mapping water'!$A$4:$U$4,0))*$K10</f>
        <v>0</v>
      </c>
      <c r="ET10" s="27">
        <f>INDEX('Mapping water'!$A$4:$U$352,MATCH($B10,'Mapping water'!$B$4:$B$352,0),MATCH(EB$4,'Mapping water'!$A$4:$U$4,0))*$K10</f>
        <v>0</v>
      </c>
      <c r="EU10" s="27">
        <f>INDEX('Mapping water'!$A$4:$U$352,MATCH($B10,'Mapping water'!$B$4:$B$352,0),MATCH(EC$4,'Mapping water'!$A$4:$U$4,0))*$K10</f>
        <v>0</v>
      </c>
      <c r="EV10" s="27">
        <f>INDEX('Mapping water'!$A$4:$U$352,MATCH($B10,'Mapping water'!$B$4:$B$352,0),MATCH(ED$4,'Mapping water'!$A$4:$U$4,0))*$K10</f>
        <v>0</v>
      </c>
      <c r="EW10" s="27">
        <f>INDEX('Mapping water'!$A$4:$U$352,MATCH($B10,'Mapping water'!$B$4:$B$352,0),MATCH(EE$4,'Mapping water'!$A$4:$U$4,0))*$K10</f>
        <v>0</v>
      </c>
      <c r="EX10" s="27">
        <f>INDEX('Mapping water'!$A$4:$U$352,MATCH($B10,'Mapping water'!$B$4:$B$352,0),MATCH(EF$4,'Mapping water'!$A$4:$U$4,0))*$K10</f>
        <v>0</v>
      </c>
      <c r="EY10" s="27">
        <f>INDEX('Mapping water'!$A$4:$U$352,MATCH($B10,'Mapping water'!$B$4:$B$352,0),MATCH(EG$4,'Mapping water'!$A$4:$U$4,0))*$K10</f>
        <v>0</v>
      </c>
    </row>
    <row r="11" spans="1:155" x14ac:dyDescent="0.2">
      <c r="A11" s="26" t="s">
        <v>34</v>
      </c>
      <c r="B11" s="26" t="s">
        <v>35</v>
      </c>
      <c r="C11" s="26" t="s">
        <v>13</v>
      </c>
      <c r="D11" s="27">
        <f>INDEX('Households England'!S$6:S$375,MATCH('Mapping HH to population water'!$B11,'Households England'!$B$6:$B$375,0))</f>
        <v>35400</v>
      </c>
      <c r="E11" s="27">
        <f>INDEX('Households England'!T$6:T$375,MATCH('Mapping HH to population water'!$B11,'Households England'!$B$6:$B$375,0))</f>
        <v>35451</v>
      </c>
      <c r="F11" s="27">
        <f>INDEX('Households England'!U$6:U$375,MATCH('Mapping HH to population water'!$B11,'Households England'!$B$6:$B$375,0))</f>
        <v>35579</v>
      </c>
      <c r="G11" s="27">
        <f>INDEX('Households England'!V$6:V$375,MATCH('Mapping HH to population water'!$B11,'Households England'!$B$6:$B$375,0))</f>
        <v>35637</v>
      </c>
      <c r="H11" s="27">
        <f>INDEX('Households England'!W$6:W$375,MATCH('Mapping HH to population water'!$B11,'Households England'!$B$6:$B$375,0))</f>
        <v>35676</v>
      </c>
      <c r="I11" s="27">
        <f>INDEX('Households England'!X$6:X$375,MATCH('Mapping HH to population water'!$B11,'Households England'!$B$6:$B$375,0))</f>
        <v>35800</v>
      </c>
      <c r="J11" s="27">
        <f>INDEX('Households England'!Y$6:Y$375,MATCH('Mapping HH to population water'!$B11,'Households England'!$B$6:$B$375,0))</f>
        <v>35937</v>
      </c>
      <c r="K11" s="27">
        <f>INDEX('Households England'!Z$6:Z$375,MATCH('Mapping HH to population water'!$B11,'Households England'!$B$6:$B$375,0))</f>
        <v>36102</v>
      </c>
      <c r="L11" s="27">
        <f>INDEX('Mapping water'!$A$4:$U$352,MATCH($B11,'Mapping water'!$B$4:$B$352,0),MATCH(L$4,'Mapping water'!$A$4:$U$4,0))*$D11</f>
        <v>0</v>
      </c>
      <c r="M11" s="27">
        <f>INDEX('Mapping water'!$A$4:$U$352,MATCH($B11,'Mapping water'!$B$4:$B$352,0),MATCH(M$4,'Mapping water'!$A$4:$U$4,0))*$D11</f>
        <v>0</v>
      </c>
      <c r="N11" s="27">
        <f>INDEX('Mapping water'!$A$4:$U$352,MATCH($B11,'Mapping water'!$B$4:$B$352,0),MATCH(N$4,'Mapping water'!$A$4:$U$4,0))*$D11</f>
        <v>0</v>
      </c>
      <c r="O11" s="27">
        <f>INDEX('Mapping water'!$A$4:$U$352,MATCH($B11,'Mapping water'!$B$4:$B$352,0),MATCH(O$4,'Mapping water'!$A$4:$U$4,0))*$D11</f>
        <v>0</v>
      </c>
      <c r="P11" s="27">
        <f>INDEX('Mapping water'!$A$4:$U$352,MATCH($B11,'Mapping water'!$B$4:$B$352,0),MATCH(P$4,'Mapping water'!$A$4:$U$4,0))*$D11</f>
        <v>0</v>
      </c>
      <c r="Q11" s="27">
        <f>INDEX('Mapping water'!$A$4:$U$352,MATCH($B11,'Mapping water'!$B$4:$B$352,0),MATCH(Q$4,'Mapping water'!$A$4:$U$4,0))*$D11</f>
        <v>0</v>
      </c>
      <c r="R11" s="27">
        <f>INDEX('Mapping water'!$A$4:$U$352,MATCH($B11,'Mapping water'!$B$4:$B$352,0),MATCH(R$4,'Mapping water'!$A$4:$U$4,0))*$D11</f>
        <v>0</v>
      </c>
      <c r="S11" s="27">
        <f>INDEX('Mapping water'!$A$4:$U$352,MATCH($B11,'Mapping water'!$B$4:$B$352,0),MATCH(S$4,'Mapping water'!$A$4:$U$4,0))*$D11</f>
        <v>0</v>
      </c>
      <c r="T11" s="27">
        <f>INDEX('Mapping water'!$A$4:$U$352,MATCH($B11,'Mapping water'!$B$4:$B$352,0),MATCH(T$4,'Mapping water'!$A$4:$U$4,0))*$D11</f>
        <v>0</v>
      </c>
      <c r="U11" s="27">
        <f>INDEX('Mapping water'!$A$4:$U$352,MATCH($B11,'Mapping water'!$B$4:$B$352,0),MATCH(U$4,'Mapping water'!$A$4:$U$4,0))*$D11</f>
        <v>0</v>
      </c>
      <c r="V11" s="27">
        <f>INDEX('Mapping water'!$A$4:$U$352,MATCH($B11,'Mapping water'!$B$4:$B$352,0),MATCH(V$4,'Mapping water'!$A$4:$U$4,0))*$D11</f>
        <v>35400</v>
      </c>
      <c r="W11" s="27">
        <f>INDEX('Mapping water'!$A$4:$U$352,MATCH($B11,'Mapping water'!$B$4:$B$352,0),MATCH(W$4,'Mapping water'!$A$4:$U$4,0))*$D11</f>
        <v>0</v>
      </c>
      <c r="X11" s="27">
        <f>INDEX('Mapping water'!$A$4:$U$352,MATCH($B11,'Mapping water'!$B$4:$B$352,0),MATCH(X$4,'Mapping water'!$A$4:$U$4,0))*$D11</f>
        <v>0</v>
      </c>
      <c r="Y11" s="27">
        <f>INDEX('Mapping water'!$A$4:$U$352,MATCH($B11,'Mapping water'!$B$4:$B$352,0),MATCH(Y$4,'Mapping water'!$A$4:$U$4,0))*$D11</f>
        <v>0</v>
      </c>
      <c r="Z11" s="27">
        <f>INDEX('Mapping water'!$A$4:$U$352,MATCH($B11,'Mapping water'!$B$4:$B$352,0),MATCH(Z$4,'Mapping water'!$A$4:$U$4,0))*$D11</f>
        <v>0</v>
      </c>
      <c r="AA11" s="27">
        <f>INDEX('Mapping water'!$A$4:$U$352,MATCH($B11,'Mapping water'!$B$4:$B$352,0),MATCH(AA$4,'Mapping water'!$A$4:$U$4,0))*$D11</f>
        <v>0</v>
      </c>
      <c r="AB11" s="27">
        <f>INDEX('Mapping water'!$A$4:$U$352,MATCH($B11,'Mapping water'!$B$4:$B$352,0),MATCH(AB$4,'Mapping water'!$A$4:$U$4,0))*$D11</f>
        <v>0</v>
      </c>
      <c r="AC11" s="27">
        <f>INDEX('Mapping water'!$A$4:$U$352,MATCH($B11,'Mapping water'!$B$4:$B$352,0),MATCH(AC$4,'Mapping water'!$A$4:$U$4,0))*$D11</f>
        <v>0</v>
      </c>
      <c r="AD11" s="27">
        <f>INDEX('Mapping water'!$A$4:$U$352,MATCH($B11,'Mapping water'!$B$4:$B$352,0),MATCH(AD$4,'Mapping water'!$A$4:$U$4,0))*$E11</f>
        <v>0</v>
      </c>
      <c r="AE11" s="27">
        <f>INDEX('Mapping water'!$A$4:$U$352,MATCH($B11,'Mapping water'!$B$4:$B$352,0),MATCH(AE$4,'Mapping water'!$A$4:$U$4,0))*$E11</f>
        <v>0</v>
      </c>
      <c r="AF11" s="27">
        <f>INDEX('Mapping water'!$A$4:$U$352,MATCH($B11,'Mapping water'!$B$4:$B$352,0),MATCH(AF$4,'Mapping water'!$A$4:$U$4,0))*$E11</f>
        <v>0</v>
      </c>
      <c r="AG11" s="27">
        <f>INDEX('Mapping water'!$A$4:$U$352,MATCH($B11,'Mapping water'!$B$4:$B$352,0),MATCH(AG$4,'Mapping water'!$A$4:$U$4,0))*$E11</f>
        <v>0</v>
      </c>
      <c r="AH11" s="27">
        <f>INDEX('Mapping water'!$A$4:$U$352,MATCH($B11,'Mapping water'!$B$4:$B$352,0),MATCH(AH$4,'Mapping water'!$A$4:$U$4,0))*$E11</f>
        <v>0</v>
      </c>
      <c r="AI11" s="27">
        <f>INDEX('Mapping water'!$A$4:$U$352,MATCH($B11,'Mapping water'!$B$4:$B$352,0),MATCH(AI$4,'Mapping water'!$A$4:$U$4,0))*$E11</f>
        <v>0</v>
      </c>
      <c r="AJ11" s="27">
        <f>INDEX('Mapping water'!$A$4:$U$352,MATCH($B11,'Mapping water'!$B$4:$B$352,0),MATCH(AJ$4,'Mapping water'!$A$4:$U$4,0))*$E11</f>
        <v>0</v>
      </c>
      <c r="AK11" s="27">
        <f>INDEX('Mapping water'!$A$4:$U$352,MATCH($B11,'Mapping water'!$B$4:$B$352,0),MATCH(AK$4,'Mapping water'!$A$4:$U$4,0))*$E11</f>
        <v>0</v>
      </c>
      <c r="AL11" s="27">
        <f>INDEX('Mapping water'!$A$4:$U$352,MATCH($B11,'Mapping water'!$B$4:$B$352,0),MATCH(AL$4,'Mapping water'!$A$4:$U$4,0))*$E11</f>
        <v>0</v>
      </c>
      <c r="AM11" s="27">
        <f>INDEX('Mapping water'!$A$4:$U$352,MATCH($B11,'Mapping water'!$B$4:$B$352,0),MATCH(AM$4,'Mapping water'!$A$4:$U$4,0))*$E11</f>
        <v>0</v>
      </c>
      <c r="AN11" s="27">
        <f>INDEX('Mapping water'!$A$4:$U$352,MATCH($B11,'Mapping water'!$B$4:$B$352,0),MATCH(AN$4,'Mapping water'!$A$4:$U$4,0))*$E11</f>
        <v>35451</v>
      </c>
      <c r="AO11" s="27">
        <f>INDEX('Mapping water'!$A$4:$U$352,MATCH($B11,'Mapping water'!$B$4:$B$352,0),MATCH(AO$4,'Mapping water'!$A$4:$U$4,0))*$E11</f>
        <v>0</v>
      </c>
      <c r="AP11" s="27">
        <f>INDEX('Mapping water'!$A$4:$U$352,MATCH($B11,'Mapping water'!$B$4:$B$352,0),MATCH(AP$4,'Mapping water'!$A$4:$U$4,0))*$E11</f>
        <v>0</v>
      </c>
      <c r="AQ11" s="27">
        <f>INDEX('Mapping water'!$A$4:$U$352,MATCH($B11,'Mapping water'!$B$4:$B$352,0),MATCH(AQ$4,'Mapping water'!$A$4:$U$4,0))*$E11</f>
        <v>0</v>
      </c>
      <c r="AR11" s="27">
        <f>INDEX('Mapping water'!$A$4:$U$352,MATCH($B11,'Mapping water'!$B$4:$B$352,0),MATCH(AR$4,'Mapping water'!$A$4:$U$4,0))*$E11</f>
        <v>0</v>
      </c>
      <c r="AS11" s="27">
        <f>INDEX('Mapping water'!$A$4:$U$352,MATCH($B11,'Mapping water'!$B$4:$B$352,0),MATCH(AS$4,'Mapping water'!$A$4:$U$4,0))*$E11</f>
        <v>0</v>
      </c>
      <c r="AT11" s="27">
        <f>INDEX('Mapping water'!$A$4:$U$352,MATCH($B11,'Mapping water'!$B$4:$B$352,0),MATCH(AT$4,'Mapping water'!$A$4:$U$4,0))*$E11</f>
        <v>0</v>
      </c>
      <c r="AU11" s="27">
        <f>INDEX('Mapping water'!$A$4:$U$352,MATCH($B11,'Mapping water'!$B$4:$B$352,0),MATCH(AU$4,'Mapping water'!$A$4:$U$4,0))*$E11</f>
        <v>0</v>
      </c>
      <c r="AV11" s="27">
        <f>INDEX('Mapping water'!$A$4:$U$352,MATCH($B11,'Mapping water'!$B$4:$B$352,0),MATCH(AD$4,'Mapping water'!$A$4:$U$4,0))*$F11</f>
        <v>0</v>
      </c>
      <c r="AW11" s="27">
        <f>INDEX('Mapping water'!$A$4:$U$352,MATCH($B11,'Mapping water'!$B$4:$B$352,0),MATCH(AE$4,'Mapping water'!$A$4:$U$4,0))*$F11</f>
        <v>0</v>
      </c>
      <c r="AX11" s="27">
        <f>INDEX('Mapping water'!$A$4:$U$352,MATCH($B11,'Mapping water'!$B$4:$B$352,0),MATCH(AF$4,'Mapping water'!$A$4:$U$4,0))*$F11</f>
        <v>0</v>
      </c>
      <c r="AY11" s="27">
        <f>INDEX('Mapping water'!$A$4:$U$352,MATCH($B11,'Mapping water'!$B$4:$B$352,0),MATCH(AG$4,'Mapping water'!$A$4:$U$4,0))*$F11</f>
        <v>0</v>
      </c>
      <c r="AZ11" s="27">
        <f>INDEX('Mapping water'!$A$4:$U$352,MATCH($B11,'Mapping water'!$B$4:$B$352,0),MATCH(AH$4,'Mapping water'!$A$4:$U$4,0))*$F11</f>
        <v>0</v>
      </c>
      <c r="BA11" s="27">
        <f>INDEX('Mapping water'!$A$4:$U$352,MATCH($B11,'Mapping water'!$B$4:$B$352,0),MATCH(AI$4,'Mapping water'!$A$4:$U$4,0))*$F11</f>
        <v>0</v>
      </c>
      <c r="BB11" s="27">
        <f>INDEX('Mapping water'!$A$4:$U$352,MATCH($B11,'Mapping water'!$B$4:$B$352,0),MATCH(AJ$4,'Mapping water'!$A$4:$U$4,0))*$F11</f>
        <v>0</v>
      </c>
      <c r="BC11" s="27">
        <f>INDEX('Mapping water'!$A$4:$U$352,MATCH($B11,'Mapping water'!$B$4:$B$352,0),MATCH(AK$4,'Mapping water'!$A$4:$U$4,0))*$F11</f>
        <v>0</v>
      </c>
      <c r="BD11" s="27">
        <f>INDEX('Mapping water'!$A$4:$U$352,MATCH($B11,'Mapping water'!$B$4:$B$352,0),MATCH(AL$4,'Mapping water'!$A$4:$U$4,0))*$F11</f>
        <v>0</v>
      </c>
      <c r="BE11" s="27">
        <f>INDEX('Mapping water'!$A$4:$U$352,MATCH($B11,'Mapping water'!$B$4:$B$352,0),MATCH(AM$4,'Mapping water'!$A$4:$U$4,0))*$F11</f>
        <v>0</v>
      </c>
      <c r="BF11" s="27">
        <f>INDEX('Mapping water'!$A$4:$U$352,MATCH($B11,'Mapping water'!$B$4:$B$352,0),MATCH(AN$4,'Mapping water'!$A$4:$U$4,0))*$F11</f>
        <v>35579</v>
      </c>
      <c r="BG11" s="27">
        <f>INDEX('Mapping water'!$A$4:$U$352,MATCH($B11,'Mapping water'!$B$4:$B$352,0),MATCH(AO$4,'Mapping water'!$A$4:$U$4,0))*$F11</f>
        <v>0</v>
      </c>
      <c r="BH11" s="27">
        <f>INDEX('Mapping water'!$A$4:$U$352,MATCH($B11,'Mapping water'!$B$4:$B$352,0),MATCH(AP$4,'Mapping water'!$A$4:$U$4,0))*$F11</f>
        <v>0</v>
      </c>
      <c r="BI11" s="27">
        <f>INDEX('Mapping water'!$A$4:$U$352,MATCH($B11,'Mapping water'!$B$4:$B$352,0),MATCH(AQ$4,'Mapping water'!$A$4:$U$4,0))*$F11</f>
        <v>0</v>
      </c>
      <c r="BJ11" s="27">
        <f>INDEX('Mapping water'!$A$4:$U$352,MATCH($B11,'Mapping water'!$B$4:$B$352,0),MATCH(AR$4,'Mapping water'!$A$4:$U$4,0))*$F11</f>
        <v>0</v>
      </c>
      <c r="BK11" s="27">
        <f>INDEX('Mapping water'!$A$4:$U$352,MATCH($B11,'Mapping water'!$B$4:$B$352,0),MATCH(AS$4,'Mapping water'!$A$4:$U$4,0))*$F11</f>
        <v>0</v>
      </c>
      <c r="BL11" s="27">
        <f>INDEX('Mapping water'!$A$4:$U$352,MATCH($B11,'Mapping water'!$B$4:$B$352,0),MATCH(AT$4,'Mapping water'!$A$4:$U$4,0))*$F11</f>
        <v>0</v>
      </c>
      <c r="BM11" s="27">
        <f>INDEX('Mapping water'!$A$4:$U$352,MATCH($B11,'Mapping water'!$B$4:$B$352,0),MATCH(AU$4,'Mapping water'!$A$4:$U$4,0))*$F11</f>
        <v>0</v>
      </c>
      <c r="BN11" s="27">
        <f>INDEX('Mapping water'!$A$4:$U$352,MATCH($B11,'Mapping water'!$B$4:$B$352,0),MATCH(AV$4,'Mapping water'!$A$4:$U$4,0))*$G11</f>
        <v>0</v>
      </c>
      <c r="BO11" s="27">
        <f>INDEX('Mapping water'!$A$4:$U$352,MATCH($B11,'Mapping water'!$B$4:$B$352,0),MATCH(AW$4,'Mapping water'!$A$4:$U$4,0))*$G11</f>
        <v>0</v>
      </c>
      <c r="BP11" s="27">
        <f>INDEX('Mapping water'!$A$4:$U$352,MATCH($B11,'Mapping water'!$B$4:$B$352,0),MATCH(AX$4,'Mapping water'!$A$4:$U$4,0))*$G11</f>
        <v>0</v>
      </c>
      <c r="BQ11" s="27">
        <f>INDEX('Mapping water'!$A$4:$U$352,MATCH($B11,'Mapping water'!$B$4:$B$352,0),MATCH(AY$4,'Mapping water'!$A$4:$U$4,0))*$G11</f>
        <v>0</v>
      </c>
      <c r="BR11" s="27">
        <f>INDEX('Mapping water'!$A$4:$U$352,MATCH($B11,'Mapping water'!$B$4:$B$352,0),MATCH(AZ$4,'Mapping water'!$A$4:$U$4,0))*$G11</f>
        <v>0</v>
      </c>
      <c r="BS11" s="27">
        <f>INDEX('Mapping water'!$A$4:$U$352,MATCH($B11,'Mapping water'!$B$4:$B$352,0),MATCH(BA$4,'Mapping water'!$A$4:$U$4,0))*$G11</f>
        <v>0</v>
      </c>
      <c r="BT11" s="27">
        <f>INDEX('Mapping water'!$A$4:$U$352,MATCH($B11,'Mapping water'!$B$4:$B$352,0),MATCH(BB$4,'Mapping water'!$A$4:$U$4,0))*$G11</f>
        <v>0</v>
      </c>
      <c r="BU11" s="27">
        <f>INDEX('Mapping water'!$A$4:$U$352,MATCH($B11,'Mapping water'!$B$4:$B$352,0),MATCH(BC$4,'Mapping water'!$A$4:$U$4,0))*$G11</f>
        <v>0</v>
      </c>
      <c r="BV11" s="27">
        <f>INDEX('Mapping water'!$A$4:$U$352,MATCH($B11,'Mapping water'!$B$4:$B$352,0),MATCH(BD$4,'Mapping water'!$A$4:$U$4,0))*$G11</f>
        <v>0</v>
      </c>
      <c r="BW11" s="27">
        <f>INDEX('Mapping water'!$A$4:$U$352,MATCH($B11,'Mapping water'!$B$4:$B$352,0),MATCH(BE$4,'Mapping water'!$A$4:$U$4,0))*$G11</f>
        <v>0</v>
      </c>
      <c r="BX11" s="27">
        <f>INDEX('Mapping water'!$A$4:$U$352,MATCH($B11,'Mapping water'!$B$4:$B$352,0),MATCH(BF$4,'Mapping water'!$A$4:$U$4,0))*$G11</f>
        <v>35637</v>
      </c>
      <c r="BY11" s="27">
        <f>INDEX('Mapping water'!$A$4:$U$352,MATCH($B11,'Mapping water'!$B$4:$B$352,0),MATCH(BG$4,'Mapping water'!$A$4:$U$4,0))*$G11</f>
        <v>0</v>
      </c>
      <c r="BZ11" s="27">
        <f>INDEX('Mapping water'!$A$4:$U$352,MATCH($B11,'Mapping water'!$B$4:$B$352,0),MATCH(BH$4,'Mapping water'!$A$4:$U$4,0))*$G11</f>
        <v>0</v>
      </c>
      <c r="CA11" s="27">
        <f>INDEX('Mapping water'!$A$4:$U$352,MATCH($B11,'Mapping water'!$B$4:$B$352,0),MATCH(BI$4,'Mapping water'!$A$4:$U$4,0))*$G11</f>
        <v>0</v>
      </c>
      <c r="CB11" s="27">
        <f>INDEX('Mapping water'!$A$4:$U$352,MATCH($B11,'Mapping water'!$B$4:$B$352,0),MATCH(BJ$4,'Mapping water'!$A$4:$U$4,0))*$G11</f>
        <v>0</v>
      </c>
      <c r="CC11" s="27">
        <f>INDEX('Mapping water'!$A$4:$U$352,MATCH($B11,'Mapping water'!$B$4:$B$352,0),MATCH(BK$4,'Mapping water'!$A$4:$U$4,0))*$G11</f>
        <v>0</v>
      </c>
      <c r="CD11" s="27">
        <f>INDEX('Mapping water'!$A$4:$U$352,MATCH($B11,'Mapping water'!$B$4:$B$352,0),MATCH(BL$4,'Mapping water'!$A$4:$U$4,0))*$G11</f>
        <v>0</v>
      </c>
      <c r="CE11" s="27">
        <f>INDEX('Mapping water'!$A$4:$U$352,MATCH($B11,'Mapping water'!$B$4:$B$352,0),MATCH(BM$4,'Mapping water'!$A$4:$U$4,0))*$G11</f>
        <v>0</v>
      </c>
      <c r="CF11" s="27">
        <f>INDEX('Mapping water'!$A$4:$U$352,MATCH($B11,'Mapping water'!$B$4:$B$352,0),MATCH(BN$4,'Mapping water'!$A$4:$U$4,0))*$H11</f>
        <v>0</v>
      </c>
      <c r="CG11" s="27">
        <f>INDEX('Mapping water'!$A$4:$U$352,MATCH($B11,'Mapping water'!$B$4:$B$352,0),MATCH(BO$4,'Mapping water'!$A$4:$U$4,0))*$H11</f>
        <v>0</v>
      </c>
      <c r="CH11" s="27">
        <f>INDEX('Mapping water'!$A$4:$U$352,MATCH($B11,'Mapping water'!$B$4:$B$352,0),MATCH(BP$4,'Mapping water'!$A$4:$U$4,0))*$H11</f>
        <v>0</v>
      </c>
      <c r="CI11" s="27">
        <f>INDEX('Mapping water'!$A$4:$U$352,MATCH($B11,'Mapping water'!$B$4:$B$352,0),MATCH(BQ$4,'Mapping water'!$A$4:$U$4,0))*$H11</f>
        <v>0</v>
      </c>
      <c r="CJ11" s="27">
        <f>INDEX('Mapping water'!$A$4:$U$352,MATCH($B11,'Mapping water'!$B$4:$B$352,0),MATCH(BR$4,'Mapping water'!$A$4:$U$4,0))*$H11</f>
        <v>0</v>
      </c>
      <c r="CK11" s="27">
        <f>INDEX('Mapping water'!$A$4:$U$352,MATCH($B11,'Mapping water'!$B$4:$B$352,0),MATCH(BS$4,'Mapping water'!$A$4:$U$4,0))*$H11</f>
        <v>0</v>
      </c>
      <c r="CL11" s="27">
        <f>INDEX('Mapping water'!$A$4:$U$352,MATCH($B11,'Mapping water'!$B$4:$B$352,0),MATCH(BT$4,'Mapping water'!$A$4:$U$4,0))*$H11</f>
        <v>0</v>
      </c>
      <c r="CM11" s="27">
        <f>INDEX('Mapping water'!$A$4:$U$352,MATCH($B11,'Mapping water'!$B$4:$B$352,0),MATCH(BU$4,'Mapping water'!$A$4:$U$4,0))*$H11</f>
        <v>0</v>
      </c>
      <c r="CN11" s="27">
        <f>INDEX('Mapping water'!$A$4:$U$352,MATCH($B11,'Mapping water'!$B$4:$B$352,0),MATCH(BV$4,'Mapping water'!$A$4:$U$4,0))*$H11</f>
        <v>0</v>
      </c>
      <c r="CO11" s="27">
        <f>INDEX('Mapping water'!$A$4:$U$352,MATCH($B11,'Mapping water'!$B$4:$B$352,0),MATCH(BW$4,'Mapping water'!$A$4:$U$4,0))*$H11</f>
        <v>0</v>
      </c>
      <c r="CP11" s="27">
        <f>INDEX('Mapping water'!$A$4:$U$352,MATCH($B11,'Mapping water'!$B$4:$B$352,0),MATCH(BX$4,'Mapping water'!$A$4:$U$4,0))*$H11</f>
        <v>35676</v>
      </c>
      <c r="CQ11" s="27">
        <f>INDEX('Mapping water'!$A$4:$U$352,MATCH($B11,'Mapping water'!$B$4:$B$352,0),MATCH(BY$4,'Mapping water'!$A$4:$U$4,0))*$H11</f>
        <v>0</v>
      </c>
      <c r="CR11" s="27">
        <f>INDEX('Mapping water'!$A$4:$U$352,MATCH($B11,'Mapping water'!$B$4:$B$352,0),MATCH(BZ$4,'Mapping water'!$A$4:$U$4,0))*$H11</f>
        <v>0</v>
      </c>
      <c r="CS11" s="27">
        <f>INDEX('Mapping water'!$A$4:$U$352,MATCH($B11,'Mapping water'!$B$4:$B$352,0),MATCH(CA$4,'Mapping water'!$A$4:$U$4,0))*$H11</f>
        <v>0</v>
      </c>
      <c r="CT11" s="27">
        <f>INDEX('Mapping water'!$A$4:$U$352,MATCH($B11,'Mapping water'!$B$4:$B$352,0),MATCH(CB$4,'Mapping water'!$A$4:$U$4,0))*$H11</f>
        <v>0</v>
      </c>
      <c r="CU11" s="27">
        <f>INDEX('Mapping water'!$A$4:$U$352,MATCH($B11,'Mapping water'!$B$4:$B$352,0),MATCH(CC$4,'Mapping water'!$A$4:$U$4,0))*$H11</f>
        <v>0</v>
      </c>
      <c r="CV11" s="27">
        <f>INDEX('Mapping water'!$A$4:$U$352,MATCH($B11,'Mapping water'!$B$4:$B$352,0),MATCH(CD$4,'Mapping water'!$A$4:$U$4,0))*$H11</f>
        <v>0</v>
      </c>
      <c r="CW11" s="27">
        <f>INDEX('Mapping water'!$A$4:$U$352,MATCH($B11,'Mapping water'!$B$4:$B$352,0),MATCH(CE$4,'Mapping water'!$A$4:$U$4,0))*$H11</f>
        <v>0</v>
      </c>
      <c r="CX11" s="27">
        <f>INDEX('Mapping water'!$A$4:$U$352,MATCH($B11,'Mapping water'!$B$4:$B$352,0),MATCH(CF$4,'Mapping water'!$A$4:$U$4,0))*$I11</f>
        <v>0</v>
      </c>
      <c r="CY11" s="27">
        <f>INDEX('Mapping water'!$A$4:$U$352,MATCH($B11,'Mapping water'!$B$4:$B$352,0),MATCH(CG$4,'Mapping water'!$A$4:$U$4,0))*$I11</f>
        <v>0</v>
      </c>
      <c r="CZ11" s="27">
        <f>INDEX('Mapping water'!$A$4:$U$352,MATCH($B11,'Mapping water'!$B$4:$B$352,0),MATCH(CH$4,'Mapping water'!$A$4:$U$4,0))*$I11</f>
        <v>0</v>
      </c>
      <c r="DA11" s="27">
        <f>INDEX('Mapping water'!$A$4:$U$352,MATCH($B11,'Mapping water'!$B$4:$B$352,0),MATCH(CI$4,'Mapping water'!$A$4:$U$4,0))*$I11</f>
        <v>0</v>
      </c>
      <c r="DB11" s="27">
        <f>INDEX('Mapping water'!$A$4:$U$352,MATCH($B11,'Mapping water'!$B$4:$B$352,0),MATCH(CJ$4,'Mapping water'!$A$4:$U$4,0))*$I11</f>
        <v>0</v>
      </c>
      <c r="DC11" s="27">
        <f>INDEX('Mapping water'!$A$4:$U$352,MATCH($B11,'Mapping water'!$B$4:$B$352,0),MATCH(CK$4,'Mapping water'!$A$4:$U$4,0))*$I11</f>
        <v>0</v>
      </c>
      <c r="DD11" s="27">
        <f>INDEX('Mapping water'!$A$4:$U$352,MATCH($B11,'Mapping water'!$B$4:$B$352,0),MATCH(CL$4,'Mapping water'!$A$4:$U$4,0))*$I11</f>
        <v>0</v>
      </c>
      <c r="DE11" s="27">
        <f>INDEX('Mapping water'!$A$4:$U$352,MATCH($B11,'Mapping water'!$B$4:$B$352,0),MATCH(CM$4,'Mapping water'!$A$4:$U$4,0))*$I11</f>
        <v>0</v>
      </c>
      <c r="DF11" s="27">
        <f>INDEX('Mapping water'!$A$4:$U$352,MATCH($B11,'Mapping water'!$B$4:$B$352,0),MATCH(CN$4,'Mapping water'!$A$4:$U$4,0))*$I11</f>
        <v>0</v>
      </c>
      <c r="DG11" s="27">
        <f>INDEX('Mapping water'!$A$4:$U$352,MATCH($B11,'Mapping water'!$B$4:$B$352,0),MATCH(CO$4,'Mapping water'!$A$4:$U$4,0))*$I11</f>
        <v>0</v>
      </c>
      <c r="DH11" s="27">
        <f>INDEX('Mapping water'!$A$4:$U$352,MATCH($B11,'Mapping water'!$B$4:$B$352,0),MATCH(CP$4,'Mapping water'!$A$4:$U$4,0))*$I11</f>
        <v>35800</v>
      </c>
      <c r="DI11" s="27">
        <f>INDEX('Mapping water'!$A$4:$U$352,MATCH($B11,'Mapping water'!$B$4:$B$352,0),MATCH(CQ$4,'Mapping water'!$A$4:$U$4,0))*$I11</f>
        <v>0</v>
      </c>
      <c r="DJ11" s="27">
        <f>INDEX('Mapping water'!$A$4:$U$352,MATCH($B11,'Mapping water'!$B$4:$B$352,0),MATCH(CR$4,'Mapping water'!$A$4:$U$4,0))*$I11</f>
        <v>0</v>
      </c>
      <c r="DK11" s="27">
        <f>INDEX('Mapping water'!$A$4:$U$352,MATCH($B11,'Mapping water'!$B$4:$B$352,0),MATCH(CS$4,'Mapping water'!$A$4:$U$4,0))*$I11</f>
        <v>0</v>
      </c>
      <c r="DL11" s="27">
        <f>INDEX('Mapping water'!$A$4:$U$352,MATCH($B11,'Mapping water'!$B$4:$B$352,0),MATCH(CT$4,'Mapping water'!$A$4:$U$4,0))*$I11</f>
        <v>0</v>
      </c>
      <c r="DM11" s="27">
        <f>INDEX('Mapping water'!$A$4:$U$352,MATCH($B11,'Mapping water'!$B$4:$B$352,0),MATCH(CU$4,'Mapping water'!$A$4:$U$4,0))*$I11</f>
        <v>0</v>
      </c>
      <c r="DN11" s="27">
        <f>INDEX('Mapping water'!$A$4:$U$352,MATCH($B11,'Mapping water'!$B$4:$B$352,0),MATCH(CV$4,'Mapping water'!$A$4:$U$4,0))*$I11</f>
        <v>0</v>
      </c>
      <c r="DO11" s="27">
        <f>INDEX('Mapping water'!$A$4:$U$352,MATCH($B11,'Mapping water'!$B$4:$B$352,0),MATCH(CW$4,'Mapping water'!$A$4:$U$4,0))*$I11</f>
        <v>0</v>
      </c>
      <c r="DP11" s="27">
        <f>INDEX('Mapping water'!$A$4:$U$352,MATCH($B11,'Mapping water'!$B$4:$B$352,0),MATCH(CX$4,'Mapping water'!$A$4:$U$4,0))*$J11</f>
        <v>0</v>
      </c>
      <c r="DQ11" s="27">
        <f>INDEX('Mapping water'!$A$4:$U$352,MATCH($B11,'Mapping water'!$B$4:$B$352,0),MATCH(CY$4,'Mapping water'!$A$4:$U$4,0))*$J11</f>
        <v>0</v>
      </c>
      <c r="DR11" s="27">
        <f>INDEX('Mapping water'!$A$4:$U$352,MATCH($B11,'Mapping water'!$B$4:$B$352,0),MATCH(CZ$4,'Mapping water'!$A$4:$U$4,0))*$J11</f>
        <v>0</v>
      </c>
      <c r="DS11" s="27">
        <f>INDEX('Mapping water'!$A$4:$U$352,MATCH($B11,'Mapping water'!$B$4:$B$352,0),MATCH(DA$4,'Mapping water'!$A$4:$U$4,0))*$J11</f>
        <v>0</v>
      </c>
      <c r="DT11" s="27">
        <f>INDEX('Mapping water'!$A$4:$U$352,MATCH($B11,'Mapping water'!$B$4:$B$352,0),MATCH(DB$4,'Mapping water'!$A$4:$U$4,0))*$J11</f>
        <v>0</v>
      </c>
      <c r="DU11" s="27">
        <f>INDEX('Mapping water'!$A$4:$U$352,MATCH($B11,'Mapping water'!$B$4:$B$352,0),MATCH(DC$4,'Mapping water'!$A$4:$U$4,0))*$J11</f>
        <v>0</v>
      </c>
      <c r="DV11" s="27">
        <f>INDEX('Mapping water'!$A$4:$U$352,MATCH($B11,'Mapping water'!$B$4:$B$352,0),MATCH(DD$4,'Mapping water'!$A$4:$U$4,0))*$J11</f>
        <v>0</v>
      </c>
      <c r="DW11" s="27">
        <f>INDEX('Mapping water'!$A$4:$U$352,MATCH($B11,'Mapping water'!$B$4:$B$352,0),MATCH(DE$4,'Mapping water'!$A$4:$U$4,0))*$J11</f>
        <v>0</v>
      </c>
      <c r="DX11" s="27">
        <f>INDEX('Mapping water'!$A$4:$U$352,MATCH($B11,'Mapping water'!$B$4:$B$352,0),MATCH(DF$4,'Mapping water'!$A$4:$U$4,0))*$J11</f>
        <v>0</v>
      </c>
      <c r="DY11" s="27">
        <f>INDEX('Mapping water'!$A$4:$U$352,MATCH($B11,'Mapping water'!$B$4:$B$352,0),MATCH(DG$4,'Mapping water'!$A$4:$U$4,0))*$J11</f>
        <v>0</v>
      </c>
      <c r="DZ11" s="27">
        <f>INDEX('Mapping water'!$A$4:$U$352,MATCH($B11,'Mapping water'!$B$4:$B$352,0),MATCH(DH$4,'Mapping water'!$A$4:$U$4,0))*$J11</f>
        <v>35937</v>
      </c>
      <c r="EA11" s="27">
        <f>INDEX('Mapping water'!$A$4:$U$352,MATCH($B11,'Mapping water'!$B$4:$B$352,0),MATCH(DI$4,'Mapping water'!$A$4:$U$4,0))*$J11</f>
        <v>0</v>
      </c>
      <c r="EB11" s="27">
        <f>INDEX('Mapping water'!$A$4:$U$352,MATCH($B11,'Mapping water'!$B$4:$B$352,0),MATCH(DJ$4,'Mapping water'!$A$4:$U$4,0))*$J11</f>
        <v>0</v>
      </c>
      <c r="EC11" s="27">
        <f>INDEX('Mapping water'!$A$4:$U$352,MATCH($B11,'Mapping water'!$B$4:$B$352,0),MATCH(DK$4,'Mapping water'!$A$4:$U$4,0))*$J11</f>
        <v>0</v>
      </c>
      <c r="ED11" s="27">
        <f>INDEX('Mapping water'!$A$4:$U$352,MATCH($B11,'Mapping water'!$B$4:$B$352,0),MATCH(DL$4,'Mapping water'!$A$4:$U$4,0))*$J11</f>
        <v>0</v>
      </c>
      <c r="EE11" s="27">
        <f>INDEX('Mapping water'!$A$4:$U$352,MATCH($B11,'Mapping water'!$B$4:$B$352,0),MATCH(DM$4,'Mapping water'!$A$4:$U$4,0))*$J11</f>
        <v>0</v>
      </c>
      <c r="EF11" s="27">
        <f>INDEX('Mapping water'!$A$4:$U$352,MATCH($B11,'Mapping water'!$B$4:$B$352,0),MATCH(DN$4,'Mapping water'!$A$4:$U$4,0))*$J11</f>
        <v>0</v>
      </c>
      <c r="EG11" s="27">
        <f>INDEX('Mapping water'!$A$4:$U$352,MATCH($B11,'Mapping water'!$B$4:$B$352,0),MATCH(DO$4,'Mapping water'!$A$4:$U$4,0))*$J11</f>
        <v>0</v>
      </c>
      <c r="EH11" s="27">
        <f>INDEX('Mapping water'!$A$4:$U$352,MATCH($B11,'Mapping water'!$B$4:$B$352,0),MATCH(DP$4,'Mapping water'!$A$4:$U$4,0))*$K11</f>
        <v>0</v>
      </c>
      <c r="EI11" s="27">
        <f>INDEX('Mapping water'!$A$4:$U$352,MATCH($B11,'Mapping water'!$B$4:$B$352,0),MATCH(DQ$4,'Mapping water'!$A$4:$U$4,0))*$K11</f>
        <v>0</v>
      </c>
      <c r="EJ11" s="27">
        <f>INDEX('Mapping water'!$A$4:$U$352,MATCH($B11,'Mapping water'!$B$4:$B$352,0),MATCH(DR$4,'Mapping water'!$A$4:$U$4,0))*$K11</f>
        <v>0</v>
      </c>
      <c r="EK11" s="27">
        <f>INDEX('Mapping water'!$A$4:$U$352,MATCH($B11,'Mapping water'!$B$4:$B$352,0),MATCH(DS$4,'Mapping water'!$A$4:$U$4,0))*$K11</f>
        <v>0</v>
      </c>
      <c r="EL11" s="27">
        <f>INDEX('Mapping water'!$A$4:$U$352,MATCH($B11,'Mapping water'!$B$4:$B$352,0),MATCH(DT$4,'Mapping water'!$A$4:$U$4,0))*$K11</f>
        <v>0</v>
      </c>
      <c r="EM11" s="27">
        <f>INDEX('Mapping water'!$A$4:$U$352,MATCH($B11,'Mapping water'!$B$4:$B$352,0),MATCH(DU$4,'Mapping water'!$A$4:$U$4,0))*$K11</f>
        <v>0</v>
      </c>
      <c r="EN11" s="27">
        <f>INDEX('Mapping water'!$A$4:$U$352,MATCH($B11,'Mapping water'!$B$4:$B$352,0),MATCH(DV$4,'Mapping water'!$A$4:$U$4,0))*$K11</f>
        <v>0</v>
      </c>
      <c r="EO11" s="27">
        <f>INDEX('Mapping water'!$A$4:$U$352,MATCH($B11,'Mapping water'!$B$4:$B$352,0),MATCH(DW$4,'Mapping water'!$A$4:$U$4,0))*$K11</f>
        <v>0</v>
      </c>
      <c r="EP11" s="27">
        <f>INDEX('Mapping water'!$A$4:$U$352,MATCH($B11,'Mapping water'!$B$4:$B$352,0),MATCH(DX$4,'Mapping water'!$A$4:$U$4,0))*$K11</f>
        <v>0</v>
      </c>
      <c r="EQ11" s="27">
        <f>INDEX('Mapping water'!$A$4:$U$352,MATCH($B11,'Mapping water'!$B$4:$B$352,0),MATCH(DY$4,'Mapping water'!$A$4:$U$4,0))*$K11</f>
        <v>0</v>
      </c>
      <c r="ER11" s="27">
        <f>INDEX('Mapping water'!$A$4:$U$352,MATCH($B11,'Mapping water'!$B$4:$B$352,0),MATCH(DZ$4,'Mapping water'!$A$4:$U$4,0))*$K11</f>
        <v>36102</v>
      </c>
      <c r="ES11" s="27">
        <f>INDEX('Mapping water'!$A$4:$U$352,MATCH($B11,'Mapping water'!$B$4:$B$352,0),MATCH(EA$4,'Mapping water'!$A$4:$U$4,0))*$K11</f>
        <v>0</v>
      </c>
      <c r="ET11" s="27">
        <f>INDEX('Mapping water'!$A$4:$U$352,MATCH($B11,'Mapping water'!$B$4:$B$352,0),MATCH(EB$4,'Mapping water'!$A$4:$U$4,0))*$K11</f>
        <v>0</v>
      </c>
      <c r="EU11" s="27">
        <f>INDEX('Mapping water'!$A$4:$U$352,MATCH($B11,'Mapping water'!$B$4:$B$352,0),MATCH(EC$4,'Mapping water'!$A$4:$U$4,0))*$K11</f>
        <v>0</v>
      </c>
      <c r="EV11" s="27">
        <f>INDEX('Mapping water'!$A$4:$U$352,MATCH($B11,'Mapping water'!$B$4:$B$352,0),MATCH(ED$4,'Mapping water'!$A$4:$U$4,0))*$K11</f>
        <v>0</v>
      </c>
      <c r="EW11" s="27">
        <f>INDEX('Mapping water'!$A$4:$U$352,MATCH($B11,'Mapping water'!$B$4:$B$352,0),MATCH(EE$4,'Mapping water'!$A$4:$U$4,0))*$K11</f>
        <v>0</v>
      </c>
      <c r="EX11" s="27">
        <f>INDEX('Mapping water'!$A$4:$U$352,MATCH($B11,'Mapping water'!$B$4:$B$352,0),MATCH(EF$4,'Mapping water'!$A$4:$U$4,0))*$K11</f>
        <v>0</v>
      </c>
      <c r="EY11" s="27">
        <f>INDEX('Mapping water'!$A$4:$U$352,MATCH($B11,'Mapping water'!$B$4:$B$352,0),MATCH(EG$4,'Mapping water'!$A$4:$U$4,0))*$K11</f>
        <v>0</v>
      </c>
    </row>
    <row r="12" spans="1:155" x14ac:dyDescent="0.2">
      <c r="A12" s="26" t="s">
        <v>36</v>
      </c>
      <c r="B12" s="26" t="s">
        <v>37</v>
      </c>
      <c r="C12" s="26" t="s">
        <v>13</v>
      </c>
      <c r="D12" s="27">
        <f>INDEX('Households England'!S$6:S$375,MATCH('Mapping HH to population water'!$B12,'Households England'!$B$6:$B$375,0))</f>
        <v>65357</v>
      </c>
      <c r="E12" s="27">
        <f>INDEX('Households England'!T$6:T$375,MATCH('Mapping HH to population water'!$B12,'Households England'!$B$6:$B$375,0))</f>
        <v>65857</v>
      </c>
      <c r="F12" s="27">
        <f>INDEX('Households England'!U$6:U$375,MATCH('Mapping HH to population water'!$B12,'Households England'!$B$6:$B$375,0))</f>
        <v>66657</v>
      </c>
      <c r="G12" s="27">
        <f>INDEX('Households England'!V$6:V$375,MATCH('Mapping HH to population water'!$B12,'Households England'!$B$6:$B$375,0))</f>
        <v>67342</v>
      </c>
      <c r="H12" s="27">
        <f>INDEX('Households England'!W$6:W$375,MATCH('Mapping HH to population water'!$B12,'Households England'!$B$6:$B$375,0))</f>
        <v>68002</v>
      </c>
      <c r="I12" s="27">
        <f>INDEX('Households England'!X$6:X$375,MATCH('Mapping HH to population water'!$B12,'Households England'!$B$6:$B$375,0))</f>
        <v>68746</v>
      </c>
      <c r="J12" s="27">
        <f>INDEX('Households England'!Y$6:Y$375,MATCH('Mapping HH to population water'!$B12,'Households England'!$B$6:$B$375,0))</f>
        <v>69478</v>
      </c>
      <c r="K12" s="27">
        <f>INDEX('Households England'!Z$6:Z$375,MATCH('Mapping HH to population water'!$B12,'Households England'!$B$6:$B$375,0))</f>
        <v>70214</v>
      </c>
      <c r="L12" s="27">
        <f>INDEX('Mapping water'!$A$4:$U$352,MATCH($B12,'Mapping water'!$B$4:$B$352,0),MATCH(L$4,'Mapping water'!$A$4:$U$4,0))*$D12</f>
        <v>4744.9182000000001</v>
      </c>
      <c r="M12" s="27">
        <f>INDEX('Mapping water'!$A$4:$U$352,MATCH($B12,'Mapping water'!$B$4:$B$352,0),MATCH(M$4,'Mapping water'!$A$4:$U$4,0))*$D12</f>
        <v>0</v>
      </c>
      <c r="N12" s="27">
        <f>INDEX('Mapping water'!$A$4:$U$352,MATCH($B12,'Mapping water'!$B$4:$B$352,0),MATCH(N$4,'Mapping water'!$A$4:$U$4,0))*$D12</f>
        <v>0</v>
      </c>
      <c r="O12" s="27">
        <f>INDEX('Mapping water'!$A$4:$U$352,MATCH($B12,'Mapping water'!$B$4:$B$352,0),MATCH(O$4,'Mapping water'!$A$4:$U$4,0))*$D12</f>
        <v>0</v>
      </c>
      <c r="P12" s="27">
        <f>INDEX('Mapping water'!$A$4:$U$352,MATCH($B12,'Mapping water'!$B$4:$B$352,0),MATCH(P$4,'Mapping water'!$A$4:$U$4,0))*$D12</f>
        <v>0</v>
      </c>
      <c r="Q12" s="27">
        <f>INDEX('Mapping water'!$A$4:$U$352,MATCH($B12,'Mapping water'!$B$4:$B$352,0),MATCH(Q$4,'Mapping water'!$A$4:$U$4,0))*$D12</f>
        <v>0</v>
      </c>
      <c r="R12" s="27">
        <f>INDEX('Mapping water'!$A$4:$U$352,MATCH($B12,'Mapping water'!$B$4:$B$352,0),MATCH(R$4,'Mapping water'!$A$4:$U$4,0))*$D12</f>
        <v>0</v>
      </c>
      <c r="S12" s="27">
        <f>INDEX('Mapping water'!$A$4:$U$352,MATCH($B12,'Mapping water'!$B$4:$B$352,0),MATCH(S$4,'Mapping water'!$A$4:$U$4,0))*$D12</f>
        <v>0</v>
      </c>
      <c r="T12" s="27">
        <f>INDEX('Mapping water'!$A$4:$U$352,MATCH($B12,'Mapping water'!$B$4:$B$352,0),MATCH(T$4,'Mapping water'!$A$4:$U$4,0))*$D12</f>
        <v>0</v>
      </c>
      <c r="U12" s="27">
        <f>INDEX('Mapping water'!$A$4:$U$352,MATCH($B12,'Mapping water'!$B$4:$B$352,0),MATCH(U$4,'Mapping water'!$A$4:$U$4,0))*$D12</f>
        <v>0</v>
      </c>
      <c r="V12" s="27">
        <f>INDEX('Mapping water'!$A$4:$U$352,MATCH($B12,'Mapping water'!$B$4:$B$352,0),MATCH(V$4,'Mapping water'!$A$4:$U$4,0))*$D12</f>
        <v>60612.0818</v>
      </c>
      <c r="W12" s="27">
        <f>INDEX('Mapping water'!$A$4:$U$352,MATCH($B12,'Mapping water'!$B$4:$B$352,0),MATCH(W$4,'Mapping water'!$A$4:$U$4,0))*$D12</f>
        <v>0</v>
      </c>
      <c r="X12" s="27">
        <f>INDEX('Mapping water'!$A$4:$U$352,MATCH($B12,'Mapping water'!$B$4:$B$352,0),MATCH(X$4,'Mapping water'!$A$4:$U$4,0))*$D12</f>
        <v>0</v>
      </c>
      <c r="Y12" s="27">
        <f>INDEX('Mapping water'!$A$4:$U$352,MATCH($B12,'Mapping water'!$B$4:$B$352,0),MATCH(Y$4,'Mapping water'!$A$4:$U$4,0))*$D12</f>
        <v>0</v>
      </c>
      <c r="Z12" s="27">
        <f>INDEX('Mapping water'!$A$4:$U$352,MATCH($B12,'Mapping water'!$B$4:$B$352,0),MATCH(Z$4,'Mapping water'!$A$4:$U$4,0))*$D12</f>
        <v>0</v>
      </c>
      <c r="AA12" s="27">
        <f>INDEX('Mapping water'!$A$4:$U$352,MATCH($B12,'Mapping water'!$B$4:$B$352,0),MATCH(AA$4,'Mapping water'!$A$4:$U$4,0))*$D12</f>
        <v>0</v>
      </c>
      <c r="AB12" s="27">
        <f>INDEX('Mapping water'!$A$4:$U$352,MATCH($B12,'Mapping water'!$B$4:$B$352,0),MATCH(AB$4,'Mapping water'!$A$4:$U$4,0))*$D12</f>
        <v>0</v>
      </c>
      <c r="AC12" s="27">
        <f>INDEX('Mapping water'!$A$4:$U$352,MATCH($B12,'Mapping water'!$B$4:$B$352,0),MATCH(AC$4,'Mapping water'!$A$4:$U$4,0))*$D12</f>
        <v>0</v>
      </c>
      <c r="AD12" s="27">
        <f>INDEX('Mapping water'!$A$4:$U$352,MATCH($B12,'Mapping water'!$B$4:$B$352,0),MATCH(AD$4,'Mapping water'!$A$4:$U$4,0))*$E12</f>
        <v>4781.2182000000003</v>
      </c>
      <c r="AE12" s="27">
        <f>INDEX('Mapping water'!$A$4:$U$352,MATCH($B12,'Mapping water'!$B$4:$B$352,0),MATCH(AE$4,'Mapping water'!$A$4:$U$4,0))*$E12</f>
        <v>0</v>
      </c>
      <c r="AF12" s="27">
        <f>INDEX('Mapping water'!$A$4:$U$352,MATCH($B12,'Mapping water'!$B$4:$B$352,0),MATCH(AF$4,'Mapping water'!$A$4:$U$4,0))*$E12</f>
        <v>0</v>
      </c>
      <c r="AG12" s="27">
        <f>INDEX('Mapping water'!$A$4:$U$352,MATCH($B12,'Mapping water'!$B$4:$B$352,0),MATCH(AG$4,'Mapping water'!$A$4:$U$4,0))*$E12</f>
        <v>0</v>
      </c>
      <c r="AH12" s="27">
        <f>INDEX('Mapping water'!$A$4:$U$352,MATCH($B12,'Mapping water'!$B$4:$B$352,0),MATCH(AH$4,'Mapping water'!$A$4:$U$4,0))*$E12</f>
        <v>0</v>
      </c>
      <c r="AI12" s="27">
        <f>INDEX('Mapping water'!$A$4:$U$352,MATCH($B12,'Mapping water'!$B$4:$B$352,0),MATCH(AI$4,'Mapping water'!$A$4:$U$4,0))*$E12</f>
        <v>0</v>
      </c>
      <c r="AJ12" s="27">
        <f>INDEX('Mapping water'!$A$4:$U$352,MATCH($B12,'Mapping water'!$B$4:$B$352,0),MATCH(AJ$4,'Mapping water'!$A$4:$U$4,0))*$E12</f>
        <v>0</v>
      </c>
      <c r="AK12" s="27">
        <f>INDEX('Mapping water'!$A$4:$U$352,MATCH($B12,'Mapping water'!$B$4:$B$352,0),MATCH(AK$4,'Mapping water'!$A$4:$U$4,0))*$E12</f>
        <v>0</v>
      </c>
      <c r="AL12" s="27">
        <f>INDEX('Mapping water'!$A$4:$U$352,MATCH($B12,'Mapping water'!$B$4:$B$352,0),MATCH(AL$4,'Mapping water'!$A$4:$U$4,0))*$E12</f>
        <v>0</v>
      </c>
      <c r="AM12" s="27">
        <f>INDEX('Mapping water'!$A$4:$U$352,MATCH($B12,'Mapping water'!$B$4:$B$352,0),MATCH(AM$4,'Mapping water'!$A$4:$U$4,0))*$E12</f>
        <v>0</v>
      </c>
      <c r="AN12" s="27">
        <f>INDEX('Mapping water'!$A$4:$U$352,MATCH($B12,'Mapping water'!$B$4:$B$352,0),MATCH(AN$4,'Mapping water'!$A$4:$U$4,0))*$E12</f>
        <v>61075.781799999997</v>
      </c>
      <c r="AO12" s="27">
        <f>INDEX('Mapping water'!$A$4:$U$352,MATCH($B12,'Mapping water'!$B$4:$B$352,0),MATCH(AO$4,'Mapping water'!$A$4:$U$4,0))*$E12</f>
        <v>0</v>
      </c>
      <c r="AP12" s="27">
        <f>INDEX('Mapping water'!$A$4:$U$352,MATCH($B12,'Mapping water'!$B$4:$B$352,0),MATCH(AP$4,'Mapping water'!$A$4:$U$4,0))*$E12</f>
        <v>0</v>
      </c>
      <c r="AQ12" s="27">
        <f>INDEX('Mapping water'!$A$4:$U$352,MATCH($B12,'Mapping water'!$B$4:$B$352,0),MATCH(AQ$4,'Mapping water'!$A$4:$U$4,0))*$E12</f>
        <v>0</v>
      </c>
      <c r="AR12" s="27">
        <f>INDEX('Mapping water'!$A$4:$U$352,MATCH($B12,'Mapping water'!$B$4:$B$352,0),MATCH(AR$4,'Mapping water'!$A$4:$U$4,0))*$E12</f>
        <v>0</v>
      </c>
      <c r="AS12" s="27">
        <f>INDEX('Mapping water'!$A$4:$U$352,MATCH($B12,'Mapping water'!$B$4:$B$352,0),MATCH(AS$4,'Mapping water'!$A$4:$U$4,0))*$E12</f>
        <v>0</v>
      </c>
      <c r="AT12" s="27">
        <f>INDEX('Mapping water'!$A$4:$U$352,MATCH($B12,'Mapping water'!$B$4:$B$352,0),MATCH(AT$4,'Mapping water'!$A$4:$U$4,0))*$E12</f>
        <v>0</v>
      </c>
      <c r="AU12" s="27">
        <f>INDEX('Mapping water'!$A$4:$U$352,MATCH($B12,'Mapping water'!$B$4:$B$352,0),MATCH(AU$4,'Mapping water'!$A$4:$U$4,0))*$E12</f>
        <v>0</v>
      </c>
      <c r="AV12" s="27">
        <f>INDEX('Mapping water'!$A$4:$U$352,MATCH($B12,'Mapping water'!$B$4:$B$352,0),MATCH(AD$4,'Mapping water'!$A$4:$U$4,0))*$F12</f>
        <v>4839.2982000000002</v>
      </c>
      <c r="AW12" s="27">
        <f>INDEX('Mapping water'!$A$4:$U$352,MATCH($B12,'Mapping water'!$B$4:$B$352,0),MATCH(AE$4,'Mapping water'!$A$4:$U$4,0))*$F12</f>
        <v>0</v>
      </c>
      <c r="AX12" s="27">
        <f>INDEX('Mapping water'!$A$4:$U$352,MATCH($B12,'Mapping water'!$B$4:$B$352,0),MATCH(AF$4,'Mapping water'!$A$4:$U$4,0))*$F12</f>
        <v>0</v>
      </c>
      <c r="AY12" s="27">
        <f>INDEX('Mapping water'!$A$4:$U$352,MATCH($B12,'Mapping water'!$B$4:$B$352,0),MATCH(AG$4,'Mapping water'!$A$4:$U$4,0))*$F12</f>
        <v>0</v>
      </c>
      <c r="AZ12" s="27">
        <f>INDEX('Mapping water'!$A$4:$U$352,MATCH($B12,'Mapping water'!$B$4:$B$352,0),MATCH(AH$4,'Mapping water'!$A$4:$U$4,0))*$F12</f>
        <v>0</v>
      </c>
      <c r="BA12" s="27">
        <f>INDEX('Mapping water'!$A$4:$U$352,MATCH($B12,'Mapping water'!$B$4:$B$352,0),MATCH(AI$4,'Mapping water'!$A$4:$U$4,0))*$F12</f>
        <v>0</v>
      </c>
      <c r="BB12" s="27">
        <f>INDEX('Mapping water'!$A$4:$U$352,MATCH($B12,'Mapping water'!$B$4:$B$352,0),MATCH(AJ$4,'Mapping water'!$A$4:$U$4,0))*$F12</f>
        <v>0</v>
      </c>
      <c r="BC12" s="27">
        <f>INDEX('Mapping water'!$A$4:$U$352,MATCH($B12,'Mapping water'!$B$4:$B$352,0),MATCH(AK$4,'Mapping water'!$A$4:$U$4,0))*$F12</f>
        <v>0</v>
      </c>
      <c r="BD12" s="27">
        <f>INDEX('Mapping water'!$A$4:$U$352,MATCH($B12,'Mapping water'!$B$4:$B$352,0),MATCH(AL$4,'Mapping water'!$A$4:$U$4,0))*$F12</f>
        <v>0</v>
      </c>
      <c r="BE12" s="27">
        <f>INDEX('Mapping water'!$A$4:$U$352,MATCH($B12,'Mapping water'!$B$4:$B$352,0),MATCH(AM$4,'Mapping water'!$A$4:$U$4,0))*$F12</f>
        <v>0</v>
      </c>
      <c r="BF12" s="27">
        <f>INDEX('Mapping water'!$A$4:$U$352,MATCH($B12,'Mapping water'!$B$4:$B$352,0),MATCH(AN$4,'Mapping water'!$A$4:$U$4,0))*$F12</f>
        <v>61817.701800000003</v>
      </c>
      <c r="BG12" s="27">
        <f>INDEX('Mapping water'!$A$4:$U$352,MATCH($B12,'Mapping water'!$B$4:$B$352,0),MATCH(AO$4,'Mapping water'!$A$4:$U$4,0))*$F12</f>
        <v>0</v>
      </c>
      <c r="BH12" s="27">
        <f>INDEX('Mapping water'!$A$4:$U$352,MATCH($B12,'Mapping water'!$B$4:$B$352,0),MATCH(AP$4,'Mapping water'!$A$4:$U$4,0))*$F12</f>
        <v>0</v>
      </c>
      <c r="BI12" s="27">
        <f>INDEX('Mapping water'!$A$4:$U$352,MATCH($B12,'Mapping water'!$B$4:$B$352,0),MATCH(AQ$4,'Mapping water'!$A$4:$U$4,0))*$F12</f>
        <v>0</v>
      </c>
      <c r="BJ12" s="27">
        <f>INDEX('Mapping water'!$A$4:$U$352,MATCH($B12,'Mapping water'!$B$4:$B$352,0),MATCH(AR$4,'Mapping water'!$A$4:$U$4,0))*$F12</f>
        <v>0</v>
      </c>
      <c r="BK12" s="27">
        <f>INDEX('Mapping water'!$A$4:$U$352,MATCH($B12,'Mapping water'!$B$4:$B$352,0),MATCH(AS$4,'Mapping water'!$A$4:$U$4,0))*$F12</f>
        <v>0</v>
      </c>
      <c r="BL12" s="27">
        <f>INDEX('Mapping water'!$A$4:$U$352,MATCH($B12,'Mapping water'!$B$4:$B$352,0),MATCH(AT$4,'Mapping water'!$A$4:$U$4,0))*$F12</f>
        <v>0</v>
      </c>
      <c r="BM12" s="27">
        <f>INDEX('Mapping water'!$A$4:$U$352,MATCH($B12,'Mapping water'!$B$4:$B$352,0),MATCH(AU$4,'Mapping water'!$A$4:$U$4,0))*$F12</f>
        <v>0</v>
      </c>
      <c r="BN12" s="27">
        <f>INDEX('Mapping water'!$A$4:$U$352,MATCH($B12,'Mapping water'!$B$4:$B$352,0),MATCH(AV$4,'Mapping water'!$A$4:$U$4,0))*$G12</f>
        <v>4889.0291999999999</v>
      </c>
      <c r="BO12" s="27">
        <f>INDEX('Mapping water'!$A$4:$U$352,MATCH($B12,'Mapping water'!$B$4:$B$352,0),MATCH(AW$4,'Mapping water'!$A$4:$U$4,0))*$G12</f>
        <v>0</v>
      </c>
      <c r="BP12" s="27">
        <f>INDEX('Mapping water'!$A$4:$U$352,MATCH($B12,'Mapping water'!$B$4:$B$352,0),MATCH(AX$4,'Mapping water'!$A$4:$U$4,0))*$G12</f>
        <v>0</v>
      </c>
      <c r="BQ12" s="27">
        <f>INDEX('Mapping water'!$A$4:$U$352,MATCH($B12,'Mapping water'!$B$4:$B$352,0),MATCH(AY$4,'Mapping water'!$A$4:$U$4,0))*$G12</f>
        <v>0</v>
      </c>
      <c r="BR12" s="27">
        <f>INDEX('Mapping water'!$A$4:$U$352,MATCH($B12,'Mapping water'!$B$4:$B$352,0),MATCH(AZ$4,'Mapping water'!$A$4:$U$4,0))*$G12</f>
        <v>0</v>
      </c>
      <c r="BS12" s="27">
        <f>INDEX('Mapping water'!$A$4:$U$352,MATCH($B12,'Mapping water'!$B$4:$B$352,0),MATCH(BA$4,'Mapping water'!$A$4:$U$4,0))*$G12</f>
        <v>0</v>
      </c>
      <c r="BT12" s="27">
        <f>INDEX('Mapping water'!$A$4:$U$352,MATCH($B12,'Mapping water'!$B$4:$B$352,0),MATCH(BB$4,'Mapping water'!$A$4:$U$4,0))*$G12</f>
        <v>0</v>
      </c>
      <c r="BU12" s="27">
        <f>INDEX('Mapping water'!$A$4:$U$352,MATCH($B12,'Mapping water'!$B$4:$B$352,0),MATCH(BC$4,'Mapping water'!$A$4:$U$4,0))*$G12</f>
        <v>0</v>
      </c>
      <c r="BV12" s="27">
        <f>INDEX('Mapping water'!$A$4:$U$352,MATCH($B12,'Mapping water'!$B$4:$B$352,0),MATCH(BD$4,'Mapping water'!$A$4:$U$4,0))*$G12</f>
        <v>0</v>
      </c>
      <c r="BW12" s="27">
        <f>INDEX('Mapping water'!$A$4:$U$352,MATCH($B12,'Mapping water'!$B$4:$B$352,0),MATCH(BE$4,'Mapping water'!$A$4:$U$4,0))*$G12</f>
        <v>0</v>
      </c>
      <c r="BX12" s="27">
        <f>INDEX('Mapping water'!$A$4:$U$352,MATCH($B12,'Mapping water'!$B$4:$B$352,0),MATCH(BF$4,'Mapping water'!$A$4:$U$4,0))*$G12</f>
        <v>62452.970800000003</v>
      </c>
      <c r="BY12" s="27">
        <f>INDEX('Mapping water'!$A$4:$U$352,MATCH($B12,'Mapping water'!$B$4:$B$352,0),MATCH(BG$4,'Mapping water'!$A$4:$U$4,0))*$G12</f>
        <v>0</v>
      </c>
      <c r="BZ12" s="27">
        <f>INDEX('Mapping water'!$A$4:$U$352,MATCH($B12,'Mapping water'!$B$4:$B$352,0),MATCH(BH$4,'Mapping water'!$A$4:$U$4,0))*$G12</f>
        <v>0</v>
      </c>
      <c r="CA12" s="27">
        <f>INDEX('Mapping water'!$A$4:$U$352,MATCH($B12,'Mapping water'!$B$4:$B$352,0),MATCH(BI$4,'Mapping water'!$A$4:$U$4,0))*$G12</f>
        <v>0</v>
      </c>
      <c r="CB12" s="27">
        <f>INDEX('Mapping water'!$A$4:$U$352,MATCH($B12,'Mapping water'!$B$4:$B$352,0),MATCH(BJ$4,'Mapping water'!$A$4:$U$4,0))*$G12</f>
        <v>0</v>
      </c>
      <c r="CC12" s="27">
        <f>INDEX('Mapping water'!$A$4:$U$352,MATCH($B12,'Mapping water'!$B$4:$B$352,0),MATCH(BK$4,'Mapping water'!$A$4:$U$4,0))*$G12</f>
        <v>0</v>
      </c>
      <c r="CD12" s="27">
        <f>INDEX('Mapping water'!$A$4:$U$352,MATCH($B12,'Mapping water'!$B$4:$B$352,0),MATCH(BL$4,'Mapping water'!$A$4:$U$4,0))*$G12</f>
        <v>0</v>
      </c>
      <c r="CE12" s="27">
        <f>INDEX('Mapping water'!$A$4:$U$352,MATCH($B12,'Mapping water'!$B$4:$B$352,0),MATCH(BM$4,'Mapping water'!$A$4:$U$4,0))*$G12</f>
        <v>0</v>
      </c>
      <c r="CF12" s="27">
        <f>INDEX('Mapping water'!$A$4:$U$352,MATCH($B12,'Mapping water'!$B$4:$B$352,0),MATCH(BN$4,'Mapping water'!$A$4:$U$4,0))*$H12</f>
        <v>4936.9452000000001</v>
      </c>
      <c r="CG12" s="27">
        <f>INDEX('Mapping water'!$A$4:$U$352,MATCH($B12,'Mapping water'!$B$4:$B$352,0),MATCH(BO$4,'Mapping water'!$A$4:$U$4,0))*$H12</f>
        <v>0</v>
      </c>
      <c r="CH12" s="27">
        <f>INDEX('Mapping water'!$A$4:$U$352,MATCH($B12,'Mapping water'!$B$4:$B$352,0),MATCH(BP$4,'Mapping water'!$A$4:$U$4,0))*$H12</f>
        <v>0</v>
      </c>
      <c r="CI12" s="27">
        <f>INDEX('Mapping water'!$A$4:$U$352,MATCH($B12,'Mapping water'!$B$4:$B$352,0),MATCH(BQ$4,'Mapping water'!$A$4:$U$4,0))*$H12</f>
        <v>0</v>
      </c>
      <c r="CJ12" s="27">
        <f>INDEX('Mapping water'!$A$4:$U$352,MATCH($B12,'Mapping water'!$B$4:$B$352,0),MATCH(BR$4,'Mapping water'!$A$4:$U$4,0))*$H12</f>
        <v>0</v>
      </c>
      <c r="CK12" s="27">
        <f>INDEX('Mapping water'!$A$4:$U$352,MATCH($B12,'Mapping water'!$B$4:$B$352,0),MATCH(BS$4,'Mapping water'!$A$4:$U$4,0))*$H12</f>
        <v>0</v>
      </c>
      <c r="CL12" s="27">
        <f>INDEX('Mapping water'!$A$4:$U$352,MATCH($B12,'Mapping water'!$B$4:$B$352,0),MATCH(BT$4,'Mapping water'!$A$4:$U$4,0))*$H12</f>
        <v>0</v>
      </c>
      <c r="CM12" s="27">
        <f>INDEX('Mapping water'!$A$4:$U$352,MATCH($B12,'Mapping water'!$B$4:$B$352,0),MATCH(BU$4,'Mapping water'!$A$4:$U$4,0))*$H12</f>
        <v>0</v>
      </c>
      <c r="CN12" s="27">
        <f>INDEX('Mapping water'!$A$4:$U$352,MATCH($B12,'Mapping water'!$B$4:$B$352,0),MATCH(BV$4,'Mapping water'!$A$4:$U$4,0))*$H12</f>
        <v>0</v>
      </c>
      <c r="CO12" s="27">
        <f>INDEX('Mapping water'!$A$4:$U$352,MATCH($B12,'Mapping water'!$B$4:$B$352,0),MATCH(BW$4,'Mapping water'!$A$4:$U$4,0))*$H12</f>
        <v>0</v>
      </c>
      <c r="CP12" s="27">
        <f>INDEX('Mapping water'!$A$4:$U$352,MATCH($B12,'Mapping water'!$B$4:$B$352,0),MATCH(BX$4,'Mapping water'!$A$4:$U$4,0))*$H12</f>
        <v>63065.054799999998</v>
      </c>
      <c r="CQ12" s="27">
        <f>INDEX('Mapping water'!$A$4:$U$352,MATCH($B12,'Mapping water'!$B$4:$B$352,0),MATCH(BY$4,'Mapping water'!$A$4:$U$4,0))*$H12</f>
        <v>0</v>
      </c>
      <c r="CR12" s="27">
        <f>INDEX('Mapping water'!$A$4:$U$352,MATCH($B12,'Mapping water'!$B$4:$B$352,0),MATCH(BZ$4,'Mapping water'!$A$4:$U$4,0))*$H12</f>
        <v>0</v>
      </c>
      <c r="CS12" s="27">
        <f>INDEX('Mapping water'!$A$4:$U$352,MATCH($B12,'Mapping water'!$B$4:$B$352,0),MATCH(CA$4,'Mapping water'!$A$4:$U$4,0))*$H12</f>
        <v>0</v>
      </c>
      <c r="CT12" s="27">
        <f>INDEX('Mapping water'!$A$4:$U$352,MATCH($B12,'Mapping water'!$B$4:$B$352,0),MATCH(CB$4,'Mapping water'!$A$4:$U$4,0))*$H12</f>
        <v>0</v>
      </c>
      <c r="CU12" s="27">
        <f>INDEX('Mapping water'!$A$4:$U$352,MATCH($B12,'Mapping water'!$B$4:$B$352,0),MATCH(CC$4,'Mapping water'!$A$4:$U$4,0))*$H12</f>
        <v>0</v>
      </c>
      <c r="CV12" s="27">
        <f>INDEX('Mapping water'!$A$4:$U$352,MATCH($B12,'Mapping water'!$B$4:$B$352,0),MATCH(CD$4,'Mapping water'!$A$4:$U$4,0))*$H12</f>
        <v>0</v>
      </c>
      <c r="CW12" s="27">
        <f>INDEX('Mapping water'!$A$4:$U$352,MATCH($B12,'Mapping water'!$B$4:$B$352,0),MATCH(CE$4,'Mapping water'!$A$4:$U$4,0))*$H12</f>
        <v>0</v>
      </c>
      <c r="CX12" s="27">
        <f>INDEX('Mapping water'!$A$4:$U$352,MATCH($B12,'Mapping water'!$B$4:$B$352,0),MATCH(CF$4,'Mapping water'!$A$4:$U$4,0))*$I12</f>
        <v>4990.9596000000001</v>
      </c>
      <c r="CY12" s="27">
        <f>INDEX('Mapping water'!$A$4:$U$352,MATCH($B12,'Mapping water'!$B$4:$B$352,0),MATCH(CG$4,'Mapping water'!$A$4:$U$4,0))*$I12</f>
        <v>0</v>
      </c>
      <c r="CZ12" s="27">
        <f>INDEX('Mapping water'!$A$4:$U$352,MATCH($B12,'Mapping water'!$B$4:$B$352,0),MATCH(CH$4,'Mapping water'!$A$4:$U$4,0))*$I12</f>
        <v>0</v>
      </c>
      <c r="DA12" s="27">
        <f>INDEX('Mapping water'!$A$4:$U$352,MATCH($B12,'Mapping water'!$B$4:$B$352,0),MATCH(CI$4,'Mapping water'!$A$4:$U$4,0))*$I12</f>
        <v>0</v>
      </c>
      <c r="DB12" s="27">
        <f>INDEX('Mapping water'!$A$4:$U$352,MATCH($B12,'Mapping water'!$B$4:$B$352,0),MATCH(CJ$4,'Mapping water'!$A$4:$U$4,0))*$I12</f>
        <v>0</v>
      </c>
      <c r="DC12" s="27">
        <f>INDEX('Mapping water'!$A$4:$U$352,MATCH($B12,'Mapping water'!$B$4:$B$352,0),MATCH(CK$4,'Mapping water'!$A$4:$U$4,0))*$I12</f>
        <v>0</v>
      </c>
      <c r="DD12" s="27">
        <f>INDEX('Mapping water'!$A$4:$U$352,MATCH($B12,'Mapping water'!$B$4:$B$352,0),MATCH(CL$4,'Mapping water'!$A$4:$U$4,0))*$I12</f>
        <v>0</v>
      </c>
      <c r="DE12" s="27">
        <f>INDEX('Mapping water'!$A$4:$U$352,MATCH($B12,'Mapping water'!$B$4:$B$352,0),MATCH(CM$4,'Mapping water'!$A$4:$U$4,0))*$I12</f>
        <v>0</v>
      </c>
      <c r="DF12" s="27">
        <f>INDEX('Mapping water'!$A$4:$U$352,MATCH($B12,'Mapping water'!$B$4:$B$352,0),MATCH(CN$4,'Mapping water'!$A$4:$U$4,0))*$I12</f>
        <v>0</v>
      </c>
      <c r="DG12" s="27">
        <f>INDEX('Mapping water'!$A$4:$U$352,MATCH($B12,'Mapping water'!$B$4:$B$352,0),MATCH(CO$4,'Mapping water'!$A$4:$U$4,0))*$I12</f>
        <v>0</v>
      </c>
      <c r="DH12" s="27">
        <f>INDEX('Mapping water'!$A$4:$U$352,MATCH($B12,'Mapping water'!$B$4:$B$352,0),MATCH(CP$4,'Mapping water'!$A$4:$U$4,0))*$I12</f>
        <v>63755.040399999998</v>
      </c>
      <c r="DI12" s="27">
        <f>INDEX('Mapping water'!$A$4:$U$352,MATCH($B12,'Mapping water'!$B$4:$B$352,0),MATCH(CQ$4,'Mapping water'!$A$4:$U$4,0))*$I12</f>
        <v>0</v>
      </c>
      <c r="DJ12" s="27">
        <f>INDEX('Mapping water'!$A$4:$U$352,MATCH($B12,'Mapping water'!$B$4:$B$352,0),MATCH(CR$4,'Mapping water'!$A$4:$U$4,0))*$I12</f>
        <v>0</v>
      </c>
      <c r="DK12" s="27">
        <f>INDEX('Mapping water'!$A$4:$U$352,MATCH($B12,'Mapping water'!$B$4:$B$352,0),MATCH(CS$4,'Mapping water'!$A$4:$U$4,0))*$I12</f>
        <v>0</v>
      </c>
      <c r="DL12" s="27">
        <f>INDEX('Mapping water'!$A$4:$U$352,MATCH($B12,'Mapping water'!$B$4:$B$352,0),MATCH(CT$4,'Mapping water'!$A$4:$U$4,0))*$I12</f>
        <v>0</v>
      </c>
      <c r="DM12" s="27">
        <f>INDEX('Mapping water'!$A$4:$U$352,MATCH($B12,'Mapping water'!$B$4:$B$352,0),MATCH(CU$4,'Mapping water'!$A$4:$U$4,0))*$I12</f>
        <v>0</v>
      </c>
      <c r="DN12" s="27">
        <f>INDEX('Mapping water'!$A$4:$U$352,MATCH($B12,'Mapping water'!$B$4:$B$352,0),MATCH(CV$4,'Mapping water'!$A$4:$U$4,0))*$I12</f>
        <v>0</v>
      </c>
      <c r="DO12" s="27">
        <f>INDEX('Mapping water'!$A$4:$U$352,MATCH($B12,'Mapping water'!$B$4:$B$352,0),MATCH(CW$4,'Mapping water'!$A$4:$U$4,0))*$I12</f>
        <v>0</v>
      </c>
      <c r="DP12" s="27">
        <f>INDEX('Mapping water'!$A$4:$U$352,MATCH($B12,'Mapping water'!$B$4:$B$352,0),MATCH(CX$4,'Mapping water'!$A$4:$U$4,0))*$J12</f>
        <v>5044.1027999999997</v>
      </c>
      <c r="DQ12" s="27">
        <f>INDEX('Mapping water'!$A$4:$U$352,MATCH($B12,'Mapping water'!$B$4:$B$352,0),MATCH(CY$4,'Mapping water'!$A$4:$U$4,0))*$J12</f>
        <v>0</v>
      </c>
      <c r="DR12" s="27">
        <f>INDEX('Mapping water'!$A$4:$U$352,MATCH($B12,'Mapping water'!$B$4:$B$352,0),MATCH(CZ$4,'Mapping water'!$A$4:$U$4,0))*$J12</f>
        <v>0</v>
      </c>
      <c r="DS12" s="27">
        <f>INDEX('Mapping water'!$A$4:$U$352,MATCH($B12,'Mapping water'!$B$4:$B$352,0),MATCH(DA$4,'Mapping water'!$A$4:$U$4,0))*$J12</f>
        <v>0</v>
      </c>
      <c r="DT12" s="27">
        <f>INDEX('Mapping water'!$A$4:$U$352,MATCH($B12,'Mapping water'!$B$4:$B$352,0),MATCH(DB$4,'Mapping water'!$A$4:$U$4,0))*$J12</f>
        <v>0</v>
      </c>
      <c r="DU12" s="27">
        <f>INDEX('Mapping water'!$A$4:$U$352,MATCH($B12,'Mapping water'!$B$4:$B$352,0),MATCH(DC$4,'Mapping water'!$A$4:$U$4,0))*$J12</f>
        <v>0</v>
      </c>
      <c r="DV12" s="27">
        <f>INDEX('Mapping water'!$A$4:$U$352,MATCH($B12,'Mapping water'!$B$4:$B$352,0),MATCH(DD$4,'Mapping water'!$A$4:$U$4,0))*$J12</f>
        <v>0</v>
      </c>
      <c r="DW12" s="27">
        <f>INDEX('Mapping water'!$A$4:$U$352,MATCH($B12,'Mapping water'!$B$4:$B$352,0),MATCH(DE$4,'Mapping water'!$A$4:$U$4,0))*$J12</f>
        <v>0</v>
      </c>
      <c r="DX12" s="27">
        <f>INDEX('Mapping water'!$A$4:$U$352,MATCH($B12,'Mapping water'!$B$4:$B$352,0),MATCH(DF$4,'Mapping water'!$A$4:$U$4,0))*$J12</f>
        <v>0</v>
      </c>
      <c r="DY12" s="27">
        <f>INDEX('Mapping water'!$A$4:$U$352,MATCH($B12,'Mapping water'!$B$4:$B$352,0),MATCH(DG$4,'Mapping water'!$A$4:$U$4,0))*$J12</f>
        <v>0</v>
      </c>
      <c r="DZ12" s="27">
        <f>INDEX('Mapping water'!$A$4:$U$352,MATCH($B12,'Mapping water'!$B$4:$B$352,0),MATCH(DH$4,'Mapping water'!$A$4:$U$4,0))*$J12</f>
        <v>64433.897199999999</v>
      </c>
      <c r="EA12" s="27">
        <f>INDEX('Mapping water'!$A$4:$U$352,MATCH($B12,'Mapping water'!$B$4:$B$352,0),MATCH(DI$4,'Mapping water'!$A$4:$U$4,0))*$J12</f>
        <v>0</v>
      </c>
      <c r="EB12" s="27">
        <f>INDEX('Mapping water'!$A$4:$U$352,MATCH($B12,'Mapping water'!$B$4:$B$352,0),MATCH(DJ$4,'Mapping water'!$A$4:$U$4,0))*$J12</f>
        <v>0</v>
      </c>
      <c r="EC12" s="27">
        <f>INDEX('Mapping water'!$A$4:$U$352,MATCH($B12,'Mapping water'!$B$4:$B$352,0),MATCH(DK$4,'Mapping water'!$A$4:$U$4,0))*$J12</f>
        <v>0</v>
      </c>
      <c r="ED12" s="27">
        <f>INDEX('Mapping water'!$A$4:$U$352,MATCH($B12,'Mapping water'!$B$4:$B$352,0),MATCH(DL$4,'Mapping water'!$A$4:$U$4,0))*$J12</f>
        <v>0</v>
      </c>
      <c r="EE12" s="27">
        <f>INDEX('Mapping water'!$A$4:$U$352,MATCH($B12,'Mapping water'!$B$4:$B$352,0),MATCH(DM$4,'Mapping water'!$A$4:$U$4,0))*$J12</f>
        <v>0</v>
      </c>
      <c r="EF12" s="27">
        <f>INDEX('Mapping water'!$A$4:$U$352,MATCH($B12,'Mapping water'!$B$4:$B$352,0),MATCH(DN$4,'Mapping water'!$A$4:$U$4,0))*$J12</f>
        <v>0</v>
      </c>
      <c r="EG12" s="27">
        <f>INDEX('Mapping water'!$A$4:$U$352,MATCH($B12,'Mapping water'!$B$4:$B$352,0),MATCH(DO$4,'Mapping water'!$A$4:$U$4,0))*$J12</f>
        <v>0</v>
      </c>
      <c r="EH12" s="27">
        <f>INDEX('Mapping water'!$A$4:$U$352,MATCH($B12,'Mapping water'!$B$4:$B$352,0),MATCH(DP$4,'Mapping water'!$A$4:$U$4,0))*$K12</f>
        <v>5097.5364</v>
      </c>
      <c r="EI12" s="27">
        <f>INDEX('Mapping water'!$A$4:$U$352,MATCH($B12,'Mapping water'!$B$4:$B$352,0),MATCH(DQ$4,'Mapping water'!$A$4:$U$4,0))*$K12</f>
        <v>0</v>
      </c>
      <c r="EJ12" s="27">
        <f>INDEX('Mapping water'!$A$4:$U$352,MATCH($B12,'Mapping water'!$B$4:$B$352,0),MATCH(DR$4,'Mapping water'!$A$4:$U$4,0))*$K12</f>
        <v>0</v>
      </c>
      <c r="EK12" s="27">
        <f>INDEX('Mapping water'!$A$4:$U$352,MATCH($B12,'Mapping water'!$B$4:$B$352,0),MATCH(DS$4,'Mapping water'!$A$4:$U$4,0))*$K12</f>
        <v>0</v>
      </c>
      <c r="EL12" s="27">
        <f>INDEX('Mapping water'!$A$4:$U$352,MATCH($B12,'Mapping water'!$B$4:$B$352,0),MATCH(DT$4,'Mapping water'!$A$4:$U$4,0))*$K12</f>
        <v>0</v>
      </c>
      <c r="EM12" s="27">
        <f>INDEX('Mapping water'!$A$4:$U$352,MATCH($B12,'Mapping water'!$B$4:$B$352,0),MATCH(DU$4,'Mapping water'!$A$4:$U$4,0))*$K12</f>
        <v>0</v>
      </c>
      <c r="EN12" s="27">
        <f>INDEX('Mapping water'!$A$4:$U$352,MATCH($B12,'Mapping water'!$B$4:$B$352,0),MATCH(DV$4,'Mapping water'!$A$4:$U$4,0))*$K12</f>
        <v>0</v>
      </c>
      <c r="EO12" s="27">
        <f>INDEX('Mapping water'!$A$4:$U$352,MATCH($B12,'Mapping water'!$B$4:$B$352,0),MATCH(DW$4,'Mapping water'!$A$4:$U$4,0))*$K12</f>
        <v>0</v>
      </c>
      <c r="EP12" s="27">
        <f>INDEX('Mapping water'!$A$4:$U$352,MATCH($B12,'Mapping water'!$B$4:$B$352,0),MATCH(DX$4,'Mapping water'!$A$4:$U$4,0))*$K12</f>
        <v>0</v>
      </c>
      <c r="EQ12" s="27">
        <f>INDEX('Mapping water'!$A$4:$U$352,MATCH($B12,'Mapping water'!$B$4:$B$352,0),MATCH(DY$4,'Mapping water'!$A$4:$U$4,0))*$K12</f>
        <v>0</v>
      </c>
      <c r="ER12" s="27">
        <f>INDEX('Mapping water'!$A$4:$U$352,MATCH($B12,'Mapping water'!$B$4:$B$352,0),MATCH(DZ$4,'Mapping water'!$A$4:$U$4,0))*$K12</f>
        <v>65116.463600000003</v>
      </c>
      <c r="ES12" s="27">
        <f>INDEX('Mapping water'!$A$4:$U$352,MATCH($B12,'Mapping water'!$B$4:$B$352,0),MATCH(EA$4,'Mapping water'!$A$4:$U$4,0))*$K12</f>
        <v>0</v>
      </c>
      <c r="ET12" s="27">
        <f>INDEX('Mapping water'!$A$4:$U$352,MATCH($B12,'Mapping water'!$B$4:$B$352,0),MATCH(EB$4,'Mapping water'!$A$4:$U$4,0))*$K12</f>
        <v>0</v>
      </c>
      <c r="EU12" s="27">
        <f>INDEX('Mapping water'!$A$4:$U$352,MATCH($B12,'Mapping water'!$B$4:$B$352,0),MATCH(EC$4,'Mapping water'!$A$4:$U$4,0))*$K12</f>
        <v>0</v>
      </c>
      <c r="EV12" s="27">
        <f>INDEX('Mapping water'!$A$4:$U$352,MATCH($B12,'Mapping water'!$B$4:$B$352,0),MATCH(ED$4,'Mapping water'!$A$4:$U$4,0))*$K12</f>
        <v>0</v>
      </c>
      <c r="EW12" s="27">
        <f>INDEX('Mapping water'!$A$4:$U$352,MATCH($B12,'Mapping water'!$B$4:$B$352,0),MATCH(EE$4,'Mapping water'!$A$4:$U$4,0))*$K12</f>
        <v>0</v>
      </c>
      <c r="EX12" s="27">
        <f>INDEX('Mapping water'!$A$4:$U$352,MATCH($B12,'Mapping water'!$B$4:$B$352,0),MATCH(EF$4,'Mapping water'!$A$4:$U$4,0))*$K12</f>
        <v>0</v>
      </c>
      <c r="EY12" s="27">
        <f>INDEX('Mapping water'!$A$4:$U$352,MATCH($B12,'Mapping water'!$B$4:$B$352,0),MATCH(EG$4,'Mapping water'!$A$4:$U$4,0))*$K12</f>
        <v>0</v>
      </c>
    </row>
    <row r="13" spans="1:155" x14ac:dyDescent="0.2">
      <c r="A13" s="26" t="s">
        <v>38</v>
      </c>
      <c r="B13" s="26" t="s">
        <v>39</v>
      </c>
      <c r="C13" s="26" t="s">
        <v>13</v>
      </c>
      <c r="D13" s="27">
        <f>INDEX('Households England'!S$6:S$375,MATCH('Mapping HH to population water'!$B13,'Households England'!$B$6:$B$375,0))</f>
        <v>34548</v>
      </c>
      <c r="E13" s="27">
        <f>INDEX('Households England'!T$6:T$375,MATCH('Mapping HH to population water'!$B13,'Households England'!$B$6:$B$375,0))</f>
        <v>35189</v>
      </c>
      <c r="F13" s="27">
        <f>INDEX('Households England'!U$6:U$375,MATCH('Mapping HH to population water'!$B13,'Households England'!$B$6:$B$375,0))</f>
        <v>35773</v>
      </c>
      <c r="G13" s="27">
        <f>INDEX('Households England'!V$6:V$375,MATCH('Mapping HH to population water'!$B13,'Households England'!$B$6:$B$375,0))</f>
        <v>36297</v>
      </c>
      <c r="H13" s="27">
        <f>INDEX('Households England'!W$6:W$375,MATCH('Mapping HH to population water'!$B13,'Households England'!$B$6:$B$375,0))</f>
        <v>36778</v>
      </c>
      <c r="I13" s="27">
        <f>INDEX('Households England'!X$6:X$375,MATCH('Mapping HH to population water'!$B13,'Households England'!$B$6:$B$375,0))</f>
        <v>37317</v>
      </c>
      <c r="J13" s="27">
        <f>INDEX('Households England'!Y$6:Y$375,MATCH('Mapping HH to population water'!$B13,'Households England'!$B$6:$B$375,0))</f>
        <v>37863</v>
      </c>
      <c r="K13" s="27">
        <f>INDEX('Households England'!Z$6:Z$375,MATCH('Mapping HH to population water'!$B13,'Households England'!$B$6:$B$375,0))</f>
        <v>38380</v>
      </c>
      <c r="L13" s="27">
        <f>INDEX('Mapping water'!$A$4:$U$352,MATCH($B13,'Mapping water'!$B$4:$B$352,0),MATCH(L$4,'Mapping water'!$A$4:$U$4,0))*$D13</f>
        <v>0</v>
      </c>
      <c r="M13" s="27">
        <f>INDEX('Mapping water'!$A$4:$U$352,MATCH($B13,'Mapping water'!$B$4:$B$352,0),MATCH(M$4,'Mapping water'!$A$4:$U$4,0))*$D13</f>
        <v>0</v>
      </c>
      <c r="N13" s="27">
        <f>INDEX('Mapping water'!$A$4:$U$352,MATCH($B13,'Mapping water'!$B$4:$B$352,0),MATCH(N$4,'Mapping water'!$A$4:$U$4,0))*$D13</f>
        <v>0</v>
      </c>
      <c r="O13" s="27">
        <f>INDEX('Mapping water'!$A$4:$U$352,MATCH($B13,'Mapping water'!$B$4:$B$352,0),MATCH(O$4,'Mapping water'!$A$4:$U$4,0))*$D13</f>
        <v>0</v>
      </c>
      <c r="P13" s="27">
        <f>INDEX('Mapping water'!$A$4:$U$352,MATCH($B13,'Mapping water'!$B$4:$B$352,0),MATCH(P$4,'Mapping water'!$A$4:$U$4,0))*$D13</f>
        <v>0</v>
      </c>
      <c r="Q13" s="27">
        <f>INDEX('Mapping water'!$A$4:$U$352,MATCH($B13,'Mapping water'!$B$4:$B$352,0),MATCH(Q$4,'Mapping water'!$A$4:$U$4,0))*$D13</f>
        <v>0</v>
      </c>
      <c r="R13" s="27">
        <f>INDEX('Mapping water'!$A$4:$U$352,MATCH($B13,'Mapping water'!$B$4:$B$352,0),MATCH(R$4,'Mapping water'!$A$4:$U$4,0))*$D13</f>
        <v>0</v>
      </c>
      <c r="S13" s="27">
        <f>INDEX('Mapping water'!$A$4:$U$352,MATCH($B13,'Mapping water'!$B$4:$B$352,0),MATCH(S$4,'Mapping water'!$A$4:$U$4,0))*$D13</f>
        <v>0</v>
      </c>
      <c r="T13" s="27">
        <f>INDEX('Mapping water'!$A$4:$U$352,MATCH($B13,'Mapping water'!$B$4:$B$352,0),MATCH(T$4,'Mapping water'!$A$4:$U$4,0))*$D13</f>
        <v>0</v>
      </c>
      <c r="U13" s="27">
        <f>INDEX('Mapping water'!$A$4:$U$352,MATCH($B13,'Mapping water'!$B$4:$B$352,0),MATCH(U$4,'Mapping water'!$A$4:$U$4,0))*$D13</f>
        <v>0</v>
      </c>
      <c r="V13" s="27">
        <f>INDEX('Mapping water'!$A$4:$U$352,MATCH($B13,'Mapping water'!$B$4:$B$352,0),MATCH(V$4,'Mapping water'!$A$4:$U$4,0))*$D13</f>
        <v>34548</v>
      </c>
      <c r="W13" s="27">
        <f>INDEX('Mapping water'!$A$4:$U$352,MATCH($B13,'Mapping water'!$B$4:$B$352,0),MATCH(W$4,'Mapping water'!$A$4:$U$4,0))*$D13</f>
        <v>0</v>
      </c>
      <c r="X13" s="27">
        <f>INDEX('Mapping water'!$A$4:$U$352,MATCH($B13,'Mapping water'!$B$4:$B$352,0),MATCH(X$4,'Mapping water'!$A$4:$U$4,0))*$D13</f>
        <v>0</v>
      </c>
      <c r="Y13" s="27">
        <f>INDEX('Mapping water'!$A$4:$U$352,MATCH($B13,'Mapping water'!$B$4:$B$352,0),MATCH(Y$4,'Mapping water'!$A$4:$U$4,0))*$D13</f>
        <v>0</v>
      </c>
      <c r="Z13" s="27">
        <f>INDEX('Mapping water'!$A$4:$U$352,MATCH($B13,'Mapping water'!$B$4:$B$352,0),MATCH(Z$4,'Mapping water'!$A$4:$U$4,0))*$D13</f>
        <v>0</v>
      </c>
      <c r="AA13" s="27">
        <f>INDEX('Mapping water'!$A$4:$U$352,MATCH($B13,'Mapping water'!$B$4:$B$352,0),MATCH(AA$4,'Mapping water'!$A$4:$U$4,0))*$D13</f>
        <v>0</v>
      </c>
      <c r="AB13" s="27">
        <f>INDEX('Mapping water'!$A$4:$U$352,MATCH($B13,'Mapping water'!$B$4:$B$352,0),MATCH(AB$4,'Mapping water'!$A$4:$U$4,0))*$D13</f>
        <v>0</v>
      </c>
      <c r="AC13" s="27">
        <f>INDEX('Mapping water'!$A$4:$U$352,MATCH($B13,'Mapping water'!$B$4:$B$352,0),MATCH(AC$4,'Mapping water'!$A$4:$U$4,0))*$D13</f>
        <v>0</v>
      </c>
      <c r="AD13" s="27">
        <f>INDEX('Mapping water'!$A$4:$U$352,MATCH($B13,'Mapping water'!$B$4:$B$352,0),MATCH(AD$4,'Mapping water'!$A$4:$U$4,0))*$E13</f>
        <v>0</v>
      </c>
      <c r="AE13" s="27">
        <f>INDEX('Mapping water'!$A$4:$U$352,MATCH($B13,'Mapping water'!$B$4:$B$352,0),MATCH(AE$4,'Mapping water'!$A$4:$U$4,0))*$E13</f>
        <v>0</v>
      </c>
      <c r="AF13" s="27">
        <f>INDEX('Mapping water'!$A$4:$U$352,MATCH($B13,'Mapping water'!$B$4:$B$352,0),MATCH(AF$4,'Mapping water'!$A$4:$U$4,0))*$E13</f>
        <v>0</v>
      </c>
      <c r="AG13" s="27">
        <f>INDEX('Mapping water'!$A$4:$U$352,MATCH($B13,'Mapping water'!$B$4:$B$352,0),MATCH(AG$4,'Mapping water'!$A$4:$U$4,0))*$E13</f>
        <v>0</v>
      </c>
      <c r="AH13" s="27">
        <f>INDEX('Mapping water'!$A$4:$U$352,MATCH($B13,'Mapping water'!$B$4:$B$352,0),MATCH(AH$4,'Mapping water'!$A$4:$U$4,0))*$E13</f>
        <v>0</v>
      </c>
      <c r="AI13" s="27">
        <f>INDEX('Mapping water'!$A$4:$U$352,MATCH($B13,'Mapping water'!$B$4:$B$352,0),MATCH(AI$4,'Mapping water'!$A$4:$U$4,0))*$E13</f>
        <v>0</v>
      </c>
      <c r="AJ13" s="27">
        <f>INDEX('Mapping water'!$A$4:$U$352,MATCH($B13,'Mapping water'!$B$4:$B$352,0),MATCH(AJ$4,'Mapping water'!$A$4:$U$4,0))*$E13</f>
        <v>0</v>
      </c>
      <c r="AK13" s="27">
        <f>INDEX('Mapping water'!$A$4:$U$352,MATCH($B13,'Mapping water'!$B$4:$B$352,0),MATCH(AK$4,'Mapping water'!$A$4:$U$4,0))*$E13</f>
        <v>0</v>
      </c>
      <c r="AL13" s="27">
        <f>INDEX('Mapping water'!$A$4:$U$352,MATCH($B13,'Mapping water'!$B$4:$B$352,0),MATCH(AL$4,'Mapping water'!$A$4:$U$4,0))*$E13</f>
        <v>0</v>
      </c>
      <c r="AM13" s="27">
        <f>INDEX('Mapping water'!$A$4:$U$352,MATCH($B13,'Mapping water'!$B$4:$B$352,0),MATCH(AM$4,'Mapping water'!$A$4:$U$4,0))*$E13</f>
        <v>0</v>
      </c>
      <c r="AN13" s="27">
        <f>INDEX('Mapping water'!$A$4:$U$352,MATCH($B13,'Mapping water'!$B$4:$B$352,0),MATCH(AN$4,'Mapping water'!$A$4:$U$4,0))*$E13</f>
        <v>35189</v>
      </c>
      <c r="AO13" s="27">
        <f>INDEX('Mapping water'!$A$4:$U$352,MATCH($B13,'Mapping water'!$B$4:$B$352,0),MATCH(AO$4,'Mapping water'!$A$4:$U$4,0))*$E13</f>
        <v>0</v>
      </c>
      <c r="AP13" s="27">
        <f>INDEX('Mapping water'!$A$4:$U$352,MATCH($B13,'Mapping water'!$B$4:$B$352,0),MATCH(AP$4,'Mapping water'!$A$4:$U$4,0))*$E13</f>
        <v>0</v>
      </c>
      <c r="AQ13" s="27">
        <f>INDEX('Mapping water'!$A$4:$U$352,MATCH($B13,'Mapping water'!$B$4:$B$352,0),MATCH(AQ$4,'Mapping water'!$A$4:$U$4,0))*$E13</f>
        <v>0</v>
      </c>
      <c r="AR13" s="27">
        <f>INDEX('Mapping water'!$A$4:$U$352,MATCH($B13,'Mapping water'!$B$4:$B$352,0),MATCH(AR$4,'Mapping water'!$A$4:$U$4,0))*$E13</f>
        <v>0</v>
      </c>
      <c r="AS13" s="27">
        <f>INDEX('Mapping water'!$A$4:$U$352,MATCH($B13,'Mapping water'!$B$4:$B$352,0),MATCH(AS$4,'Mapping water'!$A$4:$U$4,0))*$E13</f>
        <v>0</v>
      </c>
      <c r="AT13" s="27">
        <f>INDEX('Mapping water'!$A$4:$U$352,MATCH($B13,'Mapping water'!$B$4:$B$352,0),MATCH(AT$4,'Mapping water'!$A$4:$U$4,0))*$E13</f>
        <v>0</v>
      </c>
      <c r="AU13" s="27">
        <f>INDEX('Mapping water'!$A$4:$U$352,MATCH($B13,'Mapping water'!$B$4:$B$352,0),MATCH(AU$4,'Mapping water'!$A$4:$U$4,0))*$E13</f>
        <v>0</v>
      </c>
      <c r="AV13" s="27">
        <f>INDEX('Mapping water'!$A$4:$U$352,MATCH($B13,'Mapping water'!$B$4:$B$352,0),MATCH(AD$4,'Mapping water'!$A$4:$U$4,0))*$F13</f>
        <v>0</v>
      </c>
      <c r="AW13" s="27">
        <f>INDEX('Mapping water'!$A$4:$U$352,MATCH($B13,'Mapping water'!$B$4:$B$352,0),MATCH(AE$4,'Mapping water'!$A$4:$U$4,0))*$F13</f>
        <v>0</v>
      </c>
      <c r="AX13" s="27">
        <f>INDEX('Mapping water'!$A$4:$U$352,MATCH($B13,'Mapping water'!$B$4:$B$352,0),MATCH(AF$4,'Mapping water'!$A$4:$U$4,0))*$F13</f>
        <v>0</v>
      </c>
      <c r="AY13" s="27">
        <f>INDEX('Mapping water'!$A$4:$U$352,MATCH($B13,'Mapping water'!$B$4:$B$352,0),MATCH(AG$4,'Mapping water'!$A$4:$U$4,0))*$F13</f>
        <v>0</v>
      </c>
      <c r="AZ13" s="27">
        <f>INDEX('Mapping water'!$A$4:$U$352,MATCH($B13,'Mapping water'!$B$4:$B$352,0),MATCH(AH$4,'Mapping water'!$A$4:$U$4,0))*$F13</f>
        <v>0</v>
      </c>
      <c r="BA13" s="27">
        <f>INDEX('Mapping water'!$A$4:$U$352,MATCH($B13,'Mapping water'!$B$4:$B$352,0),MATCH(AI$4,'Mapping water'!$A$4:$U$4,0))*$F13</f>
        <v>0</v>
      </c>
      <c r="BB13" s="27">
        <f>INDEX('Mapping water'!$A$4:$U$352,MATCH($B13,'Mapping water'!$B$4:$B$352,0),MATCH(AJ$4,'Mapping water'!$A$4:$U$4,0))*$F13</f>
        <v>0</v>
      </c>
      <c r="BC13" s="27">
        <f>INDEX('Mapping water'!$A$4:$U$352,MATCH($B13,'Mapping water'!$B$4:$B$352,0),MATCH(AK$4,'Mapping water'!$A$4:$U$4,0))*$F13</f>
        <v>0</v>
      </c>
      <c r="BD13" s="27">
        <f>INDEX('Mapping water'!$A$4:$U$352,MATCH($B13,'Mapping water'!$B$4:$B$352,0),MATCH(AL$4,'Mapping water'!$A$4:$U$4,0))*$F13</f>
        <v>0</v>
      </c>
      <c r="BE13" s="27">
        <f>INDEX('Mapping water'!$A$4:$U$352,MATCH($B13,'Mapping water'!$B$4:$B$352,0),MATCH(AM$4,'Mapping water'!$A$4:$U$4,0))*$F13</f>
        <v>0</v>
      </c>
      <c r="BF13" s="27">
        <f>INDEX('Mapping water'!$A$4:$U$352,MATCH($B13,'Mapping water'!$B$4:$B$352,0),MATCH(AN$4,'Mapping water'!$A$4:$U$4,0))*$F13</f>
        <v>35773</v>
      </c>
      <c r="BG13" s="27">
        <f>INDEX('Mapping water'!$A$4:$U$352,MATCH($B13,'Mapping water'!$B$4:$B$352,0),MATCH(AO$4,'Mapping water'!$A$4:$U$4,0))*$F13</f>
        <v>0</v>
      </c>
      <c r="BH13" s="27">
        <f>INDEX('Mapping water'!$A$4:$U$352,MATCH($B13,'Mapping water'!$B$4:$B$352,0),MATCH(AP$4,'Mapping water'!$A$4:$U$4,0))*$F13</f>
        <v>0</v>
      </c>
      <c r="BI13" s="27">
        <f>INDEX('Mapping water'!$A$4:$U$352,MATCH($B13,'Mapping water'!$B$4:$B$352,0),MATCH(AQ$4,'Mapping water'!$A$4:$U$4,0))*$F13</f>
        <v>0</v>
      </c>
      <c r="BJ13" s="27">
        <f>INDEX('Mapping water'!$A$4:$U$352,MATCH($B13,'Mapping water'!$B$4:$B$352,0),MATCH(AR$4,'Mapping water'!$A$4:$U$4,0))*$F13</f>
        <v>0</v>
      </c>
      <c r="BK13" s="27">
        <f>INDEX('Mapping water'!$A$4:$U$352,MATCH($B13,'Mapping water'!$B$4:$B$352,0),MATCH(AS$4,'Mapping water'!$A$4:$U$4,0))*$F13</f>
        <v>0</v>
      </c>
      <c r="BL13" s="27">
        <f>INDEX('Mapping water'!$A$4:$U$352,MATCH($B13,'Mapping water'!$B$4:$B$352,0),MATCH(AT$4,'Mapping water'!$A$4:$U$4,0))*$F13</f>
        <v>0</v>
      </c>
      <c r="BM13" s="27">
        <f>INDEX('Mapping water'!$A$4:$U$352,MATCH($B13,'Mapping water'!$B$4:$B$352,0),MATCH(AU$4,'Mapping water'!$A$4:$U$4,0))*$F13</f>
        <v>0</v>
      </c>
      <c r="BN13" s="27">
        <f>INDEX('Mapping water'!$A$4:$U$352,MATCH($B13,'Mapping water'!$B$4:$B$352,0),MATCH(AV$4,'Mapping water'!$A$4:$U$4,0))*$G13</f>
        <v>0</v>
      </c>
      <c r="BO13" s="27">
        <f>INDEX('Mapping water'!$A$4:$U$352,MATCH($B13,'Mapping water'!$B$4:$B$352,0),MATCH(AW$4,'Mapping water'!$A$4:$U$4,0))*$G13</f>
        <v>0</v>
      </c>
      <c r="BP13" s="27">
        <f>INDEX('Mapping water'!$A$4:$U$352,MATCH($B13,'Mapping water'!$B$4:$B$352,0),MATCH(AX$4,'Mapping water'!$A$4:$U$4,0))*$G13</f>
        <v>0</v>
      </c>
      <c r="BQ13" s="27">
        <f>INDEX('Mapping water'!$A$4:$U$352,MATCH($B13,'Mapping water'!$B$4:$B$352,0),MATCH(AY$4,'Mapping water'!$A$4:$U$4,0))*$G13</f>
        <v>0</v>
      </c>
      <c r="BR13" s="27">
        <f>INDEX('Mapping water'!$A$4:$U$352,MATCH($B13,'Mapping water'!$B$4:$B$352,0),MATCH(AZ$4,'Mapping water'!$A$4:$U$4,0))*$G13</f>
        <v>0</v>
      </c>
      <c r="BS13" s="27">
        <f>INDEX('Mapping water'!$A$4:$U$352,MATCH($B13,'Mapping water'!$B$4:$B$352,0),MATCH(BA$4,'Mapping water'!$A$4:$U$4,0))*$G13</f>
        <v>0</v>
      </c>
      <c r="BT13" s="27">
        <f>INDEX('Mapping water'!$A$4:$U$352,MATCH($B13,'Mapping water'!$B$4:$B$352,0),MATCH(BB$4,'Mapping water'!$A$4:$U$4,0))*$G13</f>
        <v>0</v>
      </c>
      <c r="BU13" s="27">
        <f>INDEX('Mapping water'!$A$4:$U$352,MATCH($B13,'Mapping water'!$B$4:$B$352,0),MATCH(BC$4,'Mapping water'!$A$4:$U$4,0))*$G13</f>
        <v>0</v>
      </c>
      <c r="BV13" s="27">
        <f>INDEX('Mapping water'!$A$4:$U$352,MATCH($B13,'Mapping water'!$B$4:$B$352,0),MATCH(BD$4,'Mapping water'!$A$4:$U$4,0))*$G13</f>
        <v>0</v>
      </c>
      <c r="BW13" s="27">
        <f>INDEX('Mapping water'!$A$4:$U$352,MATCH($B13,'Mapping water'!$B$4:$B$352,0),MATCH(BE$4,'Mapping water'!$A$4:$U$4,0))*$G13</f>
        <v>0</v>
      </c>
      <c r="BX13" s="27">
        <f>INDEX('Mapping water'!$A$4:$U$352,MATCH($B13,'Mapping water'!$B$4:$B$352,0),MATCH(BF$4,'Mapping water'!$A$4:$U$4,0))*$G13</f>
        <v>36297</v>
      </c>
      <c r="BY13" s="27">
        <f>INDEX('Mapping water'!$A$4:$U$352,MATCH($B13,'Mapping water'!$B$4:$B$352,0),MATCH(BG$4,'Mapping water'!$A$4:$U$4,0))*$G13</f>
        <v>0</v>
      </c>
      <c r="BZ13" s="27">
        <f>INDEX('Mapping water'!$A$4:$U$352,MATCH($B13,'Mapping water'!$B$4:$B$352,0),MATCH(BH$4,'Mapping water'!$A$4:$U$4,0))*$G13</f>
        <v>0</v>
      </c>
      <c r="CA13" s="27">
        <f>INDEX('Mapping water'!$A$4:$U$352,MATCH($B13,'Mapping water'!$B$4:$B$352,0),MATCH(BI$4,'Mapping water'!$A$4:$U$4,0))*$G13</f>
        <v>0</v>
      </c>
      <c r="CB13" s="27">
        <f>INDEX('Mapping water'!$A$4:$U$352,MATCH($B13,'Mapping water'!$B$4:$B$352,0),MATCH(BJ$4,'Mapping water'!$A$4:$U$4,0))*$G13</f>
        <v>0</v>
      </c>
      <c r="CC13" s="27">
        <f>INDEX('Mapping water'!$A$4:$U$352,MATCH($B13,'Mapping water'!$B$4:$B$352,0),MATCH(BK$4,'Mapping water'!$A$4:$U$4,0))*$G13</f>
        <v>0</v>
      </c>
      <c r="CD13" s="27">
        <f>INDEX('Mapping water'!$A$4:$U$352,MATCH($B13,'Mapping water'!$B$4:$B$352,0),MATCH(BL$4,'Mapping water'!$A$4:$U$4,0))*$G13</f>
        <v>0</v>
      </c>
      <c r="CE13" s="27">
        <f>INDEX('Mapping water'!$A$4:$U$352,MATCH($B13,'Mapping water'!$B$4:$B$352,0),MATCH(BM$4,'Mapping water'!$A$4:$U$4,0))*$G13</f>
        <v>0</v>
      </c>
      <c r="CF13" s="27">
        <f>INDEX('Mapping water'!$A$4:$U$352,MATCH($B13,'Mapping water'!$B$4:$B$352,0),MATCH(BN$4,'Mapping water'!$A$4:$U$4,0))*$H13</f>
        <v>0</v>
      </c>
      <c r="CG13" s="27">
        <f>INDEX('Mapping water'!$A$4:$U$352,MATCH($B13,'Mapping water'!$B$4:$B$352,0),MATCH(BO$4,'Mapping water'!$A$4:$U$4,0))*$H13</f>
        <v>0</v>
      </c>
      <c r="CH13" s="27">
        <f>INDEX('Mapping water'!$A$4:$U$352,MATCH($B13,'Mapping water'!$B$4:$B$352,0),MATCH(BP$4,'Mapping water'!$A$4:$U$4,0))*$H13</f>
        <v>0</v>
      </c>
      <c r="CI13" s="27">
        <f>INDEX('Mapping water'!$A$4:$U$352,MATCH($B13,'Mapping water'!$B$4:$B$352,0),MATCH(BQ$4,'Mapping water'!$A$4:$U$4,0))*$H13</f>
        <v>0</v>
      </c>
      <c r="CJ13" s="27">
        <f>INDEX('Mapping water'!$A$4:$U$352,MATCH($B13,'Mapping water'!$B$4:$B$352,0),MATCH(BR$4,'Mapping water'!$A$4:$U$4,0))*$H13</f>
        <v>0</v>
      </c>
      <c r="CK13" s="27">
        <f>INDEX('Mapping water'!$A$4:$U$352,MATCH($B13,'Mapping water'!$B$4:$B$352,0),MATCH(BS$4,'Mapping water'!$A$4:$U$4,0))*$H13</f>
        <v>0</v>
      </c>
      <c r="CL13" s="27">
        <f>INDEX('Mapping water'!$A$4:$U$352,MATCH($B13,'Mapping water'!$B$4:$B$352,0),MATCH(BT$4,'Mapping water'!$A$4:$U$4,0))*$H13</f>
        <v>0</v>
      </c>
      <c r="CM13" s="27">
        <f>INDEX('Mapping water'!$A$4:$U$352,MATCH($B13,'Mapping water'!$B$4:$B$352,0),MATCH(BU$4,'Mapping water'!$A$4:$U$4,0))*$H13</f>
        <v>0</v>
      </c>
      <c r="CN13" s="27">
        <f>INDEX('Mapping water'!$A$4:$U$352,MATCH($B13,'Mapping water'!$B$4:$B$352,0),MATCH(BV$4,'Mapping water'!$A$4:$U$4,0))*$H13</f>
        <v>0</v>
      </c>
      <c r="CO13" s="27">
        <f>INDEX('Mapping water'!$A$4:$U$352,MATCH($B13,'Mapping water'!$B$4:$B$352,0),MATCH(BW$4,'Mapping water'!$A$4:$U$4,0))*$H13</f>
        <v>0</v>
      </c>
      <c r="CP13" s="27">
        <f>INDEX('Mapping water'!$A$4:$U$352,MATCH($B13,'Mapping water'!$B$4:$B$352,0),MATCH(BX$4,'Mapping water'!$A$4:$U$4,0))*$H13</f>
        <v>36778</v>
      </c>
      <c r="CQ13" s="27">
        <f>INDEX('Mapping water'!$A$4:$U$352,MATCH($B13,'Mapping water'!$B$4:$B$352,0),MATCH(BY$4,'Mapping water'!$A$4:$U$4,0))*$H13</f>
        <v>0</v>
      </c>
      <c r="CR13" s="27">
        <f>INDEX('Mapping water'!$A$4:$U$352,MATCH($B13,'Mapping water'!$B$4:$B$352,0),MATCH(BZ$4,'Mapping water'!$A$4:$U$4,0))*$H13</f>
        <v>0</v>
      </c>
      <c r="CS13" s="27">
        <f>INDEX('Mapping water'!$A$4:$U$352,MATCH($B13,'Mapping water'!$B$4:$B$352,0),MATCH(CA$4,'Mapping water'!$A$4:$U$4,0))*$H13</f>
        <v>0</v>
      </c>
      <c r="CT13" s="27">
        <f>INDEX('Mapping water'!$A$4:$U$352,MATCH($B13,'Mapping water'!$B$4:$B$352,0),MATCH(CB$4,'Mapping water'!$A$4:$U$4,0))*$H13</f>
        <v>0</v>
      </c>
      <c r="CU13" s="27">
        <f>INDEX('Mapping water'!$A$4:$U$352,MATCH($B13,'Mapping water'!$B$4:$B$352,0),MATCH(CC$4,'Mapping water'!$A$4:$U$4,0))*$H13</f>
        <v>0</v>
      </c>
      <c r="CV13" s="27">
        <f>INDEX('Mapping water'!$A$4:$U$352,MATCH($B13,'Mapping water'!$B$4:$B$352,0),MATCH(CD$4,'Mapping water'!$A$4:$U$4,0))*$H13</f>
        <v>0</v>
      </c>
      <c r="CW13" s="27">
        <f>INDEX('Mapping water'!$A$4:$U$352,MATCH($B13,'Mapping water'!$B$4:$B$352,0),MATCH(CE$4,'Mapping water'!$A$4:$U$4,0))*$H13</f>
        <v>0</v>
      </c>
      <c r="CX13" s="27">
        <f>INDEX('Mapping water'!$A$4:$U$352,MATCH($B13,'Mapping water'!$B$4:$B$352,0),MATCH(CF$4,'Mapping water'!$A$4:$U$4,0))*$I13</f>
        <v>0</v>
      </c>
      <c r="CY13" s="27">
        <f>INDEX('Mapping water'!$A$4:$U$352,MATCH($B13,'Mapping water'!$B$4:$B$352,0),MATCH(CG$4,'Mapping water'!$A$4:$U$4,0))*$I13</f>
        <v>0</v>
      </c>
      <c r="CZ13" s="27">
        <f>INDEX('Mapping water'!$A$4:$U$352,MATCH($B13,'Mapping water'!$B$4:$B$352,0),MATCH(CH$4,'Mapping water'!$A$4:$U$4,0))*$I13</f>
        <v>0</v>
      </c>
      <c r="DA13" s="27">
        <f>INDEX('Mapping water'!$A$4:$U$352,MATCH($B13,'Mapping water'!$B$4:$B$352,0),MATCH(CI$4,'Mapping water'!$A$4:$U$4,0))*$I13</f>
        <v>0</v>
      </c>
      <c r="DB13" s="27">
        <f>INDEX('Mapping water'!$A$4:$U$352,MATCH($B13,'Mapping water'!$B$4:$B$352,0),MATCH(CJ$4,'Mapping water'!$A$4:$U$4,0))*$I13</f>
        <v>0</v>
      </c>
      <c r="DC13" s="27">
        <f>INDEX('Mapping water'!$A$4:$U$352,MATCH($B13,'Mapping water'!$B$4:$B$352,0),MATCH(CK$4,'Mapping water'!$A$4:$U$4,0))*$I13</f>
        <v>0</v>
      </c>
      <c r="DD13" s="27">
        <f>INDEX('Mapping water'!$A$4:$U$352,MATCH($B13,'Mapping water'!$B$4:$B$352,0),MATCH(CL$4,'Mapping water'!$A$4:$U$4,0))*$I13</f>
        <v>0</v>
      </c>
      <c r="DE13" s="27">
        <f>INDEX('Mapping water'!$A$4:$U$352,MATCH($B13,'Mapping water'!$B$4:$B$352,0),MATCH(CM$4,'Mapping water'!$A$4:$U$4,0))*$I13</f>
        <v>0</v>
      </c>
      <c r="DF13" s="27">
        <f>INDEX('Mapping water'!$A$4:$U$352,MATCH($B13,'Mapping water'!$B$4:$B$352,0),MATCH(CN$4,'Mapping water'!$A$4:$U$4,0))*$I13</f>
        <v>0</v>
      </c>
      <c r="DG13" s="27">
        <f>INDEX('Mapping water'!$A$4:$U$352,MATCH($B13,'Mapping water'!$B$4:$B$352,0),MATCH(CO$4,'Mapping water'!$A$4:$U$4,0))*$I13</f>
        <v>0</v>
      </c>
      <c r="DH13" s="27">
        <f>INDEX('Mapping water'!$A$4:$U$352,MATCH($B13,'Mapping water'!$B$4:$B$352,0),MATCH(CP$4,'Mapping water'!$A$4:$U$4,0))*$I13</f>
        <v>37317</v>
      </c>
      <c r="DI13" s="27">
        <f>INDEX('Mapping water'!$A$4:$U$352,MATCH($B13,'Mapping water'!$B$4:$B$352,0),MATCH(CQ$4,'Mapping water'!$A$4:$U$4,0))*$I13</f>
        <v>0</v>
      </c>
      <c r="DJ13" s="27">
        <f>INDEX('Mapping water'!$A$4:$U$352,MATCH($B13,'Mapping water'!$B$4:$B$352,0),MATCH(CR$4,'Mapping water'!$A$4:$U$4,0))*$I13</f>
        <v>0</v>
      </c>
      <c r="DK13" s="27">
        <f>INDEX('Mapping water'!$A$4:$U$352,MATCH($B13,'Mapping water'!$B$4:$B$352,0),MATCH(CS$4,'Mapping water'!$A$4:$U$4,0))*$I13</f>
        <v>0</v>
      </c>
      <c r="DL13" s="27">
        <f>INDEX('Mapping water'!$A$4:$U$352,MATCH($B13,'Mapping water'!$B$4:$B$352,0),MATCH(CT$4,'Mapping water'!$A$4:$U$4,0))*$I13</f>
        <v>0</v>
      </c>
      <c r="DM13" s="27">
        <f>INDEX('Mapping water'!$A$4:$U$352,MATCH($B13,'Mapping water'!$B$4:$B$352,0),MATCH(CU$4,'Mapping water'!$A$4:$U$4,0))*$I13</f>
        <v>0</v>
      </c>
      <c r="DN13" s="27">
        <f>INDEX('Mapping water'!$A$4:$U$352,MATCH($B13,'Mapping water'!$B$4:$B$352,0),MATCH(CV$4,'Mapping water'!$A$4:$U$4,0))*$I13</f>
        <v>0</v>
      </c>
      <c r="DO13" s="27">
        <f>INDEX('Mapping water'!$A$4:$U$352,MATCH($B13,'Mapping water'!$B$4:$B$352,0),MATCH(CW$4,'Mapping water'!$A$4:$U$4,0))*$I13</f>
        <v>0</v>
      </c>
      <c r="DP13" s="27">
        <f>INDEX('Mapping water'!$A$4:$U$352,MATCH($B13,'Mapping water'!$B$4:$B$352,0),MATCH(CX$4,'Mapping water'!$A$4:$U$4,0))*$J13</f>
        <v>0</v>
      </c>
      <c r="DQ13" s="27">
        <f>INDEX('Mapping water'!$A$4:$U$352,MATCH($B13,'Mapping water'!$B$4:$B$352,0),MATCH(CY$4,'Mapping water'!$A$4:$U$4,0))*$J13</f>
        <v>0</v>
      </c>
      <c r="DR13" s="27">
        <f>INDEX('Mapping water'!$A$4:$U$352,MATCH($B13,'Mapping water'!$B$4:$B$352,0),MATCH(CZ$4,'Mapping water'!$A$4:$U$4,0))*$J13</f>
        <v>0</v>
      </c>
      <c r="DS13" s="27">
        <f>INDEX('Mapping water'!$A$4:$U$352,MATCH($B13,'Mapping water'!$B$4:$B$352,0),MATCH(DA$4,'Mapping water'!$A$4:$U$4,0))*$J13</f>
        <v>0</v>
      </c>
      <c r="DT13" s="27">
        <f>INDEX('Mapping water'!$A$4:$U$352,MATCH($B13,'Mapping water'!$B$4:$B$352,0),MATCH(DB$4,'Mapping water'!$A$4:$U$4,0))*$J13</f>
        <v>0</v>
      </c>
      <c r="DU13" s="27">
        <f>INDEX('Mapping water'!$A$4:$U$352,MATCH($B13,'Mapping water'!$B$4:$B$352,0),MATCH(DC$4,'Mapping water'!$A$4:$U$4,0))*$J13</f>
        <v>0</v>
      </c>
      <c r="DV13" s="27">
        <f>INDEX('Mapping water'!$A$4:$U$352,MATCH($B13,'Mapping water'!$B$4:$B$352,0),MATCH(DD$4,'Mapping water'!$A$4:$U$4,0))*$J13</f>
        <v>0</v>
      </c>
      <c r="DW13" s="27">
        <f>INDEX('Mapping water'!$A$4:$U$352,MATCH($B13,'Mapping water'!$B$4:$B$352,0),MATCH(DE$4,'Mapping water'!$A$4:$U$4,0))*$J13</f>
        <v>0</v>
      </c>
      <c r="DX13" s="27">
        <f>INDEX('Mapping water'!$A$4:$U$352,MATCH($B13,'Mapping water'!$B$4:$B$352,0),MATCH(DF$4,'Mapping water'!$A$4:$U$4,0))*$J13</f>
        <v>0</v>
      </c>
      <c r="DY13" s="27">
        <f>INDEX('Mapping water'!$A$4:$U$352,MATCH($B13,'Mapping water'!$B$4:$B$352,0),MATCH(DG$4,'Mapping water'!$A$4:$U$4,0))*$J13</f>
        <v>0</v>
      </c>
      <c r="DZ13" s="27">
        <f>INDEX('Mapping water'!$A$4:$U$352,MATCH($B13,'Mapping water'!$B$4:$B$352,0),MATCH(DH$4,'Mapping water'!$A$4:$U$4,0))*$J13</f>
        <v>37863</v>
      </c>
      <c r="EA13" s="27">
        <f>INDEX('Mapping water'!$A$4:$U$352,MATCH($B13,'Mapping water'!$B$4:$B$352,0),MATCH(DI$4,'Mapping water'!$A$4:$U$4,0))*$J13</f>
        <v>0</v>
      </c>
      <c r="EB13" s="27">
        <f>INDEX('Mapping water'!$A$4:$U$352,MATCH($B13,'Mapping water'!$B$4:$B$352,0),MATCH(DJ$4,'Mapping water'!$A$4:$U$4,0))*$J13</f>
        <v>0</v>
      </c>
      <c r="EC13" s="27">
        <f>INDEX('Mapping water'!$A$4:$U$352,MATCH($B13,'Mapping water'!$B$4:$B$352,0),MATCH(DK$4,'Mapping water'!$A$4:$U$4,0))*$J13</f>
        <v>0</v>
      </c>
      <c r="ED13" s="27">
        <f>INDEX('Mapping water'!$A$4:$U$352,MATCH($B13,'Mapping water'!$B$4:$B$352,0),MATCH(DL$4,'Mapping water'!$A$4:$U$4,0))*$J13</f>
        <v>0</v>
      </c>
      <c r="EE13" s="27">
        <f>INDEX('Mapping water'!$A$4:$U$352,MATCH($B13,'Mapping water'!$B$4:$B$352,0),MATCH(DM$4,'Mapping water'!$A$4:$U$4,0))*$J13</f>
        <v>0</v>
      </c>
      <c r="EF13" s="27">
        <f>INDEX('Mapping water'!$A$4:$U$352,MATCH($B13,'Mapping water'!$B$4:$B$352,0),MATCH(DN$4,'Mapping water'!$A$4:$U$4,0))*$J13</f>
        <v>0</v>
      </c>
      <c r="EG13" s="27">
        <f>INDEX('Mapping water'!$A$4:$U$352,MATCH($B13,'Mapping water'!$B$4:$B$352,0),MATCH(DO$4,'Mapping water'!$A$4:$U$4,0))*$J13</f>
        <v>0</v>
      </c>
      <c r="EH13" s="27">
        <f>INDEX('Mapping water'!$A$4:$U$352,MATCH($B13,'Mapping water'!$B$4:$B$352,0),MATCH(DP$4,'Mapping water'!$A$4:$U$4,0))*$K13</f>
        <v>0</v>
      </c>
      <c r="EI13" s="27">
        <f>INDEX('Mapping water'!$A$4:$U$352,MATCH($B13,'Mapping water'!$B$4:$B$352,0),MATCH(DQ$4,'Mapping water'!$A$4:$U$4,0))*$K13</f>
        <v>0</v>
      </c>
      <c r="EJ13" s="27">
        <f>INDEX('Mapping water'!$A$4:$U$352,MATCH($B13,'Mapping water'!$B$4:$B$352,0),MATCH(DR$4,'Mapping water'!$A$4:$U$4,0))*$K13</f>
        <v>0</v>
      </c>
      <c r="EK13" s="27">
        <f>INDEX('Mapping water'!$A$4:$U$352,MATCH($B13,'Mapping water'!$B$4:$B$352,0),MATCH(DS$4,'Mapping water'!$A$4:$U$4,0))*$K13</f>
        <v>0</v>
      </c>
      <c r="EL13" s="27">
        <f>INDEX('Mapping water'!$A$4:$U$352,MATCH($B13,'Mapping water'!$B$4:$B$352,0),MATCH(DT$4,'Mapping water'!$A$4:$U$4,0))*$K13</f>
        <v>0</v>
      </c>
      <c r="EM13" s="27">
        <f>INDEX('Mapping water'!$A$4:$U$352,MATCH($B13,'Mapping water'!$B$4:$B$352,0),MATCH(DU$4,'Mapping water'!$A$4:$U$4,0))*$K13</f>
        <v>0</v>
      </c>
      <c r="EN13" s="27">
        <f>INDEX('Mapping water'!$A$4:$U$352,MATCH($B13,'Mapping water'!$B$4:$B$352,0),MATCH(DV$4,'Mapping water'!$A$4:$U$4,0))*$K13</f>
        <v>0</v>
      </c>
      <c r="EO13" s="27">
        <f>INDEX('Mapping water'!$A$4:$U$352,MATCH($B13,'Mapping water'!$B$4:$B$352,0),MATCH(DW$4,'Mapping water'!$A$4:$U$4,0))*$K13</f>
        <v>0</v>
      </c>
      <c r="EP13" s="27">
        <f>INDEX('Mapping water'!$A$4:$U$352,MATCH($B13,'Mapping water'!$B$4:$B$352,0),MATCH(DX$4,'Mapping water'!$A$4:$U$4,0))*$K13</f>
        <v>0</v>
      </c>
      <c r="EQ13" s="27">
        <f>INDEX('Mapping water'!$A$4:$U$352,MATCH($B13,'Mapping water'!$B$4:$B$352,0),MATCH(DY$4,'Mapping water'!$A$4:$U$4,0))*$K13</f>
        <v>0</v>
      </c>
      <c r="ER13" s="27">
        <f>INDEX('Mapping water'!$A$4:$U$352,MATCH($B13,'Mapping water'!$B$4:$B$352,0),MATCH(DZ$4,'Mapping water'!$A$4:$U$4,0))*$K13</f>
        <v>38380</v>
      </c>
      <c r="ES13" s="27">
        <f>INDEX('Mapping water'!$A$4:$U$352,MATCH($B13,'Mapping water'!$B$4:$B$352,0),MATCH(EA$4,'Mapping water'!$A$4:$U$4,0))*$K13</f>
        <v>0</v>
      </c>
      <c r="ET13" s="27">
        <f>INDEX('Mapping water'!$A$4:$U$352,MATCH($B13,'Mapping water'!$B$4:$B$352,0),MATCH(EB$4,'Mapping water'!$A$4:$U$4,0))*$K13</f>
        <v>0</v>
      </c>
      <c r="EU13" s="27">
        <f>INDEX('Mapping water'!$A$4:$U$352,MATCH($B13,'Mapping water'!$B$4:$B$352,0),MATCH(EC$4,'Mapping water'!$A$4:$U$4,0))*$K13</f>
        <v>0</v>
      </c>
      <c r="EV13" s="27">
        <f>INDEX('Mapping water'!$A$4:$U$352,MATCH($B13,'Mapping water'!$B$4:$B$352,0),MATCH(ED$4,'Mapping water'!$A$4:$U$4,0))*$K13</f>
        <v>0</v>
      </c>
      <c r="EW13" s="27">
        <f>INDEX('Mapping water'!$A$4:$U$352,MATCH($B13,'Mapping water'!$B$4:$B$352,0),MATCH(EE$4,'Mapping water'!$A$4:$U$4,0))*$K13</f>
        <v>0</v>
      </c>
      <c r="EX13" s="27">
        <f>INDEX('Mapping water'!$A$4:$U$352,MATCH($B13,'Mapping water'!$B$4:$B$352,0),MATCH(EF$4,'Mapping water'!$A$4:$U$4,0))*$K13</f>
        <v>0</v>
      </c>
      <c r="EY13" s="27">
        <f>INDEX('Mapping water'!$A$4:$U$352,MATCH($B13,'Mapping water'!$B$4:$B$352,0),MATCH(EG$4,'Mapping water'!$A$4:$U$4,0))*$K13</f>
        <v>0</v>
      </c>
    </row>
    <row r="14" spans="1:155" x14ac:dyDescent="0.2">
      <c r="A14" s="26" t="s">
        <v>40</v>
      </c>
      <c r="B14" s="26" t="s">
        <v>41</v>
      </c>
      <c r="C14" s="26" t="s">
        <v>13</v>
      </c>
      <c r="D14" s="27">
        <f>INDEX('Households England'!S$6:S$375,MATCH('Mapping HH to population water'!$B14,'Households England'!$B$6:$B$375,0))</f>
        <v>63543</v>
      </c>
      <c r="E14" s="27">
        <f>INDEX('Households England'!T$6:T$375,MATCH('Mapping HH to population water'!$B14,'Households England'!$B$6:$B$375,0))</f>
        <v>63920</v>
      </c>
      <c r="F14" s="27">
        <f>INDEX('Households England'!U$6:U$375,MATCH('Mapping HH to population water'!$B14,'Households England'!$B$6:$B$375,0))</f>
        <v>64406</v>
      </c>
      <c r="G14" s="27">
        <f>INDEX('Households England'!V$6:V$375,MATCH('Mapping HH to population water'!$B14,'Households England'!$B$6:$B$375,0))</f>
        <v>64811</v>
      </c>
      <c r="H14" s="27">
        <f>INDEX('Households England'!W$6:W$375,MATCH('Mapping HH to population water'!$B14,'Households England'!$B$6:$B$375,0))</f>
        <v>65196</v>
      </c>
      <c r="I14" s="27">
        <f>INDEX('Households England'!X$6:X$375,MATCH('Mapping HH to population water'!$B14,'Households England'!$B$6:$B$375,0))</f>
        <v>65585</v>
      </c>
      <c r="J14" s="27">
        <f>INDEX('Households England'!Y$6:Y$375,MATCH('Mapping HH to population water'!$B14,'Households England'!$B$6:$B$375,0))</f>
        <v>65974</v>
      </c>
      <c r="K14" s="27">
        <f>INDEX('Households England'!Z$6:Z$375,MATCH('Mapping HH to population water'!$B14,'Households England'!$B$6:$B$375,0))</f>
        <v>66339</v>
      </c>
      <c r="L14" s="27">
        <f>INDEX('Mapping water'!$A$4:$U$352,MATCH($B14,'Mapping water'!$B$4:$B$352,0),MATCH(L$4,'Mapping water'!$A$4:$U$4,0))*$D14</f>
        <v>0</v>
      </c>
      <c r="M14" s="27">
        <f>INDEX('Mapping water'!$A$4:$U$352,MATCH($B14,'Mapping water'!$B$4:$B$352,0),MATCH(M$4,'Mapping water'!$A$4:$U$4,0))*$D14</f>
        <v>0</v>
      </c>
      <c r="N14" s="27">
        <f>INDEX('Mapping water'!$A$4:$U$352,MATCH($B14,'Mapping water'!$B$4:$B$352,0),MATCH(N$4,'Mapping water'!$A$4:$U$4,0))*$D14</f>
        <v>0</v>
      </c>
      <c r="O14" s="27">
        <f>INDEX('Mapping water'!$A$4:$U$352,MATCH($B14,'Mapping water'!$B$4:$B$352,0),MATCH(O$4,'Mapping water'!$A$4:$U$4,0))*$D14</f>
        <v>0</v>
      </c>
      <c r="P14" s="27">
        <f>INDEX('Mapping water'!$A$4:$U$352,MATCH($B14,'Mapping water'!$B$4:$B$352,0),MATCH(P$4,'Mapping water'!$A$4:$U$4,0))*$D14</f>
        <v>0</v>
      </c>
      <c r="Q14" s="27">
        <f>INDEX('Mapping water'!$A$4:$U$352,MATCH($B14,'Mapping water'!$B$4:$B$352,0),MATCH(Q$4,'Mapping water'!$A$4:$U$4,0))*$D14</f>
        <v>0</v>
      </c>
      <c r="R14" s="27">
        <f>INDEX('Mapping water'!$A$4:$U$352,MATCH($B14,'Mapping water'!$B$4:$B$352,0),MATCH(R$4,'Mapping water'!$A$4:$U$4,0))*$D14</f>
        <v>6989.7300000000005</v>
      </c>
      <c r="S14" s="27">
        <f>INDEX('Mapping water'!$A$4:$U$352,MATCH($B14,'Mapping water'!$B$4:$B$352,0),MATCH(S$4,'Mapping water'!$A$4:$U$4,0))*$D14</f>
        <v>0</v>
      </c>
      <c r="T14" s="27">
        <f>INDEX('Mapping water'!$A$4:$U$352,MATCH($B14,'Mapping water'!$B$4:$B$352,0),MATCH(T$4,'Mapping water'!$A$4:$U$4,0))*$D14</f>
        <v>0</v>
      </c>
      <c r="U14" s="27">
        <f>INDEX('Mapping water'!$A$4:$U$352,MATCH($B14,'Mapping water'!$B$4:$B$352,0),MATCH(U$4,'Mapping water'!$A$4:$U$4,0))*$D14</f>
        <v>0</v>
      </c>
      <c r="V14" s="27">
        <f>INDEX('Mapping water'!$A$4:$U$352,MATCH($B14,'Mapping water'!$B$4:$B$352,0),MATCH(V$4,'Mapping water'!$A$4:$U$4,0))*$D14</f>
        <v>56553.270000000004</v>
      </c>
      <c r="W14" s="27">
        <f>INDEX('Mapping water'!$A$4:$U$352,MATCH($B14,'Mapping water'!$B$4:$B$352,0),MATCH(W$4,'Mapping water'!$A$4:$U$4,0))*$D14</f>
        <v>0</v>
      </c>
      <c r="X14" s="27">
        <f>INDEX('Mapping water'!$A$4:$U$352,MATCH($B14,'Mapping water'!$B$4:$B$352,0),MATCH(X$4,'Mapping water'!$A$4:$U$4,0))*$D14</f>
        <v>0</v>
      </c>
      <c r="Y14" s="27">
        <f>INDEX('Mapping water'!$A$4:$U$352,MATCH($B14,'Mapping water'!$B$4:$B$352,0),MATCH(Y$4,'Mapping water'!$A$4:$U$4,0))*$D14</f>
        <v>0</v>
      </c>
      <c r="Z14" s="27">
        <f>INDEX('Mapping water'!$A$4:$U$352,MATCH($B14,'Mapping water'!$B$4:$B$352,0),MATCH(Z$4,'Mapping water'!$A$4:$U$4,0))*$D14</f>
        <v>0</v>
      </c>
      <c r="AA14" s="27">
        <f>INDEX('Mapping water'!$A$4:$U$352,MATCH($B14,'Mapping water'!$B$4:$B$352,0),MATCH(AA$4,'Mapping water'!$A$4:$U$4,0))*$D14</f>
        <v>0</v>
      </c>
      <c r="AB14" s="27">
        <f>INDEX('Mapping water'!$A$4:$U$352,MATCH($B14,'Mapping water'!$B$4:$B$352,0),MATCH(AB$4,'Mapping water'!$A$4:$U$4,0))*$D14</f>
        <v>0</v>
      </c>
      <c r="AC14" s="27">
        <f>INDEX('Mapping water'!$A$4:$U$352,MATCH($B14,'Mapping water'!$B$4:$B$352,0),MATCH(AC$4,'Mapping water'!$A$4:$U$4,0))*$D14</f>
        <v>0</v>
      </c>
      <c r="AD14" s="27">
        <f>INDEX('Mapping water'!$A$4:$U$352,MATCH($B14,'Mapping water'!$B$4:$B$352,0),MATCH(AD$4,'Mapping water'!$A$4:$U$4,0))*$E14</f>
        <v>0</v>
      </c>
      <c r="AE14" s="27">
        <f>INDEX('Mapping water'!$A$4:$U$352,MATCH($B14,'Mapping water'!$B$4:$B$352,0),MATCH(AE$4,'Mapping water'!$A$4:$U$4,0))*$E14</f>
        <v>0</v>
      </c>
      <c r="AF14" s="27">
        <f>INDEX('Mapping water'!$A$4:$U$352,MATCH($B14,'Mapping water'!$B$4:$B$352,0),MATCH(AF$4,'Mapping water'!$A$4:$U$4,0))*$E14</f>
        <v>0</v>
      </c>
      <c r="AG14" s="27">
        <f>INDEX('Mapping water'!$A$4:$U$352,MATCH($B14,'Mapping water'!$B$4:$B$352,0),MATCH(AG$4,'Mapping water'!$A$4:$U$4,0))*$E14</f>
        <v>0</v>
      </c>
      <c r="AH14" s="27">
        <f>INDEX('Mapping water'!$A$4:$U$352,MATCH($B14,'Mapping water'!$B$4:$B$352,0),MATCH(AH$4,'Mapping water'!$A$4:$U$4,0))*$E14</f>
        <v>0</v>
      </c>
      <c r="AI14" s="27">
        <f>INDEX('Mapping water'!$A$4:$U$352,MATCH($B14,'Mapping water'!$B$4:$B$352,0),MATCH(AI$4,'Mapping water'!$A$4:$U$4,0))*$E14</f>
        <v>0</v>
      </c>
      <c r="AJ14" s="27">
        <f>INDEX('Mapping water'!$A$4:$U$352,MATCH($B14,'Mapping water'!$B$4:$B$352,0),MATCH(AJ$4,'Mapping water'!$A$4:$U$4,0))*$E14</f>
        <v>7031.2</v>
      </c>
      <c r="AK14" s="27">
        <f>INDEX('Mapping water'!$A$4:$U$352,MATCH($B14,'Mapping water'!$B$4:$B$352,0),MATCH(AK$4,'Mapping water'!$A$4:$U$4,0))*$E14</f>
        <v>0</v>
      </c>
      <c r="AL14" s="27">
        <f>INDEX('Mapping water'!$A$4:$U$352,MATCH($B14,'Mapping water'!$B$4:$B$352,0),MATCH(AL$4,'Mapping water'!$A$4:$U$4,0))*$E14</f>
        <v>0</v>
      </c>
      <c r="AM14" s="27">
        <f>INDEX('Mapping water'!$A$4:$U$352,MATCH($B14,'Mapping water'!$B$4:$B$352,0),MATCH(AM$4,'Mapping water'!$A$4:$U$4,0))*$E14</f>
        <v>0</v>
      </c>
      <c r="AN14" s="27">
        <f>INDEX('Mapping water'!$A$4:$U$352,MATCH($B14,'Mapping water'!$B$4:$B$352,0),MATCH(AN$4,'Mapping water'!$A$4:$U$4,0))*$E14</f>
        <v>56888.800000000003</v>
      </c>
      <c r="AO14" s="27">
        <f>INDEX('Mapping water'!$A$4:$U$352,MATCH($B14,'Mapping water'!$B$4:$B$352,0),MATCH(AO$4,'Mapping water'!$A$4:$U$4,0))*$E14</f>
        <v>0</v>
      </c>
      <c r="AP14" s="27">
        <f>INDEX('Mapping water'!$A$4:$U$352,MATCH($B14,'Mapping water'!$B$4:$B$352,0),MATCH(AP$4,'Mapping water'!$A$4:$U$4,0))*$E14</f>
        <v>0</v>
      </c>
      <c r="AQ14" s="27">
        <f>INDEX('Mapping water'!$A$4:$U$352,MATCH($B14,'Mapping water'!$B$4:$B$352,0),MATCH(AQ$4,'Mapping water'!$A$4:$U$4,0))*$E14</f>
        <v>0</v>
      </c>
      <c r="AR14" s="27">
        <f>INDEX('Mapping water'!$A$4:$U$352,MATCH($B14,'Mapping water'!$B$4:$B$352,0),MATCH(AR$4,'Mapping water'!$A$4:$U$4,0))*$E14</f>
        <v>0</v>
      </c>
      <c r="AS14" s="27">
        <f>INDEX('Mapping water'!$A$4:$U$352,MATCH($B14,'Mapping water'!$B$4:$B$352,0),MATCH(AS$4,'Mapping water'!$A$4:$U$4,0))*$E14</f>
        <v>0</v>
      </c>
      <c r="AT14" s="27">
        <f>INDEX('Mapping water'!$A$4:$U$352,MATCH($B14,'Mapping water'!$B$4:$B$352,0),MATCH(AT$4,'Mapping water'!$A$4:$U$4,0))*$E14</f>
        <v>0</v>
      </c>
      <c r="AU14" s="27">
        <f>INDEX('Mapping water'!$A$4:$U$352,MATCH($B14,'Mapping water'!$B$4:$B$352,0),MATCH(AU$4,'Mapping water'!$A$4:$U$4,0))*$E14</f>
        <v>0</v>
      </c>
      <c r="AV14" s="27">
        <f>INDEX('Mapping water'!$A$4:$U$352,MATCH($B14,'Mapping water'!$B$4:$B$352,0),MATCH(AD$4,'Mapping water'!$A$4:$U$4,0))*$F14</f>
        <v>0</v>
      </c>
      <c r="AW14" s="27">
        <f>INDEX('Mapping water'!$A$4:$U$352,MATCH($B14,'Mapping water'!$B$4:$B$352,0),MATCH(AE$4,'Mapping water'!$A$4:$U$4,0))*$F14</f>
        <v>0</v>
      </c>
      <c r="AX14" s="27">
        <f>INDEX('Mapping water'!$A$4:$U$352,MATCH($B14,'Mapping water'!$B$4:$B$352,0),MATCH(AF$4,'Mapping water'!$A$4:$U$4,0))*$F14</f>
        <v>0</v>
      </c>
      <c r="AY14" s="27">
        <f>INDEX('Mapping water'!$A$4:$U$352,MATCH($B14,'Mapping water'!$B$4:$B$352,0),MATCH(AG$4,'Mapping water'!$A$4:$U$4,0))*$F14</f>
        <v>0</v>
      </c>
      <c r="AZ14" s="27">
        <f>INDEX('Mapping water'!$A$4:$U$352,MATCH($B14,'Mapping water'!$B$4:$B$352,0),MATCH(AH$4,'Mapping water'!$A$4:$U$4,0))*$F14</f>
        <v>0</v>
      </c>
      <c r="BA14" s="27">
        <f>INDEX('Mapping water'!$A$4:$U$352,MATCH($B14,'Mapping water'!$B$4:$B$352,0),MATCH(AI$4,'Mapping water'!$A$4:$U$4,0))*$F14</f>
        <v>0</v>
      </c>
      <c r="BB14" s="27">
        <f>INDEX('Mapping water'!$A$4:$U$352,MATCH($B14,'Mapping water'!$B$4:$B$352,0),MATCH(AJ$4,'Mapping water'!$A$4:$U$4,0))*$F14</f>
        <v>7084.66</v>
      </c>
      <c r="BC14" s="27">
        <f>INDEX('Mapping water'!$A$4:$U$352,MATCH($B14,'Mapping water'!$B$4:$B$352,0),MATCH(AK$4,'Mapping water'!$A$4:$U$4,0))*$F14</f>
        <v>0</v>
      </c>
      <c r="BD14" s="27">
        <f>INDEX('Mapping water'!$A$4:$U$352,MATCH($B14,'Mapping water'!$B$4:$B$352,0),MATCH(AL$4,'Mapping water'!$A$4:$U$4,0))*$F14</f>
        <v>0</v>
      </c>
      <c r="BE14" s="27">
        <f>INDEX('Mapping water'!$A$4:$U$352,MATCH($B14,'Mapping water'!$B$4:$B$352,0),MATCH(AM$4,'Mapping water'!$A$4:$U$4,0))*$F14</f>
        <v>0</v>
      </c>
      <c r="BF14" s="27">
        <f>INDEX('Mapping water'!$A$4:$U$352,MATCH($B14,'Mapping water'!$B$4:$B$352,0),MATCH(AN$4,'Mapping water'!$A$4:$U$4,0))*$F14</f>
        <v>57321.340000000004</v>
      </c>
      <c r="BG14" s="27">
        <f>INDEX('Mapping water'!$A$4:$U$352,MATCH($B14,'Mapping water'!$B$4:$B$352,0),MATCH(AO$4,'Mapping water'!$A$4:$U$4,0))*$F14</f>
        <v>0</v>
      </c>
      <c r="BH14" s="27">
        <f>INDEX('Mapping water'!$A$4:$U$352,MATCH($B14,'Mapping water'!$B$4:$B$352,0),MATCH(AP$4,'Mapping water'!$A$4:$U$4,0))*$F14</f>
        <v>0</v>
      </c>
      <c r="BI14" s="27">
        <f>INDEX('Mapping water'!$A$4:$U$352,MATCH($B14,'Mapping water'!$B$4:$B$352,0),MATCH(AQ$4,'Mapping water'!$A$4:$U$4,0))*$F14</f>
        <v>0</v>
      </c>
      <c r="BJ14" s="27">
        <f>INDEX('Mapping water'!$A$4:$U$352,MATCH($B14,'Mapping water'!$B$4:$B$352,0),MATCH(AR$4,'Mapping water'!$A$4:$U$4,0))*$F14</f>
        <v>0</v>
      </c>
      <c r="BK14" s="27">
        <f>INDEX('Mapping water'!$A$4:$U$352,MATCH($B14,'Mapping water'!$B$4:$B$352,0),MATCH(AS$4,'Mapping water'!$A$4:$U$4,0))*$F14</f>
        <v>0</v>
      </c>
      <c r="BL14" s="27">
        <f>INDEX('Mapping water'!$A$4:$U$352,MATCH($B14,'Mapping water'!$B$4:$B$352,0),MATCH(AT$4,'Mapping water'!$A$4:$U$4,0))*$F14</f>
        <v>0</v>
      </c>
      <c r="BM14" s="27">
        <f>INDEX('Mapping water'!$A$4:$U$352,MATCH($B14,'Mapping water'!$B$4:$B$352,0),MATCH(AU$4,'Mapping water'!$A$4:$U$4,0))*$F14</f>
        <v>0</v>
      </c>
      <c r="BN14" s="27">
        <f>INDEX('Mapping water'!$A$4:$U$352,MATCH($B14,'Mapping water'!$B$4:$B$352,0),MATCH(AV$4,'Mapping water'!$A$4:$U$4,0))*$G14</f>
        <v>0</v>
      </c>
      <c r="BO14" s="27">
        <f>INDEX('Mapping water'!$A$4:$U$352,MATCH($B14,'Mapping water'!$B$4:$B$352,0),MATCH(AW$4,'Mapping water'!$A$4:$U$4,0))*$G14</f>
        <v>0</v>
      </c>
      <c r="BP14" s="27">
        <f>INDEX('Mapping water'!$A$4:$U$352,MATCH($B14,'Mapping water'!$B$4:$B$352,0),MATCH(AX$4,'Mapping water'!$A$4:$U$4,0))*$G14</f>
        <v>0</v>
      </c>
      <c r="BQ14" s="27">
        <f>INDEX('Mapping water'!$A$4:$U$352,MATCH($B14,'Mapping water'!$B$4:$B$352,0),MATCH(AY$4,'Mapping water'!$A$4:$U$4,0))*$G14</f>
        <v>0</v>
      </c>
      <c r="BR14" s="27">
        <f>INDEX('Mapping water'!$A$4:$U$352,MATCH($B14,'Mapping water'!$B$4:$B$352,0),MATCH(AZ$4,'Mapping water'!$A$4:$U$4,0))*$G14</f>
        <v>0</v>
      </c>
      <c r="BS14" s="27">
        <f>INDEX('Mapping water'!$A$4:$U$352,MATCH($B14,'Mapping water'!$B$4:$B$352,0),MATCH(BA$4,'Mapping water'!$A$4:$U$4,0))*$G14</f>
        <v>0</v>
      </c>
      <c r="BT14" s="27">
        <f>INDEX('Mapping water'!$A$4:$U$352,MATCH($B14,'Mapping water'!$B$4:$B$352,0),MATCH(BB$4,'Mapping water'!$A$4:$U$4,0))*$G14</f>
        <v>7129.21</v>
      </c>
      <c r="BU14" s="27">
        <f>INDEX('Mapping water'!$A$4:$U$352,MATCH($B14,'Mapping water'!$B$4:$B$352,0),MATCH(BC$4,'Mapping water'!$A$4:$U$4,0))*$G14</f>
        <v>0</v>
      </c>
      <c r="BV14" s="27">
        <f>INDEX('Mapping water'!$A$4:$U$352,MATCH($B14,'Mapping water'!$B$4:$B$352,0),MATCH(BD$4,'Mapping water'!$A$4:$U$4,0))*$G14</f>
        <v>0</v>
      </c>
      <c r="BW14" s="27">
        <f>INDEX('Mapping water'!$A$4:$U$352,MATCH($B14,'Mapping water'!$B$4:$B$352,0),MATCH(BE$4,'Mapping water'!$A$4:$U$4,0))*$G14</f>
        <v>0</v>
      </c>
      <c r="BX14" s="27">
        <f>INDEX('Mapping water'!$A$4:$U$352,MATCH($B14,'Mapping water'!$B$4:$B$352,0),MATCH(BF$4,'Mapping water'!$A$4:$U$4,0))*$G14</f>
        <v>57681.79</v>
      </c>
      <c r="BY14" s="27">
        <f>INDEX('Mapping water'!$A$4:$U$352,MATCH($B14,'Mapping water'!$B$4:$B$352,0),MATCH(BG$4,'Mapping water'!$A$4:$U$4,0))*$G14</f>
        <v>0</v>
      </c>
      <c r="BZ14" s="27">
        <f>INDEX('Mapping water'!$A$4:$U$352,MATCH($B14,'Mapping water'!$B$4:$B$352,0),MATCH(BH$4,'Mapping water'!$A$4:$U$4,0))*$G14</f>
        <v>0</v>
      </c>
      <c r="CA14" s="27">
        <f>INDEX('Mapping water'!$A$4:$U$352,MATCH($B14,'Mapping water'!$B$4:$B$352,0),MATCH(BI$4,'Mapping water'!$A$4:$U$4,0))*$G14</f>
        <v>0</v>
      </c>
      <c r="CB14" s="27">
        <f>INDEX('Mapping water'!$A$4:$U$352,MATCH($B14,'Mapping water'!$B$4:$B$352,0),MATCH(BJ$4,'Mapping water'!$A$4:$U$4,0))*$G14</f>
        <v>0</v>
      </c>
      <c r="CC14" s="27">
        <f>INDEX('Mapping water'!$A$4:$U$352,MATCH($B14,'Mapping water'!$B$4:$B$352,0),MATCH(BK$4,'Mapping water'!$A$4:$U$4,0))*$G14</f>
        <v>0</v>
      </c>
      <c r="CD14" s="27">
        <f>INDEX('Mapping water'!$A$4:$U$352,MATCH($B14,'Mapping water'!$B$4:$B$352,0),MATCH(BL$4,'Mapping water'!$A$4:$U$4,0))*$G14</f>
        <v>0</v>
      </c>
      <c r="CE14" s="27">
        <f>INDEX('Mapping water'!$A$4:$U$352,MATCH($B14,'Mapping water'!$B$4:$B$352,0),MATCH(BM$4,'Mapping water'!$A$4:$U$4,0))*$G14</f>
        <v>0</v>
      </c>
      <c r="CF14" s="27">
        <f>INDEX('Mapping water'!$A$4:$U$352,MATCH($B14,'Mapping water'!$B$4:$B$352,0),MATCH(BN$4,'Mapping water'!$A$4:$U$4,0))*$H14</f>
        <v>0</v>
      </c>
      <c r="CG14" s="27">
        <f>INDEX('Mapping water'!$A$4:$U$352,MATCH($B14,'Mapping water'!$B$4:$B$352,0),MATCH(BO$4,'Mapping water'!$A$4:$U$4,0))*$H14</f>
        <v>0</v>
      </c>
      <c r="CH14" s="27">
        <f>INDEX('Mapping water'!$A$4:$U$352,MATCH($B14,'Mapping water'!$B$4:$B$352,0),MATCH(BP$4,'Mapping water'!$A$4:$U$4,0))*$H14</f>
        <v>0</v>
      </c>
      <c r="CI14" s="27">
        <f>INDEX('Mapping water'!$A$4:$U$352,MATCH($B14,'Mapping water'!$B$4:$B$352,0),MATCH(BQ$4,'Mapping water'!$A$4:$U$4,0))*$H14</f>
        <v>0</v>
      </c>
      <c r="CJ14" s="27">
        <f>INDEX('Mapping water'!$A$4:$U$352,MATCH($B14,'Mapping water'!$B$4:$B$352,0),MATCH(BR$4,'Mapping water'!$A$4:$U$4,0))*$H14</f>
        <v>0</v>
      </c>
      <c r="CK14" s="27">
        <f>INDEX('Mapping water'!$A$4:$U$352,MATCH($B14,'Mapping water'!$B$4:$B$352,0),MATCH(BS$4,'Mapping water'!$A$4:$U$4,0))*$H14</f>
        <v>0</v>
      </c>
      <c r="CL14" s="27">
        <f>INDEX('Mapping water'!$A$4:$U$352,MATCH($B14,'Mapping water'!$B$4:$B$352,0),MATCH(BT$4,'Mapping water'!$A$4:$U$4,0))*$H14</f>
        <v>7171.56</v>
      </c>
      <c r="CM14" s="27">
        <f>INDEX('Mapping water'!$A$4:$U$352,MATCH($B14,'Mapping water'!$B$4:$B$352,0),MATCH(BU$4,'Mapping water'!$A$4:$U$4,0))*$H14</f>
        <v>0</v>
      </c>
      <c r="CN14" s="27">
        <f>INDEX('Mapping water'!$A$4:$U$352,MATCH($B14,'Mapping water'!$B$4:$B$352,0),MATCH(BV$4,'Mapping water'!$A$4:$U$4,0))*$H14</f>
        <v>0</v>
      </c>
      <c r="CO14" s="27">
        <f>INDEX('Mapping water'!$A$4:$U$352,MATCH($B14,'Mapping water'!$B$4:$B$352,0),MATCH(BW$4,'Mapping water'!$A$4:$U$4,0))*$H14</f>
        <v>0</v>
      </c>
      <c r="CP14" s="27">
        <f>INDEX('Mapping water'!$A$4:$U$352,MATCH($B14,'Mapping water'!$B$4:$B$352,0),MATCH(BX$4,'Mapping water'!$A$4:$U$4,0))*$H14</f>
        <v>58024.44</v>
      </c>
      <c r="CQ14" s="27">
        <f>INDEX('Mapping water'!$A$4:$U$352,MATCH($B14,'Mapping water'!$B$4:$B$352,0),MATCH(BY$4,'Mapping water'!$A$4:$U$4,0))*$H14</f>
        <v>0</v>
      </c>
      <c r="CR14" s="27">
        <f>INDEX('Mapping water'!$A$4:$U$352,MATCH($B14,'Mapping water'!$B$4:$B$352,0),MATCH(BZ$4,'Mapping water'!$A$4:$U$4,0))*$H14</f>
        <v>0</v>
      </c>
      <c r="CS14" s="27">
        <f>INDEX('Mapping water'!$A$4:$U$352,MATCH($B14,'Mapping water'!$B$4:$B$352,0),MATCH(CA$4,'Mapping water'!$A$4:$U$4,0))*$H14</f>
        <v>0</v>
      </c>
      <c r="CT14" s="27">
        <f>INDEX('Mapping water'!$A$4:$U$352,MATCH($B14,'Mapping water'!$B$4:$B$352,0),MATCH(CB$4,'Mapping water'!$A$4:$U$4,0))*$H14</f>
        <v>0</v>
      </c>
      <c r="CU14" s="27">
        <f>INDEX('Mapping water'!$A$4:$U$352,MATCH($B14,'Mapping water'!$B$4:$B$352,0),MATCH(CC$4,'Mapping water'!$A$4:$U$4,0))*$H14</f>
        <v>0</v>
      </c>
      <c r="CV14" s="27">
        <f>INDEX('Mapping water'!$A$4:$U$352,MATCH($B14,'Mapping water'!$B$4:$B$352,0),MATCH(CD$4,'Mapping water'!$A$4:$U$4,0))*$H14</f>
        <v>0</v>
      </c>
      <c r="CW14" s="27">
        <f>INDEX('Mapping water'!$A$4:$U$352,MATCH($B14,'Mapping water'!$B$4:$B$352,0),MATCH(CE$4,'Mapping water'!$A$4:$U$4,0))*$H14</f>
        <v>0</v>
      </c>
      <c r="CX14" s="27">
        <f>INDEX('Mapping water'!$A$4:$U$352,MATCH($B14,'Mapping water'!$B$4:$B$352,0),MATCH(CF$4,'Mapping water'!$A$4:$U$4,0))*$I14</f>
        <v>0</v>
      </c>
      <c r="CY14" s="27">
        <f>INDEX('Mapping water'!$A$4:$U$352,MATCH($B14,'Mapping water'!$B$4:$B$352,0),MATCH(CG$4,'Mapping water'!$A$4:$U$4,0))*$I14</f>
        <v>0</v>
      </c>
      <c r="CZ14" s="27">
        <f>INDEX('Mapping water'!$A$4:$U$352,MATCH($B14,'Mapping water'!$B$4:$B$352,0),MATCH(CH$4,'Mapping water'!$A$4:$U$4,0))*$I14</f>
        <v>0</v>
      </c>
      <c r="DA14" s="27">
        <f>INDEX('Mapping water'!$A$4:$U$352,MATCH($B14,'Mapping water'!$B$4:$B$352,0),MATCH(CI$4,'Mapping water'!$A$4:$U$4,0))*$I14</f>
        <v>0</v>
      </c>
      <c r="DB14" s="27">
        <f>INDEX('Mapping water'!$A$4:$U$352,MATCH($B14,'Mapping water'!$B$4:$B$352,0),MATCH(CJ$4,'Mapping water'!$A$4:$U$4,0))*$I14</f>
        <v>0</v>
      </c>
      <c r="DC14" s="27">
        <f>INDEX('Mapping water'!$A$4:$U$352,MATCH($B14,'Mapping water'!$B$4:$B$352,0),MATCH(CK$4,'Mapping water'!$A$4:$U$4,0))*$I14</f>
        <v>0</v>
      </c>
      <c r="DD14" s="27">
        <f>INDEX('Mapping water'!$A$4:$U$352,MATCH($B14,'Mapping water'!$B$4:$B$352,0),MATCH(CL$4,'Mapping water'!$A$4:$U$4,0))*$I14</f>
        <v>7214.35</v>
      </c>
      <c r="DE14" s="27">
        <f>INDEX('Mapping water'!$A$4:$U$352,MATCH($B14,'Mapping water'!$B$4:$B$352,0),MATCH(CM$4,'Mapping water'!$A$4:$U$4,0))*$I14</f>
        <v>0</v>
      </c>
      <c r="DF14" s="27">
        <f>INDEX('Mapping water'!$A$4:$U$352,MATCH($B14,'Mapping water'!$B$4:$B$352,0),MATCH(CN$4,'Mapping water'!$A$4:$U$4,0))*$I14</f>
        <v>0</v>
      </c>
      <c r="DG14" s="27">
        <f>INDEX('Mapping water'!$A$4:$U$352,MATCH($B14,'Mapping water'!$B$4:$B$352,0),MATCH(CO$4,'Mapping water'!$A$4:$U$4,0))*$I14</f>
        <v>0</v>
      </c>
      <c r="DH14" s="27">
        <f>INDEX('Mapping water'!$A$4:$U$352,MATCH($B14,'Mapping water'!$B$4:$B$352,0),MATCH(CP$4,'Mapping water'!$A$4:$U$4,0))*$I14</f>
        <v>58370.65</v>
      </c>
      <c r="DI14" s="27">
        <f>INDEX('Mapping water'!$A$4:$U$352,MATCH($B14,'Mapping water'!$B$4:$B$352,0),MATCH(CQ$4,'Mapping water'!$A$4:$U$4,0))*$I14</f>
        <v>0</v>
      </c>
      <c r="DJ14" s="27">
        <f>INDEX('Mapping water'!$A$4:$U$352,MATCH($B14,'Mapping water'!$B$4:$B$352,0),MATCH(CR$4,'Mapping water'!$A$4:$U$4,0))*$I14</f>
        <v>0</v>
      </c>
      <c r="DK14" s="27">
        <f>INDEX('Mapping water'!$A$4:$U$352,MATCH($B14,'Mapping water'!$B$4:$B$352,0),MATCH(CS$4,'Mapping water'!$A$4:$U$4,0))*$I14</f>
        <v>0</v>
      </c>
      <c r="DL14" s="27">
        <f>INDEX('Mapping water'!$A$4:$U$352,MATCH($B14,'Mapping water'!$B$4:$B$352,0),MATCH(CT$4,'Mapping water'!$A$4:$U$4,0))*$I14</f>
        <v>0</v>
      </c>
      <c r="DM14" s="27">
        <f>INDEX('Mapping water'!$A$4:$U$352,MATCH($B14,'Mapping water'!$B$4:$B$352,0),MATCH(CU$4,'Mapping water'!$A$4:$U$4,0))*$I14</f>
        <v>0</v>
      </c>
      <c r="DN14" s="27">
        <f>INDEX('Mapping water'!$A$4:$U$352,MATCH($B14,'Mapping water'!$B$4:$B$352,0),MATCH(CV$4,'Mapping water'!$A$4:$U$4,0))*$I14</f>
        <v>0</v>
      </c>
      <c r="DO14" s="27">
        <f>INDEX('Mapping water'!$A$4:$U$352,MATCH($B14,'Mapping water'!$B$4:$B$352,0),MATCH(CW$4,'Mapping water'!$A$4:$U$4,0))*$I14</f>
        <v>0</v>
      </c>
      <c r="DP14" s="27">
        <f>INDEX('Mapping water'!$A$4:$U$352,MATCH($B14,'Mapping water'!$B$4:$B$352,0),MATCH(CX$4,'Mapping water'!$A$4:$U$4,0))*$J14</f>
        <v>0</v>
      </c>
      <c r="DQ14" s="27">
        <f>INDEX('Mapping water'!$A$4:$U$352,MATCH($B14,'Mapping water'!$B$4:$B$352,0),MATCH(CY$4,'Mapping water'!$A$4:$U$4,0))*$J14</f>
        <v>0</v>
      </c>
      <c r="DR14" s="27">
        <f>INDEX('Mapping water'!$A$4:$U$352,MATCH($B14,'Mapping water'!$B$4:$B$352,0),MATCH(CZ$4,'Mapping water'!$A$4:$U$4,0))*$J14</f>
        <v>0</v>
      </c>
      <c r="DS14" s="27">
        <f>INDEX('Mapping water'!$A$4:$U$352,MATCH($B14,'Mapping water'!$B$4:$B$352,0),MATCH(DA$4,'Mapping water'!$A$4:$U$4,0))*$J14</f>
        <v>0</v>
      </c>
      <c r="DT14" s="27">
        <f>INDEX('Mapping water'!$A$4:$U$352,MATCH($B14,'Mapping water'!$B$4:$B$352,0),MATCH(DB$4,'Mapping water'!$A$4:$U$4,0))*$J14</f>
        <v>0</v>
      </c>
      <c r="DU14" s="27">
        <f>INDEX('Mapping water'!$A$4:$U$352,MATCH($B14,'Mapping water'!$B$4:$B$352,0),MATCH(DC$4,'Mapping water'!$A$4:$U$4,0))*$J14</f>
        <v>0</v>
      </c>
      <c r="DV14" s="27">
        <f>INDEX('Mapping water'!$A$4:$U$352,MATCH($B14,'Mapping water'!$B$4:$B$352,0),MATCH(DD$4,'Mapping water'!$A$4:$U$4,0))*$J14</f>
        <v>7257.14</v>
      </c>
      <c r="DW14" s="27">
        <f>INDEX('Mapping water'!$A$4:$U$352,MATCH($B14,'Mapping water'!$B$4:$B$352,0),MATCH(DE$4,'Mapping water'!$A$4:$U$4,0))*$J14</f>
        <v>0</v>
      </c>
      <c r="DX14" s="27">
        <f>INDEX('Mapping water'!$A$4:$U$352,MATCH($B14,'Mapping water'!$B$4:$B$352,0),MATCH(DF$4,'Mapping water'!$A$4:$U$4,0))*$J14</f>
        <v>0</v>
      </c>
      <c r="DY14" s="27">
        <f>INDEX('Mapping water'!$A$4:$U$352,MATCH($B14,'Mapping water'!$B$4:$B$352,0),MATCH(DG$4,'Mapping water'!$A$4:$U$4,0))*$J14</f>
        <v>0</v>
      </c>
      <c r="DZ14" s="27">
        <f>INDEX('Mapping water'!$A$4:$U$352,MATCH($B14,'Mapping water'!$B$4:$B$352,0),MATCH(DH$4,'Mapping water'!$A$4:$U$4,0))*$J14</f>
        <v>58716.86</v>
      </c>
      <c r="EA14" s="27">
        <f>INDEX('Mapping water'!$A$4:$U$352,MATCH($B14,'Mapping water'!$B$4:$B$352,0),MATCH(DI$4,'Mapping water'!$A$4:$U$4,0))*$J14</f>
        <v>0</v>
      </c>
      <c r="EB14" s="27">
        <f>INDEX('Mapping water'!$A$4:$U$352,MATCH($B14,'Mapping water'!$B$4:$B$352,0),MATCH(DJ$4,'Mapping water'!$A$4:$U$4,0))*$J14</f>
        <v>0</v>
      </c>
      <c r="EC14" s="27">
        <f>INDEX('Mapping water'!$A$4:$U$352,MATCH($B14,'Mapping water'!$B$4:$B$352,0),MATCH(DK$4,'Mapping water'!$A$4:$U$4,0))*$J14</f>
        <v>0</v>
      </c>
      <c r="ED14" s="27">
        <f>INDEX('Mapping water'!$A$4:$U$352,MATCH($B14,'Mapping water'!$B$4:$B$352,0),MATCH(DL$4,'Mapping water'!$A$4:$U$4,0))*$J14</f>
        <v>0</v>
      </c>
      <c r="EE14" s="27">
        <f>INDEX('Mapping water'!$A$4:$U$352,MATCH($B14,'Mapping water'!$B$4:$B$352,0),MATCH(DM$4,'Mapping water'!$A$4:$U$4,0))*$J14</f>
        <v>0</v>
      </c>
      <c r="EF14" s="27">
        <f>INDEX('Mapping water'!$A$4:$U$352,MATCH($B14,'Mapping water'!$B$4:$B$352,0),MATCH(DN$4,'Mapping water'!$A$4:$U$4,0))*$J14</f>
        <v>0</v>
      </c>
      <c r="EG14" s="27">
        <f>INDEX('Mapping water'!$A$4:$U$352,MATCH($B14,'Mapping water'!$B$4:$B$352,0),MATCH(DO$4,'Mapping water'!$A$4:$U$4,0))*$J14</f>
        <v>0</v>
      </c>
      <c r="EH14" s="27">
        <f>INDEX('Mapping water'!$A$4:$U$352,MATCH($B14,'Mapping water'!$B$4:$B$352,0),MATCH(DP$4,'Mapping water'!$A$4:$U$4,0))*$K14</f>
        <v>0</v>
      </c>
      <c r="EI14" s="27">
        <f>INDEX('Mapping water'!$A$4:$U$352,MATCH($B14,'Mapping water'!$B$4:$B$352,0),MATCH(DQ$4,'Mapping water'!$A$4:$U$4,0))*$K14</f>
        <v>0</v>
      </c>
      <c r="EJ14" s="27">
        <f>INDEX('Mapping water'!$A$4:$U$352,MATCH($B14,'Mapping water'!$B$4:$B$352,0),MATCH(DR$4,'Mapping water'!$A$4:$U$4,0))*$K14</f>
        <v>0</v>
      </c>
      <c r="EK14" s="27">
        <f>INDEX('Mapping water'!$A$4:$U$352,MATCH($B14,'Mapping water'!$B$4:$B$352,0),MATCH(DS$4,'Mapping water'!$A$4:$U$4,0))*$K14</f>
        <v>0</v>
      </c>
      <c r="EL14" s="27">
        <f>INDEX('Mapping water'!$A$4:$U$352,MATCH($B14,'Mapping water'!$B$4:$B$352,0),MATCH(DT$4,'Mapping water'!$A$4:$U$4,0))*$K14</f>
        <v>0</v>
      </c>
      <c r="EM14" s="27">
        <f>INDEX('Mapping water'!$A$4:$U$352,MATCH($B14,'Mapping water'!$B$4:$B$352,0),MATCH(DU$4,'Mapping water'!$A$4:$U$4,0))*$K14</f>
        <v>0</v>
      </c>
      <c r="EN14" s="27">
        <f>INDEX('Mapping water'!$A$4:$U$352,MATCH($B14,'Mapping water'!$B$4:$B$352,0),MATCH(DV$4,'Mapping water'!$A$4:$U$4,0))*$K14</f>
        <v>7297.29</v>
      </c>
      <c r="EO14" s="27">
        <f>INDEX('Mapping water'!$A$4:$U$352,MATCH($B14,'Mapping water'!$B$4:$B$352,0),MATCH(DW$4,'Mapping water'!$A$4:$U$4,0))*$K14</f>
        <v>0</v>
      </c>
      <c r="EP14" s="27">
        <f>INDEX('Mapping water'!$A$4:$U$352,MATCH($B14,'Mapping water'!$B$4:$B$352,0),MATCH(DX$4,'Mapping water'!$A$4:$U$4,0))*$K14</f>
        <v>0</v>
      </c>
      <c r="EQ14" s="27">
        <f>INDEX('Mapping water'!$A$4:$U$352,MATCH($B14,'Mapping water'!$B$4:$B$352,0),MATCH(DY$4,'Mapping water'!$A$4:$U$4,0))*$K14</f>
        <v>0</v>
      </c>
      <c r="ER14" s="27">
        <f>INDEX('Mapping water'!$A$4:$U$352,MATCH($B14,'Mapping water'!$B$4:$B$352,0),MATCH(DZ$4,'Mapping water'!$A$4:$U$4,0))*$K14</f>
        <v>59041.71</v>
      </c>
      <c r="ES14" s="27">
        <f>INDEX('Mapping water'!$A$4:$U$352,MATCH($B14,'Mapping water'!$B$4:$B$352,0),MATCH(EA$4,'Mapping water'!$A$4:$U$4,0))*$K14</f>
        <v>0</v>
      </c>
      <c r="ET14" s="27">
        <f>INDEX('Mapping water'!$A$4:$U$352,MATCH($B14,'Mapping water'!$B$4:$B$352,0),MATCH(EB$4,'Mapping water'!$A$4:$U$4,0))*$K14</f>
        <v>0</v>
      </c>
      <c r="EU14" s="27">
        <f>INDEX('Mapping water'!$A$4:$U$352,MATCH($B14,'Mapping water'!$B$4:$B$352,0),MATCH(EC$4,'Mapping water'!$A$4:$U$4,0))*$K14</f>
        <v>0</v>
      </c>
      <c r="EV14" s="27">
        <f>INDEX('Mapping water'!$A$4:$U$352,MATCH($B14,'Mapping water'!$B$4:$B$352,0),MATCH(ED$4,'Mapping water'!$A$4:$U$4,0))*$K14</f>
        <v>0</v>
      </c>
      <c r="EW14" s="27">
        <f>INDEX('Mapping water'!$A$4:$U$352,MATCH($B14,'Mapping water'!$B$4:$B$352,0),MATCH(EE$4,'Mapping water'!$A$4:$U$4,0))*$K14</f>
        <v>0</v>
      </c>
      <c r="EX14" s="27">
        <f>INDEX('Mapping water'!$A$4:$U$352,MATCH($B14,'Mapping water'!$B$4:$B$352,0),MATCH(EF$4,'Mapping water'!$A$4:$U$4,0))*$K14</f>
        <v>0</v>
      </c>
      <c r="EY14" s="27">
        <f>INDEX('Mapping water'!$A$4:$U$352,MATCH($B14,'Mapping water'!$B$4:$B$352,0),MATCH(EG$4,'Mapping water'!$A$4:$U$4,0))*$K14</f>
        <v>0</v>
      </c>
    </row>
    <row r="15" spans="1:155" x14ac:dyDescent="0.2">
      <c r="A15" s="26" t="s">
        <v>42</v>
      </c>
      <c r="B15" s="26" t="s">
        <v>43</v>
      </c>
      <c r="C15" s="26" t="s">
        <v>13</v>
      </c>
      <c r="D15" s="27">
        <f>INDEX('Households England'!S$6:S$375,MATCH('Mapping HH to population water'!$B15,'Households England'!$B$6:$B$375,0))</f>
        <v>41093</v>
      </c>
      <c r="E15" s="27">
        <f>INDEX('Households England'!T$6:T$375,MATCH('Mapping HH to population water'!$B15,'Households England'!$B$6:$B$375,0))</f>
        <v>41186</v>
      </c>
      <c r="F15" s="27">
        <f>INDEX('Households England'!U$6:U$375,MATCH('Mapping HH to population water'!$B15,'Households England'!$B$6:$B$375,0))</f>
        <v>41416</v>
      </c>
      <c r="G15" s="27">
        <f>INDEX('Households England'!V$6:V$375,MATCH('Mapping HH to population water'!$B15,'Households England'!$B$6:$B$375,0))</f>
        <v>41576</v>
      </c>
      <c r="H15" s="27">
        <f>INDEX('Households England'!W$6:W$375,MATCH('Mapping HH to population water'!$B15,'Households England'!$B$6:$B$375,0))</f>
        <v>41732</v>
      </c>
      <c r="I15" s="27">
        <f>INDEX('Households England'!X$6:X$375,MATCH('Mapping HH to population water'!$B15,'Households England'!$B$6:$B$375,0))</f>
        <v>41943</v>
      </c>
      <c r="J15" s="27">
        <f>INDEX('Households England'!Y$6:Y$375,MATCH('Mapping HH to population water'!$B15,'Households England'!$B$6:$B$375,0))</f>
        <v>42164</v>
      </c>
      <c r="K15" s="27">
        <f>INDEX('Households England'!Z$6:Z$375,MATCH('Mapping HH to population water'!$B15,'Households England'!$B$6:$B$375,0))</f>
        <v>42382</v>
      </c>
      <c r="L15" s="27">
        <f>INDEX('Mapping water'!$A$4:$U$352,MATCH($B15,'Mapping water'!$B$4:$B$352,0),MATCH(L$4,'Mapping water'!$A$4:$U$4,0))*$D15</f>
        <v>0</v>
      </c>
      <c r="M15" s="27">
        <f>INDEX('Mapping water'!$A$4:$U$352,MATCH($B15,'Mapping water'!$B$4:$B$352,0),MATCH(M$4,'Mapping water'!$A$4:$U$4,0))*$D15</f>
        <v>0</v>
      </c>
      <c r="N15" s="27">
        <f>INDEX('Mapping water'!$A$4:$U$352,MATCH($B15,'Mapping water'!$B$4:$B$352,0),MATCH(N$4,'Mapping water'!$A$4:$U$4,0))*$D15</f>
        <v>0</v>
      </c>
      <c r="O15" s="27">
        <f>INDEX('Mapping water'!$A$4:$U$352,MATCH($B15,'Mapping water'!$B$4:$B$352,0),MATCH(O$4,'Mapping water'!$A$4:$U$4,0))*$D15</f>
        <v>0</v>
      </c>
      <c r="P15" s="27">
        <f>INDEX('Mapping water'!$A$4:$U$352,MATCH($B15,'Mapping water'!$B$4:$B$352,0),MATCH(P$4,'Mapping water'!$A$4:$U$4,0))*$D15</f>
        <v>0</v>
      </c>
      <c r="Q15" s="27">
        <f>INDEX('Mapping water'!$A$4:$U$352,MATCH($B15,'Mapping water'!$B$4:$B$352,0),MATCH(Q$4,'Mapping water'!$A$4:$U$4,0))*$D15</f>
        <v>0</v>
      </c>
      <c r="R15" s="27">
        <f>INDEX('Mapping water'!$A$4:$U$352,MATCH($B15,'Mapping water'!$B$4:$B$352,0),MATCH(R$4,'Mapping water'!$A$4:$U$4,0))*$D15</f>
        <v>0</v>
      </c>
      <c r="S15" s="27">
        <f>INDEX('Mapping water'!$A$4:$U$352,MATCH($B15,'Mapping water'!$B$4:$B$352,0),MATCH(S$4,'Mapping water'!$A$4:$U$4,0))*$D15</f>
        <v>0</v>
      </c>
      <c r="T15" s="27">
        <f>INDEX('Mapping water'!$A$4:$U$352,MATCH($B15,'Mapping water'!$B$4:$B$352,0),MATCH(T$4,'Mapping water'!$A$4:$U$4,0))*$D15</f>
        <v>0</v>
      </c>
      <c r="U15" s="27">
        <f>INDEX('Mapping water'!$A$4:$U$352,MATCH($B15,'Mapping water'!$B$4:$B$352,0),MATCH(U$4,'Mapping water'!$A$4:$U$4,0))*$D15</f>
        <v>0</v>
      </c>
      <c r="V15" s="27">
        <f>INDEX('Mapping water'!$A$4:$U$352,MATCH($B15,'Mapping water'!$B$4:$B$352,0),MATCH(V$4,'Mapping water'!$A$4:$U$4,0))*$D15</f>
        <v>41093</v>
      </c>
      <c r="W15" s="27">
        <f>INDEX('Mapping water'!$A$4:$U$352,MATCH($B15,'Mapping water'!$B$4:$B$352,0),MATCH(W$4,'Mapping water'!$A$4:$U$4,0))*$D15</f>
        <v>0</v>
      </c>
      <c r="X15" s="27">
        <f>INDEX('Mapping water'!$A$4:$U$352,MATCH($B15,'Mapping water'!$B$4:$B$352,0),MATCH(X$4,'Mapping water'!$A$4:$U$4,0))*$D15</f>
        <v>0</v>
      </c>
      <c r="Y15" s="27">
        <f>INDEX('Mapping water'!$A$4:$U$352,MATCH($B15,'Mapping water'!$B$4:$B$352,0),MATCH(Y$4,'Mapping water'!$A$4:$U$4,0))*$D15</f>
        <v>0</v>
      </c>
      <c r="Z15" s="27">
        <f>INDEX('Mapping water'!$A$4:$U$352,MATCH($B15,'Mapping water'!$B$4:$B$352,0),MATCH(Z$4,'Mapping water'!$A$4:$U$4,0))*$D15</f>
        <v>0</v>
      </c>
      <c r="AA15" s="27">
        <f>INDEX('Mapping water'!$A$4:$U$352,MATCH($B15,'Mapping water'!$B$4:$B$352,0),MATCH(AA$4,'Mapping water'!$A$4:$U$4,0))*$D15</f>
        <v>0</v>
      </c>
      <c r="AB15" s="27">
        <f>INDEX('Mapping water'!$A$4:$U$352,MATCH($B15,'Mapping water'!$B$4:$B$352,0),MATCH(AB$4,'Mapping water'!$A$4:$U$4,0))*$D15</f>
        <v>0</v>
      </c>
      <c r="AC15" s="27">
        <f>INDEX('Mapping water'!$A$4:$U$352,MATCH($B15,'Mapping water'!$B$4:$B$352,0),MATCH(AC$4,'Mapping water'!$A$4:$U$4,0))*$D15</f>
        <v>0</v>
      </c>
      <c r="AD15" s="27">
        <f>INDEX('Mapping water'!$A$4:$U$352,MATCH($B15,'Mapping water'!$B$4:$B$352,0),MATCH(AD$4,'Mapping water'!$A$4:$U$4,0))*$E15</f>
        <v>0</v>
      </c>
      <c r="AE15" s="27">
        <f>INDEX('Mapping water'!$A$4:$U$352,MATCH($B15,'Mapping water'!$B$4:$B$352,0),MATCH(AE$4,'Mapping water'!$A$4:$U$4,0))*$E15</f>
        <v>0</v>
      </c>
      <c r="AF15" s="27">
        <f>INDEX('Mapping water'!$A$4:$U$352,MATCH($B15,'Mapping water'!$B$4:$B$352,0),MATCH(AF$4,'Mapping water'!$A$4:$U$4,0))*$E15</f>
        <v>0</v>
      </c>
      <c r="AG15" s="27">
        <f>INDEX('Mapping water'!$A$4:$U$352,MATCH($B15,'Mapping water'!$B$4:$B$352,0),MATCH(AG$4,'Mapping water'!$A$4:$U$4,0))*$E15</f>
        <v>0</v>
      </c>
      <c r="AH15" s="27">
        <f>INDEX('Mapping water'!$A$4:$U$352,MATCH($B15,'Mapping water'!$B$4:$B$352,0),MATCH(AH$4,'Mapping water'!$A$4:$U$4,0))*$E15</f>
        <v>0</v>
      </c>
      <c r="AI15" s="27">
        <f>INDEX('Mapping water'!$A$4:$U$352,MATCH($B15,'Mapping water'!$B$4:$B$352,0),MATCH(AI$4,'Mapping water'!$A$4:$U$4,0))*$E15</f>
        <v>0</v>
      </c>
      <c r="AJ15" s="27">
        <f>INDEX('Mapping water'!$A$4:$U$352,MATCH($B15,'Mapping water'!$B$4:$B$352,0),MATCH(AJ$4,'Mapping water'!$A$4:$U$4,0))*$E15</f>
        <v>0</v>
      </c>
      <c r="AK15" s="27">
        <f>INDEX('Mapping water'!$A$4:$U$352,MATCH($B15,'Mapping water'!$B$4:$B$352,0),MATCH(AK$4,'Mapping water'!$A$4:$U$4,0))*$E15</f>
        <v>0</v>
      </c>
      <c r="AL15" s="27">
        <f>INDEX('Mapping water'!$A$4:$U$352,MATCH($B15,'Mapping water'!$B$4:$B$352,0),MATCH(AL$4,'Mapping water'!$A$4:$U$4,0))*$E15</f>
        <v>0</v>
      </c>
      <c r="AM15" s="27">
        <f>INDEX('Mapping water'!$A$4:$U$352,MATCH($B15,'Mapping water'!$B$4:$B$352,0),MATCH(AM$4,'Mapping water'!$A$4:$U$4,0))*$E15</f>
        <v>0</v>
      </c>
      <c r="AN15" s="27">
        <f>INDEX('Mapping water'!$A$4:$U$352,MATCH($B15,'Mapping water'!$B$4:$B$352,0),MATCH(AN$4,'Mapping water'!$A$4:$U$4,0))*$E15</f>
        <v>41186</v>
      </c>
      <c r="AO15" s="27">
        <f>INDEX('Mapping water'!$A$4:$U$352,MATCH($B15,'Mapping water'!$B$4:$B$352,0),MATCH(AO$4,'Mapping water'!$A$4:$U$4,0))*$E15</f>
        <v>0</v>
      </c>
      <c r="AP15" s="27">
        <f>INDEX('Mapping water'!$A$4:$U$352,MATCH($B15,'Mapping water'!$B$4:$B$352,0),MATCH(AP$4,'Mapping water'!$A$4:$U$4,0))*$E15</f>
        <v>0</v>
      </c>
      <c r="AQ15" s="27">
        <f>INDEX('Mapping water'!$A$4:$U$352,MATCH($B15,'Mapping water'!$B$4:$B$352,0),MATCH(AQ$4,'Mapping water'!$A$4:$U$4,0))*$E15</f>
        <v>0</v>
      </c>
      <c r="AR15" s="27">
        <f>INDEX('Mapping water'!$A$4:$U$352,MATCH($B15,'Mapping water'!$B$4:$B$352,0),MATCH(AR$4,'Mapping water'!$A$4:$U$4,0))*$E15</f>
        <v>0</v>
      </c>
      <c r="AS15" s="27">
        <f>INDEX('Mapping water'!$A$4:$U$352,MATCH($B15,'Mapping water'!$B$4:$B$352,0),MATCH(AS$4,'Mapping water'!$A$4:$U$4,0))*$E15</f>
        <v>0</v>
      </c>
      <c r="AT15" s="27">
        <f>INDEX('Mapping water'!$A$4:$U$352,MATCH($B15,'Mapping water'!$B$4:$B$352,0),MATCH(AT$4,'Mapping water'!$A$4:$U$4,0))*$E15</f>
        <v>0</v>
      </c>
      <c r="AU15" s="27">
        <f>INDEX('Mapping water'!$A$4:$U$352,MATCH($B15,'Mapping water'!$B$4:$B$352,0),MATCH(AU$4,'Mapping water'!$A$4:$U$4,0))*$E15</f>
        <v>0</v>
      </c>
      <c r="AV15" s="27">
        <f>INDEX('Mapping water'!$A$4:$U$352,MATCH($B15,'Mapping water'!$B$4:$B$352,0),MATCH(AD$4,'Mapping water'!$A$4:$U$4,0))*$F15</f>
        <v>0</v>
      </c>
      <c r="AW15" s="27">
        <f>INDEX('Mapping water'!$A$4:$U$352,MATCH($B15,'Mapping water'!$B$4:$B$352,0),MATCH(AE$4,'Mapping water'!$A$4:$U$4,0))*$F15</f>
        <v>0</v>
      </c>
      <c r="AX15" s="27">
        <f>INDEX('Mapping water'!$A$4:$U$352,MATCH($B15,'Mapping water'!$B$4:$B$352,0),MATCH(AF$4,'Mapping water'!$A$4:$U$4,0))*$F15</f>
        <v>0</v>
      </c>
      <c r="AY15" s="27">
        <f>INDEX('Mapping water'!$A$4:$U$352,MATCH($B15,'Mapping water'!$B$4:$B$352,0),MATCH(AG$4,'Mapping water'!$A$4:$U$4,0))*$F15</f>
        <v>0</v>
      </c>
      <c r="AZ15" s="27">
        <f>INDEX('Mapping water'!$A$4:$U$352,MATCH($B15,'Mapping water'!$B$4:$B$352,0),MATCH(AH$4,'Mapping water'!$A$4:$U$4,0))*$F15</f>
        <v>0</v>
      </c>
      <c r="BA15" s="27">
        <f>INDEX('Mapping water'!$A$4:$U$352,MATCH($B15,'Mapping water'!$B$4:$B$352,0),MATCH(AI$4,'Mapping water'!$A$4:$U$4,0))*$F15</f>
        <v>0</v>
      </c>
      <c r="BB15" s="27">
        <f>INDEX('Mapping water'!$A$4:$U$352,MATCH($B15,'Mapping water'!$B$4:$B$352,0),MATCH(AJ$4,'Mapping water'!$A$4:$U$4,0))*$F15</f>
        <v>0</v>
      </c>
      <c r="BC15" s="27">
        <f>INDEX('Mapping water'!$A$4:$U$352,MATCH($B15,'Mapping water'!$B$4:$B$352,0),MATCH(AK$4,'Mapping water'!$A$4:$U$4,0))*$F15</f>
        <v>0</v>
      </c>
      <c r="BD15" s="27">
        <f>INDEX('Mapping water'!$A$4:$U$352,MATCH($B15,'Mapping water'!$B$4:$B$352,0),MATCH(AL$4,'Mapping water'!$A$4:$U$4,0))*$F15</f>
        <v>0</v>
      </c>
      <c r="BE15" s="27">
        <f>INDEX('Mapping water'!$A$4:$U$352,MATCH($B15,'Mapping water'!$B$4:$B$352,0),MATCH(AM$4,'Mapping water'!$A$4:$U$4,0))*$F15</f>
        <v>0</v>
      </c>
      <c r="BF15" s="27">
        <f>INDEX('Mapping water'!$A$4:$U$352,MATCH($B15,'Mapping water'!$B$4:$B$352,0),MATCH(AN$4,'Mapping water'!$A$4:$U$4,0))*$F15</f>
        <v>41416</v>
      </c>
      <c r="BG15" s="27">
        <f>INDEX('Mapping water'!$A$4:$U$352,MATCH($B15,'Mapping water'!$B$4:$B$352,0),MATCH(AO$4,'Mapping water'!$A$4:$U$4,0))*$F15</f>
        <v>0</v>
      </c>
      <c r="BH15" s="27">
        <f>INDEX('Mapping water'!$A$4:$U$352,MATCH($B15,'Mapping water'!$B$4:$B$352,0),MATCH(AP$4,'Mapping water'!$A$4:$U$4,0))*$F15</f>
        <v>0</v>
      </c>
      <c r="BI15" s="27">
        <f>INDEX('Mapping water'!$A$4:$U$352,MATCH($B15,'Mapping water'!$B$4:$B$352,0),MATCH(AQ$4,'Mapping water'!$A$4:$U$4,0))*$F15</f>
        <v>0</v>
      </c>
      <c r="BJ15" s="27">
        <f>INDEX('Mapping water'!$A$4:$U$352,MATCH($B15,'Mapping water'!$B$4:$B$352,0),MATCH(AR$4,'Mapping water'!$A$4:$U$4,0))*$F15</f>
        <v>0</v>
      </c>
      <c r="BK15" s="27">
        <f>INDEX('Mapping water'!$A$4:$U$352,MATCH($B15,'Mapping water'!$B$4:$B$352,0),MATCH(AS$4,'Mapping water'!$A$4:$U$4,0))*$F15</f>
        <v>0</v>
      </c>
      <c r="BL15" s="27">
        <f>INDEX('Mapping water'!$A$4:$U$352,MATCH($B15,'Mapping water'!$B$4:$B$352,0),MATCH(AT$4,'Mapping water'!$A$4:$U$4,0))*$F15</f>
        <v>0</v>
      </c>
      <c r="BM15" s="27">
        <f>INDEX('Mapping water'!$A$4:$U$352,MATCH($B15,'Mapping water'!$B$4:$B$352,0),MATCH(AU$4,'Mapping water'!$A$4:$U$4,0))*$F15</f>
        <v>0</v>
      </c>
      <c r="BN15" s="27">
        <f>INDEX('Mapping water'!$A$4:$U$352,MATCH($B15,'Mapping water'!$B$4:$B$352,0),MATCH(AV$4,'Mapping water'!$A$4:$U$4,0))*$G15</f>
        <v>0</v>
      </c>
      <c r="BO15" s="27">
        <f>INDEX('Mapping water'!$A$4:$U$352,MATCH($B15,'Mapping water'!$B$4:$B$352,0),MATCH(AW$4,'Mapping water'!$A$4:$U$4,0))*$G15</f>
        <v>0</v>
      </c>
      <c r="BP15" s="27">
        <f>INDEX('Mapping water'!$A$4:$U$352,MATCH($B15,'Mapping water'!$B$4:$B$352,0),MATCH(AX$4,'Mapping water'!$A$4:$U$4,0))*$G15</f>
        <v>0</v>
      </c>
      <c r="BQ15" s="27">
        <f>INDEX('Mapping water'!$A$4:$U$352,MATCH($B15,'Mapping water'!$B$4:$B$352,0),MATCH(AY$4,'Mapping water'!$A$4:$U$4,0))*$G15</f>
        <v>0</v>
      </c>
      <c r="BR15" s="27">
        <f>INDEX('Mapping water'!$A$4:$U$352,MATCH($B15,'Mapping water'!$B$4:$B$352,0),MATCH(AZ$4,'Mapping water'!$A$4:$U$4,0))*$G15</f>
        <v>0</v>
      </c>
      <c r="BS15" s="27">
        <f>INDEX('Mapping water'!$A$4:$U$352,MATCH($B15,'Mapping water'!$B$4:$B$352,0),MATCH(BA$4,'Mapping water'!$A$4:$U$4,0))*$G15</f>
        <v>0</v>
      </c>
      <c r="BT15" s="27">
        <f>INDEX('Mapping water'!$A$4:$U$352,MATCH($B15,'Mapping water'!$B$4:$B$352,0),MATCH(BB$4,'Mapping water'!$A$4:$U$4,0))*$G15</f>
        <v>0</v>
      </c>
      <c r="BU15" s="27">
        <f>INDEX('Mapping water'!$A$4:$U$352,MATCH($B15,'Mapping water'!$B$4:$B$352,0),MATCH(BC$4,'Mapping water'!$A$4:$U$4,0))*$G15</f>
        <v>0</v>
      </c>
      <c r="BV15" s="27">
        <f>INDEX('Mapping water'!$A$4:$U$352,MATCH($B15,'Mapping water'!$B$4:$B$352,0),MATCH(BD$4,'Mapping water'!$A$4:$U$4,0))*$G15</f>
        <v>0</v>
      </c>
      <c r="BW15" s="27">
        <f>INDEX('Mapping water'!$A$4:$U$352,MATCH($B15,'Mapping water'!$B$4:$B$352,0),MATCH(BE$4,'Mapping water'!$A$4:$U$4,0))*$G15</f>
        <v>0</v>
      </c>
      <c r="BX15" s="27">
        <f>INDEX('Mapping water'!$A$4:$U$352,MATCH($B15,'Mapping water'!$B$4:$B$352,0),MATCH(BF$4,'Mapping water'!$A$4:$U$4,0))*$G15</f>
        <v>41576</v>
      </c>
      <c r="BY15" s="27">
        <f>INDEX('Mapping water'!$A$4:$U$352,MATCH($B15,'Mapping water'!$B$4:$B$352,0),MATCH(BG$4,'Mapping water'!$A$4:$U$4,0))*$G15</f>
        <v>0</v>
      </c>
      <c r="BZ15" s="27">
        <f>INDEX('Mapping water'!$A$4:$U$352,MATCH($B15,'Mapping water'!$B$4:$B$352,0),MATCH(BH$4,'Mapping water'!$A$4:$U$4,0))*$G15</f>
        <v>0</v>
      </c>
      <c r="CA15" s="27">
        <f>INDEX('Mapping water'!$A$4:$U$352,MATCH($B15,'Mapping water'!$B$4:$B$352,0),MATCH(BI$4,'Mapping water'!$A$4:$U$4,0))*$G15</f>
        <v>0</v>
      </c>
      <c r="CB15" s="27">
        <f>INDEX('Mapping water'!$A$4:$U$352,MATCH($B15,'Mapping water'!$B$4:$B$352,0),MATCH(BJ$4,'Mapping water'!$A$4:$U$4,0))*$G15</f>
        <v>0</v>
      </c>
      <c r="CC15" s="27">
        <f>INDEX('Mapping water'!$A$4:$U$352,MATCH($B15,'Mapping water'!$B$4:$B$352,0),MATCH(BK$4,'Mapping water'!$A$4:$U$4,0))*$G15</f>
        <v>0</v>
      </c>
      <c r="CD15" s="27">
        <f>INDEX('Mapping water'!$A$4:$U$352,MATCH($B15,'Mapping water'!$B$4:$B$352,0),MATCH(BL$4,'Mapping water'!$A$4:$U$4,0))*$G15</f>
        <v>0</v>
      </c>
      <c r="CE15" s="27">
        <f>INDEX('Mapping water'!$A$4:$U$352,MATCH($B15,'Mapping water'!$B$4:$B$352,0),MATCH(BM$4,'Mapping water'!$A$4:$U$4,0))*$G15</f>
        <v>0</v>
      </c>
      <c r="CF15" s="27">
        <f>INDEX('Mapping water'!$A$4:$U$352,MATCH($B15,'Mapping water'!$B$4:$B$352,0),MATCH(BN$4,'Mapping water'!$A$4:$U$4,0))*$H15</f>
        <v>0</v>
      </c>
      <c r="CG15" s="27">
        <f>INDEX('Mapping water'!$A$4:$U$352,MATCH($B15,'Mapping water'!$B$4:$B$352,0),MATCH(BO$4,'Mapping water'!$A$4:$U$4,0))*$H15</f>
        <v>0</v>
      </c>
      <c r="CH15" s="27">
        <f>INDEX('Mapping water'!$A$4:$U$352,MATCH($B15,'Mapping water'!$B$4:$B$352,0),MATCH(BP$4,'Mapping water'!$A$4:$U$4,0))*$H15</f>
        <v>0</v>
      </c>
      <c r="CI15" s="27">
        <f>INDEX('Mapping water'!$A$4:$U$352,MATCH($B15,'Mapping water'!$B$4:$B$352,0),MATCH(BQ$4,'Mapping water'!$A$4:$U$4,0))*$H15</f>
        <v>0</v>
      </c>
      <c r="CJ15" s="27">
        <f>INDEX('Mapping water'!$A$4:$U$352,MATCH($B15,'Mapping water'!$B$4:$B$352,0),MATCH(BR$4,'Mapping water'!$A$4:$U$4,0))*$H15</f>
        <v>0</v>
      </c>
      <c r="CK15" s="27">
        <f>INDEX('Mapping water'!$A$4:$U$352,MATCH($B15,'Mapping water'!$B$4:$B$352,0),MATCH(BS$4,'Mapping water'!$A$4:$U$4,0))*$H15</f>
        <v>0</v>
      </c>
      <c r="CL15" s="27">
        <f>INDEX('Mapping water'!$A$4:$U$352,MATCH($B15,'Mapping water'!$B$4:$B$352,0),MATCH(BT$4,'Mapping water'!$A$4:$U$4,0))*$H15</f>
        <v>0</v>
      </c>
      <c r="CM15" s="27">
        <f>INDEX('Mapping water'!$A$4:$U$352,MATCH($B15,'Mapping water'!$B$4:$B$352,0),MATCH(BU$4,'Mapping water'!$A$4:$U$4,0))*$H15</f>
        <v>0</v>
      </c>
      <c r="CN15" s="27">
        <f>INDEX('Mapping water'!$A$4:$U$352,MATCH($B15,'Mapping water'!$B$4:$B$352,0),MATCH(BV$4,'Mapping water'!$A$4:$U$4,0))*$H15</f>
        <v>0</v>
      </c>
      <c r="CO15" s="27">
        <f>INDEX('Mapping water'!$A$4:$U$352,MATCH($B15,'Mapping water'!$B$4:$B$352,0),MATCH(BW$4,'Mapping water'!$A$4:$U$4,0))*$H15</f>
        <v>0</v>
      </c>
      <c r="CP15" s="27">
        <f>INDEX('Mapping water'!$A$4:$U$352,MATCH($B15,'Mapping water'!$B$4:$B$352,0),MATCH(BX$4,'Mapping water'!$A$4:$U$4,0))*$H15</f>
        <v>41732</v>
      </c>
      <c r="CQ15" s="27">
        <f>INDEX('Mapping water'!$A$4:$U$352,MATCH($B15,'Mapping water'!$B$4:$B$352,0),MATCH(BY$4,'Mapping water'!$A$4:$U$4,0))*$H15</f>
        <v>0</v>
      </c>
      <c r="CR15" s="27">
        <f>INDEX('Mapping water'!$A$4:$U$352,MATCH($B15,'Mapping water'!$B$4:$B$352,0),MATCH(BZ$4,'Mapping water'!$A$4:$U$4,0))*$H15</f>
        <v>0</v>
      </c>
      <c r="CS15" s="27">
        <f>INDEX('Mapping water'!$A$4:$U$352,MATCH($B15,'Mapping water'!$B$4:$B$352,0),MATCH(CA$4,'Mapping water'!$A$4:$U$4,0))*$H15</f>
        <v>0</v>
      </c>
      <c r="CT15" s="27">
        <f>INDEX('Mapping water'!$A$4:$U$352,MATCH($B15,'Mapping water'!$B$4:$B$352,0),MATCH(CB$4,'Mapping water'!$A$4:$U$4,0))*$H15</f>
        <v>0</v>
      </c>
      <c r="CU15" s="27">
        <f>INDEX('Mapping water'!$A$4:$U$352,MATCH($B15,'Mapping water'!$B$4:$B$352,0),MATCH(CC$4,'Mapping water'!$A$4:$U$4,0))*$H15</f>
        <v>0</v>
      </c>
      <c r="CV15" s="27">
        <f>INDEX('Mapping water'!$A$4:$U$352,MATCH($B15,'Mapping water'!$B$4:$B$352,0),MATCH(CD$4,'Mapping water'!$A$4:$U$4,0))*$H15</f>
        <v>0</v>
      </c>
      <c r="CW15" s="27">
        <f>INDEX('Mapping water'!$A$4:$U$352,MATCH($B15,'Mapping water'!$B$4:$B$352,0),MATCH(CE$4,'Mapping water'!$A$4:$U$4,0))*$H15</f>
        <v>0</v>
      </c>
      <c r="CX15" s="27">
        <f>INDEX('Mapping water'!$A$4:$U$352,MATCH($B15,'Mapping water'!$B$4:$B$352,0),MATCH(CF$4,'Mapping water'!$A$4:$U$4,0))*$I15</f>
        <v>0</v>
      </c>
      <c r="CY15" s="27">
        <f>INDEX('Mapping water'!$A$4:$U$352,MATCH($B15,'Mapping water'!$B$4:$B$352,0),MATCH(CG$4,'Mapping water'!$A$4:$U$4,0))*$I15</f>
        <v>0</v>
      </c>
      <c r="CZ15" s="27">
        <f>INDEX('Mapping water'!$A$4:$U$352,MATCH($B15,'Mapping water'!$B$4:$B$352,0),MATCH(CH$4,'Mapping water'!$A$4:$U$4,0))*$I15</f>
        <v>0</v>
      </c>
      <c r="DA15" s="27">
        <f>INDEX('Mapping water'!$A$4:$U$352,MATCH($B15,'Mapping water'!$B$4:$B$352,0),MATCH(CI$4,'Mapping water'!$A$4:$U$4,0))*$I15</f>
        <v>0</v>
      </c>
      <c r="DB15" s="27">
        <f>INDEX('Mapping water'!$A$4:$U$352,MATCH($B15,'Mapping water'!$B$4:$B$352,0),MATCH(CJ$4,'Mapping water'!$A$4:$U$4,0))*$I15</f>
        <v>0</v>
      </c>
      <c r="DC15" s="27">
        <f>INDEX('Mapping water'!$A$4:$U$352,MATCH($B15,'Mapping water'!$B$4:$B$352,0),MATCH(CK$4,'Mapping water'!$A$4:$U$4,0))*$I15</f>
        <v>0</v>
      </c>
      <c r="DD15" s="27">
        <f>INDEX('Mapping water'!$A$4:$U$352,MATCH($B15,'Mapping water'!$B$4:$B$352,0),MATCH(CL$4,'Mapping water'!$A$4:$U$4,0))*$I15</f>
        <v>0</v>
      </c>
      <c r="DE15" s="27">
        <f>INDEX('Mapping water'!$A$4:$U$352,MATCH($B15,'Mapping water'!$B$4:$B$352,0),MATCH(CM$4,'Mapping water'!$A$4:$U$4,0))*$I15</f>
        <v>0</v>
      </c>
      <c r="DF15" s="27">
        <f>INDEX('Mapping water'!$A$4:$U$352,MATCH($B15,'Mapping water'!$B$4:$B$352,0),MATCH(CN$4,'Mapping water'!$A$4:$U$4,0))*$I15</f>
        <v>0</v>
      </c>
      <c r="DG15" s="27">
        <f>INDEX('Mapping water'!$A$4:$U$352,MATCH($B15,'Mapping water'!$B$4:$B$352,0),MATCH(CO$4,'Mapping water'!$A$4:$U$4,0))*$I15</f>
        <v>0</v>
      </c>
      <c r="DH15" s="27">
        <f>INDEX('Mapping water'!$A$4:$U$352,MATCH($B15,'Mapping water'!$B$4:$B$352,0),MATCH(CP$4,'Mapping water'!$A$4:$U$4,0))*$I15</f>
        <v>41943</v>
      </c>
      <c r="DI15" s="27">
        <f>INDEX('Mapping water'!$A$4:$U$352,MATCH($B15,'Mapping water'!$B$4:$B$352,0),MATCH(CQ$4,'Mapping water'!$A$4:$U$4,0))*$I15</f>
        <v>0</v>
      </c>
      <c r="DJ15" s="27">
        <f>INDEX('Mapping water'!$A$4:$U$352,MATCH($B15,'Mapping water'!$B$4:$B$352,0),MATCH(CR$4,'Mapping water'!$A$4:$U$4,0))*$I15</f>
        <v>0</v>
      </c>
      <c r="DK15" s="27">
        <f>INDEX('Mapping water'!$A$4:$U$352,MATCH($B15,'Mapping water'!$B$4:$B$352,0),MATCH(CS$4,'Mapping water'!$A$4:$U$4,0))*$I15</f>
        <v>0</v>
      </c>
      <c r="DL15" s="27">
        <f>INDEX('Mapping water'!$A$4:$U$352,MATCH($B15,'Mapping water'!$B$4:$B$352,0),MATCH(CT$4,'Mapping water'!$A$4:$U$4,0))*$I15</f>
        <v>0</v>
      </c>
      <c r="DM15" s="27">
        <f>INDEX('Mapping water'!$A$4:$U$352,MATCH($B15,'Mapping water'!$B$4:$B$352,0),MATCH(CU$4,'Mapping water'!$A$4:$U$4,0))*$I15</f>
        <v>0</v>
      </c>
      <c r="DN15" s="27">
        <f>INDEX('Mapping water'!$A$4:$U$352,MATCH($B15,'Mapping water'!$B$4:$B$352,0),MATCH(CV$4,'Mapping water'!$A$4:$U$4,0))*$I15</f>
        <v>0</v>
      </c>
      <c r="DO15" s="27">
        <f>INDEX('Mapping water'!$A$4:$U$352,MATCH($B15,'Mapping water'!$B$4:$B$352,0),MATCH(CW$4,'Mapping water'!$A$4:$U$4,0))*$I15</f>
        <v>0</v>
      </c>
      <c r="DP15" s="27">
        <f>INDEX('Mapping water'!$A$4:$U$352,MATCH($B15,'Mapping water'!$B$4:$B$352,0),MATCH(CX$4,'Mapping water'!$A$4:$U$4,0))*$J15</f>
        <v>0</v>
      </c>
      <c r="DQ15" s="27">
        <f>INDEX('Mapping water'!$A$4:$U$352,MATCH($B15,'Mapping water'!$B$4:$B$352,0),MATCH(CY$4,'Mapping water'!$A$4:$U$4,0))*$J15</f>
        <v>0</v>
      </c>
      <c r="DR15" s="27">
        <f>INDEX('Mapping water'!$A$4:$U$352,MATCH($B15,'Mapping water'!$B$4:$B$352,0),MATCH(CZ$4,'Mapping water'!$A$4:$U$4,0))*$J15</f>
        <v>0</v>
      </c>
      <c r="DS15" s="27">
        <f>INDEX('Mapping water'!$A$4:$U$352,MATCH($B15,'Mapping water'!$B$4:$B$352,0),MATCH(DA$4,'Mapping water'!$A$4:$U$4,0))*$J15</f>
        <v>0</v>
      </c>
      <c r="DT15" s="27">
        <f>INDEX('Mapping water'!$A$4:$U$352,MATCH($B15,'Mapping water'!$B$4:$B$352,0),MATCH(DB$4,'Mapping water'!$A$4:$U$4,0))*$J15</f>
        <v>0</v>
      </c>
      <c r="DU15" s="27">
        <f>INDEX('Mapping water'!$A$4:$U$352,MATCH($B15,'Mapping water'!$B$4:$B$352,0),MATCH(DC$4,'Mapping water'!$A$4:$U$4,0))*$J15</f>
        <v>0</v>
      </c>
      <c r="DV15" s="27">
        <f>INDEX('Mapping water'!$A$4:$U$352,MATCH($B15,'Mapping water'!$B$4:$B$352,0),MATCH(DD$4,'Mapping water'!$A$4:$U$4,0))*$J15</f>
        <v>0</v>
      </c>
      <c r="DW15" s="27">
        <f>INDEX('Mapping water'!$A$4:$U$352,MATCH($B15,'Mapping water'!$B$4:$B$352,0),MATCH(DE$4,'Mapping water'!$A$4:$U$4,0))*$J15</f>
        <v>0</v>
      </c>
      <c r="DX15" s="27">
        <f>INDEX('Mapping water'!$A$4:$U$352,MATCH($B15,'Mapping water'!$B$4:$B$352,0),MATCH(DF$4,'Mapping water'!$A$4:$U$4,0))*$J15</f>
        <v>0</v>
      </c>
      <c r="DY15" s="27">
        <f>INDEX('Mapping water'!$A$4:$U$352,MATCH($B15,'Mapping water'!$B$4:$B$352,0),MATCH(DG$4,'Mapping water'!$A$4:$U$4,0))*$J15</f>
        <v>0</v>
      </c>
      <c r="DZ15" s="27">
        <f>INDEX('Mapping water'!$A$4:$U$352,MATCH($B15,'Mapping water'!$B$4:$B$352,0),MATCH(DH$4,'Mapping water'!$A$4:$U$4,0))*$J15</f>
        <v>42164</v>
      </c>
      <c r="EA15" s="27">
        <f>INDEX('Mapping water'!$A$4:$U$352,MATCH($B15,'Mapping water'!$B$4:$B$352,0),MATCH(DI$4,'Mapping water'!$A$4:$U$4,0))*$J15</f>
        <v>0</v>
      </c>
      <c r="EB15" s="27">
        <f>INDEX('Mapping water'!$A$4:$U$352,MATCH($B15,'Mapping water'!$B$4:$B$352,0),MATCH(DJ$4,'Mapping water'!$A$4:$U$4,0))*$J15</f>
        <v>0</v>
      </c>
      <c r="EC15" s="27">
        <f>INDEX('Mapping water'!$A$4:$U$352,MATCH($B15,'Mapping water'!$B$4:$B$352,0),MATCH(DK$4,'Mapping water'!$A$4:$U$4,0))*$J15</f>
        <v>0</v>
      </c>
      <c r="ED15" s="27">
        <f>INDEX('Mapping water'!$A$4:$U$352,MATCH($B15,'Mapping water'!$B$4:$B$352,0),MATCH(DL$4,'Mapping water'!$A$4:$U$4,0))*$J15</f>
        <v>0</v>
      </c>
      <c r="EE15" s="27">
        <f>INDEX('Mapping water'!$A$4:$U$352,MATCH($B15,'Mapping water'!$B$4:$B$352,0),MATCH(DM$4,'Mapping water'!$A$4:$U$4,0))*$J15</f>
        <v>0</v>
      </c>
      <c r="EF15" s="27">
        <f>INDEX('Mapping water'!$A$4:$U$352,MATCH($B15,'Mapping water'!$B$4:$B$352,0),MATCH(DN$4,'Mapping water'!$A$4:$U$4,0))*$J15</f>
        <v>0</v>
      </c>
      <c r="EG15" s="27">
        <f>INDEX('Mapping water'!$A$4:$U$352,MATCH($B15,'Mapping water'!$B$4:$B$352,0),MATCH(DO$4,'Mapping water'!$A$4:$U$4,0))*$J15</f>
        <v>0</v>
      </c>
      <c r="EH15" s="27">
        <f>INDEX('Mapping water'!$A$4:$U$352,MATCH($B15,'Mapping water'!$B$4:$B$352,0),MATCH(DP$4,'Mapping water'!$A$4:$U$4,0))*$K15</f>
        <v>0</v>
      </c>
      <c r="EI15" s="27">
        <f>INDEX('Mapping water'!$A$4:$U$352,MATCH($B15,'Mapping water'!$B$4:$B$352,0),MATCH(DQ$4,'Mapping water'!$A$4:$U$4,0))*$K15</f>
        <v>0</v>
      </c>
      <c r="EJ15" s="27">
        <f>INDEX('Mapping water'!$A$4:$U$352,MATCH($B15,'Mapping water'!$B$4:$B$352,0),MATCH(DR$4,'Mapping water'!$A$4:$U$4,0))*$K15</f>
        <v>0</v>
      </c>
      <c r="EK15" s="27">
        <f>INDEX('Mapping water'!$A$4:$U$352,MATCH($B15,'Mapping water'!$B$4:$B$352,0),MATCH(DS$4,'Mapping water'!$A$4:$U$4,0))*$K15</f>
        <v>0</v>
      </c>
      <c r="EL15" s="27">
        <f>INDEX('Mapping water'!$A$4:$U$352,MATCH($B15,'Mapping water'!$B$4:$B$352,0),MATCH(DT$4,'Mapping water'!$A$4:$U$4,0))*$K15</f>
        <v>0</v>
      </c>
      <c r="EM15" s="27">
        <f>INDEX('Mapping water'!$A$4:$U$352,MATCH($B15,'Mapping water'!$B$4:$B$352,0),MATCH(DU$4,'Mapping water'!$A$4:$U$4,0))*$K15</f>
        <v>0</v>
      </c>
      <c r="EN15" s="27">
        <f>INDEX('Mapping water'!$A$4:$U$352,MATCH($B15,'Mapping water'!$B$4:$B$352,0),MATCH(DV$4,'Mapping water'!$A$4:$U$4,0))*$K15</f>
        <v>0</v>
      </c>
      <c r="EO15" s="27">
        <f>INDEX('Mapping water'!$A$4:$U$352,MATCH($B15,'Mapping water'!$B$4:$B$352,0),MATCH(DW$4,'Mapping water'!$A$4:$U$4,0))*$K15</f>
        <v>0</v>
      </c>
      <c r="EP15" s="27">
        <f>INDEX('Mapping water'!$A$4:$U$352,MATCH($B15,'Mapping water'!$B$4:$B$352,0),MATCH(DX$4,'Mapping water'!$A$4:$U$4,0))*$K15</f>
        <v>0</v>
      </c>
      <c r="EQ15" s="27">
        <f>INDEX('Mapping water'!$A$4:$U$352,MATCH($B15,'Mapping water'!$B$4:$B$352,0),MATCH(DY$4,'Mapping water'!$A$4:$U$4,0))*$K15</f>
        <v>0</v>
      </c>
      <c r="ER15" s="27">
        <f>INDEX('Mapping water'!$A$4:$U$352,MATCH($B15,'Mapping water'!$B$4:$B$352,0),MATCH(DZ$4,'Mapping water'!$A$4:$U$4,0))*$K15</f>
        <v>42382</v>
      </c>
      <c r="ES15" s="27">
        <f>INDEX('Mapping water'!$A$4:$U$352,MATCH($B15,'Mapping water'!$B$4:$B$352,0),MATCH(EA$4,'Mapping water'!$A$4:$U$4,0))*$K15</f>
        <v>0</v>
      </c>
      <c r="ET15" s="27">
        <f>INDEX('Mapping water'!$A$4:$U$352,MATCH($B15,'Mapping water'!$B$4:$B$352,0),MATCH(EB$4,'Mapping water'!$A$4:$U$4,0))*$K15</f>
        <v>0</v>
      </c>
      <c r="EU15" s="27">
        <f>INDEX('Mapping water'!$A$4:$U$352,MATCH($B15,'Mapping water'!$B$4:$B$352,0),MATCH(EC$4,'Mapping water'!$A$4:$U$4,0))*$K15</f>
        <v>0</v>
      </c>
      <c r="EV15" s="27">
        <f>INDEX('Mapping water'!$A$4:$U$352,MATCH($B15,'Mapping water'!$B$4:$B$352,0),MATCH(ED$4,'Mapping water'!$A$4:$U$4,0))*$K15</f>
        <v>0</v>
      </c>
      <c r="EW15" s="27">
        <f>INDEX('Mapping water'!$A$4:$U$352,MATCH($B15,'Mapping water'!$B$4:$B$352,0),MATCH(EE$4,'Mapping water'!$A$4:$U$4,0))*$K15</f>
        <v>0</v>
      </c>
      <c r="EX15" s="27">
        <f>INDEX('Mapping water'!$A$4:$U$352,MATCH($B15,'Mapping water'!$B$4:$B$352,0),MATCH(EF$4,'Mapping water'!$A$4:$U$4,0))*$K15</f>
        <v>0</v>
      </c>
      <c r="EY15" s="27">
        <f>INDEX('Mapping water'!$A$4:$U$352,MATCH($B15,'Mapping water'!$B$4:$B$352,0),MATCH(EG$4,'Mapping water'!$A$4:$U$4,0))*$K15</f>
        <v>0</v>
      </c>
    </row>
    <row r="16" spans="1:155" x14ac:dyDescent="0.2">
      <c r="A16" s="26" t="s">
        <v>44</v>
      </c>
      <c r="B16" s="26" t="s">
        <v>45</v>
      </c>
      <c r="C16" s="26" t="s">
        <v>13</v>
      </c>
      <c r="D16" s="27">
        <f>INDEX('Households England'!S$6:S$375,MATCH('Mapping HH to population water'!$B16,'Households England'!$B$6:$B$375,0))</f>
        <v>55849</v>
      </c>
      <c r="E16" s="27">
        <f>INDEX('Households England'!T$6:T$375,MATCH('Mapping HH to population water'!$B16,'Households England'!$B$6:$B$375,0))</f>
        <v>55830</v>
      </c>
      <c r="F16" s="27">
        <f>INDEX('Households England'!U$6:U$375,MATCH('Mapping HH to population water'!$B16,'Households England'!$B$6:$B$375,0))</f>
        <v>56161</v>
      </c>
      <c r="G16" s="27">
        <f>INDEX('Households England'!V$6:V$375,MATCH('Mapping HH to population water'!$B16,'Households England'!$B$6:$B$375,0))</f>
        <v>56430</v>
      </c>
      <c r="H16" s="27">
        <f>INDEX('Households England'!W$6:W$375,MATCH('Mapping HH to population water'!$B16,'Households England'!$B$6:$B$375,0))</f>
        <v>56689</v>
      </c>
      <c r="I16" s="27">
        <f>INDEX('Households England'!X$6:X$375,MATCH('Mapping HH to population water'!$B16,'Households England'!$B$6:$B$375,0))</f>
        <v>57027</v>
      </c>
      <c r="J16" s="27">
        <f>INDEX('Households England'!Y$6:Y$375,MATCH('Mapping HH to population water'!$B16,'Households England'!$B$6:$B$375,0))</f>
        <v>57333</v>
      </c>
      <c r="K16" s="27">
        <f>INDEX('Households England'!Z$6:Z$375,MATCH('Mapping HH to population water'!$B16,'Households England'!$B$6:$B$375,0))</f>
        <v>57669</v>
      </c>
      <c r="L16" s="27">
        <f>INDEX('Mapping water'!$A$4:$U$352,MATCH($B16,'Mapping water'!$B$4:$B$352,0),MATCH(L$4,'Mapping water'!$A$4:$U$4,0))*$D16</f>
        <v>0</v>
      </c>
      <c r="M16" s="27">
        <f>INDEX('Mapping water'!$A$4:$U$352,MATCH($B16,'Mapping water'!$B$4:$B$352,0),MATCH(M$4,'Mapping water'!$A$4:$U$4,0))*$D16</f>
        <v>0</v>
      </c>
      <c r="N16" s="27">
        <f>INDEX('Mapping water'!$A$4:$U$352,MATCH($B16,'Mapping water'!$B$4:$B$352,0),MATCH(N$4,'Mapping water'!$A$4:$U$4,0))*$D16</f>
        <v>0</v>
      </c>
      <c r="O16" s="27">
        <f>INDEX('Mapping water'!$A$4:$U$352,MATCH($B16,'Mapping water'!$B$4:$B$352,0),MATCH(O$4,'Mapping water'!$A$4:$U$4,0))*$D16</f>
        <v>0</v>
      </c>
      <c r="P16" s="27">
        <f>INDEX('Mapping water'!$A$4:$U$352,MATCH($B16,'Mapping water'!$B$4:$B$352,0),MATCH(P$4,'Mapping water'!$A$4:$U$4,0))*$D16</f>
        <v>0</v>
      </c>
      <c r="Q16" s="27">
        <f>INDEX('Mapping water'!$A$4:$U$352,MATCH($B16,'Mapping water'!$B$4:$B$352,0),MATCH(Q$4,'Mapping water'!$A$4:$U$4,0))*$D16</f>
        <v>0</v>
      </c>
      <c r="R16" s="27">
        <f>INDEX('Mapping water'!$A$4:$U$352,MATCH($B16,'Mapping water'!$B$4:$B$352,0),MATCH(R$4,'Mapping water'!$A$4:$U$4,0))*$D16</f>
        <v>0</v>
      </c>
      <c r="S16" s="27">
        <f>INDEX('Mapping water'!$A$4:$U$352,MATCH($B16,'Mapping water'!$B$4:$B$352,0),MATCH(S$4,'Mapping water'!$A$4:$U$4,0))*$D16</f>
        <v>0</v>
      </c>
      <c r="T16" s="27">
        <f>INDEX('Mapping water'!$A$4:$U$352,MATCH($B16,'Mapping water'!$B$4:$B$352,0),MATCH(T$4,'Mapping water'!$A$4:$U$4,0))*$D16</f>
        <v>0</v>
      </c>
      <c r="U16" s="27">
        <f>INDEX('Mapping water'!$A$4:$U$352,MATCH($B16,'Mapping water'!$B$4:$B$352,0),MATCH(U$4,'Mapping water'!$A$4:$U$4,0))*$D16</f>
        <v>0</v>
      </c>
      <c r="V16" s="27">
        <f>INDEX('Mapping water'!$A$4:$U$352,MATCH($B16,'Mapping water'!$B$4:$B$352,0),MATCH(V$4,'Mapping water'!$A$4:$U$4,0))*$D16</f>
        <v>55849</v>
      </c>
      <c r="W16" s="27">
        <f>INDEX('Mapping water'!$A$4:$U$352,MATCH($B16,'Mapping water'!$B$4:$B$352,0),MATCH(W$4,'Mapping water'!$A$4:$U$4,0))*$D16</f>
        <v>0</v>
      </c>
      <c r="X16" s="27">
        <f>INDEX('Mapping water'!$A$4:$U$352,MATCH($B16,'Mapping water'!$B$4:$B$352,0),MATCH(X$4,'Mapping water'!$A$4:$U$4,0))*$D16</f>
        <v>0</v>
      </c>
      <c r="Y16" s="27">
        <f>INDEX('Mapping water'!$A$4:$U$352,MATCH($B16,'Mapping water'!$B$4:$B$352,0),MATCH(Y$4,'Mapping water'!$A$4:$U$4,0))*$D16</f>
        <v>0</v>
      </c>
      <c r="Z16" s="27">
        <f>INDEX('Mapping water'!$A$4:$U$352,MATCH($B16,'Mapping water'!$B$4:$B$352,0),MATCH(Z$4,'Mapping water'!$A$4:$U$4,0))*$D16</f>
        <v>0</v>
      </c>
      <c r="AA16" s="27">
        <f>INDEX('Mapping water'!$A$4:$U$352,MATCH($B16,'Mapping water'!$B$4:$B$352,0),MATCH(AA$4,'Mapping water'!$A$4:$U$4,0))*$D16</f>
        <v>0</v>
      </c>
      <c r="AB16" s="27">
        <f>INDEX('Mapping water'!$A$4:$U$352,MATCH($B16,'Mapping water'!$B$4:$B$352,0),MATCH(AB$4,'Mapping water'!$A$4:$U$4,0))*$D16</f>
        <v>0</v>
      </c>
      <c r="AC16" s="27">
        <f>INDEX('Mapping water'!$A$4:$U$352,MATCH($B16,'Mapping water'!$B$4:$B$352,0),MATCH(AC$4,'Mapping water'!$A$4:$U$4,0))*$D16</f>
        <v>0</v>
      </c>
      <c r="AD16" s="27">
        <f>INDEX('Mapping water'!$A$4:$U$352,MATCH($B16,'Mapping water'!$B$4:$B$352,0),MATCH(AD$4,'Mapping water'!$A$4:$U$4,0))*$E16</f>
        <v>0</v>
      </c>
      <c r="AE16" s="27">
        <f>INDEX('Mapping water'!$A$4:$U$352,MATCH($B16,'Mapping water'!$B$4:$B$352,0),MATCH(AE$4,'Mapping water'!$A$4:$U$4,0))*$E16</f>
        <v>0</v>
      </c>
      <c r="AF16" s="27">
        <f>INDEX('Mapping water'!$A$4:$U$352,MATCH($B16,'Mapping water'!$B$4:$B$352,0),MATCH(AF$4,'Mapping water'!$A$4:$U$4,0))*$E16</f>
        <v>0</v>
      </c>
      <c r="AG16" s="27">
        <f>INDEX('Mapping water'!$A$4:$U$352,MATCH($B16,'Mapping water'!$B$4:$B$352,0),MATCH(AG$4,'Mapping water'!$A$4:$U$4,0))*$E16</f>
        <v>0</v>
      </c>
      <c r="AH16" s="27">
        <f>INDEX('Mapping water'!$A$4:$U$352,MATCH($B16,'Mapping water'!$B$4:$B$352,0),MATCH(AH$4,'Mapping water'!$A$4:$U$4,0))*$E16</f>
        <v>0</v>
      </c>
      <c r="AI16" s="27">
        <f>INDEX('Mapping water'!$A$4:$U$352,MATCH($B16,'Mapping water'!$B$4:$B$352,0),MATCH(AI$4,'Mapping water'!$A$4:$U$4,0))*$E16</f>
        <v>0</v>
      </c>
      <c r="AJ16" s="27">
        <f>INDEX('Mapping water'!$A$4:$U$352,MATCH($B16,'Mapping water'!$B$4:$B$352,0),MATCH(AJ$4,'Mapping water'!$A$4:$U$4,0))*$E16</f>
        <v>0</v>
      </c>
      <c r="AK16" s="27">
        <f>INDEX('Mapping water'!$A$4:$U$352,MATCH($B16,'Mapping water'!$B$4:$B$352,0),MATCH(AK$4,'Mapping water'!$A$4:$U$4,0))*$E16</f>
        <v>0</v>
      </c>
      <c r="AL16" s="27">
        <f>INDEX('Mapping water'!$A$4:$U$352,MATCH($B16,'Mapping water'!$B$4:$B$352,0),MATCH(AL$4,'Mapping water'!$A$4:$U$4,0))*$E16</f>
        <v>0</v>
      </c>
      <c r="AM16" s="27">
        <f>INDEX('Mapping water'!$A$4:$U$352,MATCH($B16,'Mapping water'!$B$4:$B$352,0),MATCH(AM$4,'Mapping water'!$A$4:$U$4,0))*$E16</f>
        <v>0</v>
      </c>
      <c r="AN16" s="27">
        <f>INDEX('Mapping water'!$A$4:$U$352,MATCH($B16,'Mapping water'!$B$4:$B$352,0),MATCH(AN$4,'Mapping water'!$A$4:$U$4,0))*$E16</f>
        <v>55830</v>
      </c>
      <c r="AO16" s="27">
        <f>INDEX('Mapping water'!$A$4:$U$352,MATCH($B16,'Mapping water'!$B$4:$B$352,0),MATCH(AO$4,'Mapping water'!$A$4:$U$4,0))*$E16</f>
        <v>0</v>
      </c>
      <c r="AP16" s="27">
        <f>INDEX('Mapping water'!$A$4:$U$352,MATCH($B16,'Mapping water'!$B$4:$B$352,0),MATCH(AP$4,'Mapping water'!$A$4:$U$4,0))*$E16</f>
        <v>0</v>
      </c>
      <c r="AQ16" s="27">
        <f>INDEX('Mapping water'!$A$4:$U$352,MATCH($B16,'Mapping water'!$B$4:$B$352,0),MATCH(AQ$4,'Mapping water'!$A$4:$U$4,0))*$E16</f>
        <v>0</v>
      </c>
      <c r="AR16" s="27">
        <f>INDEX('Mapping water'!$A$4:$U$352,MATCH($B16,'Mapping water'!$B$4:$B$352,0),MATCH(AR$4,'Mapping water'!$A$4:$U$4,0))*$E16</f>
        <v>0</v>
      </c>
      <c r="AS16" s="27">
        <f>INDEX('Mapping water'!$A$4:$U$352,MATCH($B16,'Mapping water'!$B$4:$B$352,0),MATCH(AS$4,'Mapping water'!$A$4:$U$4,0))*$E16</f>
        <v>0</v>
      </c>
      <c r="AT16" s="27">
        <f>INDEX('Mapping water'!$A$4:$U$352,MATCH($B16,'Mapping water'!$B$4:$B$352,0),MATCH(AT$4,'Mapping water'!$A$4:$U$4,0))*$E16</f>
        <v>0</v>
      </c>
      <c r="AU16" s="27">
        <f>INDEX('Mapping water'!$A$4:$U$352,MATCH($B16,'Mapping water'!$B$4:$B$352,0),MATCH(AU$4,'Mapping water'!$A$4:$U$4,0))*$E16</f>
        <v>0</v>
      </c>
      <c r="AV16" s="27">
        <f>INDEX('Mapping water'!$A$4:$U$352,MATCH($B16,'Mapping water'!$B$4:$B$352,0),MATCH(AD$4,'Mapping water'!$A$4:$U$4,0))*$F16</f>
        <v>0</v>
      </c>
      <c r="AW16" s="27">
        <f>INDEX('Mapping water'!$A$4:$U$352,MATCH($B16,'Mapping water'!$B$4:$B$352,0),MATCH(AE$4,'Mapping water'!$A$4:$U$4,0))*$F16</f>
        <v>0</v>
      </c>
      <c r="AX16" s="27">
        <f>INDEX('Mapping water'!$A$4:$U$352,MATCH($B16,'Mapping water'!$B$4:$B$352,0),MATCH(AF$4,'Mapping water'!$A$4:$U$4,0))*$F16</f>
        <v>0</v>
      </c>
      <c r="AY16" s="27">
        <f>INDEX('Mapping water'!$A$4:$U$352,MATCH($B16,'Mapping water'!$B$4:$B$352,0),MATCH(AG$4,'Mapping water'!$A$4:$U$4,0))*$F16</f>
        <v>0</v>
      </c>
      <c r="AZ16" s="27">
        <f>INDEX('Mapping water'!$A$4:$U$352,MATCH($B16,'Mapping water'!$B$4:$B$352,0),MATCH(AH$4,'Mapping water'!$A$4:$U$4,0))*$F16</f>
        <v>0</v>
      </c>
      <c r="BA16" s="27">
        <f>INDEX('Mapping water'!$A$4:$U$352,MATCH($B16,'Mapping water'!$B$4:$B$352,0),MATCH(AI$4,'Mapping water'!$A$4:$U$4,0))*$F16</f>
        <v>0</v>
      </c>
      <c r="BB16" s="27">
        <f>INDEX('Mapping water'!$A$4:$U$352,MATCH($B16,'Mapping water'!$B$4:$B$352,0),MATCH(AJ$4,'Mapping water'!$A$4:$U$4,0))*$F16</f>
        <v>0</v>
      </c>
      <c r="BC16" s="27">
        <f>INDEX('Mapping water'!$A$4:$U$352,MATCH($B16,'Mapping water'!$B$4:$B$352,0),MATCH(AK$4,'Mapping water'!$A$4:$U$4,0))*$F16</f>
        <v>0</v>
      </c>
      <c r="BD16" s="27">
        <f>INDEX('Mapping water'!$A$4:$U$352,MATCH($B16,'Mapping water'!$B$4:$B$352,0),MATCH(AL$4,'Mapping water'!$A$4:$U$4,0))*$F16</f>
        <v>0</v>
      </c>
      <c r="BE16" s="27">
        <f>INDEX('Mapping water'!$A$4:$U$352,MATCH($B16,'Mapping water'!$B$4:$B$352,0),MATCH(AM$4,'Mapping water'!$A$4:$U$4,0))*$F16</f>
        <v>0</v>
      </c>
      <c r="BF16" s="27">
        <f>INDEX('Mapping water'!$A$4:$U$352,MATCH($B16,'Mapping water'!$B$4:$B$352,0),MATCH(AN$4,'Mapping water'!$A$4:$U$4,0))*$F16</f>
        <v>56161</v>
      </c>
      <c r="BG16" s="27">
        <f>INDEX('Mapping water'!$A$4:$U$352,MATCH($B16,'Mapping water'!$B$4:$B$352,0),MATCH(AO$4,'Mapping water'!$A$4:$U$4,0))*$F16</f>
        <v>0</v>
      </c>
      <c r="BH16" s="27">
        <f>INDEX('Mapping water'!$A$4:$U$352,MATCH($B16,'Mapping water'!$B$4:$B$352,0),MATCH(AP$4,'Mapping water'!$A$4:$U$4,0))*$F16</f>
        <v>0</v>
      </c>
      <c r="BI16" s="27">
        <f>INDEX('Mapping water'!$A$4:$U$352,MATCH($B16,'Mapping water'!$B$4:$B$352,0),MATCH(AQ$4,'Mapping water'!$A$4:$U$4,0))*$F16</f>
        <v>0</v>
      </c>
      <c r="BJ16" s="27">
        <f>INDEX('Mapping water'!$A$4:$U$352,MATCH($B16,'Mapping water'!$B$4:$B$352,0),MATCH(AR$4,'Mapping water'!$A$4:$U$4,0))*$F16</f>
        <v>0</v>
      </c>
      <c r="BK16" s="27">
        <f>INDEX('Mapping water'!$A$4:$U$352,MATCH($B16,'Mapping water'!$B$4:$B$352,0),MATCH(AS$4,'Mapping water'!$A$4:$U$4,0))*$F16</f>
        <v>0</v>
      </c>
      <c r="BL16" s="27">
        <f>INDEX('Mapping water'!$A$4:$U$352,MATCH($B16,'Mapping water'!$B$4:$B$352,0),MATCH(AT$4,'Mapping water'!$A$4:$U$4,0))*$F16</f>
        <v>0</v>
      </c>
      <c r="BM16" s="27">
        <f>INDEX('Mapping water'!$A$4:$U$352,MATCH($B16,'Mapping water'!$B$4:$B$352,0),MATCH(AU$4,'Mapping water'!$A$4:$U$4,0))*$F16</f>
        <v>0</v>
      </c>
      <c r="BN16" s="27">
        <f>INDEX('Mapping water'!$A$4:$U$352,MATCH($B16,'Mapping water'!$B$4:$B$352,0),MATCH(AV$4,'Mapping water'!$A$4:$U$4,0))*$G16</f>
        <v>0</v>
      </c>
      <c r="BO16" s="27">
        <f>INDEX('Mapping water'!$A$4:$U$352,MATCH($B16,'Mapping water'!$B$4:$B$352,0),MATCH(AW$4,'Mapping water'!$A$4:$U$4,0))*$G16</f>
        <v>0</v>
      </c>
      <c r="BP16" s="27">
        <f>INDEX('Mapping water'!$A$4:$U$352,MATCH($B16,'Mapping water'!$B$4:$B$352,0),MATCH(AX$4,'Mapping water'!$A$4:$U$4,0))*$G16</f>
        <v>0</v>
      </c>
      <c r="BQ16" s="27">
        <f>INDEX('Mapping water'!$A$4:$U$352,MATCH($B16,'Mapping water'!$B$4:$B$352,0),MATCH(AY$4,'Mapping water'!$A$4:$U$4,0))*$G16</f>
        <v>0</v>
      </c>
      <c r="BR16" s="27">
        <f>INDEX('Mapping water'!$A$4:$U$352,MATCH($B16,'Mapping water'!$B$4:$B$352,0),MATCH(AZ$4,'Mapping water'!$A$4:$U$4,0))*$G16</f>
        <v>0</v>
      </c>
      <c r="BS16" s="27">
        <f>INDEX('Mapping water'!$A$4:$U$352,MATCH($B16,'Mapping water'!$B$4:$B$352,0),MATCH(BA$4,'Mapping water'!$A$4:$U$4,0))*$G16</f>
        <v>0</v>
      </c>
      <c r="BT16" s="27">
        <f>INDEX('Mapping water'!$A$4:$U$352,MATCH($B16,'Mapping water'!$B$4:$B$352,0),MATCH(BB$4,'Mapping water'!$A$4:$U$4,0))*$G16</f>
        <v>0</v>
      </c>
      <c r="BU16" s="27">
        <f>INDEX('Mapping water'!$A$4:$U$352,MATCH($B16,'Mapping water'!$B$4:$B$352,0),MATCH(BC$4,'Mapping water'!$A$4:$U$4,0))*$G16</f>
        <v>0</v>
      </c>
      <c r="BV16" s="27">
        <f>INDEX('Mapping water'!$A$4:$U$352,MATCH($B16,'Mapping water'!$B$4:$B$352,0),MATCH(BD$4,'Mapping water'!$A$4:$U$4,0))*$G16</f>
        <v>0</v>
      </c>
      <c r="BW16" s="27">
        <f>INDEX('Mapping water'!$A$4:$U$352,MATCH($B16,'Mapping water'!$B$4:$B$352,0),MATCH(BE$4,'Mapping water'!$A$4:$U$4,0))*$G16</f>
        <v>0</v>
      </c>
      <c r="BX16" s="27">
        <f>INDEX('Mapping water'!$A$4:$U$352,MATCH($B16,'Mapping water'!$B$4:$B$352,0),MATCH(BF$4,'Mapping water'!$A$4:$U$4,0))*$G16</f>
        <v>56430</v>
      </c>
      <c r="BY16" s="27">
        <f>INDEX('Mapping water'!$A$4:$U$352,MATCH($B16,'Mapping water'!$B$4:$B$352,0),MATCH(BG$4,'Mapping water'!$A$4:$U$4,0))*$G16</f>
        <v>0</v>
      </c>
      <c r="BZ16" s="27">
        <f>INDEX('Mapping water'!$A$4:$U$352,MATCH($B16,'Mapping water'!$B$4:$B$352,0),MATCH(BH$4,'Mapping water'!$A$4:$U$4,0))*$G16</f>
        <v>0</v>
      </c>
      <c r="CA16" s="27">
        <f>INDEX('Mapping water'!$A$4:$U$352,MATCH($B16,'Mapping water'!$B$4:$B$352,0),MATCH(BI$4,'Mapping water'!$A$4:$U$4,0))*$G16</f>
        <v>0</v>
      </c>
      <c r="CB16" s="27">
        <f>INDEX('Mapping water'!$A$4:$U$352,MATCH($B16,'Mapping water'!$B$4:$B$352,0),MATCH(BJ$4,'Mapping water'!$A$4:$U$4,0))*$G16</f>
        <v>0</v>
      </c>
      <c r="CC16" s="27">
        <f>INDEX('Mapping water'!$A$4:$U$352,MATCH($B16,'Mapping water'!$B$4:$B$352,0),MATCH(BK$4,'Mapping water'!$A$4:$U$4,0))*$G16</f>
        <v>0</v>
      </c>
      <c r="CD16" s="27">
        <f>INDEX('Mapping water'!$A$4:$U$352,MATCH($B16,'Mapping water'!$B$4:$B$352,0),MATCH(BL$4,'Mapping water'!$A$4:$U$4,0))*$G16</f>
        <v>0</v>
      </c>
      <c r="CE16" s="27">
        <f>INDEX('Mapping water'!$A$4:$U$352,MATCH($B16,'Mapping water'!$B$4:$B$352,0),MATCH(BM$4,'Mapping water'!$A$4:$U$4,0))*$G16</f>
        <v>0</v>
      </c>
      <c r="CF16" s="27">
        <f>INDEX('Mapping water'!$A$4:$U$352,MATCH($B16,'Mapping water'!$B$4:$B$352,0),MATCH(BN$4,'Mapping water'!$A$4:$U$4,0))*$H16</f>
        <v>0</v>
      </c>
      <c r="CG16" s="27">
        <f>INDEX('Mapping water'!$A$4:$U$352,MATCH($B16,'Mapping water'!$B$4:$B$352,0),MATCH(BO$4,'Mapping water'!$A$4:$U$4,0))*$H16</f>
        <v>0</v>
      </c>
      <c r="CH16" s="27">
        <f>INDEX('Mapping water'!$A$4:$U$352,MATCH($B16,'Mapping water'!$B$4:$B$352,0),MATCH(BP$4,'Mapping water'!$A$4:$U$4,0))*$H16</f>
        <v>0</v>
      </c>
      <c r="CI16" s="27">
        <f>INDEX('Mapping water'!$A$4:$U$352,MATCH($B16,'Mapping water'!$B$4:$B$352,0),MATCH(BQ$4,'Mapping water'!$A$4:$U$4,0))*$H16</f>
        <v>0</v>
      </c>
      <c r="CJ16" s="27">
        <f>INDEX('Mapping water'!$A$4:$U$352,MATCH($B16,'Mapping water'!$B$4:$B$352,0),MATCH(BR$4,'Mapping water'!$A$4:$U$4,0))*$H16</f>
        <v>0</v>
      </c>
      <c r="CK16" s="27">
        <f>INDEX('Mapping water'!$A$4:$U$352,MATCH($B16,'Mapping water'!$B$4:$B$352,0),MATCH(BS$4,'Mapping water'!$A$4:$U$4,0))*$H16</f>
        <v>0</v>
      </c>
      <c r="CL16" s="27">
        <f>INDEX('Mapping water'!$A$4:$U$352,MATCH($B16,'Mapping water'!$B$4:$B$352,0),MATCH(BT$4,'Mapping water'!$A$4:$U$4,0))*$H16</f>
        <v>0</v>
      </c>
      <c r="CM16" s="27">
        <f>INDEX('Mapping water'!$A$4:$U$352,MATCH($B16,'Mapping water'!$B$4:$B$352,0),MATCH(BU$4,'Mapping water'!$A$4:$U$4,0))*$H16</f>
        <v>0</v>
      </c>
      <c r="CN16" s="27">
        <f>INDEX('Mapping water'!$A$4:$U$352,MATCH($B16,'Mapping water'!$B$4:$B$352,0),MATCH(BV$4,'Mapping water'!$A$4:$U$4,0))*$H16</f>
        <v>0</v>
      </c>
      <c r="CO16" s="27">
        <f>INDEX('Mapping water'!$A$4:$U$352,MATCH($B16,'Mapping water'!$B$4:$B$352,0),MATCH(BW$4,'Mapping water'!$A$4:$U$4,0))*$H16</f>
        <v>0</v>
      </c>
      <c r="CP16" s="27">
        <f>INDEX('Mapping water'!$A$4:$U$352,MATCH($B16,'Mapping water'!$B$4:$B$352,0),MATCH(BX$4,'Mapping water'!$A$4:$U$4,0))*$H16</f>
        <v>56689</v>
      </c>
      <c r="CQ16" s="27">
        <f>INDEX('Mapping water'!$A$4:$U$352,MATCH($B16,'Mapping water'!$B$4:$B$352,0),MATCH(BY$4,'Mapping water'!$A$4:$U$4,0))*$H16</f>
        <v>0</v>
      </c>
      <c r="CR16" s="27">
        <f>INDEX('Mapping water'!$A$4:$U$352,MATCH($B16,'Mapping water'!$B$4:$B$352,0),MATCH(BZ$4,'Mapping water'!$A$4:$U$4,0))*$H16</f>
        <v>0</v>
      </c>
      <c r="CS16" s="27">
        <f>INDEX('Mapping water'!$A$4:$U$352,MATCH($B16,'Mapping water'!$B$4:$B$352,0),MATCH(CA$4,'Mapping water'!$A$4:$U$4,0))*$H16</f>
        <v>0</v>
      </c>
      <c r="CT16" s="27">
        <f>INDEX('Mapping water'!$A$4:$U$352,MATCH($B16,'Mapping water'!$B$4:$B$352,0),MATCH(CB$4,'Mapping water'!$A$4:$U$4,0))*$H16</f>
        <v>0</v>
      </c>
      <c r="CU16" s="27">
        <f>INDEX('Mapping water'!$A$4:$U$352,MATCH($B16,'Mapping water'!$B$4:$B$352,0),MATCH(CC$4,'Mapping water'!$A$4:$U$4,0))*$H16</f>
        <v>0</v>
      </c>
      <c r="CV16" s="27">
        <f>INDEX('Mapping water'!$A$4:$U$352,MATCH($B16,'Mapping water'!$B$4:$B$352,0),MATCH(CD$4,'Mapping water'!$A$4:$U$4,0))*$H16</f>
        <v>0</v>
      </c>
      <c r="CW16" s="27">
        <f>INDEX('Mapping water'!$A$4:$U$352,MATCH($B16,'Mapping water'!$B$4:$B$352,0),MATCH(CE$4,'Mapping water'!$A$4:$U$4,0))*$H16</f>
        <v>0</v>
      </c>
      <c r="CX16" s="27">
        <f>INDEX('Mapping water'!$A$4:$U$352,MATCH($B16,'Mapping water'!$B$4:$B$352,0),MATCH(CF$4,'Mapping water'!$A$4:$U$4,0))*$I16</f>
        <v>0</v>
      </c>
      <c r="CY16" s="27">
        <f>INDEX('Mapping water'!$A$4:$U$352,MATCH($B16,'Mapping water'!$B$4:$B$352,0),MATCH(CG$4,'Mapping water'!$A$4:$U$4,0))*$I16</f>
        <v>0</v>
      </c>
      <c r="CZ16" s="27">
        <f>INDEX('Mapping water'!$A$4:$U$352,MATCH($B16,'Mapping water'!$B$4:$B$352,0),MATCH(CH$4,'Mapping water'!$A$4:$U$4,0))*$I16</f>
        <v>0</v>
      </c>
      <c r="DA16" s="27">
        <f>INDEX('Mapping water'!$A$4:$U$352,MATCH($B16,'Mapping water'!$B$4:$B$352,0),MATCH(CI$4,'Mapping water'!$A$4:$U$4,0))*$I16</f>
        <v>0</v>
      </c>
      <c r="DB16" s="27">
        <f>INDEX('Mapping water'!$A$4:$U$352,MATCH($B16,'Mapping water'!$B$4:$B$352,0),MATCH(CJ$4,'Mapping water'!$A$4:$U$4,0))*$I16</f>
        <v>0</v>
      </c>
      <c r="DC16" s="27">
        <f>INDEX('Mapping water'!$A$4:$U$352,MATCH($B16,'Mapping water'!$B$4:$B$352,0),MATCH(CK$4,'Mapping water'!$A$4:$U$4,0))*$I16</f>
        <v>0</v>
      </c>
      <c r="DD16" s="27">
        <f>INDEX('Mapping water'!$A$4:$U$352,MATCH($B16,'Mapping water'!$B$4:$B$352,0),MATCH(CL$4,'Mapping water'!$A$4:$U$4,0))*$I16</f>
        <v>0</v>
      </c>
      <c r="DE16" s="27">
        <f>INDEX('Mapping water'!$A$4:$U$352,MATCH($B16,'Mapping water'!$B$4:$B$352,0),MATCH(CM$4,'Mapping water'!$A$4:$U$4,0))*$I16</f>
        <v>0</v>
      </c>
      <c r="DF16" s="27">
        <f>INDEX('Mapping water'!$A$4:$U$352,MATCH($B16,'Mapping water'!$B$4:$B$352,0),MATCH(CN$4,'Mapping water'!$A$4:$U$4,0))*$I16</f>
        <v>0</v>
      </c>
      <c r="DG16" s="27">
        <f>INDEX('Mapping water'!$A$4:$U$352,MATCH($B16,'Mapping water'!$B$4:$B$352,0),MATCH(CO$4,'Mapping water'!$A$4:$U$4,0))*$I16</f>
        <v>0</v>
      </c>
      <c r="DH16" s="27">
        <f>INDEX('Mapping water'!$A$4:$U$352,MATCH($B16,'Mapping water'!$B$4:$B$352,0),MATCH(CP$4,'Mapping water'!$A$4:$U$4,0))*$I16</f>
        <v>57027</v>
      </c>
      <c r="DI16" s="27">
        <f>INDEX('Mapping water'!$A$4:$U$352,MATCH($B16,'Mapping water'!$B$4:$B$352,0),MATCH(CQ$4,'Mapping water'!$A$4:$U$4,0))*$I16</f>
        <v>0</v>
      </c>
      <c r="DJ16" s="27">
        <f>INDEX('Mapping water'!$A$4:$U$352,MATCH($B16,'Mapping water'!$B$4:$B$352,0),MATCH(CR$4,'Mapping water'!$A$4:$U$4,0))*$I16</f>
        <v>0</v>
      </c>
      <c r="DK16" s="27">
        <f>INDEX('Mapping water'!$A$4:$U$352,MATCH($B16,'Mapping water'!$B$4:$B$352,0),MATCH(CS$4,'Mapping water'!$A$4:$U$4,0))*$I16</f>
        <v>0</v>
      </c>
      <c r="DL16" s="27">
        <f>INDEX('Mapping water'!$A$4:$U$352,MATCH($B16,'Mapping water'!$B$4:$B$352,0),MATCH(CT$4,'Mapping water'!$A$4:$U$4,0))*$I16</f>
        <v>0</v>
      </c>
      <c r="DM16" s="27">
        <f>INDEX('Mapping water'!$A$4:$U$352,MATCH($B16,'Mapping water'!$B$4:$B$352,0),MATCH(CU$4,'Mapping water'!$A$4:$U$4,0))*$I16</f>
        <v>0</v>
      </c>
      <c r="DN16" s="27">
        <f>INDEX('Mapping water'!$A$4:$U$352,MATCH($B16,'Mapping water'!$B$4:$B$352,0),MATCH(CV$4,'Mapping water'!$A$4:$U$4,0))*$I16</f>
        <v>0</v>
      </c>
      <c r="DO16" s="27">
        <f>INDEX('Mapping water'!$A$4:$U$352,MATCH($B16,'Mapping water'!$B$4:$B$352,0),MATCH(CW$4,'Mapping water'!$A$4:$U$4,0))*$I16</f>
        <v>0</v>
      </c>
      <c r="DP16" s="27">
        <f>INDEX('Mapping water'!$A$4:$U$352,MATCH($B16,'Mapping water'!$B$4:$B$352,0),MATCH(CX$4,'Mapping water'!$A$4:$U$4,0))*$J16</f>
        <v>0</v>
      </c>
      <c r="DQ16" s="27">
        <f>INDEX('Mapping water'!$A$4:$U$352,MATCH($B16,'Mapping water'!$B$4:$B$352,0),MATCH(CY$4,'Mapping water'!$A$4:$U$4,0))*$J16</f>
        <v>0</v>
      </c>
      <c r="DR16" s="27">
        <f>INDEX('Mapping water'!$A$4:$U$352,MATCH($B16,'Mapping water'!$B$4:$B$352,0),MATCH(CZ$4,'Mapping water'!$A$4:$U$4,0))*$J16</f>
        <v>0</v>
      </c>
      <c r="DS16" s="27">
        <f>INDEX('Mapping water'!$A$4:$U$352,MATCH($B16,'Mapping water'!$B$4:$B$352,0),MATCH(DA$4,'Mapping water'!$A$4:$U$4,0))*$J16</f>
        <v>0</v>
      </c>
      <c r="DT16" s="27">
        <f>INDEX('Mapping water'!$A$4:$U$352,MATCH($B16,'Mapping water'!$B$4:$B$352,0),MATCH(DB$4,'Mapping water'!$A$4:$U$4,0))*$J16</f>
        <v>0</v>
      </c>
      <c r="DU16" s="27">
        <f>INDEX('Mapping water'!$A$4:$U$352,MATCH($B16,'Mapping water'!$B$4:$B$352,0),MATCH(DC$4,'Mapping water'!$A$4:$U$4,0))*$J16</f>
        <v>0</v>
      </c>
      <c r="DV16" s="27">
        <f>INDEX('Mapping water'!$A$4:$U$352,MATCH($B16,'Mapping water'!$B$4:$B$352,0),MATCH(DD$4,'Mapping water'!$A$4:$U$4,0))*$J16</f>
        <v>0</v>
      </c>
      <c r="DW16" s="27">
        <f>INDEX('Mapping water'!$A$4:$U$352,MATCH($B16,'Mapping water'!$B$4:$B$352,0),MATCH(DE$4,'Mapping water'!$A$4:$U$4,0))*$J16</f>
        <v>0</v>
      </c>
      <c r="DX16" s="27">
        <f>INDEX('Mapping water'!$A$4:$U$352,MATCH($B16,'Mapping water'!$B$4:$B$352,0),MATCH(DF$4,'Mapping water'!$A$4:$U$4,0))*$J16</f>
        <v>0</v>
      </c>
      <c r="DY16" s="27">
        <f>INDEX('Mapping water'!$A$4:$U$352,MATCH($B16,'Mapping water'!$B$4:$B$352,0),MATCH(DG$4,'Mapping water'!$A$4:$U$4,0))*$J16</f>
        <v>0</v>
      </c>
      <c r="DZ16" s="27">
        <f>INDEX('Mapping water'!$A$4:$U$352,MATCH($B16,'Mapping water'!$B$4:$B$352,0),MATCH(DH$4,'Mapping water'!$A$4:$U$4,0))*$J16</f>
        <v>57333</v>
      </c>
      <c r="EA16" s="27">
        <f>INDEX('Mapping water'!$A$4:$U$352,MATCH($B16,'Mapping water'!$B$4:$B$352,0),MATCH(DI$4,'Mapping water'!$A$4:$U$4,0))*$J16</f>
        <v>0</v>
      </c>
      <c r="EB16" s="27">
        <f>INDEX('Mapping water'!$A$4:$U$352,MATCH($B16,'Mapping water'!$B$4:$B$352,0),MATCH(DJ$4,'Mapping water'!$A$4:$U$4,0))*$J16</f>
        <v>0</v>
      </c>
      <c r="EC16" s="27">
        <f>INDEX('Mapping water'!$A$4:$U$352,MATCH($B16,'Mapping water'!$B$4:$B$352,0),MATCH(DK$4,'Mapping water'!$A$4:$U$4,0))*$J16</f>
        <v>0</v>
      </c>
      <c r="ED16" s="27">
        <f>INDEX('Mapping water'!$A$4:$U$352,MATCH($B16,'Mapping water'!$B$4:$B$352,0),MATCH(DL$4,'Mapping water'!$A$4:$U$4,0))*$J16</f>
        <v>0</v>
      </c>
      <c r="EE16" s="27">
        <f>INDEX('Mapping water'!$A$4:$U$352,MATCH($B16,'Mapping water'!$B$4:$B$352,0),MATCH(DM$4,'Mapping water'!$A$4:$U$4,0))*$J16</f>
        <v>0</v>
      </c>
      <c r="EF16" s="27">
        <f>INDEX('Mapping water'!$A$4:$U$352,MATCH($B16,'Mapping water'!$B$4:$B$352,0),MATCH(DN$4,'Mapping water'!$A$4:$U$4,0))*$J16</f>
        <v>0</v>
      </c>
      <c r="EG16" s="27">
        <f>INDEX('Mapping water'!$A$4:$U$352,MATCH($B16,'Mapping water'!$B$4:$B$352,0),MATCH(DO$4,'Mapping water'!$A$4:$U$4,0))*$J16</f>
        <v>0</v>
      </c>
      <c r="EH16" s="27">
        <f>INDEX('Mapping water'!$A$4:$U$352,MATCH($B16,'Mapping water'!$B$4:$B$352,0),MATCH(DP$4,'Mapping water'!$A$4:$U$4,0))*$K16</f>
        <v>0</v>
      </c>
      <c r="EI16" s="27">
        <f>INDEX('Mapping water'!$A$4:$U$352,MATCH($B16,'Mapping water'!$B$4:$B$352,0),MATCH(DQ$4,'Mapping water'!$A$4:$U$4,0))*$K16</f>
        <v>0</v>
      </c>
      <c r="EJ16" s="27">
        <f>INDEX('Mapping water'!$A$4:$U$352,MATCH($B16,'Mapping water'!$B$4:$B$352,0),MATCH(DR$4,'Mapping water'!$A$4:$U$4,0))*$K16</f>
        <v>0</v>
      </c>
      <c r="EK16" s="27">
        <f>INDEX('Mapping water'!$A$4:$U$352,MATCH($B16,'Mapping water'!$B$4:$B$352,0),MATCH(DS$4,'Mapping water'!$A$4:$U$4,0))*$K16</f>
        <v>0</v>
      </c>
      <c r="EL16" s="27">
        <f>INDEX('Mapping water'!$A$4:$U$352,MATCH($B16,'Mapping water'!$B$4:$B$352,0),MATCH(DT$4,'Mapping water'!$A$4:$U$4,0))*$K16</f>
        <v>0</v>
      </c>
      <c r="EM16" s="27">
        <f>INDEX('Mapping water'!$A$4:$U$352,MATCH($B16,'Mapping water'!$B$4:$B$352,0),MATCH(DU$4,'Mapping water'!$A$4:$U$4,0))*$K16</f>
        <v>0</v>
      </c>
      <c r="EN16" s="27">
        <f>INDEX('Mapping water'!$A$4:$U$352,MATCH($B16,'Mapping water'!$B$4:$B$352,0),MATCH(DV$4,'Mapping water'!$A$4:$U$4,0))*$K16</f>
        <v>0</v>
      </c>
      <c r="EO16" s="27">
        <f>INDEX('Mapping water'!$A$4:$U$352,MATCH($B16,'Mapping water'!$B$4:$B$352,0),MATCH(DW$4,'Mapping water'!$A$4:$U$4,0))*$K16</f>
        <v>0</v>
      </c>
      <c r="EP16" s="27">
        <f>INDEX('Mapping water'!$A$4:$U$352,MATCH($B16,'Mapping water'!$B$4:$B$352,0),MATCH(DX$4,'Mapping water'!$A$4:$U$4,0))*$K16</f>
        <v>0</v>
      </c>
      <c r="EQ16" s="27">
        <f>INDEX('Mapping water'!$A$4:$U$352,MATCH($B16,'Mapping water'!$B$4:$B$352,0),MATCH(DY$4,'Mapping water'!$A$4:$U$4,0))*$K16</f>
        <v>0</v>
      </c>
      <c r="ER16" s="27">
        <f>INDEX('Mapping water'!$A$4:$U$352,MATCH($B16,'Mapping water'!$B$4:$B$352,0),MATCH(DZ$4,'Mapping water'!$A$4:$U$4,0))*$K16</f>
        <v>57669</v>
      </c>
      <c r="ES16" s="27">
        <f>INDEX('Mapping water'!$A$4:$U$352,MATCH($B16,'Mapping water'!$B$4:$B$352,0),MATCH(EA$4,'Mapping water'!$A$4:$U$4,0))*$K16</f>
        <v>0</v>
      </c>
      <c r="ET16" s="27">
        <f>INDEX('Mapping water'!$A$4:$U$352,MATCH($B16,'Mapping water'!$B$4:$B$352,0),MATCH(EB$4,'Mapping water'!$A$4:$U$4,0))*$K16</f>
        <v>0</v>
      </c>
      <c r="EU16" s="27">
        <f>INDEX('Mapping water'!$A$4:$U$352,MATCH($B16,'Mapping water'!$B$4:$B$352,0),MATCH(EC$4,'Mapping water'!$A$4:$U$4,0))*$K16</f>
        <v>0</v>
      </c>
      <c r="EV16" s="27">
        <f>INDEX('Mapping water'!$A$4:$U$352,MATCH($B16,'Mapping water'!$B$4:$B$352,0),MATCH(ED$4,'Mapping water'!$A$4:$U$4,0))*$K16</f>
        <v>0</v>
      </c>
      <c r="EW16" s="27">
        <f>INDEX('Mapping water'!$A$4:$U$352,MATCH($B16,'Mapping water'!$B$4:$B$352,0),MATCH(EE$4,'Mapping water'!$A$4:$U$4,0))*$K16</f>
        <v>0</v>
      </c>
      <c r="EX16" s="27">
        <f>INDEX('Mapping water'!$A$4:$U$352,MATCH($B16,'Mapping water'!$B$4:$B$352,0),MATCH(EF$4,'Mapping water'!$A$4:$U$4,0))*$K16</f>
        <v>0</v>
      </c>
      <c r="EY16" s="27">
        <f>INDEX('Mapping water'!$A$4:$U$352,MATCH($B16,'Mapping water'!$B$4:$B$352,0),MATCH(EG$4,'Mapping water'!$A$4:$U$4,0))*$K16</f>
        <v>0</v>
      </c>
    </row>
    <row r="17" spans="1:155" x14ac:dyDescent="0.2">
      <c r="A17" s="26" t="s">
        <v>46</v>
      </c>
      <c r="B17" s="26" t="s">
        <v>47</v>
      </c>
      <c r="C17" s="26" t="s">
        <v>13</v>
      </c>
      <c r="D17" s="27">
        <f>INDEX('Households England'!S$6:S$375,MATCH('Mapping HH to population water'!$B17,'Households England'!$B$6:$B$375,0))</f>
        <v>37271</v>
      </c>
      <c r="E17" s="27">
        <f>INDEX('Households England'!T$6:T$375,MATCH('Mapping HH to population water'!$B17,'Households England'!$B$6:$B$375,0))</f>
        <v>37456</v>
      </c>
      <c r="F17" s="27">
        <f>INDEX('Households England'!U$6:U$375,MATCH('Mapping HH to population water'!$B17,'Households England'!$B$6:$B$375,0))</f>
        <v>37622</v>
      </c>
      <c r="G17" s="27">
        <f>INDEX('Households England'!V$6:V$375,MATCH('Mapping HH to population water'!$B17,'Households England'!$B$6:$B$375,0))</f>
        <v>37745</v>
      </c>
      <c r="H17" s="27">
        <f>INDEX('Households England'!W$6:W$375,MATCH('Mapping HH to population water'!$B17,'Households England'!$B$6:$B$375,0))</f>
        <v>37880</v>
      </c>
      <c r="I17" s="27">
        <f>INDEX('Households England'!X$6:X$375,MATCH('Mapping HH to population water'!$B17,'Households England'!$B$6:$B$375,0))</f>
        <v>38048</v>
      </c>
      <c r="J17" s="27">
        <f>INDEX('Households England'!Y$6:Y$375,MATCH('Mapping HH to population water'!$B17,'Households England'!$B$6:$B$375,0))</f>
        <v>38199</v>
      </c>
      <c r="K17" s="27">
        <f>INDEX('Households England'!Z$6:Z$375,MATCH('Mapping HH to population water'!$B17,'Households England'!$B$6:$B$375,0))</f>
        <v>38349</v>
      </c>
      <c r="L17" s="27">
        <f>INDEX('Mapping water'!$A$4:$U$352,MATCH($B17,'Mapping water'!$B$4:$B$352,0),MATCH(L$4,'Mapping water'!$A$4:$U$4,0))*$D17</f>
        <v>0</v>
      </c>
      <c r="M17" s="27">
        <f>INDEX('Mapping water'!$A$4:$U$352,MATCH($B17,'Mapping water'!$B$4:$B$352,0),MATCH(M$4,'Mapping water'!$A$4:$U$4,0))*$D17</f>
        <v>0</v>
      </c>
      <c r="N17" s="27">
        <f>INDEX('Mapping water'!$A$4:$U$352,MATCH($B17,'Mapping water'!$B$4:$B$352,0),MATCH(N$4,'Mapping water'!$A$4:$U$4,0))*$D17</f>
        <v>0</v>
      </c>
      <c r="O17" s="27">
        <f>INDEX('Mapping water'!$A$4:$U$352,MATCH($B17,'Mapping water'!$B$4:$B$352,0),MATCH(O$4,'Mapping water'!$A$4:$U$4,0))*$D17</f>
        <v>0</v>
      </c>
      <c r="P17" s="27">
        <f>INDEX('Mapping water'!$A$4:$U$352,MATCH($B17,'Mapping water'!$B$4:$B$352,0),MATCH(P$4,'Mapping water'!$A$4:$U$4,0))*$D17</f>
        <v>0</v>
      </c>
      <c r="Q17" s="27">
        <f>INDEX('Mapping water'!$A$4:$U$352,MATCH($B17,'Mapping water'!$B$4:$B$352,0),MATCH(Q$4,'Mapping water'!$A$4:$U$4,0))*$D17</f>
        <v>0</v>
      </c>
      <c r="R17" s="27">
        <f>INDEX('Mapping water'!$A$4:$U$352,MATCH($B17,'Mapping water'!$B$4:$B$352,0),MATCH(R$4,'Mapping water'!$A$4:$U$4,0))*$D17</f>
        <v>0</v>
      </c>
      <c r="S17" s="27">
        <f>INDEX('Mapping water'!$A$4:$U$352,MATCH($B17,'Mapping water'!$B$4:$B$352,0),MATCH(S$4,'Mapping water'!$A$4:$U$4,0))*$D17</f>
        <v>0</v>
      </c>
      <c r="T17" s="27">
        <f>INDEX('Mapping water'!$A$4:$U$352,MATCH($B17,'Mapping water'!$B$4:$B$352,0),MATCH(T$4,'Mapping water'!$A$4:$U$4,0))*$D17</f>
        <v>0</v>
      </c>
      <c r="U17" s="27">
        <f>INDEX('Mapping water'!$A$4:$U$352,MATCH($B17,'Mapping water'!$B$4:$B$352,0),MATCH(U$4,'Mapping water'!$A$4:$U$4,0))*$D17</f>
        <v>0</v>
      </c>
      <c r="V17" s="27">
        <f>INDEX('Mapping water'!$A$4:$U$352,MATCH($B17,'Mapping water'!$B$4:$B$352,0),MATCH(V$4,'Mapping water'!$A$4:$U$4,0))*$D17</f>
        <v>37271</v>
      </c>
      <c r="W17" s="27">
        <f>INDEX('Mapping water'!$A$4:$U$352,MATCH($B17,'Mapping water'!$B$4:$B$352,0),MATCH(W$4,'Mapping water'!$A$4:$U$4,0))*$D17</f>
        <v>0</v>
      </c>
      <c r="X17" s="27">
        <f>INDEX('Mapping water'!$A$4:$U$352,MATCH($B17,'Mapping water'!$B$4:$B$352,0),MATCH(X$4,'Mapping water'!$A$4:$U$4,0))*$D17</f>
        <v>0</v>
      </c>
      <c r="Y17" s="27">
        <f>INDEX('Mapping water'!$A$4:$U$352,MATCH($B17,'Mapping water'!$B$4:$B$352,0),MATCH(Y$4,'Mapping water'!$A$4:$U$4,0))*$D17</f>
        <v>0</v>
      </c>
      <c r="Z17" s="27">
        <f>INDEX('Mapping water'!$A$4:$U$352,MATCH($B17,'Mapping water'!$B$4:$B$352,0),MATCH(Z$4,'Mapping water'!$A$4:$U$4,0))*$D17</f>
        <v>0</v>
      </c>
      <c r="AA17" s="27">
        <f>INDEX('Mapping water'!$A$4:$U$352,MATCH($B17,'Mapping water'!$B$4:$B$352,0),MATCH(AA$4,'Mapping water'!$A$4:$U$4,0))*$D17</f>
        <v>0</v>
      </c>
      <c r="AB17" s="27">
        <f>INDEX('Mapping water'!$A$4:$U$352,MATCH($B17,'Mapping water'!$B$4:$B$352,0),MATCH(AB$4,'Mapping water'!$A$4:$U$4,0))*$D17</f>
        <v>0</v>
      </c>
      <c r="AC17" s="27">
        <f>INDEX('Mapping water'!$A$4:$U$352,MATCH($B17,'Mapping water'!$B$4:$B$352,0),MATCH(AC$4,'Mapping water'!$A$4:$U$4,0))*$D17</f>
        <v>0</v>
      </c>
      <c r="AD17" s="27">
        <f>INDEX('Mapping water'!$A$4:$U$352,MATCH($B17,'Mapping water'!$B$4:$B$352,0),MATCH(AD$4,'Mapping water'!$A$4:$U$4,0))*$E17</f>
        <v>0</v>
      </c>
      <c r="AE17" s="27">
        <f>INDEX('Mapping water'!$A$4:$U$352,MATCH($B17,'Mapping water'!$B$4:$B$352,0),MATCH(AE$4,'Mapping water'!$A$4:$U$4,0))*$E17</f>
        <v>0</v>
      </c>
      <c r="AF17" s="27">
        <f>INDEX('Mapping water'!$A$4:$U$352,MATCH($B17,'Mapping water'!$B$4:$B$352,0),MATCH(AF$4,'Mapping water'!$A$4:$U$4,0))*$E17</f>
        <v>0</v>
      </c>
      <c r="AG17" s="27">
        <f>INDEX('Mapping water'!$A$4:$U$352,MATCH($B17,'Mapping water'!$B$4:$B$352,0),MATCH(AG$4,'Mapping water'!$A$4:$U$4,0))*$E17</f>
        <v>0</v>
      </c>
      <c r="AH17" s="27">
        <f>INDEX('Mapping water'!$A$4:$U$352,MATCH($B17,'Mapping water'!$B$4:$B$352,0),MATCH(AH$4,'Mapping water'!$A$4:$U$4,0))*$E17</f>
        <v>0</v>
      </c>
      <c r="AI17" s="27">
        <f>INDEX('Mapping water'!$A$4:$U$352,MATCH($B17,'Mapping water'!$B$4:$B$352,0),MATCH(AI$4,'Mapping water'!$A$4:$U$4,0))*$E17</f>
        <v>0</v>
      </c>
      <c r="AJ17" s="27">
        <f>INDEX('Mapping water'!$A$4:$U$352,MATCH($B17,'Mapping water'!$B$4:$B$352,0),MATCH(AJ$4,'Mapping water'!$A$4:$U$4,0))*$E17</f>
        <v>0</v>
      </c>
      <c r="AK17" s="27">
        <f>INDEX('Mapping water'!$A$4:$U$352,MATCH($B17,'Mapping water'!$B$4:$B$352,0),MATCH(AK$4,'Mapping water'!$A$4:$U$4,0))*$E17</f>
        <v>0</v>
      </c>
      <c r="AL17" s="27">
        <f>INDEX('Mapping water'!$A$4:$U$352,MATCH($B17,'Mapping water'!$B$4:$B$352,0),MATCH(AL$4,'Mapping water'!$A$4:$U$4,0))*$E17</f>
        <v>0</v>
      </c>
      <c r="AM17" s="27">
        <f>INDEX('Mapping water'!$A$4:$U$352,MATCH($B17,'Mapping water'!$B$4:$B$352,0),MATCH(AM$4,'Mapping water'!$A$4:$U$4,0))*$E17</f>
        <v>0</v>
      </c>
      <c r="AN17" s="27">
        <f>INDEX('Mapping water'!$A$4:$U$352,MATCH($B17,'Mapping water'!$B$4:$B$352,0),MATCH(AN$4,'Mapping water'!$A$4:$U$4,0))*$E17</f>
        <v>37456</v>
      </c>
      <c r="AO17" s="27">
        <f>INDEX('Mapping water'!$A$4:$U$352,MATCH($B17,'Mapping water'!$B$4:$B$352,0),MATCH(AO$4,'Mapping water'!$A$4:$U$4,0))*$E17</f>
        <v>0</v>
      </c>
      <c r="AP17" s="27">
        <f>INDEX('Mapping water'!$A$4:$U$352,MATCH($B17,'Mapping water'!$B$4:$B$352,0),MATCH(AP$4,'Mapping water'!$A$4:$U$4,0))*$E17</f>
        <v>0</v>
      </c>
      <c r="AQ17" s="27">
        <f>INDEX('Mapping water'!$A$4:$U$352,MATCH($B17,'Mapping water'!$B$4:$B$352,0),MATCH(AQ$4,'Mapping water'!$A$4:$U$4,0))*$E17</f>
        <v>0</v>
      </c>
      <c r="AR17" s="27">
        <f>INDEX('Mapping water'!$A$4:$U$352,MATCH($B17,'Mapping water'!$B$4:$B$352,0),MATCH(AR$4,'Mapping water'!$A$4:$U$4,0))*$E17</f>
        <v>0</v>
      </c>
      <c r="AS17" s="27">
        <f>INDEX('Mapping water'!$A$4:$U$352,MATCH($B17,'Mapping water'!$B$4:$B$352,0),MATCH(AS$4,'Mapping water'!$A$4:$U$4,0))*$E17</f>
        <v>0</v>
      </c>
      <c r="AT17" s="27">
        <f>INDEX('Mapping water'!$A$4:$U$352,MATCH($B17,'Mapping water'!$B$4:$B$352,0),MATCH(AT$4,'Mapping water'!$A$4:$U$4,0))*$E17</f>
        <v>0</v>
      </c>
      <c r="AU17" s="27">
        <f>INDEX('Mapping water'!$A$4:$U$352,MATCH($B17,'Mapping water'!$B$4:$B$352,0),MATCH(AU$4,'Mapping water'!$A$4:$U$4,0))*$E17</f>
        <v>0</v>
      </c>
      <c r="AV17" s="27">
        <f>INDEX('Mapping water'!$A$4:$U$352,MATCH($B17,'Mapping water'!$B$4:$B$352,0),MATCH(AD$4,'Mapping water'!$A$4:$U$4,0))*$F17</f>
        <v>0</v>
      </c>
      <c r="AW17" s="27">
        <f>INDEX('Mapping water'!$A$4:$U$352,MATCH($B17,'Mapping water'!$B$4:$B$352,0),MATCH(AE$4,'Mapping water'!$A$4:$U$4,0))*$F17</f>
        <v>0</v>
      </c>
      <c r="AX17" s="27">
        <f>INDEX('Mapping water'!$A$4:$U$352,MATCH($B17,'Mapping water'!$B$4:$B$352,0),MATCH(AF$4,'Mapping water'!$A$4:$U$4,0))*$F17</f>
        <v>0</v>
      </c>
      <c r="AY17" s="27">
        <f>INDEX('Mapping water'!$A$4:$U$352,MATCH($B17,'Mapping water'!$B$4:$B$352,0),MATCH(AG$4,'Mapping water'!$A$4:$U$4,0))*$F17</f>
        <v>0</v>
      </c>
      <c r="AZ17" s="27">
        <f>INDEX('Mapping water'!$A$4:$U$352,MATCH($B17,'Mapping water'!$B$4:$B$352,0),MATCH(AH$4,'Mapping water'!$A$4:$U$4,0))*$F17</f>
        <v>0</v>
      </c>
      <c r="BA17" s="27">
        <f>INDEX('Mapping water'!$A$4:$U$352,MATCH($B17,'Mapping water'!$B$4:$B$352,0),MATCH(AI$4,'Mapping water'!$A$4:$U$4,0))*$F17</f>
        <v>0</v>
      </c>
      <c r="BB17" s="27">
        <f>INDEX('Mapping water'!$A$4:$U$352,MATCH($B17,'Mapping water'!$B$4:$B$352,0),MATCH(AJ$4,'Mapping water'!$A$4:$U$4,0))*$F17</f>
        <v>0</v>
      </c>
      <c r="BC17" s="27">
        <f>INDEX('Mapping water'!$A$4:$U$352,MATCH($B17,'Mapping water'!$B$4:$B$352,0),MATCH(AK$4,'Mapping water'!$A$4:$U$4,0))*$F17</f>
        <v>0</v>
      </c>
      <c r="BD17" s="27">
        <f>INDEX('Mapping water'!$A$4:$U$352,MATCH($B17,'Mapping water'!$B$4:$B$352,0),MATCH(AL$4,'Mapping water'!$A$4:$U$4,0))*$F17</f>
        <v>0</v>
      </c>
      <c r="BE17" s="27">
        <f>INDEX('Mapping water'!$A$4:$U$352,MATCH($B17,'Mapping water'!$B$4:$B$352,0),MATCH(AM$4,'Mapping water'!$A$4:$U$4,0))*$F17</f>
        <v>0</v>
      </c>
      <c r="BF17" s="27">
        <f>INDEX('Mapping water'!$A$4:$U$352,MATCH($B17,'Mapping water'!$B$4:$B$352,0),MATCH(AN$4,'Mapping water'!$A$4:$U$4,0))*$F17</f>
        <v>37622</v>
      </c>
      <c r="BG17" s="27">
        <f>INDEX('Mapping water'!$A$4:$U$352,MATCH($B17,'Mapping water'!$B$4:$B$352,0),MATCH(AO$4,'Mapping water'!$A$4:$U$4,0))*$F17</f>
        <v>0</v>
      </c>
      <c r="BH17" s="27">
        <f>INDEX('Mapping water'!$A$4:$U$352,MATCH($B17,'Mapping water'!$B$4:$B$352,0),MATCH(AP$4,'Mapping water'!$A$4:$U$4,0))*$F17</f>
        <v>0</v>
      </c>
      <c r="BI17" s="27">
        <f>INDEX('Mapping water'!$A$4:$U$352,MATCH($B17,'Mapping water'!$B$4:$B$352,0),MATCH(AQ$4,'Mapping water'!$A$4:$U$4,0))*$F17</f>
        <v>0</v>
      </c>
      <c r="BJ17" s="27">
        <f>INDEX('Mapping water'!$A$4:$U$352,MATCH($B17,'Mapping water'!$B$4:$B$352,0),MATCH(AR$4,'Mapping water'!$A$4:$U$4,0))*$F17</f>
        <v>0</v>
      </c>
      <c r="BK17" s="27">
        <f>INDEX('Mapping water'!$A$4:$U$352,MATCH($B17,'Mapping water'!$B$4:$B$352,0),MATCH(AS$4,'Mapping water'!$A$4:$U$4,0))*$F17</f>
        <v>0</v>
      </c>
      <c r="BL17" s="27">
        <f>INDEX('Mapping water'!$A$4:$U$352,MATCH($B17,'Mapping water'!$B$4:$B$352,0),MATCH(AT$4,'Mapping water'!$A$4:$U$4,0))*$F17</f>
        <v>0</v>
      </c>
      <c r="BM17" s="27">
        <f>INDEX('Mapping water'!$A$4:$U$352,MATCH($B17,'Mapping water'!$B$4:$B$352,0),MATCH(AU$4,'Mapping water'!$A$4:$U$4,0))*$F17</f>
        <v>0</v>
      </c>
      <c r="BN17" s="27">
        <f>INDEX('Mapping water'!$A$4:$U$352,MATCH($B17,'Mapping water'!$B$4:$B$352,0),MATCH(AV$4,'Mapping water'!$A$4:$U$4,0))*$G17</f>
        <v>0</v>
      </c>
      <c r="BO17" s="27">
        <f>INDEX('Mapping water'!$A$4:$U$352,MATCH($B17,'Mapping water'!$B$4:$B$352,0),MATCH(AW$4,'Mapping water'!$A$4:$U$4,0))*$G17</f>
        <v>0</v>
      </c>
      <c r="BP17" s="27">
        <f>INDEX('Mapping water'!$A$4:$U$352,MATCH($B17,'Mapping water'!$B$4:$B$352,0),MATCH(AX$4,'Mapping water'!$A$4:$U$4,0))*$G17</f>
        <v>0</v>
      </c>
      <c r="BQ17" s="27">
        <f>INDEX('Mapping water'!$A$4:$U$352,MATCH($B17,'Mapping water'!$B$4:$B$352,0),MATCH(AY$4,'Mapping water'!$A$4:$U$4,0))*$G17</f>
        <v>0</v>
      </c>
      <c r="BR17" s="27">
        <f>INDEX('Mapping water'!$A$4:$U$352,MATCH($B17,'Mapping water'!$B$4:$B$352,0),MATCH(AZ$4,'Mapping water'!$A$4:$U$4,0))*$G17</f>
        <v>0</v>
      </c>
      <c r="BS17" s="27">
        <f>INDEX('Mapping water'!$A$4:$U$352,MATCH($B17,'Mapping water'!$B$4:$B$352,0),MATCH(BA$4,'Mapping water'!$A$4:$U$4,0))*$G17</f>
        <v>0</v>
      </c>
      <c r="BT17" s="27">
        <f>INDEX('Mapping water'!$A$4:$U$352,MATCH($B17,'Mapping water'!$B$4:$B$352,0),MATCH(BB$4,'Mapping water'!$A$4:$U$4,0))*$G17</f>
        <v>0</v>
      </c>
      <c r="BU17" s="27">
        <f>INDEX('Mapping water'!$A$4:$U$352,MATCH($B17,'Mapping water'!$B$4:$B$352,0),MATCH(BC$4,'Mapping water'!$A$4:$U$4,0))*$G17</f>
        <v>0</v>
      </c>
      <c r="BV17" s="27">
        <f>INDEX('Mapping water'!$A$4:$U$352,MATCH($B17,'Mapping water'!$B$4:$B$352,0),MATCH(BD$4,'Mapping water'!$A$4:$U$4,0))*$G17</f>
        <v>0</v>
      </c>
      <c r="BW17" s="27">
        <f>INDEX('Mapping water'!$A$4:$U$352,MATCH($B17,'Mapping water'!$B$4:$B$352,0),MATCH(BE$4,'Mapping water'!$A$4:$U$4,0))*$G17</f>
        <v>0</v>
      </c>
      <c r="BX17" s="27">
        <f>INDEX('Mapping water'!$A$4:$U$352,MATCH($B17,'Mapping water'!$B$4:$B$352,0),MATCH(BF$4,'Mapping water'!$A$4:$U$4,0))*$G17</f>
        <v>37745</v>
      </c>
      <c r="BY17" s="27">
        <f>INDEX('Mapping water'!$A$4:$U$352,MATCH($B17,'Mapping water'!$B$4:$B$352,0),MATCH(BG$4,'Mapping water'!$A$4:$U$4,0))*$G17</f>
        <v>0</v>
      </c>
      <c r="BZ17" s="27">
        <f>INDEX('Mapping water'!$A$4:$U$352,MATCH($B17,'Mapping water'!$B$4:$B$352,0),MATCH(BH$4,'Mapping water'!$A$4:$U$4,0))*$G17</f>
        <v>0</v>
      </c>
      <c r="CA17" s="27">
        <f>INDEX('Mapping water'!$A$4:$U$352,MATCH($B17,'Mapping water'!$B$4:$B$352,0),MATCH(BI$4,'Mapping water'!$A$4:$U$4,0))*$G17</f>
        <v>0</v>
      </c>
      <c r="CB17" s="27">
        <f>INDEX('Mapping water'!$A$4:$U$352,MATCH($B17,'Mapping water'!$B$4:$B$352,0),MATCH(BJ$4,'Mapping water'!$A$4:$U$4,0))*$G17</f>
        <v>0</v>
      </c>
      <c r="CC17" s="27">
        <f>INDEX('Mapping water'!$A$4:$U$352,MATCH($B17,'Mapping water'!$B$4:$B$352,0),MATCH(BK$4,'Mapping water'!$A$4:$U$4,0))*$G17</f>
        <v>0</v>
      </c>
      <c r="CD17" s="27">
        <f>INDEX('Mapping water'!$A$4:$U$352,MATCH($B17,'Mapping water'!$B$4:$B$352,0),MATCH(BL$4,'Mapping water'!$A$4:$U$4,0))*$G17</f>
        <v>0</v>
      </c>
      <c r="CE17" s="27">
        <f>INDEX('Mapping water'!$A$4:$U$352,MATCH($B17,'Mapping water'!$B$4:$B$352,0),MATCH(BM$4,'Mapping water'!$A$4:$U$4,0))*$G17</f>
        <v>0</v>
      </c>
      <c r="CF17" s="27">
        <f>INDEX('Mapping water'!$A$4:$U$352,MATCH($B17,'Mapping water'!$B$4:$B$352,0),MATCH(BN$4,'Mapping water'!$A$4:$U$4,0))*$H17</f>
        <v>0</v>
      </c>
      <c r="CG17" s="27">
        <f>INDEX('Mapping water'!$A$4:$U$352,MATCH($B17,'Mapping water'!$B$4:$B$352,0),MATCH(BO$4,'Mapping water'!$A$4:$U$4,0))*$H17</f>
        <v>0</v>
      </c>
      <c r="CH17" s="27">
        <f>INDEX('Mapping water'!$A$4:$U$352,MATCH($B17,'Mapping water'!$B$4:$B$352,0),MATCH(BP$4,'Mapping water'!$A$4:$U$4,0))*$H17</f>
        <v>0</v>
      </c>
      <c r="CI17" s="27">
        <f>INDEX('Mapping water'!$A$4:$U$352,MATCH($B17,'Mapping water'!$B$4:$B$352,0),MATCH(BQ$4,'Mapping water'!$A$4:$U$4,0))*$H17</f>
        <v>0</v>
      </c>
      <c r="CJ17" s="27">
        <f>INDEX('Mapping water'!$A$4:$U$352,MATCH($B17,'Mapping water'!$B$4:$B$352,0),MATCH(BR$4,'Mapping water'!$A$4:$U$4,0))*$H17</f>
        <v>0</v>
      </c>
      <c r="CK17" s="27">
        <f>INDEX('Mapping water'!$A$4:$U$352,MATCH($B17,'Mapping water'!$B$4:$B$352,0),MATCH(BS$4,'Mapping water'!$A$4:$U$4,0))*$H17</f>
        <v>0</v>
      </c>
      <c r="CL17" s="27">
        <f>INDEX('Mapping water'!$A$4:$U$352,MATCH($B17,'Mapping water'!$B$4:$B$352,0),MATCH(BT$4,'Mapping water'!$A$4:$U$4,0))*$H17</f>
        <v>0</v>
      </c>
      <c r="CM17" s="27">
        <f>INDEX('Mapping water'!$A$4:$U$352,MATCH($B17,'Mapping water'!$B$4:$B$352,0),MATCH(BU$4,'Mapping water'!$A$4:$U$4,0))*$H17</f>
        <v>0</v>
      </c>
      <c r="CN17" s="27">
        <f>INDEX('Mapping water'!$A$4:$U$352,MATCH($B17,'Mapping water'!$B$4:$B$352,0),MATCH(BV$4,'Mapping water'!$A$4:$U$4,0))*$H17</f>
        <v>0</v>
      </c>
      <c r="CO17" s="27">
        <f>INDEX('Mapping water'!$A$4:$U$352,MATCH($B17,'Mapping water'!$B$4:$B$352,0),MATCH(BW$4,'Mapping water'!$A$4:$U$4,0))*$H17</f>
        <v>0</v>
      </c>
      <c r="CP17" s="27">
        <f>INDEX('Mapping water'!$A$4:$U$352,MATCH($B17,'Mapping water'!$B$4:$B$352,0),MATCH(BX$4,'Mapping water'!$A$4:$U$4,0))*$H17</f>
        <v>37880</v>
      </c>
      <c r="CQ17" s="27">
        <f>INDEX('Mapping water'!$A$4:$U$352,MATCH($B17,'Mapping water'!$B$4:$B$352,0),MATCH(BY$4,'Mapping water'!$A$4:$U$4,0))*$H17</f>
        <v>0</v>
      </c>
      <c r="CR17" s="27">
        <f>INDEX('Mapping water'!$A$4:$U$352,MATCH($B17,'Mapping water'!$B$4:$B$352,0),MATCH(BZ$4,'Mapping water'!$A$4:$U$4,0))*$H17</f>
        <v>0</v>
      </c>
      <c r="CS17" s="27">
        <f>INDEX('Mapping water'!$A$4:$U$352,MATCH($B17,'Mapping water'!$B$4:$B$352,0),MATCH(CA$4,'Mapping water'!$A$4:$U$4,0))*$H17</f>
        <v>0</v>
      </c>
      <c r="CT17" s="27">
        <f>INDEX('Mapping water'!$A$4:$U$352,MATCH($B17,'Mapping water'!$B$4:$B$352,0),MATCH(CB$4,'Mapping water'!$A$4:$U$4,0))*$H17</f>
        <v>0</v>
      </c>
      <c r="CU17" s="27">
        <f>INDEX('Mapping water'!$A$4:$U$352,MATCH($B17,'Mapping water'!$B$4:$B$352,0),MATCH(CC$4,'Mapping water'!$A$4:$U$4,0))*$H17</f>
        <v>0</v>
      </c>
      <c r="CV17" s="27">
        <f>INDEX('Mapping water'!$A$4:$U$352,MATCH($B17,'Mapping water'!$B$4:$B$352,0),MATCH(CD$4,'Mapping water'!$A$4:$U$4,0))*$H17</f>
        <v>0</v>
      </c>
      <c r="CW17" s="27">
        <f>INDEX('Mapping water'!$A$4:$U$352,MATCH($B17,'Mapping water'!$B$4:$B$352,0),MATCH(CE$4,'Mapping water'!$A$4:$U$4,0))*$H17</f>
        <v>0</v>
      </c>
      <c r="CX17" s="27">
        <f>INDEX('Mapping water'!$A$4:$U$352,MATCH($B17,'Mapping water'!$B$4:$B$352,0),MATCH(CF$4,'Mapping water'!$A$4:$U$4,0))*$I17</f>
        <v>0</v>
      </c>
      <c r="CY17" s="27">
        <f>INDEX('Mapping water'!$A$4:$U$352,MATCH($B17,'Mapping water'!$B$4:$B$352,0),MATCH(CG$4,'Mapping water'!$A$4:$U$4,0))*$I17</f>
        <v>0</v>
      </c>
      <c r="CZ17" s="27">
        <f>INDEX('Mapping water'!$A$4:$U$352,MATCH($B17,'Mapping water'!$B$4:$B$352,0),MATCH(CH$4,'Mapping water'!$A$4:$U$4,0))*$I17</f>
        <v>0</v>
      </c>
      <c r="DA17" s="27">
        <f>INDEX('Mapping water'!$A$4:$U$352,MATCH($B17,'Mapping water'!$B$4:$B$352,0),MATCH(CI$4,'Mapping water'!$A$4:$U$4,0))*$I17</f>
        <v>0</v>
      </c>
      <c r="DB17" s="27">
        <f>INDEX('Mapping water'!$A$4:$U$352,MATCH($B17,'Mapping water'!$B$4:$B$352,0),MATCH(CJ$4,'Mapping water'!$A$4:$U$4,0))*$I17</f>
        <v>0</v>
      </c>
      <c r="DC17" s="27">
        <f>INDEX('Mapping water'!$A$4:$U$352,MATCH($B17,'Mapping water'!$B$4:$B$352,0),MATCH(CK$4,'Mapping water'!$A$4:$U$4,0))*$I17</f>
        <v>0</v>
      </c>
      <c r="DD17" s="27">
        <f>INDEX('Mapping water'!$A$4:$U$352,MATCH($B17,'Mapping water'!$B$4:$B$352,0),MATCH(CL$4,'Mapping water'!$A$4:$U$4,0))*$I17</f>
        <v>0</v>
      </c>
      <c r="DE17" s="27">
        <f>INDEX('Mapping water'!$A$4:$U$352,MATCH($B17,'Mapping water'!$B$4:$B$352,0),MATCH(CM$4,'Mapping water'!$A$4:$U$4,0))*$I17</f>
        <v>0</v>
      </c>
      <c r="DF17" s="27">
        <f>INDEX('Mapping water'!$A$4:$U$352,MATCH($B17,'Mapping water'!$B$4:$B$352,0),MATCH(CN$4,'Mapping water'!$A$4:$U$4,0))*$I17</f>
        <v>0</v>
      </c>
      <c r="DG17" s="27">
        <f>INDEX('Mapping water'!$A$4:$U$352,MATCH($B17,'Mapping water'!$B$4:$B$352,0),MATCH(CO$4,'Mapping water'!$A$4:$U$4,0))*$I17</f>
        <v>0</v>
      </c>
      <c r="DH17" s="27">
        <f>INDEX('Mapping water'!$A$4:$U$352,MATCH($B17,'Mapping water'!$B$4:$B$352,0),MATCH(CP$4,'Mapping water'!$A$4:$U$4,0))*$I17</f>
        <v>38048</v>
      </c>
      <c r="DI17" s="27">
        <f>INDEX('Mapping water'!$A$4:$U$352,MATCH($B17,'Mapping water'!$B$4:$B$352,0),MATCH(CQ$4,'Mapping water'!$A$4:$U$4,0))*$I17</f>
        <v>0</v>
      </c>
      <c r="DJ17" s="27">
        <f>INDEX('Mapping water'!$A$4:$U$352,MATCH($B17,'Mapping water'!$B$4:$B$352,0),MATCH(CR$4,'Mapping water'!$A$4:$U$4,0))*$I17</f>
        <v>0</v>
      </c>
      <c r="DK17" s="27">
        <f>INDEX('Mapping water'!$A$4:$U$352,MATCH($B17,'Mapping water'!$B$4:$B$352,0),MATCH(CS$4,'Mapping water'!$A$4:$U$4,0))*$I17</f>
        <v>0</v>
      </c>
      <c r="DL17" s="27">
        <f>INDEX('Mapping water'!$A$4:$U$352,MATCH($B17,'Mapping water'!$B$4:$B$352,0),MATCH(CT$4,'Mapping water'!$A$4:$U$4,0))*$I17</f>
        <v>0</v>
      </c>
      <c r="DM17" s="27">
        <f>INDEX('Mapping water'!$A$4:$U$352,MATCH($B17,'Mapping water'!$B$4:$B$352,0),MATCH(CU$4,'Mapping water'!$A$4:$U$4,0))*$I17</f>
        <v>0</v>
      </c>
      <c r="DN17" s="27">
        <f>INDEX('Mapping water'!$A$4:$U$352,MATCH($B17,'Mapping water'!$B$4:$B$352,0),MATCH(CV$4,'Mapping water'!$A$4:$U$4,0))*$I17</f>
        <v>0</v>
      </c>
      <c r="DO17" s="27">
        <f>INDEX('Mapping water'!$A$4:$U$352,MATCH($B17,'Mapping water'!$B$4:$B$352,0),MATCH(CW$4,'Mapping water'!$A$4:$U$4,0))*$I17</f>
        <v>0</v>
      </c>
      <c r="DP17" s="27">
        <f>INDEX('Mapping water'!$A$4:$U$352,MATCH($B17,'Mapping water'!$B$4:$B$352,0),MATCH(CX$4,'Mapping water'!$A$4:$U$4,0))*$J17</f>
        <v>0</v>
      </c>
      <c r="DQ17" s="27">
        <f>INDEX('Mapping water'!$A$4:$U$352,MATCH($B17,'Mapping water'!$B$4:$B$352,0),MATCH(CY$4,'Mapping water'!$A$4:$U$4,0))*$J17</f>
        <v>0</v>
      </c>
      <c r="DR17" s="27">
        <f>INDEX('Mapping water'!$A$4:$U$352,MATCH($B17,'Mapping water'!$B$4:$B$352,0),MATCH(CZ$4,'Mapping water'!$A$4:$U$4,0))*$J17</f>
        <v>0</v>
      </c>
      <c r="DS17" s="27">
        <f>INDEX('Mapping water'!$A$4:$U$352,MATCH($B17,'Mapping water'!$B$4:$B$352,0),MATCH(DA$4,'Mapping water'!$A$4:$U$4,0))*$J17</f>
        <v>0</v>
      </c>
      <c r="DT17" s="27">
        <f>INDEX('Mapping water'!$A$4:$U$352,MATCH($B17,'Mapping water'!$B$4:$B$352,0),MATCH(DB$4,'Mapping water'!$A$4:$U$4,0))*$J17</f>
        <v>0</v>
      </c>
      <c r="DU17" s="27">
        <f>INDEX('Mapping water'!$A$4:$U$352,MATCH($B17,'Mapping water'!$B$4:$B$352,0),MATCH(DC$4,'Mapping water'!$A$4:$U$4,0))*$J17</f>
        <v>0</v>
      </c>
      <c r="DV17" s="27">
        <f>INDEX('Mapping water'!$A$4:$U$352,MATCH($B17,'Mapping water'!$B$4:$B$352,0),MATCH(DD$4,'Mapping water'!$A$4:$U$4,0))*$J17</f>
        <v>0</v>
      </c>
      <c r="DW17" s="27">
        <f>INDEX('Mapping water'!$A$4:$U$352,MATCH($B17,'Mapping water'!$B$4:$B$352,0),MATCH(DE$4,'Mapping water'!$A$4:$U$4,0))*$J17</f>
        <v>0</v>
      </c>
      <c r="DX17" s="27">
        <f>INDEX('Mapping water'!$A$4:$U$352,MATCH($B17,'Mapping water'!$B$4:$B$352,0),MATCH(DF$4,'Mapping water'!$A$4:$U$4,0))*$J17</f>
        <v>0</v>
      </c>
      <c r="DY17" s="27">
        <f>INDEX('Mapping water'!$A$4:$U$352,MATCH($B17,'Mapping water'!$B$4:$B$352,0),MATCH(DG$4,'Mapping water'!$A$4:$U$4,0))*$J17</f>
        <v>0</v>
      </c>
      <c r="DZ17" s="27">
        <f>INDEX('Mapping water'!$A$4:$U$352,MATCH($B17,'Mapping water'!$B$4:$B$352,0),MATCH(DH$4,'Mapping water'!$A$4:$U$4,0))*$J17</f>
        <v>38199</v>
      </c>
      <c r="EA17" s="27">
        <f>INDEX('Mapping water'!$A$4:$U$352,MATCH($B17,'Mapping water'!$B$4:$B$352,0),MATCH(DI$4,'Mapping water'!$A$4:$U$4,0))*$J17</f>
        <v>0</v>
      </c>
      <c r="EB17" s="27">
        <f>INDEX('Mapping water'!$A$4:$U$352,MATCH($B17,'Mapping water'!$B$4:$B$352,0),MATCH(DJ$4,'Mapping water'!$A$4:$U$4,0))*$J17</f>
        <v>0</v>
      </c>
      <c r="EC17" s="27">
        <f>INDEX('Mapping water'!$A$4:$U$352,MATCH($B17,'Mapping water'!$B$4:$B$352,0),MATCH(DK$4,'Mapping water'!$A$4:$U$4,0))*$J17</f>
        <v>0</v>
      </c>
      <c r="ED17" s="27">
        <f>INDEX('Mapping water'!$A$4:$U$352,MATCH($B17,'Mapping water'!$B$4:$B$352,0),MATCH(DL$4,'Mapping water'!$A$4:$U$4,0))*$J17</f>
        <v>0</v>
      </c>
      <c r="EE17" s="27">
        <f>INDEX('Mapping water'!$A$4:$U$352,MATCH($B17,'Mapping water'!$B$4:$B$352,0),MATCH(DM$4,'Mapping water'!$A$4:$U$4,0))*$J17</f>
        <v>0</v>
      </c>
      <c r="EF17" s="27">
        <f>INDEX('Mapping water'!$A$4:$U$352,MATCH($B17,'Mapping water'!$B$4:$B$352,0),MATCH(DN$4,'Mapping water'!$A$4:$U$4,0))*$J17</f>
        <v>0</v>
      </c>
      <c r="EG17" s="27">
        <f>INDEX('Mapping water'!$A$4:$U$352,MATCH($B17,'Mapping water'!$B$4:$B$352,0),MATCH(DO$4,'Mapping water'!$A$4:$U$4,0))*$J17</f>
        <v>0</v>
      </c>
      <c r="EH17" s="27">
        <f>INDEX('Mapping water'!$A$4:$U$352,MATCH($B17,'Mapping water'!$B$4:$B$352,0),MATCH(DP$4,'Mapping water'!$A$4:$U$4,0))*$K17</f>
        <v>0</v>
      </c>
      <c r="EI17" s="27">
        <f>INDEX('Mapping water'!$A$4:$U$352,MATCH($B17,'Mapping water'!$B$4:$B$352,0),MATCH(DQ$4,'Mapping water'!$A$4:$U$4,0))*$K17</f>
        <v>0</v>
      </c>
      <c r="EJ17" s="27">
        <f>INDEX('Mapping water'!$A$4:$U$352,MATCH($B17,'Mapping water'!$B$4:$B$352,0),MATCH(DR$4,'Mapping water'!$A$4:$U$4,0))*$K17</f>
        <v>0</v>
      </c>
      <c r="EK17" s="27">
        <f>INDEX('Mapping water'!$A$4:$U$352,MATCH($B17,'Mapping water'!$B$4:$B$352,0),MATCH(DS$4,'Mapping water'!$A$4:$U$4,0))*$K17</f>
        <v>0</v>
      </c>
      <c r="EL17" s="27">
        <f>INDEX('Mapping water'!$A$4:$U$352,MATCH($B17,'Mapping water'!$B$4:$B$352,0),MATCH(DT$4,'Mapping water'!$A$4:$U$4,0))*$K17</f>
        <v>0</v>
      </c>
      <c r="EM17" s="27">
        <f>INDEX('Mapping water'!$A$4:$U$352,MATCH($B17,'Mapping water'!$B$4:$B$352,0),MATCH(DU$4,'Mapping water'!$A$4:$U$4,0))*$K17</f>
        <v>0</v>
      </c>
      <c r="EN17" s="27">
        <f>INDEX('Mapping water'!$A$4:$U$352,MATCH($B17,'Mapping water'!$B$4:$B$352,0),MATCH(DV$4,'Mapping water'!$A$4:$U$4,0))*$K17</f>
        <v>0</v>
      </c>
      <c r="EO17" s="27">
        <f>INDEX('Mapping water'!$A$4:$U$352,MATCH($B17,'Mapping water'!$B$4:$B$352,0),MATCH(DW$4,'Mapping water'!$A$4:$U$4,0))*$K17</f>
        <v>0</v>
      </c>
      <c r="EP17" s="27">
        <f>INDEX('Mapping water'!$A$4:$U$352,MATCH($B17,'Mapping water'!$B$4:$B$352,0),MATCH(DX$4,'Mapping water'!$A$4:$U$4,0))*$K17</f>
        <v>0</v>
      </c>
      <c r="EQ17" s="27">
        <f>INDEX('Mapping water'!$A$4:$U$352,MATCH($B17,'Mapping water'!$B$4:$B$352,0),MATCH(DY$4,'Mapping water'!$A$4:$U$4,0))*$K17</f>
        <v>0</v>
      </c>
      <c r="ER17" s="27">
        <f>INDEX('Mapping water'!$A$4:$U$352,MATCH($B17,'Mapping water'!$B$4:$B$352,0),MATCH(DZ$4,'Mapping water'!$A$4:$U$4,0))*$K17</f>
        <v>38349</v>
      </c>
      <c r="ES17" s="27">
        <f>INDEX('Mapping water'!$A$4:$U$352,MATCH($B17,'Mapping water'!$B$4:$B$352,0),MATCH(EA$4,'Mapping water'!$A$4:$U$4,0))*$K17</f>
        <v>0</v>
      </c>
      <c r="ET17" s="27">
        <f>INDEX('Mapping water'!$A$4:$U$352,MATCH($B17,'Mapping water'!$B$4:$B$352,0),MATCH(EB$4,'Mapping water'!$A$4:$U$4,0))*$K17</f>
        <v>0</v>
      </c>
      <c r="EU17" s="27">
        <f>INDEX('Mapping water'!$A$4:$U$352,MATCH($B17,'Mapping water'!$B$4:$B$352,0),MATCH(EC$4,'Mapping water'!$A$4:$U$4,0))*$K17</f>
        <v>0</v>
      </c>
      <c r="EV17" s="27">
        <f>INDEX('Mapping water'!$A$4:$U$352,MATCH($B17,'Mapping water'!$B$4:$B$352,0),MATCH(ED$4,'Mapping water'!$A$4:$U$4,0))*$K17</f>
        <v>0</v>
      </c>
      <c r="EW17" s="27">
        <f>INDEX('Mapping water'!$A$4:$U$352,MATCH($B17,'Mapping water'!$B$4:$B$352,0),MATCH(EE$4,'Mapping water'!$A$4:$U$4,0))*$K17</f>
        <v>0</v>
      </c>
      <c r="EX17" s="27">
        <f>INDEX('Mapping water'!$A$4:$U$352,MATCH($B17,'Mapping water'!$B$4:$B$352,0),MATCH(EF$4,'Mapping water'!$A$4:$U$4,0))*$K17</f>
        <v>0</v>
      </c>
      <c r="EY17" s="27">
        <f>INDEX('Mapping water'!$A$4:$U$352,MATCH($B17,'Mapping water'!$B$4:$B$352,0),MATCH(EG$4,'Mapping water'!$A$4:$U$4,0))*$K17</f>
        <v>0</v>
      </c>
    </row>
    <row r="18" spans="1:155" x14ac:dyDescent="0.2">
      <c r="A18" s="26" t="s">
        <v>48</v>
      </c>
      <c r="B18" s="26" t="s">
        <v>49</v>
      </c>
      <c r="C18" s="26" t="s">
        <v>13</v>
      </c>
      <c r="D18" s="27">
        <f>INDEX('Households England'!S$6:S$375,MATCH('Mapping HH to population water'!$B18,'Households England'!$B$6:$B$375,0))</f>
        <v>39142</v>
      </c>
      <c r="E18" s="27">
        <f>INDEX('Households England'!T$6:T$375,MATCH('Mapping HH to population water'!$B18,'Households England'!$B$6:$B$375,0))</f>
        <v>39268</v>
      </c>
      <c r="F18" s="27">
        <f>INDEX('Households England'!U$6:U$375,MATCH('Mapping HH to population water'!$B18,'Households England'!$B$6:$B$375,0))</f>
        <v>39403</v>
      </c>
      <c r="G18" s="27">
        <f>INDEX('Households England'!V$6:V$375,MATCH('Mapping HH to population water'!$B18,'Households England'!$B$6:$B$375,0))</f>
        <v>39526</v>
      </c>
      <c r="H18" s="27">
        <f>INDEX('Households England'!W$6:W$375,MATCH('Mapping HH to population water'!$B18,'Households England'!$B$6:$B$375,0))</f>
        <v>39642</v>
      </c>
      <c r="I18" s="27">
        <f>INDEX('Households England'!X$6:X$375,MATCH('Mapping HH to population water'!$B18,'Households England'!$B$6:$B$375,0))</f>
        <v>39771</v>
      </c>
      <c r="J18" s="27">
        <f>INDEX('Households England'!Y$6:Y$375,MATCH('Mapping HH to population water'!$B18,'Households England'!$B$6:$B$375,0))</f>
        <v>39905</v>
      </c>
      <c r="K18" s="27">
        <f>INDEX('Households England'!Z$6:Z$375,MATCH('Mapping HH to population water'!$B18,'Households England'!$B$6:$B$375,0))</f>
        <v>40013</v>
      </c>
      <c r="L18" s="27">
        <f>INDEX('Mapping water'!$A$4:$U$352,MATCH($B18,'Mapping water'!$B$4:$B$352,0),MATCH(L$4,'Mapping water'!$A$4:$U$4,0))*$D18</f>
        <v>0</v>
      </c>
      <c r="M18" s="27">
        <f>INDEX('Mapping water'!$A$4:$U$352,MATCH($B18,'Mapping water'!$B$4:$B$352,0),MATCH(M$4,'Mapping water'!$A$4:$U$4,0))*$D18</f>
        <v>0</v>
      </c>
      <c r="N18" s="27">
        <f>INDEX('Mapping water'!$A$4:$U$352,MATCH($B18,'Mapping water'!$B$4:$B$352,0),MATCH(N$4,'Mapping water'!$A$4:$U$4,0))*$D18</f>
        <v>0</v>
      </c>
      <c r="O18" s="27">
        <f>INDEX('Mapping water'!$A$4:$U$352,MATCH($B18,'Mapping water'!$B$4:$B$352,0),MATCH(O$4,'Mapping water'!$A$4:$U$4,0))*$D18</f>
        <v>0</v>
      </c>
      <c r="P18" s="27">
        <f>INDEX('Mapping water'!$A$4:$U$352,MATCH($B18,'Mapping water'!$B$4:$B$352,0),MATCH(P$4,'Mapping water'!$A$4:$U$4,0))*$D18</f>
        <v>0</v>
      </c>
      <c r="Q18" s="27">
        <f>INDEX('Mapping water'!$A$4:$U$352,MATCH($B18,'Mapping water'!$B$4:$B$352,0),MATCH(Q$4,'Mapping water'!$A$4:$U$4,0))*$D18</f>
        <v>0</v>
      </c>
      <c r="R18" s="27">
        <f>INDEX('Mapping water'!$A$4:$U$352,MATCH($B18,'Mapping water'!$B$4:$B$352,0),MATCH(R$4,'Mapping water'!$A$4:$U$4,0))*$D18</f>
        <v>0</v>
      </c>
      <c r="S18" s="27">
        <f>INDEX('Mapping water'!$A$4:$U$352,MATCH($B18,'Mapping water'!$B$4:$B$352,0),MATCH(S$4,'Mapping water'!$A$4:$U$4,0))*$D18</f>
        <v>0</v>
      </c>
      <c r="T18" s="27">
        <f>INDEX('Mapping water'!$A$4:$U$352,MATCH($B18,'Mapping water'!$B$4:$B$352,0),MATCH(T$4,'Mapping water'!$A$4:$U$4,0))*$D18</f>
        <v>0</v>
      </c>
      <c r="U18" s="27">
        <f>INDEX('Mapping water'!$A$4:$U$352,MATCH($B18,'Mapping water'!$B$4:$B$352,0),MATCH(U$4,'Mapping water'!$A$4:$U$4,0))*$D18</f>
        <v>0</v>
      </c>
      <c r="V18" s="27">
        <f>INDEX('Mapping water'!$A$4:$U$352,MATCH($B18,'Mapping water'!$B$4:$B$352,0),MATCH(V$4,'Mapping water'!$A$4:$U$4,0))*$D18</f>
        <v>39142</v>
      </c>
      <c r="W18" s="27">
        <f>INDEX('Mapping water'!$A$4:$U$352,MATCH($B18,'Mapping water'!$B$4:$B$352,0),MATCH(W$4,'Mapping water'!$A$4:$U$4,0))*$D18</f>
        <v>0</v>
      </c>
      <c r="X18" s="27">
        <f>INDEX('Mapping water'!$A$4:$U$352,MATCH($B18,'Mapping water'!$B$4:$B$352,0),MATCH(X$4,'Mapping water'!$A$4:$U$4,0))*$D18</f>
        <v>0</v>
      </c>
      <c r="Y18" s="27">
        <f>INDEX('Mapping water'!$A$4:$U$352,MATCH($B18,'Mapping water'!$B$4:$B$352,0),MATCH(Y$4,'Mapping water'!$A$4:$U$4,0))*$D18</f>
        <v>0</v>
      </c>
      <c r="Z18" s="27">
        <f>INDEX('Mapping water'!$A$4:$U$352,MATCH($B18,'Mapping water'!$B$4:$B$352,0),MATCH(Z$4,'Mapping water'!$A$4:$U$4,0))*$D18</f>
        <v>0</v>
      </c>
      <c r="AA18" s="27">
        <f>INDEX('Mapping water'!$A$4:$U$352,MATCH($B18,'Mapping water'!$B$4:$B$352,0),MATCH(AA$4,'Mapping water'!$A$4:$U$4,0))*$D18</f>
        <v>0</v>
      </c>
      <c r="AB18" s="27">
        <f>INDEX('Mapping water'!$A$4:$U$352,MATCH($B18,'Mapping water'!$B$4:$B$352,0),MATCH(AB$4,'Mapping water'!$A$4:$U$4,0))*$D18</f>
        <v>0</v>
      </c>
      <c r="AC18" s="27">
        <f>INDEX('Mapping water'!$A$4:$U$352,MATCH($B18,'Mapping water'!$B$4:$B$352,0),MATCH(AC$4,'Mapping water'!$A$4:$U$4,0))*$D18</f>
        <v>0</v>
      </c>
      <c r="AD18" s="27">
        <f>INDEX('Mapping water'!$A$4:$U$352,MATCH($B18,'Mapping water'!$B$4:$B$352,0),MATCH(AD$4,'Mapping water'!$A$4:$U$4,0))*$E18</f>
        <v>0</v>
      </c>
      <c r="AE18" s="27">
        <f>INDEX('Mapping water'!$A$4:$U$352,MATCH($B18,'Mapping water'!$B$4:$B$352,0),MATCH(AE$4,'Mapping water'!$A$4:$U$4,0))*$E18</f>
        <v>0</v>
      </c>
      <c r="AF18" s="27">
        <f>INDEX('Mapping water'!$A$4:$U$352,MATCH($B18,'Mapping water'!$B$4:$B$352,0),MATCH(AF$4,'Mapping water'!$A$4:$U$4,0))*$E18</f>
        <v>0</v>
      </c>
      <c r="AG18" s="27">
        <f>INDEX('Mapping water'!$A$4:$U$352,MATCH($B18,'Mapping water'!$B$4:$B$352,0),MATCH(AG$4,'Mapping water'!$A$4:$U$4,0))*$E18</f>
        <v>0</v>
      </c>
      <c r="AH18" s="27">
        <f>INDEX('Mapping water'!$A$4:$U$352,MATCH($B18,'Mapping water'!$B$4:$B$352,0),MATCH(AH$4,'Mapping water'!$A$4:$U$4,0))*$E18</f>
        <v>0</v>
      </c>
      <c r="AI18" s="27">
        <f>INDEX('Mapping water'!$A$4:$U$352,MATCH($B18,'Mapping water'!$B$4:$B$352,0),MATCH(AI$4,'Mapping water'!$A$4:$U$4,0))*$E18</f>
        <v>0</v>
      </c>
      <c r="AJ18" s="27">
        <f>INDEX('Mapping water'!$A$4:$U$352,MATCH($B18,'Mapping water'!$B$4:$B$352,0),MATCH(AJ$4,'Mapping water'!$A$4:$U$4,0))*$E18</f>
        <v>0</v>
      </c>
      <c r="AK18" s="27">
        <f>INDEX('Mapping water'!$A$4:$U$352,MATCH($B18,'Mapping water'!$B$4:$B$352,0),MATCH(AK$4,'Mapping water'!$A$4:$U$4,0))*$E18</f>
        <v>0</v>
      </c>
      <c r="AL18" s="27">
        <f>INDEX('Mapping water'!$A$4:$U$352,MATCH($B18,'Mapping water'!$B$4:$B$352,0),MATCH(AL$4,'Mapping water'!$A$4:$U$4,0))*$E18</f>
        <v>0</v>
      </c>
      <c r="AM18" s="27">
        <f>INDEX('Mapping water'!$A$4:$U$352,MATCH($B18,'Mapping water'!$B$4:$B$352,0),MATCH(AM$4,'Mapping water'!$A$4:$U$4,0))*$E18</f>
        <v>0</v>
      </c>
      <c r="AN18" s="27">
        <f>INDEX('Mapping water'!$A$4:$U$352,MATCH($B18,'Mapping water'!$B$4:$B$352,0),MATCH(AN$4,'Mapping water'!$A$4:$U$4,0))*$E18</f>
        <v>39268</v>
      </c>
      <c r="AO18" s="27">
        <f>INDEX('Mapping water'!$A$4:$U$352,MATCH($B18,'Mapping water'!$B$4:$B$352,0),MATCH(AO$4,'Mapping water'!$A$4:$U$4,0))*$E18</f>
        <v>0</v>
      </c>
      <c r="AP18" s="27">
        <f>INDEX('Mapping water'!$A$4:$U$352,MATCH($B18,'Mapping water'!$B$4:$B$352,0),MATCH(AP$4,'Mapping water'!$A$4:$U$4,0))*$E18</f>
        <v>0</v>
      </c>
      <c r="AQ18" s="27">
        <f>INDEX('Mapping water'!$A$4:$U$352,MATCH($B18,'Mapping water'!$B$4:$B$352,0),MATCH(AQ$4,'Mapping water'!$A$4:$U$4,0))*$E18</f>
        <v>0</v>
      </c>
      <c r="AR18" s="27">
        <f>INDEX('Mapping water'!$A$4:$U$352,MATCH($B18,'Mapping water'!$B$4:$B$352,0),MATCH(AR$4,'Mapping water'!$A$4:$U$4,0))*$E18</f>
        <v>0</v>
      </c>
      <c r="AS18" s="27">
        <f>INDEX('Mapping water'!$A$4:$U$352,MATCH($B18,'Mapping water'!$B$4:$B$352,0),MATCH(AS$4,'Mapping water'!$A$4:$U$4,0))*$E18</f>
        <v>0</v>
      </c>
      <c r="AT18" s="27">
        <f>INDEX('Mapping water'!$A$4:$U$352,MATCH($B18,'Mapping water'!$B$4:$B$352,0),MATCH(AT$4,'Mapping water'!$A$4:$U$4,0))*$E18</f>
        <v>0</v>
      </c>
      <c r="AU18" s="27">
        <f>INDEX('Mapping water'!$A$4:$U$352,MATCH($B18,'Mapping water'!$B$4:$B$352,0),MATCH(AU$4,'Mapping water'!$A$4:$U$4,0))*$E18</f>
        <v>0</v>
      </c>
      <c r="AV18" s="27">
        <f>INDEX('Mapping water'!$A$4:$U$352,MATCH($B18,'Mapping water'!$B$4:$B$352,0),MATCH(AD$4,'Mapping water'!$A$4:$U$4,0))*$F18</f>
        <v>0</v>
      </c>
      <c r="AW18" s="27">
        <f>INDEX('Mapping water'!$A$4:$U$352,MATCH($B18,'Mapping water'!$B$4:$B$352,0),MATCH(AE$4,'Mapping water'!$A$4:$U$4,0))*$F18</f>
        <v>0</v>
      </c>
      <c r="AX18" s="27">
        <f>INDEX('Mapping water'!$A$4:$U$352,MATCH($B18,'Mapping water'!$B$4:$B$352,0),MATCH(AF$4,'Mapping water'!$A$4:$U$4,0))*$F18</f>
        <v>0</v>
      </c>
      <c r="AY18" s="27">
        <f>INDEX('Mapping water'!$A$4:$U$352,MATCH($B18,'Mapping water'!$B$4:$B$352,0),MATCH(AG$4,'Mapping water'!$A$4:$U$4,0))*$F18</f>
        <v>0</v>
      </c>
      <c r="AZ18" s="27">
        <f>INDEX('Mapping water'!$A$4:$U$352,MATCH($B18,'Mapping water'!$B$4:$B$352,0),MATCH(AH$4,'Mapping water'!$A$4:$U$4,0))*$F18</f>
        <v>0</v>
      </c>
      <c r="BA18" s="27">
        <f>INDEX('Mapping water'!$A$4:$U$352,MATCH($B18,'Mapping water'!$B$4:$B$352,0),MATCH(AI$4,'Mapping water'!$A$4:$U$4,0))*$F18</f>
        <v>0</v>
      </c>
      <c r="BB18" s="27">
        <f>INDEX('Mapping water'!$A$4:$U$352,MATCH($B18,'Mapping water'!$B$4:$B$352,0),MATCH(AJ$4,'Mapping water'!$A$4:$U$4,0))*$F18</f>
        <v>0</v>
      </c>
      <c r="BC18" s="27">
        <f>INDEX('Mapping water'!$A$4:$U$352,MATCH($B18,'Mapping water'!$B$4:$B$352,0),MATCH(AK$4,'Mapping water'!$A$4:$U$4,0))*$F18</f>
        <v>0</v>
      </c>
      <c r="BD18" s="27">
        <f>INDEX('Mapping water'!$A$4:$U$352,MATCH($B18,'Mapping water'!$B$4:$B$352,0),MATCH(AL$4,'Mapping water'!$A$4:$U$4,0))*$F18</f>
        <v>0</v>
      </c>
      <c r="BE18" s="27">
        <f>INDEX('Mapping water'!$A$4:$U$352,MATCH($B18,'Mapping water'!$B$4:$B$352,0),MATCH(AM$4,'Mapping water'!$A$4:$U$4,0))*$F18</f>
        <v>0</v>
      </c>
      <c r="BF18" s="27">
        <f>INDEX('Mapping water'!$A$4:$U$352,MATCH($B18,'Mapping water'!$B$4:$B$352,0),MATCH(AN$4,'Mapping water'!$A$4:$U$4,0))*$F18</f>
        <v>39403</v>
      </c>
      <c r="BG18" s="27">
        <f>INDEX('Mapping water'!$A$4:$U$352,MATCH($B18,'Mapping water'!$B$4:$B$352,0),MATCH(AO$4,'Mapping water'!$A$4:$U$4,0))*$F18</f>
        <v>0</v>
      </c>
      <c r="BH18" s="27">
        <f>INDEX('Mapping water'!$A$4:$U$352,MATCH($B18,'Mapping water'!$B$4:$B$352,0),MATCH(AP$4,'Mapping water'!$A$4:$U$4,0))*$F18</f>
        <v>0</v>
      </c>
      <c r="BI18" s="27">
        <f>INDEX('Mapping water'!$A$4:$U$352,MATCH($B18,'Mapping water'!$B$4:$B$352,0),MATCH(AQ$4,'Mapping water'!$A$4:$U$4,0))*$F18</f>
        <v>0</v>
      </c>
      <c r="BJ18" s="27">
        <f>INDEX('Mapping water'!$A$4:$U$352,MATCH($B18,'Mapping water'!$B$4:$B$352,0),MATCH(AR$4,'Mapping water'!$A$4:$U$4,0))*$F18</f>
        <v>0</v>
      </c>
      <c r="BK18" s="27">
        <f>INDEX('Mapping water'!$A$4:$U$352,MATCH($B18,'Mapping water'!$B$4:$B$352,0),MATCH(AS$4,'Mapping water'!$A$4:$U$4,0))*$F18</f>
        <v>0</v>
      </c>
      <c r="BL18" s="27">
        <f>INDEX('Mapping water'!$A$4:$U$352,MATCH($B18,'Mapping water'!$B$4:$B$352,0),MATCH(AT$4,'Mapping water'!$A$4:$U$4,0))*$F18</f>
        <v>0</v>
      </c>
      <c r="BM18" s="27">
        <f>INDEX('Mapping water'!$A$4:$U$352,MATCH($B18,'Mapping water'!$B$4:$B$352,0),MATCH(AU$4,'Mapping water'!$A$4:$U$4,0))*$F18</f>
        <v>0</v>
      </c>
      <c r="BN18" s="27">
        <f>INDEX('Mapping water'!$A$4:$U$352,MATCH($B18,'Mapping water'!$B$4:$B$352,0),MATCH(AV$4,'Mapping water'!$A$4:$U$4,0))*$G18</f>
        <v>0</v>
      </c>
      <c r="BO18" s="27">
        <f>INDEX('Mapping water'!$A$4:$U$352,MATCH($B18,'Mapping water'!$B$4:$B$352,0),MATCH(AW$4,'Mapping water'!$A$4:$U$4,0))*$G18</f>
        <v>0</v>
      </c>
      <c r="BP18" s="27">
        <f>INDEX('Mapping water'!$A$4:$U$352,MATCH($B18,'Mapping water'!$B$4:$B$352,0),MATCH(AX$4,'Mapping water'!$A$4:$U$4,0))*$G18</f>
        <v>0</v>
      </c>
      <c r="BQ18" s="27">
        <f>INDEX('Mapping water'!$A$4:$U$352,MATCH($B18,'Mapping water'!$B$4:$B$352,0),MATCH(AY$4,'Mapping water'!$A$4:$U$4,0))*$G18</f>
        <v>0</v>
      </c>
      <c r="BR18" s="27">
        <f>INDEX('Mapping water'!$A$4:$U$352,MATCH($B18,'Mapping water'!$B$4:$B$352,0),MATCH(AZ$4,'Mapping water'!$A$4:$U$4,0))*$G18</f>
        <v>0</v>
      </c>
      <c r="BS18" s="27">
        <f>INDEX('Mapping water'!$A$4:$U$352,MATCH($B18,'Mapping water'!$B$4:$B$352,0),MATCH(BA$4,'Mapping water'!$A$4:$U$4,0))*$G18</f>
        <v>0</v>
      </c>
      <c r="BT18" s="27">
        <f>INDEX('Mapping water'!$A$4:$U$352,MATCH($B18,'Mapping water'!$B$4:$B$352,0),MATCH(BB$4,'Mapping water'!$A$4:$U$4,0))*$G18</f>
        <v>0</v>
      </c>
      <c r="BU18" s="27">
        <f>INDEX('Mapping water'!$A$4:$U$352,MATCH($B18,'Mapping water'!$B$4:$B$352,0),MATCH(BC$4,'Mapping water'!$A$4:$U$4,0))*$G18</f>
        <v>0</v>
      </c>
      <c r="BV18" s="27">
        <f>INDEX('Mapping water'!$A$4:$U$352,MATCH($B18,'Mapping water'!$B$4:$B$352,0),MATCH(BD$4,'Mapping water'!$A$4:$U$4,0))*$G18</f>
        <v>0</v>
      </c>
      <c r="BW18" s="27">
        <f>INDEX('Mapping water'!$A$4:$U$352,MATCH($B18,'Mapping water'!$B$4:$B$352,0),MATCH(BE$4,'Mapping water'!$A$4:$U$4,0))*$G18</f>
        <v>0</v>
      </c>
      <c r="BX18" s="27">
        <f>INDEX('Mapping water'!$A$4:$U$352,MATCH($B18,'Mapping water'!$B$4:$B$352,0),MATCH(BF$4,'Mapping water'!$A$4:$U$4,0))*$G18</f>
        <v>39526</v>
      </c>
      <c r="BY18" s="27">
        <f>INDEX('Mapping water'!$A$4:$U$352,MATCH($B18,'Mapping water'!$B$4:$B$352,0),MATCH(BG$4,'Mapping water'!$A$4:$U$4,0))*$G18</f>
        <v>0</v>
      </c>
      <c r="BZ18" s="27">
        <f>INDEX('Mapping water'!$A$4:$U$352,MATCH($B18,'Mapping water'!$B$4:$B$352,0),MATCH(BH$4,'Mapping water'!$A$4:$U$4,0))*$G18</f>
        <v>0</v>
      </c>
      <c r="CA18" s="27">
        <f>INDEX('Mapping water'!$A$4:$U$352,MATCH($B18,'Mapping water'!$B$4:$B$352,0),MATCH(BI$4,'Mapping water'!$A$4:$U$4,0))*$G18</f>
        <v>0</v>
      </c>
      <c r="CB18" s="27">
        <f>INDEX('Mapping water'!$A$4:$U$352,MATCH($B18,'Mapping water'!$B$4:$B$352,0),MATCH(BJ$4,'Mapping water'!$A$4:$U$4,0))*$G18</f>
        <v>0</v>
      </c>
      <c r="CC18" s="27">
        <f>INDEX('Mapping water'!$A$4:$U$352,MATCH($B18,'Mapping water'!$B$4:$B$352,0),MATCH(BK$4,'Mapping water'!$A$4:$U$4,0))*$G18</f>
        <v>0</v>
      </c>
      <c r="CD18" s="27">
        <f>INDEX('Mapping water'!$A$4:$U$352,MATCH($B18,'Mapping water'!$B$4:$B$352,0),MATCH(BL$4,'Mapping water'!$A$4:$U$4,0))*$G18</f>
        <v>0</v>
      </c>
      <c r="CE18" s="27">
        <f>INDEX('Mapping water'!$A$4:$U$352,MATCH($B18,'Mapping water'!$B$4:$B$352,0),MATCH(BM$4,'Mapping water'!$A$4:$U$4,0))*$G18</f>
        <v>0</v>
      </c>
      <c r="CF18" s="27">
        <f>INDEX('Mapping water'!$A$4:$U$352,MATCH($B18,'Mapping water'!$B$4:$B$352,0),MATCH(BN$4,'Mapping water'!$A$4:$U$4,0))*$H18</f>
        <v>0</v>
      </c>
      <c r="CG18" s="27">
        <f>INDEX('Mapping water'!$A$4:$U$352,MATCH($B18,'Mapping water'!$B$4:$B$352,0),MATCH(BO$4,'Mapping water'!$A$4:$U$4,0))*$H18</f>
        <v>0</v>
      </c>
      <c r="CH18" s="27">
        <f>INDEX('Mapping water'!$A$4:$U$352,MATCH($B18,'Mapping water'!$B$4:$B$352,0),MATCH(BP$4,'Mapping water'!$A$4:$U$4,0))*$H18</f>
        <v>0</v>
      </c>
      <c r="CI18" s="27">
        <f>INDEX('Mapping water'!$A$4:$U$352,MATCH($B18,'Mapping water'!$B$4:$B$352,0),MATCH(BQ$4,'Mapping water'!$A$4:$U$4,0))*$H18</f>
        <v>0</v>
      </c>
      <c r="CJ18" s="27">
        <f>INDEX('Mapping water'!$A$4:$U$352,MATCH($B18,'Mapping water'!$B$4:$B$352,0),MATCH(BR$4,'Mapping water'!$A$4:$U$4,0))*$H18</f>
        <v>0</v>
      </c>
      <c r="CK18" s="27">
        <f>INDEX('Mapping water'!$A$4:$U$352,MATCH($B18,'Mapping water'!$B$4:$B$352,0),MATCH(BS$4,'Mapping water'!$A$4:$U$4,0))*$H18</f>
        <v>0</v>
      </c>
      <c r="CL18" s="27">
        <f>INDEX('Mapping water'!$A$4:$U$352,MATCH($B18,'Mapping water'!$B$4:$B$352,0),MATCH(BT$4,'Mapping water'!$A$4:$U$4,0))*$H18</f>
        <v>0</v>
      </c>
      <c r="CM18" s="27">
        <f>INDEX('Mapping water'!$A$4:$U$352,MATCH($B18,'Mapping water'!$B$4:$B$352,0),MATCH(BU$4,'Mapping water'!$A$4:$U$4,0))*$H18</f>
        <v>0</v>
      </c>
      <c r="CN18" s="27">
        <f>INDEX('Mapping water'!$A$4:$U$352,MATCH($B18,'Mapping water'!$B$4:$B$352,0),MATCH(BV$4,'Mapping water'!$A$4:$U$4,0))*$H18</f>
        <v>0</v>
      </c>
      <c r="CO18" s="27">
        <f>INDEX('Mapping water'!$A$4:$U$352,MATCH($B18,'Mapping water'!$B$4:$B$352,0),MATCH(BW$4,'Mapping water'!$A$4:$U$4,0))*$H18</f>
        <v>0</v>
      </c>
      <c r="CP18" s="27">
        <f>INDEX('Mapping water'!$A$4:$U$352,MATCH($B18,'Mapping water'!$B$4:$B$352,0),MATCH(BX$4,'Mapping water'!$A$4:$U$4,0))*$H18</f>
        <v>39642</v>
      </c>
      <c r="CQ18" s="27">
        <f>INDEX('Mapping water'!$A$4:$U$352,MATCH($B18,'Mapping water'!$B$4:$B$352,0),MATCH(BY$4,'Mapping water'!$A$4:$U$4,0))*$H18</f>
        <v>0</v>
      </c>
      <c r="CR18" s="27">
        <f>INDEX('Mapping water'!$A$4:$U$352,MATCH($B18,'Mapping water'!$B$4:$B$352,0),MATCH(BZ$4,'Mapping water'!$A$4:$U$4,0))*$H18</f>
        <v>0</v>
      </c>
      <c r="CS18" s="27">
        <f>INDEX('Mapping water'!$A$4:$U$352,MATCH($B18,'Mapping water'!$B$4:$B$352,0),MATCH(CA$4,'Mapping water'!$A$4:$U$4,0))*$H18</f>
        <v>0</v>
      </c>
      <c r="CT18" s="27">
        <f>INDEX('Mapping water'!$A$4:$U$352,MATCH($B18,'Mapping water'!$B$4:$B$352,0),MATCH(CB$4,'Mapping water'!$A$4:$U$4,0))*$H18</f>
        <v>0</v>
      </c>
      <c r="CU18" s="27">
        <f>INDEX('Mapping water'!$A$4:$U$352,MATCH($B18,'Mapping water'!$B$4:$B$352,0),MATCH(CC$4,'Mapping water'!$A$4:$U$4,0))*$H18</f>
        <v>0</v>
      </c>
      <c r="CV18" s="27">
        <f>INDEX('Mapping water'!$A$4:$U$352,MATCH($B18,'Mapping water'!$B$4:$B$352,0),MATCH(CD$4,'Mapping water'!$A$4:$U$4,0))*$H18</f>
        <v>0</v>
      </c>
      <c r="CW18" s="27">
        <f>INDEX('Mapping water'!$A$4:$U$352,MATCH($B18,'Mapping water'!$B$4:$B$352,0),MATCH(CE$4,'Mapping water'!$A$4:$U$4,0))*$H18</f>
        <v>0</v>
      </c>
      <c r="CX18" s="27">
        <f>INDEX('Mapping water'!$A$4:$U$352,MATCH($B18,'Mapping water'!$B$4:$B$352,0),MATCH(CF$4,'Mapping water'!$A$4:$U$4,0))*$I18</f>
        <v>0</v>
      </c>
      <c r="CY18" s="27">
        <f>INDEX('Mapping water'!$A$4:$U$352,MATCH($B18,'Mapping water'!$B$4:$B$352,0),MATCH(CG$4,'Mapping water'!$A$4:$U$4,0))*$I18</f>
        <v>0</v>
      </c>
      <c r="CZ18" s="27">
        <f>INDEX('Mapping water'!$A$4:$U$352,MATCH($B18,'Mapping water'!$B$4:$B$352,0),MATCH(CH$4,'Mapping water'!$A$4:$U$4,0))*$I18</f>
        <v>0</v>
      </c>
      <c r="DA18" s="27">
        <f>INDEX('Mapping water'!$A$4:$U$352,MATCH($B18,'Mapping water'!$B$4:$B$352,0),MATCH(CI$4,'Mapping water'!$A$4:$U$4,0))*$I18</f>
        <v>0</v>
      </c>
      <c r="DB18" s="27">
        <f>INDEX('Mapping water'!$A$4:$U$352,MATCH($B18,'Mapping water'!$B$4:$B$352,0),MATCH(CJ$4,'Mapping water'!$A$4:$U$4,0))*$I18</f>
        <v>0</v>
      </c>
      <c r="DC18" s="27">
        <f>INDEX('Mapping water'!$A$4:$U$352,MATCH($B18,'Mapping water'!$B$4:$B$352,0),MATCH(CK$4,'Mapping water'!$A$4:$U$4,0))*$I18</f>
        <v>0</v>
      </c>
      <c r="DD18" s="27">
        <f>INDEX('Mapping water'!$A$4:$U$352,MATCH($B18,'Mapping water'!$B$4:$B$352,0),MATCH(CL$4,'Mapping water'!$A$4:$U$4,0))*$I18</f>
        <v>0</v>
      </c>
      <c r="DE18" s="27">
        <f>INDEX('Mapping water'!$A$4:$U$352,MATCH($B18,'Mapping water'!$B$4:$B$352,0),MATCH(CM$4,'Mapping water'!$A$4:$U$4,0))*$I18</f>
        <v>0</v>
      </c>
      <c r="DF18" s="27">
        <f>INDEX('Mapping water'!$A$4:$U$352,MATCH($B18,'Mapping water'!$B$4:$B$352,0),MATCH(CN$4,'Mapping water'!$A$4:$U$4,0))*$I18</f>
        <v>0</v>
      </c>
      <c r="DG18" s="27">
        <f>INDEX('Mapping water'!$A$4:$U$352,MATCH($B18,'Mapping water'!$B$4:$B$352,0),MATCH(CO$4,'Mapping water'!$A$4:$U$4,0))*$I18</f>
        <v>0</v>
      </c>
      <c r="DH18" s="27">
        <f>INDEX('Mapping water'!$A$4:$U$352,MATCH($B18,'Mapping water'!$B$4:$B$352,0),MATCH(CP$4,'Mapping water'!$A$4:$U$4,0))*$I18</f>
        <v>39771</v>
      </c>
      <c r="DI18" s="27">
        <f>INDEX('Mapping water'!$A$4:$U$352,MATCH($B18,'Mapping water'!$B$4:$B$352,0),MATCH(CQ$4,'Mapping water'!$A$4:$U$4,0))*$I18</f>
        <v>0</v>
      </c>
      <c r="DJ18" s="27">
        <f>INDEX('Mapping water'!$A$4:$U$352,MATCH($B18,'Mapping water'!$B$4:$B$352,0),MATCH(CR$4,'Mapping water'!$A$4:$U$4,0))*$I18</f>
        <v>0</v>
      </c>
      <c r="DK18" s="27">
        <f>INDEX('Mapping water'!$A$4:$U$352,MATCH($B18,'Mapping water'!$B$4:$B$352,0),MATCH(CS$4,'Mapping water'!$A$4:$U$4,0))*$I18</f>
        <v>0</v>
      </c>
      <c r="DL18" s="27">
        <f>INDEX('Mapping water'!$A$4:$U$352,MATCH($B18,'Mapping water'!$B$4:$B$352,0),MATCH(CT$4,'Mapping water'!$A$4:$U$4,0))*$I18</f>
        <v>0</v>
      </c>
      <c r="DM18" s="27">
        <f>INDEX('Mapping water'!$A$4:$U$352,MATCH($B18,'Mapping water'!$B$4:$B$352,0),MATCH(CU$4,'Mapping water'!$A$4:$U$4,0))*$I18</f>
        <v>0</v>
      </c>
      <c r="DN18" s="27">
        <f>INDEX('Mapping water'!$A$4:$U$352,MATCH($B18,'Mapping water'!$B$4:$B$352,0),MATCH(CV$4,'Mapping water'!$A$4:$U$4,0))*$I18</f>
        <v>0</v>
      </c>
      <c r="DO18" s="27">
        <f>INDEX('Mapping water'!$A$4:$U$352,MATCH($B18,'Mapping water'!$B$4:$B$352,0),MATCH(CW$4,'Mapping water'!$A$4:$U$4,0))*$I18</f>
        <v>0</v>
      </c>
      <c r="DP18" s="27">
        <f>INDEX('Mapping water'!$A$4:$U$352,MATCH($B18,'Mapping water'!$B$4:$B$352,0),MATCH(CX$4,'Mapping water'!$A$4:$U$4,0))*$J18</f>
        <v>0</v>
      </c>
      <c r="DQ18" s="27">
        <f>INDEX('Mapping water'!$A$4:$U$352,MATCH($B18,'Mapping water'!$B$4:$B$352,0),MATCH(CY$4,'Mapping water'!$A$4:$U$4,0))*$J18</f>
        <v>0</v>
      </c>
      <c r="DR18" s="27">
        <f>INDEX('Mapping water'!$A$4:$U$352,MATCH($B18,'Mapping water'!$B$4:$B$352,0),MATCH(CZ$4,'Mapping water'!$A$4:$U$4,0))*$J18</f>
        <v>0</v>
      </c>
      <c r="DS18" s="27">
        <f>INDEX('Mapping water'!$A$4:$U$352,MATCH($B18,'Mapping water'!$B$4:$B$352,0),MATCH(DA$4,'Mapping water'!$A$4:$U$4,0))*$J18</f>
        <v>0</v>
      </c>
      <c r="DT18" s="27">
        <f>INDEX('Mapping water'!$A$4:$U$352,MATCH($B18,'Mapping water'!$B$4:$B$352,0),MATCH(DB$4,'Mapping water'!$A$4:$U$4,0))*$J18</f>
        <v>0</v>
      </c>
      <c r="DU18" s="27">
        <f>INDEX('Mapping water'!$A$4:$U$352,MATCH($B18,'Mapping water'!$B$4:$B$352,0),MATCH(DC$4,'Mapping water'!$A$4:$U$4,0))*$J18</f>
        <v>0</v>
      </c>
      <c r="DV18" s="27">
        <f>INDEX('Mapping water'!$A$4:$U$352,MATCH($B18,'Mapping water'!$B$4:$B$352,0),MATCH(DD$4,'Mapping water'!$A$4:$U$4,0))*$J18</f>
        <v>0</v>
      </c>
      <c r="DW18" s="27">
        <f>INDEX('Mapping water'!$A$4:$U$352,MATCH($B18,'Mapping water'!$B$4:$B$352,0),MATCH(DE$4,'Mapping water'!$A$4:$U$4,0))*$J18</f>
        <v>0</v>
      </c>
      <c r="DX18" s="27">
        <f>INDEX('Mapping water'!$A$4:$U$352,MATCH($B18,'Mapping water'!$B$4:$B$352,0),MATCH(DF$4,'Mapping water'!$A$4:$U$4,0))*$J18</f>
        <v>0</v>
      </c>
      <c r="DY18" s="27">
        <f>INDEX('Mapping water'!$A$4:$U$352,MATCH($B18,'Mapping water'!$B$4:$B$352,0),MATCH(DG$4,'Mapping water'!$A$4:$U$4,0))*$J18</f>
        <v>0</v>
      </c>
      <c r="DZ18" s="27">
        <f>INDEX('Mapping water'!$A$4:$U$352,MATCH($B18,'Mapping water'!$B$4:$B$352,0),MATCH(DH$4,'Mapping water'!$A$4:$U$4,0))*$J18</f>
        <v>39905</v>
      </c>
      <c r="EA18" s="27">
        <f>INDEX('Mapping water'!$A$4:$U$352,MATCH($B18,'Mapping water'!$B$4:$B$352,0),MATCH(DI$4,'Mapping water'!$A$4:$U$4,0))*$J18</f>
        <v>0</v>
      </c>
      <c r="EB18" s="27">
        <f>INDEX('Mapping water'!$A$4:$U$352,MATCH($B18,'Mapping water'!$B$4:$B$352,0),MATCH(DJ$4,'Mapping water'!$A$4:$U$4,0))*$J18</f>
        <v>0</v>
      </c>
      <c r="EC18" s="27">
        <f>INDEX('Mapping water'!$A$4:$U$352,MATCH($B18,'Mapping water'!$B$4:$B$352,0),MATCH(DK$4,'Mapping water'!$A$4:$U$4,0))*$J18</f>
        <v>0</v>
      </c>
      <c r="ED18" s="27">
        <f>INDEX('Mapping water'!$A$4:$U$352,MATCH($B18,'Mapping water'!$B$4:$B$352,0),MATCH(DL$4,'Mapping water'!$A$4:$U$4,0))*$J18</f>
        <v>0</v>
      </c>
      <c r="EE18" s="27">
        <f>INDEX('Mapping water'!$A$4:$U$352,MATCH($B18,'Mapping water'!$B$4:$B$352,0),MATCH(DM$4,'Mapping water'!$A$4:$U$4,0))*$J18</f>
        <v>0</v>
      </c>
      <c r="EF18" s="27">
        <f>INDEX('Mapping water'!$A$4:$U$352,MATCH($B18,'Mapping water'!$B$4:$B$352,0),MATCH(DN$4,'Mapping water'!$A$4:$U$4,0))*$J18</f>
        <v>0</v>
      </c>
      <c r="EG18" s="27">
        <f>INDEX('Mapping water'!$A$4:$U$352,MATCH($B18,'Mapping water'!$B$4:$B$352,0),MATCH(DO$4,'Mapping water'!$A$4:$U$4,0))*$J18</f>
        <v>0</v>
      </c>
      <c r="EH18" s="27">
        <f>INDEX('Mapping water'!$A$4:$U$352,MATCH($B18,'Mapping water'!$B$4:$B$352,0),MATCH(DP$4,'Mapping water'!$A$4:$U$4,0))*$K18</f>
        <v>0</v>
      </c>
      <c r="EI18" s="27">
        <f>INDEX('Mapping water'!$A$4:$U$352,MATCH($B18,'Mapping water'!$B$4:$B$352,0),MATCH(DQ$4,'Mapping water'!$A$4:$U$4,0))*$K18</f>
        <v>0</v>
      </c>
      <c r="EJ18" s="27">
        <f>INDEX('Mapping water'!$A$4:$U$352,MATCH($B18,'Mapping water'!$B$4:$B$352,0),MATCH(DR$4,'Mapping water'!$A$4:$U$4,0))*$K18</f>
        <v>0</v>
      </c>
      <c r="EK18" s="27">
        <f>INDEX('Mapping water'!$A$4:$U$352,MATCH($B18,'Mapping water'!$B$4:$B$352,0),MATCH(DS$4,'Mapping water'!$A$4:$U$4,0))*$K18</f>
        <v>0</v>
      </c>
      <c r="EL18" s="27">
        <f>INDEX('Mapping water'!$A$4:$U$352,MATCH($B18,'Mapping water'!$B$4:$B$352,0),MATCH(DT$4,'Mapping water'!$A$4:$U$4,0))*$K18</f>
        <v>0</v>
      </c>
      <c r="EM18" s="27">
        <f>INDEX('Mapping water'!$A$4:$U$352,MATCH($B18,'Mapping water'!$B$4:$B$352,0),MATCH(DU$4,'Mapping water'!$A$4:$U$4,0))*$K18</f>
        <v>0</v>
      </c>
      <c r="EN18" s="27">
        <f>INDEX('Mapping water'!$A$4:$U$352,MATCH($B18,'Mapping water'!$B$4:$B$352,0),MATCH(DV$4,'Mapping water'!$A$4:$U$4,0))*$K18</f>
        <v>0</v>
      </c>
      <c r="EO18" s="27">
        <f>INDEX('Mapping water'!$A$4:$U$352,MATCH($B18,'Mapping water'!$B$4:$B$352,0),MATCH(DW$4,'Mapping water'!$A$4:$U$4,0))*$K18</f>
        <v>0</v>
      </c>
      <c r="EP18" s="27">
        <f>INDEX('Mapping water'!$A$4:$U$352,MATCH($B18,'Mapping water'!$B$4:$B$352,0),MATCH(DX$4,'Mapping water'!$A$4:$U$4,0))*$K18</f>
        <v>0</v>
      </c>
      <c r="EQ18" s="27">
        <f>INDEX('Mapping water'!$A$4:$U$352,MATCH($B18,'Mapping water'!$B$4:$B$352,0),MATCH(DY$4,'Mapping water'!$A$4:$U$4,0))*$K18</f>
        <v>0</v>
      </c>
      <c r="ER18" s="27">
        <f>INDEX('Mapping water'!$A$4:$U$352,MATCH($B18,'Mapping water'!$B$4:$B$352,0),MATCH(DZ$4,'Mapping water'!$A$4:$U$4,0))*$K18</f>
        <v>40013</v>
      </c>
      <c r="ES18" s="27">
        <f>INDEX('Mapping water'!$A$4:$U$352,MATCH($B18,'Mapping water'!$B$4:$B$352,0),MATCH(EA$4,'Mapping water'!$A$4:$U$4,0))*$K18</f>
        <v>0</v>
      </c>
      <c r="ET18" s="27">
        <f>INDEX('Mapping water'!$A$4:$U$352,MATCH($B18,'Mapping water'!$B$4:$B$352,0),MATCH(EB$4,'Mapping water'!$A$4:$U$4,0))*$K18</f>
        <v>0</v>
      </c>
      <c r="EU18" s="27">
        <f>INDEX('Mapping water'!$A$4:$U$352,MATCH($B18,'Mapping water'!$B$4:$B$352,0),MATCH(EC$4,'Mapping water'!$A$4:$U$4,0))*$K18</f>
        <v>0</v>
      </c>
      <c r="EV18" s="27">
        <f>INDEX('Mapping water'!$A$4:$U$352,MATCH($B18,'Mapping water'!$B$4:$B$352,0),MATCH(ED$4,'Mapping water'!$A$4:$U$4,0))*$K18</f>
        <v>0</v>
      </c>
      <c r="EW18" s="27">
        <f>INDEX('Mapping water'!$A$4:$U$352,MATCH($B18,'Mapping water'!$B$4:$B$352,0),MATCH(EE$4,'Mapping water'!$A$4:$U$4,0))*$K18</f>
        <v>0</v>
      </c>
      <c r="EX18" s="27">
        <f>INDEX('Mapping water'!$A$4:$U$352,MATCH($B18,'Mapping water'!$B$4:$B$352,0),MATCH(EF$4,'Mapping water'!$A$4:$U$4,0))*$K18</f>
        <v>0</v>
      </c>
      <c r="EY18" s="27">
        <f>INDEX('Mapping water'!$A$4:$U$352,MATCH($B18,'Mapping water'!$B$4:$B$352,0),MATCH(EG$4,'Mapping water'!$A$4:$U$4,0))*$K18</f>
        <v>0</v>
      </c>
    </row>
    <row r="19" spans="1:155" x14ac:dyDescent="0.2">
      <c r="A19" s="26" t="s">
        <v>82</v>
      </c>
      <c r="B19" s="26" t="s">
        <v>83</v>
      </c>
      <c r="C19" s="26" t="s">
        <v>13</v>
      </c>
      <c r="D19" s="27">
        <f>INDEX('Households England'!S$6:S$375,MATCH('Mapping HH to population water'!$B19,'Households England'!$B$6:$B$375,0))</f>
        <v>77703</v>
      </c>
      <c r="E19" s="27">
        <f>INDEX('Households England'!T$6:T$375,MATCH('Mapping HH to population water'!$B19,'Households England'!$B$6:$B$375,0))</f>
        <v>78379</v>
      </c>
      <c r="F19" s="27">
        <f>INDEX('Households England'!U$6:U$375,MATCH('Mapping HH to population water'!$B19,'Households England'!$B$6:$B$375,0))</f>
        <v>79197</v>
      </c>
      <c r="G19" s="27">
        <f>INDEX('Households England'!V$6:V$375,MATCH('Mapping HH to population water'!$B19,'Households England'!$B$6:$B$375,0))</f>
        <v>79958</v>
      </c>
      <c r="H19" s="27">
        <f>INDEX('Households England'!W$6:W$375,MATCH('Mapping HH to population water'!$B19,'Households England'!$B$6:$B$375,0))</f>
        <v>80663</v>
      </c>
      <c r="I19" s="27">
        <f>INDEX('Households England'!X$6:X$375,MATCH('Mapping HH to population water'!$B19,'Households England'!$B$6:$B$375,0))</f>
        <v>81612</v>
      </c>
      <c r="J19" s="27">
        <f>INDEX('Households England'!Y$6:Y$375,MATCH('Mapping HH to population water'!$B19,'Households England'!$B$6:$B$375,0))</f>
        <v>82518</v>
      </c>
      <c r="K19" s="27">
        <f>INDEX('Households England'!Z$6:Z$375,MATCH('Mapping HH to population water'!$B19,'Households England'!$B$6:$B$375,0))</f>
        <v>83397</v>
      </c>
      <c r="L19" s="27">
        <f>INDEX('Mapping water'!$A$4:$U$352,MATCH($B19,'Mapping water'!$B$4:$B$352,0),MATCH(L$4,'Mapping water'!$A$4:$U$4,0))*$D19</f>
        <v>77703</v>
      </c>
      <c r="M19" s="27">
        <f>INDEX('Mapping water'!$A$4:$U$352,MATCH($B19,'Mapping water'!$B$4:$B$352,0),MATCH(M$4,'Mapping water'!$A$4:$U$4,0))*$D19</f>
        <v>0</v>
      </c>
      <c r="N19" s="27">
        <f>INDEX('Mapping water'!$A$4:$U$352,MATCH($B19,'Mapping water'!$B$4:$B$352,0),MATCH(N$4,'Mapping water'!$A$4:$U$4,0))*$D19</f>
        <v>0</v>
      </c>
      <c r="O19" s="27">
        <f>INDEX('Mapping water'!$A$4:$U$352,MATCH($B19,'Mapping water'!$B$4:$B$352,0),MATCH(O$4,'Mapping water'!$A$4:$U$4,0))*$D19</f>
        <v>0</v>
      </c>
      <c r="P19" s="27">
        <f>INDEX('Mapping water'!$A$4:$U$352,MATCH($B19,'Mapping water'!$B$4:$B$352,0),MATCH(P$4,'Mapping water'!$A$4:$U$4,0))*$D19</f>
        <v>0</v>
      </c>
      <c r="Q19" s="27">
        <f>INDEX('Mapping water'!$A$4:$U$352,MATCH($B19,'Mapping water'!$B$4:$B$352,0),MATCH(Q$4,'Mapping water'!$A$4:$U$4,0))*$D19</f>
        <v>0</v>
      </c>
      <c r="R19" s="27">
        <f>INDEX('Mapping water'!$A$4:$U$352,MATCH($B19,'Mapping water'!$B$4:$B$352,0),MATCH(R$4,'Mapping water'!$A$4:$U$4,0))*$D19</f>
        <v>0</v>
      </c>
      <c r="S19" s="27">
        <f>INDEX('Mapping water'!$A$4:$U$352,MATCH($B19,'Mapping water'!$B$4:$B$352,0),MATCH(S$4,'Mapping water'!$A$4:$U$4,0))*$D19</f>
        <v>0</v>
      </c>
      <c r="T19" s="27">
        <f>INDEX('Mapping water'!$A$4:$U$352,MATCH($B19,'Mapping water'!$B$4:$B$352,0),MATCH(T$4,'Mapping water'!$A$4:$U$4,0))*$D19</f>
        <v>0</v>
      </c>
      <c r="U19" s="27">
        <f>INDEX('Mapping water'!$A$4:$U$352,MATCH($B19,'Mapping water'!$B$4:$B$352,0),MATCH(U$4,'Mapping water'!$A$4:$U$4,0))*$D19</f>
        <v>0</v>
      </c>
      <c r="V19" s="27">
        <f>INDEX('Mapping water'!$A$4:$U$352,MATCH($B19,'Mapping water'!$B$4:$B$352,0),MATCH(V$4,'Mapping water'!$A$4:$U$4,0))*$D19</f>
        <v>0</v>
      </c>
      <c r="W19" s="27">
        <f>INDEX('Mapping water'!$A$4:$U$352,MATCH($B19,'Mapping water'!$B$4:$B$352,0),MATCH(W$4,'Mapping water'!$A$4:$U$4,0))*$D19</f>
        <v>0</v>
      </c>
      <c r="X19" s="27">
        <f>INDEX('Mapping water'!$A$4:$U$352,MATCH($B19,'Mapping water'!$B$4:$B$352,0),MATCH(X$4,'Mapping water'!$A$4:$U$4,0))*$D19</f>
        <v>0</v>
      </c>
      <c r="Y19" s="27">
        <f>INDEX('Mapping water'!$A$4:$U$352,MATCH($B19,'Mapping water'!$B$4:$B$352,0),MATCH(Y$4,'Mapping water'!$A$4:$U$4,0))*$D19</f>
        <v>0</v>
      </c>
      <c r="Z19" s="27">
        <f>INDEX('Mapping water'!$A$4:$U$352,MATCH($B19,'Mapping water'!$B$4:$B$352,0),MATCH(Z$4,'Mapping water'!$A$4:$U$4,0))*$D19</f>
        <v>0</v>
      </c>
      <c r="AA19" s="27">
        <f>INDEX('Mapping water'!$A$4:$U$352,MATCH($B19,'Mapping water'!$B$4:$B$352,0),MATCH(AA$4,'Mapping water'!$A$4:$U$4,0))*$D19</f>
        <v>0</v>
      </c>
      <c r="AB19" s="27">
        <f>INDEX('Mapping water'!$A$4:$U$352,MATCH($B19,'Mapping water'!$B$4:$B$352,0),MATCH(AB$4,'Mapping water'!$A$4:$U$4,0))*$D19</f>
        <v>0</v>
      </c>
      <c r="AC19" s="27">
        <f>INDEX('Mapping water'!$A$4:$U$352,MATCH($B19,'Mapping water'!$B$4:$B$352,0),MATCH(AC$4,'Mapping water'!$A$4:$U$4,0))*$D19</f>
        <v>0</v>
      </c>
      <c r="AD19" s="27">
        <f>INDEX('Mapping water'!$A$4:$U$352,MATCH($B19,'Mapping water'!$B$4:$B$352,0),MATCH(AD$4,'Mapping water'!$A$4:$U$4,0))*$E19</f>
        <v>78379</v>
      </c>
      <c r="AE19" s="27">
        <f>INDEX('Mapping water'!$A$4:$U$352,MATCH($B19,'Mapping water'!$B$4:$B$352,0),MATCH(AE$4,'Mapping water'!$A$4:$U$4,0))*$E19</f>
        <v>0</v>
      </c>
      <c r="AF19" s="27">
        <f>INDEX('Mapping water'!$A$4:$U$352,MATCH($B19,'Mapping water'!$B$4:$B$352,0),MATCH(AF$4,'Mapping water'!$A$4:$U$4,0))*$E19</f>
        <v>0</v>
      </c>
      <c r="AG19" s="27">
        <f>INDEX('Mapping water'!$A$4:$U$352,MATCH($B19,'Mapping water'!$B$4:$B$352,0),MATCH(AG$4,'Mapping water'!$A$4:$U$4,0))*$E19</f>
        <v>0</v>
      </c>
      <c r="AH19" s="27">
        <f>INDEX('Mapping water'!$A$4:$U$352,MATCH($B19,'Mapping water'!$B$4:$B$352,0),MATCH(AH$4,'Mapping water'!$A$4:$U$4,0))*$E19</f>
        <v>0</v>
      </c>
      <c r="AI19" s="27">
        <f>INDEX('Mapping water'!$A$4:$U$352,MATCH($B19,'Mapping water'!$B$4:$B$352,0),MATCH(AI$4,'Mapping water'!$A$4:$U$4,0))*$E19</f>
        <v>0</v>
      </c>
      <c r="AJ19" s="27">
        <f>INDEX('Mapping water'!$A$4:$U$352,MATCH($B19,'Mapping water'!$B$4:$B$352,0),MATCH(AJ$4,'Mapping water'!$A$4:$U$4,0))*$E19</f>
        <v>0</v>
      </c>
      <c r="AK19" s="27">
        <f>INDEX('Mapping water'!$A$4:$U$352,MATCH($B19,'Mapping water'!$B$4:$B$352,0),MATCH(AK$4,'Mapping water'!$A$4:$U$4,0))*$E19</f>
        <v>0</v>
      </c>
      <c r="AL19" s="27">
        <f>INDEX('Mapping water'!$A$4:$U$352,MATCH($B19,'Mapping water'!$B$4:$B$352,0),MATCH(AL$4,'Mapping water'!$A$4:$U$4,0))*$E19</f>
        <v>0</v>
      </c>
      <c r="AM19" s="27">
        <f>INDEX('Mapping water'!$A$4:$U$352,MATCH($B19,'Mapping water'!$B$4:$B$352,0),MATCH(AM$4,'Mapping water'!$A$4:$U$4,0))*$E19</f>
        <v>0</v>
      </c>
      <c r="AN19" s="27">
        <f>INDEX('Mapping water'!$A$4:$U$352,MATCH($B19,'Mapping water'!$B$4:$B$352,0),MATCH(AN$4,'Mapping water'!$A$4:$U$4,0))*$E19</f>
        <v>0</v>
      </c>
      <c r="AO19" s="27">
        <f>INDEX('Mapping water'!$A$4:$U$352,MATCH($B19,'Mapping water'!$B$4:$B$352,0),MATCH(AO$4,'Mapping water'!$A$4:$U$4,0))*$E19</f>
        <v>0</v>
      </c>
      <c r="AP19" s="27">
        <f>INDEX('Mapping water'!$A$4:$U$352,MATCH($B19,'Mapping water'!$B$4:$B$352,0),MATCH(AP$4,'Mapping water'!$A$4:$U$4,0))*$E19</f>
        <v>0</v>
      </c>
      <c r="AQ19" s="27">
        <f>INDEX('Mapping water'!$A$4:$U$352,MATCH($B19,'Mapping water'!$B$4:$B$352,0),MATCH(AQ$4,'Mapping water'!$A$4:$U$4,0))*$E19</f>
        <v>0</v>
      </c>
      <c r="AR19" s="27">
        <f>INDEX('Mapping water'!$A$4:$U$352,MATCH($B19,'Mapping water'!$B$4:$B$352,0),MATCH(AR$4,'Mapping water'!$A$4:$U$4,0))*$E19</f>
        <v>0</v>
      </c>
      <c r="AS19" s="27">
        <f>INDEX('Mapping water'!$A$4:$U$352,MATCH($B19,'Mapping water'!$B$4:$B$352,0),MATCH(AS$4,'Mapping water'!$A$4:$U$4,0))*$E19</f>
        <v>0</v>
      </c>
      <c r="AT19" s="27">
        <f>INDEX('Mapping water'!$A$4:$U$352,MATCH($B19,'Mapping water'!$B$4:$B$352,0),MATCH(AT$4,'Mapping water'!$A$4:$U$4,0))*$E19</f>
        <v>0</v>
      </c>
      <c r="AU19" s="27">
        <f>INDEX('Mapping water'!$A$4:$U$352,MATCH($B19,'Mapping water'!$B$4:$B$352,0),MATCH(AU$4,'Mapping water'!$A$4:$U$4,0))*$E19</f>
        <v>0</v>
      </c>
      <c r="AV19" s="27">
        <f>INDEX('Mapping water'!$A$4:$U$352,MATCH($B19,'Mapping water'!$B$4:$B$352,0),MATCH(AD$4,'Mapping water'!$A$4:$U$4,0))*$F19</f>
        <v>79197</v>
      </c>
      <c r="AW19" s="27">
        <f>INDEX('Mapping water'!$A$4:$U$352,MATCH($B19,'Mapping water'!$B$4:$B$352,0),MATCH(AE$4,'Mapping water'!$A$4:$U$4,0))*$F19</f>
        <v>0</v>
      </c>
      <c r="AX19" s="27">
        <f>INDEX('Mapping water'!$A$4:$U$352,MATCH($B19,'Mapping water'!$B$4:$B$352,0),MATCH(AF$4,'Mapping water'!$A$4:$U$4,0))*$F19</f>
        <v>0</v>
      </c>
      <c r="AY19" s="27">
        <f>INDEX('Mapping water'!$A$4:$U$352,MATCH($B19,'Mapping water'!$B$4:$B$352,0),MATCH(AG$4,'Mapping water'!$A$4:$U$4,0))*$F19</f>
        <v>0</v>
      </c>
      <c r="AZ19" s="27">
        <f>INDEX('Mapping water'!$A$4:$U$352,MATCH($B19,'Mapping water'!$B$4:$B$352,0),MATCH(AH$4,'Mapping water'!$A$4:$U$4,0))*$F19</f>
        <v>0</v>
      </c>
      <c r="BA19" s="27">
        <f>INDEX('Mapping water'!$A$4:$U$352,MATCH($B19,'Mapping water'!$B$4:$B$352,0),MATCH(AI$4,'Mapping water'!$A$4:$U$4,0))*$F19</f>
        <v>0</v>
      </c>
      <c r="BB19" s="27">
        <f>INDEX('Mapping water'!$A$4:$U$352,MATCH($B19,'Mapping water'!$B$4:$B$352,0),MATCH(AJ$4,'Mapping water'!$A$4:$U$4,0))*$F19</f>
        <v>0</v>
      </c>
      <c r="BC19" s="27">
        <f>INDEX('Mapping water'!$A$4:$U$352,MATCH($B19,'Mapping water'!$B$4:$B$352,0),MATCH(AK$4,'Mapping water'!$A$4:$U$4,0))*$F19</f>
        <v>0</v>
      </c>
      <c r="BD19" s="27">
        <f>INDEX('Mapping water'!$A$4:$U$352,MATCH($B19,'Mapping water'!$B$4:$B$352,0),MATCH(AL$4,'Mapping water'!$A$4:$U$4,0))*$F19</f>
        <v>0</v>
      </c>
      <c r="BE19" s="27">
        <f>INDEX('Mapping water'!$A$4:$U$352,MATCH($B19,'Mapping water'!$B$4:$B$352,0),MATCH(AM$4,'Mapping water'!$A$4:$U$4,0))*$F19</f>
        <v>0</v>
      </c>
      <c r="BF19" s="27">
        <f>INDEX('Mapping water'!$A$4:$U$352,MATCH($B19,'Mapping water'!$B$4:$B$352,0),MATCH(AN$4,'Mapping water'!$A$4:$U$4,0))*$F19</f>
        <v>0</v>
      </c>
      <c r="BG19" s="27">
        <f>INDEX('Mapping water'!$A$4:$U$352,MATCH($B19,'Mapping water'!$B$4:$B$352,0),MATCH(AO$4,'Mapping water'!$A$4:$U$4,0))*$F19</f>
        <v>0</v>
      </c>
      <c r="BH19" s="27">
        <f>INDEX('Mapping water'!$A$4:$U$352,MATCH($B19,'Mapping water'!$B$4:$B$352,0),MATCH(AP$4,'Mapping water'!$A$4:$U$4,0))*$F19</f>
        <v>0</v>
      </c>
      <c r="BI19" s="27">
        <f>INDEX('Mapping water'!$A$4:$U$352,MATCH($B19,'Mapping water'!$B$4:$B$352,0),MATCH(AQ$4,'Mapping water'!$A$4:$U$4,0))*$F19</f>
        <v>0</v>
      </c>
      <c r="BJ19" s="27">
        <f>INDEX('Mapping water'!$A$4:$U$352,MATCH($B19,'Mapping water'!$B$4:$B$352,0),MATCH(AR$4,'Mapping water'!$A$4:$U$4,0))*$F19</f>
        <v>0</v>
      </c>
      <c r="BK19" s="27">
        <f>INDEX('Mapping water'!$A$4:$U$352,MATCH($B19,'Mapping water'!$B$4:$B$352,0),MATCH(AS$4,'Mapping water'!$A$4:$U$4,0))*$F19</f>
        <v>0</v>
      </c>
      <c r="BL19" s="27">
        <f>INDEX('Mapping water'!$A$4:$U$352,MATCH($B19,'Mapping water'!$B$4:$B$352,0),MATCH(AT$4,'Mapping water'!$A$4:$U$4,0))*$F19</f>
        <v>0</v>
      </c>
      <c r="BM19" s="27">
        <f>INDEX('Mapping water'!$A$4:$U$352,MATCH($B19,'Mapping water'!$B$4:$B$352,0),MATCH(AU$4,'Mapping water'!$A$4:$U$4,0))*$F19</f>
        <v>0</v>
      </c>
      <c r="BN19" s="27">
        <f>INDEX('Mapping water'!$A$4:$U$352,MATCH($B19,'Mapping water'!$B$4:$B$352,0),MATCH(AV$4,'Mapping water'!$A$4:$U$4,0))*$G19</f>
        <v>79958</v>
      </c>
      <c r="BO19" s="27">
        <f>INDEX('Mapping water'!$A$4:$U$352,MATCH($B19,'Mapping water'!$B$4:$B$352,0),MATCH(AW$4,'Mapping water'!$A$4:$U$4,0))*$G19</f>
        <v>0</v>
      </c>
      <c r="BP19" s="27">
        <f>INDEX('Mapping water'!$A$4:$U$352,MATCH($B19,'Mapping water'!$B$4:$B$352,0),MATCH(AX$4,'Mapping water'!$A$4:$U$4,0))*$G19</f>
        <v>0</v>
      </c>
      <c r="BQ19" s="27">
        <f>INDEX('Mapping water'!$A$4:$U$352,MATCH($B19,'Mapping water'!$B$4:$B$352,0),MATCH(AY$4,'Mapping water'!$A$4:$U$4,0))*$G19</f>
        <v>0</v>
      </c>
      <c r="BR19" s="27">
        <f>INDEX('Mapping water'!$A$4:$U$352,MATCH($B19,'Mapping water'!$B$4:$B$352,0),MATCH(AZ$4,'Mapping water'!$A$4:$U$4,0))*$G19</f>
        <v>0</v>
      </c>
      <c r="BS19" s="27">
        <f>INDEX('Mapping water'!$A$4:$U$352,MATCH($B19,'Mapping water'!$B$4:$B$352,0),MATCH(BA$4,'Mapping water'!$A$4:$U$4,0))*$G19</f>
        <v>0</v>
      </c>
      <c r="BT19" s="27">
        <f>INDEX('Mapping water'!$A$4:$U$352,MATCH($B19,'Mapping water'!$B$4:$B$352,0),MATCH(BB$4,'Mapping water'!$A$4:$U$4,0))*$G19</f>
        <v>0</v>
      </c>
      <c r="BU19" s="27">
        <f>INDEX('Mapping water'!$A$4:$U$352,MATCH($B19,'Mapping water'!$B$4:$B$352,0),MATCH(BC$4,'Mapping water'!$A$4:$U$4,0))*$G19</f>
        <v>0</v>
      </c>
      <c r="BV19" s="27">
        <f>INDEX('Mapping water'!$A$4:$U$352,MATCH($B19,'Mapping water'!$B$4:$B$352,0),MATCH(BD$4,'Mapping water'!$A$4:$U$4,0))*$G19</f>
        <v>0</v>
      </c>
      <c r="BW19" s="27">
        <f>INDEX('Mapping water'!$A$4:$U$352,MATCH($B19,'Mapping water'!$B$4:$B$352,0),MATCH(BE$4,'Mapping water'!$A$4:$U$4,0))*$G19</f>
        <v>0</v>
      </c>
      <c r="BX19" s="27">
        <f>INDEX('Mapping water'!$A$4:$U$352,MATCH($B19,'Mapping water'!$B$4:$B$352,0),MATCH(BF$4,'Mapping water'!$A$4:$U$4,0))*$G19</f>
        <v>0</v>
      </c>
      <c r="BY19" s="27">
        <f>INDEX('Mapping water'!$A$4:$U$352,MATCH($B19,'Mapping water'!$B$4:$B$352,0),MATCH(BG$4,'Mapping water'!$A$4:$U$4,0))*$G19</f>
        <v>0</v>
      </c>
      <c r="BZ19" s="27">
        <f>INDEX('Mapping water'!$A$4:$U$352,MATCH($B19,'Mapping water'!$B$4:$B$352,0),MATCH(BH$4,'Mapping water'!$A$4:$U$4,0))*$G19</f>
        <v>0</v>
      </c>
      <c r="CA19" s="27">
        <f>INDEX('Mapping water'!$A$4:$U$352,MATCH($B19,'Mapping water'!$B$4:$B$352,0),MATCH(BI$4,'Mapping water'!$A$4:$U$4,0))*$G19</f>
        <v>0</v>
      </c>
      <c r="CB19" s="27">
        <f>INDEX('Mapping water'!$A$4:$U$352,MATCH($B19,'Mapping water'!$B$4:$B$352,0),MATCH(BJ$4,'Mapping water'!$A$4:$U$4,0))*$G19</f>
        <v>0</v>
      </c>
      <c r="CC19" s="27">
        <f>INDEX('Mapping water'!$A$4:$U$352,MATCH($B19,'Mapping water'!$B$4:$B$352,0),MATCH(BK$4,'Mapping water'!$A$4:$U$4,0))*$G19</f>
        <v>0</v>
      </c>
      <c r="CD19" s="27">
        <f>INDEX('Mapping water'!$A$4:$U$352,MATCH($B19,'Mapping water'!$B$4:$B$352,0),MATCH(BL$4,'Mapping water'!$A$4:$U$4,0))*$G19</f>
        <v>0</v>
      </c>
      <c r="CE19" s="27">
        <f>INDEX('Mapping water'!$A$4:$U$352,MATCH($B19,'Mapping water'!$B$4:$B$352,0),MATCH(BM$4,'Mapping water'!$A$4:$U$4,0))*$G19</f>
        <v>0</v>
      </c>
      <c r="CF19" s="27">
        <f>INDEX('Mapping water'!$A$4:$U$352,MATCH($B19,'Mapping water'!$B$4:$B$352,0),MATCH(BN$4,'Mapping water'!$A$4:$U$4,0))*$H19</f>
        <v>80663</v>
      </c>
      <c r="CG19" s="27">
        <f>INDEX('Mapping water'!$A$4:$U$352,MATCH($B19,'Mapping water'!$B$4:$B$352,0),MATCH(BO$4,'Mapping water'!$A$4:$U$4,0))*$H19</f>
        <v>0</v>
      </c>
      <c r="CH19" s="27">
        <f>INDEX('Mapping water'!$A$4:$U$352,MATCH($B19,'Mapping water'!$B$4:$B$352,0),MATCH(BP$4,'Mapping water'!$A$4:$U$4,0))*$H19</f>
        <v>0</v>
      </c>
      <c r="CI19" s="27">
        <f>INDEX('Mapping water'!$A$4:$U$352,MATCH($B19,'Mapping water'!$B$4:$B$352,0),MATCH(BQ$4,'Mapping water'!$A$4:$U$4,0))*$H19</f>
        <v>0</v>
      </c>
      <c r="CJ19" s="27">
        <f>INDEX('Mapping water'!$A$4:$U$352,MATCH($B19,'Mapping water'!$B$4:$B$352,0),MATCH(BR$4,'Mapping water'!$A$4:$U$4,0))*$H19</f>
        <v>0</v>
      </c>
      <c r="CK19" s="27">
        <f>INDEX('Mapping water'!$A$4:$U$352,MATCH($B19,'Mapping water'!$B$4:$B$352,0),MATCH(BS$4,'Mapping water'!$A$4:$U$4,0))*$H19</f>
        <v>0</v>
      </c>
      <c r="CL19" s="27">
        <f>INDEX('Mapping water'!$A$4:$U$352,MATCH($B19,'Mapping water'!$B$4:$B$352,0),MATCH(BT$4,'Mapping water'!$A$4:$U$4,0))*$H19</f>
        <v>0</v>
      </c>
      <c r="CM19" s="27">
        <f>INDEX('Mapping water'!$A$4:$U$352,MATCH($B19,'Mapping water'!$B$4:$B$352,0),MATCH(BU$4,'Mapping water'!$A$4:$U$4,0))*$H19</f>
        <v>0</v>
      </c>
      <c r="CN19" s="27">
        <f>INDEX('Mapping water'!$A$4:$U$352,MATCH($B19,'Mapping water'!$B$4:$B$352,0),MATCH(BV$4,'Mapping water'!$A$4:$U$4,0))*$H19</f>
        <v>0</v>
      </c>
      <c r="CO19" s="27">
        <f>INDEX('Mapping water'!$A$4:$U$352,MATCH($B19,'Mapping water'!$B$4:$B$352,0),MATCH(BW$4,'Mapping water'!$A$4:$U$4,0))*$H19</f>
        <v>0</v>
      </c>
      <c r="CP19" s="27">
        <f>INDEX('Mapping water'!$A$4:$U$352,MATCH($B19,'Mapping water'!$B$4:$B$352,0),MATCH(BX$4,'Mapping water'!$A$4:$U$4,0))*$H19</f>
        <v>0</v>
      </c>
      <c r="CQ19" s="27">
        <f>INDEX('Mapping water'!$A$4:$U$352,MATCH($B19,'Mapping water'!$B$4:$B$352,0),MATCH(BY$4,'Mapping water'!$A$4:$U$4,0))*$H19</f>
        <v>0</v>
      </c>
      <c r="CR19" s="27">
        <f>INDEX('Mapping water'!$A$4:$U$352,MATCH($B19,'Mapping water'!$B$4:$B$352,0),MATCH(BZ$4,'Mapping water'!$A$4:$U$4,0))*$H19</f>
        <v>0</v>
      </c>
      <c r="CS19" s="27">
        <f>INDEX('Mapping water'!$A$4:$U$352,MATCH($B19,'Mapping water'!$B$4:$B$352,0),MATCH(CA$4,'Mapping water'!$A$4:$U$4,0))*$H19</f>
        <v>0</v>
      </c>
      <c r="CT19" s="27">
        <f>INDEX('Mapping water'!$A$4:$U$352,MATCH($B19,'Mapping water'!$B$4:$B$352,0),MATCH(CB$4,'Mapping water'!$A$4:$U$4,0))*$H19</f>
        <v>0</v>
      </c>
      <c r="CU19" s="27">
        <f>INDEX('Mapping water'!$A$4:$U$352,MATCH($B19,'Mapping water'!$B$4:$B$352,0),MATCH(CC$4,'Mapping water'!$A$4:$U$4,0))*$H19</f>
        <v>0</v>
      </c>
      <c r="CV19" s="27">
        <f>INDEX('Mapping water'!$A$4:$U$352,MATCH($B19,'Mapping water'!$B$4:$B$352,0),MATCH(CD$4,'Mapping water'!$A$4:$U$4,0))*$H19</f>
        <v>0</v>
      </c>
      <c r="CW19" s="27">
        <f>INDEX('Mapping water'!$A$4:$U$352,MATCH($B19,'Mapping water'!$B$4:$B$352,0),MATCH(CE$4,'Mapping water'!$A$4:$U$4,0))*$H19</f>
        <v>0</v>
      </c>
      <c r="CX19" s="27">
        <f>INDEX('Mapping water'!$A$4:$U$352,MATCH($B19,'Mapping water'!$B$4:$B$352,0),MATCH(CF$4,'Mapping water'!$A$4:$U$4,0))*$I19</f>
        <v>81612</v>
      </c>
      <c r="CY19" s="27">
        <f>INDEX('Mapping water'!$A$4:$U$352,MATCH($B19,'Mapping water'!$B$4:$B$352,0),MATCH(CG$4,'Mapping water'!$A$4:$U$4,0))*$I19</f>
        <v>0</v>
      </c>
      <c r="CZ19" s="27">
        <f>INDEX('Mapping water'!$A$4:$U$352,MATCH($B19,'Mapping water'!$B$4:$B$352,0),MATCH(CH$4,'Mapping water'!$A$4:$U$4,0))*$I19</f>
        <v>0</v>
      </c>
      <c r="DA19" s="27">
        <f>INDEX('Mapping water'!$A$4:$U$352,MATCH($B19,'Mapping water'!$B$4:$B$352,0),MATCH(CI$4,'Mapping water'!$A$4:$U$4,0))*$I19</f>
        <v>0</v>
      </c>
      <c r="DB19" s="27">
        <f>INDEX('Mapping water'!$A$4:$U$352,MATCH($B19,'Mapping water'!$B$4:$B$352,0),MATCH(CJ$4,'Mapping water'!$A$4:$U$4,0))*$I19</f>
        <v>0</v>
      </c>
      <c r="DC19" s="27">
        <f>INDEX('Mapping water'!$A$4:$U$352,MATCH($B19,'Mapping water'!$B$4:$B$352,0),MATCH(CK$4,'Mapping water'!$A$4:$U$4,0))*$I19</f>
        <v>0</v>
      </c>
      <c r="DD19" s="27">
        <f>INDEX('Mapping water'!$A$4:$U$352,MATCH($B19,'Mapping water'!$B$4:$B$352,0),MATCH(CL$4,'Mapping water'!$A$4:$U$4,0))*$I19</f>
        <v>0</v>
      </c>
      <c r="DE19" s="27">
        <f>INDEX('Mapping water'!$A$4:$U$352,MATCH($B19,'Mapping water'!$B$4:$B$352,0),MATCH(CM$4,'Mapping water'!$A$4:$U$4,0))*$I19</f>
        <v>0</v>
      </c>
      <c r="DF19" s="27">
        <f>INDEX('Mapping water'!$A$4:$U$352,MATCH($B19,'Mapping water'!$B$4:$B$352,0),MATCH(CN$4,'Mapping water'!$A$4:$U$4,0))*$I19</f>
        <v>0</v>
      </c>
      <c r="DG19" s="27">
        <f>INDEX('Mapping water'!$A$4:$U$352,MATCH($B19,'Mapping water'!$B$4:$B$352,0),MATCH(CO$4,'Mapping water'!$A$4:$U$4,0))*$I19</f>
        <v>0</v>
      </c>
      <c r="DH19" s="27">
        <f>INDEX('Mapping water'!$A$4:$U$352,MATCH($B19,'Mapping water'!$B$4:$B$352,0),MATCH(CP$4,'Mapping water'!$A$4:$U$4,0))*$I19</f>
        <v>0</v>
      </c>
      <c r="DI19" s="27">
        <f>INDEX('Mapping water'!$A$4:$U$352,MATCH($B19,'Mapping water'!$B$4:$B$352,0),MATCH(CQ$4,'Mapping water'!$A$4:$U$4,0))*$I19</f>
        <v>0</v>
      </c>
      <c r="DJ19" s="27">
        <f>INDEX('Mapping water'!$A$4:$U$352,MATCH($B19,'Mapping water'!$B$4:$B$352,0),MATCH(CR$4,'Mapping water'!$A$4:$U$4,0))*$I19</f>
        <v>0</v>
      </c>
      <c r="DK19" s="27">
        <f>INDEX('Mapping water'!$A$4:$U$352,MATCH($B19,'Mapping water'!$B$4:$B$352,0),MATCH(CS$4,'Mapping water'!$A$4:$U$4,0))*$I19</f>
        <v>0</v>
      </c>
      <c r="DL19" s="27">
        <f>INDEX('Mapping water'!$A$4:$U$352,MATCH($B19,'Mapping water'!$B$4:$B$352,0),MATCH(CT$4,'Mapping water'!$A$4:$U$4,0))*$I19</f>
        <v>0</v>
      </c>
      <c r="DM19" s="27">
        <f>INDEX('Mapping water'!$A$4:$U$352,MATCH($B19,'Mapping water'!$B$4:$B$352,0),MATCH(CU$4,'Mapping water'!$A$4:$U$4,0))*$I19</f>
        <v>0</v>
      </c>
      <c r="DN19" s="27">
        <f>INDEX('Mapping water'!$A$4:$U$352,MATCH($B19,'Mapping water'!$B$4:$B$352,0),MATCH(CV$4,'Mapping water'!$A$4:$U$4,0))*$I19</f>
        <v>0</v>
      </c>
      <c r="DO19" s="27">
        <f>INDEX('Mapping water'!$A$4:$U$352,MATCH($B19,'Mapping water'!$B$4:$B$352,0),MATCH(CW$4,'Mapping water'!$A$4:$U$4,0))*$I19</f>
        <v>0</v>
      </c>
      <c r="DP19" s="27">
        <f>INDEX('Mapping water'!$A$4:$U$352,MATCH($B19,'Mapping water'!$B$4:$B$352,0),MATCH(CX$4,'Mapping water'!$A$4:$U$4,0))*$J19</f>
        <v>82518</v>
      </c>
      <c r="DQ19" s="27">
        <f>INDEX('Mapping water'!$A$4:$U$352,MATCH($B19,'Mapping water'!$B$4:$B$352,0),MATCH(CY$4,'Mapping water'!$A$4:$U$4,0))*$J19</f>
        <v>0</v>
      </c>
      <c r="DR19" s="27">
        <f>INDEX('Mapping water'!$A$4:$U$352,MATCH($B19,'Mapping water'!$B$4:$B$352,0),MATCH(CZ$4,'Mapping water'!$A$4:$U$4,0))*$J19</f>
        <v>0</v>
      </c>
      <c r="DS19" s="27">
        <f>INDEX('Mapping water'!$A$4:$U$352,MATCH($B19,'Mapping water'!$B$4:$B$352,0),MATCH(DA$4,'Mapping water'!$A$4:$U$4,0))*$J19</f>
        <v>0</v>
      </c>
      <c r="DT19" s="27">
        <f>INDEX('Mapping water'!$A$4:$U$352,MATCH($B19,'Mapping water'!$B$4:$B$352,0),MATCH(DB$4,'Mapping water'!$A$4:$U$4,0))*$J19</f>
        <v>0</v>
      </c>
      <c r="DU19" s="27">
        <f>INDEX('Mapping water'!$A$4:$U$352,MATCH($B19,'Mapping water'!$B$4:$B$352,0),MATCH(DC$4,'Mapping water'!$A$4:$U$4,0))*$J19</f>
        <v>0</v>
      </c>
      <c r="DV19" s="27">
        <f>INDEX('Mapping water'!$A$4:$U$352,MATCH($B19,'Mapping water'!$B$4:$B$352,0),MATCH(DD$4,'Mapping water'!$A$4:$U$4,0))*$J19</f>
        <v>0</v>
      </c>
      <c r="DW19" s="27">
        <f>INDEX('Mapping water'!$A$4:$U$352,MATCH($B19,'Mapping water'!$B$4:$B$352,0),MATCH(DE$4,'Mapping water'!$A$4:$U$4,0))*$J19</f>
        <v>0</v>
      </c>
      <c r="DX19" s="27">
        <f>INDEX('Mapping water'!$A$4:$U$352,MATCH($B19,'Mapping water'!$B$4:$B$352,0),MATCH(DF$4,'Mapping water'!$A$4:$U$4,0))*$J19</f>
        <v>0</v>
      </c>
      <c r="DY19" s="27">
        <f>INDEX('Mapping water'!$A$4:$U$352,MATCH($B19,'Mapping water'!$B$4:$B$352,0),MATCH(DG$4,'Mapping water'!$A$4:$U$4,0))*$J19</f>
        <v>0</v>
      </c>
      <c r="DZ19" s="27">
        <f>INDEX('Mapping water'!$A$4:$U$352,MATCH($B19,'Mapping water'!$B$4:$B$352,0),MATCH(DH$4,'Mapping water'!$A$4:$U$4,0))*$J19</f>
        <v>0</v>
      </c>
      <c r="EA19" s="27">
        <f>INDEX('Mapping water'!$A$4:$U$352,MATCH($B19,'Mapping water'!$B$4:$B$352,0),MATCH(DI$4,'Mapping water'!$A$4:$U$4,0))*$J19</f>
        <v>0</v>
      </c>
      <c r="EB19" s="27">
        <f>INDEX('Mapping water'!$A$4:$U$352,MATCH($B19,'Mapping water'!$B$4:$B$352,0),MATCH(DJ$4,'Mapping water'!$A$4:$U$4,0))*$J19</f>
        <v>0</v>
      </c>
      <c r="EC19" s="27">
        <f>INDEX('Mapping water'!$A$4:$U$352,MATCH($B19,'Mapping water'!$B$4:$B$352,0),MATCH(DK$4,'Mapping water'!$A$4:$U$4,0))*$J19</f>
        <v>0</v>
      </c>
      <c r="ED19" s="27">
        <f>INDEX('Mapping water'!$A$4:$U$352,MATCH($B19,'Mapping water'!$B$4:$B$352,0),MATCH(DL$4,'Mapping water'!$A$4:$U$4,0))*$J19</f>
        <v>0</v>
      </c>
      <c r="EE19" s="27">
        <f>INDEX('Mapping water'!$A$4:$U$352,MATCH($B19,'Mapping water'!$B$4:$B$352,0),MATCH(DM$4,'Mapping water'!$A$4:$U$4,0))*$J19</f>
        <v>0</v>
      </c>
      <c r="EF19" s="27">
        <f>INDEX('Mapping water'!$A$4:$U$352,MATCH($B19,'Mapping water'!$B$4:$B$352,0),MATCH(DN$4,'Mapping water'!$A$4:$U$4,0))*$J19</f>
        <v>0</v>
      </c>
      <c r="EG19" s="27">
        <f>INDEX('Mapping water'!$A$4:$U$352,MATCH($B19,'Mapping water'!$B$4:$B$352,0),MATCH(DO$4,'Mapping water'!$A$4:$U$4,0))*$J19</f>
        <v>0</v>
      </c>
      <c r="EH19" s="27">
        <f>INDEX('Mapping water'!$A$4:$U$352,MATCH($B19,'Mapping water'!$B$4:$B$352,0),MATCH(DP$4,'Mapping water'!$A$4:$U$4,0))*$K19</f>
        <v>83397</v>
      </c>
      <c r="EI19" s="27">
        <f>INDEX('Mapping water'!$A$4:$U$352,MATCH($B19,'Mapping water'!$B$4:$B$352,0),MATCH(DQ$4,'Mapping water'!$A$4:$U$4,0))*$K19</f>
        <v>0</v>
      </c>
      <c r="EJ19" s="27">
        <f>INDEX('Mapping water'!$A$4:$U$352,MATCH($B19,'Mapping water'!$B$4:$B$352,0),MATCH(DR$4,'Mapping water'!$A$4:$U$4,0))*$K19</f>
        <v>0</v>
      </c>
      <c r="EK19" s="27">
        <f>INDEX('Mapping water'!$A$4:$U$352,MATCH($B19,'Mapping water'!$B$4:$B$352,0),MATCH(DS$4,'Mapping water'!$A$4:$U$4,0))*$K19</f>
        <v>0</v>
      </c>
      <c r="EL19" s="27">
        <f>INDEX('Mapping water'!$A$4:$U$352,MATCH($B19,'Mapping water'!$B$4:$B$352,0),MATCH(DT$4,'Mapping water'!$A$4:$U$4,0))*$K19</f>
        <v>0</v>
      </c>
      <c r="EM19" s="27">
        <f>INDEX('Mapping water'!$A$4:$U$352,MATCH($B19,'Mapping water'!$B$4:$B$352,0),MATCH(DU$4,'Mapping water'!$A$4:$U$4,0))*$K19</f>
        <v>0</v>
      </c>
      <c r="EN19" s="27">
        <f>INDEX('Mapping water'!$A$4:$U$352,MATCH($B19,'Mapping water'!$B$4:$B$352,0),MATCH(DV$4,'Mapping water'!$A$4:$U$4,0))*$K19</f>
        <v>0</v>
      </c>
      <c r="EO19" s="27">
        <f>INDEX('Mapping water'!$A$4:$U$352,MATCH($B19,'Mapping water'!$B$4:$B$352,0),MATCH(DW$4,'Mapping water'!$A$4:$U$4,0))*$K19</f>
        <v>0</v>
      </c>
      <c r="EP19" s="27">
        <f>INDEX('Mapping water'!$A$4:$U$352,MATCH($B19,'Mapping water'!$B$4:$B$352,0),MATCH(DX$4,'Mapping water'!$A$4:$U$4,0))*$K19</f>
        <v>0</v>
      </c>
      <c r="EQ19" s="27">
        <f>INDEX('Mapping water'!$A$4:$U$352,MATCH($B19,'Mapping water'!$B$4:$B$352,0),MATCH(DY$4,'Mapping water'!$A$4:$U$4,0))*$K19</f>
        <v>0</v>
      </c>
      <c r="ER19" s="27">
        <f>INDEX('Mapping water'!$A$4:$U$352,MATCH($B19,'Mapping water'!$B$4:$B$352,0),MATCH(DZ$4,'Mapping water'!$A$4:$U$4,0))*$K19</f>
        <v>0</v>
      </c>
      <c r="ES19" s="27">
        <f>INDEX('Mapping water'!$A$4:$U$352,MATCH($B19,'Mapping water'!$B$4:$B$352,0),MATCH(EA$4,'Mapping water'!$A$4:$U$4,0))*$K19</f>
        <v>0</v>
      </c>
      <c r="ET19" s="27">
        <f>INDEX('Mapping water'!$A$4:$U$352,MATCH($B19,'Mapping water'!$B$4:$B$352,0),MATCH(EB$4,'Mapping water'!$A$4:$U$4,0))*$K19</f>
        <v>0</v>
      </c>
      <c r="EU19" s="27">
        <f>INDEX('Mapping water'!$A$4:$U$352,MATCH($B19,'Mapping water'!$B$4:$B$352,0),MATCH(EC$4,'Mapping water'!$A$4:$U$4,0))*$K19</f>
        <v>0</v>
      </c>
      <c r="EV19" s="27">
        <f>INDEX('Mapping water'!$A$4:$U$352,MATCH($B19,'Mapping water'!$B$4:$B$352,0),MATCH(ED$4,'Mapping water'!$A$4:$U$4,0))*$K19</f>
        <v>0</v>
      </c>
      <c r="EW19" s="27">
        <f>INDEX('Mapping water'!$A$4:$U$352,MATCH($B19,'Mapping water'!$B$4:$B$352,0),MATCH(EE$4,'Mapping water'!$A$4:$U$4,0))*$K19</f>
        <v>0</v>
      </c>
      <c r="EX19" s="27">
        <f>INDEX('Mapping water'!$A$4:$U$352,MATCH($B19,'Mapping water'!$B$4:$B$352,0),MATCH(EF$4,'Mapping water'!$A$4:$U$4,0))*$K19</f>
        <v>0</v>
      </c>
      <c r="EY19" s="27">
        <f>INDEX('Mapping water'!$A$4:$U$352,MATCH($B19,'Mapping water'!$B$4:$B$352,0),MATCH(EG$4,'Mapping water'!$A$4:$U$4,0))*$K19</f>
        <v>0</v>
      </c>
    </row>
    <row r="20" spans="1:155" x14ac:dyDescent="0.2">
      <c r="A20" s="26" t="s">
        <v>86</v>
      </c>
      <c r="B20" s="26" t="s">
        <v>87</v>
      </c>
      <c r="C20" s="26" t="s">
        <v>13</v>
      </c>
      <c r="D20" s="27">
        <f>INDEX('Households England'!S$6:S$375,MATCH('Mapping HH to population water'!$B20,'Households England'!$B$6:$B$375,0))</f>
        <v>69263</v>
      </c>
      <c r="E20" s="27">
        <f>INDEX('Households England'!T$6:T$375,MATCH('Mapping HH to population water'!$B20,'Households England'!$B$6:$B$375,0))</f>
        <v>69755</v>
      </c>
      <c r="F20" s="27">
        <f>INDEX('Households England'!U$6:U$375,MATCH('Mapping HH to population water'!$B20,'Households England'!$B$6:$B$375,0))</f>
        <v>70514</v>
      </c>
      <c r="G20" s="27">
        <f>INDEX('Households England'!V$6:V$375,MATCH('Mapping HH to population water'!$B20,'Households England'!$B$6:$B$375,0))</f>
        <v>71189</v>
      </c>
      <c r="H20" s="27">
        <f>INDEX('Households England'!W$6:W$375,MATCH('Mapping HH to population water'!$B20,'Households England'!$B$6:$B$375,0))</f>
        <v>71837</v>
      </c>
      <c r="I20" s="27">
        <f>INDEX('Households England'!X$6:X$375,MATCH('Mapping HH to population water'!$B20,'Households England'!$B$6:$B$375,0))</f>
        <v>72518</v>
      </c>
      <c r="J20" s="27">
        <f>INDEX('Households England'!Y$6:Y$375,MATCH('Mapping HH to population water'!$B20,'Households England'!$B$6:$B$375,0))</f>
        <v>73177</v>
      </c>
      <c r="K20" s="27">
        <f>INDEX('Households England'!Z$6:Z$375,MATCH('Mapping HH to population water'!$B20,'Households England'!$B$6:$B$375,0))</f>
        <v>73818</v>
      </c>
      <c r="L20" s="27">
        <f>INDEX('Mapping water'!$A$4:$U$352,MATCH($B20,'Mapping water'!$B$4:$B$352,0),MATCH(L$4,'Mapping water'!$A$4:$U$4,0))*$D20</f>
        <v>69263</v>
      </c>
      <c r="M20" s="27">
        <f>INDEX('Mapping water'!$A$4:$U$352,MATCH($B20,'Mapping water'!$B$4:$B$352,0),MATCH(M$4,'Mapping water'!$A$4:$U$4,0))*$D20</f>
        <v>0</v>
      </c>
      <c r="N20" s="27">
        <f>INDEX('Mapping water'!$A$4:$U$352,MATCH($B20,'Mapping water'!$B$4:$B$352,0),MATCH(N$4,'Mapping water'!$A$4:$U$4,0))*$D20</f>
        <v>0</v>
      </c>
      <c r="O20" s="27">
        <f>INDEX('Mapping water'!$A$4:$U$352,MATCH($B20,'Mapping water'!$B$4:$B$352,0),MATCH(O$4,'Mapping water'!$A$4:$U$4,0))*$D20</f>
        <v>0</v>
      </c>
      <c r="P20" s="27">
        <f>INDEX('Mapping water'!$A$4:$U$352,MATCH($B20,'Mapping water'!$B$4:$B$352,0),MATCH(P$4,'Mapping water'!$A$4:$U$4,0))*$D20</f>
        <v>0</v>
      </c>
      <c r="Q20" s="27">
        <f>INDEX('Mapping water'!$A$4:$U$352,MATCH($B20,'Mapping water'!$B$4:$B$352,0),MATCH(Q$4,'Mapping water'!$A$4:$U$4,0))*$D20</f>
        <v>0</v>
      </c>
      <c r="R20" s="27">
        <f>INDEX('Mapping water'!$A$4:$U$352,MATCH($B20,'Mapping water'!$B$4:$B$352,0),MATCH(R$4,'Mapping water'!$A$4:$U$4,0))*$D20</f>
        <v>0</v>
      </c>
      <c r="S20" s="27">
        <f>INDEX('Mapping water'!$A$4:$U$352,MATCH($B20,'Mapping water'!$B$4:$B$352,0),MATCH(S$4,'Mapping water'!$A$4:$U$4,0))*$D20</f>
        <v>0</v>
      </c>
      <c r="T20" s="27">
        <f>INDEX('Mapping water'!$A$4:$U$352,MATCH($B20,'Mapping water'!$B$4:$B$352,0),MATCH(T$4,'Mapping water'!$A$4:$U$4,0))*$D20</f>
        <v>0</v>
      </c>
      <c r="U20" s="27">
        <f>INDEX('Mapping water'!$A$4:$U$352,MATCH($B20,'Mapping water'!$B$4:$B$352,0),MATCH(U$4,'Mapping water'!$A$4:$U$4,0))*$D20</f>
        <v>0</v>
      </c>
      <c r="V20" s="27">
        <f>INDEX('Mapping water'!$A$4:$U$352,MATCH($B20,'Mapping water'!$B$4:$B$352,0),MATCH(V$4,'Mapping water'!$A$4:$U$4,0))*$D20</f>
        <v>0</v>
      </c>
      <c r="W20" s="27">
        <f>INDEX('Mapping water'!$A$4:$U$352,MATCH($B20,'Mapping water'!$B$4:$B$352,0),MATCH(W$4,'Mapping water'!$A$4:$U$4,0))*$D20</f>
        <v>0</v>
      </c>
      <c r="X20" s="27">
        <f>INDEX('Mapping water'!$A$4:$U$352,MATCH($B20,'Mapping water'!$B$4:$B$352,0),MATCH(X$4,'Mapping water'!$A$4:$U$4,0))*$D20</f>
        <v>0</v>
      </c>
      <c r="Y20" s="27">
        <f>INDEX('Mapping water'!$A$4:$U$352,MATCH($B20,'Mapping water'!$B$4:$B$352,0),MATCH(Y$4,'Mapping water'!$A$4:$U$4,0))*$D20</f>
        <v>0</v>
      </c>
      <c r="Z20" s="27">
        <f>INDEX('Mapping water'!$A$4:$U$352,MATCH($B20,'Mapping water'!$B$4:$B$352,0),MATCH(Z$4,'Mapping water'!$A$4:$U$4,0))*$D20</f>
        <v>0</v>
      </c>
      <c r="AA20" s="27">
        <f>INDEX('Mapping water'!$A$4:$U$352,MATCH($B20,'Mapping water'!$B$4:$B$352,0),MATCH(AA$4,'Mapping water'!$A$4:$U$4,0))*$D20</f>
        <v>0</v>
      </c>
      <c r="AB20" s="27">
        <f>INDEX('Mapping water'!$A$4:$U$352,MATCH($B20,'Mapping water'!$B$4:$B$352,0),MATCH(AB$4,'Mapping water'!$A$4:$U$4,0))*$D20</f>
        <v>0</v>
      </c>
      <c r="AC20" s="27">
        <f>INDEX('Mapping water'!$A$4:$U$352,MATCH($B20,'Mapping water'!$B$4:$B$352,0),MATCH(AC$4,'Mapping water'!$A$4:$U$4,0))*$D20</f>
        <v>0</v>
      </c>
      <c r="AD20" s="27">
        <f>INDEX('Mapping water'!$A$4:$U$352,MATCH($B20,'Mapping water'!$B$4:$B$352,0),MATCH(AD$4,'Mapping water'!$A$4:$U$4,0))*$E20</f>
        <v>69755</v>
      </c>
      <c r="AE20" s="27">
        <f>INDEX('Mapping water'!$A$4:$U$352,MATCH($B20,'Mapping water'!$B$4:$B$352,0),MATCH(AE$4,'Mapping water'!$A$4:$U$4,0))*$E20</f>
        <v>0</v>
      </c>
      <c r="AF20" s="27">
        <f>INDEX('Mapping water'!$A$4:$U$352,MATCH($B20,'Mapping water'!$B$4:$B$352,0),MATCH(AF$4,'Mapping water'!$A$4:$U$4,0))*$E20</f>
        <v>0</v>
      </c>
      <c r="AG20" s="27">
        <f>INDEX('Mapping water'!$A$4:$U$352,MATCH($B20,'Mapping water'!$B$4:$B$352,0),MATCH(AG$4,'Mapping water'!$A$4:$U$4,0))*$E20</f>
        <v>0</v>
      </c>
      <c r="AH20" s="27">
        <f>INDEX('Mapping water'!$A$4:$U$352,MATCH($B20,'Mapping water'!$B$4:$B$352,0),MATCH(AH$4,'Mapping water'!$A$4:$U$4,0))*$E20</f>
        <v>0</v>
      </c>
      <c r="AI20" s="27">
        <f>INDEX('Mapping water'!$A$4:$U$352,MATCH($B20,'Mapping water'!$B$4:$B$352,0),MATCH(AI$4,'Mapping water'!$A$4:$U$4,0))*$E20</f>
        <v>0</v>
      </c>
      <c r="AJ20" s="27">
        <f>INDEX('Mapping water'!$A$4:$U$352,MATCH($B20,'Mapping water'!$B$4:$B$352,0),MATCH(AJ$4,'Mapping water'!$A$4:$U$4,0))*$E20</f>
        <v>0</v>
      </c>
      <c r="AK20" s="27">
        <f>INDEX('Mapping water'!$A$4:$U$352,MATCH($B20,'Mapping water'!$B$4:$B$352,0),MATCH(AK$4,'Mapping water'!$A$4:$U$4,0))*$E20</f>
        <v>0</v>
      </c>
      <c r="AL20" s="27">
        <f>INDEX('Mapping water'!$A$4:$U$352,MATCH($B20,'Mapping water'!$B$4:$B$352,0),MATCH(AL$4,'Mapping water'!$A$4:$U$4,0))*$E20</f>
        <v>0</v>
      </c>
      <c r="AM20" s="27">
        <f>INDEX('Mapping water'!$A$4:$U$352,MATCH($B20,'Mapping water'!$B$4:$B$352,0),MATCH(AM$4,'Mapping water'!$A$4:$U$4,0))*$E20</f>
        <v>0</v>
      </c>
      <c r="AN20" s="27">
        <f>INDEX('Mapping water'!$A$4:$U$352,MATCH($B20,'Mapping water'!$B$4:$B$352,0),MATCH(AN$4,'Mapping water'!$A$4:$U$4,0))*$E20</f>
        <v>0</v>
      </c>
      <c r="AO20" s="27">
        <f>INDEX('Mapping water'!$A$4:$U$352,MATCH($B20,'Mapping water'!$B$4:$B$352,0),MATCH(AO$4,'Mapping water'!$A$4:$U$4,0))*$E20</f>
        <v>0</v>
      </c>
      <c r="AP20" s="27">
        <f>INDEX('Mapping water'!$A$4:$U$352,MATCH($B20,'Mapping water'!$B$4:$B$352,0),MATCH(AP$4,'Mapping water'!$A$4:$U$4,0))*$E20</f>
        <v>0</v>
      </c>
      <c r="AQ20" s="27">
        <f>INDEX('Mapping water'!$A$4:$U$352,MATCH($B20,'Mapping water'!$B$4:$B$352,0),MATCH(AQ$4,'Mapping water'!$A$4:$U$4,0))*$E20</f>
        <v>0</v>
      </c>
      <c r="AR20" s="27">
        <f>INDEX('Mapping water'!$A$4:$U$352,MATCH($B20,'Mapping water'!$B$4:$B$352,0),MATCH(AR$4,'Mapping water'!$A$4:$U$4,0))*$E20</f>
        <v>0</v>
      </c>
      <c r="AS20" s="27">
        <f>INDEX('Mapping water'!$A$4:$U$352,MATCH($B20,'Mapping water'!$B$4:$B$352,0),MATCH(AS$4,'Mapping water'!$A$4:$U$4,0))*$E20</f>
        <v>0</v>
      </c>
      <c r="AT20" s="27">
        <f>INDEX('Mapping water'!$A$4:$U$352,MATCH($B20,'Mapping water'!$B$4:$B$352,0),MATCH(AT$4,'Mapping water'!$A$4:$U$4,0))*$E20</f>
        <v>0</v>
      </c>
      <c r="AU20" s="27">
        <f>INDEX('Mapping water'!$A$4:$U$352,MATCH($B20,'Mapping water'!$B$4:$B$352,0),MATCH(AU$4,'Mapping water'!$A$4:$U$4,0))*$E20</f>
        <v>0</v>
      </c>
      <c r="AV20" s="27">
        <f>INDEX('Mapping water'!$A$4:$U$352,MATCH($B20,'Mapping water'!$B$4:$B$352,0),MATCH(AD$4,'Mapping water'!$A$4:$U$4,0))*$F20</f>
        <v>70514</v>
      </c>
      <c r="AW20" s="27">
        <f>INDEX('Mapping water'!$A$4:$U$352,MATCH($B20,'Mapping water'!$B$4:$B$352,0),MATCH(AE$4,'Mapping water'!$A$4:$U$4,0))*$F20</f>
        <v>0</v>
      </c>
      <c r="AX20" s="27">
        <f>INDEX('Mapping water'!$A$4:$U$352,MATCH($B20,'Mapping water'!$B$4:$B$352,0),MATCH(AF$4,'Mapping water'!$A$4:$U$4,0))*$F20</f>
        <v>0</v>
      </c>
      <c r="AY20" s="27">
        <f>INDEX('Mapping water'!$A$4:$U$352,MATCH($B20,'Mapping water'!$B$4:$B$352,0),MATCH(AG$4,'Mapping water'!$A$4:$U$4,0))*$F20</f>
        <v>0</v>
      </c>
      <c r="AZ20" s="27">
        <f>INDEX('Mapping water'!$A$4:$U$352,MATCH($B20,'Mapping water'!$B$4:$B$352,0),MATCH(AH$4,'Mapping water'!$A$4:$U$4,0))*$F20</f>
        <v>0</v>
      </c>
      <c r="BA20" s="27">
        <f>INDEX('Mapping water'!$A$4:$U$352,MATCH($B20,'Mapping water'!$B$4:$B$352,0),MATCH(AI$4,'Mapping water'!$A$4:$U$4,0))*$F20</f>
        <v>0</v>
      </c>
      <c r="BB20" s="27">
        <f>INDEX('Mapping water'!$A$4:$U$352,MATCH($B20,'Mapping water'!$B$4:$B$352,0),MATCH(AJ$4,'Mapping water'!$A$4:$U$4,0))*$F20</f>
        <v>0</v>
      </c>
      <c r="BC20" s="27">
        <f>INDEX('Mapping water'!$A$4:$U$352,MATCH($B20,'Mapping water'!$B$4:$B$352,0),MATCH(AK$4,'Mapping water'!$A$4:$U$4,0))*$F20</f>
        <v>0</v>
      </c>
      <c r="BD20" s="27">
        <f>INDEX('Mapping water'!$A$4:$U$352,MATCH($B20,'Mapping water'!$B$4:$B$352,0),MATCH(AL$4,'Mapping water'!$A$4:$U$4,0))*$F20</f>
        <v>0</v>
      </c>
      <c r="BE20" s="27">
        <f>INDEX('Mapping water'!$A$4:$U$352,MATCH($B20,'Mapping water'!$B$4:$B$352,0),MATCH(AM$4,'Mapping water'!$A$4:$U$4,0))*$F20</f>
        <v>0</v>
      </c>
      <c r="BF20" s="27">
        <f>INDEX('Mapping water'!$A$4:$U$352,MATCH($B20,'Mapping water'!$B$4:$B$352,0),MATCH(AN$4,'Mapping water'!$A$4:$U$4,0))*$F20</f>
        <v>0</v>
      </c>
      <c r="BG20" s="27">
        <f>INDEX('Mapping water'!$A$4:$U$352,MATCH($B20,'Mapping water'!$B$4:$B$352,0),MATCH(AO$4,'Mapping water'!$A$4:$U$4,0))*$F20</f>
        <v>0</v>
      </c>
      <c r="BH20" s="27">
        <f>INDEX('Mapping water'!$A$4:$U$352,MATCH($B20,'Mapping water'!$B$4:$B$352,0),MATCH(AP$4,'Mapping water'!$A$4:$U$4,0))*$F20</f>
        <v>0</v>
      </c>
      <c r="BI20" s="27">
        <f>INDEX('Mapping water'!$A$4:$U$352,MATCH($B20,'Mapping water'!$B$4:$B$352,0),MATCH(AQ$4,'Mapping water'!$A$4:$U$4,0))*$F20</f>
        <v>0</v>
      </c>
      <c r="BJ20" s="27">
        <f>INDEX('Mapping water'!$A$4:$U$352,MATCH($B20,'Mapping water'!$B$4:$B$352,0),MATCH(AR$4,'Mapping water'!$A$4:$U$4,0))*$F20</f>
        <v>0</v>
      </c>
      <c r="BK20" s="27">
        <f>INDEX('Mapping water'!$A$4:$U$352,MATCH($B20,'Mapping water'!$B$4:$B$352,0),MATCH(AS$4,'Mapping water'!$A$4:$U$4,0))*$F20</f>
        <v>0</v>
      </c>
      <c r="BL20" s="27">
        <f>INDEX('Mapping water'!$A$4:$U$352,MATCH($B20,'Mapping water'!$B$4:$B$352,0),MATCH(AT$4,'Mapping water'!$A$4:$U$4,0))*$F20</f>
        <v>0</v>
      </c>
      <c r="BM20" s="27">
        <f>INDEX('Mapping water'!$A$4:$U$352,MATCH($B20,'Mapping water'!$B$4:$B$352,0),MATCH(AU$4,'Mapping water'!$A$4:$U$4,0))*$F20</f>
        <v>0</v>
      </c>
      <c r="BN20" s="27">
        <f>INDEX('Mapping water'!$A$4:$U$352,MATCH($B20,'Mapping water'!$B$4:$B$352,0),MATCH(AV$4,'Mapping water'!$A$4:$U$4,0))*$G20</f>
        <v>71189</v>
      </c>
      <c r="BO20" s="27">
        <f>INDEX('Mapping water'!$A$4:$U$352,MATCH($B20,'Mapping water'!$B$4:$B$352,0),MATCH(AW$4,'Mapping water'!$A$4:$U$4,0))*$G20</f>
        <v>0</v>
      </c>
      <c r="BP20" s="27">
        <f>INDEX('Mapping water'!$A$4:$U$352,MATCH($B20,'Mapping water'!$B$4:$B$352,0),MATCH(AX$4,'Mapping water'!$A$4:$U$4,0))*$G20</f>
        <v>0</v>
      </c>
      <c r="BQ20" s="27">
        <f>INDEX('Mapping water'!$A$4:$U$352,MATCH($B20,'Mapping water'!$B$4:$B$352,0),MATCH(AY$4,'Mapping water'!$A$4:$U$4,0))*$G20</f>
        <v>0</v>
      </c>
      <c r="BR20" s="27">
        <f>INDEX('Mapping water'!$A$4:$U$352,MATCH($B20,'Mapping water'!$B$4:$B$352,0),MATCH(AZ$4,'Mapping water'!$A$4:$U$4,0))*$G20</f>
        <v>0</v>
      </c>
      <c r="BS20" s="27">
        <f>INDEX('Mapping water'!$A$4:$U$352,MATCH($B20,'Mapping water'!$B$4:$B$352,0),MATCH(BA$4,'Mapping water'!$A$4:$U$4,0))*$G20</f>
        <v>0</v>
      </c>
      <c r="BT20" s="27">
        <f>INDEX('Mapping water'!$A$4:$U$352,MATCH($B20,'Mapping water'!$B$4:$B$352,0),MATCH(BB$4,'Mapping water'!$A$4:$U$4,0))*$G20</f>
        <v>0</v>
      </c>
      <c r="BU20" s="27">
        <f>INDEX('Mapping water'!$A$4:$U$352,MATCH($B20,'Mapping water'!$B$4:$B$352,0),MATCH(BC$4,'Mapping water'!$A$4:$U$4,0))*$G20</f>
        <v>0</v>
      </c>
      <c r="BV20" s="27">
        <f>INDEX('Mapping water'!$A$4:$U$352,MATCH($B20,'Mapping water'!$B$4:$B$352,0),MATCH(BD$4,'Mapping water'!$A$4:$U$4,0))*$G20</f>
        <v>0</v>
      </c>
      <c r="BW20" s="27">
        <f>INDEX('Mapping water'!$A$4:$U$352,MATCH($B20,'Mapping water'!$B$4:$B$352,0),MATCH(BE$4,'Mapping water'!$A$4:$U$4,0))*$G20</f>
        <v>0</v>
      </c>
      <c r="BX20" s="27">
        <f>INDEX('Mapping water'!$A$4:$U$352,MATCH($B20,'Mapping water'!$B$4:$B$352,0),MATCH(BF$4,'Mapping water'!$A$4:$U$4,0))*$G20</f>
        <v>0</v>
      </c>
      <c r="BY20" s="27">
        <f>INDEX('Mapping water'!$A$4:$U$352,MATCH($B20,'Mapping water'!$B$4:$B$352,0),MATCH(BG$4,'Mapping water'!$A$4:$U$4,0))*$G20</f>
        <v>0</v>
      </c>
      <c r="BZ20" s="27">
        <f>INDEX('Mapping water'!$A$4:$U$352,MATCH($B20,'Mapping water'!$B$4:$B$352,0),MATCH(BH$4,'Mapping water'!$A$4:$U$4,0))*$G20</f>
        <v>0</v>
      </c>
      <c r="CA20" s="27">
        <f>INDEX('Mapping water'!$A$4:$U$352,MATCH($B20,'Mapping water'!$B$4:$B$352,0),MATCH(BI$4,'Mapping water'!$A$4:$U$4,0))*$G20</f>
        <v>0</v>
      </c>
      <c r="CB20" s="27">
        <f>INDEX('Mapping water'!$A$4:$U$352,MATCH($B20,'Mapping water'!$B$4:$B$352,0),MATCH(BJ$4,'Mapping water'!$A$4:$U$4,0))*$G20</f>
        <v>0</v>
      </c>
      <c r="CC20" s="27">
        <f>INDEX('Mapping water'!$A$4:$U$352,MATCH($B20,'Mapping water'!$B$4:$B$352,0),MATCH(BK$4,'Mapping water'!$A$4:$U$4,0))*$G20</f>
        <v>0</v>
      </c>
      <c r="CD20" s="27">
        <f>INDEX('Mapping water'!$A$4:$U$352,MATCH($B20,'Mapping water'!$B$4:$B$352,0),MATCH(BL$4,'Mapping water'!$A$4:$U$4,0))*$G20</f>
        <v>0</v>
      </c>
      <c r="CE20" s="27">
        <f>INDEX('Mapping water'!$A$4:$U$352,MATCH($B20,'Mapping water'!$B$4:$B$352,0),MATCH(BM$4,'Mapping water'!$A$4:$U$4,0))*$G20</f>
        <v>0</v>
      </c>
      <c r="CF20" s="27">
        <f>INDEX('Mapping water'!$A$4:$U$352,MATCH($B20,'Mapping water'!$B$4:$B$352,0),MATCH(BN$4,'Mapping water'!$A$4:$U$4,0))*$H20</f>
        <v>71837</v>
      </c>
      <c r="CG20" s="27">
        <f>INDEX('Mapping water'!$A$4:$U$352,MATCH($B20,'Mapping water'!$B$4:$B$352,0),MATCH(BO$4,'Mapping water'!$A$4:$U$4,0))*$H20</f>
        <v>0</v>
      </c>
      <c r="CH20" s="27">
        <f>INDEX('Mapping water'!$A$4:$U$352,MATCH($B20,'Mapping water'!$B$4:$B$352,0),MATCH(BP$4,'Mapping water'!$A$4:$U$4,0))*$H20</f>
        <v>0</v>
      </c>
      <c r="CI20" s="27">
        <f>INDEX('Mapping water'!$A$4:$U$352,MATCH($B20,'Mapping water'!$B$4:$B$352,0),MATCH(BQ$4,'Mapping water'!$A$4:$U$4,0))*$H20</f>
        <v>0</v>
      </c>
      <c r="CJ20" s="27">
        <f>INDEX('Mapping water'!$A$4:$U$352,MATCH($B20,'Mapping water'!$B$4:$B$352,0),MATCH(BR$4,'Mapping water'!$A$4:$U$4,0))*$H20</f>
        <v>0</v>
      </c>
      <c r="CK20" s="27">
        <f>INDEX('Mapping water'!$A$4:$U$352,MATCH($B20,'Mapping water'!$B$4:$B$352,0),MATCH(BS$4,'Mapping water'!$A$4:$U$4,0))*$H20</f>
        <v>0</v>
      </c>
      <c r="CL20" s="27">
        <f>INDEX('Mapping water'!$A$4:$U$352,MATCH($B20,'Mapping water'!$B$4:$B$352,0),MATCH(BT$4,'Mapping water'!$A$4:$U$4,0))*$H20</f>
        <v>0</v>
      </c>
      <c r="CM20" s="27">
        <f>INDEX('Mapping water'!$A$4:$U$352,MATCH($B20,'Mapping water'!$B$4:$B$352,0),MATCH(BU$4,'Mapping water'!$A$4:$U$4,0))*$H20</f>
        <v>0</v>
      </c>
      <c r="CN20" s="27">
        <f>INDEX('Mapping water'!$A$4:$U$352,MATCH($B20,'Mapping water'!$B$4:$B$352,0),MATCH(BV$4,'Mapping water'!$A$4:$U$4,0))*$H20</f>
        <v>0</v>
      </c>
      <c r="CO20" s="27">
        <f>INDEX('Mapping water'!$A$4:$U$352,MATCH($B20,'Mapping water'!$B$4:$B$352,0),MATCH(BW$4,'Mapping water'!$A$4:$U$4,0))*$H20</f>
        <v>0</v>
      </c>
      <c r="CP20" s="27">
        <f>INDEX('Mapping water'!$A$4:$U$352,MATCH($B20,'Mapping water'!$B$4:$B$352,0),MATCH(BX$4,'Mapping water'!$A$4:$U$4,0))*$H20</f>
        <v>0</v>
      </c>
      <c r="CQ20" s="27">
        <f>INDEX('Mapping water'!$A$4:$U$352,MATCH($B20,'Mapping water'!$B$4:$B$352,0),MATCH(BY$4,'Mapping water'!$A$4:$U$4,0))*$H20</f>
        <v>0</v>
      </c>
      <c r="CR20" s="27">
        <f>INDEX('Mapping water'!$A$4:$U$352,MATCH($B20,'Mapping water'!$B$4:$B$352,0),MATCH(BZ$4,'Mapping water'!$A$4:$U$4,0))*$H20</f>
        <v>0</v>
      </c>
      <c r="CS20" s="27">
        <f>INDEX('Mapping water'!$A$4:$U$352,MATCH($B20,'Mapping water'!$B$4:$B$352,0),MATCH(CA$4,'Mapping water'!$A$4:$U$4,0))*$H20</f>
        <v>0</v>
      </c>
      <c r="CT20" s="27">
        <f>INDEX('Mapping water'!$A$4:$U$352,MATCH($B20,'Mapping water'!$B$4:$B$352,0),MATCH(CB$4,'Mapping water'!$A$4:$U$4,0))*$H20</f>
        <v>0</v>
      </c>
      <c r="CU20" s="27">
        <f>INDEX('Mapping water'!$A$4:$U$352,MATCH($B20,'Mapping water'!$B$4:$B$352,0),MATCH(CC$4,'Mapping water'!$A$4:$U$4,0))*$H20</f>
        <v>0</v>
      </c>
      <c r="CV20" s="27">
        <f>INDEX('Mapping water'!$A$4:$U$352,MATCH($B20,'Mapping water'!$B$4:$B$352,0),MATCH(CD$4,'Mapping water'!$A$4:$U$4,0))*$H20</f>
        <v>0</v>
      </c>
      <c r="CW20" s="27">
        <f>INDEX('Mapping water'!$A$4:$U$352,MATCH($B20,'Mapping water'!$B$4:$B$352,0),MATCH(CE$4,'Mapping water'!$A$4:$U$4,0))*$H20</f>
        <v>0</v>
      </c>
      <c r="CX20" s="27">
        <f>INDEX('Mapping water'!$A$4:$U$352,MATCH($B20,'Mapping water'!$B$4:$B$352,0),MATCH(CF$4,'Mapping water'!$A$4:$U$4,0))*$I20</f>
        <v>72518</v>
      </c>
      <c r="CY20" s="27">
        <f>INDEX('Mapping water'!$A$4:$U$352,MATCH($B20,'Mapping water'!$B$4:$B$352,0),MATCH(CG$4,'Mapping water'!$A$4:$U$4,0))*$I20</f>
        <v>0</v>
      </c>
      <c r="CZ20" s="27">
        <f>INDEX('Mapping water'!$A$4:$U$352,MATCH($B20,'Mapping water'!$B$4:$B$352,0),MATCH(CH$4,'Mapping water'!$A$4:$U$4,0))*$I20</f>
        <v>0</v>
      </c>
      <c r="DA20" s="27">
        <f>INDEX('Mapping water'!$A$4:$U$352,MATCH($B20,'Mapping water'!$B$4:$B$352,0),MATCH(CI$4,'Mapping water'!$A$4:$U$4,0))*$I20</f>
        <v>0</v>
      </c>
      <c r="DB20" s="27">
        <f>INDEX('Mapping water'!$A$4:$U$352,MATCH($B20,'Mapping water'!$B$4:$B$352,0),MATCH(CJ$4,'Mapping water'!$A$4:$U$4,0))*$I20</f>
        <v>0</v>
      </c>
      <c r="DC20" s="27">
        <f>INDEX('Mapping water'!$A$4:$U$352,MATCH($B20,'Mapping water'!$B$4:$B$352,0),MATCH(CK$4,'Mapping water'!$A$4:$U$4,0))*$I20</f>
        <v>0</v>
      </c>
      <c r="DD20" s="27">
        <f>INDEX('Mapping water'!$A$4:$U$352,MATCH($B20,'Mapping water'!$B$4:$B$352,0),MATCH(CL$4,'Mapping water'!$A$4:$U$4,0))*$I20</f>
        <v>0</v>
      </c>
      <c r="DE20" s="27">
        <f>INDEX('Mapping water'!$A$4:$U$352,MATCH($B20,'Mapping water'!$B$4:$B$352,0),MATCH(CM$4,'Mapping water'!$A$4:$U$4,0))*$I20</f>
        <v>0</v>
      </c>
      <c r="DF20" s="27">
        <f>INDEX('Mapping water'!$A$4:$U$352,MATCH($B20,'Mapping water'!$B$4:$B$352,0),MATCH(CN$4,'Mapping water'!$A$4:$U$4,0))*$I20</f>
        <v>0</v>
      </c>
      <c r="DG20" s="27">
        <f>INDEX('Mapping water'!$A$4:$U$352,MATCH($B20,'Mapping water'!$B$4:$B$352,0),MATCH(CO$4,'Mapping water'!$A$4:$U$4,0))*$I20</f>
        <v>0</v>
      </c>
      <c r="DH20" s="27">
        <f>INDEX('Mapping water'!$A$4:$U$352,MATCH($B20,'Mapping water'!$B$4:$B$352,0),MATCH(CP$4,'Mapping water'!$A$4:$U$4,0))*$I20</f>
        <v>0</v>
      </c>
      <c r="DI20" s="27">
        <f>INDEX('Mapping water'!$A$4:$U$352,MATCH($B20,'Mapping water'!$B$4:$B$352,0),MATCH(CQ$4,'Mapping water'!$A$4:$U$4,0))*$I20</f>
        <v>0</v>
      </c>
      <c r="DJ20" s="27">
        <f>INDEX('Mapping water'!$A$4:$U$352,MATCH($B20,'Mapping water'!$B$4:$B$352,0),MATCH(CR$4,'Mapping water'!$A$4:$U$4,0))*$I20</f>
        <v>0</v>
      </c>
      <c r="DK20" s="27">
        <f>INDEX('Mapping water'!$A$4:$U$352,MATCH($B20,'Mapping water'!$B$4:$B$352,0),MATCH(CS$4,'Mapping water'!$A$4:$U$4,0))*$I20</f>
        <v>0</v>
      </c>
      <c r="DL20" s="27">
        <f>INDEX('Mapping water'!$A$4:$U$352,MATCH($B20,'Mapping water'!$B$4:$B$352,0),MATCH(CT$4,'Mapping water'!$A$4:$U$4,0))*$I20</f>
        <v>0</v>
      </c>
      <c r="DM20" s="27">
        <f>INDEX('Mapping water'!$A$4:$U$352,MATCH($B20,'Mapping water'!$B$4:$B$352,0),MATCH(CU$4,'Mapping water'!$A$4:$U$4,0))*$I20</f>
        <v>0</v>
      </c>
      <c r="DN20" s="27">
        <f>INDEX('Mapping water'!$A$4:$U$352,MATCH($B20,'Mapping water'!$B$4:$B$352,0),MATCH(CV$4,'Mapping water'!$A$4:$U$4,0))*$I20</f>
        <v>0</v>
      </c>
      <c r="DO20" s="27">
        <f>INDEX('Mapping water'!$A$4:$U$352,MATCH($B20,'Mapping water'!$B$4:$B$352,0),MATCH(CW$4,'Mapping water'!$A$4:$U$4,0))*$I20</f>
        <v>0</v>
      </c>
      <c r="DP20" s="27">
        <f>INDEX('Mapping water'!$A$4:$U$352,MATCH($B20,'Mapping water'!$B$4:$B$352,0),MATCH(CX$4,'Mapping water'!$A$4:$U$4,0))*$J20</f>
        <v>73177</v>
      </c>
      <c r="DQ20" s="27">
        <f>INDEX('Mapping water'!$A$4:$U$352,MATCH($B20,'Mapping water'!$B$4:$B$352,0),MATCH(CY$4,'Mapping water'!$A$4:$U$4,0))*$J20</f>
        <v>0</v>
      </c>
      <c r="DR20" s="27">
        <f>INDEX('Mapping water'!$A$4:$U$352,MATCH($B20,'Mapping water'!$B$4:$B$352,0),MATCH(CZ$4,'Mapping water'!$A$4:$U$4,0))*$J20</f>
        <v>0</v>
      </c>
      <c r="DS20" s="27">
        <f>INDEX('Mapping water'!$A$4:$U$352,MATCH($B20,'Mapping water'!$B$4:$B$352,0),MATCH(DA$4,'Mapping water'!$A$4:$U$4,0))*$J20</f>
        <v>0</v>
      </c>
      <c r="DT20" s="27">
        <f>INDEX('Mapping water'!$A$4:$U$352,MATCH($B20,'Mapping water'!$B$4:$B$352,0),MATCH(DB$4,'Mapping water'!$A$4:$U$4,0))*$J20</f>
        <v>0</v>
      </c>
      <c r="DU20" s="27">
        <f>INDEX('Mapping water'!$A$4:$U$352,MATCH($B20,'Mapping water'!$B$4:$B$352,0),MATCH(DC$4,'Mapping water'!$A$4:$U$4,0))*$J20</f>
        <v>0</v>
      </c>
      <c r="DV20" s="27">
        <f>INDEX('Mapping water'!$A$4:$U$352,MATCH($B20,'Mapping water'!$B$4:$B$352,0),MATCH(DD$4,'Mapping water'!$A$4:$U$4,0))*$J20</f>
        <v>0</v>
      </c>
      <c r="DW20" s="27">
        <f>INDEX('Mapping water'!$A$4:$U$352,MATCH($B20,'Mapping water'!$B$4:$B$352,0),MATCH(DE$4,'Mapping water'!$A$4:$U$4,0))*$J20</f>
        <v>0</v>
      </c>
      <c r="DX20" s="27">
        <f>INDEX('Mapping water'!$A$4:$U$352,MATCH($B20,'Mapping water'!$B$4:$B$352,0),MATCH(DF$4,'Mapping water'!$A$4:$U$4,0))*$J20</f>
        <v>0</v>
      </c>
      <c r="DY20" s="27">
        <f>INDEX('Mapping water'!$A$4:$U$352,MATCH($B20,'Mapping water'!$B$4:$B$352,0),MATCH(DG$4,'Mapping water'!$A$4:$U$4,0))*$J20</f>
        <v>0</v>
      </c>
      <c r="DZ20" s="27">
        <f>INDEX('Mapping water'!$A$4:$U$352,MATCH($B20,'Mapping water'!$B$4:$B$352,0),MATCH(DH$4,'Mapping water'!$A$4:$U$4,0))*$J20</f>
        <v>0</v>
      </c>
      <c r="EA20" s="27">
        <f>INDEX('Mapping water'!$A$4:$U$352,MATCH($B20,'Mapping water'!$B$4:$B$352,0),MATCH(DI$4,'Mapping water'!$A$4:$U$4,0))*$J20</f>
        <v>0</v>
      </c>
      <c r="EB20" s="27">
        <f>INDEX('Mapping water'!$A$4:$U$352,MATCH($B20,'Mapping water'!$B$4:$B$352,0),MATCH(DJ$4,'Mapping water'!$A$4:$U$4,0))*$J20</f>
        <v>0</v>
      </c>
      <c r="EC20" s="27">
        <f>INDEX('Mapping water'!$A$4:$U$352,MATCH($B20,'Mapping water'!$B$4:$B$352,0),MATCH(DK$4,'Mapping water'!$A$4:$U$4,0))*$J20</f>
        <v>0</v>
      </c>
      <c r="ED20" s="27">
        <f>INDEX('Mapping water'!$A$4:$U$352,MATCH($B20,'Mapping water'!$B$4:$B$352,0),MATCH(DL$4,'Mapping water'!$A$4:$U$4,0))*$J20</f>
        <v>0</v>
      </c>
      <c r="EE20" s="27">
        <f>INDEX('Mapping water'!$A$4:$U$352,MATCH($B20,'Mapping water'!$B$4:$B$352,0),MATCH(DM$4,'Mapping water'!$A$4:$U$4,0))*$J20</f>
        <v>0</v>
      </c>
      <c r="EF20" s="27">
        <f>INDEX('Mapping water'!$A$4:$U$352,MATCH($B20,'Mapping water'!$B$4:$B$352,0),MATCH(DN$4,'Mapping water'!$A$4:$U$4,0))*$J20</f>
        <v>0</v>
      </c>
      <c r="EG20" s="27">
        <f>INDEX('Mapping water'!$A$4:$U$352,MATCH($B20,'Mapping water'!$B$4:$B$352,0),MATCH(DO$4,'Mapping water'!$A$4:$U$4,0))*$J20</f>
        <v>0</v>
      </c>
      <c r="EH20" s="27">
        <f>INDEX('Mapping water'!$A$4:$U$352,MATCH($B20,'Mapping water'!$B$4:$B$352,0),MATCH(DP$4,'Mapping water'!$A$4:$U$4,0))*$K20</f>
        <v>73818</v>
      </c>
      <c r="EI20" s="27">
        <f>INDEX('Mapping water'!$A$4:$U$352,MATCH($B20,'Mapping water'!$B$4:$B$352,0),MATCH(DQ$4,'Mapping water'!$A$4:$U$4,0))*$K20</f>
        <v>0</v>
      </c>
      <c r="EJ20" s="27">
        <f>INDEX('Mapping water'!$A$4:$U$352,MATCH($B20,'Mapping water'!$B$4:$B$352,0),MATCH(DR$4,'Mapping water'!$A$4:$U$4,0))*$K20</f>
        <v>0</v>
      </c>
      <c r="EK20" s="27">
        <f>INDEX('Mapping water'!$A$4:$U$352,MATCH($B20,'Mapping water'!$B$4:$B$352,0),MATCH(DS$4,'Mapping water'!$A$4:$U$4,0))*$K20</f>
        <v>0</v>
      </c>
      <c r="EL20" s="27">
        <f>INDEX('Mapping water'!$A$4:$U$352,MATCH($B20,'Mapping water'!$B$4:$B$352,0),MATCH(DT$4,'Mapping water'!$A$4:$U$4,0))*$K20</f>
        <v>0</v>
      </c>
      <c r="EM20" s="27">
        <f>INDEX('Mapping water'!$A$4:$U$352,MATCH($B20,'Mapping water'!$B$4:$B$352,0),MATCH(DU$4,'Mapping water'!$A$4:$U$4,0))*$K20</f>
        <v>0</v>
      </c>
      <c r="EN20" s="27">
        <f>INDEX('Mapping water'!$A$4:$U$352,MATCH($B20,'Mapping water'!$B$4:$B$352,0),MATCH(DV$4,'Mapping water'!$A$4:$U$4,0))*$K20</f>
        <v>0</v>
      </c>
      <c r="EO20" s="27">
        <f>INDEX('Mapping water'!$A$4:$U$352,MATCH($B20,'Mapping water'!$B$4:$B$352,0),MATCH(DW$4,'Mapping water'!$A$4:$U$4,0))*$K20</f>
        <v>0</v>
      </c>
      <c r="EP20" s="27">
        <f>INDEX('Mapping water'!$A$4:$U$352,MATCH($B20,'Mapping water'!$B$4:$B$352,0),MATCH(DX$4,'Mapping water'!$A$4:$U$4,0))*$K20</f>
        <v>0</v>
      </c>
      <c r="EQ20" s="27">
        <f>INDEX('Mapping water'!$A$4:$U$352,MATCH($B20,'Mapping water'!$B$4:$B$352,0),MATCH(DY$4,'Mapping water'!$A$4:$U$4,0))*$K20</f>
        <v>0</v>
      </c>
      <c r="ER20" s="27">
        <f>INDEX('Mapping water'!$A$4:$U$352,MATCH($B20,'Mapping water'!$B$4:$B$352,0),MATCH(DZ$4,'Mapping water'!$A$4:$U$4,0))*$K20</f>
        <v>0</v>
      </c>
      <c r="ES20" s="27">
        <f>INDEX('Mapping water'!$A$4:$U$352,MATCH($B20,'Mapping water'!$B$4:$B$352,0),MATCH(EA$4,'Mapping water'!$A$4:$U$4,0))*$K20</f>
        <v>0</v>
      </c>
      <c r="ET20" s="27">
        <f>INDEX('Mapping water'!$A$4:$U$352,MATCH($B20,'Mapping water'!$B$4:$B$352,0),MATCH(EB$4,'Mapping water'!$A$4:$U$4,0))*$K20</f>
        <v>0</v>
      </c>
      <c r="EU20" s="27">
        <f>INDEX('Mapping water'!$A$4:$U$352,MATCH($B20,'Mapping water'!$B$4:$B$352,0),MATCH(EC$4,'Mapping water'!$A$4:$U$4,0))*$K20</f>
        <v>0</v>
      </c>
      <c r="EV20" s="27">
        <f>INDEX('Mapping water'!$A$4:$U$352,MATCH($B20,'Mapping water'!$B$4:$B$352,0),MATCH(ED$4,'Mapping water'!$A$4:$U$4,0))*$K20</f>
        <v>0</v>
      </c>
      <c r="EW20" s="27">
        <f>INDEX('Mapping water'!$A$4:$U$352,MATCH($B20,'Mapping water'!$B$4:$B$352,0),MATCH(EE$4,'Mapping water'!$A$4:$U$4,0))*$K20</f>
        <v>0</v>
      </c>
      <c r="EX20" s="27">
        <f>INDEX('Mapping water'!$A$4:$U$352,MATCH($B20,'Mapping water'!$B$4:$B$352,0),MATCH(EF$4,'Mapping water'!$A$4:$U$4,0))*$K20</f>
        <v>0</v>
      </c>
      <c r="EY20" s="27">
        <f>INDEX('Mapping water'!$A$4:$U$352,MATCH($B20,'Mapping water'!$B$4:$B$352,0),MATCH(EG$4,'Mapping water'!$A$4:$U$4,0))*$K20</f>
        <v>0</v>
      </c>
    </row>
    <row r="21" spans="1:155" x14ac:dyDescent="0.2">
      <c r="A21" s="26" t="s">
        <v>88</v>
      </c>
      <c r="B21" s="26" t="s">
        <v>89</v>
      </c>
      <c r="C21" s="26" t="s">
        <v>13</v>
      </c>
      <c r="D21" s="27">
        <f>INDEX('Households England'!S$6:S$375,MATCH('Mapping HH to population water'!$B21,'Households England'!$B$6:$B$375,0))</f>
        <v>114713</v>
      </c>
      <c r="E21" s="27">
        <f>INDEX('Households England'!T$6:T$375,MATCH('Mapping HH to population water'!$B21,'Households England'!$B$6:$B$375,0))</f>
        <v>116209</v>
      </c>
      <c r="F21" s="27">
        <f>INDEX('Households England'!U$6:U$375,MATCH('Mapping HH to population water'!$B21,'Households England'!$B$6:$B$375,0))</f>
        <v>117824</v>
      </c>
      <c r="G21" s="27">
        <f>INDEX('Households England'!V$6:V$375,MATCH('Mapping HH to population water'!$B21,'Households England'!$B$6:$B$375,0))</f>
        <v>119285</v>
      </c>
      <c r="H21" s="27">
        <f>INDEX('Households England'!W$6:W$375,MATCH('Mapping HH to population water'!$B21,'Households England'!$B$6:$B$375,0))</f>
        <v>120654</v>
      </c>
      <c r="I21" s="27">
        <f>INDEX('Households England'!X$6:X$375,MATCH('Mapping HH to population water'!$B21,'Households England'!$B$6:$B$375,0))</f>
        <v>122135</v>
      </c>
      <c r="J21" s="27">
        <f>INDEX('Households England'!Y$6:Y$375,MATCH('Mapping HH to population water'!$B21,'Households England'!$B$6:$B$375,0))</f>
        <v>123553</v>
      </c>
      <c r="K21" s="27">
        <f>INDEX('Households England'!Z$6:Z$375,MATCH('Mapping HH to population water'!$B21,'Households England'!$B$6:$B$375,0))</f>
        <v>124904</v>
      </c>
      <c r="L21" s="27">
        <f>INDEX('Mapping water'!$A$4:$U$352,MATCH($B21,'Mapping water'!$B$4:$B$352,0),MATCH(L$4,'Mapping water'!$A$4:$U$4,0))*$D21</f>
        <v>114713</v>
      </c>
      <c r="M21" s="27">
        <f>INDEX('Mapping water'!$A$4:$U$352,MATCH($B21,'Mapping water'!$B$4:$B$352,0),MATCH(M$4,'Mapping water'!$A$4:$U$4,0))*$D21</f>
        <v>0</v>
      </c>
      <c r="N21" s="27">
        <f>INDEX('Mapping water'!$A$4:$U$352,MATCH($B21,'Mapping water'!$B$4:$B$352,0),MATCH(N$4,'Mapping water'!$A$4:$U$4,0))*$D21</f>
        <v>0</v>
      </c>
      <c r="O21" s="27">
        <f>INDEX('Mapping water'!$A$4:$U$352,MATCH($B21,'Mapping water'!$B$4:$B$352,0),MATCH(O$4,'Mapping water'!$A$4:$U$4,0))*$D21</f>
        <v>0</v>
      </c>
      <c r="P21" s="27">
        <f>INDEX('Mapping water'!$A$4:$U$352,MATCH($B21,'Mapping water'!$B$4:$B$352,0),MATCH(P$4,'Mapping water'!$A$4:$U$4,0))*$D21</f>
        <v>0</v>
      </c>
      <c r="Q21" s="27">
        <f>INDEX('Mapping water'!$A$4:$U$352,MATCH($B21,'Mapping water'!$B$4:$B$352,0),MATCH(Q$4,'Mapping water'!$A$4:$U$4,0))*$D21</f>
        <v>0</v>
      </c>
      <c r="R21" s="27">
        <f>INDEX('Mapping water'!$A$4:$U$352,MATCH($B21,'Mapping water'!$B$4:$B$352,0),MATCH(R$4,'Mapping water'!$A$4:$U$4,0))*$D21</f>
        <v>0</v>
      </c>
      <c r="S21" s="27">
        <f>INDEX('Mapping water'!$A$4:$U$352,MATCH($B21,'Mapping water'!$B$4:$B$352,0),MATCH(S$4,'Mapping water'!$A$4:$U$4,0))*$D21</f>
        <v>0</v>
      </c>
      <c r="T21" s="27">
        <f>INDEX('Mapping water'!$A$4:$U$352,MATCH($B21,'Mapping water'!$B$4:$B$352,0),MATCH(T$4,'Mapping water'!$A$4:$U$4,0))*$D21</f>
        <v>0</v>
      </c>
      <c r="U21" s="27">
        <f>INDEX('Mapping water'!$A$4:$U$352,MATCH($B21,'Mapping water'!$B$4:$B$352,0),MATCH(U$4,'Mapping water'!$A$4:$U$4,0))*$D21</f>
        <v>0</v>
      </c>
      <c r="V21" s="27">
        <f>INDEX('Mapping water'!$A$4:$U$352,MATCH($B21,'Mapping water'!$B$4:$B$352,0),MATCH(V$4,'Mapping water'!$A$4:$U$4,0))*$D21</f>
        <v>0</v>
      </c>
      <c r="W21" s="27">
        <f>INDEX('Mapping water'!$A$4:$U$352,MATCH($B21,'Mapping water'!$B$4:$B$352,0),MATCH(W$4,'Mapping water'!$A$4:$U$4,0))*$D21</f>
        <v>0</v>
      </c>
      <c r="X21" s="27">
        <f>INDEX('Mapping water'!$A$4:$U$352,MATCH($B21,'Mapping water'!$B$4:$B$352,0),MATCH(X$4,'Mapping water'!$A$4:$U$4,0))*$D21</f>
        <v>0</v>
      </c>
      <c r="Y21" s="27">
        <f>INDEX('Mapping water'!$A$4:$U$352,MATCH($B21,'Mapping water'!$B$4:$B$352,0),MATCH(Y$4,'Mapping water'!$A$4:$U$4,0))*$D21</f>
        <v>0</v>
      </c>
      <c r="Z21" s="27">
        <f>INDEX('Mapping water'!$A$4:$U$352,MATCH($B21,'Mapping water'!$B$4:$B$352,0),MATCH(Z$4,'Mapping water'!$A$4:$U$4,0))*$D21</f>
        <v>0</v>
      </c>
      <c r="AA21" s="27">
        <f>INDEX('Mapping water'!$A$4:$U$352,MATCH($B21,'Mapping water'!$B$4:$B$352,0),MATCH(AA$4,'Mapping water'!$A$4:$U$4,0))*$D21</f>
        <v>0</v>
      </c>
      <c r="AB21" s="27">
        <f>INDEX('Mapping water'!$A$4:$U$352,MATCH($B21,'Mapping water'!$B$4:$B$352,0),MATCH(AB$4,'Mapping water'!$A$4:$U$4,0))*$D21</f>
        <v>0</v>
      </c>
      <c r="AC21" s="27">
        <f>INDEX('Mapping water'!$A$4:$U$352,MATCH($B21,'Mapping water'!$B$4:$B$352,0),MATCH(AC$4,'Mapping water'!$A$4:$U$4,0))*$D21</f>
        <v>0</v>
      </c>
      <c r="AD21" s="27">
        <f>INDEX('Mapping water'!$A$4:$U$352,MATCH($B21,'Mapping water'!$B$4:$B$352,0),MATCH(AD$4,'Mapping water'!$A$4:$U$4,0))*$E21</f>
        <v>116209</v>
      </c>
      <c r="AE21" s="27">
        <f>INDEX('Mapping water'!$A$4:$U$352,MATCH($B21,'Mapping water'!$B$4:$B$352,0),MATCH(AE$4,'Mapping water'!$A$4:$U$4,0))*$E21</f>
        <v>0</v>
      </c>
      <c r="AF21" s="27">
        <f>INDEX('Mapping water'!$A$4:$U$352,MATCH($B21,'Mapping water'!$B$4:$B$352,0),MATCH(AF$4,'Mapping water'!$A$4:$U$4,0))*$E21</f>
        <v>0</v>
      </c>
      <c r="AG21" s="27">
        <f>INDEX('Mapping water'!$A$4:$U$352,MATCH($B21,'Mapping water'!$B$4:$B$352,0),MATCH(AG$4,'Mapping water'!$A$4:$U$4,0))*$E21</f>
        <v>0</v>
      </c>
      <c r="AH21" s="27">
        <f>INDEX('Mapping water'!$A$4:$U$352,MATCH($B21,'Mapping water'!$B$4:$B$352,0),MATCH(AH$4,'Mapping water'!$A$4:$U$4,0))*$E21</f>
        <v>0</v>
      </c>
      <c r="AI21" s="27">
        <f>INDEX('Mapping water'!$A$4:$U$352,MATCH($B21,'Mapping water'!$B$4:$B$352,0),MATCH(AI$4,'Mapping water'!$A$4:$U$4,0))*$E21</f>
        <v>0</v>
      </c>
      <c r="AJ21" s="27">
        <f>INDEX('Mapping water'!$A$4:$U$352,MATCH($B21,'Mapping water'!$B$4:$B$352,0),MATCH(AJ$4,'Mapping water'!$A$4:$U$4,0))*$E21</f>
        <v>0</v>
      </c>
      <c r="AK21" s="27">
        <f>INDEX('Mapping water'!$A$4:$U$352,MATCH($B21,'Mapping water'!$B$4:$B$352,0),MATCH(AK$4,'Mapping water'!$A$4:$U$4,0))*$E21</f>
        <v>0</v>
      </c>
      <c r="AL21" s="27">
        <f>INDEX('Mapping water'!$A$4:$U$352,MATCH($B21,'Mapping water'!$B$4:$B$352,0),MATCH(AL$4,'Mapping water'!$A$4:$U$4,0))*$E21</f>
        <v>0</v>
      </c>
      <c r="AM21" s="27">
        <f>INDEX('Mapping water'!$A$4:$U$352,MATCH($B21,'Mapping water'!$B$4:$B$352,0),MATCH(AM$4,'Mapping water'!$A$4:$U$4,0))*$E21</f>
        <v>0</v>
      </c>
      <c r="AN21" s="27">
        <f>INDEX('Mapping water'!$A$4:$U$352,MATCH($B21,'Mapping water'!$B$4:$B$352,0),MATCH(AN$4,'Mapping water'!$A$4:$U$4,0))*$E21</f>
        <v>0</v>
      </c>
      <c r="AO21" s="27">
        <f>INDEX('Mapping water'!$A$4:$U$352,MATCH($B21,'Mapping water'!$B$4:$B$352,0),MATCH(AO$4,'Mapping water'!$A$4:$U$4,0))*$E21</f>
        <v>0</v>
      </c>
      <c r="AP21" s="27">
        <f>INDEX('Mapping water'!$A$4:$U$352,MATCH($B21,'Mapping water'!$B$4:$B$352,0),MATCH(AP$4,'Mapping water'!$A$4:$U$4,0))*$E21</f>
        <v>0</v>
      </c>
      <c r="AQ21" s="27">
        <f>INDEX('Mapping water'!$A$4:$U$352,MATCH($B21,'Mapping water'!$B$4:$B$352,0),MATCH(AQ$4,'Mapping water'!$A$4:$U$4,0))*$E21</f>
        <v>0</v>
      </c>
      <c r="AR21" s="27">
        <f>INDEX('Mapping water'!$A$4:$U$352,MATCH($B21,'Mapping water'!$B$4:$B$352,0),MATCH(AR$4,'Mapping water'!$A$4:$U$4,0))*$E21</f>
        <v>0</v>
      </c>
      <c r="AS21" s="27">
        <f>INDEX('Mapping water'!$A$4:$U$352,MATCH($B21,'Mapping water'!$B$4:$B$352,0),MATCH(AS$4,'Mapping water'!$A$4:$U$4,0))*$E21</f>
        <v>0</v>
      </c>
      <c r="AT21" s="27">
        <f>INDEX('Mapping water'!$A$4:$U$352,MATCH($B21,'Mapping water'!$B$4:$B$352,0),MATCH(AT$4,'Mapping water'!$A$4:$U$4,0))*$E21</f>
        <v>0</v>
      </c>
      <c r="AU21" s="27">
        <f>INDEX('Mapping water'!$A$4:$U$352,MATCH($B21,'Mapping water'!$B$4:$B$352,0),MATCH(AU$4,'Mapping water'!$A$4:$U$4,0))*$E21</f>
        <v>0</v>
      </c>
      <c r="AV21" s="27">
        <f>INDEX('Mapping water'!$A$4:$U$352,MATCH($B21,'Mapping water'!$B$4:$B$352,0),MATCH(AD$4,'Mapping water'!$A$4:$U$4,0))*$F21</f>
        <v>117824</v>
      </c>
      <c r="AW21" s="27">
        <f>INDEX('Mapping water'!$A$4:$U$352,MATCH($B21,'Mapping water'!$B$4:$B$352,0),MATCH(AE$4,'Mapping water'!$A$4:$U$4,0))*$F21</f>
        <v>0</v>
      </c>
      <c r="AX21" s="27">
        <f>INDEX('Mapping water'!$A$4:$U$352,MATCH($B21,'Mapping water'!$B$4:$B$352,0),MATCH(AF$4,'Mapping water'!$A$4:$U$4,0))*$F21</f>
        <v>0</v>
      </c>
      <c r="AY21" s="27">
        <f>INDEX('Mapping water'!$A$4:$U$352,MATCH($B21,'Mapping water'!$B$4:$B$352,0),MATCH(AG$4,'Mapping water'!$A$4:$U$4,0))*$F21</f>
        <v>0</v>
      </c>
      <c r="AZ21" s="27">
        <f>INDEX('Mapping water'!$A$4:$U$352,MATCH($B21,'Mapping water'!$B$4:$B$352,0),MATCH(AH$4,'Mapping water'!$A$4:$U$4,0))*$F21</f>
        <v>0</v>
      </c>
      <c r="BA21" s="27">
        <f>INDEX('Mapping water'!$A$4:$U$352,MATCH($B21,'Mapping water'!$B$4:$B$352,0),MATCH(AI$4,'Mapping water'!$A$4:$U$4,0))*$F21</f>
        <v>0</v>
      </c>
      <c r="BB21" s="27">
        <f>INDEX('Mapping water'!$A$4:$U$352,MATCH($B21,'Mapping water'!$B$4:$B$352,0),MATCH(AJ$4,'Mapping water'!$A$4:$U$4,0))*$F21</f>
        <v>0</v>
      </c>
      <c r="BC21" s="27">
        <f>INDEX('Mapping water'!$A$4:$U$352,MATCH($B21,'Mapping water'!$B$4:$B$352,0),MATCH(AK$4,'Mapping water'!$A$4:$U$4,0))*$F21</f>
        <v>0</v>
      </c>
      <c r="BD21" s="27">
        <f>INDEX('Mapping water'!$A$4:$U$352,MATCH($B21,'Mapping water'!$B$4:$B$352,0),MATCH(AL$4,'Mapping water'!$A$4:$U$4,0))*$F21</f>
        <v>0</v>
      </c>
      <c r="BE21" s="27">
        <f>INDEX('Mapping water'!$A$4:$U$352,MATCH($B21,'Mapping water'!$B$4:$B$352,0),MATCH(AM$4,'Mapping water'!$A$4:$U$4,0))*$F21</f>
        <v>0</v>
      </c>
      <c r="BF21" s="27">
        <f>INDEX('Mapping water'!$A$4:$U$352,MATCH($B21,'Mapping water'!$B$4:$B$352,0),MATCH(AN$4,'Mapping water'!$A$4:$U$4,0))*$F21</f>
        <v>0</v>
      </c>
      <c r="BG21" s="27">
        <f>INDEX('Mapping water'!$A$4:$U$352,MATCH($B21,'Mapping water'!$B$4:$B$352,0),MATCH(AO$4,'Mapping water'!$A$4:$U$4,0))*$F21</f>
        <v>0</v>
      </c>
      <c r="BH21" s="27">
        <f>INDEX('Mapping water'!$A$4:$U$352,MATCH($B21,'Mapping water'!$B$4:$B$352,0),MATCH(AP$4,'Mapping water'!$A$4:$U$4,0))*$F21</f>
        <v>0</v>
      </c>
      <c r="BI21" s="27">
        <f>INDEX('Mapping water'!$A$4:$U$352,MATCH($B21,'Mapping water'!$B$4:$B$352,0),MATCH(AQ$4,'Mapping water'!$A$4:$U$4,0))*$F21</f>
        <v>0</v>
      </c>
      <c r="BJ21" s="27">
        <f>INDEX('Mapping water'!$A$4:$U$352,MATCH($B21,'Mapping water'!$B$4:$B$352,0),MATCH(AR$4,'Mapping water'!$A$4:$U$4,0))*$F21</f>
        <v>0</v>
      </c>
      <c r="BK21" s="27">
        <f>INDEX('Mapping water'!$A$4:$U$352,MATCH($B21,'Mapping water'!$B$4:$B$352,0),MATCH(AS$4,'Mapping water'!$A$4:$U$4,0))*$F21</f>
        <v>0</v>
      </c>
      <c r="BL21" s="27">
        <f>INDEX('Mapping water'!$A$4:$U$352,MATCH($B21,'Mapping water'!$B$4:$B$352,0),MATCH(AT$4,'Mapping water'!$A$4:$U$4,0))*$F21</f>
        <v>0</v>
      </c>
      <c r="BM21" s="27">
        <f>INDEX('Mapping water'!$A$4:$U$352,MATCH($B21,'Mapping water'!$B$4:$B$352,0),MATCH(AU$4,'Mapping water'!$A$4:$U$4,0))*$F21</f>
        <v>0</v>
      </c>
      <c r="BN21" s="27">
        <f>INDEX('Mapping water'!$A$4:$U$352,MATCH($B21,'Mapping water'!$B$4:$B$352,0),MATCH(AV$4,'Mapping water'!$A$4:$U$4,0))*$G21</f>
        <v>119285</v>
      </c>
      <c r="BO21" s="27">
        <f>INDEX('Mapping water'!$A$4:$U$352,MATCH($B21,'Mapping water'!$B$4:$B$352,0),MATCH(AW$4,'Mapping water'!$A$4:$U$4,0))*$G21</f>
        <v>0</v>
      </c>
      <c r="BP21" s="27">
        <f>INDEX('Mapping water'!$A$4:$U$352,MATCH($B21,'Mapping water'!$B$4:$B$352,0),MATCH(AX$4,'Mapping water'!$A$4:$U$4,0))*$G21</f>
        <v>0</v>
      </c>
      <c r="BQ21" s="27">
        <f>INDEX('Mapping water'!$A$4:$U$352,MATCH($B21,'Mapping water'!$B$4:$B$352,0),MATCH(AY$4,'Mapping water'!$A$4:$U$4,0))*$G21</f>
        <v>0</v>
      </c>
      <c r="BR21" s="27">
        <f>INDEX('Mapping water'!$A$4:$U$352,MATCH($B21,'Mapping water'!$B$4:$B$352,0),MATCH(AZ$4,'Mapping water'!$A$4:$U$4,0))*$G21</f>
        <v>0</v>
      </c>
      <c r="BS21" s="27">
        <f>INDEX('Mapping water'!$A$4:$U$352,MATCH($B21,'Mapping water'!$B$4:$B$352,0),MATCH(BA$4,'Mapping water'!$A$4:$U$4,0))*$G21</f>
        <v>0</v>
      </c>
      <c r="BT21" s="27">
        <f>INDEX('Mapping water'!$A$4:$U$352,MATCH($B21,'Mapping water'!$B$4:$B$352,0),MATCH(BB$4,'Mapping water'!$A$4:$U$4,0))*$G21</f>
        <v>0</v>
      </c>
      <c r="BU21" s="27">
        <f>INDEX('Mapping water'!$A$4:$U$352,MATCH($B21,'Mapping water'!$B$4:$B$352,0),MATCH(BC$4,'Mapping water'!$A$4:$U$4,0))*$G21</f>
        <v>0</v>
      </c>
      <c r="BV21" s="27">
        <f>INDEX('Mapping water'!$A$4:$U$352,MATCH($B21,'Mapping water'!$B$4:$B$352,0),MATCH(BD$4,'Mapping water'!$A$4:$U$4,0))*$G21</f>
        <v>0</v>
      </c>
      <c r="BW21" s="27">
        <f>INDEX('Mapping water'!$A$4:$U$352,MATCH($B21,'Mapping water'!$B$4:$B$352,0),MATCH(BE$4,'Mapping water'!$A$4:$U$4,0))*$G21</f>
        <v>0</v>
      </c>
      <c r="BX21" s="27">
        <f>INDEX('Mapping water'!$A$4:$U$352,MATCH($B21,'Mapping water'!$B$4:$B$352,0),MATCH(BF$4,'Mapping water'!$A$4:$U$4,0))*$G21</f>
        <v>0</v>
      </c>
      <c r="BY21" s="27">
        <f>INDEX('Mapping water'!$A$4:$U$352,MATCH($B21,'Mapping water'!$B$4:$B$352,0),MATCH(BG$4,'Mapping water'!$A$4:$U$4,0))*$G21</f>
        <v>0</v>
      </c>
      <c r="BZ21" s="27">
        <f>INDEX('Mapping water'!$A$4:$U$352,MATCH($B21,'Mapping water'!$B$4:$B$352,0),MATCH(BH$4,'Mapping water'!$A$4:$U$4,0))*$G21</f>
        <v>0</v>
      </c>
      <c r="CA21" s="27">
        <f>INDEX('Mapping water'!$A$4:$U$352,MATCH($B21,'Mapping water'!$B$4:$B$352,0),MATCH(BI$4,'Mapping water'!$A$4:$U$4,0))*$G21</f>
        <v>0</v>
      </c>
      <c r="CB21" s="27">
        <f>INDEX('Mapping water'!$A$4:$U$352,MATCH($B21,'Mapping water'!$B$4:$B$352,0),MATCH(BJ$4,'Mapping water'!$A$4:$U$4,0))*$G21</f>
        <v>0</v>
      </c>
      <c r="CC21" s="27">
        <f>INDEX('Mapping water'!$A$4:$U$352,MATCH($B21,'Mapping water'!$B$4:$B$352,0),MATCH(BK$4,'Mapping water'!$A$4:$U$4,0))*$G21</f>
        <v>0</v>
      </c>
      <c r="CD21" s="27">
        <f>INDEX('Mapping water'!$A$4:$U$352,MATCH($B21,'Mapping water'!$B$4:$B$352,0),MATCH(BL$4,'Mapping water'!$A$4:$U$4,0))*$G21</f>
        <v>0</v>
      </c>
      <c r="CE21" s="27">
        <f>INDEX('Mapping water'!$A$4:$U$352,MATCH($B21,'Mapping water'!$B$4:$B$352,0),MATCH(BM$4,'Mapping water'!$A$4:$U$4,0))*$G21</f>
        <v>0</v>
      </c>
      <c r="CF21" s="27">
        <f>INDEX('Mapping water'!$A$4:$U$352,MATCH($B21,'Mapping water'!$B$4:$B$352,0),MATCH(BN$4,'Mapping water'!$A$4:$U$4,0))*$H21</f>
        <v>120654</v>
      </c>
      <c r="CG21" s="27">
        <f>INDEX('Mapping water'!$A$4:$U$352,MATCH($B21,'Mapping water'!$B$4:$B$352,0),MATCH(BO$4,'Mapping water'!$A$4:$U$4,0))*$H21</f>
        <v>0</v>
      </c>
      <c r="CH21" s="27">
        <f>INDEX('Mapping water'!$A$4:$U$352,MATCH($B21,'Mapping water'!$B$4:$B$352,0),MATCH(BP$4,'Mapping water'!$A$4:$U$4,0))*$H21</f>
        <v>0</v>
      </c>
      <c r="CI21" s="27">
        <f>INDEX('Mapping water'!$A$4:$U$352,MATCH($B21,'Mapping water'!$B$4:$B$352,0),MATCH(BQ$4,'Mapping water'!$A$4:$U$4,0))*$H21</f>
        <v>0</v>
      </c>
      <c r="CJ21" s="27">
        <f>INDEX('Mapping water'!$A$4:$U$352,MATCH($B21,'Mapping water'!$B$4:$B$352,0),MATCH(BR$4,'Mapping water'!$A$4:$U$4,0))*$H21</f>
        <v>0</v>
      </c>
      <c r="CK21" s="27">
        <f>INDEX('Mapping water'!$A$4:$U$352,MATCH($B21,'Mapping water'!$B$4:$B$352,0),MATCH(BS$4,'Mapping water'!$A$4:$U$4,0))*$H21</f>
        <v>0</v>
      </c>
      <c r="CL21" s="27">
        <f>INDEX('Mapping water'!$A$4:$U$352,MATCH($B21,'Mapping water'!$B$4:$B$352,0),MATCH(BT$4,'Mapping water'!$A$4:$U$4,0))*$H21</f>
        <v>0</v>
      </c>
      <c r="CM21" s="27">
        <f>INDEX('Mapping water'!$A$4:$U$352,MATCH($B21,'Mapping water'!$B$4:$B$352,0),MATCH(BU$4,'Mapping water'!$A$4:$U$4,0))*$H21</f>
        <v>0</v>
      </c>
      <c r="CN21" s="27">
        <f>INDEX('Mapping water'!$A$4:$U$352,MATCH($B21,'Mapping water'!$B$4:$B$352,0),MATCH(BV$4,'Mapping water'!$A$4:$U$4,0))*$H21</f>
        <v>0</v>
      </c>
      <c r="CO21" s="27">
        <f>INDEX('Mapping water'!$A$4:$U$352,MATCH($B21,'Mapping water'!$B$4:$B$352,0),MATCH(BW$4,'Mapping water'!$A$4:$U$4,0))*$H21</f>
        <v>0</v>
      </c>
      <c r="CP21" s="27">
        <f>INDEX('Mapping water'!$A$4:$U$352,MATCH($B21,'Mapping water'!$B$4:$B$352,0),MATCH(BX$4,'Mapping water'!$A$4:$U$4,0))*$H21</f>
        <v>0</v>
      </c>
      <c r="CQ21" s="27">
        <f>INDEX('Mapping water'!$A$4:$U$352,MATCH($B21,'Mapping water'!$B$4:$B$352,0),MATCH(BY$4,'Mapping water'!$A$4:$U$4,0))*$H21</f>
        <v>0</v>
      </c>
      <c r="CR21" s="27">
        <f>INDEX('Mapping water'!$A$4:$U$352,MATCH($B21,'Mapping water'!$B$4:$B$352,0),MATCH(BZ$4,'Mapping water'!$A$4:$U$4,0))*$H21</f>
        <v>0</v>
      </c>
      <c r="CS21" s="27">
        <f>INDEX('Mapping water'!$A$4:$U$352,MATCH($B21,'Mapping water'!$B$4:$B$352,0),MATCH(CA$4,'Mapping water'!$A$4:$U$4,0))*$H21</f>
        <v>0</v>
      </c>
      <c r="CT21" s="27">
        <f>INDEX('Mapping water'!$A$4:$U$352,MATCH($B21,'Mapping water'!$B$4:$B$352,0),MATCH(CB$4,'Mapping water'!$A$4:$U$4,0))*$H21</f>
        <v>0</v>
      </c>
      <c r="CU21" s="27">
        <f>INDEX('Mapping water'!$A$4:$U$352,MATCH($B21,'Mapping water'!$B$4:$B$352,0),MATCH(CC$4,'Mapping water'!$A$4:$U$4,0))*$H21</f>
        <v>0</v>
      </c>
      <c r="CV21" s="27">
        <f>INDEX('Mapping water'!$A$4:$U$352,MATCH($B21,'Mapping water'!$B$4:$B$352,0),MATCH(CD$4,'Mapping water'!$A$4:$U$4,0))*$H21</f>
        <v>0</v>
      </c>
      <c r="CW21" s="27">
        <f>INDEX('Mapping water'!$A$4:$U$352,MATCH($B21,'Mapping water'!$B$4:$B$352,0),MATCH(CE$4,'Mapping water'!$A$4:$U$4,0))*$H21</f>
        <v>0</v>
      </c>
      <c r="CX21" s="27">
        <f>INDEX('Mapping water'!$A$4:$U$352,MATCH($B21,'Mapping water'!$B$4:$B$352,0),MATCH(CF$4,'Mapping water'!$A$4:$U$4,0))*$I21</f>
        <v>122135</v>
      </c>
      <c r="CY21" s="27">
        <f>INDEX('Mapping water'!$A$4:$U$352,MATCH($B21,'Mapping water'!$B$4:$B$352,0),MATCH(CG$4,'Mapping water'!$A$4:$U$4,0))*$I21</f>
        <v>0</v>
      </c>
      <c r="CZ21" s="27">
        <f>INDEX('Mapping water'!$A$4:$U$352,MATCH($B21,'Mapping water'!$B$4:$B$352,0),MATCH(CH$4,'Mapping water'!$A$4:$U$4,0))*$I21</f>
        <v>0</v>
      </c>
      <c r="DA21" s="27">
        <f>INDEX('Mapping water'!$A$4:$U$352,MATCH($B21,'Mapping water'!$B$4:$B$352,0),MATCH(CI$4,'Mapping water'!$A$4:$U$4,0))*$I21</f>
        <v>0</v>
      </c>
      <c r="DB21" s="27">
        <f>INDEX('Mapping water'!$A$4:$U$352,MATCH($B21,'Mapping water'!$B$4:$B$352,0),MATCH(CJ$4,'Mapping water'!$A$4:$U$4,0))*$I21</f>
        <v>0</v>
      </c>
      <c r="DC21" s="27">
        <f>INDEX('Mapping water'!$A$4:$U$352,MATCH($B21,'Mapping water'!$B$4:$B$352,0),MATCH(CK$4,'Mapping water'!$A$4:$U$4,0))*$I21</f>
        <v>0</v>
      </c>
      <c r="DD21" s="27">
        <f>INDEX('Mapping water'!$A$4:$U$352,MATCH($B21,'Mapping water'!$B$4:$B$352,0),MATCH(CL$4,'Mapping water'!$A$4:$U$4,0))*$I21</f>
        <v>0</v>
      </c>
      <c r="DE21" s="27">
        <f>INDEX('Mapping water'!$A$4:$U$352,MATCH($B21,'Mapping water'!$B$4:$B$352,0),MATCH(CM$4,'Mapping water'!$A$4:$U$4,0))*$I21</f>
        <v>0</v>
      </c>
      <c r="DF21" s="27">
        <f>INDEX('Mapping water'!$A$4:$U$352,MATCH($B21,'Mapping water'!$B$4:$B$352,0),MATCH(CN$4,'Mapping water'!$A$4:$U$4,0))*$I21</f>
        <v>0</v>
      </c>
      <c r="DG21" s="27">
        <f>INDEX('Mapping water'!$A$4:$U$352,MATCH($B21,'Mapping water'!$B$4:$B$352,0),MATCH(CO$4,'Mapping water'!$A$4:$U$4,0))*$I21</f>
        <v>0</v>
      </c>
      <c r="DH21" s="27">
        <f>INDEX('Mapping water'!$A$4:$U$352,MATCH($B21,'Mapping water'!$B$4:$B$352,0),MATCH(CP$4,'Mapping water'!$A$4:$U$4,0))*$I21</f>
        <v>0</v>
      </c>
      <c r="DI21" s="27">
        <f>INDEX('Mapping water'!$A$4:$U$352,MATCH($B21,'Mapping water'!$B$4:$B$352,0),MATCH(CQ$4,'Mapping water'!$A$4:$U$4,0))*$I21</f>
        <v>0</v>
      </c>
      <c r="DJ21" s="27">
        <f>INDEX('Mapping water'!$A$4:$U$352,MATCH($B21,'Mapping water'!$B$4:$B$352,0),MATCH(CR$4,'Mapping water'!$A$4:$U$4,0))*$I21</f>
        <v>0</v>
      </c>
      <c r="DK21" s="27">
        <f>INDEX('Mapping water'!$A$4:$U$352,MATCH($B21,'Mapping water'!$B$4:$B$352,0),MATCH(CS$4,'Mapping water'!$A$4:$U$4,0))*$I21</f>
        <v>0</v>
      </c>
      <c r="DL21" s="27">
        <f>INDEX('Mapping water'!$A$4:$U$352,MATCH($B21,'Mapping water'!$B$4:$B$352,0),MATCH(CT$4,'Mapping water'!$A$4:$U$4,0))*$I21</f>
        <v>0</v>
      </c>
      <c r="DM21" s="27">
        <f>INDEX('Mapping water'!$A$4:$U$352,MATCH($B21,'Mapping water'!$B$4:$B$352,0),MATCH(CU$4,'Mapping water'!$A$4:$U$4,0))*$I21</f>
        <v>0</v>
      </c>
      <c r="DN21" s="27">
        <f>INDEX('Mapping water'!$A$4:$U$352,MATCH($B21,'Mapping water'!$B$4:$B$352,0),MATCH(CV$4,'Mapping water'!$A$4:$U$4,0))*$I21</f>
        <v>0</v>
      </c>
      <c r="DO21" s="27">
        <f>INDEX('Mapping water'!$A$4:$U$352,MATCH($B21,'Mapping water'!$B$4:$B$352,0),MATCH(CW$4,'Mapping water'!$A$4:$U$4,0))*$I21</f>
        <v>0</v>
      </c>
      <c r="DP21" s="27">
        <f>INDEX('Mapping water'!$A$4:$U$352,MATCH($B21,'Mapping water'!$B$4:$B$352,0),MATCH(CX$4,'Mapping water'!$A$4:$U$4,0))*$J21</f>
        <v>123553</v>
      </c>
      <c r="DQ21" s="27">
        <f>INDEX('Mapping water'!$A$4:$U$352,MATCH($B21,'Mapping water'!$B$4:$B$352,0),MATCH(CY$4,'Mapping water'!$A$4:$U$4,0))*$J21</f>
        <v>0</v>
      </c>
      <c r="DR21" s="27">
        <f>INDEX('Mapping water'!$A$4:$U$352,MATCH($B21,'Mapping water'!$B$4:$B$352,0),MATCH(CZ$4,'Mapping water'!$A$4:$U$4,0))*$J21</f>
        <v>0</v>
      </c>
      <c r="DS21" s="27">
        <f>INDEX('Mapping water'!$A$4:$U$352,MATCH($B21,'Mapping water'!$B$4:$B$352,0),MATCH(DA$4,'Mapping water'!$A$4:$U$4,0))*$J21</f>
        <v>0</v>
      </c>
      <c r="DT21" s="27">
        <f>INDEX('Mapping water'!$A$4:$U$352,MATCH($B21,'Mapping water'!$B$4:$B$352,0),MATCH(DB$4,'Mapping water'!$A$4:$U$4,0))*$J21</f>
        <v>0</v>
      </c>
      <c r="DU21" s="27">
        <f>INDEX('Mapping water'!$A$4:$U$352,MATCH($B21,'Mapping water'!$B$4:$B$352,0),MATCH(DC$4,'Mapping water'!$A$4:$U$4,0))*$J21</f>
        <v>0</v>
      </c>
      <c r="DV21" s="27">
        <f>INDEX('Mapping water'!$A$4:$U$352,MATCH($B21,'Mapping water'!$B$4:$B$352,0),MATCH(DD$4,'Mapping water'!$A$4:$U$4,0))*$J21</f>
        <v>0</v>
      </c>
      <c r="DW21" s="27">
        <f>INDEX('Mapping water'!$A$4:$U$352,MATCH($B21,'Mapping water'!$B$4:$B$352,0),MATCH(DE$4,'Mapping water'!$A$4:$U$4,0))*$J21</f>
        <v>0</v>
      </c>
      <c r="DX21" s="27">
        <f>INDEX('Mapping water'!$A$4:$U$352,MATCH($B21,'Mapping water'!$B$4:$B$352,0),MATCH(DF$4,'Mapping water'!$A$4:$U$4,0))*$J21</f>
        <v>0</v>
      </c>
      <c r="DY21" s="27">
        <f>INDEX('Mapping water'!$A$4:$U$352,MATCH($B21,'Mapping water'!$B$4:$B$352,0),MATCH(DG$4,'Mapping water'!$A$4:$U$4,0))*$J21</f>
        <v>0</v>
      </c>
      <c r="DZ21" s="27">
        <f>INDEX('Mapping water'!$A$4:$U$352,MATCH($B21,'Mapping water'!$B$4:$B$352,0),MATCH(DH$4,'Mapping water'!$A$4:$U$4,0))*$J21</f>
        <v>0</v>
      </c>
      <c r="EA21" s="27">
        <f>INDEX('Mapping water'!$A$4:$U$352,MATCH($B21,'Mapping water'!$B$4:$B$352,0),MATCH(DI$4,'Mapping water'!$A$4:$U$4,0))*$J21</f>
        <v>0</v>
      </c>
      <c r="EB21" s="27">
        <f>INDEX('Mapping water'!$A$4:$U$352,MATCH($B21,'Mapping water'!$B$4:$B$352,0),MATCH(DJ$4,'Mapping water'!$A$4:$U$4,0))*$J21</f>
        <v>0</v>
      </c>
      <c r="EC21" s="27">
        <f>INDEX('Mapping water'!$A$4:$U$352,MATCH($B21,'Mapping water'!$B$4:$B$352,0),MATCH(DK$4,'Mapping water'!$A$4:$U$4,0))*$J21</f>
        <v>0</v>
      </c>
      <c r="ED21" s="27">
        <f>INDEX('Mapping water'!$A$4:$U$352,MATCH($B21,'Mapping water'!$B$4:$B$352,0),MATCH(DL$4,'Mapping water'!$A$4:$U$4,0))*$J21</f>
        <v>0</v>
      </c>
      <c r="EE21" s="27">
        <f>INDEX('Mapping water'!$A$4:$U$352,MATCH($B21,'Mapping water'!$B$4:$B$352,0),MATCH(DM$4,'Mapping water'!$A$4:$U$4,0))*$J21</f>
        <v>0</v>
      </c>
      <c r="EF21" s="27">
        <f>INDEX('Mapping water'!$A$4:$U$352,MATCH($B21,'Mapping water'!$B$4:$B$352,0),MATCH(DN$4,'Mapping water'!$A$4:$U$4,0))*$J21</f>
        <v>0</v>
      </c>
      <c r="EG21" s="27">
        <f>INDEX('Mapping water'!$A$4:$U$352,MATCH($B21,'Mapping water'!$B$4:$B$352,0),MATCH(DO$4,'Mapping water'!$A$4:$U$4,0))*$J21</f>
        <v>0</v>
      </c>
      <c r="EH21" s="27">
        <f>INDEX('Mapping water'!$A$4:$U$352,MATCH($B21,'Mapping water'!$B$4:$B$352,0),MATCH(DP$4,'Mapping water'!$A$4:$U$4,0))*$K21</f>
        <v>124904</v>
      </c>
      <c r="EI21" s="27">
        <f>INDEX('Mapping water'!$A$4:$U$352,MATCH($B21,'Mapping water'!$B$4:$B$352,0),MATCH(DQ$4,'Mapping water'!$A$4:$U$4,0))*$K21</f>
        <v>0</v>
      </c>
      <c r="EJ21" s="27">
        <f>INDEX('Mapping water'!$A$4:$U$352,MATCH($B21,'Mapping water'!$B$4:$B$352,0),MATCH(DR$4,'Mapping water'!$A$4:$U$4,0))*$K21</f>
        <v>0</v>
      </c>
      <c r="EK21" s="27">
        <f>INDEX('Mapping water'!$A$4:$U$352,MATCH($B21,'Mapping water'!$B$4:$B$352,0),MATCH(DS$4,'Mapping water'!$A$4:$U$4,0))*$K21</f>
        <v>0</v>
      </c>
      <c r="EL21" s="27">
        <f>INDEX('Mapping water'!$A$4:$U$352,MATCH($B21,'Mapping water'!$B$4:$B$352,0),MATCH(DT$4,'Mapping water'!$A$4:$U$4,0))*$K21</f>
        <v>0</v>
      </c>
      <c r="EM21" s="27">
        <f>INDEX('Mapping water'!$A$4:$U$352,MATCH($B21,'Mapping water'!$B$4:$B$352,0),MATCH(DU$4,'Mapping water'!$A$4:$U$4,0))*$K21</f>
        <v>0</v>
      </c>
      <c r="EN21" s="27">
        <f>INDEX('Mapping water'!$A$4:$U$352,MATCH($B21,'Mapping water'!$B$4:$B$352,0),MATCH(DV$4,'Mapping water'!$A$4:$U$4,0))*$K21</f>
        <v>0</v>
      </c>
      <c r="EO21" s="27">
        <f>INDEX('Mapping water'!$A$4:$U$352,MATCH($B21,'Mapping water'!$B$4:$B$352,0),MATCH(DW$4,'Mapping water'!$A$4:$U$4,0))*$K21</f>
        <v>0</v>
      </c>
      <c r="EP21" s="27">
        <f>INDEX('Mapping water'!$A$4:$U$352,MATCH($B21,'Mapping water'!$B$4:$B$352,0),MATCH(DX$4,'Mapping water'!$A$4:$U$4,0))*$K21</f>
        <v>0</v>
      </c>
      <c r="EQ21" s="27">
        <f>INDEX('Mapping water'!$A$4:$U$352,MATCH($B21,'Mapping water'!$B$4:$B$352,0),MATCH(DY$4,'Mapping water'!$A$4:$U$4,0))*$K21</f>
        <v>0</v>
      </c>
      <c r="ER21" s="27">
        <f>INDEX('Mapping water'!$A$4:$U$352,MATCH($B21,'Mapping water'!$B$4:$B$352,0),MATCH(DZ$4,'Mapping water'!$A$4:$U$4,0))*$K21</f>
        <v>0</v>
      </c>
      <c r="ES21" s="27">
        <f>INDEX('Mapping water'!$A$4:$U$352,MATCH($B21,'Mapping water'!$B$4:$B$352,0),MATCH(EA$4,'Mapping water'!$A$4:$U$4,0))*$K21</f>
        <v>0</v>
      </c>
      <c r="ET21" s="27">
        <f>INDEX('Mapping water'!$A$4:$U$352,MATCH($B21,'Mapping water'!$B$4:$B$352,0),MATCH(EB$4,'Mapping water'!$A$4:$U$4,0))*$K21</f>
        <v>0</v>
      </c>
      <c r="EU21" s="27">
        <f>INDEX('Mapping water'!$A$4:$U$352,MATCH($B21,'Mapping water'!$B$4:$B$352,0),MATCH(EC$4,'Mapping water'!$A$4:$U$4,0))*$K21</f>
        <v>0</v>
      </c>
      <c r="EV21" s="27">
        <f>INDEX('Mapping water'!$A$4:$U$352,MATCH($B21,'Mapping water'!$B$4:$B$352,0),MATCH(ED$4,'Mapping water'!$A$4:$U$4,0))*$K21</f>
        <v>0</v>
      </c>
      <c r="EW21" s="27">
        <f>INDEX('Mapping water'!$A$4:$U$352,MATCH($B21,'Mapping water'!$B$4:$B$352,0),MATCH(EE$4,'Mapping water'!$A$4:$U$4,0))*$K21</f>
        <v>0</v>
      </c>
      <c r="EX21" s="27">
        <f>INDEX('Mapping water'!$A$4:$U$352,MATCH($B21,'Mapping water'!$B$4:$B$352,0),MATCH(EF$4,'Mapping water'!$A$4:$U$4,0))*$K21</f>
        <v>0</v>
      </c>
      <c r="EY21" s="27">
        <f>INDEX('Mapping water'!$A$4:$U$352,MATCH($B21,'Mapping water'!$B$4:$B$352,0),MATCH(EG$4,'Mapping water'!$A$4:$U$4,0))*$K21</f>
        <v>0</v>
      </c>
    </row>
    <row r="22" spans="1:155" x14ac:dyDescent="0.2">
      <c r="A22" s="26" t="s">
        <v>92</v>
      </c>
      <c r="B22" s="26" t="s">
        <v>93</v>
      </c>
      <c r="C22" s="26" t="s">
        <v>13</v>
      </c>
      <c r="D22" s="27">
        <f>INDEX('Households England'!S$6:S$375,MATCH('Mapping HH to population water'!$B22,'Households England'!$B$6:$B$375,0))</f>
        <v>36820</v>
      </c>
      <c r="E22" s="27">
        <f>INDEX('Households England'!T$6:T$375,MATCH('Mapping HH to population water'!$B22,'Households England'!$B$6:$B$375,0))</f>
        <v>37101</v>
      </c>
      <c r="F22" s="27">
        <f>INDEX('Households England'!U$6:U$375,MATCH('Mapping HH to population water'!$B22,'Households England'!$B$6:$B$375,0))</f>
        <v>37476</v>
      </c>
      <c r="G22" s="27">
        <f>INDEX('Households England'!V$6:V$375,MATCH('Mapping HH to population water'!$B22,'Households England'!$B$6:$B$375,0))</f>
        <v>37788</v>
      </c>
      <c r="H22" s="27">
        <f>INDEX('Households England'!W$6:W$375,MATCH('Mapping HH to population water'!$B22,'Households England'!$B$6:$B$375,0))</f>
        <v>38063</v>
      </c>
      <c r="I22" s="27">
        <f>INDEX('Households England'!X$6:X$375,MATCH('Mapping HH to population water'!$B22,'Households England'!$B$6:$B$375,0))</f>
        <v>38357</v>
      </c>
      <c r="J22" s="27">
        <f>INDEX('Households England'!Y$6:Y$375,MATCH('Mapping HH to population water'!$B22,'Households England'!$B$6:$B$375,0))</f>
        <v>38639</v>
      </c>
      <c r="K22" s="27">
        <f>INDEX('Households England'!Z$6:Z$375,MATCH('Mapping HH to population water'!$B22,'Households England'!$B$6:$B$375,0))</f>
        <v>38916</v>
      </c>
      <c r="L22" s="27">
        <f>INDEX('Mapping water'!$A$4:$U$352,MATCH($B22,'Mapping water'!$B$4:$B$352,0),MATCH(L$4,'Mapping water'!$A$4:$U$4,0))*$D22</f>
        <v>36820</v>
      </c>
      <c r="M22" s="27">
        <f>INDEX('Mapping water'!$A$4:$U$352,MATCH($B22,'Mapping water'!$B$4:$B$352,0),MATCH(M$4,'Mapping water'!$A$4:$U$4,0))*$D22</f>
        <v>0</v>
      </c>
      <c r="N22" s="27">
        <f>INDEX('Mapping water'!$A$4:$U$352,MATCH($B22,'Mapping water'!$B$4:$B$352,0),MATCH(N$4,'Mapping water'!$A$4:$U$4,0))*$D22</f>
        <v>0</v>
      </c>
      <c r="O22" s="27">
        <f>INDEX('Mapping water'!$A$4:$U$352,MATCH($B22,'Mapping water'!$B$4:$B$352,0),MATCH(O$4,'Mapping water'!$A$4:$U$4,0))*$D22</f>
        <v>0</v>
      </c>
      <c r="P22" s="27">
        <f>INDEX('Mapping water'!$A$4:$U$352,MATCH($B22,'Mapping water'!$B$4:$B$352,0),MATCH(P$4,'Mapping water'!$A$4:$U$4,0))*$D22</f>
        <v>0</v>
      </c>
      <c r="Q22" s="27">
        <f>INDEX('Mapping water'!$A$4:$U$352,MATCH($B22,'Mapping water'!$B$4:$B$352,0),MATCH(Q$4,'Mapping water'!$A$4:$U$4,0))*$D22</f>
        <v>0</v>
      </c>
      <c r="R22" s="27">
        <f>INDEX('Mapping water'!$A$4:$U$352,MATCH($B22,'Mapping water'!$B$4:$B$352,0),MATCH(R$4,'Mapping water'!$A$4:$U$4,0))*$D22</f>
        <v>0</v>
      </c>
      <c r="S22" s="27">
        <f>INDEX('Mapping water'!$A$4:$U$352,MATCH($B22,'Mapping water'!$B$4:$B$352,0),MATCH(S$4,'Mapping water'!$A$4:$U$4,0))*$D22</f>
        <v>0</v>
      </c>
      <c r="T22" s="27">
        <f>INDEX('Mapping water'!$A$4:$U$352,MATCH($B22,'Mapping water'!$B$4:$B$352,0),MATCH(T$4,'Mapping water'!$A$4:$U$4,0))*$D22</f>
        <v>0</v>
      </c>
      <c r="U22" s="27">
        <f>INDEX('Mapping water'!$A$4:$U$352,MATCH($B22,'Mapping water'!$B$4:$B$352,0),MATCH(U$4,'Mapping water'!$A$4:$U$4,0))*$D22</f>
        <v>0</v>
      </c>
      <c r="V22" s="27">
        <f>INDEX('Mapping water'!$A$4:$U$352,MATCH($B22,'Mapping water'!$B$4:$B$352,0),MATCH(V$4,'Mapping water'!$A$4:$U$4,0))*$D22</f>
        <v>0</v>
      </c>
      <c r="W22" s="27">
        <f>INDEX('Mapping water'!$A$4:$U$352,MATCH($B22,'Mapping water'!$B$4:$B$352,0),MATCH(W$4,'Mapping water'!$A$4:$U$4,0))*$D22</f>
        <v>0</v>
      </c>
      <c r="X22" s="27">
        <f>INDEX('Mapping water'!$A$4:$U$352,MATCH($B22,'Mapping water'!$B$4:$B$352,0),MATCH(X$4,'Mapping water'!$A$4:$U$4,0))*$D22</f>
        <v>0</v>
      </c>
      <c r="Y22" s="27">
        <f>INDEX('Mapping water'!$A$4:$U$352,MATCH($B22,'Mapping water'!$B$4:$B$352,0),MATCH(Y$4,'Mapping water'!$A$4:$U$4,0))*$D22</f>
        <v>0</v>
      </c>
      <c r="Z22" s="27">
        <f>INDEX('Mapping water'!$A$4:$U$352,MATCH($B22,'Mapping water'!$B$4:$B$352,0),MATCH(Z$4,'Mapping water'!$A$4:$U$4,0))*$D22</f>
        <v>0</v>
      </c>
      <c r="AA22" s="27">
        <f>INDEX('Mapping water'!$A$4:$U$352,MATCH($B22,'Mapping water'!$B$4:$B$352,0),MATCH(AA$4,'Mapping water'!$A$4:$U$4,0))*$D22</f>
        <v>0</v>
      </c>
      <c r="AB22" s="27">
        <f>INDEX('Mapping water'!$A$4:$U$352,MATCH($B22,'Mapping water'!$B$4:$B$352,0),MATCH(AB$4,'Mapping water'!$A$4:$U$4,0))*$D22</f>
        <v>0</v>
      </c>
      <c r="AC22" s="27">
        <f>INDEX('Mapping water'!$A$4:$U$352,MATCH($B22,'Mapping water'!$B$4:$B$352,0),MATCH(AC$4,'Mapping water'!$A$4:$U$4,0))*$D22</f>
        <v>0</v>
      </c>
      <c r="AD22" s="27">
        <f>INDEX('Mapping water'!$A$4:$U$352,MATCH($B22,'Mapping water'!$B$4:$B$352,0),MATCH(AD$4,'Mapping water'!$A$4:$U$4,0))*$E22</f>
        <v>37101</v>
      </c>
      <c r="AE22" s="27">
        <f>INDEX('Mapping water'!$A$4:$U$352,MATCH($B22,'Mapping water'!$B$4:$B$352,0),MATCH(AE$4,'Mapping water'!$A$4:$U$4,0))*$E22</f>
        <v>0</v>
      </c>
      <c r="AF22" s="27">
        <f>INDEX('Mapping water'!$A$4:$U$352,MATCH($B22,'Mapping water'!$B$4:$B$352,0),MATCH(AF$4,'Mapping water'!$A$4:$U$4,0))*$E22</f>
        <v>0</v>
      </c>
      <c r="AG22" s="27">
        <f>INDEX('Mapping water'!$A$4:$U$352,MATCH($B22,'Mapping water'!$B$4:$B$352,0),MATCH(AG$4,'Mapping water'!$A$4:$U$4,0))*$E22</f>
        <v>0</v>
      </c>
      <c r="AH22" s="27">
        <f>INDEX('Mapping water'!$A$4:$U$352,MATCH($B22,'Mapping water'!$B$4:$B$352,0),MATCH(AH$4,'Mapping water'!$A$4:$U$4,0))*$E22</f>
        <v>0</v>
      </c>
      <c r="AI22" s="27">
        <f>INDEX('Mapping water'!$A$4:$U$352,MATCH($B22,'Mapping water'!$B$4:$B$352,0),MATCH(AI$4,'Mapping water'!$A$4:$U$4,0))*$E22</f>
        <v>0</v>
      </c>
      <c r="AJ22" s="27">
        <f>INDEX('Mapping water'!$A$4:$U$352,MATCH($B22,'Mapping water'!$B$4:$B$352,0),MATCH(AJ$4,'Mapping water'!$A$4:$U$4,0))*$E22</f>
        <v>0</v>
      </c>
      <c r="AK22" s="27">
        <f>INDEX('Mapping water'!$A$4:$U$352,MATCH($B22,'Mapping water'!$B$4:$B$352,0),MATCH(AK$4,'Mapping water'!$A$4:$U$4,0))*$E22</f>
        <v>0</v>
      </c>
      <c r="AL22" s="27">
        <f>INDEX('Mapping water'!$A$4:$U$352,MATCH($B22,'Mapping water'!$B$4:$B$352,0),MATCH(AL$4,'Mapping water'!$A$4:$U$4,0))*$E22</f>
        <v>0</v>
      </c>
      <c r="AM22" s="27">
        <f>INDEX('Mapping water'!$A$4:$U$352,MATCH($B22,'Mapping water'!$B$4:$B$352,0),MATCH(AM$4,'Mapping water'!$A$4:$U$4,0))*$E22</f>
        <v>0</v>
      </c>
      <c r="AN22" s="27">
        <f>INDEX('Mapping water'!$A$4:$U$352,MATCH($B22,'Mapping water'!$B$4:$B$352,0),MATCH(AN$4,'Mapping water'!$A$4:$U$4,0))*$E22</f>
        <v>0</v>
      </c>
      <c r="AO22" s="27">
        <f>INDEX('Mapping water'!$A$4:$U$352,MATCH($B22,'Mapping water'!$B$4:$B$352,0),MATCH(AO$4,'Mapping water'!$A$4:$U$4,0))*$E22</f>
        <v>0</v>
      </c>
      <c r="AP22" s="27">
        <f>INDEX('Mapping water'!$A$4:$U$352,MATCH($B22,'Mapping water'!$B$4:$B$352,0),MATCH(AP$4,'Mapping water'!$A$4:$U$4,0))*$E22</f>
        <v>0</v>
      </c>
      <c r="AQ22" s="27">
        <f>INDEX('Mapping water'!$A$4:$U$352,MATCH($B22,'Mapping water'!$B$4:$B$352,0),MATCH(AQ$4,'Mapping water'!$A$4:$U$4,0))*$E22</f>
        <v>0</v>
      </c>
      <c r="AR22" s="27">
        <f>INDEX('Mapping water'!$A$4:$U$352,MATCH($B22,'Mapping water'!$B$4:$B$352,0),MATCH(AR$4,'Mapping water'!$A$4:$U$4,0))*$E22</f>
        <v>0</v>
      </c>
      <c r="AS22" s="27">
        <f>INDEX('Mapping water'!$A$4:$U$352,MATCH($B22,'Mapping water'!$B$4:$B$352,0),MATCH(AS$4,'Mapping water'!$A$4:$U$4,0))*$E22</f>
        <v>0</v>
      </c>
      <c r="AT22" s="27">
        <f>INDEX('Mapping water'!$A$4:$U$352,MATCH($B22,'Mapping water'!$B$4:$B$352,0),MATCH(AT$4,'Mapping water'!$A$4:$U$4,0))*$E22</f>
        <v>0</v>
      </c>
      <c r="AU22" s="27">
        <f>INDEX('Mapping water'!$A$4:$U$352,MATCH($B22,'Mapping water'!$B$4:$B$352,0),MATCH(AU$4,'Mapping water'!$A$4:$U$4,0))*$E22</f>
        <v>0</v>
      </c>
      <c r="AV22" s="27">
        <f>INDEX('Mapping water'!$A$4:$U$352,MATCH($B22,'Mapping water'!$B$4:$B$352,0),MATCH(AD$4,'Mapping water'!$A$4:$U$4,0))*$F22</f>
        <v>37476</v>
      </c>
      <c r="AW22" s="27">
        <f>INDEX('Mapping water'!$A$4:$U$352,MATCH($B22,'Mapping water'!$B$4:$B$352,0),MATCH(AE$4,'Mapping water'!$A$4:$U$4,0))*$F22</f>
        <v>0</v>
      </c>
      <c r="AX22" s="27">
        <f>INDEX('Mapping water'!$A$4:$U$352,MATCH($B22,'Mapping water'!$B$4:$B$352,0),MATCH(AF$4,'Mapping water'!$A$4:$U$4,0))*$F22</f>
        <v>0</v>
      </c>
      <c r="AY22" s="27">
        <f>INDEX('Mapping water'!$A$4:$U$352,MATCH($B22,'Mapping water'!$B$4:$B$352,0),MATCH(AG$4,'Mapping water'!$A$4:$U$4,0))*$F22</f>
        <v>0</v>
      </c>
      <c r="AZ22" s="27">
        <f>INDEX('Mapping water'!$A$4:$U$352,MATCH($B22,'Mapping water'!$B$4:$B$352,0),MATCH(AH$4,'Mapping water'!$A$4:$U$4,0))*$F22</f>
        <v>0</v>
      </c>
      <c r="BA22" s="27">
        <f>INDEX('Mapping water'!$A$4:$U$352,MATCH($B22,'Mapping water'!$B$4:$B$352,0),MATCH(AI$4,'Mapping water'!$A$4:$U$4,0))*$F22</f>
        <v>0</v>
      </c>
      <c r="BB22" s="27">
        <f>INDEX('Mapping water'!$A$4:$U$352,MATCH($B22,'Mapping water'!$B$4:$B$352,0),MATCH(AJ$4,'Mapping water'!$A$4:$U$4,0))*$F22</f>
        <v>0</v>
      </c>
      <c r="BC22" s="27">
        <f>INDEX('Mapping water'!$A$4:$U$352,MATCH($B22,'Mapping water'!$B$4:$B$352,0),MATCH(AK$4,'Mapping water'!$A$4:$U$4,0))*$F22</f>
        <v>0</v>
      </c>
      <c r="BD22" s="27">
        <f>INDEX('Mapping water'!$A$4:$U$352,MATCH($B22,'Mapping water'!$B$4:$B$352,0),MATCH(AL$4,'Mapping water'!$A$4:$U$4,0))*$F22</f>
        <v>0</v>
      </c>
      <c r="BE22" s="27">
        <f>INDEX('Mapping water'!$A$4:$U$352,MATCH($B22,'Mapping water'!$B$4:$B$352,0),MATCH(AM$4,'Mapping water'!$A$4:$U$4,0))*$F22</f>
        <v>0</v>
      </c>
      <c r="BF22" s="27">
        <f>INDEX('Mapping water'!$A$4:$U$352,MATCH($B22,'Mapping water'!$B$4:$B$352,0),MATCH(AN$4,'Mapping water'!$A$4:$U$4,0))*$F22</f>
        <v>0</v>
      </c>
      <c r="BG22" s="27">
        <f>INDEX('Mapping water'!$A$4:$U$352,MATCH($B22,'Mapping water'!$B$4:$B$352,0),MATCH(AO$4,'Mapping water'!$A$4:$U$4,0))*$F22</f>
        <v>0</v>
      </c>
      <c r="BH22" s="27">
        <f>INDEX('Mapping water'!$A$4:$U$352,MATCH($B22,'Mapping water'!$B$4:$B$352,0),MATCH(AP$4,'Mapping water'!$A$4:$U$4,0))*$F22</f>
        <v>0</v>
      </c>
      <c r="BI22" s="27">
        <f>INDEX('Mapping water'!$A$4:$U$352,MATCH($B22,'Mapping water'!$B$4:$B$352,0),MATCH(AQ$4,'Mapping water'!$A$4:$U$4,0))*$F22</f>
        <v>0</v>
      </c>
      <c r="BJ22" s="27">
        <f>INDEX('Mapping water'!$A$4:$U$352,MATCH($B22,'Mapping water'!$B$4:$B$352,0),MATCH(AR$4,'Mapping water'!$A$4:$U$4,0))*$F22</f>
        <v>0</v>
      </c>
      <c r="BK22" s="27">
        <f>INDEX('Mapping water'!$A$4:$U$352,MATCH($B22,'Mapping water'!$B$4:$B$352,0),MATCH(AS$4,'Mapping water'!$A$4:$U$4,0))*$F22</f>
        <v>0</v>
      </c>
      <c r="BL22" s="27">
        <f>INDEX('Mapping water'!$A$4:$U$352,MATCH($B22,'Mapping water'!$B$4:$B$352,0),MATCH(AT$4,'Mapping water'!$A$4:$U$4,0))*$F22</f>
        <v>0</v>
      </c>
      <c r="BM22" s="27">
        <f>INDEX('Mapping water'!$A$4:$U$352,MATCH($B22,'Mapping water'!$B$4:$B$352,0),MATCH(AU$4,'Mapping water'!$A$4:$U$4,0))*$F22</f>
        <v>0</v>
      </c>
      <c r="BN22" s="27">
        <f>INDEX('Mapping water'!$A$4:$U$352,MATCH($B22,'Mapping water'!$B$4:$B$352,0),MATCH(AV$4,'Mapping water'!$A$4:$U$4,0))*$G22</f>
        <v>37788</v>
      </c>
      <c r="BO22" s="27">
        <f>INDEX('Mapping water'!$A$4:$U$352,MATCH($B22,'Mapping water'!$B$4:$B$352,0),MATCH(AW$4,'Mapping water'!$A$4:$U$4,0))*$G22</f>
        <v>0</v>
      </c>
      <c r="BP22" s="27">
        <f>INDEX('Mapping water'!$A$4:$U$352,MATCH($B22,'Mapping water'!$B$4:$B$352,0),MATCH(AX$4,'Mapping water'!$A$4:$U$4,0))*$G22</f>
        <v>0</v>
      </c>
      <c r="BQ22" s="27">
        <f>INDEX('Mapping water'!$A$4:$U$352,MATCH($B22,'Mapping water'!$B$4:$B$352,0),MATCH(AY$4,'Mapping water'!$A$4:$U$4,0))*$G22</f>
        <v>0</v>
      </c>
      <c r="BR22" s="27">
        <f>INDEX('Mapping water'!$A$4:$U$352,MATCH($B22,'Mapping water'!$B$4:$B$352,0),MATCH(AZ$4,'Mapping water'!$A$4:$U$4,0))*$G22</f>
        <v>0</v>
      </c>
      <c r="BS22" s="27">
        <f>INDEX('Mapping water'!$A$4:$U$352,MATCH($B22,'Mapping water'!$B$4:$B$352,0),MATCH(BA$4,'Mapping water'!$A$4:$U$4,0))*$G22</f>
        <v>0</v>
      </c>
      <c r="BT22" s="27">
        <f>INDEX('Mapping water'!$A$4:$U$352,MATCH($B22,'Mapping water'!$B$4:$B$352,0),MATCH(BB$4,'Mapping water'!$A$4:$U$4,0))*$G22</f>
        <v>0</v>
      </c>
      <c r="BU22" s="27">
        <f>INDEX('Mapping water'!$A$4:$U$352,MATCH($B22,'Mapping water'!$B$4:$B$352,0),MATCH(BC$4,'Mapping water'!$A$4:$U$4,0))*$G22</f>
        <v>0</v>
      </c>
      <c r="BV22" s="27">
        <f>INDEX('Mapping water'!$A$4:$U$352,MATCH($B22,'Mapping water'!$B$4:$B$352,0),MATCH(BD$4,'Mapping water'!$A$4:$U$4,0))*$G22</f>
        <v>0</v>
      </c>
      <c r="BW22" s="27">
        <f>INDEX('Mapping water'!$A$4:$U$352,MATCH($B22,'Mapping water'!$B$4:$B$352,0),MATCH(BE$4,'Mapping water'!$A$4:$U$4,0))*$G22</f>
        <v>0</v>
      </c>
      <c r="BX22" s="27">
        <f>INDEX('Mapping water'!$A$4:$U$352,MATCH($B22,'Mapping water'!$B$4:$B$352,0),MATCH(BF$4,'Mapping water'!$A$4:$U$4,0))*$G22</f>
        <v>0</v>
      </c>
      <c r="BY22" s="27">
        <f>INDEX('Mapping water'!$A$4:$U$352,MATCH($B22,'Mapping water'!$B$4:$B$352,0),MATCH(BG$4,'Mapping water'!$A$4:$U$4,0))*$G22</f>
        <v>0</v>
      </c>
      <c r="BZ22" s="27">
        <f>INDEX('Mapping water'!$A$4:$U$352,MATCH($B22,'Mapping water'!$B$4:$B$352,0),MATCH(BH$4,'Mapping water'!$A$4:$U$4,0))*$G22</f>
        <v>0</v>
      </c>
      <c r="CA22" s="27">
        <f>INDEX('Mapping water'!$A$4:$U$352,MATCH($B22,'Mapping water'!$B$4:$B$352,0),MATCH(BI$4,'Mapping water'!$A$4:$U$4,0))*$G22</f>
        <v>0</v>
      </c>
      <c r="CB22" s="27">
        <f>INDEX('Mapping water'!$A$4:$U$352,MATCH($B22,'Mapping water'!$B$4:$B$352,0),MATCH(BJ$4,'Mapping water'!$A$4:$U$4,0))*$G22</f>
        <v>0</v>
      </c>
      <c r="CC22" s="27">
        <f>INDEX('Mapping water'!$A$4:$U$352,MATCH($B22,'Mapping water'!$B$4:$B$352,0),MATCH(BK$4,'Mapping water'!$A$4:$U$4,0))*$G22</f>
        <v>0</v>
      </c>
      <c r="CD22" s="27">
        <f>INDEX('Mapping water'!$A$4:$U$352,MATCH($B22,'Mapping water'!$B$4:$B$352,0),MATCH(BL$4,'Mapping water'!$A$4:$U$4,0))*$G22</f>
        <v>0</v>
      </c>
      <c r="CE22" s="27">
        <f>INDEX('Mapping water'!$A$4:$U$352,MATCH($B22,'Mapping water'!$B$4:$B$352,0),MATCH(BM$4,'Mapping water'!$A$4:$U$4,0))*$G22</f>
        <v>0</v>
      </c>
      <c r="CF22" s="27">
        <f>INDEX('Mapping water'!$A$4:$U$352,MATCH($B22,'Mapping water'!$B$4:$B$352,0),MATCH(BN$4,'Mapping water'!$A$4:$U$4,0))*$H22</f>
        <v>38063</v>
      </c>
      <c r="CG22" s="27">
        <f>INDEX('Mapping water'!$A$4:$U$352,MATCH($B22,'Mapping water'!$B$4:$B$352,0),MATCH(BO$4,'Mapping water'!$A$4:$U$4,0))*$H22</f>
        <v>0</v>
      </c>
      <c r="CH22" s="27">
        <f>INDEX('Mapping water'!$A$4:$U$352,MATCH($B22,'Mapping water'!$B$4:$B$352,0),MATCH(BP$4,'Mapping water'!$A$4:$U$4,0))*$H22</f>
        <v>0</v>
      </c>
      <c r="CI22" s="27">
        <f>INDEX('Mapping water'!$A$4:$U$352,MATCH($B22,'Mapping water'!$B$4:$B$352,0),MATCH(BQ$4,'Mapping water'!$A$4:$U$4,0))*$H22</f>
        <v>0</v>
      </c>
      <c r="CJ22" s="27">
        <f>INDEX('Mapping water'!$A$4:$U$352,MATCH($B22,'Mapping water'!$B$4:$B$352,0),MATCH(BR$4,'Mapping water'!$A$4:$U$4,0))*$H22</f>
        <v>0</v>
      </c>
      <c r="CK22" s="27">
        <f>INDEX('Mapping water'!$A$4:$U$352,MATCH($B22,'Mapping water'!$B$4:$B$352,0),MATCH(BS$4,'Mapping water'!$A$4:$U$4,0))*$H22</f>
        <v>0</v>
      </c>
      <c r="CL22" s="27">
        <f>INDEX('Mapping water'!$A$4:$U$352,MATCH($B22,'Mapping water'!$B$4:$B$352,0),MATCH(BT$4,'Mapping water'!$A$4:$U$4,0))*$H22</f>
        <v>0</v>
      </c>
      <c r="CM22" s="27">
        <f>INDEX('Mapping water'!$A$4:$U$352,MATCH($B22,'Mapping water'!$B$4:$B$352,0),MATCH(BU$4,'Mapping water'!$A$4:$U$4,0))*$H22</f>
        <v>0</v>
      </c>
      <c r="CN22" s="27">
        <f>INDEX('Mapping water'!$A$4:$U$352,MATCH($B22,'Mapping water'!$B$4:$B$352,0),MATCH(BV$4,'Mapping water'!$A$4:$U$4,0))*$H22</f>
        <v>0</v>
      </c>
      <c r="CO22" s="27">
        <f>INDEX('Mapping water'!$A$4:$U$352,MATCH($B22,'Mapping water'!$B$4:$B$352,0),MATCH(BW$4,'Mapping water'!$A$4:$U$4,0))*$H22</f>
        <v>0</v>
      </c>
      <c r="CP22" s="27">
        <f>INDEX('Mapping water'!$A$4:$U$352,MATCH($B22,'Mapping water'!$B$4:$B$352,0),MATCH(BX$4,'Mapping water'!$A$4:$U$4,0))*$H22</f>
        <v>0</v>
      </c>
      <c r="CQ22" s="27">
        <f>INDEX('Mapping water'!$A$4:$U$352,MATCH($B22,'Mapping water'!$B$4:$B$352,0),MATCH(BY$4,'Mapping water'!$A$4:$U$4,0))*$H22</f>
        <v>0</v>
      </c>
      <c r="CR22" s="27">
        <f>INDEX('Mapping water'!$A$4:$U$352,MATCH($B22,'Mapping water'!$B$4:$B$352,0),MATCH(BZ$4,'Mapping water'!$A$4:$U$4,0))*$H22</f>
        <v>0</v>
      </c>
      <c r="CS22" s="27">
        <f>INDEX('Mapping water'!$A$4:$U$352,MATCH($B22,'Mapping water'!$B$4:$B$352,0),MATCH(CA$4,'Mapping water'!$A$4:$U$4,0))*$H22</f>
        <v>0</v>
      </c>
      <c r="CT22" s="27">
        <f>INDEX('Mapping water'!$A$4:$U$352,MATCH($B22,'Mapping water'!$B$4:$B$352,0),MATCH(CB$4,'Mapping water'!$A$4:$U$4,0))*$H22</f>
        <v>0</v>
      </c>
      <c r="CU22" s="27">
        <f>INDEX('Mapping water'!$A$4:$U$352,MATCH($B22,'Mapping water'!$B$4:$B$352,0),MATCH(CC$4,'Mapping water'!$A$4:$U$4,0))*$H22</f>
        <v>0</v>
      </c>
      <c r="CV22" s="27">
        <f>INDEX('Mapping water'!$A$4:$U$352,MATCH($B22,'Mapping water'!$B$4:$B$352,0),MATCH(CD$4,'Mapping water'!$A$4:$U$4,0))*$H22</f>
        <v>0</v>
      </c>
      <c r="CW22" s="27">
        <f>INDEX('Mapping water'!$A$4:$U$352,MATCH($B22,'Mapping water'!$B$4:$B$352,0),MATCH(CE$4,'Mapping water'!$A$4:$U$4,0))*$H22</f>
        <v>0</v>
      </c>
      <c r="CX22" s="27">
        <f>INDEX('Mapping water'!$A$4:$U$352,MATCH($B22,'Mapping water'!$B$4:$B$352,0),MATCH(CF$4,'Mapping water'!$A$4:$U$4,0))*$I22</f>
        <v>38357</v>
      </c>
      <c r="CY22" s="27">
        <f>INDEX('Mapping water'!$A$4:$U$352,MATCH($B22,'Mapping water'!$B$4:$B$352,0),MATCH(CG$4,'Mapping water'!$A$4:$U$4,0))*$I22</f>
        <v>0</v>
      </c>
      <c r="CZ22" s="27">
        <f>INDEX('Mapping water'!$A$4:$U$352,MATCH($B22,'Mapping water'!$B$4:$B$352,0),MATCH(CH$4,'Mapping water'!$A$4:$U$4,0))*$I22</f>
        <v>0</v>
      </c>
      <c r="DA22" s="27">
        <f>INDEX('Mapping water'!$A$4:$U$352,MATCH($B22,'Mapping water'!$B$4:$B$352,0),MATCH(CI$4,'Mapping water'!$A$4:$U$4,0))*$I22</f>
        <v>0</v>
      </c>
      <c r="DB22" s="27">
        <f>INDEX('Mapping water'!$A$4:$U$352,MATCH($B22,'Mapping water'!$B$4:$B$352,0),MATCH(CJ$4,'Mapping water'!$A$4:$U$4,0))*$I22</f>
        <v>0</v>
      </c>
      <c r="DC22" s="27">
        <f>INDEX('Mapping water'!$A$4:$U$352,MATCH($B22,'Mapping water'!$B$4:$B$352,0),MATCH(CK$4,'Mapping water'!$A$4:$U$4,0))*$I22</f>
        <v>0</v>
      </c>
      <c r="DD22" s="27">
        <f>INDEX('Mapping water'!$A$4:$U$352,MATCH($B22,'Mapping water'!$B$4:$B$352,0),MATCH(CL$4,'Mapping water'!$A$4:$U$4,0))*$I22</f>
        <v>0</v>
      </c>
      <c r="DE22" s="27">
        <f>INDEX('Mapping water'!$A$4:$U$352,MATCH($B22,'Mapping water'!$B$4:$B$352,0),MATCH(CM$4,'Mapping water'!$A$4:$U$4,0))*$I22</f>
        <v>0</v>
      </c>
      <c r="DF22" s="27">
        <f>INDEX('Mapping water'!$A$4:$U$352,MATCH($B22,'Mapping water'!$B$4:$B$352,0),MATCH(CN$4,'Mapping water'!$A$4:$U$4,0))*$I22</f>
        <v>0</v>
      </c>
      <c r="DG22" s="27">
        <f>INDEX('Mapping water'!$A$4:$U$352,MATCH($B22,'Mapping water'!$B$4:$B$352,0),MATCH(CO$4,'Mapping water'!$A$4:$U$4,0))*$I22</f>
        <v>0</v>
      </c>
      <c r="DH22" s="27">
        <f>INDEX('Mapping water'!$A$4:$U$352,MATCH($B22,'Mapping water'!$B$4:$B$352,0),MATCH(CP$4,'Mapping water'!$A$4:$U$4,0))*$I22</f>
        <v>0</v>
      </c>
      <c r="DI22" s="27">
        <f>INDEX('Mapping water'!$A$4:$U$352,MATCH($B22,'Mapping water'!$B$4:$B$352,0),MATCH(CQ$4,'Mapping water'!$A$4:$U$4,0))*$I22</f>
        <v>0</v>
      </c>
      <c r="DJ22" s="27">
        <f>INDEX('Mapping water'!$A$4:$U$352,MATCH($B22,'Mapping water'!$B$4:$B$352,0),MATCH(CR$4,'Mapping water'!$A$4:$U$4,0))*$I22</f>
        <v>0</v>
      </c>
      <c r="DK22" s="27">
        <f>INDEX('Mapping water'!$A$4:$U$352,MATCH($B22,'Mapping water'!$B$4:$B$352,0),MATCH(CS$4,'Mapping water'!$A$4:$U$4,0))*$I22</f>
        <v>0</v>
      </c>
      <c r="DL22" s="27">
        <f>INDEX('Mapping water'!$A$4:$U$352,MATCH($B22,'Mapping water'!$B$4:$B$352,0),MATCH(CT$4,'Mapping water'!$A$4:$U$4,0))*$I22</f>
        <v>0</v>
      </c>
      <c r="DM22" s="27">
        <f>INDEX('Mapping water'!$A$4:$U$352,MATCH($B22,'Mapping water'!$B$4:$B$352,0),MATCH(CU$4,'Mapping water'!$A$4:$U$4,0))*$I22</f>
        <v>0</v>
      </c>
      <c r="DN22" s="27">
        <f>INDEX('Mapping water'!$A$4:$U$352,MATCH($B22,'Mapping water'!$B$4:$B$352,0),MATCH(CV$4,'Mapping water'!$A$4:$U$4,0))*$I22</f>
        <v>0</v>
      </c>
      <c r="DO22" s="27">
        <f>INDEX('Mapping water'!$A$4:$U$352,MATCH($B22,'Mapping water'!$B$4:$B$352,0),MATCH(CW$4,'Mapping water'!$A$4:$U$4,0))*$I22</f>
        <v>0</v>
      </c>
      <c r="DP22" s="27">
        <f>INDEX('Mapping water'!$A$4:$U$352,MATCH($B22,'Mapping water'!$B$4:$B$352,0),MATCH(CX$4,'Mapping water'!$A$4:$U$4,0))*$J22</f>
        <v>38639</v>
      </c>
      <c r="DQ22" s="27">
        <f>INDEX('Mapping water'!$A$4:$U$352,MATCH($B22,'Mapping water'!$B$4:$B$352,0),MATCH(CY$4,'Mapping water'!$A$4:$U$4,0))*$J22</f>
        <v>0</v>
      </c>
      <c r="DR22" s="27">
        <f>INDEX('Mapping water'!$A$4:$U$352,MATCH($B22,'Mapping water'!$B$4:$B$352,0),MATCH(CZ$4,'Mapping water'!$A$4:$U$4,0))*$J22</f>
        <v>0</v>
      </c>
      <c r="DS22" s="27">
        <f>INDEX('Mapping water'!$A$4:$U$352,MATCH($B22,'Mapping water'!$B$4:$B$352,0),MATCH(DA$4,'Mapping water'!$A$4:$U$4,0))*$J22</f>
        <v>0</v>
      </c>
      <c r="DT22" s="27">
        <f>INDEX('Mapping water'!$A$4:$U$352,MATCH($B22,'Mapping water'!$B$4:$B$352,0),MATCH(DB$4,'Mapping water'!$A$4:$U$4,0))*$J22</f>
        <v>0</v>
      </c>
      <c r="DU22" s="27">
        <f>INDEX('Mapping water'!$A$4:$U$352,MATCH($B22,'Mapping water'!$B$4:$B$352,0),MATCH(DC$4,'Mapping water'!$A$4:$U$4,0))*$J22</f>
        <v>0</v>
      </c>
      <c r="DV22" s="27">
        <f>INDEX('Mapping water'!$A$4:$U$352,MATCH($B22,'Mapping water'!$B$4:$B$352,0),MATCH(DD$4,'Mapping water'!$A$4:$U$4,0))*$J22</f>
        <v>0</v>
      </c>
      <c r="DW22" s="27">
        <f>INDEX('Mapping water'!$A$4:$U$352,MATCH($B22,'Mapping water'!$B$4:$B$352,0),MATCH(DE$4,'Mapping water'!$A$4:$U$4,0))*$J22</f>
        <v>0</v>
      </c>
      <c r="DX22" s="27">
        <f>INDEX('Mapping water'!$A$4:$U$352,MATCH($B22,'Mapping water'!$B$4:$B$352,0),MATCH(DF$4,'Mapping water'!$A$4:$U$4,0))*$J22</f>
        <v>0</v>
      </c>
      <c r="DY22" s="27">
        <f>INDEX('Mapping water'!$A$4:$U$352,MATCH($B22,'Mapping water'!$B$4:$B$352,0),MATCH(DG$4,'Mapping water'!$A$4:$U$4,0))*$J22</f>
        <v>0</v>
      </c>
      <c r="DZ22" s="27">
        <f>INDEX('Mapping water'!$A$4:$U$352,MATCH($B22,'Mapping water'!$B$4:$B$352,0),MATCH(DH$4,'Mapping water'!$A$4:$U$4,0))*$J22</f>
        <v>0</v>
      </c>
      <c r="EA22" s="27">
        <f>INDEX('Mapping water'!$A$4:$U$352,MATCH($B22,'Mapping water'!$B$4:$B$352,0),MATCH(DI$4,'Mapping water'!$A$4:$U$4,0))*$J22</f>
        <v>0</v>
      </c>
      <c r="EB22" s="27">
        <f>INDEX('Mapping water'!$A$4:$U$352,MATCH($B22,'Mapping water'!$B$4:$B$352,0),MATCH(DJ$4,'Mapping water'!$A$4:$U$4,0))*$J22</f>
        <v>0</v>
      </c>
      <c r="EC22" s="27">
        <f>INDEX('Mapping water'!$A$4:$U$352,MATCH($B22,'Mapping water'!$B$4:$B$352,0),MATCH(DK$4,'Mapping water'!$A$4:$U$4,0))*$J22</f>
        <v>0</v>
      </c>
      <c r="ED22" s="27">
        <f>INDEX('Mapping water'!$A$4:$U$352,MATCH($B22,'Mapping water'!$B$4:$B$352,0),MATCH(DL$4,'Mapping water'!$A$4:$U$4,0))*$J22</f>
        <v>0</v>
      </c>
      <c r="EE22" s="27">
        <f>INDEX('Mapping water'!$A$4:$U$352,MATCH($B22,'Mapping water'!$B$4:$B$352,0),MATCH(DM$4,'Mapping water'!$A$4:$U$4,0))*$J22</f>
        <v>0</v>
      </c>
      <c r="EF22" s="27">
        <f>INDEX('Mapping water'!$A$4:$U$352,MATCH($B22,'Mapping water'!$B$4:$B$352,0),MATCH(DN$4,'Mapping water'!$A$4:$U$4,0))*$J22</f>
        <v>0</v>
      </c>
      <c r="EG22" s="27">
        <f>INDEX('Mapping water'!$A$4:$U$352,MATCH($B22,'Mapping water'!$B$4:$B$352,0),MATCH(DO$4,'Mapping water'!$A$4:$U$4,0))*$J22</f>
        <v>0</v>
      </c>
      <c r="EH22" s="27">
        <f>INDEX('Mapping water'!$A$4:$U$352,MATCH($B22,'Mapping water'!$B$4:$B$352,0),MATCH(DP$4,'Mapping water'!$A$4:$U$4,0))*$K22</f>
        <v>38916</v>
      </c>
      <c r="EI22" s="27">
        <f>INDEX('Mapping water'!$A$4:$U$352,MATCH($B22,'Mapping water'!$B$4:$B$352,0),MATCH(DQ$4,'Mapping water'!$A$4:$U$4,0))*$K22</f>
        <v>0</v>
      </c>
      <c r="EJ22" s="27">
        <f>INDEX('Mapping water'!$A$4:$U$352,MATCH($B22,'Mapping water'!$B$4:$B$352,0),MATCH(DR$4,'Mapping water'!$A$4:$U$4,0))*$K22</f>
        <v>0</v>
      </c>
      <c r="EK22" s="27">
        <f>INDEX('Mapping water'!$A$4:$U$352,MATCH($B22,'Mapping water'!$B$4:$B$352,0),MATCH(DS$4,'Mapping water'!$A$4:$U$4,0))*$K22</f>
        <v>0</v>
      </c>
      <c r="EL22" s="27">
        <f>INDEX('Mapping water'!$A$4:$U$352,MATCH($B22,'Mapping water'!$B$4:$B$352,0),MATCH(DT$4,'Mapping water'!$A$4:$U$4,0))*$K22</f>
        <v>0</v>
      </c>
      <c r="EM22" s="27">
        <f>INDEX('Mapping water'!$A$4:$U$352,MATCH($B22,'Mapping water'!$B$4:$B$352,0),MATCH(DU$4,'Mapping water'!$A$4:$U$4,0))*$K22</f>
        <v>0</v>
      </c>
      <c r="EN22" s="27">
        <f>INDEX('Mapping water'!$A$4:$U$352,MATCH($B22,'Mapping water'!$B$4:$B$352,0),MATCH(DV$4,'Mapping water'!$A$4:$U$4,0))*$K22</f>
        <v>0</v>
      </c>
      <c r="EO22" s="27">
        <f>INDEX('Mapping water'!$A$4:$U$352,MATCH($B22,'Mapping water'!$B$4:$B$352,0),MATCH(DW$4,'Mapping water'!$A$4:$U$4,0))*$K22</f>
        <v>0</v>
      </c>
      <c r="EP22" s="27">
        <f>INDEX('Mapping water'!$A$4:$U$352,MATCH($B22,'Mapping water'!$B$4:$B$352,0),MATCH(DX$4,'Mapping water'!$A$4:$U$4,0))*$K22</f>
        <v>0</v>
      </c>
      <c r="EQ22" s="27">
        <f>INDEX('Mapping water'!$A$4:$U$352,MATCH($B22,'Mapping water'!$B$4:$B$352,0),MATCH(DY$4,'Mapping water'!$A$4:$U$4,0))*$K22</f>
        <v>0</v>
      </c>
      <c r="ER22" s="27">
        <f>INDEX('Mapping water'!$A$4:$U$352,MATCH($B22,'Mapping water'!$B$4:$B$352,0),MATCH(DZ$4,'Mapping water'!$A$4:$U$4,0))*$K22</f>
        <v>0</v>
      </c>
      <c r="ES22" s="27">
        <f>INDEX('Mapping water'!$A$4:$U$352,MATCH($B22,'Mapping water'!$B$4:$B$352,0),MATCH(EA$4,'Mapping water'!$A$4:$U$4,0))*$K22</f>
        <v>0</v>
      </c>
      <c r="ET22" s="27">
        <f>INDEX('Mapping water'!$A$4:$U$352,MATCH($B22,'Mapping water'!$B$4:$B$352,0),MATCH(EB$4,'Mapping water'!$A$4:$U$4,0))*$K22</f>
        <v>0</v>
      </c>
      <c r="EU22" s="27">
        <f>INDEX('Mapping water'!$A$4:$U$352,MATCH($B22,'Mapping water'!$B$4:$B$352,0),MATCH(EC$4,'Mapping water'!$A$4:$U$4,0))*$K22</f>
        <v>0</v>
      </c>
      <c r="EV22" s="27">
        <f>INDEX('Mapping water'!$A$4:$U$352,MATCH($B22,'Mapping water'!$B$4:$B$352,0),MATCH(ED$4,'Mapping water'!$A$4:$U$4,0))*$K22</f>
        <v>0</v>
      </c>
      <c r="EW22" s="27">
        <f>INDEX('Mapping water'!$A$4:$U$352,MATCH($B22,'Mapping water'!$B$4:$B$352,0),MATCH(EE$4,'Mapping water'!$A$4:$U$4,0))*$K22</f>
        <v>0</v>
      </c>
      <c r="EX22" s="27">
        <f>INDEX('Mapping water'!$A$4:$U$352,MATCH($B22,'Mapping water'!$B$4:$B$352,0),MATCH(EF$4,'Mapping water'!$A$4:$U$4,0))*$K22</f>
        <v>0</v>
      </c>
      <c r="EY22" s="27">
        <f>INDEX('Mapping water'!$A$4:$U$352,MATCH($B22,'Mapping water'!$B$4:$B$352,0),MATCH(EG$4,'Mapping water'!$A$4:$U$4,0))*$K22</f>
        <v>0</v>
      </c>
    </row>
    <row r="23" spans="1:155" x14ac:dyDescent="0.2">
      <c r="A23" s="26" t="s">
        <v>94</v>
      </c>
      <c r="B23" s="26" t="s">
        <v>95</v>
      </c>
      <c r="C23" s="26" t="s">
        <v>13</v>
      </c>
      <c r="D23" s="27">
        <f>INDEX('Households England'!S$6:S$375,MATCH('Mapping HH to population water'!$B23,'Households England'!$B$6:$B$375,0))</f>
        <v>42763</v>
      </c>
      <c r="E23" s="27">
        <f>INDEX('Households England'!T$6:T$375,MATCH('Mapping HH to population water'!$B23,'Households England'!$B$6:$B$375,0))</f>
        <v>43135</v>
      </c>
      <c r="F23" s="27">
        <f>INDEX('Households England'!U$6:U$375,MATCH('Mapping HH to population water'!$B23,'Households England'!$B$6:$B$375,0))</f>
        <v>43680</v>
      </c>
      <c r="G23" s="27">
        <f>INDEX('Households England'!V$6:V$375,MATCH('Mapping HH to population water'!$B23,'Households England'!$B$6:$B$375,0))</f>
        <v>44139</v>
      </c>
      <c r="H23" s="27">
        <f>INDEX('Households England'!W$6:W$375,MATCH('Mapping HH to population water'!$B23,'Households England'!$B$6:$B$375,0))</f>
        <v>44601</v>
      </c>
      <c r="I23" s="27">
        <f>INDEX('Households England'!X$6:X$375,MATCH('Mapping HH to population water'!$B23,'Households England'!$B$6:$B$375,0))</f>
        <v>45091</v>
      </c>
      <c r="J23" s="27">
        <f>INDEX('Households England'!Y$6:Y$375,MATCH('Mapping HH to population water'!$B23,'Households England'!$B$6:$B$375,0))</f>
        <v>45590</v>
      </c>
      <c r="K23" s="27">
        <f>INDEX('Households England'!Z$6:Z$375,MATCH('Mapping HH to population water'!$B23,'Households England'!$B$6:$B$375,0))</f>
        <v>46063</v>
      </c>
      <c r="L23" s="27">
        <f>INDEX('Mapping water'!$A$4:$U$352,MATCH($B23,'Mapping water'!$B$4:$B$352,0),MATCH(L$4,'Mapping water'!$A$4:$U$4,0))*$D23</f>
        <v>42763</v>
      </c>
      <c r="M23" s="27">
        <f>INDEX('Mapping water'!$A$4:$U$352,MATCH($B23,'Mapping water'!$B$4:$B$352,0),MATCH(M$4,'Mapping water'!$A$4:$U$4,0))*$D23</f>
        <v>0</v>
      </c>
      <c r="N23" s="27">
        <f>INDEX('Mapping water'!$A$4:$U$352,MATCH($B23,'Mapping water'!$B$4:$B$352,0),MATCH(N$4,'Mapping water'!$A$4:$U$4,0))*$D23</f>
        <v>0</v>
      </c>
      <c r="O23" s="27">
        <f>INDEX('Mapping water'!$A$4:$U$352,MATCH($B23,'Mapping water'!$B$4:$B$352,0),MATCH(O$4,'Mapping water'!$A$4:$U$4,0))*$D23</f>
        <v>0</v>
      </c>
      <c r="P23" s="27">
        <f>INDEX('Mapping water'!$A$4:$U$352,MATCH($B23,'Mapping water'!$B$4:$B$352,0),MATCH(P$4,'Mapping water'!$A$4:$U$4,0))*$D23</f>
        <v>0</v>
      </c>
      <c r="Q23" s="27">
        <f>INDEX('Mapping water'!$A$4:$U$352,MATCH($B23,'Mapping water'!$B$4:$B$352,0),MATCH(Q$4,'Mapping water'!$A$4:$U$4,0))*$D23</f>
        <v>0</v>
      </c>
      <c r="R23" s="27">
        <f>INDEX('Mapping water'!$A$4:$U$352,MATCH($B23,'Mapping water'!$B$4:$B$352,0),MATCH(R$4,'Mapping water'!$A$4:$U$4,0))*$D23</f>
        <v>0</v>
      </c>
      <c r="S23" s="27">
        <f>INDEX('Mapping water'!$A$4:$U$352,MATCH($B23,'Mapping water'!$B$4:$B$352,0),MATCH(S$4,'Mapping water'!$A$4:$U$4,0))*$D23</f>
        <v>0</v>
      </c>
      <c r="T23" s="27">
        <f>INDEX('Mapping water'!$A$4:$U$352,MATCH($B23,'Mapping water'!$B$4:$B$352,0),MATCH(T$4,'Mapping water'!$A$4:$U$4,0))*$D23</f>
        <v>0</v>
      </c>
      <c r="U23" s="27">
        <f>INDEX('Mapping water'!$A$4:$U$352,MATCH($B23,'Mapping water'!$B$4:$B$352,0),MATCH(U$4,'Mapping water'!$A$4:$U$4,0))*$D23</f>
        <v>0</v>
      </c>
      <c r="V23" s="27">
        <f>INDEX('Mapping water'!$A$4:$U$352,MATCH($B23,'Mapping water'!$B$4:$B$352,0),MATCH(V$4,'Mapping water'!$A$4:$U$4,0))*$D23</f>
        <v>0</v>
      </c>
      <c r="W23" s="27">
        <f>INDEX('Mapping water'!$A$4:$U$352,MATCH($B23,'Mapping water'!$B$4:$B$352,0),MATCH(W$4,'Mapping water'!$A$4:$U$4,0))*$D23</f>
        <v>0</v>
      </c>
      <c r="X23" s="27">
        <f>INDEX('Mapping water'!$A$4:$U$352,MATCH($B23,'Mapping water'!$B$4:$B$352,0),MATCH(X$4,'Mapping water'!$A$4:$U$4,0))*$D23</f>
        <v>0</v>
      </c>
      <c r="Y23" s="27">
        <f>INDEX('Mapping water'!$A$4:$U$352,MATCH($B23,'Mapping water'!$B$4:$B$352,0),MATCH(Y$4,'Mapping water'!$A$4:$U$4,0))*$D23</f>
        <v>0</v>
      </c>
      <c r="Z23" s="27">
        <f>INDEX('Mapping water'!$A$4:$U$352,MATCH($B23,'Mapping water'!$B$4:$B$352,0),MATCH(Z$4,'Mapping water'!$A$4:$U$4,0))*$D23</f>
        <v>0</v>
      </c>
      <c r="AA23" s="27">
        <f>INDEX('Mapping water'!$A$4:$U$352,MATCH($B23,'Mapping water'!$B$4:$B$352,0),MATCH(AA$4,'Mapping water'!$A$4:$U$4,0))*$D23</f>
        <v>0</v>
      </c>
      <c r="AB23" s="27">
        <f>INDEX('Mapping water'!$A$4:$U$352,MATCH($B23,'Mapping water'!$B$4:$B$352,0),MATCH(AB$4,'Mapping water'!$A$4:$U$4,0))*$D23</f>
        <v>0</v>
      </c>
      <c r="AC23" s="27">
        <f>INDEX('Mapping water'!$A$4:$U$352,MATCH($B23,'Mapping water'!$B$4:$B$352,0),MATCH(AC$4,'Mapping water'!$A$4:$U$4,0))*$D23</f>
        <v>0</v>
      </c>
      <c r="AD23" s="27">
        <f>INDEX('Mapping water'!$A$4:$U$352,MATCH($B23,'Mapping water'!$B$4:$B$352,0),MATCH(AD$4,'Mapping water'!$A$4:$U$4,0))*$E23</f>
        <v>43135</v>
      </c>
      <c r="AE23" s="27">
        <f>INDEX('Mapping water'!$A$4:$U$352,MATCH($B23,'Mapping water'!$B$4:$B$352,0),MATCH(AE$4,'Mapping water'!$A$4:$U$4,0))*$E23</f>
        <v>0</v>
      </c>
      <c r="AF23" s="27">
        <f>INDEX('Mapping water'!$A$4:$U$352,MATCH($B23,'Mapping water'!$B$4:$B$352,0),MATCH(AF$4,'Mapping water'!$A$4:$U$4,0))*$E23</f>
        <v>0</v>
      </c>
      <c r="AG23" s="27">
        <f>INDEX('Mapping water'!$A$4:$U$352,MATCH($B23,'Mapping water'!$B$4:$B$352,0),MATCH(AG$4,'Mapping water'!$A$4:$U$4,0))*$E23</f>
        <v>0</v>
      </c>
      <c r="AH23" s="27">
        <f>INDEX('Mapping water'!$A$4:$U$352,MATCH($B23,'Mapping water'!$B$4:$B$352,0),MATCH(AH$4,'Mapping water'!$A$4:$U$4,0))*$E23</f>
        <v>0</v>
      </c>
      <c r="AI23" s="27">
        <f>INDEX('Mapping water'!$A$4:$U$352,MATCH($B23,'Mapping water'!$B$4:$B$352,0),MATCH(AI$4,'Mapping water'!$A$4:$U$4,0))*$E23</f>
        <v>0</v>
      </c>
      <c r="AJ23" s="27">
        <f>INDEX('Mapping water'!$A$4:$U$352,MATCH($B23,'Mapping water'!$B$4:$B$352,0),MATCH(AJ$4,'Mapping water'!$A$4:$U$4,0))*$E23</f>
        <v>0</v>
      </c>
      <c r="AK23" s="27">
        <f>INDEX('Mapping water'!$A$4:$U$352,MATCH($B23,'Mapping water'!$B$4:$B$352,0),MATCH(AK$4,'Mapping water'!$A$4:$U$4,0))*$E23</f>
        <v>0</v>
      </c>
      <c r="AL23" s="27">
        <f>INDEX('Mapping water'!$A$4:$U$352,MATCH($B23,'Mapping water'!$B$4:$B$352,0),MATCH(AL$4,'Mapping water'!$A$4:$U$4,0))*$E23</f>
        <v>0</v>
      </c>
      <c r="AM23" s="27">
        <f>INDEX('Mapping water'!$A$4:$U$352,MATCH($B23,'Mapping water'!$B$4:$B$352,0),MATCH(AM$4,'Mapping water'!$A$4:$U$4,0))*$E23</f>
        <v>0</v>
      </c>
      <c r="AN23" s="27">
        <f>INDEX('Mapping water'!$A$4:$U$352,MATCH($B23,'Mapping water'!$B$4:$B$352,0),MATCH(AN$4,'Mapping water'!$A$4:$U$4,0))*$E23</f>
        <v>0</v>
      </c>
      <c r="AO23" s="27">
        <f>INDEX('Mapping water'!$A$4:$U$352,MATCH($B23,'Mapping water'!$B$4:$B$352,0),MATCH(AO$4,'Mapping water'!$A$4:$U$4,0))*$E23</f>
        <v>0</v>
      </c>
      <c r="AP23" s="27">
        <f>INDEX('Mapping water'!$A$4:$U$352,MATCH($B23,'Mapping water'!$B$4:$B$352,0),MATCH(AP$4,'Mapping water'!$A$4:$U$4,0))*$E23</f>
        <v>0</v>
      </c>
      <c r="AQ23" s="27">
        <f>INDEX('Mapping water'!$A$4:$U$352,MATCH($B23,'Mapping water'!$B$4:$B$352,0),MATCH(AQ$4,'Mapping water'!$A$4:$U$4,0))*$E23</f>
        <v>0</v>
      </c>
      <c r="AR23" s="27">
        <f>INDEX('Mapping water'!$A$4:$U$352,MATCH($B23,'Mapping water'!$B$4:$B$352,0),MATCH(AR$4,'Mapping water'!$A$4:$U$4,0))*$E23</f>
        <v>0</v>
      </c>
      <c r="AS23" s="27">
        <f>INDEX('Mapping water'!$A$4:$U$352,MATCH($B23,'Mapping water'!$B$4:$B$352,0),MATCH(AS$4,'Mapping water'!$A$4:$U$4,0))*$E23</f>
        <v>0</v>
      </c>
      <c r="AT23" s="27">
        <f>INDEX('Mapping water'!$A$4:$U$352,MATCH($B23,'Mapping water'!$B$4:$B$352,0),MATCH(AT$4,'Mapping water'!$A$4:$U$4,0))*$E23</f>
        <v>0</v>
      </c>
      <c r="AU23" s="27">
        <f>INDEX('Mapping water'!$A$4:$U$352,MATCH($B23,'Mapping water'!$B$4:$B$352,0),MATCH(AU$4,'Mapping water'!$A$4:$U$4,0))*$E23</f>
        <v>0</v>
      </c>
      <c r="AV23" s="27">
        <f>INDEX('Mapping water'!$A$4:$U$352,MATCH($B23,'Mapping water'!$B$4:$B$352,0),MATCH(AD$4,'Mapping water'!$A$4:$U$4,0))*$F23</f>
        <v>43680</v>
      </c>
      <c r="AW23" s="27">
        <f>INDEX('Mapping water'!$A$4:$U$352,MATCH($B23,'Mapping water'!$B$4:$B$352,0),MATCH(AE$4,'Mapping water'!$A$4:$U$4,0))*$F23</f>
        <v>0</v>
      </c>
      <c r="AX23" s="27">
        <f>INDEX('Mapping water'!$A$4:$U$352,MATCH($B23,'Mapping water'!$B$4:$B$352,0),MATCH(AF$4,'Mapping water'!$A$4:$U$4,0))*$F23</f>
        <v>0</v>
      </c>
      <c r="AY23" s="27">
        <f>INDEX('Mapping water'!$A$4:$U$352,MATCH($B23,'Mapping water'!$B$4:$B$352,0),MATCH(AG$4,'Mapping water'!$A$4:$U$4,0))*$F23</f>
        <v>0</v>
      </c>
      <c r="AZ23" s="27">
        <f>INDEX('Mapping water'!$A$4:$U$352,MATCH($B23,'Mapping water'!$B$4:$B$352,0),MATCH(AH$4,'Mapping water'!$A$4:$U$4,0))*$F23</f>
        <v>0</v>
      </c>
      <c r="BA23" s="27">
        <f>INDEX('Mapping water'!$A$4:$U$352,MATCH($B23,'Mapping water'!$B$4:$B$352,0),MATCH(AI$4,'Mapping water'!$A$4:$U$4,0))*$F23</f>
        <v>0</v>
      </c>
      <c r="BB23" s="27">
        <f>INDEX('Mapping water'!$A$4:$U$352,MATCH($B23,'Mapping water'!$B$4:$B$352,0),MATCH(AJ$4,'Mapping water'!$A$4:$U$4,0))*$F23</f>
        <v>0</v>
      </c>
      <c r="BC23" s="27">
        <f>INDEX('Mapping water'!$A$4:$U$352,MATCH($B23,'Mapping water'!$B$4:$B$352,0),MATCH(AK$4,'Mapping water'!$A$4:$U$4,0))*$F23</f>
        <v>0</v>
      </c>
      <c r="BD23" s="27">
        <f>INDEX('Mapping water'!$A$4:$U$352,MATCH($B23,'Mapping water'!$B$4:$B$352,0),MATCH(AL$4,'Mapping water'!$A$4:$U$4,0))*$F23</f>
        <v>0</v>
      </c>
      <c r="BE23" s="27">
        <f>INDEX('Mapping water'!$A$4:$U$352,MATCH($B23,'Mapping water'!$B$4:$B$352,0),MATCH(AM$4,'Mapping water'!$A$4:$U$4,0))*$F23</f>
        <v>0</v>
      </c>
      <c r="BF23" s="27">
        <f>INDEX('Mapping water'!$A$4:$U$352,MATCH($B23,'Mapping water'!$B$4:$B$352,0),MATCH(AN$4,'Mapping water'!$A$4:$U$4,0))*$F23</f>
        <v>0</v>
      </c>
      <c r="BG23" s="27">
        <f>INDEX('Mapping water'!$A$4:$U$352,MATCH($B23,'Mapping water'!$B$4:$B$352,0),MATCH(AO$4,'Mapping water'!$A$4:$U$4,0))*$F23</f>
        <v>0</v>
      </c>
      <c r="BH23" s="27">
        <f>INDEX('Mapping water'!$A$4:$U$352,MATCH($B23,'Mapping water'!$B$4:$B$352,0),MATCH(AP$4,'Mapping water'!$A$4:$U$4,0))*$F23</f>
        <v>0</v>
      </c>
      <c r="BI23" s="27">
        <f>INDEX('Mapping water'!$A$4:$U$352,MATCH($B23,'Mapping water'!$B$4:$B$352,0),MATCH(AQ$4,'Mapping water'!$A$4:$U$4,0))*$F23</f>
        <v>0</v>
      </c>
      <c r="BJ23" s="27">
        <f>INDEX('Mapping water'!$A$4:$U$352,MATCH($B23,'Mapping water'!$B$4:$B$352,0),MATCH(AR$4,'Mapping water'!$A$4:$U$4,0))*$F23</f>
        <v>0</v>
      </c>
      <c r="BK23" s="27">
        <f>INDEX('Mapping water'!$A$4:$U$352,MATCH($B23,'Mapping water'!$B$4:$B$352,0),MATCH(AS$4,'Mapping water'!$A$4:$U$4,0))*$F23</f>
        <v>0</v>
      </c>
      <c r="BL23" s="27">
        <f>INDEX('Mapping water'!$A$4:$U$352,MATCH($B23,'Mapping water'!$B$4:$B$352,0),MATCH(AT$4,'Mapping water'!$A$4:$U$4,0))*$F23</f>
        <v>0</v>
      </c>
      <c r="BM23" s="27">
        <f>INDEX('Mapping water'!$A$4:$U$352,MATCH($B23,'Mapping water'!$B$4:$B$352,0),MATCH(AU$4,'Mapping water'!$A$4:$U$4,0))*$F23</f>
        <v>0</v>
      </c>
      <c r="BN23" s="27">
        <f>INDEX('Mapping water'!$A$4:$U$352,MATCH($B23,'Mapping water'!$B$4:$B$352,0),MATCH(AV$4,'Mapping water'!$A$4:$U$4,0))*$G23</f>
        <v>44139</v>
      </c>
      <c r="BO23" s="27">
        <f>INDEX('Mapping water'!$A$4:$U$352,MATCH($B23,'Mapping water'!$B$4:$B$352,0),MATCH(AW$4,'Mapping water'!$A$4:$U$4,0))*$G23</f>
        <v>0</v>
      </c>
      <c r="BP23" s="27">
        <f>INDEX('Mapping water'!$A$4:$U$352,MATCH($B23,'Mapping water'!$B$4:$B$352,0),MATCH(AX$4,'Mapping water'!$A$4:$U$4,0))*$G23</f>
        <v>0</v>
      </c>
      <c r="BQ23" s="27">
        <f>INDEX('Mapping water'!$A$4:$U$352,MATCH($B23,'Mapping water'!$B$4:$B$352,0),MATCH(AY$4,'Mapping water'!$A$4:$U$4,0))*$G23</f>
        <v>0</v>
      </c>
      <c r="BR23" s="27">
        <f>INDEX('Mapping water'!$A$4:$U$352,MATCH($B23,'Mapping water'!$B$4:$B$352,0),MATCH(AZ$4,'Mapping water'!$A$4:$U$4,0))*$G23</f>
        <v>0</v>
      </c>
      <c r="BS23" s="27">
        <f>INDEX('Mapping water'!$A$4:$U$352,MATCH($B23,'Mapping water'!$B$4:$B$352,0),MATCH(BA$4,'Mapping water'!$A$4:$U$4,0))*$G23</f>
        <v>0</v>
      </c>
      <c r="BT23" s="27">
        <f>INDEX('Mapping water'!$A$4:$U$352,MATCH($B23,'Mapping water'!$B$4:$B$352,0),MATCH(BB$4,'Mapping water'!$A$4:$U$4,0))*$G23</f>
        <v>0</v>
      </c>
      <c r="BU23" s="27">
        <f>INDEX('Mapping water'!$A$4:$U$352,MATCH($B23,'Mapping water'!$B$4:$B$352,0),MATCH(BC$4,'Mapping water'!$A$4:$U$4,0))*$G23</f>
        <v>0</v>
      </c>
      <c r="BV23" s="27">
        <f>INDEX('Mapping water'!$A$4:$U$352,MATCH($B23,'Mapping water'!$B$4:$B$352,0),MATCH(BD$4,'Mapping water'!$A$4:$U$4,0))*$G23</f>
        <v>0</v>
      </c>
      <c r="BW23" s="27">
        <f>INDEX('Mapping water'!$A$4:$U$352,MATCH($B23,'Mapping water'!$B$4:$B$352,0),MATCH(BE$4,'Mapping water'!$A$4:$U$4,0))*$G23</f>
        <v>0</v>
      </c>
      <c r="BX23" s="27">
        <f>INDEX('Mapping water'!$A$4:$U$352,MATCH($B23,'Mapping water'!$B$4:$B$352,0),MATCH(BF$4,'Mapping water'!$A$4:$U$4,0))*$G23</f>
        <v>0</v>
      </c>
      <c r="BY23" s="27">
        <f>INDEX('Mapping water'!$A$4:$U$352,MATCH($B23,'Mapping water'!$B$4:$B$352,0),MATCH(BG$4,'Mapping water'!$A$4:$U$4,0))*$G23</f>
        <v>0</v>
      </c>
      <c r="BZ23" s="27">
        <f>INDEX('Mapping water'!$A$4:$U$352,MATCH($B23,'Mapping water'!$B$4:$B$352,0),MATCH(BH$4,'Mapping water'!$A$4:$U$4,0))*$G23</f>
        <v>0</v>
      </c>
      <c r="CA23" s="27">
        <f>INDEX('Mapping water'!$A$4:$U$352,MATCH($B23,'Mapping water'!$B$4:$B$352,0),MATCH(BI$4,'Mapping water'!$A$4:$U$4,0))*$G23</f>
        <v>0</v>
      </c>
      <c r="CB23" s="27">
        <f>INDEX('Mapping water'!$A$4:$U$352,MATCH($B23,'Mapping water'!$B$4:$B$352,0),MATCH(BJ$4,'Mapping water'!$A$4:$U$4,0))*$G23</f>
        <v>0</v>
      </c>
      <c r="CC23" s="27">
        <f>INDEX('Mapping water'!$A$4:$U$352,MATCH($B23,'Mapping water'!$B$4:$B$352,0),MATCH(BK$4,'Mapping water'!$A$4:$U$4,0))*$G23</f>
        <v>0</v>
      </c>
      <c r="CD23" s="27">
        <f>INDEX('Mapping water'!$A$4:$U$352,MATCH($B23,'Mapping water'!$B$4:$B$352,0),MATCH(BL$4,'Mapping water'!$A$4:$U$4,0))*$G23</f>
        <v>0</v>
      </c>
      <c r="CE23" s="27">
        <f>INDEX('Mapping water'!$A$4:$U$352,MATCH($B23,'Mapping water'!$B$4:$B$352,0),MATCH(BM$4,'Mapping water'!$A$4:$U$4,0))*$G23</f>
        <v>0</v>
      </c>
      <c r="CF23" s="27">
        <f>INDEX('Mapping water'!$A$4:$U$352,MATCH($B23,'Mapping water'!$B$4:$B$352,0),MATCH(BN$4,'Mapping water'!$A$4:$U$4,0))*$H23</f>
        <v>44601</v>
      </c>
      <c r="CG23" s="27">
        <f>INDEX('Mapping water'!$A$4:$U$352,MATCH($B23,'Mapping water'!$B$4:$B$352,0),MATCH(BO$4,'Mapping water'!$A$4:$U$4,0))*$H23</f>
        <v>0</v>
      </c>
      <c r="CH23" s="27">
        <f>INDEX('Mapping water'!$A$4:$U$352,MATCH($B23,'Mapping water'!$B$4:$B$352,0),MATCH(BP$4,'Mapping water'!$A$4:$U$4,0))*$H23</f>
        <v>0</v>
      </c>
      <c r="CI23" s="27">
        <f>INDEX('Mapping water'!$A$4:$U$352,MATCH($B23,'Mapping water'!$B$4:$B$352,0),MATCH(BQ$4,'Mapping water'!$A$4:$U$4,0))*$H23</f>
        <v>0</v>
      </c>
      <c r="CJ23" s="27">
        <f>INDEX('Mapping water'!$A$4:$U$352,MATCH($B23,'Mapping water'!$B$4:$B$352,0),MATCH(BR$4,'Mapping water'!$A$4:$U$4,0))*$H23</f>
        <v>0</v>
      </c>
      <c r="CK23" s="27">
        <f>INDEX('Mapping water'!$A$4:$U$352,MATCH($B23,'Mapping water'!$B$4:$B$352,0),MATCH(BS$4,'Mapping water'!$A$4:$U$4,0))*$H23</f>
        <v>0</v>
      </c>
      <c r="CL23" s="27">
        <f>INDEX('Mapping water'!$A$4:$U$352,MATCH($B23,'Mapping water'!$B$4:$B$352,0),MATCH(BT$4,'Mapping water'!$A$4:$U$4,0))*$H23</f>
        <v>0</v>
      </c>
      <c r="CM23" s="27">
        <f>INDEX('Mapping water'!$A$4:$U$352,MATCH($B23,'Mapping water'!$B$4:$B$352,0),MATCH(BU$4,'Mapping water'!$A$4:$U$4,0))*$H23</f>
        <v>0</v>
      </c>
      <c r="CN23" s="27">
        <f>INDEX('Mapping water'!$A$4:$U$352,MATCH($B23,'Mapping water'!$B$4:$B$352,0),MATCH(BV$4,'Mapping water'!$A$4:$U$4,0))*$H23</f>
        <v>0</v>
      </c>
      <c r="CO23" s="27">
        <f>INDEX('Mapping water'!$A$4:$U$352,MATCH($B23,'Mapping water'!$B$4:$B$352,0),MATCH(BW$4,'Mapping water'!$A$4:$U$4,0))*$H23</f>
        <v>0</v>
      </c>
      <c r="CP23" s="27">
        <f>INDEX('Mapping water'!$A$4:$U$352,MATCH($B23,'Mapping water'!$B$4:$B$352,0),MATCH(BX$4,'Mapping water'!$A$4:$U$4,0))*$H23</f>
        <v>0</v>
      </c>
      <c r="CQ23" s="27">
        <f>INDEX('Mapping water'!$A$4:$U$352,MATCH($B23,'Mapping water'!$B$4:$B$352,0),MATCH(BY$4,'Mapping water'!$A$4:$U$4,0))*$H23</f>
        <v>0</v>
      </c>
      <c r="CR23" s="27">
        <f>INDEX('Mapping water'!$A$4:$U$352,MATCH($B23,'Mapping water'!$B$4:$B$352,0),MATCH(BZ$4,'Mapping water'!$A$4:$U$4,0))*$H23</f>
        <v>0</v>
      </c>
      <c r="CS23" s="27">
        <f>INDEX('Mapping water'!$A$4:$U$352,MATCH($B23,'Mapping water'!$B$4:$B$352,0),MATCH(CA$4,'Mapping water'!$A$4:$U$4,0))*$H23</f>
        <v>0</v>
      </c>
      <c r="CT23" s="27">
        <f>INDEX('Mapping water'!$A$4:$U$352,MATCH($B23,'Mapping water'!$B$4:$B$352,0),MATCH(CB$4,'Mapping water'!$A$4:$U$4,0))*$H23</f>
        <v>0</v>
      </c>
      <c r="CU23" s="27">
        <f>INDEX('Mapping water'!$A$4:$U$352,MATCH($B23,'Mapping water'!$B$4:$B$352,0),MATCH(CC$4,'Mapping water'!$A$4:$U$4,0))*$H23</f>
        <v>0</v>
      </c>
      <c r="CV23" s="27">
        <f>INDEX('Mapping water'!$A$4:$U$352,MATCH($B23,'Mapping water'!$B$4:$B$352,0),MATCH(CD$4,'Mapping water'!$A$4:$U$4,0))*$H23</f>
        <v>0</v>
      </c>
      <c r="CW23" s="27">
        <f>INDEX('Mapping water'!$A$4:$U$352,MATCH($B23,'Mapping water'!$B$4:$B$352,0),MATCH(CE$4,'Mapping water'!$A$4:$U$4,0))*$H23</f>
        <v>0</v>
      </c>
      <c r="CX23" s="27">
        <f>INDEX('Mapping water'!$A$4:$U$352,MATCH($B23,'Mapping water'!$B$4:$B$352,0),MATCH(CF$4,'Mapping water'!$A$4:$U$4,0))*$I23</f>
        <v>45091</v>
      </c>
      <c r="CY23" s="27">
        <f>INDEX('Mapping water'!$A$4:$U$352,MATCH($B23,'Mapping water'!$B$4:$B$352,0),MATCH(CG$4,'Mapping water'!$A$4:$U$4,0))*$I23</f>
        <v>0</v>
      </c>
      <c r="CZ23" s="27">
        <f>INDEX('Mapping water'!$A$4:$U$352,MATCH($B23,'Mapping water'!$B$4:$B$352,0),MATCH(CH$4,'Mapping water'!$A$4:$U$4,0))*$I23</f>
        <v>0</v>
      </c>
      <c r="DA23" s="27">
        <f>INDEX('Mapping water'!$A$4:$U$352,MATCH($B23,'Mapping water'!$B$4:$B$352,0),MATCH(CI$4,'Mapping water'!$A$4:$U$4,0))*$I23</f>
        <v>0</v>
      </c>
      <c r="DB23" s="27">
        <f>INDEX('Mapping water'!$A$4:$U$352,MATCH($B23,'Mapping water'!$B$4:$B$352,0),MATCH(CJ$4,'Mapping water'!$A$4:$U$4,0))*$I23</f>
        <v>0</v>
      </c>
      <c r="DC23" s="27">
        <f>INDEX('Mapping water'!$A$4:$U$352,MATCH($B23,'Mapping water'!$B$4:$B$352,0),MATCH(CK$4,'Mapping water'!$A$4:$U$4,0))*$I23</f>
        <v>0</v>
      </c>
      <c r="DD23" s="27">
        <f>INDEX('Mapping water'!$A$4:$U$352,MATCH($B23,'Mapping water'!$B$4:$B$352,0),MATCH(CL$4,'Mapping water'!$A$4:$U$4,0))*$I23</f>
        <v>0</v>
      </c>
      <c r="DE23" s="27">
        <f>INDEX('Mapping water'!$A$4:$U$352,MATCH($B23,'Mapping water'!$B$4:$B$352,0),MATCH(CM$4,'Mapping water'!$A$4:$U$4,0))*$I23</f>
        <v>0</v>
      </c>
      <c r="DF23" s="27">
        <f>INDEX('Mapping water'!$A$4:$U$352,MATCH($B23,'Mapping water'!$B$4:$B$352,0),MATCH(CN$4,'Mapping water'!$A$4:$U$4,0))*$I23</f>
        <v>0</v>
      </c>
      <c r="DG23" s="27">
        <f>INDEX('Mapping water'!$A$4:$U$352,MATCH($B23,'Mapping water'!$B$4:$B$352,0),MATCH(CO$4,'Mapping water'!$A$4:$U$4,0))*$I23</f>
        <v>0</v>
      </c>
      <c r="DH23" s="27">
        <f>INDEX('Mapping water'!$A$4:$U$352,MATCH($B23,'Mapping water'!$B$4:$B$352,0),MATCH(CP$4,'Mapping water'!$A$4:$U$4,0))*$I23</f>
        <v>0</v>
      </c>
      <c r="DI23" s="27">
        <f>INDEX('Mapping water'!$A$4:$U$352,MATCH($B23,'Mapping water'!$B$4:$B$352,0),MATCH(CQ$4,'Mapping water'!$A$4:$U$4,0))*$I23</f>
        <v>0</v>
      </c>
      <c r="DJ23" s="27">
        <f>INDEX('Mapping water'!$A$4:$U$352,MATCH($B23,'Mapping water'!$B$4:$B$352,0),MATCH(CR$4,'Mapping water'!$A$4:$U$4,0))*$I23</f>
        <v>0</v>
      </c>
      <c r="DK23" s="27">
        <f>INDEX('Mapping water'!$A$4:$U$352,MATCH($B23,'Mapping water'!$B$4:$B$352,0),MATCH(CS$4,'Mapping water'!$A$4:$U$4,0))*$I23</f>
        <v>0</v>
      </c>
      <c r="DL23" s="27">
        <f>INDEX('Mapping water'!$A$4:$U$352,MATCH($B23,'Mapping water'!$B$4:$B$352,0),MATCH(CT$4,'Mapping water'!$A$4:$U$4,0))*$I23</f>
        <v>0</v>
      </c>
      <c r="DM23" s="27">
        <f>INDEX('Mapping water'!$A$4:$U$352,MATCH($B23,'Mapping water'!$B$4:$B$352,0),MATCH(CU$4,'Mapping water'!$A$4:$U$4,0))*$I23</f>
        <v>0</v>
      </c>
      <c r="DN23" s="27">
        <f>INDEX('Mapping water'!$A$4:$U$352,MATCH($B23,'Mapping water'!$B$4:$B$352,0),MATCH(CV$4,'Mapping water'!$A$4:$U$4,0))*$I23</f>
        <v>0</v>
      </c>
      <c r="DO23" s="27">
        <f>INDEX('Mapping water'!$A$4:$U$352,MATCH($B23,'Mapping water'!$B$4:$B$352,0),MATCH(CW$4,'Mapping water'!$A$4:$U$4,0))*$I23</f>
        <v>0</v>
      </c>
      <c r="DP23" s="27">
        <f>INDEX('Mapping water'!$A$4:$U$352,MATCH($B23,'Mapping water'!$B$4:$B$352,0),MATCH(CX$4,'Mapping water'!$A$4:$U$4,0))*$J23</f>
        <v>45590</v>
      </c>
      <c r="DQ23" s="27">
        <f>INDEX('Mapping water'!$A$4:$U$352,MATCH($B23,'Mapping water'!$B$4:$B$352,0),MATCH(CY$4,'Mapping water'!$A$4:$U$4,0))*$J23</f>
        <v>0</v>
      </c>
      <c r="DR23" s="27">
        <f>INDEX('Mapping water'!$A$4:$U$352,MATCH($B23,'Mapping water'!$B$4:$B$352,0),MATCH(CZ$4,'Mapping water'!$A$4:$U$4,0))*$J23</f>
        <v>0</v>
      </c>
      <c r="DS23" s="27">
        <f>INDEX('Mapping water'!$A$4:$U$352,MATCH($B23,'Mapping water'!$B$4:$B$352,0),MATCH(DA$4,'Mapping water'!$A$4:$U$4,0))*$J23</f>
        <v>0</v>
      </c>
      <c r="DT23" s="27">
        <f>INDEX('Mapping water'!$A$4:$U$352,MATCH($B23,'Mapping water'!$B$4:$B$352,0),MATCH(DB$4,'Mapping water'!$A$4:$U$4,0))*$J23</f>
        <v>0</v>
      </c>
      <c r="DU23" s="27">
        <f>INDEX('Mapping water'!$A$4:$U$352,MATCH($B23,'Mapping water'!$B$4:$B$352,0),MATCH(DC$4,'Mapping water'!$A$4:$U$4,0))*$J23</f>
        <v>0</v>
      </c>
      <c r="DV23" s="27">
        <f>INDEX('Mapping water'!$A$4:$U$352,MATCH($B23,'Mapping water'!$B$4:$B$352,0),MATCH(DD$4,'Mapping water'!$A$4:$U$4,0))*$J23</f>
        <v>0</v>
      </c>
      <c r="DW23" s="27">
        <f>INDEX('Mapping water'!$A$4:$U$352,MATCH($B23,'Mapping water'!$B$4:$B$352,0),MATCH(DE$4,'Mapping water'!$A$4:$U$4,0))*$J23</f>
        <v>0</v>
      </c>
      <c r="DX23" s="27">
        <f>INDEX('Mapping water'!$A$4:$U$352,MATCH($B23,'Mapping water'!$B$4:$B$352,0),MATCH(DF$4,'Mapping water'!$A$4:$U$4,0))*$J23</f>
        <v>0</v>
      </c>
      <c r="DY23" s="27">
        <f>INDEX('Mapping water'!$A$4:$U$352,MATCH($B23,'Mapping water'!$B$4:$B$352,0),MATCH(DG$4,'Mapping water'!$A$4:$U$4,0))*$J23</f>
        <v>0</v>
      </c>
      <c r="DZ23" s="27">
        <f>INDEX('Mapping water'!$A$4:$U$352,MATCH($B23,'Mapping water'!$B$4:$B$352,0),MATCH(DH$4,'Mapping water'!$A$4:$U$4,0))*$J23</f>
        <v>0</v>
      </c>
      <c r="EA23" s="27">
        <f>INDEX('Mapping water'!$A$4:$U$352,MATCH($B23,'Mapping water'!$B$4:$B$352,0),MATCH(DI$4,'Mapping water'!$A$4:$U$4,0))*$J23</f>
        <v>0</v>
      </c>
      <c r="EB23" s="27">
        <f>INDEX('Mapping water'!$A$4:$U$352,MATCH($B23,'Mapping water'!$B$4:$B$352,0),MATCH(DJ$4,'Mapping water'!$A$4:$U$4,0))*$J23</f>
        <v>0</v>
      </c>
      <c r="EC23" s="27">
        <f>INDEX('Mapping water'!$A$4:$U$352,MATCH($B23,'Mapping water'!$B$4:$B$352,0),MATCH(DK$4,'Mapping water'!$A$4:$U$4,0))*$J23</f>
        <v>0</v>
      </c>
      <c r="ED23" s="27">
        <f>INDEX('Mapping water'!$A$4:$U$352,MATCH($B23,'Mapping water'!$B$4:$B$352,0),MATCH(DL$4,'Mapping water'!$A$4:$U$4,0))*$J23</f>
        <v>0</v>
      </c>
      <c r="EE23" s="27">
        <f>INDEX('Mapping water'!$A$4:$U$352,MATCH($B23,'Mapping water'!$B$4:$B$352,0),MATCH(DM$4,'Mapping water'!$A$4:$U$4,0))*$J23</f>
        <v>0</v>
      </c>
      <c r="EF23" s="27">
        <f>INDEX('Mapping water'!$A$4:$U$352,MATCH($B23,'Mapping water'!$B$4:$B$352,0),MATCH(DN$4,'Mapping water'!$A$4:$U$4,0))*$J23</f>
        <v>0</v>
      </c>
      <c r="EG23" s="27">
        <f>INDEX('Mapping water'!$A$4:$U$352,MATCH($B23,'Mapping water'!$B$4:$B$352,0),MATCH(DO$4,'Mapping water'!$A$4:$U$4,0))*$J23</f>
        <v>0</v>
      </c>
      <c r="EH23" s="27">
        <f>INDEX('Mapping water'!$A$4:$U$352,MATCH($B23,'Mapping water'!$B$4:$B$352,0),MATCH(DP$4,'Mapping water'!$A$4:$U$4,0))*$K23</f>
        <v>46063</v>
      </c>
      <c r="EI23" s="27">
        <f>INDEX('Mapping water'!$A$4:$U$352,MATCH($B23,'Mapping water'!$B$4:$B$352,0),MATCH(DQ$4,'Mapping water'!$A$4:$U$4,0))*$K23</f>
        <v>0</v>
      </c>
      <c r="EJ23" s="27">
        <f>INDEX('Mapping water'!$A$4:$U$352,MATCH($B23,'Mapping water'!$B$4:$B$352,0),MATCH(DR$4,'Mapping water'!$A$4:$U$4,0))*$K23</f>
        <v>0</v>
      </c>
      <c r="EK23" s="27">
        <f>INDEX('Mapping water'!$A$4:$U$352,MATCH($B23,'Mapping water'!$B$4:$B$352,0),MATCH(DS$4,'Mapping water'!$A$4:$U$4,0))*$K23</f>
        <v>0</v>
      </c>
      <c r="EL23" s="27">
        <f>INDEX('Mapping water'!$A$4:$U$352,MATCH($B23,'Mapping water'!$B$4:$B$352,0),MATCH(DT$4,'Mapping water'!$A$4:$U$4,0))*$K23</f>
        <v>0</v>
      </c>
      <c r="EM23" s="27">
        <f>INDEX('Mapping water'!$A$4:$U$352,MATCH($B23,'Mapping water'!$B$4:$B$352,0),MATCH(DU$4,'Mapping water'!$A$4:$U$4,0))*$K23</f>
        <v>0</v>
      </c>
      <c r="EN23" s="27">
        <f>INDEX('Mapping water'!$A$4:$U$352,MATCH($B23,'Mapping water'!$B$4:$B$352,0),MATCH(DV$4,'Mapping water'!$A$4:$U$4,0))*$K23</f>
        <v>0</v>
      </c>
      <c r="EO23" s="27">
        <f>INDEX('Mapping water'!$A$4:$U$352,MATCH($B23,'Mapping water'!$B$4:$B$352,0),MATCH(DW$4,'Mapping water'!$A$4:$U$4,0))*$K23</f>
        <v>0</v>
      </c>
      <c r="EP23" s="27">
        <f>INDEX('Mapping water'!$A$4:$U$352,MATCH($B23,'Mapping water'!$B$4:$B$352,0),MATCH(DX$4,'Mapping water'!$A$4:$U$4,0))*$K23</f>
        <v>0</v>
      </c>
      <c r="EQ23" s="27">
        <f>INDEX('Mapping water'!$A$4:$U$352,MATCH($B23,'Mapping water'!$B$4:$B$352,0),MATCH(DY$4,'Mapping water'!$A$4:$U$4,0))*$K23</f>
        <v>0</v>
      </c>
      <c r="ER23" s="27">
        <f>INDEX('Mapping water'!$A$4:$U$352,MATCH($B23,'Mapping water'!$B$4:$B$352,0),MATCH(DZ$4,'Mapping water'!$A$4:$U$4,0))*$K23</f>
        <v>0</v>
      </c>
      <c r="ES23" s="27">
        <f>INDEX('Mapping water'!$A$4:$U$352,MATCH($B23,'Mapping water'!$B$4:$B$352,0),MATCH(EA$4,'Mapping water'!$A$4:$U$4,0))*$K23</f>
        <v>0</v>
      </c>
      <c r="ET23" s="27">
        <f>INDEX('Mapping water'!$A$4:$U$352,MATCH($B23,'Mapping water'!$B$4:$B$352,0),MATCH(EB$4,'Mapping water'!$A$4:$U$4,0))*$K23</f>
        <v>0</v>
      </c>
      <c r="EU23" s="27">
        <f>INDEX('Mapping water'!$A$4:$U$352,MATCH($B23,'Mapping water'!$B$4:$B$352,0),MATCH(EC$4,'Mapping water'!$A$4:$U$4,0))*$K23</f>
        <v>0</v>
      </c>
      <c r="EV23" s="27">
        <f>INDEX('Mapping water'!$A$4:$U$352,MATCH($B23,'Mapping water'!$B$4:$B$352,0),MATCH(ED$4,'Mapping water'!$A$4:$U$4,0))*$K23</f>
        <v>0</v>
      </c>
      <c r="EW23" s="27">
        <f>INDEX('Mapping water'!$A$4:$U$352,MATCH($B23,'Mapping water'!$B$4:$B$352,0),MATCH(EE$4,'Mapping water'!$A$4:$U$4,0))*$K23</f>
        <v>0</v>
      </c>
      <c r="EX23" s="27">
        <f>INDEX('Mapping water'!$A$4:$U$352,MATCH($B23,'Mapping water'!$B$4:$B$352,0),MATCH(EF$4,'Mapping water'!$A$4:$U$4,0))*$K23</f>
        <v>0</v>
      </c>
      <c r="EY23" s="27">
        <f>INDEX('Mapping water'!$A$4:$U$352,MATCH($B23,'Mapping water'!$B$4:$B$352,0),MATCH(EG$4,'Mapping water'!$A$4:$U$4,0))*$K23</f>
        <v>0</v>
      </c>
    </row>
    <row r="24" spans="1:155" x14ac:dyDescent="0.2">
      <c r="A24" s="26" t="s">
        <v>96</v>
      </c>
      <c r="B24" s="26" t="s">
        <v>97</v>
      </c>
      <c r="C24" s="26" t="s">
        <v>13</v>
      </c>
      <c r="D24" s="27">
        <f>INDEX('Households England'!S$6:S$375,MATCH('Mapping HH to population water'!$B24,'Households England'!$B$6:$B$375,0))</f>
        <v>73591</v>
      </c>
      <c r="E24" s="27">
        <f>INDEX('Households England'!T$6:T$375,MATCH('Mapping HH to population water'!$B24,'Households England'!$B$6:$B$375,0))</f>
        <v>73915</v>
      </c>
      <c r="F24" s="27">
        <f>INDEX('Households England'!U$6:U$375,MATCH('Mapping HH to population water'!$B24,'Households England'!$B$6:$B$375,0))</f>
        <v>74561</v>
      </c>
      <c r="G24" s="27">
        <f>INDEX('Households England'!V$6:V$375,MATCH('Mapping HH to population water'!$B24,'Households England'!$B$6:$B$375,0))</f>
        <v>75084</v>
      </c>
      <c r="H24" s="27">
        <f>INDEX('Households England'!W$6:W$375,MATCH('Mapping HH to population water'!$B24,'Households England'!$B$6:$B$375,0))</f>
        <v>75581</v>
      </c>
      <c r="I24" s="27">
        <f>INDEX('Households England'!X$6:X$375,MATCH('Mapping HH to population water'!$B24,'Households England'!$B$6:$B$375,0))</f>
        <v>76194</v>
      </c>
      <c r="J24" s="27">
        <f>INDEX('Households England'!Y$6:Y$375,MATCH('Mapping HH to population water'!$B24,'Households England'!$B$6:$B$375,0))</f>
        <v>76750</v>
      </c>
      <c r="K24" s="27">
        <f>INDEX('Households England'!Z$6:Z$375,MATCH('Mapping HH to population water'!$B24,'Households England'!$B$6:$B$375,0))</f>
        <v>77297</v>
      </c>
      <c r="L24" s="27">
        <f>INDEX('Mapping water'!$A$4:$U$352,MATCH($B24,'Mapping water'!$B$4:$B$352,0),MATCH(L$4,'Mapping water'!$A$4:$U$4,0))*$D24</f>
        <v>52985.52</v>
      </c>
      <c r="M24" s="27">
        <f>INDEX('Mapping water'!$A$4:$U$352,MATCH($B24,'Mapping water'!$B$4:$B$352,0),MATCH(M$4,'Mapping water'!$A$4:$U$4,0))*$D24</f>
        <v>0</v>
      </c>
      <c r="N24" s="27">
        <f>INDEX('Mapping water'!$A$4:$U$352,MATCH($B24,'Mapping water'!$B$4:$B$352,0),MATCH(N$4,'Mapping water'!$A$4:$U$4,0))*$D24</f>
        <v>0</v>
      </c>
      <c r="O24" s="27">
        <f>INDEX('Mapping water'!$A$4:$U$352,MATCH($B24,'Mapping water'!$B$4:$B$352,0),MATCH(O$4,'Mapping water'!$A$4:$U$4,0))*$D24</f>
        <v>0</v>
      </c>
      <c r="P24" s="27">
        <f>INDEX('Mapping water'!$A$4:$U$352,MATCH($B24,'Mapping water'!$B$4:$B$352,0),MATCH(P$4,'Mapping water'!$A$4:$U$4,0))*$D24</f>
        <v>0</v>
      </c>
      <c r="Q24" s="27">
        <f>INDEX('Mapping water'!$A$4:$U$352,MATCH($B24,'Mapping water'!$B$4:$B$352,0),MATCH(Q$4,'Mapping water'!$A$4:$U$4,0))*$D24</f>
        <v>0</v>
      </c>
      <c r="R24" s="27">
        <f>INDEX('Mapping water'!$A$4:$U$352,MATCH($B24,'Mapping water'!$B$4:$B$352,0),MATCH(R$4,'Mapping water'!$A$4:$U$4,0))*$D24</f>
        <v>0</v>
      </c>
      <c r="S24" s="27">
        <f>INDEX('Mapping water'!$A$4:$U$352,MATCH($B24,'Mapping water'!$B$4:$B$352,0),MATCH(S$4,'Mapping water'!$A$4:$U$4,0))*$D24</f>
        <v>0</v>
      </c>
      <c r="T24" s="27">
        <f>INDEX('Mapping water'!$A$4:$U$352,MATCH($B24,'Mapping water'!$B$4:$B$352,0),MATCH(T$4,'Mapping water'!$A$4:$U$4,0))*$D24</f>
        <v>0</v>
      </c>
      <c r="U24" s="27">
        <f>INDEX('Mapping water'!$A$4:$U$352,MATCH($B24,'Mapping water'!$B$4:$B$352,0),MATCH(U$4,'Mapping water'!$A$4:$U$4,0))*$D24</f>
        <v>0</v>
      </c>
      <c r="V24" s="27">
        <f>INDEX('Mapping water'!$A$4:$U$352,MATCH($B24,'Mapping water'!$B$4:$B$352,0),MATCH(V$4,'Mapping water'!$A$4:$U$4,0))*$D24</f>
        <v>0</v>
      </c>
      <c r="W24" s="27">
        <f>INDEX('Mapping water'!$A$4:$U$352,MATCH($B24,'Mapping water'!$B$4:$B$352,0),MATCH(W$4,'Mapping water'!$A$4:$U$4,0))*$D24</f>
        <v>0</v>
      </c>
      <c r="X24" s="27">
        <f>INDEX('Mapping water'!$A$4:$U$352,MATCH($B24,'Mapping water'!$B$4:$B$352,0),MATCH(X$4,'Mapping water'!$A$4:$U$4,0))*$D24</f>
        <v>0</v>
      </c>
      <c r="Y24" s="27">
        <f>INDEX('Mapping water'!$A$4:$U$352,MATCH($B24,'Mapping water'!$B$4:$B$352,0),MATCH(Y$4,'Mapping water'!$A$4:$U$4,0))*$D24</f>
        <v>0</v>
      </c>
      <c r="Z24" s="27">
        <f>INDEX('Mapping water'!$A$4:$U$352,MATCH($B24,'Mapping water'!$B$4:$B$352,0),MATCH(Z$4,'Mapping water'!$A$4:$U$4,0))*$D24</f>
        <v>0</v>
      </c>
      <c r="AA24" s="27">
        <f>INDEX('Mapping water'!$A$4:$U$352,MATCH($B24,'Mapping water'!$B$4:$B$352,0),MATCH(AA$4,'Mapping water'!$A$4:$U$4,0))*$D24</f>
        <v>0</v>
      </c>
      <c r="AB24" s="27">
        <f>INDEX('Mapping water'!$A$4:$U$352,MATCH($B24,'Mapping water'!$B$4:$B$352,0),MATCH(AB$4,'Mapping water'!$A$4:$U$4,0))*$D24</f>
        <v>0</v>
      </c>
      <c r="AC24" s="27">
        <f>INDEX('Mapping water'!$A$4:$U$352,MATCH($B24,'Mapping water'!$B$4:$B$352,0),MATCH(AC$4,'Mapping water'!$A$4:$U$4,0))*$D24</f>
        <v>20605.480000000003</v>
      </c>
      <c r="AD24" s="27">
        <f>INDEX('Mapping water'!$A$4:$U$352,MATCH($B24,'Mapping water'!$B$4:$B$352,0),MATCH(AD$4,'Mapping water'!$A$4:$U$4,0))*$E24</f>
        <v>53218.799999999996</v>
      </c>
      <c r="AE24" s="27">
        <f>INDEX('Mapping water'!$A$4:$U$352,MATCH($B24,'Mapping water'!$B$4:$B$352,0),MATCH(AE$4,'Mapping water'!$A$4:$U$4,0))*$E24</f>
        <v>0</v>
      </c>
      <c r="AF24" s="27">
        <f>INDEX('Mapping water'!$A$4:$U$352,MATCH($B24,'Mapping water'!$B$4:$B$352,0),MATCH(AF$4,'Mapping water'!$A$4:$U$4,0))*$E24</f>
        <v>0</v>
      </c>
      <c r="AG24" s="27">
        <f>INDEX('Mapping water'!$A$4:$U$352,MATCH($B24,'Mapping water'!$B$4:$B$352,0),MATCH(AG$4,'Mapping water'!$A$4:$U$4,0))*$E24</f>
        <v>0</v>
      </c>
      <c r="AH24" s="27">
        <f>INDEX('Mapping water'!$A$4:$U$352,MATCH($B24,'Mapping water'!$B$4:$B$352,0),MATCH(AH$4,'Mapping water'!$A$4:$U$4,0))*$E24</f>
        <v>0</v>
      </c>
      <c r="AI24" s="27">
        <f>INDEX('Mapping water'!$A$4:$U$352,MATCH($B24,'Mapping water'!$B$4:$B$352,0),MATCH(AI$4,'Mapping water'!$A$4:$U$4,0))*$E24</f>
        <v>0</v>
      </c>
      <c r="AJ24" s="27">
        <f>INDEX('Mapping water'!$A$4:$U$352,MATCH($B24,'Mapping water'!$B$4:$B$352,0),MATCH(AJ$4,'Mapping water'!$A$4:$U$4,0))*$E24</f>
        <v>0</v>
      </c>
      <c r="AK24" s="27">
        <f>INDEX('Mapping water'!$A$4:$U$352,MATCH($B24,'Mapping water'!$B$4:$B$352,0),MATCH(AK$4,'Mapping water'!$A$4:$U$4,0))*$E24</f>
        <v>0</v>
      </c>
      <c r="AL24" s="27">
        <f>INDEX('Mapping water'!$A$4:$U$352,MATCH($B24,'Mapping water'!$B$4:$B$352,0),MATCH(AL$4,'Mapping water'!$A$4:$U$4,0))*$E24</f>
        <v>0</v>
      </c>
      <c r="AM24" s="27">
        <f>INDEX('Mapping water'!$A$4:$U$352,MATCH($B24,'Mapping water'!$B$4:$B$352,0),MATCH(AM$4,'Mapping water'!$A$4:$U$4,0))*$E24</f>
        <v>0</v>
      </c>
      <c r="AN24" s="27">
        <f>INDEX('Mapping water'!$A$4:$U$352,MATCH($B24,'Mapping water'!$B$4:$B$352,0),MATCH(AN$4,'Mapping water'!$A$4:$U$4,0))*$E24</f>
        <v>0</v>
      </c>
      <c r="AO24" s="27">
        <f>INDEX('Mapping water'!$A$4:$U$352,MATCH($B24,'Mapping water'!$B$4:$B$352,0),MATCH(AO$4,'Mapping water'!$A$4:$U$4,0))*$E24</f>
        <v>0</v>
      </c>
      <c r="AP24" s="27">
        <f>INDEX('Mapping water'!$A$4:$U$352,MATCH($B24,'Mapping water'!$B$4:$B$352,0),MATCH(AP$4,'Mapping water'!$A$4:$U$4,0))*$E24</f>
        <v>0</v>
      </c>
      <c r="AQ24" s="27">
        <f>INDEX('Mapping water'!$A$4:$U$352,MATCH($B24,'Mapping water'!$B$4:$B$352,0),MATCH(AQ$4,'Mapping water'!$A$4:$U$4,0))*$E24</f>
        <v>0</v>
      </c>
      <c r="AR24" s="27">
        <f>INDEX('Mapping water'!$A$4:$U$352,MATCH($B24,'Mapping water'!$B$4:$B$352,0),MATCH(AR$4,'Mapping water'!$A$4:$U$4,0))*$E24</f>
        <v>0</v>
      </c>
      <c r="AS24" s="27">
        <f>INDEX('Mapping water'!$A$4:$U$352,MATCH($B24,'Mapping water'!$B$4:$B$352,0),MATCH(AS$4,'Mapping water'!$A$4:$U$4,0))*$E24</f>
        <v>0</v>
      </c>
      <c r="AT24" s="27">
        <f>INDEX('Mapping water'!$A$4:$U$352,MATCH($B24,'Mapping water'!$B$4:$B$352,0),MATCH(AT$4,'Mapping water'!$A$4:$U$4,0))*$E24</f>
        <v>0</v>
      </c>
      <c r="AU24" s="27">
        <f>INDEX('Mapping water'!$A$4:$U$352,MATCH($B24,'Mapping water'!$B$4:$B$352,0),MATCH(AU$4,'Mapping water'!$A$4:$U$4,0))*$E24</f>
        <v>20696.2</v>
      </c>
      <c r="AV24" s="27">
        <f>INDEX('Mapping water'!$A$4:$U$352,MATCH($B24,'Mapping water'!$B$4:$B$352,0),MATCH(AD$4,'Mapping water'!$A$4:$U$4,0))*$F24</f>
        <v>53683.92</v>
      </c>
      <c r="AW24" s="27">
        <f>INDEX('Mapping water'!$A$4:$U$352,MATCH($B24,'Mapping water'!$B$4:$B$352,0),MATCH(AE$4,'Mapping water'!$A$4:$U$4,0))*$F24</f>
        <v>0</v>
      </c>
      <c r="AX24" s="27">
        <f>INDEX('Mapping water'!$A$4:$U$352,MATCH($B24,'Mapping water'!$B$4:$B$352,0),MATCH(AF$4,'Mapping water'!$A$4:$U$4,0))*$F24</f>
        <v>0</v>
      </c>
      <c r="AY24" s="27">
        <f>INDEX('Mapping water'!$A$4:$U$352,MATCH($B24,'Mapping water'!$B$4:$B$352,0),MATCH(AG$4,'Mapping water'!$A$4:$U$4,0))*$F24</f>
        <v>0</v>
      </c>
      <c r="AZ24" s="27">
        <f>INDEX('Mapping water'!$A$4:$U$352,MATCH($B24,'Mapping water'!$B$4:$B$352,0),MATCH(AH$4,'Mapping water'!$A$4:$U$4,0))*$F24</f>
        <v>0</v>
      </c>
      <c r="BA24" s="27">
        <f>INDEX('Mapping water'!$A$4:$U$352,MATCH($B24,'Mapping water'!$B$4:$B$352,0),MATCH(AI$4,'Mapping water'!$A$4:$U$4,0))*$F24</f>
        <v>0</v>
      </c>
      <c r="BB24" s="27">
        <f>INDEX('Mapping water'!$A$4:$U$352,MATCH($B24,'Mapping water'!$B$4:$B$352,0),MATCH(AJ$4,'Mapping water'!$A$4:$U$4,0))*$F24</f>
        <v>0</v>
      </c>
      <c r="BC24" s="27">
        <f>INDEX('Mapping water'!$A$4:$U$352,MATCH($B24,'Mapping water'!$B$4:$B$352,0),MATCH(AK$4,'Mapping water'!$A$4:$U$4,0))*$F24</f>
        <v>0</v>
      </c>
      <c r="BD24" s="27">
        <f>INDEX('Mapping water'!$A$4:$U$352,MATCH($B24,'Mapping water'!$B$4:$B$352,0),MATCH(AL$4,'Mapping water'!$A$4:$U$4,0))*$F24</f>
        <v>0</v>
      </c>
      <c r="BE24" s="27">
        <f>INDEX('Mapping water'!$A$4:$U$352,MATCH($B24,'Mapping water'!$B$4:$B$352,0),MATCH(AM$4,'Mapping water'!$A$4:$U$4,0))*$F24</f>
        <v>0</v>
      </c>
      <c r="BF24" s="27">
        <f>INDEX('Mapping water'!$A$4:$U$352,MATCH($B24,'Mapping water'!$B$4:$B$352,0),MATCH(AN$4,'Mapping water'!$A$4:$U$4,0))*$F24</f>
        <v>0</v>
      </c>
      <c r="BG24" s="27">
        <f>INDEX('Mapping water'!$A$4:$U$352,MATCH($B24,'Mapping water'!$B$4:$B$352,0),MATCH(AO$4,'Mapping water'!$A$4:$U$4,0))*$F24</f>
        <v>0</v>
      </c>
      <c r="BH24" s="27">
        <f>INDEX('Mapping water'!$A$4:$U$352,MATCH($B24,'Mapping water'!$B$4:$B$352,0),MATCH(AP$4,'Mapping water'!$A$4:$U$4,0))*$F24</f>
        <v>0</v>
      </c>
      <c r="BI24" s="27">
        <f>INDEX('Mapping water'!$A$4:$U$352,MATCH($B24,'Mapping water'!$B$4:$B$352,0),MATCH(AQ$4,'Mapping water'!$A$4:$U$4,0))*$F24</f>
        <v>0</v>
      </c>
      <c r="BJ24" s="27">
        <f>INDEX('Mapping water'!$A$4:$U$352,MATCH($B24,'Mapping water'!$B$4:$B$352,0),MATCH(AR$4,'Mapping water'!$A$4:$U$4,0))*$F24</f>
        <v>0</v>
      </c>
      <c r="BK24" s="27">
        <f>INDEX('Mapping water'!$A$4:$U$352,MATCH($B24,'Mapping water'!$B$4:$B$352,0),MATCH(AS$4,'Mapping water'!$A$4:$U$4,0))*$F24</f>
        <v>0</v>
      </c>
      <c r="BL24" s="27">
        <f>INDEX('Mapping water'!$A$4:$U$352,MATCH($B24,'Mapping water'!$B$4:$B$352,0),MATCH(AT$4,'Mapping water'!$A$4:$U$4,0))*$F24</f>
        <v>0</v>
      </c>
      <c r="BM24" s="27">
        <f>INDEX('Mapping water'!$A$4:$U$352,MATCH($B24,'Mapping water'!$B$4:$B$352,0),MATCH(AU$4,'Mapping water'!$A$4:$U$4,0))*$F24</f>
        <v>20877.080000000002</v>
      </c>
      <c r="BN24" s="27">
        <f>INDEX('Mapping water'!$A$4:$U$352,MATCH($B24,'Mapping water'!$B$4:$B$352,0),MATCH(AV$4,'Mapping water'!$A$4:$U$4,0))*$G24</f>
        <v>54060.479999999996</v>
      </c>
      <c r="BO24" s="27">
        <f>INDEX('Mapping water'!$A$4:$U$352,MATCH($B24,'Mapping water'!$B$4:$B$352,0),MATCH(AW$4,'Mapping water'!$A$4:$U$4,0))*$G24</f>
        <v>0</v>
      </c>
      <c r="BP24" s="27">
        <f>INDEX('Mapping water'!$A$4:$U$352,MATCH($B24,'Mapping water'!$B$4:$B$352,0),MATCH(AX$4,'Mapping water'!$A$4:$U$4,0))*$G24</f>
        <v>0</v>
      </c>
      <c r="BQ24" s="27">
        <f>INDEX('Mapping water'!$A$4:$U$352,MATCH($B24,'Mapping water'!$B$4:$B$352,0),MATCH(AY$4,'Mapping water'!$A$4:$U$4,0))*$G24</f>
        <v>0</v>
      </c>
      <c r="BR24" s="27">
        <f>INDEX('Mapping water'!$A$4:$U$352,MATCH($B24,'Mapping water'!$B$4:$B$352,0),MATCH(AZ$4,'Mapping water'!$A$4:$U$4,0))*$G24</f>
        <v>0</v>
      </c>
      <c r="BS24" s="27">
        <f>INDEX('Mapping water'!$A$4:$U$352,MATCH($B24,'Mapping water'!$B$4:$B$352,0),MATCH(BA$4,'Mapping water'!$A$4:$U$4,0))*$G24</f>
        <v>0</v>
      </c>
      <c r="BT24" s="27">
        <f>INDEX('Mapping water'!$A$4:$U$352,MATCH($B24,'Mapping water'!$B$4:$B$352,0),MATCH(BB$4,'Mapping water'!$A$4:$U$4,0))*$G24</f>
        <v>0</v>
      </c>
      <c r="BU24" s="27">
        <f>INDEX('Mapping water'!$A$4:$U$352,MATCH($B24,'Mapping water'!$B$4:$B$352,0),MATCH(BC$4,'Mapping water'!$A$4:$U$4,0))*$G24</f>
        <v>0</v>
      </c>
      <c r="BV24" s="27">
        <f>INDEX('Mapping water'!$A$4:$U$352,MATCH($B24,'Mapping water'!$B$4:$B$352,0),MATCH(BD$4,'Mapping water'!$A$4:$U$4,0))*$G24</f>
        <v>0</v>
      </c>
      <c r="BW24" s="27">
        <f>INDEX('Mapping water'!$A$4:$U$352,MATCH($B24,'Mapping water'!$B$4:$B$352,0),MATCH(BE$4,'Mapping water'!$A$4:$U$4,0))*$G24</f>
        <v>0</v>
      </c>
      <c r="BX24" s="27">
        <f>INDEX('Mapping water'!$A$4:$U$352,MATCH($B24,'Mapping water'!$B$4:$B$352,0),MATCH(BF$4,'Mapping water'!$A$4:$U$4,0))*$G24</f>
        <v>0</v>
      </c>
      <c r="BY24" s="27">
        <f>INDEX('Mapping water'!$A$4:$U$352,MATCH($B24,'Mapping water'!$B$4:$B$352,0),MATCH(BG$4,'Mapping water'!$A$4:$U$4,0))*$G24</f>
        <v>0</v>
      </c>
      <c r="BZ24" s="27">
        <f>INDEX('Mapping water'!$A$4:$U$352,MATCH($B24,'Mapping water'!$B$4:$B$352,0),MATCH(BH$4,'Mapping water'!$A$4:$U$4,0))*$G24</f>
        <v>0</v>
      </c>
      <c r="CA24" s="27">
        <f>INDEX('Mapping water'!$A$4:$U$352,MATCH($B24,'Mapping water'!$B$4:$B$352,0),MATCH(BI$4,'Mapping water'!$A$4:$U$4,0))*$G24</f>
        <v>0</v>
      </c>
      <c r="CB24" s="27">
        <f>INDEX('Mapping water'!$A$4:$U$352,MATCH($B24,'Mapping water'!$B$4:$B$352,0),MATCH(BJ$4,'Mapping water'!$A$4:$U$4,0))*$G24</f>
        <v>0</v>
      </c>
      <c r="CC24" s="27">
        <f>INDEX('Mapping water'!$A$4:$U$352,MATCH($B24,'Mapping water'!$B$4:$B$352,0),MATCH(BK$4,'Mapping water'!$A$4:$U$4,0))*$G24</f>
        <v>0</v>
      </c>
      <c r="CD24" s="27">
        <f>INDEX('Mapping water'!$A$4:$U$352,MATCH($B24,'Mapping water'!$B$4:$B$352,0),MATCH(BL$4,'Mapping water'!$A$4:$U$4,0))*$G24</f>
        <v>0</v>
      </c>
      <c r="CE24" s="27">
        <f>INDEX('Mapping water'!$A$4:$U$352,MATCH($B24,'Mapping water'!$B$4:$B$352,0),MATCH(BM$4,'Mapping water'!$A$4:$U$4,0))*$G24</f>
        <v>21023.52</v>
      </c>
      <c r="CF24" s="27">
        <f>INDEX('Mapping water'!$A$4:$U$352,MATCH($B24,'Mapping water'!$B$4:$B$352,0),MATCH(BN$4,'Mapping water'!$A$4:$U$4,0))*$H24</f>
        <v>54418.32</v>
      </c>
      <c r="CG24" s="27">
        <f>INDEX('Mapping water'!$A$4:$U$352,MATCH($B24,'Mapping water'!$B$4:$B$352,0),MATCH(BO$4,'Mapping water'!$A$4:$U$4,0))*$H24</f>
        <v>0</v>
      </c>
      <c r="CH24" s="27">
        <f>INDEX('Mapping water'!$A$4:$U$352,MATCH($B24,'Mapping water'!$B$4:$B$352,0),MATCH(BP$4,'Mapping water'!$A$4:$U$4,0))*$H24</f>
        <v>0</v>
      </c>
      <c r="CI24" s="27">
        <f>INDEX('Mapping water'!$A$4:$U$352,MATCH($B24,'Mapping water'!$B$4:$B$352,0),MATCH(BQ$4,'Mapping water'!$A$4:$U$4,0))*$H24</f>
        <v>0</v>
      </c>
      <c r="CJ24" s="27">
        <f>INDEX('Mapping water'!$A$4:$U$352,MATCH($B24,'Mapping water'!$B$4:$B$352,0),MATCH(BR$4,'Mapping water'!$A$4:$U$4,0))*$H24</f>
        <v>0</v>
      </c>
      <c r="CK24" s="27">
        <f>INDEX('Mapping water'!$A$4:$U$352,MATCH($B24,'Mapping water'!$B$4:$B$352,0),MATCH(BS$4,'Mapping water'!$A$4:$U$4,0))*$H24</f>
        <v>0</v>
      </c>
      <c r="CL24" s="27">
        <f>INDEX('Mapping water'!$A$4:$U$352,MATCH($B24,'Mapping water'!$B$4:$B$352,0),MATCH(BT$4,'Mapping water'!$A$4:$U$4,0))*$H24</f>
        <v>0</v>
      </c>
      <c r="CM24" s="27">
        <f>INDEX('Mapping water'!$A$4:$U$352,MATCH($B24,'Mapping water'!$B$4:$B$352,0),MATCH(BU$4,'Mapping water'!$A$4:$U$4,0))*$H24</f>
        <v>0</v>
      </c>
      <c r="CN24" s="27">
        <f>INDEX('Mapping water'!$A$4:$U$352,MATCH($B24,'Mapping water'!$B$4:$B$352,0),MATCH(BV$4,'Mapping water'!$A$4:$U$4,0))*$H24</f>
        <v>0</v>
      </c>
      <c r="CO24" s="27">
        <f>INDEX('Mapping water'!$A$4:$U$352,MATCH($B24,'Mapping water'!$B$4:$B$352,0),MATCH(BW$4,'Mapping water'!$A$4:$U$4,0))*$H24</f>
        <v>0</v>
      </c>
      <c r="CP24" s="27">
        <f>INDEX('Mapping water'!$A$4:$U$352,MATCH($B24,'Mapping water'!$B$4:$B$352,0),MATCH(BX$4,'Mapping water'!$A$4:$U$4,0))*$H24</f>
        <v>0</v>
      </c>
      <c r="CQ24" s="27">
        <f>INDEX('Mapping water'!$A$4:$U$352,MATCH($B24,'Mapping water'!$B$4:$B$352,0),MATCH(BY$4,'Mapping water'!$A$4:$U$4,0))*$H24</f>
        <v>0</v>
      </c>
      <c r="CR24" s="27">
        <f>INDEX('Mapping water'!$A$4:$U$352,MATCH($B24,'Mapping water'!$B$4:$B$352,0),MATCH(BZ$4,'Mapping water'!$A$4:$U$4,0))*$H24</f>
        <v>0</v>
      </c>
      <c r="CS24" s="27">
        <f>INDEX('Mapping water'!$A$4:$U$352,MATCH($B24,'Mapping water'!$B$4:$B$352,0),MATCH(CA$4,'Mapping water'!$A$4:$U$4,0))*$H24</f>
        <v>0</v>
      </c>
      <c r="CT24" s="27">
        <f>INDEX('Mapping water'!$A$4:$U$352,MATCH($B24,'Mapping water'!$B$4:$B$352,0),MATCH(CB$4,'Mapping water'!$A$4:$U$4,0))*$H24</f>
        <v>0</v>
      </c>
      <c r="CU24" s="27">
        <f>INDEX('Mapping water'!$A$4:$U$352,MATCH($B24,'Mapping water'!$B$4:$B$352,0),MATCH(CC$4,'Mapping water'!$A$4:$U$4,0))*$H24</f>
        <v>0</v>
      </c>
      <c r="CV24" s="27">
        <f>INDEX('Mapping water'!$A$4:$U$352,MATCH($B24,'Mapping water'!$B$4:$B$352,0),MATCH(CD$4,'Mapping water'!$A$4:$U$4,0))*$H24</f>
        <v>0</v>
      </c>
      <c r="CW24" s="27">
        <f>INDEX('Mapping water'!$A$4:$U$352,MATCH($B24,'Mapping water'!$B$4:$B$352,0),MATCH(CE$4,'Mapping water'!$A$4:$U$4,0))*$H24</f>
        <v>21162.68</v>
      </c>
      <c r="CX24" s="27">
        <f>INDEX('Mapping water'!$A$4:$U$352,MATCH($B24,'Mapping water'!$B$4:$B$352,0),MATCH(CF$4,'Mapping water'!$A$4:$U$4,0))*$I24</f>
        <v>54859.68</v>
      </c>
      <c r="CY24" s="27">
        <f>INDEX('Mapping water'!$A$4:$U$352,MATCH($B24,'Mapping water'!$B$4:$B$352,0),MATCH(CG$4,'Mapping water'!$A$4:$U$4,0))*$I24</f>
        <v>0</v>
      </c>
      <c r="CZ24" s="27">
        <f>INDEX('Mapping water'!$A$4:$U$352,MATCH($B24,'Mapping water'!$B$4:$B$352,0),MATCH(CH$4,'Mapping water'!$A$4:$U$4,0))*$I24</f>
        <v>0</v>
      </c>
      <c r="DA24" s="27">
        <f>INDEX('Mapping water'!$A$4:$U$352,MATCH($B24,'Mapping water'!$B$4:$B$352,0),MATCH(CI$4,'Mapping water'!$A$4:$U$4,0))*$I24</f>
        <v>0</v>
      </c>
      <c r="DB24" s="27">
        <f>INDEX('Mapping water'!$A$4:$U$352,MATCH($B24,'Mapping water'!$B$4:$B$352,0),MATCH(CJ$4,'Mapping water'!$A$4:$U$4,0))*$I24</f>
        <v>0</v>
      </c>
      <c r="DC24" s="27">
        <f>INDEX('Mapping water'!$A$4:$U$352,MATCH($B24,'Mapping water'!$B$4:$B$352,0),MATCH(CK$4,'Mapping water'!$A$4:$U$4,0))*$I24</f>
        <v>0</v>
      </c>
      <c r="DD24" s="27">
        <f>INDEX('Mapping water'!$A$4:$U$352,MATCH($B24,'Mapping water'!$B$4:$B$352,0),MATCH(CL$4,'Mapping water'!$A$4:$U$4,0))*$I24</f>
        <v>0</v>
      </c>
      <c r="DE24" s="27">
        <f>INDEX('Mapping water'!$A$4:$U$352,MATCH($B24,'Mapping water'!$B$4:$B$352,0),MATCH(CM$4,'Mapping water'!$A$4:$U$4,0))*$I24</f>
        <v>0</v>
      </c>
      <c r="DF24" s="27">
        <f>INDEX('Mapping water'!$A$4:$U$352,MATCH($B24,'Mapping water'!$B$4:$B$352,0),MATCH(CN$4,'Mapping water'!$A$4:$U$4,0))*$I24</f>
        <v>0</v>
      </c>
      <c r="DG24" s="27">
        <f>INDEX('Mapping water'!$A$4:$U$352,MATCH($B24,'Mapping water'!$B$4:$B$352,0),MATCH(CO$4,'Mapping water'!$A$4:$U$4,0))*$I24</f>
        <v>0</v>
      </c>
      <c r="DH24" s="27">
        <f>INDEX('Mapping water'!$A$4:$U$352,MATCH($B24,'Mapping water'!$B$4:$B$352,0),MATCH(CP$4,'Mapping water'!$A$4:$U$4,0))*$I24</f>
        <v>0</v>
      </c>
      <c r="DI24" s="27">
        <f>INDEX('Mapping water'!$A$4:$U$352,MATCH($B24,'Mapping water'!$B$4:$B$352,0),MATCH(CQ$4,'Mapping water'!$A$4:$U$4,0))*$I24</f>
        <v>0</v>
      </c>
      <c r="DJ24" s="27">
        <f>INDEX('Mapping water'!$A$4:$U$352,MATCH($B24,'Mapping water'!$B$4:$B$352,0),MATCH(CR$4,'Mapping water'!$A$4:$U$4,0))*$I24</f>
        <v>0</v>
      </c>
      <c r="DK24" s="27">
        <f>INDEX('Mapping water'!$A$4:$U$352,MATCH($B24,'Mapping water'!$B$4:$B$352,0),MATCH(CS$4,'Mapping water'!$A$4:$U$4,0))*$I24</f>
        <v>0</v>
      </c>
      <c r="DL24" s="27">
        <f>INDEX('Mapping water'!$A$4:$U$352,MATCH($B24,'Mapping water'!$B$4:$B$352,0),MATCH(CT$4,'Mapping water'!$A$4:$U$4,0))*$I24</f>
        <v>0</v>
      </c>
      <c r="DM24" s="27">
        <f>INDEX('Mapping water'!$A$4:$U$352,MATCH($B24,'Mapping water'!$B$4:$B$352,0),MATCH(CU$4,'Mapping water'!$A$4:$U$4,0))*$I24</f>
        <v>0</v>
      </c>
      <c r="DN24" s="27">
        <f>INDEX('Mapping water'!$A$4:$U$352,MATCH($B24,'Mapping water'!$B$4:$B$352,0),MATCH(CV$4,'Mapping water'!$A$4:$U$4,0))*$I24</f>
        <v>0</v>
      </c>
      <c r="DO24" s="27">
        <f>INDEX('Mapping water'!$A$4:$U$352,MATCH($B24,'Mapping water'!$B$4:$B$352,0),MATCH(CW$4,'Mapping water'!$A$4:$U$4,0))*$I24</f>
        <v>21334.320000000003</v>
      </c>
      <c r="DP24" s="27">
        <f>INDEX('Mapping water'!$A$4:$U$352,MATCH($B24,'Mapping water'!$B$4:$B$352,0),MATCH(CX$4,'Mapping water'!$A$4:$U$4,0))*$J24</f>
        <v>55260</v>
      </c>
      <c r="DQ24" s="27">
        <f>INDEX('Mapping water'!$A$4:$U$352,MATCH($B24,'Mapping water'!$B$4:$B$352,0),MATCH(CY$4,'Mapping water'!$A$4:$U$4,0))*$J24</f>
        <v>0</v>
      </c>
      <c r="DR24" s="27">
        <f>INDEX('Mapping water'!$A$4:$U$352,MATCH($B24,'Mapping water'!$B$4:$B$352,0),MATCH(CZ$4,'Mapping water'!$A$4:$U$4,0))*$J24</f>
        <v>0</v>
      </c>
      <c r="DS24" s="27">
        <f>INDEX('Mapping water'!$A$4:$U$352,MATCH($B24,'Mapping water'!$B$4:$B$352,0),MATCH(DA$4,'Mapping water'!$A$4:$U$4,0))*$J24</f>
        <v>0</v>
      </c>
      <c r="DT24" s="27">
        <f>INDEX('Mapping water'!$A$4:$U$352,MATCH($B24,'Mapping water'!$B$4:$B$352,0),MATCH(DB$4,'Mapping water'!$A$4:$U$4,0))*$J24</f>
        <v>0</v>
      </c>
      <c r="DU24" s="27">
        <f>INDEX('Mapping water'!$A$4:$U$352,MATCH($B24,'Mapping water'!$B$4:$B$352,0),MATCH(DC$4,'Mapping water'!$A$4:$U$4,0))*$J24</f>
        <v>0</v>
      </c>
      <c r="DV24" s="27">
        <f>INDEX('Mapping water'!$A$4:$U$352,MATCH($B24,'Mapping water'!$B$4:$B$352,0),MATCH(DD$4,'Mapping water'!$A$4:$U$4,0))*$J24</f>
        <v>0</v>
      </c>
      <c r="DW24" s="27">
        <f>INDEX('Mapping water'!$A$4:$U$352,MATCH($B24,'Mapping water'!$B$4:$B$352,0),MATCH(DE$4,'Mapping water'!$A$4:$U$4,0))*$J24</f>
        <v>0</v>
      </c>
      <c r="DX24" s="27">
        <f>INDEX('Mapping water'!$A$4:$U$352,MATCH($B24,'Mapping water'!$B$4:$B$352,0),MATCH(DF$4,'Mapping water'!$A$4:$U$4,0))*$J24</f>
        <v>0</v>
      </c>
      <c r="DY24" s="27">
        <f>INDEX('Mapping water'!$A$4:$U$352,MATCH($B24,'Mapping water'!$B$4:$B$352,0),MATCH(DG$4,'Mapping water'!$A$4:$U$4,0))*$J24</f>
        <v>0</v>
      </c>
      <c r="DZ24" s="27">
        <f>INDEX('Mapping water'!$A$4:$U$352,MATCH($B24,'Mapping water'!$B$4:$B$352,0),MATCH(DH$4,'Mapping water'!$A$4:$U$4,0))*$J24</f>
        <v>0</v>
      </c>
      <c r="EA24" s="27">
        <f>INDEX('Mapping water'!$A$4:$U$352,MATCH($B24,'Mapping water'!$B$4:$B$352,0),MATCH(DI$4,'Mapping water'!$A$4:$U$4,0))*$J24</f>
        <v>0</v>
      </c>
      <c r="EB24" s="27">
        <f>INDEX('Mapping water'!$A$4:$U$352,MATCH($B24,'Mapping water'!$B$4:$B$352,0),MATCH(DJ$4,'Mapping water'!$A$4:$U$4,0))*$J24</f>
        <v>0</v>
      </c>
      <c r="EC24" s="27">
        <f>INDEX('Mapping water'!$A$4:$U$352,MATCH($B24,'Mapping water'!$B$4:$B$352,0),MATCH(DK$4,'Mapping water'!$A$4:$U$4,0))*$J24</f>
        <v>0</v>
      </c>
      <c r="ED24" s="27">
        <f>INDEX('Mapping water'!$A$4:$U$352,MATCH($B24,'Mapping water'!$B$4:$B$352,0),MATCH(DL$4,'Mapping water'!$A$4:$U$4,0))*$J24</f>
        <v>0</v>
      </c>
      <c r="EE24" s="27">
        <f>INDEX('Mapping water'!$A$4:$U$352,MATCH($B24,'Mapping water'!$B$4:$B$352,0),MATCH(DM$4,'Mapping water'!$A$4:$U$4,0))*$J24</f>
        <v>0</v>
      </c>
      <c r="EF24" s="27">
        <f>INDEX('Mapping water'!$A$4:$U$352,MATCH($B24,'Mapping water'!$B$4:$B$352,0),MATCH(DN$4,'Mapping water'!$A$4:$U$4,0))*$J24</f>
        <v>0</v>
      </c>
      <c r="EG24" s="27">
        <f>INDEX('Mapping water'!$A$4:$U$352,MATCH($B24,'Mapping water'!$B$4:$B$352,0),MATCH(DO$4,'Mapping water'!$A$4:$U$4,0))*$J24</f>
        <v>21490.000000000004</v>
      </c>
      <c r="EH24" s="27">
        <f>INDEX('Mapping water'!$A$4:$U$352,MATCH($B24,'Mapping water'!$B$4:$B$352,0),MATCH(DP$4,'Mapping water'!$A$4:$U$4,0))*$K24</f>
        <v>55653.84</v>
      </c>
      <c r="EI24" s="27">
        <f>INDEX('Mapping water'!$A$4:$U$352,MATCH($B24,'Mapping water'!$B$4:$B$352,0),MATCH(DQ$4,'Mapping water'!$A$4:$U$4,0))*$K24</f>
        <v>0</v>
      </c>
      <c r="EJ24" s="27">
        <f>INDEX('Mapping water'!$A$4:$U$352,MATCH($B24,'Mapping water'!$B$4:$B$352,0),MATCH(DR$4,'Mapping water'!$A$4:$U$4,0))*$K24</f>
        <v>0</v>
      </c>
      <c r="EK24" s="27">
        <f>INDEX('Mapping water'!$A$4:$U$352,MATCH($B24,'Mapping water'!$B$4:$B$352,0),MATCH(DS$4,'Mapping water'!$A$4:$U$4,0))*$K24</f>
        <v>0</v>
      </c>
      <c r="EL24" s="27">
        <f>INDEX('Mapping water'!$A$4:$U$352,MATCH($B24,'Mapping water'!$B$4:$B$352,0),MATCH(DT$4,'Mapping water'!$A$4:$U$4,0))*$K24</f>
        <v>0</v>
      </c>
      <c r="EM24" s="27">
        <f>INDEX('Mapping water'!$A$4:$U$352,MATCH($B24,'Mapping water'!$B$4:$B$352,0),MATCH(DU$4,'Mapping water'!$A$4:$U$4,0))*$K24</f>
        <v>0</v>
      </c>
      <c r="EN24" s="27">
        <f>INDEX('Mapping water'!$A$4:$U$352,MATCH($B24,'Mapping water'!$B$4:$B$352,0),MATCH(DV$4,'Mapping water'!$A$4:$U$4,0))*$K24</f>
        <v>0</v>
      </c>
      <c r="EO24" s="27">
        <f>INDEX('Mapping water'!$A$4:$U$352,MATCH($B24,'Mapping water'!$B$4:$B$352,0),MATCH(DW$4,'Mapping water'!$A$4:$U$4,0))*$K24</f>
        <v>0</v>
      </c>
      <c r="EP24" s="27">
        <f>INDEX('Mapping water'!$A$4:$U$352,MATCH($B24,'Mapping water'!$B$4:$B$352,0),MATCH(DX$4,'Mapping water'!$A$4:$U$4,0))*$K24</f>
        <v>0</v>
      </c>
      <c r="EQ24" s="27">
        <f>INDEX('Mapping water'!$A$4:$U$352,MATCH($B24,'Mapping water'!$B$4:$B$352,0),MATCH(DY$4,'Mapping water'!$A$4:$U$4,0))*$K24</f>
        <v>0</v>
      </c>
      <c r="ER24" s="27">
        <f>INDEX('Mapping water'!$A$4:$U$352,MATCH($B24,'Mapping water'!$B$4:$B$352,0),MATCH(DZ$4,'Mapping water'!$A$4:$U$4,0))*$K24</f>
        <v>0</v>
      </c>
      <c r="ES24" s="27">
        <f>INDEX('Mapping water'!$A$4:$U$352,MATCH($B24,'Mapping water'!$B$4:$B$352,0),MATCH(EA$4,'Mapping water'!$A$4:$U$4,0))*$K24</f>
        <v>0</v>
      </c>
      <c r="ET24" s="27">
        <f>INDEX('Mapping water'!$A$4:$U$352,MATCH($B24,'Mapping water'!$B$4:$B$352,0),MATCH(EB$4,'Mapping water'!$A$4:$U$4,0))*$K24</f>
        <v>0</v>
      </c>
      <c r="EU24" s="27">
        <f>INDEX('Mapping water'!$A$4:$U$352,MATCH($B24,'Mapping water'!$B$4:$B$352,0),MATCH(EC$4,'Mapping water'!$A$4:$U$4,0))*$K24</f>
        <v>0</v>
      </c>
      <c r="EV24" s="27">
        <f>INDEX('Mapping water'!$A$4:$U$352,MATCH($B24,'Mapping water'!$B$4:$B$352,0),MATCH(ED$4,'Mapping water'!$A$4:$U$4,0))*$K24</f>
        <v>0</v>
      </c>
      <c r="EW24" s="27">
        <f>INDEX('Mapping water'!$A$4:$U$352,MATCH($B24,'Mapping water'!$B$4:$B$352,0),MATCH(EE$4,'Mapping water'!$A$4:$U$4,0))*$K24</f>
        <v>0</v>
      </c>
      <c r="EX24" s="27">
        <f>INDEX('Mapping water'!$A$4:$U$352,MATCH($B24,'Mapping water'!$B$4:$B$352,0),MATCH(EF$4,'Mapping water'!$A$4:$U$4,0))*$K24</f>
        <v>0</v>
      </c>
      <c r="EY24" s="27">
        <f>INDEX('Mapping water'!$A$4:$U$352,MATCH($B24,'Mapping water'!$B$4:$B$352,0),MATCH(EG$4,'Mapping water'!$A$4:$U$4,0))*$K24</f>
        <v>21643.160000000003</v>
      </c>
    </row>
    <row r="25" spans="1:155" x14ac:dyDescent="0.2">
      <c r="A25" s="26" t="s">
        <v>98</v>
      </c>
      <c r="B25" s="26" t="s">
        <v>99</v>
      </c>
      <c r="C25" s="26" t="s">
        <v>13</v>
      </c>
      <c r="D25" s="27">
        <f>INDEX('Households England'!S$6:S$375,MATCH('Mapping HH to population water'!$B25,'Households England'!$B$6:$B$375,0))</f>
        <v>63764</v>
      </c>
      <c r="E25" s="27">
        <f>INDEX('Households England'!T$6:T$375,MATCH('Mapping HH to population water'!$B25,'Households England'!$B$6:$B$375,0))</f>
        <v>63872</v>
      </c>
      <c r="F25" s="27">
        <f>INDEX('Households England'!U$6:U$375,MATCH('Mapping HH to population water'!$B25,'Households England'!$B$6:$B$375,0))</f>
        <v>64294</v>
      </c>
      <c r="G25" s="27">
        <f>INDEX('Households England'!V$6:V$375,MATCH('Mapping HH to population water'!$B25,'Households England'!$B$6:$B$375,0))</f>
        <v>64629</v>
      </c>
      <c r="H25" s="27">
        <f>INDEX('Households England'!W$6:W$375,MATCH('Mapping HH to population water'!$B25,'Households England'!$B$6:$B$375,0))</f>
        <v>64971</v>
      </c>
      <c r="I25" s="27">
        <f>INDEX('Households England'!X$6:X$375,MATCH('Mapping HH to population water'!$B25,'Households England'!$B$6:$B$375,0))</f>
        <v>65391</v>
      </c>
      <c r="J25" s="27">
        <f>INDEX('Households England'!Y$6:Y$375,MATCH('Mapping HH to population water'!$B25,'Households England'!$B$6:$B$375,0))</f>
        <v>65785</v>
      </c>
      <c r="K25" s="27">
        <f>INDEX('Households England'!Z$6:Z$375,MATCH('Mapping HH to population water'!$B25,'Households England'!$B$6:$B$375,0))</f>
        <v>66184</v>
      </c>
      <c r="L25" s="27">
        <f>INDEX('Mapping water'!$A$4:$U$352,MATCH($B25,'Mapping water'!$B$4:$B$352,0),MATCH(L$4,'Mapping water'!$A$4:$U$4,0))*$D25</f>
        <v>63764</v>
      </c>
      <c r="M25" s="27">
        <f>INDEX('Mapping water'!$A$4:$U$352,MATCH($B25,'Mapping water'!$B$4:$B$352,0),MATCH(M$4,'Mapping water'!$A$4:$U$4,0))*$D25</f>
        <v>0</v>
      </c>
      <c r="N25" s="27">
        <f>INDEX('Mapping water'!$A$4:$U$352,MATCH($B25,'Mapping water'!$B$4:$B$352,0),MATCH(N$4,'Mapping water'!$A$4:$U$4,0))*$D25</f>
        <v>0</v>
      </c>
      <c r="O25" s="27">
        <f>INDEX('Mapping water'!$A$4:$U$352,MATCH($B25,'Mapping water'!$B$4:$B$352,0),MATCH(O$4,'Mapping water'!$A$4:$U$4,0))*$D25</f>
        <v>0</v>
      </c>
      <c r="P25" s="27">
        <f>INDEX('Mapping water'!$A$4:$U$352,MATCH($B25,'Mapping water'!$B$4:$B$352,0),MATCH(P$4,'Mapping water'!$A$4:$U$4,0))*$D25</f>
        <v>0</v>
      </c>
      <c r="Q25" s="27">
        <f>INDEX('Mapping water'!$A$4:$U$352,MATCH($B25,'Mapping water'!$B$4:$B$352,0),MATCH(Q$4,'Mapping water'!$A$4:$U$4,0))*$D25</f>
        <v>0</v>
      </c>
      <c r="R25" s="27">
        <f>INDEX('Mapping water'!$A$4:$U$352,MATCH($B25,'Mapping water'!$B$4:$B$352,0),MATCH(R$4,'Mapping water'!$A$4:$U$4,0))*$D25</f>
        <v>0</v>
      </c>
      <c r="S25" s="27">
        <f>INDEX('Mapping water'!$A$4:$U$352,MATCH($B25,'Mapping water'!$B$4:$B$352,0),MATCH(S$4,'Mapping water'!$A$4:$U$4,0))*$D25</f>
        <v>0</v>
      </c>
      <c r="T25" s="27">
        <f>INDEX('Mapping water'!$A$4:$U$352,MATCH($B25,'Mapping water'!$B$4:$B$352,0),MATCH(T$4,'Mapping water'!$A$4:$U$4,0))*$D25</f>
        <v>0</v>
      </c>
      <c r="U25" s="27">
        <f>INDEX('Mapping water'!$A$4:$U$352,MATCH($B25,'Mapping water'!$B$4:$B$352,0),MATCH(U$4,'Mapping water'!$A$4:$U$4,0))*$D25</f>
        <v>0</v>
      </c>
      <c r="V25" s="27">
        <f>INDEX('Mapping water'!$A$4:$U$352,MATCH($B25,'Mapping water'!$B$4:$B$352,0),MATCH(V$4,'Mapping water'!$A$4:$U$4,0))*$D25</f>
        <v>0</v>
      </c>
      <c r="W25" s="27">
        <f>INDEX('Mapping water'!$A$4:$U$352,MATCH($B25,'Mapping water'!$B$4:$B$352,0),MATCH(W$4,'Mapping water'!$A$4:$U$4,0))*$D25</f>
        <v>0</v>
      </c>
      <c r="X25" s="27">
        <f>INDEX('Mapping water'!$A$4:$U$352,MATCH($B25,'Mapping water'!$B$4:$B$352,0),MATCH(X$4,'Mapping water'!$A$4:$U$4,0))*$D25</f>
        <v>0</v>
      </c>
      <c r="Y25" s="27">
        <f>INDEX('Mapping water'!$A$4:$U$352,MATCH($B25,'Mapping water'!$B$4:$B$352,0),MATCH(Y$4,'Mapping water'!$A$4:$U$4,0))*$D25</f>
        <v>0</v>
      </c>
      <c r="Z25" s="27">
        <f>INDEX('Mapping water'!$A$4:$U$352,MATCH($B25,'Mapping water'!$B$4:$B$352,0),MATCH(Z$4,'Mapping water'!$A$4:$U$4,0))*$D25</f>
        <v>0</v>
      </c>
      <c r="AA25" s="27">
        <f>INDEX('Mapping water'!$A$4:$U$352,MATCH($B25,'Mapping water'!$B$4:$B$352,0),MATCH(AA$4,'Mapping water'!$A$4:$U$4,0))*$D25</f>
        <v>0</v>
      </c>
      <c r="AB25" s="27">
        <f>INDEX('Mapping water'!$A$4:$U$352,MATCH($B25,'Mapping water'!$B$4:$B$352,0),MATCH(AB$4,'Mapping water'!$A$4:$U$4,0))*$D25</f>
        <v>0</v>
      </c>
      <c r="AC25" s="27">
        <f>INDEX('Mapping water'!$A$4:$U$352,MATCH($B25,'Mapping water'!$B$4:$B$352,0),MATCH(AC$4,'Mapping water'!$A$4:$U$4,0))*$D25</f>
        <v>0</v>
      </c>
      <c r="AD25" s="27">
        <f>INDEX('Mapping water'!$A$4:$U$352,MATCH($B25,'Mapping water'!$B$4:$B$352,0),MATCH(AD$4,'Mapping water'!$A$4:$U$4,0))*$E25</f>
        <v>63872</v>
      </c>
      <c r="AE25" s="27">
        <f>INDEX('Mapping water'!$A$4:$U$352,MATCH($B25,'Mapping water'!$B$4:$B$352,0),MATCH(AE$4,'Mapping water'!$A$4:$U$4,0))*$E25</f>
        <v>0</v>
      </c>
      <c r="AF25" s="27">
        <f>INDEX('Mapping water'!$A$4:$U$352,MATCH($B25,'Mapping water'!$B$4:$B$352,0),MATCH(AF$4,'Mapping water'!$A$4:$U$4,0))*$E25</f>
        <v>0</v>
      </c>
      <c r="AG25" s="27">
        <f>INDEX('Mapping water'!$A$4:$U$352,MATCH($B25,'Mapping water'!$B$4:$B$352,0),MATCH(AG$4,'Mapping water'!$A$4:$U$4,0))*$E25</f>
        <v>0</v>
      </c>
      <c r="AH25" s="27">
        <f>INDEX('Mapping water'!$A$4:$U$352,MATCH($B25,'Mapping water'!$B$4:$B$352,0),MATCH(AH$4,'Mapping water'!$A$4:$U$4,0))*$E25</f>
        <v>0</v>
      </c>
      <c r="AI25" s="27">
        <f>INDEX('Mapping water'!$A$4:$U$352,MATCH($B25,'Mapping water'!$B$4:$B$352,0),MATCH(AI$4,'Mapping water'!$A$4:$U$4,0))*$E25</f>
        <v>0</v>
      </c>
      <c r="AJ25" s="27">
        <f>INDEX('Mapping water'!$A$4:$U$352,MATCH($B25,'Mapping water'!$B$4:$B$352,0),MATCH(AJ$4,'Mapping water'!$A$4:$U$4,0))*$E25</f>
        <v>0</v>
      </c>
      <c r="AK25" s="27">
        <f>INDEX('Mapping water'!$A$4:$U$352,MATCH($B25,'Mapping water'!$B$4:$B$352,0),MATCH(AK$4,'Mapping water'!$A$4:$U$4,0))*$E25</f>
        <v>0</v>
      </c>
      <c r="AL25" s="27">
        <f>INDEX('Mapping water'!$A$4:$U$352,MATCH($B25,'Mapping water'!$B$4:$B$352,0),MATCH(AL$4,'Mapping water'!$A$4:$U$4,0))*$E25</f>
        <v>0</v>
      </c>
      <c r="AM25" s="27">
        <f>INDEX('Mapping water'!$A$4:$U$352,MATCH($B25,'Mapping water'!$B$4:$B$352,0),MATCH(AM$4,'Mapping water'!$A$4:$U$4,0))*$E25</f>
        <v>0</v>
      </c>
      <c r="AN25" s="27">
        <f>INDEX('Mapping water'!$A$4:$U$352,MATCH($B25,'Mapping water'!$B$4:$B$352,0),MATCH(AN$4,'Mapping water'!$A$4:$U$4,0))*$E25</f>
        <v>0</v>
      </c>
      <c r="AO25" s="27">
        <f>INDEX('Mapping water'!$A$4:$U$352,MATCH($B25,'Mapping water'!$B$4:$B$352,0),MATCH(AO$4,'Mapping water'!$A$4:$U$4,0))*$E25</f>
        <v>0</v>
      </c>
      <c r="AP25" s="27">
        <f>INDEX('Mapping water'!$A$4:$U$352,MATCH($B25,'Mapping water'!$B$4:$B$352,0),MATCH(AP$4,'Mapping water'!$A$4:$U$4,0))*$E25</f>
        <v>0</v>
      </c>
      <c r="AQ25" s="27">
        <f>INDEX('Mapping water'!$A$4:$U$352,MATCH($B25,'Mapping water'!$B$4:$B$352,0),MATCH(AQ$4,'Mapping water'!$A$4:$U$4,0))*$E25</f>
        <v>0</v>
      </c>
      <c r="AR25" s="27">
        <f>INDEX('Mapping water'!$A$4:$U$352,MATCH($B25,'Mapping water'!$B$4:$B$352,0),MATCH(AR$4,'Mapping water'!$A$4:$U$4,0))*$E25</f>
        <v>0</v>
      </c>
      <c r="AS25" s="27">
        <f>INDEX('Mapping water'!$A$4:$U$352,MATCH($B25,'Mapping water'!$B$4:$B$352,0),MATCH(AS$4,'Mapping water'!$A$4:$U$4,0))*$E25</f>
        <v>0</v>
      </c>
      <c r="AT25" s="27">
        <f>INDEX('Mapping water'!$A$4:$U$352,MATCH($B25,'Mapping water'!$B$4:$B$352,0),MATCH(AT$4,'Mapping water'!$A$4:$U$4,0))*$E25</f>
        <v>0</v>
      </c>
      <c r="AU25" s="27">
        <f>INDEX('Mapping water'!$A$4:$U$352,MATCH($B25,'Mapping water'!$B$4:$B$352,0),MATCH(AU$4,'Mapping water'!$A$4:$U$4,0))*$E25</f>
        <v>0</v>
      </c>
      <c r="AV25" s="27">
        <f>INDEX('Mapping water'!$A$4:$U$352,MATCH($B25,'Mapping water'!$B$4:$B$352,0),MATCH(AD$4,'Mapping water'!$A$4:$U$4,0))*$F25</f>
        <v>64294</v>
      </c>
      <c r="AW25" s="27">
        <f>INDEX('Mapping water'!$A$4:$U$352,MATCH($B25,'Mapping water'!$B$4:$B$352,0),MATCH(AE$4,'Mapping water'!$A$4:$U$4,0))*$F25</f>
        <v>0</v>
      </c>
      <c r="AX25" s="27">
        <f>INDEX('Mapping water'!$A$4:$U$352,MATCH($B25,'Mapping water'!$B$4:$B$352,0),MATCH(AF$4,'Mapping water'!$A$4:$U$4,0))*$F25</f>
        <v>0</v>
      </c>
      <c r="AY25" s="27">
        <f>INDEX('Mapping water'!$A$4:$U$352,MATCH($B25,'Mapping water'!$B$4:$B$352,0),MATCH(AG$4,'Mapping water'!$A$4:$U$4,0))*$F25</f>
        <v>0</v>
      </c>
      <c r="AZ25" s="27">
        <f>INDEX('Mapping water'!$A$4:$U$352,MATCH($B25,'Mapping water'!$B$4:$B$352,0),MATCH(AH$4,'Mapping water'!$A$4:$U$4,0))*$F25</f>
        <v>0</v>
      </c>
      <c r="BA25" s="27">
        <f>INDEX('Mapping water'!$A$4:$U$352,MATCH($B25,'Mapping water'!$B$4:$B$352,0),MATCH(AI$4,'Mapping water'!$A$4:$U$4,0))*$F25</f>
        <v>0</v>
      </c>
      <c r="BB25" s="27">
        <f>INDEX('Mapping water'!$A$4:$U$352,MATCH($B25,'Mapping water'!$B$4:$B$352,0),MATCH(AJ$4,'Mapping water'!$A$4:$U$4,0))*$F25</f>
        <v>0</v>
      </c>
      <c r="BC25" s="27">
        <f>INDEX('Mapping water'!$A$4:$U$352,MATCH($B25,'Mapping water'!$B$4:$B$352,0),MATCH(AK$4,'Mapping water'!$A$4:$U$4,0))*$F25</f>
        <v>0</v>
      </c>
      <c r="BD25" s="27">
        <f>INDEX('Mapping water'!$A$4:$U$352,MATCH($B25,'Mapping water'!$B$4:$B$352,0),MATCH(AL$4,'Mapping water'!$A$4:$U$4,0))*$F25</f>
        <v>0</v>
      </c>
      <c r="BE25" s="27">
        <f>INDEX('Mapping water'!$A$4:$U$352,MATCH($B25,'Mapping water'!$B$4:$B$352,0),MATCH(AM$4,'Mapping water'!$A$4:$U$4,0))*$F25</f>
        <v>0</v>
      </c>
      <c r="BF25" s="27">
        <f>INDEX('Mapping water'!$A$4:$U$352,MATCH($B25,'Mapping water'!$B$4:$B$352,0),MATCH(AN$4,'Mapping water'!$A$4:$U$4,0))*$F25</f>
        <v>0</v>
      </c>
      <c r="BG25" s="27">
        <f>INDEX('Mapping water'!$A$4:$U$352,MATCH($B25,'Mapping water'!$B$4:$B$352,0),MATCH(AO$4,'Mapping water'!$A$4:$U$4,0))*$F25</f>
        <v>0</v>
      </c>
      <c r="BH25" s="27">
        <f>INDEX('Mapping water'!$A$4:$U$352,MATCH($B25,'Mapping water'!$B$4:$B$352,0),MATCH(AP$4,'Mapping water'!$A$4:$U$4,0))*$F25</f>
        <v>0</v>
      </c>
      <c r="BI25" s="27">
        <f>INDEX('Mapping water'!$A$4:$U$352,MATCH($B25,'Mapping water'!$B$4:$B$352,0),MATCH(AQ$4,'Mapping water'!$A$4:$U$4,0))*$F25</f>
        <v>0</v>
      </c>
      <c r="BJ25" s="27">
        <f>INDEX('Mapping water'!$A$4:$U$352,MATCH($B25,'Mapping water'!$B$4:$B$352,0),MATCH(AR$4,'Mapping water'!$A$4:$U$4,0))*$F25</f>
        <v>0</v>
      </c>
      <c r="BK25" s="27">
        <f>INDEX('Mapping water'!$A$4:$U$352,MATCH($B25,'Mapping water'!$B$4:$B$352,0),MATCH(AS$4,'Mapping water'!$A$4:$U$4,0))*$F25</f>
        <v>0</v>
      </c>
      <c r="BL25" s="27">
        <f>INDEX('Mapping water'!$A$4:$U$352,MATCH($B25,'Mapping water'!$B$4:$B$352,0),MATCH(AT$4,'Mapping water'!$A$4:$U$4,0))*$F25</f>
        <v>0</v>
      </c>
      <c r="BM25" s="27">
        <f>INDEX('Mapping water'!$A$4:$U$352,MATCH($B25,'Mapping water'!$B$4:$B$352,0),MATCH(AU$4,'Mapping water'!$A$4:$U$4,0))*$F25</f>
        <v>0</v>
      </c>
      <c r="BN25" s="27">
        <f>INDEX('Mapping water'!$A$4:$U$352,MATCH($B25,'Mapping water'!$B$4:$B$352,0),MATCH(AV$4,'Mapping water'!$A$4:$U$4,0))*$G25</f>
        <v>64629</v>
      </c>
      <c r="BO25" s="27">
        <f>INDEX('Mapping water'!$A$4:$U$352,MATCH($B25,'Mapping water'!$B$4:$B$352,0),MATCH(AW$4,'Mapping water'!$A$4:$U$4,0))*$G25</f>
        <v>0</v>
      </c>
      <c r="BP25" s="27">
        <f>INDEX('Mapping water'!$A$4:$U$352,MATCH($B25,'Mapping water'!$B$4:$B$352,0),MATCH(AX$4,'Mapping water'!$A$4:$U$4,0))*$G25</f>
        <v>0</v>
      </c>
      <c r="BQ25" s="27">
        <f>INDEX('Mapping water'!$A$4:$U$352,MATCH($B25,'Mapping water'!$B$4:$B$352,0),MATCH(AY$4,'Mapping water'!$A$4:$U$4,0))*$G25</f>
        <v>0</v>
      </c>
      <c r="BR25" s="27">
        <f>INDEX('Mapping water'!$A$4:$U$352,MATCH($B25,'Mapping water'!$B$4:$B$352,0),MATCH(AZ$4,'Mapping water'!$A$4:$U$4,0))*$G25</f>
        <v>0</v>
      </c>
      <c r="BS25" s="27">
        <f>INDEX('Mapping water'!$A$4:$U$352,MATCH($B25,'Mapping water'!$B$4:$B$352,0),MATCH(BA$4,'Mapping water'!$A$4:$U$4,0))*$G25</f>
        <v>0</v>
      </c>
      <c r="BT25" s="27">
        <f>INDEX('Mapping water'!$A$4:$U$352,MATCH($B25,'Mapping water'!$B$4:$B$352,0),MATCH(BB$4,'Mapping water'!$A$4:$U$4,0))*$G25</f>
        <v>0</v>
      </c>
      <c r="BU25" s="27">
        <f>INDEX('Mapping water'!$A$4:$U$352,MATCH($B25,'Mapping water'!$B$4:$B$352,0),MATCH(BC$4,'Mapping water'!$A$4:$U$4,0))*$G25</f>
        <v>0</v>
      </c>
      <c r="BV25" s="27">
        <f>INDEX('Mapping water'!$A$4:$U$352,MATCH($B25,'Mapping water'!$B$4:$B$352,0),MATCH(BD$4,'Mapping water'!$A$4:$U$4,0))*$G25</f>
        <v>0</v>
      </c>
      <c r="BW25" s="27">
        <f>INDEX('Mapping water'!$A$4:$U$352,MATCH($B25,'Mapping water'!$B$4:$B$352,0),MATCH(BE$4,'Mapping water'!$A$4:$U$4,0))*$G25</f>
        <v>0</v>
      </c>
      <c r="BX25" s="27">
        <f>INDEX('Mapping water'!$A$4:$U$352,MATCH($B25,'Mapping water'!$B$4:$B$352,0),MATCH(BF$4,'Mapping water'!$A$4:$U$4,0))*$G25</f>
        <v>0</v>
      </c>
      <c r="BY25" s="27">
        <f>INDEX('Mapping water'!$A$4:$U$352,MATCH($B25,'Mapping water'!$B$4:$B$352,0),MATCH(BG$4,'Mapping water'!$A$4:$U$4,0))*$G25</f>
        <v>0</v>
      </c>
      <c r="BZ25" s="27">
        <f>INDEX('Mapping water'!$A$4:$U$352,MATCH($B25,'Mapping water'!$B$4:$B$352,0),MATCH(BH$4,'Mapping water'!$A$4:$U$4,0))*$G25</f>
        <v>0</v>
      </c>
      <c r="CA25" s="27">
        <f>INDEX('Mapping water'!$A$4:$U$352,MATCH($B25,'Mapping water'!$B$4:$B$352,0),MATCH(BI$4,'Mapping water'!$A$4:$U$4,0))*$G25</f>
        <v>0</v>
      </c>
      <c r="CB25" s="27">
        <f>INDEX('Mapping water'!$A$4:$U$352,MATCH($B25,'Mapping water'!$B$4:$B$352,0),MATCH(BJ$4,'Mapping water'!$A$4:$U$4,0))*$G25</f>
        <v>0</v>
      </c>
      <c r="CC25" s="27">
        <f>INDEX('Mapping water'!$A$4:$U$352,MATCH($B25,'Mapping water'!$B$4:$B$352,0),MATCH(BK$4,'Mapping water'!$A$4:$U$4,0))*$G25</f>
        <v>0</v>
      </c>
      <c r="CD25" s="27">
        <f>INDEX('Mapping water'!$A$4:$U$352,MATCH($B25,'Mapping water'!$B$4:$B$352,0),MATCH(BL$4,'Mapping water'!$A$4:$U$4,0))*$G25</f>
        <v>0</v>
      </c>
      <c r="CE25" s="27">
        <f>INDEX('Mapping water'!$A$4:$U$352,MATCH($B25,'Mapping water'!$B$4:$B$352,0),MATCH(BM$4,'Mapping water'!$A$4:$U$4,0))*$G25</f>
        <v>0</v>
      </c>
      <c r="CF25" s="27">
        <f>INDEX('Mapping water'!$A$4:$U$352,MATCH($B25,'Mapping water'!$B$4:$B$352,0),MATCH(BN$4,'Mapping water'!$A$4:$U$4,0))*$H25</f>
        <v>64971</v>
      </c>
      <c r="CG25" s="27">
        <f>INDEX('Mapping water'!$A$4:$U$352,MATCH($B25,'Mapping water'!$B$4:$B$352,0),MATCH(BO$4,'Mapping water'!$A$4:$U$4,0))*$H25</f>
        <v>0</v>
      </c>
      <c r="CH25" s="27">
        <f>INDEX('Mapping water'!$A$4:$U$352,MATCH($B25,'Mapping water'!$B$4:$B$352,0),MATCH(BP$4,'Mapping water'!$A$4:$U$4,0))*$H25</f>
        <v>0</v>
      </c>
      <c r="CI25" s="27">
        <f>INDEX('Mapping water'!$A$4:$U$352,MATCH($B25,'Mapping water'!$B$4:$B$352,0),MATCH(BQ$4,'Mapping water'!$A$4:$U$4,0))*$H25</f>
        <v>0</v>
      </c>
      <c r="CJ25" s="27">
        <f>INDEX('Mapping water'!$A$4:$U$352,MATCH($B25,'Mapping water'!$B$4:$B$352,0),MATCH(BR$4,'Mapping water'!$A$4:$U$4,0))*$H25</f>
        <v>0</v>
      </c>
      <c r="CK25" s="27">
        <f>INDEX('Mapping water'!$A$4:$U$352,MATCH($B25,'Mapping water'!$B$4:$B$352,0),MATCH(BS$4,'Mapping water'!$A$4:$U$4,0))*$H25</f>
        <v>0</v>
      </c>
      <c r="CL25" s="27">
        <f>INDEX('Mapping water'!$A$4:$U$352,MATCH($B25,'Mapping water'!$B$4:$B$352,0),MATCH(BT$4,'Mapping water'!$A$4:$U$4,0))*$H25</f>
        <v>0</v>
      </c>
      <c r="CM25" s="27">
        <f>INDEX('Mapping water'!$A$4:$U$352,MATCH($B25,'Mapping water'!$B$4:$B$352,0),MATCH(BU$4,'Mapping water'!$A$4:$U$4,0))*$H25</f>
        <v>0</v>
      </c>
      <c r="CN25" s="27">
        <f>INDEX('Mapping water'!$A$4:$U$352,MATCH($B25,'Mapping water'!$B$4:$B$352,0),MATCH(BV$4,'Mapping water'!$A$4:$U$4,0))*$H25</f>
        <v>0</v>
      </c>
      <c r="CO25" s="27">
        <f>INDEX('Mapping water'!$A$4:$U$352,MATCH($B25,'Mapping water'!$B$4:$B$352,0),MATCH(BW$4,'Mapping water'!$A$4:$U$4,0))*$H25</f>
        <v>0</v>
      </c>
      <c r="CP25" s="27">
        <f>INDEX('Mapping water'!$A$4:$U$352,MATCH($B25,'Mapping water'!$B$4:$B$352,0),MATCH(BX$4,'Mapping water'!$A$4:$U$4,0))*$H25</f>
        <v>0</v>
      </c>
      <c r="CQ25" s="27">
        <f>INDEX('Mapping water'!$A$4:$U$352,MATCH($B25,'Mapping water'!$B$4:$B$352,0),MATCH(BY$4,'Mapping water'!$A$4:$U$4,0))*$H25</f>
        <v>0</v>
      </c>
      <c r="CR25" s="27">
        <f>INDEX('Mapping water'!$A$4:$U$352,MATCH($B25,'Mapping water'!$B$4:$B$352,0),MATCH(BZ$4,'Mapping water'!$A$4:$U$4,0))*$H25</f>
        <v>0</v>
      </c>
      <c r="CS25" s="27">
        <f>INDEX('Mapping water'!$A$4:$U$352,MATCH($B25,'Mapping water'!$B$4:$B$352,0),MATCH(CA$4,'Mapping water'!$A$4:$U$4,0))*$H25</f>
        <v>0</v>
      </c>
      <c r="CT25" s="27">
        <f>INDEX('Mapping water'!$A$4:$U$352,MATCH($B25,'Mapping water'!$B$4:$B$352,0),MATCH(CB$4,'Mapping water'!$A$4:$U$4,0))*$H25</f>
        <v>0</v>
      </c>
      <c r="CU25" s="27">
        <f>INDEX('Mapping water'!$A$4:$U$352,MATCH($B25,'Mapping water'!$B$4:$B$352,0),MATCH(CC$4,'Mapping water'!$A$4:$U$4,0))*$H25</f>
        <v>0</v>
      </c>
      <c r="CV25" s="27">
        <f>INDEX('Mapping water'!$A$4:$U$352,MATCH($B25,'Mapping water'!$B$4:$B$352,0),MATCH(CD$4,'Mapping water'!$A$4:$U$4,0))*$H25</f>
        <v>0</v>
      </c>
      <c r="CW25" s="27">
        <f>INDEX('Mapping water'!$A$4:$U$352,MATCH($B25,'Mapping water'!$B$4:$B$352,0),MATCH(CE$4,'Mapping water'!$A$4:$U$4,0))*$H25</f>
        <v>0</v>
      </c>
      <c r="CX25" s="27">
        <f>INDEX('Mapping water'!$A$4:$U$352,MATCH($B25,'Mapping water'!$B$4:$B$352,0),MATCH(CF$4,'Mapping water'!$A$4:$U$4,0))*$I25</f>
        <v>65391</v>
      </c>
      <c r="CY25" s="27">
        <f>INDEX('Mapping water'!$A$4:$U$352,MATCH($B25,'Mapping water'!$B$4:$B$352,0),MATCH(CG$4,'Mapping water'!$A$4:$U$4,0))*$I25</f>
        <v>0</v>
      </c>
      <c r="CZ25" s="27">
        <f>INDEX('Mapping water'!$A$4:$U$352,MATCH($B25,'Mapping water'!$B$4:$B$352,0),MATCH(CH$4,'Mapping water'!$A$4:$U$4,0))*$I25</f>
        <v>0</v>
      </c>
      <c r="DA25" s="27">
        <f>INDEX('Mapping water'!$A$4:$U$352,MATCH($B25,'Mapping water'!$B$4:$B$352,0),MATCH(CI$4,'Mapping water'!$A$4:$U$4,0))*$I25</f>
        <v>0</v>
      </c>
      <c r="DB25" s="27">
        <f>INDEX('Mapping water'!$A$4:$U$352,MATCH($B25,'Mapping water'!$B$4:$B$352,0),MATCH(CJ$4,'Mapping water'!$A$4:$U$4,0))*$I25</f>
        <v>0</v>
      </c>
      <c r="DC25" s="27">
        <f>INDEX('Mapping water'!$A$4:$U$352,MATCH($B25,'Mapping water'!$B$4:$B$352,0),MATCH(CK$4,'Mapping water'!$A$4:$U$4,0))*$I25</f>
        <v>0</v>
      </c>
      <c r="DD25" s="27">
        <f>INDEX('Mapping water'!$A$4:$U$352,MATCH($B25,'Mapping water'!$B$4:$B$352,0),MATCH(CL$4,'Mapping water'!$A$4:$U$4,0))*$I25</f>
        <v>0</v>
      </c>
      <c r="DE25" s="27">
        <f>INDEX('Mapping water'!$A$4:$U$352,MATCH($B25,'Mapping water'!$B$4:$B$352,0),MATCH(CM$4,'Mapping water'!$A$4:$U$4,0))*$I25</f>
        <v>0</v>
      </c>
      <c r="DF25" s="27">
        <f>INDEX('Mapping water'!$A$4:$U$352,MATCH($B25,'Mapping water'!$B$4:$B$352,0),MATCH(CN$4,'Mapping water'!$A$4:$U$4,0))*$I25</f>
        <v>0</v>
      </c>
      <c r="DG25" s="27">
        <f>INDEX('Mapping water'!$A$4:$U$352,MATCH($B25,'Mapping water'!$B$4:$B$352,0),MATCH(CO$4,'Mapping water'!$A$4:$U$4,0))*$I25</f>
        <v>0</v>
      </c>
      <c r="DH25" s="27">
        <f>INDEX('Mapping water'!$A$4:$U$352,MATCH($B25,'Mapping water'!$B$4:$B$352,0),MATCH(CP$4,'Mapping water'!$A$4:$U$4,0))*$I25</f>
        <v>0</v>
      </c>
      <c r="DI25" s="27">
        <f>INDEX('Mapping water'!$A$4:$U$352,MATCH($B25,'Mapping water'!$B$4:$B$352,0),MATCH(CQ$4,'Mapping water'!$A$4:$U$4,0))*$I25</f>
        <v>0</v>
      </c>
      <c r="DJ25" s="27">
        <f>INDEX('Mapping water'!$A$4:$U$352,MATCH($B25,'Mapping water'!$B$4:$B$352,0),MATCH(CR$4,'Mapping water'!$A$4:$U$4,0))*$I25</f>
        <v>0</v>
      </c>
      <c r="DK25" s="27">
        <f>INDEX('Mapping water'!$A$4:$U$352,MATCH($B25,'Mapping water'!$B$4:$B$352,0),MATCH(CS$4,'Mapping water'!$A$4:$U$4,0))*$I25</f>
        <v>0</v>
      </c>
      <c r="DL25" s="27">
        <f>INDEX('Mapping water'!$A$4:$U$352,MATCH($B25,'Mapping water'!$B$4:$B$352,0),MATCH(CT$4,'Mapping water'!$A$4:$U$4,0))*$I25</f>
        <v>0</v>
      </c>
      <c r="DM25" s="27">
        <f>INDEX('Mapping water'!$A$4:$U$352,MATCH($B25,'Mapping water'!$B$4:$B$352,0),MATCH(CU$4,'Mapping water'!$A$4:$U$4,0))*$I25</f>
        <v>0</v>
      </c>
      <c r="DN25" s="27">
        <f>INDEX('Mapping water'!$A$4:$U$352,MATCH($B25,'Mapping water'!$B$4:$B$352,0),MATCH(CV$4,'Mapping water'!$A$4:$U$4,0))*$I25</f>
        <v>0</v>
      </c>
      <c r="DO25" s="27">
        <f>INDEX('Mapping water'!$A$4:$U$352,MATCH($B25,'Mapping water'!$B$4:$B$352,0),MATCH(CW$4,'Mapping water'!$A$4:$U$4,0))*$I25</f>
        <v>0</v>
      </c>
      <c r="DP25" s="27">
        <f>INDEX('Mapping water'!$A$4:$U$352,MATCH($B25,'Mapping water'!$B$4:$B$352,0),MATCH(CX$4,'Mapping water'!$A$4:$U$4,0))*$J25</f>
        <v>65785</v>
      </c>
      <c r="DQ25" s="27">
        <f>INDEX('Mapping water'!$A$4:$U$352,MATCH($B25,'Mapping water'!$B$4:$B$352,0),MATCH(CY$4,'Mapping water'!$A$4:$U$4,0))*$J25</f>
        <v>0</v>
      </c>
      <c r="DR25" s="27">
        <f>INDEX('Mapping water'!$A$4:$U$352,MATCH($B25,'Mapping water'!$B$4:$B$352,0),MATCH(CZ$4,'Mapping water'!$A$4:$U$4,0))*$J25</f>
        <v>0</v>
      </c>
      <c r="DS25" s="27">
        <f>INDEX('Mapping water'!$A$4:$U$352,MATCH($B25,'Mapping water'!$B$4:$B$352,0),MATCH(DA$4,'Mapping water'!$A$4:$U$4,0))*$J25</f>
        <v>0</v>
      </c>
      <c r="DT25" s="27">
        <f>INDEX('Mapping water'!$A$4:$U$352,MATCH($B25,'Mapping water'!$B$4:$B$352,0),MATCH(DB$4,'Mapping water'!$A$4:$U$4,0))*$J25</f>
        <v>0</v>
      </c>
      <c r="DU25" s="27">
        <f>INDEX('Mapping water'!$A$4:$U$352,MATCH($B25,'Mapping water'!$B$4:$B$352,0),MATCH(DC$4,'Mapping water'!$A$4:$U$4,0))*$J25</f>
        <v>0</v>
      </c>
      <c r="DV25" s="27">
        <f>INDEX('Mapping water'!$A$4:$U$352,MATCH($B25,'Mapping water'!$B$4:$B$352,0),MATCH(DD$4,'Mapping water'!$A$4:$U$4,0))*$J25</f>
        <v>0</v>
      </c>
      <c r="DW25" s="27">
        <f>INDEX('Mapping water'!$A$4:$U$352,MATCH($B25,'Mapping water'!$B$4:$B$352,0),MATCH(DE$4,'Mapping water'!$A$4:$U$4,0))*$J25</f>
        <v>0</v>
      </c>
      <c r="DX25" s="27">
        <f>INDEX('Mapping water'!$A$4:$U$352,MATCH($B25,'Mapping water'!$B$4:$B$352,0),MATCH(DF$4,'Mapping water'!$A$4:$U$4,0))*$J25</f>
        <v>0</v>
      </c>
      <c r="DY25" s="27">
        <f>INDEX('Mapping water'!$A$4:$U$352,MATCH($B25,'Mapping water'!$B$4:$B$352,0),MATCH(DG$4,'Mapping water'!$A$4:$U$4,0))*$J25</f>
        <v>0</v>
      </c>
      <c r="DZ25" s="27">
        <f>INDEX('Mapping water'!$A$4:$U$352,MATCH($B25,'Mapping water'!$B$4:$B$352,0),MATCH(DH$4,'Mapping water'!$A$4:$U$4,0))*$J25</f>
        <v>0</v>
      </c>
      <c r="EA25" s="27">
        <f>INDEX('Mapping water'!$A$4:$U$352,MATCH($B25,'Mapping water'!$B$4:$B$352,0),MATCH(DI$4,'Mapping water'!$A$4:$U$4,0))*$J25</f>
        <v>0</v>
      </c>
      <c r="EB25" s="27">
        <f>INDEX('Mapping water'!$A$4:$U$352,MATCH($B25,'Mapping water'!$B$4:$B$352,0),MATCH(DJ$4,'Mapping water'!$A$4:$U$4,0))*$J25</f>
        <v>0</v>
      </c>
      <c r="EC25" s="27">
        <f>INDEX('Mapping water'!$A$4:$U$352,MATCH($B25,'Mapping water'!$B$4:$B$352,0),MATCH(DK$4,'Mapping water'!$A$4:$U$4,0))*$J25</f>
        <v>0</v>
      </c>
      <c r="ED25" s="27">
        <f>INDEX('Mapping water'!$A$4:$U$352,MATCH($B25,'Mapping water'!$B$4:$B$352,0),MATCH(DL$4,'Mapping water'!$A$4:$U$4,0))*$J25</f>
        <v>0</v>
      </c>
      <c r="EE25" s="27">
        <f>INDEX('Mapping water'!$A$4:$U$352,MATCH($B25,'Mapping water'!$B$4:$B$352,0),MATCH(DM$4,'Mapping water'!$A$4:$U$4,0))*$J25</f>
        <v>0</v>
      </c>
      <c r="EF25" s="27">
        <f>INDEX('Mapping water'!$A$4:$U$352,MATCH($B25,'Mapping water'!$B$4:$B$352,0),MATCH(DN$4,'Mapping water'!$A$4:$U$4,0))*$J25</f>
        <v>0</v>
      </c>
      <c r="EG25" s="27">
        <f>INDEX('Mapping water'!$A$4:$U$352,MATCH($B25,'Mapping water'!$B$4:$B$352,0),MATCH(DO$4,'Mapping water'!$A$4:$U$4,0))*$J25</f>
        <v>0</v>
      </c>
      <c r="EH25" s="27">
        <f>INDEX('Mapping water'!$A$4:$U$352,MATCH($B25,'Mapping water'!$B$4:$B$352,0),MATCH(DP$4,'Mapping water'!$A$4:$U$4,0))*$K25</f>
        <v>66184</v>
      </c>
      <c r="EI25" s="27">
        <f>INDEX('Mapping water'!$A$4:$U$352,MATCH($B25,'Mapping water'!$B$4:$B$352,0),MATCH(DQ$4,'Mapping water'!$A$4:$U$4,0))*$K25</f>
        <v>0</v>
      </c>
      <c r="EJ25" s="27">
        <f>INDEX('Mapping water'!$A$4:$U$352,MATCH($B25,'Mapping water'!$B$4:$B$352,0),MATCH(DR$4,'Mapping water'!$A$4:$U$4,0))*$K25</f>
        <v>0</v>
      </c>
      <c r="EK25" s="27">
        <f>INDEX('Mapping water'!$A$4:$U$352,MATCH($B25,'Mapping water'!$B$4:$B$352,0),MATCH(DS$4,'Mapping water'!$A$4:$U$4,0))*$K25</f>
        <v>0</v>
      </c>
      <c r="EL25" s="27">
        <f>INDEX('Mapping water'!$A$4:$U$352,MATCH($B25,'Mapping water'!$B$4:$B$352,0),MATCH(DT$4,'Mapping water'!$A$4:$U$4,0))*$K25</f>
        <v>0</v>
      </c>
      <c r="EM25" s="27">
        <f>INDEX('Mapping water'!$A$4:$U$352,MATCH($B25,'Mapping water'!$B$4:$B$352,0),MATCH(DU$4,'Mapping water'!$A$4:$U$4,0))*$K25</f>
        <v>0</v>
      </c>
      <c r="EN25" s="27">
        <f>INDEX('Mapping water'!$A$4:$U$352,MATCH($B25,'Mapping water'!$B$4:$B$352,0),MATCH(DV$4,'Mapping water'!$A$4:$U$4,0))*$K25</f>
        <v>0</v>
      </c>
      <c r="EO25" s="27">
        <f>INDEX('Mapping water'!$A$4:$U$352,MATCH($B25,'Mapping water'!$B$4:$B$352,0),MATCH(DW$4,'Mapping water'!$A$4:$U$4,0))*$K25</f>
        <v>0</v>
      </c>
      <c r="EP25" s="27">
        <f>INDEX('Mapping water'!$A$4:$U$352,MATCH($B25,'Mapping water'!$B$4:$B$352,0),MATCH(DX$4,'Mapping water'!$A$4:$U$4,0))*$K25</f>
        <v>0</v>
      </c>
      <c r="EQ25" s="27">
        <f>INDEX('Mapping water'!$A$4:$U$352,MATCH($B25,'Mapping water'!$B$4:$B$352,0),MATCH(DY$4,'Mapping water'!$A$4:$U$4,0))*$K25</f>
        <v>0</v>
      </c>
      <c r="ER25" s="27">
        <f>INDEX('Mapping water'!$A$4:$U$352,MATCH($B25,'Mapping water'!$B$4:$B$352,0),MATCH(DZ$4,'Mapping water'!$A$4:$U$4,0))*$K25</f>
        <v>0</v>
      </c>
      <c r="ES25" s="27">
        <f>INDEX('Mapping water'!$A$4:$U$352,MATCH($B25,'Mapping water'!$B$4:$B$352,0),MATCH(EA$4,'Mapping water'!$A$4:$U$4,0))*$K25</f>
        <v>0</v>
      </c>
      <c r="ET25" s="27">
        <f>INDEX('Mapping water'!$A$4:$U$352,MATCH($B25,'Mapping water'!$B$4:$B$352,0),MATCH(EB$4,'Mapping water'!$A$4:$U$4,0))*$K25</f>
        <v>0</v>
      </c>
      <c r="EU25" s="27">
        <f>INDEX('Mapping water'!$A$4:$U$352,MATCH($B25,'Mapping water'!$B$4:$B$352,0),MATCH(EC$4,'Mapping water'!$A$4:$U$4,0))*$K25</f>
        <v>0</v>
      </c>
      <c r="EV25" s="27">
        <f>INDEX('Mapping water'!$A$4:$U$352,MATCH($B25,'Mapping water'!$B$4:$B$352,0),MATCH(ED$4,'Mapping water'!$A$4:$U$4,0))*$K25</f>
        <v>0</v>
      </c>
      <c r="EW25" s="27">
        <f>INDEX('Mapping water'!$A$4:$U$352,MATCH($B25,'Mapping water'!$B$4:$B$352,0),MATCH(EE$4,'Mapping water'!$A$4:$U$4,0))*$K25</f>
        <v>0</v>
      </c>
      <c r="EX25" s="27">
        <f>INDEX('Mapping water'!$A$4:$U$352,MATCH($B25,'Mapping water'!$B$4:$B$352,0),MATCH(EF$4,'Mapping water'!$A$4:$U$4,0))*$K25</f>
        <v>0</v>
      </c>
      <c r="EY25" s="27">
        <f>INDEX('Mapping water'!$A$4:$U$352,MATCH($B25,'Mapping water'!$B$4:$B$352,0),MATCH(EG$4,'Mapping water'!$A$4:$U$4,0))*$K25</f>
        <v>0</v>
      </c>
    </row>
    <row r="26" spans="1:155" x14ac:dyDescent="0.2">
      <c r="A26" s="26" t="s">
        <v>100</v>
      </c>
      <c r="B26" s="26" t="s">
        <v>101</v>
      </c>
      <c r="C26" s="26" t="s">
        <v>13</v>
      </c>
      <c r="D26" s="27">
        <f>INDEX('Households England'!S$6:S$375,MATCH('Mapping HH to population water'!$B26,'Households England'!$B$6:$B$375,0))</f>
        <v>78330</v>
      </c>
      <c r="E26" s="27">
        <f>INDEX('Households England'!T$6:T$375,MATCH('Mapping HH to population water'!$B26,'Households England'!$B$6:$B$375,0))</f>
        <v>79335</v>
      </c>
      <c r="F26" s="27">
        <f>INDEX('Households England'!U$6:U$375,MATCH('Mapping HH to population water'!$B26,'Households England'!$B$6:$B$375,0))</f>
        <v>80314</v>
      </c>
      <c r="G26" s="27">
        <f>INDEX('Households England'!V$6:V$375,MATCH('Mapping HH to population water'!$B26,'Households England'!$B$6:$B$375,0))</f>
        <v>81181</v>
      </c>
      <c r="H26" s="27">
        <f>INDEX('Households England'!W$6:W$375,MATCH('Mapping HH to population water'!$B26,'Households England'!$B$6:$B$375,0))</f>
        <v>82038</v>
      </c>
      <c r="I26" s="27">
        <f>INDEX('Households England'!X$6:X$375,MATCH('Mapping HH to population water'!$B26,'Households England'!$B$6:$B$375,0))</f>
        <v>82873</v>
      </c>
      <c r="J26" s="27">
        <f>INDEX('Households England'!Y$6:Y$375,MATCH('Mapping HH to population water'!$B26,'Households England'!$B$6:$B$375,0))</f>
        <v>83676</v>
      </c>
      <c r="K26" s="27">
        <f>INDEX('Households England'!Z$6:Z$375,MATCH('Mapping HH to population water'!$B26,'Households England'!$B$6:$B$375,0))</f>
        <v>84469</v>
      </c>
      <c r="L26" s="27">
        <f>INDEX('Mapping water'!$A$4:$U$352,MATCH($B26,'Mapping water'!$B$4:$B$352,0),MATCH(L$4,'Mapping water'!$A$4:$U$4,0))*$D26</f>
        <v>78330</v>
      </c>
      <c r="M26" s="27">
        <f>INDEX('Mapping water'!$A$4:$U$352,MATCH($B26,'Mapping water'!$B$4:$B$352,0),MATCH(M$4,'Mapping water'!$A$4:$U$4,0))*$D26</f>
        <v>0</v>
      </c>
      <c r="N26" s="27">
        <f>INDEX('Mapping water'!$A$4:$U$352,MATCH($B26,'Mapping water'!$B$4:$B$352,0),MATCH(N$4,'Mapping water'!$A$4:$U$4,0))*$D26</f>
        <v>0</v>
      </c>
      <c r="O26" s="27">
        <f>INDEX('Mapping water'!$A$4:$U$352,MATCH($B26,'Mapping water'!$B$4:$B$352,0),MATCH(O$4,'Mapping water'!$A$4:$U$4,0))*$D26</f>
        <v>0</v>
      </c>
      <c r="P26" s="27">
        <f>INDEX('Mapping water'!$A$4:$U$352,MATCH($B26,'Mapping water'!$B$4:$B$352,0),MATCH(P$4,'Mapping water'!$A$4:$U$4,0))*$D26</f>
        <v>0</v>
      </c>
      <c r="Q26" s="27">
        <f>INDEX('Mapping water'!$A$4:$U$352,MATCH($B26,'Mapping water'!$B$4:$B$352,0),MATCH(Q$4,'Mapping water'!$A$4:$U$4,0))*$D26</f>
        <v>0</v>
      </c>
      <c r="R26" s="27">
        <f>INDEX('Mapping water'!$A$4:$U$352,MATCH($B26,'Mapping water'!$B$4:$B$352,0),MATCH(R$4,'Mapping water'!$A$4:$U$4,0))*$D26</f>
        <v>0</v>
      </c>
      <c r="S26" s="27">
        <f>INDEX('Mapping water'!$A$4:$U$352,MATCH($B26,'Mapping water'!$B$4:$B$352,0),MATCH(S$4,'Mapping water'!$A$4:$U$4,0))*$D26</f>
        <v>0</v>
      </c>
      <c r="T26" s="27">
        <f>INDEX('Mapping water'!$A$4:$U$352,MATCH($B26,'Mapping water'!$B$4:$B$352,0),MATCH(T$4,'Mapping water'!$A$4:$U$4,0))*$D26</f>
        <v>0</v>
      </c>
      <c r="U26" s="27">
        <f>INDEX('Mapping water'!$A$4:$U$352,MATCH($B26,'Mapping water'!$B$4:$B$352,0),MATCH(U$4,'Mapping water'!$A$4:$U$4,0))*$D26</f>
        <v>0</v>
      </c>
      <c r="V26" s="27">
        <f>INDEX('Mapping water'!$A$4:$U$352,MATCH($B26,'Mapping water'!$B$4:$B$352,0),MATCH(V$4,'Mapping water'!$A$4:$U$4,0))*$D26</f>
        <v>0</v>
      </c>
      <c r="W26" s="27">
        <f>INDEX('Mapping water'!$A$4:$U$352,MATCH($B26,'Mapping water'!$B$4:$B$352,0),MATCH(W$4,'Mapping water'!$A$4:$U$4,0))*$D26</f>
        <v>0</v>
      </c>
      <c r="X26" s="27">
        <f>INDEX('Mapping water'!$A$4:$U$352,MATCH($B26,'Mapping water'!$B$4:$B$352,0),MATCH(X$4,'Mapping water'!$A$4:$U$4,0))*$D26</f>
        <v>0</v>
      </c>
      <c r="Y26" s="27">
        <f>INDEX('Mapping water'!$A$4:$U$352,MATCH($B26,'Mapping water'!$B$4:$B$352,0),MATCH(Y$4,'Mapping water'!$A$4:$U$4,0))*$D26</f>
        <v>0</v>
      </c>
      <c r="Z26" s="27">
        <f>INDEX('Mapping water'!$A$4:$U$352,MATCH($B26,'Mapping water'!$B$4:$B$352,0),MATCH(Z$4,'Mapping water'!$A$4:$U$4,0))*$D26</f>
        <v>0</v>
      </c>
      <c r="AA26" s="27">
        <f>INDEX('Mapping water'!$A$4:$U$352,MATCH($B26,'Mapping water'!$B$4:$B$352,0),MATCH(AA$4,'Mapping water'!$A$4:$U$4,0))*$D26</f>
        <v>0</v>
      </c>
      <c r="AB26" s="27">
        <f>INDEX('Mapping water'!$A$4:$U$352,MATCH($B26,'Mapping water'!$B$4:$B$352,0),MATCH(AB$4,'Mapping water'!$A$4:$U$4,0))*$D26</f>
        <v>0</v>
      </c>
      <c r="AC26" s="27">
        <f>INDEX('Mapping water'!$A$4:$U$352,MATCH($B26,'Mapping water'!$B$4:$B$352,0),MATCH(AC$4,'Mapping water'!$A$4:$U$4,0))*$D26</f>
        <v>0</v>
      </c>
      <c r="AD26" s="27">
        <f>INDEX('Mapping water'!$A$4:$U$352,MATCH($B26,'Mapping water'!$B$4:$B$352,0),MATCH(AD$4,'Mapping water'!$A$4:$U$4,0))*$E26</f>
        <v>79335</v>
      </c>
      <c r="AE26" s="27">
        <f>INDEX('Mapping water'!$A$4:$U$352,MATCH($B26,'Mapping water'!$B$4:$B$352,0),MATCH(AE$4,'Mapping water'!$A$4:$U$4,0))*$E26</f>
        <v>0</v>
      </c>
      <c r="AF26" s="27">
        <f>INDEX('Mapping water'!$A$4:$U$352,MATCH($B26,'Mapping water'!$B$4:$B$352,0),MATCH(AF$4,'Mapping water'!$A$4:$U$4,0))*$E26</f>
        <v>0</v>
      </c>
      <c r="AG26" s="27">
        <f>INDEX('Mapping water'!$A$4:$U$352,MATCH($B26,'Mapping water'!$B$4:$B$352,0),MATCH(AG$4,'Mapping water'!$A$4:$U$4,0))*$E26</f>
        <v>0</v>
      </c>
      <c r="AH26" s="27">
        <f>INDEX('Mapping water'!$A$4:$U$352,MATCH($B26,'Mapping water'!$B$4:$B$352,0),MATCH(AH$4,'Mapping water'!$A$4:$U$4,0))*$E26</f>
        <v>0</v>
      </c>
      <c r="AI26" s="27">
        <f>INDEX('Mapping water'!$A$4:$U$352,MATCH($B26,'Mapping water'!$B$4:$B$352,0),MATCH(AI$4,'Mapping water'!$A$4:$U$4,0))*$E26</f>
        <v>0</v>
      </c>
      <c r="AJ26" s="27">
        <f>INDEX('Mapping water'!$A$4:$U$352,MATCH($B26,'Mapping water'!$B$4:$B$352,0),MATCH(AJ$4,'Mapping water'!$A$4:$U$4,0))*$E26</f>
        <v>0</v>
      </c>
      <c r="AK26" s="27">
        <f>INDEX('Mapping water'!$A$4:$U$352,MATCH($B26,'Mapping water'!$B$4:$B$352,0),MATCH(AK$4,'Mapping water'!$A$4:$U$4,0))*$E26</f>
        <v>0</v>
      </c>
      <c r="AL26" s="27">
        <f>INDEX('Mapping water'!$A$4:$U$352,MATCH($B26,'Mapping water'!$B$4:$B$352,0),MATCH(AL$4,'Mapping water'!$A$4:$U$4,0))*$E26</f>
        <v>0</v>
      </c>
      <c r="AM26" s="27">
        <f>INDEX('Mapping water'!$A$4:$U$352,MATCH($B26,'Mapping water'!$B$4:$B$352,0),MATCH(AM$4,'Mapping water'!$A$4:$U$4,0))*$E26</f>
        <v>0</v>
      </c>
      <c r="AN26" s="27">
        <f>INDEX('Mapping water'!$A$4:$U$352,MATCH($B26,'Mapping water'!$B$4:$B$352,0),MATCH(AN$4,'Mapping water'!$A$4:$U$4,0))*$E26</f>
        <v>0</v>
      </c>
      <c r="AO26" s="27">
        <f>INDEX('Mapping water'!$A$4:$U$352,MATCH($B26,'Mapping water'!$B$4:$B$352,0),MATCH(AO$4,'Mapping water'!$A$4:$U$4,0))*$E26</f>
        <v>0</v>
      </c>
      <c r="AP26" s="27">
        <f>INDEX('Mapping water'!$A$4:$U$352,MATCH($B26,'Mapping water'!$B$4:$B$352,0),MATCH(AP$4,'Mapping water'!$A$4:$U$4,0))*$E26</f>
        <v>0</v>
      </c>
      <c r="AQ26" s="27">
        <f>INDEX('Mapping water'!$A$4:$U$352,MATCH($B26,'Mapping water'!$B$4:$B$352,0),MATCH(AQ$4,'Mapping water'!$A$4:$U$4,0))*$E26</f>
        <v>0</v>
      </c>
      <c r="AR26" s="27">
        <f>INDEX('Mapping water'!$A$4:$U$352,MATCH($B26,'Mapping water'!$B$4:$B$352,0),MATCH(AR$4,'Mapping water'!$A$4:$U$4,0))*$E26</f>
        <v>0</v>
      </c>
      <c r="AS26" s="27">
        <f>INDEX('Mapping water'!$A$4:$U$352,MATCH($B26,'Mapping water'!$B$4:$B$352,0),MATCH(AS$4,'Mapping water'!$A$4:$U$4,0))*$E26</f>
        <v>0</v>
      </c>
      <c r="AT26" s="27">
        <f>INDEX('Mapping water'!$A$4:$U$352,MATCH($B26,'Mapping water'!$B$4:$B$352,0),MATCH(AT$4,'Mapping water'!$A$4:$U$4,0))*$E26</f>
        <v>0</v>
      </c>
      <c r="AU26" s="27">
        <f>INDEX('Mapping water'!$A$4:$U$352,MATCH($B26,'Mapping water'!$B$4:$B$352,0),MATCH(AU$4,'Mapping water'!$A$4:$U$4,0))*$E26</f>
        <v>0</v>
      </c>
      <c r="AV26" s="27">
        <f>INDEX('Mapping water'!$A$4:$U$352,MATCH($B26,'Mapping water'!$B$4:$B$352,0),MATCH(AD$4,'Mapping water'!$A$4:$U$4,0))*$F26</f>
        <v>80314</v>
      </c>
      <c r="AW26" s="27">
        <f>INDEX('Mapping water'!$A$4:$U$352,MATCH($B26,'Mapping water'!$B$4:$B$352,0),MATCH(AE$4,'Mapping water'!$A$4:$U$4,0))*$F26</f>
        <v>0</v>
      </c>
      <c r="AX26" s="27">
        <f>INDEX('Mapping water'!$A$4:$U$352,MATCH($B26,'Mapping water'!$B$4:$B$352,0),MATCH(AF$4,'Mapping water'!$A$4:$U$4,0))*$F26</f>
        <v>0</v>
      </c>
      <c r="AY26" s="27">
        <f>INDEX('Mapping water'!$A$4:$U$352,MATCH($B26,'Mapping water'!$B$4:$B$352,0),MATCH(AG$4,'Mapping water'!$A$4:$U$4,0))*$F26</f>
        <v>0</v>
      </c>
      <c r="AZ26" s="27">
        <f>INDEX('Mapping water'!$A$4:$U$352,MATCH($B26,'Mapping water'!$B$4:$B$352,0),MATCH(AH$4,'Mapping water'!$A$4:$U$4,0))*$F26</f>
        <v>0</v>
      </c>
      <c r="BA26" s="27">
        <f>INDEX('Mapping water'!$A$4:$U$352,MATCH($B26,'Mapping water'!$B$4:$B$352,0),MATCH(AI$4,'Mapping water'!$A$4:$U$4,0))*$F26</f>
        <v>0</v>
      </c>
      <c r="BB26" s="27">
        <f>INDEX('Mapping water'!$A$4:$U$352,MATCH($B26,'Mapping water'!$B$4:$B$352,0),MATCH(AJ$4,'Mapping water'!$A$4:$U$4,0))*$F26</f>
        <v>0</v>
      </c>
      <c r="BC26" s="27">
        <f>INDEX('Mapping water'!$A$4:$U$352,MATCH($B26,'Mapping water'!$B$4:$B$352,0),MATCH(AK$4,'Mapping water'!$A$4:$U$4,0))*$F26</f>
        <v>0</v>
      </c>
      <c r="BD26" s="27">
        <f>INDEX('Mapping water'!$A$4:$U$352,MATCH($B26,'Mapping water'!$B$4:$B$352,0),MATCH(AL$4,'Mapping water'!$A$4:$U$4,0))*$F26</f>
        <v>0</v>
      </c>
      <c r="BE26" s="27">
        <f>INDEX('Mapping water'!$A$4:$U$352,MATCH($B26,'Mapping water'!$B$4:$B$352,0),MATCH(AM$4,'Mapping water'!$A$4:$U$4,0))*$F26</f>
        <v>0</v>
      </c>
      <c r="BF26" s="27">
        <f>INDEX('Mapping water'!$A$4:$U$352,MATCH($B26,'Mapping water'!$B$4:$B$352,0),MATCH(AN$4,'Mapping water'!$A$4:$U$4,0))*$F26</f>
        <v>0</v>
      </c>
      <c r="BG26" s="27">
        <f>INDEX('Mapping water'!$A$4:$U$352,MATCH($B26,'Mapping water'!$B$4:$B$352,0),MATCH(AO$4,'Mapping water'!$A$4:$U$4,0))*$F26</f>
        <v>0</v>
      </c>
      <c r="BH26" s="27">
        <f>INDEX('Mapping water'!$A$4:$U$352,MATCH($B26,'Mapping water'!$B$4:$B$352,0),MATCH(AP$4,'Mapping water'!$A$4:$U$4,0))*$F26</f>
        <v>0</v>
      </c>
      <c r="BI26" s="27">
        <f>INDEX('Mapping water'!$A$4:$U$352,MATCH($B26,'Mapping water'!$B$4:$B$352,0),MATCH(AQ$4,'Mapping water'!$A$4:$U$4,0))*$F26</f>
        <v>0</v>
      </c>
      <c r="BJ26" s="27">
        <f>INDEX('Mapping water'!$A$4:$U$352,MATCH($B26,'Mapping water'!$B$4:$B$352,0),MATCH(AR$4,'Mapping water'!$A$4:$U$4,0))*$F26</f>
        <v>0</v>
      </c>
      <c r="BK26" s="27">
        <f>INDEX('Mapping water'!$A$4:$U$352,MATCH($B26,'Mapping water'!$B$4:$B$352,0),MATCH(AS$4,'Mapping water'!$A$4:$U$4,0))*$F26</f>
        <v>0</v>
      </c>
      <c r="BL26" s="27">
        <f>INDEX('Mapping water'!$A$4:$U$352,MATCH($B26,'Mapping water'!$B$4:$B$352,0),MATCH(AT$4,'Mapping water'!$A$4:$U$4,0))*$F26</f>
        <v>0</v>
      </c>
      <c r="BM26" s="27">
        <f>INDEX('Mapping water'!$A$4:$U$352,MATCH($B26,'Mapping water'!$B$4:$B$352,0),MATCH(AU$4,'Mapping water'!$A$4:$U$4,0))*$F26</f>
        <v>0</v>
      </c>
      <c r="BN26" s="27">
        <f>INDEX('Mapping water'!$A$4:$U$352,MATCH($B26,'Mapping water'!$B$4:$B$352,0),MATCH(AV$4,'Mapping water'!$A$4:$U$4,0))*$G26</f>
        <v>81181</v>
      </c>
      <c r="BO26" s="27">
        <f>INDEX('Mapping water'!$A$4:$U$352,MATCH($B26,'Mapping water'!$B$4:$B$352,0),MATCH(AW$4,'Mapping water'!$A$4:$U$4,0))*$G26</f>
        <v>0</v>
      </c>
      <c r="BP26" s="27">
        <f>INDEX('Mapping water'!$A$4:$U$352,MATCH($B26,'Mapping water'!$B$4:$B$352,0),MATCH(AX$4,'Mapping water'!$A$4:$U$4,0))*$G26</f>
        <v>0</v>
      </c>
      <c r="BQ26" s="27">
        <f>INDEX('Mapping water'!$A$4:$U$352,MATCH($B26,'Mapping water'!$B$4:$B$352,0),MATCH(AY$4,'Mapping water'!$A$4:$U$4,0))*$G26</f>
        <v>0</v>
      </c>
      <c r="BR26" s="27">
        <f>INDEX('Mapping water'!$A$4:$U$352,MATCH($B26,'Mapping water'!$B$4:$B$352,0),MATCH(AZ$4,'Mapping water'!$A$4:$U$4,0))*$G26</f>
        <v>0</v>
      </c>
      <c r="BS26" s="27">
        <f>INDEX('Mapping water'!$A$4:$U$352,MATCH($B26,'Mapping water'!$B$4:$B$352,0),MATCH(BA$4,'Mapping water'!$A$4:$U$4,0))*$G26</f>
        <v>0</v>
      </c>
      <c r="BT26" s="27">
        <f>INDEX('Mapping water'!$A$4:$U$352,MATCH($B26,'Mapping water'!$B$4:$B$352,0),MATCH(BB$4,'Mapping water'!$A$4:$U$4,0))*$G26</f>
        <v>0</v>
      </c>
      <c r="BU26" s="27">
        <f>INDEX('Mapping water'!$A$4:$U$352,MATCH($B26,'Mapping water'!$B$4:$B$352,0),MATCH(BC$4,'Mapping water'!$A$4:$U$4,0))*$G26</f>
        <v>0</v>
      </c>
      <c r="BV26" s="27">
        <f>INDEX('Mapping water'!$A$4:$U$352,MATCH($B26,'Mapping water'!$B$4:$B$352,0),MATCH(BD$4,'Mapping water'!$A$4:$U$4,0))*$G26</f>
        <v>0</v>
      </c>
      <c r="BW26" s="27">
        <f>INDEX('Mapping water'!$A$4:$U$352,MATCH($B26,'Mapping water'!$B$4:$B$352,0),MATCH(BE$4,'Mapping water'!$A$4:$U$4,0))*$G26</f>
        <v>0</v>
      </c>
      <c r="BX26" s="27">
        <f>INDEX('Mapping water'!$A$4:$U$352,MATCH($B26,'Mapping water'!$B$4:$B$352,0),MATCH(BF$4,'Mapping water'!$A$4:$U$4,0))*$G26</f>
        <v>0</v>
      </c>
      <c r="BY26" s="27">
        <f>INDEX('Mapping water'!$A$4:$U$352,MATCH($B26,'Mapping water'!$B$4:$B$352,0),MATCH(BG$4,'Mapping water'!$A$4:$U$4,0))*$G26</f>
        <v>0</v>
      </c>
      <c r="BZ26" s="27">
        <f>INDEX('Mapping water'!$A$4:$U$352,MATCH($B26,'Mapping water'!$B$4:$B$352,0),MATCH(BH$4,'Mapping water'!$A$4:$U$4,0))*$G26</f>
        <v>0</v>
      </c>
      <c r="CA26" s="27">
        <f>INDEX('Mapping water'!$A$4:$U$352,MATCH($B26,'Mapping water'!$B$4:$B$352,0),MATCH(BI$4,'Mapping water'!$A$4:$U$4,0))*$G26</f>
        <v>0</v>
      </c>
      <c r="CB26" s="27">
        <f>INDEX('Mapping water'!$A$4:$U$352,MATCH($B26,'Mapping water'!$B$4:$B$352,0),MATCH(BJ$4,'Mapping water'!$A$4:$U$4,0))*$G26</f>
        <v>0</v>
      </c>
      <c r="CC26" s="27">
        <f>INDEX('Mapping water'!$A$4:$U$352,MATCH($B26,'Mapping water'!$B$4:$B$352,0),MATCH(BK$4,'Mapping water'!$A$4:$U$4,0))*$G26</f>
        <v>0</v>
      </c>
      <c r="CD26" s="27">
        <f>INDEX('Mapping water'!$A$4:$U$352,MATCH($B26,'Mapping water'!$B$4:$B$352,0),MATCH(BL$4,'Mapping water'!$A$4:$U$4,0))*$G26</f>
        <v>0</v>
      </c>
      <c r="CE26" s="27">
        <f>INDEX('Mapping water'!$A$4:$U$352,MATCH($B26,'Mapping water'!$B$4:$B$352,0),MATCH(BM$4,'Mapping water'!$A$4:$U$4,0))*$G26</f>
        <v>0</v>
      </c>
      <c r="CF26" s="27">
        <f>INDEX('Mapping water'!$A$4:$U$352,MATCH($B26,'Mapping water'!$B$4:$B$352,0),MATCH(BN$4,'Mapping water'!$A$4:$U$4,0))*$H26</f>
        <v>82038</v>
      </c>
      <c r="CG26" s="27">
        <f>INDEX('Mapping water'!$A$4:$U$352,MATCH($B26,'Mapping water'!$B$4:$B$352,0),MATCH(BO$4,'Mapping water'!$A$4:$U$4,0))*$H26</f>
        <v>0</v>
      </c>
      <c r="CH26" s="27">
        <f>INDEX('Mapping water'!$A$4:$U$352,MATCH($B26,'Mapping water'!$B$4:$B$352,0),MATCH(BP$4,'Mapping water'!$A$4:$U$4,0))*$H26</f>
        <v>0</v>
      </c>
      <c r="CI26" s="27">
        <f>INDEX('Mapping water'!$A$4:$U$352,MATCH($B26,'Mapping water'!$B$4:$B$352,0),MATCH(BQ$4,'Mapping water'!$A$4:$U$4,0))*$H26</f>
        <v>0</v>
      </c>
      <c r="CJ26" s="27">
        <f>INDEX('Mapping water'!$A$4:$U$352,MATCH($B26,'Mapping water'!$B$4:$B$352,0),MATCH(BR$4,'Mapping water'!$A$4:$U$4,0))*$H26</f>
        <v>0</v>
      </c>
      <c r="CK26" s="27">
        <f>INDEX('Mapping water'!$A$4:$U$352,MATCH($B26,'Mapping water'!$B$4:$B$352,0),MATCH(BS$4,'Mapping water'!$A$4:$U$4,0))*$H26</f>
        <v>0</v>
      </c>
      <c r="CL26" s="27">
        <f>INDEX('Mapping water'!$A$4:$U$352,MATCH($B26,'Mapping water'!$B$4:$B$352,0),MATCH(BT$4,'Mapping water'!$A$4:$U$4,0))*$H26</f>
        <v>0</v>
      </c>
      <c r="CM26" s="27">
        <f>INDEX('Mapping water'!$A$4:$U$352,MATCH($B26,'Mapping water'!$B$4:$B$352,0),MATCH(BU$4,'Mapping water'!$A$4:$U$4,0))*$H26</f>
        <v>0</v>
      </c>
      <c r="CN26" s="27">
        <f>INDEX('Mapping water'!$A$4:$U$352,MATCH($B26,'Mapping water'!$B$4:$B$352,0),MATCH(BV$4,'Mapping water'!$A$4:$U$4,0))*$H26</f>
        <v>0</v>
      </c>
      <c r="CO26" s="27">
        <f>INDEX('Mapping water'!$A$4:$U$352,MATCH($B26,'Mapping water'!$B$4:$B$352,0),MATCH(BW$4,'Mapping water'!$A$4:$U$4,0))*$H26</f>
        <v>0</v>
      </c>
      <c r="CP26" s="27">
        <f>INDEX('Mapping water'!$A$4:$U$352,MATCH($B26,'Mapping water'!$B$4:$B$352,0),MATCH(BX$4,'Mapping water'!$A$4:$U$4,0))*$H26</f>
        <v>0</v>
      </c>
      <c r="CQ26" s="27">
        <f>INDEX('Mapping water'!$A$4:$U$352,MATCH($B26,'Mapping water'!$B$4:$B$352,0),MATCH(BY$4,'Mapping water'!$A$4:$U$4,0))*$H26</f>
        <v>0</v>
      </c>
      <c r="CR26" s="27">
        <f>INDEX('Mapping water'!$A$4:$U$352,MATCH($B26,'Mapping water'!$B$4:$B$352,0),MATCH(BZ$4,'Mapping water'!$A$4:$U$4,0))*$H26</f>
        <v>0</v>
      </c>
      <c r="CS26" s="27">
        <f>INDEX('Mapping water'!$A$4:$U$352,MATCH($B26,'Mapping water'!$B$4:$B$352,0),MATCH(CA$4,'Mapping water'!$A$4:$U$4,0))*$H26</f>
        <v>0</v>
      </c>
      <c r="CT26" s="27">
        <f>INDEX('Mapping water'!$A$4:$U$352,MATCH($B26,'Mapping water'!$B$4:$B$352,0),MATCH(CB$4,'Mapping water'!$A$4:$U$4,0))*$H26</f>
        <v>0</v>
      </c>
      <c r="CU26" s="27">
        <f>INDEX('Mapping water'!$A$4:$U$352,MATCH($B26,'Mapping water'!$B$4:$B$352,0),MATCH(CC$4,'Mapping water'!$A$4:$U$4,0))*$H26</f>
        <v>0</v>
      </c>
      <c r="CV26" s="27">
        <f>INDEX('Mapping water'!$A$4:$U$352,MATCH($B26,'Mapping water'!$B$4:$B$352,0),MATCH(CD$4,'Mapping water'!$A$4:$U$4,0))*$H26</f>
        <v>0</v>
      </c>
      <c r="CW26" s="27">
        <f>INDEX('Mapping water'!$A$4:$U$352,MATCH($B26,'Mapping water'!$B$4:$B$352,0),MATCH(CE$4,'Mapping water'!$A$4:$U$4,0))*$H26</f>
        <v>0</v>
      </c>
      <c r="CX26" s="27">
        <f>INDEX('Mapping water'!$A$4:$U$352,MATCH($B26,'Mapping water'!$B$4:$B$352,0),MATCH(CF$4,'Mapping water'!$A$4:$U$4,0))*$I26</f>
        <v>82873</v>
      </c>
      <c r="CY26" s="27">
        <f>INDEX('Mapping water'!$A$4:$U$352,MATCH($B26,'Mapping water'!$B$4:$B$352,0),MATCH(CG$4,'Mapping water'!$A$4:$U$4,0))*$I26</f>
        <v>0</v>
      </c>
      <c r="CZ26" s="27">
        <f>INDEX('Mapping water'!$A$4:$U$352,MATCH($B26,'Mapping water'!$B$4:$B$352,0),MATCH(CH$4,'Mapping water'!$A$4:$U$4,0))*$I26</f>
        <v>0</v>
      </c>
      <c r="DA26" s="27">
        <f>INDEX('Mapping water'!$A$4:$U$352,MATCH($B26,'Mapping water'!$B$4:$B$352,0),MATCH(CI$4,'Mapping water'!$A$4:$U$4,0))*$I26</f>
        <v>0</v>
      </c>
      <c r="DB26" s="27">
        <f>INDEX('Mapping water'!$A$4:$U$352,MATCH($B26,'Mapping water'!$B$4:$B$352,0),MATCH(CJ$4,'Mapping water'!$A$4:$U$4,0))*$I26</f>
        <v>0</v>
      </c>
      <c r="DC26" s="27">
        <f>INDEX('Mapping water'!$A$4:$U$352,MATCH($B26,'Mapping water'!$B$4:$B$352,0),MATCH(CK$4,'Mapping water'!$A$4:$U$4,0))*$I26</f>
        <v>0</v>
      </c>
      <c r="DD26" s="27">
        <f>INDEX('Mapping water'!$A$4:$U$352,MATCH($B26,'Mapping water'!$B$4:$B$352,0),MATCH(CL$4,'Mapping water'!$A$4:$U$4,0))*$I26</f>
        <v>0</v>
      </c>
      <c r="DE26" s="27">
        <f>INDEX('Mapping water'!$A$4:$U$352,MATCH($B26,'Mapping water'!$B$4:$B$352,0),MATCH(CM$4,'Mapping water'!$A$4:$U$4,0))*$I26</f>
        <v>0</v>
      </c>
      <c r="DF26" s="27">
        <f>INDEX('Mapping water'!$A$4:$U$352,MATCH($B26,'Mapping water'!$B$4:$B$352,0),MATCH(CN$4,'Mapping water'!$A$4:$U$4,0))*$I26</f>
        <v>0</v>
      </c>
      <c r="DG26" s="27">
        <f>INDEX('Mapping water'!$A$4:$U$352,MATCH($B26,'Mapping water'!$B$4:$B$352,0),MATCH(CO$4,'Mapping water'!$A$4:$U$4,0))*$I26</f>
        <v>0</v>
      </c>
      <c r="DH26" s="27">
        <f>INDEX('Mapping water'!$A$4:$U$352,MATCH($B26,'Mapping water'!$B$4:$B$352,0),MATCH(CP$4,'Mapping water'!$A$4:$U$4,0))*$I26</f>
        <v>0</v>
      </c>
      <c r="DI26" s="27">
        <f>INDEX('Mapping water'!$A$4:$U$352,MATCH($B26,'Mapping water'!$B$4:$B$352,0),MATCH(CQ$4,'Mapping water'!$A$4:$U$4,0))*$I26</f>
        <v>0</v>
      </c>
      <c r="DJ26" s="27">
        <f>INDEX('Mapping water'!$A$4:$U$352,MATCH($B26,'Mapping water'!$B$4:$B$352,0),MATCH(CR$4,'Mapping water'!$A$4:$U$4,0))*$I26</f>
        <v>0</v>
      </c>
      <c r="DK26" s="27">
        <f>INDEX('Mapping water'!$A$4:$U$352,MATCH($B26,'Mapping water'!$B$4:$B$352,0),MATCH(CS$4,'Mapping water'!$A$4:$U$4,0))*$I26</f>
        <v>0</v>
      </c>
      <c r="DL26" s="27">
        <f>INDEX('Mapping water'!$A$4:$U$352,MATCH($B26,'Mapping water'!$B$4:$B$352,0),MATCH(CT$4,'Mapping water'!$A$4:$U$4,0))*$I26</f>
        <v>0</v>
      </c>
      <c r="DM26" s="27">
        <f>INDEX('Mapping water'!$A$4:$U$352,MATCH($B26,'Mapping water'!$B$4:$B$352,0),MATCH(CU$4,'Mapping water'!$A$4:$U$4,0))*$I26</f>
        <v>0</v>
      </c>
      <c r="DN26" s="27">
        <f>INDEX('Mapping water'!$A$4:$U$352,MATCH($B26,'Mapping water'!$B$4:$B$352,0),MATCH(CV$4,'Mapping water'!$A$4:$U$4,0))*$I26</f>
        <v>0</v>
      </c>
      <c r="DO26" s="27">
        <f>INDEX('Mapping water'!$A$4:$U$352,MATCH($B26,'Mapping water'!$B$4:$B$352,0),MATCH(CW$4,'Mapping water'!$A$4:$U$4,0))*$I26</f>
        <v>0</v>
      </c>
      <c r="DP26" s="27">
        <f>INDEX('Mapping water'!$A$4:$U$352,MATCH($B26,'Mapping water'!$B$4:$B$352,0),MATCH(CX$4,'Mapping water'!$A$4:$U$4,0))*$J26</f>
        <v>83676</v>
      </c>
      <c r="DQ26" s="27">
        <f>INDEX('Mapping water'!$A$4:$U$352,MATCH($B26,'Mapping water'!$B$4:$B$352,0),MATCH(CY$4,'Mapping water'!$A$4:$U$4,0))*$J26</f>
        <v>0</v>
      </c>
      <c r="DR26" s="27">
        <f>INDEX('Mapping water'!$A$4:$U$352,MATCH($B26,'Mapping water'!$B$4:$B$352,0),MATCH(CZ$4,'Mapping water'!$A$4:$U$4,0))*$J26</f>
        <v>0</v>
      </c>
      <c r="DS26" s="27">
        <f>INDEX('Mapping water'!$A$4:$U$352,MATCH($B26,'Mapping water'!$B$4:$B$352,0),MATCH(DA$4,'Mapping water'!$A$4:$U$4,0))*$J26</f>
        <v>0</v>
      </c>
      <c r="DT26" s="27">
        <f>INDEX('Mapping water'!$A$4:$U$352,MATCH($B26,'Mapping water'!$B$4:$B$352,0),MATCH(DB$4,'Mapping water'!$A$4:$U$4,0))*$J26</f>
        <v>0</v>
      </c>
      <c r="DU26" s="27">
        <f>INDEX('Mapping water'!$A$4:$U$352,MATCH($B26,'Mapping water'!$B$4:$B$352,0),MATCH(DC$4,'Mapping water'!$A$4:$U$4,0))*$J26</f>
        <v>0</v>
      </c>
      <c r="DV26" s="27">
        <f>INDEX('Mapping water'!$A$4:$U$352,MATCH($B26,'Mapping water'!$B$4:$B$352,0),MATCH(DD$4,'Mapping water'!$A$4:$U$4,0))*$J26</f>
        <v>0</v>
      </c>
      <c r="DW26" s="27">
        <f>INDEX('Mapping water'!$A$4:$U$352,MATCH($B26,'Mapping water'!$B$4:$B$352,0),MATCH(DE$4,'Mapping water'!$A$4:$U$4,0))*$J26</f>
        <v>0</v>
      </c>
      <c r="DX26" s="27">
        <f>INDEX('Mapping water'!$A$4:$U$352,MATCH($B26,'Mapping water'!$B$4:$B$352,0),MATCH(DF$4,'Mapping water'!$A$4:$U$4,0))*$J26</f>
        <v>0</v>
      </c>
      <c r="DY26" s="27">
        <f>INDEX('Mapping water'!$A$4:$U$352,MATCH($B26,'Mapping water'!$B$4:$B$352,0),MATCH(DG$4,'Mapping water'!$A$4:$U$4,0))*$J26</f>
        <v>0</v>
      </c>
      <c r="DZ26" s="27">
        <f>INDEX('Mapping water'!$A$4:$U$352,MATCH($B26,'Mapping water'!$B$4:$B$352,0),MATCH(DH$4,'Mapping water'!$A$4:$U$4,0))*$J26</f>
        <v>0</v>
      </c>
      <c r="EA26" s="27">
        <f>INDEX('Mapping water'!$A$4:$U$352,MATCH($B26,'Mapping water'!$B$4:$B$352,0),MATCH(DI$4,'Mapping water'!$A$4:$U$4,0))*$J26</f>
        <v>0</v>
      </c>
      <c r="EB26" s="27">
        <f>INDEX('Mapping water'!$A$4:$U$352,MATCH($B26,'Mapping water'!$B$4:$B$352,0),MATCH(DJ$4,'Mapping water'!$A$4:$U$4,0))*$J26</f>
        <v>0</v>
      </c>
      <c r="EC26" s="27">
        <f>INDEX('Mapping water'!$A$4:$U$352,MATCH($B26,'Mapping water'!$B$4:$B$352,0),MATCH(DK$4,'Mapping water'!$A$4:$U$4,0))*$J26</f>
        <v>0</v>
      </c>
      <c r="ED26" s="27">
        <f>INDEX('Mapping water'!$A$4:$U$352,MATCH($B26,'Mapping water'!$B$4:$B$352,0),MATCH(DL$4,'Mapping water'!$A$4:$U$4,0))*$J26</f>
        <v>0</v>
      </c>
      <c r="EE26" s="27">
        <f>INDEX('Mapping water'!$A$4:$U$352,MATCH($B26,'Mapping water'!$B$4:$B$352,0),MATCH(DM$4,'Mapping water'!$A$4:$U$4,0))*$J26</f>
        <v>0</v>
      </c>
      <c r="EF26" s="27">
        <f>INDEX('Mapping water'!$A$4:$U$352,MATCH($B26,'Mapping water'!$B$4:$B$352,0),MATCH(DN$4,'Mapping water'!$A$4:$U$4,0))*$J26</f>
        <v>0</v>
      </c>
      <c r="EG26" s="27">
        <f>INDEX('Mapping water'!$A$4:$U$352,MATCH($B26,'Mapping water'!$B$4:$B$352,0),MATCH(DO$4,'Mapping water'!$A$4:$U$4,0))*$J26</f>
        <v>0</v>
      </c>
      <c r="EH26" s="27">
        <f>INDEX('Mapping water'!$A$4:$U$352,MATCH($B26,'Mapping water'!$B$4:$B$352,0),MATCH(DP$4,'Mapping water'!$A$4:$U$4,0))*$K26</f>
        <v>84469</v>
      </c>
      <c r="EI26" s="27">
        <f>INDEX('Mapping water'!$A$4:$U$352,MATCH($B26,'Mapping water'!$B$4:$B$352,0),MATCH(DQ$4,'Mapping water'!$A$4:$U$4,0))*$K26</f>
        <v>0</v>
      </c>
      <c r="EJ26" s="27">
        <f>INDEX('Mapping water'!$A$4:$U$352,MATCH($B26,'Mapping water'!$B$4:$B$352,0),MATCH(DR$4,'Mapping water'!$A$4:$U$4,0))*$K26</f>
        <v>0</v>
      </c>
      <c r="EK26" s="27">
        <f>INDEX('Mapping water'!$A$4:$U$352,MATCH($B26,'Mapping water'!$B$4:$B$352,0),MATCH(DS$4,'Mapping water'!$A$4:$U$4,0))*$K26</f>
        <v>0</v>
      </c>
      <c r="EL26" s="27">
        <f>INDEX('Mapping water'!$A$4:$U$352,MATCH($B26,'Mapping water'!$B$4:$B$352,0),MATCH(DT$4,'Mapping water'!$A$4:$U$4,0))*$K26</f>
        <v>0</v>
      </c>
      <c r="EM26" s="27">
        <f>INDEX('Mapping water'!$A$4:$U$352,MATCH($B26,'Mapping water'!$B$4:$B$352,0),MATCH(DU$4,'Mapping water'!$A$4:$U$4,0))*$K26</f>
        <v>0</v>
      </c>
      <c r="EN26" s="27">
        <f>INDEX('Mapping water'!$A$4:$U$352,MATCH($B26,'Mapping water'!$B$4:$B$352,0),MATCH(DV$4,'Mapping water'!$A$4:$U$4,0))*$K26</f>
        <v>0</v>
      </c>
      <c r="EO26" s="27">
        <f>INDEX('Mapping water'!$A$4:$U$352,MATCH($B26,'Mapping water'!$B$4:$B$352,0),MATCH(DW$4,'Mapping water'!$A$4:$U$4,0))*$K26</f>
        <v>0</v>
      </c>
      <c r="EP26" s="27">
        <f>INDEX('Mapping water'!$A$4:$U$352,MATCH($B26,'Mapping water'!$B$4:$B$352,0),MATCH(DX$4,'Mapping water'!$A$4:$U$4,0))*$K26</f>
        <v>0</v>
      </c>
      <c r="EQ26" s="27">
        <f>INDEX('Mapping water'!$A$4:$U$352,MATCH($B26,'Mapping water'!$B$4:$B$352,0),MATCH(DY$4,'Mapping water'!$A$4:$U$4,0))*$K26</f>
        <v>0</v>
      </c>
      <c r="ER26" s="27">
        <f>INDEX('Mapping water'!$A$4:$U$352,MATCH($B26,'Mapping water'!$B$4:$B$352,0),MATCH(DZ$4,'Mapping water'!$A$4:$U$4,0))*$K26</f>
        <v>0</v>
      </c>
      <c r="ES26" s="27">
        <f>INDEX('Mapping water'!$A$4:$U$352,MATCH($B26,'Mapping water'!$B$4:$B$352,0),MATCH(EA$4,'Mapping water'!$A$4:$U$4,0))*$K26</f>
        <v>0</v>
      </c>
      <c r="ET26" s="27">
        <f>INDEX('Mapping water'!$A$4:$U$352,MATCH($B26,'Mapping water'!$B$4:$B$352,0),MATCH(EB$4,'Mapping water'!$A$4:$U$4,0))*$K26</f>
        <v>0</v>
      </c>
      <c r="EU26" s="27">
        <f>INDEX('Mapping water'!$A$4:$U$352,MATCH($B26,'Mapping water'!$B$4:$B$352,0),MATCH(EC$4,'Mapping water'!$A$4:$U$4,0))*$K26</f>
        <v>0</v>
      </c>
      <c r="EV26" s="27">
        <f>INDEX('Mapping water'!$A$4:$U$352,MATCH($B26,'Mapping water'!$B$4:$B$352,0),MATCH(ED$4,'Mapping water'!$A$4:$U$4,0))*$K26</f>
        <v>0</v>
      </c>
      <c r="EW26" s="27">
        <f>INDEX('Mapping water'!$A$4:$U$352,MATCH($B26,'Mapping water'!$B$4:$B$352,0),MATCH(EE$4,'Mapping water'!$A$4:$U$4,0))*$K26</f>
        <v>0</v>
      </c>
      <c r="EX26" s="27">
        <f>INDEX('Mapping water'!$A$4:$U$352,MATCH($B26,'Mapping water'!$B$4:$B$352,0),MATCH(EF$4,'Mapping water'!$A$4:$U$4,0))*$K26</f>
        <v>0</v>
      </c>
      <c r="EY26" s="27">
        <f>INDEX('Mapping water'!$A$4:$U$352,MATCH($B26,'Mapping water'!$B$4:$B$352,0),MATCH(EG$4,'Mapping water'!$A$4:$U$4,0))*$K26</f>
        <v>0</v>
      </c>
    </row>
    <row r="27" spans="1:155" x14ac:dyDescent="0.2">
      <c r="A27" s="26" t="s">
        <v>118</v>
      </c>
      <c r="B27" s="26" t="s">
        <v>119</v>
      </c>
      <c r="C27" s="26" t="s">
        <v>13</v>
      </c>
      <c r="D27" s="27">
        <f>INDEX('Households England'!S$6:S$375,MATCH('Mapping HH to population water'!$B27,'Households England'!$B$6:$B$375,0))</f>
        <v>58214</v>
      </c>
      <c r="E27" s="27">
        <f>INDEX('Households England'!T$6:T$375,MATCH('Mapping HH to population water'!$B27,'Households England'!$B$6:$B$375,0))</f>
        <v>58612</v>
      </c>
      <c r="F27" s="27">
        <f>INDEX('Households England'!U$6:U$375,MATCH('Mapping HH to population water'!$B27,'Households England'!$B$6:$B$375,0))</f>
        <v>59303</v>
      </c>
      <c r="G27" s="27">
        <f>INDEX('Households England'!V$6:V$375,MATCH('Mapping HH to population water'!$B27,'Households England'!$B$6:$B$375,0))</f>
        <v>59931</v>
      </c>
      <c r="H27" s="27">
        <f>INDEX('Households England'!W$6:W$375,MATCH('Mapping HH to population water'!$B27,'Households England'!$B$6:$B$375,0))</f>
        <v>60538</v>
      </c>
      <c r="I27" s="27">
        <f>INDEX('Households England'!X$6:X$375,MATCH('Mapping HH to population water'!$B27,'Households England'!$B$6:$B$375,0))</f>
        <v>61234</v>
      </c>
      <c r="J27" s="27">
        <f>INDEX('Households England'!Y$6:Y$375,MATCH('Mapping HH to population water'!$B27,'Households England'!$B$6:$B$375,0))</f>
        <v>61912</v>
      </c>
      <c r="K27" s="27">
        <f>INDEX('Households England'!Z$6:Z$375,MATCH('Mapping HH to population water'!$B27,'Households England'!$B$6:$B$375,0))</f>
        <v>62572</v>
      </c>
      <c r="L27" s="27">
        <f>INDEX('Mapping water'!$A$4:$U$352,MATCH($B27,'Mapping water'!$B$4:$B$352,0),MATCH(L$4,'Mapping water'!$A$4:$U$4,0))*$D27</f>
        <v>58214</v>
      </c>
      <c r="M27" s="27">
        <f>INDEX('Mapping water'!$A$4:$U$352,MATCH($B27,'Mapping water'!$B$4:$B$352,0),MATCH(M$4,'Mapping water'!$A$4:$U$4,0))*$D27</f>
        <v>0</v>
      </c>
      <c r="N27" s="27">
        <f>INDEX('Mapping water'!$A$4:$U$352,MATCH($B27,'Mapping water'!$B$4:$B$352,0),MATCH(N$4,'Mapping water'!$A$4:$U$4,0))*$D27</f>
        <v>0</v>
      </c>
      <c r="O27" s="27">
        <f>INDEX('Mapping water'!$A$4:$U$352,MATCH($B27,'Mapping water'!$B$4:$B$352,0),MATCH(O$4,'Mapping water'!$A$4:$U$4,0))*$D27</f>
        <v>0</v>
      </c>
      <c r="P27" s="27">
        <f>INDEX('Mapping water'!$A$4:$U$352,MATCH($B27,'Mapping water'!$B$4:$B$352,0),MATCH(P$4,'Mapping water'!$A$4:$U$4,0))*$D27</f>
        <v>0</v>
      </c>
      <c r="Q27" s="27">
        <f>INDEX('Mapping water'!$A$4:$U$352,MATCH($B27,'Mapping water'!$B$4:$B$352,0),MATCH(Q$4,'Mapping water'!$A$4:$U$4,0))*$D27</f>
        <v>0</v>
      </c>
      <c r="R27" s="27">
        <f>INDEX('Mapping water'!$A$4:$U$352,MATCH($B27,'Mapping water'!$B$4:$B$352,0),MATCH(R$4,'Mapping water'!$A$4:$U$4,0))*$D27</f>
        <v>0</v>
      </c>
      <c r="S27" s="27">
        <f>INDEX('Mapping water'!$A$4:$U$352,MATCH($B27,'Mapping water'!$B$4:$B$352,0),MATCH(S$4,'Mapping water'!$A$4:$U$4,0))*$D27</f>
        <v>0</v>
      </c>
      <c r="T27" s="27">
        <f>INDEX('Mapping water'!$A$4:$U$352,MATCH($B27,'Mapping water'!$B$4:$B$352,0),MATCH(T$4,'Mapping water'!$A$4:$U$4,0))*$D27</f>
        <v>0</v>
      </c>
      <c r="U27" s="27">
        <f>INDEX('Mapping water'!$A$4:$U$352,MATCH($B27,'Mapping water'!$B$4:$B$352,0),MATCH(U$4,'Mapping water'!$A$4:$U$4,0))*$D27</f>
        <v>0</v>
      </c>
      <c r="V27" s="27">
        <f>INDEX('Mapping water'!$A$4:$U$352,MATCH($B27,'Mapping water'!$B$4:$B$352,0),MATCH(V$4,'Mapping water'!$A$4:$U$4,0))*$D27</f>
        <v>0</v>
      </c>
      <c r="W27" s="27">
        <f>INDEX('Mapping water'!$A$4:$U$352,MATCH($B27,'Mapping water'!$B$4:$B$352,0),MATCH(W$4,'Mapping water'!$A$4:$U$4,0))*$D27</f>
        <v>0</v>
      </c>
      <c r="X27" s="27">
        <f>INDEX('Mapping water'!$A$4:$U$352,MATCH($B27,'Mapping water'!$B$4:$B$352,0),MATCH(X$4,'Mapping water'!$A$4:$U$4,0))*$D27</f>
        <v>0</v>
      </c>
      <c r="Y27" s="27">
        <f>INDEX('Mapping water'!$A$4:$U$352,MATCH($B27,'Mapping water'!$B$4:$B$352,0),MATCH(Y$4,'Mapping water'!$A$4:$U$4,0))*$D27</f>
        <v>0</v>
      </c>
      <c r="Z27" s="27">
        <f>INDEX('Mapping water'!$A$4:$U$352,MATCH($B27,'Mapping water'!$B$4:$B$352,0),MATCH(Z$4,'Mapping water'!$A$4:$U$4,0))*$D27</f>
        <v>0</v>
      </c>
      <c r="AA27" s="27">
        <f>INDEX('Mapping water'!$A$4:$U$352,MATCH($B27,'Mapping water'!$B$4:$B$352,0),MATCH(AA$4,'Mapping water'!$A$4:$U$4,0))*$D27</f>
        <v>0</v>
      </c>
      <c r="AB27" s="27">
        <f>INDEX('Mapping water'!$A$4:$U$352,MATCH($B27,'Mapping water'!$B$4:$B$352,0),MATCH(AB$4,'Mapping water'!$A$4:$U$4,0))*$D27</f>
        <v>0</v>
      </c>
      <c r="AC27" s="27">
        <f>INDEX('Mapping water'!$A$4:$U$352,MATCH($B27,'Mapping water'!$B$4:$B$352,0),MATCH(AC$4,'Mapping water'!$A$4:$U$4,0))*$D27</f>
        <v>0</v>
      </c>
      <c r="AD27" s="27">
        <f>INDEX('Mapping water'!$A$4:$U$352,MATCH($B27,'Mapping water'!$B$4:$B$352,0),MATCH(AD$4,'Mapping water'!$A$4:$U$4,0))*$E27</f>
        <v>58612</v>
      </c>
      <c r="AE27" s="27">
        <f>INDEX('Mapping water'!$A$4:$U$352,MATCH($B27,'Mapping water'!$B$4:$B$352,0),MATCH(AE$4,'Mapping water'!$A$4:$U$4,0))*$E27</f>
        <v>0</v>
      </c>
      <c r="AF27" s="27">
        <f>INDEX('Mapping water'!$A$4:$U$352,MATCH($B27,'Mapping water'!$B$4:$B$352,0),MATCH(AF$4,'Mapping water'!$A$4:$U$4,0))*$E27</f>
        <v>0</v>
      </c>
      <c r="AG27" s="27">
        <f>INDEX('Mapping water'!$A$4:$U$352,MATCH($B27,'Mapping water'!$B$4:$B$352,0),MATCH(AG$4,'Mapping water'!$A$4:$U$4,0))*$E27</f>
        <v>0</v>
      </c>
      <c r="AH27" s="27">
        <f>INDEX('Mapping water'!$A$4:$U$352,MATCH($B27,'Mapping water'!$B$4:$B$352,0),MATCH(AH$4,'Mapping water'!$A$4:$U$4,0))*$E27</f>
        <v>0</v>
      </c>
      <c r="AI27" s="27">
        <f>INDEX('Mapping water'!$A$4:$U$352,MATCH($B27,'Mapping water'!$B$4:$B$352,0),MATCH(AI$4,'Mapping water'!$A$4:$U$4,0))*$E27</f>
        <v>0</v>
      </c>
      <c r="AJ27" s="27">
        <f>INDEX('Mapping water'!$A$4:$U$352,MATCH($B27,'Mapping water'!$B$4:$B$352,0),MATCH(AJ$4,'Mapping water'!$A$4:$U$4,0))*$E27</f>
        <v>0</v>
      </c>
      <c r="AK27" s="27">
        <f>INDEX('Mapping water'!$A$4:$U$352,MATCH($B27,'Mapping water'!$B$4:$B$352,0),MATCH(AK$4,'Mapping water'!$A$4:$U$4,0))*$E27</f>
        <v>0</v>
      </c>
      <c r="AL27" s="27">
        <f>INDEX('Mapping water'!$A$4:$U$352,MATCH($B27,'Mapping water'!$B$4:$B$352,0),MATCH(AL$4,'Mapping water'!$A$4:$U$4,0))*$E27</f>
        <v>0</v>
      </c>
      <c r="AM27" s="27">
        <f>INDEX('Mapping water'!$A$4:$U$352,MATCH($B27,'Mapping water'!$B$4:$B$352,0),MATCH(AM$4,'Mapping water'!$A$4:$U$4,0))*$E27</f>
        <v>0</v>
      </c>
      <c r="AN27" s="27">
        <f>INDEX('Mapping water'!$A$4:$U$352,MATCH($B27,'Mapping water'!$B$4:$B$352,0),MATCH(AN$4,'Mapping water'!$A$4:$U$4,0))*$E27</f>
        <v>0</v>
      </c>
      <c r="AO27" s="27">
        <f>INDEX('Mapping water'!$A$4:$U$352,MATCH($B27,'Mapping water'!$B$4:$B$352,0),MATCH(AO$4,'Mapping water'!$A$4:$U$4,0))*$E27</f>
        <v>0</v>
      </c>
      <c r="AP27" s="27">
        <f>INDEX('Mapping water'!$A$4:$U$352,MATCH($B27,'Mapping water'!$B$4:$B$352,0),MATCH(AP$4,'Mapping water'!$A$4:$U$4,0))*$E27</f>
        <v>0</v>
      </c>
      <c r="AQ27" s="27">
        <f>INDEX('Mapping water'!$A$4:$U$352,MATCH($B27,'Mapping water'!$B$4:$B$352,0),MATCH(AQ$4,'Mapping water'!$A$4:$U$4,0))*$E27</f>
        <v>0</v>
      </c>
      <c r="AR27" s="27">
        <f>INDEX('Mapping water'!$A$4:$U$352,MATCH($B27,'Mapping water'!$B$4:$B$352,0),MATCH(AR$4,'Mapping water'!$A$4:$U$4,0))*$E27</f>
        <v>0</v>
      </c>
      <c r="AS27" s="27">
        <f>INDEX('Mapping water'!$A$4:$U$352,MATCH($B27,'Mapping water'!$B$4:$B$352,0),MATCH(AS$4,'Mapping water'!$A$4:$U$4,0))*$E27</f>
        <v>0</v>
      </c>
      <c r="AT27" s="27">
        <f>INDEX('Mapping water'!$A$4:$U$352,MATCH($B27,'Mapping water'!$B$4:$B$352,0),MATCH(AT$4,'Mapping water'!$A$4:$U$4,0))*$E27</f>
        <v>0</v>
      </c>
      <c r="AU27" s="27">
        <f>INDEX('Mapping water'!$A$4:$U$352,MATCH($B27,'Mapping water'!$B$4:$B$352,0),MATCH(AU$4,'Mapping water'!$A$4:$U$4,0))*$E27</f>
        <v>0</v>
      </c>
      <c r="AV27" s="27">
        <f>INDEX('Mapping water'!$A$4:$U$352,MATCH($B27,'Mapping water'!$B$4:$B$352,0),MATCH(AD$4,'Mapping water'!$A$4:$U$4,0))*$F27</f>
        <v>59303</v>
      </c>
      <c r="AW27" s="27">
        <f>INDEX('Mapping water'!$A$4:$U$352,MATCH($B27,'Mapping water'!$B$4:$B$352,0),MATCH(AE$4,'Mapping water'!$A$4:$U$4,0))*$F27</f>
        <v>0</v>
      </c>
      <c r="AX27" s="27">
        <f>INDEX('Mapping water'!$A$4:$U$352,MATCH($B27,'Mapping water'!$B$4:$B$352,0),MATCH(AF$4,'Mapping water'!$A$4:$U$4,0))*$F27</f>
        <v>0</v>
      </c>
      <c r="AY27" s="27">
        <f>INDEX('Mapping water'!$A$4:$U$352,MATCH($B27,'Mapping water'!$B$4:$B$352,0),MATCH(AG$4,'Mapping water'!$A$4:$U$4,0))*$F27</f>
        <v>0</v>
      </c>
      <c r="AZ27" s="27">
        <f>INDEX('Mapping water'!$A$4:$U$352,MATCH($B27,'Mapping water'!$B$4:$B$352,0),MATCH(AH$4,'Mapping water'!$A$4:$U$4,0))*$F27</f>
        <v>0</v>
      </c>
      <c r="BA27" s="27">
        <f>INDEX('Mapping water'!$A$4:$U$352,MATCH($B27,'Mapping water'!$B$4:$B$352,0),MATCH(AI$4,'Mapping water'!$A$4:$U$4,0))*$F27</f>
        <v>0</v>
      </c>
      <c r="BB27" s="27">
        <f>INDEX('Mapping water'!$A$4:$U$352,MATCH($B27,'Mapping water'!$B$4:$B$352,0),MATCH(AJ$4,'Mapping water'!$A$4:$U$4,0))*$F27</f>
        <v>0</v>
      </c>
      <c r="BC27" s="27">
        <f>INDEX('Mapping water'!$A$4:$U$352,MATCH($B27,'Mapping water'!$B$4:$B$352,0),MATCH(AK$4,'Mapping water'!$A$4:$U$4,0))*$F27</f>
        <v>0</v>
      </c>
      <c r="BD27" s="27">
        <f>INDEX('Mapping water'!$A$4:$U$352,MATCH($B27,'Mapping water'!$B$4:$B$352,0),MATCH(AL$4,'Mapping water'!$A$4:$U$4,0))*$F27</f>
        <v>0</v>
      </c>
      <c r="BE27" s="27">
        <f>INDEX('Mapping water'!$A$4:$U$352,MATCH($B27,'Mapping water'!$B$4:$B$352,0),MATCH(AM$4,'Mapping water'!$A$4:$U$4,0))*$F27</f>
        <v>0</v>
      </c>
      <c r="BF27" s="27">
        <f>INDEX('Mapping water'!$A$4:$U$352,MATCH($B27,'Mapping water'!$B$4:$B$352,0),MATCH(AN$4,'Mapping water'!$A$4:$U$4,0))*$F27</f>
        <v>0</v>
      </c>
      <c r="BG27" s="27">
        <f>INDEX('Mapping water'!$A$4:$U$352,MATCH($B27,'Mapping water'!$B$4:$B$352,0),MATCH(AO$4,'Mapping water'!$A$4:$U$4,0))*$F27</f>
        <v>0</v>
      </c>
      <c r="BH27" s="27">
        <f>INDEX('Mapping water'!$A$4:$U$352,MATCH($B27,'Mapping water'!$B$4:$B$352,0),MATCH(AP$4,'Mapping water'!$A$4:$U$4,0))*$F27</f>
        <v>0</v>
      </c>
      <c r="BI27" s="27">
        <f>INDEX('Mapping water'!$A$4:$U$352,MATCH($B27,'Mapping water'!$B$4:$B$352,0),MATCH(AQ$4,'Mapping water'!$A$4:$U$4,0))*$F27</f>
        <v>0</v>
      </c>
      <c r="BJ27" s="27">
        <f>INDEX('Mapping water'!$A$4:$U$352,MATCH($B27,'Mapping water'!$B$4:$B$352,0),MATCH(AR$4,'Mapping water'!$A$4:$U$4,0))*$F27</f>
        <v>0</v>
      </c>
      <c r="BK27" s="27">
        <f>INDEX('Mapping water'!$A$4:$U$352,MATCH($B27,'Mapping water'!$B$4:$B$352,0),MATCH(AS$4,'Mapping water'!$A$4:$U$4,0))*$F27</f>
        <v>0</v>
      </c>
      <c r="BL27" s="27">
        <f>INDEX('Mapping water'!$A$4:$U$352,MATCH($B27,'Mapping water'!$B$4:$B$352,0),MATCH(AT$4,'Mapping water'!$A$4:$U$4,0))*$F27</f>
        <v>0</v>
      </c>
      <c r="BM27" s="27">
        <f>INDEX('Mapping water'!$A$4:$U$352,MATCH($B27,'Mapping water'!$B$4:$B$352,0),MATCH(AU$4,'Mapping water'!$A$4:$U$4,0))*$F27</f>
        <v>0</v>
      </c>
      <c r="BN27" s="27">
        <f>INDEX('Mapping water'!$A$4:$U$352,MATCH($B27,'Mapping water'!$B$4:$B$352,0),MATCH(AV$4,'Mapping water'!$A$4:$U$4,0))*$G27</f>
        <v>59931</v>
      </c>
      <c r="BO27" s="27">
        <f>INDEX('Mapping water'!$A$4:$U$352,MATCH($B27,'Mapping water'!$B$4:$B$352,0),MATCH(AW$4,'Mapping water'!$A$4:$U$4,0))*$G27</f>
        <v>0</v>
      </c>
      <c r="BP27" s="27">
        <f>INDEX('Mapping water'!$A$4:$U$352,MATCH($B27,'Mapping water'!$B$4:$B$352,0),MATCH(AX$4,'Mapping water'!$A$4:$U$4,0))*$G27</f>
        <v>0</v>
      </c>
      <c r="BQ27" s="27">
        <f>INDEX('Mapping water'!$A$4:$U$352,MATCH($B27,'Mapping water'!$B$4:$B$352,0),MATCH(AY$4,'Mapping water'!$A$4:$U$4,0))*$G27</f>
        <v>0</v>
      </c>
      <c r="BR27" s="27">
        <f>INDEX('Mapping water'!$A$4:$U$352,MATCH($B27,'Mapping water'!$B$4:$B$352,0),MATCH(AZ$4,'Mapping water'!$A$4:$U$4,0))*$G27</f>
        <v>0</v>
      </c>
      <c r="BS27" s="27">
        <f>INDEX('Mapping water'!$A$4:$U$352,MATCH($B27,'Mapping water'!$B$4:$B$352,0),MATCH(BA$4,'Mapping water'!$A$4:$U$4,0))*$G27</f>
        <v>0</v>
      </c>
      <c r="BT27" s="27">
        <f>INDEX('Mapping water'!$A$4:$U$352,MATCH($B27,'Mapping water'!$B$4:$B$352,0),MATCH(BB$4,'Mapping water'!$A$4:$U$4,0))*$G27</f>
        <v>0</v>
      </c>
      <c r="BU27" s="27">
        <f>INDEX('Mapping water'!$A$4:$U$352,MATCH($B27,'Mapping water'!$B$4:$B$352,0),MATCH(BC$4,'Mapping water'!$A$4:$U$4,0))*$G27</f>
        <v>0</v>
      </c>
      <c r="BV27" s="27">
        <f>INDEX('Mapping water'!$A$4:$U$352,MATCH($B27,'Mapping water'!$B$4:$B$352,0),MATCH(BD$4,'Mapping water'!$A$4:$U$4,0))*$G27</f>
        <v>0</v>
      </c>
      <c r="BW27" s="27">
        <f>INDEX('Mapping water'!$A$4:$U$352,MATCH($B27,'Mapping water'!$B$4:$B$352,0),MATCH(BE$4,'Mapping water'!$A$4:$U$4,0))*$G27</f>
        <v>0</v>
      </c>
      <c r="BX27" s="27">
        <f>INDEX('Mapping water'!$A$4:$U$352,MATCH($B27,'Mapping water'!$B$4:$B$352,0),MATCH(BF$4,'Mapping water'!$A$4:$U$4,0))*$G27</f>
        <v>0</v>
      </c>
      <c r="BY27" s="27">
        <f>INDEX('Mapping water'!$A$4:$U$352,MATCH($B27,'Mapping water'!$B$4:$B$352,0),MATCH(BG$4,'Mapping water'!$A$4:$U$4,0))*$G27</f>
        <v>0</v>
      </c>
      <c r="BZ27" s="27">
        <f>INDEX('Mapping water'!$A$4:$U$352,MATCH($B27,'Mapping water'!$B$4:$B$352,0),MATCH(BH$4,'Mapping water'!$A$4:$U$4,0))*$G27</f>
        <v>0</v>
      </c>
      <c r="CA27" s="27">
        <f>INDEX('Mapping water'!$A$4:$U$352,MATCH($B27,'Mapping water'!$B$4:$B$352,0),MATCH(BI$4,'Mapping water'!$A$4:$U$4,0))*$G27</f>
        <v>0</v>
      </c>
      <c r="CB27" s="27">
        <f>INDEX('Mapping water'!$A$4:$U$352,MATCH($B27,'Mapping water'!$B$4:$B$352,0),MATCH(BJ$4,'Mapping water'!$A$4:$U$4,0))*$G27</f>
        <v>0</v>
      </c>
      <c r="CC27" s="27">
        <f>INDEX('Mapping water'!$A$4:$U$352,MATCH($B27,'Mapping water'!$B$4:$B$352,0),MATCH(BK$4,'Mapping water'!$A$4:$U$4,0))*$G27</f>
        <v>0</v>
      </c>
      <c r="CD27" s="27">
        <f>INDEX('Mapping water'!$A$4:$U$352,MATCH($B27,'Mapping water'!$B$4:$B$352,0),MATCH(BL$4,'Mapping water'!$A$4:$U$4,0))*$G27</f>
        <v>0</v>
      </c>
      <c r="CE27" s="27">
        <f>INDEX('Mapping water'!$A$4:$U$352,MATCH($B27,'Mapping water'!$B$4:$B$352,0),MATCH(BM$4,'Mapping water'!$A$4:$U$4,0))*$G27</f>
        <v>0</v>
      </c>
      <c r="CF27" s="27">
        <f>INDEX('Mapping water'!$A$4:$U$352,MATCH($B27,'Mapping water'!$B$4:$B$352,0),MATCH(BN$4,'Mapping water'!$A$4:$U$4,0))*$H27</f>
        <v>60538</v>
      </c>
      <c r="CG27" s="27">
        <f>INDEX('Mapping water'!$A$4:$U$352,MATCH($B27,'Mapping water'!$B$4:$B$352,0),MATCH(BO$4,'Mapping water'!$A$4:$U$4,0))*$H27</f>
        <v>0</v>
      </c>
      <c r="CH27" s="27">
        <f>INDEX('Mapping water'!$A$4:$U$352,MATCH($B27,'Mapping water'!$B$4:$B$352,0),MATCH(BP$4,'Mapping water'!$A$4:$U$4,0))*$H27</f>
        <v>0</v>
      </c>
      <c r="CI27" s="27">
        <f>INDEX('Mapping water'!$A$4:$U$352,MATCH($B27,'Mapping water'!$B$4:$B$352,0),MATCH(BQ$4,'Mapping water'!$A$4:$U$4,0))*$H27</f>
        <v>0</v>
      </c>
      <c r="CJ27" s="27">
        <f>INDEX('Mapping water'!$A$4:$U$352,MATCH($B27,'Mapping water'!$B$4:$B$352,0),MATCH(BR$4,'Mapping water'!$A$4:$U$4,0))*$H27</f>
        <v>0</v>
      </c>
      <c r="CK27" s="27">
        <f>INDEX('Mapping water'!$A$4:$U$352,MATCH($B27,'Mapping water'!$B$4:$B$352,0),MATCH(BS$4,'Mapping water'!$A$4:$U$4,0))*$H27</f>
        <v>0</v>
      </c>
      <c r="CL27" s="27">
        <f>INDEX('Mapping water'!$A$4:$U$352,MATCH($B27,'Mapping water'!$B$4:$B$352,0),MATCH(BT$4,'Mapping water'!$A$4:$U$4,0))*$H27</f>
        <v>0</v>
      </c>
      <c r="CM27" s="27">
        <f>INDEX('Mapping water'!$A$4:$U$352,MATCH($B27,'Mapping water'!$B$4:$B$352,0),MATCH(BU$4,'Mapping water'!$A$4:$U$4,0))*$H27</f>
        <v>0</v>
      </c>
      <c r="CN27" s="27">
        <f>INDEX('Mapping water'!$A$4:$U$352,MATCH($B27,'Mapping water'!$B$4:$B$352,0),MATCH(BV$4,'Mapping water'!$A$4:$U$4,0))*$H27</f>
        <v>0</v>
      </c>
      <c r="CO27" s="27">
        <f>INDEX('Mapping water'!$A$4:$U$352,MATCH($B27,'Mapping water'!$B$4:$B$352,0),MATCH(BW$4,'Mapping water'!$A$4:$U$4,0))*$H27</f>
        <v>0</v>
      </c>
      <c r="CP27" s="27">
        <f>INDEX('Mapping water'!$A$4:$U$352,MATCH($B27,'Mapping water'!$B$4:$B$352,0),MATCH(BX$4,'Mapping water'!$A$4:$U$4,0))*$H27</f>
        <v>0</v>
      </c>
      <c r="CQ27" s="27">
        <f>INDEX('Mapping water'!$A$4:$U$352,MATCH($B27,'Mapping water'!$B$4:$B$352,0),MATCH(BY$4,'Mapping water'!$A$4:$U$4,0))*$H27</f>
        <v>0</v>
      </c>
      <c r="CR27" s="27">
        <f>INDEX('Mapping water'!$A$4:$U$352,MATCH($B27,'Mapping water'!$B$4:$B$352,0),MATCH(BZ$4,'Mapping water'!$A$4:$U$4,0))*$H27</f>
        <v>0</v>
      </c>
      <c r="CS27" s="27">
        <f>INDEX('Mapping water'!$A$4:$U$352,MATCH($B27,'Mapping water'!$B$4:$B$352,0),MATCH(CA$4,'Mapping water'!$A$4:$U$4,0))*$H27</f>
        <v>0</v>
      </c>
      <c r="CT27" s="27">
        <f>INDEX('Mapping water'!$A$4:$U$352,MATCH($B27,'Mapping water'!$B$4:$B$352,0),MATCH(CB$4,'Mapping water'!$A$4:$U$4,0))*$H27</f>
        <v>0</v>
      </c>
      <c r="CU27" s="27">
        <f>INDEX('Mapping water'!$A$4:$U$352,MATCH($B27,'Mapping water'!$B$4:$B$352,0),MATCH(CC$4,'Mapping water'!$A$4:$U$4,0))*$H27</f>
        <v>0</v>
      </c>
      <c r="CV27" s="27">
        <f>INDEX('Mapping water'!$A$4:$U$352,MATCH($B27,'Mapping water'!$B$4:$B$352,0),MATCH(CD$4,'Mapping water'!$A$4:$U$4,0))*$H27</f>
        <v>0</v>
      </c>
      <c r="CW27" s="27">
        <f>INDEX('Mapping water'!$A$4:$U$352,MATCH($B27,'Mapping water'!$B$4:$B$352,0),MATCH(CE$4,'Mapping water'!$A$4:$U$4,0))*$H27</f>
        <v>0</v>
      </c>
      <c r="CX27" s="27">
        <f>INDEX('Mapping water'!$A$4:$U$352,MATCH($B27,'Mapping water'!$B$4:$B$352,0),MATCH(CF$4,'Mapping water'!$A$4:$U$4,0))*$I27</f>
        <v>61234</v>
      </c>
      <c r="CY27" s="27">
        <f>INDEX('Mapping water'!$A$4:$U$352,MATCH($B27,'Mapping water'!$B$4:$B$352,0),MATCH(CG$4,'Mapping water'!$A$4:$U$4,0))*$I27</f>
        <v>0</v>
      </c>
      <c r="CZ27" s="27">
        <f>INDEX('Mapping water'!$A$4:$U$352,MATCH($B27,'Mapping water'!$B$4:$B$352,0),MATCH(CH$4,'Mapping water'!$A$4:$U$4,0))*$I27</f>
        <v>0</v>
      </c>
      <c r="DA27" s="27">
        <f>INDEX('Mapping water'!$A$4:$U$352,MATCH($B27,'Mapping water'!$B$4:$B$352,0),MATCH(CI$4,'Mapping water'!$A$4:$U$4,0))*$I27</f>
        <v>0</v>
      </c>
      <c r="DB27" s="27">
        <f>INDEX('Mapping water'!$A$4:$U$352,MATCH($B27,'Mapping water'!$B$4:$B$352,0),MATCH(CJ$4,'Mapping water'!$A$4:$U$4,0))*$I27</f>
        <v>0</v>
      </c>
      <c r="DC27" s="27">
        <f>INDEX('Mapping water'!$A$4:$U$352,MATCH($B27,'Mapping water'!$B$4:$B$352,0),MATCH(CK$4,'Mapping water'!$A$4:$U$4,0))*$I27</f>
        <v>0</v>
      </c>
      <c r="DD27" s="27">
        <f>INDEX('Mapping water'!$A$4:$U$352,MATCH($B27,'Mapping water'!$B$4:$B$352,0),MATCH(CL$4,'Mapping water'!$A$4:$U$4,0))*$I27</f>
        <v>0</v>
      </c>
      <c r="DE27" s="27">
        <f>INDEX('Mapping water'!$A$4:$U$352,MATCH($B27,'Mapping water'!$B$4:$B$352,0),MATCH(CM$4,'Mapping water'!$A$4:$U$4,0))*$I27</f>
        <v>0</v>
      </c>
      <c r="DF27" s="27">
        <f>INDEX('Mapping water'!$A$4:$U$352,MATCH($B27,'Mapping water'!$B$4:$B$352,0),MATCH(CN$4,'Mapping water'!$A$4:$U$4,0))*$I27</f>
        <v>0</v>
      </c>
      <c r="DG27" s="27">
        <f>INDEX('Mapping water'!$A$4:$U$352,MATCH($B27,'Mapping water'!$B$4:$B$352,0),MATCH(CO$4,'Mapping water'!$A$4:$U$4,0))*$I27</f>
        <v>0</v>
      </c>
      <c r="DH27" s="27">
        <f>INDEX('Mapping water'!$A$4:$U$352,MATCH($B27,'Mapping water'!$B$4:$B$352,0),MATCH(CP$4,'Mapping water'!$A$4:$U$4,0))*$I27</f>
        <v>0</v>
      </c>
      <c r="DI27" s="27">
        <f>INDEX('Mapping water'!$A$4:$U$352,MATCH($B27,'Mapping water'!$B$4:$B$352,0),MATCH(CQ$4,'Mapping water'!$A$4:$U$4,0))*$I27</f>
        <v>0</v>
      </c>
      <c r="DJ27" s="27">
        <f>INDEX('Mapping water'!$A$4:$U$352,MATCH($B27,'Mapping water'!$B$4:$B$352,0),MATCH(CR$4,'Mapping water'!$A$4:$U$4,0))*$I27</f>
        <v>0</v>
      </c>
      <c r="DK27" s="27">
        <f>INDEX('Mapping water'!$A$4:$U$352,MATCH($B27,'Mapping water'!$B$4:$B$352,0),MATCH(CS$4,'Mapping water'!$A$4:$U$4,0))*$I27</f>
        <v>0</v>
      </c>
      <c r="DL27" s="27">
        <f>INDEX('Mapping water'!$A$4:$U$352,MATCH($B27,'Mapping water'!$B$4:$B$352,0),MATCH(CT$4,'Mapping water'!$A$4:$U$4,0))*$I27</f>
        <v>0</v>
      </c>
      <c r="DM27" s="27">
        <f>INDEX('Mapping water'!$A$4:$U$352,MATCH($B27,'Mapping water'!$B$4:$B$352,0),MATCH(CU$4,'Mapping water'!$A$4:$U$4,0))*$I27</f>
        <v>0</v>
      </c>
      <c r="DN27" s="27">
        <f>INDEX('Mapping water'!$A$4:$U$352,MATCH($B27,'Mapping water'!$B$4:$B$352,0),MATCH(CV$4,'Mapping water'!$A$4:$U$4,0))*$I27</f>
        <v>0</v>
      </c>
      <c r="DO27" s="27">
        <f>INDEX('Mapping water'!$A$4:$U$352,MATCH($B27,'Mapping water'!$B$4:$B$352,0),MATCH(CW$4,'Mapping water'!$A$4:$U$4,0))*$I27</f>
        <v>0</v>
      </c>
      <c r="DP27" s="27">
        <f>INDEX('Mapping water'!$A$4:$U$352,MATCH($B27,'Mapping water'!$B$4:$B$352,0),MATCH(CX$4,'Mapping water'!$A$4:$U$4,0))*$J27</f>
        <v>61912</v>
      </c>
      <c r="DQ27" s="27">
        <f>INDEX('Mapping water'!$A$4:$U$352,MATCH($B27,'Mapping water'!$B$4:$B$352,0),MATCH(CY$4,'Mapping water'!$A$4:$U$4,0))*$J27</f>
        <v>0</v>
      </c>
      <c r="DR27" s="27">
        <f>INDEX('Mapping water'!$A$4:$U$352,MATCH($B27,'Mapping water'!$B$4:$B$352,0),MATCH(CZ$4,'Mapping water'!$A$4:$U$4,0))*$J27</f>
        <v>0</v>
      </c>
      <c r="DS27" s="27">
        <f>INDEX('Mapping water'!$A$4:$U$352,MATCH($B27,'Mapping water'!$B$4:$B$352,0),MATCH(DA$4,'Mapping water'!$A$4:$U$4,0))*$J27</f>
        <v>0</v>
      </c>
      <c r="DT27" s="27">
        <f>INDEX('Mapping water'!$A$4:$U$352,MATCH($B27,'Mapping water'!$B$4:$B$352,0),MATCH(DB$4,'Mapping water'!$A$4:$U$4,0))*$J27</f>
        <v>0</v>
      </c>
      <c r="DU27" s="27">
        <f>INDEX('Mapping water'!$A$4:$U$352,MATCH($B27,'Mapping water'!$B$4:$B$352,0),MATCH(DC$4,'Mapping water'!$A$4:$U$4,0))*$J27</f>
        <v>0</v>
      </c>
      <c r="DV27" s="27">
        <f>INDEX('Mapping water'!$A$4:$U$352,MATCH($B27,'Mapping water'!$B$4:$B$352,0),MATCH(DD$4,'Mapping water'!$A$4:$U$4,0))*$J27</f>
        <v>0</v>
      </c>
      <c r="DW27" s="27">
        <f>INDEX('Mapping water'!$A$4:$U$352,MATCH($B27,'Mapping water'!$B$4:$B$352,0),MATCH(DE$4,'Mapping water'!$A$4:$U$4,0))*$J27</f>
        <v>0</v>
      </c>
      <c r="DX27" s="27">
        <f>INDEX('Mapping water'!$A$4:$U$352,MATCH($B27,'Mapping water'!$B$4:$B$352,0),MATCH(DF$4,'Mapping water'!$A$4:$U$4,0))*$J27</f>
        <v>0</v>
      </c>
      <c r="DY27" s="27">
        <f>INDEX('Mapping water'!$A$4:$U$352,MATCH($B27,'Mapping water'!$B$4:$B$352,0),MATCH(DG$4,'Mapping water'!$A$4:$U$4,0))*$J27</f>
        <v>0</v>
      </c>
      <c r="DZ27" s="27">
        <f>INDEX('Mapping water'!$A$4:$U$352,MATCH($B27,'Mapping water'!$B$4:$B$352,0),MATCH(DH$4,'Mapping water'!$A$4:$U$4,0))*$J27</f>
        <v>0</v>
      </c>
      <c r="EA27" s="27">
        <f>INDEX('Mapping water'!$A$4:$U$352,MATCH($B27,'Mapping water'!$B$4:$B$352,0),MATCH(DI$4,'Mapping water'!$A$4:$U$4,0))*$J27</f>
        <v>0</v>
      </c>
      <c r="EB27" s="27">
        <f>INDEX('Mapping water'!$A$4:$U$352,MATCH($B27,'Mapping water'!$B$4:$B$352,0),MATCH(DJ$4,'Mapping water'!$A$4:$U$4,0))*$J27</f>
        <v>0</v>
      </c>
      <c r="EC27" s="27">
        <f>INDEX('Mapping water'!$A$4:$U$352,MATCH($B27,'Mapping water'!$B$4:$B$352,0),MATCH(DK$4,'Mapping water'!$A$4:$U$4,0))*$J27</f>
        <v>0</v>
      </c>
      <c r="ED27" s="27">
        <f>INDEX('Mapping water'!$A$4:$U$352,MATCH($B27,'Mapping water'!$B$4:$B$352,0),MATCH(DL$4,'Mapping water'!$A$4:$U$4,0))*$J27</f>
        <v>0</v>
      </c>
      <c r="EE27" s="27">
        <f>INDEX('Mapping water'!$A$4:$U$352,MATCH($B27,'Mapping water'!$B$4:$B$352,0),MATCH(DM$4,'Mapping water'!$A$4:$U$4,0))*$J27</f>
        <v>0</v>
      </c>
      <c r="EF27" s="27">
        <f>INDEX('Mapping water'!$A$4:$U$352,MATCH($B27,'Mapping water'!$B$4:$B$352,0),MATCH(DN$4,'Mapping water'!$A$4:$U$4,0))*$J27</f>
        <v>0</v>
      </c>
      <c r="EG27" s="27">
        <f>INDEX('Mapping water'!$A$4:$U$352,MATCH($B27,'Mapping water'!$B$4:$B$352,0),MATCH(DO$4,'Mapping water'!$A$4:$U$4,0))*$J27</f>
        <v>0</v>
      </c>
      <c r="EH27" s="27">
        <f>INDEX('Mapping water'!$A$4:$U$352,MATCH($B27,'Mapping water'!$B$4:$B$352,0),MATCH(DP$4,'Mapping water'!$A$4:$U$4,0))*$K27</f>
        <v>62572</v>
      </c>
      <c r="EI27" s="27">
        <f>INDEX('Mapping water'!$A$4:$U$352,MATCH($B27,'Mapping water'!$B$4:$B$352,0),MATCH(DQ$4,'Mapping water'!$A$4:$U$4,0))*$K27</f>
        <v>0</v>
      </c>
      <c r="EJ27" s="27">
        <f>INDEX('Mapping water'!$A$4:$U$352,MATCH($B27,'Mapping water'!$B$4:$B$352,0),MATCH(DR$4,'Mapping water'!$A$4:$U$4,0))*$K27</f>
        <v>0</v>
      </c>
      <c r="EK27" s="27">
        <f>INDEX('Mapping water'!$A$4:$U$352,MATCH($B27,'Mapping water'!$B$4:$B$352,0),MATCH(DS$4,'Mapping water'!$A$4:$U$4,0))*$K27</f>
        <v>0</v>
      </c>
      <c r="EL27" s="27">
        <f>INDEX('Mapping water'!$A$4:$U$352,MATCH($B27,'Mapping water'!$B$4:$B$352,0),MATCH(DT$4,'Mapping water'!$A$4:$U$4,0))*$K27</f>
        <v>0</v>
      </c>
      <c r="EM27" s="27">
        <f>INDEX('Mapping water'!$A$4:$U$352,MATCH($B27,'Mapping water'!$B$4:$B$352,0),MATCH(DU$4,'Mapping water'!$A$4:$U$4,0))*$K27</f>
        <v>0</v>
      </c>
      <c r="EN27" s="27">
        <f>INDEX('Mapping water'!$A$4:$U$352,MATCH($B27,'Mapping water'!$B$4:$B$352,0),MATCH(DV$4,'Mapping water'!$A$4:$U$4,0))*$K27</f>
        <v>0</v>
      </c>
      <c r="EO27" s="27">
        <f>INDEX('Mapping water'!$A$4:$U$352,MATCH($B27,'Mapping water'!$B$4:$B$352,0),MATCH(DW$4,'Mapping water'!$A$4:$U$4,0))*$K27</f>
        <v>0</v>
      </c>
      <c r="EP27" s="27">
        <f>INDEX('Mapping water'!$A$4:$U$352,MATCH($B27,'Mapping water'!$B$4:$B$352,0),MATCH(DX$4,'Mapping water'!$A$4:$U$4,0))*$K27</f>
        <v>0</v>
      </c>
      <c r="EQ27" s="27">
        <f>INDEX('Mapping water'!$A$4:$U$352,MATCH($B27,'Mapping water'!$B$4:$B$352,0),MATCH(DY$4,'Mapping water'!$A$4:$U$4,0))*$K27</f>
        <v>0</v>
      </c>
      <c r="ER27" s="27">
        <f>INDEX('Mapping water'!$A$4:$U$352,MATCH($B27,'Mapping water'!$B$4:$B$352,0),MATCH(DZ$4,'Mapping water'!$A$4:$U$4,0))*$K27</f>
        <v>0</v>
      </c>
      <c r="ES27" s="27">
        <f>INDEX('Mapping water'!$A$4:$U$352,MATCH($B27,'Mapping water'!$B$4:$B$352,0),MATCH(EA$4,'Mapping water'!$A$4:$U$4,0))*$K27</f>
        <v>0</v>
      </c>
      <c r="ET27" s="27">
        <f>INDEX('Mapping water'!$A$4:$U$352,MATCH($B27,'Mapping water'!$B$4:$B$352,0),MATCH(EB$4,'Mapping water'!$A$4:$U$4,0))*$K27</f>
        <v>0</v>
      </c>
      <c r="EU27" s="27">
        <f>INDEX('Mapping water'!$A$4:$U$352,MATCH($B27,'Mapping water'!$B$4:$B$352,0),MATCH(EC$4,'Mapping water'!$A$4:$U$4,0))*$K27</f>
        <v>0</v>
      </c>
      <c r="EV27" s="27">
        <f>INDEX('Mapping water'!$A$4:$U$352,MATCH($B27,'Mapping water'!$B$4:$B$352,0),MATCH(ED$4,'Mapping water'!$A$4:$U$4,0))*$K27</f>
        <v>0</v>
      </c>
      <c r="EW27" s="27">
        <f>INDEX('Mapping water'!$A$4:$U$352,MATCH($B27,'Mapping water'!$B$4:$B$352,0),MATCH(EE$4,'Mapping water'!$A$4:$U$4,0))*$K27</f>
        <v>0</v>
      </c>
      <c r="EX27" s="27">
        <f>INDEX('Mapping water'!$A$4:$U$352,MATCH($B27,'Mapping water'!$B$4:$B$352,0),MATCH(EF$4,'Mapping water'!$A$4:$U$4,0))*$K27</f>
        <v>0</v>
      </c>
      <c r="EY27" s="27">
        <f>INDEX('Mapping water'!$A$4:$U$352,MATCH($B27,'Mapping water'!$B$4:$B$352,0),MATCH(EG$4,'Mapping water'!$A$4:$U$4,0))*$K27</f>
        <v>0</v>
      </c>
    </row>
    <row r="28" spans="1:155" x14ac:dyDescent="0.2">
      <c r="A28" s="26" t="s">
        <v>120</v>
      </c>
      <c r="B28" s="26" t="s">
        <v>121</v>
      </c>
      <c r="C28" s="26" t="s">
        <v>13</v>
      </c>
      <c r="D28" s="27">
        <f>INDEX('Households England'!S$6:S$375,MATCH('Mapping HH to population water'!$B28,'Households England'!$B$6:$B$375,0))</f>
        <v>55225</v>
      </c>
      <c r="E28" s="27">
        <f>INDEX('Households England'!T$6:T$375,MATCH('Mapping HH to population water'!$B28,'Households England'!$B$6:$B$375,0))</f>
        <v>55676</v>
      </c>
      <c r="F28" s="27">
        <f>INDEX('Households England'!U$6:U$375,MATCH('Mapping HH to population water'!$B28,'Households England'!$B$6:$B$375,0))</f>
        <v>56275</v>
      </c>
      <c r="G28" s="27">
        <f>INDEX('Households England'!V$6:V$375,MATCH('Mapping HH to population water'!$B28,'Households England'!$B$6:$B$375,0))</f>
        <v>56796</v>
      </c>
      <c r="H28" s="27">
        <f>INDEX('Households England'!W$6:W$375,MATCH('Mapping HH to population water'!$B28,'Households England'!$B$6:$B$375,0))</f>
        <v>57266</v>
      </c>
      <c r="I28" s="27">
        <f>INDEX('Households England'!X$6:X$375,MATCH('Mapping HH to population water'!$B28,'Households England'!$B$6:$B$375,0))</f>
        <v>57846</v>
      </c>
      <c r="J28" s="27">
        <f>INDEX('Households England'!Y$6:Y$375,MATCH('Mapping HH to population water'!$B28,'Households England'!$B$6:$B$375,0))</f>
        <v>58411</v>
      </c>
      <c r="K28" s="27">
        <f>INDEX('Households England'!Z$6:Z$375,MATCH('Mapping HH to population water'!$B28,'Households England'!$B$6:$B$375,0))</f>
        <v>58966</v>
      </c>
      <c r="L28" s="27">
        <f>INDEX('Mapping water'!$A$4:$U$352,MATCH($B28,'Mapping water'!$B$4:$B$352,0),MATCH(L$4,'Mapping water'!$A$4:$U$4,0))*$D28</f>
        <v>55225</v>
      </c>
      <c r="M28" s="27">
        <f>INDEX('Mapping water'!$A$4:$U$352,MATCH($B28,'Mapping water'!$B$4:$B$352,0),MATCH(M$4,'Mapping water'!$A$4:$U$4,0))*$D28</f>
        <v>0</v>
      </c>
      <c r="N28" s="27">
        <f>INDEX('Mapping water'!$A$4:$U$352,MATCH($B28,'Mapping water'!$B$4:$B$352,0),MATCH(N$4,'Mapping water'!$A$4:$U$4,0))*$D28</f>
        <v>0</v>
      </c>
      <c r="O28" s="27">
        <f>INDEX('Mapping water'!$A$4:$U$352,MATCH($B28,'Mapping water'!$B$4:$B$352,0),MATCH(O$4,'Mapping water'!$A$4:$U$4,0))*$D28</f>
        <v>0</v>
      </c>
      <c r="P28" s="27">
        <f>INDEX('Mapping water'!$A$4:$U$352,MATCH($B28,'Mapping water'!$B$4:$B$352,0),MATCH(P$4,'Mapping water'!$A$4:$U$4,0))*$D28</f>
        <v>0</v>
      </c>
      <c r="Q28" s="27">
        <f>INDEX('Mapping water'!$A$4:$U$352,MATCH($B28,'Mapping water'!$B$4:$B$352,0),MATCH(Q$4,'Mapping water'!$A$4:$U$4,0))*$D28</f>
        <v>0</v>
      </c>
      <c r="R28" s="27">
        <f>INDEX('Mapping water'!$A$4:$U$352,MATCH($B28,'Mapping water'!$B$4:$B$352,0),MATCH(R$4,'Mapping water'!$A$4:$U$4,0))*$D28</f>
        <v>0</v>
      </c>
      <c r="S28" s="27">
        <f>INDEX('Mapping water'!$A$4:$U$352,MATCH($B28,'Mapping water'!$B$4:$B$352,0),MATCH(S$4,'Mapping water'!$A$4:$U$4,0))*$D28</f>
        <v>0</v>
      </c>
      <c r="T28" s="27">
        <f>INDEX('Mapping water'!$A$4:$U$352,MATCH($B28,'Mapping water'!$B$4:$B$352,0),MATCH(T$4,'Mapping water'!$A$4:$U$4,0))*$D28</f>
        <v>0</v>
      </c>
      <c r="U28" s="27">
        <f>INDEX('Mapping water'!$A$4:$U$352,MATCH($B28,'Mapping water'!$B$4:$B$352,0),MATCH(U$4,'Mapping water'!$A$4:$U$4,0))*$D28</f>
        <v>0</v>
      </c>
      <c r="V28" s="27">
        <f>INDEX('Mapping water'!$A$4:$U$352,MATCH($B28,'Mapping water'!$B$4:$B$352,0),MATCH(V$4,'Mapping water'!$A$4:$U$4,0))*$D28</f>
        <v>0</v>
      </c>
      <c r="W28" s="27">
        <f>INDEX('Mapping water'!$A$4:$U$352,MATCH($B28,'Mapping water'!$B$4:$B$352,0),MATCH(W$4,'Mapping water'!$A$4:$U$4,0))*$D28</f>
        <v>0</v>
      </c>
      <c r="X28" s="27">
        <f>INDEX('Mapping water'!$A$4:$U$352,MATCH($B28,'Mapping water'!$B$4:$B$352,0),MATCH(X$4,'Mapping water'!$A$4:$U$4,0))*$D28</f>
        <v>0</v>
      </c>
      <c r="Y28" s="27">
        <f>INDEX('Mapping water'!$A$4:$U$352,MATCH($B28,'Mapping water'!$B$4:$B$352,0),MATCH(Y$4,'Mapping water'!$A$4:$U$4,0))*$D28</f>
        <v>0</v>
      </c>
      <c r="Z28" s="27">
        <f>INDEX('Mapping water'!$A$4:$U$352,MATCH($B28,'Mapping water'!$B$4:$B$352,0),MATCH(Z$4,'Mapping water'!$A$4:$U$4,0))*$D28</f>
        <v>0</v>
      </c>
      <c r="AA28" s="27">
        <f>INDEX('Mapping water'!$A$4:$U$352,MATCH($B28,'Mapping water'!$B$4:$B$352,0),MATCH(AA$4,'Mapping water'!$A$4:$U$4,0))*$D28</f>
        <v>0</v>
      </c>
      <c r="AB28" s="27">
        <f>INDEX('Mapping water'!$A$4:$U$352,MATCH($B28,'Mapping water'!$B$4:$B$352,0),MATCH(AB$4,'Mapping water'!$A$4:$U$4,0))*$D28</f>
        <v>0</v>
      </c>
      <c r="AC28" s="27">
        <f>INDEX('Mapping water'!$A$4:$U$352,MATCH($B28,'Mapping water'!$B$4:$B$352,0),MATCH(AC$4,'Mapping water'!$A$4:$U$4,0))*$D28</f>
        <v>0</v>
      </c>
      <c r="AD28" s="27">
        <f>INDEX('Mapping water'!$A$4:$U$352,MATCH($B28,'Mapping water'!$B$4:$B$352,0),MATCH(AD$4,'Mapping water'!$A$4:$U$4,0))*$E28</f>
        <v>55676</v>
      </c>
      <c r="AE28" s="27">
        <f>INDEX('Mapping water'!$A$4:$U$352,MATCH($B28,'Mapping water'!$B$4:$B$352,0),MATCH(AE$4,'Mapping water'!$A$4:$U$4,0))*$E28</f>
        <v>0</v>
      </c>
      <c r="AF28" s="27">
        <f>INDEX('Mapping water'!$A$4:$U$352,MATCH($B28,'Mapping water'!$B$4:$B$352,0),MATCH(AF$4,'Mapping water'!$A$4:$U$4,0))*$E28</f>
        <v>0</v>
      </c>
      <c r="AG28" s="27">
        <f>INDEX('Mapping water'!$A$4:$U$352,MATCH($B28,'Mapping water'!$B$4:$B$352,0),MATCH(AG$4,'Mapping water'!$A$4:$U$4,0))*$E28</f>
        <v>0</v>
      </c>
      <c r="AH28" s="27">
        <f>INDEX('Mapping water'!$A$4:$U$352,MATCH($B28,'Mapping water'!$B$4:$B$352,0),MATCH(AH$4,'Mapping water'!$A$4:$U$4,0))*$E28</f>
        <v>0</v>
      </c>
      <c r="AI28" s="27">
        <f>INDEX('Mapping water'!$A$4:$U$352,MATCH($B28,'Mapping water'!$B$4:$B$352,0),MATCH(AI$4,'Mapping water'!$A$4:$U$4,0))*$E28</f>
        <v>0</v>
      </c>
      <c r="AJ28" s="27">
        <f>INDEX('Mapping water'!$A$4:$U$352,MATCH($B28,'Mapping water'!$B$4:$B$352,0),MATCH(AJ$4,'Mapping water'!$A$4:$U$4,0))*$E28</f>
        <v>0</v>
      </c>
      <c r="AK28" s="27">
        <f>INDEX('Mapping water'!$A$4:$U$352,MATCH($B28,'Mapping water'!$B$4:$B$352,0),MATCH(AK$4,'Mapping water'!$A$4:$U$4,0))*$E28</f>
        <v>0</v>
      </c>
      <c r="AL28" s="27">
        <f>INDEX('Mapping water'!$A$4:$U$352,MATCH($B28,'Mapping water'!$B$4:$B$352,0),MATCH(AL$4,'Mapping water'!$A$4:$U$4,0))*$E28</f>
        <v>0</v>
      </c>
      <c r="AM28" s="27">
        <f>INDEX('Mapping water'!$A$4:$U$352,MATCH($B28,'Mapping water'!$B$4:$B$352,0),MATCH(AM$4,'Mapping water'!$A$4:$U$4,0))*$E28</f>
        <v>0</v>
      </c>
      <c r="AN28" s="27">
        <f>INDEX('Mapping water'!$A$4:$U$352,MATCH($B28,'Mapping water'!$B$4:$B$352,0),MATCH(AN$4,'Mapping water'!$A$4:$U$4,0))*$E28</f>
        <v>0</v>
      </c>
      <c r="AO28" s="27">
        <f>INDEX('Mapping water'!$A$4:$U$352,MATCH($B28,'Mapping water'!$B$4:$B$352,0),MATCH(AO$4,'Mapping water'!$A$4:$U$4,0))*$E28</f>
        <v>0</v>
      </c>
      <c r="AP28" s="27">
        <f>INDEX('Mapping water'!$A$4:$U$352,MATCH($B28,'Mapping water'!$B$4:$B$352,0),MATCH(AP$4,'Mapping water'!$A$4:$U$4,0))*$E28</f>
        <v>0</v>
      </c>
      <c r="AQ28" s="27">
        <f>INDEX('Mapping water'!$A$4:$U$352,MATCH($B28,'Mapping water'!$B$4:$B$352,0),MATCH(AQ$4,'Mapping water'!$A$4:$U$4,0))*$E28</f>
        <v>0</v>
      </c>
      <c r="AR28" s="27">
        <f>INDEX('Mapping water'!$A$4:$U$352,MATCH($B28,'Mapping water'!$B$4:$B$352,0),MATCH(AR$4,'Mapping water'!$A$4:$U$4,0))*$E28</f>
        <v>0</v>
      </c>
      <c r="AS28" s="27">
        <f>INDEX('Mapping water'!$A$4:$U$352,MATCH($B28,'Mapping water'!$B$4:$B$352,0),MATCH(AS$4,'Mapping water'!$A$4:$U$4,0))*$E28</f>
        <v>0</v>
      </c>
      <c r="AT28" s="27">
        <f>INDEX('Mapping water'!$A$4:$U$352,MATCH($B28,'Mapping water'!$B$4:$B$352,0),MATCH(AT$4,'Mapping water'!$A$4:$U$4,0))*$E28</f>
        <v>0</v>
      </c>
      <c r="AU28" s="27">
        <f>INDEX('Mapping water'!$A$4:$U$352,MATCH($B28,'Mapping water'!$B$4:$B$352,0),MATCH(AU$4,'Mapping water'!$A$4:$U$4,0))*$E28</f>
        <v>0</v>
      </c>
      <c r="AV28" s="27">
        <f>INDEX('Mapping water'!$A$4:$U$352,MATCH($B28,'Mapping water'!$B$4:$B$352,0),MATCH(AD$4,'Mapping water'!$A$4:$U$4,0))*$F28</f>
        <v>56275</v>
      </c>
      <c r="AW28" s="27">
        <f>INDEX('Mapping water'!$A$4:$U$352,MATCH($B28,'Mapping water'!$B$4:$B$352,0),MATCH(AE$4,'Mapping water'!$A$4:$U$4,0))*$F28</f>
        <v>0</v>
      </c>
      <c r="AX28" s="27">
        <f>INDEX('Mapping water'!$A$4:$U$352,MATCH($B28,'Mapping water'!$B$4:$B$352,0),MATCH(AF$4,'Mapping water'!$A$4:$U$4,0))*$F28</f>
        <v>0</v>
      </c>
      <c r="AY28" s="27">
        <f>INDEX('Mapping water'!$A$4:$U$352,MATCH($B28,'Mapping water'!$B$4:$B$352,0),MATCH(AG$4,'Mapping water'!$A$4:$U$4,0))*$F28</f>
        <v>0</v>
      </c>
      <c r="AZ28" s="27">
        <f>INDEX('Mapping water'!$A$4:$U$352,MATCH($B28,'Mapping water'!$B$4:$B$352,0),MATCH(AH$4,'Mapping water'!$A$4:$U$4,0))*$F28</f>
        <v>0</v>
      </c>
      <c r="BA28" s="27">
        <f>INDEX('Mapping water'!$A$4:$U$352,MATCH($B28,'Mapping water'!$B$4:$B$352,0),MATCH(AI$4,'Mapping water'!$A$4:$U$4,0))*$F28</f>
        <v>0</v>
      </c>
      <c r="BB28" s="27">
        <f>INDEX('Mapping water'!$A$4:$U$352,MATCH($B28,'Mapping water'!$B$4:$B$352,0),MATCH(AJ$4,'Mapping water'!$A$4:$U$4,0))*$F28</f>
        <v>0</v>
      </c>
      <c r="BC28" s="27">
        <f>INDEX('Mapping water'!$A$4:$U$352,MATCH($B28,'Mapping water'!$B$4:$B$352,0),MATCH(AK$4,'Mapping water'!$A$4:$U$4,0))*$F28</f>
        <v>0</v>
      </c>
      <c r="BD28" s="27">
        <f>INDEX('Mapping water'!$A$4:$U$352,MATCH($B28,'Mapping water'!$B$4:$B$352,0),MATCH(AL$4,'Mapping water'!$A$4:$U$4,0))*$F28</f>
        <v>0</v>
      </c>
      <c r="BE28" s="27">
        <f>INDEX('Mapping water'!$A$4:$U$352,MATCH($B28,'Mapping water'!$B$4:$B$352,0),MATCH(AM$4,'Mapping water'!$A$4:$U$4,0))*$F28</f>
        <v>0</v>
      </c>
      <c r="BF28" s="27">
        <f>INDEX('Mapping water'!$A$4:$U$352,MATCH($B28,'Mapping water'!$B$4:$B$352,0),MATCH(AN$4,'Mapping water'!$A$4:$U$4,0))*$F28</f>
        <v>0</v>
      </c>
      <c r="BG28" s="27">
        <f>INDEX('Mapping water'!$A$4:$U$352,MATCH($B28,'Mapping water'!$B$4:$B$352,0),MATCH(AO$4,'Mapping water'!$A$4:$U$4,0))*$F28</f>
        <v>0</v>
      </c>
      <c r="BH28" s="27">
        <f>INDEX('Mapping water'!$A$4:$U$352,MATCH($B28,'Mapping water'!$B$4:$B$352,0),MATCH(AP$4,'Mapping water'!$A$4:$U$4,0))*$F28</f>
        <v>0</v>
      </c>
      <c r="BI28" s="27">
        <f>INDEX('Mapping water'!$A$4:$U$352,MATCH($B28,'Mapping water'!$B$4:$B$352,0),MATCH(AQ$4,'Mapping water'!$A$4:$U$4,0))*$F28</f>
        <v>0</v>
      </c>
      <c r="BJ28" s="27">
        <f>INDEX('Mapping water'!$A$4:$U$352,MATCH($B28,'Mapping water'!$B$4:$B$352,0),MATCH(AR$4,'Mapping water'!$A$4:$U$4,0))*$F28</f>
        <v>0</v>
      </c>
      <c r="BK28" s="27">
        <f>INDEX('Mapping water'!$A$4:$U$352,MATCH($B28,'Mapping water'!$B$4:$B$352,0),MATCH(AS$4,'Mapping water'!$A$4:$U$4,0))*$F28</f>
        <v>0</v>
      </c>
      <c r="BL28" s="27">
        <f>INDEX('Mapping water'!$A$4:$U$352,MATCH($B28,'Mapping water'!$B$4:$B$352,0),MATCH(AT$4,'Mapping water'!$A$4:$U$4,0))*$F28</f>
        <v>0</v>
      </c>
      <c r="BM28" s="27">
        <f>INDEX('Mapping water'!$A$4:$U$352,MATCH($B28,'Mapping water'!$B$4:$B$352,0),MATCH(AU$4,'Mapping water'!$A$4:$U$4,0))*$F28</f>
        <v>0</v>
      </c>
      <c r="BN28" s="27">
        <f>INDEX('Mapping water'!$A$4:$U$352,MATCH($B28,'Mapping water'!$B$4:$B$352,0),MATCH(AV$4,'Mapping water'!$A$4:$U$4,0))*$G28</f>
        <v>56796</v>
      </c>
      <c r="BO28" s="27">
        <f>INDEX('Mapping water'!$A$4:$U$352,MATCH($B28,'Mapping water'!$B$4:$B$352,0),MATCH(AW$4,'Mapping water'!$A$4:$U$4,0))*$G28</f>
        <v>0</v>
      </c>
      <c r="BP28" s="27">
        <f>INDEX('Mapping water'!$A$4:$U$352,MATCH($B28,'Mapping water'!$B$4:$B$352,0),MATCH(AX$4,'Mapping water'!$A$4:$U$4,0))*$G28</f>
        <v>0</v>
      </c>
      <c r="BQ28" s="27">
        <f>INDEX('Mapping water'!$A$4:$U$352,MATCH($B28,'Mapping water'!$B$4:$B$352,0),MATCH(AY$4,'Mapping water'!$A$4:$U$4,0))*$G28</f>
        <v>0</v>
      </c>
      <c r="BR28" s="27">
        <f>INDEX('Mapping water'!$A$4:$U$352,MATCH($B28,'Mapping water'!$B$4:$B$352,0),MATCH(AZ$4,'Mapping water'!$A$4:$U$4,0))*$G28</f>
        <v>0</v>
      </c>
      <c r="BS28" s="27">
        <f>INDEX('Mapping water'!$A$4:$U$352,MATCH($B28,'Mapping water'!$B$4:$B$352,0),MATCH(BA$4,'Mapping water'!$A$4:$U$4,0))*$G28</f>
        <v>0</v>
      </c>
      <c r="BT28" s="27">
        <f>INDEX('Mapping water'!$A$4:$U$352,MATCH($B28,'Mapping water'!$B$4:$B$352,0),MATCH(BB$4,'Mapping water'!$A$4:$U$4,0))*$G28</f>
        <v>0</v>
      </c>
      <c r="BU28" s="27">
        <f>INDEX('Mapping water'!$A$4:$U$352,MATCH($B28,'Mapping water'!$B$4:$B$352,0),MATCH(BC$4,'Mapping water'!$A$4:$U$4,0))*$G28</f>
        <v>0</v>
      </c>
      <c r="BV28" s="27">
        <f>INDEX('Mapping water'!$A$4:$U$352,MATCH($B28,'Mapping water'!$B$4:$B$352,0),MATCH(BD$4,'Mapping water'!$A$4:$U$4,0))*$G28</f>
        <v>0</v>
      </c>
      <c r="BW28" s="27">
        <f>INDEX('Mapping water'!$A$4:$U$352,MATCH($B28,'Mapping water'!$B$4:$B$352,0),MATCH(BE$4,'Mapping water'!$A$4:$U$4,0))*$G28</f>
        <v>0</v>
      </c>
      <c r="BX28" s="27">
        <f>INDEX('Mapping water'!$A$4:$U$352,MATCH($B28,'Mapping water'!$B$4:$B$352,0),MATCH(BF$4,'Mapping water'!$A$4:$U$4,0))*$G28</f>
        <v>0</v>
      </c>
      <c r="BY28" s="27">
        <f>INDEX('Mapping water'!$A$4:$U$352,MATCH($B28,'Mapping water'!$B$4:$B$352,0),MATCH(BG$4,'Mapping water'!$A$4:$U$4,0))*$G28</f>
        <v>0</v>
      </c>
      <c r="BZ28" s="27">
        <f>INDEX('Mapping water'!$A$4:$U$352,MATCH($B28,'Mapping water'!$B$4:$B$352,0),MATCH(BH$4,'Mapping water'!$A$4:$U$4,0))*$G28</f>
        <v>0</v>
      </c>
      <c r="CA28" s="27">
        <f>INDEX('Mapping water'!$A$4:$U$352,MATCH($B28,'Mapping water'!$B$4:$B$352,0),MATCH(BI$4,'Mapping water'!$A$4:$U$4,0))*$G28</f>
        <v>0</v>
      </c>
      <c r="CB28" s="27">
        <f>INDEX('Mapping water'!$A$4:$U$352,MATCH($B28,'Mapping water'!$B$4:$B$352,0),MATCH(BJ$4,'Mapping water'!$A$4:$U$4,0))*$G28</f>
        <v>0</v>
      </c>
      <c r="CC28" s="27">
        <f>INDEX('Mapping water'!$A$4:$U$352,MATCH($B28,'Mapping water'!$B$4:$B$352,0),MATCH(BK$4,'Mapping water'!$A$4:$U$4,0))*$G28</f>
        <v>0</v>
      </c>
      <c r="CD28" s="27">
        <f>INDEX('Mapping water'!$A$4:$U$352,MATCH($B28,'Mapping water'!$B$4:$B$352,0),MATCH(BL$4,'Mapping water'!$A$4:$U$4,0))*$G28</f>
        <v>0</v>
      </c>
      <c r="CE28" s="27">
        <f>INDEX('Mapping water'!$A$4:$U$352,MATCH($B28,'Mapping water'!$B$4:$B$352,0),MATCH(BM$4,'Mapping water'!$A$4:$U$4,0))*$G28</f>
        <v>0</v>
      </c>
      <c r="CF28" s="27">
        <f>INDEX('Mapping water'!$A$4:$U$352,MATCH($B28,'Mapping water'!$B$4:$B$352,0),MATCH(BN$4,'Mapping water'!$A$4:$U$4,0))*$H28</f>
        <v>57266</v>
      </c>
      <c r="CG28" s="27">
        <f>INDEX('Mapping water'!$A$4:$U$352,MATCH($B28,'Mapping water'!$B$4:$B$352,0),MATCH(BO$4,'Mapping water'!$A$4:$U$4,0))*$H28</f>
        <v>0</v>
      </c>
      <c r="CH28" s="27">
        <f>INDEX('Mapping water'!$A$4:$U$352,MATCH($B28,'Mapping water'!$B$4:$B$352,0),MATCH(BP$4,'Mapping water'!$A$4:$U$4,0))*$H28</f>
        <v>0</v>
      </c>
      <c r="CI28" s="27">
        <f>INDEX('Mapping water'!$A$4:$U$352,MATCH($B28,'Mapping water'!$B$4:$B$352,0),MATCH(BQ$4,'Mapping water'!$A$4:$U$4,0))*$H28</f>
        <v>0</v>
      </c>
      <c r="CJ28" s="27">
        <f>INDEX('Mapping water'!$A$4:$U$352,MATCH($B28,'Mapping water'!$B$4:$B$352,0),MATCH(BR$4,'Mapping water'!$A$4:$U$4,0))*$H28</f>
        <v>0</v>
      </c>
      <c r="CK28" s="27">
        <f>INDEX('Mapping water'!$A$4:$U$352,MATCH($B28,'Mapping water'!$B$4:$B$352,0),MATCH(BS$4,'Mapping water'!$A$4:$U$4,0))*$H28</f>
        <v>0</v>
      </c>
      <c r="CL28" s="27">
        <f>INDEX('Mapping water'!$A$4:$U$352,MATCH($B28,'Mapping water'!$B$4:$B$352,0),MATCH(BT$4,'Mapping water'!$A$4:$U$4,0))*$H28</f>
        <v>0</v>
      </c>
      <c r="CM28" s="27">
        <f>INDEX('Mapping water'!$A$4:$U$352,MATCH($B28,'Mapping water'!$B$4:$B$352,0),MATCH(BU$4,'Mapping water'!$A$4:$U$4,0))*$H28</f>
        <v>0</v>
      </c>
      <c r="CN28" s="27">
        <f>INDEX('Mapping water'!$A$4:$U$352,MATCH($B28,'Mapping water'!$B$4:$B$352,0),MATCH(BV$4,'Mapping water'!$A$4:$U$4,0))*$H28</f>
        <v>0</v>
      </c>
      <c r="CO28" s="27">
        <f>INDEX('Mapping water'!$A$4:$U$352,MATCH($B28,'Mapping water'!$B$4:$B$352,0),MATCH(BW$4,'Mapping water'!$A$4:$U$4,0))*$H28</f>
        <v>0</v>
      </c>
      <c r="CP28" s="27">
        <f>INDEX('Mapping water'!$A$4:$U$352,MATCH($B28,'Mapping water'!$B$4:$B$352,0),MATCH(BX$4,'Mapping water'!$A$4:$U$4,0))*$H28</f>
        <v>0</v>
      </c>
      <c r="CQ28" s="27">
        <f>INDEX('Mapping water'!$A$4:$U$352,MATCH($B28,'Mapping water'!$B$4:$B$352,0),MATCH(BY$4,'Mapping water'!$A$4:$U$4,0))*$H28</f>
        <v>0</v>
      </c>
      <c r="CR28" s="27">
        <f>INDEX('Mapping water'!$A$4:$U$352,MATCH($B28,'Mapping water'!$B$4:$B$352,0),MATCH(BZ$4,'Mapping water'!$A$4:$U$4,0))*$H28</f>
        <v>0</v>
      </c>
      <c r="CS28" s="27">
        <f>INDEX('Mapping water'!$A$4:$U$352,MATCH($B28,'Mapping water'!$B$4:$B$352,0),MATCH(CA$4,'Mapping water'!$A$4:$U$4,0))*$H28</f>
        <v>0</v>
      </c>
      <c r="CT28" s="27">
        <f>INDEX('Mapping water'!$A$4:$U$352,MATCH($B28,'Mapping water'!$B$4:$B$352,0),MATCH(CB$4,'Mapping water'!$A$4:$U$4,0))*$H28</f>
        <v>0</v>
      </c>
      <c r="CU28" s="27">
        <f>INDEX('Mapping water'!$A$4:$U$352,MATCH($B28,'Mapping water'!$B$4:$B$352,0),MATCH(CC$4,'Mapping water'!$A$4:$U$4,0))*$H28</f>
        <v>0</v>
      </c>
      <c r="CV28" s="27">
        <f>INDEX('Mapping water'!$A$4:$U$352,MATCH($B28,'Mapping water'!$B$4:$B$352,0),MATCH(CD$4,'Mapping water'!$A$4:$U$4,0))*$H28</f>
        <v>0</v>
      </c>
      <c r="CW28" s="27">
        <f>INDEX('Mapping water'!$A$4:$U$352,MATCH($B28,'Mapping water'!$B$4:$B$352,0),MATCH(CE$4,'Mapping water'!$A$4:$U$4,0))*$H28</f>
        <v>0</v>
      </c>
      <c r="CX28" s="27">
        <f>INDEX('Mapping water'!$A$4:$U$352,MATCH($B28,'Mapping water'!$B$4:$B$352,0),MATCH(CF$4,'Mapping water'!$A$4:$U$4,0))*$I28</f>
        <v>57846</v>
      </c>
      <c r="CY28" s="27">
        <f>INDEX('Mapping water'!$A$4:$U$352,MATCH($B28,'Mapping water'!$B$4:$B$352,0),MATCH(CG$4,'Mapping water'!$A$4:$U$4,0))*$I28</f>
        <v>0</v>
      </c>
      <c r="CZ28" s="27">
        <f>INDEX('Mapping water'!$A$4:$U$352,MATCH($B28,'Mapping water'!$B$4:$B$352,0),MATCH(CH$4,'Mapping water'!$A$4:$U$4,0))*$I28</f>
        <v>0</v>
      </c>
      <c r="DA28" s="27">
        <f>INDEX('Mapping water'!$A$4:$U$352,MATCH($B28,'Mapping water'!$B$4:$B$352,0),MATCH(CI$4,'Mapping water'!$A$4:$U$4,0))*$I28</f>
        <v>0</v>
      </c>
      <c r="DB28" s="27">
        <f>INDEX('Mapping water'!$A$4:$U$352,MATCH($B28,'Mapping water'!$B$4:$B$352,0),MATCH(CJ$4,'Mapping water'!$A$4:$U$4,0))*$I28</f>
        <v>0</v>
      </c>
      <c r="DC28" s="27">
        <f>INDEX('Mapping water'!$A$4:$U$352,MATCH($B28,'Mapping water'!$B$4:$B$352,0),MATCH(CK$4,'Mapping water'!$A$4:$U$4,0))*$I28</f>
        <v>0</v>
      </c>
      <c r="DD28" s="27">
        <f>INDEX('Mapping water'!$A$4:$U$352,MATCH($B28,'Mapping water'!$B$4:$B$352,0),MATCH(CL$4,'Mapping water'!$A$4:$U$4,0))*$I28</f>
        <v>0</v>
      </c>
      <c r="DE28" s="27">
        <f>INDEX('Mapping water'!$A$4:$U$352,MATCH($B28,'Mapping water'!$B$4:$B$352,0),MATCH(CM$4,'Mapping water'!$A$4:$U$4,0))*$I28</f>
        <v>0</v>
      </c>
      <c r="DF28" s="27">
        <f>INDEX('Mapping water'!$A$4:$U$352,MATCH($B28,'Mapping water'!$B$4:$B$352,0),MATCH(CN$4,'Mapping water'!$A$4:$U$4,0))*$I28</f>
        <v>0</v>
      </c>
      <c r="DG28" s="27">
        <f>INDEX('Mapping water'!$A$4:$U$352,MATCH($B28,'Mapping water'!$B$4:$B$352,0),MATCH(CO$4,'Mapping water'!$A$4:$U$4,0))*$I28</f>
        <v>0</v>
      </c>
      <c r="DH28" s="27">
        <f>INDEX('Mapping water'!$A$4:$U$352,MATCH($B28,'Mapping water'!$B$4:$B$352,0),MATCH(CP$4,'Mapping water'!$A$4:$U$4,0))*$I28</f>
        <v>0</v>
      </c>
      <c r="DI28" s="27">
        <f>INDEX('Mapping water'!$A$4:$U$352,MATCH($B28,'Mapping water'!$B$4:$B$352,0),MATCH(CQ$4,'Mapping water'!$A$4:$U$4,0))*$I28</f>
        <v>0</v>
      </c>
      <c r="DJ28" s="27">
        <f>INDEX('Mapping water'!$A$4:$U$352,MATCH($B28,'Mapping water'!$B$4:$B$352,0),MATCH(CR$4,'Mapping water'!$A$4:$U$4,0))*$I28</f>
        <v>0</v>
      </c>
      <c r="DK28" s="27">
        <f>INDEX('Mapping water'!$A$4:$U$352,MATCH($B28,'Mapping water'!$B$4:$B$352,0),MATCH(CS$4,'Mapping water'!$A$4:$U$4,0))*$I28</f>
        <v>0</v>
      </c>
      <c r="DL28" s="27">
        <f>INDEX('Mapping water'!$A$4:$U$352,MATCH($B28,'Mapping water'!$B$4:$B$352,0),MATCH(CT$4,'Mapping water'!$A$4:$U$4,0))*$I28</f>
        <v>0</v>
      </c>
      <c r="DM28" s="27">
        <f>INDEX('Mapping water'!$A$4:$U$352,MATCH($B28,'Mapping water'!$B$4:$B$352,0),MATCH(CU$4,'Mapping water'!$A$4:$U$4,0))*$I28</f>
        <v>0</v>
      </c>
      <c r="DN28" s="27">
        <f>INDEX('Mapping water'!$A$4:$U$352,MATCH($B28,'Mapping water'!$B$4:$B$352,0),MATCH(CV$4,'Mapping water'!$A$4:$U$4,0))*$I28</f>
        <v>0</v>
      </c>
      <c r="DO28" s="27">
        <f>INDEX('Mapping water'!$A$4:$U$352,MATCH($B28,'Mapping water'!$B$4:$B$352,0),MATCH(CW$4,'Mapping water'!$A$4:$U$4,0))*$I28</f>
        <v>0</v>
      </c>
      <c r="DP28" s="27">
        <f>INDEX('Mapping water'!$A$4:$U$352,MATCH($B28,'Mapping water'!$B$4:$B$352,0),MATCH(CX$4,'Mapping water'!$A$4:$U$4,0))*$J28</f>
        <v>58411</v>
      </c>
      <c r="DQ28" s="27">
        <f>INDEX('Mapping water'!$A$4:$U$352,MATCH($B28,'Mapping water'!$B$4:$B$352,0),MATCH(CY$4,'Mapping water'!$A$4:$U$4,0))*$J28</f>
        <v>0</v>
      </c>
      <c r="DR28" s="27">
        <f>INDEX('Mapping water'!$A$4:$U$352,MATCH($B28,'Mapping water'!$B$4:$B$352,0),MATCH(CZ$4,'Mapping water'!$A$4:$U$4,0))*$J28</f>
        <v>0</v>
      </c>
      <c r="DS28" s="27">
        <f>INDEX('Mapping water'!$A$4:$U$352,MATCH($B28,'Mapping water'!$B$4:$B$352,0),MATCH(DA$4,'Mapping water'!$A$4:$U$4,0))*$J28</f>
        <v>0</v>
      </c>
      <c r="DT28" s="27">
        <f>INDEX('Mapping water'!$A$4:$U$352,MATCH($B28,'Mapping water'!$B$4:$B$352,0),MATCH(DB$4,'Mapping water'!$A$4:$U$4,0))*$J28</f>
        <v>0</v>
      </c>
      <c r="DU28" s="27">
        <f>INDEX('Mapping water'!$A$4:$U$352,MATCH($B28,'Mapping water'!$B$4:$B$352,0),MATCH(DC$4,'Mapping water'!$A$4:$U$4,0))*$J28</f>
        <v>0</v>
      </c>
      <c r="DV28" s="27">
        <f>INDEX('Mapping water'!$A$4:$U$352,MATCH($B28,'Mapping water'!$B$4:$B$352,0),MATCH(DD$4,'Mapping water'!$A$4:$U$4,0))*$J28</f>
        <v>0</v>
      </c>
      <c r="DW28" s="27">
        <f>INDEX('Mapping water'!$A$4:$U$352,MATCH($B28,'Mapping water'!$B$4:$B$352,0),MATCH(DE$4,'Mapping water'!$A$4:$U$4,0))*$J28</f>
        <v>0</v>
      </c>
      <c r="DX28" s="27">
        <f>INDEX('Mapping water'!$A$4:$U$352,MATCH($B28,'Mapping water'!$B$4:$B$352,0),MATCH(DF$4,'Mapping water'!$A$4:$U$4,0))*$J28</f>
        <v>0</v>
      </c>
      <c r="DY28" s="27">
        <f>INDEX('Mapping water'!$A$4:$U$352,MATCH($B28,'Mapping water'!$B$4:$B$352,0),MATCH(DG$4,'Mapping water'!$A$4:$U$4,0))*$J28</f>
        <v>0</v>
      </c>
      <c r="DZ28" s="27">
        <f>INDEX('Mapping water'!$A$4:$U$352,MATCH($B28,'Mapping water'!$B$4:$B$352,0),MATCH(DH$4,'Mapping water'!$A$4:$U$4,0))*$J28</f>
        <v>0</v>
      </c>
      <c r="EA28" s="27">
        <f>INDEX('Mapping water'!$A$4:$U$352,MATCH($B28,'Mapping water'!$B$4:$B$352,0),MATCH(DI$4,'Mapping water'!$A$4:$U$4,0))*$J28</f>
        <v>0</v>
      </c>
      <c r="EB28" s="27">
        <f>INDEX('Mapping water'!$A$4:$U$352,MATCH($B28,'Mapping water'!$B$4:$B$352,0),MATCH(DJ$4,'Mapping water'!$A$4:$U$4,0))*$J28</f>
        <v>0</v>
      </c>
      <c r="EC28" s="27">
        <f>INDEX('Mapping water'!$A$4:$U$352,MATCH($B28,'Mapping water'!$B$4:$B$352,0),MATCH(DK$4,'Mapping water'!$A$4:$U$4,0))*$J28</f>
        <v>0</v>
      </c>
      <c r="ED28" s="27">
        <f>INDEX('Mapping water'!$A$4:$U$352,MATCH($B28,'Mapping water'!$B$4:$B$352,0),MATCH(DL$4,'Mapping water'!$A$4:$U$4,0))*$J28</f>
        <v>0</v>
      </c>
      <c r="EE28" s="27">
        <f>INDEX('Mapping water'!$A$4:$U$352,MATCH($B28,'Mapping water'!$B$4:$B$352,0),MATCH(DM$4,'Mapping water'!$A$4:$U$4,0))*$J28</f>
        <v>0</v>
      </c>
      <c r="EF28" s="27">
        <f>INDEX('Mapping water'!$A$4:$U$352,MATCH($B28,'Mapping water'!$B$4:$B$352,0),MATCH(DN$4,'Mapping water'!$A$4:$U$4,0))*$J28</f>
        <v>0</v>
      </c>
      <c r="EG28" s="27">
        <f>INDEX('Mapping water'!$A$4:$U$352,MATCH($B28,'Mapping water'!$B$4:$B$352,0),MATCH(DO$4,'Mapping water'!$A$4:$U$4,0))*$J28</f>
        <v>0</v>
      </c>
      <c r="EH28" s="27">
        <f>INDEX('Mapping water'!$A$4:$U$352,MATCH($B28,'Mapping water'!$B$4:$B$352,0),MATCH(DP$4,'Mapping water'!$A$4:$U$4,0))*$K28</f>
        <v>58966</v>
      </c>
      <c r="EI28" s="27">
        <f>INDEX('Mapping water'!$A$4:$U$352,MATCH($B28,'Mapping water'!$B$4:$B$352,0),MATCH(DQ$4,'Mapping water'!$A$4:$U$4,0))*$K28</f>
        <v>0</v>
      </c>
      <c r="EJ28" s="27">
        <f>INDEX('Mapping water'!$A$4:$U$352,MATCH($B28,'Mapping water'!$B$4:$B$352,0),MATCH(DR$4,'Mapping water'!$A$4:$U$4,0))*$K28</f>
        <v>0</v>
      </c>
      <c r="EK28" s="27">
        <f>INDEX('Mapping water'!$A$4:$U$352,MATCH($B28,'Mapping water'!$B$4:$B$352,0),MATCH(DS$4,'Mapping water'!$A$4:$U$4,0))*$K28</f>
        <v>0</v>
      </c>
      <c r="EL28" s="27">
        <f>INDEX('Mapping water'!$A$4:$U$352,MATCH($B28,'Mapping water'!$B$4:$B$352,0),MATCH(DT$4,'Mapping water'!$A$4:$U$4,0))*$K28</f>
        <v>0</v>
      </c>
      <c r="EM28" s="27">
        <f>INDEX('Mapping water'!$A$4:$U$352,MATCH($B28,'Mapping water'!$B$4:$B$352,0),MATCH(DU$4,'Mapping water'!$A$4:$U$4,0))*$K28</f>
        <v>0</v>
      </c>
      <c r="EN28" s="27">
        <f>INDEX('Mapping water'!$A$4:$U$352,MATCH($B28,'Mapping water'!$B$4:$B$352,0),MATCH(DV$4,'Mapping water'!$A$4:$U$4,0))*$K28</f>
        <v>0</v>
      </c>
      <c r="EO28" s="27">
        <f>INDEX('Mapping water'!$A$4:$U$352,MATCH($B28,'Mapping water'!$B$4:$B$352,0),MATCH(DW$4,'Mapping water'!$A$4:$U$4,0))*$K28</f>
        <v>0</v>
      </c>
      <c r="EP28" s="27">
        <f>INDEX('Mapping water'!$A$4:$U$352,MATCH($B28,'Mapping water'!$B$4:$B$352,0),MATCH(DX$4,'Mapping water'!$A$4:$U$4,0))*$K28</f>
        <v>0</v>
      </c>
      <c r="EQ28" s="27">
        <f>INDEX('Mapping water'!$A$4:$U$352,MATCH($B28,'Mapping water'!$B$4:$B$352,0),MATCH(DY$4,'Mapping water'!$A$4:$U$4,0))*$K28</f>
        <v>0</v>
      </c>
      <c r="ER28" s="27">
        <f>INDEX('Mapping water'!$A$4:$U$352,MATCH($B28,'Mapping water'!$B$4:$B$352,0),MATCH(DZ$4,'Mapping water'!$A$4:$U$4,0))*$K28</f>
        <v>0</v>
      </c>
      <c r="ES28" s="27">
        <f>INDEX('Mapping water'!$A$4:$U$352,MATCH($B28,'Mapping water'!$B$4:$B$352,0),MATCH(EA$4,'Mapping water'!$A$4:$U$4,0))*$K28</f>
        <v>0</v>
      </c>
      <c r="ET28" s="27">
        <f>INDEX('Mapping water'!$A$4:$U$352,MATCH($B28,'Mapping water'!$B$4:$B$352,0),MATCH(EB$4,'Mapping water'!$A$4:$U$4,0))*$K28</f>
        <v>0</v>
      </c>
      <c r="EU28" s="27">
        <f>INDEX('Mapping water'!$A$4:$U$352,MATCH($B28,'Mapping water'!$B$4:$B$352,0),MATCH(EC$4,'Mapping water'!$A$4:$U$4,0))*$K28</f>
        <v>0</v>
      </c>
      <c r="EV28" s="27">
        <f>INDEX('Mapping water'!$A$4:$U$352,MATCH($B28,'Mapping water'!$B$4:$B$352,0),MATCH(ED$4,'Mapping water'!$A$4:$U$4,0))*$K28</f>
        <v>0</v>
      </c>
      <c r="EW28" s="27">
        <f>INDEX('Mapping water'!$A$4:$U$352,MATCH($B28,'Mapping water'!$B$4:$B$352,0),MATCH(EE$4,'Mapping water'!$A$4:$U$4,0))*$K28</f>
        <v>0</v>
      </c>
      <c r="EX28" s="27">
        <f>INDEX('Mapping water'!$A$4:$U$352,MATCH($B28,'Mapping water'!$B$4:$B$352,0),MATCH(EF$4,'Mapping water'!$A$4:$U$4,0))*$K28</f>
        <v>0</v>
      </c>
      <c r="EY28" s="27">
        <f>INDEX('Mapping water'!$A$4:$U$352,MATCH($B28,'Mapping water'!$B$4:$B$352,0),MATCH(EG$4,'Mapping water'!$A$4:$U$4,0))*$K28</f>
        <v>0</v>
      </c>
    </row>
    <row r="29" spans="1:155" x14ac:dyDescent="0.2">
      <c r="A29" s="26" t="s">
        <v>122</v>
      </c>
      <c r="B29" s="26" t="s">
        <v>123</v>
      </c>
      <c r="C29" s="26" t="s">
        <v>13</v>
      </c>
      <c r="D29" s="27">
        <f>INDEX('Households England'!S$6:S$375,MATCH('Mapping HH to population water'!$B29,'Households England'!$B$6:$B$375,0))</f>
        <v>64455</v>
      </c>
      <c r="E29" s="27">
        <f>INDEX('Households England'!T$6:T$375,MATCH('Mapping HH to population water'!$B29,'Households England'!$B$6:$B$375,0))</f>
        <v>64461</v>
      </c>
      <c r="F29" s="27">
        <f>INDEX('Households England'!U$6:U$375,MATCH('Mapping HH to population water'!$B29,'Households England'!$B$6:$B$375,0))</f>
        <v>64710</v>
      </c>
      <c r="G29" s="27">
        <f>INDEX('Households England'!V$6:V$375,MATCH('Mapping HH to population water'!$B29,'Households England'!$B$6:$B$375,0))</f>
        <v>64890</v>
      </c>
      <c r="H29" s="27">
        <f>INDEX('Households England'!W$6:W$375,MATCH('Mapping HH to population water'!$B29,'Households England'!$B$6:$B$375,0))</f>
        <v>65007</v>
      </c>
      <c r="I29" s="27">
        <f>INDEX('Households England'!X$6:X$375,MATCH('Mapping HH to population water'!$B29,'Households England'!$B$6:$B$375,0))</f>
        <v>65332</v>
      </c>
      <c r="J29" s="27">
        <f>INDEX('Households England'!Y$6:Y$375,MATCH('Mapping HH to population water'!$B29,'Households England'!$B$6:$B$375,0))</f>
        <v>65653</v>
      </c>
      <c r="K29" s="27">
        <f>INDEX('Households England'!Z$6:Z$375,MATCH('Mapping HH to population water'!$B29,'Households England'!$B$6:$B$375,0))</f>
        <v>65967</v>
      </c>
      <c r="L29" s="27">
        <f>INDEX('Mapping water'!$A$4:$U$352,MATCH($B29,'Mapping water'!$B$4:$B$352,0),MATCH(L$4,'Mapping water'!$A$4:$U$4,0))*$D29</f>
        <v>64455</v>
      </c>
      <c r="M29" s="27">
        <f>INDEX('Mapping water'!$A$4:$U$352,MATCH($B29,'Mapping water'!$B$4:$B$352,0),MATCH(M$4,'Mapping water'!$A$4:$U$4,0))*$D29</f>
        <v>0</v>
      </c>
      <c r="N29" s="27">
        <f>INDEX('Mapping water'!$A$4:$U$352,MATCH($B29,'Mapping water'!$B$4:$B$352,0),MATCH(N$4,'Mapping water'!$A$4:$U$4,0))*$D29</f>
        <v>0</v>
      </c>
      <c r="O29" s="27">
        <f>INDEX('Mapping water'!$A$4:$U$352,MATCH($B29,'Mapping water'!$B$4:$B$352,0),MATCH(O$4,'Mapping water'!$A$4:$U$4,0))*$D29</f>
        <v>0</v>
      </c>
      <c r="P29" s="27">
        <f>INDEX('Mapping water'!$A$4:$U$352,MATCH($B29,'Mapping water'!$B$4:$B$352,0),MATCH(P$4,'Mapping water'!$A$4:$U$4,0))*$D29</f>
        <v>0</v>
      </c>
      <c r="Q29" s="27">
        <f>INDEX('Mapping water'!$A$4:$U$352,MATCH($B29,'Mapping water'!$B$4:$B$352,0),MATCH(Q$4,'Mapping water'!$A$4:$U$4,0))*$D29</f>
        <v>0</v>
      </c>
      <c r="R29" s="27">
        <f>INDEX('Mapping water'!$A$4:$U$352,MATCH($B29,'Mapping water'!$B$4:$B$352,0),MATCH(R$4,'Mapping water'!$A$4:$U$4,0))*$D29</f>
        <v>0</v>
      </c>
      <c r="S29" s="27">
        <f>INDEX('Mapping water'!$A$4:$U$352,MATCH($B29,'Mapping water'!$B$4:$B$352,0),MATCH(S$4,'Mapping water'!$A$4:$U$4,0))*$D29</f>
        <v>0</v>
      </c>
      <c r="T29" s="27">
        <f>INDEX('Mapping water'!$A$4:$U$352,MATCH($B29,'Mapping water'!$B$4:$B$352,0),MATCH(T$4,'Mapping water'!$A$4:$U$4,0))*$D29</f>
        <v>0</v>
      </c>
      <c r="U29" s="27">
        <f>INDEX('Mapping water'!$A$4:$U$352,MATCH($B29,'Mapping water'!$B$4:$B$352,0),MATCH(U$4,'Mapping water'!$A$4:$U$4,0))*$D29</f>
        <v>0</v>
      </c>
      <c r="V29" s="27">
        <f>INDEX('Mapping water'!$A$4:$U$352,MATCH($B29,'Mapping water'!$B$4:$B$352,0),MATCH(V$4,'Mapping water'!$A$4:$U$4,0))*$D29</f>
        <v>0</v>
      </c>
      <c r="W29" s="27">
        <f>INDEX('Mapping water'!$A$4:$U$352,MATCH($B29,'Mapping water'!$B$4:$B$352,0),MATCH(W$4,'Mapping water'!$A$4:$U$4,0))*$D29</f>
        <v>0</v>
      </c>
      <c r="X29" s="27">
        <f>INDEX('Mapping water'!$A$4:$U$352,MATCH($B29,'Mapping water'!$B$4:$B$352,0),MATCH(X$4,'Mapping water'!$A$4:$U$4,0))*$D29</f>
        <v>0</v>
      </c>
      <c r="Y29" s="27">
        <f>INDEX('Mapping water'!$A$4:$U$352,MATCH($B29,'Mapping water'!$B$4:$B$352,0),MATCH(Y$4,'Mapping water'!$A$4:$U$4,0))*$D29</f>
        <v>0</v>
      </c>
      <c r="Z29" s="27">
        <f>INDEX('Mapping water'!$A$4:$U$352,MATCH($B29,'Mapping water'!$B$4:$B$352,0),MATCH(Z$4,'Mapping water'!$A$4:$U$4,0))*$D29</f>
        <v>0</v>
      </c>
      <c r="AA29" s="27">
        <f>INDEX('Mapping water'!$A$4:$U$352,MATCH($B29,'Mapping water'!$B$4:$B$352,0),MATCH(AA$4,'Mapping water'!$A$4:$U$4,0))*$D29</f>
        <v>0</v>
      </c>
      <c r="AB29" s="27">
        <f>INDEX('Mapping water'!$A$4:$U$352,MATCH($B29,'Mapping water'!$B$4:$B$352,0),MATCH(AB$4,'Mapping water'!$A$4:$U$4,0))*$D29</f>
        <v>0</v>
      </c>
      <c r="AC29" s="27">
        <f>INDEX('Mapping water'!$A$4:$U$352,MATCH($B29,'Mapping water'!$B$4:$B$352,0),MATCH(AC$4,'Mapping water'!$A$4:$U$4,0))*$D29</f>
        <v>0</v>
      </c>
      <c r="AD29" s="27">
        <f>INDEX('Mapping water'!$A$4:$U$352,MATCH($B29,'Mapping water'!$B$4:$B$352,0),MATCH(AD$4,'Mapping water'!$A$4:$U$4,0))*$E29</f>
        <v>64461</v>
      </c>
      <c r="AE29" s="27">
        <f>INDEX('Mapping water'!$A$4:$U$352,MATCH($B29,'Mapping water'!$B$4:$B$352,0),MATCH(AE$4,'Mapping water'!$A$4:$U$4,0))*$E29</f>
        <v>0</v>
      </c>
      <c r="AF29" s="27">
        <f>INDEX('Mapping water'!$A$4:$U$352,MATCH($B29,'Mapping water'!$B$4:$B$352,0),MATCH(AF$4,'Mapping water'!$A$4:$U$4,0))*$E29</f>
        <v>0</v>
      </c>
      <c r="AG29" s="27">
        <f>INDEX('Mapping water'!$A$4:$U$352,MATCH($B29,'Mapping water'!$B$4:$B$352,0),MATCH(AG$4,'Mapping water'!$A$4:$U$4,0))*$E29</f>
        <v>0</v>
      </c>
      <c r="AH29" s="27">
        <f>INDEX('Mapping water'!$A$4:$U$352,MATCH($B29,'Mapping water'!$B$4:$B$352,0),MATCH(AH$4,'Mapping water'!$A$4:$U$4,0))*$E29</f>
        <v>0</v>
      </c>
      <c r="AI29" s="27">
        <f>INDEX('Mapping water'!$A$4:$U$352,MATCH($B29,'Mapping water'!$B$4:$B$352,0),MATCH(AI$4,'Mapping water'!$A$4:$U$4,0))*$E29</f>
        <v>0</v>
      </c>
      <c r="AJ29" s="27">
        <f>INDEX('Mapping water'!$A$4:$U$352,MATCH($B29,'Mapping water'!$B$4:$B$352,0),MATCH(AJ$4,'Mapping water'!$A$4:$U$4,0))*$E29</f>
        <v>0</v>
      </c>
      <c r="AK29" s="27">
        <f>INDEX('Mapping water'!$A$4:$U$352,MATCH($B29,'Mapping water'!$B$4:$B$352,0),MATCH(AK$4,'Mapping water'!$A$4:$U$4,0))*$E29</f>
        <v>0</v>
      </c>
      <c r="AL29" s="27">
        <f>INDEX('Mapping water'!$A$4:$U$352,MATCH($B29,'Mapping water'!$B$4:$B$352,0),MATCH(AL$4,'Mapping water'!$A$4:$U$4,0))*$E29</f>
        <v>0</v>
      </c>
      <c r="AM29" s="27">
        <f>INDEX('Mapping water'!$A$4:$U$352,MATCH($B29,'Mapping water'!$B$4:$B$352,0),MATCH(AM$4,'Mapping water'!$A$4:$U$4,0))*$E29</f>
        <v>0</v>
      </c>
      <c r="AN29" s="27">
        <f>INDEX('Mapping water'!$A$4:$U$352,MATCH($B29,'Mapping water'!$B$4:$B$352,0),MATCH(AN$4,'Mapping water'!$A$4:$U$4,0))*$E29</f>
        <v>0</v>
      </c>
      <c r="AO29" s="27">
        <f>INDEX('Mapping water'!$A$4:$U$352,MATCH($B29,'Mapping water'!$B$4:$B$352,0),MATCH(AO$4,'Mapping water'!$A$4:$U$4,0))*$E29</f>
        <v>0</v>
      </c>
      <c r="AP29" s="27">
        <f>INDEX('Mapping water'!$A$4:$U$352,MATCH($B29,'Mapping water'!$B$4:$B$352,0),MATCH(AP$4,'Mapping water'!$A$4:$U$4,0))*$E29</f>
        <v>0</v>
      </c>
      <c r="AQ29" s="27">
        <f>INDEX('Mapping water'!$A$4:$U$352,MATCH($B29,'Mapping water'!$B$4:$B$352,0),MATCH(AQ$4,'Mapping water'!$A$4:$U$4,0))*$E29</f>
        <v>0</v>
      </c>
      <c r="AR29" s="27">
        <f>INDEX('Mapping water'!$A$4:$U$352,MATCH($B29,'Mapping water'!$B$4:$B$352,0),MATCH(AR$4,'Mapping water'!$A$4:$U$4,0))*$E29</f>
        <v>0</v>
      </c>
      <c r="AS29" s="27">
        <f>INDEX('Mapping water'!$A$4:$U$352,MATCH($B29,'Mapping water'!$B$4:$B$352,0),MATCH(AS$4,'Mapping water'!$A$4:$U$4,0))*$E29</f>
        <v>0</v>
      </c>
      <c r="AT29" s="27">
        <f>INDEX('Mapping water'!$A$4:$U$352,MATCH($B29,'Mapping water'!$B$4:$B$352,0),MATCH(AT$4,'Mapping water'!$A$4:$U$4,0))*$E29</f>
        <v>0</v>
      </c>
      <c r="AU29" s="27">
        <f>INDEX('Mapping water'!$A$4:$U$352,MATCH($B29,'Mapping water'!$B$4:$B$352,0),MATCH(AU$4,'Mapping water'!$A$4:$U$4,0))*$E29</f>
        <v>0</v>
      </c>
      <c r="AV29" s="27">
        <f>INDEX('Mapping water'!$A$4:$U$352,MATCH($B29,'Mapping water'!$B$4:$B$352,0),MATCH(AD$4,'Mapping water'!$A$4:$U$4,0))*$F29</f>
        <v>64710</v>
      </c>
      <c r="AW29" s="27">
        <f>INDEX('Mapping water'!$A$4:$U$352,MATCH($B29,'Mapping water'!$B$4:$B$352,0),MATCH(AE$4,'Mapping water'!$A$4:$U$4,0))*$F29</f>
        <v>0</v>
      </c>
      <c r="AX29" s="27">
        <f>INDEX('Mapping water'!$A$4:$U$352,MATCH($B29,'Mapping water'!$B$4:$B$352,0),MATCH(AF$4,'Mapping water'!$A$4:$U$4,0))*$F29</f>
        <v>0</v>
      </c>
      <c r="AY29" s="27">
        <f>INDEX('Mapping water'!$A$4:$U$352,MATCH($B29,'Mapping water'!$B$4:$B$352,0),MATCH(AG$4,'Mapping water'!$A$4:$U$4,0))*$F29</f>
        <v>0</v>
      </c>
      <c r="AZ29" s="27">
        <f>INDEX('Mapping water'!$A$4:$U$352,MATCH($B29,'Mapping water'!$B$4:$B$352,0),MATCH(AH$4,'Mapping water'!$A$4:$U$4,0))*$F29</f>
        <v>0</v>
      </c>
      <c r="BA29" s="27">
        <f>INDEX('Mapping water'!$A$4:$U$352,MATCH($B29,'Mapping water'!$B$4:$B$352,0),MATCH(AI$4,'Mapping water'!$A$4:$U$4,0))*$F29</f>
        <v>0</v>
      </c>
      <c r="BB29" s="27">
        <f>INDEX('Mapping water'!$A$4:$U$352,MATCH($B29,'Mapping water'!$B$4:$B$352,0),MATCH(AJ$4,'Mapping water'!$A$4:$U$4,0))*$F29</f>
        <v>0</v>
      </c>
      <c r="BC29" s="27">
        <f>INDEX('Mapping water'!$A$4:$U$352,MATCH($B29,'Mapping water'!$B$4:$B$352,0),MATCH(AK$4,'Mapping water'!$A$4:$U$4,0))*$F29</f>
        <v>0</v>
      </c>
      <c r="BD29" s="27">
        <f>INDEX('Mapping water'!$A$4:$U$352,MATCH($B29,'Mapping water'!$B$4:$B$352,0),MATCH(AL$4,'Mapping water'!$A$4:$U$4,0))*$F29</f>
        <v>0</v>
      </c>
      <c r="BE29" s="27">
        <f>INDEX('Mapping water'!$A$4:$U$352,MATCH($B29,'Mapping water'!$B$4:$B$352,0),MATCH(AM$4,'Mapping water'!$A$4:$U$4,0))*$F29</f>
        <v>0</v>
      </c>
      <c r="BF29" s="27">
        <f>INDEX('Mapping water'!$A$4:$U$352,MATCH($B29,'Mapping water'!$B$4:$B$352,0),MATCH(AN$4,'Mapping water'!$A$4:$U$4,0))*$F29</f>
        <v>0</v>
      </c>
      <c r="BG29" s="27">
        <f>INDEX('Mapping water'!$A$4:$U$352,MATCH($B29,'Mapping water'!$B$4:$B$352,0),MATCH(AO$4,'Mapping water'!$A$4:$U$4,0))*$F29</f>
        <v>0</v>
      </c>
      <c r="BH29" s="27">
        <f>INDEX('Mapping water'!$A$4:$U$352,MATCH($B29,'Mapping water'!$B$4:$B$352,0),MATCH(AP$4,'Mapping water'!$A$4:$U$4,0))*$F29</f>
        <v>0</v>
      </c>
      <c r="BI29" s="27">
        <f>INDEX('Mapping water'!$A$4:$U$352,MATCH($B29,'Mapping water'!$B$4:$B$352,0),MATCH(AQ$4,'Mapping water'!$A$4:$U$4,0))*$F29</f>
        <v>0</v>
      </c>
      <c r="BJ29" s="27">
        <f>INDEX('Mapping water'!$A$4:$U$352,MATCH($B29,'Mapping water'!$B$4:$B$352,0),MATCH(AR$4,'Mapping water'!$A$4:$U$4,0))*$F29</f>
        <v>0</v>
      </c>
      <c r="BK29" s="27">
        <f>INDEX('Mapping water'!$A$4:$U$352,MATCH($B29,'Mapping water'!$B$4:$B$352,0),MATCH(AS$4,'Mapping water'!$A$4:$U$4,0))*$F29</f>
        <v>0</v>
      </c>
      <c r="BL29" s="27">
        <f>INDEX('Mapping water'!$A$4:$U$352,MATCH($B29,'Mapping water'!$B$4:$B$352,0),MATCH(AT$4,'Mapping water'!$A$4:$U$4,0))*$F29</f>
        <v>0</v>
      </c>
      <c r="BM29" s="27">
        <f>INDEX('Mapping water'!$A$4:$U$352,MATCH($B29,'Mapping water'!$B$4:$B$352,0),MATCH(AU$4,'Mapping water'!$A$4:$U$4,0))*$F29</f>
        <v>0</v>
      </c>
      <c r="BN29" s="27">
        <f>INDEX('Mapping water'!$A$4:$U$352,MATCH($B29,'Mapping water'!$B$4:$B$352,0),MATCH(AV$4,'Mapping water'!$A$4:$U$4,0))*$G29</f>
        <v>64890</v>
      </c>
      <c r="BO29" s="27">
        <f>INDEX('Mapping water'!$A$4:$U$352,MATCH($B29,'Mapping water'!$B$4:$B$352,0),MATCH(AW$4,'Mapping water'!$A$4:$U$4,0))*$G29</f>
        <v>0</v>
      </c>
      <c r="BP29" s="27">
        <f>INDEX('Mapping water'!$A$4:$U$352,MATCH($B29,'Mapping water'!$B$4:$B$352,0),MATCH(AX$4,'Mapping water'!$A$4:$U$4,0))*$G29</f>
        <v>0</v>
      </c>
      <c r="BQ29" s="27">
        <f>INDEX('Mapping water'!$A$4:$U$352,MATCH($B29,'Mapping water'!$B$4:$B$352,0),MATCH(AY$4,'Mapping water'!$A$4:$U$4,0))*$G29</f>
        <v>0</v>
      </c>
      <c r="BR29" s="27">
        <f>INDEX('Mapping water'!$A$4:$U$352,MATCH($B29,'Mapping water'!$B$4:$B$352,0),MATCH(AZ$4,'Mapping water'!$A$4:$U$4,0))*$G29</f>
        <v>0</v>
      </c>
      <c r="BS29" s="27">
        <f>INDEX('Mapping water'!$A$4:$U$352,MATCH($B29,'Mapping water'!$B$4:$B$352,0),MATCH(BA$4,'Mapping water'!$A$4:$U$4,0))*$G29</f>
        <v>0</v>
      </c>
      <c r="BT29" s="27">
        <f>INDEX('Mapping water'!$A$4:$U$352,MATCH($B29,'Mapping water'!$B$4:$B$352,0),MATCH(BB$4,'Mapping water'!$A$4:$U$4,0))*$G29</f>
        <v>0</v>
      </c>
      <c r="BU29" s="27">
        <f>INDEX('Mapping water'!$A$4:$U$352,MATCH($B29,'Mapping water'!$B$4:$B$352,0),MATCH(BC$4,'Mapping water'!$A$4:$U$4,0))*$G29</f>
        <v>0</v>
      </c>
      <c r="BV29" s="27">
        <f>INDEX('Mapping water'!$A$4:$U$352,MATCH($B29,'Mapping water'!$B$4:$B$352,0),MATCH(BD$4,'Mapping water'!$A$4:$U$4,0))*$G29</f>
        <v>0</v>
      </c>
      <c r="BW29" s="27">
        <f>INDEX('Mapping water'!$A$4:$U$352,MATCH($B29,'Mapping water'!$B$4:$B$352,0),MATCH(BE$4,'Mapping water'!$A$4:$U$4,0))*$G29</f>
        <v>0</v>
      </c>
      <c r="BX29" s="27">
        <f>INDEX('Mapping water'!$A$4:$U$352,MATCH($B29,'Mapping water'!$B$4:$B$352,0),MATCH(BF$4,'Mapping water'!$A$4:$U$4,0))*$G29</f>
        <v>0</v>
      </c>
      <c r="BY29" s="27">
        <f>INDEX('Mapping water'!$A$4:$U$352,MATCH($B29,'Mapping water'!$B$4:$B$352,0),MATCH(BG$4,'Mapping water'!$A$4:$U$4,0))*$G29</f>
        <v>0</v>
      </c>
      <c r="BZ29" s="27">
        <f>INDEX('Mapping water'!$A$4:$U$352,MATCH($B29,'Mapping water'!$B$4:$B$352,0),MATCH(BH$4,'Mapping water'!$A$4:$U$4,0))*$G29</f>
        <v>0</v>
      </c>
      <c r="CA29" s="27">
        <f>INDEX('Mapping water'!$A$4:$U$352,MATCH($B29,'Mapping water'!$B$4:$B$352,0),MATCH(BI$4,'Mapping water'!$A$4:$U$4,0))*$G29</f>
        <v>0</v>
      </c>
      <c r="CB29" s="27">
        <f>INDEX('Mapping water'!$A$4:$U$352,MATCH($B29,'Mapping water'!$B$4:$B$352,0),MATCH(BJ$4,'Mapping water'!$A$4:$U$4,0))*$G29</f>
        <v>0</v>
      </c>
      <c r="CC29" s="27">
        <f>INDEX('Mapping water'!$A$4:$U$352,MATCH($B29,'Mapping water'!$B$4:$B$352,0),MATCH(BK$4,'Mapping water'!$A$4:$U$4,0))*$G29</f>
        <v>0</v>
      </c>
      <c r="CD29" s="27">
        <f>INDEX('Mapping water'!$A$4:$U$352,MATCH($B29,'Mapping water'!$B$4:$B$352,0),MATCH(BL$4,'Mapping water'!$A$4:$U$4,0))*$G29</f>
        <v>0</v>
      </c>
      <c r="CE29" s="27">
        <f>INDEX('Mapping water'!$A$4:$U$352,MATCH($B29,'Mapping water'!$B$4:$B$352,0),MATCH(BM$4,'Mapping water'!$A$4:$U$4,0))*$G29</f>
        <v>0</v>
      </c>
      <c r="CF29" s="27">
        <f>INDEX('Mapping water'!$A$4:$U$352,MATCH($B29,'Mapping water'!$B$4:$B$352,0),MATCH(BN$4,'Mapping water'!$A$4:$U$4,0))*$H29</f>
        <v>65007</v>
      </c>
      <c r="CG29" s="27">
        <f>INDEX('Mapping water'!$A$4:$U$352,MATCH($B29,'Mapping water'!$B$4:$B$352,0),MATCH(BO$4,'Mapping water'!$A$4:$U$4,0))*$H29</f>
        <v>0</v>
      </c>
      <c r="CH29" s="27">
        <f>INDEX('Mapping water'!$A$4:$U$352,MATCH($B29,'Mapping water'!$B$4:$B$352,0),MATCH(BP$4,'Mapping water'!$A$4:$U$4,0))*$H29</f>
        <v>0</v>
      </c>
      <c r="CI29" s="27">
        <f>INDEX('Mapping water'!$A$4:$U$352,MATCH($B29,'Mapping water'!$B$4:$B$352,0),MATCH(BQ$4,'Mapping water'!$A$4:$U$4,0))*$H29</f>
        <v>0</v>
      </c>
      <c r="CJ29" s="27">
        <f>INDEX('Mapping water'!$A$4:$U$352,MATCH($B29,'Mapping water'!$B$4:$B$352,0),MATCH(BR$4,'Mapping water'!$A$4:$U$4,0))*$H29</f>
        <v>0</v>
      </c>
      <c r="CK29" s="27">
        <f>INDEX('Mapping water'!$A$4:$U$352,MATCH($B29,'Mapping water'!$B$4:$B$352,0),MATCH(BS$4,'Mapping water'!$A$4:$U$4,0))*$H29</f>
        <v>0</v>
      </c>
      <c r="CL29" s="27">
        <f>INDEX('Mapping water'!$A$4:$U$352,MATCH($B29,'Mapping water'!$B$4:$B$352,0),MATCH(BT$4,'Mapping water'!$A$4:$U$4,0))*$H29</f>
        <v>0</v>
      </c>
      <c r="CM29" s="27">
        <f>INDEX('Mapping water'!$A$4:$U$352,MATCH($B29,'Mapping water'!$B$4:$B$352,0),MATCH(BU$4,'Mapping water'!$A$4:$U$4,0))*$H29</f>
        <v>0</v>
      </c>
      <c r="CN29" s="27">
        <f>INDEX('Mapping water'!$A$4:$U$352,MATCH($B29,'Mapping water'!$B$4:$B$352,0),MATCH(BV$4,'Mapping water'!$A$4:$U$4,0))*$H29</f>
        <v>0</v>
      </c>
      <c r="CO29" s="27">
        <f>INDEX('Mapping water'!$A$4:$U$352,MATCH($B29,'Mapping water'!$B$4:$B$352,0),MATCH(BW$4,'Mapping water'!$A$4:$U$4,0))*$H29</f>
        <v>0</v>
      </c>
      <c r="CP29" s="27">
        <f>INDEX('Mapping water'!$A$4:$U$352,MATCH($B29,'Mapping water'!$B$4:$B$352,0),MATCH(BX$4,'Mapping water'!$A$4:$U$4,0))*$H29</f>
        <v>0</v>
      </c>
      <c r="CQ29" s="27">
        <f>INDEX('Mapping water'!$A$4:$U$352,MATCH($B29,'Mapping water'!$B$4:$B$352,0),MATCH(BY$4,'Mapping water'!$A$4:$U$4,0))*$H29</f>
        <v>0</v>
      </c>
      <c r="CR29" s="27">
        <f>INDEX('Mapping water'!$A$4:$U$352,MATCH($B29,'Mapping water'!$B$4:$B$352,0),MATCH(BZ$4,'Mapping water'!$A$4:$U$4,0))*$H29</f>
        <v>0</v>
      </c>
      <c r="CS29" s="27">
        <f>INDEX('Mapping water'!$A$4:$U$352,MATCH($B29,'Mapping water'!$B$4:$B$352,0),MATCH(CA$4,'Mapping water'!$A$4:$U$4,0))*$H29</f>
        <v>0</v>
      </c>
      <c r="CT29" s="27">
        <f>INDEX('Mapping water'!$A$4:$U$352,MATCH($B29,'Mapping water'!$B$4:$B$352,0),MATCH(CB$4,'Mapping water'!$A$4:$U$4,0))*$H29</f>
        <v>0</v>
      </c>
      <c r="CU29" s="27">
        <f>INDEX('Mapping water'!$A$4:$U$352,MATCH($B29,'Mapping water'!$B$4:$B$352,0),MATCH(CC$4,'Mapping water'!$A$4:$U$4,0))*$H29</f>
        <v>0</v>
      </c>
      <c r="CV29" s="27">
        <f>INDEX('Mapping water'!$A$4:$U$352,MATCH($B29,'Mapping water'!$B$4:$B$352,0),MATCH(CD$4,'Mapping water'!$A$4:$U$4,0))*$H29</f>
        <v>0</v>
      </c>
      <c r="CW29" s="27">
        <f>INDEX('Mapping water'!$A$4:$U$352,MATCH($B29,'Mapping water'!$B$4:$B$352,0),MATCH(CE$4,'Mapping water'!$A$4:$U$4,0))*$H29</f>
        <v>0</v>
      </c>
      <c r="CX29" s="27">
        <f>INDEX('Mapping water'!$A$4:$U$352,MATCH($B29,'Mapping water'!$B$4:$B$352,0),MATCH(CF$4,'Mapping water'!$A$4:$U$4,0))*$I29</f>
        <v>65332</v>
      </c>
      <c r="CY29" s="27">
        <f>INDEX('Mapping water'!$A$4:$U$352,MATCH($B29,'Mapping water'!$B$4:$B$352,0),MATCH(CG$4,'Mapping water'!$A$4:$U$4,0))*$I29</f>
        <v>0</v>
      </c>
      <c r="CZ29" s="27">
        <f>INDEX('Mapping water'!$A$4:$U$352,MATCH($B29,'Mapping water'!$B$4:$B$352,0),MATCH(CH$4,'Mapping water'!$A$4:$U$4,0))*$I29</f>
        <v>0</v>
      </c>
      <c r="DA29" s="27">
        <f>INDEX('Mapping water'!$A$4:$U$352,MATCH($B29,'Mapping water'!$B$4:$B$352,0),MATCH(CI$4,'Mapping water'!$A$4:$U$4,0))*$I29</f>
        <v>0</v>
      </c>
      <c r="DB29" s="27">
        <f>INDEX('Mapping water'!$A$4:$U$352,MATCH($B29,'Mapping water'!$B$4:$B$352,0),MATCH(CJ$4,'Mapping water'!$A$4:$U$4,0))*$I29</f>
        <v>0</v>
      </c>
      <c r="DC29" s="27">
        <f>INDEX('Mapping water'!$A$4:$U$352,MATCH($B29,'Mapping water'!$B$4:$B$352,0),MATCH(CK$4,'Mapping water'!$A$4:$U$4,0))*$I29</f>
        <v>0</v>
      </c>
      <c r="DD29" s="27">
        <f>INDEX('Mapping water'!$A$4:$U$352,MATCH($B29,'Mapping water'!$B$4:$B$352,0),MATCH(CL$4,'Mapping water'!$A$4:$U$4,0))*$I29</f>
        <v>0</v>
      </c>
      <c r="DE29" s="27">
        <f>INDEX('Mapping water'!$A$4:$U$352,MATCH($B29,'Mapping water'!$B$4:$B$352,0),MATCH(CM$4,'Mapping water'!$A$4:$U$4,0))*$I29</f>
        <v>0</v>
      </c>
      <c r="DF29" s="27">
        <f>INDEX('Mapping water'!$A$4:$U$352,MATCH($B29,'Mapping water'!$B$4:$B$352,0),MATCH(CN$4,'Mapping water'!$A$4:$U$4,0))*$I29</f>
        <v>0</v>
      </c>
      <c r="DG29" s="27">
        <f>INDEX('Mapping water'!$A$4:$U$352,MATCH($B29,'Mapping water'!$B$4:$B$352,0),MATCH(CO$4,'Mapping water'!$A$4:$U$4,0))*$I29</f>
        <v>0</v>
      </c>
      <c r="DH29" s="27">
        <f>INDEX('Mapping water'!$A$4:$U$352,MATCH($B29,'Mapping water'!$B$4:$B$352,0),MATCH(CP$4,'Mapping water'!$A$4:$U$4,0))*$I29</f>
        <v>0</v>
      </c>
      <c r="DI29" s="27">
        <f>INDEX('Mapping water'!$A$4:$U$352,MATCH($B29,'Mapping water'!$B$4:$B$352,0),MATCH(CQ$4,'Mapping water'!$A$4:$U$4,0))*$I29</f>
        <v>0</v>
      </c>
      <c r="DJ29" s="27">
        <f>INDEX('Mapping water'!$A$4:$U$352,MATCH($B29,'Mapping water'!$B$4:$B$352,0),MATCH(CR$4,'Mapping water'!$A$4:$U$4,0))*$I29</f>
        <v>0</v>
      </c>
      <c r="DK29" s="27">
        <f>INDEX('Mapping water'!$A$4:$U$352,MATCH($B29,'Mapping water'!$B$4:$B$352,0),MATCH(CS$4,'Mapping water'!$A$4:$U$4,0))*$I29</f>
        <v>0</v>
      </c>
      <c r="DL29" s="27">
        <f>INDEX('Mapping water'!$A$4:$U$352,MATCH($B29,'Mapping water'!$B$4:$B$352,0),MATCH(CT$4,'Mapping water'!$A$4:$U$4,0))*$I29</f>
        <v>0</v>
      </c>
      <c r="DM29" s="27">
        <f>INDEX('Mapping water'!$A$4:$U$352,MATCH($B29,'Mapping water'!$B$4:$B$352,0),MATCH(CU$4,'Mapping water'!$A$4:$U$4,0))*$I29</f>
        <v>0</v>
      </c>
      <c r="DN29" s="27">
        <f>INDEX('Mapping water'!$A$4:$U$352,MATCH($B29,'Mapping water'!$B$4:$B$352,0),MATCH(CV$4,'Mapping water'!$A$4:$U$4,0))*$I29</f>
        <v>0</v>
      </c>
      <c r="DO29" s="27">
        <f>INDEX('Mapping water'!$A$4:$U$352,MATCH($B29,'Mapping water'!$B$4:$B$352,0),MATCH(CW$4,'Mapping water'!$A$4:$U$4,0))*$I29</f>
        <v>0</v>
      </c>
      <c r="DP29" s="27">
        <f>INDEX('Mapping water'!$A$4:$U$352,MATCH($B29,'Mapping water'!$B$4:$B$352,0),MATCH(CX$4,'Mapping water'!$A$4:$U$4,0))*$J29</f>
        <v>65653</v>
      </c>
      <c r="DQ29" s="27">
        <f>INDEX('Mapping water'!$A$4:$U$352,MATCH($B29,'Mapping water'!$B$4:$B$352,0),MATCH(CY$4,'Mapping water'!$A$4:$U$4,0))*$J29</f>
        <v>0</v>
      </c>
      <c r="DR29" s="27">
        <f>INDEX('Mapping water'!$A$4:$U$352,MATCH($B29,'Mapping water'!$B$4:$B$352,0),MATCH(CZ$4,'Mapping water'!$A$4:$U$4,0))*$J29</f>
        <v>0</v>
      </c>
      <c r="DS29" s="27">
        <f>INDEX('Mapping water'!$A$4:$U$352,MATCH($B29,'Mapping water'!$B$4:$B$352,0),MATCH(DA$4,'Mapping water'!$A$4:$U$4,0))*$J29</f>
        <v>0</v>
      </c>
      <c r="DT29" s="27">
        <f>INDEX('Mapping water'!$A$4:$U$352,MATCH($B29,'Mapping water'!$B$4:$B$352,0),MATCH(DB$4,'Mapping water'!$A$4:$U$4,0))*$J29</f>
        <v>0</v>
      </c>
      <c r="DU29" s="27">
        <f>INDEX('Mapping water'!$A$4:$U$352,MATCH($B29,'Mapping water'!$B$4:$B$352,0),MATCH(DC$4,'Mapping water'!$A$4:$U$4,0))*$J29</f>
        <v>0</v>
      </c>
      <c r="DV29" s="27">
        <f>INDEX('Mapping water'!$A$4:$U$352,MATCH($B29,'Mapping water'!$B$4:$B$352,0),MATCH(DD$4,'Mapping water'!$A$4:$U$4,0))*$J29</f>
        <v>0</v>
      </c>
      <c r="DW29" s="27">
        <f>INDEX('Mapping water'!$A$4:$U$352,MATCH($B29,'Mapping water'!$B$4:$B$352,0),MATCH(DE$4,'Mapping water'!$A$4:$U$4,0))*$J29</f>
        <v>0</v>
      </c>
      <c r="DX29" s="27">
        <f>INDEX('Mapping water'!$A$4:$U$352,MATCH($B29,'Mapping water'!$B$4:$B$352,0),MATCH(DF$4,'Mapping water'!$A$4:$U$4,0))*$J29</f>
        <v>0</v>
      </c>
      <c r="DY29" s="27">
        <f>INDEX('Mapping water'!$A$4:$U$352,MATCH($B29,'Mapping water'!$B$4:$B$352,0),MATCH(DG$4,'Mapping water'!$A$4:$U$4,0))*$J29</f>
        <v>0</v>
      </c>
      <c r="DZ29" s="27">
        <f>INDEX('Mapping water'!$A$4:$U$352,MATCH($B29,'Mapping water'!$B$4:$B$352,0),MATCH(DH$4,'Mapping water'!$A$4:$U$4,0))*$J29</f>
        <v>0</v>
      </c>
      <c r="EA29" s="27">
        <f>INDEX('Mapping water'!$A$4:$U$352,MATCH($B29,'Mapping water'!$B$4:$B$352,0),MATCH(DI$4,'Mapping water'!$A$4:$U$4,0))*$J29</f>
        <v>0</v>
      </c>
      <c r="EB29" s="27">
        <f>INDEX('Mapping water'!$A$4:$U$352,MATCH($B29,'Mapping water'!$B$4:$B$352,0),MATCH(DJ$4,'Mapping water'!$A$4:$U$4,0))*$J29</f>
        <v>0</v>
      </c>
      <c r="EC29" s="27">
        <f>INDEX('Mapping water'!$A$4:$U$352,MATCH($B29,'Mapping water'!$B$4:$B$352,0),MATCH(DK$4,'Mapping water'!$A$4:$U$4,0))*$J29</f>
        <v>0</v>
      </c>
      <c r="ED29" s="27">
        <f>INDEX('Mapping water'!$A$4:$U$352,MATCH($B29,'Mapping water'!$B$4:$B$352,0),MATCH(DL$4,'Mapping water'!$A$4:$U$4,0))*$J29</f>
        <v>0</v>
      </c>
      <c r="EE29" s="27">
        <f>INDEX('Mapping water'!$A$4:$U$352,MATCH($B29,'Mapping water'!$B$4:$B$352,0),MATCH(DM$4,'Mapping water'!$A$4:$U$4,0))*$J29</f>
        <v>0</v>
      </c>
      <c r="EF29" s="27">
        <f>INDEX('Mapping water'!$A$4:$U$352,MATCH($B29,'Mapping water'!$B$4:$B$352,0),MATCH(DN$4,'Mapping water'!$A$4:$U$4,0))*$J29</f>
        <v>0</v>
      </c>
      <c r="EG29" s="27">
        <f>INDEX('Mapping water'!$A$4:$U$352,MATCH($B29,'Mapping water'!$B$4:$B$352,0),MATCH(DO$4,'Mapping water'!$A$4:$U$4,0))*$J29</f>
        <v>0</v>
      </c>
      <c r="EH29" s="27">
        <f>INDEX('Mapping water'!$A$4:$U$352,MATCH($B29,'Mapping water'!$B$4:$B$352,0),MATCH(DP$4,'Mapping water'!$A$4:$U$4,0))*$K29</f>
        <v>65967</v>
      </c>
      <c r="EI29" s="27">
        <f>INDEX('Mapping water'!$A$4:$U$352,MATCH($B29,'Mapping water'!$B$4:$B$352,0),MATCH(DQ$4,'Mapping water'!$A$4:$U$4,0))*$K29</f>
        <v>0</v>
      </c>
      <c r="EJ29" s="27">
        <f>INDEX('Mapping water'!$A$4:$U$352,MATCH($B29,'Mapping water'!$B$4:$B$352,0),MATCH(DR$4,'Mapping water'!$A$4:$U$4,0))*$K29</f>
        <v>0</v>
      </c>
      <c r="EK29" s="27">
        <f>INDEX('Mapping water'!$A$4:$U$352,MATCH($B29,'Mapping water'!$B$4:$B$352,0),MATCH(DS$4,'Mapping water'!$A$4:$U$4,0))*$K29</f>
        <v>0</v>
      </c>
      <c r="EL29" s="27">
        <f>INDEX('Mapping water'!$A$4:$U$352,MATCH($B29,'Mapping water'!$B$4:$B$352,0),MATCH(DT$4,'Mapping water'!$A$4:$U$4,0))*$K29</f>
        <v>0</v>
      </c>
      <c r="EM29" s="27">
        <f>INDEX('Mapping water'!$A$4:$U$352,MATCH($B29,'Mapping water'!$B$4:$B$352,0),MATCH(DU$4,'Mapping water'!$A$4:$U$4,0))*$K29</f>
        <v>0</v>
      </c>
      <c r="EN29" s="27">
        <f>INDEX('Mapping water'!$A$4:$U$352,MATCH($B29,'Mapping water'!$B$4:$B$352,0),MATCH(DV$4,'Mapping water'!$A$4:$U$4,0))*$K29</f>
        <v>0</v>
      </c>
      <c r="EO29" s="27">
        <f>INDEX('Mapping water'!$A$4:$U$352,MATCH($B29,'Mapping water'!$B$4:$B$352,0),MATCH(DW$4,'Mapping water'!$A$4:$U$4,0))*$K29</f>
        <v>0</v>
      </c>
      <c r="EP29" s="27">
        <f>INDEX('Mapping water'!$A$4:$U$352,MATCH($B29,'Mapping water'!$B$4:$B$352,0),MATCH(DX$4,'Mapping water'!$A$4:$U$4,0))*$K29</f>
        <v>0</v>
      </c>
      <c r="EQ29" s="27">
        <f>INDEX('Mapping water'!$A$4:$U$352,MATCH($B29,'Mapping water'!$B$4:$B$352,0),MATCH(DY$4,'Mapping water'!$A$4:$U$4,0))*$K29</f>
        <v>0</v>
      </c>
      <c r="ER29" s="27">
        <f>INDEX('Mapping water'!$A$4:$U$352,MATCH($B29,'Mapping water'!$B$4:$B$352,0),MATCH(DZ$4,'Mapping water'!$A$4:$U$4,0))*$K29</f>
        <v>0</v>
      </c>
      <c r="ES29" s="27">
        <f>INDEX('Mapping water'!$A$4:$U$352,MATCH($B29,'Mapping water'!$B$4:$B$352,0),MATCH(EA$4,'Mapping water'!$A$4:$U$4,0))*$K29</f>
        <v>0</v>
      </c>
      <c r="ET29" s="27">
        <f>INDEX('Mapping water'!$A$4:$U$352,MATCH($B29,'Mapping water'!$B$4:$B$352,0),MATCH(EB$4,'Mapping water'!$A$4:$U$4,0))*$K29</f>
        <v>0</v>
      </c>
      <c r="EU29" s="27">
        <f>INDEX('Mapping water'!$A$4:$U$352,MATCH($B29,'Mapping water'!$B$4:$B$352,0),MATCH(EC$4,'Mapping water'!$A$4:$U$4,0))*$K29</f>
        <v>0</v>
      </c>
      <c r="EV29" s="27">
        <f>INDEX('Mapping water'!$A$4:$U$352,MATCH($B29,'Mapping water'!$B$4:$B$352,0),MATCH(ED$4,'Mapping water'!$A$4:$U$4,0))*$K29</f>
        <v>0</v>
      </c>
      <c r="EW29" s="27">
        <f>INDEX('Mapping water'!$A$4:$U$352,MATCH($B29,'Mapping water'!$B$4:$B$352,0),MATCH(EE$4,'Mapping water'!$A$4:$U$4,0))*$K29</f>
        <v>0</v>
      </c>
      <c r="EX29" s="27">
        <f>INDEX('Mapping water'!$A$4:$U$352,MATCH($B29,'Mapping water'!$B$4:$B$352,0),MATCH(EF$4,'Mapping water'!$A$4:$U$4,0))*$K29</f>
        <v>0</v>
      </c>
      <c r="EY29" s="27">
        <f>INDEX('Mapping water'!$A$4:$U$352,MATCH($B29,'Mapping water'!$B$4:$B$352,0),MATCH(EG$4,'Mapping water'!$A$4:$U$4,0))*$K29</f>
        <v>0</v>
      </c>
    </row>
    <row r="30" spans="1:155" x14ac:dyDescent="0.2">
      <c r="A30" s="26" t="s">
        <v>124</v>
      </c>
      <c r="B30" s="26" t="s">
        <v>125</v>
      </c>
      <c r="C30" s="26" t="s">
        <v>13</v>
      </c>
      <c r="D30" s="27">
        <f>INDEX('Households England'!S$6:S$375,MATCH('Mapping HH to population water'!$B30,'Households England'!$B$6:$B$375,0))</f>
        <v>47704</v>
      </c>
      <c r="E30" s="27">
        <f>INDEX('Households England'!T$6:T$375,MATCH('Mapping HH to population water'!$B30,'Households England'!$B$6:$B$375,0))</f>
        <v>48049</v>
      </c>
      <c r="F30" s="27">
        <f>INDEX('Households England'!U$6:U$375,MATCH('Mapping HH to population water'!$B30,'Households England'!$B$6:$B$375,0))</f>
        <v>48448</v>
      </c>
      <c r="G30" s="27">
        <f>INDEX('Households England'!V$6:V$375,MATCH('Mapping HH to population water'!$B30,'Households England'!$B$6:$B$375,0))</f>
        <v>48810</v>
      </c>
      <c r="H30" s="27">
        <f>INDEX('Households England'!W$6:W$375,MATCH('Mapping HH to population water'!$B30,'Households England'!$B$6:$B$375,0))</f>
        <v>49183</v>
      </c>
      <c r="I30" s="27">
        <f>INDEX('Households England'!X$6:X$375,MATCH('Mapping HH to population water'!$B30,'Households England'!$B$6:$B$375,0))</f>
        <v>49648</v>
      </c>
      <c r="J30" s="27">
        <f>INDEX('Households England'!Y$6:Y$375,MATCH('Mapping HH to population water'!$B30,'Households England'!$B$6:$B$375,0))</f>
        <v>50104</v>
      </c>
      <c r="K30" s="27">
        <f>INDEX('Households England'!Z$6:Z$375,MATCH('Mapping HH to population water'!$B30,'Households England'!$B$6:$B$375,0))</f>
        <v>50536</v>
      </c>
      <c r="L30" s="27">
        <f>INDEX('Mapping water'!$A$4:$U$352,MATCH($B30,'Mapping water'!$B$4:$B$352,0),MATCH(L$4,'Mapping water'!$A$4:$U$4,0))*$D30</f>
        <v>47704</v>
      </c>
      <c r="M30" s="27">
        <f>INDEX('Mapping water'!$A$4:$U$352,MATCH($B30,'Mapping water'!$B$4:$B$352,0),MATCH(M$4,'Mapping water'!$A$4:$U$4,0))*$D30</f>
        <v>0</v>
      </c>
      <c r="N30" s="27">
        <f>INDEX('Mapping water'!$A$4:$U$352,MATCH($B30,'Mapping water'!$B$4:$B$352,0),MATCH(N$4,'Mapping water'!$A$4:$U$4,0))*$D30</f>
        <v>0</v>
      </c>
      <c r="O30" s="27">
        <f>INDEX('Mapping water'!$A$4:$U$352,MATCH($B30,'Mapping water'!$B$4:$B$352,0),MATCH(O$4,'Mapping water'!$A$4:$U$4,0))*$D30</f>
        <v>0</v>
      </c>
      <c r="P30" s="27">
        <f>INDEX('Mapping water'!$A$4:$U$352,MATCH($B30,'Mapping water'!$B$4:$B$352,0),MATCH(P$4,'Mapping water'!$A$4:$U$4,0))*$D30</f>
        <v>0</v>
      </c>
      <c r="Q30" s="27">
        <f>INDEX('Mapping water'!$A$4:$U$352,MATCH($B30,'Mapping water'!$B$4:$B$352,0),MATCH(Q$4,'Mapping water'!$A$4:$U$4,0))*$D30</f>
        <v>0</v>
      </c>
      <c r="R30" s="27">
        <f>INDEX('Mapping water'!$A$4:$U$352,MATCH($B30,'Mapping water'!$B$4:$B$352,0),MATCH(R$4,'Mapping water'!$A$4:$U$4,0))*$D30</f>
        <v>0</v>
      </c>
      <c r="S30" s="27">
        <f>INDEX('Mapping water'!$A$4:$U$352,MATCH($B30,'Mapping water'!$B$4:$B$352,0),MATCH(S$4,'Mapping water'!$A$4:$U$4,0))*$D30</f>
        <v>0</v>
      </c>
      <c r="T30" s="27">
        <f>INDEX('Mapping water'!$A$4:$U$352,MATCH($B30,'Mapping water'!$B$4:$B$352,0),MATCH(T$4,'Mapping water'!$A$4:$U$4,0))*$D30</f>
        <v>0</v>
      </c>
      <c r="U30" s="27">
        <f>INDEX('Mapping water'!$A$4:$U$352,MATCH($B30,'Mapping water'!$B$4:$B$352,0),MATCH(U$4,'Mapping water'!$A$4:$U$4,0))*$D30</f>
        <v>0</v>
      </c>
      <c r="V30" s="27">
        <f>INDEX('Mapping water'!$A$4:$U$352,MATCH($B30,'Mapping water'!$B$4:$B$352,0),MATCH(V$4,'Mapping water'!$A$4:$U$4,0))*$D30</f>
        <v>0</v>
      </c>
      <c r="W30" s="27">
        <f>INDEX('Mapping water'!$A$4:$U$352,MATCH($B30,'Mapping water'!$B$4:$B$352,0),MATCH(W$4,'Mapping water'!$A$4:$U$4,0))*$D30</f>
        <v>0</v>
      </c>
      <c r="X30" s="27">
        <f>INDEX('Mapping water'!$A$4:$U$352,MATCH($B30,'Mapping water'!$B$4:$B$352,0),MATCH(X$4,'Mapping water'!$A$4:$U$4,0))*$D30</f>
        <v>0</v>
      </c>
      <c r="Y30" s="27">
        <f>INDEX('Mapping water'!$A$4:$U$352,MATCH($B30,'Mapping water'!$B$4:$B$352,0),MATCH(Y$4,'Mapping water'!$A$4:$U$4,0))*$D30</f>
        <v>0</v>
      </c>
      <c r="Z30" s="27">
        <f>INDEX('Mapping water'!$A$4:$U$352,MATCH($B30,'Mapping water'!$B$4:$B$352,0),MATCH(Z$4,'Mapping water'!$A$4:$U$4,0))*$D30</f>
        <v>0</v>
      </c>
      <c r="AA30" s="27">
        <f>INDEX('Mapping water'!$A$4:$U$352,MATCH($B30,'Mapping water'!$B$4:$B$352,0),MATCH(AA$4,'Mapping water'!$A$4:$U$4,0))*$D30</f>
        <v>0</v>
      </c>
      <c r="AB30" s="27">
        <f>INDEX('Mapping water'!$A$4:$U$352,MATCH($B30,'Mapping water'!$B$4:$B$352,0),MATCH(AB$4,'Mapping water'!$A$4:$U$4,0))*$D30</f>
        <v>0</v>
      </c>
      <c r="AC30" s="27">
        <f>INDEX('Mapping water'!$A$4:$U$352,MATCH($B30,'Mapping water'!$B$4:$B$352,0),MATCH(AC$4,'Mapping water'!$A$4:$U$4,0))*$D30</f>
        <v>0</v>
      </c>
      <c r="AD30" s="27">
        <f>INDEX('Mapping water'!$A$4:$U$352,MATCH($B30,'Mapping water'!$B$4:$B$352,0),MATCH(AD$4,'Mapping water'!$A$4:$U$4,0))*$E30</f>
        <v>48049</v>
      </c>
      <c r="AE30" s="27">
        <f>INDEX('Mapping water'!$A$4:$U$352,MATCH($B30,'Mapping water'!$B$4:$B$352,0),MATCH(AE$4,'Mapping water'!$A$4:$U$4,0))*$E30</f>
        <v>0</v>
      </c>
      <c r="AF30" s="27">
        <f>INDEX('Mapping water'!$A$4:$U$352,MATCH($B30,'Mapping water'!$B$4:$B$352,0),MATCH(AF$4,'Mapping water'!$A$4:$U$4,0))*$E30</f>
        <v>0</v>
      </c>
      <c r="AG30" s="27">
        <f>INDEX('Mapping water'!$A$4:$U$352,MATCH($B30,'Mapping water'!$B$4:$B$352,0),MATCH(AG$4,'Mapping water'!$A$4:$U$4,0))*$E30</f>
        <v>0</v>
      </c>
      <c r="AH30" s="27">
        <f>INDEX('Mapping water'!$A$4:$U$352,MATCH($B30,'Mapping water'!$B$4:$B$352,0),MATCH(AH$4,'Mapping water'!$A$4:$U$4,0))*$E30</f>
        <v>0</v>
      </c>
      <c r="AI30" s="27">
        <f>INDEX('Mapping water'!$A$4:$U$352,MATCH($B30,'Mapping water'!$B$4:$B$352,0),MATCH(AI$4,'Mapping water'!$A$4:$U$4,0))*$E30</f>
        <v>0</v>
      </c>
      <c r="AJ30" s="27">
        <f>INDEX('Mapping water'!$A$4:$U$352,MATCH($B30,'Mapping water'!$B$4:$B$352,0),MATCH(AJ$4,'Mapping water'!$A$4:$U$4,0))*$E30</f>
        <v>0</v>
      </c>
      <c r="AK30" s="27">
        <f>INDEX('Mapping water'!$A$4:$U$352,MATCH($B30,'Mapping water'!$B$4:$B$352,0),MATCH(AK$4,'Mapping water'!$A$4:$U$4,0))*$E30</f>
        <v>0</v>
      </c>
      <c r="AL30" s="27">
        <f>INDEX('Mapping water'!$A$4:$U$352,MATCH($B30,'Mapping water'!$B$4:$B$352,0),MATCH(AL$4,'Mapping water'!$A$4:$U$4,0))*$E30</f>
        <v>0</v>
      </c>
      <c r="AM30" s="27">
        <f>INDEX('Mapping water'!$A$4:$U$352,MATCH($B30,'Mapping water'!$B$4:$B$352,0),MATCH(AM$4,'Mapping water'!$A$4:$U$4,0))*$E30</f>
        <v>0</v>
      </c>
      <c r="AN30" s="27">
        <f>INDEX('Mapping water'!$A$4:$U$352,MATCH($B30,'Mapping water'!$B$4:$B$352,0),MATCH(AN$4,'Mapping water'!$A$4:$U$4,0))*$E30</f>
        <v>0</v>
      </c>
      <c r="AO30" s="27">
        <f>INDEX('Mapping water'!$A$4:$U$352,MATCH($B30,'Mapping water'!$B$4:$B$352,0),MATCH(AO$4,'Mapping water'!$A$4:$U$4,0))*$E30</f>
        <v>0</v>
      </c>
      <c r="AP30" s="27">
        <f>INDEX('Mapping water'!$A$4:$U$352,MATCH($B30,'Mapping water'!$B$4:$B$352,0),MATCH(AP$4,'Mapping water'!$A$4:$U$4,0))*$E30</f>
        <v>0</v>
      </c>
      <c r="AQ30" s="27">
        <f>INDEX('Mapping water'!$A$4:$U$352,MATCH($B30,'Mapping water'!$B$4:$B$352,0),MATCH(AQ$4,'Mapping water'!$A$4:$U$4,0))*$E30</f>
        <v>0</v>
      </c>
      <c r="AR30" s="27">
        <f>INDEX('Mapping water'!$A$4:$U$352,MATCH($B30,'Mapping water'!$B$4:$B$352,0),MATCH(AR$4,'Mapping water'!$A$4:$U$4,0))*$E30</f>
        <v>0</v>
      </c>
      <c r="AS30" s="27">
        <f>INDEX('Mapping water'!$A$4:$U$352,MATCH($B30,'Mapping water'!$B$4:$B$352,0),MATCH(AS$4,'Mapping water'!$A$4:$U$4,0))*$E30</f>
        <v>0</v>
      </c>
      <c r="AT30" s="27">
        <f>INDEX('Mapping water'!$A$4:$U$352,MATCH($B30,'Mapping water'!$B$4:$B$352,0),MATCH(AT$4,'Mapping water'!$A$4:$U$4,0))*$E30</f>
        <v>0</v>
      </c>
      <c r="AU30" s="27">
        <f>INDEX('Mapping water'!$A$4:$U$352,MATCH($B30,'Mapping water'!$B$4:$B$352,0),MATCH(AU$4,'Mapping water'!$A$4:$U$4,0))*$E30</f>
        <v>0</v>
      </c>
      <c r="AV30" s="27">
        <f>INDEX('Mapping water'!$A$4:$U$352,MATCH($B30,'Mapping water'!$B$4:$B$352,0),MATCH(AD$4,'Mapping water'!$A$4:$U$4,0))*$F30</f>
        <v>48448</v>
      </c>
      <c r="AW30" s="27">
        <f>INDEX('Mapping water'!$A$4:$U$352,MATCH($B30,'Mapping water'!$B$4:$B$352,0),MATCH(AE$4,'Mapping water'!$A$4:$U$4,0))*$F30</f>
        <v>0</v>
      </c>
      <c r="AX30" s="27">
        <f>INDEX('Mapping water'!$A$4:$U$352,MATCH($B30,'Mapping water'!$B$4:$B$352,0),MATCH(AF$4,'Mapping water'!$A$4:$U$4,0))*$F30</f>
        <v>0</v>
      </c>
      <c r="AY30" s="27">
        <f>INDEX('Mapping water'!$A$4:$U$352,MATCH($B30,'Mapping water'!$B$4:$B$352,0),MATCH(AG$4,'Mapping water'!$A$4:$U$4,0))*$F30</f>
        <v>0</v>
      </c>
      <c r="AZ30" s="27">
        <f>INDEX('Mapping water'!$A$4:$U$352,MATCH($B30,'Mapping water'!$B$4:$B$352,0),MATCH(AH$4,'Mapping water'!$A$4:$U$4,0))*$F30</f>
        <v>0</v>
      </c>
      <c r="BA30" s="27">
        <f>INDEX('Mapping water'!$A$4:$U$352,MATCH($B30,'Mapping water'!$B$4:$B$352,0),MATCH(AI$4,'Mapping water'!$A$4:$U$4,0))*$F30</f>
        <v>0</v>
      </c>
      <c r="BB30" s="27">
        <f>INDEX('Mapping water'!$A$4:$U$352,MATCH($B30,'Mapping water'!$B$4:$B$352,0),MATCH(AJ$4,'Mapping water'!$A$4:$U$4,0))*$F30</f>
        <v>0</v>
      </c>
      <c r="BC30" s="27">
        <f>INDEX('Mapping water'!$A$4:$U$352,MATCH($B30,'Mapping water'!$B$4:$B$352,0),MATCH(AK$4,'Mapping water'!$A$4:$U$4,0))*$F30</f>
        <v>0</v>
      </c>
      <c r="BD30" s="27">
        <f>INDEX('Mapping water'!$A$4:$U$352,MATCH($B30,'Mapping water'!$B$4:$B$352,0),MATCH(AL$4,'Mapping water'!$A$4:$U$4,0))*$F30</f>
        <v>0</v>
      </c>
      <c r="BE30" s="27">
        <f>INDEX('Mapping water'!$A$4:$U$352,MATCH($B30,'Mapping water'!$B$4:$B$352,0),MATCH(AM$4,'Mapping water'!$A$4:$U$4,0))*$F30</f>
        <v>0</v>
      </c>
      <c r="BF30" s="27">
        <f>INDEX('Mapping water'!$A$4:$U$352,MATCH($B30,'Mapping water'!$B$4:$B$352,0),MATCH(AN$4,'Mapping water'!$A$4:$U$4,0))*$F30</f>
        <v>0</v>
      </c>
      <c r="BG30" s="27">
        <f>INDEX('Mapping water'!$A$4:$U$352,MATCH($B30,'Mapping water'!$B$4:$B$352,0),MATCH(AO$4,'Mapping water'!$A$4:$U$4,0))*$F30</f>
        <v>0</v>
      </c>
      <c r="BH30" s="27">
        <f>INDEX('Mapping water'!$A$4:$U$352,MATCH($B30,'Mapping water'!$B$4:$B$352,0),MATCH(AP$4,'Mapping water'!$A$4:$U$4,0))*$F30</f>
        <v>0</v>
      </c>
      <c r="BI30" s="27">
        <f>INDEX('Mapping water'!$A$4:$U$352,MATCH($B30,'Mapping water'!$B$4:$B$352,0),MATCH(AQ$4,'Mapping water'!$A$4:$U$4,0))*$F30</f>
        <v>0</v>
      </c>
      <c r="BJ30" s="27">
        <f>INDEX('Mapping water'!$A$4:$U$352,MATCH($B30,'Mapping water'!$B$4:$B$352,0),MATCH(AR$4,'Mapping water'!$A$4:$U$4,0))*$F30</f>
        <v>0</v>
      </c>
      <c r="BK30" s="27">
        <f>INDEX('Mapping water'!$A$4:$U$352,MATCH($B30,'Mapping water'!$B$4:$B$352,0),MATCH(AS$4,'Mapping water'!$A$4:$U$4,0))*$F30</f>
        <v>0</v>
      </c>
      <c r="BL30" s="27">
        <f>INDEX('Mapping water'!$A$4:$U$352,MATCH($B30,'Mapping water'!$B$4:$B$352,0),MATCH(AT$4,'Mapping water'!$A$4:$U$4,0))*$F30</f>
        <v>0</v>
      </c>
      <c r="BM30" s="27">
        <f>INDEX('Mapping water'!$A$4:$U$352,MATCH($B30,'Mapping water'!$B$4:$B$352,0),MATCH(AU$4,'Mapping water'!$A$4:$U$4,0))*$F30</f>
        <v>0</v>
      </c>
      <c r="BN30" s="27">
        <f>INDEX('Mapping water'!$A$4:$U$352,MATCH($B30,'Mapping water'!$B$4:$B$352,0),MATCH(AV$4,'Mapping water'!$A$4:$U$4,0))*$G30</f>
        <v>48810</v>
      </c>
      <c r="BO30" s="27">
        <f>INDEX('Mapping water'!$A$4:$U$352,MATCH($B30,'Mapping water'!$B$4:$B$352,0),MATCH(AW$4,'Mapping water'!$A$4:$U$4,0))*$G30</f>
        <v>0</v>
      </c>
      <c r="BP30" s="27">
        <f>INDEX('Mapping water'!$A$4:$U$352,MATCH($B30,'Mapping water'!$B$4:$B$352,0),MATCH(AX$4,'Mapping water'!$A$4:$U$4,0))*$G30</f>
        <v>0</v>
      </c>
      <c r="BQ30" s="27">
        <f>INDEX('Mapping water'!$A$4:$U$352,MATCH($B30,'Mapping water'!$B$4:$B$352,0),MATCH(AY$4,'Mapping water'!$A$4:$U$4,0))*$G30</f>
        <v>0</v>
      </c>
      <c r="BR30" s="27">
        <f>INDEX('Mapping water'!$A$4:$U$352,MATCH($B30,'Mapping water'!$B$4:$B$352,0),MATCH(AZ$4,'Mapping water'!$A$4:$U$4,0))*$G30</f>
        <v>0</v>
      </c>
      <c r="BS30" s="27">
        <f>INDEX('Mapping water'!$A$4:$U$352,MATCH($B30,'Mapping water'!$B$4:$B$352,0),MATCH(BA$4,'Mapping water'!$A$4:$U$4,0))*$G30</f>
        <v>0</v>
      </c>
      <c r="BT30" s="27">
        <f>INDEX('Mapping water'!$A$4:$U$352,MATCH($B30,'Mapping water'!$B$4:$B$352,0),MATCH(BB$4,'Mapping water'!$A$4:$U$4,0))*$G30</f>
        <v>0</v>
      </c>
      <c r="BU30" s="27">
        <f>INDEX('Mapping water'!$A$4:$U$352,MATCH($B30,'Mapping water'!$B$4:$B$352,0),MATCH(BC$4,'Mapping water'!$A$4:$U$4,0))*$G30</f>
        <v>0</v>
      </c>
      <c r="BV30" s="27">
        <f>INDEX('Mapping water'!$A$4:$U$352,MATCH($B30,'Mapping water'!$B$4:$B$352,0),MATCH(BD$4,'Mapping water'!$A$4:$U$4,0))*$G30</f>
        <v>0</v>
      </c>
      <c r="BW30" s="27">
        <f>INDEX('Mapping water'!$A$4:$U$352,MATCH($B30,'Mapping water'!$B$4:$B$352,0),MATCH(BE$4,'Mapping water'!$A$4:$U$4,0))*$G30</f>
        <v>0</v>
      </c>
      <c r="BX30" s="27">
        <f>INDEX('Mapping water'!$A$4:$U$352,MATCH($B30,'Mapping water'!$B$4:$B$352,0),MATCH(BF$4,'Mapping water'!$A$4:$U$4,0))*$G30</f>
        <v>0</v>
      </c>
      <c r="BY30" s="27">
        <f>INDEX('Mapping water'!$A$4:$U$352,MATCH($B30,'Mapping water'!$B$4:$B$352,0),MATCH(BG$4,'Mapping water'!$A$4:$U$4,0))*$G30</f>
        <v>0</v>
      </c>
      <c r="BZ30" s="27">
        <f>INDEX('Mapping water'!$A$4:$U$352,MATCH($B30,'Mapping water'!$B$4:$B$352,0),MATCH(BH$4,'Mapping water'!$A$4:$U$4,0))*$G30</f>
        <v>0</v>
      </c>
      <c r="CA30" s="27">
        <f>INDEX('Mapping water'!$A$4:$U$352,MATCH($B30,'Mapping water'!$B$4:$B$352,0),MATCH(BI$4,'Mapping water'!$A$4:$U$4,0))*$G30</f>
        <v>0</v>
      </c>
      <c r="CB30" s="27">
        <f>INDEX('Mapping water'!$A$4:$U$352,MATCH($B30,'Mapping water'!$B$4:$B$352,0),MATCH(BJ$4,'Mapping water'!$A$4:$U$4,0))*$G30</f>
        <v>0</v>
      </c>
      <c r="CC30" s="27">
        <f>INDEX('Mapping water'!$A$4:$U$352,MATCH($B30,'Mapping water'!$B$4:$B$352,0),MATCH(BK$4,'Mapping water'!$A$4:$U$4,0))*$G30</f>
        <v>0</v>
      </c>
      <c r="CD30" s="27">
        <f>INDEX('Mapping water'!$A$4:$U$352,MATCH($B30,'Mapping water'!$B$4:$B$352,0),MATCH(BL$4,'Mapping water'!$A$4:$U$4,0))*$G30</f>
        <v>0</v>
      </c>
      <c r="CE30" s="27">
        <f>INDEX('Mapping water'!$A$4:$U$352,MATCH($B30,'Mapping water'!$B$4:$B$352,0),MATCH(BM$4,'Mapping water'!$A$4:$U$4,0))*$G30</f>
        <v>0</v>
      </c>
      <c r="CF30" s="27">
        <f>INDEX('Mapping water'!$A$4:$U$352,MATCH($B30,'Mapping water'!$B$4:$B$352,0),MATCH(BN$4,'Mapping water'!$A$4:$U$4,0))*$H30</f>
        <v>49183</v>
      </c>
      <c r="CG30" s="27">
        <f>INDEX('Mapping water'!$A$4:$U$352,MATCH($B30,'Mapping water'!$B$4:$B$352,0),MATCH(BO$4,'Mapping water'!$A$4:$U$4,0))*$H30</f>
        <v>0</v>
      </c>
      <c r="CH30" s="27">
        <f>INDEX('Mapping water'!$A$4:$U$352,MATCH($B30,'Mapping water'!$B$4:$B$352,0),MATCH(BP$4,'Mapping water'!$A$4:$U$4,0))*$H30</f>
        <v>0</v>
      </c>
      <c r="CI30" s="27">
        <f>INDEX('Mapping water'!$A$4:$U$352,MATCH($B30,'Mapping water'!$B$4:$B$352,0),MATCH(BQ$4,'Mapping water'!$A$4:$U$4,0))*$H30</f>
        <v>0</v>
      </c>
      <c r="CJ30" s="27">
        <f>INDEX('Mapping water'!$A$4:$U$352,MATCH($B30,'Mapping water'!$B$4:$B$352,0),MATCH(BR$4,'Mapping water'!$A$4:$U$4,0))*$H30</f>
        <v>0</v>
      </c>
      <c r="CK30" s="27">
        <f>INDEX('Mapping water'!$A$4:$U$352,MATCH($B30,'Mapping water'!$B$4:$B$352,0),MATCH(BS$4,'Mapping water'!$A$4:$U$4,0))*$H30</f>
        <v>0</v>
      </c>
      <c r="CL30" s="27">
        <f>INDEX('Mapping water'!$A$4:$U$352,MATCH($B30,'Mapping water'!$B$4:$B$352,0),MATCH(BT$4,'Mapping water'!$A$4:$U$4,0))*$H30</f>
        <v>0</v>
      </c>
      <c r="CM30" s="27">
        <f>INDEX('Mapping water'!$A$4:$U$352,MATCH($B30,'Mapping water'!$B$4:$B$352,0),MATCH(BU$4,'Mapping water'!$A$4:$U$4,0))*$H30</f>
        <v>0</v>
      </c>
      <c r="CN30" s="27">
        <f>INDEX('Mapping water'!$A$4:$U$352,MATCH($B30,'Mapping water'!$B$4:$B$352,0),MATCH(BV$4,'Mapping water'!$A$4:$U$4,0))*$H30</f>
        <v>0</v>
      </c>
      <c r="CO30" s="27">
        <f>INDEX('Mapping water'!$A$4:$U$352,MATCH($B30,'Mapping water'!$B$4:$B$352,0),MATCH(BW$4,'Mapping water'!$A$4:$U$4,0))*$H30</f>
        <v>0</v>
      </c>
      <c r="CP30" s="27">
        <f>INDEX('Mapping water'!$A$4:$U$352,MATCH($B30,'Mapping water'!$B$4:$B$352,0),MATCH(BX$4,'Mapping water'!$A$4:$U$4,0))*$H30</f>
        <v>0</v>
      </c>
      <c r="CQ30" s="27">
        <f>INDEX('Mapping water'!$A$4:$U$352,MATCH($B30,'Mapping water'!$B$4:$B$352,0),MATCH(BY$4,'Mapping water'!$A$4:$U$4,0))*$H30</f>
        <v>0</v>
      </c>
      <c r="CR30" s="27">
        <f>INDEX('Mapping water'!$A$4:$U$352,MATCH($B30,'Mapping water'!$B$4:$B$352,0),MATCH(BZ$4,'Mapping water'!$A$4:$U$4,0))*$H30</f>
        <v>0</v>
      </c>
      <c r="CS30" s="27">
        <f>INDEX('Mapping water'!$A$4:$U$352,MATCH($B30,'Mapping water'!$B$4:$B$352,0),MATCH(CA$4,'Mapping water'!$A$4:$U$4,0))*$H30</f>
        <v>0</v>
      </c>
      <c r="CT30" s="27">
        <f>INDEX('Mapping water'!$A$4:$U$352,MATCH($B30,'Mapping water'!$B$4:$B$352,0),MATCH(CB$4,'Mapping water'!$A$4:$U$4,0))*$H30</f>
        <v>0</v>
      </c>
      <c r="CU30" s="27">
        <f>INDEX('Mapping water'!$A$4:$U$352,MATCH($B30,'Mapping water'!$B$4:$B$352,0),MATCH(CC$4,'Mapping water'!$A$4:$U$4,0))*$H30</f>
        <v>0</v>
      </c>
      <c r="CV30" s="27">
        <f>INDEX('Mapping water'!$A$4:$U$352,MATCH($B30,'Mapping water'!$B$4:$B$352,0),MATCH(CD$4,'Mapping water'!$A$4:$U$4,0))*$H30</f>
        <v>0</v>
      </c>
      <c r="CW30" s="27">
        <f>INDEX('Mapping water'!$A$4:$U$352,MATCH($B30,'Mapping water'!$B$4:$B$352,0),MATCH(CE$4,'Mapping water'!$A$4:$U$4,0))*$H30</f>
        <v>0</v>
      </c>
      <c r="CX30" s="27">
        <f>INDEX('Mapping water'!$A$4:$U$352,MATCH($B30,'Mapping water'!$B$4:$B$352,0),MATCH(CF$4,'Mapping water'!$A$4:$U$4,0))*$I30</f>
        <v>49648</v>
      </c>
      <c r="CY30" s="27">
        <f>INDEX('Mapping water'!$A$4:$U$352,MATCH($B30,'Mapping water'!$B$4:$B$352,0),MATCH(CG$4,'Mapping water'!$A$4:$U$4,0))*$I30</f>
        <v>0</v>
      </c>
      <c r="CZ30" s="27">
        <f>INDEX('Mapping water'!$A$4:$U$352,MATCH($B30,'Mapping water'!$B$4:$B$352,0),MATCH(CH$4,'Mapping water'!$A$4:$U$4,0))*$I30</f>
        <v>0</v>
      </c>
      <c r="DA30" s="27">
        <f>INDEX('Mapping water'!$A$4:$U$352,MATCH($B30,'Mapping water'!$B$4:$B$352,0),MATCH(CI$4,'Mapping water'!$A$4:$U$4,0))*$I30</f>
        <v>0</v>
      </c>
      <c r="DB30" s="27">
        <f>INDEX('Mapping water'!$A$4:$U$352,MATCH($B30,'Mapping water'!$B$4:$B$352,0),MATCH(CJ$4,'Mapping water'!$A$4:$U$4,0))*$I30</f>
        <v>0</v>
      </c>
      <c r="DC30" s="27">
        <f>INDEX('Mapping water'!$A$4:$U$352,MATCH($B30,'Mapping water'!$B$4:$B$352,0),MATCH(CK$4,'Mapping water'!$A$4:$U$4,0))*$I30</f>
        <v>0</v>
      </c>
      <c r="DD30" s="27">
        <f>INDEX('Mapping water'!$A$4:$U$352,MATCH($B30,'Mapping water'!$B$4:$B$352,0),MATCH(CL$4,'Mapping water'!$A$4:$U$4,0))*$I30</f>
        <v>0</v>
      </c>
      <c r="DE30" s="27">
        <f>INDEX('Mapping water'!$A$4:$U$352,MATCH($B30,'Mapping water'!$B$4:$B$352,0),MATCH(CM$4,'Mapping water'!$A$4:$U$4,0))*$I30</f>
        <v>0</v>
      </c>
      <c r="DF30" s="27">
        <f>INDEX('Mapping water'!$A$4:$U$352,MATCH($B30,'Mapping water'!$B$4:$B$352,0),MATCH(CN$4,'Mapping water'!$A$4:$U$4,0))*$I30</f>
        <v>0</v>
      </c>
      <c r="DG30" s="27">
        <f>INDEX('Mapping water'!$A$4:$U$352,MATCH($B30,'Mapping water'!$B$4:$B$352,0),MATCH(CO$4,'Mapping water'!$A$4:$U$4,0))*$I30</f>
        <v>0</v>
      </c>
      <c r="DH30" s="27">
        <f>INDEX('Mapping water'!$A$4:$U$352,MATCH($B30,'Mapping water'!$B$4:$B$352,0),MATCH(CP$4,'Mapping water'!$A$4:$U$4,0))*$I30</f>
        <v>0</v>
      </c>
      <c r="DI30" s="27">
        <f>INDEX('Mapping water'!$A$4:$U$352,MATCH($B30,'Mapping water'!$B$4:$B$352,0),MATCH(CQ$4,'Mapping water'!$A$4:$U$4,0))*$I30</f>
        <v>0</v>
      </c>
      <c r="DJ30" s="27">
        <f>INDEX('Mapping water'!$A$4:$U$352,MATCH($B30,'Mapping water'!$B$4:$B$352,0),MATCH(CR$4,'Mapping water'!$A$4:$U$4,0))*$I30</f>
        <v>0</v>
      </c>
      <c r="DK30" s="27">
        <f>INDEX('Mapping water'!$A$4:$U$352,MATCH($B30,'Mapping water'!$B$4:$B$352,0),MATCH(CS$4,'Mapping water'!$A$4:$U$4,0))*$I30</f>
        <v>0</v>
      </c>
      <c r="DL30" s="27">
        <f>INDEX('Mapping water'!$A$4:$U$352,MATCH($B30,'Mapping water'!$B$4:$B$352,0),MATCH(CT$4,'Mapping water'!$A$4:$U$4,0))*$I30</f>
        <v>0</v>
      </c>
      <c r="DM30" s="27">
        <f>INDEX('Mapping water'!$A$4:$U$352,MATCH($B30,'Mapping water'!$B$4:$B$352,0),MATCH(CU$4,'Mapping water'!$A$4:$U$4,0))*$I30</f>
        <v>0</v>
      </c>
      <c r="DN30" s="27">
        <f>INDEX('Mapping water'!$A$4:$U$352,MATCH($B30,'Mapping water'!$B$4:$B$352,0),MATCH(CV$4,'Mapping water'!$A$4:$U$4,0))*$I30</f>
        <v>0</v>
      </c>
      <c r="DO30" s="27">
        <f>INDEX('Mapping water'!$A$4:$U$352,MATCH($B30,'Mapping water'!$B$4:$B$352,0),MATCH(CW$4,'Mapping water'!$A$4:$U$4,0))*$I30</f>
        <v>0</v>
      </c>
      <c r="DP30" s="27">
        <f>INDEX('Mapping water'!$A$4:$U$352,MATCH($B30,'Mapping water'!$B$4:$B$352,0),MATCH(CX$4,'Mapping water'!$A$4:$U$4,0))*$J30</f>
        <v>50104</v>
      </c>
      <c r="DQ30" s="27">
        <f>INDEX('Mapping water'!$A$4:$U$352,MATCH($B30,'Mapping water'!$B$4:$B$352,0),MATCH(CY$4,'Mapping water'!$A$4:$U$4,0))*$J30</f>
        <v>0</v>
      </c>
      <c r="DR30" s="27">
        <f>INDEX('Mapping water'!$A$4:$U$352,MATCH($B30,'Mapping water'!$B$4:$B$352,0),MATCH(CZ$4,'Mapping water'!$A$4:$U$4,0))*$J30</f>
        <v>0</v>
      </c>
      <c r="DS30" s="27">
        <f>INDEX('Mapping water'!$A$4:$U$352,MATCH($B30,'Mapping water'!$B$4:$B$352,0),MATCH(DA$4,'Mapping water'!$A$4:$U$4,0))*$J30</f>
        <v>0</v>
      </c>
      <c r="DT30" s="27">
        <f>INDEX('Mapping water'!$A$4:$U$352,MATCH($B30,'Mapping water'!$B$4:$B$352,0),MATCH(DB$4,'Mapping water'!$A$4:$U$4,0))*$J30</f>
        <v>0</v>
      </c>
      <c r="DU30" s="27">
        <f>INDEX('Mapping water'!$A$4:$U$352,MATCH($B30,'Mapping water'!$B$4:$B$352,0),MATCH(DC$4,'Mapping water'!$A$4:$U$4,0))*$J30</f>
        <v>0</v>
      </c>
      <c r="DV30" s="27">
        <f>INDEX('Mapping water'!$A$4:$U$352,MATCH($B30,'Mapping water'!$B$4:$B$352,0),MATCH(DD$4,'Mapping water'!$A$4:$U$4,0))*$J30</f>
        <v>0</v>
      </c>
      <c r="DW30" s="27">
        <f>INDEX('Mapping water'!$A$4:$U$352,MATCH($B30,'Mapping water'!$B$4:$B$352,0),MATCH(DE$4,'Mapping water'!$A$4:$U$4,0))*$J30</f>
        <v>0</v>
      </c>
      <c r="DX30" s="27">
        <f>INDEX('Mapping water'!$A$4:$U$352,MATCH($B30,'Mapping water'!$B$4:$B$352,0),MATCH(DF$4,'Mapping water'!$A$4:$U$4,0))*$J30</f>
        <v>0</v>
      </c>
      <c r="DY30" s="27">
        <f>INDEX('Mapping water'!$A$4:$U$352,MATCH($B30,'Mapping water'!$B$4:$B$352,0),MATCH(DG$4,'Mapping water'!$A$4:$U$4,0))*$J30</f>
        <v>0</v>
      </c>
      <c r="DZ30" s="27">
        <f>INDEX('Mapping water'!$A$4:$U$352,MATCH($B30,'Mapping water'!$B$4:$B$352,0),MATCH(DH$4,'Mapping water'!$A$4:$U$4,0))*$J30</f>
        <v>0</v>
      </c>
      <c r="EA30" s="27">
        <f>INDEX('Mapping water'!$A$4:$U$352,MATCH($B30,'Mapping water'!$B$4:$B$352,0),MATCH(DI$4,'Mapping water'!$A$4:$U$4,0))*$J30</f>
        <v>0</v>
      </c>
      <c r="EB30" s="27">
        <f>INDEX('Mapping water'!$A$4:$U$352,MATCH($B30,'Mapping water'!$B$4:$B$352,0),MATCH(DJ$4,'Mapping water'!$A$4:$U$4,0))*$J30</f>
        <v>0</v>
      </c>
      <c r="EC30" s="27">
        <f>INDEX('Mapping water'!$A$4:$U$352,MATCH($B30,'Mapping water'!$B$4:$B$352,0),MATCH(DK$4,'Mapping water'!$A$4:$U$4,0))*$J30</f>
        <v>0</v>
      </c>
      <c r="ED30" s="27">
        <f>INDEX('Mapping water'!$A$4:$U$352,MATCH($B30,'Mapping water'!$B$4:$B$352,0),MATCH(DL$4,'Mapping water'!$A$4:$U$4,0))*$J30</f>
        <v>0</v>
      </c>
      <c r="EE30" s="27">
        <f>INDEX('Mapping water'!$A$4:$U$352,MATCH($B30,'Mapping water'!$B$4:$B$352,0),MATCH(DM$4,'Mapping water'!$A$4:$U$4,0))*$J30</f>
        <v>0</v>
      </c>
      <c r="EF30" s="27">
        <f>INDEX('Mapping water'!$A$4:$U$352,MATCH($B30,'Mapping water'!$B$4:$B$352,0),MATCH(DN$4,'Mapping water'!$A$4:$U$4,0))*$J30</f>
        <v>0</v>
      </c>
      <c r="EG30" s="27">
        <f>INDEX('Mapping water'!$A$4:$U$352,MATCH($B30,'Mapping water'!$B$4:$B$352,0),MATCH(DO$4,'Mapping water'!$A$4:$U$4,0))*$J30</f>
        <v>0</v>
      </c>
      <c r="EH30" s="27">
        <f>INDEX('Mapping water'!$A$4:$U$352,MATCH($B30,'Mapping water'!$B$4:$B$352,0),MATCH(DP$4,'Mapping water'!$A$4:$U$4,0))*$K30</f>
        <v>50536</v>
      </c>
      <c r="EI30" s="27">
        <f>INDEX('Mapping water'!$A$4:$U$352,MATCH($B30,'Mapping water'!$B$4:$B$352,0),MATCH(DQ$4,'Mapping water'!$A$4:$U$4,0))*$K30</f>
        <v>0</v>
      </c>
      <c r="EJ30" s="27">
        <f>INDEX('Mapping water'!$A$4:$U$352,MATCH($B30,'Mapping water'!$B$4:$B$352,0),MATCH(DR$4,'Mapping water'!$A$4:$U$4,0))*$K30</f>
        <v>0</v>
      </c>
      <c r="EK30" s="27">
        <f>INDEX('Mapping water'!$A$4:$U$352,MATCH($B30,'Mapping water'!$B$4:$B$352,0),MATCH(DS$4,'Mapping water'!$A$4:$U$4,0))*$K30</f>
        <v>0</v>
      </c>
      <c r="EL30" s="27">
        <f>INDEX('Mapping water'!$A$4:$U$352,MATCH($B30,'Mapping water'!$B$4:$B$352,0),MATCH(DT$4,'Mapping water'!$A$4:$U$4,0))*$K30</f>
        <v>0</v>
      </c>
      <c r="EM30" s="27">
        <f>INDEX('Mapping water'!$A$4:$U$352,MATCH($B30,'Mapping water'!$B$4:$B$352,0),MATCH(DU$4,'Mapping water'!$A$4:$U$4,0))*$K30</f>
        <v>0</v>
      </c>
      <c r="EN30" s="27">
        <f>INDEX('Mapping water'!$A$4:$U$352,MATCH($B30,'Mapping water'!$B$4:$B$352,0),MATCH(DV$4,'Mapping water'!$A$4:$U$4,0))*$K30</f>
        <v>0</v>
      </c>
      <c r="EO30" s="27">
        <f>INDEX('Mapping water'!$A$4:$U$352,MATCH($B30,'Mapping water'!$B$4:$B$352,0),MATCH(DW$4,'Mapping water'!$A$4:$U$4,0))*$K30</f>
        <v>0</v>
      </c>
      <c r="EP30" s="27">
        <f>INDEX('Mapping water'!$A$4:$U$352,MATCH($B30,'Mapping water'!$B$4:$B$352,0),MATCH(DX$4,'Mapping water'!$A$4:$U$4,0))*$K30</f>
        <v>0</v>
      </c>
      <c r="EQ30" s="27">
        <f>INDEX('Mapping water'!$A$4:$U$352,MATCH($B30,'Mapping water'!$B$4:$B$352,0),MATCH(DY$4,'Mapping water'!$A$4:$U$4,0))*$K30</f>
        <v>0</v>
      </c>
      <c r="ER30" s="27">
        <f>INDEX('Mapping water'!$A$4:$U$352,MATCH($B30,'Mapping water'!$B$4:$B$352,0),MATCH(DZ$4,'Mapping water'!$A$4:$U$4,0))*$K30</f>
        <v>0</v>
      </c>
      <c r="ES30" s="27">
        <f>INDEX('Mapping water'!$A$4:$U$352,MATCH($B30,'Mapping water'!$B$4:$B$352,0),MATCH(EA$4,'Mapping water'!$A$4:$U$4,0))*$K30</f>
        <v>0</v>
      </c>
      <c r="ET30" s="27">
        <f>INDEX('Mapping water'!$A$4:$U$352,MATCH($B30,'Mapping water'!$B$4:$B$352,0),MATCH(EB$4,'Mapping water'!$A$4:$U$4,0))*$K30</f>
        <v>0</v>
      </c>
      <c r="EU30" s="27">
        <f>INDEX('Mapping water'!$A$4:$U$352,MATCH($B30,'Mapping water'!$B$4:$B$352,0),MATCH(EC$4,'Mapping water'!$A$4:$U$4,0))*$K30</f>
        <v>0</v>
      </c>
      <c r="EV30" s="27">
        <f>INDEX('Mapping water'!$A$4:$U$352,MATCH($B30,'Mapping water'!$B$4:$B$352,0),MATCH(ED$4,'Mapping water'!$A$4:$U$4,0))*$K30</f>
        <v>0</v>
      </c>
      <c r="EW30" s="27">
        <f>INDEX('Mapping water'!$A$4:$U$352,MATCH($B30,'Mapping water'!$B$4:$B$352,0),MATCH(EE$4,'Mapping water'!$A$4:$U$4,0))*$K30</f>
        <v>0</v>
      </c>
      <c r="EX30" s="27">
        <f>INDEX('Mapping water'!$A$4:$U$352,MATCH($B30,'Mapping water'!$B$4:$B$352,0),MATCH(EF$4,'Mapping water'!$A$4:$U$4,0))*$K30</f>
        <v>0</v>
      </c>
      <c r="EY30" s="27">
        <f>INDEX('Mapping water'!$A$4:$U$352,MATCH($B30,'Mapping water'!$B$4:$B$352,0),MATCH(EG$4,'Mapping water'!$A$4:$U$4,0))*$K30</f>
        <v>0</v>
      </c>
    </row>
    <row r="31" spans="1:155" x14ac:dyDescent="0.2">
      <c r="A31" s="26" t="s">
        <v>126</v>
      </c>
      <c r="B31" s="26" t="s">
        <v>127</v>
      </c>
      <c r="C31" s="26" t="s">
        <v>13</v>
      </c>
      <c r="D31" s="27">
        <f>INDEX('Households England'!S$6:S$375,MATCH('Mapping HH to population water'!$B31,'Households England'!$B$6:$B$375,0))</f>
        <v>62391</v>
      </c>
      <c r="E31" s="27">
        <f>INDEX('Households England'!T$6:T$375,MATCH('Mapping HH to population water'!$B31,'Households England'!$B$6:$B$375,0))</f>
        <v>62616</v>
      </c>
      <c r="F31" s="27">
        <f>INDEX('Households England'!U$6:U$375,MATCH('Mapping HH to population water'!$B31,'Households England'!$B$6:$B$375,0))</f>
        <v>63012</v>
      </c>
      <c r="G31" s="27">
        <f>INDEX('Households England'!V$6:V$375,MATCH('Mapping HH to population water'!$B31,'Households England'!$B$6:$B$375,0))</f>
        <v>63247</v>
      </c>
      <c r="H31" s="27">
        <f>INDEX('Households England'!W$6:W$375,MATCH('Mapping HH to population water'!$B31,'Households England'!$B$6:$B$375,0))</f>
        <v>63469</v>
      </c>
      <c r="I31" s="27">
        <f>INDEX('Households England'!X$6:X$375,MATCH('Mapping HH to population water'!$B31,'Households England'!$B$6:$B$375,0))</f>
        <v>63703</v>
      </c>
      <c r="J31" s="27">
        <f>INDEX('Households England'!Y$6:Y$375,MATCH('Mapping HH to population water'!$B31,'Households England'!$B$6:$B$375,0))</f>
        <v>63950</v>
      </c>
      <c r="K31" s="27">
        <f>INDEX('Households England'!Z$6:Z$375,MATCH('Mapping HH to population water'!$B31,'Households England'!$B$6:$B$375,0))</f>
        <v>64236</v>
      </c>
      <c r="L31" s="27">
        <f>INDEX('Mapping water'!$A$4:$U$352,MATCH($B31,'Mapping water'!$B$4:$B$352,0),MATCH(L$4,'Mapping water'!$A$4:$U$4,0))*$D31</f>
        <v>62391</v>
      </c>
      <c r="M31" s="27">
        <f>INDEX('Mapping water'!$A$4:$U$352,MATCH($B31,'Mapping water'!$B$4:$B$352,0),MATCH(M$4,'Mapping water'!$A$4:$U$4,0))*$D31</f>
        <v>0</v>
      </c>
      <c r="N31" s="27">
        <f>INDEX('Mapping water'!$A$4:$U$352,MATCH($B31,'Mapping water'!$B$4:$B$352,0),MATCH(N$4,'Mapping water'!$A$4:$U$4,0))*$D31</f>
        <v>0</v>
      </c>
      <c r="O31" s="27">
        <f>INDEX('Mapping water'!$A$4:$U$352,MATCH($B31,'Mapping water'!$B$4:$B$352,0),MATCH(O$4,'Mapping water'!$A$4:$U$4,0))*$D31</f>
        <v>0</v>
      </c>
      <c r="P31" s="27">
        <f>INDEX('Mapping water'!$A$4:$U$352,MATCH($B31,'Mapping water'!$B$4:$B$352,0),MATCH(P$4,'Mapping water'!$A$4:$U$4,0))*$D31</f>
        <v>0</v>
      </c>
      <c r="Q31" s="27">
        <f>INDEX('Mapping water'!$A$4:$U$352,MATCH($B31,'Mapping water'!$B$4:$B$352,0),MATCH(Q$4,'Mapping water'!$A$4:$U$4,0))*$D31</f>
        <v>0</v>
      </c>
      <c r="R31" s="27">
        <f>INDEX('Mapping water'!$A$4:$U$352,MATCH($B31,'Mapping water'!$B$4:$B$352,0),MATCH(R$4,'Mapping water'!$A$4:$U$4,0))*$D31</f>
        <v>0</v>
      </c>
      <c r="S31" s="27">
        <f>INDEX('Mapping water'!$A$4:$U$352,MATCH($B31,'Mapping water'!$B$4:$B$352,0),MATCH(S$4,'Mapping water'!$A$4:$U$4,0))*$D31</f>
        <v>0</v>
      </c>
      <c r="T31" s="27">
        <f>INDEX('Mapping water'!$A$4:$U$352,MATCH($B31,'Mapping water'!$B$4:$B$352,0),MATCH(T$4,'Mapping water'!$A$4:$U$4,0))*$D31</f>
        <v>0</v>
      </c>
      <c r="U31" s="27">
        <f>INDEX('Mapping water'!$A$4:$U$352,MATCH($B31,'Mapping water'!$B$4:$B$352,0),MATCH(U$4,'Mapping water'!$A$4:$U$4,0))*$D31</f>
        <v>0</v>
      </c>
      <c r="V31" s="27">
        <f>INDEX('Mapping water'!$A$4:$U$352,MATCH($B31,'Mapping water'!$B$4:$B$352,0),MATCH(V$4,'Mapping water'!$A$4:$U$4,0))*$D31</f>
        <v>0</v>
      </c>
      <c r="W31" s="27">
        <f>INDEX('Mapping water'!$A$4:$U$352,MATCH($B31,'Mapping water'!$B$4:$B$352,0),MATCH(W$4,'Mapping water'!$A$4:$U$4,0))*$D31</f>
        <v>0</v>
      </c>
      <c r="X31" s="27">
        <f>INDEX('Mapping water'!$A$4:$U$352,MATCH($B31,'Mapping water'!$B$4:$B$352,0),MATCH(X$4,'Mapping water'!$A$4:$U$4,0))*$D31</f>
        <v>0</v>
      </c>
      <c r="Y31" s="27">
        <f>INDEX('Mapping water'!$A$4:$U$352,MATCH($B31,'Mapping water'!$B$4:$B$352,0),MATCH(Y$4,'Mapping water'!$A$4:$U$4,0))*$D31</f>
        <v>0</v>
      </c>
      <c r="Z31" s="27">
        <f>INDEX('Mapping water'!$A$4:$U$352,MATCH($B31,'Mapping water'!$B$4:$B$352,0),MATCH(Z$4,'Mapping water'!$A$4:$U$4,0))*$D31</f>
        <v>0</v>
      </c>
      <c r="AA31" s="27">
        <f>INDEX('Mapping water'!$A$4:$U$352,MATCH($B31,'Mapping water'!$B$4:$B$352,0),MATCH(AA$4,'Mapping water'!$A$4:$U$4,0))*$D31</f>
        <v>0</v>
      </c>
      <c r="AB31" s="27">
        <f>INDEX('Mapping water'!$A$4:$U$352,MATCH($B31,'Mapping water'!$B$4:$B$352,0),MATCH(AB$4,'Mapping water'!$A$4:$U$4,0))*$D31</f>
        <v>0</v>
      </c>
      <c r="AC31" s="27">
        <f>INDEX('Mapping water'!$A$4:$U$352,MATCH($B31,'Mapping water'!$B$4:$B$352,0),MATCH(AC$4,'Mapping water'!$A$4:$U$4,0))*$D31</f>
        <v>0</v>
      </c>
      <c r="AD31" s="27">
        <f>INDEX('Mapping water'!$A$4:$U$352,MATCH($B31,'Mapping water'!$B$4:$B$352,0),MATCH(AD$4,'Mapping water'!$A$4:$U$4,0))*$E31</f>
        <v>62616</v>
      </c>
      <c r="AE31" s="27">
        <f>INDEX('Mapping water'!$A$4:$U$352,MATCH($B31,'Mapping water'!$B$4:$B$352,0),MATCH(AE$4,'Mapping water'!$A$4:$U$4,0))*$E31</f>
        <v>0</v>
      </c>
      <c r="AF31" s="27">
        <f>INDEX('Mapping water'!$A$4:$U$352,MATCH($B31,'Mapping water'!$B$4:$B$352,0),MATCH(AF$4,'Mapping water'!$A$4:$U$4,0))*$E31</f>
        <v>0</v>
      </c>
      <c r="AG31" s="27">
        <f>INDEX('Mapping water'!$A$4:$U$352,MATCH($B31,'Mapping water'!$B$4:$B$352,0),MATCH(AG$4,'Mapping water'!$A$4:$U$4,0))*$E31</f>
        <v>0</v>
      </c>
      <c r="AH31" s="27">
        <f>INDEX('Mapping water'!$A$4:$U$352,MATCH($B31,'Mapping water'!$B$4:$B$352,0),MATCH(AH$4,'Mapping water'!$A$4:$U$4,0))*$E31</f>
        <v>0</v>
      </c>
      <c r="AI31" s="27">
        <f>INDEX('Mapping water'!$A$4:$U$352,MATCH($B31,'Mapping water'!$B$4:$B$352,0),MATCH(AI$4,'Mapping water'!$A$4:$U$4,0))*$E31</f>
        <v>0</v>
      </c>
      <c r="AJ31" s="27">
        <f>INDEX('Mapping water'!$A$4:$U$352,MATCH($B31,'Mapping water'!$B$4:$B$352,0),MATCH(AJ$4,'Mapping water'!$A$4:$U$4,0))*$E31</f>
        <v>0</v>
      </c>
      <c r="AK31" s="27">
        <f>INDEX('Mapping water'!$A$4:$U$352,MATCH($B31,'Mapping water'!$B$4:$B$352,0),MATCH(AK$4,'Mapping water'!$A$4:$U$4,0))*$E31</f>
        <v>0</v>
      </c>
      <c r="AL31" s="27">
        <f>INDEX('Mapping water'!$A$4:$U$352,MATCH($B31,'Mapping water'!$B$4:$B$352,0),MATCH(AL$4,'Mapping water'!$A$4:$U$4,0))*$E31</f>
        <v>0</v>
      </c>
      <c r="AM31" s="27">
        <f>INDEX('Mapping water'!$A$4:$U$352,MATCH($B31,'Mapping water'!$B$4:$B$352,0),MATCH(AM$4,'Mapping water'!$A$4:$U$4,0))*$E31</f>
        <v>0</v>
      </c>
      <c r="AN31" s="27">
        <f>INDEX('Mapping water'!$A$4:$U$352,MATCH($B31,'Mapping water'!$B$4:$B$352,0),MATCH(AN$4,'Mapping water'!$A$4:$U$4,0))*$E31</f>
        <v>0</v>
      </c>
      <c r="AO31" s="27">
        <f>INDEX('Mapping water'!$A$4:$U$352,MATCH($B31,'Mapping water'!$B$4:$B$352,0),MATCH(AO$4,'Mapping water'!$A$4:$U$4,0))*$E31</f>
        <v>0</v>
      </c>
      <c r="AP31" s="27">
        <f>INDEX('Mapping water'!$A$4:$U$352,MATCH($B31,'Mapping water'!$B$4:$B$352,0),MATCH(AP$4,'Mapping water'!$A$4:$U$4,0))*$E31</f>
        <v>0</v>
      </c>
      <c r="AQ31" s="27">
        <f>INDEX('Mapping water'!$A$4:$U$352,MATCH($B31,'Mapping water'!$B$4:$B$352,0),MATCH(AQ$4,'Mapping water'!$A$4:$U$4,0))*$E31</f>
        <v>0</v>
      </c>
      <c r="AR31" s="27">
        <f>INDEX('Mapping water'!$A$4:$U$352,MATCH($B31,'Mapping water'!$B$4:$B$352,0),MATCH(AR$4,'Mapping water'!$A$4:$U$4,0))*$E31</f>
        <v>0</v>
      </c>
      <c r="AS31" s="27">
        <f>INDEX('Mapping water'!$A$4:$U$352,MATCH($B31,'Mapping water'!$B$4:$B$352,0),MATCH(AS$4,'Mapping water'!$A$4:$U$4,0))*$E31</f>
        <v>0</v>
      </c>
      <c r="AT31" s="27">
        <f>INDEX('Mapping water'!$A$4:$U$352,MATCH($B31,'Mapping water'!$B$4:$B$352,0),MATCH(AT$4,'Mapping water'!$A$4:$U$4,0))*$E31</f>
        <v>0</v>
      </c>
      <c r="AU31" s="27">
        <f>INDEX('Mapping water'!$A$4:$U$352,MATCH($B31,'Mapping water'!$B$4:$B$352,0),MATCH(AU$4,'Mapping water'!$A$4:$U$4,0))*$E31</f>
        <v>0</v>
      </c>
      <c r="AV31" s="27">
        <f>INDEX('Mapping water'!$A$4:$U$352,MATCH($B31,'Mapping water'!$B$4:$B$352,0),MATCH(AD$4,'Mapping water'!$A$4:$U$4,0))*$F31</f>
        <v>63012</v>
      </c>
      <c r="AW31" s="27">
        <f>INDEX('Mapping water'!$A$4:$U$352,MATCH($B31,'Mapping water'!$B$4:$B$352,0),MATCH(AE$4,'Mapping water'!$A$4:$U$4,0))*$F31</f>
        <v>0</v>
      </c>
      <c r="AX31" s="27">
        <f>INDEX('Mapping water'!$A$4:$U$352,MATCH($B31,'Mapping water'!$B$4:$B$352,0),MATCH(AF$4,'Mapping water'!$A$4:$U$4,0))*$F31</f>
        <v>0</v>
      </c>
      <c r="AY31" s="27">
        <f>INDEX('Mapping water'!$A$4:$U$352,MATCH($B31,'Mapping water'!$B$4:$B$352,0),MATCH(AG$4,'Mapping water'!$A$4:$U$4,0))*$F31</f>
        <v>0</v>
      </c>
      <c r="AZ31" s="27">
        <f>INDEX('Mapping water'!$A$4:$U$352,MATCH($B31,'Mapping water'!$B$4:$B$352,0),MATCH(AH$4,'Mapping water'!$A$4:$U$4,0))*$F31</f>
        <v>0</v>
      </c>
      <c r="BA31" s="27">
        <f>INDEX('Mapping water'!$A$4:$U$352,MATCH($B31,'Mapping water'!$B$4:$B$352,0),MATCH(AI$4,'Mapping water'!$A$4:$U$4,0))*$F31</f>
        <v>0</v>
      </c>
      <c r="BB31" s="27">
        <f>INDEX('Mapping water'!$A$4:$U$352,MATCH($B31,'Mapping water'!$B$4:$B$352,0),MATCH(AJ$4,'Mapping water'!$A$4:$U$4,0))*$F31</f>
        <v>0</v>
      </c>
      <c r="BC31" s="27">
        <f>INDEX('Mapping water'!$A$4:$U$352,MATCH($B31,'Mapping water'!$B$4:$B$352,0),MATCH(AK$4,'Mapping water'!$A$4:$U$4,0))*$F31</f>
        <v>0</v>
      </c>
      <c r="BD31" s="27">
        <f>INDEX('Mapping water'!$A$4:$U$352,MATCH($B31,'Mapping water'!$B$4:$B$352,0),MATCH(AL$4,'Mapping water'!$A$4:$U$4,0))*$F31</f>
        <v>0</v>
      </c>
      <c r="BE31" s="27">
        <f>INDEX('Mapping water'!$A$4:$U$352,MATCH($B31,'Mapping water'!$B$4:$B$352,0),MATCH(AM$4,'Mapping water'!$A$4:$U$4,0))*$F31</f>
        <v>0</v>
      </c>
      <c r="BF31" s="27">
        <f>INDEX('Mapping water'!$A$4:$U$352,MATCH($B31,'Mapping water'!$B$4:$B$352,0),MATCH(AN$4,'Mapping water'!$A$4:$U$4,0))*$F31</f>
        <v>0</v>
      </c>
      <c r="BG31" s="27">
        <f>INDEX('Mapping water'!$A$4:$U$352,MATCH($B31,'Mapping water'!$B$4:$B$352,0),MATCH(AO$4,'Mapping water'!$A$4:$U$4,0))*$F31</f>
        <v>0</v>
      </c>
      <c r="BH31" s="27">
        <f>INDEX('Mapping water'!$A$4:$U$352,MATCH($B31,'Mapping water'!$B$4:$B$352,0),MATCH(AP$4,'Mapping water'!$A$4:$U$4,0))*$F31</f>
        <v>0</v>
      </c>
      <c r="BI31" s="27">
        <f>INDEX('Mapping water'!$A$4:$U$352,MATCH($B31,'Mapping water'!$B$4:$B$352,0),MATCH(AQ$4,'Mapping water'!$A$4:$U$4,0))*$F31</f>
        <v>0</v>
      </c>
      <c r="BJ31" s="27">
        <f>INDEX('Mapping water'!$A$4:$U$352,MATCH($B31,'Mapping water'!$B$4:$B$352,0),MATCH(AR$4,'Mapping water'!$A$4:$U$4,0))*$F31</f>
        <v>0</v>
      </c>
      <c r="BK31" s="27">
        <f>INDEX('Mapping water'!$A$4:$U$352,MATCH($B31,'Mapping water'!$B$4:$B$352,0),MATCH(AS$4,'Mapping water'!$A$4:$U$4,0))*$F31</f>
        <v>0</v>
      </c>
      <c r="BL31" s="27">
        <f>INDEX('Mapping water'!$A$4:$U$352,MATCH($B31,'Mapping water'!$B$4:$B$352,0),MATCH(AT$4,'Mapping water'!$A$4:$U$4,0))*$F31</f>
        <v>0</v>
      </c>
      <c r="BM31" s="27">
        <f>INDEX('Mapping water'!$A$4:$U$352,MATCH($B31,'Mapping water'!$B$4:$B$352,0),MATCH(AU$4,'Mapping water'!$A$4:$U$4,0))*$F31</f>
        <v>0</v>
      </c>
      <c r="BN31" s="27">
        <f>INDEX('Mapping water'!$A$4:$U$352,MATCH($B31,'Mapping water'!$B$4:$B$352,0),MATCH(AV$4,'Mapping water'!$A$4:$U$4,0))*$G31</f>
        <v>63247</v>
      </c>
      <c r="BO31" s="27">
        <f>INDEX('Mapping water'!$A$4:$U$352,MATCH($B31,'Mapping water'!$B$4:$B$352,0),MATCH(AW$4,'Mapping water'!$A$4:$U$4,0))*$G31</f>
        <v>0</v>
      </c>
      <c r="BP31" s="27">
        <f>INDEX('Mapping water'!$A$4:$U$352,MATCH($B31,'Mapping water'!$B$4:$B$352,0),MATCH(AX$4,'Mapping water'!$A$4:$U$4,0))*$G31</f>
        <v>0</v>
      </c>
      <c r="BQ31" s="27">
        <f>INDEX('Mapping water'!$A$4:$U$352,MATCH($B31,'Mapping water'!$B$4:$B$352,0),MATCH(AY$4,'Mapping water'!$A$4:$U$4,0))*$G31</f>
        <v>0</v>
      </c>
      <c r="BR31" s="27">
        <f>INDEX('Mapping water'!$A$4:$U$352,MATCH($B31,'Mapping water'!$B$4:$B$352,0),MATCH(AZ$4,'Mapping water'!$A$4:$U$4,0))*$G31</f>
        <v>0</v>
      </c>
      <c r="BS31" s="27">
        <f>INDEX('Mapping water'!$A$4:$U$352,MATCH($B31,'Mapping water'!$B$4:$B$352,0),MATCH(BA$4,'Mapping water'!$A$4:$U$4,0))*$G31</f>
        <v>0</v>
      </c>
      <c r="BT31" s="27">
        <f>INDEX('Mapping water'!$A$4:$U$352,MATCH($B31,'Mapping water'!$B$4:$B$352,0),MATCH(BB$4,'Mapping water'!$A$4:$U$4,0))*$G31</f>
        <v>0</v>
      </c>
      <c r="BU31" s="27">
        <f>INDEX('Mapping water'!$A$4:$U$352,MATCH($B31,'Mapping water'!$B$4:$B$352,0),MATCH(BC$4,'Mapping water'!$A$4:$U$4,0))*$G31</f>
        <v>0</v>
      </c>
      <c r="BV31" s="27">
        <f>INDEX('Mapping water'!$A$4:$U$352,MATCH($B31,'Mapping water'!$B$4:$B$352,0),MATCH(BD$4,'Mapping water'!$A$4:$U$4,0))*$G31</f>
        <v>0</v>
      </c>
      <c r="BW31" s="27">
        <f>INDEX('Mapping water'!$A$4:$U$352,MATCH($B31,'Mapping water'!$B$4:$B$352,0),MATCH(BE$4,'Mapping water'!$A$4:$U$4,0))*$G31</f>
        <v>0</v>
      </c>
      <c r="BX31" s="27">
        <f>INDEX('Mapping water'!$A$4:$U$352,MATCH($B31,'Mapping water'!$B$4:$B$352,0),MATCH(BF$4,'Mapping water'!$A$4:$U$4,0))*$G31</f>
        <v>0</v>
      </c>
      <c r="BY31" s="27">
        <f>INDEX('Mapping water'!$A$4:$U$352,MATCH($B31,'Mapping water'!$B$4:$B$352,0),MATCH(BG$4,'Mapping water'!$A$4:$U$4,0))*$G31</f>
        <v>0</v>
      </c>
      <c r="BZ31" s="27">
        <f>INDEX('Mapping water'!$A$4:$U$352,MATCH($B31,'Mapping water'!$B$4:$B$352,0),MATCH(BH$4,'Mapping water'!$A$4:$U$4,0))*$G31</f>
        <v>0</v>
      </c>
      <c r="CA31" s="27">
        <f>INDEX('Mapping water'!$A$4:$U$352,MATCH($B31,'Mapping water'!$B$4:$B$352,0),MATCH(BI$4,'Mapping water'!$A$4:$U$4,0))*$G31</f>
        <v>0</v>
      </c>
      <c r="CB31" s="27">
        <f>INDEX('Mapping water'!$A$4:$U$352,MATCH($B31,'Mapping water'!$B$4:$B$352,0),MATCH(BJ$4,'Mapping water'!$A$4:$U$4,0))*$G31</f>
        <v>0</v>
      </c>
      <c r="CC31" s="27">
        <f>INDEX('Mapping water'!$A$4:$U$352,MATCH($B31,'Mapping water'!$B$4:$B$352,0),MATCH(BK$4,'Mapping water'!$A$4:$U$4,0))*$G31</f>
        <v>0</v>
      </c>
      <c r="CD31" s="27">
        <f>INDEX('Mapping water'!$A$4:$U$352,MATCH($B31,'Mapping water'!$B$4:$B$352,0),MATCH(BL$4,'Mapping water'!$A$4:$U$4,0))*$G31</f>
        <v>0</v>
      </c>
      <c r="CE31" s="27">
        <f>INDEX('Mapping water'!$A$4:$U$352,MATCH($B31,'Mapping water'!$B$4:$B$352,0),MATCH(BM$4,'Mapping water'!$A$4:$U$4,0))*$G31</f>
        <v>0</v>
      </c>
      <c r="CF31" s="27">
        <f>INDEX('Mapping water'!$A$4:$U$352,MATCH($B31,'Mapping water'!$B$4:$B$352,0),MATCH(BN$4,'Mapping water'!$A$4:$U$4,0))*$H31</f>
        <v>63469</v>
      </c>
      <c r="CG31" s="27">
        <f>INDEX('Mapping water'!$A$4:$U$352,MATCH($B31,'Mapping water'!$B$4:$B$352,0),MATCH(BO$4,'Mapping water'!$A$4:$U$4,0))*$H31</f>
        <v>0</v>
      </c>
      <c r="CH31" s="27">
        <f>INDEX('Mapping water'!$A$4:$U$352,MATCH($B31,'Mapping water'!$B$4:$B$352,0),MATCH(BP$4,'Mapping water'!$A$4:$U$4,0))*$H31</f>
        <v>0</v>
      </c>
      <c r="CI31" s="27">
        <f>INDEX('Mapping water'!$A$4:$U$352,MATCH($B31,'Mapping water'!$B$4:$B$352,0),MATCH(BQ$4,'Mapping water'!$A$4:$U$4,0))*$H31</f>
        <v>0</v>
      </c>
      <c r="CJ31" s="27">
        <f>INDEX('Mapping water'!$A$4:$U$352,MATCH($B31,'Mapping water'!$B$4:$B$352,0),MATCH(BR$4,'Mapping water'!$A$4:$U$4,0))*$H31</f>
        <v>0</v>
      </c>
      <c r="CK31" s="27">
        <f>INDEX('Mapping water'!$A$4:$U$352,MATCH($B31,'Mapping water'!$B$4:$B$352,0),MATCH(BS$4,'Mapping water'!$A$4:$U$4,0))*$H31</f>
        <v>0</v>
      </c>
      <c r="CL31" s="27">
        <f>INDEX('Mapping water'!$A$4:$U$352,MATCH($B31,'Mapping water'!$B$4:$B$352,0),MATCH(BT$4,'Mapping water'!$A$4:$U$4,0))*$H31</f>
        <v>0</v>
      </c>
      <c r="CM31" s="27">
        <f>INDEX('Mapping water'!$A$4:$U$352,MATCH($B31,'Mapping water'!$B$4:$B$352,0),MATCH(BU$4,'Mapping water'!$A$4:$U$4,0))*$H31</f>
        <v>0</v>
      </c>
      <c r="CN31" s="27">
        <f>INDEX('Mapping water'!$A$4:$U$352,MATCH($B31,'Mapping water'!$B$4:$B$352,0),MATCH(BV$4,'Mapping water'!$A$4:$U$4,0))*$H31</f>
        <v>0</v>
      </c>
      <c r="CO31" s="27">
        <f>INDEX('Mapping water'!$A$4:$U$352,MATCH($B31,'Mapping water'!$B$4:$B$352,0),MATCH(BW$4,'Mapping water'!$A$4:$U$4,0))*$H31</f>
        <v>0</v>
      </c>
      <c r="CP31" s="27">
        <f>INDEX('Mapping water'!$A$4:$U$352,MATCH($B31,'Mapping water'!$B$4:$B$352,0),MATCH(BX$4,'Mapping water'!$A$4:$U$4,0))*$H31</f>
        <v>0</v>
      </c>
      <c r="CQ31" s="27">
        <f>INDEX('Mapping water'!$A$4:$U$352,MATCH($B31,'Mapping water'!$B$4:$B$352,0),MATCH(BY$4,'Mapping water'!$A$4:$U$4,0))*$H31</f>
        <v>0</v>
      </c>
      <c r="CR31" s="27">
        <f>INDEX('Mapping water'!$A$4:$U$352,MATCH($B31,'Mapping water'!$B$4:$B$352,0),MATCH(BZ$4,'Mapping water'!$A$4:$U$4,0))*$H31</f>
        <v>0</v>
      </c>
      <c r="CS31" s="27">
        <f>INDEX('Mapping water'!$A$4:$U$352,MATCH($B31,'Mapping water'!$B$4:$B$352,0),MATCH(CA$4,'Mapping water'!$A$4:$U$4,0))*$H31</f>
        <v>0</v>
      </c>
      <c r="CT31" s="27">
        <f>INDEX('Mapping water'!$A$4:$U$352,MATCH($B31,'Mapping water'!$B$4:$B$352,0),MATCH(CB$4,'Mapping water'!$A$4:$U$4,0))*$H31</f>
        <v>0</v>
      </c>
      <c r="CU31" s="27">
        <f>INDEX('Mapping water'!$A$4:$U$352,MATCH($B31,'Mapping water'!$B$4:$B$352,0),MATCH(CC$4,'Mapping water'!$A$4:$U$4,0))*$H31</f>
        <v>0</v>
      </c>
      <c r="CV31" s="27">
        <f>INDEX('Mapping water'!$A$4:$U$352,MATCH($B31,'Mapping water'!$B$4:$B$352,0),MATCH(CD$4,'Mapping water'!$A$4:$U$4,0))*$H31</f>
        <v>0</v>
      </c>
      <c r="CW31" s="27">
        <f>INDEX('Mapping water'!$A$4:$U$352,MATCH($B31,'Mapping water'!$B$4:$B$352,0),MATCH(CE$4,'Mapping water'!$A$4:$U$4,0))*$H31</f>
        <v>0</v>
      </c>
      <c r="CX31" s="27">
        <f>INDEX('Mapping water'!$A$4:$U$352,MATCH($B31,'Mapping water'!$B$4:$B$352,0),MATCH(CF$4,'Mapping water'!$A$4:$U$4,0))*$I31</f>
        <v>63703</v>
      </c>
      <c r="CY31" s="27">
        <f>INDEX('Mapping water'!$A$4:$U$352,MATCH($B31,'Mapping water'!$B$4:$B$352,0),MATCH(CG$4,'Mapping water'!$A$4:$U$4,0))*$I31</f>
        <v>0</v>
      </c>
      <c r="CZ31" s="27">
        <f>INDEX('Mapping water'!$A$4:$U$352,MATCH($B31,'Mapping water'!$B$4:$B$352,0),MATCH(CH$4,'Mapping water'!$A$4:$U$4,0))*$I31</f>
        <v>0</v>
      </c>
      <c r="DA31" s="27">
        <f>INDEX('Mapping water'!$A$4:$U$352,MATCH($B31,'Mapping water'!$B$4:$B$352,0),MATCH(CI$4,'Mapping water'!$A$4:$U$4,0))*$I31</f>
        <v>0</v>
      </c>
      <c r="DB31" s="27">
        <f>INDEX('Mapping water'!$A$4:$U$352,MATCH($B31,'Mapping water'!$B$4:$B$352,0),MATCH(CJ$4,'Mapping water'!$A$4:$U$4,0))*$I31</f>
        <v>0</v>
      </c>
      <c r="DC31" s="27">
        <f>INDEX('Mapping water'!$A$4:$U$352,MATCH($B31,'Mapping water'!$B$4:$B$352,0),MATCH(CK$4,'Mapping water'!$A$4:$U$4,0))*$I31</f>
        <v>0</v>
      </c>
      <c r="DD31" s="27">
        <f>INDEX('Mapping water'!$A$4:$U$352,MATCH($B31,'Mapping water'!$B$4:$B$352,0),MATCH(CL$4,'Mapping water'!$A$4:$U$4,0))*$I31</f>
        <v>0</v>
      </c>
      <c r="DE31" s="27">
        <f>INDEX('Mapping water'!$A$4:$U$352,MATCH($B31,'Mapping water'!$B$4:$B$352,0),MATCH(CM$4,'Mapping water'!$A$4:$U$4,0))*$I31</f>
        <v>0</v>
      </c>
      <c r="DF31" s="27">
        <f>INDEX('Mapping water'!$A$4:$U$352,MATCH($B31,'Mapping water'!$B$4:$B$352,0),MATCH(CN$4,'Mapping water'!$A$4:$U$4,0))*$I31</f>
        <v>0</v>
      </c>
      <c r="DG31" s="27">
        <f>INDEX('Mapping water'!$A$4:$U$352,MATCH($B31,'Mapping water'!$B$4:$B$352,0),MATCH(CO$4,'Mapping water'!$A$4:$U$4,0))*$I31</f>
        <v>0</v>
      </c>
      <c r="DH31" s="27">
        <f>INDEX('Mapping water'!$A$4:$U$352,MATCH($B31,'Mapping water'!$B$4:$B$352,0),MATCH(CP$4,'Mapping water'!$A$4:$U$4,0))*$I31</f>
        <v>0</v>
      </c>
      <c r="DI31" s="27">
        <f>INDEX('Mapping water'!$A$4:$U$352,MATCH($B31,'Mapping water'!$B$4:$B$352,0),MATCH(CQ$4,'Mapping water'!$A$4:$U$4,0))*$I31</f>
        <v>0</v>
      </c>
      <c r="DJ31" s="27">
        <f>INDEX('Mapping water'!$A$4:$U$352,MATCH($B31,'Mapping water'!$B$4:$B$352,0),MATCH(CR$4,'Mapping water'!$A$4:$U$4,0))*$I31</f>
        <v>0</v>
      </c>
      <c r="DK31" s="27">
        <f>INDEX('Mapping water'!$A$4:$U$352,MATCH($B31,'Mapping water'!$B$4:$B$352,0),MATCH(CS$4,'Mapping water'!$A$4:$U$4,0))*$I31</f>
        <v>0</v>
      </c>
      <c r="DL31" s="27">
        <f>INDEX('Mapping water'!$A$4:$U$352,MATCH($B31,'Mapping water'!$B$4:$B$352,0),MATCH(CT$4,'Mapping water'!$A$4:$U$4,0))*$I31</f>
        <v>0</v>
      </c>
      <c r="DM31" s="27">
        <f>INDEX('Mapping water'!$A$4:$U$352,MATCH($B31,'Mapping water'!$B$4:$B$352,0),MATCH(CU$4,'Mapping water'!$A$4:$U$4,0))*$I31</f>
        <v>0</v>
      </c>
      <c r="DN31" s="27">
        <f>INDEX('Mapping water'!$A$4:$U$352,MATCH($B31,'Mapping water'!$B$4:$B$352,0),MATCH(CV$4,'Mapping water'!$A$4:$U$4,0))*$I31</f>
        <v>0</v>
      </c>
      <c r="DO31" s="27">
        <f>INDEX('Mapping water'!$A$4:$U$352,MATCH($B31,'Mapping water'!$B$4:$B$352,0),MATCH(CW$4,'Mapping water'!$A$4:$U$4,0))*$I31</f>
        <v>0</v>
      </c>
      <c r="DP31" s="27">
        <f>INDEX('Mapping water'!$A$4:$U$352,MATCH($B31,'Mapping water'!$B$4:$B$352,0),MATCH(CX$4,'Mapping water'!$A$4:$U$4,0))*$J31</f>
        <v>63950</v>
      </c>
      <c r="DQ31" s="27">
        <f>INDEX('Mapping water'!$A$4:$U$352,MATCH($B31,'Mapping water'!$B$4:$B$352,0),MATCH(CY$4,'Mapping water'!$A$4:$U$4,0))*$J31</f>
        <v>0</v>
      </c>
      <c r="DR31" s="27">
        <f>INDEX('Mapping water'!$A$4:$U$352,MATCH($B31,'Mapping water'!$B$4:$B$352,0),MATCH(CZ$4,'Mapping water'!$A$4:$U$4,0))*$J31</f>
        <v>0</v>
      </c>
      <c r="DS31" s="27">
        <f>INDEX('Mapping water'!$A$4:$U$352,MATCH($B31,'Mapping water'!$B$4:$B$352,0),MATCH(DA$4,'Mapping water'!$A$4:$U$4,0))*$J31</f>
        <v>0</v>
      </c>
      <c r="DT31" s="27">
        <f>INDEX('Mapping water'!$A$4:$U$352,MATCH($B31,'Mapping water'!$B$4:$B$352,0),MATCH(DB$4,'Mapping water'!$A$4:$U$4,0))*$J31</f>
        <v>0</v>
      </c>
      <c r="DU31" s="27">
        <f>INDEX('Mapping water'!$A$4:$U$352,MATCH($B31,'Mapping water'!$B$4:$B$352,0),MATCH(DC$4,'Mapping water'!$A$4:$U$4,0))*$J31</f>
        <v>0</v>
      </c>
      <c r="DV31" s="27">
        <f>INDEX('Mapping water'!$A$4:$U$352,MATCH($B31,'Mapping water'!$B$4:$B$352,0),MATCH(DD$4,'Mapping water'!$A$4:$U$4,0))*$J31</f>
        <v>0</v>
      </c>
      <c r="DW31" s="27">
        <f>INDEX('Mapping water'!$A$4:$U$352,MATCH($B31,'Mapping water'!$B$4:$B$352,0),MATCH(DE$4,'Mapping water'!$A$4:$U$4,0))*$J31</f>
        <v>0</v>
      </c>
      <c r="DX31" s="27">
        <f>INDEX('Mapping water'!$A$4:$U$352,MATCH($B31,'Mapping water'!$B$4:$B$352,0),MATCH(DF$4,'Mapping water'!$A$4:$U$4,0))*$J31</f>
        <v>0</v>
      </c>
      <c r="DY31" s="27">
        <f>INDEX('Mapping water'!$A$4:$U$352,MATCH($B31,'Mapping water'!$B$4:$B$352,0),MATCH(DG$4,'Mapping water'!$A$4:$U$4,0))*$J31</f>
        <v>0</v>
      </c>
      <c r="DZ31" s="27">
        <f>INDEX('Mapping water'!$A$4:$U$352,MATCH($B31,'Mapping water'!$B$4:$B$352,0),MATCH(DH$4,'Mapping water'!$A$4:$U$4,0))*$J31</f>
        <v>0</v>
      </c>
      <c r="EA31" s="27">
        <f>INDEX('Mapping water'!$A$4:$U$352,MATCH($B31,'Mapping water'!$B$4:$B$352,0),MATCH(DI$4,'Mapping water'!$A$4:$U$4,0))*$J31</f>
        <v>0</v>
      </c>
      <c r="EB31" s="27">
        <f>INDEX('Mapping water'!$A$4:$U$352,MATCH($B31,'Mapping water'!$B$4:$B$352,0),MATCH(DJ$4,'Mapping water'!$A$4:$U$4,0))*$J31</f>
        <v>0</v>
      </c>
      <c r="EC31" s="27">
        <f>INDEX('Mapping water'!$A$4:$U$352,MATCH($B31,'Mapping water'!$B$4:$B$352,0),MATCH(DK$4,'Mapping water'!$A$4:$U$4,0))*$J31</f>
        <v>0</v>
      </c>
      <c r="ED31" s="27">
        <f>INDEX('Mapping water'!$A$4:$U$352,MATCH($B31,'Mapping water'!$B$4:$B$352,0),MATCH(DL$4,'Mapping water'!$A$4:$U$4,0))*$J31</f>
        <v>0</v>
      </c>
      <c r="EE31" s="27">
        <f>INDEX('Mapping water'!$A$4:$U$352,MATCH($B31,'Mapping water'!$B$4:$B$352,0),MATCH(DM$4,'Mapping water'!$A$4:$U$4,0))*$J31</f>
        <v>0</v>
      </c>
      <c r="EF31" s="27">
        <f>INDEX('Mapping water'!$A$4:$U$352,MATCH($B31,'Mapping water'!$B$4:$B$352,0),MATCH(DN$4,'Mapping water'!$A$4:$U$4,0))*$J31</f>
        <v>0</v>
      </c>
      <c r="EG31" s="27">
        <f>INDEX('Mapping water'!$A$4:$U$352,MATCH($B31,'Mapping water'!$B$4:$B$352,0),MATCH(DO$4,'Mapping water'!$A$4:$U$4,0))*$J31</f>
        <v>0</v>
      </c>
      <c r="EH31" s="27">
        <f>INDEX('Mapping water'!$A$4:$U$352,MATCH($B31,'Mapping water'!$B$4:$B$352,0),MATCH(DP$4,'Mapping water'!$A$4:$U$4,0))*$K31</f>
        <v>64236</v>
      </c>
      <c r="EI31" s="27">
        <f>INDEX('Mapping water'!$A$4:$U$352,MATCH($B31,'Mapping water'!$B$4:$B$352,0),MATCH(DQ$4,'Mapping water'!$A$4:$U$4,0))*$K31</f>
        <v>0</v>
      </c>
      <c r="EJ31" s="27">
        <f>INDEX('Mapping water'!$A$4:$U$352,MATCH($B31,'Mapping water'!$B$4:$B$352,0),MATCH(DR$4,'Mapping water'!$A$4:$U$4,0))*$K31</f>
        <v>0</v>
      </c>
      <c r="EK31" s="27">
        <f>INDEX('Mapping water'!$A$4:$U$352,MATCH($B31,'Mapping water'!$B$4:$B$352,0),MATCH(DS$4,'Mapping water'!$A$4:$U$4,0))*$K31</f>
        <v>0</v>
      </c>
      <c r="EL31" s="27">
        <f>INDEX('Mapping water'!$A$4:$U$352,MATCH($B31,'Mapping water'!$B$4:$B$352,0),MATCH(DT$4,'Mapping water'!$A$4:$U$4,0))*$K31</f>
        <v>0</v>
      </c>
      <c r="EM31" s="27">
        <f>INDEX('Mapping water'!$A$4:$U$352,MATCH($B31,'Mapping water'!$B$4:$B$352,0),MATCH(DU$4,'Mapping water'!$A$4:$U$4,0))*$K31</f>
        <v>0</v>
      </c>
      <c r="EN31" s="27">
        <f>INDEX('Mapping water'!$A$4:$U$352,MATCH($B31,'Mapping water'!$B$4:$B$352,0),MATCH(DV$4,'Mapping water'!$A$4:$U$4,0))*$K31</f>
        <v>0</v>
      </c>
      <c r="EO31" s="27">
        <f>INDEX('Mapping water'!$A$4:$U$352,MATCH($B31,'Mapping water'!$B$4:$B$352,0),MATCH(DW$4,'Mapping water'!$A$4:$U$4,0))*$K31</f>
        <v>0</v>
      </c>
      <c r="EP31" s="27">
        <f>INDEX('Mapping water'!$A$4:$U$352,MATCH($B31,'Mapping water'!$B$4:$B$352,0),MATCH(DX$4,'Mapping water'!$A$4:$U$4,0))*$K31</f>
        <v>0</v>
      </c>
      <c r="EQ31" s="27">
        <f>INDEX('Mapping water'!$A$4:$U$352,MATCH($B31,'Mapping water'!$B$4:$B$352,0),MATCH(DY$4,'Mapping water'!$A$4:$U$4,0))*$K31</f>
        <v>0</v>
      </c>
      <c r="ER31" s="27">
        <f>INDEX('Mapping water'!$A$4:$U$352,MATCH($B31,'Mapping water'!$B$4:$B$352,0),MATCH(DZ$4,'Mapping water'!$A$4:$U$4,0))*$K31</f>
        <v>0</v>
      </c>
      <c r="ES31" s="27">
        <f>INDEX('Mapping water'!$A$4:$U$352,MATCH($B31,'Mapping water'!$B$4:$B$352,0),MATCH(EA$4,'Mapping water'!$A$4:$U$4,0))*$K31</f>
        <v>0</v>
      </c>
      <c r="ET31" s="27">
        <f>INDEX('Mapping water'!$A$4:$U$352,MATCH($B31,'Mapping water'!$B$4:$B$352,0),MATCH(EB$4,'Mapping water'!$A$4:$U$4,0))*$K31</f>
        <v>0</v>
      </c>
      <c r="EU31" s="27">
        <f>INDEX('Mapping water'!$A$4:$U$352,MATCH($B31,'Mapping water'!$B$4:$B$352,0),MATCH(EC$4,'Mapping water'!$A$4:$U$4,0))*$K31</f>
        <v>0</v>
      </c>
      <c r="EV31" s="27">
        <f>INDEX('Mapping water'!$A$4:$U$352,MATCH($B31,'Mapping water'!$B$4:$B$352,0),MATCH(ED$4,'Mapping water'!$A$4:$U$4,0))*$K31</f>
        <v>0</v>
      </c>
      <c r="EW31" s="27">
        <f>INDEX('Mapping water'!$A$4:$U$352,MATCH($B31,'Mapping water'!$B$4:$B$352,0),MATCH(EE$4,'Mapping water'!$A$4:$U$4,0))*$K31</f>
        <v>0</v>
      </c>
      <c r="EX31" s="27">
        <f>INDEX('Mapping water'!$A$4:$U$352,MATCH($B31,'Mapping water'!$B$4:$B$352,0),MATCH(EF$4,'Mapping water'!$A$4:$U$4,0))*$K31</f>
        <v>0</v>
      </c>
      <c r="EY31" s="27">
        <f>INDEX('Mapping water'!$A$4:$U$352,MATCH($B31,'Mapping water'!$B$4:$B$352,0),MATCH(EG$4,'Mapping water'!$A$4:$U$4,0))*$K31</f>
        <v>0</v>
      </c>
    </row>
    <row r="32" spans="1:155" x14ac:dyDescent="0.2">
      <c r="A32" s="26" t="s">
        <v>128</v>
      </c>
      <c r="B32" s="26" t="s">
        <v>129</v>
      </c>
      <c r="C32" s="26" t="s">
        <v>13</v>
      </c>
      <c r="D32" s="27">
        <f>INDEX('Households England'!S$6:S$375,MATCH('Mapping HH to population water'!$B32,'Households England'!$B$6:$B$375,0))</f>
        <v>57816</v>
      </c>
      <c r="E32" s="27">
        <f>INDEX('Households England'!T$6:T$375,MATCH('Mapping HH to population water'!$B32,'Households England'!$B$6:$B$375,0))</f>
        <v>58973</v>
      </c>
      <c r="F32" s="27">
        <f>INDEX('Households England'!U$6:U$375,MATCH('Mapping HH to population water'!$B32,'Households England'!$B$6:$B$375,0))</f>
        <v>60172</v>
      </c>
      <c r="G32" s="27">
        <f>INDEX('Households England'!V$6:V$375,MATCH('Mapping HH to population water'!$B32,'Households England'!$B$6:$B$375,0))</f>
        <v>61226</v>
      </c>
      <c r="H32" s="27">
        <f>INDEX('Households England'!W$6:W$375,MATCH('Mapping HH to population water'!$B32,'Households England'!$B$6:$B$375,0))</f>
        <v>62236</v>
      </c>
      <c r="I32" s="27">
        <f>INDEX('Households England'!X$6:X$375,MATCH('Mapping HH to population water'!$B32,'Households England'!$B$6:$B$375,0))</f>
        <v>63287</v>
      </c>
      <c r="J32" s="27">
        <f>INDEX('Households England'!Y$6:Y$375,MATCH('Mapping HH to population water'!$B32,'Households England'!$B$6:$B$375,0))</f>
        <v>64306</v>
      </c>
      <c r="K32" s="27">
        <f>INDEX('Households England'!Z$6:Z$375,MATCH('Mapping HH to population water'!$B32,'Households England'!$B$6:$B$375,0))</f>
        <v>65308</v>
      </c>
      <c r="L32" s="27">
        <f>INDEX('Mapping water'!$A$4:$U$352,MATCH($B32,'Mapping water'!$B$4:$B$352,0),MATCH(L$4,'Mapping water'!$A$4:$U$4,0))*$D32</f>
        <v>57816</v>
      </c>
      <c r="M32" s="27">
        <f>INDEX('Mapping water'!$A$4:$U$352,MATCH($B32,'Mapping water'!$B$4:$B$352,0),MATCH(M$4,'Mapping water'!$A$4:$U$4,0))*$D32</f>
        <v>0</v>
      </c>
      <c r="N32" s="27">
        <f>INDEX('Mapping water'!$A$4:$U$352,MATCH($B32,'Mapping water'!$B$4:$B$352,0),MATCH(N$4,'Mapping water'!$A$4:$U$4,0))*$D32</f>
        <v>0</v>
      </c>
      <c r="O32" s="27">
        <f>INDEX('Mapping water'!$A$4:$U$352,MATCH($B32,'Mapping water'!$B$4:$B$352,0),MATCH(O$4,'Mapping water'!$A$4:$U$4,0))*$D32</f>
        <v>0</v>
      </c>
      <c r="P32" s="27">
        <f>INDEX('Mapping water'!$A$4:$U$352,MATCH($B32,'Mapping water'!$B$4:$B$352,0),MATCH(P$4,'Mapping water'!$A$4:$U$4,0))*$D32</f>
        <v>0</v>
      </c>
      <c r="Q32" s="27">
        <f>INDEX('Mapping water'!$A$4:$U$352,MATCH($B32,'Mapping water'!$B$4:$B$352,0),MATCH(Q$4,'Mapping water'!$A$4:$U$4,0))*$D32</f>
        <v>0</v>
      </c>
      <c r="R32" s="27">
        <f>INDEX('Mapping water'!$A$4:$U$352,MATCH($B32,'Mapping water'!$B$4:$B$352,0),MATCH(R$4,'Mapping water'!$A$4:$U$4,0))*$D32</f>
        <v>0</v>
      </c>
      <c r="S32" s="27">
        <f>INDEX('Mapping water'!$A$4:$U$352,MATCH($B32,'Mapping water'!$B$4:$B$352,0),MATCH(S$4,'Mapping water'!$A$4:$U$4,0))*$D32</f>
        <v>0</v>
      </c>
      <c r="T32" s="27">
        <f>INDEX('Mapping water'!$A$4:$U$352,MATCH($B32,'Mapping water'!$B$4:$B$352,0),MATCH(T$4,'Mapping water'!$A$4:$U$4,0))*$D32</f>
        <v>0</v>
      </c>
      <c r="U32" s="27">
        <f>INDEX('Mapping water'!$A$4:$U$352,MATCH($B32,'Mapping water'!$B$4:$B$352,0),MATCH(U$4,'Mapping water'!$A$4:$U$4,0))*$D32</f>
        <v>0</v>
      </c>
      <c r="V32" s="27">
        <f>INDEX('Mapping water'!$A$4:$U$352,MATCH($B32,'Mapping water'!$B$4:$B$352,0),MATCH(V$4,'Mapping water'!$A$4:$U$4,0))*$D32</f>
        <v>0</v>
      </c>
      <c r="W32" s="27">
        <f>INDEX('Mapping water'!$A$4:$U$352,MATCH($B32,'Mapping water'!$B$4:$B$352,0),MATCH(W$4,'Mapping water'!$A$4:$U$4,0))*$D32</f>
        <v>0</v>
      </c>
      <c r="X32" s="27">
        <f>INDEX('Mapping water'!$A$4:$U$352,MATCH($B32,'Mapping water'!$B$4:$B$352,0),MATCH(X$4,'Mapping water'!$A$4:$U$4,0))*$D32</f>
        <v>0</v>
      </c>
      <c r="Y32" s="27">
        <f>INDEX('Mapping water'!$A$4:$U$352,MATCH($B32,'Mapping water'!$B$4:$B$352,0),MATCH(Y$4,'Mapping water'!$A$4:$U$4,0))*$D32</f>
        <v>0</v>
      </c>
      <c r="Z32" s="27">
        <f>INDEX('Mapping water'!$A$4:$U$352,MATCH($B32,'Mapping water'!$B$4:$B$352,0),MATCH(Z$4,'Mapping water'!$A$4:$U$4,0))*$D32</f>
        <v>0</v>
      </c>
      <c r="AA32" s="27">
        <f>INDEX('Mapping water'!$A$4:$U$352,MATCH($B32,'Mapping water'!$B$4:$B$352,0),MATCH(AA$4,'Mapping water'!$A$4:$U$4,0))*$D32</f>
        <v>0</v>
      </c>
      <c r="AB32" s="27">
        <f>INDEX('Mapping water'!$A$4:$U$352,MATCH($B32,'Mapping water'!$B$4:$B$352,0),MATCH(AB$4,'Mapping water'!$A$4:$U$4,0))*$D32</f>
        <v>0</v>
      </c>
      <c r="AC32" s="27">
        <f>INDEX('Mapping water'!$A$4:$U$352,MATCH($B32,'Mapping water'!$B$4:$B$352,0),MATCH(AC$4,'Mapping water'!$A$4:$U$4,0))*$D32</f>
        <v>0</v>
      </c>
      <c r="AD32" s="27">
        <f>INDEX('Mapping water'!$A$4:$U$352,MATCH($B32,'Mapping water'!$B$4:$B$352,0),MATCH(AD$4,'Mapping water'!$A$4:$U$4,0))*$E32</f>
        <v>58973</v>
      </c>
      <c r="AE32" s="27">
        <f>INDEX('Mapping water'!$A$4:$U$352,MATCH($B32,'Mapping water'!$B$4:$B$352,0),MATCH(AE$4,'Mapping water'!$A$4:$U$4,0))*$E32</f>
        <v>0</v>
      </c>
      <c r="AF32" s="27">
        <f>INDEX('Mapping water'!$A$4:$U$352,MATCH($B32,'Mapping water'!$B$4:$B$352,0),MATCH(AF$4,'Mapping water'!$A$4:$U$4,0))*$E32</f>
        <v>0</v>
      </c>
      <c r="AG32" s="27">
        <f>INDEX('Mapping water'!$A$4:$U$352,MATCH($B32,'Mapping water'!$B$4:$B$352,0),MATCH(AG$4,'Mapping water'!$A$4:$U$4,0))*$E32</f>
        <v>0</v>
      </c>
      <c r="AH32" s="27">
        <f>INDEX('Mapping water'!$A$4:$U$352,MATCH($B32,'Mapping water'!$B$4:$B$352,0),MATCH(AH$4,'Mapping water'!$A$4:$U$4,0))*$E32</f>
        <v>0</v>
      </c>
      <c r="AI32" s="27">
        <f>INDEX('Mapping water'!$A$4:$U$352,MATCH($B32,'Mapping water'!$B$4:$B$352,0),MATCH(AI$4,'Mapping water'!$A$4:$U$4,0))*$E32</f>
        <v>0</v>
      </c>
      <c r="AJ32" s="27">
        <f>INDEX('Mapping water'!$A$4:$U$352,MATCH($B32,'Mapping water'!$B$4:$B$352,0),MATCH(AJ$4,'Mapping water'!$A$4:$U$4,0))*$E32</f>
        <v>0</v>
      </c>
      <c r="AK32" s="27">
        <f>INDEX('Mapping water'!$A$4:$U$352,MATCH($B32,'Mapping water'!$B$4:$B$352,0),MATCH(AK$4,'Mapping water'!$A$4:$U$4,0))*$E32</f>
        <v>0</v>
      </c>
      <c r="AL32" s="27">
        <f>INDEX('Mapping water'!$A$4:$U$352,MATCH($B32,'Mapping water'!$B$4:$B$352,0),MATCH(AL$4,'Mapping water'!$A$4:$U$4,0))*$E32</f>
        <v>0</v>
      </c>
      <c r="AM32" s="27">
        <f>INDEX('Mapping water'!$A$4:$U$352,MATCH($B32,'Mapping water'!$B$4:$B$352,0),MATCH(AM$4,'Mapping water'!$A$4:$U$4,0))*$E32</f>
        <v>0</v>
      </c>
      <c r="AN32" s="27">
        <f>INDEX('Mapping water'!$A$4:$U$352,MATCH($B32,'Mapping water'!$B$4:$B$352,0),MATCH(AN$4,'Mapping water'!$A$4:$U$4,0))*$E32</f>
        <v>0</v>
      </c>
      <c r="AO32" s="27">
        <f>INDEX('Mapping water'!$A$4:$U$352,MATCH($B32,'Mapping water'!$B$4:$B$352,0),MATCH(AO$4,'Mapping water'!$A$4:$U$4,0))*$E32</f>
        <v>0</v>
      </c>
      <c r="AP32" s="27">
        <f>INDEX('Mapping water'!$A$4:$U$352,MATCH($B32,'Mapping water'!$B$4:$B$352,0),MATCH(AP$4,'Mapping water'!$A$4:$U$4,0))*$E32</f>
        <v>0</v>
      </c>
      <c r="AQ32" s="27">
        <f>INDEX('Mapping water'!$A$4:$U$352,MATCH($B32,'Mapping water'!$B$4:$B$352,0),MATCH(AQ$4,'Mapping water'!$A$4:$U$4,0))*$E32</f>
        <v>0</v>
      </c>
      <c r="AR32" s="27">
        <f>INDEX('Mapping water'!$A$4:$U$352,MATCH($B32,'Mapping water'!$B$4:$B$352,0),MATCH(AR$4,'Mapping water'!$A$4:$U$4,0))*$E32</f>
        <v>0</v>
      </c>
      <c r="AS32" s="27">
        <f>INDEX('Mapping water'!$A$4:$U$352,MATCH($B32,'Mapping water'!$B$4:$B$352,0),MATCH(AS$4,'Mapping water'!$A$4:$U$4,0))*$E32</f>
        <v>0</v>
      </c>
      <c r="AT32" s="27">
        <f>INDEX('Mapping water'!$A$4:$U$352,MATCH($B32,'Mapping water'!$B$4:$B$352,0),MATCH(AT$4,'Mapping water'!$A$4:$U$4,0))*$E32</f>
        <v>0</v>
      </c>
      <c r="AU32" s="27">
        <f>INDEX('Mapping water'!$A$4:$U$352,MATCH($B32,'Mapping water'!$B$4:$B$352,0),MATCH(AU$4,'Mapping water'!$A$4:$U$4,0))*$E32</f>
        <v>0</v>
      </c>
      <c r="AV32" s="27">
        <f>INDEX('Mapping water'!$A$4:$U$352,MATCH($B32,'Mapping water'!$B$4:$B$352,0),MATCH(AD$4,'Mapping water'!$A$4:$U$4,0))*$F32</f>
        <v>60172</v>
      </c>
      <c r="AW32" s="27">
        <f>INDEX('Mapping water'!$A$4:$U$352,MATCH($B32,'Mapping water'!$B$4:$B$352,0),MATCH(AE$4,'Mapping water'!$A$4:$U$4,0))*$F32</f>
        <v>0</v>
      </c>
      <c r="AX32" s="27">
        <f>INDEX('Mapping water'!$A$4:$U$352,MATCH($B32,'Mapping water'!$B$4:$B$352,0),MATCH(AF$4,'Mapping water'!$A$4:$U$4,0))*$F32</f>
        <v>0</v>
      </c>
      <c r="AY32" s="27">
        <f>INDEX('Mapping water'!$A$4:$U$352,MATCH($B32,'Mapping water'!$B$4:$B$352,0),MATCH(AG$4,'Mapping water'!$A$4:$U$4,0))*$F32</f>
        <v>0</v>
      </c>
      <c r="AZ32" s="27">
        <f>INDEX('Mapping water'!$A$4:$U$352,MATCH($B32,'Mapping water'!$B$4:$B$352,0),MATCH(AH$4,'Mapping water'!$A$4:$U$4,0))*$F32</f>
        <v>0</v>
      </c>
      <c r="BA32" s="27">
        <f>INDEX('Mapping water'!$A$4:$U$352,MATCH($B32,'Mapping water'!$B$4:$B$352,0),MATCH(AI$4,'Mapping water'!$A$4:$U$4,0))*$F32</f>
        <v>0</v>
      </c>
      <c r="BB32" s="27">
        <f>INDEX('Mapping water'!$A$4:$U$352,MATCH($B32,'Mapping water'!$B$4:$B$352,0),MATCH(AJ$4,'Mapping water'!$A$4:$U$4,0))*$F32</f>
        <v>0</v>
      </c>
      <c r="BC32" s="27">
        <f>INDEX('Mapping water'!$A$4:$U$352,MATCH($B32,'Mapping water'!$B$4:$B$352,0),MATCH(AK$4,'Mapping water'!$A$4:$U$4,0))*$F32</f>
        <v>0</v>
      </c>
      <c r="BD32" s="27">
        <f>INDEX('Mapping water'!$A$4:$U$352,MATCH($B32,'Mapping water'!$B$4:$B$352,0),MATCH(AL$4,'Mapping water'!$A$4:$U$4,0))*$F32</f>
        <v>0</v>
      </c>
      <c r="BE32" s="27">
        <f>INDEX('Mapping water'!$A$4:$U$352,MATCH($B32,'Mapping water'!$B$4:$B$352,0),MATCH(AM$4,'Mapping water'!$A$4:$U$4,0))*$F32</f>
        <v>0</v>
      </c>
      <c r="BF32" s="27">
        <f>INDEX('Mapping water'!$A$4:$U$352,MATCH($B32,'Mapping water'!$B$4:$B$352,0),MATCH(AN$4,'Mapping water'!$A$4:$U$4,0))*$F32</f>
        <v>0</v>
      </c>
      <c r="BG32" s="27">
        <f>INDEX('Mapping water'!$A$4:$U$352,MATCH($B32,'Mapping water'!$B$4:$B$352,0),MATCH(AO$4,'Mapping water'!$A$4:$U$4,0))*$F32</f>
        <v>0</v>
      </c>
      <c r="BH32" s="27">
        <f>INDEX('Mapping water'!$A$4:$U$352,MATCH($B32,'Mapping water'!$B$4:$B$352,0),MATCH(AP$4,'Mapping water'!$A$4:$U$4,0))*$F32</f>
        <v>0</v>
      </c>
      <c r="BI32" s="27">
        <f>INDEX('Mapping water'!$A$4:$U$352,MATCH($B32,'Mapping water'!$B$4:$B$352,0),MATCH(AQ$4,'Mapping water'!$A$4:$U$4,0))*$F32</f>
        <v>0</v>
      </c>
      <c r="BJ32" s="27">
        <f>INDEX('Mapping water'!$A$4:$U$352,MATCH($B32,'Mapping water'!$B$4:$B$352,0),MATCH(AR$4,'Mapping water'!$A$4:$U$4,0))*$F32</f>
        <v>0</v>
      </c>
      <c r="BK32" s="27">
        <f>INDEX('Mapping water'!$A$4:$U$352,MATCH($B32,'Mapping water'!$B$4:$B$352,0),MATCH(AS$4,'Mapping water'!$A$4:$U$4,0))*$F32</f>
        <v>0</v>
      </c>
      <c r="BL32" s="27">
        <f>INDEX('Mapping water'!$A$4:$U$352,MATCH($B32,'Mapping water'!$B$4:$B$352,0),MATCH(AT$4,'Mapping water'!$A$4:$U$4,0))*$F32</f>
        <v>0</v>
      </c>
      <c r="BM32" s="27">
        <f>INDEX('Mapping water'!$A$4:$U$352,MATCH($B32,'Mapping water'!$B$4:$B$352,0),MATCH(AU$4,'Mapping water'!$A$4:$U$4,0))*$F32</f>
        <v>0</v>
      </c>
      <c r="BN32" s="27">
        <f>INDEX('Mapping water'!$A$4:$U$352,MATCH($B32,'Mapping water'!$B$4:$B$352,0),MATCH(AV$4,'Mapping water'!$A$4:$U$4,0))*$G32</f>
        <v>61226</v>
      </c>
      <c r="BO32" s="27">
        <f>INDEX('Mapping water'!$A$4:$U$352,MATCH($B32,'Mapping water'!$B$4:$B$352,0),MATCH(AW$4,'Mapping water'!$A$4:$U$4,0))*$G32</f>
        <v>0</v>
      </c>
      <c r="BP32" s="27">
        <f>INDEX('Mapping water'!$A$4:$U$352,MATCH($B32,'Mapping water'!$B$4:$B$352,0),MATCH(AX$4,'Mapping water'!$A$4:$U$4,0))*$G32</f>
        <v>0</v>
      </c>
      <c r="BQ32" s="27">
        <f>INDEX('Mapping water'!$A$4:$U$352,MATCH($B32,'Mapping water'!$B$4:$B$352,0),MATCH(AY$4,'Mapping water'!$A$4:$U$4,0))*$G32</f>
        <v>0</v>
      </c>
      <c r="BR32" s="27">
        <f>INDEX('Mapping water'!$A$4:$U$352,MATCH($B32,'Mapping water'!$B$4:$B$352,0),MATCH(AZ$4,'Mapping water'!$A$4:$U$4,0))*$G32</f>
        <v>0</v>
      </c>
      <c r="BS32" s="27">
        <f>INDEX('Mapping water'!$A$4:$U$352,MATCH($B32,'Mapping water'!$B$4:$B$352,0),MATCH(BA$4,'Mapping water'!$A$4:$U$4,0))*$G32</f>
        <v>0</v>
      </c>
      <c r="BT32" s="27">
        <f>INDEX('Mapping water'!$A$4:$U$352,MATCH($B32,'Mapping water'!$B$4:$B$352,0),MATCH(BB$4,'Mapping water'!$A$4:$U$4,0))*$G32</f>
        <v>0</v>
      </c>
      <c r="BU32" s="27">
        <f>INDEX('Mapping water'!$A$4:$U$352,MATCH($B32,'Mapping water'!$B$4:$B$352,0),MATCH(BC$4,'Mapping water'!$A$4:$U$4,0))*$G32</f>
        <v>0</v>
      </c>
      <c r="BV32" s="27">
        <f>INDEX('Mapping water'!$A$4:$U$352,MATCH($B32,'Mapping water'!$B$4:$B$352,0),MATCH(BD$4,'Mapping water'!$A$4:$U$4,0))*$G32</f>
        <v>0</v>
      </c>
      <c r="BW32" s="27">
        <f>INDEX('Mapping water'!$A$4:$U$352,MATCH($B32,'Mapping water'!$B$4:$B$352,0),MATCH(BE$4,'Mapping water'!$A$4:$U$4,0))*$G32</f>
        <v>0</v>
      </c>
      <c r="BX32" s="27">
        <f>INDEX('Mapping water'!$A$4:$U$352,MATCH($B32,'Mapping water'!$B$4:$B$352,0),MATCH(BF$4,'Mapping water'!$A$4:$U$4,0))*$G32</f>
        <v>0</v>
      </c>
      <c r="BY32" s="27">
        <f>INDEX('Mapping water'!$A$4:$U$352,MATCH($B32,'Mapping water'!$B$4:$B$352,0),MATCH(BG$4,'Mapping water'!$A$4:$U$4,0))*$G32</f>
        <v>0</v>
      </c>
      <c r="BZ32" s="27">
        <f>INDEX('Mapping water'!$A$4:$U$352,MATCH($B32,'Mapping water'!$B$4:$B$352,0),MATCH(BH$4,'Mapping water'!$A$4:$U$4,0))*$G32</f>
        <v>0</v>
      </c>
      <c r="CA32" s="27">
        <f>INDEX('Mapping water'!$A$4:$U$352,MATCH($B32,'Mapping water'!$B$4:$B$352,0),MATCH(BI$4,'Mapping water'!$A$4:$U$4,0))*$G32</f>
        <v>0</v>
      </c>
      <c r="CB32" s="27">
        <f>INDEX('Mapping water'!$A$4:$U$352,MATCH($B32,'Mapping water'!$B$4:$B$352,0),MATCH(BJ$4,'Mapping water'!$A$4:$U$4,0))*$G32</f>
        <v>0</v>
      </c>
      <c r="CC32" s="27">
        <f>INDEX('Mapping water'!$A$4:$U$352,MATCH($B32,'Mapping water'!$B$4:$B$352,0),MATCH(BK$4,'Mapping water'!$A$4:$U$4,0))*$G32</f>
        <v>0</v>
      </c>
      <c r="CD32" s="27">
        <f>INDEX('Mapping water'!$A$4:$U$352,MATCH($B32,'Mapping water'!$B$4:$B$352,0),MATCH(BL$4,'Mapping water'!$A$4:$U$4,0))*$G32</f>
        <v>0</v>
      </c>
      <c r="CE32" s="27">
        <f>INDEX('Mapping water'!$A$4:$U$352,MATCH($B32,'Mapping water'!$B$4:$B$352,0),MATCH(BM$4,'Mapping water'!$A$4:$U$4,0))*$G32</f>
        <v>0</v>
      </c>
      <c r="CF32" s="27">
        <f>INDEX('Mapping water'!$A$4:$U$352,MATCH($B32,'Mapping water'!$B$4:$B$352,0),MATCH(BN$4,'Mapping water'!$A$4:$U$4,0))*$H32</f>
        <v>62236</v>
      </c>
      <c r="CG32" s="27">
        <f>INDEX('Mapping water'!$A$4:$U$352,MATCH($B32,'Mapping water'!$B$4:$B$352,0),MATCH(BO$4,'Mapping water'!$A$4:$U$4,0))*$H32</f>
        <v>0</v>
      </c>
      <c r="CH32" s="27">
        <f>INDEX('Mapping water'!$A$4:$U$352,MATCH($B32,'Mapping water'!$B$4:$B$352,0),MATCH(BP$4,'Mapping water'!$A$4:$U$4,0))*$H32</f>
        <v>0</v>
      </c>
      <c r="CI32" s="27">
        <f>INDEX('Mapping water'!$A$4:$U$352,MATCH($B32,'Mapping water'!$B$4:$B$352,0),MATCH(BQ$4,'Mapping water'!$A$4:$U$4,0))*$H32</f>
        <v>0</v>
      </c>
      <c r="CJ32" s="27">
        <f>INDEX('Mapping water'!$A$4:$U$352,MATCH($B32,'Mapping water'!$B$4:$B$352,0),MATCH(BR$4,'Mapping water'!$A$4:$U$4,0))*$H32</f>
        <v>0</v>
      </c>
      <c r="CK32" s="27">
        <f>INDEX('Mapping water'!$A$4:$U$352,MATCH($B32,'Mapping water'!$B$4:$B$352,0),MATCH(BS$4,'Mapping water'!$A$4:$U$4,0))*$H32</f>
        <v>0</v>
      </c>
      <c r="CL32" s="27">
        <f>INDEX('Mapping water'!$A$4:$U$352,MATCH($B32,'Mapping water'!$B$4:$B$352,0),MATCH(BT$4,'Mapping water'!$A$4:$U$4,0))*$H32</f>
        <v>0</v>
      </c>
      <c r="CM32" s="27">
        <f>INDEX('Mapping water'!$A$4:$U$352,MATCH($B32,'Mapping water'!$B$4:$B$352,0),MATCH(BU$4,'Mapping water'!$A$4:$U$4,0))*$H32</f>
        <v>0</v>
      </c>
      <c r="CN32" s="27">
        <f>INDEX('Mapping water'!$A$4:$U$352,MATCH($B32,'Mapping water'!$B$4:$B$352,0),MATCH(BV$4,'Mapping water'!$A$4:$U$4,0))*$H32</f>
        <v>0</v>
      </c>
      <c r="CO32" s="27">
        <f>INDEX('Mapping water'!$A$4:$U$352,MATCH($B32,'Mapping water'!$B$4:$B$352,0),MATCH(BW$4,'Mapping water'!$A$4:$U$4,0))*$H32</f>
        <v>0</v>
      </c>
      <c r="CP32" s="27">
        <f>INDEX('Mapping water'!$A$4:$U$352,MATCH($B32,'Mapping water'!$B$4:$B$352,0),MATCH(BX$4,'Mapping water'!$A$4:$U$4,0))*$H32</f>
        <v>0</v>
      </c>
      <c r="CQ32" s="27">
        <f>INDEX('Mapping water'!$A$4:$U$352,MATCH($B32,'Mapping water'!$B$4:$B$352,0),MATCH(BY$4,'Mapping water'!$A$4:$U$4,0))*$H32</f>
        <v>0</v>
      </c>
      <c r="CR32" s="27">
        <f>INDEX('Mapping water'!$A$4:$U$352,MATCH($B32,'Mapping water'!$B$4:$B$352,0),MATCH(BZ$4,'Mapping water'!$A$4:$U$4,0))*$H32</f>
        <v>0</v>
      </c>
      <c r="CS32" s="27">
        <f>INDEX('Mapping water'!$A$4:$U$352,MATCH($B32,'Mapping water'!$B$4:$B$352,0),MATCH(CA$4,'Mapping water'!$A$4:$U$4,0))*$H32</f>
        <v>0</v>
      </c>
      <c r="CT32" s="27">
        <f>INDEX('Mapping water'!$A$4:$U$352,MATCH($B32,'Mapping water'!$B$4:$B$352,0),MATCH(CB$4,'Mapping water'!$A$4:$U$4,0))*$H32</f>
        <v>0</v>
      </c>
      <c r="CU32" s="27">
        <f>INDEX('Mapping water'!$A$4:$U$352,MATCH($B32,'Mapping water'!$B$4:$B$352,0),MATCH(CC$4,'Mapping water'!$A$4:$U$4,0))*$H32</f>
        <v>0</v>
      </c>
      <c r="CV32" s="27">
        <f>INDEX('Mapping water'!$A$4:$U$352,MATCH($B32,'Mapping water'!$B$4:$B$352,0),MATCH(CD$4,'Mapping water'!$A$4:$U$4,0))*$H32</f>
        <v>0</v>
      </c>
      <c r="CW32" s="27">
        <f>INDEX('Mapping water'!$A$4:$U$352,MATCH($B32,'Mapping water'!$B$4:$B$352,0),MATCH(CE$4,'Mapping water'!$A$4:$U$4,0))*$H32</f>
        <v>0</v>
      </c>
      <c r="CX32" s="27">
        <f>INDEX('Mapping water'!$A$4:$U$352,MATCH($B32,'Mapping water'!$B$4:$B$352,0),MATCH(CF$4,'Mapping water'!$A$4:$U$4,0))*$I32</f>
        <v>63287</v>
      </c>
      <c r="CY32" s="27">
        <f>INDEX('Mapping water'!$A$4:$U$352,MATCH($B32,'Mapping water'!$B$4:$B$352,0),MATCH(CG$4,'Mapping water'!$A$4:$U$4,0))*$I32</f>
        <v>0</v>
      </c>
      <c r="CZ32" s="27">
        <f>INDEX('Mapping water'!$A$4:$U$352,MATCH($B32,'Mapping water'!$B$4:$B$352,0),MATCH(CH$4,'Mapping water'!$A$4:$U$4,0))*$I32</f>
        <v>0</v>
      </c>
      <c r="DA32" s="27">
        <f>INDEX('Mapping water'!$A$4:$U$352,MATCH($B32,'Mapping water'!$B$4:$B$352,0),MATCH(CI$4,'Mapping water'!$A$4:$U$4,0))*$I32</f>
        <v>0</v>
      </c>
      <c r="DB32" s="27">
        <f>INDEX('Mapping water'!$A$4:$U$352,MATCH($B32,'Mapping water'!$B$4:$B$352,0),MATCH(CJ$4,'Mapping water'!$A$4:$U$4,0))*$I32</f>
        <v>0</v>
      </c>
      <c r="DC32" s="27">
        <f>INDEX('Mapping water'!$A$4:$U$352,MATCH($B32,'Mapping water'!$B$4:$B$352,0),MATCH(CK$4,'Mapping water'!$A$4:$U$4,0))*$I32</f>
        <v>0</v>
      </c>
      <c r="DD32" s="27">
        <f>INDEX('Mapping water'!$A$4:$U$352,MATCH($B32,'Mapping water'!$B$4:$B$352,0),MATCH(CL$4,'Mapping water'!$A$4:$U$4,0))*$I32</f>
        <v>0</v>
      </c>
      <c r="DE32" s="27">
        <f>INDEX('Mapping water'!$A$4:$U$352,MATCH($B32,'Mapping water'!$B$4:$B$352,0),MATCH(CM$4,'Mapping water'!$A$4:$U$4,0))*$I32</f>
        <v>0</v>
      </c>
      <c r="DF32" s="27">
        <f>INDEX('Mapping water'!$A$4:$U$352,MATCH($B32,'Mapping water'!$B$4:$B$352,0),MATCH(CN$4,'Mapping water'!$A$4:$U$4,0))*$I32</f>
        <v>0</v>
      </c>
      <c r="DG32" s="27">
        <f>INDEX('Mapping water'!$A$4:$U$352,MATCH($B32,'Mapping water'!$B$4:$B$352,0),MATCH(CO$4,'Mapping water'!$A$4:$U$4,0))*$I32</f>
        <v>0</v>
      </c>
      <c r="DH32" s="27">
        <f>INDEX('Mapping water'!$A$4:$U$352,MATCH($B32,'Mapping water'!$B$4:$B$352,0),MATCH(CP$4,'Mapping water'!$A$4:$U$4,0))*$I32</f>
        <v>0</v>
      </c>
      <c r="DI32" s="27">
        <f>INDEX('Mapping water'!$A$4:$U$352,MATCH($B32,'Mapping water'!$B$4:$B$352,0),MATCH(CQ$4,'Mapping water'!$A$4:$U$4,0))*$I32</f>
        <v>0</v>
      </c>
      <c r="DJ32" s="27">
        <f>INDEX('Mapping water'!$A$4:$U$352,MATCH($B32,'Mapping water'!$B$4:$B$352,0),MATCH(CR$4,'Mapping water'!$A$4:$U$4,0))*$I32</f>
        <v>0</v>
      </c>
      <c r="DK32" s="27">
        <f>INDEX('Mapping water'!$A$4:$U$352,MATCH($B32,'Mapping water'!$B$4:$B$352,0),MATCH(CS$4,'Mapping water'!$A$4:$U$4,0))*$I32</f>
        <v>0</v>
      </c>
      <c r="DL32" s="27">
        <f>INDEX('Mapping water'!$A$4:$U$352,MATCH($B32,'Mapping water'!$B$4:$B$352,0),MATCH(CT$4,'Mapping water'!$A$4:$U$4,0))*$I32</f>
        <v>0</v>
      </c>
      <c r="DM32" s="27">
        <f>INDEX('Mapping water'!$A$4:$U$352,MATCH($B32,'Mapping water'!$B$4:$B$352,0),MATCH(CU$4,'Mapping water'!$A$4:$U$4,0))*$I32</f>
        <v>0</v>
      </c>
      <c r="DN32" s="27">
        <f>INDEX('Mapping water'!$A$4:$U$352,MATCH($B32,'Mapping water'!$B$4:$B$352,0),MATCH(CV$4,'Mapping water'!$A$4:$U$4,0))*$I32</f>
        <v>0</v>
      </c>
      <c r="DO32" s="27">
        <f>INDEX('Mapping water'!$A$4:$U$352,MATCH($B32,'Mapping water'!$B$4:$B$352,0),MATCH(CW$4,'Mapping water'!$A$4:$U$4,0))*$I32</f>
        <v>0</v>
      </c>
      <c r="DP32" s="27">
        <f>INDEX('Mapping water'!$A$4:$U$352,MATCH($B32,'Mapping water'!$B$4:$B$352,0),MATCH(CX$4,'Mapping water'!$A$4:$U$4,0))*$J32</f>
        <v>64306</v>
      </c>
      <c r="DQ32" s="27">
        <f>INDEX('Mapping water'!$A$4:$U$352,MATCH($B32,'Mapping water'!$B$4:$B$352,0),MATCH(CY$4,'Mapping water'!$A$4:$U$4,0))*$J32</f>
        <v>0</v>
      </c>
      <c r="DR32" s="27">
        <f>INDEX('Mapping water'!$A$4:$U$352,MATCH($B32,'Mapping water'!$B$4:$B$352,0),MATCH(CZ$4,'Mapping water'!$A$4:$U$4,0))*$J32</f>
        <v>0</v>
      </c>
      <c r="DS32" s="27">
        <f>INDEX('Mapping water'!$A$4:$U$352,MATCH($B32,'Mapping water'!$B$4:$B$352,0),MATCH(DA$4,'Mapping water'!$A$4:$U$4,0))*$J32</f>
        <v>0</v>
      </c>
      <c r="DT32" s="27">
        <f>INDEX('Mapping water'!$A$4:$U$352,MATCH($B32,'Mapping water'!$B$4:$B$352,0),MATCH(DB$4,'Mapping water'!$A$4:$U$4,0))*$J32</f>
        <v>0</v>
      </c>
      <c r="DU32" s="27">
        <f>INDEX('Mapping water'!$A$4:$U$352,MATCH($B32,'Mapping water'!$B$4:$B$352,0),MATCH(DC$4,'Mapping water'!$A$4:$U$4,0))*$J32</f>
        <v>0</v>
      </c>
      <c r="DV32" s="27">
        <f>INDEX('Mapping water'!$A$4:$U$352,MATCH($B32,'Mapping water'!$B$4:$B$352,0),MATCH(DD$4,'Mapping water'!$A$4:$U$4,0))*$J32</f>
        <v>0</v>
      </c>
      <c r="DW32" s="27">
        <f>INDEX('Mapping water'!$A$4:$U$352,MATCH($B32,'Mapping water'!$B$4:$B$352,0),MATCH(DE$4,'Mapping water'!$A$4:$U$4,0))*$J32</f>
        <v>0</v>
      </c>
      <c r="DX32" s="27">
        <f>INDEX('Mapping water'!$A$4:$U$352,MATCH($B32,'Mapping water'!$B$4:$B$352,0),MATCH(DF$4,'Mapping water'!$A$4:$U$4,0))*$J32</f>
        <v>0</v>
      </c>
      <c r="DY32" s="27">
        <f>INDEX('Mapping water'!$A$4:$U$352,MATCH($B32,'Mapping water'!$B$4:$B$352,0),MATCH(DG$4,'Mapping water'!$A$4:$U$4,0))*$J32</f>
        <v>0</v>
      </c>
      <c r="DZ32" s="27">
        <f>INDEX('Mapping water'!$A$4:$U$352,MATCH($B32,'Mapping water'!$B$4:$B$352,0),MATCH(DH$4,'Mapping water'!$A$4:$U$4,0))*$J32</f>
        <v>0</v>
      </c>
      <c r="EA32" s="27">
        <f>INDEX('Mapping water'!$A$4:$U$352,MATCH($B32,'Mapping water'!$B$4:$B$352,0),MATCH(DI$4,'Mapping water'!$A$4:$U$4,0))*$J32</f>
        <v>0</v>
      </c>
      <c r="EB32" s="27">
        <f>INDEX('Mapping water'!$A$4:$U$352,MATCH($B32,'Mapping water'!$B$4:$B$352,0),MATCH(DJ$4,'Mapping water'!$A$4:$U$4,0))*$J32</f>
        <v>0</v>
      </c>
      <c r="EC32" s="27">
        <f>INDEX('Mapping water'!$A$4:$U$352,MATCH($B32,'Mapping water'!$B$4:$B$352,0),MATCH(DK$4,'Mapping water'!$A$4:$U$4,0))*$J32</f>
        <v>0</v>
      </c>
      <c r="ED32" s="27">
        <f>INDEX('Mapping water'!$A$4:$U$352,MATCH($B32,'Mapping water'!$B$4:$B$352,0),MATCH(DL$4,'Mapping water'!$A$4:$U$4,0))*$J32</f>
        <v>0</v>
      </c>
      <c r="EE32" s="27">
        <f>INDEX('Mapping water'!$A$4:$U$352,MATCH($B32,'Mapping water'!$B$4:$B$352,0),MATCH(DM$4,'Mapping water'!$A$4:$U$4,0))*$J32</f>
        <v>0</v>
      </c>
      <c r="EF32" s="27">
        <f>INDEX('Mapping water'!$A$4:$U$352,MATCH($B32,'Mapping water'!$B$4:$B$352,0),MATCH(DN$4,'Mapping water'!$A$4:$U$4,0))*$J32</f>
        <v>0</v>
      </c>
      <c r="EG32" s="27">
        <f>INDEX('Mapping water'!$A$4:$U$352,MATCH($B32,'Mapping water'!$B$4:$B$352,0),MATCH(DO$4,'Mapping water'!$A$4:$U$4,0))*$J32</f>
        <v>0</v>
      </c>
      <c r="EH32" s="27">
        <f>INDEX('Mapping water'!$A$4:$U$352,MATCH($B32,'Mapping water'!$B$4:$B$352,0),MATCH(DP$4,'Mapping water'!$A$4:$U$4,0))*$K32</f>
        <v>65308</v>
      </c>
      <c r="EI32" s="27">
        <f>INDEX('Mapping water'!$A$4:$U$352,MATCH($B32,'Mapping water'!$B$4:$B$352,0),MATCH(DQ$4,'Mapping water'!$A$4:$U$4,0))*$K32</f>
        <v>0</v>
      </c>
      <c r="EJ32" s="27">
        <f>INDEX('Mapping water'!$A$4:$U$352,MATCH($B32,'Mapping water'!$B$4:$B$352,0),MATCH(DR$4,'Mapping water'!$A$4:$U$4,0))*$K32</f>
        <v>0</v>
      </c>
      <c r="EK32" s="27">
        <f>INDEX('Mapping water'!$A$4:$U$352,MATCH($B32,'Mapping water'!$B$4:$B$352,0),MATCH(DS$4,'Mapping water'!$A$4:$U$4,0))*$K32</f>
        <v>0</v>
      </c>
      <c r="EL32" s="27">
        <f>INDEX('Mapping water'!$A$4:$U$352,MATCH($B32,'Mapping water'!$B$4:$B$352,0),MATCH(DT$4,'Mapping water'!$A$4:$U$4,0))*$K32</f>
        <v>0</v>
      </c>
      <c r="EM32" s="27">
        <f>INDEX('Mapping water'!$A$4:$U$352,MATCH($B32,'Mapping water'!$B$4:$B$352,0),MATCH(DU$4,'Mapping water'!$A$4:$U$4,0))*$K32</f>
        <v>0</v>
      </c>
      <c r="EN32" s="27">
        <f>INDEX('Mapping water'!$A$4:$U$352,MATCH($B32,'Mapping water'!$B$4:$B$352,0),MATCH(DV$4,'Mapping water'!$A$4:$U$4,0))*$K32</f>
        <v>0</v>
      </c>
      <c r="EO32" s="27">
        <f>INDEX('Mapping water'!$A$4:$U$352,MATCH($B32,'Mapping water'!$B$4:$B$352,0),MATCH(DW$4,'Mapping water'!$A$4:$U$4,0))*$K32</f>
        <v>0</v>
      </c>
      <c r="EP32" s="27">
        <f>INDEX('Mapping water'!$A$4:$U$352,MATCH($B32,'Mapping water'!$B$4:$B$352,0),MATCH(DX$4,'Mapping water'!$A$4:$U$4,0))*$K32</f>
        <v>0</v>
      </c>
      <c r="EQ32" s="27">
        <f>INDEX('Mapping water'!$A$4:$U$352,MATCH($B32,'Mapping water'!$B$4:$B$352,0),MATCH(DY$4,'Mapping water'!$A$4:$U$4,0))*$K32</f>
        <v>0</v>
      </c>
      <c r="ER32" s="27">
        <f>INDEX('Mapping water'!$A$4:$U$352,MATCH($B32,'Mapping water'!$B$4:$B$352,0),MATCH(DZ$4,'Mapping water'!$A$4:$U$4,0))*$K32</f>
        <v>0</v>
      </c>
      <c r="ES32" s="27">
        <f>INDEX('Mapping water'!$A$4:$U$352,MATCH($B32,'Mapping water'!$B$4:$B$352,0),MATCH(EA$4,'Mapping water'!$A$4:$U$4,0))*$K32</f>
        <v>0</v>
      </c>
      <c r="ET32" s="27">
        <f>INDEX('Mapping water'!$A$4:$U$352,MATCH($B32,'Mapping water'!$B$4:$B$352,0),MATCH(EB$4,'Mapping water'!$A$4:$U$4,0))*$K32</f>
        <v>0</v>
      </c>
      <c r="EU32" s="27">
        <f>INDEX('Mapping water'!$A$4:$U$352,MATCH($B32,'Mapping water'!$B$4:$B$352,0),MATCH(EC$4,'Mapping water'!$A$4:$U$4,0))*$K32</f>
        <v>0</v>
      </c>
      <c r="EV32" s="27">
        <f>INDEX('Mapping water'!$A$4:$U$352,MATCH($B32,'Mapping water'!$B$4:$B$352,0),MATCH(ED$4,'Mapping water'!$A$4:$U$4,0))*$K32</f>
        <v>0</v>
      </c>
      <c r="EW32" s="27">
        <f>INDEX('Mapping water'!$A$4:$U$352,MATCH($B32,'Mapping water'!$B$4:$B$352,0),MATCH(EE$4,'Mapping water'!$A$4:$U$4,0))*$K32</f>
        <v>0</v>
      </c>
      <c r="EX32" s="27">
        <f>INDEX('Mapping water'!$A$4:$U$352,MATCH($B32,'Mapping water'!$B$4:$B$352,0),MATCH(EF$4,'Mapping water'!$A$4:$U$4,0))*$K32</f>
        <v>0</v>
      </c>
      <c r="EY32" s="27">
        <f>INDEX('Mapping water'!$A$4:$U$352,MATCH($B32,'Mapping water'!$B$4:$B$352,0),MATCH(EG$4,'Mapping water'!$A$4:$U$4,0))*$K32</f>
        <v>0</v>
      </c>
    </row>
    <row r="33" spans="1:155" x14ac:dyDescent="0.2">
      <c r="A33" s="26" t="s">
        <v>144</v>
      </c>
      <c r="B33" s="26" t="s">
        <v>145</v>
      </c>
      <c r="C33" s="26" t="s">
        <v>13</v>
      </c>
      <c r="D33" s="27">
        <f>INDEX('Households England'!S$6:S$375,MATCH('Mapping HH to population water'!$B33,'Households England'!$B$6:$B$375,0))</f>
        <v>39555</v>
      </c>
      <c r="E33" s="27">
        <f>INDEX('Households England'!T$6:T$375,MATCH('Mapping HH to population water'!$B33,'Households England'!$B$6:$B$375,0))</f>
        <v>39898</v>
      </c>
      <c r="F33" s="27">
        <f>INDEX('Households England'!U$6:U$375,MATCH('Mapping HH to population water'!$B33,'Households England'!$B$6:$B$375,0))</f>
        <v>40337</v>
      </c>
      <c r="G33" s="27">
        <f>INDEX('Households England'!V$6:V$375,MATCH('Mapping HH to population water'!$B33,'Households England'!$B$6:$B$375,0))</f>
        <v>40718</v>
      </c>
      <c r="H33" s="27">
        <f>INDEX('Households England'!W$6:W$375,MATCH('Mapping HH to population water'!$B33,'Households England'!$B$6:$B$375,0))</f>
        <v>41051</v>
      </c>
      <c r="I33" s="27">
        <f>INDEX('Households England'!X$6:X$375,MATCH('Mapping HH to population water'!$B33,'Households England'!$B$6:$B$375,0))</f>
        <v>41456</v>
      </c>
      <c r="J33" s="27">
        <f>INDEX('Households England'!Y$6:Y$375,MATCH('Mapping HH to population water'!$B33,'Households England'!$B$6:$B$375,0))</f>
        <v>41840</v>
      </c>
      <c r="K33" s="27">
        <f>INDEX('Households England'!Z$6:Z$375,MATCH('Mapping HH to population water'!$B33,'Households England'!$B$6:$B$375,0))</f>
        <v>42215</v>
      </c>
      <c r="L33" s="27">
        <f>INDEX('Mapping water'!$A$4:$U$352,MATCH($B33,'Mapping water'!$B$4:$B$352,0),MATCH(L$4,'Mapping water'!$A$4:$U$4,0))*$D33</f>
        <v>39555</v>
      </c>
      <c r="M33" s="27">
        <f>INDEX('Mapping water'!$A$4:$U$352,MATCH($B33,'Mapping water'!$B$4:$B$352,0),MATCH(M$4,'Mapping water'!$A$4:$U$4,0))*$D33</f>
        <v>0</v>
      </c>
      <c r="N33" s="27">
        <f>INDEX('Mapping water'!$A$4:$U$352,MATCH($B33,'Mapping water'!$B$4:$B$352,0),MATCH(N$4,'Mapping water'!$A$4:$U$4,0))*$D33</f>
        <v>0</v>
      </c>
      <c r="O33" s="27">
        <f>INDEX('Mapping water'!$A$4:$U$352,MATCH($B33,'Mapping water'!$B$4:$B$352,0),MATCH(O$4,'Mapping water'!$A$4:$U$4,0))*$D33</f>
        <v>0</v>
      </c>
      <c r="P33" s="27">
        <f>INDEX('Mapping water'!$A$4:$U$352,MATCH($B33,'Mapping water'!$B$4:$B$352,0),MATCH(P$4,'Mapping water'!$A$4:$U$4,0))*$D33</f>
        <v>0</v>
      </c>
      <c r="Q33" s="27">
        <f>INDEX('Mapping water'!$A$4:$U$352,MATCH($B33,'Mapping water'!$B$4:$B$352,0),MATCH(Q$4,'Mapping water'!$A$4:$U$4,0))*$D33</f>
        <v>0</v>
      </c>
      <c r="R33" s="27">
        <f>INDEX('Mapping water'!$A$4:$U$352,MATCH($B33,'Mapping water'!$B$4:$B$352,0),MATCH(R$4,'Mapping water'!$A$4:$U$4,0))*$D33</f>
        <v>0</v>
      </c>
      <c r="S33" s="27">
        <f>INDEX('Mapping water'!$A$4:$U$352,MATCH($B33,'Mapping water'!$B$4:$B$352,0),MATCH(S$4,'Mapping water'!$A$4:$U$4,0))*$D33</f>
        <v>0</v>
      </c>
      <c r="T33" s="27">
        <f>INDEX('Mapping water'!$A$4:$U$352,MATCH($B33,'Mapping water'!$B$4:$B$352,0),MATCH(T$4,'Mapping water'!$A$4:$U$4,0))*$D33</f>
        <v>0</v>
      </c>
      <c r="U33" s="27">
        <f>INDEX('Mapping water'!$A$4:$U$352,MATCH($B33,'Mapping water'!$B$4:$B$352,0),MATCH(U$4,'Mapping water'!$A$4:$U$4,0))*$D33</f>
        <v>0</v>
      </c>
      <c r="V33" s="27">
        <f>INDEX('Mapping water'!$A$4:$U$352,MATCH($B33,'Mapping water'!$B$4:$B$352,0),MATCH(V$4,'Mapping water'!$A$4:$U$4,0))*$D33</f>
        <v>0</v>
      </c>
      <c r="W33" s="27">
        <f>INDEX('Mapping water'!$A$4:$U$352,MATCH($B33,'Mapping water'!$B$4:$B$352,0),MATCH(W$4,'Mapping water'!$A$4:$U$4,0))*$D33</f>
        <v>0</v>
      </c>
      <c r="X33" s="27">
        <f>INDEX('Mapping water'!$A$4:$U$352,MATCH($B33,'Mapping water'!$B$4:$B$352,0),MATCH(X$4,'Mapping water'!$A$4:$U$4,0))*$D33</f>
        <v>0</v>
      </c>
      <c r="Y33" s="27">
        <f>INDEX('Mapping water'!$A$4:$U$352,MATCH($B33,'Mapping water'!$B$4:$B$352,0),MATCH(Y$4,'Mapping water'!$A$4:$U$4,0))*$D33</f>
        <v>0</v>
      </c>
      <c r="Z33" s="27">
        <f>INDEX('Mapping water'!$A$4:$U$352,MATCH($B33,'Mapping water'!$B$4:$B$352,0),MATCH(Z$4,'Mapping water'!$A$4:$U$4,0))*$D33</f>
        <v>0</v>
      </c>
      <c r="AA33" s="27">
        <f>INDEX('Mapping water'!$A$4:$U$352,MATCH($B33,'Mapping water'!$B$4:$B$352,0),MATCH(AA$4,'Mapping water'!$A$4:$U$4,0))*$D33</f>
        <v>0</v>
      </c>
      <c r="AB33" s="27">
        <f>INDEX('Mapping water'!$A$4:$U$352,MATCH($B33,'Mapping water'!$B$4:$B$352,0),MATCH(AB$4,'Mapping water'!$A$4:$U$4,0))*$D33</f>
        <v>0</v>
      </c>
      <c r="AC33" s="27">
        <f>INDEX('Mapping water'!$A$4:$U$352,MATCH($B33,'Mapping water'!$B$4:$B$352,0),MATCH(AC$4,'Mapping water'!$A$4:$U$4,0))*$D33</f>
        <v>0</v>
      </c>
      <c r="AD33" s="27">
        <f>INDEX('Mapping water'!$A$4:$U$352,MATCH($B33,'Mapping water'!$B$4:$B$352,0),MATCH(AD$4,'Mapping water'!$A$4:$U$4,0))*$E33</f>
        <v>39898</v>
      </c>
      <c r="AE33" s="27">
        <f>INDEX('Mapping water'!$A$4:$U$352,MATCH($B33,'Mapping water'!$B$4:$B$352,0),MATCH(AE$4,'Mapping water'!$A$4:$U$4,0))*$E33</f>
        <v>0</v>
      </c>
      <c r="AF33" s="27">
        <f>INDEX('Mapping water'!$A$4:$U$352,MATCH($B33,'Mapping water'!$B$4:$B$352,0),MATCH(AF$4,'Mapping water'!$A$4:$U$4,0))*$E33</f>
        <v>0</v>
      </c>
      <c r="AG33" s="27">
        <f>INDEX('Mapping water'!$A$4:$U$352,MATCH($B33,'Mapping water'!$B$4:$B$352,0),MATCH(AG$4,'Mapping water'!$A$4:$U$4,0))*$E33</f>
        <v>0</v>
      </c>
      <c r="AH33" s="27">
        <f>INDEX('Mapping water'!$A$4:$U$352,MATCH($B33,'Mapping water'!$B$4:$B$352,0),MATCH(AH$4,'Mapping water'!$A$4:$U$4,0))*$E33</f>
        <v>0</v>
      </c>
      <c r="AI33" s="27">
        <f>INDEX('Mapping water'!$A$4:$U$352,MATCH($B33,'Mapping water'!$B$4:$B$352,0),MATCH(AI$4,'Mapping water'!$A$4:$U$4,0))*$E33</f>
        <v>0</v>
      </c>
      <c r="AJ33" s="27">
        <f>INDEX('Mapping water'!$A$4:$U$352,MATCH($B33,'Mapping water'!$B$4:$B$352,0),MATCH(AJ$4,'Mapping water'!$A$4:$U$4,0))*$E33</f>
        <v>0</v>
      </c>
      <c r="AK33" s="27">
        <f>INDEX('Mapping water'!$A$4:$U$352,MATCH($B33,'Mapping water'!$B$4:$B$352,0),MATCH(AK$4,'Mapping water'!$A$4:$U$4,0))*$E33</f>
        <v>0</v>
      </c>
      <c r="AL33" s="27">
        <f>INDEX('Mapping water'!$A$4:$U$352,MATCH($B33,'Mapping water'!$B$4:$B$352,0),MATCH(AL$4,'Mapping water'!$A$4:$U$4,0))*$E33</f>
        <v>0</v>
      </c>
      <c r="AM33" s="27">
        <f>INDEX('Mapping water'!$A$4:$U$352,MATCH($B33,'Mapping water'!$B$4:$B$352,0),MATCH(AM$4,'Mapping water'!$A$4:$U$4,0))*$E33</f>
        <v>0</v>
      </c>
      <c r="AN33" s="27">
        <f>INDEX('Mapping water'!$A$4:$U$352,MATCH($B33,'Mapping water'!$B$4:$B$352,0),MATCH(AN$4,'Mapping water'!$A$4:$U$4,0))*$E33</f>
        <v>0</v>
      </c>
      <c r="AO33" s="27">
        <f>INDEX('Mapping water'!$A$4:$U$352,MATCH($B33,'Mapping water'!$B$4:$B$352,0),MATCH(AO$4,'Mapping water'!$A$4:$U$4,0))*$E33</f>
        <v>0</v>
      </c>
      <c r="AP33" s="27">
        <f>INDEX('Mapping water'!$A$4:$U$352,MATCH($B33,'Mapping water'!$B$4:$B$352,0),MATCH(AP$4,'Mapping water'!$A$4:$U$4,0))*$E33</f>
        <v>0</v>
      </c>
      <c r="AQ33" s="27">
        <f>INDEX('Mapping water'!$A$4:$U$352,MATCH($B33,'Mapping water'!$B$4:$B$352,0),MATCH(AQ$4,'Mapping water'!$A$4:$U$4,0))*$E33</f>
        <v>0</v>
      </c>
      <c r="AR33" s="27">
        <f>INDEX('Mapping water'!$A$4:$U$352,MATCH($B33,'Mapping water'!$B$4:$B$352,0),MATCH(AR$4,'Mapping water'!$A$4:$U$4,0))*$E33</f>
        <v>0</v>
      </c>
      <c r="AS33" s="27">
        <f>INDEX('Mapping water'!$A$4:$U$352,MATCH($B33,'Mapping water'!$B$4:$B$352,0),MATCH(AS$4,'Mapping water'!$A$4:$U$4,0))*$E33</f>
        <v>0</v>
      </c>
      <c r="AT33" s="27">
        <f>INDEX('Mapping water'!$A$4:$U$352,MATCH($B33,'Mapping water'!$B$4:$B$352,0),MATCH(AT$4,'Mapping water'!$A$4:$U$4,0))*$E33</f>
        <v>0</v>
      </c>
      <c r="AU33" s="27">
        <f>INDEX('Mapping water'!$A$4:$U$352,MATCH($B33,'Mapping water'!$B$4:$B$352,0),MATCH(AU$4,'Mapping water'!$A$4:$U$4,0))*$E33</f>
        <v>0</v>
      </c>
      <c r="AV33" s="27">
        <f>INDEX('Mapping water'!$A$4:$U$352,MATCH($B33,'Mapping water'!$B$4:$B$352,0),MATCH(AD$4,'Mapping water'!$A$4:$U$4,0))*$F33</f>
        <v>40337</v>
      </c>
      <c r="AW33" s="27">
        <f>INDEX('Mapping water'!$A$4:$U$352,MATCH($B33,'Mapping water'!$B$4:$B$352,0),MATCH(AE$4,'Mapping water'!$A$4:$U$4,0))*$F33</f>
        <v>0</v>
      </c>
      <c r="AX33" s="27">
        <f>INDEX('Mapping water'!$A$4:$U$352,MATCH($B33,'Mapping water'!$B$4:$B$352,0),MATCH(AF$4,'Mapping water'!$A$4:$U$4,0))*$F33</f>
        <v>0</v>
      </c>
      <c r="AY33" s="27">
        <f>INDEX('Mapping water'!$A$4:$U$352,MATCH($B33,'Mapping water'!$B$4:$B$352,0),MATCH(AG$4,'Mapping water'!$A$4:$U$4,0))*$F33</f>
        <v>0</v>
      </c>
      <c r="AZ33" s="27">
        <f>INDEX('Mapping water'!$A$4:$U$352,MATCH($B33,'Mapping water'!$B$4:$B$352,0),MATCH(AH$4,'Mapping water'!$A$4:$U$4,0))*$F33</f>
        <v>0</v>
      </c>
      <c r="BA33" s="27">
        <f>INDEX('Mapping water'!$A$4:$U$352,MATCH($B33,'Mapping water'!$B$4:$B$352,0),MATCH(AI$4,'Mapping water'!$A$4:$U$4,0))*$F33</f>
        <v>0</v>
      </c>
      <c r="BB33" s="27">
        <f>INDEX('Mapping water'!$A$4:$U$352,MATCH($B33,'Mapping water'!$B$4:$B$352,0),MATCH(AJ$4,'Mapping water'!$A$4:$U$4,0))*$F33</f>
        <v>0</v>
      </c>
      <c r="BC33" s="27">
        <f>INDEX('Mapping water'!$A$4:$U$352,MATCH($B33,'Mapping water'!$B$4:$B$352,0),MATCH(AK$4,'Mapping water'!$A$4:$U$4,0))*$F33</f>
        <v>0</v>
      </c>
      <c r="BD33" s="27">
        <f>INDEX('Mapping water'!$A$4:$U$352,MATCH($B33,'Mapping water'!$B$4:$B$352,0),MATCH(AL$4,'Mapping water'!$A$4:$U$4,0))*$F33</f>
        <v>0</v>
      </c>
      <c r="BE33" s="27">
        <f>INDEX('Mapping water'!$A$4:$U$352,MATCH($B33,'Mapping water'!$B$4:$B$352,0),MATCH(AM$4,'Mapping water'!$A$4:$U$4,0))*$F33</f>
        <v>0</v>
      </c>
      <c r="BF33" s="27">
        <f>INDEX('Mapping water'!$A$4:$U$352,MATCH($B33,'Mapping water'!$B$4:$B$352,0),MATCH(AN$4,'Mapping water'!$A$4:$U$4,0))*$F33</f>
        <v>0</v>
      </c>
      <c r="BG33" s="27">
        <f>INDEX('Mapping water'!$A$4:$U$352,MATCH($B33,'Mapping water'!$B$4:$B$352,0),MATCH(AO$4,'Mapping water'!$A$4:$U$4,0))*$F33</f>
        <v>0</v>
      </c>
      <c r="BH33" s="27">
        <f>INDEX('Mapping water'!$A$4:$U$352,MATCH($B33,'Mapping water'!$B$4:$B$352,0),MATCH(AP$4,'Mapping water'!$A$4:$U$4,0))*$F33</f>
        <v>0</v>
      </c>
      <c r="BI33" s="27">
        <f>INDEX('Mapping water'!$A$4:$U$352,MATCH($B33,'Mapping water'!$B$4:$B$352,0),MATCH(AQ$4,'Mapping water'!$A$4:$U$4,0))*$F33</f>
        <v>0</v>
      </c>
      <c r="BJ33" s="27">
        <f>INDEX('Mapping water'!$A$4:$U$352,MATCH($B33,'Mapping water'!$B$4:$B$352,0),MATCH(AR$4,'Mapping water'!$A$4:$U$4,0))*$F33</f>
        <v>0</v>
      </c>
      <c r="BK33" s="27">
        <f>INDEX('Mapping water'!$A$4:$U$352,MATCH($B33,'Mapping water'!$B$4:$B$352,0),MATCH(AS$4,'Mapping water'!$A$4:$U$4,0))*$F33</f>
        <v>0</v>
      </c>
      <c r="BL33" s="27">
        <f>INDEX('Mapping water'!$A$4:$U$352,MATCH($B33,'Mapping water'!$B$4:$B$352,0),MATCH(AT$4,'Mapping water'!$A$4:$U$4,0))*$F33</f>
        <v>0</v>
      </c>
      <c r="BM33" s="27">
        <f>INDEX('Mapping water'!$A$4:$U$352,MATCH($B33,'Mapping water'!$B$4:$B$352,0),MATCH(AU$4,'Mapping water'!$A$4:$U$4,0))*$F33</f>
        <v>0</v>
      </c>
      <c r="BN33" s="27">
        <f>INDEX('Mapping water'!$A$4:$U$352,MATCH($B33,'Mapping water'!$B$4:$B$352,0),MATCH(AV$4,'Mapping water'!$A$4:$U$4,0))*$G33</f>
        <v>40718</v>
      </c>
      <c r="BO33" s="27">
        <f>INDEX('Mapping water'!$A$4:$U$352,MATCH($B33,'Mapping water'!$B$4:$B$352,0),MATCH(AW$4,'Mapping water'!$A$4:$U$4,0))*$G33</f>
        <v>0</v>
      </c>
      <c r="BP33" s="27">
        <f>INDEX('Mapping water'!$A$4:$U$352,MATCH($B33,'Mapping water'!$B$4:$B$352,0),MATCH(AX$4,'Mapping water'!$A$4:$U$4,0))*$G33</f>
        <v>0</v>
      </c>
      <c r="BQ33" s="27">
        <f>INDEX('Mapping water'!$A$4:$U$352,MATCH($B33,'Mapping water'!$B$4:$B$352,0),MATCH(AY$4,'Mapping water'!$A$4:$U$4,0))*$G33</f>
        <v>0</v>
      </c>
      <c r="BR33" s="27">
        <f>INDEX('Mapping water'!$A$4:$U$352,MATCH($B33,'Mapping water'!$B$4:$B$352,0),MATCH(AZ$4,'Mapping water'!$A$4:$U$4,0))*$G33</f>
        <v>0</v>
      </c>
      <c r="BS33" s="27">
        <f>INDEX('Mapping water'!$A$4:$U$352,MATCH($B33,'Mapping water'!$B$4:$B$352,0),MATCH(BA$4,'Mapping water'!$A$4:$U$4,0))*$G33</f>
        <v>0</v>
      </c>
      <c r="BT33" s="27">
        <f>INDEX('Mapping water'!$A$4:$U$352,MATCH($B33,'Mapping water'!$B$4:$B$352,0),MATCH(BB$4,'Mapping water'!$A$4:$U$4,0))*$G33</f>
        <v>0</v>
      </c>
      <c r="BU33" s="27">
        <f>INDEX('Mapping water'!$A$4:$U$352,MATCH($B33,'Mapping water'!$B$4:$B$352,0),MATCH(BC$4,'Mapping water'!$A$4:$U$4,0))*$G33</f>
        <v>0</v>
      </c>
      <c r="BV33" s="27">
        <f>INDEX('Mapping water'!$A$4:$U$352,MATCH($B33,'Mapping water'!$B$4:$B$352,0),MATCH(BD$4,'Mapping water'!$A$4:$U$4,0))*$G33</f>
        <v>0</v>
      </c>
      <c r="BW33" s="27">
        <f>INDEX('Mapping water'!$A$4:$U$352,MATCH($B33,'Mapping water'!$B$4:$B$352,0),MATCH(BE$4,'Mapping water'!$A$4:$U$4,0))*$G33</f>
        <v>0</v>
      </c>
      <c r="BX33" s="27">
        <f>INDEX('Mapping water'!$A$4:$U$352,MATCH($B33,'Mapping water'!$B$4:$B$352,0),MATCH(BF$4,'Mapping water'!$A$4:$U$4,0))*$G33</f>
        <v>0</v>
      </c>
      <c r="BY33" s="27">
        <f>INDEX('Mapping water'!$A$4:$U$352,MATCH($B33,'Mapping water'!$B$4:$B$352,0),MATCH(BG$4,'Mapping water'!$A$4:$U$4,0))*$G33</f>
        <v>0</v>
      </c>
      <c r="BZ33" s="27">
        <f>INDEX('Mapping water'!$A$4:$U$352,MATCH($B33,'Mapping water'!$B$4:$B$352,0),MATCH(BH$4,'Mapping water'!$A$4:$U$4,0))*$G33</f>
        <v>0</v>
      </c>
      <c r="CA33" s="27">
        <f>INDEX('Mapping water'!$A$4:$U$352,MATCH($B33,'Mapping water'!$B$4:$B$352,0),MATCH(BI$4,'Mapping water'!$A$4:$U$4,0))*$G33</f>
        <v>0</v>
      </c>
      <c r="CB33" s="27">
        <f>INDEX('Mapping water'!$A$4:$U$352,MATCH($B33,'Mapping water'!$B$4:$B$352,0),MATCH(BJ$4,'Mapping water'!$A$4:$U$4,0))*$G33</f>
        <v>0</v>
      </c>
      <c r="CC33" s="27">
        <f>INDEX('Mapping water'!$A$4:$U$352,MATCH($B33,'Mapping water'!$B$4:$B$352,0),MATCH(BK$4,'Mapping water'!$A$4:$U$4,0))*$G33</f>
        <v>0</v>
      </c>
      <c r="CD33" s="27">
        <f>INDEX('Mapping water'!$A$4:$U$352,MATCH($B33,'Mapping water'!$B$4:$B$352,0),MATCH(BL$4,'Mapping water'!$A$4:$U$4,0))*$G33</f>
        <v>0</v>
      </c>
      <c r="CE33" s="27">
        <f>INDEX('Mapping water'!$A$4:$U$352,MATCH($B33,'Mapping water'!$B$4:$B$352,0),MATCH(BM$4,'Mapping water'!$A$4:$U$4,0))*$G33</f>
        <v>0</v>
      </c>
      <c r="CF33" s="27">
        <f>INDEX('Mapping water'!$A$4:$U$352,MATCH($B33,'Mapping water'!$B$4:$B$352,0),MATCH(BN$4,'Mapping water'!$A$4:$U$4,0))*$H33</f>
        <v>41051</v>
      </c>
      <c r="CG33" s="27">
        <f>INDEX('Mapping water'!$A$4:$U$352,MATCH($B33,'Mapping water'!$B$4:$B$352,0),MATCH(BO$4,'Mapping water'!$A$4:$U$4,0))*$H33</f>
        <v>0</v>
      </c>
      <c r="CH33" s="27">
        <f>INDEX('Mapping water'!$A$4:$U$352,MATCH($B33,'Mapping water'!$B$4:$B$352,0),MATCH(BP$4,'Mapping water'!$A$4:$U$4,0))*$H33</f>
        <v>0</v>
      </c>
      <c r="CI33" s="27">
        <f>INDEX('Mapping water'!$A$4:$U$352,MATCH($B33,'Mapping water'!$B$4:$B$352,0),MATCH(BQ$4,'Mapping water'!$A$4:$U$4,0))*$H33</f>
        <v>0</v>
      </c>
      <c r="CJ33" s="27">
        <f>INDEX('Mapping water'!$A$4:$U$352,MATCH($B33,'Mapping water'!$B$4:$B$352,0),MATCH(BR$4,'Mapping water'!$A$4:$U$4,0))*$H33</f>
        <v>0</v>
      </c>
      <c r="CK33" s="27">
        <f>INDEX('Mapping water'!$A$4:$U$352,MATCH($B33,'Mapping water'!$B$4:$B$352,0),MATCH(BS$4,'Mapping water'!$A$4:$U$4,0))*$H33</f>
        <v>0</v>
      </c>
      <c r="CL33" s="27">
        <f>INDEX('Mapping water'!$A$4:$U$352,MATCH($B33,'Mapping water'!$B$4:$B$352,0),MATCH(BT$4,'Mapping water'!$A$4:$U$4,0))*$H33</f>
        <v>0</v>
      </c>
      <c r="CM33" s="27">
        <f>INDEX('Mapping water'!$A$4:$U$352,MATCH($B33,'Mapping water'!$B$4:$B$352,0),MATCH(BU$4,'Mapping water'!$A$4:$U$4,0))*$H33</f>
        <v>0</v>
      </c>
      <c r="CN33" s="27">
        <f>INDEX('Mapping water'!$A$4:$U$352,MATCH($B33,'Mapping water'!$B$4:$B$352,0),MATCH(BV$4,'Mapping water'!$A$4:$U$4,0))*$H33</f>
        <v>0</v>
      </c>
      <c r="CO33" s="27">
        <f>INDEX('Mapping water'!$A$4:$U$352,MATCH($B33,'Mapping water'!$B$4:$B$352,0),MATCH(BW$4,'Mapping water'!$A$4:$U$4,0))*$H33</f>
        <v>0</v>
      </c>
      <c r="CP33" s="27">
        <f>INDEX('Mapping water'!$A$4:$U$352,MATCH($B33,'Mapping water'!$B$4:$B$352,0),MATCH(BX$4,'Mapping water'!$A$4:$U$4,0))*$H33</f>
        <v>0</v>
      </c>
      <c r="CQ33" s="27">
        <f>INDEX('Mapping water'!$A$4:$U$352,MATCH($B33,'Mapping water'!$B$4:$B$352,0),MATCH(BY$4,'Mapping water'!$A$4:$U$4,0))*$H33</f>
        <v>0</v>
      </c>
      <c r="CR33" s="27">
        <f>INDEX('Mapping water'!$A$4:$U$352,MATCH($B33,'Mapping water'!$B$4:$B$352,0),MATCH(BZ$4,'Mapping water'!$A$4:$U$4,0))*$H33</f>
        <v>0</v>
      </c>
      <c r="CS33" s="27">
        <f>INDEX('Mapping water'!$A$4:$U$352,MATCH($B33,'Mapping water'!$B$4:$B$352,0),MATCH(CA$4,'Mapping water'!$A$4:$U$4,0))*$H33</f>
        <v>0</v>
      </c>
      <c r="CT33" s="27">
        <f>INDEX('Mapping water'!$A$4:$U$352,MATCH($B33,'Mapping water'!$B$4:$B$352,0),MATCH(CB$4,'Mapping water'!$A$4:$U$4,0))*$H33</f>
        <v>0</v>
      </c>
      <c r="CU33" s="27">
        <f>INDEX('Mapping water'!$A$4:$U$352,MATCH($B33,'Mapping water'!$B$4:$B$352,0),MATCH(CC$4,'Mapping water'!$A$4:$U$4,0))*$H33</f>
        <v>0</v>
      </c>
      <c r="CV33" s="27">
        <f>INDEX('Mapping water'!$A$4:$U$352,MATCH($B33,'Mapping water'!$B$4:$B$352,0),MATCH(CD$4,'Mapping water'!$A$4:$U$4,0))*$H33</f>
        <v>0</v>
      </c>
      <c r="CW33" s="27">
        <f>INDEX('Mapping water'!$A$4:$U$352,MATCH($B33,'Mapping water'!$B$4:$B$352,0),MATCH(CE$4,'Mapping water'!$A$4:$U$4,0))*$H33</f>
        <v>0</v>
      </c>
      <c r="CX33" s="27">
        <f>INDEX('Mapping water'!$A$4:$U$352,MATCH($B33,'Mapping water'!$B$4:$B$352,0),MATCH(CF$4,'Mapping water'!$A$4:$U$4,0))*$I33</f>
        <v>41456</v>
      </c>
      <c r="CY33" s="27">
        <f>INDEX('Mapping water'!$A$4:$U$352,MATCH($B33,'Mapping water'!$B$4:$B$352,0),MATCH(CG$4,'Mapping water'!$A$4:$U$4,0))*$I33</f>
        <v>0</v>
      </c>
      <c r="CZ33" s="27">
        <f>INDEX('Mapping water'!$A$4:$U$352,MATCH($B33,'Mapping water'!$B$4:$B$352,0),MATCH(CH$4,'Mapping water'!$A$4:$U$4,0))*$I33</f>
        <v>0</v>
      </c>
      <c r="DA33" s="27">
        <f>INDEX('Mapping water'!$A$4:$U$352,MATCH($B33,'Mapping water'!$B$4:$B$352,0),MATCH(CI$4,'Mapping water'!$A$4:$U$4,0))*$I33</f>
        <v>0</v>
      </c>
      <c r="DB33" s="27">
        <f>INDEX('Mapping water'!$A$4:$U$352,MATCH($B33,'Mapping water'!$B$4:$B$352,0),MATCH(CJ$4,'Mapping water'!$A$4:$U$4,0))*$I33</f>
        <v>0</v>
      </c>
      <c r="DC33" s="27">
        <f>INDEX('Mapping water'!$A$4:$U$352,MATCH($B33,'Mapping water'!$B$4:$B$352,0),MATCH(CK$4,'Mapping water'!$A$4:$U$4,0))*$I33</f>
        <v>0</v>
      </c>
      <c r="DD33" s="27">
        <f>INDEX('Mapping water'!$A$4:$U$352,MATCH($B33,'Mapping water'!$B$4:$B$352,0),MATCH(CL$4,'Mapping water'!$A$4:$U$4,0))*$I33</f>
        <v>0</v>
      </c>
      <c r="DE33" s="27">
        <f>INDEX('Mapping water'!$A$4:$U$352,MATCH($B33,'Mapping water'!$B$4:$B$352,0),MATCH(CM$4,'Mapping water'!$A$4:$U$4,0))*$I33</f>
        <v>0</v>
      </c>
      <c r="DF33" s="27">
        <f>INDEX('Mapping water'!$A$4:$U$352,MATCH($B33,'Mapping water'!$B$4:$B$352,0),MATCH(CN$4,'Mapping water'!$A$4:$U$4,0))*$I33</f>
        <v>0</v>
      </c>
      <c r="DG33" s="27">
        <f>INDEX('Mapping water'!$A$4:$U$352,MATCH($B33,'Mapping water'!$B$4:$B$352,0),MATCH(CO$4,'Mapping water'!$A$4:$U$4,0))*$I33</f>
        <v>0</v>
      </c>
      <c r="DH33" s="27">
        <f>INDEX('Mapping water'!$A$4:$U$352,MATCH($B33,'Mapping water'!$B$4:$B$352,0),MATCH(CP$4,'Mapping water'!$A$4:$U$4,0))*$I33</f>
        <v>0</v>
      </c>
      <c r="DI33" s="27">
        <f>INDEX('Mapping water'!$A$4:$U$352,MATCH($B33,'Mapping water'!$B$4:$B$352,0),MATCH(CQ$4,'Mapping water'!$A$4:$U$4,0))*$I33</f>
        <v>0</v>
      </c>
      <c r="DJ33" s="27">
        <f>INDEX('Mapping water'!$A$4:$U$352,MATCH($B33,'Mapping water'!$B$4:$B$352,0),MATCH(CR$4,'Mapping water'!$A$4:$U$4,0))*$I33</f>
        <v>0</v>
      </c>
      <c r="DK33" s="27">
        <f>INDEX('Mapping water'!$A$4:$U$352,MATCH($B33,'Mapping water'!$B$4:$B$352,0),MATCH(CS$4,'Mapping water'!$A$4:$U$4,0))*$I33</f>
        <v>0</v>
      </c>
      <c r="DL33" s="27">
        <f>INDEX('Mapping water'!$A$4:$U$352,MATCH($B33,'Mapping water'!$B$4:$B$352,0),MATCH(CT$4,'Mapping water'!$A$4:$U$4,0))*$I33</f>
        <v>0</v>
      </c>
      <c r="DM33" s="27">
        <f>INDEX('Mapping water'!$A$4:$U$352,MATCH($B33,'Mapping water'!$B$4:$B$352,0),MATCH(CU$4,'Mapping water'!$A$4:$U$4,0))*$I33</f>
        <v>0</v>
      </c>
      <c r="DN33" s="27">
        <f>INDEX('Mapping water'!$A$4:$U$352,MATCH($B33,'Mapping water'!$B$4:$B$352,0),MATCH(CV$4,'Mapping water'!$A$4:$U$4,0))*$I33</f>
        <v>0</v>
      </c>
      <c r="DO33" s="27">
        <f>INDEX('Mapping water'!$A$4:$U$352,MATCH($B33,'Mapping water'!$B$4:$B$352,0),MATCH(CW$4,'Mapping water'!$A$4:$U$4,0))*$I33</f>
        <v>0</v>
      </c>
      <c r="DP33" s="27">
        <f>INDEX('Mapping water'!$A$4:$U$352,MATCH($B33,'Mapping water'!$B$4:$B$352,0),MATCH(CX$4,'Mapping water'!$A$4:$U$4,0))*$J33</f>
        <v>41840</v>
      </c>
      <c r="DQ33" s="27">
        <f>INDEX('Mapping water'!$A$4:$U$352,MATCH($B33,'Mapping water'!$B$4:$B$352,0),MATCH(CY$4,'Mapping water'!$A$4:$U$4,0))*$J33</f>
        <v>0</v>
      </c>
      <c r="DR33" s="27">
        <f>INDEX('Mapping water'!$A$4:$U$352,MATCH($B33,'Mapping water'!$B$4:$B$352,0),MATCH(CZ$4,'Mapping water'!$A$4:$U$4,0))*$J33</f>
        <v>0</v>
      </c>
      <c r="DS33" s="27">
        <f>INDEX('Mapping water'!$A$4:$U$352,MATCH($B33,'Mapping water'!$B$4:$B$352,0),MATCH(DA$4,'Mapping water'!$A$4:$U$4,0))*$J33</f>
        <v>0</v>
      </c>
      <c r="DT33" s="27">
        <f>INDEX('Mapping water'!$A$4:$U$352,MATCH($B33,'Mapping water'!$B$4:$B$352,0),MATCH(DB$4,'Mapping water'!$A$4:$U$4,0))*$J33</f>
        <v>0</v>
      </c>
      <c r="DU33" s="27">
        <f>INDEX('Mapping water'!$A$4:$U$352,MATCH($B33,'Mapping water'!$B$4:$B$352,0),MATCH(DC$4,'Mapping water'!$A$4:$U$4,0))*$J33</f>
        <v>0</v>
      </c>
      <c r="DV33" s="27">
        <f>INDEX('Mapping water'!$A$4:$U$352,MATCH($B33,'Mapping water'!$B$4:$B$352,0),MATCH(DD$4,'Mapping water'!$A$4:$U$4,0))*$J33</f>
        <v>0</v>
      </c>
      <c r="DW33" s="27">
        <f>INDEX('Mapping water'!$A$4:$U$352,MATCH($B33,'Mapping water'!$B$4:$B$352,0),MATCH(DE$4,'Mapping water'!$A$4:$U$4,0))*$J33</f>
        <v>0</v>
      </c>
      <c r="DX33" s="27">
        <f>INDEX('Mapping water'!$A$4:$U$352,MATCH($B33,'Mapping water'!$B$4:$B$352,0),MATCH(DF$4,'Mapping water'!$A$4:$U$4,0))*$J33</f>
        <v>0</v>
      </c>
      <c r="DY33" s="27">
        <f>INDEX('Mapping water'!$A$4:$U$352,MATCH($B33,'Mapping water'!$B$4:$B$352,0),MATCH(DG$4,'Mapping water'!$A$4:$U$4,0))*$J33</f>
        <v>0</v>
      </c>
      <c r="DZ33" s="27">
        <f>INDEX('Mapping water'!$A$4:$U$352,MATCH($B33,'Mapping water'!$B$4:$B$352,0),MATCH(DH$4,'Mapping water'!$A$4:$U$4,0))*$J33</f>
        <v>0</v>
      </c>
      <c r="EA33" s="27">
        <f>INDEX('Mapping water'!$A$4:$U$352,MATCH($B33,'Mapping water'!$B$4:$B$352,0),MATCH(DI$4,'Mapping water'!$A$4:$U$4,0))*$J33</f>
        <v>0</v>
      </c>
      <c r="EB33" s="27">
        <f>INDEX('Mapping water'!$A$4:$U$352,MATCH($B33,'Mapping water'!$B$4:$B$352,0),MATCH(DJ$4,'Mapping water'!$A$4:$U$4,0))*$J33</f>
        <v>0</v>
      </c>
      <c r="EC33" s="27">
        <f>INDEX('Mapping water'!$A$4:$U$352,MATCH($B33,'Mapping water'!$B$4:$B$352,0),MATCH(DK$4,'Mapping water'!$A$4:$U$4,0))*$J33</f>
        <v>0</v>
      </c>
      <c r="ED33" s="27">
        <f>INDEX('Mapping water'!$A$4:$U$352,MATCH($B33,'Mapping water'!$B$4:$B$352,0),MATCH(DL$4,'Mapping water'!$A$4:$U$4,0))*$J33</f>
        <v>0</v>
      </c>
      <c r="EE33" s="27">
        <f>INDEX('Mapping water'!$A$4:$U$352,MATCH($B33,'Mapping water'!$B$4:$B$352,0),MATCH(DM$4,'Mapping water'!$A$4:$U$4,0))*$J33</f>
        <v>0</v>
      </c>
      <c r="EF33" s="27">
        <f>INDEX('Mapping water'!$A$4:$U$352,MATCH($B33,'Mapping water'!$B$4:$B$352,0),MATCH(DN$4,'Mapping water'!$A$4:$U$4,0))*$J33</f>
        <v>0</v>
      </c>
      <c r="EG33" s="27">
        <f>INDEX('Mapping water'!$A$4:$U$352,MATCH($B33,'Mapping water'!$B$4:$B$352,0),MATCH(DO$4,'Mapping water'!$A$4:$U$4,0))*$J33</f>
        <v>0</v>
      </c>
      <c r="EH33" s="27">
        <f>INDEX('Mapping water'!$A$4:$U$352,MATCH($B33,'Mapping water'!$B$4:$B$352,0),MATCH(DP$4,'Mapping water'!$A$4:$U$4,0))*$K33</f>
        <v>42215</v>
      </c>
      <c r="EI33" s="27">
        <f>INDEX('Mapping water'!$A$4:$U$352,MATCH($B33,'Mapping water'!$B$4:$B$352,0),MATCH(DQ$4,'Mapping water'!$A$4:$U$4,0))*$K33</f>
        <v>0</v>
      </c>
      <c r="EJ33" s="27">
        <f>INDEX('Mapping water'!$A$4:$U$352,MATCH($B33,'Mapping water'!$B$4:$B$352,0),MATCH(DR$4,'Mapping water'!$A$4:$U$4,0))*$K33</f>
        <v>0</v>
      </c>
      <c r="EK33" s="27">
        <f>INDEX('Mapping water'!$A$4:$U$352,MATCH($B33,'Mapping water'!$B$4:$B$352,0),MATCH(DS$4,'Mapping water'!$A$4:$U$4,0))*$K33</f>
        <v>0</v>
      </c>
      <c r="EL33" s="27">
        <f>INDEX('Mapping water'!$A$4:$U$352,MATCH($B33,'Mapping water'!$B$4:$B$352,0),MATCH(DT$4,'Mapping water'!$A$4:$U$4,0))*$K33</f>
        <v>0</v>
      </c>
      <c r="EM33" s="27">
        <f>INDEX('Mapping water'!$A$4:$U$352,MATCH($B33,'Mapping water'!$B$4:$B$352,0),MATCH(DU$4,'Mapping water'!$A$4:$U$4,0))*$K33</f>
        <v>0</v>
      </c>
      <c r="EN33" s="27">
        <f>INDEX('Mapping water'!$A$4:$U$352,MATCH($B33,'Mapping water'!$B$4:$B$352,0),MATCH(DV$4,'Mapping water'!$A$4:$U$4,0))*$K33</f>
        <v>0</v>
      </c>
      <c r="EO33" s="27">
        <f>INDEX('Mapping water'!$A$4:$U$352,MATCH($B33,'Mapping water'!$B$4:$B$352,0),MATCH(DW$4,'Mapping water'!$A$4:$U$4,0))*$K33</f>
        <v>0</v>
      </c>
      <c r="EP33" s="27">
        <f>INDEX('Mapping water'!$A$4:$U$352,MATCH($B33,'Mapping water'!$B$4:$B$352,0),MATCH(DX$4,'Mapping water'!$A$4:$U$4,0))*$K33</f>
        <v>0</v>
      </c>
      <c r="EQ33" s="27">
        <f>INDEX('Mapping water'!$A$4:$U$352,MATCH($B33,'Mapping water'!$B$4:$B$352,0),MATCH(DY$4,'Mapping water'!$A$4:$U$4,0))*$K33</f>
        <v>0</v>
      </c>
      <c r="ER33" s="27">
        <f>INDEX('Mapping water'!$A$4:$U$352,MATCH($B33,'Mapping water'!$B$4:$B$352,0),MATCH(DZ$4,'Mapping water'!$A$4:$U$4,0))*$K33</f>
        <v>0</v>
      </c>
      <c r="ES33" s="27">
        <f>INDEX('Mapping water'!$A$4:$U$352,MATCH($B33,'Mapping water'!$B$4:$B$352,0),MATCH(EA$4,'Mapping water'!$A$4:$U$4,0))*$K33</f>
        <v>0</v>
      </c>
      <c r="ET33" s="27">
        <f>INDEX('Mapping water'!$A$4:$U$352,MATCH($B33,'Mapping water'!$B$4:$B$352,0),MATCH(EB$4,'Mapping water'!$A$4:$U$4,0))*$K33</f>
        <v>0</v>
      </c>
      <c r="EU33" s="27">
        <f>INDEX('Mapping water'!$A$4:$U$352,MATCH($B33,'Mapping water'!$B$4:$B$352,0),MATCH(EC$4,'Mapping water'!$A$4:$U$4,0))*$K33</f>
        <v>0</v>
      </c>
      <c r="EV33" s="27">
        <f>INDEX('Mapping water'!$A$4:$U$352,MATCH($B33,'Mapping water'!$B$4:$B$352,0),MATCH(ED$4,'Mapping water'!$A$4:$U$4,0))*$K33</f>
        <v>0</v>
      </c>
      <c r="EW33" s="27">
        <f>INDEX('Mapping water'!$A$4:$U$352,MATCH($B33,'Mapping water'!$B$4:$B$352,0),MATCH(EE$4,'Mapping water'!$A$4:$U$4,0))*$K33</f>
        <v>0</v>
      </c>
      <c r="EX33" s="27">
        <f>INDEX('Mapping water'!$A$4:$U$352,MATCH($B33,'Mapping water'!$B$4:$B$352,0),MATCH(EF$4,'Mapping water'!$A$4:$U$4,0))*$K33</f>
        <v>0</v>
      </c>
      <c r="EY33" s="27">
        <f>INDEX('Mapping water'!$A$4:$U$352,MATCH($B33,'Mapping water'!$B$4:$B$352,0),MATCH(EG$4,'Mapping water'!$A$4:$U$4,0))*$K33</f>
        <v>0</v>
      </c>
    </row>
    <row r="34" spans="1:155" x14ac:dyDescent="0.2">
      <c r="A34" s="26" t="s">
        <v>146</v>
      </c>
      <c r="B34" s="26" t="s">
        <v>147</v>
      </c>
      <c r="C34" s="26" t="s">
        <v>13</v>
      </c>
      <c r="D34" s="27">
        <f>INDEX('Households England'!S$6:S$375,MATCH('Mapping HH to population water'!$B34,'Households England'!$B$6:$B$375,0))</f>
        <v>26664</v>
      </c>
      <c r="E34" s="27">
        <f>INDEX('Households England'!T$6:T$375,MATCH('Mapping HH to population water'!$B34,'Households England'!$B$6:$B$375,0))</f>
        <v>26591</v>
      </c>
      <c r="F34" s="27">
        <f>INDEX('Households England'!U$6:U$375,MATCH('Mapping HH to population water'!$B34,'Households England'!$B$6:$B$375,0))</f>
        <v>26749</v>
      </c>
      <c r="G34" s="27">
        <f>INDEX('Households England'!V$6:V$375,MATCH('Mapping HH to population water'!$B34,'Households England'!$B$6:$B$375,0))</f>
        <v>26894</v>
      </c>
      <c r="H34" s="27">
        <f>INDEX('Households England'!W$6:W$375,MATCH('Mapping HH to population water'!$B34,'Households England'!$B$6:$B$375,0))</f>
        <v>27022</v>
      </c>
      <c r="I34" s="27">
        <f>INDEX('Households England'!X$6:X$375,MATCH('Mapping HH to population water'!$B34,'Households England'!$B$6:$B$375,0))</f>
        <v>27176</v>
      </c>
      <c r="J34" s="27">
        <f>INDEX('Households England'!Y$6:Y$375,MATCH('Mapping HH to population water'!$B34,'Households England'!$B$6:$B$375,0))</f>
        <v>27316</v>
      </c>
      <c r="K34" s="27">
        <f>INDEX('Households England'!Z$6:Z$375,MATCH('Mapping HH to population water'!$B34,'Households England'!$B$6:$B$375,0))</f>
        <v>27465</v>
      </c>
      <c r="L34" s="27">
        <f>INDEX('Mapping water'!$A$4:$U$352,MATCH($B34,'Mapping water'!$B$4:$B$352,0),MATCH(L$4,'Mapping water'!$A$4:$U$4,0))*$D34</f>
        <v>26664</v>
      </c>
      <c r="M34" s="27">
        <f>INDEX('Mapping water'!$A$4:$U$352,MATCH($B34,'Mapping water'!$B$4:$B$352,0),MATCH(M$4,'Mapping water'!$A$4:$U$4,0))*$D34</f>
        <v>0</v>
      </c>
      <c r="N34" s="27">
        <f>INDEX('Mapping water'!$A$4:$U$352,MATCH($B34,'Mapping water'!$B$4:$B$352,0),MATCH(N$4,'Mapping water'!$A$4:$U$4,0))*$D34</f>
        <v>0</v>
      </c>
      <c r="O34" s="27">
        <f>INDEX('Mapping water'!$A$4:$U$352,MATCH($B34,'Mapping water'!$B$4:$B$352,0),MATCH(O$4,'Mapping water'!$A$4:$U$4,0))*$D34</f>
        <v>0</v>
      </c>
      <c r="P34" s="27">
        <f>INDEX('Mapping water'!$A$4:$U$352,MATCH($B34,'Mapping water'!$B$4:$B$352,0),MATCH(P$4,'Mapping water'!$A$4:$U$4,0))*$D34</f>
        <v>0</v>
      </c>
      <c r="Q34" s="27">
        <f>INDEX('Mapping water'!$A$4:$U$352,MATCH($B34,'Mapping water'!$B$4:$B$352,0),MATCH(Q$4,'Mapping water'!$A$4:$U$4,0))*$D34</f>
        <v>0</v>
      </c>
      <c r="R34" s="27">
        <f>INDEX('Mapping water'!$A$4:$U$352,MATCH($B34,'Mapping water'!$B$4:$B$352,0),MATCH(R$4,'Mapping water'!$A$4:$U$4,0))*$D34</f>
        <v>0</v>
      </c>
      <c r="S34" s="27">
        <f>INDEX('Mapping water'!$A$4:$U$352,MATCH($B34,'Mapping water'!$B$4:$B$352,0),MATCH(S$4,'Mapping water'!$A$4:$U$4,0))*$D34</f>
        <v>0</v>
      </c>
      <c r="T34" s="27">
        <f>INDEX('Mapping water'!$A$4:$U$352,MATCH($B34,'Mapping water'!$B$4:$B$352,0),MATCH(T$4,'Mapping water'!$A$4:$U$4,0))*$D34</f>
        <v>0</v>
      </c>
      <c r="U34" s="27">
        <f>INDEX('Mapping water'!$A$4:$U$352,MATCH($B34,'Mapping water'!$B$4:$B$352,0),MATCH(U$4,'Mapping water'!$A$4:$U$4,0))*$D34</f>
        <v>0</v>
      </c>
      <c r="V34" s="27">
        <f>INDEX('Mapping water'!$A$4:$U$352,MATCH($B34,'Mapping water'!$B$4:$B$352,0),MATCH(V$4,'Mapping water'!$A$4:$U$4,0))*$D34</f>
        <v>0</v>
      </c>
      <c r="W34" s="27">
        <f>INDEX('Mapping water'!$A$4:$U$352,MATCH($B34,'Mapping water'!$B$4:$B$352,0),MATCH(W$4,'Mapping water'!$A$4:$U$4,0))*$D34</f>
        <v>0</v>
      </c>
      <c r="X34" s="27">
        <f>INDEX('Mapping water'!$A$4:$U$352,MATCH($B34,'Mapping water'!$B$4:$B$352,0),MATCH(X$4,'Mapping water'!$A$4:$U$4,0))*$D34</f>
        <v>0</v>
      </c>
      <c r="Y34" s="27">
        <f>INDEX('Mapping water'!$A$4:$U$352,MATCH($B34,'Mapping water'!$B$4:$B$352,0),MATCH(Y$4,'Mapping water'!$A$4:$U$4,0))*$D34</f>
        <v>0</v>
      </c>
      <c r="Z34" s="27">
        <f>INDEX('Mapping water'!$A$4:$U$352,MATCH($B34,'Mapping water'!$B$4:$B$352,0),MATCH(Z$4,'Mapping water'!$A$4:$U$4,0))*$D34</f>
        <v>0</v>
      </c>
      <c r="AA34" s="27">
        <f>INDEX('Mapping water'!$A$4:$U$352,MATCH($B34,'Mapping water'!$B$4:$B$352,0),MATCH(AA$4,'Mapping water'!$A$4:$U$4,0))*$D34</f>
        <v>0</v>
      </c>
      <c r="AB34" s="27">
        <f>INDEX('Mapping water'!$A$4:$U$352,MATCH($B34,'Mapping water'!$B$4:$B$352,0),MATCH(AB$4,'Mapping water'!$A$4:$U$4,0))*$D34</f>
        <v>0</v>
      </c>
      <c r="AC34" s="27">
        <f>INDEX('Mapping water'!$A$4:$U$352,MATCH($B34,'Mapping water'!$B$4:$B$352,0),MATCH(AC$4,'Mapping water'!$A$4:$U$4,0))*$D34</f>
        <v>0</v>
      </c>
      <c r="AD34" s="27">
        <f>INDEX('Mapping water'!$A$4:$U$352,MATCH($B34,'Mapping water'!$B$4:$B$352,0),MATCH(AD$4,'Mapping water'!$A$4:$U$4,0))*$E34</f>
        <v>26591</v>
      </c>
      <c r="AE34" s="27">
        <f>INDEX('Mapping water'!$A$4:$U$352,MATCH($B34,'Mapping water'!$B$4:$B$352,0),MATCH(AE$4,'Mapping water'!$A$4:$U$4,0))*$E34</f>
        <v>0</v>
      </c>
      <c r="AF34" s="27">
        <f>INDEX('Mapping water'!$A$4:$U$352,MATCH($B34,'Mapping water'!$B$4:$B$352,0),MATCH(AF$4,'Mapping water'!$A$4:$U$4,0))*$E34</f>
        <v>0</v>
      </c>
      <c r="AG34" s="27">
        <f>INDEX('Mapping water'!$A$4:$U$352,MATCH($B34,'Mapping water'!$B$4:$B$352,0),MATCH(AG$4,'Mapping water'!$A$4:$U$4,0))*$E34</f>
        <v>0</v>
      </c>
      <c r="AH34" s="27">
        <f>INDEX('Mapping water'!$A$4:$U$352,MATCH($B34,'Mapping water'!$B$4:$B$352,0),MATCH(AH$4,'Mapping water'!$A$4:$U$4,0))*$E34</f>
        <v>0</v>
      </c>
      <c r="AI34" s="27">
        <f>INDEX('Mapping water'!$A$4:$U$352,MATCH($B34,'Mapping water'!$B$4:$B$352,0),MATCH(AI$4,'Mapping water'!$A$4:$U$4,0))*$E34</f>
        <v>0</v>
      </c>
      <c r="AJ34" s="27">
        <f>INDEX('Mapping water'!$A$4:$U$352,MATCH($B34,'Mapping water'!$B$4:$B$352,0),MATCH(AJ$4,'Mapping water'!$A$4:$U$4,0))*$E34</f>
        <v>0</v>
      </c>
      <c r="AK34" s="27">
        <f>INDEX('Mapping water'!$A$4:$U$352,MATCH($B34,'Mapping water'!$B$4:$B$352,0),MATCH(AK$4,'Mapping water'!$A$4:$U$4,0))*$E34</f>
        <v>0</v>
      </c>
      <c r="AL34" s="27">
        <f>INDEX('Mapping water'!$A$4:$U$352,MATCH($B34,'Mapping water'!$B$4:$B$352,0),MATCH(AL$4,'Mapping water'!$A$4:$U$4,0))*$E34</f>
        <v>0</v>
      </c>
      <c r="AM34" s="27">
        <f>INDEX('Mapping water'!$A$4:$U$352,MATCH($B34,'Mapping water'!$B$4:$B$352,0),MATCH(AM$4,'Mapping water'!$A$4:$U$4,0))*$E34</f>
        <v>0</v>
      </c>
      <c r="AN34" s="27">
        <f>INDEX('Mapping water'!$A$4:$U$352,MATCH($B34,'Mapping water'!$B$4:$B$352,0),MATCH(AN$4,'Mapping water'!$A$4:$U$4,0))*$E34</f>
        <v>0</v>
      </c>
      <c r="AO34" s="27">
        <f>INDEX('Mapping water'!$A$4:$U$352,MATCH($B34,'Mapping water'!$B$4:$B$352,0),MATCH(AO$4,'Mapping water'!$A$4:$U$4,0))*$E34</f>
        <v>0</v>
      </c>
      <c r="AP34" s="27">
        <f>INDEX('Mapping water'!$A$4:$U$352,MATCH($B34,'Mapping water'!$B$4:$B$352,0),MATCH(AP$4,'Mapping water'!$A$4:$U$4,0))*$E34</f>
        <v>0</v>
      </c>
      <c r="AQ34" s="27">
        <f>INDEX('Mapping water'!$A$4:$U$352,MATCH($B34,'Mapping water'!$B$4:$B$352,0),MATCH(AQ$4,'Mapping water'!$A$4:$U$4,0))*$E34</f>
        <v>0</v>
      </c>
      <c r="AR34" s="27">
        <f>INDEX('Mapping water'!$A$4:$U$352,MATCH($B34,'Mapping water'!$B$4:$B$352,0),MATCH(AR$4,'Mapping water'!$A$4:$U$4,0))*$E34</f>
        <v>0</v>
      </c>
      <c r="AS34" s="27">
        <f>INDEX('Mapping water'!$A$4:$U$352,MATCH($B34,'Mapping water'!$B$4:$B$352,0),MATCH(AS$4,'Mapping water'!$A$4:$U$4,0))*$E34</f>
        <v>0</v>
      </c>
      <c r="AT34" s="27">
        <f>INDEX('Mapping water'!$A$4:$U$352,MATCH($B34,'Mapping water'!$B$4:$B$352,0),MATCH(AT$4,'Mapping water'!$A$4:$U$4,0))*$E34</f>
        <v>0</v>
      </c>
      <c r="AU34" s="27">
        <f>INDEX('Mapping water'!$A$4:$U$352,MATCH($B34,'Mapping water'!$B$4:$B$352,0),MATCH(AU$4,'Mapping water'!$A$4:$U$4,0))*$E34</f>
        <v>0</v>
      </c>
      <c r="AV34" s="27">
        <f>INDEX('Mapping water'!$A$4:$U$352,MATCH($B34,'Mapping water'!$B$4:$B$352,0),MATCH(AD$4,'Mapping water'!$A$4:$U$4,0))*$F34</f>
        <v>26749</v>
      </c>
      <c r="AW34" s="27">
        <f>INDEX('Mapping water'!$A$4:$U$352,MATCH($B34,'Mapping water'!$B$4:$B$352,0),MATCH(AE$4,'Mapping water'!$A$4:$U$4,0))*$F34</f>
        <v>0</v>
      </c>
      <c r="AX34" s="27">
        <f>INDEX('Mapping water'!$A$4:$U$352,MATCH($B34,'Mapping water'!$B$4:$B$352,0),MATCH(AF$4,'Mapping water'!$A$4:$U$4,0))*$F34</f>
        <v>0</v>
      </c>
      <c r="AY34" s="27">
        <f>INDEX('Mapping water'!$A$4:$U$352,MATCH($B34,'Mapping water'!$B$4:$B$352,0),MATCH(AG$4,'Mapping water'!$A$4:$U$4,0))*$F34</f>
        <v>0</v>
      </c>
      <c r="AZ34" s="27">
        <f>INDEX('Mapping water'!$A$4:$U$352,MATCH($B34,'Mapping water'!$B$4:$B$352,0),MATCH(AH$4,'Mapping water'!$A$4:$U$4,0))*$F34</f>
        <v>0</v>
      </c>
      <c r="BA34" s="27">
        <f>INDEX('Mapping water'!$A$4:$U$352,MATCH($B34,'Mapping water'!$B$4:$B$352,0),MATCH(AI$4,'Mapping water'!$A$4:$U$4,0))*$F34</f>
        <v>0</v>
      </c>
      <c r="BB34" s="27">
        <f>INDEX('Mapping water'!$A$4:$U$352,MATCH($B34,'Mapping water'!$B$4:$B$352,0),MATCH(AJ$4,'Mapping water'!$A$4:$U$4,0))*$F34</f>
        <v>0</v>
      </c>
      <c r="BC34" s="27">
        <f>INDEX('Mapping water'!$A$4:$U$352,MATCH($B34,'Mapping water'!$B$4:$B$352,0),MATCH(AK$4,'Mapping water'!$A$4:$U$4,0))*$F34</f>
        <v>0</v>
      </c>
      <c r="BD34" s="27">
        <f>INDEX('Mapping water'!$A$4:$U$352,MATCH($B34,'Mapping water'!$B$4:$B$352,0),MATCH(AL$4,'Mapping water'!$A$4:$U$4,0))*$F34</f>
        <v>0</v>
      </c>
      <c r="BE34" s="27">
        <f>INDEX('Mapping water'!$A$4:$U$352,MATCH($B34,'Mapping water'!$B$4:$B$352,0),MATCH(AM$4,'Mapping water'!$A$4:$U$4,0))*$F34</f>
        <v>0</v>
      </c>
      <c r="BF34" s="27">
        <f>INDEX('Mapping water'!$A$4:$U$352,MATCH($B34,'Mapping water'!$B$4:$B$352,0),MATCH(AN$4,'Mapping water'!$A$4:$U$4,0))*$F34</f>
        <v>0</v>
      </c>
      <c r="BG34" s="27">
        <f>INDEX('Mapping water'!$A$4:$U$352,MATCH($B34,'Mapping water'!$B$4:$B$352,0),MATCH(AO$4,'Mapping water'!$A$4:$U$4,0))*$F34</f>
        <v>0</v>
      </c>
      <c r="BH34" s="27">
        <f>INDEX('Mapping water'!$A$4:$U$352,MATCH($B34,'Mapping water'!$B$4:$B$352,0),MATCH(AP$4,'Mapping water'!$A$4:$U$4,0))*$F34</f>
        <v>0</v>
      </c>
      <c r="BI34" s="27">
        <f>INDEX('Mapping water'!$A$4:$U$352,MATCH($B34,'Mapping water'!$B$4:$B$352,0),MATCH(AQ$4,'Mapping water'!$A$4:$U$4,0))*$F34</f>
        <v>0</v>
      </c>
      <c r="BJ34" s="27">
        <f>INDEX('Mapping water'!$A$4:$U$352,MATCH($B34,'Mapping water'!$B$4:$B$352,0),MATCH(AR$4,'Mapping water'!$A$4:$U$4,0))*$F34</f>
        <v>0</v>
      </c>
      <c r="BK34" s="27">
        <f>INDEX('Mapping water'!$A$4:$U$352,MATCH($B34,'Mapping water'!$B$4:$B$352,0),MATCH(AS$4,'Mapping water'!$A$4:$U$4,0))*$F34</f>
        <v>0</v>
      </c>
      <c r="BL34" s="27">
        <f>INDEX('Mapping water'!$A$4:$U$352,MATCH($B34,'Mapping water'!$B$4:$B$352,0),MATCH(AT$4,'Mapping water'!$A$4:$U$4,0))*$F34</f>
        <v>0</v>
      </c>
      <c r="BM34" s="27">
        <f>INDEX('Mapping water'!$A$4:$U$352,MATCH($B34,'Mapping water'!$B$4:$B$352,0),MATCH(AU$4,'Mapping water'!$A$4:$U$4,0))*$F34</f>
        <v>0</v>
      </c>
      <c r="BN34" s="27">
        <f>INDEX('Mapping water'!$A$4:$U$352,MATCH($B34,'Mapping water'!$B$4:$B$352,0),MATCH(AV$4,'Mapping water'!$A$4:$U$4,0))*$G34</f>
        <v>26894</v>
      </c>
      <c r="BO34" s="27">
        <f>INDEX('Mapping water'!$A$4:$U$352,MATCH($B34,'Mapping water'!$B$4:$B$352,0),MATCH(AW$4,'Mapping water'!$A$4:$U$4,0))*$G34</f>
        <v>0</v>
      </c>
      <c r="BP34" s="27">
        <f>INDEX('Mapping water'!$A$4:$U$352,MATCH($B34,'Mapping water'!$B$4:$B$352,0),MATCH(AX$4,'Mapping water'!$A$4:$U$4,0))*$G34</f>
        <v>0</v>
      </c>
      <c r="BQ34" s="27">
        <f>INDEX('Mapping water'!$A$4:$U$352,MATCH($B34,'Mapping water'!$B$4:$B$352,0),MATCH(AY$4,'Mapping water'!$A$4:$U$4,0))*$G34</f>
        <v>0</v>
      </c>
      <c r="BR34" s="27">
        <f>INDEX('Mapping water'!$A$4:$U$352,MATCH($B34,'Mapping water'!$B$4:$B$352,0),MATCH(AZ$4,'Mapping water'!$A$4:$U$4,0))*$G34</f>
        <v>0</v>
      </c>
      <c r="BS34" s="27">
        <f>INDEX('Mapping water'!$A$4:$U$352,MATCH($B34,'Mapping water'!$B$4:$B$352,0),MATCH(BA$4,'Mapping water'!$A$4:$U$4,0))*$G34</f>
        <v>0</v>
      </c>
      <c r="BT34" s="27">
        <f>INDEX('Mapping water'!$A$4:$U$352,MATCH($B34,'Mapping water'!$B$4:$B$352,0),MATCH(BB$4,'Mapping water'!$A$4:$U$4,0))*$G34</f>
        <v>0</v>
      </c>
      <c r="BU34" s="27">
        <f>INDEX('Mapping water'!$A$4:$U$352,MATCH($B34,'Mapping water'!$B$4:$B$352,0),MATCH(BC$4,'Mapping water'!$A$4:$U$4,0))*$G34</f>
        <v>0</v>
      </c>
      <c r="BV34" s="27">
        <f>INDEX('Mapping water'!$A$4:$U$352,MATCH($B34,'Mapping water'!$B$4:$B$352,0),MATCH(BD$4,'Mapping water'!$A$4:$U$4,0))*$G34</f>
        <v>0</v>
      </c>
      <c r="BW34" s="27">
        <f>INDEX('Mapping water'!$A$4:$U$352,MATCH($B34,'Mapping water'!$B$4:$B$352,0),MATCH(BE$4,'Mapping water'!$A$4:$U$4,0))*$G34</f>
        <v>0</v>
      </c>
      <c r="BX34" s="27">
        <f>INDEX('Mapping water'!$A$4:$U$352,MATCH($B34,'Mapping water'!$B$4:$B$352,0),MATCH(BF$4,'Mapping water'!$A$4:$U$4,0))*$G34</f>
        <v>0</v>
      </c>
      <c r="BY34" s="27">
        <f>INDEX('Mapping water'!$A$4:$U$352,MATCH($B34,'Mapping water'!$B$4:$B$352,0),MATCH(BG$4,'Mapping water'!$A$4:$U$4,0))*$G34</f>
        <v>0</v>
      </c>
      <c r="BZ34" s="27">
        <f>INDEX('Mapping water'!$A$4:$U$352,MATCH($B34,'Mapping water'!$B$4:$B$352,0),MATCH(BH$4,'Mapping water'!$A$4:$U$4,0))*$G34</f>
        <v>0</v>
      </c>
      <c r="CA34" s="27">
        <f>INDEX('Mapping water'!$A$4:$U$352,MATCH($B34,'Mapping water'!$B$4:$B$352,0),MATCH(BI$4,'Mapping water'!$A$4:$U$4,0))*$G34</f>
        <v>0</v>
      </c>
      <c r="CB34" s="27">
        <f>INDEX('Mapping water'!$A$4:$U$352,MATCH($B34,'Mapping water'!$B$4:$B$352,0),MATCH(BJ$4,'Mapping water'!$A$4:$U$4,0))*$G34</f>
        <v>0</v>
      </c>
      <c r="CC34" s="27">
        <f>INDEX('Mapping water'!$A$4:$U$352,MATCH($B34,'Mapping water'!$B$4:$B$352,0),MATCH(BK$4,'Mapping water'!$A$4:$U$4,0))*$G34</f>
        <v>0</v>
      </c>
      <c r="CD34" s="27">
        <f>INDEX('Mapping water'!$A$4:$U$352,MATCH($B34,'Mapping water'!$B$4:$B$352,0),MATCH(BL$4,'Mapping water'!$A$4:$U$4,0))*$G34</f>
        <v>0</v>
      </c>
      <c r="CE34" s="27">
        <f>INDEX('Mapping water'!$A$4:$U$352,MATCH($B34,'Mapping water'!$B$4:$B$352,0),MATCH(BM$4,'Mapping water'!$A$4:$U$4,0))*$G34</f>
        <v>0</v>
      </c>
      <c r="CF34" s="27">
        <f>INDEX('Mapping water'!$A$4:$U$352,MATCH($B34,'Mapping water'!$B$4:$B$352,0),MATCH(BN$4,'Mapping water'!$A$4:$U$4,0))*$H34</f>
        <v>27022</v>
      </c>
      <c r="CG34" s="27">
        <f>INDEX('Mapping water'!$A$4:$U$352,MATCH($B34,'Mapping water'!$B$4:$B$352,0),MATCH(BO$4,'Mapping water'!$A$4:$U$4,0))*$H34</f>
        <v>0</v>
      </c>
      <c r="CH34" s="27">
        <f>INDEX('Mapping water'!$A$4:$U$352,MATCH($B34,'Mapping water'!$B$4:$B$352,0),MATCH(BP$4,'Mapping water'!$A$4:$U$4,0))*$H34</f>
        <v>0</v>
      </c>
      <c r="CI34" s="27">
        <f>INDEX('Mapping water'!$A$4:$U$352,MATCH($B34,'Mapping water'!$B$4:$B$352,0),MATCH(BQ$4,'Mapping water'!$A$4:$U$4,0))*$H34</f>
        <v>0</v>
      </c>
      <c r="CJ34" s="27">
        <f>INDEX('Mapping water'!$A$4:$U$352,MATCH($B34,'Mapping water'!$B$4:$B$352,0),MATCH(BR$4,'Mapping water'!$A$4:$U$4,0))*$H34</f>
        <v>0</v>
      </c>
      <c r="CK34" s="27">
        <f>INDEX('Mapping water'!$A$4:$U$352,MATCH($B34,'Mapping water'!$B$4:$B$352,0),MATCH(BS$4,'Mapping water'!$A$4:$U$4,0))*$H34</f>
        <v>0</v>
      </c>
      <c r="CL34" s="27">
        <f>INDEX('Mapping water'!$A$4:$U$352,MATCH($B34,'Mapping water'!$B$4:$B$352,0),MATCH(BT$4,'Mapping water'!$A$4:$U$4,0))*$H34</f>
        <v>0</v>
      </c>
      <c r="CM34" s="27">
        <f>INDEX('Mapping water'!$A$4:$U$352,MATCH($B34,'Mapping water'!$B$4:$B$352,0),MATCH(BU$4,'Mapping water'!$A$4:$U$4,0))*$H34</f>
        <v>0</v>
      </c>
      <c r="CN34" s="27">
        <f>INDEX('Mapping water'!$A$4:$U$352,MATCH($B34,'Mapping water'!$B$4:$B$352,0),MATCH(BV$4,'Mapping water'!$A$4:$U$4,0))*$H34</f>
        <v>0</v>
      </c>
      <c r="CO34" s="27">
        <f>INDEX('Mapping water'!$A$4:$U$352,MATCH($B34,'Mapping water'!$B$4:$B$352,0),MATCH(BW$4,'Mapping water'!$A$4:$U$4,0))*$H34</f>
        <v>0</v>
      </c>
      <c r="CP34" s="27">
        <f>INDEX('Mapping water'!$A$4:$U$352,MATCH($B34,'Mapping water'!$B$4:$B$352,0),MATCH(BX$4,'Mapping water'!$A$4:$U$4,0))*$H34</f>
        <v>0</v>
      </c>
      <c r="CQ34" s="27">
        <f>INDEX('Mapping water'!$A$4:$U$352,MATCH($B34,'Mapping water'!$B$4:$B$352,0),MATCH(BY$4,'Mapping water'!$A$4:$U$4,0))*$H34</f>
        <v>0</v>
      </c>
      <c r="CR34" s="27">
        <f>INDEX('Mapping water'!$A$4:$U$352,MATCH($B34,'Mapping water'!$B$4:$B$352,0),MATCH(BZ$4,'Mapping water'!$A$4:$U$4,0))*$H34</f>
        <v>0</v>
      </c>
      <c r="CS34" s="27">
        <f>INDEX('Mapping water'!$A$4:$U$352,MATCH($B34,'Mapping water'!$B$4:$B$352,0),MATCH(CA$4,'Mapping water'!$A$4:$U$4,0))*$H34</f>
        <v>0</v>
      </c>
      <c r="CT34" s="27">
        <f>INDEX('Mapping water'!$A$4:$U$352,MATCH($B34,'Mapping water'!$B$4:$B$352,0),MATCH(CB$4,'Mapping water'!$A$4:$U$4,0))*$H34</f>
        <v>0</v>
      </c>
      <c r="CU34" s="27">
        <f>INDEX('Mapping water'!$A$4:$U$352,MATCH($B34,'Mapping water'!$B$4:$B$352,0),MATCH(CC$4,'Mapping water'!$A$4:$U$4,0))*$H34</f>
        <v>0</v>
      </c>
      <c r="CV34" s="27">
        <f>INDEX('Mapping water'!$A$4:$U$352,MATCH($B34,'Mapping water'!$B$4:$B$352,0),MATCH(CD$4,'Mapping water'!$A$4:$U$4,0))*$H34</f>
        <v>0</v>
      </c>
      <c r="CW34" s="27">
        <f>INDEX('Mapping water'!$A$4:$U$352,MATCH($B34,'Mapping water'!$B$4:$B$352,0),MATCH(CE$4,'Mapping water'!$A$4:$U$4,0))*$H34</f>
        <v>0</v>
      </c>
      <c r="CX34" s="27">
        <f>INDEX('Mapping water'!$A$4:$U$352,MATCH($B34,'Mapping water'!$B$4:$B$352,0),MATCH(CF$4,'Mapping water'!$A$4:$U$4,0))*$I34</f>
        <v>27176</v>
      </c>
      <c r="CY34" s="27">
        <f>INDEX('Mapping water'!$A$4:$U$352,MATCH($B34,'Mapping water'!$B$4:$B$352,0),MATCH(CG$4,'Mapping water'!$A$4:$U$4,0))*$I34</f>
        <v>0</v>
      </c>
      <c r="CZ34" s="27">
        <f>INDEX('Mapping water'!$A$4:$U$352,MATCH($B34,'Mapping water'!$B$4:$B$352,0),MATCH(CH$4,'Mapping water'!$A$4:$U$4,0))*$I34</f>
        <v>0</v>
      </c>
      <c r="DA34" s="27">
        <f>INDEX('Mapping water'!$A$4:$U$352,MATCH($B34,'Mapping water'!$B$4:$B$352,0),MATCH(CI$4,'Mapping water'!$A$4:$U$4,0))*$I34</f>
        <v>0</v>
      </c>
      <c r="DB34" s="27">
        <f>INDEX('Mapping water'!$A$4:$U$352,MATCH($B34,'Mapping water'!$B$4:$B$352,0),MATCH(CJ$4,'Mapping water'!$A$4:$U$4,0))*$I34</f>
        <v>0</v>
      </c>
      <c r="DC34" s="27">
        <f>INDEX('Mapping water'!$A$4:$U$352,MATCH($B34,'Mapping water'!$B$4:$B$352,0),MATCH(CK$4,'Mapping water'!$A$4:$U$4,0))*$I34</f>
        <v>0</v>
      </c>
      <c r="DD34" s="27">
        <f>INDEX('Mapping water'!$A$4:$U$352,MATCH($B34,'Mapping water'!$B$4:$B$352,0),MATCH(CL$4,'Mapping water'!$A$4:$U$4,0))*$I34</f>
        <v>0</v>
      </c>
      <c r="DE34" s="27">
        <f>INDEX('Mapping water'!$A$4:$U$352,MATCH($B34,'Mapping water'!$B$4:$B$352,0),MATCH(CM$4,'Mapping water'!$A$4:$U$4,0))*$I34</f>
        <v>0</v>
      </c>
      <c r="DF34" s="27">
        <f>INDEX('Mapping water'!$A$4:$U$352,MATCH($B34,'Mapping water'!$B$4:$B$352,0),MATCH(CN$4,'Mapping water'!$A$4:$U$4,0))*$I34</f>
        <v>0</v>
      </c>
      <c r="DG34" s="27">
        <f>INDEX('Mapping water'!$A$4:$U$352,MATCH($B34,'Mapping water'!$B$4:$B$352,0),MATCH(CO$4,'Mapping water'!$A$4:$U$4,0))*$I34</f>
        <v>0</v>
      </c>
      <c r="DH34" s="27">
        <f>INDEX('Mapping water'!$A$4:$U$352,MATCH($B34,'Mapping water'!$B$4:$B$352,0),MATCH(CP$4,'Mapping water'!$A$4:$U$4,0))*$I34</f>
        <v>0</v>
      </c>
      <c r="DI34" s="27">
        <f>INDEX('Mapping water'!$A$4:$U$352,MATCH($B34,'Mapping water'!$B$4:$B$352,0),MATCH(CQ$4,'Mapping water'!$A$4:$U$4,0))*$I34</f>
        <v>0</v>
      </c>
      <c r="DJ34" s="27">
        <f>INDEX('Mapping water'!$A$4:$U$352,MATCH($B34,'Mapping water'!$B$4:$B$352,0),MATCH(CR$4,'Mapping water'!$A$4:$U$4,0))*$I34</f>
        <v>0</v>
      </c>
      <c r="DK34" s="27">
        <f>INDEX('Mapping water'!$A$4:$U$352,MATCH($B34,'Mapping water'!$B$4:$B$352,0),MATCH(CS$4,'Mapping water'!$A$4:$U$4,0))*$I34</f>
        <v>0</v>
      </c>
      <c r="DL34" s="27">
        <f>INDEX('Mapping water'!$A$4:$U$352,MATCH($B34,'Mapping water'!$B$4:$B$352,0),MATCH(CT$4,'Mapping water'!$A$4:$U$4,0))*$I34</f>
        <v>0</v>
      </c>
      <c r="DM34" s="27">
        <f>INDEX('Mapping water'!$A$4:$U$352,MATCH($B34,'Mapping water'!$B$4:$B$352,0),MATCH(CU$4,'Mapping water'!$A$4:$U$4,0))*$I34</f>
        <v>0</v>
      </c>
      <c r="DN34" s="27">
        <f>INDEX('Mapping water'!$A$4:$U$352,MATCH($B34,'Mapping water'!$B$4:$B$352,0),MATCH(CV$4,'Mapping water'!$A$4:$U$4,0))*$I34</f>
        <v>0</v>
      </c>
      <c r="DO34" s="27">
        <f>INDEX('Mapping water'!$A$4:$U$352,MATCH($B34,'Mapping water'!$B$4:$B$352,0),MATCH(CW$4,'Mapping water'!$A$4:$U$4,0))*$I34</f>
        <v>0</v>
      </c>
      <c r="DP34" s="27">
        <f>INDEX('Mapping water'!$A$4:$U$352,MATCH($B34,'Mapping water'!$B$4:$B$352,0),MATCH(CX$4,'Mapping water'!$A$4:$U$4,0))*$J34</f>
        <v>27316</v>
      </c>
      <c r="DQ34" s="27">
        <f>INDEX('Mapping water'!$A$4:$U$352,MATCH($B34,'Mapping water'!$B$4:$B$352,0),MATCH(CY$4,'Mapping water'!$A$4:$U$4,0))*$J34</f>
        <v>0</v>
      </c>
      <c r="DR34" s="27">
        <f>INDEX('Mapping water'!$A$4:$U$352,MATCH($B34,'Mapping water'!$B$4:$B$352,0),MATCH(CZ$4,'Mapping water'!$A$4:$U$4,0))*$J34</f>
        <v>0</v>
      </c>
      <c r="DS34" s="27">
        <f>INDEX('Mapping water'!$A$4:$U$352,MATCH($B34,'Mapping water'!$B$4:$B$352,0),MATCH(DA$4,'Mapping water'!$A$4:$U$4,0))*$J34</f>
        <v>0</v>
      </c>
      <c r="DT34" s="27">
        <f>INDEX('Mapping water'!$A$4:$U$352,MATCH($B34,'Mapping water'!$B$4:$B$352,0),MATCH(DB$4,'Mapping water'!$A$4:$U$4,0))*$J34</f>
        <v>0</v>
      </c>
      <c r="DU34" s="27">
        <f>INDEX('Mapping water'!$A$4:$U$352,MATCH($B34,'Mapping water'!$B$4:$B$352,0),MATCH(DC$4,'Mapping water'!$A$4:$U$4,0))*$J34</f>
        <v>0</v>
      </c>
      <c r="DV34" s="27">
        <f>INDEX('Mapping water'!$A$4:$U$352,MATCH($B34,'Mapping water'!$B$4:$B$352,0),MATCH(DD$4,'Mapping water'!$A$4:$U$4,0))*$J34</f>
        <v>0</v>
      </c>
      <c r="DW34" s="27">
        <f>INDEX('Mapping water'!$A$4:$U$352,MATCH($B34,'Mapping water'!$B$4:$B$352,0),MATCH(DE$4,'Mapping water'!$A$4:$U$4,0))*$J34</f>
        <v>0</v>
      </c>
      <c r="DX34" s="27">
        <f>INDEX('Mapping water'!$A$4:$U$352,MATCH($B34,'Mapping water'!$B$4:$B$352,0),MATCH(DF$4,'Mapping water'!$A$4:$U$4,0))*$J34</f>
        <v>0</v>
      </c>
      <c r="DY34" s="27">
        <f>INDEX('Mapping water'!$A$4:$U$352,MATCH($B34,'Mapping water'!$B$4:$B$352,0),MATCH(DG$4,'Mapping water'!$A$4:$U$4,0))*$J34</f>
        <v>0</v>
      </c>
      <c r="DZ34" s="27">
        <f>INDEX('Mapping water'!$A$4:$U$352,MATCH($B34,'Mapping water'!$B$4:$B$352,0),MATCH(DH$4,'Mapping water'!$A$4:$U$4,0))*$J34</f>
        <v>0</v>
      </c>
      <c r="EA34" s="27">
        <f>INDEX('Mapping water'!$A$4:$U$352,MATCH($B34,'Mapping water'!$B$4:$B$352,0),MATCH(DI$4,'Mapping water'!$A$4:$U$4,0))*$J34</f>
        <v>0</v>
      </c>
      <c r="EB34" s="27">
        <f>INDEX('Mapping water'!$A$4:$U$352,MATCH($B34,'Mapping water'!$B$4:$B$352,0),MATCH(DJ$4,'Mapping water'!$A$4:$U$4,0))*$J34</f>
        <v>0</v>
      </c>
      <c r="EC34" s="27">
        <f>INDEX('Mapping water'!$A$4:$U$352,MATCH($B34,'Mapping water'!$B$4:$B$352,0),MATCH(DK$4,'Mapping water'!$A$4:$U$4,0))*$J34</f>
        <v>0</v>
      </c>
      <c r="ED34" s="27">
        <f>INDEX('Mapping water'!$A$4:$U$352,MATCH($B34,'Mapping water'!$B$4:$B$352,0),MATCH(DL$4,'Mapping water'!$A$4:$U$4,0))*$J34</f>
        <v>0</v>
      </c>
      <c r="EE34" s="27">
        <f>INDEX('Mapping water'!$A$4:$U$352,MATCH($B34,'Mapping water'!$B$4:$B$352,0),MATCH(DM$4,'Mapping water'!$A$4:$U$4,0))*$J34</f>
        <v>0</v>
      </c>
      <c r="EF34" s="27">
        <f>INDEX('Mapping water'!$A$4:$U$352,MATCH($B34,'Mapping water'!$B$4:$B$352,0),MATCH(DN$4,'Mapping water'!$A$4:$U$4,0))*$J34</f>
        <v>0</v>
      </c>
      <c r="EG34" s="27">
        <f>INDEX('Mapping water'!$A$4:$U$352,MATCH($B34,'Mapping water'!$B$4:$B$352,0),MATCH(DO$4,'Mapping water'!$A$4:$U$4,0))*$J34</f>
        <v>0</v>
      </c>
      <c r="EH34" s="27">
        <f>INDEX('Mapping water'!$A$4:$U$352,MATCH($B34,'Mapping water'!$B$4:$B$352,0),MATCH(DP$4,'Mapping water'!$A$4:$U$4,0))*$K34</f>
        <v>27465</v>
      </c>
      <c r="EI34" s="27">
        <f>INDEX('Mapping water'!$A$4:$U$352,MATCH($B34,'Mapping water'!$B$4:$B$352,0),MATCH(DQ$4,'Mapping water'!$A$4:$U$4,0))*$K34</f>
        <v>0</v>
      </c>
      <c r="EJ34" s="27">
        <f>INDEX('Mapping water'!$A$4:$U$352,MATCH($B34,'Mapping water'!$B$4:$B$352,0),MATCH(DR$4,'Mapping water'!$A$4:$U$4,0))*$K34</f>
        <v>0</v>
      </c>
      <c r="EK34" s="27">
        <f>INDEX('Mapping water'!$A$4:$U$352,MATCH($B34,'Mapping water'!$B$4:$B$352,0),MATCH(DS$4,'Mapping water'!$A$4:$U$4,0))*$K34</f>
        <v>0</v>
      </c>
      <c r="EL34" s="27">
        <f>INDEX('Mapping water'!$A$4:$U$352,MATCH($B34,'Mapping water'!$B$4:$B$352,0),MATCH(DT$4,'Mapping water'!$A$4:$U$4,0))*$K34</f>
        <v>0</v>
      </c>
      <c r="EM34" s="27">
        <f>INDEX('Mapping water'!$A$4:$U$352,MATCH($B34,'Mapping water'!$B$4:$B$352,0),MATCH(DU$4,'Mapping water'!$A$4:$U$4,0))*$K34</f>
        <v>0</v>
      </c>
      <c r="EN34" s="27">
        <f>INDEX('Mapping water'!$A$4:$U$352,MATCH($B34,'Mapping water'!$B$4:$B$352,0),MATCH(DV$4,'Mapping water'!$A$4:$U$4,0))*$K34</f>
        <v>0</v>
      </c>
      <c r="EO34" s="27">
        <f>INDEX('Mapping water'!$A$4:$U$352,MATCH($B34,'Mapping water'!$B$4:$B$352,0),MATCH(DW$4,'Mapping water'!$A$4:$U$4,0))*$K34</f>
        <v>0</v>
      </c>
      <c r="EP34" s="27">
        <f>INDEX('Mapping water'!$A$4:$U$352,MATCH($B34,'Mapping water'!$B$4:$B$352,0),MATCH(DX$4,'Mapping water'!$A$4:$U$4,0))*$K34</f>
        <v>0</v>
      </c>
      <c r="EQ34" s="27">
        <f>INDEX('Mapping water'!$A$4:$U$352,MATCH($B34,'Mapping water'!$B$4:$B$352,0),MATCH(DY$4,'Mapping water'!$A$4:$U$4,0))*$K34</f>
        <v>0</v>
      </c>
      <c r="ER34" s="27">
        <f>INDEX('Mapping water'!$A$4:$U$352,MATCH($B34,'Mapping water'!$B$4:$B$352,0),MATCH(DZ$4,'Mapping water'!$A$4:$U$4,0))*$K34</f>
        <v>0</v>
      </c>
      <c r="ES34" s="27">
        <f>INDEX('Mapping water'!$A$4:$U$352,MATCH($B34,'Mapping water'!$B$4:$B$352,0),MATCH(EA$4,'Mapping water'!$A$4:$U$4,0))*$K34</f>
        <v>0</v>
      </c>
      <c r="ET34" s="27">
        <f>INDEX('Mapping water'!$A$4:$U$352,MATCH($B34,'Mapping water'!$B$4:$B$352,0),MATCH(EB$4,'Mapping water'!$A$4:$U$4,0))*$K34</f>
        <v>0</v>
      </c>
      <c r="EU34" s="27">
        <f>INDEX('Mapping water'!$A$4:$U$352,MATCH($B34,'Mapping water'!$B$4:$B$352,0),MATCH(EC$4,'Mapping water'!$A$4:$U$4,0))*$K34</f>
        <v>0</v>
      </c>
      <c r="EV34" s="27">
        <f>INDEX('Mapping water'!$A$4:$U$352,MATCH($B34,'Mapping water'!$B$4:$B$352,0),MATCH(ED$4,'Mapping water'!$A$4:$U$4,0))*$K34</f>
        <v>0</v>
      </c>
      <c r="EW34" s="27">
        <f>INDEX('Mapping water'!$A$4:$U$352,MATCH($B34,'Mapping water'!$B$4:$B$352,0),MATCH(EE$4,'Mapping water'!$A$4:$U$4,0))*$K34</f>
        <v>0</v>
      </c>
      <c r="EX34" s="27">
        <f>INDEX('Mapping water'!$A$4:$U$352,MATCH($B34,'Mapping water'!$B$4:$B$352,0),MATCH(EF$4,'Mapping water'!$A$4:$U$4,0))*$K34</f>
        <v>0</v>
      </c>
      <c r="EY34" s="27">
        <f>INDEX('Mapping water'!$A$4:$U$352,MATCH($B34,'Mapping water'!$B$4:$B$352,0),MATCH(EG$4,'Mapping water'!$A$4:$U$4,0))*$K34</f>
        <v>0</v>
      </c>
    </row>
    <row r="35" spans="1:155" x14ac:dyDescent="0.2">
      <c r="A35" s="26" t="s">
        <v>148</v>
      </c>
      <c r="B35" s="26" t="s">
        <v>149</v>
      </c>
      <c r="C35" s="26" t="s">
        <v>13</v>
      </c>
      <c r="D35" s="27">
        <f>INDEX('Households England'!S$6:S$375,MATCH('Mapping HH to population water'!$B35,'Households England'!$B$6:$B$375,0))</f>
        <v>59431</v>
      </c>
      <c r="E35" s="27">
        <f>INDEX('Households England'!T$6:T$375,MATCH('Mapping HH to population water'!$B35,'Households England'!$B$6:$B$375,0))</f>
        <v>59058</v>
      </c>
      <c r="F35" s="27">
        <f>INDEX('Households England'!U$6:U$375,MATCH('Mapping HH to population water'!$B35,'Households England'!$B$6:$B$375,0))</f>
        <v>59019</v>
      </c>
      <c r="G35" s="27">
        <f>INDEX('Households England'!V$6:V$375,MATCH('Mapping HH to population water'!$B35,'Households England'!$B$6:$B$375,0))</f>
        <v>59001</v>
      </c>
      <c r="H35" s="27">
        <f>INDEX('Households England'!W$6:W$375,MATCH('Mapping HH to population water'!$B35,'Households England'!$B$6:$B$375,0))</f>
        <v>58970</v>
      </c>
      <c r="I35" s="27">
        <f>INDEX('Households England'!X$6:X$375,MATCH('Mapping HH to population water'!$B35,'Households England'!$B$6:$B$375,0))</f>
        <v>59019</v>
      </c>
      <c r="J35" s="27">
        <f>INDEX('Households England'!Y$6:Y$375,MATCH('Mapping HH to population water'!$B35,'Households England'!$B$6:$B$375,0))</f>
        <v>59041</v>
      </c>
      <c r="K35" s="27">
        <f>INDEX('Households England'!Z$6:Z$375,MATCH('Mapping HH to population water'!$B35,'Households England'!$B$6:$B$375,0))</f>
        <v>59087</v>
      </c>
      <c r="L35" s="27">
        <f>INDEX('Mapping water'!$A$4:$U$352,MATCH($B35,'Mapping water'!$B$4:$B$352,0),MATCH(L$4,'Mapping water'!$A$4:$U$4,0))*$D35</f>
        <v>59431</v>
      </c>
      <c r="M35" s="27">
        <f>INDEX('Mapping water'!$A$4:$U$352,MATCH($B35,'Mapping water'!$B$4:$B$352,0),MATCH(M$4,'Mapping water'!$A$4:$U$4,0))*$D35</f>
        <v>0</v>
      </c>
      <c r="N35" s="27">
        <f>INDEX('Mapping water'!$A$4:$U$352,MATCH($B35,'Mapping water'!$B$4:$B$352,0),MATCH(N$4,'Mapping water'!$A$4:$U$4,0))*$D35</f>
        <v>0</v>
      </c>
      <c r="O35" s="27">
        <f>INDEX('Mapping water'!$A$4:$U$352,MATCH($B35,'Mapping water'!$B$4:$B$352,0),MATCH(O$4,'Mapping water'!$A$4:$U$4,0))*$D35</f>
        <v>0</v>
      </c>
      <c r="P35" s="27">
        <f>INDEX('Mapping water'!$A$4:$U$352,MATCH($B35,'Mapping water'!$B$4:$B$352,0),MATCH(P$4,'Mapping water'!$A$4:$U$4,0))*$D35</f>
        <v>0</v>
      </c>
      <c r="Q35" s="27">
        <f>INDEX('Mapping water'!$A$4:$U$352,MATCH($B35,'Mapping water'!$B$4:$B$352,0),MATCH(Q$4,'Mapping water'!$A$4:$U$4,0))*$D35</f>
        <v>0</v>
      </c>
      <c r="R35" s="27">
        <f>INDEX('Mapping water'!$A$4:$U$352,MATCH($B35,'Mapping water'!$B$4:$B$352,0),MATCH(R$4,'Mapping water'!$A$4:$U$4,0))*$D35</f>
        <v>0</v>
      </c>
      <c r="S35" s="27">
        <f>INDEX('Mapping water'!$A$4:$U$352,MATCH($B35,'Mapping water'!$B$4:$B$352,0),MATCH(S$4,'Mapping water'!$A$4:$U$4,0))*$D35</f>
        <v>0</v>
      </c>
      <c r="T35" s="27">
        <f>INDEX('Mapping water'!$A$4:$U$352,MATCH($B35,'Mapping water'!$B$4:$B$352,0),MATCH(T$4,'Mapping water'!$A$4:$U$4,0))*$D35</f>
        <v>0</v>
      </c>
      <c r="U35" s="27">
        <f>INDEX('Mapping water'!$A$4:$U$352,MATCH($B35,'Mapping water'!$B$4:$B$352,0),MATCH(U$4,'Mapping water'!$A$4:$U$4,0))*$D35</f>
        <v>0</v>
      </c>
      <c r="V35" s="27">
        <f>INDEX('Mapping water'!$A$4:$U$352,MATCH($B35,'Mapping water'!$B$4:$B$352,0),MATCH(V$4,'Mapping water'!$A$4:$U$4,0))*$D35</f>
        <v>0</v>
      </c>
      <c r="W35" s="27">
        <f>INDEX('Mapping water'!$A$4:$U$352,MATCH($B35,'Mapping water'!$B$4:$B$352,0),MATCH(W$4,'Mapping water'!$A$4:$U$4,0))*$D35</f>
        <v>0</v>
      </c>
      <c r="X35" s="27">
        <f>INDEX('Mapping water'!$A$4:$U$352,MATCH($B35,'Mapping water'!$B$4:$B$352,0),MATCH(X$4,'Mapping water'!$A$4:$U$4,0))*$D35</f>
        <v>0</v>
      </c>
      <c r="Y35" s="27">
        <f>INDEX('Mapping water'!$A$4:$U$352,MATCH($B35,'Mapping water'!$B$4:$B$352,0),MATCH(Y$4,'Mapping water'!$A$4:$U$4,0))*$D35</f>
        <v>0</v>
      </c>
      <c r="Z35" s="27">
        <f>INDEX('Mapping water'!$A$4:$U$352,MATCH($B35,'Mapping water'!$B$4:$B$352,0),MATCH(Z$4,'Mapping water'!$A$4:$U$4,0))*$D35</f>
        <v>0</v>
      </c>
      <c r="AA35" s="27">
        <f>INDEX('Mapping water'!$A$4:$U$352,MATCH($B35,'Mapping water'!$B$4:$B$352,0),MATCH(AA$4,'Mapping water'!$A$4:$U$4,0))*$D35</f>
        <v>0</v>
      </c>
      <c r="AB35" s="27">
        <f>INDEX('Mapping water'!$A$4:$U$352,MATCH($B35,'Mapping water'!$B$4:$B$352,0),MATCH(AB$4,'Mapping water'!$A$4:$U$4,0))*$D35</f>
        <v>0</v>
      </c>
      <c r="AC35" s="27">
        <f>INDEX('Mapping water'!$A$4:$U$352,MATCH($B35,'Mapping water'!$B$4:$B$352,0),MATCH(AC$4,'Mapping water'!$A$4:$U$4,0))*$D35</f>
        <v>0</v>
      </c>
      <c r="AD35" s="27">
        <f>INDEX('Mapping water'!$A$4:$U$352,MATCH($B35,'Mapping water'!$B$4:$B$352,0),MATCH(AD$4,'Mapping water'!$A$4:$U$4,0))*$E35</f>
        <v>59058</v>
      </c>
      <c r="AE35" s="27">
        <f>INDEX('Mapping water'!$A$4:$U$352,MATCH($B35,'Mapping water'!$B$4:$B$352,0),MATCH(AE$4,'Mapping water'!$A$4:$U$4,0))*$E35</f>
        <v>0</v>
      </c>
      <c r="AF35" s="27">
        <f>INDEX('Mapping water'!$A$4:$U$352,MATCH($B35,'Mapping water'!$B$4:$B$352,0),MATCH(AF$4,'Mapping water'!$A$4:$U$4,0))*$E35</f>
        <v>0</v>
      </c>
      <c r="AG35" s="27">
        <f>INDEX('Mapping water'!$A$4:$U$352,MATCH($B35,'Mapping water'!$B$4:$B$352,0),MATCH(AG$4,'Mapping water'!$A$4:$U$4,0))*$E35</f>
        <v>0</v>
      </c>
      <c r="AH35" s="27">
        <f>INDEX('Mapping water'!$A$4:$U$352,MATCH($B35,'Mapping water'!$B$4:$B$352,0),MATCH(AH$4,'Mapping water'!$A$4:$U$4,0))*$E35</f>
        <v>0</v>
      </c>
      <c r="AI35" s="27">
        <f>INDEX('Mapping water'!$A$4:$U$352,MATCH($B35,'Mapping water'!$B$4:$B$352,0),MATCH(AI$4,'Mapping water'!$A$4:$U$4,0))*$E35</f>
        <v>0</v>
      </c>
      <c r="AJ35" s="27">
        <f>INDEX('Mapping water'!$A$4:$U$352,MATCH($B35,'Mapping water'!$B$4:$B$352,0),MATCH(AJ$4,'Mapping water'!$A$4:$U$4,0))*$E35</f>
        <v>0</v>
      </c>
      <c r="AK35" s="27">
        <f>INDEX('Mapping water'!$A$4:$U$352,MATCH($B35,'Mapping water'!$B$4:$B$352,0),MATCH(AK$4,'Mapping water'!$A$4:$U$4,0))*$E35</f>
        <v>0</v>
      </c>
      <c r="AL35" s="27">
        <f>INDEX('Mapping water'!$A$4:$U$352,MATCH($B35,'Mapping water'!$B$4:$B$352,0),MATCH(AL$4,'Mapping water'!$A$4:$U$4,0))*$E35</f>
        <v>0</v>
      </c>
      <c r="AM35" s="27">
        <f>INDEX('Mapping water'!$A$4:$U$352,MATCH($B35,'Mapping water'!$B$4:$B$352,0),MATCH(AM$4,'Mapping water'!$A$4:$U$4,0))*$E35</f>
        <v>0</v>
      </c>
      <c r="AN35" s="27">
        <f>INDEX('Mapping water'!$A$4:$U$352,MATCH($B35,'Mapping water'!$B$4:$B$352,0),MATCH(AN$4,'Mapping water'!$A$4:$U$4,0))*$E35</f>
        <v>0</v>
      </c>
      <c r="AO35" s="27">
        <f>INDEX('Mapping water'!$A$4:$U$352,MATCH($B35,'Mapping water'!$B$4:$B$352,0),MATCH(AO$4,'Mapping water'!$A$4:$U$4,0))*$E35</f>
        <v>0</v>
      </c>
      <c r="AP35" s="27">
        <f>INDEX('Mapping water'!$A$4:$U$352,MATCH($B35,'Mapping water'!$B$4:$B$352,0),MATCH(AP$4,'Mapping water'!$A$4:$U$4,0))*$E35</f>
        <v>0</v>
      </c>
      <c r="AQ35" s="27">
        <f>INDEX('Mapping water'!$A$4:$U$352,MATCH($B35,'Mapping water'!$B$4:$B$352,0),MATCH(AQ$4,'Mapping water'!$A$4:$U$4,0))*$E35</f>
        <v>0</v>
      </c>
      <c r="AR35" s="27">
        <f>INDEX('Mapping water'!$A$4:$U$352,MATCH($B35,'Mapping water'!$B$4:$B$352,0),MATCH(AR$4,'Mapping water'!$A$4:$U$4,0))*$E35</f>
        <v>0</v>
      </c>
      <c r="AS35" s="27">
        <f>INDEX('Mapping water'!$A$4:$U$352,MATCH($B35,'Mapping water'!$B$4:$B$352,0),MATCH(AS$4,'Mapping water'!$A$4:$U$4,0))*$E35</f>
        <v>0</v>
      </c>
      <c r="AT35" s="27">
        <f>INDEX('Mapping water'!$A$4:$U$352,MATCH($B35,'Mapping water'!$B$4:$B$352,0),MATCH(AT$4,'Mapping water'!$A$4:$U$4,0))*$E35</f>
        <v>0</v>
      </c>
      <c r="AU35" s="27">
        <f>INDEX('Mapping water'!$A$4:$U$352,MATCH($B35,'Mapping water'!$B$4:$B$352,0),MATCH(AU$4,'Mapping water'!$A$4:$U$4,0))*$E35</f>
        <v>0</v>
      </c>
      <c r="AV35" s="27">
        <f>INDEX('Mapping water'!$A$4:$U$352,MATCH($B35,'Mapping water'!$B$4:$B$352,0),MATCH(AD$4,'Mapping water'!$A$4:$U$4,0))*$F35</f>
        <v>59019</v>
      </c>
      <c r="AW35" s="27">
        <f>INDEX('Mapping water'!$A$4:$U$352,MATCH($B35,'Mapping water'!$B$4:$B$352,0),MATCH(AE$4,'Mapping water'!$A$4:$U$4,0))*$F35</f>
        <v>0</v>
      </c>
      <c r="AX35" s="27">
        <f>INDEX('Mapping water'!$A$4:$U$352,MATCH($B35,'Mapping water'!$B$4:$B$352,0),MATCH(AF$4,'Mapping water'!$A$4:$U$4,0))*$F35</f>
        <v>0</v>
      </c>
      <c r="AY35" s="27">
        <f>INDEX('Mapping water'!$A$4:$U$352,MATCH($B35,'Mapping water'!$B$4:$B$352,0),MATCH(AG$4,'Mapping water'!$A$4:$U$4,0))*$F35</f>
        <v>0</v>
      </c>
      <c r="AZ35" s="27">
        <f>INDEX('Mapping water'!$A$4:$U$352,MATCH($B35,'Mapping water'!$B$4:$B$352,0),MATCH(AH$4,'Mapping water'!$A$4:$U$4,0))*$F35</f>
        <v>0</v>
      </c>
      <c r="BA35" s="27">
        <f>INDEX('Mapping water'!$A$4:$U$352,MATCH($B35,'Mapping water'!$B$4:$B$352,0),MATCH(AI$4,'Mapping water'!$A$4:$U$4,0))*$F35</f>
        <v>0</v>
      </c>
      <c r="BB35" s="27">
        <f>INDEX('Mapping water'!$A$4:$U$352,MATCH($B35,'Mapping water'!$B$4:$B$352,0),MATCH(AJ$4,'Mapping water'!$A$4:$U$4,0))*$F35</f>
        <v>0</v>
      </c>
      <c r="BC35" s="27">
        <f>INDEX('Mapping water'!$A$4:$U$352,MATCH($B35,'Mapping water'!$B$4:$B$352,0),MATCH(AK$4,'Mapping water'!$A$4:$U$4,0))*$F35</f>
        <v>0</v>
      </c>
      <c r="BD35" s="27">
        <f>INDEX('Mapping water'!$A$4:$U$352,MATCH($B35,'Mapping water'!$B$4:$B$352,0),MATCH(AL$4,'Mapping water'!$A$4:$U$4,0))*$F35</f>
        <v>0</v>
      </c>
      <c r="BE35" s="27">
        <f>INDEX('Mapping water'!$A$4:$U$352,MATCH($B35,'Mapping water'!$B$4:$B$352,0),MATCH(AM$4,'Mapping water'!$A$4:$U$4,0))*$F35</f>
        <v>0</v>
      </c>
      <c r="BF35" s="27">
        <f>INDEX('Mapping water'!$A$4:$U$352,MATCH($B35,'Mapping water'!$B$4:$B$352,0),MATCH(AN$4,'Mapping water'!$A$4:$U$4,0))*$F35</f>
        <v>0</v>
      </c>
      <c r="BG35" s="27">
        <f>INDEX('Mapping water'!$A$4:$U$352,MATCH($B35,'Mapping water'!$B$4:$B$352,0),MATCH(AO$4,'Mapping water'!$A$4:$U$4,0))*$F35</f>
        <v>0</v>
      </c>
      <c r="BH35" s="27">
        <f>INDEX('Mapping water'!$A$4:$U$352,MATCH($B35,'Mapping water'!$B$4:$B$352,0),MATCH(AP$4,'Mapping water'!$A$4:$U$4,0))*$F35</f>
        <v>0</v>
      </c>
      <c r="BI35" s="27">
        <f>INDEX('Mapping water'!$A$4:$U$352,MATCH($B35,'Mapping water'!$B$4:$B$352,0),MATCH(AQ$4,'Mapping water'!$A$4:$U$4,0))*$F35</f>
        <v>0</v>
      </c>
      <c r="BJ35" s="27">
        <f>INDEX('Mapping water'!$A$4:$U$352,MATCH($B35,'Mapping water'!$B$4:$B$352,0),MATCH(AR$4,'Mapping water'!$A$4:$U$4,0))*$F35</f>
        <v>0</v>
      </c>
      <c r="BK35" s="27">
        <f>INDEX('Mapping water'!$A$4:$U$352,MATCH($B35,'Mapping water'!$B$4:$B$352,0),MATCH(AS$4,'Mapping water'!$A$4:$U$4,0))*$F35</f>
        <v>0</v>
      </c>
      <c r="BL35" s="27">
        <f>INDEX('Mapping water'!$A$4:$U$352,MATCH($B35,'Mapping water'!$B$4:$B$352,0),MATCH(AT$4,'Mapping water'!$A$4:$U$4,0))*$F35</f>
        <v>0</v>
      </c>
      <c r="BM35" s="27">
        <f>INDEX('Mapping water'!$A$4:$U$352,MATCH($B35,'Mapping water'!$B$4:$B$352,0),MATCH(AU$4,'Mapping water'!$A$4:$U$4,0))*$F35</f>
        <v>0</v>
      </c>
      <c r="BN35" s="27">
        <f>INDEX('Mapping water'!$A$4:$U$352,MATCH($B35,'Mapping water'!$B$4:$B$352,0),MATCH(AV$4,'Mapping water'!$A$4:$U$4,0))*$G35</f>
        <v>59001</v>
      </c>
      <c r="BO35" s="27">
        <f>INDEX('Mapping water'!$A$4:$U$352,MATCH($B35,'Mapping water'!$B$4:$B$352,0),MATCH(AW$4,'Mapping water'!$A$4:$U$4,0))*$G35</f>
        <v>0</v>
      </c>
      <c r="BP35" s="27">
        <f>INDEX('Mapping water'!$A$4:$U$352,MATCH($B35,'Mapping water'!$B$4:$B$352,0),MATCH(AX$4,'Mapping water'!$A$4:$U$4,0))*$G35</f>
        <v>0</v>
      </c>
      <c r="BQ35" s="27">
        <f>INDEX('Mapping water'!$A$4:$U$352,MATCH($B35,'Mapping water'!$B$4:$B$352,0),MATCH(AY$4,'Mapping water'!$A$4:$U$4,0))*$G35</f>
        <v>0</v>
      </c>
      <c r="BR35" s="27">
        <f>INDEX('Mapping water'!$A$4:$U$352,MATCH($B35,'Mapping water'!$B$4:$B$352,0),MATCH(AZ$4,'Mapping water'!$A$4:$U$4,0))*$G35</f>
        <v>0</v>
      </c>
      <c r="BS35" s="27">
        <f>INDEX('Mapping water'!$A$4:$U$352,MATCH($B35,'Mapping water'!$B$4:$B$352,0),MATCH(BA$4,'Mapping water'!$A$4:$U$4,0))*$G35</f>
        <v>0</v>
      </c>
      <c r="BT35" s="27">
        <f>INDEX('Mapping water'!$A$4:$U$352,MATCH($B35,'Mapping water'!$B$4:$B$352,0),MATCH(BB$4,'Mapping water'!$A$4:$U$4,0))*$G35</f>
        <v>0</v>
      </c>
      <c r="BU35" s="27">
        <f>INDEX('Mapping water'!$A$4:$U$352,MATCH($B35,'Mapping water'!$B$4:$B$352,0),MATCH(BC$4,'Mapping water'!$A$4:$U$4,0))*$G35</f>
        <v>0</v>
      </c>
      <c r="BV35" s="27">
        <f>INDEX('Mapping water'!$A$4:$U$352,MATCH($B35,'Mapping water'!$B$4:$B$352,0),MATCH(BD$4,'Mapping water'!$A$4:$U$4,0))*$G35</f>
        <v>0</v>
      </c>
      <c r="BW35" s="27">
        <f>INDEX('Mapping water'!$A$4:$U$352,MATCH($B35,'Mapping water'!$B$4:$B$352,0),MATCH(BE$4,'Mapping water'!$A$4:$U$4,0))*$G35</f>
        <v>0</v>
      </c>
      <c r="BX35" s="27">
        <f>INDEX('Mapping water'!$A$4:$U$352,MATCH($B35,'Mapping water'!$B$4:$B$352,0),MATCH(BF$4,'Mapping water'!$A$4:$U$4,0))*$G35</f>
        <v>0</v>
      </c>
      <c r="BY35" s="27">
        <f>INDEX('Mapping water'!$A$4:$U$352,MATCH($B35,'Mapping water'!$B$4:$B$352,0),MATCH(BG$4,'Mapping water'!$A$4:$U$4,0))*$G35</f>
        <v>0</v>
      </c>
      <c r="BZ35" s="27">
        <f>INDEX('Mapping water'!$A$4:$U$352,MATCH($B35,'Mapping water'!$B$4:$B$352,0),MATCH(BH$4,'Mapping water'!$A$4:$U$4,0))*$G35</f>
        <v>0</v>
      </c>
      <c r="CA35" s="27">
        <f>INDEX('Mapping water'!$A$4:$U$352,MATCH($B35,'Mapping water'!$B$4:$B$352,0),MATCH(BI$4,'Mapping water'!$A$4:$U$4,0))*$G35</f>
        <v>0</v>
      </c>
      <c r="CB35" s="27">
        <f>INDEX('Mapping water'!$A$4:$U$352,MATCH($B35,'Mapping water'!$B$4:$B$352,0),MATCH(BJ$4,'Mapping water'!$A$4:$U$4,0))*$G35</f>
        <v>0</v>
      </c>
      <c r="CC35" s="27">
        <f>INDEX('Mapping water'!$A$4:$U$352,MATCH($B35,'Mapping water'!$B$4:$B$352,0),MATCH(BK$4,'Mapping water'!$A$4:$U$4,0))*$G35</f>
        <v>0</v>
      </c>
      <c r="CD35" s="27">
        <f>INDEX('Mapping water'!$A$4:$U$352,MATCH($B35,'Mapping water'!$B$4:$B$352,0),MATCH(BL$4,'Mapping water'!$A$4:$U$4,0))*$G35</f>
        <v>0</v>
      </c>
      <c r="CE35" s="27">
        <f>INDEX('Mapping water'!$A$4:$U$352,MATCH($B35,'Mapping water'!$B$4:$B$352,0),MATCH(BM$4,'Mapping water'!$A$4:$U$4,0))*$G35</f>
        <v>0</v>
      </c>
      <c r="CF35" s="27">
        <f>INDEX('Mapping water'!$A$4:$U$352,MATCH($B35,'Mapping water'!$B$4:$B$352,0),MATCH(BN$4,'Mapping water'!$A$4:$U$4,0))*$H35</f>
        <v>58970</v>
      </c>
      <c r="CG35" s="27">
        <f>INDEX('Mapping water'!$A$4:$U$352,MATCH($B35,'Mapping water'!$B$4:$B$352,0),MATCH(BO$4,'Mapping water'!$A$4:$U$4,0))*$H35</f>
        <v>0</v>
      </c>
      <c r="CH35" s="27">
        <f>INDEX('Mapping water'!$A$4:$U$352,MATCH($B35,'Mapping water'!$B$4:$B$352,0),MATCH(BP$4,'Mapping water'!$A$4:$U$4,0))*$H35</f>
        <v>0</v>
      </c>
      <c r="CI35" s="27">
        <f>INDEX('Mapping water'!$A$4:$U$352,MATCH($B35,'Mapping water'!$B$4:$B$352,0),MATCH(BQ$4,'Mapping water'!$A$4:$U$4,0))*$H35</f>
        <v>0</v>
      </c>
      <c r="CJ35" s="27">
        <f>INDEX('Mapping water'!$A$4:$U$352,MATCH($B35,'Mapping water'!$B$4:$B$352,0),MATCH(BR$4,'Mapping water'!$A$4:$U$4,0))*$H35</f>
        <v>0</v>
      </c>
      <c r="CK35" s="27">
        <f>INDEX('Mapping water'!$A$4:$U$352,MATCH($B35,'Mapping water'!$B$4:$B$352,0),MATCH(BS$4,'Mapping water'!$A$4:$U$4,0))*$H35</f>
        <v>0</v>
      </c>
      <c r="CL35" s="27">
        <f>INDEX('Mapping water'!$A$4:$U$352,MATCH($B35,'Mapping water'!$B$4:$B$352,0),MATCH(BT$4,'Mapping water'!$A$4:$U$4,0))*$H35</f>
        <v>0</v>
      </c>
      <c r="CM35" s="27">
        <f>INDEX('Mapping water'!$A$4:$U$352,MATCH($B35,'Mapping water'!$B$4:$B$352,0),MATCH(BU$4,'Mapping water'!$A$4:$U$4,0))*$H35</f>
        <v>0</v>
      </c>
      <c r="CN35" s="27">
        <f>INDEX('Mapping water'!$A$4:$U$352,MATCH($B35,'Mapping water'!$B$4:$B$352,0),MATCH(BV$4,'Mapping water'!$A$4:$U$4,0))*$H35</f>
        <v>0</v>
      </c>
      <c r="CO35" s="27">
        <f>INDEX('Mapping water'!$A$4:$U$352,MATCH($B35,'Mapping water'!$B$4:$B$352,0),MATCH(BW$4,'Mapping water'!$A$4:$U$4,0))*$H35</f>
        <v>0</v>
      </c>
      <c r="CP35" s="27">
        <f>INDEX('Mapping water'!$A$4:$U$352,MATCH($B35,'Mapping water'!$B$4:$B$352,0),MATCH(BX$4,'Mapping water'!$A$4:$U$4,0))*$H35</f>
        <v>0</v>
      </c>
      <c r="CQ35" s="27">
        <f>INDEX('Mapping water'!$A$4:$U$352,MATCH($B35,'Mapping water'!$B$4:$B$352,0),MATCH(BY$4,'Mapping water'!$A$4:$U$4,0))*$H35</f>
        <v>0</v>
      </c>
      <c r="CR35" s="27">
        <f>INDEX('Mapping water'!$A$4:$U$352,MATCH($B35,'Mapping water'!$B$4:$B$352,0),MATCH(BZ$4,'Mapping water'!$A$4:$U$4,0))*$H35</f>
        <v>0</v>
      </c>
      <c r="CS35" s="27">
        <f>INDEX('Mapping water'!$A$4:$U$352,MATCH($B35,'Mapping water'!$B$4:$B$352,0),MATCH(CA$4,'Mapping water'!$A$4:$U$4,0))*$H35</f>
        <v>0</v>
      </c>
      <c r="CT35" s="27">
        <f>INDEX('Mapping water'!$A$4:$U$352,MATCH($B35,'Mapping water'!$B$4:$B$352,0),MATCH(CB$4,'Mapping water'!$A$4:$U$4,0))*$H35</f>
        <v>0</v>
      </c>
      <c r="CU35" s="27">
        <f>INDEX('Mapping water'!$A$4:$U$352,MATCH($B35,'Mapping water'!$B$4:$B$352,0),MATCH(CC$4,'Mapping water'!$A$4:$U$4,0))*$H35</f>
        <v>0</v>
      </c>
      <c r="CV35" s="27">
        <f>INDEX('Mapping water'!$A$4:$U$352,MATCH($B35,'Mapping water'!$B$4:$B$352,0),MATCH(CD$4,'Mapping water'!$A$4:$U$4,0))*$H35</f>
        <v>0</v>
      </c>
      <c r="CW35" s="27">
        <f>INDEX('Mapping water'!$A$4:$U$352,MATCH($B35,'Mapping water'!$B$4:$B$352,0),MATCH(CE$4,'Mapping water'!$A$4:$U$4,0))*$H35</f>
        <v>0</v>
      </c>
      <c r="CX35" s="27">
        <f>INDEX('Mapping water'!$A$4:$U$352,MATCH($B35,'Mapping water'!$B$4:$B$352,0),MATCH(CF$4,'Mapping water'!$A$4:$U$4,0))*$I35</f>
        <v>59019</v>
      </c>
      <c r="CY35" s="27">
        <f>INDEX('Mapping water'!$A$4:$U$352,MATCH($B35,'Mapping water'!$B$4:$B$352,0),MATCH(CG$4,'Mapping water'!$A$4:$U$4,0))*$I35</f>
        <v>0</v>
      </c>
      <c r="CZ35" s="27">
        <f>INDEX('Mapping water'!$A$4:$U$352,MATCH($B35,'Mapping water'!$B$4:$B$352,0),MATCH(CH$4,'Mapping water'!$A$4:$U$4,0))*$I35</f>
        <v>0</v>
      </c>
      <c r="DA35" s="27">
        <f>INDEX('Mapping water'!$A$4:$U$352,MATCH($B35,'Mapping water'!$B$4:$B$352,0),MATCH(CI$4,'Mapping water'!$A$4:$U$4,0))*$I35</f>
        <v>0</v>
      </c>
      <c r="DB35" s="27">
        <f>INDEX('Mapping water'!$A$4:$U$352,MATCH($B35,'Mapping water'!$B$4:$B$352,0),MATCH(CJ$4,'Mapping water'!$A$4:$U$4,0))*$I35</f>
        <v>0</v>
      </c>
      <c r="DC35" s="27">
        <f>INDEX('Mapping water'!$A$4:$U$352,MATCH($B35,'Mapping water'!$B$4:$B$352,0),MATCH(CK$4,'Mapping water'!$A$4:$U$4,0))*$I35</f>
        <v>0</v>
      </c>
      <c r="DD35" s="27">
        <f>INDEX('Mapping water'!$A$4:$U$352,MATCH($B35,'Mapping water'!$B$4:$B$352,0),MATCH(CL$4,'Mapping water'!$A$4:$U$4,0))*$I35</f>
        <v>0</v>
      </c>
      <c r="DE35" s="27">
        <f>INDEX('Mapping water'!$A$4:$U$352,MATCH($B35,'Mapping water'!$B$4:$B$352,0),MATCH(CM$4,'Mapping water'!$A$4:$U$4,0))*$I35</f>
        <v>0</v>
      </c>
      <c r="DF35" s="27">
        <f>INDEX('Mapping water'!$A$4:$U$352,MATCH($B35,'Mapping water'!$B$4:$B$352,0),MATCH(CN$4,'Mapping water'!$A$4:$U$4,0))*$I35</f>
        <v>0</v>
      </c>
      <c r="DG35" s="27">
        <f>INDEX('Mapping water'!$A$4:$U$352,MATCH($B35,'Mapping water'!$B$4:$B$352,0),MATCH(CO$4,'Mapping water'!$A$4:$U$4,0))*$I35</f>
        <v>0</v>
      </c>
      <c r="DH35" s="27">
        <f>INDEX('Mapping water'!$A$4:$U$352,MATCH($B35,'Mapping water'!$B$4:$B$352,0),MATCH(CP$4,'Mapping water'!$A$4:$U$4,0))*$I35</f>
        <v>0</v>
      </c>
      <c r="DI35" s="27">
        <f>INDEX('Mapping water'!$A$4:$U$352,MATCH($B35,'Mapping water'!$B$4:$B$352,0),MATCH(CQ$4,'Mapping water'!$A$4:$U$4,0))*$I35</f>
        <v>0</v>
      </c>
      <c r="DJ35" s="27">
        <f>INDEX('Mapping water'!$A$4:$U$352,MATCH($B35,'Mapping water'!$B$4:$B$352,0),MATCH(CR$4,'Mapping water'!$A$4:$U$4,0))*$I35</f>
        <v>0</v>
      </c>
      <c r="DK35" s="27">
        <f>INDEX('Mapping water'!$A$4:$U$352,MATCH($B35,'Mapping water'!$B$4:$B$352,0),MATCH(CS$4,'Mapping water'!$A$4:$U$4,0))*$I35</f>
        <v>0</v>
      </c>
      <c r="DL35" s="27">
        <f>INDEX('Mapping water'!$A$4:$U$352,MATCH($B35,'Mapping water'!$B$4:$B$352,0),MATCH(CT$4,'Mapping water'!$A$4:$U$4,0))*$I35</f>
        <v>0</v>
      </c>
      <c r="DM35" s="27">
        <f>INDEX('Mapping water'!$A$4:$U$352,MATCH($B35,'Mapping water'!$B$4:$B$352,0),MATCH(CU$4,'Mapping water'!$A$4:$U$4,0))*$I35</f>
        <v>0</v>
      </c>
      <c r="DN35" s="27">
        <f>INDEX('Mapping water'!$A$4:$U$352,MATCH($B35,'Mapping water'!$B$4:$B$352,0),MATCH(CV$4,'Mapping water'!$A$4:$U$4,0))*$I35</f>
        <v>0</v>
      </c>
      <c r="DO35" s="27">
        <f>INDEX('Mapping water'!$A$4:$U$352,MATCH($B35,'Mapping water'!$B$4:$B$352,0),MATCH(CW$4,'Mapping water'!$A$4:$U$4,0))*$I35</f>
        <v>0</v>
      </c>
      <c r="DP35" s="27">
        <f>INDEX('Mapping water'!$A$4:$U$352,MATCH($B35,'Mapping water'!$B$4:$B$352,0),MATCH(CX$4,'Mapping water'!$A$4:$U$4,0))*$J35</f>
        <v>59041</v>
      </c>
      <c r="DQ35" s="27">
        <f>INDEX('Mapping water'!$A$4:$U$352,MATCH($B35,'Mapping water'!$B$4:$B$352,0),MATCH(CY$4,'Mapping water'!$A$4:$U$4,0))*$J35</f>
        <v>0</v>
      </c>
      <c r="DR35" s="27">
        <f>INDEX('Mapping water'!$A$4:$U$352,MATCH($B35,'Mapping water'!$B$4:$B$352,0),MATCH(CZ$4,'Mapping water'!$A$4:$U$4,0))*$J35</f>
        <v>0</v>
      </c>
      <c r="DS35" s="27">
        <f>INDEX('Mapping water'!$A$4:$U$352,MATCH($B35,'Mapping water'!$B$4:$B$352,0),MATCH(DA$4,'Mapping water'!$A$4:$U$4,0))*$J35</f>
        <v>0</v>
      </c>
      <c r="DT35" s="27">
        <f>INDEX('Mapping water'!$A$4:$U$352,MATCH($B35,'Mapping water'!$B$4:$B$352,0),MATCH(DB$4,'Mapping water'!$A$4:$U$4,0))*$J35</f>
        <v>0</v>
      </c>
      <c r="DU35" s="27">
        <f>INDEX('Mapping water'!$A$4:$U$352,MATCH($B35,'Mapping water'!$B$4:$B$352,0),MATCH(DC$4,'Mapping water'!$A$4:$U$4,0))*$J35</f>
        <v>0</v>
      </c>
      <c r="DV35" s="27">
        <f>INDEX('Mapping water'!$A$4:$U$352,MATCH($B35,'Mapping water'!$B$4:$B$352,0),MATCH(DD$4,'Mapping water'!$A$4:$U$4,0))*$J35</f>
        <v>0</v>
      </c>
      <c r="DW35" s="27">
        <f>INDEX('Mapping water'!$A$4:$U$352,MATCH($B35,'Mapping water'!$B$4:$B$352,0),MATCH(DE$4,'Mapping water'!$A$4:$U$4,0))*$J35</f>
        <v>0</v>
      </c>
      <c r="DX35" s="27">
        <f>INDEX('Mapping water'!$A$4:$U$352,MATCH($B35,'Mapping water'!$B$4:$B$352,0),MATCH(DF$4,'Mapping water'!$A$4:$U$4,0))*$J35</f>
        <v>0</v>
      </c>
      <c r="DY35" s="27">
        <f>INDEX('Mapping water'!$A$4:$U$352,MATCH($B35,'Mapping water'!$B$4:$B$352,0),MATCH(DG$4,'Mapping water'!$A$4:$U$4,0))*$J35</f>
        <v>0</v>
      </c>
      <c r="DZ35" s="27">
        <f>INDEX('Mapping water'!$A$4:$U$352,MATCH($B35,'Mapping water'!$B$4:$B$352,0),MATCH(DH$4,'Mapping water'!$A$4:$U$4,0))*$J35</f>
        <v>0</v>
      </c>
      <c r="EA35" s="27">
        <f>INDEX('Mapping water'!$A$4:$U$352,MATCH($B35,'Mapping water'!$B$4:$B$352,0),MATCH(DI$4,'Mapping water'!$A$4:$U$4,0))*$J35</f>
        <v>0</v>
      </c>
      <c r="EB35" s="27">
        <f>INDEX('Mapping water'!$A$4:$U$352,MATCH($B35,'Mapping water'!$B$4:$B$352,0),MATCH(DJ$4,'Mapping water'!$A$4:$U$4,0))*$J35</f>
        <v>0</v>
      </c>
      <c r="EC35" s="27">
        <f>INDEX('Mapping water'!$A$4:$U$352,MATCH($B35,'Mapping water'!$B$4:$B$352,0),MATCH(DK$4,'Mapping water'!$A$4:$U$4,0))*$J35</f>
        <v>0</v>
      </c>
      <c r="ED35" s="27">
        <f>INDEX('Mapping water'!$A$4:$U$352,MATCH($B35,'Mapping water'!$B$4:$B$352,0),MATCH(DL$4,'Mapping water'!$A$4:$U$4,0))*$J35</f>
        <v>0</v>
      </c>
      <c r="EE35" s="27">
        <f>INDEX('Mapping water'!$A$4:$U$352,MATCH($B35,'Mapping water'!$B$4:$B$352,0),MATCH(DM$4,'Mapping water'!$A$4:$U$4,0))*$J35</f>
        <v>0</v>
      </c>
      <c r="EF35" s="27">
        <f>INDEX('Mapping water'!$A$4:$U$352,MATCH($B35,'Mapping water'!$B$4:$B$352,0),MATCH(DN$4,'Mapping water'!$A$4:$U$4,0))*$J35</f>
        <v>0</v>
      </c>
      <c r="EG35" s="27">
        <f>INDEX('Mapping water'!$A$4:$U$352,MATCH($B35,'Mapping water'!$B$4:$B$352,0),MATCH(DO$4,'Mapping water'!$A$4:$U$4,0))*$J35</f>
        <v>0</v>
      </c>
      <c r="EH35" s="27">
        <f>INDEX('Mapping water'!$A$4:$U$352,MATCH($B35,'Mapping water'!$B$4:$B$352,0),MATCH(DP$4,'Mapping water'!$A$4:$U$4,0))*$K35</f>
        <v>59087</v>
      </c>
      <c r="EI35" s="27">
        <f>INDEX('Mapping water'!$A$4:$U$352,MATCH($B35,'Mapping water'!$B$4:$B$352,0),MATCH(DQ$4,'Mapping water'!$A$4:$U$4,0))*$K35</f>
        <v>0</v>
      </c>
      <c r="EJ35" s="27">
        <f>INDEX('Mapping water'!$A$4:$U$352,MATCH($B35,'Mapping water'!$B$4:$B$352,0),MATCH(DR$4,'Mapping water'!$A$4:$U$4,0))*$K35</f>
        <v>0</v>
      </c>
      <c r="EK35" s="27">
        <f>INDEX('Mapping water'!$A$4:$U$352,MATCH($B35,'Mapping water'!$B$4:$B$352,0),MATCH(DS$4,'Mapping water'!$A$4:$U$4,0))*$K35</f>
        <v>0</v>
      </c>
      <c r="EL35" s="27">
        <f>INDEX('Mapping water'!$A$4:$U$352,MATCH($B35,'Mapping water'!$B$4:$B$352,0),MATCH(DT$4,'Mapping water'!$A$4:$U$4,0))*$K35</f>
        <v>0</v>
      </c>
      <c r="EM35" s="27">
        <f>INDEX('Mapping water'!$A$4:$U$352,MATCH($B35,'Mapping water'!$B$4:$B$352,0),MATCH(DU$4,'Mapping water'!$A$4:$U$4,0))*$K35</f>
        <v>0</v>
      </c>
      <c r="EN35" s="27">
        <f>INDEX('Mapping water'!$A$4:$U$352,MATCH($B35,'Mapping water'!$B$4:$B$352,0),MATCH(DV$4,'Mapping water'!$A$4:$U$4,0))*$K35</f>
        <v>0</v>
      </c>
      <c r="EO35" s="27">
        <f>INDEX('Mapping water'!$A$4:$U$352,MATCH($B35,'Mapping water'!$B$4:$B$352,0),MATCH(DW$4,'Mapping water'!$A$4:$U$4,0))*$K35</f>
        <v>0</v>
      </c>
      <c r="EP35" s="27">
        <f>INDEX('Mapping water'!$A$4:$U$352,MATCH($B35,'Mapping water'!$B$4:$B$352,0),MATCH(DX$4,'Mapping water'!$A$4:$U$4,0))*$K35</f>
        <v>0</v>
      </c>
      <c r="EQ35" s="27">
        <f>INDEX('Mapping water'!$A$4:$U$352,MATCH($B35,'Mapping water'!$B$4:$B$352,0),MATCH(DY$4,'Mapping water'!$A$4:$U$4,0))*$K35</f>
        <v>0</v>
      </c>
      <c r="ER35" s="27">
        <f>INDEX('Mapping water'!$A$4:$U$352,MATCH($B35,'Mapping water'!$B$4:$B$352,0),MATCH(DZ$4,'Mapping water'!$A$4:$U$4,0))*$K35</f>
        <v>0</v>
      </c>
      <c r="ES35" s="27">
        <f>INDEX('Mapping water'!$A$4:$U$352,MATCH($B35,'Mapping water'!$B$4:$B$352,0),MATCH(EA$4,'Mapping water'!$A$4:$U$4,0))*$K35</f>
        <v>0</v>
      </c>
      <c r="ET35" s="27">
        <f>INDEX('Mapping water'!$A$4:$U$352,MATCH($B35,'Mapping water'!$B$4:$B$352,0),MATCH(EB$4,'Mapping water'!$A$4:$U$4,0))*$K35</f>
        <v>0</v>
      </c>
      <c r="EU35" s="27">
        <f>INDEX('Mapping water'!$A$4:$U$352,MATCH($B35,'Mapping water'!$B$4:$B$352,0),MATCH(EC$4,'Mapping water'!$A$4:$U$4,0))*$K35</f>
        <v>0</v>
      </c>
      <c r="EV35" s="27">
        <f>INDEX('Mapping water'!$A$4:$U$352,MATCH($B35,'Mapping water'!$B$4:$B$352,0),MATCH(ED$4,'Mapping water'!$A$4:$U$4,0))*$K35</f>
        <v>0</v>
      </c>
      <c r="EW35" s="27">
        <f>INDEX('Mapping water'!$A$4:$U$352,MATCH($B35,'Mapping water'!$B$4:$B$352,0),MATCH(EE$4,'Mapping water'!$A$4:$U$4,0))*$K35</f>
        <v>0</v>
      </c>
      <c r="EX35" s="27">
        <f>INDEX('Mapping water'!$A$4:$U$352,MATCH($B35,'Mapping water'!$B$4:$B$352,0),MATCH(EF$4,'Mapping water'!$A$4:$U$4,0))*$K35</f>
        <v>0</v>
      </c>
      <c r="EY35" s="27">
        <f>INDEX('Mapping water'!$A$4:$U$352,MATCH($B35,'Mapping water'!$B$4:$B$352,0),MATCH(EG$4,'Mapping water'!$A$4:$U$4,0))*$K35</f>
        <v>0</v>
      </c>
    </row>
    <row r="36" spans="1:155" x14ac:dyDescent="0.2">
      <c r="A36" s="26" t="s">
        <v>150</v>
      </c>
      <c r="B36" s="26" t="s">
        <v>151</v>
      </c>
      <c r="C36" s="26" t="s">
        <v>13</v>
      </c>
      <c r="D36" s="27">
        <f>INDEX('Households England'!S$6:S$375,MATCH('Mapping HH to population water'!$B36,'Households England'!$B$6:$B$375,0))</f>
        <v>47488</v>
      </c>
      <c r="E36" s="27">
        <f>INDEX('Households England'!T$6:T$375,MATCH('Mapping HH to population water'!$B36,'Households England'!$B$6:$B$375,0))</f>
        <v>47491</v>
      </c>
      <c r="F36" s="27">
        <f>INDEX('Households England'!U$6:U$375,MATCH('Mapping HH to population water'!$B36,'Households England'!$B$6:$B$375,0))</f>
        <v>47703</v>
      </c>
      <c r="G36" s="27">
        <f>INDEX('Households England'!V$6:V$375,MATCH('Mapping HH to population water'!$B36,'Households England'!$B$6:$B$375,0))</f>
        <v>47830</v>
      </c>
      <c r="H36" s="27">
        <f>INDEX('Households England'!W$6:W$375,MATCH('Mapping HH to population water'!$B36,'Households England'!$B$6:$B$375,0))</f>
        <v>47970</v>
      </c>
      <c r="I36" s="27">
        <f>INDEX('Households England'!X$6:X$375,MATCH('Mapping HH to population water'!$B36,'Households England'!$B$6:$B$375,0))</f>
        <v>48208</v>
      </c>
      <c r="J36" s="27">
        <f>INDEX('Households England'!Y$6:Y$375,MATCH('Mapping HH to population water'!$B36,'Households England'!$B$6:$B$375,0))</f>
        <v>48433</v>
      </c>
      <c r="K36" s="27">
        <f>INDEX('Households England'!Z$6:Z$375,MATCH('Mapping HH to population water'!$B36,'Households England'!$B$6:$B$375,0))</f>
        <v>48652</v>
      </c>
      <c r="L36" s="27">
        <f>INDEX('Mapping water'!$A$4:$U$352,MATCH($B36,'Mapping water'!$B$4:$B$352,0),MATCH(L$4,'Mapping water'!$A$4:$U$4,0))*$D36</f>
        <v>47488</v>
      </c>
      <c r="M36" s="27">
        <f>INDEX('Mapping water'!$A$4:$U$352,MATCH($B36,'Mapping water'!$B$4:$B$352,0),MATCH(M$4,'Mapping water'!$A$4:$U$4,0))*$D36</f>
        <v>0</v>
      </c>
      <c r="N36" s="27">
        <f>INDEX('Mapping water'!$A$4:$U$352,MATCH($B36,'Mapping water'!$B$4:$B$352,0),MATCH(N$4,'Mapping water'!$A$4:$U$4,0))*$D36</f>
        <v>0</v>
      </c>
      <c r="O36" s="27">
        <f>INDEX('Mapping water'!$A$4:$U$352,MATCH($B36,'Mapping water'!$B$4:$B$352,0),MATCH(O$4,'Mapping water'!$A$4:$U$4,0))*$D36</f>
        <v>0</v>
      </c>
      <c r="P36" s="27">
        <f>INDEX('Mapping water'!$A$4:$U$352,MATCH($B36,'Mapping water'!$B$4:$B$352,0),MATCH(P$4,'Mapping water'!$A$4:$U$4,0))*$D36</f>
        <v>0</v>
      </c>
      <c r="Q36" s="27">
        <f>INDEX('Mapping water'!$A$4:$U$352,MATCH($B36,'Mapping water'!$B$4:$B$352,0),MATCH(Q$4,'Mapping water'!$A$4:$U$4,0))*$D36</f>
        <v>0</v>
      </c>
      <c r="R36" s="27">
        <f>INDEX('Mapping water'!$A$4:$U$352,MATCH($B36,'Mapping water'!$B$4:$B$352,0),MATCH(R$4,'Mapping water'!$A$4:$U$4,0))*$D36</f>
        <v>0</v>
      </c>
      <c r="S36" s="27">
        <f>INDEX('Mapping water'!$A$4:$U$352,MATCH($B36,'Mapping water'!$B$4:$B$352,0),MATCH(S$4,'Mapping water'!$A$4:$U$4,0))*$D36</f>
        <v>0</v>
      </c>
      <c r="T36" s="27">
        <f>INDEX('Mapping water'!$A$4:$U$352,MATCH($B36,'Mapping water'!$B$4:$B$352,0),MATCH(T$4,'Mapping water'!$A$4:$U$4,0))*$D36</f>
        <v>0</v>
      </c>
      <c r="U36" s="27">
        <f>INDEX('Mapping water'!$A$4:$U$352,MATCH($B36,'Mapping water'!$B$4:$B$352,0),MATCH(U$4,'Mapping water'!$A$4:$U$4,0))*$D36</f>
        <v>0</v>
      </c>
      <c r="V36" s="27">
        <f>INDEX('Mapping water'!$A$4:$U$352,MATCH($B36,'Mapping water'!$B$4:$B$352,0),MATCH(V$4,'Mapping water'!$A$4:$U$4,0))*$D36</f>
        <v>0</v>
      </c>
      <c r="W36" s="27">
        <f>INDEX('Mapping water'!$A$4:$U$352,MATCH($B36,'Mapping water'!$B$4:$B$352,0),MATCH(W$4,'Mapping water'!$A$4:$U$4,0))*$D36</f>
        <v>0</v>
      </c>
      <c r="X36" s="27">
        <f>INDEX('Mapping water'!$A$4:$U$352,MATCH($B36,'Mapping water'!$B$4:$B$352,0),MATCH(X$4,'Mapping water'!$A$4:$U$4,0))*$D36</f>
        <v>0</v>
      </c>
      <c r="Y36" s="27">
        <f>INDEX('Mapping water'!$A$4:$U$352,MATCH($B36,'Mapping water'!$B$4:$B$352,0),MATCH(Y$4,'Mapping water'!$A$4:$U$4,0))*$D36</f>
        <v>0</v>
      </c>
      <c r="Z36" s="27">
        <f>INDEX('Mapping water'!$A$4:$U$352,MATCH($B36,'Mapping water'!$B$4:$B$352,0),MATCH(Z$4,'Mapping water'!$A$4:$U$4,0))*$D36</f>
        <v>0</v>
      </c>
      <c r="AA36" s="27">
        <f>INDEX('Mapping water'!$A$4:$U$352,MATCH($B36,'Mapping water'!$B$4:$B$352,0),MATCH(AA$4,'Mapping water'!$A$4:$U$4,0))*$D36</f>
        <v>0</v>
      </c>
      <c r="AB36" s="27">
        <f>INDEX('Mapping water'!$A$4:$U$352,MATCH($B36,'Mapping water'!$B$4:$B$352,0),MATCH(AB$4,'Mapping water'!$A$4:$U$4,0))*$D36</f>
        <v>0</v>
      </c>
      <c r="AC36" s="27">
        <f>INDEX('Mapping water'!$A$4:$U$352,MATCH($B36,'Mapping water'!$B$4:$B$352,0),MATCH(AC$4,'Mapping water'!$A$4:$U$4,0))*$D36</f>
        <v>0</v>
      </c>
      <c r="AD36" s="27">
        <f>INDEX('Mapping water'!$A$4:$U$352,MATCH($B36,'Mapping water'!$B$4:$B$352,0),MATCH(AD$4,'Mapping water'!$A$4:$U$4,0))*$E36</f>
        <v>47491</v>
      </c>
      <c r="AE36" s="27">
        <f>INDEX('Mapping water'!$A$4:$U$352,MATCH($B36,'Mapping water'!$B$4:$B$352,0),MATCH(AE$4,'Mapping water'!$A$4:$U$4,0))*$E36</f>
        <v>0</v>
      </c>
      <c r="AF36" s="27">
        <f>INDEX('Mapping water'!$A$4:$U$352,MATCH($B36,'Mapping water'!$B$4:$B$352,0),MATCH(AF$4,'Mapping water'!$A$4:$U$4,0))*$E36</f>
        <v>0</v>
      </c>
      <c r="AG36" s="27">
        <f>INDEX('Mapping water'!$A$4:$U$352,MATCH($B36,'Mapping water'!$B$4:$B$352,0),MATCH(AG$4,'Mapping water'!$A$4:$U$4,0))*$E36</f>
        <v>0</v>
      </c>
      <c r="AH36" s="27">
        <f>INDEX('Mapping water'!$A$4:$U$352,MATCH($B36,'Mapping water'!$B$4:$B$352,0),MATCH(AH$4,'Mapping water'!$A$4:$U$4,0))*$E36</f>
        <v>0</v>
      </c>
      <c r="AI36" s="27">
        <f>INDEX('Mapping water'!$A$4:$U$352,MATCH($B36,'Mapping water'!$B$4:$B$352,0),MATCH(AI$4,'Mapping water'!$A$4:$U$4,0))*$E36</f>
        <v>0</v>
      </c>
      <c r="AJ36" s="27">
        <f>INDEX('Mapping water'!$A$4:$U$352,MATCH($B36,'Mapping water'!$B$4:$B$352,0),MATCH(AJ$4,'Mapping water'!$A$4:$U$4,0))*$E36</f>
        <v>0</v>
      </c>
      <c r="AK36" s="27">
        <f>INDEX('Mapping water'!$A$4:$U$352,MATCH($B36,'Mapping water'!$B$4:$B$352,0),MATCH(AK$4,'Mapping water'!$A$4:$U$4,0))*$E36</f>
        <v>0</v>
      </c>
      <c r="AL36" s="27">
        <f>INDEX('Mapping water'!$A$4:$U$352,MATCH($B36,'Mapping water'!$B$4:$B$352,0),MATCH(AL$4,'Mapping water'!$A$4:$U$4,0))*$E36</f>
        <v>0</v>
      </c>
      <c r="AM36" s="27">
        <f>INDEX('Mapping water'!$A$4:$U$352,MATCH($B36,'Mapping water'!$B$4:$B$352,0),MATCH(AM$4,'Mapping water'!$A$4:$U$4,0))*$E36</f>
        <v>0</v>
      </c>
      <c r="AN36" s="27">
        <f>INDEX('Mapping water'!$A$4:$U$352,MATCH($B36,'Mapping water'!$B$4:$B$352,0),MATCH(AN$4,'Mapping water'!$A$4:$U$4,0))*$E36</f>
        <v>0</v>
      </c>
      <c r="AO36" s="27">
        <f>INDEX('Mapping water'!$A$4:$U$352,MATCH($B36,'Mapping water'!$B$4:$B$352,0),MATCH(AO$4,'Mapping water'!$A$4:$U$4,0))*$E36</f>
        <v>0</v>
      </c>
      <c r="AP36" s="27">
        <f>INDEX('Mapping water'!$A$4:$U$352,MATCH($B36,'Mapping water'!$B$4:$B$352,0),MATCH(AP$4,'Mapping water'!$A$4:$U$4,0))*$E36</f>
        <v>0</v>
      </c>
      <c r="AQ36" s="27">
        <f>INDEX('Mapping water'!$A$4:$U$352,MATCH($B36,'Mapping water'!$B$4:$B$352,0),MATCH(AQ$4,'Mapping water'!$A$4:$U$4,0))*$E36</f>
        <v>0</v>
      </c>
      <c r="AR36" s="27">
        <f>INDEX('Mapping water'!$A$4:$U$352,MATCH($B36,'Mapping water'!$B$4:$B$352,0),MATCH(AR$4,'Mapping water'!$A$4:$U$4,0))*$E36</f>
        <v>0</v>
      </c>
      <c r="AS36" s="27">
        <f>INDEX('Mapping water'!$A$4:$U$352,MATCH($B36,'Mapping water'!$B$4:$B$352,0),MATCH(AS$4,'Mapping water'!$A$4:$U$4,0))*$E36</f>
        <v>0</v>
      </c>
      <c r="AT36" s="27">
        <f>INDEX('Mapping water'!$A$4:$U$352,MATCH($B36,'Mapping water'!$B$4:$B$352,0),MATCH(AT$4,'Mapping water'!$A$4:$U$4,0))*$E36</f>
        <v>0</v>
      </c>
      <c r="AU36" s="27">
        <f>INDEX('Mapping water'!$A$4:$U$352,MATCH($B36,'Mapping water'!$B$4:$B$352,0),MATCH(AU$4,'Mapping water'!$A$4:$U$4,0))*$E36</f>
        <v>0</v>
      </c>
      <c r="AV36" s="27">
        <f>INDEX('Mapping water'!$A$4:$U$352,MATCH($B36,'Mapping water'!$B$4:$B$352,0),MATCH(AD$4,'Mapping water'!$A$4:$U$4,0))*$F36</f>
        <v>47703</v>
      </c>
      <c r="AW36" s="27">
        <f>INDEX('Mapping water'!$A$4:$U$352,MATCH($B36,'Mapping water'!$B$4:$B$352,0),MATCH(AE$4,'Mapping water'!$A$4:$U$4,0))*$F36</f>
        <v>0</v>
      </c>
      <c r="AX36" s="27">
        <f>INDEX('Mapping water'!$A$4:$U$352,MATCH($B36,'Mapping water'!$B$4:$B$352,0),MATCH(AF$4,'Mapping water'!$A$4:$U$4,0))*$F36</f>
        <v>0</v>
      </c>
      <c r="AY36" s="27">
        <f>INDEX('Mapping water'!$A$4:$U$352,MATCH($B36,'Mapping water'!$B$4:$B$352,0),MATCH(AG$4,'Mapping water'!$A$4:$U$4,0))*$F36</f>
        <v>0</v>
      </c>
      <c r="AZ36" s="27">
        <f>INDEX('Mapping water'!$A$4:$U$352,MATCH($B36,'Mapping water'!$B$4:$B$352,0),MATCH(AH$4,'Mapping water'!$A$4:$U$4,0))*$F36</f>
        <v>0</v>
      </c>
      <c r="BA36" s="27">
        <f>INDEX('Mapping water'!$A$4:$U$352,MATCH($B36,'Mapping water'!$B$4:$B$352,0),MATCH(AI$4,'Mapping water'!$A$4:$U$4,0))*$F36</f>
        <v>0</v>
      </c>
      <c r="BB36" s="27">
        <f>INDEX('Mapping water'!$A$4:$U$352,MATCH($B36,'Mapping water'!$B$4:$B$352,0),MATCH(AJ$4,'Mapping water'!$A$4:$U$4,0))*$F36</f>
        <v>0</v>
      </c>
      <c r="BC36" s="27">
        <f>INDEX('Mapping water'!$A$4:$U$352,MATCH($B36,'Mapping water'!$B$4:$B$352,0),MATCH(AK$4,'Mapping water'!$A$4:$U$4,0))*$F36</f>
        <v>0</v>
      </c>
      <c r="BD36" s="27">
        <f>INDEX('Mapping water'!$A$4:$U$352,MATCH($B36,'Mapping water'!$B$4:$B$352,0),MATCH(AL$4,'Mapping water'!$A$4:$U$4,0))*$F36</f>
        <v>0</v>
      </c>
      <c r="BE36" s="27">
        <f>INDEX('Mapping water'!$A$4:$U$352,MATCH($B36,'Mapping water'!$B$4:$B$352,0),MATCH(AM$4,'Mapping water'!$A$4:$U$4,0))*$F36</f>
        <v>0</v>
      </c>
      <c r="BF36" s="27">
        <f>INDEX('Mapping water'!$A$4:$U$352,MATCH($B36,'Mapping water'!$B$4:$B$352,0),MATCH(AN$4,'Mapping water'!$A$4:$U$4,0))*$F36</f>
        <v>0</v>
      </c>
      <c r="BG36" s="27">
        <f>INDEX('Mapping water'!$A$4:$U$352,MATCH($B36,'Mapping water'!$B$4:$B$352,0),MATCH(AO$4,'Mapping water'!$A$4:$U$4,0))*$F36</f>
        <v>0</v>
      </c>
      <c r="BH36" s="27">
        <f>INDEX('Mapping water'!$A$4:$U$352,MATCH($B36,'Mapping water'!$B$4:$B$352,0),MATCH(AP$4,'Mapping water'!$A$4:$U$4,0))*$F36</f>
        <v>0</v>
      </c>
      <c r="BI36" s="27">
        <f>INDEX('Mapping water'!$A$4:$U$352,MATCH($B36,'Mapping water'!$B$4:$B$352,0),MATCH(AQ$4,'Mapping water'!$A$4:$U$4,0))*$F36</f>
        <v>0</v>
      </c>
      <c r="BJ36" s="27">
        <f>INDEX('Mapping water'!$A$4:$U$352,MATCH($B36,'Mapping water'!$B$4:$B$352,0),MATCH(AR$4,'Mapping water'!$A$4:$U$4,0))*$F36</f>
        <v>0</v>
      </c>
      <c r="BK36" s="27">
        <f>INDEX('Mapping water'!$A$4:$U$352,MATCH($B36,'Mapping water'!$B$4:$B$352,0),MATCH(AS$4,'Mapping water'!$A$4:$U$4,0))*$F36</f>
        <v>0</v>
      </c>
      <c r="BL36" s="27">
        <f>INDEX('Mapping water'!$A$4:$U$352,MATCH($B36,'Mapping water'!$B$4:$B$352,0),MATCH(AT$4,'Mapping water'!$A$4:$U$4,0))*$F36</f>
        <v>0</v>
      </c>
      <c r="BM36" s="27">
        <f>INDEX('Mapping water'!$A$4:$U$352,MATCH($B36,'Mapping water'!$B$4:$B$352,0),MATCH(AU$4,'Mapping water'!$A$4:$U$4,0))*$F36</f>
        <v>0</v>
      </c>
      <c r="BN36" s="27">
        <f>INDEX('Mapping water'!$A$4:$U$352,MATCH($B36,'Mapping water'!$B$4:$B$352,0),MATCH(AV$4,'Mapping water'!$A$4:$U$4,0))*$G36</f>
        <v>47830</v>
      </c>
      <c r="BO36" s="27">
        <f>INDEX('Mapping water'!$A$4:$U$352,MATCH($B36,'Mapping water'!$B$4:$B$352,0),MATCH(AW$4,'Mapping water'!$A$4:$U$4,0))*$G36</f>
        <v>0</v>
      </c>
      <c r="BP36" s="27">
        <f>INDEX('Mapping water'!$A$4:$U$352,MATCH($B36,'Mapping water'!$B$4:$B$352,0),MATCH(AX$4,'Mapping water'!$A$4:$U$4,0))*$G36</f>
        <v>0</v>
      </c>
      <c r="BQ36" s="27">
        <f>INDEX('Mapping water'!$A$4:$U$352,MATCH($B36,'Mapping water'!$B$4:$B$352,0),MATCH(AY$4,'Mapping water'!$A$4:$U$4,0))*$G36</f>
        <v>0</v>
      </c>
      <c r="BR36" s="27">
        <f>INDEX('Mapping water'!$A$4:$U$352,MATCH($B36,'Mapping water'!$B$4:$B$352,0),MATCH(AZ$4,'Mapping water'!$A$4:$U$4,0))*$G36</f>
        <v>0</v>
      </c>
      <c r="BS36" s="27">
        <f>INDEX('Mapping water'!$A$4:$U$352,MATCH($B36,'Mapping water'!$B$4:$B$352,0),MATCH(BA$4,'Mapping water'!$A$4:$U$4,0))*$G36</f>
        <v>0</v>
      </c>
      <c r="BT36" s="27">
        <f>INDEX('Mapping water'!$A$4:$U$352,MATCH($B36,'Mapping water'!$B$4:$B$352,0),MATCH(BB$4,'Mapping water'!$A$4:$U$4,0))*$G36</f>
        <v>0</v>
      </c>
      <c r="BU36" s="27">
        <f>INDEX('Mapping water'!$A$4:$U$352,MATCH($B36,'Mapping water'!$B$4:$B$352,0),MATCH(BC$4,'Mapping water'!$A$4:$U$4,0))*$G36</f>
        <v>0</v>
      </c>
      <c r="BV36" s="27">
        <f>INDEX('Mapping water'!$A$4:$U$352,MATCH($B36,'Mapping water'!$B$4:$B$352,0),MATCH(BD$4,'Mapping water'!$A$4:$U$4,0))*$G36</f>
        <v>0</v>
      </c>
      <c r="BW36" s="27">
        <f>INDEX('Mapping water'!$A$4:$U$352,MATCH($B36,'Mapping water'!$B$4:$B$352,0),MATCH(BE$4,'Mapping water'!$A$4:$U$4,0))*$G36</f>
        <v>0</v>
      </c>
      <c r="BX36" s="27">
        <f>INDEX('Mapping water'!$A$4:$U$352,MATCH($B36,'Mapping water'!$B$4:$B$352,0),MATCH(BF$4,'Mapping water'!$A$4:$U$4,0))*$G36</f>
        <v>0</v>
      </c>
      <c r="BY36" s="27">
        <f>INDEX('Mapping water'!$A$4:$U$352,MATCH($B36,'Mapping water'!$B$4:$B$352,0),MATCH(BG$4,'Mapping water'!$A$4:$U$4,0))*$G36</f>
        <v>0</v>
      </c>
      <c r="BZ36" s="27">
        <f>INDEX('Mapping water'!$A$4:$U$352,MATCH($B36,'Mapping water'!$B$4:$B$352,0),MATCH(BH$4,'Mapping water'!$A$4:$U$4,0))*$G36</f>
        <v>0</v>
      </c>
      <c r="CA36" s="27">
        <f>INDEX('Mapping water'!$A$4:$U$352,MATCH($B36,'Mapping water'!$B$4:$B$352,0),MATCH(BI$4,'Mapping water'!$A$4:$U$4,0))*$G36</f>
        <v>0</v>
      </c>
      <c r="CB36" s="27">
        <f>INDEX('Mapping water'!$A$4:$U$352,MATCH($B36,'Mapping water'!$B$4:$B$352,0),MATCH(BJ$4,'Mapping water'!$A$4:$U$4,0))*$G36</f>
        <v>0</v>
      </c>
      <c r="CC36" s="27">
        <f>INDEX('Mapping water'!$A$4:$U$352,MATCH($B36,'Mapping water'!$B$4:$B$352,0),MATCH(BK$4,'Mapping water'!$A$4:$U$4,0))*$G36</f>
        <v>0</v>
      </c>
      <c r="CD36" s="27">
        <f>INDEX('Mapping water'!$A$4:$U$352,MATCH($B36,'Mapping water'!$B$4:$B$352,0),MATCH(BL$4,'Mapping water'!$A$4:$U$4,0))*$G36</f>
        <v>0</v>
      </c>
      <c r="CE36" s="27">
        <f>INDEX('Mapping water'!$A$4:$U$352,MATCH($B36,'Mapping water'!$B$4:$B$352,0),MATCH(BM$4,'Mapping water'!$A$4:$U$4,0))*$G36</f>
        <v>0</v>
      </c>
      <c r="CF36" s="27">
        <f>INDEX('Mapping water'!$A$4:$U$352,MATCH($B36,'Mapping water'!$B$4:$B$352,0),MATCH(BN$4,'Mapping water'!$A$4:$U$4,0))*$H36</f>
        <v>47970</v>
      </c>
      <c r="CG36" s="27">
        <f>INDEX('Mapping water'!$A$4:$U$352,MATCH($B36,'Mapping water'!$B$4:$B$352,0),MATCH(BO$4,'Mapping water'!$A$4:$U$4,0))*$H36</f>
        <v>0</v>
      </c>
      <c r="CH36" s="27">
        <f>INDEX('Mapping water'!$A$4:$U$352,MATCH($B36,'Mapping water'!$B$4:$B$352,0),MATCH(BP$4,'Mapping water'!$A$4:$U$4,0))*$H36</f>
        <v>0</v>
      </c>
      <c r="CI36" s="27">
        <f>INDEX('Mapping water'!$A$4:$U$352,MATCH($B36,'Mapping water'!$B$4:$B$352,0),MATCH(BQ$4,'Mapping water'!$A$4:$U$4,0))*$H36</f>
        <v>0</v>
      </c>
      <c r="CJ36" s="27">
        <f>INDEX('Mapping water'!$A$4:$U$352,MATCH($B36,'Mapping water'!$B$4:$B$352,0),MATCH(BR$4,'Mapping water'!$A$4:$U$4,0))*$H36</f>
        <v>0</v>
      </c>
      <c r="CK36" s="27">
        <f>INDEX('Mapping water'!$A$4:$U$352,MATCH($B36,'Mapping water'!$B$4:$B$352,0),MATCH(BS$4,'Mapping water'!$A$4:$U$4,0))*$H36</f>
        <v>0</v>
      </c>
      <c r="CL36" s="27">
        <f>INDEX('Mapping water'!$A$4:$U$352,MATCH($B36,'Mapping water'!$B$4:$B$352,0),MATCH(BT$4,'Mapping water'!$A$4:$U$4,0))*$H36</f>
        <v>0</v>
      </c>
      <c r="CM36" s="27">
        <f>INDEX('Mapping water'!$A$4:$U$352,MATCH($B36,'Mapping water'!$B$4:$B$352,0),MATCH(BU$4,'Mapping water'!$A$4:$U$4,0))*$H36</f>
        <v>0</v>
      </c>
      <c r="CN36" s="27">
        <f>INDEX('Mapping water'!$A$4:$U$352,MATCH($B36,'Mapping water'!$B$4:$B$352,0),MATCH(BV$4,'Mapping water'!$A$4:$U$4,0))*$H36</f>
        <v>0</v>
      </c>
      <c r="CO36" s="27">
        <f>INDEX('Mapping water'!$A$4:$U$352,MATCH($B36,'Mapping water'!$B$4:$B$352,0),MATCH(BW$4,'Mapping water'!$A$4:$U$4,0))*$H36</f>
        <v>0</v>
      </c>
      <c r="CP36" s="27">
        <f>INDEX('Mapping water'!$A$4:$U$352,MATCH($B36,'Mapping water'!$B$4:$B$352,0),MATCH(BX$4,'Mapping water'!$A$4:$U$4,0))*$H36</f>
        <v>0</v>
      </c>
      <c r="CQ36" s="27">
        <f>INDEX('Mapping water'!$A$4:$U$352,MATCH($B36,'Mapping water'!$B$4:$B$352,0),MATCH(BY$4,'Mapping water'!$A$4:$U$4,0))*$H36</f>
        <v>0</v>
      </c>
      <c r="CR36" s="27">
        <f>INDEX('Mapping water'!$A$4:$U$352,MATCH($B36,'Mapping water'!$B$4:$B$352,0),MATCH(BZ$4,'Mapping water'!$A$4:$U$4,0))*$H36</f>
        <v>0</v>
      </c>
      <c r="CS36" s="27">
        <f>INDEX('Mapping water'!$A$4:$U$352,MATCH($B36,'Mapping water'!$B$4:$B$352,0),MATCH(CA$4,'Mapping water'!$A$4:$U$4,0))*$H36</f>
        <v>0</v>
      </c>
      <c r="CT36" s="27">
        <f>INDEX('Mapping water'!$A$4:$U$352,MATCH($B36,'Mapping water'!$B$4:$B$352,0),MATCH(CB$4,'Mapping water'!$A$4:$U$4,0))*$H36</f>
        <v>0</v>
      </c>
      <c r="CU36" s="27">
        <f>INDEX('Mapping water'!$A$4:$U$352,MATCH($B36,'Mapping water'!$B$4:$B$352,0),MATCH(CC$4,'Mapping water'!$A$4:$U$4,0))*$H36</f>
        <v>0</v>
      </c>
      <c r="CV36" s="27">
        <f>INDEX('Mapping water'!$A$4:$U$352,MATCH($B36,'Mapping water'!$B$4:$B$352,0),MATCH(CD$4,'Mapping water'!$A$4:$U$4,0))*$H36</f>
        <v>0</v>
      </c>
      <c r="CW36" s="27">
        <f>INDEX('Mapping water'!$A$4:$U$352,MATCH($B36,'Mapping water'!$B$4:$B$352,0),MATCH(CE$4,'Mapping water'!$A$4:$U$4,0))*$H36</f>
        <v>0</v>
      </c>
      <c r="CX36" s="27">
        <f>INDEX('Mapping water'!$A$4:$U$352,MATCH($B36,'Mapping water'!$B$4:$B$352,0),MATCH(CF$4,'Mapping water'!$A$4:$U$4,0))*$I36</f>
        <v>48208</v>
      </c>
      <c r="CY36" s="27">
        <f>INDEX('Mapping water'!$A$4:$U$352,MATCH($B36,'Mapping water'!$B$4:$B$352,0),MATCH(CG$4,'Mapping water'!$A$4:$U$4,0))*$I36</f>
        <v>0</v>
      </c>
      <c r="CZ36" s="27">
        <f>INDEX('Mapping water'!$A$4:$U$352,MATCH($B36,'Mapping water'!$B$4:$B$352,0),MATCH(CH$4,'Mapping water'!$A$4:$U$4,0))*$I36</f>
        <v>0</v>
      </c>
      <c r="DA36" s="27">
        <f>INDEX('Mapping water'!$A$4:$U$352,MATCH($B36,'Mapping water'!$B$4:$B$352,0),MATCH(CI$4,'Mapping water'!$A$4:$U$4,0))*$I36</f>
        <v>0</v>
      </c>
      <c r="DB36" s="27">
        <f>INDEX('Mapping water'!$A$4:$U$352,MATCH($B36,'Mapping water'!$B$4:$B$352,0),MATCH(CJ$4,'Mapping water'!$A$4:$U$4,0))*$I36</f>
        <v>0</v>
      </c>
      <c r="DC36" s="27">
        <f>INDEX('Mapping water'!$A$4:$U$352,MATCH($B36,'Mapping water'!$B$4:$B$352,0),MATCH(CK$4,'Mapping water'!$A$4:$U$4,0))*$I36</f>
        <v>0</v>
      </c>
      <c r="DD36" s="27">
        <f>INDEX('Mapping water'!$A$4:$U$352,MATCH($B36,'Mapping water'!$B$4:$B$352,0),MATCH(CL$4,'Mapping water'!$A$4:$U$4,0))*$I36</f>
        <v>0</v>
      </c>
      <c r="DE36" s="27">
        <f>INDEX('Mapping water'!$A$4:$U$352,MATCH($B36,'Mapping water'!$B$4:$B$352,0),MATCH(CM$4,'Mapping water'!$A$4:$U$4,0))*$I36</f>
        <v>0</v>
      </c>
      <c r="DF36" s="27">
        <f>INDEX('Mapping water'!$A$4:$U$352,MATCH($B36,'Mapping water'!$B$4:$B$352,0),MATCH(CN$4,'Mapping water'!$A$4:$U$4,0))*$I36</f>
        <v>0</v>
      </c>
      <c r="DG36" s="27">
        <f>INDEX('Mapping water'!$A$4:$U$352,MATCH($B36,'Mapping water'!$B$4:$B$352,0),MATCH(CO$4,'Mapping water'!$A$4:$U$4,0))*$I36</f>
        <v>0</v>
      </c>
      <c r="DH36" s="27">
        <f>INDEX('Mapping water'!$A$4:$U$352,MATCH($B36,'Mapping water'!$B$4:$B$352,0),MATCH(CP$4,'Mapping water'!$A$4:$U$4,0))*$I36</f>
        <v>0</v>
      </c>
      <c r="DI36" s="27">
        <f>INDEX('Mapping water'!$A$4:$U$352,MATCH($B36,'Mapping water'!$B$4:$B$352,0),MATCH(CQ$4,'Mapping water'!$A$4:$U$4,0))*$I36</f>
        <v>0</v>
      </c>
      <c r="DJ36" s="27">
        <f>INDEX('Mapping water'!$A$4:$U$352,MATCH($B36,'Mapping water'!$B$4:$B$352,0),MATCH(CR$4,'Mapping water'!$A$4:$U$4,0))*$I36</f>
        <v>0</v>
      </c>
      <c r="DK36" s="27">
        <f>INDEX('Mapping water'!$A$4:$U$352,MATCH($B36,'Mapping water'!$B$4:$B$352,0),MATCH(CS$4,'Mapping water'!$A$4:$U$4,0))*$I36</f>
        <v>0</v>
      </c>
      <c r="DL36" s="27">
        <f>INDEX('Mapping water'!$A$4:$U$352,MATCH($B36,'Mapping water'!$B$4:$B$352,0),MATCH(CT$4,'Mapping water'!$A$4:$U$4,0))*$I36</f>
        <v>0</v>
      </c>
      <c r="DM36" s="27">
        <f>INDEX('Mapping water'!$A$4:$U$352,MATCH($B36,'Mapping water'!$B$4:$B$352,0),MATCH(CU$4,'Mapping water'!$A$4:$U$4,0))*$I36</f>
        <v>0</v>
      </c>
      <c r="DN36" s="27">
        <f>INDEX('Mapping water'!$A$4:$U$352,MATCH($B36,'Mapping water'!$B$4:$B$352,0),MATCH(CV$4,'Mapping water'!$A$4:$U$4,0))*$I36</f>
        <v>0</v>
      </c>
      <c r="DO36" s="27">
        <f>INDEX('Mapping water'!$A$4:$U$352,MATCH($B36,'Mapping water'!$B$4:$B$352,0),MATCH(CW$4,'Mapping water'!$A$4:$U$4,0))*$I36</f>
        <v>0</v>
      </c>
      <c r="DP36" s="27">
        <f>INDEX('Mapping water'!$A$4:$U$352,MATCH($B36,'Mapping water'!$B$4:$B$352,0),MATCH(CX$4,'Mapping water'!$A$4:$U$4,0))*$J36</f>
        <v>48433</v>
      </c>
      <c r="DQ36" s="27">
        <f>INDEX('Mapping water'!$A$4:$U$352,MATCH($B36,'Mapping water'!$B$4:$B$352,0),MATCH(CY$4,'Mapping water'!$A$4:$U$4,0))*$J36</f>
        <v>0</v>
      </c>
      <c r="DR36" s="27">
        <f>INDEX('Mapping water'!$A$4:$U$352,MATCH($B36,'Mapping water'!$B$4:$B$352,0),MATCH(CZ$4,'Mapping water'!$A$4:$U$4,0))*$J36</f>
        <v>0</v>
      </c>
      <c r="DS36" s="27">
        <f>INDEX('Mapping water'!$A$4:$U$352,MATCH($B36,'Mapping water'!$B$4:$B$352,0),MATCH(DA$4,'Mapping water'!$A$4:$U$4,0))*$J36</f>
        <v>0</v>
      </c>
      <c r="DT36" s="27">
        <f>INDEX('Mapping water'!$A$4:$U$352,MATCH($B36,'Mapping water'!$B$4:$B$352,0),MATCH(DB$4,'Mapping water'!$A$4:$U$4,0))*$J36</f>
        <v>0</v>
      </c>
      <c r="DU36" s="27">
        <f>INDEX('Mapping water'!$A$4:$U$352,MATCH($B36,'Mapping water'!$B$4:$B$352,0),MATCH(DC$4,'Mapping water'!$A$4:$U$4,0))*$J36</f>
        <v>0</v>
      </c>
      <c r="DV36" s="27">
        <f>INDEX('Mapping water'!$A$4:$U$352,MATCH($B36,'Mapping water'!$B$4:$B$352,0),MATCH(DD$4,'Mapping water'!$A$4:$U$4,0))*$J36</f>
        <v>0</v>
      </c>
      <c r="DW36" s="27">
        <f>INDEX('Mapping water'!$A$4:$U$352,MATCH($B36,'Mapping water'!$B$4:$B$352,0),MATCH(DE$4,'Mapping water'!$A$4:$U$4,0))*$J36</f>
        <v>0</v>
      </c>
      <c r="DX36" s="27">
        <f>INDEX('Mapping water'!$A$4:$U$352,MATCH($B36,'Mapping water'!$B$4:$B$352,0),MATCH(DF$4,'Mapping water'!$A$4:$U$4,0))*$J36</f>
        <v>0</v>
      </c>
      <c r="DY36" s="27">
        <f>INDEX('Mapping water'!$A$4:$U$352,MATCH($B36,'Mapping water'!$B$4:$B$352,0),MATCH(DG$4,'Mapping water'!$A$4:$U$4,0))*$J36</f>
        <v>0</v>
      </c>
      <c r="DZ36" s="27">
        <f>INDEX('Mapping water'!$A$4:$U$352,MATCH($B36,'Mapping water'!$B$4:$B$352,0),MATCH(DH$4,'Mapping water'!$A$4:$U$4,0))*$J36</f>
        <v>0</v>
      </c>
      <c r="EA36" s="27">
        <f>INDEX('Mapping water'!$A$4:$U$352,MATCH($B36,'Mapping water'!$B$4:$B$352,0),MATCH(DI$4,'Mapping water'!$A$4:$U$4,0))*$J36</f>
        <v>0</v>
      </c>
      <c r="EB36" s="27">
        <f>INDEX('Mapping water'!$A$4:$U$352,MATCH($B36,'Mapping water'!$B$4:$B$352,0),MATCH(DJ$4,'Mapping water'!$A$4:$U$4,0))*$J36</f>
        <v>0</v>
      </c>
      <c r="EC36" s="27">
        <f>INDEX('Mapping water'!$A$4:$U$352,MATCH($B36,'Mapping water'!$B$4:$B$352,0),MATCH(DK$4,'Mapping water'!$A$4:$U$4,0))*$J36</f>
        <v>0</v>
      </c>
      <c r="ED36" s="27">
        <f>INDEX('Mapping water'!$A$4:$U$352,MATCH($B36,'Mapping water'!$B$4:$B$352,0),MATCH(DL$4,'Mapping water'!$A$4:$U$4,0))*$J36</f>
        <v>0</v>
      </c>
      <c r="EE36" s="27">
        <f>INDEX('Mapping water'!$A$4:$U$352,MATCH($B36,'Mapping water'!$B$4:$B$352,0),MATCH(DM$4,'Mapping water'!$A$4:$U$4,0))*$J36</f>
        <v>0</v>
      </c>
      <c r="EF36" s="27">
        <f>INDEX('Mapping water'!$A$4:$U$352,MATCH($B36,'Mapping water'!$B$4:$B$352,0),MATCH(DN$4,'Mapping water'!$A$4:$U$4,0))*$J36</f>
        <v>0</v>
      </c>
      <c r="EG36" s="27">
        <f>INDEX('Mapping water'!$A$4:$U$352,MATCH($B36,'Mapping water'!$B$4:$B$352,0),MATCH(DO$4,'Mapping water'!$A$4:$U$4,0))*$J36</f>
        <v>0</v>
      </c>
      <c r="EH36" s="27">
        <f>INDEX('Mapping water'!$A$4:$U$352,MATCH($B36,'Mapping water'!$B$4:$B$352,0),MATCH(DP$4,'Mapping water'!$A$4:$U$4,0))*$K36</f>
        <v>48652</v>
      </c>
      <c r="EI36" s="27">
        <f>INDEX('Mapping water'!$A$4:$U$352,MATCH($B36,'Mapping water'!$B$4:$B$352,0),MATCH(DQ$4,'Mapping water'!$A$4:$U$4,0))*$K36</f>
        <v>0</v>
      </c>
      <c r="EJ36" s="27">
        <f>INDEX('Mapping water'!$A$4:$U$352,MATCH($B36,'Mapping water'!$B$4:$B$352,0),MATCH(DR$4,'Mapping water'!$A$4:$U$4,0))*$K36</f>
        <v>0</v>
      </c>
      <c r="EK36" s="27">
        <f>INDEX('Mapping water'!$A$4:$U$352,MATCH($B36,'Mapping water'!$B$4:$B$352,0),MATCH(DS$4,'Mapping water'!$A$4:$U$4,0))*$K36</f>
        <v>0</v>
      </c>
      <c r="EL36" s="27">
        <f>INDEX('Mapping water'!$A$4:$U$352,MATCH($B36,'Mapping water'!$B$4:$B$352,0),MATCH(DT$4,'Mapping water'!$A$4:$U$4,0))*$K36</f>
        <v>0</v>
      </c>
      <c r="EM36" s="27">
        <f>INDEX('Mapping water'!$A$4:$U$352,MATCH($B36,'Mapping water'!$B$4:$B$352,0),MATCH(DU$4,'Mapping water'!$A$4:$U$4,0))*$K36</f>
        <v>0</v>
      </c>
      <c r="EN36" s="27">
        <f>INDEX('Mapping water'!$A$4:$U$352,MATCH($B36,'Mapping water'!$B$4:$B$352,0),MATCH(DV$4,'Mapping water'!$A$4:$U$4,0))*$K36</f>
        <v>0</v>
      </c>
      <c r="EO36" s="27">
        <f>INDEX('Mapping water'!$A$4:$U$352,MATCH($B36,'Mapping water'!$B$4:$B$352,0),MATCH(DW$4,'Mapping water'!$A$4:$U$4,0))*$K36</f>
        <v>0</v>
      </c>
      <c r="EP36" s="27">
        <f>INDEX('Mapping water'!$A$4:$U$352,MATCH($B36,'Mapping water'!$B$4:$B$352,0),MATCH(DX$4,'Mapping water'!$A$4:$U$4,0))*$K36</f>
        <v>0</v>
      </c>
      <c r="EQ36" s="27">
        <f>INDEX('Mapping water'!$A$4:$U$352,MATCH($B36,'Mapping water'!$B$4:$B$352,0),MATCH(DY$4,'Mapping water'!$A$4:$U$4,0))*$K36</f>
        <v>0</v>
      </c>
      <c r="ER36" s="27">
        <f>INDEX('Mapping water'!$A$4:$U$352,MATCH($B36,'Mapping water'!$B$4:$B$352,0),MATCH(DZ$4,'Mapping water'!$A$4:$U$4,0))*$K36</f>
        <v>0</v>
      </c>
      <c r="ES36" s="27">
        <f>INDEX('Mapping water'!$A$4:$U$352,MATCH($B36,'Mapping water'!$B$4:$B$352,0),MATCH(EA$4,'Mapping water'!$A$4:$U$4,0))*$K36</f>
        <v>0</v>
      </c>
      <c r="ET36" s="27">
        <f>INDEX('Mapping water'!$A$4:$U$352,MATCH($B36,'Mapping water'!$B$4:$B$352,0),MATCH(EB$4,'Mapping water'!$A$4:$U$4,0))*$K36</f>
        <v>0</v>
      </c>
      <c r="EU36" s="27">
        <f>INDEX('Mapping water'!$A$4:$U$352,MATCH($B36,'Mapping water'!$B$4:$B$352,0),MATCH(EC$4,'Mapping water'!$A$4:$U$4,0))*$K36</f>
        <v>0</v>
      </c>
      <c r="EV36" s="27">
        <f>INDEX('Mapping water'!$A$4:$U$352,MATCH($B36,'Mapping water'!$B$4:$B$352,0),MATCH(ED$4,'Mapping water'!$A$4:$U$4,0))*$K36</f>
        <v>0</v>
      </c>
      <c r="EW36" s="27">
        <f>INDEX('Mapping water'!$A$4:$U$352,MATCH($B36,'Mapping water'!$B$4:$B$352,0),MATCH(EE$4,'Mapping water'!$A$4:$U$4,0))*$K36</f>
        <v>0</v>
      </c>
      <c r="EX36" s="27">
        <f>INDEX('Mapping water'!$A$4:$U$352,MATCH($B36,'Mapping water'!$B$4:$B$352,0),MATCH(EF$4,'Mapping water'!$A$4:$U$4,0))*$K36</f>
        <v>0</v>
      </c>
      <c r="EY36" s="27">
        <f>INDEX('Mapping water'!$A$4:$U$352,MATCH($B36,'Mapping water'!$B$4:$B$352,0),MATCH(EG$4,'Mapping water'!$A$4:$U$4,0))*$K36</f>
        <v>0</v>
      </c>
    </row>
    <row r="37" spans="1:155" x14ac:dyDescent="0.2">
      <c r="A37" s="26" t="s">
        <v>186</v>
      </c>
      <c r="B37" s="26" t="s">
        <v>187</v>
      </c>
      <c r="C37" s="26" t="s">
        <v>13</v>
      </c>
      <c r="D37" s="27">
        <f>INDEX('Households England'!S$6:S$375,MATCH('Mapping HH to population water'!$B37,'Households England'!$B$6:$B$375,0))</f>
        <v>76819</v>
      </c>
      <c r="E37" s="27">
        <f>INDEX('Households England'!T$6:T$375,MATCH('Mapping HH to population water'!$B37,'Households England'!$B$6:$B$375,0))</f>
        <v>76942</v>
      </c>
      <c r="F37" s="27">
        <f>INDEX('Households England'!U$6:U$375,MATCH('Mapping HH to population water'!$B37,'Households England'!$B$6:$B$375,0))</f>
        <v>77432</v>
      </c>
      <c r="G37" s="27">
        <f>INDEX('Households England'!V$6:V$375,MATCH('Mapping HH to population water'!$B37,'Households England'!$B$6:$B$375,0))</f>
        <v>77863</v>
      </c>
      <c r="H37" s="27">
        <f>INDEX('Households England'!W$6:W$375,MATCH('Mapping HH to population water'!$B37,'Households England'!$B$6:$B$375,0))</f>
        <v>78247</v>
      </c>
      <c r="I37" s="27">
        <f>INDEX('Households England'!X$6:X$375,MATCH('Mapping HH to population water'!$B37,'Households England'!$B$6:$B$375,0))</f>
        <v>78909</v>
      </c>
      <c r="J37" s="27">
        <f>INDEX('Households England'!Y$6:Y$375,MATCH('Mapping HH to population water'!$B37,'Households England'!$B$6:$B$375,0))</f>
        <v>79558</v>
      </c>
      <c r="K37" s="27">
        <f>INDEX('Households England'!Z$6:Z$375,MATCH('Mapping HH to population water'!$B37,'Households England'!$B$6:$B$375,0))</f>
        <v>80209</v>
      </c>
      <c r="L37" s="27">
        <f>INDEX('Mapping water'!$A$4:$U$352,MATCH($B37,'Mapping water'!$B$4:$B$352,0),MATCH(L$4,'Mapping water'!$A$4:$U$4,0))*$D37</f>
        <v>0</v>
      </c>
      <c r="M37" s="27">
        <f>INDEX('Mapping water'!$A$4:$U$352,MATCH($B37,'Mapping water'!$B$4:$B$352,0),MATCH(M$4,'Mapping water'!$A$4:$U$4,0))*$D37</f>
        <v>76819</v>
      </c>
      <c r="N37" s="27">
        <f>INDEX('Mapping water'!$A$4:$U$352,MATCH($B37,'Mapping water'!$B$4:$B$352,0),MATCH(N$4,'Mapping water'!$A$4:$U$4,0))*$D37</f>
        <v>0</v>
      </c>
      <c r="O37" s="27">
        <f>INDEX('Mapping water'!$A$4:$U$352,MATCH($B37,'Mapping water'!$B$4:$B$352,0),MATCH(O$4,'Mapping water'!$A$4:$U$4,0))*$D37</f>
        <v>0</v>
      </c>
      <c r="P37" s="27">
        <f>INDEX('Mapping water'!$A$4:$U$352,MATCH($B37,'Mapping water'!$B$4:$B$352,0),MATCH(P$4,'Mapping water'!$A$4:$U$4,0))*$D37</f>
        <v>0</v>
      </c>
      <c r="Q37" s="27">
        <f>INDEX('Mapping water'!$A$4:$U$352,MATCH($B37,'Mapping water'!$B$4:$B$352,0),MATCH(Q$4,'Mapping water'!$A$4:$U$4,0))*$D37</f>
        <v>0</v>
      </c>
      <c r="R37" s="27">
        <f>INDEX('Mapping water'!$A$4:$U$352,MATCH($B37,'Mapping water'!$B$4:$B$352,0),MATCH(R$4,'Mapping water'!$A$4:$U$4,0))*$D37</f>
        <v>0</v>
      </c>
      <c r="S37" s="27">
        <f>INDEX('Mapping water'!$A$4:$U$352,MATCH($B37,'Mapping water'!$B$4:$B$352,0),MATCH(S$4,'Mapping water'!$A$4:$U$4,0))*$D37</f>
        <v>0</v>
      </c>
      <c r="T37" s="27">
        <f>INDEX('Mapping water'!$A$4:$U$352,MATCH($B37,'Mapping water'!$B$4:$B$352,0),MATCH(T$4,'Mapping water'!$A$4:$U$4,0))*$D37</f>
        <v>0</v>
      </c>
      <c r="U37" s="27">
        <f>INDEX('Mapping water'!$A$4:$U$352,MATCH($B37,'Mapping water'!$B$4:$B$352,0),MATCH(U$4,'Mapping water'!$A$4:$U$4,0))*$D37</f>
        <v>0</v>
      </c>
      <c r="V37" s="27">
        <f>INDEX('Mapping water'!$A$4:$U$352,MATCH($B37,'Mapping water'!$B$4:$B$352,0),MATCH(V$4,'Mapping water'!$A$4:$U$4,0))*$D37</f>
        <v>0</v>
      </c>
      <c r="W37" s="27">
        <f>INDEX('Mapping water'!$A$4:$U$352,MATCH($B37,'Mapping water'!$B$4:$B$352,0),MATCH(W$4,'Mapping water'!$A$4:$U$4,0))*$D37</f>
        <v>0</v>
      </c>
      <c r="X37" s="27">
        <f>INDEX('Mapping water'!$A$4:$U$352,MATCH($B37,'Mapping water'!$B$4:$B$352,0),MATCH(X$4,'Mapping water'!$A$4:$U$4,0))*$D37</f>
        <v>0</v>
      </c>
      <c r="Y37" s="27">
        <f>INDEX('Mapping water'!$A$4:$U$352,MATCH($B37,'Mapping water'!$B$4:$B$352,0),MATCH(Y$4,'Mapping water'!$A$4:$U$4,0))*$D37</f>
        <v>0</v>
      </c>
      <c r="Z37" s="27">
        <f>INDEX('Mapping water'!$A$4:$U$352,MATCH($B37,'Mapping water'!$B$4:$B$352,0),MATCH(Z$4,'Mapping water'!$A$4:$U$4,0))*$D37</f>
        <v>0</v>
      </c>
      <c r="AA37" s="27">
        <f>INDEX('Mapping water'!$A$4:$U$352,MATCH($B37,'Mapping water'!$B$4:$B$352,0),MATCH(AA$4,'Mapping water'!$A$4:$U$4,0))*$D37</f>
        <v>0</v>
      </c>
      <c r="AB37" s="27">
        <f>INDEX('Mapping water'!$A$4:$U$352,MATCH($B37,'Mapping water'!$B$4:$B$352,0),MATCH(AB$4,'Mapping water'!$A$4:$U$4,0))*$D37</f>
        <v>0</v>
      </c>
      <c r="AC37" s="27">
        <f>INDEX('Mapping water'!$A$4:$U$352,MATCH($B37,'Mapping water'!$B$4:$B$352,0),MATCH(AC$4,'Mapping water'!$A$4:$U$4,0))*$D37</f>
        <v>0</v>
      </c>
      <c r="AD37" s="27">
        <f>INDEX('Mapping water'!$A$4:$U$352,MATCH($B37,'Mapping water'!$B$4:$B$352,0),MATCH(AD$4,'Mapping water'!$A$4:$U$4,0))*$E37</f>
        <v>0</v>
      </c>
      <c r="AE37" s="27">
        <f>INDEX('Mapping water'!$A$4:$U$352,MATCH($B37,'Mapping water'!$B$4:$B$352,0),MATCH(AE$4,'Mapping water'!$A$4:$U$4,0))*$E37</f>
        <v>76942</v>
      </c>
      <c r="AF37" s="27">
        <f>INDEX('Mapping water'!$A$4:$U$352,MATCH($B37,'Mapping water'!$B$4:$B$352,0),MATCH(AF$4,'Mapping water'!$A$4:$U$4,0))*$E37</f>
        <v>0</v>
      </c>
      <c r="AG37" s="27">
        <f>INDEX('Mapping water'!$A$4:$U$352,MATCH($B37,'Mapping water'!$B$4:$B$352,0),MATCH(AG$4,'Mapping water'!$A$4:$U$4,0))*$E37</f>
        <v>0</v>
      </c>
      <c r="AH37" s="27">
        <f>INDEX('Mapping water'!$A$4:$U$352,MATCH($B37,'Mapping water'!$B$4:$B$352,0),MATCH(AH$4,'Mapping water'!$A$4:$U$4,0))*$E37</f>
        <v>0</v>
      </c>
      <c r="AI37" s="27">
        <f>INDEX('Mapping water'!$A$4:$U$352,MATCH($B37,'Mapping water'!$B$4:$B$352,0),MATCH(AI$4,'Mapping water'!$A$4:$U$4,0))*$E37</f>
        <v>0</v>
      </c>
      <c r="AJ37" s="27">
        <f>INDEX('Mapping water'!$A$4:$U$352,MATCH($B37,'Mapping water'!$B$4:$B$352,0),MATCH(AJ$4,'Mapping water'!$A$4:$U$4,0))*$E37</f>
        <v>0</v>
      </c>
      <c r="AK37" s="27">
        <f>INDEX('Mapping water'!$A$4:$U$352,MATCH($B37,'Mapping water'!$B$4:$B$352,0),MATCH(AK$4,'Mapping water'!$A$4:$U$4,0))*$E37</f>
        <v>0</v>
      </c>
      <c r="AL37" s="27">
        <f>INDEX('Mapping water'!$A$4:$U$352,MATCH($B37,'Mapping water'!$B$4:$B$352,0),MATCH(AL$4,'Mapping water'!$A$4:$U$4,0))*$E37</f>
        <v>0</v>
      </c>
      <c r="AM37" s="27">
        <f>INDEX('Mapping water'!$A$4:$U$352,MATCH($B37,'Mapping water'!$B$4:$B$352,0),MATCH(AM$4,'Mapping water'!$A$4:$U$4,0))*$E37</f>
        <v>0</v>
      </c>
      <c r="AN37" s="27">
        <f>INDEX('Mapping water'!$A$4:$U$352,MATCH($B37,'Mapping water'!$B$4:$B$352,0),MATCH(AN$4,'Mapping water'!$A$4:$U$4,0))*$E37</f>
        <v>0</v>
      </c>
      <c r="AO37" s="27">
        <f>INDEX('Mapping water'!$A$4:$U$352,MATCH($B37,'Mapping water'!$B$4:$B$352,0),MATCH(AO$4,'Mapping water'!$A$4:$U$4,0))*$E37</f>
        <v>0</v>
      </c>
      <c r="AP37" s="27">
        <f>INDEX('Mapping water'!$A$4:$U$352,MATCH($B37,'Mapping water'!$B$4:$B$352,0),MATCH(AP$4,'Mapping water'!$A$4:$U$4,0))*$E37</f>
        <v>0</v>
      </c>
      <c r="AQ37" s="27">
        <f>INDEX('Mapping water'!$A$4:$U$352,MATCH($B37,'Mapping water'!$B$4:$B$352,0),MATCH(AQ$4,'Mapping water'!$A$4:$U$4,0))*$E37</f>
        <v>0</v>
      </c>
      <c r="AR37" s="27">
        <f>INDEX('Mapping water'!$A$4:$U$352,MATCH($B37,'Mapping water'!$B$4:$B$352,0),MATCH(AR$4,'Mapping water'!$A$4:$U$4,0))*$E37</f>
        <v>0</v>
      </c>
      <c r="AS37" s="27">
        <f>INDEX('Mapping water'!$A$4:$U$352,MATCH($B37,'Mapping water'!$B$4:$B$352,0),MATCH(AS$4,'Mapping water'!$A$4:$U$4,0))*$E37</f>
        <v>0</v>
      </c>
      <c r="AT37" s="27">
        <f>INDEX('Mapping water'!$A$4:$U$352,MATCH($B37,'Mapping water'!$B$4:$B$352,0),MATCH(AT$4,'Mapping water'!$A$4:$U$4,0))*$E37</f>
        <v>0</v>
      </c>
      <c r="AU37" s="27">
        <f>INDEX('Mapping water'!$A$4:$U$352,MATCH($B37,'Mapping water'!$B$4:$B$352,0),MATCH(AU$4,'Mapping water'!$A$4:$U$4,0))*$E37</f>
        <v>0</v>
      </c>
      <c r="AV37" s="27">
        <f>INDEX('Mapping water'!$A$4:$U$352,MATCH($B37,'Mapping water'!$B$4:$B$352,0),MATCH(AD$4,'Mapping water'!$A$4:$U$4,0))*$F37</f>
        <v>0</v>
      </c>
      <c r="AW37" s="27">
        <f>INDEX('Mapping water'!$A$4:$U$352,MATCH($B37,'Mapping water'!$B$4:$B$352,0),MATCH(AE$4,'Mapping water'!$A$4:$U$4,0))*$F37</f>
        <v>77432</v>
      </c>
      <c r="AX37" s="27">
        <f>INDEX('Mapping water'!$A$4:$U$352,MATCH($B37,'Mapping water'!$B$4:$B$352,0),MATCH(AF$4,'Mapping water'!$A$4:$U$4,0))*$F37</f>
        <v>0</v>
      </c>
      <c r="AY37" s="27">
        <f>INDEX('Mapping water'!$A$4:$U$352,MATCH($B37,'Mapping water'!$B$4:$B$352,0),MATCH(AG$4,'Mapping water'!$A$4:$U$4,0))*$F37</f>
        <v>0</v>
      </c>
      <c r="AZ37" s="27">
        <f>INDEX('Mapping water'!$A$4:$U$352,MATCH($B37,'Mapping water'!$B$4:$B$352,0),MATCH(AH$4,'Mapping water'!$A$4:$U$4,0))*$F37</f>
        <v>0</v>
      </c>
      <c r="BA37" s="27">
        <f>INDEX('Mapping water'!$A$4:$U$352,MATCH($B37,'Mapping water'!$B$4:$B$352,0),MATCH(AI$4,'Mapping water'!$A$4:$U$4,0))*$F37</f>
        <v>0</v>
      </c>
      <c r="BB37" s="27">
        <f>INDEX('Mapping water'!$A$4:$U$352,MATCH($B37,'Mapping water'!$B$4:$B$352,0),MATCH(AJ$4,'Mapping water'!$A$4:$U$4,0))*$F37</f>
        <v>0</v>
      </c>
      <c r="BC37" s="27">
        <f>INDEX('Mapping water'!$A$4:$U$352,MATCH($B37,'Mapping water'!$B$4:$B$352,0),MATCH(AK$4,'Mapping water'!$A$4:$U$4,0))*$F37</f>
        <v>0</v>
      </c>
      <c r="BD37" s="27">
        <f>INDEX('Mapping water'!$A$4:$U$352,MATCH($B37,'Mapping water'!$B$4:$B$352,0),MATCH(AL$4,'Mapping water'!$A$4:$U$4,0))*$F37</f>
        <v>0</v>
      </c>
      <c r="BE37" s="27">
        <f>INDEX('Mapping water'!$A$4:$U$352,MATCH($B37,'Mapping water'!$B$4:$B$352,0),MATCH(AM$4,'Mapping water'!$A$4:$U$4,0))*$F37</f>
        <v>0</v>
      </c>
      <c r="BF37" s="27">
        <f>INDEX('Mapping water'!$A$4:$U$352,MATCH($B37,'Mapping water'!$B$4:$B$352,0),MATCH(AN$4,'Mapping water'!$A$4:$U$4,0))*$F37</f>
        <v>0</v>
      </c>
      <c r="BG37" s="27">
        <f>INDEX('Mapping water'!$A$4:$U$352,MATCH($B37,'Mapping water'!$B$4:$B$352,0),MATCH(AO$4,'Mapping water'!$A$4:$U$4,0))*$F37</f>
        <v>0</v>
      </c>
      <c r="BH37" s="27">
        <f>INDEX('Mapping water'!$A$4:$U$352,MATCH($B37,'Mapping water'!$B$4:$B$352,0),MATCH(AP$4,'Mapping water'!$A$4:$U$4,0))*$F37</f>
        <v>0</v>
      </c>
      <c r="BI37" s="27">
        <f>INDEX('Mapping water'!$A$4:$U$352,MATCH($B37,'Mapping water'!$B$4:$B$352,0),MATCH(AQ$4,'Mapping water'!$A$4:$U$4,0))*$F37</f>
        <v>0</v>
      </c>
      <c r="BJ37" s="27">
        <f>INDEX('Mapping water'!$A$4:$U$352,MATCH($B37,'Mapping water'!$B$4:$B$352,0),MATCH(AR$4,'Mapping water'!$A$4:$U$4,0))*$F37</f>
        <v>0</v>
      </c>
      <c r="BK37" s="27">
        <f>INDEX('Mapping water'!$A$4:$U$352,MATCH($B37,'Mapping water'!$B$4:$B$352,0),MATCH(AS$4,'Mapping water'!$A$4:$U$4,0))*$F37</f>
        <v>0</v>
      </c>
      <c r="BL37" s="27">
        <f>INDEX('Mapping water'!$A$4:$U$352,MATCH($B37,'Mapping water'!$B$4:$B$352,0),MATCH(AT$4,'Mapping water'!$A$4:$U$4,0))*$F37</f>
        <v>0</v>
      </c>
      <c r="BM37" s="27">
        <f>INDEX('Mapping water'!$A$4:$U$352,MATCH($B37,'Mapping water'!$B$4:$B$352,0),MATCH(AU$4,'Mapping water'!$A$4:$U$4,0))*$F37</f>
        <v>0</v>
      </c>
      <c r="BN37" s="27">
        <f>INDEX('Mapping water'!$A$4:$U$352,MATCH($B37,'Mapping water'!$B$4:$B$352,0),MATCH(AV$4,'Mapping water'!$A$4:$U$4,0))*$G37</f>
        <v>0</v>
      </c>
      <c r="BO37" s="27">
        <f>INDEX('Mapping water'!$A$4:$U$352,MATCH($B37,'Mapping water'!$B$4:$B$352,0),MATCH(AW$4,'Mapping water'!$A$4:$U$4,0))*$G37</f>
        <v>77863</v>
      </c>
      <c r="BP37" s="27">
        <f>INDEX('Mapping water'!$A$4:$U$352,MATCH($B37,'Mapping water'!$B$4:$B$352,0),MATCH(AX$4,'Mapping water'!$A$4:$U$4,0))*$G37</f>
        <v>0</v>
      </c>
      <c r="BQ37" s="27">
        <f>INDEX('Mapping water'!$A$4:$U$352,MATCH($B37,'Mapping water'!$B$4:$B$352,0),MATCH(AY$4,'Mapping water'!$A$4:$U$4,0))*$G37</f>
        <v>0</v>
      </c>
      <c r="BR37" s="27">
        <f>INDEX('Mapping water'!$A$4:$U$352,MATCH($B37,'Mapping water'!$B$4:$B$352,0),MATCH(AZ$4,'Mapping water'!$A$4:$U$4,0))*$G37</f>
        <v>0</v>
      </c>
      <c r="BS37" s="27">
        <f>INDEX('Mapping water'!$A$4:$U$352,MATCH($B37,'Mapping water'!$B$4:$B$352,0),MATCH(BA$4,'Mapping water'!$A$4:$U$4,0))*$G37</f>
        <v>0</v>
      </c>
      <c r="BT37" s="27">
        <f>INDEX('Mapping water'!$A$4:$U$352,MATCH($B37,'Mapping water'!$B$4:$B$352,0),MATCH(BB$4,'Mapping water'!$A$4:$U$4,0))*$G37</f>
        <v>0</v>
      </c>
      <c r="BU37" s="27">
        <f>INDEX('Mapping water'!$A$4:$U$352,MATCH($B37,'Mapping water'!$B$4:$B$352,0),MATCH(BC$4,'Mapping water'!$A$4:$U$4,0))*$G37</f>
        <v>0</v>
      </c>
      <c r="BV37" s="27">
        <f>INDEX('Mapping water'!$A$4:$U$352,MATCH($B37,'Mapping water'!$B$4:$B$352,0),MATCH(BD$4,'Mapping water'!$A$4:$U$4,0))*$G37</f>
        <v>0</v>
      </c>
      <c r="BW37" s="27">
        <f>INDEX('Mapping water'!$A$4:$U$352,MATCH($B37,'Mapping water'!$B$4:$B$352,0),MATCH(BE$4,'Mapping water'!$A$4:$U$4,0))*$G37</f>
        <v>0</v>
      </c>
      <c r="BX37" s="27">
        <f>INDEX('Mapping water'!$A$4:$U$352,MATCH($B37,'Mapping water'!$B$4:$B$352,0),MATCH(BF$4,'Mapping water'!$A$4:$U$4,0))*$G37</f>
        <v>0</v>
      </c>
      <c r="BY37" s="27">
        <f>INDEX('Mapping water'!$A$4:$U$352,MATCH($B37,'Mapping water'!$B$4:$B$352,0),MATCH(BG$4,'Mapping water'!$A$4:$U$4,0))*$G37</f>
        <v>0</v>
      </c>
      <c r="BZ37" s="27">
        <f>INDEX('Mapping water'!$A$4:$U$352,MATCH($B37,'Mapping water'!$B$4:$B$352,0),MATCH(BH$4,'Mapping water'!$A$4:$U$4,0))*$G37</f>
        <v>0</v>
      </c>
      <c r="CA37" s="27">
        <f>INDEX('Mapping water'!$A$4:$U$352,MATCH($B37,'Mapping water'!$B$4:$B$352,0),MATCH(BI$4,'Mapping water'!$A$4:$U$4,0))*$G37</f>
        <v>0</v>
      </c>
      <c r="CB37" s="27">
        <f>INDEX('Mapping water'!$A$4:$U$352,MATCH($B37,'Mapping water'!$B$4:$B$352,0),MATCH(BJ$4,'Mapping water'!$A$4:$U$4,0))*$G37</f>
        <v>0</v>
      </c>
      <c r="CC37" s="27">
        <f>INDEX('Mapping water'!$A$4:$U$352,MATCH($B37,'Mapping water'!$B$4:$B$352,0),MATCH(BK$4,'Mapping water'!$A$4:$U$4,0))*$G37</f>
        <v>0</v>
      </c>
      <c r="CD37" s="27">
        <f>INDEX('Mapping water'!$A$4:$U$352,MATCH($B37,'Mapping water'!$B$4:$B$352,0),MATCH(BL$4,'Mapping water'!$A$4:$U$4,0))*$G37</f>
        <v>0</v>
      </c>
      <c r="CE37" s="27">
        <f>INDEX('Mapping water'!$A$4:$U$352,MATCH($B37,'Mapping water'!$B$4:$B$352,0),MATCH(BM$4,'Mapping water'!$A$4:$U$4,0))*$G37</f>
        <v>0</v>
      </c>
      <c r="CF37" s="27">
        <f>INDEX('Mapping water'!$A$4:$U$352,MATCH($B37,'Mapping water'!$B$4:$B$352,0),MATCH(BN$4,'Mapping water'!$A$4:$U$4,0))*$H37</f>
        <v>0</v>
      </c>
      <c r="CG37" s="27">
        <f>INDEX('Mapping water'!$A$4:$U$352,MATCH($B37,'Mapping water'!$B$4:$B$352,0),MATCH(BO$4,'Mapping water'!$A$4:$U$4,0))*$H37</f>
        <v>78247</v>
      </c>
      <c r="CH37" s="27">
        <f>INDEX('Mapping water'!$A$4:$U$352,MATCH($B37,'Mapping water'!$B$4:$B$352,0),MATCH(BP$4,'Mapping water'!$A$4:$U$4,0))*$H37</f>
        <v>0</v>
      </c>
      <c r="CI37" s="27">
        <f>INDEX('Mapping water'!$A$4:$U$352,MATCH($B37,'Mapping water'!$B$4:$B$352,0),MATCH(BQ$4,'Mapping water'!$A$4:$U$4,0))*$H37</f>
        <v>0</v>
      </c>
      <c r="CJ37" s="27">
        <f>INDEX('Mapping water'!$A$4:$U$352,MATCH($B37,'Mapping water'!$B$4:$B$352,0),MATCH(BR$4,'Mapping water'!$A$4:$U$4,0))*$H37</f>
        <v>0</v>
      </c>
      <c r="CK37" s="27">
        <f>INDEX('Mapping water'!$A$4:$U$352,MATCH($B37,'Mapping water'!$B$4:$B$352,0),MATCH(BS$4,'Mapping water'!$A$4:$U$4,0))*$H37</f>
        <v>0</v>
      </c>
      <c r="CL37" s="27">
        <f>INDEX('Mapping water'!$A$4:$U$352,MATCH($B37,'Mapping water'!$B$4:$B$352,0),MATCH(BT$4,'Mapping water'!$A$4:$U$4,0))*$H37</f>
        <v>0</v>
      </c>
      <c r="CM37" s="27">
        <f>INDEX('Mapping water'!$A$4:$U$352,MATCH($B37,'Mapping water'!$B$4:$B$352,0),MATCH(BU$4,'Mapping water'!$A$4:$U$4,0))*$H37</f>
        <v>0</v>
      </c>
      <c r="CN37" s="27">
        <f>INDEX('Mapping water'!$A$4:$U$352,MATCH($B37,'Mapping water'!$B$4:$B$352,0),MATCH(BV$4,'Mapping water'!$A$4:$U$4,0))*$H37</f>
        <v>0</v>
      </c>
      <c r="CO37" s="27">
        <f>INDEX('Mapping water'!$A$4:$U$352,MATCH($B37,'Mapping water'!$B$4:$B$352,0),MATCH(BW$4,'Mapping water'!$A$4:$U$4,0))*$H37</f>
        <v>0</v>
      </c>
      <c r="CP37" s="27">
        <f>INDEX('Mapping water'!$A$4:$U$352,MATCH($B37,'Mapping water'!$B$4:$B$352,0),MATCH(BX$4,'Mapping water'!$A$4:$U$4,0))*$H37</f>
        <v>0</v>
      </c>
      <c r="CQ37" s="27">
        <f>INDEX('Mapping water'!$A$4:$U$352,MATCH($B37,'Mapping water'!$B$4:$B$352,0),MATCH(BY$4,'Mapping water'!$A$4:$U$4,0))*$H37</f>
        <v>0</v>
      </c>
      <c r="CR37" s="27">
        <f>INDEX('Mapping water'!$A$4:$U$352,MATCH($B37,'Mapping water'!$B$4:$B$352,0),MATCH(BZ$4,'Mapping water'!$A$4:$U$4,0))*$H37</f>
        <v>0</v>
      </c>
      <c r="CS37" s="27">
        <f>INDEX('Mapping water'!$A$4:$U$352,MATCH($B37,'Mapping water'!$B$4:$B$352,0),MATCH(CA$4,'Mapping water'!$A$4:$U$4,0))*$H37</f>
        <v>0</v>
      </c>
      <c r="CT37" s="27">
        <f>INDEX('Mapping water'!$A$4:$U$352,MATCH($B37,'Mapping water'!$B$4:$B$352,0),MATCH(CB$4,'Mapping water'!$A$4:$U$4,0))*$H37</f>
        <v>0</v>
      </c>
      <c r="CU37" s="27">
        <f>INDEX('Mapping water'!$A$4:$U$352,MATCH($B37,'Mapping water'!$B$4:$B$352,0),MATCH(CC$4,'Mapping water'!$A$4:$U$4,0))*$H37</f>
        <v>0</v>
      </c>
      <c r="CV37" s="27">
        <f>INDEX('Mapping water'!$A$4:$U$352,MATCH($B37,'Mapping water'!$B$4:$B$352,0),MATCH(CD$4,'Mapping water'!$A$4:$U$4,0))*$H37</f>
        <v>0</v>
      </c>
      <c r="CW37" s="27">
        <f>INDEX('Mapping water'!$A$4:$U$352,MATCH($B37,'Mapping water'!$B$4:$B$352,0),MATCH(CE$4,'Mapping water'!$A$4:$U$4,0))*$H37</f>
        <v>0</v>
      </c>
      <c r="CX37" s="27">
        <f>INDEX('Mapping water'!$A$4:$U$352,MATCH($B37,'Mapping water'!$B$4:$B$352,0),MATCH(CF$4,'Mapping water'!$A$4:$U$4,0))*$I37</f>
        <v>0</v>
      </c>
      <c r="CY37" s="27">
        <f>INDEX('Mapping water'!$A$4:$U$352,MATCH($B37,'Mapping water'!$B$4:$B$352,0),MATCH(CG$4,'Mapping water'!$A$4:$U$4,0))*$I37</f>
        <v>78909</v>
      </c>
      <c r="CZ37" s="27">
        <f>INDEX('Mapping water'!$A$4:$U$352,MATCH($B37,'Mapping water'!$B$4:$B$352,0),MATCH(CH$4,'Mapping water'!$A$4:$U$4,0))*$I37</f>
        <v>0</v>
      </c>
      <c r="DA37" s="27">
        <f>INDEX('Mapping water'!$A$4:$U$352,MATCH($B37,'Mapping water'!$B$4:$B$352,0),MATCH(CI$4,'Mapping water'!$A$4:$U$4,0))*$I37</f>
        <v>0</v>
      </c>
      <c r="DB37" s="27">
        <f>INDEX('Mapping water'!$A$4:$U$352,MATCH($B37,'Mapping water'!$B$4:$B$352,0),MATCH(CJ$4,'Mapping water'!$A$4:$U$4,0))*$I37</f>
        <v>0</v>
      </c>
      <c r="DC37" s="27">
        <f>INDEX('Mapping water'!$A$4:$U$352,MATCH($B37,'Mapping water'!$B$4:$B$352,0),MATCH(CK$4,'Mapping water'!$A$4:$U$4,0))*$I37</f>
        <v>0</v>
      </c>
      <c r="DD37" s="27">
        <f>INDEX('Mapping water'!$A$4:$U$352,MATCH($B37,'Mapping water'!$B$4:$B$352,0),MATCH(CL$4,'Mapping water'!$A$4:$U$4,0))*$I37</f>
        <v>0</v>
      </c>
      <c r="DE37" s="27">
        <f>INDEX('Mapping water'!$A$4:$U$352,MATCH($B37,'Mapping water'!$B$4:$B$352,0),MATCH(CM$4,'Mapping water'!$A$4:$U$4,0))*$I37</f>
        <v>0</v>
      </c>
      <c r="DF37" s="27">
        <f>INDEX('Mapping water'!$A$4:$U$352,MATCH($B37,'Mapping water'!$B$4:$B$352,0),MATCH(CN$4,'Mapping water'!$A$4:$U$4,0))*$I37</f>
        <v>0</v>
      </c>
      <c r="DG37" s="27">
        <f>INDEX('Mapping water'!$A$4:$U$352,MATCH($B37,'Mapping water'!$B$4:$B$352,0),MATCH(CO$4,'Mapping water'!$A$4:$U$4,0))*$I37</f>
        <v>0</v>
      </c>
      <c r="DH37" s="27">
        <f>INDEX('Mapping water'!$A$4:$U$352,MATCH($B37,'Mapping water'!$B$4:$B$352,0),MATCH(CP$4,'Mapping water'!$A$4:$U$4,0))*$I37</f>
        <v>0</v>
      </c>
      <c r="DI37" s="27">
        <f>INDEX('Mapping water'!$A$4:$U$352,MATCH($B37,'Mapping water'!$B$4:$B$352,0),MATCH(CQ$4,'Mapping water'!$A$4:$U$4,0))*$I37</f>
        <v>0</v>
      </c>
      <c r="DJ37" s="27">
        <f>INDEX('Mapping water'!$A$4:$U$352,MATCH($B37,'Mapping water'!$B$4:$B$352,0),MATCH(CR$4,'Mapping water'!$A$4:$U$4,0))*$I37</f>
        <v>0</v>
      </c>
      <c r="DK37" s="27">
        <f>INDEX('Mapping water'!$A$4:$U$352,MATCH($B37,'Mapping water'!$B$4:$B$352,0),MATCH(CS$4,'Mapping water'!$A$4:$U$4,0))*$I37</f>
        <v>0</v>
      </c>
      <c r="DL37" s="27">
        <f>INDEX('Mapping water'!$A$4:$U$352,MATCH($B37,'Mapping water'!$B$4:$B$352,0),MATCH(CT$4,'Mapping water'!$A$4:$U$4,0))*$I37</f>
        <v>0</v>
      </c>
      <c r="DM37" s="27">
        <f>INDEX('Mapping water'!$A$4:$U$352,MATCH($B37,'Mapping water'!$B$4:$B$352,0),MATCH(CU$4,'Mapping water'!$A$4:$U$4,0))*$I37</f>
        <v>0</v>
      </c>
      <c r="DN37" s="27">
        <f>INDEX('Mapping water'!$A$4:$U$352,MATCH($B37,'Mapping water'!$B$4:$B$352,0),MATCH(CV$4,'Mapping water'!$A$4:$U$4,0))*$I37</f>
        <v>0</v>
      </c>
      <c r="DO37" s="27">
        <f>INDEX('Mapping water'!$A$4:$U$352,MATCH($B37,'Mapping water'!$B$4:$B$352,0),MATCH(CW$4,'Mapping water'!$A$4:$U$4,0))*$I37</f>
        <v>0</v>
      </c>
      <c r="DP37" s="27">
        <f>INDEX('Mapping water'!$A$4:$U$352,MATCH($B37,'Mapping water'!$B$4:$B$352,0),MATCH(CX$4,'Mapping water'!$A$4:$U$4,0))*$J37</f>
        <v>0</v>
      </c>
      <c r="DQ37" s="27">
        <f>INDEX('Mapping water'!$A$4:$U$352,MATCH($B37,'Mapping water'!$B$4:$B$352,0),MATCH(CY$4,'Mapping water'!$A$4:$U$4,0))*$J37</f>
        <v>79558</v>
      </c>
      <c r="DR37" s="27">
        <f>INDEX('Mapping water'!$A$4:$U$352,MATCH($B37,'Mapping water'!$B$4:$B$352,0),MATCH(CZ$4,'Mapping water'!$A$4:$U$4,0))*$J37</f>
        <v>0</v>
      </c>
      <c r="DS37" s="27">
        <f>INDEX('Mapping water'!$A$4:$U$352,MATCH($B37,'Mapping water'!$B$4:$B$352,0),MATCH(DA$4,'Mapping water'!$A$4:$U$4,0))*$J37</f>
        <v>0</v>
      </c>
      <c r="DT37" s="27">
        <f>INDEX('Mapping water'!$A$4:$U$352,MATCH($B37,'Mapping water'!$B$4:$B$352,0),MATCH(DB$4,'Mapping water'!$A$4:$U$4,0))*$J37</f>
        <v>0</v>
      </c>
      <c r="DU37" s="27">
        <f>INDEX('Mapping water'!$A$4:$U$352,MATCH($B37,'Mapping water'!$B$4:$B$352,0),MATCH(DC$4,'Mapping water'!$A$4:$U$4,0))*$J37</f>
        <v>0</v>
      </c>
      <c r="DV37" s="27">
        <f>INDEX('Mapping water'!$A$4:$U$352,MATCH($B37,'Mapping water'!$B$4:$B$352,0),MATCH(DD$4,'Mapping water'!$A$4:$U$4,0))*$J37</f>
        <v>0</v>
      </c>
      <c r="DW37" s="27">
        <f>INDEX('Mapping water'!$A$4:$U$352,MATCH($B37,'Mapping water'!$B$4:$B$352,0),MATCH(DE$4,'Mapping water'!$A$4:$U$4,0))*$J37</f>
        <v>0</v>
      </c>
      <c r="DX37" s="27">
        <f>INDEX('Mapping water'!$A$4:$U$352,MATCH($B37,'Mapping water'!$B$4:$B$352,0),MATCH(DF$4,'Mapping water'!$A$4:$U$4,0))*$J37</f>
        <v>0</v>
      </c>
      <c r="DY37" s="27">
        <f>INDEX('Mapping water'!$A$4:$U$352,MATCH($B37,'Mapping water'!$B$4:$B$352,0),MATCH(DG$4,'Mapping water'!$A$4:$U$4,0))*$J37</f>
        <v>0</v>
      </c>
      <c r="DZ37" s="27">
        <f>INDEX('Mapping water'!$A$4:$U$352,MATCH($B37,'Mapping water'!$B$4:$B$352,0),MATCH(DH$4,'Mapping water'!$A$4:$U$4,0))*$J37</f>
        <v>0</v>
      </c>
      <c r="EA37" s="27">
        <f>INDEX('Mapping water'!$A$4:$U$352,MATCH($B37,'Mapping water'!$B$4:$B$352,0),MATCH(DI$4,'Mapping water'!$A$4:$U$4,0))*$J37</f>
        <v>0</v>
      </c>
      <c r="EB37" s="27">
        <f>INDEX('Mapping water'!$A$4:$U$352,MATCH($B37,'Mapping water'!$B$4:$B$352,0),MATCH(DJ$4,'Mapping water'!$A$4:$U$4,0))*$J37</f>
        <v>0</v>
      </c>
      <c r="EC37" s="27">
        <f>INDEX('Mapping water'!$A$4:$U$352,MATCH($B37,'Mapping water'!$B$4:$B$352,0),MATCH(DK$4,'Mapping water'!$A$4:$U$4,0))*$J37</f>
        <v>0</v>
      </c>
      <c r="ED37" s="27">
        <f>INDEX('Mapping water'!$A$4:$U$352,MATCH($B37,'Mapping water'!$B$4:$B$352,0),MATCH(DL$4,'Mapping water'!$A$4:$U$4,0))*$J37</f>
        <v>0</v>
      </c>
      <c r="EE37" s="27">
        <f>INDEX('Mapping water'!$A$4:$U$352,MATCH($B37,'Mapping water'!$B$4:$B$352,0),MATCH(DM$4,'Mapping water'!$A$4:$U$4,0))*$J37</f>
        <v>0</v>
      </c>
      <c r="EF37" s="27">
        <f>INDEX('Mapping water'!$A$4:$U$352,MATCH($B37,'Mapping water'!$B$4:$B$352,0),MATCH(DN$4,'Mapping water'!$A$4:$U$4,0))*$J37</f>
        <v>0</v>
      </c>
      <c r="EG37" s="27">
        <f>INDEX('Mapping water'!$A$4:$U$352,MATCH($B37,'Mapping water'!$B$4:$B$352,0),MATCH(DO$4,'Mapping water'!$A$4:$U$4,0))*$J37</f>
        <v>0</v>
      </c>
      <c r="EH37" s="27">
        <f>INDEX('Mapping water'!$A$4:$U$352,MATCH($B37,'Mapping water'!$B$4:$B$352,0),MATCH(DP$4,'Mapping water'!$A$4:$U$4,0))*$K37</f>
        <v>0</v>
      </c>
      <c r="EI37" s="27">
        <f>INDEX('Mapping water'!$A$4:$U$352,MATCH($B37,'Mapping water'!$B$4:$B$352,0),MATCH(DQ$4,'Mapping water'!$A$4:$U$4,0))*$K37</f>
        <v>80209</v>
      </c>
      <c r="EJ37" s="27">
        <f>INDEX('Mapping water'!$A$4:$U$352,MATCH($B37,'Mapping water'!$B$4:$B$352,0),MATCH(DR$4,'Mapping water'!$A$4:$U$4,0))*$K37</f>
        <v>0</v>
      </c>
      <c r="EK37" s="27">
        <f>INDEX('Mapping water'!$A$4:$U$352,MATCH($B37,'Mapping water'!$B$4:$B$352,0),MATCH(DS$4,'Mapping water'!$A$4:$U$4,0))*$K37</f>
        <v>0</v>
      </c>
      <c r="EL37" s="27">
        <f>INDEX('Mapping water'!$A$4:$U$352,MATCH($B37,'Mapping water'!$B$4:$B$352,0),MATCH(DT$4,'Mapping water'!$A$4:$U$4,0))*$K37</f>
        <v>0</v>
      </c>
      <c r="EM37" s="27">
        <f>INDEX('Mapping water'!$A$4:$U$352,MATCH($B37,'Mapping water'!$B$4:$B$352,0),MATCH(DU$4,'Mapping water'!$A$4:$U$4,0))*$K37</f>
        <v>0</v>
      </c>
      <c r="EN37" s="27">
        <f>INDEX('Mapping water'!$A$4:$U$352,MATCH($B37,'Mapping water'!$B$4:$B$352,0),MATCH(DV$4,'Mapping water'!$A$4:$U$4,0))*$K37</f>
        <v>0</v>
      </c>
      <c r="EO37" s="27">
        <f>INDEX('Mapping water'!$A$4:$U$352,MATCH($B37,'Mapping water'!$B$4:$B$352,0),MATCH(DW$4,'Mapping water'!$A$4:$U$4,0))*$K37</f>
        <v>0</v>
      </c>
      <c r="EP37" s="27">
        <f>INDEX('Mapping water'!$A$4:$U$352,MATCH($B37,'Mapping water'!$B$4:$B$352,0),MATCH(DX$4,'Mapping water'!$A$4:$U$4,0))*$K37</f>
        <v>0</v>
      </c>
      <c r="EQ37" s="27">
        <f>INDEX('Mapping water'!$A$4:$U$352,MATCH($B37,'Mapping water'!$B$4:$B$352,0),MATCH(DY$4,'Mapping water'!$A$4:$U$4,0))*$K37</f>
        <v>0</v>
      </c>
      <c r="ER37" s="27">
        <f>INDEX('Mapping water'!$A$4:$U$352,MATCH($B37,'Mapping water'!$B$4:$B$352,0),MATCH(DZ$4,'Mapping water'!$A$4:$U$4,0))*$K37</f>
        <v>0</v>
      </c>
      <c r="ES37" s="27">
        <f>INDEX('Mapping water'!$A$4:$U$352,MATCH($B37,'Mapping water'!$B$4:$B$352,0),MATCH(EA$4,'Mapping water'!$A$4:$U$4,0))*$K37</f>
        <v>0</v>
      </c>
      <c r="ET37" s="27">
        <f>INDEX('Mapping water'!$A$4:$U$352,MATCH($B37,'Mapping water'!$B$4:$B$352,0),MATCH(EB$4,'Mapping water'!$A$4:$U$4,0))*$K37</f>
        <v>0</v>
      </c>
      <c r="EU37" s="27">
        <f>INDEX('Mapping water'!$A$4:$U$352,MATCH($B37,'Mapping water'!$B$4:$B$352,0),MATCH(EC$4,'Mapping water'!$A$4:$U$4,0))*$K37</f>
        <v>0</v>
      </c>
      <c r="EV37" s="27">
        <f>INDEX('Mapping water'!$A$4:$U$352,MATCH($B37,'Mapping water'!$B$4:$B$352,0),MATCH(ED$4,'Mapping water'!$A$4:$U$4,0))*$K37</f>
        <v>0</v>
      </c>
      <c r="EW37" s="27">
        <f>INDEX('Mapping water'!$A$4:$U$352,MATCH($B37,'Mapping water'!$B$4:$B$352,0),MATCH(EE$4,'Mapping water'!$A$4:$U$4,0))*$K37</f>
        <v>0</v>
      </c>
      <c r="EX37" s="27">
        <f>INDEX('Mapping water'!$A$4:$U$352,MATCH($B37,'Mapping water'!$B$4:$B$352,0),MATCH(EF$4,'Mapping water'!$A$4:$U$4,0))*$K37</f>
        <v>0</v>
      </c>
      <c r="EY37" s="27">
        <f>INDEX('Mapping water'!$A$4:$U$352,MATCH($B37,'Mapping water'!$B$4:$B$352,0),MATCH(EG$4,'Mapping water'!$A$4:$U$4,0))*$K37</f>
        <v>0</v>
      </c>
    </row>
    <row r="38" spans="1:155" x14ac:dyDescent="0.2">
      <c r="A38" s="26" t="s">
        <v>188</v>
      </c>
      <c r="B38" s="26" t="s">
        <v>189</v>
      </c>
      <c r="C38" s="26" t="s">
        <v>13</v>
      </c>
      <c r="D38" s="27">
        <f>INDEX('Households England'!S$6:S$375,MATCH('Mapping HH to population water'!$B38,'Households England'!$B$6:$B$375,0))</f>
        <v>65602</v>
      </c>
      <c r="E38" s="27">
        <f>INDEX('Households England'!T$6:T$375,MATCH('Mapping HH to population water'!$B38,'Households England'!$B$6:$B$375,0))</f>
        <v>66148</v>
      </c>
      <c r="F38" s="27">
        <f>INDEX('Households England'!U$6:U$375,MATCH('Mapping HH to population water'!$B38,'Households England'!$B$6:$B$375,0))</f>
        <v>66843</v>
      </c>
      <c r="G38" s="27">
        <f>INDEX('Households England'!V$6:V$375,MATCH('Mapping HH to population water'!$B38,'Households England'!$B$6:$B$375,0))</f>
        <v>67471</v>
      </c>
      <c r="H38" s="27">
        <f>INDEX('Households England'!W$6:W$375,MATCH('Mapping HH to population water'!$B38,'Households England'!$B$6:$B$375,0))</f>
        <v>68100</v>
      </c>
      <c r="I38" s="27">
        <f>INDEX('Households England'!X$6:X$375,MATCH('Mapping HH to population water'!$B38,'Households England'!$B$6:$B$375,0))</f>
        <v>68887</v>
      </c>
      <c r="J38" s="27">
        <f>INDEX('Households England'!Y$6:Y$375,MATCH('Mapping HH to population water'!$B38,'Households England'!$B$6:$B$375,0))</f>
        <v>69640</v>
      </c>
      <c r="K38" s="27">
        <f>INDEX('Households England'!Z$6:Z$375,MATCH('Mapping HH to population water'!$B38,'Households England'!$B$6:$B$375,0))</f>
        <v>70378</v>
      </c>
      <c r="L38" s="27">
        <f>INDEX('Mapping water'!$A$4:$U$352,MATCH($B38,'Mapping water'!$B$4:$B$352,0),MATCH(L$4,'Mapping water'!$A$4:$U$4,0))*$D38</f>
        <v>0</v>
      </c>
      <c r="M38" s="27">
        <f>INDEX('Mapping water'!$A$4:$U$352,MATCH($B38,'Mapping water'!$B$4:$B$352,0),MATCH(M$4,'Mapping water'!$A$4:$U$4,0))*$D38</f>
        <v>65602</v>
      </c>
      <c r="N38" s="27">
        <f>INDEX('Mapping water'!$A$4:$U$352,MATCH($B38,'Mapping water'!$B$4:$B$352,0),MATCH(N$4,'Mapping water'!$A$4:$U$4,0))*$D38</f>
        <v>0</v>
      </c>
      <c r="O38" s="27">
        <f>INDEX('Mapping water'!$A$4:$U$352,MATCH($B38,'Mapping water'!$B$4:$B$352,0),MATCH(O$4,'Mapping water'!$A$4:$U$4,0))*$D38</f>
        <v>0</v>
      </c>
      <c r="P38" s="27">
        <f>INDEX('Mapping water'!$A$4:$U$352,MATCH($B38,'Mapping water'!$B$4:$B$352,0),MATCH(P$4,'Mapping water'!$A$4:$U$4,0))*$D38</f>
        <v>0</v>
      </c>
      <c r="Q38" s="27">
        <f>INDEX('Mapping water'!$A$4:$U$352,MATCH($B38,'Mapping water'!$B$4:$B$352,0),MATCH(Q$4,'Mapping water'!$A$4:$U$4,0))*$D38</f>
        <v>0</v>
      </c>
      <c r="R38" s="27">
        <f>INDEX('Mapping water'!$A$4:$U$352,MATCH($B38,'Mapping water'!$B$4:$B$352,0),MATCH(R$4,'Mapping water'!$A$4:$U$4,0))*$D38</f>
        <v>0</v>
      </c>
      <c r="S38" s="27">
        <f>INDEX('Mapping water'!$A$4:$U$352,MATCH($B38,'Mapping water'!$B$4:$B$352,0),MATCH(S$4,'Mapping water'!$A$4:$U$4,0))*$D38</f>
        <v>0</v>
      </c>
      <c r="T38" s="27">
        <f>INDEX('Mapping water'!$A$4:$U$352,MATCH($B38,'Mapping water'!$B$4:$B$352,0),MATCH(T$4,'Mapping water'!$A$4:$U$4,0))*$D38</f>
        <v>0</v>
      </c>
      <c r="U38" s="27">
        <f>INDEX('Mapping water'!$A$4:$U$352,MATCH($B38,'Mapping water'!$B$4:$B$352,0),MATCH(U$4,'Mapping water'!$A$4:$U$4,0))*$D38</f>
        <v>0</v>
      </c>
      <c r="V38" s="27">
        <f>INDEX('Mapping water'!$A$4:$U$352,MATCH($B38,'Mapping water'!$B$4:$B$352,0),MATCH(V$4,'Mapping water'!$A$4:$U$4,0))*$D38</f>
        <v>0</v>
      </c>
      <c r="W38" s="27">
        <f>INDEX('Mapping water'!$A$4:$U$352,MATCH($B38,'Mapping water'!$B$4:$B$352,0),MATCH(W$4,'Mapping water'!$A$4:$U$4,0))*$D38</f>
        <v>0</v>
      </c>
      <c r="X38" s="27">
        <f>INDEX('Mapping water'!$A$4:$U$352,MATCH($B38,'Mapping water'!$B$4:$B$352,0),MATCH(X$4,'Mapping water'!$A$4:$U$4,0))*$D38</f>
        <v>0</v>
      </c>
      <c r="Y38" s="27">
        <f>INDEX('Mapping water'!$A$4:$U$352,MATCH($B38,'Mapping water'!$B$4:$B$352,0),MATCH(Y$4,'Mapping water'!$A$4:$U$4,0))*$D38</f>
        <v>0</v>
      </c>
      <c r="Z38" s="27">
        <f>INDEX('Mapping water'!$A$4:$U$352,MATCH($B38,'Mapping water'!$B$4:$B$352,0),MATCH(Z$4,'Mapping water'!$A$4:$U$4,0))*$D38</f>
        <v>0</v>
      </c>
      <c r="AA38" s="27">
        <f>INDEX('Mapping water'!$A$4:$U$352,MATCH($B38,'Mapping water'!$B$4:$B$352,0),MATCH(AA$4,'Mapping water'!$A$4:$U$4,0))*$D38</f>
        <v>0</v>
      </c>
      <c r="AB38" s="27">
        <f>INDEX('Mapping water'!$A$4:$U$352,MATCH($B38,'Mapping water'!$B$4:$B$352,0),MATCH(AB$4,'Mapping water'!$A$4:$U$4,0))*$D38</f>
        <v>0</v>
      </c>
      <c r="AC38" s="27">
        <f>INDEX('Mapping water'!$A$4:$U$352,MATCH($B38,'Mapping water'!$B$4:$B$352,0),MATCH(AC$4,'Mapping water'!$A$4:$U$4,0))*$D38</f>
        <v>0</v>
      </c>
      <c r="AD38" s="27">
        <f>INDEX('Mapping water'!$A$4:$U$352,MATCH($B38,'Mapping water'!$B$4:$B$352,0),MATCH(AD$4,'Mapping water'!$A$4:$U$4,0))*$E38</f>
        <v>0</v>
      </c>
      <c r="AE38" s="27">
        <f>INDEX('Mapping water'!$A$4:$U$352,MATCH($B38,'Mapping water'!$B$4:$B$352,0),MATCH(AE$4,'Mapping water'!$A$4:$U$4,0))*$E38</f>
        <v>66148</v>
      </c>
      <c r="AF38" s="27">
        <f>INDEX('Mapping water'!$A$4:$U$352,MATCH($B38,'Mapping water'!$B$4:$B$352,0),MATCH(AF$4,'Mapping water'!$A$4:$U$4,0))*$E38</f>
        <v>0</v>
      </c>
      <c r="AG38" s="27">
        <f>INDEX('Mapping water'!$A$4:$U$352,MATCH($B38,'Mapping water'!$B$4:$B$352,0),MATCH(AG$4,'Mapping water'!$A$4:$U$4,0))*$E38</f>
        <v>0</v>
      </c>
      <c r="AH38" s="27">
        <f>INDEX('Mapping water'!$A$4:$U$352,MATCH($B38,'Mapping water'!$B$4:$B$352,0),MATCH(AH$4,'Mapping water'!$A$4:$U$4,0))*$E38</f>
        <v>0</v>
      </c>
      <c r="AI38" s="27">
        <f>INDEX('Mapping water'!$A$4:$U$352,MATCH($B38,'Mapping water'!$B$4:$B$352,0),MATCH(AI$4,'Mapping water'!$A$4:$U$4,0))*$E38</f>
        <v>0</v>
      </c>
      <c r="AJ38" s="27">
        <f>INDEX('Mapping water'!$A$4:$U$352,MATCH($B38,'Mapping water'!$B$4:$B$352,0),MATCH(AJ$4,'Mapping water'!$A$4:$U$4,0))*$E38</f>
        <v>0</v>
      </c>
      <c r="AK38" s="27">
        <f>INDEX('Mapping water'!$A$4:$U$352,MATCH($B38,'Mapping water'!$B$4:$B$352,0),MATCH(AK$4,'Mapping water'!$A$4:$U$4,0))*$E38</f>
        <v>0</v>
      </c>
      <c r="AL38" s="27">
        <f>INDEX('Mapping water'!$A$4:$U$352,MATCH($B38,'Mapping water'!$B$4:$B$352,0),MATCH(AL$4,'Mapping water'!$A$4:$U$4,0))*$E38</f>
        <v>0</v>
      </c>
      <c r="AM38" s="27">
        <f>INDEX('Mapping water'!$A$4:$U$352,MATCH($B38,'Mapping water'!$B$4:$B$352,0),MATCH(AM$4,'Mapping water'!$A$4:$U$4,0))*$E38</f>
        <v>0</v>
      </c>
      <c r="AN38" s="27">
        <f>INDEX('Mapping water'!$A$4:$U$352,MATCH($B38,'Mapping water'!$B$4:$B$352,0),MATCH(AN$4,'Mapping water'!$A$4:$U$4,0))*$E38</f>
        <v>0</v>
      </c>
      <c r="AO38" s="27">
        <f>INDEX('Mapping water'!$A$4:$U$352,MATCH($B38,'Mapping water'!$B$4:$B$352,0),MATCH(AO$4,'Mapping water'!$A$4:$U$4,0))*$E38</f>
        <v>0</v>
      </c>
      <c r="AP38" s="27">
        <f>INDEX('Mapping water'!$A$4:$U$352,MATCH($B38,'Mapping water'!$B$4:$B$352,0),MATCH(AP$4,'Mapping water'!$A$4:$U$4,0))*$E38</f>
        <v>0</v>
      </c>
      <c r="AQ38" s="27">
        <f>INDEX('Mapping water'!$A$4:$U$352,MATCH($B38,'Mapping water'!$B$4:$B$352,0),MATCH(AQ$4,'Mapping water'!$A$4:$U$4,0))*$E38</f>
        <v>0</v>
      </c>
      <c r="AR38" s="27">
        <f>INDEX('Mapping water'!$A$4:$U$352,MATCH($B38,'Mapping water'!$B$4:$B$352,0),MATCH(AR$4,'Mapping water'!$A$4:$U$4,0))*$E38</f>
        <v>0</v>
      </c>
      <c r="AS38" s="27">
        <f>INDEX('Mapping water'!$A$4:$U$352,MATCH($B38,'Mapping water'!$B$4:$B$352,0),MATCH(AS$4,'Mapping water'!$A$4:$U$4,0))*$E38</f>
        <v>0</v>
      </c>
      <c r="AT38" s="27">
        <f>INDEX('Mapping water'!$A$4:$U$352,MATCH($B38,'Mapping water'!$B$4:$B$352,0),MATCH(AT$4,'Mapping water'!$A$4:$U$4,0))*$E38</f>
        <v>0</v>
      </c>
      <c r="AU38" s="27">
        <f>INDEX('Mapping water'!$A$4:$U$352,MATCH($B38,'Mapping water'!$B$4:$B$352,0),MATCH(AU$4,'Mapping water'!$A$4:$U$4,0))*$E38</f>
        <v>0</v>
      </c>
      <c r="AV38" s="27">
        <f>INDEX('Mapping water'!$A$4:$U$352,MATCH($B38,'Mapping water'!$B$4:$B$352,0),MATCH(AD$4,'Mapping water'!$A$4:$U$4,0))*$F38</f>
        <v>0</v>
      </c>
      <c r="AW38" s="27">
        <f>INDEX('Mapping water'!$A$4:$U$352,MATCH($B38,'Mapping water'!$B$4:$B$352,0),MATCH(AE$4,'Mapping water'!$A$4:$U$4,0))*$F38</f>
        <v>66843</v>
      </c>
      <c r="AX38" s="27">
        <f>INDEX('Mapping water'!$A$4:$U$352,MATCH($B38,'Mapping water'!$B$4:$B$352,0),MATCH(AF$4,'Mapping water'!$A$4:$U$4,0))*$F38</f>
        <v>0</v>
      </c>
      <c r="AY38" s="27">
        <f>INDEX('Mapping water'!$A$4:$U$352,MATCH($B38,'Mapping water'!$B$4:$B$352,0),MATCH(AG$4,'Mapping water'!$A$4:$U$4,0))*$F38</f>
        <v>0</v>
      </c>
      <c r="AZ38" s="27">
        <f>INDEX('Mapping water'!$A$4:$U$352,MATCH($B38,'Mapping water'!$B$4:$B$352,0),MATCH(AH$4,'Mapping water'!$A$4:$U$4,0))*$F38</f>
        <v>0</v>
      </c>
      <c r="BA38" s="27">
        <f>INDEX('Mapping water'!$A$4:$U$352,MATCH($B38,'Mapping water'!$B$4:$B$352,0),MATCH(AI$4,'Mapping water'!$A$4:$U$4,0))*$F38</f>
        <v>0</v>
      </c>
      <c r="BB38" s="27">
        <f>INDEX('Mapping water'!$A$4:$U$352,MATCH($B38,'Mapping water'!$B$4:$B$352,0),MATCH(AJ$4,'Mapping water'!$A$4:$U$4,0))*$F38</f>
        <v>0</v>
      </c>
      <c r="BC38" s="27">
        <f>INDEX('Mapping water'!$A$4:$U$352,MATCH($B38,'Mapping water'!$B$4:$B$352,0),MATCH(AK$4,'Mapping water'!$A$4:$U$4,0))*$F38</f>
        <v>0</v>
      </c>
      <c r="BD38" s="27">
        <f>INDEX('Mapping water'!$A$4:$U$352,MATCH($B38,'Mapping water'!$B$4:$B$352,0),MATCH(AL$4,'Mapping water'!$A$4:$U$4,0))*$F38</f>
        <v>0</v>
      </c>
      <c r="BE38" s="27">
        <f>INDEX('Mapping water'!$A$4:$U$352,MATCH($B38,'Mapping water'!$B$4:$B$352,0),MATCH(AM$4,'Mapping water'!$A$4:$U$4,0))*$F38</f>
        <v>0</v>
      </c>
      <c r="BF38" s="27">
        <f>INDEX('Mapping water'!$A$4:$U$352,MATCH($B38,'Mapping water'!$B$4:$B$352,0),MATCH(AN$4,'Mapping water'!$A$4:$U$4,0))*$F38</f>
        <v>0</v>
      </c>
      <c r="BG38" s="27">
        <f>INDEX('Mapping water'!$A$4:$U$352,MATCH($B38,'Mapping water'!$B$4:$B$352,0),MATCH(AO$4,'Mapping water'!$A$4:$U$4,0))*$F38</f>
        <v>0</v>
      </c>
      <c r="BH38" s="27">
        <f>INDEX('Mapping water'!$A$4:$U$352,MATCH($B38,'Mapping water'!$B$4:$B$352,0),MATCH(AP$4,'Mapping water'!$A$4:$U$4,0))*$F38</f>
        <v>0</v>
      </c>
      <c r="BI38" s="27">
        <f>INDEX('Mapping water'!$A$4:$U$352,MATCH($B38,'Mapping water'!$B$4:$B$352,0),MATCH(AQ$4,'Mapping water'!$A$4:$U$4,0))*$F38</f>
        <v>0</v>
      </c>
      <c r="BJ38" s="27">
        <f>INDEX('Mapping water'!$A$4:$U$352,MATCH($B38,'Mapping water'!$B$4:$B$352,0),MATCH(AR$4,'Mapping water'!$A$4:$U$4,0))*$F38</f>
        <v>0</v>
      </c>
      <c r="BK38" s="27">
        <f>INDEX('Mapping water'!$A$4:$U$352,MATCH($B38,'Mapping water'!$B$4:$B$352,0),MATCH(AS$4,'Mapping water'!$A$4:$U$4,0))*$F38</f>
        <v>0</v>
      </c>
      <c r="BL38" s="27">
        <f>INDEX('Mapping water'!$A$4:$U$352,MATCH($B38,'Mapping water'!$B$4:$B$352,0),MATCH(AT$4,'Mapping water'!$A$4:$U$4,0))*$F38</f>
        <v>0</v>
      </c>
      <c r="BM38" s="27">
        <f>INDEX('Mapping water'!$A$4:$U$352,MATCH($B38,'Mapping water'!$B$4:$B$352,0),MATCH(AU$4,'Mapping water'!$A$4:$U$4,0))*$F38</f>
        <v>0</v>
      </c>
      <c r="BN38" s="27">
        <f>INDEX('Mapping water'!$A$4:$U$352,MATCH($B38,'Mapping water'!$B$4:$B$352,0),MATCH(AV$4,'Mapping water'!$A$4:$U$4,0))*$G38</f>
        <v>0</v>
      </c>
      <c r="BO38" s="27">
        <f>INDEX('Mapping water'!$A$4:$U$352,MATCH($B38,'Mapping water'!$B$4:$B$352,0),MATCH(AW$4,'Mapping water'!$A$4:$U$4,0))*$G38</f>
        <v>67471</v>
      </c>
      <c r="BP38" s="27">
        <f>INDEX('Mapping water'!$A$4:$U$352,MATCH($B38,'Mapping water'!$B$4:$B$352,0),MATCH(AX$4,'Mapping water'!$A$4:$U$4,0))*$G38</f>
        <v>0</v>
      </c>
      <c r="BQ38" s="27">
        <f>INDEX('Mapping water'!$A$4:$U$352,MATCH($B38,'Mapping water'!$B$4:$B$352,0),MATCH(AY$4,'Mapping water'!$A$4:$U$4,0))*$G38</f>
        <v>0</v>
      </c>
      <c r="BR38" s="27">
        <f>INDEX('Mapping water'!$A$4:$U$352,MATCH($B38,'Mapping water'!$B$4:$B$352,0),MATCH(AZ$4,'Mapping water'!$A$4:$U$4,0))*$G38</f>
        <v>0</v>
      </c>
      <c r="BS38" s="27">
        <f>INDEX('Mapping water'!$A$4:$U$352,MATCH($B38,'Mapping water'!$B$4:$B$352,0),MATCH(BA$4,'Mapping water'!$A$4:$U$4,0))*$G38</f>
        <v>0</v>
      </c>
      <c r="BT38" s="27">
        <f>INDEX('Mapping water'!$A$4:$U$352,MATCH($B38,'Mapping water'!$B$4:$B$352,0),MATCH(BB$4,'Mapping water'!$A$4:$U$4,0))*$G38</f>
        <v>0</v>
      </c>
      <c r="BU38" s="27">
        <f>INDEX('Mapping water'!$A$4:$U$352,MATCH($B38,'Mapping water'!$B$4:$B$352,0),MATCH(BC$4,'Mapping water'!$A$4:$U$4,0))*$G38</f>
        <v>0</v>
      </c>
      <c r="BV38" s="27">
        <f>INDEX('Mapping water'!$A$4:$U$352,MATCH($B38,'Mapping water'!$B$4:$B$352,0),MATCH(BD$4,'Mapping water'!$A$4:$U$4,0))*$G38</f>
        <v>0</v>
      </c>
      <c r="BW38" s="27">
        <f>INDEX('Mapping water'!$A$4:$U$352,MATCH($B38,'Mapping water'!$B$4:$B$352,0),MATCH(BE$4,'Mapping water'!$A$4:$U$4,0))*$G38</f>
        <v>0</v>
      </c>
      <c r="BX38" s="27">
        <f>INDEX('Mapping water'!$A$4:$U$352,MATCH($B38,'Mapping water'!$B$4:$B$352,0),MATCH(BF$4,'Mapping water'!$A$4:$U$4,0))*$G38</f>
        <v>0</v>
      </c>
      <c r="BY38" s="27">
        <f>INDEX('Mapping water'!$A$4:$U$352,MATCH($B38,'Mapping water'!$B$4:$B$352,0),MATCH(BG$4,'Mapping water'!$A$4:$U$4,0))*$G38</f>
        <v>0</v>
      </c>
      <c r="BZ38" s="27">
        <f>INDEX('Mapping water'!$A$4:$U$352,MATCH($B38,'Mapping water'!$B$4:$B$352,0),MATCH(BH$4,'Mapping water'!$A$4:$U$4,0))*$G38</f>
        <v>0</v>
      </c>
      <c r="CA38" s="27">
        <f>INDEX('Mapping water'!$A$4:$U$352,MATCH($B38,'Mapping water'!$B$4:$B$352,0),MATCH(BI$4,'Mapping water'!$A$4:$U$4,0))*$G38</f>
        <v>0</v>
      </c>
      <c r="CB38" s="27">
        <f>INDEX('Mapping water'!$A$4:$U$352,MATCH($B38,'Mapping water'!$B$4:$B$352,0),MATCH(BJ$4,'Mapping water'!$A$4:$U$4,0))*$G38</f>
        <v>0</v>
      </c>
      <c r="CC38" s="27">
        <f>INDEX('Mapping water'!$A$4:$U$352,MATCH($B38,'Mapping water'!$B$4:$B$352,0),MATCH(BK$4,'Mapping water'!$A$4:$U$4,0))*$G38</f>
        <v>0</v>
      </c>
      <c r="CD38" s="27">
        <f>INDEX('Mapping water'!$A$4:$U$352,MATCH($B38,'Mapping water'!$B$4:$B$352,0),MATCH(BL$4,'Mapping water'!$A$4:$U$4,0))*$G38</f>
        <v>0</v>
      </c>
      <c r="CE38" s="27">
        <f>INDEX('Mapping water'!$A$4:$U$352,MATCH($B38,'Mapping water'!$B$4:$B$352,0),MATCH(BM$4,'Mapping water'!$A$4:$U$4,0))*$G38</f>
        <v>0</v>
      </c>
      <c r="CF38" s="27">
        <f>INDEX('Mapping water'!$A$4:$U$352,MATCH($B38,'Mapping water'!$B$4:$B$352,0),MATCH(BN$4,'Mapping water'!$A$4:$U$4,0))*$H38</f>
        <v>0</v>
      </c>
      <c r="CG38" s="27">
        <f>INDEX('Mapping water'!$A$4:$U$352,MATCH($B38,'Mapping water'!$B$4:$B$352,0),MATCH(BO$4,'Mapping water'!$A$4:$U$4,0))*$H38</f>
        <v>68100</v>
      </c>
      <c r="CH38" s="27">
        <f>INDEX('Mapping water'!$A$4:$U$352,MATCH($B38,'Mapping water'!$B$4:$B$352,0),MATCH(BP$4,'Mapping water'!$A$4:$U$4,0))*$H38</f>
        <v>0</v>
      </c>
      <c r="CI38" s="27">
        <f>INDEX('Mapping water'!$A$4:$U$352,MATCH($B38,'Mapping water'!$B$4:$B$352,0),MATCH(BQ$4,'Mapping water'!$A$4:$U$4,0))*$H38</f>
        <v>0</v>
      </c>
      <c r="CJ38" s="27">
        <f>INDEX('Mapping water'!$A$4:$U$352,MATCH($B38,'Mapping water'!$B$4:$B$352,0),MATCH(BR$4,'Mapping water'!$A$4:$U$4,0))*$H38</f>
        <v>0</v>
      </c>
      <c r="CK38" s="27">
        <f>INDEX('Mapping water'!$A$4:$U$352,MATCH($B38,'Mapping water'!$B$4:$B$352,0),MATCH(BS$4,'Mapping water'!$A$4:$U$4,0))*$H38</f>
        <v>0</v>
      </c>
      <c r="CL38" s="27">
        <f>INDEX('Mapping water'!$A$4:$U$352,MATCH($B38,'Mapping water'!$B$4:$B$352,0),MATCH(BT$4,'Mapping water'!$A$4:$U$4,0))*$H38</f>
        <v>0</v>
      </c>
      <c r="CM38" s="27">
        <f>INDEX('Mapping water'!$A$4:$U$352,MATCH($B38,'Mapping water'!$B$4:$B$352,0),MATCH(BU$4,'Mapping water'!$A$4:$U$4,0))*$H38</f>
        <v>0</v>
      </c>
      <c r="CN38" s="27">
        <f>INDEX('Mapping water'!$A$4:$U$352,MATCH($B38,'Mapping water'!$B$4:$B$352,0),MATCH(BV$4,'Mapping water'!$A$4:$U$4,0))*$H38</f>
        <v>0</v>
      </c>
      <c r="CO38" s="27">
        <f>INDEX('Mapping water'!$A$4:$U$352,MATCH($B38,'Mapping water'!$B$4:$B$352,0),MATCH(BW$4,'Mapping water'!$A$4:$U$4,0))*$H38</f>
        <v>0</v>
      </c>
      <c r="CP38" s="27">
        <f>INDEX('Mapping water'!$A$4:$U$352,MATCH($B38,'Mapping water'!$B$4:$B$352,0),MATCH(BX$4,'Mapping water'!$A$4:$U$4,0))*$H38</f>
        <v>0</v>
      </c>
      <c r="CQ38" s="27">
        <f>INDEX('Mapping water'!$A$4:$U$352,MATCH($B38,'Mapping water'!$B$4:$B$352,0),MATCH(BY$4,'Mapping water'!$A$4:$U$4,0))*$H38</f>
        <v>0</v>
      </c>
      <c r="CR38" s="27">
        <f>INDEX('Mapping water'!$A$4:$U$352,MATCH($B38,'Mapping water'!$B$4:$B$352,0),MATCH(BZ$4,'Mapping water'!$A$4:$U$4,0))*$H38</f>
        <v>0</v>
      </c>
      <c r="CS38" s="27">
        <f>INDEX('Mapping water'!$A$4:$U$352,MATCH($B38,'Mapping water'!$B$4:$B$352,0),MATCH(CA$4,'Mapping water'!$A$4:$U$4,0))*$H38</f>
        <v>0</v>
      </c>
      <c r="CT38" s="27">
        <f>INDEX('Mapping water'!$A$4:$U$352,MATCH($B38,'Mapping water'!$B$4:$B$352,0),MATCH(CB$4,'Mapping water'!$A$4:$U$4,0))*$H38</f>
        <v>0</v>
      </c>
      <c r="CU38" s="27">
        <f>INDEX('Mapping water'!$A$4:$U$352,MATCH($B38,'Mapping water'!$B$4:$B$352,0),MATCH(CC$4,'Mapping water'!$A$4:$U$4,0))*$H38</f>
        <v>0</v>
      </c>
      <c r="CV38" s="27">
        <f>INDEX('Mapping water'!$A$4:$U$352,MATCH($B38,'Mapping water'!$B$4:$B$352,0),MATCH(CD$4,'Mapping water'!$A$4:$U$4,0))*$H38</f>
        <v>0</v>
      </c>
      <c r="CW38" s="27">
        <f>INDEX('Mapping water'!$A$4:$U$352,MATCH($B38,'Mapping water'!$B$4:$B$352,0),MATCH(CE$4,'Mapping water'!$A$4:$U$4,0))*$H38</f>
        <v>0</v>
      </c>
      <c r="CX38" s="27">
        <f>INDEX('Mapping water'!$A$4:$U$352,MATCH($B38,'Mapping water'!$B$4:$B$352,0),MATCH(CF$4,'Mapping water'!$A$4:$U$4,0))*$I38</f>
        <v>0</v>
      </c>
      <c r="CY38" s="27">
        <f>INDEX('Mapping water'!$A$4:$U$352,MATCH($B38,'Mapping water'!$B$4:$B$352,0),MATCH(CG$4,'Mapping water'!$A$4:$U$4,0))*$I38</f>
        <v>68887</v>
      </c>
      <c r="CZ38" s="27">
        <f>INDEX('Mapping water'!$A$4:$U$352,MATCH($B38,'Mapping water'!$B$4:$B$352,0),MATCH(CH$4,'Mapping water'!$A$4:$U$4,0))*$I38</f>
        <v>0</v>
      </c>
      <c r="DA38" s="27">
        <f>INDEX('Mapping water'!$A$4:$U$352,MATCH($B38,'Mapping water'!$B$4:$B$352,0),MATCH(CI$4,'Mapping water'!$A$4:$U$4,0))*$I38</f>
        <v>0</v>
      </c>
      <c r="DB38" s="27">
        <f>INDEX('Mapping water'!$A$4:$U$352,MATCH($B38,'Mapping water'!$B$4:$B$352,0),MATCH(CJ$4,'Mapping water'!$A$4:$U$4,0))*$I38</f>
        <v>0</v>
      </c>
      <c r="DC38" s="27">
        <f>INDEX('Mapping water'!$A$4:$U$352,MATCH($B38,'Mapping water'!$B$4:$B$352,0),MATCH(CK$4,'Mapping water'!$A$4:$U$4,0))*$I38</f>
        <v>0</v>
      </c>
      <c r="DD38" s="27">
        <f>INDEX('Mapping water'!$A$4:$U$352,MATCH($B38,'Mapping water'!$B$4:$B$352,0),MATCH(CL$4,'Mapping water'!$A$4:$U$4,0))*$I38</f>
        <v>0</v>
      </c>
      <c r="DE38" s="27">
        <f>INDEX('Mapping water'!$A$4:$U$352,MATCH($B38,'Mapping water'!$B$4:$B$352,0),MATCH(CM$4,'Mapping water'!$A$4:$U$4,0))*$I38</f>
        <v>0</v>
      </c>
      <c r="DF38" s="27">
        <f>INDEX('Mapping water'!$A$4:$U$352,MATCH($B38,'Mapping water'!$B$4:$B$352,0),MATCH(CN$4,'Mapping water'!$A$4:$U$4,0))*$I38</f>
        <v>0</v>
      </c>
      <c r="DG38" s="27">
        <f>INDEX('Mapping water'!$A$4:$U$352,MATCH($B38,'Mapping water'!$B$4:$B$352,0),MATCH(CO$4,'Mapping water'!$A$4:$U$4,0))*$I38</f>
        <v>0</v>
      </c>
      <c r="DH38" s="27">
        <f>INDEX('Mapping water'!$A$4:$U$352,MATCH($B38,'Mapping water'!$B$4:$B$352,0),MATCH(CP$4,'Mapping water'!$A$4:$U$4,0))*$I38</f>
        <v>0</v>
      </c>
      <c r="DI38" s="27">
        <f>INDEX('Mapping water'!$A$4:$U$352,MATCH($B38,'Mapping water'!$B$4:$B$352,0),MATCH(CQ$4,'Mapping water'!$A$4:$U$4,0))*$I38</f>
        <v>0</v>
      </c>
      <c r="DJ38" s="27">
        <f>INDEX('Mapping water'!$A$4:$U$352,MATCH($B38,'Mapping water'!$B$4:$B$352,0),MATCH(CR$4,'Mapping water'!$A$4:$U$4,0))*$I38</f>
        <v>0</v>
      </c>
      <c r="DK38" s="27">
        <f>INDEX('Mapping water'!$A$4:$U$352,MATCH($B38,'Mapping water'!$B$4:$B$352,0),MATCH(CS$4,'Mapping water'!$A$4:$U$4,0))*$I38</f>
        <v>0</v>
      </c>
      <c r="DL38" s="27">
        <f>INDEX('Mapping water'!$A$4:$U$352,MATCH($B38,'Mapping water'!$B$4:$B$352,0),MATCH(CT$4,'Mapping water'!$A$4:$U$4,0))*$I38</f>
        <v>0</v>
      </c>
      <c r="DM38" s="27">
        <f>INDEX('Mapping water'!$A$4:$U$352,MATCH($B38,'Mapping water'!$B$4:$B$352,0),MATCH(CU$4,'Mapping water'!$A$4:$U$4,0))*$I38</f>
        <v>0</v>
      </c>
      <c r="DN38" s="27">
        <f>INDEX('Mapping water'!$A$4:$U$352,MATCH($B38,'Mapping water'!$B$4:$B$352,0),MATCH(CV$4,'Mapping water'!$A$4:$U$4,0))*$I38</f>
        <v>0</v>
      </c>
      <c r="DO38" s="27">
        <f>INDEX('Mapping water'!$A$4:$U$352,MATCH($B38,'Mapping water'!$B$4:$B$352,0),MATCH(CW$4,'Mapping water'!$A$4:$U$4,0))*$I38</f>
        <v>0</v>
      </c>
      <c r="DP38" s="27">
        <f>INDEX('Mapping water'!$A$4:$U$352,MATCH($B38,'Mapping water'!$B$4:$B$352,0),MATCH(CX$4,'Mapping water'!$A$4:$U$4,0))*$J38</f>
        <v>0</v>
      </c>
      <c r="DQ38" s="27">
        <f>INDEX('Mapping water'!$A$4:$U$352,MATCH($B38,'Mapping water'!$B$4:$B$352,0),MATCH(CY$4,'Mapping water'!$A$4:$U$4,0))*$J38</f>
        <v>69640</v>
      </c>
      <c r="DR38" s="27">
        <f>INDEX('Mapping water'!$A$4:$U$352,MATCH($B38,'Mapping water'!$B$4:$B$352,0),MATCH(CZ$4,'Mapping water'!$A$4:$U$4,0))*$J38</f>
        <v>0</v>
      </c>
      <c r="DS38" s="27">
        <f>INDEX('Mapping water'!$A$4:$U$352,MATCH($B38,'Mapping water'!$B$4:$B$352,0),MATCH(DA$4,'Mapping water'!$A$4:$U$4,0))*$J38</f>
        <v>0</v>
      </c>
      <c r="DT38" s="27">
        <f>INDEX('Mapping water'!$A$4:$U$352,MATCH($B38,'Mapping water'!$B$4:$B$352,0),MATCH(DB$4,'Mapping water'!$A$4:$U$4,0))*$J38</f>
        <v>0</v>
      </c>
      <c r="DU38" s="27">
        <f>INDEX('Mapping water'!$A$4:$U$352,MATCH($B38,'Mapping water'!$B$4:$B$352,0),MATCH(DC$4,'Mapping water'!$A$4:$U$4,0))*$J38</f>
        <v>0</v>
      </c>
      <c r="DV38" s="27">
        <f>INDEX('Mapping water'!$A$4:$U$352,MATCH($B38,'Mapping water'!$B$4:$B$352,0),MATCH(DD$4,'Mapping water'!$A$4:$U$4,0))*$J38</f>
        <v>0</v>
      </c>
      <c r="DW38" s="27">
        <f>INDEX('Mapping water'!$A$4:$U$352,MATCH($B38,'Mapping water'!$B$4:$B$352,0),MATCH(DE$4,'Mapping water'!$A$4:$U$4,0))*$J38</f>
        <v>0</v>
      </c>
      <c r="DX38" s="27">
        <f>INDEX('Mapping water'!$A$4:$U$352,MATCH($B38,'Mapping water'!$B$4:$B$352,0),MATCH(DF$4,'Mapping water'!$A$4:$U$4,0))*$J38</f>
        <v>0</v>
      </c>
      <c r="DY38" s="27">
        <f>INDEX('Mapping water'!$A$4:$U$352,MATCH($B38,'Mapping water'!$B$4:$B$352,0),MATCH(DG$4,'Mapping water'!$A$4:$U$4,0))*$J38</f>
        <v>0</v>
      </c>
      <c r="DZ38" s="27">
        <f>INDEX('Mapping water'!$A$4:$U$352,MATCH($B38,'Mapping water'!$B$4:$B$352,0),MATCH(DH$4,'Mapping water'!$A$4:$U$4,0))*$J38</f>
        <v>0</v>
      </c>
      <c r="EA38" s="27">
        <f>INDEX('Mapping water'!$A$4:$U$352,MATCH($B38,'Mapping water'!$B$4:$B$352,0),MATCH(DI$4,'Mapping water'!$A$4:$U$4,0))*$J38</f>
        <v>0</v>
      </c>
      <c r="EB38" s="27">
        <f>INDEX('Mapping water'!$A$4:$U$352,MATCH($B38,'Mapping water'!$B$4:$B$352,0),MATCH(DJ$4,'Mapping water'!$A$4:$U$4,0))*$J38</f>
        <v>0</v>
      </c>
      <c r="EC38" s="27">
        <f>INDEX('Mapping water'!$A$4:$U$352,MATCH($B38,'Mapping water'!$B$4:$B$352,0),MATCH(DK$4,'Mapping water'!$A$4:$U$4,0))*$J38</f>
        <v>0</v>
      </c>
      <c r="ED38" s="27">
        <f>INDEX('Mapping water'!$A$4:$U$352,MATCH($B38,'Mapping water'!$B$4:$B$352,0),MATCH(DL$4,'Mapping water'!$A$4:$U$4,0))*$J38</f>
        <v>0</v>
      </c>
      <c r="EE38" s="27">
        <f>INDEX('Mapping water'!$A$4:$U$352,MATCH($B38,'Mapping water'!$B$4:$B$352,0),MATCH(DM$4,'Mapping water'!$A$4:$U$4,0))*$J38</f>
        <v>0</v>
      </c>
      <c r="EF38" s="27">
        <f>INDEX('Mapping water'!$A$4:$U$352,MATCH($B38,'Mapping water'!$B$4:$B$352,0),MATCH(DN$4,'Mapping water'!$A$4:$U$4,0))*$J38</f>
        <v>0</v>
      </c>
      <c r="EG38" s="27">
        <f>INDEX('Mapping water'!$A$4:$U$352,MATCH($B38,'Mapping water'!$B$4:$B$352,0),MATCH(DO$4,'Mapping water'!$A$4:$U$4,0))*$J38</f>
        <v>0</v>
      </c>
      <c r="EH38" s="27">
        <f>INDEX('Mapping water'!$A$4:$U$352,MATCH($B38,'Mapping water'!$B$4:$B$352,0),MATCH(DP$4,'Mapping water'!$A$4:$U$4,0))*$K38</f>
        <v>0</v>
      </c>
      <c r="EI38" s="27">
        <f>INDEX('Mapping water'!$A$4:$U$352,MATCH($B38,'Mapping water'!$B$4:$B$352,0),MATCH(DQ$4,'Mapping water'!$A$4:$U$4,0))*$K38</f>
        <v>70378</v>
      </c>
      <c r="EJ38" s="27">
        <f>INDEX('Mapping water'!$A$4:$U$352,MATCH($B38,'Mapping water'!$B$4:$B$352,0),MATCH(DR$4,'Mapping water'!$A$4:$U$4,0))*$K38</f>
        <v>0</v>
      </c>
      <c r="EK38" s="27">
        <f>INDEX('Mapping water'!$A$4:$U$352,MATCH($B38,'Mapping water'!$B$4:$B$352,0),MATCH(DS$4,'Mapping water'!$A$4:$U$4,0))*$K38</f>
        <v>0</v>
      </c>
      <c r="EL38" s="27">
        <f>INDEX('Mapping water'!$A$4:$U$352,MATCH($B38,'Mapping water'!$B$4:$B$352,0),MATCH(DT$4,'Mapping water'!$A$4:$U$4,0))*$K38</f>
        <v>0</v>
      </c>
      <c r="EM38" s="27">
        <f>INDEX('Mapping water'!$A$4:$U$352,MATCH($B38,'Mapping water'!$B$4:$B$352,0),MATCH(DU$4,'Mapping water'!$A$4:$U$4,0))*$K38</f>
        <v>0</v>
      </c>
      <c r="EN38" s="27">
        <f>INDEX('Mapping water'!$A$4:$U$352,MATCH($B38,'Mapping water'!$B$4:$B$352,0),MATCH(DV$4,'Mapping water'!$A$4:$U$4,0))*$K38</f>
        <v>0</v>
      </c>
      <c r="EO38" s="27">
        <f>INDEX('Mapping water'!$A$4:$U$352,MATCH($B38,'Mapping water'!$B$4:$B$352,0),MATCH(DW$4,'Mapping water'!$A$4:$U$4,0))*$K38</f>
        <v>0</v>
      </c>
      <c r="EP38" s="27">
        <f>INDEX('Mapping water'!$A$4:$U$352,MATCH($B38,'Mapping water'!$B$4:$B$352,0),MATCH(DX$4,'Mapping water'!$A$4:$U$4,0))*$K38</f>
        <v>0</v>
      </c>
      <c r="EQ38" s="27">
        <f>INDEX('Mapping water'!$A$4:$U$352,MATCH($B38,'Mapping water'!$B$4:$B$352,0),MATCH(DY$4,'Mapping water'!$A$4:$U$4,0))*$K38</f>
        <v>0</v>
      </c>
      <c r="ER38" s="27">
        <f>INDEX('Mapping water'!$A$4:$U$352,MATCH($B38,'Mapping water'!$B$4:$B$352,0),MATCH(DZ$4,'Mapping water'!$A$4:$U$4,0))*$K38</f>
        <v>0</v>
      </c>
      <c r="ES38" s="27">
        <f>INDEX('Mapping water'!$A$4:$U$352,MATCH($B38,'Mapping water'!$B$4:$B$352,0),MATCH(EA$4,'Mapping water'!$A$4:$U$4,0))*$K38</f>
        <v>0</v>
      </c>
      <c r="ET38" s="27">
        <f>INDEX('Mapping water'!$A$4:$U$352,MATCH($B38,'Mapping water'!$B$4:$B$352,0),MATCH(EB$4,'Mapping water'!$A$4:$U$4,0))*$K38</f>
        <v>0</v>
      </c>
      <c r="EU38" s="27">
        <f>INDEX('Mapping water'!$A$4:$U$352,MATCH($B38,'Mapping water'!$B$4:$B$352,0),MATCH(EC$4,'Mapping water'!$A$4:$U$4,0))*$K38</f>
        <v>0</v>
      </c>
      <c r="EV38" s="27">
        <f>INDEX('Mapping water'!$A$4:$U$352,MATCH($B38,'Mapping water'!$B$4:$B$352,0),MATCH(ED$4,'Mapping water'!$A$4:$U$4,0))*$K38</f>
        <v>0</v>
      </c>
      <c r="EW38" s="27">
        <f>INDEX('Mapping water'!$A$4:$U$352,MATCH($B38,'Mapping water'!$B$4:$B$352,0),MATCH(EE$4,'Mapping water'!$A$4:$U$4,0))*$K38</f>
        <v>0</v>
      </c>
      <c r="EX38" s="27">
        <f>INDEX('Mapping water'!$A$4:$U$352,MATCH($B38,'Mapping water'!$B$4:$B$352,0),MATCH(EF$4,'Mapping water'!$A$4:$U$4,0))*$K38</f>
        <v>0</v>
      </c>
      <c r="EY38" s="27">
        <f>INDEX('Mapping water'!$A$4:$U$352,MATCH($B38,'Mapping water'!$B$4:$B$352,0),MATCH(EG$4,'Mapping water'!$A$4:$U$4,0))*$K38</f>
        <v>0</v>
      </c>
    </row>
    <row r="39" spans="1:155" x14ac:dyDescent="0.2">
      <c r="A39" s="26" t="s">
        <v>192</v>
      </c>
      <c r="B39" s="26" t="s">
        <v>193</v>
      </c>
      <c r="C39" s="26" t="s">
        <v>13</v>
      </c>
      <c r="D39" s="27">
        <f>INDEX('Households England'!S$6:S$375,MATCH('Mapping HH to population water'!$B39,'Households England'!$B$6:$B$375,0))</f>
        <v>75844</v>
      </c>
      <c r="E39" s="27">
        <f>INDEX('Households England'!T$6:T$375,MATCH('Mapping HH to population water'!$B39,'Households England'!$B$6:$B$375,0))</f>
        <v>76213</v>
      </c>
      <c r="F39" s="27">
        <f>INDEX('Households England'!U$6:U$375,MATCH('Mapping HH to population water'!$B39,'Households England'!$B$6:$B$375,0))</f>
        <v>76619</v>
      </c>
      <c r="G39" s="27">
        <f>INDEX('Households England'!V$6:V$375,MATCH('Mapping HH to population water'!$B39,'Households England'!$B$6:$B$375,0))</f>
        <v>76950</v>
      </c>
      <c r="H39" s="27">
        <f>INDEX('Households England'!W$6:W$375,MATCH('Mapping HH to population water'!$B39,'Households England'!$B$6:$B$375,0))</f>
        <v>77264</v>
      </c>
      <c r="I39" s="27">
        <f>INDEX('Households England'!X$6:X$375,MATCH('Mapping HH to population water'!$B39,'Households England'!$B$6:$B$375,0))</f>
        <v>77712</v>
      </c>
      <c r="J39" s="27">
        <f>INDEX('Households England'!Y$6:Y$375,MATCH('Mapping HH to population water'!$B39,'Households England'!$B$6:$B$375,0))</f>
        <v>78147</v>
      </c>
      <c r="K39" s="27">
        <f>INDEX('Households England'!Z$6:Z$375,MATCH('Mapping HH to population water'!$B39,'Households England'!$B$6:$B$375,0))</f>
        <v>78594</v>
      </c>
      <c r="L39" s="27">
        <f>INDEX('Mapping water'!$A$4:$U$352,MATCH($B39,'Mapping water'!$B$4:$B$352,0),MATCH(L$4,'Mapping water'!$A$4:$U$4,0))*$D39</f>
        <v>0</v>
      </c>
      <c r="M39" s="27">
        <f>INDEX('Mapping water'!$A$4:$U$352,MATCH($B39,'Mapping water'!$B$4:$B$352,0),MATCH(M$4,'Mapping water'!$A$4:$U$4,0))*$D39</f>
        <v>75844</v>
      </c>
      <c r="N39" s="27">
        <f>INDEX('Mapping water'!$A$4:$U$352,MATCH($B39,'Mapping water'!$B$4:$B$352,0),MATCH(N$4,'Mapping water'!$A$4:$U$4,0))*$D39</f>
        <v>0</v>
      </c>
      <c r="O39" s="27">
        <f>INDEX('Mapping water'!$A$4:$U$352,MATCH($B39,'Mapping water'!$B$4:$B$352,0),MATCH(O$4,'Mapping water'!$A$4:$U$4,0))*$D39</f>
        <v>0</v>
      </c>
      <c r="P39" s="27">
        <f>INDEX('Mapping water'!$A$4:$U$352,MATCH($B39,'Mapping water'!$B$4:$B$352,0),MATCH(P$4,'Mapping water'!$A$4:$U$4,0))*$D39</f>
        <v>0</v>
      </c>
      <c r="Q39" s="27">
        <f>INDEX('Mapping water'!$A$4:$U$352,MATCH($B39,'Mapping water'!$B$4:$B$352,0),MATCH(Q$4,'Mapping water'!$A$4:$U$4,0))*$D39</f>
        <v>0</v>
      </c>
      <c r="R39" s="27">
        <f>INDEX('Mapping water'!$A$4:$U$352,MATCH($B39,'Mapping water'!$B$4:$B$352,0),MATCH(R$4,'Mapping water'!$A$4:$U$4,0))*$D39</f>
        <v>0</v>
      </c>
      <c r="S39" s="27">
        <f>INDEX('Mapping water'!$A$4:$U$352,MATCH($B39,'Mapping water'!$B$4:$B$352,0),MATCH(S$4,'Mapping water'!$A$4:$U$4,0))*$D39</f>
        <v>0</v>
      </c>
      <c r="T39" s="27">
        <f>INDEX('Mapping water'!$A$4:$U$352,MATCH($B39,'Mapping water'!$B$4:$B$352,0),MATCH(T$4,'Mapping water'!$A$4:$U$4,0))*$D39</f>
        <v>0</v>
      </c>
      <c r="U39" s="27">
        <f>INDEX('Mapping water'!$A$4:$U$352,MATCH($B39,'Mapping water'!$B$4:$B$352,0),MATCH(U$4,'Mapping water'!$A$4:$U$4,0))*$D39</f>
        <v>0</v>
      </c>
      <c r="V39" s="27">
        <f>INDEX('Mapping water'!$A$4:$U$352,MATCH($B39,'Mapping water'!$B$4:$B$352,0),MATCH(V$4,'Mapping water'!$A$4:$U$4,0))*$D39</f>
        <v>0</v>
      </c>
      <c r="W39" s="27">
        <f>INDEX('Mapping water'!$A$4:$U$352,MATCH($B39,'Mapping water'!$B$4:$B$352,0),MATCH(W$4,'Mapping water'!$A$4:$U$4,0))*$D39</f>
        <v>0</v>
      </c>
      <c r="X39" s="27">
        <f>INDEX('Mapping water'!$A$4:$U$352,MATCH($B39,'Mapping water'!$B$4:$B$352,0),MATCH(X$4,'Mapping water'!$A$4:$U$4,0))*$D39</f>
        <v>0</v>
      </c>
      <c r="Y39" s="27">
        <f>INDEX('Mapping water'!$A$4:$U$352,MATCH($B39,'Mapping water'!$B$4:$B$352,0),MATCH(Y$4,'Mapping water'!$A$4:$U$4,0))*$D39</f>
        <v>0</v>
      </c>
      <c r="Z39" s="27">
        <f>INDEX('Mapping water'!$A$4:$U$352,MATCH($B39,'Mapping water'!$B$4:$B$352,0),MATCH(Z$4,'Mapping water'!$A$4:$U$4,0))*$D39</f>
        <v>0</v>
      </c>
      <c r="AA39" s="27">
        <f>INDEX('Mapping water'!$A$4:$U$352,MATCH($B39,'Mapping water'!$B$4:$B$352,0),MATCH(AA$4,'Mapping water'!$A$4:$U$4,0))*$D39</f>
        <v>0</v>
      </c>
      <c r="AB39" s="27">
        <f>INDEX('Mapping water'!$A$4:$U$352,MATCH($B39,'Mapping water'!$B$4:$B$352,0),MATCH(AB$4,'Mapping water'!$A$4:$U$4,0))*$D39</f>
        <v>0</v>
      </c>
      <c r="AC39" s="27">
        <f>INDEX('Mapping water'!$A$4:$U$352,MATCH($B39,'Mapping water'!$B$4:$B$352,0),MATCH(AC$4,'Mapping water'!$A$4:$U$4,0))*$D39</f>
        <v>0</v>
      </c>
      <c r="AD39" s="27">
        <f>INDEX('Mapping water'!$A$4:$U$352,MATCH($B39,'Mapping water'!$B$4:$B$352,0),MATCH(AD$4,'Mapping water'!$A$4:$U$4,0))*$E39</f>
        <v>0</v>
      </c>
      <c r="AE39" s="27">
        <f>INDEX('Mapping water'!$A$4:$U$352,MATCH($B39,'Mapping water'!$B$4:$B$352,0),MATCH(AE$4,'Mapping water'!$A$4:$U$4,0))*$E39</f>
        <v>76213</v>
      </c>
      <c r="AF39" s="27">
        <f>INDEX('Mapping water'!$A$4:$U$352,MATCH($B39,'Mapping water'!$B$4:$B$352,0),MATCH(AF$4,'Mapping water'!$A$4:$U$4,0))*$E39</f>
        <v>0</v>
      </c>
      <c r="AG39" s="27">
        <f>INDEX('Mapping water'!$A$4:$U$352,MATCH($B39,'Mapping water'!$B$4:$B$352,0),MATCH(AG$4,'Mapping water'!$A$4:$U$4,0))*$E39</f>
        <v>0</v>
      </c>
      <c r="AH39" s="27">
        <f>INDEX('Mapping water'!$A$4:$U$352,MATCH($B39,'Mapping water'!$B$4:$B$352,0),MATCH(AH$4,'Mapping water'!$A$4:$U$4,0))*$E39</f>
        <v>0</v>
      </c>
      <c r="AI39" s="27">
        <f>INDEX('Mapping water'!$A$4:$U$352,MATCH($B39,'Mapping water'!$B$4:$B$352,0),MATCH(AI$4,'Mapping water'!$A$4:$U$4,0))*$E39</f>
        <v>0</v>
      </c>
      <c r="AJ39" s="27">
        <f>INDEX('Mapping water'!$A$4:$U$352,MATCH($B39,'Mapping water'!$B$4:$B$352,0),MATCH(AJ$4,'Mapping water'!$A$4:$U$4,0))*$E39</f>
        <v>0</v>
      </c>
      <c r="AK39" s="27">
        <f>INDEX('Mapping water'!$A$4:$U$352,MATCH($B39,'Mapping water'!$B$4:$B$352,0),MATCH(AK$4,'Mapping water'!$A$4:$U$4,0))*$E39</f>
        <v>0</v>
      </c>
      <c r="AL39" s="27">
        <f>INDEX('Mapping water'!$A$4:$U$352,MATCH($B39,'Mapping water'!$B$4:$B$352,0),MATCH(AL$4,'Mapping water'!$A$4:$U$4,0))*$E39</f>
        <v>0</v>
      </c>
      <c r="AM39" s="27">
        <f>INDEX('Mapping water'!$A$4:$U$352,MATCH($B39,'Mapping water'!$B$4:$B$352,0),MATCH(AM$4,'Mapping water'!$A$4:$U$4,0))*$E39</f>
        <v>0</v>
      </c>
      <c r="AN39" s="27">
        <f>INDEX('Mapping water'!$A$4:$U$352,MATCH($B39,'Mapping water'!$B$4:$B$352,0),MATCH(AN$4,'Mapping water'!$A$4:$U$4,0))*$E39</f>
        <v>0</v>
      </c>
      <c r="AO39" s="27">
        <f>INDEX('Mapping water'!$A$4:$U$352,MATCH($B39,'Mapping water'!$B$4:$B$352,0),MATCH(AO$4,'Mapping water'!$A$4:$U$4,0))*$E39</f>
        <v>0</v>
      </c>
      <c r="AP39" s="27">
        <f>INDEX('Mapping water'!$A$4:$U$352,MATCH($B39,'Mapping water'!$B$4:$B$352,0),MATCH(AP$4,'Mapping water'!$A$4:$U$4,0))*$E39</f>
        <v>0</v>
      </c>
      <c r="AQ39" s="27">
        <f>INDEX('Mapping water'!$A$4:$U$352,MATCH($B39,'Mapping water'!$B$4:$B$352,0),MATCH(AQ$4,'Mapping water'!$A$4:$U$4,0))*$E39</f>
        <v>0</v>
      </c>
      <c r="AR39" s="27">
        <f>INDEX('Mapping water'!$A$4:$U$352,MATCH($B39,'Mapping water'!$B$4:$B$352,0),MATCH(AR$4,'Mapping water'!$A$4:$U$4,0))*$E39</f>
        <v>0</v>
      </c>
      <c r="AS39" s="27">
        <f>INDEX('Mapping water'!$A$4:$U$352,MATCH($B39,'Mapping water'!$B$4:$B$352,0),MATCH(AS$4,'Mapping water'!$A$4:$U$4,0))*$E39</f>
        <v>0</v>
      </c>
      <c r="AT39" s="27">
        <f>INDEX('Mapping water'!$A$4:$U$352,MATCH($B39,'Mapping water'!$B$4:$B$352,0),MATCH(AT$4,'Mapping water'!$A$4:$U$4,0))*$E39</f>
        <v>0</v>
      </c>
      <c r="AU39" s="27">
        <f>INDEX('Mapping water'!$A$4:$U$352,MATCH($B39,'Mapping water'!$B$4:$B$352,0),MATCH(AU$4,'Mapping water'!$A$4:$U$4,0))*$E39</f>
        <v>0</v>
      </c>
      <c r="AV39" s="27">
        <f>INDEX('Mapping water'!$A$4:$U$352,MATCH($B39,'Mapping water'!$B$4:$B$352,0),MATCH(AD$4,'Mapping water'!$A$4:$U$4,0))*$F39</f>
        <v>0</v>
      </c>
      <c r="AW39" s="27">
        <f>INDEX('Mapping water'!$A$4:$U$352,MATCH($B39,'Mapping water'!$B$4:$B$352,0),MATCH(AE$4,'Mapping water'!$A$4:$U$4,0))*$F39</f>
        <v>76619</v>
      </c>
      <c r="AX39" s="27">
        <f>INDEX('Mapping water'!$A$4:$U$352,MATCH($B39,'Mapping water'!$B$4:$B$352,0),MATCH(AF$4,'Mapping water'!$A$4:$U$4,0))*$F39</f>
        <v>0</v>
      </c>
      <c r="AY39" s="27">
        <f>INDEX('Mapping water'!$A$4:$U$352,MATCH($B39,'Mapping water'!$B$4:$B$352,0),MATCH(AG$4,'Mapping water'!$A$4:$U$4,0))*$F39</f>
        <v>0</v>
      </c>
      <c r="AZ39" s="27">
        <f>INDEX('Mapping water'!$A$4:$U$352,MATCH($B39,'Mapping water'!$B$4:$B$352,0),MATCH(AH$4,'Mapping water'!$A$4:$U$4,0))*$F39</f>
        <v>0</v>
      </c>
      <c r="BA39" s="27">
        <f>INDEX('Mapping water'!$A$4:$U$352,MATCH($B39,'Mapping water'!$B$4:$B$352,0),MATCH(AI$4,'Mapping water'!$A$4:$U$4,0))*$F39</f>
        <v>0</v>
      </c>
      <c r="BB39" s="27">
        <f>INDEX('Mapping water'!$A$4:$U$352,MATCH($B39,'Mapping water'!$B$4:$B$352,0),MATCH(AJ$4,'Mapping water'!$A$4:$U$4,0))*$F39</f>
        <v>0</v>
      </c>
      <c r="BC39" s="27">
        <f>INDEX('Mapping water'!$A$4:$U$352,MATCH($B39,'Mapping water'!$B$4:$B$352,0),MATCH(AK$4,'Mapping water'!$A$4:$U$4,0))*$F39</f>
        <v>0</v>
      </c>
      <c r="BD39" s="27">
        <f>INDEX('Mapping water'!$A$4:$U$352,MATCH($B39,'Mapping water'!$B$4:$B$352,0),MATCH(AL$4,'Mapping water'!$A$4:$U$4,0))*$F39</f>
        <v>0</v>
      </c>
      <c r="BE39" s="27">
        <f>INDEX('Mapping water'!$A$4:$U$352,MATCH($B39,'Mapping water'!$B$4:$B$352,0),MATCH(AM$4,'Mapping water'!$A$4:$U$4,0))*$F39</f>
        <v>0</v>
      </c>
      <c r="BF39" s="27">
        <f>INDEX('Mapping water'!$A$4:$U$352,MATCH($B39,'Mapping water'!$B$4:$B$352,0),MATCH(AN$4,'Mapping water'!$A$4:$U$4,0))*$F39</f>
        <v>0</v>
      </c>
      <c r="BG39" s="27">
        <f>INDEX('Mapping water'!$A$4:$U$352,MATCH($B39,'Mapping water'!$B$4:$B$352,0),MATCH(AO$4,'Mapping water'!$A$4:$U$4,0))*$F39</f>
        <v>0</v>
      </c>
      <c r="BH39" s="27">
        <f>INDEX('Mapping water'!$A$4:$U$352,MATCH($B39,'Mapping water'!$B$4:$B$352,0),MATCH(AP$4,'Mapping water'!$A$4:$U$4,0))*$F39</f>
        <v>0</v>
      </c>
      <c r="BI39" s="27">
        <f>INDEX('Mapping water'!$A$4:$U$352,MATCH($B39,'Mapping water'!$B$4:$B$352,0),MATCH(AQ$4,'Mapping water'!$A$4:$U$4,0))*$F39</f>
        <v>0</v>
      </c>
      <c r="BJ39" s="27">
        <f>INDEX('Mapping water'!$A$4:$U$352,MATCH($B39,'Mapping water'!$B$4:$B$352,0),MATCH(AR$4,'Mapping water'!$A$4:$U$4,0))*$F39</f>
        <v>0</v>
      </c>
      <c r="BK39" s="27">
        <f>INDEX('Mapping water'!$A$4:$U$352,MATCH($B39,'Mapping water'!$B$4:$B$352,0),MATCH(AS$4,'Mapping water'!$A$4:$U$4,0))*$F39</f>
        <v>0</v>
      </c>
      <c r="BL39" s="27">
        <f>INDEX('Mapping water'!$A$4:$U$352,MATCH($B39,'Mapping water'!$B$4:$B$352,0),MATCH(AT$4,'Mapping water'!$A$4:$U$4,0))*$F39</f>
        <v>0</v>
      </c>
      <c r="BM39" s="27">
        <f>INDEX('Mapping water'!$A$4:$U$352,MATCH($B39,'Mapping water'!$B$4:$B$352,0),MATCH(AU$4,'Mapping water'!$A$4:$U$4,0))*$F39</f>
        <v>0</v>
      </c>
      <c r="BN39" s="27">
        <f>INDEX('Mapping water'!$A$4:$U$352,MATCH($B39,'Mapping water'!$B$4:$B$352,0),MATCH(AV$4,'Mapping water'!$A$4:$U$4,0))*$G39</f>
        <v>0</v>
      </c>
      <c r="BO39" s="27">
        <f>INDEX('Mapping water'!$A$4:$U$352,MATCH($B39,'Mapping water'!$B$4:$B$352,0),MATCH(AW$4,'Mapping water'!$A$4:$U$4,0))*$G39</f>
        <v>76950</v>
      </c>
      <c r="BP39" s="27">
        <f>INDEX('Mapping water'!$A$4:$U$352,MATCH($B39,'Mapping water'!$B$4:$B$352,0),MATCH(AX$4,'Mapping water'!$A$4:$U$4,0))*$G39</f>
        <v>0</v>
      </c>
      <c r="BQ39" s="27">
        <f>INDEX('Mapping water'!$A$4:$U$352,MATCH($B39,'Mapping water'!$B$4:$B$352,0),MATCH(AY$4,'Mapping water'!$A$4:$U$4,0))*$G39</f>
        <v>0</v>
      </c>
      <c r="BR39" s="27">
        <f>INDEX('Mapping water'!$A$4:$U$352,MATCH($B39,'Mapping water'!$B$4:$B$352,0),MATCH(AZ$4,'Mapping water'!$A$4:$U$4,0))*$G39</f>
        <v>0</v>
      </c>
      <c r="BS39" s="27">
        <f>INDEX('Mapping water'!$A$4:$U$352,MATCH($B39,'Mapping water'!$B$4:$B$352,0),MATCH(BA$4,'Mapping water'!$A$4:$U$4,0))*$G39</f>
        <v>0</v>
      </c>
      <c r="BT39" s="27">
        <f>INDEX('Mapping water'!$A$4:$U$352,MATCH($B39,'Mapping water'!$B$4:$B$352,0),MATCH(BB$4,'Mapping water'!$A$4:$U$4,0))*$G39</f>
        <v>0</v>
      </c>
      <c r="BU39" s="27">
        <f>INDEX('Mapping water'!$A$4:$U$352,MATCH($B39,'Mapping water'!$B$4:$B$352,0),MATCH(BC$4,'Mapping water'!$A$4:$U$4,0))*$G39</f>
        <v>0</v>
      </c>
      <c r="BV39" s="27">
        <f>INDEX('Mapping water'!$A$4:$U$352,MATCH($B39,'Mapping water'!$B$4:$B$352,0),MATCH(BD$4,'Mapping water'!$A$4:$U$4,0))*$G39</f>
        <v>0</v>
      </c>
      <c r="BW39" s="27">
        <f>INDEX('Mapping water'!$A$4:$U$352,MATCH($B39,'Mapping water'!$B$4:$B$352,0),MATCH(BE$4,'Mapping water'!$A$4:$U$4,0))*$G39</f>
        <v>0</v>
      </c>
      <c r="BX39" s="27">
        <f>INDEX('Mapping water'!$A$4:$U$352,MATCH($B39,'Mapping water'!$B$4:$B$352,0),MATCH(BF$4,'Mapping water'!$A$4:$U$4,0))*$G39</f>
        <v>0</v>
      </c>
      <c r="BY39" s="27">
        <f>INDEX('Mapping water'!$A$4:$U$352,MATCH($B39,'Mapping water'!$B$4:$B$352,0),MATCH(BG$4,'Mapping water'!$A$4:$U$4,0))*$G39</f>
        <v>0</v>
      </c>
      <c r="BZ39" s="27">
        <f>INDEX('Mapping water'!$A$4:$U$352,MATCH($B39,'Mapping water'!$B$4:$B$352,0),MATCH(BH$4,'Mapping water'!$A$4:$U$4,0))*$G39</f>
        <v>0</v>
      </c>
      <c r="CA39" s="27">
        <f>INDEX('Mapping water'!$A$4:$U$352,MATCH($B39,'Mapping water'!$B$4:$B$352,0),MATCH(BI$4,'Mapping water'!$A$4:$U$4,0))*$G39</f>
        <v>0</v>
      </c>
      <c r="CB39" s="27">
        <f>INDEX('Mapping water'!$A$4:$U$352,MATCH($B39,'Mapping water'!$B$4:$B$352,0),MATCH(BJ$4,'Mapping water'!$A$4:$U$4,0))*$G39</f>
        <v>0</v>
      </c>
      <c r="CC39" s="27">
        <f>INDEX('Mapping water'!$A$4:$U$352,MATCH($B39,'Mapping water'!$B$4:$B$352,0),MATCH(BK$4,'Mapping water'!$A$4:$U$4,0))*$G39</f>
        <v>0</v>
      </c>
      <c r="CD39" s="27">
        <f>INDEX('Mapping water'!$A$4:$U$352,MATCH($B39,'Mapping water'!$B$4:$B$352,0),MATCH(BL$4,'Mapping water'!$A$4:$U$4,0))*$G39</f>
        <v>0</v>
      </c>
      <c r="CE39" s="27">
        <f>INDEX('Mapping water'!$A$4:$U$352,MATCH($B39,'Mapping water'!$B$4:$B$352,0),MATCH(BM$4,'Mapping water'!$A$4:$U$4,0))*$G39</f>
        <v>0</v>
      </c>
      <c r="CF39" s="27">
        <f>INDEX('Mapping water'!$A$4:$U$352,MATCH($B39,'Mapping water'!$B$4:$B$352,0),MATCH(BN$4,'Mapping water'!$A$4:$U$4,0))*$H39</f>
        <v>0</v>
      </c>
      <c r="CG39" s="27">
        <f>INDEX('Mapping water'!$A$4:$U$352,MATCH($B39,'Mapping water'!$B$4:$B$352,0),MATCH(BO$4,'Mapping water'!$A$4:$U$4,0))*$H39</f>
        <v>77264</v>
      </c>
      <c r="CH39" s="27">
        <f>INDEX('Mapping water'!$A$4:$U$352,MATCH($B39,'Mapping water'!$B$4:$B$352,0),MATCH(BP$4,'Mapping water'!$A$4:$U$4,0))*$H39</f>
        <v>0</v>
      </c>
      <c r="CI39" s="27">
        <f>INDEX('Mapping water'!$A$4:$U$352,MATCH($B39,'Mapping water'!$B$4:$B$352,0),MATCH(BQ$4,'Mapping water'!$A$4:$U$4,0))*$H39</f>
        <v>0</v>
      </c>
      <c r="CJ39" s="27">
        <f>INDEX('Mapping water'!$A$4:$U$352,MATCH($B39,'Mapping water'!$B$4:$B$352,0),MATCH(BR$4,'Mapping water'!$A$4:$U$4,0))*$H39</f>
        <v>0</v>
      </c>
      <c r="CK39" s="27">
        <f>INDEX('Mapping water'!$A$4:$U$352,MATCH($B39,'Mapping water'!$B$4:$B$352,0),MATCH(BS$4,'Mapping water'!$A$4:$U$4,0))*$H39</f>
        <v>0</v>
      </c>
      <c r="CL39" s="27">
        <f>INDEX('Mapping water'!$A$4:$U$352,MATCH($B39,'Mapping water'!$B$4:$B$352,0),MATCH(BT$4,'Mapping water'!$A$4:$U$4,0))*$H39</f>
        <v>0</v>
      </c>
      <c r="CM39" s="27">
        <f>INDEX('Mapping water'!$A$4:$U$352,MATCH($B39,'Mapping water'!$B$4:$B$352,0),MATCH(BU$4,'Mapping water'!$A$4:$U$4,0))*$H39</f>
        <v>0</v>
      </c>
      <c r="CN39" s="27">
        <f>INDEX('Mapping water'!$A$4:$U$352,MATCH($B39,'Mapping water'!$B$4:$B$352,0),MATCH(BV$4,'Mapping water'!$A$4:$U$4,0))*$H39</f>
        <v>0</v>
      </c>
      <c r="CO39" s="27">
        <f>INDEX('Mapping water'!$A$4:$U$352,MATCH($B39,'Mapping water'!$B$4:$B$352,0),MATCH(BW$4,'Mapping water'!$A$4:$U$4,0))*$H39</f>
        <v>0</v>
      </c>
      <c r="CP39" s="27">
        <f>INDEX('Mapping water'!$A$4:$U$352,MATCH($B39,'Mapping water'!$B$4:$B$352,0),MATCH(BX$4,'Mapping water'!$A$4:$U$4,0))*$H39</f>
        <v>0</v>
      </c>
      <c r="CQ39" s="27">
        <f>INDEX('Mapping water'!$A$4:$U$352,MATCH($B39,'Mapping water'!$B$4:$B$352,0),MATCH(BY$4,'Mapping water'!$A$4:$U$4,0))*$H39</f>
        <v>0</v>
      </c>
      <c r="CR39" s="27">
        <f>INDEX('Mapping water'!$A$4:$U$352,MATCH($B39,'Mapping water'!$B$4:$B$352,0),MATCH(BZ$4,'Mapping water'!$A$4:$U$4,0))*$H39</f>
        <v>0</v>
      </c>
      <c r="CS39" s="27">
        <f>INDEX('Mapping water'!$A$4:$U$352,MATCH($B39,'Mapping water'!$B$4:$B$352,0),MATCH(CA$4,'Mapping water'!$A$4:$U$4,0))*$H39</f>
        <v>0</v>
      </c>
      <c r="CT39" s="27">
        <f>INDEX('Mapping water'!$A$4:$U$352,MATCH($B39,'Mapping water'!$B$4:$B$352,0),MATCH(CB$4,'Mapping water'!$A$4:$U$4,0))*$H39</f>
        <v>0</v>
      </c>
      <c r="CU39" s="27">
        <f>INDEX('Mapping water'!$A$4:$U$352,MATCH($B39,'Mapping water'!$B$4:$B$352,0),MATCH(CC$4,'Mapping water'!$A$4:$U$4,0))*$H39</f>
        <v>0</v>
      </c>
      <c r="CV39" s="27">
        <f>INDEX('Mapping water'!$A$4:$U$352,MATCH($B39,'Mapping water'!$B$4:$B$352,0),MATCH(CD$4,'Mapping water'!$A$4:$U$4,0))*$H39</f>
        <v>0</v>
      </c>
      <c r="CW39" s="27">
        <f>INDEX('Mapping water'!$A$4:$U$352,MATCH($B39,'Mapping water'!$B$4:$B$352,0),MATCH(CE$4,'Mapping water'!$A$4:$U$4,0))*$H39</f>
        <v>0</v>
      </c>
      <c r="CX39" s="27">
        <f>INDEX('Mapping water'!$A$4:$U$352,MATCH($B39,'Mapping water'!$B$4:$B$352,0),MATCH(CF$4,'Mapping water'!$A$4:$U$4,0))*$I39</f>
        <v>0</v>
      </c>
      <c r="CY39" s="27">
        <f>INDEX('Mapping water'!$A$4:$U$352,MATCH($B39,'Mapping water'!$B$4:$B$352,0),MATCH(CG$4,'Mapping water'!$A$4:$U$4,0))*$I39</f>
        <v>77712</v>
      </c>
      <c r="CZ39" s="27">
        <f>INDEX('Mapping water'!$A$4:$U$352,MATCH($B39,'Mapping water'!$B$4:$B$352,0),MATCH(CH$4,'Mapping water'!$A$4:$U$4,0))*$I39</f>
        <v>0</v>
      </c>
      <c r="DA39" s="27">
        <f>INDEX('Mapping water'!$A$4:$U$352,MATCH($B39,'Mapping water'!$B$4:$B$352,0),MATCH(CI$4,'Mapping water'!$A$4:$U$4,0))*$I39</f>
        <v>0</v>
      </c>
      <c r="DB39" s="27">
        <f>INDEX('Mapping water'!$A$4:$U$352,MATCH($B39,'Mapping water'!$B$4:$B$352,0),MATCH(CJ$4,'Mapping water'!$A$4:$U$4,0))*$I39</f>
        <v>0</v>
      </c>
      <c r="DC39" s="27">
        <f>INDEX('Mapping water'!$A$4:$U$352,MATCH($B39,'Mapping water'!$B$4:$B$352,0),MATCH(CK$4,'Mapping water'!$A$4:$U$4,0))*$I39</f>
        <v>0</v>
      </c>
      <c r="DD39" s="27">
        <f>INDEX('Mapping water'!$A$4:$U$352,MATCH($B39,'Mapping water'!$B$4:$B$352,0),MATCH(CL$4,'Mapping water'!$A$4:$U$4,0))*$I39</f>
        <v>0</v>
      </c>
      <c r="DE39" s="27">
        <f>INDEX('Mapping water'!$A$4:$U$352,MATCH($B39,'Mapping water'!$B$4:$B$352,0),MATCH(CM$4,'Mapping water'!$A$4:$U$4,0))*$I39</f>
        <v>0</v>
      </c>
      <c r="DF39" s="27">
        <f>INDEX('Mapping water'!$A$4:$U$352,MATCH($B39,'Mapping water'!$B$4:$B$352,0),MATCH(CN$4,'Mapping water'!$A$4:$U$4,0))*$I39</f>
        <v>0</v>
      </c>
      <c r="DG39" s="27">
        <f>INDEX('Mapping water'!$A$4:$U$352,MATCH($B39,'Mapping water'!$B$4:$B$352,0),MATCH(CO$4,'Mapping water'!$A$4:$U$4,0))*$I39</f>
        <v>0</v>
      </c>
      <c r="DH39" s="27">
        <f>INDEX('Mapping water'!$A$4:$U$352,MATCH($B39,'Mapping water'!$B$4:$B$352,0),MATCH(CP$4,'Mapping water'!$A$4:$U$4,0))*$I39</f>
        <v>0</v>
      </c>
      <c r="DI39" s="27">
        <f>INDEX('Mapping water'!$A$4:$U$352,MATCH($B39,'Mapping water'!$B$4:$B$352,0),MATCH(CQ$4,'Mapping water'!$A$4:$U$4,0))*$I39</f>
        <v>0</v>
      </c>
      <c r="DJ39" s="27">
        <f>INDEX('Mapping water'!$A$4:$U$352,MATCH($B39,'Mapping water'!$B$4:$B$352,0),MATCH(CR$4,'Mapping water'!$A$4:$U$4,0))*$I39</f>
        <v>0</v>
      </c>
      <c r="DK39" s="27">
        <f>INDEX('Mapping water'!$A$4:$U$352,MATCH($B39,'Mapping water'!$B$4:$B$352,0),MATCH(CS$4,'Mapping water'!$A$4:$U$4,0))*$I39</f>
        <v>0</v>
      </c>
      <c r="DL39" s="27">
        <f>INDEX('Mapping water'!$A$4:$U$352,MATCH($B39,'Mapping water'!$B$4:$B$352,0),MATCH(CT$4,'Mapping water'!$A$4:$U$4,0))*$I39</f>
        <v>0</v>
      </c>
      <c r="DM39" s="27">
        <f>INDEX('Mapping water'!$A$4:$U$352,MATCH($B39,'Mapping water'!$B$4:$B$352,0),MATCH(CU$4,'Mapping water'!$A$4:$U$4,0))*$I39</f>
        <v>0</v>
      </c>
      <c r="DN39" s="27">
        <f>INDEX('Mapping water'!$A$4:$U$352,MATCH($B39,'Mapping water'!$B$4:$B$352,0),MATCH(CV$4,'Mapping water'!$A$4:$U$4,0))*$I39</f>
        <v>0</v>
      </c>
      <c r="DO39" s="27">
        <f>INDEX('Mapping water'!$A$4:$U$352,MATCH($B39,'Mapping water'!$B$4:$B$352,0),MATCH(CW$4,'Mapping water'!$A$4:$U$4,0))*$I39</f>
        <v>0</v>
      </c>
      <c r="DP39" s="27">
        <f>INDEX('Mapping water'!$A$4:$U$352,MATCH($B39,'Mapping water'!$B$4:$B$352,0),MATCH(CX$4,'Mapping water'!$A$4:$U$4,0))*$J39</f>
        <v>0</v>
      </c>
      <c r="DQ39" s="27">
        <f>INDEX('Mapping water'!$A$4:$U$352,MATCH($B39,'Mapping water'!$B$4:$B$352,0),MATCH(CY$4,'Mapping water'!$A$4:$U$4,0))*$J39</f>
        <v>78147</v>
      </c>
      <c r="DR39" s="27">
        <f>INDEX('Mapping water'!$A$4:$U$352,MATCH($B39,'Mapping water'!$B$4:$B$352,0),MATCH(CZ$4,'Mapping water'!$A$4:$U$4,0))*$J39</f>
        <v>0</v>
      </c>
      <c r="DS39" s="27">
        <f>INDEX('Mapping water'!$A$4:$U$352,MATCH($B39,'Mapping water'!$B$4:$B$352,0),MATCH(DA$4,'Mapping water'!$A$4:$U$4,0))*$J39</f>
        <v>0</v>
      </c>
      <c r="DT39" s="27">
        <f>INDEX('Mapping water'!$A$4:$U$352,MATCH($B39,'Mapping water'!$B$4:$B$352,0),MATCH(DB$4,'Mapping water'!$A$4:$U$4,0))*$J39</f>
        <v>0</v>
      </c>
      <c r="DU39" s="27">
        <f>INDEX('Mapping water'!$A$4:$U$352,MATCH($B39,'Mapping water'!$B$4:$B$352,0),MATCH(DC$4,'Mapping water'!$A$4:$U$4,0))*$J39</f>
        <v>0</v>
      </c>
      <c r="DV39" s="27">
        <f>INDEX('Mapping water'!$A$4:$U$352,MATCH($B39,'Mapping water'!$B$4:$B$352,0),MATCH(DD$4,'Mapping water'!$A$4:$U$4,0))*$J39</f>
        <v>0</v>
      </c>
      <c r="DW39" s="27">
        <f>INDEX('Mapping water'!$A$4:$U$352,MATCH($B39,'Mapping water'!$B$4:$B$352,0),MATCH(DE$4,'Mapping water'!$A$4:$U$4,0))*$J39</f>
        <v>0</v>
      </c>
      <c r="DX39" s="27">
        <f>INDEX('Mapping water'!$A$4:$U$352,MATCH($B39,'Mapping water'!$B$4:$B$352,0),MATCH(DF$4,'Mapping water'!$A$4:$U$4,0))*$J39</f>
        <v>0</v>
      </c>
      <c r="DY39" s="27">
        <f>INDEX('Mapping water'!$A$4:$U$352,MATCH($B39,'Mapping water'!$B$4:$B$352,0),MATCH(DG$4,'Mapping water'!$A$4:$U$4,0))*$J39</f>
        <v>0</v>
      </c>
      <c r="DZ39" s="27">
        <f>INDEX('Mapping water'!$A$4:$U$352,MATCH($B39,'Mapping water'!$B$4:$B$352,0),MATCH(DH$4,'Mapping water'!$A$4:$U$4,0))*$J39</f>
        <v>0</v>
      </c>
      <c r="EA39" s="27">
        <f>INDEX('Mapping water'!$A$4:$U$352,MATCH($B39,'Mapping water'!$B$4:$B$352,0),MATCH(DI$4,'Mapping water'!$A$4:$U$4,0))*$J39</f>
        <v>0</v>
      </c>
      <c r="EB39" s="27">
        <f>INDEX('Mapping water'!$A$4:$U$352,MATCH($B39,'Mapping water'!$B$4:$B$352,0),MATCH(DJ$4,'Mapping water'!$A$4:$U$4,0))*$J39</f>
        <v>0</v>
      </c>
      <c r="EC39" s="27">
        <f>INDEX('Mapping water'!$A$4:$U$352,MATCH($B39,'Mapping water'!$B$4:$B$352,0),MATCH(DK$4,'Mapping water'!$A$4:$U$4,0))*$J39</f>
        <v>0</v>
      </c>
      <c r="ED39" s="27">
        <f>INDEX('Mapping water'!$A$4:$U$352,MATCH($B39,'Mapping water'!$B$4:$B$352,0),MATCH(DL$4,'Mapping water'!$A$4:$U$4,0))*$J39</f>
        <v>0</v>
      </c>
      <c r="EE39" s="27">
        <f>INDEX('Mapping water'!$A$4:$U$352,MATCH($B39,'Mapping water'!$B$4:$B$352,0),MATCH(DM$4,'Mapping water'!$A$4:$U$4,0))*$J39</f>
        <v>0</v>
      </c>
      <c r="EF39" s="27">
        <f>INDEX('Mapping water'!$A$4:$U$352,MATCH($B39,'Mapping water'!$B$4:$B$352,0),MATCH(DN$4,'Mapping water'!$A$4:$U$4,0))*$J39</f>
        <v>0</v>
      </c>
      <c r="EG39" s="27">
        <f>INDEX('Mapping water'!$A$4:$U$352,MATCH($B39,'Mapping water'!$B$4:$B$352,0),MATCH(DO$4,'Mapping water'!$A$4:$U$4,0))*$J39</f>
        <v>0</v>
      </c>
      <c r="EH39" s="27">
        <f>INDEX('Mapping water'!$A$4:$U$352,MATCH($B39,'Mapping water'!$B$4:$B$352,0),MATCH(DP$4,'Mapping water'!$A$4:$U$4,0))*$K39</f>
        <v>0</v>
      </c>
      <c r="EI39" s="27">
        <f>INDEX('Mapping water'!$A$4:$U$352,MATCH($B39,'Mapping water'!$B$4:$B$352,0),MATCH(DQ$4,'Mapping water'!$A$4:$U$4,0))*$K39</f>
        <v>78594</v>
      </c>
      <c r="EJ39" s="27">
        <f>INDEX('Mapping water'!$A$4:$U$352,MATCH($B39,'Mapping water'!$B$4:$B$352,0),MATCH(DR$4,'Mapping water'!$A$4:$U$4,0))*$K39</f>
        <v>0</v>
      </c>
      <c r="EK39" s="27">
        <f>INDEX('Mapping water'!$A$4:$U$352,MATCH($B39,'Mapping water'!$B$4:$B$352,0),MATCH(DS$4,'Mapping water'!$A$4:$U$4,0))*$K39</f>
        <v>0</v>
      </c>
      <c r="EL39" s="27">
        <f>INDEX('Mapping water'!$A$4:$U$352,MATCH($B39,'Mapping water'!$B$4:$B$352,0),MATCH(DT$4,'Mapping water'!$A$4:$U$4,0))*$K39</f>
        <v>0</v>
      </c>
      <c r="EM39" s="27">
        <f>INDEX('Mapping water'!$A$4:$U$352,MATCH($B39,'Mapping water'!$B$4:$B$352,0),MATCH(DU$4,'Mapping water'!$A$4:$U$4,0))*$K39</f>
        <v>0</v>
      </c>
      <c r="EN39" s="27">
        <f>INDEX('Mapping water'!$A$4:$U$352,MATCH($B39,'Mapping water'!$B$4:$B$352,0),MATCH(DV$4,'Mapping water'!$A$4:$U$4,0))*$K39</f>
        <v>0</v>
      </c>
      <c r="EO39" s="27">
        <f>INDEX('Mapping water'!$A$4:$U$352,MATCH($B39,'Mapping water'!$B$4:$B$352,0),MATCH(DW$4,'Mapping water'!$A$4:$U$4,0))*$K39</f>
        <v>0</v>
      </c>
      <c r="EP39" s="27">
        <f>INDEX('Mapping water'!$A$4:$U$352,MATCH($B39,'Mapping water'!$B$4:$B$352,0),MATCH(DX$4,'Mapping water'!$A$4:$U$4,0))*$K39</f>
        <v>0</v>
      </c>
      <c r="EQ39" s="27">
        <f>INDEX('Mapping water'!$A$4:$U$352,MATCH($B39,'Mapping water'!$B$4:$B$352,0),MATCH(DY$4,'Mapping water'!$A$4:$U$4,0))*$K39</f>
        <v>0</v>
      </c>
      <c r="ER39" s="27">
        <f>INDEX('Mapping water'!$A$4:$U$352,MATCH($B39,'Mapping water'!$B$4:$B$352,0),MATCH(DZ$4,'Mapping water'!$A$4:$U$4,0))*$K39</f>
        <v>0</v>
      </c>
      <c r="ES39" s="27">
        <f>INDEX('Mapping water'!$A$4:$U$352,MATCH($B39,'Mapping water'!$B$4:$B$352,0),MATCH(EA$4,'Mapping water'!$A$4:$U$4,0))*$K39</f>
        <v>0</v>
      </c>
      <c r="ET39" s="27">
        <f>INDEX('Mapping water'!$A$4:$U$352,MATCH($B39,'Mapping water'!$B$4:$B$352,0),MATCH(EB$4,'Mapping water'!$A$4:$U$4,0))*$K39</f>
        <v>0</v>
      </c>
      <c r="EU39" s="27">
        <f>INDEX('Mapping water'!$A$4:$U$352,MATCH($B39,'Mapping water'!$B$4:$B$352,0),MATCH(EC$4,'Mapping water'!$A$4:$U$4,0))*$K39</f>
        <v>0</v>
      </c>
      <c r="EV39" s="27">
        <f>INDEX('Mapping water'!$A$4:$U$352,MATCH($B39,'Mapping water'!$B$4:$B$352,0),MATCH(ED$4,'Mapping water'!$A$4:$U$4,0))*$K39</f>
        <v>0</v>
      </c>
      <c r="EW39" s="27">
        <f>INDEX('Mapping water'!$A$4:$U$352,MATCH($B39,'Mapping water'!$B$4:$B$352,0),MATCH(EE$4,'Mapping water'!$A$4:$U$4,0))*$K39</f>
        <v>0</v>
      </c>
      <c r="EX39" s="27">
        <f>INDEX('Mapping water'!$A$4:$U$352,MATCH($B39,'Mapping water'!$B$4:$B$352,0),MATCH(EF$4,'Mapping water'!$A$4:$U$4,0))*$K39</f>
        <v>0</v>
      </c>
      <c r="EY39" s="27">
        <f>INDEX('Mapping water'!$A$4:$U$352,MATCH($B39,'Mapping water'!$B$4:$B$352,0),MATCH(EG$4,'Mapping water'!$A$4:$U$4,0))*$K39</f>
        <v>0</v>
      </c>
    </row>
    <row r="40" spans="1:155" x14ac:dyDescent="0.2">
      <c r="A40" s="26" t="s">
        <v>194</v>
      </c>
      <c r="B40" s="26" t="s">
        <v>195</v>
      </c>
      <c r="C40" s="26" t="s">
        <v>13</v>
      </c>
      <c r="D40" s="27">
        <f>INDEX('Households England'!S$6:S$375,MATCH('Mapping HH to population water'!$B40,'Households England'!$B$6:$B$375,0))</f>
        <v>31618</v>
      </c>
      <c r="E40" s="27">
        <f>INDEX('Households England'!T$6:T$375,MATCH('Mapping HH to population water'!$B40,'Households England'!$B$6:$B$375,0))</f>
        <v>31509</v>
      </c>
      <c r="F40" s="27">
        <f>INDEX('Households England'!U$6:U$375,MATCH('Mapping HH to population water'!$B40,'Households England'!$B$6:$B$375,0))</f>
        <v>31514</v>
      </c>
      <c r="G40" s="27">
        <f>INDEX('Households England'!V$6:V$375,MATCH('Mapping HH to population water'!$B40,'Households England'!$B$6:$B$375,0))</f>
        <v>31460</v>
      </c>
      <c r="H40" s="27">
        <f>INDEX('Households England'!W$6:W$375,MATCH('Mapping HH to population water'!$B40,'Households England'!$B$6:$B$375,0))</f>
        <v>31405</v>
      </c>
      <c r="I40" s="27">
        <f>INDEX('Households England'!X$6:X$375,MATCH('Mapping HH to population water'!$B40,'Households England'!$B$6:$B$375,0))</f>
        <v>31423</v>
      </c>
      <c r="J40" s="27">
        <f>INDEX('Households England'!Y$6:Y$375,MATCH('Mapping HH to population water'!$B40,'Households England'!$B$6:$B$375,0))</f>
        <v>31453</v>
      </c>
      <c r="K40" s="27">
        <f>INDEX('Households England'!Z$6:Z$375,MATCH('Mapping HH to population water'!$B40,'Households England'!$B$6:$B$375,0))</f>
        <v>31499</v>
      </c>
      <c r="L40" s="27">
        <f>INDEX('Mapping water'!$A$4:$U$352,MATCH($B40,'Mapping water'!$B$4:$B$352,0),MATCH(L$4,'Mapping water'!$A$4:$U$4,0))*$D40</f>
        <v>0</v>
      </c>
      <c r="M40" s="27">
        <f>INDEX('Mapping water'!$A$4:$U$352,MATCH($B40,'Mapping water'!$B$4:$B$352,0),MATCH(M$4,'Mapping water'!$A$4:$U$4,0))*$D40</f>
        <v>31618</v>
      </c>
      <c r="N40" s="27">
        <f>INDEX('Mapping water'!$A$4:$U$352,MATCH($B40,'Mapping water'!$B$4:$B$352,0),MATCH(N$4,'Mapping water'!$A$4:$U$4,0))*$D40</f>
        <v>0</v>
      </c>
      <c r="O40" s="27">
        <f>INDEX('Mapping water'!$A$4:$U$352,MATCH($B40,'Mapping water'!$B$4:$B$352,0),MATCH(O$4,'Mapping water'!$A$4:$U$4,0))*$D40</f>
        <v>0</v>
      </c>
      <c r="P40" s="27">
        <f>INDEX('Mapping water'!$A$4:$U$352,MATCH($B40,'Mapping water'!$B$4:$B$352,0),MATCH(P$4,'Mapping water'!$A$4:$U$4,0))*$D40</f>
        <v>0</v>
      </c>
      <c r="Q40" s="27">
        <f>INDEX('Mapping water'!$A$4:$U$352,MATCH($B40,'Mapping water'!$B$4:$B$352,0),MATCH(Q$4,'Mapping water'!$A$4:$U$4,0))*$D40</f>
        <v>0</v>
      </c>
      <c r="R40" s="27">
        <f>INDEX('Mapping water'!$A$4:$U$352,MATCH($B40,'Mapping water'!$B$4:$B$352,0),MATCH(R$4,'Mapping water'!$A$4:$U$4,0))*$D40</f>
        <v>0</v>
      </c>
      <c r="S40" s="27">
        <f>INDEX('Mapping water'!$A$4:$U$352,MATCH($B40,'Mapping water'!$B$4:$B$352,0),MATCH(S$4,'Mapping water'!$A$4:$U$4,0))*$D40</f>
        <v>0</v>
      </c>
      <c r="T40" s="27">
        <f>INDEX('Mapping water'!$A$4:$U$352,MATCH($B40,'Mapping water'!$B$4:$B$352,0),MATCH(T$4,'Mapping water'!$A$4:$U$4,0))*$D40</f>
        <v>0</v>
      </c>
      <c r="U40" s="27">
        <f>INDEX('Mapping water'!$A$4:$U$352,MATCH($B40,'Mapping water'!$B$4:$B$352,0),MATCH(U$4,'Mapping water'!$A$4:$U$4,0))*$D40</f>
        <v>0</v>
      </c>
      <c r="V40" s="27">
        <f>INDEX('Mapping water'!$A$4:$U$352,MATCH($B40,'Mapping water'!$B$4:$B$352,0),MATCH(V$4,'Mapping water'!$A$4:$U$4,0))*$D40</f>
        <v>0</v>
      </c>
      <c r="W40" s="27">
        <f>INDEX('Mapping water'!$A$4:$U$352,MATCH($B40,'Mapping water'!$B$4:$B$352,0),MATCH(W$4,'Mapping water'!$A$4:$U$4,0))*$D40</f>
        <v>0</v>
      </c>
      <c r="X40" s="27">
        <f>INDEX('Mapping water'!$A$4:$U$352,MATCH($B40,'Mapping water'!$B$4:$B$352,0),MATCH(X$4,'Mapping water'!$A$4:$U$4,0))*$D40</f>
        <v>0</v>
      </c>
      <c r="Y40" s="27">
        <f>INDEX('Mapping water'!$A$4:$U$352,MATCH($B40,'Mapping water'!$B$4:$B$352,0),MATCH(Y$4,'Mapping water'!$A$4:$U$4,0))*$D40</f>
        <v>0</v>
      </c>
      <c r="Z40" s="27">
        <f>INDEX('Mapping water'!$A$4:$U$352,MATCH($B40,'Mapping water'!$B$4:$B$352,0),MATCH(Z$4,'Mapping water'!$A$4:$U$4,0))*$D40</f>
        <v>0</v>
      </c>
      <c r="AA40" s="27">
        <f>INDEX('Mapping water'!$A$4:$U$352,MATCH($B40,'Mapping water'!$B$4:$B$352,0),MATCH(AA$4,'Mapping water'!$A$4:$U$4,0))*$D40</f>
        <v>0</v>
      </c>
      <c r="AB40" s="27">
        <f>INDEX('Mapping water'!$A$4:$U$352,MATCH($B40,'Mapping water'!$B$4:$B$352,0),MATCH(AB$4,'Mapping water'!$A$4:$U$4,0))*$D40</f>
        <v>0</v>
      </c>
      <c r="AC40" s="27">
        <f>INDEX('Mapping water'!$A$4:$U$352,MATCH($B40,'Mapping water'!$B$4:$B$352,0),MATCH(AC$4,'Mapping water'!$A$4:$U$4,0))*$D40</f>
        <v>0</v>
      </c>
      <c r="AD40" s="27">
        <f>INDEX('Mapping water'!$A$4:$U$352,MATCH($B40,'Mapping water'!$B$4:$B$352,0),MATCH(AD$4,'Mapping water'!$A$4:$U$4,0))*$E40</f>
        <v>0</v>
      </c>
      <c r="AE40" s="27">
        <f>INDEX('Mapping water'!$A$4:$U$352,MATCH($B40,'Mapping water'!$B$4:$B$352,0),MATCH(AE$4,'Mapping water'!$A$4:$U$4,0))*$E40</f>
        <v>31509</v>
      </c>
      <c r="AF40" s="27">
        <f>INDEX('Mapping water'!$A$4:$U$352,MATCH($B40,'Mapping water'!$B$4:$B$352,0),MATCH(AF$4,'Mapping water'!$A$4:$U$4,0))*$E40</f>
        <v>0</v>
      </c>
      <c r="AG40" s="27">
        <f>INDEX('Mapping water'!$A$4:$U$352,MATCH($B40,'Mapping water'!$B$4:$B$352,0),MATCH(AG$4,'Mapping water'!$A$4:$U$4,0))*$E40</f>
        <v>0</v>
      </c>
      <c r="AH40" s="27">
        <f>INDEX('Mapping water'!$A$4:$U$352,MATCH($B40,'Mapping water'!$B$4:$B$352,0),MATCH(AH$4,'Mapping water'!$A$4:$U$4,0))*$E40</f>
        <v>0</v>
      </c>
      <c r="AI40" s="27">
        <f>INDEX('Mapping water'!$A$4:$U$352,MATCH($B40,'Mapping water'!$B$4:$B$352,0),MATCH(AI$4,'Mapping water'!$A$4:$U$4,0))*$E40</f>
        <v>0</v>
      </c>
      <c r="AJ40" s="27">
        <f>INDEX('Mapping water'!$A$4:$U$352,MATCH($B40,'Mapping water'!$B$4:$B$352,0),MATCH(AJ$4,'Mapping water'!$A$4:$U$4,0))*$E40</f>
        <v>0</v>
      </c>
      <c r="AK40" s="27">
        <f>INDEX('Mapping water'!$A$4:$U$352,MATCH($B40,'Mapping water'!$B$4:$B$352,0),MATCH(AK$4,'Mapping water'!$A$4:$U$4,0))*$E40</f>
        <v>0</v>
      </c>
      <c r="AL40" s="27">
        <f>INDEX('Mapping water'!$A$4:$U$352,MATCH($B40,'Mapping water'!$B$4:$B$352,0),MATCH(AL$4,'Mapping water'!$A$4:$U$4,0))*$E40</f>
        <v>0</v>
      </c>
      <c r="AM40" s="27">
        <f>INDEX('Mapping water'!$A$4:$U$352,MATCH($B40,'Mapping water'!$B$4:$B$352,0),MATCH(AM$4,'Mapping water'!$A$4:$U$4,0))*$E40</f>
        <v>0</v>
      </c>
      <c r="AN40" s="27">
        <f>INDEX('Mapping water'!$A$4:$U$352,MATCH($B40,'Mapping water'!$B$4:$B$352,0),MATCH(AN$4,'Mapping water'!$A$4:$U$4,0))*$E40</f>
        <v>0</v>
      </c>
      <c r="AO40" s="27">
        <f>INDEX('Mapping water'!$A$4:$U$352,MATCH($B40,'Mapping water'!$B$4:$B$352,0),MATCH(AO$4,'Mapping water'!$A$4:$U$4,0))*$E40</f>
        <v>0</v>
      </c>
      <c r="AP40" s="27">
        <f>INDEX('Mapping water'!$A$4:$U$352,MATCH($B40,'Mapping water'!$B$4:$B$352,0),MATCH(AP$4,'Mapping water'!$A$4:$U$4,0))*$E40</f>
        <v>0</v>
      </c>
      <c r="AQ40" s="27">
        <f>INDEX('Mapping water'!$A$4:$U$352,MATCH($B40,'Mapping water'!$B$4:$B$352,0),MATCH(AQ$4,'Mapping water'!$A$4:$U$4,0))*$E40</f>
        <v>0</v>
      </c>
      <c r="AR40" s="27">
        <f>INDEX('Mapping water'!$A$4:$U$352,MATCH($B40,'Mapping water'!$B$4:$B$352,0),MATCH(AR$4,'Mapping water'!$A$4:$U$4,0))*$E40</f>
        <v>0</v>
      </c>
      <c r="AS40" s="27">
        <f>INDEX('Mapping water'!$A$4:$U$352,MATCH($B40,'Mapping water'!$B$4:$B$352,0),MATCH(AS$4,'Mapping water'!$A$4:$U$4,0))*$E40</f>
        <v>0</v>
      </c>
      <c r="AT40" s="27">
        <f>INDEX('Mapping water'!$A$4:$U$352,MATCH($B40,'Mapping water'!$B$4:$B$352,0),MATCH(AT$4,'Mapping water'!$A$4:$U$4,0))*$E40</f>
        <v>0</v>
      </c>
      <c r="AU40" s="27">
        <f>INDEX('Mapping water'!$A$4:$U$352,MATCH($B40,'Mapping water'!$B$4:$B$352,0),MATCH(AU$4,'Mapping water'!$A$4:$U$4,0))*$E40</f>
        <v>0</v>
      </c>
      <c r="AV40" s="27">
        <f>INDEX('Mapping water'!$A$4:$U$352,MATCH($B40,'Mapping water'!$B$4:$B$352,0),MATCH(AD$4,'Mapping water'!$A$4:$U$4,0))*$F40</f>
        <v>0</v>
      </c>
      <c r="AW40" s="27">
        <f>INDEX('Mapping water'!$A$4:$U$352,MATCH($B40,'Mapping water'!$B$4:$B$352,0),MATCH(AE$4,'Mapping water'!$A$4:$U$4,0))*$F40</f>
        <v>31514</v>
      </c>
      <c r="AX40" s="27">
        <f>INDEX('Mapping water'!$A$4:$U$352,MATCH($B40,'Mapping water'!$B$4:$B$352,0),MATCH(AF$4,'Mapping water'!$A$4:$U$4,0))*$F40</f>
        <v>0</v>
      </c>
      <c r="AY40" s="27">
        <f>INDEX('Mapping water'!$A$4:$U$352,MATCH($B40,'Mapping water'!$B$4:$B$352,0),MATCH(AG$4,'Mapping water'!$A$4:$U$4,0))*$F40</f>
        <v>0</v>
      </c>
      <c r="AZ40" s="27">
        <f>INDEX('Mapping water'!$A$4:$U$352,MATCH($B40,'Mapping water'!$B$4:$B$352,0),MATCH(AH$4,'Mapping water'!$A$4:$U$4,0))*$F40</f>
        <v>0</v>
      </c>
      <c r="BA40" s="27">
        <f>INDEX('Mapping water'!$A$4:$U$352,MATCH($B40,'Mapping water'!$B$4:$B$352,0),MATCH(AI$4,'Mapping water'!$A$4:$U$4,0))*$F40</f>
        <v>0</v>
      </c>
      <c r="BB40" s="27">
        <f>INDEX('Mapping water'!$A$4:$U$352,MATCH($B40,'Mapping water'!$B$4:$B$352,0),MATCH(AJ$4,'Mapping water'!$A$4:$U$4,0))*$F40</f>
        <v>0</v>
      </c>
      <c r="BC40" s="27">
        <f>INDEX('Mapping water'!$A$4:$U$352,MATCH($B40,'Mapping water'!$B$4:$B$352,0),MATCH(AK$4,'Mapping water'!$A$4:$U$4,0))*$F40</f>
        <v>0</v>
      </c>
      <c r="BD40" s="27">
        <f>INDEX('Mapping water'!$A$4:$U$352,MATCH($B40,'Mapping water'!$B$4:$B$352,0),MATCH(AL$4,'Mapping water'!$A$4:$U$4,0))*$F40</f>
        <v>0</v>
      </c>
      <c r="BE40" s="27">
        <f>INDEX('Mapping water'!$A$4:$U$352,MATCH($B40,'Mapping water'!$B$4:$B$352,0),MATCH(AM$4,'Mapping water'!$A$4:$U$4,0))*$F40</f>
        <v>0</v>
      </c>
      <c r="BF40" s="27">
        <f>INDEX('Mapping water'!$A$4:$U$352,MATCH($B40,'Mapping water'!$B$4:$B$352,0),MATCH(AN$4,'Mapping water'!$A$4:$U$4,0))*$F40</f>
        <v>0</v>
      </c>
      <c r="BG40" s="27">
        <f>INDEX('Mapping water'!$A$4:$U$352,MATCH($B40,'Mapping water'!$B$4:$B$352,0),MATCH(AO$4,'Mapping water'!$A$4:$U$4,0))*$F40</f>
        <v>0</v>
      </c>
      <c r="BH40" s="27">
        <f>INDEX('Mapping water'!$A$4:$U$352,MATCH($B40,'Mapping water'!$B$4:$B$352,0),MATCH(AP$4,'Mapping water'!$A$4:$U$4,0))*$F40</f>
        <v>0</v>
      </c>
      <c r="BI40" s="27">
        <f>INDEX('Mapping water'!$A$4:$U$352,MATCH($B40,'Mapping water'!$B$4:$B$352,0),MATCH(AQ$4,'Mapping water'!$A$4:$U$4,0))*$F40</f>
        <v>0</v>
      </c>
      <c r="BJ40" s="27">
        <f>INDEX('Mapping water'!$A$4:$U$352,MATCH($B40,'Mapping water'!$B$4:$B$352,0),MATCH(AR$4,'Mapping water'!$A$4:$U$4,0))*$F40</f>
        <v>0</v>
      </c>
      <c r="BK40" s="27">
        <f>INDEX('Mapping water'!$A$4:$U$352,MATCH($B40,'Mapping water'!$B$4:$B$352,0),MATCH(AS$4,'Mapping water'!$A$4:$U$4,0))*$F40</f>
        <v>0</v>
      </c>
      <c r="BL40" s="27">
        <f>INDEX('Mapping water'!$A$4:$U$352,MATCH($B40,'Mapping water'!$B$4:$B$352,0),MATCH(AT$4,'Mapping water'!$A$4:$U$4,0))*$F40</f>
        <v>0</v>
      </c>
      <c r="BM40" s="27">
        <f>INDEX('Mapping water'!$A$4:$U$352,MATCH($B40,'Mapping water'!$B$4:$B$352,0),MATCH(AU$4,'Mapping water'!$A$4:$U$4,0))*$F40</f>
        <v>0</v>
      </c>
      <c r="BN40" s="27">
        <f>INDEX('Mapping water'!$A$4:$U$352,MATCH($B40,'Mapping water'!$B$4:$B$352,0),MATCH(AV$4,'Mapping water'!$A$4:$U$4,0))*$G40</f>
        <v>0</v>
      </c>
      <c r="BO40" s="27">
        <f>INDEX('Mapping water'!$A$4:$U$352,MATCH($B40,'Mapping water'!$B$4:$B$352,0),MATCH(AW$4,'Mapping water'!$A$4:$U$4,0))*$G40</f>
        <v>31460</v>
      </c>
      <c r="BP40" s="27">
        <f>INDEX('Mapping water'!$A$4:$U$352,MATCH($B40,'Mapping water'!$B$4:$B$352,0),MATCH(AX$4,'Mapping water'!$A$4:$U$4,0))*$G40</f>
        <v>0</v>
      </c>
      <c r="BQ40" s="27">
        <f>INDEX('Mapping water'!$A$4:$U$352,MATCH($B40,'Mapping water'!$B$4:$B$352,0),MATCH(AY$4,'Mapping water'!$A$4:$U$4,0))*$G40</f>
        <v>0</v>
      </c>
      <c r="BR40" s="27">
        <f>INDEX('Mapping water'!$A$4:$U$352,MATCH($B40,'Mapping water'!$B$4:$B$352,0),MATCH(AZ$4,'Mapping water'!$A$4:$U$4,0))*$G40</f>
        <v>0</v>
      </c>
      <c r="BS40" s="27">
        <f>INDEX('Mapping water'!$A$4:$U$352,MATCH($B40,'Mapping water'!$B$4:$B$352,0),MATCH(BA$4,'Mapping water'!$A$4:$U$4,0))*$G40</f>
        <v>0</v>
      </c>
      <c r="BT40" s="27">
        <f>INDEX('Mapping water'!$A$4:$U$352,MATCH($B40,'Mapping water'!$B$4:$B$352,0),MATCH(BB$4,'Mapping water'!$A$4:$U$4,0))*$G40</f>
        <v>0</v>
      </c>
      <c r="BU40" s="27">
        <f>INDEX('Mapping water'!$A$4:$U$352,MATCH($B40,'Mapping water'!$B$4:$B$352,0),MATCH(BC$4,'Mapping water'!$A$4:$U$4,0))*$G40</f>
        <v>0</v>
      </c>
      <c r="BV40" s="27">
        <f>INDEX('Mapping water'!$A$4:$U$352,MATCH($B40,'Mapping water'!$B$4:$B$352,0),MATCH(BD$4,'Mapping water'!$A$4:$U$4,0))*$G40</f>
        <v>0</v>
      </c>
      <c r="BW40" s="27">
        <f>INDEX('Mapping water'!$A$4:$U$352,MATCH($B40,'Mapping water'!$B$4:$B$352,0),MATCH(BE$4,'Mapping water'!$A$4:$U$4,0))*$G40</f>
        <v>0</v>
      </c>
      <c r="BX40" s="27">
        <f>INDEX('Mapping water'!$A$4:$U$352,MATCH($B40,'Mapping water'!$B$4:$B$352,0),MATCH(BF$4,'Mapping water'!$A$4:$U$4,0))*$G40</f>
        <v>0</v>
      </c>
      <c r="BY40" s="27">
        <f>INDEX('Mapping water'!$A$4:$U$352,MATCH($B40,'Mapping water'!$B$4:$B$352,0),MATCH(BG$4,'Mapping water'!$A$4:$U$4,0))*$G40</f>
        <v>0</v>
      </c>
      <c r="BZ40" s="27">
        <f>INDEX('Mapping water'!$A$4:$U$352,MATCH($B40,'Mapping water'!$B$4:$B$352,0),MATCH(BH$4,'Mapping water'!$A$4:$U$4,0))*$G40</f>
        <v>0</v>
      </c>
      <c r="CA40" s="27">
        <f>INDEX('Mapping water'!$A$4:$U$352,MATCH($B40,'Mapping water'!$B$4:$B$352,0),MATCH(BI$4,'Mapping water'!$A$4:$U$4,0))*$G40</f>
        <v>0</v>
      </c>
      <c r="CB40" s="27">
        <f>INDEX('Mapping water'!$A$4:$U$352,MATCH($B40,'Mapping water'!$B$4:$B$352,0),MATCH(BJ$4,'Mapping water'!$A$4:$U$4,0))*$G40</f>
        <v>0</v>
      </c>
      <c r="CC40" s="27">
        <f>INDEX('Mapping water'!$A$4:$U$352,MATCH($B40,'Mapping water'!$B$4:$B$352,0),MATCH(BK$4,'Mapping water'!$A$4:$U$4,0))*$G40</f>
        <v>0</v>
      </c>
      <c r="CD40" s="27">
        <f>INDEX('Mapping water'!$A$4:$U$352,MATCH($B40,'Mapping water'!$B$4:$B$352,0),MATCH(BL$4,'Mapping water'!$A$4:$U$4,0))*$G40</f>
        <v>0</v>
      </c>
      <c r="CE40" s="27">
        <f>INDEX('Mapping water'!$A$4:$U$352,MATCH($B40,'Mapping water'!$B$4:$B$352,0),MATCH(BM$4,'Mapping water'!$A$4:$U$4,0))*$G40</f>
        <v>0</v>
      </c>
      <c r="CF40" s="27">
        <f>INDEX('Mapping water'!$A$4:$U$352,MATCH($B40,'Mapping water'!$B$4:$B$352,0),MATCH(BN$4,'Mapping water'!$A$4:$U$4,0))*$H40</f>
        <v>0</v>
      </c>
      <c r="CG40" s="27">
        <f>INDEX('Mapping water'!$A$4:$U$352,MATCH($B40,'Mapping water'!$B$4:$B$352,0),MATCH(BO$4,'Mapping water'!$A$4:$U$4,0))*$H40</f>
        <v>31405</v>
      </c>
      <c r="CH40" s="27">
        <f>INDEX('Mapping water'!$A$4:$U$352,MATCH($B40,'Mapping water'!$B$4:$B$352,0),MATCH(BP$4,'Mapping water'!$A$4:$U$4,0))*$H40</f>
        <v>0</v>
      </c>
      <c r="CI40" s="27">
        <f>INDEX('Mapping water'!$A$4:$U$352,MATCH($B40,'Mapping water'!$B$4:$B$352,0),MATCH(BQ$4,'Mapping water'!$A$4:$U$4,0))*$H40</f>
        <v>0</v>
      </c>
      <c r="CJ40" s="27">
        <f>INDEX('Mapping water'!$A$4:$U$352,MATCH($B40,'Mapping water'!$B$4:$B$352,0),MATCH(BR$4,'Mapping water'!$A$4:$U$4,0))*$H40</f>
        <v>0</v>
      </c>
      <c r="CK40" s="27">
        <f>INDEX('Mapping water'!$A$4:$U$352,MATCH($B40,'Mapping water'!$B$4:$B$352,0),MATCH(BS$4,'Mapping water'!$A$4:$U$4,0))*$H40</f>
        <v>0</v>
      </c>
      <c r="CL40" s="27">
        <f>INDEX('Mapping water'!$A$4:$U$352,MATCH($B40,'Mapping water'!$B$4:$B$352,0),MATCH(BT$4,'Mapping water'!$A$4:$U$4,0))*$H40</f>
        <v>0</v>
      </c>
      <c r="CM40" s="27">
        <f>INDEX('Mapping water'!$A$4:$U$352,MATCH($B40,'Mapping water'!$B$4:$B$352,0),MATCH(BU$4,'Mapping water'!$A$4:$U$4,0))*$H40</f>
        <v>0</v>
      </c>
      <c r="CN40" s="27">
        <f>INDEX('Mapping water'!$A$4:$U$352,MATCH($B40,'Mapping water'!$B$4:$B$352,0),MATCH(BV$4,'Mapping water'!$A$4:$U$4,0))*$H40</f>
        <v>0</v>
      </c>
      <c r="CO40" s="27">
        <f>INDEX('Mapping water'!$A$4:$U$352,MATCH($B40,'Mapping water'!$B$4:$B$352,0),MATCH(BW$4,'Mapping water'!$A$4:$U$4,0))*$H40</f>
        <v>0</v>
      </c>
      <c r="CP40" s="27">
        <f>INDEX('Mapping water'!$A$4:$U$352,MATCH($B40,'Mapping water'!$B$4:$B$352,0),MATCH(BX$4,'Mapping water'!$A$4:$U$4,0))*$H40</f>
        <v>0</v>
      </c>
      <c r="CQ40" s="27">
        <f>INDEX('Mapping water'!$A$4:$U$352,MATCH($B40,'Mapping water'!$B$4:$B$352,0),MATCH(BY$4,'Mapping water'!$A$4:$U$4,0))*$H40</f>
        <v>0</v>
      </c>
      <c r="CR40" s="27">
        <f>INDEX('Mapping water'!$A$4:$U$352,MATCH($B40,'Mapping water'!$B$4:$B$352,0),MATCH(BZ$4,'Mapping water'!$A$4:$U$4,0))*$H40</f>
        <v>0</v>
      </c>
      <c r="CS40" s="27">
        <f>INDEX('Mapping water'!$A$4:$U$352,MATCH($B40,'Mapping water'!$B$4:$B$352,0),MATCH(CA$4,'Mapping water'!$A$4:$U$4,0))*$H40</f>
        <v>0</v>
      </c>
      <c r="CT40" s="27">
        <f>INDEX('Mapping water'!$A$4:$U$352,MATCH($B40,'Mapping water'!$B$4:$B$352,0),MATCH(CB$4,'Mapping water'!$A$4:$U$4,0))*$H40</f>
        <v>0</v>
      </c>
      <c r="CU40" s="27">
        <f>INDEX('Mapping water'!$A$4:$U$352,MATCH($B40,'Mapping water'!$B$4:$B$352,0),MATCH(CC$4,'Mapping water'!$A$4:$U$4,0))*$H40</f>
        <v>0</v>
      </c>
      <c r="CV40" s="27">
        <f>INDEX('Mapping water'!$A$4:$U$352,MATCH($B40,'Mapping water'!$B$4:$B$352,0),MATCH(CD$4,'Mapping water'!$A$4:$U$4,0))*$H40</f>
        <v>0</v>
      </c>
      <c r="CW40" s="27">
        <f>INDEX('Mapping water'!$A$4:$U$352,MATCH($B40,'Mapping water'!$B$4:$B$352,0),MATCH(CE$4,'Mapping water'!$A$4:$U$4,0))*$H40</f>
        <v>0</v>
      </c>
      <c r="CX40" s="27">
        <f>INDEX('Mapping water'!$A$4:$U$352,MATCH($B40,'Mapping water'!$B$4:$B$352,0),MATCH(CF$4,'Mapping water'!$A$4:$U$4,0))*$I40</f>
        <v>0</v>
      </c>
      <c r="CY40" s="27">
        <f>INDEX('Mapping water'!$A$4:$U$352,MATCH($B40,'Mapping water'!$B$4:$B$352,0),MATCH(CG$4,'Mapping water'!$A$4:$U$4,0))*$I40</f>
        <v>31423</v>
      </c>
      <c r="CZ40" s="27">
        <f>INDEX('Mapping water'!$A$4:$U$352,MATCH($B40,'Mapping water'!$B$4:$B$352,0),MATCH(CH$4,'Mapping water'!$A$4:$U$4,0))*$I40</f>
        <v>0</v>
      </c>
      <c r="DA40" s="27">
        <f>INDEX('Mapping water'!$A$4:$U$352,MATCH($B40,'Mapping water'!$B$4:$B$352,0),MATCH(CI$4,'Mapping water'!$A$4:$U$4,0))*$I40</f>
        <v>0</v>
      </c>
      <c r="DB40" s="27">
        <f>INDEX('Mapping water'!$A$4:$U$352,MATCH($B40,'Mapping water'!$B$4:$B$352,0),MATCH(CJ$4,'Mapping water'!$A$4:$U$4,0))*$I40</f>
        <v>0</v>
      </c>
      <c r="DC40" s="27">
        <f>INDEX('Mapping water'!$A$4:$U$352,MATCH($B40,'Mapping water'!$B$4:$B$352,0),MATCH(CK$4,'Mapping water'!$A$4:$U$4,0))*$I40</f>
        <v>0</v>
      </c>
      <c r="DD40" s="27">
        <f>INDEX('Mapping water'!$A$4:$U$352,MATCH($B40,'Mapping water'!$B$4:$B$352,0),MATCH(CL$4,'Mapping water'!$A$4:$U$4,0))*$I40</f>
        <v>0</v>
      </c>
      <c r="DE40" s="27">
        <f>INDEX('Mapping water'!$A$4:$U$352,MATCH($B40,'Mapping water'!$B$4:$B$352,0),MATCH(CM$4,'Mapping water'!$A$4:$U$4,0))*$I40</f>
        <v>0</v>
      </c>
      <c r="DF40" s="27">
        <f>INDEX('Mapping water'!$A$4:$U$352,MATCH($B40,'Mapping water'!$B$4:$B$352,0),MATCH(CN$4,'Mapping water'!$A$4:$U$4,0))*$I40</f>
        <v>0</v>
      </c>
      <c r="DG40" s="27">
        <f>INDEX('Mapping water'!$A$4:$U$352,MATCH($B40,'Mapping water'!$B$4:$B$352,0),MATCH(CO$4,'Mapping water'!$A$4:$U$4,0))*$I40</f>
        <v>0</v>
      </c>
      <c r="DH40" s="27">
        <f>INDEX('Mapping water'!$A$4:$U$352,MATCH($B40,'Mapping water'!$B$4:$B$352,0),MATCH(CP$4,'Mapping water'!$A$4:$U$4,0))*$I40</f>
        <v>0</v>
      </c>
      <c r="DI40" s="27">
        <f>INDEX('Mapping water'!$A$4:$U$352,MATCH($B40,'Mapping water'!$B$4:$B$352,0),MATCH(CQ$4,'Mapping water'!$A$4:$U$4,0))*$I40</f>
        <v>0</v>
      </c>
      <c r="DJ40" s="27">
        <f>INDEX('Mapping water'!$A$4:$U$352,MATCH($B40,'Mapping water'!$B$4:$B$352,0),MATCH(CR$4,'Mapping water'!$A$4:$U$4,0))*$I40</f>
        <v>0</v>
      </c>
      <c r="DK40" s="27">
        <f>INDEX('Mapping water'!$A$4:$U$352,MATCH($B40,'Mapping water'!$B$4:$B$352,0),MATCH(CS$4,'Mapping water'!$A$4:$U$4,0))*$I40</f>
        <v>0</v>
      </c>
      <c r="DL40" s="27">
        <f>INDEX('Mapping water'!$A$4:$U$352,MATCH($B40,'Mapping water'!$B$4:$B$352,0),MATCH(CT$4,'Mapping water'!$A$4:$U$4,0))*$I40</f>
        <v>0</v>
      </c>
      <c r="DM40" s="27">
        <f>INDEX('Mapping water'!$A$4:$U$352,MATCH($B40,'Mapping water'!$B$4:$B$352,0),MATCH(CU$4,'Mapping water'!$A$4:$U$4,0))*$I40</f>
        <v>0</v>
      </c>
      <c r="DN40" s="27">
        <f>INDEX('Mapping water'!$A$4:$U$352,MATCH($B40,'Mapping water'!$B$4:$B$352,0),MATCH(CV$4,'Mapping water'!$A$4:$U$4,0))*$I40</f>
        <v>0</v>
      </c>
      <c r="DO40" s="27">
        <f>INDEX('Mapping water'!$A$4:$U$352,MATCH($B40,'Mapping water'!$B$4:$B$352,0),MATCH(CW$4,'Mapping water'!$A$4:$U$4,0))*$I40</f>
        <v>0</v>
      </c>
      <c r="DP40" s="27">
        <f>INDEX('Mapping water'!$A$4:$U$352,MATCH($B40,'Mapping water'!$B$4:$B$352,0),MATCH(CX$4,'Mapping water'!$A$4:$U$4,0))*$J40</f>
        <v>0</v>
      </c>
      <c r="DQ40" s="27">
        <f>INDEX('Mapping water'!$A$4:$U$352,MATCH($B40,'Mapping water'!$B$4:$B$352,0),MATCH(CY$4,'Mapping water'!$A$4:$U$4,0))*$J40</f>
        <v>31453</v>
      </c>
      <c r="DR40" s="27">
        <f>INDEX('Mapping water'!$A$4:$U$352,MATCH($B40,'Mapping water'!$B$4:$B$352,0),MATCH(CZ$4,'Mapping water'!$A$4:$U$4,0))*$J40</f>
        <v>0</v>
      </c>
      <c r="DS40" s="27">
        <f>INDEX('Mapping water'!$A$4:$U$352,MATCH($B40,'Mapping water'!$B$4:$B$352,0),MATCH(DA$4,'Mapping water'!$A$4:$U$4,0))*$J40</f>
        <v>0</v>
      </c>
      <c r="DT40" s="27">
        <f>INDEX('Mapping water'!$A$4:$U$352,MATCH($B40,'Mapping water'!$B$4:$B$352,0),MATCH(DB$4,'Mapping water'!$A$4:$U$4,0))*$J40</f>
        <v>0</v>
      </c>
      <c r="DU40" s="27">
        <f>INDEX('Mapping water'!$A$4:$U$352,MATCH($B40,'Mapping water'!$B$4:$B$352,0),MATCH(DC$4,'Mapping water'!$A$4:$U$4,0))*$J40</f>
        <v>0</v>
      </c>
      <c r="DV40" s="27">
        <f>INDEX('Mapping water'!$A$4:$U$352,MATCH($B40,'Mapping water'!$B$4:$B$352,0),MATCH(DD$4,'Mapping water'!$A$4:$U$4,0))*$J40</f>
        <v>0</v>
      </c>
      <c r="DW40" s="27">
        <f>INDEX('Mapping water'!$A$4:$U$352,MATCH($B40,'Mapping water'!$B$4:$B$352,0),MATCH(DE$4,'Mapping water'!$A$4:$U$4,0))*$J40</f>
        <v>0</v>
      </c>
      <c r="DX40" s="27">
        <f>INDEX('Mapping water'!$A$4:$U$352,MATCH($B40,'Mapping water'!$B$4:$B$352,0),MATCH(DF$4,'Mapping water'!$A$4:$U$4,0))*$J40</f>
        <v>0</v>
      </c>
      <c r="DY40" s="27">
        <f>INDEX('Mapping water'!$A$4:$U$352,MATCH($B40,'Mapping water'!$B$4:$B$352,0),MATCH(DG$4,'Mapping water'!$A$4:$U$4,0))*$J40</f>
        <v>0</v>
      </c>
      <c r="DZ40" s="27">
        <f>INDEX('Mapping water'!$A$4:$U$352,MATCH($B40,'Mapping water'!$B$4:$B$352,0),MATCH(DH$4,'Mapping water'!$A$4:$U$4,0))*$J40</f>
        <v>0</v>
      </c>
      <c r="EA40" s="27">
        <f>INDEX('Mapping water'!$A$4:$U$352,MATCH($B40,'Mapping water'!$B$4:$B$352,0),MATCH(DI$4,'Mapping water'!$A$4:$U$4,0))*$J40</f>
        <v>0</v>
      </c>
      <c r="EB40" s="27">
        <f>INDEX('Mapping water'!$A$4:$U$352,MATCH($B40,'Mapping water'!$B$4:$B$352,0),MATCH(DJ$4,'Mapping water'!$A$4:$U$4,0))*$J40</f>
        <v>0</v>
      </c>
      <c r="EC40" s="27">
        <f>INDEX('Mapping water'!$A$4:$U$352,MATCH($B40,'Mapping water'!$B$4:$B$352,0),MATCH(DK$4,'Mapping water'!$A$4:$U$4,0))*$J40</f>
        <v>0</v>
      </c>
      <c r="ED40" s="27">
        <f>INDEX('Mapping water'!$A$4:$U$352,MATCH($B40,'Mapping water'!$B$4:$B$352,0),MATCH(DL$4,'Mapping water'!$A$4:$U$4,0))*$J40</f>
        <v>0</v>
      </c>
      <c r="EE40" s="27">
        <f>INDEX('Mapping water'!$A$4:$U$352,MATCH($B40,'Mapping water'!$B$4:$B$352,0),MATCH(DM$4,'Mapping water'!$A$4:$U$4,0))*$J40</f>
        <v>0</v>
      </c>
      <c r="EF40" s="27">
        <f>INDEX('Mapping water'!$A$4:$U$352,MATCH($B40,'Mapping water'!$B$4:$B$352,0),MATCH(DN$4,'Mapping water'!$A$4:$U$4,0))*$J40</f>
        <v>0</v>
      </c>
      <c r="EG40" s="27">
        <f>INDEX('Mapping water'!$A$4:$U$352,MATCH($B40,'Mapping water'!$B$4:$B$352,0),MATCH(DO$4,'Mapping water'!$A$4:$U$4,0))*$J40</f>
        <v>0</v>
      </c>
      <c r="EH40" s="27">
        <f>INDEX('Mapping water'!$A$4:$U$352,MATCH($B40,'Mapping water'!$B$4:$B$352,0),MATCH(DP$4,'Mapping water'!$A$4:$U$4,0))*$K40</f>
        <v>0</v>
      </c>
      <c r="EI40" s="27">
        <f>INDEX('Mapping water'!$A$4:$U$352,MATCH($B40,'Mapping water'!$B$4:$B$352,0),MATCH(DQ$4,'Mapping water'!$A$4:$U$4,0))*$K40</f>
        <v>31499</v>
      </c>
      <c r="EJ40" s="27">
        <f>INDEX('Mapping water'!$A$4:$U$352,MATCH($B40,'Mapping water'!$B$4:$B$352,0),MATCH(DR$4,'Mapping water'!$A$4:$U$4,0))*$K40</f>
        <v>0</v>
      </c>
      <c r="EK40" s="27">
        <f>INDEX('Mapping water'!$A$4:$U$352,MATCH($B40,'Mapping water'!$B$4:$B$352,0),MATCH(DS$4,'Mapping water'!$A$4:$U$4,0))*$K40</f>
        <v>0</v>
      </c>
      <c r="EL40" s="27">
        <f>INDEX('Mapping water'!$A$4:$U$352,MATCH($B40,'Mapping water'!$B$4:$B$352,0),MATCH(DT$4,'Mapping water'!$A$4:$U$4,0))*$K40</f>
        <v>0</v>
      </c>
      <c r="EM40" s="27">
        <f>INDEX('Mapping water'!$A$4:$U$352,MATCH($B40,'Mapping water'!$B$4:$B$352,0),MATCH(DU$4,'Mapping water'!$A$4:$U$4,0))*$K40</f>
        <v>0</v>
      </c>
      <c r="EN40" s="27">
        <f>INDEX('Mapping water'!$A$4:$U$352,MATCH($B40,'Mapping water'!$B$4:$B$352,0),MATCH(DV$4,'Mapping water'!$A$4:$U$4,0))*$K40</f>
        <v>0</v>
      </c>
      <c r="EO40" s="27">
        <f>INDEX('Mapping water'!$A$4:$U$352,MATCH($B40,'Mapping water'!$B$4:$B$352,0),MATCH(DW$4,'Mapping water'!$A$4:$U$4,0))*$K40</f>
        <v>0</v>
      </c>
      <c r="EP40" s="27">
        <f>INDEX('Mapping water'!$A$4:$U$352,MATCH($B40,'Mapping water'!$B$4:$B$352,0),MATCH(DX$4,'Mapping water'!$A$4:$U$4,0))*$K40</f>
        <v>0</v>
      </c>
      <c r="EQ40" s="27">
        <f>INDEX('Mapping water'!$A$4:$U$352,MATCH($B40,'Mapping water'!$B$4:$B$352,0),MATCH(DY$4,'Mapping water'!$A$4:$U$4,0))*$K40</f>
        <v>0</v>
      </c>
      <c r="ER40" s="27">
        <f>INDEX('Mapping water'!$A$4:$U$352,MATCH($B40,'Mapping water'!$B$4:$B$352,0),MATCH(DZ$4,'Mapping water'!$A$4:$U$4,0))*$K40</f>
        <v>0</v>
      </c>
      <c r="ES40" s="27">
        <f>INDEX('Mapping water'!$A$4:$U$352,MATCH($B40,'Mapping water'!$B$4:$B$352,0),MATCH(EA$4,'Mapping water'!$A$4:$U$4,0))*$K40</f>
        <v>0</v>
      </c>
      <c r="ET40" s="27">
        <f>INDEX('Mapping water'!$A$4:$U$352,MATCH($B40,'Mapping water'!$B$4:$B$352,0),MATCH(EB$4,'Mapping water'!$A$4:$U$4,0))*$K40</f>
        <v>0</v>
      </c>
      <c r="EU40" s="27">
        <f>INDEX('Mapping water'!$A$4:$U$352,MATCH($B40,'Mapping water'!$B$4:$B$352,0),MATCH(EC$4,'Mapping water'!$A$4:$U$4,0))*$K40</f>
        <v>0</v>
      </c>
      <c r="EV40" s="27">
        <f>INDEX('Mapping water'!$A$4:$U$352,MATCH($B40,'Mapping water'!$B$4:$B$352,0),MATCH(ED$4,'Mapping water'!$A$4:$U$4,0))*$K40</f>
        <v>0</v>
      </c>
      <c r="EW40" s="27">
        <f>INDEX('Mapping water'!$A$4:$U$352,MATCH($B40,'Mapping water'!$B$4:$B$352,0),MATCH(EE$4,'Mapping water'!$A$4:$U$4,0))*$K40</f>
        <v>0</v>
      </c>
      <c r="EX40" s="27">
        <f>INDEX('Mapping water'!$A$4:$U$352,MATCH($B40,'Mapping water'!$B$4:$B$352,0),MATCH(EF$4,'Mapping water'!$A$4:$U$4,0))*$K40</f>
        <v>0</v>
      </c>
      <c r="EY40" s="27">
        <f>INDEX('Mapping water'!$A$4:$U$352,MATCH($B40,'Mapping water'!$B$4:$B$352,0),MATCH(EG$4,'Mapping water'!$A$4:$U$4,0))*$K40</f>
        <v>0</v>
      </c>
    </row>
    <row r="41" spans="1:155" x14ac:dyDescent="0.2">
      <c r="A41" s="26" t="s">
        <v>196</v>
      </c>
      <c r="B41" s="26" t="s">
        <v>197</v>
      </c>
      <c r="C41" s="26" t="s">
        <v>13</v>
      </c>
      <c r="D41" s="27">
        <f>INDEX('Households England'!S$6:S$375,MATCH('Mapping HH to population water'!$B41,'Households England'!$B$6:$B$375,0))</f>
        <v>37095</v>
      </c>
      <c r="E41" s="27">
        <f>INDEX('Households England'!T$6:T$375,MATCH('Mapping HH to population water'!$B41,'Households England'!$B$6:$B$375,0))</f>
        <v>37157</v>
      </c>
      <c r="F41" s="27">
        <f>INDEX('Households England'!U$6:U$375,MATCH('Mapping HH to population water'!$B41,'Households England'!$B$6:$B$375,0))</f>
        <v>37253</v>
      </c>
      <c r="G41" s="27">
        <f>INDEX('Households England'!V$6:V$375,MATCH('Mapping HH to population water'!$B41,'Households England'!$B$6:$B$375,0))</f>
        <v>37306</v>
      </c>
      <c r="H41" s="27">
        <f>INDEX('Households England'!W$6:W$375,MATCH('Mapping HH to population water'!$B41,'Households England'!$B$6:$B$375,0))</f>
        <v>37350</v>
      </c>
      <c r="I41" s="27">
        <f>INDEX('Households England'!X$6:X$375,MATCH('Mapping HH to population water'!$B41,'Households England'!$B$6:$B$375,0))</f>
        <v>37518</v>
      </c>
      <c r="J41" s="27">
        <f>INDEX('Households England'!Y$6:Y$375,MATCH('Mapping HH to population water'!$B41,'Households England'!$B$6:$B$375,0))</f>
        <v>37684</v>
      </c>
      <c r="K41" s="27">
        <f>INDEX('Households England'!Z$6:Z$375,MATCH('Mapping HH to population water'!$B41,'Households England'!$B$6:$B$375,0))</f>
        <v>37832</v>
      </c>
      <c r="L41" s="27">
        <f>INDEX('Mapping water'!$A$4:$U$352,MATCH($B41,'Mapping water'!$B$4:$B$352,0),MATCH(L$4,'Mapping water'!$A$4:$U$4,0))*$D41</f>
        <v>0</v>
      </c>
      <c r="M41" s="27">
        <f>INDEX('Mapping water'!$A$4:$U$352,MATCH($B41,'Mapping water'!$B$4:$B$352,0),MATCH(M$4,'Mapping water'!$A$4:$U$4,0))*$D41</f>
        <v>37095</v>
      </c>
      <c r="N41" s="27">
        <f>INDEX('Mapping water'!$A$4:$U$352,MATCH($B41,'Mapping water'!$B$4:$B$352,0),MATCH(N$4,'Mapping water'!$A$4:$U$4,0))*$D41</f>
        <v>0</v>
      </c>
      <c r="O41" s="27">
        <f>INDEX('Mapping water'!$A$4:$U$352,MATCH($B41,'Mapping water'!$B$4:$B$352,0),MATCH(O$4,'Mapping water'!$A$4:$U$4,0))*$D41</f>
        <v>0</v>
      </c>
      <c r="P41" s="27">
        <f>INDEX('Mapping water'!$A$4:$U$352,MATCH($B41,'Mapping water'!$B$4:$B$352,0),MATCH(P$4,'Mapping water'!$A$4:$U$4,0))*$D41</f>
        <v>0</v>
      </c>
      <c r="Q41" s="27">
        <f>INDEX('Mapping water'!$A$4:$U$352,MATCH($B41,'Mapping water'!$B$4:$B$352,0),MATCH(Q$4,'Mapping water'!$A$4:$U$4,0))*$D41</f>
        <v>0</v>
      </c>
      <c r="R41" s="27">
        <f>INDEX('Mapping water'!$A$4:$U$352,MATCH($B41,'Mapping water'!$B$4:$B$352,0),MATCH(R$4,'Mapping water'!$A$4:$U$4,0))*$D41</f>
        <v>0</v>
      </c>
      <c r="S41" s="27">
        <f>INDEX('Mapping water'!$A$4:$U$352,MATCH($B41,'Mapping water'!$B$4:$B$352,0),MATCH(S$4,'Mapping water'!$A$4:$U$4,0))*$D41</f>
        <v>0</v>
      </c>
      <c r="T41" s="27">
        <f>INDEX('Mapping water'!$A$4:$U$352,MATCH($B41,'Mapping water'!$B$4:$B$352,0),MATCH(T$4,'Mapping water'!$A$4:$U$4,0))*$D41</f>
        <v>0</v>
      </c>
      <c r="U41" s="27">
        <f>INDEX('Mapping water'!$A$4:$U$352,MATCH($B41,'Mapping water'!$B$4:$B$352,0),MATCH(U$4,'Mapping water'!$A$4:$U$4,0))*$D41</f>
        <v>0</v>
      </c>
      <c r="V41" s="27">
        <f>INDEX('Mapping water'!$A$4:$U$352,MATCH($B41,'Mapping water'!$B$4:$B$352,0),MATCH(V$4,'Mapping water'!$A$4:$U$4,0))*$D41</f>
        <v>0</v>
      </c>
      <c r="W41" s="27">
        <f>INDEX('Mapping water'!$A$4:$U$352,MATCH($B41,'Mapping water'!$B$4:$B$352,0),MATCH(W$4,'Mapping water'!$A$4:$U$4,0))*$D41</f>
        <v>0</v>
      </c>
      <c r="X41" s="27">
        <f>INDEX('Mapping water'!$A$4:$U$352,MATCH($B41,'Mapping water'!$B$4:$B$352,0),MATCH(X$4,'Mapping water'!$A$4:$U$4,0))*$D41</f>
        <v>0</v>
      </c>
      <c r="Y41" s="27">
        <f>INDEX('Mapping water'!$A$4:$U$352,MATCH($B41,'Mapping water'!$B$4:$B$352,0),MATCH(Y$4,'Mapping water'!$A$4:$U$4,0))*$D41</f>
        <v>0</v>
      </c>
      <c r="Z41" s="27">
        <f>INDEX('Mapping water'!$A$4:$U$352,MATCH($B41,'Mapping water'!$B$4:$B$352,0),MATCH(Z$4,'Mapping water'!$A$4:$U$4,0))*$D41</f>
        <v>0</v>
      </c>
      <c r="AA41" s="27">
        <f>INDEX('Mapping water'!$A$4:$U$352,MATCH($B41,'Mapping water'!$B$4:$B$352,0),MATCH(AA$4,'Mapping water'!$A$4:$U$4,0))*$D41</f>
        <v>0</v>
      </c>
      <c r="AB41" s="27">
        <f>INDEX('Mapping water'!$A$4:$U$352,MATCH($B41,'Mapping water'!$B$4:$B$352,0),MATCH(AB$4,'Mapping water'!$A$4:$U$4,0))*$D41</f>
        <v>0</v>
      </c>
      <c r="AC41" s="27">
        <f>INDEX('Mapping water'!$A$4:$U$352,MATCH($B41,'Mapping water'!$B$4:$B$352,0),MATCH(AC$4,'Mapping water'!$A$4:$U$4,0))*$D41</f>
        <v>0</v>
      </c>
      <c r="AD41" s="27">
        <f>INDEX('Mapping water'!$A$4:$U$352,MATCH($B41,'Mapping water'!$B$4:$B$352,0),MATCH(AD$4,'Mapping water'!$A$4:$U$4,0))*$E41</f>
        <v>0</v>
      </c>
      <c r="AE41" s="27">
        <f>INDEX('Mapping water'!$A$4:$U$352,MATCH($B41,'Mapping water'!$B$4:$B$352,0),MATCH(AE$4,'Mapping water'!$A$4:$U$4,0))*$E41</f>
        <v>37157</v>
      </c>
      <c r="AF41" s="27">
        <f>INDEX('Mapping water'!$A$4:$U$352,MATCH($B41,'Mapping water'!$B$4:$B$352,0),MATCH(AF$4,'Mapping water'!$A$4:$U$4,0))*$E41</f>
        <v>0</v>
      </c>
      <c r="AG41" s="27">
        <f>INDEX('Mapping water'!$A$4:$U$352,MATCH($B41,'Mapping water'!$B$4:$B$352,0),MATCH(AG$4,'Mapping water'!$A$4:$U$4,0))*$E41</f>
        <v>0</v>
      </c>
      <c r="AH41" s="27">
        <f>INDEX('Mapping water'!$A$4:$U$352,MATCH($B41,'Mapping water'!$B$4:$B$352,0),MATCH(AH$4,'Mapping water'!$A$4:$U$4,0))*$E41</f>
        <v>0</v>
      </c>
      <c r="AI41" s="27">
        <f>INDEX('Mapping water'!$A$4:$U$352,MATCH($B41,'Mapping water'!$B$4:$B$352,0),MATCH(AI$4,'Mapping water'!$A$4:$U$4,0))*$E41</f>
        <v>0</v>
      </c>
      <c r="AJ41" s="27">
        <f>INDEX('Mapping water'!$A$4:$U$352,MATCH($B41,'Mapping water'!$B$4:$B$352,0),MATCH(AJ$4,'Mapping water'!$A$4:$U$4,0))*$E41</f>
        <v>0</v>
      </c>
      <c r="AK41" s="27">
        <f>INDEX('Mapping water'!$A$4:$U$352,MATCH($B41,'Mapping water'!$B$4:$B$352,0),MATCH(AK$4,'Mapping water'!$A$4:$U$4,0))*$E41</f>
        <v>0</v>
      </c>
      <c r="AL41" s="27">
        <f>INDEX('Mapping water'!$A$4:$U$352,MATCH($B41,'Mapping water'!$B$4:$B$352,0),MATCH(AL$4,'Mapping water'!$A$4:$U$4,0))*$E41</f>
        <v>0</v>
      </c>
      <c r="AM41" s="27">
        <f>INDEX('Mapping water'!$A$4:$U$352,MATCH($B41,'Mapping water'!$B$4:$B$352,0),MATCH(AM$4,'Mapping water'!$A$4:$U$4,0))*$E41</f>
        <v>0</v>
      </c>
      <c r="AN41" s="27">
        <f>INDEX('Mapping water'!$A$4:$U$352,MATCH($B41,'Mapping water'!$B$4:$B$352,0),MATCH(AN$4,'Mapping water'!$A$4:$U$4,0))*$E41</f>
        <v>0</v>
      </c>
      <c r="AO41" s="27">
        <f>INDEX('Mapping water'!$A$4:$U$352,MATCH($B41,'Mapping water'!$B$4:$B$352,0),MATCH(AO$4,'Mapping water'!$A$4:$U$4,0))*$E41</f>
        <v>0</v>
      </c>
      <c r="AP41" s="27">
        <f>INDEX('Mapping water'!$A$4:$U$352,MATCH($B41,'Mapping water'!$B$4:$B$352,0),MATCH(AP$4,'Mapping water'!$A$4:$U$4,0))*$E41</f>
        <v>0</v>
      </c>
      <c r="AQ41" s="27">
        <f>INDEX('Mapping water'!$A$4:$U$352,MATCH($B41,'Mapping water'!$B$4:$B$352,0),MATCH(AQ$4,'Mapping water'!$A$4:$U$4,0))*$E41</f>
        <v>0</v>
      </c>
      <c r="AR41" s="27">
        <f>INDEX('Mapping water'!$A$4:$U$352,MATCH($B41,'Mapping water'!$B$4:$B$352,0),MATCH(AR$4,'Mapping water'!$A$4:$U$4,0))*$E41</f>
        <v>0</v>
      </c>
      <c r="AS41" s="27">
        <f>INDEX('Mapping water'!$A$4:$U$352,MATCH($B41,'Mapping water'!$B$4:$B$352,0),MATCH(AS$4,'Mapping water'!$A$4:$U$4,0))*$E41</f>
        <v>0</v>
      </c>
      <c r="AT41" s="27">
        <f>INDEX('Mapping water'!$A$4:$U$352,MATCH($B41,'Mapping water'!$B$4:$B$352,0),MATCH(AT$4,'Mapping water'!$A$4:$U$4,0))*$E41</f>
        <v>0</v>
      </c>
      <c r="AU41" s="27">
        <f>INDEX('Mapping water'!$A$4:$U$352,MATCH($B41,'Mapping water'!$B$4:$B$352,0),MATCH(AU$4,'Mapping water'!$A$4:$U$4,0))*$E41</f>
        <v>0</v>
      </c>
      <c r="AV41" s="27">
        <f>INDEX('Mapping water'!$A$4:$U$352,MATCH($B41,'Mapping water'!$B$4:$B$352,0),MATCH(AD$4,'Mapping water'!$A$4:$U$4,0))*$F41</f>
        <v>0</v>
      </c>
      <c r="AW41" s="27">
        <f>INDEX('Mapping water'!$A$4:$U$352,MATCH($B41,'Mapping water'!$B$4:$B$352,0),MATCH(AE$4,'Mapping water'!$A$4:$U$4,0))*$F41</f>
        <v>37253</v>
      </c>
      <c r="AX41" s="27">
        <f>INDEX('Mapping water'!$A$4:$U$352,MATCH($B41,'Mapping water'!$B$4:$B$352,0),MATCH(AF$4,'Mapping water'!$A$4:$U$4,0))*$F41</f>
        <v>0</v>
      </c>
      <c r="AY41" s="27">
        <f>INDEX('Mapping water'!$A$4:$U$352,MATCH($B41,'Mapping water'!$B$4:$B$352,0),MATCH(AG$4,'Mapping water'!$A$4:$U$4,0))*$F41</f>
        <v>0</v>
      </c>
      <c r="AZ41" s="27">
        <f>INDEX('Mapping water'!$A$4:$U$352,MATCH($B41,'Mapping water'!$B$4:$B$352,0),MATCH(AH$4,'Mapping water'!$A$4:$U$4,0))*$F41</f>
        <v>0</v>
      </c>
      <c r="BA41" s="27">
        <f>INDEX('Mapping water'!$A$4:$U$352,MATCH($B41,'Mapping water'!$B$4:$B$352,0),MATCH(AI$4,'Mapping water'!$A$4:$U$4,0))*$F41</f>
        <v>0</v>
      </c>
      <c r="BB41" s="27">
        <f>INDEX('Mapping water'!$A$4:$U$352,MATCH($B41,'Mapping water'!$B$4:$B$352,0),MATCH(AJ$4,'Mapping water'!$A$4:$U$4,0))*$F41</f>
        <v>0</v>
      </c>
      <c r="BC41" s="27">
        <f>INDEX('Mapping water'!$A$4:$U$352,MATCH($B41,'Mapping water'!$B$4:$B$352,0),MATCH(AK$4,'Mapping water'!$A$4:$U$4,0))*$F41</f>
        <v>0</v>
      </c>
      <c r="BD41" s="27">
        <f>INDEX('Mapping water'!$A$4:$U$352,MATCH($B41,'Mapping water'!$B$4:$B$352,0),MATCH(AL$4,'Mapping water'!$A$4:$U$4,0))*$F41</f>
        <v>0</v>
      </c>
      <c r="BE41" s="27">
        <f>INDEX('Mapping water'!$A$4:$U$352,MATCH($B41,'Mapping water'!$B$4:$B$352,0),MATCH(AM$4,'Mapping water'!$A$4:$U$4,0))*$F41</f>
        <v>0</v>
      </c>
      <c r="BF41" s="27">
        <f>INDEX('Mapping water'!$A$4:$U$352,MATCH($B41,'Mapping water'!$B$4:$B$352,0),MATCH(AN$4,'Mapping water'!$A$4:$U$4,0))*$F41</f>
        <v>0</v>
      </c>
      <c r="BG41" s="27">
        <f>INDEX('Mapping water'!$A$4:$U$352,MATCH($B41,'Mapping water'!$B$4:$B$352,0),MATCH(AO$4,'Mapping water'!$A$4:$U$4,0))*$F41</f>
        <v>0</v>
      </c>
      <c r="BH41" s="27">
        <f>INDEX('Mapping water'!$A$4:$U$352,MATCH($B41,'Mapping water'!$B$4:$B$352,0),MATCH(AP$4,'Mapping water'!$A$4:$U$4,0))*$F41</f>
        <v>0</v>
      </c>
      <c r="BI41" s="27">
        <f>INDEX('Mapping water'!$A$4:$U$352,MATCH($B41,'Mapping water'!$B$4:$B$352,0),MATCH(AQ$4,'Mapping water'!$A$4:$U$4,0))*$F41</f>
        <v>0</v>
      </c>
      <c r="BJ41" s="27">
        <f>INDEX('Mapping water'!$A$4:$U$352,MATCH($B41,'Mapping water'!$B$4:$B$352,0),MATCH(AR$4,'Mapping water'!$A$4:$U$4,0))*$F41</f>
        <v>0</v>
      </c>
      <c r="BK41" s="27">
        <f>INDEX('Mapping water'!$A$4:$U$352,MATCH($B41,'Mapping water'!$B$4:$B$352,0),MATCH(AS$4,'Mapping water'!$A$4:$U$4,0))*$F41</f>
        <v>0</v>
      </c>
      <c r="BL41" s="27">
        <f>INDEX('Mapping water'!$A$4:$U$352,MATCH($B41,'Mapping water'!$B$4:$B$352,0),MATCH(AT$4,'Mapping water'!$A$4:$U$4,0))*$F41</f>
        <v>0</v>
      </c>
      <c r="BM41" s="27">
        <f>INDEX('Mapping water'!$A$4:$U$352,MATCH($B41,'Mapping water'!$B$4:$B$352,0),MATCH(AU$4,'Mapping water'!$A$4:$U$4,0))*$F41</f>
        <v>0</v>
      </c>
      <c r="BN41" s="27">
        <f>INDEX('Mapping water'!$A$4:$U$352,MATCH($B41,'Mapping water'!$B$4:$B$352,0),MATCH(AV$4,'Mapping water'!$A$4:$U$4,0))*$G41</f>
        <v>0</v>
      </c>
      <c r="BO41" s="27">
        <f>INDEX('Mapping water'!$A$4:$U$352,MATCH($B41,'Mapping water'!$B$4:$B$352,0),MATCH(AW$4,'Mapping water'!$A$4:$U$4,0))*$G41</f>
        <v>37306</v>
      </c>
      <c r="BP41" s="27">
        <f>INDEX('Mapping water'!$A$4:$U$352,MATCH($B41,'Mapping water'!$B$4:$B$352,0),MATCH(AX$4,'Mapping water'!$A$4:$U$4,0))*$G41</f>
        <v>0</v>
      </c>
      <c r="BQ41" s="27">
        <f>INDEX('Mapping water'!$A$4:$U$352,MATCH($B41,'Mapping water'!$B$4:$B$352,0),MATCH(AY$4,'Mapping water'!$A$4:$U$4,0))*$G41</f>
        <v>0</v>
      </c>
      <c r="BR41" s="27">
        <f>INDEX('Mapping water'!$A$4:$U$352,MATCH($B41,'Mapping water'!$B$4:$B$352,0),MATCH(AZ$4,'Mapping water'!$A$4:$U$4,0))*$G41</f>
        <v>0</v>
      </c>
      <c r="BS41" s="27">
        <f>INDEX('Mapping water'!$A$4:$U$352,MATCH($B41,'Mapping water'!$B$4:$B$352,0),MATCH(BA$4,'Mapping water'!$A$4:$U$4,0))*$G41</f>
        <v>0</v>
      </c>
      <c r="BT41" s="27">
        <f>INDEX('Mapping water'!$A$4:$U$352,MATCH($B41,'Mapping water'!$B$4:$B$352,0),MATCH(BB$4,'Mapping water'!$A$4:$U$4,0))*$G41</f>
        <v>0</v>
      </c>
      <c r="BU41" s="27">
        <f>INDEX('Mapping water'!$A$4:$U$352,MATCH($B41,'Mapping water'!$B$4:$B$352,0),MATCH(BC$4,'Mapping water'!$A$4:$U$4,0))*$G41</f>
        <v>0</v>
      </c>
      <c r="BV41" s="27">
        <f>INDEX('Mapping water'!$A$4:$U$352,MATCH($B41,'Mapping water'!$B$4:$B$352,0),MATCH(BD$4,'Mapping water'!$A$4:$U$4,0))*$G41</f>
        <v>0</v>
      </c>
      <c r="BW41" s="27">
        <f>INDEX('Mapping water'!$A$4:$U$352,MATCH($B41,'Mapping water'!$B$4:$B$352,0),MATCH(BE$4,'Mapping water'!$A$4:$U$4,0))*$G41</f>
        <v>0</v>
      </c>
      <c r="BX41" s="27">
        <f>INDEX('Mapping water'!$A$4:$U$352,MATCH($B41,'Mapping water'!$B$4:$B$352,0),MATCH(BF$4,'Mapping water'!$A$4:$U$4,0))*$G41</f>
        <v>0</v>
      </c>
      <c r="BY41" s="27">
        <f>INDEX('Mapping water'!$A$4:$U$352,MATCH($B41,'Mapping water'!$B$4:$B$352,0),MATCH(BG$4,'Mapping water'!$A$4:$U$4,0))*$G41</f>
        <v>0</v>
      </c>
      <c r="BZ41" s="27">
        <f>INDEX('Mapping water'!$A$4:$U$352,MATCH($B41,'Mapping water'!$B$4:$B$352,0),MATCH(BH$4,'Mapping water'!$A$4:$U$4,0))*$G41</f>
        <v>0</v>
      </c>
      <c r="CA41" s="27">
        <f>INDEX('Mapping water'!$A$4:$U$352,MATCH($B41,'Mapping water'!$B$4:$B$352,0),MATCH(BI$4,'Mapping water'!$A$4:$U$4,0))*$G41</f>
        <v>0</v>
      </c>
      <c r="CB41" s="27">
        <f>INDEX('Mapping water'!$A$4:$U$352,MATCH($B41,'Mapping water'!$B$4:$B$352,0),MATCH(BJ$4,'Mapping water'!$A$4:$U$4,0))*$G41</f>
        <v>0</v>
      </c>
      <c r="CC41" s="27">
        <f>INDEX('Mapping water'!$A$4:$U$352,MATCH($B41,'Mapping water'!$B$4:$B$352,0),MATCH(BK$4,'Mapping water'!$A$4:$U$4,0))*$G41</f>
        <v>0</v>
      </c>
      <c r="CD41" s="27">
        <f>INDEX('Mapping water'!$A$4:$U$352,MATCH($B41,'Mapping water'!$B$4:$B$352,0),MATCH(BL$4,'Mapping water'!$A$4:$U$4,0))*$G41</f>
        <v>0</v>
      </c>
      <c r="CE41" s="27">
        <f>INDEX('Mapping water'!$A$4:$U$352,MATCH($B41,'Mapping water'!$B$4:$B$352,0),MATCH(BM$4,'Mapping water'!$A$4:$U$4,0))*$G41</f>
        <v>0</v>
      </c>
      <c r="CF41" s="27">
        <f>INDEX('Mapping water'!$A$4:$U$352,MATCH($B41,'Mapping water'!$B$4:$B$352,0),MATCH(BN$4,'Mapping water'!$A$4:$U$4,0))*$H41</f>
        <v>0</v>
      </c>
      <c r="CG41" s="27">
        <f>INDEX('Mapping water'!$A$4:$U$352,MATCH($B41,'Mapping water'!$B$4:$B$352,0),MATCH(BO$4,'Mapping water'!$A$4:$U$4,0))*$H41</f>
        <v>37350</v>
      </c>
      <c r="CH41" s="27">
        <f>INDEX('Mapping water'!$A$4:$U$352,MATCH($B41,'Mapping water'!$B$4:$B$352,0),MATCH(BP$4,'Mapping water'!$A$4:$U$4,0))*$H41</f>
        <v>0</v>
      </c>
      <c r="CI41" s="27">
        <f>INDEX('Mapping water'!$A$4:$U$352,MATCH($B41,'Mapping water'!$B$4:$B$352,0),MATCH(BQ$4,'Mapping water'!$A$4:$U$4,0))*$H41</f>
        <v>0</v>
      </c>
      <c r="CJ41" s="27">
        <f>INDEX('Mapping water'!$A$4:$U$352,MATCH($B41,'Mapping water'!$B$4:$B$352,0),MATCH(BR$4,'Mapping water'!$A$4:$U$4,0))*$H41</f>
        <v>0</v>
      </c>
      <c r="CK41" s="27">
        <f>INDEX('Mapping water'!$A$4:$U$352,MATCH($B41,'Mapping water'!$B$4:$B$352,0),MATCH(BS$4,'Mapping water'!$A$4:$U$4,0))*$H41</f>
        <v>0</v>
      </c>
      <c r="CL41" s="27">
        <f>INDEX('Mapping water'!$A$4:$U$352,MATCH($B41,'Mapping water'!$B$4:$B$352,0),MATCH(BT$4,'Mapping water'!$A$4:$U$4,0))*$H41</f>
        <v>0</v>
      </c>
      <c r="CM41" s="27">
        <f>INDEX('Mapping water'!$A$4:$U$352,MATCH($B41,'Mapping water'!$B$4:$B$352,0),MATCH(BU$4,'Mapping water'!$A$4:$U$4,0))*$H41</f>
        <v>0</v>
      </c>
      <c r="CN41" s="27">
        <f>INDEX('Mapping water'!$A$4:$U$352,MATCH($B41,'Mapping water'!$B$4:$B$352,0),MATCH(BV$4,'Mapping water'!$A$4:$U$4,0))*$H41</f>
        <v>0</v>
      </c>
      <c r="CO41" s="27">
        <f>INDEX('Mapping water'!$A$4:$U$352,MATCH($B41,'Mapping water'!$B$4:$B$352,0),MATCH(BW$4,'Mapping water'!$A$4:$U$4,0))*$H41</f>
        <v>0</v>
      </c>
      <c r="CP41" s="27">
        <f>INDEX('Mapping water'!$A$4:$U$352,MATCH($B41,'Mapping water'!$B$4:$B$352,0),MATCH(BX$4,'Mapping water'!$A$4:$U$4,0))*$H41</f>
        <v>0</v>
      </c>
      <c r="CQ41" s="27">
        <f>INDEX('Mapping water'!$A$4:$U$352,MATCH($B41,'Mapping water'!$B$4:$B$352,0),MATCH(BY$4,'Mapping water'!$A$4:$U$4,0))*$H41</f>
        <v>0</v>
      </c>
      <c r="CR41" s="27">
        <f>INDEX('Mapping water'!$A$4:$U$352,MATCH($B41,'Mapping water'!$B$4:$B$352,0),MATCH(BZ$4,'Mapping water'!$A$4:$U$4,0))*$H41</f>
        <v>0</v>
      </c>
      <c r="CS41" s="27">
        <f>INDEX('Mapping water'!$A$4:$U$352,MATCH($B41,'Mapping water'!$B$4:$B$352,0),MATCH(CA$4,'Mapping water'!$A$4:$U$4,0))*$H41</f>
        <v>0</v>
      </c>
      <c r="CT41" s="27">
        <f>INDEX('Mapping water'!$A$4:$U$352,MATCH($B41,'Mapping water'!$B$4:$B$352,0),MATCH(CB$4,'Mapping water'!$A$4:$U$4,0))*$H41</f>
        <v>0</v>
      </c>
      <c r="CU41" s="27">
        <f>INDEX('Mapping water'!$A$4:$U$352,MATCH($B41,'Mapping water'!$B$4:$B$352,0),MATCH(CC$4,'Mapping water'!$A$4:$U$4,0))*$H41</f>
        <v>0</v>
      </c>
      <c r="CV41" s="27">
        <f>INDEX('Mapping water'!$A$4:$U$352,MATCH($B41,'Mapping water'!$B$4:$B$352,0),MATCH(CD$4,'Mapping water'!$A$4:$U$4,0))*$H41</f>
        <v>0</v>
      </c>
      <c r="CW41" s="27">
        <f>INDEX('Mapping water'!$A$4:$U$352,MATCH($B41,'Mapping water'!$B$4:$B$352,0),MATCH(CE$4,'Mapping water'!$A$4:$U$4,0))*$H41</f>
        <v>0</v>
      </c>
      <c r="CX41" s="27">
        <f>INDEX('Mapping water'!$A$4:$U$352,MATCH($B41,'Mapping water'!$B$4:$B$352,0),MATCH(CF$4,'Mapping water'!$A$4:$U$4,0))*$I41</f>
        <v>0</v>
      </c>
      <c r="CY41" s="27">
        <f>INDEX('Mapping water'!$A$4:$U$352,MATCH($B41,'Mapping water'!$B$4:$B$352,0),MATCH(CG$4,'Mapping water'!$A$4:$U$4,0))*$I41</f>
        <v>37518</v>
      </c>
      <c r="CZ41" s="27">
        <f>INDEX('Mapping water'!$A$4:$U$352,MATCH($B41,'Mapping water'!$B$4:$B$352,0),MATCH(CH$4,'Mapping water'!$A$4:$U$4,0))*$I41</f>
        <v>0</v>
      </c>
      <c r="DA41" s="27">
        <f>INDEX('Mapping water'!$A$4:$U$352,MATCH($B41,'Mapping water'!$B$4:$B$352,0),MATCH(CI$4,'Mapping water'!$A$4:$U$4,0))*$I41</f>
        <v>0</v>
      </c>
      <c r="DB41" s="27">
        <f>INDEX('Mapping water'!$A$4:$U$352,MATCH($B41,'Mapping water'!$B$4:$B$352,0),MATCH(CJ$4,'Mapping water'!$A$4:$U$4,0))*$I41</f>
        <v>0</v>
      </c>
      <c r="DC41" s="27">
        <f>INDEX('Mapping water'!$A$4:$U$352,MATCH($B41,'Mapping water'!$B$4:$B$352,0),MATCH(CK$4,'Mapping water'!$A$4:$U$4,0))*$I41</f>
        <v>0</v>
      </c>
      <c r="DD41" s="27">
        <f>INDEX('Mapping water'!$A$4:$U$352,MATCH($B41,'Mapping water'!$B$4:$B$352,0),MATCH(CL$4,'Mapping water'!$A$4:$U$4,0))*$I41</f>
        <v>0</v>
      </c>
      <c r="DE41" s="27">
        <f>INDEX('Mapping water'!$A$4:$U$352,MATCH($B41,'Mapping water'!$B$4:$B$352,0),MATCH(CM$4,'Mapping water'!$A$4:$U$4,0))*$I41</f>
        <v>0</v>
      </c>
      <c r="DF41" s="27">
        <f>INDEX('Mapping water'!$A$4:$U$352,MATCH($B41,'Mapping water'!$B$4:$B$352,0),MATCH(CN$4,'Mapping water'!$A$4:$U$4,0))*$I41</f>
        <v>0</v>
      </c>
      <c r="DG41" s="27">
        <f>INDEX('Mapping water'!$A$4:$U$352,MATCH($B41,'Mapping water'!$B$4:$B$352,0),MATCH(CO$4,'Mapping water'!$A$4:$U$4,0))*$I41</f>
        <v>0</v>
      </c>
      <c r="DH41" s="27">
        <f>INDEX('Mapping water'!$A$4:$U$352,MATCH($B41,'Mapping water'!$B$4:$B$352,0),MATCH(CP$4,'Mapping water'!$A$4:$U$4,0))*$I41</f>
        <v>0</v>
      </c>
      <c r="DI41" s="27">
        <f>INDEX('Mapping water'!$A$4:$U$352,MATCH($B41,'Mapping water'!$B$4:$B$352,0),MATCH(CQ$4,'Mapping water'!$A$4:$U$4,0))*$I41</f>
        <v>0</v>
      </c>
      <c r="DJ41" s="27">
        <f>INDEX('Mapping water'!$A$4:$U$352,MATCH($B41,'Mapping water'!$B$4:$B$352,0),MATCH(CR$4,'Mapping water'!$A$4:$U$4,0))*$I41</f>
        <v>0</v>
      </c>
      <c r="DK41" s="27">
        <f>INDEX('Mapping water'!$A$4:$U$352,MATCH($B41,'Mapping water'!$B$4:$B$352,0),MATCH(CS$4,'Mapping water'!$A$4:$U$4,0))*$I41</f>
        <v>0</v>
      </c>
      <c r="DL41" s="27">
        <f>INDEX('Mapping water'!$A$4:$U$352,MATCH($B41,'Mapping water'!$B$4:$B$352,0),MATCH(CT$4,'Mapping water'!$A$4:$U$4,0))*$I41</f>
        <v>0</v>
      </c>
      <c r="DM41" s="27">
        <f>INDEX('Mapping water'!$A$4:$U$352,MATCH($B41,'Mapping water'!$B$4:$B$352,0),MATCH(CU$4,'Mapping water'!$A$4:$U$4,0))*$I41</f>
        <v>0</v>
      </c>
      <c r="DN41" s="27">
        <f>INDEX('Mapping water'!$A$4:$U$352,MATCH($B41,'Mapping water'!$B$4:$B$352,0),MATCH(CV$4,'Mapping water'!$A$4:$U$4,0))*$I41</f>
        <v>0</v>
      </c>
      <c r="DO41" s="27">
        <f>INDEX('Mapping water'!$A$4:$U$352,MATCH($B41,'Mapping water'!$B$4:$B$352,0),MATCH(CW$4,'Mapping water'!$A$4:$U$4,0))*$I41</f>
        <v>0</v>
      </c>
      <c r="DP41" s="27">
        <f>INDEX('Mapping water'!$A$4:$U$352,MATCH($B41,'Mapping water'!$B$4:$B$352,0),MATCH(CX$4,'Mapping water'!$A$4:$U$4,0))*$J41</f>
        <v>0</v>
      </c>
      <c r="DQ41" s="27">
        <f>INDEX('Mapping water'!$A$4:$U$352,MATCH($B41,'Mapping water'!$B$4:$B$352,0),MATCH(CY$4,'Mapping water'!$A$4:$U$4,0))*$J41</f>
        <v>37684</v>
      </c>
      <c r="DR41" s="27">
        <f>INDEX('Mapping water'!$A$4:$U$352,MATCH($B41,'Mapping water'!$B$4:$B$352,0),MATCH(CZ$4,'Mapping water'!$A$4:$U$4,0))*$J41</f>
        <v>0</v>
      </c>
      <c r="DS41" s="27">
        <f>INDEX('Mapping water'!$A$4:$U$352,MATCH($B41,'Mapping water'!$B$4:$B$352,0),MATCH(DA$4,'Mapping water'!$A$4:$U$4,0))*$J41</f>
        <v>0</v>
      </c>
      <c r="DT41" s="27">
        <f>INDEX('Mapping water'!$A$4:$U$352,MATCH($B41,'Mapping water'!$B$4:$B$352,0),MATCH(DB$4,'Mapping water'!$A$4:$U$4,0))*$J41</f>
        <v>0</v>
      </c>
      <c r="DU41" s="27">
        <f>INDEX('Mapping water'!$A$4:$U$352,MATCH($B41,'Mapping water'!$B$4:$B$352,0),MATCH(DC$4,'Mapping water'!$A$4:$U$4,0))*$J41</f>
        <v>0</v>
      </c>
      <c r="DV41" s="27">
        <f>INDEX('Mapping water'!$A$4:$U$352,MATCH($B41,'Mapping water'!$B$4:$B$352,0),MATCH(DD$4,'Mapping water'!$A$4:$U$4,0))*$J41</f>
        <v>0</v>
      </c>
      <c r="DW41" s="27">
        <f>INDEX('Mapping water'!$A$4:$U$352,MATCH($B41,'Mapping water'!$B$4:$B$352,0),MATCH(DE$4,'Mapping water'!$A$4:$U$4,0))*$J41</f>
        <v>0</v>
      </c>
      <c r="DX41" s="27">
        <f>INDEX('Mapping water'!$A$4:$U$352,MATCH($B41,'Mapping water'!$B$4:$B$352,0),MATCH(DF$4,'Mapping water'!$A$4:$U$4,0))*$J41</f>
        <v>0</v>
      </c>
      <c r="DY41" s="27">
        <f>INDEX('Mapping water'!$A$4:$U$352,MATCH($B41,'Mapping water'!$B$4:$B$352,0),MATCH(DG$4,'Mapping water'!$A$4:$U$4,0))*$J41</f>
        <v>0</v>
      </c>
      <c r="DZ41" s="27">
        <f>INDEX('Mapping water'!$A$4:$U$352,MATCH($B41,'Mapping water'!$B$4:$B$352,0),MATCH(DH$4,'Mapping water'!$A$4:$U$4,0))*$J41</f>
        <v>0</v>
      </c>
      <c r="EA41" s="27">
        <f>INDEX('Mapping water'!$A$4:$U$352,MATCH($B41,'Mapping water'!$B$4:$B$352,0),MATCH(DI$4,'Mapping water'!$A$4:$U$4,0))*$J41</f>
        <v>0</v>
      </c>
      <c r="EB41" s="27">
        <f>INDEX('Mapping water'!$A$4:$U$352,MATCH($B41,'Mapping water'!$B$4:$B$352,0),MATCH(DJ$4,'Mapping water'!$A$4:$U$4,0))*$J41</f>
        <v>0</v>
      </c>
      <c r="EC41" s="27">
        <f>INDEX('Mapping water'!$A$4:$U$352,MATCH($B41,'Mapping water'!$B$4:$B$352,0),MATCH(DK$4,'Mapping water'!$A$4:$U$4,0))*$J41</f>
        <v>0</v>
      </c>
      <c r="ED41" s="27">
        <f>INDEX('Mapping water'!$A$4:$U$352,MATCH($B41,'Mapping water'!$B$4:$B$352,0),MATCH(DL$4,'Mapping water'!$A$4:$U$4,0))*$J41</f>
        <v>0</v>
      </c>
      <c r="EE41" s="27">
        <f>INDEX('Mapping water'!$A$4:$U$352,MATCH($B41,'Mapping water'!$B$4:$B$352,0),MATCH(DM$4,'Mapping water'!$A$4:$U$4,0))*$J41</f>
        <v>0</v>
      </c>
      <c r="EF41" s="27">
        <f>INDEX('Mapping water'!$A$4:$U$352,MATCH($B41,'Mapping water'!$B$4:$B$352,0),MATCH(DN$4,'Mapping water'!$A$4:$U$4,0))*$J41</f>
        <v>0</v>
      </c>
      <c r="EG41" s="27">
        <f>INDEX('Mapping water'!$A$4:$U$352,MATCH($B41,'Mapping water'!$B$4:$B$352,0),MATCH(DO$4,'Mapping water'!$A$4:$U$4,0))*$J41</f>
        <v>0</v>
      </c>
      <c r="EH41" s="27">
        <f>INDEX('Mapping water'!$A$4:$U$352,MATCH($B41,'Mapping water'!$B$4:$B$352,0),MATCH(DP$4,'Mapping water'!$A$4:$U$4,0))*$K41</f>
        <v>0</v>
      </c>
      <c r="EI41" s="27">
        <f>INDEX('Mapping water'!$A$4:$U$352,MATCH($B41,'Mapping water'!$B$4:$B$352,0),MATCH(DQ$4,'Mapping water'!$A$4:$U$4,0))*$K41</f>
        <v>37832</v>
      </c>
      <c r="EJ41" s="27">
        <f>INDEX('Mapping water'!$A$4:$U$352,MATCH($B41,'Mapping water'!$B$4:$B$352,0),MATCH(DR$4,'Mapping water'!$A$4:$U$4,0))*$K41</f>
        <v>0</v>
      </c>
      <c r="EK41" s="27">
        <f>INDEX('Mapping water'!$A$4:$U$352,MATCH($B41,'Mapping water'!$B$4:$B$352,0),MATCH(DS$4,'Mapping water'!$A$4:$U$4,0))*$K41</f>
        <v>0</v>
      </c>
      <c r="EL41" s="27">
        <f>INDEX('Mapping water'!$A$4:$U$352,MATCH($B41,'Mapping water'!$B$4:$B$352,0),MATCH(DT$4,'Mapping water'!$A$4:$U$4,0))*$K41</f>
        <v>0</v>
      </c>
      <c r="EM41" s="27">
        <f>INDEX('Mapping water'!$A$4:$U$352,MATCH($B41,'Mapping water'!$B$4:$B$352,0),MATCH(DU$4,'Mapping water'!$A$4:$U$4,0))*$K41</f>
        <v>0</v>
      </c>
      <c r="EN41" s="27">
        <f>INDEX('Mapping water'!$A$4:$U$352,MATCH($B41,'Mapping water'!$B$4:$B$352,0),MATCH(DV$4,'Mapping water'!$A$4:$U$4,0))*$K41</f>
        <v>0</v>
      </c>
      <c r="EO41" s="27">
        <f>INDEX('Mapping water'!$A$4:$U$352,MATCH($B41,'Mapping water'!$B$4:$B$352,0),MATCH(DW$4,'Mapping water'!$A$4:$U$4,0))*$K41</f>
        <v>0</v>
      </c>
      <c r="EP41" s="27">
        <f>INDEX('Mapping water'!$A$4:$U$352,MATCH($B41,'Mapping water'!$B$4:$B$352,0),MATCH(DX$4,'Mapping water'!$A$4:$U$4,0))*$K41</f>
        <v>0</v>
      </c>
      <c r="EQ41" s="27">
        <f>INDEX('Mapping water'!$A$4:$U$352,MATCH($B41,'Mapping water'!$B$4:$B$352,0),MATCH(DY$4,'Mapping water'!$A$4:$U$4,0))*$K41</f>
        <v>0</v>
      </c>
      <c r="ER41" s="27">
        <f>INDEX('Mapping water'!$A$4:$U$352,MATCH($B41,'Mapping water'!$B$4:$B$352,0),MATCH(DZ$4,'Mapping water'!$A$4:$U$4,0))*$K41</f>
        <v>0</v>
      </c>
      <c r="ES41" s="27">
        <f>INDEX('Mapping water'!$A$4:$U$352,MATCH($B41,'Mapping water'!$B$4:$B$352,0),MATCH(EA$4,'Mapping water'!$A$4:$U$4,0))*$K41</f>
        <v>0</v>
      </c>
      <c r="ET41" s="27">
        <f>INDEX('Mapping water'!$A$4:$U$352,MATCH($B41,'Mapping water'!$B$4:$B$352,0),MATCH(EB$4,'Mapping water'!$A$4:$U$4,0))*$K41</f>
        <v>0</v>
      </c>
      <c r="EU41" s="27">
        <f>INDEX('Mapping water'!$A$4:$U$352,MATCH($B41,'Mapping water'!$B$4:$B$352,0),MATCH(EC$4,'Mapping water'!$A$4:$U$4,0))*$K41</f>
        <v>0</v>
      </c>
      <c r="EV41" s="27">
        <f>INDEX('Mapping water'!$A$4:$U$352,MATCH($B41,'Mapping water'!$B$4:$B$352,0),MATCH(ED$4,'Mapping water'!$A$4:$U$4,0))*$K41</f>
        <v>0</v>
      </c>
      <c r="EW41" s="27">
        <f>INDEX('Mapping water'!$A$4:$U$352,MATCH($B41,'Mapping water'!$B$4:$B$352,0),MATCH(EE$4,'Mapping water'!$A$4:$U$4,0))*$K41</f>
        <v>0</v>
      </c>
      <c r="EX41" s="27">
        <f>INDEX('Mapping water'!$A$4:$U$352,MATCH($B41,'Mapping water'!$B$4:$B$352,0),MATCH(EF$4,'Mapping water'!$A$4:$U$4,0))*$K41</f>
        <v>0</v>
      </c>
      <c r="EY41" s="27">
        <f>INDEX('Mapping water'!$A$4:$U$352,MATCH($B41,'Mapping water'!$B$4:$B$352,0),MATCH(EG$4,'Mapping water'!$A$4:$U$4,0))*$K41</f>
        <v>0</v>
      </c>
    </row>
    <row r="42" spans="1:155" x14ac:dyDescent="0.2">
      <c r="A42" s="26" t="s">
        <v>198</v>
      </c>
      <c r="B42" s="26" t="s">
        <v>199</v>
      </c>
      <c r="C42" s="26" t="s">
        <v>13</v>
      </c>
      <c r="D42" s="27">
        <f>INDEX('Households England'!S$6:S$375,MATCH('Mapping HH to population water'!$B42,'Households England'!$B$6:$B$375,0))</f>
        <v>72818</v>
      </c>
      <c r="E42" s="27">
        <f>INDEX('Households England'!T$6:T$375,MATCH('Mapping HH to population water'!$B42,'Households England'!$B$6:$B$375,0))</f>
        <v>73215</v>
      </c>
      <c r="F42" s="27">
        <f>INDEX('Households England'!U$6:U$375,MATCH('Mapping HH to population water'!$B42,'Households England'!$B$6:$B$375,0))</f>
        <v>73970</v>
      </c>
      <c r="G42" s="27">
        <f>INDEX('Households England'!V$6:V$375,MATCH('Mapping HH to population water'!$B42,'Households England'!$B$6:$B$375,0))</f>
        <v>74588</v>
      </c>
      <c r="H42" s="27">
        <f>INDEX('Households England'!W$6:W$375,MATCH('Mapping HH to population water'!$B42,'Households England'!$B$6:$B$375,0))</f>
        <v>75214</v>
      </c>
      <c r="I42" s="27">
        <f>INDEX('Households England'!X$6:X$375,MATCH('Mapping HH to population water'!$B42,'Households England'!$B$6:$B$375,0))</f>
        <v>75961</v>
      </c>
      <c r="J42" s="27">
        <f>INDEX('Households England'!Y$6:Y$375,MATCH('Mapping HH to population water'!$B42,'Households England'!$B$6:$B$375,0))</f>
        <v>76633</v>
      </c>
      <c r="K42" s="27">
        <f>INDEX('Households England'!Z$6:Z$375,MATCH('Mapping HH to population water'!$B42,'Households England'!$B$6:$B$375,0))</f>
        <v>77318</v>
      </c>
      <c r="L42" s="27">
        <f>INDEX('Mapping water'!$A$4:$U$352,MATCH($B42,'Mapping water'!$B$4:$B$352,0),MATCH(L$4,'Mapping water'!$A$4:$U$4,0))*$D42</f>
        <v>0</v>
      </c>
      <c r="M42" s="27">
        <f>INDEX('Mapping water'!$A$4:$U$352,MATCH($B42,'Mapping water'!$B$4:$B$352,0),MATCH(M$4,'Mapping water'!$A$4:$U$4,0))*$D42</f>
        <v>72818</v>
      </c>
      <c r="N42" s="27">
        <f>INDEX('Mapping water'!$A$4:$U$352,MATCH($B42,'Mapping water'!$B$4:$B$352,0),MATCH(N$4,'Mapping water'!$A$4:$U$4,0))*$D42</f>
        <v>0</v>
      </c>
      <c r="O42" s="27">
        <f>INDEX('Mapping water'!$A$4:$U$352,MATCH($B42,'Mapping water'!$B$4:$B$352,0),MATCH(O$4,'Mapping water'!$A$4:$U$4,0))*$D42</f>
        <v>0</v>
      </c>
      <c r="P42" s="27">
        <f>INDEX('Mapping water'!$A$4:$U$352,MATCH($B42,'Mapping water'!$B$4:$B$352,0),MATCH(P$4,'Mapping water'!$A$4:$U$4,0))*$D42</f>
        <v>0</v>
      </c>
      <c r="Q42" s="27">
        <f>INDEX('Mapping water'!$A$4:$U$352,MATCH($B42,'Mapping water'!$B$4:$B$352,0),MATCH(Q$4,'Mapping water'!$A$4:$U$4,0))*$D42</f>
        <v>0</v>
      </c>
      <c r="R42" s="27">
        <f>INDEX('Mapping water'!$A$4:$U$352,MATCH($B42,'Mapping water'!$B$4:$B$352,0),MATCH(R$4,'Mapping water'!$A$4:$U$4,0))*$D42</f>
        <v>0</v>
      </c>
      <c r="S42" s="27">
        <f>INDEX('Mapping water'!$A$4:$U$352,MATCH($B42,'Mapping water'!$B$4:$B$352,0),MATCH(S$4,'Mapping water'!$A$4:$U$4,0))*$D42</f>
        <v>0</v>
      </c>
      <c r="T42" s="27">
        <f>INDEX('Mapping water'!$A$4:$U$352,MATCH($B42,'Mapping water'!$B$4:$B$352,0),MATCH(T$4,'Mapping water'!$A$4:$U$4,0))*$D42</f>
        <v>0</v>
      </c>
      <c r="U42" s="27">
        <f>INDEX('Mapping water'!$A$4:$U$352,MATCH($B42,'Mapping water'!$B$4:$B$352,0),MATCH(U$4,'Mapping water'!$A$4:$U$4,0))*$D42</f>
        <v>0</v>
      </c>
      <c r="V42" s="27">
        <f>INDEX('Mapping water'!$A$4:$U$352,MATCH($B42,'Mapping water'!$B$4:$B$352,0),MATCH(V$4,'Mapping water'!$A$4:$U$4,0))*$D42</f>
        <v>0</v>
      </c>
      <c r="W42" s="27">
        <f>INDEX('Mapping water'!$A$4:$U$352,MATCH($B42,'Mapping water'!$B$4:$B$352,0),MATCH(W$4,'Mapping water'!$A$4:$U$4,0))*$D42</f>
        <v>0</v>
      </c>
      <c r="X42" s="27">
        <f>INDEX('Mapping water'!$A$4:$U$352,MATCH($B42,'Mapping water'!$B$4:$B$352,0),MATCH(X$4,'Mapping water'!$A$4:$U$4,0))*$D42</f>
        <v>0</v>
      </c>
      <c r="Y42" s="27">
        <f>INDEX('Mapping water'!$A$4:$U$352,MATCH($B42,'Mapping water'!$B$4:$B$352,0),MATCH(Y$4,'Mapping water'!$A$4:$U$4,0))*$D42</f>
        <v>0</v>
      </c>
      <c r="Z42" s="27">
        <f>INDEX('Mapping water'!$A$4:$U$352,MATCH($B42,'Mapping water'!$B$4:$B$352,0),MATCH(Z$4,'Mapping water'!$A$4:$U$4,0))*$D42</f>
        <v>0</v>
      </c>
      <c r="AA42" s="27">
        <f>INDEX('Mapping water'!$A$4:$U$352,MATCH($B42,'Mapping water'!$B$4:$B$352,0),MATCH(AA$4,'Mapping water'!$A$4:$U$4,0))*$D42</f>
        <v>0</v>
      </c>
      <c r="AB42" s="27">
        <f>INDEX('Mapping water'!$A$4:$U$352,MATCH($B42,'Mapping water'!$B$4:$B$352,0),MATCH(AB$4,'Mapping water'!$A$4:$U$4,0))*$D42</f>
        <v>0</v>
      </c>
      <c r="AC42" s="27">
        <f>INDEX('Mapping water'!$A$4:$U$352,MATCH($B42,'Mapping water'!$B$4:$B$352,0),MATCH(AC$4,'Mapping water'!$A$4:$U$4,0))*$D42</f>
        <v>0</v>
      </c>
      <c r="AD42" s="27">
        <f>INDEX('Mapping water'!$A$4:$U$352,MATCH($B42,'Mapping water'!$B$4:$B$352,0),MATCH(AD$4,'Mapping water'!$A$4:$U$4,0))*$E42</f>
        <v>0</v>
      </c>
      <c r="AE42" s="27">
        <f>INDEX('Mapping water'!$A$4:$U$352,MATCH($B42,'Mapping water'!$B$4:$B$352,0),MATCH(AE$4,'Mapping water'!$A$4:$U$4,0))*$E42</f>
        <v>73215</v>
      </c>
      <c r="AF42" s="27">
        <f>INDEX('Mapping water'!$A$4:$U$352,MATCH($B42,'Mapping water'!$B$4:$B$352,0),MATCH(AF$4,'Mapping water'!$A$4:$U$4,0))*$E42</f>
        <v>0</v>
      </c>
      <c r="AG42" s="27">
        <f>INDEX('Mapping water'!$A$4:$U$352,MATCH($B42,'Mapping water'!$B$4:$B$352,0),MATCH(AG$4,'Mapping water'!$A$4:$U$4,0))*$E42</f>
        <v>0</v>
      </c>
      <c r="AH42" s="27">
        <f>INDEX('Mapping water'!$A$4:$U$352,MATCH($B42,'Mapping water'!$B$4:$B$352,0),MATCH(AH$4,'Mapping water'!$A$4:$U$4,0))*$E42</f>
        <v>0</v>
      </c>
      <c r="AI42" s="27">
        <f>INDEX('Mapping water'!$A$4:$U$352,MATCH($B42,'Mapping water'!$B$4:$B$352,0),MATCH(AI$4,'Mapping water'!$A$4:$U$4,0))*$E42</f>
        <v>0</v>
      </c>
      <c r="AJ42" s="27">
        <f>INDEX('Mapping water'!$A$4:$U$352,MATCH($B42,'Mapping water'!$B$4:$B$352,0),MATCH(AJ$4,'Mapping water'!$A$4:$U$4,0))*$E42</f>
        <v>0</v>
      </c>
      <c r="AK42" s="27">
        <f>INDEX('Mapping water'!$A$4:$U$352,MATCH($B42,'Mapping water'!$B$4:$B$352,0),MATCH(AK$4,'Mapping water'!$A$4:$U$4,0))*$E42</f>
        <v>0</v>
      </c>
      <c r="AL42" s="27">
        <f>INDEX('Mapping water'!$A$4:$U$352,MATCH($B42,'Mapping water'!$B$4:$B$352,0),MATCH(AL$4,'Mapping water'!$A$4:$U$4,0))*$E42</f>
        <v>0</v>
      </c>
      <c r="AM42" s="27">
        <f>INDEX('Mapping water'!$A$4:$U$352,MATCH($B42,'Mapping water'!$B$4:$B$352,0),MATCH(AM$4,'Mapping water'!$A$4:$U$4,0))*$E42</f>
        <v>0</v>
      </c>
      <c r="AN42" s="27">
        <f>INDEX('Mapping water'!$A$4:$U$352,MATCH($B42,'Mapping water'!$B$4:$B$352,0),MATCH(AN$4,'Mapping water'!$A$4:$U$4,0))*$E42</f>
        <v>0</v>
      </c>
      <c r="AO42" s="27">
        <f>INDEX('Mapping water'!$A$4:$U$352,MATCH($B42,'Mapping water'!$B$4:$B$352,0),MATCH(AO$4,'Mapping water'!$A$4:$U$4,0))*$E42</f>
        <v>0</v>
      </c>
      <c r="AP42" s="27">
        <f>INDEX('Mapping water'!$A$4:$U$352,MATCH($B42,'Mapping water'!$B$4:$B$352,0),MATCH(AP$4,'Mapping water'!$A$4:$U$4,0))*$E42</f>
        <v>0</v>
      </c>
      <c r="AQ42" s="27">
        <f>INDEX('Mapping water'!$A$4:$U$352,MATCH($B42,'Mapping water'!$B$4:$B$352,0),MATCH(AQ$4,'Mapping water'!$A$4:$U$4,0))*$E42</f>
        <v>0</v>
      </c>
      <c r="AR42" s="27">
        <f>INDEX('Mapping water'!$A$4:$U$352,MATCH($B42,'Mapping water'!$B$4:$B$352,0),MATCH(AR$4,'Mapping water'!$A$4:$U$4,0))*$E42</f>
        <v>0</v>
      </c>
      <c r="AS42" s="27">
        <f>INDEX('Mapping water'!$A$4:$U$352,MATCH($B42,'Mapping water'!$B$4:$B$352,0),MATCH(AS$4,'Mapping water'!$A$4:$U$4,0))*$E42</f>
        <v>0</v>
      </c>
      <c r="AT42" s="27">
        <f>INDEX('Mapping water'!$A$4:$U$352,MATCH($B42,'Mapping water'!$B$4:$B$352,0),MATCH(AT$4,'Mapping water'!$A$4:$U$4,0))*$E42</f>
        <v>0</v>
      </c>
      <c r="AU42" s="27">
        <f>INDEX('Mapping water'!$A$4:$U$352,MATCH($B42,'Mapping water'!$B$4:$B$352,0),MATCH(AU$4,'Mapping water'!$A$4:$U$4,0))*$E42</f>
        <v>0</v>
      </c>
      <c r="AV42" s="27">
        <f>INDEX('Mapping water'!$A$4:$U$352,MATCH($B42,'Mapping water'!$B$4:$B$352,0),MATCH(AD$4,'Mapping water'!$A$4:$U$4,0))*$F42</f>
        <v>0</v>
      </c>
      <c r="AW42" s="27">
        <f>INDEX('Mapping water'!$A$4:$U$352,MATCH($B42,'Mapping water'!$B$4:$B$352,0),MATCH(AE$4,'Mapping water'!$A$4:$U$4,0))*$F42</f>
        <v>73970</v>
      </c>
      <c r="AX42" s="27">
        <f>INDEX('Mapping water'!$A$4:$U$352,MATCH($B42,'Mapping water'!$B$4:$B$352,0),MATCH(AF$4,'Mapping water'!$A$4:$U$4,0))*$F42</f>
        <v>0</v>
      </c>
      <c r="AY42" s="27">
        <f>INDEX('Mapping water'!$A$4:$U$352,MATCH($B42,'Mapping water'!$B$4:$B$352,0),MATCH(AG$4,'Mapping water'!$A$4:$U$4,0))*$F42</f>
        <v>0</v>
      </c>
      <c r="AZ42" s="27">
        <f>INDEX('Mapping water'!$A$4:$U$352,MATCH($B42,'Mapping water'!$B$4:$B$352,0),MATCH(AH$4,'Mapping water'!$A$4:$U$4,0))*$F42</f>
        <v>0</v>
      </c>
      <c r="BA42" s="27">
        <f>INDEX('Mapping water'!$A$4:$U$352,MATCH($B42,'Mapping water'!$B$4:$B$352,0),MATCH(AI$4,'Mapping water'!$A$4:$U$4,0))*$F42</f>
        <v>0</v>
      </c>
      <c r="BB42" s="27">
        <f>INDEX('Mapping water'!$A$4:$U$352,MATCH($B42,'Mapping water'!$B$4:$B$352,0),MATCH(AJ$4,'Mapping water'!$A$4:$U$4,0))*$F42</f>
        <v>0</v>
      </c>
      <c r="BC42" s="27">
        <f>INDEX('Mapping water'!$A$4:$U$352,MATCH($B42,'Mapping water'!$B$4:$B$352,0),MATCH(AK$4,'Mapping water'!$A$4:$U$4,0))*$F42</f>
        <v>0</v>
      </c>
      <c r="BD42" s="27">
        <f>INDEX('Mapping water'!$A$4:$U$352,MATCH($B42,'Mapping water'!$B$4:$B$352,0),MATCH(AL$4,'Mapping water'!$A$4:$U$4,0))*$F42</f>
        <v>0</v>
      </c>
      <c r="BE42" s="27">
        <f>INDEX('Mapping water'!$A$4:$U$352,MATCH($B42,'Mapping water'!$B$4:$B$352,0),MATCH(AM$4,'Mapping water'!$A$4:$U$4,0))*$F42</f>
        <v>0</v>
      </c>
      <c r="BF42" s="27">
        <f>INDEX('Mapping water'!$A$4:$U$352,MATCH($B42,'Mapping water'!$B$4:$B$352,0),MATCH(AN$4,'Mapping water'!$A$4:$U$4,0))*$F42</f>
        <v>0</v>
      </c>
      <c r="BG42" s="27">
        <f>INDEX('Mapping water'!$A$4:$U$352,MATCH($B42,'Mapping water'!$B$4:$B$352,0),MATCH(AO$4,'Mapping water'!$A$4:$U$4,0))*$F42</f>
        <v>0</v>
      </c>
      <c r="BH42" s="27">
        <f>INDEX('Mapping water'!$A$4:$U$352,MATCH($B42,'Mapping water'!$B$4:$B$352,0),MATCH(AP$4,'Mapping water'!$A$4:$U$4,0))*$F42</f>
        <v>0</v>
      </c>
      <c r="BI42" s="27">
        <f>INDEX('Mapping water'!$A$4:$U$352,MATCH($B42,'Mapping water'!$B$4:$B$352,0),MATCH(AQ$4,'Mapping water'!$A$4:$U$4,0))*$F42</f>
        <v>0</v>
      </c>
      <c r="BJ42" s="27">
        <f>INDEX('Mapping water'!$A$4:$U$352,MATCH($B42,'Mapping water'!$B$4:$B$352,0),MATCH(AR$4,'Mapping water'!$A$4:$U$4,0))*$F42</f>
        <v>0</v>
      </c>
      <c r="BK42" s="27">
        <f>INDEX('Mapping water'!$A$4:$U$352,MATCH($B42,'Mapping water'!$B$4:$B$352,0),MATCH(AS$4,'Mapping water'!$A$4:$U$4,0))*$F42</f>
        <v>0</v>
      </c>
      <c r="BL42" s="27">
        <f>INDEX('Mapping water'!$A$4:$U$352,MATCH($B42,'Mapping water'!$B$4:$B$352,0),MATCH(AT$4,'Mapping water'!$A$4:$U$4,0))*$F42</f>
        <v>0</v>
      </c>
      <c r="BM42" s="27">
        <f>INDEX('Mapping water'!$A$4:$U$352,MATCH($B42,'Mapping water'!$B$4:$B$352,0),MATCH(AU$4,'Mapping water'!$A$4:$U$4,0))*$F42</f>
        <v>0</v>
      </c>
      <c r="BN42" s="27">
        <f>INDEX('Mapping water'!$A$4:$U$352,MATCH($B42,'Mapping water'!$B$4:$B$352,0),MATCH(AV$4,'Mapping water'!$A$4:$U$4,0))*$G42</f>
        <v>0</v>
      </c>
      <c r="BO42" s="27">
        <f>INDEX('Mapping water'!$A$4:$U$352,MATCH($B42,'Mapping water'!$B$4:$B$352,0),MATCH(AW$4,'Mapping water'!$A$4:$U$4,0))*$G42</f>
        <v>74588</v>
      </c>
      <c r="BP42" s="27">
        <f>INDEX('Mapping water'!$A$4:$U$352,MATCH($B42,'Mapping water'!$B$4:$B$352,0),MATCH(AX$4,'Mapping water'!$A$4:$U$4,0))*$G42</f>
        <v>0</v>
      </c>
      <c r="BQ42" s="27">
        <f>INDEX('Mapping water'!$A$4:$U$352,MATCH($B42,'Mapping water'!$B$4:$B$352,0),MATCH(AY$4,'Mapping water'!$A$4:$U$4,0))*$G42</f>
        <v>0</v>
      </c>
      <c r="BR42" s="27">
        <f>INDEX('Mapping water'!$A$4:$U$352,MATCH($B42,'Mapping water'!$B$4:$B$352,0),MATCH(AZ$4,'Mapping water'!$A$4:$U$4,0))*$G42</f>
        <v>0</v>
      </c>
      <c r="BS42" s="27">
        <f>INDEX('Mapping water'!$A$4:$U$352,MATCH($B42,'Mapping water'!$B$4:$B$352,0),MATCH(BA$4,'Mapping water'!$A$4:$U$4,0))*$G42</f>
        <v>0</v>
      </c>
      <c r="BT42" s="27">
        <f>INDEX('Mapping water'!$A$4:$U$352,MATCH($B42,'Mapping water'!$B$4:$B$352,0),MATCH(BB$4,'Mapping water'!$A$4:$U$4,0))*$G42</f>
        <v>0</v>
      </c>
      <c r="BU42" s="27">
        <f>INDEX('Mapping water'!$A$4:$U$352,MATCH($B42,'Mapping water'!$B$4:$B$352,0),MATCH(BC$4,'Mapping water'!$A$4:$U$4,0))*$G42</f>
        <v>0</v>
      </c>
      <c r="BV42" s="27">
        <f>INDEX('Mapping water'!$A$4:$U$352,MATCH($B42,'Mapping water'!$B$4:$B$352,0),MATCH(BD$4,'Mapping water'!$A$4:$U$4,0))*$G42</f>
        <v>0</v>
      </c>
      <c r="BW42" s="27">
        <f>INDEX('Mapping water'!$A$4:$U$352,MATCH($B42,'Mapping water'!$B$4:$B$352,0),MATCH(BE$4,'Mapping water'!$A$4:$U$4,0))*$G42</f>
        <v>0</v>
      </c>
      <c r="BX42" s="27">
        <f>INDEX('Mapping water'!$A$4:$U$352,MATCH($B42,'Mapping water'!$B$4:$B$352,0),MATCH(BF$4,'Mapping water'!$A$4:$U$4,0))*$G42</f>
        <v>0</v>
      </c>
      <c r="BY42" s="27">
        <f>INDEX('Mapping water'!$A$4:$U$352,MATCH($B42,'Mapping water'!$B$4:$B$352,0),MATCH(BG$4,'Mapping water'!$A$4:$U$4,0))*$G42</f>
        <v>0</v>
      </c>
      <c r="BZ42" s="27">
        <f>INDEX('Mapping water'!$A$4:$U$352,MATCH($B42,'Mapping water'!$B$4:$B$352,0),MATCH(BH$4,'Mapping water'!$A$4:$U$4,0))*$G42</f>
        <v>0</v>
      </c>
      <c r="CA42" s="27">
        <f>INDEX('Mapping water'!$A$4:$U$352,MATCH($B42,'Mapping water'!$B$4:$B$352,0),MATCH(BI$4,'Mapping water'!$A$4:$U$4,0))*$G42</f>
        <v>0</v>
      </c>
      <c r="CB42" s="27">
        <f>INDEX('Mapping water'!$A$4:$U$352,MATCH($B42,'Mapping water'!$B$4:$B$352,0),MATCH(BJ$4,'Mapping water'!$A$4:$U$4,0))*$G42</f>
        <v>0</v>
      </c>
      <c r="CC42" s="27">
        <f>INDEX('Mapping water'!$A$4:$U$352,MATCH($B42,'Mapping water'!$B$4:$B$352,0),MATCH(BK$4,'Mapping water'!$A$4:$U$4,0))*$G42</f>
        <v>0</v>
      </c>
      <c r="CD42" s="27">
        <f>INDEX('Mapping water'!$A$4:$U$352,MATCH($B42,'Mapping water'!$B$4:$B$352,0),MATCH(BL$4,'Mapping water'!$A$4:$U$4,0))*$G42</f>
        <v>0</v>
      </c>
      <c r="CE42" s="27">
        <f>INDEX('Mapping water'!$A$4:$U$352,MATCH($B42,'Mapping water'!$B$4:$B$352,0),MATCH(BM$4,'Mapping water'!$A$4:$U$4,0))*$G42</f>
        <v>0</v>
      </c>
      <c r="CF42" s="27">
        <f>INDEX('Mapping water'!$A$4:$U$352,MATCH($B42,'Mapping water'!$B$4:$B$352,0),MATCH(BN$4,'Mapping water'!$A$4:$U$4,0))*$H42</f>
        <v>0</v>
      </c>
      <c r="CG42" s="27">
        <f>INDEX('Mapping water'!$A$4:$U$352,MATCH($B42,'Mapping water'!$B$4:$B$352,0),MATCH(BO$4,'Mapping water'!$A$4:$U$4,0))*$H42</f>
        <v>75214</v>
      </c>
      <c r="CH42" s="27">
        <f>INDEX('Mapping water'!$A$4:$U$352,MATCH($B42,'Mapping water'!$B$4:$B$352,0),MATCH(BP$4,'Mapping water'!$A$4:$U$4,0))*$H42</f>
        <v>0</v>
      </c>
      <c r="CI42" s="27">
        <f>INDEX('Mapping water'!$A$4:$U$352,MATCH($B42,'Mapping water'!$B$4:$B$352,0),MATCH(BQ$4,'Mapping water'!$A$4:$U$4,0))*$H42</f>
        <v>0</v>
      </c>
      <c r="CJ42" s="27">
        <f>INDEX('Mapping water'!$A$4:$U$352,MATCH($B42,'Mapping water'!$B$4:$B$352,0),MATCH(BR$4,'Mapping water'!$A$4:$U$4,0))*$H42</f>
        <v>0</v>
      </c>
      <c r="CK42" s="27">
        <f>INDEX('Mapping water'!$A$4:$U$352,MATCH($B42,'Mapping water'!$B$4:$B$352,0),MATCH(BS$4,'Mapping water'!$A$4:$U$4,0))*$H42</f>
        <v>0</v>
      </c>
      <c r="CL42" s="27">
        <f>INDEX('Mapping water'!$A$4:$U$352,MATCH($B42,'Mapping water'!$B$4:$B$352,0),MATCH(BT$4,'Mapping water'!$A$4:$U$4,0))*$H42</f>
        <v>0</v>
      </c>
      <c r="CM42" s="27">
        <f>INDEX('Mapping water'!$A$4:$U$352,MATCH($B42,'Mapping water'!$B$4:$B$352,0),MATCH(BU$4,'Mapping water'!$A$4:$U$4,0))*$H42</f>
        <v>0</v>
      </c>
      <c r="CN42" s="27">
        <f>INDEX('Mapping water'!$A$4:$U$352,MATCH($B42,'Mapping water'!$B$4:$B$352,0),MATCH(BV$4,'Mapping water'!$A$4:$U$4,0))*$H42</f>
        <v>0</v>
      </c>
      <c r="CO42" s="27">
        <f>INDEX('Mapping water'!$A$4:$U$352,MATCH($B42,'Mapping water'!$B$4:$B$352,0),MATCH(BW$4,'Mapping water'!$A$4:$U$4,0))*$H42</f>
        <v>0</v>
      </c>
      <c r="CP42" s="27">
        <f>INDEX('Mapping water'!$A$4:$U$352,MATCH($B42,'Mapping water'!$B$4:$B$352,0),MATCH(BX$4,'Mapping water'!$A$4:$U$4,0))*$H42</f>
        <v>0</v>
      </c>
      <c r="CQ42" s="27">
        <f>INDEX('Mapping water'!$A$4:$U$352,MATCH($B42,'Mapping water'!$B$4:$B$352,0),MATCH(BY$4,'Mapping water'!$A$4:$U$4,0))*$H42</f>
        <v>0</v>
      </c>
      <c r="CR42" s="27">
        <f>INDEX('Mapping water'!$A$4:$U$352,MATCH($B42,'Mapping water'!$B$4:$B$352,0),MATCH(BZ$4,'Mapping water'!$A$4:$U$4,0))*$H42</f>
        <v>0</v>
      </c>
      <c r="CS42" s="27">
        <f>INDEX('Mapping water'!$A$4:$U$352,MATCH($B42,'Mapping water'!$B$4:$B$352,0),MATCH(CA$4,'Mapping water'!$A$4:$U$4,0))*$H42</f>
        <v>0</v>
      </c>
      <c r="CT42" s="27">
        <f>INDEX('Mapping water'!$A$4:$U$352,MATCH($B42,'Mapping water'!$B$4:$B$352,0),MATCH(CB$4,'Mapping water'!$A$4:$U$4,0))*$H42</f>
        <v>0</v>
      </c>
      <c r="CU42" s="27">
        <f>INDEX('Mapping water'!$A$4:$U$352,MATCH($B42,'Mapping water'!$B$4:$B$352,0),MATCH(CC$4,'Mapping water'!$A$4:$U$4,0))*$H42</f>
        <v>0</v>
      </c>
      <c r="CV42" s="27">
        <f>INDEX('Mapping water'!$A$4:$U$352,MATCH($B42,'Mapping water'!$B$4:$B$352,0),MATCH(CD$4,'Mapping water'!$A$4:$U$4,0))*$H42</f>
        <v>0</v>
      </c>
      <c r="CW42" s="27">
        <f>INDEX('Mapping water'!$A$4:$U$352,MATCH($B42,'Mapping water'!$B$4:$B$352,0),MATCH(CE$4,'Mapping water'!$A$4:$U$4,0))*$H42</f>
        <v>0</v>
      </c>
      <c r="CX42" s="27">
        <f>INDEX('Mapping water'!$A$4:$U$352,MATCH($B42,'Mapping water'!$B$4:$B$352,0),MATCH(CF$4,'Mapping water'!$A$4:$U$4,0))*$I42</f>
        <v>0</v>
      </c>
      <c r="CY42" s="27">
        <f>INDEX('Mapping water'!$A$4:$U$352,MATCH($B42,'Mapping water'!$B$4:$B$352,0),MATCH(CG$4,'Mapping water'!$A$4:$U$4,0))*$I42</f>
        <v>75961</v>
      </c>
      <c r="CZ42" s="27">
        <f>INDEX('Mapping water'!$A$4:$U$352,MATCH($B42,'Mapping water'!$B$4:$B$352,0),MATCH(CH$4,'Mapping water'!$A$4:$U$4,0))*$I42</f>
        <v>0</v>
      </c>
      <c r="DA42" s="27">
        <f>INDEX('Mapping water'!$A$4:$U$352,MATCH($B42,'Mapping water'!$B$4:$B$352,0),MATCH(CI$4,'Mapping water'!$A$4:$U$4,0))*$I42</f>
        <v>0</v>
      </c>
      <c r="DB42" s="27">
        <f>INDEX('Mapping water'!$A$4:$U$352,MATCH($B42,'Mapping water'!$B$4:$B$352,0),MATCH(CJ$4,'Mapping water'!$A$4:$U$4,0))*$I42</f>
        <v>0</v>
      </c>
      <c r="DC42" s="27">
        <f>INDEX('Mapping water'!$A$4:$U$352,MATCH($B42,'Mapping water'!$B$4:$B$352,0),MATCH(CK$4,'Mapping water'!$A$4:$U$4,0))*$I42</f>
        <v>0</v>
      </c>
      <c r="DD42" s="27">
        <f>INDEX('Mapping water'!$A$4:$U$352,MATCH($B42,'Mapping water'!$B$4:$B$352,0),MATCH(CL$4,'Mapping water'!$A$4:$U$4,0))*$I42</f>
        <v>0</v>
      </c>
      <c r="DE42" s="27">
        <f>INDEX('Mapping water'!$A$4:$U$352,MATCH($B42,'Mapping water'!$B$4:$B$352,0),MATCH(CM$4,'Mapping water'!$A$4:$U$4,0))*$I42</f>
        <v>0</v>
      </c>
      <c r="DF42" s="27">
        <f>INDEX('Mapping water'!$A$4:$U$352,MATCH($B42,'Mapping water'!$B$4:$B$352,0),MATCH(CN$4,'Mapping water'!$A$4:$U$4,0))*$I42</f>
        <v>0</v>
      </c>
      <c r="DG42" s="27">
        <f>INDEX('Mapping water'!$A$4:$U$352,MATCH($B42,'Mapping water'!$B$4:$B$352,0),MATCH(CO$4,'Mapping water'!$A$4:$U$4,0))*$I42</f>
        <v>0</v>
      </c>
      <c r="DH42" s="27">
        <f>INDEX('Mapping water'!$A$4:$U$352,MATCH($B42,'Mapping water'!$B$4:$B$352,0),MATCH(CP$4,'Mapping water'!$A$4:$U$4,0))*$I42</f>
        <v>0</v>
      </c>
      <c r="DI42" s="27">
        <f>INDEX('Mapping water'!$A$4:$U$352,MATCH($B42,'Mapping water'!$B$4:$B$352,0),MATCH(CQ$4,'Mapping water'!$A$4:$U$4,0))*$I42</f>
        <v>0</v>
      </c>
      <c r="DJ42" s="27">
        <f>INDEX('Mapping water'!$A$4:$U$352,MATCH($B42,'Mapping water'!$B$4:$B$352,0),MATCH(CR$4,'Mapping water'!$A$4:$U$4,0))*$I42</f>
        <v>0</v>
      </c>
      <c r="DK42" s="27">
        <f>INDEX('Mapping water'!$A$4:$U$352,MATCH($B42,'Mapping water'!$B$4:$B$352,0),MATCH(CS$4,'Mapping water'!$A$4:$U$4,0))*$I42</f>
        <v>0</v>
      </c>
      <c r="DL42" s="27">
        <f>INDEX('Mapping water'!$A$4:$U$352,MATCH($B42,'Mapping water'!$B$4:$B$352,0),MATCH(CT$4,'Mapping water'!$A$4:$U$4,0))*$I42</f>
        <v>0</v>
      </c>
      <c r="DM42" s="27">
        <f>INDEX('Mapping water'!$A$4:$U$352,MATCH($B42,'Mapping water'!$B$4:$B$352,0),MATCH(CU$4,'Mapping water'!$A$4:$U$4,0))*$I42</f>
        <v>0</v>
      </c>
      <c r="DN42" s="27">
        <f>INDEX('Mapping water'!$A$4:$U$352,MATCH($B42,'Mapping water'!$B$4:$B$352,0),MATCH(CV$4,'Mapping water'!$A$4:$U$4,0))*$I42</f>
        <v>0</v>
      </c>
      <c r="DO42" s="27">
        <f>INDEX('Mapping water'!$A$4:$U$352,MATCH($B42,'Mapping water'!$B$4:$B$352,0),MATCH(CW$4,'Mapping water'!$A$4:$U$4,0))*$I42</f>
        <v>0</v>
      </c>
      <c r="DP42" s="27">
        <f>INDEX('Mapping water'!$A$4:$U$352,MATCH($B42,'Mapping water'!$B$4:$B$352,0),MATCH(CX$4,'Mapping water'!$A$4:$U$4,0))*$J42</f>
        <v>0</v>
      </c>
      <c r="DQ42" s="27">
        <f>INDEX('Mapping water'!$A$4:$U$352,MATCH($B42,'Mapping water'!$B$4:$B$352,0),MATCH(CY$4,'Mapping water'!$A$4:$U$4,0))*$J42</f>
        <v>76633</v>
      </c>
      <c r="DR42" s="27">
        <f>INDEX('Mapping water'!$A$4:$U$352,MATCH($B42,'Mapping water'!$B$4:$B$352,0),MATCH(CZ$4,'Mapping water'!$A$4:$U$4,0))*$J42</f>
        <v>0</v>
      </c>
      <c r="DS42" s="27">
        <f>INDEX('Mapping water'!$A$4:$U$352,MATCH($B42,'Mapping water'!$B$4:$B$352,0),MATCH(DA$4,'Mapping water'!$A$4:$U$4,0))*$J42</f>
        <v>0</v>
      </c>
      <c r="DT42" s="27">
        <f>INDEX('Mapping water'!$A$4:$U$352,MATCH($B42,'Mapping water'!$B$4:$B$352,0),MATCH(DB$4,'Mapping water'!$A$4:$U$4,0))*$J42</f>
        <v>0</v>
      </c>
      <c r="DU42" s="27">
        <f>INDEX('Mapping water'!$A$4:$U$352,MATCH($B42,'Mapping water'!$B$4:$B$352,0),MATCH(DC$4,'Mapping water'!$A$4:$U$4,0))*$J42</f>
        <v>0</v>
      </c>
      <c r="DV42" s="27">
        <f>INDEX('Mapping water'!$A$4:$U$352,MATCH($B42,'Mapping water'!$B$4:$B$352,0),MATCH(DD$4,'Mapping water'!$A$4:$U$4,0))*$J42</f>
        <v>0</v>
      </c>
      <c r="DW42" s="27">
        <f>INDEX('Mapping water'!$A$4:$U$352,MATCH($B42,'Mapping water'!$B$4:$B$352,0),MATCH(DE$4,'Mapping water'!$A$4:$U$4,0))*$J42</f>
        <v>0</v>
      </c>
      <c r="DX42" s="27">
        <f>INDEX('Mapping water'!$A$4:$U$352,MATCH($B42,'Mapping water'!$B$4:$B$352,0),MATCH(DF$4,'Mapping water'!$A$4:$U$4,0))*$J42</f>
        <v>0</v>
      </c>
      <c r="DY42" s="27">
        <f>INDEX('Mapping water'!$A$4:$U$352,MATCH($B42,'Mapping water'!$B$4:$B$352,0),MATCH(DG$4,'Mapping water'!$A$4:$U$4,0))*$J42</f>
        <v>0</v>
      </c>
      <c r="DZ42" s="27">
        <f>INDEX('Mapping water'!$A$4:$U$352,MATCH($B42,'Mapping water'!$B$4:$B$352,0),MATCH(DH$4,'Mapping water'!$A$4:$U$4,0))*$J42</f>
        <v>0</v>
      </c>
      <c r="EA42" s="27">
        <f>INDEX('Mapping water'!$A$4:$U$352,MATCH($B42,'Mapping water'!$B$4:$B$352,0),MATCH(DI$4,'Mapping water'!$A$4:$U$4,0))*$J42</f>
        <v>0</v>
      </c>
      <c r="EB42" s="27">
        <f>INDEX('Mapping water'!$A$4:$U$352,MATCH($B42,'Mapping water'!$B$4:$B$352,0),MATCH(DJ$4,'Mapping water'!$A$4:$U$4,0))*$J42</f>
        <v>0</v>
      </c>
      <c r="EC42" s="27">
        <f>INDEX('Mapping water'!$A$4:$U$352,MATCH($B42,'Mapping water'!$B$4:$B$352,0),MATCH(DK$4,'Mapping water'!$A$4:$U$4,0))*$J42</f>
        <v>0</v>
      </c>
      <c r="ED42" s="27">
        <f>INDEX('Mapping water'!$A$4:$U$352,MATCH($B42,'Mapping water'!$B$4:$B$352,0),MATCH(DL$4,'Mapping water'!$A$4:$U$4,0))*$J42</f>
        <v>0</v>
      </c>
      <c r="EE42" s="27">
        <f>INDEX('Mapping water'!$A$4:$U$352,MATCH($B42,'Mapping water'!$B$4:$B$352,0),MATCH(DM$4,'Mapping water'!$A$4:$U$4,0))*$J42</f>
        <v>0</v>
      </c>
      <c r="EF42" s="27">
        <f>INDEX('Mapping water'!$A$4:$U$352,MATCH($B42,'Mapping water'!$B$4:$B$352,0),MATCH(DN$4,'Mapping water'!$A$4:$U$4,0))*$J42</f>
        <v>0</v>
      </c>
      <c r="EG42" s="27">
        <f>INDEX('Mapping water'!$A$4:$U$352,MATCH($B42,'Mapping water'!$B$4:$B$352,0),MATCH(DO$4,'Mapping water'!$A$4:$U$4,0))*$J42</f>
        <v>0</v>
      </c>
      <c r="EH42" s="27">
        <f>INDEX('Mapping water'!$A$4:$U$352,MATCH($B42,'Mapping water'!$B$4:$B$352,0),MATCH(DP$4,'Mapping water'!$A$4:$U$4,0))*$K42</f>
        <v>0</v>
      </c>
      <c r="EI42" s="27">
        <f>INDEX('Mapping water'!$A$4:$U$352,MATCH($B42,'Mapping water'!$B$4:$B$352,0),MATCH(DQ$4,'Mapping water'!$A$4:$U$4,0))*$K42</f>
        <v>77318</v>
      </c>
      <c r="EJ42" s="27">
        <f>INDEX('Mapping water'!$A$4:$U$352,MATCH($B42,'Mapping water'!$B$4:$B$352,0),MATCH(DR$4,'Mapping water'!$A$4:$U$4,0))*$K42</f>
        <v>0</v>
      </c>
      <c r="EK42" s="27">
        <f>INDEX('Mapping water'!$A$4:$U$352,MATCH($B42,'Mapping water'!$B$4:$B$352,0),MATCH(DS$4,'Mapping water'!$A$4:$U$4,0))*$K42</f>
        <v>0</v>
      </c>
      <c r="EL42" s="27">
        <f>INDEX('Mapping water'!$A$4:$U$352,MATCH($B42,'Mapping water'!$B$4:$B$352,0),MATCH(DT$4,'Mapping water'!$A$4:$U$4,0))*$K42</f>
        <v>0</v>
      </c>
      <c r="EM42" s="27">
        <f>INDEX('Mapping water'!$A$4:$U$352,MATCH($B42,'Mapping water'!$B$4:$B$352,0),MATCH(DU$4,'Mapping water'!$A$4:$U$4,0))*$K42</f>
        <v>0</v>
      </c>
      <c r="EN42" s="27">
        <f>INDEX('Mapping water'!$A$4:$U$352,MATCH($B42,'Mapping water'!$B$4:$B$352,0),MATCH(DV$4,'Mapping water'!$A$4:$U$4,0))*$K42</f>
        <v>0</v>
      </c>
      <c r="EO42" s="27">
        <f>INDEX('Mapping water'!$A$4:$U$352,MATCH($B42,'Mapping water'!$B$4:$B$352,0),MATCH(DW$4,'Mapping water'!$A$4:$U$4,0))*$K42</f>
        <v>0</v>
      </c>
      <c r="EP42" s="27">
        <f>INDEX('Mapping water'!$A$4:$U$352,MATCH($B42,'Mapping water'!$B$4:$B$352,0),MATCH(DX$4,'Mapping water'!$A$4:$U$4,0))*$K42</f>
        <v>0</v>
      </c>
      <c r="EQ42" s="27">
        <f>INDEX('Mapping water'!$A$4:$U$352,MATCH($B42,'Mapping water'!$B$4:$B$352,0),MATCH(DY$4,'Mapping water'!$A$4:$U$4,0))*$K42</f>
        <v>0</v>
      </c>
      <c r="ER42" s="27">
        <f>INDEX('Mapping water'!$A$4:$U$352,MATCH($B42,'Mapping water'!$B$4:$B$352,0),MATCH(DZ$4,'Mapping water'!$A$4:$U$4,0))*$K42</f>
        <v>0</v>
      </c>
      <c r="ES42" s="27">
        <f>INDEX('Mapping water'!$A$4:$U$352,MATCH($B42,'Mapping water'!$B$4:$B$352,0),MATCH(EA$4,'Mapping water'!$A$4:$U$4,0))*$K42</f>
        <v>0</v>
      </c>
      <c r="ET42" s="27">
        <f>INDEX('Mapping water'!$A$4:$U$352,MATCH($B42,'Mapping water'!$B$4:$B$352,0),MATCH(EB$4,'Mapping water'!$A$4:$U$4,0))*$K42</f>
        <v>0</v>
      </c>
      <c r="EU42" s="27">
        <f>INDEX('Mapping water'!$A$4:$U$352,MATCH($B42,'Mapping water'!$B$4:$B$352,0),MATCH(EC$4,'Mapping water'!$A$4:$U$4,0))*$K42</f>
        <v>0</v>
      </c>
      <c r="EV42" s="27">
        <f>INDEX('Mapping water'!$A$4:$U$352,MATCH($B42,'Mapping water'!$B$4:$B$352,0),MATCH(ED$4,'Mapping water'!$A$4:$U$4,0))*$K42</f>
        <v>0</v>
      </c>
      <c r="EW42" s="27">
        <f>INDEX('Mapping water'!$A$4:$U$352,MATCH($B42,'Mapping water'!$B$4:$B$352,0),MATCH(EE$4,'Mapping water'!$A$4:$U$4,0))*$K42</f>
        <v>0</v>
      </c>
      <c r="EX42" s="27">
        <f>INDEX('Mapping water'!$A$4:$U$352,MATCH($B42,'Mapping water'!$B$4:$B$352,0),MATCH(EF$4,'Mapping water'!$A$4:$U$4,0))*$K42</f>
        <v>0</v>
      </c>
      <c r="EY42" s="27">
        <f>INDEX('Mapping water'!$A$4:$U$352,MATCH($B42,'Mapping water'!$B$4:$B$352,0),MATCH(EG$4,'Mapping water'!$A$4:$U$4,0))*$K42</f>
        <v>0</v>
      </c>
    </row>
    <row r="43" spans="1:155" x14ac:dyDescent="0.2">
      <c r="A43" s="26" t="s">
        <v>200</v>
      </c>
      <c r="B43" s="26" t="s">
        <v>201</v>
      </c>
      <c r="C43" s="26" t="s">
        <v>13</v>
      </c>
      <c r="D43" s="27">
        <f>INDEX('Households England'!S$6:S$375,MATCH('Mapping HH to population water'!$B43,'Households England'!$B$6:$B$375,0))</f>
        <v>27093</v>
      </c>
      <c r="E43" s="27">
        <f>INDEX('Households England'!T$6:T$375,MATCH('Mapping HH to population water'!$B43,'Households England'!$B$6:$B$375,0))</f>
        <v>27309</v>
      </c>
      <c r="F43" s="27">
        <f>INDEX('Households England'!U$6:U$375,MATCH('Mapping HH to population water'!$B43,'Households England'!$B$6:$B$375,0))</f>
        <v>27589</v>
      </c>
      <c r="G43" s="27">
        <f>INDEX('Households England'!V$6:V$375,MATCH('Mapping HH to population water'!$B43,'Households England'!$B$6:$B$375,0))</f>
        <v>27816</v>
      </c>
      <c r="H43" s="27">
        <f>INDEX('Households England'!W$6:W$375,MATCH('Mapping HH to population water'!$B43,'Households England'!$B$6:$B$375,0))</f>
        <v>28045</v>
      </c>
      <c r="I43" s="27">
        <f>INDEX('Households England'!X$6:X$375,MATCH('Mapping HH to population water'!$B43,'Households England'!$B$6:$B$375,0))</f>
        <v>28325</v>
      </c>
      <c r="J43" s="27">
        <f>INDEX('Households England'!Y$6:Y$375,MATCH('Mapping HH to population water'!$B43,'Households England'!$B$6:$B$375,0))</f>
        <v>28582</v>
      </c>
      <c r="K43" s="27">
        <f>INDEX('Households England'!Z$6:Z$375,MATCH('Mapping HH to population water'!$B43,'Households England'!$B$6:$B$375,0))</f>
        <v>28856</v>
      </c>
      <c r="L43" s="27">
        <f>INDEX('Mapping water'!$A$4:$U$352,MATCH($B43,'Mapping water'!$B$4:$B$352,0),MATCH(L$4,'Mapping water'!$A$4:$U$4,0))*$D43</f>
        <v>0</v>
      </c>
      <c r="M43" s="27">
        <f>INDEX('Mapping water'!$A$4:$U$352,MATCH($B43,'Mapping water'!$B$4:$B$352,0),MATCH(M$4,'Mapping water'!$A$4:$U$4,0))*$D43</f>
        <v>27093</v>
      </c>
      <c r="N43" s="27">
        <f>INDEX('Mapping water'!$A$4:$U$352,MATCH($B43,'Mapping water'!$B$4:$B$352,0),MATCH(N$4,'Mapping water'!$A$4:$U$4,0))*$D43</f>
        <v>0</v>
      </c>
      <c r="O43" s="27">
        <f>INDEX('Mapping water'!$A$4:$U$352,MATCH($B43,'Mapping water'!$B$4:$B$352,0),MATCH(O$4,'Mapping water'!$A$4:$U$4,0))*$D43</f>
        <v>0</v>
      </c>
      <c r="P43" s="27">
        <f>INDEX('Mapping water'!$A$4:$U$352,MATCH($B43,'Mapping water'!$B$4:$B$352,0),MATCH(P$4,'Mapping water'!$A$4:$U$4,0))*$D43</f>
        <v>0</v>
      </c>
      <c r="Q43" s="27">
        <f>INDEX('Mapping water'!$A$4:$U$352,MATCH($B43,'Mapping water'!$B$4:$B$352,0),MATCH(Q$4,'Mapping water'!$A$4:$U$4,0))*$D43</f>
        <v>0</v>
      </c>
      <c r="R43" s="27">
        <f>INDEX('Mapping water'!$A$4:$U$352,MATCH($B43,'Mapping water'!$B$4:$B$352,0),MATCH(R$4,'Mapping water'!$A$4:$U$4,0))*$D43</f>
        <v>0</v>
      </c>
      <c r="S43" s="27">
        <f>INDEX('Mapping water'!$A$4:$U$352,MATCH($B43,'Mapping water'!$B$4:$B$352,0),MATCH(S$4,'Mapping water'!$A$4:$U$4,0))*$D43</f>
        <v>0</v>
      </c>
      <c r="T43" s="27">
        <f>INDEX('Mapping water'!$A$4:$U$352,MATCH($B43,'Mapping water'!$B$4:$B$352,0),MATCH(T$4,'Mapping water'!$A$4:$U$4,0))*$D43</f>
        <v>0</v>
      </c>
      <c r="U43" s="27">
        <f>INDEX('Mapping water'!$A$4:$U$352,MATCH($B43,'Mapping water'!$B$4:$B$352,0),MATCH(U$4,'Mapping water'!$A$4:$U$4,0))*$D43</f>
        <v>0</v>
      </c>
      <c r="V43" s="27">
        <f>INDEX('Mapping water'!$A$4:$U$352,MATCH($B43,'Mapping water'!$B$4:$B$352,0),MATCH(V$4,'Mapping water'!$A$4:$U$4,0))*$D43</f>
        <v>0</v>
      </c>
      <c r="W43" s="27">
        <f>INDEX('Mapping water'!$A$4:$U$352,MATCH($B43,'Mapping water'!$B$4:$B$352,0),MATCH(W$4,'Mapping water'!$A$4:$U$4,0))*$D43</f>
        <v>0</v>
      </c>
      <c r="X43" s="27">
        <f>INDEX('Mapping water'!$A$4:$U$352,MATCH($B43,'Mapping water'!$B$4:$B$352,0),MATCH(X$4,'Mapping water'!$A$4:$U$4,0))*$D43</f>
        <v>0</v>
      </c>
      <c r="Y43" s="27">
        <f>INDEX('Mapping water'!$A$4:$U$352,MATCH($B43,'Mapping water'!$B$4:$B$352,0),MATCH(Y$4,'Mapping water'!$A$4:$U$4,0))*$D43</f>
        <v>0</v>
      </c>
      <c r="Z43" s="27">
        <f>INDEX('Mapping water'!$A$4:$U$352,MATCH($B43,'Mapping water'!$B$4:$B$352,0),MATCH(Z$4,'Mapping water'!$A$4:$U$4,0))*$D43</f>
        <v>0</v>
      </c>
      <c r="AA43" s="27">
        <f>INDEX('Mapping water'!$A$4:$U$352,MATCH($B43,'Mapping water'!$B$4:$B$352,0),MATCH(AA$4,'Mapping water'!$A$4:$U$4,0))*$D43</f>
        <v>0</v>
      </c>
      <c r="AB43" s="27">
        <f>INDEX('Mapping water'!$A$4:$U$352,MATCH($B43,'Mapping water'!$B$4:$B$352,0),MATCH(AB$4,'Mapping water'!$A$4:$U$4,0))*$D43</f>
        <v>0</v>
      </c>
      <c r="AC43" s="27">
        <f>INDEX('Mapping water'!$A$4:$U$352,MATCH($B43,'Mapping water'!$B$4:$B$352,0),MATCH(AC$4,'Mapping water'!$A$4:$U$4,0))*$D43</f>
        <v>0</v>
      </c>
      <c r="AD43" s="27">
        <f>INDEX('Mapping water'!$A$4:$U$352,MATCH($B43,'Mapping water'!$B$4:$B$352,0),MATCH(AD$4,'Mapping water'!$A$4:$U$4,0))*$E43</f>
        <v>0</v>
      </c>
      <c r="AE43" s="27">
        <f>INDEX('Mapping water'!$A$4:$U$352,MATCH($B43,'Mapping water'!$B$4:$B$352,0),MATCH(AE$4,'Mapping water'!$A$4:$U$4,0))*$E43</f>
        <v>27309</v>
      </c>
      <c r="AF43" s="27">
        <f>INDEX('Mapping water'!$A$4:$U$352,MATCH($B43,'Mapping water'!$B$4:$B$352,0),MATCH(AF$4,'Mapping water'!$A$4:$U$4,0))*$E43</f>
        <v>0</v>
      </c>
      <c r="AG43" s="27">
        <f>INDEX('Mapping water'!$A$4:$U$352,MATCH($B43,'Mapping water'!$B$4:$B$352,0),MATCH(AG$4,'Mapping water'!$A$4:$U$4,0))*$E43</f>
        <v>0</v>
      </c>
      <c r="AH43" s="27">
        <f>INDEX('Mapping water'!$A$4:$U$352,MATCH($B43,'Mapping water'!$B$4:$B$352,0),MATCH(AH$4,'Mapping water'!$A$4:$U$4,0))*$E43</f>
        <v>0</v>
      </c>
      <c r="AI43" s="27">
        <f>INDEX('Mapping water'!$A$4:$U$352,MATCH($B43,'Mapping water'!$B$4:$B$352,0),MATCH(AI$4,'Mapping water'!$A$4:$U$4,0))*$E43</f>
        <v>0</v>
      </c>
      <c r="AJ43" s="27">
        <f>INDEX('Mapping water'!$A$4:$U$352,MATCH($B43,'Mapping water'!$B$4:$B$352,0),MATCH(AJ$4,'Mapping water'!$A$4:$U$4,0))*$E43</f>
        <v>0</v>
      </c>
      <c r="AK43" s="27">
        <f>INDEX('Mapping water'!$A$4:$U$352,MATCH($B43,'Mapping water'!$B$4:$B$352,0),MATCH(AK$4,'Mapping water'!$A$4:$U$4,0))*$E43</f>
        <v>0</v>
      </c>
      <c r="AL43" s="27">
        <f>INDEX('Mapping water'!$A$4:$U$352,MATCH($B43,'Mapping water'!$B$4:$B$352,0),MATCH(AL$4,'Mapping water'!$A$4:$U$4,0))*$E43</f>
        <v>0</v>
      </c>
      <c r="AM43" s="27">
        <f>INDEX('Mapping water'!$A$4:$U$352,MATCH($B43,'Mapping water'!$B$4:$B$352,0),MATCH(AM$4,'Mapping water'!$A$4:$U$4,0))*$E43</f>
        <v>0</v>
      </c>
      <c r="AN43" s="27">
        <f>INDEX('Mapping water'!$A$4:$U$352,MATCH($B43,'Mapping water'!$B$4:$B$352,0),MATCH(AN$4,'Mapping water'!$A$4:$U$4,0))*$E43</f>
        <v>0</v>
      </c>
      <c r="AO43" s="27">
        <f>INDEX('Mapping water'!$A$4:$U$352,MATCH($B43,'Mapping water'!$B$4:$B$352,0),MATCH(AO$4,'Mapping water'!$A$4:$U$4,0))*$E43</f>
        <v>0</v>
      </c>
      <c r="AP43" s="27">
        <f>INDEX('Mapping water'!$A$4:$U$352,MATCH($B43,'Mapping water'!$B$4:$B$352,0),MATCH(AP$4,'Mapping water'!$A$4:$U$4,0))*$E43</f>
        <v>0</v>
      </c>
      <c r="AQ43" s="27">
        <f>INDEX('Mapping water'!$A$4:$U$352,MATCH($B43,'Mapping water'!$B$4:$B$352,0),MATCH(AQ$4,'Mapping water'!$A$4:$U$4,0))*$E43</f>
        <v>0</v>
      </c>
      <c r="AR43" s="27">
        <f>INDEX('Mapping water'!$A$4:$U$352,MATCH($B43,'Mapping water'!$B$4:$B$352,0),MATCH(AR$4,'Mapping water'!$A$4:$U$4,0))*$E43</f>
        <v>0</v>
      </c>
      <c r="AS43" s="27">
        <f>INDEX('Mapping water'!$A$4:$U$352,MATCH($B43,'Mapping water'!$B$4:$B$352,0),MATCH(AS$4,'Mapping water'!$A$4:$U$4,0))*$E43</f>
        <v>0</v>
      </c>
      <c r="AT43" s="27">
        <f>INDEX('Mapping water'!$A$4:$U$352,MATCH($B43,'Mapping water'!$B$4:$B$352,0),MATCH(AT$4,'Mapping water'!$A$4:$U$4,0))*$E43</f>
        <v>0</v>
      </c>
      <c r="AU43" s="27">
        <f>INDEX('Mapping water'!$A$4:$U$352,MATCH($B43,'Mapping water'!$B$4:$B$352,0),MATCH(AU$4,'Mapping water'!$A$4:$U$4,0))*$E43</f>
        <v>0</v>
      </c>
      <c r="AV43" s="27">
        <f>INDEX('Mapping water'!$A$4:$U$352,MATCH($B43,'Mapping water'!$B$4:$B$352,0),MATCH(AD$4,'Mapping water'!$A$4:$U$4,0))*$F43</f>
        <v>0</v>
      </c>
      <c r="AW43" s="27">
        <f>INDEX('Mapping water'!$A$4:$U$352,MATCH($B43,'Mapping water'!$B$4:$B$352,0),MATCH(AE$4,'Mapping water'!$A$4:$U$4,0))*$F43</f>
        <v>27589</v>
      </c>
      <c r="AX43" s="27">
        <f>INDEX('Mapping water'!$A$4:$U$352,MATCH($B43,'Mapping water'!$B$4:$B$352,0),MATCH(AF$4,'Mapping water'!$A$4:$U$4,0))*$F43</f>
        <v>0</v>
      </c>
      <c r="AY43" s="27">
        <f>INDEX('Mapping water'!$A$4:$U$352,MATCH($B43,'Mapping water'!$B$4:$B$352,0),MATCH(AG$4,'Mapping water'!$A$4:$U$4,0))*$F43</f>
        <v>0</v>
      </c>
      <c r="AZ43" s="27">
        <f>INDEX('Mapping water'!$A$4:$U$352,MATCH($B43,'Mapping water'!$B$4:$B$352,0),MATCH(AH$4,'Mapping water'!$A$4:$U$4,0))*$F43</f>
        <v>0</v>
      </c>
      <c r="BA43" s="27">
        <f>INDEX('Mapping water'!$A$4:$U$352,MATCH($B43,'Mapping water'!$B$4:$B$352,0),MATCH(AI$4,'Mapping water'!$A$4:$U$4,0))*$F43</f>
        <v>0</v>
      </c>
      <c r="BB43" s="27">
        <f>INDEX('Mapping water'!$A$4:$U$352,MATCH($B43,'Mapping water'!$B$4:$B$352,0),MATCH(AJ$4,'Mapping water'!$A$4:$U$4,0))*$F43</f>
        <v>0</v>
      </c>
      <c r="BC43" s="27">
        <f>INDEX('Mapping water'!$A$4:$U$352,MATCH($B43,'Mapping water'!$B$4:$B$352,0),MATCH(AK$4,'Mapping water'!$A$4:$U$4,0))*$F43</f>
        <v>0</v>
      </c>
      <c r="BD43" s="27">
        <f>INDEX('Mapping water'!$A$4:$U$352,MATCH($B43,'Mapping water'!$B$4:$B$352,0),MATCH(AL$4,'Mapping water'!$A$4:$U$4,0))*$F43</f>
        <v>0</v>
      </c>
      <c r="BE43" s="27">
        <f>INDEX('Mapping water'!$A$4:$U$352,MATCH($B43,'Mapping water'!$B$4:$B$352,0),MATCH(AM$4,'Mapping water'!$A$4:$U$4,0))*$F43</f>
        <v>0</v>
      </c>
      <c r="BF43" s="27">
        <f>INDEX('Mapping water'!$A$4:$U$352,MATCH($B43,'Mapping water'!$B$4:$B$352,0),MATCH(AN$4,'Mapping water'!$A$4:$U$4,0))*$F43</f>
        <v>0</v>
      </c>
      <c r="BG43" s="27">
        <f>INDEX('Mapping water'!$A$4:$U$352,MATCH($B43,'Mapping water'!$B$4:$B$352,0),MATCH(AO$4,'Mapping water'!$A$4:$U$4,0))*$F43</f>
        <v>0</v>
      </c>
      <c r="BH43" s="27">
        <f>INDEX('Mapping water'!$A$4:$U$352,MATCH($B43,'Mapping water'!$B$4:$B$352,0),MATCH(AP$4,'Mapping water'!$A$4:$U$4,0))*$F43</f>
        <v>0</v>
      </c>
      <c r="BI43" s="27">
        <f>INDEX('Mapping water'!$A$4:$U$352,MATCH($B43,'Mapping water'!$B$4:$B$352,0),MATCH(AQ$4,'Mapping water'!$A$4:$U$4,0))*$F43</f>
        <v>0</v>
      </c>
      <c r="BJ43" s="27">
        <f>INDEX('Mapping water'!$A$4:$U$352,MATCH($B43,'Mapping water'!$B$4:$B$352,0),MATCH(AR$4,'Mapping water'!$A$4:$U$4,0))*$F43</f>
        <v>0</v>
      </c>
      <c r="BK43" s="27">
        <f>INDEX('Mapping water'!$A$4:$U$352,MATCH($B43,'Mapping water'!$B$4:$B$352,0),MATCH(AS$4,'Mapping water'!$A$4:$U$4,0))*$F43</f>
        <v>0</v>
      </c>
      <c r="BL43" s="27">
        <f>INDEX('Mapping water'!$A$4:$U$352,MATCH($B43,'Mapping water'!$B$4:$B$352,0),MATCH(AT$4,'Mapping water'!$A$4:$U$4,0))*$F43</f>
        <v>0</v>
      </c>
      <c r="BM43" s="27">
        <f>INDEX('Mapping water'!$A$4:$U$352,MATCH($B43,'Mapping water'!$B$4:$B$352,0),MATCH(AU$4,'Mapping water'!$A$4:$U$4,0))*$F43</f>
        <v>0</v>
      </c>
      <c r="BN43" s="27">
        <f>INDEX('Mapping water'!$A$4:$U$352,MATCH($B43,'Mapping water'!$B$4:$B$352,0),MATCH(AV$4,'Mapping water'!$A$4:$U$4,0))*$G43</f>
        <v>0</v>
      </c>
      <c r="BO43" s="27">
        <f>INDEX('Mapping water'!$A$4:$U$352,MATCH($B43,'Mapping water'!$B$4:$B$352,0),MATCH(AW$4,'Mapping water'!$A$4:$U$4,0))*$G43</f>
        <v>27816</v>
      </c>
      <c r="BP43" s="27">
        <f>INDEX('Mapping water'!$A$4:$U$352,MATCH($B43,'Mapping water'!$B$4:$B$352,0),MATCH(AX$4,'Mapping water'!$A$4:$U$4,0))*$G43</f>
        <v>0</v>
      </c>
      <c r="BQ43" s="27">
        <f>INDEX('Mapping water'!$A$4:$U$352,MATCH($B43,'Mapping water'!$B$4:$B$352,0),MATCH(AY$4,'Mapping water'!$A$4:$U$4,0))*$G43</f>
        <v>0</v>
      </c>
      <c r="BR43" s="27">
        <f>INDEX('Mapping water'!$A$4:$U$352,MATCH($B43,'Mapping water'!$B$4:$B$352,0),MATCH(AZ$4,'Mapping water'!$A$4:$U$4,0))*$G43</f>
        <v>0</v>
      </c>
      <c r="BS43" s="27">
        <f>INDEX('Mapping water'!$A$4:$U$352,MATCH($B43,'Mapping water'!$B$4:$B$352,0),MATCH(BA$4,'Mapping water'!$A$4:$U$4,0))*$G43</f>
        <v>0</v>
      </c>
      <c r="BT43" s="27">
        <f>INDEX('Mapping water'!$A$4:$U$352,MATCH($B43,'Mapping water'!$B$4:$B$352,0),MATCH(BB$4,'Mapping water'!$A$4:$U$4,0))*$G43</f>
        <v>0</v>
      </c>
      <c r="BU43" s="27">
        <f>INDEX('Mapping water'!$A$4:$U$352,MATCH($B43,'Mapping water'!$B$4:$B$352,0),MATCH(BC$4,'Mapping water'!$A$4:$U$4,0))*$G43</f>
        <v>0</v>
      </c>
      <c r="BV43" s="27">
        <f>INDEX('Mapping water'!$A$4:$U$352,MATCH($B43,'Mapping water'!$B$4:$B$352,0),MATCH(BD$4,'Mapping water'!$A$4:$U$4,0))*$G43</f>
        <v>0</v>
      </c>
      <c r="BW43" s="27">
        <f>INDEX('Mapping water'!$A$4:$U$352,MATCH($B43,'Mapping water'!$B$4:$B$352,0),MATCH(BE$4,'Mapping water'!$A$4:$U$4,0))*$G43</f>
        <v>0</v>
      </c>
      <c r="BX43" s="27">
        <f>INDEX('Mapping water'!$A$4:$U$352,MATCH($B43,'Mapping water'!$B$4:$B$352,0),MATCH(BF$4,'Mapping water'!$A$4:$U$4,0))*$G43</f>
        <v>0</v>
      </c>
      <c r="BY43" s="27">
        <f>INDEX('Mapping water'!$A$4:$U$352,MATCH($B43,'Mapping water'!$B$4:$B$352,0),MATCH(BG$4,'Mapping water'!$A$4:$U$4,0))*$G43</f>
        <v>0</v>
      </c>
      <c r="BZ43" s="27">
        <f>INDEX('Mapping water'!$A$4:$U$352,MATCH($B43,'Mapping water'!$B$4:$B$352,0),MATCH(BH$4,'Mapping water'!$A$4:$U$4,0))*$G43</f>
        <v>0</v>
      </c>
      <c r="CA43" s="27">
        <f>INDEX('Mapping water'!$A$4:$U$352,MATCH($B43,'Mapping water'!$B$4:$B$352,0),MATCH(BI$4,'Mapping water'!$A$4:$U$4,0))*$G43</f>
        <v>0</v>
      </c>
      <c r="CB43" s="27">
        <f>INDEX('Mapping water'!$A$4:$U$352,MATCH($B43,'Mapping water'!$B$4:$B$352,0),MATCH(BJ$4,'Mapping water'!$A$4:$U$4,0))*$G43</f>
        <v>0</v>
      </c>
      <c r="CC43" s="27">
        <f>INDEX('Mapping water'!$A$4:$U$352,MATCH($B43,'Mapping water'!$B$4:$B$352,0),MATCH(BK$4,'Mapping water'!$A$4:$U$4,0))*$G43</f>
        <v>0</v>
      </c>
      <c r="CD43" s="27">
        <f>INDEX('Mapping water'!$A$4:$U$352,MATCH($B43,'Mapping water'!$B$4:$B$352,0),MATCH(BL$4,'Mapping water'!$A$4:$U$4,0))*$G43</f>
        <v>0</v>
      </c>
      <c r="CE43" s="27">
        <f>INDEX('Mapping water'!$A$4:$U$352,MATCH($B43,'Mapping water'!$B$4:$B$352,0),MATCH(BM$4,'Mapping water'!$A$4:$U$4,0))*$G43</f>
        <v>0</v>
      </c>
      <c r="CF43" s="27">
        <f>INDEX('Mapping water'!$A$4:$U$352,MATCH($B43,'Mapping water'!$B$4:$B$352,0),MATCH(BN$4,'Mapping water'!$A$4:$U$4,0))*$H43</f>
        <v>0</v>
      </c>
      <c r="CG43" s="27">
        <f>INDEX('Mapping water'!$A$4:$U$352,MATCH($B43,'Mapping water'!$B$4:$B$352,0),MATCH(BO$4,'Mapping water'!$A$4:$U$4,0))*$H43</f>
        <v>28045</v>
      </c>
      <c r="CH43" s="27">
        <f>INDEX('Mapping water'!$A$4:$U$352,MATCH($B43,'Mapping water'!$B$4:$B$352,0),MATCH(BP$4,'Mapping water'!$A$4:$U$4,0))*$H43</f>
        <v>0</v>
      </c>
      <c r="CI43" s="27">
        <f>INDEX('Mapping water'!$A$4:$U$352,MATCH($B43,'Mapping water'!$B$4:$B$352,0),MATCH(BQ$4,'Mapping water'!$A$4:$U$4,0))*$H43</f>
        <v>0</v>
      </c>
      <c r="CJ43" s="27">
        <f>INDEX('Mapping water'!$A$4:$U$352,MATCH($B43,'Mapping water'!$B$4:$B$352,0),MATCH(BR$4,'Mapping water'!$A$4:$U$4,0))*$H43</f>
        <v>0</v>
      </c>
      <c r="CK43" s="27">
        <f>INDEX('Mapping water'!$A$4:$U$352,MATCH($B43,'Mapping water'!$B$4:$B$352,0),MATCH(BS$4,'Mapping water'!$A$4:$U$4,0))*$H43</f>
        <v>0</v>
      </c>
      <c r="CL43" s="27">
        <f>INDEX('Mapping water'!$A$4:$U$352,MATCH($B43,'Mapping water'!$B$4:$B$352,0),MATCH(BT$4,'Mapping water'!$A$4:$U$4,0))*$H43</f>
        <v>0</v>
      </c>
      <c r="CM43" s="27">
        <f>INDEX('Mapping water'!$A$4:$U$352,MATCH($B43,'Mapping water'!$B$4:$B$352,0),MATCH(BU$4,'Mapping water'!$A$4:$U$4,0))*$H43</f>
        <v>0</v>
      </c>
      <c r="CN43" s="27">
        <f>INDEX('Mapping water'!$A$4:$U$352,MATCH($B43,'Mapping water'!$B$4:$B$352,0),MATCH(BV$4,'Mapping water'!$A$4:$U$4,0))*$H43</f>
        <v>0</v>
      </c>
      <c r="CO43" s="27">
        <f>INDEX('Mapping water'!$A$4:$U$352,MATCH($B43,'Mapping water'!$B$4:$B$352,0),MATCH(BW$4,'Mapping water'!$A$4:$U$4,0))*$H43</f>
        <v>0</v>
      </c>
      <c r="CP43" s="27">
        <f>INDEX('Mapping water'!$A$4:$U$352,MATCH($B43,'Mapping water'!$B$4:$B$352,0),MATCH(BX$4,'Mapping water'!$A$4:$U$4,0))*$H43</f>
        <v>0</v>
      </c>
      <c r="CQ43" s="27">
        <f>INDEX('Mapping water'!$A$4:$U$352,MATCH($B43,'Mapping water'!$B$4:$B$352,0),MATCH(BY$4,'Mapping water'!$A$4:$U$4,0))*$H43</f>
        <v>0</v>
      </c>
      <c r="CR43" s="27">
        <f>INDEX('Mapping water'!$A$4:$U$352,MATCH($B43,'Mapping water'!$B$4:$B$352,0),MATCH(BZ$4,'Mapping water'!$A$4:$U$4,0))*$H43</f>
        <v>0</v>
      </c>
      <c r="CS43" s="27">
        <f>INDEX('Mapping water'!$A$4:$U$352,MATCH($B43,'Mapping water'!$B$4:$B$352,0),MATCH(CA$4,'Mapping water'!$A$4:$U$4,0))*$H43</f>
        <v>0</v>
      </c>
      <c r="CT43" s="27">
        <f>INDEX('Mapping water'!$A$4:$U$352,MATCH($B43,'Mapping water'!$B$4:$B$352,0),MATCH(CB$4,'Mapping water'!$A$4:$U$4,0))*$H43</f>
        <v>0</v>
      </c>
      <c r="CU43" s="27">
        <f>INDEX('Mapping water'!$A$4:$U$352,MATCH($B43,'Mapping water'!$B$4:$B$352,0),MATCH(CC$4,'Mapping water'!$A$4:$U$4,0))*$H43</f>
        <v>0</v>
      </c>
      <c r="CV43" s="27">
        <f>INDEX('Mapping water'!$A$4:$U$352,MATCH($B43,'Mapping water'!$B$4:$B$352,0),MATCH(CD$4,'Mapping water'!$A$4:$U$4,0))*$H43</f>
        <v>0</v>
      </c>
      <c r="CW43" s="27">
        <f>INDEX('Mapping water'!$A$4:$U$352,MATCH($B43,'Mapping water'!$B$4:$B$352,0),MATCH(CE$4,'Mapping water'!$A$4:$U$4,0))*$H43</f>
        <v>0</v>
      </c>
      <c r="CX43" s="27">
        <f>INDEX('Mapping water'!$A$4:$U$352,MATCH($B43,'Mapping water'!$B$4:$B$352,0),MATCH(CF$4,'Mapping water'!$A$4:$U$4,0))*$I43</f>
        <v>0</v>
      </c>
      <c r="CY43" s="27">
        <f>INDEX('Mapping water'!$A$4:$U$352,MATCH($B43,'Mapping water'!$B$4:$B$352,0),MATCH(CG$4,'Mapping water'!$A$4:$U$4,0))*$I43</f>
        <v>28325</v>
      </c>
      <c r="CZ43" s="27">
        <f>INDEX('Mapping water'!$A$4:$U$352,MATCH($B43,'Mapping water'!$B$4:$B$352,0),MATCH(CH$4,'Mapping water'!$A$4:$U$4,0))*$I43</f>
        <v>0</v>
      </c>
      <c r="DA43" s="27">
        <f>INDEX('Mapping water'!$A$4:$U$352,MATCH($B43,'Mapping water'!$B$4:$B$352,0),MATCH(CI$4,'Mapping water'!$A$4:$U$4,0))*$I43</f>
        <v>0</v>
      </c>
      <c r="DB43" s="27">
        <f>INDEX('Mapping water'!$A$4:$U$352,MATCH($B43,'Mapping water'!$B$4:$B$352,0),MATCH(CJ$4,'Mapping water'!$A$4:$U$4,0))*$I43</f>
        <v>0</v>
      </c>
      <c r="DC43" s="27">
        <f>INDEX('Mapping water'!$A$4:$U$352,MATCH($B43,'Mapping water'!$B$4:$B$352,0),MATCH(CK$4,'Mapping water'!$A$4:$U$4,0))*$I43</f>
        <v>0</v>
      </c>
      <c r="DD43" s="27">
        <f>INDEX('Mapping water'!$A$4:$U$352,MATCH($B43,'Mapping water'!$B$4:$B$352,0),MATCH(CL$4,'Mapping water'!$A$4:$U$4,0))*$I43</f>
        <v>0</v>
      </c>
      <c r="DE43" s="27">
        <f>INDEX('Mapping water'!$A$4:$U$352,MATCH($B43,'Mapping water'!$B$4:$B$352,0),MATCH(CM$4,'Mapping water'!$A$4:$U$4,0))*$I43</f>
        <v>0</v>
      </c>
      <c r="DF43" s="27">
        <f>INDEX('Mapping water'!$A$4:$U$352,MATCH($B43,'Mapping water'!$B$4:$B$352,0),MATCH(CN$4,'Mapping water'!$A$4:$U$4,0))*$I43</f>
        <v>0</v>
      </c>
      <c r="DG43" s="27">
        <f>INDEX('Mapping water'!$A$4:$U$352,MATCH($B43,'Mapping water'!$B$4:$B$352,0),MATCH(CO$4,'Mapping water'!$A$4:$U$4,0))*$I43</f>
        <v>0</v>
      </c>
      <c r="DH43" s="27">
        <f>INDEX('Mapping water'!$A$4:$U$352,MATCH($B43,'Mapping water'!$B$4:$B$352,0),MATCH(CP$4,'Mapping water'!$A$4:$U$4,0))*$I43</f>
        <v>0</v>
      </c>
      <c r="DI43" s="27">
        <f>INDEX('Mapping water'!$A$4:$U$352,MATCH($B43,'Mapping water'!$B$4:$B$352,0),MATCH(CQ$4,'Mapping water'!$A$4:$U$4,0))*$I43</f>
        <v>0</v>
      </c>
      <c r="DJ43" s="27">
        <f>INDEX('Mapping water'!$A$4:$U$352,MATCH($B43,'Mapping water'!$B$4:$B$352,0),MATCH(CR$4,'Mapping water'!$A$4:$U$4,0))*$I43</f>
        <v>0</v>
      </c>
      <c r="DK43" s="27">
        <f>INDEX('Mapping water'!$A$4:$U$352,MATCH($B43,'Mapping water'!$B$4:$B$352,0),MATCH(CS$4,'Mapping water'!$A$4:$U$4,0))*$I43</f>
        <v>0</v>
      </c>
      <c r="DL43" s="27">
        <f>INDEX('Mapping water'!$A$4:$U$352,MATCH($B43,'Mapping water'!$B$4:$B$352,0),MATCH(CT$4,'Mapping water'!$A$4:$U$4,0))*$I43</f>
        <v>0</v>
      </c>
      <c r="DM43" s="27">
        <f>INDEX('Mapping water'!$A$4:$U$352,MATCH($B43,'Mapping water'!$B$4:$B$352,0),MATCH(CU$4,'Mapping water'!$A$4:$U$4,0))*$I43</f>
        <v>0</v>
      </c>
      <c r="DN43" s="27">
        <f>INDEX('Mapping water'!$A$4:$U$352,MATCH($B43,'Mapping water'!$B$4:$B$352,0),MATCH(CV$4,'Mapping water'!$A$4:$U$4,0))*$I43</f>
        <v>0</v>
      </c>
      <c r="DO43" s="27">
        <f>INDEX('Mapping water'!$A$4:$U$352,MATCH($B43,'Mapping water'!$B$4:$B$352,0),MATCH(CW$4,'Mapping water'!$A$4:$U$4,0))*$I43</f>
        <v>0</v>
      </c>
      <c r="DP43" s="27">
        <f>INDEX('Mapping water'!$A$4:$U$352,MATCH($B43,'Mapping water'!$B$4:$B$352,0),MATCH(CX$4,'Mapping water'!$A$4:$U$4,0))*$J43</f>
        <v>0</v>
      </c>
      <c r="DQ43" s="27">
        <f>INDEX('Mapping water'!$A$4:$U$352,MATCH($B43,'Mapping water'!$B$4:$B$352,0),MATCH(CY$4,'Mapping water'!$A$4:$U$4,0))*$J43</f>
        <v>28582</v>
      </c>
      <c r="DR43" s="27">
        <f>INDEX('Mapping water'!$A$4:$U$352,MATCH($B43,'Mapping water'!$B$4:$B$352,0),MATCH(CZ$4,'Mapping water'!$A$4:$U$4,0))*$J43</f>
        <v>0</v>
      </c>
      <c r="DS43" s="27">
        <f>INDEX('Mapping water'!$A$4:$U$352,MATCH($B43,'Mapping water'!$B$4:$B$352,0),MATCH(DA$4,'Mapping water'!$A$4:$U$4,0))*$J43</f>
        <v>0</v>
      </c>
      <c r="DT43" s="27">
        <f>INDEX('Mapping water'!$A$4:$U$352,MATCH($B43,'Mapping water'!$B$4:$B$352,0),MATCH(DB$4,'Mapping water'!$A$4:$U$4,0))*$J43</f>
        <v>0</v>
      </c>
      <c r="DU43" s="27">
        <f>INDEX('Mapping water'!$A$4:$U$352,MATCH($B43,'Mapping water'!$B$4:$B$352,0),MATCH(DC$4,'Mapping water'!$A$4:$U$4,0))*$J43</f>
        <v>0</v>
      </c>
      <c r="DV43" s="27">
        <f>INDEX('Mapping water'!$A$4:$U$352,MATCH($B43,'Mapping water'!$B$4:$B$352,0),MATCH(DD$4,'Mapping water'!$A$4:$U$4,0))*$J43</f>
        <v>0</v>
      </c>
      <c r="DW43" s="27">
        <f>INDEX('Mapping water'!$A$4:$U$352,MATCH($B43,'Mapping water'!$B$4:$B$352,0),MATCH(DE$4,'Mapping water'!$A$4:$U$4,0))*$J43</f>
        <v>0</v>
      </c>
      <c r="DX43" s="27">
        <f>INDEX('Mapping water'!$A$4:$U$352,MATCH($B43,'Mapping water'!$B$4:$B$352,0),MATCH(DF$4,'Mapping water'!$A$4:$U$4,0))*$J43</f>
        <v>0</v>
      </c>
      <c r="DY43" s="27">
        <f>INDEX('Mapping water'!$A$4:$U$352,MATCH($B43,'Mapping water'!$B$4:$B$352,0),MATCH(DG$4,'Mapping water'!$A$4:$U$4,0))*$J43</f>
        <v>0</v>
      </c>
      <c r="DZ43" s="27">
        <f>INDEX('Mapping water'!$A$4:$U$352,MATCH($B43,'Mapping water'!$B$4:$B$352,0),MATCH(DH$4,'Mapping water'!$A$4:$U$4,0))*$J43</f>
        <v>0</v>
      </c>
      <c r="EA43" s="27">
        <f>INDEX('Mapping water'!$A$4:$U$352,MATCH($B43,'Mapping water'!$B$4:$B$352,0),MATCH(DI$4,'Mapping water'!$A$4:$U$4,0))*$J43</f>
        <v>0</v>
      </c>
      <c r="EB43" s="27">
        <f>INDEX('Mapping water'!$A$4:$U$352,MATCH($B43,'Mapping water'!$B$4:$B$352,0),MATCH(DJ$4,'Mapping water'!$A$4:$U$4,0))*$J43</f>
        <v>0</v>
      </c>
      <c r="EC43" s="27">
        <f>INDEX('Mapping water'!$A$4:$U$352,MATCH($B43,'Mapping water'!$B$4:$B$352,0),MATCH(DK$4,'Mapping water'!$A$4:$U$4,0))*$J43</f>
        <v>0</v>
      </c>
      <c r="ED43" s="27">
        <f>INDEX('Mapping water'!$A$4:$U$352,MATCH($B43,'Mapping water'!$B$4:$B$352,0),MATCH(DL$4,'Mapping water'!$A$4:$U$4,0))*$J43</f>
        <v>0</v>
      </c>
      <c r="EE43" s="27">
        <f>INDEX('Mapping water'!$A$4:$U$352,MATCH($B43,'Mapping water'!$B$4:$B$352,0),MATCH(DM$4,'Mapping water'!$A$4:$U$4,0))*$J43</f>
        <v>0</v>
      </c>
      <c r="EF43" s="27">
        <f>INDEX('Mapping water'!$A$4:$U$352,MATCH($B43,'Mapping water'!$B$4:$B$352,0),MATCH(DN$4,'Mapping water'!$A$4:$U$4,0))*$J43</f>
        <v>0</v>
      </c>
      <c r="EG43" s="27">
        <f>INDEX('Mapping water'!$A$4:$U$352,MATCH($B43,'Mapping water'!$B$4:$B$352,0),MATCH(DO$4,'Mapping water'!$A$4:$U$4,0))*$J43</f>
        <v>0</v>
      </c>
      <c r="EH43" s="27">
        <f>INDEX('Mapping water'!$A$4:$U$352,MATCH($B43,'Mapping water'!$B$4:$B$352,0),MATCH(DP$4,'Mapping water'!$A$4:$U$4,0))*$K43</f>
        <v>0</v>
      </c>
      <c r="EI43" s="27">
        <f>INDEX('Mapping water'!$A$4:$U$352,MATCH($B43,'Mapping water'!$B$4:$B$352,0),MATCH(DQ$4,'Mapping water'!$A$4:$U$4,0))*$K43</f>
        <v>28856</v>
      </c>
      <c r="EJ43" s="27">
        <f>INDEX('Mapping water'!$A$4:$U$352,MATCH($B43,'Mapping water'!$B$4:$B$352,0),MATCH(DR$4,'Mapping water'!$A$4:$U$4,0))*$K43</f>
        <v>0</v>
      </c>
      <c r="EK43" s="27">
        <f>INDEX('Mapping water'!$A$4:$U$352,MATCH($B43,'Mapping water'!$B$4:$B$352,0),MATCH(DS$4,'Mapping water'!$A$4:$U$4,0))*$K43</f>
        <v>0</v>
      </c>
      <c r="EL43" s="27">
        <f>INDEX('Mapping water'!$A$4:$U$352,MATCH($B43,'Mapping water'!$B$4:$B$352,0),MATCH(DT$4,'Mapping water'!$A$4:$U$4,0))*$K43</f>
        <v>0</v>
      </c>
      <c r="EM43" s="27">
        <f>INDEX('Mapping water'!$A$4:$U$352,MATCH($B43,'Mapping water'!$B$4:$B$352,0),MATCH(DU$4,'Mapping water'!$A$4:$U$4,0))*$K43</f>
        <v>0</v>
      </c>
      <c r="EN43" s="27">
        <f>INDEX('Mapping water'!$A$4:$U$352,MATCH($B43,'Mapping water'!$B$4:$B$352,0),MATCH(DV$4,'Mapping water'!$A$4:$U$4,0))*$K43</f>
        <v>0</v>
      </c>
      <c r="EO43" s="27">
        <f>INDEX('Mapping water'!$A$4:$U$352,MATCH($B43,'Mapping water'!$B$4:$B$352,0),MATCH(DW$4,'Mapping water'!$A$4:$U$4,0))*$K43</f>
        <v>0</v>
      </c>
      <c r="EP43" s="27">
        <f>INDEX('Mapping water'!$A$4:$U$352,MATCH($B43,'Mapping water'!$B$4:$B$352,0),MATCH(DX$4,'Mapping water'!$A$4:$U$4,0))*$K43</f>
        <v>0</v>
      </c>
      <c r="EQ43" s="27">
        <f>INDEX('Mapping water'!$A$4:$U$352,MATCH($B43,'Mapping water'!$B$4:$B$352,0),MATCH(DY$4,'Mapping water'!$A$4:$U$4,0))*$K43</f>
        <v>0</v>
      </c>
      <c r="ER43" s="27">
        <f>INDEX('Mapping water'!$A$4:$U$352,MATCH($B43,'Mapping water'!$B$4:$B$352,0),MATCH(DZ$4,'Mapping water'!$A$4:$U$4,0))*$K43</f>
        <v>0</v>
      </c>
      <c r="ES43" s="27">
        <f>INDEX('Mapping water'!$A$4:$U$352,MATCH($B43,'Mapping water'!$B$4:$B$352,0),MATCH(EA$4,'Mapping water'!$A$4:$U$4,0))*$K43</f>
        <v>0</v>
      </c>
      <c r="ET43" s="27">
        <f>INDEX('Mapping water'!$A$4:$U$352,MATCH($B43,'Mapping water'!$B$4:$B$352,0),MATCH(EB$4,'Mapping water'!$A$4:$U$4,0))*$K43</f>
        <v>0</v>
      </c>
      <c r="EU43" s="27">
        <f>INDEX('Mapping water'!$A$4:$U$352,MATCH($B43,'Mapping water'!$B$4:$B$352,0),MATCH(EC$4,'Mapping water'!$A$4:$U$4,0))*$K43</f>
        <v>0</v>
      </c>
      <c r="EV43" s="27">
        <f>INDEX('Mapping water'!$A$4:$U$352,MATCH($B43,'Mapping water'!$B$4:$B$352,0),MATCH(ED$4,'Mapping water'!$A$4:$U$4,0))*$K43</f>
        <v>0</v>
      </c>
      <c r="EW43" s="27">
        <f>INDEX('Mapping water'!$A$4:$U$352,MATCH($B43,'Mapping water'!$B$4:$B$352,0),MATCH(EE$4,'Mapping water'!$A$4:$U$4,0))*$K43</f>
        <v>0</v>
      </c>
      <c r="EX43" s="27">
        <f>INDEX('Mapping water'!$A$4:$U$352,MATCH($B43,'Mapping water'!$B$4:$B$352,0),MATCH(EF$4,'Mapping water'!$A$4:$U$4,0))*$K43</f>
        <v>0</v>
      </c>
      <c r="EY43" s="27">
        <f>INDEX('Mapping water'!$A$4:$U$352,MATCH($B43,'Mapping water'!$B$4:$B$352,0),MATCH(EG$4,'Mapping water'!$A$4:$U$4,0))*$K43</f>
        <v>0</v>
      </c>
    </row>
    <row r="44" spans="1:155" x14ac:dyDescent="0.2">
      <c r="A44" s="26" t="s">
        <v>202</v>
      </c>
      <c r="B44" s="26" t="s">
        <v>203</v>
      </c>
      <c r="C44" s="26" t="s">
        <v>13</v>
      </c>
      <c r="D44" s="27">
        <f>INDEX('Households England'!S$6:S$375,MATCH('Mapping HH to population water'!$B44,'Households England'!$B$6:$B$375,0))</f>
        <v>34666</v>
      </c>
      <c r="E44" s="27">
        <f>INDEX('Households England'!T$6:T$375,MATCH('Mapping HH to population water'!$B44,'Households England'!$B$6:$B$375,0))</f>
        <v>34852</v>
      </c>
      <c r="F44" s="27">
        <f>INDEX('Households England'!U$6:U$375,MATCH('Mapping HH to population water'!$B44,'Households England'!$B$6:$B$375,0))</f>
        <v>35103</v>
      </c>
      <c r="G44" s="27">
        <f>INDEX('Households England'!V$6:V$375,MATCH('Mapping HH to population water'!$B44,'Households England'!$B$6:$B$375,0))</f>
        <v>35298</v>
      </c>
      <c r="H44" s="27">
        <f>INDEX('Households England'!W$6:W$375,MATCH('Mapping HH to population water'!$B44,'Households England'!$B$6:$B$375,0))</f>
        <v>35468</v>
      </c>
      <c r="I44" s="27">
        <f>INDEX('Households England'!X$6:X$375,MATCH('Mapping HH to population water'!$B44,'Households England'!$B$6:$B$375,0))</f>
        <v>35790</v>
      </c>
      <c r="J44" s="27">
        <f>INDEX('Households England'!Y$6:Y$375,MATCH('Mapping HH to population water'!$B44,'Households England'!$B$6:$B$375,0))</f>
        <v>36112</v>
      </c>
      <c r="K44" s="27">
        <f>INDEX('Households England'!Z$6:Z$375,MATCH('Mapping HH to population water'!$B44,'Households England'!$B$6:$B$375,0))</f>
        <v>36426</v>
      </c>
      <c r="L44" s="27">
        <f>INDEX('Mapping water'!$A$4:$U$352,MATCH($B44,'Mapping water'!$B$4:$B$352,0),MATCH(L$4,'Mapping water'!$A$4:$U$4,0))*$D44</f>
        <v>0</v>
      </c>
      <c r="M44" s="27">
        <f>INDEX('Mapping water'!$A$4:$U$352,MATCH($B44,'Mapping water'!$B$4:$B$352,0),MATCH(M$4,'Mapping water'!$A$4:$U$4,0))*$D44</f>
        <v>34666</v>
      </c>
      <c r="N44" s="27">
        <f>INDEX('Mapping water'!$A$4:$U$352,MATCH($B44,'Mapping water'!$B$4:$B$352,0),MATCH(N$4,'Mapping water'!$A$4:$U$4,0))*$D44</f>
        <v>0</v>
      </c>
      <c r="O44" s="27">
        <f>INDEX('Mapping water'!$A$4:$U$352,MATCH($B44,'Mapping water'!$B$4:$B$352,0),MATCH(O$4,'Mapping water'!$A$4:$U$4,0))*$D44</f>
        <v>0</v>
      </c>
      <c r="P44" s="27">
        <f>INDEX('Mapping water'!$A$4:$U$352,MATCH($B44,'Mapping water'!$B$4:$B$352,0),MATCH(P$4,'Mapping water'!$A$4:$U$4,0))*$D44</f>
        <v>0</v>
      </c>
      <c r="Q44" s="27">
        <f>INDEX('Mapping water'!$A$4:$U$352,MATCH($B44,'Mapping water'!$B$4:$B$352,0),MATCH(Q$4,'Mapping water'!$A$4:$U$4,0))*$D44</f>
        <v>0</v>
      </c>
      <c r="R44" s="27">
        <f>INDEX('Mapping water'!$A$4:$U$352,MATCH($B44,'Mapping water'!$B$4:$B$352,0),MATCH(R$4,'Mapping water'!$A$4:$U$4,0))*$D44</f>
        <v>0</v>
      </c>
      <c r="S44" s="27">
        <f>INDEX('Mapping water'!$A$4:$U$352,MATCH($B44,'Mapping water'!$B$4:$B$352,0),MATCH(S$4,'Mapping water'!$A$4:$U$4,0))*$D44</f>
        <v>0</v>
      </c>
      <c r="T44" s="27">
        <f>INDEX('Mapping water'!$A$4:$U$352,MATCH($B44,'Mapping water'!$B$4:$B$352,0),MATCH(T$4,'Mapping water'!$A$4:$U$4,0))*$D44</f>
        <v>0</v>
      </c>
      <c r="U44" s="27">
        <f>INDEX('Mapping water'!$A$4:$U$352,MATCH($B44,'Mapping water'!$B$4:$B$352,0),MATCH(U$4,'Mapping water'!$A$4:$U$4,0))*$D44</f>
        <v>0</v>
      </c>
      <c r="V44" s="27">
        <f>INDEX('Mapping water'!$A$4:$U$352,MATCH($B44,'Mapping water'!$B$4:$B$352,0),MATCH(V$4,'Mapping water'!$A$4:$U$4,0))*$D44</f>
        <v>0</v>
      </c>
      <c r="W44" s="27">
        <f>INDEX('Mapping water'!$A$4:$U$352,MATCH($B44,'Mapping water'!$B$4:$B$352,0),MATCH(W$4,'Mapping water'!$A$4:$U$4,0))*$D44</f>
        <v>0</v>
      </c>
      <c r="X44" s="27">
        <f>INDEX('Mapping water'!$A$4:$U$352,MATCH($B44,'Mapping water'!$B$4:$B$352,0),MATCH(X$4,'Mapping water'!$A$4:$U$4,0))*$D44</f>
        <v>0</v>
      </c>
      <c r="Y44" s="27">
        <f>INDEX('Mapping water'!$A$4:$U$352,MATCH($B44,'Mapping water'!$B$4:$B$352,0),MATCH(Y$4,'Mapping water'!$A$4:$U$4,0))*$D44</f>
        <v>0</v>
      </c>
      <c r="Z44" s="27">
        <f>INDEX('Mapping water'!$A$4:$U$352,MATCH($B44,'Mapping water'!$B$4:$B$352,0),MATCH(Z$4,'Mapping water'!$A$4:$U$4,0))*$D44</f>
        <v>0</v>
      </c>
      <c r="AA44" s="27">
        <f>INDEX('Mapping water'!$A$4:$U$352,MATCH($B44,'Mapping water'!$B$4:$B$352,0),MATCH(AA$4,'Mapping water'!$A$4:$U$4,0))*$D44</f>
        <v>0</v>
      </c>
      <c r="AB44" s="27">
        <f>INDEX('Mapping water'!$A$4:$U$352,MATCH($B44,'Mapping water'!$B$4:$B$352,0),MATCH(AB$4,'Mapping water'!$A$4:$U$4,0))*$D44</f>
        <v>0</v>
      </c>
      <c r="AC44" s="27">
        <f>INDEX('Mapping water'!$A$4:$U$352,MATCH($B44,'Mapping water'!$B$4:$B$352,0),MATCH(AC$4,'Mapping water'!$A$4:$U$4,0))*$D44</f>
        <v>0</v>
      </c>
      <c r="AD44" s="27">
        <f>INDEX('Mapping water'!$A$4:$U$352,MATCH($B44,'Mapping water'!$B$4:$B$352,0),MATCH(AD$4,'Mapping water'!$A$4:$U$4,0))*$E44</f>
        <v>0</v>
      </c>
      <c r="AE44" s="27">
        <f>INDEX('Mapping water'!$A$4:$U$352,MATCH($B44,'Mapping water'!$B$4:$B$352,0),MATCH(AE$4,'Mapping water'!$A$4:$U$4,0))*$E44</f>
        <v>34852</v>
      </c>
      <c r="AF44" s="27">
        <f>INDEX('Mapping water'!$A$4:$U$352,MATCH($B44,'Mapping water'!$B$4:$B$352,0),MATCH(AF$4,'Mapping water'!$A$4:$U$4,0))*$E44</f>
        <v>0</v>
      </c>
      <c r="AG44" s="27">
        <f>INDEX('Mapping water'!$A$4:$U$352,MATCH($B44,'Mapping water'!$B$4:$B$352,0),MATCH(AG$4,'Mapping water'!$A$4:$U$4,0))*$E44</f>
        <v>0</v>
      </c>
      <c r="AH44" s="27">
        <f>INDEX('Mapping water'!$A$4:$U$352,MATCH($B44,'Mapping water'!$B$4:$B$352,0),MATCH(AH$4,'Mapping water'!$A$4:$U$4,0))*$E44</f>
        <v>0</v>
      </c>
      <c r="AI44" s="27">
        <f>INDEX('Mapping water'!$A$4:$U$352,MATCH($B44,'Mapping water'!$B$4:$B$352,0),MATCH(AI$4,'Mapping water'!$A$4:$U$4,0))*$E44</f>
        <v>0</v>
      </c>
      <c r="AJ44" s="27">
        <f>INDEX('Mapping water'!$A$4:$U$352,MATCH($B44,'Mapping water'!$B$4:$B$352,0),MATCH(AJ$4,'Mapping water'!$A$4:$U$4,0))*$E44</f>
        <v>0</v>
      </c>
      <c r="AK44" s="27">
        <f>INDEX('Mapping water'!$A$4:$U$352,MATCH($B44,'Mapping water'!$B$4:$B$352,0),MATCH(AK$4,'Mapping water'!$A$4:$U$4,0))*$E44</f>
        <v>0</v>
      </c>
      <c r="AL44" s="27">
        <f>INDEX('Mapping water'!$A$4:$U$352,MATCH($B44,'Mapping water'!$B$4:$B$352,0),MATCH(AL$4,'Mapping water'!$A$4:$U$4,0))*$E44</f>
        <v>0</v>
      </c>
      <c r="AM44" s="27">
        <f>INDEX('Mapping water'!$A$4:$U$352,MATCH($B44,'Mapping water'!$B$4:$B$352,0),MATCH(AM$4,'Mapping water'!$A$4:$U$4,0))*$E44</f>
        <v>0</v>
      </c>
      <c r="AN44" s="27">
        <f>INDEX('Mapping water'!$A$4:$U$352,MATCH($B44,'Mapping water'!$B$4:$B$352,0),MATCH(AN$4,'Mapping water'!$A$4:$U$4,0))*$E44</f>
        <v>0</v>
      </c>
      <c r="AO44" s="27">
        <f>INDEX('Mapping water'!$A$4:$U$352,MATCH($B44,'Mapping water'!$B$4:$B$352,0),MATCH(AO$4,'Mapping water'!$A$4:$U$4,0))*$E44</f>
        <v>0</v>
      </c>
      <c r="AP44" s="27">
        <f>INDEX('Mapping water'!$A$4:$U$352,MATCH($B44,'Mapping water'!$B$4:$B$352,0),MATCH(AP$4,'Mapping water'!$A$4:$U$4,0))*$E44</f>
        <v>0</v>
      </c>
      <c r="AQ44" s="27">
        <f>INDEX('Mapping water'!$A$4:$U$352,MATCH($B44,'Mapping water'!$B$4:$B$352,0),MATCH(AQ$4,'Mapping water'!$A$4:$U$4,0))*$E44</f>
        <v>0</v>
      </c>
      <c r="AR44" s="27">
        <f>INDEX('Mapping water'!$A$4:$U$352,MATCH($B44,'Mapping water'!$B$4:$B$352,0),MATCH(AR$4,'Mapping water'!$A$4:$U$4,0))*$E44</f>
        <v>0</v>
      </c>
      <c r="AS44" s="27">
        <f>INDEX('Mapping water'!$A$4:$U$352,MATCH($B44,'Mapping water'!$B$4:$B$352,0),MATCH(AS$4,'Mapping water'!$A$4:$U$4,0))*$E44</f>
        <v>0</v>
      </c>
      <c r="AT44" s="27">
        <f>INDEX('Mapping water'!$A$4:$U$352,MATCH($B44,'Mapping water'!$B$4:$B$352,0),MATCH(AT$4,'Mapping water'!$A$4:$U$4,0))*$E44</f>
        <v>0</v>
      </c>
      <c r="AU44" s="27">
        <f>INDEX('Mapping water'!$A$4:$U$352,MATCH($B44,'Mapping water'!$B$4:$B$352,0),MATCH(AU$4,'Mapping water'!$A$4:$U$4,0))*$E44</f>
        <v>0</v>
      </c>
      <c r="AV44" s="27">
        <f>INDEX('Mapping water'!$A$4:$U$352,MATCH($B44,'Mapping water'!$B$4:$B$352,0),MATCH(AD$4,'Mapping water'!$A$4:$U$4,0))*$F44</f>
        <v>0</v>
      </c>
      <c r="AW44" s="27">
        <f>INDEX('Mapping water'!$A$4:$U$352,MATCH($B44,'Mapping water'!$B$4:$B$352,0),MATCH(AE$4,'Mapping water'!$A$4:$U$4,0))*$F44</f>
        <v>35103</v>
      </c>
      <c r="AX44" s="27">
        <f>INDEX('Mapping water'!$A$4:$U$352,MATCH($B44,'Mapping water'!$B$4:$B$352,0),MATCH(AF$4,'Mapping water'!$A$4:$U$4,0))*$F44</f>
        <v>0</v>
      </c>
      <c r="AY44" s="27">
        <f>INDEX('Mapping water'!$A$4:$U$352,MATCH($B44,'Mapping water'!$B$4:$B$352,0),MATCH(AG$4,'Mapping water'!$A$4:$U$4,0))*$F44</f>
        <v>0</v>
      </c>
      <c r="AZ44" s="27">
        <f>INDEX('Mapping water'!$A$4:$U$352,MATCH($B44,'Mapping water'!$B$4:$B$352,0),MATCH(AH$4,'Mapping water'!$A$4:$U$4,0))*$F44</f>
        <v>0</v>
      </c>
      <c r="BA44" s="27">
        <f>INDEX('Mapping water'!$A$4:$U$352,MATCH($B44,'Mapping water'!$B$4:$B$352,0),MATCH(AI$4,'Mapping water'!$A$4:$U$4,0))*$F44</f>
        <v>0</v>
      </c>
      <c r="BB44" s="27">
        <f>INDEX('Mapping water'!$A$4:$U$352,MATCH($B44,'Mapping water'!$B$4:$B$352,0),MATCH(AJ$4,'Mapping water'!$A$4:$U$4,0))*$F44</f>
        <v>0</v>
      </c>
      <c r="BC44" s="27">
        <f>INDEX('Mapping water'!$A$4:$U$352,MATCH($B44,'Mapping water'!$B$4:$B$352,0),MATCH(AK$4,'Mapping water'!$A$4:$U$4,0))*$F44</f>
        <v>0</v>
      </c>
      <c r="BD44" s="27">
        <f>INDEX('Mapping water'!$A$4:$U$352,MATCH($B44,'Mapping water'!$B$4:$B$352,0),MATCH(AL$4,'Mapping water'!$A$4:$U$4,0))*$F44</f>
        <v>0</v>
      </c>
      <c r="BE44" s="27">
        <f>INDEX('Mapping water'!$A$4:$U$352,MATCH($B44,'Mapping water'!$B$4:$B$352,0),MATCH(AM$4,'Mapping water'!$A$4:$U$4,0))*$F44</f>
        <v>0</v>
      </c>
      <c r="BF44" s="27">
        <f>INDEX('Mapping water'!$A$4:$U$352,MATCH($B44,'Mapping water'!$B$4:$B$352,0),MATCH(AN$4,'Mapping water'!$A$4:$U$4,0))*$F44</f>
        <v>0</v>
      </c>
      <c r="BG44" s="27">
        <f>INDEX('Mapping water'!$A$4:$U$352,MATCH($B44,'Mapping water'!$B$4:$B$352,0),MATCH(AO$4,'Mapping water'!$A$4:$U$4,0))*$F44</f>
        <v>0</v>
      </c>
      <c r="BH44" s="27">
        <f>INDEX('Mapping water'!$A$4:$U$352,MATCH($B44,'Mapping water'!$B$4:$B$352,0),MATCH(AP$4,'Mapping water'!$A$4:$U$4,0))*$F44</f>
        <v>0</v>
      </c>
      <c r="BI44" s="27">
        <f>INDEX('Mapping water'!$A$4:$U$352,MATCH($B44,'Mapping water'!$B$4:$B$352,0),MATCH(AQ$4,'Mapping water'!$A$4:$U$4,0))*$F44</f>
        <v>0</v>
      </c>
      <c r="BJ44" s="27">
        <f>INDEX('Mapping water'!$A$4:$U$352,MATCH($B44,'Mapping water'!$B$4:$B$352,0),MATCH(AR$4,'Mapping water'!$A$4:$U$4,0))*$F44</f>
        <v>0</v>
      </c>
      <c r="BK44" s="27">
        <f>INDEX('Mapping water'!$A$4:$U$352,MATCH($B44,'Mapping water'!$B$4:$B$352,0),MATCH(AS$4,'Mapping water'!$A$4:$U$4,0))*$F44</f>
        <v>0</v>
      </c>
      <c r="BL44" s="27">
        <f>INDEX('Mapping water'!$A$4:$U$352,MATCH($B44,'Mapping water'!$B$4:$B$352,0),MATCH(AT$4,'Mapping water'!$A$4:$U$4,0))*$F44</f>
        <v>0</v>
      </c>
      <c r="BM44" s="27">
        <f>INDEX('Mapping water'!$A$4:$U$352,MATCH($B44,'Mapping water'!$B$4:$B$352,0),MATCH(AU$4,'Mapping water'!$A$4:$U$4,0))*$F44</f>
        <v>0</v>
      </c>
      <c r="BN44" s="27">
        <f>INDEX('Mapping water'!$A$4:$U$352,MATCH($B44,'Mapping water'!$B$4:$B$352,0),MATCH(AV$4,'Mapping water'!$A$4:$U$4,0))*$G44</f>
        <v>0</v>
      </c>
      <c r="BO44" s="27">
        <f>INDEX('Mapping water'!$A$4:$U$352,MATCH($B44,'Mapping water'!$B$4:$B$352,0),MATCH(AW$4,'Mapping water'!$A$4:$U$4,0))*$G44</f>
        <v>35298</v>
      </c>
      <c r="BP44" s="27">
        <f>INDEX('Mapping water'!$A$4:$U$352,MATCH($B44,'Mapping water'!$B$4:$B$352,0),MATCH(AX$4,'Mapping water'!$A$4:$U$4,0))*$G44</f>
        <v>0</v>
      </c>
      <c r="BQ44" s="27">
        <f>INDEX('Mapping water'!$A$4:$U$352,MATCH($B44,'Mapping water'!$B$4:$B$352,0),MATCH(AY$4,'Mapping water'!$A$4:$U$4,0))*$G44</f>
        <v>0</v>
      </c>
      <c r="BR44" s="27">
        <f>INDEX('Mapping water'!$A$4:$U$352,MATCH($B44,'Mapping water'!$B$4:$B$352,0),MATCH(AZ$4,'Mapping water'!$A$4:$U$4,0))*$G44</f>
        <v>0</v>
      </c>
      <c r="BS44" s="27">
        <f>INDEX('Mapping water'!$A$4:$U$352,MATCH($B44,'Mapping water'!$B$4:$B$352,0),MATCH(BA$4,'Mapping water'!$A$4:$U$4,0))*$G44</f>
        <v>0</v>
      </c>
      <c r="BT44" s="27">
        <f>INDEX('Mapping water'!$A$4:$U$352,MATCH($B44,'Mapping water'!$B$4:$B$352,0),MATCH(BB$4,'Mapping water'!$A$4:$U$4,0))*$G44</f>
        <v>0</v>
      </c>
      <c r="BU44" s="27">
        <f>INDEX('Mapping water'!$A$4:$U$352,MATCH($B44,'Mapping water'!$B$4:$B$352,0),MATCH(BC$4,'Mapping water'!$A$4:$U$4,0))*$G44</f>
        <v>0</v>
      </c>
      <c r="BV44" s="27">
        <f>INDEX('Mapping water'!$A$4:$U$352,MATCH($B44,'Mapping water'!$B$4:$B$352,0),MATCH(BD$4,'Mapping water'!$A$4:$U$4,0))*$G44</f>
        <v>0</v>
      </c>
      <c r="BW44" s="27">
        <f>INDEX('Mapping water'!$A$4:$U$352,MATCH($B44,'Mapping water'!$B$4:$B$352,0),MATCH(BE$4,'Mapping water'!$A$4:$U$4,0))*$G44</f>
        <v>0</v>
      </c>
      <c r="BX44" s="27">
        <f>INDEX('Mapping water'!$A$4:$U$352,MATCH($B44,'Mapping water'!$B$4:$B$352,0),MATCH(BF$4,'Mapping water'!$A$4:$U$4,0))*$G44</f>
        <v>0</v>
      </c>
      <c r="BY44" s="27">
        <f>INDEX('Mapping water'!$A$4:$U$352,MATCH($B44,'Mapping water'!$B$4:$B$352,0),MATCH(BG$4,'Mapping water'!$A$4:$U$4,0))*$G44</f>
        <v>0</v>
      </c>
      <c r="BZ44" s="27">
        <f>INDEX('Mapping water'!$A$4:$U$352,MATCH($B44,'Mapping water'!$B$4:$B$352,0),MATCH(BH$4,'Mapping water'!$A$4:$U$4,0))*$G44</f>
        <v>0</v>
      </c>
      <c r="CA44" s="27">
        <f>INDEX('Mapping water'!$A$4:$U$352,MATCH($B44,'Mapping water'!$B$4:$B$352,0),MATCH(BI$4,'Mapping water'!$A$4:$U$4,0))*$G44</f>
        <v>0</v>
      </c>
      <c r="CB44" s="27">
        <f>INDEX('Mapping water'!$A$4:$U$352,MATCH($B44,'Mapping water'!$B$4:$B$352,0),MATCH(BJ$4,'Mapping water'!$A$4:$U$4,0))*$G44</f>
        <v>0</v>
      </c>
      <c r="CC44" s="27">
        <f>INDEX('Mapping water'!$A$4:$U$352,MATCH($B44,'Mapping water'!$B$4:$B$352,0),MATCH(BK$4,'Mapping water'!$A$4:$U$4,0))*$G44</f>
        <v>0</v>
      </c>
      <c r="CD44" s="27">
        <f>INDEX('Mapping water'!$A$4:$U$352,MATCH($B44,'Mapping water'!$B$4:$B$352,0),MATCH(BL$4,'Mapping water'!$A$4:$U$4,0))*$G44</f>
        <v>0</v>
      </c>
      <c r="CE44" s="27">
        <f>INDEX('Mapping water'!$A$4:$U$352,MATCH($B44,'Mapping water'!$B$4:$B$352,0),MATCH(BM$4,'Mapping water'!$A$4:$U$4,0))*$G44</f>
        <v>0</v>
      </c>
      <c r="CF44" s="27">
        <f>INDEX('Mapping water'!$A$4:$U$352,MATCH($B44,'Mapping water'!$B$4:$B$352,0),MATCH(BN$4,'Mapping water'!$A$4:$U$4,0))*$H44</f>
        <v>0</v>
      </c>
      <c r="CG44" s="27">
        <f>INDEX('Mapping water'!$A$4:$U$352,MATCH($B44,'Mapping water'!$B$4:$B$352,0),MATCH(BO$4,'Mapping water'!$A$4:$U$4,0))*$H44</f>
        <v>35468</v>
      </c>
      <c r="CH44" s="27">
        <f>INDEX('Mapping water'!$A$4:$U$352,MATCH($B44,'Mapping water'!$B$4:$B$352,0),MATCH(BP$4,'Mapping water'!$A$4:$U$4,0))*$H44</f>
        <v>0</v>
      </c>
      <c r="CI44" s="27">
        <f>INDEX('Mapping water'!$A$4:$U$352,MATCH($B44,'Mapping water'!$B$4:$B$352,0),MATCH(BQ$4,'Mapping water'!$A$4:$U$4,0))*$H44</f>
        <v>0</v>
      </c>
      <c r="CJ44" s="27">
        <f>INDEX('Mapping water'!$A$4:$U$352,MATCH($B44,'Mapping water'!$B$4:$B$352,0),MATCH(BR$4,'Mapping water'!$A$4:$U$4,0))*$H44</f>
        <v>0</v>
      </c>
      <c r="CK44" s="27">
        <f>INDEX('Mapping water'!$A$4:$U$352,MATCH($B44,'Mapping water'!$B$4:$B$352,0),MATCH(BS$4,'Mapping water'!$A$4:$U$4,0))*$H44</f>
        <v>0</v>
      </c>
      <c r="CL44" s="27">
        <f>INDEX('Mapping water'!$A$4:$U$352,MATCH($B44,'Mapping water'!$B$4:$B$352,0),MATCH(BT$4,'Mapping water'!$A$4:$U$4,0))*$H44</f>
        <v>0</v>
      </c>
      <c r="CM44" s="27">
        <f>INDEX('Mapping water'!$A$4:$U$352,MATCH($B44,'Mapping water'!$B$4:$B$352,0),MATCH(BU$4,'Mapping water'!$A$4:$U$4,0))*$H44</f>
        <v>0</v>
      </c>
      <c r="CN44" s="27">
        <f>INDEX('Mapping water'!$A$4:$U$352,MATCH($B44,'Mapping water'!$B$4:$B$352,0),MATCH(BV$4,'Mapping water'!$A$4:$U$4,0))*$H44</f>
        <v>0</v>
      </c>
      <c r="CO44" s="27">
        <f>INDEX('Mapping water'!$A$4:$U$352,MATCH($B44,'Mapping water'!$B$4:$B$352,0),MATCH(BW$4,'Mapping water'!$A$4:$U$4,0))*$H44</f>
        <v>0</v>
      </c>
      <c r="CP44" s="27">
        <f>INDEX('Mapping water'!$A$4:$U$352,MATCH($B44,'Mapping water'!$B$4:$B$352,0),MATCH(BX$4,'Mapping water'!$A$4:$U$4,0))*$H44</f>
        <v>0</v>
      </c>
      <c r="CQ44" s="27">
        <f>INDEX('Mapping water'!$A$4:$U$352,MATCH($B44,'Mapping water'!$B$4:$B$352,0),MATCH(BY$4,'Mapping water'!$A$4:$U$4,0))*$H44</f>
        <v>0</v>
      </c>
      <c r="CR44" s="27">
        <f>INDEX('Mapping water'!$A$4:$U$352,MATCH($B44,'Mapping water'!$B$4:$B$352,0),MATCH(BZ$4,'Mapping water'!$A$4:$U$4,0))*$H44</f>
        <v>0</v>
      </c>
      <c r="CS44" s="27">
        <f>INDEX('Mapping water'!$A$4:$U$352,MATCH($B44,'Mapping water'!$B$4:$B$352,0),MATCH(CA$4,'Mapping water'!$A$4:$U$4,0))*$H44</f>
        <v>0</v>
      </c>
      <c r="CT44" s="27">
        <f>INDEX('Mapping water'!$A$4:$U$352,MATCH($B44,'Mapping water'!$B$4:$B$352,0),MATCH(CB$4,'Mapping water'!$A$4:$U$4,0))*$H44</f>
        <v>0</v>
      </c>
      <c r="CU44" s="27">
        <f>INDEX('Mapping water'!$A$4:$U$352,MATCH($B44,'Mapping water'!$B$4:$B$352,0),MATCH(CC$4,'Mapping water'!$A$4:$U$4,0))*$H44</f>
        <v>0</v>
      </c>
      <c r="CV44" s="27">
        <f>INDEX('Mapping water'!$A$4:$U$352,MATCH($B44,'Mapping water'!$B$4:$B$352,0),MATCH(CD$4,'Mapping water'!$A$4:$U$4,0))*$H44</f>
        <v>0</v>
      </c>
      <c r="CW44" s="27">
        <f>INDEX('Mapping water'!$A$4:$U$352,MATCH($B44,'Mapping water'!$B$4:$B$352,0),MATCH(CE$4,'Mapping water'!$A$4:$U$4,0))*$H44</f>
        <v>0</v>
      </c>
      <c r="CX44" s="27">
        <f>INDEX('Mapping water'!$A$4:$U$352,MATCH($B44,'Mapping water'!$B$4:$B$352,0),MATCH(CF$4,'Mapping water'!$A$4:$U$4,0))*$I44</f>
        <v>0</v>
      </c>
      <c r="CY44" s="27">
        <f>INDEX('Mapping water'!$A$4:$U$352,MATCH($B44,'Mapping water'!$B$4:$B$352,0),MATCH(CG$4,'Mapping water'!$A$4:$U$4,0))*$I44</f>
        <v>35790</v>
      </c>
      <c r="CZ44" s="27">
        <f>INDEX('Mapping water'!$A$4:$U$352,MATCH($B44,'Mapping water'!$B$4:$B$352,0),MATCH(CH$4,'Mapping water'!$A$4:$U$4,0))*$I44</f>
        <v>0</v>
      </c>
      <c r="DA44" s="27">
        <f>INDEX('Mapping water'!$A$4:$U$352,MATCH($B44,'Mapping water'!$B$4:$B$352,0),MATCH(CI$4,'Mapping water'!$A$4:$U$4,0))*$I44</f>
        <v>0</v>
      </c>
      <c r="DB44" s="27">
        <f>INDEX('Mapping water'!$A$4:$U$352,MATCH($B44,'Mapping water'!$B$4:$B$352,0),MATCH(CJ$4,'Mapping water'!$A$4:$U$4,0))*$I44</f>
        <v>0</v>
      </c>
      <c r="DC44" s="27">
        <f>INDEX('Mapping water'!$A$4:$U$352,MATCH($B44,'Mapping water'!$B$4:$B$352,0),MATCH(CK$4,'Mapping water'!$A$4:$U$4,0))*$I44</f>
        <v>0</v>
      </c>
      <c r="DD44" s="27">
        <f>INDEX('Mapping water'!$A$4:$U$352,MATCH($B44,'Mapping water'!$B$4:$B$352,0),MATCH(CL$4,'Mapping water'!$A$4:$U$4,0))*$I44</f>
        <v>0</v>
      </c>
      <c r="DE44" s="27">
        <f>INDEX('Mapping water'!$A$4:$U$352,MATCH($B44,'Mapping water'!$B$4:$B$352,0),MATCH(CM$4,'Mapping water'!$A$4:$U$4,0))*$I44</f>
        <v>0</v>
      </c>
      <c r="DF44" s="27">
        <f>INDEX('Mapping water'!$A$4:$U$352,MATCH($B44,'Mapping water'!$B$4:$B$352,0),MATCH(CN$4,'Mapping water'!$A$4:$U$4,0))*$I44</f>
        <v>0</v>
      </c>
      <c r="DG44" s="27">
        <f>INDEX('Mapping water'!$A$4:$U$352,MATCH($B44,'Mapping water'!$B$4:$B$352,0),MATCH(CO$4,'Mapping water'!$A$4:$U$4,0))*$I44</f>
        <v>0</v>
      </c>
      <c r="DH44" s="27">
        <f>INDEX('Mapping water'!$A$4:$U$352,MATCH($B44,'Mapping water'!$B$4:$B$352,0),MATCH(CP$4,'Mapping water'!$A$4:$U$4,0))*$I44</f>
        <v>0</v>
      </c>
      <c r="DI44" s="27">
        <f>INDEX('Mapping water'!$A$4:$U$352,MATCH($B44,'Mapping water'!$B$4:$B$352,0),MATCH(CQ$4,'Mapping water'!$A$4:$U$4,0))*$I44</f>
        <v>0</v>
      </c>
      <c r="DJ44" s="27">
        <f>INDEX('Mapping water'!$A$4:$U$352,MATCH($B44,'Mapping water'!$B$4:$B$352,0),MATCH(CR$4,'Mapping water'!$A$4:$U$4,0))*$I44</f>
        <v>0</v>
      </c>
      <c r="DK44" s="27">
        <f>INDEX('Mapping water'!$A$4:$U$352,MATCH($B44,'Mapping water'!$B$4:$B$352,0),MATCH(CS$4,'Mapping water'!$A$4:$U$4,0))*$I44</f>
        <v>0</v>
      </c>
      <c r="DL44" s="27">
        <f>INDEX('Mapping water'!$A$4:$U$352,MATCH($B44,'Mapping water'!$B$4:$B$352,0),MATCH(CT$4,'Mapping water'!$A$4:$U$4,0))*$I44</f>
        <v>0</v>
      </c>
      <c r="DM44" s="27">
        <f>INDEX('Mapping water'!$A$4:$U$352,MATCH($B44,'Mapping water'!$B$4:$B$352,0),MATCH(CU$4,'Mapping water'!$A$4:$U$4,0))*$I44</f>
        <v>0</v>
      </c>
      <c r="DN44" s="27">
        <f>INDEX('Mapping water'!$A$4:$U$352,MATCH($B44,'Mapping water'!$B$4:$B$352,0),MATCH(CV$4,'Mapping water'!$A$4:$U$4,0))*$I44</f>
        <v>0</v>
      </c>
      <c r="DO44" s="27">
        <f>INDEX('Mapping water'!$A$4:$U$352,MATCH($B44,'Mapping water'!$B$4:$B$352,0),MATCH(CW$4,'Mapping water'!$A$4:$U$4,0))*$I44</f>
        <v>0</v>
      </c>
      <c r="DP44" s="27">
        <f>INDEX('Mapping water'!$A$4:$U$352,MATCH($B44,'Mapping water'!$B$4:$B$352,0),MATCH(CX$4,'Mapping water'!$A$4:$U$4,0))*$J44</f>
        <v>0</v>
      </c>
      <c r="DQ44" s="27">
        <f>INDEX('Mapping water'!$A$4:$U$352,MATCH($B44,'Mapping water'!$B$4:$B$352,0),MATCH(CY$4,'Mapping water'!$A$4:$U$4,0))*$J44</f>
        <v>36112</v>
      </c>
      <c r="DR44" s="27">
        <f>INDEX('Mapping water'!$A$4:$U$352,MATCH($B44,'Mapping water'!$B$4:$B$352,0),MATCH(CZ$4,'Mapping water'!$A$4:$U$4,0))*$J44</f>
        <v>0</v>
      </c>
      <c r="DS44" s="27">
        <f>INDEX('Mapping water'!$A$4:$U$352,MATCH($B44,'Mapping water'!$B$4:$B$352,0),MATCH(DA$4,'Mapping water'!$A$4:$U$4,0))*$J44</f>
        <v>0</v>
      </c>
      <c r="DT44" s="27">
        <f>INDEX('Mapping water'!$A$4:$U$352,MATCH($B44,'Mapping water'!$B$4:$B$352,0),MATCH(DB$4,'Mapping water'!$A$4:$U$4,0))*$J44</f>
        <v>0</v>
      </c>
      <c r="DU44" s="27">
        <f>INDEX('Mapping water'!$A$4:$U$352,MATCH($B44,'Mapping water'!$B$4:$B$352,0),MATCH(DC$4,'Mapping water'!$A$4:$U$4,0))*$J44</f>
        <v>0</v>
      </c>
      <c r="DV44" s="27">
        <f>INDEX('Mapping water'!$A$4:$U$352,MATCH($B44,'Mapping water'!$B$4:$B$352,0),MATCH(DD$4,'Mapping water'!$A$4:$U$4,0))*$J44</f>
        <v>0</v>
      </c>
      <c r="DW44" s="27">
        <f>INDEX('Mapping water'!$A$4:$U$352,MATCH($B44,'Mapping water'!$B$4:$B$352,0),MATCH(DE$4,'Mapping water'!$A$4:$U$4,0))*$J44</f>
        <v>0</v>
      </c>
      <c r="DX44" s="27">
        <f>INDEX('Mapping water'!$A$4:$U$352,MATCH($B44,'Mapping water'!$B$4:$B$352,0),MATCH(DF$4,'Mapping water'!$A$4:$U$4,0))*$J44</f>
        <v>0</v>
      </c>
      <c r="DY44" s="27">
        <f>INDEX('Mapping water'!$A$4:$U$352,MATCH($B44,'Mapping water'!$B$4:$B$352,0),MATCH(DG$4,'Mapping water'!$A$4:$U$4,0))*$J44</f>
        <v>0</v>
      </c>
      <c r="DZ44" s="27">
        <f>INDEX('Mapping water'!$A$4:$U$352,MATCH($B44,'Mapping water'!$B$4:$B$352,0),MATCH(DH$4,'Mapping water'!$A$4:$U$4,0))*$J44</f>
        <v>0</v>
      </c>
      <c r="EA44" s="27">
        <f>INDEX('Mapping water'!$A$4:$U$352,MATCH($B44,'Mapping water'!$B$4:$B$352,0),MATCH(DI$4,'Mapping water'!$A$4:$U$4,0))*$J44</f>
        <v>0</v>
      </c>
      <c r="EB44" s="27">
        <f>INDEX('Mapping water'!$A$4:$U$352,MATCH($B44,'Mapping water'!$B$4:$B$352,0),MATCH(DJ$4,'Mapping water'!$A$4:$U$4,0))*$J44</f>
        <v>0</v>
      </c>
      <c r="EC44" s="27">
        <f>INDEX('Mapping water'!$A$4:$U$352,MATCH($B44,'Mapping water'!$B$4:$B$352,0),MATCH(DK$4,'Mapping water'!$A$4:$U$4,0))*$J44</f>
        <v>0</v>
      </c>
      <c r="ED44" s="27">
        <f>INDEX('Mapping water'!$A$4:$U$352,MATCH($B44,'Mapping water'!$B$4:$B$352,0),MATCH(DL$4,'Mapping water'!$A$4:$U$4,0))*$J44</f>
        <v>0</v>
      </c>
      <c r="EE44" s="27">
        <f>INDEX('Mapping water'!$A$4:$U$352,MATCH($B44,'Mapping water'!$B$4:$B$352,0),MATCH(DM$4,'Mapping water'!$A$4:$U$4,0))*$J44</f>
        <v>0</v>
      </c>
      <c r="EF44" s="27">
        <f>INDEX('Mapping water'!$A$4:$U$352,MATCH($B44,'Mapping water'!$B$4:$B$352,0),MATCH(DN$4,'Mapping water'!$A$4:$U$4,0))*$J44</f>
        <v>0</v>
      </c>
      <c r="EG44" s="27">
        <f>INDEX('Mapping water'!$A$4:$U$352,MATCH($B44,'Mapping water'!$B$4:$B$352,0),MATCH(DO$4,'Mapping water'!$A$4:$U$4,0))*$J44</f>
        <v>0</v>
      </c>
      <c r="EH44" s="27">
        <f>INDEX('Mapping water'!$A$4:$U$352,MATCH($B44,'Mapping water'!$B$4:$B$352,0),MATCH(DP$4,'Mapping water'!$A$4:$U$4,0))*$K44</f>
        <v>0</v>
      </c>
      <c r="EI44" s="27">
        <f>INDEX('Mapping water'!$A$4:$U$352,MATCH($B44,'Mapping water'!$B$4:$B$352,0),MATCH(DQ$4,'Mapping water'!$A$4:$U$4,0))*$K44</f>
        <v>36426</v>
      </c>
      <c r="EJ44" s="27">
        <f>INDEX('Mapping water'!$A$4:$U$352,MATCH($B44,'Mapping water'!$B$4:$B$352,0),MATCH(DR$4,'Mapping water'!$A$4:$U$4,0))*$K44</f>
        <v>0</v>
      </c>
      <c r="EK44" s="27">
        <f>INDEX('Mapping water'!$A$4:$U$352,MATCH($B44,'Mapping water'!$B$4:$B$352,0),MATCH(DS$4,'Mapping water'!$A$4:$U$4,0))*$K44</f>
        <v>0</v>
      </c>
      <c r="EL44" s="27">
        <f>INDEX('Mapping water'!$A$4:$U$352,MATCH($B44,'Mapping water'!$B$4:$B$352,0),MATCH(DT$4,'Mapping water'!$A$4:$U$4,0))*$K44</f>
        <v>0</v>
      </c>
      <c r="EM44" s="27">
        <f>INDEX('Mapping water'!$A$4:$U$352,MATCH($B44,'Mapping water'!$B$4:$B$352,0),MATCH(DU$4,'Mapping water'!$A$4:$U$4,0))*$K44</f>
        <v>0</v>
      </c>
      <c r="EN44" s="27">
        <f>INDEX('Mapping water'!$A$4:$U$352,MATCH($B44,'Mapping water'!$B$4:$B$352,0),MATCH(DV$4,'Mapping water'!$A$4:$U$4,0))*$K44</f>
        <v>0</v>
      </c>
      <c r="EO44" s="27">
        <f>INDEX('Mapping water'!$A$4:$U$352,MATCH($B44,'Mapping water'!$B$4:$B$352,0),MATCH(DW$4,'Mapping water'!$A$4:$U$4,0))*$K44</f>
        <v>0</v>
      </c>
      <c r="EP44" s="27">
        <f>INDEX('Mapping water'!$A$4:$U$352,MATCH($B44,'Mapping water'!$B$4:$B$352,0),MATCH(DX$4,'Mapping water'!$A$4:$U$4,0))*$K44</f>
        <v>0</v>
      </c>
      <c r="EQ44" s="27">
        <f>INDEX('Mapping water'!$A$4:$U$352,MATCH($B44,'Mapping water'!$B$4:$B$352,0),MATCH(DY$4,'Mapping water'!$A$4:$U$4,0))*$K44</f>
        <v>0</v>
      </c>
      <c r="ER44" s="27">
        <f>INDEX('Mapping water'!$A$4:$U$352,MATCH($B44,'Mapping water'!$B$4:$B$352,0),MATCH(DZ$4,'Mapping water'!$A$4:$U$4,0))*$K44</f>
        <v>0</v>
      </c>
      <c r="ES44" s="27">
        <f>INDEX('Mapping water'!$A$4:$U$352,MATCH($B44,'Mapping water'!$B$4:$B$352,0),MATCH(EA$4,'Mapping water'!$A$4:$U$4,0))*$K44</f>
        <v>0</v>
      </c>
      <c r="ET44" s="27">
        <f>INDEX('Mapping water'!$A$4:$U$352,MATCH($B44,'Mapping water'!$B$4:$B$352,0),MATCH(EB$4,'Mapping water'!$A$4:$U$4,0))*$K44</f>
        <v>0</v>
      </c>
      <c r="EU44" s="27">
        <f>INDEX('Mapping water'!$A$4:$U$352,MATCH($B44,'Mapping water'!$B$4:$B$352,0),MATCH(EC$4,'Mapping water'!$A$4:$U$4,0))*$K44</f>
        <v>0</v>
      </c>
      <c r="EV44" s="27">
        <f>INDEX('Mapping water'!$A$4:$U$352,MATCH($B44,'Mapping water'!$B$4:$B$352,0),MATCH(ED$4,'Mapping water'!$A$4:$U$4,0))*$K44</f>
        <v>0</v>
      </c>
      <c r="EW44" s="27">
        <f>INDEX('Mapping water'!$A$4:$U$352,MATCH($B44,'Mapping water'!$B$4:$B$352,0),MATCH(EE$4,'Mapping water'!$A$4:$U$4,0))*$K44</f>
        <v>0</v>
      </c>
      <c r="EX44" s="27">
        <f>INDEX('Mapping water'!$A$4:$U$352,MATCH($B44,'Mapping water'!$B$4:$B$352,0),MATCH(EF$4,'Mapping water'!$A$4:$U$4,0))*$K44</f>
        <v>0</v>
      </c>
      <c r="EY44" s="27">
        <f>INDEX('Mapping water'!$A$4:$U$352,MATCH($B44,'Mapping water'!$B$4:$B$352,0),MATCH(EG$4,'Mapping water'!$A$4:$U$4,0))*$K44</f>
        <v>0</v>
      </c>
    </row>
    <row r="45" spans="1:155" x14ac:dyDescent="0.2">
      <c r="A45" s="26" t="s">
        <v>204</v>
      </c>
      <c r="B45" s="26" t="s">
        <v>205</v>
      </c>
      <c r="C45" s="26" t="s">
        <v>13</v>
      </c>
      <c r="D45" s="27">
        <f>INDEX('Households England'!S$6:S$375,MATCH('Mapping HH to population water'!$B45,'Households England'!$B$6:$B$375,0))</f>
        <v>43302</v>
      </c>
      <c r="E45" s="27">
        <f>INDEX('Households England'!T$6:T$375,MATCH('Mapping HH to population water'!$B45,'Households England'!$B$6:$B$375,0))</f>
        <v>43350</v>
      </c>
      <c r="F45" s="27">
        <f>INDEX('Households England'!U$6:U$375,MATCH('Mapping HH to population water'!$B45,'Households England'!$B$6:$B$375,0))</f>
        <v>43633</v>
      </c>
      <c r="G45" s="27">
        <f>INDEX('Households England'!V$6:V$375,MATCH('Mapping HH to population water'!$B45,'Households England'!$B$6:$B$375,0))</f>
        <v>43886</v>
      </c>
      <c r="H45" s="27">
        <f>INDEX('Households England'!W$6:W$375,MATCH('Mapping HH to population water'!$B45,'Households England'!$B$6:$B$375,0))</f>
        <v>44127</v>
      </c>
      <c r="I45" s="27">
        <f>INDEX('Households England'!X$6:X$375,MATCH('Mapping HH to population water'!$B45,'Households England'!$B$6:$B$375,0))</f>
        <v>44416</v>
      </c>
      <c r="J45" s="27">
        <f>INDEX('Households England'!Y$6:Y$375,MATCH('Mapping HH to population water'!$B45,'Households England'!$B$6:$B$375,0))</f>
        <v>44672</v>
      </c>
      <c r="K45" s="27">
        <f>INDEX('Households England'!Z$6:Z$375,MATCH('Mapping HH to population water'!$B45,'Households England'!$B$6:$B$375,0))</f>
        <v>44934</v>
      </c>
      <c r="L45" s="27">
        <f>INDEX('Mapping water'!$A$4:$U$352,MATCH($B45,'Mapping water'!$B$4:$B$352,0),MATCH(L$4,'Mapping water'!$A$4:$U$4,0))*$D45</f>
        <v>0</v>
      </c>
      <c r="M45" s="27">
        <f>INDEX('Mapping water'!$A$4:$U$352,MATCH($B45,'Mapping water'!$B$4:$B$352,0),MATCH(M$4,'Mapping water'!$A$4:$U$4,0))*$D45</f>
        <v>43302</v>
      </c>
      <c r="N45" s="27">
        <f>INDEX('Mapping water'!$A$4:$U$352,MATCH($B45,'Mapping water'!$B$4:$B$352,0),MATCH(N$4,'Mapping water'!$A$4:$U$4,0))*$D45</f>
        <v>0</v>
      </c>
      <c r="O45" s="27">
        <f>INDEX('Mapping water'!$A$4:$U$352,MATCH($B45,'Mapping water'!$B$4:$B$352,0),MATCH(O$4,'Mapping water'!$A$4:$U$4,0))*$D45</f>
        <v>0</v>
      </c>
      <c r="P45" s="27">
        <f>INDEX('Mapping water'!$A$4:$U$352,MATCH($B45,'Mapping water'!$B$4:$B$352,0),MATCH(P$4,'Mapping water'!$A$4:$U$4,0))*$D45</f>
        <v>0</v>
      </c>
      <c r="Q45" s="27">
        <f>INDEX('Mapping water'!$A$4:$U$352,MATCH($B45,'Mapping water'!$B$4:$B$352,0),MATCH(Q$4,'Mapping water'!$A$4:$U$4,0))*$D45</f>
        <v>0</v>
      </c>
      <c r="R45" s="27">
        <f>INDEX('Mapping water'!$A$4:$U$352,MATCH($B45,'Mapping water'!$B$4:$B$352,0),MATCH(R$4,'Mapping water'!$A$4:$U$4,0))*$D45</f>
        <v>0</v>
      </c>
      <c r="S45" s="27">
        <f>INDEX('Mapping water'!$A$4:$U$352,MATCH($B45,'Mapping water'!$B$4:$B$352,0),MATCH(S$4,'Mapping water'!$A$4:$U$4,0))*$D45</f>
        <v>0</v>
      </c>
      <c r="T45" s="27">
        <f>INDEX('Mapping water'!$A$4:$U$352,MATCH($B45,'Mapping water'!$B$4:$B$352,0),MATCH(T$4,'Mapping water'!$A$4:$U$4,0))*$D45</f>
        <v>0</v>
      </c>
      <c r="U45" s="27">
        <f>INDEX('Mapping water'!$A$4:$U$352,MATCH($B45,'Mapping water'!$B$4:$B$352,0),MATCH(U$4,'Mapping water'!$A$4:$U$4,0))*$D45</f>
        <v>0</v>
      </c>
      <c r="V45" s="27">
        <f>INDEX('Mapping water'!$A$4:$U$352,MATCH($B45,'Mapping water'!$B$4:$B$352,0),MATCH(V$4,'Mapping water'!$A$4:$U$4,0))*$D45</f>
        <v>0</v>
      </c>
      <c r="W45" s="27">
        <f>INDEX('Mapping water'!$A$4:$U$352,MATCH($B45,'Mapping water'!$B$4:$B$352,0),MATCH(W$4,'Mapping water'!$A$4:$U$4,0))*$D45</f>
        <v>0</v>
      </c>
      <c r="X45" s="27">
        <f>INDEX('Mapping water'!$A$4:$U$352,MATCH($B45,'Mapping water'!$B$4:$B$352,0),MATCH(X$4,'Mapping water'!$A$4:$U$4,0))*$D45</f>
        <v>0</v>
      </c>
      <c r="Y45" s="27">
        <f>INDEX('Mapping water'!$A$4:$U$352,MATCH($B45,'Mapping water'!$B$4:$B$352,0),MATCH(Y$4,'Mapping water'!$A$4:$U$4,0))*$D45</f>
        <v>0</v>
      </c>
      <c r="Z45" s="27">
        <f>INDEX('Mapping water'!$A$4:$U$352,MATCH($B45,'Mapping water'!$B$4:$B$352,0),MATCH(Z$4,'Mapping water'!$A$4:$U$4,0))*$D45</f>
        <v>0</v>
      </c>
      <c r="AA45" s="27">
        <f>INDEX('Mapping water'!$A$4:$U$352,MATCH($B45,'Mapping water'!$B$4:$B$352,0),MATCH(AA$4,'Mapping water'!$A$4:$U$4,0))*$D45</f>
        <v>0</v>
      </c>
      <c r="AB45" s="27">
        <f>INDEX('Mapping water'!$A$4:$U$352,MATCH($B45,'Mapping water'!$B$4:$B$352,0),MATCH(AB$4,'Mapping water'!$A$4:$U$4,0))*$D45</f>
        <v>0</v>
      </c>
      <c r="AC45" s="27">
        <f>INDEX('Mapping water'!$A$4:$U$352,MATCH($B45,'Mapping water'!$B$4:$B$352,0),MATCH(AC$4,'Mapping water'!$A$4:$U$4,0))*$D45</f>
        <v>0</v>
      </c>
      <c r="AD45" s="27">
        <f>INDEX('Mapping water'!$A$4:$U$352,MATCH($B45,'Mapping water'!$B$4:$B$352,0),MATCH(AD$4,'Mapping water'!$A$4:$U$4,0))*$E45</f>
        <v>0</v>
      </c>
      <c r="AE45" s="27">
        <f>INDEX('Mapping water'!$A$4:$U$352,MATCH($B45,'Mapping water'!$B$4:$B$352,0),MATCH(AE$4,'Mapping water'!$A$4:$U$4,0))*$E45</f>
        <v>43350</v>
      </c>
      <c r="AF45" s="27">
        <f>INDEX('Mapping water'!$A$4:$U$352,MATCH($B45,'Mapping water'!$B$4:$B$352,0),MATCH(AF$4,'Mapping water'!$A$4:$U$4,0))*$E45</f>
        <v>0</v>
      </c>
      <c r="AG45" s="27">
        <f>INDEX('Mapping water'!$A$4:$U$352,MATCH($B45,'Mapping water'!$B$4:$B$352,0),MATCH(AG$4,'Mapping water'!$A$4:$U$4,0))*$E45</f>
        <v>0</v>
      </c>
      <c r="AH45" s="27">
        <f>INDEX('Mapping water'!$A$4:$U$352,MATCH($B45,'Mapping water'!$B$4:$B$352,0),MATCH(AH$4,'Mapping water'!$A$4:$U$4,0))*$E45</f>
        <v>0</v>
      </c>
      <c r="AI45" s="27">
        <f>INDEX('Mapping water'!$A$4:$U$352,MATCH($B45,'Mapping water'!$B$4:$B$352,0),MATCH(AI$4,'Mapping water'!$A$4:$U$4,0))*$E45</f>
        <v>0</v>
      </c>
      <c r="AJ45" s="27">
        <f>INDEX('Mapping water'!$A$4:$U$352,MATCH($B45,'Mapping water'!$B$4:$B$352,0),MATCH(AJ$4,'Mapping water'!$A$4:$U$4,0))*$E45</f>
        <v>0</v>
      </c>
      <c r="AK45" s="27">
        <f>INDEX('Mapping water'!$A$4:$U$352,MATCH($B45,'Mapping water'!$B$4:$B$352,0),MATCH(AK$4,'Mapping water'!$A$4:$U$4,0))*$E45</f>
        <v>0</v>
      </c>
      <c r="AL45" s="27">
        <f>INDEX('Mapping water'!$A$4:$U$352,MATCH($B45,'Mapping water'!$B$4:$B$352,0),MATCH(AL$4,'Mapping water'!$A$4:$U$4,0))*$E45</f>
        <v>0</v>
      </c>
      <c r="AM45" s="27">
        <f>INDEX('Mapping water'!$A$4:$U$352,MATCH($B45,'Mapping water'!$B$4:$B$352,0),MATCH(AM$4,'Mapping water'!$A$4:$U$4,0))*$E45</f>
        <v>0</v>
      </c>
      <c r="AN45" s="27">
        <f>INDEX('Mapping water'!$A$4:$U$352,MATCH($B45,'Mapping water'!$B$4:$B$352,0),MATCH(AN$4,'Mapping water'!$A$4:$U$4,0))*$E45</f>
        <v>0</v>
      </c>
      <c r="AO45" s="27">
        <f>INDEX('Mapping water'!$A$4:$U$352,MATCH($B45,'Mapping water'!$B$4:$B$352,0),MATCH(AO$4,'Mapping water'!$A$4:$U$4,0))*$E45</f>
        <v>0</v>
      </c>
      <c r="AP45" s="27">
        <f>INDEX('Mapping water'!$A$4:$U$352,MATCH($B45,'Mapping water'!$B$4:$B$352,0),MATCH(AP$4,'Mapping water'!$A$4:$U$4,0))*$E45</f>
        <v>0</v>
      </c>
      <c r="AQ45" s="27">
        <f>INDEX('Mapping water'!$A$4:$U$352,MATCH($B45,'Mapping water'!$B$4:$B$352,0),MATCH(AQ$4,'Mapping water'!$A$4:$U$4,0))*$E45</f>
        <v>0</v>
      </c>
      <c r="AR45" s="27">
        <f>INDEX('Mapping water'!$A$4:$U$352,MATCH($B45,'Mapping water'!$B$4:$B$352,0),MATCH(AR$4,'Mapping water'!$A$4:$U$4,0))*$E45</f>
        <v>0</v>
      </c>
      <c r="AS45" s="27">
        <f>INDEX('Mapping water'!$A$4:$U$352,MATCH($B45,'Mapping water'!$B$4:$B$352,0),MATCH(AS$4,'Mapping water'!$A$4:$U$4,0))*$E45</f>
        <v>0</v>
      </c>
      <c r="AT45" s="27">
        <f>INDEX('Mapping water'!$A$4:$U$352,MATCH($B45,'Mapping water'!$B$4:$B$352,0),MATCH(AT$4,'Mapping water'!$A$4:$U$4,0))*$E45</f>
        <v>0</v>
      </c>
      <c r="AU45" s="27">
        <f>INDEX('Mapping water'!$A$4:$U$352,MATCH($B45,'Mapping water'!$B$4:$B$352,0),MATCH(AU$4,'Mapping water'!$A$4:$U$4,0))*$E45</f>
        <v>0</v>
      </c>
      <c r="AV45" s="27">
        <f>INDEX('Mapping water'!$A$4:$U$352,MATCH($B45,'Mapping water'!$B$4:$B$352,0),MATCH(AD$4,'Mapping water'!$A$4:$U$4,0))*$F45</f>
        <v>0</v>
      </c>
      <c r="AW45" s="27">
        <f>INDEX('Mapping water'!$A$4:$U$352,MATCH($B45,'Mapping water'!$B$4:$B$352,0),MATCH(AE$4,'Mapping water'!$A$4:$U$4,0))*$F45</f>
        <v>43633</v>
      </c>
      <c r="AX45" s="27">
        <f>INDEX('Mapping water'!$A$4:$U$352,MATCH($B45,'Mapping water'!$B$4:$B$352,0),MATCH(AF$4,'Mapping water'!$A$4:$U$4,0))*$F45</f>
        <v>0</v>
      </c>
      <c r="AY45" s="27">
        <f>INDEX('Mapping water'!$A$4:$U$352,MATCH($B45,'Mapping water'!$B$4:$B$352,0),MATCH(AG$4,'Mapping water'!$A$4:$U$4,0))*$F45</f>
        <v>0</v>
      </c>
      <c r="AZ45" s="27">
        <f>INDEX('Mapping water'!$A$4:$U$352,MATCH($B45,'Mapping water'!$B$4:$B$352,0),MATCH(AH$4,'Mapping water'!$A$4:$U$4,0))*$F45</f>
        <v>0</v>
      </c>
      <c r="BA45" s="27">
        <f>INDEX('Mapping water'!$A$4:$U$352,MATCH($B45,'Mapping water'!$B$4:$B$352,0),MATCH(AI$4,'Mapping water'!$A$4:$U$4,0))*$F45</f>
        <v>0</v>
      </c>
      <c r="BB45" s="27">
        <f>INDEX('Mapping water'!$A$4:$U$352,MATCH($B45,'Mapping water'!$B$4:$B$352,0),MATCH(AJ$4,'Mapping water'!$A$4:$U$4,0))*$F45</f>
        <v>0</v>
      </c>
      <c r="BC45" s="27">
        <f>INDEX('Mapping water'!$A$4:$U$352,MATCH($B45,'Mapping water'!$B$4:$B$352,0),MATCH(AK$4,'Mapping water'!$A$4:$U$4,0))*$F45</f>
        <v>0</v>
      </c>
      <c r="BD45" s="27">
        <f>INDEX('Mapping water'!$A$4:$U$352,MATCH($B45,'Mapping water'!$B$4:$B$352,0),MATCH(AL$4,'Mapping water'!$A$4:$U$4,0))*$F45</f>
        <v>0</v>
      </c>
      <c r="BE45" s="27">
        <f>INDEX('Mapping water'!$A$4:$U$352,MATCH($B45,'Mapping water'!$B$4:$B$352,0),MATCH(AM$4,'Mapping water'!$A$4:$U$4,0))*$F45</f>
        <v>0</v>
      </c>
      <c r="BF45" s="27">
        <f>INDEX('Mapping water'!$A$4:$U$352,MATCH($B45,'Mapping water'!$B$4:$B$352,0),MATCH(AN$4,'Mapping water'!$A$4:$U$4,0))*$F45</f>
        <v>0</v>
      </c>
      <c r="BG45" s="27">
        <f>INDEX('Mapping water'!$A$4:$U$352,MATCH($B45,'Mapping water'!$B$4:$B$352,0),MATCH(AO$4,'Mapping water'!$A$4:$U$4,0))*$F45</f>
        <v>0</v>
      </c>
      <c r="BH45" s="27">
        <f>INDEX('Mapping water'!$A$4:$U$352,MATCH($B45,'Mapping water'!$B$4:$B$352,0),MATCH(AP$4,'Mapping water'!$A$4:$U$4,0))*$F45</f>
        <v>0</v>
      </c>
      <c r="BI45" s="27">
        <f>INDEX('Mapping water'!$A$4:$U$352,MATCH($B45,'Mapping water'!$B$4:$B$352,0),MATCH(AQ$4,'Mapping water'!$A$4:$U$4,0))*$F45</f>
        <v>0</v>
      </c>
      <c r="BJ45" s="27">
        <f>INDEX('Mapping water'!$A$4:$U$352,MATCH($B45,'Mapping water'!$B$4:$B$352,0),MATCH(AR$4,'Mapping water'!$A$4:$U$4,0))*$F45</f>
        <v>0</v>
      </c>
      <c r="BK45" s="27">
        <f>INDEX('Mapping water'!$A$4:$U$352,MATCH($B45,'Mapping water'!$B$4:$B$352,0),MATCH(AS$4,'Mapping water'!$A$4:$U$4,0))*$F45</f>
        <v>0</v>
      </c>
      <c r="BL45" s="27">
        <f>INDEX('Mapping water'!$A$4:$U$352,MATCH($B45,'Mapping water'!$B$4:$B$352,0),MATCH(AT$4,'Mapping water'!$A$4:$U$4,0))*$F45</f>
        <v>0</v>
      </c>
      <c r="BM45" s="27">
        <f>INDEX('Mapping water'!$A$4:$U$352,MATCH($B45,'Mapping water'!$B$4:$B$352,0),MATCH(AU$4,'Mapping water'!$A$4:$U$4,0))*$F45</f>
        <v>0</v>
      </c>
      <c r="BN45" s="27">
        <f>INDEX('Mapping water'!$A$4:$U$352,MATCH($B45,'Mapping water'!$B$4:$B$352,0),MATCH(AV$4,'Mapping water'!$A$4:$U$4,0))*$G45</f>
        <v>0</v>
      </c>
      <c r="BO45" s="27">
        <f>INDEX('Mapping water'!$A$4:$U$352,MATCH($B45,'Mapping water'!$B$4:$B$352,0),MATCH(AW$4,'Mapping water'!$A$4:$U$4,0))*$G45</f>
        <v>43886</v>
      </c>
      <c r="BP45" s="27">
        <f>INDEX('Mapping water'!$A$4:$U$352,MATCH($B45,'Mapping water'!$B$4:$B$352,0),MATCH(AX$4,'Mapping water'!$A$4:$U$4,0))*$G45</f>
        <v>0</v>
      </c>
      <c r="BQ45" s="27">
        <f>INDEX('Mapping water'!$A$4:$U$352,MATCH($B45,'Mapping water'!$B$4:$B$352,0),MATCH(AY$4,'Mapping water'!$A$4:$U$4,0))*$G45</f>
        <v>0</v>
      </c>
      <c r="BR45" s="27">
        <f>INDEX('Mapping water'!$A$4:$U$352,MATCH($B45,'Mapping water'!$B$4:$B$352,0),MATCH(AZ$4,'Mapping water'!$A$4:$U$4,0))*$G45</f>
        <v>0</v>
      </c>
      <c r="BS45" s="27">
        <f>INDEX('Mapping water'!$A$4:$U$352,MATCH($B45,'Mapping water'!$B$4:$B$352,0),MATCH(BA$4,'Mapping water'!$A$4:$U$4,0))*$G45</f>
        <v>0</v>
      </c>
      <c r="BT45" s="27">
        <f>INDEX('Mapping water'!$A$4:$U$352,MATCH($B45,'Mapping water'!$B$4:$B$352,0),MATCH(BB$4,'Mapping water'!$A$4:$U$4,0))*$G45</f>
        <v>0</v>
      </c>
      <c r="BU45" s="27">
        <f>INDEX('Mapping water'!$A$4:$U$352,MATCH($B45,'Mapping water'!$B$4:$B$352,0),MATCH(BC$4,'Mapping water'!$A$4:$U$4,0))*$G45</f>
        <v>0</v>
      </c>
      <c r="BV45" s="27">
        <f>INDEX('Mapping water'!$A$4:$U$352,MATCH($B45,'Mapping water'!$B$4:$B$352,0),MATCH(BD$4,'Mapping water'!$A$4:$U$4,0))*$G45</f>
        <v>0</v>
      </c>
      <c r="BW45" s="27">
        <f>INDEX('Mapping water'!$A$4:$U$352,MATCH($B45,'Mapping water'!$B$4:$B$352,0),MATCH(BE$4,'Mapping water'!$A$4:$U$4,0))*$G45</f>
        <v>0</v>
      </c>
      <c r="BX45" s="27">
        <f>INDEX('Mapping water'!$A$4:$U$352,MATCH($B45,'Mapping water'!$B$4:$B$352,0),MATCH(BF$4,'Mapping water'!$A$4:$U$4,0))*$G45</f>
        <v>0</v>
      </c>
      <c r="BY45" s="27">
        <f>INDEX('Mapping water'!$A$4:$U$352,MATCH($B45,'Mapping water'!$B$4:$B$352,0),MATCH(BG$4,'Mapping water'!$A$4:$U$4,0))*$G45</f>
        <v>0</v>
      </c>
      <c r="BZ45" s="27">
        <f>INDEX('Mapping water'!$A$4:$U$352,MATCH($B45,'Mapping water'!$B$4:$B$352,0),MATCH(BH$4,'Mapping water'!$A$4:$U$4,0))*$G45</f>
        <v>0</v>
      </c>
      <c r="CA45" s="27">
        <f>INDEX('Mapping water'!$A$4:$U$352,MATCH($B45,'Mapping water'!$B$4:$B$352,0),MATCH(BI$4,'Mapping water'!$A$4:$U$4,0))*$G45</f>
        <v>0</v>
      </c>
      <c r="CB45" s="27">
        <f>INDEX('Mapping water'!$A$4:$U$352,MATCH($B45,'Mapping water'!$B$4:$B$352,0),MATCH(BJ$4,'Mapping water'!$A$4:$U$4,0))*$G45</f>
        <v>0</v>
      </c>
      <c r="CC45" s="27">
        <f>INDEX('Mapping water'!$A$4:$U$352,MATCH($B45,'Mapping water'!$B$4:$B$352,0),MATCH(BK$4,'Mapping water'!$A$4:$U$4,0))*$G45</f>
        <v>0</v>
      </c>
      <c r="CD45" s="27">
        <f>INDEX('Mapping water'!$A$4:$U$352,MATCH($B45,'Mapping water'!$B$4:$B$352,0),MATCH(BL$4,'Mapping water'!$A$4:$U$4,0))*$G45</f>
        <v>0</v>
      </c>
      <c r="CE45" s="27">
        <f>INDEX('Mapping water'!$A$4:$U$352,MATCH($B45,'Mapping water'!$B$4:$B$352,0),MATCH(BM$4,'Mapping water'!$A$4:$U$4,0))*$G45</f>
        <v>0</v>
      </c>
      <c r="CF45" s="27">
        <f>INDEX('Mapping water'!$A$4:$U$352,MATCH($B45,'Mapping water'!$B$4:$B$352,0),MATCH(BN$4,'Mapping water'!$A$4:$U$4,0))*$H45</f>
        <v>0</v>
      </c>
      <c r="CG45" s="27">
        <f>INDEX('Mapping water'!$A$4:$U$352,MATCH($B45,'Mapping water'!$B$4:$B$352,0),MATCH(BO$4,'Mapping water'!$A$4:$U$4,0))*$H45</f>
        <v>44127</v>
      </c>
      <c r="CH45" s="27">
        <f>INDEX('Mapping water'!$A$4:$U$352,MATCH($B45,'Mapping water'!$B$4:$B$352,0),MATCH(BP$4,'Mapping water'!$A$4:$U$4,0))*$H45</f>
        <v>0</v>
      </c>
      <c r="CI45" s="27">
        <f>INDEX('Mapping water'!$A$4:$U$352,MATCH($B45,'Mapping water'!$B$4:$B$352,0),MATCH(BQ$4,'Mapping water'!$A$4:$U$4,0))*$H45</f>
        <v>0</v>
      </c>
      <c r="CJ45" s="27">
        <f>INDEX('Mapping water'!$A$4:$U$352,MATCH($B45,'Mapping water'!$B$4:$B$352,0),MATCH(BR$4,'Mapping water'!$A$4:$U$4,0))*$H45</f>
        <v>0</v>
      </c>
      <c r="CK45" s="27">
        <f>INDEX('Mapping water'!$A$4:$U$352,MATCH($B45,'Mapping water'!$B$4:$B$352,0),MATCH(BS$4,'Mapping water'!$A$4:$U$4,0))*$H45</f>
        <v>0</v>
      </c>
      <c r="CL45" s="27">
        <f>INDEX('Mapping water'!$A$4:$U$352,MATCH($B45,'Mapping water'!$B$4:$B$352,0),MATCH(BT$4,'Mapping water'!$A$4:$U$4,0))*$H45</f>
        <v>0</v>
      </c>
      <c r="CM45" s="27">
        <f>INDEX('Mapping water'!$A$4:$U$352,MATCH($B45,'Mapping water'!$B$4:$B$352,0),MATCH(BU$4,'Mapping water'!$A$4:$U$4,0))*$H45</f>
        <v>0</v>
      </c>
      <c r="CN45" s="27">
        <f>INDEX('Mapping water'!$A$4:$U$352,MATCH($B45,'Mapping water'!$B$4:$B$352,0),MATCH(BV$4,'Mapping water'!$A$4:$U$4,0))*$H45</f>
        <v>0</v>
      </c>
      <c r="CO45" s="27">
        <f>INDEX('Mapping water'!$A$4:$U$352,MATCH($B45,'Mapping water'!$B$4:$B$352,0),MATCH(BW$4,'Mapping water'!$A$4:$U$4,0))*$H45</f>
        <v>0</v>
      </c>
      <c r="CP45" s="27">
        <f>INDEX('Mapping water'!$A$4:$U$352,MATCH($B45,'Mapping water'!$B$4:$B$352,0),MATCH(BX$4,'Mapping water'!$A$4:$U$4,0))*$H45</f>
        <v>0</v>
      </c>
      <c r="CQ45" s="27">
        <f>INDEX('Mapping water'!$A$4:$U$352,MATCH($B45,'Mapping water'!$B$4:$B$352,0),MATCH(BY$4,'Mapping water'!$A$4:$U$4,0))*$H45</f>
        <v>0</v>
      </c>
      <c r="CR45" s="27">
        <f>INDEX('Mapping water'!$A$4:$U$352,MATCH($B45,'Mapping water'!$B$4:$B$352,0),MATCH(BZ$4,'Mapping water'!$A$4:$U$4,0))*$H45</f>
        <v>0</v>
      </c>
      <c r="CS45" s="27">
        <f>INDEX('Mapping water'!$A$4:$U$352,MATCH($B45,'Mapping water'!$B$4:$B$352,0),MATCH(CA$4,'Mapping water'!$A$4:$U$4,0))*$H45</f>
        <v>0</v>
      </c>
      <c r="CT45" s="27">
        <f>INDEX('Mapping water'!$A$4:$U$352,MATCH($B45,'Mapping water'!$B$4:$B$352,0),MATCH(CB$4,'Mapping water'!$A$4:$U$4,0))*$H45</f>
        <v>0</v>
      </c>
      <c r="CU45" s="27">
        <f>INDEX('Mapping water'!$A$4:$U$352,MATCH($B45,'Mapping water'!$B$4:$B$352,0),MATCH(CC$4,'Mapping water'!$A$4:$U$4,0))*$H45</f>
        <v>0</v>
      </c>
      <c r="CV45" s="27">
        <f>INDEX('Mapping water'!$A$4:$U$352,MATCH($B45,'Mapping water'!$B$4:$B$352,0),MATCH(CD$4,'Mapping water'!$A$4:$U$4,0))*$H45</f>
        <v>0</v>
      </c>
      <c r="CW45" s="27">
        <f>INDEX('Mapping water'!$A$4:$U$352,MATCH($B45,'Mapping water'!$B$4:$B$352,0),MATCH(CE$4,'Mapping water'!$A$4:$U$4,0))*$H45</f>
        <v>0</v>
      </c>
      <c r="CX45" s="27">
        <f>INDEX('Mapping water'!$A$4:$U$352,MATCH($B45,'Mapping water'!$B$4:$B$352,0),MATCH(CF$4,'Mapping water'!$A$4:$U$4,0))*$I45</f>
        <v>0</v>
      </c>
      <c r="CY45" s="27">
        <f>INDEX('Mapping water'!$A$4:$U$352,MATCH($B45,'Mapping water'!$B$4:$B$352,0),MATCH(CG$4,'Mapping water'!$A$4:$U$4,0))*$I45</f>
        <v>44416</v>
      </c>
      <c r="CZ45" s="27">
        <f>INDEX('Mapping water'!$A$4:$U$352,MATCH($B45,'Mapping water'!$B$4:$B$352,0),MATCH(CH$4,'Mapping water'!$A$4:$U$4,0))*$I45</f>
        <v>0</v>
      </c>
      <c r="DA45" s="27">
        <f>INDEX('Mapping water'!$A$4:$U$352,MATCH($B45,'Mapping water'!$B$4:$B$352,0),MATCH(CI$4,'Mapping water'!$A$4:$U$4,0))*$I45</f>
        <v>0</v>
      </c>
      <c r="DB45" s="27">
        <f>INDEX('Mapping water'!$A$4:$U$352,MATCH($B45,'Mapping water'!$B$4:$B$352,0),MATCH(CJ$4,'Mapping water'!$A$4:$U$4,0))*$I45</f>
        <v>0</v>
      </c>
      <c r="DC45" s="27">
        <f>INDEX('Mapping water'!$A$4:$U$352,MATCH($B45,'Mapping water'!$B$4:$B$352,0),MATCH(CK$4,'Mapping water'!$A$4:$U$4,0))*$I45</f>
        <v>0</v>
      </c>
      <c r="DD45" s="27">
        <f>INDEX('Mapping water'!$A$4:$U$352,MATCH($B45,'Mapping water'!$B$4:$B$352,0),MATCH(CL$4,'Mapping water'!$A$4:$U$4,0))*$I45</f>
        <v>0</v>
      </c>
      <c r="DE45" s="27">
        <f>INDEX('Mapping water'!$A$4:$U$352,MATCH($B45,'Mapping water'!$B$4:$B$352,0),MATCH(CM$4,'Mapping water'!$A$4:$U$4,0))*$I45</f>
        <v>0</v>
      </c>
      <c r="DF45" s="27">
        <f>INDEX('Mapping water'!$A$4:$U$352,MATCH($B45,'Mapping water'!$B$4:$B$352,0),MATCH(CN$4,'Mapping water'!$A$4:$U$4,0))*$I45</f>
        <v>0</v>
      </c>
      <c r="DG45" s="27">
        <f>INDEX('Mapping water'!$A$4:$U$352,MATCH($B45,'Mapping water'!$B$4:$B$352,0),MATCH(CO$4,'Mapping water'!$A$4:$U$4,0))*$I45</f>
        <v>0</v>
      </c>
      <c r="DH45" s="27">
        <f>INDEX('Mapping water'!$A$4:$U$352,MATCH($B45,'Mapping water'!$B$4:$B$352,0),MATCH(CP$4,'Mapping water'!$A$4:$U$4,0))*$I45</f>
        <v>0</v>
      </c>
      <c r="DI45" s="27">
        <f>INDEX('Mapping water'!$A$4:$U$352,MATCH($B45,'Mapping water'!$B$4:$B$352,0),MATCH(CQ$4,'Mapping water'!$A$4:$U$4,0))*$I45</f>
        <v>0</v>
      </c>
      <c r="DJ45" s="27">
        <f>INDEX('Mapping water'!$A$4:$U$352,MATCH($B45,'Mapping water'!$B$4:$B$352,0),MATCH(CR$4,'Mapping water'!$A$4:$U$4,0))*$I45</f>
        <v>0</v>
      </c>
      <c r="DK45" s="27">
        <f>INDEX('Mapping water'!$A$4:$U$352,MATCH($B45,'Mapping water'!$B$4:$B$352,0),MATCH(CS$4,'Mapping water'!$A$4:$U$4,0))*$I45</f>
        <v>0</v>
      </c>
      <c r="DL45" s="27">
        <f>INDEX('Mapping water'!$A$4:$U$352,MATCH($B45,'Mapping water'!$B$4:$B$352,0),MATCH(CT$4,'Mapping water'!$A$4:$U$4,0))*$I45</f>
        <v>0</v>
      </c>
      <c r="DM45" s="27">
        <f>INDEX('Mapping water'!$A$4:$U$352,MATCH($B45,'Mapping water'!$B$4:$B$352,0),MATCH(CU$4,'Mapping water'!$A$4:$U$4,0))*$I45</f>
        <v>0</v>
      </c>
      <c r="DN45" s="27">
        <f>INDEX('Mapping water'!$A$4:$U$352,MATCH($B45,'Mapping water'!$B$4:$B$352,0),MATCH(CV$4,'Mapping water'!$A$4:$U$4,0))*$I45</f>
        <v>0</v>
      </c>
      <c r="DO45" s="27">
        <f>INDEX('Mapping water'!$A$4:$U$352,MATCH($B45,'Mapping water'!$B$4:$B$352,0),MATCH(CW$4,'Mapping water'!$A$4:$U$4,0))*$I45</f>
        <v>0</v>
      </c>
      <c r="DP45" s="27">
        <f>INDEX('Mapping water'!$A$4:$U$352,MATCH($B45,'Mapping water'!$B$4:$B$352,0),MATCH(CX$4,'Mapping water'!$A$4:$U$4,0))*$J45</f>
        <v>0</v>
      </c>
      <c r="DQ45" s="27">
        <f>INDEX('Mapping water'!$A$4:$U$352,MATCH($B45,'Mapping water'!$B$4:$B$352,0),MATCH(CY$4,'Mapping water'!$A$4:$U$4,0))*$J45</f>
        <v>44672</v>
      </c>
      <c r="DR45" s="27">
        <f>INDEX('Mapping water'!$A$4:$U$352,MATCH($B45,'Mapping water'!$B$4:$B$352,0),MATCH(CZ$4,'Mapping water'!$A$4:$U$4,0))*$J45</f>
        <v>0</v>
      </c>
      <c r="DS45" s="27">
        <f>INDEX('Mapping water'!$A$4:$U$352,MATCH($B45,'Mapping water'!$B$4:$B$352,0),MATCH(DA$4,'Mapping water'!$A$4:$U$4,0))*$J45</f>
        <v>0</v>
      </c>
      <c r="DT45" s="27">
        <f>INDEX('Mapping water'!$A$4:$U$352,MATCH($B45,'Mapping water'!$B$4:$B$352,0),MATCH(DB$4,'Mapping water'!$A$4:$U$4,0))*$J45</f>
        <v>0</v>
      </c>
      <c r="DU45" s="27">
        <f>INDEX('Mapping water'!$A$4:$U$352,MATCH($B45,'Mapping water'!$B$4:$B$352,0),MATCH(DC$4,'Mapping water'!$A$4:$U$4,0))*$J45</f>
        <v>0</v>
      </c>
      <c r="DV45" s="27">
        <f>INDEX('Mapping water'!$A$4:$U$352,MATCH($B45,'Mapping water'!$B$4:$B$352,0),MATCH(DD$4,'Mapping water'!$A$4:$U$4,0))*$J45</f>
        <v>0</v>
      </c>
      <c r="DW45" s="27">
        <f>INDEX('Mapping water'!$A$4:$U$352,MATCH($B45,'Mapping water'!$B$4:$B$352,0),MATCH(DE$4,'Mapping water'!$A$4:$U$4,0))*$J45</f>
        <v>0</v>
      </c>
      <c r="DX45" s="27">
        <f>INDEX('Mapping water'!$A$4:$U$352,MATCH($B45,'Mapping water'!$B$4:$B$352,0),MATCH(DF$4,'Mapping water'!$A$4:$U$4,0))*$J45</f>
        <v>0</v>
      </c>
      <c r="DY45" s="27">
        <f>INDEX('Mapping water'!$A$4:$U$352,MATCH($B45,'Mapping water'!$B$4:$B$352,0),MATCH(DG$4,'Mapping water'!$A$4:$U$4,0))*$J45</f>
        <v>0</v>
      </c>
      <c r="DZ45" s="27">
        <f>INDEX('Mapping water'!$A$4:$U$352,MATCH($B45,'Mapping water'!$B$4:$B$352,0),MATCH(DH$4,'Mapping water'!$A$4:$U$4,0))*$J45</f>
        <v>0</v>
      </c>
      <c r="EA45" s="27">
        <f>INDEX('Mapping water'!$A$4:$U$352,MATCH($B45,'Mapping water'!$B$4:$B$352,0),MATCH(DI$4,'Mapping water'!$A$4:$U$4,0))*$J45</f>
        <v>0</v>
      </c>
      <c r="EB45" s="27">
        <f>INDEX('Mapping water'!$A$4:$U$352,MATCH($B45,'Mapping water'!$B$4:$B$352,0),MATCH(DJ$4,'Mapping water'!$A$4:$U$4,0))*$J45</f>
        <v>0</v>
      </c>
      <c r="EC45" s="27">
        <f>INDEX('Mapping water'!$A$4:$U$352,MATCH($B45,'Mapping water'!$B$4:$B$352,0),MATCH(DK$4,'Mapping water'!$A$4:$U$4,0))*$J45</f>
        <v>0</v>
      </c>
      <c r="ED45" s="27">
        <f>INDEX('Mapping water'!$A$4:$U$352,MATCH($B45,'Mapping water'!$B$4:$B$352,0),MATCH(DL$4,'Mapping water'!$A$4:$U$4,0))*$J45</f>
        <v>0</v>
      </c>
      <c r="EE45" s="27">
        <f>INDEX('Mapping water'!$A$4:$U$352,MATCH($B45,'Mapping water'!$B$4:$B$352,0),MATCH(DM$4,'Mapping water'!$A$4:$U$4,0))*$J45</f>
        <v>0</v>
      </c>
      <c r="EF45" s="27">
        <f>INDEX('Mapping water'!$A$4:$U$352,MATCH($B45,'Mapping water'!$B$4:$B$352,0),MATCH(DN$4,'Mapping water'!$A$4:$U$4,0))*$J45</f>
        <v>0</v>
      </c>
      <c r="EG45" s="27">
        <f>INDEX('Mapping water'!$A$4:$U$352,MATCH($B45,'Mapping water'!$B$4:$B$352,0),MATCH(DO$4,'Mapping water'!$A$4:$U$4,0))*$J45</f>
        <v>0</v>
      </c>
      <c r="EH45" s="27">
        <f>INDEX('Mapping water'!$A$4:$U$352,MATCH($B45,'Mapping water'!$B$4:$B$352,0),MATCH(DP$4,'Mapping water'!$A$4:$U$4,0))*$K45</f>
        <v>0</v>
      </c>
      <c r="EI45" s="27">
        <f>INDEX('Mapping water'!$A$4:$U$352,MATCH($B45,'Mapping water'!$B$4:$B$352,0),MATCH(DQ$4,'Mapping water'!$A$4:$U$4,0))*$K45</f>
        <v>44934</v>
      </c>
      <c r="EJ45" s="27">
        <f>INDEX('Mapping water'!$A$4:$U$352,MATCH($B45,'Mapping water'!$B$4:$B$352,0),MATCH(DR$4,'Mapping water'!$A$4:$U$4,0))*$K45</f>
        <v>0</v>
      </c>
      <c r="EK45" s="27">
        <f>INDEX('Mapping water'!$A$4:$U$352,MATCH($B45,'Mapping water'!$B$4:$B$352,0),MATCH(DS$4,'Mapping water'!$A$4:$U$4,0))*$K45</f>
        <v>0</v>
      </c>
      <c r="EL45" s="27">
        <f>INDEX('Mapping water'!$A$4:$U$352,MATCH($B45,'Mapping water'!$B$4:$B$352,0),MATCH(DT$4,'Mapping water'!$A$4:$U$4,0))*$K45</f>
        <v>0</v>
      </c>
      <c r="EM45" s="27">
        <f>INDEX('Mapping water'!$A$4:$U$352,MATCH($B45,'Mapping water'!$B$4:$B$352,0),MATCH(DU$4,'Mapping water'!$A$4:$U$4,0))*$K45</f>
        <v>0</v>
      </c>
      <c r="EN45" s="27">
        <f>INDEX('Mapping water'!$A$4:$U$352,MATCH($B45,'Mapping water'!$B$4:$B$352,0),MATCH(DV$4,'Mapping water'!$A$4:$U$4,0))*$K45</f>
        <v>0</v>
      </c>
      <c r="EO45" s="27">
        <f>INDEX('Mapping water'!$A$4:$U$352,MATCH($B45,'Mapping water'!$B$4:$B$352,0),MATCH(DW$4,'Mapping water'!$A$4:$U$4,0))*$K45</f>
        <v>0</v>
      </c>
      <c r="EP45" s="27">
        <f>INDEX('Mapping water'!$A$4:$U$352,MATCH($B45,'Mapping water'!$B$4:$B$352,0),MATCH(DX$4,'Mapping water'!$A$4:$U$4,0))*$K45</f>
        <v>0</v>
      </c>
      <c r="EQ45" s="27">
        <f>INDEX('Mapping water'!$A$4:$U$352,MATCH($B45,'Mapping water'!$B$4:$B$352,0),MATCH(DY$4,'Mapping water'!$A$4:$U$4,0))*$K45</f>
        <v>0</v>
      </c>
      <c r="ER45" s="27">
        <f>INDEX('Mapping water'!$A$4:$U$352,MATCH($B45,'Mapping water'!$B$4:$B$352,0),MATCH(DZ$4,'Mapping water'!$A$4:$U$4,0))*$K45</f>
        <v>0</v>
      </c>
      <c r="ES45" s="27">
        <f>INDEX('Mapping water'!$A$4:$U$352,MATCH($B45,'Mapping water'!$B$4:$B$352,0),MATCH(EA$4,'Mapping water'!$A$4:$U$4,0))*$K45</f>
        <v>0</v>
      </c>
      <c r="ET45" s="27">
        <f>INDEX('Mapping water'!$A$4:$U$352,MATCH($B45,'Mapping water'!$B$4:$B$352,0),MATCH(EB$4,'Mapping water'!$A$4:$U$4,0))*$K45</f>
        <v>0</v>
      </c>
      <c r="EU45" s="27">
        <f>INDEX('Mapping water'!$A$4:$U$352,MATCH($B45,'Mapping water'!$B$4:$B$352,0),MATCH(EC$4,'Mapping water'!$A$4:$U$4,0))*$K45</f>
        <v>0</v>
      </c>
      <c r="EV45" s="27">
        <f>INDEX('Mapping water'!$A$4:$U$352,MATCH($B45,'Mapping water'!$B$4:$B$352,0),MATCH(ED$4,'Mapping water'!$A$4:$U$4,0))*$K45</f>
        <v>0</v>
      </c>
      <c r="EW45" s="27">
        <f>INDEX('Mapping water'!$A$4:$U$352,MATCH($B45,'Mapping water'!$B$4:$B$352,0),MATCH(EE$4,'Mapping water'!$A$4:$U$4,0))*$K45</f>
        <v>0</v>
      </c>
      <c r="EX45" s="27">
        <f>INDEX('Mapping water'!$A$4:$U$352,MATCH($B45,'Mapping water'!$B$4:$B$352,0),MATCH(EF$4,'Mapping water'!$A$4:$U$4,0))*$K45</f>
        <v>0</v>
      </c>
      <c r="EY45" s="27">
        <f>INDEX('Mapping water'!$A$4:$U$352,MATCH($B45,'Mapping water'!$B$4:$B$352,0),MATCH(EG$4,'Mapping water'!$A$4:$U$4,0))*$K45</f>
        <v>0</v>
      </c>
    </row>
    <row r="46" spans="1:155" x14ac:dyDescent="0.2">
      <c r="A46" s="26" t="s">
        <v>206</v>
      </c>
      <c r="B46" s="26" t="s">
        <v>207</v>
      </c>
      <c r="C46" s="26" t="s">
        <v>13</v>
      </c>
      <c r="D46" s="27">
        <f>INDEX('Households England'!S$6:S$375,MATCH('Mapping HH to population water'!$B46,'Households England'!$B$6:$B$375,0))</f>
        <v>43289</v>
      </c>
      <c r="E46" s="27">
        <f>INDEX('Households England'!T$6:T$375,MATCH('Mapping HH to population water'!$B46,'Households England'!$B$6:$B$375,0))</f>
        <v>43924</v>
      </c>
      <c r="F46" s="27">
        <f>INDEX('Households England'!U$6:U$375,MATCH('Mapping HH to population water'!$B46,'Households England'!$B$6:$B$375,0))</f>
        <v>44499</v>
      </c>
      <c r="G46" s="27">
        <f>INDEX('Households England'!V$6:V$375,MATCH('Mapping HH to population water'!$B46,'Households England'!$B$6:$B$375,0))</f>
        <v>44998</v>
      </c>
      <c r="H46" s="27">
        <f>INDEX('Households England'!W$6:W$375,MATCH('Mapping HH to population water'!$B46,'Households England'!$B$6:$B$375,0))</f>
        <v>45483</v>
      </c>
      <c r="I46" s="27">
        <f>INDEX('Households England'!X$6:X$375,MATCH('Mapping HH to population water'!$B46,'Households England'!$B$6:$B$375,0))</f>
        <v>46029</v>
      </c>
      <c r="J46" s="27">
        <f>INDEX('Households England'!Y$6:Y$375,MATCH('Mapping HH to population water'!$B46,'Households England'!$B$6:$B$375,0))</f>
        <v>46519</v>
      </c>
      <c r="K46" s="27">
        <f>INDEX('Households England'!Z$6:Z$375,MATCH('Mapping HH to population water'!$B46,'Households England'!$B$6:$B$375,0))</f>
        <v>47019</v>
      </c>
      <c r="L46" s="27">
        <f>INDEX('Mapping water'!$A$4:$U$352,MATCH($B46,'Mapping water'!$B$4:$B$352,0),MATCH(L$4,'Mapping water'!$A$4:$U$4,0))*$D46</f>
        <v>0</v>
      </c>
      <c r="M46" s="27">
        <f>INDEX('Mapping water'!$A$4:$U$352,MATCH($B46,'Mapping water'!$B$4:$B$352,0),MATCH(M$4,'Mapping water'!$A$4:$U$4,0))*$D46</f>
        <v>43289</v>
      </c>
      <c r="N46" s="27">
        <f>INDEX('Mapping water'!$A$4:$U$352,MATCH($B46,'Mapping water'!$B$4:$B$352,0),MATCH(N$4,'Mapping water'!$A$4:$U$4,0))*$D46</f>
        <v>0</v>
      </c>
      <c r="O46" s="27">
        <f>INDEX('Mapping water'!$A$4:$U$352,MATCH($B46,'Mapping water'!$B$4:$B$352,0),MATCH(O$4,'Mapping water'!$A$4:$U$4,0))*$D46</f>
        <v>0</v>
      </c>
      <c r="P46" s="27">
        <f>INDEX('Mapping water'!$A$4:$U$352,MATCH($B46,'Mapping water'!$B$4:$B$352,0),MATCH(P$4,'Mapping water'!$A$4:$U$4,0))*$D46</f>
        <v>0</v>
      </c>
      <c r="Q46" s="27">
        <f>INDEX('Mapping water'!$A$4:$U$352,MATCH($B46,'Mapping water'!$B$4:$B$352,0),MATCH(Q$4,'Mapping water'!$A$4:$U$4,0))*$D46</f>
        <v>0</v>
      </c>
      <c r="R46" s="27">
        <f>INDEX('Mapping water'!$A$4:$U$352,MATCH($B46,'Mapping water'!$B$4:$B$352,0),MATCH(R$4,'Mapping water'!$A$4:$U$4,0))*$D46</f>
        <v>0</v>
      </c>
      <c r="S46" s="27">
        <f>INDEX('Mapping water'!$A$4:$U$352,MATCH($B46,'Mapping water'!$B$4:$B$352,0),MATCH(S$4,'Mapping water'!$A$4:$U$4,0))*$D46</f>
        <v>0</v>
      </c>
      <c r="T46" s="27">
        <f>INDEX('Mapping water'!$A$4:$U$352,MATCH($B46,'Mapping water'!$B$4:$B$352,0),MATCH(T$4,'Mapping water'!$A$4:$U$4,0))*$D46</f>
        <v>0</v>
      </c>
      <c r="U46" s="27">
        <f>INDEX('Mapping water'!$A$4:$U$352,MATCH($B46,'Mapping water'!$B$4:$B$352,0),MATCH(U$4,'Mapping water'!$A$4:$U$4,0))*$D46</f>
        <v>0</v>
      </c>
      <c r="V46" s="27">
        <f>INDEX('Mapping water'!$A$4:$U$352,MATCH($B46,'Mapping water'!$B$4:$B$352,0),MATCH(V$4,'Mapping water'!$A$4:$U$4,0))*$D46</f>
        <v>0</v>
      </c>
      <c r="W46" s="27">
        <f>INDEX('Mapping water'!$A$4:$U$352,MATCH($B46,'Mapping water'!$B$4:$B$352,0),MATCH(W$4,'Mapping water'!$A$4:$U$4,0))*$D46</f>
        <v>0</v>
      </c>
      <c r="X46" s="27">
        <f>INDEX('Mapping water'!$A$4:$U$352,MATCH($B46,'Mapping water'!$B$4:$B$352,0),MATCH(X$4,'Mapping water'!$A$4:$U$4,0))*$D46</f>
        <v>0</v>
      </c>
      <c r="Y46" s="27">
        <f>INDEX('Mapping water'!$A$4:$U$352,MATCH($B46,'Mapping water'!$B$4:$B$352,0),MATCH(Y$4,'Mapping water'!$A$4:$U$4,0))*$D46</f>
        <v>0</v>
      </c>
      <c r="Z46" s="27">
        <f>INDEX('Mapping water'!$A$4:$U$352,MATCH($B46,'Mapping water'!$B$4:$B$352,0),MATCH(Z$4,'Mapping water'!$A$4:$U$4,0))*$D46</f>
        <v>0</v>
      </c>
      <c r="AA46" s="27">
        <f>INDEX('Mapping water'!$A$4:$U$352,MATCH($B46,'Mapping water'!$B$4:$B$352,0),MATCH(AA$4,'Mapping water'!$A$4:$U$4,0))*$D46</f>
        <v>0</v>
      </c>
      <c r="AB46" s="27">
        <f>INDEX('Mapping water'!$A$4:$U$352,MATCH($B46,'Mapping water'!$B$4:$B$352,0),MATCH(AB$4,'Mapping water'!$A$4:$U$4,0))*$D46</f>
        <v>0</v>
      </c>
      <c r="AC46" s="27">
        <f>INDEX('Mapping water'!$A$4:$U$352,MATCH($B46,'Mapping water'!$B$4:$B$352,0),MATCH(AC$4,'Mapping water'!$A$4:$U$4,0))*$D46</f>
        <v>0</v>
      </c>
      <c r="AD46" s="27">
        <f>INDEX('Mapping water'!$A$4:$U$352,MATCH($B46,'Mapping water'!$B$4:$B$352,0),MATCH(AD$4,'Mapping water'!$A$4:$U$4,0))*$E46</f>
        <v>0</v>
      </c>
      <c r="AE46" s="27">
        <f>INDEX('Mapping water'!$A$4:$U$352,MATCH($B46,'Mapping water'!$B$4:$B$352,0),MATCH(AE$4,'Mapping water'!$A$4:$U$4,0))*$E46</f>
        <v>43924</v>
      </c>
      <c r="AF46" s="27">
        <f>INDEX('Mapping water'!$A$4:$U$352,MATCH($B46,'Mapping water'!$B$4:$B$352,0),MATCH(AF$4,'Mapping water'!$A$4:$U$4,0))*$E46</f>
        <v>0</v>
      </c>
      <c r="AG46" s="27">
        <f>INDEX('Mapping water'!$A$4:$U$352,MATCH($B46,'Mapping water'!$B$4:$B$352,0),MATCH(AG$4,'Mapping water'!$A$4:$U$4,0))*$E46</f>
        <v>0</v>
      </c>
      <c r="AH46" s="27">
        <f>INDEX('Mapping water'!$A$4:$U$352,MATCH($B46,'Mapping water'!$B$4:$B$352,0),MATCH(AH$4,'Mapping water'!$A$4:$U$4,0))*$E46</f>
        <v>0</v>
      </c>
      <c r="AI46" s="27">
        <f>INDEX('Mapping water'!$A$4:$U$352,MATCH($B46,'Mapping water'!$B$4:$B$352,0),MATCH(AI$4,'Mapping water'!$A$4:$U$4,0))*$E46</f>
        <v>0</v>
      </c>
      <c r="AJ46" s="27">
        <f>INDEX('Mapping water'!$A$4:$U$352,MATCH($B46,'Mapping water'!$B$4:$B$352,0),MATCH(AJ$4,'Mapping water'!$A$4:$U$4,0))*$E46</f>
        <v>0</v>
      </c>
      <c r="AK46" s="27">
        <f>INDEX('Mapping water'!$A$4:$U$352,MATCH($B46,'Mapping water'!$B$4:$B$352,0),MATCH(AK$4,'Mapping water'!$A$4:$U$4,0))*$E46</f>
        <v>0</v>
      </c>
      <c r="AL46" s="27">
        <f>INDEX('Mapping water'!$A$4:$U$352,MATCH($B46,'Mapping water'!$B$4:$B$352,0),MATCH(AL$4,'Mapping water'!$A$4:$U$4,0))*$E46</f>
        <v>0</v>
      </c>
      <c r="AM46" s="27">
        <f>INDEX('Mapping water'!$A$4:$U$352,MATCH($B46,'Mapping water'!$B$4:$B$352,0),MATCH(AM$4,'Mapping water'!$A$4:$U$4,0))*$E46</f>
        <v>0</v>
      </c>
      <c r="AN46" s="27">
        <f>INDEX('Mapping water'!$A$4:$U$352,MATCH($B46,'Mapping water'!$B$4:$B$352,0),MATCH(AN$4,'Mapping water'!$A$4:$U$4,0))*$E46</f>
        <v>0</v>
      </c>
      <c r="AO46" s="27">
        <f>INDEX('Mapping water'!$A$4:$U$352,MATCH($B46,'Mapping water'!$B$4:$B$352,0),MATCH(AO$4,'Mapping water'!$A$4:$U$4,0))*$E46</f>
        <v>0</v>
      </c>
      <c r="AP46" s="27">
        <f>INDEX('Mapping water'!$A$4:$U$352,MATCH($B46,'Mapping water'!$B$4:$B$352,0),MATCH(AP$4,'Mapping water'!$A$4:$U$4,0))*$E46</f>
        <v>0</v>
      </c>
      <c r="AQ46" s="27">
        <f>INDEX('Mapping water'!$A$4:$U$352,MATCH($B46,'Mapping water'!$B$4:$B$352,0),MATCH(AQ$4,'Mapping water'!$A$4:$U$4,0))*$E46</f>
        <v>0</v>
      </c>
      <c r="AR46" s="27">
        <f>INDEX('Mapping water'!$A$4:$U$352,MATCH($B46,'Mapping water'!$B$4:$B$352,0),MATCH(AR$4,'Mapping water'!$A$4:$U$4,0))*$E46</f>
        <v>0</v>
      </c>
      <c r="AS46" s="27">
        <f>INDEX('Mapping water'!$A$4:$U$352,MATCH($B46,'Mapping water'!$B$4:$B$352,0),MATCH(AS$4,'Mapping water'!$A$4:$U$4,0))*$E46</f>
        <v>0</v>
      </c>
      <c r="AT46" s="27">
        <f>INDEX('Mapping water'!$A$4:$U$352,MATCH($B46,'Mapping water'!$B$4:$B$352,0),MATCH(AT$4,'Mapping water'!$A$4:$U$4,0))*$E46</f>
        <v>0</v>
      </c>
      <c r="AU46" s="27">
        <f>INDEX('Mapping water'!$A$4:$U$352,MATCH($B46,'Mapping water'!$B$4:$B$352,0),MATCH(AU$4,'Mapping water'!$A$4:$U$4,0))*$E46</f>
        <v>0</v>
      </c>
      <c r="AV46" s="27">
        <f>INDEX('Mapping water'!$A$4:$U$352,MATCH($B46,'Mapping water'!$B$4:$B$352,0),MATCH(AD$4,'Mapping water'!$A$4:$U$4,0))*$F46</f>
        <v>0</v>
      </c>
      <c r="AW46" s="27">
        <f>INDEX('Mapping water'!$A$4:$U$352,MATCH($B46,'Mapping water'!$B$4:$B$352,0),MATCH(AE$4,'Mapping water'!$A$4:$U$4,0))*$F46</f>
        <v>44499</v>
      </c>
      <c r="AX46" s="27">
        <f>INDEX('Mapping water'!$A$4:$U$352,MATCH($B46,'Mapping water'!$B$4:$B$352,0),MATCH(AF$4,'Mapping water'!$A$4:$U$4,0))*$F46</f>
        <v>0</v>
      </c>
      <c r="AY46" s="27">
        <f>INDEX('Mapping water'!$A$4:$U$352,MATCH($B46,'Mapping water'!$B$4:$B$352,0),MATCH(AG$4,'Mapping water'!$A$4:$U$4,0))*$F46</f>
        <v>0</v>
      </c>
      <c r="AZ46" s="27">
        <f>INDEX('Mapping water'!$A$4:$U$352,MATCH($B46,'Mapping water'!$B$4:$B$352,0),MATCH(AH$4,'Mapping water'!$A$4:$U$4,0))*$F46</f>
        <v>0</v>
      </c>
      <c r="BA46" s="27">
        <f>INDEX('Mapping water'!$A$4:$U$352,MATCH($B46,'Mapping water'!$B$4:$B$352,0),MATCH(AI$4,'Mapping water'!$A$4:$U$4,0))*$F46</f>
        <v>0</v>
      </c>
      <c r="BB46" s="27">
        <f>INDEX('Mapping water'!$A$4:$U$352,MATCH($B46,'Mapping water'!$B$4:$B$352,0),MATCH(AJ$4,'Mapping water'!$A$4:$U$4,0))*$F46</f>
        <v>0</v>
      </c>
      <c r="BC46" s="27">
        <f>INDEX('Mapping water'!$A$4:$U$352,MATCH($B46,'Mapping water'!$B$4:$B$352,0),MATCH(AK$4,'Mapping water'!$A$4:$U$4,0))*$F46</f>
        <v>0</v>
      </c>
      <c r="BD46" s="27">
        <f>INDEX('Mapping water'!$A$4:$U$352,MATCH($B46,'Mapping water'!$B$4:$B$352,0),MATCH(AL$4,'Mapping water'!$A$4:$U$4,0))*$F46</f>
        <v>0</v>
      </c>
      <c r="BE46" s="27">
        <f>INDEX('Mapping water'!$A$4:$U$352,MATCH($B46,'Mapping water'!$B$4:$B$352,0),MATCH(AM$4,'Mapping water'!$A$4:$U$4,0))*$F46</f>
        <v>0</v>
      </c>
      <c r="BF46" s="27">
        <f>INDEX('Mapping water'!$A$4:$U$352,MATCH($B46,'Mapping water'!$B$4:$B$352,0),MATCH(AN$4,'Mapping water'!$A$4:$U$4,0))*$F46</f>
        <v>0</v>
      </c>
      <c r="BG46" s="27">
        <f>INDEX('Mapping water'!$A$4:$U$352,MATCH($B46,'Mapping water'!$B$4:$B$352,0),MATCH(AO$4,'Mapping water'!$A$4:$U$4,0))*$F46</f>
        <v>0</v>
      </c>
      <c r="BH46" s="27">
        <f>INDEX('Mapping water'!$A$4:$U$352,MATCH($B46,'Mapping water'!$B$4:$B$352,0),MATCH(AP$4,'Mapping water'!$A$4:$U$4,0))*$F46</f>
        <v>0</v>
      </c>
      <c r="BI46" s="27">
        <f>INDEX('Mapping water'!$A$4:$U$352,MATCH($B46,'Mapping water'!$B$4:$B$352,0),MATCH(AQ$4,'Mapping water'!$A$4:$U$4,0))*$F46</f>
        <v>0</v>
      </c>
      <c r="BJ46" s="27">
        <f>INDEX('Mapping water'!$A$4:$U$352,MATCH($B46,'Mapping water'!$B$4:$B$352,0),MATCH(AR$4,'Mapping water'!$A$4:$U$4,0))*$F46</f>
        <v>0</v>
      </c>
      <c r="BK46" s="27">
        <f>INDEX('Mapping water'!$A$4:$U$352,MATCH($B46,'Mapping water'!$B$4:$B$352,0),MATCH(AS$4,'Mapping water'!$A$4:$U$4,0))*$F46</f>
        <v>0</v>
      </c>
      <c r="BL46" s="27">
        <f>INDEX('Mapping water'!$A$4:$U$352,MATCH($B46,'Mapping water'!$B$4:$B$352,0),MATCH(AT$4,'Mapping water'!$A$4:$U$4,0))*$F46</f>
        <v>0</v>
      </c>
      <c r="BM46" s="27">
        <f>INDEX('Mapping water'!$A$4:$U$352,MATCH($B46,'Mapping water'!$B$4:$B$352,0),MATCH(AU$4,'Mapping water'!$A$4:$U$4,0))*$F46</f>
        <v>0</v>
      </c>
      <c r="BN46" s="27">
        <f>INDEX('Mapping water'!$A$4:$U$352,MATCH($B46,'Mapping water'!$B$4:$B$352,0),MATCH(AV$4,'Mapping water'!$A$4:$U$4,0))*$G46</f>
        <v>0</v>
      </c>
      <c r="BO46" s="27">
        <f>INDEX('Mapping water'!$A$4:$U$352,MATCH($B46,'Mapping water'!$B$4:$B$352,0),MATCH(AW$4,'Mapping water'!$A$4:$U$4,0))*$G46</f>
        <v>44998</v>
      </c>
      <c r="BP46" s="27">
        <f>INDEX('Mapping water'!$A$4:$U$352,MATCH($B46,'Mapping water'!$B$4:$B$352,0),MATCH(AX$4,'Mapping water'!$A$4:$U$4,0))*$G46</f>
        <v>0</v>
      </c>
      <c r="BQ46" s="27">
        <f>INDEX('Mapping water'!$A$4:$U$352,MATCH($B46,'Mapping water'!$B$4:$B$352,0),MATCH(AY$4,'Mapping water'!$A$4:$U$4,0))*$G46</f>
        <v>0</v>
      </c>
      <c r="BR46" s="27">
        <f>INDEX('Mapping water'!$A$4:$U$352,MATCH($B46,'Mapping water'!$B$4:$B$352,0),MATCH(AZ$4,'Mapping water'!$A$4:$U$4,0))*$G46</f>
        <v>0</v>
      </c>
      <c r="BS46" s="27">
        <f>INDEX('Mapping water'!$A$4:$U$352,MATCH($B46,'Mapping water'!$B$4:$B$352,0),MATCH(BA$4,'Mapping water'!$A$4:$U$4,0))*$G46</f>
        <v>0</v>
      </c>
      <c r="BT46" s="27">
        <f>INDEX('Mapping water'!$A$4:$U$352,MATCH($B46,'Mapping water'!$B$4:$B$352,0),MATCH(BB$4,'Mapping water'!$A$4:$U$4,0))*$G46</f>
        <v>0</v>
      </c>
      <c r="BU46" s="27">
        <f>INDEX('Mapping water'!$A$4:$U$352,MATCH($B46,'Mapping water'!$B$4:$B$352,0),MATCH(BC$4,'Mapping water'!$A$4:$U$4,0))*$G46</f>
        <v>0</v>
      </c>
      <c r="BV46" s="27">
        <f>INDEX('Mapping water'!$A$4:$U$352,MATCH($B46,'Mapping water'!$B$4:$B$352,0),MATCH(BD$4,'Mapping water'!$A$4:$U$4,0))*$G46</f>
        <v>0</v>
      </c>
      <c r="BW46" s="27">
        <f>INDEX('Mapping water'!$A$4:$U$352,MATCH($B46,'Mapping water'!$B$4:$B$352,0),MATCH(BE$4,'Mapping water'!$A$4:$U$4,0))*$G46</f>
        <v>0</v>
      </c>
      <c r="BX46" s="27">
        <f>INDEX('Mapping water'!$A$4:$U$352,MATCH($B46,'Mapping water'!$B$4:$B$352,0),MATCH(BF$4,'Mapping water'!$A$4:$U$4,0))*$G46</f>
        <v>0</v>
      </c>
      <c r="BY46" s="27">
        <f>INDEX('Mapping water'!$A$4:$U$352,MATCH($B46,'Mapping water'!$B$4:$B$352,0),MATCH(BG$4,'Mapping water'!$A$4:$U$4,0))*$G46</f>
        <v>0</v>
      </c>
      <c r="BZ46" s="27">
        <f>INDEX('Mapping water'!$A$4:$U$352,MATCH($B46,'Mapping water'!$B$4:$B$352,0),MATCH(BH$4,'Mapping water'!$A$4:$U$4,0))*$G46</f>
        <v>0</v>
      </c>
      <c r="CA46" s="27">
        <f>INDEX('Mapping water'!$A$4:$U$352,MATCH($B46,'Mapping water'!$B$4:$B$352,0),MATCH(BI$4,'Mapping water'!$A$4:$U$4,0))*$G46</f>
        <v>0</v>
      </c>
      <c r="CB46" s="27">
        <f>INDEX('Mapping water'!$A$4:$U$352,MATCH($B46,'Mapping water'!$B$4:$B$352,0),MATCH(BJ$4,'Mapping water'!$A$4:$U$4,0))*$G46</f>
        <v>0</v>
      </c>
      <c r="CC46" s="27">
        <f>INDEX('Mapping water'!$A$4:$U$352,MATCH($B46,'Mapping water'!$B$4:$B$352,0),MATCH(BK$4,'Mapping water'!$A$4:$U$4,0))*$G46</f>
        <v>0</v>
      </c>
      <c r="CD46" s="27">
        <f>INDEX('Mapping water'!$A$4:$U$352,MATCH($B46,'Mapping water'!$B$4:$B$352,0),MATCH(BL$4,'Mapping water'!$A$4:$U$4,0))*$G46</f>
        <v>0</v>
      </c>
      <c r="CE46" s="27">
        <f>INDEX('Mapping water'!$A$4:$U$352,MATCH($B46,'Mapping water'!$B$4:$B$352,0),MATCH(BM$4,'Mapping water'!$A$4:$U$4,0))*$G46</f>
        <v>0</v>
      </c>
      <c r="CF46" s="27">
        <f>INDEX('Mapping water'!$A$4:$U$352,MATCH($B46,'Mapping water'!$B$4:$B$352,0),MATCH(BN$4,'Mapping water'!$A$4:$U$4,0))*$H46</f>
        <v>0</v>
      </c>
      <c r="CG46" s="27">
        <f>INDEX('Mapping water'!$A$4:$U$352,MATCH($B46,'Mapping water'!$B$4:$B$352,0),MATCH(BO$4,'Mapping water'!$A$4:$U$4,0))*$H46</f>
        <v>45483</v>
      </c>
      <c r="CH46" s="27">
        <f>INDEX('Mapping water'!$A$4:$U$352,MATCH($B46,'Mapping water'!$B$4:$B$352,0),MATCH(BP$4,'Mapping water'!$A$4:$U$4,0))*$H46</f>
        <v>0</v>
      </c>
      <c r="CI46" s="27">
        <f>INDEX('Mapping water'!$A$4:$U$352,MATCH($B46,'Mapping water'!$B$4:$B$352,0),MATCH(BQ$4,'Mapping water'!$A$4:$U$4,0))*$H46</f>
        <v>0</v>
      </c>
      <c r="CJ46" s="27">
        <f>INDEX('Mapping water'!$A$4:$U$352,MATCH($B46,'Mapping water'!$B$4:$B$352,0),MATCH(BR$4,'Mapping water'!$A$4:$U$4,0))*$H46</f>
        <v>0</v>
      </c>
      <c r="CK46" s="27">
        <f>INDEX('Mapping water'!$A$4:$U$352,MATCH($B46,'Mapping water'!$B$4:$B$352,0),MATCH(BS$4,'Mapping water'!$A$4:$U$4,0))*$H46</f>
        <v>0</v>
      </c>
      <c r="CL46" s="27">
        <f>INDEX('Mapping water'!$A$4:$U$352,MATCH($B46,'Mapping water'!$B$4:$B$352,0),MATCH(BT$4,'Mapping water'!$A$4:$U$4,0))*$H46</f>
        <v>0</v>
      </c>
      <c r="CM46" s="27">
        <f>INDEX('Mapping water'!$A$4:$U$352,MATCH($B46,'Mapping water'!$B$4:$B$352,0),MATCH(BU$4,'Mapping water'!$A$4:$U$4,0))*$H46</f>
        <v>0</v>
      </c>
      <c r="CN46" s="27">
        <f>INDEX('Mapping water'!$A$4:$U$352,MATCH($B46,'Mapping water'!$B$4:$B$352,0),MATCH(BV$4,'Mapping water'!$A$4:$U$4,0))*$H46</f>
        <v>0</v>
      </c>
      <c r="CO46" s="27">
        <f>INDEX('Mapping water'!$A$4:$U$352,MATCH($B46,'Mapping water'!$B$4:$B$352,0),MATCH(BW$4,'Mapping water'!$A$4:$U$4,0))*$H46</f>
        <v>0</v>
      </c>
      <c r="CP46" s="27">
        <f>INDEX('Mapping water'!$A$4:$U$352,MATCH($B46,'Mapping water'!$B$4:$B$352,0),MATCH(BX$4,'Mapping water'!$A$4:$U$4,0))*$H46</f>
        <v>0</v>
      </c>
      <c r="CQ46" s="27">
        <f>INDEX('Mapping water'!$A$4:$U$352,MATCH($B46,'Mapping water'!$B$4:$B$352,0),MATCH(BY$4,'Mapping water'!$A$4:$U$4,0))*$H46</f>
        <v>0</v>
      </c>
      <c r="CR46" s="27">
        <f>INDEX('Mapping water'!$A$4:$U$352,MATCH($B46,'Mapping water'!$B$4:$B$352,0),MATCH(BZ$4,'Mapping water'!$A$4:$U$4,0))*$H46</f>
        <v>0</v>
      </c>
      <c r="CS46" s="27">
        <f>INDEX('Mapping water'!$A$4:$U$352,MATCH($B46,'Mapping water'!$B$4:$B$352,0),MATCH(CA$4,'Mapping water'!$A$4:$U$4,0))*$H46</f>
        <v>0</v>
      </c>
      <c r="CT46" s="27">
        <f>INDEX('Mapping water'!$A$4:$U$352,MATCH($B46,'Mapping water'!$B$4:$B$352,0),MATCH(CB$4,'Mapping water'!$A$4:$U$4,0))*$H46</f>
        <v>0</v>
      </c>
      <c r="CU46" s="27">
        <f>INDEX('Mapping water'!$A$4:$U$352,MATCH($B46,'Mapping water'!$B$4:$B$352,0),MATCH(CC$4,'Mapping water'!$A$4:$U$4,0))*$H46</f>
        <v>0</v>
      </c>
      <c r="CV46" s="27">
        <f>INDEX('Mapping water'!$A$4:$U$352,MATCH($B46,'Mapping water'!$B$4:$B$352,0),MATCH(CD$4,'Mapping water'!$A$4:$U$4,0))*$H46</f>
        <v>0</v>
      </c>
      <c r="CW46" s="27">
        <f>INDEX('Mapping water'!$A$4:$U$352,MATCH($B46,'Mapping water'!$B$4:$B$352,0),MATCH(CE$4,'Mapping water'!$A$4:$U$4,0))*$H46</f>
        <v>0</v>
      </c>
      <c r="CX46" s="27">
        <f>INDEX('Mapping water'!$A$4:$U$352,MATCH($B46,'Mapping water'!$B$4:$B$352,0),MATCH(CF$4,'Mapping water'!$A$4:$U$4,0))*$I46</f>
        <v>0</v>
      </c>
      <c r="CY46" s="27">
        <f>INDEX('Mapping water'!$A$4:$U$352,MATCH($B46,'Mapping water'!$B$4:$B$352,0),MATCH(CG$4,'Mapping water'!$A$4:$U$4,0))*$I46</f>
        <v>46029</v>
      </c>
      <c r="CZ46" s="27">
        <f>INDEX('Mapping water'!$A$4:$U$352,MATCH($B46,'Mapping water'!$B$4:$B$352,0),MATCH(CH$4,'Mapping water'!$A$4:$U$4,0))*$I46</f>
        <v>0</v>
      </c>
      <c r="DA46" s="27">
        <f>INDEX('Mapping water'!$A$4:$U$352,MATCH($B46,'Mapping water'!$B$4:$B$352,0),MATCH(CI$4,'Mapping water'!$A$4:$U$4,0))*$I46</f>
        <v>0</v>
      </c>
      <c r="DB46" s="27">
        <f>INDEX('Mapping water'!$A$4:$U$352,MATCH($B46,'Mapping water'!$B$4:$B$352,0),MATCH(CJ$4,'Mapping water'!$A$4:$U$4,0))*$I46</f>
        <v>0</v>
      </c>
      <c r="DC46" s="27">
        <f>INDEX('Mapping water'!$A$4:$U$352,MATCH($B46,'Mapping water'!$B$4:$B$352,0),MATCH(CK$4,'Mapping water'!$A$4:$U$4,0))*$I46</f>
        <v>0</v>
      </c>
      <c r="DD46" s="27">
        <f>INDEX('Mapping water'!$A$4:$U$352,MATCH($B46,'Mapping water'!$B$4:$B$352,0),MATCH(CL$4,'Mapping water'!$A$4:$U$4,0))*$I46</f>
        <v>0</v>
      </c>
      <c r="DE46" s="27">
        <f>INDEX('Mapping water'!$A$4:$U$352,MATCH($B46,'Mapping water'!$B$4:$B$352,0),MATCH(CM$4,'Mapping water'!$A$4:$U$4,0))*$I46</f>
        <v>0</v>
      </c>
      <c r="DF46" s="27">
        <f>INDEX('Mapping water'!$A$4:$U$352,MATCH($B46,'Mapping water'!$B$4:$B$352,0),MATCH(CN$4,'Mapping water'!$A$4:$U$4,0))*$I46</f>
        <v>0</v>
      </c>
      <c r="DG46" s="27">
        <f>INDEX('Mapping water'!$A$4:$U$352,MATCH($B46,'Mapping water'!$B$4:$B$352,0),MATCH(CO$4,'Mapping water'!$A$4:$U$4,0))*$I46</f>
        <v>0</v>
      </c>
      <c r="DH46" s="27">
        <f>INDEX('Mapping water'!$A$4:$U$352,MATCH($B46,'Mapping water'!$B$4:$B$352,0),MATCH(CP$4,'Mapping water'!$A$4:$U$4,0))*$I46</f>
        <v>0</v>
      </c>
      <c r="DI46" s="27">
        <f>INDEX('Mapping water'!$A$4:$U$352,MATCH($B46,'Mapping water'!$B$4:$B$352,0),MATCH(CQ$4,'Mapping water'!$A$4:$U$4,0))*$I46</f>
        <v>0</v>
      </c>
      <c r="DJ46" s="27">
        <f>INDEX('Mapping water'!$A$4:$U$352,MATCH($B46,'Mapping water'!$B$4:$B$352,0),MATCH(CR$4,'Mapping water'!$A$4:$U$4,0))*$I46</f>
        <v>0</v>
      </c>
      <c r="DK46" s="27">
        <f>INDEX('Mapping water'!$A$4:$U$352,MATCH($B46,'Mapping water'!$B$4:$B$352,0),MATCH(CS$4,'Mapping water'!$A$4:$U$4,0))*$I46</f>
        <v>0</v>
      </c>
      <c r="DL46" s="27">
        <f>INDEX('Mapping water'!$A$4:$U$352,MATCH($B46,'Mapping water'!$B$4:$B$352,0),MATCH(CT$4,'Mapping water'!$A$4:$U$4,0))*$I46</f>
        <v>0</v>
      </c>
      <c r="DM46" s="27">
        <f>INDEX('Mapping water'!$A$4:$U$352,MATCH($B46,'Mapping water'!$B$4:$B$352,0),MATCH(CU$4,'Mapping water'!$A$4:$U$4,0))*$I46</f>
        <v>0</v>
      </c>
      <c r="DN46" s="27">
        <f>INDEX('Mapping water'!$A$4:$U$352,MATCH($B46,'Mapping water'!$B$4:$B$352,0),MATCH(CV$4,'Mapping water'!$A$4:$U$4,0))*$I46</f>
        <v>0</v>
      </c>
      <c r="DO46" s="27">
        <f>INDEX('Mapping water'!$A$4:$U$352,MATCH($B46,'Mapping water'!$B$4:$B$352,0),MATCH(CW$4,'Mapping water'!$A$4:$U$4,0))*$I46</f>
        <v>0</v>
      </c>
      <c r="DP46" s="27">
        <f>INDEX('Mapping water'!$A$4:$U$352,MATCH($B46,'Mapping water'!$B$4:$B$352,0),MATCH(CX$4,'Mapping water'!$A$4:$U$4,0))*$J46</f>
        <v>0</v>
      </c>
      <c r="DQ46" s="27">
        <f>INDEX('Mapping water'!$A$4:$U$352,MATCH($B46,'Mapping water'!$B$4:$B$352,0),MATCH(CY$4,'Mapping water'!$A$4:$U$4,0))*$J46</f>
        <v>46519</v>
      </c>
      <c r="DR46" s="27">
        <f>INDEX('Mapping water'!$A$4:$U$352,MATCH($B46,'Mapping water'!$B$4:$B$352,0),MATCH(CZ$4,'Mapping water'!$A$4:$U$4,0))*$J46</f>
        <v>0</v>
      </c>
      <c r="DS46" s="27">
        <f>INDEX('Mapping water'!$A$4:$U$352,MATCH($B46,'Mapping water'!$B$4:$B$352,0),MATCH(DA$4,'Mapping water'!$A$4:$U$4,0))*$J46</f>
        <v>0</v>
      </c>
      <c r="DT46" s="27">
        <f>INDEX('Mapping water'!$A$4:$U$352,MATCH($B46,'Mapping water'!$B$4:$B$352,0),MATCH(DB$4,'Mapping water'!$A$4:$U$4,0))*$J46</f>
        <v>0</v>
      </c>
      <c r="DU46" s="27">
        <f>INDEX('Mapping water'!$A$4:$U$352,MATCH($B46,'Mapping water'!$B$4:$B$352,0),MATCH(DC$4,'Mapping water'!$A$4:$U$4,0))*$J46</f>
        <v>0</v>
      </c>
      <c r="DV46" s="27">
        <f>INDEX('Mapping water'!$A$4:$U$352,MATCH($B46,'Mapping water'!$B$4:$B$352,0),MATCH(DD$4,'Mapping water'!$A$4:$U$4,0))*$J46</f>
        <v>0</v>
      </c>
      <c r="DW46" s="27">
        <f>INDEX('Mapping water'!$A$4:$U$352,MATCH($B46,'Mapping water'!$B$4:$B$352,0),MATCH(DE$4,'Mapping water'!$A$4:$U$4,0))*$J46</f>
        <v>0</v>
      </c>
      <c r="DX46" s="27">
        <f>INDEX('Mapping water'!$A$4:$U$352,MATCH($B46,'Mapping water'!$B$4:$B$352,0),MATCH(DF$4,'Mapping water'!$A$4:$U$4,0))*$J46</f>
        <v>0</v>
      </c>
      <c r="DY46" s="27">
        <f>INDEX('Mapping water'!$A$4:$U$352,MATCH($B46,'Mapping water'!$B$4:$B$352,0),MATCH(DG$4,'Mapping water'!$A$4:$U$4,0))*$J46</f>
        <v>0</v>
      </c>
      <c r="DZ46" s="27">
        <f>INDEX('Mapping water'!$A$4:$U$352,MATCH($B46,'Mapping water'!$B$4:$B$352,0),MATCH(DH$4,'Mapping water'!$A$4:$U$4,0))*$J46</f>
        <v>0</v>
      </c>
      <c r="EA46" s="27">
        <f>INDEX('Mapping water'!$A$4:$U$352,MATCH($B46,'Mapping water'!$B$4:$B$352,0),MATCH(DI$4,'Mapping water'!$A$4:$U$4,0))*$J46</f>
        <v>0</v>
      </c>
      <c r="EB46" s="27">
        <f>INDEX('Mapping water'!$A$4:$U$352,MATCH($B46,'Mapping water'!$B$4:$B$352,0),MATCH(DJ$4,'Mapping water'!$A$4:$U$4,0))*$J46</f>
        <v>0</v>
      </c>
      <c r="EC46" s="27">
        <f>INDEX('Mapping water'!$A$4:$U$352,MATCH($B46,'Mapping water'!$B$4:$B$352,0),MATCH(DK$4,'Mapping water'!$A$4:$U$4,0))*$J46</f>
        <v>0</v>
      </c>
      <c r="ED46" s="27">
        <f>INDEX('Mapping water'!$A$4:$U$352,MATCH($B46,'Mapping water'!$B$4:$B$352,0),MATCH(DL$4,'Mapping water'!$A$4:$U$4,0))*$J46</f>
        <v>0</v>
      </c>
      <c r="EE46" s="27">
        <f>INDEX('Mapping water'!$A$4:$U$352,MATCH($B46,'Mapping water'!$B$4:$B$352,0),MATCH(DM$4,'Mapping water'!$A$4:$U$4,0))*$J46</f>
        <v>0</v>
      </c>
      <c r="EF46" s="27">
        <f>INDEX('Mapping water'!$A$4:$U$352,MATCH($B46,'Mapping water'!$B$4:$B$352,0),MATCH(DN$4,'Mapping water'!$A$4:$U$4,0))*$J46</f>
        <v>0</v>
      </c>
      <c r="EG46" s="27">
        <f>INDEX('Mapping water'!$A$4:$U$352,MATCH($B46,'Mapping water'!$B$4:$B$352,0),MATCH(DO$4,'Mapping water'!$A$4:$U$4,0))*$J46</f>
        <v>0</v>
      </c>
      <c r="EH46" s="27">
        <f>INDEX('Mapping water'!$A$4:$U$352,MATCH($B46,'Mapping water'!$B$4:$B$352,0),MATCH(DP$4,'Mapping water'!$A$4:$U$4,0))*$K46</f>
        <v>0</v>
      </c>
      <c r="EI46" s="27">
        <f>INDEX('Mapping water'!$A$4:$U$352,MATCH($B46,'Mapping water'!$B$4:$B$352,0),MATCH(DQ$4,'Mapping water'!$A$4:$U$4,0))*$K46</f>
        <v>47019</v>
      </c>
      <c r="EJ46" s="27">
        <f>INDEX('Mapping water'!$A$4:$U$352,MATCH($B46,'Mapping water'!$B$4:$B$352,0),MATCH(DR$4,'Mapping water'!$A$4:$U$4,0))*$K46</f>
        <v>0</v>
      </c>
      <c r="EK46" s="27">
        <f>INDEX('Mapping water'!$A$4:$U$352,MATCH($B46,'Mapping water'!$B$4:$B$352,0),MATCH(DS$4,'Mapping water'!$A$4:$U$4,0))*$K46</f>
        <v>0</v>
      </c>
      <c r="EL46" s="27">
        <f>INDEX('Mapping water'!$A$4:$U$352,MATCH($B46,'Mapping water'!$B$4:$B$352,0),MATCH(DT$4,'Mapping water'!$A$4:$U$4,0))*$K46</f>
        <v>0</v>
      </c>
      <c r="EM46" s="27">
        <f>INDEX('Mapping water'!$A$4:$U$352,MATCH($B46,'Mapping water'!$B$4:$B$352,0),MATCH(DU$4,'Mapping water'!$A$4:$U$4,0))*$K46</f>
        <v>0</v>
      </c>
      <c r="EN46" s="27">
        <f>INDEX('Mapping water'!$A$4:$U$352,MATCH($B46,'Mapping water'!$B$4:$B$352,0),MATCH(DV$4,'Mapping water'!$A$4:$U$4,0))*$K46</f>
        <v>0</v>
      </c>
      <c r="EO46" s="27">
        <f>INDEX('Mapping water'!$A$4:$U$352,MATCH($B46,'Mapping water'!$B$4:$B$352,0),MATCH(DW$4,'Mapping water'!$A$4:$U$4,0))*$K46</f>
        <v>0</v>
      </c>
      <c r="EP46" s="27">
        <f>INDEX('Mapping water'!$A$4:$U$352,MATCH($B46,'Mapping water'!$B$4:$B$352,0),MATCH(DX$4,'Mapping water'!$A$4:$U$4,0))*$K46</f>
        <v>0</v>
      </c>
      <c r="EQ46" s="27">
        <f>INDEX('Mapping water'!$A$4:$U$352,MATCH($B46,'Mapping water'!$B$4:$B$352,0),MATCH(DY$4,'Mapping water'!$A$4:$U$4,0))*$K46</f>
        <v>0</v>
      </c>
      <c r="ER46" s="27">
        <f>INDEX('Mapping water'!$A$4:$U$352,MATCH($B46,'Mapping water'!$B$4:$B$352,0),MATCH(DZ$4,'Mapping water'!$A$4:$U$4,0))*$K46</f>
        <v>0</v>
      </c>
      <c r="ES46" s="27">
        <f>INDEX('Mapping water'!$A$4:$U$352,MATCH($B46,'Mapping water'!$B$4:$B$352,0),MATCH(EA$4,'Mapping water'!$A$4:$U$4,0))*$K46</f>
        <v>0</v>
      </c>
      <c r="ET46" s="27">
        <f>INDEX('Mapping water'!$A$4:$U$352,MATCH($B46,'Mapping water'!$B$4:$B$352,0),MATCH(EB$4,'Mapping water'!$A$4:$U$4,0))*$K46</f>
        <v>0</v>
      </c>
      <c r="EU46" s="27">
        <f>INDEX('Mapping water'!$A$4:$U$352,MATCH($B46,'Mapping water'!$B$4:$B$352,0),MATCH(EC$4,'Mapping water'!$A$4:$U$4,0))*$K46</f>
        <v>0</v>
      </c>
      <c r="EV46" s="27">
        <f>INDEX('Mapping water'!$A$4:$U$352,MATCH($B46,'Mapping water'!$B$4:$B$352,0),MATCH(ED$4,'Mapping water'!$A$4:$U$4,0))*$K46</f>
        <v>0</v>
      </c>
      <c r="EW46" s="27">
        <f>INDEX('Mapping water'!$A$4:$U$352,MATCH($B46,'Mapping water'!$B$4:$B$352,0),MATCH(EE$4,'Mapping water'!$A$4:$U$4,0))*$K46</f>
        <v>0</v>
      </c>
      <c r="EX46" s="27">
        <f>INDEX('Mapping water'!$A$4:$U$352,MATCH($B46,'Mapping water'!$B$4:$B$352,0),MATCH(EF$4,'Mapping water'!$A$4:$U$4,0))*$K46</f>
        <v>0</v>
      </c>
      <c r="EY46" s="27">
        <f>INDEX('Mapping water'!$A$4:$U$352,MATCH($B46,'Mapping water'!$B$4:$B$352,0),MATCH(EG$4,'Mapping water'!$A$4:$U$4,0))*$K46</f>
        <v>0</v>
      </c>
    </row>
    <row r="47" spans="1:155" x14ac:dyDescent="0.2">
      <c r="A47" s="26" t="s">
        <v>208</v>
      </c>
      <c r="B47" s="26" t="s">
        <v>209</v>
      </c>
      <c r="C47" s="26" t="s">
        <v>13</v>
      </c>
      <c r="D47" s="27">
        <f>INDEX('Households England'!S$6:S$375,MATCH('Mapping HH to population water'!$B47,'Households England'!$B$6:$B$375,0))</f>
        <v>56233</v>
      </c>
      <c r="E47" s="27">
        <f>INDEX('Households England'!T$6:T$375,MATCH('Mapping HH to population water'!$B47,'Households England'!$B$6:$B$375,0))</f>
        <v>56718</v>
      </c>
      <c r="F47" s="27">
        <f>INDEX('Households England'!U$6:U$375,MATCH('Mapping HH to population water'!$B47,'Households England'!$B$6:$B$375,0))</f>
        <v>57402</v>
      </c>
      <c r="G47" s="27">
        <f>INDEX('Households England'!V$6:V$375,MATCH('Mapping HH to population water'!$B47,'Households England'!$B$6:$B$375,0))</f>
        <v>57976</v>
      </c>
      <c r="H47" s="27">
        <f>INDEX('Households England'!W$6:W$375,MATCH('Mapping HH to population water'!$B47,'Households England'!$B$6:$B$375,0))</f>
        <v>58522</v>
      </c>
      <c r="I47" s="27">
        <f>INDEX('Households England'!X$6:X$375,MATCH('Mapping HH to population water'!$B47,'Households England'!$B$6:$B$375,0))</f>
        <v>59196</v>
      </c>
      <c r="J47" s="27">
        <f>INDEX('Households England'!Y$6:Y$375,MATCH('Mapping HH to population water'!$B47,'Households England'!$B$6:$B$375,0))</f>
        <v>59831</v>
      </c>
      <c r="K47" s="27">
        <f>INDEX('Households England'!Z$6:Z$375,MATCH('Mapping HH to population water'!$B47,'Households England'!$B$6:$B$375,0))</f>
        <v>60462</v>
      </c>
      <c r="L47" s="27">
        <f>INDEX('Mapping water'!$A$4:$U$352,MATCH($B47,'Mapping water'!$B$4:$B$352,0),MATCH(L$4,'Mapping water'!$A$4:$U$4,0))*$D47</f>
        <v>0</v>
      </c>
      <c r="M47" s="27">
        <f>INDEX('Mapping water'!$A$4:$U$352,MATCH($B47,'Mapping water'!$B$4:$B$352,0),MATCH(M$4,'Mapping water'!$A$4:$U$4,0))*$D47</f>
        <v>56233</v>
      </c>
      <c r="N47" s="27">
        <f>INDEX('Mapping water'!$A$4:$U$352,MATCH($B47,'Mapping water'!$B$4:$B$352,0),MATCH(N$4,'Mapping water'!$A$4:$U$4,0))*$D47</f>
        <v>0</v>
      </c>
      <c r="O47" s="27">
        <f>INDEX('Mapping water'!$A$4:$U$352,MATCH($B47,'Mapping water'!$B$4:$B$352,0),MATCH(O$4,'Mapping water'!$A$4:$U$4,0))*$D47</f>
        <v>0</v>
      </c>
      <c r="P47" s="27">
        <f>INDEX('Mapping water'!$A$4:$U$352,MATCH($B47,'Mapping water'!$B$4:$B$352,0),MATCH(P$4,'Mapping water'!$A$4:$U$4,0))*$D47</f>
        <v>0</v>
      </c>
      <c r="Q47" s="27">
        <f>INDEX('Mapping water'!$A$4:$U$352,MATCH($B47,'Mapping water'!$B$4:$B$352,0),MATCH(Q$4,'Mapping water'!$A$4:$U$4,0))*$D47</f>
        <v>0</v>
      </c>
      <c r="R47" s="27">
        <f>INDEX('Mapping water'!$A$4:$U$352,MATCH($B47,'Mapping water'!$B$4:$B$352,0),MATCH(R$4,'Mapping water'!$A$4:$U$4,0))*$D47</f>
        <v>0</v>
      </c>
      <c r="S47" s="27">
        <f>INDEX('Mapping water'!$A$4:$U$352,MATCH($B47,'Mapping water'!$B$4:$B$352,0),MATCH(S$4,'Mapping water'!$A$4:$U$4,0))*$D47</f>
        <v>0</v>
      </c>
      <c r="T47" s="27">
        <f>INDEX('Mapping water'!$A$4:$U$352,MATCH($B47,'Mapping water'!$B$4:$B$352,0),MATCH(T$4,'Mapping water'!$A$4:$U$4,0))*$D47</f>
        <v>0</v>
      </c>
      <c r="U47" s="27">
        <f>INDEX('Mapping water'!$A$4:$U$352,MATCH($B47,'Mapping water'!$B$4:$B$352,0),MATCH(U$4,'Mapping water'!$A$4:$U$4,0))*$D47</f>
        <v>0</v>
      </c>
      <c r="V47" s="27">
        <f>INDEX('Mapping water'!$A$4:$U$352,MATCH($B47,'Mapping water'!$B$4:$B$352,0),MATCH(V$4,'Mapping water'!$A$4:$U$4,0))*$D47</f>
        <v>0</v>
      </c>
      <c r="W47" s="27">
        <f>INDEX('Mapping water'!$A$4:$U$352,MATCH($B47,'Mapping water'!$B$4:$B$352,0),MATCH(W$4,'Mapping water'!$A$4:$U$4,0))*$D47</f>
        <v>0</v>
      </c>
      <c r="X47" s="27">
        <f>INDEX('Mapping water'!$A$4:$U$352,MATCH($B47,'Mapping water'!$B$4:$B$352,0),MATCH(X$4,'Mapping water'!$A$4:$U$4,0))*$D47</f>
        <v>0</v>
      </c>
      <c r="Y47" s="27">
        <f>INDEX('Mapping water'!$A$4:$U$352,MATCH($B47,'Mapping water'!$B$4:$B$352,0),MATCH(Y$4,'Mapping water'!$A$4:$U$4,0))*$D47</f>
        <v>0</v>
      </c>
      <c r="Z47" s="27">
        <f>INDEX('Mapping water'!$A$4:$U$352,MATCH($B47,'Mapping water'!$B$4:$B$352,0),MATCH(Z$4,'Mapping water'!$A$4:$U$4,0))*$D47</f>
        <v>0</v>
      </c>
      <c r="AA47" s="27">
        <f>INDEX('Mapping water'!$A$4:$U$352,MATCH($B47,'Mapping water'!$B$4:$B$352,0),MATCH(AA$4,'Mapping water'!$A$4:$U$4,0))*$D47</f>
        <v>0</v>
      </c>
      <c r="AB47" s="27">
        <f>INDEX('Mapping water'!$A$4:$U$352,MATCH($B47,'Mapping water'!$B$4:$B$352,0),MATCH(AB$4,'Mapping water'!$A$4:$U$4,0))*$D47</f>
        <v>0</v>
      </c>
      <c r="AC47" s="27">
        <f>INDEX('Mapping water'!$A$4:$U$352,MATCH($B47,'Mapping water'!$B$4:$B$352,0),MATCH(AC$4,'Mapping water'!$A$4:$U$4,0))*$D47</f>
        <v>0</v>
      </c>
      <c r="AD47" s="27">
        <f>INDEX('Mapping water'!$A$4:$U$352,MATCH($B47,'Mapping water'!$B$4:$B$352,0),MATCH(AD$4,'Mapping water'!$A$4:$U$4,0))*$E47</f>
        <v>0</v>
      </c>
      <c r="AE47" s="27">
        <f>INDEX('Mapping water'!$A$4:$U$352,MATCH($B47,'Mapping water'!$B$4:$B$352,0),MATCH(AE$4,'Mapping water'!$A$4:$U$4,0))*$E47</f>
        <v>56718</v>
      </c>
      <c r="AF47" s="27">
        <f>INDEX('Mapping water'!$A$4:$U$352,MATCH($B47,'Mapping water'!$B$4:$B$352,0),MATCH(AF$4,'Mapping water'!$A$4:$U$4,0))*$E47</f>
        <v>0</v>
      </c>
      <c r="AG47" s="27">
        <f>INDEX('Mapping water'!$A$4:$U$352,MATCH($B47,'Mapping water'!$B$4:$B$352,0),MATCH(AG$4,'Mapping water'!$A$4:$U$4,0))*$E47</f>
        <v>0</v>
      </c>
      <c r="AH47" s="27">
        <f>INDEX('Mapping water'!$A$4:$U$352,MATCH($B47,'Mapping water'!$B$4:$B$352,0),MATCH(AH$4,'Mapping water'!$A$4:$U$4,0))*$E47</f>
        <v>0</v>
      </c>
      <c r="AI47" s="27">
        <f>INDEX('Mapping water'!$A$4:$U$352,MATCH($B47,'Mapping water'!$B$4:$B$352,0),MATCH(AI$4,'Mapping water'!$A$4:$U$4,0))*$E47</f>
        <v>0</v>
      </c>
      <c r="AJ47" s="27">
        <f>INDEX('Mapping water'!$A$4:$U$352,MATCH($B47,'Mapping water'!$B$4:$B$352,0),MATCH(AJ$4,'Mapping water'!$A$4:$U$4,0))*$E47</f>
        <v>0</v>
      </c>
      <c r="AK47" s="27">
        <f>INDEX('Mapping water'!$A$4:$U$352,MATCH($B47,'Mapping water'!$B$4:$B$352,0),MATCH(AK$4,'Mapping water'!$A$4:$U$4,0))*$E47</f>
        <v>0</v>
      </c>
      <c r="AL47" s="27">
        <f>INDEX('Mapping water'!$A$4:$U$352,MATCH($B47,'Mapping water'!$B$4:$B$352,0),MATCH(AL$4,'Mapping water'!$A$4:$U$4,0))*$E47</f>
        <v>0</v>
      </c>
      <c r="AM47" s="27">
        <f>INDEX('Mapping water'!$A$4:$U$352,MATCH($B47,'Mapping water'!$B$4:$B$352,0),MATCH(AM$4,'Mapping water'!$A$4:$U$4,0))*$E47</f>
        <v>0</v>
      </c>
      <c r="AN47" s="27">
        <f>INDEX('Mapping water'!$A$4:$U$352,MATCH($B47,'Mapping water'!$B$4:$B$352,0),MATCH(AN$4,'Mapping water'!$A$4:$U$4,0))*$E47</f>
        <v>0</v>
      </c>
      <c r="AO47" s="27">
        <f>INDEX('Mapping water'!$A$4:$U$352,MATCH($B47,'Mapping water'!$B$4:$B$352,0),MATCH(AO$4,'Mapping water'!$A$4:$U$4,0))*$E47</f>
        <v>0</v>
      </c>
      <c r="AP47" s="27">
        <f>INDEX('Mapping water'!$A$4:$U$352,MATCH($B47,'Mapping water'!$B$4:$B$352,0),MATCH(AP$4,'Mapping water'!$A$4:$U$4,0))*$E47</f>
        <v>0</v>
      </c>
      <c r="AQ47" s="27">
        <f>INDEX('Mapping water'!$A$4:$U$352,MATCH($B47,'Mapping water'!$B$4:$B$352,0),MATCH(AQ$4,'Mapping water'!$A$4:$U$4,0))*$E47</f>
        <v>0</v>
      </c>
      <c r="AR47" s="27">
        <f>INDEX('Mapping water'!$A$4:$U$352,MATCH($B47,'Mapping water'!$B$4:$B$352,0),MATCH(AR$4,'Mapping water'!$A$4:$U$4,0))*$E47</f>
        <v>0</v>
      </c>
      <c r="AS47" s="27">
        <f>INDEX('Mapping water'!$A$4:$U$352,MATCH($B47,'Mapping water'!$B$4:$B$352,0),MATCH(AS$4,'Mapping water'!$A$4:$U$4,0))*$E47</f>
        <v>0</v>
      </c>
      <c r="AT47" s="27">
        <f>INDEX('Mapping water'!$A$4:$U$352,MATCH($B47,'Mapping water'!$B$4:$B$352,0),MATCH(AT$4,'Mapping water'!$A$4:$U$4,0))*$E47</f>
        <v>0</v>
      </c>
      <c r="AU47" s="27">
        <f>INDEX('Mapping water'!$A$4:$U$352,MATCH($B47,'Mapping water'!$B$4:$B$352,0),MATCH(AU$4,'Mapping water'!$A$4:$U$4,0))*$E47</f>
        <v>0</v>
      </c>
      <c r="AV47" s="27">
        <f>INDEX('Mapping water'!$A$4:$U$352,MATCH($B47,'Mapping water'!$B$4:$B$352,0),MATCH(AD$4,'Mapping water'!$A$4:$U$4,0))*$F47</f>
        <v>0</v>
      </c>
      <c r="AW47" s="27">
        <f>INDEX('Mapping water'!$A$4:$U$352,MATCH($B47,'Mapping water'!$B$4:$B$352,0),MATCH(AE$4,'Mapping water'!$A$4:$U$4,0))*$F47</f>
        <v>57402</v>
      </c>
      <c r="AX47" s="27">
        <f>INDEX('Mapping water'!$A$4:$U$352,MATCH($B47,'Mapping water'!$B$4:$B$352,0),MATCH(AF$4,'Mapping water'!$A$4:$U$4,0))*$F47</f>
        <v>0</v>
      </c>
      <c r="AY47" s="27">
        <f>INDEX('Mapping water'!$A$4:$U$352,MATCH($B47,'Mapping water'!$B$4:$B$352,0),MATCH(AG$4,'Mapping water'!$A$4:$U$4,0))*$F47</f>
        <v>0</v>
      </c>
      <c r="AZ47" s="27">
        <f>INDEX('Mapping water'!$A$4:$U$352,MATCH($B47,'Mapping water'!$B$4:$B$352,0),MATCH(AH$4,'Mapping water'!$A$4:$U$4,0))*$F47</f>
        <v>0</v>
      </c>
      <c r="BA47" s="27">
        <f>INDEX('Mapping water'!$A$4:$U$352,MATCH($B47,'Mapping water'!$B$4:$B$352,0),MATCH(AI$4,'Mapping water'!$A$4:$U$4,0))*$F47</f>
        <v>0</v>
      </c>
      <c r="BB47" s="27">
        <f>INDEX('Mapping water'!$A$4:$U$352,MATCH($B47,'Mapping water'!$B$4:$B$352,0),MATCH(AJ$4,'Mapping water'!$A$4:$U$4,0))*$F47</f>
        <v>0</v>
      </c>
      <c r="BC47" s="27">
        <f>INDEX('Mapping water'!$A$4:$U$352,MATCH($B47,'Mapping water'!$B$4:$B$352,0),MATCH(AK$4,'Mapping water'!$A$4:$U$4,0))*$F47</f>
        <v>0</v>
      </c>
      <c r="BD47" s="27">
        <f>INDEX('Mapping water'!$A$4:$U$352,MATCH($B47,'Mapping water'!$B$4:$B$352,0),MATCH(AL$4,'Mapping water'!$A$4:$U$4,0))*$F47</f>
        <v>0</v>
      </c>
      <c r="BE47" s="27">
        <f>INDEX('Mapping water'!$A$4:$U$352,MATCH($B47,'Mapping water'!$B$4:$B$352,0),MATCH(AM$4,'Mapping water'!$A$4:$U$4,0))*$F47</f>
        <v>0</v>
      </c>
      <c r="BF47" s="27">
        <f>INDEX('Mapping water'!$A$4:$U$352,MATCH($B47,'Mapping water'!$B$4:$B$352,0),MATCH(AN$4,'Mapping water'!$A$4:$U$4,0))*$F47</f>
        <v>0</v>
      </c>
      <c r="BG47" s="27">
        <f>INDEX('Mapping water'!$A$4:$U$352,MATCH($B47,'Mapping water'!$B$4:$B$352,0),MATCH(AO$4,'Mapping water'!$A$4:$U$4,0))*$F47</f>
        <v>0</v>
      </c>
      <c r="BH47" s="27">
        <f>INDEX('Mapping water'!$A$4:$U$352,MATCH($B47,'Mapping water'!$B$4:$B$352,0),MATCH(AP$4,'Mapping water'!$A$4:$U$4,0))*$F47</f>
        <v>0</v>
      </c>
      <c r="BI47" s="27">
        <f>INDEX('Mapping water'!$A$4:$U$352,MATCH($B47,'Mapping water'!$B$4:$B$352,0),MATCH(AQ$4,'Mapping water'!$A$4:$U$4,0))*$F47</f>
        <v>0</v>
      </c>
      <c r="BJ47" s="27">
        <f>INDEX('Mapping water'!$A$4:$U$352,MATCH($B47,'Mapping water'!$B$4:$B$352,0),MATCH(AR$4,'Mapping water'!$A$4:$U$4,0))*$F47</f>
        <v>0</v>
      </c>
      <c r="BK47" s="27">
        <f>INDEX('Mapping water'!$A$4:$U$352,MATCH($B47,'Mapping water'!$B$4:$B$352,0),MATCH(AS$4,'Mapping water'!$A$4:$U$4,0))*$F47</f>
        <v>0</v>
      </c>
      <c r="BL47" s="27">
        <f>INDEX('Mapping water'!$A$4:$U$352,MATCH($B47,'Mapping water'!$B$4:$B$352,0),MATCH(AT$4,'Mapping water'!$A$4:$U$4,0))*$F47</f>
        <v>0</v>
      </c>
      <c r="BM47" s="27">
        <f>INDEX('Mapping water'!$A$4:$U$352,MATCH($B47,'Mapping water'!$B$4:$B$352,0),MATCH(AU$4,'Mapping water'!$A$4:$U$4,0))*$F47</f>
        <v>0</v>
      </c>
      <c r="BN47" s="27">
        <f>INDEX('Mapping water'!$A$4:$U$352,MATCH($B47,'Mapping water'!$B$4:$B$352,0),MATCH(AV$4,'Mapping water'!$A$4:$U$4,0))*$G47</f>
        <v>0</v>
      </c>
      <c r="BO47" s="27">
        <f>INDEX('Mapping water'!$A$4:$U$352,MATCH($B47,'Mapping water'!$B$4:$B$352,0),MATCH(AW$4,'Mapping water'!$A$4:$U$4,0))*$G47</f>
        <v>57976</v>
      </c>
      <c r="BP47" s="27">
        <f>INDEX('Mapping water'!$A$4:$U$352,MATCH($B47,'Mapping water'!$B$4:$B$352,0),MATCH(AX$4,'Mapping water'!$A$4:$U$4,0))*$G47</f>
        <v>0</v>
      </c>
      <c r="BQ47" s="27">
        <f>INDEX('Mapping water'!$A$4:$U$352,MATCH($B47,'Mapping water'!$B$4:$B$352,0),MATCH(AY$4,'Mapping water'!$A$4:$U$4,0))*$G47</f>
        <v>0</v>
      </c>
      <c r="BR47" s="27">
        <f>INDEX('Mapping water'!$A$4:$U$352,MATCH($B47,'Mapping water'!$B$4:$B$352,0),MATCH(AZ$4,'Mapping water'!$A$4:$U$4,0))*$G47</f>
        <v>0</v>
      </c>
      <c r="BS47" s="27">
        <f>INDEX('Mapping water'!$A$4:$U$352,MATCH($B47,'Mapping water'!$B$4:$B$352,0),MATCH(BA$4,'Mapping water'!$A$4:$U$4,0))*$G47</f>
        <v>0</v>
      </c>
      <c r="BT47" s="27">
        <f>INDEX('Mapping water'!$A$4:$U$352,MATCH($B47,'Mapping water'!$B$4:$B$352,0),MATCH(BB$4,'Mapping water'!$A$4:$U$4,0))*$G47</f>
        <v>0</v>
      </c>
      <c r="BU47" s="27">
        <f>INDEX('Mapping water'!$A$4:$U$352,MATCH($B47,'Mapping water'!$B$4:$B$352,0),MATCH(BC$4,'Mapping water'!$A$4:$U$4,0))*$G47</f>
        <v>0</v>
      </c>
      <c r="BV47" s="27">
        <f>INDEX('Mapping water'!$A$4:$U$352,MATCH($B47,'Mapping water'!$B$4:$B$352,0),MATCH(BD$4,'Mapping water'!$A$4:$U$4,0))*$G47</f>
        <v>0</v>
      </c>
      <c r="BW47" s="27">
        <f>INDEX('Mapping water'!$A$4:$U$352,MATCH($B47,'Mapping water'!$B$4:$B$352,0),MATCH(BE$4,'Mapping water'!$A$4:$U$4,0))*$G47</f>
        <v>0</v>
      </c>
      <c r="BX47" s="27">
        <f>INDEX('Mapping water'!$A$4:$U$352,MATCH($B47,'Mapping water'!$B$4:$B$352,0),MATCH(BF$4,'Mapping water'!$A$4:$U$4,0))*$G47</f>
        <v>0</v>
      </c>
      <c r="BY47" s="27">
        <f>INDEX('Mapping water'!$A$4:$U$352,MATCH($B47,'Mapping water'!$B$4:$B$352,0),MATCH(BG$4,'Mapping water'!$A$4:$U$4,0))*$G47</f>
        <v>0</v>
      </c>
      <c r="BZ47" s="27">
        <f>INDEX('Mapping water'!$A$4:$U$352,MATCH($B47,'Mapping water'!$B$4:$B$352,0),MATCH(BH$4,'Mapping water'!$A$4:$U$4,0))*$G47</f>
        <v>0</v>
      </c>
      <c r="CA47" s="27">
        <f>INDEX('Mapping water'!$A$4:$U$352,MATCH($B47,'Mapping water'!$B$4:$B$352,0),MATCH(BI$4,'Mapping water'!$A$4:$U$4,0))*$G47</f>
        <v>0</v>
      </c>
      <c r="CB47" s="27">
        <f>INDEX('Mapping water'!$A$4:$U$352,MATCH($B47,'Mapping water'!$B$4:$B$352,0),MATCH(BJ$4,'Mapping water'!$A$4:$U$4,0))*$G47</f>
        <v>0</v>
      </c>
      <c r="CC47" s="27">
        <f>INDEX('Mapping water'!$A$4:$U$352,MATCH($B47,'Mapping water'!$B$4:$B$352,0),MATCH(BK$4,'Mapping water'!$A$4:$U$4,0))*$G47</f>
        <v>0</v>
      </c>
      <c r="CD47" s="27">
        <f>INDEX('Mapping water'!$A$4:$U$352,MATCH($B47,'Mapping water'!$B$4:$B$352,0),MATCH(BL$4,'Mapping water'!$A$4:$U$4,0))*$G47</f>
        <v>0</v>
      </c>
      <c r="CE47" s="27">
        <f>INDEX('Mapping water'!$A$4:$U$352,MATCH($B47,'Mapping water'!$B$4:$B$352,0),MATCH(BM$4,'Mapping water'!$A$4:$U$4,0))*$G47</f>
        <v>0</v>
      </c>
      <c r="CF47" s="27">
        <f>INDEX('Mapping water'!$A$4:$U$352,MATCH($B47,'Mapping water'!$B$4:$B$352,0),MATCH(BN$4,'Mapping water'!$A$4:$U$4,0))*$H47</f>
        <v>0</v>
      </c>
      <c r="CG47" s="27">
        <f>INDEX('Mapping water'!$A$4:$U$352,MATCH($B47,'Mapping water'!$B$4:$B$352,0),MATCH(BO$4,'Mapping water'!$A$4:$U$4,0))*$H47</f>
        <v>58522</v>
      </c>
      <c r="CH47" s="27">
        <f>INDEX('Mapping water'!$A$4:$U$352,MATCH($B47,'Mapping water'!$B$4:$B$352,0),MATCH(BP$4,'Mapping water'!$A$4:$U$4,0))*$H47</f>
        <v>0</v>
      </c>
      <c r="CI47" s="27">
        <f>INDEX('Mapping water'!$A$4:$U$352,MATCH($B47,'Mapping water'!$B$4:$B$352,0),MATCH(BQ$4,'Mapping water'!$A$4:$U$4,0))*$H47</f>
        <v>0</v>
      </c>
      <c r="CJ47" s="27">
        <f>INDEX('Mapping water'!$A$4:$U$352,MATCH($B47,'Mapping water'!$B$4:$B$352,0),MATCH(BR$4,'Mapping water'!$A$4:$U$4,0))*$H47</f>
        <v>0</v>
      </c>
      <c r="CK47" s="27">
        <f>INDEX('Mapping water'!$A$4:$U$352,MATCH($B47,'Mapping water'!$B$4:$B$352,0),MATCH(BS$4,'Mapping water'!$A$4:$U$4,0))*$H47</f>
        <v>0</v>
      </c>
      <c r="CL47" s="27">
        <f>INDEX('Mapping water'!$A$4:$U$352,MATCH($B47,'Mapping water'!$B$4:$B$352,0),MATCH(BT$4,'Mapping water'!$A$4:$U$4,0))*$H47</f>
        <v>0</v>
      </c>
      <c r="CM47" s="27">
        <f>INDEX('Mapping water'!$A$4:$U$352,MATCH($B47,'Mapping water'!$B$4:$B$352,0),MATCH(BU$4,'Mapping water'!$A$4:$U$4,0))*$H47</f>
        <v>0</v>
      </c>
      <c r="CN47" s="27">
        <f>INDEX('Mapping water'!$A$4:$U$352,MATCH($B47,'Mapping water'!$B$4:$B$352,0),MATCH(BV$4,'Mapping water'!$A$4:$U$4,0))*$H47</f>
        <v>0</v>
      </c>
      <c r="CO47" s="27">
        <f>INDEX('Mapping water'!$A$4:$U$352,MATCH($B47,'Mapping water'!$B$4:$B$352,0),MATCH(BW$4,'Mapping water'!$A$4:$U$4,0))*$H47</f>
        <v>0</v>
      </c>
      <c r="CP47" s="27">
        <f>INDEX('Mapping water'!$A$4:$U$352,MATCH($B47,'Mapping water'!$B$4:$B$352,0),MATCH(BX$4,'Mapping water'!$A$4:$U$4,0))*$H47</f>
        <v>0</v>
      </c>
      <c r="CQ47" s="27">
        <f>INDEX('Mapping water'!$A$4:$U$352,MATCH($B47,'Mapping water'!$B$4:$B$352,0),MATCH(BY$4,'Mapping water'!$A$4:$U$4,0))*$H47</f>
        <v>0</v>
      </c>
      <c r="CR47" s="27">
        <f>INDEX('Mapping water'!$A$4:$U$352,MATCH($B47,'Mapping water'!$B$4:$B$352,0),MATCH(BZ$4,'Mapping water'!$A$4:$U$4,0))*$H47</f>
        <v>0</v>
      </c>
      <c r="CS47" s="27">
        <f>INDEX('Mapping water'!$A$4:$U$352,MATCH($B47,'Mapping water'!$B$4:$B$352,0),MATCH(CA$4,'Mapping water'!$A$4:$U$4,0))*$H47</f>
        <v>0</v>
      </c>
      <c r="CT47" s="27">
        <f>INDEX('Mapping water'!$A$4:$U$352,MATCH($B47,'Mapping water'!$B$4:$B$352,0),MATCH(CB$4,'Mapping water'!$A$4:$U$4,0))*$H47</f>
        <v>0</v>
      </c>
      <c r="CU47" s="27">
        <f>INDEX('Mapping water'!$A$4:$U$352,MATCH($B47,'Mapping water'!$B$4:$B$352,0),MATCH(CC$4,'Mapping water'!$A$4:$U$4,0))*$H47</f>
        <v>0</v>
      </c>
      <c r="CV47" s="27">
        <f>INDEX('Mapping water'!$A$4:$U$352,MATCH($B47,'Mapping water'!$B$4:$B$352,0),MATCH(CD$4,'Mapping water'!$A$4:$U$4,0))*$H47</f>
        <v>0</v>
      </c>
      <c r="CW47" s="27">
        <f>INDEX('Mapping water'!$A$4:$U$352,MATCH($B47,'Mapping water'!$B$4:$B$352,0),MATCH(CE$4,'Mapping water'!$A$4:$U$4,0))*$H47</f>
        <v>0</v>
      </c>
      <c r="CX47" s="27">
        <f>INDEX('Mapping water'!$A$4:$U$352,MATCH($B47,'Mapping water'!$B$4:$B$352,0),MATCH(CF$4,'Mapping water'!$A$4:$U$4,0))*$I47</f>
        <v>0</v>
      </c>
      <c r="CY47" s="27">
        <f>INDEX('Mapping water'!$A$4:$U$352,MATCH($B47,'Mapping water'!$B$4:$B$352,0),MATCH(CG$4,'Mapping water'!$A$4:$U$4,0))*$I47</f>
        <v>59196</v>
      </c>
      <c r="CZ47" s="27">
        <f>INDEX('Mapping water'!$A$4:$U$352,MATCH($B47,'Mapping water'!$B$4:$B$352,0),MATCH(CH$4,'Mapping water'!$A$4:$U$4,0))*$I47</f>
        <v>0</v>
      </c>
      <c r="DA47" s="27">
        <f>INDEX('Mapping water'!$A$4:$U$352,MATCH($B47,'Mapping water'!$B$4:$B$352,0),MATCH(CI$4,'Mapping water'!$A$4:$U$4,0))*$I47</f>
        <v>0</v>
      </c>
      <c r="DB47" s="27">
        <f>INDEX('Mapping water'!$A$4:$U$352,MATCH($B47,'Mapping water'!$B$4:$B$352,0),MATCH(CJ$4,'Mapping water'!$A$4:$U$4,0))*$I47</f>
        <v>0</v>
      </c>
      <c r="DC47" s="27">
        <f>INDEX('Mapping water'!$A$4:$U$352,MATCH($B47,'Mapping water'!$B$4:$B$352,0),MATCH(CK$4,'Mapping water'!$A$4:$U$4,0))*$I47</f>
        <v>0</v>
      </c>
      <c r="DD47" s="27">
        <f>INDEX('Mapping water'!$A$4:$U$352,MATCH($B47,'Mapping water'!$B$4:$B$352,0),MATCH(CL$4,'Mapping water'!$A$4:$U$4,0))*$I47</f>
        <v>0</v>
      </c>
      <c r="DE47" s="27">
        <f>INDEX('Mapping water'!$A$4:$U$352,MATCH($B47,'Mapping water'!$B$4:$B$352,0),MATCH(CM$4,'Mapping water'!$A$4:$U$4,0))*$I47</f>
        <v>0</v>
      </c>
      <c r="DF47" s="27">
        <f>INDEX('Mapping water'!$A$4:$U$352,MATCH($B47,'Mapping water'!$B$4:$B$352,0),MATCH(CN$4,'Mapping water'!$A$4:$U$4,0))*$I47</f>
        <v>0</v>
      </c>
      <c r="DG47" s="27">
        <f>INDEX('Mapping water'!$A$4:$U$352,MATCH($B47,'Mapping water'!$B$4:$B$352,0),MATCH(CO$4,'Mapping water'!$A$4:$U$4,0))*$I47</f>
        <v>0</v>
      </c>
      <c r="DH47" s="27">
        <f>INDEX('Mapping water'!$A$4:$U$352,MATCH($B47,'Mapping water'!$B$4:$B$352,0),MATCH(CP$4,'Mapping water'!$A$4:$U$4,0))*$I47</f>
        <v>0</v>
      </c>
      <c r="DI47" s="27">
        <f>INDEX('Mapping water'!$A$4:$U$352,MATCH($B47,'Mapping water'!$B$4:$B$352,0),MATCH(CQ$4,'Mapping water'!$A$4:$U$4,0))*$I47</f>
        <v>0</v>
      </c>
      <c r="DJ47" s="27">
        <f>INDEX('Mapping water'!$A$4:$U$352,MATCH($B47,'Mapping water'!$B$4:$B$352,0),MATCH(CR$4,'Mapping water'!$A$4:$U$4,0))*$I47</f>
        <v>0</v>
      </c>
      <c r="DK47" s="27">
        <f>INDEX('Mapping water'!$A$4:$U$352,MATCH($B47,'Mapping water'!$B$4:$B$352,0),MATCH(CS$4,'Mapping water'!$A$4:$U$4,0))*$I47</f>
        <v>0</v>
      </c>
      <c r="DL47" s="27">
        <f>INDEX('Mapping water'!$A$4:$U$352,MATCH($B47,'Mapping water'!$B$4:$B$352,0),MATCH(CT$4,'Mapping water'!$A$4:$U$4,0))*$I47</f>
        <v>0</v>
      </c>
      <c r="DM47" s="27">
        <f>INDEX('Mapping water'!$A$4:$U$352,MATCH($B47,'Mapping water'!$B$4:$B$352,0),MATCH(CU$4,'Mapping water'!$A$4:$U$4,0))*$I47</f>
        <v>0</v>
      </c>
      <c r="DN47" s="27">
        <f>INDEX('Mapping water'!$A$4:$U$352,MATCH($B47,'Mapping water'!$B$4:$B$352,0),MATCH(CV$4,'Mapping water'!$A$4:$U$4,0))*$I47</f>
        <v>0</v>
      </c>
      <c r="DO47" s="27">
        <f>INDEX('Mapping water'!$A$4:$U$352,MATCH($B47,'Mapping water'!$B$4:$B$352,0),MATCH(CW$4,'Mapping water'!$A$4:$U$4,0))*$I47</f>
        <v>0</v>
      </c>
      <c r="DP47" s="27">
        <f>INDEX('Mapping water'!$A$4:$U$352,MATCH($B47,'Mapping water'!$B$4:$B$352,0),MATCH(CX$4,'Mapping water'!$A$4:$U$4,0))*$J47</f>
        <v>0</v>
      </c>
      <c r="DQ47" s="27">
        <f>INDEX('Mapping water'!$A$4:$U$352,MATCH($B47,'Mapping water'!$B$4:$B$352,0),MATCH(CY$4,'Mapping water'!$A$4:$U$4,0))*$J47</f>
        <v>59831</v>
      </c>
      <c r="DR47" s="27">
        <f>INDEX('Mapping water'!$A$4:$U$352,MATCH($B47,'Mapping water'!$B$4:$B$352,0),MATCH(CZ$4,'Mapping water'!$A$4:$U$4,0))*$J47</f>
        <v>0</v>
      </c>
      <c r="DS47" s="27">
        <f>INDEX('Mapping water'!$A$4:$U$352,MATCH($B47,'Mapping water'!$B$4:$B$352,0),MATCH(DA$4,'Mapping water'!$A$4:$U$4,0))*$J47</f>
        <v>0</v>
      </c>
      <c r="DT47" s="27">
        <f>INDEX('Mapping water'!$A$4:$U$352,MATCH($B47,'Mapping water'!$B$4:$B$352,0),MATCH(DB$4,'Mapping water'!$A$4:$U$4,0))*$J47</f>
        <v>0</v>
      </c>
      <c r="DU47" s="27">
        <f>INDEX('Mapping water'!$A$4:$U$352,MATCH($B47,'Mapping water'!$B$4:$B$352,0),MATCH(DC$4,'Mapping water'!$A$4:$U$4,0))*$J47</f>
        <v>0</v>
      </c>
      <c r="DV47" s="27">
        <f>INDEX('Mapping water'!$A$4:$U$352,MATCH($B47,'Mapping water'!$B$4:$B$352,0),MATCH(DD$4,'Mapping water'!$A$4:$U$4,0))*$J47</f>
        <v>0</v>
      </c>
      <c r="DW47" s="27">
        <f>INDEX('Mapping water'!$A$4:$U$352,MATCH($B47,'Mapping water'!$B$4:$B$352,0),MATCH(DE$4,'Mapping water'!$A$4:$U$4,0))*$J47</f>
        <v>0</v>
      </c>
      <c r="DX47" s="27">
        <f>INDEX('Mapping water'!$A$4:$U$352,MATCH($B47,'Mapping water'!$B$4:$B$352,0),MATCH(DF$4,'Mapping water'!$A$4:$U$4,0))*$J47</f>
        <v>0</v>
      </c>
      <c r="DY47" s="27">
        <f>INDEX('Mapping water'!$A$4:$U$352,MATCH($B47,'Mapping water'!$B$4:$B$352,0),MATCH(DG$4,'Mapping water'!$A$4:$U$4,0))*$J47</f>
        <v>0</v>
      </c>
      <c r="DZ47" s="27">
        <f>INDEX('Mapping water'!$A$4:$U$352,MATCH($B47,'Mapping water'!$B$4:$B$352,0),MATCH(DH$4,'Mapping water'!$A$4:$U$4,0))*$J47</f>
        <v>0</v>
      </c>
      <c r="EA47" s="27">
        <f>INDEX('Mapping water'!$A$4:$U$352,MATCH($B47,'Mapping water'!$B$4:$B$352,0),MATCH(DI$4,'Mapping water'!$A$4:$U$4,0))*$J47</f>
        <v>0</v>
      </c>
      <c r="EB47" s="27">
        <f>INDEX('Mapping water'!$A$4:$U$352,MATCH($B47,'Mapping water'!$B$4:$B$352,0),MATCH(DJ$4,'Mapping water'!$A$4:$U$4,0))*$J47</f>
        <v>0</v>
      </c>
      <c r="EC47" s="27">
        <f>INDEX('Mapping water'!$A$4:$U$352,MATCH($B47,'Mapping water'!$B$4:$B$352,0),MATCH(DK$4,'Mapping water'!$A$4:$U$4,0))*$J47</f>
        <v>0</v>
      </c>
      <c r="ED47" s="27">
        <f>INDEX('Mapping water'!$A$4:$U$352,MATCH($B47,'Mapping water'!$B$4:$B$352,0),MATCH(DL$4,'Mapping water'!$A$4:$U$4,0))*$J47</f>
        <v>0</v>
      </c>
      <c r="EE47" s="27">
        <f>INDEX('Mapping water'!$A$4:$U$352,MATCH($B47,'Mapping water'!$B$4:$B$352,0),MATCH(DM$4,'Mapping water'!$A$4:$U$4,0))*$J47</f>
        <v>0</v>
      </c>
      <c r="EF47" s="27">
        <f>INDEX('Mapping water'!$A$4:$U$352,MATCH($B47,'Mapping water'!$B$4:$B$352,0),MATCH(DN$4,'Mapping water'!$A$4:$U$4,0))*$J47</f>
        <v>0</v>
      </c>
      <c r="EG47" s="27">
        <f>INDEX('Mapping water'!$A$4:$U$352,MATCH($B47,'Mapping water'!$B$4:$B$352,0),MATCH(DO$4,'Mapping water'!$A$4:$U$4,0))*$J47</f>
        <v>0</v>
      </c>
      <c r="EH47" s="27">
        <f>INDEX('Mapping water'!$A$4:$U$352,MATCH($B47,'Mapping water'!$B$4:$B$352,0),MATCH(DP$4,'Mapping water'!$A$4:$U$4,0))*$K47</f>
        <v>0</v>
      </c>
      <c r="EI47" s="27">
        <f>INDEX('Mapping water'!$A$4:$U$352,MATCH($B47,'Mapping water'!$B$4:$B$352,0),MATCH(DQ$4,'Mapping water'!$A$4:$U$4,0))*$K47</f>
        <v>60462</v>
      </c>
      <c r="EJ47" s="27">
        <f>INDEX('Mapping water'!$A$4:$U$352,MATCH($B47,'Mapping water'!$B$4:$B$352,0),MATCH(DR$4,'Mapping water'!$A$4:$U$4,0))*$K47</f>
        <v>0</v>
      </c>
      <c r="EK47" s="27">
        <f>INDEX('Mapping water'!$A$4:$U$352,MATCH($B47,'Mapping water'!$B$4:$B$352,0),MATCH(DS$4,'Mapping water'!$A$4:$U$4,0))*$K47</f>
        <v>0</v>
      </c>
      <c r="EL47" s="27">
        <f>INDEX('Mapping water'!$A$4:$U$352,MATCH($B47,'Mapping water'!$B$4:$B$352,0),MATCH(DT$4,'Mapping water'!$A$4:$U$4,0))*$K47</f>
        <v>0</v>
      </c>
      <c r="EM47" s="27">
        <f>INDEX('Mapping water'!$A$4:$U$352,MATCH($B47,'Mapping water'!$B$4:$B$352,0),MATCH(DU$4,'Mapping water'!$A$4:$U$4,0))*$K47</f>
        <v>0</v>
      </c>
      <c r="EN47" s="27">
        <f>INDEX('Mapping water'!$A$4:$U$352,MATCH($B47,'Mapping water'!$B$4:$B$352,0),MATCH(DV$4,'Mapping water'!$A$4:$U$4,0))*$K47</f>
        <v>0</v>
      </c>
      <c r="EO47" s="27">
        <f>INDEX('Mapping water'!$A$4:$U$352,MATCH($B47,'Mapping water'!$B$4:$B$352,0),MATCH(DW$4,'Mapping water'!$A$4:$U$4,0))*$K47</f>
        <v>0</v>
      </c>
      <c r="EP47" s="27">
        <f>INDEX('Mapping water'!$A$4:$U$352,MATCH($B47,'Mapping water'!$B$4:$B$352,0),MATCH(DX$4,'Mapping water'!$A$4:$U$4,0))*$K47</f>
        <v>0</v>
      </c>
      <c r="EQ47" s="27">
        <f>INDEX('Mapping water'!$A$4:$U$352,MATCH($B47,'Mapping water'!$B$4:$B$352,0),MATCH(DY$4,'Mapping water'!$A$4:$U$4,0))*$K47</f>
        <v>0</v>
      </c>
      <c r="ER47" s="27">
        <f>INDEX('Mapping water'!$A$4:$U$352,MATCH($B47,'Mapping water'!$B$4:$B$352,0),MATCH(DZ$4,'Mapping water'!$A$4:$U$4,0))*$K47</f>
        <v>0</v>
      </c>
      <c r="ES47" s="27">
        <f>INDEX('Mapping water'!$A$4:$U$352,MATCH($B47,'Mapping water'!$B$4:$B$352,0),MATCH(EA$4,'Mapping water'!$A$4:$U$4,0))*$K47</f>
        <v>0</v>
      </c>
      <c r="ET47" s="27">
        <f>INDEX('Mapping water'!$A$4:$U$352,MATCH($B47,'Mapping water'!$B$4:$B$352,0),MATCH(EB$4,'Mapping water'!$A$4:$U$4,0))*$K47</f>
        <v>0</v>
      </c>
      <c r="EU47" s="27">
        <f>INDEX('Mapping water'!$A$4:$U$352,MATCH($B47,'Mapping water'!$B$4:$B$352,0),MATCH(EC$4,'Mapping water'!$A$4:$U$4,0))*$K47</f>
        <v>0</v>
      </c>
      <c r="EV47" s="27">
        <f>INDEX('Mapping water'!$A$4:$U$352,MATCH($B47,'Mapping water'!$B$4:$B$352,0),MATCH(ED$4,'Mapping water'!$A$4:$U$4,0))*$K47</f>
        <v>0</v>
      </c>
      <c r="EW47" s="27">
        <f>INDEX('Mapping water'!$A$4:$U$352,MATCH($B47,'Mapping water'!$B$4:$B$352,0),MATCH(EE$4,'Mapping water'!$A$4:$U$4,0))*$K47</f>
        <v>0</v>
      </c>
      <c r="EX47" s="27">
        <f>INDEX('Mapping water'!$A$4:$U$352,MATCH($B47,'Mapping water'!$B$4:$B$352,0),MATCH(EF$4,'Mapping water'!$A$4:$U$4,0))*$K47</f>
        <v>0</v>
      </c>
      <c r="EY47" s="27">
        <f>INDEX('Mapping water'!$A$4:$U$352,MATCH($B47,'Mapping water'!$B$4:$B$352,0),MATCH(EG$4,'Mapping water'!$A$4:$U$4,0))*$K47</f>
        <v>0</v>
      </c>
    </row>
    <row r="48" spans="1:155" x14ac:dyDescent="0.2">
      <c r="A48" s="26" t="s">
        <v>210</v>
      </c>
      <c r="B48" s="26" t="s">
        <v>211</v>
      </c>
      <c r="C48" s="26" t="s">
        <v>13</v>
      </c>
      <c r="D48" s="27">
        <f>INDEX('Households England'!S$6:S$375,MATCH('Mapping HH to population water'!$B48,'Households England'!$B$6:$B$375,0))</f>
        <v>52266</v>
      </c>
      <c r="E48" s="27">
        <f>INDEX('Households England'!T$6:T$375,MATCH('Mapping HH to population water'!$B48,'Households England'!$B$6:$B$375,0))</f>
        <v>52539</v>
      </c>
      <c r="F48" s="27">
        <f>INDEX('Households England'!U$6:U$375,MATCH('Mapping HH to population water'!$B48,'Households England'!$B$6:$B$375,0))</f>
        <v>52980</v>
      </c>
      <c r="G48" s="27">
        <f>INDEX('Households England'!V$6:V$375,MATCH('Mapping HH to population water'!$B48,'Households England'!$B$6:$B$375,0))</f>
        <v>53371</v>
      </c>
      <c r="H48" s="27">
        <f>INDEX('Households England'!W$6:W$375,MATCH('Mapping HH to population water'!$B48,'Households England'!$B$6:$B$375,0))</f>
        <v>53715</v>
      </c>
      <c r="I48" s="27">
        <f>INDEX('Households England'!X$6:X$375,MATCH('Mapping HH to population water'!$B48,'Households England'!$B$6:$B$375,0))</f>
        <v>54181</v>
      </c>
      <c r="J48" s="27">
        <f>INDEX('Households England'!Y$6:Y$375,MATCH('Mapping HH to population water'!$B48,'Households England'!$B$6:$B$375,0))</f>
        <v>54631</v>
      </c>
      <c r="K48" s="27">
        <f>INDEX('Households England'!Z$6:Z$375,MATCH('Mapping HH to population water'!$B48,'Households England'!$B$6:$B$375,0))</f>
        <v>55084</v>
      </c>
      <c r="L48" s="27">
        <f>INDEX('Mapping water'!$A$4:$U$352,MATCH($B48,'Mapping water'!$B$4:$B$352,0),MATCH(L$4,'Mapping water'!$A$4:$U$4,0))*$D48</f>
        <v>0</v>
      </c>
      <c r="M48" s="27">
        <f>INDEX('Mapping water'!$A$4:$U$352,MATCH($B48,'Mapping water'!$B$4:$B$352,0),MATCH(M$4,'Mapping water'!$A$4:$U$4,0))*$D48</f>
        <v>52266</v>
      </c>
      <c r="N48" s="27">
        <f>INDEX('Mapping water'!$A$4:$U$352,MATCH($B48,'Mapping water'!$B$4:$B$352,0),MATCH(N$4,'Mapping water'!$A$4:$U$4,0))*$D48</f>
        <v>0</v>
      </c>
      <c r="O48" s="27">
        <f>INDEX('Mapping water'!$A$4:$U$352,MATCH($B48,'Mapping water'!$B$4:$B$352,0),MATCH(O$4,'Mapping water'!$A$4:$U$4,0))*$D48</f>
        <v>0</v>
      </c>
      <c r="P48" s="27">
        <f>INDEX('Mapping water'!$A$4:$U$352,MATCH($B48,'Mapping water'!$B$4:$B$352,0),MATCH(P$4,'Mapping water'!$A$4:$U$4,0))*$D48</f>
        <v>0</v>
      </c>
      <c r="Q48" s="27">
        <f>INDEX('Mapping water'!$A$4:$U$352,MATCH($B48,'Mapping water'!$B$4:$B$352,0),MATCH(Q$4,'Mapping water'!$A$4:$U$4,0))*$D48</f>
        <v>0</v>
      </c>
      <c r="R48" s="27">
        <f>INDEX('Mapping water'!$A$4:$U$352,MATCH($B48,'Mapping water'!$B$4:$B$352,0),MATCH(R$4,'Mapping water'!$A$4:$U$4,0))*$D48</f>
        <v>0</v>
      </c>
      <c r="S48" s="27">
        <f>INDEX('Mapping water'!$A$4:$U$352,MATCH($B48,'Mapping water'!$B$4:$B$352,0),MATCH(S$4,'Mapping water'!$A$4:$U$4,0))*$D48</f>
        <v>0</v>
      </c>
      <c r="T48" s="27">
        <f>INDEX('Mapping water'!$A$4:$U$352,MATCH($B48,'Mapping water'!$B$4:$B$352,0),MATCH(T$4,'Mapping water'!$A$4:$U$4,0))*$D48</f>
        <v>0</v>
      </c>
      <c r="U48" s="27">
        <f>INDEX('Mapping water'!$A$4:$U$352,MATCH($B48,'Mapping water'!$B$4:$B$352,0),MATCH(U$4,'Mapping water'!$A$4:$U$4,0))*$D48</f>
        <v>0</v>
      </c>
      <c r="V48" s="27">
        <f>INDEX('Mapping water'!$A$4:$U$352,MATCH($B48,'Mapping water'!$B$4:$B$352,0),MATCH(V$4,'Mapping water'!$A$4:$U$4,0))*$D48</f>
        <v>0</v>
      </c>
      <c r="W48" s="27">
        <f>INDEX('Mapping water'!$A$4:$U$352,MATCH($B48,'Mapping water'!$B$4:$B$352,0),MATCH(W$4,'Mapping water'!$A$4:$U$4,0))*$D48</f>
        <v>0</v>
      </c>
      <c r="X48" s="27">
        <f>INDEX('Mapping water'!$A$4:$U$352,MATCH($B48,'Mapping water'!$B$4:$B$352,0),MATCH(X$4,'Mapping water'!$A$4:$U$4,0))*$D48</f>
        <v>0</v>
      </c>
      <c r="Y48" s="27">
        <f>INDEX('Mapping water'!$A$4:$U$352,MATCH($B48,'Mapping water'!$B$4:$B$352,0),MATCH(Y$4,'Mapping water'!$A$4:$U$4,0))*$D48</f>
        <v>0</v>
      </c>
      <c r="Z48" s="27">
        <f>INDEX('Mapping water'!$A$4:$U$352,MATCH($B48,'Mapping water'!$B$4:$B$352,0),MATCH(Z$4,'Mapping water'!$A$4:$U$4,0))*$D48</f>
        <v>0</v>
      </c>
      <c r="AA48" s="27">
        <f>INDEX('Mapping water'!$A$4:$U$352,MATCH($B48,'Mapping water'!$B$4:$B$352,0),MATCH(AA$4,'Mapping water'!$A$4:$U$4,0))*$D48</f>
        <v>0</v>
      </c>
      <c r="AB48" s="27">
        <f>INDEX('Mapping water'!$A$4:$U$352,MATCH($B48,'Mapping water'!$B$4:$B$352,0),MATCH(AB$4,'Mapping water'!$A$4:$U$4,0))*$D48</f>
        <v>0</v>
      </c>
      <c r="AC48" s="27">
        <f>INDEX('Mapping water'!$A$4:$U$352,MATCH($B48,'Mapping water'!$B$4:$B$352,0),MATCH(AC$4,'Mapping water'!$A$4:$U$4,0))*$D48</f>
        <v>0</v>
      </c>
      <c r="AD48" s="27">
        <f>INDEX('Mapping water'!$A$4:$U$352,MATCH($B48,'Mapping water'!$B$4:$B$352,0),MATCH(AD$4,'Mapping water'!$A$4:$U$4,0))*$E48</f>
        <v>0</v>
      </c>
      <c r="AE48" s="27">
        <f>INDEX('Mapping water'!$A$4:$U$352,MATCH($B48,'Mapping water'!$B$4:$B$352,0),MATCH(AE$4,'Mapping water'!$A$4:$U$4,0))*$E48</f>
        <v>52539</v>
      </c>
      <c r="AF48" s="27">
        <f>INDEX('Mapping water'!$A$4:$U$352,MATCH($B48,'Mapping water'!$B$4:$B$352,0),MATCH(AF$4,'Mapping water'!$A$4:$U$4,0))*$E48</f>
        <v>0</v>
      </c>
      <c r="AG48" s="27">
        <f>INDEX('Mapping water'!$A$4:$U$352,MATCH($B48,'Mapping water'!$B$4:$B$352,0),MATCH(AG$4,'Mapping water'!$A$4:$U$4,0))*$E48</f>
        <v>0</v>
      </c>
      <c r="AH48" s="27">
        <f>INDEX('Mapping water'!$A$4:$U$352,MATCH($B48,'Mapping water'!$B$4:$B$352,0),MATCH(AH$4,'Mapping water'!$A$4:$U$4,0))*$E48</f>
        <v>0</v>
      </c>
      <c r="AI48" s="27">
        <f>INDEX('Mapping water'!$A$4:$U$352,MATCH($B48,'Mapping water'!$B$4:$B$352,0),MATCH(AI$4,'Mapping water'!$A$4:$U$4,0))*$E48</f>
        <v>0</v>
      </c>
      <c r="AJ48" s="27">
        <f>INDEX('Mapping water'!$A$4:$U$352,MATCH($B48,'Mapping water'!$B$4:$B$352,0),MATCH(AJ$4,'Mapping water'!$A$4:$U$4,0))*$E48</f>
        <v>0</v>
      </c>
      <c r="AK48" s="27">
        <f>INDEX('Mapping water'!$A$4:$U$352,MATCH($B48,'Mapping water'!$B$4:$B$352,0),MATCH(AK$4,'Mapping water'!$A$4:$U$4,0))*$E48</f>
        <v>0</v>
      </c>
      <c r="AL48" s="27">
        <f>INDEX('Mapping water'!$A$4:$U$352,MATCH($B48,'Mapping water'!$B$4:$B$352,0),MATCH(AL$4,'Mapping water'!$A$4:$U$4,0))*$E48</f>
        <v>0</v>
      </c>
      <c r="AM48" s="27">
        <f>INDEX('Mapping water'!$A$4:$U$352,MATCH($B48,'Mapping water'!$B$4:$B$352,0),MATCH(AM$4,'Mapping water'!$A$4:$U$4,0))*$E48</f>
        <v>0</v>
      </c>
      <c r="AN48" s="27">
        <f>INDEX('Mapping water'!$A$4:$U$352,MATCH($B48,'Mapping water'!$B$4:$B$352,0),MATCH(AN$4,'Mapping water'!$A$4:$U$4,0))*$E48</f>
        <v>0</v>
      </c>
      <c r="AO48" s="27">
        <f>INDEX('Mapping water'!$A$4:$U$352,MATCH($B48,'Mapping water'!$B$4:$B$352,0),MATCH(AO$4,'Mapping water'!$A$4:$U$4,0))*$E48</f>
        <v>0</v>
      </c>
      <c r="AP48" s="27">
        <f>INDEX('Mapping water'!$A$4:$U$352,MATCH($B48,'Mapping water'!$B$4:$B$352,0),MATCH(AP$4,'Mapping water'!$A$4:$U$4,0))*$E48</f>
        <v>0</v>
      </c>
      <c r="AQ48" s="27">
        <f>INDEX('Mapping water'!$A$4:$U$352,MATCH($B48,'Mapping water'!$B$4:$B$352,0),MATCH(AQ$4,'Mapping water'!$A$4:$U$4,0))*$E48</f>
        <v>0</v>
      </c>
      <c r="AR48" s="27">
        <f>INDEX('Mapping water'!$A$4:$U$352,MATCH($B48,'Mapping water'!$B$4:$B$352,0),MATCH(AR$4,'Mapping water'!$A$4:$U$4,0))*$E48</f>
        <v>0</v>
      </c>
      <c r="AS48" s="27">
        <f>INDEX('Mapping water'!$A$4:$U$352,MATCH($B48,'Mapping water'!$B$4:$B$352,0),MATCH(AS$4,'Mapping water'!$A$4:$U$4,0))*$E48</f>
        <v>0</v>
      </c>
      <c r="AT48" s="27">
        <f>INDEX('Mapping water'!$A$4:$U$352,MATCH($B48,'Mapping water'!$B$4:$B$352,0),MATCH(AT$4,'Mapping water'!$A$4:$U$4,0))*$E48</f>
        <v>0</v>
      </c>
      <c r="AU48" s="27">
        <f>INDEX('Mapping water'!$A$4:$U$352,MATCH($B48,'Mapping water'!$B$4:$B$352,0),MATCH(AU$4,'Mapping water'!$A$4:$U$4,0))*$E48</f>
        <v>0</v>
      </c>
      <c r="AV48" s="27">
        <f>INDEX('Mapping water'!$A$4:$U$352,MATCH($B48,'Mapping water'!$B$4:$B$352,0),MATCH(AD$4,'Mapping water'!$A$4:$U$4,0))*$F48</f>
        <v>0</v>
      </c>
      <c r="AW48" s="27">
        <f>INDEX('Mapping water'!$A$4:$U$352,MATCH($B48,'Mapping water'!$B$4:$B$352,0),MATCH(AE$4,'Mapping water'!$A$4:$U$4,0))*$F48</f>
        <v>52980</v>
      </c>
      <c r="AX48" s="27">
        <f>INDEX('Mapping water'!$A$4:$U$352,MATCH($B48,'Mapping water'!$B$4:$B$352,0),MATCH(AF$4,'Mapping water'!$A$4:$U$4,0))*$F48</f>
        <v>0</v>
      </c>
      <c r="AY48" s="27">
        <f>INDEX('Mapping water'!$A$4:$U$352,MATCH($B48,'Mapping water'!$B$4:$B$352,0),MATCH(AG$4,'Mapping water'!$A$4:$U$4,0))*$F48</f>
        <v>0</v>
      </c>
      <c r="AZ48" s="27">
        <f>INDEX('Mapping water'!$A$4:$U$352,MATCH($B48,'Mapping water'!$B$4:$B$352,0),MATCH(AH$4,'Mapping water'!$A$4:$U$4,0))*$F48</f>
        <v>0</v>
      </c>
      <c r="BA48" s="27">
        <f>INDEX('Mapping water'!$A$4:$U$352,MATCH($B48,'Mapping water'!$B$4:$B$352,0),MATCH(AI$4,'Mapping water'!$A$4:$U$4,0))*$F48</f>
        <v>0</v>
      </c>
      <c r="BB48" s="27">
        <f>INDEX('Mapping water'!$A$4:$U$352,MATCH($B48,'Mapping water'!$B$4:$B$352,0),MATCH(AJ$4,'Mapping water'!$A$4:$U$4,0))*$F48</f>
        <v>0</v>
      </c>
      <c r="BC48" s="27">
        <f>INDEX('Mapping water'!$A$4:$U$352,MATCH($B48,'Mapping water'!$B$4:$B$352,0),MATCH(AK$4,'Mapping water'!$A$4:$U$4,0))*$F48</f>
        <v>0</v>
      </c>
      <c r="BD48" s="27">
        <f>INDEX('Mapping water'!$A$4:$U$352,MATCH($B48,'Mapping water'!$B$4:$B$352,0),MATCH(AL$4,'Mapping water'!$A$4:$U$4,0))*$F48</f>
        <v>0</v>
      </c>
      <c r="BE48" s="27">
        <f>INDEX('Mapping water'!$A$4:$U$352,MATCH($B48,'Mapping water'!$B$4:$B$352,0),MATCH(AM$4,'Mapping water'!$A$4:$U$4,0))*$F48</f>
        <v>0</v>
      </c>
      <c r="BF48" s="27">
        <f>INDEX('Mapping water'!$A$4:$U$352,MATCH($B48,'Mapping water'!$B$4:$B$352,0),MATCH(AN$4,'Mapping water'!$A$4:$U$4,0))*$F48</f>
        <v>0</v>
      </c>
      <c r="BG48" s="27">
        <f>INDEX('Mapping water'!$A$4:$U$352,MATCH($B48,'Mapping water'!$B$4:$B$352,0),MATCH(AO$4,'Mapping water'!$A$4:$U$4,0))*$F48</f>
        <v>0</v>
      </c>
      <c r="BH48" s="27">
        <f>INDEX('Mapping water'!$A$4:$U$352,MATCH($B48,'Mapping water'!$B$4:$B$352,0),MATCH(AP$4,'Mapping water'!$A$4:$U$4,0))*$F48</f>
        <v>0</v>
      </c>
      <c r="BI48" s="27">
        <f>INDEX('Mapping water'!$A$4:$U$352,MATCH($B48,'Mapping water'!$B$4:$B$352,0),MATCH(AQ$4,'Mapping water'!$A$4:$U$4,0))*$F48</f>
        <v>0</v>
      </c>
      <c r="BJ48" s="27">
        <f>INDEX('Mapping water'!$A$4:$U$352,MATCH($B48,'Mapping water'!$B$4:$B$352,0),MATCH(AR$4,'Mapping water'!$A$4:$U$4,0))*$F48</f>
        <v>0</v>
      </c>
      <c r="BK48" s="27">
        <f>INDEX('Mapping water'!$A$4:$U$352,MATCH($B48,'Mapping water'!$B$4:$B$352,0),MATCH(AS$4,'Mapping water'!$A$4:$U$4,0))*$F48</f>
        <v>0</v>
      </c>
      <c r="BL48" s="27">
        <f>INDEX('Mapping water'!$A$4:$U$352,MATCH($B48,'Mapping water'!$B$4:$B$352,0),MATCH(AT$4,'Mapping water'!$A$4:$U$4,0))*$F48</f>
        <v>0</v>
      </c>
      <c r="BM48" s="27">
        <f>INDEX('Mapping water'!$A$4:$U$352,MATCH($B48,'Mapping water'!$B$4:$B$352,0),MATCH(AU$4,'Mapping water'!$A$4:$U$4,0))*$F48</f>
        <v>0</v>
      </c>
      <c r="BN48" s="27">
        <f>INDEX('Mapping water'!$A$4:$U$352,MATCH($B48,'Mapping water'!$B$4:$B$352,0),MATCH(AV$4,'Mapping water'!$A$4:$U$4,0))*$G48</f>
        <v>0</v>
      </c>
      <c r="BO48" s="27">
        <f>INDEX('Mapping water'!$A$4:$U$352,MATCH($B48,'Mapping water'!$B$4:$B$352,0),MATCH(AW$4,'Mapping water'!$A$4:$U$4,0))*$G48</f>
        <v>53371</v>
      </c>
      <c r="BP48" s="27">
        <f>INDEX('Mapping water'!$A$4:$U$352,MATCH($B48,'Mapping water'!$B$4:$B$352,0),MATCH(AX$4,'Mapping water'!$A$4:$U$4,0))*$G48</f>
        <v>0</v>
      </c>
      <c r="BQ48" s="27">
        <f>INDEX('Mapping water'!$A$4:$U$352,MATCH($B48,'Mapping water'!$B$4:$B$352,0),MATCH(AY$4,'Mapping water'!$A$4:$U$4,0))*$G48</f>
        <v>0</v>
      </c>
      <c r="BR48" s="27">
        <f>INDEX('Mapping water'!$A$4:$U$352,MATCH($B48,'Mapping water'!$B$4:$B$352,0),MATCH(AZ$4,'Mapping water'!$A$4:$U$4,0))*$G48</f>
        <v>0</v>
      </c>
      <c r="BS48" s="27">
        <f>INDEX('Mapping water'!$A$4:$U$352,MATCH($B48,'Mapping water'!$B$4:$B$352,0),MATCH(BA$4,'Mapping water'!$A$4:$U$4,0))*$G48</f>
        <v>0</v>
      </c>
      <c r="BT48" s="27">
        <f>INDEX('Mapping water'!$A$4:$U$352,MATCH($B48,'Mapping water'!$B$4:$B$352,0),MATCH(BB$4,'Mapping water'!$A$4:$U$4,0))*$G48</f>
        <v>0</v>
      </c>
      <c r="BU48" s="27">
        <f>INDEX('Mapping water'!$A$4:$U$352,MATCH($B48,'Mapping water'!$B$4:$B$352,0),MATCH(BC$4,'Mapping water'!$A$4:$U$4,0))*$G48</f>
        <v>0</v>
      </c>
      <c r="BV48" s="27">
        <f>INDEX('Mapping water'!$A$4:$U$352,MATCH($B48,'Mapping water'!$B$4:$B$352,0),MATCH(BD$4,'Mapping water'!$A$4:$U$4,0))*$G48</f>
        <v>0</v>
      </c>
      <c r="BW48" s="27">
        <f>INDEX('Mapping water'!$A$4:$U$352,MATCH($B48,'Mapping water'!$B$4:$B$352,0),MATCH(BE$4,'Mapping water'!$A$4:$U$4,0))*$G48</f>
        <v>0</v>
      </c>
      <c r="BX48" s="27">
        <f>INDEX('Mapping water'!$A$4:$U$352,MATCH($B48,'Mapping water'!$B$4:$B$352,0),MATCH(BF$4,'Mapping water'!$A$4:$U$4,0))*$G48</f>
        <v>0</v>
      </c>
      <c r="BY48" s="27">
        <f>INDEX('Mapping water'!$A$4:$U$352,MATCH($B48,'Mapping water'!$B$4:$B$352,0),MATCH(BG$4,'Mapping water'!$A$4:$U$4,0))*$G48</f>
        <v>0</v>
      </c>
      <c r="BZ48" s="27">
        <f>INDEX('Mapping water'!$A$4:$U$352,MATCH($B48,'Mapping water'!$B$4:$B$352,0),MATCH(BH$4,'Mapping water'!$A$4:$U$4,0))*$G48</f>
        <v>0</v>
      </c>
      <c r="CA48" s="27">
        <f>INDEX('Mapping water'!$A$4:$U$352,MATCH($B48,'Mapping water'!$B$4:$B$352,0),MATCH(BI$4,'Mapping water'!$A$4:$U$4,0))*$G48</f>
        <v>0</v>
      </c>
      <c r="CB48" s="27">
        <f>INDEX('Mapping water'!$A$4:$U$352,MATCH($B48,'Mapping water'!$B$4:$B$352,0),MATCH(BJ$4,'Mapping water'!$A$4:$U$4,0))*$G48</f>
        <v>0</v>
      </c>
      <c r="CC48" s="27">
        <f>INDEX('Mapping water'!$A$4:$U$352,MATCH($B48,'Mapping water'!$B$4:$B$352,0),MATCH(BK$4,'Mapping water'!$A$4:$U$4,0))*$G48</f>
        <v>0</v>
      </c>
      <c r="CD48" s="27">
        <f>INDEX('Mapping water'!$A$4:$U$352,MATCH($B48,'Mapping water'!$B$4:$B$352,0),MATCH(BL$4,'Mapping water'!$A$4:$U$4,0))*$G48</f>
        <v>0</v>
      </c>
      <c r="CE48" s="27">
        <f>INDEX('Mapping water'!$A$4:$U$352,MATCH($B48,'Mapping water'!$B$4:$B$352,0),MATCH(BM$4,'Mapping water'!$A$4:$U$4,0))*$G48</f>
        <v>0</v>
      </c>
      <c r="CF48" s="27">
        <f>INDEX('Mapping water'!$A$4:$U$352,MATCH($B48,'Mapping water'!$B$4:$B$352,0),MATCH(BN$4,'Mapping water'!$A$4:$U$4,0))*$H48</f>
        <v>0</v>
      </c>
      <c r="CG48" s="27">
        <f>INDEX('Mapping water'!$A$4:$U$352,MATCH($B48,'Mapping water'!$B$4:$B$352,0),MATCH(BO$4,'Mapping water'!$A$4:$U$4,0))*$H48</f>
        <v>53715</v>
      </c>
      <c r="CH48" s="27">
        <f>INDEX('Mapping water'!$A$4:$U$352,MATCH($B48,'Mapping water'!$B$4:$B$352,0),MATCH(BP$4,'Mapping water'!$A$4:$U$4,0))*$H48</f>
        <v>0</v>
      </c>
      <c r="CI48" s="27">
        <f>INDEX('Mapping water'!$A$4:$U$352,MATCH($B48,'Mapping water'!$B$4:$B$352,0),MATCH(BQ$4,'Mapping water'!$A$4:$U$4,0))*$H48</f>
        <v>0</v>
      </c>
      <c r="CJ48" s="27">
        <f>INDEX('Mapping water'!$A$4:$U$352,MATCH($B48,'Mapping water'!$B$4:$B$352,0),MATCH(BR$4,'Mapping water'!$A$4:$U$4,0))*$H48</f>
        <v>0</v>
      </c>
      <c r="CK48" s="27">
        <f>INDEX('Mapping water'!$A$4:$U$352,MATCH($B48,'Mapping water'!$B$4:$B$352,0),MATCH(BS$4,'Mapping water'!$A$4:$U$4,0))*$H48</f>
        <v>0</v>
      </c>
      <c r="CL48" s="27">
        <f>INDEX('Mapping water'!$A$4:$U$352,MATCH($B48,'Mapping water'!$B$4:$B$352,0),MATCH(BT$4,'Mapping water'!$A$4:$U$4,0))*$H48</f>
        <v>0</v>
      </c>
      <c r="CM48" s="27">
        <f>INDEX('Mapping water'!$A$4:$U$352,MATCH($B48,'Mapping water'!$B$4:$B$352,0),MATCH(BU$4,'Mapping water'!$A$4:$U$4,0))*$H48</f>
        <v>0</v>
      </c>
      <c r="CN48" s="27">
        <f>INDEX('Mapping water'!$A$4:$U$352,MATCH($B48,'Mapping water'!$B$4:$B$352,0),MATCH(BV$4,'Mapping water'!$A$4:$U$4,0))*$H48</f>
        <v>0</v>
      </c>
      <c r="CO48" s="27">
        <f>INDEX('Mapping water'!$A$4:$U$352,MATCH($B48,'Mapping water'!$B$4:$B$352,0),MATCH(BW$4,'Mapping water'!$A$4:$U$4,0))*$H48</f>
        <v>0</v>
      </c>
      <c r="CP48" s="27">
        <f>INDEX('Mapping water'!$A$4:$U$352,MATCH($B48,'Mapping water'!$B$4:$B$352,0),MATCH(BX$4,'Mapping water'!$A$4:$U$4,0))*$H48</f>
        <v>0</v>
      </c>
      <c r="CQ48" s="27">
        <f>INDEX('Mapping water'!$A$4:$U$352,MATCH($B48,'Mapping water'!$B$4:$B$352,0),MATCH(BY$4,'Mapping water'!$A$4:$U$4,0))*$H48</f>
        <v>0</v>
      </c>
      <c r="CR48" s="27">
        <f>INDEX('Mapping water'!$A$4:$U$352,MATCH($B48,'Mapping water'!$B$4:$B$352,0),MATCH(BZ$4,'Mapping water'!$A$4:$U$4,0))*$H48</f>
        <v>0</v>
      </c>
      <c r="CS48" s="27">
        <f>INDEX('Mapping water'!$A$4:$U$352,MATCH($B48,'Mapping water'!$B$4:$B$352,0),MATCH(CA$4,'Mapping water'!$A$4:$U$4,0))*$H48</f>
        <v>0</v>
      </c>
      <c r="CT48" s="27">
        <f>INDEX('Mapping water'!$A$4:$U$352,MATCH($B48,'Mapping water'!$B$4:$B$352,0),MATCH(CB$4,'Mapping water'!$A$4:$U$4,0))*$H48</f>
        <v>0</v>
      </c>
      <c r="CU48" s="27">
        <f>INDEX('Mapping water'!$A$4:$U$352,MATCH($B48,'Mapping water'!$B$4:$B$352,0),MATCH(CC$4,'Mapping water'!$A$4:$U$4,0))*$H48</f>
        <v>0</v>
      </c>
      <c r="CV48" s="27">
        <f>INDEX('Mapping water'!$A$4:$U$352,MATCH($B48,'Mapping water'!$B$4:$B$352,0),MATCH(CD$4,'Mapping water'!$A$4:$U$4,0))*$H48</f>
        <v>0</v>
      </c>
      <c r="CW48" s="27">
        <f>INDEX('Mapping water'!$A$4:$U$352,MATCH($B48,'Mapping water'!$B$4:$B$352,0),MATCH(CE$4,'Mapping water'!$A$4:$U$4,0))*$H48</f>
        <v>0</v>
      </c>
      <c r="CX48" s="27">
        <f>INDEX('Mapping water'!$A$4:$U$352,MATCH($B48,'Mapping water'!$B$4:$B$352,0),MATCH(CF$4,'Mapping water'!$A$4:$U$4,0))*$I48</f>
        <v>0</v>
      </c>
      <c r="CY48" s="27">
        <f>INDEX('Mapping water'!$A$4:$U$352,MATCH($B48,'Mapping water'!$B$4:$B$352,0),MATCH(CG$4,'Mapping water'!$A$4:$U$4,0))*$I48</f>
        <v>54181</v>
      </c>
      <c r="CZ48" s="27">
        <f>INDEX('Mapping water'!$A$4:$U$352,MATCH($B48,'Mapping water'!$B$4:$B$352,0),MATCH(CH$4,'Mapping water'!$A$4:$U$4,0))*$I48</f>
        <v>0</v>
      </c>
      <c r="DA48" s="27">
        <f>INDEX('Mapping water'!$A$4:$U$352,MATCH($B48,'Mapping water'!$B$4:$B$352,0),MATCH(CI$4,'Mapping water'!$A$4:$U$4,0))*$I48</f>
        <v>0</v>
      </c>
      <c r="DB48" s="27">
        <f>INDEX('Mapping water'!$A$4:$U$352,MATCH($B48,'Mapping water'!$B$4:$B$352,0),MATCH(CJ$4,'Mapping water'!$A$4:$U$4,0))*$I48</f>
        <v>0</v>
      </c>
      <c r="DC48" s="27">
        <f>INDEX('Mapping water'!$A$4:$U$352,MATCH($B48,'Mapping water'!$B$4:$B$352,0),MATCH(CK$4,'Mapping water'!$A$4:$U$4,0))*$I48</f>
        <v>0</v>
      </c>
      <c r="DD48" s="27">
        <f>INDEX('Mapping water'!$A$4:$U$352,MATCH($B48,'Mapping water'!$B$4:$B$352,0),MATCH(CL$4,'Mapping water'!$A$4:$U$4,0))*$I48</f>
        <v>0</v>
      </c>
      <c r="DE48" s="27">
        <f>INDEX('Mapping water'!$A$4:$U$352,MATCH($B48,'Mapping water'!$B$4:$B$352,0),MATCH(CM$4,'Mapping water'!$A$4:$U$4,0))*$I48</f>
        <v>0</v>
      </c>
      <c r="DF48" s="27">
        <f>INDEX('Mapping water'!$A$4:$U$352,MATCH($B48,'Mapping water'!$B$4:$B$352,0),MATCH(CN$4,'Mapping water'!$A$4:$U$4,0))*$I48</f>
        <v>0</v>
      </c>
      <c r="DG48" s="27">
        <f>INDEX('Mapping water'!$A$4:$U$352,MATCH($B48,'Mapping water'!$B$4:$B$352,0),MATCH(CO$4,'Mapping water'!$A$4:$U$4,0))*$I48</f>
        <v>0</v>
      </c>
      <c r="DH48" s="27">
        <f>INDEX('Mapping water'!$A$4:$U$352,MATCH($B48,'Mapping water'!$B$4:$B$352,0),MATCH(CP$4,'Mapping water'!$A$4:$U$4,0))*$I48</f>
        <v>0</v>
      </c>
      <c r="DI48" s="27">
        <f>INDEX('Mapping water'!$A$4:$U$352,MATCH($B48,'Mapping water'!$B$4:$B$352,0),MATCH(CQ$4,'Mapping water'!$A$4:$U$4,0))*$I48</f>
        <v>0</v>
      </c>
      <c r="DJ48" s="27">
        <f>INDEX('Mapping water'!$A$4:$U$352,MATCH($B48,'Mapping water'!$B$4:$B$352,0),MATCH(CR$4,'Mapping water'!$A$4:$U$4,0))*$I48</f>
        <v>0</v>
      </c>
      <c r="DK48" s="27">
        <f>INDEX('Mapping water'!$A$4:$U$352,MATCH($B48,'Mapping water'!$B$4:$B$352,0),MATCH(CS$4,'Mapping water'!$A$4:$U$4,0))*$I48</f>
        <v>0</v>
      </c>
      <c r="DL48" s="27">
        <f>INDEX('Mapping water'!$A$4:$U$352,MATCH($B48,'Mapping water'!$B$4:$B$352,0),MATCH(CT$4,'Mapping water'!$A$4:$U$4,0))*$I48</f>
        <v>0</v>
      </c>
      <c r="DM48" s="27">
        <f>INDEX('Mapping water'!$A$4:$U$352,MATCH($B48,'Mapping water'!$B$4:$B$352,0),MATCH(CU$4,'Mapping water'!$A$4:$U$4,0))*$I48</f>
        <v>0</v>
      </c>
      <c r="DN48" s="27">
        <f>INDEX('Mapping water'!$A$4:$U$352,MATCH($B48,'Mapping water'!$B$4:$B$352,0),MATCH(CV$4,'Mapping water'!$A$4:$U$4,0))*$I48</f>
        <v>0</v>
      </c>
      <c r="DO48" s="27">
        <f>INDEX('Mapping water'!$A$4:$U$352,MATCH($B48,'Mapping water'!$B$4:$B$352,0),MATCH(CW$4,'Mapping water'!$A$4:$U$4,0))*$I48</f>
        <v>0</v>
      </c>
      <c r="DP48" s="27">
        <f>INDEX('Mapping water'!$A$4:$U$352,MATCH($B48,'Mapping water'!$B$4:$B$352,0),MATCH(CX$4,'Mapping water'!$A$4:$U$4,0))*$J48</f>
        <v>0</v>
      </c>
      <c r="DQ48" s="27">
        <f>INDEX('Mapping water'!$A$4:$U$352,MATCH($B48,'Mapping water'!$B$4:$B$352,0),MATCH(CY$4,'Mapping water'!$A$4:$U$4,0))*$J48</f>
        <v>54631</v>
      </c>
      <c r="DR48" s="27">
        <f>INDEX('Mapping water'!$A$4:$U$352,MATCH($B48,'Mapping water'!$B$4:$B$352,0),MATCH(CZ$4,'Mapping water'!$A$4:$U$4,0))*$J48</f>
        <v>0</v>
      </c>
      <c r="DS48" s="27">
        <f>INDEX('Mapping water'!$A$4:$U$352,MATCH($B48,'Mapping water'!$B$4:$B$352,0),MATCH(DA$4,'Mapping water'!$A$4:$U$4,0))*$J48</f>
        <v>0</v>
      </c>
      <c r="DT48" s="27">
        <f>INDEX('Mapping water'!$A$4:$U$352,MATCH($B48,'Mapping water'!$B$4:$B$352,0),MATCH(DB$4,'Mapping water'!$A$4:$U$4,0))*$J48</f>
        <v>0</v>
      </c>
      <c r="DU48" s="27">
        <f>INDEX('Mapping water'!$A$4:$U$352,MATCH($B48,'Mapping water'!$B$4:$B$352,0),MATCH(DC$4,'Mapping water'!$A$4:$U$4,0))*$J48</f>
        <v>0</v>
      </c>
      <c r="DV48" s="27">
        <f>INDEX('Mapping water'!$A$4:$U$352,MATCH($B48,'Mapping water'!$B$4:$B$352,0),MATCH(DD$4,'Mapping water'!$A$4:$U$4,0))*$J48</f>
        <v>0</v>
      </c>
      <c r="DW48" s="27">
        <f>INDEX('Mapping water'!$A$4:$U$352,MATCH($B48,'Mapping water'!$B$4:$B$352,0),MATCH(DE$4,'Mapping water'!$A$4:$U$4,0))*$J48</f>
        <v>0</v>
      </c>
      <c r="DX48" s="27">
        <f>INDEX('Mapping water'!$A$4:$U$352,MATCH($B48,'Mapping water'!$B$4:$B$352,0),MATCH(DF$4,'Mapping water'!$A$4:$U$4,0))*$J48</f>
        <v>0</v>
      </c>
      <c r="DY48" s="27">
        <f>INDEX('Mapping water'!$A$4:$U$352,MATCH($B48,'Mapping water'!$B$4:$B$352,0),MATCH(DG$4,'Mapping water'!$A$4:$U$4,0))*$J48</f>
        <v>0</v>
      </c>
      <c r="DZ48" s="27">
        <f>INDEX('Mapping water'!$A$4:$U$352,MATCH($B48,'Mapping water'!$B$4:$B$352,0),MATCH(DH$4,'Mapping water'!$A$4:$U$4,0))*$J48</f>
        <v>0</v>
      </c>
      <c r="EA48" s="27">
        <f>INDEX('Mapping water'!$A$4:$U$352,MATCH($B48,'Mapping water'!$B$4:$B$352,0),MATCH(DI$4,'Mapping water'!$A$4:$U$4,0))*$J48</f>
        <v>0</v>
      </c>
      <c r="EB48" s="27">
        <f>INDEX('Mapping water'!$A$4:$U$352,MATCH($B48,'Mapping water'!$B$4:$B$352,0),MATCH(DJ$4,'Mapping water'!$A$4:$U$4,0))*$J48</f>
        <v>0</v>
      </c>
      <c r="EC48" s="27">
        <f>INDEX('Mapping water'!$A$4:$U$352,MATCH($B48,'Mapping water'!$B$4:$B$352,0),MATCH(DK$4,'Mapping water'!$A$4:$U$4,0))*$J48</f>
        <v>0</v>
      </c>
      <c r="ED48" s="27">
        <f>INDEX('Mapping water'!$A$4:$U$352,MATCH($B48,'Mapping water'!$B$4:$B$352,0),MATCH(DL$4,'Mapping water'!$A$4:$U$4,0))*$J48</f>
        <v>0</v>
      </c>
      <c r="EE48" s="27">
        <f>INDEX('Mapping water'!$A$4:$U$352,MATCH($B48,'Mapping water'!$B$4:$B$352,0),MATCH(DM$4,'Mapping water'!$A$4:$U$4,0))*$J48</f>
        <v>0</v>
      </c>
      <c r="EF48" s="27">
        <f>INDEX('Mapping water'!$A$4:$U$352,MATCH($B48,'Mapping water'!$B$4:$B$352,0),MATCH(DN$4,'Mapping water'!$A$4:$U$4,0))*$J48</f>
        <v>0</v>
      </c>
      <c r="EG48" s="27">
        <f>INDEX('Mapping water'!$A$4:$U$352,MATCH($B48,'Mapping water'!$B$4:$B$352,0),MATCH(DO$4,'Mapping water'!$A$4:$U$4,0))*$J48</f>
        <v>0</v>
      </c>
      <c r="EH48" s="27">
        <f>INDEX('Mapping water'!$A$4:$U$352,MATCH($B48,'Mapping water'!$B$4:$B$352,0),MATCH(DP$4,'Mapping water'!$A$4:$U$4,0))*$K48</f>
        <v>0</v>
      </c>
      <c r="EI48" s="27">
        <f>INDEX('Mapping water'!$A$4:$U$352,MATCH($B48,'Mapping water'!$B$4:$B$352,0),MATCH(DQ$4,'Mapping water'!$A$4:$U$4,0))*$K48</f>
        <v>55084</v>
      </c>
      <c r="EJ48" s="27">
        <f>INDEX('Mapping water'!$A$4:$U$352,MATCH($B48,'Mapping water'!$B$4:$B$352,0),MATCH(DR$4,'Mapping water'!$A$4:$U$4,0))*$K48</f>
        <v>0</v>
      </c>
      <c r="EK48" s="27">
        <f>INDEX('Mapping water'!$A$4:$U$352,MATCH($B48,'Mapping water'!$B$4:$B$352,0),MATCH(DS$4,'Mapping water'!$A$4:$U$4,0))*$K48</f>
        <v>0</v>
      </c>
      <c r="EL48" s="27">
        <f>INDEX('Mapping water'!$A$4:$U$352,MATCH($B48,'Mapping water'!$B$4:$B$352,0),MATCH(DT$4,'Mapping water'!$A$4:$U$4,0))*$K48</f>
        <v>0</v>
      </c>
      <c r="EM48" s="27">
        <f>INDEX('Mapping water'!$A$4:$U$352,MATCH($B48,'Mapping water'!$B$4:$B$352,0),MATCH(DU$4,'Mapping water'!$A$4:$U$4,0))*$K48</f>
        <v>0</v>
      </c>
      <c r="EN48" s="27">
        <f>INDEX('Mapping water'!$A$4:$U$352,MATCH($B48,'Mapping water'!$B$4:$B$352,0),MATCH(DV$4,'Mapping water'!$A$4:$U$4,0))*$K48</f>
        <v>0</v>
      </c>
      <c r="EO48" s="27">
        <f>INDEX('Mapping water'!$A$4:$U$352,MATCH($B48,'Mapping water'!$B$4:$B$352,0),MATCH(DW$4,'Mapping water'!$A$4:$U$4,0))*$K48</f>
        <v>0</v>
      </c>
      <c r="EP48" s="27">
        <f>INDEX('Mapping water'!$A$4:$U$352,MATCH($B48,'Mapping water'!$B$4:$B$352,0),MATCH(DX$4,'Mapping water'!$A$4:$U$4,0))*$K48</f>
        <v>0</v>
      </c>
      <c r="EQ48" s="27">
        <f>INDEX('Mapping water'!$A$4:$U$352,MATCH($B48,'Mapping water'!$B$4:$B$352,0),MATCH(DY$4,'Mapping water'!$A$4:$U$4,0))*$K48</f>
        <v>0</v>
      </c>
      <c r="ER48" s="27">
        <f>INDEX('Mapping water'!$A$4:$U$352,MATCH($B48,'Mapping water'!$B$4:$B$352,0),MATCH(DZ$4,'Mapping water'!$A$4:$U$4,0))*$K48</f>
        <v>0</v>
      </c>
      <c r="ES48" s="27">
        <f>INDEX('Mapping water'!$A$4:$U$352,MATCH($B48,'Mapping water'!$B$4:$B$352,0),MATCH(EA$4,'Mapping water'!$A$4:$U$4,0))*$K48</f>
        <v>0</v>
      </c>
      <c r="ET48" s="27">
        <f>INDEX('Mapping water'!$A$4:$U$352,MATCH($B48,'Mapping water'!$B$4:$B$352,0),MATCH(EB$4,'Mapping water'!$A$4:$U$4,0))*$K48</f>
        <v>0</v>
      </c>
      <c r="EU48" s="27">
        <f>INDEX('Mapping water'!$A$4:$U$352,MATCH($B48,'Mapping water'!$B$4:$B$352,0),MATCH(EC$4,'Mapping water'!$A$4:$U$4,0))*$K48</f>
        <v>0</v>
      </c>
      <c r="EV48" s="27">
        <f>INDEX('Mapping water'!$A$4:$U$352,MATCH($B48,'Mapping water'!$B$4:$B$352,0),MATCH(ED$4,'Mapping water'!$A$4:$U$4,0))*$K48</f>
        <v>0</v>
      </c>
      <c r="EW48" s="27">
        <f>INDEX('Mapping water'!$A$4:$U$352,MATCH($B48,'Mapping water'!$B$4:$B$352,0),MATCH(EE$4,'Mapping water'!$A$4:$U$4,0))*$K48</f>
        <v>0</v>
      </c>
      <c r="EX48" s="27">
        <f>INDEX('Mapping water'!$A$4:$U$352,MATCH($B48,'Mapping water'!$B$4:$B$352,0),MATCH(EF$4,'Mapping water'!$A$4:$U$4,0))*$K48</f>
        <v>0</v>
      </c>
      <c r="EY48" s="27">
        <f>INDEX('Mapping water'!$A$4:$U$352,MATCH($B48,'Mapping water'!$B$4:$B$352,0),MATCH(EG$4,'Mapping water'!$A$4:$U$4,0))*$K48</f>
        <v>0</v>
      </c>
    </row>
    <row r="49" spans="1:155" x14ac:dyDescent="0.2">
      <c r="A49" s="26" t="s">
        <v>355</v>
      </c>
      <c r="B49" s="26" t="s">
        <v>356</v>
      </c>
      <c r="C49" s="26" t="s">
        <v>13</v>
      </c>
      <c r="D49" s="27">
        <f>INDEX('Households England'!S$6:S$375,MATCH('Mapping HH to population water'!$B49,'Households England'!$B$6:$B$375,0))</f>
        <v>44862</v>
      </c>
      <c r="E49" s="27">
        <f>INDEX('Households England'!T$6:T$375,MATCH('Mapping HH to population water'!$B49,'Households England'!$B$6:$B$375,0))</f>
        <v>44703</v>
      </c>
      <c r="F49" s="27">
        <f>INDEX('Households England'!U$6:U$375,MATCH('Mapping HH to population water'!$B49,'Households England'!$B$6:$B$375,0))</f>
        <v>44336</v>
      </c>
      <c r="G49" s="27">
        <f>INDEX('Households England'!V$6:V$375,MATCH('Mapping HH to population water'!$B49,'Households England'!$B$6:$B$375,0))</f>
        <v>44055</v>
      </c>
      <c r="H49" s="27">
        <f>INDEX('Households England'!W$6:W$375,MATCH('Mapping HH to population water'!$B49,'Households England'!$B$6:$B$375,0))</f>
        <v>43790</v>
      </c>
      <c r="I49" s="27">
        <f>INDEX('Households England'!X$6:X$375,MATCH('Mapping HH to population water'!$B49,'Households England'!$B$6:$B$375,0))</f>
        <v>43722</v>
      </c>
      <c r="J49" s="27">
        <f>INDEX('Households England'!Y$6:Y$375,MATCH('Mapping HH to population water'!$B49,'Households England'!$B$6:$B$375,0))</f>
        <v>43684</v>
      </c>
      <c r="K49" s="27">
        <f>INDEX('Households England'!Z$6:Z$375,MATCH('Mapping HH to population water'!$B49,'Households England'!$B$6:$B$375,0))</f>
        <v>43698</v>
      </c>
      <c r="L49" s="27">
        <f>INDEX('Mapping water'!$A$4:$U$352,MATCH($B49,'Mapping water'!$B$4:$B$352,0),MATCH(L$4,'Mapping water'!$A$4:$U$4,0))*$D49</f>
        <v>0</v>
      </c>
      <c r="M49" s="27">
        <f>INDEX('Mapping water'!$A$4:$U$352,MATCH($B49,'Mapping water'!$B$4:$B$352,0),MATCH(M$4,'Mapping water'!$A$4:$U$4,0))*$D49</f>
        <v>0</v>
      </c>
      <c r="N49" s="27">
        <f>INDEX('Mapping water'!$A$4:$U$352,MATCH($B49,'Mapping water'!$B$4:$B$352,0),MATCH(N$4,'Mapping water'!$A$4:$U$4,0))*$D49</f>
        <v>0</v>
      </c>
      <c r="O49" s="27">
        <f>INDEX('Mapping water'!$A$4:$U$352,MATCH($B49,'Mapping water'!$B$4:$B$352,0),MATCH(O$4,'Mapping water'!$A$4:$U$4,0))*$D49</f>
        <v>0</v>
      </c>
      <c r="P49" s="27">
        <f>INDEX('Mapping water'!$A$4:$U$352,MATCH($B49,'Mapping water'!$B$4:$B$352,0),MATCH(P$4,'Mapping water'!$A$4:$U$4,0))*$D49</f>
        <v>0</v>
      </c>
      <c r="Q49" s="27">
        <f>INDEX('Mapping water'!$A$4:$U$352,MATCH($B49,'Mapping water'!$B$4:$B$352,0),MATCH(Q$4,'Mapping water'!$A$4:$U$4,0))*$D49</f>
        <v>0</v>
      </c>
      <c r="R49" s="27">
        <f>INDEX('Mapping water'!$A$4:$U$352,MATCH($B49,'Mapping water'!$B$4:$B$352,0),MATCH(R$4,'Mapping water'!$A$4:$U$4,0))*$D49</f>
        <v>0</v>
      </c>
      <c r="S49" s="27">
        <f>INDEX('Mapping water'!$A$4:$U$352,MATCH($B49,'Mapping water'!$B$4:$B$352,0),MATCH(S$4,'Mapping water'!$A$4:$U$4,0))*$D49</f>
        <v>0</v>
      </c>
      <c r="T49" s="27">
        <f>INDEX('Mapping water'!$A$4:$U$352,MATCH($B49,'Mapping water'!$B$4:$B$352,0),MATCH(T$4,'Mapping water'!$A$4:$U$4,0))*$D49</f>
        <v>0</v>
      </c>
      <c r="U49" s="27">
        <f>INDEX('Mapping water'!$A$4:$U$352,MATCH($B49,'Mapping water'!$B$4:$B$352,0),MATCH(U$4,'Mapping water'!$A$4:$U$4,0))*$D49</f>
        <v>0</v>
      </c>
      <c r="V49" s="27">
        <f>INDEX('Mapping water'!$A$4:$U$352,MATCH($B49,'Mapping water'!$B$4:$B$352,0),MATCH(V$4,'Mapping water'!$A$4:$U$4,0))*$D49</f>
        <v>0</v>
      </c>
      <c r="W49" s="27">
        <f>INDEX('Mapping water'!$A$4:$U$352,MATCH($B49,'Mapping water'!$B$4:$B$352,0),MATCH(W$4,'Mapping water'!$A$4:$U$4,0))*$D49</f>
        <v>0</v>
      </c>
      <c r="X49" s="27">
        <f>INDEX('Mapping water'!$A$4:$U$352,MATCH($B49,'Mapping water'!$B$4:$B$352,0),MATCH(X$4,'Mapping water'!$A$4:$U$4,0))*$D49</f>
        <v>0</v>
      </c>
      <c r="Y49" s="27">
        <f>INDEX('Mapping water'!$A$4:$U$352,MATCH($B49,'Mapping water'!$B$4:$B$352,0),MATCH(Y$4,'Mapping water'!$A$4:$U$4,0))*$D49</f>
        <v>0</v>
      </c>
      <c r="Z49" s="27">
        <f>INDEX('Mapping water'!$A$4:$U$352,MATCH($B49,'Mapping water'!$B$4:$B$352,0),MATCH(Z$4,'Mapping water'!$A$4:$U$4,0))*$D49</f>
        <v>0</v>
      </c>
      <c r="AA49" s="27">
        <f>INDEX('Mapping water'!$A$4:$U$352,MATCH($B49,'Mapping water'!$B$4:$B$352,0),MATCH(AA$4,'Mapping water'!$A$4:$U$4,0))*$D49</f>
        <v>0</v>
      </c>
      <c r="AB49" s="27">
        <f>INDEX('Mapping water'!$A$4:$U$352,MATCH($B49,'Mapping water'!$B$4:$B$352,0),MATCH(AB$4,'Mapping water'!$A$4:$U$4,0))*$D49</f>
        <v>0</v>
      </c>
      <c r="AC49" s="27">
        <f>INDEX('Mapping water'!$A$4:$U$352,MATCH($B49,'Mapping water'!$B$4:$B$352,0),MATCH(AC$4,'Mapping water'!$A$4:$U$4,0))*$D49</f>
        <v>44862</v>
      </c>
      <c r="AD49" s="27">
        <f>INDEX('Mapping water'!$A$4:$U$352,MATCH($B49,'Mapping water'!$B$4:$B$352,0),MATCH(AD$4,'Mapping water'!$A$4:$U$4,0))*$E49</f>
        <v>0</v>
      </c>
      <c r="AE49" s="27">
        <f>INDEX('Mapping water'!$A$4:$U$352,MATCH($B49,'Mapping water'!$B$4:$B$352,0),MATCH(AE$4,'Mapping water'!$A$4:$U$4,0))*$E49</f>
        <v>0</v>
      </c>
      <c r="AF49" s="27">
        <f>INDEX('Mapping water'!$A$4:$U$352,MATCH($B49,'Mapping water'!$B$4:$B$352,0),MATCH(AF$4,'Mapping water'!$A$4:$U$4,0))*$E49</f>
        <v>0</v>
      </c>
      <c r="AG49" s="27">
        <f>INDEX('Mapping water'!$A$4:$U$352,MATCH($B49,'Mapping water'!$B$4:$B$352,0),MATCH(AG$4,'Mapping water'!$A$4:$U$4,0))*$E49</f>
        <v>0</v>
      </c>
      <c r="AH49" s="27">
        <f>INDEX('Mapping water'!$A$4:$U$352,MATCH($B49,'Mapping water'!$B$4:$B$352,0),MATCH(AH$4,'Mapping water'!$A$4:$U$4,0))*$E49</f>
        <v>0</v>
      </c>
      <c r="AI49" s="27">
        <f>INDEX('Mapping water'!$A$4:$U$352,MATCH($B49,'Mapping water'!$B$4:$B$352,0),MATCH(AI$4,'Mapping water'!$A$4:$U$4,0))*$E49</f>
        <v>0</v>
      </c>
      <c r="AJ49" s="27">
        <f>INDEX('Mapping water'!$A$4:$U$352,MATCH($B49,'Mapping water'!$B$4:$B$352,0),MATCH(AJ$4,'Mapping water'!$A$4:$U$4,0))*$E49</f>
        <v>0</v>
      </c>
      <c r="AK49" s="27">
        <f>INDEX('Mapping water'!$A$4:$U$352,MATCH($B49,'Mapping water'!$B$4:$B$352,0),MATCH(AK$4,'Mapping water'!$A$4:$U$4,0))*$E49</f>
        <v>0</v>
      </c>
      <c r="AL49" s="27">
        <f>INDEX('Mapping water'!$A$4:$U$352,MATCH($B49,'Mapping water'!$B$4:$B$352,0),MATCH(AL$4,'Mapping water'!$A$4:$U$4,0))*$E49</f>
        <v>0</v>
      </c>
      <c r="AM49" s="27">
        <f>INDEX('Mapping water'!$A$4:$U$352,MATCH($B49,'Mapping water'!$B$4:$B$352,0),MATCH(AM$4,'Mapping water'!$A$4:$U$4,0))*$E49</f>
        <v>0</v>
      </c>
      <c r="AN49" s="27">
        <f>INDEX('Mapping water'!$A$4:$U$352,MATCH($B49,'Mapping water'!$B$4:$B$352,0),MATCH(AN$4,'Mapping water'!$A$4:$U$4,0))*$E49</f>
        <v>0</v>
      </c>
      <c r="AO49" s="27">
        <f>INDEX('Mapping water'!$A$4:$U$352,MATCH($B49,'Mapping water'!$B$4:$B$352,0),MATCH(AO$4,'Mapping water'!$A$4:$U$4,0))*$E49</f>
        <v>0</v>
      </c>
      <c r="AP49" s="27">
        <f>INDEX('Mapping water'!$A$4:$U$352,MATCH($B49,'Mapping water'!$B$4:$B$352,0),MATCH(AP$4,'Mapping water'!$A$4:$U$4,0))*$E49</f>
        <v>0</v>
      </c>
      <c r="AQ49" s="27">
        <f>INDEX('Mapping water'!$A$4:$U$352,MATCH($B49,'Mapping water'!$B$4:$B$352,0),MATCH(AQ$4,'Mapping water'!$A$4:$U$4,0))*$E49</f>
        <v>0</v>
      </c>
      <c r="AR49" s="27">
        <f>INDEX('Mapping water'!$A$4:$U$352,MATCH($B49,'Mapping water'!$B$4:$B$352,0),MATCH(AR$4,'Mapping water'!$A$4:$U$4,0))*$E49</f>
        <v>0</v>
      </c>
      <c r="AS49" s="27">
        <f>INDEX('Mapping water'!$A$4:$U$352,MATCH($B49,'Mapping water'!$B$4:$B$352,0),MATCH(AS$4,'Mapping water'!$A$4:$U$4,0))*$E49</f>
        <v>0</v>
      </c>
      <c r="AT49" s="27">
        <f>INDEX('Mapping water'!$A$4:$U$352,MATCH($B49,'Mapping water'!$B$4:$B$352,0),MATCH(AT$4,'Mapping water'!$A$4:$U$4,0))*$E49</f>
        <v>0</v>
      </c>
      <c r="AU49" s="27">
        <f>INDEX('Mapping water'!$A$4:$U$352,MATCH($B49,'Mapping water'!$B$4:$B$352,0),MATCH(AU$4,'Mapping water'!$A$4:$U$4,0))*$E49</f>
        <v>44703</v>
      </c>
      <c r="AV49" s="27">
        <f>INDEX('Mapping water'!$A$4:$U$352,MATCH($B49,'Mapping water'!$B$4:$B$352,0),MATCH(AD$4,'Mapping water'!$A$4:$U$4,0))*$F49</f>
        <v>0</v>
      </c>
      <c r="AW49" s="27">
        <f>INDEX('Mapping water'!$A$4:$U$352,MATCH($B49,'Mapping water'!$B$4:$B$352,0),MATCH(AE$4,'Mapping water'!$A$4:$U$4,0))*$F49</f>
        <v>0</v>
      </c>
      <c r="AX49" s="27">
        <f>INDEX('Mapping water'!$A$4:$U$352,MATCH($B49,'Mapping water'!$B$4:$B$352,0),MATCH(AF$4,'Mapping water'!$A$4:$U$4,0))*$F49</f>
        <v>0</v>
      </c>
      <c r="AY49" s="27">
        <f>INDEX('Mapping water'!$A$4:$U$352,MATCH($B49,'Mapping water'!$B$4:$B$352,0),MATCH(AG$4,'Mapping water'!$A$4:$U$4,0))*$F49</f>
        <v>0</v>
      </c>
      <c r="AZ49" s="27">
        <f>INDEX('Mapping water'!$A$4:$U$352,MATCH($B49,'Mapping water'!$B$4:$B$352,0),MATCH(AH$4,'Mapping water'!$A$4:$U$4,0))*$F49</f>
        <v>0</v>
      </c>
      <c r="BA49" s="27">
        <f>INDEX('Mapping water'!$A$4:$U$352,MATCH($B49,'Mapping water'!$B$4:$B$352,0),MATCH(AI$4,'Mapping water'!$A$4:$U$4,0))*$F49</f>
        <v>0</v>
      </c>
      <c r="BB49" s="27">
        <f>INDEX('Mapping water'!$A$4:$U$352,MATCH($B49,'Mapping water'!$B$4:$B$352,0),MATCH(AJ$4,'Mapping water'!$A$4:$U$4,0))*$F49</f>
        <v>0</v>
      </c>
      <c r="BC49" s="27">
        <f>INDEX('Mapping water'!$A$4:$U$352,MATCH($B49,'Mapping water'!$B$4:$B$352,0),MATCH(AK$4,'Mapping water'!$A$4:$U$4,0))*$F49</f>
        <v>0</v>
      </c>
      <c r="BD49" s="27">
        <f>INDEX('Mapping water'!$A$4:$U$352,MATCH($B49,'Mapping water'!$B$4:$B$352,0),MATCH(AL$4,'Mapping water'!$A$4:$U$4,0))*$F49</f>
        <v>0</v>
      </c>
      <c r="BE49" s="27">
        <f>INDEX('Mapping water'!$A$4:$U$352,MATCH($B49,'Mapping water'!$B$4:$B$352,0),MATCH(AM$4,'Mapping water'!$A$4:$U$4,0))*$F49</f>
        <v>0</v>
      </c>
      <c r="BF49" s="27">
        <f>INDEX('Mapping water'!$A$4:$U$352,MATCH($B49,'Mapping water'!$B$4:$B$352,0),MATCH(AN$4,'Mapping water'!$A$4:$U$4,0))*$F49</f>
        <v>0</v>
      </c>
      <c r="BG49" s="27">
        <f>INDEX('Mapping water'!$A$4:$U$352,MATCH($B49,'Mapping water'!$B$4:$B$352,0),MATCH(AO$4,'Mapping water'!$A$4:$U$4,0))*$F49</f>
        <v>0</v>
      </c>
      <c r="BH49" s="27">
        <f>INDEX('Mapping water'!$A$4:$U$352,MATCH($B49,'Mapping water'!$B$4:$B$352,0),MATCH(AP$4,'Mapping water'!$A$4:$U$4,0))*$F49</f>
        <v>0</v>
      </c>
      <c r="BI49" s="27">
        <f>INDEX('Mapping water'!$A$4:$U$352,MATCH($B49,'Mapping water'!$B$4:$B$352,0),MATCH(AQ$4,'Mapping water'!$A$4:$U$4,0))*$F49</f>
        <v>0</v>
      </c>
      <c r="BJ49" s="27">
        <f>INDEX('Mapping water'!$A$4:$U$352,MATCH($B49,'Mapping water'!$B$4:$B$352,0),MATCH(AR$4,'Mapping water'!$A$4:$U$4,0))*$F49</f>
        <v>0</v>
      </c>
      <c r="BK49" s="27">
        <f>INDEX('Mapping water'!$A$4:$U$352,MATCH($B49,'Mapping water'!$B$4:$B$352,0),MATCH(AS$4,'Mapping water'!$A$4:$U$4,0))*$F49</f>
        <v>0</v>
      </c>
      <c r="BL49" s="27">
        <f>INDEX('Mapping water'!$A$4:$U$352,MATCH($B49,'Mapping water'!$B$4:$B$352,0),MATCH(AT$4,'Mapping water'!$A$4:$U$4,0))*$F49</f>
        <v>0</v>
      </c>
      <c r="BM49" s="27">
        <f>INDEX('Mapping water'!$A$4:$U$352,MATCH($B49,'Mapping water'!$B$4:$B$352,0),MATCH(AU$4,'Mapping water'!$A$4:$U$4,0))*$F49</f>
        <v>44336</v>
      </c>
      <c r="BN49" s="27">
        <f>INDEX('Mapping water'!$A$4:$U$352,MATCH($B49,'Mapping water'!$B$4:$B$352,0),MATCH(AV$4,'Mapping water'!$A$4:$U$4,0))*$G49</f>
        <v>0</v>
      </c>
      <c r="BO49" s="27">
        <f>INDEX('Mapping water'!$A$4:$U$352,MATCH($B49,'Mapping water'!$B$4:$B$352,0),MATCH(AW$4,'Mapping water'!$A$4:$U$4,0))*$G49</f>
        <v>0</v>
      </c>
      <c r="BP49" s="27">
        <f>INDEX('Mapping water'!$A$4:$U$352,MATCH($B49,'Mapping water'!$B$4:$B$352,0),MATCH(AX$4,'Mapping water'!$A$4:$U$4,0))*$G49</f>
        <v>0</v>
      </c>
      <c r="BQ49" s="27">
        <f>INDEX('Mapping water'!$A$4:$U$352,MATCH($B49,'Mapping water'!$B$4:$B$352,0),MATCH(AY$4,'Mapping water'!$A$4:$U$4,0))*$G49</f>
        <v>0</v>
      </c>
      <c r="BR49" s="27">
        <f>INDEX('Mapping water'!$A$4:$U$352,MATCH($B49,'Mapping water'!$B$4:$B$352,0),MATCH(AZ$4,'Mapping water'!$A$4:$U$4,0))*$G49</f>
        <v>0</v>
      </c>
      <c r="BS49" s="27">
        <f>INDEX('Mapping water'!$A$4:$U$352,MATCH($B49,'Mapping water'!$B$4:$B$352,0),MATCH(BA$4,'Mapping water'!$A$4:$U$4,0))*$G49</f>
        <v>0</v>
      </c>
      <c r="BT49" s="27">
        <f>INDEX('Mapping water'!$A$4:$U$352,MATCH($B49,'Mapping water'!$B$4:$B$352,0),MATCH(BB$4,'Mapping water'!$A$4:$U$4,0))*$G49</f>
        <v>0</v>
      </c>
      <c r="BU49" s="27">
        <f>INDEX('Mapping water'!$A$4:$U$352,MATCH($B49,'Mapping water'!$B$4:$B$352,0),MATCH(BC$4,'Mapping water'!$A$4:$U$4,0))*$G49</f>
        <v>0</v>
      </c>
      <c r="BV49" s="27">
        <f>INDEX('Mapping water'!$A$4:$U$352,MATCH($B49,'Mapping water'!$B$4:$B$352,0),MATCH(BD$4,'Mapping water'!$A$4:$U$4,0))*$G49</f>
        <v>0</v>
      </c>
      <c r="BW49" s="27">
        <f>INDEX('Mapping water'!$A$4:$U$352,MATCH($B49,'Mapping water'!$B$4:$B$352,0),MATCH(BE$4,'Mapping water'!$A$4:$U$4,0))*$G49</f>
        <v>0</v>
      </c>
      <c r="BX49" s="27">
        <f>INDEX('Mapping water'!$A$4:$U$352,MATCH($B49,'Mapping water'!$B$4:$B$352,0),MATCH(BF$4,'Mapping water'!$A$4:$U$4,0))*$G49</f>
        <v>0</v>
      </c>
      <c r="BY49" s="27">
        <f>INDEX('Mapping water'!$A$4:$U$352,MATCH($B49,'Mapping water'!$B$4:$B$352,0),MATCH(BG$4,'Mapping water'!$A$4:$U$4,0))*$G49</f>
        <v>0</v>
      </c>
      <c r="BZ49" s="27">
        <f>INDEX('Mapping water'!$A$4:$U$352,MATCH($B49,'Mapping water'!$B$4:$B$352,0),MATCH(BH$4,'Mapping water'!$A$4:$U$4,0))*$G49</f>
        <v>0</v>
      </c>
      <c r="CA49" s="27">
        <f>INDEX('Mapping water'!$A$4:$U$352,MATCH($B49,'Mapping water'!$B$4:$B$352,0),MATCH(BI$4,'Mapping water'!$A$4:$U$4,0))*$G49</f>
        <v>0</v>
      </c>
      <c r="CB49" s="27">
        <f>INDEX('Mapping water'!$A$4:$U$352,MATCH($B49,'Mapping water'!$B$4:$B$352,0),MATCH(BJ$4,'Mapping water'!$A$4:$U$4,0))*$G49</f>
        <v>0</v>
      </c>
      <c r="CC49" s="27">
        <f>INDEX('Mapping water'!$A$4:$U$352,MATCH($B49,'Mapping water'!$B$4:$B$352,0),MATCH(BK$4,'Mapping water'!$A$4:$U$4,0))*$G49</f>
        <v>0</v>
      </c>
      <c r="CD49" s="27">
        <f>INDEX('Mapping water'!$A$4:$U$352,MATCH($B49,'Mapping water'!$B$4:$B$352,0),MATCH(BL$4,'Mapping water'!$A$4:$U$4,0))*$G49</f>
        <v>0</v>
      </c>
      <c r="CE49" s="27">
        <f>INDEX('Mapping water'!$A$4:$U$352,MATCH($B49,'Mapping water'!$B$4:$B$352,0),MATCH(BM$4,'Mapping water'!$A$4:$U$4,0))*$G49</f>
        <v>44055</v>
      </c>
      <c r="CF49" s="27">
        <f>INDEX('Mapping water'!$A$4:$U$352,MATCH($B49,'Mapping water'!$B$4:$B$352,0),MATCH(BN$4,'Mapping water'!$A$4:$U$4,0))*$H49</f>
        <v>0</v>
      </c>
      <c r="CG49" s="27">
        <f>INDEX('Mapping water'!$A$4:$U$352,MATCH($B49,'Mapping water'!$B$4:$B$352,0),MATCH(BO$4,'Mapping water'!$A$4:$U$4,0))*$H49</f>
        <v>0</v>
      </c>
      <c r="CH49" s="27">
        <f>INDEX('Mapping water'!$A$4:$U$352,MATCH($B49,'Mapping water'!$B$4:$B$352,0),MATCH(BP$4,'Mapping water'!$A$4:$U$4,0))*$H49</f>
        <v>0</v>
      </c>
      <c r="CI49" s="27">
        <f>INDEX('Mapping water'!$A$4:$U$352,MATCH($B49,'Mapping water'!$B$4:$B$352,0),MATCH(BQ$4,'Mapping water'!$A$4:$U$4,0))*$H49</f>
        <v>0</v>
      </c>
      <c r="CJ49" s="27">
        <f>INDEX('Mapping water'!$A$4:$U$352,MATCH($B49,'Mapping water'!$B$4:$B$352,0),MATCH(BR$4,'Mapping water'!$A$4:$U$4,0))*$H49</f>
        <v>0</v>
      </c>
      <c r="CK49" s="27">
        <f>INDEX('Mapping water'!$A$4:$U$352,MATCH($B49,'Mapping water'!$B$4:$B$352,0),MATCH(BS$4,'Mapping water'!$A$4:$U$4,0))*$H49</f>
        <v>0</v>
      </c>
      <c r="CL49" s="27">
        <f>INDEX('Mapping water'!$A$4:$U$352,MATCH($B49,'Mapping water'!$B$4:$B$352,0),MATCH(BT$4,'Mapping water'!$A$4:$U$4,0))*$H49</f>
        <v>0</v>
      </c>
      <c r="CM49" s="27">
        <f>INDEX('Mapping water'!$A$4:$U$352,MATCH($B49,'Mapping water'!$B$4:$B$352,0),MATCH(BU$4,'Mapping water'!$A$4:$U$4,0))*$H49</f>
        <v>0</v>
      </c>
      <c r="CN49" s="27">
        <f>INDEX('Mapping water'!$A$4:$U$352,MATCH($B49,'Mapping water'!$B$4:$B$352,0),MATCH(BV$4,'Mapping water'!$A$4:$U$4,0))*$H49</f>
        <v>0</v>
      </c>
      <c r="CO49" s="27">
        <f>INDEX('Mapping water'!$A$4:$U$352,MATCH($B49,'Mapping water'!$B$4:$B$352,0),MATCH(BW$4,'Mapping water'!$A$4:$U$4,0))*$H49</f>
        <v>0</v>
      </c>
      <c r="CP49" s="27">
        <f>INDEX('Mapping water'!$A$4:$U$352,MATCH($B49,'Mapping water'!$B$4:$B$352,0),MATCH(BX$4,'Mapping water'!$A$4:$U$4,0))*$H49</f>
        <v>0</v>
      </c>
      <c r="CQ49" s="27">
        <f>INDEX('Mapping water'!$A$4:$U$352,MATCH($B49,'Mapping water'!$B$4:$B$352,0),MATCH(BY$4,'Mapping water'!$A$4:$U$4,0))*$H49</f>
        <v>0</v>
      </c>
      <c r="CR49" s="27">
        <f>INDEX('Mapping water'!$A$4:$U$352,MATCH($B49,'Mapping water'!$B$4:$B$352,0),MATCH(BZ$4,'Mapping water'!$A$4:$U$4,0))*$H49</f>
        <v>0</v>
      </c>
      <c r="CS49" s="27">
        <f>INDEX('Mapping water'!$A$4:$U$352,MATCH($B49,'Mapping water'!$B$4:$B$352,0),MATCH(CA$4,'Mapping water'!$A$4:$U$4,0))*$H49</f>
        <v>0</v>
      </c>
      <c r="CT49" s="27">
        <f>INDEX('Mapping water'!$A$4:$U$352,MATCH($B49,'Mapping water'!$B$4:$B$352,0),MATCH(CB$4,'Mapping water'!$A$4:$U$4,0))*$H49</f>
        <v>0</v>
      </c>
      <c r="CU49" s="27">
        <f>INDEX('Mapping water'!$A$4:$U$352,MATCH($B49,'Mapping water'!$B$4:$B$352,0),MATCH(CC$4,'Mapping water'!$A$4:$U$4,0))*$H49</f>
        <v>0</v>
      </c>
      <c r="CV49" s="27">
        <f>INDEX('Mapping water'!$A$4:$U$352,MATCH($B49,'Mapping water'!$B$4:$B$352,0),MATCH(CD$4,'Mapping water'!$A$4:$U$4,0))*$H49</f>
        <v>0</v>
      </c>
      <c r="CW49" s="27">
        <f>INDEX('Mapping water'!$A$4:$U$352,MATCH($B49,'Mapping water'!$B$4:$B$352,0),MATCH(CE$4,'Mapping water'!$A$4:$U$4,0))*$H49</f>
        <v>43790</v>
      </c>
      <c r="CX49" s="27">
        <f>INDEX('Mapping water'!$A$4:$U$352,MATCH($B49,'Mapping water'!$B$4:$B$352,0),MATCH(CF$4,'Mapping water'!$A$4:$U$4,0))*$I49</f>
        <v>0</v>
      </c>
      <c r="CY49" s="27">
        <f>INDEX('Mapping water'!$A$4:$U$352,MATCH($B49,'Mapping water'!$B$4:$B$352,0),MATCH(CG$4,'Mapping water'!$A$4:$U$4,0))*$I49</f>
        <v>0</v>
      </c>
      <c r="CZ49" s="27">
        <f>INDEX('Mapping water'!$A$4:$U$352,MATCH($B49,'Mapping water'!$B$4:$B$352,0),MATCH(CH$4,'Mapping water'!$A$4:$U$4,0))*$I49</f>
        <v>0</v>
      </c>
      <c r="DA49" s="27">
        <f>INDEX('Mapping water'!$A$4:$U$352,MATCH($B49,'Mapping water'!$B$4:$B$352,0),MATCH(CI$4,'Mapping water'!$A$4:$U$4,0))*$I49</f>
        <v>0</v>
      </c>
      <c r="DB49" s="27">
        <f>INDEX('Mapping water'!$A$4:$U$352,MATCH($B49,'Mapping water'!$B$4:$B$352,0),MATCH(CJ$4,'Mapping water'!$A$4:$U$4,0))*$I49</f>
        <v>0</v>
      </c>
      <c r="DC49" s="27">
        <f>INDEX('Mapping water'!$A$4:$U$352,MATCH($B49,'Mapping water'!$B$4:$B$352,0),MATCH(CK$4,'Mapping water'!$A$4:$U$4,0))*$I49</f>
        <v>0</v>
      </c>
      <c r="DD49" s="27">
        <f>INDEX('Mapping water'!$A$4:$U$352,MATCH($B49,'Mapping water'!$B$4:$B$352,0),MATCH(CL$4,'Mapping water'!$A$4:$U$4,0))*$I49</f>
        <v>0</v>
      </c>
      <c r="DE49" s="27">
        <f>INDEX('Mapping water'!$A$4:$U$352,MATCH($B49,'Mapping water'!$B$4:$B$352,0),MATCH(CM$4,'Mapping water'!$A$4:$U$4,0))*$I49</f>
        <v>0</v>
      </c>
      <c r="DF49" s="27">
        <f>INDEX('Mapping water'!$A$4:$U$352,MATCH($B49,'Mapping water'!$B$4:$B$352,0),MATCH(CN$4,'Mapping water'!$A$4:$U$4,0))*$I49</f>
        <v>0</v>
      </c>
      <c r="DG49" s="27">
        <f>INDEX('Mapping water'!$A$4:$U$352,MATCH($B49,'Mapping water'!$B$4:$B$352,0),MATCH(CO$4,'Mapping water'!$A$4:$U$4,0))*$I49</f>
        <v>0</v>
      </c>
      <c r="DH49" s="27">
        <f>INDEX('Mapping water'!$A$4:$U$352,MATCH($B49,'Mapping water'!$B$4:$B$352,0),MATCH(CP$4,'Mapping water'!$A$4:$U$4,0))*$I49</f>
        <v>0</v>
      </c>
      <c r="DI49" s="27">
        <f>INDEX('Mapping water'!$A$4:$U$352,MATCH($B49,'Mapping water'!$B$4:$B$352,0),MATCH(CQ$4,'Mapping water'!$A$4:$U$4,0))*$I49</f>
        <v>0</v>
      </c>
      <c r="DJ49" s="27">
        <f>INDEX('Mapping water'!$A$4:$U$352,MATCH($B49,'Mapping water'!$B$4:$B$352,0),MATCH(CR$4,'Mapping water'!$A$4:$U$4,0))*$I49</f>
        <v>0</v>
      </c>
      <c r="DK49" s="27">
        <f>INDEX('Mapping water'!$A$4:$U$352,MATCH($B49,'Mapping water'!$B$4:$B$352,0),MATCH(CS$4,'Mapping water'!$A$4:$U$4,0))*$I49</f>
        <v>0</v>
      </c>
      <c r="DL49" s="27">
        <f>INDEX('Mapping water'!$A$4:$U$352,MATCH($B49,'Mapping water'!$B$4:$B$352,0),MATCH(CT$4,'Mapping water'!$A$4:$U$4,0))*$I49</f>
        <v>0</v>
      </c>
      <c r="DM49" s="27">
        <f>INDEX('Mapping water'!$A$4:$U$352,MATCH($B49,'Mapping water'!$B$4:$B$352,0),MATCH(CU$4,'Mapping water'!$A$4:$U$4,0))*$I49</f>
        <v>0</v>
      </c>
      <c r="DN49" s="27">
        <f>INDEX('Mapping water'!$A$4:$U$352,MATCH($B49,'Mapping water'!$B$4:$B$352,0),MATCH(CV$4,'Mapping water'!$A$4:$U$4,0))*$I49</f>
        <v>0</v>
      </c>
      <c r="DO49" s="27">
        <f>INDEX('Mapping water'!$A$4:$U$352,MATCH($B49,'Mapping water'!$B$4:$B$352,0),MATCH(CW$4,'Mapping water'!$A$4:$U$4,0))*$I49</f>
        <v>43722</v>
      </c>
      <c r="DP49" s="27">
        <f>INDEX('Mapping water'!$A$4:$U$352,MATCH($B49,'Mapping water'!$B$4:$B$352,0),MATCH(CX$4,'Mapping water'!$A$4:$U$4,0))*$J49</f>
        <v>0</v>
      </c>
      <c r="DQ49" s="27">
        <f>INDEX('Mapping water'!$A$4:$U$352,MATCH($B49,'Mapping water'!$B$4:$B$352,0),MATCH(CY$4,'Mapping water'!$A$4:$U$4,0))*$J49</f>
        <v>0</v>
      </c>
      <c r="DR49" s="27">
        <f>INDEX('Mapping water'!$A$4:$U$352,MATCH($B49,'Mapping water'!$B$4:$B$352,0),MATCH(CZ$4,'Mapping water'!$A$4:$U$4,0))*$J49</f>
        <v>0</v>
      </c>
      <c r="DS49" s="27">
        <f>INDEX('Mapping water'!$A$4:$U$352,MATCH($B49,'Mapping water'!$B$4:$B$352,0),MATCH(DA$4,'Mapping water'!$A$4:$U$4,0))*$J49</f>
        <v>0</v>
      </c>
      <c r="DT49" s="27">
        <f>INDEX('Mapping water'!$A$4:$U$352,MATCH($B49,'Mapping water'!$B$4:$B$352,0),MATCH(DB$4,'Mapping water'!$A$4:$U$4,0))*$J49</f>
        <v>0</v>
      </c>
      <c r="DU49" s="27">
        <f>INDEX('Mapping water'!$A$4:$U$352,MATCH($B49,'Mapping water'!$B$4:$B$352,0),MATCH(DC$4,'Mapping water'!$A$4:$U$4,0))*$J49</f>
        <v>0</v>
      </c>
      <c r="DV49" s="27">
        <f>INDEX('Mapping water'!$A$4:$U$352,MATCH($B49,'Mapping water'!$B$4:$B$352,0),MATCH(DD$4,'Mapping water'!$A$4:$U$4,0))*$J49</f>
        <v>0</v>
      </c>
      <c r="DW49" s="27">
        <f>INDEX('Mapping water'!$A$4:$U$352,MATCH($B49,'Mapping water'!$B$4:$B$352,0),MATCH(DE$4,'Mapping water'!$A$4:$U$4,0))*$J49</f>
        <v>0</v>
      </c>
      <c r="DX49" s="27">
        <f>INDEX('Mapping water'!$A$4:$U$352,MATCH($B49,'Mapping water'!$B$4:$B$352,0),MATCH(DF$4,'Mapping water'!$A$4:$U$4,0))*$J49</f>
        <v>0</v>
      </c>
      <c r="DY49" s="27">
        <f>INDEX('Mapping water'!$A$4:$U$352,MATCH($B49,'Mapping water'!$B$4:$B$352,0),MATCH(DG$4,'Mapping water'!$A$4:$U$4,0))*$J49</f>
        <v>0</v>
      </c>
      <c r="DZ49" s="27">
        <f>INDEX('Mapping water'!$A$4:$U$352,MATCH($B49,'Mapping water'!$B$4:$B$352,0),MATCH(DH$4,'Mapping water'!$A$4:$U$4,0))*$J49</f>
        <v>0</v>
      </c>
      <c r="EA49" s="27">
        <f>INDEX('Mapping water'!$A$4:$U$352,MATCH($B49,'Mapping water'!$B$4:$B$352,0),MATCH(DI$4,'Mapping water'!$A$4:$U$4,0))*$J49</f>
        <v>0</v>
      </c>
      <c r="EB49" s="27">
        <f>INDEX('Mapping water'!$A$4:$U$352,MATCH($B49,'Mapping water'!$B$4:$B$352,0),MATCH(DJ$4,'Mapping water'!$A$4:$U$4,0))*$J49</f>
        <v>0</v>
      </c>
      <c r="EC49" s="27">
        <f>INDEX('Mapping water'!$A$4:$U$352,MATCH($B49,'Mapping water'!$B$4:$B$352,0),MATCH(DK$4,'Mapping water'!$A$4:$U$4,0))*$J49</f>
        <v>0</v>
      </c>
      <c r="ED49" s="27">
        <f>INDEX('Mapping water'!$A$4:$U$352,MATCH($B49,'Mapping water'!$B$4:$B$352,0),MATCH(DL$4,'Mapping water'!$A$4:$U$4,0))*$J49</f>
        <v>0</v>
      </c>
      <c r="EE49" s="27">
        <f>INDEX('Mapping water'!$A$4:$U$352,MATCH($B49,'Mapping water'!$B$4:$B$352,0),MATCH(DM$4,'Mapping water'!$A$4:$U$4,0))*$J49</f>
        <v>0</v>
      </c>
      <c r="EF49" s="27">
        <f>INDEX('Mapping water'!$A$4:$U$352,MATCH($B49,'Mapping water'!$B$4:$B$352,0),MATCH(DN$4,'Mapping water'!$A$4:$U$4,0))*$J49</f>
        <v>0</v>
      </c>
      <c r="EG49" s="27">
        <f>INDEX('Mapping water'!$A$4:$U$352,MATCH($B49,'Mapping water'!$B$4:$B$352,0),MATCH(DO$4,'Mapping water'!$A$4:$U$4,0))*$J49</f>
        <v>43684</v>
      </c>
      <c r="EH49" s="27">
        <f>INDEX('Mapping water'!$A$4:$U$352,MATCH($B49,'Mapping water'!$B$4:$B$352,0),MATCH(DP$4,'Mapping water'!$A$4:$U$4,0))*$K49</f>
        <v>0</v>
      </c>
      <c r="EI49" s="27">
        <f>INDEX('Mapping water'!$A$4:$U$352,MATCH($B49,'Mapping water'!$B$4:$B$352,0),MATCH(DQ$4,'Mapping water'!$A$4:$U$4,0))*$K49</f>
        <v>0</v>
      </c>
      <c r="EJ49" s="27">
        <f>INDEX('Mapping water'!$A$4:$U$352,MATCH($B49,'Mapping water'!$B$4:$B$352,0),MATCH(DR$4,'Mapping water'!$A$4:$U$4,0))*$K49</f>
        <v>0</v>
      </c>
      <c r="EK49" s="27">
        <f>INDEX('Mapping water'!$A$4:$U$352,MATCH($B49,'Mapping water'!$B$4:$B$352,0),MATCH(DS$4,'Mapping water'!$A$4:$U$4,0))*$K49</f>
        <v>0</v>
      </c>
      <c r="EL49" s="27">
        <f>INDEX('Mapping water'!$A$4:$U$352,MATCH($B49,'Mapping water'!$B$4:$B$352,0),MATCH(DT$4,'Mapping water'!$A$4:$U$4,0))*$K49</f>
        <v>0</v>
      </c>
      <c r="EM49" s="27">
        <f>INDEX('Mapping water'!$A$4:$U$352,MATCH($B49,'Mapping water'!$B$4:$B$352,0),MATCH(DU$4,'Mapping water'!$A$4:$U$4,0))*$K49</f>
        <v>0</v>
      </c>
      <c r="EN49" s="27">
        <f>INDEX('Mapping water'!$A$4:$U$352,MATCH($B49,'Mapping water'!$B$4:$B$352,0),MATCH(DV$4,'Mapping water'!$A$4:$U$4,0))*$K49</f>
        <v>0</v>
      </c>
      <c r="EO49" s="27">
        <f>INDEX('Mapping water'!$A$4:$U$352,MATCH($B49,'Mapping water'!$B$4:$B$352,0),MATCH(DW$4,'Mapping water'!$A$4:$U$4,0))*$K49</f>
        <v>0</v>
      </c>
      <c r="EP49" s="27">
        <f>INDEX('Mapping water'!$A$4:$U$352,MATCH($B49,'Mapping water'!$B$4:$B$352,0),MATCH(DX$4,'Mapping water'!$A$4:$U$4,0))*$K49</f>
        <v>0</v>
      </c>
      <c r="EQ49" s="27">
        <f>INDEX('Mapping water'!$A$4:$U$352,MATCH($B49,'Mapping water'!$B$4:$B$352,0),MATCH(DY$4,'Mapping water'!$A$4:$U$4,0))*$K49</f>
        <v>0</v>
      </c>
      <c r="ER49" s="27">
        <f>INDEX('Mapping water'!$A$4:$U$352,MATCH($B49,'Mapping water'!$B$4:$B$352,0),MATCH(DZ$4,'Mapping water'!$A$4:$U$4,0))*$K49</f>
        <v>0</v>
      </c>
      <c r="ES49" s="27">
        <f>INDEX('Mapping water'!$A$4:$U$352,MATCH($B49,'Mapping water'!$B$4:$B$352,0),MATCH(EA$4,'Mapping water'!$A$4:$U$4,0))*$K49</f>
        <v>0</v>
      </c>
      <c r="ET49" s="27">
        <f>INDEX('Mapping water'!$A$4:$U$352,MATCH($B49,'Mapping water'!$B$4:$B$352,0),MATCH(EB$4,'Mapping water'!$A$4:$U$4,0))*$K49</f>
        <v>0</v>
      </c>
      <c r="EU49" s="27">
        <f>INDEX('Mapping water'!$A$4:$U$352,MATCH($B49,'Mapping water'!$B$4:$B$352,0),MATCH(EC$4,'Mapping water'!$A$4:$U$4,0))*$K49</f>
        <v>0</v>
      </c>
      <c r="EV49" s="27">
        <f>INDEX('Mapping water'!$A$4:$U$352,MATCH($B49,'Mapping water'!$B$4:$B$352,0),MATCH(ED$4,'Mapping water'!$A$4:$U$4,0))*$K49</f>
        <v>0</v>
      </c>
      <c r="EW49" s="27">
        <f>INDEX('Mapping water'!$A$4:$U$352,MATCH($B49,'Mapping water'!$B$4:$B$352,0),MATCH(EE$4,'Mapping water'!$A$4:$U$4,0))*$K49</f>
        <v>0</v>
      </c>
      <c r="EX49" s="27">
        <f>INDEX('Mapping water'!$A$4:$U$352,MATCH($B49,'Mapping water'!$B$4:$B$352,0),MATCH(EF$4,'Mapping water'!$A$4:$U$4,0))*$K49</f>
        <v>0</v>
      </c>
      <c r="EY49" s="27">
        <f>INDEX('Mapping water'!$A$4:$U$352,MATCH($B49,'Mapping water'!$B$4:$B$352,0),MATCH(EG$4,'Mapping water'!$A$4:$U$4,0))*$K49</f>
        <v>43698</v>
      </c>
    </row>
    <row r="50" spans="1:155" x14ac:dyDescent="0.2">
      <c r="A50" s="26" t="s">
        <v>357</v>
      </c>
      <c r="B50" s="26" t="s">
        <v>358</v>
      </c>
      <c r="C50" s="26" t="s">
        <v>13</v>
      </c>
      <c r="D50" s="27">
        <f>INDEX('Households England'!S$6:S$375,MATCH('Mapping HH to population water'!$B50,'Households England'!$B$6:$B$375,0))</f>
        <v>63342</v>
      </c>
      <c r="E50" s="27">
        <f>INDEX('Households England'!T$6:T$375,MATCH('Mapping HH to population water'!$B50,'Households England'!$B$6:$B$375,0))</f>
        <v>63750</v>
      </c>
      <c r="F50" s="27">
        <f>INDEX('Households England'!U$6:U$375,MATCH('Mapping HH to population water'!$B50,'Households England'!$B$6:$B$375,0))</f>
        <v>64216</v>
      </c>
      <c r="G50" s="27">
        <f>INDEX('Households England'!V$6:V$375,MATCH('Mapping HH to population water'!$B50,'Households England'!$B$6:$B$375,0))</f>
        <v>64596</v>
      </c>
      <c r="H50" s="27">
        <f>INDEX('Households England'!W$6:W$375,MATCH('Mapping HH to population water'!$B50,'Households England'!$B$6:$B$375,0))</f>
        <v>64952</v>
      </c>
      <c r="I50" s="27">
        <f>INDEX('Households England'!X$6:X$375,MATCH('Mapping HH to population water'!$B50,'Households England'!$B$6:$B$375,0))</f>
        <v>65413</v>
      </c>
      <c r="J50" s="27">
        <f>INDEX('Households England'!Y$6:Y$375,MATCH('Mapping HH to population water'!$B50,'Households England'!$B$6:$B$375,0))</f>
        <v>65845</v>
      </c>
      <c r="K50" s="27">
        <f>INDEX('Households England'!Z$6:Z$375,MATCH('Mapping HH to population water'!$B50,'Households England'!$B$6:$B$375,0))</f>
        <v>66239</v>
      </c>
      <c r="L50" s="27">
        <f>INDEX('Mapping water'!$A$4:$U$352,MATCH($B50,'Mapping water'!$B$4:$B$352,0),MATCH(L$4,'Mapping water'!$A$4:$U$4,0))*$D50</f>
        <v>0</v>
      </c>
      <c r="M50" s="27">
        <f>INDEX('Mapping water'!$A$4:$U$352,MATCH($B50,'Mapping water'!$B$4:$B$352,0),MATCH(M$4,'Mapping water'!$A$4:$U$4,0))*$D50</f>
        <v>0</v>
      </c>
      <c r="N50" s="27">
        <f>INDEX('Mapping water'!$A$4:$U$352,MATCH($B50,'Mapping water'!$B$4:$B$352,0),MATCH(N$4,'Mapping water'!$A$4:$U$4,0))*$D50</f>
        <v>0</v>
      </c>
      <c r="O50" s="27">
        <f>INDEX('Mapping water'!$A$4:$U$352,MATCH($B50,'Mapping water'!$B$4:$B$352,0),MATCH(O$4,'Mapping water'!$A$4:$U$4,0))*$D50</f>
        <v>0</v>
      </c>
      <c r="P50" s="27">
        <f>INDEX('Mapping water'!$A$4:$U$352,MATCH($B50,'Mapping water'!$B$4:$B$352,0),MATCH(P$4,'Mapping water'!$A$4:$U$4,0))*$D50</f>
        <v>0</v>
      </c>
      <c r="Q50" s="27">
        <f>INDEX('Mapping water'!$A$4:$U$352,MATCH($B50,'Mapping water'!$B$4:$B$352,0),MATCH(Q$4,'Mapping water'!$A$4:$U$4,0))*$D50</f>
        <v>0</v>
      </c>
      <c r="R50" s="27">
        <f>INDEX('Mapping water'!$A$4:$U$352,MATCH($B50,'Mapping water'!$B$4:$B$352,0),MATCH(R$4,'Mapping water'!$A$4:$U$4,0))*$D50</f>
        <v>0</v>
      </c>
      <c r="S50" s="27">
        <f>INDEX('Mapping water'!$A$4:$U$352,MATCH($B50,'Mapping water'!$B$4:$B$352,0),MATCH(S$4,'Mapping water'!$A$4:$U$4,0))*$D50</f>
        <v>0</v>
      </c>
      <c r="T50" s="27">
        <f>INDEX('Mapping water'!$A$4:$U$352,MATCH($B50,'Mapping water'!$B$4:$B$352,0),MATCH(T$4,'Mapping water'!$A$4:$U$4,0))*$D50</f>
        <v>0</v>
      </c>
      <c r="U50" s="27">
        <f>INDEX('Mapping water'!$A$4:$U$352,MATCH($B50,'Mapping water'!$B$4:$B$352,0),MATCH(U$4,'Mapping water'!$A$4:$U$4,0))*$D50</f>
        <v>0</v>
      </c>
      <c r="V50" s="27">
        <f>INDEX('Mapping water'!$A$4:$U$352,MATCH($B50,'Mapping water'!$B$4:$B$352,0),MATCH(V$4,'Mapping water'!$A$4:$U$4,0))*$D50</f>
        <v>0</v>
      </c>
      <c r="W50" s="27">
        <f>INDEX('Mapping water'!$A$4:$U$352,MATCH($B50,'Mapping water'!$B$4:$B$352,0),MATCH(W$4,'Mapping water'!$A$4:$U$4,0))*$D50</f>
        <v>0</v>
      </c>
      <c r="X50" s="27">
        <f>INDEX('Mapping water'!$A$4:$U$352,MATCH($B50,'Mapping water'!$B$4:$B$352,0),MATCH(X$4,'Mapping water'!$A$4:$U$4,0))*$D50</f>
        <v>0</v>
      </c>
      <c r="Y50" s="27">
        <f>INDEX('Mapping water'!$A$4:$U$352,MATCH($B50,'Mapping water'!$B$4:$B$352,0),MATCH(Y$4,'Mapping water'!$A$4:$U$4,0))*$D50</f>
        <v>0</v>
      </c>
      <c r="Z50" s="27">
        <f>INDEX('Mapping water'!$A$4:$U$352,MATCH($B50,'Mapping water'!$B$4:$B$352,0),MATCH(Z$4,'Mapping water'!$A$4:$U$4,0))*$D50</f>
        <v>0</v>
      </c>
      <c r="AA50" s="27">
        <f>INDEX('Mapping water'!$A$4:$U$352,MATCH($B50,'Mapping water'!$B$4:$B$352,0),MATCH(AA$4,'Mapping water'!$A$4:$U$4,0))*$D50</f>
        <v>0</v>
      </c>
      <c r="AB50" s="27">
        <f>INDEX('Mapping water'!$A$4:$U$352,MATCH($B50,'Mapping water'!$B$4:$B$352,0),MATCH(AB$4,'Mapping water'!$A$4:$U$4,0))*$D50</f>
        <v>0</v>
      </c>
      <c r="AC50" s="27">
        <f>INDEX('Mapping water'!$A$4:$U$352,MATCH($B50,'Mapping water'!$B$4:$B$352,0),MATCH(AC$4,'Mapping water'!$A$4:$U$4,0))*$D50</f>
        <v>63342</v>
      </c>
      <c r="AD50" s="27">
        <f>INDEX('Mapping water'!$A$4:$U$352,MATCH($B50,'Mapping water'!$B$4:$B$352,0),MATCH(AD$4,'Mapping water'!$A$4:$U$4,0))*$E50</f>
        <v>0</v>
      </c>
      <c r="AE50" s="27">
        <f>INDEX('Mapping water'!$A$4:$U$352,MATCH($B50,'Mapping water'!$B$4:$B$352,0),MATCH(AE$4,'Mapping water'!$A$4:$U$4,0))*$E50</f>
        <v>0</v>
      </c>
      <c r="AF50" s="27">
        <f>INDEX('Mapping water'!$A$4:$U$352,MATCH($B50,'Mapping water'!$B$4:$B$352,0),MATCH(AF$4,'Mapping water'!$A$4:$U$4,0))*$E50</f>
        <v>0</v>
      </c>
      <c r="AG50" s="27">
        <f>INDEX('Mapping water'!$A$4:$U$352,MATCH($B50,'Mapping water'!$B$4:$B$352,0),MATCH(AG$4,'Mapping water'!$A$4:$U$4,0))*$E50</f>
        <v>0</v>
      </c>
      <c r="AH50" s="27">
        <f>INDEX('Mapping water'!$A$4:$U$352,MATCH($B50,'Mapping water'!$B$4:$B$352,0),MATCH(AH$4,'Mapping water'!$A$4:$U$4,0))*$E50</f>
        <v>0</v>
      </c>
      <c r="AI50" s="27">
        <f>INDEX('Mapping water'!$A$4:$U$352,MATCH($B50,'Mapping water'!$B$4:$B$352,0),MATCH(AI$4,'Mapping water'!$A$4:$U$4,0))*$E50</f>
        <v>0</v>
      </c>
      <c r="AJ50" s="27">
        <f>INDEX('Mapping water'!$A$4:$U$352,MATCH($B50,'Mapping water'!$B$4:$B$352,0),MATCH(AJ$4,'Mapping water'!$A$4:$U$4,0))*$E50</f>
        <v>0</v>
      </c>
      <c r="AK50" s="27">
        <f>INDEX('Mapping water'!$A$4:$U$352,MATCH($B50,'Mapping water'!$B$4:$B$352,0),MATCH(AK$4,'Mapping water'!$A$4:$U$4,0))*$E50</f>
        <v>0</v>
      </c>
      <c r="AL50" s="27">
        <f>INDEX('Mapping water'!$A$4:$U$352,MATCH($B50,'Mapping water'!$B$4:$B$352,0),MATCH(AL$4,'Mapping water'!$A$4:$U$4,0))*$E50</f>
        <v>0</v>
      </c>
      <c r="AM50" s="27">
        <f>INDEX('Mapping water'!$A$4:$U$352,MATCH($B50,'Mapping water'!$B$4:$B$352,0),MATCH(AM$4,'Mapping water'!$A$4:$U$4,0))*$E50</f>
        <v>0</v>
      </c>
      <c r="AN50" s="27">
        <f>INDEX('Mapping water'!$A$4:$U$352,MATCH($B50,'Mapping water'!$B$4:$B$352,0),MATCH(AN$4,'Mapping water'!$A$4:$U$4,0))*$E50</f>
        <v>0</v>
      </c>
      <c r="AO50" s="27">
        <f>INDEX('Mapping water'!$A$4:$U$352,MATCH($B50,'Mapping water'!$B$4:$B$352,0),MATCH(AO$4,'Mapping water'!$A$4:$U$4,0))*$E50</f>
        <v>0</v>
      </c>
      <c r="AP50" s="27">
        <f>INDEX('Mapping water'!$A$4:$U$352,MATCH($B50,'Mapping water'!$B$4:$B$352,0),MATCH(AP$4,'Mapping water'!$A$4:$U$4,0))*$E50</f>
        <v>0</v>
      </c>
      <c r="AQ50" s="27">
        <f>INDEX('Mapping water'!$A$4:$U$352,MATCH($B50,'Mapping water'!$B$4:$B$352,0),MATCH(AQ$4,'Mapping water'!$A$4:$U$4,0))*$E50</f>
        <v>0</v>
      </c>
      <c r="AR50" s="27">
        <f>INDEX('Mapping water'!$A$4:$U$352,MATCH($B50,'Mapping water'!$B$4:$B$352,0),MATCH(AR$4,'Mapping water'!$A$4:$U$4,0))*$E50</f>
        <v>0</v>
      </c>
      <c r="AS50" s="27">
        <f>INDEX('Mapping water'!$A$4:$U$352,MATCH($B50,'Mapping water'!$B$4:$B$352,0),MATCH(AS$4,'Mapping water'!$A$4:$U$4,0))*$E50</f>
        <v>0</v>
      </c>
      <c r="AT50" s="27">
        <f>INDEX('Mapping water'!$A$4:$U$352,MATCH($B50,'Mapping water'!$B$4:$B$352,0),MATCH(AT$4,'Mapping water'!$A$4:$U$4,0))*$E50</f>
        <v>0</v>
      </c>
      <c r="AU50" s="27">
        <f>INDEX('Mapping water'!$A$4:$U$352,MATCH($B50,'Mapping water'!$B$4:$B$352,0),MATCH(AU$4,'Mapping water'!$A$4:$U$4,0))*$E50</f>
        <v>63750</v>
      </c>
      <c r="AV50" s="27">
        <f>INDEX('Mapping water'!$A$4:$U$352,MATCH($B50,'Mapping water'!$B$4:$B$352,0),MATCH(AD$4,'Mapping water'!$A$4:$U$4,0))*$F50</f>
        <v>0</v>
      </c>
      <c r="AW50" s="27">
        <f>INDEX('Mapping water'!$A$4:$U$352,MATCH($B50,'Mapping water'!$B$4:$B$352,0),MATCH(AE$4,'Mapping water'!$A$4:$U$4,0))*$F50</f>
        <v>0</v>
      </c>
      <c r="AX50" s="27">
        <f>INDEX('Mapping water'!$A$4:$U$352,MATCH($B50,'Mapping water'!$B$4:$B$352,0),MATCH(AF$4,'Mapping water'!$A$4:$U$4,0))*$F50</f>
        <v>0</v>
      </c>
      <c r="AY50" s="27">
        <f>INDEX('Mapping water'!$A$4:$U$352,MATCH($B50,'Mapping water'!$B$4:$B$352,0),MATCH(AG$4,'Mapping water'!$A$4:$U$4,0))*$F50</f>
        <v>0</v>
      </c>
      <c r="AZ50" s="27">
        <f>INDEX('Mapping water'!$A$4:$U$352,MATCH($B50,'Mapping water'!$B$4:$B$352,0),MATCH(AH$4,'Mapping water'!$A$4:$U$4,0))*$F50</f>
        <v>0</v>
      </c>
      <c r="BA50" s="27">
        <f>INDEX('Mapping water'!$A$4:$U$352,MATCH($B50,'Mapping water'!$B$4:$B$352,0),MATCH(AI$4,'Mapping water'!$A$4:$U$4,0))*$F50</f>
        <v>0</v>
      </c>
      <c r="BB50" s="27">
        <f>INDEX('Mapping water'!$A$4:$U$352,MATCH($B50,'Mapping water'!$B$4:$B$352,0),MATCH(AJ$4,'Mapping water'!$A$4:$U$4,0))*$F50</f>
        <v>0</v>
      </c>
      <c r="BC50" s="27">
        <f>INDEX('Mapping water'!$A$4:$U$352,MATCH($B50,'Mapping water'!$B$4:$B$352,0),MATCH(AK$4,'Mapping water'!$A$4:$U$4,0))*$F50</f>
        <v>0</v>
      </c>
      <c r="BD50" s="27">
        <f>INDEX('Mapping water'!$A$4:$U$352,MATCH($B50,'Mapping water'!$B$4:$B$352,0),MATCH(AL$4,'Mapping water'!$A$4:$U$4,0))*$F50</f>
        <v>0</v>
      </c>
      <c r="BE50" s="27">
        <f>INDEX('Mapping water'!$A$4:$U$352,MATCH($B50,'Mapping water'!$B$4:$B$352,0),MATCH(AM$4,'Mapping water'!$A$4:$U$4,0))*$F50</f>
        <v>0</v>
      </c>
      <c r="BF50" s="27">
        <f>INDEX('Mapping water'!$A$4:$U$352,MATCH($B50,'Mapping water'!$B$4:$B$352,0),MATCH(AN$4,'Mapping water'!$A$4:$U$4,0))*$F50</f>
        <v>0</v>
      </c>
      <c r="BG50" s="27">
        <f>INDEX('Mapping water'!$A$4:$U$352,MATCH($B50,'Mapping water'!$B$4:$B$352,0),MATCH(AO$4,'Mapping water'!$A$4:$U$4,0))*$F50</f>
        <v>0</v>
      </c>
      <c r="BH50" s="27">
        <f>INDEX('Mapping water'!$A$4:$U$352,MATCH($B50,'Mapping water'!$B$4:$B$352,0),MATCH(AP$4,'Mapping water'!$A$4:$U$4,0))*$F50</f>
        <v>0</v>
      </c>
      <c r="BI50" s="27">
        <f>INDEX('Mapping water'!$A$4:$U$352,MATCH($B50,'Mapping water'!$B$4:$B$352,0),MATCH(AQ$4,'Mapping water'!$A$4:$U$4,0))*$F50</f>
        <v>0</v>
      </c>
      <c r="BJ50" s="27">
        <f>INDEX('Mapping water'!$A$4:$U$352,MATCH($B50,'Mapping water'!$B$4:$B$352,0),MATCH(AR$4,'Mapping water'!$A$4:$U$4,0))*$F50</f>
        <v>0</v>
      </c>
      <c r="BK50" s="27">
        <f>INDEX('Mapping water'!$A$4:$U$352,MATCH($B50,'Mapping water'!$B$4:$B$352,0),MATCH(AS$4,'Mapping water'!$A$4:$U$4,0))*$F50</f>
        <v>0</v>
      </c>
      <c r="BL50" s="27">
        <f>INDEX('Mapping water'!$A$4:$U$352,MATCH($B50,'Mapping water'!$B$4:$B$352,0),MATCH(AT$4,'Mapping water'!$A$4:$U$4,0))*$F50</f>
        <v>0</v>
      </c>
      <c r="BM50" s="27">
        <f>INDEX('Mapping water'!$A$4:$U$352,MATCH($B50,'Mapping water'!$B$4:$B$352,0),MATCH(AU$4,'Mapping water'!$A$4:$U$4,0))*$F50</f>
        <v>64216</v>
      </c>
      <c r="BN50" s="27">
        <f>INDEX('Mapping water'!$A$4:$U$352,MATCH($B50,'Mapping water'!$B$4:$B$352,0),MATCH(AV$4,'Mapping water'!$A$4:$U$4,0))*$G50</f>
        <v>0</v>
      </c>
      <c r="BO50" s="27">
        <f>INDEX('Mapping water'!$A$4:$U$352,MATCH($B50,'Mapping water'!$B$4:$B$352,0),MATCH(AW$4,'Mapping water'!$A$4:$U$4,0))*$G50</f>
        <v>0</v>
      </c>
      <c r="BP50" s="27">
        <f>INDEX('Mapping water'!$A$4:$U$352,MATCH($B50,'Mapping water'!$B$4:$B$352,0),MATCH(AX$4,'Mapping water'!$A$4:$U$4,0))*$G50</f>
        <v>0</v>
      </c>
      <c r="BQ50" s="27">
        <f>INDEX('Mapping water'!$A$4:$U$352,MATCH($B50,'Mapping water'!$B$4:$B$352,0),MATCH(AY$4,'Mapping water'!$A$4:$U$4,0))*$G50</f>
        <v>0</v>
      </c>
      <c r="BR50" s="27">
        <f>INDEX('Mapping water'!$A$4:$U$352,MATCH($B50,'Mapping water'!$B$4:$B$352,0),MATCH(AZ$4,'Mapping water'!$A$4:$U$4,0))*$G50</f>
        <v>0</v>
      </c>
      <c r="BS50" s="27">
        <f>INDEX('Mapping water'!$A$4:$U$352,MATCH($B50,'Mapping water'!$B$4:$B$352,0),MATCH(BA$4,'Mapping water'!$A$4:$U$4,0))*$G50</f>
        <v>0</v>
      </c>
      <c r="BT50" s="27">
        <f>INDEX('Mapping water'!$A$4:$U$352,MATCH($B50,'Mapping water'!$B$4:$B$352,0),MATCH(BB$4,'Mapping water'!$A$4:$U$4,0))*$G50</f>
        <v>0</v>
      </c>
      <c r="BU50" s="27">
        <f>INDEX('Mapping water'!$A$4:$U$352,MATCH($B50,'Mapping water'!$B$4:$B$352,0),MATCH(BC$4,'Mapping water'!$A$4:$U$4,0))*$G50</f>
        <v>0</v>
      </c>
      <c r="BV50" s="27">
        <f>INDEX('Mapping water'!$A$4:$U$352,MATCH($B50,'Mapping water'!$B$4:$B$352,0),MATCH(BD$4,'Mapping water'!$A$4:$U$4,0))*$G50</f>
        <v>0</v>
      </c>
      <c r="BW50" s="27">
        <f>INDEX('Mapping water'!$A$4:$U$352,MATCH($B50,'Mapping water'!$B$4:$B$352,0),MATCH(BE$4,'Mapping water'!$A$4:$U$4,0))*$G50</f>
        <v>0</v>
      </c>
      <c r="BX50" s="27">
        <f>INDEX('Mapping water'!$A$4:$U$352,MATCH($B50,'Mapping water'!$B$4:$B$352,0),MATCH(BF$4,'Mapping water'!$A$4:$U$4,0))*$G50</f>
        <v>0</v>
      </c>
      <c r="BY50" s="27">
        <f>INDEX('Mapping water'!$A$4:$U$352,MATCH($B50,'Mapping water'!$B$4:$B$352,0),MATCH(BG$4,'Mapping water'!$A$4:$U$4,0))*$G50</f>
        <v>0</v>
      </c>
      <c r="BZ50" s="27">
        <f>INDEX('Mapping water'!$A$4:$U$352,MATCH($B50,'Mapping water'!$B$4:$B$352,0),MATCH(BH$4,'Mapping water'!$A$4:$U$4,0))*$G50</f>
        <v>0</v>
      </c>
      <c r="CA50" s="27">
        <f>INDEX('Mapping water'!$A$4:$U$352,MATCH($B50,'Mapping water'!$B$4:$B$352,0),MATCH(BI$4,'Mapping water'!$A$4:$U$4,0))*$G50</f>
        <v>0</v>
      </c>
      <c r="CB50" s="27">
        <f>INDEX('Mapping water'!$A$4:$U$352,MATCH($B50,'Mapping water'!$B$4:$B$352,0),MATCH(BJ$4,'Mapping water'!$A$4:$U$4,0))*$G50</f>
        <v>0</v>
      </c>
      <c r="CC50" s="27">
        <f>INDEX('Mapping water'!$A$4:$U$352,MATCH($B50,'Mapping water'!$B$4:$B$352,0),MATCH(BK$4,'Mapping water'!$A$4:$U$4,0))*$G50</f>
        <v>0</v>
      </c>
      <c r="CD50" s="27">
        <f>INDEX('Mapping water'!$A$4:$U$352,MATCH($B50,'Mapping water'!$B$4:$B$352,0),MATCH(BL$4,'Mapping water'!$A$4:$U$4,0))*$G50</f>
        <v>0</v>
      </c>
      <c r="CE50" s="27">
        <f>INDEX('Mapping water'!$A$4:$U$352,MATCH($B50,'Mapping water'!$B$4:$B$352,0),MATCH(BM$4,'Mapping water'!$A$4:$U$4,0))*$G50</f>
        <v>64596</v>
      </c>
      <c r="CF50" s="27">
        <f>INDEX('Mapping water'!$A$4:$U$352,MATCH($B50,'Mapping water'!$B$4:$B$352,0),MATCH(BN$4,'Mapping water'!$A$4:$U$4,0))*$H50</f>
        <v>0</v>
      </c>
      <c r="CG50" s="27">
        <f>INDEX('Mapping water'!$A$4:$U$352,MATCH($B50,'Mapping water'!$B$4:$B$352,0),MATCH(BO$4,'Mapping water'!$A$4:$U$4,0))*$H50</f>
        <v>0</v>
      </c>
      <c r="CH50" s="27">
        <f>INDEX('Mapping water'!$A$4:$U$352,MATCH($B50,'Mapping water'!$B$4:$B$352,0),MATCH(BP$4,'Mapping water'!$A$4:$U$4,0))*$H50</f>
        <v>0</v>
      </c>
      <c r="CI50" s="27">
        <f>INDEX('Mapping water'!$A$4:$U$352,MATCH($B50,'Mapping water'!$B$4:$B$352,0),MATCH(BQ$4,'Mapping water'!$A$4:$U$4,0))*$H50</f>
        <v>0</v>
      </c>
      <c r="CJ50" s="27">
        <f>INDEX('Mapping water'!$A$4:$U$352,MATCH($B50,'Mapping water'!$B$4:$B$352,0),MATCH(BR$4,'Mapping water'!$A$4:$U$4,0))*$H50</f>
        <v>0</v>
      </c>
      <c r="CK50" s="27">
        <f>INDEX('Mapping water'!$A$4:$U$352,MATCH($B50,'Mapping water'!$B$4:$B$352,0),MATCH(BS$4,'Mapping water'!$A$4:$U$4,0))*$H50</f>
        <v>0</v>
      </c>
      <c r="CL50" s="27">
        <f>INDEX('Mapping water'!$A$4:$U$352,MATCH($B50,'Mapping water'!$B$4:$B$352,0),MATCH(BT$4,'Mapping water'!$A$4:$U$4,0))*$H50</f>
        <v>0</v>
      </c>
      <c r="CM50" s="27">
        <f>INDEX('Mapping water'!$A$4:$U$352,MATCH($B50,'Mapping water'!$B$4:$B$352,0),MATCH(BU$4,'Mapping water'!$A$4:$U$4,0))*$H50</f>
        <v>0</v>
      </c>
      <c r="CN50" s="27">
        <f>INDEX('Mapping water'!$A$4:$U$352,MATCH($B50,'Mapping water'!$B$4:$B$352,0),MATCH(BV$4,'Mapping water'!$A$4:$U$4,0))*$H50</f>
        <v>0</v>
      </c>
      <c r="CO50" s="27">
        <f>INDEX('Mapping water'!$A$4:$U$352,MATCH($B50,'Mapping water'!$B$4:$B$352,0),MATCH(BW$4,'Mapping water'!$A$4:$U$4,0))*$H50</f>
        <v>0</v>
      </c>
      <c r="CP50" s="27">
        <f>INDEX('Mapping water'!$A$4:$U$352,MATCH($B50,'Mapping water'!$B$4:$B$352,0),MATCH(BX$4,'Mapping water'!$A$4:$U$4,0))*$H50</f>
        <v>0</v>
      </c>
      <c r="CQ50" s="27">
        <f>INDEX('Mapping water'!$A$4:$U$352,MATCH($B50,'Mapping water'!$B$4:$B$352,0),MATCH(BY$4,'Mapping water'!$A$4:$U$4,0))*$H50</f>
        <v>0</v>
      </c>
      <c r="CR50" s="27">
        <f>INDEX('Mapping water'!$A$4:$U$352,MATCH($B50,'Mapping water'!$B$4:$B$352,0),MATCH(BZ$4,'Mapping water'!$A$4:$U$4,0))*$H50</f>
        <v>0</v>
      </c>
      <c r="CS50" s="27">
        <f>INDEX('Mapping water'!$A$4:$U$352,MATCH($B50,'Mapping water'!$B$4:$B$352,0),MATCH(CA$4,'Mapping water'!$A$4:$U$4,0))*$H50</f>
        <v>0</v>
      </c>
      <c r="CT50" s="27">
        <f>INDEX('Mapping water'!$A$4:$U$352,MATCH($B50,'Mapping water'!$B$4:$B$352,0),MATCH(CB$4,'Mapping water'!$A$4:$U$4,0))*$H50</f>
        <v>0</v>
      </c>
      <c r="CU50" s="27">
        <f>INDEX('Mapping water'!$A$4:$U$352,MATCH($B50,'Mapping water'!$B$4:$B$352,0),MATCH(CC$4,'Mapping water'!$A$4:$U$4,0))*$H50</f>
        <v>0</v>
      </c>
      <c r="CV50" s="27">
        <f>INDEX('Mapping water'!$A$4:$U$352,MATCH($B50,'Mapping water'!$B$4:$B$352,0),MATCH(CD$4,'Mapping water'!$A$4:$U$4,0))*$H50</f>
        <v>0</v>
      </c>
      <c r="CW50" s="27">
        <f>INDEX('Mapping water'!$A$4:$U$352,MATCH($B50,'Mapping water'!$B$4:$B$352,0),MATCH(CE$4,'Mapping water'!$A$4:$U$4,0))*$H50</f>
        <v>64952</v>
      </c>
      <c r="CX50" s="27">
        <f>INDEX('Mapping water'!$A$4:$U$352,MATCH($B50,'Mapping water'!$B$4:$B$352,0),MATCH(CF$4,'Mapping water'!$A$4:$U$4,0))*$I50</f>
        <v>0</v>
      </c>
      <c r="CY50" s="27">
        <f>INDEX('Mapping water'!$A$4:$U$352,MATCH($B50,'Mapping water'!$B$4:$B$352,0),MATCH(CG$4,'Mapping water'!$A$4:$U$4,0))*$I50</f>
        <v>0</v>
      </c>
      <c r="CZ50" s="27">
        <f>INDEX('Mapping water'!$A$4:$U$352,MATCH($B50,'Mapping water'!$B$4:$B$352,0),MATCH(CH$4,'Mapping water'!$A$4:$U$4,0))*$I50</f>
        <v>0</v>
      </c>
      <c r="DA50" s="27">
        <f>INDEX('Mapping water'!$A$4:$U$352,MATCH($B50,'Mapping water'!$B$4:$B$352,0),MATCH(CI$4,'Mapping water'!$A$4:$U$4,0))*$I50</f>
        <v>0</v>
      </c>
      <c r="DB50" s="27">
        <f>INDEX('Mapping water'!$A$4:$U$352,MATCH($B50,'Mapping water'!$B$4:$B$352,0),MATCH(CJ$4,'Mapping water'!$A$4:$U$4,0))*$I50</f>
        <v>0</v>
      </c>
      <c r="DC50" s="27">
        <f>INDEX('Mapping water'!$A$4:$U$352,MATCH($B50,'Mapping water'!$B$4:$B$352,0),MATCH(CK$4,'Mapping water'!$A$4:$U$4,0))*$I50</f>
        <v>0</v>
      </c>
      <c r="DD50" s="27">
        <f>INDEX('Mapping water'!$A$4:$U$352,MATCH($B50,'Mapping water'!$B$4:$B$352,0),MATCH(CL$4,'Mapping water'!$A$4:$U$4,0))*$I50</f>
        <v>0</v>
      </c>
      <c r="DE50" s="27">
        <f>INDEX('Mapping water'!$A$4:$U$352,MATCH($B50,'Mapping water'!$B$4:$B$352,0),MATCH(CM$4,'Mapping water'!$A$4:$U$4,0))*$I50</f>
        <v>0</v>
      </c>
      <c r="DF50" s="27">
        <f>INDEX('Mapping water'!$A$4:$U$352,MATCH($B50,'Mapping water'!$B$4:$B$352,0),MATCH(CN$4,'Mapping water'!$A$4:$U$4,0))*$I50</f>
        <v>0</v>
      </c>
      <c r="DG50" s="27">
        <f>INDEX('Mapping water'!$A$4:$U$352,MATCH($B50,'Mapping water'!$B$4:$B$352,0),MATCH(CO$4,'Mapping water'!$A$4:$U$4,0))*$I50</f>
        <v>0</v>
      </c>
      <c r="DH50" s="27">
        <f>INDEX('Mapping water'!$A$4:$U$352,MATCH($B50,'Mapping water'!$B$4:$B$352,0),MATCH(CP$4,'Mapping water'!$A$4:$U$4,0))*$I50</f>
        <v>0</v>
      </c>
      <c r="DI50" s="27">
        <f>INDEX('Mapping water'!$A$4:$U$352,MATCH($B50,'Mapping water'!$B$4:$B$352,0),MATCH(CQ$4,'Mapping water'!$A$4:$U$4,0))*$I50</f>
        <v>0</v>
      </c>
      <c r="DJ50" s="27">
        <f>INDEX('Mapping water'!$A$4:$U$352,MATCH($B50,'Mapping water'!$B$4:$B$352,0),MATCH(CR$4,'Mapping water'!$A$4:$U$4,0))*$I50</f>
        <v>0</v>
      </c>
      <c r="DK50" s="27">
        <f>INDEX('Mapping water'!$A$4:$U$352,MATCH($B50,'Mapping water'!$B$4:$B$352,0),MATCH(CS$4,'Mapping water'!$A$4:$U$4,0))*$I50</f>
        <v>0</v>
      </c>
      <c r="DL50" s="27">
        <f>INDEX('Mapping water'!$A$4:$U$352,MATCH($B50,'Mapping water'!$B$4:$B$352,0),MATCH(CT$4,'Mapping water'!$A$4:$U$4,0))*$I50</f>
        <v>0</v>
      </c>
      <c r="DM50" s="27">
        <f>INDEX('Mapping water'!$A$4:$U$352,MATCH($B50,'Mapping water'!$B$4:$B$352,0),MATCH(CU$4,'Mapping water'!$A$4:$U$4,0))*$I50</f>
        <v>0</v>
      </c>
      <c r="DN50" s="27">
        <f>INDEX('Mapping water'!$A$4:$U$352,MATCH($B50,'Mapping water'!$B$4:$B$352,0),MATCH(CV$4,'Mapping water'!$A$4:$U$4,0))*$I50</f>
        <v>0</v>
      </c>
      <c r="DO50" s="27">
        <f>INDEX('Mapping water'!$A$4:$U$352,MATCH($B50,'Mapping water'!$B$4:$B$352,0),MATCH(CW$4,'Mapping water'!$A$4:$U$4,0))*$I50</f>
        <v>65413</v>
      </c>
      <c r="DP50" s="27">
        <f>INDEX('Mapping water'!$A$4:$U$352,MATCH($B50,'Mapping water'!$B$4:$B$352,0),MATCH(CX$4,'Mapping water'!$A$4:$U$4,0))*$J50</f>
        <v>0</v>
      </c>
      <c r="DQ50" s="27">
        <f>INDEX('Mapping water'!$A$4:$U$352,MATCH($B50,'Mapping water'!$B$4:$B$352,0),MATCH(CY$4,'Mapping water'!$A$4:$U$4,0))*$J50</f>
        <v>0</v>
      </c>
      <c r="DR50" s="27">
        <f>INDEX('Mapping water'!$A$4:$U$352,MATCH($B50,'Mapping water'!$B$4:$B$352,0),MATCH(CZ$4,'Mapping water'!$A$4:$U$4,0))*$J50</f>
        <v>0</v>
      </c>
      <c r="DS50" s="27">
        <f>INDEX('Mapping water'!$A$4:$U$352,MATCH($B50,'Mapping water'!$B$4:$B$352,0),MATCH(DA$4,'Mapping water'!$A$4:$U$4,0))*$J50</f>
        <v>0</v>
      </c>
      <c r="DT50" s="27">
        <f>INDEX('Mapping water'!$A$4:$U$352,MATCH($B50,'Mapping water'!$B$4:$B$352,0),MATCH(DB$4,'Mapping water'!$A$4:$U$4,0))*$J50</f>
        <v>0</v>
      </c>
      <c r="DU50" s="27">
        <f>INDEX('Mapping water'!$A$4:$U$352,MATCH($B50,'Mapping water'!$B$4:$B$352,0),MATCH(DC$4,'Mapping water'!$A$4:$U$4,0))*$J50</f>
        <v>0</v>
      </c>
      <c r="DV50" s="27">
        <f>INDEX('Mapping water'!$A$4:$U$352,MATCH($B50,'Mapping water'!$B$4:$B$352,0),MATCH(DD$4,'Mapping water'!$A$4:$U$4,0))*$J50</f>
        <v>0</v>
      </c>
      <c r="DW50" s="27">
        <f>INDEX('Mapping water'!$A$4:$U$352,MATCH($B50,'Mapping water'!$B$4:$B$352,0),MATCH(DE$4,'Mapping water'!$A$4:$U$4,0))*$J50</f>
        <v>0</v>
      </c>
      <c r="DX50" s="27">
        <f>INDEX('Mapping water'!$A$4:$U$352,MATCH($B50,'Mapping water'!$B$4:$B$352,0),MATCH(DF$4,'Mapping water'!$A$4:$U$4,0))*$J50</f>
        <v>0</v>
      </c>
      <c r="DY50" s="27">
        <f>INDEX('Mapping water'!$A$4:$U$352,MATCH($B50,'Mapping water'!$B$4:$B$352,0),MATCH(DG$4,'Mapping water'!$A$4:$U$4,0))*$J50</f>
        <v>0</v>
      </c>
      <c r="DZ50" s="27">
        <f>INDEX('Mapping water'!$A$4:$U$352,MATCH($B50,'Mapping water'!$B$4:$B$352,0),MATCH(DH$4,'Mapping water'!$A$4:$U$4,0))*$J50</f>
        <v>0</v>
      </c>
      <c r="EA50" s="27">
        <f>INDEX('Mapping water'!$A$4:$U$352,MATCH($B50,'Mapping water'!$B$4:$B$352,0),MATCH(DI$4,'Mapping water'!$A$4:$U$4,0))*$J50</f>
        <v>0</v>
      </c>
      <c r="EB50" s="27">
        <f>INDEX('Mapping water'!$A$4:$U$352,MATCH($B50,'Mapping water'!$B$4:$B$352,0),MATCH(DJ$4,'Mapping water'!$A$4:$U$4,0))*$J50</f>
        <v>0</v>
      </c>
      <c r="EC50" s="27">
        <f>INDEX('Mapping water'!$A$4:$U$352,MATCH($B50,'Mapping water'!$B$4:$B$352,0),MATCH(DK$4,'Mapping water'!$A$4:$U$4,0))*$J50</f>
        <v>0</v>
      </c>
      <c r="ED50" s="27">
        <f>INDEX('Mapping water'!$A$4:$U$352,MATCH($B50,'Mapping water'!$B$4:$B$352,0),MATCH(DL$4,'Mapping water'!$A$4:$U$4,0))*$J50</f>
        <v>0</v>
      </c>
      <c r="EE50" s="27">
        <f>INDEX('Mapping water'!$A$4:$U$352,MATCH($B50,'Mapping water'!$B$4:$B$352,0),MATCH(DM$4,'Mapping water'!$A$4:$U$4,0))*$J50</f>
        <v>0</v>
      </c>
      <c r="EF50" s="27">
        <f>INDEX('Mapping water'!$A$4:$U$352,MATCH($B50,'Mapping water'!$B$4:$B$352,0),MATCH(DN$4,'Mapping water'!$A$4:$U$4,0))*$J50</f>
        <v>0</v>
      </c>
      <c r="EG50" s="27">
        <f>INDEX('Mapping water'!$A$4:$U$352,MATCH($B50,'Mapping water'!$B$4:$B$352,0),MATCH(DO$4,'Mapping water'!$A$4:$U$4,0))*$J50</f>
        <v>65845</v>
      </c>
      <c r="EH50" s="27">
        <f>INDEX('Mapping water'!$A$4:$U$352,MATCH($B50,'Mapping water'!$B$4:$B$352,0),MATCH(DP$4,'Mapping water'!$A$4:$U$4,0))*$K50</f>
        <v>0</v>
      </c>
      <c r="EI50" s="27">
        <f>INDEX('Mapping water'!$A$4:$U$352,MATCH($B50,'Mapping water'!$B$4:$B$352,0),MATCH(DQ$4,'Mapping water'!$A$4:$U$4,0))*$K50</f>
        <v>0</v>
      </c>
      <c r="EJ50" s="27">
        <f>INDEX('Mapping water'!$A$4:$U$352,MATCH($B50,'Mapping water'!$B$4:$B$352,0),MATCH(DR$4,'Mapping water'!$A$4:$U$4,0))*$K50</f>
        <v>0</v>
      </c>
      <c r="EK50" s="27">
        <f>INDEX('Mapping water'!$A$4:$U$352,MATCH($B50,'Mapping water'!$B$4:$B$352,0),MATCH(DS$4,'Mapping water'!$A$4:$U$4,0))*$K50</f>
        <v>0</v>
      </c>
      <c r="EL50" s="27">
        <f>INDEX('Mapping water'!$A$4:$U$352,MATCH($B50,'Mapping water'!$B$4:$B$352,0),MATCH(DT$4,'Mapping water'!$A$4:$U$4,0))*$K50</f>
        <v>0</v>
      </c>
      <c r="EM50" s="27">
        <f>INDEX('Mapping water'!$A$4:$U$352,MATCH($B50,'Mapping water'!$B$4:$B$352,0),MATCH(DU$4,'Mapping water'!$A$4:$U$4,0))*$K50</f>
        <v>0</v>
      </c>
      <c r="EN50" s="27">
        <f>INDEX('Mapping water'!$A$4:$U$352,MATCH($B50,'Mapping water'!$B$4:$B$352,0),MATCH(DV$4,'Mapping water'!$A$4:$U$4,0))*$K50</f>
        <v>0</v>
      </c>
      <c r="EO50" s="27">
        <f>INDEX('Mapping water'!$A$4:$U$352,MATCH($B50,'Mapping water'!$B$4:$B$352,0),MATCH(DW$4,'Mapping water'!$A$4:$U$4,0))*$K50</f>
        <v>0</v>
      </c>
      <c r="EP50" s="27">
        <f>INDEX('Mapping water'!$A$4:$U$352,MATCH($B50,'Mapping water'!$B$4:$B$352,0),MATCH(DX$4,'Mapping water'!$A$4:$U$4,0))*$K50</f>
        <v>0</v>
      </c>
      <c r="EQ50" s="27">
        <f>INDEX('Mapping water'!$A$4:$U$352,MATCH($B50,'Mapping water'!$B$4:$B$352,0),MATCH(DY$4,'Mapping water'!$A$4:$U$4,0))*$K50</f>
        <v>0</v>
      </c>
      <c r="ER50" s="27">
        <f>INDEX('Mapping water'!$A$4:$U$352,MATCH($B50,'Mapping water'!$B$4:$B$352,0),MATCH(DZ$4,'Mapping water'!$A$4:$U$4,0))*$K50</f>
        <v>0</v>
      </c>
      <c r="ES50" s="27">
        <f>INDEX('Mapping water'!$A$4:$U$352,MATCH($B50,'Mapping water'!$B$4:$B$352,0),MATCH(EA$4,'Mapping water'!$A$4:$U$4,0))*$K50</f>
        <v>0</v>
      </c>
      <c r="ET50" s="27">
        <f>INDEX('Mapping water'!$A$4:$U$352,MATCH($B50,'Mapping water'!$B$4:$B$352,0),MATCH(EB$4,'Mapping water'!$A$4:$U$4,0))*$K50</f>
        <v>0</v>
      </c>
      <c r="EU50" s="27">
        <f>INDEX('Mapping water'!$A$4:$U$352,MATCH($B50,'Mapping water'!$B$4:$B$352,0),MATCH(EC$4,'Mapping water'!$A$4:$U$4,0))*$K50</f>
        <v>0</v>
      </c>
      <c r="EV50" s="27">
        <f>INDEX('Mapping water'!$A$4:$U$352,MATCH($B50,'Mapping water'!$B$4:$B$352,0),MATCH(ED$4,'Mapping water'!$A$4:$U$4,0))*$K50</f>
        <v>0</v>
      </c>
      <c r="EW50" s="27">
        <f>INDEX('Mapping water'!$A$4:$U$352,MATCH($B50,'Mapping water'!$B$4:$B$352,0),MATCH(EE$4,'Mapping water'!$A$4:$U$4,0))*$K50</f>
        <v>0</v>
      </c>
      <c r="EX50" s="27">
        <f>INDEX('Mapping water'!$A$4:$U$352,MATCH($B50,'Mapping water'!$B$4:$B$352,0),MATCH(EF$4,'Mapping water'!$A$4:$U$4,0))*$K50</f>
        <v>0</v>
      </c>
      <c r="EY50" s="27">
        <f>INDEX('Mapping water'!$A$4:$U$352,MATCH($B50,'Mapping water'!$B$4:$B$352,0),MATCH(EG$4,'Mapping water'!$A$4:$U$4,0))*$K50</f>
        <v>66239</v>
      </c>
    </row>
    <row r="51" spans="1:155" x14ac:dyDescent="0.2">
      <c r="A51" s="26" t="s">
        <v>455</v>
      </c>
      <c r="B51" s="26" t="s">
        <v>456</v>
      </c>
      <c r="C51" s="26" t="s">
        <v>13</v>
      </c>
      <c r="D51" s="27">
        <f>INDEX('Households England'!S$6:S$375,MATCH('Mapping HH to population water'!$B51,'Households England'!$B$6:$B$375,0))</f>
        <v>39085</v>
      </c>
      <c r="E51" s="27">
        <f>INDEX('Households England'!T$6:T$375,MATCH('Mapping HH to population water'!$B51,'Households England'!$B$6:$B$375,0))</f>
        <v>39132</v>
      </c>
      <c r="F51" s="27">
        <f>INDEX('Households England'!U$6:U$375,MATCH('Mapping HH to population water'!$B51,'Households England'!$B$6:$B$375,0))</f>
        <v>39234</v>
      </c>
      <c r="G51" s="27">
        <f>INDEX('Households England'!V$6:V$375,MATCH('Mapping HH to population water'!$B51,'Households England'!$B$6:$B$375,0))</f>
        <v>39297</v>
      </c>
      <c r="H51" s="27">
        <f>INDEX('Households England'!W$6:W$375,MATCH('Mapping HH to population water'!$B51,'Households England'!$B$6:$B$375,0))</f>
        <v>39335</v>
      </c>
      <c r="I51" s="27">
        <f>INDEX('Households England'!X$6:X$375,MATCH('Mapping HH to population water'!$B51,'Households England'!$B$6:$B$375,0))</f>
        <v>39422</v>
      </c>
      <c r="J51" s="27">
        <f>INDEX('Households England'!Y$6:Y$375,MATCH('Mapping HH to population water'!$B51,'Households England'!$B$6:$B$375,0))</f>
        <v>39496</v>
      </c>
      <c r="K51" s="27">
        <f>INDEX('Households England'!Z$6:Z$375,MATCH('Mapping HH to population water'!$B51,'Households England'!$B$6:$B$375,0))</f>
        <v>39566</v>
      </c>
      <c r="L51" s="27">
        <f>INDEX('Mapping water'!$A$4:$U$352,MATCH($B51,'Mapping water'!$B$4:$B$352,0),MATCH(L$4,'Mapping water'!$A$4:$U$4,0))*$D51</f>
        <v>0</v>
      </c>
      <c r="M51" s="27">
        <f>INDEX('Mapping water'!$A$4:$U$352,MATCH($B51,'Mapping water'!$B$4:$B$352,0),MATCH(M$4,'Mapping water'!$A$4:$U$4,0))*$D51</f>
        <v>0</v>
      </c>
      <c r="N51" s="27">
        <f>INDEX('Mapping water'!$A$4:$U$352,MATCH($B51,'Mapping water'!$B$4:$B$352,0),MATCH(N$4,'Mapping water'!$A$4:$U$4,0))*$D51</f>
        <v>0</v>
      </c>
      <c r="O51" s="27">
        <f>INDEX('Mapping water'!$A$4:$U$352,MATCH($B51,'Mapping water'!$B$4:$B$352,0),MATCH(O$4,'Mapping water'!$A$4:$U$4,0))*$D51</f>
        <v>0</v>
      </c>
      <c r="P51" s="27">
        <f>INDEX('Mapping water'!$A$4:$U$352,MATCH($B51,'Mapping water'!$B$4:$B$352,0),MATCH(P$4,'Mapping water'!$A$4:$U$4,0))*$D51</f>
        <v>0</v>
      </c>
      <c r="Q51" s="27">
        <f>INDEX('Mapping water'!$A$4:$U$352,MATCH($B51,'Mapping water'!$B$4:$B$352,0),MATCH(Q$4,'Mapping water'!$A$4:$U$4,0))*$D51</f>
        <v>0</v>
      </c>
      <c r="R51" s="27">
        <f>INDEX('Mapping water'!$A$4:$U$352,MATCH($B51,'Mapping water'!$B$4:$B$352,0),MATCH(R$4,'Mapping water'!$A$4:$U$4,0))*$D51</f>
        <v>39085</v>
      </c>
      <c r="S51" s="27">
        <f>INDEX('Mapping water'!$A$4:$U$352,MATCH($B51,'Mapping water'!$B$4:$B$352,0),MATCH(S$4,'Mapping water'!$A$4:$U$4,0))*$D51</f>
        <v>0</v>
      </c>
      <c r="T51" s="27">
        <f>INDEX('Mapping water'!$A$4:$U$352,MATCH($B51,'Mapping water'!$B$4:$B$352,0),MATCH(T$4,'Mapping water'!$A$4:$U$4,0))*$D51</f>
        <v>0</v>
      </c>
      <c r="U51" s="27">
        <f>INDEX('Mapping water'!$A$4:$U$352,MATCH($B51,'Mapping water'!$B$4:$B$352,0),MATCH(U$4,'Mapping water'!$A$4:$U$4,0))*$D51</f>
        <v>0</v>
      </c>
      <c r="V51" s="27">
        <f>INDEX('Mapping water'!$A$4:$U$352,MATCH($B51,'Mapping water'!$B$4:$B$352,0),MATCH(V$4,'Mapping water'!$A$4:$U$4,0))*$D51</f>
        <v>0</v>
      </c>
      <c r="W51" s="27">
        <f>INDEX('Mapping water'!$A$4:$U$352,MATCH($B51,'Mapping water'!$B$4:$B$352,0),MATCH(W$4,'Mapping water'!$A$4:$U$4,0))*$D51</f>
        <v>0</v>
      </c>
      <c r="X51" s="27">
        <f>INDEX('Mapping water'!$A$4:$U$352,MATCH($B51,'Mapping water'!$B$4:$B$352,0),MATCH(X$4,'Mapping water'!$A$4:$U$4,0))*$D51</f>
        <v>0</v>
      </c>
      <c r="Y51" s="27">
        <f>INDEX('Mapping water'!$A$4:$U$352,MATCH($B51,'Mapping water'!$B$4:$B$352,0),MATCH(Y$4,'Mapping water'!$A$4:$U$4,0))*$D51</f>
        <v>0</v>
      </c>
      <c r="Z51" s="27">
        <f>INDEX('Mapping water'!$A$4:$U$352,MATCH($B51,'Mapping water'!$B$4:$B$352,0),MATCH(Z$4,'Mapping water'!$A$4:$U$4,0))*$D51</f>
        <v>0</v>
      </c>
      <c r="AA51" s="27">
        <f>INDEX('Mapping water'!$A$4:$U$352,MATCH($B51,'Mapping water'!$B$4:$B$352,0),MATCH(AA$4,'Mapping water'!$A$4:$U$4,0))*$D51</f>
        <v>0</v>
      </c>
      <c r="AB51" s="27">
        <f>INDEX('Mapping water'!$A$4:$U$352,MATCH($B51,'Mapping water'!$B$4:$B$352,0),MATCH(AB$4,'Mapping water'!$A$4:$U$4,0))*$D51</f>
        <v>0</v>
      </c>
      <c r="AC51" s="27">
        <f>INDEX('Mapping water'!$A$4:$U$352,MATCH($B51,'Mapping water'!$B$4:$B$352,0),MATCH(AC$4,'Mapping water'!$A$4:$U$4,0))*$D51</f>
        <v>0</v>
      </c>
      <c r="AD51" s="27">
        <f>INDEX('Mapping water'!$A$4:$U$352,MATCH($B51,'Mapping water'!$B$4:$B$352,0),MATCH(AD$4,'Mapping water'!$A$4:$U$4,0))*$E51</f>
        <v>0</v>
      </c>
      <c r="AE51" s="27">
        <f>INDEX('Mapping water'!$A$4:$U$352,MATCH($B51,'Mapping water'!$B$4:$B$352,0),MATCH(AE$4,'Mapping water'!$A$4:$U$4,0))*$E51</f>
        <v>0</v>
      </c>
      <c r="AF51" s="27">
        <f>INDEX('Mapping water'!$A$4:$U$352,MATCH($B51,'Mapping water'!$B$4:$B$352,0),MATCH(AF$4,'Mapping water'!$A$4:$U$4,0))*$E51</f>
        <v>0</v>
      </c>
      <c r="AG51" s="27">
        <f>INDEX('Mapping water'!$A$4:$U$352,MATCH($B51,'Mapping water'!$B$4:$B$352,0),MATCH(AG$4,'Mapping water'!$A$4:$U$4,0))*$E51</f>
        <v>0</v>
      </c>
      <c r="AH51" s="27">
        <f>INDEX('Mapping water'!$A$4:$U$352,MATCH($B51,'Mapping water'!$B$4:$B$352,0),MATCH(AH$4,'Mapping water'!$A$4:$U$4,0))*$E51</f>
        <v>0</v>
      </c>
      <c r="AI51" s="27">
        <f>INDEX('Mapping water'!$A$4:$U$352,MATCH($B51,'Mapping water'!$B$4:$B$352,0),MATCH(AI$4,'Mapping water'!$A$4:$U$4,0))*$E51</f>
        <v>0</v>
      </c>
      <c r="AJ51" s="27">
        <f>INDEX('Mapping water'!$A$4:$U$352,MATCH($B51,'Mapping water'!$B$4:$B$352,0),MATCH(AJ$4,'Mapping water'!$A$4:$U$4,0))*$E51</f>
        <v>39132</v>
      </c>
      <c r="AK51" s="27">
        <f>INDEX('Mapping water'!$A$4:$U$352,MATCH($B51,'Mapping water'!$B$4:$B$352,0),MATCH(AK$4,'Mapping water'!$A$4:$U$4,0))*$E51</f>
        <v>0</v>
      </c>
      <c r="AL51" s="27">
        <f>INDEX('Mapping water'!$A$4:$U$352,MATCH($B51,'Mapping water'!$B$4:$B$352,0),MATCH(AL$4,'Mapping water'!$A$4:$U$4,0))*$E51</f>
        <v>0</v>
      </c>
      <c r="AM51" s="27">
        <f>INDEX('Mapping water'!$A$4:$U$352,MATCH($B51,'Mapping water'!$B$4:$B$352,0),MATCH(AM$4,'Mapping water'!$A$4:$U$4,0))*$E51</f>
        <v>0</v>
      </c>
      <c r="AN51" s="27">
        <f>INDEX('Mapping water'!$A$4:$U$352,MATCH($B51,'Mapping water'!$B$4:$B$352,0),MATCH(AN$4,'Mapping water'!$A$4:$U$4,0))*$E51</f>
        <v>0</v>
      </c>
      <c r="AO51" s="27">
        <f>INDEX('Mapping water'!$A$4:$U$352,MATCH($B51,'Mapping water'!$B$4:$B$352,0),MATCH(AO$4,'Mapping water'!$A$4:$U$4,0))*$E51</f>
        <v>0</v>
      </c>
      <c r="AP51" s="27">
        <f>INDEX('Mapping water'!$A$4:$U$352,MATCH($B51,'Mapping water'!$B$4:$B$352,0),MATCH(AP$4,'Mapping water'!$A$4:$U$4,0))*$E51</f>
        <v>0</v>
      </c>
      <c r="AQ51" s="27">
        <f>INDEX('Mapping water'!$A$4:$U$352,MATCH($B51,'Mapping water'!$B$4:$B$352,0),MATCH(AQ$4,'Mapping water'!$A$4:$U$4,0))*$E51</f>
        <v>0</v>
      </c>
      <c r="AR51" s="27">
        <f>INDEX('Mapping water'!$A$4:$U$352,MATCH($B51,'Mapping water'!$B$4:$B$352,0),MATCH(AR$4,'Mapping water'!$A$4:$U$4,0))*$E51</f>
        <v>0</v>
      </c>
      <c r="AS51" s="27">
        <f>INDEX('Mapping water'!$A$4:$U$352,MATCH($B51,'Mapping water'!$B$4:$B$352,0),MATCH(AS$4,'Mapping water'!$A$4:$U$4,0))*$E51</f>
        <v>0</v>
      </c>
      <c r="AT51" s="27">
        <f>INDEX('Mapping water'!$A$4:$U$352,MATCH($B51,'Mapping water'!$B$4:$B$352,0),MATCH(AT$4,'Mapping water'!$A$4:$U$4,0))*$E51</f>
        <v>0</v>
      </c>
      <c r="AU51" s="27">
        <f>INDEX('Mapping water'!$A$4:$U$352,MATCH($B51,'Mapping water'!$B$4:$B$352,0),MATCH(AU$4,'Mapping water'!$A$4:$U$4,0))*$E51</f>
        <v>0</v>
      </c>
      <c r="AV51" s="27">
        <f>INDEX('Mapping water'!$A$4:$U$352,MATCH($B51,'Mapping water'!$B$4:$B$352,0),MATCH(AD$4,'Mapping water'!$A$4:$U$4,0))*$F51</f>
        <v>0</v>
      </c>
      <c r="AW51" s="27">
        <f>INDEX('Mapping water'!$A$4:$U$352,MATCH($B51,'Mapping water'!$B$4:$B$352,0),MATCH(AE$4,'Mapping water'!$A$4:$U$4,0))*$F51</f>
        <v>0</v>
      </c>
      <c r="AX51" s="27">
        <f>INDEX('Mapping water'!$A$4:$U$352,MATCH($B51,'Mapping water'!$B$4:$B$352,0),MATCH(AF$4,'Mapping water'!$A$4:$U$4,0))*$F51</f>
        <v>0</v>
      </c>
      <c r="AY51" s="27">
        <f>INDEX('Mapping water'!$A$4:$U$352,MATCH($B51,'Mapping water'!$B$4:$B$352,0),MATCH(AG$4,'Mapping water'!$A$4:$U$4,0))*$F51</f>
        <v>0</v>
      </c>
      <c r="AZ51" s="27">
        <f>INDEX('Mapping water'!$A$4:$U$352,MATCH($B51,'Mapping water'!$B$4:$B$352,0),MATCH(AH$4,'Mapping water'!$A$4:$U$4,0))*$F51</f>
        <v>0</v>
      </c>
      <c r="BA51" s="27">
        <f>INDEX('Mapping water'!$A$4:$U$352,MATCH($B51,'Mapping water'!$B$4:$B$352,0),MATCH(AI$4,'Mapping water'!$A$4:$U$4,0))*$F51</f>
        <v>0</v>
      </c>
      <c r="BB51" s="27">
        <f>INDEX('Mapping water'!$A$4:$U$352,MATCH($B51,'Mapping water'!$B$4:$B$352,0),MATCH(AJ$4,'Mapping water'!$A$4:$U$4,0))*$F51</f>
        <v>39234</v>
      </c>
      <c r="BC51" s="27">
        <f>INDEX('Mapping water'!$A$4:$U$352,MATCH($B51,'Mapping water'!$B$4:$B$352,0),MATCH(AK$4,'Mapping water'!$A$4:$U$4,0))*$F51</f>
        <v>0</v>
      </c>
      <c r="BD51" s="27">
        <f>INDEX('Mapping water'!$A$4:$U$352,MATCH($B51,'Mapping water'!$B$4:$B$352,0),MATCH(AL$4,'Mapping water'!$A$4:$U$4,0))*$F51</f>
        <v>0</v>
      </c>
      <c r="BE51" s="27">
        <f>INDEX('Mapping water'!$A$4:$U$352,MATCH($B51,'Mapping water'!$B$4:$B$352,0),MATCH(AM$4,'Mapping water'!$A$4:$U$4,0))*$F51</f>
        <v>0</v>
      </c>
      <c r="BF51" s="27">
        <f>INDEX('Mapping water'!$A$4:$U$352,MATCH($B51,'Mapping water'!$B$4:$B$352,0),MATCH(AN$4,'Mapping water'!$A$4:$U$4,0))*$F51</f>
        <v>0</v>
      </c>
      <c r="BG51" s="27">
        <f>INDEX('Mapping water'!$A$4:$U$352,MATCH($B51,'Mapping water'!$B$4:$B$352,0),MATCH(AO$4,'Mapping water'!$A$4:$U$4,0))*$F51</f>
        <v>0</v>
      </c>
      <c r="BH51" s="27">
        <f>INDEX('Mapping water'!$A$4:$U$352,MATCH($B51,'Mapping water'!$B$4:$B$352,0),MATCH(AP$4,'Mapping water'!$A$4:$U$4,0))*$F51</f>
        <v>0</v>
      </c>
      <c r="BI51" s="27">
        <f>INDEX('Mapping water'!$A$4:$U$352,MATCH($B51,'Mapping water'!$B$4:$B$352,0),MATCH(AQ$4,'Mapping water'!$A$4:$U$4,0))*$F51</f>
        <v>0</v>
      </c>
      <c r="BJ51" s="27">
        <f>INDEX('Mapping water'!$A$4:$U$352,MATCH($B51,'Mapping water'!$B$4:$B$352,0),MATCH(AR$4,'Mapping water'!$A$4:$U$4,0))*$F51</f>
        <v>0</v>
      </c>
      <c r="BK51" s="27">
        <f>INDEX('Mapping water'!$A$4:$U$352,MATCH($B51,'Mapping water'!$B$4:$B$352,0),MATCH(AS$4,'Mapping water'!$A$4:$U$4,0))*$F51</f>
        <v>0</v>
      </c>
      <c r="BL51" s="27">
        <f>INDEX('Mapping water'!$A$4:$U$352,MATCH($B51,'Mapping water'!$B$4:$B$352,0),MATCH(AT$4,'Mapping water'!$A$4:$U$4,0))*$F51</f>
        <v>0</v>
      </c>
      <c r="BM51" s="27">
        <f>INDEX('Mapping water'!$A$4:$U$352,MATCH($B51,'Mapping water'!$B$4:$B$352,0),MATCH(AU$4,'Mapping water'!$A$4:$U$4,0))*$F51</f>
        <v>0</v>
      </c>
      <c r="BN51" s="27">
        <f>INDEX('Mapping water'!$A$4:$U$352,MATCH($B51,'Mapping water'!$B$4:$B$352,0),MATCH(AV$4,'Mapping water'!$A$4:$U$4,0))*$G51</f>
        <v>0</v>
      </c>
      <c r="BO51" s="27">
        <f>INDEX('Mapping water'!$A$4:$U$352,MATCH($B51,'Mapping water'!$B$4:$B$352,0),MATCH(AW$4,'Mapping water'!$A$4:$U$4,0))*$G51</f>
        <v>0</v>
      </c>
      <c r="BP51" s="27">
        <f>INDEX('Mapping water'!$A$4:$U$352,MATCH($B51,'Mapping water'!$B$4:$B$352,0),MATCH(AX$4,'Mapping water'!$A$4:$U$4,0))*$G51</f>
        <v>0</v>
      </c>
      <c r="BQ51" s="27">
        <f>INDEX('Mapping water'!$A$4:$U$352,MATCH($B51,'Mapping water'!$B$4:$B$352,0),MATCH(AY$4,'Mapping water'!$A$4:$U$4,0))*$G51</f>
        <v>0</v>
      </c>
      <c r="BR51" s="27">
        <f>INDEX('Mapping water'!$A$4:$U$352,MATCH($B51,'Mapping water'!$B$4:$B$352,0),MATCH(AZ$4,'Mapping water'!$A$4:$U$4,0))*$G51</f>
        <v>0</v>
      </c>
      <c r="BS51" s="27">
        <f>INDEX('Mapping water'!$A$4:$U$352,MATCH($B51,'Mapping water'!$B$4:$B$352,0),MATCH(BA$4,'Mapping water'!$A$4:$U$4,0))*$G51</f>
        <v>0</v>
      </c>
      <c r="BT51" s="27">
        <f>INDEX('Mapping water'!$A$4:$U$352,MATCH($B51,'Mapping water'!$B$4:$B$352,0),MATCH(BB$4,'Mapping water'!$A$4:$U$4,0))*$G51</f>
        <v>39297</v>
      </c>
      <c r="BU51" s="27">
        <f>INDEX('Mapping water'!$A$4:$U$352,MATCH($B51,'Mapping water'!$B$4:$B$352,0),MATCH(BC$4,'Mapping water'!$A$4:$U$4,0))*$G51</f>
        <v>0</v>
      </c>
      <c r="BV51" s="27">
        <f>INDEX('Mapping water'!$A$4:$U$352,MATCH($B51,'Mapping water'!$B$4:$B$352,0),MATCH(BD$4,'Mapping water'!$A$4:$U$4,0))*$G51</f>
        <v>0</v>
      </c>
      <c r="BW51" s="27">
        <f>INDEX('Mapping water'!$A$4:$U$352,MATCH($B51,'Mapping water'!$B$4:$B$352,0),MATCH(BE$4,'Mapping water'!$A$4:$U$4,0))*$G51</f>
        <v>0</v>
      </c>
      <c r="BX51" s="27">
        <f>INDEX('Mapping water'!$A$4:$U$352,MATCH($B51,'Mapping water'!$B$4:$B$352,0),MATCH(BF$4,'Mapping water'!$A$4:$U$4,0))*$G51</f>
        <v>0</v>
      </c>
      <c r="BY51" s="27">
        <f>INDEX('Mapping water'!$A$4:$U$352,MATCH($B51,'Mapping water'!$B$4:$B$352,0),MATCH(BG$4,'Mapping water'!$A$4:$U$4,0))*$G51</f>
        <v>0</v>
      </c>
      <c r="BZ51" s="27">
        <f>INDEX('Mapping water'!$A$4:$U$352,MATCH($B51,'Mapping water'!$B$4:$B$352,0),MATCH(BH$4,'Mapping water'!$A$4:$U$4,0))*$G51</f>
        <v>0</v>
      </c>
      <c r="CA51" s="27">
        <f>INDEX('Mapping water'!$A$4:$U$352,MATCH($B51,'Mapping water'!$B$4:$B$352,0),MATCH(BI$4,'Mapping water'!$A$4:$U$4,0))*$G51</f>
        <v>0</v>
      </c>
      <c r="CB51" s="27">
        <f>INDEX('Mapping water'!$A$4:$U$352,MATCH($B51,'Mapping water'!$B$4:$B$352,0),MATCH(BJ$4,'Mapping water'!$A$4:$U$4,0))*$G51</f>
        <v>0</v>
      </c>
      <c r="CC51" s="27">
        <f>INDEX('Mapping water'!$A$4:$U$352,MATCH($B51,'Mapping water'!$B$4:$B$352,0),MATCH(BK$4,'Mapping water'!$A$4:$U$4,0))*$G51</f>
        <v>0</v>
      </c>
      <c r="CD51" s="27">
        <f>INDEX('Mapping water'!$A$4:$U$352,MATCH($B51,'Mapping water'!$B$4:$B$352,0),MATCH(BL$4,'Mapping water'!$A$4:$U$4,0))*$G51</f>
        <v>0</v>
      </c>
      <c r="CE51" s="27">
        <f>INDEX('Mapping water'!$A$4:$U$352,MATCH($B51,'Mapping water'!$B$4:$B$352,0),MATCH(BM$4,'Mapping water'!$A$4:$U$4,0))*$G51</f>
        <v>0</v>
      </c>
      <c r="CF51" s="27">
        <f>INDEX('Mapping water'!$A$4:$U$352,MATCH($B51,'Mapping water'!$B$4:$B$352,0),MATCH(BN$4,'Mapping water'!$A$4:$U$4,0))*$H51</f>
        <v>0</v>
      </c>
      <c r="CG51" s="27">
        <f>INDEX('Mapping water'!$A$4:$U$352,MATCH($B51,'Mapping water'!$B$4:$B$352,0),MATCH(BO$4,'Mapping water'!$A$4:$U$4,0))*$H51</f>
        <v>0</v>
      </c>
      <c r="CH51" s="27">
        <f>INDEX('Mapping water'!$A$4:$U$352,MATCH($B51,'Mapping water'!$B$4:$B$352,0),MATCH(BP$4,'Mapping water'!$A$4:$U$4,0))*$H51</f>
        <v>0</v>
      </c>
      <c r="CI51" s="27">
        <f>INDEX('Mapping water'!$A$4:$U$352,MATCH($B51,'Mapping water'!$B$4:$B$352,0),MATCH(BQ$4,'Mapping water'!$A$4:$U$4,0))*$H51</f>
        <v>0</v>
      </c>
      <c r="CJ51" s="27">
        <f>INDEX('Mapping water'!$A$4:$U$352,MATCH($B51,'Mapping water'!$B$4:$B$352,0),MATCH(BR$4,'Mapping water'!$A$4:$U$4,0))*$H51</f>
        <v>0</v>
      </c>
      <c r="CK51" s="27">
        <f>INDEX('Mapping water'!$A$4:$U$352,MATCH($B51,'Mapping water'!$B$4:$B$352,0),MATCH(BS$4,'Mapping water'!$A$4:$U$4,0))*$H51</f>
        <v>0</v>
      </c>
      <c r="CL51" s="27">
        <f>INDEX('Mapping water'!$A$4:$U$352,MATCH($B51,'Mapping water'!$B$4:$B$352,0),MATCH(BT$4,'Mapping water'!$A$4:$U$4,0))*$H51</f>
        <v>39335</v>
      </c>
      <c r="CM51" s="27">
        <f>INDEX('Mapping water'!$A$4:$U$352,MATCH($B51,'Mapping water'!$B$4:$B$352,0),MATCH(BU$4,'Mapping water'!$A$4:$U$4,0))*$H51</f>
        <v>0</v>
      </c>
      <c r="CN51" s="27">
        <f>INDEX('Mapping water'!$A$4:$U$352,MATCH($B51,'Mapping water'!$B$4:$B$352,0),MATCH(BV$4,'Mapping water'!$A$4:$U$4,0))*$H51</f>
        <v>0</v>
      </c>
      <c r="CO51" s="27">
        <f>INDEX('Mapping water'!$A$4:$U$352,MATCH($B51,'Mapping water'!$B$4:$B$352,0),MATCH(BW$4,'Mapping water'!$A$4:$U$4,0))*$H51</f>
        <v>0</v>
      </c>
      <c r="CP51" s="27">
        <f>INDEX('Mapping water'!$A$4:$U$352,MATCH($B51,'Mapping water'!$B$4:$B$352,0),MATCH(BX$4,'Mapping water'!$A$4:$U$4,0))*$H51</f>
        <v>0</v>
      </c>
      <c r="CQ51" s="27">
        <f>INDEX('Mapping water'!$A$4:$U$352,MATCH($B51,'Mapping water'!$B$4:$B$352,0),MATCH(BY$4,'Mapping water'!$A$4:$U$4,0))*$H51</f>
        <v>0</v>
      </c>
      <c r="CR51" s="27">
        <f>INDEX('Mapping water'!$A$4:$U$352,MATCH($B51,'Mapping water'!$B$4:$B$352,0),MATCH(BZ$4,'Mapping water'!$A$4:$U$4,0))*$H51</f>
        <v>0</v>
      </c>
      <c r="CS51" s="27">
        <f>INDEX('Mapping water'!$A$4:$U$352,MATCH($B51,'Mapping water'!$B$4:$B$352,0),MATCH(CA$4,'Mapping water'!$A$4:$U$4,0))*$H51</f>
        <v>0</v>
      </c>
      <c r="CT51" s="27">
        <f>INDEX('Mapping water'!$A$4:$U$352,MATCH($B51,'Mapping water'!$B$4:$B$352,0),MATCH(CB$4,'Mapping water'!$A$4:$U$4,0))*$H51</f>
        <v>0</v>
      </c>
      <c r="CU51" s="27">
        <f>INDEX('Mapping water'!$A$4:$U$352,MATCH($B51,'Mapping water'!$B$4:$B$352,0),MATCH(CC$4,'Mapping water'!$A$4:$U$4,0))*$H51</f>
        <v>0</v>
      </c>
      <c r="CV51" s="27">
        <f>INDEX('Mapping water'!$A$4:$U$352,MATCH($B51,'Mapping water'!$B$4:$B$352,0),MATCH(CD$4,'Mapping water'!$A$4:$U$4,0))*$H51</f>
        <v>0</v>
      </c>
      <c r="CW51" s="27">
        <f>INDEX('Mapping water'!$A$4:$U$352,MATCH($B51,'Mapping water'!$B$4:$B$352,0),MATCH(CE$4,'Mapping water'!$A$4:$U$4,0))*$H51</f>
        <v>0</v>
      </c>
      <c r="CX51" s="27">
        <f>INDEX('Mapping water'!$A$4:$U$352,MATCH($B51,'Mapping water'!$B$4:$B$352,0),MATCH(CF$4,'Mapping water'!$A$4:$U$4,0))*$I51</f>
        <v>0</v>
      </c>
      <c r="CY51" s="27">
        <f>INDEX('Mapping water'!$A$4:$U$352,MATCH($B51,'Mapping water'!$B$4:$B$352,0),MATCH(CG$4,'Mapping water'!$A$4:$U$4,0))*$I51</f>
        <v>0</v>
      </c>
      <c r="CZ51" s="27">
        <f>INDEX('Mapping water'!$A$4:$U$352,MATCH($B51,'Mapping water'!$B$4:$B$352,0),MATCH(CH$4,'Mapping water'!$A$4:$U$4,0))*$I51</f>
        <v>0</v>
      </c>
      <c r="DA51" s="27">
        <f>INDEX('Mapping water'!$A$4:$U$352,MATCH($B51,'Mapping water'!$B$4:$B$352,0),MATCH(CI$4,'Mapping water'!$A$4:$U$4,0))*$I51</f>
        <v>0</v>
      </c>
      <c r="DB51" s="27">
        <f>INDEX('Mapping water'!$A$4:$U$352,MATCH($B51,'Mapping water'!$B$4:$B$352,0),MATCH(CJ$4,'Mapping water'!$A$4:$U$4,0))*$I51</f>
        <v>0</v>
      </c>
      <c r="DC51" s="27">
        <f>INDEX('Mapping water'!$A$4:$U$352,MATCH($B51,'Mapping water'!$B$4:$B$352,0),MATCH(CK$4,'Mapping water'!$A$4:$U$4,0))*$I51</f>
        <v>0</v>
      </c>
      <c r="DD51" s="27">
        <f>INDEX('Mapping water'!$A$4:$U$352,MATCH($B51,'Mapping water'!$B$4:$B$352,0),MATCH(CL$4,'Mapping water'!$A$4:$U$4,0))*$I51</f>
        <v>39422</v>
      </c>
      <c r="DE51" s="27">
        <f>INDEX('Mapping water'!$A$4:$U$352,MATCH($B51,'Mapping water'!$B$4:$B$352,0),MATCH(CM$4,'Mapping water'!$A$4:$U$4,0))*$I51</f>
        <v>0</v>
      </c>
      <c r="DF51" s="27">
        <f>INDEX('Mapping water'!$A$4:$U$352,MATCH($B51,'Mapping water'!$B$4:$B$352,0),MATCH(CN$4,'Mapping water'!$A$4:$U$4,0))*$I51</f>
        <v>0</v>
      </c>
      <c r="DG51" s="27">
        <f>INDEX('Mapping water'!$A$4:$U$352,MATCH($B51,'Mapping water'!$B$4:$B$352,0),MATCH(CO$4,'Mapping water'!$A$4:$U$4,0))*$I51</f>
        <v>0</v>
      </c>
      <c r="DH51" s="27">
        <f>INDEX('Mapping water'!$A$4:$U$352,MATCH($B51,'Mapping water'!$B$4:$B$352,0),MATCH(CP$4,'Mapping water'!$A$4:$U$4,0))*$I51</f>
        <v>0</v>
      </c>
      <c r="DI51" s="27">
        <f>INDEX('Mapping water'!$A$4:$U$352,MATCH($B51,'Mapping water'!$B$4:$B$352,0),MATCH(CQ$4,'Mapping water'!$A$4:$U$4,0))*$I51</f>
        <v>0</v>
      </c>
      <c r="DJ51" s="27">
        <f>INDEX('Mapping water'!$A$4:$U$352,MATCH($B51,'Mapping water'!$B$4:$B$352,0),MATCH(CR$4,'Mapping water'!$A$4:$U$4,0))*$I51</f>
        <v>0</v>
      </c>
      <c r="DK51" s="27">
        <f>INDEX('Mapping water'!$A$4:$U$352,MATCH($B51,'Mapping water'!$B$4:$B$352,0),MATCH(CS$4,'Mapping water'!$A$4:$U$4,0))*$I51</f>
        <v>0</v>
      </c>
      <c r="DL51" s="27">
        <f>INDEX('Mapping water'!$A$4:$U$352,MATCH($B51,'Mapping water'!$B$4:$B$352,0),MATCH(CT$4,'Mapping water'!$A$4:$U$4,0))*$I51</f>
        <v>0</v>
      </c>
      <c r="DM51" s="27">
        <f>INDEX('Mapping water'!$A$4:$U$352,MATCH($B51,'Mapping water'!$B$4:$B$352,0),MATCH(CU$4,'Mapping water'!$A$4:$U$4,0))*$I51</f>
        <v>0</v>
      </c>
      <c r="DN51" s="27">
        <f>INDEX('Mapping water'!$A$4:$U$352,MATCH($B51,'Mapping water'!$B$4:$B$352,0),MATCH(CV$4,'Mapping water'!$A$4:$U$4,0))*$I51</f>
        <v>0</v>
      </c>
      <c r="DO51" s="27">
        <f>INDEX('Mapping water'!$A$4:$U$352,MATCH($B51,'Mapping water'!$B$4:$B$352,0),MATCH(CW$4,'Mapping water'!$A$4:$U$4,0))*$I51</f>
        <v>0</v>
      </c>
      <c r="DP51" s="27">
        <f>INDEX('Mapping water'!$A$4:$U$352,MATCH($B51,'Mapping water'!$B$4:$B$352,0),MATCH(CX$4,'Mapping water'!$A$4:$U$4,0))*$J51</f>
        <v>0</v>
      </c>
      <c r="DQ51" s="27">
        <f>INDEX('Mapping water'!$A$4:$U$352,MATCH($B51,'Mapping water'!$B$4:$B$352,0),MATCH(CY$4,'Mapping water'!$A$4:$U$4,0))*$J51</f>
        <v>0</v>
      </c>
      <c r="DR51" s="27">
        <f>INDEX('Mapping water'!$A$4:$U$352,MATCH($B51,'Mapping water'!$B$4:$B$352,0),MATCH(CZ$4,'Mapping water'!$A$4:$U$4,0))*$J51</f>
        <v>0</v>
      </c>
      <c r="DS51" s="27">
        <f>INDEX('Mapping water'!$A$4:$U$352,MATCH($B51,'Mapping water'!$B$4:$B$352,0),MATCH(DA$4,'Mapping water'!$A$4:$U$4,0))*$J51</f>
        <v>0</v>
      </c>
      <c r="DT51" s="27">
        <f>INDEX('Mapping water'!$A$4:$U$352,MATCH($B51,'Mapping water'!$B$4:$B$352,0),MATCH(DB$4,'Mapping water'!$A$4:$U$4,0))*$J51</f>
        <v>0</v>
      </c>
      <c r="DU51" s="27">
        <f>INDEX('Mapping water'!$A$4:$U$352,MATCH($B51,'Mapping water'!$B$4:$B$352,0),MATCH(DC$4,'Mapping water'!$A$4:$U$4,0))*$J51</f>
        <v>0</v>
      </c>
      <c r="DV51" s="27">
        <f>INDEX('Mapping water'!$A$4:$U$352,MATCH($B51,'Mapping water'!$B$4:$B$352,0),MATCH(DD$4,'Mapping water'!$A$4:$U$4,0))*$J51</f>
        <v>39496</v>
      </c>
      <c r="DW51" s="27">
        <f>INDEX('Mapping water'!$A$4:$U$352,MATCH($B51,'Mapping water'!$B$4:$B$352,0),MATCH(DE$4,'Mapping water'!$A$4:$U$4,0))*$J51</f>
        <v>0</v>
      </c>
      <c r="DX51" s="27">
        <f>INDEX('Mapping water'!$A$4:$U$352,MATCH($B51,'Mapping water'!$B$4:$B$352,0),MATCH(DF$4,'Mapping water'!$A$4:$U$4,0))*$J51</f>
        <v>0</v>
      </c>
      <c r="DY51" s="27">
        <f>INDEX('Mapping water'!$A$4:$U$352,MATCH($B51,'Mapping water'!$B$4:$B$352,0),MATCH(DG$4,'Mapping water'!$A$4:$U$4,0))*$J51</f>
        <v>0</v>
      </c>
      <c r="DZ51" s="27">
        <f>INDEX('Mapping water'!$A$4:$U$352,MATCH($B51,'Mapping water'!$B$4:$B$352,0),MATCH(DH$4,'Mapping water'!$A$4:$U$4,0))*$J51</f>
        <v>0</v>
      </c>
      <c r="EA51" s="27">
        <f>INDEX('Mapping water'!$A$4:$U$352,MATCH($B51,'Mapping water'!$B$4:$B$352,0),MATCH(DI$4,'Mapping water'!$A$4:$U$4,0))*$J51</f>
        <v>0</v>
      </c>
      <c r="EB51" s="27">
        <f>INDEX('Mapping water'!$A$4:$U$352,MATCH($B51,'Mapping water'!$B$4:$B$352,0),MATCH(DJ$4,'Mapping water'!$A$4:$U$4,0))*$J51</f>
        <v>0</v>
      </c>
      <c r="EC51" s="27">
        <f>INDEX('Mapping water'!$A$4:$U$352,MATCH($B51,'Mapping water'!$B$4:$B$352,0),MATCH(DK$4,'Mapping water'!$A$4:$U$4,0))*$J51</f>
        <v>0</v>
      </c>
      <c r="ED51" s="27">
        <f>INDEX('Mapping water'!$A$4:$U$352,MATCH($B51,'Mapping water'!$B$4:$B$352,0),MATCH(DL$4,'Mapping water'!$A$4:$U$4,0))*$J51</f>
        <v>0</v>
      </c>
      <c r="EE51" s="27">
        <f>INDEX('Mapping water'!$A$4:$U$352,MATCH($B51,'Mapping water'!$B$4:$B$352,0),MATCH(DM$4,'Mapping water'!$A$4:$U$4,0))*$J51</f>
        <v>0</v>
      </c>
      <c r="EF51" s="27">
        <f>INDEX('Mapping water'!$A$4:$U$352,MATCH($B51,'Mapping water'!$B$4:$B$352,0),MATCH(DN$4,'Mapping water'!$A$4:$U$4,0))*$J51</f>
        <v>0</v>
      </c>
      <c r="EG51" s="27">
        <f>INDEX('Mapping water'!$A$4:$U$352,MATCH($B51,'Mapping water'!$B$4:$B$352,0),MATCH(DO$4,'Mapping water'!$A$4:$U$4,0))*$J51</f>
        <v>0</v>
      </c>
      <c r="EH51" s="27">
        <f>INDEX('Mapping water'!$A$4:$U$352,MATCH($B51,'Mapping water'!$B$4:$B$352,0),MATCH(DP$4,'Mapping water'!$A$4:$U$4,0))*$K51</f>
        <v>0</v>
      </c>
      <c r="EI51" s="27">
        <f>INDEX('Mapping water'!$A$4:$U$352,MATCH($B51,'Mapping water'!$B$4:$B$352,0),MATCH(DQ$4,'Mapping water'!$A$4:$U$4,0))*$K51</f>
        <v>0</v>
      </c>
      <c r="EJ51" s="27">
        <f>INDEX('Mapping water'!$A$4:$U$352,MATCH($B51,'Mapping water'!$B$4:$B$352,0),MATCH(DR$4,'Mapping water'!$A$4:$U$4,0))*$K51</f>
        <v>0</v>
      </c>
      <c r="EK51" s="27">
        <f>INDEX('Mapping water'!$A$4:$U$352,MATCH($B51,'Mapping water'!$B$4:$B$352,0),MATCH(DS$4,'Mapping water'!$A$4:$U$4,0))*$K51</f>
        <v>0</v>
      </c>
      <c r="EL51" s="27">
        <f>INDEX('Mapping water'!$A$4:$U$352,MATCH($B51,'Mapping water'!$B$4:$B$352,0),MATCH(DT$4,'Mapping water'!$A$4:$U$4,0))*$K51</f>
        <v>0</v>
      </c>
      <c r="EM51" s="27">
        <f>INDEX('Mapping water'!$A$4:$U$352,MATCH($B51,'Mapping water'!$B$4:$B$352,0),MATCH(DU$4,'Mapping water'!$A$4:$U$4,0))*$K51</f>
        <v>0</v>
      </c>
      <c r="EN51" s="27">
        <f>INDEX('Mapping water'!$A$4:$U$352,MATCH($B51,'Mapping water'!$B$4:$B$352,0),MATCH(DV$4,'Mapping water'!$A$4:$U$4,0))*$K51</f>
        <v>39566</v>
      </c>
      <c r="EO51" s="27">
        <f>INDEX('Mapping water'!$A$4:$U$352,MATCH($B51,'Mapping water'!$B$4:$B$352,0),MATCH(DW$4,'Mapping water'!$A$4:$U$4,0))*$K51</f>
        <v>0</v>
      </c>
      <c r="EP51" s="27">
        <f>INDEX('Mapping water'!$A$4:$U$352,MATCH($B51,'Mapping water'!$B$4:$B$352,0),MATCH(DX$4,'Mapping water'!$A$4:$U$4,0))*$K51</f>
        <v>0</v>
      </c>
      <c r="EQ51" s="27">
        <f>INDEX('Mapping water'!$A$4:$U$352,MATCH($B51,'Mapping water'!$B$4:$B$352,0),MATCH(DY$4,'Mapping water'!$A$4:$U$4,0))*$K51</f>
        <v>0</v>
      </c>
      <c r="ER51" s="27">
        <f>INDEX('Mapping water'!$A$4:$U$352,MATCH($B51,'Mapping water'!$B$4:$B$352,0),MATCH(DZ$4,'Mapping water'!$A$4:$U$4,0))*$K51</f>
        <v>0</v>
      </c>
      <c r="ES51" s="27">
        <f>INDEX('Mapping water'!$A$4:$U$352,MATCH($B51,'Mapping water'!$B$4:$B$352,0),MATCH(EA$4,'Mapping water'!$A$4:$U$4,0))*$K51</f>
        <v>0</v>
      </c>
      <c r="ET51" s="27">
        <f>INDEX('Mapping water'!$A$4:$U$352,MATCH($B51,'Mapping water'!$B$4:$B$352,0),MATCH(EB$4,'Mapping water'!$A$4:$U$4,0))*$K51</f>
        <v>0</v>
      </c>
      <c r="EU51" s="27">
        <f>INDEX('Mapping water'!$A$4:$U$352,MATCH($B51,'Mapping water'!$B$4:$B$352,0),MATCH(EC$4,'Mapping water'!$A$4:$U$4,0))*$K51</f>
        <v>0</v>
      </c>
      <c r="EV51" s="27">
        <f>INDEX('Mapping water'!$A$4:$U$352,MATCH($B51,'Mapping water'!$B$4:$B$352,0),MATCH(ED$4,'Mapping water'!$A$4:$U$4,0))*$K51</f>
        <v>0</v>
      </c>
      <c r="EW51" s="27">
        <f>INDEX('Mapping water'!$A$4:$U$352,MATCH($B51,'Mapping water'!$B$4:$B$352,0),MATCH(EE$4,'Mapping water'!$A$4:$U$4,0))*$K51</f>
        <v>0</v>
      </c>
      <c r="EX51" s="27">
        <f>INDEX('Mapping water'!$A$4:$U$352,MATCH($B51,'Mapping water'!$B$4:$B$352,0),MATCH(EF$4,'Mapping water'!$A$4:$U$4,0))*$K51</f>
        <v>0</v>
      </c>
      <c r="EY51" s="27">
        <f>INDEX('Mapping water'!$A$4:$U$352,MATCH($B51,'Mapping water'!$B$4:$B$352,0),MATCH(EG$4,'Mapping water'!$A$4:$U$4,0))*$K51</f>
        <v>0</v>
      </c>
    </row>
    <row r="52" spans="1:155" x14ac:dyDescent="0.2">
      <c r="A52" s="26" t="s">
        <v>79</v>
      </c>
      <c r="B52" s="26" t="s">
        <v>80</v>
      </c>
      <c r="C52" s="26" t="s">
        <v>81</v>
      </c>
      <c r="D52" s="27">
        <f>INDEX('Households England'!S$6:S$375,MATCH('Mapping HH to population water'!$B52,'Households England'!$B$6:$B$375,0))</f>
        <v>16385</v>
      </c>
      <c r="E52" s="27">
        <f>INDEX('Households England'!T$6:T$375,MATCH('Mapping HH to population water'!$B52,'Households England'!$B$6:$B$375,0))</f>
        <v>16552</v>
      </c>
      <c r="F52" s="27">
        <f>INDEX('Households England'!U$6:U$375,MATCH('Mapping HH to population water'!$B52,'Households England'!$B$6:$B$375,0))</f>
        <v>16805</v>
      </c>
      <c r="G52" s="27">
        <f>INDEX('Households England'!V$6:V$375,MATCH('Mapping HH to population water'!$B52,'Households England'!$B$6:$B$375,0))</f>
        <v>17003</v>
      </c>
      <c r="H52" s="27">
        <f>INDEX('Households England'!W$6:W$375,MATCH('Mapping HH to population water'!$B52,'Households England'!$B$6:$B$375,0))</f>
        <v>17203</v>
      </c>
      <c r="I52" s="27">
        <f>INDEX('Households England'!X$6:X$375,MATCH('Mapping HH to population water'!$B52,'Households England'!$B$6:$B$375,0))</f>
        <v>17416</v>
      </c>
      <c r="J52" s="27">
        <f>INDEX('Households England'!Y$6:Y$375,MATCH('Mapping HH to population water'!$B52,'Households England'!$B$6:$B$375,0))</f>
        <v>17629</v>
      </c>
      <c r="K52" s="27">
        <f>INDEX('Households England'!Z$6:Z$375,MATCH('Mapping HH to population water'!$B52,'Households England'!$B$6:$B$375,0))</f>
        <v>17839</v>
      </c>
      <c r="L52" s="27">
        <f>INDEX('Mapping water'!$A$4:$U$352,MATCH($B52,'Mapping water'!$B$4:$B$352,0),MATCH(L$4,'Mapping water'!$A$4:$U$4,0))*$D52</f>
        <v>2457.75</v>
      </c>
      <c r="M52" s="27">
        <f>INDEX('Mapping water'!$A$4:$U$352,MATCH($B52,'Mapping water'!$B$4:$B$352,0),MATCH(M$4,'Mapping water'!$A$4:$U$4,0))*$D52</f>
        <v>0</v>
      </c>
      <c r="N52" s="27">
        <f>INDEX('Mapping water'!$A$4:$U$352,MATCH($B52,'Mapping water'!$B$4:$B$352,0),MATCH(N$4,'Mapping water'!$A$4:$U$4,0))*$D52</f>
        <v>0</v>
      </c>
      <c r="O52" s="27">
        <f>INDEX('Mapping water'!$A$4:$U$352,MATCH($B52,'Mapping water'!$B$4:$B$352,0),MATCH(O$4,'Mapping water'!$A$4:$U$4,0))*$D52</f>
        <v>0</v>
      </c>
      <c r="P52" s="27">
        <f>INDEX('Mapping water'!$A$4:$U$352,MATCH($B52,'Mapping water'!$B$4:$B$352,0),MATCH(P$4,'Mapping water'!$A$4:$U$4,0))*$D52</f>
        <v>13927.25</v>
      </c>
      <c r="Q52" s="27">
        <f>INDEX('Mapping water'!$A$4:$U$352,MATCH($B52,'Mapping water'!$B$4:$B$352,0),MATCH(Q$4,'Mapping water'!$A$4:$U$4,0))*$D52</f>
        <v>0</v>
      </c>
      <c r="R52" s="27">
        <f>INDEX('Mapping water'!$A$4:$U$352,MATCH($B52,'Mapping water'!$B$4:$B$352,0),MATCH(R$4,'Mapping water'!$A$4:$U$4,0))*$D52</f>
        <v>0</v>
      </c>
      <c r="S52" s="27">
        <f>INDEX('Mapping water'!$A$4:$U$352,MATCH($B52,'Mapping water'!$B$4:$B$352,0),MATCH(S$4,'Mapping water'!$A$4:$U$4,0))*$D52</f>
        <v>0</v>
      </c>
      <c r="T52" s="27">
        <f>INDEX('Mapping water'!$A$4:$U$352,MATCH($B52,'Mapping water'!$B$4:$B$352,0),MATCH(T$4,'Mapping water'!$A$4:$U$4,0))*$D52</f>
        <v>0</v>
      </c>
      <c r="U52" s="27">
        <f>INDEX('Mapping water'!$A$4:$U$352,MATCH($B52,'Mapping water'!$B$4:$B$352,0),MATCH(U$4,'Mapping water'!$A$4:$U$4,0))*$D52</f>
        <v>0</v>
      </c>
      <c r="V52" s="27">
        <f>INDEX('Mapping water'!$A$4:$U$352,MATCH($B52,'Mapping water'!$B$4:$B$352,0),MATCH(V$4,'Mapping water'!$A$4:$U$4,0))*$D52</f>
        <v>0</v>
      </c>
      <c r="W52" s="27">
        <f>INDEX('Mapping water'!$A$4:$U$352,MATCH($B52,'Mapping water'!$B$4:$B$352,0),MATCH(W$4,'Mapping water'!$A$4:$U$4,0))*$D52</f>
        <v>0</v>
      </c>
      <c r="X52" s="27">
        <f>INDEX('Mapping water'!$A$4:$U$352,MATCH($B52,'Mapping water'!$B$4:$B$352,0),MATCH(X$4,'Mapping water'!$A$4:$U$4,0))*$D52</f>
        <v>0</v>
      </c>
      <c r="Y52" s="27">
        <f>INDEX('Mapping water'!$A$4:$U$352,MATCH($B52,'Mapping water'!$B$4:$B$352,0),MATCH(Y$4,'Mapping water'!$A$4:$U$4,0))*$D52</f>
        <v>0</v>
      </c>
      <c r="Z52" s="27">
        <f>INDEX('Mapping water'!$A$4:$U$352,MATCH($B52,'Mapping water'!$B$4:$B$352,0),MATCH(Z$4,'Mapping water'!$A$4:$U$4,0))*$D52</f>
        <v>0</v>
      </c>
      <c r="AA52" s="27">
        <f>INDEX('Mapping water'!$A$4:$U$352,MATCH($B52,'Mapping water'!$B$4:$B$352,0),MATCH(AA$4,'Mapping water'!$A$4:$U$4,0))*$D52</f>
        <v>0</v>
      </c>
      <c r="AB52" s="27">
        <f>INDEX('Mapping water'!$A$4:$U$352,MATCH($B52,'Mapping water'!$B$4:$B$352,0),MATCH(AB$4,'Mapping water'!$A$4:$U$4,0))*$D52</f>
        <v>0</v>
      </c>
      <c r="AC52" s="27">
        <f>INDEX('Mapping water'!$A$4:$U$352,MATCH($B52,'Mapping water'!$B$4:$B$352,0),MATCH(AC$4,'Mapping water'!$A$4:$U$4,0))*$D52</f>
        <v>0</v>
      </c>
      <c r="AD52" s="27">
        <f>INDEX('Mapping water'!$A$4:$U$352,MATCH($B52,'Mapping water'!$B$4:$B$352,0),MATCH(AD$4,'Mapping water'!$A$4:$U$4,0))*$E52</f>
        <v>2482.7999999999997</v>
      </c>
      <c r="AE52" s="27">
        <f>INDEX('Mapping water'!$A$4:$U$352,MATCH($B52,'Mapping water'!$B$4:$B$352,0),MATCH(AE$4,'Mapping water'!$A$4:$U$4,0))*$E52</f>
        <v>0</v>
      </c>
      <c r="AF52" s="27">
        <f>INDEX('Mapping water'!$A$4:$U$352,MATCH($B52,'Mapping water'!$B$4:$B$352,0),MATCH(AF$4,'Mapping water'!$A$4:$U$4,0))*$E52</f>
        <v>0</v>
      </c>
      <c r="AG52" s="27">
        <f>INDEX('Mapping water'!$A$4:$U$352,MATCH($B52,'Mapping water'!$B$4:$B$352,0),MATCH(AG$4,'Mapping water'!$A$4:$U$4,0))*$E52</f>
        <v>0</v>
      </c>
      <c r="AH52" s="27">
        <f>INDEX('Mapping water'!$A$4:$U$352,MATCH($B52,'Mapping water'!$B$4:$B$352,0),MATCH(AH$4,'Mapping water'!$A$4:$U$4,0))*$E52</f>
        <v>14069.199999999999</v>
      </c>
      <c r="AI52" s="27">
        <f>INDEX('Mapping water'!$A$4:$U$352,MATCH($B52,'Mapping water'!$B$4:$B$352,0),MATCH(AI$4,'Mapping water'!$A$4:$U$4,0))*$E52</f>
        <v>0</v>
      </c>
      <c r="AJ52" s="27">
        <f>INDEX('Mapping water'!$A$4:$U$352,MATCH($B52,'Mapping water'!$B$4:$B$352,0),MATCH(AJ$4,'Mapping water'!$A$4:$U$4,0))*$E52</f>
        <v>0</v>
      </c>
      <c r="AK52" s="27">
        <f>INDEX('Mapping water'!$A$4:$U$352,MATCH($B52,'Mapping water'!$B$4:$B$352,0),MATCH(AK$4,'Mapping water'!$A$4:$U$4,0))*$E52</f>
        <v>0</v>
      </c>
      <c r="AL52" s="27">
        <f>INDEX('Mapping water'!$A$4:$U$352,MATCH($B52,'Mapping water'!$B$4:$B$352,0),MATCH(AL$4,'Mapping water'!$A$4:$U$4,0))*$E52</f>
        <v>0</v>
      </c>
      <c r="AM52" s="27">
        <f>INDEX('Mapping water'!$A$4:$U$352,MATCH($B52,'Mapping water'!$B$4:$B$352,0),MATCH(AM$4,'Mapping water'!$A$4:$U$4,0))*$E52</f>
        <v>0</v>
      </c>
      <c r="AN52" s="27">
        <f>INDEX('Mapping water'!$A$4:$U$352,MATCH($B52,'Mapping water'!$B$4:$B$352,0),MATCH(AN$4,'Mapping water'!$A$4:$U$4,0))*$E52</f>
        <v>0</v>
      </c>
      <c r="AO52" s="27">
        <f>INDEX('Mapping water'!$A$4:$U$352,MATCH($B52,'Mapping water'!$B$4:$B$352,0),MATCH(AO$4,'Mapping water'!$A$4:$U$4,0))*$E52</f>
        <v>0</v>
      </c>
      <c r="AP52" s="27">
        <f>INDEX('Mapping water'!$A$4:$U$352,MATCH($B52,'Mapping water'!$B$4:$B$352,0),MATCH(AP$4,'Mapping water'!$A$4:$U$4,0))*$E52</f>
        <v>0</v>
      </c>
      <c r="AQ52" s="27">
        <f>INDEX('Mapping water'!$A$4:$U$352,MATCH($B52,'Mapping water'!$B$4:$B$352,0),MATCH(AQ$4,'Mapping water'!$A$4:$U$4,0))*$E52</f>
        <v>0</v>
      </c>
      <c r="AR52" s="27">
        <f>INDEX('Mapping water'!$A$4:$U$352,MATCH($B52,'Mapping water'!$B$4:$B$352,0),MATCH(AR$4,'Mapping water'!$A$4:$U$4,0))*$E52</f>
        <v>0</v>
      </c>
      <c r="AS52" s="27">
        <f>INDEX('Mapping water'!$A$4:$U$352,MATCH($B52,'Mapping water'!$B$4:$B$352,0),MATCH(AS$4,'Mapping water'!$A$4:$U$4,0))*$E52</f>
        <v>0</v>
      </c>
      <c r="AT52" s="27">
        <f>INDEX('Mapping water'!$A$4:$U$352,MATCH($B52,'Mapping water'!$B$4:$B$352,0),MATCH(AT$4,'Mapping water'!$A$4:$U$4,0))*$E52</f>
        <v>0</v>
      </c>
      <c r="AU52" s="27">
        <f>INDEX('Mapping water'!$A$4:$U$352,MATCH($B52,'Mapping water'!$B$4:$B$352,0),MATCH(AU$4,'Mapping water'!$A$4:$U$4,0))*$E52</f>
        <v>0</v>
      </c>
      <c r="AV52" s="27">
        <f>INDEX('Mapping water'!$A$4:$U$352,MATCH($B52,'Mapping water'!$B$4:$B$352,0),MATCH(AD$4,'Mapping water'!$A$4:$U$4,0))*$F52</f>
        <v>2520.75</v>
      </c>
      <c r="AW52" s="27">
        <f>INDEX('Mapping water'!$A$4:$U$352,MATCH($B52,'Mapping water'!$B$4:$B$352,0),MATCH(AE$4,'Mapping water'!$A$4:$U$4,0))*$F52</f>
        <v>0</v>
      </c>
      <c r="AX52" s="27">
        <f>INDEX('Mapping water'!$A$4:$U$352,MATCH($B52,'Mapping water'!$B$4:$B$352,0),MATCH(AF$4,'Mapping water'!$A$4:$U$4,0))*$F52</f>
        <v>0</v>
      </c>
      <c r="AY52" s="27">
        <f>INDEX('Mapping water'!$A$4:$U$352,MATCH($B52,'Mapping water'!$B$4:$B$352,0),MATCH(AG$4,'Mapping water'!$A$4:$U$4,0))*$F52</f>
        <v>0</v>
      </c>
      <c r="AZ52" s="27">
        <f>INDEX('Mapping water'!$A$4:$U$352,MATCH($B52,'Mapping water'!$B$4:$B$352,0),MATCH(AH$4,'Mapping water'!$A$4:$U$4,0))*$F52</f>
        <v>14284.25</v>
      </c>
      <c r="BA52" s="27">
        <f>INDEX('Mapping water'!$A$4:$U$352,MATCH($B52,'Mapping water'!$B$4:$B$352,0),MATCH(AI$4,'Mapping water'!$A$4:$U$4,0))*$F52</f>
        <v>0</v>
      </c>
      <c r="BB52" s="27">
        <f>INDEX('Mapping water'!$A$4:$U$352,MATCH($B52,'Mapping water'!$B$4:$B$352,0),MATCH(AJ$4,'Mapping water'!$A$4:$U$4,0))*$F52</f>
        <v>0</v>
      </c>
      <c r="BC52" s="27">
        <f>INDEX('Mapping water'!$A$4:$U$352,MATCH($B52,'Mapping water'!$B$4:$B$352,0),MATCH(AK$4,'Mapping water'!$A$4:$U$4,0))*$F52</f>
        <v>0</v>
      </c>
      <c r="BD52" s="27">
        <f>INDEX('Mapping water'!$A$4:$U$352,MATCH($B52,'Mapping water'!$B$4:$B$352,0),MATCH(AL$4,'Mapping water'!$A$4:$U$4,0))*$F52</f>
        <v>0</v>
      </c>
      <c r="BE52" s="27">
        <f>INDEX('Mapping water'!$A$4:$U$352,MATCH($B52,'Mapping water'!$B$4:$B$352,0),MATCH(AM$4,'Mapping water'!$A$4:$U$4,0))*$F52</f>
        <v>0</v>
      </c>
      <c r="BF52" s="27">
        <f>INDEX('Mapping water'!$A$4:$U$352,MATCH($B52,'Mapping water'!$B$4:$B$352,0),MATCH(AN$4,'Mapping water'!$A$4:$U$4,0))*$F52</f>
        <v>0</v>
      </c>
      <c r="BG52" s="27">
        <f>INDEX('Mapping water'!$A$4:$U$352,MATCH($B52,'Mapping water'!$B$4:$B$352,0),MATCH(AO$4,'Mapping water'!$A$4:$U$4,0))*$F52</f>
        <v>0</v>
      </c>
      <c r="BH52" s="27">
        <f>INDEX('Mapping water'!$A$4:$U$352,MATCH($B52,'Mapping water'!$B$4:$B$352,0),MATCH(AP$4,'Mapping water'!$A$4:$U$4,0))*$F52</f>
        <v>0</v>
      </c>
      <c r="BI52" s="27">
        <f>INDEX('Mapping water'!$A$4:$U$352,MATCH($B52,'Mapping water'!$B$4:$B$352,0),MATCH(AQ$4,'Mapping water'!$A$4:$U$4,0))*$F52</f>
        <v>0</v>
      </c>
      <c r="BJ52" s="27">
        <f>INDEX('Mapping water'!$A$4:$U$352,MATCH($B52,'Mapping water'!$B$4:$B$352,0),MATCH(AR$4,'Mapping water'!$A$4:$U$4,0))*$F52</f>
        <v>0</v>
      </c>
      <c r="BK52" s="27">
        <f>INDEX('Mapping water'!$A$4:$U$352,MATCH($B52,'Mapping water'!$B$4:$B$352,0),MATCH(AS$4,'Mapping water'!$A$4:$U$4,0))*$F52</f>
        <v>0</v>
      </c>
      <c r="BL52" s="27">
        <f>INDEX('Mapping water'!$A$4:$U$352,MATCH($B52,'Mapping water'!$B$4:$B$352,0),MATCH(AT$4,'Mapping water'!$A$4:$U$4,0))*$F52</f>
        <v>0</v>
      </c>
      <c r="BM52" s="27">
        <f>INDEX('Mapping water'!$A$4:$U$352,MATCH($B52,'Mapping water'!$B$4:$B$352,0),MATCH(AU$4,'Mapping water'!$A$4:$U$4,0))*$F52</f>
        <v>0</v>
      </c>
      <c r="BN52" s="27">
        <f>INDEX('Mapping water'!$A$4:$U$352,MATCH($B52,'Mapping water'!$B$4:$B$352,0),MATCH(AV$4,'Mapping water'!$A$4:$U$4,0))*$G52</f>
        <v>2550.4499999999998</v>
      </c>
      <c r="BO52" s="27">
        <f>INDEX('Mapping water'!$A$4:$U$352,MATCH($B52,'Mapping water'!$B$4:$B$352,0),MATCH(AW$4,'Mapping water'!$A$4:$U$4,0))*$G52</f>
        <v>0</v>
      </c>
      <c r="BP52" s="27">
        <f>INDEX('Mapping water'!$A$4:$U$352,MATCH($B52,'Mapping water'!$B$4:$B$352,0),MATCH(AX$4,'Mapping water'!$A$4:$U$4,0))*$G52</f>
        <v>0</v>
      </c>
      <c r="BQ52" s="27">
        <f>INDEX('Mapping water'!$A$4:$U$352,MATCH($B52,'Mapping water'!$B$4:$B$352,0),MATCH(AY$4,'Mapping water'!$A$4:$U$4,0))*$G52</f>
        <v>0</v>
      </c>
      <c r="BR52" s="27">
        <f>INDEX('Mapping water'!$A$4:$U$352,MATCH($B52,'Mapping water'!$B$4:$B$352,0),MATCH(AZ$4,'Mapping water'!$A$4:$U$4,0))*$G52</f>
        <v>14452.55</v>
      </c>
      <c r="BS52" s="27">
        <f>INDEX('Mapping water'!$A$4:$U$352,MATCH($B52,'Mapping water'!$B$4:$B$352,0),MATCH(BA$4,'Mapping water'!$A$4:$U$4,0))*$G52</f>
        <v>0</v>
      </c>
      <c r="BT52" s="27">
        <f>INDEX('Mapping water'!$A$4:$U$352,MATCH($B52,'Mapping water'!$B$4:$B$352,0),MATCH(BB$4,'Mapping water'!$A$4:$U$4,0))*$G52</f>
        <v>0</v>
      </c>
      <c r="BU52" s="27">
        <f>INDEX('Mapping water'!$A$4:$U$352,MATCH($B52,'Mapping water'!$B$4:$B$352,0),MATCH(BC$4,'Mapping water'!$A$4:$U$4,0))*$G52</f>
        <v>0</v>
      </c>
      <c r="BV52" s="27">
        <f>INDEX('Mapping water'!$A$4:$U$352,MATCH($B52,'Mapping water'!$B$4:$B$352,0),MATCH(BD$4,'Mapping water'!$A$4:$U$4,0))*$G52</f>
        <v>0</v>
      </c>
      <c r="BW52" s="27">
        <f>INDEX('Mapping water'!$A$4:$U$352,MATCH($B52,'Mapping water'!$B$4:$B$352,0),MATCH(BE$4,'Mapping water'!$A$4:$U$4,0))*$G52</f>
        <v>0</v>
      </c>
      <c r="BX52" s="27">
        <f>INDEX('Mapping water'!$A$4:$U$352,MATCH($B52,'Mapping water'!$B$4:$B$352,0),MATCH(BF$4,'Mapping water'!$A$4:$U$4,0))*$G52</f>
        <v>0</v>
      </c>
      <c r="BY52" s="27">
        <f>INDEX('Mapping water'!$A$4:$U$352,MATCH($B52,'Mapping water'!$B$4:$B$352,0),MATCH(BG$4,'Mapping water'!$A$4:$U$4,0))*$G52</f>
        <v>0</v>
      </c>
      <c r="BZ52" s="27">
        <f>INDEX('Mapping water'!$A$4:$U$352,MATCH($B52,'Mapping water'!$B$4:$B$352,0),MATCH(BH$4,'Mapping water'!$A$4:$U$4,0))*$G52</f>
        <v>0</v>
      </c>
      <c r="CA52" s="27">
        <f>INDEX('Mapping water'!$A$4:$U$352,MATCH($B52,'Mapping water'!$B$4:$B$352,0),MATCH(BI$4,'Mapping water'!$A$4:$U$4,0))*$G52</f>
        <v>0</v>
      </c>
      <c r="CB52" s="27">
        <f>INDEX('Mapping water'!$A$4:$U$352,MATCH($B52,'Mapping water'!$B$4:$B$352,0),MATCH(BJ$4,'Mapping water'!$A$4:$U$4,0))*$G52</f>
        <v>0</v>
      </c>
      <c r="CC52" s="27">
        <f>INDEX('Mapping water'!$A$4:$U$352,MATCH($B52,'Mapping water'!$B$4:$B$352,0),MATCH(BK$4,'Mapping water'!$A$4:$U$4,0))*$G52</f>
        <v>0</v>
      </c>
      <c r="CD52" s="27">
        <f>INDEX('Mapping water'!$A$4:$U$352,MATCH($B52,'Mapping water'!$B$4:$B$352,0),MATCH(BL$4,'Mapping water'!$A$4:$U$4,0))*$G52</f>
        <v>0</v>
      </c>
      <c r="CE52" s="27">
        <f>INDEX('Mapping water'!$A$4:$U$352,MATCH($B52,'Mapping water'!$B$4:$B$352,0),MATCH(BM$4,'Mapping water'!$A$4:$U$4,0))*$G52</f>
        <v>0</v>
      </c>
      <c r="CF52" s="27">
        <f>INDEX('Mapping water'!$A$4:$U$352,MATCH($B52,'Mapping water'!$B$4:$B$352,0),MATCH(BN$4,'Mapping water'!$A$4:$U$4,0))*$H52</f>
        <v>2580.4499999999998</v>
      </c>
      <c r="CG52" s="27">
        <f>INDEX('Mapping water'!$A$4:$U$352,MATCH($B52,'Mapping water'!$B$4:$B$352,0),MATCH(BO$4,'Mapping water'!$A$4:$U$4,0))*$H52</f>
        <v>0</v>
      </c>
      <c r="CH52" s="27">
        <f>INDEX('Mapping water'!$A$4:$U$352,MATCH($B52,'Mapping water'!$B$4:$B$352,0),MATCH(BP$4,'Mapping water'!$A$4:$U$4,0))*$H52</f>
        <v>0</v>
      </c>
      <c r="CI52" s="27">
        <f>INDEX('Mapping water'!$A$4:$U$352,MATCH($B52,'Mapping water'!$B$4:$B$352,0),MATCH(BQ$4,'Mapping water'!$A$4:$U$4,0))*$H52</f>
        <v>0</v>
      </c>
      <c r="CJ52" s="27">
        <f>INDEX('Mapping water'!$A$4:$U$352,MATCH($B52,'Mapping water'!$B$4:$B$352,0),MATCH(BR$4,'Mapping water'!$A$4:$U$4,0))*$H52</f>
        <v>14622.55</v>
      </c>
      <c r="CK52" s="27">
        <f>INDEX('Mapping water'!$A$4:$U$352,MATCH($B52,'Mapping water'!$B$4:$B$352,0),MATCH(BS$4,'Mapping water'!$A$4:$U$4,0))*$H52</f>
        <v>0</v>
      </c>
      <c r="CL52" s="27">
        <f>INDEX('Mapping water'!$A$4:$U$352,MATCH($B52,'Mapping water'!$B$4:$B$352,0),MATCH(BT$4,'Mapping water'!$A$4:$U$4,0))*$H52</f>
        <v>0</v>
      </c>
      <c r="CM52" s="27">
        <f>INDEX('Mapping water'!$A$4:$U$352,MATCH($B52,'Mapping water'!$B$4:$B$352,0),MATCH(BU$4,'Mapping water'!$A$4:$U$4,0))*$H52</f>
        <v>0</v>
      </c>
      <c r="CN52" s="27">
        <f>INDEX('Mapping water'!$A$4:$U$352,MATCH($B52,'Mapping water'!$B$4:$B$352,0),MATCH(BV$4,'Mapping water'!$A$4:$U$4,0))*$H52</f>
        <v>0</v>
      </c>
      <c r="CO52" s="27">
        <f>INDEX('Mapping water'!$A$4:$U$352,MATCH($B52,'Mapping water'!$B$4:$B$352,0),MATCH(BW$4,'Mapping water'!$A$4:$U$4,0))*$H52</f>
        <v>0</v>
      </c>
      <c r="CP52" s="27">
        <f>INDEX('Mapping water'!$A$4:$U$352,MATCH($B52,'Mapping water'!$B$4:$B$352,0),MATCH(BX$4,'Mapping water'!$A$4:$U$4,0))*$H52</f>
        <v>0</v>
      </c>
      <c r="CQ52" s="27">
        <f>INDEX('Mapping water'!$A$4:$U$352,MATCH($B52,'Mapping water'!$B$4:$B$352,0),MATCH(BY$4,'Mapping water'!$A$4:$U$4,0))*$H52</f>
        <v>0</v>
      </c>
      <c r="CR52" s="27">
        <f>INDEX('Mapping water'!$A$4:$U$352,MATCH($B52,'Mapping water'!$B$4:$B$352,0),MATCH(BZ$4,'Mapping water'!$A$4:$U$4,0))*$H52</f>
        <v>0</v>
      </c>
      <c r="CS52" s="27">
        <f>INDEX('Mapping water'!$A$4:$U$352,MATCH($B52,'Mapping water'!$B$4:$B$352,0),MATCH(CA$4,'Mapping water'!$A$4:$U$4,0))*$H52</f>
        <v>0</v>
      </c>
      <c r="CT52" s="27">
        <f>INDEX('Mapping water'!$A$4:$U$352,MATCH($B52,'Mapping water'!$B$4:$B$352,0),MATCH(CB$4,'Mapping water'!$A$4:$U$4,0))*$H52</f>
        <v>0</v>
      </c>
      <c r="CU52" s="27">
        <f>INDEX('Mapping water'!$A$4:$U$352,MATCH($B52,'Mapping water'!$B$4:$B$352,0),MATCH(CC$4,'Mapping water'!$A$4:$U$4,0))*$H52</f>
        <v>0</v>
      </c>
      <c r="CV52" s="27">
        <f>INDEX('Mapping water'!$A$4:$U$352,MATCH($B52,'Mapping water'!$B$4:$B$352,0),MATCH(CD$4,'Mapping water'!$A$4:$U$4,0))*$H52</f>
        <v>0</v>
      </c>
      <c r="CW52" s="27">
        <f>INDEX('Mapping water'!$A$4:$U$352,MATCH($B52,'Mapping water'!$B$4:$B$352,0),MATCH(CE$4,'Mapping water'!$A$4:$U$4,0))*$H52</f>
        <v>0</v>
      </c>
      <c r="CX52" s="27">
        <f>INDEX('Mapping water'!$A$4:$U$352,MATCH($B52,'Mapping water'!$B$4:$B$352,0),MATCH(CF$4,'Mapping water'!$A$4:$U$4,0))*$I52</f>
        <v>2612.4</v>
      </c>
      <c r="CY52" s="27">
        <f>INDEX('Mapping water'!$A$4:$U$352,MATCH($B52,'Mapping water'!$B$4:$B$352,0),MATCH(CG$4,'Mapping water'!$A$4:$U$4,0))*$I52</f>
        <v>0</v>
      </c>
      <c r="CZ52" s="27">
        <f>INDEX('Mapping water'!$A$4:$U$352,MATCH($B52,'Mapping water'!$B$4:$B$352,0),MATCH(CH$4,'Mapping water'!$A$4:$U$4,0))*$I52</f>
        <v>0</v>
      </c>
      <c r="DA52" s="27">
        <f>INDEX('Mapping water'!$A$4:$U$352,MATCH($B52,'Mapping water'!$B$4:$B$352,0),MATCH(CI$4,'Mapping water'!$A$4:$U$4,0))*$I52</f>
        <v>0</v>
      </c>
      <c r="DB52" s="27">
        <f>INDEX('Mapping water'!$A$4:$U$352,MATCH($B52,'Mapping water'!$B$4:$B$352,0),MATCH(CJ$4,'Mapping water'!$A$4:$U$4,0))*$I52</f>
        <v>14803.6</v>
      </c>
      <c r="DC52" s="27">
        <f>INDEX('Mapping water'!$A$4:$U$352,MATCH($B52,'Mapping water'!$B$4:$B$352,0),MATCH(CK$4,'Mapping water'!$A$4:$U$4,0))*$I52</f>
        <v>0</v>
      </c>
      <c r="DD52" s="27">
        <f>INDEX('Mapping water'!$A$4:$U$352,MATCH($B52,'Mapping water'!$B$4:$B$352,0),MATCH(CL$4,'Mapping water'!$A$4:$U$4,0))*$I52</f>
        <v>0</v>
      </c>
      <c r="DE52" s="27">
        <f>INDEX('Mapping water'!$A$4:$U$352,MATCH($B52,'Mapping water'!$B$4:$B$352,0),MATCH(CM$4,'Mapping water'!$A$4:$U$4,0))*$I52</f>
        <v>0</v>
      </c>
      <c r="DF52" s="27">
        <f>INDEX('Mapping water'!$A$4:$U$352,MATCH($B52,'Mapping water'!$B$4:$B$352,0),MATCH(CN$4,'Mapping water'!$A$4:$U$4,0))*$I52</f>
        <v>0</v>
      </c>
      <c r="DG52" s="27">
        <f>INDEX('Mapping water'!$A$4:$U$352,MATCH($B52,'Mapping water'!$B$4:$B$352,0),MATCH(CO$4,'Mapping water'!$A$4:$U$4,0))*$I52</f>
        <v>0</v>
      </c>
      <c r="DH52" s="27">
        <f>INDEX('Mapping water'!$A$4:$U$352,MATCH($B52,'Mapping water'!$B$4:$B$352,0),MATCH(CP$4,'Mapping water'!$A$4:$U$4,0))*$I52</f>
        <v>0</v>
      </c>
      <c r="DI52" s="27">
        <f>INDEX('Mapping water'!$A$4:$U$352,MATCH($B52,'Mapping water'!$B$4:$B$352,0),MATCH(CQ$4,'Mapping water'!$A$4:$U$4,0))*$I52</f>
        <v>0</v>
      </c>
      <c r="DJ52" s="27">
        <f>INDEX('Mapping water'!$A$4:$U$352,MATCH($B52,'Mapping water'!$B$4:$B$352,0),MATCH(CR$4,'Mapping water'!$A$4:$U$4,0))*$I52</f>
        <v>0</v>
      </c>
      <c r="DK52" s="27">
        <f>INDEX('Mapping water'!$A$4:$U$352,MATCH($B52,'Mapping water'!$B$4:$B$352,0),MATCH(CS$4,'Mapping water'!$A$4:$U$4,0))*$I52</f>
        <v>0</v>
      </c>
      <c r="DL52" s="27">
        <f>INDEX('Mapping water'!$A$4:$U$352,MATCH($B52,'Mapping water'!$B$4:$B$352,0),MATCH(CT$4,'Mapping water'!$A$4:$U$4,0))*$I52</f>
        <v>0</v>
      </c>
      <c r="DM52" s="27">
        <f>INDEX('Mapping water'!$A$4:$U$352,MATCH($B52,'Mapping water'!$B$4:$B$352,0),MATCH(CU$4,'Mapping water'!$A$4:$U$4,0))*$I52</f>
        <v>0</v>
      </c>
      <c r="DN52" s="27">
        <f>INDEX('Mapping water'!$A$4:$U$352,MATCH($B52,'Mapping water'!$B$4:$B$352,0),MATCH(CV$4,'Mapping water'!$A$4:$U$4,0))*$I52</f>
        <v>0</v>
      </c>
      <c r="DO52" s="27">
        <f>INDEX('Mapping water'!$A$4:$U$352,MATCH($B52,'Mapping water'!$B$4:$B$352,0),MATCH(CW$4,'Mapping water'!$A$4:$U$4,0))*$I52</f>
        <v>0</v>
      </c>
      <c r="DP52" s="27">
        <f>INDEX('Mapping water'!$A$4:$U$352,MATCH($B52,'Mapping water'!$B$4:$B$352,0),MATCH(CX$4,'Mapping water'!$A$4:$U$4,0))*$J52</f>
        <v>2644.35</v>
      </c>
      <c r="DQ52" s="27">
        <f>INDEX('Mapping water'!$A$4:$U$352,MATCH($B52,'Mapping water'!$B$4:$B$352,0),MATCH(CY$4,'Mapping water'!$A$4:$U$4,0))*$J52</f>
        <v>0</v>
      </c>
      <c r="DR52" s="27">
        <f>INDEX('Mapping water'!$A$4:$U$352,MATCH($B52,'Mapping water'!$B$4:$B$352,0),MATCH(CZ$4,'Mapping water'!$A$4:$U$4,0))*$J52</f>
        <v>0</v>
      </c>
      <c r="DS52" s="27">
        <f>INDEX('Mapping water'!$A$4:$U$352,MATCH($B52,'Mapping water'!$B$4:$B$352,0),MATCH(DA$4,'Mapping water'!$A$4:$U$4,0))*$J52</f>
        <v>0</v>
      </c>
      <c r="DT52" s="27">
        <f>INDEX('Mapping water'!$A$4:$U$352,MATCH($B52,'Mapping water'!$B$4:$B$352,0),MATCH(DB$4,'Mapping water'!$A$4:$U$4,0))*$J52</f>
        <v>14984.65</v>
      </c>
      <c r="DU52" s="27">
        <f>INDEX('Mapping water'!$A$4:$U$352,MATCH($B52,'Mapping water'!$B$4:$B$352,0),MATCH(DC$4,'Mapping water'!$A$4:$U$4,0))*$J52</f>
        <v>0</v>
      </c>
      <c r="DV52" s="27">
        <f>INDEX('Mapping water'!$A$4:$U$352,MATCH($B52,'Mapping water'!$B$4:$B$352,0),MATCH(DD$4,'Mapping water'!$A$4:$U$4,0))*$J52</f>
        <v>0</v>
      </c>
      <c r="DW52" s="27">
        <f>INDEX('Mapping water'!$A$4:$U$352,MATCH($B52,'Mapping water'!$B$4:$B$352,0),MATCH(DE$4,'Mapping water'!$A$4:$U$4,0))*$J52</f>
        <v>0</v>
      </c>
      <c r="DX52" s="27">
        <f>INDEX('Mapping water'!$A$4:$U$352,MATCH($B52,'Mapping water'!$B$4:$B$352,0),MATCH(DF$4,'Mapping water'!$A$4:$U$4,0))*$J52</f>
        <v>0</v>
      </c>
      <c r="DY52" s="27">
        <f>INDEX('Mapping water'!$A$4:$U$352,MATCH($B52,'Mapping water'!$B$4:$B$352,0),MATCH(DG$4,'Mapping water'!$A$4:$U$4,0))*$J52</f>
        <v>0</v>
      </c>
      <c r="DZ52" s="27">
        <f>INDEX('Mapping water'!$A$4:$U$352,MATCH($B52,'Mapping water'!$B$4:$B$352,0),MATCH(DH$4,'Mapping water'!$A$4:$U$4,0))*$J52</f>
        <v>0</v>
      </c>
      <c r="EA52" s="27">
        <f>INDEX('Mapping water'!$A$4:$U$352,MATCH($B52,'Mapping water'!$B$4:$B$352,0),MATCH(DI$4,'Mapping water'!$A$4:$U$4,0))*$J52</f>
        <v>0</v>
      </c>
      <c r="EB52" s="27">
        <f>INDEX('Mapping water'!$A$4:$U$352,MATCH($B52,'Mapping water'!$B$4:$B$352,0),MATCH(DJ$4,'Mapping water'!$A$4:$U$4,0))*$J52</f>
        <v>0</v>
      </c>
      <c r="EC52" s="27">
        <f>INDEX('Mapping water'!$A$4:$U$352,MATCH($B52,'Mapping water'!$B$4:$B$352,0),MATCH(DK$4,'Mapping water'!$A$4:$U$4,0))*$J52</f>
        <v>0</v>
      </c>
      <c r="ED52" s="27">
        <f>INDEX('Mapping water'!$A$4:$U$352,MATCH($B52,'Mapping water'!$B$4:$B$352,0),MATCH(DL$4,'Mapping water'!$A$4:$U$4,0))*$J52</f>
        <v>0</v>
      </c>
      <c r="EE52" s="27">
        <f>INDEX('Mapping water'!$A$4:$U$352,MATCH($B52,'Mapping water'!$B$4:$B$352,0),MATCH(DM$4,'Mapping water'!$A$4:$U$4,0))*$J52</f>
        <v>0</v>
      </c>
      <c r="EF52" s="27">
        <f>INDEX('Mapping water'!$A$4:$U$352,MATCH($B52,'Mapping water'!$B$4:$B$352,0),MATCH(DN$4,'Mapping water'!$A$4:$U$4,0))*$J52</f>
        <v>0</v>
      </c>
      <c r="EG52" s="27">
        <f>INDEX('Mapping water'!$A$4:$U$352,MATCH($B52,'Mapping water'!$B$4:$B$352,0),MATCH(DO$4,'Mapping water'!$A$4:$U$4,0))*$J52</f>
        <v>0</v>
      </c>
      <c r="EH52" s="27">
        <f>INDEX('Mapping water'!$A$4:$U$352,MATCH($B52,'Mapping water'!$B$4:$B$352,0),MATCH(DP$4,'Mapping water'!$A$4:$U$4,0))*$K52</f>
        <v>2675.85</v>
      </c>
      <c r="EI52" s="27">
        <f>INDEX('Mapping water'!$A$4:$U$352,MATCH($B52,'Mapping water'!$B$4:$B$352,0),MATCH(DQ$4,'Mapping water'!$A$4:$U$4,0))*$K52</f>
        <v>0</v>
      </c>
      <c r="EJ52" s="27">
        <f>INDEX('Mapping water'!$A$4:$U$352,MATCH($B52,'Mapping water'!$B$4:$B$352,0),MATCH(DR$4,'Mapping water'!$A$4:$U$4,0))*$K52</f>
        <v>0</v>
      </c>
      <c r="EK52" s="27">
        <f>INDEX('Mapping water'!$A$4:$U$352,MATCH($B52,'Mapping water'!$B$4:$B$352,0),MATCH(DS$4,'Mapping water'!$A$4:$U$4,0))*$K52</f>
        <v>0</v>
      </c>
      <c r="EL52" s="27">
        <f>INDEX('Mapping water'!$A$4:$U$352,MATCH($B52,'Mapping water'!$B$4:$B$352,0),MATCH(DT$4,'Mapping water'!$A$4:$U$4,0))*$K52</f>
        <v>15163.15</v>
      </c>
      <c r="EM52" s="27">
        <f>INDEX('Mapping water'!$A$4:$U$352,MATCH($B52,'Mapping water'!$B$4:$B$352,0),MATCH(DU$4,'Mapping water'!$A$4:$U$4,0))*$K52</f>
        <v>0</v>
      </c>
      <c r="EN52" s="27">
        <f>INDEX('Mapping water'!$A$4:$U$352,MATCH($B52,'Mapping water'!$B$4:$B$352,0),MATCH(DV$4,'Mapping water'!$A$4:$U$4,0))*$K52</f>
        <v>0</v>
      </c>
      <c r="EO52" s="27">
        <f>INDEX('Mapping water'!$A$4:$U$352,MATCH($B52,'Mapping water'!$B$4:$B$352,0),MATCH(DW$4,'Mapping water'!$A$4:$U$4,0))*$K52</f>
        <v>0</v>
      </c>
      <c r="EP52" s="27">
        <f>INDEX('Mapping water'!$A$4:$U$352,MATCH($B52,'Mapping water'!$B$4:$B$352,0),MATCH(DX$4,'Mapping water'!$A$4:$U$4,0))*$K52</f>
        <v>0</v>
      </c>
      <c r="EQ52" s="27">
        <f>INDEX('Mapping water'!$A$4:$U$352,MATCH($B52,'Mapping water'!$B$4:$B$352,0),MATCH(DY$4,'Mapping water'!$A$4:$U$4,0))*$K52</f>
        <v>0</v>
      </c>
      <c r="ER52" s="27">
        <f>INDEX('Mapping water'!$A$4:$U$352,MATCH($B52,'Mapping water'!$B$4:$B$352,0),MATCH(DZ$4,'Mapping water'!$A$4:$U$4,0))*$K52</f>
        <v>0</v>
      </c>
      <c r="ES52" s="27">
        <f>INDEX('Mapping water'!$A$4:$U$352,MATCH($B52,'Mapping water'!$B$4:$B$352,0),MATCH(EA$4,'Mapping water'!$A$4:$U$4,0))*$K52</f>
        <v>0</v>
      </c>
      <c r="ET52" s="27">
        <f>INDEX('Mapping water'!$A$4:$U$352,MATCH($B52,'Mapping water'!$B$4:$B$352,0),MATCH(EB$4,'Mapping water'!$A$4:$U$4,0))*$K52</f>
        <v>0</v>
      </c>
      <c r="EU52" s="27">
        <f>INDEX('Mapping water'!$A$4:$U$352,MATCH($B52,'Mapping water'!$B$4:$B$352,0),MATCH(EC$4,'Mapping water'!$A$4:$U$4,0))*$K52</f>
        <v>0</v>
      </c>
      <c r="EV52" s="27">
        <f>INDEX('Mapping water'!$A$4:$U$352,MATCH($B52,'Mapping water'!$B$4:$B$352,0),MATCH(ED$4,'Mapping water'!$A$4:$U$4,0))*$K52</f>
        <v>0</v>
      </c>
      <c r="EW52" s="27">
        <f>INDEX('Mapping water'!$A$4:$U$352,MATCH($B52,'Mapping water'!$B$4:$B$352,0),MATCH(EE$4,'Mapping water'!$A$4:$U$4,0))*$K52</f>
        <v>0</v>
      </c>
      <c r="EX52" s="27">
        <f>INDEX('Mapping water'!$A$4:$U$352,MATCH($B52,'Mapping water'!$B$4:$B$352,0),MATCH(EF$4,'Mapping water'!$A$4:$U$4,0))*$K52</f>
        <v>0</v>
      </c>
      <c r="EY52" s="27">
        <f>INDEX('Mapping water'!$A$4:$U$352,MATCH($B52,'Mapping water'!$B$4:$B$352,0),MATCH(EG$4,'Mapping water'!$A$4:$U$4,0))*$K52</f>
        <v>0</v>
      </c>
    </row>
    <row r="53" spans="1:155" x14ac:dyDescent="0.2">
      <c r="A53" s="26" t="s">
        <v>102</v>
      </c>
      <c r="B53" s="26" t="s">
        <v>103</v>
      </c>
      <c r="C53" s="26" t="s">
        <v>81</v>
      </c>
      <c r="D53" s="27">
        <f>INDEX('Households England'!S$6:S$375,MATCH('Mapping HH to population water'!$B53,'Households England'!$B$6:$B$375,0))</f>
        <v>37737</v>
      </c>
      <c r="E53" s="27">
        <f>INDEX('Households England'!T$6:T$375,MATCH('Mapping HH to population water'!$B53,'Households England'!$B$6:$B$375,0))</f>
        <v>38278</v>
      </c>
      <c r="F53" s="27">
        <f>INDEX('Households England'!U$6:U$375,MATCH('Mapping HH to population water'!$B53,'Households England'!$B$6:$B$375,0))</f>
        <v>38875</v>
      </c>
      <c r="G53" s="27">
        <f>INDEX('Households England'!V$6:V$375,MATCH('Mapping HH to population water'!$B53,'Households England'!$B$6:$B$375,0))</f>
        <v>39434</v>
      </c>
      <c r="H53" s="27">
        <f>INDEX('Households England'!W$6:W$375,MATCH('Mapping HH to population water'!$B53,'Households England'!$B$6:$B$375,0))</f>
        <v>39948</v>
      </c>
      <c r="I53" s="27">
        <f>INDEX('Households England'!X$6:X$375,MATCH('Mapping HH to population water'!$B53,'Households England'!$B$6:$B$375,0))</f>
        <v>40509</v>
      </c>
      <c r="J53" s="27">
        <f>INDEX('Households England'!Y$6:Y$375,MATCH('Mapping HH to population water'!$B53,'Households England'!$B$6:$B$375,0))</f>
        <v>41066</v>
      </c>
      <c r="K53" s="27">
        <f>INDEX('Households England'!Z$6:Z$375,MATCH('Mapping HH to population water'!$B53,'Households England'!$B$6:$B$375,0))</f>
        <v>41604</v>
      </c>
      <c r="L53" s="27">
        <f>INDEX('Mapping water'!$A$4:$U$352,MATCH($B53,'Mapping water'!$B$4:$B$352,0),MATCH(L$4,'Mapping water'!$A$4:$U$4,0))*$D53</f>
        <v>0</v>
      </c>
      <c r="M53" s="27">
        <f>INDEX('Mapping water'!$A$4:$U$352,MATCH($B53,'Mapping water'!$B$4:$B$352,0),MATCH(M$4,'Mapping water'!$A$4:$U$4,0))*$D53</f>
        <v>0</v>
      </c>
      <c r="N53" s="27">
        <f>INDEX('Mapping water'!$A$4:$U$352,MATCH($B53,'Mapping water'!$B$4:$B$352,0),MATCH(N$4,'Mapping water'!$A$4:$U$4,0))*$D53</f>
        <v>0</v>
      </c>
      <c r="O53" s="27">
        <f>INDEX('Mapping water'!$A$4:$U$352,MATCH($B53,'Mapping water'!$B$4:$B$352,0),MATCH(O$4,'Mapping water'!$A$4:$U$4,0))*$D53</f>
        <v>0</v>
      </c>
      <c r="P53" s="27">
        <f>INDEX('Mapping water'!$A$4:$U$352,MATCH($B53,'Mapping water'!$B$4:$B$352,0),MATCH(P$4,'Mapping water'!$A$4:$U$4,0))*$D53</f>
        <v>37737</v>
      </c>
      <c r="Q53" s="27">
        <f>INDEX('Mapping water'!$A$4:$U$352,MATCH($B53,'Mapping water'!$B$4:$B$352,0),MATCH(Q$4,'Mapping water'!$A$4:$U$4,0))*$D53</f>
        <v>0</v>
      </c>
      <c r="R53" s="27">
        <f>INDEX('Mapping water'!$A$4:$U$352,MATCH($B53,'Mapping water'!$B$4:$B$352,0),MATCH(R$4,'Mapping water'!$A$4:$U$4,0))*$D53</f>
        <v>0</v>
      </c>
      <c r="S53" s="27">
        <f>INDEX('Mapping water'!$A$4:$U$352,MATCH($B53,'Mapping water'!$B$4:$B$352,0),MATCH(S$4,'Mapping water'!$A$4:$U$4,0))*$D53</f>
        <v>0</v>
      </c>
      <c r="T53" s="27">
        <f>INDEX('Mapping water'!$A$4:$U$352,MATCH($B53,'Mapping water'!$B$4:$B$352,0),MATCH(T$4,'Mapping water'!$A$4:$U$4,0))*$D53</f>
        <v>0</v>
      </c>
      <c r="U53" s="27">
        <f>INDEX('Mapping water'!$A$4:$U$352,MATCH($B53,'Mapping water'!$B$4:$B$352,0),MATCH(U$4,'Mapping water'!$A$4:$U$4,0))*$D53</f>
        <v>0</v>
      </c>
      <c r="V53" s="27">
        <f>INDEX('Mapping water'!$A$4:$U$352,MATCH($B53,'Mapping water'!$B$4:$B$352,0),MATCH(V$4,'Mapping water'!$A$4:$U$4,0))*$D53</f>
        <v>0</v>
      </c>
      <c r="W53" s="27">
        <f>INDEX('Mapping water'!$A$4:$U$352,MATCH($B53,'Mapping water'!$B$4:$B$352,0),MATCH(W$4,'Mapping water'!$A$4:$U$4,0))*$D53</f>
        <v>0</v>
      </c>
      <c r="X53" s="27">
        <f>INDEX('Mapping water'!$A$4:$U$352,MATCH($B53,'Mapping water'!$B$4:$B$352,0),MATCH(X$4,'Mapping water'!$A$4:$U$4,0))*$D53</f>
        <v>0</v>
      </c>
      <c r="Y53" s="27">
        <f>INDEX('Mapping water'!$A$4:$U$352,MATCH($B53,'Mapping water'!$B$4:$B$352,0),MATCH(Y$4,'Mapping water'!$A$4:$U$4,0))*$D53</f>
        <v>0</v>
      </c>
      <c r="Z53" s="27">
        <f>INDEX('Mapping water'!$A$4:$U$352,MATCH($B53,'Mapping water'!$B$4:$B$352,0),MATCH(Z$4,'Mapping water'!$A$4:$U$4,0))*$D53</f>
        <v>0</v>
      </c>
      <c r="AA53" s="27">
        <f>INDEX('Mapping water'!$A$4:$U$352,MATCH($B53,'Mapping water'!$B$4:$B$352,0),MATCH(AA$4,'Mapping water'!$A$4:$U$4,0))*$D53</f>
        <v>0</v>
      </c>
      <c r="AB53" s="27">
        <f>INDEX('Mapping water'!$A$4:$U$352,MATCH($B53,'Mapping water'!$B$4:$B$352,0),MATCH(AB$4,'Mapping water'!$A$4:$U$4,0))*$D53</f>
        <v>0</v>
      </c>
      <c r="AC53" s="27">
        <f>INDEX('Mapping water'!$A$4:$U$352,MATCH($B53,'Mapping water'!$B$4:$B$352,0),MATCH(AC$4,'Mapping water'!$A$4:$U$4,0))*$D53</f>
        <v>0</v>
      </c>
      <c r="AD53" s="27">
        <f>INDEX('Mapping water'!$A$4:$U$352,MATCH($B53,'Mapping water'!$B$4:$B$352,0),MATCH(AD$4,'Mapping water'!$A$4:$U$4,0))*$E53</f>
        <v>0</v>
      </c>
      <c r="AE53" s="27">
        <f>INDEX('Mapping water'!$A$4:$U$352,MATCH($B53,'Mapping water'!$B$4:$B$352,0),MATCH(AE$4,'Mapping water'!$A$4:$U$4,0))*$E53</f>
        <v>0</v>
      </c>
      <c r="AF53" s="27">
        <f>INDEX('Mapping water'!$A$4:$U$352,MATCH($B53,'Mapping water'!$B$4:$B$352,0),MATCH(AF$4,'Mapping water'!$A$4:$U$4,0))*$E53</f>
        <v>0</v>
      </c>
      <c r="AG53" s="27">
        <f>INDEX('Mapping water'!$A$4:$U$352,MATCH($B53,'Mapping water'!$B$4:$B$352,0),MATCH(AG$4,'Mapping water'!$A$4:$U$4,0))*$E53</f>
        <v>0</v>
      </c>
      <c r="AH53" s="27">
        <f>INDEX('Mapping water'!$A$4:$U$352,MATCH($B53,'Mapping water'!$B$4:$B$352,0),MATCH(AH$4,'Mapping water'!$A$4:$U$4,0))*$E53</f>
        <v>38278</v>
      </c>
      <c r="AI53" s="27">
        <f>INDEX('Mapping water'!$A$4:$U$352,MATCH($B53,'Mapping water'!$B$4:$B$352,0),MATCH(AI$4,'Mapping water'!$A$4:$U$4,0))*$E53</f>
        <v>0</v>
      </c>
      <c r="AJ53" s="27">
        <f>INDEX('Mapping water'!$A$4:$U$352,MATCH($B53,'Mapping water'!$B$4:$B$352,0),MATCH(AJ$4,'Mapping water'!$A$4:$U$4,0))*$E53</f>
        <v>0</v>
      </c>
      <c r="AK53" s="27">
        <f>INDEX('Mapping water'!$A$4:$U$352,MATCH($B53,'Mapping water'!$B$4:$B$352,0),MATCH(AK$4,'Mapping water'!$A$4:$U$4,0))*$E53</f>
        <v>0</v>
      </c>
      <c r="AL53" s="27">
        <f>INDEX('Mapping water'!$A$4:$U$352,MATCH($B53,'Mapping water'!$B$4:$B$352,0),MATCH(AL$4,'Mapping water'!$A$4:$U$4,0))*$E53</f>
        <v>0</v>
      </c>
      <c r="AM53" s="27">
        <f>INDEX('Mapping water'!$A$4:$U$352,MATCH($B53,'Mapping water'!$B$4:$B$352,0),MATCH(AM$4,'Mapping water'!$A$4:$U$4,0))*$E53</f>
        <v>0</v>
      </c>
      <c r="AN53" s="27">
        <f>INDEX('Mapping water'!$A$4:$U$352,MATCH($B53,'Mapping water'!$B$4:$B$352,0),MATCH(AN$4,'Mapping water'!$A$4:$U$4,0))*$E53</f>
        <v>0</v>
      </c>
      <c r="AO53" s="27">
        <f>INDEX('Mapping water'!$A$4:$U$352,MATCH($B53,'Mapping water'!$B$4:$B$352,0),MATCH(AO$4,'Mapping water'!$A$4:$U$4,0))*$E53</f>
        <v>0</v>
      </c>
      <c r="AP53" s="27">
        <f>INDEX('Mapping water'!$A$4:$U$352,MATCH($B53,'Mapping water'!$B$4:$B$352,0),MATCH(AP$4,'Mapping water'!$A$4:$U$4,0))*$E53</f>
        <v>0</v>
      </c>
      <c r="AQ53" s="27">
        <f>INDEX('Mapping water'!$A$4:$U$352,MATCH($B53,'Mapping water'!$B$4:$B$352,0),MATCH(AQ$4,'Mapping water'!$A$4:$U$4,0))*$E53</f>
        <v>0</v>
      </c>
      <c r="AR53" s="27">
        <f>INDEX('Mapping water'!$A$4:$U$352,MATCH($B53,'Mapping water'!$B$4:$B$352,0),MATCH(AR$4,'Mapping water'!$A$4:$U$4,0))*$E53</f>
        <v>0</v>
      </c>
      <c r="AS53" s="27">
        <f>INDEX('Mapping water'!$A$4:$U$352,MATCH($B53,'Mapping water'!$B$4:$B$352,0),MATCH(AS$4,'Mapping water'!$A$4:$U$4,0))*$E53</f>
        <v>0</v>
      </c>
      <c r="AT53" s="27">
        <f>INDEX('Mapping water'!$A$4:$U$352,MATCH($B53,'Mapping water'!$B$4:$B$352,0),MATCH(AT$4,'Mapping water'!$A$4:$U$4,0))*$E53</f>
        <v>0</v>
      </c>
      <c r="AU53" s="27">
        <f>INDEX('Mapping water'!$A$4:$U$352,MATCH($B53,'Mapping water'!$B$4:$B$352,0),MATCH(AU$4,'Mapping water'!$A$4:$U$4,0))*$E53</f>
        <v>0</v>
      </c>
      <c r="AV53" s="27">
        <f>INDEX('Mapping water'!$A$4:$U$352,MATCH($B53,'Mapping water'!$B$4:$B$352,0),MATCH(AD$4,'Mapping water'!$A$4:$U$4,0))*$F53</f>
        <v>0</v>
      </c>
      <c r="AW53" s="27">
        <f>INDEX('Mapping water'!$A$4:$U$352,MATCH($B53,'Mapping water'!$B$4:$B$352,0),MATCH(AE$4,'Mapping water'!$A$4:$U$4,0))*$F53</f>
        <v>0</v>
      </c>
      <c r="AX53" s="27">
        <f>INDEX('Mapping water'!$A$4:$U$352,MATCH($B53,'Mapping water'!$B$4:$B$352,0),MATCH(AF$4,'Mapping water'!$A$4:$U$4,0))*$F53</f>
        <v>0</v>
      </c>
      <c r="AY53" s="27">
        <f>INDEX('Mapping water'!$A$4:$U$352,MATCH($B53,'Mapping water'!$B$4:$B$352,0),MATCH(AG$4,'Mapping water'!$A$4:$U$4,0))*$F53</f>
        <v>0</v>
      </c>
      <c r="AZ53" s="27">
        <f>INDEX('Mapping water'!$A$4:$U$352,MATCH($B53,'Mapping water'!$B$4:$B$352,0),MATCH(AH$4,'Mapping water'!$A$4:$U$4,0))*$F53</f>
        <v>38875</v>
      </c>
      <c r="BA53" s="27">
        <f>INDEX('Mapping water'!$A$4:$U$352,MATCH($B53,'Mapping water'!$B$4:$B$352,0),MATCH(AI$4,'Mapping water'!$A$4:$U$4,0))*$F53</f>
        <v>0</v>
      </c>
      <c r="BB53" s="27">
        <f>INDEX('Mapping water'!$A$4:$U$352,MATCH($B53,'Mapping water'!$B$4:$B$352,0),MATCH(AJ$4,'Mapping water'!$A$4:$U$4,0))*$F53</f>
        <v>0</v>
      </c>
      <c r="BC53" s="27">
        <f>INDEX('Mapping water'!$A$4:$U$352,MATCH($B53,'Mapping water'!$B$4:$B$352,0),MATCH(AK$4,'Mapping water'!$A$4:$U$4,0))*$F53</f>
        <v>0</v>
      </c>
      <c r="BD53" s="27">
        <f>INDEX('Mapping water'!$A$4:$U$352,MATCH($B53,'Mapping water'!$B$4:$B$352,0),MATCH(AL$4,'Mapping water'!$A$4:$U$4,0))*$F53</f>
        <v>0</v>
      </c>
      <c r="BE53" s="27">
        <f>INDEX('Mapping water'!$A$4:$U$352,MATCH($B53,'Mapping water'!$B$4:$B$352,0),MATCH(AM$4,'Mapping water'!$A$4:$U$4,0))*$F53</f>
        <v>0</v>
      </c>
      <c r="BF53" s="27">
        <f>INDEX('Mapping water'!$A$4:$U$352,MATCH($B53,'Mapping water'!$B$4:$B$352,0),MATCH(AN$4,'Mapping water'!$A$4:$U$4,0))*$F53</f>
        <v>0</v>
      </c>
      <c r="BG53" s="27">
        <f>INDEX('Mapping water'!$A$4:$U$352,MATCH($B53,'Mapping water'!$B$4:$B$352,0),MATCH(AO$4,'Mapping water'!$A$4:$U$4,0))*$F53</f>
        <v>0</v>
      </c>
      <c r="BH53" s="27">
        <f>INDEX('Mapping water'!$A$4:$U$352,MATCH($B53,'Mapping water'!$B$4:$B$352,0),MATCH(AP$4,'Mapping water'!$A$4:$U$4,0))*$F53</f>
        <v>0</v>
      </c>
      <c r="BI53" s="27">
        <f>INDEX('Mapping water'!$A$4:$U$352,MATCH($B53,'Mapping water'!$B$4:$B$352,0),MATCH(AQ$4,'Mapping water'!$A$4:$U$4,0))*$F53</f>
        <v>0</v>
      </c>
      <c r="BJ53" s="27">
        <f>INDEX('Mapping water'!$A$4:$U$352,MATCH($B53,'Mapping water'!$B$4:$B$352,0),MATCH(AR$4,'Mapping water'!$A$4:$U$4,0))*$F53</f>
        <v>0</v>
      </c>
      <c r="BK53" s="27">
        <f>INDEX('Mapping water'!$A$4:$U$352,MATCH($B53,'Mapping water'!$B$4:$B$352,0),MATCH(AS$4,'Mapping water'!$A$4:$U$4,0))*$F53</f>
        <v>0</v>
      </c>
      <c r="BL53" s="27">
        <f>INDEX('Mapping water'!$A$4:$U$352,MATCH($B53,'Mapping water'!$B$4:$B$352,0),MATCH(AT$4,'Mapping water'!$A$4:$U$4,0))*$F53</f>
        <v>0</v>
      </c>
      <c r="BM53" s="27">
        <f>INDEX('Mapping water'!$A$4:$U$352,MATCH($B53,'Mapping water'!$B$4:$B$352,0),MATCH(AU$4,'Mapping water'!$A$4:$U$4,0))*$F53</f>
        <v>0</v>
      </c>
      <c r="BN53" s="27">
        <f>INDEX('Mapping water'!$A$4:$U$352,MATCH($B53,'Mapping water'!$B$4:$B$352,0),MATCH(AV$4,'Mapping water'!$A$4:$U$4,0))*$G53</f>
        <v>0</v>
      </c>
      <c r="BO53" s="27">
        <f>INDEX('Mapping water'!$A$4:$U$352,MATCH($B53,'Mapping water'!$B$4:$B$352,0),MATCH(AW$4,'Mapping water'!$A$4:$U$4,0))*$G53</f>
        <v>0</v>
      </c>
      <c r="BP53" s="27">
        <f>INDEX('Mapping water'!$A$4:$U$352,MATCH($B53,'Mapping water'!$B$4:$B$352,0),MATCH(AX$4,'Mapping water'!$A$4:$U$4,0))*$G53</f>
        <v>0</v>
      </c>
      <c r="BQ53" s="27">
        <f>INDEX('Mapping water'!$A$4:$U$352,MATCH($B53,'Mapping water'!$B$4:$B$352,0),MATCH(AY$4,'Mapping water'!$A$4:$U$4,0))*$G53</f>
        <v>0</v>
      </c>
      <c r="BR53" s="27">
        <f>INDEX('Mapping water'!$A$4:$U$352,MATCH($B53,'Mapping water'!$B$4:$B$352,0),MATCH(AZ$4,'Mapping water'!$A$4:$U$4,0))*$G53</f>
        <v>39434</v>
      </c>
      <c r="BS53" s="27">
        <f>INDEX('Mapping water'!$A$4:$U$352,MATCH($B53,'Mapping water'!$B$4:$B$352,0),MATCH(BA$4,'Mapping water'!$A$4:$U$4,0))*$G53</f>
        <v>0</v>
      </c>
      <c r="BT53" s="27">
        <f>INDEX('Mapping water'!$A$4:$U$352,MATCH($B53,'Mapping water'!$B$4:$B$352,0),MATCH(BB$4,'Mapping water'!$A$4:$U$4,0))*$G53</f>
        <v>0</v>
      </c>
      <c r="BU53" s="27">
        <f>INDEX('Mapping water'!$A$4:$U$352,MATCH($B53,'Mapping water'!$B$4:$B$352,0),MATCH(BC$4,'Mapping water'!$A$4:$U$4,0))*$G53</f>
        <v>0</v>
      </c>
      <c r="BV53" s="27">
        <f>INDEX('Mapping water'!$A$4:$U$352,MATCH($B53,'Mapping water'!$B$4:$B$352,0),MATCH(BD$4,'Mapping water'!$A$4:$U$4,0))*$G53</f>
        <v>0</v>
      </c>
      <c r="BW53" s="27">
        <f>INDEX('Mapping water'!$A$4:$U$352,MATCH($B53,'Mapping water'!$B$4:$B$352,0),MATCH(BE$4,'Mapping water'!$A$4:$U$4,0))*$G53</f>
        <v>0</v>
      </c>
      <c r="BX53" s="27">
        <f>INDEX('Mapping water'!$A$4:$U$352,MATCH($B53,'Mapping water'!$B$4:$B$352,0),MATCH(BF$4,'Mapping water'!$A$4:$U$4,0))*$G53</f>
        <v>0</v>
      </c>
      <c r="BY53" s="27">
        <f>INDEX('Mapping water'!$A$4:$U$352,MATCH($B53,'Mapping water'!$B$4:$B$352,0),MATCH(BG$4,'Mapping water'!$A$4:$U$4,0))*$G53</f>
        <v>0</v>
      </c>
      <c r="BZ53" s="27">
        <f>INDEX('Mapping water'!$A$4:$U$352,MATCH($B53,'Mapping water'!$B$4:$B$352,0),MATCH(BH$4,'Mapping water'!$A$4:$U$4,0))*$G53</f>
        <v>0</v>
      </c>
      <c r="CA53" s="27">
        <f>INDEX('Mapping water'!$A$4:$U$352,MATCH($B53,'Mapping water'!$B$4:$B$352,0),MATCH(BI$4,'Mapping water'!$A$4:$U$4,0))*$G53</f>
        <v>0</v>
      </c>
      <c r="CB53" s="27">
        <f>INDEX('Mapping water'!$A$4:$U$352,MATCH($B53,'Mapping water'!$B$4:$B$352,0),MATCH(BJ$4,'Mapping water'!$A$4:$U$4,0))*$G53</f>
        <v>0</v>
      </c>
      <c r="CC53" s="27">
        <f>INDEX('Mapping water'!$A$4:$U$352,MATCH($B53,'Mapping water'!$B$4:$B$352,0),MATCH(BK$4,'Mapping water'!$A$4:$U$4,0))*$G53</f>
        <v>0</v>
      </c>
      <c r="CD53" s="27">
        <f>INDEX('Mapping water'!$A$4:$U$352,MATCH($B53,'Mapping water'!$B$4:$B$352,0),MATCH(BL$4,'Mapping water'!$A$4:$U$4,0))*$G53</f>
        <v>0</v>
      </c>
      <c r="CE53" s="27">
        <f>INDEX('Mapping water'!$A$4:$U$352,MATCH($B53,'Mapping water'!$B$4:$B$352,0),MATCH(BM$4,'Mapping water'!$A$4:$U$4,0))*$G53</f>
        <v>0</v>
      </c>
      <c r="CF53" s="27">
        <f>INDEX('Mapping water'!$A$4:$U$352,MATCH($B53,'Mapping water'!$B$4:$B$352,0),MATCH(BN$4,'Mapping water'!$A$4:$U$4,0))*$H53</f>
        <v>0</v>
      </c>
      <c r="CG53" s="27">
        <f>INDEX('Mapping water'!$A$4:$U$352,MATCH($B53,'Mapping water'!$B$4:$B$352,0),MATCH(BO$4,'Mapping water'!$A$4:$U$4,0))*$H53</f>
        <v>0</v>
      </c>
      <c r="CH53" s="27">
        <f>INDEX('Mapping water'!$A$4:$U$352,MATCH($B53,'Mapping water'!$B$4:$B$352,0),MATCH(BP$4,'Mapping water'!$A$4:$U$4,0))*$H53</f>
        <v>0</v>
      </c>
      <c r="CI53" s="27">
        <f>INDEX('Mapping water'!$A$4:$U$352,MATCH($B53,'Mapping water'!$B$4:$B$352,0),MATCH(BQ$4,'Mapping water'!$A$4:$U$4,0))*$H53</f>
        <v>0</v>
      </c>
      <c r="CJ53" s="27">
        <f>INDEX('Mapping water'!$A$4:$U$352,MATCH($B53,'Mapping water'!$B$4:$B$352,0),MATCH(BR$4,'Mapping water'!$A$4:$U$4,0))*$H53</f>
        <v>39948</v>
      </c>
      <c r="CK53" s="27">
        <f>INDEX('Mapping water'!$A$4:$U$352,MATCH($B53,'Mapping water'!$B$4:$B$352,0),MATCH(BS$4,'Mapping water'!$A$4:$U$4,0))*$H53</f>
        <v>0</v>
      </c>
      <c r="CL53" s="27">
        <f>INDEX('Mapping water'!$A$4:$U$352,MATCH($B53,'Mapping water'!$B$4:$B$352,0),MATCH(BT$4,'Mapping water'!$A$4:$U$4,0))*$H53</f>
        <v>0</v>
      </c>
      <c r="CM53" s="27">
        <f>INDEX('Mapping water'!$A$4:$U$352,MATCH($B53,'Mapping water'!$B$4:$B$352,0),MATCH(BU$4,'Mapping water'!$A$4:$U$4,0))*$H53</f>
        <v>0</v>
      </c>
      <c r="CN53" s="27">
        <f>INDEX('Mapping water'!$A$4:$U$352,MATCH($B53,'Mapping water'!$B$4:$B$352,0),MATCH(BV$4,'Mapping water'!$A$4:$U$4,0))*$H53</f>
        <v>0</v>
      </c>
      <c r="CO53" s="27">
        <f>INDEX('Mapping water'!$A$4:$U$352,MATCH($B53,'Mapping water'!$B$4:$B$352,0),MATCH(BW$4,'Mapping water'!$A$4:$U$4,0))*$H53</f>
        <v>0</v>
      </c>
      <c r="CP53" s="27">
        <f>INDEX('Mapping water'!$A$4:$U$352,MATCH($B53,'Mapping water'!$B$4:$B$352,0),MATCH(BX$4,'Mapping water'!$A$4:$U$4,0))*$H53</f>
        <v>0</v>
      </c>
      <c r="CQ53" s="27">
        <f>INDEX('Mapping water'!$A$4:$U$352,MATCH($B53,'Mapping water'!$B$4:$B$352,0),MATCH(BY$4,'Mapping water'!$A$4:$U$4,0))*$H53</f>
        <v>0</v>
      </c>
      <c r="CR53" s="27">
        <f>INDEX('Mapping water'!$A$4:$U$352,MATCH($B53,'Mapping water'!$B$4:$B$352,0),MATCH(BZ$4,'Mapping water'!$A$4:$U$4,0))*$H53</f>
        <v>0</v>
      </c>
      <c r="CS53" s="27">
        <f>INDEX('Mapping water'!$A$4:$U$352,MATCH($B53,'Mapping water'!$B$4:$B$352,0),MATCH(CA$4,'Mapping water'!$A$4:$U$4,0))*$H53</f>
        <v>0</v>
      </c>
      <c r="CT53" s="27">
        <f>INDEX('Mapping water'!$A$4:$U$352,MATCH($B53,'Mapping water'!$B$4:$B$352,0),MATCH(CB$4,'Mapping water'!$A$4:$U$4,0))*$H53</f>
        <v>0</v>
      </c>
      <c r="CU53" s="27">
        <f>INDEX('Mapping water'!$A$4:$U$352,MATCH($B53,'Mapping water'!$B$4:$B$352,0),MATCH(CC$4,'Mapping water'!$A$4:$U$4,0))*$H53</f>
        <v>0</v>
      </c>
      <c r="CV53" s="27">
        <f>INDEX('Mapping water'!$A$4:$U$352,MATCH($B53,'Mapping water'!$B$4:$B$352,0),MATCH(CD$4,'Mapping water'!$A$4:$U$4,0))*$H53</f>
        <v>0</v>
      </c>
      <c r="CW53" s="27">
        <f>INDEX('Mapping water'!$A$4:$U$352,MATCH($B53,'Mapping water'!$B$4:$B$352,0),MATCH(CE$4,'Mapping water'!$A$4:$U$4,0))*$H53</f>
        <v>0</v>
      </c>
      <c r="CX53" s="27">
        <f>INDEX('Mapping water'!$A$4:$U$352,MATCH($B53,'Mapping water'!$B$4:$B$352,0),MATCH(CF$4,'Mapping water'!$A$4:$U$4,0))*$I53</f>
        <v>0</v>
      </c>
      <c r="CY53" s="27">
        <f>INDEX('Mapping water'!$A$4:$U$352,MATCH($B53,'Mapping water'!$B$4:$B$352,0),MATCH(CG$4,'Mapping water'!$A$4:$U$4,0))*$I53</f>
        <v>0</v>
      </c>
      <c r="CZ53" s="27">
        <f>INDEX('Mapping water'!$A$4:$U$352,MATCH($B53,'Mapping water'!$B$4:$B$352,0),MATCH(CH$4,'Mapping water'!$A$4:$U$4,0))*$I53</f>
        <v>0</v>
      </c>
      <c r="DA53" s="27">
        <f>INDEX('Mapping water'!$A$4:$U$352,MATCH($B53,'Mapping water'!$B$4:$B$352,0),MATCH(CI$4,'Mapping water'!$A$4:$U$4,0))*$I53</f>
        <v>0</v>
      </c>
      <c r="DB53" s="27">
        <f>INDEX('Mapping water'!$A$4:$U$352,MATCH($B53,'Mapping water'!$B$4:$B$352,0),MATCH(CJ$4,'Mapping water'!$A$4:$U$4,0))*$I53</f>
        <v>40509</v>
      </c>
      <c r="DC53" s="27">
        <f>INDEX('Mapping water'!$A$4:$U$352,MATCH($B53,'Mapping water'!$B$4:$B$352,0),MATCH(CK$4,'Mapping water'!$A$4:$U$4,0))*$I53</f>
        <v>0</v>
      </c>
      <c r="DD53" s="27">
        <f>INDEX('Mapping water'!$A$4:$U$352,MATCH($B53,'Mapping water'!$B$4:$B$352,0),MATCH(CL$4,'Mapping water'!$A$4:$U$4,0))*$I53</f>
        <v>0</v>
      </c>
      <c r="DE53" s="27">
        <f>INDEX('Mapping water'!$A$4:$U$352,MATCH($B53,'Mapping water'!$B$4:$B$352,0),MATCH(CM$4,'Mapping water'!$A$4:$U$4,0))*$I53</f>
        <v>0</v>
      </c>
      <c r="DF53" s="27">
        <f>INDEX('Mapping water'!$A$4:$U$352,MATCH($B53,'Mapping water'!$B$4:$B$352,0),MATCH(CN$4,'Mapping water'!$A$4:$U$4,0))*$I53</f>
        <v>0</v>
      </c>
      <c r="DG53" s="27">
        <f>INDEX('Mapping water'!$A$4:$U$352,MATCH($B53,'Mapping water'!$B$4:$B$352,0),MATCH(CO$4,'Mapping water'!$A$4:$U$4,0))*$I53</f>
        <v>0</v>
      </c>
      <c r="DH53" s="27">
        <f>INDEX('Mapping water'!$A$4:$U$352,MATCH($B53,'Mapping water'!$B$4:$B$352,0),MATCH(CP$4,'Mapping water'!$A$4:$U$4,0))*$I53</f>
        <v>0</v>
      </c>
      <c r="DI53" s="27">
        <f>INDEX('Mapping water'!$A$4:$U$352,MATCH($B53,'Mapping water'!$B$4:$B$352,0),MATCH(CQ$4,'Mapping water'!$A$4:$U$4,0))*$I53</f>
        <v>0</v>
      </c>
      <c r="DJ53" s="27">
        <f>INDEX('Mapping water'!$A$4:$U$352,MATCH($B53,'Mapping water'!$B$4:$B$352,0),MATCH(CR$4,'Mapping water'!$A$4:$U$4,0))*$I53</f>
        <v>0</v>
      </c>
      <c r="DK53" s="27">
        <f>INDEX('Mapping water'!$A$4:$U$352,MATCH($B53,'Mapping water'!$B$4:$B$352,0),MATCH(CS$4,'Mapping water'!$A$4:$U$4,0))*$I53</f>
        <v>0</v>
      </c>
      <c r="DL53" s="27">
        <f>INDEX('Mapping water'!$A$4:$U$352,MATCH($B53,'Mapping water'!$B$4:$B$352,0),MATCH(CT$4,'Mapping water'!$A$4:$U$4,0))*$I53</f>
        <v>0</v>
      </c>
      <c r="DM53" s="27">
        <f>INDEX('Mapping water'!$A$4:$U$352,MATCH($B53,'Mapping water'!$B$4:$B$352,0),MATCH(CU$4,'Mapping water'!$A$4:$U$4,0))*$I53</f>
        <v>0</v>
      </c>
      <c r="DN53" s="27">
        <f>INDEX('Mapping water'!$A$4:$U$352,MATCH($B53,'Mapping water'!$B$4:$B$352,0),MATCH(CV$4,'Mapping water'!$A$4:$U$4,0))*$I53</f>
        <v>0</v>
      </c>
      <c r="DO53" s="27">
        <f>INDEX('Mapping water'!$A$4:$U$352,MATCH($B53,'Mapping water'!$B$4:$B$352,0),MATCH(CW$4,'Mapping water'!$A$4:$U$4,0))*$I53</f>
        <v>0</v>
      </c>
      <c r="DP53" s="27">
        <f>INDEX('Mapping water'!$A$4:$U$352,MATCH($B53,'Mapping water'!$B$4:$B$352,0),MATCH(CX$4,'Mapping water'!$A$4:$U$4,0))*$J53</f>
        <v>0</v>
      </c>
      <c r="DQ53" s="27">
        <f>INDEX('Mapping water'!$A$4:$U$352,MATCH($B53,'Mapping water'!$B$4:$B$352,0),MATCH(CY$4,'Mapping water'!$A$4:$U$4,0))*$J53</f>
        <v>0</v>
      </c>
      <c r="DR53" s="27">
        <f>INDEX('Mapping water'!$A$4:$U$352,MATCH($B53,'Mapping water'!$B$4:$B$352,0),MATCH(CZ$4,'Mapping water'!$A$4:$U$4,0))*$J53</f>
        <v>0</v>
      </c>
      <c r="DS53" s="27">
        <f>INDEX('Mapping water'!$A$4:$U$352,MATCH($B53,'Mapping water'!$B$4:$B$352,0),MATCH(DA$4,'Mapping water'!$A$4:$U$4,0))*$J53</f>
        <v>0</v>
      </c>
      <c r="DT53" s="27">
        <f>INDEX('Mapping water'!$A$4:$U$352,MATCH($B53,'Mapping water'!$B$4:$B$352,0),MATCH(DB$4,'Mapping water'!$A$4:$U$4,0))*$J53</f>
        <v>41066</v>
      </c>
      <c r="DU53" s="27">
        <f>INDEX('Mapping water'!$A$4:$U$352,MATCH($B53,'Mapping water'!$B$4:$B$352,0),MATCH(DC$4,'Mapping water'!$A$4:$U$4,0))*$J53</f>
        <v>0</v>
      </c>
      <c r="DV53" s="27">
        <f>INDEX('Mapping water'!$A$4:$U$352,MATCH($B53,'Mapping water'!$B$4:$B$352,0),MATCH(DD$4,'Mapping water'!$A$4:$U$4,0))*$J53</f>
        <v>0</v>
      </c>
      <c r="DW53" s="27">
        <f>INDEX('Mapping water'!$A$4:$U$352,MATCH($B53,'Mapping water'!$B$4:$B$352,0),MATCH(DE$4,'Mapping water'!$A$4:$U$4,0))*$J53</f>
        <v>0</v>
      </c>
      <c r="DX53" s="27">
        <f>INDEX('Mapping water'!$A$4:$U$352,MATCH($B53,'Mapping water'!$B$4:$B$352,0),MATCH(DF$4,'Mapping water'!$A$4:$U$4,0))*$J53</f>
        <v>0</v>
      </c>
      <c r="DY53" s="27">
        <f>INDEX('Mapping water'!$A$4:$U$352,MATCH($B53,'Mapping water'!$B$4:$B$352,0),MATCH(DG$4,'Mapping water'!$A$4:$U$4,0))*$J53</f>
        <v>0</v>
      </c>
      <c r="DZ53" s="27">
        <f>INDEX('Mapping water'!$A$4:$U$352,MATCH($B53,'Mapping water'!$B$4:$B$352,0),MATCH(DH$4,'Mapping water'!$A$4:$U$4,0))*$J53</f>
        <v>0</v>
      </c>
      <c r="EA53" s="27">
        <f>INDEX('Mapping water'!$A$4:$U$352,MATCH($B53,'Mapping water'!$B$4:$B$352,0),MATCH(DI$4,'Mapping water'!$A$4:$U$4,0))*$J53</f>
        <v>0</v>
      </c>
      <c r="EB53" s="27">
        <f>INDEX('Mapping water'!$A$4:$U$352,MATCH($B53,'Mapping water'!$B$4:$B$352,0),MATCH(DJ$4,'Mapping water'!$A$4:$U$4,0))*$J53</f>
        <v>0</v>
      </c>
      <c r="EC53" s="27">
        <f>INDEX('Mapping water'!$A$4:$U$352,MATCH($B53,'Mapping water'!$B$4:$B$352,0),MATCH(DK$4,'Mapping water'!$A$4:$U$4,0))*$J53</f>
        <v>0</v>
      </c>
      <c r="ED53" s="27">
        <f>INDEX('Mapping water'!$A$4:$U$352,MATCH($B53,'Mapping water'!$B$4:$B$352,0),MATCH(DL$4,'Mapping water'!$A$4:$U$4,0))*$J53</f>
        <v>0</v>
      </c>
      <c r="EE53" s="27">
        <f>INDEX('Mapping water'!$A$4:$U$352,MATCH($B53,'Mapping water'!$B$4:$B$352,0),MATCH(DM$4,'Mapping water'!$A$4:$U$4,0))*$J53</f>
        <v>0</v>
      </c>
      <c r="EF53" s="27">
        <f>INDEX('Mapping water'!$A$4:$U$352,MATCH($B53,'Mapping water'!$B$4:$B$352,0),MATCH(DN$4,'Mapping water'!$A$4:$U$4,0))*$J53</f>
        <v>0</v>
      </c>
      <c r="EG53" s="27">
        <f>INDEX('Mapping water'!$A$4:$U$352,MATCH($B53,'Mapping water'!$B$4:$B$352,0),MATCH(DO$4,'Mapping water'!$A$4:$U$4,0))*$J53</f>
        <v>0</v>
      </c>
      <c r="EH53" s="27">
        <f>INDEX('Mapping water'!$A$4:$U$352,MATCH($B53,'Mapping water'!$B$4:$B$352,0),MATCH(DP$4,'Mapping water'!$A$4:$U$4,0))*$K53</f>
        <v>0</v>
      </c>
      <c r="EI53" s="27">
        <f>INDEX('Mapping water'!$A$4:$U$352,MATCH($B53,'Mapping water'!$B$4:$B$352,0),MATCH(DQ$4,'Mapping water'!$A$4:$U$4,0))*$K53</f>
        <v>0</v>
      </c>
      <c r="EJ53" s="27">
        <f>INDEX('Mapping water'!$A$4:$U$352,MATCH($B53,'Mapping water'!$B$4:$B$352,0),MATCH(DR$4,'Mapping water'!$A$4:$U$4,0))*$K53</f>
        <v>0</v>
      </c>
      <c r="EK53" s="27">
        <f>INDEX('Mapping water'!$A$4:$U$352,MATCH($B53,'Mapping water'!$B$4:$B$352,0),MATCH(DS$4,'Mapping water'!$A$4:$U$4,0))*$K53</f>
        <v>0</v>
      </c>
      <c r="EL53" s="27">
        <f>INDEX('Mapping water'!$A$4:$U$352,MATCH($B53,'Mapping water'!$B$4:$B$352,0),MATCH(DT$4,'Mapping water'!$A$4:$U$4,0))*$K53</f>
        <v>41604</v>
      </c>
      <c r="EM53" s="27">
        <f>INDEX('Mapping water'!$A$4:$U$352,MATCH($B53,'Mapping water'!$B$4:$B$352,0),MATCH(DU$4,'Mapping water'!$A$4:$U$4,0))*$K53</f>
        <v>0</v>
      </c>
      <c r="EN53" s="27">
        <f>INDEX('Mapping water'!$A$4:$U$352,MATCH($B53,'Mapping water'!$B$4:$B$352,0),MATCH(DV$4,'Mapping water'!$A$4:$U$4,0))*$K53</f>
        <v>0</v>
      </c>
      <c r="EO53" s="27">
        <f>INDEX('Mapping water'!$A$4:$U$352,MATCH($B53,'Mapping water'!$B$4:$B$352,0),MATCH(DW$4,'Mapping water'!$A$4:$U$4,0))*$K53</f>
        <v>0</v>
      </c>
      <c r="EP53" s="27">
        <f>INDEX('Mapping water'!$A$4:$U$352,MATCH($B53,'Mapping water'!$B$4:$B$352,0),MATCH(DX$4,'Mapping water'!$A$4:$U$4,0))*$K53</f>
        <v>0</v>
      </c>
      <c r="EQ53" s="27">
        <f>INDEX('Mapping water'!$A$4:$U$352,MATCH($B53,'Mapping water'!$B$4:$B$352,0),MATCH(DY$4,'Mapping water'!$A$4:$U$4,0))*$K53</f>
        <v>0</v>
      </c>
      <c r="ER53" s="27">
        <f>INDEX('Mapping water'!$A$4:$U$352,MATCH($B53,'Mapping water'!$B$4:$B$352,0),MATCH(DZ$4,'Mapping water'!$A$4:$U$4,0))*$K53</f>
        <v>0</v>
      </c>
      <c r="ES53" s="27">
        <f>INDEX('Mapping water'!$A$4:$U$352,MATCH($B53,'Mapping water'!$B$4:$B$352,0),MATCH(EA$4,'Mapping water'!$A$4:$U$4,0))*$K53</f>
        <v>0</v>
      </c>
      <c r="ET53" s="27">
        <f>INDEX('Mapping water'!$A$4:$U$352,MATCH($B53,'Mapping water'!$B$4:$B$352,0),MATCH(EB$4,'Mapping water'!$A$4:$U$4,0))*$K53</f>
        <v>0</v>
      </c>
      <c r="EU53" s="27">
        <f>INDEX('Mapping water'!$A$4:$U$352,MATCH($B53,'Mapping water'!$B$4:$B$352,0),MATCH(EC$4,'Mapping water'!$A$4:$U$4,0))*$K53</f>
        <v>0</v>
      </c>
      <c r="EV53" s="27">
        <f>INDEX('Mapping water'!$A$4:$U$352,MATCH($B53,'Mapping water'!$B$4:$B$352,0),MATCH(ED$4,'Mapping water'!$A$4:$U$4,0))*$K53</f>
        <v>0</v>
      </c>
      <c r="EW53" s="27">
        <f>INDEX('Mapping water'!$A$4:$U$352,MATCH($B53,'Mapping water'!$B$4:$B$352,0),MATCH(EE$4,'Mapping water'!$A$4:$U$4,0))*$K53</f>
        <v>0</v>
      </c>
      <c r="EX53" s="27">
        <f>INDEX('Mapping water'!$A$4:$U$352,MATCH($B53,'Mapping water'!$B$4:$B$352,0),MATCH(EF$4,'Mapping water'!$A$4:$U$4,0))*$K53</f>
        <v>0</v>
      </c>
      <c r="EY53" s="27">
        <f>INDEX('Mapping water'!$A$4:$U$352,MATCH($B53,'Mapping water'!$B$4:$B$352,0),MATCH(EG$4,'Mapping water'!$A$4:$U$4,0))*$K53</f>
        <v>0</v>
      </c>
    </row>
    <row r="54" spans="1:155" x14ac:dyDescent="0.2">
      <c r="A54" s="26" t="s">
        <v>104</v>
      </c>
      <c r="B54" s="26" t="s">
        <v>105</v>
      </c>
      <c r="C54" s="26" t="s">
        <v>81</v>
      </c>
      <c r="D54" s="27">
        <f>INDEX('Households England'!S$6:S$375,MATCH('Mapping HH to population water'!$B54,'Households England'!$B$6:$B$375,0))</f>
        <v>28254</v>
      </c>
      <c r="E54" s="27">
        <f>INDEX('Households England'!T$6:T$375,MATCH('Mapping HH to population water'!$B54,'Households England'!$B$6:$B$375,0))</f>
        <v>28541</v>
      </c>
      <c r="F54" s="27">
        <f>INDEX('Households England'!U$6:U$375,MATCH('Mapping HH to population water'!$B54,'Households England'!$B$6:$B$375,0))</f>
        <v>28883</v>
      </c>
      <c r="G54" s="27">
        <f>INDEX('Households England'!V$6:V$375,MATCH('Mapping HH to population water'!$B54,'Households England'!$B$6:$B$375,0))</f>
        <v>29182</v>
      </c>
      <c r="H54" s="27">
        <f>INDEX('Households England'!W$6:W$375,MATCH('Mapping HH to population water'!$B54,'Households England'!$B$6:$B$375,0))</f>
        <v>29469</v>
      </c>
      <c r="I54" s="27">
        <f>INDEX('Households England'!X$6:X$375,MATCH('Mapping HH to population water'!$B54,'Households England'!$B$6:$B$375,0))</f>
        <v>29807</v>
      </c>
      <c r="J54" s="27">
        <f>INDEX('Households England'!Y$6:Y$375,MATCH('Mapping HH to population water'!$B54,'Households England'!$B$6:$B$375,0))</f>
        <v>30125</v>
      </c>
      <c r="K54" s="27">
        <f>INDEX('Households England'!Z$6:Z$375,MATCH('Mapping HH to population water'!$B54,'Households England'!$B$6:$B$375,0))</f>
        <v>30446</v>
      </c>
      <c r="L54" s="27">
        <f>INDEX('Mapping water'!$A$4:$U$352,MATCH($B54,'Mapping water'!$B$4:$B$352,0),MATCH(L$4,'Mapping water'!$A$4:$U$4,0))*$D54</f>
        <v>28254</v>
      </c>
      <c r="M54" s="27">
        <f>INDEX('Mapping water'!$A$4:$U$352,MATCH($B54,'Mapping water'!$B$4:$B$352,0),MATCH(M$4,'Mapping water'!$A$4:$U$4,0))*$D54</f>
        <v>0</v>
      </c>
      <c r="N54" s="27">
        <f>INDEX('Mapping water'!$A$4:$U$352,MATCH($B54,'Mapping water'!$B$4:$B$352,0),MATCH(N$4,'Mapping water'!$A$4:$U$4,0))*$D54</f>
        <v>0</v>
      </c>
      <c r="O54" s="27">
        <f>INDEX('Mapping water'!$A$4:$U$352,MATCH($B54,'Mapping water'!$B$4:$B$352,0),MATCH(O$4,'Mapping water'!$A$4:$U$4,0))*$D54</f>
        <v>0</v>
      </c>
      <c r="P54" s="27">
        <f>INDEX('Mapping water'!$A$4:$U$352,MATCH($B54,'Mapping water'!$B$4:$B$352,0),MATCH(P$4,'Mapping water'!$A$4:$U$4,0))*$D54</f>
        <v>0</v>
      </c>
      <c r="Q54" s="27">
        <f>INDEX('Mapping water'!$A$4:$U$352,MATCH($B54,'Mapping water'!$B$4:$B$352,0),MATCH(Q$4,'Mapping water'!$A$4:$U$4,0))*$D54</f>
        <v>0</v>
      </c>
      <c r="R54" s="27">
        <f>INDEX('Mapping water'!$A$4:$U$352,MATCH($B54,'Mapping water'!$B$4:$B$352,0),MATCH(R$4,'Mapping water'!$A$4:$U$4,0))*$D54</f>
        <v>0</v>
      </c>
      <c r="S54" s="27">
        <f>INDEX('Mapping water'!$A$4:$U$352,MATCH($B54,'Mapping water'!$B$4:$B$352,0),MATCH(S$4,'Mapping water'!$A$4:$U$4,0))*$D54</f>
        <v>0</v>
      </c>
      <c r="T54" s="27">
        <f>INDEX('Mapping water'!$A$4:$U$352,MATCH($B54,'Mapping water'!$B$4:$B$352,0),MATCH(T$4,'Mapping water'!$A$4:$U$4,0))*$D54</f>
        <v>0</v>
      </c>
      <c r="U54" s="27">
        <f>INDEX('Mapping water'!$A$4:$U$352,MATCH($B54,'Mapping water'!$B$4:$B$352,0),MATCH(U$4,'Mapping water'!$A$4:$U$4,0))*$D54</f>
        <v>0</v>
      </c>
      <c r="V54" s="27">
        <f>INDEX('Mapping water'!$A$4:$U$352,MATCH($B54,'Mapping water'!$B$4:$B$352,0),MATCH(V$4,'Mapping water'!$A$4:$U$4,0))*$D54</f>
        <v>0</v>
      </c>
      <c r="W54" s="27">
        <f>INDEX('Mapping water'!$A$4:$U$352,MATCH($B54,'Mapping water'!$B$4:$B$352,0),MATCH(W$4,'Mapping water'!$A$4:$U$4,0))*$D54</f>
        <v>0</v>
      </c>
      <c r="X54" s="27">
        <f>INDEX('Mapping water'!$A$4:$U$352,MATCH($B54,'Mapping water'!$B$4:$B$352,0),MATCH(X$4,'Mapping water'!$A$4:$U$4,0))*$D54</f>
        <v>0</v>
      </c>
      <c r="Y54" s="27">
        <f>INDEX('Mapping water'!$A$4:$U$352,MATCH($B54,'Mapping water'!$B$4:$B$352,0),MATCH(Y$4,'Mapping water'!$A$4:$U$4,0))*$D54</f>
        <v>0</v>
      </c>
      <c r="Z54" s="27">
        <f>INDEX('Mapping water'!$A$4:$U$352,MATCH($B54,'Mapping water'!$B$4:$B$352,0),MATCH(Z$4,'Mapping water'!$A$4:$U$4,0))*$D54</f>
        <v>0</v>
      </c>
      <c r="AA54" s="27">
        <f>INDEX('Mapping water'!$A$4:$U$352,MATCH($B54,'Mapping water'!$B$4:$B$352,0),MATCH(AA$4,'Mapping water'!$A$4:$U$4,0))*$D54</f>
        <v>0</v>
      </c>
      <c r="AB54" s="27">
        <f>INDEX('Mapping water'!$A$4:$U$352,MATCH($B54,'Mapping water'!$B$4:$B$352,0),MATCH(AB$4,'Mapping water'!$A$4:$U$4,0))*$D54</f>
        <v>0</v>
      </c>
      <c r="AC54" s="27">
        <f>INDEX('Mapping water'!$A$4:$U$352,MATCH($B54,'Mapping water'!$B$4:$B$352,0),MATCH(AC$4,'Mapping water'!$A$4:$U$4,0))*$D54</f>
        <v>0</v>
      </c>
      <c r="AD54" s="27">
        <f>INDEX('Mapping water'!$A$4:$U$352,MATCH($B54,'Mapping water'!$B$4:$B$352,0),MATCH(AD$4,'Mapping water'!$A$4:$U$4,0))*$E54</f>
        <v>28541</v>
      </c>
      <c r="AE54" s="27">
        <f>INDEX('Mapping water'!$A$4:$U$352,MATCH($B54,'Mapping water'!$B$4:$B$352,0),MATCH(AE$4,'Mapping water'!$A$4:$U$4,0))*$E54</f>
        <v>0</v>
      </c>
      <c r="AF54" s="27">
        <f>INDEX('Mapping water'!$A$4:$U$352,MATCH($B54,'Mapping water'!$B$4:$B$352,0),MATCH(AF$4,'Mapping water'!$A$4:$U$4,0))*$E54</f>
        <v>0</v>
      </c>
      <c r="AG54" s="27">
        <f>INDEX('Mapping water'!$A$4:$U$352,MATCH($B54,'Mapping water'!$B$4:$B$352,0),MATCH(AG$4,'Mapping water'!$A$4:$U$4,0))*$E54</f>
        <v>0</v>
      </c>
      <c r="AH54" s="27">
        <f>INDEX('Mapping water'!$A$4:$U$352,MATCH($B54,'Mapping water'!$B$4:$B$352,0),MATCH(AH$4,'Mapping water'!$A$4:$U$4,0))*$E54</f>
        <v>0</v>
      </c>
      <c r="AI54" s="27">
        <f>INDEX('Mapping water'!$A$4:$U$352,MATCH($B54,'Mapping water'!$B$4:$B$352,0),MATCH(AI$4,'Mapping water'!$A$4:$U$4,0))*$E54</f>
        <v>0</v>
      </c>
      <c r="AJ54" s="27">
        <f>INDEX('Mapping water'!$A$4:$U$352,MATCH($B54,'Mapping water'!$B$4:$B$352,0),MATCH(AJ$4,'Mapping water'!$A$4:$U$4,0))*$E54</f>
        <v>0</v>
      </c>
      <c r="AK54" s="27">
        <f>INDEX('Mapping water'!$A$4:$U$352,MATCH($B54,'Mapping water'!$B$4:$B$352,0),MATCH(AK$4,'Mapping water'!$A$4:$U$4,0))*$E54</f>
        <v>0</v>
      </c>
      <c r="AL54" s="27">
        <f>INDEX('Mapping water'!$A$4:$U$352,MATCH($B54,'Mapping water'!$B$4:$B$352,0),MATCH(AL$4,'Mapping water'!$A$4:$U$4,0))*$E54</f>
        <v>0</v>
      </c>
      <c r="AM54" s="27">
        <f>INDEX('Mapping water'!$A$4:$U$352,MATCH($B54,'Mapping water'!$B$4:$B$352,0),MATCH(AM$4,'Mapping water'!$A$4:$U$4,0))*$E54</f>
        <v>0</v>
      </c>
      <c r="AN54" s="27">
        <f>INDEX('Mapping water'!$A$4:$U$352,MATCH($B54,'Mapping water'!$B$4:$B$352,0),MATCH(AN$4,'Mapping water'!$A$4:$U$4,0))*$E54</f>
        <v>0</v>
      </c>
      <c r="AO54" s="27">
        <f>INDEX('Mapping water'!$A$4:$U$352,MATCH($B54,'Mapping water'!$B$4:$B$352,0),MATCH(AO$4,'Mapping water'!$A$4:$U$4,0))*$E54</f>
        <v>0</v>
      </c>
      <c r="AP54" s="27">
        <f>INDEX('Mapping water'!$A$4:$U$352,MATCH($B54,'Mapping water'!$B$4:$B$352,0),MATCH(AP$4,'Mapping water'!$A$4:$U$4,0))*$E54</f>
        <v>0</v>
      </c>
      <c r="AQ54" s="27">
        <f>INDEX('Mapping water'!$A$4:$U$352,MATCH($B54,'Mapping water'!$B$4:$B$352,0),MATCH(AQ$4,'Mapping water'!$A$4:$U$4,0))*$E54</f>
        <v>0</v>
      </c>
      <c r="AR54" s="27">
        <f>INDEX('Mapping water'!$A$4:$U$352,MATCH($B54,'Mapping water'!$B$4:$B$352,0),MATCH(AR$4,'Mapping water'!$A$4:$U$4,0))*$E54</f>
        <v>0</v>
      </c>
      <c r="AS54" s="27">
        <f>INDEX('Mapping water'!$A$4:$U$352,MATCH($B54,'Mapping water'!$B$4:$B$352,0),MATCH(AS$4,'Mapping water'!$A$4:$U$4,0))*$E54</f>
        <v>0</v>
      </c>
      <c r="AT54" s="27">
        <f>INDEX('Mapping water'!$A$4:$U$352,MATCH($B54,'Mapping water'!$B$4:$B$352,0),MATCH(AT$4,'Mapping water'!$A$4:$U$4,0))*$E54</f>
        <v>0</v>
      </c>
      <c r="AU54" s="27">
        <f>INDEX('Mapping water'!$A$4:$U$352,MATCH($B54,'Mapping water'!$B$4:$B$352,0),MATCH(AU$4,'Mapping water'!$A$4:$U$4,0))*$E54</f>
        <v>0</v>
      </c>
      <c r="AV54" s="27">
        <f>INDEX('Mapping water'!$A$4:$U$352,MATCH($B54,'Mapping water'!$B$4:$B$352,0),MATCH(AD$4,'Mapping water'!$A$4:$U$4,0))*$F54</f>
        <v>28883</v>
      </c>
      <c r="AW54" s="27">
        <f>INDEX('Mapping water'!$A$4:$U$352,MATCH($B54,'Mapping water'!$B$4:$B$352,0),MATCH(AE$4,'Mapping water'!$A$4:$U$4,0))*$F54</f>
        <v>0</v>
      </c>
      <c r="AX54" s="27">
        <f>INDEX('Mapping water'!$A$4:$U$352,MATCH($B54,'Mapping water'!$B$4:$B$352,0),MATCH(AF$4,'Mapping water'!$A$4:$U$4,0))*$F54</f>
        <v>0</v>
      </c>
      <c r="AY54" s="27">
        <f>INDEX('Mapping water'!$A$4:$U$352,MATCH($B54,'Mapping water'!$B$4:$B$352,0),MATCH(AG$4,'Mapping water'!$A$4:$U$4,0))*$F54</f>
        <v>0</v>
      </c>
      <c r="AZ54" s="27">
        <f>INDEX('Mapping water'!$A$4:$U$352,MATCH($B54,'Mapping water'!$B$4:$B$352,0),MATCH(AH$4,'Mapping water'!$A$4:$U$4,0))*$F54</f>
        <v>0</v>
      </c>
      <c r="BA54" s="27">
        <f>INDEX('Mapping water'!$A$4:$U$352,MATCH($B54,'Mapping water'!$B$4:$B$352,0),MATCH(AI$4,'Mapping water'!$A$4:$U$4,0))*$F54</f>
        <v>0</v>
      </c>
      <c r="BB54" s="27">
        <f>INDEX('Mapping water'!$A$4:$U$352,MATCH($B54,'Mapping water'!$B$4:$B$352,0),MATCH(AJ$4,'Mapping water'!$A$4:$U$4,0))*$F54</f>
        <v>0</v>
      </c>
      <c r="BC54" s="27">
        <f>INDEX('Mapping water'!$A$4:$U$352,MATCH($B54,'Mapping water'!$B$4:$B$352,0),MATCH(AK$4,'Mapping water'!$A$4:$U$4,0))*$F54</f>
        <v>0</v>
      </c>
      <c r="BD54" s="27">
        <f>INDEX('Mapping water'!$A$4:$U$352,MATCH($B54,'Mapping water'!$B$4:$B$352,0),MATCH(AL$4,'Mapping water'!$A$4:$U$4,0))*$F54</f>
        <v>0</v>
      </c>
      <c r="BE54" s="27">
        <f>INDEX('Mapping water'!$A$4:$U$352,MATCH($B54,'Mapping water'!$B$4:$B$352,0),MATCH(AM$4,'Mapping water'!$A$4:$U$4,0))*$F54</f>
        <v>0</v>
      </c>
      <c r="BF54" s="27">
        <f>INDEX('Mapping water'!$A$4:$U$352,MATCH($B54,'Mapping water'!$B$4:$B$352,0),MATCH(AN$4,'Mapping water'!$A$4:$U$4,0))*$F54</f>
        <v>0</v>
      </c>
      <c r="BG54" s="27">
        <f>INDEX('Mapping water'!$A$4:$U$352,MATCH($B54,'Mapping water'!$B$4:$B$352,0),MATCH(AO$4,'Mapping water'!$A$4:$U$4,0))*$F54</f>
        <v>0</v>
      </c>
      <c r="BH54" s="27">
        <f>INDEX('Mapping water'!$A$4:$U$352,MATCH($B54,'Mapping water'!$B$4:$B$352,0),MATCH(AP$4,'Mapping water'!$A$4:$U$4,0))*$F54</f>
        <v>0</v>
      </c>
      <c r="BI54" s="27">
        <f>INDEX('Mapping water'!$A$4:$U$352,MATCH($B54,'Mapping water'!$B$4:$B$352,0),MATCH(AQ$4,'Mapping water'!$A$4:$U$4,0))*$F54</f>
        <v>0</v>
      </c>
      <c r="BJ54" s="27">
        <f>INDEX('Mapping water'!$A$4:$U$352,MATCH($B54,'Mapping water'!$B$4:$B$352,0),MATCH(AR$4,'Mapping water'!$A$4:$U$4,0))*$F54</f>
        <v>0</v>
      </c>
      <c r="BK54" s="27">
        <f>INDEX('Mapping water'!$A$4:$U$352,MATCH($B54,'Mapping water'!$B$4:$B$352,0),MATCH(AS$4,'Mapping water'!$A$4:$U$4,0))*$F54</f>
        <v>0</v>
      </c>
      <c r="BL54" s="27">
        <f>INDEX('Mapping water'!$A$4:$U$352,MATCH($B54,'Mapping water'!$B$4:$B$352,0),MATCH(AT$4,'Mapping water'!$A$4:$U$4,0))*$F54</f>
        <v>0</v>
      </c>
      <c r="BM54" s="27">
        <f>INDEX('Mapping water'!$A$4:$U$352,MATCH($B54,'Mapping water'!$B$4:$B$352,0),MATCH(AU$4,'Mapping water'!$A$4:$U$4,0))*$F54</f>
        <v>0</v>
      </c>
      <c r="BN54" s="27">
        <f>INDEX('Mapping water'!$A$4:$U$352,MATCH($B54,'Mapping water'!$B$4:$B$352,0),MATCH(AV$4,'Mapping water'!$A$4:$U$4,0))*$G54</f>
        <v>29182</v>
      </c>
      <c r="BO54" s="27">
        <f>INDEX('Mapping water'!$A$4:$U$352,MATCH($B54,'Mapping water'!$B$4:$B$352,0),MATCH(AW$4,'Mapping water'!$A$4:$U$4,0))*$G54</f>
        <v>0</v>
      </c>
      <c r="BP54" s="27">
        <f>INDEX('Mapping water'!$A$4:$U$352,MATCH($B54,'Mapping water'!$B$4:$B$352,0),MATCH(AX$4,'Mapping water'!$A$4:$U$4,0))*$G54</f>
        <v>0</v>
      </c>
      <c r="BQ54" s="27">
        <f>INDEX('Mapping water'!$A$4:$U$352,MATCH($B54,'Mapping water'!$B$4:$B$352,0),MATCH(AY$4,'Mapping water'!$A$4:$U$4,0))*$G54</f>
        <v>0</v>
      </c>
      <c r="BR54" s="27">
        <f>INDEX('Mapping water'!$A$4:$U$352,MATCH($B54,'Mapping water'!$B$4:$B$352,0),MATCH(AZ$4,'Mapping water'!$A$4:$U$4,0))*$G54</f>
        <v>0</v>
      </c>
      <c r="BS54" s="27">
        <f>INDEX('Mapping water'!$A$4:$U$352,MATCH($B54,'Mapping water'!$B$4:$B$352,0),MATCH(BA$4,'Mapping water'!$A$4:$U$4,0))*$G54</f>
        <v>0</v>
      </c>
      <c r="BT54" s="27">
        <f>INDEX('Mapping water'!$A$4:$U$352,MATCH($B54,'Mapping water'!$B$4:$B$352,0),MATCH(BB$4,'Mapping water'!$A$4:$U$4,0))*$G54</f>
        <v>0</v>
      </c>
      <c r="BU54" s="27">
        <f>INDEX('Mapping water'!$A$4:$U$352,MATCH($B54,'Mapping water'!$B$4:$B$352,0),MATCH(BC$4,'Mapping water'!$A$4:$U$4,0))*$G54</f>
        <v>0</v>
      </c>
      <c r="BV54" s="27">
        <f>INDEX('Mapping water'!$A$4:$U$352,MATCH($B54,'Mapping water'!$B$4:$B$352,0),MATCH(BD$4,'Mapping water'!$A$4:$U$4,0))*$G54</f>
        <v>0</v>
      </c>
      <c r="BW54" s="27">
        <f>INDEX('Mapping water'!$A$4:$U$352,MATCH($B54,'Mapping water'!$B$4:$B$352,0),MATCH(BE$4,'Mapping water'!$A$4:$U$4,0))*$G54</f>
        <v>0</v>
      </c>
      <c r="BX54" s="27">
        <f>INDEX('Mapping water'!$A$4:$U$352,MATCH($B54,'Mapping water'!$B$4:$B$352,0),MATCH(BF$4,'Mapping water'!$A$4:$U$4,0))*$G54</f>
        <v>0</v>
      </c>
      <c r="BY54" s="27">
        <f>INDEX('Mapping water'!$A$4:$U$352,MATCH($B54,'Mapping water'!$B$4:$B$352,0),MATCH(BG$4,'Mapping water'!$A$4:$U$4,0))*$G54</f>
        <v>0</v>
      </c>
      <c r="BZ54" s="27">
        <f>INDEX('Mapping water'!$A$4:$U$352,MATCH($B54,'Mapping water'!$B$4:$B$352,0),MATCH(BH$4,'Mapping water'!$A$4:$U$4,0))*$G54</f>
        <v>0</v>
      </c>
      <c r="CA54" s="27">
        <f>INDEX('Mapping water'!$A$4:$U$352,MATCH($B54,'Mapping water'!$B$4:$B$352,0),MATCH(BI$4,'Mapping water'!$A$4:$U$4,0))*$G54</f>
        <v>0</v>
      </c>
      <c r="CB54" s="27">
        <f>INDEX('Mapping water'!$A$4:$U$352,MATCH($B54,'Mapping water'!$B$4:$B$352,0),MATCH(BJ$4,'Mapping water'!$A$4:$U$4,0))*$G54</f>
        <v>0</v>
      </c>
      <c r="CC54" s="27">
        <f>INDEX('Mapping water'!$A$4:$U$352,MATCH($B54,'Mapping water'!$B$4:$B$352,0),MATCH(BK$4,'Mapping water'!$A$4:$U$4,0))*$G54</f>
        <v>0</v>
      </c>
      <c r="CD54" s="27">
        <f>INDEX('Mapping water'!$A$4:$U$352,MATCH($B54,'Mapping water'!$B$4:$B$352,0),MATCH(BL$4,'Mapping water'!$A$4:$U$4,0))*$G54</f>
        <v>0</v>
      </c>
      <c r="CE54" s="27">
        <f>INDEX('Mapping water'!$A$4:$U$352,MATCH($B54,'Mapping water'!$B$4:$B$352,0),MATCH(BM$4,'Mapping water'!$A$4:$U$4,0))*$G54</f>
        <v>0</v>
      </c>
      <c r="CF54" s="27">
        <f>INDEX('Mapping water'!$A$4:$U$352,MATCH($B54,'Mapping water'!$B$4:$B$352,0),MATCH(BN$4,'Mapping water'!$A$4:$U$4,0))*$H54</f>
        <v>29469</v>
      </c>
      <c r="CG54" s="27">
        <f>INDEX('Mapping water'!$A$4:$U$352,MATCH($B54,'Mapping water'!$B$4:$B$352,0),MATCH(BO$4,'Mapping water'!$A$4:$U$4,0))*$H54</f>
        <v>0</v>
      </c>
      <c r="CH54" s="27">
        <f>INDEX('Mapping water'!$A$4:$U$352,MATCH($B54,'Mapping water'!$B$4:$B$352,0),MATCH(BP$4,'Mapping water'!$A$4:$U$4,0))*$H54</f>
        <v>0</v>
      </c>
      <c r="CI54" s="27">
        <f>INDEX('Mapping water'!$A$4:$U$352,MATCH($B54,'Mapping water'!$B$4:$B$352,0),MATCH(BQ$4,'Mapping water'!$A$4:$U$4,0))*$H54</f>
        <v>0</v>
      </c>
      <c r="CJ54" s="27">
        <f>INDEX('Mapping water'!$A$4:$U$352,MATCH($B54,'Mapping water'!$B$4:$B$352,0),MATCH(BR$4,'Mapping water'!$A$4:$U$4,0))*$H54</f>
        <v>0</v>
      </c>
      <c r="CK54" s="27">
        <f>INDEX('Mapping water'!$A$4:$U$352,MATCH($B54,'Mapping water'!$B$4:$B$352,0),MATCH(BS$4,'Mapping water'!$A$4:$U$4,0))*$H54</f>
        <v>0</v>
      </c>
      <c r="CL54" s="27">
        <f>INDEX('Mapping water'!$A$4:$U$352,MATCH($B54,'Mapping water'!$B$4:$B$352,0),MATCH(BT$4,'Mapping water'!$A$4:$U$4,0))*$H54</f>
        <v>0</v>
      </c>
      <c r="CM54" s="27">
        <f>INDEX('Mapping water'!$A$4:$U$352,MATCH($B54,'Mapping water'!$B$4:$B$352,0),MATCH(BU$4,'Mapping water'!$A$4:$U$4,0))*$H54</f>
        <v>0</v>
      </c>
      <c r="CN54" s="27">
        <f>INDEX('Mapping water'!$A$4:$U$352,MATCH($B54,'Mapping water'!$B$4:$B$352,0),MATCH(BV$4,'Mapping water'!$A$4:$U$4,0))*$H54</f>
        <v>0</v>
      </c>
      <c r="CO54" s="27">
        <f>INDEX('Mapping water'!$A$4:$U$352,MATCH($B54,'Mapping water'!$B$4:$B$352,0),MATCH(BW$4,'Mapping water'!$A$4:$U$4,0))*$H54</f>
        <v>0</v>
      </c>
      <c r="CP54" s="27">
        <f>INDEX('Mapping water'!$A$4:$U$352,MATCH($B54,'Mapping water'!$B$4:$B$352,0),MATCH(BX$4,'Mapping water'!$A$4:$U$4,0))*$H54</f>
        <v>0</v>
      </c>
      <c r="CQ54" s="27">
        <f>INDEX('Mapping water'!$A$4:$U$352,MATCH($B54,'Mapping water'!$B$4:$B$352,0),MATCH(BY$4,'Mapping water'!$A$4:$U$4,0))*$H54</f>
        <v>0</v>
      </c>
      <c r="CR54" s="27">
        <f>INDEX('Mapping water'!$A$4:$U$352,MATCH($B54,'Mapping water'!$B$4:$B$352,0),MATCH(BZ$4,'Mapping water'!$A$4:$U$4,0))*$H54</f>
        <v>0</v>
      </c>
      <c r="CS54" s="27">
        <f>INDEX('Mapping water'!$A$4:$U$352,MATCH($B54,'Mapping water'!$B$4:$B$352,0),MATCH(CA$4,'Mapping water'!$A$4:$U$4,0))*$H54</f>
        <v>0</v>
      </c>
      <c r="CT54" s="27">
        <f>INDEX('Mapping water'!$A$4:$U$352,MATCH($B54,'Mapping water'!$B$4:$B$352,0),MATCH(CB$4,'Mapping water'!$A$4:$U$4,0))*$H54</f>
        <v>0</v>
      </c>
      <c r="CU54" s="27">
        <f>INDEX('Mapping water'!$A$4:$U$352,MATCH($B54,'Mapping water'!$B$4:$B$352,0),MATCH(CC$4,'Mapping water'!$A$4:$U$4,0))*$H54</f>
        <v>0</v>
      </c>
      <c r="CV54" s="27">
        <f>INDEX('Mapping water'!$A$4:$U$352,MATCH($B54,'Mapping water'!$B$4:$B$352,0),MATCH(CD$4,'Mapping water'!$A$4:$U$4,0))*$H54</f>
        <v>0</v>
      </c>
      <c r="CW54" s="27">
        <f>INDEX('Mapping water'!$A$4:$U$352,MATCH($B54,'Mapping water'!$B$4:$B$352,0),MATCH(CE$4,'Mapping water'!$A$4:$U$4,0))*$H54</f>
        <v>0</v>
      </c>
      <c r="CX54" s="27">
        <f>INDEX('Mapping water'!$A$4:$U$352,MATCH($B54,'Mapping water'!$B$4:$B$352,0),MATCH(CF$4,'Mapping water'!$A$4:$U$4,0))*$I54</f>
        <v>29807</v>
      </c>
      <c r="CY54" s="27">
        <f>INDEX('Mapping water'!$A$4:$U$352,MATCH($B54,'Mapping water'!$B$4:$B$352,0),MATCH(CG$4,'Mapping water'!$A$4:$U$4,0))*$I54</f>
        <v>0</v>
      </c>
      <c r="CZ54" s="27">
        <f>INDEX('Mapping water'!$A$4:$U$352,MATCH($B54,'Mapping water'!$B$4:$B$352,0),MATCH(CH$4,'Mapping water'!$A$4:$U$4,0))*$I54</f>
        <v>0</v>
      </c>
      <c r="DA54" s="27">
        <f>INDEX('Mapping water'!$A$4:$U$352,MATCH($B54,'Mapping water'!$B$4:$B$352,0),MATCH(CI$4,'Mapping water'!$A$4:$U$4,0))*$I54</f>
        <v>0</v>
      </c>
      <c r="DB54" s="27">
        <f>INDEX('Mapping water'!$A$4:$U$352,MATCH($B54,'Mapping water'!$B$4:$B$352,0),MATCH(CJ$4,'Mapping water'!$A$4:$U$4,0))*$I54</f>
        <v>0</v>
      </c>
      <c r="DC54" s="27">
        <f>INDEX('Mapping water'!$A$4:$U$352,MATCH($B54,'Mapping water'!$B$4:$B$352,0),MATCH(CK$4,'Mapping water'!$A$4:$U$4,0))*$I54</f>
        <v>0</v>
      </c>
      <c r="DD54" s="27">
        <f>INDEX('Mapping water'!$A$4:$U$352,MATCH($B54,'Mapping water'!$B$4:$B$352,0),MATCH(CL$4,'Mapping water'!$A$4:$U$4,0))*$I54</f>
        <v>0</v>
      </c>
      <c r="DE54" s="27">
        <f>INDEX('Mapping water'!$A$4:$U$352,MATCH($B54,'Mapping water'!$B$4:$B$352,0),MATCH(CM$4,'Mapping water'!$A$4:$U$4,0))*$I54</f>
        <v>0</v>
      </c>
      <c r="DF54" s="27">
        <f>INDEX('Mapping water'!$A$4:$U$352,MATCH($B54,'Mapping water'!$B$4:$B$352,0),MATCH(CN$4,'Mapping water'!$A$4:$U$4,0))*$I54</f>
        <v>0</v>
      </c>
      <c r="DG54" s="27">
        <f>INDEX('Mapping water'!$A$4:$U$352,MATCH($B54,'Mapping water'!$B$4:$B$352,0),MATCH(CO$4,'Mapping water'!$A$4:$U$4,0))*$I54</f>
        <v>0</v>
      </c>
      <c r="DH54" s="27">
        <f>INDEX('Mapping water'!$A$4:$U$352,MATCH($B54,'Mapping water'!$B$4:$B$352,0),MATCH(CP$4,'Mapping water'!$A$4:$U$4,0))*$I54</f>
        <v>0</v>
      </c>
      <c r="DI54" s="27">
        <f>INDEX('Mapping water'!$A$4:$U$352,MATCH($B54,'Mapping water'!$B$4:$B$352,0),MATCH(CQ$4,'Mapping water'!$A$4:$U$4,0))*$I54</f>
        <v>0</v>
      </c>
      <c r="DJ54" s="27">
        <f>INDEX('Mapping water'!$A$4:$U$352,MATCH($B54,'Mapping water'!$B$4:$B$352,0),MATCH(CR$4,'Mapping water'!$A$4:$U$4,0))*$I54</f>
        <v>0</v>
      </c>
      <c r="DK54" s="27">
        <f>INDEX('Mapping water'!$A$4:$U$352,MATCH($B54,'Mapping water'!$B$4:$B$352,0),MATCH(CS$4,'Mapping water'!$A$4:$U$4,0))*$I54</f>
        <v>0</v>
      </c>
      <c r="DL54" s="27">
        <f>INDEX('Mapping water'!$A$4:$U$352,MATCH($B54,'Mapping water'!$B$4:$B$352,0),MATCH(CT$4,'Mapping water'!$A$4:$U$4,0))*$I54</f>
        <v>0</v>
      </c>
      <c r="DM54" s="27">
        <f>INDEX('Mapping water'!$A$4:$U$352,MATCH($B54,'Mapping water'!$B$4:$B$352,0),MATCH(CU$4,'Mapping water'!$A$4:$U$4,0))*$I54</f>
        <v>0</v>
      </c>
      <c r="DN54" s="27">
        <f>INDEX('Mapping water'!$A$4:$U$352,MATCH($B54,'Mapping water'!$B$4:$B$352,0),MATCH(CV$4,'Mapping water'!$A$4:$U$4,0))*$I54</f>
        <v>0</v>
      </c>
      <c r="DO54" s="27">
        <f>INDEX('Mapping water'!$A$4:$U$352,MATCH($B54,'Mapping water'!$B$4:$B$352,0),MATCH(CW$4,'Mapping water'!$A$4:$U$4,0))*$I54</f>
        <v>0</v>
      </c>
      <c r="DP54" s="27">
        <f>INDEX('Mapping water'!$A$4:$U$352,MATCH($B54,'Mapping water'!$B$4:$B$352,0),MATCH(CX$4,'Mapping water'!$A$4:$U$4,0))*$J54</f>
        <v>30125</v>
      </c>
      <c r="DQ54" s="27">
        <f>INDEX('Mapping water'!$A$4:$U$352,MATCH($B54,'Mapping water'!$B$4:$B$352,0),MATCH(CY$4,'Mapping water'!$A$4:$U$4,0))*$J54</f>
        <v>0</v>
      </c>
      <c r="DR54" s="27">
        <f>INDEX('Mapping water'!$A$4:$U$352,MATCH($B54,'Mapping water'!$B$4:$B$352,0),MATCH(CZ$4,'Mapping water'!$A$4:$U$4,0))*$J54</f>
        <v>0</v>
      </c>
      <c r="DS54" s="27">
        <f>INDEX('Mapping water'!$A$4:$U$352,MATCH($B54,'Mapping water'!$B$4:$B$352,0),MATCH(DA$4,'Mapping water'!$A$4:$U$4,0))*$J54</f>
        <v>0</v>
      </c>
      <c r="DT54" s="27">
        <f>INDEX('Mapping water'!$A$4:$U$352,MATCH($B54,'Mapping water'!$B$4:$B$352,0),MATCH(DB$4,'Mapping water'!$A$4:$U$4,0))*$J54</f>
        <v>0</v>
      </c>
      <c r="DU54" s="27">
        <f>INDEX('Mapping water'!$A$4:$U$352,MATCH($B54,'Mapping water'!$B$4:$B$352,0),MATCH(DC$4,'Mapping water'!$A$4:$U$4,0))*$J54</f>
        <v>0</v>
      </c>
      <c r="DV54" s="27">
        <f>INDEX('Mapping water'!$A$4:$U$352,MATCH($B54,'Mapping water'!$B$4:$B$352,0),MATCH(DD$4,'Mapping water'!$A$4:$U$4,0))*$J54</f>
        <v>0</v>
      </c>
      <c r="DW54" s="27">
        <f>INDEX('Mapping water'!$A$4:$U$352,MATCH($B54,'Mapping water'!$B$4:$B$352,0),MATCH(DE$4,'Mapping water'!$A$4:$U$4,0))*$J54</f>
        <v>0</v>
      </c>
      <c r="DX54" s="27">
        <f>INDEX('Mapping water'!$A$4:$U$352,MATCH($B54,'Mapping water'!$B$4:$B$352,0),MATCH(DF$4,'Mapping water'!$A$4:$U$4,0))*$J54</f>
        <v>0</v>
      </c>
      <c r="DY54" s="27">
        <f>INDEX('Mapping water'!$A$4:$U$352,MATCH($B54,'Mapping water'!$B$4:$B$352,0),MATCH(DG$4,'Mapping water'!$A$4:$U$4,0))*$J54</f>
        <v>0</v>
      </c>
      <c r="DZ54" s="27">
        <f>INDEX('Mapping water'!$A$4:$U$352,MATCH($B54,'Mapping water'!$B$4:$B$352,0),MATCH(DH$4,'Mapping water'!$A$4:$U$4,0))*$J54</f>
        <v>0</v>
      </c>
      <c r="EA54" s="27">
        <f>INDEX('Mapping water'!$A$4:$U$352,MATCH($B54,'Mapping water'!$B$4:$B$352,0),MATCH(DI$4,'Mapping water'!$A$4:$U$4,0))*$J54</f>
        <v>0</v>
      </c>
      <c r="EB54" s="27">
        <f>INDEX('Mapping water'!$A$4:$U$352,MATCH($B54,'Mapping water'!$B$4:$B$352,0),MATCH(DJ$4,'Mapping water'!$A$4:$U$4,0))*$J54</f>
        <v>0</v>
      </c>
      <c r="EC54" s="27">
        <f>INDEX('Mapping water'!$A$4:$U$352,MATCH($B54,'Mapping water'!$B$4:$B$352,0),MATCH(DK$4,'Mapping water'!$A$4:$U$4,0))*$J54</f>
        <v>0</v>
      </c>
      <c r="ED54" s="27">
        <f>INDEX('Mapping water'!$A$4:$U$352,MATCH($B54,'Mapping water'!$B$4:$B$352,0),MATCH(DL$4,'Mapping water'!$A$4:$U$4,0))*$J54</f>
        <v>0</v>
      </c>
      <c r="EE54" s="27">
        <f>INDEX('Mapping water'!$A$4:$U$352,MATCH($B54,'Mapping water'!$B$4:$B$352,0),MATCH(DM$4,'Mapping water'!$A$4:$U$4,0))*$J54</f>
        <v>0</v>
      </c>
      <c r="EF54" s="27">
        <f>INDEX('Mapping water'!$A$4:$U$352,MATCH($B54,'Mapping water'!$B$4:$B$352,0),MATCH(DN$4,'Mapping water'!$A$4:$U$4,0))*$J54</f>
        <v>0</v>
      </c>
      <c r="EG54" s="27">
        <f>INDEX('Mapping water'!$A$4:$U$352,MATCH($B54,'Mapping water'!$B$4:$B$352,0),MATCH(DO$4,'Mapping water'!$A$4:$U$4,0))*$J54</f>
        <v>0</v>
      </c>
      <c r="EH54" s="27">
        <f>INDEX('Mapping water'!$A$4:$U$352,MATCH($B54,'Mapping water'!$B$4:$B$352,0),MATCH(DP$4,'Mapping water'!$A$4:$U$4,0))*$K54</f>
        <v>30446</v>
      </c>
      <c r="EI54" s="27">
        <f>INDEX('Mapping water'!$A$4:$U$352,MATCH($B54,'Mapping water'!$B$4:$B$352,0),MATCH(DQ$4,'Mapping water'!$A$4:$U$4,0))*$K54</f>
        <v>0</v>
      </c>
      <c r="EJ54" s="27">
        <f>INDEX('Mapping water'!$A$4:$U$352,MATCH($B54,'Mapping water'!$B$4:$B$352,0),MATCH(DR$4,'Mapping water'!$A$4:$U$4,0))*$K54</f>
        <v>0</v>
      </c>
      <c r="EK54" s="27">
        <f>INDEX('Mapping water'!$A$4:$U$352,MATCH($B54,'Mapping water'!$B$4:$B$352,0),MATCH(DS$4,'Mapping water'!$A$4:$U$4,0))*$K54</f>
        <v>0</v>
      </c>
      <c r="EL54" s="27">
        <f>INDEX('Mapping water'!$A$4:$U$352,MATCH($B54,'Mapping water'!$B$4:$B$352,0),MATCH(DT$4,'Mapping water'!$A$4:$U$4,0))*$K54</f>
        <v>0</v>
      </c>
      <c r="EM54" s="27">
        <f>INDEX('Mapping water'!$A$4:$U$352,MATCH($B54,'Mapping water'!$B$4:$B$352,0),MATCH(DU$4,'Mapping water'!$A$4:$U$4,0))*$K54</f>
        <v>0</v>
      </c>
      <c r="EN54" s="27">
        <f>INDEX('Mapping water'!$A$4:$U$352,MATCH($B54,'Mapping water'!$B$4:$B$352,0),MATCH(DV$4,'Mapping water'!$A$4:$U$4,0))*$K54</f>
        <v>0</v>
      </c>
      <c r="EO54" s="27">
        <f>INDEX('Mapping water'!$A$4:$U$352,MATCH($B54,'Mapping water'!$B$4:$B$352,0),MATCH(DW$4,'Mapping water'!$A$4:$U$4,0))*$K54</f>
        <v>0</v>
      </c>
      <c r="EP54" s="27">
        <f>INDEX('Mapping water'!$A$4:$U$352,MATCH($B54,'Mapping water'!$B$4:$B$352,0),MATCH(DX$4,'Mapping water'!$A$4:$U$4,0))*$K54</f>
        <v>0</v>
      </c>
      <c r="EQ54" s="27">
        <f>INDEX('Mapping water'!$A$4:$U$352,MATCH($B54,'Mapping water'!$B$4:$B$352,0),MATCH(DY$4,'Mapping water'!$A$4:$U$4,0))*$K54</f>
        <v>0</v>
      </c>
      <c r="ER54" s="27">
        <f>INDEX('Mapping water'!$A$4:$U$352,MATCH($B54,'Mapping water'!$B$4:$B$352,0),MATCH(DZ$4,'Mapping water'!$A$4:$U$4,0))*$K54</f>
        <v>0</v>
      </c>
      <c r="ES54" s="27">
        <f>INDEX('Mapping water'!$A$4:$U$352,MATCH($B54,'Mapping water'!$B$4:$B$352,0),MATCH(EA$4,'Mapping water'!$A$4:$U$4,0))*$K54</f>
        <v>0</v>
      </c>
      <c r="ET54" s="27">
        <f>INDEX('Mapping water'!$A$4:$U$352,MATCH($B54,'Mapping water'!$B$4:$B$352,0),MATCH(EB$4,'Mapping water'!$A$4:$U$4,0))*$K54</f>
        <v>0</v>
      </c>
      <c r="EU54" s="27">
        <f>INDEX('Mapping water'!$A$4:$U$352,MATCH($B54,'Mapping water'!$B$4:$B$352,0),MATCH(EC$4,'Mapping water'!$A$4:$U$4,0))*$K54</f>
        <v>0</v>
      </c>
      <c r="EV54" s="27">
        <f>INDEX('Mapping water'!$A$4:$U$352,MATCH($B54,'Mapping water'!$B$4:$B$352,0),MATCH(ED$4,'Mapping water'!$A$4:$U$4,0))*$K54</f>
        <v>0</v>
      </c>
      <c r="EW54" s="27">
        <f>INDEX('Mapping water'!$A$4:$U$352,MATCH($B54,'Mapping water'!$B$4:$B$352,0),MATCH(EE$4,'Mapping water'!$A$4:$U$4,0))*$K54</f>
        <v>0</v>
      </c>
      <c r="EX54" s="27">
        <f>INDEX('Mapping water'!$A$4:$U$352,MATCH($B54,'Mapping water'!$B$4:$B$352,0),MATCH(EF$4,'Mapping water'!$A$4:$U$4,0))*$K54</f>
        <v>0</v>
      </c>
      <c r="EY54" s="27">
        <f>INDEX('Mapping water'!$A$4:$U$352,MATCH($B54,'Mapping water'!$B$4:$B$352,0),MATCH(EG$4,'Mapping water'!$A$4:$U$4,0))*$K54</f>
        <v>0</v>
      </c>
    </row>
    <row r="55" spans="1:155" x14ac:dyDescent="0.2">
      <c r="A55" s="26" t="s">
        <v>106</v>
      </c>
      <c r="B55" s="26" t="s">
        <v>107</v>
      </c>
      <c r="C55" s="26" t="s">
        <v>81</v>
      </c>
      <c r="D55" s="27">
        <f>INDEX('Households England'!S$6:S$375,MATCH('Mapping HH to population water'!$B55,'Households England'!$B$6:$B$375,0))</f>
        <v>63502</v>
      </c>
      <c r="E55" s="27">
        <f>INDEX('Households England'!T$6:T$375,MATCH('Mapping HH to population water'!$B55,'Households England'!$B$6:$B$375,0))</f>
        <v>64159</v>
      </c>
      <c r="F55" s="27">
        <f>INDEX('Households England'!U$6:U$375,MATCH('Mapping HH to population water'!$B55,'Households England'!$B$6:$B$375,0))</f>
        <v>65007</v>
      </c>
      <c r="G55" s="27">
        <f>INDEX('Households England'!V$6:V$375,MATCH('Mapping HH to population water'!$B55,'Households England'!$B$6:$B$375,0))</f>
        <v>65736</v>
      </c>
      <c r="H55" s="27">
        <f>INDEX('Households England'!W$6:W$375,MATCH('Mapping HH to population water'!$B55,'Households England'!$B$6:$B$375,0))</f>
        <v>66430</v>
      </c>
      <c r="I55" s="27">
        <f>INDEX('Households England'!X$6:X$375,MATCH('Mapping HH to population water'!$B55,'Households England'!$B$6:$B$375,0))</f>
        <v>67117</v>
      </c>
      <c r="J55" s="27">
        <f>INDEX('Households England'!Y$6:Y$375,MATCH('Mapping HH to population water'!$B55,'Households England'!$B$6:$B$375,0))</f>
        <v>67797</v>
      </c>
      <c r="K55" s="27">
        <f>INDEX('Households England'!Z$6:Z$375,MATCH('Mapping HH to population water'!$B55,'Households England'!$B$6:$B$375,0))</f>
        <v>68451</v>
      </c>
      <c r="L55" s="27">
        <f>INDEX('Mapping water'!$A$4:$U$352,MATCH($B55,'Mapping water'!$B$4:$B$352,0),MATCH(L$4,'Mapping water'!$A$4:$U$4,0))*$D55</f>
        <v>63502</v>
      </c>
      <c r="M55" s="27">
        <f>INDEX('Mapping water'!$A$4:$U$352,MATCH($B55,'Mapping water'!$B$4:$B$352,0),MATCH(M$4,'Mapping water'!$A$4:$U$4,0))*$D55</f>
        <v>0</v>
      </c>
      <c r="N55" s="27">
        <f>INDEX('Mapping water'!$A$4:$U$352,MATCH($B55,'Mapping water'!$B$4:$B$352,0),MATCH(N$4,'Mapping water'!$A$4:$U$4,0))*$D55</f>
        <v>0</v>
      </c>
      <c r="O55" s="27">
        <f>INDEX('Mapping water'!$A$4:$U$352,MATCH($B55,'Mapping water'!$B$4:$B$352,0),MATCH(O$4,'Mapping water'!$A$4:$U$4,0))*$D55</f>
        <v>0</v>
      </c>
      <c r="P55" s="27">
        <f>INDEX('Mapping water'!$A$4:$U$352,MATCH($B55,'Mapping water'!$B$4:$B$352,0),MATCH(P$4,'Mapping water'!$A$4:$U$4,0))*$D55</f>
        <v>0</v>
      </c>
      <c r="Q55" s="27">
        <f>INDEX('Mapping water'!$A$4:$U$352,MATCH($B55,'Mapping water'!$B$4:$B$352,0),MATCH(Q$4,'Mapping water'!$A$4:$U$4,0))*$D55</f>
        <v>0</v>
      </c>
      <c r="R55" s="27">
        <f>INDEX('Mapping water'!$A$4:$U$352,MATCH($B55,'Mapping water'!$B$4:$B$352,0),MATCH(R$4,'Mapping water'!$A$4:$U$4,0))*$D55</f>
        <v>0</v>
      </c>
      <c r="S55" s="27">
        <f>INDEX('Mapping water'!$A$4:$U$352,MATCH($B55,'Mapping water'!$B$4:$B$352,0),MATCH(S$4,'Mapping water'!$A$4:$U$4,0))*$D55</f>
        <v>0</v>
      </c>
      <c r="T55" s="27">
        <f>INDEX('Mapping water'!$A$4:$U$352,MATCH($B55,'Mapping water'!$B$4:$B$352,0),MATCH(T$4,'Mapping water'!$A$4:$U$4,0))*$D55</f>
        <v>0</v>
      </c>
      <c r="U55" s="27">
        <f>INDEX('Mapping water'!$A$4:$U$352,MATCH($B55,'Mapping water'!$B$4:$B$352,0),MATCH(U$4,'Mapping water'!$A$4:$U$4,0))*$D55</f>
        <v>0</v>
      </c>
      <c r="V55" s="27">
        <f>INDEX('Mapping water'!$A$4:$U$352,MATCH($B55,'Mapping water'!$B$4:$B$352,0),MATCH(V$4,'Mapping water'!$A$4:$U$4,0))*$D55</f>
        <v>0</v>
      </c>
      <c r="W55" s="27">
        <f>INDEX('Mapping water'!$A$4:$U$352,MATCH($B55,'Mapping water'!$B$4:$B$352,0),MATCH(W$4,'Mapping water'!$A$4:$U$4,0))*$D55</f>
        <v>0</v>
      </c>
      <c r="X55" s="27">
        <f>INDEX('Mapping water'!$A$4:$U$352,MATCH($B55,'Mapping water'!$B$4:$B$352,0),MATCH(X$4,'Mapping water'!$A$4:$U$4,0))*$D55</f>
        <v>0</v>
      </c>
      <c r="Y55" s="27">
        <f>INDEX('Mapping water'!$A$4:$U$352,MATCH($B55,'Mapping water'!$B$4:$B$352,0),MATCH(Y$4,'Mapping water'!$A$4:$U$4,0))*$D55</f>
        <v>0</v>
      </c>
      <c r="Z55" s="27">
        <f>INDEX('Mapping water'!$A$4:$U$352,MATCH($B55,'Mapping water'!$B$4:$B$352,0),MATCH(Z$4,'Mapping water'!$A$4:$U$4,0))*$D55</f>
        <v>0</v>
      </c>
      <c r="AA55" s="27">
        <f>INDEX('Mapping water'!$A$4:$U$352,MATCH($B55,'Mapping water'!$B$4:$B$352,0),MATCH(AA$4,'Mapping water'!$A$4:$U$4,0))*$D55</f>
        <v>0</v>
      </c>
      <c r="AB55" s="27">
        <f>INDEX('Mapping water'!$A$4:$U$352,MATCH($B55,'Mapping water'!$B$4:$B$352,0),MATCH(AB$4,'Mapping water'!$A$4:$U$4,0))*$D55</f>
        <v>0</v>
      </c>
      <c r="AC55" s="27">
        <f>INDEX('Mapping water'!$A$4:$U$352,MATCH($B55,'Mapping water'!$B$4:$B$352,0),MATCH(AC$4,'Mapping water'!$A$4:$U$4,0))*$D55</f>
        <v>0</v>
      </c>
      <c r="AD55" s="27">
        <f>INDEX('Mapping water'!$A$4:$U$352,MATCH($B55,'Mapping water'!$B$4:$B$352,0),MATCH(AD$4,'Mapping water'!$A$4:$U$4,0))*$E55</f>
        <v>64159</v>
      </c>
      <c r="AE55" s="27">
        <f>INDEX('Mapping water'!$A$4:$U$352,MATCH($B55,'Mapping water'!$B$4:$B$352,0),MATCH(AE$4,'Mapping water'!$A$4:$U$4,0))*$E55</f>
        <v>0</v>
      </c>
      <c r="AF55" s="27">
        <f>INDEX('Mapping water'!$A$4:$U$352,MATCH($B55,'Mapping water'!$B$4:$B$352,0),MATCH(AF$4,'Mapping water'!$A$4:$U$4,0))*$E55</f>
        <v>0</v>
      </c>
      <c r="AG55" s="27">
        <f>INDEX('Mapping water'!$A$4:$U$352,MATCH($B55,'Mapping water'!$B$4:$B$352,0),MATCH(AG$4,'Mapping water'!$A$4:$U$4,0))*$E55</f>
        <v>0</v>
      </c>
      <c r="AH55" s="27">
        <f>INDEX('Mapping water'!$A$4:$U$352,MATCH($B55,'Mapping water'!$B$4:$B$352,0),MATCH(AH$4,'Mapping water'!$A$4:$U$4,0))*$E55</f>
        <v>0</v>
      </c>
      <c r="AI55" s="27">
        <f>INDEX('Mapping water'!$A$4:$U$352,MATCH($B55,'Mapping water'!$B$4:$B$352,0),MATCH(AI$4,'Mapping water'!$A$4:$U$4,0))*$E55</f>
        <v>0</v>
      </c>
      <c r="AJ55" s="27">
        <f>INDEX('Mapping water'!$A$4:$U$352,MATCH($B55,'Mapping water'!$B$4:$B$352,0),MATCH(AJ$4,'Mapping water'!$A$4:$U$4,0))*$E55</f>
        <v>0</v>
      </c>
      <c r="AK55" s="27">
        <f>INDEX('Mapping water'!$A$4:$U$352,MATCH($B55,'Mapping water'!$B$4:$B$352,0),MATCH(AK$4,'Mapping water'!$A$4:$U$4,0))*$E55</f>
        <v>0</v>
      </c>
      <c r="AL55" s="27">
        <f>INDEX('Mapping water'!$A$4:$U$352,MATCH($B55,'Mapping water'!$B$4:$B$352,0),MATCH(AL$4,'Mapping water'!$A$4:$U$4,0))*$E55</f>
        <v>0</v>
      </c>
      <c r="AM55" s="27">
        <f>INDEX('Mapping water'!$A$4:$U$352,MATCH($B55,'Mapping water'!$B$4:$B$352,0),MATCH(AM$4,'Mapping water'!$A$4:$U$4,0))*$E55</f>
        <v>0</v>
      </c>
      <c r="AN55" s="27">
        <f>INDEX('Mapping water'!$A$4:$U$352,MATCH($B55,'Mapping water'!$B$4:$B$352,0),MATCH(AN$4,'Mapping water'!$A$4:$U$4,0))*$E55</f>
        <v>0</v>
      </c>
      <c r="AO55" s="27">
        <f>INDEX('Mapping water'!$A$4:$U$352,MATCH($B55,'Mapping water'!$B$4:$B$352,0),MATCH(AO$4,'Mapping water'!$A$4:$U$4,0))*$E55</f>
        <v>0</v>
      </c>
      <c r="AP55" s="27">
        <f>INDEX('Mapping water'!$A$4:$U$352,MATCH($B55,'Mapping water'!$B$4:$B$352,0),MATCH(AP$4,'Mapping water'!$A$4:$U$4,0))*$E55</f>
        <v>0</v>
      </c>
      <c r="AQ55" s="27">
        <f>INDEX('Mapping water'!$A$4:$U$352,MATCH($B55,'Mapping water'!$B$4:$B$352,0),MATCH(AQ$4,'Mapping water'!$A$4:$U$4,0))*$E55</f>
        <v>0</v>
      </c>
      <c r="AR55" s="27">
        <f>INDEX('Mapping water'!$A$4:$U$352,MATCH($B55,'Mapping water'!$B$4:$B$352,0),MATCH(AR$4,'Mapping water'!$A$4:$U$4,0))*$E55</f>
        <v>0</v>
      </c>
      <c r="AS55" s="27">
        <f>INDEX('Mapping water'!$A$4:$U$352,MATCH($B55,'Mapping water'!$B$4:$B$352,0),MATCH(AS$4,'Mapping water'!$A$4:$U$4,0))*$E55</f>
        <v>0</v>
      </c>
      <c r="AT55" s="27">
        <f>INDEX('Mapping water'!$A$4:$U$352,MATCH($B55,'Mapping water'!$B$4:$B$352,0),MATCH(AT$4,'Mapping water'!$A$4:$U$4,0))*$E55</f>
        <v>0</v>
      </c>
      <c r="AU55" s="27">
        <f>INDEX('Mapping water'!$A$4:$U$352,MATCH($B55,'Mapping water'!$B$4:$B$352,0),MATCH(AU$4,'Mapping water'!$A$4:$U$4,0))*$E55</f>
        <v>0</v>
      </c>
      <c r="AV55" s="27">
        <f>INDEX('Mapping water'!$A$4:$U$352,MATCH($B55,'Mapping water'!$B$4:$B$352,0),MATCH(AD$4,'Mapping water'!$A$4:$U$4,0))*$F55</f>
        <v>65007</v>
      </c>
      <c r="AW55" s="27">
        <f>INDEX('Mapping water'!$A$4:$U$352,MATCH($B55,'Mapping water'!$B$4:$B$352,0),MATCH(AE$4,'Mapping water'!$A$4:$U$4,0))*$F55</f>
        <v>0</v>
      </c>
      <c r="AX55" s="27">
        <f>INDEX('Mapping water'!$A$4:$U$352,MATCH($B55,'Mapping water'!$B$4:$B$352,0),MATCH(AF$4,'Mapping water'!$A$4:$U$4,0))*$F55</f>
        <v>0</v>
      </c>
      <c r="AY55" s="27">
        <f>INDEX('Mapping water'!$A$4:$U$352,MATCH($B55,'Mapping water'!$B$4:$B$352,0),MATCH(AG$4,'Mapping water'!$A$4:$U$4,0))*$F55</f>
        <v>0</v>
      </c>
      <c r="AZ55" s="27">
        <f>INDEX('Mapping water'!$A$4:$U$352,MATCH($B55,'Mapping water'!$B$4:$B$352,0),MATCH(AH$4,'Mapping water'!$A$4:$U$4,0))*$F55</f>
        <v>0</v>
      </c>
      <c r="BA55" s="27">
        <f>INDEX('Mapping water'!$A$4:$U$352,MATCH($B55,'Mapping water'!$B$4:$B$352,0),MATCH(AI$4,'Mapping water'!$A$4:$U$4,0))*$F55</f>
        <v>0</v>
      </c>
      <c r="BB55" s="27">
        <f>INDEX('Mapping water'!$A$4:$U$352,MATCH($B55,'Mapping water'!$B$4:$B$352,0),MATCH(AJ$4,'Mapping water'!$A$4:$U$4,0))*$F55</f>
        <v>0</v>
      </c>
      <c r="BC55" s="27">
        <f>INDEX('Mapping water'!$A$4:$U$352,MATCH($B55,'Mapping water'!$B$4:$B$352,0),MATCH(AK$4,'Mapping water'!$A$4:$U$4,0))*$F55</f>
        <v>0</v>
      </c>
      <c r="BD55" s="27">
        <f>INDEX('Mapping water'!$A$4:$U$352,MATCH($B55,'Mapping water'!$B$4:$B$352,0),MATCH(AL$4,'Mapping water'!$A$4:$U$4,0))*$F55</f>
        <v>0</v>
      </c>
      <c r="BE55" s="27">
        <f>INDEX('Mapping water'!$A$4:$U$352,MATCH($B55,'Mapping water'!$B$4:$B$352,0),MATCH(AM$4,'Mapping water'!$A$4:$U$4,0))*$F55</f>
        <v>0</v>
      </c>
      <c r="BF55" s="27">
        <f>INDEX('Mapping water'!$A$4:$U$352,MATCH($B55,'Mapping water'!$B$4:$B$352,0),MATCH(AN$4,'Mapping water'!$A$4:$U$4,0))*$F55</f>
        <v>0</v>
      </c>
      <c r="BG55" s="27">
        <f>INDEX('Mapping water'!$A$4:$U$352,MATCH($B55,'Mapping water'!$B$4:$B$352,0),MATCH(AO$4,'Mapping water'!$A$4:$U$4,0))*$F55</f>
        <v>0</v>
      </c>
      <c r="BH55" s="27">
        <f>INDEX('Mapping water'!$A$4:$U$352,MATCH($B55,'Mapping water'!$B$4:$B$352,0),MATCH(AP$4,'Mapping water'!$A$4:$U$4,0))*$F55</f>
        <v>0</v>
      </c>
      <c r="BI55" s="27">
        <f>INDEX('Mapping water'!$A$4:$U$352,MATCH($B55,'Mapping water'!$B$4:$B$352,0),MATCH(AQ$4,'Mapping water'!$A$4:$U$4,0))*$F55</f>
        <v>0</v>
      </c>
      <c r="BJ55" s="27">
        <f>INDEX('Mapping water'!$A$4:$U$352,MATCH($B55,'Mapping water'!$B$4:$B$352,0),MATCH(AR$4,'Mapping water'!$A$4:$U$4,0))*$F55</f>
        <v>0</v>
      </c>
      <c r="BK55" s="27">
        <f>INDEX('Mapping water'!$A$4:$U$352,MATCH($B55,'Mapping water'!$B$4:$B$352,0),MATCH(AS$4,'Mapping water'!$A$4:$U$4,0))*$F55</f>
        <v>0</v>
      </c>
      <c r="BL55" s="27">
        <f>INDEX('Mapping water'!$A$4:$U$352,MATCH($B55,'Mapping water'!$B$4:$B$352,0),MATCH(AT$4,'Mapping water'!$A$4:$U$4,0))*$F55</f>
        <v>0</v>
      </c>
      <c r="BM55" s="27">
        <f>INDEX('Mapping water'!$A$4:$U$352,MATCH($B55,'Mapping water'!$B$4:$B$352,0),MATCH(AU$4,'Mapping water'!$A$4:$U$4,0))*$F55</f>
        <v>0</v>
      </c>
      <c r="BN55" s="27">
        <f>INDEX('Mapping water'!$A$4:$U$352,MATCH($B55,'Mapping water'!$B$4:$B$352,0),MATCH(AV$4,'Mapping water'!$A$4:$U$4,0))*$G55</f>
        <v>65736</v>
      </c>
      <c r="BO55" s="27">
        <f>INDEX('Mapping water'!$A$4:$U$352,MATCH($B55,'Mapping water'!$B$4:$B$352,0),MATCH(AW$4,'Mapping water'!$A$4:$U$4,0))*$G55</f>
        <v>0</v>
      </c>
      <c r="BP55" s="27">
        <f>INDEX('Mapping water'!$A$4:$U$352,MATCH($B55,'Mapping water'!$B$4:$B$352,0),MATCH(AX$4,'Mapping water'!$A$4:$U$4,0))*$G55</f>
        <v>0</v>
      </c>
      <c r="BQ55" s="27">
        <f>INDEX('Mapping water'!$A$4:$U$352,MATCH($B55,'Mapping water'!$B$4:$B$352,0),MATCH(AY$4,'Mapping water'!$A$4:$U$4,0))*$G55</f>
        <v>0</v>
      </c>
      <c r="BR55" s="27">
        <f>INDEX('Mapping water'!$A$4:$U$352,MATCH($B55,'Mapping water'!$B$4:$B$352,0),MATCH(AZ$4,'Mapping water'!$A$4:$U$4,0))*$G55</f>
        <v>0</v>
      </c>
      <c r="BS55" s="27">
        <f>INDEX('Mapping water'!$A$4:$U$352,MATCH($B55,'Mapping water'!$B$4:$B$352,0),MATCH(BA$4,'Mapping water'!$A$4:$U$4,0))*$G55</f>
        <v>0</v>
      </c>
      <c r="BT55" s="27">
        <f>INDEX('Mapping water'!$A$4:$U$352,MATCH($B55,'Mapping water'!$B$4:$B$352,0),MATCH(BB$4,'Mapping water'!$A$4:$U$4,0))*$G55</f>
        <v>0</v>
      </c>
      <c r="BU55" s="27">
        <f>INDEX('Mapping water'!$A$4:$U$352,MATCH($B55,'Mapping water'!$B$4:$B$352,0),MATCH(BC$4,'Mapping water'!$A$4:$U$4,0))*$G55</f>
        <v>0</v>
      </c>
      <c r="BV55" s="27">
        <f>INDEX('Mapping water'!$A$4:$U$352,MATCH($B55,'Mapping water'!$B$4:$B$352,0),MATCH(BD$4,'Mapping water'!$A$4:$U$4,0))*$G55</f>
        <v>0</v>
      </c>
      <c r="BW55" s="27">
        <f>INDEX('Mapping water'!$A$4:$U$352,MATCH($B55,'Mapping water'!$B$4:$B$352,0),MATCH(BE$4,'Mapping water'!$A$4:$U$4,0))*$G55</f>
        <v>0</v>
      </c>
      <c r="BX55" s="27">
        <f>INDEX('Mapping water'!$A$4:$U$352,MATCH($B55,'Mapping water'!$B$4:$B$352,0),MATCH(BF$4,'Mapping water'!$A$4:$U$4,0))*$G55</f>
        <v>0</v>
      </c>
      <c r="BY55" s="27">
        <f>INDEX('Mapping water'!$A$4:$U$352,MATCH($B55,'Mapping water'!$B$4:$B$352,0),MATCH(BG$4,'Mapping water'!$A$4:$U$4,0))*$G55</f>
        <v>0</v>
      </c>
      <c r="BZ55" s="27">
        <f>INDEX('Mapping water'!$A$4:$U$352,MATCH($B55,'Mapping water'!$B$4:$B$352,0),MATCH(BH$4,'Mapping water'!$A$4:$U$4,0))*$G55</f>
        <v>0</v>
      </c>
      <c r="CA55" s="27">
        <f>INDEX('Mapping water'!$A$4:$U$352,MATCH($B55,'Mapping water'!$B$4:$B$352,0),MATCH(BI$4,'Mapping water'!$A$4:$U$4,0))*$G55</f>
        <v>0</v>
      </c>
      <c r="CB55" s="27">
        <f>INDEX('Mapping water'!$A$4:$U$352,MATCH($B55,'Mapping water'!$B$4:$B$352,0),MATCH(BJ$4,'Mapping water'!$A$4:$U$4,0))*$G55</f>
        <v>0</v>
      </c>
      <c r="CC55" s="27">
        <f>INDEX('Mapping water'!$A$4:$U$352,MATCH($B55,'Mapping water'!$B$4:$B$352,0),MATCH(BK$4,'Mapping water'!$A$4:$U$4,0))*$G55</f>
        <v>0</v>
      </c>
      <c r="CD55" s="27">
        <f>INDEX('Mapping water'!$A$4:$U$352,MATCH($B55,'Mapping water'!$B$4:$B$352,0),MATCH(BL$4,'Mapping water'!$A$4:$U$4,0))*$G55</f>
        <v>0</v>
      </c>
      <c r="CE55" s="27">
        <f>INDEX('Mapping water'!$A$4:$U$352,MATCH($B55,'Mapping water'!$B$4:$B$352,0),MATCH(BM$4,'Mapping water'!$A$4:$U$4,0))*$G55</f>
        <v>0</v>
      </c>
      <c r="CF55" s="27">
        <f>INDEX('Mapping water'!$A$4:$U$352,MATCH($B55,'Mapping water'!$B$4:$B$352,0),MATCH(BN$4,'Mapping water'!$A$4:$U$4,0))*$H55</f>
        <v>66430</v>
      </c>
      <c r="CG55" s="27">
        <f>INDEX('Mapping water'!$A$4:$U$352,MATCH($B55,'Mapping water'!$B$4:$B$352,0),MATCH(BO$4,'Mapping water'!$A$4:$U$4,0))*$H55</f>
        <v>0</v>
      </c>
      <c r="CH55" s="27">
        <f>INDEX('Mapping water'!$A$4:$U$352,MATCH($B55,'Mapping water'!$B$4:$B$352,0),MATCH(BP$4,'Mapping water'!$A$4:$U$4,0))*$H55</f>
        <v>0</v>
      </c>
      <c r="CI55" s="27">
        <f>INDEX('Mapping water'!$A$4:$U$352,MATCH($B55,'Mapping water'!$B$4:$B$352,0),MATCH(BQ$4,'Mapping water'!$A$4:$U$4,0))*$H55</f>
        <v>0</v>
      </c>
      <c r="CJ55" s="27">
        <f>INDEX('Mapping water'!$A$4:$U$352,MATCH($B55,'Mapping water'!$B$4:$B$352,0),MATCH(BR$4,'Mapping water'!$A$4:$U$4,0))*$H55</f>
        <v>0</v>
      </c>
      <c r="CK55" s="27">
        <f>INDEX('Mapping water'!$A$4:$U$352,MATCH($B55,'Mapping water'!$B$4:$B$352,0),MATCH(BS$4,'Mapping water'!$A$4:$U$4,0))*$H55</f>
        <v>0</v>
      </c>
      <c r="CL55" s="27">
        <f>INDEX('Mapping water'!$A$4:$U$352,MATCH($B55,'Mapping water'!$B$4:$B$352,0),MATCH(BT$4,'Mapping water'!$A$4:$U$4,0))*$H55</f>
        <v>0</v>
      </c>
      <c r="CM55" s="27">
        <f>INDEX('Mapping water'!$A$4:$U$352,MATCH($B55,'Mapping water'!$B$4:$B$352,0),MATCH(BU$4,'Mapping water'!$A$4:$U$4,0))*$H55</f>
        <v>0</v>
      </c>
      <c r="CN55" s="27">
        <f>INDEX('Mapping water'!$A$4:$U$352,MATCH($B55,'Mapping water'!$B$4:$B$352,0),MATCH(BV$4,'Mapping water'!$A$4:$U$4,0))*$H55</f>
        <v>0</v>
      </c>
      <c r="CO55" s="27">
        <f>INDEX('Mapping water'!$A$4:$U$352,MATCH($B55,'Mapping water'!$B$4:$B$352,0),MATCH(BW$4,'Mapping water'!$A$4:$U$4,0))*$H55</f>
        <v>0</v>
      </c>
      <c r="CP55" s="27">
        <f>INDEX('Mapping water'!$A$4:$U$352,MATCH($B55,'Mapping water'!$B$4:$B$352,0),MATCH(BX$4,'Mapping water'!$A$4:$U$4,0))*$H55</f>
        <v>0</v>
      </c>
      <c r="CQ55" s="27">
        <f>INDEX('Mapping water'!$A$4:$U$352,MATCH($B55,'Mapping water'!$B$4:$B$352,0),MATCH(BY$4,'Mapping water'!$A$4:$U$4,0))*$H55</f>
        <v>0</v>
      </c>
      <c r="CR55" s="27">
        <f>INDEX('Mapping water'!$A$4:$U$352,MATCH($B55,'Mapping water'!$B$4:$B$352,0),MATCH(BZ$4,'Mapping water'!$A$4:$U$4,0))*$H55</f>
        <v>0</v>
      </c>
      <c r="CS55" s="27">
        <f>INDEX('Mapping water'!$A$4:$U$352,MATCH($B55,'Mapping water'!$B$4:$B$352,0),MATCH(CA$4,'Mapping water'!$A$4:$U$4,0))*$H55</f>
        <v>0</v>
      </c>
      <c r="CT55" s="27">
        <f>INDEX('Mapping water'!$A$4:$U$352,MATCH($B55,'Mapping water'!$B$4:$B$352,0),MATCH(CB$4,'Mapping water'!$A$4:$U$4,0))*$H55</f>
        <v>0</v>
      </c>
      <c r="CU55" s="27">
        <f>INDEX('Mapping water'!$A$4:$U$352,MATCH($B55,'Mapping water'!$B$4:$B$352,0),MATCH(CC$4,'Mapping water'!$A$4:$U$4,0))*$H55</f>
        <v>0</v>
      </c>
      <c r="CV55" s="27">
        <f>INDEX('Mapping water'!$A$4:$U$352,MATCH($B55,'Mapping water'!$B$4:$B$352,0),MATCH(CD$4,'Mapping water'!$A$4:$U$4,0))*$H55</f>
        <v>0</v>
      </c>
      <c r="CW55" s="27">
        <f>INDEX('Mapping water'!$A$4:$U$352,MATCH($B55,'Mapping water'!$B$4:$B$352,0),MATCH(CE$4,'Mapping water'!$A$4:$U$4,0))*$H55</f>
        <v>0</v>
      </c>
      <c r="CX55" s="27">
        <f>INDEX('Mapping water'!$A$4:$U$352,MATCH($B55,'Mapping water'!$B$4:$B$352,0),MATCH(CF$4,'Mapping water'!$A$4:$U$4,0))*$I55</f>
        <v>67117</v>
      </c>
      <c r="CY55" s="27">
        <f>INDEX('Mapping water'!$A$4:$U$352,MATCH($B55,'Mapping water'!$B$4:$B$352,0),MATCH(CG$4,'Mapping water'!$A$4:$U$4,0))*$I55</f>
        <v>0</v>
      </c>
      <c r="CZ55" s="27">
        <f>INDEX('Mapping water'!$A$4:$U$352,MATCH($B55,'Mapping water'!$B$4:$B$352,0),MATCH(CH$4,'Mapping water'!$A$4:$U$4,0))*$I55</f>
        <v>0</v>
      </c>
      <c r="DA55" s="27">
        <f>INDEX('Mapping water'!$A$4:$U$352,MATCH($B55,'Mapping water'!$B$4:$B$352,0),MATCH(CI$4,'Mapping water'!$A$4:$U$4,0))*$I55</f>
        <v>0</v>
      </c>
      <c r="DB55" s="27">
        <f>INDEX('Mapping water'!$A$4:$U$352,MATCH($B55,'Mapping water'!$B$4:$B$352,0),MATCH(CJ$4,'Mapping water'!$A$4:$U$4,0))*$I55</f>
        <v>0</v>
      </c>
      <c r="DC55" s="27">
        <f>INDEX('Mapping water'!$A$4:$U$352,MATCH($B55,'Mapping water'!$B$4:$B$352,0),MATCH(CK$4,'Mapping water'!$A$4:$U$4,0))*$I55</f>
        <v>0</v>
      </c>
      <c r="DD55" s="27">
        <f>INDEX('Mapping water'!$A$4:$U$352,MATCH($B55,'Mapping water'!$B$4:$B$352,0),MATCH(CL$4,'Mapping water'!$A$4:$U$4,0))*$I55</f>
        <v>0</v>
      </c>
      <c r="DE55" s="27">
        <f>INDEX('Mapping water'!$A$4:$U$352,MATCH($B55,'Mapping water'!$B$4:$B$352,0),MATCH(CM$4,'Mapping water'!$A$4:$U$4,0))*$I55</f>
        <v>0</v>
      </c>
      <c r="DF55" s="27">
        <f>INDEX('Mapping water'!$A$4:$U$352,MATCH($B55,'Mapping water'!$B$4:$B$352,0),MATCH(CN$4,'Mapping water'!$A$4:$U$4,0))*$I55</f>
        <v>0</v>
      </c>
      <c r="DG55" s="27">
        <f>INDEX('Mapping water'!$A$4:$U$352,MATCH($B55,'Mapping water'!$B$4:$B$352,0),MATCH(CO$4,'Mapping water'!$A$4:$U$4,0))*$I55</f>
        <v>0</v>
      </c>
      <c r="DH55" s="27">
        <f>INDEX('Mapping water'!$A$4:$U$352,MATCH($B55,'Mapping water'!$B$4:$B$352,0),MATCH(CP$4,'Mapping water'!$A$4:$U$4,0))*$I55</f>
        <v>0</v>
      </c>
      <c r="DI55" s="27">
        <f>INDEX('Mapping water'!$A$4:$U$352,MATCH($B55,'Mapping water'!$B$4:$B$352,0),MATCH(CQ$4,'Mapping water'!$A$4:$U$4,0))*$I55</f>
        <v>0</v>
      </c>
      <c r="DJ55" s="27">
        <f>INDEX('Mapping water'!$A$4:$U$352,MATCH($B55,'Mapping water'!$B$4:$B$352,0),MATCH(CR$4,'Mapping water'!$A$4:$U$4,0))*$I55</f>
        <v>0</v>
      </c>
      <c r="DK55" s="27">
        <f>INDEX('Mapping water'!$A$4:$U$352,MATCH($B55,'Mapping water'!$B$4:$B$352,0),MATCH(CS$4,'Mapping water'!$A$4:$U$4,0))*$I55</f>
        <v>0</v>
      </c>
      <c r="DL55" s="27">
        <f>INDEX('Mapping water'!$A$4:$U$352,MATCH($B55,'Mapping water'!$B$4:$B$352,0),MATCH(CT$4,'Mapping water'!$A$4:$U$4,0))*$I55</f>
        <v>0</v>
      </c>
      <c r="DM55" s="27">
        <f>INDEX('Mapping water'!$A$4:$U$352,MATCH($B55,'Mapping water'!$B$4:$B$352,0),MATCH(CU$4,'Mapping water'!$A$4:$U$4,0))*$I55</f>
        <v>0</v>
      </c>
      <c r="DN55" s="27">
        <f>INDEX('Mapping water'!$A$4:$U$352,MATCH($B55,'Mapping water'!$B$4:$B$352,0),MATCH(CV$4,'Mapping water'!$A$4:$U$4,0))*$I55</f>
        <v>0</v>
      </c>
      <c r="DO55" s="27">
        <f>INDEX('Mapping water'!$A$4:$U$352,MATCH($B55,'Mapping water'!$B$4:$B$352,0),MATCH(CW$4,'Mapping water'!$A$4:$U$4,0))*$I55</f>
        <v>0</v>
      </c>
      <c r="DP55" s="27">
        <f>INDEX('Mapping water'!$A$4:$U$352,MATCH($B55,'Mapping water'!$B$4:$B$352,0),MATCH(CX$4,'Mapping water'!$A$4:$U$4,0))*$J55</f>
        <v>67797</v>
      </c>
      <c r="DQ55" s="27">
        <f>INDEX('Mapping water'!$A$4:$U$352,MATCH($B55,'Mapping water'!$B$4:$B$352,0),MATCH(CY$4,'Mapping water'!$A$4:$U$4,0))*$J55</f>
        <v>0</v>
      </c>
      <c r="DR55" s="27">
        <f>INDEX('Mapping water'!$A$4:$U$352,MATCH($B55,'Mapping water'!$B$4:$B$352,0),MATCH(CZ$4,'Mapping water'!$A$4:$U$4,0))*$J55</f>
        <v>0</v>
      </c>
      <c r="DS55" s="27">
        <f>INDEX('Mapping water'!$A$4:$U$352,MATCH($B55,'Mapping water'!$B$4:$B$352,0),MATCH(DA$4,'Mapping water'!$A$4:$U$4,0))*$J55</f>
        <v>0</v>
      </c>
      <c r="DT55" s="27">
        <f>INDEX('Mapping water'!$A$4:$U$352,MATCH($B55,'Mapping water'!$B$4:$B$352,0),MATCH(DB$4,'Mapping water'!$A$4:$U$4,0))*$J55</f>
        <v>0</v>
      </c>
      <c r="DU55" s="27">
        <f>INDEX('Mapping water'!$A$4:$U$352,MATCH($B55,'Mapping water'!$B$4:$B$352,0),MATCH(DC$4,'Mapping water'!$A$4:$U$4,0))*$J55</f>
        <v>0</v>
      </c>
      <c r="DV55" s="27">
        <f>INDEX('Mapping water'!$A$4:$U$352,MATCH($B55,'Mapping water'!$B$4:$B$352,0),MATCH(DD$4,'Mapping water'!$A$4:$U$4,0))*$J55</f>
        <v>0</v>
      </c>
      <c r="DW55" s="27">
        <f>INDEX('Mapping water'!$A$4:$U$352,MATCH($B55,'Mapping water'!$B$4:$B$352,0),MATCH(DE$4,'Mapping water'!$A$4:$U$4,0))*$J55</f>
        <v>0</v>
      </c>
      <c r="DX55" s="27">
        <f>INDEX('Mapping water'!$A$4:$U$352,MATCH($B55,'Mapping water'!$B$4:$B$352,0),MATCH(DF$4,'Mapping water'!$A$4:$U$4,0))*$J55</f>
        <v>0</v>
      </c>
      <c r="DY55" s="27">
        <f>INDEX('Mapping water'!$A$4:$U$352,MATCH($B55,'Mapping water'!$B$4:$B$352,0),MATCH(DG$4,'Mapping water'!$A$4:$U$4,0))*$J55</f>
        <v>0</v>
      </c>
      <c r="DZ55" s="27">
        <f>INDEX('Mapping water'!$A$4:$U$352,MATCH($B55,'Mapping water'!$B$4:$B$352,0),MATCH(DH$4,'Mapping water'!$A$4:$U$4,0))*$J55</f>
        <v>0</v>
      </c>
      <c r="EA55" s="27">
        <f>INDEX('Mapping water'!$A$4:$U$352,MATCH($B55,'Mapping water'!$B$4:$B$352,0),MATCH(DI$4,'Mapping water'!$A$4:$U$4,0))*$J55</f>
        <v>0</v>
      </c>
      <c r="EB55" s="27">
        <f>INDEX('Mapping water'!$A$4:$U$352,MATCH($B55,'Mapping water'!$B$4:$B$352,0),MATCH(DJ$4,'Mapping water'!$A$4:$U$4,0))*$J55</f>
        <v>0</v>
      </c>
      <c r="EC55" s="27">
        <f>INDEX('Mapping water'!$A$4:$U$352,MATCH($B55,'Mapping water'!$B$4:$B$352,0),MATCH(DK$4,'Mapping water'!$A$4:$U$4,0))*$J55</f>
        <v>0</v>
      </c>
      <c r="ED55" s="27">
        <f>INDEX('Mapping water'!$A$4:$U$352,MATCH($B55,'Mapping water'!$B$4:$B$352,0),MATCH(DL$4,'Mapping water'!$A$4:$U$4,0))*$J55</f>
        <v>0</v>
      </c>
      <c r="EE55" s="27">
        <f>INDEX('Mapping water'!$A$4:$U$352,MATCH($B55,'Mapping water'!$B$4:$B$352,0),MATCH(DM$4,'Mapping water'!$A$4:$U$4,0))*$J55</f>
        <v>0</v>
      </c>
      <c r="EF55" s="27">
        <f>INDEX('Mapping water'!$A$4:$U$352,MATCH($B55,'Mapping water'!$B$4:$B$352,0),MATCH(DN$4,'Mapping water'!$A$4:$U$4,0))*$J55</f>
        <v>0</v>
      </c>
      <c r="EG55" s="27">
        <f>INDEX('Mapping water'!$A$4:$U$352,MATCH($B55,'Mapping water'!$B$4:$B$352,0),MATCH(DO$4,'Mapping water'!$A$4:$U$4,0))*$J55</f>
        <v>0</v>
      </c>
      <c r="EH55" s="27">
        <f>INDEX('Mapping water'!$A$4:$U$352,MATCH($B55,'Mapping water'!$B$4:$B$352,0),MATCH(DP$4,'Mapping water'!$A$4:$U$4,0))*$K55</f>
        <v>68451</v>
      </c>
      <c r="EI55" s="27">
        <f>INDEX('Mapping water'!$A$4:$U$352,MATCH($B55,'Mapping water'!$B$4:$B$352,0),MATCH(DQ$4,'Mapping water'!$A$4:$U$4,0))*$K55</f>
        <v>0</v>
      </c>
      <c r="EJ55" s="27">
        <f>INDEX('Mapping water'!$A$4:$U$352,MATCH($B55,'Mapping water'!$B$4:$B$352,0),MATCH(DR$4,'Mapping water'!$A$4:$U$4,0))*$K55</f>
        <v>0</v>
      </c>
      <c r="EK55" s="27">
        <f>INDEX('Mapping water'!$A$4:$U$352,MATCH($B55,'Mapping water'!$B$4:$B$352,0),MATCH(DS$4,'Mapping water'!$A$4:$U$4,0))*$K55</f>
        <v>0</v>
      </c>
      <c r="EL55" s="27">
        <f>INDEX('Mapping water'!$A$4:$U$352,MATCH($B55,'Mapping water'!$B$4:$B$352,0),MATCH(DT$4,'Mapping water'!$A$4:$U$4,0))*$K55</f>
        <v>0</v>
      </c>
      <c r="EM55" s="27">
        <f>INDEX('Mapping water'!$A$4:$U$352,MATCH($B55,'Mapping water'!$B$4:$B$352,0),MATCH(DU$4,'Mapping water'!$A$4:$U$4,0))*$K55</f>
        <v>0</v>
      </c>
      <c r="EN55" s="27">
        <f>INDEX('Mapping water'!$A$4:$U$352,MATCH($B55,'Mapping water'!$B$4:$B$352,0),MATCH(DV$4,'Mapping water'!$A$4:$U$4,0))*$K55</f>
        <v>0</v>
      </c>
      <c r="EO55" s="27">
        <f>INDEX('Mapping water'!$A$4:$U$352,MATCH($B55,'Mapping water'!$B$4:$B$352,0),MATCH(DW$4,'Mapping water'!$A$4:$U$4,0))*$K55</f>
        <v>0</v>
      </c>
      <c r="EP55" s="27">
        <f>INDEX('Mapping water'!$A$4:$U$352,MATCH($B55,'Mapping water'!$B$4:$B$352,0),MATCH(DX$4,'Mapping water'!$A$4:$U$4,0))*$K55</f>
        <v>0</v>
      </c>
      <c r="EQ55" s="27">
        <f>INDEX('Mapping water'!$A$4:$U$352,MATCH($B55,'Mapping water'!$B$4:$B$352,0),MATCH(DY$4,'Mapping water'!$A$4:$U$4,0))*$K55</f>
        <v>0</v>
      </c>
      <c r="ER55" s="27">
        <f>INDEX('Mapping water'!$A$4:$U$352,MATCH($B55,'Mapping water'!$B$4:$B$352,0),MATCH(DZ$4,'Mapping water'!$A$4:$U$4,0))*$K55</f>
        <v>0</v>
      </c>
      <c r="ES55" s="27">
        <f>INDEX('Mapping water'!$A$4:$U$352,MATCH($B55,'Mapping water'!$B$4:$B$352,0),MATCH(EA$4,'Mapping water'!$A$4:$U$4,0))*$K55</f>
        <v>0</v>
      </c>
      <c r="ET55" s="27">
        <f>INDEX('Mapping water'!$A$4:$U$352,MATCH($B55,'Mapping water'!$B$4:$B$352,0),MATCH(EB$4,'Mapping water'!$A$4:$U$4,0))*$K55</f>
        <v>0</v>
      </c>
      <c r="EU55" s="27">
        <f>INDEX('Mapping water'!$A$4:$U$352,MATCH($B55,'Mapping water'!$B$4:$B$352,0),MATCH(EC$4,'Mapping water'!$A$4:$U$4,0))*$K55</f>
        <v>0</v>
      </c>
      <c r="EV55" s="27">
        <f>INDEX('Mapping water'!$A$4:$U$352,MATCH($B55,'Mapping water'!$B$4:$B$352,0),MATCH(ED$4,'Mapping water'!$A$4:$U$4,0))*$K55</f>
        <v>0</v>
      </c>
      <c r="EW55" s="27">
        <f>INDEX('Mapping water'!$A$4:$U$352,MATCH($B55,'Mapping water'!$B$4:$B$352,0),MATCH(EE$4,'Mapping water'!$A$4:$U$4,0))*$K55</f>
        <v>0</v>
      </c>
      <c r="EX55" s="27">
        <f>INDEX('Mapping water'!$A$4:$U$352,MATCH($B55,'Mapping water'!$B$4:$B$352,0),MATCH(EF$4,'Mapping water'!$A$4:$U$4,0))*$K55</f>
        <v>0</v>
      </c>
      <c r="EY55" s="27">
        <f>INDEX('Mapping water'!$A$4:$U$352,MATCH($B55,'Mapping water'!$B$4:$B$352,0),MATCH(EG$4,'Mapping water'!$A$4:$U$4,0))*$K55</f>
        <v>0</v>
      </c>
    </row>
    <row r="56" spans="1:155" x14ac:dyDescent="0.2">
      <c r="A56" s="26" t="s">
        <v>108</v>
      </c>
      <c r="B56" s="26" t="s">
        <v>109</v>
      </c>
      <c r="C56" s="26" t="s">
        <v>81</v>
      </c>
      <c r="D56" s="27">
        <f>INDEX('Households England'!S$6:S$375,MATCH('Mapping HH to population water'!$B56,'Households England'!$B$6:$B$375,0))</f>
        <v>41002</v>
      </c>
      <c r="E56" s="27">
        <f>INDEX('Households England'!T$6:T$375,MATCH('Mapping HH to population water'!$B56,'Households England'!$B$6:$B$375,0))</f>
        <v>41230</v>
      </c>
      <c r="F56" s="27">
        <f>INDEX('Households England'!U$6:U$375,MATCH('Mapping HH to population water'!$B56,'Households England'!$B$6:$B$375,0))</f>
        <v>41320</v>
      </c>
      <c r="G56" s="27">
        <f>INDEX('Households England'!V$6:V$375,MATCH('Mapping HH to population water'!$B56,'Households England'!$B$6:$B$375,0))</f>
        <v>41451</v>
      </c>
      <c r="H56" s="27">
        <f>INDEX('Households England'!W$6:W$375,MATCH('Mapping HH to population water'!$B56,'Households England'!$B$6:$B$375,0))</f>
        <v>41496</v>
      </c>
      <c r="I56" s="27">
        <f>INDEX('Households England'!X$6:X$375,MATCH('Mapping HH to population water'!$B56,'Households England'!$B$6:$B$375,0))</f>
        <v>41523</v>
      </c>
      <c r="J56" s="27">
        <f>INDEX('Households England'!Y$6:Y$375,MATCH('Mapping HH to population water'!$B56,'Households England'!$B$6:$B$375,0))</f>
        <v>41602</v>
      </c>
      <c r="K56" s="27">
        <f>INDEX('Households England'!Z$6:Z$375,MATCH('Mapping HH to population water'!$B56,'Households England'!$B$6:$B$375,0))</f>
        <v>41726</v>
      </c>
      <c r="L56" s="27">
        <f>INDEX('Mapping water'!$A$4:$U$352,MATCH($B56,'Mapping water'!$B$4:$B$352,0),MATCH(L$4,'Mapping water'!$A$4:$U$4,0))*$D56</f>
        <v>41002</v>
      </c>
      <c r="M56" s="27">
        <f>INDEX('Mapping water'!$A$4:$U$352,MATCH($B56,'Mapping water'!$B$4:$B$352,0),MATCH(M$4,'Mapping water'!$A$4:$U$4,0))*$D56</f>
        <v>0</v>
      </c>
      <c r="N56" s="27">
        <f>INDEX('Mapping water'!$A$4:$U$352,MATCH($B56,'Mapping water'!$B$4:$B$352,0),MATCH(N$4,'Mapping water'!$A$4:$U$4,0))*$D56</f>
        <v>0</v>
      </c>
      <c r="O56" s="27">
        <f>INDEX('Mapping water'!$A$4:$U$352,MATCH($B56,'Mapping water'!$B$4:$B$352,0),MATCH(O$4,'Mapping water'!$A$4:$U$4,0))*$D56</f>
        <v>0</v>
      </c>
      <c r="P56" s="27">
        <f>INDEX('Mapping water'!$A$4:$U$352,MATCH($B56,'Mapping water'!$B$4:$B$352,0),MATCH(P$4,'Mapping water'!$A$4:$U$4,0))*$D56</f>
        <v>0</v>
      </c>
      <c r="Q56" s="27">
        <f>INDEX('Mapping water'!$A$4:$U$352,MATCH($B56,'Mapping water'!$B$4:$B$352,0),MATCH(Q$4,'Mapping water'!$A$4:$U$4,0))*$D56</f>
        <v>0</v>
      </c>
      <c r="R56" s="27">
        <f>INDEX('Mapping water'!$A$4:$U$352,MATCH($B56,'Mapping water'!$B$4:$B$352,0),MATCH(R$4,'Mapping water'!$A$4:$U$4,0))*$D56</f>
        <v>0</v>
      </c>
      <c r="S56" s="27">
        <f>INDEX('Mapping water'!$A$4:$U$352,MATCH($B56,'Mapping water'!$B$4:$B$352,0),MATCH(S$4,'Mapping water'!$A$4:$U$4,0))*$D56</f>
        <v>0</v>
      </c>
      <c r="T56" s="27">
        <f>INDEX('Mapping water'!$A$4:$U$352,MATCH($B56,'Mapping water'!$B$4:$B$352,0),MATCH(T$4,'Mapping water'!$A$4:$U$4,0))*$D56</f>
        <v>0</v>
      </c>
      <c r="U56" s="27">
        <f>INDEX('Mapping water'!$A$4:$U$352,MATCH($B56,'Mapping water'!$B$4:$B$352,0),MATCH(U$4,'Mapping water'!$A$4:$U$4,0))*$D56</f>
        <v>0</v>
      </c>
      <c r="V56" s="27">
        <f>INDEX('Mapping water'!$A$4:$U$352,MATCH($B56,'Mapping water'!$B$4:$B$352,0),MATCH(V$4,'Mapping water'!$A$4:$U$4,0))*$D56</f>
        <v>0</v>
      </c>
      <c r="W56" s="27">
        <f>INDEX('Mapping water'!$A$4:$U$352,MATCH($B56,'Mapping water'!$B$4:$B$352,0),MATCH(W$4,'Mapping water'!$A$4:$U$4,0))*$D56</f>
        <v>0</v>
      </c>
      <c r="X56" s="27">
        <f>INDEX('Mapping water'!$A$4:$U$352,MATCH($B56,'Mapping water'!$B$4:$B$352,0),MATCH(X$4,'Mapping water'!$A$4:$U$4,0))*$D56</f>
        <v>0</v>
      </c>
      <c r="Y56" s="27">
        <f>INDEX('Mapping water'!$A$4:$U$352,MATCH($B56,'Mapping water'!$B$4:$B$352,0),MATCH(Y$4,'Mapping water'!$A$4:$U$4,0))*$D56</f>
        <v>0</v>
      </c>
      <c r="Z56" s="27">
        <f>INDEX('Mapping water'!$A$4:$U$352,MATCH($B56,'Mapping water'!$B$4:$B$352,0),MATCH(Z$4,'Mapping water'!$A$4:$U$4,0))*$D56</f>
        <v>0</v>
      </c>
      <c r="AA56" s="27">
        <f>INDEX('Mapping water'!$A$4:$U$352,MATCH($B56,'Mapping water'!$B$4:$B$352,0),MATCH(AA$4,'Mapping water'!$A$4:$U$4,0))*$D56</f>
        <v>0</v>
      </c>
      <c r="AB56" s="27">
        <f>INDEX('Mapping water'!$A$4:$U$352,MATCH($B56,'Mapping water'!$B$4:$B$352,0),MATCH(AB$4,'Mapping water'!$A$4:$U$4,0))*$D56</f>
        <v>0</v>
      </c>
      <c r="AC56" s="27">
        <f>INDEX('Mapping water'!$A$4:$U$352,MATCH($B56,'Mapping water'!$B$4:$B$352,0),MATCH(AC$4,'Mapping water'!$A$4:$U$4,0))*$D56</f>
        <v>0</v>
      </c>
      <c r="AD56" s="27">
        <f>INDEX('Mapping water'!$A$4:$U$352,MATCH($B56,'Mapping water'!$B$4:$B$352,0),MATCH(AD$4,'Mapping water'!$A$4:$U$4,0))*$E56</f>
        <v>41230</v>
      </c>
      <c r="AE56" s="27">
        <f>INDEX('Mapping water'!$A$4:$U$352,MATCH($B56,'Mapping water'!$B$4:$B$352,0),MATCH(AE$4,'Mapping water'!$A$4:$U$4,0))*$E56</f>
        <v>0</v>
      </c>
      <c r="AF56" s="27">
        <f>INDEX('Mapping water'!$A$4:$U$352,MATCH($B56,'Mapping water'!$B$4:$B$352,0),MATCH(AF$4,'Mapping water'!$A$4:$U$4,0))*$E56</f>
        <v>0</v>
      </c>
      <c r="AG56" s="27">
        <f>INDEX('Mapping water'!$A$4:$U$352,MATCH($B56,'Mapping water'!$B$4:$B$352,0),MATCH(AG$4,'Mapping water'!$A$4:$U$4,0))*$E56</f>
        <v>0</v>
      </c>
      <c r="AH56" s="27">
        <f>INDEX('Mapping water'!$A$4:$U$352,MATCH($B56,'Mapping water'!$B$4:$B$352,0),MATCH(AH$4,'Mapping water'!$A$4:$U$4,0))*$E56</f>
        <v>0</v>
      </c>
      <c r="AI56" s="27">
        <f>INDEX('Mapping water'!$A$4:$U$352,MATCH($B56,'Mapping water'!$B$4:$B$352,0),MATCH(AI$4,'Mapping water'!$A$4:$U$4,0))*$E56</f>
        <v>0</v>
      </c>
      <c r="AJ56" s="27">
        <f>INDEX('Mapping water'!$A$4:$U$352,MATCH($B56,'Mapping water'!$B$4:$B$352,0),MATCH(AJ$4,'Mapping water'!$A$4:$U$4,0))*$E56</f>
        <v>0</v>
      </c>
      <c r="AK56" s="27">
        <f>INDEX('Mapping water'!$A$4:$U$352,MATCH($B56,'Mapping water'!$B$4:$B$352,0),MATCH(AK$4,'Mapping water'!$A$4:$U$4,0))*$E56</f>
        <v>0</v>
      </c>
      <c r="AL56" s="27">
        <f>INDEX('Mapping water'!$A$4:$U$352,MATCH($B56,'Mapping water'!$B$4:$B$352,0),MATCH(AL$4,'Mapping water'!$A$4:$U$4,0))*$E56</f>
        <v>0</v>
      </c>
      <c r="AM56" s="27">
        <f>INDEX('Mapping water'!$A$4:$U$352,MATCH($B56,'Mapping water'!$B$4:$B$352,0),MATCH(AM$4,'Mapping water'!$A$4:$U$4,0))*$E56</f>
        <v>0</v>
      </c>
      <c r="AN56" s="27">
        <f>INDEX('Mapping water'!$A$4:$U$352,MATCH($B56,'Mapping water'!$B$4:$B$352,0),MATCH(AN$4,'Mapping water'!$A$4:$U$4,0))*$E56</f>
        <v>0</v>
      </c>
      <c r="AO56" s="27">
        <f>INDEX('Mapping water'!$A$4:$U$352,MATCH($B56,'Mapping water'!$B$4:$B$352,0),MATCH(AO$4,'Mapping water'!$A$4:$U$4,0))*$E56</f>
        <v>0</v>
      </c>
      <c r="AP56" s="27">
        <f>INDEX('Mapping water'!$A$4:$U$352,MATCH($B56,'Mapping water'!$B$4:$B$352,0),MATCH(AP$4,'Mapping water'!$A$4:$U$4,0))*$E56</f>
        <v>0</v>
      </c>
      <c r="AQ56" s="27">
        <f>INDEX('Mapping water'!$A$4:$U$352,MATCH($B56,'Mapping water'!$B$4:$B$352,0),MATCH(AQ$4,'Mapping water'!$A$4:$U$4,0))*$E56</f>
        <v>0</v>
      </c>
      <c r="AR56" s="27">
        <f>INDEX('Mapping water'!$A$4:$U$352,MATCH($B56,'Mapping water'!$B$4:$B$352,0),MATCH(AR$4,'Mapping water'!$A$4:$U$4,0))*$E56</f>
        <v>0</v>
      </c>
      <c r="AS56" s="27">
        <f>INDEX('Mapping water'!$A$4:$U$352,MATCH($B56,'Mapping water'!$B$4:$B$352,0),MATCH(AS$4,'Mapping water'!$A$4:$U$4,0))*$E56</f>
        <v>0</v>
      </c>
      <c r="AT56" s="27">
        <f>INDEX('Mapping water'!$A$4:$U$352,MATCH($B56,'Mapping water'!$B$4:$B$352,0),MATCH(AT$4,'Mapping water'!$A$4:$U$4,0))*$E56</f>
        <v>0</v>
      </c>
      <c r="AU56" s="27">
        <f>INDEX('Mapping water'!$A$4:$U$352,MATCH($B56,'Mapping water'!$B$4:$B$352,0),MATCH(AU$4,'Mapping water'!$A$4:$U$4,0))*$E56</f>
        <v>0</v>
      </c>
      <c r="AV56" s="27">
        <f>INDEX('Mapping water'!$A$4:$U$352,MATCH($B56,'Mapping water'!$B$4:$B$352,0),MATCH(AD$4,'Mapping water'!$A$4:$U$4,0))*$F56</f>
        <v>41320</v>
      </c>
      <c r="AW56" s="27">
        <f>INDEX('Mapping water'!$A$4:$U$352,MATCH($B56,'Mapping water'!$B$4:$B$352,0),MATCH(AE$4,'Mapping water'!$A$4:$U$4,0))*$F56</f>
        <v>0</v>
      </c>
      <c r="AX56" s="27">
        <f>INDEX('Mapping water'!$A$4:$U$352,MATCH($B56,'Mapping water'!$B$4:$B$352,0),MATCH(AF$4,'Mapping water'!$A$4:$U$4,0))*$F56</f>
        <v>0</v>
      </c>
      <c r="AY56" s="27">
        <f>INDEX('Mapping water'!$A$4:$U$352,MATCH($B56,'Mapping water'!$B$4:$B$352,0),MATCH(AG$4,'Mapping water'!$A$4:$U$4,0))*$F56</f>
        <v>0</v>
      </c>
      <c r="AZ56" s="27">
        <f>INDEX('Mapping water'!$A$4:$U$352,MATCH($B56,'Mapping water'!$B$4:$B$352,0),MATCH(AH$4,'Mapping water'!$A$4:$U$4,0))*$F56</f>
        <v>0</v>
      </c>
      <c r="BA56" s="27">
        <f>INDEX('Mapping water'!$A$4:$U$352,MATCH($B56,'Mapping water'!$B$4:$B$352,0),MATCH(AI$4,'Mapping water'!$A$4:$U$4,0))*$F56</f>
        <v>0</v>
      </c>
      <c r="BB56" s="27">
        <f>INDEX('Mapping water'!$A$4:$U$352,MATCH($B56,'Mapping water'!$B$4:$B$352,0),MATCH(AJ$4,'Mapping water'!$A$4:$U$4,0))*$F56</f>
        <v>0</v>
      </c>
      <c r="BC56" s="27">
        <f>INDEX('Mapping water'!$A$4:$U$352,MATCH($B56,'Mapping water'!$B$4:$B$352,0),MATCH(AK$4,'Mapping water'!$A$4:$U$4,0))*$F56</f>
        <v>0</v>
      </c>
      <c r="BD56" s="27">
        <f>INDEX('Mapping water'!$A$4:$U$352,MATCH($B56,'Mapping water'!$B$4:$B$352,0),MATCH(AL$4,'Mapping water'!$A$4:$U$4,0))*$F56</f>
        <v>0</v>
      </c>
      <c r="BE56" s="27">
        <f>INDEX('Mapping water'!$A$4:$U$352,MATCH($B56,'Mapping water'!$B$4:$B$352,0),MATCH(AM$4,'Mapping water'!$A$4:$U$4,0))*$F56</f>
        <v>0</v>
      </c>
      <c r="BF56" s="27">
        <f>INDEX('Mapping water'!$A$4:$U$352,MATCH($B56,'Mapping water'!$B$4:$B$352,0),MATCH(AN$4,'Mapping water'!$A$4:$U$4,0))*$F56</f>
        <v>0</v>
      </c>
      <c r="BG56" s="27">
        <f>INDEX('Mapping water'!$A$4:$U$352,MATCH($B56,'Mapping water'!$B$4:$B$352,0),MATCH(AO$4,'Mapping water'!$A$4:$U$4,0))*$F56</f>
        <v>0</v>
      </c>
      <c r="BH56" s="27">
        <f>INDEX('Mapping water'!$A$4:$U$352,MATCH($B56,'Mapping water'!$B$4:$B$352,0),MATCH(AP$4,'Mapping water'!$A$4:$U$4,0))*$F56</f>
        <v>0</v>
      </c>
      <c r="BI56" s="27">
        <f>INDEX('Mapping water'!$A$4:$U$352,MATCH($B56,'Mapping water'!$B$4:$B$352,0),MATCH(AQ$4,'Mapping water'!$A$4:$U$4,0))*$F56</f>
        <v>0</v>
      </c>
      <c r="BJ56" s="27">
        <f>INDEX('Mapping water'!$A$4:$U$352,MATCH($B56,'Mapping water'!$B$4:$B$352,0),MATCH(AR$4,'Mapping water'!$A$4:$U$4,0))*$F56</f>
        <v>0</v>
      </c>
      <c r="BK56" s="27">
        <f>INDEX('Mapping water'!$A$4:$U$352,MATCH($B56,'Mapping water'!$B$4:$B$352,0),MATCH(AS$4,'Mapping water'!$A$4:$U$4,0))*$F56</f>
        <v>0</v>
      </c>
      <c r="BL56" s="27">
        <f>INDEX('Mapping water'!$A$4:$U$352,MATCH($B56,'Mapping water'!$B$4:$B$352,0),MATCH(AT$4,'Mapping water'!$A$4:$U$4,0))*$F56</f>
        <v>0</v>
      </c>
      <c r="BM56" s="27">
        <f>INDEX('Mapping water'!$A$4:$U$352,MATCH($B56,'Mapping water'!$B$4:$B$352,0),MATCH(AU$4,'Mapping water'!$A$4:$U$4,0))*$F56</f>
        <v>0</v>
      </c>
      <c r="BN56" s="27">
        <f>INDEX('Mapping water'!$A$4:$U$352,MATCH($B56,'Mapping water'!$B$4:$B$352,0),MATCH(AV$4,'Mapping water'!$A$4:$U$4,0))*$G56</f>
        <v>41451</v>
      </c>
      <c r="BO56" s="27">
        <f>INDEX('Mapping water'!$A$4:$U$352,MATCH($B56,'Mapping water'!$B$4:$B$352,0),MATCH(AW$4,'Mapping water'!$A$4:$U$4,0))*$G56</f>
        <v>0</v>
      </c>
      <c r="BP56" s="27">
        <f>INDEX('Mapping water'!$A$4:$U$352,MATCH($B56,'Mapping water'!$B$4:$B$352,0),MATCH(AX$4,'Mapping water'!$A$4:$U$4,0))*$G56</f>
        <v>0</v>
      </c>
      <c r="BQ56" s="27">
        <f>INDEX('Mapping water'!$A$4:$U$352,MATCH($B56,'Mapping water'!$B$4:$B$352,0),MATCH(AY$4,'Mapping water'!$A$4:$U$4,0))*$G56</f>
        <v>0</v>
      </c>
      <c r="BR56" s="27">
        <f>INDEX('Mapping water'!$A$4:$U$352,MATCH($B56,'Mapping water'!$B$4:$B$352,0),MATCH(AZ$4,'Mapping water'!$A$4:$U$4,0))*$G56</f>
        <v>0</v>
      </c>
      <c r="BS56" s="27">
        <f>INDEX('Mapping water'!$A$4:$U$352,MATCH($B56,'Mapping water'!$B$4:$B$352,0),MATCH(BA$4,'Mapping water'!$A$4:$U$4,0))*$G56</f>
        <v>0</v>
      </c>
      <c r="BT56" s="27">
        <f>INDEX('Mapping water'!$A$4:$U$352,MATCH($B56,'Mapping water'!$B$4:$B$352,0),MATCH(BB$4,'Mapping water'!$A$4:$U$4,0))*$G56</f>
        <v>0</v>
      </c>
      <c r="BU56" s="27">
        <f>INDEX('Mapping water'!$A$4:$U$352,MATCH($B56,'Mapping water'!$B$4:$B$352,0),MATCH(BC$4,'Mapping water'!$A$4:$U$4,0))*$G56</f>
        <v>0</v>
      </c>
      <c r="BV56" s="27">
        <f>INDEX('Mapping water'!$A$4:$U$352,MATCH($B56,'Mapping water'!$B$4:$B$352,0),MATCH(BD$4,'Mapping water'!$A$4:$U$4,0))*$G56</f>
        <v>0</v>
      </c>
      <c r="BW56" s="27">
        <f>INDEX('Mapping water'!$A$4:$U$352,MATCH($B56,'Mapping water'!$B$4:$B$352,0),MATCH(BE$4,'Mapping water'!$A$4:$U$4,0))*$G56</f>
        <v>0</v>
      </c>
      <c r="BX56" s="27">
        <f>INDEX('Mapping water'!$A$4:$U$352,MATCH($B56,'Mapping water'!$B$4:$B$352,0),MATCH(BF$4,'Mapping water'!$A$4:$U$4,0))*$G56</f>
        <v>0</v>
      </c>
      <c r="BY56" s="27">
        <f>INDEX('Mapping water'!$A$4:$U$352,MATCH($B56,'Mapping water'!$B$4:$B$352,0),MATCH(BG$4,'Mapping water'!$A$4:$U$4,0))*$G56</f>
        <v>0</v>
      </c>
      <c r="BZ56" s="27">
        <f>INDEX('Mapping water'!$A$4:$U$352,MATCH($B56,'Mapping water'!$B$4:$B$352,0),MATCH(BH$4,'Mapping water'!$A$4:$U$4,0))*$G56</f>
        <v>0</v>
      </c>
      <c r="CA56" s="27">
        <f>INDEX('Mapping water'!$A$4:$U$352,MATCH($B56,'Mapping water'!$B$4:$B$352,0),MATCH(BI$4,'Mapping water'!$A$4:$U$4,0))*$G56</f>
        <v>0</v>
      </c>
      <c r="CB56" s="27">
        <f>INDEX('Mapping water'!$A$4:$U$352,MATCH($B56,'Mapping water'!$B$4:$B$352,0),MATCH(BJ$4,'Mapping water'!$A$4:$U$4,0))*$G56</f>
        <v>0</v>
      </c>
      <c r="CC56" s="27">
        <f>INDEX('Mapping water'!$A$4:$U$352,MATCH($B56,'Mapping water'!$B$4:$B$352,0),MATCH(BK$4,'Mapping water'!$A$4:$U$4,0))*$G56</f>
        <v>0</v>
      </c>
      <c r="CD56" s="27">
        <f>INDEX('Mapping water'!$A$4:$U$352,MATCH($B56,'Mapping water'!$B$4:$B$352,0),MATCH(BL$4,'Mapping water'!$A$4:$U$4,0))*$G56</f>
        <v>0</v>
      </c>
      <c r="CE56" s="27">
        <f>INDEX('Mapping water'!$A$4:$U$352,MATCH($B56,'Mapping water'!$B$4:$B$352,0),MATCH(BM$4,'Mapping water'!$A$4:$U$4,0))*$G56</f>
        <v>0</v>
      </c>
      <c r="CF56" s="27">
        <f>INDEX('Mapping water'!$A$4:$U$352,MATCH($B56,'Mapping water'!$B$4:$B$352,0),MATCH(BN$4,'Mapping water'!$A$4:$U$4,0))*$H56</f>
        <v>41496</v>
      </c>
      <c r="CG56" s="27">
        <f>INDEX('Mapping water'!$A$4:$U$352,MATCH($B56,'Mapping water'!$B$4:$B$352,0),MATCH(BO$4,'Mapping water'!$A$4:$U$4,0))*$H56</f>
        <v>0</v>
      </c>
      <c r="CH56" s="27">
        <f>INDEX('Mapping water'!$A$4:$U$352,MATCH($B56,'Mapping water'!$B$4:$B$352,0),MATCH(BP$4,'Mapping water'!$A$4:$U$4,0))*$H56</f>
        <v>0</v>
      </c>
      <c r="CI56" s="27">
        <f>INDEX('Mapping water'!$A$4:$U$352,MATCH($B56,'Mapping water'!$B$4:$B$352,0),MATCH(BQ$4,'Mapping water'!$A$4:$U$4,0))*$H56</f>
        <v>0</v>
      </c>
      <c r="CJ56" s="27">
        <f>INDEX('Mapping water'!$A$4:$U$352,MATCH($B56,'Mapping water'!$B$4:$B$352,0),MATCH(BR$4,'Mapping water'!$A$4:$U$4,0))*$H56</f>
        <v>0</v>
      </c>
      <c r="CK56" s="27">
        <f>INDEX('Mapping water'!$A$4:$U$352,MATCH($B56,'Mapping water'!$B$4:$B$352,0),MATCH(BS$4,'Mapping water'!$A$4:$U$4,0))*$H56</f>
        <v>0</v>
      </c>
      <c r="CL56" s="27">
        <f>INDEX('Mapping water'!$A$4:$U$352,MATCH($B56,'Mapping water'!$B$4:$B$352,0),MATCH(BT$4,'Mapping water'!$A$4:$U$4,0))*$H56</f>
        <v>0</v>
      </c>
      <c r="CM56" s="27">
        <f>INDEX('Mapping water'!$A$4:$U$352,MATCH($B56,'Mapping water'!$B$4:$B$352,0),MATCH(BU$4,'Mapping water'!$A$4:$U$4,0))*$H56</f>
        <v>0</v>
      </c>
      <c r="CN56" s="27">
        <f>INDEX('Mapping water'!$A$4:$U$352,MATCH($B56,'Mapping water'!$B$4:$B$352,0),MATCH(BV$4,'Mapping water'!$A$4:$U$4,0))*$H56</f>
        <v>0</v>
      </c>
      <c r="CO56" s="27">
        <f>INDEX('Mapping water'!$A$4:$U$352,MATCH($B56,'Mapping water'!$B$4:$B$352,0),MATCH(BW$4,'Mapping water'!$A$4:$U$4,0))*$H56</f>
        <v>0</v>
      </c>
      <c r="CP56" s="27">
        <f>INDEX('Mapping water'!$A$4:$U$352,MATCH($B56,'Mapping water'!$B$4:$B$352,0),MATCH(BX$4,'Mapping water'!$A$4:$U$4,0))*$H56</f>
        <v>0</v>
      </c>
      <c r="CQ56" s="27">
        <f>INDEX('Mapping water'!$A$4:$U$352,MATCH($B56,'Mapping water'!$B$4:$B$352,0),MATCH(BY$4,'Mapping water'!$A$4:$U$4,0))*$H56</f>
        <v>0</v>
      </c>
      <c r="CR56" s="27">
        <f>INDEX('Mapping water'!$A$4:$U$352,MATCH($B56,'Mapping water'!$B$4:$B$352,0),MATCH(BZ$4,'Mapping water'!$A$4:$U$4,0))*$H56</f>
        <v>0</v>
      </c>
      <c r="CS56" s="27">
        <f>INDEX('Mapping water'!$A$4:$U$352,MATCH($B56,'Mapping water'!$B$4:$B$352,0),MATCH(CA$4,'Mapping water'!$A$4:$U$4,0))*$H56</f>
        <v>0</v>
      </c>
      <c r="CT56" s="27">
        <f>INDEX('Mapping water'!$A$4:$U$352,MATCH($B56,'Mapping water'!$B$4:$B$352,0),MATCH(CB$4,'Mapping water'!$A$4:$U$4,0))*$H56</f>
        <v>0</v>
      </c>
      <c r="CU56" s="27">
        <f>INDEX('Mapping water'!$A$4:$U$352,MATCH($B56,'Mapping water'!$B$4:$B$352,0),MATCH(CC$4,'Mapping water'!$A$4:$U$4,0))*$H56</f>
        <v>0</v>
      </c>
      <c r="CV56" s="27">
        <f>INDEX('Mapping water'!$A$4:$U$352,MATCH($B56,'Mapping water'!$B$4:$B$352,0),MATCH(CD$4,'Mapping water'!$A$4:$U$4,0))*$H56</f>
        <v>0</v>
      </c>
      <c r="CW56" s="27">
        <f>INDEX('Mapping water'!$A$4:$U$352,MATCH($B56,'Mapping water'!$B$4:$B$352,0),MATCH(CE$4,'Mapping water'!$A$4:$U$4,0))*$H56</f>
        <v>0</v>
      </c>
      <c r="CX56" s="27">
        <f>INDEX('Mapping water'!$A$4:$U$352,MATCH($B56,'Mapping water'!$B$4:$B$352,0),MATCH(CF$4,'Mapping water'!$A$4:$U$4,0))*$I56</f>
        <v>41523</v>
      </c>
      <c r="CY56" s="27">
        <f>INDEX('Mapping water'!$A$4:$U$352,MATCH($B56,'Mapping water'!$B$4:$B$352,0),MATCH(CG$4,'Mapping water'!$A$4:$U$4,0))*$I56</f>
        <v>0</v>
      </c>
      <c r="CZ56" s="27">
        <f>INDEX('Mapping water'!$A$4:$U$352,MATCH($B56,'Mapping water'!$B$4:$B$352,0),MATCH(CH$4,'Mapping water'!$A$4:$U$4,0))*$I56</f>
        <v>0</v>
      </c>
      <c r="DA56" s="27">
        <f>INDEX('Mapping water'!$A$4:$U$352,MATCH($B56,'Mapping water'!$B$4:$B$352,0),MATCH(CI$4,'Mapping water'!$A$4:$U$4,0))*$I56</f>
        <v>0</v>
      </c>
      <c r="DB56" s="27">
        <f>INDEX('Mapping water'!$A$4:$U$352,MATCH($B56,'Mapping water'!$B$4:$B$352,0),MATCH(CJ$4,'Mapping water'!$A$4:$U$4,0))*$I56</f>
        <v>0</v>
      </c>
      <c r="DC56" s="27">
        <f>INDEX('Mapping water'!$A$4:$U$352,MATCH($B56,'Mapping water'!$B$4:$B$352,0),MATCH(CK$4,'Mapping water'!$A$4:$U$4,0))*$I56</f>
        <v>0</v>
      </c>
      <c r="DD56" s="27">
        <f>INDEX('Mapping water'!$A$4:$U$352,MATCH($B56,'Mapping water'!$B$4:$B$352,0),MATCH(CL$4,'Mapping water'!$A$4:$U$4,0))*$I56</f>
        <v>0</v>
      </c>
      <c r="DE56" s="27">
        <f>INDEX('Mapping water'!$A$4:$U$352,MATCH($B56,'Mapping water'!$B$4:$B$352,0),MATCH(CM$4,'Mapping water'!$A$4:$U$4,0))*$I56</f>
        <v>0</v>
      </c>
      <c r="DF56" s="27">
        <f>INDEX('Mapping water'!$A$4:$U$352,MATCH($B56,'Mapping water'!$B$4:$B$352,0),MATCH(CN$4,'Mapping water'!$A$4:$U$4,0))*$I56</f>
        <v>0</v>
      </c>
      <c r="DG56" s="27">
        <f>INDEX('Mapping water'!$A$4:$U$352,MATCH($B56,'Mapping water'!$B$4:$B$352,0),MATCH(CO$4,'Mapping water'!$A$4:$U$4,0))*$I56</f>
        <v>0</v>
      </c>
      <c r="DH56" s="27">
        <f>INDEX('Mapping water'!$A$4:$U$352,MATCH($B56,'Mapping water'!$B$4:$B$352,0),MATCH(CP$4,'Mapping water'!$A$4:$U$4,0))*$I56</f>
        <v>0</v>
      </c>
      <c r="DI56" s="27">
        <f>INDEX('Mapping water'!$A$4:$U$352,MATCH($B56,'Mapping water'!$B$4:$B$352,0),MATCH(CQ$4,'Mapping water'!$A$4:$U$4,0))*$I56</f>
        <v>0</v>
      </c>
      <c r="DJ56" s="27">
        <f>INDEX('Mapping water'!$A$4:$U$352,MATCH($B56,'Mapping water'!$B$4:$B$352,0),MATCH(CR$4,'Mapping water'!$A$4:$U$4,0))*$I56</f>
        <v>0</v>
      </c>
      <c r="DK56" s="27">
        <f>INDEX('Mapping water'!$A$4:$U$352,MATCH($B56,'Mapping water'!$B$4:$B$352,0),MATCH(CS$4,'Mapping water'!$A$4:$U$4,0))*$I56</f>
        <v>0</v>
      </c>
      <c r="DL56" s="27">
        <f>INDEX('Mapping water'!$A$4:$U$352,MATCH($B56,'Mapping water'!$B$4:$B$352,0),MATCH(CT$4,'Mapping water'!$A$4:$U$4,0))*$I56</f>
        <v>0</v>
      </c>
      <c r="DM56" s="27">
        <f>INDEX('Mapping water'!$A$4:$U$352,MATCH($B56,'Mapping water'!$B$4:$B$352,0),MATCH(CU$4,'Mapping water'!$A$4:$U$4,0))*$I56</f>
        <v>0</v>
      </c>
      <c r="DN56" s="27">
        <f>INDEX('Mapping water'!$A$4:$U$352,MATCH($B56,'Mapping water'!$B$4:$B$352,0),MATCH(CV$4,'Mapping water'!$A$4:$U$4,0))*$I56</f>
        <v>0</v>
      </c>
      <c r="DO56" s="27">
        <f>INDEX('Mapping water'!$A$4:$U$352,MATCH($B56,'Mapping water'!$B$4:$B$352,0),MATCH(CW$4,'Mapping water'!$A$4:$U$4,0))*$I56</f>
        <v>0</v>
      </c>
      <c r="DP56" s="27">
        <f>INDEX('Mapping water'!$A$4:$U$352,MATCH($B56,'Mapping water'!$B$4:$B$352,0),MATCH(CX$4,'Mapping water'!$A$4:$U$4,0))*$J56</f>
        <v>41602</v>
      </c>
      <c r="DQ56" s="27">
        <f>INDEX('Mapping water'!$A$4:$U$352,MATCH($B56,'Mapping water'!$B$4:$B$352,0),MATCH(CY$4,'Mapping water'!$A$4:$U$4,0))*$J56</f>
        <v>0</v>
      </c>
      <c r="DR56" s="27">
        <f>INDEX('Mapping water'!$A$4:$U$352,MATCH($B56,'Mapping water'!$B$4:$B$352,0),MATCH(CZ$4,'Mapping water'!$A$4:$U$4,0))*$J56</f>
        <v>0</v>
      </c>
      <c r="DS56" s="27">
        <f>INDEX('Mapping water'!$A$4:$U$352,MATCH($B56,'Mapping water'!$B$4:$B$352,0),MATCH(DA$4,'Mapping water'!$A$4:$U$4,0))*$J56</f>
        <v>0</v>
      </c>
      <c r="DT56" s="27">
        <f>INDEX('Mapping water'!$A$4:$U$352,MATCH($B56,'Mapping water'!$B$4:$B$352,0),MATCH(DB$4,'Mapping water'!$A$4:$U$4,0))*$J56</f>
        <v>0</v>
      </c>
      <c r="DU56" s="27">
        <f>INDEX('Mapping water'!$A$4:$U$352,MATCH($B56,'Mapping water'!$B$4:$B$352,0),MATCH(DC$4,'Mapping water'!$A$4:$U$4,0))*$J56</f>
        <v>0</v>
      </c>
      <c r="DV56" s="27">
        <f>INDEX('Mapping water'!$A$4:$U$352,MATCH($B56,'Mapping water'!$B$4:$B$352,0),MATCH(DD$4,'Mapping water'!$A$4:$U$4,0))*$J56</f>
        <v>0</v>
      </c>
      <c r="DW56" s="27">
        <f>INDEX('Mapping water'!$A$4:$U$352,MATCH($B56,'Mapping water'!$B$4:$B$352,0),MATCH(DE$4,'Mapping water'!$A$4:$U$4,0))*$J56</f>
        <v>0</v>
      </c>
      <c r="DX56" s="27">
        <f>INDEX('Mapping water'!$A$4:$U$352,MATCH($B56,'Mapping water'!$B$4:$B$352,0),MATCH(DF$4,'Mapping water'!$A$4:$U$4,0))*$J56</f>
        <v>0</v>
      </c>
      <c r="DY56" s="27">
        <f>INDEX('Mapping water'!$A$4:$U$352,MATCH($B56,'Mapping water'!$B$4:$B$352,0),MATCH(DG$4,'Mapping water'!$A$4:$U$4,0))*$J56</f>
        <v>0</v>
      </c>
      <c r="DZ56" s="27">
        <f>INDEX('Mapping water'!$A$4:$U$352,MATCH($B56,'Mapping water'!$B$4:$B$352,0),MATCH(DH$4,'Mapping water'!$A$4:$U$4,0))*$J56</f>
        <v>0</v>
      </c>
      <c r="EA56" s="27">
        <f>INDEX('Mapping water'!$A$4:$U$352,MATCH($B56,'Mapping water'!$B$4:$B$352,0),MATCH(DI$4,'Mapping water'!$A$4:$U$4,0))*$J56</f>
        <v>0</v>
      </c>
      <c r="EB56" s="27">
        <f>INDEX('Mapping water'!$A$4:$U$352,MATCH($B56,'Mapping water'!$B$4:$B$352,0),MATCH(DJ$4,'Mapping water'!$A$4:$U$4,0))*$J56</f>
        <v>0</v>
      </c>
      <c r="EC56" s="27">
        <f>INDEX('Mapping water'!$A$4:$U$352,MATCH($B56,'Mapping water'!$B$4:$B$352,0),MATCH(DK$4,'Mapping water'!$A$4:$U$4,0))*$J56</f>
        <v>0</v>
      </c>
      <c r="ED56" s="27">
        <f>INDEX('Mapping water'!$A$4:$U$352,MATCH($B56,'Mapping water'!$B$4:$B$352,0),MATCH(DL$4,'Mapping water'!$A$4:$U$4,0))*$J56</f>
        <v>0</v>
      </c>
      <c r="EE56" s="27">
        <f>INDEX('Mapping water'!$A$4:$U$352,MATCH($B56,'Mapping water'!$B$4:$B$352,0),MATCH(DM$4,'Mapping water'!$A$4:$U$4,0))*$J56</f>
        <v>0</v>
      </c>
      <c r="EF56" s="27">
        <f>INDEX('Mapping water'!$A$4:$U$352,MATCH($B56,'Mapping water'!$B$4:$B$352,0),MATCH(DN$4,'Mapping water'!$A$4:$U$4,0))*$J56</f>
        <v>0</v>
      </c>
      <c r="EG56" s="27">
        <f>INDEX('Mapping water'!$A$4:$U$352,MATCH($B56,'Mapping water'!$B$4:$B$352,0),MATCH(DO$4,'Mapping water'!$A$4:$U$4,0))*$J56</f>
        <v>0</v>
      </c>
      <c r="EH56" s="27">
        <f>INDEX('Mapping water'!$A$4:$U$352,MATCH($B56,'Mapping water'!$B$4:$B$352,0),MATCH(DP$4,'Mapping water'!$A$4:$U$4,0))*$K56</f>
        <v>41726</v>
      </c>
      <c r="EI56" s="27">
        <f>INDEX('Mapping water'!$A$4:$U$352,MATCH($B56,'Mapping water'!$B$4:$B$352,0),MATCH(DQ$4,'Mapping water'!$A$4:$U$4,0))*$K56</f>
        <v>0</v>
      </c>
      <c r="EJ56" s="27">
        <f>INDEX('Mapping water'!$A$4:$U$352,MATCH($B56,'Mapping water'!$B$4:$B$352,0),MATCH(DR$4,'Mapping water'!$A$4:$U$4,0))*$K56</f>
        <v>0</v>
      </c>
      <c r="EK56" s="27">
        <f>INDEX('Mapping water'!$A$4:$U$352,MATCH($B56,'Mapping water'!$B$4:$B$352,0),MATCH(DS$4,'Mapping water'!$A$4:$U$4,0))*$K56</f>
        <v>0</v>
      </c>
      <c r="EL56" s="27">
        <f>INDEX('Mapping water'!$A$4:$U$352,MATCH($B56,'Mapping water'!$B$4:$B$352,0),MATCH(DT$4,'Mapping water'!$A$4:$U$4,0))*$K56</f>
        <v>0</v>
      </c>
      <c r="EM56" s="27">
        <f>INDEX('Mapping water'!$A$4:$U$352,MATCH($B56,'Mapping water'!$B$4:$B$352,0),MATCH(DU$4,'Mapping water'!$A$4:$U$4,0))*$K56</f>
        <v>0</v>
      </c>
      <c r="EN56" s="27">
        <f>INDEX('Mapping water'!$A$4:$U$352,MATCH($B56,'Mapping water'!$B$4:$B$352,0),MATCH(DV$4,'Mapping water'!$A$4:$U$4,0))*$K56</f>
        <v>0</v>
      </c>
      <c r="EO56" s="27">
        <f>INDEX('Mapping water'!$A$4:$U$352,MATCH($B56,'Mapping water'!$B$4:$B$352,0),MATCH(DW$4,'Mapping water'!$A$4:$U$4,0))*$K56</f>
        <v>0</v>
      </c>
      <c r="EP56" s="27">
        <f>INDEX('Mapping water'!$A$4:$U$352,MATCH($B56,'Mapping water'!$B$4:$B$352,0),MATCH(DX$4,'Mapping water'!$A$4:$U$4,0))*$K56</f>
        <v>0</v>
      </c>
      <c r="EQ56" s="27">
        <f>INDEX('Mapping water'!$A$4:$U$352,MATCH($B56,'Mapping water'!$B$4:$B$352,0),MATCH(DY$4,'Mapping water'!$A$4:$U$4,0))*$K56</f>
        <v>0</v>
      </c>
      <c r="ER56" s="27">
        <f>INDEX('Mapping water'!$A$4:$U$352,MATCH($B56,'Mapping water'!$B$4:$B$352,0),MATCH(DZ$4,'Mapping water'!$A$4:$U$4,0))*$K56</f>
        <v>0</v>
      </c>
      <c r="ES56" s="27">
        <f>INDEX('Mapping water'!$A$4:$U$352,MATCH($B56,'Mapping water'!$B$4:$B$352,0),MATCH(EA$4,'Mapping water'!$A$4:$U$4,0))*$K56</f>
        <v>0</v>
      </c>
      <c r="ET56" s="27">
        <f>INDEX('Mapping water'!$A$4:$U$352,MATCH($B56,'Mapping water'!$B$4:$B$352,0),MATCH(EB$4,'Mapping water'!$A$4:$U$4,0))*$K56</f>
        <v>0</v>
      </c>
      <c r="EU56" s="27">
        <f>INDEX('Mapping water'!$A$4:$U$352,MATCH($B56,'Mapping water'!$B$4:$B$352,0),MATCH(EC$4,'Mapping water'!$A$4:$U$4,0))*$K56</f>
        <v>0</v>
      </c>
      <c r="EV56" s="27">
        <f>INDEX('Mapping water'!$A$4:$U$352,MATCH($B56,'Mapping water'!$B$4:$B$352,0),MATCH(ED$4,'Mapping water'!$A$4:$U$4,0))*$K56</f>
        <v>0</v>
      </c>
      <c r="EW56" s="27">
        <f>INDEX('Mapping water'!$A$4:$U$352,MATCH($B56,'Mapping water'!$B$4:$B$352,0),MATCH(EE$4,'Mapping water'!$A$4:$U$4,0))*$K56</f>
        <v>0</v>
      </c>
      <c r="EX56" s="27">
        <f>INDEX('Mapping water'!$A$4:$U$352,MATCH($B56,'Mapping water'!$B$4:$B$352,0),MATCH(EF$4,'Mapping water'!$A$4:$U$4,0))*$K56</f>
        <v>0</v>
      </c>
      <c r="EY56" s="27">
        <f>INDEX('Mapping water'!$A$4:$U$352,MATCH($B56,'Mapping water'!$B$4:$B$352,0),MATCH(EG$4,'Mapping water'!$A$4:$U$4,0))*$K56</f>
        <v>0</v>
      </c>
    </row>
    <row r="57" spans="1:155" x14ac:dyDescent="0.2">
      <c r="A57" s="26" t="s">
        <v>110</v>
      </c>
      <c r="B57" s="26" t="s">
        <v>111</v>
      </c>
      <c r="C57" s="26" t="s">
        <v>81</v>
      </c>
      <c r="D57" s="27">
        <f>INDEX('Households England'!S$6:S$375,MATCH('Mapping HH to population water'!$B57,'Households England'!$B$6:$B$375,0))</f>
        <v>49644</v>
      </c>
      <c r="E57" s="27">
        <f>INDEX('Households England'!T$6:T$375,MATCH('Mapping HH to population water'!$B57,'Households England'!$B$6:$B$375,0))</f>
        <v>50010</v>
      </c>
      <c r="F57" s="27">
        <f>INDEX('Households England'!U$6:U$375,MATCH('Mapping HH to population water'!$B57,'Households England'!$B$6:$B$375,0))</f>
        <v>50651</v>
      </c>
      <c r="G57" s="27">
        <f>INDEX('Households England'!V$6:V$375,MATCH('Mapping HH to population water'!$B57,'Households England'!$B$6:$B$375,0))</f>
        <v>51205</v>
      </c>
      <c r="H57" s="27">
        <f>INDEX('Households England'!W$6:W$375,MATCH('Mapping HH to population water'!$B57,'Households England'!$B$6:$B$375,0))</f>
        <v>51677</v>
      </c>
      <c r="I57" s="27">
        <f>INDEX('Households England'!X$6:X$375,MATCH('Mapping HH to population water'!$B57,'Households England'!$B$6:$B$375,0))</f>
        <v>52174</v>
      </c>
      <c r="J57" s="27">
        <f>INDEX('Households England'!Y$6:Y$375,MATCH('Mapping HH to population water'!$B57,'Households England'!$B$6:$B$375,0))</f>
        <v>52639</v>
      </c>
      <c r="K57" s="27">
        <f>INDEX('Households England'!Z$6:Z$375,MATCH('Mapping HH to population water'!$B57,'Households England'!$B$6:$B$375,0))</f>
        <v>53116</v>
      </c>
      <c r="L57" s="27">
        <f>INDEX('Mapping water'!$A$4:$U$352,MATCH($B57,'Mapping water'!$B$4:$B$352,0),MATCH(L$4,'Mapping water'!$A$4:$U$4,0))*$D57</f>
        <v>49644</v>
      </c>
      <c r="M57" s="27">
        <f>INDEX('Mapping water'!$A$4:$U$352,MATCH($B57,'Mapping water'!$B$4:$B$352,0),MATCH(M$4,'Mapping water'!$A$4:$U$4,0))*$D57</f>
        <v>0</v>
      </c>
      <c r="N57" s="27">
        <f>INDEX('Mapping water'!$A$4:$U$352,MATCH($B57,'Mapping water'!$B$4:$B$352,0),MATCH(N$4,'Mapping water'!$A$4:$U$4,0))*$D57</f>
        <v>0</v>
      </c>
      <c r="O57" s="27">
        <f>INDEX('Mapping water'!$A$4:$U$352,MATCH($B57,'Mapping water'!$B$4:$B$352,0),MATCH(O$4,'Mapping water'!$A$4:$U$4,0))*$D57</f>
        <v>0</v>
      </c>
      <c r="P57" s="27">
        <f>INDEX('Mapping water'!$A$4:$U$352,MATCH($B57,'Mapping water'!$B$4:$B$352,0),MATCH(P$4,'Mapping water'!$A$4:$U$4,0))*$D57</f>
        <v>0</v>
      </c>
      <c r="Q57" s="27">
        <f>INDEX('Mapping water'!$A$4:$U$352,MATCH($B57,'Mapping water'!$B$4:$B$352,0),MATCH(Q$4,'Mapping water'!$A$4:$U$4,0))*$D57</f>
        <v>0</v>
      </c>
      <c r="R57" s="27">
        <f>INDEX('Mapping water'!$A$4:$U$352,MATCH($B57,'Mapping water'!$B$4:$B$352,0),MATCH(R$4,'Mapping water'!$A$4:$U$4,0))*$D57</f>
        <v>0</v>
      </c>
      <c r="S57" s="27">
        <f>INDEX('Mapping water'!$A$4:$U$352,MATCH($B57,'Mapping water'!$B$4:$B$352,0),MATCH(S$4,'Mapping water'!$A$4:$U$4,0))*$D57</f>
        <v>0</v>
      </c>
      <c r="T57" s="27">
        <f>INDEX('Mapping water'!$A$4:$U$352,MATCH($B57,'Mapping water'!$B$4:$B$352,0),MATCH(T$4,'Mapping water'!$A$4:$U$4,0))*$D57</f>
        <v>0</v>
      </c>
      <c r="U57" s="27">
        <f>INDEX('Mapping water'!$A$4:$U$352,MATCH($B57,'Mapping water'!$B$4:$B$352,0),MATCH(U$4,'Mapping water'!$A$4:$U$4,0))*$D57</f>
        <v>0</v>
      </c>
      <c r="V57" s="27">
        <f>INDEX('Mapping water'!$A$4:$U$352,MATCH($B57,'Mapping water'!$B$4:$B$352,0),MATCH(V$4,'Mapping water'!$A$4:$U$4,0))*$D57</f>
        <v>0</v>
      </c>
      <c r="W57" s="27">
        <f>INDEX('Mapping water'!$A$4:$U$352,MATCH($B57,'Mapping water'!$B$4:$B$352,0),MATCH(W$4,'Mapping water'!$A$4:$U$4,0))*$D57</f>
        <v>0</v>
      </c>
      <c r="X57" s="27">
        <f>INDEX('Mapping water'!$A$4:$U$352,MATCH($B57,'Mapping water'!$B$4:$B$352,0),MATCH(X$4,'Mapping water'!$A$4:$U$4,0))*$D57</f>
        <v>0</v>
      </c>
      <c r="Y57" s="27">
        <f>INDEX('Mapping water'!$A$4:$U$352,MATCH($B57,'Mapping water'!$B$4:$B$352,0),MATCH(Y$4,'Mapping water'!$A$4:$U$4,0))*$D57</f>
        <v>0</v>
      </c>
      <c r="Z57" s="27">
        <f>INDEX('Mapping water'!$A$4:$U$352,MATCH($B57,'Mapping water'!$B$4:$B$352,0),MATCH(Z$4,'Mapping water'!$A$4:$U$4,0))*$D57</f>
        <v>0</v>
      </c>
      <c r="AA57" s="27">
        <f>INDEX('Mapping water'!$A$4:$U$352,MATCH($B57,'Mapping water'!$B$4:$B$352,0),MATCH(AA$4,'Mapping water'!$A$4:$U$4,0))*$D57</f>
        <v>0</v>
      </c>
      <c r="AB57" s="27">
        <f>INDEX('Mapping water'!$A$4:$U$352,MATCH($B57,'Mapping water'!$B$4:$B$352,0),MATCH(AB$4,'Mapping water'!$A$4:$U$4,0))*$D57</f>
        <v>0</v>
      </c>
      <c r="AC57" s="27">
        <f>INDEX('Mapping water'!$A$4:$U$352,MATCH($B57,'Mapping water'!$B$4:$B$352,0),MATCH(AC$4,'Mapping water'!$A$4:$U$4,0))*$D57</f>
        <v>0</v>
      </c>
      <c r="AD57" s="27">
        <f>INDEX('Mapping water'!$A$4:$U$352,MATCH($B57,'Mapping water'!$B$4:$B$352,0),MATCH(AD$4,'Mapping water'!$A$4:$U$4,0))*$E57</f>
        <v>50010</v>
      </c>
      <c r="AE57" s="27">
        <f>INDEX('Mapping water'!$A$4:$U$352,MATCH($B57,'Mapping water'!$B$4:$B$352,0),MATCH(AE$4,'Mapping water'!$A$4:$U$4,0))*$E57</f>
        <v>0</v>
      </c>
      <c r="AF57" s="27">
        <f>INDEX('Mapping water'!$A$4:$U$352,MATCH($B57,'Mapping water'!$B$4:$B$352,0),MATCH(AF$4,'Mapping water'!$A$4:$U$4,0))*$E57</f>
        <v>0</v>
      </c>
      <c r="AG57" s="27">
        <f>INDEX('Mapping water'!$A$4:$U$352,MATCH($B57,'Mapping water'!$B$4:$B$352,0),MATCH(AG$4,'Mapping water'!$A$4:$U$4,0))*$E57</f>
        <v>0</v>
      </c>
      <c r="AH57" s="27">
        <f>INDEX('Mapping water'!$A$4:$U$352,MATCH($B57,'Mapping water'!$B$4:$B$352,0),MATCH(AH$4,'Mapping water'!$A$4:$U$4,0))*$E57</f>
        <v>0</v>
      </c>
      <c r="AI57" s="27">
        <f>INDEX('Mapping water'!$A$4:$U$352,MATCH($B57,'Mapping water'!$B$4:$B$352,0),MATCH(AI$4,'Mapping water'!$A$4:$U$4,0))*$E57</f>
        <v>0</v>
      </c>
      <c r="AJ57" s="27">
        <f>INDEX('Mapping water'!$A$4:$U$352,MATCH($B57,'Mapping water'!$B$4:$B$352,0),MATCH(AJ$4,'Mapping water'!$A$4:$U$4,0))*$E57</f>
        <v>0</v>
      </c>
      <c r="AK57" s="27">
        <f>INDEX('Mapping water'!$A$4:$U$352,MATCH($B57,'Mapping water'!$B$4:$B$352,0),MATCH(AK$4,'Mapping water'!$A$4:$U$4,0))*$E57</f>
        <v>0</v>
      </c>
      <c r="AL57" s="27">
        <f>INDEX('Mapping water'!$A$4:$U$352,MATCH($B57,'Mapping water'!$B$4:$B$352,0),MATCH(AL$4,'Mapping water'!$A$4:$U$4,0))*$E57</f>
        <v>0</v>
      </c>
      <c r="AM57" s="27">
        <f>INDEX('Mapping water'!$A$4:$U$352,MATCH($B57,'Mapping water'!$B$4:$B$352,0),MATCH(AM$4,'Mapping water'!$A$4:$U$4,0))*$E57</f>
        <v>0</v>
      </c>
      <c r="AN57" s="27">
        <f>INDEX('Mapping water'!$A$4:$U$352,MATCH($B57,'Mapping water'!$B$4:$B$352,0),MATCH(AN$4,'Mapping water'!$A$4:$U$4,0))*$E57</f>
        <v>0</v>
      </c>
      <c r="AO57" s="27">
        <f>INDEX('Mapping water'!$A$4:$U$352,MATCH($B57,'Mapping water'!$B$4:$B$352,0),MATCH(AO$4,'Mapping water'!$A$4:$U$4,0))*$E57</f>
        <v>0</v>
      </c>
      <c r="AP57" s="27">
        <f>INDEX('Mapping water'!$A$4:$U$352,MATCH($B57,'Mapping water'!$B$4:$B$352,0),MATCH(AP$4,'Mapping water'!$A$4:$U$4,0))*$E57</f>
        <v>0</v>
      </c>
      <c r="AQ57" s="27">
        <f>INDEX('Mapping water'!$A$4:$U$352,MATCH($B57,'Mapping water'!$B$4:$B$352,0),MATCH(AQ$4,'Mapping water'!$A$4:$U$4,0))*$E57</f>
        <v>0</v>
      </c>
      <c r="AR57" s="27">
        <f>INDEX('Mapping water'!$A$4:$U$352,MATCH($B57,'Mapping water'!$B$4:$B$352,0),MATCH(AR$4,'Mapping water'!$A$4:$U$4,0))*$E57</f>
        <v>0</v>
      </c>
      <c r="AS57" s="27">
        <f>INDEX('Mapping water'!$A$4:$U$352,MATCH($B57,'Mapping water'!$B$4:$B$352,0),MATCH(AS$4,'Mapping water'!$A$4:$U$4,0))*$E57</f>
        <v>0</v>
      </c>
      <c r="AT57" s="27">
        <f>INDEX('Mapping water'!$A$4:$U$352,MATCH($B57,'Mapping water'!$B$4:$B$352,0),MATCH(AT$4,'Mapping water'!$A$4:$U$4,0))*$E57</f>
        <v>0</v>
      </c>
      <c r="AU57" s="27">
        <f>INDEX('Mapping water'!$A$4:$U$352,MATCH($B57,'Mapping water'!$B$4:$B$352,0),MATCH(AU$4,'Mapping water'!$A$4:$U$4,0))*$E57</f>
        <v>0</v>
      </c>
      <c r="AV57" s="27">
        <f>INDEX('Mapping water'!$A$4:$U$352,MATCH($B57,'Mapping water'!$B$4:$B$352,0),MATCH(AD$4,'Mapping water'!$A$4:$U$4,0))*$F57</f>
        <v>50651</v>
      </c>
      <c r="AW57" s="27">
        <f>INDEX('Mapping water'!$A$4:$U$352,MATCH($B57,'Mapping water'!$B$4:$B$352,0),MATCH(AE$4,'Mapping water'!$A$4:$U$4,0))*$F57</f>
        <v>0</v>
      </c>
      <c r="AX57" s="27">
        <f>INDEX('Mapping water'!$A$4:$U$352,MATCH($B57,'Mapping water'!$B$4:$B$352,0),MATCH(AF$4,'Mapping water'!$A$4:$U$4,0))*$F57</f>
        <v>0</v>
      </c>
      <c r="AY57" s="27">
        <f>INDEX('Mapping water'!$A$4:$U$352,MATCH($B57,'Mapping water'!$B$4:$B$352,0),MATCH(AG$4,'Mapping water'!$A$4:$U$4,0))*$F57</f>
        <v>0</v>
      </c>
      <c r="AZ57" s="27">
        <f>INDEX('Mapping water'!$A$4:$U$352,MATCH($B57,'Mapping water'!$B$4:$B$352,0),MATCH(AH$4,'Mapping water'!$A$4:$U$4,0))*$F57</f>
        <v>0</v>
      </c>
      <c r="BA57" s="27">
        <f>INDEX('Mapping water'!$A$4:$U$352,MATCH($B57,'Mapping water'!$B$4:$B$352,0),MATCH(AI$4,'Mapping water'!$A$4:$U$4,0))*$F57</f>
        <v>0</v>
      </c>
      <c r="BB57" s="27">
        <f>INDEX('Mapping water'!$A$4:$U$352,MATCH($B57,'Mapping water'!$B$4:$B$352,0),MATCH(AJ$4,'Mapping water'!$A$4:$U$4,0))*$F57</f>
        <v>0</v>
      </c>
      <c r="BC57" s="27">
        <f>INDEX('Mapping water'!$A$4:$U$352,MATCH($B57,'Mapping water'!$B$4:$B$352,0),MATCH(AK$4,'Mapping water'!$A$4:$U$4,0))*$F57</f>
        <v>0</v>
      </c>
      <c r="BD57" s="27">
        <f>INDEX('Mapping water'!$A$4:$U$352,MATCH($B57,'Mapping water'!$B$4:$B$352,0),MATCH(AL$4,'Mapping water'!$A$4:$U$4,0))*$F57</f>
        <v>0</v>
      </c>
      <c r="BE57" s="27">
        <f>INDEX('Mapping water'!$A$4:$U$352,MATCH($B57,'Mapping water'!$B$4:$B$352,0),MATCH(AM$4,'Mapping water'!$A$4:$U$4,0))*$F57</f>
        <v>0</v>
      </c>
      <c r="BF57" s="27">
        <f>INDEX('Mapping water'!$A$4:$U$352,MATCH($B57,'Mapping water'!$B$4:$B$352,0),MATCH(AN$4,'Mapping water'!$A$4:$U$4,0))*$F57</f>
        <v>0</v>
      </c>
      <c r="BG57" s="27">
        <f>INDEX('Mapping water'!$A$4:$U$352,MATCH($B57,'Mapping water'!$B$4:$B$352,0),MATCH(AO$4,'Mapping water'!$A$4:$U$4,0))*$F57</f>
        <v>0</v>
      </c>
      <c r="BH57" s="27">
        <f>INDEX('Mapping water'!$A$4:$U$352,MATCH($B57,'Mapping water'!$B$4:$B$352,0),MATCH(AP$4,'Mapping water'!$A$4:$U$4,0))*$F57</f>
        <v>0</v>
      </c>
      <c r="BI57" s="27">
        <f>INDEX('Mapping water'!$A$4:$U$352,MATCH($B57,'Mapping water'!$B$4:$B$352,0),MATCH(AQ$4,'Mapping water'!$A$4:$U$4,0))*$F57</f>
        <v>0</v>
      </c>
      <c r="BJ57" s="27">
        <f>INDEX('Mapping water'!$A$4:$U$352,MATCH($B57,'Mapping water'!$B$4:$B$352,0),MATCH(AR$4,'Mapping water'!$A$4:$U$4,0))*$F57</f>
        <v>0</v>
      </c>
      <c r="BK57" s="27">
        <f>INDEX('Mapping water'!$A$4:$U$352,MATCH($B57,'Mapping water'!$B$4:$B$352,0),MATCH(AS$4,'Mapping water'!$A$4:$U$4,0))*$F57</f>
        <v>0</v>
      </c>
      <c r="BL57" s="27">
        <f>INDEX('Mapping water'!$A$4:$U$352,MATCH($B57,'Mapping water'!$B$4:$B$352,0),MATCH(AT$4,'Mapping water'!$A$4:$U$4,0))*$F57</f>
        <v>0</v>
      </c>
      <c r="BM57" s="27">
        <f>INDEX('Mapping water'!$A$4:$U$352,MATCH($B57,'Mapping water'!$B$4:$B$352,0),MATCH(AU$4,'Mapping water'!$A$4:$U$4,0))*$F57</f>
        <v>0</v>
      </c>
      <c r="BN57" s="27">
        <f>INDEX('Mapping water'!$A$4:$U$352,MATCH($B57,'Mapping water'!$B$4:$B$352,0),MATCH(AV$4,'Mapping water'!$A$4:$U$4,0))*$G57</f>
        <v>51205</v>
      </c>
      <c r="BO57" s="27">
        <f>INDEX('Mapping water'!$A$4:$U$352,MATCH($B57,'Mapping water'!$B$4:$B$352,0),MATCH(AW$4,'Mapping water'!$A$4:$U$4,0))*$G57</f>
        <v>0</v>
      </c>
      <c r="BP57" s="27">
        <f>INDEX('Mapping water'!$A$4:$U$352,MATCH($B57,'Mapping water'!$B$4:$B$352,0),MATCH(AX$4,'Mapping water'!$A$4:$U$4,0))*$G57</f>
        <v>0</v>
      </c>
      <c r="BQ57" s="27">
        <f>INDEX('Mapping water'!$A$4:$U$352,MATCH($B57,'Mapping water'!$B$4:$B$352,0),MATCH(AY$4,'Mapping water'!$A$4:$U$4,0))*$G57</f>
        <v>0</v>
      </c>
      <c r="BR57" s="27">
        <f>INDEX('Mapping water'!$A$4:$U$352,MATCH($B57,'Mapping water'!$B$4:$B$352,0),MATCH(AZ$4,'Mapping water'!$A$4:$U$4,0))*$G57</f>
        <v>0</v>
      </c>
      <c r="BS57" s="27">
        <f>INDEX('Mapping water'!$A$4:$U$352,MATCH($B57,'Mapping water'!$B$4:$B$352,0),MATCH(BA$4,'Mapping water'!$A$4:$U$4,0))*$G57</f>
        <v>0</v>
      </c>
      <c r="BT57" s="27">
        <f>INDEX('Mapping water'!$A$4:$U$352,MATCH($B57,'Mapping water'!$B$4:$B$352,0),MATCH(BB$4,'Mapping water'!$A$4:$U$4,0))*$G57</f>
        <v>0</v>
      </c>
      <c r="BU57" s="27">
        <f>INDEX('Mapping water'!$A$4:$U$352,MATCH($B57,'Mapping water'!$B$4:$B$352,0),MATCH(BC$4,'Mapping water'!$A$4:$U$4,0))*$G57</f>
        <v>0</v>
      </c>
      <c r="BV57" s="27">
        <f>INDEX('Mapping water'!$A$4:$U$352,MATCH($B57,'Mapping water'!$B$4:$B$352,0),MATCH(BD$4,'Mapping water'!$A$4:$U$4,0))*$G57</f>
        <v>0</v>
      </c>
      <c r="BW57" s="27">
        <f>INDEX('Mapping water'!$A$4:$U$352,MATCH($B57,'Mapping water'!$B$4:$B$352,0),MATCH(BE$4,'Mapping water'!$A$4:$U$4,0))*$G57</f>
        <v>0</v>
      </c>
      <c r="BX57" s="27">
        <f>INDEX('Mapping water'!$A$4:$U$352,MATCH($B57,'Mapping water'!$B$4:$B$352,0),MATCH(BF$4,'Mapping water'!$A$4:$U$4,0))*$G57</f>
        <v>0</v>
      </c>
      <c r="BY57" s="27">
        <f>INDEX('Mapping water'!$A$4:$U$352,MATCH($B57,'Mapping water'!$B$4:$B$352,0),MATCH(BG$4,'Mapping water'!$A$4:$U$4,0))*$G57</f>
        <v>0</v>
      </c>
      <c r="BZ57" s="27">
        <f>INDEX('Mapping water'!$A$4:$U$352,MATCH($B57,'Mapping water'!$B$4:$B$352,0),MATCH(BH$4,'Mapping water'!$A$4:$U$4,0))*$G57</f>
        <v>0</v>
      </c>
      <c r="CA57" s="27">
        <f>INDEX('Mapping water'!$A$4:$U$352,MATCH($B57,'Mapping water'!$B$4:$B$352,0),MATCH(BI$4,'Mapping water'!$A$4:$U$4,0))*$G57</f>
        <v>0</v>
      </c>
      <c r="CB57" s="27">
        <f>INDEX('Mapping water'!$A$4:$U$352,MATCH($B57,'Mapping water'!$B$4:$B$352,0),MATCH(BJ$4,'Mapping water'!$A$4:$U$4,0))*$G57</f>
        <v>0</v>
      </c>
      <c r="CC57" s="27">
        <f>INDEX('Mapping water'!$A$4:$U$352,MATCH($B57,'Mapping water'!$B$4:$B$352,0),MATCH(BK$4,'Mapping water'!$A$4:$U$4,0))*$G57</f>
        <v>0</v>
      </c>
      <c r="CD57" s="27">
        <f>INDEX('Mapping water'!$A$4:$U$352,MATCH($B57,'Mapping water'!$B$4:$B$352,0),MATCH(BL$4,'Mapping water'!$A$4:$U$4,0))*$G57</f>
        <v>0</v>
      </c>
      <c r="CE57" s="27">
        <f>INDEX('Mapping water'!$A$4:$U$352,MATCH($B57,'Mapping water'!$B$4:$B$352,0),MATCH(BM$4,'Mapping water'!$A$4:$U$4,0))*$G57</f>
        <v>0</v>
      </c>
      <c r="CF57" s="27">
        <f>INDEX('Mapping water'!$A$4:$U$352,MATCH($B57,'Mapping water'!$B$4:$B$352,0),MATCH(BN$4,'Mapping water'!$A$4:$U$4,0))*$H57</f>
        <v>51677</v>
      </c>
      <c r="CG57" s="27">
        <f>INDEX('Mapping water'!$A$4:$U$352,MATCH($B57,'Mapping water'!$B$4:$B$352,0),MATCH(BO$4,'Mapping water'!$A$4:$U$4,0))*$H57</f>
        <v>0</v>
      </c>
      <c r="CH57" s="27">
        <f>INDEX('Mapping water'!$A$4:$U$352,MATCH($B57,'Mapping water'!$B$4:$B$352,0),MATCH(BP$4,'Mapping water'!$A$4:$U$4,0))*$H57</f>
        <v>0</v>
      </c>
      <c r="CI57" s="27">
        <f>INDEX('Mapping water'!$A$4:$U$352,MATCH($B57,'Mapping water'!$B$4:$B$352,0),MATCH(BQ$4,'Mapping water'!$A$4:$U$4,0))*$H57</f>
        <v>0</v>
      </c>
      <c r="CJ57" s="27">
        <f>INDEX('Mapping water'!$A$4:$U$352,MATCH($B57,'Mapping water'!$B$4:$B$352,0),MATCH(BR$4,'Mapping water'!$A$4:$U$4,0))*$H57</f>
        <v>0</v>
      </c>
      <c r="CK57" s="27">
        <f>INDEX('Mapping water'!$A$4:$U$352,MATCH($B57,'Mapping water'!$B$4:$B$352,0),MATCH(BS$4,'Mapping water'!$A$4:$U$4,0))*$H57</f>
        <v>0</v>
      </c>
      <c r="CL57" s="27">
        <f>INDEX('Mapping water'!$A$4:$U$352,MATCH($B57,'Mapping water'!$B$4:$B$352,0),MATCH(BT$4,'Mapping water'!$A$4:$U$4,0))*$H57</f>
        <v>0</v>
      </c>
      <c r="CM57" s="27">
        <f>INDEX('Mapping water'!$A$4:$U$352,MATCH($B57,'Mapping water'!$B$4:$B$352,0),MATCH(BU$4,'Mapping water'!$A$4:$U$4,0))*$H57</f>
        <v>0</v>
      </c>
      <c r="CN57" s="27">
        <f>INDEX('Mapping water'!$A$4:$U$352,MATCH($B57,'Mapping water'!$B$4:$B$352,0),MATCH(BV$4,'Mapping water'!$A$4:$U$4,0))*$H57</f>
        <v>0</v>
      </c>
      <c r="CO57" s="27">
        <f>INDEX('Mapping water'!$A$4:$U$352,MATCH($B57,'Mapping water'!$B$4:$B$352,0),MATCH(BW$4,'Mapping water'!$A$4:$U$4,0))*$H57</f>
        <v>0</v>
      </c>
      <c r="CP57" s="27">
        <f>INDEX('Mapping water'!$A$4:$U$352,MATCH($B57,'Mapping water'!$B$4:$B$352,0),MATCH(BX$4,'Mapping water'!$A$4:$U$4,0))*$H57</f>
        <v>0</v>
      </c>
      <c r="CQ57" s="27">
        <f>INDEX('Mapping water'!$A$4:$U$352,MATCH($B57,'Mapping water'!$B$4:$B$352,0),MATCH(BY$4,'Mapping water'!$A$4:$U$4,0))*$H57</f>
        <v>0</v>
      </c>
      <c r="CR57" s="27">
        <f>INDEX('Mapping water'!$A$4:$U$352,MATCH($B57,'Mapping water'!$B$4:$B$352,0),MATCH(BZ$4,'Mapping water'!$A$4:$U$4,0))*$H57</f>
        <v>0</v>
      </c>
      <c r="CS57" s="27">
        <f>INDEX('Mapping water'!$A$4:$U$352,MATCH($B57,'Mapping water'!$B$4:$B$352,0),MATCH(CA$4,'Mapping water'!$A$4:$U$4,0))*$H57</f>
        <v>0</v>
      </c>
      <c r="CT57" s="27">
        <f>INDEX('Mapping water'!$A$4:$U$352,MATCH($B57,'Mapping water'!$B$4:$B$352,0),MATCH(CB$4,'Mapping water'!$A$4:$U$4,0))*$H57</f>
        <v>0</v>
      </c>
      <c r="CU57" s="27">
        <f>INDEX('Mapping water'!$A$4:$U$352,MATCH($B57,'Mapping water'!$B$4:$B$352,0),MATCH(CC$4,'Mapping water'!$A$4:$U$4,0))*$H57</f>
        <v>0</v>
      </c>
      <c r="CV57" s="27">
        <f>INDEX('Mapping water'!$A$4:$U$352,MATCH($B57,'Mapping water'!$B$4:$B$352,0),MATCH(CD$4,'Mapping water'!$A$4:$U$4,0))*$H57</f>
        <v>0</v>
      </c>
      <c r="CW57" s="27">
        <f>INDEX('Mapping water'!$A$4:$U$352,MATCH($B57,'Mapping water'!$B$4:$B$352,0),MATCH(CE$4,'Mapping water'!$A$4:$U$4,0))*$H57</f>
        <v>0</v>
      </c>
      <c r="CX57" s="27">
        <f>INDEX('Mapping water'!$A$4:$U$352,MATCH($B57,'Mapping water'!$B$4:$B$352,0),MATCH(CF$4,'Mapping water'!$A$4:$U$4,0))*$I57</f>
        <v>52174</v>
      </c>
      <c r="CY57" s="27">
        <f>INDEX('Mapping water'!$A$4:$U$352,MATCH($B57,'Mapping water'!$B$4:$B$352,0),MATCH(CG$4,'Mapping water'!$A$4:$U$4,0))*$I57</f>
        <v>0</v>
      </c>
      <c r="CZ57" s="27">
        <f>INDEX('Mapping water'!$A$4:$U$352,MATCH($B57,'Mapping water'!$B$4:$B$352,0),MATCH(CH$4,'Mapping water'!$A$4:$U$4,0))*$I57</f>
        <v>0</v>
      </c>
      <c r="DA57" s="27">
        <f>INDEX('Mapping water'!$A$4:$U$352,MATCH($B57,'Mapping water'!$B$4:$B$352,0),MATCH(CI$4,'Mapping water'!$A$4:$U$4,0))*$I57</f>
        <v>0</v>
      </c>
      <c r="DB57" s="27">
        <f>INDEX('Mapping water'!$A$4:$U$352,MATCH($B57,'Mapping water'!$B$4:$B$352,0),MATCH(CJ$4,'Mapping water'!$A$4:$U$4,0))*$I57</f>
        <v>0</v>
      </c>
      <c r="DC57" s="27">
        <f>INDEX('Mapping water'!$A$4:$U$352,MATCH($B57,'Mapping water'!$B$4:$B$352,0),MATCH(CK$4,'Mapping water'!$A$4:$U$4,0))*$I57</f>
        <v>0</v>
      </c>
      <c r="DD57" s="27">
        <f>INDEX('Mapping water'!$A$4:$U$352,MATCH($B57,'Mapping water'!$B$4:$B$352,0),MATCH(CL$4,'Mapping water'!$A$4:$U$4,0))*$I57</f>
        <v>0</v>
      </c>
      <c r="DE57" s="27">
        <f>INDEX('Mapping water'!$A$4:$U$352,MATCH($B57,'Mapping water'!$B$4:$B$352,0),MATCH(CM$4,'Mapping water'!$A$4:$U$4,0))*$I57</f>
        <v>0</v>
      </c>
      <c r="DF57" s="27">
        <f>INDEX('Mapping water'!$A$4:$U$352,MATCH($B57,'Mapping water'!$B$4:$B$352,0),MATCH(CN$4,'Mapping water'!$A$4:$U$4,0))*$I57</f>
        <v>0</v>
      </c>
      <c r="DG57" s="27">
        <f>INDEX('Mapping water'!$A$4:$U$352,MATCH($B57,'Mapping water'!$B$4:$B$352,0),MATCH(CO$4,'Mapping water'!$A$4:$U$4,0))*$I57</f>
        <v>0</v>
      </c>
      <c r="DH57" s="27">
        <f>INDEX('Mapping water'!$A$4:$U$352,MATCH($B57,'Mapping water'!$B$4:$B$352,0),MATCH(CP$4,'Mapping water'!$A$4:$U$4,0))*$I57</f>
        <v>0</v>
      </c>
      <c r="DI57" s="27">
        <f>INDEX('Mapping water'!$A$4:$U$352,MATCH($B57,'Mapping water'!$B$4:$B$352,0),MATCH(CQ$4,'Mapping water'!$A$4:$U$4,0))*$I57</f>
        <v>0</v>
      </c>
      <c r="DJ57" s="27">
        <f>INDEX('Mapping water'!$A$4:$U$352,MATCH($B57,'Mapping water'!$B$4:$B$352,0),MATCH(CR$4,'Mapping water'!$A$4:$U$4,0))*$I57</f>
        <v>0</v>
      </c>
      <c r="DK57" s="27">
        <f>INDEX('Mapping water'!$A$4:$U$352,MATCH($B57,'Mapping water'!$B$4:$B$352,0),MATCH(CS$4,'Mapping water'!$A$4:$U$4,0))*$I57</f>
        <v>0</v>
      </c>
      <c r="DL57" s="27">
        <f>INDEX('Mapping water'!$A$4:$U$352,MATCH($B57,'Mapping water'!$B$4:$B$352,0),MATCH(CT$4,'Mapping water'!$A$4:$U$4,0))*$I57</f>
        <v>0</v>
      </c>
      <c r="DM57" s="27">
        <f>INDEX('Mapping water'!$A$4:$U$352,MATCH($B57,'Mapping water'!$B$4:$B$352,0),MATCH(CU$4,'Mapping water'!$A$4:$U$4,0))*$I57</f>
        <v>0</v>
      </c>
      <c r="DN57" s="27">
        <f>INDEX('Mapping water'!$A$4:$U$352,MATCH($B57,'Mapping water'!$B$4:$B$352,0),MATCH(CV$4,'Mapping water'!$A$4:$U$4,0))*$I57</f>
        <v>0</v>
      </c>
      <c r="DO57" s="27">
        <f>INDEX('Mapping water'!$A$4:$U$352,MATCH($B57,'Mapping water'!$B$4:$B$352,0),MATCH(CW$4,'Mapping water'!$A$4:$U$4,0))*$I57</f>
        <v>0</v>
      </c>
      <c r="DP57" s="27">
        <f>INDEX('Mapping water'!$A$4:$U$352,MATCH($B57,'Mapping water'!$B$4:$B$352,0),MATCH(CX$4,'Mapping water'!$A$4:$U$4,0))*$J57</f>
        <v>52639</v>
      </c>
      <c r="DQ57" s="27">
        <f>INDEX('Mapping water'!$A$4:$U$352,MATCH($B57,'Mapping water'!$B$4:$B$352,0),MATCH(CY$4,'Mapping water'!$A$4:$U$4,0))*$J57</f>
        <v>0</v>
      </c>
      <c r="DR57" s="27">
        <f>INDEX('Mapping water'!$A$4:$U$352,MATCH($B57,'Mapping water'!$B$4:$B$352,0),MATCH(CZ$4,'Mapping water'!$A$4:$U$4,0))*$J57</f>
        <v>0</v>
      </c>
      <c r="DS57" s="27">
        <f>INDEX('Mapping water'!$A$4:$U$352,MATCH($B57,'Mapping water'!$B$4:$B$352,0),MATCH(DA$4,'Mapping water'!$A$4:$U$4,0))*$J57</f>
        <v>0</v>
      </c>
      <c r="DT57" s="27">
        <f>INDEX('Mapping water'!$A$4:$U$352,MATCH($B57,'Mapping water'!$B$4:$B$352,0),MATCH(DB$4,'Mapping water'!$A$4:$U$4,0))*$J57</f>
        <v>0</v>
      </c>
      <c r="DU57" s="27">
        <f>INDEX('Mapping water'!$A$4:$U$352,MATCH($B57,'Mapping water'!$B$4:$B$352,0),MATCH(DC$4,'Mapping water'!$A$4:$U$4,0))*$J57</f>
        <v>0</v>
      </c>
      <c r="DV57" s="27">
        <f>INDEX('Mapping water'!$A$4:$U$352,MATCH($B57,'Mapping water'!$B$4:$B$352,0),MATCH(DD$4,'Mapping water'!$A$4:$U$4,0))*$J57</f>
        <v>0</v>
      </c>
      <c r="DW57" s="27">
        <f>INDEX('Mapping water'!$A$4:$U$352,MATCH($B57,'Mapping water'!$B$4:$B$352,0),MATCH(DE$4,'Mapping water'!$A$4:$U$4,0))*$J57</f>
        <v>0</v>
      </c>
      <c r="DX57" s="27">
        <f>INDEX('Mapping water'!$A$4:$U$352,MATCH($B57,'Mapping water'!$B$4:$B$352,0),MATCH(DF$4,'Mapping water'!$A$4:$U$4,0))*$J57</f>
        <v>0</v>
      </c>
      <c r="DY57" s="27">
        <f>INDEX('Mapping water'!$A$4:$U$352,MATCH($B57,'Mapping water'!$B$4:$B$352,0),MATCH(DG$4,'Mapping water'!$A$4:$U$4,0))*$J57</f>
        <v>0</v>
      </c>
      <c r="DZ57" s="27">
        <f>INDEX('Mapping water'!$A$4:$U$352,MATCH($B57,'Mapping water'!$B$4:$B$352,0),MATCH(DH$4,'Mapping water'!$A$4:$U$4,0))*$J57</f>
        <v>0</v>
      </c>
      <c r="EA57" s="27">
        <f>INDEX('Mapping water'!$A$4:$U$352,MATCH($B57,'Mapping water'!$B$4:$B$352,0),MATCH(DI$4,'Mapping water'!$A$4:$U$4,0))*$J57</f>
        <v>0</v>
      </c>
      <c r="EB57" s="27">
        <f>INDEX('Mapping water'!$A$4:$U$352,MATCH($B57,'Mapping water'!$B$4:$B$352,0),MATCH(DJ$4,'Mapping water'!$A$4:$U$4,0))*$J57</f>
        <v>0</v>
      </c>
      <c r="EC57" s="27">
        <f>INDEX('Mapping water'!$A$4:$U$352,MATCH($B57,'Mapping water'!$B$4:$B$352,0),MATCH(DK$4,'Mapping water'!$A$4:$U$4,0))*$J57</f>
        <v>0</v>
      </c>
      <c r="ED57" s="27">
        <f>INDEX('Mapping water'!$A$4:$U$352,MATCH($B57,'Mapping water'!$B$4:$B$352,0),MATCH(DL$4,'Mapping water'!$A$4:$U$4,0))*$J57</f>
        <v>0</v>
      </c>
      <c r="EE57" s="27">
        <f>INDEX('Mapping water'!$A$4:$U$352,MATCH($B57,'Mapping water'!$B$4:$B$352,0),MATCH(DM$4,'Mapping water'!$A$4:$U$4,0))*$J57</f>
        <v>0</v>
      </c>
      <c r="EF57" s="27">
        <f>INDEX('Mapping water'!$A$4:$U$352,MATCH($B57,'Mapping water'!$B$4:$B$352,0),MATCH(DN$4,'Mapping water'!$A$4:$U$4,0))*$J57</f>
        <v>0</v>
      </c>
      <c r="EG57" s="27">
        <f>INDEX('Mapping water'!$A$4:$U$352,MATCH($B57,'Mapping water'!$B$4:$B$352,0),MATCH(DO$4,'Mapping water'!$A$4:$U$4,0))*$J57</f>
        <v>0</v>
      </c>
      <c r="EH57" s="27">
        <f>INDEX('Mapping water'!$A$4:$U$352,MATCH($B57,'Mapping water'!$B$4:$B$352,0),MATCH(DP$4,'Mapping water'!$A$4:$U$4,0))*$K57</f>
        <v>53116</v>
      </c>
      <c r="EI57" s="27">
        <f>INDEX('Mapping water'!$A$4:$U$352,MATCH($B57,'Mapping water'!$B$4:$B$352,0),MATCH(DQ$4,'Mapping water'!$A$4:$U$4,0))*$K57</f>
        <v>0</v>
      </c>
      <c r="EJ57" s="27">
        <f>INDEX('Mapping water'!$A$4:$U$352,MATCH($B57,'Mapping water'!$B$4:$B$352,0),MATCH(DR$4,'Mapping water'!$A$4:$U$4,0))*$K57</f>
        <v>0</v>
      </c>
      <c r="EK57" s="27">
        <f>INDEX('Mapping water'!$A$4:$U$352,MATCH($B57,'Mapping water'!$B$4:$B$352,0),MATCH(DS$4,'Mapping water'!$A$4:$U$4,0))*$K57</f>
        <v>0</v>
      </c>
      <c r="EL57" s="27">
        <f>INDEX('Mapping water'!$A$4:$U$352,MATCH($B57,'Mapping water'!$B$4:$B$352,0),MATCH(DT$4,'Mapping water'!$A$4:$U$4,0))*$K57</f>
        <v>0</v>
      </c>
      <c r="EM57" s="27">
        <f>INDEX('Mapping water'!$A$4:$U$352,MATCH($B57,'Mapping water'!$B$4:$B$352,0),MATCH(DU$4,'Mapping water'!$A$4:$U$4,0))*$K57</f>
        <v>0</v>
      </c>
      <c r="EN57" s="27">
        <f>INDEX('Mapping water'!$A$4:$U$352,MATCH($B57,'Mapping water'!$B$4:$B$352,0),MATCH(DV$4,'Mapping water'!$A$4:$U$4,0))*$K57</f>
        <v>0</v>
      </c>
      <c r="EO57" s="27">
        <f>INDEX('Mapping water'!$A$4:$U$352,MATCH($B57,'Mapping water'!$B$4:$B$352,0),MATCH(DW$4,'Mapping water'!$A$4:$U$4,0))*$K57</f>
        <v>0</v>
      </c>
      <c r="EP57" s="27">
        <f>INDEX('Mapping water'!$A$4:$U$352,MATCH($B57,'Mapping water'!$B$4:$B$352,0),MATCH(DX$4,'Mapping water'!$A$4:$U$4,0))*$K57</f>
        <v>0</v>
      </c>
      <c r="EQ57" s="27">
        <f>INDEX('Mapping water'!$A$4:$U$352,MATCH($B57,'Mapping water'!$B$4:$B$352,0),MATCH(DY$4,'Mapping water'!$A$4:$U$4,0))*$K57</f>
        <v>0</v>
      </c>
      <c r="ER57" s="27">
        <f>INDEX('Mapping water'!$A$4:$U$352,MATCH($B57,'Mapping water'!$B$4:$B$352,0),MATCH(DZ$4,'Mapping water'!$A$4:$U$4,0))*$K57</f>
        <v>0</v>
      </c>
      <c r="ES57" s="27">
        <f>INDEX('Mapping water'!$A$4:$U$352,MATCH($B57,'Mapping water'!$B$4:$B$352,0),MATCH(EA$4,'Mapping water'!$A$4:$U$4,0))*$K57</f>
        <v>0</v>
      </c>
      <c r="ET57" s="27">
        <f>INDEX('Mapping water'!$A$4:$U$352,MATCH($B57,'Mapping water'!$B$4:$B$352,0),MATCH(EB$4,'Mapping water'!$A$4:$U$4,0))*$K57</f>
        <v>0</v>
      </c>
      <c r="EU57" s="27">
        <f>INDEX('Mapping water'!$A$4:$U$352,MATCH($B57,'Mapping water'!$B$4:$B$352,0),MATCH(EC$4,'Mapping water'!$A$4:$U$4,0))*$K57</f>
        <v>0</v>
      </c>
      <c r="EV57" s="27">
        <f>INDEX('Mapping water'!$A$4:$U$352,MATCH($B57,'Mapping water'!$B$4:$B$352,0),MATCH(ED$4,'Mapping water'!$A$4:$U$4,0))*$K57</f>
        <v>0</v>
      </c>
      <c r="EW57" s="27">
        <f>INDEX('Mapping water'!$A$4:$U$352,MATCH($B57,'Mapping water'!$B$4:$B$352,0),MATCH(EE$4,'Mapping water'!$A$4:$U$4,0))*$K57</f>
        <v>0</v>
      </c>
      <c r="EX57" s="27">
        <f>INDEX('Mapping water'!$A$4:$U$352,MATCH($B57,'Mapping water'!$B$4:$B$352,0),MATCH(EF$4,'Mapping water'!$A$4:$U$4,0))*$K57</f>
        <v>0</v>
      </c>
      <c r="EY57" s="27">
        <f>INDEX('Mapping water'!$A$4:$U$352,MATCH($B57,'Mapping water'!$B$4:$B$352,0),MATCH(EG$4,'Mapping water'!$A$4:$U$4,0))*$K57</f>
        <v>0</v>
      </c>
    </row>
    <row r="58" spans="1:155" x14ac:dyDescent="0.2">
      <c r="A58" s="26" t="s">
        <v>112</v>
      </c>
      <c r="B58" s="26" t="s">
        <v>113</v>
      </c>
      <c r="C58" s="26" t="s">
        <v>81</v>
      </c>
      <c r="D58" s="27">
        <f>INDEX('Households England'!S$6:S$375,MATCH('Mapping HH to population water'!$B58,'Households England'!$B$6:$B$375,0))</f>
        <v>39016</v>
      </c>
      <c r="E58" s="27">
        <f>INDEX('Households England'!T$6:T$375,MATCH('Mapping HH to population water'!$B58,'Households England'!$B$6:$B$375,0))</f>
        <v>39233</v>
      </c>
      <c r="F58" s="27">
        <f>INDEX('Households England'!U$6:U$375,MATCH('Mapping HH to population water'!$B58,'Households England'!$B$6:$B$375,0))</f>
        <v>39607</v>
      </c>
      <c r="G58" s="27">
        <f>INDEX('Households England'!V$6:V$375,MATCH('Mapping HH to population water'!$B58,'Households England'!$B$6:$B$375,0))</f>
        <v>39954</v>
      </c>
      <c r="H58" s="27">
        <f>INDEX('Households England'!W$6:W$375,MATCH('Mapping HH to population water'!$B58,'Households England'!$B$6:$B$375,0))</f>
        <v>40286</v>
      </c>
      <c r="I58" s="27">
        <f>INDEX('Households England'!X$6:X$375,MATCH('Mapping HH to population water'!$B58,'Households England'!$B$6:$B$375,0))</f>
        <v>40704</v>
      </c>
      <c r="J58" s="27">
        <f>INDEX('Households England'!Y$6:Y$375,MATCH('Mapping HH to population water'!$B58,'Households England'!$B$6:$B$375,0))</f>
        <v>41118</v>
      </c>
      <c r="K58" s="27">
        <f>INDEX('Households England'!Z$6:Z$375,MATCH('Mapping HH to population water'!$B58,'Households England'!$B$6:$B$375,0))</f>
        <v>41502</v>
      </c>
      <c r="L58" s="27">
        <f>INDEX('Mapping water'!$A$4:$U$352,MATCH($B58,'Mapping water'!$B$4:$B$352,0),MATCH(L$4,'Mapping water'!$A$4:$U$4,0))*$D58</f>
        <v>39016</v>
      </c>
      <c r="M58" s="27">
        <f>INDEX('Mapping water'!$A$4:$U$352,MATCH($B58,'Mapping water'!$B$4:$B$352,0),MATCH(M$4,'Mapping water'!$A$4:$U$4,0))*$D58</f>
        <v>0</v>
      </c>
      <c r="N58" s="27">
        <f>INDEX('Mapping water'!$A$4:$U$352,MATCH($B58,'Mapping water'!$B$4:$B$352,0),MATCH(N$4,'Mapping water'!$A$4:$U$4,0))*$D58</f>
        <v>0</v>
      </c>
      <c r="O58" s="27">
        <f>INDEX('Mapping water'!$A$4:$U$352,MATCH($B58,'Mapping water'!$B$4:$B$352,0),MATCH(O$4,'Mapping water'!$A$4:$U$4,0))*$D58</f>
        <v>0</v>
      </c>
      <c r="P58" s="27">
        <f>INDEX('Mapping water'!$A$4:$U$352,MATCH($B58,'Mapping water'!$B$4:$B$352,0),MATCH(P$4,'Mapping water'!$A$4:$U$4,0))*$D58</f>
        <v>0</v>
      </c>
      <c r="Q58" s="27">
        <f>INDEX('Mapping water'!$A$4:$U$352,MATCH($B58,'Mapping water'!$B$4:$B$352,0),MATCH(Q$4,'Mapping water'!$A$4:$U$4,0))*$D58</f>
        <v>0</v>
      </c>
      <c r="R58" s="27">
        <f>INDEX('Mapping water'!$A$4:$U$352,MATCH($B58,'Mapping water'!$B$4:$B$352,0),MATCH(R$4,'Mapping water'!$A$4:$U$4,0))*$D58</f>
        <v>0</v>
      </c>
      <c r="S58" s="27">
        <f>INDEX('Mapping water'!$A$4:$U$352,MATCH($B58,'Mapping water'!$B$4:$B$352,0),MATCH(S$4,'Mapping water'!$A$4:$U$4,0))*$D58</f>
        <v>0</v>
      </c>
      <c r="T58" s="27">
        <f>INDEX('Mapping water'!$A$4:$U$352,MATCH($B58,'Mapping water'!$B$4:$B$352,0),MATCH(T$4,'Mapping water'!$A$4:$U$4,0))*$D58</f>
        <v>0</v>
      </c>
      <c r="U58" s="27">
        <f>INDEX('Mapping water'!$A$4:$U$352,MATCH($B58,'Mapping water'!$B$4:$B$352,0),MATCH(U$4,'Mapping water'!$A$4:$U$4,0))*$D58</f>
        <v>0</v>
      </c>
      <c r="V58" s="27">
        <f>INDEX('Mapping water'!$A$4:$U$352,MATCH($B58,'Mapping water'!$B$4:$B$352,0),MATCH(V$4,'Mapping water'!$A$4:$U$4,0))*$D58</f>
        <v>0</v>
      </c>
      <c r="W58" s="27">
        <f>INDEX('Mapping water'!$A$4:$U$352,MATCH($B58,'Mapping water'!$B$4:$B$352,0),MATCH(W$4,'Mapping water'!$A$4:$U$4,0))*$D58</f>
        <v>0</v>
      </c>
      <c r="X58" s="27">
        <f>INDEX('Mapping water'!$A$4:$U$352,MATCH($B58,'Mapping water'!$B$4:$B$352,0),MATCH(X$4,'Mapping water'!$A$4:$U$4,0))*$D58</f>
        <v>0</v>
      </c>
      <c r="Y58" s="27">
        <f>INDEX('Mapping water'!$A$4:$U$352,MATCH($B58,'Mapping water'!$B$4:$B$352,0),MATCH(Y$4,'Mapping water'!$A$4:$U$4,0))*$D58</f>
        <v>0</v>
      </c>
      <c r="Z58" s="27">
        <f>INDEX('Mapping water'!$A$4:$U$352,MATCH($B58,'Mapping water'!$B$4:$B$352,0),MATCH(Z$4,'Mapping water'!$A$4:$U$4,0))*$D58</f>
        <v>0</v>
      </c>
      <c r="AA58" s="27">
        <f>INDEX('Mapping water'!$A$4:$U$352,MATCH($B58,'Mapping water'!$B$4:$B$352,0),MATCH(AA$4,'Mapping water'!$A$4:$U$4,0))*$D58</f>
        <v>0</v>
      </c>
      <c r="AB58" s="27">
        <f>INDEX('Mapping water'!$A$4:$U$352,MATCH($B58,'Mapping water'!$B$4:$B$352,0),MATCH(AB$4,'Mapping water'!$A$4:$U$4,0))*$D58</f>
        <v>0</v>
      </c>
      <c r="AC58" s="27">
        <f>INDEX('Mapping water'!$A$4:$U$352,MATCH($B58,'Mapping water'!$B$4:$B$352,0),MATCH(AC$4,'Mapping water'!$A$4:$U$4,0))*$D58</f>
        <v>0</v>
      </c>
      <c r="AD58" s="27">
        <f>INDEX('Mapping water'!$A$4:$U$352,MATCH($B58,'Mapping water'!$B$4:$B$352,0),MATCH(AD$4,'Mapping water'!$A$4:$U$4,0))*$E58</f>
        <v>39233</v>
      </c>
      <c r="AE58" s="27">
        <f>INDEX('Mapping water'!$A$4:$U$352,MATCH($B58,'Mapping water'!$B$4:$B$352,0),MATCH(AE$4,'Mapping water'!$A$4:$U$4,0))*$E58</f>
        <v>0</v>
      </c>
      <c r="AF58" s="27">
        <f>INDEX('Mapping water'!$A$4:$U$352,MATCH($B58,'Mapping water'!$B$4:$B$352,0),MATCH(AF$4,'Mapping water'!$A$4:$U$4,0))*$E58</f>
        <v>0</v>
      </c>
      <c r="AG58" s="27">
        <f>INDEX('Mapping water'!$A$4:$U$352,MATCH($B58,'Mapping water'!$B$4:$B$352,0),MATCH(AG$4,'Mapping water'!$A$4:$U$4,0))*$E58</f>
        <v>0</v>
      </c>
      <c r="AH58" s="27">
        <f>INDEX('Mapping water'!$A$4:$U$352,MATCH($B58,'Mapping water'!$B$4:$B$352,0),MATCH(AH$4,'Mapping water'!$A$4:$U$4,0))*$E58</f>
        <v>0</v>
      </c>
      <c r="AI58" s="27">
        <f>INDEX('Mapping water'!$A$4:$U$352,MATCH($B58,'Mapping water'!$B$4:$B$352,0),MATCH(AI$4,'Mapping water'!$A$4:$U$4,0))*$E58</f>
        <v>0</v>
      </c>
      <c r="AJ58" s="27">
        <f>INDEX('Mapping water'!$A$4:$U$352,MATCH($B58,'Mapping water'!$B$4:$B$352,0),MATCH(AJ$4,'Mapping water'!$A$4:$U$4,0))*$E58</f>
        <v>0</v>
      </c>
      <c r="AK58" s="27">
        <f>INDEX('Mapping water'!$A$4:$U$352,MATCH($B58,'Mapping water'!$B$4:$B$352,0),MATCH(AK$4,'Mapping water'!$A$4:$U$4,0))*$E58</f>
        <v>0</v>
      </c>
      <c r="AL58" s="27">
        <f>INDEX('Mapping water'!$A$4:$U$352,MATCH($B58,'Mapping water'!$B$4:$B$352,0),MATCH(AL$4,'Mapping water'!$A$4:$U$4,0))*$E58</f>
        <v>0</v>
      </c>
      <c r="AM58" s="27">
        <f>INDEX('Mapping water'!$A$4:$U$352,MATCH($B58,'Mapping water'!$B$4:$B$352,0),MATCH(AM$4,'Mapping water'!$A$4:$U$4,0))*$E58</f>
        <v>0</v>
      </c>
      <c r="AN58" s="27">
        <f>INDEX('Mapping water'!$A$4:$U$352,MATCH($B58,'Mapping water'!$B$4:$B$352,0),MATCH(AN$4,'Mapping water'!$A$4:$U$4,0))*$E58</f>
        <v>0</v>
      </c>
      <c r="AO58" s="27">
        <f>INDEX('Mapping water'!$A$4:$U$352,MATCH($B58,'Mapping water'!$B$4:$B$352,0),MATCH(AO$4,'Mapping water'!$A$4:$U$4,0))*$E58</f>
        <v>0</v>
      </c>
      <c r="AP58" s="27">
        <f>INDEX('Mapping water'!$A$4:$U$352,MATCH($B58,'Mapping water'!$B$4:$B$352,0),MATCH(AP$4,'Mapping water'!$A$4:$U$4,0))*$E58</f>
        <v>0</v>
      </c>
      <c r="AQ58" s="27">
        <f>INDEX('Mapping water'!$A$4:$U$352,MATCH($B58,'Mapping water'!$B$4:$B$352,0),MATCH(AQ$4,'Mapping water'!$A$4:$U$4,0))*$E58</f>
        <v>0</v>
      </c>
      <c r="AR58" s="27">
        <f>INDEX('Mapping water'!$A$4:$U$352,MATCH($B58,'Mapping water'!$B$4:$B$352,0),MATCH(AR$4,'Mapping water'!$A$4:$U$4,0))*$E58</f>
        <v>0</v>
      </c>
      <c r="AS58" s="27">
        <f>INDEX('Mapping water'!$A$4:$U$352,MATCH($B58,'Mapping water'!$B$4:$B$352,0),MATCH(AS$4,'Mapping water'!$A$4:$U$4,0))*$E58</f>
        <v>0</v>
      </c>
      <c r="AT58" s="27">
        <f>INDEX('Mapping water'!$A$4:$U$352,MATCH($B58,'Mapping water'!$B$4:$B$352,0),MATCH(AT$4,'Mapping water'!$A$4:$U$4,0))*$E58</f>
        <v>0</v>
      </c>
      <c r="AU58" s="27">
        <f>INDEX('Mapping water'!$A$4:$U$352,MATCH($B58,'Mapping water'!$B$4:$B$352,0),MATCH(AU$4,'Mapping water'!$A$4:$U$4,0))*$E58</f>
        <v>0</v>
      </c>
      <c r="AV58" s="27">
        <f>INDEX('Mapping water'!$A$4:$U$352,MATCH($B58,'Mapping water'!$B$4:$B$352,0),MATCH(AD$4,'Mapping water'!$A$4:$U$4,0))*$F58</f>
        <v>39607</v>
      </c>
      <c r="AW58" s="27">
        <f>INDEX('Mapping water'!$A$4:$U$352,MATCH($B58,'Mapping water'!$B$4:$B$352,0),MATCH(AE$4,'Mapping water'!$A$4:$U$4,0))*$F58</f>
        <v>0</v>
      </c>
      <c r="AX58" s="27">
        <f>INDEX('Mapping water'!$A$4:$U$352,MATCH($B58,'Mapping water'!$B$4:$B$352,0),MATCH(AF$4,'Mapping water'!$A$4:$U$4,0))*$F58</f>
        <v>0</v>
      </c>
      <c r="AY58" s="27">
        <f>INDEX('Mapping water'!$A$4:$U$352,MATCH($B58,'Mapping water'!$B$4:$B$352,0),MATCH(AG$4,'Mapping water'!$A$4:$U$4,0))*$F58</f>
        <v>0</v>
      </c>
      <c r="AZ58" s="27">
        <f>INDEX('Mapping water'!$A$4:$U$352,MATCH($B58,'Mapping water'!$B$4:$B$352,0),MATCH(AH$4,'Mapping water'!$A$4:$U$4,0))*$F58</f>
        <v>0</v>
      </c>
      <c r="BA58" s="27">
        <f>INDEX('Mapping water'!$A$4:$U$352,MATCH($B58,'Mapping water'!$B$4:$B$352,0),MATCH(AI$4,'Mapping water'!$A$4:$U$4,0))*$F58</f>
        <v>0</v>
      </c>
      <c r="BB58" s="27">
        <f>INDEX('Mapping water'!$A$4:$U$352,MATCH($B58,'Mapping water'!$B$4:$B$352,0),MATCH(AJ$4,'Mapping water'!$A$4:$U$4,0))*$F58</f>
        <v>0</v>
      </c>
      <c r="BC58" s="27">
        <f>INDEX('Mapping water'!$A$4:$U$352,MATCH($B58,'Mapping water'!$B$4:$B$352,0),MATCH(AK$4,'Mapping water'!$A$4:$U$4,0))*$F58</f>
        <v>0</v>
      </c>
      <c r="BD58" s="27">
        <f>INDEX('Mapping water'!$A$4:$U$352,MATCH($B58,'Mapping water'!$B$4:$B$352,0),MATCH(AL$4,'Mapping water'!$A$4:$U$4,0))*$F58</f>
        <v>0</v>
      </c>
      <c r="BE58" s="27">
        <f>INDEX('Mapping water'!$A$4:$U$352,MATCH($B58,'Mapping water'!$B$4:$B$352,0),MATCH(AM$4,'Mapping water'!$A$4:$U$4,0))*$F58</f>
        <v>0</v>
      </c>
      <c r="BF58" s="27">
        <f>INDEX('Mapping water'!$A$4:$U$352,MATCH($B58,'Mapping water'!$B$4:$B$352,0),MATCH(AN$4,'Mapping water'!$A$4:$U$4,0))*$F58</f>
        <v>0</v>
      </c>
      <c r="BG58" s="27">
        <f>INDEX('Mapping water'!$A$4:$U$352,MATCH($B58,'Mapping water'!$B$4:$B$352,0),MATCH(AO$4,'Mapping water'!$A$4:$U$4,0))*$F58</f>
        <v>0</v>
      </c>
      <c r="BH58" s="27">
        <f>INDEX('Mapping water'!$A$4:$U$352,MATCH($B58,'Mapping water'!$B$4:$B$352,0),MATCH(AP$4,'Mapping water'!$A$4:$U$4,0))*$F58</f>
        <v>0</v>
      </c>
      <c r="BI58" s="27">
        <f>INDEX('Mapping water'!$A$4:$U$352,MATCH($B58,'Mapping water'!$B$4:$B$352,0),MATCH(AQ$4,'Mapping water'!$A$4:$U$4,0))*$F58</f>
        <v>0</v>
      </c>
      <c r="BJ58" s="27">
        <f>INDEX('Mapping water'!$A$4:$U$352,MATCH($B58,'Mapping water'!$B$4:$B$352,0),MATCH(AR$4,'Mapping water'!$A$4:$U$4,0))*$F58</f>
        <v>0</v>
      </c>
      <c r="BK58" s="27">
        <f>INDEX('Mapping water'!$A$4:$U$352,MATCH($B58,'Mapping water'!$B$4:$B$352,0),MATCH(AS$4,'Mapping water'!$A$4:$U$4,0))*$F58</f>
        <v>0</v>
      </c>
      <c r="BL58" s="27">
        <f>INDEX('Mapping water'!$A$4:$U$352,MATCH($B58,'Mapping water'!$B$4:$B$352,0),MATCH(AT$4,'Mapping water'!$A$4:$U$4,0))*$F58</f>
        <v>0</v>
      </c>
      <c r="BM58" s="27">
        <f>INDEX('Mapping water'!$A$4:$U$352,MATCH($B58,'Mapping water'!$B$4:$B$352,0),MATCH(AU$4,'Mapping water'!$A$4:$U$4,0))*$F58</f>
        <v>0</v>
      </c>
      <c r="BN58" s="27">
        <f>INDEX('Mapping water'!$A$4:$U$352,MATCH($B58,'Mapping water'!$B$4:$B$352,0),MATCH(AV$4,'Mapping water'!$A$4:$U$4,0))*$G58</f>
        <v>39954</v>
      </c>
      <c r="BO58" s="27">
        <f>INDEX('Mapping water'!$A$4:$U$352,MATCH($B58,'Mapping water'!$B$4:$B$352,0),MATCH(AW$4,'Mapping water'!$A$4:$U$4,0))*$G58</f>
        <v>0</v>
      </c>
      <c r="BP58" s="27">
        <f>INDEX('Mapping water'!$A$4:$U$352,MATCH($B58,'Mapping water'!$B$4:$B$352,0),MATCH(AX$4,'Mapping water'!$A$4:$U$4,0))*$G58</f>
        <v>0</v>
      </c>
      <c r="BQ58" s="27">
        <f>INDEX('Mapping water'!$A$4:$U$352,MATCH($B58,'Mapping water'!$B$4:$B$352,0),MATCH(AY$4,'Mapping water'!$A$4:$U$4,0))*$G58</f>
        <v>0</v>
      </c>
      <c r="BR58" s="27">
        <f>INDEX('Mapping water'!$A$4:$U$352,MATCH($B58,'Mapping water'!$B$4:$B$352,0),MATCH(AZ$4,'Mapping water'!$A$4:$U$4,0))*$G58</f>
        <v>0</v>
      </c>
      <c r="BS58" s="27">
        <f>INDEX('Mapping water'!$A$4:$U$352,MATCH($B58,'Mapping water'!$B$4:$B$352,0),MATCH(BA$4,'Mapping water'!$A$4:$U$4,0))*$G58</f>
        <v>0</v>
      </c>
      <c r="BT58" s="27">
        <f>INDEX('Mapping water'!$A$4:$U$352,MATCH($B58,'Mapping water'!$B$4:$B$352,0),MATCH(BB$4,'Mapping water'!$A$4:$U$4,0))*$G58</f>
        <v>0</v>
      </c>
      <c r="BU58" s="27">
        <f>INDEX('Mapping water'!$A$4:$U$352,MATCH($B58,'Mapping water'!$B$4:$B$352,0),MATCH(BC$4,'Mapping water'!$A$4:$U$4,0))*$G58</f>
        <v>0</v>
      </c>
      <c r="BV58" s="27">
        <f>INDEX('Mapping water'!$A$4:$U$352,MATCH($B58,'Mapping water'!$B$4:$B$352,0),MATCH(BD$4,'Mapping water'!$A$4:$U$4,0))*$G58</f>
        <v>0</v>
      </c>
      <c r="BW58" s="27">
        <f>INDEX('Mapping water'!$A$4:$U$352,MATCH($B58,'Mapping water'!$B$4:$B$352,0),MATCH(BE$4,'Mapping water'!$A$4:$U$4,0))*$G58</f>
        <v>0</v>
      </c>
      <c r="BX58" s="27">
        <f>INDEX('Mapping water'!$A$4:$U$352,MATCH($B58,'Mapping water'!$B$4:$B$352,0),MATCH(BF$4,'Mapping water'!$A$4:$U$4,0))*$G58</f>
        <v>0</v>
      </c>
      <c r="BY58" s="27">
        <f>INDEX('Mapping water'!$A$4:$U$352,MATCH($B58,'Mapping water'!$B$4:$B$352,0),MATCH(BG$4,'Mapping water'!$A$4:$U$4,0))*$G58</f>
        <v>0</v>
      </c>
      <c r="BZ58" s="27">
        <f>INDEX('Mapping water'!$A$4:$U$352,MATCH($B58,'Mapping water'!$B$4:$B$352,0),MATCH(BH$4,'Mapping water'!$A$4:$U$4,0))*$G58</f>
        <v>0</v>
      </c>
      <c r="CA58" s="27">
        <f>INDEX('Mapping water'!$A$4:$U$352,MATCH($B58,'Mapping water'!$B$4:$B$352,0),MATCH(BI$4,'Mapping water'!$A$4:$U$4,0))*$G58</f>
        <v>0</v>
      </c>
      <c r="CB58" s="27">
        <f>INDEX('Mapping water'!$A$4:$U$352,MATCH($B58,'Mapping water'!$B$4:$B$352,0),MATCH(BJ$4,'Mapping water'!$A$4:$U$4,0))*$G58</f>
        <v>0</v>
      </c>
      <c r="CC58" s="27">
        <f>INDEX('Mapping water'!$A$4:$U$352,MATCH($B58,'Mapping water'!$B$4:$B$352,0),MATCH(BK$4,'Mapping water'!$A$4:$U$4,0))*$G58</f>
        <v>0</v>
      </c>
      <c r="CD58" s="27">
        <f>INDEX('Mapping water'!$A$4:$U$352,MATCH($B58,'Mapping water'!$B$4:$B$352,0),MATCH(BL$4,'Mapping water'!$A$4:$U$4,0))*$G58</f>
        <v>0</v>
      </c>
      <c r="CE58" s="27">
        <f>INDEX('Mapping water'!$A$4:$U$352,MATCH($B58,'Mapping water'!$B$4:$B$352,0),MATCH(BM$4,'Mapping water'!$A$4:$U$4,0))*$G58</f>
        <v>0</v>
      </c>
      <c r="CF58" s="27">
        <f>INDEX('Mapping water'!$A$4:$U$352,MATCH($B58,'Mapping water'!$B$4:$B$352,0),MATCH(BN$4,'Mapping water'!$A$4:$U$4,0))*$H58</f>
        <v>40286</v>
      </c>
      <c r="CG58" s="27">
        <f>INDEX('Mapping water'!$A$4:$U$352,MATCH($B58,'Mapping water'!$B$4:$B$352,0),MATCH(BO$4,'Mapping water'!$A$4:$U$4,0))*$H58</f>
        <v>0</v>
      </c>
      <c r="CH58" s="27">
        <f>INDEX('Mapping water'!$A$4:$U$352,MATCH($B58,'Mapping water'!$B$4:$B$352,0),MATCH(BP$4,'Mapping water'!$A$4:$U$4,0))*$H58</f>
        <v>0</v>
      </c>
      <c r="CI58" s="27">
        <f>INDEX('Mapping water'!$A$4:$U$352,MATCH($B58,'Mapping water'!$B$4:$B$352,0),MATCH(BQ$4,'Mapping water'!$A$4:$U$4,0))*$H58</f>
        <v>0</v>
      </c>
      <c r="CJ58" s="27">
        <f>INDEX('Mapping water'!$A$4:$U$352,MATCH($B58,'Mapping water'!$B$4:$B$352,0),MATCH(BR$4,'Mapping water'!$A$4:$U$4,0))*$H58</f>
        <v>0</v>
      </c>
      <c r="CK58" s="27">
        <f>INDEX('Mapping water'!$A$4:$U$352,MATCH($B58,'Mapping water'!$B$4:$B$352,0),MATCH(BS$4,'Mapping water'!$A$4:$U$4,0))*$H58</f>
        <v>0</v>
      </c>
      <c r="CL58" s="27">
        <f>INDEX('Mapping water'!$A$4:$U$352,MATCH($B58,'Mapping water'!$B$4:$B$352,0),MATCH(BT$4,'Mapping water'!$A$4:$U$4,0))*$H58</f>
        <v>0</v>
      </c>
      <c r="CM58" s="27">
        <f>INDEX('Mapping water'!$A$4:$U$352,MATCH($B58,'Mapping water'!$B$4:$B$352,0),MATCH(BU$4,'Mapping water'!$A$4:$U$4,0))*$H58</f>
        <v>0</v>
      </c>
      <c r="CN58" s="27">
        <f>INDEX('Mapping water'!$A$4:$U$352,MATCH($B58,'Mapping water'!$B$4:$B$352,0),MATCH(BV$4,'Mapping water'!$A$4:$U$4,0))*$H58</f>
        <v>0</v>
      </c>
      <c r="CO58" s="27">
        <f>INDEX('Mapping water'!$A$4:$U$352,MATCH($B58,'Mapping water'!$B$4:$B$352,0),MATCH(BW$4,'Mapping water'!$A$4:$U$4,0))*$H58</f>
        <v>0</v>
      </c>
      <c r="CP58" s="27">
        <f>INDEX('Mapping water'!$A$4:$U$352,MATCH($B58,'Mapping water'!$B$4:$B$352,0),MATCH(BX$4,'Mapping water'!$A$4:$U$4,0))*$H58</f>
        <v>0</v>
      </c>
      <c r="CQ58" s="27">
        <f>INDEX('Mapping water'!$A$4:$U$352,MATCH($B58,'Mapping water'!$B$4:$B$352,0),MATCH(BY$4,'Mapping water'!$A$4:$U$4,0))*$H58</f>
        <v>0</v>
      </c>
      <c r="CR58" s="27">
        <f>INDEX('Mapping water'!$A$4:$U$352,MATCH($B58,'Mapping water'!$B$4:$B$352,0),MATCH(BZ$4,'Mapping water'!$A$4:$U$4,0))*$H58</f>
        <v>0</v>
      </c>
      <c r="CS58" s="27">
        <f>INDEX('Mapping water'!$A$4:$U$352,MATCH($B58,'Mapping water'!$B$4:$B$352,0),MATCH(CA$4,'Mapping water'!$A$4:$U$4,0))*$H58</f>
        <v>0</v>
      </c>
      <c r="CT58" s="27">
        <f>INDEX('Mapping water'!$A$4:$U$352,MATCH($B58,'Mapping water'!$B$4:$B$352,0),MATCH(CB$4,'Mapping water'!$A$4:$U$4,0))*$H58</f>
        <v>0</v>
      </c>
      <c r="CU58" s="27">
        <f>INDEX('Mapping water'!$A$4:$U$352,MATCH($B58,'Mapping water'!$B$4:$B$352,0),MATCH(CC$4,'Mapping water'!$A$4:$U$4,0))*$H58</f>
        <v>0</v>
      </c>
      <c r="CV58" s="27">
        <f>INDEX('Mapping water'!$A$4:$U$352,MATCH($B58,'Mapping water'!$B$4:$B$352,0),MATCH(CD$4,'Mapping water'!$A$4:$U$4,0))*$H58</f>
        <v>0</v>
      </c>
      <c r="CW58" s="27">
        <f>INDEX('Mapping water'!$A$4:$U$352,MATCH($B58,'Mapping water'!$B$4:$B$352,0),MATCH(CE$4,'Mapping water'!$A$4:$U$4,0))*$H58</f>
        <v>0</v>
      </c>
      <c r="CX58" s="27">
        <f>INDEX('Mapping water'!$A$4:$U$352,MATCH($B58,'Mapping water'!$B$4:$B$352,0),MATCH(CF$4,'Mapping water'!$A$4:$U$4,0))*$I58</f>
        <v>40704</v>
      </c>
      <c r="CY58" s="27">
        <f>INDEX('Mapping water'!$A$4:$U$352,MATCH($B58,'Mapping water'!$B$4:$B$352,0),MATCH(CG$4,'Mapping water'!$A$4:$U$4,0))*$I58</f>
        <v>0</v>
      </c>
      <c r="CZ58" s="27">
        <f>INDEX('Mapping water'!$A$4:$U$352,MATCH($B58,'Mapping water'!$B$4:$B$352,0),MATCH(CH$4,'Mapping water'!$A$4:$U$4,0))*$I58</f>
        <v>0</v>
      </c>
      <c r="DA58" s="27">
        <f>INDEX('Mapping water'!$A$4:$U$352,MATCH($B58,'Mapping water'!$B$4:$B$352,0),MATCH(CI$4,'Mapping water'!$A$4:$U$4,0))*$I58</f>
        <v>0</v>
      </c>
      <c r="DB58" s="27">
        <f>INDEX('Mapping water'!$A$4:$U$352,MATCH($B58,'Mapping water'!$B$4:$B$352,0),MATCH(CJ$4,'Mapping water'!$A$4:$U$4,0))*$I58</f>
        <v>0</v>
      </c>
      <c r="DC58" s="27">
        <f>INDEX('Mapping water'!$A$4:$U$352,MATCH($B58,'Mapping water'!$B$4:$B$352,0),MATCH(CK$4,'Mapping water'!$A$4:$U$4,0))*$I58</f>
        <v>0</v>
      </c>
      <c r="DD58" s="27">
        <f>INDEX('Mapping water'!$A$4:$U$352,MATCH($B58,'Mapping water'!$B$4:$B$352,0),MATCH(CL$4,'Mapping water'!$A$4:$U$4,0))*$I58</f>
        <v>0</v>
      </c>
      <c r="DE58" s="27">
        <f>INDEX('Mapping water'!$A$4:$U$352,MATCH($B58,'Mapping water'!$B$4:$B$352,0),MATCH(CM$4,'Mapping water'!$A$4:$U$4,0))*$I58</f>
        <v>0</v>
      </c>
      <c r="DF58" s="27">
        <f>INDEX('Mapping water'!$A$4:$U$352,MATCH($B58,'Mapping water'!$B$4:$B$352,0),MATCH(CN$4,'Mapping water'!$A$4:$U$4,0))*$I58</f>
        <v>0</v>
      </c>
      <c r="DG58" s="27">
        <f>INDEX('Mapping water'!$A$4:$U$352,MATCH($B58,'Mapping water'!$B$4:$B$352,0),MATCH(CO$4,'Mapping water'!$A$4:$U$4,0))*$I58</f>
        <v>0</v>
      </c>
      <c r="DH58" s="27">
        <f>INDEX('Mapping water'!$A$4:$U$352,MATCH($B58,'Mapping water'!$B$4:$B$352,0),MATCH(CP$4,'Mapping water'!$A$4:$U$4,0))*$I58</f>
        <v>0</v>
      </c>
      <c r="DI58" s="27">
        <f>INDEX('Mapping water'!$A$4:$U$352,MATCH($B58,'Mapping water'!$B$4:$B$352,0),MATCH(CQ$4,'Mapping water'!$A$4:$U$4,0))*$I58</f>
        <v>0</v>
      </c>
      <c r="DJ58" s="27">
        <f>INDEX('Mapping water'!$A$4:$U$352,MATCH($B58,'Mapping water'!$B$4:$B$352,0),MATCH(CR$4,'Mapping water'!$A$4:$U$4,0))*$I58</f>
        <v>0</v>
      </c>
      <c r="DK58" s="27">
        <f>INDEX('Mapping water'!$A$4:$U$352,MATCH($B58,'Mapping water'!$B$4:$B$352,0),MATCH(CS$4,'Mapping water'!$A$4:$U$4,0))*$I58</f>
        <v>0</v>
      </c>
      <c r="DL58" s="27">
        <f>INDEX('Mapping water'!$A$4:$U$352,MATCH($B58,'Mapping water'!$B$4:$B$352,0),MATCH(CT$4,'Mapping water'!$A$4:$U$4,0))*$I58</f>
        <v>0</v>
      </c>
      <c r="DM58" s="27">
        <f>INDEX('Mapping water'!$A$4:$U$352,MATCH($B58,'Mapping water'!$B$4:$B$352,0),MATCH(CU$4,'Mapping water'!$A$4:$U$4,0))*$I58</f>
        <v>0</v>
      </c>
      <c r="DN58" s="27">
        <f>INDEX('Mapping water'!$A$4:$U$352,MATCH($B58,'Mapping water'!$B$4:$B$352,0),MATCH(CV$4,'Mapping water'!$A$4:$U$4,0))*$I58</f>
        <v>0</v>
      </c>
      <c r="DO58" s="27">
        <f>INDEX('Mapping water'!$A$4:$U$352,MATCH($B58,'Mapping water'!$B$4:$B$352,0),MATCH(CW$4,'Mapping water'!$A$4:$U$4,0))*$I58</f>
        <v>0</v>
      </c>
      <c r="DP58" s="27">
        <f>INDEX('Mapping water'!$A$4:$U$352,MATCH($B58,'Mapping water'!$B$4:$B$352,0),MATCH(CX$4,'Mapping water'!$A$4:$U$4,0))*$J58</f>
        <v>41118</v>
      </c>
      <c r="DQ58" s="27">
        <f>INDEX('Mapping water'!$A$4:$U$352,MATCH($B58,'Mapping water'!$B$4:$B$352,0),MATCH(CY$4,'Mapping water'!$A$4:$U$4,0))*$J58</f>
        <v>0</v>
      </c>
      <c r="DR58" s="27">
        <f>INDEX('Mapping water'!$A$4:$U$352,MATCH($B58,'Mapping water'!$B$4:$B$352,0),MATCH(CZ$4,'Mapping water'!$A$4:$U$4,0))*$J58</f>
        <v>0</v>
      </c>
      <c r="DS58" s="27">
        <f>INDEX('Mapping water'!$A$4:$U$352,MATCH($B58,'Mapping water'!$B$4:$B$352,0),MATCH(DA$4,'Mapping water'!$A$4:$U$4,0))*$J58</f>
        <v>0</v>
      </c>
      <c r="DT58" s="27">
        <f>INDEX('Mapping water'!$A$4:$U$352,MATCH($B58,'Mapping water'!$B$4:$B$352,0),MATCH(DB$4,'Mapping water'!$A$4:$U$4,0))*$J58</f>
        <v>0</v>
      </c>
      <c r="DU58" s="27">
        <f>INDEX('Mapping water'!$A$4:$U$352,MATCH($B58,'Mapping water'!$B$4:$B$352,0),MATCH(DC$4,'Mapping water'!$A$4:$U$4,0))*$J58</f>
        <v>0</v>
      </c>
      <c r="DV58" s="27">
        <f>INDEX('Mapping water'!$A$4:$U$352,MATCH($B58,'Mapping water'!$B$4:$B$352,0),MATCH(DD$4,'Mapping water'!$A$4:$U$4,0))*$J58</f>
        <v>0</v>
      </c>
      <c r="DW58" s="27">
        <f>INDEX('Mapping water'!$A$4:$U$352,MATCH($B58,'Mapping water'!$B$4:$B$352,0),MATCH(DE$4,'Mapping water'!$A$4:$U$4,0))*$J58</f>
        <v>0</v>
      </c>
      <c r="DX58" s="27">
        <f>INDEX('Mapping water'!$A$4:$U$352,MATCH($B58,'Mapping water'!$B$4:$B$352,0),MATCH(DF$4,'Mapping water'!$A$4:$U$4,0))*$J58</f>
        <v>0</v>
      </c>
      <c r="DY58" s="27">
        <f>INDEX('Mapping water'!$A$4:$U$352,MATCH($B58,'Mapping water'!$B$4:$B$352,0),MATCH(DG$4,'Mapping water'!$A$4:$U$4,0))*$J58</f>
        <v>0</v>
      </c>
      <c r="DZ58" s="27">
        <f>INDEX('Mapping water'!$A$4:$U$352,MATCH($B58,'Mapping water'!$B$4:$B$352,0),MATCH(DH$4,'Mapping water'!$A$4:$U$4,0))*$J58</f>
        <v>0</v>
      </c>
      <c r="EA58" s="27">
        <f>INDEX('Mapping water'!$A$4:$U$352,MATCH($B58,'Mapping water'!$B$4:$B$352,0),MATCH(DI$4,'Mapping water'!$A$4:$U$4,0))*$J58</f>
        <v>0</v>
      </c>
      <c r="EB58" s="27">
        <f>INDEX('Mapping water'!$A$4:$U$352,MATCH($B58,'Mapping water'!$B$4:$B$352,0),MATCH(DJ$4,'Mapping water'!$A$4:$U$4,0))*$J58</f>
        <v>0</v>
      </c>
      <c r="EC58" s="27">
        <f>INDEX('Mapping water'!$A$4:$U$352,MATCH($B58,'Mapping water'!$B$4:$B$352,0),MATCH(DK$4,'Mapping water'!$A$4:$U$4,0))*$J58</f>
        <v>0</v>
      </c>
      <c r="ED58" s="27">
        <f>INDEX('Mapping water'!$A$4:$U$352,MATCH($B58,'Mapping water'!$B$4:$B$352,0),MATCH(DL$4,'Mapping water'!$A$4:$U$4,0))*$J58</f>
        <v>0</v>
      </c>
      <c r="EE58" s="27">
        <f>INDEX('Mapping water'!$A$4:$U$352,MATCH($B58,'Mapping water'!$B$4:$B$352,0),MATCH(DM$4,'Mapping water'!$A$4:$U$4,0))*$J58</f>
        <v>0</v>
      </c>
      <c r="EF58" s="27">
        <f>INDEX('Mapping water'!$A$4:$U$352,MATCH($B58,'Mapping water'!$B$4:$B$352,0),MATCH(DN$4,'Mapping water'!$A$4:$U$4,0))*$J58</f>
        <v>0</v>
      </c>
      <c r="EG58" s="27">
        <f>INDEX('Mapping water'!$A$4:$U$352,MATCH($B58,'Mapping water'!$B$4:$B$352,0),MATCH(DO$4,'Mapping water'!$A$4:$U$4,0))*$J58</f>
        <v>0</v>
      </c>
      <c r="EH58" s="27">
        <f>INDEX('Mapping water'!$A$4:$U$352,MATCH($B58,'Mapping water'!$B$4:$B$352,0),MATCH(DP$4,'Mapping water'!$A$4:$U$4,0))*$K58</f>
        <v>41502</v>
      </c>
      <c r="EI58" s="27">
        <f>INDEX('Mapping water'!$A$4:$U$352,MATCH($B58,'Mapping water'!$B$4:$B$352,0),MATCH(DQ$4,'Mapping water'!$A$4:$U$4,0))*$K58</f>
        <v>0</v>
      </c>
      <c r="EJ58" s="27">
        <f>INDEX('Mapping water'!$A$4:$U$352,MATCH($B58,'Mapping water'!$B$4:$B$352,0),MATCH(DR$4,'Mapping water'!$A$4:$U$4,0))*$K58</f>
        <v>0</v>
      </c>
      <c r="EK58" s="27">
        <f>INDEX('Mapping water'!$A$4:$U$352,MATCH($B58,'Mapping water'!$B$4:$B$352,0),MATCH(DS$4,'Mapping water'!$A$4:$U$4,0))*$K58</f>
        <v>0</v>
      </c>
      <c r="EL58" s="27">
        <f>INDEX('Mapping water'!$A$4:$U$352,MATCH($B58,'Mapping water'!$B$4:$B$352,0),MATCH(DT$4,'Mapping water'!$A$4:$U$4,0))*$K58</f>
        <v>0</v>
      </c>
      <c r="EM58" s="27">
        <f>INDEX('Mapping water'!$A$4:$U$352,MATCH($B58,'Mapping water'!$B$4:$B$352,0),MATCH(DU$4,'Mapping water'!$A$4:$U$4,0))*$K58</f>
        <v>0</v>
      </c>
      <c r="EN58" s="27">
        <f>INDEX('Mapping water'!$A$4:$U$352,MATCH($B58,'Mapping water'!$B$4:$B$352,0),MATCH(DV$4,'Mapping water'!$A$4:$U$4,0))*$K58</f>
        <v>0</v>
      </c>
      <c r="EO58" s="27">
        <f>INDEX('Mapping water'!$A$4:$U$352,MATCH($B58,'Mapping water'!$B$4:$B$352,0),MATCH(DW$4,'Mapping water'!$A$4:$U$4,0))*$K58</f>
        <v>0</v>
      </c>
      <c r="EP58" s="27">
        <f>INDEX('Mapping water'!$A$4:$U$352,MATCH($B58,'Mapping water'!$B$4:$B$352,0),MATCH(DX$4,'Mapping water'!$A$4:$U$4,0))*$K58</f>
        <v>0</v>
      </c>
      <c r="EQ58" s="27">
        <f>INDEX('Mapping water'!$A$4:$U$352,MATCH($B58,'Mapping water'!$B$4:$B$352,0),MATCH(DY$4,'Mapping water'!$A$4:$U$4,0))*$K58</f>
        <v>0</v>
      </c>
      <c r="ER58" s="27">
        <f>INDEX('Mapping water'!$A$4:$U$352,MATCH($B58,'Mapping water'!$B$4:$B$352,0),MATCH(DZ$4,'Mapping water'!$A$4:$U$4,0))*$K58</f>
        <v>0</v>
      </c>
      <c r="ES58" s="27">
        <f>INDEX('Mapping water'!$A$4:$U$352,MATCH($B58,'Mapping water'!$B$4:$B$352,0),MATCH(EA$4,'Mapping water'!$A$4:$U$4,0))*$K58</f>
        <v>0</v>
      </c>
      <c r="ET58" s="27">
        <f>INDEX('Mapping water'!$A$4:$U$352,MATCH($B58,'Mapping water'!$B$4:$B$352,0),MATCH(EB$4,'Mapping water'!$A$4:$U$4,0))*$K58</f>
        <v>0</v>
      </c>
      <c r="EU58" s="27">
        <f>INDEX('Mapping water'!$A$4:$U$352,MATCH($B58,'Mapping water'!$B$4:$B$352,0),MATCH(EC$4,'Mapping water'!$A$4:$U$4,0))*$K58</f>
        <v>0</v>
      </c>
      <c r="EV58" s="27">
        <f>INDEX('Mapping water'!$A$4:$U$352,MATCH($B58,'Mapping water'!$B$4:$B$352,0),MATCH(ED$4,'Mapping water'!$A$4:$U$4,0))*$K58</f>
        <v>0</v>
      </c>
      <c r="EW58" s="27">
        <f>INDEX('Mapping water'!$A$4:$U$352,MATCH($B58,'Mapping water'!$B$4:$B$352,0),MATCH(EE$4,'Mapping water'!$A$4:$U$4,0))*$K58</f>
        <v>0</v>
      </c>
      <c r="EX58" s="27">
        <f>INDEX('Mapping water'!$A$4:$U$352,MATCH($B58,'Mapping water'!$B$4:$B$352,0),MATCH(EF$4,'Mapping water'!$A$4:$U$4,0))*$K58</f>
        <v>0</v>
      </c>
      <c r="EY58" s="27">
        <f>INDEX('Mapping water'!$A$4:$U$352,MATCH($B58,'Mapping water'!$B$4:$B$352,0),MATCH(EG$4,'Mapping water'!$A$4:$U$4,0))*$K58</f>
        <v>0</v>
      </c>
    </row>
    <row r="59" spans="1:155" x14ac:dyDescent="0.2">
      <c r="A59" s="26" t="s">
        <v>114</v>
      </c>
      <c r="B59" s="26" t="s">
        <v>115</v>
      </c>
      <c r="C59" s="26" t="s">
        <v>81</v>
      </c>
      <c r="D59" s="27">
        <f>INDEX('Households England'!S$6:S$375,MATCH('Mapping HH to population water'!$B59,'Households England'!$B$6:$B$375,0))</f>
        <v>61234</v>
      </c>
      <c r="E59" s="27">
        <f>INDEX('Households England'!T$6:T$375,MATCH('Mapping HH to population water'!$B59,'Households England'!$B$6:$B$375,0))</f>
        <v>61477</v>
      </c>
      <c r="F59" s="27">
        <f>INDEX('Households England'!U$6:U$375,MATCH('Mapping HH to population water'!$B59,'Households England'!$B$6:$B$375,0))</f>
        <v>62051</v>
      </c>
      <c r="G59" s="27">
        <f>INDEX('Households England'!V$6:V$375,MATCH('Mapping HH to population water'!$B59,'Households England'!$B$6:$B$375,0))</f>
        <v>62550</v>
      </c>
      <c r="H59" s="27">
        <f>INDEX('Households England'!W$6:W$375,MATCH('Mapping HH to population water'!$B59,'Households England'!$B$6:$B$375,0))</f>
        <v>63021</v>
      </c>
      <c r="I59" s="27">
        <f>INDEX('Households England'!X$6:X$375,MATCH('Mapping HH to population water'!$B59,'Households England'!$B$6:$B$375,0))</f>
        <v>63551</v>
      </c>
      <c r="J59" s="27">
        <f>INDEX('Households England'!Y$6:Y$375,MATCH('Mapping HH to population water'!$B59,'Households England'!$B$6:$B$375,0))</f>
        <v>64042</v>
      </c>
      <c r="K59" s="27">
        <f>INDEX('Households England'!Z$6:Z$375,MATCH('Mapping HH to population water'!$B59,'Households England'!$B$6:$B$375,0))</f>
        <v>64522</v>
      </c>
      <c r="L59" s="27">
        <f>INDEX('Mapping water'!$A$4:$U$352,MATCH($B59,'Mapping water'!$B$4:$B$352,0),MATCH(L$4,'Mapping water'!$A$4:$U$4,0))*$D59</f>
        <v>61234</v>
      </c>
      <c r="M59" s="27">
        <f>INDEX('Mapping water'!$A$4:$U$352,MATCH($B59,'Mapping water'!$B$4:$B$352,0),MATCH(M$4,'Mapping water'!$A$4:$U$4,0))*$D59</f>
        <v>0</v>
      </c>
      <c r="N59" s="27">
        <f>INDEX('Mapping water'!$A$4:$U$352,MATCH($B59,'Mapping water'!$B$4:$B$352,0),MATCH(N$4,'Mapping water'!$A$4:$U$4,0))*$D59</f>
        <v>0</v>
      </c>
      <c r="O59" s="27">
        <f>INDEX('Mapping water'!$A$4:$U$352,MATCH($B59,'Mapping water'!$B$4:$B$352,0),MATCH(O$4,'Mapping water'!$A$4:$U$4,0))*$D59</f>
        <v>0</v>
      </c>
      <c r="P59" s="27">
        <f>INDEX('Mapping water'!$A$4:$U$352,MATCH($B59,'Mapping water'!$B$4:$B$352,0),MATCH(P$4,'Mapping water'!$A$4:$U$4,0))*$D59</f>
        <v>0</v>
      </c>
      <c r="Q59" s="27">
        <f>INDEX('Mapping water'!$A$4:$U$352,MATCH($B59,'Mapping water'!$B$4:$B$352,0),MATCH(Q$4,'Mapping water'!$A$4:$U$4,0))*$D59</f>
        <v>0</v>
      </c>
      <c r="R59" s="27">
        <f>INDEX('Mapping water'!$A$4:$U$352,MATCH($B59,'Mapping water'!$B$4:$B$352,0),MATCH(R$4,'Mapping water'!$A$4:$U$4,0))*$D59</f>
        <v>0</v>
      </c>
      <c r="S59" s="27">
        <f>INDEX('Mapping water'!$A$4:$U$352,MATCH($B59,'Mapping water'!$B$4:$B$352,0),MATCH(S$4,'Mapping water'!$A$4:$U$4,0))*$D59</f>
        <v>0</v>
      </c>
      <c r="T59" s="27">
        <f>INDEX('Mapping water'!$A$4:$U$352,MATCH($B59,'Mapping water'!$B$4:$B$352,0),MATCH(T$4,'Mapping water'!$A$4:$U$4,0))*$D59</f>
        <v>0</v>
      </c>
      <c r="U59" s="27">
        <f>INDEX('Mapping water'!$A$4:$U$352,MATCH($B59,'Mapping water'!$B$4:$B$352,0),MATCH(U$4,'Mapping water'!$A$4:$U$4,0))*$D59</f>
        <v>0</v>
      </c>
      <c r="V59" s="27">
        <f>INDEX('Mapping water'!$A$4:$U$352,MATCH($B59,'Mapping water'!$B$4:$B$352,0),MATCH(V$4,'Mapping water'!$A$4:$U$4,0))*$D59</f>
        <v>0</v>
      </c>
      <c r="W59" s="27">
        <f>INDEX('Mapping water'!$A$4:$U$352,MATCH($B59,'Mapping water'!$B$4:$B$352,0),MATCH(W$4,'Mapping water'!$A$4:$U$4,0))*$D59</f>
        <v>0</v>
      </c>
      <c r="X59" s="27">
        <f>INDEX('Mapping water'!$A$4:$U$352,MATCH($B59,'Mapping water'!$B$4:$B$352,0),MATCH(X$4,'Mapping water'!$A$4:$U$4,0))*$D59</f>
        <v>0</v>
      </c>
      <c r="Y59" s="27">
        <f>INDEX('Mapping water'!$A$4:$U$352,MATCH($B59,'Mapping water'!$B$4:$B$352,0),MATCH(Y$4,'Mapping water'!$A$4:$U$4,0))*$D59</f>
        <v>0</v>
      </c>
      <c r="Z59" s="27">
        <f>INDEX('Mapping water'!$A$4:$U$352,MATCH($B59,'Mapping water'!$B$4:$B$352,0),MATCH(Z$4,'Mapping water'!$A$4:$U$4,0))*$D59</f>
        <v>0</v>
      </c>
      <c r="AA59" s="27">
        <f>INDEX('Mapping water'!$A$4:$U$352,MATCH($B59,'Mapping water'!$B$4:$B$352,0),MATCH(AA$4,'Mapping water'!$A$4:$U$4,0))*$D59</f>
        <v>0</v>
      </c>
      <c r="AB59" s="27">
        <f>INDEX('Mapping water'!$A$4:$U$352,MATCH($B59,'Mapping water'!$B$4:$B$352,0),MATCH(AB$4,'Mapping water'!$A$4:$U$4,0))*$D59</f>
        <v>0</v>
      </c>
      <c r="AC59" s="27">
        <f>INDEX('Mapping water'!$A$4:$U$352,MATCH($B59,'Mapping water'!$B$4:$B$352,0),MATCH(AC$4,'Mapping water'!$A$4:$U$4,0))*$D59</f>
        <v>0</v>
      </c>
      <c r="AD59" s="27">
        <f>INDEX('Mapping water'!$A$4:$U$352,MATCH($B59,'Mapping water'!$B$4:$B$352,0),MATCH(AD$4,'Mapping water'!$A$4:$U$4,0))*$E59</f>
        <v>61477</v>
      </c>
      <c r="AE59" s="27">
        <f>INDEX('Mapping water'!$A$4:$U$352,MATCH($B59,'Mapping water'!$B$4:$B$352,0),MATCH(AE$4,'Mapping water'!$A$4:$U$4,0))*$E59</f>
        <v>0</v>
      </c>
      <c r="AF59" s="27">
        <f>INDEX('Mapping water'!$A$4:$U$352,MATCH($B59,'Mapping water'!$B$4:$B$352,0),MATCH(AF$4,'Mapping water'!$A$4:$U$4,0))*$E59</f>
        <v>0</v>
      </c>
      <c r="AG59" s="27">
        <f>INDEX('Mapping water'!$A$4:$U$352,MATCH($B59,'Mapping water'!$B$4:$B$352,0),MATCH(AG$4,'Mapping water'!$A$4:$U$4,0))*$E59</f>
        <v>0</v>
      </c>
      <c r="AH59" s="27">
        <f>INDEX('Mapping water'!$A$4:$U$352,MATCH($B59,'Mapping water'!$B$4:$B$352,0),MATCH(AH$4,'Mapping water'!$A$4:$U$4,0))*$E59</f>
        <v>0</v>
      </c>
      <c r="AI59" s="27">
        <f>INDEX('Mapping water'!$A$4:$U$352,MATCH($B59,'Mapping water'!$B$4:$B$352,0),MATCH(AI$4,'Mapping water'!$A$4:$U$4,0))*$E59</f>
        <v>0</v>
      </c>
      <c r="AJ59" s="27">
        <f>INDEX('Mapping water'!$A$4:$U$352,MATCH($B59,'Mapping water'!$B$4:$B$352,0),MATCH(AJ$4,'Mapping water'!$A$4:$U$4,0))*$E59</f>
        <v>0</v>
      </c>
      <c r="AK59" s="27">
        <f>INDEX('Mapping water'!$A$4:$U$352,MATCH($B59,'Mapping water'!$B$4:$B$352,0),MATCH(AK$4,'Mapping water'!$A$4:$U$4,0))*$E59</f>
        <v>0</v>
      </c>
      <c r="AL59" s="27">
        <f>INDEX('Mapping water'!$A$4:$U$352,MATCH($B59,'Mapping water'!$B$4:$B$352,0),MATCH(AL$4,'Mapping water'!$A$4:$U$4,0))*$E59</f>
        <v>0</v>
      </c>
      <c r="AM59" s="27">
        <f>INDEX('Mapping water'!$A$4:$U$352,MATCH($B59,'Mapping water'!$B$4:$B$352,0),MATCH(AM$4,'Mapping water'!$A$4:$U$4,0))*$E59</f>
        <v>0</v>
      </c>
      <c r="AN59" s="27">
        <f>INDEX('Mapping water'!$A$4:$U$352,MATCH($B59,'Mapping water'!$B$4:$B$352,0),MATCH(AN$4,'Mapping water'!$A$4:$U$4,0))*$E59</f>
        <v>0</v>
      </c>
      <c r="AO59" s="27">
        <f>INDEX('Mapping water'!$A$4:$U$352,MATCH($B59,'Mapping water'!$B$4:$B$352,0),MATCH(AO$4,'Mapping water'!$A$4:$U$4,0))*$E59</f>
        <v>0</v>
      </c>
      <c r="AP59" s="27">
        <f>INDEX('Mapping water'!$A$4:$U$352,MATCH($B59,'Mapping water'!$B$4:$B$352,0),MATCH(AP$4,'Mapping water'!$A$4:$U$4,0))*$E59</f>
        <v>0</v>
      </c>
      <c r="AQ59" s="27">
        <f>INDEX('Mapping water'!$A$4:$U$352,MATCH($B59,'Mapping water'!$B$4:$B$352,0),MATCH(AQ$4,'Mapping water'!$A$4:$U$4,0))*$E59</f>
        <v>0</v>
      </c>
      <c r="AR59" s="27">
        <f>INDEX('Mapping water'!$A$4:$U$352,MATCH($B59,'Mapping water'!$B$4:$B$352,0),MATCH(AR$4,'Mapping water'!$A$4:$U$4,0))*$E59</f>
        <v>0</v>
      </c>
      <c r="AS59" s="27">
        <f>INDEX('Mapping water'!$A$4:$U$352,MATCH($B59,'Mapping water'!$B$4:$B$352,0),MATCH(AS$4,'Mapping water'!$A$4:$U$4,0))*$E59</f>
        <v>0</v>
      </c>
      <c r="AT59" s="27">
        <f>INDEX('Mapping water'!$A$4:$U$352,MATCH($B59,'Mapping water'!$B$4:$B$352,0),MATCH(AT$4,'Mapping water'!$A$4:$U$4,0))*$E59</f>
        <v>0</v>
      </c>
      <c r="AU59" s="27">
        <f>INDEX('Mapping water'!$A$4:$U$352,MATCH($B59,'Mapping water'!$B$4:$B$352,0),MATCH(AU$4,'Mapping water'!$A$4:$U$4,0))*$E59</f>
        <v>0</v>
      </c>
      <c r="AV59" s="27">
        <f>INDEX('Mapping water'!$A$4:$U$352,MATCH($B59,'Mapping water'!$B$4:$B$352,0),MATCH(AD$4,'Mapping water'!$A$4:$U$4,0))*$F59</f>
        <v>62051</v>
      </c>
      <c r="AW59" s="27">
        <f>INDEX('Mapping water'!$A$4:$U$352,MATCH($B59,'Mapping water'!$B$4:$B$352,0),MATCH(AE$4,'Mapping water'!$A$4:$U$4,0))*$F59</f>
        <v>0</v>
      </c>
      <c r="AX59" s="27">
        <f>INDEX('Mapping water'!$A$4:$U$352,MATCH($B59,'Mapping water'!$B$4:$B$352,0),MATCH(AF$4,'Mapping water'!$A$4:$U$4,0))*$F59</f>
        <v>0</v>
      </c>
      <c r="AY59" s="27">
        <f>INDEX('Mapping water'!$A$4:$U$352,MATCH($B59,'Mapping water'!$B$4:$B$352,0),MATCH(AG$4,'Mapping water'!$A$4:$U$4,0))*$F59</f>
        <v>0</v>
      </c>
      <c r="AZ59" s="27">
        <f>INDEX('Mapping water'!$A$4:$U$352,MATCH($B59,'Mapping water'!$B$4:$B$352,0),MATCH(AH$4,'Mapping water'!$A$4:$U$4,0))*$F59</f>
        <v>0</v>
      </c>
      <c r="BA59" s="27">
        <f>INDEX('Mapping water'!$A$4:$U$352,MATCH($B59,'Mapping water'!$B$4:$B$352,0),MATCH(AI$4,'Mapping water'!$A$4:$U$4,0))*$F59</f>
        <v>0</v>
      </c>
      <c r="BB59" s="27">
        <f>INDEX('Mapping water'!$A$4:$U$352,MATCH($B59,'Mapping water'!$B$4:$B$352,0),MATCH(AJ$4,'Mapping water'!$A$4:$U$4,0))*$F59</f>
        <v>0</v>
      </c>
      <c r="BC59" s="27">
        <f>INDEX('Mapping water'!$A$4:$U$352,MATCH($B59,'Mapping water'!$B$4:$B$352,0),MATCH(AK$4,'Mapping water'!$A$4:$U$4,0))*$F59</f>
        <v>0</v>
      </c>
      <c r="BD59" s="27">
        <f>INDEX('Mapping water'!$A$4:$U$352,MATCH($B59,'Mapping water'!$B$4:$B$352,0),MATCH(AL$4,'Mapping water'!$A$4:$U$4,0))*$F59</f>
        <v>0</v>
      </c>
      <c r="BE59" s="27">
        <f>INDEX('Mapping water'!$A$4:$U$352,MATCH($B59,'Mapping water'!$B$4:$B$352,0),MATCH(AM$4,'Mapping water'!$A$4:$U$4,0))*$F59</f>
        <v>0</v>
      </c>
      <c r="BF59" s="27">
        <f>INDEX('Mapping water'!$A$4:$U$352,MATCH($B59,'Mapping water'!$B$4:$B$352,0),MATCH(AN$4,'Mapping water'!$A$4:$U$4,0))*$F59</f>
        <v>0</v>
      </c>
      <c r="BG59" s="27">
        <f>INDEX('Mapping water'!$A$4:$U$352,MATCH($B59,'Mapping water'!$B$4:$B$352,0),MATCH(AO$4,'Mapping water'!$A$4:$U$4,0))*$F59</f>
        <v>0</v>
      </c>
      <c r="BH59" s="27">
        <f>INDEX('Mapping water'!$A$4:$U$352,MATCH($B59,'Mapping water'!$B$4:$B$352,0),MATCH(AP$4,'Mapping water'!$A$4:$U$4,0))*$F59</f>
        <v>0</v>
      </c>
      <c r="BI59" s="27">
        <f>INDEX('Mapping water'!$A$4:$U$352,MATCH($B59,'Mapping water'!$B$4:$B$352,0),MATCH(AQ$4,'Mapping water'!$A$4:$U$4,0))*$F59</f>
        <v>0</v>
      </c>
      <c r="BJ59" s="27">
        <f>INDEX('Mapping water'!$A$4:$U$352,MATCH($B59,'Mapping water'!$B$4:$B$352,0),MATCH(AR$4,'Mapping water'!$A$4:$U$4,0))*$F59</f>
        <v>0</v>
      </c>
      <c r="BK59" s="27">
        <f>INDEX('Mapping water'!$A$4:$U$352,MATCH($B59,'Mapping water'!$B$4:$B$352,0),MATCH(AS$4,'Mapping water'!$A$4:$U$4,0))*$F59</f>
        <v>0</v>
      </c>
      <c r="BL59" s="27">
        <f>INDEX('Mapping water'!$A$4:$U$352,MATCH($B59,'Mapping water'!$B$4:$B$352,0),MATCH(AT$4,'Mapping water'!$A$4:$U$4,0))*$F59</f>
        <v>0</v>
      </c>
      <c r="BM59" s="27">
        <f>INDEX('Mapping water'!$A$4:$U$352,MATCH($B59,'Mapping water'!$B$4:$B$352,0),MATCH(AU$4,'Mapping water'!$A$4:$U$4,0))*$F59</f>
        <v>0</v>
      </c>
      <c r="BN59" s="27">
        <f>INDEX('Mapping water'!$A$4:$U$352,MATCH($B59,'Mapping water'!$B$4:$B$352,0),MATCH(AV$4,'Mapping water'!$A$4:$U$4,0))*$G59</f>
        <v>62550</v>
      </c>
      <c r="BO59" s="27">
        <f>INDEX('Mapping water'!$A$4:$U$352,MATCH($B59,'Mapping water'!$B$4:$B$352,0),MATCH(AW$4,'Mapping water'!$A$4:$U$4,0))*$G59</f>
        <v>0</v>
      </c>
      <c r="BP59" s="27">
        <f>INDEX('Mapping water'!$A$4:$U$352,MATCH($B59,'Mapping water'!$B$4:$B$352,0),MATCH(AX$4,'Mapping water'!$A$4:$U$4,0))*$G59</f>
        <v>0</v>
      </c>
      <c r="BQ59" s="27">
        <f>INDEX('Mapping water'!$A$4:$U$352,MATCH($B59,'Mapping water'!$B$4:$B$352,0),MATCH(AY$4,'Mapping water'!$A$4:$U$4,0))*$G59</f>
        <v>0</v>
      </c>
      <c r="BR59" s="27">
        <f>INDEX('Mapping water'!$A$4:$U$352,MATCH($B59,'Mapping water'!$B$4:$B$352,0),MATCH(AZ$4,'Mapping water'!$A$4:$U$4,0))*$G59</f>
        <v>0</v>
      </c>
      <c r="BS59" s="27">
        <f>INDEX('Mapping water'!$A$4:$U$352,MATCH($B59,'Mapping water'!$B$4:$B$352,0),MATCH(BA$4,'Mapping water'!$A$4:$U$4,0))*$G59</f>
        <v>0</v>
      </c>
      <c r="BT59" s="27">
        <f>INDEX('Mapping water'!$A$4:$U$352,MATCH($B59,'Mapping water'!$B$4:$B$352,0),MATCH(BB$4,'Mapping water'!$A$4:$U$4,0))*$G59</f>
        <v>0</v>
      </c>
      <c r="BU59" s="27">
        <f>INDEX('Mapping water'!$A$4:$U$352,MATCH($B59,'Mapping water'!$B$4:$B$352,0),MATCH(BC$4,'Mapping water'!$A$4:$U$4,0))*$G59</f>
        <v>0</v>
      </c>
      <c r="BV59" s="27">
        <f>INDEX('Mapping water'!$A$4:$U$352,MATCH($B59,'Mapping water'!$B$4:$B$352,0),MATCH(BD$4,'Mapping water'!$A$4:$U$4,0))*$G59</f>
        <v>0</v>
      </c>
      <c r="BW59" s="27">
        <f>INDEX('Mapping water'!$A$4:$U$352,MATCH($B59,'Mapping water'!$B$4:$B$352,0),MATCH(BE$4,'Mapping water'!$A$4:$U$4,0))*$G59</f>
        <v>0</v>
      </c>
      <c r="BX59" s="27">
        <f>INDEX('Mapping water'!$A$4:$U$352,MATCH($B59,'Mapping water'!$B$4:$B$352,0),MATCH(BF$4,'Mapping water'!$A$4:$U$4,0))*$G59</f>
        <v>0</v>
      </c>
      <c r="BY59" s="27">
        <f>INDEX('Mapping water'!$A$4:$U$352,MATCH($B59,'Mapping water'!$B$4:$B$352,0),MATCH(BG$4,'Mapping water'!$A$4:$U$4,0))*$G59</f>
        <v>0</v>
      </c>
      <c r="BZ59" s="27">
        <f>INDEX('Mapping water'!$A$4:$U$352,MATCH($B59,'Mapping water'!$B$4:$B$352,0),MATCH(BH$4,'Mapping water'!$A$4:$U$4,0))*$G59</f>
        <v>0</v>
      </c>
      <c r="CA59" s="27">
        <f>INDEX('Mapping water'!$A$4:$U$352,MATCH($B59,'Mapping water'!$B$4:$B$352,0),MATCH(BI$4,'Mapping water'!$A$4:$U$4,0))*$G59</f>
        <v>0</v>
      </c>
      <c r="CB59" s="27">
        <f>INDEX('Mapping water'!$A$4:$U$352,MATCH($B59,'Mapping water'!$B$4:$B$352,0),MATCH(BJ$4,'Mapping water'!$A$4:$U$4,0))*$G59</f>
        <v>0</v>
      </c>
      <c r="CC59" s="27">
        <f>INDEX('Mapping water'!$A$4:$U$352,MATCH($B59,'Mapping water'!$B$4:$B$352,0),MATCH(BK$4,'Mapping water'!$A$4:$U$4,0))*$G59</f>
        <v>0</v>
      </c>
      <c r="CD59" s="27">
        <f>INDEX('Mapping water'!$A$4:$U$352,MATCH($B59,'Mapping water'!$B$4:$B$352,0),MATCH(BL$4,'Mapping water'!$A$4:$U$4,0))*$G59</f>
        <v>0</v>
      </c>
      <c r="CE59" s="27">
        <f>INDEX('Mapping water'!$A$4:$U$352,MATCH($B59,'Mapping water'!$B$4:$B$352,0),MATCH(BM$4,'Mapping water'!$A$4:$U$4,0))*$G59</f>
        <v>0</v>
      </c>
      <c r="CF59" s="27">
        <f>INDEX('Mapping water'!$A$4:$U$352,MATCH($B59,'Mapping water'!$B$4:$B$352,0),MATCH(BN$4,'Mapping water'!$A$4:$U$4,0))*$H59</f>
        <v>63021</v>
      </c>
      <c r="CG59" s="27">
        <f>INDEX('Mapping water'!$A$4:$U$352,MATCH($B59,'Mapping water'!$B$4:$B$352,0),MATCH(BO$4,'Mapping water'!$A$4:$U$4,0))*$H59</f>
        <v>0</v>
      </c>
      <c r="CH59" s="27">
        <f>INDEX('Mapping water'!$A$4:$U$352,MATCH($B59,'Mapping water'!$B$4:$B$352,0),MATCH(BP$4,'Mapping water'!$A$4:$U$4,0))*$H59</f>
        <v>0</v>
      </c>
      <c r="CI59" s="27">
        <f>INDEX('Mapping water'!$A$4:$U$352,MATCH($B59,'Mapping water'!$B$4:$B$352,0),MATCH(BQ$4,'Mapping water'!$A$4:$U$4,0))*$H59</f>
        <v>0</v>
      </c>
      <c r="CJ59" s="27">
        <f>INDEX('Mapping water'!$A$4:$U$352,MATCH($B59,'Mapping water'!$B$4:$B$352,0),MATCH(BR$4,'Mapping water'!$A$4:$U$4,0))*$H59</f>
        <v>0</v>
      </c>
      <c r="CK59" s="27">
        <f>INDEX('Mapping water'!$A$4:$U$352,MATCH($B59,'Mapping water'!$B$4:$B$352,0),MATCH(BS$4,'Mapping water'!$A$4:$U$4,0))*$H59</f>
        <v>0</v>
      </c>
      <c r="CL59" s="27">
        <f>INDEX('Mapping water'!$A$4:$U$352,MATCH($B59,'Mapping water'!$B$4:$B$352,0),MATCH(BT$4,'Mapping water'!$A$4:$U$4,0))*$H59</f>
        <v>0</v>
      </c>
      <c r="CM59" s="27">
        <f>INDEX('Mapping water'!$A$4:$U$352,MATCH($B59,'Mapping water'!$B$4:$B$352,0),MATCH(BU$4,'Mapping water'!$A$4:$U$4,0))*$H59</f>
        <v>0</v>
      </c>
      <c r="CN59" s="27">
        <f>INDEX('Mapping water'!$A$4:$U$352,MATCH($B59,'Mapping water'!$B$4:$B$352,0),MATCH(BV$4,'Mapping water'!$A$4:$U$4,0))*$H59</f>
        <v>0</v>
      </c>
      <c r="CO59" s="27">
        <f>INDEX('Mapping water'!$A$4:$U$352,MATCH($B59,'Mapping water'!$B$4:$B$352,0),MATCH(BW$4,'Mapping water'!$A$4:$U$4,0))*$H59</f>
        <v>0</v>
      </c>
      <c r="CP59" s="27">
        <f>INDEX('Mapping water'!$A$4:$U$352,MATCH($B59,'Mapping water'!$B$4:$B$352,0),MATCH(BX$4,'Mapping water'!$A$4:$U$4,0))*$H59</f>
        <v>0</v>
      </c>
      <c r="CQ59" s="27">
        <f>INDEX('Mapping water'!$A$4:$U$352,MATCH($B59,'Mapping water'!$B$4:$B$352,0),MATCH(BY$4,'Mapping water'!$A$4:$U$4,0))*$H59</f>
        <v>0</v>
      </c>
      <c r="CR59" s="27">
        <f>INDEX('Mapping water'!$A$4:$U$352,MATCH($B59,'Mapping water'!$B$4:$B$352,0),MATCH(BZ$4,'Mapping water'!$A$4:$U$4,0))*$H59</f>
        <v>0</v>
      </c>
      <c r="CS59" s="27">
        <f>INDEX('Mapping water'!$A$4:$U$352,MATCH($B59,'Mapping water'!$B$4:$B$352,0),MATCH(CA$4,'Mapping water'!$A$4:$U$4,0))*$H59</f>
        <v>0</v>
      </c>
      <c r="CT59" s="27">
        <f>INDEX('Mapping water'!$A$4:$U$352,MATCH($B59,'Mapping water'!$B$4:$B$352,0),MATCH(CB$4,'Mapping water'!$A$4:$U$4,0))*$H59</f>
        <v>0</v>
      </c>
      <c r="CU59" s="27">
        <f>INDEX('Mapping water'!$A$4:$U$352,MATCH($B59,'Mapping water'!$B$4:$B$352,0),MATCH(CC$4,'Mapping water'!$A$4:$U$4,0))*$H59</f>
        <v>0</v>
      </c>
      <c r="CV59" s="27">
        <f>INDEX('Mapping water'!$A$4:$U$352,MATCH($B59,'Mapping water'!$B$4:$B$352,0),MATCH(CD$4,'Mapping water'!$A$4:$U$4,0))*$H59</f>
        <v>0</v>
      </c>
      <c r="CW59" s="27">
        <f>INDEX('Mapping water'!$A$4:$U$352,MATCH($B59,'Mapping water'!$B$4:$B$352,0),MATCH(CE$4,'Mapping water'!$A$4:$U$4,0))*$H59</f>
        <v>0</v>
      </c>
      <c r="CX59" s="27">
        <f>INDEX('Mapping water'!$A$4:$U$352,MATCH($B59,'Mapping water'!$B$4:$B$352,0),MATCH(CF$4,'Mapping water'!$A$4:$U$4,0))*$I59</f>
        <v>63551</v>
      </c>
      <c r="CY59" s="27">
        <f>INDEX('Mapping water'!$A$4:$U$352,MATCH($B59,'Mapping water'!$B$4:$B$352,0),MATCH(CG$4,'Mapping water'!$A$4:$U$4,0))*$I59</f>
        <v>0</v>
      </c>
      <c r="CZ59" s="27">
        <f>INDEX('Mapping water'!$A$4:$U$352,MATCH($B59,'Mapping water'!$B$4:$B$352,0),MATCH(CH$4,'Mapping water'!$A$4:$U$4,0))*$I59</f>
        <v>0</v>
      </c>
      <c r="DA59" s="27">
        <f>INDEX('Mapping water'!$A$4:$U$352,MATCH($B59,'Mapping water'!$B$4:$B$352,0),MATCH(CI$4,'Mapping water'!$A$4:$U$4,0))*$I59</f>
        <v>0</v>
      </c>
      <c r="DB59" s="27">
        <f>INDEX('Mapping water'!$A$4:$U$352,MATCH($B59,'Mapping water'!$B$4:$B$352,0),MATCH(CJ$4,'Mapping water'!$A$4:$U$4,0))*$I59</f>
        <v>0</v>
      </c>
      <c r="DC59" s="27">
        <f>INDEX('Mapping water'!$A$4:$U$352,MATCH($B59,'Mapping water'!$B$4:$B$352,0),MATCH(CK$4,'Mapping water'!$A$4:$U$4,0))*$I59</f>
        <v>0</v>
      </c>
      <c r="DD59" s="27">
        <f>INDEX('Mapping water'!$A$4:$U$352,MATCH($B59,'Mapping water'!$B$4:$B$352,0),MATCH(CL$4,'Mapping water'!$A$4:$U$4,0))*$I59</f>
        <v>0</v>
      </c>
      <c r="DE59" s="27">
        <f>INDEX('Mapping water'!$A$4:$U$352,MATCH($B59,'Mapping water'!$B$4:$B$352,0),MATCH(CM$4,'Mapping water'!$A$4:$U$4,0))*$I59</f>
        <v>0</v>
      </c>
      <c r="DF59" s="27">
        <f>INDEX('Mapping water'!$A$4:$U$352,MATCH($B59,'Mapping water'!$B$4:$B$352,0),MATCH(CN$4,'Mapping water'!$A$4:$U$4,0))*$I59</f>
        <v>0</v>
      </c>
      <c r="DG59" s="27">
        <f>INDEX('Mapping water'!$A$4:$U$352,MATCH($B59,'Mapping water'!$B$4:$B$352,0),MATCH(CO$4,'Mapping water'!$A$4:$U$4,0))*$I59</f>
        <v>0</v>
      </c>
      <c r="DH59" s="27">
        <f>INDEX('Mapping water'!$A$4:$U$352,MATCH($B59,'Mapping water'!$B$4:$B$352,0),MATCH(CP$4,'Mapping water'!$A$4:$U$4,0))*$I59</f>
        <v>0</v>
      </c>
      <c r="DI59" s="27">
        <f>INDEX('Mapping water'!$A$4:$U$352,MATCH($B59,'Mapping water'!$B$4:$B$352,0),MATCH(CQ$4,'Mapping water'!$A$4:$U$4,0))*$I59</f>
        <v>0</v>
      </c>
      <c r="DJ59" s="27">
        <f>INDEX('Mapping water'!$A$4:$U$352,MATCH($B59,'Mapping water'!$B$4:$B$352,0),MATCH(CR$4,'Mapping water'!$A$4:$U$4,0))*$I59</f>
        <v>0</v>
      </c>
      <c r="DK59" s="27">
        <f>INDEX('Mapping water'!$A$4:$U$352,MATCH($B59,'Mapping water'!$B$4:$B$352,0),MATCH(CS$4,'Mapping water'!$A$4:$U$4,0))*$I59</f>
        <v>0</v>
      </c>
      <c r="DL59" s="27">
        <f>INDEX('Mapping water'!$A$4:$U$352,MATCH($B59,'Mapping water'!$B$4:$B$352,0),MATCH(CT$4,'Mapping water'!$A$4:$U$4,0))*$I59</f>
        <v>0</v>
      </c>
      <c r="DM59" s="27">
        <f>INDEX('Mapping water'!$A$4:$U$352,MATCH($B59,'Mapping water'!$B$4:$B$352,0),MATCH(CU$4,'Mapping water'!$A$4:$U$4,0))*$I59</f>
        <v>0</v>
      </c>
      <c r="DN59" s="27">
        <f>INDEX('Mapping water'!$A$4:$U$352,MATCH($B59,'Mapping water'!$B$4:$B$352,0),MATCH(CV$4,'Mapping water'!$A$4:$U$4,0))*$I59</f>
        <v>0</v>
      </c>
      <c r="DO59" s="27">
        <f>INDEX('Mapping water'!$A$4:$U$352,MATCH($B59,'Mapping water'!$B$4:$B$352,0),MATCH(CW$4,'Mapping water'!$A$4:$U$4,0))*$I59</f>
        <v>0</v>
      </c>
      <c r="DP59" s="27">
        <f>INDEX('Mapping water'!$A$4:$U$352,MATCH($B59,'Mapping water'!$B$4:$B$352,0),MATCH(CX$4,'Mapping water'!$A$4:$U$4,0))*$J59</f>
        <v>64042</v>
      </c>
      <c r="DQ59" s="27">
        <f>INDEX('Mapping water'!$A$4:$U$352,MATCH($B59,'Mapping water'!$B$4:$B$352,0),MATCH(CY$4,'Mapping water'!$A$4:$U$4,0))*$J59</f>
        <v>0</v>
      </c>
      <c r="DR59" s="27">
        <f>INDEX('Mapping water'!$A$4:$U$352,MATCH($B59,'Mapping water'!$B$4:$B$352,0),MATCH(CZ$4,'Mapping water'!$A$4:$U$4,0))*$J59</f>
        <v>0</v>
      </c>
      <c r="DS59" s="27">
        <f>INDEX('Mapping water'!$A$4:$U$352,MATCH($B59,'Mapping water'!$B$4:$B$352,0),MATCH(DA$4,'Mapping water'!$A$4:$U$4,0))*$J59</f>
        <v>0</v>
      </c>
      <c r="DT59" s="27">
        <f>INDEX('Mapping water'!$A$4:$U$352,MATCH($B59,'Mapping water'!$B$4:$B$352,0),MATCH(DB$4,'Mapping water'!$A$4:$U$4,0))*$J59</f>
        <v>0</v>
      </c>
      <c r="DU59" s="27">
        <f>INDEX('Mapping water'!$A$4:$U$352,MATCH($B59,'Mapping water'!$B$4:$B$352,0),MATCH(DC$4,'Mapping water'!$A$4:$U$4,0))*$J59</f>
        <v>0</v>
      </c>
      <c r="DV59" s="27">
        <f>INDEX('Mapping water'!$A$4:$U$352,MATCH($B59,'Mapping water'!$B$4:$B$352,0),MATCH(DD$4,'Mapping water'!$A$4:$U$4,0))*$J59</f>
        <v>0</v>
      </c>
      <c r="DW59" s="27">
        <f>INDEX('Mapping water'!$A$4:$U$352,MATCH($B59,'Mapping water'!$B$4:$B$352,0),MATCH(DE$4,'Mapping water'!$A$4:$U$4,0))*$J59</f>
        <v>0</v>
      </c>
      <c r="DX59" s="27">
        <f>INDEX('Mapping water'!$A$4:$U$352,MATCH($B59,'Mapping water'!$B$4:$B$352,0),MATCH(DF$4,'Mapping water'!$A$4:$U$4,0))*$J59</f>
        <v>0</v>
      </c>
      <c r="DY59" s="27">
        <f>INDEX('Mapping water'!$A$4:$U$352,MATCH($B59,'Mapping water'!$B$4:$B$352,0),MATCH(DG$4,'Mapping water'!$A$4:$U$4,0))*$J59</f>
        <v>0</v>
      </c>
      <c r="DZ59" s="27">
        <f>INDEX('Mapping water'!$A$4:$U$352,MATCH($B59,'Mapping water'!$B$4:$B$352,0),MATCH(DH$4,'Mapping water'!$A$4:$U$4,0))*$J59</f>
        <v>0</v>
      </c>
      <c r="EA59" s="27">
        <f>INDEX('Mapping water'!$A$4:$U$352,MATCH($B59,'Mapping water'!$B$4:$B$352,0),MATCH(DI$4,'Mapping water'!$A$4:$U$4,0))*$J59</f>
        <v>0</v>
      </c>
      <c r="EB59" s="27">
        <f>INDEX('Mapping water'!$A$4:$U$352,MATCH($B59,'Mapping water'!$B$4:$B$352,0),MATCH(DJ$4,'Mapping water'!$A$4:$U$4,0))*$J59</f>
        <v>0</v>
      </c>
      <c r="EC59" s="27">
        <f>INDEX('Mapping water'!$A$4:$U$352,MATCH($B59,'Mapping water'!$B$4:$B$352,0),MATCH(DK$4,'Mapping water'!$A$4:$U$4,0))*$J59</f>
        <v>0</v>
      </c>
      <c r="ED59" s="27">
        <f>INDEX('Mapping water'!$A$4:$U$352,MATCH($B59,'Mapping water'!$B$4:$B$352,0),MATCH(DL$4,'Mapping water'!$A$4:$U$4,0))*$J59</f>
        <v>0</v>
      </c>
      <c r="EE59" s="27">
        <f>INDEX('Mapping water'!$A$4:$U$352,MATCH($B59,'Mapping water'!$B$4:$B$352,0),MATCH(DM$4,'Mapping water'!$A$4:$U$4,0))*$J59</f>
        <v>0</v>
      </c>
      <c r="EF59" s="27">
        <f>INDEX('Mapping water'!$A$4:$U$352,MATCH($B59,'Mapping water'!$B$4:$B$352,0),MATCH(DN$4,'Mapping water'!$A$4:$U$4,0))*$J59</f>
        <v>0</v>
      </c>
      <c r="EG59" s="27">
        <f>INDEX('Mapping water'!$A$4:$U$352,MATCH($B59,'Mapping water'!$B$4:$B$352,0),MATCH(DO$4,'Mapping water'!$A$4:$U$4,0))*$J59</f>
        <v>0</v>
      </c>
      <c r="EH59" s="27">
        <f>INDEX('Mapping water'!$A$4:$U$352,MATCH($B59,'Mapping water'!$B$4:$B$352,0),MATCH(DP$4,'Mapping water'!$A$4:$U$4,0))*$K59</f>
        <v>64522</v>
      </c>
      <c r="EI59" s="27">
        <f>INDEX('Mapping water'!$A$4:$U$352,MATCH($B59,'Mapping water'!$B$4:$B$352,0),MATCH(DQ$4,'Mapping water'!$A$4:$U$4,0))*$K59</f>
        <v>0</v>
      </c>
      <c r="EJ59" s="27">
        <f>INDEX('Mapping water'!$A$4:$U$352,MATCH($B59,'Mapping water'!$B$4:$B$352,0),MATCH(DR$4,'Mapping water'!$A$4:$U$4,0))*$K59</f>
        <v>0</v>
      </c>
      <c r="EK59" s="27">
        <f>INDEX('Mapping water'!$A$4:$U$352,MATCH($B59,'Mapping water'!$B$4:$B$352,0),MATCH(DS$4,'Mapping water'!$A$4:$U$4,0))*$K59</f>
        <v>0</v>
      </c>
      <c r="EL59" s="27">
        <f>INDEX('Mapping water'!$A$4:$U$352,MATCH($B59,'Mapping water'!$B$4:$B$352,0),MATCH(DT$4,'Mapping water'!$A$4:$U$4,0))*$K59</f>
        <v>0</v>
      </c>
      <c r="EM59" s="27">
        <f>INDEX('Mapping water'!$A$4:$U$352,MATCH($B59,'Mapping water'!$B$4:$B$352,0),MATCH(DU$4,'Mapping water'!$A$4:$U$4,0))*$K59</f>
        <v>0</v>
      </c>
      <c r="EN59" s="27">
        <f>INDEX('Mapping water'!$A$4:$U$352,MATCH($B59,'Mapping water'!$B$4:$B$352,0),MATCH(DV$4,'Mapping water'!$A$4:$U$4,0))*$K59</f>
        <v>0</v>
      </c>
      <c r="EO59" s="27">
        <f>INDEX('Mapping water'!$A$4:$U$352,MATCH($B59,'Mapping water'!$B$4:$B$352,0),MATCH(DW$4,'Mapping water'!$A$4:$U$4,0))*$K59</f>
        <v>0</v>
      </c>
      <c r="EP59" s="27">
        <f>INDEX('Mapping water'!$A$4:$U$352,MATCH($B59,'Mapping water'!$B$4:$B$352,0),MATCH(DX$4,'Mapping water'!$A$4:$U$4,0))*$K59</f>
        <v>0</v>
      </c>
      <c r="EQ59" s="27">
        <f>INDEX('Mapping water'!$A$4:$U$352,MATCH($B59,'Mapping water'!$B$4:$B$352,0),MATCH(DY$4,'Mapping water'!$A$4:$U$4,0))*$K59</f>
        <v>0</v>
      </c>
      <c r="ER59" s="27">
        <f>INDEX('Mapping water'!$A$4:$U$352,MATCH($B59,'Mapping water'!$B$4:$B$352,0),MATCH(DZ$4,'Mapping water'!$A$4:$U$4,0))*$K59</f>
        <v>0</v>
      </c>
      <c r="ES59" s="27">
        <f>INDEX('Mapping water'!$A$4:$U$352,MATCH($B59,'Mapping water'!$B$4:$B$352,0),MATCH(EA$4,'Mapping water'!$A$4:$U$4,0))*$K59</f>
        <v>0</v>
      </c>
      <c r="ET59" s="27">
        <f>INDEX('Mapping water'!$A$4:$U$352,MATCH($B59,'Mapping water'!$B$4:$B$352,0),MATCH(EB$4,'Mapping water'!$A$4:$U$4,0))*$K59</f>
        <v>0</v>
      </c>
      <c r="EU59" s="27">
        <f>INDEX('Mapping water'!$A$4:$U$352,MATCH($B59,'Mapping water'!$B$4:$B$352,0),MATCH(EC$4,'Mapping water'!$A$4:$U$4,0))*$K59</f>
        <v>0</v>
      </c>
      <c r="EV59" s="27">
        <f>INDEX('Mapping water'!$A$4:$U$352,MATCH($B59,'Mapping water'!$B$4:$B$352,0),MATCH(ED$4,'Mapping water'!$A$4:$U$4,0))*$K59</f>
        <v>0</v>
      </c>
      <c r="EW59" s="27">
        <f>INDEX('Mapping water'!$A$4:$U$352,MATCH($B59,'Mapping water'!$B$4:$B$352,0),MATCH(EE$4,'Mapping water'!$A$4:$U$4,0))*$K59</f>
        <v>0</v>
      </c>
      <c r="EX59" s="27">
        <f>INDEX('Mapping water'!$A$4:$U$352,MATCH($B59,'Mapping water'!$B$4:$B$352,0),MATCH(EF$4,'Mapping water'!$A$4:$U$4,0))*$K59</f>
        <v>0</v>
      </c>
      <c r="EY59" s="27">
        <f>INDEX('Mapping water'!$A$4:$U$352,MATCH($B59,'Mapping water'!$B$4:$B$352,0),MATCH(EG$4,'Mapping water'!$A$4:$U$4,0))*$K59</f>
        <v>0</v>
      </c>
    </row>
    <row r="60" spans="1:155" x14ac:dyDescent="0.2">
      <c r="A60" s="26" t="s">
        <v>116</v>
      </c>
      <c r="B60" s="26" t="s">
        <v>117</v>
      </c>
      <c r="C60" s="26" t="s">
        <v>81</v>
      </c>
      <c r="D60" s="27">
        <f>INDEX('Households England'!S$6:S$375,MATCH('Mapping HH to population water'!$B60,'Households England'!$B$6:$B$375,0))</f>
        <v>41126</v>
      </c>
      <c r="E60" s="27">
        <f>INDEX('Households England'!T$6:T$375,MATCH('Mapping HH to population water'!$B60,'Households England'!$B$6:$B$375,0))</f>
        <v>41497</v>
      </c>
      <c r="F60" s="27">
        <f>INDEX('Households England'!U$6:U$375,MATCH('Mapping HH to population water'!$B60,'Households England'!$B$6:$B$375,0))</f>
        <v>41919</v>
      </c>
      <c r="G60" s="27">
        <f>INDEX('Households England'!V$6:V$375,MATCH('Mapping HH to population water'!$B60,'Households England'!$B$6:$B$375,0))</f>
        <v>42278</v>
      </c>
      <c r="H60" s="27">
        <f>INDEX('Households England'!W$6:W$375,MATCH('Mapping HH to population water'!$B60,'Households England'!$B$6:$B$375,0))</f>
        <v>42609</v>
      </c>
      <c r="I60" s="27">
        <f>INDEX('Households England'!X$6:X$375,MATCH('Mapping HH to population water'!$B60,'Households England'!$B$6:$B$375,0))</f>
        <v>42927</v>
      </c>
      <c r="J60" s="27">
        <f>INDEX('Households England'!Y$6:Y$375,MATCH('Mapping HH to population water'!$B60,'Households England'!$B$6:$B$375,0))</f>
        <v>43250</v>
      </c>
      <c r="K60" s="27">
        <f>INDEX('Households England'!Z$6:Z$375,MATCH('Mapping HH to population water'!$B60,'Households England'!$B$6:$B$375,0))</f>
        <v>43569</v>
      </c>
      <c r="L60" s="27">
        <f>INDEX('Mapping water'!$A$4:$U$352,MATCH($B60,'Mapping water'!$B$4:$B$352,0),MATCH(L$4,'Mapping water'!$A$4:$U$4,0))*$D60</f>
        <v>41126</v>
      </c>
      <c r="M60" s="27">
        <f>INDEX('Mapping water'!$A$4:$U$352,MATCH($B60,'Mapping water'!$B$4:$B$352,0),MATCH(M$4,'Mapping water'!$A$4:$U$4,0))*$D60</f>
        <v>0</v>
      </c>
      <c r="N60" s="27">
        <f>INDEX('Mapping water'!$A$4:$U$352,MATCH($B60,'Mapping water'!$B$4:$B$352,0),MATCH(N$4,'Mapping water'!$A$4:$U$4,0))*$D60</f>
        <v>0</v>
      </c>
      <c r="O60" s="27">
        <f>INDEX('Mapping water'!$A$4:$U$352,MATCH($B60,'Mapping water'!$B$4:$B$352,0),MATCH(O$4,'Mapping water'!$A$4:$U$4,0))*$D60</f>
        <v>0</v>
      </c>
      <c r="P60" s="27">
        <f>INDEX('Mapping water'!$A$4:$U$352,MATCH($B60,'Mapping water'!$B$4:$B$352,0),MATCH(P$4,'Mapping water'!$A$4:$U$4,0))*$D60</f>
        <v>0</v>
      </c>
      <c r="Q60" s="27">
        <f>INDEX('Mapping water'!$A$4:$U$352,MATCH($B60,'Mapping water'!$B$4:$B$352,0),MATCH(Q$4,'Mapping water'!$A$4:$U$4,0))*$D60</f>
        <v>0</v>
      </c>
      <c r="R60" s="27">
        <f>INDEX('Mapping water'!$A$4:$U$352,MATCH($B60,'Mapping water'!$B$4:$B$352,0),MATCH(R$4,'Mapping water'!$A$4:$U$4,0))*$D60</f>
        <v>0</v>
      </c>
      <c r="S60" s="27">
        <f>INDEX('Mapping water'!$A$4:$U$352,MATCH($B60,'Mapping water'!$B$4:$B$352,0),MATCH(S$4,'Mapping water'!$A$4:$U$4,0))*$D60</f>
        <v>0</v>
      </c>
      <c r="T60" s="27">
        <f>INDEX('Mapping water'!$A$4:$U$352,MATCH($B60,'Mapping water'!$B$4:$B$352,0),MATCH(T$4,'Mapping water'!$A$4:$U$4,0))*$D60</f>
        <v>0</v>
      </c>
      <c r="U60" s="27">
        <f>INDEX('Mapping water'!$A$4:$U$352,MATCH($B60,'Mapping water'!$B$4:$B$352,0),MATCH(U$4,'Mapping water'!$A$4:$U$4,0))*$D60</f>
        <v>0</v>
      </c>
      <c r="V60" s="27">
        <f>INDEX('Mapping water'!$A$4:$U$352,MATCH($B60,'Mapping water'!$B$4:$B$352,0),MATCH(V$4,'Mapping water'!$A$4:$U$4,0))*$D60</f>
        <v>0</v>
      </c>
      <c r="W60" s="27">
        <f>INDEX('Mapping water'!$A$4:$U$352,MATCH($B60,'Mapping water'!$B$4:$B$352,0),MATCH(W$4,'Mapping water'!$A$4:$U$4,0))*$D60</f>
        <v>0</v>
      </c>
      <c r="X60" s="27">
        <f>INDEX('Mapping water'!$A$4:$U$352,MATCH($B60,'Mapping water'!$B$4:$B$352,0),MATCH(X$4,'Mapping water'!$A$4:$U$4,0))*$D60</f>
        <v>0</v>
      </c>
      <c r="Y60" s="27">
        <f>INDEX('Mapping water'!$A$4:$U$352,MATCH($B60,'Mapping water'!$B$4:$B$352,0),MATCH(Y$4,'Mapping water'!$A$4:$U$4,0))*$D60</f>
        <v>0</v>
      </c>
      <c r="Z60" s="27">
        <f>INDEX('Mapping water'!$A$4:$U$352,MATCH($B60,'Mapping water'!$B$4:$B$352,0),MATCH(Z$4,'Mapping water'!$A$4:$U$4,0))*$D60</f>
        <v>0</v>
      </c>
      <c r="AA60" s="27">
        <f>INDEX('Mapping water'!$A$4:$U$352,MATCH($B60,'Mapping water'!$B$4:$B$352,0),MATCH(AA$4,'Mapping water'!$A$4:$U$4,0))*$D60</f>
        <v>0</v>
      </c>
      <c r="AB60" s="27">
        <f>INDEX('Mapping water'!$A$4:$U$352,MATCH($B60,'Mapping water'!$B$4:$B$352,0),MATCH(AB$4,'Mapping water'!$A$4:$U$4,0))*$D60</f>
        <v>0</v>
      </c>
      <c r="AC60" s="27">
        <f>INDEX('Mapping water'!$A$4:$U$352,MATCH($B60,'Mapping water'!$B$4:$B$352,0),MATCH(AC$4,'Mapping water'!$A$4:$U$4,0))*$D60</f>
        <v>0</v>
      </c>
      <c r="AD60" s="27">
        <f>INDEX('Mapping water'!$A$4:$U$352,MATCH($B60,'Mapping water'!$B$4:$B$352,0),MATCH(AD$4,'Mapping water'!$A$4:$U$4,0))*$E60</f>
        <v>41497</v>
      </c>
      <c r="AE60" s="27">
        <f>INDEX('Mapping water'!$A$4:$U$352,MATCH($B60,'Mapping water'!$B$4:$B$352,0),MATCH(AE$4,'Mapping water'!$A$4:$U$4,0))*$E60</f>
        <v>0</v>
      </c>
      <c r="AF60" s="27">
        <f>INDEX('Mapping water'!$A$4:$U$352,MATCH($B60,'Mapping water'!$B$4:$B$352,0),MATCH(AF$4,'Mapping water'!$A$4:$U$4,0))*$E60</f>
        <v>0</v>
      </c>
      <c r="AG60" s="27">
        <f>INDEX('Mapping water'!$A$4:$U$352,MATCH($B60,'Mapping water'!$B$4:$B$352,0),MATCH(AG$4,'Mapping water'!$A$4:$U$4,0))*$E60</f>
        <v>0</v>
      </c>
      <c r="AH60" s="27">
        <f>INDEX('Mapping water'!$A$4:$U$352,MATCH($B60,'Mapping water'!$B$4:$B$352,0),MATCH(AH$4,'Mapping water'!$A$4:$U$4,0))*$E60</f>
        <v>0</v>
      </c>
      <c r="AI60" s="27">
        <f>INDEX('Mapping water'!$A$4:$U$352,MATCH($B60,'Mapping water'!$B$4:$B$352,0),MATCH(AI$4,'Mapping water'!$A$4:$U$4,0))*$E60</f>
        <v>0</v>
      </c>
      <c r="AJ60" s="27">
        <f>INDEX('Mapping water'!$A$4:$U$352,MATCH($B60,'Mapping water'!$B$4:$B$352,0),MATCH(AJ$4,'Mapping water'!$A$4:$U$4,0))*$E60</f>
        <v>0</v>
      </c>
      <c r="AK60" s="27">
        <f>INDEX('Mapping water'!$A$4:$U$352,MATCH($B60,'Mapping water'!$B$4:$B$352,0),MATCH(AK$4,'Mapping water'!$A$4:$U$4,0))*$E60</f>
        <v>0</v>
      </c>
      <c r="AL60" s="27">
        <f>INDEX('Mapping water'!$A$4:$U$352,MATCH($B60,'Mapping water'!$B$4:$B$352,0),MATCH(AL$4,'Mapping water'!$A$4:$U$4,0))*$E60</f>
        <v>0</v>
      </c>
      <c r="AM60" s="27">
        <f>INDEX('Mapping water'!$A$4:$U$352,MATCH($B60,'Mapping water'!$B$4:$B$352,0),MATCH(AM$4,'Mapping water'!$A$4:$U$4,0))*$E60</f>
        <v>0</v>
      </c>
      <c r="AN60" s="27">
        <f>INDEX('Mapping water'!$A$4:$U$352,MATCH($B60,'Mapping water'!$B$4:$B$352,0),MATCH(AN$4,'Mapping water'!$A$4:$U$4,0))*$E60</f>
        <v>0</v>
      </c>
      <c r="AO60" s="27">
        <f>INDEX('Mapping water'!$A$4:$U$352,MATCH($B60,'Mapping water'!$B$4:$B$352,0),MATCH(AO$4,'Mapping water'!$A$4:$U$4,0))*$E60</f>
        <v>0</v>
      </c>
      <c r="AP60" s="27">
        <f>INDEX('Mapping water'!$A$4:$U$352,MATCH($B60,'Mapping water'!$B$4:$B$352,0),MATCH(AP$4,'Mapping water'!$A$4:$U$4,0))*$E60</f>
        <v>0</v>
      </c>
      <c r="AQ60" s="27">
        <f>INDEX('Mapping water'!$A$4:$U$352,MATCH($B60,'Mapping water'!$B$4:$B$352,0),MATCH(AQ$4,'Mapping water'!$A$4:$U$4,0))*$E60</f>
        <v>0</v>
      </c>
      <c r="AR60" s="27">
        <f>INDEX('Mapping water'!$A$4:$U$352,MATCH($B60,'Mapping water'!$B$4:$B$352,0),MATCH(AR$4,'Mapping water'!$A$4:$U$4,0))*$E60</f>
        <v>0</v>
      </c>
      <c r="AS60" s="27">
        <f>INDEX('Mapping water'!$A$4:$U$352,MATCH($B60,'Mapping water'!$B$4:$B$352,0),MATCH(AS$4,'Mapping water'!$A$4:$U$4,0))*$E60</f>
        <v>0</v>
      </c>
      <c r="AT60" s="27">
        <f>INDEX('Mapping water'!$A$4:$U$352,MATCH($B60,'Mapping water'!$B$4:$B$352,0),MATCH(AT$4,'Mapping water'!$A$4:$U$4,0))*$E60</f>
        <v>0</v>
      </c>
      <c r="AU60" s="27">
        <f>INDEX('Mapping water'!$A$4:$U$352,MATCH($B60,'Mapping water'!$B$4:$B$352,0),MATCH(AU$4,'Mapping water'!$A$4:$U$4,0))*$E60</f>
        <v>0</v>
      </c>
      <c r="AV60" s="27">
        <f>INDEX('Mapping water'!$A$4:$U$352,MATCH($B60,'Mapping water'!$B$4:$B$352,0),MATCH(AD$4,'Mapping water'!$A$4:$U$4,0))*$F60</f>
        <v>41919</v>
      </c>
      <c r="AW60" s="27">
        <f>INDEX('Mapping water'!$A$4:$U$352,MATCH($B60,'Mapping water'!$B$4:$B$352,0),MATCH(AE$4,'Mapping water'!$A$4:$U$4,0))*$F60</f>
        <v>0</v>
      </c>
      <c r="AX60" s="27">
        <f>INDEX('Mapping water'!$A$4:$U$352,MATCH($B60,'Mapping water'!$B$4:$B$352,0),MATCH(AF$4,'Mapping water'!$A$4:$U$4,0))*$F60</f>
        <v>0</v>
      </c>
      <c r="AY60" s="27">
        <f>INDEX('Mapping water'!$A$4:$U$352,MATCH($B60,'Mapping water'!$B$4:$B$352,0),MATCH(AG$4,'Mapping water'!$A$4:$U$4,0))*$F60</f>
        <v>0</v>
      </c>
      <c r="AZ60" s="27">
        <f>INDEX('Mapping water'!$A$4:$U$352,MATCH($B60,'Mapping water'!$B$4:$B$352,0),MATCH(AH$4,'Mapping water'!$A$4:$U$4,0))*$F60</f>
        <v>0</v>
      </c>
      <c r="BA60" s="27">
        <f>INDEX('Mapping water'!$A$4:$U$352,MATCH($B60,'Mapping water'!$B$4:$B$352,0),MATCH(AI$4,'Mapping water'!$A$4:$U$4,0))*$F60</f>
        <v>0</v>
      </c>
      <c r="BB60" s="27">
        <f>INDEX('Mapping water'!$A$4:$U$352,MATCH($B60,'Mapping water'!$B$4:$B$352,0),MATCH(AJ$4,'Mapping water'!$A$4:$U$4,0))*$F60</f>
        <v>0</v>
      </c>
      <c r="BC60" s="27">
        <f>INDEX('Mapping water'!$A$4:$U$352,MATCH($B60,'Mapping water'!$B$4:$B$352,0),MATCH(AK$4,'Mapping water'!$A$4:$U$4,0))*$F60</f>
        <v>0</v>
      </c>
      <c r="BD60" s="27">
        <f>INDEX('Mapping water'!$A$4:$U$352,MATCH($B60,'Mapping water'!$B$4:$B$352,0),MATCH(AL$4,'Mapping water'!$A$4:$U$4,0))*$F60</f>
        <v>0</v>
      </c>
      <c r="BE60" s="27">
        <f>INDEX('Mapping water'!$A$4:$U$352,MATCH($B60,'Mapping water'!$B$4:$B$352,0),MATCH(AM$4,'Mapping water'!$A$4:$U$4,0))*$F60</f>
        <v>0</v>
      </c>
      <c r="BF60" s="27">
        <f>INDEX('Mapping water'!$A$4:$U$352,MATCH($B60,'Mapping water'!$B$4:$B$352,0),MATCH(AN$4,'Mapping water'!$A$4:$U$4,0))*$F60</f>
        <v>0</v>
      </c>
      <c r="BG60" s="27">
        <f>INDEX('Mapping water'!$A$4:$U$352,MATCH($B60,'Mapping water'!$B$4:$B$352,0),MATCH(AO$4,'Mapping water'!$A$4:$U$4,0))*$F60</f>
        <v>0</v>
      </c>
      <c r="BH60" s="27">
        <f>INDEX('Mapping water'!$A$4:$U$352,MATCH($B60,'Mapping water'!$B$4:$B$352,0),MATCH(AP$4,'Mapping water'!$A$4:$U$4,0))*$F60</f>
        <v>0</v>
      </c>
      <c r="BI60" s="27">
        <f>INDEX('Mapping water'!$A$4:$U$352,MATCH($B60,'Mapping water'!$B$4:$B$352,0),MATCH(AQ$4,'Mapping water'!$A$4:$U$4,0))*$F60</f>
        <v>0</v>
      </c>
      <c r="BJ60" s="27">
        <f>INDEX('Mapping water'!$A$4:$U$352,MATCH($B60,'Mapping water'!$B$4:$B$352,0),MATCH(AR$4,'Mapping water'!$A$4:$U$4,0))*$F60</f>
        <v>0</v>
      </c>
      <c r="BK60" s="27">
        <f>INDEX('Mapping water'!$A$4:$U$352,MATCH($B60,'Mapping water'!$B$4:$B$352,0),MATCH(AS$4,'Mapping water'!$A$4:$U$4,0))*$F60</f>
        <v>0</v>
      </c>
      <c r="BL60" s="27">
        <f>INDEX('Mapping water'!$A$4:$U$352,MATCH($B60,'Mapping water'!$B$4:$B$352,0),MATCH(AT$4,'Mapping water'!$A$4:$U$4,0))*$F60</f>
        <v>0</v>
      </c>
      <c r="BM60" s="27">
        <f>INDEX('Mapping water'!$A$4:$U$352,MATCH($B60,'Mapping water'!$B$4:$B$352,0),MATCH(AU$4,'Mapping water'!$A$4:$U$4,0))*$F60</f>
        <v>0</v>
      </c>
      <c r="BN60" s="27">
        <f>INDEX('Mapping water'!$A$4:$U$352,MATCH($B60,'Mapping water'!$B$4:$B$352,0),MATCH(AV$4,'Mapping water'!$A$4:$U$4,0))*$G60</f>
        <v>42278</v>
      </c>
      <c r="BO60" s="27">
        <f>INDEX('Mapping water'!$A$4:$U$352,MATCH($B60,'Mapping water'!$B$4:$B$352,0),MATCH(AW$4,'Mapping water'!$A$4:$U$4,0))*$G60</f>
        <v>0</v>
      </c>
      <c r="BP60" s="27">
        <f>INDEX('Mapping water'!$A$4:$U$352,MATCH($B60,'Mapping water'!$B$4:$B$352,0),MATCH(AX$4,'Mapping water'!$A$4:$U$4,0))*$G60</f>
        <v>0</v>
      </c>
      <c r="BQ60" s="27">
        <f>INDEX('Mapping water'!$A$4:$U$352,MATCH($B60,'Mapping water'!$B$4:$B$352,0),MATCH(AY$4,'Mapping water'!$A$4:$U$4,0))*$G60</f>
        <v>0</v>
      </c>
      <c r="BR60" s="27">
        <f>INDEX('Mapping water'!$A$4:$U$352,MATCH($B60,'Mapping water'!$B$4:$B$352,0),MATCH(AZ$4,'Mapping water'!$A$4:$U$4,0))*$G60</f>
        <v>0</v>
      </c>
      <c r="BS60" s="27">
        <f>INDEX('Mapping water'!$A$4:$U$352,MATCH($B60,'Mapping water'!$B$4:$B$352,0),MATCH(BA$4,'Mapping water'!$A$4:$U$4,0))*$G60</f>
        <v>0</v>
      </c>
      <c r="BT60" s="27">
        <f>INDEX('Mapping water'!$A$4:$U$352,MATCH($B60,'Mapping water'!$B$4:$B$352,0),MATCH(BB$4,'Mapping water'!$A$4:$U$4,0))*$G60</f>
        <v>0</v>
      </c>
      <c r="BU60" s="27">
        <f>INDEX('Mapping water'!$A$4:$U$352,MATCH($B60,'Mapping water'!$B$4:$B$352,0),MATCH(BC$4,'Mapping water'!$A$4:$U$4,0))*$G60</f>
        <v>0</v>
      </c>
      <c r="BV60" s="27">
        <f>INDEX('Mapping water'!$A$4:$U$352,MATCH($B60,'Mapping water'!$B$4:$B$352,0),MATCH(BD$4,'Mapping water'!$A$4:$U$4,0))*$G60</f>
        <v>0</v>
      </c>
      <c r="BW60" s="27">
        <f>INDEX('Mapping water'!$A$4:$U$352,MATCH($B60,'Mapping water'!$B$4:$B$352,0),MATCH(BE$4,'Mapping water'!$A$4:$U$4,0))*$G60</f>
        <v>0</v>
      </c>
      <c r="BX60" s="27">
        <f>INDEX('Mapping water'!$A$4:$U$352,MATCH($B60,'Mapping water'!$B$4:$B$352,0),MATCH(BF$4,'Mapping water'!$A$4:$U$4,0))*$G60</f>
        <v>0</v>
      </c>
      <c r="BY60" s="27">
        <f>INDEX('Mapping water'!$A$4:$U$352,MATCH($B60,'Mapping water'!$B$4:$B$352,0),MATCH(BG$4,'Mapping water'!$A$4:$U$4,0))*$G60</f>
        <v>0</v>
      </c>
      <c r="BZ60" s="27">
        <f>INDEX('Mapping water'!$A$4:$U$352,MATCH($B60,'Mapping water'!$B$4:$B$352,0),MATCH(BH$4,'Mapping water'!$A$4:$U$4,0))*$G60</f>
        <v>0</v>
      </c>
      <c r="CA60" s="27">
        <f>INDEX('Mapping water'!$A$4:$U$352,MATCH($B60,'Mapping water'!$B$4:$B$352,0),MATCH(BI$4,'Mapping water'!$A$4:$U$4,0))*$G60</f>
        <v>0</v>
      </c>
      <c r="CB60" s="27">
        <f>INDEX('Mapping water'!$A$4:$U$352,MATCH($B60,'Mapping water'!$B$4:$B$352,0),MATCH(BJ$4,'Mapping water'!$A$4:$U$4,0))*$G60</f>
        <v>0</v>
      </c>
      <c r="CC60" s="27">
        <f>INDEX('Mapping water'!$A$4:$U$352,MATCH($B60,'Mapping water'!$B$4:$B$352,0),MATCH(BK$4,'Mapping water'!$A$4:$U$4,0))*$G60</f>
        <v>0</v>
      </c>
      <c r="CD60" s="27">
        <f>INDEX('Mapping water'!$A$4:$U$352,MATCH($B60,'Mapping water'!$B$4:$B$352,0),MATCH(BL$4,'Mapping water'!$A$4:$U$4,0))*$G60</f>
        <v>0</v>
      </c>
      <c r="CE60" s="27">
        <f>INDEX('Mapping water'!$A$4:$U$352,MATCH($B60,'Mapping water'!$B$4:$B$352,0),MATCH(BM$4,'Mapping water'!$A$4:$U$4,0))*$G60</f>
        <v>0</v>
      </c>
      <c r="CF60" s="27">
        <f>INDEX('Mapping water'!$A$4:$U$352,MATCH($B60,'Mapping water'!$B$4:$B$352,0),MATCH(BN$4,'Mapping water'!$A$4:$U$4,0))*$H60</f>
        <v>42609</v>
      </c>
      <c r="CG60" s="27">
        <f>INDEX('Mapping water'!$A$4:$U$352,MATCH($B60,'Mapping water'!$B$4:$B$352,0),MATCH(BO$4,'Mapping water'!$A$4:$U$4,0))*$H60</f>
        <v>0</v>
      </c>
      <c r="CH60" s="27">
        <f>INDEX('Mapping water'!$A$4:$U$352,MATCH($B60,'Mapping water'!$B$4:$B$352,0),MATCH(BP$4,'Mapping water'!$A$4:$U$4,0))*$H60</f>
        <v>0</v>
      </c>
      <c r="CI60" s="27">
        <f>INDEX('Mapping water'!$A$4:$U$352,MATCH($B60,'Mapping water'!$B$4:$B$352,0),MATCH(BQ$4,'Mapping water'!$A$4:$U$4,0))*$H60</f>
        <v>0</v>
      </c>
      <c r="CJ60" s="27">
        <f>INDEX('Mapping water'!$A$4:$U$352,MATCH($B60,'Mapping water'!$B$4:$B$352,0),MATCH(BR$4,'Mapping water'!$A$4:$U$4,0))*$H60</f>
        <v>0</v>
      </c>
      <c r="CK60" s="27">
        <f>INDEX('Mapping water'!$A$4:$U$352,MATCH($B60,'Mapping water'!$B$4:$B$352,0),MATCH(BS$4,'Mapping water'!$A$4:$U$4,0))*$H60</f>
        <v>0</v>
      </c>
      <c r="CL60" s="27">
        <f>INDEX('Mapping water'!$A$4:$U$352,MATCH($B60,'Mapping water'!$B$4:$B$352,0),MATCH(BT$4,'Mapping water'!$A$4:$U$4,0))*$H60</f>
        <v>0</v>
      </c>
      <c r="CM60" s="27">
        <f>INDEX('Mapping water'!$A$4:$U$352,MATCH($B60,'Mapping water'!$B$4:$B$352,0),MATCH(BU$4,'Mapping water'!$A$4:$U$4,0))*$H60</f>
        <v>0</v>
      </c>
      <c r="CN60" s="27">
        <f>INDEX('Mapping water'!$A$4:$U$352,MATCH($B60,'Mapping water'!$B$4:$B$352,0),MATCH(BV$4,'Mapping water'!$A$4:$U$4,0))*$H60</f>
        <v>0</v>
      </c>
      <c r="CO60" s="27">
        <f>INDEX('Mapping water'!$A$4:$U$352,MATCH($B60,'Mapping water'!$B$4:$B$352,0),MATCH(BW$4,'Mapping water'!$A$4:$U$4,0))*$H60</f>
        <v>0</v>
      </c>
      <c r="CP60" s="27">
        <f>INDEX('Mapping water'!$A$4:$U$352,MATCH($B60,'Mapping water'!$B$4:$B$352,0),MATCH(BX$4,'Mapping water'!$A$4:$U$4,0))*$H60</f>
        <v>0</v>
      </c>
      <c r="CQ60" s="27">
        <f>INDEX('Mapping water'!$A$4:$U$352,MATCH($B60,'Mapping water'!$B$4:$B$352,0),MATCH(BY$4,'Mapping water'!$A$4:$U$4,0))*$H60</f>
        <v>0</v>
      </c>
      <c r="CR60" s="27">
        <f>INDEX('Mapping water'!$A$4:$U$352,MATCH($B60,'Mapping water'!$B$4:$B$352,0),MATCH(BZ$4,'Mapping water'!$A$4:$U$4,0))*$H60</f>
        <v>0</v>
      </c>
      <c r="CS60" s="27">
        <f>INDEX('Mapping water'!$A$4:$U$352,MATCH($B60,'Mapping water'!$B$4:$B$352,0),MATCH(CA$4,'Mapping water'!$A$4:$U$4,0))*$H60</f>
        <v>0</v>
      </c>
      <c r="CT60" s="27">
        <f>INDEX('Mapping water'!$A$4:$U$352,MATCH($B60,'Mapping water'!$B$4:$B$352,0),MATCH(CB$4,'Mapping water'!$A$4:$U$4,0))*$H60</f>
        <v>0</v>
      </c>
      <c r="CU60" s="27">
        <f>INDEX('Mapping water'!$A$4:$U$352,MATCH($B60,'Mapping water'!$B$4:$B$352,0),MATCH(CC$4,'Mapping water'!$A$4:$U$4,0))*$H60</f>
        <v>0</v>
      </c>
      <c r="CV60" s="27">
        <f>INDEX('Mapping water'!$A$4:$U$352,MATCH($B60,'Mapping water'!$B$4:$B$352,0),MATCH(CD$4,'Mapping water'!$A$4:$U$4,0))*$H60</f>
        <v>0</v>
      </c>
      <c r="CW60" s="27">
        <f>INDEX('Mapping water'!$A$4:$U$352,MATCH($B60,'Mapping water'!$B$4:$B$352,0),MATCH(CE$4,'Mapping water'!$A$4:$U$4,0))*$H60</f>
        <v>0</v>
      </c>
      <c r="CX60" s="27">
        <f>INDEX('Mapping water'!$A$4:$U$352,MATCH($B60,'Mapping water'!$B$4:$B$352,0),MATCH(CF$4,'Mapping water'!$A$4:$U$4,0))*$I60</f>
        <v>42927</v>
      </c>
      <c r="CY60" s="27">
        <f>INDEX('Mapping water'!$A$4:$U$352,MATCH($B60,'Mapping water'!$B$4:$B$352,0),MATCH(CG$4,'Mapping water'!$A$4:$U$4,0))*$I60</f>
        <v>0</v>
      </c>
      <c r="CZ60" s="27">
        <f>INDEX('Mapping water'!$A$4:$U$352,MATCH($B60,'Mapping water'!$B$4:$B$352,0),MATCH(CH$4,'Mapping water'!$A$4:$U$4,0))*$I60</f>
        <v>0</v>
      </c>
      <c r="DA60" s="27">
        <f>INDEX('Mapping water'!$A$4:$U$352,MATCH($B60,'Mapping water'!$B$4:$B$352,0),MATCH(CI$4,'Mapping water'!$A$4:$U$4,0))*$I60</f>
        <v>0</v>
      </c>
      <c r="DB60" s="27">
        <f>INDEX('Mapping water'!$A$4:$U$352,MATCH($B60,'Mapping water'!$B$4:$B$352,0),MATCH(CJ$4,'Mapping water'!$A$4:$U$4,0))*$I60</f>
        <v>0</v>
      </c>
      <c r="DC60" s="27">
        <f>INDEX('Mapping water'!$A$4:$U$352,MATCH($B60,'Mapping water'!$B$4:$B$352,0),MATCH(CK$4,'Mapping water'!$A$4:$U$4,0))*$I60</f>
        <v>0</v>
      </c>
      <c r="DD60" s="27">
        <f>INDEX('Mapping water'!$A$4:$U$352,MATCH($B60,'Mapping water'!$B$4:$B$352,0),MATCH(CL$4,'Mapping water'!$A$4:$U$4,0))*$I60</f>
        <v>0</v>
      </c>
      <c r="DE60" s="27">
        <f>INDEX('Mapping water'!$A$4:$U$352,MATCH($B60,'Mapping water'!$B$4:$B$352,0),MATCH(CM$4,'Mapping water'!$A$4:$U$4,0))*$I60</f>
        <v>0</v>
      </c>
      <c r="DF60" s="27">
        <f>INDEX('Mapping water'!$A$4:$U$352,MATCH($B60,'Mapping water'!$B$4:$B$352,0),MATCH(CN$4,'Mapping water'!$A$4:$U$4,0))*$I60</f>
        <v>0</v>
      </c>
      <c r="DG60" s="27">
        <f>INDEX('Mapping water'!$A$4:$U$352,MATCH($B60,'Mapping water'!$B$4:$B$352,0),MATCH(CO$4,'Mapping water'!$A$4:$U$4,0))*$I60</f>
        <v>0</v>
      </c>
      <c r="DH60" s="27">
        <f>INDEX('Mapping water'!$A$4:$U$352,MATCH($B60,'Mapping water'!$B$4:$B$352,0),MATCH(CP$4,'Mapping water'!$A$4:$U$4,0))*$I60</f>
        <v>0</v>
      </c>
      <c r="DI60" s="27">
        <f>INDEX('Mapping water'!$A$4:$U$352,MATCH($B60,'Mapping water'!$B$4:$B$352,0),MATCH(CQ$4,'Mapping water'!$A$4:$U$4,0))*$I60</f>
        <v>0</v>
      </c>
      <c r="DJ60" s="27">
        <f>INDEX('Mapping water'!$A$4:$U$352,MATCH($B60,'Mapping water'!$B$4:$B$352,0),MATCH(CR$4,'Mapping water'!$A$4:$U$4,0))*$I60</f>
        <v>0</v>
      </c>
      <c r="DK60" s="27">
        <f>INDEX('Mapping water'!$A$4:$U$352,MATCH($B60,'Mapping water'!$B$4:$B$352,0),MATCH(CS$4,'Mapping water'!$A$4:$U$4,0))*$I60</f>
        <v>0</v>
      </c>
      <c r="DL60" s="27">
        <f>INDEX('Mapping water'!$A$4:$U$352,MATCH($B60,'Mapping water'!$B$4:$B$352,0),MATCH(CT$4,'Mapping water'!$A$4:$U$4,0))*$I60</f>
        <v>0</v>
      </c>
      <c r="DM60" s="27">
        <f>INDEX('Mapping water'!$A$4:$U$352,MATCH($B60,'Mapping water'!$B$4:$B$352,0),MATCH(CU$4,'Mapping water'!$A$4:$U$4,0))*$I60</f>
        <v>0</v>
      </c>
      <c r="DN60" s="27">
        <f>INDEX('Mapping water'!$A$4:$U$352,MATCH($B60,'Mapping water'!$B$4:$B$352,0),MATCH(CV$4,'Mapping water'!$A$4:$U$4,0))*$I60</f>
        <v>0</v>
      </c>
      <c r="DO60" s="27">
        <f>INDEX('Mapping water'!$A$4:$U$352,MATCH($B60,'Mapping water'!$B$4:$B$352,0),MATCH(CW$4,'Mapping water'!$A$4:$U$4,0))*$I60</f>
        <v>0</v>
      </c>
      <c r="DP60" s="27">
        <f>INDEX('Mapping water'!$A$4:$U$352,MATCH($B60,'Mapping water'!$B$4:$B$352,0),MATCH(CX$4,'Mapping water'!$A$4:$U$4,0))*$J60</f>
        <v>43250</v>
      </c>
      <c r="DQ60" s="27">
        <f>INDEX('Mapping water'!$A$4:$U$352,MATCH($B60,'Mapping water'!$B$4:$B$352,0),MATCH(CY$4,'Mapping water'!$A$4:$U$4,0))*$J60</f>
        <v>0</v>
      </c>
      <c r="DR60" s="27">
        <f>INDEX('Mapping water'!$A$4:$U$352,MATCH($B60,'Mapping water'!$B$4:$B$352,0),MATCH(CZ$4,'Mapping water'!$A$4:$U$4,0))*$J60</f>
        <v>0</v>
      </c>
      <c r="DS60" s="27">
        <f>INDEX('Mapping water'!$A$4:$U$352,MATCH($B60,'Mapping water'!$B$4:$B$352,0),MATCH(DA$4,'Mapping water'!$A$4:$U$4,0))*$J60</f>
        <v>0</v>
      </c>
      <c r="DT60" s="27">
        <f>INDEX('Mapping water'!$A$4:$U$352,MATCH($B60,'Mapping water'!$B$4:$B$352,0),MATCH(DB$4,'Mapping water'!$A$4:$U$4,0))*$J60</f>
        <v>0</v>
      </c>
      <c r="DU60" s="27">
        <f>INDEX('Mapping water'!$A$4:$U$352,MATCH($B60,'Mapping water'!$B$4:$B$352,0),MATCH(DC$4,'Mapping water'!$A$4:$U$4,0))*$J60</f>
        <v>0</v>
      </c>
      <c r="DV60" s="27">
        <f>INDEX('Mapping water'!$A$4:$U$352,MATCH($B60,'Mapping water'!$B$4:$B$352,0),MATCH(DD$4,'Mapping water'!$A$4:$U$4,0))*$J60</f>
        <v>0</v>
      </c>
      <c r="DW60" s="27">
        <f>INDEX('Mapping water'!$A$4:$U$352,MATCH($B60,'Mapping water'!$B$4:$B$352,0),MATCH(DE$4,'Mapping water'!$A$4:$U$4,0))*$J60</f>
        <v>0</v>
      </c>
      <c r="DX60" s="27">
        <f>INDEX('Mapping water'!$A$4:$U$352,MATCH($B60,'Mapping water'!$B$4:$B$352,0),MATCH(DF$4,'Mapping water'!$A$4:$U$4,0))*$J60</f>
        <v>0</v>
      </c>
      <c r="DY60" s="27">
        <f>INDEX('Mapping water'!$A$4:$U$352,MATCH($B60,'Mapping water'!$B$4:$B$352,0),MATCH(DG$4,'Mapping water'!$A$4:$U$4,0))*$J60</f>
        <v>0</v>
      </c>
      <c r="DZ60" s="27">
        <f>INDEX('Mapping water'!$A$4:$U$352,MATCH($B60,'Mapping water'!$B$4:$B$352,0),MATCH(DH$4,'Mapping water'!$A$4:$U$4,0))*$J60</f>
        <v>0</v>
      </c>
      <c r="EA60" s="27">
        <f>INDEX('Mapping water'!$A$4:$U$352,MATCH($B60,'Mapping water'!$B$4:$B$352,0),MATCH(DI$4,'Mapping water'!$A$4:$U$4,0))*$J60</f>
        <v>0</v>
      </c>
      <c r="EB60" s="27">
        <f>INDEX('Mapping water'!$A$4:$U$352,MATCH($B60,'Mapping water'!$B$4:$B$352,0),MATCH(DJ$4,'Mapping water'!$A$4:$U$4,0))*$J60</f>
        <v>0</v>
      </c>
      <c r="EC60" s="27">
        <f>INDEX('Mapping water'!$A$4:$U$352,MATCH($B60,'Mapping water'!$B$4:$B$352,0),MATCH(DK$4,'Mapping water'!$A$4:$U$4,0))*$J60</f>
        <v>0</v>
      </c>
      <c r="ED60" s="27">
        <f>INDEX('Mapping water'!$A$4:$U$352,MATCH($B60,'Mapping water'!$B$4:$B$352,0),MATCH(DL$4,'Mapping water'!$A$4:$U$4,0))*$J60</f>
        <v>0</v>
      </c>
      <c r="EE60" s="27">
        <f>INDEX('Mapping water'!$A$4:$U$352,MATCH($B60,'Mapping water'!$B$4:$B$352,0),MATCH(DM$4,'Mapping water'!$A$4:$U$4,0))*$J60</f>
        <v>0</v>
      </c>
      <c r="EF60" s="27">
        <f>INDEX('Mapping water'!$A$4:$U$352,MATCH($B60,'Mapping water'!$B$4:$B$352,0),MATCH(DN$4,'Mapping water'!$A$4:$U$4,0))*$J60</f>
        <v>0</v>
      </c>
      <c r="EG60" s="27">
        <f>INDEX('Mapping water'!$A$4:$U$352,MATCH($B60,'Mapping water'!$B$4:$B$352,0),MATCH(DO$4,'Mapping water'!$A$4:$U$4,0))*$J60</f>
        <v>0</v>
      </c>
      <c r="EH60" s="27">
        <f>INDEX('Mapping water'!$A$4:$U$352,MATCH($B60,'Mapping water'!$B$4:$B$352,0),MATCH(DP$4,'Mapping water'!$A$4:$U$4,0))*$K60</f>
        <v>43569</v>
      </c>
      <c r="EI60" s="27">
        <f>INDEX('Mapping water'!$A$4:$U$352,MATCH($B60,'Mapping water'!$B$4:$B$352,0),MATCH(DQ$4,'Mapping water'!$A$4:$U$4,0))*$K60</f>
        <v>0</v>
      </c>
      <c r="EJ60" s="27">
        <f>INDEX('Mapping water'!$A$4:$U$352,MATCH($B60,'Mapping water'!$B$4:$B$352,0),MATCH(DR$4,'Mapping water'!$A$4:$U$4,0))*$K60</f>
        <v>0</v>
      </c>
      <c r="EK60" s="27">
        <f>INDEX('Mapping water'!$A$4:$U$352,MATCH($B60,'Mapping water'!$B$4:$B$352,0),MATCH(DS$4,'Mapping water'!$A$4:$U$4,0))*$K60</f>
        <v>0</v>
      </c>
      <c r="EL60" s="27">
        <f>INDEX('Mapping water'!$A$4:$U$352,MATCH($B60,'Mapping water'!$B$4:$B$352,0),MATCH(DT$4,'Mapping water'!$A$4:$U$4,0))*$K60</f>
        <v>0</v>
      </c>
      <c r="EM60" s="27">
        <f>INDEX('Mapping water'!$A$4:$U$352,MATCH($B60,'Mapping water'!$B$4:$B$352,0),MATCH(DU$4,'Mapping water'!$A$4:$U$4,0))*$K60</f>
        <v>0</v>
      </c>
      <c r="EN60" s="27">
        <f>INDEX('Mapping water'!$A$4:$U$352,MATCH($B60,'Mapping water'!$B$4:$B$352,0),MATCH(DV$4,'Mapping water'!$A$4:$U$4,0))*$K60</f>
        <v>0</v>
      </c>
      <c r="EO60" s="27">
        <f>INDEX('Mapping water'!$A$4:$U$352,MATCH($B60,'Mapping water'!$B$4:$B$352,0),MATCH(DW$4,'Mapping water'!$A$4:$U$4,0))*$K60</f>
        <v>0</v>
      </c>
      <c r="EP60" s="27">
        <f>INDEX('Mapping water'!$A$4:$U$352,MATCH($B60,'Mapping water'!$B$4:$B$352,0),MATCH(DX$4,'Mapping water'!$A$4:$U$4,0))*$K60</f>
        <v>0</v>
      </c>
      <c r="EQ60" s="27">
        <f>INDEX('Mapping water'!$A$4:$U$352,MATCH($B60,'Mapping water'!$B$4:$B$352,0),MATCH(DY$4,'Mapping water'!$A$4:$U$4,0))*$K60</f>
        <v>0</v>
      </c>
      <c r="ER60" s="27">
        <f>INDEX('Mapping water'!$A$4:$U$352,MATCH($B60,'Mapping water'!$B$4:$B$352,0),MATCH(DZ$4,'Mapping water'!$A$4:$U$4,0))*$K60</f>
        <v>0</v>
      </c>
      <c r="ES60" s="27">
        <f>INDEX('Mapping water'!$A$4:$U$352,MATCH($B60,'Mapping water'!$B$4:$B$352,0),MATCH(EA$4,'Mapping water'!$A$4:$U$4,0))*$K60</f>
        <v>0</v>
      </c>
      <c r="ET60" s="27">
        <f>INDEX('Mapping water'!$A$4:$U$352,MATCH($B60,'Mapping water'!$B$4:$B$352,0),MATCH(EB$4,'Mapping water'!$A$4:$U$4,0))*$K60</f>
        <v>0</v>
      </c>
      <c r="EU60" s="27">
        <f>INDEX('Mapping water'!$A$4:$U$352,MATCH($B60,'Mapping water'!$B$4:$B$352,0),MATCH(EC$4,'Mapping water'!$A$4:$U$4,0))*$K60</f>
        <v>0</v>
      </c>
      <c r="EV60" s="27">
        <f>INDEX('Mapping water'!$A$4:$U$352,MATCH($B60,'Mapping water'!$B$4:$B$352,0),MATCH(ED$4,'Mapping water'!$A$4:$U$4,0))*$K60</f>
        <v>0</v>
      </c>
      <c r="EW60" s="27">
        <f>INDEX('Mapping water'!$A$4:$U$352,MATCH($B60,'Mapping water'!$B$4:$B$352,0),MATCH(EE$4,'Mapping water'!$A$4:$U$4,0))*$K60</f>
        <v>0</v>
      </c>
      <c r="EX60" s="27">
        <f>INDEX('Mapping water'!$A$4:$U$352,MATCH($B60,'Mapping water'!$B$4:$B$352,0),MATCH(EF$4,'Mapping water'!$A$4:$U$4,0))*$K60</f>
        <v>0</v>
      </c>
      <c r="EY60" s="27">
        <f>INDEX('Mapping water'!$A$4:$U$352,MATCH($B60,'Mapping water'!$B$4:$B$352,0),MATCH(EG$4,'Mapping water'!$A$4:$U$4,0))*$K60</f>
        <v>0</v>
      </c>
    </row>
    <row r="61" spans="1:155" x14ac:dyDescent="0.2">
      <c r="A61" s="26" t="s">
        <v>130</v>
      </c>
      <c r="B61" s="26" t="s">
        <v>131</v>
      </c>
      <c r="C61" s="26" t="s">
        <v>81</v>
      </c>
      <c r="D61" s="27">
        <f>INDEX('Households England'!S$6:S$375,MATCH('Mapping HH to population water'!$B61,'Households England'!$B$6:$B$375,0))</f>
        <v>27981</v>
      </c>
      <c r="E61" s="27">
        <f>INDEX('Households England'!T$6:T$375,MATCH('Mapping HH to population water'!$B61,'Households England'!$B$6:$B$375,0))</f>
        <v>28431</v>
      </c>
      <c r="F61" s="27">
        <f>INDEX('Households England'!U$6:U$375,MATCH('Mapping HH to population water'!$B61,'Households England'!$B$6:$B$375,0))</f>
        <v>28953</v>
      </c>
      <c r="G61" s="27">
        <f>INDEX('Households England'!V$6:V$375,MATCH('Mapping HH to population water'!$B61,'Households England'!$B$6:$B$375,0))</f>
        <v>29444</v>
      </c>
      <c r="H61" s="27">
        <f>INDEX('Households England'!W$6:W$375,MATCH('Mapping HH to population water'!$B61,'Households England'!$B$6:$B$375,0))</f>
        <v>29898</v>
      </c>
      <c r="I61" s="27">
        <f>INDEX('Households England'!X$6:X$375,MATCH('Mapping HH to population water'!$B61,'Households England'!$B$6:$B$375,0))</f>
        <v>30432</v>
      </c>
      <c r="J61" s="27">
        <f>INDEX('Households England'!Y$6:Y$375,MATCH('Mapping HH to population water'!$B61,'Households England'!$B$6:$B$375,0))</f>
        <v>30950</v>
      </c>
      <c r="K61" s="27">
        <f>INDEX('Households England'!Z$6:Z$375,MATCH('Mapping HH to population water'!$B61,'Households England'!$B$6:$B$375,0))</f>
        <v>31459</v>
      </c>
      <c r="L61" s="27">
        <f>INDEX('Mapping water'!$A$4:$U$352,MATCH($B61,'Mapping water'!$B$4:$B$352,0),MATCH(L$4,'Mapping water'!$A$4:$U$4,0))*$D61</f>
        <v>27981</v>
      </c>
      <c r="M61" s="27">
        <f>INDEX('Mapping water'!$A$4:$U$352,MATCH($B61,'Mapping water'!$B$4:$B$352,0),MATCH(M$4,'Mapping water'!$A$4:$U$4,0))*$D61</f>
        <v>0</v>
      </c>
      <c r="N61" s="27">
        <f>INDEX('Mapping water'!$A$4:$U$352,MATCH($B61,'Mapping water'!$B$4:$B$352,0),MATCH(N$4,'Mapping water'!$A$4:$U$4,0))*$D61</f>
        <v>0</v>
      </c>
      <c r="O61" s="27">
        <f>INDEX('Mapping water'!$A$4:$U$352,MATCH($B61,'Mapping water'!$B$4:$B$352,0),MATCH(O$4,'Mapping water'!$A$4:$U$4,0))*$D61</f>
        <v>0</v>
      </c>
      <c r="P61" s="27">
        <f>INDEX('Mapping water'!$A$4:$U$352,MATCH($B61,'Mapping water'!$B$4:$B$352,0),MATCH(P$4,'Mapping water'!$A$4:$U$4,0))*$D61</f>
        <v>0</v>
      </c>
      <c r="Q61" s="27">
        <f>INDEX('Mapping water'!$A$4:$U$352,MATCH($B61,'Mapping water'!$B$4:$B$352,0),MATCH(Q$4,'Mapping water'!$A$4:$U$4,0))*$D61</f>
        <v>0</v>
      </c>
      <c r="R61" s="27">
        <f>INDEX('Mapping water'!$A$4:$U$352,MATCH($B61,'Mapping water'!$B$4:$B$352,0),MATCH(R$4,'Mapping water'!$A$4:$U$4,0))*$D61</f>
        <v>0</v>
      </c>
      <c r="S61" s="27">
        <f>INDEX('Mapping water'!$A$4:$U$352,MATCH($B61,'Mapping water'!$B$4:$B$352,0),MATCH(S$4,'Mapping water'!$A$4:$U$4,0))*$D61</f>
        <v>0</v>
      </c>
      <c r="T61" s="27">
        <f>INDEX('Mapping water'!$A$4:$U$352,MATCH($B61,'Mapping water'!$B$4:$B$352,0),MATCH(T$4,'Mapping water'!$A$4:$U$4,0))*$D61</f>
        <v>0</v>
      </c>
      <c r="U61" s="27">
        <f>INDEX('Mapping water'!$A$4:$U$352,MATCH($B61,'Mapping water'!$B$4:$B$352,0),MATCH(U$4,'Mapping water'!$A$4:$U$4,0))*$D61</f>
        <v>0</v>
      </c>
      <c r="V61" s="27">
        <f>INDEX('Mapping water'!$A$4:$U$352,MATCH($B61,'Mapping water'!$B$4:$B$352,0),MATCH(V$4,'Mapping water'!$A$4:$U$4,0))*$D61</f>
        <v>0</v>
      </c>
      <c r="W61" s="27">
        <f>INDEX('Mapping water'!$A$4:$U$352,MATCH($B61,'Mapping water'!$B$4:$B$352,0),MATCH(W$4,'Mapping water'!$A$4:$U$4,0))*$D61</f>
        <v>0</v>
      </c>
      <c r="X61" s="27">
        <f>INDEX('Mapping water'!$A$4:$U$352,MATCH($B61,'Mapping water'!$B$4:$B$352,0),MATCH(X$4,'Mapping water'!$A$4:$U$4,0))*$D61</f>
        <v>0</v>
      </c>
      <c r="Y61" s="27">
        <f>INDEX('Mapping water'!$A$4:$U$352,MATCH($B61,'Mapping water'!$B$4:$B$352,0),MATCH(Y$4,'Mapping water'!$A$4:$U$4,0))*$D61</f>
        <v>0</v>
      </c>
      <c r="Z61" s="27">
        <f>INDEX('Mapping water'!$A$4:$U$352,MATCH($B61,'Mapping water'!$B$4:$B$352,0),MATCH(Z$4,'Mapping water'!$A$4:$U$4,0))*$D61</f>
        <v>0</v>
      </c>
      <c r="AA61" s="27">
        <f>INDEX('Mapping water'!$A$4:$U$352,MATCH($B61,'Mapping water'!$B$4:$B$352,0),MATCH(AA$4,'Mapping water'!$A$4:$U$4,0))*$D61</f>
        <v>0</v>
      </c>
      <c r="AB61" s="27">
        <f>INDEX('Mapping water'!$A$4:$U$352,MATCH($B61,'Mapping water'!$B$4:$B$352,0),MATCH(AB$4,'Mapping water'!$A$4:$U$4,0))*$D61</f>
        <v>0</v>
      </c>
      <c r="AC61" s="27">
        <f>INDEX('Mapping water'!$A$4:$U$352,MATCH($B61,'Mapping water'!$B$4:$B$352,0),MATCH(AC$4,'Mapping water'!$A$4:$U$4,0))*$D61</f>
        <v>0</v>
      </c>
      <c r="AD61" s="27">
        <f>INDEX('Mapping water'!$A$4:$U$352,MATCH($B61,'Mapping water'!$B$4:$B$352,0),MATCH(AD$4,'Mapping water'!$A$4:$U$4,0))*$E61</f>
        <v>28431</v>
      </c>
      <c r="AE61" s="27">
        <f>INDEX('Mapping water'!$A$4:$U$352,MATCH($B61,'Mapping water'!$B$4:$B$352,0),MATCH(AE$4,'Mapping water'!$A$4:$U$4,0))*$E61</f>
        <v>0</v>
      </c>
      <c r="AF61" s="27">
        <f>INDEX('Mapping water'!$A$4:$U$352,MATCH($B61,'Mapping water'!$B$4:$B$352,0),MATCH(AF$4,'Mapping water'!$A$4:$U$4,0))*$E61</f>
        <v>0</v>
      </c>
      <c r="AG61" s="27">
        <f>INDEX('Mapping water'!$A$4:$U$352,MATCH($B61,'Mapping water'!$B$4:$B$352,0),MATCH(AG$4,'Mapping water'!$A$4:$U$4,0))*$E61</f>
        <v>0</v>
      </c>
      <c r="AH61" s="27">
        <f>INDEX('Mapping water'!$A$4:$U$352,MATCH($B61,'Mapping water'!$B$4:$B$352,0),MATCH(AH$4,'Mapping water'!$A$4:$U$4,0))*$E61</f>
        <v>0</v>
      </c>
      <c r="AI61" s="27">
        <f>INDEX('Mapping water'!$A$4:$U$352,MATCH($B61,'Mapping water'!$B$4:$B$352,0),MATCH(AI$4,'Mapping water'!$A$4:$U$4,0))*$E61</f>
        <v>0</v>
      </c>
      <c r="AJ61" s="27">
        <f>INDEX('Mapping water'!$A$4:$U$352,MATCH($B61,'Mapping water'!$B$4:$B$352,0),MATCH(AJ$4,'Mapping water'!$A$4:$U$4,0))*$E61</f>
        <v>0</v>
      </c>
      <c r="AK61" s="27">
        <f>INDEX('Mapping water'!$A$4:$U$352,MATCH($B61,'Mapping water'!$B$4:$B$352,0),MATCH(AK$4,'Mapping water'!$A$4:$U$4,0))*$E61</f>
        <v>0</v>
      </c>
      <c r="AL61" s="27">
        <f>INDEX('Mapping water'!$A$4:$U$352,MATCH($B61,'Mapping water'!$B$4:$B$352,0),MATCH(AL$4,'Mapping water'!$A$4:$U$4,0))*$E61</f>
        <v>0</v>
      </c>
      <c r="AM61" s="27">
        <f>INDEX('Mapping water'!$A$4:$U$352,MATCH($B61,'Mapping water'!$B$4:$B$352,0),MATCH(AM$4,'Mapping water'!$A$4:$U$4,0))*$E61</f>
        <v>0</v>
      </c>
      <c r="AN61" s="27">
        <f>INDEX('Mapping water'!$A$4:$U$352,MATCH($B61,'Mapping water'!$B$4:$B$352,0),MATCH(AN$4,'Mapping water'!$A$4:$U$4,0))*$E61</f>
        <v>0</v>
      </c>
      <c r="AO61" s="27">
        <f>INDEX('Mapping water'!$A$4:$U$352,MATCH($B61,'Mapping water'!$B$4:$B$352,0),MATCH(AO$4,'Mapping water'!$A$4:$U$4,0))*$E61</f>
        <v>0</v>
      </c>
      <c r="AP61" s="27">
        <f>INDEX('Mapping water'!$A$4:$U$352,MATCH($B61,'Mapping water'!$B$4:$B$352,0),MATCH(AP$4,'Mapping water'!$A$4:$U$4,0))*$E61</f>
        <v>0</v>
      </c>
      <c r="AQ61" s="27">
        <f>INDEX('Mapping water'!$A$4:$U$352,MATCH($B61,'Mapping water'!$B$4:$B$352,0),MATCH(AQ$4,'Mapping water'!$A$4:$U$4,0))*$E61</f>
        <v>0</v>
      </c>
      <c r="AR61" s="27">
        <f>INDEX('Mapping water'!$A$4:$U$352,MATCH($B61,'Mapping water'!$B$4:$B$352,0),MATCH(AR$4,'Mapping water'!$A$4:$U$4,0))*$E61</f>
        <v>0</v>
      </c>
      <c r="AS61" s="27">
        <f>INDEX('Mapping water'!$A$4:$U$352,MATCH($B61,'Mapping water'!$B$4:$B$352,0),MATCH(AS$4,'Mapping water'!$A$4:$U$4,0))*$E61</f>
        <v>0</v>
      </c>
      <c r="AT61" s="27">
        <f>INDEX('Mapping water'!$A$4:$U$352,MATCH($B61,'Mapping water'!$B$4:$B$352,0),MATCH(AT$4,'Mapping water'!$A$4:$U$4,0))*$E61</f>
        <v>0</v>
      </c>
      <c r="AU61" s="27">
        <f>INDEX('Mapping water'!$A$4:$U$352,MATCH($B61,'Mapping water'!$B$4:$B$352,0),MATCH(AU$4,'Mapping water'!$A$4:$U$4,0))*$E61</f>
        <v>0</v>
      </c>
      <c r="AV61" s="27">
        <f>INDEX('Mapping water'!$A$4:$U$352,MATCH($B61,'Mapping water'!$B$4:$B$352,0),MATCH(AD$4,'Mapping water'!$A$4:$U$4,0))*$F61</f>
        <v>28953</v>
      </c>
      <c r="AW61" s="27">
        <f>INDEX('Mapping water'!$A$4:$U$352,MATCH($B61,'Mapping water'!$B$4:$B$352,0),MATCH(AE$4,'Mapping water'!$A$4:$U$4,0))*$F61</f>
        <v>0</v>
      </c>
      <c r="AX61" s="27">
        <f>INDEX('Mapping water'!$A$4:$U$352,MATCH($B61,'Mapping water'!$B$4:$B$352,0),MATCH(AF$4,'Mapping water'!$A$4:$U$4,0))*$F61</f>
        <v>0</v>
      </c>
      <c r="AY61" s="27">
        <f>INDEX('Mapping water'!$A$4:$U$352,MATCH($B61,'Mapping water'!$B$4:$B$352,0),MATCH(AG$4,'Mapping water'!$A$4:$U$4,0))*$F61</f>
        <v>0</v>
      </c>
      <c r="AZ61" s="27">
        <f>INDEX('Mapping water'!$A$4:$U$352,MATCH($B61,'Mapping water'!$B$4:$B$352,0),MATCH(AH$4,'Mapping water'!$A$4:$U$4,0))*$F61</f>
        <v>0</v>
      </c>
      <c r="BA61" s="27">
        <f>INDEX('Mapping water'!$A$4:$U$352,MATCH($B61,'Mapping water'!$B$4:$B$352,0),MATCH(AI$4,'Mapping water'!$A$4:$U$4,0))*$F61</f>
        <v>0</v>
      </c>
      <c r="BB61" s="27">
        <f>INDEX('Mapping water'!$A$4:$U$352,MATCH($B61,'Mapping water'!$B$4:$B$352,0),MATCH(AJ$4,'Mapping water'!$A$4:$U$4,0))*$F61</f>
        <v>0</v>
      </c>
      <c r="BC61" s="27">
        <f>INDEX('Mapping water'!$A$4:$U$352,MATCH($B61,'Mapping water'!$B$4:$B$352,0),MATCH(AK$4,'Mapping water'!$A$4:$U$4,0))*$F61</f>
        <v>0</v>
      </c>
      <c r="BD61" s="27">
        <f>INDEX('Mapping water'!$A$4:$U$352,MATCH($B61,'Mapping water'!$B$4:$B$352,0),MATCH(AL$4,'Mapping water'!$A$4:$U$4,0))*$F61</f>
        <v>0</v>
      </c>
      <c r="BE61" s="27">
        <f>INDEX('Mapping water'!$A$4:$U$352,MATCH($B61,'Mapping water'!$B$4:$B$352,0),MATCH(AM$4,'Mapping water'!$A$4:$U$4,0))*$F61</f>
        <v>0</v>
      </c>
      <c r="BF61" s="27">
        <f>INDEX('Mapping water'!$A$4:$U$352,MATCH($B61,'Mapping water'!$B$4:$B$352,0),MATCH(AN$4,'Mapping water'!$A$4:$U$4,0))*$F61</f>
        <v>0</v>
      </c>
      <c r="BG61" s="27">
        <f>INDEX('Mapping water'!$A$4:$U$352,MATCH($B61,'Mapping water'!$B$4:$B$352,0),MATCH(AO$4,'Mapping water'!$A$4:$U$4,0))*$F61</f>
        <v>0</v>
      </c>
      <c r="BH61" s="27">
        <f>INDEX('Mapping water'!$A$4:$U$352,MATCH($B61,'Mapping water'!$B$4:$B$352,0),MATCH(AP$4,'Mapping water'!$A$4:$U$4,0))*$F61</f>
        <v>0</v>
      </c>
      <c r="BI61" s="27">
        <f>INDEX('Mapping water'!$A$4:$U$352,MATCH($B61,'Mapping water'!$B$4:$B$352,0),MATCH(AQ$4,'Mapping water'!$A$4:$U$4,0))*$F61</f>
        <v>0</v>
      </c>
      <c r="BJ61" s="27">
        <f>INDEX('Mapping water'!$A$4:$U$352,MATCH($B61,'Mapping water'!$B$4:$B$352,0),MATCH(AR$4,'Mapping water'!$A$4:$U$4,0))*$F61</f>
        <v>0</v>
      </c>
      <c r="BK61" s="27">
        <f>INDEX('Mapping water'!$A$4:$U$352,MATCH($B61,'Mapping water'!$B$4:$B$352,0),MATCH(AS$4,'Mapping water'!$A$4:$U$4,0))*$F61</f>
        <v>0</v>
      </c>
      <c r="BL61" s="27">
        <f>INDEX('Mapping water'!$A$4:$U$352,MATCH($B61,'Mapping water'!$B$4:$B$352,0),MATCH(AT$4,'Mapping water'!$A$4:$U$4,0))*$F61</f>
        <v>0</v>
      </c>
      <c r="BM61" s="27">
        <f>INDEX('Mapping water'!$A$4:$U$352,MATCH($B61,'Mapping water'!$B$4:$B$352,0),MATCH(AU$4,'Mapping water'!$A$4:$U$4,0))*$F61</f>
        <v>0</v>
      </c>
      <c r="BN61" s="27">
        <f>INDEX('Mapping water'!$A$4:$U$352,MATCH($B61,'Mapping water'!$B$4:$B$352,0),MATCH(AV$4,'Mapping water'!$A$4:$U$4,0))*$G61</f>
        <v>29444</v>
      </c>
      <c r="BO61" s="27">
        <f>INDEX('Mapping water'!$A$4:$U$352,MATCH($B61,'Mapping water'!$B$4:$B$352,0),MATCH(AW$4,'Mapping water'!$A$4:$U$4,0))*$G61</f>
        <v>0</v>
      </c>
      <c r="BP61" s="27">
        <f>INDEX('Mapping water'!$A$4:$U$352,MATCH($B61,'Mapping water'!$B$4:$B$352,0),MATCH(AX$4,'Mapping water'!$A$4:$U$4,0))*$G61</f>
        <v>0</v>
      </c>
      <c r="BQ61" s="27">
        <f>INDEX('Mapping water'!$A$4:$U$352,MATCH($B61,'Mapping water'!$B$4:$B$352,0),MATCH(AY$4,'Mapping water'!$A$4:$U$4,0))*$G61</f>
        <v>0</v>
      </c>
      <c r="BR61" s="27">
        <f>INDEX('Mapping water'!$A$4:$U$352,MATCH($B61,'Mapping water'!$B$4:$B$352,0),MATCH(AZ$4,'Mapping water'!$A$4:$U$4,0))*$G61</f>
        <v>0</v>
      </c>
      <c r="BS61" s="27">
        <f>INDEX('Mapping water'!$A$4:$U$352,MATCH($B61,'Mapping water'!$B$4:$B$352,0),MATCH(BA$4,'Mapping water'!$A$4:$U$4,0))*$G61</f>
        <v>0</v>
      </c>
      <c r="BT61" s="27">
        <f>INDEX('Mapping water'!$A$4:$U$352,MATCH($B61,'Mapping water'!$B$4:$B$352,0),MATCH(BB$4,'Mapping water'!$A$4:$U$4,0))*$G61</f>
        <v>0</v>
      </c>
      <c r="BU61" s="27">
        <f>INDEX('Mapping water'!$A$4:$U$352,MATCH($B61,'Mapping water'!$B$4:$B$352,0),MATCH(BC$4,'Mapping water'!$A$4:$U$4,0))*$G61</f>
        <v>0</v>
      </c>
      <c r="BV61" s="27">
        <f>INDEX('Mapping water'!$A$4:$U$352,MATCH($B61,'Mapping water'!$B$4:$B$352,0),MATCH(BD$4,'Mapping water'!$A$4:$U$4,0))*$G61</f>
        <v>0</v>
      </c>
      <c r="BW61" s="27">
        <f>INDEX('Mapping water'!$A$4:$U$352,MATCH($B61,'Mapping water'!$B$4:$B$352,0),MATCH(BE$4,'Mapping water'!$A$4:$U$4,0))*$G61</f>
        <v>0</v>
      </c>
      <c r="BX61" s="27">
        <f>INDEX('Mapping water'!$A$4:$U$352,MATCH($B61,'Mapping water'!$B$4:$B$352,0),MATCH(BF$4,'Mapping water'!$A$4:$U$4,0))*$G61</f>
        <v>0</v>
      </c>
      <c r="BY61" s="27">
        <f>INDEX('Mapping water'!$A$4:$U$352,MATCH($B61,'Mapping water'!$B$4:$B$352,0),MATCH(BG$4,'Mapping water'!$A$4:$U$4,0))*$G61</f>
        <v>0</v>
      </c>
      <c r="BZ61" s="27">
        <f>INDEX('Mapping water'!$A$4:$U$352,MATCH($B61,'Mapping water'!$B$4:$B$352,0),MATCH(BH$4,'Mapping water'!$A$4:$U$4,0))*$G61</f>
        <v>0</v>
      </c>
      <c r="CA61" s="27">
        <f>INDEX('Mapping water'!$A$4:$U$352,MATCH($B61,'Mapping water'!$B$4:$B$352,0),MATCH(BI$4,'Mapping water'!$A$4:$U$4,0))*$G61</f>
        <v>0</v>
      </c>
      <c r="CB61" s="27">
        <f>INDEX('Mapping water'!$A$4:$U$352,MATCH($B61,'Mapping water'!$B$4:$B$352,0),MATCH(BJ$4,'Mapping water'!$A$4:$U$4,0))*$G61</f>
        <v>0</v>
      </c>
      <c r="CC61" s="27">
        <f>INDEX('Mapping water'!$A$4:$U$352,MATCH($B61,'Mapping water'!$B$4:$B$352,0),MATCH(BK$4,'Mapping water'!$A$4:$U$4,0))*$G61</f>
        <v>0</v>
      </c>
      <c r="CD61" s="27">
        <f>INDEX('Mapping water'!$A$4:$U$352,MATCH($B61,'Mapping water'!$B$4:$B$352,0),MATCH(BL$4,'Mapping water'!$A$4:$U$4,0))*$G61</f>
        <v>0</v>
      </c>
      <c r="CE61" s="27">
        <f>INDEX('Mapping water'!$A$4:$U$352,MATCH($B61,'Mapping water'!$B$4:$B$352,0),MATCH(BM$4,'Mapping water'!$A$4:$U$4,0))*$G61</f>
        <v>0</v>
      </c>
      <c r="CF61" s="27">
        <f>INDEX('Mapping water'!$A$4:$U$352,MATCH($B61,'Mapping water'!$B$4:$B$352,0),MATCH(BN$4,'Mapping water'!$A$4:$U$4,0))*$H61</f>
        <v>29898</v>
      </c>
      <c r="CG61" s="27">
        <f>INDEX('Mapping water'!$A$4:$U$352,MATCH($B61,'Mapping water'!$B$4:$B$352,0),MATCH(BO$4,'Mapping water'!$A$4:$U$4,0))*$H61</f>
        <v>0</v>
      </c>
      <c r="CH61" s="27">
        <f>INDEX('Mapping water'!$A$4:$U$352,MATCH($B61,'Mapping water'!$B$4:$B$352,0),MATCH(BP$4,'Mapping water'!$A$4:$U$4,0))*$H61</f>
        <v>0</v>
      </c>
      <c r="CI61" s="27">
        <f>INDEX('Mapping water'!$A$4:$U$352,MATCH($B61,'Mapping water'!$B$4:$B$352,0),MATCH(BQ$4,'Mapping water'!$A$4:$U$4,0))*$H61</f>
        <v>0</v>
      </c>
      <c r="CJ61" s="27">
        <f>INDEX('Mapping water'!$A$4:$U$352,MATCH($B61,'Mapping water'!$B$4:$B$352,0),MATCH(BR$4,'Mapping water'!$A$4:$U$4,0))*$H61</f>
        <v>0</v>
      </c>
      <c r="CK61" s="27">
        <f>INDEX('Mapping water'!$A$4:$U$352,MATCH($B61,'Mapping water'!$B$4:$B$352,0),MATCH(BS$4,'Mapping water'!$A$4:$U$4,0))*$H61</f>
        <v>0</v>
      </c>
      <c r="CL61" s="27">
        <f>INDEX('Mapping water'!$A$4:$U$352,MATCH($B61,'Mapping water'!$B$4:$B$352,0),MATCH(BT$4,'Mapping water'!$A$4:$U$4,0))*$H61</f>
        <v>0</v>
      </c>
      <c r="CM61" s="27">
        <f>INDEX('Mapping water'!$A$4:$U$352,MATCH($B61,'Mapping water'!$B$4:$B$352,0),MATCH(BU$4,'Mapping water'!$A$4:$U$4,0))*$H61</f>
        <v>0</v>
      </c>
      <c r="CN61" s="27">
        <f>INDEX('Mapping water'!$A$4:$U$352,MATCH($B61,'Mapping water'!$B$4:$B$352,0),MATCH(BV$4,'Mapping water'!$A$4:$U$4,0))*$H61</f>
        <v>0</v>
      </c>
      <c r="CO61" s="27">
        <f>INDEX('Mapping water'!$A$4:$U$352,MATCH($B61,'Mapping water'!$B$4:$B$352,0),MATCH(BW$4,'Mapping water'!$A$4:$U$4,0))*$H61</f>
        <v>0</v>
      </c>
      <c r="CP61" s="27">
        <f>INDEX('Mapping water'!$A$4:$U$352,MATCH($B61,'Mapping water'!$B$4:$B$352,0),MATCH(BX$4,'Mapping water'!$A$4:$U$4,0))*$H61</f>
        <v>0</v>
      </c>
      <c r="CQ61" s="27">
        <f>INDEX('Mapping water'!$A$4:$U$352,MATCH($B61,'Mapping water'!$B$4:$B$352,0),MATCH(BY$4,'Mapping water'!$A$4:$U$4,0))*$H61</f>
        <v>0</v>
      </c>
      <c r="CR61" s="27">
        <f>INDEX('Mapping water'!$A$4:$U$352,MATCH($B61,'Mapping water'!$B$4:$B$352,0),MATCH(BZ$4,'Mapping water'!$A$4:$U$4,0))*$H61</f>
        <v>0</v>
      </c>
      <c r="CS61" s="27">
        <f>INDEX('Mapping water'!$A$4:$U$352,MATCH($B61,'Mapping water'!$B$4:$B$352,0),MATCH(CA$4,'Mapping water'!$A$4:$U$4,0))*$H61</f>
        <v>0</v>
      </c>
      <c r="CT61" s="27">
        <f>INDEX('Mapping water'!$A$4:$U$352,MATCH($B61,'Mapping water'!$B$4:$B$352,0),MATCH(CB$4,'Mapping water'!$A$4:$U$4,0))*$H61</f>
        <v>0</v>
      </c>
      <c r="CU61" s="27">
        <f>INDEX('Mapping water'!$A$4:$U$352,MATCH($B61,'Mapping water'!$B$4:$B$352,0),MATCH(CC$4,'Mapping water'!$A$4:$U$4,0))*$H61</f>
        <v>0</v>
      </c>
      <c r="CV61" s="27">
        <f>INDEX('Mapping water'!$A$4:$U$352,MATCH($B61,'Mapping water'!$B$4:$B$352,0),MATCH(CD$4,'Mapping water'!$A$4:$U$4,0))*$H61</f>
        <v>0</v>
      </c>
      <c r="CW61" s="27">
        <f>INDEX('Mapping water'!$A$4:$U$352,MATCH($B61,'Mapping water'!$B$4:$B$352,0),MATCH(CE$4,'Mapping water'!$A$4:$U$4,0))*$H61</f>
        <v>0</v>
      </c>
      <c r="CX61" s="27">
        <f>INDEX('Mapping water'!$A$4:$U$352,MATCH($B61,'Mapping water'!$B$4:$B$352,0),MATCH(CF$4,'Mapping water'!$A$4:$U$4,0))*$I61</f>
        <v>30432</v>
      </c>
      <c r="CY61" s="27">
        <f>INDEX('Mapping water'!$A$4:$U$352,MATCH($B61,'Mapping water'!$B$4:$B$352,0),MATCH(CG$4,'Mapping water'!$A$4:$U$4,0))*$I61</f>
        <v>0</v>
      </c>
      <c r="CZ61" s="27">
        <f>INDEX('Mapping water'!$A$4:$U$352,MATCH($B61,'Mapping water'!$B$4:$B$352,0),MATCH(CH$4,'Mapping water'!$A$4:$U$4,0))*$I61</f>
        <v>0</v>
      </c>
      <c r="DA61" s="27">
        <f>INDEX('Mapping water'!$A$4:$U$352,MATCH($B61,'Mapping water'!$B$4:$B$352,0),MATCH(CI$4,'Mapping water'!$A$4:$U$4,0))*$I61</f>
        <v>0</v>
      </c>
      <c r="DB61" s="27">
        <f>INDEX('Mapping water'!$A$4:$U$352,MATCH($B61,'Mapping water'!$B$4:$B$352,0),MATCH(CJ$4,'Mapping water'!$A$4:$U$4,0))*$I61</f>
        <v>0</v>
      </c>
      <c r="DC61" s="27">
        <f>INDEX('Mapping water'!$A$4:$U$352,MATCH($B61,'Mapping water'!$B$4:$B$352,0),MATCH(CK$4,'Mapping water'!$A$4:$U$4,0))*$I61</f>
        <v>0</v>
      </c>
      <c r="DD61" s="27">
        <f>INDEX('Mapping water'!$A$4:$U$352,MATCH($B61,'Mapping water'!$B$4:$B$352,0),MATCH(CL$4,'Mapping water'!$A$4:$U$4,0))*$I61</f>
        <v>0</v>
      </c>
      <c r="DE61" s="27">
        <f>INDEX('Mapping water'!$A$4:$U$352,MATCH($B61,'Mapping water'!$B$4:$B$352,0),MATCH(CM$4,'Mapping water'!$A$4:$U$4,0))*$I61</f>
        <v>0</v>
      </c>
      <c r="DF61" s="27">
        <f>INDEX('Mapping water'!$A$4:$U$352,MATCH($B61,'Mapping water'!$B$4:$B$352,0),MATCH(CN$4,'Mapping water'!$A$4:$U$4,0))*$I61</f>
        <v>0</v>
      </c>
      <c r="DG61" s="27">
        <f>INDEX('Mapping water'!$A$4:$U$352,MATCH($B61,'Mapping water'!$B$4:$B$352,0),MATCH(CO$4,'Mapping water'!$A$4:$U$4,0))*$I61</f>
        <v>0</v>
      </c>
      <c r="DH61" s="27">
        <f>INDEX('Mapping water'!$A$4:$U$352,MATCH($B61,'Mapping water'!$B$4:$B$352,0),MATCH(CP$4,'Mapping water'!$A$4:$U$4,0))*$I61</f>
        <v>0</v>
      </c>
      <c r="DI61" s="27">
        <f>INDEX('Mapping water'!$A$4:$U$352,MATCH($B61,'Mapping water'!$B$4:$B$352,0),MATCH(CQ$4,'Mapping water'!$A$4:$U$4,0))*$I61</f>
        <v>0</v>
      </c>
      <c r="DJ61" s="27">
        <f>INDEX('Mapping water'!$A$4:$U$352,MATCH($B61,'Mapping water'!$B$4:$B$352,0),MATCH(CR$4,'Mapping water'!$A$4:$U$4,0))*$I61</f>
        <v>0</v>
      </c>
      <c r="DK61" s="27">
        <f>INDEX('Mapping water'!$A$4:$U$352,MATCH($B61,'Mapping water'!$B$4:$B$352,0),MATCH(CS$4,'Mapping water'!$A$4:$U$4,0))*$I61</f>
        <v>0</v>
      </c>
      <c r="DL61" s="27">
        <f>INDEX('Mapping water'!$A$4:$U$352,MATCH($B61,'Mapping water'!$B$4:$B$352,0),MATCH(CT$4,'Mapping water'!$A$4:$U$4,0))*$I61</f>
        <v>0</v>
      </c>
      <c r="DM61" s="27">
        <f>INDEX('Mapping water'!$A$4:$U$352,MATCH($B61,'Mapping water'!$B$4:$B$352,0),MATCH(CU$4,'Mapping water'!$A$4:$U$4,0))*$I61</f>
        <v>0</v>
      </c>
      <c r="DN61" s="27">
        <f>INDEX('Mapping water'!$A$4:$U$352,MATCH($B61,'Mapping water'!$B$4:$B$352,0),MATCH(CV$4,'Mapping water'!$A$4:$U$4,0))*$I61</f>
        <v>0</v>
      </c>
      <c r="DO61" s="27">
        <f>INDEX('Mapping water'!$A$4:$U$352,MATCH($B61,'Mapping water'!$B$4:$B$352,0),MATCH(CW$4,'Mapping water'!$A$4:$U$4,0))*$I61</f>
        <v>0</v>
      </c>
      <c r="DP61" s="27">
        <f>INDEX('Mapping water'!$A$4:$U$352,MATCH($B61,'Mapping water'!$B$4:$B$352,0),MATCH(CX$4,'Mapping water'!$A$4:$U$4,0))*$J61</f>
        <v>30950</v>
      </c>
      <c r="DQ61" s="27">
        <f>INDEX('Mapping water'!$A$4:$U$352,MATCH($B61,'Mapping water'!$B$4:$B$352,0),MATCH(CY$4,'Mapping water'!$A$4:$U$4,0))*$J61</f>
        <v>0</v>
      </c>
      <c r="DR61" s="27">
        <f>INDEX('Mapping water'!$A$4:$U$352,MATCH($B61,'Mapping water'!$B$4:$B$352,0),MATCH(CZ$4,'Mapping water'!$A$4:$U$4,0))*$J61</f>
        <v>0</v>
      </c>
      <c r="DS61" s="27">
        <f>INDEX('Mapping water'!$A$4:$U$352,MATCH($B61,'Mapping water'!$B$4:$B$352,0),MATCH(DA$4,'Mapping water'!$A$4:$U$4,0))*$J61</f>
        <v>0</v>
      </c>
      <c r="DT61" s="27">
        <f>INDEX('Mapping water'!$A$4:$U$352,MATCH($B61,'Mapping water'!$B$4:$B$352,0),MATCH(DB$4,'Mapping water'!$A$4:$U$4,0))*$J61</f>
        <v>0</v>
      </c>
      <c r="DU61" s="27">
        <f>INDEX('Mapping water'!$A$4:$U$352,MATCH($B61,'Mapping water'!$B$4:$B$352,0),MATCH(DC$4,'Mapping water'!$A$4:$U$4,0))*$J61</f>
        <v>0</v>
      </c>
      <c r="DV61" s="27">
        <f>INDEX('Mapping water'!$A$4:$U$352,MATCH($B61,'Mapping water'!$B$4:$B$352,0),MATCH(DD$4,'Mapping water'!$A$4:$U$4,0))*$J61</f>
        <v>0</v>
      </c>
      <c r="DW61" s="27">
        <f>INDEX('Mapping water'!$A$4:$U$352,MATCH($B61,'Mapping water'!$B$4:$B$352,0),MATCH(DE$4,'Mapping water'!$A$4:$U$4,0))*$J61</f>
        <v>0</v>
      </c>
      <c r="DX61" s="27">
        <f>INDEX('Mapping water'!$A$4:$U$352,MATCH($B61,'Mapping water'!$B$4:$B$352,0),MATCH(DF$4,'Mapping water'!$A$4:$U$4,0))*$J61</f>
        <v>0</v>
      </c>
      <c r="DY61" s="27">
        <f>INDEX('Mapping water'!$A$4:$U$352,MATCH($B61,'Mapping water'!$B$4:$B$352,0),MATCH(DG$4,'Mapping water'!$A$4:$U$4,0))*$J61</f>
        <v>0</v>
      </c>
      <c r="DZ61" s="27">
        <f>INDEX('Mapping water'!$A$4:$U$352,MATCH($B61,'Mapping water'!$B$4:$B$352,0),MATCH(DH$4,'Mapping water'!$A$4:$U$4,0))*$J61</f>
        <v>0</v>
      </c>
      <c r="EA61" s="27">
        <f>INDEX('Mapping water'!$A$4:$U$352,MATCH($B61,'Mapping water'!$B$4:$B$352,0),MATCH(DI$4,'Mapping water'!$A$4:$U$4,0))*$J61</f>
        <v>0</v>
      </c>
      <c r="EB61" s="27">
        <f>INDEX('Mapping water'!$A$4:$U$352,MATCH($B61,'Mapping water'!$B$4:$B$352,0),MATCH(DJ$4,'Mapping water'!$A$4:$U$4,0))*$J61</f>
        <v>0</v>
      </c>
      <c r="EC61" s="27">
        <f>INDEX('Mapping water'!$A$4:$U$352,MATCH($B61,'Mapping water'!$B$4:$B$352,0),MATCH(DK$4,'Mapping water'!$A$4:$U$4,0))*$J61</f>
        <v>0</v>
      </c>
      <c r="ED61" s="27">
        <f>INDEX('Mapping water'!$A$4:$U$352,MATCH($B61,'Mapping water'!$B$4:$B$352,0),MATCH(DL$4,'Mapping water'!$A$4:$U$4,0))*$J61</f>
        <v>0</v>
      </c>
      <c r="EE61" s="27">
        <f>INDEX('Mapping water'!$A$4:$U$352,MATCH($B61,'Mapping water'!$B$4:$B$352,0),MATCH(DM$4,'Mapping water'!$A$4:$U$4,0))*$J61</f>
        <v>0</v>
      </c>
      <c r="EF61" s="27">
        <f>INDEX('Mapping water'!$A$4:$U$352,MATCH($B61,'Mapping water'!$B$4:$B$352,0),MATCH(DN$4,'Mapping water'!$A$4:$U$4,0))*$J61</f>
        <v>0</v>
      </c>
      <c r="EG61" s="27">
        <f>INDEX('Mapping water'!$A$4:$U$352,MATCH($B61,'Mapping water'!$B$4:$B$352,0),MATCH(DO$4,'Mapping water'!$A$4:$U$4,0))*$J61</f>
        <v>0</v>
      </c>
      <c r="EH61" s="27">
        <f>INDEX('Mapping water'!$A$4:$U$352,MATCH($B61,'Mapping water'!$B$4:$B$352,0),MATCH(DP$4,'Mapping water'!$A$4:$U$4,0))*$K61</f>
        <v>31459</v>
      </c>
      <c r="EI61" s="27">
        <f>INDEX('Mapping water'!$A$4:$U$352,MATCH($B61,'Mapping water'!$B$4:$B$352,0),MATCH(DQ$4,'Mapping water'!$A$4:$U$4,0))*$K61</f>
        <v>0</v>
      </c>
      <c r="EJ61" s="27">
        <f>INDEX('Mapping water'!$A$4:$U$352,MATCH($B61,'Mapping water'!$B$4:$B$352,0),MATCH(DR$4,'Mapping water'!$A$4:$U$4,0))*$K61</f>
        <v>0</v>
      </c>
      <c r="EK61" s="27">
        <f>INDEX('Mapping water'!$A$4:$U$352,MATCH($B61,'Mapping water'!$B$4:$B$352,0),MATCH(DS$4,'Mapping water'!$A$4:$U$4,0))*$K61</f>
        <v>0</v>
      </c>
      <c r="EL61" s="27">
        <f>INDEX('Mapping water'!$A$4:$U$352,MATCH($B61,'Mapping water'!$B$4:$B$352,0),MATCH(DT$4,'Mapping water'!$A$4:$U$4,0))*$K61</f>
        <v>0</v>
      </c>
      <c r="EM61" s="27">
        <f>INDEX('Mapping water'!$A$4:$U$352,MATCH($B61,'Mapping water'!$B$4:$B$352,0),MATCH(DU$4,'Mapping water'!$A$4:$U$4,0))*$K61</f>
        <v>0</v>
      </c>
      <c r="EN61" s="27">
        <f>INDEX('Mapping water'!$A$4:$U$352,MATCH($B61,'Mapping water'!$B$4:$B$352,0),MATCH(DV$4,'Mapping water'!$A$4:$U$4,0))*$K61</f>
        <v>0</v>
      </c>
      <c r="EO61" s="27">
        <f>INDEX('Mapping water'!$A$4:$U$352,MATCH($B61,'Mapping water'!$B$4:$B$352,0),MATCH(DW$4,'Mapping water'!$A$4:$U$4,0))*$K61</f>
        <v>0</v>
      </c>
      <c r="EP61" s="27">
        <f>INDEX('Mapping water'!$A$4:$U$352,MATCH($B61,'Mapping water'!$B$4:$B$352,0),MATCH(DX$4,'Mapping water'!$A$4:$U$4,0))*$K61</f>
        <v>0</v>
      </c>
      <c r="EQ61" s="27">
        <f>INDEX('Mapping water'!$A$4:$U$352,MATCH($B61,'Mapping water'!$B$4:$B$352,0),MATCH(DY$4,'Mapping water'!$A$4:$U$4,0))*$K61</f>
        <v>0</v>
      </c>
      <c r="ER61" s="27">
        <f>INDEX('Mapping water'!$A$4:$U$352,MATCH($B61,'Mapping water'!$B$4:$B$352,0),MATCH(DZ$4,'Mapping water'!$A$4:$U$4,0))*$K61</f>
        <v>0</v>
      </c>
      <c r="ES61" s="27">
        <f>INDEX('Mapping water'!$A$4:$U$352,MATCH($B61,'Mapping water'!$B$4:$B$352,0),MATCH(EA$4,'Mapping water'!$A$4:$U$4,0))*$K61</f>
        <v>0</v>
      </c>
      <c r="ET61" s="27">
        <f>INDEX('Mapping water'!$A$4:$U$352,MATCH($B61,'Mapping water'!$B$4:$B$352,0),MATCH(EB$4,'Mapping water'!$A$4:$U$4,0))*$K61</f>
        <v>0</v>
      </c>
      <c r="EU61" s="27">
        <f>INDEX('Mapping water'!$A$4:$U$352,MATCH($B61,'Mapping water'!$B$4:$B$352,0),MATCH(EC$4,'Mapping water'!$A$4:$U$4,0))*$K61</f>
        <v>0</v>
      </c>
      <c r="EV61" s="27">
        <f>INDEX('Mapping water'!$A$4:$U$352,MATCH($B61,'Mapping water'!$B$4:$B$352,0),MATCH(ED$4,'Mapping water'!$A$4:$U$4,0))*$K61</f>
        <v>0</v>
      </c>
      <c r="EW61" s="27">
        <f>INDEX('Mapping water'!$A$4:$U$352,MATCH($B61,'Mapping water'!$B$4:$B$352,0),MATCH(EE$4,'Mapping water'!$A$4:$U$4,0))*$K61</f>
        <v>0</v>
      </c>
      <c r="EX61" s="27">
        <f>INDEX('Mapping water'!$A$4:$U$352,MATCH($B61,'Mapping water'!$B$4:$B$352,0),MATCH(EF$4,'Mapping water'!$A$4:$U$4,0))*$K61</f>
        <v>0</v>
      </c>
      <c r="EY61" s="27">
        <f>INDEX('Mapping water'!$A$4:$U$352,MATCH($B61,'Mapping water'!$B$4:$B$352,0),MATCH(EG$4,'Mapping water'!$A$4:$U$4,0))*$K61</f>
        <v>0</v>
      </c>
    </row>
    <row r="62" spans="1:155" x14ac:dyDescent="0.2">
      <c r="A62" s="26" t="s">
        <v>132</v>
      </c>
      <c r="B62" s="26" t="s">
        <v>133</v>
      </c>
      <c r="C62" s="26" t="s">
        <v>81</v>
      </c>
      <c r="D62" s="27">
        <f>INDEX('Households England'!S$6:S$375,MATCH('Mapping HH to population water'!$B62,'Households England'!$B$6:$B$375,0))</f>
        <v>33876</v>
      </c>
      <c r="E62" s="27">
        <f>INDEX('Households England'!T$6:T$375,MATCH('Mapping HH to population water'!$B62,'Households England'!$B$6:$B$375,0))</f>
        <v>34532</v>
      </c>
      <c r="F62" s="27">
        <f>INDEX('Households England'!U$6:U$375,MATCH('Mapping HH to population water'!$B62,'Households England'!$B$6:$B$375,0))</f>
        <v>35182</v>
      </c>
      <c r="G62" s="27">
        <f>INDEX('Households England'!V$6:V$375,MATCH('Mapping HH to population water'!$B62,'Households England'!$B$6:$B$375,0))</f>
        <v>35799</v>
      </c>
      <c r="H62" s="27">
        <f>INDEX('Households England'!W$6:W$375,MATCH('Mapping HH to population water'!$B62,'Households England'!$B$6:$B$375,0))</f>
        <v>36398</v>
      </c>
      <c r="I62" s="27">
        <f>INDEX('Households England'!X$6:X$375,MATCH('Mapping HH to population water'!$B62,'Households England'!$B$6:$B$375,0))</f>
        <v>37004</v>
      </c>
      <c r="J62" s="27">
        <f>INDEX('Households England'!Y$6:Y$375,MATCH('Mapping HH to population water'!$B62,'Households England'!$B$6:$B$375,0))</f>
        <v>37599</v>
      </c>
      <c r="K62" s="27">
        <f>INDEX('Households England'!Z$6:Z$375,MATCH('Mapping HH to population water'!$B62,'Households England'!$B$6:$B$375,0))</f>
        <v>38160</v>
      </c>
      <c r="L62" s="27">
        <f>INDEX('Mapping water'!$A$4:$U$352,MATCH($B62,'Mapping water'!$B$4:$B$352,0),MATCH(L$4,'Mapping water'!$A$4:$U$4,0))*$D62</f>
        <v>33876</v>
      </c>
      <c r="M62" s="27">
        <f>INDEX('Mapping water'!$A$4:$U$352,MATCH($B62,'Mapping water'!$B$4:$B$352,0),MATCH(M$4,'Mapping water'!$A$4:$U$4,0))*$D62</f>
        <v>0</v>
      </c>
      <c r="N62" s="27">
        <f>INDEX('Mapping water'!$A$4:$U$352,MATCH($B62,'Mapping water'!$B$4:$B$352,0),MATCH(N$4,'Mapping water'!$A$4:$U$4,0))*$D62</f>
        <v>0</v>
      </c>
      <c r="O62" s="27">
        <f>INDEX('Mapping water'!$A$4:$U$352,MATCH($B62,'Mapping water'!$B$4:$B$352,0),MATCH(O$4,'Mapping water'!$A$4:$U$4,0))*$D62</f>
        <v>0</v>
      </c>
      <c r="P62" s="27">
        <f>INDEX('Mapping water'!$A$4:$U$352,MATCH($B62,'Mapping water'!$B$4:$B$352,0),MATCH(P$4,'Mapping water'!$A$4:$U$4,0))*$D62</f>
        <v>0</v>
      </c>
      <c r="Q62" s="27">
        <f>INDEX('Mapping water'!$A$4:$U$352,MATCH($B62,'Mapping water'!$B$4:$B$352,0),MATCH(Q$4,'Mapping water'!$A$4:$U$4,0))*$D62</f>
        <v>0</v>
      </c>
      <c r="R62" s="27">
        <f>INDEX('Mapping water'!$A$4:$U$352,MATCH($B62,'Mapping water'!$B$4:$B$352,0),MATCH(R$4,'Mapping water'!$A$4:$U$4,0))*$D62</f>
        <v>0</v>
      </c>
      <c r="S62" s="27">
        <f>INDEX('Mapping water'!$A$4:$U$352,MATCH($B62,'Mapping water'!$B$4:$B$352,0),MATCH(S$4,'Mapping water'!$A$4:$U$4,0))*$D62</f>
        <v>0</v>
      </c>
      <c r="T62" s="27">
        <f>INDEX('Mapping water'!$A$4:$U$352,MATCH($B62,'Mapping water'!$B$4:$B$352,0),MATCH(T$4,'Mapping water'!$A$4:$U$4,0))*$D62</f>
        <v>0</v>
      </c>
      <c r="U62" s="27">
        <f>INDEX('Mapping water'!$A$4:$U$352,MATCH($B62,'Mapping water'!$B$4:$B$352,0),MATCH(U$4,'Mapping water'!$A$4:$U$4,0))*$D62</f>
        <v>0</v>
      </c>
      <c r="V62" s="27">
        <f>INDEX('Mapping water'!$A$4:$U$352,MATCH($B62,'Mapping water'!$B$4:$B$352,0),MATCH(V$4,'Mapping water'!$A$4:$U$4,0))*$D62</f>
        <v>0</v>
      </c>
      <c r="W62" s="27">
        <f>INDEX('Mapping water'!$A$4:$U$352,MATCH($B62,'Mapping water'!$B$4:$B$352,0),MATCH(W$4,'Mapping water'!$A$4:$U$4,0))*$D62</f>
        <v>0</v>
      </c>
      <c r="X62" s="27">
        <f>INDEX('Mapping water'!$A$4:$U$352,MATCH($B62,'Mapping water'!$B$4:$B$352,0),MATCH(X$4,'Mapping water'!$A$4:$U$4,0))*$D62</f>
        <v>0</v>
      </c>
      <c r="Y62" s="27">
        <f>INDEX('Mapping water'!$A$4:$U$352,MATCH($B62,'Mapping water'!$B$4:$B$352,0),MATCH(Y$4,'Mapping water'!$A$4:$U$4,0))*$D62</f>
        <v>0</v>
      </c>
      <c r="Z62" s="27">
        <f>INDEX('Mapping water'!$A$4:$U$352,MATCH($B62,'Mapping water'!$B$4:$B$352,0),MATCH(Z$4,'Mapping water'!$A$4:$U$4,0))*$D62</f>
        <v>0</v>
      </c>
      <c r="AA62" s="27">
        <f>INDEX('Mapping water'!$A$4:$U$352,MATCH($B62,'Mapping water'!$B$4:$B$352,0),MATCH(AA$4,'Mapping water'!$A$4:$U$4,0))*$D62</f>
        <v>0</v>
      </c>
      <c r="AB62" s="27">
        <f>INDEX('Mapping water'!$A$4:$U$352,MATCH($B62,'Mapping water'!$B$4:$B$352,0),MATCH(AB$4,'Mapping water'!$A$4:$U$4,0))*$D62</f>
        <v>0</v>
      </c>
      <c r="AC62" s="27">
        <f>INDEX('Mapping water'!$A$4:$U$352,MATCH($B62,'Mapping water'!$B$4:$B$352,0),MATCH(AC$4,'Mapping water'!$A$4:$U$4,0))*$D62</f>
        <v>0</v>
      </c>
      <c r="AD62" s="27">
        <f>INDEX('Mapping water'!$A$4:$U$352,MATCH($B62,'Mapping water'!$B$4:$B$352,0),MATCH(AD$4,'Mapping water'!$A$4:$U$4,0))*$E62</f>
        <v>34532</v>
      </c>
      <c r="AE62" s="27">
        <f>INDEX('Mapping water'!$A$4:$U$352,MATCH($B62,'Mapping water'!$B$4:$B$352,0),MATCH(AE$4,'Mapping water'!$A$4:$U$4,0))*$E62</f>
        <v>0</v>
      </c>
      <c r="AF62" s="27">
        <f>INDEX('Mapping water'!$A$4:$U$352,MATCH($B62,'Mapping water'!$B$4:$B$352,0),MATCH(AF$4,'Mapping water'!$A$4:$U$4,0))*$E62</f>
        <v>0</v>
      </c>
      <c r="AG62" s="27">
        <f>INDEX('Mapping water'!$A$4:$U$352,MATCH($B62,'Mapping water'!$B$4:$B$352,0),MATCH(AG$4,'Mapping water'!$A$4:$U$4,0))*$E62</f>
        <v>0</v>
      </c>
      <c r="AH62" s="27">
        <f>INDEX('Mapping water'!$A$4:$U$352,MATCH($B62,'Mapping water'!$B$4:$B$352,0),MATCH(AH$4,'Mapping water'!$A$4:$U$4,0))*$E62</f>
        <v>0</v>
      </c>
      <c r="AI62" s="27">
        <f>INDEX('Mapping water'!$A$4:$U$352,MATCH($B62,'Mapping water'!$B$4:$B$352,0),MATCH(AI$4,'Mapping water'!$A$4:$U$4,0))*$E62</f>
        <v>0</v>
      </c>
      <c r="AJ62" s="27">
        <f>INDEX('Mapping water'!$A$4:$U$352,MATCH($B62,'Mapping water'!$B$4:$B$352,0),MATCH(AJ$4,'Mapping water'!$A$4:$U$4,0))*$E62</f>
        <v>0</v>
      </c>
      <c r="AK62" s="27">
        <f>INDEX('Mapping water'!$A$4:$U$352,MATCH($B62,'Mapping water'!$B$4:$B$352,0),MATCH(AK$4,'Mapping water'!$A$4:$U$4,0))*$E62</f>
        <v>0</v>
      </c>
      <c r="AL62" s="27">
        <f>INDEX('Mapping water'!$A$4:$U$352,MATCH($B62,'Mapping water'!$B$4:$B$352,0),MATCH(AL$4,'Mapping water'!$A$4:$U$4,0))*$E62</f>
        <v>0</v>
      </c>
      <c r="AM62" s="27">
        <f>INDEX('Mapping water'!$A$4:$U$352,MATCH($B62,'Mapping water'!$B$4:$B$352,0),MATCH(AM$4,'Mapping water'!$A$4:$U$4,0))*$E62</f>
        <v>0</v>
      </c>
      <c r="AN62" s="27">
        <f>INDEX('Mapping water'!$A$4:$U$352,MATCH($B62,'Mapping water'!$B$4:$B$352,0),MATCH(AN$4,'Mapping water'!$A$4:$U$4,0))*$E62</f>
        <v>0</v>
      </c>
      <c r="AO62" s="27">
        <f>INDEX('Mapping water'!$A$4:$U$352,MATCH($B62,'Mapping water'!$B$4:$B$352,0),MATCH(AO$4,'Mapping water'!$A$4:$U$4,0))*$E62</f>
        <v>0</v>
      </c>
      <c r="AP62" s="27">
        <f>INDEX('Mapping water'!$A$4:$U$352,MATCH($B62,'Mapping water'!$B$4:$B$352,0),MATCH(AP$4,'Mapping water'!$A$4:$U$4,0))*$E62</f>
        <v>0</v>
      </c>
      <c r="AQ62" s="27">
        <f>INDEX('Mapping water'!$A$4:$U$352,MATCH($B62,'Mapping water'!$B$4:$B$352,0),MATCH(AQ$4,'Mapping water'!$A$4:$U$4,0))*$E62</f>
        <v>0</v>
      </c>
      <c r="AR62" s="27">
        <f>INDEX('Mapping water'!$A$4:$U$352,MATCH($B62,'Mapping water'!$B$4:$B$352,0),MATCH(AR$4,'Mapping water'!$A$4:$U$4,0))*$E62</f>
        <v>0</v>
      </c>
      <c r="AS62" s="27">
        <f>INDEX('Mapping water'!$A$4:$U$352,MATCH($B62,'Mapping water'!$B$4:$B$352,0),MATCH(AS$4,'Mapping water'!$A$4:$U$4,0))*$E62</f>
        <v>0</v>
      </c>
      <c r="AT62" s="27">
        <f>INDEX('Mapping water'!$A$4:$U$352,MATCH($B62,'Mapping water'!$B$4:$B$352,0),MATCH(AT$4,'Mapping water'!$A$4:$U$4,0))*$E62</f>
        <v>0</v>
      </c>
      <c r="AU62" s="27">
        <f>INDEX('Mapping water'!$A$4:$U$352,MATCH($B62,'Mapping water'!$B$4:$B$352,0),MATCH(AU$4,'Mapping water'!$A$4:$U$4,0))*$E62</f>
        <v>0</v>
      </c>
      <c r="AV62" s="27">
        <f>INDEX('Mapping water'!$A$4:$U$352,MATCH($B62,'Mapping water'!$B$4:$B$352,0),MATCH(AD$4,'Mapping water'!$A$4:$U$4,0))*$F62</f>
        <v>35182</v>
      </c>
      <c r="AW62" s="27">
        <f>INDEX('Mapping water'!$A$4:$U$352,MATCH($B62,'Mapping water'!$B$4:$B$352,0),MATCH(AE$4,'Mapping water'!$A$4:$U$4,0))*$F62</f>
        <v>0</v>
      </c>
      <c r="AX62" s="27">
        <f>INDEX('Mapping water'!$A$4:$U$352,MATCH($B62,'Mapping water'!$B$4:$B$352,0),MATCH(AF$4,'Mapping water'!$A$4:$U$4,0))*$F62</f>
        <v>0</v>
      </c>
      <c r="AY62" s="27">
        <f>INDEX('Mapping water'!$A$4:$U$352,MATCH($B62,'Mapping water'!$B$4:$B$352,0),MATCH(AG$4,'Mapping water'!$A$4:$U$4,0))*$F62</f>
        <v>0</v>
      </c>
      <c r="AZ62" s="27">
        <f>INDEX('Mapping water'!$A$4:$U$352,MATCH($B62,'Mapping water'!$B$4:$B$352,0),MATCH(AH$4,'Mapping water'!$A$4:$U$4,0))*$F62</f>
        <v>0</v>
      </c>
      <c r="BA62" s="27">
        <f>INDEX('Mapping water'!$A$4:$U$352,MATCH($B62,'Mapping water'!$B$4:$B$352,0),MATCH(AI$4,'Mapping water'!$A$4:$U$4,0))*$F62</f>
        <v>0</v>
      </c>
      <c r="BB62" s="27">
        <f>INDEX('Mapping water'!$A$4:$U$352,MATCH($B62,'Mapping water'!$B$4:$B$352,0),MATCH(AJ$4,'Mapping water'!$A$4:$U$4,0))*$F62</f>
        <v>0</v>
      </c>
      <c r="BC62" s="27">
        <f>INDEX('Mapping water'!$A$4:$U$352,MATCH($B62,'Mapping water'!$B$4:$B$352,0),MATCH(AK$4,'Mapping water'!$A$4:$U$4,0))*$F62</f>
        <v>0</v>
      </c>
      <c r="BD62" s="27">
        <f>INDEX('Mapping water'!$A$4:$U$352,MATCH($B62,'Mapping water'!$B$4:$B$352,0),MATCH(AL$4,'Mapping water'!$A$4:$U$4,0))*$F62</f>
        <v>0</v>
      </c>
      <c r="BE62" s="27">
        <f>INDEX('Mapping water'!$A$4:$U$352,MATCH($B62,'Mapping water'!$B$4:$B$352,0),MATCH(AM$4,'Mapping water'!$A$4:$U$4,0))*$F62</f>
        <v>0</v>
      </c>
      <c r="BF62" s="27">
        <f>INDEX('Mapping water'!$A$4:$U$352,MATCH($B62,'Mapping water'!$B$4:$B$352,0),MATCH(AN$4,'Mapping water'!$A$4:$U$4,0))*$F62</f>
        <v>0</v>
      </c>
      <c r="BG62" s="27">
        <f>INDEX('Mapping water'!$A$4:$U$352,MATCH($B62,'Mapping water'!$B$4:$B$352,0),MATCH(AO$4,'Mapping water'!$A$4:$U$4,0))*$F62</f>
        <v>0</v>
      </c>
      <c r="BH62" s="27">
        <f>INDEX('Mapping water'!$A$4:$U$352,MATCH($B62,'Mapping water'!$B$4:$B$352,0),MATCH(AP$4,'Mapping water'!$A$4:$U$4,0))*$F62</f>
        <v>0</v>
      </c>
      <c r="BI62" s="27">
        <f>INDEX('Mapping water'!$A$4:$U$352,MATCH($B62,'Mapping water'!$B$4:$B$352,0),MATCH(AQ$4,'Mapping water'!$A$4:$U$4,0))*$F62</f>
        <v>0</v>
      </c>
      <c r="BJ62" s="27">
        <f>INDEX('Mapping water'!$A$4:$U$352,MATCH($B62,'Mapping water'!$B$4:$B$352,0),MATCH(AR$4,'Mapping water'!$A$4:$U$4,0))*$F62</f>
        <v>0</v>
      </c>
      <c r="BK62" s="27">
        <f>INDEX('Mapping water'!$A$4:$U$352,MATCH($B62,'Mapping water'!$B$4:$B$352,0),MATCH(AS$4,'Mapping water'!$A$4:$U$4,0))*$F62</f>
        <v>0</v>
      </c>
      <c r="BL62" s="27">
        <f>INDEX('Mapping water'!$A$4:$U$352,MATCH($B62,'Mapping water'!$B$4:$B$352,0),MATCH(AT$4,'Mapping water'!$A$4:$U$4,0))*$F62</f>
        <v>0</v>
      </c>
      <c r="BM62" s="27">
        <f>INDEX('Mapping water'!$A$4:$U$352,MATCH($B62,'Mapping water'!$B$4:$B$352,0),MATCH(AU$4,'Mapping water'!$A$4:$U$4,0))*$F62</f>
        <v>0</v>
      </c>
      <c r="BN62" s="27">
        <f>INDEX('Mapping water'!$A$4:$U$352,MATCH($B62,'Mapping water'!$B$4:$B$352,0),MATCH(AV$4,'Mapping water'!$A$4:$U$4,0))*$G62</f>
        <v>35799</v>
      </c>
      <c r="BO62" s="27">
        <f>INDEX('Mapping water'!$A$4:$U$352,MATCH($B62,'Mapping water'!$B$4:$B$352,0),MATCH(AW$4,'Mapping water'!$A$4:$U$4,0))*$G62</f>
        <v>0</v>
      </c>
      <c r="BP62" s="27">
        <f>INDEX('Mapping water'!$A$4:$U$352,MATCH($B62,'Mapping water'!$B$4:$B$352,0),MATCH(AX$4,'Mapping water'!$A$4:$U$4,0))*$G62</f>
        <v>0</v>
      </c>
      <c r="BQ62" s="27">
        <f>INDEX('Mapping water'!$A$4:$U$352,MATCH($B62,'Mapping water'!$B$4:$B$352,0),MATCH(AY$4,'Mapping water'!$A$4:$U$4,0))*$G62</f>
        <v>0</v>
      </c>
      <c r="BR62" s="27">
        <f>INDEX('Mapping water'!$A$4:$U$352,MATCH($B62,'Mapping water'!$B$4:$B$352,0),MATCH(AZ$4,'Mapping water'!$A$4:$U$4,0))*$G62</f>
        <v>0</v>
      </c>
      <c r="BS62" s="27">
        <f>INDEX('Mapping water'!$A$4:$U$352,MATCH($B62,'Mapping water'!$B$4:$B$352,0),MATCH(BA$4,'Mapping water'!$A$4:$U$4,0))*$G62</f>
        <v>0</v>
      </c>
      <c r="BT62" s="27">
        <f>INDEX('Mapping water'!$A$4:$U$352,MATCH($B62,'Mapping water'!$B$4:$B$352,0),MATCH(BB$4,'Mapping water'!$A$4:$U$4,0))*$G62</f>
        <v>0</v>
      </c>
      <c r="BU62" s="27">
        <f>INDEX('Mapping water'!$A$4:$U$352,MATCH($B62,'Mapping water'!$B$4:$B$352,0),MATCH(BC$4,'Mapping water'!$A$4:$U$4,0))*$G62</f>
        <v>0</v>
      </c>
      <c r="BV62" s="27">
        <f>INDEX('Mapping water'!$A$4:$U$352,MATCH($B62,'Mapping water'!$B$4:$B$352,0),MATCH(BD$4,'Mapping water'!$A$4:$U$4,0))*$G62</f>
        <v>0</v>
      </c>
      <c r="BW62" s="27">
        <f>INDEX('Mapping water'!$A$4:$U$352,MATCH($B62,'Mapping water'!$B$4:$B$352,0),MATCH(BE$4,'Mapping water'!$A$4:$U$4,0))*$G62</f>
        <v>0</v>
      </c>
      <c r="BX62" s="27">
        <f>INDEX('Mapping water'!$A$4:$U$352,MATCH($B62,'Mapping water'!$B$4:$B$352,0),MATCH(BF$4,'Mapping water'!$A$4:$U$4,0))*$G62</f>
        <v>0</v>
      </c>
      <c r="BY62" s="27">
        <f>INDEX('Mapping water'!$A$4:$U$352,MATCH($B62,'Mapping water'!$B$4:$B$352,0),MATCH(BG$4,'Mapping water'!$A$4:$U$4,0))*$G62</f>
        <v>0</v>
      </c>
      <c r="BZ62" s="27">
        <f>INDEX('Mapping water'!$A$4:$U$352,MATCH($B62,'Mapping water'!$B$4:$B$352,0),MATCH(BH$4,'Mapping water'!$A$4:$U$4,0))*$G62</f>
        <v>0</v>
      </c>
      <c r="CA62" s="27">
        <f>INDEX('Mapping water'!$A$4:$U$352,MATCH($B62,'Mapping water'!$B$4:$B$352,0),MATCH(BI$4,'Mapping water'!$A$4:$U$4,0))*$G62</f>
        <v>0</v>
      </c>
      <c r="CB62" s="27">
        <f>INDEX('Mapping water'!$A$4:$U$352,MATCH($B62,'Mapping water'!$B$4:$B$352,0),MATCH(BJ$4,'Mapping water'!$A$4:$U$4,0))*$G62</f>
        <v>0</v>
      </c>
      <c r="CC62" s="27">
        <f>INDEX('Mapping water'!$A$4:$U$352,MATCH($B62,'Mapping water'!$B$4:$B$352,0),MATCH(BK$4,'Mapping water'!$A$4:$U$4,0))*$G62</f>
        <v>0</v>
      </c>
      <c r="CD62" s="27">
        <f>INDEX('Mapping water'!$A$4:$U$352,MATCH($B62,'Mapping water'!$B$4:$B$352,0),MATCH(BL$4,'Mapping water'!$A$4:$U$4,0))*$G62</f>
        <v>0</v>
      </c>
      <c r="CE62" s="27">
        <f>INDEX('Mapping water'!$A$4:$U$352,MATCH($B62,'Mapping water'!$B$4:$B$352,0),MATCH(BM$4,'Mapping water'!$A$4:$U$4,0))*$G62</f>
        <v>0</v>
      </c>
      <c r="CF62" s="27">
        <f>INDEX('Mapping water'!$A$4:$U$352,MATCH($B62,'Mapping water'!$B$4:$B$352,0),MATCH(BN$4,'Mapping water'!$A$4:$U$4,0))*$H62</f>
        <v>36398</v>
      </c>
      <c r="CG62" s="27">
        <f>INDEX('Mapping water'!$A$4:$U$352,MATCH($B62,'Mapping water'!$B$4:$B$352,0),MATCH(BO$4,'Mapping water'!$A$4:$U$4,0))*$H62</f>
        <v>0</v>
      </c>
      <c r="CH62" s="27">
        <f>INDEX('Mapping water'!$A$4:$U$352,MATCH($B62,'Mapping water'!$B$4:$B$352,0),MATCH(BP$4,'Mapping water'!$A$4:$U$4,0))*$H62</f>
        <v>0</v>
      </c>
      <c r="CI62" s="27">
        <f>INDEX('Mapping water'!$A$4:$U$352,MATCH($B62,'Mapping water'!$B$4:$B$352,0),MATCH(BQ$4,'Mapping water'!$A$4:$U$4,0))*$H62</f>
        <v>0</v>
      </c>
      <c r="CJ62" s="27">
        <f>INDEX('Mapping water'!$A$4:$U$352,MATCH($B62,'Mapping water'!$B$4:$B$352,0),MATCH(BR$4,'Mapping water'!$A$4:$U$4,0))*$H62</f>
        <v>0</v>
      </c>
      <c r="CK62" s="27">
        <f>INDEX('Mapping water'!$A$4:$U$352,MATCH($B62,'Mapping water'!$B$4:$B$352,0),MATCH(BS$4,'Mapping water'!$A$4:$U$4,0))*$H62</f>
        <v>0</v>
      </c>
      <c r="CL62" s="27">
        <f>INDEX('Mapping water'!$A$4:$U$352,MATCH($B62,'Mapping water'!$B$4:$B$352,0),MATCH(BT$4,'Mapping water'!$A$4:$U$4,0))*$H62</f>
        <v>0</v>
      </c>
      <c r="CM62" s="27">
        <f>INDEX('Mapping water'!$A$4:$U$352,MATCH($B62,'Mapping water'!$B$4:$B$352,0),MATCH(BU$4,'Mapping water'!$A$4:$U$4,0))*$H62</f>
        <v>0</v>
      </c>
      <c r="CN62" s="27">
        <f>INDEX('Mapping water'!$A$4:$U$352,MATCH($B62,'Mapping water'!$B$4:$B$352,0),MATCH(BV$4,'Mapping water'!$A$4:$U$4,0))*$H62</f>
        <v>0</v>
      </c>
      <c r="CO62" s="27">
        <f>INDEX('Mapping water'!$A$4:$U$352,MATCH($B62,'Mapping water'!$B$4:$B$352,0),MATCH(BW$4,'Mapping water'!$A$4:$U$4,0))*$H62</f>
        <v>0</v>
      </c>
      <c r="CP62" s="27">
        <f>INDEX('Mapping water'!$A$4:$U$352,MATCH($B62,'Mapping water'!$B$4:$B$352,0),MATCH(BX$4,'Mapping water'!$A$4:$U$4,0))*$H62</f>
        <v>0</v>
      </c>
      <c r="CQ62" s="27">
        <f>INDEX('Mapping water'!$A$4:$U$352,MATCH($B62,'Mapping water'!$B$4:$B$352,0),MATCH(BY$4,'Mapping water'!$A$4:$U$4,0))*$H62</f>
        <v>0</v>
      </c>
      <c r="CR62" s="27">
        <f>INDEX('Mapping water'!$A$4:$U$352,MATCH($B62,'Mapping water'!$B$4:$B$352,0),MATCH(BZ$4,'Mapping water'!$A$4:$U$4,0))*$H62</f>
        <v>0</v>
      </c>
      <c r="CS62" s="27">
        <f>INDEX('Mapping water'!$A$4:$U$352,MATCH($B62,'Mapping water'!$B$4:$B$352,0),MATCH(CA$4,'Mapping water'!$A$4:$U$4,0))*$H62</f>
        <v>0</v>
      </c>
      <c r="CT62" s="27">
        <f>INDEX('Mapping water'!$A$4:$U$352,MATCH($B62,'Mapping water'!$B$4:$B$352,0),MATCH(CB$4,'Mapping water'!$A$4:$U$4,0))*$H62</f>
        <v>0</v>
      </c>
      <c r="CU62" s="27">
        <f>INDEX('Mapping water'!$A$4:$U$352,MATCH($B62,'Mapping water'!$B$4:$B$352,0),MATCH(CC$4,'Mapping water'!$A$4:$U$4,0))*$H62</f>
        <v>0</v>
      </c>
      <c r="CV62" s="27">
        <f>INDEX('Mapping water'!$A$4:$U$352,MATCH($B62,'Mapping water'!$B$4:$B$352,0),MATCH(CD$4,'Mapping water'!$A$4:$U$4,0))*$H62</f>
        <v>0</v>
      </c>
      <c r="CW62" s="27">
        <f>INDEX('Mapping water'!$A$4:$U$352,MATCH($B62,'Mapping water'!$B$4:$B$352,0),MATCH(CE$4,'Mapping water'!$A$4:$U$4,0))*$H62</f>
        <v>0</v>
      </c>
      <c r="CX62" s="27">
        <f>INDEX('Mapping water'!$A$4:$U$352,MATCH($B62,'Mapping water'!$B$4:$B$352,0),MATCH(CF$4,'Mapping water'!$A$4:$U$4,0))*$I62</f>
        <v>37004</v>
      </c>
      <c r="CY62" s="27">
        <f>INDEX('Mapping water'!$A$4:$U$352,MATCH($B62,'Mapping water'!$B$4:$B$352,0),MATCH(CG$4,'Mapping water'!$A$4:$U$4,0))*$I62</f>
        <v>0</v>
      </c>
      <c r="CZ62" s="27">
        <f>INDEX('Mapping water'!$A$4:$U$352,MATCH($B62,'Mapping water'!$B$4:$B$352,0),MATCH(CH$4,'Mapping water'!$A$4:$U$4,0))*$I62</f>
        <v>0</v>
      </c>
      <c r="DA62" s="27">
        <f>INDEX('Mapping water'!$A$4:$U$352,MATCH($B62,'Mapping water'!$B$4:$B$352,0),MATCH(CI$4,'Mapping water'!$A$4:$U$4,0))*$I62</f>
        <v>0</v>
      </c>
      <c r="DB62" s="27">
        <f>INDEX('Mapping water'!$A$4:$U$352,MATCH($B62,'Mapping water'!$B$4:$B$352,0),MATCH(CJ$4,'Mapping water'!$A$4:$U$4,0))*$I62</f>
        <v>0</v>
      </c>
      <c r="DC62" s="27">
        <f>INDEX('Mapping water'!$A$4:$U$352,MATCH($B62,'Mapping water'!$B$4:$B$352,0),MATCH(CK$4,'Mapping water'!$A$4:$U$4,0))*$I62</f>
        <v>0</v>
      </c>
      <c r="DD62" s="27">
        <f>INDEX('Mapping water'!$A$4:$U$352,MATCH($B62,'Mapping water'!$B$4:$B$352,0),MATCH(CL$4,'Mapping water'!$A$4:$U$4,0))*$I62</f>
        <v>0</v>
      </c>
      <c r="DE62" s="27">
        <f>INDEX('Mapping water'!$A$4:$U$352,MATCH($B62,'Mapping water'!$B$4:$B$352,0),MATCH(CM$4,'Mapping water'!$A$4:$U$4,0))*$I62</f>
        <v>0</v>
      </c>
      <c r="DF62" s="27">
        <f>INDEX('Mapping water'!$A$4:$U$352,MATCH($B62,'Mapping water'!$B$4:$B$352,0),MATCH(CN$4,'Mapping water'!$A$4:$U$4,0))*$I62</f>
        <v>0</v>
      </c>
      <c r="DG62" s="27">
        <f>INDEX('Mapping water'!$A$4:$U$352,MATCH($B62,'Mapping water'!$B$4:$B$352,0),MATCH(CO$4,'Mapping water'!$A$4:$U$4,0))*$I62</f>
        <v>0</v>
      </c>
      <c r="DH62" s="27">
        <f>INDEX('Mapping water'!$A$4:$U$352,MATCH($B62,'Mapping water'!$B$4:$B$352,0),MATCH(CP$4,'Mapping water'!$A$4:$U$4,0))*$I62</f>
        <v>0</v>
      </c>
      <c r="DI62" s="27">
        <f>INDEX('Mapping water'!$A$4:$U$352,MATCH($B62,'Mapping water'!$B$4:$B$352,0),MATCH(CQ$4,'Mapping water'!$A$4:$U$4,0))*$I62</f>
        <v>0</v>
      </c>
      <c r="DJ62" s="27">
        <f>INDEX('Mapping water'!$A$4:$U$352,MATCH($B62,'Mapping water'!$B$4:$B$352,0),MATCH(CR$4,'Mapping water'!$A$4:$U$4,0))*$I62</f>
        <v>0</v>
      </c>
      <c r="DK62" s="27">
        <f>INDEX('Mapping water'!$A$4:$U$352,MATCH($B62,'Mapping water'!$B$4:$B$352,0),MATCH(CS$4,'Mapping water'!$A$4:$U$4,0))*$I62</f>
        <v>0</v>
      </c>
      <c r="DL62" s="27">
        <f>INDEX('Mapping water'!$A$4:$U$352,MATCH($B62,'Mapping water'!$B$4:$B$352,0),MATCH(CT$4,'Mapping water'!$A$4:$U$4,0))*$I62</f>
        <v>0</v>
      </c>
      <c r="DM62" s="27">
        <f>INDEX('Mapping water'!$A$4:$U$352,MATCH($B62,'Mapping water'!$B$4:$B$352,0),MATCH(CU$4,'Mapping water'!$A$4:$U$4,0))*$I62</f>
        <v>0</v>
      </c>
      <c r="DN62" s="27">
        <f>INDEX('Mapping water'!$A$4:$U$352,MATCH($B62,'Mapping water'!$B$4:$B$352,0),MATCH(CV$4,'Mapping water'!$A$4:$U$4,0))*$I62</f>
        <v>0</v>
      </c>
      <c r="DO62" s="27">
        <f>INDEX('Mapping water'!$A$4:$U$352,MATCH($B62,'Mapping water'!$B$4:$B$352,0),MATCH(CW$4,'Mapping water'!$A$4:$U$4,0))*$I62</f>
        <v>0</v>
      </c>
      <c r="DP62" s="27">
        <f>INDEX('Mapping water'!$A$4:$U$352,MATCH($B62,'Mapping water'!$B$4:$B$352,0),MATCH(CX$4,'Mapping water'!$A$4:$U$4,0))*$J62</f>
        <v>37599</v>
      </c>
      <c r="DQ62" s="27">
        <f>INDEX('Mapping water'!$A$4:$U$352,MATCH($B62,'Mapping water'!$B$4:$B$352,0),MATCH(CY$4,'Mapping water'!$A$4:$U$4,0))*$J62</f>
        <v>0</v>
      </c>
      <c r="DR62" s="27">
        <f>INDEX('Mapping water'!$A$4:$U$352,MATCH($B62,'Mapping water'!$B$4:$B$352,0),MATCH(CZ$4,'Mapping water'!$A$4:$U$4,0))*$J62</f>
        <v>0</v>
      </c>
      <c r="DS62" s="27">
        <f>INDEX('Mapping water'!$A$4:$U$352,MATCH($B62,'Mapping water'!$B$4:$B$352,0),MATCH(DA$4,'Mapping water'!$A$4:$U$4,0))*$J62</f>
        <v>0</v>
      </c>
      <c r="DT62" s="27">
        <f>INDEX('Mapping water'!$A$4:$U$352,MATCH($B62,'Mapping water'!$B$4:$B$352,0),MATCH(DB$4,'Mapping water'!$A$4:$U$4,0))*$J62</f>
        <v>0</v>
      </c>
      <c r="DU62" s="27">
        <f>INDEX('Mapping water'!$A$4:$U$352,MATCH($B62,'Mapping water'!$B$4:$B$352,0),MATCH(DC$4,'Mapping water'!$A$4:$U$4,0))*$J62</f>
        <v>0</v>
      </c>
      <c r="DV62" s="27">
        <f>INDEX('Mapping water'!$A$4:$U$352,MATCH($B62,'Mapping water'!$B$4:$B$352,0),MATCH(DD$4,'Mapping water'!$A$4:$U$4,0))*$J62</f>
        <v>0</v>
      </c>
      <c r="DW62" s="27">
        <f>INDEX('Mapping water'!$A$4:$U$352,MATCH($B62,'Mapping water'!$B$4:$B$352,0),MATCH(DE$4,'Mapping water'!$A$4:$U$4,0))*$J62</f>
        <v>0</v>
      </c>
      <c r="DX62" s="27">
        <f>INDEX('Mapping water'!$A$4:$U$352,MATCH($B62,'Mapping water'!$B$4:$B$352,0),MATCH(DF$4,'Mapping water'!$A$4:$U$4,0))*$J62</f>
        <v>0</v>
      </c>
      <c r="DY62" s="27">
        <f>INDEX('Mapping water'!$A$4:$U$352,MATCH($B62,'Mapping water'!$B$4:$B$352,0),MATCH(DG$4,'Mapping water'!$A$4:$U$4,0))*$J62</f>
        <v>0</v>
      </c>
      <c r="DZ62" s="27">
        <f>INDEX('Mapping water'!$A$4:$U$352,MATCH($B62,'Mapping water'!$B$4:$B$352,0),MATCH(DH$4,'Mapping water'!$A$4:$U$4,0))*$J62</f>
        <v>0</v>
      </c>
      <c r="EA62" s="27">
        <f>INDEX('Mapping water'!$A$4:$U$352,MATCH($B62,'Mapping water'!$B$4:$B$352,0),MATCH(DI$4,'Mapping water'!$A$4:$U$4,0))*$J62</f>
        <v>0</v>
      </c>
      <c r="EB62" s="27">
        <f>INDEX('Mapping water'!$A$4:$U$352,MATCH($B62,'Mapping water'!$B$4:$B$352,0),MATCH(DJ$4,'Mapping water'!$A$4:$U$4,0))*$J62</f>
        <v>0</v>
      </c>
      <c r="EC62" s="27">
        <f>INDEX('Mapping water'!$A$4:$U$352,MATCH($B62,'Mapping water'!$B$4:$B$352,0),MATCH(DK$4,'Mapping water'!$A$4:$U$4,0))*$J62</f>
        <v>0</v>
      </c>
      <c r="ED62" s="27">
        <f>INDEX('Mapping water'!$A$4:$U$352,MATCH($B62,'Mapping water'!$B$4:$B$352,0),MATCH(DL$4,'Mapping water'!$A$4:$U$4,0))*$J62</f>
        <v>0</v>
      </c>
      <c r="EE62" s="27">
        <f>INDEX('Mapping water'!$A$4:$U$352,MATCH($B62,'Mapping water'!$B$4:$B$352,0),MATCH(DM$4,'Mapping water'!$A$4:$U$4,0))*$J62</f>
        <v>0</v>
      </c>
      <c r="EF62" s="27">
        <f>INDEX('Mapping water'!$A$4:$U$352,MATCH($B62,'Mapping water'!$B$4:$B$352,0),MATCH(DN$4,'Mapping water'!$A$4:$U$4,0))*$J62</f>
        <v>0</v>
      </c>
      <c r="EG62" s="27">
        <f>INDEX('Mapping water'!$A$4:$U$352,MATCH($B62,'Mapping water'!$B$4:$B$352,0),MATCH(DO$4,'Mapping water'!$A$4:$U$4,0))*$J62</f>
        <v>0</v>
      </c>
      <c r="EH62" s="27">
        <f>INDEX('Mapping water'!$A$4:$U$352,MATCH($B62,'Mapping water'!$B$4:$B$352,0),MATCH(DP$4,'Mapping water'!$A$4:$U$4,0))*$K62</f>
        <v>38160</v>
      </c>
      <c r="EI62" s="27">
        <f>INDEX('Mapping water'!$A$4:$U$352,MATCH($B62,'Mapping water'!$B$4:$B$352,0),MATCH(DQ$4,'Mapping water'!$A$4:$U$4,0))*$K62</f>
        <v>0</v>
      </c>
      <c r="EJ62" s="27">
        <f>INDEX('Mapping water'!$A$4:$U$352,MATCH($B62,'Mapping water'!$B$4:$B$352,0),MATCH(DR$4,'Mapping water'!$A$4:$U$4,0))*$K62</f>
        <v>0</v>
      </c>
      <c r="EK62" s="27">
        <f>INDEX('Mapping water'!$A$4:$U$352,MATCH($B62,'Mapping water'!$B$4:$B$352,0),MATCH(DS$4,'Mapping water'!$A$4:$U$4,0))*$K62</f>
        <v>0</v>
      </c>
      <c r="EL62" s="27">
        <f>INDEX('Mapping water'!$A$4:$U$352,MATCH($B62,'Mapping water'!$B$4:$B$352,0),MATCH(DT$4,'Mapping water'!$A$4:$U$4,0))*$K62</f>
        <v>0</v>
      </c>
      <c r="EM62" s="27">
        <f>INDEX('Mapping water'!$A$4:$U$352,MATCH($B62,'Mapping water'!$B$4:$B$352,0),MATCH(DU$4,'Mapping water'!$A$4:$U$4,0))*$K62</f>
        <v>0</v>
      </c>
      <c r="EN62" s="27">
        <f>INDEX('Mapping water'!$A$4:$U$352,MATCH($B62,'Mapping water'!$B$4:$B$352,0),MATCH(DV$4,'Mapping water'!$A$4:$U$4,0))*$K62</f>
        <v>0</v>
      </c>
      <c r="EO62" s="27">
        <f>INDEX('Mapping water'!$A$4:$U$352,MATCH($B62,'Mapping water'!$B$4:$B$352,0),MATCH(DW$4,'Mapping water'!$A$4:$U$4,0))*$K62</f>
        <v>0</v>
      </c>
      <c r="EP62" s="27">
        <f>INDEX('Mapping water'!$A$4:$U$352,MATCH($B62,'Mapping water'!$B$4:$B$352,0),MATCH(DX$4,'Mapping water'!$A$4:$U$4,0))*$K62</f>
        <v>0</v>
      </c>
      <c r="EQ62" s="27">
        <f>INDEX('Mapping water'!$A$4:$U$352,MATCH($B62,'Mapping water'!$B$4:$B$352,0),MATCH(DY$4,'Mapping water'!$A$4:$U$4,0))*$K62</f>
        <v>0</v>
      </c>
      <c r="ER62" s="27">
        <f>INDEX('Mapping water'!$A$4:$U$352,MATCH($B62,'Mapping water'!$B$4:$B$352,0),MATCH(DZ$4,'Mapping water'!$A$4:$U$4,0))*$K62</f>
        <v>0</v>
      </c>
      <c r="ES62" s="27">
        <f>INDEX('Mapping water'!$A$4:$U$352,MATCH($B62,'Mapping water'!$B$4:$B$352,0),MATCH(EA$4,'Mapping water'!$A$4:$U$4,0))*$K62</f>
        <v>0</v>
      </c>
      <c r="ET62" s="27">
        <f>INDEX('Mapping water'!$A$4:$U$352,MATCH($B62,'Mapping water'!$B$4:$B$352,0),MATCH(EB$4,'Mapping water'!$A$4:$U$4,0))*$K62</f>
        <v>0</v>
      </c>
      <c r="EU62" s="27">
        <f>INDEX('Mapping water'!$A$4:$U$352,MATCH($B62,'Mapping water'!$B$4:$B$352,0),MATCH(EC$4,'Mapping water'!$A$4:$U$4,0))*$K62</f>
        <v>0</v>
      </c>
      <c r="EV62" s="27">
        <f>INDEX('Mapping water'!$A$4:$U$352,MATCH($B62,'Mapping water'!$B$4:$B$352,0),MATCH(ED$4,'Mapping water'!$A$4:$U$4,0))*$K62</f>
        <v>0</v>
      </c>
      <c r="EW62" s="27">
        <f>INDEX('Mapping water'!$A$4:$U$352,MATCH($B62,'Mapping water'!$B$4:$B$352,0),MATCH(EE$4,'Mapping water'!$A$4:$U$4,0))*$K62</f>
        <v>0</v>
      </c>
      <c r="EX62" s="27">
        <f>INDEX('Mapping water'!$A$4:$U$352,MATCH($B62,'Mapping water'!$B$4:$B$352,0),MATCH(EF$4,'Mapping water'!$A$4:$U$4,0))*$K62</f>
        <v>0</v>
      </c>
      <c r="EY62" s="27">
        <f>INDEX('Mapping water'!$A$4:$U$352,MATCH($B62,'Mapping water'!$B$4:$B$352,0),MATCH(EG$4,'Mapping water'!$A$4:$U$4,0))*$K62</f>
        <v>0</v>
      </c>
    </row>
    <row r="63" spans="1:155" x14ac:dyDescent="0.2">
      <c r="A63" s="26" t="s">
        <v>134</v>
      </c>
      <c r="B63" s="26" t="s">
        <v>135</v>
      </c>
      <c r="C63" s="26" t="s">
        <v>81</v>
      </c>
      <c r="D63" s="27">
        <f>INDEX('Households England'!S$6:S$375,MATCH('Mapping HH to population water'!$B63,'Households England'!$B$6:$B$375,0))</f>
        <v>38514</v>
      </c>
      <c r="E63" s="27">
        <f>INDEX('Households England'!T$6:T$375,MATCH('Mapping HH to population water'!$B63,'Households England'!$B$6:$B$375,0))</f>
        <v>38963</v>
      </c>
      <c r="F63" s="27">
        <f>INDEX('Households England'!U$6:U$375,MATCH('Mapping HH to population water'!$B63,'Households England'!$B$6:$B$375,0))</f>
        <v>39587</v>
      </c>
      <c r="G63" s="27">
        <f>INDEX('Households England'!V$6:V$375,MATCH('Mapping HH to population water'!$B63,'Households England'!$B$6:$B$375,0))</f>
        <v>40166</v>
      </c>
      <c r="H63" s="27">
        <f>INDEX('Households England'!W$6:W$375,MATCH('Mapping HH to population water'!$B63,'Households England'!$B$6:$B$375,0))</f>
        <v>40710</v>
      </c>
      <c r="I63" s="27">
        <f>INDEX('Households England'!X$6:X$375,MATCH('Mapping HH to population water'!$B63,'Households England'!$B$6:$B$375,0))</f>
        <v>41303</v>
      </c>
      <c r="J63" s="27">
        <f>INDEX('Households England'!Y$6:Y$375,MATCH('Mapping HH to population water'!$B63,'Households England'!$B$6:$B$375,0))</f>
        <v>41885</v>
      </c>
      <c r="K63" s="27">
        <f>INDEX('Households England'!Z$6:Z$375,MATCH('Mapping HH to population water'!$B63,'Households England'!$B$6:$B$375,0))</f>
        <v>42442</v>
      </c>
      <c r="L63" s="27">
        <f>INDEX('Mapping water'!$A$4:$U$352,MATCH($B63,'Mapping water'!$B$4:$B$352,0),MATCH(L$4,'Mapping water'!$A$4:$U$4,0))*$D63</f>
        <v>38514</v>
      </c>
      <c r="M63" s="27">
        <f>INDEX('Mapping water'!$A$4:$U$352,MATCH($B63,'Mapping water'!$B$4:$B$352,0),MATCH(M$4,'Mapping water'!$A$4:$U$4,0))*$D63</f>
        <v>0</v>
      </c>
      <c r="N63" s="27">
        <f>INDEX('Mapping water'!$A$4:$U$352,MATCH($B63,'Mapping water'!$B$4:$B$352,0),MATCH(N$4,'Mapping water'!$A$4:$U$4,0))*$D63</f>
        <v>0</v>
      </c>
      <c r="O63" s="27">
        <f>INDEX('Mapping water'!$A$4:$U$352,MATCH($B63,'Mapping water'!$B$4:$B$352,0),MATCH(O$4,'Mapping water'!$A$4:$U$4,0))*$D63</f>
        <v>0</v>
      </c>
      <c r="P63" s="27">
        <f>INDEX('Mapping water'!$A$4:$U$352,MATCH($B63,'Mapping water'!$B$4:$B$352,0),MATCH(P$4,'Mapping water'!$A$4:$U$4,0))*$D63</f>
        <v>0</v>
      </c>
      <c r="Q63" s="27">
        <f>INDEX('Mapping water'!$A$4:$U$352,MATCH($B63,'Mapping water'!$B$4:$B$352,0),MATCH(Q$4,'Mapping water'!$A$4:$U$4,0))*$D63</f>
        <v>0</v>
      </c>
      <c r="R63" s="27">
        <f>INDEX('Mapping water'!$A$4:$U$352,MATCH($B63,'Mapping water'!$B$4:$B$352,0),MATCH(R$4,'Mapping water'!$A$4:$U$4,0))*$D63</f>
        <v>0</v>
      </c>
      <c r="S63" s="27">
        <f>INDEX('Mapping water'!$A$4:$U$352,MATCH($B63,'Mapping water'!$B$4:$B$352,0),MATCH(S$4,'Mapping water'!$A$4:$U$4,0))*$D63</f>
        <v>0</v>
      </c>
      <c r="T63" s="27">
        <f>INDEX('Mapping water'!$A$4:$U$352,MATCH($B63,'Mapping water'!$B$4:$B$352,0),MATCH(T$4,'Mapping water'!$A$4:$U$4,0))*$D63</f>
        <v>0</v>
      </c>
      <c r="U63" s="27">
        <f>INDEX('Mapping water'!$A$4:$U$352,MATCH($B63,'Mapping water'!$B$4:$B$352,0),MATCH(U$4,'Mapping water'!$A$4:$U$4,0))*$D63</f>
        <v>0</v>
      </c>
      <c r="V63" s="27">
        <f>INDEX('Mapping water'!$A$4:$U$352,MATCH($B63,'Mapping water'!$B$4:$B$352,0),MATCH(V$4,'Mapping water'!$A$4:$U$4,0))*$D63</f>
        <v>0</v>
      </c>
      <c r="W63" s="27">
        <f>INDEX('Mapping water'!$A$4:$U$352,MATCH($B63,'Mapping water'!$B$4:$B$352,0),MATCH(W$4,'Mapping water'!$A$4:$U$4,0))*$D63</f>
        <v>0</v>
      </c>
      <c r="X63" s="27">
        <f>INDEX('Mapping water'!$A$4:$U$352,MATCH($B63,'Mapping water'!$B$4:$B$352,0),MATCH(X$4,'Mapping water'!$A$4:$U$4,0))*$D63</f>
        <v>0</v>
      </c>
      <c r="Y63" s="27">
        <f>INDEX('Mapping water'!$A$4:$U$352,MATCH($B63,'Mapping water'!$B$4:$B$352,0),MATCH(Y$4,'Mapping water'!$A$4:$U$4,0))*$D63</f>
        <v>0</v>
      </c>
      <c r="Z63" s="27">
        <f>INDEX('Mapping water'!$A$4:$U$352,MATCH($B63,'Mapping water'!$B$4:$B$352,0),MATCH(Z$4,'Mapping water'!$A$4:$U$4,0))*$D63</f>
        <v>0</v>
      </c>
      <c r="AA63" s="27">
        <f>INDEX('Mapping water'!$A$4:$U$352,MATCH($B63,'Mapping water'!$B$4:$B$352,0),MATCH(AA$4,'Mapping water'!$A$4:$U$4,0))*$D63</f>
        <v>0</v>
      </c>
      <c r="AB63" s="27">
        <f>INDEX('Mapping water'!$A$4:$U$352,MATCH($B63,'Mapping water'!$B$4:$B$352,0),MATCH(AB$4,'Mapping water'!$A$4:$U$4,0))*$D63</f>
        <v>0</v>
      </c>
      <c r="AC63" s="27">
        <f>INDEX('Mapping water'!$A$4:$U$352,MATCH($B63,'Mapping water'!$B$4:$B$352,0),MATCH(AC$4,'Mapping water'!$A$4:$U$4,0))*$D63</f>
        <v>0</v>
      </c>
      <c r="AD63" s="27">
        <f>INDEX('Mapping water'!$A$4:$U$352,MATCH($B63,'Mapping water'!$B$4:$B$352,0),MATCH(AD$4,'Mapping water'!$A$4:$U$4,0))*$E63</f>
        <v>38963</v>
      </c>
      <c r="AE63" s="27">
        <f>INDEX('Mapping water'!$A$4:$U$352,MATCH($B63,'Mapping water'!$B$4:$B$352,0),MATCH(AE$4,'Mapping water'!$A$4:$U$4,0))*$E63</f>
        <v>0</v>
      </c>
      <c r="AF63" s="27">
        <f>INDEX('Mapping water'!$A$4:$U$352,MATCH($B63,'Mapping water'!$B$4:$B$352,0),MATCH(AF$4,'Mapping water'!$A$4:$U$4,0))*$E63</f>
        <v>0</v>
      </c>
      <c r="AG63" s="27">
        <f>INDEX('Mapping water'!$A$4:$U$352,MATCH($B63,'Mapping water'!$B$4:$B$352,0),MATCH(AG$4,'Mapping water'!$A$4:$U$4,0))*$E63</f>
        <v>0</v>
      </c>
      <c r="AH63" s="27">
        <f>INDEX('Mapping water'!$A$4:$U$352,MATCH($B63,'Mapping water'!$B$4:$B$352,0),MATCH(AH$4,'Mapping water'!$A$4:$U$4,0))*$E63</f>
        <v>0</v>
      </c>
      <c r="AI63" s="27">
        <f>INDEX('Mapping water'!$A$4:$U$352,MATCH($B63,'Mapping water'!$B$4:$B$352,0),MATCH(AI$4,'Mapping water'!$A$4:$U$4,0))*$E63</f>
        <v>0</v>
      </c>
      <c r="AJ63" s="27">
        <f>INDEX('Mapping water'!$A$4:$U$352,MATCH($B63,'Mapping water'!$B$4:$B$352,0),MATCH(AJ$4,'Mapping water'!$A$4:$U$4,0))*$E63</f>
        <v>0</v>
      </c>
      <c r="AK63" s="27">
        <f>INDEX('Mapping water'!$A$4:$U$352,MATCH($B63,'Mapping water'!$B$4:$B$352,0),MATCH(AK$4,'Mapping water'!$A$4:$U$4,0))*$E63</f>
        <v>0</v>
      </c>
      <c r="AL63" s="27">
        <f>INDEX('Mapping water'!$A$4:$U$352,MATCH($B63,'Mapping water'!$B$4:$B$352,0),MATCH(AL$4,'Mapping water'!$A$4:$U$4,0))*$E63</f>
        <v>0</v>
      </c>
      <c r="AM63" s="27">
        <f>INDEX('Mapping water'!$A$4:$U$352,MATCH($B63,'Mapping water'!$B$4:$B$352,0),MATCH(AM$4,'Mapping water'!$A$4:$U$4,0))*$E63</f>
        <v>0</v>
      </c>
      <c r="AN63" s="27">
        <f>INDEX('Mapping water'!$A$4:$U$352,MATCH($B63,'Mapping water'!$B$4:$B$352,0),MATCH(AN$4,'Mapping water'!$A$4:$U$4,0))*$E63</f>
        <v>0</v>
      </c>
      <c r="AO63" s="27">
        <f>INDEX('Mapping water'!$A$4:$U$352,MATCH($B63,'Mapping water'!$B$4:$B$352,0),MATCH(AO$4,'Mapping water'!$A$4:$U$4,0))*$E63</f>
        <v>0</v>
      </c>
      <c r="AP63" s="27">
        <f>INDEX('Mapping water'!$A$4:$U$352,MATCH($B63,'Mapping water'!$B$4:$B$352,0),MATCH(AP$4,'Mapping water'!$A$4:$U$4,0))*$E63</f>
        <v>0</v>
      </c>
      <c r="AQ63" s="27">
        <f>INDEX('Mapping water'!$A$4:$U$352,MATCH($B63,'Mapping water'!$B$4:$B$352,0),MATCH(AQ$4,'Mapping water'!$A$4:$U$4,0))*$E63</f>
        <v>0</v>
      </c>
      <c r="AR63" s="27">
        <f>INDEX('Mapping water'!$A$4:$U$352,MATCH($B63,'Mapping water'!$B$4:$B$352,0),MATCH(AR$4,'Mapping water'!$A$4:$U$4,0))*$E63</f>
        <v>0</v>
      </c>
      <c r="AS63" s="27">
        <f>INDEX('Mapping water'!$A$4:$U$352,MATCH($B63,'Mapping water'!$B$4:$B$352,0),MATCH(AS$4,'Mapping water'!$A$4:$U$4,0))*$E63</f>
        <v>0</v>
      </c>
      <c r="AT63" s="27">
        <f>INDEX('Mapping water'!$A$4:$U$352,MATCH($B63,'Mapping water'!$B$4:$B$352,0),MATCH(AT$4,'Mapping water'!$A$4:$U$4,0))*$E63</f>
        <v>0</v>
      </c>
      <c r="AU63" s="27">
        <f>INDEX('Mapping water'!$A$4:$U$352,MATCH($B63,'Mapping water'!$B$4:$B$352,0),MATCH(AU$4,'Mapping water'!$A$4:$U$4,0))*$E63</f>
        <v>0</v>
      </c>
      <c r="AV63" s="27">
        <f>INDEX('Mapping water'!$A$4:$U$352,MATCH($B63,'Mapping water'!$B$4:$B$352,0),MATCH(AD$4,'Mapping water'!$A$4:$U$4,0))*$F63</f>
        <v>39587</v>
      </c>
      <c r="AW63" s="27">
        <f>INDEX('Mapping water'!$A$4:$U$352,MATCH($B63,'Mapping water'!$B$4:$B$352,0),MATCH(AE$4,'Mapping water'!$A$4:$U$4,0))*$F63</f>
        <v>0</v>
      </c>
      <c r="AX63" s="27">
        <f>INDEX('Mapping water'!$A$4:$U$352,MATCH($B63,'Mapping water'!$B$4:$B$352,0),MATCH(AF$4,'Mapping water'!$A$4:$U$4,0))*$F63</f>
        <v>0</v>
      </c>
      <c r="AY63" s="27">
        <f>INDEX('Mapping water'!$A$4:$U$352,MATCH($B63,'Mapping water'!$B$4:$B$352,0),MATCH(AG$4,'Mapping water'!$A$4:$U$4,0))*$F63</f>
        <v>0</v>
      </c>
      <c r="AZ63" s="27">
        <f>INDEX('Mapping water'!$A$4:$U$352,MATCH($B63,'Mapping water'!$B$4:$B$352,0),MATCH(AH$4,'Mapping water'!$A$4:$U$4,0))*$F63</f>
        <v>0</v>
      </c>
      <c r="BA63" s="27">
        <f>INDEX('Mapping water'!$A$4:$U$352,MATCH($B63,'Mapping water'!$B$4:$B$352,0),MATCH(AI$4,'Mapping water'!$A$4:$U$4,0))*$F63</f>
        <v>0</v>
      </c>
      <c r="BB63" s="27">
        <f>INDEX('Mapping water'!$A$4:$U$352,MATCH($B63,'Mapping water'!$B$4:$B$352,0),MATCH(AJ$4,'Mapping water'!$A$4:$U$4,0))*$F63</f>
        <v>0</v>
      </c>
      <c r="BC63" s="27">
        <f>INDEX('Mapping water'!$A$4:$U$352,MATCH($B63,'Mapping water'!$B$4:$B$352,0),MATCH(AK$4,'Mapping water'!$A$4:$U$4,0))*$F63</f>
        <v>0</v>
      </c>
      <c r="BD63" s="27">
        <f>INDEX('Mapping water'!$A$4:$U$352,MATCH($B63,'Mapping water'!$B$4:$B$352,0),MATCH(AL$4,'Mapping water'!$A$4:$U$4,0))*$F63</f>
        <v>0</v>
      </c>
      <c r="BE63" s="27">
        <f>INDEX('Mapping water'!$A$4:$U$352,MATCH($B63,'Mapping water'!$B$4:$B$352,0),MATCH(AM$4,'Mapping water'!$A$4:$U$4,0))*$F63</f>
        <v>0</v>
      </c>
      <c r="BF63" s="27">
        <f>INDEX('Mapping water'!$A$4:$U$352,MATCH($B63,'Mapping water'!$B$4:$B$352,0),MATCH(AN$4,'Mapping water'!$A$4:$U$4,0))*$F63</f>
        <v>0</v>
      </c>
      <c r="BG63" s="27">
        <f>INDEX('Mapping water'!$A$4:$U$352,MATCH($B63,'Mapping water'!$B$4:$B$352,0),MATCH(AO$4,'Mapping water'!$A$4:$U$4,0))*$F63</f>
        <v>0</v>
      </c>
      <c r="BH63" s="27">
        <f>INDEX('Mapping water'!$A$4:$U$352,MATCH($B63,'Mapping water'!$B$4:$B$352,0),MATCH(AP$4,'Mapping water'!$A$4:$U$4,0))*$F63</f>
        <v>0</v>
      </c>
      <c r="BI63" s="27">
        <f>INDEX('Mapping water'!$A$4:$U$352,MATCH($B63,'Mapping water'!$B$4:$B$352,0),MATCH(AQ$4,'Mapping water'!$A$4:$U$4,0))*$F63</f>
        <v>0</v>
      </c>
      <c r="BJ63" s="27">
        <f>INDEX('Mapping water'!$A$4:$U$352,MATCH($B63,'Mapping water'!$B$4:$B$352,0),MATCH(AR$4,'Mapping water'!$A$4:$U$4,0))*$F63</f>
        <v>0</v>
      </c>
      <c r="BK63" s="27">
        <f>INDEX('Mapping water'!$A$4:$U$352,MATCH($B63,'Mapping water'!$B$4:$B$352,0),MATCH(AS$4,'Mapping water'!$A$4:$U$4,0))*$F63</f>
        <v>0</v>
      </c>
      <c r="BL63" s="27">
        <f>INDEX('Mapping water'!$A$4:$U$352,MATCH($B63,'Mapping water'!$B$4:$B$352,0),MATCH(AT$4,'Mapping water'!$A$4:$U$4,0))*$F63</f>
        <v>0</v>
      </c>
      <c r="BM63" s="27">
        <f>INDEX('Mapping water'!$A$4:$U$352,MATCH($B63,'Mapping water'!$B$4:$B$352,0),MATCH(AU$4,'Mapping water'!$A$4:$U$4,0))*$F63</f>
        <v>0</v>
      </c>
      <c r="BN63" s="27">
        <f>INDEX('Mapping water'!$A$4:$U$352,MATCH($B63,'Mapping water'!$B$4:$B$352,0),MATCH(AV$4,'Mapping water'!$A$4:$U$4,0))*$G63</f>
        <v>40166</v>
      </c>
      <c r="BO63" s="27">
        <f>INDEX('Mapping water'!$A$4:$U$352,MATCH($B63,'Mapping water'!$B$4:$B$352,0),MATCH(AW$4,'Mapping water'!$A$4:$U$4,0))*$G63</f>
        <v>0</v>
      </c>
      <c r="BP63" s="27">
        <f>INDEX('Mapping water'!$A$4:$U$352,MATCH($B63,'Mapping water'!$B$4:$B$352,0),MATCH(AX$4,'Mapping water'!$A$4:$U$4,0))*$G63</f>
        <v>0</v>
      </c>
      <c r="BQ63" s="27">
        <f>INDEX('Mapping water'!$A$4:$U$352,MATCH($B63,'Mapping water'!$B$4:$B$352,0),MATCH(AY$4,'Mapping water'!$A$4:$U$4,0))*$G63</f>
        <v>0</v>
      </c>
      <c r="BR63" s="27">
        <f>INDEX('Mapping water'!$A$4:$U$352,MATCH($B63,'Mapping water'!$B$4:$B$352,0),MATCH(AZ$4,'Mapping water'!$A$4:$U$4,0))*$G63</f>
        <v>0</v>
      </c>
      <c r="BS63" s="27">
        <f>INDEX('Mapping water'!$A$4:$U$352,MATCH($B63,'Mapping water'!$B$4:$B$352,0),MATCH(BA$4,'Mapping water'!$A$4:$U$4,0))*$G63</f>
        <v>0</v>
      </c>
      <c r="BT63" s="27">
        <f>INDEX('Mapping water'!$A$4:$U$352,MATCH($B63,'Mapping water'!$B$4:$B$352,0),MATCH(BB$4,'Mapping water'!$A$4:$U$4,0))*$G63</f>
        <v>0</v>
      </c>
      <c r="BU63" s="27">
        <f>INDEX('Mapping water'!$A$4:$U$352,MATCH($B63,'Mapping water'!$B$4:$B$352,0),MATCH(BC$4,'Mapping water'!$A$4:$U$4,0))*$G63</f>
        <v>0</v>
      </c>
      <c r="BV63" s="27">
        <f>INDEX('Mapping water'!$A$4:$U$352,MATCH($B63,'Mapping water'!$B$4:$B$352,0),MATCH(BD$4,'Mapping water'!$A$4:$U$4,0))*$G63</f>
        <v>0</v>
      </c>
      <c r="BW63" s="27">
        <f>INDEX('Mapping water'!$A$4:$U$352,MATCH($B63,'Mapping water'!$B$4:$B$352,0),MATCH(BE$4,'Mapping water'!$A$4:$U$4,0))*$G63</f>
        <v>0</v>
      </c>
      <c r="BX63" s="27">
        <f>INDEX('Mapping water'!$A$4:$U$352,MATCH($B63,'Mapping water'!$B$4:$B$352,0),MATCH(BF$4,'Mapping water'!$A$4:$U$4,0))*$G63</f>
        <v>0</v>
      </c>
      <c r="BY63" s="27">
        <f>INDEX('Mapping water'!$A$4:$U$352,MATCH($B63,'Mapping water'!$B$4:$B$352,0),MATCH(BG$4,'Mapping water'!$A$4:$U$4,0))*$G63</f>
        <v>0</v>
      </c>
      <c r="BZ63" s="27">
        <f>INDEX('Mapping water'!$A$4:$U$352,MATCH($B63,'Mapping water'!$B$4:$B$352,0),MATCH(BH$4,'Mapping water'!$A$4:$U$4,0))*$G63</f>
        <v>0</v>
      </c>
      <c r="CA63" s="27">
        <f>INDEX('Mapping water'!$A$4:$U$352,MATCH($B63,'Mapping water'!$B$4:$B$352,0),MATCH(BI$4,'Mapping water'!$A$4:$U$4,0))*$G63</f>
        <v>0</v>
      </c>
      <c r="CB63" s="27">
        <f>INDEX('Mapping water'!$A$4:$U$352,MATCH($B63,'Mapping water'!$B$4:$B$352,0),MATCH(BJ$4,'Mapping water'!$A$4:$U$4,0))*$G63</f>
        <v>0</v>
      </c>
      <c r="CC63" s="27">
        <f>INDEX('Mapping water'!$A$4:$U$352,MATCH($B63,'Mapping water'!$B$4:$B$352,0),MATCH(BK$4,'Mapping water'!$A$4:$U$4,0))*$G63</f>
        <v>0</v>
      </c>
      <c r="CD63" s="27">
        <f>INDEX('Mapping water'!$A$4:$U$352,MATCH($B63,'Mapping water'!$B$4:$B$352,0),MATCH(BL$4,'Mapping water'!$A$4:$U$4,0))*$G63</f>
        <v>0</v>
      </c>
      <c r="CE63" s="27">
        <f>INDEX('Mapping water'!$A$4:$U$352,MATCH($B63,'Mapping water'!$B$4:$B$352,0),MATCH(BM$4,'Mapping water'!$A$4:$U$4,0))*$G63</f>
        <v>0</v>
      </c>
      <c r="CF63" s="27">
        <f>INDEX('Mapping water'!$A$4:$U$352,MATCH($B63,'Mapping water'!$B$4:$B$352,0),MATCH(BN$4,'Mapping water'!$A$4:$U$4,0))*$H63</f>
        <v>40710</v>
      </c>
      <c r="CG63" s="27">
        <f>INDEX('Mapping water'!$A$4:$U$352,MATCH($B63,'Mapping water'!$B$4:$B$352,0),MATCH(BO$4,'Mapping water'!$A$4:$U$4,0))*$H63</f>
        <v>0</v>
      </c>
      <c r="CH63" s="27">
        <f>INDEX('Mapping water'!$A$4:$U$352,MATCH($B63,'Mapping water'!$B$4:$B$352,0),MATCH(BP$4,'Mapping water'!$A$4:$U$4,0))*$H63</f>
        <v>0</v>
      </c>
      <c r="CI63" s="27">
        <f>INDEX('Mapping water'!$A$4:$U$352,MATCH($B63,'Mapping water'!$B$4:$B$352,0),MATCH(BQ$4,'Mapping water'!$A$4:$U$4,0))*$H63</f>
        <v>0</v>
      </c>
      <c r="CJ63" s="27">
        <f>INDEX('Mapping water'!$A$4:$U$352,MATCH($B63,'Mapping water'!$B$4:$B$352,0),MATCH(BR$4,'Mapping water'!$A$4:$U$4,0))*$H63</f>
        <v>0</v>
      </c>
      <c r="CK63" s="27">
        <f>INDEX('Mapping water'!$A$4:$U$352,MATCH($B63,'Mapping water'!$B$4:$B$352,0),MATCH(BS$4,'Mapping water'!$A$4:$U$4,0))*$H63</f>
        <v>0</v>
      </c>
      <c r="CL63" s="27">
        <f>INDEX('Mapping water'!$A$4:$U$352,MATCH($B63,'Mapping water'!$B$4:$B$352,0),MATCH(BT$4,'Mapping water'!$A$4:$U$4,0))*$H63</f>
        <v>0</v>
      </c>
      <c r="CM63" s="27">
        <f>INDEX('Mapping water'!$A$4:$U$352,MATCH($B63,'Mapping water'!$B$4:$B$352,0),MATCH(BU$4,'Mapping water'!$A$4:$U$4,0))*$H63</f>
        <v>0</v>
      </c>
      <c r="CN63" s="27">
        <f>INDEX('Mapping water'!$A$4:$U$352,MATCH($B63,'Mapping water'!$B$4:$B$352,0),MATCH(BV$4,'Mapping water'!$A$4:$U$4,0))*$H63</f>
        <v>0</v>
      </c>
      <c r="CO63" s="27">
        <f>INDEX('Mapping water'!$A$4:$U$352,MATCH($B63,'Mapping water'!$B$4:$B$352,0),MATCH(BW$4,'Mapping water'!$A$4:$U$4,0))*$H63</f>
        <v>0</v>
      </c>
      <c r="CP63" s="27">
        <f>INDEX('Mapping water'!$A$4:$U$352,MATCH($B63,'Mapping water'!$B$4:$B$352,0),MATCH(BX$4,'Mapping water'!$A$4:$U$4,0))*$H63</f>
        <v>0</v>
      </c>
      <c r="CQ63" s="27">
        <f>INDEX('Mapping water'!$A$4:$U$352,MATCH($B63,'Mapping water'!$B$4:$B$352,0),MATCH(BY$4,'Mapping water'!$A$4:$U$4,0))*$H63</f>
        <v>0</v>
      </c>
      <c r="CR63" s="27">
        <f>INDEX('Mapping water'!$A$4:$U$352,MATCH($B63,'Mapping water'!$B$4:$B$352,0),MATCH(BZ$4,'Mapping water'!$A$4:$U$4,0))*$H63</f>
        <v>0</v>
      </c>
      <c r="CS63" s="27">
        <f>INDEX('Mapping water'!$A$4:$U$352,MATCH($B63,'Mapping water'!$B$4:$B$352,0),MATCH(CA$4,'Mapping water'!$A$4:$U$4,0))*$H63</f>
        <v>0</v>
      </c>
      <c r="CT63" s="27">
        <f>INDEX('Mapping water'!$A$4:$U$352,MATCH($B63,'Mapping water'!$B$4:$B$352,0),MATCH(CB$4,'Mapping water'!$A$4:$U$4,0))*$H63</f>
        <v>0</v>
      </c>
      <c r="CU63" s="27">
        <f>INDEX('Mapping water'!$A$4:$U$352,MATCH($B63,'Mapping water'!$B$4:$B$352,0),MATCH(CC$4,'Mapping water'!$A$4:$U$4,0))*$H63</f>
        <v>0</v>
      </c>
      <c r="CV63" s="27">
        <f>INDEX('Mapping water'!$A$4:$U$352,MATCH($B63,'Mapping water'!$B$4:$B$352,0),MATCH(CD$4,'Mapping water'!$A$4:$U$4,0))*$H63</f>
        <v>0</v>
      </c>
      <c r="CW63" s="27">
        <f>INDEX('Mapping water'!$A$4:$U$352,MATCH($B63,'Mapping water'!$B$4:$B$352,0),MATCH(CE$4,'Mapping water'!$A$4:$U$4,0))*$H63</f>
        <v>0</v>
      </c>
      <c r="CX63" s="27">
        <f>INDEX('Mapping water'!$A$4:$U$352,MATCH($B63,'Mapping water'!$B$4:$B$352,0),MATCH(CF$4,'Mapping water'!$A$4:$U$4,0))*$I63</f>
        <v>41303</v>
      </c>
      <c r="CY63" s="27">
        <f>INDEX('Mapping water'!$A$4:$U$352,MATCH($B63,'Mapping water'!$B$4:$B$352,0),MATCH(CG$4,'Mapping water'!$A$4:$U$4,0))*$I63</f>
        <v>0</v>
      </c>
      <c r="CZ63" s="27">
        <f>INDEX('Mapping water'!$A$4:$U$352,MATCH($B63,'Mapping water'!$B$4:$B$352,0),MATCH(CH$4,'Mapping water'!$A$4:$U$4,0))*$I63</f>
        <v>0</v>
      </c>
      <c r="DA63" s="27">
        <f>INDEX('Mapping water'!$A$4:$U$352,MATCH($B63,'Mapping water'!$B$4:$B$352,0),MATCH(CI$4,'Mapping water'!$A$4:$U$4,0))*$I63</f>
        <v>0</v>
      </c>
      <c r="DB63" s="27">
        <f>INDEX('Mapping water'!$A$4:$U$352,MATCH($B63,'Mapping water'!$B$4:$B$352,0),MATCH(CJ$4,'Mapping water'!$A$4:$U$4,0))*$I63</f>
        <v>0</v>
      </c>
      <c r="DC63" s="27">
        <f>INDEX('Mapping water'!$A$4:$U$352,MATCH($B63,'Mapping water'!$B$4:$B$352,0),MATCH(CK$4,'Mapping water'!$A$4:$U$4,0))*$I63</f>
        <v>0</v>
      </c>
      <c r="DD63" s="27">
        <f>INDEX('Mapping water'!$A$4:$U$352,MATCH($B63,'Mapping water'!$B$4:$B$352,0),MATCH(CL$4,'Mapping water'!$A$4:$U$4,0))*$I63</f>
        <v>0</v>
      </c>
      <c r="DE63" s="27">
        <f>INDEX('Mapping water'!$A$4:$U$352,MATCH($B63,'Mapping water'!$B$4:$B$352,0),MATCH(CM$4,'Mapping water'!$A$4:$U$4,0))*$I63</f>
        <v>0</v>
      </c>
      <c r="DF63" s="27">
        <f>INDEX('Mapping water'!$A$4:$U$352,MATCH($B63,'Mapping water'!$B$4:$B$352,0),MATCH(CN$4,'Mapping water'!$A$4:$U$4,0))*$I63</f>
        <v>0</v>
      </c>
      <c r="DG63" s="27">
        <f>INDEX('Mapping water'!$A$4:$U$352,MATCH($B63,'Mapping water'!$B$4:$B$352,0),MATCH(CO$4,'Mapping water'!$A$4:$U$4,0))*$I63</f>
        <v>0</v>
      </c>
      <c r="DH63" s="27">
        <f>INDEX('Mapping water'!$A$4:$U$352,MATCH($B63,'Mapping water'!$B$4:$B$352,0),MATCH(CP$4,'Mapping water'!$A$4:$U$4,0))*$I63</f>
        <v>0</v>
      </c>
      <c r="DI63" s="27">
        <f>INDEX('Mapping water'!$A$4:$U$352,MATCH($B63,'Mapping water'!$B$4:$B$352,0),MATCH(CQ$4,'Mapping water'!$A$4:$U$4,0))*$I63</f>
        <v>0</v>
      </c>
      <c r="DJ63" s="27">
        <f>INDEX('Mapping water'!$A$4:$U$352,MATCH($B63,'Mapping water'!$B$4:$B$352,0),MATCH(CR$4,'Mapping water'!$A$4:$U$4,0))*$I63</f>
        <v>0</v>
      </c>
      <c r="DK63" s="27">
        <f>INDEX('Mapping water'!$A$4:$U$352,MATCH($B63,'Mapping water'!$B$4:$B$352,0),MATCH(CS$4,'Mapping water'!$A$4:$U$4,0))*$I63</f>
        <v>0</v>
      </c>
      <c r="DL63" s="27">
        <f>INDEX('Mapping water'!$A$4:$U$352,MATCH($B63,'Mapping water'!$B$4:$B$352,0),MATCH(CT$4,'Mapping water'!$A$4:$U$4,0))*$I63</f>
        <v>0</v>
      </c>
      <c r="DM63" s="27">
        <f>INDEX('Mapping water'!$A$4:$U$352,MATCH($B63,'Mapping water'!$B$4:$B$352,0),MATCH(CU$4,'Mapping water'!$A$4:$U$4,0))*$I63</f>
        <v>0</v>
      </c>
      <c r="DN63" s="27">
        <f>INDEX('Mapping water'!$A$4:$U$352,MATCH($B63,'Mapping water'!$B$4:$B$352,0),MATCH(CV$4,'Mapping water'!$A$4:$U$4,0))*$I63</f>
        <v>0</v>
      </c>
      <c r="DO63" s="27">
        <f>INDEX('Mapping water'!$A$4:$U$352,MATCH($B63,'Mapping water'!$B$4:$B$352,0),MATCH(CW$4,'Mapping water'!$A$4:$U$4,0))*$I63</f>
        <v>0</v>
      </c>
      <c r="DP63" s="27">
        <f>INDEX('Mapping water'!$A$4:$U$352,MATCH($B63,'Mapping water'!$B$4:$B$352,0),MATCH(CX$4,'Mapping water'!$A$4:$U$4,0))*$J63</f>
        <v>41885</v>
      </c>
      <c r="DQ63" s="27">
        <f>INDEX('Mapping water'!$A$4:$U$352,MATCH($B63,'Mapping water'!$B$4:$B$352,0),MATCH(CY$4,'Mapping water'!$A$4:$U$4,0))*$J63</f>
        <v>0</v>
      </c>
      <c r="DR63" s="27">
        <f>INDEX('Mapping water'!$A$4:$U$352,MATCH($B63,'Mapping water'!$B$4:$B$352,0),MATCH(CZ$4,'Mapping water'!$A$4:$U$4,0))*$J63</f>
        <v>0</v>
      </c>
      <c r="DS63" s="27">
        <f>INDEX('Mapping water'!$A$4:$U$352,MATCH($B63,'Mapping water'!$B$4:$B$352,0),MATCH(DA$4,'Mapping water'!$A$4:$U$4,0))*$J63</f>
        <v>0</v>
      </c>
      <c r="DT63" s="27">
        <f>INDEX('Mapping water'!$A$4:$U$352,MATCH($B63,'Mapping water'!$B$4:$B$352,0),MATCH(DB$4,'Mapping water'!$A$4:$U$4,0))*$J63</f>
        <v>0</v>
      </c>
      <c r="DU63" s="27">
        <f>INDEX('Mapping water'!$A$4:$U$352,MATCH($B63,'Mapping water'!$B$4:$B$352,0),MATCH(DC$4,'Mapping water'!$A$4:$U$4,0))*$J63</f>
        <v>0</v>
      </c>
      <c r="DV63" s="27">
        <f>INDEX('Mapping water'!$A$4:$U$352,MATCH($B63,'Mapping water'!$B$4:$B$352,0),MATCH(DD$4,'Mapping water'!$A$4:$U$4,0))*$J63</f>
        <v>0</v>
      </c>
      <c r="DW63" s="27">
        <f>INDEX('Mapping water'!$A$4:$U$352,MATCH($B63,'Mapping water'!$B$4:$B$352,0),MATCH(DE$4,'Mapping water'!$A$4:$U$4,0))*$J63</f>
        <v>0</v>
      </c>
      <c r="DX63" s="27">
        <f>INDEX('Mapping water'!$A$4:$U$352,MATCH($B63,'Mapping water'!$B$4:$B$352,0),MATCH(DF$4,'Mapping water'!$A$4:$U$4,0))*$J63</f>
        <v>0</v>
      </c>
      <c r="DY63" s="27">
        <f>INDEX('Mapping water'!$A$4:$U$352,MATCH($B63,'Mapping water'!$B$4:$B$352,0),MATCH(DG$4,'Mapping water'!$A$4:$U$4,0))*$J63</f>
        <v>0</v>
      </c>
      <c r="DZ63" s="27">
        <f>INDEX('Mapping water'!$A$4:$U$352,MATCH($B63,'Mapping water'!$B$4:$B$352,0),MATCH(DH$4,'Mapping water'!$A$4:$U$4,0))*$J63</f>
        <v>0</v>
      </c>
      <c r="EA63" s="27">
        <f>INDEX('Mapping water'!$A$4:$U$352,MATCH($B63,'Mapping water'!$B$4:$B$352,0),MATCH(DI$4,'Mapping water'!$A$4:$U$4,0))*$J63</f>
        <v>0</v>
      </c>
      <c r="EB63" s="27">
        <f>INDEX('Mapping water'!$A$4:$U$352,MATCH($B63,'Mapping water'!$B$4:$B$352,0),MATCH(DJ$4,'Mapping water'!$A$4:$U$4,0))*$J63</f>
        <v>0</v>
      </c>
      <c r="EC63" s="27">
        <f>INDEX('Mapping water'!$A$4:$U$352,MATCH($B63,'Mapping water'!$B$4:$B$352,0),MATCH(DK$4,'Mapping water'!$A$4:$U$4,0))*$J63</f>
        <v>0</v>
      </c>
      <c r="ED63" s="27">
        <f>INDEX('Mapping water'!$A$4:$U$352,MATCH($B63,'Mapping water'!$B$4:$B$352,0),MATCH(DL$4,'Mapping water'!$A$4:$U$4,0))*$J63</f>
        <v>0</v>
      </c>
      <c r="EE63" s="27">
        <f>INDEX('Mapping water'!$A$4:$U$352,MATCH($B63,'Mapping water'!$B$4:$B$352,0),MATCH(DM$4,'Mapping water'!$A$4:$U$4,0))*$J63</f>
        <v>0</v>
      </c>
      <c r="EF63" s="27">
        <f>INDEX('Mapping water'!$A$4:$U$352,MATCH($B63,'Mapping water'!$B$4:$B$352,0),MATCH(DN$4,'Mapping water'!$A$4:$U$4,0))*$J63</f>
        <v>0</v>
      </c>
      <c r="EG63" s="27">
        <f>INDEX('Mapping water'!$A$4:$U$352,MATCH($B63,'Mapping water'!$B$4:$B$352,0),MATCH(DO$4,'Mapping water'!$A$4:$U$4,0))*$J63</f>
        <v>0</v>
      </c>
      <c r="EH63" s="27">
        <f>INDEX('Mapping water'!$A$4:$U$352,MATCH($B63,'Mapping water'!$B$4:$B$352,0),MATCH(DP$4,'Mapping water'!$A$4:$U$4,0))*$K63</f>
        <v>42442</v>
      </c>
      <c r="EI63" s="27">
        <f>INDEX('Mapping water'!$A$4:$U$352,MATCH($B63,'Mapping water'!$B$4:$B$352,0),MATCH(DQ$4,'Mapping water'!$A$4:$U$4,0))*$K63</f>
        <v>0</v>
      </c>
      <c r="EJ63" s="27">
        <f>INDEX('Mapping water'!$A$4:$U$352,MATCH($B63,'Mapping water'!$B$4:$B$352,0),MATCH(DR$4,'Mapping water'!$A$4:$U$4,0))*$K63</f>
        <v>0</v>
      </c>
      <c r="EK63" s="27">
        <f>INDEX('Mapping water'!$A$4:$U$352,MATCH($B63,'Mapping water'!$B$4:$B$352,0),MATCH(DS$4,'Mapping water'!$A$4:$U$4,0))*$K63</f>
        <v>0</v>
      </c>
      <c r="EL63" s="27">
        <f>INDEX('Mapping water'!$A$4:$U$352,MATCH($B63,'Mapping water'!$B$4:$B$352,0),MATCH(DT$4,'Mapping water'!$A$4:$U$4,0))*$K63</f>
        <v>0</v>
      </c>
      <c r="EM63" s="27">
        <f>INDEX('Mapping water'!$A$4:$U$352,MATCH($B63,'Mapping water'!$B$4:$B$352,0),MATCH(DU$4,'Mapping water'!$A$4:$U$4,0))*$K63</f>
        <v>0</v>
      </c>
      <c r="EN63" s="27">
        <f>INDEX('Mapping water'!$A$4:$U$352,MATCH($B63,'Mapping water'!$B$4:$B$352,0),MATCH(DV$4,'Mapping water'!$A$4:$U$4,0))*$K63</f>
        <v>0</v>
      </c>
      <c r="EO63" s="27">
        <f>INDEX('Mapping water'!$A$4:$U$352,MATCH($B63,'Mapping water'!$B$4:$B$352,0),MATCH(DW$4,'Mapping water'!$A$4:$U$4,0))*$K63</f>
        <v>0</v>
      </c>
      <c r="EP63" s="27">
        <f>INDEX('Mapping water'!$A$4:$U$352,MATCH($B63,'Mapping water'!$B$4:$B$352,0),MATCH(DX$4,'Mapping water'!$A$4:$U$4,0))*$K63</f>
        <v>0</v>
      </c>
      <c r="EQ63" s="27">
        <f>INDEX('Mapping water'!$A$4:$U$352,MATCH($B63,'Mapping water'!$B$4:$B$352,0),MATCH(DY$4,'Mapping water'!$A$4:$U$4,0))*$K63</f>
        <v>0</v>
      </c>
      <c r="ER63" s="27">
        <f>INDEX('Mapping water'!$A$4:$U$352,MATCH($B63,'Mapping water'!$B$4:$B$352,0),MATCH(DZ$4,'Mapping water'!$A$4:$U$4,0))*$K63</f>
        <v>0</v>
      </c>
      <c r="ES63" s="27">
        <f>INDEX('Mapping water'!$A$4:$U$352,MATCH($B63,'Mapping water'!$B$4:$B$352,0),MATCH(EA$4,'Mapping water'!$A$4:$U$4,0))*$K63</f>
        <v>0</v>
      </c>
      <c r="ET63" s="27">
        <f>INDEX('Mapping water'!$A$4:$U$352,MATCH($B63,'Mapping water'!$B$4:$B$352,0),MATCH(EB$4,'Mapping water'!$A$4:$U$4,0))*$K63</f>
        <v>0</v>
      </c>
      <c r="EU63" s="27">
        <f>INDEX('Mapping water'!$A$4:$U$352,MATCH($B63,'Mapping water'!$B$4:$B$352,0),MATCH(EC$4,'Mapping water'!$A$4:$U$4,0))*$K63</f>
        <v>0</v>
      </c>
      <c r="EV63" s="27">
        <f>INDEX('Mapping water'!$A$4:$U$352,MATCH($B63,'Mapping water'!$B$4:$B$352,0),MATCH(ED$4,'Mapping water'!$A$4:$U$4,0))*$K63</f>
        <v>0</v>
      </c>
      <c r="EW63" s="27">
        <f>INDEX('Mapping water'!$A$4:$U$352,MATCH($B63,'Mapping water'!$B$4:$B$352,0),MATCH(EE$4,'Mapping water'!$A$4:$U$4,0))*$K63</f>
        <v>0</v>
      </c>
      <c r="EX63" s="27">
        <f>INDEX('Mapping water'!$A$4:$U$352,MATCH($B63,'Mapping water'!$B$4:$B$352,0),MATCH(EF$4,'Mapping water'!$A$4:$U$4,0))*$K63</f>
        <v>0</v>
      </c>
      <c r="EY63" s="27">
        <f>INDEX('Mapping water'!$A$4:$U$352,MATCH($B63,'Mapping water'!$B$4:$B$352,0),MATCH(EG$4,'Mapping water'!$A$4:$U$4,0))*$K63</f>
        <v>0</v>
      </c>
    </row>
    <row r="64" spans="1:155" x14ac:dyDescent="0.2">
      <c r="A64" s="26" t="s">
        <v>136</v>
      </c>
      <c r="B64" s="26" t="s">
        <v>137</v>
      </c>
      <c r="C64" s="26" t="s">
        <v>81</v>
      </c>
      <c r="D64" s="27">
        <f>INDEX('Households England'!S$6:S$375,MATCH('Mapping HH to population water'!$B64,'Households England'!$B$6:$B$375,0))</f>
        <v>42548</v>
      </c>
      <c r="E64" s="27">
        <f>INDEX('Households England'!T$6:T$375,MATCH('Mapping HH to population water'!$B64,'Households England'!$B$6:$B$375,0))</f>
        <v>42966</v>
      </c>
      <c r="F64" s="27">
        <f>INDEX('Households England'!U$6:U$375,MATCH('Mapping HH to population water'!$B64,'Households England'!$B$6:$B$375,0))</f>
        <v>43585</v>
      </c>
      <c r="G64" s="27">
        <f>INDEX('Households England'!V$6:V$375,MATCH('Mapping HH to population water'!$B64,'Households England'!$B$6:$B$375,0))</f>
        <v>44144</v>
      </c>
      <c r="H64" s="27">
        <f>INDEX('Households England'!W$6:W$375,MATCH('Mapping HH to population water'!$B64,'Households England'!$B$6:$B$375,0))</f>
        <v>44711</v>
      </c>
      <c r="I64" s="27">
        <f>INDEX('Households England'!X$6:X$375,MATCH('Mapping HH to population water'!$B64,'Households England'!$B$6:$B$375,0))</f>
        <v>45273</v>
      </c>
      <c r="J64" s="27">
        <f>INDEX('Households England'!Y$6:Y$375,MATCH('Mapping HH to population water'!$B64,'Households England'!$B$6:$B$375,0))</f>
        <v>45823</v>
      </c>
      <c r="K64" s="27">
        <f>INDEX('Households England'!Z$6:Z$375,MATCH('Mapping HH to population water'!$B64,'Households England'!$B$6:$B$375,0))</f>
        <v>46368</v>
      </c>
      <c r="L64" s="27">
        <f>INDEX('Mapping water'!$A$4:$U$352,MATCH($B64,'Mapping water'!$B$4:$B$352,0),MATCH(L$4,'Mapping water'!$A$4:$U$4,0))*$D64</f>
        <v>42548</v>
      </c>
      <c r="M64" s="27">
        <f>INDEX('Mapping water'!$A$4:$U$352,MATCH($B64,'Mapping water'!$B$4:$B$352,0),MATCH(M$4,'Mapping water'!$A$4:$U$4,0))*$D64</f>
        <v>0</v>
      </c>
      <c r="N64" s="27">
        <f>INDEX('Mapping water'!$A$4:$U$352,MATCH($B64,'Mapping water'!$B$4:$B$352,0),MATCH(N$4,'Mapping water'!$A$4:$U$4,0))*$D64</f>
        <v>0</v>
      </c>
      <c r="O64" s="27">
        <f>INDEX('Mapping water'!$A$4:$U$352,MATCH($B64,'Mapping water'!$B$4:$B$352,0),MATCH(O$4,'Mapping water'!$A$4:$U$4,0))*$D64</f>
        <v>0</v>
      </c>
      <c r="P64" s="27">
        <f>INDEX('Mapping water'!$A$4:$U$352,MATCH($B64,'Mapping water'!$B$4:$B$352,0),MATCH(P$4,'Mapping water'!$A$4:$U$4,0))*$D64</f>
        <v>0</v>
      </c>
      <c r="Q64" s="27">
        <f>INDEX('Mapping water'!$A$4:$U$352,MATCH($B64,'Mapping water'!$B$4:$B$352,0),MATCH(Q$4,'Mapping water'!$A$4:$U$4,0))*$D64</f>
        <v>0</v>
      </c>
      <c r="R64" s="27">
        <f>INDEX('Mapping water'!$A$4:$U$352,MATCH($B64,'Mapping water'!$B$4:$B$352,0),MATCH(R$4,'Mapping water'!$A$4:$U$4,0))*$D64</f>
        <v>0</v>
      </c>
      <c r="S64" s="27">
        <f>INDEX('Mapping water'!$A$4:$U$352,MATCH($B64,'Mapping water'!$B$4:$B$352,0),MATCH(S$4,'Mapping water'!$A$4:$U$4,0))*$D64</f>
        <v>0</v>
      </c>
      <c r="T64" s="27">
        <f>INDEX('Mapping water'!$A$4:$U$352,MATCH($B64,'Mapping water'!$B$4:$B$352,0),MATCH(T$4,'Mapping water'!$A$4:$U$4,0))*$D64</f>
        <v>0</v>
      </c>
      <c r="U64" s="27">
        <f>INDEX('Mapping water'!$A$4:$U$352,MATCH($B64,'Mapping water'!$B$4:$B$352,0),MATCH(U$4,'Mapping water'!$A$4:$U$4,0))*$D64</f>
        <v>0</v>
      </c>
      <c r="V64" s="27">
        <f>INDEX('Mapping water'!$A$4:$U$352,MATCH($B64,'Mapping water'!$B$4:$B$352,0),MATCH(V$4,'Mapping water'!$A$4:$U$4,0))*$D64</f>
        <v>0</v>
      </c>
      <c r="W64" s="27">
        <f>INDEX('Mapping water'!$A$4:$U$352,MATCH($B64,'Mapping water'!$B$4:$B$352,0),MATCH(W$4,'Mapping water'!$A$4:$U$4,0))*$D64</f>
        <v>0</v>
      </c>
      <c r="X64" s="27">
        <f>INDEX('Mapping water'!$A$4:$U$352,MATCH($B64,'Mapping water'!$B$4:$B$352,0),MATCH(X$4,'Mapping water'!$A$4:$U$4,0))*$D64</f>
        <v>0</v>
      </c>
      <c r="Y64" s="27">
        <f>INDEX('Mapping water'!$A$4:$U$352,MATCH($B64,'Mapping water'!$B$4:$B$352,0),MATCH(Y$4,'Mapping water'!$A$4:$U$4,0))*$D64</f>
        <v>0</v>
      </c>
      <c r="Z64" s="27">
        <f>INDEX('Mapping water'!$A$4:$U$352,MATCH($B64,'Mapping water'!$B$4:$B$352,0),MATCH(Z$4,'Mapping water'!$A$4:$U$4,0))*$D64</f>
        <v>0</v>
      </c>
      <c r="AA64" s="27">
        <f>INDEX('Mapping water'!$A$4:$U$352,MATCH($B64,'Mapping water'!$B$4:$B$352,0),MATCH(AA$4,'Mapping water'!$A$4:$U$4,0))*$D64</f>
        <v>0</v>
      </c>
      <c r="AB64" s="27">
        <f>INDEX('Mapping water'!$A$4:$U$352,MATCH($B64,'Mapping water'!$B$4:$B$352,0),MATCH(AB$4,'Mapping water'!$A$4:$U$4,0))*$D64</f>
        <v>0</v>
      </c>
      <c r="AC64" s="27">
        <f>INDEX('Mapping water'!$A$4:$U$352,MATCH($B64,'Mapping water'!$B$4:$B$352,0),MATCH(AC$4,'Mapping water'!$A$4:$U$4,0))*$D64</f>
        <v>0</v>
      </c>
      <c r="AD64" s="27">
        <f>INDEX('Mapping water'!$A$4:$U$352,MATCH($B64,'Mapping water'!$B$4:$B$352,0),MATCH(AD$4,'Mapping water'!$A$4:$U$4,0))*$E64</f>
        <v>42966</v>
      </c>
      <c r="AE64" s="27">
        <f>INDEX('Mapping water'!$A$4:$U$352,MATCH($B64,'Mapping water'!$B$4:$B$352,0),MATCH(AE$4,'Mapping water'!$A$4:$U$4,0))*$E64</f>
        <v>0</v>
      </c>
      <c r="AF64" s="27">
        <f>INDEX('Mapping water'!$A$4:$U$352,MATCH($B64,'Mapping water'!$B$4:$B$352,0),MATCH(AF$4,'Mapping water'!$A$4:$U$4,0))*$E64</f>
        <v>0</v>
      </c>
      <c r="AG64" s="27">
        <f>INDEX('Mapping water'!$A$4:$U$352,MATCH($B64,'Mapping water'!$B$4:$B$352,0),MATCH(AG$4,'Mapping water'!$A$4:$U$4,0))*$E64</f>
        <v>0</v>
      </c>
      <c r="AH64" s="27">
        <f>INDEX('Mapping water'!$A$4:$U$352,MATCH($B64,'Mapping water'!$B$4:$B$352,0),MATCH(AH$4,'Mapping water'!$A$4:$U$4,0))*$E64</f>
        <v>0</v>
      </c>
      <c r="AI64" s="27">
        <f>INDEX('Mapping water'!$A$4:$U$352,MATCH($B64,'Mapping water'!$B$4:$B$352,0),MATCH(AI$4,'Mapping water'!$A$4:$U$4,0))*$E64</f>
        <v>0</v>
      </c>
      <c r="AJ64" s="27">
        <f>INDEX('Mapping water'!$A$4:$U$352,MATCH($B64,'Mapping water'!$B$4:$B$352,0),MATCH(AJ$4,'Mapping water'!$A$4:$U$4,0))*$E64</f>
        <v>0</v>
      </c>
      <c r="AK64" s="27">
        <f>INDEX('Mapping water'!$A$4:$U$352,MATCH($B64,'Mapping water'!$B$4:$B$352,0),MATCH(AK$4,'Mapping water'!$A$4:$U$4,0))*$E64</f>
        <v>0</v>
      </c>
      <c r="AL64" s="27">
        <f>INDEX('Mapping water'!$A$4:$U$352,MATCH($B64,'Mapping water'!$B$4:$B$352,0),MATCH(AL$4,'Mapping water'!$A$4:$U$4,0))*$E64</f>
        <v>0</v>
      </c>
      <c r="AM64" s="27">
        <f>INDEX('Mapping water'!$A$4:$U$352,MATCH($B64,'Mapping water'!$B$4:$B$352,0),MATCH(AM$4,'Mapping water'!$A$4:$U$4,0))*$E64</f>
        <v>0</v>
      </c>
      <c r="AN64" s="27">
        <f>INDEX('Mapping water'!$A$4:$U$352,MATCH($B64,'Mapping water'!$B$4:$B$352,0),MATCH(AN$4,'Mapping water'!$A$4:$U$4,0))*$E64</f>
        <v>0</v>
      </c>
      <c r="AO64" s="27">
        <f>INDEX('Mapping water'!$A$4:$U$352,MATCH($B64,'Mapping water'!$B$4:$B$352,0),MATCH(AO$4,'Mapping water'!$A$4:$U$4,0))*$E64</f>
        <v>0</v>
      </c>
      <c r="AP64" s="27">
        <f>INDEX('Mapping water'!$A$4:$U$352,MATCH($B64,'Mapping water'!$B$4:$B$352,0),MATCH(AP$4,'Mapping water'!$A$4:$U$4,0))*$E64</f>
        <v>0</v>
      </c>
      <c r="AQ64" s="27">
        <f>INDEX('Mapping water'!$A$4:$U$352,MATCH($B64,'Mapping water'!$B$4:$B$352,0),MATCH(AQ$4,'Mapping water'!$A$4:$U$4,0))*$E64</f>
        <v>0</v>
      </c>
      <c r="AR64" s="27">
        <f>INDEX('Mapping water'!$A$4:$U$352,MATCH($B64,'Mapping water'!$B$4:$B$352,0),MATCH(AR$4,'Mapping water'!$A$4:$U$4,0))*$E64</f>
        <v>0</v>
      </c>
      <c r="AS64" s="27">
        <f>INDEX('Mapping water'!$A$4:$U$352,MATCH($B64,'Mapping water'!$B$4:$B$352,0),MATCH(AS$4,'Mapping water'!$A$4:$U$4,0))*$E64</f>
        <v>0</v>
      </c>
      <c r="AT64" s="27">
        <f>INDEX('Mapping water'!$A$4:$U$352,MATCH($B64,'Mapping water'!$B$4:$B$352,0),MATCH(AT$4,'Mapping water'!$A$4:$U$4,0))*$E64</f>
        <v>0</v>
      </c>
      <c r="AU64" s="27">
        <f>INDEX('Mapping water'!$A$4:$U$352,MATCH($B64,'Mapping water'!$B$4:$B$352,0),MATCH(AU$4,'Mapping water'!$A$4:$U$4,0))*$E64</f>
        <v>0</v>
      </c>
      <c r="AV64" s="27">
        <f>INDEX('Mapping water'!$A$4:$U$352,MATCH($B64,'Mapping water'!$B$4:$B$352,0),MATCH(AD$4,'Mapping water'!$A$4:$U$4,0))*$F64</f>
        <v>43585</v>
      </c>
      <c r="AW64" s="27">
        <f>INDEX('Mapping water'!$A$4:$U$352,MATCH($B64,'Mapping water'!$B$4:$B$352,0),MATCH(AE$4,'Mapping water'!$A$4:$U$4,0))*$F64</f>
        <v>0</v>
      </c>
      <c r="AX64" s="27">
        <f>INDEX('Mapping water'!$A$4:$U$352,MATCH($B64,'Mapping water'!$B$4:$B$352,0),MATCH(AF$4,'Mapping water'!$A$4:$U$4,0))*$F64</f>
        <v>0</v>
      </c>
      <c r="AY64" s="27">
        <f>INDEX('Mapping water'!$A$4:$U$352,MATCH($B64,'Mapping water'!$B$4:$B$352,0),MATCH(AG$4,'Mapping water'!$A$4:$U$4,0))*$F64</f>
        <v>0</v>
      </c>
      <c r="AZ64" s="27">
        <f>INDEX('Mapping water'!$A$4:$U$352,MATCH($B64,'Mapping water'!$B$4:$B$352,0),MATCH(AH$4,'Mapping water'!$A$4:$U$4,0))*$F64</f>
        <v>0</v>
      </c>
      <c r="BA64" s="27">
        <f>INDEX('Mapping water'!$A$4:$U$352,MATCH($B64,'Mapping water'!$B$4:$B$352,0),MATCH(AI$4,'Mapping water'!$A$4:$U$4,0))*$F64</f>
        <v>0</v>
      </c>
      <c r="BB64" s="27">
        <f>INDEX('Mapping water'!$A$4:$U$352,MATCH($B64,'Mapping water'!$B$4:$B$352,0),MATCH(AJ$4,'Mapping water'!$A$4:$U$4,0))*$F64</f>
        <v>0</v>
      </c>
      <c r="BC64" s="27">
        <f>INDEX('Mapping water'!$A$4:$U$352,MATCH($B64,'Mapping water'!$B$4:$B$352,0),MATCH(AK$4,'Mapping water'!$A$4:$U$4,0))*$F64</f>
        <v>0</v>
      </c>
      <c r="BD64" s="27">
        <f>INDEX('Mapping water'!$A$4:$U$352,MATCH($B64,'Mapping water'!$B$4:$B$352,0),MATCH(AL$4,'Mapping water'!$A$4:$U$4,0))*$F64</f>
        <v>0</v>
      </c>
      <c r="BE64" s="27">
        <f>INDEX('Mapping water'!$A$4:$U$352,MATCH($B64,'Mapping water'!$B$4:$B$352,0),MATCH(AM$4,'Mapping water'!$A$4:$U$4,0))*$F64</f>
        <v>0</v>
      </c>
      <c r="BF64" s="27">
        <f>INDEX('Mapping water'!$A$4:$U$352,MATCH($B64,'Mapping water'!$B$4:$B$352,0),MATCH(AN$4,'Mapping water'!$A$4:$U$4,0))*$F64</f>
        <v>0</v>
      </c>
      <c r="BG64" s="27">
        <f>INDEX('Mapping water'!$A$4:$U$352,MATCH($B64,'Mapping water'!$B$4:$B$352,0),MATCH(AO$4,'Mapping water'!$A$4:$U$4,0))*$F64</f>
        <v>0</v>
      </c>
      <c r="BH64" s="27">
        <f>INDEX('Mapping water'!$A$4:$U$352,MATCH($B64,'Mapping water'!$B$4:$B$352,0),MATCH(AP$4,'Mapping water'!$A$4:$U$4,0))*$F64</f>
        <v>0</v>
      </c>
      <c r="BI64" s="27">
        <f>INDEX('Mapping water'!$A$4:$U$352,MATCH($B64,'Mapping water'!$B$4:$B$352,0),MATCH(AQ$4,'Mapping water'!$A$4:$U$4,0))*$F64</f>
        <v>0</v>
      </c>
      <c r="BJ64" s="27">
        <f>INDEX('Mapping water'!$A$4:$U$352,MATCH($B64,'Mapping water'!$B$4:$B$352,0),MATCH(AR$4,'Mapping water'!$A$4:$U$4,0))*$F64</f>
        <v>0</v>
      </c>
      <c r="BK64" s="27">
        <f>INDEX('Mapping water'!$A$4:$U$352,MATCH($B64,'Mapping water'!$B$4:$B$352,0),MATCH(AS$4,'Mapping water'!$A$4:$U$4,0))*$F64</f>
        <v>0</v>
      </c>
      <c r="BL64" s="27">
        <f>INDEX('Mapping water'!$A$4:$U$352,MATCH($B64,'Mapping water'!$B$4:$B$352,0),MATCH(AT$4,'Mapping water'!$A$4:$U$4,0))*$F64</f>
        <v>0</v>
      </c>
      <c r="BM64" s="27">
        <f>INDEX('Mapping water'!$A$4:$U$352,MATCH($B64,'Mapping water'!$B$4:$B$352,0),MATCH(AU$4,'Mapping water'!$A$4:$U$4,0))*$F64</f>
        <v>0</v>
      </c>
      <c r="BN64" s="27">
        <f>INDEX('Mapping water'!$A$4:$U$352,MATCH($B64,'Mapping water'!$B$4:$B$352,0),MATCH(AV$4,'Mapping water'!$A$4:$U$4,0))*$G64</f>
        <v>44144</v>
      </c>
      <c r="BO64" s="27">
        <f>INDEX('Mapping water'!$A$4:$U$352,MATCH($B64,'Mapping water'!$B$4:$B$352,0),MATCH(AW$4,'Mapping water'!$A$4:$U$4,0))*$G64</f>
        <v>0</v>
      </c>
      <c r="BP64" s="27">
        <f>INDEX('Mapping water'!$A$4:$U$352,MATCH($B64,'Mapping water'!$B$4:$B$352,0),MATCH(AX$4,'Mapping water'!$A$4:$U$4,0))*$G64</f>
        <v>0</v>
      </c>
      <c r="BQ64" s="27">
        <f>INDEX('Mapping water'!$A$4:$U$352,MATCH($B64,'Mapping water'!$B$4:$B$352,0),MATCH(AY$4,'Mapping water'!$A$4:$U$4,0))*$G64</f>
        <v>0</v>
      </c>
      <c r="BR64" s="27">
        <f>INDEX('Mapping water'!$A$4:$U$352,MATCH($B64,'Mapping water'!$B$4:$B$352,0),MATCH(AZ$4,'Mapping water'!$A$4:$U$4,0))*$G64</f>
        <v>0</v>
      </c>
      <c r="BS64" s="27">
        <f>INDEX('Mapping water'!$A$4:$U$352,MATCH($B64,'Mapping water'!$B$4:$B$352,0),MATCH(BA$4,'Mapping water'!$A$4:$U$4,0))*$G64</f>
        <v>0</v>
      </c>
      <c r="BT64" s="27">
        <f>INDEX('Mapping water'!$A$4:$U$352,MATCH($B64,'Mapping water'!$B$4:$B$352,0),MATCH(BB$4,'Mapping water'!$A$4:$U$4,0))*$G64</f>
        <v>0</v>
      </c>
      <c r="BU64" s="27">
        <f>INDEX('Mapping water'!$A$4:$U$352,MATCH($B64,'Mapping water'!$B$4:$B$352,0),MATCH(BC$4,'Mapping water'!$A$4:$U$4,0))*$G64</f>
        <v>0</v>
      </c>
      <c r="BV64" s="27">
        <f>INDEX('Mapping water'!$A$4:$U$352,MATCH($B64,'Mapping water'!$B$4:$B$352,0),MATCH(BD$4,'Mapping water'!$A$4:$U$4,0))*$G64</f>
        <v>0</v>
      </c>
      <c r="BW64" s="27">
        <f>INDEX('Mapping water'!$A$4:$U$352,MATCH($B64,'Mapping water'!$B$4:$B$352,0),MATCH(BE$4,'Mapping water'!$A$4:$U$4,0))*$G64</f>
        <v>0</v>
      </c>
      <c r="BX64" s="27">
        <f>INDEX('Mapping water'!$A$4:$U$352,MATCH($B64,'Mapping water'!$B$4:$B$352,0),MATCH(BF$4,'Mapping water'!$A$4:$U$4,0))*$G64</f>
        <v>0</v>
      </c>
      <c r="BY64" s="27">
        <f>INDEX('Mapping water'!$A$4:$U$352,MATCH($B64,'Mapping water'!$B$4:$B$352,0),MATCH(BG$4,'Mapping water'!$A$4:$U$4,0))*$G64</f>
        <v>0</v>
      </c>
      <c r="BZ64" s="27">
        <f>INDEX('Mapping water'!$A$4:$U$352,MATCH($B64,'Mapping water'!$B$4:$B$352,0),MATCH(BH$4,'Mapping water'!$A$4:$U$4,0))*$G64</f>
        <v>0</v>
      </c>
      <c r="CA64" s="27">
        <f>INDEX('Mapping water'!$A$4:$U$352,MATCH($B64,'Mapping water'!$B$4:$B$352,0),MATCH(BI$4,'Mapping water'!$A$4:$U$4,0))*$G64</f>
        <v>0</v>
      </c>
      <c r="CB64" s="27">
        <f>INDEX('Mapping water'!$A$4:$U$352,MATCH($B64,'Mapping water'!$B$4:$B$352,0),MATCH(BJ$4,'Mapping water'!$A$4:$U$4,0))*$G64</f>
        <v>0</v>
      </c>
      <c r="CC64" s="27">
        <f>INDEX('Mapping water'!$A$4:$U$352,MATCH($B64,'Mapping water'!$B$4:$B$352,0),MATCH(BK$4,'Mapping water'!$A$4:$U$4,0))*$G64</f>
        <v>0</v>
      </c>
      <c r="CD64" s="27">
        <f>INDEX('Mapping water'!$A$4:$U$352,MATCH($B64,'Mapping water'!$B$4:$B$352,0),MATCH(BL$4,'Mapping water'!$A$4:$U$4,0))*$G64</f>
        <v>0</v>
      </c>
      <c r="CE64" s="27">
        <f>INDEX('Mapping water'!$A$4:$U$352,MATCH($B64,'Mapping water'!$B$4:$B$352,0),MATCH(BM$4,'Mapping water'!$A$4:$U$4,0))*$G64</f>
        <v>0</v>
      </c>
      <c r="CF64" s="27">
        <f>INDEX('Mapping water'!$A$4:$U$352,MATCH($B64,'Mapping water'!$B$4:$B$352,0),MATCH(BN$4,'Mapping water'!$A$4:$U$4,0))*$H64</f>
        <v>44711</v>
      </c>
      <c r="CG64" s="27">
        <f>INDEX('Mapping water'!$A$4:$U$352,MATCH($B64,'Mapping water'!$B$4:$B$352,0),MATCH(BO$4,'Mapping water'!$A$4:$U$4,0))*$H64</f>
        <v>0</v>
      </c>
      <c r="CH64" s="27">
        <f>INDEX('Mapping water'!$A$4:$U$352,MATCH($B64,'Mapping water'!$B$4:$B$352,0),MATCH(BP$4,'Mapping water'!$A$4:$U$4,0))*$H64</f>
        <v>0</v>
      </c>
      <c r="CI64" s="27">
        <f>INDEX('Mapping water'!$A$4:$U$352,MATCH($B64,'Mapping water'!$B$4:$B$352,0),MATCH(BQ$4,'Mapping water'!$A$4:$U$4,0))*$H64</f>
        <v>0</v>
      </c>
      <c r="CJ64" s="27">
        <f>INDEX('Mapping water'!$A$4:$U$352,MATCH($B64,'Mapping water'!$B$4:$B$352,0),MATCH(BR$4,'Mapping water'!$A$4:$U$4,0))*$H64</f>
        <v>0</v>
      </c>
      <c r="CK64" s="27">
        <f>INDEX('Mapping water'!$A$4:$U$352,MATCH($B64,'Mapping water'!$B$4:$B$352,0),MATCH(BS$4,'Mapping water'!$A$4:$U$4,0))*$H64</f>
        <v>0</v>
      </c>
      <c r="CL64" s="27">
        <f>INDEX('Mapping water'!$A$4:$U$352,MATCH($B64,'Mapping water'!$B$4:$B$352,0),MATCH(BT$4,'Mapping water'!$A$4:$U$4,0))*$H64</f>
        <v>0</v>
      </c>
      <c r="CM64" s="27">
        <f>INDEX('Mapping water'!$A$4:$U$352,MATCH($B64,'Mapping water'!$B$4:$B$352,0),MATCH(BU$4,'Mapping water'!$A$4:$U$4,0))*$H64</f>
        <v>0</v>
      </c>
      <c r="CN64" s="27">
        <f>INDEX('Mapping water'!$A$4:$U$352,MATCH($B64,'Mapping water'!$B$4:$B$352,0),MATCH(BV$4,'Mapping water'!$A$4:$U$4,0))*$H64</f>
        <v>0</v>
      </c>
      <c r="CO64" s="27">
        <f>INDEX('Mapping water'!$A$4:$U$352,MATCH($B64,'Mapping water'!$B$4:$B$352,0),MATCH(BW$4,'Mapping water'!$A$4:$U$4,0))*$H64</f>
        <v>0</v>
      </c>
      <c r="CP64" s="27">
        <f>INDEX('Mapping water'!$A$4:$U$352,MATCH($B64,'Mapping water'!$B$4:$B$352,0),MATCH(BX$4,'Mapping water'!$A$4:$U$4,0))*$H64</f>
        <v>0</v>
      </c>
      <c r="CQ64" s="27">
        <f>INDEX('Mapping water'!$A$4:$U$352,MATCH($B64,'Mapping water'!$B$4:$B$352,0),MATCH(BY$4,'Mapping water'!$A$4:$U$4,0))*$H64</f>
        <v>0</v>
      </c>
      <c r="CR64" s="27">
        <f>INDEX('Mapping water'!$A$4:$U$352,MATCH($B64,'Mapping water'!$B$4:$B$352,0),MATCH(BZ$4,'Mapping water'!$A$4:$U$4,0))*$H64</f>
        <v>0</v>
      </c>
      <c r="CS64" s="27">
        <f>INDEX('Mapping water'!$A$4:$U$352,MATCH($B64,'Mapping water'!$B$4:$B$352,0),MATCH(CA$4,'Mapping water'!$A$4:$U$4,0))*$H64</f>
        <v>0</v>
      </c>
      <c r="CT64" s="27">
        <f>INDEX('Mapping water'!$A$4:$U$352,MATCH($B64,'Mapping water'!$B$4:$B$352,0),MATCH(CB$4,'Mapping water'!$A$4:$U$4,0))*$H64</f>
        <v>0</v>
      </c>
      <c r="CU64" s="27">
        <f>INDEX('Mapping water'!$A$4:$U$352,MATCH($B64,'Mapping water'!$B$4:$B$352,0),MATCH(CC$4,'Mapping water'!$A$4:$U$4,0))*$H64</f>
        <v>0</v>
      </c>
      <c r="CV64" s="27">
        <f>INDEX('Mapping water'!$A$4:$U$352,MATCH($B64,'Mapping water'!$B$4:$B$352,0),MATCH(CD$4,'Mapping water'!$A$4:$U$4,0))*$H64</f>
        <v>0</v>
      </c>
      <c r="CW64" s="27">
        <f>INDEX('Mapping water'!$A$4:$U$352,MATCH($B64,'Mapping water'!$B$4:$B$352,0),MATCH(CE$4,'Mapping water'!$A$4:$U$4,0))*$H64</f>
        <v>0</v>
      </c>
      <c r="CX64" s="27">
        <f>INDEX('Mapping water'!$A$4:$U$352,MATCH($B64,'Mapping water'!$B$4:$B$352,0),MATCH(CF$4,'Mapping water'!$A$4:$U$4,0))*$I64</f>
        <v>45273</v>
      </c>
      <c r="CY64" s="27">
        <f>INDEX('Mapping water'!$A$4:$U$352,MATCH($B64,'Mapping water'!$B$4:$B$352,0),MATCH(CG$4,'Mapping water'!$A$4:$U$4,0))*$I64</f>
        <v>0</v>
      </c>
      <c r="CZ64" s="27">
        <f>INDEX('Mapping water'!$A$4:$U$352,MATCH($B64,'Mapping water'!$B$4:$B$352,0),MATCH(CH$4,'Mapping water'!$A$4:$U$4,0))*$I64</f>
        <v>0</v>
      </c>
      <c r="DA64" s="27">
        <f>INDEX('Mapping water'!$A$4:$U$352,MATCH($B64,'Mapping water'!$B$4:$B$352,0),MATCH(CI$4,'Mapping water'!$A$4:$U$4,0))*$I64</f>
        <v>0</v>
      </c>
      <c r="DB64" s="27">
        <f>INDEX('Mapping water'!$A$4:$U$352,MATCH($B64,'Mapping water'!$B$4:$B$352,0),MATCH(CJ$4,'Mapping water'!$A$4:$U$4,0))*$I64</f>
        <v>0</v>
      </c>
      <c r="DC64" s="27">
        <f>INDEX('Mapping water'!$A$4:$U$352,MATCH($B64,'Mapping water'!$B$4:$B$352,0),MATCH(CK$4,'Mapping water'!$A$4:$U$4,0))*$I64</f>
        <v>0</v>
      </c>
      <c r="DD64" s="27">
        <f>INDEX('Mapping water'!$A$4:$U$352,MATCH($B64,'Mapping water'!$B$4:$B$352,0),MATCH(CL$4,'Mapping water'!$A$4:$U$4,0))*$I64</f>
        <v>0</v>
      </c>
      <c r="DE64" s="27">
        <f>INDEX('Mapping water'!$A$4:$U$352,MATCH($B64,'Mapping water'!$B$4:$B$352,0),MATCH(CM$4,'Mapping water'!$A$4:$U$4,0))*$I64</f>
        <v>0</v>
      </c>
      <c r="DF64" s="27">
        <f>INDEX('Mapping water'!$A$4:$U$352,MATCH($B64,'Mapping water'!$B$4:$B$352,0),MATCH(CN$4,'Mapping water'!$A$4:$U$4,0))*$I64</f>
        <v>0</v>
      </c>
      <c r="DG64" s="27">
        <f>INDEX('Mapping water'!$A$4:$U$352,MATCH($B64,'Mapping water'!$B$4:$B$352,0),MATCH(CO$4,'Mapping water'!$A$4:$U$4,0))*$I64</f>
        <v>0</v>
      </c>
      <c r="DH64" s="27">
        <f>INDEX('Mapping water'!$A$4:$U$352,MATCH($B64,'Mapping water'!$B$4:$B$352,0),MATCH(CP$4,'Mapping water'!$A$4:$U$4,0))*$I64</f>
        <v>0</v>
      </c>
      <c r="DI64" s="27">
        <f>INDEX('Mapping water'!$A$4:$U$352,MATCH($B64,'Mapping water'!$B$4:$B$352,0),MATCH(CQ$4,'Mapping water'!$A$4:$U$4,0))*$I64</f>
        <v>0</v>
      </c>
      <c r="DJ64" s="27">
        <f>INDEX('Mapping water'!$A$4:$U$352,MATCH($B64,'Mapping water'!$B$4:$B$352,0),MATCH(CR$4,'Mapping water'!$A$4:$U$4,0))*$I64</f>
        <v>0</v>
      </c>
      <c r="DK64" s="27">
        <f>INDEX('Mapping water'!$A$4:$U$352,MATCH($B64,'Mapping water'!$B$4:$B$352,0),MATCH(CS$4,'Mapping water'!$A$4:$U$4,0))*$I64</f>
        <v>0</v>
      </c>
      <c r="DL64" s="27">
        <f>INDEX('Mapping water'!$A$4:$U$352,MATCH($B64,'Mapping water'!$B$4:$B$352,0),MATCH(CT$4,'Mapping water'!$A$4:$U$4,0))*$I64</f>
        <v>0</v>
      </c>
      <c r="DM64" s="27">
        <f>INDEX('Mapping water'!$A$4:$U$352,MATCH($B64,'Mapping water'!$B$4:$B$352,0),MATCH(CU$4,'Mapping water'!$A$4:$U$4,0))*$I64</f>
        <v>0</v>
      </c>
      <c r="DN64" s="27">
        <f>INDEX('Mapping water'!$A$4:$U$352,MATCH($B64,'Mapping water'!$B$4:$B$352,0),MATCH(CV$4,'Mapping water'!$A$4:$U$4,0))*$I64</f>
        <v>0</v>
      </c>
      <c r="DO64" s="27">
        <f>INDEX('Mapping water'!$A$4:$U$352,MATCH($B64,'Mapping water'!$B$4:$B$352,0),MATCH(CW$4,'Mapping water'!$A$4:$U$4,0))*$I64</f>
        <v>0</v>
      </c>
      <c r="DP64" s="27">
        <f>INDEX('Mapping water'!$A$4:$U$352,MATCH($B64,'Mapping water'!$B$4:$B$352,0),MATCH(CX$4,'Mapping water'!$A$4:$U$4,0))*$J64</f>
        <v>45823</v>
      </c>
      <c r="DQ64" s="27">
        <f>INDEX('Mapping water'!$A$4:$U$352,MATCH($B64,'Mapping water'!$B$4:$B$352,0),MATCH(CY$4,'Mapping water'!$A$4:$U$4,0))*$J64</f>
        <v>0</v>
      </c>
      <c r="DR64" s="27">
        <f>INDEX('Mapping water'!$A$4:$U$352,MATCH($B64,'Mapping water'!$B$4:$B$352,0),MATCH(CZ$4,'Mapping water'!$A$4:$U$4,0))*$J64</f>
        <v>0</v>
      </c>
      <c r="DS64" s="27">
        <f>INDEX('Mapping water'!$A$4:$U$352,MATCH($B64,'Mapping water'!$B$4:$B$352,0),MATCH(DA$4,'Mapping water'!$A$4:$U$4,0))*$J64</f>
        <v>0</v>
      </c>
      <c r="DT64" s="27">
        <f>INDEX('Mapping water'!$A$4:$U$352,MATCH($B64,'Mapping water'!$B$4:$B$352,0),MATCH(DB$4,'Mapping water'!$A$4:$U$4,0))*$J64</f>
        <v>0</v>
      </c>
      <c r="DU64" s="27">
        <f>INDEX('Mapping water'!$A$4:$U$352,MATCH($B64,'Mapping water'!$B$4:$B$352,0),MATCH(DC$4,'Mapping water'!$A$4:$U$4,0))*$J64</f>
        <v>0</v>
      </c>
      <c r="DV64" s="27">
        <f>INDEX('Mapping water'!$A$4:$U$352,MATCH($B64,'Mapping water'!$B$4:$B$352,0),MATCH(DD$4,'Mapping water'!$A$4:$U$4,0))*$J64</f>
        <v>0</v>
      </c>
      <c r="DW64" s="27">
        <f>INDEX('Mapping water'!$A$4:$U$352,MATCH($B64,'Mapping water'!$B$4:$B$352,0),MATCH(DE$4,'Mapping water'!$A$4:$U$4,0))*$J64</f>
        <v>0</v>
      </c>
      <c r="DX64" s="27">
        <f>INDEX('Mapping water'!$A$4:$U$352,MATCH($B64,'Mapping water'!$B$4:$B$352,0),MATCH(DF$4,'Mapping water'!$A$4:$U$4,0))*$J64</f>
        <v>0</v>
      </c>
      <c r="DY64" s="27">
        <f>INDEX('Mapping water'!$A$4:$U$352,MATCH($B64,'Mapping water'!$B$4:$B$352,0),MATCH(DG$4,'Mapping water'!$A$4:$U$4,0))*$J64</f>
        <v>0</v>
      </c>
      <c r="DZ64" s="27">
        <f>INDEX('Mapping water'!$A$4:$U$352,MATCH($B64,'Mapping water'!$B$4:$B$352,0),MATCH(DH$4,'Mapping water'!$A$4:$U$4,0))*$J64</f>
        <v>0</v>
      </c>
      <c r="EA64" s="27">
        <f>INDEX('Mapping water'!$A$4:$U$352,MATCH($B64,'Mapping water'!$B$4:$B$352,0),MATCH(DI$4,'Mapping water'!$A$4:$U$4,0))*$J64</f>
        <v>0</v>
      </c>
      <c r="EB64" s="27">
        <f>INDEX('Mapping water'!$A$4:$U$352,MATCH($B64,'Mapping water'!$B$4:$B$352,0),MATCH(DJ$4,'Mapping water'!$A$4:$U$4,0))*$J64</f>
        <v>0</v>
      </c>
      <c r="EC64" s="27">
        <f>INDEX('Mapping water'!$A$4:$U$352,MATCH($B64,'Mapping water'!$B$4:$B$352,0),MATCH(DK$4,'Mapping water'!$A$4:$U$4,0))*$J64</f>
        <v>0</v>
      </c>
      <c r="ED64" s="27">
        <f>INDEX('Mapping water'!$A$4:$U$352,MATCH($B64,'Mapping water'!$B$4:$B$352,0),MATCH(DL$4,'Mapping water'!$A$4:$U$4,0))*$J64</f>
        <v>0</v>
      </c>
      <c r="EE64" s="27">
        <f>INDEX('Mapping water'!$A$4:$U$352,MATCH($B64,'Mapping water'!$B$4:$B$352,0),MATCH(DM$4,'Mapping water'!$A$4:$U$4,0))*$J64</f>
        <v>0</v>
      </c>
      <c r="EF64" s="27">
        <f>INDEX('Mapping water'!$A$4:$U$352,MATCH($B64,'Mapping water'!$B$4:$B$352,0),MATCH(DN$4,'Mapping water'!$A$4:$U$4,0))*$J64</f>
        <v>0</v>
      </c>
      <c r="EG64" s="27">
        <f>INDEX('Mapping water'!$A$4:$U$352,MATCH($B64,'Mapping water'!$B$4:$B$352,0),MATCH(DO$4,'Mapping water'!$A$4:$U$4,0))*$J64</f>
        <v>0</v>
      </c>
      <c r="EH64" s="27">
        <f>INDEX('Mapping water'!$A$4:$U$352,MATCH($B64,'Mapping water'!$B$4:$B$352,0),MATCH(DP$4,'Mapping water'!$A$4:$U$4,0))*$K64</f>
        <v>46368</v>
      </c>
      <c r="EI64" s="27">
        <f>INDEX('Mapping water'!$A$4:$U$352,MATCH($B64,'Mapping water'!$B$4:$B$352,0),MATCH(DQ$4,'Mapping water'!$A$4:$U$4,0))*$K64</f>
        <v>0</v>
      </c>
      <c r="EJ64" s="27">
        <f>INDEX('Mapping water'!$A$4:$U$352,MATCH($B64,'Mapping water'!$B$4:$B$352,0),MATCH(DR$4,'Mapping water'!$A$4:$U$4,0))*$K64</f>
        <v>0</v>
      </c>
      <c r="EK64" s="27">
        <f>INDEX('Mapping water'!$A$4:$U$352,MATCH($B64,'Mapping water'!$B$4:$B$352,0),MATCH(DS$4,'Mapping water'!$A$4:$U$4,0))*$K64</f>
        <v>0</v>
      </c>
      <c r="EL64" s="27">
        <f>INDEX('Mapping water'!$A$4:$U$352,MATCH($B64,'Mapping water'!$B$4:$B$352,0),MATCH(DT$4,'Mapping water'!$A$4:$U$4,0))*$K64</f>
        <v>0</v>
      </c>
      <c r="EM64" s="27">
        <f>INDEX('Mapping water'!$A$4:$U$352,MATCH($B64,'Mapping water'!$B$4:$B$352,0),MATCH(DU$4,'Mapping water'!$A$4:$U$4,0))*$K64</f>
        <v>0</v>
      </c>
      <c r="EN64" s="27">
        <f>INDEX('Mapping water'!$A$4:$U$352,MATCH($B64,'Mapping water'!$B$4:$B$352,0),MATCH(DV$4,'Mapping water'!$A$4:$U$4,0))*$K64</f>
        <v>0</v>
      </c>
      <c r="EO64" s="27">
        <f>INDEX('Mapping water'!$A$4:$U$352,MATCH($B64,'Mapping water'!$B$4:$B$352,0),MATCH(DW$4,'Mapping water'!$A$4:$U$4,0))*$K64</f>
        <v>0</v>
      </c>
      <c r="EP64" s="27">
        <f>INDEX('Mapping water'!$A$4:$U$352,MATCH($B64,'Mapping water'!$B$4:$B$352,0),MATCH(DX$4,'Mapping water'!$A$4:$U$4,0))*$K64</f>
        <v>0</v>
      </c>
      <c r="EQ64" s="27">
        <f>INDEX('Mapping water'!$A$4:$U$352,MATCH($B64,'Mapping water'!$B$4:$B$352,0),MATCH(DY$4,'Mapping water'!$A$4:$U$4,0))*$K64</f>
        <v>0</v>
      </c>
      <c r="ER64" s="27">
        <f>INDEX('Mapping water'!$A$4:$U$352,MATCH($B64,'Mapping water'!$B$4:$B$352,0),MATCH(DZ$4,'Mapping water'!$A$4:$U$4,0))*$K64</f>
        <v>0</v>
      </c>
      <c r="ES64" s="27">
        <f>INDEX('Mapping water'!$A$4:$U$352,MATCH($B64,'Mapping water'!$B$4:$B$352,0),MATCH(EA$4,'Mapping water'!$A$4:$U$4,0))*$K64</f>
        <v>0</v>
      </c>
      <c r="ET64" s="27">
        <f>INDEX('Mapping water'!$A$4:$U$352,MATCH($B64,'Mapping water'!$B$4:$B$352,0),MATCH(EB$4,'Mapping water'!$A$4:$U$4,0))*$K64</f>
        <v>0</v>
      </c>
      <c r="EU64" s="27">
        <f>INDEX('Mapping water'!$A$4:$U$352,MATCH($B64,'Mapping water'!$B$4:$B$352,0),MATCH(EC$4,'Mapping water'!$A$4:$U$4,0))*$K64</f>
        <v>0</v>
      </c>
      <c r="EV64" s="27">
        <f>INDEX('Mapping water'!$A$4:$U$352,MATCH($B64,'Mapping water'!$B$4:$B$352,0),MATCH(ED$4,'Mapping water'!$A$4:$U$4,0))*$K64</f>
        <v>0</v>
      </c>
      <c r="EW64" s="27">
        <f>INDEX('Mapping water'!$A$4:$U$352,MATCH($B64,'Mapping water'!$B$4:$B$352,0),MATCH(EE$4,'Mapping water'!$A$4:$U$4,0))*$K64</f>
        <v>0</v>
      </c>
      <c r="EX64" s="27">
        <f>INDEX('Mapping water'!$A$4:$U$352,MATCH($B64,'Mapping water'!$B$4:$B$352,0),MATCH(EF$4,'Mapping water'!$A$4:$U$4,0))*$K64</f>
        <v>0</v>
      </c>
      <c r="EY64" s="27">
        <f>INDEX('Mapping water'!$A$4:$U$352,MATCH($B64,'Mapping water'!$B$4:$B$352,0),MATCH(EG$4,'Mapping water'!$A$4:$U$4,0))*$K64</f>
        <v>0</v>
      </c>
    </row>
    <row r="65" spans="1:155" x14ac:dyDescent="0.2">
      <c r="A65" s="26" t="s">
        <v>138</v>
      </c>
      <c r="B65" s="26" t="s">
        <v>139</v>
      </c>
      <c r="C65" s="26" t="s">
        <v>81</v>
      </c>
      <c r="D65" s="27">
        <f>INDEX('Households England'!S$6:S$375,MATCH('Mapping HH to population water'!$B65,'Households England'!$B$6:$B$375,0))</f>
        <v>93446</v>
      </c>
      <c r="E65" s="27">
        <f>INDEX('Households England'!T$6:T$375,MATCH('Mapping HH to population water'!$B65,'Households England'!$B$6:$B$375,0))</f>
        <v>93362</v>
      </c>
      <c r="F65" s="27">
        <f>INDEX('Households England'!U$6:U$375,MATCH('Mapping HH to population water'!$B65,'Households England'!$B$6:$B$375,0))</f>
        <v>93766</v>
      </c>
      <c r="G65" s="27">
        <f>INDEX('Households England'!V$6:V$375,MATCH('Mapping HH to population water'!$B65,'Households England'!$B$6:$B$375,0))</f>
        <v>94128</v>
      </c>
      <c r="H65" s="27">
        <f>INDEX('Households England'!W$6:W$375,MATCH('Mapping HH to population water'!$B65,'Households England'!$B$6:$B$375,0))</f>
        <v>94487</v>
      </c>
      <c r="I65" s="27">
        <f>INDEX('Households England'!X$6:X$375,MATCH('Mapping HH to population water'!$B65,'Households England'!$B$6:$B$375,0))</f>
        <v>94908</v>
      </c>
      <c r="J65" s="27">
        <f>INDEX('Households England'!Y$6:Y$375,MATCH('Mapping HH to population water'!$B65,'Households England'!$B$6:$B$375,0))</f>
        <v>95314</v>
      </c>
      <c r="K65" s="27">
        <f>INDEX('Households England'!Z$6:Z$375,MATCH('Mapping HH to population water'!$B65,'Households England'!$B$6:$B$375,0))</f>
        <v>95699</v>
      </c>
      <c r="L65" s="27">
        <f>INDEX('Mapping water'!$A$4:$U$352,MATCH($B65,'Mapping water'!$B$4:$B$352,0),MATCH(L$4,'Mapping water'!$A$4:$U$4,0))*$D65</f>
        <v>93446</v>
      </c>
      <c r="M65" s="27">
        <f>INDEX('Mapping water'!$A$4:$U$352,MATCH($B65,'Mapping water'!$B$4:$B$352,0),MATCH(M$4,'Mapping water'!$A$4:$U$4,0))*$D65</f>
        <v>0</v>
      </c>
      <c r="N65" s="27">
        <f>INDEX('Mapping water'!$A$4:$U$352,MATCH($B65,'Mapping water'!$B$4:$B$352,0),MATCH(N$4,'Mapping water'!$A$4:$U$4,0))*$D65</f>
        <v>0</v>
      </c>
      <c r="O65" s="27">
        <f>INDEX('Mapping water'!$A$4:$U$352,MATCH($B65,'Mapping water'!$B$4:$B$352,0),MATCH(O$4,'Mapping water'!$A$4:$U$4,0))*$D65</f>
        <v>0</v>
      </c>
      <c r="P65" s="27">
        <f>INDEX('Mapping water'!$A$4:$U$352,MATCH($B65,'Mapping water'!$B$4:$B$352,0),MATCH(P$4,'Mapping water'!$A$4:$U$4,0))*$D65</f>
        <v>0</v>
      </c>
      <c r="Q65" s="27">
        <f>INDEX('Mapping water'!$A$4:$U$352,MATCH($B65,'Mapping water'!$B$4:$B$352,0),MATCH(Q$4,'Mapping water'!$A$4:$U$4,0))*$D65</f>
        <v>0</v>
      </c>
      <c r="R65" s="27">
        <f>INDEX('Mapping water'!$A$4:$U$352,MATCH($B65,'Mapping water'!$B$4:$B$352,0),MATCH(R$4,'Mapping water'!$A$4:$U$4,0))*$D65</f>
        <v>0</v>
      </c>
      <c r="S65" s="27">
        <f>INDEX('Mapping water'!$A$4:$U$352,MATCH($B65,'Mapping water'!$B$4:$B$352,0),MATCH(S$4,'Mapping water'!$A$4:$U$4,0))*$D65</f>
        <v>0</v>
      </c>
      <c r="T65" s="27">
        <f>INDEX('Mapping water'!$A$4:$U$352,MATCH($B65,'Mapping water'!$B$4:$B$352,0),MATCH(T$4,'Mapping water'!$A$4:$U$4,0))*$D65</f>
        <v>0</v>
      </c>
      <c r="U65" s="27">
        <f>INDEX('Mapping water'!$A$4:$U$352,MATCH($B65,'Mapping water'!$B$4:$B$352,0),MATCH(U$4,'Mapping water'!$A$4:$U$4,0))*$D65</f>
        <v>0</v>
      </c>
      <c r="V65" s="27">
        <f>INDEX('Mapping water'!$A$4:$U$352,MATCH($B65,'Mapping water'!$B$4:$B$352,0),MATCH(V$4,'Mapping water'!$A$4:$U$4,0))*$D65</f>
        <v>0</v>
      </c>
      <c r="W65" s="27">
        <f>INDEX('Mapping water'!$A$4:$U$352,MATCH($B65,'Mapping water'!$B$4:$B$352,0),MATCH(W$4,'Mapping water'!$A$4:$U$4,0))*$D65</f>
        <v>0</v>
      </c>
      <c r="X65" s="27">
        <f>INDEX('Mapping water'!$A$4:$U$352,MATCH($B65,'Mapping water'!$B$4:$B$352,0),MATCH(X$4,'Mapping water'!$A$4:$U$4,0))*$D65</f>
        <v>0</v>
      </c>
      <c r="Y65" s="27">
        <f>INDEX('Mapping water'!$A$4:$U$352,MATCH($B65,'Mapping water'!$B$4:$B$352,0),MATCH(Y$4,'Mapping water'!$A$4:$U$4,0))*$D65</f>
        <v>0</v>
      </c>
      <c r="Z65" s="27">
        <f>INDEX('Mapping water'!$A$4:$U$352,MATCH($B65,'Mapping water'!$B$4:$B$352,0),MATCH(Z$4,'Mapping water'!$A$4:$U$4,0))*$D65</f>
        <v>0</v>
      </c>
      <c r="AA65" s="27">
        <f>INDEX('Mapping water'!$A$4:$U$352,MATCH($B65,'Mapping water'!$B$4:$B$352,0),MATCH(AA$4,'Mapping water'!$A$4:$U$4,0))*$D65</f>
        <v>0</v>
      </c>
      <c r="AB65" s="27">
        <f>INDEX('Mapping water'!$A$4:$U$352,MATCH($B65,'Mapping water'!$B$4:$B$352,0),MATCH(AB$4,'Mapping water'!$A$4:$U$4,0))*$D65</f>
        <v>0</v>
      </c>
      <c r="AC65" s="27">
        <f>INDEX('Mapping water'!$A$4:$U$352,MATCH($B65,'Mapping water'!$B$4:$B$352,0),MATCH(AC$4,'Mapping water'!$A$4:$U$4,0))*$D65</f>
        <v>0</v>
      </c>
      <c r="AD65" s="27">
        <f>INDEX('Mapping water'!$A$4:$U$352,MATCH($B65,'Mapping water'!$B$4:$B$352,0),MATCH(AD$4,'Mapping water'!$A$4:$U$4,0))*$E65</f>
        <v>93362</v>
      </c>
      <c r="AE65" s="27">
        <f>INDEX('Mapping water'!$A$4:$U$352,MATCH($B65,'Mapping water'!$B$4:$B$352,0),MATCH(AE$4,'Mapping water'!$A$4:$U$4,0))*$E65</f>
        <v>0</v>
      </c>
      <c r="AF65" s="27">
        <f>INDEX('Mapping water'!$A$4:$U$352,MATCH($B65,'Mapping water'!$B$4:$B$352,0),MATCH(AF$4,'Mapping water'!$A$4:$U$4,0))*$E65</f>
        <v>0</v>
      </c>
      <c r="AG65" s="27">
        <f>INDEX('Mapping water'!$A$4:$U$352,MATCH($B65,'Mapping water'!$B$4:$B$352,0),MATCH(AG$4,'Mapping water'!$A$4:$U$4,0))*$E65</f>
        <v>0</v>
      </c>
      <c r="AH65" s="27">
        <f>INDEX('Mapping water'!$A$4:$U$352,MATCH($B65,'Mapping water'!$B$4:$B$352,0),MATCH(AH$4,'Mapping water'!$A$4:$U$4,0))*$E65</f>
        <v>0</v>
      </c>
      <c r="AI65" s="27">
        <f>INDEX('Mapping water'!$A$4:$U$352,MATCH($B65,'Mapping water'!$B$4:$B$352,0),MATCH(AI$4,'Mapping water'!$A$4:$U$4,0))*$E65</f>
        <v>0</v>
      </c>
      <c r="AJ65" s="27">
        <f>INDEX('Mapping water'!$A$4:$U$352,MATCH($B65,'Mapping water'!$B$4:$B$352,0),MATCH(AJ$4,'Mapping water'!$A$4:$U$4,0))*$E65</f>
        <v>0</v>
      </c>
      <c r="AK65" s="27">
        <f>INDEX('Mapping water'!$A$4:$U$352,MATCH($B65,'Mapping water'!$B$4:$B$352,0),MATCH(AK$4,'Mapping water'!$A$4:$U$4,0))*$E65</f>
        <v>0</v>
      </c>
      <c r="AL65" s="27">
        <f>INDEX('Mapping water'!$A$4:$U$352,MATCH($B65,'Mapping water'!$B$4:$B$352,0),MATCH(AL$4,'Mapping water'!$A$4:$U$4,0))*$E65</f>
        <v>0</v>
      </c>
      <c r="AM65" s="27">
        <f>INDEX('Mapping water'!$A$4:$U$352,MATCH($B65,'Mapping water'!$B$4:$B$352,0),MATCH(AM$4,'Mapping water'!$A$4:$U$4,0))*$E65</f>
        <v>0</v>
      </c>
      <c r="AN65" s="27">
        <f>INDEX('Mapping water'!$A$4:$U$352,MATCH($B65,'Mapping water'!$B$4:$B$352,0),MATCH(AN$4,'Mapping water'!$A$4:$U$4,0))*$E65</f>
        <v>0</v>
      </c>
      <c r="AO65" s="27">
        <f>INDEX('Mapping water'!$A$4:$U$352,MATCH($B65,'Mapping water'!$B$4:$B$352,0),MATCH(AO$4,'Mapping water'!$A$4:$U$4,0))*$E65</f>
        <v>0</v>
      </c>
      <c r="AP65" s="27">
        <f>INDEX('Mapping water'!$A$4:$U$352,MATCH($B65,'Mapping water'!$B$4:$B$352,0),MATCH(AP$4,'Mapping water'!$A$4:$U$4,0))*$E65</f>
        <v>0</v>
      </c>
      <c r="AQ65" s="27">
        <f>INDEX('Mapping water'!$A$4:$U$352,MATCH($B65,'Mapping water'!$B$4:$B$352,0),MATCH(AQ$4,'Mapping water'!$A$4:$U$4,0))*$E65</f>
        <v>0</v>
      </c>
      <c r="AR65" s="27">
        <f>INDEX('Mapping water'!$A$4:$U$352,MATCH($B65,'Mapping water'!$B$4:$B$352,0),MATCH(AR$4,'Mapping water'!$A$4:$U$4,0))*$E65</f>
        <v>0</v>
      </c>
      <c r="AS65" s="27">
        <f>INDEX('Mapping water'!$A$4:$U$352,MATCH($B65,'Mapping water'!$B$4:$B$352,0),MATCH(AS$4,'Mapping water'!$A$4:$U$4,0))*$E65</f>
        <v>0</v>
      </c>
      <c r="AT65" s="27">
        <f>INDEX('Mapping water'!$A$4:$U$352,MATCH($B65,'Mapping water'!$B$4:$B$352,0),MATCH(AT$4,'Mapping water'!$A$4:$U$4,0))*$E65</f>
        <v>0</v>
      </c>
      <c r="AU65" s="27">
        <f>INDEX('Mapping water'!$A$4:$U$352,MATCH($B65,'Mapping water'!$B$4:$B$352,0),MATCH(AU$4,'Mapping water'!$A$4:$U$4,0))*$E65</f>
        <v>0</v>
      </c>
      <c r="AV65" s="27">
        <f>INDEX('Mapping water'!$A$4:$U$352,MATCH($B65,'Mapping water'!$B$4:$B$352,0),MATCH(AD$4,'Mapping water'!$A$4:$U$4,0))*$F65</f>
        <v>93766</v>
      </c>
      <c r="AW65" s="27">
        <f>INDEX('Mapping water'!$A$4:$U$352,MATCH($B65,'Mapping water'!$B$4:$B$352,0),MATCH(AE$4,'Mapping water'!$A$4:$U$4,0))*$F65</f>
        <v>0</v>
      </c>
      <c r="AX65" s="27">
        <f>INDEX('Mapping water'!$A$4:$U$352,MATCH($B65,'Mapping water'!$B$4:$B$352,0),MATCH(AF$4,'Mapping water'!$A$4:$U$4,0))*$F65</f>
        <v>0</v>
      </c>
      <c r="AY65" s="27">
        <f>INDEX('Mapping water'!$A$4:$U$352,MATCH($B65,'Mapping water'!$B$4:$B$352,0),MATCH(AG$4,'Mapping water'!$A$4:$U$4,0))*$F65</f>
        <v>0</v>
      </c>
      <c r="AZ65" s="27">
        <f>INDEX('Mapping water'!$A$4:$U$352,MATCH($B65,'Mapping water'!$B$4:$B$352,0),MATCH(AH$4,'Mapping water'!$A$4:$U$4,0))*$F65</f>
        <v>0</v>
      </c>
      <c r="BA65" s="27">
        <f>INDEX('Mapping water'!$A$4:$U$352,MATCH($B65,'Mapping water'!$B$4:$B$352,0),MATCH(AI$4,'Mapping water'!$A$4:$U$4,0))*$F65</f>
        <v>0</v>
      </c>
      <c r="BB65" s="27">
        <f>INDEX('Mapping water'!$A$4:$U$352,MATCH($B65,'Mapping water'!$B$4:$B$352,0),MATCH(AJ$4,'Mapping water'!$A$4:$U$4,0))*$F65</f>
        <v>0</v>
      </c>
      <c r="BC65" s="27">
        <f>INDEX('Mapping water'!$A$4:$U$352,MATCH($B65,'Mapping water'!$B$4:$B$352,0),MATCH(AK$4,'Mapping water'!$A$4:$U$4,0))*$F65</f>
        <v>0</v>
      </c>
      <c r="BD65" s="27">
        <f>INDEX('Mapping water'!$A$4:$U$352,MATCH($B65,'Mapping water'!$B$4:$B$352,0),MATCH(AL$4,'Mapping water'!$A$4:$U$4,0))*$F65</f>
        <v>0</v>
      </c>
      <c r="BE65" s="27">
        <f>INDEX('Mapping water'!$A$4:$U$352,MATCH($B65,'Mapping water'!$B$4:$B$352,0),MATCH(AM$4,'Mapping water'!$A$4:$U$4,0))*$F65</f>
        <v>0</v>
      </c>
      <c r="BF65" s="27">
        <f>INDEX('Mapping water'!$A$4:$U$352,MATCH($B65,'Mapping water'!$B$4:$B$352,0),MATCH(AN$4,'Mapping water'!$A$4:$U$4,0))*$F65</f>
        <v>0</v>
      </c>
      <c r="BG65" s="27">
        <f>INDEX('Mapping water'!$A$4:$U$352,MATCH($B65,'Mapping water'!$B$4:$B$352,0),MATCH(AO$4,'Mapping water'!$A$4:$U$4,0))*$F65</f>
        <v>0</v>
      </c>
      <c r="BH65" s="27">
        <f>INDEX('Mapping water'!$A$4:$U$352,MATCH($B65,'Mapping water'!$B$4:$B$352,0),MATCH(AP$4,'Mapping water'!$A$4:$U$4,0))*$F65</f>
        <v>0</v>
      </c>
      <c r="BI65" s="27">
        <f>INDEX('Mapping water'!$A$4:$U$352,MATCH($B65,'Mapping water'!$B$4:$B$352,0),MATCH(AQ$4,'Mapping water'!$A$4:$U$4,0))*$F65</f>
        <v>0</v>
      </c>
      <c r="BJ65" s="27">
        <f>INDEX('Mapping water'!$A$4:$U$352,MATCH($B65,'Mapping water'!$B$4:$B$352,0),MATCH(AR$4,'Mapping water'!$A$4:$U$4,0))*$F65</f>
        <v>0</v>
      </c>
      <c r="BK65" s="27">
        <f>INDEX('Mapping water'!$A$4:$U$352,MATCH($B65,'Mapping water'!$B$4:$B$352,0),MATCH(AS$4,'Mapping water'!$A$4:$U$4,0))*$F65</f>
        <v>0</v>
      </c>
      <c r="BL65" s="27">
        <f>INDEX('Mapping water'!$A$4:$U$352,MATCH($B65,'Mapping water'!$B$4:$B$352,0),MATCH(AT$4,'Mapping water'!$A$4:$U$4,0))*$F65</f>
        <v>0</v>
      </c>
      <c r="BM65" s="27">
        <f>INDEX('Mapping water'!$A$4:$U$352,MATCH($B65,'Mapping water'!$B$4:$B$352,0),MATCH(AU$4,'Mapping water'!$A$4:$U$4,0))*$F65</f>
        <v>0</v>
      </c>
      <c r="BN65" s="27">
        <f>INDEX('Mapping water'!$A$4:$U$352,MATCH($B65,'Mapping water'!$B$4:$B$352,0),MATCH(AV$4,'Mapping water'!$A$4:$U$4,0))*$G65</f>
        <v>94128</v>
      </c>
      <c r="BO65" s="27">
        <f>INDEX('Mapping water'!$A$4:$U$352,MATCH($B65,'Mapping water'!$B$4:$B$352,0),MATCH(AW$4,'Mapping water'!$A$4:$U$4,0))*$G65</f>
        <v>0</v>
      </c>
      <c r="BP65" s="27">
        <f>INDEX('Mapping water'!$A$4:$U$352,MATCH($B65,'Mapping water'!$B$4:$B$352,0),MATCH(AX$4,'Mapping water'!$A$4:$U$4,0))*$G65</f>
        <v>0</v>
      </c>
      <c r="BQ65" s="27">
        <f>INDEX('Mapping water'!$A$4:$U$352,MATCH($B65,'Mapping water'!$B$4:$B$352,0),MATCH(AY$4,'Mapping water'!$A$4:$U$4,0))*$G65</f>
        <v>0</v>
      </c>
      <c r="BR65" s="27">
        <f>INDEX('Mapping water'!$A$4:$U$352,MATCH($B65,'Mapping water'!$B$4:$B$352,0),MATCH(AZ$4,'Mapping water'!$A$4:$U$4,0))*$G65</f>
        <v>0</v>
      </c>
      <c r="BS65" s="27">
        <f>INDEX('Mapping water'!$A$4:$U$352,MATCH($B65,'Mapping water'!$B$4:$B$352,0),MATCH(BA$4,'Mapping water'!$A$4:$U$4,0))*$G65</f>
        <v>0</v>
      </c>
      <c r="BT65" s="27">
        <f>INDEX('Mapping water'!$A$4:$U$352,MATCH($B65,'Mapping water'!$B$4:$B$352,0),MATCH(BB$4,'Mapping water'!$A$4:$U$4,0))*$G65</f>
        <v>0</v>
      </c>
      <c r="BU65" s="27">
        <f>INDEX('Mapping water'!$A$4:$U$352,MATCH($B65,'Mapping water'!$B$4:$B$352,0),MATCH(BC$4,'Mapping water'!$A$4:$U$4,0))*$G65</f>
        <v>0</v>
      </c>
      <c r="BV65" s="27">
        <f>INDEX('Mapping water'!$A$4:$U$352,MATCH($B65,'Mapping water'!$B$4:$B$352,0),MATCH(BD$4,'Mapping water'!$A$4:$U$4,0))*$G65</f>
        <v>0</v>
      </c>
      <c r="BW65" s="27">
        <f>INDEX('Mapping water'!$A$4:$U$352,MATCH($B65,'Mapping water'!$B$4:$B$352,0),MATCH(BE$4,'Mapping water'!$A$4:$U$4,0))*$G65</f>
        <v>0</v>
      </c>
      <c r="BX65" s="27">
        <f>INDEX('Mapping water'!$A$4:$U$352,MATCH($B65,'Mapping water'!$B$4:$B$352,0),MATCH(BF$4,'Mapping water'!$A$4:$U$4,0))*$G65</f>
        <v>0</v>
      </c>
      <c r="BY65" s="27">
        <f>INDEX('Mapping water'!$A$4:$U$352,MATCH($B65,'Mapping water'!$B$4:$B$352,0),MATCH(BG$4,'Mapping water'!$A$4:$U$4,0))*$G65</f>
        <v>0</v>
      </c>
      <c r="BZ65" s="27">
        <f>INDEX('Mapping water'!$A$4:$U$352,MATCH($B65,'Mapping water'!$B$4:$B$352,0),MATCH(BH$4,'Mapping water'!$A$4:$U$4,0))*$G65</f>
        <v>0</v>
      </c>
      <c r="CA65" s="27">
        <f>INDEX('Mapping water'!$A$4:$U$352,MATCH($B65,'Mapping water'!$B$4:$B$352,0),MATCH(BI$4,'Mapping water'!$A$4:$U$4,0))*$G65</f>
        <v>0</v>
      </c>
      <c r="CB65" s="27">
        <f>INDEX('Mapping water'!$A$4:$U$352,MATCH($B65,'Mapping water'!$B$4:$B$352,0),MATCH(BJ$4,'Mapping water'!$A$4:$U$4,0))*$G65</f>
        <v>0</v>
      </c>
      <c r="CC65" s="27">
        <f>INDEX('Mapping water'!$A$4:$U$352,MATCH($B65,'Mapping water'!$B$4:$B$352,0),MATCH(BK$4,'Mapping water'!$A$4:$U$4,0))*$G65</f>
        <v>0</v>
      </c>
      <c r="CD65" s="27">
        <f>INDEX('Mapping water'!$A$4:$U$352,MATCH($B65,'Mapping water'!$B$4:$B$352,0),MATCH(BL$4,'Mapping water'!$A$4:$U$4,0))*$G65</f>
        <v>0</v>
      </c>
      <c r="CE65" s="27">
        <f>INDEX('Mapping water'!$A$4:$U$352,MATCH($B65,'Mapping water'!$B$4:$B$352,0),MATCH(BM$4,'Mapping water'!$A$4:$U$4,0))*$G65</f>
        <v>0</v>
      </c>
      <c r="CF65" s="27">
        <f>INDEX('Mapping water'!$A$4:$U$352,MATCH($B65,'Mapping water'!$B$4:$B$352,0),MATCH(BN$4,'Mapping water'!$A$4:$U$4,0))*$H65</f>
        <v>94487</v>
      </c>
      <c r="CG65" s="27">
        <f>INDEX('Mapping water'!$A$4:$U$352,MATCH($B65,'Mapping water'!$B$4:$B$352,0),MATCH(BO$4,'Mapping water'!$A$4:$U$4,0))*$H65</f>
        <v>0</v>
      </c>
      <c r="CH65" s="27">
        <f>INDEX('Mapping water'!$A$4:$U$352,MATCH($B65,'Mapping water'!$B$4:$B$352,0),MATCH(BP$4,'Mapping water'!$A$4:$U$4,0))*$H65</f>
        <v>0</v>
      </c>
      <c r="CI65" s="27">
        <f>INDEX('Mapping water'!$A$4:$U$352,MATCH($B65,'Mapping water'!$B$4:$B$352,0),MATCH(BQ$4,'Mapping water'!$A$4:$U$4,0))*$H65</f>
        <v>0</v>
      </c>
      <c r="CJ65" s="27">
        <f>INDEX('Mapping water'!$A$4:$U$352,MATCH($B65,'Mapping water'!$B$4:$B$352,0),MATCH(BR$4,'Mapping water'!$A$4:$U$4,0))*$H65</f>
        <v>0</v>
      </c>
      <c r="CK65" s="27">
        <f>INDEX('Mapping water'!$A$4:$U$352,MATCH($B65,'Mapping water'!$B$4:$B$352,0),MATCH(BS$4,'Mapping water'!$A$4:$U$4,0))*$H65</f>
        <v>0</v>
      </c>
      <c r="CL65" s="27">
        <f>INDEX('Mapping water'!$A$4:$U$352,MATCH($B65,'Mapping water'!$B$4:$B$352,0),MATCH(BT$4,'Mapping water'!$A$4:$U$4,0))*$H65</f>
        <v>0</v>
      </c>
      <c r="CM65" s="27">
        <f>INDEX('Mapping water'!$A$4:$U$352,MATCH($B65,'Mapping water'!$B$4:$B$352,0),MATCH(BU$4,'Mapping water'!$A$4:$U$4,0))*$H65</f>
        <v>0</v>
      </c>
      <c r="CN65" s="27">
        <f>INDEX('Mapping water'!$A$4:$U$352,MATCH($B65,'Mapping water'!$B$4:$B$352,0),MATCH(BV$4,'Mapping water'!$A$4:$U$4,0))*$H65</f>
        <v>0</v>
      </c>
      <c r="CO65" s="27">
        <f>INDEX('Mapping water'!$A$4:$U$352,MATCH($B65,'Mapping water'!$B$4:$B$352,0),MATCH(BW$4,'Mapping water'!$A$4:$U$4,0))*$H65</f>
        <v>0</v>
      </c>
      <c r="CP65" s="27">
        <f>INDEX('Mapping water'!$A$4:$U$352,MATCH($B65,'Mapping water'!$B$4:$B$352,0),MATCH(BX$4,'Mapping water'!$A$4:$U$4,0))*$H65</f>
        <v>0</v>
      </c>
      <c r="CQ65" s="27">
        <f>INDEX('Mapping water'!$A$4:$U$352,MATCH($B65,'Mapping water'!$B$4:$B$352,0),MATCH(BY$4,'Mapping water'!$A$4:$U$4,0))*$H65</f>
        <v>0</v>
      </c>
      <c r="CR65" s="27">
        <f>INDEX('Mapping water'!$A$4:$U$352,MATCH($B65,'Mapping water'!$B$4:$B$352,0),MATCH(BZ$4,'Mapping water'!$A$4:$U$4,0))*$H65</f>
        <v>0</v>
      </c>
      <c r="CS65" s="27">
        <f>INDEX('Mapping water'!$A$4:$U$352,MATCH($B65,'Mapping water'!$B$4:$B$352,0),MATCH(CA$4,'Mapping water'!$A$4:$U$4,0))*$H65</f>
        <v>0</v>
      </c>
      <c r="CT65" s="27">
        <f>INDEX('Mapping water'!$A$4:$U$352,MATCH($B65,'Mapping water'!$B$4:$B$352,0),MATCH(CB$4,'Mapping water'!$A$4:$U$4,0))*$H65</f>
        <v>0</v>
      </c>
      <c r="CU65" s="27">
        <f>INDEX('Mapping water'!$A$4:$U$352,MATCH($B65,'Mapping water'!$B$4:$B$352,0),MATCH(CC$4,'Mapping water'!$A$4:$U$4,0))*$H65</f>
        <v>0</v>
      </c>
      <c r="CV65" s="27">
        <f>INDEX('Mapping water'!$A$4:$U$352,MATCH($B65,'Mapping water'!$B$4:$B$352,0),MATCH(CD$4,'Mapping water'!$A$4:$U$4,0))*$H65</f>
        <v>0</v>
      </c>
      <c r="CW65" s="27">
        <f>INDEX('Mapping water'!$A$4:$U$352,MATCH($B65,'Mapping water'!$B$4:$B$352,0),MATCH(CE$4,'Mapping water'!$A$4:$U$4,0))*$H65</f>
        <v>0</v>
      </c>
      <c r="CX65" s="27">
        <f>INDEX('Mapping water'!$A$4:$U$352,MATCH($B65,'Mapping water'!$B$4:$B$352,0),MATCH(CF$4,'Mapping water'!$A$4:$U$4,0))*$I65</f>
        <v>94908</v>
      </c>
      <c r="CY65" s="27">
        <f>INDEX('Mapping water'!$A$4:$U$352,MATCH($B65,'Mapping water'!$B$4:$B$352,0),MATCH(CG$4,'Mapping water'!$A$4:$U$4,0))*$I65</f>
        <v>0</v>
      </c>
      <c r="CZ65" s="27">
        <f>INDEX('Mapping water'!$A$4:$U$352,MATCH($B65,'Mapping water'!$B$4:$B$352,0),MATCH(CH$4,'Mapping water'!$A$4:$U$4,0))*$I65</f>
        <v>0</v>
      </c>
      <c r="DA65" s="27">
        <f>INDEX('Mapping water'!$A$4:$U$352,MATCH($B65,'Mapping water'!$B$4:$B$352,0),MATCH(CI$4,'Mapping water'!$A$4:$U$4,0))*$I65</f>
        <v>0</v>
      </c>
      <c r="DB65" s="27">
        <f>INDEX('Mapping water'!$A$4:$U$352,MATCH($B65,'Mapping water'!$B$4:$B$352,0),MATCH(CJ$4,'Mapping water'!$A$4:$U$4,0))*$I65</f>
        <v>0</v>
      </c>
      <c r="DC65" s="27">
        <f>INDEX('Mapping water'!$A$4:$U$352,MATCH($B65,'Mapping water'!$B$4:$B$352,0),MATCH(CK$4,'Mapping water'!$A$4:$U$4,0))*$I65</f>
        <v>0</v>
      </c>
      <c r="DD65" s="27">
        <f>INDEX('Mapping water'!$A$4:$U$352,MATCH($B65,'Mapping water'!$B$4:$B$352,0),MATCH(CL$4,'Mapping water'!$A$4:$U$4,0))*$I65</f>
        <v>0</v>
      </c>
      <c r="DE65" s="27">
        <f>INDEX('Mapping water'!$A$4:$U$352,MATCH($B65,'Mapping water'!$B$4:$B$352,0),MATCH(CM$4,'Mapping water'!$A$4:$U$4,0))*$I65</f>
        <v>0</v>
      </c>
      <c r="DF65" s="27">
        <f>INDEX('Mapping water'!$A$4:$U$352,MATCH($B65,'Mapping water'!$B$4:$B$352,0),MATCH(CN$4,'Mapping water'!$A$4:$U$4,0))*$I65</f>
        <v>0</v>
      </c>
      <c r="DG65" s="27">
        <f>INDEX('Mapping water'!$A$4:$U$352,MATCH($B65,'Mapping water'!$B$4:$B$352,0),MATCH(CO$4,'Mapping water'!$A$4:$U$4,0))*$I65</f>
        <v>0</v>
      </c>
      <c r="DH65" s="27">
        <f>INDEX('Mapping water'!$A$4:$U$352,MATCH($B65,'Mapping water'!$B$4:$B$352,0),MATCH(CP$4,'Mapping water'!$A$4:$U$4,0))*$I65</f>
        <v>0</v>
      </c>
      <c r="DI65" s="27">
        <f>INDEX('Mapping water'!$A$4:$U$352,MATCH($B65,'Mapping water'!$B$4:$B$352,0),MATCH(CQ$4,'Mapping water'!$A$4:$U$4,0))*$I65</f>
        <v>0</v>
      </c>
      <c r="DJ65" s="27">
        <f>INDEX('Mapping water'!$A$4:$U$352,MATCH($B65,'Mapping water'!$B$4:$B$352,0),MATCH(CR$4,'Mapping water'!$A$4:$U$4,0))*$I65</f>
        <v>0</v>
      </c>
      <c r="DK65" s="27">
        <f>INDEX('Mapping water'!$A$4:$U$352,MATCH($B65,'Mapping water'!$B$4:$B$352,0),MATCH(CS$4,'Mapping water'!$A$4:$U$4,0))*$I65</f>
        <v>0</v>
      </c>
      <c r="DL65" s="27">
        <f>INDEX('Mapping water'!$A$4:$U$352,MATCH($B65,'Mapping water'!$B$4:$B$352,0),MATCH(CT$4,'Mapping water'!$A$4:$U$4,0))*$I65</f>
        <v>0</v>
      </c>
      <c r="DM65" s="27">
        <f>INDEX('Mapping water'!$A$4:$U$352,MATCH($B65,'Mapping water'!$B$4:$B$352,0),MATCH(CU$4,'Mapping water'!$A$4:$U$4,0))*$I65</f>
        <v>0</v>
      </c>
      <c r="DN65" s="27">
        <f>INDEX('Mapping water'!$A$4:$U$352,MATCH($B65,'Mapping water'!$B$4:$B$352,0),MATCH(CV$4,'Mapping water'!$A$4:$U$4,0))*$I65</f>
        <v>0</v>
      </c>
      <c r="DO65" s="27">
        <f>INDEX('Mapping water'!$A$4:$U$352,MATCH($B65,'Mapping water'!$B$4:$B$352,0),MATCH(CW$4,'Mapping water'!$A$4:$U$4,0))*$I65</f>
        <v>0</v>
      </c>
      <c r="DP65" s="27">
        <f>INDEX('Mapping water'!$A$4:$U$352,MATCH($B65,'Mapping water'!$B$4:$B$352,0),MATCH(CX$4,'Mapping water'!$A$4:$U$4,0))*$J65</f>
        <v>95314</v>
      </c>
      <c r="DQ65" s="27">
        <f>INDEX('Mapping water'!$A$4:$U$352,MATCH($B65,'Mapping water'!$B$4:$B$352,0),MATCH(CY$4,'Mapping water'!$A$4:$U$4,0))*$J65</f>
        <v>0</v>
      </c>
      <c r="DR65" s="27">
        <f>INDEX('Mapping water'!$A$4:$U$352,MATCH($B65,'Mapping water'!$B$4:$B$352,0),MATCH(CZ$4,'Mapping water'!$A$4:$U$4,0))*$J65</f>
        <v>0</v>
      </c>
      <c r="DS65" s="27">
        <f>INDEX('Mapping water'!$A$4:$U$352,MATCH($B65,'Mapping water'!$B$4:$B$352,0),MATCH(DA$4,'Mapping water'!$A$4:$U$4,0))*$J65</f>
        <v>0</v>
      </c>
      <c r="DT65" s="27">
        <f>INDEX('Mapping water'!$A$4:$U$352,MATCH($B65,'Mapping water'!$B$4:$B$352,0),MATCH(DB$4,'Mapping water'!$A$4:$U$4,0))*$J65</f>
        <v>0</v>
      </c>
      <c r="DU65" s="27">
        <f>INDEX('Mapping water'!$A$4:$U$352,MATCH($B65,'Mapping water'!$B$4:$B$352,0),MATCH(DC$4,'Mapping water'!$A$4:$U$4,0))*$J65</f>
        <v>0</v>
      </c>
      <c r="DV65" s="27">
        <f>INDEX('Mapping water'!$A$4:$U$352,MATCH($B65,'Mapping water'!$B$4:$B$352,0),MATCH(DD$4,'Mapping water'!$A$4:$U$4,0))*$J65</f>
        <v>0</v>
      </c>
      <c r="DW65" s="27">
        <f>INDEX('Mapping water'!$A$4:$U$352,MATCH($B65,'Mapping water'!$B$4:$B$352,0),MATCH(DE$4,'Mapping water'!$A$4:$U$4,0))*$J65</f>
        <v>0</v>
      </c>
      <c r="DX65" s="27">
        <f>INDEX('Mapping water'!$A$4:$U$352,MATCH($B65,'Mapping water'!$B$4:$B$352,0),MATCH(DF$4,'Mapping water'!$A$4:$U$4,0))*$J65</f>
        <v>0</v>
      </c>
      <c r="DY65" s="27">
        <f>INDEX('Mapping water'!$A$4:$U$352,MATCH($B65,'Mapping water'!$B$4:$B$352,0),MATCH(DG$4,'Mapping water'!$A$4:$U$4,0))*$J65</f>
        <v>0</v>
      </c>
      <c r="DZ65" s="27">
        <f>INDEX('Mapping water'!$A$4:$U$352,MATCH($B65,'Mapping water'!$B$4:$B$352,0),MATCH(DH$4,'Mapping water'!$A$4:$U$4,0))*$J65</f>
        <v>0</v>
      </c>
      <c r="EA65" s="27">
        <f>INDEX('Mapping water'!$A$4:$U$352,MATCH($B65,'Mapping water'!$B$4:$B$352,0),MATCH(DI$4,'Mapping water'!$A$4:$U$4,0))*$J65</f>
        <v>0</v>
      </c>
      <c r="EB65" s="27">
        <f>INDEX('Mapping water'!$A$4:$U$352,MATCH($B65,'Mapping water'!$B$4:$B$352,0),MATCH(DJ$4,'Mapping water'!$A$4:$U$4,0))*$J65</f>
        <v>0</v>
      </c>
      <c r="EC65" s="27">
        <f>INDEX('Mapping water'!$A$4:$U$352,MATCH($B65,'Mapping water'!$B$4:$B$352,0),MATCH(DK$4,'Mapping water'!$A$4:$U$4,0))*$J65</f>
        <v>0</v>
      </c>
      <c r="ED65" s="27">
        <f>INDEX('Mapping water'!$A$4:$U$352,MATCH($B65,'Mapping water'!$B$4:$B$352,0),MATCH(DL$4,'Mapping water'!$A$4:$U$4,0))*$J65</f>
        <v>0</v>
      </c>
      <c r="EE65" s="27">
        <f>INDEX('Mapping water'!$A$4:$U$352,MATCH($B65,'Mapping water'!$B$4:$B$352,0),MATCH(DM$4,'Mapping water'!$A$4:$U$4,0))*$J65</f>
        <v>0</v>
      </c>
      <c r="EF65" s="27">
        <f>INDEX('Mapping water'!$A$4:$U$352,MATCH($B65,'Mapping water'!$B$4:$B$352,0),MATCH(DN$4,'Mapping water'!$A$4:$U$4,0))*$J65</f>
        <v>0</v>
      </c>
      <c r="EG65" s="27">
        <f>INDEX('Mapping water'!$A$4:$U$352,MATCH($B65,'Mapping water'!$B$4:$B$352,0),MATCH(DO$4,'Mapping water'!$A$4:$U$4,0))*$J65</f>
        <v>0</v>
      </c>
      <c r="EH65" s="27">
        <f>INDEX('Mapping water'!$A$4:$U$352,MATCH($B65,'Mapping water'!$B$4:$B$352,0),MATCH(DP$4,'Mapping water'!$A$4:$U$4,0))*$K65</f>
        <v>95699</v>
      </c>
      <c r="EI65" s="27">
        <f>INDEX('Mapping water'!$A$4:$U$352,MATCH($B65,'Mapping water'!$B$4:$B$352,0),MATCH(DQ$4,'Mapping water'!$A$4:$U$4,0))*$K65</f>
        <v>0</v>
      </c>
      <c r="EJ65" s="27">
        <f>INDEX('Mapping water'!$A$4:$U$352,MATCH($B65,'Mapping water'!$B$4:$B$352,0),MATCH(DR$4,'Mapping water'!$A$4:$U$4,0))*$K65</f>
        <v>0</v>
      </c>
      <c r="EK65" s="27">
        <f>INDEX('Mapping water'!$A$4:$U$352,MATCH($B65,'Mapping water'!$B$4:$B$352,0),MATCH(DS$4,'Mapping water'!$A$4:$U$4,0))*$K65</f>
        <v>0</v>
      </c>
      <c r="EL65" s="27">
        <f>INDEX('Mapping water'!$A$4:$U$352,MATCH($B65,'Mapping water'!$B$4:$B$352,0),MATCH(DT$4,'Mapping water'!$A$4:$U$4,0))*$K65</f>
        <v>0</v>
      </c>
      <c r="EM65" s="27">
        <f>INDEX('Mapping water'!$A$4:$U$352,MATCH($B65,'Mapping water'!$B$4:$B$352,0),MATCH(DU$4,'Mapping water'!$A$4:$U$4,0))*$K65</f>
        <v>0</v>
      </c>
      <c r="EN65" s="27">
        <f>INDEX('Mapping water'!$A$4:$U$352,MATCH($B65,'Mapping water'!$B$4:$B$352,0),MATCH(DV$4,'Mapping water'!$A$4:$U$4,0))*$K65</f>
        <v>0</v>
      </c>
      <c r="EO65" s="27">
        <f>INDEX('Mapping water'!$A$4:$U$352,MATCH($B65,'Mapping water'!$B$4:$B$352,0),MATCH(DW$4,'Mapping water'!$A$4:$U$4,0))*$K65</f>
        <v>0</v>
      </c>
      <c r="EP65" s="27">
        <f>INDEX('Mapping water'!$A$4:$U$352,MATCH($B65,'Mapping water'!$B$4:$B$352,0),MATCH(DX$4,'Mapping water'!$A$4:$U$4,0))*$K65</f>
        <v>0</v>
      </c>
      <c r="EQ65" s="27">
        <f>INDEX('Mapping water'!$A$4:$U$352,MATCH($B65,'Mapping water'!$B$4:$B$352,0),MATCH(DY$4,'Mapping water'!$A$4:$U$4,0))*$K65</f>
        <v>0</v>
      </c>
      <c r="ER65" s="27">
        <f>INDEX('Mapping water'!$A$4:$U$352,MATCH($B65,'Mapping water'!$B$4:$B$352,0),MATCH(DZ$4,'Mapping water'!$A$4:$U$4,0))*$K65</f>
        <v>0</v>
      </c>
      <c r="ES65" s="27">
        <f>INDEX('Mapping water'!$A$4:$U$352,MATCH($B65,'Mapping water'!$B$4:$B$352,0),MATCH(EA$4,'Mapping water'!$A$4:$U$4,0))*$K65</f>
        <v>0</v>
      </c>
      <c r="ET65" s="27">
        <f>INDEX('Mapping water'!$A$4:$U$352,MATCH($B65,'Mapping water'!$B$4:$B$352,0),MATCH(EB$4,'Mapping water'!$A$4:$U$4,0))*$K65</f>
        <v>0</v>
      </c>
      <c r="EU65" s="27">
        <f>INDEX('Mapping water'!$A$4:$U$352,MATCH($B65,'Mapping water'!$B$4:$B$352,0),MATCH(EC$4,'Mapping water'!$A$4:$U$4,0))*$K65</f>
        <v>0</v>
      </c>
      <c r="EV65" s="27">
        <f>INDEX('Mapping water'!$A$4:$U$352,MATCH($B65,'Mapping water'!$B$4:$B$352,0),MATCH(ED$4,'Mapping water'!$A$4:$U$4,0))*$K65</f>
        <v>0</v>
      </c>
      <c r="EW65" s="27">
        <f>INDEX('Mapping water'!$A$4:$U$352,MATCH($B65,'Mapping water'!$B$4:$B$352,0),MATCH(EE$4,'Mapping water'!$A$4:$U$4,0))*$K65</f>
        <v>0</v>
      </c>
      <c r="EX65" s="27">
        <f>INDEX('Mapping water'!$A$4:$U$352,MATCH($B65,'Mapping water'!$B$4:$B$352,0),MATCH(EF$4,'Mapping water'!$A$4:$U$4,0))*$K65</f>
        <v>0</v>
      </c>
      <c r="EY65" s="27">
        <f>INDEX('Mapping water'!$A$4:$U$352,MATCH($B65,'Mapping water'!$B$4:$B$352,0),MATCH(EG$4,'Mapping water'!$A$4:$U$4,0))*$K65</f>
        <v>0</v>
      </c>
    </row>
    <row r="66" spans="1:155" x14ac:dyDescent="0.2">
      <c r="A66" s="26" t="s">
        <v>140</v>
      </c>
      <c r="B66" s="26" t="s">
        <v>141</v>
      </c>
      <c r="C66" s="26" t="s">
        <v>81</v>
      </c>
      <c r="D66" s="27">
        <f>INDEX('Households England'!S$6:S$375,MATCH('Mapping HH to population water'!$B66,'Households England'!$B$6:$B$375,0))</f>
        <v>37185</v>
      </c>
      <c r="E66" s="27">
        <f>INDEX('Households England'!T$6:T$375,MATCH('Mapping HH to population water'!$B66,'Households England'!$B$6:$B$375,0))</f>
        <v>37706</v>
      </c>
      <c r="F66" s="27">
        <f>INDEX('Households England'!U$6:U$375,MATCH('Mapping HH to population water'!$B66,'Households England'!$B$6:$B$375,0))</f>
        <v>38264</v>
      </c>
      <c r="G66" s="27">
        <f>INDEX('Households England'!V$6:V$375,MATCH('Mapping HH to population water'!$B66,'Households England'!$B$6:$B$375,0))</f>
        <v>38745</v>
      </c>
      <c r="H66" s="27">
        <f>INDEX('Households England'!W$6:W$375,MATCH('Mapping HH to population water'!$B66,'Households England'!$B$6:$B$375,0))</f>
        <v>39218</v>
      </c>
      <c r="I66" s="27">
        <f>INDEX('Households England'!X$6:X$375,MATCH('Mapping HH to population water'!$B66,'Households England'!$B$6:$B$375,0))</f>
        <v>39757</v>
      </c>
      <c r="J66" s="27">
        <f>INDEX('Households England'!Y$6:Y$375,MATCH('Mapping HH to population water'!$B66,'Households England'!$B$6:$B$375,0))</f>
        <v>40255</v>
      </c>
      <c r="K66" s="27">
        <f>INDEX('Households England'!Z$6:Z$375,MATCH('Mapping HH to population water'!$B66,'Households England'!$B$6:$B$375,0))</f>
        <v>40743</v>
      </c>
      <c r="L66" s="27">
        <f>INDEX('Mapping water'!$A$4:$U$352,MATCH($B66,'Mapping water'!$B$4:$B$352,0),MATCH(L$4,'Mapping water'!$A$4:$U$4,0))*$D66</f>
        <v>37185</v>
      </c>
      <c r="M66" s="27">
        <f>INDEX('Mapping water'!$A$4:$U$352,MATCH($B66,'Mapping water'!$B$4:$B$352,0),MATCH(M$4,'Mapping water'!$A$4:$U$4,0))*$D66</f>
        <v>0</v>
      </c>
      <c r="N66" s="27">
        <f>INDEX('Mapping water'!$A$4:$U$352,MATCH($B66,'Mapping water'!$B$4:$B$352,0),MATCH(N$4,'Mapping water'!$A$4:$U$4,0))*$D66</f>
        <v>0</v>
      </c>
      <c r="O66" s="27">
        <f>INDEX('Mapping water'!$A$4:$U$352,MATCH($B66,'Mapping water'!$B$4:$B$352,0),MATCH(O$4,'Mapping water'!$A$4:$U$4,0))*$D66</f>
        <v>0</v>
      </c>
      <c r="P66" s="27">
        <f>INDEX('Mapping water'!$A$4:$U$352,MATCH($B66,'Mapping water'!$B$4:$B$352,0),MATCH(P$4,'Mapping water'!$A$4:$U$4,0))*$D66</f>
        <v>0</v>
      </c>
      <c r="Q66" s="27">
        <f>INDEX('Mapping water'!$A$4:$U$352,MATCH($B66,'Mapping water'!$B$4:$B$352,0),MATCH(Q$4,'Mapping water'!$A$4:$U$4,0))*$D66</f>
        <v>0</v>
      </c>
      <c r="R66" s="27">
        <f>INDEX('Mapping water'!$A$4:$U$352,MATCH($B66,'Mapping water'!$B$4:$B$352,0),MATCH(R$4,'Mapping water'!$A$4:$U$4,0))*$D66</f>
        <v>0</v>
      </c>
      <c r="S66" s="27">
        <f>INDEX('Mapping water'!$A$4:$U$352,MATCH($B66,'Mapping water'!$B$4:$B$352,0),MATCH(S$4,'Mapping water'!$A$4:$U$4,0))*$D66</f>
        <v>0</v>
      </c>
      <c r="T66" s="27">
        <f>INDEX('Mapping water'!$A$4:$U$352,MATCH($B66,'Mapping water'!$B$4:$B$352,0),MATCH(T$4,'Mapping water'!$A$4:$U$4,0))*$D66</f>
        <v>0</v>
      </c>
      <c r="U66" s="27">
        <f>INDEX('Mapping water'!$A$4:$U$352,MATCH($B66,'Mapping water'!$B$4:$B$352,0),MATCH(U$4,'Mapping water'!$A$4:$U$4,0))*$D66</f>
        <v>0</v>
      </c>
      <c r="V66" s="27">
        <f>INDEX('Mapping water'!$A$4:$U$352,MATCH($B66,'Mapping water'!$B$4:$B$352,0),MATCH(V$4,'Mapping water'!$A$4:$U$4,0))*$D66</f>
        <v>0</v>
      </c>
      <c r="W66" s="27">
        <f>INDEX('Mapping water'!$A$4:$U$352,MATCH($B66,'Mapping water'!$B$4:$B$352,0),MATCH(W$4,'Mapping water'!$A$4:$U$4,0))*$D66</f>
        <v>0</v>
      </c>
      <c r="X66" s="27">
        <f>INDEX('Mapping water'!$A$4:$U$352,MATCH($B66,'Mapping water'!$B$4:$B$352,0),MATCH(X$4,'Mapping water'!$A$4:$U$4,0))*$D66</f>
        <v>0</v>
      </c>
      <c r="Y66" s="27">
        <f>INDEX('Mapping water'!$A$4:$U$352,MATCH($B66,'Mapping water'!$B$4:$B$352,0),MATCH(Y$4,'Mapping water'!$A$4:$U$4,0))*$D66</f>
        <v>0</v>
      </c>
      <c r="Z66" s="27">
        <f>INDEX('Mapping water'!$A$4:$U$352,MATCH($B66,'Mapping water'!$B$4:$B$352,0),MATCH(Z$4,'Mapping water'!$A$4:$U$4,0))*$D66</f>
        <v>0</v>
      </c>
      <c r="AA66" s="27">
        <f>INDEX('Mapping water'!$A$4:$U$352,MATCH($B66,'Mapping water'!$B$4:$B$352,0),MATCH(AA$4,'Mapping water'!$A$4:$U$4,0))*$D66</f>
        <v>0</v>
      </c>
      <c r="AB66" s="27">
        <f>INDEX('Mapping water'!$A$4:$U$352,MATCH($B66,'Mapping water'!$B$4:$B$352,0),MATCH(AB$4,'Mapping water'!$A$4:$U$4,0))*$D66</f>
        <v>0</v>
      </c>
      <c r="AC66" s="27">
        <f>INDEX('Mapping water'!$A$4:$U$352,MATCH($B66,'Mapping water'!$B$4:$B$352,0),MATCH(AC$4,'Mapping water'!$A$4:$U$4,0))*$D66</f>
        <v>0</v>
      </c>
      <c r="AD66" s="27">
        <f>INDEX('Mapping water'!$A$4:$U$352,MATCH($B66,'Mapping water'!$B$4:$B$352,0),MATCH(AD$4,'Mapping water'!$A$4:$U$4,0))*$E66</f>
        <v>37706</v>
      </c>
      <c r="AE66" s="27">
        <f>INDEX('Mapping water'!$A$4:$U$352,MATCH($B66,'Mapping water'!$B$4:$B$352,0),MATCH(AE$4,'Mapping water'!$A$4:$U$4,0))*$E66</f>
        <v>0</v>
      </c>
      <c r="AF66" s="27">
        <f>INDEX('Mapping water'!$A$4:$U$352,MATCH($B66,'Mapping water'!$B$4:$B$352,0),MATCH(AF$4,'Mapping water'!$A$4:$U$4,0))*$E66</f>
        <v>0</v>
      </c>
      <c r="AG66" s="27">
        <f>INDEX('Mapping water'!$A$4:$U$352,MATCH($B66,'Mapping water'!$B$4:$B$352,0),MATCH(AG$4,'Mapping water'!$A$4:$U$4,0))*$E66</f>
        <v>0</v>
      </c>
      <c r="AH66" s="27">
        <f>INDEX('Mapping water'!$A$4:$U$352,MATCH($B66,'Mapping water'!$B$4:$B$352,0),MATCH(AH$4,'Mapping water'!$A$4:$U$4,0))*$E66</f>
        <v>0</v>
      </c>
      <c r="AI66" s="27">
        <f>INDEX('Mapping water'!$A$4:$U$352,MATCH($B66,'Mapping water'!$B$4:$B$352,0),MATCH(AI$4,'Mapping water'!$A$4:$U$4,0))*$E66</f>
        <v>0</v>
      </c>
      <c r="AJ66" s="27">
        <f>INDEX('Mapping water'!$A$4:$U$352,MATCH($B66,'Mapping water'!$B$4:$B$352,0),MATCH(AJ$4,'Mapping water'!$A$4:$U$4,0))*$E66</f>
        <v>0</v>
      </c>
      <c r="AK66" s="27">
        <f>INDEX('Mapping water'!$A$4:$U$352,MATCH($B66,'Mapping water'!$B$4:$B$352,0),MATCH(AK$4,'Mapping water'!$A$4:$U$4,0))*$E66</f>
        <v>0</v>
      </c>
      <c r="AL66" s="27">
        <f>INDEX('Mapping water'!$A$4:$U$352,MATCH($B66,'Mapping water'!$B$4:$B$352,0),MATCH(AL$4,'Mapping water'!$A$4:$U$4,0))*$E66</f>
        <v>0</v>
      </c>
      <c r="AM66" s="27">
        <f>INDEX('Mapping water'!$A$4:$U$352,MATCH($B66,'Mapping water'!$B$4:$B$352,0),MATCH(AM$4,'Mapping water'!$A$4:$U$4,0))*$E66</f>
        <v>0</v>
      </c>
      <c r="AN66" s="27">
        <f>INDEX('Mapping water'!$A$4:$U$352,MATCH($B66,'Mapping water'!$B$4:$B$352,0),MATCH(AN$4,'Mapping water'!$A$4:$U$4,0))*$E66</f>
        <v>0</v>
      </c>
      <c r="AO66" s="27">
        <f>INDEX('Mapping water'!$A$4:$U$352,MATCH($B66,'Mapping water'!$B$4:$B$352,0),MATCH(AO$4,'Mapping water'!$A$4:$U$4,0))*$E66</f>
        <v>0</v>
      </c>
      <c r="AP66" s="27">
        <f>INDEX('Mapping water'!$A$4:$U$352,MATCH($B66,'Mapping water'!$B$4:$B$352,0),MATCH(AP$4,'Mapping water'!$A$4:$U$4,0))*$E66</f>
        <v>0</v>
      </c>
      <c r="AQ66" s="27">
        <f>INDEX('Mapping water'!$A$4:$U$352,MATCH($B66,'Mapping water'!$B$4:$B$352,0),MATCH(AQ$4,'Mapping water'!$A$4:$U$4,0))*$E66</f>
        <v>0</v>
      </c>
      <c r="AR66" s="27">
        <f>INDEX('Mapping water'!$A$4:$U$352,MATCH($B66,'Mapping water'!$B$4:$B$352,0),MATCH(AR$4,'Mapping water'!$A$4:$U$4,0))*$E66</f>
        <v>0</v>
      </c>
      <c r="AS66" s="27">
        <f>INDEX('Mapping water'!$A$4:$U$352,MATCH($B66,'Mapping water'!$B$4:$B$352,0),MATCH(AS$4,'Mapping water'!$A$4:$U$4,0))*$E66</f>
        <v>0</v>
      </c>
      <c r="AT66" s="27">
        <f>INDEX('Mapping water'!$A$4:$U$352,MATCH($B66,'Mapping water'!$B$4:$B$352,0),MATCH(AT$4,'Mapping water'!$A$4:$U$4,0))*$E66</f>
        <v>0</v>
      </c>
      <c r="AU66" s="27">
        <f>INDEX('Mapping water'!$A$4:$U$352,MATCH($B66,'Mapping water'!$B$4:$B$352,0),MATCH(AU$4,'Mapping water'!$A$4:$U$4,0))*$E66</f>
        <v>0</v>
      </c>
      <c r="AV66" s="27">
        <f>INDEX('Mapping water'!$A$4:$U$352,MATCH($B66,'Mapping water'!$B$4:$B$352,0),MATCH(AD$4,'Mapping water'!$A$4:$U$4,0))*$F66</f>
        <v>38264</v>
      </c>
      <c r="AW66" s="27">
        <f>INDEX('Mapping water'!$A$4:$U$352,MATCH($B66,'Mapping water'!$B$4:$B$352,0),MATCH(AE$4,'Mapping water'!$A$4:$U$4,0))*$F66</f>
        <v>0</v>
      </c>
      <c r="AX66" s="27">
        <f>INDEX('Mapping water'!$A$4:$U$352,MATCH($B66,'Mapping water'!$B$4:$B$352,0),MATCH(AF$4,'Mapping water'!$A$4:$U$4,0))*$F66</f>
        <v>0</v>
      </c>
      <c r="AY66" s="27">
        <f>INDEX('Mapping water'!$A$4:$U$352,MATCH($B66,'Mapping water'!$B$4:$B$352,0),MATCH(AG$4,'Mapping water'!$A$4:$U$4,0))*$F66</f>
        <v>0</v>
      </c>
      <c r="AZ66" s="27">
        <f>INDEX('Mapping water'!$A$4:$U$352,MATCH($B66,'Mapping water'!$B$4:$B$352,0),MATCH(AH$4,'Mapping water'!$A$4:$U$4,0))*$F66</f>
        <v>0</v>
      </c>
      <c r="BA66" s="27">
        <f>INDEX('Mapping water'!$A$4:$U$352,MATCH($B66,'Mapping water'!$B$4:$B$352,0),MATCH(AI$4,'Mapping water'!$A$4:$U$4,0))*$F66</f>
        <v>0</v>
      </c>
      <c r="BB66" s="27">
        <f>INDEX('Mapping water'!$A$4:$U$352,MATCH($B66,'Mapping water'!$B$4:$B$352,0),MATCH(AJ$4,'Mapping water'!$A$4:$U$4,0))*$F66</f>
        <v>0</v>
      </c>
      <c r="BC66" s="27">
        <f>INDEX('Mapping water'!$A$4:$U$352,MATCH($B66,'Mapping water'!$B$4:$B$352,0),MATCH(AK$4,'Mapping water'!$A$4:$U$4,0))*$F66</f>
        <v>0</v>
      </c>
      <c r="BD66" s="27">
        <f>INDEX('Mapping water'!$A$4:$U$352,MATCH($B66,'Mapping water'!$B$4:$B$352,0),MATCH(AL$4,'Mapping water'!$A$4:$U$4,0))*$F66</f>
        <v>0</v>
      </c>
      <c r="BE66" s="27">
        <f>INDEX('Mapping water'!$A$4:$U$352,MATCH($B66,'Mapping water'!$B$4:$B$352,0),MATCH(AM$4,'Mapping water'!$A$4:$U$4,0))*$F66</f>
        <v>0</v>
      </c>
      <c r="BF66" s="27">
        <f>INDEX('Mapping water'!$A$4:$U$352,MATCH($B66,'Mapping water'!$B$4:$B$352,0),MATCH(AN$4,'Mapping water'!$A$4:$U$4,0))*$F66</f>
        <v>0</v>
      </c>
      <c r="BG66" s="27">
        <f>INDEX('Mapping water'!$A$4:$U$352,MATCH($B66,'Mapping water'!$B$4:$B$352,0),MATCH(AO$4,'Mapping water'!$A$4:$U$4,0))*$F66</f>
        <v>0</v>
      </c>
      <c r="BH66" s="27">
        <f>INDEX('Mapping water'!$A$4:$U$352,MATCH($B66,'Mapping water'!$B$4:$B$352,0),MATCH(AP$4,'Mapping water'!$A$4:$U$4,0))*$F66</f>
        <v>0</v>
      </c>
      <c r="BI66" s="27">
        <f>INDEX('Mapping water'!$A$4:$U$352,MATCH($B66,'Mapping water'!$B$4:$B$352,0),MATCH(AQ$4,'Mapping water'!$A$4:$U$4,0))*$F66</f>
        <v>0</v>
      </c>
      <c r="BJ66" s="27">
        <f>INDEX('Mapping water'!$A$4:$U$352,MATCH($B66,'Mapping water'!$B$4:$B$352,0),MATCH(AR$4,'Mapping water'!$A$4:$U$4,0))*$F66</f>
        <v>0</v>
      </c>
      <c r="BK66" s="27">
        <f>INDEX('Mapping water'!$A$4:$U$352,MATCH($B66,'Mapping water'!$B$4:$B$352,0),MATCH(AS$4,'Mapping water'!$A$4:$U$4,0))*$F66</f>
        <v>0</v>
      </c>
      <c r="BL66" s="27">
        <f>INDEX('Mapping water'!$A$4:$U$352,MATCH($B66,'Mapping water'!$B$4:$B$352,0),MATCH(AT$4,'Mapping water'!$A$4:$U$4,0))*$F66</f>
        <v>0</v>
      </c>
      <c r="BM66" s="27">
        <f>INDEX('Mapping water'!$A$4:$U$352,MATCH($B66,'Mapping water'!$B$4:$B$352,0),MATCH(AU$4,'Mapping water'!$A$4:$U$4,0))*$F66</f>
        <v>0</v>
      </c>
      <c r="BN66" s="27">
        <f>INDEX('Mapping water'!$A$4:$U$352,MATCH($B66,'Mapping water'!$B$4:$B$352,0),MATCH(AV$4,'Mapping water'!$A$4:$U$4,0))*$G66</f>
        <v>38745</v>
      </c>
      <c r="BO66" s="27">
        <f>INDEX('Mapping water'!$A$4:$U$352,MATCH($B66,'Mapping water'!$B$4:$B$352,0),MATCH(AW$4,'Mapping water'!$A$4:$U$4,0))*$G66</f>
        <v>0</v>
      </c>
      <c r="BP66" s="27">
        <f>INDEX('Mapping water'!$A$4:$U$352,MATCH($B66,'Mapping water'!$B$4:$B$352,0),MATCH(AX$4,'Mapping water'!$A$4:$U$4,0))*$G66</f>
        <v>0</v>
      </c>
      <c r="BQ66" s="27">
        <f>INDEX('Mapping water'!$A$4:$U$352,MATCH($B66,'Mapping water'!$B$4:$B$352,0),MATCH(AY$4,'Mapping water'!$A$4:$U$4,0))*$G66</f>
        <v>0</v>
      </c>
      <c r="BR66" s="27">
        <f>INDEX('Mapping water'!$A$4:$U$352,MATCH($B66,'Mapping water'!$B$4:$B$352,0),MATCH(AZ$4,'Mapping water'!$A$4:$U$4,0))*$G66</f>
        <v>0</v>
      </c>
      <c r="BS66" s="27">
        <f>INDEX('Mapping water'!$A$4:$U$352,MATCH($B66,'Mapping water'!$B$4:$B$352,0),MATCH(BA$4,'Mapping water'!$A$4:$U$4,0))*$G66</f>
        <v>0</v>
      </c>
      <c r="BT66" s="27">
        <f>INDEX('Mapping water'!$A$4:$U$352,MATCH($B66,'Mapping water'!$B$4:$B$352,0),MATCH(BB$4,'Mapping water'!$A$4:$U$4,0))*$G66</f>
        <v>0</v>
      </c>
      <c r="BU66" s="27">
        <f>INDEX('Mapping water'!$A$4:$U$352,MATCH($B66,'Mapping water'!$B$4:$B$352,0),MATCH(BC$4,'Mapping water'!$A$4:$U$4,0))*$G66</f>
        <v>0</v>
      </c>
      <c r="BV66" s="27">
        <f>INDEX('Mapping water'!$A$4:$U$352,MATCH($B66,'Mapping water'!$B$4:$B$352,0),MATCH(BD$4,'Mapping water'!$A$4:$U$4,0))*$G66</f>
        <v>0</v>
      </c>
      <c r="BW66" s="27">
        <f>INDEX('Mapping water'!$A$4:$U$352,MATCH($B66,'Mapping water'!$B$4:$B$352,0),MATCH(BE$4,'Mapping water'!$A$4:$U$4,0))*$G66</f>
        <v>0</v>
      </c>
      <c r="BX66" s="27">
        <f>INDEX('Mapping water'!$A$4:$U$352,MATCH($B66,'Mapping water'!$B$4:$B$352,0),MATCH(BF$4,'Mapping water'!$A$4:$U$4,0))*$G66</f>
        <v>0</v>
      </c>
      <c r="BY66" s="27">
        <f>INDEX('Mapping water'!$A$4:$U$352,MATCH($B66,'Mapping water'!$B$4:$B$352,0),MATCH(BG$4,'Mapping water'!$A$4:$U$4,0))*$G66</f>
        <v>0</v>
      </c>
      <c r="BZ66" s="27">
        <f>INDEX('Mapping water'!$A$4:$U$352,MATCH($B66,'Mapping water'!$B$4:$B$352,0),MATCH(BH$4,'Mapping water'!$A$4:$U$4,0))*$G66</f>
        <v>0</v>
      </c>
      <c r="CA66" s="27">
        <f>INDEX('Mapping water'!$A$4:$U$352,MATCH($B66,'Mapping water'!$B$4:$B$352,0),MATCH(BI$4,'Mapping water'!$A$4:$U$4,0))*$G66</f>
        <v>0</v>
      </c>
      <c r="CB66" s="27">
        <f>INDEX('Mapping water'!$A$4:$U$352,MATCH($B66,'Mapping water'!$B$4:$B$352,0),MATCH(BJ$4,'Mapping water'!$A$4:$U$4,0))*$G66</f>
        <v>0</v>
      </c>
      <c r="CC66" s="27">
        <f>INDEX('Mapping water'!$A$4:$U$352,MATCH($B66,'Mapping water'!$B$4:$B$352,0),MATCH(BK$4,'Mapping water'!$A$4:$U$4,0))*$G66</f>
        <v>0</v>
      </c>
      <c r="CD66" s="27">
        <f>INDEX('Mapping water'!$A$4:$U$352,MATCH($B66,'Mapping water'!$B$4:$B$352,0),MATCH(BL$4,'Mapping water'!$A$4:$U$4,0))*$G66</f>
        <v>0</v>
      </c>
      <c r="CE66" s="27">
        <f>INDEX('Mapping water'!$A$4:$U$352,MATCH($B66,'Mapping water'!$B$4:$B$352,0),MATCH(BM$4,'Mapping water'!$A$4:$U$4,0))*$G66</f>
        <v>0</v>
      </c>
      <c r="CF66" s="27">
        <f>INDEX('Mapping water'!$A$4:$U$352,MATCH($B66,'Mapping water'!$B$4:$B$352,0),MATCH(BN$4,'Mapping water'!$A$4:$U$4,0))*$H66</f>
        <v>39218</v>
      </c>
      <c r="CG66" s="27">
        <f>INDEX('Mapping water'!$A$4:$U$352,MATCH($B66,'Mapping water'!$B$4:$B$352,0),MATCH(BO$4,'Mapping water'!$A$4:$U$4,0))*$H66</f>
        <v>0</v>
      </c>
      <c r="CH66" s="27">
        <f>INDEX('Mapping water'!$A$4:$U$352,MATCH($B66,'Mapping water'!$B$4:$B$352,0),MATCH(BP$4,'Mapping water'!$A$4:$U$4,0))*$H66</f>
        <v>0</v>
      </c>
      <c r="CI66" s="27">
        <f>INDEX('Mapping water'!$A$4:$U$352,MATCH($B66,'Mapping water'!$B$4:$B$352,0),MATCH(BQ$4,'Mapping water'!$A$4:$U$4,0))*$H66</f>
        <v>0</v>
      </c>
      <c r="CJ66" s="27">
        <f>INDEX('Mapping water'!$A$4:$U$352,MATCH($B66,'Mapping water'!$B$4:$B$352,0),MATCH(BR$4,'Mapping water'!$A$4:$U$4,0))*$H66</f>
        <v>0</v>
      </c>
      <c r="CK66" s="27">
        <f>INDEX('Mapping water'!$A$4:$U$352,MATCH($B66,'Mapping water'!$B$4:$B$352,0),MATCH(BS$4,'Mapping water'!$A$4:$U$4,0))*$H66</f>
        <v>0</v>
      </c>
      <c r="CL66" s="27">
        <f>INDEX('Mapping water'!$A$4:$U$352,MATCH($B66,'Mapping water'!$B$4:$B$352,0),MATCH(BT$4,'Mapping water'!$A$4:$U$4,0))*$H66</f>
        <v>0</v>
      </c>
      <c r="CM66" s="27">
        <f>INDEX('Mapping water'!$A$4:$U$352,MATCH($B66,'Mapping water'!$B$4:$B$352,0),MATCH(BU$4,'Mapping water'!$A$4:$U$4,0))*$H66</f>
        <v>0</v>
      </c>
      <c r="CN66" s="27">
        <f>INDEX('Mapping water'!$A$4:$U$352,MATCH($B66,'Mapping water'!$B$4:$B$352,0),MATCH(BV$4,'Mapping water'!$A$4:$U$4,0))*$H66</f>
        <v>0</v>
      </c>
      <c r="CO66" s="27">
        <f>INDEX('Mapping water'!$A$4:$U$352,MATCH($B66,'Mapping water'!$B$4:$B$352,0),MATCH(BW$4,'Mapping water'!$A$4:$U$4,0))*$H66</f>
        <v>0</v>
      </c>
      <c r="CP66" s="27">
        <f>INDEX('Mapping water'!$A$4:$U$352,MATCH($B66,'Mapping water'!$B$4:$B$352,0),MATCH(BX$4,'Mapping water'!$A$4:$U$4,0))*$H66</f>
        <v>0</v>
      </c>
      <c r="CQ66" s="27">
        <f>INDEX('Mapping water'!$A$4:$U$352,MATCH($B66,'Mapping water'!$B$4:$B$352,0),MATCH(BY$4,'Mapping water'!$A$4:$U$4,0))*$H66</f>
        <v>0</v>
      </c>
      <c r="CR66" s="27">
        <f>INDEX('Mapping water'!$A$4:$U$352,MATCH($B66,'Mapping water'!$B$4:$B$352,0),MATCH(BZ$4,'Mapping water'!$A$4:$U$4,0))*$H66</f>
        <v>0</v>
      </c>
      <c r="CS66" s="27">
        <f>INDEX('Mapping water'!$A$4:$U$352,MATCH($B66,'Mapping water'!$B$4:$B$352,0),MATCH(CA$4,'Mapping water'!$A$4:$U$4,0))*$H66</f>
        <v>0</v>
      </c>
      <c r="CT66" s="27">
        <f>INDEX('Mapping water'!$A$4:$U$352,MATCH($B66,'Mapping water'!$B$4:$B$352,0),MATCH(CB$4,'Mapping water'!$A$4:$U$4,0))*$H66</f>
        <v>0</v>
      </c>
      <c r="CU66" s="27">
        <f>INDEX('Mapping water'!$A$4:$U$352,MATCH($B66,'Mapping water'!$B$4:$B$352,0),MATCH(CC$4,'Mapping water'!$A$4:$U$4,0))*$H66</f>
        <v>0</v>
      </c>
      <c r="CV66" s="27">
        <f>INDEX('Mapping water'!$A$4:$U$352,MATCH($B66,'Mapping water'!$B$4:$B$352,0),MATCH(CD$4,'Mapping water'!$A$4:$U$4,0))*$H66</f>
        <v>0</v>
      </c>
      <c r="CW66" s="27">
        <f>INDEX('Mapping water'!$A$4:$U$352,MATCH($B66,'Mapping water'!$B$4:$B$352,0),MATCH(CE$4,'Mapping water'!$A$4:$U$4,0))*$H66</f>
        <v>0</v>
      </c>
      <c r="CX66" s="27">
        <f>INDEX('Mapping water'!$A$4:$U$352,MATCH($B66,'Mapping water'!$B$4:$B$352,0),MATCH(CF$4,'Mapping water'!$A$4:$U$4,0))*$I66</f>
        <v>39757</v>
      </c>
      <c r="CY66" s="27">
        <f>INDEX('Mapping water'!$A$4:$U$352,MATCH($B66,'Mapping water'!$B$4:$B$352,0),MATCH(CG$4,'Mapping water'!$A$4:$U$4,0))*$I66</f>
        <v>0</v>
      </c>
      <c r="CZ66" s="27">
        <f>INDEX('Mapping water'!$A$4:$U$352,MATCH($B66,'Mapping water'!$B$4:$B$352,0),MATCH(CH$4,'Mapping water'!$A$4:$U$4,0))*$I66</f>
        <v>0</v>
      </c>
      <c r="DA66" s="27">
        <f>INDEX('Mapping water'!$A$4:$U$352,MATCH($B66,'Mapping water'!$B$4:$B$352,0),MATCH(CI$4,'Mapping water'!$A$4:$U$4,0))*$I66</f>
        <v>0</v>
      </c>
      <c r="DB66" s="27">
        <f>INDEX('Mapping water'!$A$4:$U$352,MATCH($B66,'Mapping water'!$B$4:$B$352,0),MATCH(CJ$4,'Mapping water'!$A$4:$U$4,0))*$I66</f>
        <v>0</v>
      </c>
      <c r="DC66" s="27">
        <f>INDEX('Mapping water'!$A$4:$U$352,MATCH($B66,'Mapping water'!$B$4:$B$352,0),MATCH(CK$4,'Mapping water'!$A$4:$U$4,0))*$I66</f>
        <v>0</v>
      </c>
      <c r="DD66" s="27">
        <f>INDEX('Mapping water'!$A$4:$U$352,MATCH($B66,'Mapping water'!$B$4:$B$352,0),MATCH(CL$4,'Mapping water'!$A$4:$U$4,0))*$I66</f>
        <v>0</v>
      </c>
      <c r="DE66" s="27">
        <f>INDEX('Mapping water'!$A$4:$U$352,MATCH($B66,'Mapping water'!$B$4:$B$352,0),MATCH(CM$4,'Mapping water'!$A$4:$U$4,0))*$I66</f>
        <v>0</v>
      </c>
      <c r="DF66" s="27">
        <f>INDEX('Mapping water'!$A$4:$U$352,MATCH($B66,'Mapping water'!$B$4:$B$352,0),MATCH(CN$4,'Mapping water'!$A$4:$U$4,0))*$I66</f>
        <v>0</v>
      </c>
      <c r="DG66" s="27">
        <f>INDEX('Mapping water'!$A$4:$U$352,MATCH($B66,'Mapping water'!$B$4:$B$352,0),MATCH(CO$4,'Mapping water'!$A$4:$U$4,0))*$I66</f>
        <v>0</v>
      </c>
      <c r="DH66" s="27">
        <f>INDEX('Mapping water'!$A$4:$U$352,MATCH($B66,'Mapping water'!$B$4:$B$352,0),MATCH(CP$4,'Mapping water'!$A$4:$U$4,0))*$I66</f>
        <v>0</v>
      </c>
      <c r="DI66" s="27">
        <f>INDEX('Mapping water'!$A$4:$U$352,MATCH($B66,'Mapping water'!$B$4:$B$352,0),MATCH(CQ$4,'Mapping water'!$A$4:$U$4,0))*$I66</f>
        <v>0</v>
      </c>
      <c r="DJ66" s="27">
        <f>INDEX('Mapping water'!$A$4:$U$352,MATCH($B66,'Mapping water'!$B$4:$B$352,0),MATCH(CR$4,'Mapping water'!$A$4:$U$4,0))*$I66</f>
        <v>0</v>
      </c>
      <c r="DK66" s="27">
        <f>INDEX('Mapping water'!$A$4:$U$352,MATCH($B66,'Mapping water'!$B$4:$B$352,0),MATCH(CS$4,'Mapping water'!$A$4:$U$4,0))*$I66</f>
        <v>0</v>
      </c>
      <c r="DL66" s="27">
        <f>INDEX('Mapping water'!$A$4:$U$352,MATCH($B66,'Mapping water'!$B$4:$B$352,0),MATCH(CT$4,'Mapping water'!$A$4:$U$4,0))*$I66</f>
        <v>0</v>
      </c>
      <c r="DM66" s="27">
        <f>INDEX('Mapping water'!$A$4:$U$352,MATCH($B66,'Mapping water'!$B$4:$B$352,0),MATCH(CU$4,'Mapping water'!$A$4:$U$4,0))*$I66</f>
        <v>0</v>
      </c>
      <c r="DN66" s="27">
        <f>INDEX('Mapping water'!$A$4:$U$352,MATCH($B66,'Mapping water'!$B$4:$B$352,0),MATCH(CV$4,'Mapping water'!$A$4:$U$4,0))*$I66</f>
        <v>0</v>
      </c>
      <c r="DO66" s="27">
        <f>INDEX('Mapping water'!$A$4:$U$352,MATCH($B66,'Mapping water'!$B$4:$B$352,0),MATCH(CW$4,'Mapping water'!$A$4:$U$4,0))*$I66</f>
        <v>0</v>
      </c>
      <c r="DP66" s="27">
        <f>INDEX('Mapping water'!$A$4:$U$352,MATCH($B66,'Mapping water'!$B$4:$B$352,0),MATCH(CX$4,'Mapping water'!$A$4:$U$4,0))*$J66</f>
        <v>40255</v>
      </c>
      <c r="DQ66" s="27">
        <f>INDEX('Mapping water'!$A$4:$U$352,MATCH($B66,'Mapping water'!$B$4:$B$352,0),MATCH(CY$4,'Mapping water'!$A$4:$U$4,0))*$J66</f>
        <v>0</v>
      </c>
      <c r="DR66" s="27">
        <f>INDEX('Mapping water'!$A$4:$U$352,MATCH($B66,'Mapping water'!$B$4:$B$352,0),MATCH(CZ$4,'Mapping water'!$A$4:$U$4,0))*$J66</f>
        <v>0</v>
      </c>
      <c r="DS66" s="27">
        <f>INDEX('Mapping water'!$A$4:$U$352,MATCH($B66,'Mapping water'!$B$4:$B$352,0),MATCH(DA$4,'Mapping water'!$A$4:$U$4,0))*$J66</f>
        <v>0</v>
      </c>
      <c r="DT66" s="27">
        <f>INDEX('Mapping water'!$A$4:$U$352,MATCH($B66,'Mapping water'!$B$4:$B$352,0),MATCH(DB$4,'Mapping water'!$A$4:$U$4,0))*$J66</f>
        <v>0</v>
      </c>
      <c r="DU66" s="27">
        <f>INDEX('Mapping water'!$A$4:$U$352,MATCH($B66,'Mapping water'!$B$4:$B$352,0),MATCH(DC$4,'Mapping water'!$A$4:$U$4,0))*$J66</f>
        <v>0</v>
      </c>
      <c r="DV66" s="27">
        <f>INDEX('Mapping water'!$A$4:$U$352,MATCH($B66,'Mapping water'!$B$4:$B$352,0),MATCH(DD$4,'Mapping water'!$A$4:$U$4,0))*$J66</f>
        <v>0</v>
      </c>
      <c r="DW66" s="27">
        <f>INDEX('Mapping water'!$A$4:$U$352,MATCH($B66,'Mapping water'!$B$4:$B$352,0),MATCH(DE$4,'Mapping water'!$A$4:$U$4,0))*$J66</f>
        <v>0</v>
      </c>
      <c r="DX66" s="27">
        <f>INDEX('Mapping water'!$A$4:$U$352,MATCH($B66,'Mapping water'!$B$4:$B$352,0),MATCH(DF$4,'Mapping water'!$A$4:$U$4,0))*$J66</f>
        <v>0</v>
      </c>
      <c r="DY66" s="27">
        <f>INDEX('Mapping water'!$A$4:$U$352,MATCH($B66,'Mapping water'!$B$4:$B$352,0),MATCH(DG$4,'Mapping water'!$A$4:$U$4,0))*$J66</f>
        <v>0</v>
      </c>
      <c r="DZ66" s="27">
        <f>INDEX('Mapping water'!$A$4:$U$352,MATCH($B66,'Mapping water'!$B$4:$B$352,0),MATCH(DH$4,'Mapping water'!$A$4:$U$4,0))*$J66</f>
        <v>0</v>
      </c>
      <c r="EA66" s="27">
        <f>INDEX('Mapping water'!$A$4:$U$352,MATCH($B66,'Mapping water'!$B$4:$B$352,0),MATCH(DI$4,'Mapping water'!$A$4:$U$4,0))*$J66</f>
        <v>0</v>
      </c>
      <c r="EB66" s="27">
        <f>INDEX('Mapping water'!$A$4:$U$352,MATCH($B66,'Mapping water'!$B$4:$B$352,0),MATCH(DJ$4,'Mapping water'!$A$4:$U$4,0))*$J66</f>
        <v>0</v>
      </c>
      <c r="EC66" s="27">
        <f>INDEX('Mapping water'!$A$4:$U$352,MATCH($B66,'Mapping water'!$B$4:$B$352,0),MATCH(DK$4,'Mapping water'!$A$4:$U$4,0))*$J66</f>
        <v>0</v>
      </c>
      <c r="ED66" s="27">
        <f>INDEX('Mapping water'!$A$4:$U$352,MATCH($B66,'Mapping water'!$B$4:$B$352,0),MATCH(DL$4,'Mapping water'!$A$4:$U$4,0))*$J66</f>
        <v>0</v>
      </c>
      <c r="EE66" s="27">
        <f>INDEX('Mapping water'!$A$4:$U$352,MATCH($B66,'Mapping water'!$B$4:$B$352,0),MATCH(DM$4,'Mapping water'!$A$4:$U$4,0))*$J66</f>
        <v>0</v>
      </c>
      <c r="EF66" s="27">
        <f>INDEX('Mapping water'!$A$4:$U$352,MATCH($B66,'Mapping water'!$B$4:$B$352,0),MATCH(DN$4,'Mapping water'!$A$4:$U$4,0))*$J66</f>
        <v>0</v>
      </c>
      <c r="EG66" s="27">
        <f>INDEX('Mapping water'!$A$4:$U$352,MATCH($B66,'Mapping water'!$B$4:$B$352,0),MATCH(DO$4,'Mapping water'!$A$4:$U$4,0))*$J66</f>
        <v>0</v>
      </c>
      <c r="EH66" s="27">
        <f>INDEX('Mapping water'!$A$4:$U$352,MATCH($B66,'Mapping water'!$B$4:$B$352,0),MATCH(DP$4,'Mapping water'!$A$4:$U$4,0))*$K66</f>
        <v>40743</v>
      </c>
      <c r="EI66" s="27">
        <f>INDEX('Mapping water'!$A$4:$U$352,MATCH($B66,'Mapping water'!$B$4:$B$352,0),MATCH(DQ$4,'Mapping water'!$A$4:$U$4,0))*$K66</f>
        <v>0</v>
      </c>
      <c r="EJ66" s="27">
        <f>INDEX('Mapping water'!$A$4:$U$352,MATCH($B66,'Mapping water'!$B$4:$B$352,0),MATCH(DR$4,'Mapping water'!$A$4:$U$4,0))*$K66</f>
        <v>0</v>
      </c>
      <c r="EK66" s="27">
        <f>INDEX('Mapping water'!$A$4:$U$352,MATCH($B66,'Mapping water'!$B$4:$B$352,0),MATCH(DS$4,'Mapping water'!$A$4:$U$4,0))*$K66</f>
        <v>0</v>
      </c>
      <c r="EL66" s="27">
        <f>INDEX('Mapping water'!$A$4:$U$352,MATCH($B66,'Mapping water'!$B$4:$B$352,0),MATCH(DT$4,'Mapping water'!$A$4:$U$4,0))*$K66</f>
        <v>0</v>
      </c>
      <c r="EM66" s="27">
        <f>INDEX('Mapping water'!$A$4:$U$352,MATCH($B66,'Mapping water'!$B$4:$B$352,0),MATCH(DU$4,'Mapping water'!$A$4:$U$4,0))*$K66</f>
        <v>0</v>
      </c>
      <c r="EN66" s="27">
        <f>INDEX('Mapping water'!$A$4:$U$352,MATCH($B66,'Mapping water'!$B$4:$B$352,0),MATCH(DV$4,'Mapping water'!$A$4:$U$4,0))*$K66</f>
        <v>0</v>
      </c>
      <c r="EO66" s="27">
        <f>INDEX('Mapping water'!$A$4:$U$352,MATCH($B66,'Mapping water'!$B$4:$B$352,0),MATCH(DW$4,'Mapping water'!$A$4:$U$4,0))*$K66</f>
        <v>0</v>
      </c>
      <c r="EP66" s="27">
        <f>INDEX('Mapping water'!$A$4:$U$352,MATCH($B66,'Mapping water'!$B$4:$B$352,0),MATCH(DX$4,'Mapping water'!$A$4:$U$4,0))*$K66</f>
        <v>0</v>
      </c>
      <c r="EQ66" s="27">
        <f>INDEX('Mapping water'!$A$4:$U$352,MATCH($B66,'Mapping water'!$B$4:$B$352,0),MATCH(DY$4,'Mapping water'!$A$4:$U$4,0))*$K66</f>
        <v>0</v>
      </c>
      <c r="ER66" s="27">
        <f>INDEX('Mapping water'!$A$4:$U$352,MATCH($B66,'Mapping water'!$B$4:$B$352,0),MATCH(DZ$4,'Mapping water'!$A$4:$U$4,0))*$K66</f>
        <v>0</v>
      </c>
      <c r="ES66" s="27">
        <f>INDEX('Mapping water'!$A$4:$U$352,MATCH($B66,'Mapping water'!$B$4:$B$352,0),MATCH(EA$4,'Mapping water'!$A$4:$U$4,0))*$K66</f>
        <v>0</v>
      </c>
      <c r="ET66" s="27">
        <f>INDEX('Mapping water'!$A$4:$U$352,MATCH($B66,'Mapping water'!$B$4:$B$352,0),MATCH(EB$4,'Mapping water'!$A$4:$U$4,0))*$K66</f>
        <v>0</v>
      </c>
      <c r="EU66" s="27">
        <f>INDEX('Mapping water'!$A$4:$U$352,MATCH($B66,'Mapping water'!$B$4:$B$352,0),MATCH(EC$4,'Mapping water'!$A$4:$U$4,0))*$K66</f>
        <v>0</v>
      </c>
      <c r="EV66" s="27">
        <f>INDEX('Mapping water'!$A$4:$U$352,MATCH($B66,'Mapping water'!$B$4:$B$352,0),MATCH(ED$4,'Mapping water'!$A$4:$U$4,0))*$K66</f>
        <v>0</v>
      </c>
      <c r="EW66" s="27">
        <f>INDEX('Mapping water'!$A$4:$U$352,MATCH($B66,'Mapping water'!$B$4:$B$352,0),MATCH(EE$4,'Mapping water'!$A$4:$U$4,0))*$K66</f>
        <v>0</v>
      </c>
      <c r="EX66" s="27">
        <f>INDEX('Mapping water'!$A$4:$U$352,MATCH($B66,'Mapping water'!$B$4:$B$352,0),MATCH(EF$4,'Mapping water'!$A$4:$U$4,0))*$K66</f>
        <v>0</v>
      </c>
      <c r="EY66" s="27">
        <f>INDEX('Mapping water'!$A$4:$U$352,MATCH($B66,'Mapping water'!$B$4:$B$352,0),MATCH(EG$4,'Mapping water'!$A$4:$U$4,0))*$K66</f>
        <v>0</v>
      </c>
    </row>
    <row r="67" spans="1:155" x14ac:dyDescent="0.2">
      <c r="A67" s="26" t="s">
        <v>142</v>
      </c>
      <c r="B67" s="26" t="s">
        <v>143</v>
      </c>
      <c r="C67" s="26" t="s">
        <v>81</v>
      </c>
      <c r="D67" s="27">
        <f>INDEX('Households England'!S$6:S$375,MATCH('Mapping HH to population water'!$B67,'Households England'!$B$6:$B$375,0))</f>
        <v>33488</v>
      </c>
      <c r="E67" s="27">
        <f>INDEX('Households England'!T$6:T$375,MATCH('Mapping HH to population water'!$B67,'Households England'!$B$6:$B$375,0))</f>
        <v>33769</v>
      </c>
      <c r="F67" s="27">
        <f>INDEX('Households England'!U$6:U$375,MATCH('Mapping HH to population water'!$B67,'Households England'!$B$6:$B$375,0))</f>
        <v>34145</v>
      </c>
      <c r="G67" s="27">
        <f>INDEX('Households England'!V$6:V$375,MATCH('Mapping HH to population water'!$B67,'Households England'!$B$6:$B$375,0))</f>
        <v>34486</v>
      </c>
      <c r="H67" s="27">
        <f>INDEX('Households England'!W$6:W$375,MATCH('Mapping HH to population water'!$B67,'Households England'!$B$6:$B$375,0))</f>
        <v>34817</v>
      </c>
      <c r="I67" s="27">
        <f>INDEX('Households England'!X$6:X$375,MATCH('Mapping HH to population water'!$B67,'Households England'!$B$6:$B$375,0))</f>
        <v>35142</v>
      </c>
      <c r="J67" s="27">
        <f>INDEX('Households England'!Y$6:Y$375,MATCH('Mapping HH to population water'!$B67,'Households England'!$B$6:$B$375,0))</f>
        <v>35469</v>
      </c>
      <c r="K67" s="27">
        <f>INDEX('Households England'!Z$6:Z$375,MATCH('Mapping HH to population water'!$B67,'Households England'!$B$6:$B$375,0))</f>
        <v>35784</v>
      </c>
      <c r="L67" s="27">
        <f>INDEX('Mapping water'!$A$4:$U$352,MATCH($B67,'Mapping water'!$B$4:$B$352,0),MATCH(L$4,'Mapping water'!$A$4:$U$4,0))*$D67</f>
        <v>33488</v>
      </c>
      <c r="M67" s="27">
        <f>INDEX('Mapping water'!$A$4:$U$352,MATCH($B67,'Mapping water'!$B$4:$B$352,0),MATCH(M$4,'Mapping water'!$A$4:$U$4,0))*$D67</f>
        <v>0</v>
      </c>
      <c r="N67" s="27">
        <f>INDEX('Mapping water'!$A$4:$U$352,MATCH($B67,'Mapping water'!$B$4:$B$352,0),MATCH(N$4,'Mapping water'!$A$4:$U$4,0))*$D67</f>
        <v>0</v>
      </c>
      <c r="O67" s="27">
        <f>INDEX('Mapping water'!$A$4:$U$352,MATCH($B67,'Mapping water'!$B$4:$B$352,0),MATCH(O$4,'Mapping water'!$A$4:$U$4,0))*$D67</f>
        <v>0</v>
      </c>
      <c r="P67" s="27">
        <f>INDEX('Mapping water'!$A$4:$U$352,MATCH($B67,'Mapping water'!$B$4:$B$352,0),MATCH(P$4,'Mapping water'!$A$4:$U$4,0))*$D67</f>
        <v>0</v>
      </c>
      <c r="Q67" s="27">
        <f>INDEX('Mapping water'!$A$4:$U$352,MATCH($B67,'Mapping water'!$B$4:$B$352,0),MATCH(Q$4,'Mapping water'!$A$4:$U$4,0))*$D67</f>
        <v>0</v>
      </c>
      <c r="R67" s="27">
        <f>INDEX('Mapping water'!$A$4:$U$352,MATCH($B67,'Mapping water'!$B$4:$B$352,0),MATCH(R$4,'Mapping water'!$A$4:$U$4,0))*$D67</f>
        <v>0</v>
      </c>
      <c r="S67" s="27">
        <f>INDEX('Mapping water'!$A$4:$U$352,MATCH($B67,'Mapping water'!$B$4:$B$352,0),MATCH(S$4,'Mapping water'!$A$4:$U$4,0))*$D67</f>
        <v>0</v>
      </c>
      <c r="T67" s="27">
        <f>INDEX('Mapping water'!$A$4:$U$352,MATCH($B67,'Mapping water'!$B$4:$B$352,0),MATCH(T$4,'Mapping water'!$A$4:$U$4,0))*$D67</f>
        <v>0</v>
      </c>
      <c r="U67" s="27">
        <f>INDEX('Mapping water'!$A$4:$U$352,MATCH($B67,'Mapping water'!$B$4:$B$352,0),MATCH(U$4,'Mapping water'!$A$4:$U$4,0))*$D67</f>
        <v>0</v>
      </c>
      <c r="V67" s="27">
        <f>INDEX('Mapping water'!$A$4:$U$352,MATCH($B67,'Mapping water'!$B$4:$B$352,0),MATCH(V$4,'Mapping water'!$A$4:$U$4,0))*$D67</f>
        <v>0</v>
      </c>
      <c r="W67" s="27">
        <f>INDEX('Mapping water'!$A$4:$U$352,MATCH($B67,'Mapping water'!$B$4:$B$352,0),MATCH(W$4,'Mapping water'!$A$4:$U$4,0))*$D67</f>
        <v>0</v>
      </c>
      <c r="X67" s="27">
        <f>INDEX('Mapping water'!$A$4:$U$352,MATCH($B67,'Mapping water'!$B$4:$B$352,0),MATCH(X$4,'Mapping water'!$A$4:$U$4,0))*$D67</f>
        <v>0</v>
      </c>
      <c r="Y67" s="27">
        <f>INDEX('Mapping water'!$A$4:$U$352,MATCH($B67,'Mapping water'!$B$4:$B$352,0),MATCH(Y$4,'Mapping water'!$A$4:$U$4,0))*$D67</f>
        <v>0</v>
      </c>
      <c r="Z67" s="27">
        <f>INDEX('Mapping water'!$A$4:$U$352,MATCH($B67,'Mapping water'!$B$4:$B$352,0),MATCH(Z$4,'Mapping water'!$A$4:$U$4,0))*$D67</f>
        <v>0</v>
      </c>
      <c r="AA67" s="27">
        <f>INDEX('Mapping water'!$A$4:$U$352,MATCH($B67,'Mapping water'!$B$4:$B$352,0),MATCH(AA$4,'Mapping water'!$A$4:$U$4,0))*$D67</f>
        <v>0</v>
      </c>
      <c r="AB67" s="27">
        <f>INDEX('Mapping water'!$A$4:$U$352,MATCH($B67,'Mapping water'!$B$4:$B$352,0),MATCH(AB$4,'Mapping water'!$A$4:$U$4,0))*$D67</f>
        <v>0</v>
      </c>
      <c r="AC67" s="27">
        <f>INDEX('Mapping water'!$A$4:$U$352,MATCH($B67,'Mapping water'!$B$4:$B$352,0),MATCH(AC$4,'Mapping water'!$A$4:$U$4,0))*$D67</f>
        <v>0</v>
      </c>
      <c r="AD67" s="27">
        <f>INDEX('Mapping water'!$A$4:$U$352,MATCH($B67,'Mapping water'!$B$4:$B$352,0),MATCH(AD$4,'Mapping water'!$A$4:$U$4,0))*$E67</f>
        <v>33769</v>
      </c>
      <c r="AE67" s="27">
        <f>INDEX('Mapping water'!$A$4:$U$352,MATCH($B67,'Mapping water'!$B$4:$B$352,0),MATCH(AE$4,'Mapping water'!$A$4:$U$4,0))*$E67</f>
        <v>0</v>
      </c>
      <c r="AF67" s="27">
        <f>INDEX('Mapping water'!$A$4:$U$352,MATCH($B67,'Mapping water'!$B$4:$B$352,0),MATCH(AF$4,'Mapping water'!$A$4:$U$4,0))*$E67</f>
        <v>0</v>
      </c>
      <c r="AG67" s="27">
        <f>INDEX('Mapping water'!$A$4:$U$352,MATCH($B67,'Mapping water'!$B$4:$B$352,0),MATCH(AG$4,'Mapping water'!$A$4:$U$4,0))*$E67</f>
        <v>0</v>
      </c>
      <c r="AH67" s="27">
        <f>INDEX('Mapping water'!$A$4:$U$352,MATCH($B67,'Mapping water'!$B$4:$B$352,0),MATCH(AH$4,'Mapping water'!$A$4:$U$4,0))*$E67</f>
        <v>0</v>
      </c>
      <c r="AI67" s="27">
        <f>INDEX('Mapping water'!$A$4:$U$352,MATCH($B67,'Mapping water'!$B$4:$B$352,0),MATCH(AI$4,'Mapping water'!$A$4:$U$4,0))*$E67</f>
        <v>0</v>
      </c>
      <c r="AJ67" s="27">
        <f>INDEX('Mapping water'!$A$4:$U$352,MATCH($B67,'Mapping water'!$B$4:$B$352,0),MATCH(AJ$4,'Mapping water'!$A$4:$U$4,0))*$E67</f>
        <v>0</v>
      </c>
      <c r="AK67" s="27">
        <f>INDEX('Mapping water'!$A$4:$U$352,MATCH($B67,'Mapping water'!$B$4:$B$352,0),MATCH(AK$4,'Mapping water'!$A$4:$U$4,0))*$E67</f>
        <v>0</v>
      </c>
      <c r="AL67" s="27">
        <f>INDEX('Mapping water'!$A$4:$U$352,MATCH($B67,'Mapping water'!$B$4:$B$352,0),MATCH(AL$4,'Mapping water'!$A$4:$U$4,0))*$E67</f>
        <v>0</v>
      </c>
      <c r="AM67" s="27">
        <f>INDEX('Mapping water'!$A$4:$U$352,MATCH($B67,'Mapping water'!$B$4:$B$352,0),MATCH(AM$4,'Mapping water'!$A$4:$U$4,0))*$E67</f>
        <v>0</v>
      </c>
      <c r="AN67" s="27">
        <f>INDEX('Mapping water'!$A$4:$U$352,MATCH($B67,'Mapping water'!$B$4:$B$352,0),MATCH(AN$4,'Mapping water'!$A$4:$U$4,0))*$E67</f>
        <v>0</v>
      </c>
      <c r="AO67" s="27">
        <f>INDEX('Mapping water'!$A$4:$U$352,MATCH($B67,'Mapping water'!$B$4:$B$352,0),MATCH(AO$4,'Mapping water'!$A$4:$U$4,0))*$E67</f>
        <v>0</v>
      </c>
      <c r="AP67" s="27">
        <f>INDEX('Mapping water'!$A$4:$U$352,MATCH($B67,'Mapping water'!$B$4:$B$352,0),MATCH(AP$4,'Mapping water'!$A$4:$U$4,0))*$E67</f>
        <v>0</v>
      </c>
      <c r="AQ67" s="27">
        <f>INDEX('Mapping water'!$A$4:$U$352,MATCH($B67,'Mapping water'!$B$4:$B$352,0),MATCH(AQ$4,'Mapping water'!$A$4:$U$4,0))*$E67</f>
        <v>0</v>
      </c>
      <c r="AR67" s="27">
        <f>INDEX('Mapping water'!$A$4:$U$352,MATCH($B67,'Mapping water'!$B$4:$B$352,0),MATCH(AR$4,'Mapping water'!$A$4:$U$4,0))*$E67</f>
        <v>0</v>
      </c>
      <c r="AS67" s="27">
        <f>INDEX('Mapping water'!$A$4:$U$352,MATCH($B67,'Mapping water'!$B$4:$B$352,0),MATCH(AS$4,'Mapping water'!$A$4:$U$4,0))*$E67</f>
        <v>0</v>
      </c>
      <c r="AT67" s="27">
        <f>INDEX('Mapping water'!$A$4:$U$352,MATCH($B67,'Mapping water'!$B$4:$B$352,0),MATCH(AT$4,'Mapping water'!$A$4:$U$4,0))*$E67</f>
        <v>0</v>
      </c>
      <c r="AU67" s="27">
        <f>INDEX('Mapping water'!$A$4:$U$352,MATCH($B67,'Mapping water'!$B$4:$B$352,0),MATCH(AU$4,'Mapping water'!$A$4:$U$4,0))*$E67</f>
        <v>0</v>
      </c>
      <c r="AV67" s="27">
        <f>INDEX('Mapping water'!$A$4:$U$352,MATCH($B67,'Mapping water'!$B$4:$B$352,0),MATCH(AD$4,'Mapping water'!$A$4:$U$4,0))*$F67</f>
        <v>34145</v>
      </c>
      <c r="AW67" s="27">
        <f>INDEX('Mapping water'!$A$4:$U$352,MATCH($B67,'Mapping water'!$B$4:$B$352,0),MATCH(AE$4,'Mapping water'!$A$4:$U$4,0))*$F67</f>
        <v>0</v>
      </c>
      <c r="AX67" s="27">
        <f>INDEX('Mapping water'!$A$4:$U$352,MATCH($B67,'Mapping water'!$B$4:$B$352,0),MATCH(AF$4,'Mapping water'!$A$4:$U$4,0))*$F67</f>
        <v>0</v>
      </c>
      <c r="AY67" s="27">
        <f>INDEX('Mapping water'!$A$4:$U$352,MATCH($B67,'Mapping water'!$B$4:$B$352,0),MATCH(AG$4,'Mapping water'!$A$4:$U$4,0))*$F67</f>
        <v>0</v>
      </c>
      <c r="AZ67" s="27">
        <f>INDEX('Mapping water'!$A$4:$U$352,MATCH($B67,'Mapping water'!$B$4:$B$352,0),MATCH(AH$4,'Mapping water'!$A$4:$U$4,0))*$F67</f>
        <v>0</v>
      </c>
      <c r="BA67" s="27">
        <f>INDEX('Mapping water'!$A$4:$U$352,MATCH($B67,'Mapping water'!$B$4:$B$352,0),MATCH(AI$4,'Mapping water'!$A$4:$U$4,0))*$F67</f>
        <v>0</v>
      </c>
      <c r="BB67" s="27">
        <f>INDEX('Mapping water'!$A$4:$U$352,MATCH($B67,'Mapping water'!$B$4:$B$352,0),MATCH(AJ$4,'Mapping water'!$A$4:$U$4,0))*$F67</f>
        <v>0</v>
      </c>
      <c r="BC67" s="27">
        <f>INDEX('Mapping water'!$A$4:$U$352,MATCH($B67,'Mapping water'!$B$4:$B$352,0),MATCH(AK$4,'Mapping water'!$A$4:$U$4,0))*$F67</f>
        <v>0</v>
      </c>
      <c r="BD67" s="27">
        <f>INDEX('Mapping water'!$A$4:$U$352,MATCH($B67,'Mapping water'!$B$4:$B$352,0),MATCH(AL$4,'Mapping water'!$A$4:$U$4,0))*$F67</f>
        <v>0</v>
      </c>
      <c r="BE67" s="27">
        <f>INDEX('Mapping water'!$A$4:$U$352,MATCH($B67,'Mapping water'!$B$4:$B$352,0),MATCH(AM$4,'Mapping water'!$A$4:$U$4,0))*$F67</f>
        <v>0</v>
      </c>
      <c r="BF67" s="27">
        <f>INDEX('Mapping water'!$A$4:$U$352,MATCH($B67,'Mapping water'!$B$4:$B$352,0),MATCH(AN$4,'Mapping water'!$A$4:$U$4,0))*$F67</f>
        <v>0</v>
      </c>
      <c r="BG67" s="27">
        <f>INDEX('Mapping water'!$A$4:$U$352,MATCH($B67,'Mapping water'!$B$4:$B$352,0),MATCH(AO$4,'Mapping water'!$A$4:$U$4,0))*$F67</f>
        <v>0</v>
      </c>
      <c r="BH67" s="27">
        <f>INDEX('Mapping water'!$A$4:$U$352,MATCH($B67,'Mapping water'!$B$4:$B$352,0),MATCH(AP$4,'Mapping water'!$A$4:$U$4,0))*$F67</f>
        <v>0</v>
      </c>
      <c r="BI67" s="27">
        <f>INDEX('Mapping water'!$A$4:$U$352,MATCH($B67,'Mapping water'!$B$4:$B$352,0),MATCH(AQ$4,'Mapping water'!$A$4:$U$4,0))*$F67</f>
        <v>0</v>
      </c>
      <c r="BJ67" s="27">
        <f>INDEX('Mapping water'!$A$4:$U$352,MATCH($B67,'Mapping water'!$B$4:$B$352,0),MATCH(AR$4,'Mapping water'!$A$4:$U$4,0))*$F67</f>
        <v>0</v>
      </c>
      <c r="BK67" s="27">
        <f>INDEX('Mapping water'!$A$4:$U$352,MATCH($B67,'Mapping water'!$B$4:$B$352,0),MATCH(AS$4,'Mapping water'!$A$4:$U$4,0))*$F67</f>
        <v>0</v>
      </c>
      <c r="BL67" s="27">
        <f>INDEX('Mapping water'!$A$4:$U$352,MATCH($B67,'Mapping water'!$B$4:$B$352,0),MATCH(AT$4,'Mapping water'!$A$4:$U$4,0))*$F67</f>
        <v>0</v>
      </c>
      <c r="BM67" s="27">
        <f>INDEX('Mapping water'!$A$4:$U$352,MATCH($B67,'Mapping water'!$B$4:$B$352,0),MATCH(AU$4,'Mapping water'!$A$4:$U$4,0))*$F67</f>
        <v>0</v>
      </c>
      <c r="BN67" s="27">
        <f>INDEX('Mapping water'!$A$4:$U$352,MATCH($B67,'Mapping water'!$B$4:$B$352,0),MATCH(AV$4,'Mapping water'!$A$4:$U$4,0))*$G67</f>
        <v>34486</v>
      </c>
      <c r="BO67" s="27">
        <f>INDEX('Mapping water'!$A$4:$U$352,MATCH($B67,'Mapping water'!$B$4:$B$352,0),MATCH(AW$4,'Mapping water'!$A$4:$U$4,0))*$G67</f>
        <v>0</v>
      </c>
      <c r="BP67" s="27">
        <f>INDEX('Mapping water'!$A$4:$U$352,MATCH($B67,'Mapping water'!$B$4:$B$352,0),MATCH(AX$4,'Mapping water'!$A$4:$U$4,0))*$G67</f>
        <v>0</v>
      </c>
      <c r="BQ67" s="27">
        <f>INDEX('Mapping water'!$A$4:$U$352,MATCH($B67,'Mapping water'!$B$4:$B$352,0),MATCH(AY$4,'Mapping water'!$A$4:$U$4,0))*$G67</f>
        <v>0</v>
      </c>
      <c r="BR67" s="27">
        <f>INDEX('Mapping water'!$A$4:$U$352,MATCH($B67,'Mapping water'!$B$4:$B$352,0),MATCH(AZ$4,'Mapping water'!$A$4:$U$4,0))*$G67</f>
        <v>0</v>
      </c>
      <c r="BS67" s="27">
        <f>INDEX('Mapping water'!$A$4:$U$352,MATCH($B67,'Mapping water'!$B$4:$B$352,0),MATCH(BA$4,'Mapping water'!$A$4:$U$4,0))*$G67</f>
        <v>0</v>
      </c>
      <c r="BT67" s="27">
        <f>INDEX('Mapping water'!$A$4:$U$352,MATCH($B67,'Mapping water'!$B$4:$B$352,0),MATCH(BB$4,'Mapping water'!$A$4:$U$4,0))*$G67</f>
        <v>0</v>
      </c>
      <c r="BU67" s="27">
        <f>INDEX('Mapping water'!$A$4:$U$352,MATCH($B67,'Mapping water'!$B$4:$B$352,0),MATCH(BC$4,'Mapping water'!$A$4:$U$4,0))*$G67</f>
        <v>0</v>
      </c>
      <c r="BV67" s="27">
        <f>INDEX('Mapping water'!$A$4:$U$352,MATCH($B67,'Mapping water'!$B$4:$B$352,0),MATCH(BD$4,'Mapping water'!$A$4:$U$4,0))*$G67</f>
        <v>0</v>
      </c>
      <c r="BW67" s="27">
        <f>INDEX('Mapping water'!$A$4:$U$352,MATCH($B67,'Mapping water'!$B$4:$B$352,0),MATCH(BE$4,'Mapping water'!$A$4:$U$4,0))*$G67</f>
        <v>0</v>
      </c>
      <c r="BX67" s="27">
        <f>INDEX('Mapping water'!$A$4:$U$352,MATCH($B67,'Mapping water'!$B$4:$B$352,0),MATCH(BF$4,'Mapping water'!$A$4:$U$4,0))*$G67</f>
        <v>0</v>
      </c>
      <c r="BY67" s="27">
        <f>INDEX('Mapping water'!$A$4:$U$352,MATCH($B67,'Mapping water'!$B$4:$B$352,0),MATCH(BG$4,'Mapping water'!$A$4:$U$4,0))*$G67</f>
        <v>0</v>
      </c>
      <c r="BZ67" s="27">
        <f>INDEX('Mapping water'!$A$4:$U$352,MATCH($B67,'Mapping water'!$B$4:$B$352,0),MATCH(BH$4,'Mapping water'!$A$4:$U$4,0))*$G67</f>
        <v>0</v>
      </c>
      <c r="CA67" s="27">
        <f>INDEX('Mapping water'!$A$4:$U$352,MATCH($B67,'Mapping water'!$B$4:$B$352,0),MATCH(BI$4,'Mapping water'!$A$4:$U$4,0))*$G67</f>
        <v>0</v>
      </c>
      <c r="CB67" s="27">
        <f>INDEX('Mapping water'!$A$4:$U$352,MATCH($B67,'Mapping water'!$B$4:$B$352,0),MATCH(BJ$4,'Mapping water'!$A$4:$U$4,0))*$G67</f>
        <v>0</v>
      </c>
      <c r="CC67" s="27">
        <f>INDEX('Mapping water'!$A$4:$U$352,MATCH($B67,'Mapping water'!$B$4:$B$352,0),MATCH(BK$4,'Mapping water'!$A$4:$U$4,0))*$G67</f>
        <v>0</v>
      </c>
      <c r="CD67" s="27">
        <f>INDEX('Mapping water'!$A$4:$U$352,MATCH($B67,'Mapping water'!$B$4:$B$352,0),MATCH(BL$4,'Mapping water'!$A$4:$U$4,0))*$G67</f>
        <v>0</v>
      </c>
      <c r="CE67" s="27">
        <f>INDEX('Mapping water'!$A$4:$U$352,MATCH($B67,'Mapping water'!$B$4:$B$352,0),MATCH(BM$4,'Mapping water'!$A$4:$U$4,0))*$G67</f>
        <v>0</v>
      </c>
      <c r="CF67" s="27">
        <f>INDEX('Mapping water'!$A$4:$U$352,MATCH($B67,'Mapping water'!$B$4:$B$352,0),MATCH(BN$4,'Mapping water'!$A$4:$U$4,0))*$H67</f>
        <v>34817</v>
      </c>
      <c r="CG67" s="27">
        <f>INDEX('Mapping water'!$A$4:$U$352,MATCH($B67,'Mapping water'!$B$4:$B$352,0),MATCH(BO$4,'Mapping water'!$A$4:$U$4,0))*$H67</f>
        <v>0</v>
      </c>
      <c r="CH67" s="27">
        <f>INDEX('Mapping water'!$A$4:$U$352,MATCH($B67,'Mapping water'!$B$4:$B$352,0),MATCH(BP$4,'Mapping water'!$A$4:$U$4,0))*$H67</f>
        <v>0</v>
      </c>
      <c r="CI67" s="27">
        <f>INDEX('Mapping water'!$A$4:$U$352,MATCH($B67,'Mapping water'!$B$4:$B$352,0),MATCH(BQ$4,'Mapping water'!$A$4:$U$4,0))*$H67</f>
        <v>0</v>
      </c>
      <c r="CJ67" s="27">
        <f>INDEX('Mapping water'!$A$4:$U$352,MATCH($B67,'Mapping water'!$B$4:$B$352,0),MATCH(BR$4,'Mapping water'!$A$4:$U$4,0))*$H67</f>
        <v>0</v>
      </c>
      <c r="CK67" s="27">
        <f>INDEX('Mapping water'!$A$4:$U$352,MATCH($B67,'Mapping water'!$B$4:$B$352,0),MATCH(BS$4,'Mapping water'!$A$4:$U$4,0))*$H67</f>
        <v>0</v>
      </c>
      <c r="CL67" s="27">
        <f>INDEX('Mapping water'!$A$4:$U$352,MATCH($B67,'Mapping water'!$B$4:$B$352,0),MATCH(BT$4,'Mapping water'!$A$4:$U$4,0))*$H67</f>
        <v>0</v>
      </c>
      <c r="CM67" s="27">
        <f>INDEX('Mapping water'!$A$4:$U$352,MATCH($B67,'Mapping water'!$B$4:$B$352,0),MATCH(BU$4,'Mapping water'!$A$4:$U$4,0))*$H67</f>
        <v>0</v>
      </c>
      <c r="CN67" s="27">
        <f>INDEX('Mapping water'!$A$4:$U$352,MATCH($B67,'Mapping water'!$B$4:$B$352,0),MATCH(BV$4,'Mapping water'!$A$4:$U$4,0))*$H67</f>
        <v>0</v>
      </c>
      <c r="CO67" s="27">
        <f>INDEX('Mapping water'!$A$4:$U$352,MATCH($B67,'Mapping water'!$B$4:$B$352,0),MATCH(BW$4,'Mapping water'!$A$4:$U$4,0))*$H67</f>
        <v>0</v>
      </c>
      <c r="CP67" s="27">
        <f>INDEX('Mapping water'!$A$4:$U$352,MATCH($B67,'Mapping water'!$B$4:$B$352,0),MATCH(BX$4,'Mapping water'!$A$4:$U$4,0))*$H67</f>
        <v>0</v>
      </c>
      <c r="CQ67" s="27">
        <f>INDEX('Mapping water'!$A$4:$U$352,MATCH($B67,'Mapping water'!$B$4:$B$352,0),MATCH(BY$4,'Mapping water'!$A$4:$U$4,0))*$H67</f>
        <v>0</v>
      </c>
      <c r="CR67" s="27">
        <f>INDEX('Mapping water'!$A$4:$U$352,MATCH($B67,'Mapping water'!$B$4:$B$352,0),MATCH(BZ$4,'Mapping water'!$A$4:$U$4,0))*$H67</f>
        <v>0</v>
      </c>
      <c r="CS67" s="27">
        <f>INDEX('Mapping water'!$A$4:$U$352,MATCH($B67,'Mapping water'!$B$4:$B$352,0),MATCH(CA$4,'Mapping water'!$A$4:$U$4,0))*$H67</f>
        <v>0</v>
      </c>
      <c r="CT67" s="27">
        <f>INDEX('Mapping water'!$A$4:$U$352,MATCH($B67,'Mapping water'!$B$4:$B$352,0),MATCH(CB$4,'Mapping water'!$A$4:$U$4,0))*$H67</f>
        <v>0</v>
      </c>
      <c r="CU67" s="27">
        <f>INDEX('Mapping water'!$A$4:$U$352,MATCH($B67,'Mapping water'!$B$4:$B$352,0),MATCH(CC$4,'Mapping water'!$A$4:$U$4,0))*$H67</f>
        <v>0</v>
      </c>
      <c r="CV67" s="27">
        <f>INDEX('Mapping water'!$A$4:$U$352,MATCH($B67,'Mapping water'!$B$4:$B$352,0),MATCH(CD$4,'Mapping water'!$A$4:$U$4,0))*$H67</f>
        <v>0</v>
      </c>
      <c r="CW67" s="27">
        <f>INDEX('Mapping water'!$A$4:$U$352,MATCH($B67,'Mapping water'!$B$4:$B$352,0),MATCH(CE$4,'Mapping water'!$A$4:$U$4,0))*$H67</f>
        <v>0</v>
      </c>
      <c r="CX67" s="27">
        <f>INDEX('Mapping water'!$A$4:$U$352,MATCH($B67,'Mapping water'!$B$4:$B$352,0),MATCH(CF$4,'Mapping water'!$A$4:$U$4,0))*$I67</f>
        <v>35142</v>
      </c>
      <c r="CY67" s="27">
        <f>INDEX('Mapping water'!$A$4:$U$352,MATCH($B67,'Mapping water'!$B$4:$B$352,0),MATCH(CG$4,'Mapping water'!$A$4:$U$4,0))*$I67</f>
        <v>0</v>
      </c>
      <c r="CZ67" s="27">
        <f>INDEX('Mapping water'!$A$4:$U$352,MATCH($B67,'Mapping water'!$B$4:$B$352,0),MATCH(CH$4,'Mapping water'!$A$4:$U$4,0))*$I67</f>
        <v>0</v>
      </c>
      <c r="DA67" s="27">
        <f>INDEX('Mapping water'!$A$4:$U$352,MATCH($B67,'Mapping water'!$B$4:$B$352,0),MATCH(CI$4,'Mapping water'!$A$4:$U$4,0))*$I67</f>
        <v>0</v>
      </c>
      <c r="DB67" s="27">
        <f>INDEX('Mapping water'!$A$4:$U$352,MATCH($B67,'Mapping water'!$B$4:$B$352,0),MATCH(CJ$4,'Mapping water'!$A$4:$U$4,0))*$I67</f>
        <v>0</v>
      </c>
      <c r="DC67" s="27">
        <f>INDEX('Mapping water'!$A$4:$U$352,MATCH($B67,'Mapping water'!$B$4:$B$352,0),MATCH(CK$4,'Mapping water'!$A$4:$U$4,0))*$I67</f>
        <v>0</v>
      </c>
      <c r="DD67" s="27">
        <f>INDEX('Mapping water'!$A$4:$U$352,MATCH($B67,'Mapping water'!$B$4:$B$352,0),MATCH(CL$4,'Mapping water'!$A$4:$U$4,0))*$I67</f>
        <v>0</v>
      </c>
      <c r="DE67" s="27">
        <f>INDEX('Mapping water'!$A$4:$U$352,MATCH($B67,'Mapping water'!$B$4:$B$352,0),MATCH(CM$4,'Mapping water'!$A$4:$U$4,0))*$I67</f>
        <v>0</v>
      </c>
      <c r="DF67" s="27">
        <f>INDEX('Mapping water'!$A$4:$U$352,MATCH($B67,'Mapping water'!$B$4:$B$352,0),MATCH(CN$4,'Mapping water'!$A$4:$U$4,0))*$I67</f>
        <v>0</v>
      </c>
      <c r="DG67" s="27">
        <f>INDEX('Mapping water'!$A$4:$U$352,MATCH($B67,'Mapping water'!$B$4:$B$352,0),MATCH(CO$4,'Mapping water'!$A$4:$U$4,0))*$I67</f>
        <v>0</v>
      </c>
      <c r="DH67" s="27">
        <f>INDEX('Mapping water'!$A$4:$U$352,MATCH($B67,'Mapping water'!$B$4:$B$352,0),MATCH(CP$4,'Mapping water'!$A$4:$U$4,0))*$I67</f>
        <v>0</v>
      </c>
      <c r="DI67" s="27">
        <f>INDEX('Mapping water'!$A$4:$U$352,MATCH($B67,'Mapping water'!$B$4:$B$352,0),MATCH(CQ$4,'Mapping water'!$A$4:$U$4,0))*$I67</f>
        <v>0</v>
      </c>
      <c r="DJ67" s="27">
        <f>INDEX('Mapping water'!$A$4:$U$352,MATCH($B67,'Mapping water'!$B$4:$B$352,0),MATCH(CR$4,'Mapping water'!$A$4:$U$4,0))*$I67</f>
        <v>0</v>
      </c>
      <c r="DK67" s="27">
        <f>INDEX('Mapping water'!$A$4:$U$352,MATCH($B67,'Mapping water'!$B$4:$B$352,0),MATCH(CS$4,'Mapping water'!$A$4:$U$4,0))*$I67</f>
        <v>0</v>
      </c>
      <c r="DL67" s="27">
        <f>INDEX('Mapping water'!$A$4:$U$352,MATCH($B67,'Mapping water'!$B$4:$B$352,0),MATCH(CT$4,'Mapping water'!$A$4:$U$4,0))*$I67</f>
        <v>0</v>
      </c>
      <c r="DM67" s="27">
        <f>INDEX('Mapping water'!$A$4:$U$352,MATCH($B67,'Mapping water'!$B$4:$B$352,0),MATCH(CU$4,'Mapping water'!$A$4:$U$4,0))*$I67</f>
        <v>0</v>
      </c>
      <c r="DN67" s="27">
        <f>INDEX('Mapping water'!$A$4:$U$352,MATCH($B67,'Mapping water'!$B$4:$B$352,0),MATCH(CV$4,'Mapping water'!$A$4:$U$4,0))*$I67</f>
        <v>0</v>
      </c>
      <c r="DO67" s="27">
        <f>INDEX('Mapping water'!$A$4:$U$352,MATCH($B67,'Mapping water'!$B$4:$B$352,0),MATCH(CW$4,'Mapping water'!$A$4:$U$4,0))*$I67</f>
        <v>0</v>
      </c>
      <c r="DP67" s="27">
        <f>INDEX('Mapping water'!$A$4:$U$352,MATCH($B67,'Mapping water'!$B$4:$B$352,0),MATCH(CX$4,'Mapping water'!$A$4:$U$4,0))*$J67</f>
        <v>35469</v>
      </c>
      <c r="DQ67" s="27">
        <f>INDEX('Mapping water'!$A$4:$U$352,MATCH($B67,'Mapping water'!$B$4:$B$352,0),MATCH(CY$4,'Mapping water'!$A$4:$U$4,0))*$J67</f>
        <v>0</v>
      </c>
      <c r="DR67" s="27">
        <f>INDEX('Mapping water'!$A$4:$U$352,MATCH($B67,'Mapping water'!$B$4:$B$352,0),MATCH(CZ$4,'Mapping water'!$A$4:$U$4,0))*$J67</f>
        <v>0</v>
      </c>
      <c r="DS67" s="27">
        <f>INDEX('Mapping water'!$A$4:$U$352,MATCH($B67,'Mapping water'!$B$4:$B$352,0),MATCH(DA$4,'Mapping water'!$A$4:$U$4,0))*$J67</f>
        <v>0</v>
      </c>
      <c r="DT67" s="27">
        <f>INDEX('Mapping water'!$A$4:$U$352,MATCH($B67,'Mapping water'!$B$4:$B$352,0),MATCH(DB$4,'Mapping water'!$A$4:$U$4,0))*$J67</f>
        <v>0</v>
      </c>
      <c r="DU67" s="27">
        <f>INDEX('Mapping water'!$A$4:$U$352,MATCH($B67,'Mapping water'!$B$4:$B$352,0),MATCH(DC$4,'Mapping water'!$A$4:$U$4,0))*$J67</f>
        <v>0</v>
      </c>
      <c r="DV67" s="27">
        <f>INDEX('Mapping water'!$A$4:$U$352,MATCH($B67,'Mapping water'!$B$4:$B$352,0),MATCH(DD$4,'Mapping water'!$A$4:$U$4,0))*$J67</f>
        <v>0</v>
      </c>
      <c r="DW67" s="27">
        <f>INDEX('Mapping water'!$A$4:$U$352,MATCH($B67,'Mapping water'!$B$4:$B$352,0),MATCH(DE$4,'Mapping water'!$A$4:$U$4,0))*$J67</f>
        <v>0</v>
      </c>
      <c r="DX67" s="27">
        <f>INDEX('Mapping water'!$A$4:$U$352,MATCH($B67,'Mapping water'!$B$4:$B$352,0),MATCH(DF$4,'Mapping water'!$A$4:$U$4,0))*$J67</f>
        <v>0</v>
      </c>
      <c r="DY67" s="27">
        <f>INDEX('Mapping water'!$A$4:$U$352,MATCH($B67,'Mapping water'!$B$4:$B$352,0),MATCH(DG$4,'Mapping water'!$A$4:$U$4,0))*$J67</f>
        <v>0</v>
      </c>
      <c r="DZ67" s="27">
        <f>INDEX('Mapping water'!$A$4:$U$352,MATCH($B67,'Mapping water'!$B$4:$B$352,0),MATCH(DH$4,'Mapping water'!$A$4:$U$4,0))*$J67</f>
        <v>0</v>
      </c>
      <c r="EA67" s="27">
        <f>INDEX('Mapping water'!$A$4:$U$352,MATCH($B67,'Mapping water'!$B$4:$B$352,0),MATCH(DI$4,'Mapping water'!$A$4:$U$4,0))*$J67</f>
        <v>0</v>
      </c>
      <c r="EB67" s="27">
        <f>INDEX('Mapping water'!$A$4:$U$352,MATCH($B67,'Mapping water'!$B$4:$B$352,0),MATCH(DJ$4,'Mapping water'!$A$4:$U$4,0))*$J67</f>
        <v>0</v>
      </c>
      <c r="EC67" s="27">
        <f>INDEX('Mapping water'!$A$4:$U$352,MATCH($B67,'Mapping water'!$B$4:$B$352,0),MATCH(DK$4,'Mapping water'!$A$4:$U$4,0))*$J67</f>
        <v>0</v>
      </c>
      <c r="ED67" s="27">
        <f>INDEX('Mapping water'!$A$4:$U$352,MATCH($B67,'Mapping water'!$B$4:$B$352,0),MATCH(DL$4,'Mapping water'!$A$4:$U$4,0))*$J67</f>
        <v>0</v>
      </c>
      <c r="EE67" s="27">
        <f>INDEX('Mapping water'!$A$4:$U$352,MATCH($B67,'Mapping water'!$B$4:$B$352,0),MATCH(DM$4,'Mapping water'!$A$4:$U$4,0))*$J67</f>
        <v>0</v>
      </c>
      <c r="EF67" s="27">
        <f>INDEX('Mapping water'!$A$4:$U$352,MATCH($B67,'Mapping water'!$B$4:$B$352,0),MATCH(DN$4,'Mapping water'!$A$4:$U$4,0))*$J67</f>
        <v>0</v>
      </c>
      <c r="EG67" s="27">
        <f>INDEX('Mapping water'!$A$4:$U$352,MATCH($B67,'Mapping water'!$B$4:$B$352,0),MATCH(DO$4,'Mapping water'!$A$4:$U$4,0))*$J67</f>
        <v>0</v>
      </c>
      <c r="EH67" s="27">
        <f>INDEX('Mapping water'!$A$4:$U$352,MATCH($B67,'Mapping water'!$B$4:$B$352,0),MATCH(DP$4,'Mapping water'!$A$4:$U$4,0))*$K67</f>
        <v>35784</v>
      </c>
      <c r="EI67" s="27">
        <f>INDEX('Mapping water'!$A$4:$U$352,MATCH($B67,'Mapping water'!$B$4:$B$352,0),MATCH(DQ$4,'Mapping water'!$A$4:$U$4,0))*$K67</f>
        <v>0</v>
      </c>
      <c r="EJ67" s="27">
        <f>INDEX('Mapping water'!$A$4:$U$352,MATCH($B67,'Mapping water'!$B$4:$B$352,0),MATCH(DR$4,'Mapping water'!$A$4:$U$4,0))*$K67</f>
        <v>0</v>
      </c>
      <c r="EK67" s="27">
        <f>INDEX('Mapping water'!$A$4:$U$352,MATCH($B67,'Mapping water'!$B$4:$B$352,0),MATCH(DS$4,'Mapping water'!$A$4:$U$4,0))*$K67</f>
        <v>0</v>
      </c>
      <c r="EL67" s="27">
        <f>INDEX('Mapping water'!$A$4:$U$352,MATCH($B67,'Mapping water'!$B$4:$B$352,0),MATCH(DT$4,'Mapping water'!$A$4:$U$4,0))*$K67</f>
        <v>0</v>
      </c>
      <c r="EM67" s="27">
        <f>INDEX('Mapping water'!$A$4:$U$352,MATCH($B67,'Mapping water'!$B$4:$B$352,0),MATCH(DU$4,'Mapping water'!$A$4:$U$4,0))*$K67</f>
        <v>0</v>
      </c>
      <c r="EN67" s="27">
        <f>INDEX('Mapping water'!$A$4:$U$352,MATCH($B67,'Mapping water'!$B$4:$B$352,0),MATCH(DV$4,'Mapping water'!$A$4:$U$4,0))*$K67</f>
        <v>0</v>
      </c>
      <c r="EO67" s="27">
        <f>INDEX('Mapping water'!$A$4:$U$352,MATCH($B67,'Mapping water'!$B$4:$B$352,0),MATCH(DW$4,'Mapping water'!$A$4:$U$4,0))*$K67</f>
        <v>0</v>
      </c>
      <c r="EP67" s="27">
        <f>INDEX('Mapping water'!$A$4:$U$352,MATCH($B67,'Mapping water'!$B$4:$B$352,0),MATCH(DX$4,'Mapping water'!$A$4:$U$4,0))*$K67</f>
        <v>0</v>
      </c>
      <c r="EQ67" s="27">
        <f>INDEX('Mapping water'!$A$4:$U$352,MATCH($B67,'Mapping water'!$B$4:$B$352,0),MATCH(DY$4,'Mapping water'!$A$4:$U$4,0))*$K67</f>
        <v>0</v>
      </c>
      <c r="ER67" s="27">
        <f>INDEX('Mapping water'!$A$4:$U$352,MATCH($B67,'Mapping water'!$B$4:$B$352,0),MATCH(DZ$4,'Mapping water'!$A$4:$U$4,0))*$K67</f>
        <v>0</v>
      </c>
      <c r="ES67" s="27">
        <f>INDEX('Mapping water'!$A$4:$U$352,MATCH($B67,'Mapping water'!$B$4:$B$352,0),MATCH(EA$4,'Mapping water'!$A$4:$U$4,0))*$K67</f>
        <v>0</v>
      </c>
      <c r="ET67" s="27">
        <f>INDEX('Mapping water'!$A$4:$U$352,MATCH($B67,'Mapping water'!$B$4:$B$352,0),MATCH(EB$4,'Mapping water'!$A$4:$U$4,0))*$K67</f>
        <v>0</v>
      </c>
      <c r="EU67" s="27">
        <f>INDEX('Mapping water'!$A$4:$U$352,MATCH($B67,'Mapping water'!$B$4:$B$352,0),MATCH(EC$4,'Mapping water'!$A$4:$U$4,0))*$K67</f>
        <v>0</v>
      </c>
      <c r="EV67" s="27">
        <f>INDEX('Mapping water'!$A$4:$U$352,MATCH($B67,'Mapping water'!$B$4:$B$352,0),MATCH(ED$4,'Mapping water'!$A$4:$U$4,0))*$K67</f>
        <v>0</v>
      </c>
      <c r="EW67" s="27">
        <f>INDEX('Mapping water'!$A$4:$U$352,MATCH($B67,'Mapping water'!$B$4:$B$352,0),MATCH(EE$4,'Mapping water'!$A$4:$U$4,0))*$K67</f>
        <v>0</v>
      </c>
      <c r="EX67" s="27">
        <f>INDEX('Mapping water'!$A$4:$U$352,MATCH($B67,'Mapping water'!$B$4:$B$352,0),MATCH(EF$4,'Mapping water'!$A$4:$U$4,0))*$K67</f>
        <v>0</v>
      </c>
      <c r="EY67" s="27">
        <f>INDEX('Mapping water'!$A$4:$U$352,MATCH($B67,'Mapping water'!$B$4:$B$352,0),MATCH(EG$4,'Mapping water'!$A$4:$U$4,0))*$K67</f>
        <v>0</v>
      </c>
    </row>
    <row r="68" spans="1:155" x14ac:dyDescent="0.2">
      <c r="A68" s="26" t="s">
        <v>232</v>
      </c>
      <c r="B68" s="26" t="s">
        <v>233</v>
      </c>
      <c r="C68" s="26" t="s">
        <v>81</v>
      </c>
      <c r="D68" s="27">
        <f>INDEX('Households England'!S$6:S$375,MATCH('Mapping HH to population water'!$B68,'Households England'!$B$6:$B$375,0))</f>
        <v>104123</v>
      </c>
      <c r="E68" s="27">
        <f>INDEX('Households England'!T$6:T$375,MATCH('Mapping HH to population water'!$B68,'Households England'!$B$6:$B$375,0))</f>
        <v>104123</v>
      </c>
      <c r="F68" s="27">
        <f>INDEX('Households England'!U$6:U$375,MATCH('Mapping HH to population water'!$B68,'Households England'!$B$6:$B$375,0))</f>
        <v>104456</v>
      </c>
      <c r="G68" s="27">
        <f>INDEX('Households England'!V$6:V$375,MATCH('Mapping HH to population water'!$B68,'Households England'!$B$6:$B$375,0))</f>
        <v>104723</v>
      </c>
      <c r="H68" s="27">
        <f>INDEX('Households England'!W$6:W$375,MATCH('Mapping HH to population water'!$B68,'Households England'!$B$6:$B$375,0))</f>
        <v>104982</v>
      </c>
      <c r="I68" s="27">
        <f>INDEX('Households England'!X$6:X$375,MATCH('Mapping HH to population water'!$B68,'Households England'!$B$6:$B$375,0))</f>
        <v>105364</v>
      </c>
      <c r="J68" s="27">
        <f>INDEX('Households England'!Y$6:Y$375,MATCH('Mapping HH to population water'!$B68,'Households England'!$B$6:$B$375,0))</f>
        <v>105758</v>
      </c>
      <c r="K68" s="27">
        <f>INDEX('Households England'!Z$6:Z$375,MATCH('Mapping HH to population water'!$B68,'Households England'!$B$6:$B$375,0))</f>
        <v>106197</v>
      </c>
      <c r="L68" s="27">
        <f>INDEX('Mapping water'!$A$4:$U$352,MATCH($B68,'Mapping water'!$B$4:$B$352,0),MATCH(L$4,'Mapping water'!$A$4:$U$4,0))*$D68</f>
        <v>0</v>
      </c>
      <c r="M68" s="27">
        <f>INDEX('Mapping water'!$A$4:$U$352,MATCH($B68,'Mapping water'!$B$4:$B$352,0),MATCH(M$4,'Mapping water'!$A$4:$U$4,0))*$D68</f>
        <v>0</v>
      </c>
      <c r="N68" s="27">
        <f>INDEX('Mapping water'!$A$4:$U$352,MATCH($B68,'Mapping water'!$B$4:$B$352,0),MATCH(N$4,'Mapping water'!$A$4:$U$4,0))*$D68</f>
        <v>0</v>
      </c>
      <c r="O68" s="27">
        <f>INDEX('Mapping water'!$A$4:$U$352,MATCH($B68,'Mapping water'!$B$4:$B$352,0),MATCH(O$4,'Mapping water'!$A$4:$U$4,0))*$D68</f>
        <v>0</v>
      </c>
      <c r="P68" s="27">
        <f>INDEX('Mapping water'!$A$4:$U$352,MATCH($B68,'Mapping water'!$B$4:$B$352,0),MATCH(P$4,'Mapping water'!$A$4:$U$4,0))*$D68</f>
        <v>104123</v>
      </c>
      <c r="Q68" s="27">
        <f>INDEX('Mapping water'!$A$4:$U$352,MATCH($B68,'Mapping water'!$B$4:$B$352,0),MATCH(Q$4,'Mapping water'!$A$4:$U$4,0))*$D68</f>
        <v>0</v>
      </c>
      <c r="R68" s="27">
        <f>INDEX('Mapping water'!$A$4:$U$352,MATCH($B68,'Mapping water'!$B$4:$B$352,0),MATCH(R$4,'Mapping water'!$A$4:$U$4,0))*$D68</f>
        <v>0</v>
      </c>
      <c r="S68" s="27">
        <f>INDEX('Mapping water'!$A$4:$U$352,MATCH($B68,'Mapping water'!$B$4:$B$352,0),MATCH(S$4,'Mapping water'!$A$4:$U$4,0))*$D68</f>
        <v>0</v>
      </c>
      <c r="T68" s="27">
        <f>INDEX('Mapping water'!$A$4:$U$352,MATCH($B68,'Mapping water'!$B$4:$B$352,0),MATCH(T$4,'Mapping water'!$A$4:$U$4,0))*$D68</f>
        <v>0</v>
      </c>
      <c r="U68" s="27">
        <f>INDEX('Mapping water'!$A$4:$U$352,MATCH($B68,'Mapping water'!$B$4:$B$352,0),MATCH(U$4,'Mapping water'!$A$4:$U$4,0))*$D68</f>
        <v>0</v>
      </c>
      <c r="V68" s="27">
        <f>INDEX('Mapping water'!$A$4:$U$352,MATCH($B68,'Mapping water'!$B$4:$B$352,0),MATCH(V$4,'Mapping water'!$A$4:$U$4,0))*$D68</f>
        <v>0</v>
      </c>
      <c r="W68" s="27">
        <f>INDEX('Mapping water'!$A$4:$U$352,MATCH($B68,'Mapping water'!$B$4:$B$352,0),MATCH(W$4,'Mapping water'!$A$4:$U$4,0))*$D68</f>
        <v>0</v>
      </c>
      <c r="X68" s="27">
        <f>INDEX('Mapping water'!$A$4:$U$352,MATCH($B68,'Mapping water'!$B$4:$B$352,0),MATCH(X$4,'Mapping water'!$A$4:$U$4,0))*$D68</f>
        <v>0</v>
      </c>
      <c r="Y68" s="27">
        <f>INDEX('Mapping water'!$A$4:$U$352,MATCH($B68,'Mapping water'!$B$4:$B$352,0),MATCH(Y$4,'Mapping water'!$A$4:$U$4,0))*$D68</f>
        <v>0</v>
      </c>
      <c r="Z68" s="27">
        <f>INDEX('Mapping water'!$A$4:$U$352,MATCH($B68,'Mapping water'!$B$4:$B$352,0),MATCH(Z$4,'Mapping water'!$A$4:$U$4,0))*$D68</f>
        <v>0</v>
      </c>
      <c r="AA68" s="27">
        <f>INDEX('Mapping water'!$A$4:$U$352,MATCH($B68,'Mapping water'!$B$4:$B$352,0),MATCH(AA$4,'Mapping water'!$A$4:$U$4,0))*$D68</f>
        <v>0</v>
      </c>
      <c r="AB68" s="27">
        <f>INDEX('Mapping water'!$A$4:$U$352,MATCH($B68,'Mapping water'!$B$4:$B$352,0),MATCH(AB$4,'Mapping water'!$A$4:$U$4,0))*$D68</f>
        <v>0</v>
      </c>
      <c r="AC68" s="27">
        <f>INDEX('Mapping water'!$A$4:$U$352,MATCH($B68,'Mapping water'!$B$4:$B$352,0),MATCH(AC$4,'Mapping water'!$A$4:$U$4,0))*$D68</f>
        <v>0</v>
      </c>
      <c r="AD68" s="27">
        <f>INDEX('Mapping water'!$A$4:$U$352,MATCH($B68,'Mapping water'!$B$4:$B$352,0),MATCH(AD$4,'Mapping water'!$A$4:$U$4,0))*$E68</f>
        <v>0</v>
      </c>
      <c r="AE68" s="27">
        <f>INDEX('Mapping water'!$A$4:$U$352,MATCH($B68,'Mapping water'!$B$4:$B$352,0),MATCH(AE$4,'Mapping water'!$A$4:$U$4,0))*$E68</f>
        <v>0</v>
      </c>
      <c r="AF68" s="27">
        <f>INDEX('Mapping water'!$A$4:$U$352,MATCH($B68,'Mapping water'!$B$4:$B$352,0),MATCH(AF$4,'Mapping water'!$A$4:$U$4,0))*$E68</f>
        <v>0</v>
      </c>
      <c r="AG68" s="27">
        <f>INDEX('Mapping water'!$A$4:$U$352,MATCH($B68,'Mapping water'!$B$4:$B$352,0),MATCH(AG$4,'Mapping water'!$A$4:$U$4,0))*$E68</f>
        <v>0</v>
      </c>
      <c r="AH68" s="27">
        <f>INDEX('Mapping water'!$A$4:$U$352,MATCH($B68,'Mapping water'!$B$4:$B$352,0),MATCH(AH$4,'Mapping water'!$A$4:$U$4,0))*$E68</f>
        <v>104123</v>
      </c>
      <c r="AI68" s="27">
        <f>INDEX('Mapping water'!$A$4:$U$352,MATCH($B68,'Mapping water'!$B$4:$B$352,0),MATCH(AI$4,'Mapping water'!$A$4:$U$4,0))*$E68</f>
        <v>0</v>
      </c>
      <c r="AJ68" s="27">
        <f>INDEX('Mapping water'!$A$4:$U$352,MATCH($B68,'Mapping water'!$B$4:$B$352,0),MATCH(AJ$4,'Mapping water'!$A$4:$U$4,0))*$E68</f>
        <v>0</v>
      </c>
      <c r="AK68" s="27">
        <f>INDEX('Mapping water'!$A$4:$U$352,MATCH($B68,'Mapping water'!$B$4:$B$352,0),MATCH(AK$4,'Mapping water'!$A$4:$U$4,0))*$E68</f>
        <v>0</v>
      </c>
      <c r="AL68" s="27">
        <f>INDEX('Mapping water'!$A$4:$U$352,MATCH($B68,'Mapping water'!$B$4:$B$352,0),MATCH(AL$4,'Mapping water'!$A$4:$U$4,0))*$E68</f>
        <v>0</v>
      </c>
      <c r="AM68" s="27">
        <f>INDEX('Mapping water'!$A$4:$U$352,MATCH($B68,'Mapping water'!$B$4:$B$352,0),MATCH(AM$4,'Mapping water'!$A$4:$U$4,0))*$E68</f>
        <v>0</v>
      </c>
      <c r="AN68" s="27">
        <f>INDEX('Mapping water'!$A$4:$U$352,MATCH($B68,'Mapping water'!$B$4:$B$352,0),MATCH(AN$4,'Mapping water'!$A$4:$U$4,0))*$E68</f>
        <v>0</v>
      </c>
      <c r="AO68" s="27">
        <f>INDEX('Mapping water'!$A$4:$U$352,MATCH($B68,'Mapping water'!$B$4:$B$352,0),MATCH(AO$4,'Mapping water'!$A$4:$U$4,0))*$E68</f>
        <v>0</v>
      </c>
      <c r="AP68" s="27">
        <f>INDEX('Mapping water'!$A$4:$U$352,MATCH($B68,'Mapping water'!$B$4:$B$352,0),MATCH(AP$4,'Mapping water'!$A$4:$U$4,0))*$E68</f>
        <v>0</v>
      </c>
      <c r="AQ68" s="27">
        <f>INDEX('Mapping water'!$A$4:$U$352,MATCH($B68,'Mapping water'!$B$4:$B$352,0),MATCH(AQ$4,'Mapping water'!$A$4:$U$4,0))*$E68</f>
        <v>0</v>
      </c>
      <c r="AR68" s="27">
        <f>INDEX('Mapping water'!$A$4:$U$352,MATCH($B68,'Mapping water'!$B$4:$B$352,0),MATCH(AR$4,'Mapping water'!$A$4:$U$4,0))*$E68</f>
        <v>0</v>
      </c>
      <c r="AS68" s="27">
        <f>INDEX('Mapping water'!$A$4:$U$352,MATCH($B68,'Mapping water'!$B$4:$B$352,0),MATCH(AS$4,'Mapping water'!$A$4:$U$4,0))*$E68</f>
        <v>0</v>
      </c>
      <c r="AT68" s="27">
        <f>INDEX('Mapping water'!$A$4:$U$352,MATCH($B68,'Mapping water'!$B$4:$B$352,0),MATCH(AT$4,'Mapping water'!$A$4:$U$4,0))*$E68</f>
        <v>0</v>
      </c>
      <c r="AU68" s="27">
        <f>INDEX('Mapping water'!$A$4:$U$352,MATCH($B68,'Mapping water'!$B$4:$B$352,0),MATCH(AU$4,'Mapping water'!$A$4:$U$4,0))*$E68</f>
        <v>0</v>
      </c>
      <c r="AV68" s="27">
        <f>INDEX('Mapping water'!$A$4:$U$352,MATCH($B68,'Mapping water'!$B$4:$B$352,0),MATCH(AD$4,'Mapping water'!$A$4:$U$4,0))*$F68</f>
        <v>0</v>
      </c>
      <c r="AW68" s="27">
        <f>INDEX('Mapping water'!$A$4:$U$352,MATCH($B68,'Mapping water'!$B$4:$B$352,0),MATCH(AE$4,'Mapping water'!$A$4:$U$4,0))*$F68</f>
        <v>0</v>
      </c>
      <c r="AX68" s="27">
        <f>INDEX('Mapping water'!$A$4:$U$352,MATCH($B68,'Mapping water'!$B$4:$B$352,0),MATCH(AF$4,'Mapping water'!$A$4:$U$4,0))*$F68</f>
        <v>0</v>
      </c>
      <c r="AY68" s="27">
        <f>INDEX('Mapping water'!$A$4:$U$352,MATCH($B68,'Mapping water'!$B$4:$B$352,0),MATCH(AG$4,'Mapping water'!$A$4:$U$4,0))*$F68</f>
        <v>0</v>
      </c>
      <c r="AZ68" s="27">
        <f>INDEX('Mapping water'!$A$4:$U$352,MATCH($B68,'Mapping water'!$B$4:$B$352,0),MATCH(AH$4,'Mapping water'!$A$4:$U$4,0))*$F68</f>
        <v>104456</v>
      </c>
      <c r="BA68" s="27">
        <f>INDEX('Mapping water'!$A$4:$U$352,MATCH($B68,'Mapping water'!$B$4:$B$352,0),MATCH(AI$4,'Mapping water'!$A$4:$U$4,0))*$F68</f>
        <v>0</v>
      </c>
      <c r="BB68" s="27">
        <f>INDEX('Mapping water'!$A$4:$U$352,MATCH($B68,'Mapping water'!$B$4:$B$352,0),MATCH(AJ$4,'Mapping water'!$A$4:$U$4,0))*$F68</f>
        <v>0</v>
      </c>
      <c r="BC68" s="27">
        <f>INDEX('Mapping water'!$A$4:$U$352,MATCH($B68,'Mapping water'!$B$4:$B$352,0),MATCH(AK$4,'Mapping water'!$A$4:$U$4,0))*$F68</f>
        <v>0</v>
      </c>
      <c r="BD68" s="27">
        <f>INDEX('Mapping water'!$A$4:$U$352,MATCH($B68,'Mapping water'!$B$4:$B$352,0),MATCH(AL$4,'Mapping water'!$A$4:$U$4,0))*$F68</f>
        <v>0</v>
      </c>
      <c r="BE68" s="27">
        <f>INDEX('Mapping water'!$A$4:$U$352,MATCH($B68,'Mapping water'!$B$4:$B$352,0),MATCH(AM$4,'Mapping water'!$A$4:$U$4,0))*$F68</f>
        <v>0</v>
      </c>
      <c r="BF68" s="27">
        <f>INDEX('Mapping water'!$A$4:$U$352,MATCH($B68,'Mapping water'!$B$4:$B$352,0),MATCH(AN$4,'Mapping water'!$A$4:$U$4,0))*$F68</f>
        <v>0</v>
      </c>
      <c r="BG68" s="27">
        <f>INDEX('Mapping water'!$A$4:$U$352,MATCH($B68,'Mapping water'!$B$4:$B$352,0),MATCH(AO$4,'Mapping water'!$A$4:$U$4,0))*$F68</f>
        <v>0</v>
      </c>
      <c r="BH68" s="27">
        <f>INDEX('Mapping water'!$A$4:$U$352,MATCH($B68,'Mapping water'!$B$4:$B$352,0),MATCH(AP$4,'Mapping water'!$A$4:$U$4,0))*$F68</f>
        <v>0</v>
      </c>
      <c r="BI68" s="27">
        <f>INDEX('Mapping water'!$A$4:$U$352,MATCH($B68,'Mapping water'!$B$4:$B$352,0),MATCH(AQ$4,'Mapping water'!$A$4:$U$4,0))*$F68</f>
        <v>0</v>
      </c>
      <c r="BJ68" s="27">
        <f>INDEX('Mapping water'!$A$4:$U$352,MATCH($B68,'Mapping water'!$B$4:$B$352,0),MATCH(AR$4,'Mapping water'!$A$4:$U$4,0))*$F68</f>
        <v>0</v>
      </c>
      <c r="BK68" s="27">
        <f>INDEX('Mapping water'!$A$4:$U$352,MATCH($B68,'Mapping water'!$B$4:$B$352,0),MATCH(AS$4,'Mapping water'!$A$4:$U$4,0))*$F68</f>
        <v>0</v>
      </c>
      <c r="BL68" s="27">
        <f>INDEX('Mapping water'!$A$4:$U$352,MATCH($B68,'Mapping water'!$B$4:$B$352,0),MATCH(AT$4,'Mapping water'!$A$4:$U$4,0))*$F68</f>
        <v>0</v>
      </c>
      <c r="BM68" s="27">
        <f>INDEX('Mapping water'!$A$4:$U$352,MATCH($B68,'Mapping water'!$B$4:$B$352,0),MATCH(AU$4,'Mapping water'!$A$4:$U$4,0))*$F68</f>
        <v>0</v>
      </c>
      <c r="BN68" s="27">
        <f>INDEX('Mapping water'!$A$4:$U$352,MATCH($B68,'Mapping water'!$B$4:$B$352,0),MATCH(AV$4,'Mapping water'!$A$4:$U$4,0))*$G68</f>
        <v>0</v>
      </c>
      <c r="BO68" s="27">
        <f>INDEX('Mapping water'!$A$4:$U$352,MATCH($B68,'Mapping water'!$B$4:$B$352,0),MATCH(AW$4,'Mapping water'!$A$4:$U$4,0))*$G68</f>
        <v>0</v>
      </c>
      <c r="BP68" s="27">
        <f>INDEX('Mapping water'!$A$4:$U$352,MATCH($B68,'Mapping water'!$B$4:$B$352,0),MATCH(AX$4,'Mapping water'!$A$4:$U$4,0))*$G68</f>
        <v>0</v>
      </c>
      <c r="BQ68" s="27">
        <f>INDEX('Mapping water'!$A$4:$U$352,MATCH($B68,'Mapping water'!$B$4:$B$352,0),MATCH(AY$4,'Mapping water'!$A$4:$U$4,0))*$G68</f>
        <v>0</v>
      </c>
      <c r="BR68" s="27">
        <f>INDEX('Mapping water'!$A$4:$U$352,MATCH($B68,'Mapping water'!$B$4:$B$352,0),MATCH(AZ$4,'Mapping water'!$A$4:$U$4,0))*$G68</f>
        <v>104723</v>
      </c>
      <c r="BS68" s="27">
        <f>INDEX('Mapping water'!$A$4:$U$352,MATCH($B68,'Mapping water'!$B$4:$B$352,0),MATCH(BA$4,'Mapping water'!$A$4:$U$4,0))*$G68</f>
        <v>0</v>
      </c>
      <c r="BT68" s="27">
        <f>INDEX('Mapping water'!$A$4:$U$352,MATCH($B68,'Mapping water'!$B$4:$B$352,0),MATCH(BB$4,'Mapping water'!$A$4:$U$4,0))*$G68</f>
        <v>0</v>
      </c>
      <c r="BU68" s="27">
        <f>INDEX('Mapping water'!$A$4:$U$352,MATCH($B68,'Mapping water'!$B$4:$B$352,0),MATCH(BC$4,'Mapping water'!$A$4:$U$4,0))*$G68</f>
        <v>0</v>
      </c>
      <c r="BV68" s="27">
        <f>INDEX('Mapping water'!$A$4:$U$352,MATCH($B68,'Mapping water'!$B$4:$B$352,0),MATCH(BD$4,'Mapping water'!$A$4:$U$4,0))*$G68</f>
        <v>0</v>
      </c>
      <c r="BW68" s="27">
        <f>INDEX('Mapping water'!$A$4:$U$352,MATCH($B68,'Mapping water'!$B$4:$B$352,0),MATCH(BE$4,'Mapping water'!$A$4:$U$4,0))*$G68</f>
        <v>0</v>
      </c>
      <c r="BX68" s="27">
        <f>INDEX('Mapping water'!$A$4:$U$352,MATCH($B68,'Mapping water'!$B$4:$B$352,0),MATCH(BF$4,'Mapping water'!$A$4:$U$4,0))*$G68</f>
        <v>0</v>
      </c>
      <c r="BY68" s="27">
        <f>INDEX('Mapping water'!$A$4:$U$352,MATCH($B68,'Mapping water'!$B$4:$B$352,0),MATCH(BG$4,'Mapping water'!$A$4:$U$4,0))*$G68</f>
        <v>0</v>
      </c>
      <c r="BZ68" s="27">
        <f>INDEX('Mapping water'!$A$4:$U$352,MATCH($B68,'Mapping water'!$B$4:$B$352,0),MATCH(BH$4,'Mapping water'!$A$4:$U$4,0))*$G68</f>
        <v>0</v>
      </c>
      <c r="CA68" s="27">
        <f>INDEX('Mapping water'!$A$4:$U$352,MATCH($B68,'Mapping water'!$B$4:$B$352,0),MATCH(BI$4,'Mapping water'!$A$4:$U$4,0))*$G68</f>
        <v>0</v>
      </c>
      <c r="CB68" s="27">
        <f>INDEX('Mapping water'!$A$4:$U$352,MATCH($B68,'Mapping water'!$B$4:$B$352,0),MATCH(BJ$4,'Mapping water'!$A$4:$U$4,0))*$G68</f>
        <v>0</v>
      </c>
      <c r="CC68" s="27">
        <f>INDEX('Mapping water'!$A$4:$U$352,MATCH($B68,'Mapping water'!$B$4:$B$352,0),MATCH(BK$4,'Mapping water'!$A$4:$U$4,0))*$G68</f>
        <v>0</v>
      </c>
      <c r="CD68" s="27">
        <f>INDEX('Mapping water'!$A$4:$U$352,MATCH($B68,'Mapping water'!$B$4:$B$352,0),MATCH(BL$4,'Mapping water'!$A$4:$U$4,0))*$G68</f>
        <v>0</v>
      </c>
      <c r="CE68" s="27">
        <f>INDEX('Mapping water'!$A$4:$U$352,MATCH($B68,'Mapping water'!$B$4:$B$352,0),MATCH(BM$4,'Mapping water'!$A$4:$U$4,0))*$G68</f>
        <v>0</v>
      </c>
      <c r="CF68" s="27">
        <f>INDEX('Mapping water'!$A$4:$U$352,MATCH($B68,'Mapping water'!$B$4:$B$352,0),MATCH(BN$4,'Mapping water'!$A$4:$U$4,0))*$H68</f>
        <v>0</v>
      </c>
      <c r="CG68" s="27">
        <f>INDEX('Mapping water'!$A$4:$U$352,MATCH($B68,'Mapping water'!$B$4:$B$352,0),MATCH(BO$4,'Mapping water'!$A$4:$U$4,0))*$H68</f>
        <v>0</v>
      </c>
      <c r="CH68" s="27">
        <f>INDEX('Mapping water'!$A$4:$U$352,MATCH($B68,'Mapping water'!$B$4:$B$352,0),MATCH(BP$4,'Mapping water'!$A$4:$U$4,0))*$H68</f>
        <v>0</v>
      </c>
      <c r="CI68" s="27">
        <f>INDEX('Mapping water'!$A$4:$U$352,MATCH($B68,'Mapping water'!$B$4:$B$352,0),MATCH(BQ$4,'Mapping water'!$A$4:$U$4,0))*$H68</f>
        <v>0</v>
      </c>
      <c r="CJ68" s="27">
        <f>INDEX('Mapping water'!$A$4:$U$352,MATCH($B68,'Mapping water'!$B$4:$B$352,0),MATCH(BR$4,'Mapping water'!$A$4:$U$4,0))*$H68</f>
        <v>104982</v>
      </c>
      <c r="CK68" s="27">
        <f>INDEX('Mapping water'!$A$4:$U$352,MATCH($B68,'Mapping water'!$B$4:$B$352,0),MATCH(BS$4,'Mapping water'!$A$4:$U$4,0))*$H68</f>
        <v>0</v>
      </c>
      <c r="CL68" s="27">
        <f>INDEX('Mapping water'!$A$4:$U$352,MATCH($B68,'Mapping water'!$B$4:$B$352,0),MATCH(BT$4,'Mapping water'!$A$4:$U$4,0))*$H68</f>
        <v>0</v>
      </c>
      <c r="CM68" s="27">
        <f>INDEX('Mapping water'!$A$4:$U$352,MATCH($B68,'Mapping water'!$B$4:$B$352,0),MATCH(BU$4,'Mapping water'!$A$4:$U$4,0))*$H68</f>
        <v>0</v>
      </c>
      <c r="CN68" s="27">
        <f>INDEX('Mapping water'!$A$4:$U$352,MATCH($B68,'Mapping water'!$B$4:$B$352,0),MATCH(BV$4,'Mapping water'!$A$4:$U$4,0))*$H68</f>
        <v>0</v>
      </c>
      <c r="CO68" s="27">
        <f>INDEX('Mapping water'!$A$4:$U$352,MATCH($B68,'Mapping water'!$B$4:$B$352,0),MATCH(BW$4,'Mapping water'!$A$4:$U$4,0))*$H68</f>
        <v>0</v>
      </c>
      <c r="CP68" s="27">
        <f>INDEX('Mapping water'!$A$4:$U$352,MATCH($B68,'Mapping water'!$B$4:$B$352,0),MATCH(BX$4,'Mapping water'!$A$4:$U$4,0))*$H68</f>
        <v>0</v>
      </c>
      <c r="CQ68" s="27">
        <f>INDEX('Mapping water'!$A$4:$U$352,MATCH($B68,'Mapping water'!$B$4:$B$352,0),MATCH(BY$4,'Mapping water'!$A$4:$U$4,0))*$H68</f>
        <v>0</v>
      </c>
      <c r="CR68" s="27">
        <f>INDEX('Mapping water'!$A$4:$U$352,MATCH($B68,'Mapping water'!$B$4:$B$352,0),MATCH(BZ$4,'Mapping water'!$A$4:$U$4,0))*$H68</f>
        <v>0</v>
      </c>
      <c r="CS68" s="27">
        <f>INDEX('Mapping water'!$A$4:$U$352,MATCH($B68,'Mapping water'!$B$4:$B$352,0),MATCH(CA$4,'Mapping water'!$A$4:$U$4,0))*$H68</f>
        <v>0</v>
      </c>
      <c r="CT68" s="27">
        <f>INDEX('Mapping water'!$A$4:$U$352,MATCH($B68,'Mapping water'!$B$4:$B$352,0),MATCH(CB$4,'Mapping water'!$A$4:$U$4,0))*$H68</f>
        <v>0</v>
      </c>
      <c r="CU68" s="27">
        <f>INDEX('Mapping water'!$A$4:$U$352,MATCH($B68,'Mapping water'!$B$4:$B$352,0),MATCH(CC$4,'Mapping water'!$A$4:$U$4,0))*$H68</f>
        <v>0</v>
      </c>
      <c r="CV68" s="27">
        <f>INDEX('Mapping water'!$A$4:$U$352,MATCH($B68,'Mapping water'!$B$4:$B$352,0),MATCH(CD$4,'Mapping water'!$A$4:$U$4,0))*$H68</f>
        <v>0</v>
      </c>
      <c r="CW68" s="27">
        <f>INDEX('Mapping water'!$A$4:$U$352,MATCH($B68,'Mapping water'!$B$4:$B$352,0),MATCH(CE$4,'Mapping water'!$A$4:$U$4,0))*$H68</f>
        <v>0</v>
      </c>
      <c r="CX68" s="27">
        <f>INDEX('Mapping water'!$A$4:$U$352,MATCH($B68,'Mapping water'!$B$4:$B$352,0),MATCH(CF$4,'Mapping water'!$A$4:$U$4,0))*$I68</f>
        <v>0</v>
      </c>
      <c r="CY68" s="27">
        <f>INDEX('Mapping water'!$A$4:$U$352,MATCH($B68,'Mapping water'!$B$4:$B$352,0),MATCH(CG$4,'Mapping water'!$A$4:$U$4,0))*$I68</f>
        <v>0</v>
      </c>
      <c r="CZ68" s="27">
        <f>INDEX('Mapping water'!$A$4:$U$352,MATCH($B68,'Mapping water'!$B$4:$B$352,0),MATCH(CH$4,'Mapping water'!$A$4:$U$4,0))*$I68</f>
        <v>0</v>
      </c>
      <c r="DA68" s="27">
        <f>INDEX('Mapping water'!$A$4:$U$352,MATCH($B68,'Mapping water'!$B$4:$B$352,0),MATCH(CI$4,'Mapping water'!$A$4:$U$4,0))*$I68</f>
        <v>0</v>
      </c>
      <c r="DB68" s="27">
        <f>INDEX('Mapping water'!$A$4:$U$352,MATCH($B68,'Mapping water'!$B$4:$B$352,0),MATCH(CJ$4,'Mapping water'!$A$4:$U$4,0))*$I68</f>
        <v>105364</v>
      </c>
      <c r="DC68" s="27">
        <f>INDEX('Mapping water'!$A$4:$U$352,MATCH($B68,'Mapping water'!$B$4:$B$352,0),MATCH(CK$4,'Mapping water'!$A$4:$U$4,0))*$I68</f>
        <v>0</v>
      </c>
      <c r="DD68" s="27">
        <f>INDEX('Mapping water'!$A$4:$U$352,MATCH($B68,'Mapping water'!$B$4:$B$352,0),MATCH(CL$4,'Mapping water'!$A$4:$U$4,0))*$I68</f>
        <v>0</v>
      </c>
      <c r="DE68" s="27">
        <f>INDEX('Mapping water'!$A$4:$U$352,MATCH($B68,'Mapping water'!$B$4:$B$352,0),MATCH(CM$4,'Mapping water'!$A$4:$U$4,0))*$I68</f>
        <v>0</v>
      </c>
      <c r="DF68" s="27">
        <f>INDEX('Mapping water'!$A$4:$U$352,MATCH($B68,'Mapping water'!$B$4:$B$352,0),MATCH(CN$4,'Mapping water'!$A$4:$U$4,0))*$I68</f>
        <v>0</v>
      </c>
      <c r="DG68" s="27">
        <f>INDEX('Mapping water'!$A$4:$U$352,MATCH($B68,'Mapping water'!$B$4:$B$352,0),MATCH(CO$4,'Mapping water'!$A$4:$U$4,0))*$I68</f>
        <v>0</v>
      </c>
      <c r="DH68" s="27">
        <f>INDEX('Mapping water'!$A$4:$U$352,MATCH($B68,'Mapping water'!$B$4:$B$352,0),MATCH(CP$4,'Mapping water'!$A$4:$U$4,0))*$I68</f>
        <v>0</v>
      </c>
      <c r="DI68" s="27">
        <f>INDEX('Mapping water'!$A$4:$U$352,MATCH($B68,'Mapping water'!$B$4:$B$352,0),MATCH(CQ$4,'Mapping water'!$A$4:$U$4,0))*$I68</f>
        <v>0</v>
      </c>
      <c r="DJ68" s="27">
        <f>INDEX('Mapping water'!$A$4:$U$352,MATCH($B68,'Mapping water'!$B$4:$B$352,0),MATCH(CR$4,'Mapping water'!$A$4:$U$4,0))*$I68</f>
        <v>0</v>
      </c>
      <c r="DK68" s="27">
        <f>INDEX('Mapping water'!$A$4:$U$352,MATCH($B68,'Mapping water'!$B$4:$B$352,0),MATCH(CS$4,'Mapping water'!$A$4:$U$4,0))*$I68</f>
        <v>0</v>
      </c>
      <c r="DL68" s="27">
        <f>INDEX('Mapping water'!$A$4:$U$352,MATCH($B68,'Mapping water'!$B$4:$B$352,0),MATCH(CT$4,'Mapping water'!$A$4:$U$4,0))*$I68</f>
        <v>0</v>
      </c>
      <c r="DM68" s="27">
        <f>INDEX('Mapping water'!$A$4:$U$352,MATCH($B68,'Mapping water'!$B$4:$B$352,0),MATCH(CU$4,'Mapping water'!$A$4:$U$4,0))*$I68</f>
        <v>0</v>
      </c>
      <c r="DN68" s="27">
        <f>INDEX('Mapping water'!$A$4:$U$352,MATCH($B68,'Mapping water'!$B$4:$B$352,0),MATCH(CV$4,'Mapping water'!$A$4:$U$4,0))*$I68</f>
        <v>0</v>
      </c>
      <c r="DO68" s="27">
        <f>INDEX('Mapping water'!$A$4:$U$352,MATCH($B68,'Mapping water'!$B$4:$B$352,0),MATCH(CW$4,'Mapping water'!$A$4:$U$4,0))*$I68</f>
        <v>0</v>
      </c>
      <c r="DP68" s="27">
        <f>INDEX('Mapping water'!$A$4:$U$352,MATCH($B68,'Mapping water'!$B$4:$B$352,0),MATCH(CX$4,'Mapping water'!$A$4:$U$4,0))*$J68</f>
        <v>0</v>
      </c>
      <c r="DQ68" s="27">
        <f>INDEX('Mapping water'!$A$4:$U$352,MATCH($B68,'Mapping water'!$B$4:$B$352,0),MATCH(CY$4,'Mapping water'!$A$4:$U$4,0))*$J68</f>
        <v>0</v>
      </c>
      <c r="DR68" s="27">
        <f>INDEX('Mapping water'!$A$4:$U$352,MATCH($B68,'Mapping water'!$B$4:$B$352,0),MATCH(CZ$4,'Mapping water'!$A$4:$U$4,0))*$J68</f>
        <v>0</v>
      </c>
      <c r="DS68" s="27">
        <f>INDEX('Mapping water'!$A$4:$U$352,MATCH($B68,'Mapping water'!$B$4:$B$352,0),MATCH(DA$4,'Mapping water'!$A$4:$U$4,0))*$J68</f>
        <v>0</v>
      </c>
      <c r="DT68" s="27">
        <f>INDEX('Mapping water'!$A$4:$U$352,MATCH($B68,'Mapping water'!$B$4:$B$352,0),MATCH(DB$4,'Mapping water'!$A$4:$U$4,0))*$J68</f>
        <v>105758</v>
      </c>
      <c r="DU68" s="27">
        <f>INDEX('Mapping water'!$A$4:$U$352,MATCH($B68,'Mapping water'!$B$4:$B$352,0),MATCH(DC$4,'Mapping water'!$A$4:$U$4,0))*$J68</f>
        <v>0</v>
      </c>
      <c r="DV68" s="27">
        <f>INDEX('Mapping water'!$A$4:$U$352,MATCH($B68,'Mapping water'!$B$4:$B$352,0),MATCH(DD$4,'Mapping water'!$A$4:$U$4,0))*$J68</f>
        <v>0</v>
      </c>
      <c r="DW68" s="27">
        <f>INDEX('Mapping water'!$A$4:$U$352,MATCH($B68,'Mapping water'!$B$4:$B$352,0),MATCH(DE$4,'Mapping water'!$A$4:$U$4,0))*$J68</f>
        <v>0</v>
      </c>
      <c r="DX68" s="27">
        <f>INDEX('Mapping water'!$A$4:$U$352,MATCH($B68,'Mapping water'!$B$4:$B$352,0),MATCH(DF$4,'Mapping water'!$A$4:$U$4,0))*$J68</f>
        <v>0</v>
      </c>
      <c r="DY68" s="27">
        <f>INDEX('Mapping water'!$A$4:$U$352,MATCH($B68,'Mapping water'!$B$4:$B$352,0),MATCH(DG$4,'Mapping water'!$A$4:$U$4,0))*$J68</f>
        <v>0</v>
      </c>
      <c r="DZ68" s="27">
        <f>INDEX('Mapping water'!$A$4:$U$352,MATCH($B68,'Mapping water'!$B$4:$B$352,0),MATCH(DH$4,'Mapping water'!$A$4:$U$4,0))*$J68</f>
        <v>0</v>
      </c>
      <c r="EA68" s="27">
        <f>INDEX('Mapping water'!$A$4:$U$352,MATCH($B68,'Mapping water'!$B$4:$B$352,0),MATCH(DI$4,'Mapping water'!$A$4:$U$4,0))*$J68</f>
        <v>0</v>
      </c>
      <c r="EB68" s="27">
        <f>INDEX('Mapping water'!$A$4:$U$352,MATCH($B68,'Mapping water'!$B$4:$B$352,0),MATCH(DJ$4,'Mapping water'!$A$4:$U$4,0))*$J68</f>
        <v>0</v>
      </c>
      <c r="EC68" s="27">
        <f>INDEX('Mapping water'!$A$4:$U$352,MATCH($B68,'Mapping water'!$B$4:$B$352,0),MATCH(DK$4,'Mapping water'!$A$4:$U$4,0))*$J68</f>
        <v>0</v>
      </c>
      <c r="ED68" s="27">
        <f>INDEX('Mapping water'!$A$4:$U$352,MATCH($B68,'Mapping water'!$B$4:$B$352,0),MATCH(DL$4,'Mapping water'!$A$4:$U$4,0))*$J68</f>
        <v>0</v>
      </c>
      <c r="EE68" s="27">
        <f>INDEX('Mapping water'!$A$4:$U$352,MATCH($B68,'Mapping water'!$B$4:$B$352,0),MATCH(DM$4,'Mapping water'!$A$4:$U$4,0))*$J68</f>
        <v>0</v>
      </c>
      <c r="EF68" s="27">
        <f>INDEX('Mapping water'!$A$4:$U$352,MATCH($B68,'Mapping water'!$B$4:$B$352,0),MATCH(DN$4,'Mapping water'!$A$4:$U$4,0))*$J68</f>
        <v>0</v>
      </c>
      <c r="EG68" s="27">
        <f>INDEX('Mapping water'!$A$4:$U$352,MATCH($B68,'Mapping water'!$B$4:$B$352,0),MATCH(DO$4,'Mapping water'!$A$4:$U$4,0))*$J68</f>
        <v>0</v>
      </c>
      <c r="EH68" s="27">
        <f>INDEX('Mapping water'!$A$4:$U$352,MATCH($B68,'Mapping water'!$B$4:$B$352,0),MATCH(DP$4,'Mapping water'!$A$4:$U$4,0))*$K68</f>
        <v>0</v>
      </c>
      <c r="EI68" s="27">
        <f>INDEX('Mapping water'!$A$4:$U$352,MATCH($B68,'Mapping water'!$B$4:$B$352,0),MATCH(DQ$4,'Mapping water'!$A$4:$U$4,0))*$K68</f>
        <v>0</v>
      </c>
      <c r="EJ68" s="27">
        <f>INDEX('Mapping water'!$A$4:$U$352,MATCH($B68,'Mapping water'!$B$4:$B$352,0),MATCH(DR$4,'Mapping water'!$A$4:$U$4,0))*$K68</f>
        <v>0</v>
      </c>
      <c r="EK68" s="27">
        <f>INDEX('Mapping water'!$A$4:$U$352,MATCH($B68,'Mapping water'!$B$4:$B$352,0),MATCH(DS$4,'Mapping water'!$A$4:$U$4,0))*$K68</f>
        <v>0</v>
      </c>
      <c r="EL68" s="27">
        <f>INDEX('Mapping water'!$A$4:$U$352,MATCH($B68,'Mapping water'!$B$4:$B$352,0),MATCH(DT$4,'Mapping water'!$A$4:$U$4,0))*$K68</f>
        <v>106197</v>
      </c>
      <c r="EM68" s="27">
        <f>INDEX('Mapping water'!$A$4:$U$352,MATCH($B68,'Mapping water'!$B$4:$B$352,0),MATCH(DU$4,'Mapping water'!$A$4:$U$4,0))*$K68</f>
        <v>0</v>
      </c>
      <c r="EN68" s="27">
        <f>INDEX('Mapping water'!$A$4:$U$352,MATCH($B68,'Mapping water'!$B$4:$B$352,0),MATCH(DV$4,'Mapping water'!$A$4:$U$4,0))*$K68</f>
        <v>0</v>
      </c>
      <c r="EO68" s="27">
        <f>INDEX('Mapping water'!$A$4:$U$352,MATCH($B68,'Mapping water'!$B$4:$B$352,0),MATCH(DW$4,'Mapping water'!$A$4:$U$4,0))*$K68</f>
        <v>0</v>
      </c>
      <c r="EP68" s="27">
        <f>INDEX('Mapping water'!$A$4:$U$352,MATCH($B68,'Mapping water'!$B$4:$B$352,0),MATCH(DX$4,'Mapping water'!$A$4:$U$4,0))*$K68</f>
        <v>0</v>
      </c>
      <c r="EQ68" s="27">
        <f>INDEX('Mapping water'!$A$4:$U$352,MATCH($B68,'Mapping water'!$B$4:$B$352,0),MATCH(DY$4,'Mapping water'!$A$4:$U$4,0))*$K68</f>
        <v>0</v>
      </c>
      <c r="ER68" s="27">
        <f>INDEX('Mapping water'!$A$4:$U$352,MATCH($B68,'Mapping water'!$B$4:$B$352,0),MATCH(DZ$4,'Mapping water'!$A$4:$U$4,0))*$K68</f>
        <v>0</v>
      </c>
      <c r="ES68" s="27">
        <f>INDEX('Mapping water'!$A$4:$U$352,MATCH($B68,'Mapping water'!$B$4:$B$352,0),MATCH(EA$4,'Mapping water'!$A$4:$U$4,0))*$K68</f>
        <v>0</v>
      </c>
      <c r="ET68" s="27">
        <f>INDEX('Mapping water'!$A$4:$U$352,MATCH($B68,'Mapping water'!$B$4:$B$352,0),MATCH(EB$4,'Mapping water'!$A$4:$U$4,0))*$K68</f>
        <v>0</v>
      </c>
      <c r="EU68" s="27">
        <f>INDEX('Mapping water'!$A$4:$U$352,MATCH($B68,'Mapping water'!$B$4:$B$352,0),MATCH(EC$4,'Mapping water'!$A$4:$U$4,0))*$K68</f>
        <v>0</v>
      </c>
      <c r="EV68" s="27">
        <f>INDEX('Mapping water'!$A$4:$U$352,MATCH($B68,'Mapping water'!$B$4:$B$352,0),MATCH(ED$4,'Mapping water'!$A$4:$U$4,0))*$K68</f>
        <v>0</v>
      </c>
      <c r="EW68" s="27">
        <f>INDEX('Mapping water'!$A$4:$U$352,MATCH($B68,'Mapping water'!$B$4:$B$352,0),MATCH(EE$4,'Mapping water'!$A$4:$U$4,0))*$K68</f>
        <v>0</v>
      </c>
      <c r="EX68" s="27">
        <f>INDEX('Mapping water'!$A$4:$U$352,MATCH($B68,'Mapping water'!$B$4:$B$352,0),MATCH(EF$4,'Mapping water'!$A$4:$U$4,0))*$K68</f>
        <v>0</v>
      </c>
      <c r="EY68" s="27">
        <f>INDEX('Mapping water'!$A$4:$U$352,MATCH($B68,'Mapping water'!$B$4:$B$352,0),MATCH(EG$4,'Mapping water'!$A$4:$U$4,0))*$K68</f>
        <v>0</v>
      </c>
    </row>
    <row r="69" spans="1:155" x14ac:dyDescent="0.2">
      <c r="A69" s="26" t="s">
        <v>234</v>
      </c>
      <c r="B69" s="26" t="s">
        <v>235</v>
      </c>
      <c r="C69" s="26" t="s">
        <v>81</v>
      </c>
      <c r="D69" s="27">
        <f>INDEX('Households England'!S$6:S$375,MATCH('Mapping HH to population water'!$B69,'Households England'!$B$6:$B$375,0))</f>
        <v>124911</v>
      </c>
      <c r="E69" s="27">
        <f>INDEX('Households England'!T$6:T$375,MATCH('Mapping HH to population water'!$B69,'Households England'!$B$6:$B$375,0))</f>
        <v>124633</v>
      </c>
      <c r="F69" s="27">
        <f>INDEX('Households England'!U$6:U$375,MATCH('Mapping HH to population water'!$B69,'Households England'!$B$6:$B$375,0))</f>
        <v>124867</v>
      </c>
      <c r="G69" s="27">
        <f>INDEX('Households England'!V$6:V$375,MATCH('Mapping HH to population water'!$B69,'Households England'!$B$6:$B$375,0))</f>
        <v>124953</v>
      </c>
      <c r="H69" s="27">
        <f>INDEX('Households England'!W$6:W$375,MATCH('Mapping HH to population water'!$B69,'Households England'!$B$6:$B$375,0))</f>
        <v>124950</v>
      </c>
      <c r="I69" s="27">
        <f>INDEX('Households England'!X$6:X$375,MATCH('Mapping HH to population water'!$B69,'Households England'!$B$6:$B$375,0))</f>
        <v>125622</v>
      </c>
      <c r="J69" s="27">
        <f>INDEX('Households England'!Y$6:Y$375,MATCH('Mapping HH to population water'!$B69,'Households England'!$B$6:$B$375,0))</f>
        <v>126365</v>
      </c>
      <c r="K69" s="27">
        <f>INDEX('Households England'!Z$6:Z$375,MATCH('Mapping HH to population water'!$B69,'Households England'!$B$6:$B$375,0))</f>
        <v>127107</v>
      </c>
      <c r="L69" s="27">
        <f>INDEX('Mapping water'!$A$4:$U$352,MATCH($B69,'Mapping water'!$B$4:$B$352,0),MATCH(L$4,'Mapping water'!$A$4:$U$4,0))*$D69</f>
        <v>0</v>
      </c>
      <c r="M69" s="27">
        <f>INDEX('Mapping water'!$A$4:$U$352,MATCH($B69,'Mapping water'!$B$4:$B$352,0),MATCH(M$4,'Mapping water'!$A$4:$U$4,0))*$D69</f>
        <v>0</v>
      </c>
      <c r="N69" s="27">
        <f>INDEX('Mapping water'!$A$4:$U$352,MATCH($B69,'Mapping water'!$B$4:$B$352,0),MATCH(N$4,'Mapping water'!$A$4:$U$4,0))*$D69</f>
        <v>0</v>
      </c>
      <c r="O69" s="27">
        <f>INDEX('Mapping water'!$A$4:$U$352,MATCH($B69,'Mapping water'!$B$4:$B$352,0),MATCH(O$4,'Mapping water'!$A$4:$U$4,0))*$D69</f>
        <v>0</v>
      </c>
      <c r="P69" s="27">
        <f>INDEX('Mapping water'!$A$4:$U$352,MATCH($B69,'Mapping water'!$B$4:$B$352,0),MATCH(P$4,'Mapping water'!$A$4:$U$4,0))*$D69</f>
        <v>124911</v>
      </c>
      <c r="Q69" s="27">
        <f>INDEX('Mapping water'!$A$4:$U$352,MATCH($B69,'Mapping water'!$B$4:$B$352,0),MATCH(Q$4,'Mapping water'!$A$4:$U$4,0))*$D69</f>
        <v>0</v>
      </c>
      <c r="R69" s="27">
        <f>INDEX('Mapping water'!$A$4:$U$352,MATCH($B69,'Mapping water'!$B$4:$B$352,0),MATCH(R$4,'Mapping water'!$A$4:$U$4,0))*$D69</f>
        <v>0</v>
      </c>
      <c r="S69" s="27">
        <f>INDEX('Mapping water'!$A$4:$U$352,MATCH($B69,'Mapping water'!$B$4:$B$352,0),MATCH(S$4,'Mapping water'!$A$4:$U$4,0))*$D69</f>
        <v>0</v>
      </c>
      <c r="T69" s="27">
        <f>INDEX('Mapping water'!$A$4:$U$352,MATCH($B69,'Mapping water'!$B$4:$B$352,0),MATCH(T$4,'Mapping water'!$A$4:$U$4,0))*$D69</f>
        <v>0</v>
      </c>
      <c r="U69" s="27">
        <f>INDEX('Mapping water'!$A$4:$U$352,MATCH($B69,'Mapping water'!$B$4:$B$352,0),MATCH(U$4,'Mapping water'!$A$4:$U$4,0))*$D69</f>
        <v>0</v>
      </c>
      <c r="V69" s="27">
        <f>INDEX('Mapping water'!$A$4:$U$352,MATCH($B69,'Mapping water'!$B$4:$B$352,0),MATCH(V$4,'Mapping water'!$A$4:$U$4,0))*$D69</f>
        <v>0</v>
      </c>
      <c r="W69" s="27">
        <f>INDEX('Mapping water'!$A$4:$U$352,MATCH($B69,'Mapping water'!$B$4:$B$352,0),MATCH(W$4,'Mapping water'!$A$4:$U$4,0))*$D69</f>
        <v>0</v>
      </c>
      <c r="X69" s="27">
        <f>INDEX('Mapping water'!$A$4:$U$352,MATCH($B69,'Mapping water'!$B$4:$B$352,0),MATCH(X$4,'Mapping water'!$A$4:$U$4,0))*$D69</f>
        <v>0</v>
      </c>
      <c r="Y69" s="27">
        <f>INDEX('Mapping water'!$A$4:$U$352,MATCH($B69,'Mapping water'!$B$4:$B$352,0),MATCH(Y$4,'Mapping water'!$A$4:$U$4,0))*$D69</f>
        <v>0</v>
      </c>
      <c r="Z69" s="27">
        <f>INDEX('Mapping water'!$A$4:$U$352,MATCH($B69,'Mapping water'!$B$4:$B$352,0),MATCH(Z$4,'Mapping water'!$A$4:$U$4,0))*$D69</f>
        <v>0</v>
      </c>
      <c r="AA69" s="27">
        <f>INDEX('Mapping water'!$A$4:$U$352,MATCH($B69,'Mapping water'!$B$4:$B$352,0),MATCH(AA$4,'Mapping water'!$A$4:$U$4,0))*$D69</f>
        <v>0</v>
      </c>
      <c r="AB69" s="27">
        <f>INDEX('Mapping water'!$A$4:$U$352,MATCH($B69,'Mapping water'!$B$4:$B$352,0),MATCH(AB$4,'Mapping water'!$A$4:$U$4,0))*$D69</f>
        <v>0</v>
      </c>
      <c r="AC69" s="27">
        <f>INDEX('Mapping water'!$A$4:$U$352,MATCH($B69,'Mapping water'!$B$4:$B$352,0),MATCH(AC$4,'Mapping water'!$A$4:$U$4,0))*$D69</f>
        <v>0</v>
      </c>
      <c r="AD69" s="27">
        <f>INDEX('Mapping water'!$A$4:$U$352,MATCH($B69,'Mapping water'!$B$4:$B$352,0),MATCH(AD$4,'Mapping water'!$A$4:$U$4,0))*$E69</f>
        <v>0</v>
      </c>
      <c r="AE69" s="27">
        <f>INDEX('Mapping water'!$A$4:$U$352,MATCH($B69,'Mapping water'!$B$4:$B$352,0),MATCH(AE$4,'Mapping water'!$A$4:$U$4,0))*$E69</f>
        <v>0</v>
      </c>
      <c r="AF69" s="27">
        <f>INDEX('Mapping water'!$A$4:$U$352,MATCH($B69,'Mapping water'!$B$4:$B$352,0),MATCH(AF$4,'Mapping water'!$A$4:$U$4,0))*$E69</f>
        <v>0</v>
      </c>
      <c r="AG69" s="27">
        <f>INDEX('Mapping water'!$A$4:$U$352,MATCH($B69,'Mapping water'!$B$4:$B$352,0),MATCH(AG$4,'Mapping water'!$A$4:$U$4,0))*$E69</f>
        <v>0</v>
      </c>
      <c r="AH69" s="27">
        <f>INDEX('Mapping water'!$A$4:$U$352,MATCH($B69,'Mapping water'!$B$4:$B$352,0),MATCH(AH$4,'Mapping water'!$A$4:$U$4,0))*$E69</f>
        <v>124633</v>
      </c>
      <c r="AI69" s="27">
        <f>INDEX('Mapping water'!$A$4:$U$352,MATCH($B69,'Mapping water'!$B$4:$B$352,0),MATCH(AI$4,'Mapping water'!$A$4:$U$4,0))*$E69</f>
        <v>0</v>
      </c>
      <c r="AJ69" s="27">
        <f>INDEX('Mapping water'!$A$4:$U$352,MATCH($B69,'Mapping water'!$B$4:$B$352,0),MATCH(AJ$4,'Mapping water'!$A$4:$U$4,0))*$E69</f>
        <v>0</v>
      </c>
      <c r="AK69" s="27">
        <f>INDEX('Mapping water'!$A$4:$U$352,MATCH($B69,'Mapping water'!$B$4:$B$352,0),MATCH(AK$4,'Mapping water'!$A$4:$U$4,0))*$E69</f>
        <v>0</v>
      </c>
      <c r="AL69" s="27">
        <f>INDEX('Mapping water'!$A$4:$U$352,MATCH($B69,'Mapping water'!$B$4:$B$352,0),MATCH(AL$4,'Mapping water'!$A$4:$U$4,0))*$E69</f>
        <v>0</v>
      </c>
      <c r="AM69" s="27">
        <f>INDEX('Mapping water'!$A$4:$U$352,MATCH($B69,'Mapping water'!$B$4:$B$352,0),MATCH(AM$4,'Mapping water'!$A$4:$U$4,0))*$E69</f>
        <v>0</v>
      </c>
      <c r="AN69" s="27">
        <f>INDEX('Mapping water'!$A$4:$U$352,MATCH($B69,'Mapping water'!$B$4:$B$352,0),MATCH(AN$4,'Mapping water'!$A$4:$U$4,0))*$E69</f>
        <v>0</v>
      </c>
      <c r="AO69" s="27">
        <f>INDEX('Mapping water'!$A$4:$U$352,MATCH($B69,'Mapping water'!$B$4:$B$352,0),MATCH(AO$4,'Mapping water'!$A$4:$U$4,0))*$E69</f>
        <v>0</v>
      </c>
      <c r="AP69" s="27">
        <f>INDEX('Mapping water'!$A$4:$U$352,MATCH($B69,'Mapping water'!$B$4:$B$352,0),MATCH(AP$4,'Mapping water'!$A$4:$U$4,0))*$E69</f>
        <v>0</v>
      </c>
      <c r="AQ69" s="27">
        <f>INDEX('Mapping water'!$A$4:$U$352,MATCH($B69,'Mapping water'!$B$4:$B$352,0),MATCH(AQ$4,'Mapping water'!$A$4:$U$4,0))*$E69</f>
        <v>0</v>
      </c>
      <c r="AR69" s="27">
        <f>INDEX('Mapping water'!$A$4:$U$352,MATCH($B69,'Mapping water'!$B$4:$B$352,0),MATCH(AR$4,'Mapping water'!$A$4:$U$4,0))*$E69</f>
        <v>0</v>
      </c>
      <c r="AS69" s="27">
        <f>INDEX('Mapping water'!$A$4:$U$352,MATCH($B69,'Mapping water'!$B$4:$B$352,0),MATCH(AS$4,'Mapping water'!$A$4:$U$4,0))*$E69</f>
        <v>0</v>
      </c>
      <c r="AT69" s="27">
        <f>INDEX('Mapping water'!$A$4:$U$352,MATCH($B69,'Mapping water'!$B$4:$B$352,0),MATCH(AT$4,'Mapping water'!$A$4:$U$4,0))*$E69</f>
        <v>0</v>
      </c>
      <c r="AU69" s="27">
        <f>INDEX('Mapping water'!$A$4:$U$352,MATCH($B69,'Mapping water'!$B$4:$B$352,0),MATCH(AU$4,'Mapping water'!$A$4:$U$4,0))*$E69</f>
        <v>0</v>
      </c>
      <c r="AV69" s="27">
        <f>INDEX('Mapping water'!$A$4:$U$352,MATCH($B69,'Mapping water'!$B$4:$B$352,0),MATCH(AD$4,'Mapping water'!$A$4:$U$4,0))*$F69</f>
        <v>0</v>
      </c>
      <c r="AW69" s="27">
        <f>INDEX('Mapping water'!$A$4:$U$352,MATCH($B69,'Mapping water'!$B$4:$B$352,0),MATCH(AE$4,'Mapping water'!$A$4:$U$4,0))*$F69</f>
        <v>0</v>
      </c>
      <c r="AX69" s="27">
        <f>INDEX('Mapping water'!$A$4:$U$352,MATCH($B69,'Mapping water'!$B$4:$B$352,0),MATCH(AF$4,'Mapping water'!$A$4:$U$4,0))*$F69</f>
        <v>0</v>
      </c>
      <c r="AY69" s="27">
        <f>INDEX('Mapping water'!$A$4:$U$352,MATCH($B69,'Mapping water'!$B$4:$B$352,0),MATCH(AG$4,'Mapping water'!$A$4:$U$4,0))*$F69</f>
        <v>0</v>
      </c>
      <c r="AZ69" s="27">
        <f>INDEX('Mapping water'!$A$4:$U$352,MATCH($B69,'Mapping water'!$B$4:$B$352,0),MATCH(AH$4,'Mapping water'!$A$4:$U$4,0))*$F69</f>
        <v>124867</v>
      </c>
      <c r="BA69" s="27">
        <f>INDEX('Mapping water'!$A$4:$U$352,MATCH($B69,'Mapping water'!$B$4:$B$352,0),MATCH(AI$4,'Mapping water'!$A$4:$U$4,0))*$F69</f>
        <v>0</v>
      </c>
      <c r="BB69" s="27">
        <f>INDEX('Mapping water'!$A$4:$U$352,MATCH($B69,'Mapping water'!$B$4:$B$352,0),MATCH(AJ$4,'Mapping water'!$A$4:$U$4,0))*$F69</f>
        <v>0</v>
      </c>
      <c r="BC69" s="27">
        <f>INDEX('Mapping water'!$A$4:$U$352,MATCH($B69,'Mapping water'!$B$4:$B$352,0),MATCH(AK$4,'Mapping water'!$A$4:$U$4,0))*$F69</f>
        <v>0</v>
      </c>
      <c r="BD69" s="27">
        <f>INDEX('Mapping water'!$A$4:$U$352,MATCH($B69,'Mapping water'!$B$4:$B$352,0),MATCH(AL$4,'Mapping water'!$A$4:$U$4,0))*$F69</f>
        <v>0</v>
      </c>
      <c r="BE69" s="27">
        <f>INDEX('Mapping water'!$A$4:$U$352,MATCH($B69,'Mapping water'!$B$4:$B$352,0),MATCH(AM$4,'Mapping water'!$A$4:$U$4,0))*$F69</f>
        <v>0</v>
      </c>
      <c r="BF69" s="27">
        <f>INDEX('Mapping water'!$A$4:$U$352,MATCH($B69,'Mapping water'!$B$4:$B$352,0),MATCH(AN$4,'Mapping water'!$A$4:$U$4,0))*$F69</f>
        <v>0</v>
      </c>
      <c r="BG69" s="27">
        <f>INDEX('Mapping water'!$A$4:$U$352,MATCH($B69,'Mapping water'!$B$4:$B$352,0),MATCH(AO$4,'Mapping water'!$A$4:$U$4,0))*$F69</f>
        <v>0</v>
      </c>
      <c r="BH69" s="27">
        <f>INDEX('Mapping water'!$A$4:$U$352,MATCH($B69,'Mapping water'!$B$4:$B$352,0),MATCH(AP$4,'Mapping water'!$A$4:$U$4,0))*$F69</f>
        <v>0</v>
      </c>
      <c r="BI69" s="27">
        <f>INDEX('Mapping water'!$A$4:$U$352,MATCH($B69,'Mapping water'!$B$4:$B$352,0),MATCH(AQ$4,'Mapping water'!$A$4:$U$4,0))*$F69</f>
        <v>0</v>
      </c>
      <c r="BJ69" s="27">
        <f>INDEX('Mapping water'!$A$4:$U$352,MATCH($B69,'Mapping water'!$B$4:$B$352,0),MATCH(AR$4,'Mapping water'!$A$4:$U$4,0))*$F69</f>
        <v>0</v>
      </c>
      <c r="BK69" s="27">
        <f>INDEX('Mapping water'!$A$4:$U$352,MATCH($B69,'Mapping water'!$B$4:$B$352,0),MATCH(AS$4,'Mapping water'!$A$4:$U$4,0))*$F69</f>
        <v>0</v>
      </c>
      <c r="BL69" s="27">
        <f>INDEX('Mapping water'!$A$4:$U$352,MATCH($B69,'Mapping water'!$B$4:$B$352,0),MATCH(AT$4,'Mapping water'!$A$4:$U$4,0))*$F69</f>
        <v>0</v>
      </c>
      <c r="BM69" s="27">
        <f>INDEX('Mapping water'!$A$4:$U$352,MATCH($B69,'Mapping water'!$B$4:$B$352,0),MATCH(AU$4,'Mapping water'!$A$4:$U$4,0))*$F69</f>
        <v>0</v>
      </c>
      <c r="BN69" s="27">
        <f>INDEX('Mapping water'!$A$4:$U$352,MATCH($B69,'Mapping water'!$B$4:$B$352,0),MATCH(AV$4,'Mapping water'!$A$4:$U$4,0))*$G69</f>
        <v>0</v>
      </c>
      <c r="BO69" s="27">
        <f>INDEX('Mapping water'!$A$4:$U$352,MATCH($B69,'Mapping water'!$B$4:$B$352,0),MATCH(AW$4,'Mapping water'!$A$4:$U$4,0))*$G69</f>
        <v>0</v>
      </c>
      <c r="BP69" s="27">
        <f>INDEX('Mapping water'!$A$4:$U$352,MATCH($B69,'Mapping water'!$B$4:$B$352,0),MATCH(AX$4,'Mapping water'!$A$4:$U$4,0))*$G69</f>
        <v>0</v>
      </c>
      <c r="BQ69" s="27">
        <f>INDEX('Mapping water'!$A$4:$U$352,MATCH($B69,'Mapping water'!$B$4:$B$352,0),MATCH(AY$4,'Mapping water'!$A$4:$U$4,0))*$G69</f>
        <v>0</v>
      </c>
      <c r="BR69" s="27">
        <f>INDEX('Mapping water'!$A$4:$U$352,MATCH($B69,'Mapping water'!$B$4:$B$352,0),MATCH(AZ$4,'Mapping water'!$A$4:$U$4,0))*$G69</f>
        <v>124953</v>
      </c>
      <c r="BS69" s="27">
        <f>INDEX('Mapping water'!$A$4:$U$352,MATCH($B69,'Mapping water'!$B$4:$B$352,0),MATCH(BA$4,'Mapping water'!$A$4:$U$4,0))*$G69</f>
        <v>0</v>
      </c>
      <c r="BT69" s="27">
        <f>INDEX('Mapping water'!$A$4:$U$352,MATCH($B69,'Mapping water'!$B$4:$B$352,0),MATCH(BB$4,'Mapping water'!$A$4:$U$4,0))*$G69</f>
        <v>0</v>
      </c>
      <c r="BU69" s="27">
        <f>INDEX('Mapping water'!$A$4:$U$352,MATCH($B69,'Mapping water'!$B$4:$B$352,0),MATCH(BC$4,'Mapping water'!$A$4:$U$4,0))*$G69</f>
        <v>0</v>
      </c>
      <c r="BV69" s="27">
        <f>INDEX('Mapping water'!$A$4:$U$352,MATCH($B69,'Mapping water'!$B$4:$B$352,0),MATCH(BD$4,'Mapping water'!$A$4:$U$4,0))*$G69</f>
        <v>0</v>
      </c>
      <c r="BW69" s="27">
        <f>INDEX('Mapping water'!$A$4:$U$352,MATCH($B69,'Mapping water'!$B$4:$B$352,0),MATCH(BE$4,'Mapping water'!$A$4:$U$4,0))*$G69</f>
        <v>0</v>
      </c>
      <c r="BX69" s="27">
        <f>INDEX('Mapping water'!$A$4:$U$352,MATCH($B69,'Mapping water'!$B$4:$B$352,0),MATCH(BF$4,'Mapping water'!$A$4:$U$4,0))*$G69</f>
        <v>0</v>
      </c>
      <c r="BY69" s="27">
        <f>INDEX('Mapping water'!$A$4:$U$352,MATCH($B69,'Mapping water'!$B$4:$B$352,0),MATCH(BG$4,'Mapping water'!$A$4:$U$4,0))*$G69</f>
        <v>0</v>
      </c>
      <c r="BZ69" s="27">
        <f>INDEX('Mapping water'!$A$4:$U$352,MATCH($B69,'Mapping water'!$B$4:$B$352,0),MATCH(BH$4,'Mapping water'!$A$4:$U$4,0))*$G69</f>
        <v>0</v>
      </c>
      <c r="CA69" s="27">
        <f>INDEX('Mapping water'!$A$4:$U$352,MATCH($B69,'Mapping water'!$B$4:$B$352,0),MATCH(BI$4,'Mapping water'!$A$4:$U$4,0))*$G69</f>
        <v>0</v>
      </c>
      <c r="CB69" s="27">
        <f>INDEX('Mapping water'!$A$4:$U$352,MATCH($B69,'Mapping water'!$B$4:$B$352,0),MATCH(BJ$4,'Mapping water'!$A$4:$U$4,0))*$G69</f>
        <v>0</v>
      </c>
      <c r="CC69" s="27">
        <f>INDEX('Mapping water'!$A$4:$U$352,MATCH($B69,'Mapping water'!$B$4:$B$352,0),MATCH(BK$4,'Mapping water'!$A$4:$U$4,0))*$G69</f>
        <v>0</v>
      </c>
      <c r="CD69" s="27">
        <f>INDEX('Mapping water'!$A$4:$U$352,MATCH($B69,'Mapping water'!$B$4:$B$352,0),MATCH(BL$4,'Mapping water'!$A$4:$U$4,0))*$G69</f>
        <v>0</v>
      </c>
      <c r="CE69" s="27">
        <f>INDEX('Mapping water'!$A$4:$U$352,MATCH($B69,'Mapping water'!$B$4:$B$352,0),MATCH(BM$4,'Mapping water'!$A$4:$U$4,0))*$G69</f>
        <v>0</v>
      </c>
      <c r="CF69" s="27">
        <f>INDEX('Mapping water'!$A$4:$U$352,MATCH($B69,'Mapping water'!$B$4:$B$352,0),MATCH(BN$4,'Mapping water'!$A$4:$U$4,0))*$H69</f>
        <v>0</v>
      </c>
      <c r="CG69" s="27">
        <f>INDEX('Mapping water'!$A$4:$U$352,MATCH($B69,'Mapping water'!$B$4:$B$352,0),MATCH(BO$4,'Mapping water'!$A$4:$U$4,0))*$H69</f>
        <v>0</v>
      </c>
      <c r="CH69" s="27">
        <f>INDEX('Mapping water'!$A$4:$U$352,MATCH($B69,'Mapping water'!$B$4:$B$352,0),MATCH(BP$4,'Mapping water'!$A$4:$U$4,0))*$H69</f>
        <v>0</v>
      </c>
      <c r="CI69" s="27">
        <f>INDEX('Mapping water'!$A$4:$U$352,MATCH($B69,'Mapping water'!$B$4:$B$352,0),MATCH(BQ$4,'Mapping water'!$A$4:$U$4,0))*$H69</f>
        <v>0</v>
      </c>
      <c r="CJ69" s="27">
        <f>INDEX('Mapping water'!$A$4:$U$352,MATCH($B69,'Mapping water'!$B$4:$B$352,0),MATCH(BR$4,'Mapping water'!$A$4:$U$4,0))*$H69</f>
        <v>124950</v>
      </c>
      <c r="CK69" s="27">
        <f>INDEX('Mapping water'!$A$4:$U$352,MATCH($B69,'Mapping water'!$B$4:$B$352,0),MATCH(BS$4,'Mapping water'!$A$4:$U$4,0))*$H69</f>
        <v>0</v>
      </c>
      <c r="CL69" s="27">
        <f>INDEX('Mapping water'!$A$4:$U$352,MATCH($B69,'Mapping water'!$B$4:$B$352,0),MATCH(BT$4,'Mapping water'!$A$4:$U$4,0))*$H69</f>
        <v>0</v>
      </c>
      <c r="CM69" s="27">
        <f>INDEX('Mapping water'!$A$4:$U$352,MATCH($B69,'Mapping water'!$B$4:$B$352,0),MATCH(BU$4,'Mapping water'!$A$4:$U$4,0))*$H69</f>
        <v>0</v>
      </c>
      <c r="CN69" s="27">
        <f>INDEX('Mapping water'!$A$4:$U$352,MATCH($B69,'Mapping water'!$B$4:$B$352,0),MATCH(BV$4,'Mapping water'!$A$4:$U$4,0))*$H69</f>
        <v>0</v>
      </c>
      <c r="CO69" s="27">
        <f>INDEX('Mapping water'!$A$4:$U$352,MATCH($B69,'Mapping water'!$B$4:$B$352,0),MATCH(BW$4,'Mapping water'!$A$4:$U$4,0))*$H69</f>
        <v>0</v>
      </c>
      <c r="CP69" s="27">
        <f>INDEX('Mapping water'!$A$4:$U$352,MATCH($B69,'Mapping water'!$B$4:$B$352,0),MATCH(BX$4,'Mapping water'!$A$4:$U$4,0))*$H69</f>
        <v>0</v>
      </c>
      <c r="CQ69" s="27">
        <f>INDEX('Mapping water'!$A$4:$U$352,MATCH($B69,'Mapping water'!$B$4:$B$352,0),MATCH(BY$4,'Mapping water'!$A$4:$U$4,0))*$H69</f>
        <v>0</v>
      </c>
      <c r="CR69" s="27">
        <f>INDEX('Mapping water'!$A$4:$U$352,MATCH($B69,'Mapping water'!$B$4:$B$352,0),MATCH(BZ$4,'Mapping water'!$A$4:$U$4,0))*$H69</f>
        <v>0</v>
      </c>
      <c r="CS69" s="27">
        <f>INDEX('Mapping water'!$A$4:$U$352,MATCH($B69,'Mapping water'!$B$4:$B$352,0),MATCH(CA$4,'Mapping water'!$A$4:$U$4,0))*$H69</f>
        <v>0</v>
      </c>
      <c r="CT69" s="27">
        <f>INDEX('Mapping water'!$A$4:$U$352,MATCH($B69,'Mapping water'!$B$4:$B$352,0),MATCH(CB$4,'Mapping water'!$A$4:$U$4,0))*$H69</f>
        <v>0</v>
      </c>
      <c r="CU69" s="27">
        <f>INDEX('Mapping water'!$A$4:$U$352,MATCH($B69,'Mapping water'!$B$4:$B$352,0),MATCH(CC$4,'Mapping water'!$A$4:$U$4,0))*$H69</f>
        <v>0</v>
      </c>
      <c r="CV69" s="27">
        <f>INDEX('Mapping water'!$A$4:$U$352,MATCH($B69,'Mapping water'!$B$4:$B$352,0),MATCH(CD$4,'Mapping water'!$A$4:$U$4,0))*$H69</f>
        <v>0</v>
      </c>
      <c r="CW69" s="27">
        <f>INDEX('Mapping water'!$A$4:$U$352,MATCH($B69,'Mapping water'!$B$4:$B$352,0),MATCH(CE$4,'Mapping water'!$A$4:$U$4,0))*$H69</f>
        <v>0</v>
      </c>
      <c r="CX69" s="27">
        <f>INDEX('Mapping water'!$A$4:$U$352,MATCH($B69,'Mapping water'!$B$4:$B$352,0),MATCH(CF$4,'Mapping water'!$A$4:$U$4,0))*$I69</f>
        <v>0</v>
      </c>
      <c r="CY69" s="27">
        <f>INDEX('Mapping water'!$A$4:$U$352,MATCH($B69,'Mapping water'!$B$4:$B$352,0),MATCH(CG$4,'Mapping water'!$A$4:$U$4,0))*$I69</f>
        <v>0</v>
      </c>
      <c r="CZ69" s="27">
        <f>INDEX('Mapping water'!$A$4:$U$352,MATCH($B69,'Mapping water'!$B$4:$B$352,0),MATCH(CH$4,'Mapping water'!$A$4:$U$4,0))*$I69</f>
        <v>0</v>
      </c>
      <c r="DA69" s="27">
        <f>INDEX('Mapping water'!$A$4:$U$352,MATCH($B69,'Mapping water'!$B$4:$B$352,0),MATCH(CI$4,'Mapping water'!$A$4:$U$4,0))*$I69</f>
        <v>0</v>
      </c>
      <c r="DB69" s="27">
        <f>INDEX('Mapping water'!$A$4:$U$352,MATCH($B69,'Mapping water'!$B$4:$B$352,0),MATCH(CJ$4,'Mapping water'!$A$4:$U$4,0))*$I69</f>
        <v>125622</v>
      </c>
      <c r="DC69" s="27">
        <f>INDEX('Mapping water'!$A$4:$U$352,MATCH($B69,'Mapping water'!$B$4:$B$352,0),MATCH(CK$4,'Mapping water'!$A$4:$U$4,0))*$I69</f>
        <v>0</v>
      </c>
      <c r="DD69" s="27">
        <f>INDEX('Mapping water'!$A$4:$U$352,MATCH($B69,'Mapping water'!$B$4:$B$352,0),MATCH(CL$4,'Mapping water'!$A$4:$U$4,0))*$I69</f>
        <v>0</v>
      </c>
      <c r="DE69" s="27">
        <f>INDEX('Mapping water'!$A$4:$U$352,MATCH($B69,'Mapping water'!$B$4:$B$352,0),MATCH(CM$4,'Mapping water'!$A$4:$U$4,0))*$I69</f>
        <v>0</v>
      </c>
      <c r="DF69" s="27">
        <f>INDEX('Mapping water'!$A$4:$U$352,MATCH($B69,'Mapping water'!$B$4:$B$352,0),MATCH(CN$4,'Mapping water'!$A$4:$U$4,0))*$I69</f>
        <v>0</v>
      </c>
      <c r="DG69" s="27">
        <f>INDEX('Mapping water'!$A$4:$U$352,MATCH($B69,'Mapping water'!$B$4:$B$352,0),MATCH(CO$4,'Mapping water'!$A$4:$U$4,0))*$I69</f>
        <v>0</v>
      </c>
      <c r="DH69" s="27">
        <f>INDEX('Mapping water'!$A$4:$U$352,MATCH($B69,'Mapping water'!$B$4:$B$352,0),MATCH(CP$4,'Mapping water'!$A$4:$U$4,0))*$I69</f>
        <v>0</v>
      </c>
      <c r="DI69" s="27">
        <f>INDEX('Mapping water'!$A$4:$U$352,MATCH($B69,'Mapping water'!$B$4:$B$352,0),MATCH(CQ$4,'Mapping water'!$A$4:$U$4,0))*$I69</f>
        <v>0</v>
      </c>
      <c r="DJ69" s="27">
        <f>INDEX('Mapping water'!$A$4:$U$352,MATCH($B69,'Mapping water'!$B$4:$B$352,0),MATCH(CR$4,'Mapping water'!$A$4:$U$4,0))*$I69</f>
        <v>0</v>
      </c>
      <c r="DK69" s="27">
        <f>INDEX('Mapping water'!$A$4:$U$352,MATCH($B69,'Mapping water'!$B$4:$B$352,0),MATCH(CS$4,'Mapping water'!$A$4:$U$4,0))*$I69</f>
        <v>0</v>
      </c>
      <c r="DL69" s="27">
        <f>INDEX('Mapping water'!$A$4:$U$352,MATCH($B69,'Mapping water'!$B$4:$B$352,0),MATCH(CT$4,'Mapping water'!$A$4:$U$4,0))*$I69</f>
        <v>0</v>
      </c>
      <c r="DM69" s="27">
        <f>INDEX('Mapping water'!$A$4:$U$352,MATCH($B69,'Mapping water'!$B$4:$B$352,0),MATCH(CU$4,'Mapping water'!$A$4:$U$4,0))*$I69</f>
        <v>0</v>
      </c>
      <c r="DN69" s="27">
        <f>INDEX('Mapping water'!$A$4:$U$352,MATCH($B69,'Mapping water'!$B$4:$B$352,0),MATCH(CV$4,'Mapping water'!$A$4:$U$4,0))*$I69</f>
        <v>0</v>
      </c>
      <c r="DO69" s="27">
        <f>INDEX('Mapping water'!$A$4:$U$352,MATCH($B69,'Mapping water'!$B$4:$B$352,0),MATCH(CW$4,'Mapping water'!$A$4:$U$4,0))*$I69</f>
        <v>0</v>
      </c>
      <c r="DP69" s="27">
        <f>INDEX('Mapping water'!$A$4:$U$352,MATCH($B69,'Mapping water'!$B$4:$B$352,0),MATCH(CX$4,'Mapping water'!$A$4:$U$4,0))*$J69</f>
        <v>0</v>
      </c>
      <c r="DQ69" s="27">
        <f>INDEX('Mapping water'!$A$4:$U$352,MATCH($B69,'Mapping water'!$B$4:$B$352,0),MATCH(CY$4,'Mapping water'!$A$4:$U$4,0))*$J69</f>
        <v>0</v>
      </c>
      <c r="DR69" s="27">
        <f>INDEX('Mapping water'!$A$4:$U$352,MATCH($B69,'Mapping water'!$B$4:$B$352,0),MATCH(CZ$4,'Mapping water'!$A$4:$U$4,0))*$J69</f>
        <v>0</v>
      </c>
      <c r="DS69" s="27">
        <f>INDEX('Mapping water'!$A$4:$U$352,MATCH($B69,'Mapping water'!$B$4:$B$352,0),MATCH(DA$4,'Mapping water'!$A$4:$U$4,0))*$J69</f>
        <v>0</v>
      </c>
      <c r="DT69" s="27">
        <f>INDEX('Mapping water'!$A$4:$U$352,MATCH($B69,'Mapping water'!$B$4:$B$352,0),MATCH(DB$4,'Mapping water'!$A$4:$U$4,0))*$J69</f>
        <v>126365</v>
      </c>
      <c r="DU69" s="27">
        <f>INDEX('Mapping water'!$A$4:$U$352,MATCH($B69,'Mapping water'!$B$4:$B$352,0),MATCH(DC$4,'Mapping water'!$A$4:$U$4,0))*$J69</f>
        <v>0</v>
      </c>
      <c r="DV69" s="27">
        <f>INDEX('Mapping water'!$A$4:$U$352,MATCH($B69,'Mapping water'!$B$4:$B$352,0),MATCH(DD$4,'Mapping water'!$A$4:$U$4,0))*$J69</f>
        <v>0</v>
      </c>
      <c r="DW69" s="27">
        <f>INDEX('Mapping water'!$A$4:$U$352,MATCH($B69,'Mapping water'!$B$4:$B$352,0),MATCH(DE$4,'Mapping water'!$A$4:$U$4,0))*$J69</f>
        <v>0</v>
      </c>
      <c r="DX69" s="27">
        <f>INDEX('Mapping water'!$A$4:$U$352,MATCH($B69,'Mapping water'!$B$4:$B$352,0),MATCH(DF$4,'Mapping water'!$A$4:$U$4,0))*$J69</f>
        <v>0</v>
      </c>
      <c r="DY69" s="27">
        <f>INDEX('Mapping water'!$A$4:$U$352,MATCH($B69,'Mapping water'!$B$4:$B$352,0),MATCH(DG$4,'Mapping water'!$A$4:$U$4,0))*$J69</f>
        <v>0</v>
      </c>
      <c r="DZ69" s="27">
        <f>INDEX('Mapping water'!$A$4:$U$352,MATCH($B69,'Mapping water'!$B$4:$B$352,0),MATCH(DH$4,'Mapping water'!$A$4:$U$4,0))*$J69</f>
        <v>0</v>
      </c>
      <c r="EA69" s="27">
        <f>INDEX('Mapping water'!$A$4:$U$352,MATCH($B69,'Mapping water'!$B$4:$B$352,0),MATCH(DI$4,'Mapping water'!$A$4:$U$4,0))*$J69</f>
        <v>0</v>
      </c>
      <c r="EB69" s="27">
        <f>INDEX('Mapping water'!$A$4:$U$352,MATCH($B69,'Mapping water'!$B$4:$B$352,0),MATCH(DJ$4,'Mapping water'!$A$4:$U$4,0))*$J69</f>
        <v>0</v>
      </c>
      <c r="EC69" s="27">
        <f>INDEX('Mapping water'!$A$4:$U$352,MATCH($B69,'Mapping water'!$B$4:$B$352,0),MATCH(DK$4,'Mapping water'!$A$4:$U$4,0))*$J69</f>
        <v>0</v>
      </c>
      <c r="ED69" s="27">
        <f>INDEX('Mapping water'!$A$4:$U$352,MATCH($B69,'Mapping water'!$B$4:$B$352,0),MATCH(DL$4,'Mapping water'!$A$4:$U$4,0))*$J69</f>
        <v>0</v>
      </c>
      <c r="EE69" s="27">
        <f>INDEX('Mapping water'!$A$4:$U$352,MATCH($B69,'Mapping water'!$B$4:$B$352,0),MATCH(DM$4,'Mapping water'!$A$4:$U$4,0))*$J69</f>
        <v>0</v>
      </c>
      <c r="EF69" s="27">
        <f>INDEX('Mapping water'!$A$4:$U$352,MATCH($B69,'Mapping water'!$B$4:$B$352,0),MATCH(DN$4,'Mapping water'!$A$4:$U$4,0))*$J69</f>
        <v>0</v>
      </c>
      <c r="EG69" s="27">
        <f>INDEX('Mapping water'!$A$4:$U$352,MATCH($B69,'Mapping water'!$B$4:$B$352,0),MATCH(DO$4,'Mapping water'!$A$4:$U$4,0))*$J69</f>
        <v>0</v>
      </c>
      <c r="EH69" s="27">
        <f>INDEX('Mapping water'!$A$4:$U$352,MATCH($B69,'Mapping water'!$B$4:$B$352,0),MATCH(DP$4,'Mapping water'!$A$4:$U$4,0))*$K69</f>
        <v>0</v>
      </c>
      <c r="EI69" s="27">
        <f>INDEX('Mapping water'!$A$4:$U$352,MATCH($B69,'Mapping water'!$B$4:$B$352,0),MATCH(DQ$4,'Mapping water'!$A$4:$U$4,0))*$K69</f>
        <v>0</v>
      </c>
      <c r="EJ69" s="27">
        <f>INDEX('Mapping water'!$A$4:$U$352,MATCH($B69,'Mapping water'!$B$4:$B$352,0),MATCH(DR$4,'Mapping water'!$A$4:$U$4,0))*$K69</f>
        <v>0</v>
      </c>
      <c r="EK69" s="27">
        <f>INDEX('Mapping water'!$A$4:$U$352,MATCH($B69,'Mapping water'!$B$4:$B$352,0),MATCH(DS$4,'Mapping water'!$A$4:$U$4,0))*$K69</f>
        <v>0</v>
      </c>
      <c r="EL69" s="27">
        <f>INDEX('Mapping water'!$A$4:$U$352,MATCH($B69,'Mapping water'!$B$4:$B$352,0),MATCH(DT$4,'Mapping water'!$A$4:$U$4,0))*$K69</f>
        <v>127107</v>
      </c>
      <c r="EM69" s="27">
        <f>INDEX('Mapping water'!$A$4:$U$352,MATCH($B69,'Mapping water'!$B$4:$B$352,0),MATCH(DU$4,'Mapping water'!$A$4:$U$4,0))*$K69</f>
        <v>0</v>
      </c>
      <c r="EN69" s="27">
        <f>INDEX('Mapping water'!$A$4:$U$352,MATCH($B69,'Mapping water'!$B$4:$B$352,0),MATCH(DV$4,'Mapping water'!$A$4:$U$4,0))*$K69</f>
        <v>0</v>
      </c>
      <c r="EO69" s="27">
        <f>INDEX('Mapping water'!$A$4:$U$352,MATCH($B69,'Mapping water'!$B$4:$B$352,0),MATCH(DW$4,'Mapping water'!$A$4:$U$4,0))*$K69</f>
        <v>0</v>
      </c>
      <c r="EP69" s="27">
        <f>INDEX('Mapping water'!$A$4:$U$352,MATCH($B69,'Mapping water'!$B$4:$B$352,0),MATCH(DX$4,'Mapping water'!$A$4:$U$4,0))*$K69</f>
        <v>0</v>
      </c>
      <c r="EQ69" s="27">
        <f>INDEX('Mapping water'!$A$4:$U$352,MATCH($B69,'Mapping water'!$B$4:$B$352,0),MATCH(DY$4,'Mapping water'!$A$4:$U$4,0))*$K69</f>
        <v>0</v>
      </c>
      <c r="ER69" s="27">
        <f>INDEX('Mapping water'!$A$4:$U$352,MATCH($B69,'Mapping water'!$B$4:$B$352,0),MATCH(DZ$4,'Mapping water'!$A$4:$U$4,0))*$K69</f>
        <v>0</v>
      </c>
      <c r="ES69" s="27">
        <f>INDEX('Mapping water'!$A$4:$U$352,MATCH($B69,'Mapping water'!$B$4:$B$352,0),MATCH(EA$4,'Mapping water'!$A$4:$U$4,0))*$K69</f>
        <v>0</v>
      </c>
      <c r="ET69" s="27">
        <f>INDEX('Mapping water'!$A$4:$U$352,MATCH($B69,'Mapping water'!$B$4:$B$352,0),MATCH(EB$4,'Mapping water'!$A$4:$U$4,0))*$K69</f>
        <v>0</v>
      </c>
      <c r="EU69" s="27">
        <f>INDEX('Mapping water'!$A$4:$U$352,MATCH($B69,'Mapping water'!$B$4:$B$352,0),MATCH(EC$4,'Mapping water'!$A$4:$U$4,0))*$K69</f>
        <v>0</v>
      </c>
      <c r="EV69" s="27">
        <f>INDEX('Mapping water'!$A$4:$U$352,MATCH($B69,'Mapping water'!$B$4:$B$352,0),MATCH(ED$4,'Mapping water'!$A$4:$U$4,0))*$K69</f>
        <v>0</v>
      </c>
      <c r="EW69" s="27">
        <f>INDEX('Mapping water'!$A$4:$U$352,MATCH($B69,'Mapping water'!$B$4:$B$352,0),MATCH(EE$4,'Mapping water'!$A$4:$U$4,0))*$K69</f>
        <v>0</v>
      </c>
      <c r="EX69" s="27">
        <f>INDEX('Mapping water'!$A$4:$U$352,MATCH($B69,'Mapping water'!$B$4:$B$352,0),MATCH(EF$4,'Mapping water'!$A$4:$U$4,0))*$K69</f>
        <v>0</v>
      </c>
      <c r="EY69" s="27">
        <f>INDEX('Mapping water'!$A$4:$U$352,MATCH($B69,'Mapping water'!$B$4:$B$352,0),MATCH(EG$4,'Mapping water'!$A$4:$U$4,0))*$K69</f>
        <v>0</v>
      </c>
    </row>
    <row r="70" spans="1:155" x14ac:dyDescent="0.2">
      <c r="A70" s="26" t="s">
        <v>236</v>
      </c>
      <c r="B70" s="26" t="s">
        <v>237</v>
      </c>
      <c r="C70" s="26" t="s">
        <v>81</v>
      </c>
      <c r="D70" s="27">
        <f>INDEX('Households England'!S$6:S$375,MATCH('Mapping HH to population water'!$B70,'Households England'!$B$6:$B$375,0))</f>
        <v>129694</v>
      </c>
      <c r="E70" s="27">
        <f>INDEX('Households England'!T$6:T$375,MATCH('Mapping HH to population water'!$B70,'Households England'!$B$6:$B$375,0))</f>
        <v>129930</v>
      </c>
      <c r="F70" s="27">
        <f>INDEX('Households England'!U$6:U$375,MATCH('Mapping HH to population water'!$B70,'Households England'!$B$6:$B$375,0))</f>
        <v>130042</v>
      </c>
      <c r="G70" s="27">
        <f>INDEX('Households England'!V$6:V$375,MATCH('Mapping HH to population water'!$B70,'Households England'!$B$6:$B$375,0))</f>
        <v>130223</v>
      </c>
      <c r="H70" s="27">
        <f>INDEX('Households England'!W$6:W$375,MATCH('Mapping HH to population water'!$B70,'Households England'!$B$6:$B$375,0))</f>
        <v>130238</v>
      </c>
      <c r="I70" s="27">
        <f>INDEX('Households England'!X$6:X$375,MATCH('Mapping HH to population water'!$B70,'Households England'!$B$6:$B$375,0))</f>
        <v>130598</v>
      </c>
      <c r="J70" s="27">
        <f>INDEX('Households England'!Y$6:Y$375,MATCH('Mapping HH to population water'!$B70,'Households England'!$B$6:$B$375,0))</f>
        <v>131050</v>
      </c>
      <c r="K70" s="27">
        <f>INDEX('Households England'!Z$6:Z$375,MATCH('Mapping HH to population water'!$B70,'Households England'!$B$6:$B$375,0))</f>
        <v>131622</v>
      </c>
      <c r="L70" s="27">
        <f>INDEX('Mapping water'!$A$4:$U$352,MATCH($B70,'Mapping water'!$B$4:$B$352,0),MATCH(L$4,'Mapping water'!$A$4:$U$4,0))*$D70</f>
        <v>0</v>
      </c>
      <c r="M70" s="27">
        <f>INDEX('Mapping water'!$A$4:$U$352,MATCH($B70,'Mapping water'!$B$4:$B$352,0),MATCH(M$4,'Mapping water'!$A$4:$U$4,0))*$D70</f>
        <v>0</v>
      </c>
      <c r="N70" s="27">
        <f>INDEX('Mapping water'!$A$4:$U$352,MATCH($B70,'Mapping water'!$B$4:$B$352,0),MATCH(N$4,'Mapping water'!$A$4:$U$4,0))*$D70</f>
        <v>0</v>
      </c>
      <c r="O70" s="27">
        <f>INDEX('Mapping water'!$A$4:$U$352,MATCH($B70,'Mapping water'!$B$4:$B$352,0),MATCH(O$4,'Mapping water'!$A$4:$U$4,0))*$D70</f>
        <v>0</v>
      </c>
      <c r="P70" s="27">
        <f>INDEX('Mapping water'!$A$4:$U$352,MATCH($B70,'Mapping water'!$B$4:$B$352,0),MATCH(P$4,'Mapping water'!$A$4:$U$4,0))*$D70</f>
        <v>129694</v>
      </c>
      <c r="Q70" s="27">
        <f>INDEX('Mapping water'!$A$4:$U$352,MATCH($B70,'Mapping water'!$B$4:$B$352,0),MATCH(Q$4,'Mapping water'!$A$4:$U$4,0))*$D70</f>
        <v>0</v>
      </c>
      <c r="R70" s="27">
        <f>INDEX('Mapping water'!$A$4:$U$352,MATCH($B70,'Mapping water'!$B$4:$B$352,0),MATCH(R$4,'Mapping water'!$A$4:$U$4,0))*$D70</f>
        <v>0</v>
      </c>
      <c r="S70" s="27">
        <f>INDEX('Mapping water'!$A$4:$U$352,MATCH($B70,'Mapping water'!$B$4:$B$352,0),MATCH(S$4,'Mapping water'!$A$4:$U$4,0))*$D70</f>
        <v>0</v>
      </c>
      <c r="T70" s="27">
        <f>INDEX('Mapping water'!$A$4:$U$352,MATCH($B70,'Mapping water'!$B$4:$B$352,0),MATCH(T$4,'Mapping water'!$A$4:$U$4,0))*$D70</f>
        <v>0</v>
      </c>
      <c r="U70" s="27">
        <f>INDEX('Mapping water'!$A$4:$U$352,MATCH($B70,'Mapping water'!$B$4:$B$352,0),MATCH(U$4,'Mapping water'!$A$4:$U$4,0))*$D70</f>
        <v>0</v>
      </c>
      <c r="V70" s="27">
        <f>INDEX('Mapping water'!$A$4:$U$352,MATCH($B70,'Mapping water'!$B$4:$B$352,0),MATCH(V$4,'Mapping water'!$A$4:$U$4,0))*$D70</f>
        <v>0</v>
      </c>
      <c r="W70" s="27">
        <f>INDEX('Mapping water'!$A$4:$U$352,MATCH($B70,'Mapping water'!$B$4:$B$352,0),MATCH(W$4,'Mapping water'!$A$4:$U$4,0))*$D70</f>
        <v>0</v>
      </c>
      <c r="X70" s="27">
        <f>INDEX('Mapping water'!$A$4:$U$352,MATCH($B70,'Mapping water'!$B$4:$B$352,0),MATCH(X$4,'Mapping water'!$A$4:$U$4,0))*$D70</f>
        <v>0</v>
      </c>
      <c r="Y70" s="27">
        <f>INDEX('Mapping water'!$A$4:$U$352,MATCH($B70,'Mapping water'!$B$4:$B$352,0),MATCH(Y$4,'Mapping water'!$A$4:$U$4,0))*$D70</f>
        <v>0</v>
      </c>
      <c r="Z70" s="27">
        <f>INDEX('Mapping water'!$A$4:$U$352,MATCH($B70,'Mapping water'!$B$4:$B$352,0),MATCH(Z$4,'Mapping water'!$A$4:$U$4,0))*$D70</f>
        <v>0</v>
      </c>
      <c r="AA70" s="27">
        <f>INDEX('Mapping water'!$A$4:$U$352,MATCH($B70,'Mapping water'!$B$4:$B$352,0),MATCH(AA$4,'Mapping water'!$A$4:$U$4,0))*$D70</f>
        <v>0</v>
      </c>
      <c r="AB70" s="27">
        <f>INDEX('Mapping water'!$A$4:$U$352,MATCH($B70,'Mapping water'!$B$4:$B$352,0),MATCH(AB$4,'Mapping water'!$A$4:$U$4,0))*$D70</f>
        <v>0</v>
      </c>
      <c r="AC70" s="27">
        <f>INDEX('Mapping water'!$A$4:$U$352,MATCH($B70,'Mapping water'!$B$4:$B$352,0),MATCH(AC$4,'Mapping water'!$A$4:$U$4,0))*$D70</f>
        <v>0</v>
      </c>
      <c r="AD70" s="27">
        <f>INDEX('Mapping water'!$A$4:$U$352,MATCH($B70,'Mapping water'!$B$4:$B$352,0),MATCH(AD$4,'Mapping water'!$A$4:$U$4,0))*$E70</f>
        <v>0</v>
      </c>
      <c r="AE70" s="27">
        <f>INDEX('Mapping water'!$A$4:$U$352,MATCH($B70,'Mapping water'!$B$4:$B$352,0),MATCH(AE$4,'Mapping water'!$A$4:$U$4,0))*$E70</f>
        <v>0</v>
      </c>
      <c r="AF70" s="27">
        <f>INDEX('Mapping water'!$A$4:$U$352,MATCH($B70,'Mapping water'!$B$4:$B$352,0),MATCH(AF$4,'Mapping water'!$A$4:$U$4,0))*$E70</f>
        <v>0</v>
      </c>
      <c r="AG70" s="27">
        <f>INDEX('Mapping water'!$A$4:$U$352,MATCH($B70,'Mapping water'!$B$4:$B$352,0),MATCH(AG$4,'Mapping water'!$A$4:$U$4,0))*$E70</f>
        <v>0</v>
      </c>
      <c r="AH70" s="27">
        <f>INDEX('Mapping water'!$A$4:$U$352,MATCH($B70,'Mapping water'!$B$4:$B$352,0),MATCH(AH$4,'Mapping water'!$A$4:$U$4,0))*$E70</f>
        <v>129930</v>
      </c>
      <c r="AI70" s="27">
        <f>INDEX('Mapping water'!$A$4:$U$352,MATCH($B70,'Mapping water'!$B$4:$B$352,0),MATCH(AI$4,'Mapping water'!$A$4:$U$4,0))*$E70</f>
        <v>0</v>
      </c>
      <c r="AJ70" s="27">
        <f>INDEX('Mapping water'!$A$4:$U$352,MATCH($B70,'Mapping water'!$B$4:$B$352,0),MATCH(AJ$4,'Mapping water'!$A$4:$U$4,0))*$E70</f>
        <v>0</v>
      </c>
      <c r="AK70" s="27">
        <f>INDEX('Mapping water'!$A$4:$U$352,MATCH($B70,'Mapping water'!$B$4:$B$352,0),MATCH(AK$4,'Mapping water'!$A$4:$U$4,0))*$E70</f>
        <v>0</v>
      </c>
      <c r="AL70" s="27">
        <f>INDEX('Mapping water'!$A$4:$U$352,MATCH($B70,'Mapping water'!$B$4:$B$352,0),MATCH(AL$4,'Mapping water'!$A$4:$U$4,0))*$E70</f>
        <v>0</v>
      </c>
      <c r="AM70" s="27">
        <f>INDEX('Mapping water'!$A$4:$U$352,MATCH($B70,'Mapping water'!$B$4:$B$352,0),MATCH(AM$4,'Mapping water'!$A$4:$U$4,0))*$E70</f>
        <v>0</v>
      </c>
      <c r="AN70" s="27">
        <f>INDEX('Mapping water'!$A$4:$U$352,MATCH($B70,'Mapping water'!$B$4:$B$352,0),MATCH(AN$4,'Mapping water'!$A$4:$U$4,0))*$E70</f>
        <v>0</v>
      </c>
      <c r="AO70" s="27">
        <f>INDEX('Mapping water'!$A$4:$U$352,MATCH($B70,'Mapping water'!$B$4:$B$352,0),MATCH(AO$4,'Mapping water'!$A$4:$U$4,0))*$E70</f>
        <v>0</v>
      </c>
      <c r="AP70" s="27">
        <f>INDEX('Mapping water'!$A$4:$U$352,MATCH($B70,'Mapping water'!$B$4:$B$352,0),MATCH(AP$4,'Mapping water'!$A$4:$U$4,0))*$E70</f>
        <v>0</v>
      </c>
      <c r="AQ70" s="27">
        <f>INDEX('Mapping water'!$A$4:$U$352,MATCH($B70,'Mapping water'!$B$4:$B$352,0),MATCH(AQ$4,'Mapping water'!$A$4:$U$4,0))*$E70</f>
        <v>0</v>
      </c>
      <c r="AR70" s="27">
        <f>INDEX('Mapping water'!$A$4:$U$352,MATCH($B70,'Mapping water'!$B$4:$B$352,0),MATCH(AR$4,'Mapping water'!$A$4:$U$4,0))*$E70</f>
        <v>0</v>
      </c>
      <c r="AS70" s="27">
        <f>INDEX('Mapping water'!$A$4:$U$352,MATCH($B70,'Mapping water'!$B$4:$B$352,0),MATCH(AS$4,'Mapping water'!$A$4:$U$4,0))*$E70</f>
        <v>0</v>
      </c>
      <c r="AT70" s="27">
        <f>INDEX('Mapping water'!$A$4:$U$352,MATCH($B70,'Mapping water'!$B$4:$B$352,0),MATCH(AT$4,'Mapping water'!$A$4:$U$4,0))*$E70</f>
        <v>0</v>
      </c>
      <c r="AU70" s="27">
        <f>INDEX('Mapping water'!$A$4:$U$352,MATCH($B70,'Mapping water'!$B$4:$B$352,0),MATCH(AU$4,'Mapping water'!$A$4:$U$4,0))*$E70</f>
        <v>0</v>
      </c>
      <c r="AV70" s="27">
        <f>INDEX('Mapping water'!$A$4:$U$352,MATCH($B70,'Mapping water'!$B$4:$B$352,0),MATCH(AD$4,'Mapping water'!$A$4:$U$4,0))*$F70</f>
        <v>0</v>
      </c>
      <c r="AW70" s="27">
        <f>INDEX('Mapping water'!$A$4:$U$352,MATCH($B70,'Mapping water'!$B$4:$B$352,0),MATCH(AE$4,'Mapping water'!$A$4:$U$4,0))*$F70</f>
        <v>0</v>
      </c>
      <c r="AX70" s="27">
        <f>INDEX('Mapping water'!$A$4:$U$352,MATCH($B70,'Mapping water'!$B$4:$B$352,0),MATCH(AF$4,'Mapping water'!$A$4:$U$4,0))*$F70</f>
        <v>0</v>
      </c>
      <c r="AY70" s="27">
        <f>INDEX('Mapping water'!$A$4:$U$352,MATCH($B70,'Mapping water'!$B$4:$B$352,0),MATCH(AG$4,'Mapping water'!$A$4:$U$4,0))*$F70</f>
        <v>0</v>
      </c>
      <c r="AZ70" s="27">
        <f>INDEX('Mapping water'!$A$4:$U$352,MATCH($B70,'Mapping water'!$B$4:$B$352,0),MATCH(AH$4,'Mapping water'!$A$4:$U$4,0))*$F70</f>
        <v>130042</v>
      </c>
      <c r="BA70" s="27">
        <f>INDEX('Mapping water'!$A$4:$U$352,MATCH($B70,'Mapping water'!$B$4:$B$352,0),MATCH(AI$4,'Mapping water'!$A$4:$U$4,0))*$F70</f>
        <v>0</v>
      </c>
      <c r="BB70" s="27">
        <f>INDEX('Mapping water'!$A$4:$U$352,MATCH($B70,'Mapping water'!$B$4:$B$352,0),MATCH(AJ$4,'Mapping water'!$A$4:$U$4,0))*$F70</f>
        <v>0</v>
      </c>
      <c r="BC70" s="27">
        <f>INDEX('Mapping water'!$A$4:$U$352,MATCH($B70,'Mapping water'!$B$4:$B$352,0),MATCH(AK$4,'Mapping water'!$A$4:$U$4,0))*$F70</f>
        <v>0</v>
      </c>
      <c r="BD70" s="27">
        <f>INDEX('Mapping water'!$A$4:$U$352,MATCH($B70,'Mapping water'!$B$4:$B$352,0),MATCH(AL$4,'Mapping water'!$A$4:$U$4,0))*$F70</f>
        <v>0</v>
      </c>
      <c r="BE70" s="27">
        <f>INDEX('Mapping water'!$A$4:$U$352,MATCH($B70,'Mapping water'!$B$4:$B$352,0),MATCH(AM$4,'Mapping water'!$A$4:$U$4,0))*$F70</f>
        <v>0</v>
      </c>
      <c r="BF70" s="27">
        <f>INDEX('Mapping water'!$A$4:$U$352,MATCH($B70,'Mapping water'!$B$4:$B$352,0),MATCH(AN$4,'Mapping water'!$A$4:$U$4,0))*$F70</f>
        <v>0</v>
      </c>
      <c r="BG70" s="27">
        <f>INDEX('Mapping water'!$A$4:$U$352,MATCH($B70,'Mapping water'!$B$4:$B$352,0),MATCH(AO$4,'Mapping water'!$A$4:$U$4,0))*$F70</f>
        <v>0</v>
      </c>
      <c r="BH70" s="27">
        <f>INDEX('Mapping water'!$A$4:$U$352,MATCH($B70,'Mapping water'!$B$4:$B$352,0),MATCH(AP$4,'Mapping water'!$A$4:$U$4,0))*$F70</f>
        <v>0</v>
      </c>
      <c r="BI70" s="27">
        <f>INDEX('Mapping water'!$A$4:$U$352,MATCH($B70,'Mapping water'!$B$4:$B$352,0),MATCH(AQ$4,'Mapping water'!$A$4:$U$4,0))*$F70</f>
        <v>0</v>
      </c>
      <c r="BJ70" s="27">
        <f>INDEX('Mapping water'!$A$4:$U$352,MATCH($B70,'Mapping water'!$B$4:$B$352,0),MATCH(AR$4,'Mapping water'!$A$4:$U$4,0))*$F70</f>
        <v>0</v>
      </c>
      <c r="BK70" s="27">
        <f>INDEX('Mapping water'!$A$4:$U$352,MATCH($B70,'Mapping water'!$B$4:$B$352,0),MATCH(AS$4,'Mapping water'!$A$4:$U$4,0))*$F70</f>
        <v>0</v>
      </c>
      <c r="BL70" s="27">
        <f>INDEX('Mapping water'!$A$4:$U$352,MATCH($B70,'Mapping water'!$B$4:$B$352,0),MATCH(AT$4,'Mapping water'!$A$4:$U$4,0))*$F70</f>
        <v>0</v>
      </c>
      <c r="BM70" s="27">
        <f>INDEX('Mapping water'!$A$4:$U$352,MATCH($B70,'Mapping water'!$B$4:$B$352,0),MATCH(AU$4,'Mapping water'!$A$4:$U$4,0))*$F70</f>
        <v>0</v>
      </c>
      <c r="BN70" s="27">
        <f>INDEX('Mapping water'!$A$4:$U$352,MATCH($B70,'Mapping water'!$B$4:$B$352,0),MATCH(AV$4,'Mapping water'!$A$4:$U$4,0))*$G70</f>
        <v>0</v>
      </c>
      <c r="BO70" s="27">
        <f>INDEX('Mapping water'!$A$4:$U$352,MATCH($B70,'Mapping water'!$B$4:$B$352,0),MATCH(AW$4,'Mapping water'!$A$4:$U$4,0))*$G70</f>
        <v>0</v>
      </c>
      <c r="BP70" s="27">
        <f>INDEX('Mapping water'!$A$4:$U$352,MATCH($B70,'Mapping water'!$B$4:$B$352,0),MATCH(AX$4,'Mapping water'!$A$4:$U$4,0))*$G70</f>
        <v>0</v>
      </c>
      <c r="BQ70" s="27">
        <f>INDEX('Mapping water'!$A$4:$U$352,MATCH($B70,'Mapping water'!$B$4:$B$352,0),MATCH(AY$4,'Mapping water'!$A$4:$U$4,0))*$G70</f>
        <v>0</v>
      </c>
      <c r="BR70" s="27">
        <f>INDEX('Mapping water'!$A$4:$U$352,MATCH($B70,'Mapping water'!$B$4:$B$352,0),MATCH(AZ$4,'Mapping water'!$A$4:$U$4,0))*$G70</f>
        <v>130223</v>
      </c>
      <c r="BS70" s="27">
        <f>INDEX('Mapping water'!$A$4:$U$352,MATCH($B70,'Mapping water'!$B$4:$B$352,0),MATCH(BA$4,'Mapping water'!$A$4:$U$4,0))*$G70</f>
        <v>0</v>
      </c>
      <c r="BT70" s="27">
        <f>INDEX('Mapping water'!$A$4:$U$352,MATCH($B70,'Mapping water'!$B$4:$B$352,0),MATCH(BB$4,'Mapping water'!$A$4:$U$4,0))*$G70</f>
        <v>0</v>
      </c>
      <c r="BU70" s="27">
        <f>INDEX('Mapping water'!$A$4:$U$352,MATCH($B70,'Mapping water'!$B$4:$B$352,0),MATCH(BC$4,'Mapping water'!$A$4:$U$4,0))*$G70</f>
        <v>0</v>
      </c>
      <c r="BV70" s="27">
        <f>INDEX('Mapping water'!$A$4:$U$352,MATCH($B70,'Mapping water'!$B$4:$B$352,0),MATCH(BD$4,'Mapping water'!$A$4:$U$4,0))*$G70</f>
        <v>0</v>
      </c>
      <c r="BW70" s="27">
        <f>INDEX('Mapping water'!$A$4:$U$352,MATCH($B70,'Mapping water'!$B$4:$B$352,0),MATCH(BE$4,'Mapping water'!$A$4:$U$4,0))*$G70</f>
        <v>0</v>
      </c>
      <c r="BX70" s="27">
        <f>INDEX('Mapping water'!$A$4:$U$352,MATCH($B70,'Mapping water'!$B$4:$B$352,0),MATCH(BF$4,'Mapping water'!$A$4:$U$4,0))*$G70</f>
        <v>0</v>
      </c>
      <c r="BY70" s="27">
        <f>INDEX('Mapping water'!$A$4:$U$352,MATCH($B70,'Mapping water'!$B$4:$B$352,0),MATCH(BG$4,'Mapping water'!$A$4:$U$4,0))*$G70</f>
        <v>0</v>
      </c>
      <c r="BZ70" s="27">
        <f>INDEX('Mapping water'!$A$4:$U$352,MATCH($B70,'Mapping water'!$B$4:$B$352,0),MATCH(BH$4,'Mapping water'!$A$4:$U$4,0))*$G70</f>
        <v>0</v>
      </c>
      <c r="CA70" s="27">
        <f>INDEX('Mapping water'!$A$4:$U$352,MATCH($B70,'Mapping water'!$B$4:$B$352,0),MATCH(BI$4,'Mapping water'!$A$4:$U$4,0))*$G70</f>
        <v>0</v>
      </c>
      <c r="CB70" s="27">
        <f>INDEX('Mapping water'!$A$4:$U$352,MATCH($B70,'Mapping water'!$B$4:$B$352,0),MATCH(BJ$4,'Mapping water'!$A$4:$U$4,0))*$G70</f>
        <v>0</v>
      </c>
      <c r="CC70" s="27">
        <f>INDEX('Mapping water'!$A$4:$U$352,MATCH($B70,'Mapping water'!$B$4:$B$352,0),MATCH(BK$4,'Mapping water'!$A$4:$U$4,0))*$G70</f>
        <v>0</v>
      </c>
      <c r="CD70" s="27">
        <f>INDEX('Mapping water'!$A$4:$U$352,MATCH($B70,'Mapping water'!$B$4:$B$352,0),MATCH(BL$4,'Mapping water'!$A$4:$U$4,0))*$G70</f>
        <v>0</v>
      </c>
      <c r="CE70" s="27">
        <f>INDEX('Mapping water'!$A$4:$U$352,MATCH($B70,'Mapping water'!$B$4:$B$352,0),MATCH(BM$4,'Mapping water'!$A$4:$U$4,0))*$G70</f>
        <v>0</v>
      </c>
      <c r="CF70" s="27">
        <f>INDEX('Mapping water'!$A$4:$U$352,MATCH($B70,'Mapping water'!$B$4:$B$352,0),MATCH(BN$4,'Mapping water'!$A$4:$U$4,0))*$H70</f>
        <v>0</v>
      </c>
      <c r="CG70" s="27">
        <f>INDEX('Mapping water'!$A$4:$U$352,MATCH($B70,'Mapping water'!$B$4:$B$352,0),MATCH(BO$4,'Mapping water'!$A$4:$U$4,0))*$H70</f>
        <v>0</v>
      </c>
      <c r="CH70" s="27">
        <f>INDEX('Mapping water'!$A$4:$U$352,MATCH($B70,'Mapping water'!$B$4:$B$352,0),MATCH(BP$4,'Mapping water'!$A$4:$U$4,0))*$H70</f>
        <v>0</v>
      </c>
      <c r="CI70" s="27">
        <f>INDEX('Mapping water'!$A$4:$U$352,MATCH($B70,'Mapping water'!$B$4:$B$352,0),MATCH(BQ$4,'Mapping water'!$A$4:$U$4,0))*$H70</f>
        <v>0</v>
      </c>
      <c r="CJ70" s="27">
        <f>INDEX('Mapping water'!$A$4:$U$352,MATCH($B70,'Mapping water'!$B$4:$B$352,0),MATCH(BR$4,'Mapping water'!$A$4:$U$4,0))*$H70</f>
        <v>130238</v>
      </c>
      <c r="CK70" s="27">
        <f>INDEX('Mapping water'!$A$4:$U$352,MATCH($B70,'Mapping water'!$B$4:$B$352,0),MATCH(BS$4,'Mapping water'!$A$4:$U$4,0))*$H70</f>
        <v>0</v>
      </c>
      <c r="CL70" s="27">
        <f>INDEX('Mapping water'!$A$4:$U$352,MATCH($B70,'Mapping water'!$B$4:$B$352,0),MATCH(BT$4,'Mapping water'!$A$4:$U$4,0))*$H70</f>
        <v>0</v>
      </c>
      <c r="CM70" s="27">
        <f>INDEX('Mapping water'!$A$4:$U$352,MATCH($B70,'Mapping water'!$B$4:$B$352,0),MATCH(BU$4,'Mapping water'!$A$4:$U$4,0))*$H70</f>
        <v>0</v>
      </c>
      <c r="CN70" s="27">
        <f>INDEX('Mapping water'!$A$4:$U$352,MATCH($B70,'Mapping water'!$B$4:$B$352,0),MATCH(BV$4,'Mapping water'!$A$4:$U$4,0))*$H70</f>
        <v>0</v>
      </c>
      <c r="CO70" s="27">
        <f>INDEX('Mapping water'!$A$4:$U$352,MATCH($B70,'Mapping water'!$B$4:$B$352,0),MATCH(BW$4,'Mapping water'!$A$4:$U$4,0))*$H70</f>
        <v>0</v>
      </c>
      <c r="CP70" s="27">
        <f>INDEX('Mapping water'!$A$4:$U$352,MATCH($B70,'Mapping water'!$B$4:$B$352,0),MATCH(BX$4,'Mapping water'!$A$4:$U$4,0))*$H70</f>
        <v>0</v>
      </c>
      <c r="CQ70" s="27">
        <f>INDEX('Mapping water'!$A$4:$U$352,MATCH($B70,'Mapping water'!$B$4:$B$352,0),MATCH(BY$4,'Mapping water'!$A$4:$U$4,0))*$H70</f>
        <v>0</v>
      </c>
      <c r="CR70" s="27">
        <f>INDEX('Mapping water'!$A$4:$U$352,MATCH($B70,'Mapping water'!$B$4:$B$352,0),MATCH(BZ$4,'Mapping water'!$A$4:$U$4,0))*$H70</f>
        <v>0</v>
      </c>
      <c r="CS70" s="27">
        <f>INDEX('Mapping water'!$A$4:$U$352,MATCH($B70,'Mapping water'!$B$4:$B$352,0),MATCH(CA$4,'Mapping water'!$A$4:$U$4,0))*$H70</f>
        <v>0</v>
      </c>
      <c r="CT70" s="27">
        <f>INDEX('Mapping water'!$A$4:$U$352,MATCH($B70,'Mapping water'!$B$4:$B$352,0),MATCH(CB$4,'Mapping water'!$A$4:$U$4,0))*$H70</f>
        <v>0</v>
      </c>
      <c r="CU70" s="27">
        <f>INDEX('Mapping water'!$A$4:$U$352,MATCH($B70,'Mapping water'!$B$4:$B$352,0),MATCH(CC$4,'Mapping water'!$A$4:$U$4,0))*$H70</f>
        <v>0</v>
      </c>
      <c r="CV70" s="27">
        <f>INDEX('Mapping water'!$A$4:$U$352,MATCH($B70,'Mapping water'!$B$4:$B$352,0),MATCH(CD$4,'Mapping water'!$A$4:$U$4,0))*$H70</f>
        <v>0</v>
      </c>
      <c r="CW70" s="27">
        <f>INDEX('Mapping water'!$A$4:$U$352,MATCH($B70,'Mapping water'!$B$4:$B$352,0),MATCH(CE$4,'Mapping water'!$A$4:$U$4,0))*$H70</f>
        <v>0</v>
      </c>
      <c r="CX70" s="27">
        <f>INDEX('Mapping water'!$A$4:$U$352,MATCH($B70,'Mapping water'!$B$4:$B$352,0),MATCH(CF$4,'Mapping water'!$A$4:$U$4,0))*$I70</f>
        <v>0</v>
      </c>
      <c r="CY70" s="27">
        <f>INDEX('Mapping water'!$A$4:$U$352,MATCH($B70,'Mapping water'!$B$4:$B$352,0),MATCH(CG$4,'Mapping water'!$A$4:$U$4,0))*$I70</f>
        <v>0</v>
      </c>
      <c r="CZ70" s="27">
        <f>INDEX('Mapping water'!$A$4:$U$352,MATCH($B70,'Mapping water'!$B$4:$B$352,0),MATCH(CH$4,'Mapping water'!$A$4:$U$4,0))*$I70</f>
        <v>0</v>
      </c>
      <c r="DA70" s="27">
        <f>INDEX('Mapping water'!$A$4:$U$352,MATCH($B70,'Mapping water'!$B$4:$B$352,0),MATCH(CI$4,'Mapping water'!$A$4:$U$4,0))*$I70</f>
        <v>0</v>
      </c>
      <c r="DB70" s="27">
        <f>INDEX('Mapping water'!$A$4:$U$352,MATCH($B70,'Mapping water'!$B$4:$B$352,0),MATCH(CJ$4,'Mapping water'!$A$4:$U$4,0))*$I70</f>
        <v>130598</v>
      </c>
      <c r="DC70" s="27">
        <f>INDEX('Mapping water'!$A$4:$U$352,MATCH($B70,'Mapping water'!$B$4:$B$352,0),MATCH(CK$4,'Mapping water'!$A$4:$U$4,0))*$I70</f>
        <v>0</v>
      </c>
      <c r="DD70" s="27">
        <f>INDEX('Mapping water'!$A$4:$U$352,MATCH($B70,'Mapping water'!$B$4:$B$352,0),MATCH(CL$4,'Mapping water'!$A$4:$U$4,0))*$I70</f>
        <v>0</v>
      </c>
      <c r="DE70" s="27">
        <f>INDEX('Mapping water'!$A$4:$U$352,MATCH($B70,'Mapping water'!$B$4:$B$352,0),MATCH(CM$4,'Mapping water'!$A$4:$U$4,0))*$I70</f>
        <v>0</v>
      </c>
      <c r="DF70" s="27">
        <f>INDEX('Mapping water'!$A$4:$U$352,MATCH($B70,'Mapping water'!$B$4:$B$352,0),MATCH(CN$4,'Mapping water'!$A$4:$U$4,0))*$I70</f>
        <v>0</v>
      </c>
      <c r="DG70" s="27">
        <f>INDEX('Mapping water'!$A$4:$U$352,MATCH($B70,'Mapping water'!$B$4:$B$352,0),MATCH(CO$4,'Mapping water'!$A$4:$U$4,0))*$I70</f>
        <v>0</v>
      </c>
      <c r="DH70" s="27">
        <f>INDEX('Mapping water'!$A$4:$U$352,MATCH($B70,'Mapping water'!$B$4:$B$352,0),MATCH(CP$4,'Mapping water'!$A$4:$U$4,0))*$I70</f>
        <v>0</v>
      </c>
      <c r="DI70" s="27">
        <f>INDEX('Mapping water'!$A$4:$U$352,MATCH($B70,'Mapping water'!$B$4:$B$352,0),MATCH(CQ$4,'Mapping water'!$A$4:$U$4,0))*$I70</f>
        <v>0</v>
      </c>
      <c r="DJ70" s="27">
        <f>INDEX('Mapping water'!$A$4:$U$352,MATCH($B70,'Mapping water'!$B$4:$B$352,0),MATCH(CR$4,'Mapping water'!$A$4:$U$4,0))*$I70</f>
        <v>0</v>
      </c>
      <c r="DK70" s="27">
        <f>INDEX('Mapping water'!$A$4:$U$352,MATCH($B70,'Mapping water'!$B$4:$B$352,0),MATCH(CS$4,'Mapping water'!$A$4:$U$4,0))*$I70</f>
        <v>0</v>
      </c>
      <c r="DL70" s="27">
        <f>INDEX('Mapping water'!$A$4:$U$352,MATCH($B70,'Mapping water'!$B$4:$B$352,0),MATCH(CT$4,'Mapping water'!$A$4:$U$4,0))*$I70</f>
        <v>0</v>
      </c>
      <c r="DM70" s="27">
        <f>INDEX('Mapping water'!$A$4:$U$352,MATCH($B70,'Mapping water'!$B$4:$B$352,0),MATCH(CU$4,'Mapping water'!$A$4:$U$4,0))*$I70</f>
        <v>0</v>
      </c>
      <c r="DN70" s="27">
        <f>INDEX('Mapping water'!$A$4:$U$352,MATCH($B70,'Mapping water'!$B$4:$B$352,0),MATCH(CV$4,'Mapping water'!$A$4:$U$4,0))*$I70</f>
        <v>0</v>
      </c>
      <c r="DO70" s="27">
        <f>INDEX('Mapping water'!$A$4:$U$352,MATCH($B70,'Mapping water'!$B$4:$B$352,0),MATCH(CW$4,'Mapping water'!$A$4:$U$4,0))*$I70</f>
        <v>0</v>
      </c>
      <c r="DP70" s="27">
        <f>INDEX('Mapping water'!$A$4:$U$352,MATCH($B70,'Mapping water'!$B$4:$B$352,0),MATCH(CX$4,'Mapping water'!$A$4:$U$4,0))*$J70</f>
        <v>0</v>
      </c>
      <c r="DQ70" s="27">
        <f>INDEX('Mapping water'!$A$4:$U$352,MATCH($B70,'Mapping water'!$B$4:$B$352,0),MATCH(CY$4,'Mapping water'!$A$4:$U$4,0))*$J70</f>
        <v>0</v>
      </c>
      <c r="DR70" s="27">
        <f>INDEX('Mapping water'!$A$4:$U$352,MATCH($B70,'Mapping water'!$B$4:$B$352,0),MATCH(CZ$4,'Mapping water'!$A$4:$U$4,0))*$J70</f>
        <v>0</v>
      </c>
      <c r="DS70" s="27">
        <f>INDEX('Mapping water'!$A$4:$U$352,MATCH($B70,'Mapping water'!$B$4:$B$352,0),MATCH(DA$4,'Mapping water'!$A$4:$U$4,0))*$J70</f>
        <v>0</v>
      </c>
      <c r="DT70" s="27">
        <f>INDEX('Mapping water'!$A$4:$U$352,MATCH($B70,'Mapping water'!$B$4:$B$352,0),MATCH(DB$4,'Mapping water'!$A$4:$U$4,0))*$J70</f>
        <v>131050</v>
      </c>
      <c r="DU70" s="27">
        <f>INDEX('Mapping water'!$A$4:$U$352,MATCH($B70,'Mapping water'!$B$4:$B$352,0),MATCH(DC$4,'Mapping water'!$A$4:$U$4,0))*$J70</f>
        <v>0</v>
      </c>
      <c r="DV70" s="27">
        <f>INDEX('Mapping water'!$A$4:$U$352,MATCH($B70,'Mapping water'!$B$4:$B$352,0),MATCH(DD$4,'Mapping water'!$A$4:$U$4,0))*$J70</f>
        <v>0</v>
      </c>
      <c r="DW70" s="27">
        <f>INDEX('Mapping water'!$A$4:$U$352,MATCH($B70,'Mapping water'!$B$4:$B$352,0),MATCH(DE$4,'Mapping water'!$A$4:$U$4,0))*$J70</f>
        <v>0</v>
      </c>
      <c r="DX70" s="27">
        <f>INDEX('Mapping water'!$A$4:$U$352,MATCH($B70,'Mapping water'!$B$4:$B$352,0),MATCH(DF$4,'Mapping water'!$A$4:$U$4,0))*$J70</f>
        <v>0</v>
      </c>
      <c r="DY70" s="27">
        <f>INDEX('Mapping water'!$A$4:$U$352,MATCH($B70,'Mapping water'!$B$4:$B$352,0),MATCH(DG$4,'Mapping water'!$A$4:$U$4,0))*$J70</f>
        <v>0</v>
      </c>
      <c r="DZ70" s="27">
        <f>INDEX('Mapping water'!$A$4:$U$352,MATCH($B70,'Mapping water'!$B$4:$B$352,0),MATCH(DH$4,'Mapping water'!$A$4:$U$4,0))*$J70</f>
        <v>0</v>
      </c>
      <c r="EA70" s="27">
        <f>INDEX('Mapping water'!$A$4:$U$352,MATCH($B70,'Mapping water'!$B$4:$B$352,0),MATCH(DI$4,'Mapping water'!$A$4:$U$4,0))*$J70</f>
        <v>0</v>
      </c>
      <c r="EB70" s="27">
        <f>INDEX('Mapping water'!$A$4:$U$352,MATCH($B70,'Mapping water'!$B$4:$B$352,0),MATCH(DJ$4,'Mapping water'!$A$4:$U$4,0))*$J70</f>
        <v>0</v>
      </c>
      <c r="EC70" s="27">
        <f>INDEX('Mapping water'!$A$4:$U$352,MATCH($B70,'Mapping water'!$B$4:$B$352,0),MATCH(DK$4,'Mapping water'!$A$4:$U$4,0))*$J70</f>
        <v>0</v>
      </c>
      <c r="ED70" s="27">
        <f>INDEX('Mapping water'!$A$4:$U$352,MATCH($B70,'Mapping water'!$B$4:$B$352,0),MATCH(DL$4,'Mapping water'!$A$4:$U$4,0))*$J70</f>
        <v>0</v>
      </c>
      <c r="EE70" s="27">
        <f>INDEX('Mapping water'!$A$4:$U$352,MATCH($B70,'Mapping water'!$B$4:$B$352,0),MATCH(DM$4,'Mapping water'!$A$4:$U$4,0))*$J70</f>
        <v>0</v>
      </c>
      <c r="EF70" s="27">
        <f>INDEX('Mapping water'!$A$4:$U$352,MATCH($B70,'Mapping water'!$B$4:$B$352,0),MATCH(DN$4,'Mapping water'!$A$4:$U$4,0))*$J70</f>
        <v>0</v>
      </c>
      <c r="EG70" s="27">
        <f>INDEX('Mapping water'!$A$4:$U$352,MATCH($B70,'Mapping water'!$B$4:$B$352,0),MATCH(DO$4,'Mapping water'!$A$4:$U$4,0))*$J70</f>
        <v>0</v>
      </c>
      <c r="EH70" s="27">
        <f>INDEX('Mapping water'!$A$4:$U$352,MATCH($B70,'Mapping water'!$B$4:$B$352,0),MATCH(DP$4,'Mapping water'!$A$4:$U$4,0))*$K70</f>
        <v>0</v>
      </c>
      <c r="EI70" s="27">
        <f>INDEX('Mapping water'!$A$4:$U$352,MATCH($B70,'Mapping water'!$B$4:$B$352,0),MATCH(DQ$4,'Mapping water'!$A$4:$U$4,0))*$K70</f>
        <v>0</v>
      </c>
      <c r="EJ70" s="27">
        <f>INDEX('Mapping water'!$A$4:$U$352,MATCH($B70,'Mapping water'!$B$4:$B$352,0),MATCH(DR$4,'Mapping water'!$A$4:$U$4,0))*$K70</f>
        <v>0</v>
      </c>
      <c r="EK70" s="27">
        <f>INDEX('Mapping water'!$A$4:$U$352,MATCH($B70,'Mapping water'!$B$4:$B$352,0),MATCH(DS$4,'Mapping water'!$A$4:$U$4,0))*$K70</f>
        <v>0</v>
      </c>
      <c r="EL70" s="27">
        <f>INDEX('Mapping water'!$A$4:$U$352,MATCH($B70,'Mapping water'!$B$4:$B$352,0),MATCH(DT$4,'Mapping water'!$A$4:$U$4,0))*$K70</f>
        <v>131622</v>
      </c>
      <c r="EM70" s="27">
        <f>INDEX('Mapping water'!$A$4:$U$352,MATCH($B70,'Mapping water'!$B$4:$B$352,0),MATCH(DU$4,'Mapping water'!$A$4:$U$4,0))*$K70</f>
        <v>0</v>
      </c>
      <c r="EN70" s="27">
        <f>INDEX('Mapping water'!$A$4:$U$352,MATCH($B70,'Mapping water'!$B$4:$B$352,0),MATCH(DV$4,'Mapping water'!$A$4:$U$4,0))*$K70</f>
        <v>0</v>
      </c>
      <c r="EO70" s="27">
        <f>INDEX('Mapping water'!$A$4:$U$352,MATCH($B70,'Mapping water'!$B$4:$B$352,0),MATCH(DW$4,'Mapping water'!$A$4:$U$4,0))*$K70</f>
        <v>0</v>
      </c>
      <c r="EP70" s="27">
        <f>INDEX('Mapping water'!$A$4:$U$352,MATCH($B70,'Mapping water'!$B$4:$B$352,0),MATCH(DX$4,'Mapping water'!$A$4:$U$4,0))*$K70</f>
        <v>0</v>
      </c>
      <c r="EQ70" s="27">
        <f>INDEX('Mapping water'!$A$4:$U$352,MATCH($B70,'Mapping water'!$B$4:$B$352,0),MATCH(DY$4,'Mapping water'!$A$4:$U$4,0))*$K70</f>
        <v>0</v>
      </c>
      <c r="ER70" s="27">
        <f>INDEX('Mapping water'!$A$4:$U$352,MATCH($B70,'Mapping water'!$B$4:$B$352,0),MATCH(DZ$4,'Mapping water'!$A$4:$U$4,0))*$K70</f>
        <v>0</v>
      </c>
      <c r="ES70" s="27">
        <f>INDEX('Mapping water'!$A$4:$U$352,MATCH($B70,'Mapping water'!$B$4:$B$352,0),MATCH(EA$4,'Mapping water'!$A$4:$U$4,0))*$K70</f>
        <v>0</v>
      </c>
      <c r="ET70" s="27">
        <f>INDEX('Mapping water'!$A$4:$U$352,MATCH($B70,'Mapping water'!$B$4:$B$352,0),MATCH(EB$4,'Mapping water'!$A$4:$U$4,0))*$K70</f>
        <v>0</v>
      </c>
      <c r="EU70" s="27">
        <f>INDEX('Mapping water'!$A$4:$U$352,MATCH($B70,'Mapping water'!$B$4:$B$352,0),MATCH(EC$4,'Mapping water'!$A$4:$U$4,0))*$K70</f>
        <v>0</v>
      </c>
      <c r="EV70" s="27">
        <f>INDEX('Mapping water'!$A$4:$U$352,MATCH($B70,'Mapping water'!$B$4:$B$352,0),MATCH(ED$4,'Mapping water'!$A$4:$U$4,0))*$K70</f>
        <v>0</v>
      </c>
      <c r="EW70" s="27">
        <f>INDEX('Mapping water'!$A$4:$U$352,MATCH($B70,'Mapping water'!$B$4:$B$352,0),MATCH(EE$4,'Mapping water'!$A$4:$U$4,0))*$K70</f>
        <v>0</v>
      </c>
      <c r="EX70" s="27">
        <f>INDEX('Mapping water'!$A$4:$U$352,MATCH($B70,'Mapping water'!$B$4:$B$352,0),MATCH(EF$4,'Mapping water'!$A$4:$U$4,0))*$K70</f>
        <v>0</v>
      </c>
      <c r="EY70" s="27">
        <f>INDEX('Mapping water'!$A$4:$U$352,MATCH($B70,'Mapping water'!$B$4:$B$352,0),MATCH(EG$4,'Mapping water'!$A$4:$U$4,0))*$K70</f>
        <v>0</v>
      </c>
    </row>
    <row r="71" spans="1:155" x14ac:dyDescent="0.2">
      <c r="A71" s="26" t="s">
        <v>245</v>
      </c>
      <c r="B71" s="26" t="s">
        <v>246</v>
      </c>
      <c r="C71" s="26" t="s">
        <v>81</v>
      </c>
      <c r="D71" s="27">
        <f>INDEX('Households England'!S$6:S$375,MATCH('Mapping HH to population water'!$B71,'Households England'!$B$6:$B$375,0))</f>
        <v>54806</v>
      </c>
      <c r="E71" s="27">
        <f>INDEX('Households England'!T$6:T$375,MATCH('Mapping HH to population water'!$B71,'Households England'!$B$6:$B$375,0))</f>
        <v>55304</v>
      </c>
      <c r="F71" s="27">
        <f>INDEX('Households England'!U$6:U$375,MATCH('Mapping HH to population water'!$B71,'Households England'!$B$6:$B$375,0))</f>
        <v>55893</v>
      </c>
      <c r="G71" s="27">
        <f>INDEX('Households England'!V$6:V$375,MATCH('Mapping HH to population water'!$B71,'Households England'!$B$6:$B$375,0))</f>
        <v>56413</v>
      </c>
      <c r="H71" s="27">
        <f>INDEX('Households England'!W$6:W$375,MATCH('Mapping HH to population water'!$B71,'Households England'!$B$6:$B$375,0))</f>
        <v>56923</v>
      </c>
      <c r="I71" s="27">
        <f>INDEX('Households England'!X$6:X$375,MATCH('Mapping HH to population water'!$B71,'Households England'!$B$6:$B$375,0))</f>
        <v>57496</v>
      </c>
      <c r="J71" s="27">
        <f>INDEX('Households England'!Y$6:Y$375,MATCH('Mapping HH to population water'!$B71,'Households England'!$B$6:$B$375,0))</f>
        <v>58033</v>
      </c>
      <c r="K71" s="27">
        <f>INDEX('Households England'!Z$6:Z$375,MATCH('Mapping HH to population water'!$B71,'Households England'!$B$6:$B$375,0))</f>
        <v>58560</v>
      </c>
      <c r="L71" s="27">
        <f>INDEX('Mapping water'!$A$4:$U$352,MATCH($B71,'Mapping water'!$B$4:$B$352,0),MATCH(L$4,'Mapping water'!$A$4:$U$4,0))*$D71</f>
        <v>0</v>
      </c>
      <c r="M71" s="27">
        <f>INDEX('Mapping water'!$A$4:$U$352,MATCH($B71,'Mapping water'!$B$4:$B$352,0),MATCH(M$4,'Mapping water'!$A$4:$U$4,0))*$D71</f>
        <v>0</v>
      </c>
      <c r="N71" s="27">
        <f>INDEX('Mapping water'!$A$4:$U$352,MATCH($B71,'Mapping water'!$B$4:$B$352,0),MATCH(N$4,'Mapping water'!$A$4:$U$4,0))*$D71</f>
        <v>0</v>
      </c>
      <c r="O71" s="27">
        <f>INDEX('Mapping water'!$A$4:$U$352,MATCH($B71,'Mapping water'!$B$4:$B$352,0),MATCH(O$4,'Mapping water'!$A$4:$U$4,0))*$D71</f>
        <v>0</v>
      </c>
      <c r="P71" s="27">
        <f>INDEX('Mapping water'!$A$4:$U$352,MATCH($B71,'Mapping water'!$B$4:$B$352,0),MATCH(P$4,'Mapping water'!$A$4:$U$4,0))*$D71</f>
        <v>54806</v>
      </c>
      <c r="Q71" s="27">
        <f>INDEX('Mapping water'!$A$4:$U$352,MATCH($B71,'Mapping water'!$B$4:$B$352,0),MATCH(Q$4,'Mapping water'!$A$4:$U$4,0))*$D71</f>
        <v>0</v>
      </c>
      <c r="R71" s="27">
        <f>INDEX('Mapping water'!$A$4:$U$352,MATCH($B71,'Mapping water'!$B$4:$B$352,0),MATCH(R$4,'Mapping water'!$A$4:$U$4,0))*$D71</f>
        <v>0</v>
      </c>
      <c r="S71" s="27">
        <f>INDEX('Mapping water'!$A$4:$U$352,MATCH($B71,'Mapping water'!$B$4:$B$352,0),MATCH(S$4,'Mapping water'!$A$4:$U$4,0))*$D71</f>
        <v>0</v>
      </c>
      <c r="T71" s="27">
        <f>INDEX('Mapping water'!$A$4:$U$352,MATCH($B71,'Mapping water'!$B$4:$B$352,0),MATCH(T$4,'Mapping water'!$A$4:$U$4,0))*$D71</f>
        <v>0</v>
      </c>
      <c r="U71" s="27">
        <f>INDEX('Mapping water'!$A$4:$U$352,MATCH($B71,'Mapping water'!$B$4:$B$352,0),MATCH(U$4,'Mapping water'!$A$4:$U$4,0))*$D71</f>
        <v>0</v>
      </c>
      <c r="V71" s="27">
        <f>INDEX('Mapping water'!$A$4:$U$352,MATCH($B71,'Mapping water'!$B$4:$B$352,0),MATCH(V$4,'Mapping water'!$A$4:$U$4,0))*$D71</f>
        <v>0</v>
      </c>
      <c r="W71" s="27">
        <f>INDEX('Mapping water'!$A$4:$U$352,MATCH($B71,'Mapping water'!$B$4:$B$352,0),MATCH(W$4,'Mapping water'!$A$4:$U$4,0))*$D71</f>
        <v>0</v>
      </c>
      <c r="X71" s="27">
        <f>INDEX('Mapping water'!$A$4:$U$352,MATCH($B71,'Mapping water'!$B$4:$B$352,0),MATCH(X$4,'Mapping water'!$A$4:$U$4,0))*$D71</f>
        <v>0</v>
      </c>
      <c r="Y71" s="27">
        <f>INDEX('Mapping water'!$A$4:$U$352,MATCH($B71,'Mapping water'!$B$4:$B$352,0),MATCH(Y$4,'Mapping water'!$A$4:$U$4,0))*$D71</f>
        <v>0</v>
      </c>
      <c r="Z71" s="27">
        <f>INDEX('Mapping water'!$A$4:$U$352,MATCH($B71,'Mapping water'!$B$4:$B$352,0),MATCH(Z$4,'Mapping water'!$A$4:$U$4,0))*$D71</f>
        <v>0</v>
      </c>
      <c r="AA71" s="27">
        <f>INDEX('Mapping water'!$A$4:$U$352,MATCH($B71,'Mapping water'!$B$4:$B$352,0),MATCH(AA$4,'Mapping water'!$A$4:$U$4,0))*$D71</f>
        <v>0</v>
      </c>
      <c r="AB71" s="27">
        <f>INDEX('Mapping water'!$A$4:$U$352,MATCH($B71,'Mapping water'!$B$4:$B$352,0),MATCH(AB$4,'Mapping water'!$A$4:$U$4,0))*$D71</f>
        <v>0</v>
      </c>
      <c r="AC71" s="27">
        <f>INDEX('Mapping water'!$A$4:$U$352,MATCH($B71,'Mapping water'!$B$4:$B$352,0),MATCH(AC$4,'Mapping water'!$A$4:$U$4,0))*$D71</f>
        <v>0</v>
      </c>
      <c r="AD71" s="27">
        <f>INDEX('Mapping water'!$A$4:$U$352,MATCH($B71,'Mapping water'!$B$4:$B$352,0),MATCH(AD$4,'Mapping water'!$A$4:$U$4,0))*$E71</f>
        <v>0</v>
      </c>
      <c r="AE71" s="27">
        <f>INDEX('Mapping water'!$A$4:$U$352,MATCH($B71,'Mapping water'!$B$4:$B$352,0),MATCH(AE$4,'Mapping water'!$A$4:$U$4,0))*$E71</f>
        <v>0</v>
      </c>
      <c r="AF71" s="27">
        <f>INDEX('Mapping water'!$A$4:$U$352,MATCH($B71,'Mapping water'!$B$4:$B$352,0),MATCH(AF$4,'Mapping water'!$A$4:$U$4,0))*$E71</f>
        <v>0</v>
      </c>
      <c r="AG71" s="27">
        <f>INDEX('Mapping water'!$A$4:$U$352,MATCH($B71,'Mapping water'!$B$4:$B$352,0),MATCH(AG$4,'Mapping water'!$A$4:$U$4,0))*$E71</f>
        <v>0</v>
      </c>
      <c r="AH71" s="27">
        <f>INDEX('Mapping water'!$A$4:$U$352,MATCH($B71,'Mapping water'!$B$4:$B$352,0),MATCH(AH$4,'Mapping water'!$A$4:$U$4,0))*$E71</f>
        <v>55304</v>
      </c>
      <c r="AI71" s="27">
        <f>INDEX('Mapping water'!$A$4:$U$352,MATCH($B71,'Mapping water'!$B$4:$B$352,0),MATCH(AI$4,'Mapping water'!$A$4:$U$4,0))*$E71</f>
        <v>0</v>
      </c>
      <c r="AJ71" s="27">
        <f>INDEX('Mapping water'!$A$4:$U$352,MATCH($B71,'Mapping water'!$B$4:$B$352,0),MATCH(AJ$4,'Mapping water'!$A$4:$U$4,0))*$E71</f>
        <v>0</v>
      </c>
      <c r="AK71" s="27">
        <f>INDEX('Mapping water'!$A$4:$U$352,MATCH($B71,'Mapping water'!$B$4:$B$352,0),MATCH(AK$4,'Mapping water'!$A$4:$U$4,0))*$E71</f>
        <v>0</v>
      </c>
      <c r="AL71" s="27">
        <f>INDEX('Mapping water'!$A$4:$U$352,MATCH($B71,'Mapping water'!$B$4:$B$352,0),MATCH(AL$4,'Mapping water'!$A$4:$U$4,0))*$E71</f>
        <v>0</v>
      </c>
      <c r="AM71" s="27">
        <f>INDEX('Mapping water'!$A$4:$U$352,MATCH($B71,'Mapping water'!$B$4:$B$352,0),MATCH(AM$4,'Mapping water'!$A$4:$U$4,0))*$E71</f>
        <v>0</v>
      </c>
      <c r="AN71" s="27">
        <f>INDEX('Mapping water'!$A$4:$U$352,MATCH($B71,'Mapping water'!$B$4:$B$352,0),MATCH(AN$4,'Mapping water'!$A$4:$U$4,0))*$E71</f>
        <v>0</v>
      </c>
      <c r="AO71" s="27">
        <f>INDEX('Mapping water'!$A$4:$U$352,MATCH($B71,'Mapping water'!$B$4:$B$352,0),MATCH(AO$4,'Mapping water'!$A$4:$U$4,0))*$E71</f>
        <v>0</v>
      </c>
      <c r="AP71" s="27">
        <f>INDEX('Mapping water'!$A$4:$U$352,MATCH($B71,'Mapping water'!$B$4:$B$352,0),MATCH(AP$4,'Mapping water'!$A$4:$U$4,0))*$E71</f>
        <v>0</v>
      </c>
      <c r="AQ71" s="27">
        <f>INDEX('Mapping water'!$A$4:$U$352,MATCH($B71,'Mapping water'!$B$4:$B$352,0),MATCH(AQ$4,'Mapping water'!$A$4:$U$4,0))*$E71</f>
        <v>0</v>
      </c>
      <c r="AR71" s="27">
        <f>INDEX('Mapping water'!$A$4:$U$352,MATCH($B71,'Mapping water'!$B$4:$B$352,0),MATCH(AR$4,'Mapping water'!$A$4:$U$4,0))*$E71</f>
        <v>0</v>
      </c>
      <c r="AS71" s="27">
        <f>INDEX('Mapping water'!$A$4:$U$352,MATCH($B71,'Mapping water'!$B$4:$B$352,0),MATCH(AS$4,'Mapping water'!$A$4:$U$4,0))*$E71</f>
        <v>0</v>
      </c>
      <c r="AT71" s="27">
        <f>INDEX('Mapping water'!$A$4:$U$352,MATCH($B71,'Mapping water'!$B$4:$B$352,0),MATCH(AT$4,'Mapping water'!$A$4:$U$4,0))*$E71</f>
        <v>0</v>
      </c>
      <c r="AU71" s="27">
        <f>INDEX('Mapping water'!$A$4:$U$352,MATCH($B71,'Mapping water'!$B$4:$B$352,0),MATCH(AU$4,'Mapping water'!$A$4:$U$4,0))*$E71</f>
        <v>0</v>
      </c>
      <c r="AV71" s="27">
        <f>INDEX('Mapping water'!$A$4:$U$352,MATCH($B71,'Mapping water'!$B$4:$B$352,0),MATCH(AD$4,'Mapping water'!$A$4:$U$4,0))*$F71</f>
        <v>0</v>
      </c>
      <c r="AW71" s="27">
        <f>INDEX('Mapping water'!$A$4:$U$352,MATCH($B71,'Mapping water'!$B$4:$B$352,0),MATCH(AE$4,'Mapping water'!$A$4:$U$4,0))*$F71</f>
        <v>0</v>
      </c>
      <c r="AX71" s="27">
        <f>INDEX('Mapping water'!$A$4:$U$352,MATCH($B71,'Mapping water'!$B$4:$B$352,0),MATCH(AF$4,'Mapping water'!$A$4:$U$4,0))*$F71</f>
        <v>0</v>
      </c>
      <c r="AY71" s="27">
        <f>INDEX('Mapping water'!$A$4:$U$352,MATCH($B71,'Mapping water'!$B$4:$B$352,0),MATCH(AG$4,'Mapping water'!$A$4:$U$4,0))*$F71</f>
        <v>0</v>
      </c>
      <c r="AZ71" s="27">
        <f>INDEX('Mapping water'!$A$4:$U$352,MATCH($B71,'Mapping water'!$B$4:$B$352,0),MATCH(AH$4,'Mapping water'!$A$4:$U$4,0))*$F71</f>
        <v>55893</v>
      </c>
      <c r="BA71" s="27">
        <f>INDEX('Mapping water'!$A$4:$U$352,MATCH($B71,'Mapping water'!$B$4:$B$352,0),MATCH(AI$4,'Mapping water'!$A$4:$U$4,0))*$F71</f>
        <v>0</v>
      </c>
      <c r="BB71" s="27">
        <f>INDEX('Mapping water'!$A$4:$U$352,MATCH($B71,'Mapping water'!$B$4:$B$352,0),MATCH(AJ$4,'Mapping water'!$A$4:$U$4,0))*$F71</f>
        <v>0</v>
      </c>
      <c r="BC71" s="27">
        <f>INDEX('Mapping water'!$A$4:$U$352,MATCH($B71,'Mapping water'!$B$4:$B$352,0),MATCH(AK$4,'Mapping water'!$A$4:$U$4,0))*$F71</f>
        <v>0</v>
      </c>
      <c r="BD71" s="27">
        <f>INDEX('Mapping water'!$A$4:$U$352,MATCH($B71,'Mapping water'!$B$4:$B$352,0),MATCH(AL$4,'Mapping water'!$A$4:$U$4,0))*$F71</f>
        <v>0</v>
      </c>
      <c r="BE71" s="27">
        <f>INDEX('Mapping water'!$A$4:$U$352,MATCH($B71,'Mapping water'!$B$4:$B$352,0),MATCH(AM$4,'Mapping water'!$A$4:$U$4,0))*$F71</f>
        <v>0</v>
      </c>
      <c r="BF71" s="27">
        <f>INDEX('Mapping water'!$A$4:$U$352,MATCH($B71,'Mapping water'!$B$4:$B$352,0),MATCH(AN$4,'Mapping water'!$A$4:$U$4,0))*$F71</f>
        <v>0</v>
      </c>
      <c r="BG71" s="27">
        <f>INDEX('Mapping water'!$A$4:$U$352,MATCH($B71,'Mapping water'!$B$4:$B$352,0),MATCH(AO$4,'Mapping water'!$A$4:$U$4,0))*$F71</f>
        <v>0</v>
      </c>
      <c r="BH71" s="27">
        <f>INDEX('Mapping water'!$A$4:$U$352,MATCH($B71,'Mapping water'!$B$4:$B$352,0),MATCH(AP$4,'Mapping water'!$A$4:$U$4,0))*$F71</f>
        <v>0</v>
      </c>
      <c r="BI71" s="27">
        <f>INDEX('Mapping water'!$A$4:$U$352,MATCH($B71,'Mapping water'!$B$4:$B$352,0),MATCH(AQ$4,'Mapping water'!$A$4:$U$4,0))*$F71</f>
        <v>0</v>
      </c>
      <c r="BJ71" s="27">
        <f>INDEX('Mapping water'!$A$4:$U$352,MATCH($B71,'Mapping water'!$B$4:$B$352,0),MATCH(AR$4,'Mapping water'!$A$4:$U$4,0))*$F71</f>
        <v>0</v>
      </c>
      <c r="BK71" s="27">
        <f>INDEX('Mapping water'!$A$4:$U$352,MATCH($B71,'Mapping water'!$B$4:$B$352,0),MATCH(AS$4,'Mapping water'!$A$4:$U$4,0))*$F71</f>
        <v>0</v>
      </c>
      <c r="BL71" s="27">
        <f>INDEX('Mapping water'!$A$4:$U$352,MATCH($B71,'Mapping water'!$B$4:$B$352,0),MATCH(AT$4,'Mapping water'!$A$4:$U$4,0))*$F71</f>
        <v>0</v>
      </c>
      <c r="BM71" s="27">
        <f>INDEX('Mapping water'!$A$4:$U$352,MATCH($B71,'Mapping water'!$B$4:$B$352,0),MATCH(AU$4,'Mapping water'!$A$4:$U$4,0))*$F71</f>
        <v>0</v>
      </c>
      <c r="BN71" s="27">
        <f>INDEX('Mapping water'!$A$4:$U$352,MATCH($B71,'Mapping water'!$B$4:$B$352,0),MATCH(AV$4,'Mapping water'!$A$4:$U$4,0))*$G71</f>
        <v>0</v>
      </c>
      <c r="BO71" s="27">
        <f>INDEX('Mapping water'!$A$4:$U$352,MATCH($B71,'Mapping water'!$B$4:$B$352,0),MATCH(AW$4,'Mapping water'!$A$4:$U$4,0))*$G71</f>
        <v>0</v>
      </c>
      <c r="BP71" s="27">
        <f>INDEX('Mapping water'!$A$4:$U$352,MATCH($B71,'Mapping water'!$B$4:$B$352,0),MATCH(AX$4,'Mapping water'!$A$4:$U$4,0))*$G71</f>
        <v>0</v>
      </c>
      <c r="BQ71" s="27">
        <f>INDEX('Mapping water'!$A$4:$U$352,MATCH($B71,'Mapping water'!$B$4:$B$352,0),MATCH(AY$4,'Mapping water'!$A$4:$U$4,0))*$G71</f>
        <v>0</v>
      </c>
      <c r="BR71" s="27">
        <f>INDEX('Mapping water'!$A$4:$U$352,MATCH($B71,'Mapping water'!$B$4:$B$352,0),MATCH(AZ$4,'Mapping water'!$A$4:$U$4,0))*$G71</f>
        <v>56413</v>
      </c>
      <c r="BS71" s="27">
        <f>INDEX('Mapping water'!$A$4:$U$352,MATCH($B71,'Mapping water'!$B$4:$B$352,0),MATCH(BA$4,'Mapping water'!$A$4:$U$4,0))*$G71</f>
        <v>0</v>
      </c>
      <c r="BT71" s="27">
        <f>INDEX('Mapping water'!$A$4:$U$352,MATCH($B71,'Mapping water'!$B$4:$B$352,0),MATCH(BB$4,'Mapping water'!$A$4:$U$4,0))*$G71</f>
        <v>0</v>
      </c>
      <c r="BU71" s="27">
        <f>INDEX('Mapping water'!$A$4:$U$352,MATCH($B71,'Mapping water'!$B$4:$B$352,0),MATCH(BC$4,'Mapping water'!$A$4:$U$4,0))*$G71</f>
        <v>0</v>
      </c>
      <c r="BV71" s="27">
        <f>INDEX('Mapping water'!$A$4:$U$352,MATCH($B71,'Mapping water'!$B$4:$B$352,0),MATCH(BD$4,'Mapping water'!$A$4:$U$4,0))*$G71</f>
        <v>0</v>
      </c>
      <c r="BW71" s="27">
        <f>INDEX('Mapping water'!$A$4:$U$352,MATCH($B71,'Mapping water'!$B$4:$B$352,0),MATCH(BE$4,'Mapping water'!$A$4:$U$4,0))*$G71</f>
        <v>0</v>
      </c>
      <c r="BX71" s="27">
        <f>INDEX('Mapping water'!$A$4:$U$352,MATCH($B71,'Mapping water'!$B$4:$B$352,0),MATCH(BF$4,'Mapping water'!$A$4:$U$4,0))*$G71</f>
        <v>0</v>
      </c>
      <c r="BY71" s="27">
        <f>INDEX('Mapping water'!$A$4:$U$352,MATCH($B71,'Mapping water'!$B$4:$B$352,0),MATCH(BG$4,'Mapping water'!$A$4:$U$4,0))*$G71</f>
        <v>0</v>
      </c>
      <c r="BZ71" s="27">
        <f>INDEX('Mapping water'!$A$4:$U$352,MATCH($B71,'Mapping water'!$B$4:$B$352,0),MATCH(BH$4,'Mapping water'!$A$4:$U$4,0))*$G71</f>
        <v>0</v>
      </c>
      <c r="CA71" s="27">
        <f>INDEX('Mapping water'!$A$4:$U$352,MATCH($B71,'Mapping water'!$B$4:$B$352,0),MATCH(BI$4,'Mapping water'!$A$4:$U$4,0))*$G71</f>
        <v>0</v>
      </c>
      <c r="CB71" s="27">
        <f>INDEX('Mapping water'!$A$4:$U$352,MATCH($B71,'Mapping water'!$B$4:$B$352,0),MATCH(BJ$4,'Mapping water'!$A$4:$U$4,0))*$G71</f>
        <v>0</v>
      </c>
      <c r="CC71" s="27">
        <f>INDEX('Mapping water'!$A$4:$U$352,MATCH($B71,'Mapping water'!$B$4:$B$352,0),MATCH(BK$4,'Mapping water'!$A$4:$U$4,0))*$G71</f>
        <v>0</v>
      </c>
      <c r="CD71" s="27">
        <f>INDEX('Mapping water'!$A$4:$U$352,MATCH($B71,'Mapping water'!$B$4:$B$352,0),MATCH(BL$4,'Mapping water'!$A$4:$U$4,0))*$G71</f>
        <v>0</v>
      </c>
      <c r="CE71" s="27">
        <f>INDEX('Mapping water'!$A$4:$U$352,MATCH($B71,'Mapping water'!$B$4:$B$352,0),MATCH(BM$4,'Mapping water'!$A$4:$U$4,0))*$G71</f>
        <v>0</v>
      </c>
      <c r="CF71" s="27">
        <f>INDEX('Mapping water'!$A$4:$U$352,MATCH($B71,'Mapping water'!$B$4:$B$352,0),MATCH(BN$4,'Mapping water'!$A$4:$U$4,0))*$H71</f>
        <v>0</v>
      </c>
      <c r="CG71" s="27">
        <f>INDEX('Mapping water'!$A$4:$U$352,MATCH($B71,'Mapping water'!$B$4:$B$352,0),MATCH(BO$4,'Mapping water'!$A$4:$U$4,0))*$H71</f>
        <v>0</v>
      </c>
      <c r="CH71" s="27">
        <f>INDEX('Mapping water'!$A$4:$U$352,MATCH($B71,'Mapping water'!$B$4:$B$352,0),MATCH(BP$4,'Mapping water'!$A$4:$U$4,0))*$H71</f>
        <v>0</v>
      </c>
      <c r="CI71" s="27">
        <f>INDEX('Mapping water'!$A$4:$U$352,MATCH($B71,'Mapping water'!$B$4:$B$352,0),MATCH(BQ$4,'Mapping water'!$A$4:$U$4,0))*$H71</f>
        <v>0</v>
      </c>
      <c r="CJ71" s="27">
        <f>INDEX('Mapping water'!$A$4:$U$352,MATCH($B71,'Mapping water'!$B$4:$B$352,0),MATCH(BR$4,'Mapping water'!$A$4:$U$4,0))*$H71</f>
        <v>56923</v>
      </c>
      <c r="CK71" s="27">
        <f>INDEX('Mapping water'!$A$4:$U$352,MATCH($B71,'Mapping water'!$B$4:$B$352,0),MATCH(BS$4,'Mapping water'!$A$4:$U$4,0))*$H71</f>
        <v>0</v>
      </c>
      <c r="CL71" s="27">
        <f>INDEX('Mapping water'!$A$4:$U$352,MATCH($B71,'Mapping water'!$B$4:$B$352,0),MATCH(BT$4,'Mapping water'!$A$4:$U$4,0))*$H71</f>
        <v>0</v>
      </c>
      <c r="CM71" s="27">
        <f>INDEX('Mapping water'!$A$4:$U$352,MATCH($B71,'Mapping water'!$B$4:$B$352,0),MATCH(BU$4,'Mapping water'!$A$4:$U$4,0))*$H71</f>
        <v>0</v>
      </c>
      <c r="CN71" s="27">
        <f>INDEX('Mapping water'!$A$4:$U$352,MATCH($B71,'Mapping water'!$B$4:$B$352,0),MATCH(BV$4,'Mapping water'!$A$4:$U$4,0))*$H71</f>
        <v>0</v>
      </c>
      <c r="CO71" s="27">
        <f>INDEX('Mapping water'!$A$4:$U$352,MATCH($B71,'Mapping water'!$B$4:$B$352,0),MATCH(BW$4,'Mapping water'!$A$4:$U$4,0))*$H71</f>
        <v>0</v>
      </c>
      <c r="CP71" s="27">
        <f>INDEX('Mapping water'!$A$4:$U$352,MATCH($B71,'Mapping water'!$B$4:$B$352,0),MATCH(BX$4,'Mapping water'!$A$4:$U$4,0))*$H71</f>
        <v>0</v>
      </c>
      <c r="CQ71" s="27">
        <f>INDEX('Mapping water'!$A$4:$U$352,MATCH($B71,'Mapping water'!$B$4:$B$352,0),MATCH(BY$4,'Mapping water'!$A$4:$U$4,0))*$H71</f>
        <v>0</v>
      </c>
      <c r="CR71" s="27">
        <f>INDEX('Mapping water'!$A$4:$U$352,MATCH($B71,'Mapping water'!$B$4:$B$352,0),MATCH(BZ$4,'Mapping water'!$A$4:$U$4,0))*$H71</f>
        <v>0</v>
      </c>
      <c r="CS71" s="27">
        <f>INDEX('Mapping water'!$A$4:$U$352,MATCH($B71,'Mapping water'!$B$4:$B$352,0),MATCH(CA$4,'Mapping water'!$A$4:$U$4,0))*$H71</f>
        <v>0</v>
      </c>
      <c r="CT71" s="27">
        <f>INDEX('Mapping water'!$A$4:$U$352,MATCH($B71,'Mapping water'!$B$4:$B$352,0),MATCH(CB$4,'Mapping water'!$A$4:$U$4,0))*$H71</f>
        <v>0</v>
      </c>
      <c r="CU71" s="27">
        <f>INDEX('Mapping water'!$A$4:$U$352,MATCH($B71,'Mapping water'!$B$4:$B$352,0),MATCH(CC$4,'Mapping water'!$A$4:$U$4,0))*$H71</f>
        <v>0</v>
      </c>
      <c r="CV71" s="27">
        <f>INDEX('Mapping water'!$A$4:$U$352,MATCH($B71,'Mapping water'!$B$4:$B$352,0),MATCH(CD$4,'Mapping water'!$A$4:$U$4,0))*$H71</f>
        <v>0</v>
      </c>
      <c r="CW71" s="27">
        <f>INDEX('Mapping water'!$A$4:$U$352,MATCH($B71,'Mapping water'!$B$4:$B$352,0),MATCH(CE$4,'Mapping water'!$A$4:$U$4,0))*$H71</f>
        <v>0</v>
      </c>
      <c r="CX71" s="27">
        <f>INDEX('Mapping water'!$A$4:$U$352,MATCH($B71,'Mapping water'!$B$4:$B$352,0),MATCH(CF$4,'Mapping water'!$A$4:$U$4,0))*$I71</f>
        <v>0</v>
      </c>
      <c r="CY71" s="27">
        <f>INDEX('Mapping water'!$A$4:$U$352,MATCH($B71,'Mapping water'!$B$4:$B$352,0),MATCH(CG$4,'Mapping water'!$A$4:$U$4,0))*$I71</f>
        <v>0</v>
      </c>
      <c r="CZ71" s="27">
        <f>INDEX('Mapping water'!$A$4:$U$352,MATCH($B71,'Mapping water'!$B$4:$B$352,0),MATCH(CH$4,'Mapping water'!$A$4:$U$4,0))*$I71</f>
        <v>0</v>
      </c>
      <c r="DA71" s="27">
        <f>INDEX('Mapping water'!$A$4:$U$352,MATCH($B71,'Mapping water'!$B$4:$B$352,0),MATCH(CI$4,'Mapping water'!$A$4:$U$4,0))*$I71</f>
        <v>0</v>
      </c>
      <c r="DB71" s="27">
        <f>INDEX('Mapping water'!$A$4:$U$352,MATCH($B71,'Mapping water'!$B$4:$B$352,0),MATCH(CJ$4,'Mapping water'!$A$4:$U$4,0))*$I71</f>
        <v>57496</v>
      </c>
      <c r="DC71" s="27">
        <f>INDEX('Mapping water'!$A$4:$U$352,MATCH($B71,'Mapping water'!$B$4:$B$352,0),MATCH(CK$4,'Mapping water'!$A$4:$U$4,0))*$I71</f>
        <v>0</v>
      </c>
      <c r="DD71" s="27">
        <f>INDEX('Mapping water'!$A$4:$U$352,MATCH($B71,'Mapping water'!$B$4:$B$352,0),MATCH(CL$4,'Mapping water'!$A$4:$U$4,0))*$I71</f>
        <v>0</v>
      </c>
      <c r="DE71" s="27">
        <f>INDEX('Mapping water'!$A$4:$U$352,MATCH($B71,'Mapping water'!$B$4:$B$352,0),MATCH(CM$4,'Mapping water'!$A$4:$U$4,0))*$I71</f>
        <v>0</v>
      </c>
      <c r="DF71" s="27">
        <f>INDEX('Mapping water'!$A$4:$U$352,MATCH($B71,'Mapping water'!$B$4:$B$352,0),MATCH(CN$4,'Mapping water'!$A$4:$U$4,0))*$I71</f>
        <v>0</v>
      </c>
      <c r="DG71" s="27">
        <f>INDEX('Mapping water'!$A$4:$U$352,MATCH($B71,'Mapping water'!$B$4:$B$352,0),MATCH(CO$4,'Mapping water'!$A$4:$U$4,0))*$I71</f>
        <v>0</v>
      </c>
      <c r="DH71" s="27">
        <f>INDEX('Mapping water'!$A$4:$U$352,MATCH($B71,'Mapping water'!$B$4:$B$352,0),MATCH(CP$4,'Mapping water'!$A$4:$U$4,0))*$I71</f>
        <v>0</v>
      </c>
      <c r="DI71" s="27">
        <f>INDEX('Mapping water'!$A$4:$U$352,MATCH($B71,'Mapping water'!$B$4:$B$352,0),MATCH(CQ$4,'Mapping water'!$A$4:$U$4,0))*$I71</f>
        <v>0</v>
      </c>
      <c r="DJ71" s="27">
        <f>INDEX('Mapping water'!$A$4:$U$352,MATCH($B71,'Mapping water'!$B$4:$B$352,0),MATCH(CR$4,'Mapping water'!$A$4:$U$4,0))*$I71</f>
        <v>0</v>
      </c>
      <c r="DK71" s="27">
        <f>INDEX('Mapping water'!$A$4:$U$352,MATCH($B71,'Mapping water'!$B$4:$B$352,0),MATCH(CS$4,'Mapping water'!$A$4:$U$4,0))*$I71</f>
        <v>0</v>
      </c>
      <c r="DL71" s="27">
        <f>INDEX('Mapping water'!$A$4:$U$352,MATCH($B71,'Mapping water'!$B$4:$B$352,0),MATCH(CT$4,'Mapping water'!$A$4:$U$4,0))*$I71</f>
        <v>0</v>
      </c>
      <c r="DM71" s="27">
        <f>INDEX('Mapping water'!$A$4:$U$352,MATCH($B71,'Mapping water'!$B$4:$B$352,0),MATCH(CU$4,'Mapping water'!$A$4:$U$4,0))*$I71</f>
        <v>0</v>
      </c>
      <c r="DN71" s="27">
        <f>INDEX('Mapping water'!$A$4:$U$352,MATCH($B71,'Mapping water'!$B$4:$B$352,0),MATCH(CV$4,'Mapping water'!$A$4:$U$4,0))*$I71</f>
        <v>0</v>
      </c>
      <c r="DO71" s="27">
        <f>INDEX('Mapping water'!$A$4:$U$352,MATCH($B71,'Mapping water'!$B$4:$B$352,0),MATCH(CW$4,'Mapping water'!$A$4:$U$4,0))*$I71</f>
        <v>0</v>
      </c>
      <c r="DP71" s="27">
        <f>INDEX('Mapping water'!$A$4:$U$352,MATCH($B71,'Mapping water'!$B$4:$B$352,0),MATCH(CX$4,'Mapping water'!$A$4:$U$4,0))*$J71</f>
        <v>0</v>
      </c>
      <c r="DQ71" s="27">
        <f>INDEX('Mapping water'!$A$4:$U$352,MATCH($B71,'Mapping water'!$B$4:$B$352,0),MATCH(CY$4,'Mapping water'!$A$4:$U$4,0))*$J71</f>
        <v>0</v>
      </c>
      <c r="DR71" s="27">
        <f>INDEX('Mapping water'!$A$4:$U$352,MATCH($B71,'Mapping water'!$B$4:$B$352,0),MATCH(CZ$4,'Mapping water'!$A$4:$U$4,0))*$J71</f>
        <v>0</v>
      </c>
      <c r="DS71" s="27">
        <f>INDEX('Mapping water'!$A$4:$U$352,MATCH($B71,'Mapping water'!$B$4:$B$352,0),MATCH(DA$4,'Mapping water'!$A$4:$U$4,0))*$J71</f>
        <v>0</v>
      </c>
      <c r="DT71" s="27">
        <f>INDEX('Mapping water'!$A$4:$U$352,MATCH($B71,'Mapping water'!$B$4:$B$352,0),MATCH(DB$4,'Mapping water'!$A$4:$U$4,0))*$J71</f>
        <v>58033</v>
      </c>
      <c r="DU71" s="27">
        <f>INDEX('Mapping water'!$A$4:$U$352,MATCH($B71,'Mapping water'!$B$4:$B$352,0),MATCH(DC$4,'Mapping water'!$A$4:$U$4,0))*$J71</f>
        <v>0</v>
      </c>
      <c r="DV71" s="27">
        <f>INDEX('Mapping water'!$A$4:$U$352,MATCH($B71,'Mapping water'!$B$4:$B$352,0),MATCH(DD$4,'Mapping water'!$A$4:$U$4,0))*$J71</f>
        <v>0</v>
      </c>
      <c r="DW71" s="27">
        <f>INDEX('Mapping water'!$A$4:$U$352,MATCH($B71,'Mapping water'!$B$4:$B$352,0),MATCH(DE$4,'Mapping water'!$A$4:$U$4,0))*$J71</f>
        <v>0</v>
      </c>
      <c r="DX71" s="27">
        <f>INDEX('Mapping water'!$A$4:$U$352,MATCH($B71,'Mapping water'!$B$4:$B$352,0),MATCH(DF$4,'Mapping water'!$A$4:$U$4,0))*$J71</f>
        <v>0</v>
      </c>
      <c r="DY71" s="27">
        <f>INDEX('Mapping water'!$A$4:$U$352,MATCH($B71,'Mapping water'!$B$4:$B$352,0),MATCH(DG$4,'Mapping water'!$A$4:$U$4,0))*$J71</f>
        <v>0</v>
      </c>
      <c r="DZ71" s="27">
        <f>INDEX('Mapping water'!$A$4:$U$352,MATCH($B71,'Mapping water'!$B$4:$B$352,0),MATCH(DH$4,'Mapping water'!$A$4:$U$4,0))*$J71</f>
        <v>0</v>
      </c>
      <c r="EA71" s="27">
        <f>INDEX('Mapping water'!$A$4:$U$352,MATCH($B71,'Mapping water'!$B$4:$B$352,0),MATCH(DI$4,'Mapping water'!$A$4:$U$4,0))*$J71</f>
        <v>0</v>
      </c>
      <c r="EB71" s="27">
        <f>INDEX('Mapping water'!$A$4:$U$352,MATCH($B71,'Mapping water'!$B$4:$B$352,0),MATCH(DJ$4,'Mapping water'!$A$4:$U$4,0))*$J71</f>
        <v>0</v>
      </c>
      <c r="EC71" s="27">
        <f>INDEX('Mapping water'!$A$4:$U$352,MATCH($B71,'Mapping water'!$B$4:$B$352,0),MATCH(DK$4,'Mapping water'!$A$4:$U$4,0))*$J71</f>
        <v>0</v>
      </c>
      <c r="ED71" s="27">
        <f>INDEX('Mapping water'!$A$4:$U$352,MATCH($B71,'Mapping water'!$B$4:$B$352,0),MATCH(DL$4,'Mapping water'!$A$4:$U$4,0))*$J71</f>
        <v>0</v>
      </c>
      <c r="EE71" s="27">
        <f>INDEX('Mapping water'!$A$4:$U$352,MATCH($B71,'Mapping water'!$B$4:$B$352,0),MATCH(DM$4,'Mapping water'!$A$4:$U$4,0))*$J71</f>
        <v>0</v>
      </c>
      <c r="EF71" s="27">
        <f>INDEX('Mapping water'!$A$4:$U$352,MATCH($B71,'Mapping water'!$B$4:$B$352,0),MATCH(DN$4,'Mapping water'!$A$4:$U$4,0))*$J71</f>
        <v>0</v>
      </c>
      <c r="EG71" s="27">
        <f>INDEX('Mapping water'!$A$4:$U$352,MATCH($B71,'Mapping water'!$B$4:$B$352,0),MATCH(DO$4,'Mapping water'!$A$4:$U$4,0))*$J71</f>
        <v>0</v>
      </c>
      <c r="EH71" s="27">
        <f>INDEX('Mapping water'!$A$4:$U$352,MATCH($B71,'Mapping water'!$B$4:$B$352,0),MATCH(DP$4,'Mapping water'!$A$4:$U$4,0))*$K71</f>
        <v>0</v>
      </c>
      <c r="EI71" s="27">
        <f>INDEX('Mapping water'!$A$4:$U$352,MATCH($B71,'Mapping water'!$B$4:$B$352,0),MATCH(DQ$4,'Mapping water'!$A$4:$U$4,0))*$K71</f>
        <v>0</v>
      </c>
      <c r="EJ71" s="27">
        <f>INDEX('Mapping water'!$A$4:$U$352,MATCH($B71,'Mapping water'!$B$4:$B$352,0),MATCH(DR$4,'Mapping water'!$A$4:$U$4,0))*$K71</f>
        <v>0</v>
      </c>
      <c r="EK71" s="27">
        <f>INDEX('Mapping water'!$A$4:$U$352,MATCH($B71,'Mapping water'!$B$4:$B$352,0),MATCH(DS$4,'Mapping water'!$A$4:$U$4,0))*$K71</f>
        <v>0</v>
      </c>
      <c r="EL71" s="27">
        <f>INDEX('Mapping water'!$A$4:$U$352,MATCH($B71,'Mapping water'!$B$4:$B$352,0),MATCH(DT$4,'Mapping water'!$A$4:$U$4,0))*$K71</f>
        <v>58560</v>
      </c>
      <c r="EM71" s="27">
        <f>INDEX('Mapping water'!$A$4:$U$352,MATCH($B71,'Mapping water'!$B$4:$B$352,0),MATCH(DU$4,'Mapping water'!$A$4:$U$4,0))*$K71</f>
        <v>0</v>
      </c>
      <c r="EN71" s="27">
        <f>INDEX('Mapping water'!$A$4:$U$352,MATCH($B71,'Mapping water'!$B$4:$B$352,0),MATCH(DV$4,'Mapping water'!$A$4:$U$4,0))*$K71</f>
        <v>0</v>
      </c>
      <c r="EO71" s="27">
        <f>INDEX('Mapping water'!$A$4:$U$352,MATCH($B71,'Mapping water'!$B$4:$B$352,0),MATCH(DW$4,'Mapping water'!$A$4:$U$4,0))*$K71</f>
        <v>0</v>
      </c>
      <c r="EP71" s="27">
        <f>INDEX('Mapping water'!$A$4:$U$352,MATCH($B71,'Mapping water'!$B$4:$B$352,0),MATCH(DX$4,'Mapping water'!$A$4:$U$4,0))*$K71</f>
        <v>0</v>
      </c>
      <c r="EQ71" s="27">
        <f>INDEX('Mapping water'!$A$4:$U$352,MATCH($B71,'Mapping water'!$B$4:$B$352,0),MATCH(DY$4,'Mapping water'!$A$4:$U$4,0))*$K71</f>
        <v>0</v>
      </c>
      <c r="ER71" s="27">
        <f>INDEX('Mapping water'!$A$4:$U$352,MATCH($B71,'Mapping water'!$B$4:$B$352,0),MATCH(DZ$4,'Mapping water'!$A$4:$U$4,0))*$K71</f>
        <v>0</v>
      </c>
      <c r="ES71" s="27">
        <f>INDEX('Mapping water'!$A$4:$U$352,MATCH($B71,'Mapping water'!$B$4:$B$352,0),MATCH(EA$4,'Mapping water'!$A$4:$U$4,0))*$K71</f>
        <v>0</v>
      </c>
      <c r="ET71" s="27">
        <f>INDEX('Mapping water'!$A$4:$U$352,MATCH($B71,'Mapping water'!$B$4:$B$352,0),MATCH(EB$4,'Mapping water'!$A$4:$U$4,0))*$K71</f>
        <v>0</v>
      </c>
      <c r="EU71" s="27">
        <f>INDEX('Mapping water'!$A$4:$U$352,MATCH($B71,'Mapping water'!$B$4:$B$352,0),MATCH(EC$4,'Mapping water'!$A$4:$U$4,0))*$K71</f>
        <v>0</v>
      </c>
      <c r="EV71" s="27">
        <f>INDEX('Mapping water'!$A$4:$U$352,MATCH($B71,'Mapping water'!$B$4:$B$352,0),MATCH(ED$4,'Mapping water'!$A$4:$U$4,0))*$K71</f>
        <v>0</v>
      </c>
      <c r="EW71" s="27">
        <f>INDEX('Mapping water'!$A$4:$U$352,MATCH($B71,'Mapping water'!$B$4:$B$352,0),MATCH(EE$4,'Mapping water'!$A$4:$U$4,0))*$K71</f>
        <v>0</v>
      </c>
      <c r="EX71" s="27">
        <f>INDEX('Mapping water'!$A$4:$U$352,MATCH($B71,'Mapping water'!$B$4:$B$352,0),MATCH(EF$4,'Mapping water'!$A$4:$U$4,0))*$K71</f>
        <v>0</v>
      </c>
      <c r="EY71" s="27">
        <f>INDEX('Mapping water'!$A$4:$U$352,MATCH($B71,'Mapping water'!$B$4:$B$352,0),MATCH(EG$4,'Mapping water'!$A$4:$U$4,0))*$K71</f>
        <v>0</v>
      </c>
    </row>
    <row r="72" spans="1:155" x14ac:dyDescent="0.2">
      <c r="A72" s="26" t="s">
        <v>247</v>
      </c>
      <c r="B72" s="26" t="s">
        <v>248</v>
      </c>
      <c r="C72" s="26" t="s">
        <v>81</v>
      </c>
      <c r="D72" s="27">
        <f>INDEX('Households England'!S$6:S$375,MATCH('Mapping HH to population water'!$B72,'Households England'!$B$6:$B$375,0))</f>
        <v>31779</v>
      </c>
      <c r="E72" s="27">
        <f>INDEX('Households England'!T$6:T$375,MATCH('Mapping HH to population water'!$B72,'Households England'!$B$6:$B$375,0))</f>
        <v>32015</v>
      </c>
      <c r="F72" s="27">
        <f>INDEX('Households England'!U$6:U$375,MATCH('Mapping HH to population water'!$B72,'Households England'!$B$6:$B$375,0))</f>
        <v>32256</v>
      </c>
      <c r="G72" s="27">
        <f>INDEX('Households England'!V$6:V$375,MATCH('Mapping HH to population water'!$B72,'Households England'!$B$6:$B$375,0))</f>
        <v>32473</v>
      </c>
      <c r="H72" s="27">
        <f>INDEX('Households England'!W$6:W$375,MATCH('Mapping HH to population water'!$B72,'Households England'!$B$6:$B$375,0))</f>
        <v>32691</v>
      </c>
      <c r="I72" s="27">
        <f>INDEX('Households England'!X$6:X$375,MATCH('Mapping HH to population water'!$B72,'Households England'!$B$6:$B$375,0))</f>
        <v>32939</v>
      </c>
      <c r="J72" s="27">
        <f>INDEX('Households England'!Y$6:Y$375,MATCH('Mapping HH to population water'!$B72,'Households England'!$B$6:$B$375,0))</f>
        <v>33187</v>
      </c>
      <c r="K72" s="27">
        <f>INDEX('Households England'!Z$6:Z$375,MATCH('Mapping HH to population water'!$B72,'Households England'!$B$6:$B$375,0))</f>
        <v>33404</v>
      </c>
      <c r="L72" s="27">
        <f>INDEX('Mapping water'!$A$4:$U$352,MATCH($B72,'Mapping water'!$B$4:$B$352,0),MATCH(L$4,'Mapping water'!$A$4:$U$4,0))*$D72</f>
        <v>0</v>
      </c>
      <c r="M72" s="27">
        <f>INDEX('Mapping water'!$A$4:$U$352,MATCH($B72,'Mapping water'!$B$4:$B$352,0),MATCH(M$4,'Mapping water'!$A$4:$U$4,0))*$D72</f>
        <v>0</v>
      </c>
      <c r="N72" s="27">
        <f>INDEX('Mapping water'!$A$4:$U$352,MATCH($B72,'Mapping water'!$B$4:$B$352,0),MATCH(N$4,'Mapping water'!$A$4:$U$4,0))*$D72</f>
        <v>0</v>
      </c>
      <c r="O72" s="27">
        <f>INDEX('Mapping water'!$A$4:$U$352,MATCH($B72,'Mapping water'!$B$4:$B$352,0),MATCH(O$4,'Mapping water'!$A$4:$U$4,0))*$D72</f>
        <v>0</v>
      </c>
      <c r="P72" s="27">
        <f>INDEX('Mapping water'!$A$4:$U$352,MATCH($B72,'Mapping water'!$B$4:$B$352,0),MATCH(P$4,'Mapping water'!$A$4:$U$4,0))*$D72</f>
        <v>31779</v>
      </c>
      <c r="Q72" s="27">
        <f>INDEX('Mapping water'!$A$4:$U$352,MATCH($B72,'Mapping water'!$B$4:$B$352,0),MATCH(Q$4,'Mapping water'!$A$4:$U$4,0))*$D72</f>
        <v>0</v>
      </c>
      <c r="R72" s="27">
        <f>INDEX('Mapping water'!$A$4:$U$352,MATCH($B72,'Mapping water'!$B$4:$B$352,0),MATCH(R$4,'Mapping water'!$A$4:$U$4,0))*$D72</f>
        <v>0</v>
      </c>
      <c r="S72" s="27">
        <f>INDEX('Mapping water'!$A$4:$U$352,MATCH($B72,'Mapping water'!$B$4:$B$352,0),MATCH(S$4,'Mapping water'!$A$4:$U$4,0))*$D72</f>
        <v>0</v>
      </c>
      <c r="T72" s="27">
        <f>INDEX('Mapping water'!$A$4:$U$352,MATCH($B72,'Mapping water'!$B$4:$B$352,0),MATCH(T$4,'Mapping water'!$A$4:$U$4,0))*$D72</f>
        <v>0</v>
      </c>
      <c r="U72" s="27">
        <f>INDEX('Mapping water'!$A$4:$U$352,MATCH($B72,'Mapping water'!$B$4:$B$352,0),MATCH(U$4,'Mapping water'!$A$4:$U$4,0))*$D72</f>
        <v>0</v>
      </c>
      <c r="V72" s="27">
        <f>INDEX('Mapping water'!$A$4:$U$352,MATCH($B72,'Mapping water'!$B$4:$B$352,0),MATCH(V$4,'Mapping water'!$A$4:$U$4,0))*$D72</f>
        <v>0</v>
      </c>
      <c r="W72" s="27">
        <f>INDEX('Mapping water'!$A$4:$U$352,MATCH($B72,'Mapping water'!$B$4:$B$352,0),MATCH(W$4,'Mapping water'!$A$4:$U$4,0))*$D72</f>
        <v>0</v>
      </c>
      <c r="X72" s="27">
        <f>INDEX('Mapping water'!$A$4:$U$352,MATCH($B72,'Mapping water'!$B$4:$B$352,0),MATCH(X$4,'Mapping water'!$A$4:$U$4,0))*$D72</f>
        <v>0</v>
      </c>
      <c r="Y72" s="27">
        <f>INDEX('Mapping water'!$A$4:$U$352,MATCH($B72,'Mapping water'!$B$4:$B$352,0),MATCH(Y$4,'Mapping water'!$A$4:$U$4,0))*$D72</f>
        <v>0</v>
      </c>
      <c r="Z72" s="27">
        <f>INDEX('Mapping water'!$A$4:$U$352,MATCH($B72,'Mapping water'!$B$4:$B$352,0),MATCH(Z$4,'Mapping water'!$A$4:$U$4,0))*$D72</f>
        <v>0</v>
      </c>
      <c r="AA72" s="27">
        <f>INDEX('Mapping water'!$A$4:$U$352,MATCH($B72,'Mapping water'!$B$4:$B$352,0),MATCH(AA$4,'Mapping water'!$A$4:$U$4,0))*$D72</f>
        <v>0</v>
      </c>
      <c r="AB72" s="27">
        <f>INDEX('Mapping water'!$A$4:$U$352,MATCH($B72,'Mapping water'!$B$4:$B$352,0),MATCH(AB$4,'Mapping water'!$A$4:$U$4,0))*$D72</f>
        <v>0</v>
      </c>
      <c r="AC72" s="27">
        <f>INDEX('Mapping water'!$A$4:$U$352,MATCH($B72,'Mapping water'!$B$4:$B$352,0),MATCH(AC$4,'Mapping water'!$A$4:$U$4,0))*$D72</f>
        <v>0</v>
      </c>
      <c r="AD72" s="27">
        <f>INDEX('Mapping water'!$A$4:$U$352,MATCH($B72,'Mapping water'!$B$4:$B$352,0),MATCH(AD$4,'Mapping water'!$A$4:$U$4,0))*$E72</f>
        <v>0</v>
      </c>
      <c r="AE72" s="27">
        <f>INDEX('Mapping water'!$A$4:$U$352,MATCH($B72,'Mapping water'!$B$4:$B$352,0),MATCH(AE$4,'Mapping water'!$A$4:$U$4,0))*$E72</f>
        <v>0</v>
      </c>
      <c r="AF72" s="27">
        <f>INDEX('Mapping water'!$A$4:$U$352,MATCH($B72,'Mapping water'!$B$4:$B$352,0),MATCH(AF$4,'Mapping water'!$A$4:$U$4,0))*$E72</f>
        <v>0</v>
      </c>
      <c r="AG72" s="27">
        <f>INDEX('Mapping water'!$A$4:$U$352,MATCH($B72,'Mapping water'!$B$4:$B$352,0),MATCH(AG$4,'Mapping water'!$A$4:$U$4,0))*$E72</f>
        <v>0</v>
      </c>
      <c r="AH72" s="27">
        <f>INDEX('Mapping water'!$A$4:$U$352,MATCH($B72,'Mapping water'!$B$4:$B$352,0),MATCH(AH$4,'Mapping water'!$A$4:$U$4,0))*$E72</f>
        <v>32015</v>
      </c>
      <c r="AI72" s="27">
        <f>INDEX('Mapping water'!$A$4:$U$352,MATCH($B72,'Mapping water'!$B$4:$B$352,0),MATCH(AI$4,'Mapping water'!$A$4:$U$4,0))*$E72</f>
        <v>0</v>
      </c>
      <c r="AJ72" s="27">
        <f>INDEX('Mapping water'!$A$4:$U$352,MATCH($B72,'Mapping water'!$B$4:$B$352,0),MATCH(AJ$4,'Mapping water'!$A$4:$U$4,0))*$E72</f>
        <v>0</v>
      </c>
      <c r="AK72" s="27">
        <f>INDEX('Mapping water'!$A$4:$U$352,MATCH($B72,'Mapping water'!$B$4:$B$352,0),MATCH(AK$4,'Mapping water'!$A$4:$U$4,0))*$E72</f>
        <v>0</v>
      </c>
      <c r="AL72" s="27">
        <f>INDEX('Mapping water'!$A$4:$U$352,MATCH($B72,'Mapping water'!$B$4:$B$352,0),MATCH(AL$4,'Mapping water'!$A$4:$U$4,0))*$E72</f>
        <v>0</v>
      </c>
      <c r="AM72" s="27">
        <f>INDEX('Mapping water'!$A$4:$U$352,MATCH($B72,'Mapping water'!$B$4:$B$352,0),MATCH(AM$4,'Mapping water'!$A$4:$U$4,0))*$E72</f>
        <v>0</v>
      </c>
      <c r="AN72" s="27">
        <f>INDEX('Mapping water'!$A$4:$U$352,MATCH($B72,'Mapping water'!$B$4:$B$352,0),MATCH(AN$4,'Mapping water'!$A$4:$U$4,0))*$E72</f>
        <v>0</v>
      </c>
      <c r="AO72" s="27">
        <f>INDEX('Mapping water'!$A$4:$U$352,MATCH($B72,'Mapping water'!$B$4:$B$352,0),MATCH(AO$4,'Mapping water'!$A$4:$U$4,0))*$E72</f>
        <v>0</v>
      </c>
      <c r="AP72" s="27">
        <f>INDEX('Mapping water'!$A$4:$U$352,MATCH($B72,'Mapping water'!$B$4:$B$352,0),MATCH(AP$4,'Mapping water'!$A$4:$U$4,0))*$E72</f>
        <v>0</v>
      </c>
      <c r="AQ72" s="27">
        <f>INDEX('Mapping water'!$A$4:$U$352,MATCH($B72,'Mapping water'!$B$4:$B$352,0),MATCH(AQ$4,'Mapping water'!$A$4:$U$4,0))*$E72</f>
        <v>0</v>
      </c>
      <c r="AR72" s="27">
        <f>INDEX('Mapping water'!$A$4:$U$352,MATCH($B72,'Mapping water'!$B$4:$B$352,0),MATCH(AR$4,'Mapping water'!$A$4:$U$4,0))*$E72</f>
        <v>0</v>
      </c>
      <c r="AS72" s="27">
        <f>INDEX('Mapping water'!$A$4:$U$352,MATCH($B72,'Mapping water'!$B$4:$B$352,0),MATCH(AS$4,'Mapping water'!$A$4:$U$4,0))*$E72</f>
        <v>0</v>
      </c>
      <c r="AT72" s="27">
        <f>INDEX('Mapping water'!$A$4:$U$352,MATCH($B72,'Mapping water'!$B$4:$B$352,0),MATCH(AT$4,'Mapping water'!$A$4:$U$4,0))*$E72</f>
        <v>0</v>
      </c>
      <c r="AU72" s="27">
        <f>INDEX('Mapping water'!$A$4:$U$352,MATCH($B72,'Mapping water'!$B$4:$B$352,0),MATCH(AU$4,'Mapping water'!$A$4:$U$4,0))*$E72</f>
        <v>0</v>
      </c>
      <c r="AV72" s="27">
        <f>INDEX('Mapping water'!$A$4:$U$352,MATCH($B72,'Mapping water'!$B$4:$B$352,0),MATCH(AD$4,'Mapping water'!$A$4:$U$4,0))*$F72</f>
        <v>0</v>
      </c>
      <c r="AW72" s="27">
        <f>INDEX('Mapping water'!$A$4:$U$352,MATCH($B72,'Mapping water'!$B$4:$B$352,0),MATCH(AE$4,'Mapping water'!$A$4:$U$4,0))*$F72</f>
        <v>0</v>
      </c>
      <c r="AX72" s="27">
        <f>INDEX('Mapping water'!$A$4:$U$352,MATCH($B72,'Mapping water'!$B$4:$B$352,0),MATCH(AF$4,'Mapping water'!$A$4:$U$4,0))*$F72</f>
        <v>0</v>
      </c>
      <c r="AY72" s="27">
        <f>INDEX('Mapping water'!$A$4:$U$352,MATCH($B72,'Mapping water'!$B$4:$B$352,0),MATCH(AG$4,'Mapping water'!$A$4:$U$4,0))*$F72</f>
        <v>0</v>
      </c>
      <c r="AZ72" s="27">
        <f>INDEX('Mapping water'!$A$4:$U$352,MATCH($B72,'Mapping water'!$B$4:$B$352,0),MATCH(AH$4,'Mapping water'!$A$4:$U$4,0))*$F72</f>
        <v>32256</v>
      </c>
      <c r="BA72" s="27">
        <f>INDEX('Mapping water'!$A$4:$U$352,MATCH($B72,'Mapping water'!$B$4:$B$352,0),MATCH(AI$4,'Mapping water'!$A$4:$U$4,0))*$F72</f>
        <v>0</v>
      </c>
      <c r="BB72" s="27">
        <f>INDEX('Mapping water'!$A$4:$U$352,MATCH($B72,'Mapping water'!$B$4:$B$352,0),MATCH(AJ$4,'Mapping water'!$A$4:$U$4,0))*$F72</f>
        <v>0</v>
      </c>
      <c r="BC72" s="27">
        <f>INDEX('Mapping water'!$A$4:$U$352,MATCH($B72,'Mapping water'!$B$4:$B$352,0),MATCH(AK$4,'Mapping water'!$A$4:$U$4,0))*$F72</f>
        <v>0</v>
      </c>
      <c r="BD72" s="27">
        <f>INDEX('Mapping water'!$A$4:$U$352,MATCH($B72,'Mapping water'!$B$4:$B$352,0),MATCH(AL$4,'Mapping water'!$A$4:$U$4,0))*$F72</f>
        <v>0</v>
      </c>
      <c r="BE72" s="27">
        <f>INDEX('Mapping water'!$A$4:$U$352,MATCH($B72,'Mapping water'!$B$4:$B$352,0),MATCH(AM$4,'Mapping water'!$A$4:$U$4,0))*$F72</f>
        <v>0</v>
      </c>
      <c r="BF72" s="27">
        <f>INDEX('Mapping water'!$A$4:$U$352,MATCH($B72,'Mapping water'!$B$4:$B$352,0),MATCH(AN$4,'Mapping water'!$A$4:$U$4,0))*$F72</f>
        <v>0</v>
      </c>
      <c r="BG72" s="27">
        <f>INDEX('Mapping water'!$A$4:$U$352,MATCH($B72,'Mapping water'!$B$4:$B$352,0),MATCH(AO$4,'Mapping water'!$A$4:$U$4,0))*$F72</f>
        <v>0</v>
      </c>
      <c r="BH72" s="27">
        <f>INDEX('Mapping water'!$A$4:$U$352,MATCH($B72,'Mapping water'!$B$4:$B$352,0),MATCH(AP$4,'Mapping water'!$A$4:$U$4,0))*$F72</f>
        <v>0</v>
      </c>
      <c r="BI72" s="27">
        <f>INDEX('Mapping water'!$A$4:$U$352,MATCH($B72,'Mapping water'!$B$4:$B$352,0),MATCH(AQ$4,'Mapping water'!$A$4:$U$4,0))*$F72</f>
        <v>0</v>
      </c>
      <c r="BJ72" s="27">
        <f>INDEX('Mapping water'!$A$4:$U$352,MATCH($B72,'Mapping water'!$B$4:$B$352,0),MATCH(AR$4,'Mapping water'!$A$4:$U$4,0))*$F72</f>
        <v>0</v>
      </c>
      <c r="BK72" s="27">
        <f>INDEX('Mapping water'!$A$4:$U$352,MATCH($B72,'Mapping water'!$B$4:$B$352,0),MATCH(AS$4,'Mapping water'!$A$4:$U$4,0))*$F72</f>
        <v>0</v>
      </c>
      <c r="BL72" s="27">
        <f>INDEX('Mapping water'!$A$4:$U$352,MATCH($B72,'Mapping water'!$B$4:$B$352,0),MATCH(AT$4,'Mapping water'!$A$4:$U$4,0))*$F72</f>
        <v>0</v>
      </c>
      <c r="BM72" s="27">
        <f>INDEX('Mapping water'!$A$4:$U$352,MATCH($B72,'Mapping water'!$B$4:$B$352,0),MATCH(AU$4,'Mapping water'!$A$4:$U$4,0))*$F72</f>
        <v>0</v>
      </c>
      <c r="BN72" s="27">
        <f>INDEX('Mapping water'!$A$4:$U$352,MATCH($B72,'Mapping water'!$B$4:$B$352,0),MATCH(AV$4,'Mapping water'!$A$4:$U$4,0))*$G72</f>
        <v>0</v>
      </c>
      <c r="BO72" s="27">
        <f>INDEX('Mapping water'!$A$4:$U$352,MATCH($B72,'Mapping water'!$B$4:$B$352,0),MATCH(AW$4,'Mapping water'!$A$4:$U$4,0))*$G72</f>
        <v>0</v>
      </c>
      <c r="BP72" s="27">
        <f>INDEX('Mapping water'!$A$4:$U$352,MATCH($B72,'Mapping water'!$B$4:$B$352,0),MATCH(AX$4,'Mapping water'!$A$4:$U$4,0))*$G72</f>
        <v>0</v>
      </c>
      <c r="BQ72" s="27">
        <f>INDEX('Mapping water'!$A$4:$U$352,MATCH($B72,'Mapping water'!$B$4:$B$352,0),MATCH(AY$4,'Mapping water'!$A$4:$U$4,0))*$G72</f>
        <v>0</v>
      </c>
      <c r="BR72" s="27">
        <f>INDEX('Mapping water'!$A$4:$U$352,MATCH($B72,'Mapping water'!$B$4:$B$352,0),MATCH(AZ$4,'Mapping water'!$A$4:$U$4,0))*$G72</f>
        <v>32473</v>
      </c>
      <c r="BS72" s="27">
        <f>INDEX('Mapping water'!$A$4:$U$352,MATCH($B72,'Mapping water'!$B$4:$B$352,0),MATCH(BA$4,'Mapping water'!$A$4:$U$4,0))*$G72</f>
        <v>0</v>
      </c>
      <c r="BT72" s="27">
        <f>INDEX('Mapping water'!$A$4:$U$352,MATCH($B72,'Mapping water'!$B$4:$B$352,0),MATCH(BB$4,'Mapping water'!$A$4:$U$4,0))*$G72</f>
        <v>0</v>
      </c>
      <c r="BU72" s="27">
        <f>INDEX('Mapping water'!$A$4:$U$352,MATCH($B72,'Mapping water'!$B$4:$B$352,0),MATCH(BC$4,'Mapping water'!$A$4:$U$4,0))*$G72</f>
        <v>0</v>
      </c>
      <c r="BV72" s="27">
        <f>INDEX('Mapping water'!$A$4:$U$352,MATCH($B72,'Mapping water'!$B$4:$B$352,0),MATCH(BD$4,'Mapping water'!$A$4:$U$4,0))*$G72</f>
        <v>0</v>
      </c>
      <c r="BW72" s="27">
        <f>INDEX('Mapping water'!$A$4:$U$352,MATCH($B72,'Mapping water'!$B$4:$B$352,0),MATCH(BE$4,'Mapping water'!$A$4:$U$4,0))*$G72</f>
        <v>0</v>
      </c>
      <c r="BX72" s="27">
        <f>INDEX('Mapping water'!$A$4:$U$352,MATCH($B72,'Mapping water'!$B$4:$B$352,0),MATCH(BF$4,'Mapping water'!$A$4:$U$4,0))*$G72</f>
        <v>0</v>
      </c>
      <c r="BY72" s="27">
        <f>INDEX('Mapping water'!$A$4:$U$352,MATCH($B72,'Mapping water'!$B$4:$B$352,0),MATCH(BG$4,'Mapping water'!$A$4:$U$4,0))*$G72</f>
        <v>0</v>
      </c>
      <c r="BZ72" s="27">
        <f>INDEX('Mapping water'!$A$4:$U$352,MATCH($B72,'Mapping water'!$B$4:$B$352,0),MATCH(BH$4,'Mapping water'!$A$4:$U$4,0))*$G72</f>
        <v>0</v>
      </c>
      <c r="CA72" s="27">
        <f>INDEX('Mapping water'!$A$4:$U$352,MATCH($B72,'Mapping water'!$B$4:$B$352,0),MATCH(BI$4,'Mapping water'!$A$4:$U$4,0))*$G72</f>
        <v>0</v>
      </c>
      <c r="CB72" s="27">
        <f>INDEX('Mapping water'!$A$4:$U$352,MATCH($B72,'Mapping water'!$B$4:$B$352,0),MATCH(BJ$4,'Mapping water'!$A$4:$U$4,0))*$G72</f>
        <v>0</v>
      </c>
      <c r="CC72" s="27">
        <f>INDEX('Mapping water'!$A$4:$U$352,MATCH($B72,'Mapping water'!$B$4:$B$352,0),MATCH(BK$4,'Mapping water'!$A$4:$U$4,0))*$G72</f>
        <v>0</v>
      </c>
      <c r="CD72" s="27">
        <f>INDEX('Mapping water'!$A$4:$U$352,MATCH($B72,'Mapping water'!$B$4:$B$352,0),MATCH(BL$4,'Mapping water'!$A$4:$U$4,0))*$G72</f>
        <v>0</v>
      </c>
      <c r="CE72" s="27">
        <f>INDEX('Mapping water'!$A$4:$U$352,MATCH($B72,'Mapping water'!$B$4:$B$352,0),MATCH(BM$4,'Mapping water'!$A$4:$U$4,0))*$G72</f>
        <v>0</v>
      </c>
      <c r="CF72" s="27">
        <f>INDEX('Mapping water'!$A$4:$U$352,MATCH($B72,'Mapping water'!$B$4:$B$352,0),MATCH(BN$4,'Mapping water'!$A$4:$U$4,0))*$H72</f>
        <v>0</v>
      </c>
      <c r="CG72" s="27">
        <f>INDEX('Mapping water'!$A$4:$U$352,MATCH($B72,'Mapping water'!$B$4:$B$352,0),MATCH(BO$4,'Mapping water'!$A$4:$U$4,0))*$H72</f>
        <v>0</v>
      </c>
      <c r="CH72" s="27">
        <f>INDEX('Mapping water'!$A$4:$U$352,MATCH($B72,'Mapping water'!$B$4:$B$352,0),MATCH(BP$4,'Mapping water'!$A$4:$U$4,0))*$H72</f>
        <v>0</v>
      </c>
      <c r="CI72" s="27">
        <f>INDEX('Mapping water'!$A$4:$U$352,MATCH($B72,'Mapping water'!$B$4:$B$352,0),MATCH(BQ$4,'Mapping water'!$A$4:$U$4,0))*$H72</f>
        <v>0</v>
      </c>
      <c r="CJ72" s="27">
        <f>INDEX('Mapping water'!$A$4:$U$352,MATCH($B72,'Mapping water'!$B$4:$B$352,0),MATCH(BR$4,'Mapping water'!$A$4:$U$4,0))*$H72</f>
        <v>32691</v>
      </c>
      <c r="CK72" s="27">
        <f>INDEX('Mapping water'!$A$4:$U$352,MATCH($B72,'Mapping water'!$B$4:$B$352,0),MATCH(BS$4,'Mapping water'!$A$4:$U$4,0))*$H72</f>
        <v>0</v>
      </c>
      <c r="CL72" s="27">
        <f>INDEX('Mapping water'!$A$4:$U$352,MATCH($B72,'Mapping water'!$B$4:$B$352,0),MATCH(BT$4,'Mapping water'!$A$4:$U$4,0))*$H72</f>
        <v>0</v>
      </c>
      <c r="CM72" s="27">
        <f>INDEX('Mapping water'!$A$4:$U$352,MATCH($B72,'Mapping water'!$B$4:$B$352,0),MATCH(BU$4,'Mapping water'!$A$4:$U$4,0))*$H72</f>
        <v>0</v>
      </c>
      <c r="CN72" s="27">
        <f>INDEX('Mapping water'!$A$4:$U$352,MATCH($B72,'Mapping water'!$B$4:$B$352,0),MATCH(BV$4,'Mapping water'!$A$4:$U$4,0))*$H72</f>
        <v>0</v>
      </c>
      <c r="CO72" s="27">
        <f>INDEX('Mapping water'!$A$4:$U$352,MATCH($B72,'Mapping water'!$B$4:$B$352,0),MATCH(BW$4,'Mapping water'!$A$4:$U$4,0))*$H72</f>
        <v>0</v>
      </c>
      <c r="CP72" s="27">
        <f>INDEX('Mapping water'!$A$4:$U$352,MATCH($B72,'Mapping water'!$B$4:$B$352,0),MATCH(BX$4,'Mapping water'!$A$4:$U$4,0))*$H72</f>
        <v>0</v>
      </c>
      <c r="CQ72" s="27">
        <f>INDEX('Mapping water'!$A$4:$U$352,MATCH($B72,'Mapping water'!$B$4:$B$352,0),MATCH(BY$4,'Mapping water'!$A$4:$U$4,0))*$H72</f>
        <v>0</v>
      </c>
      <c r="CR72" s="27">
        <f>INDEX('Mapping water'!$A$4:$U$352,MATCH($B72,'Mapping water'!$B$4:$B$352,0),MATCH(BZ$4,'Mapping water'!$A$4:$U$4,0))*$H72</f>
        <v>0</v>
      </c>
      <c r="CS72" s="27">
        <f>INDEX('Mapping water'!$A$4:$U$352,MATCH($B72,'Mapping water'!$B$4:$B$352,0),MATCH(CA$4,'Mapping water'!$A$4:$U$4,0))*$H72</f>
        <v>0</v>
      </c>
      <c r="CT72" s="27">
        <f>INDEX('Mapping water'!$A$4:$U$352,MATCH($B72,'Mapping water'!$B$4:$B$352,0),MATCH(CB$4,'Mapping water'!$A$4:$U$4,0))*$H72</f>
        <v>0</v>
      </c>
      <c r="CU72" s="27">
        <f>INDEX('Mapping water'!$A$4:$U$352,MATCH($B72,'Mapping water'!$B$4:$B$352,0),MATCH(CC$4,'Mapping water'!$A$4:$U$4,0))*$H72</f>
        <v>0</v>
      </c>
      <c r="CV72" s="27">
        <f>INDEX('Mapping water'!$A$4:$U$352,MATCH($B72,'Mapping water'!$B$4:$B$352,0),MATCH(CD$4,'Mapping water'!$A$4:$U$4,0))*$H72</f>
        <v>0</v>
      </c>
      <c r="CW72" s="27">
        <f>INDEX('Mapping water'!$A$4:$U$352,MATCH($B72,'Mapping water'!$B$4:$B$352,0),MATCH(CE$4,'Mapping water'!$A$4:$U$4,0))*$H72</f>
        <v>0</v>
      </c>
      <c r="CX72" s="27">
        <f>INDEX('Mapping water'!$A$4:$U$352,MATCH($B72,'Mapping water'!$B$4:$B$352,0),MATCH(CF$4,'Mapping water'!$A$4:$U$4,0))*$I72</f>
        <v>0</v>
      </c>
      <c r="CY72" s="27">
        <f>INDEX('Mapping water'!$A$4:$U$352,MATCH($B72,'Mapping water'!$B$4:$B$352,0),MATCH(CG$4,'Mapping water'!$A$4:$U$4,0))*$I72</f>
        <v>0</v>
      </c>
      <c r="CZ72" s="27">
        <f>INDEX('Mapping water'!$A$4:$U$352,MATCH($B72,'Mapping water'!$B$4:$B$352,0),MATCH(CH$4,'Mapping water'!$A$4:$U$4,0))*$I72</f>
        <v>0</v>
      </c>
      <c r="DA72" s="27">
        <f>INDEX('Mapping water'!$A$4:$U$352,MATCH($B72,'Mapping water'!$B$4:$B$352,0),MATCH(CI$4,'Mapping water'!$A$4:$U$4,0))*$I72</f>
        <v>0</v>
      </c>
      <c r="DB72" s="27">
        <f>INDEX('Mapping water'!$A$4:$U$352,MATCH($B72,'Mapping water'!$B$4:$B$352,0),MATCH(CJ$4,'Mapping water'!$A$4:$U$4,0))*$I72</f>
        <v>32939</v>
      </c>
      <c r="DC72" s="27">
        <f>INDEX('Mapping water'!$A$4:$U$352,MATCH($B72,'Mapping water'!$B$4:$B$352,0),MATCH(CK$4,'Mapping water'!$A$4:$U$4,0))*$I72</f>
        <v>0</v>
      </c>
      <c r="DD72" s="27">
        <f>INDEX('Mapping water'!$A$4:$U$352,MATCH($B72,'Mapping water'!$B$4:$B$352,0),MATCH(CL$4,'Mapping water'!$A$4:$U$4,0))*$I72</f>
        <v>0</v>
      </c>
      <c r="DE72" s="27">
        <f>INDEX('Mapping water'!$A$4:$U$352,MATCH($B72,'Mapping water'!$B$4:$B$352,0),MATCH(CM$4,'Mapping water'!$A$4:$U$4,0))*$I72</f>
        <v>0</v>
      </c>
      <c r="DF72" s="27">
        <f>INDEX('Mapping water'!$A$4:$U$352,MATCH($B72,'Mapping water'!$B$4:$B$352,0),MATCH(CN$4,'Mapping water'!$A$4:$U$4,0))*$I72</f>
        <v>0</v>
      </c>
      <c r="DG72" s="27">
        <f>INDEX('Mapping water'!$A$4:$U$352,MATCH($B72,'Mapping water'!$B$4:$B$352,0),MATCH(CO$4,'Mapping water'!$A$4:$U$4,0))*$I72</f>
        <v>0</v>
      </c>
      <c r="DH72" s="27">
        <f>INDEX('Mapping water'!$A$4:$U$352,MATCH($B72,'Mapping water'!$B$4:$B$352,0),MATCH(CP$4,'Mapping water'!$A$4:$U$4,0))*$I72</f>
        <v>0</v>
      </c>
      <c r="DI72" s="27">
        <f>INDEX('Mapping water'!$A$4:$U$352,MATCH($B72,'Mapping water'!$B$4:$B$352,0),MATCH(CQ$4,'Mapping water'!$A$4:$U$4,0))*$I72</f>
        <v>0</v>
      </c>
      <c r="DJ72" s="27">
        <f>INDEX('Mapping water'!$A$4:$U$352,MATCH($B72,'Mapping water'!$B$4:$B$352,0),MATCH(CR$4,'Mapping water'!$A$4:$U$4,0))*$I72</f>
        <v>0</v>
      </c>
      <c r="DK72" s="27">
        <f>INDEX('Mapping water'!$A$4:$U$352,MATCH($B72,'Mapping water'!$B$4:$B$352,0),MATCH(CS$4,'Mapping water'!$A$4:$U$4,0))*$I72</f>
        <v>0</v>
      </c>
      <c r="DL72" s="27">
        <f>INDEX('Mapping water'!$A$4:$U$352,MATCH($B72,'Mapping water'!$B$4:$B$352,0),MATCH(CT$4,'Mapping water'!$A$4:$U$4,0))*$I72</f>
        <v>0</v>
      </c>
      <c r="DM72" s="27">
        <f>INDEX('Mapping water'!$A$4:$U$352,MATCH($B72,'Mapping water'!$B$4:$B$352,0),MATCH(CU$4,'Mapping water'!$A$4:$U$4,0))*$I72</f>
        <v>0</v>
      </c>
      <c r="DN72" s="27">
        <f>INDEX('Mapping water'!$A$4:$U$352,MATCH($B72,'Mapping water'!$B$4:$B$352,0),MATCH(CV$4,'Mapping water'!$A$4:$U$4,0))*$I72</f>
        <v>0</v>
      </c>
      <c r="DO72" s="27">
        <f>INDEX('Mapping water'!$A$4:$U$352,MATCH($B72,'Mapping water'!$B$4:$B$352,0),MATCH(CW$4,'Mapping water'!$A$4:$U$4,0))*$I72</f>
        <v>0</v>
      </c>
      <c r="DP72" s="27">
        <f>INDEX('Mapping water'!$A$4:$U$352,MATCH($B72,'Mapping water'!$B$4:$B$352,0),MATCH(CX$4,'Mapping water'!$A$4:$U$4,0))*$J72</f>
        <v>0</v>
      </c>
      <c r="DQ72" s="27">
        <f>INDEX('Mapping water'!$A$4:$U$352,MATCH($B72,'Mapping water'!$B$4:$B$352,0),MATCH(CY$4,'Mapping water'!$A$4:$U$4,0))*$J72</f>
        <v>0</v>
      </c>
      <c r="DR72" s="27">
        <f>INDEX('Mapping water'!$A$4:$U$352,MATCH($B72,'Mapping water'!$B$4:$B$352,0),MATCH(CZ$4,'Mapping water'!$A$4:$U$4,0))*$J72</f>
        <v>0</v>
      </c>
      <c r="DS72" s="27">
        <f>INDEX('Mapping water'!$A$4:$U$352,MATCH($B72,'Mapping water'!$B$4:$B$352,0),MATCH(DA$4,'Mapping water'!$A$4:$U$4,0))*$J72</f>
        <v>0</v>
      </c>
      <c r="DT72" s="27">
        <f>INDEX('Mapping water'!$A$4:$U$352,MATCH($B72,'Mapping water'!$B$4:$B$352,0),MATCH(DB$4,'Mapping water'!$A$4:$U$4,0))*$J72</f>
        <v>33187</v>
      </c>
      <c r="DU72" s="27">
        <f>INDEX('Mapping water'!$A$4:$U$352,MATCH($B72,'Mapping water'!$B$4:$B$352,0),MATCH(DC$4,'Mapping water'!$A$4:$U$4,0))*$J72</f>
        <v>0</v>
      </c>
      <c r="DV72" s="27">
        <f>INDEX('Mapping water'!$A$4:$U$352,MATCH($B72,'Mapping water'!$B$4:$B$352,0),MATCH(DD$4,'Mapping water'!$A$4:$U$4,0))*$J72</f>
        <v>0</v>
      </c>
      <c r="DW72" s="27">
        <f>INDEX('Mapping water'!$A$4:$U$352,MATCH($B72,'Mapping water'!$B$4:$B$352,0),MATCH(DE$4,'Mapping water'!$A$4:$U$4,0))*$J72</f>
        <v>0</v>
      </c>
      <c r="DX72" s="27">
        <f>INDEX('Mapping water'!$A$4:$U$352,MATCH($B72,'Mapping water'!$B$4:$B$352,0),MATCH(DF$4,'Mapping water'!$A$4:$U$4,0))*$J72</f>
        <v>0</v>
      </c>
      <c r="DY72" s="27">
        <f>INDEX('Mapping water'!$A$4:$U$352,MATCH($B72,'Mapping water'!$B$4:$B$352,0),MATCH(DG$4,'Mapping water'!$A$4:$U$4,0))*$J72</f>
        <v>0</v>
      </c>
      <c r="DZ72" s="27">
        <f>INDEX('Mapping water'!$A$4:$U$352,MATCH($B72,'Mapping water'!$B$4:$B$352,0),MATCH(DH$4,'Mapping water'!$A$4:$U$4,0))*$J72</f>
        <v>0</v>
      </c>
      <c r="EA72" s="27">
        <f>INDEX('Mapping water'!$A$4:$U$352,MATCH($B72,'Mapping water'!$B$4:$B$352,0),MATCH(DI$4,'Mapping water'!$A$4:$U$4,0))*$J72</f>
        <v>0</v>
      </c>
      <c r="EB72" s="27">
        <f>INDEX('Mapping water'!$A$4:$U$352,MATCH($B72,'Mapping water'!$B$4:$B$352,0),MATCH(DJ$4,'Mapping water'!$A$4:$U$4,0))*$J72</f>
        <v>0</v>
      </c>
      <c r="EC72" s="27">
        <f>INDEX('Mapping water'!$A$4:$U$352,MATCH($B72,'Mapping water'!$B$4:$B$352,0),MATCH(DK$4,'Mapping water'!$A$4:$U$4,0))*$J72</f>
        <v>0</v>
      </c>
      <c r="ED72" s="27">
        <f>INDEX('Mapping water'!$A$4:$U$352,MATCH($B72,'Mapping water'!$B$4:$B$352,0),MATCH(DL$4,'Mapping water'!$A$4:$U$4,0))*$J72</f>
        <v>0</v>
      </c>
      <c r="EE72" s="27">
        <f>INDEX('Mapping water'!$A$4:$U$352,MATCH($B72,'Mapping water'!$B$4:$B$352,0),MATCH(DM$4,'Mapping water'!$A$4:$U$4,0))*$J72</f>
        <v>0</v>
      </c>
      <c r="EF72" s="27">
        <f>INDEX('Mapping water'!$A$4:$U$352,MATCH($B72,'Mapping water'!$B$4:$B$352,0),MATCH(DN$4,'Mapping water'!$A$4:$U$4,0))*$J72</f>
        <v>0</v>
      </c>
      <c r="EG72" s="27">
        <f>INDEX('Mapping water'!$A$4:$U$352,MATCH($B72,'Mapping water'!$B$4:$B$352,0),MATCH(DO$4,'Mapping water'!$A$4:$U$4,0))*$J72</f>
        <v>0</v>
      </c>
      <c r="EH72" s="27">
        <f>INDEX('Mapping water'!$A$4:$U$352,MATCH($B72,'Mapping water'!$B$4:$B$352,0),MATCH(DP$4,'Mapping water'!$A$4:$U$4,0))*$K72</f>
        <v>0</v>
      </c>
      <c r="EI72" s="27">
        <f>INDEX('Mapping water'!$A$4:$U$352,MATCH($B72,'Mapping water'!$B$4:$B$352,0),MATCH(DQ$4,'Mapping water'!$A$4:$U$4,0))*$K72</f>
        <v>0</v>
      </c>
      <c r="EJ72" s="27">
        <f>INDEX('Mapping water'!$A$4:$U$352,MATCH($B72,'Mapping water'!$B$4:$B$352,0),MATCH(DR$4,'Mapping water'!$A$4:$U$4,0))*$K72</f>
        <v>0</v>
      </c>
      <c r="EK72" s="27">
        <f>INDEX('Mapping water'!$A$4:$U$352,MATCH($B72,'Mapping water'!$B$4:$B$352,0),MATCH(DS$4,'Mapping water'!$A$4:$U$4,0))*$K72</f>
        <v>0</v>
      </c>
      <c r="EL72" s="27">
        <f>INDEX('Mapping water'!$A$4:$U$352,MATCH($B72,'Mapping water'!$B$4:$B$352,0),MATCH(DT$4,'Mapping water'!$A$4:$U$4,0))*$K72</f>
        <v>33404</v>
      </c>
      <c r="EM72" s="27">
        <f>INDEX('Mapping water'!$A$4:$U$352,MATCH($B72,'Mapping water'!$B$4:$B$352,0),MATCH(DU$4,'Mapping water'!$A$4:$U$4,0))*$K72</f>
        <v>0</v>
      </c>
      <c r="EN72" s="27">
        <f>INDEX('Mapping water'!$A$4:$U$352,MATCH($B72,'Mapping water'!$B$4:$B$352,0),MATCH(DV$4,'Mapping water'!$A$4:$U$4,0))*$K72</f>
        <v>0</v>
      </c>
      <c r="EO72" s="27">
        <f>INDEX('Mapping water'!$A$4:$U$352,MATCH($B72,'Mapping water'!$B$4:$B$352,0),MATCH(DW$4,'Mapping water'!$A$4:$U$4,0))*$K72</f>
        <v>0</v>
      </c>
      <c r="EP72" s="27">
        <f>INDEX('Mapping water'!$A$4:$U$352,MATCH($B72,'Mapping water'!$B$4:$B$352,0),MATCH(DX$4,'Mapping water'!$A$4:$U$4,0))*$K72</f>
        <v>0</v>
      </c>
      <c r="EQ72" s="27">
        <f>INDEX('Mapping water'!$A$4:$U$352,MATCH($B72,'Mapping water'!$B$4:$B$352,0),MATCH(DY$4,'Mapping water'!$A$4:$U$4,0))*$K72</f>
        <v>0</v>
      </c>
      <c r="ER72" s="27">
        <f>INDEX('Mapping water'!$A$4:$U$352,MATCH($B72,'Mapping water'!$B$4:$B$352,0),MATCH(DZ$4,'Mapping water'!$A$4:$U$4,0))*$K72</f>
        <v>0</v>
      </c>
      <c r="ES72" s="27">
        <f>INDEX('Mapping water'!$A$4:$U$352,MATCH($B72,'Mapping water'!$B$4:$B$352,0),MATCH(EA$4,'Mapping water'!$A$4:$U$4,0))*$K72</f>
        <v>0</v>
      </c>
      <c r="ET72" s="27">
        <f>INDEX('Mapping water'!$A$4:$U$352,MATCH($B72,'Mapping water'!$B$4:$B$352,0),MATCH(EB$4,'Mapping water'!$A$4:$U$4,0))*$K72</f>
        <v>0</v>
      </c>
      <c r="EU72" s="27">
        <f>INDEX('Mapping water'!$A$4:$U$352,MATCH($B72,'Mapping water'!$B$4:$B$352,0),MATCH(EC$4,'Mapping water'!$A$4:$U$4,0))*$K72</f>
        <v>0</v>
      </c>
      <c r="EV72" s="27">
        <f>INDEX('Mapping water'!$A$4:$U$352,MATCH($B72,'Mapping water'!$B$4:$B$352,0),MATCH(ED$4,'Mapping water'!$A$4:$U$4,0))*$K72</f>
        <v>0</v>
      </c>
      <c r="EW72" s="27">
        <f>INDEX('Mapping water'!$A$4:$U$352,MATCH($B72,'Mapping water'!$B$4:$B$352,0),MATCH(EE$4,'Mapping water'!$A$4:$U$4,0))*$K72</f>
        <v>0</v>
      </c>
      <c r="EX72" s="27">
        <f>INDEX('Mapping water'!$A$4:$U$352,MATCH($B72,'Mapping water'!$B$4:$B$352,0),MATCH(EF$4,'Mapping water'!$A$4:$U$4,0))*$K72</f>
        <v>0</v>
      </c>
      <c r="EY72" s="27">
        <f>INDEX('Mapping water'!$A$4:$U$352,MATCH($B72,'Mapping water'!$B$4:$B$352,0),MATCH(EG$4,'Mapping water'!$A$4:$U$4,0))*$K72</f>
        <v>0</v>
      </c>
    </row>
    <row r="73" spans="1:155" x14ac:dyDescent="0.2">
      <c r="A73" s="26" t="s">
        <v>249</v>
      </c>
      <c r="B73" s="26" t="s">
        <v>250</v>
      </c>
      <c r="C73" s="26" t="s">
        <v>81</v>
      </c>
      <c r="D73" s="27">
        <f>INDEX('Households England'!S$6:S$375,MATCH('Mapping HH to population water'!$B73,'Households England'!$B$6:$B$375,0))</f>
        <v>50657</v>
      </c>
      <c r="E73" s="27">
        <f>INDEX('Households England'!T$6:T$375,MATCH('Mapping HH to population water'!$B73,'Households England'!$B$6:$B$375,0))</f>
        <v>50872</v>
      </c>
      <c r="F73" s="27">
        <f>INDEX('Households England'!U$6:U$375,MATCH('Mapping HH to population water'!$B73,'Households England'!$B$6:$B$375,0))</f>
        <v>51196</v>
      </c>
      <c r="G73" s="27">
        <f>INDEX('Households England'!V$6:V$375,MATCH('Mapping HH to population water'!$B73,'Households England'!$B$6:$B$375,0))</f>
        <v>51459</v>
      </c>
      <c r="H73" s="27">
        <f>INDEX('Households England'!W$6:W$375,MATCH('Mapping HH to population water'!$B73,'Households England'!$B$6:$B$375,0))</f>
        <v>51701</v>
      </c>
      <c r="I73" s="27">
        <f>INDEX('Households England'!X$6:X$375,MATCH('Mapping HH to population water'!$B73,'Households England'!$B$6:$B$375,0))</f>
        <v>51941</v>
      </c>
      <c r="J73" s="27">
        <f>INDEX('Households England'!Y$6:Y$375,MATCH('Mapping HH to population water'!$B73,'Households England'!$B$6:$B$375,0))</f>
        <v>52172</v>
      </c>
      <c r="K73" s="27">
        <f>INDEX('Households England'!Z$6:Z$375,MATCH('Mapping HH to population water'!$B73,'Households England'!$B$6:$B$375,0))</f>
        <v>52412</v>
      </c>
      <c r="L73" s="27">
        <f>INDEX('Mapping water'!$A$4:$U$352,MATCH($B73,'Mapping water'!$B$4:$B$352,0),MATCH(L$4,'Mapping water'!$A$4:$U$4,0))*$D73</f>
        <v>0</v>
      </c>
      <c r="M73" s="27">
        <f>INDEX('Mapping water'!$A$4:$U$352,MATCH($B73,'Mapping water'!$B$4:$B$352,0),MATCH(M$4,'Mapping water'!$A$4:$U$4,0))*$D73</f>
        <v>0</v>
      </c>
      <c r="N73" s="27">
        <f>INDEX('Mapping water'!$A$4:$U$352,MATCH($B73,'Mapping water'!$B$4:$B$352,0),MATCH(N$4,'Mapping water'!$A$4:$U$4,0))*$D73</f>
        <v>0</v>
      </c>
      <c r="O73" s="27">
        <f>INDEX('Mapping water'!$A$4:$U$352,MATCH($B73,'Mapping water'!$B$4:$B$352,0),MATCH(O$4,'Mapping water'!$A$4:$U$4,0))*$D73</f>
        <v>0</v>
      </c>
      <c r="P73" s="27">
        <f>INDEX('Mapping water'!$A$4:$U$352,MATCH($B73,'Mapping water'!$B$4:$B$352,0),MATCH(P$4,'Mapping water'!$A$4:$U$4,0))*$D73</f>
        <v>50657</v>
      </c>
      <c r="Q73" s="27">
        <f>INDEX('Mapping water'!$A$4:$U$352,MATCH($B73,'Mapping water'!$B$4:$B$352,0),MATCH(Q$4,'Mapping water'!$A$4:$U$4,0))*$D73</f>
        <v>0</v>
      </c>
      <c r="R73" s="27">
        <f>INDEX('Mapping water'!$A$4:$U$352,MATCH($B73,'Mapping water'!$B$4:$B$352,0),MATCH(R$4,'Mapping water'!$A$4:$U$4,0))*$D73</f>
        <v>0</v>
      </c>
      <c r="S73" s="27">
        <f>INDEX('Mapping water'!$A$4:$U$352,MATCH($B73,'Mapping water'!$B$4:$B$352,0),MATCH(S$4,'Mapping water'!$A$4:$U$4,0))*$D73</f>
        <v>0</v>
      </c>
      <c r="T73" s="27">
        <f>INDEX('Mapping water'!$A$4:$U$352,MATCH($B73,'Mapping water'!$B$4:$B$352,0),MATCH(T$4,'Mapping water'!$A$4:$U$4,0))*$D73</f>
        <v>0</v>
      </c>
      <c r="U73" s="27">
        <f>INDEX('Mapping water'!$A$4:$U$352,MATCH($B73,'Mapping water'!$B$4:$B$352,0),MATCH(U$4,'Mapping water'!$A$4:$U$4,0))*$D73</f>
        <v>0</v>
      </c>
      <c r="V73" s="27">
        <f>INDEX('Mapping water'!$A$4:$U$352,MATCH($B73,'Mapping water'!$B$4:$B$352,0),MATCH(V$4,'Mapping water'!$A$4:$U$4,0))*$D73</f>
        <v>0</v>
      </c>
      <c r="W73" s="27">
        <f>INDEX('Mapping water'!$A$4:$U$352,MATCH($B73,'Mapping water'!$B$4:$B$352,0),MATCH(W$4,'Mapping water'!$A$4:$U$4,0))*$D73</f>
        <v>0</v>
      </c>
      <c r="X73" s="27">
        <f>INDEX('Mapping water'!$A$4:$U$352,MATCH($B73,'Mapping water'!$B$4:$B$352,0),MATCH(X$4,'Mapping water'!$A$4:$U$4,0))*$D73</f>
        <v>0</v>
      </c>
      <c r="Y73" s="27">
        <f>INDEX('Mapping water'!$A$4:$U$352,MATCH($B73,'Mapping water'!$B$4:$B$352,0),MATCH(Y$4,'Mapping water'!$A$4:$U$4,0))*$D73</f>
        <v>0</v>
      </c>
      <c r="Z73" s="27">
        <f>INDEX('Mapping water'!$A$4:$U$352,MATCH($B73,'Mapping water'!$B$4:$B$352,0),MATCH(Z$4,'Mapping water'!$A$4:$U$4,0))*$D73</f>
        <v>0</v>
      </c>
      <c r="AA73" s="27">
        <f>INDEX('Mapping water'!$A$4:$U$352,MATCH($B73,'Mapping water'!$B$4:$B$352,0),MATCH(AA$4,'Mapping water'!$A$4:$U$4,0))*$D73</f>
        <v>0</v>
      </c>
      <c r="AB73" s="27">
        <f>INDEX('Mapping water'!$A$4:$U$352,MATCH($B73,'Mapping water'!$B$4:$B$352,0),MATCH(AB$4,'Mapping water'!$A$4:$U$4,0))*$D73</f>
        <v>0</v>
      </c>
      <c r="AC73" s="27">
        <f>INDEX('Mapping water'!$A$4:$U$352,MATCH($B73,'Mapping water'!$B$4:$B$352,0),MATCH(AC$4,'Mapping water'!$A$4:$U$4,0))*$D73</f>
        <v>0</v>
      </c>
      <c r="AD73" s="27">
        <f>INDEX('Mapping water'!$A$4:$U$352,MATCH($B73,'Mapping water'!$B$4:$B$352,0),MATCH(AD$4,'Mapping water'!$A$4:$U$4,0))*$E73</f>
        <v>0</v>
      </c>
      <c r="AE73" s="27">
        <f>INDEX('Mapping water'!$A$4:$U$352,MATCH($B73,'Mapping water'!$B$4:$B$352,0),MATCH(AE$4,'Mapping water'!$A$4:$U$4,0))*$E73</f>
        <v>0</v>
      </c>
      <c r="AF73" s="27">
        <f>INDEX('Mapping water'!$A$4:$U$352,MATCH($B73,'Mapping water'!$B$4:$B$352,0),MATCH(AF$4,'Mapping water'!$A$4:$U$4,0))*$E73</f>
        <v>0</v>
      </c>
      <c r="AG73" s="27">
        <f>INDEX('Mapping water'!$A$4:$U$352,MATCH($B73,'Mapping water'!$B$4:$B$352,0),MATCH(AG$4,'Mapping water'!$A$4:$U$4,0))*$E73</f>
        <v>0</v>
      </c>
      <c r="AH73" s="27">
        <f>INDEX('Mapping water'!$A$4:$U$352,MATCH($B73,'Mapping water'!$B$4:$B$352,0),MATCH(AH$4,'Mapping water'!$A$4:$U$4,0))*$E73</f>
        <v>50872</v>
      </c>
      <c r="AI73" s="27">
        <f>INDEX('Mapping water'!$A$4:$U$352,MATCH($B73,'Mapping water'!$B$4:$B$352,0),MATCH(AI$4,'Mapping water'!$A$4:$U$4,0))*$E73</f>
        <v>0</v>
      </c>
      <c r="AJ73" s="27">
        <f>INDEX('Mapping water'!$A$4:$U$352,MATCH($B73,'Mapping water'!$B$4:$B$352,0),MATCH(AJ$4,'Mapping water'!$A$4:$U$4,0))*$E73</f>
        <v>0</v>
      </c>
      <c r="AK73" s="27">
        <f>INDEX('Mapping water'!$A$4:$U$352,MATCH($B73,'Mapping water'!$B$4:$B$352,0),MATCH(AK$4,'Mapping water'!$A$4:$U$4,0))*$E73</f>
        <v>0</v>
      </c>
      <c r="AL73" s="27">
        <f>INDEX('Mapping water'!$A$4:$U$352,MATCH($B73,'Mapping water'!$B$4:$B$352,0),MATCH(AL$4,'Mapping water'!$A$4:$U$4,0))*$E73</f>
        <v>0</v>
      </c>
      <c r="AM73" s="27">
        <f>INDEX('Mapping water'!$A$4:$U$352,MATCH($B73,'Mapping water'!$B$4:$B$352,0),MATCH(AM$4,'Mapping water'!$A$4:$U$4,0))*$E73</f>
        <v>0</v>
      </c>
      <c r="AN73" s="27">
        <f>INDEX('Mapping water'!$A$4:$U$352,MATCH($B73,'Mapping water'!$B$4:$B$352,0),MATCH(AN$4,'Mapping water'!$A$4:$U$4,0))*$E73</f>
        <v>0</v>
      </c>
      <c r="AO73" s="27">
        <f>INDEX('Mapping water'!$A$4:$U$352,MATCH($B73,'Mapping water'!$B$4:$B$352,0),MATCH(AO$4,'Mapping water'!$A$4:$U$4,0))*$E73</f>
        <v>0</v>
      </c>
      <c r="AP73" s="27">
        <f>INDEX('Mapping water'!$A$4:$U$352,MATCH($B73,'Mapping water'!$B$4:$B$352,0),MATCH(AP$4,'Mapping water'!$A$4:$U$4,0))*$E73</f>
        <v>0</v>
      </c>
      <c r="AQ73" s="27">
        <f>INDEX('Mapping water'!$A$4:$U$352,MATCH($B73,'Mapping water'!$B$4:$B$352,0),MATCH(AQ$4,'Mapping water'!$A$4:$U$4,0))*$E73</f>
        <v>0</v>
      </c>
      <c r="AR73" s="27">
        <f>INDEX('Mapping water'!$A$4:$U$352,MATCH($B73,'Mapping water'!$B$4:$B$352,0),MATCH(AR$4,'Mapping water'!$A$4:$U$4,0))*$E73</f>
        <v>0</v>
      </c>
      <c r="AS73" s="27">
        <f>INDEX('Mapping water'!$A$4:$U$352,MATCH($B73,'Mapping water'!$B$4:$B$352,0),MATCH(AS$4,'Mapping water'!$A$4:$U$4,0))*$E73</f>
        <v>0</v>
      </c>
      <c r="AT73" s="27">
        <f>INDEX('Mapping water'!$A$4:$U$352,MATCH($B73,'Mapping water'!$B$4:$B$352,0),MATCH(AT$4,'Mapping water'!$A$4:$U$4,0))*$E73</f>
        <v>0</v>
      </c>
      <c r="AU73" s="27">
        <f>INDEX('Mapping water'!$A$4:$U$352,MATCH($B73,'Mapping water'!$B$4:$B$352,0),MATCH(AU$4,'Mapping water'!$A$4:$U$4,0))*$E73</f>
        <v>0</v>
      </c>
      <c r="AV73" s="27">
        <f>INDEX('Mapping water'!$A$4:$U$352,MATCH($B73,'Mapping water'!$B$4:$B$352,0),MATCH(AD$4,'Mapping water'!$A$4:$U$4,0))*$F73</f>
        <v>0</v>
      </c>
      <c r="AW73" s="27">
        <f>INDEX('Mapping water'!$A$4:$U$352,MATCH($B73,'Mapping water'!$B$4:$B$352,0),MATCH(AE$4,'Mapping water'!$A$4:$U$4,0))*$F73</f>
        <v>0</v>
      </c>
      <c r="AX73" s="27">
        <f>INDEX('Mapping water'!$A$4:$U$352,MATCH($B73,'Mapping water'!$B$4:$B$352,0),MATCH(AF$4,'Mapping water'!$A$4:$U$4,0))*$F73</f>
        <v>0</v>
      </c>
      <c r="AY73" s="27">
        <f>INDEX('Mapping water'!$A$4:$U$352,MATCH($B73,'Mapping water'!$B$4:$B$352,0),MATCH(AG$4,'Mapping water'!$A$4:$U$4,0))*$F73</f>
        <v>0</v>
      </c>
      <c r="AZ73" s="27">
        <f>INDEX('Mapping water'!$A$4:$U$352,MATCH($B73,'Mapping water'!$B$4:$B$352,0),MATCH(AH$4,'Mapping water'!$A$4:$U$4,0))*$F73</f>
        <v>51196</v>
      </c>
      <c r="BA73" s="27">
        <f>INDEX('Mapping water'!$A$4:$U$352,MATCH($B73,'Mapping water'!$B$4:$B$352,0),MATCH(AI$4,'Mapping water'!$A$4:$U$4,0))*$F73</f>
        <v>0</v>
      </c>
      <c r="BB73" s="27">
        <f>INDEX('Mapping water'!$A$4:$U$352,MATCH($B73,'Mapping water'!$B$4:$B$352,0),MATCH(AJ$4,'Mapping water'!$A$4:$U$4,0))*$F73</f>
        <v>0</v>
      </c>
      <c r="BC73" s="27">
        <f>INDEX('Mapping water'!$A$4:$U$352,MATCH($B73,'Mapping water'!$B$4:$B$352,0),MATCH(AK$4,'Mapping water'!$A$4:$U$4,0))*$F73</f>
        <v>0</v>
      </c>
      <c r="BD73" s="27">
        <f>INDEX('Mapping water'!$A$4:$U$352,MATCH($B73,'Mapping water'!$B$4:$B$352,0),MATCH(AL$4,'Mapping water'!$A$4:$U$4,0))*$F73</f>
        <v>0</v>
      </c>
      <c r="BE73" s="27">
        <f>INDEX('Mapping water'!$A$4:$U$352,MATCH($B73,'Mapping water'!$B$4:$B$352,0),MATCH(AM$4,'Mapping water'!$A$4:$U$4,0))*$F73</f>
        <v>0</v>
      </c>
      <c r="BF73" s="27">
        <f>INDEX('Mapping water'!$A$4:$U$352,MATCH($B73,'Mapping water'!$B$4:$B$352,0),MATCH(AN$4,'Mapping water'!$A$4:$U$4,0))*$F73</f>
        <v>0</v>
      </c>
      <c r="BG73" s="27">
        <f>INDEX('Mapping water'!$A$4:$U$352,MATCH($B73,'Mapping water'!$B$4:$B$352,0),MATCH(AO$4,'Mapping water'!$A$4:$U$4,0))*$F73</f>
        <v>0</v>
      </c>
      <c r="BH73" s="27">
        <f>INDEX('Mapping water'!$A$4:$U$352,MATCH($B73,'Mapping water'!$B$4:$B$352,0),MATCH(AP$4,'Mapping water'!$A$4:$U$4,0))*$F73</f>
        <v>0</v>
      </c>
      <c r="BI73" s="27">
        <f>INDEX('Mapping water'!$A$4:$U$352,MATCH($B73,'Mapping water'!$B$4:$B$352,0),MATCH(AQ$4,'Mapping water'!$A$4:$U$4,0))*$F73</f>
        <v>0</v>
      </c>
      <c r="BJ73" s="27">
        <f>INDEX('Mapping water'!$A$4:$U$352,MATCH($B73,'Mapping water'!$B$4:$B$352,0),MATCH(AR$4,'Mapping water'!$A$4:$U$4,0))*$F73</f>
        <v>0</v>
      </c>
      <c r="BK73" s="27">
        <f>INDEX('Mapping water'!$A$4:$U$352,MATCH($B73,'Mapping water'!$B$4:$B$352,0),MATCH(AS$4,'Mapping water'!$A$4:$U$4,0))*$F73</f>
        <v>0</v>
      </c>
      <c r="BL73" s="27">
        <f>INDEX('Mapping water'!$A$4:$U$352,MATCH($B73,'Mapping water'!$B$4:$B$352,0),MATCH(AT$4,'Mapping water'!$A$4:$U$4,0))*$F73</f>
        <v>0</v>
      </c>
      <c r="BM73" s="27">
        <f>INDEX('Mapping water'!$A$4:$U$352,MATCH($B73,'Mapping water'!$B$4:$B$352,0),MATCH(AU$4,'Mapping water'!$A$4:$U$4,0))*$F73</f>
        <v>0</v>
      </c>
      <c r="BN73" s="27">
        <f>INDEX('Mapping water'!$A$4:$U$352,MATCH($B73,'Mapping water'!$B$4:$B$352,0),MATCH(AV$4,'Mapping water'!$A$4:$U$4,0))*$G73</f>
        <v>0</v>
      </c>
      <c r="BO73" s="27">
        <f>INDEX('Mapping water'!$A$4:$U$352,MATCH($B73,'Mapping water'!$B$4:$B$352,0),MATCH(AW$4,'Mapping water'!$A$4:$U$4,0))*$G73</f>
        <v>0</v>
      </c>
      <c r="BP73" s="27">
        <f>INDEX('Mapping water'!$A$4:$U$352,MATCH($B73,'Mapping water'!$B$4:$B$352,0),MATCH(AX$4,'Mapping water'!$A$4:$U$4,0))*$G73</f>
        <v>0</v>
      </c>
      <c r="BQ73" s="27">
        <f>INDEX('Mapping water'!$A$4:$U$352,MATCH($B73,'Mapping water'!$B$4:$B$352,0),MATCH(AY$4,'Mapping water'!$A$4:$U$4,0))*$G73</f>
        <v>0</v>
      </c>
      <c r="BR73" s="27">
        <f>INDEX('Mapping water'!$A$4:$U$352,MATCH($B73,'Mapping water'!$B$4:$B$352,0),MATCH(AZ$4,'Mapping water'!$A$4:$U$4,0))*$G73</f>
        <v>51459</v>
      </c>
      <c r="BS73" s="27">
        <f>INDEX('Mapping water'!$A$4:$U$352,MATCH($B73,'Mapping water'!$B$4:$B$352,0),MATCH(BA$4,'Mapping water'!$A$4:$U$4,0))*$G73</f>
        <v>0</v>
      </c>
      <c r="BT73" s="27">
        <f>INDEX('Mapping water'!$A$4:$U$352,MATCH($B73,'Mapping water'!$B$4:$B$352,0),MATCH(BB$4,'Mapping water'!$A$4:$U$4,0))*$G73</f>
        <v>0</v>
      </c>
      <c r="BU73" s="27">
        <f>INDEX('Mapping water'!$A$4:$U$352,MATCH($B73,'Mapping water'!$B$4:$B$352,0),MATCH(BC$4,'Mapping water'!$A$4:$U$4,0))*$G73</f>
        <v>0</v>
      </c>
      <c r="BV73" s="27">
        <f>INDEX('Mapping water'!$A$4:$U$352,MATCH($B73,'Mapping water'!$B$4:$B$352,0),MATCH(BD$4,'Mapping water'!$A$4:$U$4,0))*$G73</f>
        <v>0</v>
      </c>
      <c r="BW73" s="27">
        <f>INDEX('Mapping water'!$A$4:$U$352,MATCH($B73,'Mapping water'!$B$4:$B$352,0),MATCH(BE$4,'Mapping water'!$A$4:$U$4,0))*$G73</f>
        <v>0</v>
      </c>
      <c r="BX73" s="27">
        <f>INDEX('Mapping water'!$A$4:$U$352,MATCH($B73,'Mapping water'!$B$4:$B$352,0),MATCH(BF$4,'Mapping water'!$A$4:$U$4,0))*$G73</f>
        <v>0</v>
      </c>
      <c r="BY73" s="27">
        <f>INDEX('Mapping water'!$A$4:$U$352,MATCH($B73,'Mapping water'!$B$4:$B$352,0),MATCH(BG$4,'Mapping water'!$A$4:$U$4,0))*$G73</f>
        <v>0</v>
      </c>
      <c r="BZ73" s="27">
        <f>INDEX('Mapping water'!$A$4:$U$352,MATCH($B73,'Mapping water'!$B$4:$B$352,0),MATCH(BH$4,'Mapping water'!$A$4:$U$4,0))*$G73</f>
        <v>0</v>
      </c>
      <c r="CA73" s="27">
        <f>INDEX('Mapping water'!$A$4:$U$352,MATCH($B73,'Mapping water'!$B$4:$B$352,0),MATCH(BI$4,'Mapping water'!$A$4:$U$4,0))*$G73</f>
        <v>0</v>
      </c>
      <c r="CB73" s="27">
        <f>INDEX('Mapping water'!$A$4:$U$352,MATCH($B73,'Mapping water'!$B$4:$B$352,0),MATCH(BJ$4,'Mapping water'!$A$4:$U$4,0))*$G73</f>
        <v>0</v>
      </c>
      <c r="CC73" s="27">
        <f>INDEX('Mapping water'!$A$4:$U$352,MATCH($B73,'Mapping water'!$B$4:$B$352,0),MATCH(BK$4,'Mapping water'!$A$4:$U$4,0))*$G73</f>
        <v>0</v>
      </c>
      <c r="CD73" s="27">
        <f>INDEX('Mapping water'!$A$4:$U$352,MATCH($B73,'Mapping water'!$B$4:$B$352,0),MATCH(BL$4,'Mapping water'!$A$4:$U$4,0))*$G73</f>
        <v>0</v>
      </c>
      <c r="CE73" s="27">
        <f>INDEX('Mapping water'!$A$4:$U$352,MATCH($B73,'Mapping water'!$B$4:$B$352,0),MATCH(BM$4,'Mapping water'!$A$4:$U$4,0))*$G73</f>
        <v>0</v>
      </c>
      <c r="CF73" s="27">
        <f>INDEX('Mapping water'!$A$4:$U$352,MATCH($B73,'Mapping water'!$B$4:$B$352,0),MATCH(BN$4,'Mapping water'!$A$4:$U$4,0))*$H73</f>
        <v>0</v>
      </c>
      <c r="CG73" s="27">
        <f>INDEX('Mapping water'!$A$4:$U$352,MATCH($B73,'Mapping water'!$B$4:$B$352,0),MATCH(BO$4,'Mapping water'!$A$4:$U$4,0))*$H73</f>
        <v>0</v>
      </c>
      <c r="CH73" s="27">
        <f>INDEX('Mapping water'!$A$4:$U$352,MATCH($B73,'Mapping water'!$B$4:$B$352,0),MATCH(BP$4,'Mapping water'!$A$4:$U$4,0))*$H73</f>
        <v>0</v>
      </c>
      <c r="CI73" s="27">
        <f>INDEX('Mapping water'!$A$4:$U$352,MATCH($B73,'Mapping water'!$B$4:$B$352,0),MATCH(BQ$4,'Mapping water'!$A$4:$U$4,0))*$H73</f>
        <v>0</v>
      </c>
      <c r="CJ73" s="27">
        <f>INDEX('Mapping water'!$A$4:$U$352,MATCH($B73,'Mapping water'!$B$4:$B$352,0),MATCH(BR$4,'Mapping water'!$A$4:$U$4,0))*$H73</f>
        <v>51701</v>
      </c>
      <c r="CK73" s="27">
        <f>INDEX('Mapping water'!$A$4:$U$352,MATCH($B73,'Mapping water'!$B$4:$B$352,0),MATCH(BS$4,'Mapping water'!$A$4:$U$4,0))*$H73</f>
        <v>0</v>
      </c>
      <c r="CL73" s="27">
        <f>INDEX('Mapping water'!$A$4:$U$352,MATCH($B73,'Mapping water'!$B$4:$B$352,0),MATCH(BT$4,'Mapping water'!$A$4:$U$4,0))*$H73</f>
        <v>0</v>
      </c>
      <c r="CM73" s="27">
        <f>INDEX('Mapping water'!$A$4:$U$352,MATCH($B73,'Mapping water'!$B$4:$B$352,0),MATCH(BU$4,'Mapping water'!$A$4:$U$4,0))*$H73</f>
        <v>0</v>
      </c>
      <c r="CN73" s="27">
        <f>INDEX('Mapping water'!$A$4:$U$352,MATCH($B73,'Mapping water'!$B$4:$B$352,0),MATCH(BV$4,'Mapping water'!$A$4:$U$4,0))*$H73</f>
        <v>0</v>
      </c>
      <c r="CO73" s="27">
        <f>INDEX('Mapping water'!$A$4:$U$352,MATCH($B73,'Mapping water'!$B$4:$B$352,0),MATCH(BW$4,'Mapping water'!$A$4:$U$4,0))*$H73</f>
        <v>0</v>
      </c>
      <c r="CP73" s="27">
        <f>INDEX('Mapping water'!$A$4:$U$352,MATCH($B73,'Mapping water'!$B$4:$B$352,0),MATCH(BX$4,'Mapping water'!$A$4:$U$4,0))*$H73</f>
        <v>0</v>
      </c>
      <c r="CQ73" s="27">
        <f>INDEX('Mapping water'!$A$4:$U$352,MATCH($B73,'Mapping water'!$B$4:$B$352,0),MATCH(BY$4,'Mapping water'!$A$4:$U$4,0))*$H73</f>
        <v>0</v>
      </c>
      <c r="CR73" s="27">
        <f>INDEX('Mapping water'!$A$4:$U$352,MATCH($B73,'Mapping water'!$B$4:$B$352,0),MATCH(BZ$4,'Mapping water'!$A$4:$U$4,0))*$H73</f>
        <v>0</v>
      </c>
      <c r="CS73" s="27">
        <f>INDEX('Mapping water'!$A$4:$U$352,MATCH($B73,'Mapping water'!$B$4:$B$352,0),MATCH(CA$4,'Mapping water'!$A$4:$U$4,0))*$H73</f>
        <v>0</v>
      </c>
      <c r="CT73" s="27">
        <f>INDEX('Mapping water'!$A$4:$U$352,MATCH($B73,'Mapping water'!$B$4:$B$352,0),MATCH(CB$4,'Mapping water'!$A$4:$U$4,0))*$H73</f>
        <v>0</v>
      </c>
      <c r="CU73" s="27">
        <f>INDEX('Mapping water'!$A$4:$U$352,MATCH($B73,'Mapping water'!$B$4:$B$352,0),MATCH(CC$4,'Mapping water'!$A$4:$U$4,0))*$H73</f>
        <v>0</v>
      </c>
      <c r="CV73" s="27">
        <f>INDEX('Mapping water'!$A$4:$U$352,MATCH($B73,'Mapping water'!$B$4:$B$352,0),MATCH(CD$4,'Mapping water'!$A$4:$U$4,0))*$H73</f>
        <v>0</v>
      </c>
      <c r="CW73" s="27">
        <f>INDEX('Mapping water'!$A$4:$U$352,MATCH($B73,'Mapping water'!$B$4:$B$352,0),MATCH(CE$4,'Mapping water'!$A$4:$U$4,0))*$H73</f>
        <v>0</v>
      </c>
      <c r="CX73" s="27">
        <f>INDEX('Mapping water'!$A$4:$U$352,MATCH($B73,'Mapping water'!$B$4:$B$352,0),MATCH(CF$4,'Mapping water'!$A$4:$U$4,0))*$I73</f>
        <v>0</v>
      </c>
      <c r="CY73" s="27">
        <f>INDEX('Mapping water'!$A$4:$U$352,MATCH($B73,'Mapping water'!$B$4:$B$352,0),MATCH(CG$4,'Mapping water'!$A$4:$U$4,0))*$I73</f>
        <v>0</v>
      </c>
      <c r="CZ73" s="27">
        <f>INDEX('Mapping water'!$A$4:$U$352,MATCH($B73,'Mapping water'!$B$4:$B$352,0),MATCH(CH$4,'Mapping water'!$A$4:$U$4,0))*$I73</f>
        <v>0</v>
      </c>
      <c r="DA73" s="27">
        <f>INDEX('Mapping water'!$A$4:$U$352,MATCH($B73,'Mapping water'!$B$4:$B$352,0),MATCH(CI$4,'Mapping water'!$A$4:$U$4,0))*$I73</f>
        <v>0</v>
      </c>
      <c r="DB73" s="27">
        <f>INDEX('Mapping water'!$A$4:$U$352,MATCH($B73,'Mapping water'!$B$4:$B$352,0),MATCH(CJ$4,'Mapping water'!$A$4:$U$4,0))*$I73</f>
        <v>51941</v>
      </c>
      <c r="DC73" s="27">
        <f>INDEX('Mapping water'!$A$4:$U$352,MATCH($B73,'Mapping water'!$B$4:$B$352,0),MATCH(CK$4,'Mapping water'!$A$4:$U$4,0))*$I73</f>
        <v>0</v>
      </c>
      <c r="DD73" s="27">
        <f>INDEX('Mapping water'!$A$4:$U$352,MATCH($B73,'Mapping water'!$B$4:$B$352,0),MATCH(CL$4,'Mapping water'!$A$4:$U$4,0))*$I73</f>
        <v>0</v>
      </c>
      <c r="DE73" s="27">
        <f>INDEX('Mapping water'!$A$4:$U$352,MATCH($B73,'Mapping water'!$B$4:$B$352,0),MATCH(CM$4,'Mapping water'!$A$4:$U$4,0))*$I73</f>
        <v>0</v>
      </c>
      <c r="DF73" s="27">
        <f>INDEX('Mapping water'!$A$4:$U$352,MATCH($B73,'Mapping water'!$B$4:$B$352,0),MATCH(CN$4,'Mapping water'!$A$4:$U$4,0))*$I73</f>
        <v>0</v>
      </c>
      <c r="DG73" s="27">
        <f>INDEX('Mapping water'!$A$4:$U$352,MATCH($B73,'Mapping water'!$B$4:$B$352,0),MATCH(CO$4,'Mapping water'!$A$4:$U$4,0))*$I73</f>
        <v>0</v>
      </c>
      <c r="DH73" s="27">
        <f>INDEX('Mapping water'!$A$4:$U$352,MATCH($B73,'Mapping water'!$B$4:$B$352,0),MATCH(CP$4,'Mapping water'!$A$4:$U$4,0))*$I73</f>
        <v>0</v>
      </c>
      <c r="DI73" s="27">
        <f>INDEX('Mapping water'!$A$4:$U$352,MATCH($B73,'Mapping water'!$B$4:$B$352,0),MATCH(CQ$4,'Mapping water'!$A$4:$U$4,0))*$I73</f>
        <v>0</v>
      </c>
      <c r="DJ73" s="27">
        <f>INDEX('Mapping water'!$A$4:$U$352,MATCH($B73,'Mapping water'!$B$4:$B$352,0),MATCH(CR$4,'Mapping water'!$A$4:$U$4,0))*$I73</f>
        <v>0</v>
      </c>
      <c r="DK73" s="27">
        <f>INDEX('Mapping water'!$A$4:$U$352,MATCH($B73,'Mapping water'!$B$4:$B$352,0),MATCH(CS$4,'Mapping water'!$A$4:$U$4,0))*$I73</f>
        <v>0</v>
      </c>
      <c r="DL73" s="27">
        <f>INDEX('Mapping water'!$A$4:$U$352,MATCH($B73,'Mapping water'!$B$4:$B$352,0),MATCH(CT$4,'Mapping water'!$A$4:$U$4,0))*$I73</f>
        <v>0</v>
      </c>
      <c r="DM73" s="27">
        <f>INDEX('Mapping water'!$A$4:$U$352,MATCH($B73,'Mapping water'!$B$4:$B$352,0),MATCH(CU$4,'Mapping water'!$A$4:$U$4,0))*$I73</f>
        <v>0</v>
      </c>
      <c r="DN73" s="27">
        <f>INDEX('Mapping water'!$A$4:$U$352,MATCH($B73,'Mapping water'!$B$4:$B$352,0),MATCH(CV$4,'Mapping water'!$A$4:$U$4,0))*$I73</f>
        <v>0</v>
      </c>
      <c r="DO73" s="27">
        <f>INDEX('Mapping water'!$A$4:$U$352,MATCH($B73,'Mapping water'!$B$4:$B$352,0),MATCH(CW$4,'Mapping water'!$A$4:$U$4,0))*$I73</f>
        <v>0</v>
      </c>
      <c r="DP73" s="27">
        <f>INDEX('Mapping water'!$A$4:$U$352,MATCH($B73,'Mapping water'!$B$4:$B$352,0),MATCH(CX$4,'Mapping water'!$A$4:$U$4,0))*$J73</f>
        <v>0</v>
      </c>
      <c r="DQ73" s="27">
        <f>INDEX('Mapping water'!$A$4:$U$352,MATCH($B73,'Mapping water'!$B$4:$B$352,0),MATCH(CY$4,'Mapping water'!$A$4:$U$4,0))*$J73</f>
        <v>0</v>
      </c>
      <c r="DR73" s="27">
        <f>INDEX('Mapping water'!$A$4:$U$352,MATCH($B73,'Mapping water'!$B$4:$B$352,0),MATCH(CZ$4,'Mapping water'!$A$4:$U$4,0))*$J73</f>
        <v>0</v>
      </c>
      <c r="DS73" s="27">
        <f>INDEX('Mapping water'!$A$4:$U$352,MATCH($B73,'Mapping water'!$B$4:$B$352,0),MATCH(DA$4,'Mapping water'!$A$4:$U$4,0))*$J73</f>
        <v>0</v>
      </c>
      <c r="DT73" s="27">
        <f>INDEX('Mapping water'!$A$4:$U$352,MATCH($B73,'Mapping water'!$B$4:$B$352,0),MATCH(DB$4,'Mapping water'!$A$4:$U$4,0))*$J73</f>
        <v>52172</v>
      </c>
      <c r="DU73" s="27">
        <f>INDEX('Mapping water'!$A$4:$U$352,MATCH($B73,'Mapping water'!$B$4:$B$352,0),MATCH(DC$4,'Mapping water'!$A$4:$U$4,0))*$J73</f>
        <v>0</v>
      </c>
      <c r="DV73" s="27">
        <f>INDEX('Mapping water'!$A$4:$U$352,MATCH($B73,'Mapping water'!$B$4:$B$352,0),MATCH(DD$4,'Mapping water'!$A$4:$U$4,0))*$J73</f>
        <v>0</v>
      </c>
      <c r="DW73" s="27">
        <f>INDEX('Mapping water'!$A$4:$U$352,MATCH($B73,'Mapping water'!$B$4:$B$352,0),MATCH(DE$4,'Mapping water'!$A$4:$U$4,0))*$J73</f>
        <v>0</v>
      </c>
      <c r="DX73" s="27">
        <f>INDEX('Mapping water'!$A$4:$U$352,MATCH($B73,'Mapping water'!$B$4:$B$352,0),MATCH(DF$4,'Mapping water'!$A$4:$U$4,0))*$J73</f>
        <v>0</v>
      </c>
      <c r="DY73" s="27">
        <f>INDEX('Mapping water'!$A$4:$U$352,MATCH($B73,'Mapping water'!$B$4:$B$352,0),MATCH(DG$4,'Mapping water'!$A$4:$U$4,0))*$J73</f>
        <v>0</v>
      </c>
      <c r="DZ73" s="27">
        <f>INDEX('Mapping water'!$A$4:$U$352,MATCH($B73,'Mapping water'!$B$4:$B$352,0),MATCH(DH$4,'Mapping water'!$A$4:$U$4,0))*$J73</f>
        <v>0</v>
      </c>
      <c r="EA73" s="27">
        <f>INDEX('Mapping water'!$A$4:$U$352,MATCH($B73,'Mapping water'!$B$4:$B$352,0),MATCH(DI$4,'Mapping water'!$A$4:$U$4,0))*$J73</f>
        <v>0</v>
      </c>
      <c r="EB73" s="27">
        <f>INDEX('Mapping water'!$A$4:$U$352,MATCH($B73,'Mapping water'!$B$4:$B$352,0),MATCH(DJ$4,'Mapping water'!$A$4:$U$4,0))*$J73</f>
        <v>0</v>
      </c>
      <c r="EC73" s="27">
        <f>INDEX('Mapping water'!$A$4:$U$352,MATCH($B73,'Mapping water'!$B$4:$B$352,0),MATCH(DK$4,'Mapping water'!$A$4:$U$4,0))*$J73</f>
        <v>0</v>
      </c>
      <c r="ED73" s="27">
        <f>INDEX('Mapping water'!$A$4:$U$352,MATCH($B73,'Mapping water'!$B$4:$B$352,0),MATCH(DL$4,'Mapping water'!$A$4:$U$4,0))*$J73</f>
        <v>0</v>
      </c>
      <c r="EE73" s="27">
        <f>INDEX('Mapping water'!$A$4:$U$352,MATCH($B73,'Mapping water'!$B$4:$B$352,0),MATCH(DM$4,'Mapping water'!$A$4:$U$4,0))*$J73</f>
        <v>0</v>
      </c>
      <c r="EF73" s="27">
        <f>INDEX('Mapping water'!$A$4:$U$352,MATCH($B73,'Mapping water'!$B$4:$B$352,0),MATCH(DN$4,'Mapping water'!$A$4:$U$4,0))*$J73</f>
        <v>0</v>
      </c>
      <c r="EG73" s="27">
        <f>INDEX('Mapping water'!$A$4:$U$352,MATCH($B73,'Mapping water'!$B$4:$B$352,0),MATCH(DO$4,'Mapping water'!$A$4:$U$4,0))*$J73</f>
        <v>0</v>
      </c>
      <c r="EH73" s="27">
        <f>INDEX('Mapping water'!$A$4:$U$352,MATCH($B73,'Mapping water'!$B$4:$B$352,0),MATCH(DP$4,'Mapping water'!$A$4:$U$4,0))*$K73</f>
        <v>0</v>
      </c>
      <c r="EI73" s="27">
        <f>INDEX('Mapping water'!$A$4:$U$352,MATCH($B73,'Mapping water'!$B$4:$B$352,0),MATCH(DQ$4,'Mapping water'!$A$4:$U$4,0))*$K73</f>
        <v>0</v>
      </c>
      <c r="EJ73" s="27">
        <f>INDEX('Mapping water'!$A$4:$U$352,MATCH($B73,'Mapping water'!$B$4:$B$352,0),MATCH(DR$4,'Mapping water'!$A$4:$U$4,0))*$K73</f>
        <v>0</v>
      </c>
      <c r="EK73" s="27">
        <f>INDEX('Mapping water'!$A$4:$U$352,MATCH($B73,'Mapping water'!$B$4:$B$352,0),MATCH(DS$4,'Mapping water'!$A$4:$U$4,0))*$K73</f>
        <v>0</v>
      </c>
      <c r="EL73" s="27">
        <f>INDEX('Mapping water'!$A$4:$U$352,MATCH($B73,'Mapping water'!$B$4:$B$352,0),MATCH(DT$4,'Mapping water'!$A$4:$U$4,0))*$K73</f>
        <v>52412</v>
      </c>
      <c r="EM73" s="27">
        <f>INDEX('Mapping water'!$A$4:$U$352,MATCH($B73,'Mapping water'!$B$4:$B$352,0),MATCH(DU$4,'Mapping water'!$A$4:$U$4,0))*$K73</f>
        <v>0</v>
      </c>
      <c r="EN73" s="27">
        <f>INDEX('Mapping water'!$A$4:$U$352,MATCH($B73,'Mapping water'!$B$4:$B$352,0),MATCH(DV$4,'Mapping water'!$A$4:$U$4,0))*$K73</f>
        <v>0</v>
      </c>
      <c r="EO73" s="27">
        <f>INDEX('Mapping water'!$A$4:$U$352,MATCH($B73,'Mapping water'!$B$4:$B$352,0),MATCH(DW$4,'Mapping water'!$A$4:$U$4,0))*$K73</f>
        <v>0</v>
      </c>
      <c r="EP73" s="27">
        <f>INDEX('Mapping water'!$A$4:$U$352,MATCH($B73,'Mapping water'!$B$4:$B$352,0),MATCH(DX$4,'Mapping water'!$A$4:$U$4,0))*$K73</f>
        <v>0</v>
      </c>
      <c r="EQ73" s="27">
        <f>INDEX('Mapping water'!$A$4:$U$352,MATCH($B73,'Mapping water'!$B$4:$B$352,0),MATCH(DY$4,'Mapping water'!$A$4:$U$4,0))*$K73</f>
        <v>0</v>
      </c>
      <c r="ER73" s="27">
        <f>INDEX('Mapping water'!$A$4:$U$352,MATCH($B73,'Mapping water'!$B$4:$B$352,0),MATCH(DZ$4,'Mapping water'!$A$4:$U$4,0))*$K73</f>
        <v>0</v>
      </c>
      <c r="ES73" s="27">
        <f>INDEX('Mapping water'!$A$4:$U$352,MATCH($B73,'Mapping water'!$B$4:$B$352,0),MATCH(EA$4,'Mapping water'!$A$4:$U$4,0))*$K73</f>
        <v>0</v>
      </c>
      <c r="ET73" s="27">
        <f>INDEX('Mapping water'!$A$4:$U$352,MATCH($B73,'Mapping water'!$B$4:$B$352,0),MATCH(EB$4,'Mapping water'!$A$4:$U$4,0))*$K73</f>
        <v>0</v>
      </c>
      <c r="EU73" s="27">
        <f>INDEX('Mapping water'!$A$4:$U$352,MATCH($B73,'Mapping water'!$B$4:$B$352,0),MATCH(EC$4,'Mapping water'!$A$4:$U$4,0))*$K73</f>
        <v>0</v>
      </c>
      <c r="EV73" s="27">
        <f>INDEX('Mapping water'!$A$4:$U$352,MATCH($B73,'Mapping water'!$B$4:$B$352,0),MATCH(ED$4,'Mapping water'!$A$4:$U$4,0))*$K73</f>
        <v>0</v>
      </c>
      <c r="EW73" s="27">
        <f>INDEX('Mapping water'!$A$4:$U$352,MATCH($B73,'Mapping water'!$B$4:$B$352,0),MATCH(EE$4,'Mapping water'!$A$4:$U$4,0))*$K73</f>
        <v>0</v>
      </c>
      <c r="EX73" s="27">
        <f>INDEX('Mapping water'!$A$4:$U$352,MATCH($B73,'Mapping water'!$B$4:$B$352,0),MATCH(EF$4,'Mapping water'!$A$4:$U$4,0))*$K73</f>
        <v>0</v>
      </c>
      <c r="EY73" s="27">
        <f>INDEX('Mapping water'!$A$4:$U$352,MATCH($B73,'Mapping water'!$B$4:$B$352,0),MATCH(EG$4,'Mapping water'!$A$4:$U$4,0))*$K73</f>
        <v>0</v>
      </c>
    </row>
    <row r="74" spans="1:155" x14ac:dyDescent="0.2">
      <c r="A74" s="26" t="s">
        <v>251</v>
      </c>
      <c r="B74" s="26" t="s">
        <v>252</v>
      </c>
      <c r="C74" s="26" t="s">
        <v>81</v>
      </c>
      <c r="D74" s="27">
        <f>INDEX('Households England'!S$6:S$375,MATCH('Mapping HH to population water'!$B74,'Households England'!$B$6:$B$375,0))</f>
        <v>40539</v>
      </c>
      <c r="E74" s="27">
        <f>INDEX('Households England'!T$6:T$375,MATCH('Mapping HH to population water'!$B74,'Households England'!$B$6:$B$375,0))</f>
        <v>40813</v>
      </c>
      <c r="F74" s="27">
        <f>INDEX('Households England'!U$6:U$375,MATCH('Mapping HH to population water'!$B74,'Households England'!$B$6:$B$375,0))</f>
        <v>41203</v>
      </c>
      <c r="G74" s="27">
        <f>INDEX('Households England'!V$6:V$375,MATCH('Mapping HH to population water'!$B74,'Households England'!$B$6:$B$375,0))</f>
        <v>41526</v>
      </c>
      <c r="H74" s="27">
        <f>INDEX('Households England'!W$6:W$375,MATCH('Mapping HH to population water'!$B74,'Households England'!$B$6:$B$375,0))</f>
        <v>41834</v>
      </c>
      <c r="I74" s="27">
        <f>INDEX('Households England'!X$6:X$375,MATCH('Mapping HH to population water'!$B74,'Households England'!$B$6:$B$375,0))</f>
        <v>42144</v>
      </c>
      <c r="J74" s="27">
        <f>INDEX('Households England'!Y$6:Y$375,MATCH('Mapping HH to population water'!$B74,'Households England'!$B$6:$B$375,0))</f>
        <v>42431</v>
      </c>
      <c r="K74" s="27">
        <f>INDEX('Households England'!Z$6:Z$375,MATCH('Mapping HH to population water'!$B74,'Households England'!$B$6:$B$375,0))</f>
        <v>42714</v>
      </c>
      <c r="L74" s="27">
        <f>INDEX('Mapping water'!$A$4:$U$352,MATCH($B74,'Mapping water'!$B$4:$B$352,0),MATCH(L$4,'Mapping water'!$A$4:$U$4,0))*$D74</f>
        <v>0</v>
      </c>
      <c r="M74" s="27">
        <f>INDEX('Mapping water'!$A$4:$U$352,MATCH($B74,'Mapping water'!$B$4:$B$352,0),MATCH(M$4,'Mapping water'!$A$4:$U$4,0))*$D74</f>
        <v>0</v>
      </c>
      <c r="N74" s="27">
        <f>INDEX('Mapping water'!$A$4:$U$352,MATCH($B74,'Mapping water'!$B$4:$B$352,0),MATCH(N$4,'Mapping water'!$A$4:$U$4,0))*$D74</f>
        <v>21891.06</v>
      </c>
      <c r="O74" s="27">
        <f>INDEX('Mapping water'!$A$4:$U$352,MATCH($B74,'Mapping water'!$B$4:$B$352,0),MATCH(O$4,'Mapping water'!$A$4:$U$4,0))*$D74</f>
        <v>0</v>
      </c>
      <c r="P74" s="27">
        <f>INDEX('Mapping water'!$A$4:$U$352,MATCH($B74,'Mapping water'!$B$4:$B$352,0),MATCH(P$4,'Mapping water'!$A$4:$U$4,0))*$D74</f>
        <v>18647.940000000002</v>
      </c>
      <c r="Q74" s="27">
        <f>INDEX('Mapping water'!$A$4:$U$352,MATCH($B74,'Mapping water'!$B$4:$B$352,0),MATCH(Q$4,'Mapping water'!$A$4:$U$4,0))*$D74</f>
        <v>0</v>
      </c>
      <c r="R74" s="27">
        <f>INDEX('Mapping water'!$A$4:$U$352,MATCH($B74,'Mapping water'!$B$4:$B$352,0),MATCH(R$4,'Mapping water'!$A$4:$U$4,0))*$D74</f>
        <v>0</v>
      </c>
      <c r="S74" s="27">
        <f>INDEX('Mapping water'!$A$4:$U$352,MATCH($B74,'Mapping water'!$B$4:$B$352,0),MATCH(S$4,'Mapping water'!$A$4:$U$4,0))*$D74</f>
        <v>0</v>
      </c>
      <c r="T74" s="27">
        <f>INDEX('Mapping water'!$A$4:$U$352,MATCH($B74,'Mapping water'!$B$4:$B$352,0),MATCH(T$4,'Mapping water'!$A$4:$U$4,0))*$D74</f>
        <v>0</v>
      </c>
      <c r="U74" s="27">
        <f>INDEX('Mapping water'!$A$4:$U$352,MATCH($B74,'Mapping water'!$B$4:$B$352,0),MATCH(U$4,'Mapping water'!$A$4:$U$4,0))*$D74</f>
        <v>0</v>
      </c>
      <c r="V74" s="27">
        <f>INDEX('Mapping water'!$A$4:$U$352,MATCH($B74,'Mapping water'!$B$4:$B$352,0),MATCH(V$4,'Mapping water'!$A$4:$U$4,0))*$D74</f>
        <v>0</v>
      </c>
      <c r="W74" s="27">
        <f>INDEX('Mapping water'!$A$4:$U$352,MATCH($B74,'Mapping water'!$B$4:$B$352,0),MATCH(W$4,'Mapping water'!$A$4:$U$4,0))*$D74</f>
        <v>0</v>
      </c>
      <c r="X74" s="27">
        <f>INDEX('Mapping water'!$A$4:$U$352,MATCH($B74,'Mapping water'!$B$4:$B$352,0),MATCH(X$4,'Mapping water'!$A$4:$U$4,0))*$D74</f>
        <v>0</v>
      </c>
      <c r="Y74" s="27">
        <f>INDEX('Mapping water'!$A$4:$U$352,MATCH($B74,'Mapping water'!$B$4:$B$352,0),MATCH(Y$4,'Mapping water'!$A$4:$U$4,0))*$D74</f>
        <v>0</v>
      </c>
      <c r="Z74" s="27">
        <f>INDEX('Mapping water'!$A$4:$U$352,MATCH($B74,'Mapping water'!$B$4:$B$352,0),MATCH(Z$4,'Mapping water'!$A$4:$U$4,0))*$D74</f>
        <v>0</v>
      </c>
      <c r="AA74" s="27">
        <f>INDEX('Mapping water'!$A$4:$U$352,MATCH($B74,'Mapping water'!$B$4:$B$352,0),MATCH(AA$4,'Mapping water'!$A$4:$U$4,0))*$D74</f>
        <v>0</v>
      </c>
      <c r="AB74" s="27">
        <f>INDEX('Mapping water'!$A$4:$U$352,MATCH($B74,'Mapping water'!$B$4:$B$352,0),MATCH(AB$4,'Mapping water'!$A$4:$U$4,0))*$D74</f>
        <v>0</v>
      </c>
      <c r="AC74" s="27">
        <f>INDEX('Mapping water'!$A$4:$U$352,MATCH($B74,'Mapping water'!$B$4:$B$352,0),MATCH(AC$4,'Mapping water'!$A$4:$U$4,0))*$D74</f>
        <v>0</v>
      </c>
      <c r="AD74" s="27">
        <f>INDEX('Mapping water'!$A$4:$U$352,MATCH($B74,'Mapping water'!$B$4:$B$352,0),MATCH(AD$4,'Mapping water'!$A$4:$U$4,0))*$E74</f>
        <v>0</v>
      </c>
      <c r="AE74" s="27">
        <f>INDEX('Mapping water'!$A$4:$U$352,MATCH($B74,'Mapping water'!$B$4:$B$352,0),MATCH(AE$4,'Mapping water'!$A$4:$U$4,0))*$E74</f>
        <v>0</v>
      </c>
      <c r="AF74" s="27">
        <f>INDEX('Mapping water'!$A$4:$U$352,MATCH($B74,'Mapping water'!$B$4:$B$352,0),MATCH(AF$4,'Mapping water'!$A$4:$U$4,0))*$E74</f>
        <v>22039.02</v>
      </c>
      <c r="AG74" s="27">
        <f>INDEX('Mapping water'!$A$4:$U$352,MATCH($B74,'Mapping water'!$B$4:$B$352,0),MATCH(AG$4,'Mapping water'!$A$4:$U$4,0))*$E74</f>
        <v>0</v>
      </c>
      <c r="AH74" s="27">
        <f>INDEX('Mapping water'!$A$4:$U$352,MATCH($B74,'Mapping water'!$B$4:$B$352,0),MATCH(AH$4,'Mapping water'!$A$4:$U$4,0))*$E74</f>
        <v>18773.98</v>
      </c>
      <c r="AI74" s="27">
        <f>INDEX('Mapping water'!$A$4:$U$352,MATCH($B74,'Mapping water'!$B$4:$B$352,0),MATCH(AI$4,'Mapping water'!$A$4:$U$4,0))*$E74</f>
        <v>0</v>
      </c>
      <c r="AJ74" s="27">
        <f>INDEX('Mapping water'!$A$4:$U$352,MATCH($B74,'Mapping water'!$B$4:$B$352,0),MATCH(AJ$4,'Mapping water'!$A$4:$U$4,0))*$E74</f>
        <v>0</v>
      </c>
      <c r="AK74" s="27">
        <f>INDEX('Mapping water'!$A$4:$U$352,MATCH($B74,'Mapping water'!$B$4:$B$352,0),MATCH(AK$4,'Mapping water'!$A$4:$U$4,0))*$E74</f>
        <v>0</v>
      </c>
      <c r="AL74" s="27">
        <f>INDEX('Mapping water'!$A$4:$U$352,MATCH($B74,'Mapping water'!$B$4:$B$352,0),MATCH(AL$4,'Mapping water'!$A$4:$U$4,0))*$E74</f>
        <v>0</v>
      </c>
      <c r="AM74" s="27">
        <f>INDEX('Mapping water'!$A$4:$U$352,MATCH($B74,'Mapping water'!$B$4:$B$352,0),MATCH(AM$4,'Mapping water'!$A$4:$U$4,0))*$E74</f>
        <v>0</v>
      </c>
      <c r="AN74" s="27">
        <f>INDEX('Mapping water'!$A$4:$U$352,MATCH($B74,'Mapping water'!$B$4:$B$352,0),MATCH(AN$4,'Mapping water'!$A$4:$U$4,0))*$E74</f>
        <v>0</v>
      </c>
      <c r="AO74" s="27">
        <f>INDEX('Mapping water'!$A$4:$U$352,MATCH($B74,'Mapping water'!$B$4:$B$352,0),MATCH(AO$4,'Mapping water'!$A$4:$U$4,0))*$E74</f>
        <v>0</v>
      </c>
      <c r="AP74" s="27">
        <f>INDEX('Mapping water'!$A$4:$U$352,MATCH($B74,'Mapping water'!$B$4:$B$352,0),MATCH(AP$4,'Mapping water'!$A$4:$U$4,0))*$E74</f>
        <v>0</v>
      </c>
      <c r="AQ74" s="27">
        <f>INDEX('Mapping water'!$A$4:$U$352,MATCH($B74,'Mapping water'!$B$4:$B$352,0),MATCH(AQ$4,'Mapping water'!$A$4:$U$4,0))*$E74</f>
        <v>0</v>
      </c>
      <c r="AR74" s="27">
        <f>INDEX('Mapping water'!$A$4:$U$352,MATCH($B74,'Mapping water'!$B$4:$B$352,0),MATCH(AR$4,'Mapping water'!$A$4:$U$4,0))*$E74</f>
        <v>0</v>
      </c>
      <c r="AS74" s="27">
        <f>INDEX('Mapping water'!$A$4:$U$352,MATCH($B74,'Mapping water'!$B$4:$B$352,0),MATCH(AS$4,'Mapping water'!$A$4:$U$4,0))*$E74</f>
        <v>0</v>
      </c>
      <c r="AT74" s="27">
        <f>INDEX('Mapping water'!$A$4:$U$352,MATCH($B74,'Mapping water'!$B$4:$B$352,0),MATCH(AT$4,'Mapping water'!$A$4:$U$4,0))*$E74</f>
        <v>0</v>
      </c>
      <c r="AU74" s="27">
        <f>INDEX('Mapping water'!$A$4:$U$352,MATCH($B74,'Mapping water'!$B$4:$B$352,0),MATCH(AU$4,'Mapping water'!$A$4:$U$4,0))*$E74</f>
        <v>0</v>
      </c>
      <c r="AV74" s="27">
        <f>INDEX('Mapping water'!$A$4:$U$352,MATCH($B74,'Mapping water'!$B$4:$B$352,0),MATCH(AD$4,'Mapping water'!$A$4:$U$4,0))*$F74</f>
        <v>0</v>
      </c>
      <c r="AW74" s="27">
        <f>INDEX('Mapping water'!$A$4:$U$352,MATCH($B74,'Mapping water'!$B$4:$B$352,0),MATCH(AE$4,'Mapping water'!$A$4:$U$4,0))*$F74</f>
        <v>0</v>
      </c>
      <c r="AX74" s="27">
        <f>INDEX('Mapping water'!$A$4:$U$352,MATCH($B74,'Mapping water'!$B$4:$B$352,0),MATCH(AF$4,'Mapping water'!$A$4:$U$4,0))*$F74</f>
        <v>22249.620000000003</v>
      </c>
      <c r="AY74" s="27">
        <f>INDEX('Mapping water'!$A$4:$U$352,MATCH($B74,'Mapping water'!$B$4:$B$352,0),MATCH(AG$4,'Mapping water'!$A$4:$U$4,0))*$F74</f>
        <v>0</v>
      </c>
      <c r="AZ74" s="27">
        <f>INDEX('Mapping water'!$A$4:$U$352,MATCH($B74,'Mapping water'!$B$4:$B$352,0),MATCH(AH$4,'Mapping water'!$A$4:$U$4,0))*$F74</f>
        <v>18953.38</v>
      </c>
      <c r="BA74" s="27">
        <f>INDEX('Mapping water'!$A$4:$U$352,MATCH($B74,'Mapping water'!$B$4:$B$352,0),MATCH(AI$4,'Mapping water'!$A$4:$U$4,0))*$F74</f>
        <v>0</v>
      </c>
      <c r="BB74" s="27">
        <f>INDEX('Mapping water'!$A$4:$U$352,MATCH($B74,'Mapping water'!$B$4:$B$352,0),MATCH(AJ$4,'Mapping water'!$A$4:$U$4,0))*$F74</f>
        <v>0</v>
      </c>
      <c r="BC74" s="27">
        <f>INDEX('Mapping water'!$A$4:$U$352,MATCH($B74,'Mapping water'!$B$4:$B$352,0),MATCH(AK$4,'Mapping water'!$A$4:$U$4,0))*$F74</f>
        <v>0</v>
      </c>
      <c r="BD74" s="27">
        <f>INDEX('Mapping water'!$A$4:$U$352,MATCH($B74,'Mapping water'!$B$4:$B$352,0),MATCH(AL$4,'Mapping water'!$A$4:$U$4,0))*$F74</f>
        <v>0</v>
      </c>
      <c r="BE74" s="27">
        <f>INDEX('Mapping water'!$A$4:$U$352,MATCH($B74,'Mapping water'!$B$4:$B$352,0),MATCH(AM$4,'Mapping water'!$A$4:$U$4,0))*$F74</f>
        <v>0</v>
      </c>
      <c r="BF74" s="27">
        <f>INDEX('Mapping water'!$A$4:$U$352,MATCH($B74,'Mapping water'!$B$4:$B$352,0),MATCH(AN$4,'Mapping water'!$A$4:$U$4,0))*$F74</f>
        <v>0</v>
      </c>
      <c r="BG74" s="27">
        <f>INDEX('Mapping water'!$A$4:$U$352,MATCH($B74,'Mapping water'!$B$4:$B$352,0),MATCH(AO$4,'Mapping water'!$A$4:$U$4,0))*$F74</f>
        <v>0</v>
      </c>
      <c r="BH74" s="27">
        <f>INDEX('Mapping water'!$A$4:$U$352,MATCH($B74,'Mapping water'!$B$4:$B$352,0),MATCH(AP$4,'Mapping water'!$A$4:$U$4,0))*$F74</f>
        <v>0</v>
      </c>
      <c r="BI74" s="27">
        <f>INDEX('Mapping water'!$A$4:$U$352,MATCH($B74,'Mapping water'!$B$4:$B$352,0),MATCH(AQ$4,'Mapping water'!$A$4:$U$4,0))*$F74</f>
        <v>0</v>
      </c>
      <c r="BJ74" s="27">
        <f>INDEX('Mapping water'!$A$4:$U$352,MATCH($B74,'Mapping water'!$B$4:$B$352,0),MATCH(AR$4,'Mapping water'!$A$4:$U$4,0))*$F74</f>
        <v>0</v>
      </c>
      <c r="BK74" s="27">
        <f>INDEX('Mapping water'!$A$4:$U$352,MATCH($B74,'Mapping water'!$B$4:$B$352,0),MATCH(AS$4,'Mapping water'!$A$4:$U$4,0))*$F74</f>
        <v>0</v>
      </c>
      <c r="BL74" s="27">
        <f>INDEX('Mapping water'!$A$4:$U$352,MATCH($B74,'Mapping water'!$B$4:$B$352,0),MATCH(AT$4,'Mapping water'!$A$4:$U$4,0))*$F74</f>
        <v>0</v>
      </c>
      <c r="BM74" s="27">
        <f>INDEX('Mapping water'!$A$4:$U$352,MATCH($B74,'Mapping water'!$B$4:$B$352,0),MATCH(AU$4,'Mapping water'!$A$4:$U$4,0))*$F74</f>
        <v>0</v>
      </c>
      <c r="BN74" s="27">
        <f>INDEX('Mapping water'!$A$4:$U$352,MATCH($B74,'Mapping water'!$B$4:$B$352,0),MATCH(AV$4,'Mapping water'!$A$4:$U$4,0))*$G74</f>
        <v>0</v>
      </c>
      <c r="BO74" s="27">
        <f>INDEX('Mapping water'!$A$4:$U$352,MATCH($B74,'Mapping water'!$B$4:$B$352,0),MATCH(AW$4,'Mapping water'!$A$4:$U$4,0))*$G74</f>
        <v>0</v>
      </c>
      <c r="BP74" s="27">
        <f>INDEX('Mapping water'!$A$4:$U$352,MATCH($B74,'Mapping water'!$B$4:$B$352,0),MATCH(AX$4,'Mapping water'!$A$4:$U$4,0))*$G74</f>
        <v>22424.04</v>
      </c>
      <c r="BQ74" s="27">
        <f>INDEX('Mapping water'!$A$4:$U$352,MATCH($B74,'Mapping water'!$B$4:$B$352,0),MATCH(AY$4,'Mapping water'!$A$4:$U$4,0))*$G74</f>
        <v>0</v>
      </c>
      <c r="BR74" s="27">
        <f>INDEX('Mapping water'!$A$4:$U$352,MATCH($B74,'Mapping water'!$B$4:$B$352,0),MATCH(AZ$4,'Mapping water'!$A$4:$U$4,0))*$G74</f>
        <v>19101.96</v>
      </c>
      <c r="BS74" s="27">
        <f>INDEX('Mapping water'!$A$4:$U$352,MATCH($B74,'Mapping water'!$B$4:$B$352,0),MATCH(BA$4,'Mapping water'!$A$4:$U$4,0))*$G74</f>
        <v>0</v>
      </c>
      <c r="BT74" s="27">
        <f>INDEX('Mapping water'!$A$4:$U$352,MATCH($B74,'Mapping water'!$B$4:$B$352,0),MATCH(BB$4,'Mapping water'!$A$4:$U$4,0))*$G74</f>
        <v>0</v>
      </c>
      <c r="BU74" s="27">
        <f>INDEX('Mapping water'!$A$4:$U$352,MATCH($B74,'Mapping water'!$B$4:$B$352,0),MATCH(BC$4,'Mapping water'!$A$4:$U$4,0))*$G74</f>
        <v>0</v>
      </c>
      <c r="BV74" s="27">
        <f>INDEX('Mapping water'!$A$4:$U$352,MATCH($B74,'Mapping water'!$B$4:$B$352,0),MATCH(BD$4,'Mapping water'!$A$4:$U$4,0))*$G74</f>
        <v>0</v>
      </c>
      <c r="BW74" s="27">
        <f>INDEX('Mapping water'!$A$4:$U$352,MATCH($B74,'Mapping water'!$B$4:$B$352,0),MATCH(BE$4,'Mapping water'!$A$4:$U$4,0))*$G74</f>
        <v>0</v>
      </c>
      <c r="BX74" s="27">
        <f>INDEX('Mapping water'!$A$4:$U$352,MATCH($B74,'Mapping water'!$B$4:$B$352,0),MATCH(BF$4,'Mapping water'!$A$4:$U$4,0))*$G74</f>
        <v>0</v>
      </c>
      <c r="BY74" s="27">
        <f>INDEX('Mapping water'!$A$4:$U$352,MATCH($B74,'Mapping water'!$B$4:$B$352,0),MATCH(BG$4,'Mapping water'!$A$4:$U$4,0))*$G74</f>
        <v>0</v>
      </c>
      <c r="BZ74" s="27">
        <f>INDEX('Mapping water'!$A$4:$U$352,MATCH($B74,'Mapping water'!$B$4:$B$352,0),MATCH(BH$4,'Mapping water'!$A$4:$U$4,0))*$G74</f>
        <v>0</v>
      </c>
      <c r="CA74" s="27">
        <f>INDEX('Mapping water'!$A$4:$U$352,MATCH($B74,'Mapping water'!$B$4:$B$352,0),MATCH(BI$4,'Mapping water'!$A$4:$U$4,0))*$G74</f>
        <v>0</v>
      </c>
      <c r="CB74" s="27">
        <f>INDEX('Mapping water'!$A$4:$U$352,MATCH($B74,'Mapping water'!$B$4:$B$352,0),MATCH(BJ$4,'Mapping water'!$A$4:$U$4,0))*$G74</f>
        <v>0</v>
      </c>
      <c r="CC74" s="27">
        <f>INDEX('Mapping water'!$A$4:$U$352,MATCH($B74,'Mapping water'!$B$4:$B$352,0),MATCH(BK$4,'Mapping water'!$A$4:$U$4,0))*$G74</f>
        <v>0</v>
      </c>
      <c r="CD74" s="27">
        <f>INDEX('Mapping water'!$A$4:$U$352,MATCH($B74,'Mapping water'!$B$4:$B$352,0),MATCH(BL$4,'Mapping water'!$A$4:$U$4,0))*$G74</f>
        <v>0</v>
      </c>
      <c r="CE74" s="27">
        <f>INDEX('Mapping water'!$A$4:$U$352,MATCH($B74,'Mapping water'!$B$4:$B$352,0),MATCH(BM$4,'Mapping water'!$A$4:$U$4,0))*$G74</f>
        <v>0</v>
      </c>
      <c r="CF74" s="27">
        <f>INDEX('Mapping water'!$A$4:$U$352,MATCH($B74,'Mapping water'!$B$4:$B$352,0),MATCH(BN$4,'Mapping water'!$A$4:$U$4,0))*$H74</f>
        <v>0</v>
      </c>
      <c r="CG74" s="27">
        <f>INDEX('Mapping water'!$A$4:$U$352,MATCH($B74,'Mapping water'!$B$4:$B$352,0),MATCH(BO$4,'Mapping water'!$A$4:$U$4,0))*$H74</f>
        <v>0</v>
      </c>
      <c r="CH74" s="27">
        <f>INDEX('Mapping water'!$A$4:$U$352,MATCH($B74,'Mapping water'!$B$4:$B$352,0),MATCH(BP$4,'Mapping water'!$A$4:$U$4,0))*$H74</f>
        <v>22590.36</v>
      </c>
      <c r="CI74" s="27">
        <f>INDEX('Mapping water'!$A$4:$U$352,MATCH($B74,'Mapping water'!$B$4:$B$352,0),MATCH(BQ$4,'Mapping water'!$A$4:$U$4,0))*$H74</f>
        <v>0</v>
      </c>
      <c r="CJ74" s="27">
        <f>INDEX('Mapping water'!$A$4:$U$352,MATCH($B74,'Mapping water'!$B$4:$B$352,0),MATCH(BR$4,'Mapping water'!$A$4:$U$4,0))*$H74</f>
        <v>19243.64</v>
      </c>
      <c r="CK74" s="27">
        <f>INDEX('Mapping water'!$A$4:$U$352,MATCH($B74,'Mapping water'!$B$4:$B$352,0),MATCH(BS$4,'Mapping water'!$A$4:$U$4,0))*$H74</f>
        <v>0</v>
      </c>
      <c r="CL74" s="27">
        <f>INDEX('Mapping water'!$A$4:$U$352,MATCH($B74,'Mapping water'!$B$4:$B$352,0),MATCH(BT$4,'Mapping water'!$A$4:$U$4,0))*$H74</f>
        <v>0</v>
      </c>
      <c r="CM74" s="27">
        <f>INDEX('Mapping water'!$A$4:$U$352,MATCH($B74,'Mapping water'!$B$4:$B$352,0),MATCH(BU$4,'Mapping water'!$A$4:$U$4,0))*$H74</f>
        <v>0</v>
      </c>
      <c r="CN74" s="27">
        <f>INDEX('Mapping water'!$A$4:$U$352,MATCH($B74,'Mapping water'!$B$4:$B$352,0),MATCH(BV$4,'Mapping water'!$A$4:$U$4,0))*$H74</f>
        <v>0</v>
      </c>
      <c r="CO74" s="27">
        <f>INDEX('Mapping water'!$A$4:$U$352,MATCH($B74,'Mapping water'!$B$4:$B$352,0),MATCH(BW$4,'Mapping water'!$A$4:$U$4,0))*$H74</f>
        <v>0</v>
      </c>
      <c r="CP74" s="27">
        <f>INDEX('Mapping water'!$A$4:$U$352,MATCH($B74,'Mapping water'!$B$4:$B$352,0),MATCH(BX$4,'Mapping water'!$A$4:$U$4,0))*$H74</f>
        <v>0</v>
      </c>
      <c r="CQ74" s="27">
        <f>INDEX('Mapping water'!$A$4:$U$352,MATCH($B74,'Mapping water'!$B$4:$B$352,0),MATCH(BY$4,'Mapping water'!$A$4:$U$4,0))*$H74</f>
        <v>0</v>
      </c>
      <c r="CR74" s="27">
        <f>INDEX('Mapping water'!$A$4:$U$352,MATCH($B74,'Mapping water'!$B$4:$B$352,0),MATCH(BZ$4,'Mapping water'!$A$4:$U$4,0))*$H74</f>
        <v>0</v>
      </c>
      <c r="CS74" s="27">
        <f>INDEX('Mapping water'!$A$4:$U$352,MATCH($B74,'Mapping water'!$B$4:$B$352,0),MATCH(CA$4,'Mapping water'!$A$4:$U$4,0))*$H74</f>
        <v>0</v>
      </c>
      <c r="CT74" s="27">
        <f>INDEX('Mapping water'!$A$4:$U$352,MATCH($B74,'Mapping water'!$B$4:$B$352,0),MATCH(CB$4,'Mapping water'!$A$4:$U$4,0))*$H74</f>
        <v>0</v>
      </c>
      <c r="CU74" s="27">
        <f>INDEX('Mapping water'!$A$4:$U$352,MATCH($B74,'Mapping water'!$B$4:$B$352,0),MATCH(CC$4,'Mapping water'!$A$4:$U$4,0))*$H74</f>
        <v>0</v>
      </c>
      <c r="CV74" s="27">
        <f>INDEX('Mapping water'!$A$4:$U$352,MATCH($B74,'Mapping water'!$B$4:$B$352,0),MATCH(CD$4,'Mapping water'!$A$4:$U$4,0))*$H74</f>
        <v>0</v>
      </c>
      <c r="CW74" s="27">
        <f>INDEX('Mapping water'!$A$4:$U$352,MATCH($B74,'Mapping water'!$B$4:$B$352,0),MATCH(CE$4,'Mapping water'!$A$4:$U$4,0))*$H74</f>
        <v>0</v>
      </c>
      <c r="CX74" s="27">
        <f>INDEX('Mapping water'!$A$4:$U$352,MATCH($B74,'Mapping water'!$B$4:$B$352,0),MATCH(CF$4,'Mapping water'!$A$4:$U$4,0))*$I74</f>
        <v>0</v>
      </c>
      <c r="CY74" s="27">
        <f>INDEX('Mapping water'!$A$4:$U$352,MATCH($B74,'Mapping water'!$B$4:$B$352,0),MATCH(CG$4,'Mapping water'!$A$4:$U$4,0))*$I74</f>
        <v>0</v>
      </c>
      <c r="CZ74" s="27">
        <f>INDEX('Mapping water'!$A$4:$U$352,MATCH($B74,'Mapping water'!$B$4:$B$352,0),MATCH(CH$4,'Mapping water'!$A$4:$U$4,0))*$I74</f>
        <v>22757.760000000002</v>
      </c>
      <c r="DA74" s="27">
        <f>INDEX('Mapping water'!$A$4:$U$352,MATCH($B74,'Mapping water'!$B$4:$B$352,0),MATCH(CI$4,'Mapping water'!$A$4:$U$4,0))*$I74</f>
        <v>0</v>
      </c>
      <c r="DB74" s="27">
        <f>INDEX('Mapping water'!$A$4:$U$352,MATCH($B74,'Mapping water'!$B$4:$B$352,0),MATCH(CJ$4,'Mapping water'!$A$4:$U$4,0))*$I74</f>
        <v>19386.240000000002</v>
      </c>
      <c r="DC74" s="27">
        <f>INDEX('Mapping water'!$A$4:$U$352,MATCH($B74,'Mapping water'!$B$4:$B$352,0),MATCH(CK$4,'Mapping water'!$A$4:$U$4,0))*$I74</f>
        <v>0</v>
      </c>
      <c r="DD74" s="27">
        <f>INDEX('Mapping water'!$A$4:$U$352,MATCH($B74,'Mapping water'!$B$4:$B$352,0),MATCH(CL$4,'Mapping water'!$A$4:$U$4,0))*$I74</f>
        <v>0</v>
      </c>
      <c r="DE74" s="27">
        <f>INDEX('Mapping water'!$A$4:$U$352,MATCH($B74,'Mapping water'!$B$4:$B$352,0),MATCH(CM$4,'Mapping water'!$A$4:$U$4,0))*$I74</f>
        <v>0</v>
      </c>
      <c r="DF74" s="27">
        <f>INDEX('Mapping water'!$A$4:$U$352,MATCH($B74,'Mapping water'!$B$4:$B$352,0),MATCH(CN$4,'Mapping water'!$A$4:$U$4,0))*$I74</f>
        <v>0</v>
      </c>
      <c r="DG74" s="27">
        <f>INDEX('Mapping water'!$A$4:$U$352,MATCH($B74,'Mapping water'!$B$4:$B$352,0),MATCH(CO$4,'Mapping water'!$A$4:$U$4,0))*$I74</f>
        <v>0</v>
      </c>
      <c r="DH74" s="27">
        <f>INDEX('Mapping water'!$A$4:$U$352,MATCH($B74,'Mapping water'!$B$4:$B$352,0),MATCH(CP$4,'Mapping water'!$A$4:$U$4,0))*$I74</f>
        <v>0</v>
      </c>
      <c r="DI74" s="27">
        <f>INDEX('Mapping water'!$A$4:$U$352,MATCH($B74,'Mapping water'!$B$4:$B$352,0),MATCH(CQ$4,'Mapping water'!$A$4:$U$4,0))*$I74</f>
        <v>0</v>
      </c>
      <c r="DJ74" s="27">
        <f>INDEX('Mapping water'!$A$4:$U$352,MATCH($B74,'Mapping water'!$B$4:$B$352,0),MATCH(CR$4,'Mapping water'!$A$4:$U$4,0))*$I74</f>
        <v>0</v>
      </c>
      <c r="DK74" s="27">
        <f>INDEX('Mapping water'!$A$4:$U$352,MATCH($B74,'Mapping water'!$B$4:$B$352,0),MATCH(CS$4,'Mapping water'!$A$4:$U$4,0))*$I74</f>
        <v>0</v>
      </c>
      <c r="DL74" s="27">
        <f>INDEX('Mapping water'!$A$4:$U$352,MATCH($B74,'Mapping water'!$B$4:$B$352,0),MATCH(CT$4,'Mapping water'!$A$4:$U$4,0))*$I74</f>
        <v>0</v>
      </c>
      <c r="DM74" s="27">
        <f>INDEX('Mapping water'!$A$4:$U$352,MATCH($B74,'Mapping water'!$B$4:$B$352,0),MATCH(CU$4,'Mapping water'!$A$4:$U$4,0))*$I74</f>
        <v>0</v>
      </c>
      <c r="DN74" s="27">
        <f>INDEX('Mapping water'!$A$4:$U$352,MATCH($B74,'Mapping water'!$B$4:$B$352,0),MATCH(CV$4,'Mapping water'!$A$4:$U$4,0))*$I74</f>
        <v>0</v>
      </c>
      <c r="DO74" s="27">
        <f>INDEX('Mapping water'!$A$4:$U$352,MATCH($B74,'Mapping water'!$B$4:$B$352,0),MATCH(CW$4,'Mapping water'!$A$4:$U$4,0))*$I74</f>
        <v>0</v>
      </c>
      <c r="DP74" s="27">
        <f>INDEX('Mapping water'!$A$4:$U$352,MATCH($B74,'Mapping water'!$B$4:$B$352,0),MATCH(CX$4,'Mapping water'!$A$4:$U$4,0))*$J74</f>
        <v>0</v>
      </c>
      <c r="DQ74" s="27">
        <f>INDEX('Mapping water'!$A$4:$U$352,MATCH($B74,'Mapping water'!$B$4:$B$352,0),MATCH(CY$4,'Mapping water'!$A$4:$U$4,0))*$J74</f>
        <v>0</v>
      </c>
      <c r="DR74" s="27">
        <f>INDEX('Mapping water'!$A$4:$U$352,MATCH($B74,'Mapping water'!$B$4:$B$352,0),MATCH(CZ$4,'Mapping water'!$A$4:$U$4,0))*$J74</f>
        <v>22912.74</v>
      </c>
      <c r="DS74" s="27">
        <f>INDEX('Mapping water'!$A$4:$U$352,MATCH($B74,'Mapping water'!$B$4:$B$352,0),MATCH(DA$4,'Mapping water'!$A$4:$U$4,0))*$J74</f>
        <v>0</v>
      </c>
      <c r="DT74" s="27">
        <f>INDEX('Mapping water'!$A$4:$U$352,MATCH($B74,'Mapping water'!$B$4:$B$352,0),MATCH(DB$4,'Mapping water'!$A$4:$U$4,0))*$J74</f>
        <v>19518.260000000002</v>
      </c>
      <c r="DU74" s="27">
        <f>INDEX('Mapping water'!$A$4:$U$352,MATCH($B74,'Mapping water'!$B$4:$B$352,0),MATCH(DC$4,'Mapping water'!$A$4:$U$4,0))*$J74</f>
        <v>0</v>
      </c>
      <c r="DV74" s="27">
        <f>INDEX('Mapping water'!$A$4:$U$352,MATCH($B74,'Mapping water'!$B$4:$B$352,0),MATCH(DD$4,'Mapping water'!$A$4:$U$4,0))*$J74</f>
        <v>0</v>
      </c>
      <c r="DW74" s="27">
        <f>INDEX('Mapping water'!$A$4:$U$352,MATCH($B74,'Mapping water'!$B$4:$B$352,0),MATCH(DE$4,'Mapping water'!$A$4:$U$4,0))*$J74</f>
        <v>0</v>
      </c>
      <c r="DX74" s="27">
        <f>INDEX('Mapping water'!$A$4:$U$352,MATCH($B74,'Mapping water'!$B$4:$B$352,0),MATCH(DF$4,'Mapping water'!$A$4:$U$4,0))*$J74</f>
        <v>0</v>
      </c>
      <c r="DY74" s="27">
        <f>INDEX('Mapping water'!$A$4:$U$352,MATCH($B74,'Mapping water'!$B$4:$B$352,0),MATCH(DG$4,'Mapping water'!$A$4:$U$4,0))*$J74</f>
        <v>0</v>
      </c>
      <c r="DZ74" s="27">
        <f>INDEX('Mapping water'!$A$4:$U$352,MATCH($B74,'Mapping water'!$B$4:$B$352,0),MATCH(DH$4,'Mapping water'!$A$4:$U$4,0))*$J74</f>
        <v>0</v>
      </c>
      <c r="EA74" s="27">
        <f>INDEX('Mapping water'!$A$4:$U$352,MATCH($B74,'Mapping water'!$B$4:$B$352,0),MATCH(DI$4,'Mapping water'!$A$4:$U$4,0))*$J74</f>
        <v>0</v>
      </c>
      <c r="EB74" s="27">
        <f>INDEX('Mapping water'!$A$4:$U$352,MATCH($B74,'Mapping water'!$B$4:$B$352,0),MATCH(DJ$4,'Mapping water'!$A$4:$U$4,0))*$J74</f>
        <v>0</v>
      </c>
      <c r="EC74" s="27">
        <f>INDEX('Mapping water'!$A$4:$U$352,MATCH($B74,'Mapping water'!$B$4:$B$352,0),MATCH(DK$4,'Mapping water'!$A$4:$U$4,0))*$J74</f>
        <v>0</v>
      </c>
      <c r="ED74" s="27">
        <f>INDEX('Mapping water'!$A$4:$U$352,MATCH($B74,'Mapping water'!$B$4:$B$352,0),MATCH(DL$4,'Mapping water'!$A$4:$U$4,0))*$J74</f>
        <v>0</v>
      </c>
      <c r="EE74" s="27">
        <f>INDEX('Mapping water'!$A$4:$U$352,MATCH($B74,'Mapping water'!$B$4:$B$352,0),MATCH(DM$4,'Mapping water'!$A$4:$U$4,0))*$J74</f>
        <v>0</v>
      </c>
      <c r="EF74" s="27">
        <f>INDEX('Mapping water'!$A$4:$U$352,MATCH($B74,'Mapping water'!$B$4:$B$352,0),MATCH(DN$4,'Mapping water'!$A$4:$U$4,0))*$J74</f>
        <v>0</v>
      </c>
      <c r="EG74" s="27">
        <f>INDEX('Mapping water'!$A$4:$U$352,MATCH($B74,'Mapping water'!$B$4:$B$352,0),MATCH(DO$4,'Mapping water'!$A$4:$U$4,0))*$J74</f>
        <v>0</v>
      </c>
      <c r="EH74" s="27">
        <f>INDEX('Mapping water'!$A$4:$U$352,MATCH($B74,'Mapping water'!$B$4:$B$352,0),MATCH(DP$4,'Mapping water'!$A$4:$U$4,0))*$K74</f>
        <v>0</v>
      </c>
      <c r="EI74" s="27">
        <f>INDEX('Mapping water'!$A$4:$U$352,MATCH($B74,'Mapping water'!$B$4:$B$352,0),MATCH(DQ$4,'Mapping water'!$A$4:$U$4,0))*$K74</f>
        <v>0</v>
      </c>
      <c r="EJ74" s="27">
        <f>INDEX('Mapping water'!$A$4:$U$352,MATCH($B74,'Mapping water'!$B$4:$B$352,0),MATCH(DR$4,'Mapping water'!$A$4:$U$4,0))*$K74</f>
        <v>23065.56</v>
      </c>
      <c r="EK74" s="27">
        <f>INDEX('Mapping water'!$A$4:$U$352,MATCH($B74,'Mapping water'!$B$4:$B$352,0),MATCH(DS$4,'Mapping water'!$A$4:$U$4,0))*$K74</f>
        <v>0</v>
      </c>
      <c r="EL74" s="27">
        <f>INDEX('Mapping water'!$A$4:$U$352,MATCH($B74,'Mapping water'!$B$4:$B$352,0),MATCH(DT$4,'Mapping water'!$A$4:$U$4,0))*$K74</f>
        <v>19648.440000000002</v>
      </c>
      <c r="EM74" s="27">
        <f>INDEX('Mapping water'!$A$4:$U$352,MATCH($B74,'Mapping water'!$B$4:$B$352,0),MATCH(DU$4,'Mapping water'!$A$4:$U$4,0))*$K74</f>
        <v>0</v>
      </c>
      <c r="EN74" s="27">
        <f>INDEX('Mapping water'!$A$4:$U$352,MATCH($B74,'Mapping water'!$B$4:$B$352,0),MATCH(DV$4,'Mapping water'!$A$4:$U$4,0))*$K74</f>
        <v>0</v>
      </c>
      <c r="EO74" s="27">
        <f>INDEX('Mapping water'!$A$4:$U$352,MATCH($B74,'Mapping water'!$B$4:$B$352,0),MATCH(DW$4,'Mapping water'!$A$4:$U$4,0))*$K74</f>
        <v>0</v>
      </c>
      <c r="EP74" s="27">
        <f>INDEX('Mapping water'!$A$4:$U$352,MATCH($B74,'Mapping water'!$B$4:$B$352,0),MATCH(DX$4,'Mapping water'!$A$4:$U$4,0))*$K74</f>
        <v>0</v>
      </c>
      <c r="EQ74" s="27">
        <f>INDEX('Mapping water'!$A$4:$U$352,MATCH($B74,'Mapping water'!$B$4:$B$352,0),MATCH(DY$4,'Mapping water'!$A$4:$U$4,0))*$K74</f>
        <v>0</v>
      </c>
      <c r="ER74" s="27">
        <f>INDEX('Mapping water'!$A$4:$U$352,MATCH($B74,'Mapping water'!$B$4:$B$352,0),MATCH(DZ$4,'Mapping water'!$A$4:$U$4,0))*$K74</f>
        <v>0</v>
      </c>
      <c r="ES74" s="27">
        <f>INDEX('Mapping water'!$A$4:$U$352,MATCH($B74,'Mapping water'!$B$4:$B$352,0),MATCH(EA$4,'Mapping water'!$A$4:$U$4,0))*$K74</f>
        <v>0</v>
      </c>
      <c r="ET74" s="27">
        <f>INDEX('Mapping water'!$A$4:$U$352,MATCH($B74,'Mapping water'!$B$4:$B$352,0),MATCH(EB$4,'Mapping water'!$A$4:$U$4,0))*$K74</f>
        <v>0</v>
      </c>
      <c r="EU74" s="27">
        <f>INDEX('Mapping water'!$A$4:$U$352,MATCH($B74,'Mapping water'!$B$4:$B$352,0),MATCH(EC$4,'Mapping water'!$A$4:$U$4,0))*$K74</f>
        <v>0</v>
      </c>
      <c r="EV74" s="27">
        <f>INDEX('Mapping water'!$A$4:$U$352,MATCH($B74,'Mapping water'!$B$4:$B$352,0),MATCH(ED$4,'Mapping water'!$A$4:$U$4,0))*$K74</f>
        <v>0</v>
      </c>
      <c r="EW74" s="27">
        <f>INDEX('Mapping water'!$A$4:$U$352,MATCH($B74,'Mapping water'!$B$4:$B$352,0),MATCH(EE$4,'Mapping water'!$A$4:$U$4,0))*$K74</f>
        <v>0</v>
      </c>
      <c r="EX74" s="27">
        <f>INDEX('Mapping water'!$A$4:$U$352,MATCH($B74,'Mapping water'!$B$4:$B$352,0),MATCH(EF$4,'Mapping water'!$A$4:$U$4,0))*$K74</f>
        <v>0</v>
      </c>
      <c r="EY74" s="27">
        <f>INDEX('Mapping water'!$A$4:$U$352,MATCH($B74,'Mapping water'!$B$4:$B$352,0),MATCH(EG$4,'Mapping water'!$A$4:$U$4,0))*$K74</f>
        <v>0</v>
      </c>
    </row>
    <row r="75" spans="1:155" x14ac:dyDescent="0.2">
      <c r="A75" s="26" t="s">
        <v>253</v>
      </c>
      <c r="B75" s="26" t="s">
        <v>254</v>
      </c>
      <c r="C75" s="26" t="s">
        <v>81</v>
      </c>
      <c r="D75" s="27">
        <f>INDEX('Households England'!S$6:S$375,MATCH('Mapping HH to population water'!$B75,'Households England'!$B$6:$B$375,0))</f>
        <v>42778</v>
      </c>
      <c r="E75" s="27">
        <f>INDEX('Households England'!T$6:T$375,MATCH('Mapping HH to population water'!$B75,'Households England'!$B$6:$B$375,0))</f>
        <v>43846</v>
      </c>
      <c r="F75" s="27">
        <f>INDEX('Households England'!U$6:U$375,MATCH('Mapping HH to population water'!$B75,'Households England'!$B$6:$B$375,0))</f>
        <v>44822</v>
      </c>
      <c r="G75" s="27">
        <f>INDEX('Households England'!V$6:V$375,MATCH('Mapping HH to population water'!$B75,'Households England'!$B$6:$B$375,0))</f>
        <v>45735</v>
      </c>
      <c r="H75" s="27">
        <f>INDEX('Households England'!W$6:W$375,MATCH('Mapping HH to population water'!$B75,'Households England'!$B$6:$B$375,0))</f>
        <v>46614</v>
      </c>
      <c r="I75" s="27">
        <f>INDEX('Households England'!X$6:X$375,MATCH('Mapping HH to population water'!$B75,'Households England'!$B$6:$B$375,0))</f>
        <v>47471</v>
      </c>
      <c r="J75" s="27">
        <f>INDEX('Households England'!Y$6:Y$375,MATCH('Mapping HH to population water'!$B75,'Households England'!$B$6:$B$375,0))</f>
        <v>48312</v>
      </c>
      <c r="K75" s="27">
        <f>INDEX('Households England'!Z$6:Z$375,MATCH('Mapping HH to population water'!$B75,'Households England'!$B$6:$B$375,0))</f>
        <v>49111</v>
      </c>
      <c r="L75" s="27">
        <f>INDEX('Mapping water'!$A$4:$U$352,MATCH($B75,'Mapping water'!$B$4:$B$352,0),MATCH(L$4,'Mapping water'!$A$4:$U$4,0))*$D75</f>
        <v>0</v>
      </c>
      <c r="M75" s="27">
        <f>INDEX('Mapping water'!$A$4:$U$352,MATCH($B75,'Mapping water'!$B$4:$B$352,0),MATCH(M$4,'Mapping water'!$A$4:$U$4,0))*$D75</f>
        <v>0</v>
      </c>
      <c r="N75" s="27">
        <f>INDEX('Mapping water'!$A$4:$U$352,MATCH($B75,'Mapping water'!$B$4:$B$352,0),MATCH(N$4,'Mapping water'!$A$4:$U$4,0))*$D75</f>
        <v>0</v>
      </c>
      <c r="O75" s="27">
        <f>INDEX('Mapping water'!$A$4:$U$352,MATCH($B75,'Mapping water'!$B$4:$B$352,0),MATCH(O$4,'Mapping water'!$A$4:$U$4,0))*$D75</f>
        <v>0</v>
      </c>
      <c r="P75" s="27">
        <f>INDEX('Mapping water'!$A$4:$U$352,MATCH($B75,'Mapping water'!$B$4:$B$352,0),MATCH(P$4,'Mapping water'!$A$4:$U$4,0))*$D75</f>
        <v>24811.239999999998</v>
      </c>
      <c r="Q75" s="27">
        <f>INDEX('Mapping water'!$A$4:$U$352,MATCH($B75,'Mapping water'!$B$4:$B$352,0),MATCH(Q$4,'Mapping water'!$A$4:$U$4,0))*$D75</f>
        <v>0</v>
      </c>
      <c r="R75" s="27">
        <f>INDEX('Mapping water'!$A$4:$U$352,MATCH($B75,'Mapping water'!$B$4:$B$352,0),MATCH(R$4,'Mapping water'!$A$4:$U$4,0))*$D75</f>
        <v>0</v>
      </c>
      <c r="S75" s="27">
        <f>INDEX('Mapping water'!$A$4:$U$352,MATCH($B75,'Mapping water'!$B$4:$B$352,0),MATCH(S$4,'Mapping water'!$A$4:$U$4,0))*$D75</f>
        <v>0</v>
      </c>
      <c r="T75" s="27">
        <f>INDEX('Mapping water'!$A$4:$U$352,MATCH($B75,'Mapping water'!$B$4:$B$352,0),MATCH(T$4,'Mapping water'!$A$4:$U$4,0))*$D75</f>
        <v>0</v>
      </c>
      <c r="U75" s="27">
        <f>INDEX('Mapping water'!$A$4:$U$352,MATCH($B75,'Mapping water'!$B$4:$B$352,0),MATCH(U$4,'Mapping water'!$A$4:$U$4,0))*$D75</f>
        <v>0</v>
      </c>
      <c r="V75" s="27">
        <f>INDEX('Mapping water'!$A$4:$U$352,MATCH($B75,'Mapping water'!$B$4:$B$352,0),MATCH(V$4,'Mapping water'!$A$4:$U$4,0))*$D75</f>
        <v>0</v>
      </c>
      <c r="W75" s="27">
        <f>INDEX('Mapping water'!$A$4:$U$352,MATCH($B75,'Mapping water'!$B$4:$B$352,0),MATCH(W$4,'Mapping water'!$A$4:$U$4,0))*$D75</f>
        <v>0</v>
      </c>
      <c r="X75" s="27">
        <f>INDEX('Mapping water'!$A$4:$U$352,MATCH($B75,'Mapping water'!$B$4:$B$352,0),MATCH(X$4,'Mapping water'!$A$4:$U$4,0))*$D75</f>
        <v>0</v>
      </c>
      <c r="Y75" s="27">
        <f>INDEX('Mapping water'!$A$4:$U$352,MATCH($B75,'Mapping water'!$B$4:$B$352,0),MATCH(Y$4,'Mapping water'!$A$4:$U$4,0))*$D75</f>
        <v>0</v>
      </c>
      <c r="Z75" s="27">
        <f>INDEX('Mapping water'!$A$4:$U$352,MATCH($B75,'Mapping water'!$B$4:$B$352,0),MATCH(Z$4,'Mapping water'!$A$4:$U$4,0))*$D75</f>
        <v>0</v>
      </c>
      <c r="AA75" s="27">
        <f>INDEX('Mapping water'!$A$4:$U$352,MATCH($B75,'Mapping water'!$B$4:$B$352,0),MATCH(AA$4,'Mapping water'!$A$4:$U$4,0))*$D75</f>
        <v>0</v>
      </c>
      <c r="AB75" s="27">
        <f>INDEX('Mapping water'!$A$4:$U$352,MATCH($B75,'Mapping water'!$B$4:$B$352,0),MATCH(AB$4,'Mapping water'!$A$4:$U$4,0))*$D75</f>
        <v>0</v>
      </c>
      <c r="AC75" s="27">
        <f>INDEX('Mapping water'!$A$4:$U$352,MATCH($B75,'Mapping water'!$B$4:$B$352,0),MATCH(AC$4,'Mapping water'!$A$4:$U$4,0))*$D75</f>
        <v>17966.759999999998</v>
      </c>
      <c r="AD75" s="27">
        <f>INDEX('Mapping water'!$A$4:$U$352,MATCH($B75,'Mapping water'!$B$4:$B$352,0),MATCH(AD$4,'Mapping water'!$A$4:$U$4,0))*$E75</f>
        <v>0</v>
      </c>
      <c r="AE75" s="27">
        <f>INDEX('Mapping water'!$A$4:$U$352,MATCH($B75,'Mapping water'!$B$4:$B$352,0),MATCH(AE$4,'Mapping water'!$A$4:$U$4,0))*$E75</f>
        <v>0</v>
      </c>
      <c r="AF75" s="27">
        <f>INDEX('Mapping water'!$A$4:$U$352,MATCH($B75,'Mapping water'!$B$4:$B$352,0),MATCH(AF$4,'Mapping water'!$A$4:$U$4,0))*$E75</f>
        <v>0</v>
      </c>
      <c r="AG75" s="27">
        <f>INDEX('Mapping water'!$A$4:$U$352,MATCH($B75,'Mapping water'!$B$4:$B$352,0),MATCH(AG$4,'Mapping water'!$A$4:$U$4,0))*$E75</f>
        <v>0</v>
      </c>
      <c r="AH75" s="27">
        <f>INDEX('Mapping water'!$A$4:$U$352,MATCH($B75,'Mapping water'!$B$4:$B$352,0),MATCH(AH$4,'Mapping water'!$A$4:$U$4,0))*$E75</f>
        <v>25430.679999999997</v>
      </c>
      <c r="AI75" s="27">
        <f>INDEX('Mapping water'!$A$4:$U$352,MATCH($B75,'Mapping water'!$B$4:$B$352,0),MATCH(AI$4,'Mapping water'!$A$4:$U$4,0))*$E75</f>
        <v>0</v>
      </c>
      <c r="AJ75" s="27">
        <f>INDEX('Mapping water'!$A$4:$U$352,MATCH($B75,'Mapping water'!$B$4:$B$352,0),MATCH(AJ$4,'Mapping water'!$A$4:$U$4,0))*$E75</f>
        <v>0</v>
      </c>
      <c r="AK75" s="27">
        <f>INDEX('Mapping water'!$A$4:$U$352,MATCH($B75,'Mapping water'!$B$4:$B$352,0),MATCH(AK$4,'Mapping water'!$A$4:$U$4,0))*$E75</f>
        <v>0</v>
      </c>
      <c r="AL75" s="27">
        <f>INDEX('Mapping water'!$A$4:$U$352,MATCH($B75,'Mapping water'!$B$4:$B$352,0),MATCH(AL$4,'Mapping water'!$A$4:$U$4,0))*$E75</f>
        <v>0</v>
      </c>
      <c r="AM75" s="27">
        <f>INDEX('Mapping water'!$A$4:$U$352,MATCH($B75,'Mapping water'!$B$4:$B$352,0),MATCH(AM$4,'Mapping water'!$A$4:$U$4,0))*$E75</f>
        <v>0</v>
      </c>
      <c r="AN75" s="27">
        <f>INDEX('Mapping water'!$A$4:$U$352,MATCH($B75,'Mapping water'!$B$4:$B$352,0),MATCH(AN$4,'Mapping water'!$A$4:$U$4,0))*$E75</f>
        <v>0</v>
      </c>
      <c r="AO75" s="27">
        <f>INDEX('Mapping water'!$A$4:$U$352,MATCH($B75,'Mapping water'!$B$4:$B$352,0),MATCH(AO$4,'Mapping water'!$A$4:$U$4,0))*$E75</f>
        <v>0</v>
      </c>
      <c r="AP75" s="27">
        <f>INDEX('Mapping water'!$A$4:$U$352,MATCH($B75,'Mapping water'!$B$4:$B$352,0),MATCH(AP$4,'Mapping water'!$A$4:$U$4,0))*$E75</f>
        <v>0</v>
      </c>
      <c r="AQ75" s="27">
        <f>INDEX('Mapping water'!$A$4:$U$352,MATCH($B75,'Mapping water'!$B$4:$B$352,0),MATCH(AQ$4,'Mapping water'!$A$4:$U$4,0))*$E75</f>
        <v>0</v>
      </c>
      <c r="AR75" s="27">
        <f>INDEX('Mapping water'!$A$4:$U$352,MATCH($B75,'Mapping water'!$B$4:$B$352,0),MATCH(AR$4,'Mapping water'!$A$4:$U$4,0))*$E75</f>
        <v>0</v>
      </c>
      <c r="AS75" s="27">
        <f>INDEX('Mapping water'!$A$4:$U$352,MATCH($B75,'Mapping water'!$B$4:$B$352,0),MATCH(AS$4,'Mapping water'!$A$4:$U$4,0))*$E75</f>
        <v>0</v>
      </c>
      <c r="AT75" s="27">
        <f>INDEX('Mapping water'!$A$4:$U$352,MATCH($B75,'Mapping water'!$B$4:$B$352,0),MATCH(AT$4,'Mapping water'!$A$4:$U$4,0))*$E75</f>
        <v>0</v>
      </c>
      <c r="AU75" s="27">
        <f>INDEX('Mapping water'!$A$4:$U$352,MATCH($B75,'Mapping water'!$B$4:$B$352,0),MATCH(AU$4,'Mapping water'!$A$4:$U$4,0))*$E75</f>
        <v>18415.32</v>
      </c>
      <c r="AV75" s="27">
        <f>INDEX('Mapping water'!$A$4:$U$352,MATCH($B75,'Mapping water'!$B$4:$B$352,0),MATCH(AD$4,'Mapping water'!$A$4:$U$4,0))*$F75</f>
        <v>0</v>
      </c>
      <c r="AW75" s="27">
        <f>INDEX('Mapping water'!$A$4:$U$352,MATCH($B75,'Mapping water'!$B$4:$B$352,0),MATCH(AE$4,'Mapping water'!$A$4:$U$4,0))*$F75</f>
        <v>0</v>
      </c>
      <c r="AX75" s="27">
        <f>INDEX('Mapping water'!$A$4:$U$352,MATCH($B75,'Mapping water'!$B$4:$B$352,0),MATCH(AF$4,'Mapping water'!$A$4:$U$4,0))*$F75</f>
        <v>0</v>
      </c>
      <c r="AY75" s="27">
        <f>INDEX('Mapping water'!$A$4:$U$352,MATCH($B75,'Mapping water'!$B$4:$B$352,0),MATCH(AG$4,'Mapping water'!$A$4:$U$4,0))*$F75</f>
        <v>0</v>
      </c>
      <c r="AZ75" s="27">
        <f>INDEX('Mapping water'!$A$4:$U$352,MATCH($B75,'Mapping water'!$B$4:$B$352,0),MATCH(AH$4,'Mapping water'!$A$4:$U$4,0))*$F75</f>
        <v>25996.76</v>
      </c>
      <c r="BA75" s="27">
        <f>INDEX('Mapping water'!$A$4:$U$352,MATCH($B75,'Mapping water'!$B$4:$B$352,0),MATCH(AI$4,'Mapping water'!$A$4:$U$4,0))*$F75</f>
        <v>0</v>
      </c>
      <c r="BB75" s="27">
        <f>INDEX('Mapping water'!$A$4:$U$352,MATCH($B75,'Mapping water'!$B$4:$B$352,0),MATCH(AJ$4,'Mapping water'!$A$4:$U$4,0))*$F75</f>
        <v>0</v>
      </c>
      <c r="BC75" s="27">
        <f>INDEX('Mapping water'!$A$4:$U$352,MATCH($B75,'Mapping water'!$B$4:$B$352,0),MATCH(AK$4,'Mapping water'!$A$4:$U$4,0))*$F75</f>
        <v>0</v>
      </c>
      <c r="BD75" s="27">
        <f>INDEX('Mapping water'!$A$4:$U$352,MATCH($B75,'Mapping water'!$B$4:$B$352,0),MATCH(AL$4,'Mapping water'!$A$4:$U$4,0))*$F75</f>
        <v>0</v>
      </c>
      <c r="BE75" s="27">
        <f>INDEX('Mapping water'!$A$4:$U$352,MATCH($B75,'Mapping water'!$B$4:$B$352,0),MATCH(AM$4,'Mapping water'!$A$4:$U$4,0))*$F75</f>
        <v>0</v>
      </c>
      <c r="BF75" s="27">
        <f>INDEX('Mapping water'!$A$4:$U$352,MATCH($B75,'Mapping water'!$B$4:$B$352,0),MATCH(AN$4,'Mapping water'!$A$4:$U$4,0))*$F75</f>
        <v>0</v>
      </c>
      <c r="BG75" s="27">
        <f>INDEX('Mapping water'!$A$4:$U$352,MATCH($B75,'Mapping water'!$B$4:$B$352,0),MATCH(AO$4,'Mapping water'!$A$4:$U$4,0))*$F75</f>
        <v>0</v>
      </c>
      <c r="BH75" s="27">
        <f>INDEX('Mapping water'!$A$4:$U$352,MATCH($B75,'Mapping water'!$B$4:$B$352,0),MATCH(AP$4,'Mapping water'!$A$4:$U$4,0))*$F75</f>
        <v>0</v>
      </c>
      <c r="BI75" s="27">
        <f>INDEX('Mapping water'!$A$4:$U$352,MATCH($B75,'Mapping water'!$B$4:$B$352,0),MATCH(AQ$4,'Mapping water'!$A$4:$U$4,0))*$F75</f>
        <v>0</v>
      </c>
      <c r="BJ75" s="27">
        <f>INDEX('Mapping water'!$A$4:$U$352,MATCH($B75,'Mapping water'!$B$4:$B$352,0),MATCH(AR$4,'Mapping water'!$A$4:$U$4,0))*$F75</f>
        <v>0</v>
      </c>
      <c r="BK75" s="27">
        <f>INDEX('Mapping water'!$A$4:$U$352,MATCH($B75,'Mapping water'!$B$4:$B$352,0),MATCH(AS$4,'Mapping water'!$A$4:$U$4,0))*$F75</f>
        <v>0</v>
      </c>
      <c r="BL75" s="27">
        <f>INDEX('Mapping water'!$A$4:$U$352,MATCH($B75,'Mapping water'!$B$4:$B$352,0),MATCH(AT$4,'Mapping water'!$A$4:$U$4,0))*$F75</f>
        <v>0</v>
      </c>
      <c r="BM75" s="27">
        <f>INDEX('Mapping water'!$A$4:$U$352,MATCH($B75,'Mapping water'!$B$4:$B$352,0),MATCH(AU$4,'Mapping water'!$A$4:$U$4,0))*$F75</f>
        <v>18825.239999999998</v>
      </c>
      <c r="BN75" s="27">
        <f>INDEX('Mapping water'!$A$4:$U$352,MATCH($B75,'Mapping water'!$B$4:$B$352,0),MATCH(AV$4,'Mapping water'!$A$4:$U$4,0))*$G75</f>
        <v>0</v>
      </c>
      <c r="BO75" s="27">
        <f>INDEX('Mapping water'!$A$4:$U$352,MATCH($B75,'Mapping water'!$B$4:$B$352,0),MATCH(AW$4,'Mapping water'!$A$4:$U$4,0))*$G75</f>
        <v>0</v>
      </c>
      <c r="BP75" s="27">
        <f>INDEX('Mapping water'!$A$4:$U$352,MATCH($B75,'Mapping water'!$B$4:$B$352,0),MATCH(AX$4,'Mapping water'!$A$4:$U$4,0))*$G75</f>
        <v>0</v>
      </c>
      <c r="BQ75" s="27">
        <f>INDEX('Mapping water'!$A$4:$U$352,MATCH($B75,'Mapping water'!$B$4:$B$352,0),MATCH(AY$4,'Mapping water'!$A$4:$U$4,0))*$G75</f>
        <v>0</v>
      </c>
      <c r="BR75" s="27">
        <f>INDEX('Mapping water'!$A$4:$U$352,MATCH($B75,'Mapping water'!$B$4:$B$352,0),MATCH(AZ$4,'Mapping water'!$A$4:$U$4,0))*$G75</f>
        <v>26526.3</v>
      </c>
      <c r="BS75" s="27">
        <f>INDEX('Mapping water'!$A$4:$U$352,MATCH($B75,'Mapping water'!$B$4:$B$352,0),MATCH(BA$4,'Mapping water'!$A$4:$U$4,0))*$G75</f>
        <v>0</v>
      </c>
      <c r="BT75" s="27">
        <f>INDEX('Mapping water'!$A$4:$U$352,MATCH($B75,'Mapping water'!$B$4:$B$352,0),MATCH(BB$4,'Mapping water'!$A$4:$U$4,0))*$G75</f>
        <v>0</v>
      </c>
      <c r="BU75" s="27">
        <f>INDEX('Mapping water'!$A$4:$U$352,MATCH($B75,'Mapping water'!$B$4:$B$352,0),MATCH(BC$4,'Mapping water'!$A$4:$U$4,0))*$G75</f>
        <v>0</v>
      </c>
      <c r="BV75" s="27">
        <f>INDEX('Mapping water'!$A$4:$U$352,MATCH($B75,'Mapping water'!$B$4:$B$352,0),MATCH(BD$4,'Mapping water'!$A$4:$U$4,0))*$G75</f>
        <v>0</v>
      </c>
      <c r="BW75" s="27">
        <f>INDEX('Mapping water'!$A$4:$U$352,MATCH($B75,'Mapping water'!$B$4:$B$352,0),MATCH(BE$4,'Mapping water'!$A$4:$U$4,0))*$G75</f>
        <v>0</v>
      </c>
      <c r="BX75" s="27">
        <f>INDEX('Mapping water'!$A$4:$U$352,MATCH($B75,'Mapping water'!$B$4:$B$352,0),MATCH(BF$4,'Mapping water'!$A$4:$U$4,0))*$G75</f>
        <v>0</v>
      </c>
      <c r="BY75" s="27">
        <f>INDEX('Mapping water'!$A$4:$U$352,MATCH($B75,'Mapping water'!$B$4:$B$352,0),MATCH(BG$4,'Mapping water'!$A$4:$U$4,0))*$G75</f>
        <v>0</v>
      </c>
      <c r="BZ75" s="27">
        <f>INDEX('Mapping water'!$A$4:$U$352,MATCH($B75,'Mapping water'!$B$4:$B$352,0),MATCH(BH$4,'Mapping water'!$A$4:$U$4,0))*$G75</f>
        <v>0</v>
      </c>
      <c r="CA75" s="27">
        <f>INDEX('Mapping water'!$A$4:$U$352,MATCH($B75,'Mapping water'!$B$4:$B$352,0),MATCH(BI$4,'Mapping water'!$A$4:$U$4,0))*$G75</f>
        <v>0</v>
      </c>
      <c r="CB75" s="27">
        <f>INDEX('Mapping water'!$A$4:$U$352,MATCH($B75,'Mapping water'!$B$4:$B$352,0),MATCH(BJ$4,'Mapping water'!$A$4:$U$4,0))*$G75</f>
        <v>0</v>
      </c>
      <c r="CC75" s="27">
        <f>INDEX('Mapping water'!$A$4:$U$352,MATCH($B75,'Mapping water'!$B$4:$B$352,0),MATCH(BK$4,'Mapping water'!$A$4:$U$4,0))*$G75</f>
        <v>0</v>
      </c>
      <c r="CD75" s="27">
        <f>INDEX('Mapping water'!$A$4:$U$352,MATCH($B75,'Mapping water'!$B$4:$B$352,0),MATCH(BL$4,'Mapping water'!$A$4:$U$4,0))*$G75</f>
        <v>0</v>
      </c>
      <c r="CE75" s="27">
        <f>INDEX('Mapping water'!$A$4:$U$352,MATCH($B75,'Mapping water'!$B$4:$B$352,0),MATCH(BM$4,'Mapping water'!$A$4:$U$4,0))*$G75</f>
        <v>19208.7</v>
      </c>
      <c r="CF75" s="27">
        <f>INDEX('Mapping water'!$A$4:$U$352,MATCH($B75,'Mapping water'!$B$4:$B$352,0),MATCH(BN$4,'Mapping water'!$A$4:$U$4,0))*$H75</f>
        <v>0</v>
      </c>
      <c r="CG75" s="27">
        <f>INDEX('Mapping water'!$A$4:$U$352,MATCH($B75,'Mapping water'!$B$4:$B$352,0),MATCH(BO$4,'Mapping water'!$A$4:$U$4,0))*$H75</f>
        <v>0</v>
      </c>
      <c r="CH75" s="27">
        <f>INDEX('Mapping water'!$A$4:$U$352,MATCH($B75,'Mapping water'!$B$4:$B$352,0),MATCH(BP$4,'Mapping water'!$A$4:$U$4,0))*$H75</f>
        <v>0</v>
      </c>
      <c r="CI75" s="27">
        <f>INDEX('Mapping water'!$A$4:$U$352,MATCH($B75,'Mapping water'!$B$4:$B$352,0),MATCH(BQ$4,'Mapping water'!$A$4:$U$4,0))*$H75</f>
        <v>0</v>
      </c>
      <c r="CJ75" s="27">
        <f>INDEX('Mapping water'!$A$4:$U$352,MATCH($B75,'Mapping water'!$B$4:$B$352,0),MATCH(BR$4,'Mapping water'!$A$4:$U$4,0))*$H75</f>
        <v>27036.12</v>
      </c>
      <c r="CK75" s="27">
        <f>INDEX('Mapping water'!$A$4:$U$352,MATCH($B75,'Mapping water'!$B$4:$B$352,0),MATCH(BS$4,'Mapping water'!$A$4:$U$4,0))*$H75</f>
        <v>0</v>
      </c>
      <c r="CL75" s="27">
        <f>INDEX('Mapping water'!$A$4:$U$352,MATCH($B75,'Mapping water'!$B$4:$B$352,0),MATCH(BT$4,'Mapping water'!$A$4:$U$4,0))*$H75</f>
        <v>0</v>
      </c>
      <c r="CM75" s="27">
        <f>INDEX('Mapping water'!$A$4:$U$352,MATCH($B75,'Mapping water'!$B$4:$B$352,0),MATCH(BU$4,'Mapping water'!$A$4:$U$4,0))*$H75</f>
        <v>0</v>
      </c>
      <c r="CN75" s="27">
        <f>INDEX('Mapping water'!$A$4:$U$352,MATCH($B75,'Mapping water'!$B$4:$B$352,0),MATCH(BV$4,'Mapping water'!$A$4:$U$4,0))*$H75</f>
        <v>0</v>
      </c>
      <c r="CO75" s="27">
        <f>INDEX('Mapping water'!$A$4:$U$352,MATCH($B75,'Mapping water'!$B$4:$B$352,0),MATCH(BW$4,'Mapping water'!$A$4:$U$4,0))*$H75</f>
        <v>0</v>
      </c>
      <c r="CP75" s="27">
        <f>INDEX('Mapping water'!$A$4:$U$352,MATCH($B75,'Mapping water'!$B$4:$B$352,0),MATCH(BX$4,'Mapping water'!$A$4:$U$4,0))*$H75</f>
        <v>0</v>
      </c>
      <c r="CQ75" s="27">
        <f>INDEX('Mapping water'!$A$4:$U$352,MATCH($B75,'Mapping water'!$B$4:$B$352,0),MATCH(BY$4,'Mapping water'!$A$4:$U$4,0))*$H75</f>
        <v>0</v>
      </c>
      <c r="CR75" s="27">
        <f>INDEX('Mapping water'!$A$4:$U$352,MATCH($B75,'Mapping water'!$B$4:$B$352,0),MATCH(BZ$4,'Mapping water'!$A$4:$U$4,0))*$H75</f>
        <v>0</v>
      </c>
      <c r="CS75" s="27">
        <f>INDEX('Mapping water'!$A$4:$U$352,MATCH($B75,'Mapping water'!$B$4:$B$352,0),MATCH(CA$4,'Mapping water'!$A$4:$U$4,0))*$H75</f>
        <v>0</v>
      </c>
      <c r="CT75" s="27">
        <f>INDEX('Mapping water'!$A$4:$U$352,MATCH($B75,'Mapping water'!$B$4:$B$352,0),MATCH(CB$4,'Mapping water'!$A$4:$U$4,0))*$H75</f>
        <v>0</v>
      </c>
      <c r="CU75" s="27">
        <f>INDEX('Mapping water'!$A$4:$U$352,MATCH($B75,'Mapping water'!$B$4:$B$352,0),MATCH(CC$4,'Mapping water'!$A$4:$U$4,0))*$H75</f>
        <v>0</v>
      </c>
      <c r="CV75" s="27">
        <f>INDEX('Mapping water'!$A$4:$U$352,MATCH($B75,'Mapping water'!$B$4:$B$352,0),MATCH(CD$4,'Mapping water'!$A$4:$U$4,0))*$H75</f>
        <v>0</v>
      </c>
      <c r="CW75" s="27">
        <f>INDEX('Mapping water'!$A$4:$U$352,MATCH($B75,'Mapping water'!$B$4:$B$352,0),MATCH(CE$4,'Mapping water'!$A$4:$U$4,0))*$H75</f>
        <v>19577.88</v>
      </c>
      <c r="CX75" s="27">
        <f>INDEX('Mapping water'!$A$4:$U$352,MATCH($B75,'Mapping water'!$B$4:$B$352,0),MATCH(CF$4,'Mapping water'!$A$4:$U$4,0))*$I75</f>
        <v>0</v>
      </c>
      <c r="CY75" s="27">
        <f>INDEX('Mapping water'!$A$4:$U$352,MATCH($B75,'Mapping water'!$B$4:$B$352,0),MATCH(CG$4,'Mapping water'!$A$4:$U$4,0))*$I75</f>
        <v>0</v>
      </c>
      <c r="CZ75" s="27">
        <f>INDEX('Mapping water'!$A$4:$U$352,MATCH($B75,'Mapping water'!$B$4:$B$352,0),MATCH(CH$4,'Mapping water'!$A$4:$U$4,0))*$I75</f>
        <v>0</v>
      </c>
      <c r="DA75" s="27">
        <f>INDEX('Mapping water'!$A$4:$U$352,MATCH($B75,'Mapping water'!$B$4:$B$352,0),MATCH(CI$4,'Mapping water'!$A$4:$U$4,0))*$I75</f>
        <v>0</v>
      </c>
      <c r="DB75" s="27">
        <f>INDEX('Mapping water'!$A$4:$U$352,MATCH($B75,'Mapping water'!$B$4:$B$352,0),MATCH(CJ$4,'Mapping water'!$A$4:$U$4,0))*$I75</f>
        <v>27533.179999999997</v>
      </c>
      <c r="DC75" s="27">
        <f>INDEX('Mapping water'!$A$4:$U$352,MATCH($B75,'Mapping water'!$B$4:$B$352,0),MATCH(CK$4,'Mapping water'!$A$4:$U$4,0))*$I75</f>
        <v>0</v>
      </c>
      <c r="DD75" s="27">
        <f>INDEX('Mapping water'!$A$4:$U$352,MATCH($B75,'Mapping water'!$B$4:$B$352,0),MATCH(CL$4,'Mapping water'!$A$4:$U$4,0))*$I75</f>
        <v>0</v>
      </c>
      <c r="DE75" s="27">
        <f>INDEX('Mapping water'!$A$4:$U$352,MATCH($B75,'Mapping water'!$B$4:$B$352,0),MATCH(CM$4,'Mapping water'!$A$4:$U$4,0))*$I75</f>
        <v>0</v>
      </c>
      <c r="DF75" s="27">
        <f>INDEX('Mapping water'!$A$4:$U$352,MATCH($B75,'Mapping water'!$B$4:$B$352,0),MATCH(CN$4,'Mapping water'!$A$4:$U$4,0))*$I75</f>
        <v>0</v>
      </c>
      <c r="DG75" s="27">
        <f>INDEX('Mapping water'!$A$4:$U$352,MATCH($B75,'Mapping water'!$B$4:$B$352,0),MATCH(CO$4,'Mapping water'!$A$4:$U$4,0))*$I75</f>
        <v>0</v>
      </c>
      <c r="DH75" s="27">
        <f>INDEX('Mapping water'!$A$4:$U$352,MATCH($B75,'Mapping water'!$B$4:$B$352,0),MATCH(CP$4,'Mapping water'!$A$4:$U$4,0))*$I75</f>
        <v>0</v>
      </c>
      <c r="DI75" s="27">
        <f>INDEX('Mapping water'!$A$4:$U$352,MATCH($B75,'Mapping water'!$B$4:$B$352,0),MATCH(CQ$4,'Mapping water'!$A$4:$U$4,0))*$I75</f>
        <v>0</v>
      </c>
      <c r="DJ75" s="27">
        <f>INDEX('Mapping water'!$A$4:$U$352,MATCH($B75,'Mapping water'!$B$4:$B$352,0),MATCH(CR$4,'Mapping water'!$A$4:$U$4,0))*$I75</f>
        <v>0</v>
      </c>
      <c r="DK75" s="27">
        <f>INDEX('Mapping water'!$A$4:$U$352,MATCH($B75,'Mapping water'!$B$4:$B$352,0),MATCH(CS$4,'Mapping water'!$A$4:$U$4,0))*$I75</f>
        <v>0</v>
      </c>
      <c r="DL75" s="27">
        <f>INDEX('Mapping water'!$A$4:$U$352,MATCH($B75,'Mapping water'!$B$4:$B$352,0),MATCH(CT$4,'Mapping water'!$A$4:$U$4,0))*$I75</f>
        <v>0</v>
      </c>
      <c r="DM75" s="27">
        <f>INDEX('Mapping water'!$A$4:$U$352,MATCH($B75,'Mapping water'!$B$4:$B$352,0),MATCH(CU$4,'Mapping water'!$A$4:$U$4,0))*$I75</f>
        <v>0</v>
      </c>
      <c r="DN75" s="27">
        <f>INDEX('Mapping water'!$A$4:$U$352,MATCH($B75,'Mapping water'!$B$4:$B$352,0),MATCH(CV$4,'Mapping water'!$A$4:$U$4,0))*$I75</f>
        <v>0</v>
      </c>
      <c r="DO75" s="27">
        <f>INDEX('Mapping water'!$A$4:$U$352,MATCH($B75,'Mapping water'!$B$4:$B$352,0),MATCH(CW$4,'Mapping water'!$A$4:$U$4,0))*$I75</f>
        <v>19937.82</v>
      </c>
      <c r="DP75" s="27">
        <f>INDEX('Mapping water'!$A$4:$U$352,MATCH($B75,'Mapping water'!$B$4:$B$352,0),MATCH(CX$4,'Mapping water'!$A$4:$U$4,0))*$J75</f>
        <v>0</v>
      </c>
      <c r="DQ75" s="27">
        <f>INDEX('Mapping water'!$A$4:$U$352,MATCH($B75,'Mapping water'!$B$4:$B$352,0),MATCH(CY$4,'Mapping water'!$A$4:$U$4,0))*$J75</f>
        <v>0</v>
      </c>
      <c r="DR75" s="27">
        <f>INDEX('Mapping water'!$A$4:$U$352,MATCH($B75,'Mapping water'!$B$4:$B$352,0),MATCH(CZ$4,'Mapping water'!$A$4:$U$4,0))*$J75</f>
        <v>0</v>
      </c>
      <c r="DS75" s="27">
        <f>INDEX('Mapping water'!$A$4:$U$352,MATCH($B75,'Mapping water'!$B$4:$B$352,0),MATCH(DA$4,'Mapping water'!$A$4:$U$4,0))*$J75</f>
        <v>0</v>
      </c>
      <c r="DT75" s="27">
        <f>INDEX('Mapping water'!$A$4:$U$352,MATCH($B75,'Mapping water'!$B$4:$B$352,0),MATCH(DB$4,'Mapping water'!$A$4:$U$4,0))*$J75</f>
        <v>28020.959999999999</v>
      </c>
      <c r="DU75" s="27">
        <f>INDEX('Mapping water'!$A$4:$U$352,MATCH($B75,'Mapping water'!$B$4:$B$352,0),MATCH(DC$4,'Mapping water'!$A$4:$U$4,0))*$J75</f>
        <v>0</v>
      </c>
      <c r="DV75" s="27">
        <f>INDEX('Mapping water'!$A$4:$U$352,MATCH($B75,'Mapping water'!$B$4:$B$352,0),MATCH(DD$4,'Mapping water'!$A$4:$U$4,0))*$J75</f>
        <v>0</v>
      </c>
      <c r="DW75" s="27">
        <f>INDEX('Mapping water'!$A$4:$U$352,MATCH($B75,'Mapping water'!$B$4:$B$352,0),MATCH(DE$4,'Mapping water'!$A$4:$U$4,0))*$J75</f>
        <v>0</v>
      </c>
      <c r="DX75" s="27">
        <f>INDEX('Mapping water'!$A$4:$U$352,MATCH($B75,'Mapping water'!$B$4:$B$352,0),MATCH(DF$4,'Mapping water'!$A$4:$U$4,0))*$J75</f>
        <v>0</v>
      </c>
      <c r="DY75" s="27">
        <f>INDEX('Mapping water'!$A$4:$U$352,MATCH($B75,'Mapping water'!$B$4:$B$352,0),MATCH(DG$4,'Mapping water'!$A$4:$U$4,0))*$J75</f>
        <v>0</v>
      </c>
      <c r="DZ75" s="27">
        <f>INDEX('Mapping water'!$A$4:$U$352,MATCH($B75,'Mapping water'!$B$4:$B$352,0),MATCH(DH$4,'Mapping water'!$A$4:$U$4,0))*$J75</f>
        <v>0</v>
      </c>
      <c r="EA75" s="27">
        <f>INDEX('Mapping water'!$A$4:$U$352,MATCH($B75,'Mapping water'!$B$4:$B$352,0),MATCH(DI$4,'Mapping water'!$A$4:$U$4,0))*$J75</f>
        <v>0</v>
      </c>
      <c r="EB75" s="27">
        <f>INDEX('Mapping water'!$A$4:$U$352,MATCH($B75,'Mapping water'!$B$4:$B$352,0),MATCH(DJ$4,'Mapping water'!$A$4:$U$4,0))*$J75</f>
        <v>0</v>
      </c>
      <c r="EC75" s="27">
        <f>INDEX('Mapping water'!$A$4:$U$352,MATCH($B75,'Mapping water'!$B$4:$B$352,0),MATCH(DK$4,'Mapping water'!$A$4:$U$4,0))*$J75</f>
        <v>0</v>
      </c>
      <c r="ED75" s="27">
        <f>INDEX('Mapping water'!$A$4:$U$352,MATCH($B75,'Mapping water'!$B$4:$B$352,0),MATCH(DL$4,'Mapping water'!$A$4:$U$4,0))*$J75</f>
        <v>0</v>
      </c>
      <c r="EE75" s="27">
        <f>INDEX('Mapping water'!$A$4:$U$352,MATCH($B75,'Mapping water'!$B$4:$B$352,0),MATCH(DM$4,'Mapping water'!$A$4:$U$4,0))*$J75</f>
        <v>0</v>
      </c>
      <c r="EF75" s="27">
        <f>INDEX('Mapping water'!$A$4:$U$352,MATCH($B75,'Mapping water'!$B$4:$B$352,0),MATCH(DN$4,'Mapping water'!$A$4:$U$4,0))*$J75</f>
        <v>0</v>
      </c>
      <c r="EG75" s="27">
        <f>INDEX('Mapping water'!$A$4:$U$352,MATCH($B75,'Mapping water'!$B$4:$B$352,0),MATCH(DO$4,'Mapping water'!$A$4:$U$4,0))*$J75</f>
        <v>20291.04</v>
      </c>
      <c r="EH75" s="27">
        <f>INDEX('Mapping water'!$A$4:$U$352,MATCH($B75,'Mapping water'!$B$4:$B$352,0),MATCH(DP$4,'Mapping water'!$A$4:$U$4,0))*$K75</f>
        <v>0</v>
      </c>
      <c r="EI75" s="27">
        <f>INDEX('Mapping water'!$A$4:$U$352,MATCH($B75,'Mapping water'!$B$4:$B$352,0),MATCH(DQ$4,'Mapping water'!$A$4:$U$4,0))*$K75</f>
        <v>0</v>
      </c>
      <c r="EJ75" s="27">
        <f>INDEX('Mapping water'!$A$4:$U$352,MATCH($B75,'Mapping water'!$B$4:$B$352,0),MATCH(DR$4,'Mapping water'!$A$4:$U$4,0))*$K75</f>
        <v>0</v>
      </c>
      <c r="EK75" s="27">
        <f>INDEX('Mapping water'!$A$4:$U$352,MATCH($B75,'Mapping water'!$B$4:$B$352,0),MATCH(DS$4,'Mapping water'!$A$4:$U$4,0))*$K75</f>
        <v>0</v>
      </c>
      <c r="EL75" s="27">
        <f>INDEX('Mapping water'!$A$4:$U$352,MATCH($B75,'Mapping water'!$B$4:$B$352,0),MATCH(DT$4,'Mapping water'!$A$4:$U$4,0))*$K75</f>
        <v>28484.379999999997</v>
      </c>
      <c r="EM75" s="27">
        <f>INDEX('Mapping water'!$A$4:$U$352,MATCH($B75,'Mapping water'!$B$4:$B$352,0),MATCH(DU$4,'Mapping water'!$A$4:$U$4,0))*$K75</f>
        <v>0</v>
      </c>
      <c r="EN75" s="27">
        <f>INDEX('Mapping water'!$A$4:$U$352,MATCH($B75,'Mapping water'!$B$4:$B$352,0),MATCH(DV$4,'Mapping water'!$A$4:$U$4,0))*$K75</f>
        <v>0</v>
      </c>
      <c r="EO75" s="27">
        <f>INDEX('Mapping water'!$A$4:$U$352,MATCH($B75,'Mapping water'!$B$4:$B$352,0),MATCH(DW$4,'Mapping water'!$A$4:$U$4,0))*$K75</f>
        <v>0</v>
      </c>
      <c r="EP75" s="27">
        <f>INDEX('Mapping water'!$A$4:$U$352,MATCH($B75,'Mapping water'!$B$4:$B$352,0),MATCH(DX$4,'Mapping water'!$A$4:$U$4,0))*$K75</f>
        <v>0</v>
      </c>
      <c r="EQ75" s="27">
        <f>INDEX('Mapping water'!$A$4:$U$352,MATCH($B75,'Mapping water'!$B$4:$B$352,0),MATCH(DY$4,'Mapping water'!$A$4:$U$4,0))*$K75</f>
        <v>0</v>
      </c>
      <c r="ER75" s="27">
        <f>INDEX('Mapping water'!$A$4:$U$352,MATCH($B75,'Mapping water'!$B$4:$B$352,0),MATCH(DZ$4,'Mapping water'!$A$4:$U$4,0))*$K75</f>
        <v>0</v>
      </c>
      <c r="ES75" s="27">
        <f>INDEX('Mapping water'!$A$4:$U$352,MATCH($B75,'Mapping water'!$B$4:$B$352,0),MATCH(EA$4,'Mapping water'!$A$4:$U$4,0))*$K75</f>
        <v>0</v>
      </c>
      <c r="ET75" s="27">
        <f>INDEX('Mapping water'!$A$4:$U$352,MATCH($B75,'Mapping water'!$B$4:$B$352,0),MATCH(EB$4,'Mapping water'!$A$4:$U$4,0))*$K75</f>
        <v>0</v>
      </c>
      <c r="EU75" s="27">
        <f>INDEX('Mapping water'!$A$4:$U$352,MATCH($B75,'Mapping water'!$B$4:$B$352,0),MATCH(EC$4,'Mapping water'!$A$4:$U$4,0))*$K75</f>
        <v>0</v>
      </c>
      <c r="EV75" s="27">
        <f>INDEX('Mapping water'!$A$4:$U$352,MATCH($B75,'Mapping water'!$B$4:$B$352,0),MATCH(ED$4,'Mapping water'!$A$4:$U$4,0))*$K75</f>
        <v>0</v>
      </c>
      <c r="EW75" s="27">
        <f>INDEX('Mapping water'!$A$4:$U$352,MATCH($B75,'Mapping water'!$B$4:$B$352,0),MATCH(EE$4,'Mapping water'!$A$4:$U$4,0))*$K75</f>
        <v>0</v>
      </c>
      <c r="EX75" s="27">
        <f>INDEX('Mapping water'!$A$4:$U$352,MATCH($B75,'Mapping water'!$B$4:$B$352,0),MATCH(EF$4,'Mapping water'!$A$4:$U$4,0))*$K75</f>
        <v>0</v>
      </c>
      <c r="EY75" s="27">
        <f>INDEX('Mapping water'!$A$4:$U$352,MATCH($B75,'Mapping water'!$B$4:$B$352,0),MATCH(EG$4,'Mapping water'!$A$4:$U$4,0))*$K75</f>
        <v>20626.62</v>
      </c>
    </row>
    <row r="76" spans="1:155" x14ac:dyDescent="0.2">
      <c r="A76" s="26" t="s">
        <v>265</v>
      </c>
      <c r="B76" s="26" t="s">
        <v>266</v>
      </c>
      <c r="C76" s="26" t="s">
        <v>81</v>
      </c>
      <c r="D76" s="27">
        <f>INDEX('Households England'!S$6:S$375,MATCH('Mapping HH to population water'!$B76,'Households England'!$B$6:$B$375,0))</f>
        <v>41320</v>
      </c>
      <c r="E76" s="27">
        <f>INDEX('Households England'!T$6:T$375,MATCH('Mapping HH to population water'!$B76,'Households England'!$B$6:$B$375,0))</f>
        <v>41954</v>
      </c>
      <c r="F76" s="27">
        <f>INDEX('Households England'!U$6:U$375,MATCH('Mapping HH to population water'!$B76,'Households England'!$B$6:$B$375,0))</f>
        <v>42705</v>
      </c>
      <c r="G76" s="27">
        <f>INDEX('Households England'!V$6:V$375,MATCH('Mapping HH to population water'!$B76,'Households England'!$B$6:$B$375,0))</f>
        <v>43393</v>
      </c>
      <c r="H76" s="27">
        <f>INDEX('Households England'!W$6:W$375,MATCH('Mapping HH to population water'!$B76,'Households England'!$B$6:$B$375,0))</f>
        <v>44042</v>
      </c>
      <c r="I76" s="27">
        <f>INDEX('Households England'!X$6:X$375,MATCH('Mapping HH to population water'!$B76,'Households England'!$B$6:$B$375,0))</f>
        <v>44662</v>
      </c>
      <c r="J76" s="27">
        <f>INDEX('Households England'!Y$6:Y$375,MATCH('Mapping HH to population water'!$B76,'Households England'!$B$6:$B$375,0))</f>
        <v>45286</v>
      </c>
      <c r="K76" s="27">
        <f>INDEX('Households England'!Z$6:Z$375,MATCH('Mapping HH to population water'!$B76,'Households England'!$B$6:$B$375,0))</f>
        <v>45901</v>
      </c>
      <c r="L76" s="27">
        <f>INDEX('Mapping water'!$A$4:$U$352,MATCH($B76,'Mapping water'!$B$4:$B$352,0),MATCH(L$4,'Mapping water'!$A$4:$U$4,0))*$D76</f>
        <v>0</v>
      </c>
      <c r="M76" s="27">
        <f>INDEX('Mapping water'!$A$4:$U$352,MATCH($B76,'Mapping water'!$B$4:$B$352,0),MATCH(M$4,'Mapping water'!$A$4:$U$4,0))*$D76</f>
        <v>0</v>
      </c>
      <c r="N76" s="27">
        <f>INDEX('Mapping water'!$A$4:$U$352,MATCH($B76,'Mapping water'!$B$4:$B$352,0),MATCH(N$4,'Mapping water'!$A$4:$U$4,0))*$D76</f>
        <v>0</v>
      </c>
      <c r="O76" s="27">
        <f>INDEX('Mapping water'!$A$4:$U$352,MATCH($B76,'Mapping water'!$B$4:$B$352,0),MATCH(O$4,'Mapping water'!$A$4:$U$4,0))*$D76</f>
        <v>0</v>
      </c>
      <c r="P76" s="27">
        <f>INDEX('Mapping water'!$A$4:$U$352,MATCH($B76,'Mapping water'!$B$4:$B$352,0),MATCH(P$4,'Mapping water'!$A$4:$U$4,0))*$D76</f>
        <v>41320</v>
      </c>
      <c r="Q76" s="27">
        <f>INDEX('Mapping water'!$A$4:$U$352,MATCH($B76,'Mapping water'!$B$4:$B$352,0),MATCH(Q$4,'Mapping water'!$A$4:$U$4,0))*$D76</f>
        <v>0</v>
      </c>
      <c r="R76" s="27">
        <f>INDEX('Mapping water'!$A$4:$U$352,MATCH($B76,'Mapping water'!$B$4:$B$352,0),MATCH(R$4,'Mapping water'!$A$4:$U$4,0))*$D76</f>
        <v>0</v>
      </c>
      <c r="S76" s="27">
        <f>INDEX('Mapping water'!$A$4:$U$352,MATCH($B76,'Mapping water'!$B$4:$B$352,0),MATCH(S$4,'Mapping water'!$A$4:$U$4,0))*$D76</f>
        <v>0</v>
      </c>
      <c r="T76" s="27">
        <f>INDEX('Mapping water'!$A$4:$U$352,MATCH($B76,'Mapping water'!$B$4:$B$352,0),MATCH(T$4,'Mapping water'!$A$4:$U$4,0))*$D76</f>
        <v>0</v>
      </c>
      <c r="U76" s="27">
        <f>INDEX('Mapping water'!$A$4:$U$352,MATCH($B76,'Mapping water'!$B$4:$B$352,0),MATCH(U$4,'Mapping water'!$A$4:$U$4,0))*$D76</f>
        <v>0</v>
      </c>
      <c r="V76" s="27">
        <f>INDEX('Mapping water'!$A$4:$U$352,MATCH($B76,'Mapping water'!$B$4:$B$352,0),MATCH(V$4,'Mapping water'!$A$4:$U$4,0))*$D76</f>
        <v>0</v>
      </c>
      <c r="W76" s="27">
        <f>INDEX('Mapping water'!$A$4:$U$352,MATCH($B76,'Mapping water'!$B$4:$B$352,0),MATCH(W$4,'Mapping water'!$A$4:$U$4,0))*$D76</f>
        <v>0</v>
      </c>
      <c r="X76" s="27">
        <f>INDEX('Mapping water'!$A$4:$U$352,MATCH($B76,'Mapping water'!$B$4:$B$352,0),MATCH(X$4,'Mapping water'!$A$4:$U$4,0))*$D76</f>
        <v>0</v>
      </c>
      <c r="Y76" s="27">
        <f>INDEX('Mapping water'!$A$4:$U$352,MATCH($B76,'Mapping water'!$B$4:$B$352,0),MATCH(Y$4,'Mapping water'!$A$4:$U$4,0))*$D76</f>
        <v>0</v>
      </c>
      <c r="Z76" s="27">
        <f>INDEX('Mapping water'!$A$4:$U$352,MATCH($B76,'Mapping water'!$B$4:$B$352,0),MATCH(Z$4,'Mapping water'!$A$4:$U$4,0))*$D76</f>
        <v>0</v>
      </c>
      <c r="AA76" s="27">
        <f>INDEX('Mapping water'!$A$4:$U$352,MATCH($B76,'Mapping water'!$B$4:$B$352,0),MATCH(AA$4,'Mapping water'!$A$4:$U$4,0))*$D76</f>
        <v>0</v>
      </c>
      <c r="AB76" s="27">
        <f>INDEX('Mapping water'!$A$4:$U$352,MATCH($B76,'Mapping water'!$B$4:$B$352,0),MATCH(AB$4,'Mapping water'!$A$4:$U$4,0))*$D76</f>
        <v>0</v>
      </c>
      <c r="AC76" s="27">
        <f>INDEX('Mapping water'!$A$4:$U$352,MATCH($B76,'Mapping water'!$B$4:$B$352,0),MATCH(AC$4,'Mapping water'!$A$4:$U$4,0))*$D76</f>
        <v>0</v>
      </c>
      <c r="AD76" s="27">
        <f>INDEX('Mapping water'!$A$4:$U$352,MATCH($B76,'Mapping water'!$B$4:$B$352,0),MATCH(AD$4,'Mapping water'!$A$4:$U$4,0))*$E76</f>
        <v>0</v>
      </c>
      <c r="AE76" s="27">
        <f>INDEX('Mapping water'!$A$4:$U$352,MATCH($B76,'Mapping water'!$B$4:$B$352,0),MATCH(AE$4,'Mapping water'!$A$4:$U$4,0))*$E76</f>
        <v>0</v>
      </c>
      <c r="AF76" s="27">
        <f>INDEX('Mapping water'!$A$4:$U$352,MATCH($B76,'Mapping water'!$B$4:$B$352,0),MATCH(AF$4,'Mapping water'!$A$4:$U$4,0))*$E76</f>
        <v>0</v>
      </c>
      <c r="AG76" s="27">
        <f>INDEX('Mapping water'!$A$4:$U$352,MATCH($B76,'Mapping water'!$B$4:$B$352,0),MATCH(AG$4,'Mapping water'!$A$4:$U$4,0))*$E76</f>
        <v>0</v>
      </c>
      <c r="AH76" s="27">
        <f>INDEX('Mapping water'!$A$4:$U$352,MATCH($B76,'Mapping water'!$B$4:$B$352,0),MATCH(AH$4,'Mapping water'!$A$4:$U$4,0))*$E76</f>
        <v>41954</v>
      </c>
      <c r="AI76" s="27">
        <f>INDEX('Mapping water'!$A$4:$U$352,MATCH($B76,'Mapping water'!$B$4:$B$352,0),MATCH(AI$4,'Mapping water'!$A$4:$U$4,0))*$E76</f>
        <v>0</v>
      </c>
      <c r="AJ76" s="27">
        <f>INDEX('Mapping water'!$A$4:$U$352,MATCH($B76,'Mapping water'!$B$4:$B$352,0),MATCH(AJ$4,'Mapping water'!$A$4:$U$4,0))*$E76</f>
        <v>0</v>
      </c>
      <c r="AK76" s="27">
        <f>INDEX('Mapping water'!$A$4:$U$352,MATCH($B76,'Mapping water'!$B$4:$B$352,0),MATCH(AK$4,'Mapping water'!$A$4:$U$4,0))*$E76</f>
        <v>0</v>
      </c>
      <c r="AL76" s="27">
        <f>INDEX('Mapping water'!$A$4:$U$352,MATCH($B76,'Mapping water'!$B$4:$B$352,0),MATCH(AL$4,'Mapping water'!$A$4:$U$4,0))*$E76</f>
        <v>0</v>
      </c>
      <c r="AM76" s="27">
        <f>INDEX('Mapping water'!$A$4:$U$352,MATCH($B76,'Mapping water'!$B$4:$B$352,0),MATCH(AM$4,'Mapping water'!$A$4:$U$4,0))*$E76</f>
        <v>0</v>
      </c>
      <c r="AN76" s="27">
        <f>INDEX('Mapping water'!$A$4:$U$352,MATCH($B76,'Mapping water'!$B$4:$B$352,0),MATCH(AN$4,'Mapping water'!$A$4:$U$4,0))*$E76</f>
        <v>0</v>
      </c>
      <c r="AO76" s="27">
        <f>INDEX('Mapping water'!$A$4:$U$352,MATCH($B76,'Mapping water'!$B$4:$B$352,0),MATCH(AO$4,'Mapping water'!$A$4:$U$4,0))*$E76</f>
        <v>0</v>
      </c>
      <c r="AP76" s="27">
        <f>INDEX('Mapping water'!$A$4:$U$352,MATCH($B76,'Mapping water'!$B$4:$B$352,0),MATCH(AP$4,'Mapping water'!$A$4:$U$4,0))*$E76</f>
        <v>0</v>
      </c>
      <c r="AQ76" s="27">
        <f>INDEX('Mapping water'!$A$4:$U$352,MATCH($B76,'Mapping water'!$B$4:$B$352,0),MATCH(AQ$4,'Mapping water'!$A$4:$U$4,0))*$E76</f>
        <v>0</v>
      </c>
      <c r="AR76" s="27">
        <f>INDEX('Mapping water'!$A$4:$U$352,MATCH($B76,'Mapping water'!$B$4:$B$352,0),MATCH(AR$4,'Mapping water'!$A$4:$U$4,0))*$E76</f>
        <v>0</v>
      </c>
      <c r="AS76" s="27">
        <f>INDEX('Mapping water'!$A$4:$U$352,MATCH($B76,'Mapping water'!$B$4:$B$352,0),MATCH(AS$4,'Mapping water'!$A$4:$U$4,0))*$E76</f>
        <v>0</v>
      </c>
      <c r="AT76" s="27">
        <f>INDEX('Mapping water'!$A$4:$U$352,MATCH($B76,'Mapping water'!$B$4:$B$352,0),MATCH(AT$4,'Mapping water'!$A$4:$U$4,0))*$E76</f>
        <v>0</v>
      </c>
      <c r="AU76" s="27">
        <f>INDEX('Mapping water'!$A$4:$U$352,MATCH($B76,'Mapping water'!$B$4:$B$352,0),MATCH(AU$4,'Mapping water'!$A$4:$U$4,0))*$E76</f>
        <v>0</v>
      </c>
      <c r="AV76" s="27">
        <f>INDEX('Mapping water'!$A$4:$U$352,MATCH($B76,'Mapping water'!$B$4:$B$352,0),MATCH(AD$4,'Mapping water'!$A$4:$U$4,0))*$F76</f>
        <v>0</v>
      </c>
      <c r="AW76" s="27">
        <f>INDEX('Mapping water'!$A$4:$U$352,MATCH($B76,'Mapping water'!$B$4:$B$352,0),MATCH(AE$4,'Mapping water'!$A$4:$U$4,0))*$F76</f>
        <v>0</v>
      </c>
      <c r="AX76" s="27">
        <f>INDEX('Mapping water'!$A$4:$U$352,MATCH($B76,'Mapping water'!$B$4:$B$352,0),MATCH(AF$4,'Mapping water'!$A$4:$U$4,0))*$F76</f>
        <v>0</v>
      </c>
      <c r="AY76" s="27">
        <f>INDEX('Mapping water'!$A$4:$U$352,MATCH($B76,'Mapping water'!$B$4:$B$352,0),MATCH(AG$4,'Mapping water'!$A$4:$U$4,0))*$F76</f>
        <v>0</v>
      </c>
      <c r="AZ76" s="27">
        <f>INDEX('Mapping water'!$A$4:$U$352,MATCH($B76,'Mapping water'!$B$4:$B$352,0),MATCH(AH$4,'Mapping water'!$A$4:$U$4,0))*$F76</f>
        <v>42705</v>
      </c>
      <c r="BA76" s="27">
        <f>INDEX('Mapping water'!$A$4:$U$352,MATCH($B76,'Mapping water'!$B$4:$B$352,0),MATCH(AI$4,'Mapping water'!$A$4:$U$4,0))*$F76</f>
        <v>0</v>
      </c>
      <c r="BB76" s="27">
        <f>INDEX('Mapping water'!$A$4:$U$352,MATCH($B76,'Mapping water'!$B$4:$B$352,0),MATCH(AJ$4,'Mapping water'!$A$4:$U$4,0))*$F76</f>
        <v>0</v>
      </c>
      <c r="BC76" s="27">
        <f>INDEX('Mapping water'!$A$4:$U$352,MATCH($B76,'Mapping water'!$B$4:$B$352,0),MATCH(AK$4,'Mapping water'!$A$4:$U$4,0))*$F76</f>
        <v>0</v>
      </c>
      <c r="BD76" s="27">
        <f>INDEX('Mapping water'!$A$4:$U$352,MATCH($B76,'Mapping water'!$B$4:$B$352,0),MATCH(AL$4,'Mapping water'!$A$4:$U$4,0))*$F76</f>
        <v>0</v>
      </c>
      <c r="BE76" s="27">
        <f>INDEX('Mapping water'!$A$4:$U$352,MATCH($B76,'Mapping water'!$B$4:$B$352,0),MATCH(AM$4,'Mapping water'!$A$4:$U$4,0))*$F76</f>
        <v>0</v>
      </c>
      <c r="BF76" s="27">
        <f>INDEX('Mapping water'!$A$4:$U$352,MATCH($B76,'Mapping water'!$B$4:$B$352,0),MATCH(AN$4,'Mapping water'!$A$4:$U$4,0))*$F76</f>
        <v>0</v>
      </c>
      <c r="BG76" s="27">
        <f>INDEX('Mapping water'!$A$4:$U$352,MATCH($B76,'Mapping water'!$B$4:$B$352,0),MATCH(AO$4,'Mapping water'!$A$4:$U$4,0))*$F76</f>
        <v>0</v>
      </c>
      <c r="BH76" s="27">
        <f>INDEX('Mapping water'!$A$4:$U$352,MATCH($B76,'Mapping water'!$B$4:$B$352,0),MATCH(AP$4,'Mapping water'!$A$4:$U$4,0))*$F76</f>
        <v>0</v>
      </c>
      <c r="BI76" s="27">
        <f>INDEX('Mapping water'!$A$4:$U$352,MATCH($B76,'Mapping water'!$B$4:$B$352,0),MATCH(AQ$4,'Mapping water'!$A$4:$U$4,0))*$F76</f>
        <v>0</v>
      </c>
      <c r="BJ76" s="27">
        <f>INDEX('Mapping water'!$A$4:$U$352,MATCH($B76,'Mapping water'!$B$4:$B$352,0),MATCH(AR$4,'Mapping water'!$A$4:$U$4,0))*$F76</f>
        <v>0</v>
      </c>
      <c r="BK76" s="27">
        <f>INDEX('Mapping water'!$A$4:$U$352,MATCH($B76,'Mapping water'!$B$4:$B$352,0),MATCH(AS$4,'Mapping water'!$A$4:$U$4,0))*$F76</f>
        <v>0</v>
      </c>
      <c r="BL76" s="27">
        <f>INDEX('Mapping water'!$A$4:$U$352,MATCH($B76,'Mapping water'!$B$4:$B$352,0),MATCH(AT$4,'Mapping water'!$A$4:$U$4,0))*$F76</f>
        <v>0</v>
      </c>
      <c r="BM76" s="27">
        <f>INDEX('Mapping water'!$A$4:$U$352,MATCH($B76,'Mapping water'!$B$4:$B$352,0),MATCH(AU$4,'Mapping water'!$A$4:$U$4,0))*$F76</f>
        <v>0</v>
      </c>
      <c r="BN76" s="27">
        <f>INDEX('Mapping water'!$A$4:$U$352,MATCH($B76,'Mapping water'!$B$4:$B$352,0),MATCH(AV$4,'Mapping water'!$A$4:$U$4,0))*$G76</f>
        <v>0</v>
      </c>
      <c r="BO76" s="27">
        <f>INDEX('Mapping water'!$A$4:$U$352,MATCH($B76,'Mapping water'!$B$4:$B$352,0),MATCH(AW$4,'Mapping water'!$A$4:$U$4,0))*$G76</f>
        <v>0</v>
      </c>
      <c r="BP76" s="27">
        <f>INDEX('Mapping water'!$A$4:$U$352,MATCH($B76,'Mapping water'!$B$4:$B$352,0),MATCH(AX$4,'Mapping water'!$A$4:$U$4,0))*$G76</f>
        <v>0</v>
      </c>
      <c r="BQ76" s="27">
        <f>INDEX('Mapping water'!$A$4:$U$352,MATCH($B76,'Mapping water'!$B$4:$B$352,0),MATCH(AY$4,'Mapping water'!$A$4:$U$4,0))*$G76</f>
        <v>0</v>
      </c>
      <c r="BR76" s="27">
        <f>INDEX('Mapping water'!$A$4:$U$352,MATCH($B76,'Mapping water'!$B$4:$B$352,0),MATCH(AZ$4,'Mapping water'!$A$4:$U$4,0))*$G76</f>
        <v>43393</v>
      </c>
      <c r="BS76" s="27">
        <f>INDEX('Mapping water'!$A$4:$U$352,MATCH($B76,'Mapping water'!$B$4:$B$352,0),MATCH(BA$4,'Mapping water'!$A$4:$U$4,0))*$G76</f>
        <v>0</v>
      </c>
      <c r="BT76" s="27">
        <f>INDEX('Mapping water'!$A$4:$U$352,MATCH($B76,'Mapping water'!$B$4:$B$352,0),MATCH(BB$4,'Mapping water'!$A$4:$U$4,0))*$G76</f>
        <v>0</v>
      </c>
      <c r="BU76" s="27">
        <f>INDEX('Mapping water'!$A$4:$U$352,MATCH($B76,'Mapping water'!$B$4:$B$352,0),MATCH(BC$4,'Mapping water'!$A$4:$U$4,0))*$G76</f>
        <v>0</v>
      </c>
      <c r="BV76" s="27">
        <f>INDEX('Mapping water'!$A$4:$U$352,MATCH($B76,'Mapping water'!$B$4:$B$352,0),MATCH(BD$4,'Mapping water'!$A$4:$U$4,0))*$G76</f>
        <v>0</v>
      </c>
      <c r="BW76" s="27">
        <f>INDEX('Mapping water'!$A$4:$U$352,MATCH($B76,'Mapping water'!$B$4:$B$352,0),MATCH(BE$4,'Mapping water'!$A$4:$U$4,0))*$G76</f>
        <v>0</v>
      </c>
      <c r="BX76" s="27">
        <f>INDEX('Mapping water'!$A$4:$U$352,MATCH($B76,'Mapping water'!$B$4:$B$352,0),MATCH(BF$4,'Mapping water'!$A$4:$U$4,0))*$G76</f>
        <v>0</v>
      </c>
      <c r="BY76" s="27">
        <f>INDEX('Mapping water'!$A$4:$U$352,MATCH($B76,'Mapping water'!$B$4:$B$352,0),MATCH(BG$4,'Mapping water'!$A$4:$U$4,0))*$G76</f>
        <v>0</v>
      </c>
      <c r="BZ76" s="27">
        <f>INDEX('Mapping water'!$A$4:$U$352,MATCH($B76,'Mapping water'!$B$4:$B$352,0),MATCH(BH$4,'Mapping water'!$A$4:$U$4,0))*$G76</f>
        <v>0</v>
      </c>
      <c r="CA76" s="27">
        <f>INDEX('Mapping water'!$A$4:$U$352,MATCH($B76,'Mapping water'!$B$4:$B$352,0),MATCH(BI$4,'Mapping water'!$A$4:$U$4,0))*$G76</f>
        <v>0</v>
      </c>
      <c r="CB76" s="27">
        <f>INDEX('Mapping water'!$A$4:$U$352,MATCH($B76,'Mapping water'!$B$4:$B$352,0),MATCH(BJ$4,'Mapping water'!$A$4:$U$4,0))*$G76</f>
        <v>0</v>
      </c>
      <c r="CC76" s="27">
        <f>INDEX('Mapping water'!$A$4:$U$352,MATCH($B76,'Mapping water'!$B$4:$B$352,0),MATCH(BK$4,'Mapping water'!$A$4:$U$4,0))*$G76</f>
        <v>0</v>
      </c>
      <c r="CD76" s="27">
        <f>INDEX('Mapping water'!$A$4:$U$352,MATCH($B76,'Mapping water'!$B$4:$B$352,0),MATCH(BL$4,'Mapping water'!$A$4:$U$4,0))*$G76</f>
        <v>0</v>
      </c>
      <c r="CE76" s="27">
        <f>INDEX('Mapping water'!$A$4:$U$352,MATCH($B76,'Mapping water'!$B$4:$B$352,0),MATCH(BM$4,'Mapping water'!$A$4:$U$4,0))*$G76</f>
        <v>0</v>
      </c>
      <c r="CF76" s="27">
        <f>INDEX('Mapping water'!$A$4:$U$352,MATCH($B76,'Mapping water'!$B$4:$B$352,0),MATCH(BN$4,'Mapping water'!$A$4:$U$4,0))*$H76</f>
        <v>0</v>
      </c>
      <c r="CG76" s="27">
        <f>INDEX('Mapping water'!$A$4:$U$352,MATCH($B76,'Mapping water'!$B$4:$B$352,0),MATCH(BO$4,'Mapping water'!$A$4:$U$4,0))*$H76</f>
        <v>0</v>
      </c>
      <c r="CH76" s="27">
        <f>INDEX('Mapping water'!$A$4:$U$352,MATCH($B76,'Mapping water'!$B$4:$B$352,0),MATCH(BP$4,'Mapping water'!$A$4:$U$4,0))*$H76</f>
        <v>0</v>
      </c>
      <c r="CI76" s="27">
        <f>INDEX('Mapping water'!$A$4:$U$352,MATCH($B76,'Mapping water'!$B$4:$B$352,0),MATCH(BQ$4,'Mapping water'!$A$4:$U$4,0))*$H76</f>
        <v>0</v>
      </c>
      <c r="CJ76" s="27">
        <f>INDEX('Mapping water'!$A$4:$U$352,MATCH($B76,'Mapping water'!$B$4:$B$352,0),MATCH(BR$4,'Mapping water'!$A$4:$U$4,0))*$H76</f>
        <v>44042</v>
      </c>
      <c r="CK76" s="27">
        <f>INDEX('Mapping water'!$A$4:$U$352,MATCH($B76,'Mapping water'!$B$4:$B$352,0),MATCH(BS$4,'Mapping water'!$A$4:$U$4,0))*$H76</f>
        <v>0</v>
      </c>
      <c r="CL76" s="27">
        <f>INDEX('Mapping water'!$A$4:$U$352,MATCH($B76,'Mapping water'!$B$4:$B$352,0),MATCH(BT$4,'Mapping water'!$A$4:$U$4,0))*$H76</f>
        <v>0</v>
      </c>
      <c r="CM76" s="27">
        <f>INDEX('Mapping water'!$A$4:$U$352,MATCH($B76,'Mapping water'!$B$4:$B$352,0),MATCH(BU$4,'Mapping water'!$A$4:$U$4,0))*$H76</f>
        <v>0</v>
      </c>
      <c r="CN76" s="27">
        <f>INDEX('Mapping water'!$A$4:$U$352,MATCH($B76,'Mapping water'!$B$4:$B$352,0),MATCH(BV$4,'Mapping water'!$A$4:$U$4,0))*$H76</f>
        <v>0</v>
      </c>
      <c r="CO76" s="27">
        <f>INDEX('Mapping water'!$A$4:$U$352,MATCH($B76,'Mapping water'!$B$4:$B$352,0),MATCH(BW$4,'Mapping water'!$A$4:$U$4,0))*$H76</f>
        <v>0</v>
      </c>
      <c r="CP76" s="27">
        <f>INDEX('Mapping water'!$A$4:$U$352,MATCH($B76,'Mapping water'!$B$4:$B$352,0),MATCH(BX$4,'Mapping water'!$A$4:$U$4,0))*$H76</f>
        <v>0</v>
      </c>
      <c r="CQ76" s="27">
        <f>INDEX('Mapping water'!$A$4:$U$352,MATCH($B76,'Mapping water'!$B$4:$B$352,0),MATCH(BY$4,'Mapping water'!$A$4:$U$4,0))*$H76</f>
        <v>0</v>
      </c>
      <c r="CR76" s="27">
        <f>INDEX('Mapping water'!$A$4:$U$352,MATCH($B76,'Mapping water'!$B$4:$B$352,0),MATCH(BZ$4,'Mapping water'!$A$4:$U$4,0))*$H76</f>
        <v>0</v>
      </c>
      <c r="CS76" s="27">
        <f>INDEX('Mapping water'!$A$4:$U$352,MATCH($B76,'Mapping water'!$B$4:$B$352,0),MATCH(CA$4,'Mapping water'!$A$4:$U$4,0))*$H76</f>
        <v>0</v>
      </c>
      <c r="CT76" s="27">
        <f>INDEX('Mapping water'!$A$4:$U$352,MATCH($B76,'Mapping water'!$B$4:$B$352,0),MATCH(CB$4,'Mapping water'!$A$4:$U$4,0))*$H76</f>
        <v>0</v>
      </c>
      <c r="CU76" s="27">
        <f>INDEX('Mapping water'!$A$4:$U$352,MATCH($B76,'Mapping water'!$B$4:$B$352,0),MATCH(CC$4,'Mapping water'!$A$4:$U$4,0))*$H76</f>
        <v>0</v>
      </c>
      <c r="CV76" s="27">
        <f>INDEX('Mapping water'!$A$4:$U$352,MATCH($B76,'Mapping water'!$B$4:$B$352,0),MATCH(CD$4,'Mapping water'!$A$4:$U$4,0))*$H76</f>
        <v>0</v>
      </c>
      <c r="CW76" s="27">
        <f>INDEX('Mapping water'!$A$4:$U$352,MATCH($B76,'Mapping water'!$B$4:$B$352,0),MATCH(CE$4,'Mapping water'!$A$4:$U$4,0))*$H76</f>
        <v>0</v>
      </c>
      <c r="CX76" s="27">
        <f>INDEX('Mapping water'!$A$4:$U$352,MATCH($B76,'Mapping water'!$B$4:$B$352,0),MATCH(CF$4,'Mapping water'!$A$4:$U$4,0))*$I76</f>
        <v>0</v>
      </c>
      <c r="CY76" s="27">
        <f>INDEX('Mapping water'!$A$4:$U$352,MATCH($B76,'Mapping water'!$B$4:$B$352,0),MATCH(CG$4,'Mapping water'!$A$4:$U$4,0))*$I76</f>
        <v>0</v>
      </c>
      <c r="CZ76" s="27">
        <f>INDEX('Mapping water'!$A$4:$U$352,MATCH($B76,'Mapping water'!$B$4:$B$352,0),MATCH(CH$4,'Mapping water'!$A$4:$U$4,0))*$I76</f>
        <v>0</v>
      </c>
      <c r="DA76" s="27">
        <f>INDEX('Mapping water'!$A$4:$U$352,MATCH($B76,'Mapping water'!$B$4:$B$352,0),MATCH(CI$4,'Mapping water'!$A$4:$U$4,0))*$I76</f>
        <v>0</v>
      </c>
      <c r="DB76" s="27">
        <f>INDEX('Mapping water'!$A$4:$U$352,MATCH($B76,'Mapping water'!$B$4:$B$352,0),MATCH(CJ$4,'Mapping water'!$A$4:$U$4,0))*$I76</f>
        <v>44662</v>
      </c>
      <c r="DC76" s="27">
        <f>INDEX('Mapping water'!$A$4:$U$352,MATCH($B76,'Mapping water'!$B$4:$B$352,0),MATCH(CK$4,'Mapping water'!$A$4:$U$4,0))*$I76</f>
        <v>0</v>
      </c>
      <c r="DD76" s="27">
        <f>INDEX('Mapping water'!$A$4:$U$352,MATCH($B76,'Mapping water'!$B$4:$B$352,0),MATCH(CL$4,'Mapping water'!$A$4:$U$4,0))*$I76</f>
        <v>0</v>
      </c>
      <c r="DE76" s="27">
        <f>INDEX('Mapping water'!$A$4:$U$352,MATCH($B76,'Mapping water'!$B$4:$B$352,0),MATCH(CM$4,'Mapping water'!$A$4:$U$4,0))*$I76</f>
        <v>0</v>
      </c>
      <c r="DF76" s="27">
        <f>INDEX('Mapping water'!$A$4:$U$352,MATCH($B76,'Mapping water'!$B$4:$B$352,0),MATCH(CN$4,'Mapping water'!$A$4:$U$4,0))*$I76</f>
        <v>0</v>
      </c>
      <c r="DG76" s="27">
        <f>INDEX('Mapping water'!$A$4:$U$352,MATCH($B76,'Mapping water'!$B$4:$B$352,0),MATCH(CO$4,'Mapping water'!$A$4:$U$4,0))*$I76</f>
        <v>0</v>
      </c>
      <c r="DH76" s="27">
        <f>INDEX('Mapping water'!$A$4:$U$352,MATCH($B76,'Mapping water'!$B$4:$B$352,0),MATCH(CP$4,'Mapping water'!$A$4:$U$4,0))*$I76</f>
        <v>0</v>
      </c>
      <c r="DI76" s="27">
        <f>INDEX('Mapping water'!$A$4:$U$352,MATCH($B76,'Mapping water'!$B$4:$B$352,0),MATCH(CQ$4,'Mapping water'!$A$4:$U$4,0))*$I76</f>
        <v>0</v>
      </c>
      <c r="DJ76" s="27">
        <f>INDEX('Mapping water'!$A$4:$U$352,MATCH($B76,'Mapping water'!$B$4:$B$352,0),MATCH(CR$4,'Mapping water'!$A$4:$U$4,0))*$I76</f>
        <v>0</v>
      </c>
      <c r="DK76" s="27">
        <f>INDEX('Mapping water'!$A$4:$U$352,MATCH($B76,'Mapping water'!$B$4:$B$352,0),MATCH(CS$4,'Mapping water'!$A$4:$U$4,0))*$I76</f>
        <v>0</v>
      </c>
      <c r="DL76" s="27">
        <f>INDEX('Mapping water'!$A$4:$U$352,MATCH($B76,'Mapping water'!$B$4:$B$352,0),MATCH(CT$4,'Mapping water'!$A$4:$U$4,0))*$I76</f>
        <v>0</v>
      </c>
      <c r="DM76" s="27">
        <f>INDEX('Mapping water'!$A$4:$U$352,MATCH($B76,'Mapping water'!$B$4:$B$352,0),MATCH(CU$4,'Mapping water'!$A$4:$U$4,0))*$I76</f>
        <v>0</v>
      </c>
      <c r="DN76" s="27">
        <f>INDEX('Mapping water'!$A$4:$U$352,MATCH($B76,'Mapping water'!$B$4:$B$352,0),MATCH(CV$4,'Mapping water'!$A$4:$U$4,0))*$I76</f>
        <v>0</v>
      </c>
      <c r="DO76" s="27">
        <f>INDEX('Mapping water'!$A$4:$U$352,MATCH($B76,'Mapping water'!$B$4:$B$352,0),MATCH(CW$4,'Mapping water'!$A$4:$U$4,0))*$I76</f>
        <v>0</v>
      </c>
      <c r="DP76" s="27">
        <f>INDEX('Mapping water'!$A$4:$U$352,MATCH($B76,'Mapping water'!$B$4:$B$352,0),MATCH(CX$4,'Mapping water'!$A$4:$U$4,0))*$J76</f>
        <v>0</v>
      </c>
      <c r="DQ76" s="27">
        <f>INDEX('Mapping water'!$A$4:$U$352,MATCH($B76,'Mapping water'!$B$4:$B$352,0),MATCH(CY$4,'Mapping water'!$A$4:$U$4,0))*$J76</f>
        <v>0</v>
      </c>
      <c r="DR76" s="27">
        <f>INDEX('Mapping water'!$A$4:$U$352,MATCH($B76,'Mapping water'!$B$4:$B$352,0),MATCH(CZ$4,'Mapping water'!$A$4:$U$4,0))*$J76</f>
        <v>0</v>
      </c>
      <c r="DS76" s="27">
        <f>INDEX('Mapping water'!$A$4:$U$352,MATCH($B76,'Mapping water'!$B$4:$B$352,0),MATCH(DA$4,'Mapping water'!$A$4:$U$4,0))*$J76</f>
        <v>0</v>
      </c>
      <c r="DT76" s="27">
        <f>INDEX('Mapping water'!$A$4:$U$352,MATCH($B76,'Mapping water'!$B$4:$B$352,0),MATCH(DB$4,'Mapping water'!$A$4:$U$4,0))*$J76</f>
        <v>45286</v>
      </c>
      <c r="DU76" s="27">
        <f>INDEX('Mapping water'!$A$4:$U$352,MATCH($B76,'Mapping water'!$B$4:$B$352,0),MATCH(DC$4,'Mapping water'!$A$4:$U$4,0))*$J76</f>
        <v>0</v>
      </c>
      <c r="DV76" s="27">
        <f>INDEX('Mapping water'!$A$4:$U$352,MATCH($B76,'Mapping water'!$B$4:$B$352,0),MATCH(DD$4,'Mapping water'!$A$4:$U$4,0))*$J76</f>
        <v>0</v>
      </c>
      <c r="DW76" s="27">
        <f>INDEX('Mapping water'!$A$4:$U$352,MATCH($B76,'Mapping water'!$B$4:$B$352,0),MATCH(DE$4,'Mapping water'!$A$4:$U$4,0))*$J76</f>
        <v>0</v>
      </c>
      <c r="DX76" s="27">
        <f>INDEX('Mapping water'!$A$4:$U$352,MATCH($B76,'Mapping water'!$B$4:$B$352,0),MATCH(DF$4,'Mapping water'!$A$4:$U$4,0))*$J76</f>
        <v>0</v>
      </c>
      <c r="DY76" s="27">
        <f>INDEX('Mapping water'!$A$4:$U$352,MATCH($B76,'Mapping water'!$B$4:$B$352,0),MATCH(DG$4,'Mapping water'!$A$4:$U$4,0))*$J76</f>
        <v>0</v>
      </c>
      <c r="DZ76" s="27">
        <f>INDEX('Mapping water'!$A$4:$U$352,MATCH($B76,'Mapping water'!$B$4:$B$352,0),MATCH(DH$4,'Mapping water'!$A$4:$U$4,0))*$J76</f>
        <v>0</v>
      </c>
      <c r="EA76" s="27">
        <f>INDEX('Mapping water'!$A$4:$U$352,MATCH($B76,'Mapping water'!$B$4:$B$352,0),MATCH(DI$4,'Mapping water'!$A$4:$U$4,0))*$J76</f>
        <v>0</v>
      </c>
      <c r="EB76" s="27">
        <f>INDEX('Mapping water'!$A$4:$U$352,MATCH($B76,'Mapping water'!$B$4:$B$352,0),MATCH(DJ$4,'Mapping water'!$A$4:$U$4,0))*$J76</f>
        <v>0</v>
      </c>
      <c r="EC76" s="27">
        <f>INDEX('Mapping water'!$A$4:$U$352,MATCH($B76,'Mapping water'!$B$4:$B$352,0),MATCH(DK$4,'Mapping water'!$A$4:$U$4,0))*$J76</f>
        <v>0</v>
      </c>
      <c r="ED76" s="27">
        <f>INDEX('Mapping water'!$A$4:$U$352,MATCH($B76,'Mapping water'!$B$4:$B$352,0),MATCH(DL$4,'Mapping water'!$A$4:$U$4,0))*$J76</f>
        <v>0</v>
      </c>
      <c r="EE76" s="27">
        <f>INDEX('Mapping water'!$A$4:$U$352,MATCH($B76,'Mapping water'!$B$4:$B$352,0),MATCH(DM$4,'Mapping water'!$A$4:$U$4,0))*$J76</f>
        <v>0</v>
      </c>
      <c r="EF76" s="27">
        <f>INDEX('Mapping water'!$A$4:$U$352,MATCH($B76,'Mapping water'!$B$4:$B$352,0),MATCH(DN$4,'Mapping water'!$A$4:$U$4,0))*$J76</f>
        <v>0</v>
      </c>
      <c r="EG76" s="27">
        <f>INDEX('Mapping water'!$A$4:$U$352,MATCH($B76,'Mapping water'!$B$4:$B$352,0),MATCH(DO$4,'Mapping water'!$A$4:$U$4,0))*$J76</f>
        <v>0</v>
      </c>
      <c r="EH76" s="27">
        <f>INDEX('Mapping water'!$A$4:$U$352,MATCH($B76,'Mapping water'!$B$4:$B$352,0),MATCH(DP$4,'Mapping water'!$A$4:$U$4,0))*$K76</f>
        <v>0</v>
      </c>
      <c r="EI76" s="27">
        <f>INDEX('Mapping water'!$A$4:$U$352,MATCH($B76,'Mapping water'!$B$4:$B$352,0),MATCH(DQ$4,'Mapping water'!$A$4:$U$4,0))*$K76</f>
        <v>0</v>
      </c>
      <c r="EJ76" s="27">
        <f>INDEX('Mapping water'!$A$4:$U$352,MATCH($B76,'Mapping water'!$B$4:$B$352,0),MATCH(DR$4,'Mapping water'!$A$4:$U$4,0))*$K76</f>
        <v>0</v>
      </c>
      <c r="EK76" s="27">
        <f>INDEX('Mapping water'!$A$4:$U$352,MATCH($B76,'Mapping water'!$B$4:$B$352,0),MATCH(DS$4,'Mapping water'!$A$4:$U$4,0))*$K76</f>
        <v>0</v>
      </c>
      <c r="EL76" s="27">
        <f>INDEX('Mapping water'!$A$4:$U$352,MATCH($B76,'Mapping water'!$B$4:$B$352,0),MATCH(DT$4,'Mapping water'!$A$4:$U$4,0))*$K76</f>
        <v>45901</v>
      </c>
      <c r="EM76" s="27">
        <f>INDEX('Mapping water'!$A$4:$U$352,MATCH($B76,'Mapping water'!$B$4:$B$352,0),MATCH(DU$4,'Mapping water'!$A$4:$U$4,0))*$K76</f>
        <v>0</v>
      </c>
      <c r="EN76" s="27">
        <f>INDEX('Mapping water'!$A$4:$U$352,MATCH($B76,'Mapping water'!$B$4:$B$352,0),MATCH(DV$4,'Mapping water'!$A$4:$U$4,0))*$K76</f>
        <v>0</v>
      </c>
      <c r="EO76" s="27">
        <f>INDEX('Mapping water'!$A$4:$U$352,MATCH($B76,'Mapping water'!$B$4:$B$352,0),MATCH(DW$4,'Mapping water'!$A$4:$U$4,0))*$K76</f>
        <v>0</v>
      </c>
      <c r="EP76" s="27">
        <f>INDEX('Mapping water'!$A$4:$U$352,MATCH($B76,'Mapping water'!$B$4:$B$352,0),MATCH(DX$4,'Mapping water'!$A$4:$U$4,0))*$K76</f>
        <v>0</v>
      </c>
      <c r="EQ76" s="27">
        <f>INDEX('Mapping water'!$A$4:$U$352,MATCH($B76,'Mapping water'!$B$4:$B$352,0),MATCH(DY$4,'Mapping water'!$A$4:$U$4,0))*$K76</f>
        <v>0</v>
      </c>
      <c r="ER76" s="27">
        <f>INDEX('Mapping water'!$A$4:$U$352,MATCH($B76,'Mapping water'!$B$4:$B$352,0),MATCH(DZ$4,'Mapping water'!$A$4:$U$4,0))*$K76</f>
        <v>0</v>
      </c>
      <c r="ES76" s="27">
        <f>INDEX('Mapping water'!$A$4:$U$352,MATCH($B76,'Mapping water'!$B$4:$B$352,0),MATCH(EA$4,'Mapping water'!$A$4:$U$4,0))*$K76</f>
        <v>0</v>
      </c>
      <c r="ET76" s="27">
        <f>INDEX('Mapping water'!$A$4:$U$352,MATCH($B76,'Mapping water'!$B$4:$B$352,0),MATCH(EB$4,'Mapping water'!$A$4:$U$4,0))*$K76</f>
        <v>0</v>
      </c>
      <c r="EU76" s="27">
        <f>INDEX('Mapping water'!$A$4:$U$352,MATCH($B76,'Mapping water'!$B$4:$B$352,0),MATCH(EC$4,'Mapping water'!$A$4:$U$4,0))*$K76</f>
        <v>0</v>
      </c>
      <c r="EV76" s="27">
        <f>INDEX('Mapping water'!$A$4:$U$352,MATCH($B76,'Mapping water'!$B$4:$B$352,0),MATCH(ED$4,'Mapping water'!$A$4:$U$4,0))*$K76</f>
        <v>0</v>
      </c>
      <c r="EW76" s="27">
        <f>INDEX('Mapping water'!$A$4:$U$352,MATCH($B76,'Mapping water'!$B$4:$B$352,0),MATCH(EE$4,'Mapping water'!$A$4:$U$4,0))*$K76</f>
        <v>0</v>
      </c>
      <c r="EX76" s="27">
        <f>INDEX('Mapping water'!$A$4:$U$352,MATCH($B76,'Mapping water'!$B$4:$B$352,0),MATCH(EF$4,'Mapping water'!$A$4:$U$4,0))*$K76</f>
        <v>0</v>
      </c>
      <c r="EY76" s="27">
        <f>INDEX('Mapping water'!$A$4:$U$352,MATCH($B76,'Mapping water'!$B$4:$B$352,0),MATCH(EG$4,'Mapping water'!$A$4:$U$4,0))*$K76</f>
        <v>0</v>
      </c>
    </row>
    <row r="77" spans="1:155" x14ac:dyDescent="0.2">
      <c r="A77" s="26" t="s">
        <v>267</v>
      </c>
      <c r="B77" s="26" t="s">
        <v>268</v>
      </c>
      <c r="C77" s="26" t="s">
        <v>81</v>
      </c>
      <c r="D77" s="27">
        <f>INDEX('Households England'!S$6:S$375,MATCH('Mapping HH to population water'!$B77,'Households England'!$B$6:$B$375,0))</f>
        <v>71722</v>
      </c>
      <c r="E77" s="27">
        <f>INDEX('Households England'!T$6:T$375,MATCH('Mapping HH to population water'!$B77,'Households England'!$B$6:$B$375,0))</f>
        <v>72713</v>
      </c>
      <c r="F77" s="27">
        <f>INDEX('Households England'!U$6:U$375,MATCH('Mapping HH to population water'!$B77,'Households England'!$B$6:$B$375,0))</f>
        <v>73724</v>
      </c>
      <c r="G77" s="27">
        <f>INDEX('Households England'!V$6:V$375,MATCH('Mapping HH to population water'!$B77,'Households England'!$B$6:$B$375,0))</f>
        <v>74733</v>
      </c>
      <c r="H77" s="27">
        <f>INDEX('Households England'!W$6:W$375,MATCH('Mapping HH to population water'!$B77,'Households England'!$B$6:$B$375,0))</f>
        <v>75629</v>
      </c>
      <c r="I77" s="27">
        <f>INDEX('Households England'!X$6:X$375,MATCH('Mapping HH to population water'!$B77,'Households England'!$B$6:$B$375,0))</f>
        <v>76558</v>
      </c>
      <c r="J77" s="27">
        <f>INDEX('Households England'!Y$6:Y$375,MATCH('Mapping HH to population water'!$B77,'Households England'!$B$6:$B$375,0))</f>
        <v>77488</v>
      </c>
      <c r="K77" s="27">
        <f>INDEX('Households England'!Z$6:Z$375,MATCH('Mapping HH to population water'!$B77,'Households England'!$B$6:$B$375,0))</f>
        <v>78448</v>
      </c>
      <c r="L77" s="27">
        <f>INDEX('Mapping water'!$A$4:$U$352,MATCH($B77,'Mapping water'!$B$4:$B$352,0),MATCH(L$4,'Mapping water'!$A$4:$U$4,0))*$D77</f>
        <v>0</v>
      </c>
      <c r="M77" s="27">
        <f>INDEX('Mapping water'!$A$4:$U$352,MATCH($B77,'Mapping water'!$B$4:$B$352,0),MATCH(M$4,'Mapping water'!$A$4:$U$4,0))*$D77</f>
        <v>0</v>
      </c>
      <c r="N77" s="27">
        <f>INDEX('Mapping water'!$A$4:$U$352,MATCH($B77,'Mapping water'!$B$4:$B$352,0),MATCH(N$4,'Mapping water'!$A$4:$U$4,0))*$D77</f>
        <v>0</v>
      </c>
      <c r="O77" s="27">
        <f>INDEX('Mapping water'!$A$4:$U$352,MATCH($B77,'Mapping water'!$B$4:$B$352,0),MATCH(O$4,'Mapping water'!$A$4:$U$4,0))*$D77</f>
        <v>0</v>
      </c>
      <c r="P77" s="27">
        <f>INDEX('Mapping water'!$A$4:$U$352,MATCH($B77,'Mapping water'!$B$4:$B$352,0),MATCH(P$4,'Mapping water'!$A$4:$U$4,0))*$D77</f>
        <v>71722</v>
      </c>
      <c r="Q77" s="27">
        <f>INDEX('Mapping water'!$A$4:$U$352,MATCH($B77,'Mapping water'!$B$4:$B$352,0),MATCH(Q$4,'Mapping water'!$A$4:$U$4,0))*$D77</f>
        <v>0</v>
      </c>
      <c r="R77" s="27">
        <f>INDEX('Mapping water'!$A$4:$U$352,MATCH($B77,'Mapping water'!$B$4:$B$352,0),MATCH(R$4,'Mapping water'!$A$4:$U$4,0))*$D77</f>
        <v>0</v>
      </c>
      <c r="S77" s="27">
        <f>INDEX('Mapping water'!$A$4:$U$352,MATCH($B77,'Mapping water'!$B$4:$B$352,0),MATCH(S$4,'Mapping water'!$A$4:$U$4,0))*$D77</f>
        <v>0</v>
      </c>
      <c r="T77" s="27">
        <f>INDEX('Mapping water'!$A$4:$U$352,MATCH($B77,'Mapping water'!$B$4:$B$352,0),MATCH(T$4,'Mapping water'!$A$4:$U$4,0))*$D77</f>
        <v>0</v>
      </c>
      <c r="U77" s="27">
        <f>INDEX('Mapping water'!$A$4:$U$352,MATCH($B77,'Mapping water'!$B$4:$B$352,0),MATCH(U$4,'Mapping water'!$A$4:$U$4,0))*$D77</f>
        <v>0</v>
      </c>
      <c r="V77" s="27">
        <f>INDEX('Mapping water'!$A$4:$U$352,MATCH($B77,'Mapping water'!$B$4:$B$352,0),MATCH(V$4,'Mapping water'!$A$4:$U$4,0))*$D77</f>
        <v>0</v>
      </c>
      <c r="W77" s="27">
        <f>INDEX('Mapping water'!$A$4:$U$352,MATCH($B77,'Mapping water'!$B$4:$B$352,0),MATCH(W$4,'Mapping water'!$A$4:$U$4,0))*$D77</f>
        <v>0</v>
      </c>
      <c r="X77" s="27">
        <f>INDEX('Mapping water'!$A$4:$U$352,MATCH($B77,'Mapping water'!$B$4:$B$352,0),MATCH(X$4,'Mapping water'!$A$4:$U$4,0))*$D77</f>
        <v>0</v>
      </c>
      <c r="Y77" s="27">
        <f>INDEX('Mapping water'!$A$4:$U$352,MATCH($B77,'Mapping water'!$B$4:$B$352,0),MATCH(Y$4,'Mapping water'!$A$4:$U$4,0))*$D77</f>
        <v>0</v>
      </c>
      <c r="Z77" s="27">
        <f>INDEX('Mapping water'!$A$4:$U$352,MATCH($B77,'Mapping water'!$B$4:$B$352,0),MATCH(Z$4,'Mapping water'!$A$4:$U$4,0))*$D77</f>
        <v>0</v>
      </c>
      <c r="AA77" s="27">
        <f>INDEX('Mapping water'!$A$4:$U$352,MATCH($B77,'Mapping water'!$B$4:$B$352,0),MATCH(AA$4,'Mapping water'!$A$4:$U$4,0))*$D77</f>
        <v>0</v>
      </c>
      <c r="AB77" s="27">
        <f>INDEX('Mapping water'!$A$4:$U$352,MATCH($B77,'Mapping water'!$B$4:$B$352,0),MATCH(AB$4,'Mapping water'!$A$4:$U$4,0))*$D77</f>
        <v>0</v>
      </c>
      <c r="AC77" s="27">
        <f>INDEX('Mapping water'!$A$4:$U$352,MATCH($B77,'Mapping water'!$B$4:$B$352,0),MATCH(AC$4,'Mapping water'!$A$4:$U$4,0))*$D77</f>
        <v>0</v>
      </c>
      <c r="AD77" s="27">
        <f>INDEX('Mapping water'!$A$4:$U$352,MATCH($B77,'Mapping water'!$B$4:$B$352,0),MATCH(AD$4,'Mapping water'!$A$4:$U$4,0))*$E77</f>
        <v>0</v>
      </c>
      <c r="AE77" s="27">
        <f>INDEX('Mapping water'!$A$4:$U$352,MATCH($B77,'Mapping water'!$B$4:$B$352,0),MATCH(AE$4,'Mapping water'!$A$4:$U$4,0))*$E77</f>
        <v>0</v>
      </c>
      <c r="AF77" s="27">
        <f>INDEX('Mapping water'!$A$4:$U$352,MATCH($B77,'Mapping water'!$B$4:$B$352,0),MATCH(AF$4,'Mapping water'!$A$4:$U$4,0))*$E77</f>
        <v>0</v>
      </c>
      <c r="AG77" s="27">
        <f>INDEX('Mapping water'!$A$4:$U$352,MATCH($B77,'Mapping water'!$B$4:$B$352,0),MATCH(AG$4,'Mapping water'!$A$4:$U$4,0))*$E77</f>
        <v>0</v>
      </c>
      <c r="AH77" s="27">
        <f>INDEX('Mapping water'!$A$4:$U$352,MATCH($B77,'Mapping water'!$B$4:$B$352,0),MATCH(AH$4,'Mapping water'!$A$4:$U$4,0))*$E77</f>
        <v>72713</v>
      </c>
      <c r="AI77" s="27">
        <f>INDEX('Mapping water'!$A$4:$U$352,MATCH($B77,'Mapping water'!$B$4:$B$352,0),MATCH(AI$4,'Mapping water'!$A$4:$U$4,0))*$E77</f>
        <v>0</v>
      </c>
      <c r="AJ77" s="27">
        <f>INDEX('Mapping water'!$A$4:$U$352,MATCH($B77,'Mapping water'!$B$4:$B$352,0),MATCH(AJ$4,'Mapping water'!$A$4:$U$4,0))*$E77</f>
        <v>0</v>
      </c>
      <c r="AK77" s="27">
        <f>INDEX('Mapping water'!$A$4:$U$352,MATCH($B77,'Mapping water'!$B$4:$B$352,0),MATCH(AK$4,'Mapping water'!$A$4:$U$4,0))*$E77</f>
        <v>0</v>
      </c>
      <c r="AL77" s="27">
        <f>INDEX('Mapping water'!$A$4:$U$352,MATCH($B77,'Mapping water'!$B$4:$B$352,0),MATCH(AL$4,'Mapping water'!$A$4:$U$4,0))*$E77</f>
        <v>0</v>
      </c>
      <c r="AM77" s="27">
        <f>INDEX('Mapping water'!$A$4:$U$352,MATCH($B77,'Mapping water'!$B$4:$B$352,0),MATCH(AM$4,'Mapping water'!$A$4:$U$4,0))*$E77</f>
        <v>0</v>
      </c>
      <c r="AN77" s="27">
        <f>INDEX('Mapping water'!$A$4:$U$352,MATCH($B77,'Mapping water'!$B$4:$B$352,0),MATCH(AN$4,'Mapping water'!$A$4:$U$4,0))*$E77</f>
        <v>0</v>
      </c>
      <c r="AO77" s="27">
        <f>INDEX('Mapping water'!$A$4:$U$352,MATCH($B77,'Mapping water'!$B$4:$B$352,0),MATCH(AO$4,'Mapping water'!$A$4:$U$4,0))*$E77</f>
        <v>0</v>
      </c>
      <c r="AP77" s="27">
        <f>INDEX('Mapping water'!$A$4:$U$352,MATCH($B77,'Mapping water'!$B$4:$B$352,0),MATCH(AP$4,'Mapping water'!$A$4:$U$4,0))*$E77</f>
        <v>0</v>
      </c>
      <c r="AQ77" s="27">
        <f>INDEX('Mapping water'!$A$4:$U$352,MATCH($B77,'Mapping water'!$B$4:$B$352,0),MATCH(AQ$4,'Mapping water'!$A$4:$U$4,0))*$E77</f>
        <v>0</v>
      </c>
      <c r="AR77" s="27">
        <f>INDEX('Mapping water'!$A$4:$U$352,MATCH($B77,'Mapping water'!$B$4:$B$352,0),MATCH(AR$4,'Mapping water'!$A$4:$U$4,0))*$E77</f>
        <v>0</v>
      </c>
      <c r="AS77" s="27">
        <f>INDEX('Mapping water'!$A$4:$U$352,MATCH($B77,'Mapping water'!$B$4:$B$352,0),MATCH(AS$4,'Mapping water'!$A$4:$U$4,0))*$E77</f>
        <v>0</v>
      </c>
      <c r="AT77" s="27">
        <f>INDEX('Mapping water'!$A$4:$U$352,MATCH($B77,'Mapping water'!$B$4:$B$352,0),MATCH(AT$4,'Mapping water'!$A$4:$U$4,0))*$E77</f>
        <v>0</v>
      </c>
      <c r="AU77" s="27">
        <f>INDEX('Mapping water'!$A$4:$U$352,MATCH($B77,'Mapping water'!$B$4:$B$352,0),MATCH(AU$4,'Mapping water'!$A$4:$U$4,0))*$E77</f>
        <v>0</v>
      </c>
      <c r="AV77" s="27">
        <f>INDEX('Mapping water'!$A$4:$U$352,MATCH($B77,'Mapping water'!$B$4:$B$352,0),MATCH(AD$4,'Mapping water'!$A$4:$U$4,0))*$F77</f>
        <v>0</v>
      </c>
      <c r="AW77" s="27">
        <f>INDEX('Mapping water'!$A$4:$U$352,MATCH($B77,'Mapping water'!$B$4:$B$352,0),MATCH(AE$4,'Mapping water'!$A$4:$U$4,0))*$F77</f>
        <v>0</v>
      </c>
      <c r="AX77" s="27">
        <f>INDEX('Mapping water'!$A$4:$U$352,MATCH($B77,'Mapping water'!$B$4:$B$352,0),MATCH(AF$4,'Mapping water'!$A$4:$U$4,0))*$F77</f>
        <v>0</v>
      </c>
      <c r="AY77" s="27">
        <f>INDEX('Mapping water'!$A$4:$U$352,MATCH($B77,'Mapping water'!$B$4:$B$352,0),MATCH(AG$4,'Mapping water'!$A$4:$U$4,0))*$F77</f>
        <v>0</v>
      </c>
      <c r="AZ77" s="27">
        <f>INDEX('Mapping water'!$A$4:$U$352,MATCH($B77,'Mapping water'!$B$4:$B$352,0),MATCH(AH$4,'Mapping water'!$A$4:$U$4,0))*$F77</f>
        <v>73724</v>
      </c>
      <c r="BA77" s="27">
        <f>INDEX('Mapping water'!$A$4:$U$352,MATCH($B77,'Mapping water'!$B$4:$B$352,0),MATCH(AI$4,'Mapping water'!$A$4:$U$4,0))*$F77</f>
        <v>0</v>
      </c>
      <c r="BB77" s="27">
        <f>INDEX('Mapping water'!$A$4:$U$352,MATCH($B77,'Mapping water'!$B$4:$B$352,0),MATCH(AJ$4,'Mapping water'!$A$4:$U$4,0))*$F77</f>
        <v>0</v>
      </c>
      <c r="BC77" s="27">
        <f>INDEX('Mapping water'!$A$4:$U$352,MATCH($B77,'Mapping water'!$B$4:$B$352,0),MATCH(AK$4,'Mapping water'!$A$4:$U$4,0))*$F77</f>
        <v>0</v>
      </c>
      <c r="BD77" s="27">
        <f>INDEX('Mapping water'!$A$4:$U$352,MATCH($B77,'Mapping water'!$B$4:$B$352,0),MATCH(AL$4,'Mapping water'!$A$4:$U$4,0))*$F77</f>
        <v>0</v>
      </c>
      <c r="BE77" s="27">
        <f>INDEX('Mapping water'!$A$4:$U$352,MATCH($B77,'Mapping water'!$B$4:$B$352,0),MATCH(AM$4,'Mapping water'!$A$4:$U$4,0))*$F77</f>
        <v>0</v>
      </c>
      <c r="BF77" s="27">
        <f>INDEX('Mapping water'!$A$4:$U$352,MATCH($B77,'Mapping water'!$B$4:$B$352,0),MATCH(AN$4,'Mapping water'!$A$4:$U$4,0))*$F77</f>
        <v>0</v>
      </c>
      <c r="BG77" s="27">
        <f>INDEX('Mapping water'!$A$4:$U$352,MATCH($B77,'Mapping water'!$B$4:$B$352,0),MATCH(AO$4,'Mapping water'!$A$4:$U$4,0))*$F77</f>
        <v>0</v>
      </c>
      <c r="BH77" s="27">
        <f>INDEX('Mapping water'!$A$4:$U$352,MATCH($B77,'Mapping water'!$B$4:$B$352,0),MATCH(AP$4,'Mapping water'!$A$4:$U$4,0))*$F77</f>
        <v>0</v>
      </c>
      <c r="BI77" s="27">
        <f>INDEX('Mapping water'!$A$4:$U$352,MATCH($B77,'Mapping water'!$B$4:$B$352,0),MATCH(AQ$4,'Mapping water'!$A$4:$U$4,0))*$F77</f>
        <v>0</v>
      </c>
      <c r="BJ77" s="27">
        <f>INDEX('Mapping water'!$A$4:$U$352,MATCH($B77,'Mapping water'!$B$4:$B$352,0),MATCH(AR$4,'Mapping water'!$A$4:$U$4,0))*$F77</f>
        <v>0</v>
      </c>
      <c r="BK77" s="27">
        <f>INDEX('Mapping water'!$A$4:$U$352,MATCH($B77,'Mapping water'!$B$4:$B$352,0),MATCH(AS$4,'Mapping water'!$A$4:$U$4,0))*$F77</f>
        <v>0</v>
      </c>
      <c r="BL77" s="27">
        <f>INDEX('Mapping water'!$A$4:$U$352,MATCH($B77,'Mapping water'!$B$4:$B$352,0),MATCH(AT$4,'Mapping water'!$A$4:$U$4,0))*$F77</f>
        <v>0</v>
      </c>
      <c r="BM77" s="27">
        <f>INDEX('Mapping water'!$A$4:$U$352,MATCH($B77,'Mapping water'!$B$4:$B$352,0),MATCH(AU$4,'Mapping water'!$A$4:$U$4,0))*$F77</f>
        <v>0</v>
      </c>
      <c r="BN77" s="27">
        <f>INDEX('Mapping water'!$A$4:$U$352,MATCH($B77,'Mapping water'!$B$4:$B$352,0),MATCH(AV$4,'Mapping water'!$A$4:$U$4,0))*$G77</f>
        <v>0</v>
      </c>
      <c r="BO77" s="27">
        <f>INDEX('Mapping water'!$A$4:$U$352,MATCH($B77,'Mapping water'!$B$4:$B$352,0),MATCH(AW$4,'Mapping water'!$A$4:$U$4,0))*$G77</f>
        <v>0</v>
      </c>
      <c r="BP77" s="27">
        <f>INDEX('Mapping water'!$A$4:$U$352,MATCH($B77,'Mapping water'!$B$4:$B$352,0),MATCH(AX$4,'Mapping water'!$A$4:$U$4,0))*$G77</f>
        <v>0</v>
      </c>
      <c r="BQ77" s="27">
        <f>INDEX('Mapping water'!$A$4:$U$352,MATCH($B77,'Mapping water'!$B$4:$B$352,0),MATCH(AY$4,'Mapping water'!$A$4:$U$4,0))*$G77</f>
        <v>0</v>
      </c>
      <c r="BR77" s="27">
        <f>INDEX('Mapping water'!$A$4:$U$352,MATCH($B77,'Mapping water'!$B$4:$B$352,0),MATCH(AZ$4,'Mapping water'!$A$4:$U$4,0))*$G77</f>
        <v>74733</v>
      </c>
      <c r="BS77" s="27">
        <f>INDEX('Mapping water'!$A$4:$U$352,MATCH($B77,'Mapping water'!$B$4:$B$352,0),MATCH(BA$4,'Mapping water'!$A$4:$U$4,0))*$G77</f>
        <v>0</v>
      </c>
      <c r="BT77" s="27">
        <f>INDEX('Mapping water'!$A$4:$U$352,MATCH($B77,'Mapping water'!$B$4:$B$352,0),MATCH(BB$4,'Mapping water'!$A$4:$U$4,0))*$G77</f>
        <v>0</v>
      </c>
      <c r="BU77" s="27">
        <f>INDEX('Mapping water'!$A$4:$U$352,MATCH($B77,'Mapping water'!$B$4:$B$352,0),MATCH(BC$4,'Mapping water'!$A$4:$U$4,0))*$G77</f>
        <v>0</v>
      </c>
      <c r="BV77" s="27">
        <f>INDEX('Mapping water'!$A$4:$U$352,MATCH($B77,'Mapping water'!$B$4:$B$352,0),MATCH(BD$4,'Mapping water'!$A$4:$U$4,0))*$G77</f>
        <v>0</v>
      </c>
      <c r="BW77" s="27">
        <f>INDEX('Mapping water'!$A$4:$U$352,MATCH($B77,'Mapping water'!$B$4:$B$352,0),MATCH(BE$4,'Mapping water'!$A$4:$U$4,0))*$G77</f>
        <v>0</v>
      </c>
      <c r="BX77" s="27">
        <f>INDEX('Mapping water'!$A$4:$U$352,MATCH($B77,'Mapping water'!$B$4:$B$352,0),MATCH(BF$4,'Mapping water'!$A$4:$U$4,0))*$G77</f>
        <v>0</v>
      </c>
      <c r="BY77" s="27">
        <f>INDEX('Mapping water'!$A$4:$U$352,MATCH($B77,'Mapping water'!$B$4:$B$352,0),MATCH(BG$4,'Mapping water'!$A$4:$U$4,0))*$G77</f>
        <v>0</v>
      </c>
      <c r="BZ77" s="27">
        <f>INDEX('Mapping water'!$A$4:$U$352,MATCH($B77,'Mapping water'!$B$4:$B$352,0),MATCH(BH$4,'Mapping water'!$A$4:$U$4,0))*$G77</f>
        <v>0</v>
      </c>
      <c r="CA77" s="27">
        <f>INDEX('Mapping water'!$A$4:$U$352,MATCH($B77,'Mapping water'!$B$4:$B$352,0),MATCH(BI$4,'Mapping water'!$A$4:$U$4,0))*$G77</f>
        <v>0</v>
      </c>
      <c r="CB77" s="27">
        <f>INDEX('Mapping water'!$A$4:$U$352,MATCH($B77,'Mapping water'!$B$4:$B$352,0),MATCH(BJ$4,'Mapping water'!$A$4:$U$4,0))*$G77</f>
        <v>0</v>
      </c>
      <c r="CC77" s="27">
        <f>INDEX('Mapping water'!$A$4:$U$352,MATCH($B77,'Mapping water'!$B$4:$B$352,0),MATCH(BK$4,'Mapping water'!$A$4:$U$4,0))*$G77</f>
        <v>0</v>
      </c>
      <c r="CD77" s="27">
        <f>INDEX('Mapping water'!$A$4:$U$352,MATCH($B77,'Mapping water'!$B$4:$B$352,0),MATCH(BL$4,'Mapping water'!$A$4:$U$4,0))*$G77</f>
        <v>0</v>
      </c>
      <c r="CE77" s="27">
        <f>INDEX('Mapping water'!$A$4:$U$352,MATCH($B77,'Mapping water'!$B$4:$B$352,0),MATCH(BM$4,'Mapping water'!$A$4:$U$4,0))*$G77</f>
        <v>0</v>
      </c>
      <c r="CF77" s="27">
        <f>INDEX('Mapping water'!$A$4:$U$352,MATCH($B77,'Mapping water'!$B$4:$B$352,0),MATCH(BN$4,'Mapping water'!$A$4:$U$4,0))*$H77</f>
        <v>0</v>
      </c>
      <c r="CG77" s="27">
        <f>INDEX('Mapping water'!$A$4:$U$352,MATCH($B77,'Mapping water'!$B$4:$B$352,0),MATCH(BO$4,'Mapping water'!$A$4:$U$4,0))*$H77</f>
        <v>0</v>
      </c>
      <c r="CH77" s="27">
        <f>INDEX('Mapping water'!$A$4:$U$352,MATCH($B77,'Mapping water'!$B$4:$B$352,0),MATCH(BP$4,'Mapping water'!$A$4:$U$4,0))*$H77</f>
        <v>0</v>
      </c>
      <c r="CI77" s="27">
        <f>INDEX('Mapping water'!$A$4:$U$352,MATCH($B77,'Mapping water'!$B$4:$B$352,0),MATCH(BQ$4,'Mapping water'!$A$4:$U$4,0))*$H77</f>
        <v>0</v>
      </c>
      <c r="CJ77" s="27">
        <f>INDEX('Mapping water'!$A$4:$U$352,MATCH($B77,'Mapping water'!$B$4:$B$352,0),MATCH(BR$4,'Mapping water'!$A$4:$U$4,0))*$H77</f>
        <v>75629</v>
      </c>
      <c r="CK77" s="27">
        <f>INDEX('Mapping water'!$A$4:$U$352,MATCH($B77,'Mapping water'!$B$4:$B$352,0),MATCH(BS$4,'Mapping water'!$A$4:$U$4,0))*$H77</f>
        <v>0</v>
      </c>
      <c r="CL77" s="27">
        <f>INDEX('Mapping water'!$A$4:$U$352,MATCH($B77,'Mapping water'!$B$4:$B$352,0),MATCH(BT$4,'Mapping water'!$A$4:$U$4,0))*$H77</f>
        <v>0</v>
      </c>
      <c r="CM77" s="27">
        <f>INDEX('Mapping water'!$A$4:$U$352,MATCH($B77,'Mapping water'!$B$4:$B$352,0),MATCH(BU$4,'Mapping water'!$A$4:$U$4,0))*$H77</f>
        <v>0</v>
      </c>
      <c r="CN77" s="27">
        <f>INDEX('Mapping water'!$A$4:$U$352,MATCH($B77,'Mapping water'!$B$4:$B$352,0),MATCH(BV$4,'Mapping water'!$A$4:$U$4,0))*$H77</f>
        <v>0</v>
      </c>
      <c r="CO77" s="27">
        <f>INDEX('Mapping water'!$A$4:$U$352,MATCH($B77,'Mapping water'!$B$4:$B$352,0),MATCH(BW$4,'Mapping water'!$A$4:$U$4,0))*$H77</f>
        <v>0</v>
      </c>
      <c r="CP77" s="27">
        <f>INDEX('Mapping water'!$A$4:$U$352,MATCH($B77,'Mapping water'!$B$4:$B$352,0),MATCH(BX$4,'Mapping water'!$A$4:$U$4,0))*$H77</f>
        <v>0</v>
      </c>
      <c r="CQ77" s="27">
        <f>INDEX('Mapping water'!$A$4:$U$352,MATCH($B77,'Mapping water'!$B$4:$B$352,0),MATCH(BY$4,'Mapping water'!$A$4:$U$4,0))*$H77</f>
        <v>0</v>
      </c>
      <c r="CR77" s="27">
        <f>INDEX('Mapping water'!$A$4:$U$352,MATCH($B77,'Mapping water'!$B$4:$B$352,0),MATCH(BZ$4,'Mapping water'!$A$4:$U$4,0))*$H77</f>
        <v>0</v>
      </c>
      <c r="CS77" s="27">
        <f>INDEX('Mapping water'!$A$4:$U$352,MATCH($B77,'Mapping water'!$B$4:$B$352,0),MATCH(CA$4,'Mapping water'!$A$4:$U$4,0))*$H77</f>
        <v>0</v>
      </c>
      <c r="CT77" s="27">
        <f>INDEX('Mapping water'!$A$4:$U$352,MATCH($B77,'Mapping water'!$B$4:$B$352,0),MATCH(CB$4,'Mapping water'!$A$4:$U$4,0))*$H77</f>
        <v>0</v>
      </c>
      <c r="CU77" s="27">
        <f>INDEX('Mapping water'!$A$4:$U$352,MATCH($B77,'Mapping water'!$B$4:$B$352,0),MATCH(CC$4,'Mapping water'!$A$4:$U$4,0))*$H77</f>
        <v>0</v>
      </c>
      <c r="CV77" s="27">
        <f>INDEX('Mapping water'!$A$4:$U$352,MATCH($B77,'Mapping water'!$B$4:$B$352,0),MATCH(CD$4,'Mapping water'!$A$4:$U$4,0))*$H77</f>
        <v>0</v>
      </c>
      <c r="CW77" s="27">
        <f>INDEX('Mapping water'!$A$4:$U$352,MATCH($B77,'Mapping water'!$B$4:$B$352,0),MATCH(CE$4,'Mapping water'!$A$4:$U$4,0))*$H77</f>
        <v>0</v>
      </c>
      <c r="CX77" s="27">
        <f>INDEX('Mapping water'!$A$4:$U$352,MATCH($B77,'Mapping water'!$B$4:$B$352,0),MATCH(CF$4,'Mapping water'!$A$4:$U$4,0))*$I77</f>
        <v>0</v>
      </c>
      <c r="CY77" s="27">
        <f>INDEX('Mapping water'!$A$4:$U$352,MATCH($B77,'Mapping water'!$B$4:$B$352,0),MATCH(CG$4,'Mapping water'!$A$4:$U$4,0))*$I77</f>
        <v>0</v>
      </c>
      <c r="CZ77" s="27">
        <f>INDEX('Mapping water'!$A$4:$U$352,MATCH($B77,'Mapping water'!$B$4:$B$352,0),MATCH(CH$4,'Mapping water'!$A$4:$U$4,0))*$I77</f>
        <v>0</v>
      </c>
      <c r="DA77" s="27">
        <f>INDEX('Mapping water'!$A$4:$U$352,MATCH($B77,'Mapping water'!$B$4:$B$352,0),MATCH(CI$4,'Mapping water'!$A$4:$U$4,0))*$I77</f>
        <v>0</v>
      </c>
      <c r="DB77" s="27">
        <f>INDEX('Mapping water'!$A$4:$U$352,MATCH($B77,'Mapping water'!$B$4:$B$352,0),MATCH(CJ$4,'Mapping water'!$A$4:$U$4,0))*$I77</f>
        <v>76558</v>
      </c>
      <c r="DC77" s="27">
        <f>INDEX('Mapping water'!$A$4:$U$352,MATCH($B77,'Mapping water'!$B$4:$B$352,0),MATCH(CK$4,'Mapping water'!$A$4:$U$4,0))*$I77</f>
        <v>0</v>
      </c>
      <c r="DD77" s="27">
        <f>INDEX('Mapping water'!$A$4:$U$352,MATCH($B77,'Mapping water'!$B$4:$B$352,0),MATCH(CL$4,'Mapping water'!$A$4:$U$4,0))*$I77</f>
        <v>0</v>
      </c>
      <c r="DE77" s="27">
        <f>INDEX('Mapping water'!$A$4:$U$352,MATCH($B77,'Mapping water'!$B$4:$B$352,0),MATCH(CM$4,'Mapping water'!$A$4:$U$4,0))*$I77</f>
        <v>0</v>
      </c>
      <c r="DF77" s="27">
        <f>INDEX('Mapping water'!$A$4:$U$352,MATCH($B77,'Mapping water'!$B$4:$B$352,0),MATCH(CN$4,'Mapping water'!$A$4:$U$4,0))*$I77</f>
        <v>0</v>
      </c>
      <c r="DG77" s="27">
        <f>INDEX('Mapping water'!$A$4:$U$352,MATCH($B77,'Mapping water'!$B$4:$B$352,0),MATCH(CO$4,'Mapping water'!$A$4:$U$4,0))*$I77</f>
        <v>0</v>
      </c>
      <c r="DH77" s="27">
        <f>INDEX('Mapping water'!$A$4:$U$352,MATCH($B77,'Mapping water'!$B$4:$B$352,0),MATCH(CP$4,'Mapping water'!$A$4:$U$4,0))*$I77</f>
        <v>0</v>
      </c>
      <c r="DI77" s="27">
        <f>INDEX('Mapping water'!$A$4:$U$352,MATCH($B77,'Mapping water'!$B$4:$B$352,0),MATCH(CQ$4,'Mapping water'!$A$4:$U$4,0))*$I77</f>
        <v>0</v>
      </c>
      <c r="DJ77" s="27">
        <f>INDEX('Mapping water'!$A$4:$U$352,MATCH($B77,'Mapping water'!$B$4:$B$352,0),MATCH(CR$4,'Mapping water'!$A$4:$U$4,0))*$I77</f>
        <v>0</v>
      </c>
      <c r="DK77" s="27">
        <f>INDEX('Mapping water'!$A$4:$U$352,MATCH($B77,'Mapping water'!$B$4:$B$352,0),MATCH(CS$4,'Mapping water'!$A$4:$U$4,0))*$I77</f>
        <v>0</v>
      </c>
      <c r="DL77" s="27">
        <f>INDEX('Mapping water'!$A$4:$U$352,MATCH($B77,'Mapping water'!$B$4:$B$352,0),MATCH(CT$4,'Mapping water'!$A$4:$U$4,0))*$I77</f>
        <v>0</v>
      </c>
      <c r="DM77" s="27">
        <f>INDEX('Mapping water'!$A$4:$U$352,MATCH($B77,'Mapping water'!$B$4:$B$352,0),MATCH(CU$4,'Mapping water'!$A$4:$U$4,0))*$I77</f>
        <v>0</v>
      </c>
      <c r="DN77" s="27">
        <f>INDEX('Mapping water'!$A$4:$U$352,MATCH($B77,'Mapping water'!$B$4:$B$352,0),MATCH(CV$4,'Mapping water'!$A$4:$U$4,0))*$I77</f>
        <v>0</v>
      </c>
      <c r="DO77" s="27">
        <f>INDEX('Mapping water'!$A$4:$U$352,MATCH($B77,'Mapping water'!$B$4:$B$352,0),MATCH(CW$4,'Mapping water'!$A$4:$U$4,0))*$I77</f>
        <v>0</v>
      </c>
      <c r="DP77" s="27">
        <f>INDEX('Mapping water'!$A$4:$U$352,MATCH($B77,'Mapping water'!$B$4:$B$352,0),MATCH(CX$4,'Mapping water'!$A$4:$U$4,0))*$J77</f>
        <v>0</v>
      </c>
      <c r="DQ77" s="27">
        <f>INDEX('Mapping water'!$A$4:$U$352,MATCH($B77,'Mapping water'!$B$4:$B$352,0),MATCH(CY$4,'Mapping water'!$A$4:$U$4,0))*$J77</f>
        <v>0</v>
      </c>
      <c r="DR77" s="27">
        <f>INDEX('Mapping water'!$A$4:$U$352,MATCH($B77,'Mapping water'!$B$4:$B$352,0),MATCH(CZ$4,'Mapping water'!$A$4:$U$4,0))*$J77</f>
        <v>0</v>
      </c>
      <c r="DS77" s="27">
        <f>INDEX('Mapping water'!$A$4:$U$352,MATCH($B77,'Mapping water'!$B$4:$B$352,0),MATCH(DA$4,'Mapping water'!$A$4:$U$4,0))*$J77</f>
        <v>0</v>
      </c>
      <c r="DT77" s="27">
        <f>INDEX('Mapping water'!$A$4:$U$352,MATCH($B77,'Mapping water'!$B$4:$B$352,0),MATCH(DB$4,'Mapping water'!$A$4:$U$4,0))*$J77</f>
        <v>77488</v>
      </c>
      <c r="DU77" s="27">
        <f>INDEX('Mapping water'!$A$4:$U$352,MATCH($B77,'Mapping water'!$B$4:$B$352,0),MATCH(DC$4,'Mapping water'!$A$4:$U$4,0))*$J77</f>
        <v>0</v>
      </c>
      <c r="DV77" s="27">
        <f>INDEX('Mapping water'!$A$4:$U$352,MATCH($B77,'Mapping water'!$B$4:$B$352,0),MATCH(DD$4,'Mapping water'!$A$4:$U$4,0))*$J77</f>
        <v>0</v>
      </c>
      <c r="DW77" s="27">
        <f>INDEX('Mapping water'!$A$4:$U$352,MATCH($B77,'Mapping water'!$B$4:$B$352,0),MATCH(DE$4,'Mapping water'!$A$4:$U$4,0))*$J77</f>
        <v>0</v>
      </c>
      <c r="DX77" s="27">
        <f>INDEX('Mapping water'!$A$4:$U$352,MATCH($B77,'Mapping water'!$B$4:$B$352,0),MATCH(DF$4,'Mapping water'!$A$4:$U$4,0))*$J77</f>
        <v>0</v>
      </c>
      <c r="DY77" s="27">
        <f>INDEX('Mapping water'!$A$4:$U$352,MATCH($B77,'Mapping water'!$B$4:$B$352,0),MATCH(DG$4,'Mapping water'!$A$4:$U$4,0))*$J77</f>
        <v>0</v>
      </c>
      <c r="DZ77" s="27">
        <f>INDEX('Mapping water'!$A$4:$U$352,MATCH($B77,'Mapping water'!$B$4:$B$352,0),MATCH(DH$4,'Mapping water'!$A$4:$U$4,0))*$J77</f>
        <v>0</v>
      </c>
      <c r="EA77" s="27">
        <f>INDEX('Mapping water'!$A$4:$U$352,MATCH($B77,'Mapping water'!$B$4:$B$352,0),MATCH(DI$4,'Mapping water'!$A$4:$U$4,0))*$J77</f>
        <v>0</v>
      </c>
      <c r="EB77" s="27">
        <f>INDEX('Mapping water'!$A$4:$U$352,MATCH($B77,'Mapping water'!$B$4:$B$352,0),MATCH(DJ$4,'Mapping water'!$A$4:$U$4,0))*$J77</f>
        <v>0</v>
      </c>
      <c r="EC77" s="27">
        <f>INDEX('Mapping water'!$A$4:$U$352,MATCH($B77,'Mapping water'!$B$4:$B$352,0),MATCH(DK$4,'Mapping water'!$A$4:$U$4,0))*$J77</f>
        <v>0</v>
      </c>
      <c r="ED77" s="27">
        <f>INDEX('Mapping water'!$A$4:$U$352,MATCH($B77,'Mapping water'!$B$4:$B$352,0),MATCH(DL$4,'Mapping water'!$A$4:$U$4,0))*$J77</f>
        <v>0</v>
      </c>
      <c r="EE77" s="27">
        <f>INDEX('Mapping water'!$A$4:$U$352,MATCH($B77,'Mapping water'!$B$4:$B$352,0),MATCH(DM$4,'Mapping water'!$A$4:$U$4,0))*$J77</f>
        <v>0</v>
      </c>
      <c r="EF77" s="27">
        <f>INDEX('Mapping water'!$A$4:$U$352,MATCH($B77,'Mapping water'!$B$4:$B$352,0),MATCH(DN$4,'Mapping water'!$A$4:$U$4,0))*$J77</f>
        <v>0</v>
      </c>
      <c r="EG77" s="27">
        <f>INDEX('Mapping water'!$A$4:$U$352,MATCH($B77,'Mapping water'!$B$4:$B$352,0),MATCH(DO$4,'Mapping water'!$A$4:$U$4,0))*$J77</f>
        <v>0</v>
      </c>
      <c r="EH77" s="27">
        <f>INDEX('Mapping water'!$A$4:$U$352,MATCH($B77,'Mapping water'!$B$4:$B$352,0),MATCH(DP$4,'Mapping water'!$A$4:$U$4,0))*$K77</f>
        <v>0</v>
      </c>
      <c r="EI77" s="27">
        <f>INDEX('Mapping water'!$A$4:$U$352,MATCH($B77,'Mapping water'!$B$4:$B$352,0),MATCH(DQ$4,'Mapping water'!$A$4:$U$4,0))*$K77</f>
        <v>0</v>
      </c>
      <c r="EJ77" s="27">
        <f>INDEX('Mapping water'!$A$4:$U$352,MATCH($B77,'Mapping water'!$B$4:$B$352,0),MATCH(DR$4,'Mapping water'!$A$4:$U$4,0))*$K77</f>
        <v>0</v>
      </c>
      <c r="EK77" s="27">
        <f>INDEX('Mapping water'!$A$4:$U$352,MATCH($B77,'Mapping water'!$B$4:$B$352,0),MATCH(DS$4,'Mapping water'!$A$4:$U$4,0))*$K77</f>
        <v>0</v>
      </c>
      <c r="EL77" s="27">
        <f>INDEX('Mapping water'!$A$4:$U$352,MATCH($B77,'Mapping water'!$B$4:$B$352,0),MATCH(DT$4,'Mapping water'!$A$4:$U$4,0))*$K77</f>
        <v>78448</v>
      </c>
      <c r="EM77" s="27">
        <f>INDEX('Mapping water'!$A$4:$U$352,MATCH($B77,'Mapping water'!$B$4:$B$352,0),MATCH(DU$4,'Mapping water'!$A$4:$U$4,0))*$K77</f>
        <v>0</v>
      </c>
      <c r="EN77" s="27">
        <f>INDEX('Mapping water'!$A$4:$U$352,MATCH($B77,'Mapping water'!$B$4:$B$352,0),MATCH(DV$4,'Mapping water'!$A$4:$U$4,0))*$K77</f>
        <v>0</v>
      </c>
      <c r="EO77" s="27">
        <f>INDEX('Mapping water'!$A$4:$U$352,MATCH($B77,'Mapping water'!$B$4:$B$352,0),MATCH(DW$4,'Mapping water'!$A$4:$U$4,0))*$K77</f>
        <v>0</v>
      </c>
      <c r="EP77" s="27">
        <f>INDEX('Mapping water'!$A$4:$U$352,MATCH($B77,'Mapping water'!$B$4:$B$352,0),MATCH(DX$4,'Mapping water'!$A$4:$U$4,0))*$K77</f>
        <v>0</v>
      </c>
      <c r="EQ77" s="27">
        <f>INDEX('Mapping water'!$A$4:$U$352,MATCH($B77,'Mapping water'!$B$4:$B$352,0),MATCH(DY$4,'Mapping water'!$A$4:$U$4,0))*$K77</f>
        <v>0</v>
      </c>
      <c r="ER77" s="27">
        <f>INDEX('Mapping water'!$A$4:$U$352,MATCH($B77,'Mapping water'!$B$4:$B$352,0),MATCH(DZ$4,'Mapping water'!$A$4:$U$4,0))*$K77</f>
        <v>0</v>
      </c>
      <c r="ES77" s="27">
        <f>INDEX('Mapping water'!$A$4:$U$352,MATCH($B77,'Mapping water'!$B$4:$B$352,0),MATCH(EA$4,'Mapping water'!$A$4:$U$4,0))*$K77</f>
        <v>0</v>
      </c>
      <c r="ET77" s="27">
        <f>INDEX('Mapping water'!$A$4:$U$352,MATCH($B77,'Mapping water'!$B$4:$B$352,0),MATCH(EB$4,'Mapping water'!$A$4:$U$4,0))*$K77</f>
        <v>0</v>
      </c>
      <c r="EU77" s="27">
        <f>INDEX('Mapping water'!$A$4:$U$352,MATCH($B77,'Mapping water'!$B$4:$B$352,0),MATCH(EC$4,'Mapping water'!$A$4:$U$4,0))*$K77</f>
        <v>0</v>
      </c>
      <c r="EV77" s="27">
        <f>INDEX('Mapping water'!$A$4:$U$352,MATCH($B77,'Mapping water'!$B$4:$B$352,0),MATCH(ED$4,'Mapping water'!$A$4:$U$4,0))*$K77</f>
        <v>0</v>
      </c>
      <c r="EW77" s="27">
        <f>INDEX('Mapping water'!$A$4:$U$352,MATCH($B77,'Mapping water'!$B$4:$B$352,0),MATCH(EE$4,'Mapping water'!$A$4:$U$4,0))*$K77</f>
        <v>0</v>
      </c>
      <c r="EX77" s="27">
        <f>INDEX('Mapping water'!$A$4:$U$352,MATCH($B77,'Mapping water'!$B$4:$B$352,0),MATCH(EF$4,'Mapping water'!$A$4:$U$4,0))*$K77</f>
        <v>0</v>
      </c>
      <c r="EY77" s="27">
        <f>INDEX('Mapping water'!$A$4:$U$352,MATCH($B77,'Mapping water'!$B$4:$B$352,0),MATCH(EG$4,'Mapping water'!$A$4:$U$4,0))*$K77</f>
        <v>0</v>
      </c>
    </row>
    <row r="78" spans="1:155" x14ac:dyDescent="0.2">
      <c r="A78" s="26" t="s">
        <v>269</v>
      </c>
      <c r="B78" s="26" t="s">
        <v>270</v>
      </c>
      <c r="C78" s="26" t="s">
        <v>81</v>
      </c>
      <c r="D78" s="27">
        <f>INDEX('Households England'!S$6:S$375,MATCH('Mapping HH to population water'!$B78,'Households England'!$B$6:$B$375,0))</f>
        <v>48782</v>
      </c>
      <c r="E78" s="27">
        <f>INDEX('Households England'!T$6:T$375,MATCH('Mapping HH to population water'!$B78,'Households England'!$B$6:$B$375,0))</f>
        <v>49401</v>
      </c>
      <c r="F78" s="27">
        <f>INDEX('Households England'!U$6:U$375,MATCH('Mapping HH to population water'!$B78,'Households England'!$B$6:$B$375,0))</f>
        <v>50199</v>
      </c>
      <c r="G78" s="27">
        <f>INDEX('Households England'!V$6:V$375,MATCH('Mapping HH to population water'!$B78,'Households England'!$B$6:$B$375,0))</f>
        <v>50925</v>
      </c>
      <c r="H78" s="27">
        <f>INDEX('Households England'!W$6:W$375,MATCH('Mapping HH to population water'!$B78,'Households England'!$B$6:$B$375,0))</f>
        <v>51634</v>
      </c>
      <c r="I78" s="27">
        <f>INDEX('Households England'!X$6:X$375,MATCH('Mapping HH to population water'!$B78,'Households England'!$B$6:$B$375,0))</f>
        <v>52282</v>
      </c>
      <c r="J78" s="27">
        <f>INDEX('Households England'!Y$6:Y$375,MATCH('Mapping HH to population water'!$B78,'Households England'!$B$6:$B$375,0))</f>
        <v>52931</v>
      </c>
      <c r="K78" s="27">
        <f>INDEX('Households England'!Z$6:Z$375,MATCH('Mapping HH to population water'!$B78,'Households England'!$B$6:$B$375,0))</f>
        <v>53596</v>
      </c>
      <c r="L78" s="27">
        <f>INDEX('Mapping water'!$A$4:$U$352,MATCH($B78,'Mapping water'!$B$4:$B$352,0),MATCH(L$4,'Mapping water'!$A$4:$U$4,0))*$D78</f>
        <v>0</v>
      </c>
      <c r="M78" s="27">
        <f>INDEX('Mapping water'!$A$4:$U$352,MATCH($B78,'Mapping water'!$B$4:$B$352,0),MATCH(M$4,'Mapping water'!$A$4:$U$4,0))*$D78</f>
        <v>0</v>
      </c>
      <c r="N78" s="27">
        <f>INDEX('Mapping water'!$A$4:$U$352,MATCH($B78,'Mapping water'!$B$4:$B$352,0),MATCH(N$4,'Mapping water'!$A$4:$U$4,0))*$D78</f>
        <v>0</v>
      </c>
      <c r="O78" s="27">
        <f>INDEX('Mapping water'!$A$4:$U$352,MATCH($B78,'Mapping water'!$B$4:$B$352,0),MATCH(O$4,'Mapping water'!$A$4:$U$4,0))*$D78</f>
        <v>0</v>
      </c>
      <c r="P78" s="27">
        <f>INDEX('Mapping water'!$A$4:$U$352,MATCH($B78,'Mapping water'!$B$4:$B$352,0),MATCH(P$4,'Mapping water'!$A$4:$U$4,0))*$D78</f>
        <v>48782</v>
      </c>
      <c r="Q78" s="27">
        <f>INDEX('Mapping water'!$A$4:$U$352,MATCH($B78,'Mapping water'!$B$4:$B$352,0),MATCH(Q$4,'Mapping water'!$A$4:$U$4,0))*$D78</f>
        <v>0</v>
      </c>
      <c r="R78" s="27">
        <f>INDEX('Mapping water'!$A$4:$U$352,MATCH($B78,'Mapping water'!$B$4:$B$352,0),MATCH(R$4,'Mapping water'!$A$4:$U$4,0))*$D78</f>
        <v>0</v>
      </c>
      <c r="S78" s="27">
        <f>INDEX('Mapping water'!$A$4:$U$352,MATCH($B78,'Mapping water'!$B$4:$B$352,0),MATCH(S$4,'Mapping water'!$A$4:$U$4,0))*$D78</f>
        <v>0</v>
      </c>
      <c r="T78" s="27">
        <f>INDEX('Mapping water'!$A$4:$U$352,MATCH($B78,'Mapping water'!$B$4:$B$352,0),MATCH(T$4,'Mapping water'!$A$4:$U$4,0))*$D78</f>
        <v>0</v>
      </c>
      <c r="U78" s="27">
        <f>INDEX('Mapping water'!$A$4:$U$352,MATCH($B78,'Mapping water'!$B$4:$B$352,0),MATCH(U$4,'Mapping water'!$A$4:$U$4,0))*$D78</f>
        <v>0</v>
      </c>
      <c r="V78" s="27">
        <f>INDEX('Mapping water'!$A$4:$U$352,MATCH($B78,'Mapping water'!$B$4:$B$352,0),MATCH(V$4,'Mapping water'!$A$4:$U$4,0))*$D78</f>
        <v>0</v>
      </c>
      <c r="W78" s="27">
        <f>INDEX('Mapping water'!$A$4:$U$352,MATCH($B78,'Mapping water'!$B$4:$B$352,0),MATCH(W$4,'Mapping water'!$A$4:$U$4,0))*$D78</f>
        <v>0</v>
      </c>
      <c r="X78" s="27">
        <f>INDEX('Mapping water'!$A$4:$U$352,MATCH($B78,'Mapping water'!$B$4:$B$352,0),MATCH(X$4,'Mapping water'!$A$4:$U$4,0))*$D78</f>
        <v>0</v>
      </c>
      <c r="Y78" s="27">
        <f>INDEX('Mapping water'!$A$4:$U$352,MATCH($B78,'Mapping water'!$B$4:$B$352,0),MATCH(Y$4,'Mapping water'!$A$4:$U$4,0))*$D78</f>
        <v>0</v>
      </c>
      <c r="Z78" s="27">
        <f>INDEX('Mapping water'!$A$4:$U$352,MATCH($B78,'Mapping water'!$B$4:$B$352,0),MATCH(Z$4,'Mapping water'!$A$4:$U$4,0))*$D78</f>
        <v>0</v>
      </c>
      <c r="AA78" s="27">
        <f>INDEX('Mapping water'!$A$4:$U$352,MATCH($B78,'Mapping water'!$B$4:$B$352,0),MATCH(AA$4,'Mapping water'!$A$4:$U$4,0))*$D78</f>
        <v>0</v>
      </c>
      <c r="AB78" s="27">
        <f>INDEX('Mapping water'!$A$4:$U$352,MATCH($B78,'Mapping water'!$B$4:$B$352,0),MATCH(AB$4,'Mapping water'!$A$4:$U$4,0))*$D78</f>
        <v>0</v>
      </c>
      <c r="AC78" s="27">
        <f>INDEX('Mapping water'!$A$4:$U$352,MATCH($B78,'Mapping water'!$B$4:$B$352,0),MATCH(AC$4,'Mapping water'!$A$4:$U$4,0))*$D78</f>
        <v>0</v>
      </c>
      <c r="AD78" s="27">
        <f>INDEX('Mapping water'!$A$4:$U$352,MATCH($B78,'Mapping water'!$B$4:$B$352,0),MATCH(AD$4,'Mapping water'!$A$4:$U$4,0))*$E78</f>
        <v>0</v>
      </c>
      <c r="AE78" s="27">
        <f>INDEX('Mapping water'!$A$4:$U$352,MATCH($B78,'Mapping water'!$B$4:$B$352,0),MATCH(AE$4,'Mapping water'!$A$4:$U$4,0))*$E78</f>
        <v>0</v>
      </c>
      <c r="AF78" s="27">
        <f>INDEX('Mapping water'!$A$4:$U$352,MATCH($B78,'Mapping water'!$B$4:$B$352,0),MATCH(AF$4,'Mapping water'!$A$4:$U$4,0))*$E78</f>
        <v>0</v>
      </c>
      <c r="AG78" s="27">
        <f>INDEX('Mapping water'!$A$4:$U$352,MATCH($B78,'Mapping water'!$B$4:$B$352,0),MATCH(AG$4,'Mapping water'!$A$4:$U$4,0))*$E78</f>
        <v>0</v>
      </c>
      <c r="AH78" s="27">
        <f>INDEX('Mapping water'!$A$4:$U$352,MATCH($B78,'Mapping water'!$B$4:$B$352,0),MATCH(AH$4,'Mapping water'!$A$4:$U$4,0))*$E78</f>
        <v>49401</v>
      </c>
      <c r="AI78" s="27">
        <f>INDEX('Mapping water'!$A$4:$U$352,MATCH($B78,'Mapping water'!$B$4:$B$352,0),MATCH(AI$4,'Mapping water'!$A$4:$U$4,0))*$E78</f>
        <v>0</v>
      </c>
      <c r="AJ78" s="27">
        <f>INDEX('Mapping water'!$A$4:$U$352,MATCH($B78,'Mapping water'!$B$4:$B$352,0),MATCH(AJ$4,'Mapping water'!$A$4:$U$4,0))*$E78</f>
        <v>0</v>
      </c>
      <c r="AK78" s="27">
        <f>INDEX('Mapping water'!$A$4:$U$352,MATCH($B78,'Mapping water'!$B$4:$B$352,0),MATCH(AK$4,'Mapping water'!$A$4:$U$4,0))*$E78</f>
        <v>0</v>
      </c>
      <c r="AL78" s="27">
        <f>INDEX('Mapping water'!$A$4:$U$352,MATCH($B78,'Mapping water'!$B$4:$B$352,0),MATCH(AL$4,'Mapping water'!$A$4:$U$4,0))*$E78</f>
        <v>0</v>
      </c>
      <c r="AM78" s="27">
        <f>INDEX('Mapping water'!$A$4:$U$352,MATCH($B78,'Mapping water'!$B$4:$B$352,0),MATCH(AM$4,'Mapping water'!$A$4:$U$4,0))*$E78</f>
        <v>0</v>
      </c>
      <c r="AN78" s="27">
        <f>INDEX('Mapping water'!$A$4:$U$352,MATCH($B78,'Mapping water'!$B$4:$B$352,0),MATCH(AN$4,'Mapping water'!$A$4:$U$4,0))*$E78</f>
        <v>0</v>
      </c>
      <c r="AO78" s="27">
        <f>INDEX('Mapping water'!$A$4:$U$352,MATCH($B78,'Mapping water'!$B$4:$B$352,0),MATCH(AO$4,'Mapping water'!$A$4:$U$4,0))*$E78</f>
        <v>0</v>
      </c>
      <c r="AP78" s="27">
        <f>INDEX('Mapping water'!$A$4:$U$352,MATCH($B78,'Mapping water'!$B$4:$B$352,0),MATCH(AP$4,'Mapping water'!$A$4:$U$4,0))*$E78</f>
        <v>0</v>
      </c>
      <c r="AQ78" s="27">
        <f>INDEX('Mapping water'!$A$4:$U$352,MATCH($B78,'Mapping water'!$B$4:$B$352,0),MATCH(AQ$4,'Mapping water'!$A$4:$U$4,0))*$E78</f>
        <v>0</v>
      </c>
      <c r="AR78" s="27">
        <f>INDEX('Mapping water'!$A$4:$U$352,MATCH($B78,'Mapping water'!$B$4:$B$352,0),MATCH(AR$4,'Mapping water'!$A$4:$U$4,0))*$E78</f>
        <v>0</v>
      </c>
      <c r="AS78" s="27">
        <f>INDEX('Mapping water'!$A$4:$U$352,MATCH($B78,'Mapping water'!$B$4:$B$352,0),MATCH(AS$4,'Mapping water'!$A$4:$U$4,0))*$E78</f>
        <v>0</v>
      </c>
      <c r="AT78" s="27">
        <f>INDEX('Mapping water'!$A$4:$U$352,MATCH($B78,'Mapping water'!$B$4:$B$352,0),MATCH(AT$4,'Mapping water'!$A$4:$U$4,0))*$E78</f>
        <v>0</v>
      </c>
      <c r="AU78" s="27">
        <f>INDEX('Mapping water'!$A$4:$U$352,MATCH($B78,'Mapping water'!$B$4:$B$352,0),MATCH(AU$4,'Mapping water'!$A$4:$U$4,0))*$E78</f>
        <v>0</v>
      </c>
      <c r="AV78" s="27">
        <f>INDEX('Mapping water'!$A$4:$U$352,MATCH($B78,'Mapping water'!$B$4:$B$352,0),MATCH(AD$4,'Mapping water'!$A$4:$U$4,0))*$F78</f>
        <v>0</v>
      </c>
      <c r="AW78" s="27">
        <f>INDEX('Mapping water'!$A$4:$U$352,MATCH($B78,'Mapping water'!$B$4:$B$352,0),MATCH(AE$4,'Mapping water'!$A$4:$U$4,0))*$F78</f>
        <v>0</v>
      </c>
      <c r="AX78" s="27">
        <f>INDEX('Mapping water'!$A$4:$U$352,MATCH($B78,'Mapping water'!$B$4:$B$352,0),MATCH(AF$4,'Mapping water'!$A$4:$U$4,0))*$F78</f>
        <v>0</v>
      </c>
      <c r="AY78" s="27">
        <f>INDEX('Mapping water'!$A$4:$U$352,MATCH($B78,'Mapping water'!$B$4:$B$352,0),MATCH(AG$4,'Mapping water'!$A$4:$U$4,0))*$F78</f>
        <v>0</v>
      </c>
      <c r="AZ78" s="27">
        <f>INDEX('Mapping water'!$A$4:$U$352,MATCH($B78,'Mapping water'!$B$4:$B$352,0),MATCH(AH$4,'Mapping water'!$A$4:$U$4,0))*$F78</f>
        <v>50199</v>
      </c>
      <c r="BA78" s="27">
        <f>INDEX('Mapping water'!$A$4:$U$352,MATCH($B78,'Mapping water'!$B$4:$B$352,0),MATCH(AI$4,'Mapping water'!$A$4:$U$4,0))*$F78</f>
        <v>0</v>
      </c>
      <c r="BB78" s="27">
        <f>INDEX('Mapping water'!$A$4:$U$352,MATCH($B78,'Mapping water'!$B$4:$B$352,0),MATCH(AJ$4,'Mapping water'!$A$4:$U$4,0))*$F78</f>
        <v>0</v>
      </c>
      <c r="BC78" s="27">
        <f>INDEX('Mapping water'!$A$4:$U$352,MATCH($B78,'Mapping water'!$B$4:$B$352,0),MATCH(AK$4,'Mapping water'!$A$4:$U$4,0))*$F78</f>
        <v>0</v>
      </c>
      <c r="BD78" s="27">
        <f>INDEX('Mapping water'!$A$4:$U$352,MATCH($B78,'Mapping water'!$B$4:$B$352,0),MATCH(AL$4,'Mapping water'!$A$4:$U$4,0))*$F78</f>
        <v>0</v>
      </c>
      <c r="BE78" s="27">
        <f>INDEX('Mapping water'!$A$4:$U$352,MATCH($B78,'Mapping water'!$B$4:$B$352,0),MATCH(AM$4,'Mapping water'!$A$4:$U$4,0))*$F78</f>
        <v>0</v>
      </c>
      <c r="BF78" s="27">
        <f>INDEX('Mapping water'!$A$4:$U$352,MATCH($B78,'Mapping water'!$B$4:$B$352,0),MATCH(AN$4,'Mapping water'!$A$4:$U$4,0))*$F78</f>
        <v>0</v>
      </c>
      <c r="BG78" s="27">
        <f>INDEX('Mapping water'!$A$4:$U$352,MATCH($B78,'Mapping water'!$B$4:$B$352,0),MATCH(AO$4,'Mapping water'!$A$4:$U$4,0))*$F78</f>
        <v>0</v>
      </c>
      <c r="BH78" s="27">
        <f>INDEX('Mapping water'!$A$4:$U$352,MATCH($B78,'Mapping water'!$B$4:$B$352,0),MATCH(AP$4,'Mapping water'!$A$4:$U$4,0))*$F78</f>
        <v>0</v>
      </c>
      <c r="BI78" s="27">
        <f>INDEX('Mapping water'!$A$4:$U$352,MATCH($B78,'Mapping water'!$B$4:$B$352,0),MATCH(AQ$4,'Mapping water'!$A$4:$U$4,0))*$F78</f>
        <v>0</v>
      </c>
      <c r="BJ78" s="27">
        <f>INDEX('Mapping water'!$A$4:$U$352,MATCH($B78,'Mapping water'!$B$4:$B$352,0),MATCH(AR$4,'Mapping water'!$A$4:$U$4,0))*$F78</f>
        <v>0</v>
      </c>
      <c r="BK78" s="27">
        <f>INDEX('Mapping water'!$A$4:$U$352,MATCH($B78,'Mapping water'!$B$4:$B$352,0),MATCH(AS$4,'Mapping water'!$A$4:$U$4,0))*$F78</f>
        <v>0</v>
      </c>
      <c r="BL78" s="27">
        <f>INDEX('Mapping water'!$A$4:$U$352,MATCH($B78,'Mapping water'!$B$4:$B$352,0),MATCH(AT$4,'Mapping water'!$A$4:$U$4,0))*$F78</f>
        <v>0</v>
      </c>
      <c r="BM78" s="27">
        <f>INDEX('Mapping water'!$A$4:$U$352,MATCH($B78,'Mapping water'!$B$4:$B$352,0),MATCH(AU$4,'Mapping water'!$A$4:$U$4,0))*$F78</f>
        <v>0</v>
      </c>
      <c r="BN78" s="27">
        <f>INDEX('Mapping water'!$A$4:$U$352,MATCH($B78,'Mapping water'!$B$4:$B$352,0),MATCH(AV$4,'Mapping water'!$A$4:$U$4,0))*$G78</f>
        <v>0</v>
      </c>
      <c r="BO78" s="27">
        <f>INDEX('Mapping water'!$A$4:$U$352,MATCH($B78,'Mapping water'!$B$4:$B$352,0),MATCH(AW$4,'Mapping water'!$A$4:$U$4,0))*$G78</f>
        <v>0</v>
      </c>
      <c r="BP78" s="27">
        <f>INDEX('Mapping water'!$A$4:$U$352,MATCH($B78,'Mapping water'!$B$4:$B$352,0),MATCH(AX$4,'Mapping water'!$A$4:$U$4,0))*$G78</f>
        <v>0</v>
      </c>
      <c r="BQ78" s="27">
        <f>INDEX('Mapping water'!$A$4:$U$352,MATCH($B78,'Mapping water'!$B$4:$B$352,0),MATCH(AY$4,'Mapping water'!$A$4:$U$4,0))*$G78</f>
        <v>0</v>
      </c>
      <c r="BR78" s="27">
        <f>INDEX('Mapping water'!$A$4:$U$352,MATCH($B78,'Mapping water'!$B$4:$B$352,0),MATCH(AZ$4,'Mapping water'!$A$4:$U$4,0))*$G78</f>
        <v>50925</v>
      </c>
      <c r="BS78" s="27">
        <f>INDEX('Mapping water'!$A$4:$U$352,MATCH($B78,'Mapping water'!$B$4:$B$352,0),MATCH(BA$4,'Mapping water'!$A$4:$U$4,0))*$G78</f>
        <v>0</v>
      </c>
      <c r="BT78" s="27">
        <f>INDEX('Mapping water'!$A$4:$U$352,MATCH($B78,'Mapping water'!$B$4:$B$352,0),MATCH(BB$4,'Mapping water'!$A$4:$U$4,0))*$G78</f>
        <v>0</v>
      </c>
      <c r="BU78" s="27">
        <f>INDEX('Mapping water'!$A$4:$U$352,MATCH($B78,'Mapping water'!$B$4:$B$352,0),MATCH(BC$4,'Mapping water'!$A$4:$U$4,0))*$G78</f>
        <v>0</v>
      </c>
      <c r="BV78" s="27">
        <f>INDEX('Mapping water'!$A$4:$U$352,MATCH($B78,'Mapping water'!$B$4:$B$352,0),MATCH(BD$4,'Mapping water'!$A$4:$U$4,0))*$G78</f>
        <v>0</v>
      </c>
      <c r="BW78" s="27">
        <f>INDEX('Mapping water'!$A$4:$U$352,MATCH($B78,'Mapping water'!$B$4:$B$352,0),MATCH(BE$4,'Mapping water'!$A$4:$U$4,0))*$G78</f>
        <v>0</v>
      </c>
      <c r="BX78" s="27">
        <f>INDEX('Mapping water'!$A$4:$U$352,MATCH($B78,'Mapping water'!$B$4:$B$352,0),MATCH(BF$4,'Mapping water'!$A$4:$U$4,0))*$G78</f>
        <v>0</v>
      </c>
      <c r="BY78" s="27">
        <f>INDEX('Mapping water'!$A$4:$U$352,MATCH($B78,'Mapping water'!$B$4:$B$352,0),MATCH(BG$4,'Mapping water'!$A$4:$U$4,0))*$G78</f>
        <v>0</v>
      </c>
      <c r="BZ78" s="27">
        <f>INDEX('Mapping water'!$A$4:$U$352,MATCH($B78,'Mapping water'!$B$4:$B$352,0),MATCH(BH$4,'Mapping water'!$A$4:$U$4,0))*$G78</f>
        <v>0</v>
      </c>
      <c r="CA78" s="27">
        <f>INDEX('Mapping water'!$A$4:$U$352,MATCH($B78,'Mapping water'!$B$4:$B$352,0),MATCH(BI$4,'Mapping water'!$A$4:$U$4,0))*$G78</f>
        <v>0</v>
      </c>
      <c r="CB78" s="27">
        <f>INDEX('Mapping water'!$A$4:$U$352,MATCH($B78,'Mapping water'!$B$4:$B$352,0),MATCH(BJ$4,'Mapping water'!$A$4:$U$4,0))*$G78</f>
        <v>0</v>
      </c>
      <c r="CC78" s="27">
        <f>INDEX('Mapping water'!$A$4:$U$352,MATCH($B78,'Mapping water'!$B$4:$B$352,0),MATCH(BK$4,'Mapping water'!$A$4:$U$4,0))*$G78</f>
        <v>0</v>
      </c>
      <c r="CD78" s="27">
        <f>INDEX('Mapping water'!$A$4:$U$352,MATCH($B78,'Mapping water'!$B$4:$B$352,0),MATCH(BL$4,'Mapping water'!$A$4:$U$4,0))*$G78</f>
        <v>0</v>
      </c>
      <c r="CE78" s="27">
        <f>INDEX('Mapping water'!$A$4:$U$352,MATCH($B78,'Mapping water'!$B$4:$B$352,0),MATCH(BM$4,'Mapping water'!$A$4:$U$4,0))*$G78</f>
        <v>0</v>
      </c>
      <c r="CF78" s="27">
        <f>INDEX('Mapping water'!$A$4:$U$352,MATCH($B78,'Mapping water'!$B$4:$B$352,0),MATCH(BN$4,'Mapping water'!$A$4:$U$4,0))*$H78</f>
        <v>0</v>
      </c>
      <c r="CG78" s="27">
        <f>INDEX('Mapping water'!$A$4:$U$352,MATCH($B78,'Mapping water'!$B$4:$B$352,0),MATCH(BO$4,'Mapping water'!$A$4:$U$4,0))*$H78</f>
        <v>0</v>
      </c>
      <c r="CH78" s="27">
        <f>INDEX('Mapping water'!$A$4:$U$352,MATCH($B78,'Mapping water'!$B$4:$B$352,0),MATCH(BP$4,'Mapping water'!$A$4:$U$4,0))*$H78</f>
        <v>0</v>
      </c>
      <c r="CI78" s="27">
        <f>INDEX('Mapping water'!$A$4:$U$352,MATCH($B78,'Mapping water'!$B$4:$B$352,0),MATCH(BQ$4,'Mapping water'!$A$4:$U$4,0))*$H78</f>
        <v>0</v>
      </c>
      <c r="CJ78" s="27">
        <f>INDEX('Mapping water'!$A$4:$U$352,MATCH($B78,'Mapping water'!$B$4:$B$352,0),MATCH(BR$4,'Mapping water'!$A$4:$U$4,0))*$H78</f>
        <v>51634</v>
      </c>
      <c r="CK78" s="27">
        <f>INDEX('Mapping water'!$A$4:$U$352,MATCH($B78,'Mapping water'!$B$4:$B$352,0),MATCH(BS$4,'Mapping water'!$A$4:$U$4,0))*$H78</f>
        <v>0</v>
      </c>
      <c r="CL78" s="27">
        <f>INDEX('Mapping water'!$A$4:$U$352,MATCH($B78,'Mapping water'!$B$4:$B$352,0),MATCH(BT$4,'Mapping water'!$A$4:$U$4,0))*$H78</f>
        <v>0</v>
      </c>
      <c r="CM78" s="27">
        <f>INDEX('Mapping water'!$A$4:$U$352,MATCH($B78,'Mapping water'!$B$4:$B$352,0),MATCH(BU$4,'Mapping water'!$A$4:$U$4,0))*$H78</f>
        <v>0</v>
      </c>
      <c r="CN78" s="27">
        <f>INDEX('Mapping water'!$A$4:$U$352,MATCH($B78,'Mapping water'!$B$4:$B$352,0),MATCH(BV$4,'Mapping water'!$A$4:$U$4,0))*$H78</f>
        <v>0</v>
      </c>
      <c r="CO78" s="27">
        <f>INDEX('Mapping water'!$A$4:$U$352,MATCH($B78,'Mapping water'!$B$4:$B$352,0),MATCH(BW$4,'Mapping water'!$A$4:$U$4,0))*$H78</f>
        <v>0</v>
      </c>
      <c r="CP78" s="27">
        <f>INDEX('Mapping water'!$A$4:$U$352,MATCH($B78,'Mapping water'!$B$4:$B$352,0),MATCH(BX$4,'Mapping water'!$A$4:$U$4,0))*$H78</f>
        <v>0</v>
      </c>
      <c r="CQ78" s="27">
        <f>INDEX('Mapping water'!$A$4:$U$352,MATCH($B78,'Mapping water'!$B$4:$B$352,0),MATCH(BY$4,'Mapping water'!$A$4:$U$4,0))*$H78</f>
        <v>0</v>
      </c>
      <c r="CR78" s="27">
        <f>INDEX('Mapping water'!$A$4:$U$352,MATCH($B78,'Mapping water'!$B$4:$B$352,0),MATCH(BZ$4,'Mapping water'!$A$4:$U$4,0))*$H78</f>
        <v>0</v>
      </c>
      <c r="CS78" s="27">
        <f>INDEX('Mapping water'!$A$4:$U$352,MATCH($B78,'Mapping water'!$B$4:$B$352,0),MATCH(CA$4,'Mapping water'!$A$4:$U$4,0))*$H78</f>
        <v>0</v>
      </c>
      <c r="CT78" s="27">
        <f>INDEX('Mapping water'!$A$4:$U$352,MATCH($B78,'Mapping water'!$B$4:$B$352,0),MATCH(CB$4,'Mapping water'!$A$4:$U$4,0))*$H78</f>
        <v>0</v>
      </c>
      <c r="CU78" s="27">
        <f>INDEX('Mapping water'!$A$4:$U$352,MATCH($B78,'Mapping water'!$B$4:$B$352,0),MATCH(CC$4,'Mapping water'!$A$4:$U$4,0))*$H78</f>
        <v>0</v>
      </c>
      <c r="CV78" s="27">
        <f>INDEX('Mapping water'!$A$4:$U$352,MATCH($B78,'Mapping water'!$B$4:$B$352,0),MATCH(CD$4,'Mapping water'!$A$4:$U$4,0))*$H78</f>
        <v>0</v>
      </c>
      <c r="CW78" s="27">
        <f>INDEX('Mapping water'!$A$4:$U$352,MATCH($B78,'Mapping water'!$B$4:$B$352,0),MATCH(CE$4,'Mapping water'!$A$4:$U$4,0))*$H78</f>
        <v>0</v>
      </c>
      <c r="CX78" s="27">
        <f>INDEX('Mapping water'!$A$4:$U$352,MATCH($B78,'Mapping water'!$B$4:$B$352,0),MATCH(CF$4,'Mapping water'!$A$4:$U$4,0))*$I78</f>
        <v>0</v>
      </c>
      <c r="CY78" s="27">
        <f>INDEX('Mapping water'!$A$4:$U$352,MATCH($B78,'Mapping water'!$B$4:$B$352,0),MATCH(CG$4,'Mapping water'!$A$4:$U$4,0))*$I78</f>
        <v>0</v>
      </c>
      <c r="CZ78" s="27">
        <f>INDEX('Mapping water'!$A$4:$U$352,MATCH($B78,'Mapping water'!$B$4:$B$352,0),MATCH(CH$4,'Mapping water'!$A$4:$U$4,0))*$I78</f>
        <v>0</v>
      </c>
      <c r="DA78" s="27">
        <f>INDEX('Mapping water'!$A$4:$U$352,MATCH($B78,'Mapping water'!$B$4:$B$352,0),MATCH(CI$4,'Mapping water'!$A$4:$U$4,0))*$I78</f>
        <v>0</v>
      </c>
      <c r="DB78" s="27">
        <f>INDEX('Mapping water'!$A$4:$U$352,MATCH($B78,'Mapping water'!$B$4:$B$352,0),MATCH(CJ$4,'Mapping water'!$A$4:$U$4,0))*$I78</f>
        <v>52282</v>
      </c>
      <c r="DC78" s="27">
        <f>INDEX('Mapping water'!$A$4:$U$352,MATCH($B78,'Mapping water'!$B$4:$B$352,0),MATCH(CK$4,'Mapping water'!$A$4:$U$4,0))*$I78</f>
        <v>0</v>
      </c>
      <c r="DD78" s="27">
        <f>INDEX('Mapping water'!$A$4:$U$352,MATCH($B78,'Mapping water'!$B$4:$B$352,0),MATCH(CL$4,'Mapping water'!$A$4:$U$4,0))*$I78</f>
        <v>0</v>
      </c>
      <c r="DE78" s="27">
        <f>INDEX('Mapping water'!$A$4:$U$352,MATCH($B78,'Mapping water'!$B$4:$B$352,0),MATCH(CM$4,'Mapping water'!$A$4:$U$4,0))*$I78</f>
        <v>0</v>
      </c>
      <c r="DF78" s="27">
        <f>INDEX('Mapping water'!$A$4:$U$352,MATCH($B78,'Mapping water'!$B$4:$B$352,0),MATCH(CN$4,'Mapping water'!$A$4:$U$4,0))*$I78</f>
        <v>0</v>
      </c>
      <c r="DG78" s="27">
        <f>INDEX('Mapping water'!$A$4:$U$352,MATCH($B78,'Mapping water'!$B$4:$B$352,0),MATCH(CO$4,'Mapping water'!$A$4:$U$4,0))*$I78</f>
        <v>0</v>
      </c>
      <c r="DH78" s="27">
        <f>INDEX('Mapping water'!$A$4:$U$352,MATCH($B78,'Mapping water'!$B$4:$B$352,0),MATCH(CP$4,'Mapping water'!$A$4:$U$4,0))*$I78</f>
        <v>0</v>
      </c>
      <c r="DI78" s="27">
        <f>INDEX('Mapping water'!$A$4:$U$352,MATCH($B78,'Mapping water'!$B$4:$B$352,0),MATCH(CQ$4,'Mapping water'!$A$4:$U$4,0))*$I78</f>
        <v>0</v>
      </c>
      <c r="DJ78" s="27">
        <f>INDEX('Mapping water'!$A$4:$U$352,MATCH($B78,'Mapping water'!$B$4:$B$352,0),MATCH(CR$4,'Mapping water'!$A$4:$U$4,0))*$I78</f>
        <v>0</v>
      </c>
      <c r="DK78" s="27">
        <f>INDEX('Mapping water'!$A$4:$U$352,MATCH($B78,'Mapping water'!$B$4:$B$352,0),MATCH(CS$4,'Mapping water'!$A$4:$U$4,0))*$I78</f>
        <v>0</v>
      </c>
      <c r="DL78" s="27">
        <f>INDEX('Mapping water'!$A$4:$U$352,MATCH($B78,'Mapping water'!$B$4:$B$352,0),MATCH(CT$4,'Mapping water'!$A$4:$U$4,0))*$I78</f>
        <v>0</v>
      </c>
      <c r="DM78" s="27">
        <f>INDEX('Mapping water'!$A$4:$U$352,MATCH($B78,'Mapping water'!$B$4:$B$352,0),MATCH(CU$4,'Mapping water'!$A$4:$U$4,0))*$I78</f>
        <v>0</v>
      </c>
      <c r="DN78" s="27">
        <f>INDEX('Mapping water'!$A$4:$U$352,MATCH($B78,'Mapping water'!$B$4:$B$352,0),MATCH(CV$4,'Mapping water'!$A$4:$U$4,0))*$I78</f>
        <v>0</v>
      </c>
      <c r="DO78" s="27">
        <f>INDEX('Mapping water'!$A$4:$U$352,MATCH($B78,'Mapping water'!$B$4:$B$352,0),MATCH(CW$4,'Mapping water'!$A$4:$U$4,0))*$I78</f>
        <v>0</v>
      </c>
      <c r="DP78" s="27">
        <f>INDEX('Mapping water'!$A$4:$U$352,MATCH($B78,'Mapping water'!$B$4:$B$352,0),MATCH(CX$4,'Mapping water'!$A$4:$U$4,0))*$J78</f>
        <v>0</v>
      </c>
      <c r="DQ78" s="27">
        <f>INDEX('Mapping water'!$A$4:$U$352,MATCH($B78,'Mapping water'!$B$4:$B$352,0),MATCH(CY$4,'Mapping water'!$A$4:$U$4,0))*$J78</f>
        <v>0</v>
      </c>
      <c r="DR78" s="27">
        <f>INDEX('Mapping water'!$A$4:$U$352,MATCH($B78,'Mapping water'!$B$4:$B$352,0),MATCH(CZ$4,'Mapping water'!$A$4:$U$4,0))*$J78</f>
        <v>0</v>
      </c>
      <c r="DS78" s="27">
        <f>INDEX('Mapping water'!$A$4:$U$352,MATCH($B78,'Mapping water'!$B$4:$B$352,0),MATCH(DA$4,'Mapping water'!$A$4:$U$4,0))*$J78</f>
        <v>0</v>
      </c>
      <c r="DT78" s="27">
        <f>INDEX('Mapping water'!$A$4:$U$352,MATCH($B78,'Mapping water'!$B$4:$B$352,0),MATCH(DB$4,'Mapping water'!$A$4:$U$4,0))*$J78</f>
        <v>52931</v>
      </c>
      <c r="DU78" s="27">
        <f>INDEX('Mapping water'!$A$4:$U$352,MATCH($B78,'Mapping water'!$B$4:$B$352,0),MATCH(DC$4,'Mapping water'!$A$4:$U$4,0))*$J78</f>
        <v>0</v>
      </c>
      <c r="DV78" s="27">
        <f>INDEX('Mapping water'!$A$4:$U$352,MATCH($B78,'Mapping water'!$B$4:$B$352,0),MATCH(DD$4,'Mapping water'!$A$4:$U$4,0))*$J78</f>
        <v>0</v>
      </c>
      <c r="DW78" s="27">
        <f>INDEX('Mapping water'!$A$4:$U$352,MATCH($B78,'Mapping water'!$B$4:$B$352,0),MATCH(DE$4,'Mapping water'!$A$4:$U$4,0))*$J78</f>
        <v>0</v>
      </c>
      <c r="DX78" s="27">
        <f>INDEX('Mapping water'!$A$4:$U$352,MATCH($B78,'Mapping water'!$B$4:$B$352,0),MATCH(DF$4,'Mapping water'!$A$4:$U$4,0))*$J78</f>
        <v>0</v>
      </c>
      <c r="DY78" s="27">
        <f>INDEX('Mapping water'!$A$4:$U$352,MATCH($B78,'Mapping water'!$B$4:$B$352,0),MATCH(DG$4,'Mapping water'!$A$4:$U$4,0))*$J78</f>
        <v>0</v>
      </c>
      <c r="DZ78" s="27">
        <f>INDEX('Mapping water'!$A$4:$U$352,MATCH($B78,'Mapping water'!$B$4:$B$352,0),MATCH(DH$4,'Mapping water'!$A$4:$U$4,0))*$J78</f>
        <v>0</v>
      </c>
      <c r="EA78" s="27">
        <f>INDEX('Mapping water'!$A$4:$U$352,MATCH($B78,'Mapping water'!$B$4:$B$352,0),MATCH(DI$4,'Mapping water'!$A$4:$U$4,0))*$J78</f>
        <v>0</v>
      </c>
      <c r="EB78" s="27">
        <f>INDEX('Mapping water'!$A$4:$U$352,MATCH($B78,'Mapping water'!$B$4:$B$352,0),MATCH(DJ$4,'Mapping water'!$A$4:$U$4,0))*$J78</f>
        <v>0</v>
      </c>
      <c r="EC78" s="27">
        <f>INDEX('Mapping water'!$A$4:$U$352,MATCH($B78,'Mapping water'!$B$4:$B$352,0),MATCH(DK$4,'Mapping water'!$A$4:$U$4,0))*$J78</f>
        <v>0</v>
      </c>
      <c r="ED78" s="27">
        <f>INDEX('Mapping water'!$A$4:$U$352,MATCH($B78,'Mapping water'!$B$4:$B$352,0),MATCH(DL$4,'Mapping water'!$A$4:$U$4,0))*$J78</f>
        <v>0</v>
      </c>
      <c r="EE78" s="27">
        <f>INDEX('Mapping water'!$A$4:$U$352,MATCH($B78,'Mapping water'!$B$4:$B$352,0),MATCH(DM$4,'Mapping water'!$A$4:$U$4,0))*$J78</f>
        <v>0</v>
      </c>
      <c r="EF78" s="27">
        <f>INDEX('Mapping water'!$A$4:$U$352,MATCH($B78,'Mapping water'!$B$4:$B$352,0),MATCH(DN$4,'Mapping water'!$A$4:$U$4,0))*$J78</f>
        <v>0</v>
      </c>
      <c r="EG78" s="27">
        <f>INDEX('Mapping water'!$A$4:$U$352,MATCH($B78,'Mapping water'!$B$4:$B$352,0),MATCH(DO$4,'Mapping water'!$A$4:$U$4,0))*$J78</f>
        <v>0</v>
      </c>
      <c r="EH78" s="27">
        <f>INDEX('Mapping water'!$A$4:$U$352,MATCH($B78,'Mapping water'!$B$4:$B$352,0),MATCH(DP$4,'Mapping water'!$A$4:$U$4,0))*$K78</f>
        <v>0</v>
      </c>
      <c r="EI78" s="27">
        <f>INDEX('Mapping water'!$A$4:$U$352,MATCH($B78,'Mapping water'!$B$4:$B$352,0),MATCH(DQ$4,'Mapping water'!$A$4:$U$4,0))*$K78</f>
        <v>0</v>
      </c>
      <c r="EJ78" s="27">
        <f>INDEX('Mapping water'!$A$4:$U$352,MATCH($B78,'Mapping water'!$B$4:$B$352,0),MATCH(DR$4,'Mapping water'!$A$4:$U$4,0))*$K78</f>
        <v>0</v>
      </c>
      <c r="EK78" s="27">
        <f>INDEX('Mapping water'!$A$4:$U$352,MATCH($B78,'Mapping water'!$B$4:$B$352,0),MATCH(DS$4,'Mapping water'!$A$4:$U$4,0))*$K78</f>
        <v>0</v>
      </c>
      <c r="EL78" s="27">
        <f>INDEX('Mapping water'!$A$4:$U$352,MATCH($B78,'Mapping water'!$B$4:$B$352,0),MATCH(DT$4,'Mapping water'!$A$4:$U$4,0))*$K78</f>
        <v>53596</v>
      </c>
      <c r="EM78" s="27">
        <f>INDEX('Mapping water'!$A$4:$U$352,MATCH($B78,'Mapping water'!$B$4:$B$352,0),MATCH(DU$4,'Mapping water'!$A$4:$U$4,0))*$K78</f>
        <v>0</v>
      </c>
      <c r="EN78" s="27">
        <f>INDEX('Mapping water'!$A$4:$U$352,MATCH($B78,'Mapping water'!$B$4:$B$352,0),MATCH(DV$4,'Mapping water'!$A$4:$U$4,0))*$K78</f>
        <v>0</v>
      </c>
      <c r="EO78" s="27">
        <f>INDEX('Mapping water'!$A$4:$U$352,MATCH($B78,'Mapping water'!$B$4:$B$352,0),MATCH(DW$4,'Mapping water'!$A$4:$U$4,0))*$K78</f>
        <v>0</v>
      </c>
      <c r="EP78" s="27">
        <f>INDEX('Mapping water'!$A$4:$U$352,MATCH($B78,'Mapping water'!$B$4:$B$352,0),MATCH(DX$4,'Mapping water'!$A$4:$U$4,0))*$K78</f>
        <v>0</v>
      </c>
      <c r="EQ78" s="27">
        <f>INDEX('Mapping water'!$A$4:$U$352,MATCH($B78,'Mapping water'!$B$4:$B$352,0),MATCH(DY$4,'Mapping water'!$A$4:$U$4,0))*$K78</f>
        <v>0</v>
      </c>
      <c r="ER78" s="27">
        <f>INDEX('Mapping water'!$A$4:$U$352,MATCH($B78,'Mapping water'!$B$4:$B$352,0),MATCH(DZ$4,'Mapping water'!$A$4:$U$4,0))*$K78</f>
        <v>0</v>
      </c>
      <c r="ES78" s="27">
        <f>INDEX('Mapping water'!$A$4:$U$352,MATCH($B78,'Mapping water'!$B$4:$B$352,0),MATCH(EA$4,'Mapping water'!$A$4:$U$4,0))*$K78</f>
        <v>0</v>
      </c>
      <c r="ET78" s="27">
        <f>INDEX('Mapping water'!$A$4:$U$352,MATCH($B78,'Mapping water'!$B$4:$B$352,0),MATCH(EB$4,'Mapping water'!$A$4:$U$4,0))*$K78</f>
        <v>0</v>
      </c>
      <c r="EU78" s="27">
        <f>INDEX('Mapping water'!$A$4:$U$352,MATCH($B78,'Mapping water'!$B$4:$B$352,0),MATCH(EC$4,'Mapping water'!$A$4:$U$4,0))*$K78</f>
        <v>0</v>
      </c>
      <c r="EV78" s="27">
        <f>INDEX('Mapping water'!$A$4:$U$352,MATCH($B78,'Mapping water'!$B$4:$B$352,0),MATCH(ED$4,'Mapping water'!$A$4:$U$4,0))*$K78</f>
        <v>0</v>
      </c>
      <c r="EW78" s="27">
        <f>INDEX('Mapping water'!$A$4:$U$352,MATCH($B78,'Mapping water'!$B$4:$B$352,0),MATCH(EE$4,'Mapping water'!$A$4:$U$4,0))*$K78</f>
        <v>0</v>
      </c>
      <c r="EX78" s="27">
        <f>INDEX('Mapping water'!$A$4:$U$352,MATCH($B78,'Mapping water'!$B$4:$B$352,0),MATCH(EF$4,'Mapping water'!$A$4:$U$4,0))*$K78</f>
        <v>0</v>
      </c>
      <c r="EY78" s="27">
        <f>INDEX('Mapping water'!$A$4:$U$352,MATCH($B78,'Mapping water'!$B$4:$B$352,0),MATCH(EG$4,'Mapping water'!$A$4:$U$4,0))*$K78</f>
        <v>0</v>
      </c>
    </row>
    <row r="79" spans="1:155" x14ac:dyDescent="0.2">
      <c r="A79" s="26" t="s">
        <v>271</v>
      </c>
      <c r="B79" s="26" t="s">
        <v>272</v>
      </c>
      <c r="C79" s="26" t="s">
        <v>81</v>
      </c>
      <c r="D79" s="27">
        <f>INDEX('Households England'!S$6:S$375,MATCH('Mapping HH to population water'!$B79,'Households England'!$B$6:$B$375,0))</f>
        <v>22177</v>
      </c>
      <c r="E79" s="27">
        <f>INDEX('Households England'!T$6:T$375,MATCH('Mapping HH to population water'!$B79,'Households England'!$B$6:$B$375,0))</f>
        <v>22318</v>
      </c>
      <c r="F79" s="27">
        <f>INDEX('Households England'!U$6:U$375,MATCH('Mapping HH to population water'!$B79,'Households England'!$B$6:$B$375,0))</f>
        <v>22460</v>
      </c>
      <c r="G79" s="27">
        <f>INDEX('Households England'!V$6:V$375,MATCH('Mapping HH to population water'!$B79,'Households England'!$B$6:$B$375,0))</f>
        <v>22597</v>
      </c>
      <c r="H79" s="27">
        <f>INDEX('Households England'!W$6:W$375,MATCH('Mapping HH to population water'!$B79,'Households England'!$B$6:$B$375,0))</f>
        <v>22721</v>
      </c>
      <c r="I79" s="27">
        <f>INDEX('Households England'!X$6:X$375,MATCH('Mapping HH to population water'!$B79,'Households England'!$B$6:$B$375,0))</f>
        <v>22835</v>
      </c>
      <c r="J79" s="27">
        <f>INDEX('Households England'!Y$6:Y$375,MATCH('Mapping HH to population water'!$B79,'Households England'!$B$6:$B$375,0))</f>
        <v>22965</v>
      </c>
      <c r="K79" s="27">
        <f>INDEX('Households England'!Z$6:Z$375,MATCH('Mapping HH to population water'!$B79,'Households England'!$B$6:$B$375,0))</f>
        <v>23079</v>
      </c>
      <c r="L79" s="27">
        <f>INDEX('Mapping water'!$A$4:$U$352,MATCH($B79,'Mapping water'!$B$4:$B$352,0),MATCH(L$4,'Mapping water'!$A$4:$U$4,0))*$D79</f>
        <v>0</v>
      </c>
      <c r="M79" s="27">
        <f>INDEX('Mapping water'!$A$4:$U$352,MATCH($B79,'Mapping water'!$B$4:$B$352,0),MATCH(M$4,'Mapping water'!$A$4:$U$4,0))*$D79</f>
        <v>0</v>
      </c>
      <c r="N79" s="27">
        <f>INDEX('Mapping water'!$A$4:$U$352,MATCH($B79,'Mapping water'!$B$4:$B$352,0),MATCH(N$4,'Mapping water'!$A$4:$U$4,0))*$D79</f>
        <v>0</v>
      </c>
      <c r="O79" s="27">
        <f>INDEX('Mapping water'!$A$4:$U$352,MATCH($B79,'Mapping water'!$B$4:$B$352,0),MATCH(O$4,'Mapping water'!$A$4:$U$4,0))*$D79</f>
        <v>0</v>
      </c>
      <c r="P79" s="27">
        <f>INDEX('Mapping water'!$A$4:$U$352,MATCH($B79,'Mapping water'!$B$4:$B$352,0),MATCH(P$4,'Mapping water'!$A$4:$U$4,0))*$D79</f>
        <v>22177</v>
      </c>
      <c r="Q79" s="27">
        <f>INDEX('Mapping water'!$A$4:$U$352,MATCH($B79,'Mapping water'!$B$4:$B$352,0),MATCH(Q$4,'Mapping water'!$A$4:$U$4,0))*$D79</f>
        <v>0</v>
      </c>
      <c r="R79" s="27">
        <f>INDEX('Mapping water'!$A$4:$U$352,MATCH($B79,'Mapping water'!$B$4:$B$352,0),MATCH(R$4,'Mapping water'!$A$4:$U$4,0))*$D79</f>
        <v>0</v>
      </c>
      <c r="S79" s="27">
        <f>INDEX('Mapping water'!$A$4:$U$352,MATCH($B79,'Mapping water'!$B$4:$B$352,0),MATCH(S$4,'Mapping water'!$A$4:$U$4,0))*$D79</f>
        <v>0</v>
      </c>
      <c r="T79" s="27">
        <f>INDEX('Mapping water'!$A$4:$U$352,MATCH($B79,'Mapping water'!$B$4:$B$352,0),MATCH(T$4,'Mapping water'!$A$4:$U$4,0))*$D79</f>
        <v>0</v>
      </c>
      <c r="U79" s="27">
        <f>INDEX('Mapping water'!$A$4:$U$352,MATCH($B79,'Mapping water'!$B$4:$B$352,0),MATCH(U$4,'Mapping water'!$A$4:$U$4,0))*$D79</f>
        <v>0</v>
      </c>
      <c r="V79" s="27">
        <f>INDEX('Mapping water'!$A$4:$U$352,MATCH($B79,'Mapping water'!$B$4:$B$352,0),MATCH(V$4,'Mapping water'!$A$4:$U$4,0))*$D79</f>
        <v>0</v>
      </c>
      <c r="W79" s="27">
        <f>INDEX('Mapping water'!$A$4:$U$352,MATCH($B79,'Mapping water'!$B$4:$B$352,0),MATCH(W$4,'Mapping water'!$A$4:$U$4,0))*$D79</f>
        <v>0</v>
      </c>
      <c r="X79" s="27">
        <f>INDEX('Mapping water'!$A$4:$U$352,MATCH($B79,'Mapping water'!$B$4:$B$352,0),MATCH(X$4,'Mapping water'!$A$4:$U$4,0))*$D79</f>
        <v>0</v>
      </c>
      <c r="Y79" s="27">
        <f>INDEX('Mapping water'!$A$4:$U$352,MATCH($B79,'Mapping water'!$B$4:$B$352,0),MATCH(Y$4,'Mapping water'!$A$4:$U$4,0))*$D79</f>
        <v>0</v>
      </c>
      <c r="Z79" s="27">
        <f>INDEX('Mapping water'!$A$4:$U$352,MATCH($B79,'Mapping water'!$B$4:$B$352,0),MATCH(Z$4,'Mapping water'!$A$4:$U$4,0))*$D79</f>
        <v>0</v>
      </c>
      <c r="AA79" s="27">
        <f>INDEX('Mapping water'!$A$4:$U$352,MATCH($B79,'Mapping water'!$B$4:$B$352,0),MATCH(AA$4,'Mapping water'!$A$4:$U$4,0))*$D79</f>
        <v>0</v>
      </c>
      <c r="AB79" s="27">
        <f>INDEX('Mapping water'!$A$4:$U$352,MATCH($B79,'Mapping water'!$B$4:$B$352,0),MATCH(AB$4,'Mapping water'!$A$4:$U$4,0))*$D79</f>
        <v>0</v>
      </c>
      <c r="AC79" s="27">
        <f>INDEX('Mapping water'!$A$4:$U$352,MATCH($B79,'Mapping water'!$B$4:$B$352,0),MATCH(AC$4,'Mapping water'!$A$4:$U$4,0))*$D79</f>
        <v>0</v>
      </c>
      <c r="AD79" s="27">
        <f>INDEX('Mapping water'!$A$4:$U$352,MATCH($B79,'Mapping water'!$B$4:$B$352,0),MATCH(AD$4,'Mapping water'!$A$4:$U$4,0))*$E79</f>
        <v>0</v>
      </c>
      <c r="AE79" s="27">
        <f>INDEX('Mapping water'!$A$4:$U$352,MATCH($B79,'Mapping water'!$B$4:$B$352,0),MATCH(AE$4,'Mapping water'!$A$4:$U$4,0))*$E79</f>
        <v>0</v>
      </c>
      <c r="AF79" s="27">
        <f>INDEX('Mapping water'!$A$4:$U$352,MATCH($B79,'Mapping water'!$B$4:$B$352,0),MATCH(AF$4,'Mapping water'!$A$4:$U$4,0))*$E79</f>
        <v>0</v>
      </c>
      <c r="AG79" s="27">
        <f>INDEX('Mapping water'!$A$4:$U$352,MATCH($B79,'Mapping water'!$B$4:$B$352,0),MATCH(AG$4,'Mapping water'!$A$4:$U$4,0))*$E79</f>
        <v>0</v>
      </c>
      <c r="AH79" s="27">
        <f>INDEX('Mapping water'!$A$4:$U$352,MATCH($B79,'Mapping water'!$B$4:$B$352,0),MATCH(AH$4,'Mapping water'!$A$4:$U$4,0))*$E79</f>
        <v>22318</v>
      </c>
      <c r="AI79" s="27">
        <f>INDEX('Mapping water'!$A$4:$U$352,MATCH($B79,'Mapping water'!$B$4:$B$352,0),MATCH(AI$4,'Mapping water'!$A$4:$U$4,0))*$E79</f>
        <v>0</v>
      </c>
      <c r="AJ79" s="27">
        <f>INDEX('Mapping water'!$A$4:$U$352,MATCH($B79,'Mapping water'!$B$4:$B$352,0),MATCH(AJ$4,'Mapping water'!$A$4:$U$4,0))*$E79</f>
        <v>0</v>
      </c>
      <c r="AK79" s="27">
        <f>INDEX('Mapping water'!$A$4:$U$352,MATCH($B79,'Mapping water'!$B$4:$B$352,0),MATCH(AK$4,'Mapping water'!$A$4:$U$4,0))*$E79</f>
        <v>0</v>
      </c>
      <c r="AL79" s="27">
        <f>INDEX('Mapping water'!$A$4:$U$352,MATCH($B79,'Mapping water'!$B$4:$B$352,0),MATCH(AL$4,'Mapping water'!$A$4:$U$4,0))*$E79</f>
        <v>0</v>
      </c>
      <c r="AM79" s="27">
        <f>INDEX('Mapping water'!$A$4:$U$352,MATCH($B79,'Mapping water'!$B$4:$B$352,0),MATCH(AM$4,'Mapping water'!$A$4:$U$4,0))*$E79</f>
        <v>0</v>
      </c>
      <c r="AN79" s="27">
        <f>INDEX('Mapping water'!$A$4:$U$352,MATCH($B79,'Mapping water'!$B$4:$B$352,0),MATCH(AN$4,'Mapping water'!$A$4:$U$4,0))*$E79</f>
        <v>0</v>
      </c>
      <c r="AO79" s="27">
        <f>INDEX('Mapping water'!$A$4:$U$352,MATCH($B79,'Mapping water'!$B$4:$B$352,0),MATCH(AO$4,'Mapping water'!$A$4:$U$4,0))*$E79</f>
        <v>0</v>
      </c>
      <c r="AP79" s="27">
        <f>INDEX('Mapping water'!$A$4:$U$352,MATCH($B79,'Mapping water'!$B$4:$B$352,0),MATCH(AP$4,'Mapping water'!$A$4:$U$4,0))*$E79</f>
        <v>0</v>
      </c>
      <c r="AQ79" s="27">
        <f>INDEX('Mapping water'!$A$4:$U$352,MATCH($B79,'Mapping water'!$B$4:$B$352,0),MATCH(AQ$4,'Mapping water'!$A$4:$U$4,0))*$E79</f>
        <v>0</v>
      </c>
      <c r="AR79" s="27">
        <f>INDEX('Mapping water'!$A$4:$U$352,MATCH($B79,'Mapping water'!$B$4:$B$352,0),MATCH(AR$4,'Mapping water'!$A$4:$U$4,0))*$E79</f>
        <v>0</v>
      </c>
      <c r="AS79" s="27">
        <f>INDEX('Mapping water'!$A$4:$U$352,MATCH($B79,'Mapping water'!$B$4:$B$352,0),MATCH(AS$4,'Mapping water'!$A$4:$U$4,0))*$E79</f>
        <v>0</v>
      </c>
      <c r="AT79" s="27">
        <f>INDEX('Mapping water'!$A$4:$U$352,MATCH($B79,'Mapping water'!$B$4:$B$352,0),MATCH(AT$4,'Mapping water'!$A$4:$U$4,0))*$E79</f>
        <v>0</v>
      </c>
      <c r="AU79" s="27">
        <f>INDEX('Mapping water'!$A$4:$U$352,MATCH($B79,'Mapping water'!$B$4:$B$352,0),MATCH(AU$4,'Mapping water'!$A$4:$U$4,0))*$E79</f>
        <v>0</v>
      </c>
      <c r="AV79" s="27">
        <f>INDEX('Mapping water'!$A$4:$U$352,MATCH($B79,'Mapping water'!$B$4:$B$352,0),MATCH(AD$4,'Mapping water'!$A$4:$U$4,0))*$F79</f>
        <v>0</v>
      </c>
      <c r="AW79" s="27">
        <f>INDEX('Mapping water'!$A$4:$U$352,MATCH($B79,'Mapping water'!$B$4:$B$352,0),MATCH(AE$4,'Mapping water'!$A$4:$U$4,0))*$F79</f>
        <v>0</v>
      </c>
      <c r="AX79" s="27">
        <f>INDEX('Mapping water'!$A$4:$U$352,MATCH($B79,'Mapping water'!$B$4:$B$352,0),MATCH(AF$4,'Mapping water'!$A$4:$U$4,0))*$F79</f>
        <v>0</v>
      </c>
      <c r="AY79" s="27">
        <f>INDEX('Mapping water'!$A$4:$U$352,MATCH($B79,'Mapping water'!$B$4:$B$352,0),MATCH(AG$4,'Mapping water'!$A$4:$U$4,0))*$F79</f>
        <v>0</v>
      </c>
      <c r="AZ79" s="27">
        <f>INDEX('Mapping water'!$A$4:$U$352,MATCH($B79,'Mapping water'!$B$4:$B$352,0),MATCH(AH$4,'Mapping water'!$A$4:$U$4,0))*$F79</f>
        <v>22460</v>
      </c>
      <c r="BA79" s="27">
        <f>INDEX('Mapping water'!$A$4:$U$352,MATCH($B79,'Mapping water'!$B$4:$B$352,0),MATCH(AI$4,'Mapping water'!$A$4:$U$4,0))*$F79</f>
        <v>0</v>
      </c>
      <c r="BB79" s="27">
        <f>INDEX('Mapping water'!$A$4:$U$352,MATCH($B79,'Mapping water'!$B$4:$B$352,0),MATCH(AJ$4,'Mapping water'!$A$4:$U$4,0))*$F79</f>
        <v>0</v>
      </c>
      <c r="BC79" s="27">
        <f>INDEX('Mapping water'!$A$4:$U$352,MATCH($B79,'Mapping water'!$B$4:$B$352,0),MATCH(AK$4,'Mapping water'!$A$4:$U$4,0))*$F79</f>
        <v>0</v>
      </c>
      <c r="BD79" s="27">
        <f>INDEX('Mapping water'!$A$4:$U$352,MATCH($B79,'Mapping water'!$B$4:$B$352,0),MATCH(AL$4,'Mapping water'!$A$4:$U$4,0))*$F79</f>
        <v>0</v>
      </c>
      <c r="BE79" s="27">
        <f>INDEX('Mapping water'!$A$4:$U$352,MATCH($B79,'Mapping water'!$B$4:$B$352,0),MATCH(AM$4,'Mapping water'!$A$4:$U$4,0))*$F79</f>
        <v>0</v>
      </c>
      <c r="BF79" s="27">
        <f>INDEX('Mapping water'!$A$4:$U$352,MATCH($B79,'Mapping water'!$B$4:$B$352,0),MATCH(AN$4,'Mapping water'!$A$4:$U$4,0))*$F79</f>
        <v>0</v>
      </c>
      <c r="BG79" s="27">
        <f>INDEX('Mapping water'!$A$4:$U$352,MATCH($B79,'Mapping water'!$B$4:$B$352,0),MATCH(AO$4,'Mapping water'!$A$4:$U$4,0))*$F79</f>
        <v>0</v>
      </c>
      <c r="BH79" s="27">
        <f>INDEX('Mapping water'!$A$4:$U$352,MATCH($B79,'Mapping water'!$B$4:$B$352,0),MATCH(AP$4,'Mapping water'!$A$4:$U$4,0))*$F79</f>
        <v>0</v>
      </c>
      <c r="BI79" s="27">
        <f>INDEX('Mapping water'!$A$4:$U$352,MATCH($B79,'Mapping water'!$B$4:$B$352,0),MATCH(AQ$4,'Mapping water'!$A$4:$U$4,0))*$F79</f>
        <v>0</v>
      </c>
      <c r="BJ79" s="27">
        <f>INDEX('Mapping water'!$A$4:$U$352,MATCH($B79,'Mapping water'!$B$4:$B$352,0),MATCH(AR$4,'Mapping water'!$A$4:$U$4,0))*$F79</f>
        <v>0</v>
      </c>
      <c r="BK79" s="27">
        <f>INDEX('Mapping water'!$A$4:$U$352,MATCH($B79,'Mapping water'!$B$4:$B$352,0),MATCH(AS$4,'Mapping water'!$A$4:$U$4,0))*$F79</f>
        <v>0</v>
      </c>
      <c r="BL79" s="27">
        <f>INDEX('Mapping water'!$A$4:$U$352,MATCH($B79,'Mapping water'!$B$4:$B$352,0),MATCH(AT$4,'Mapping water'!$A$4:$U$4,0))*$F79</f>
        <v>0</v>
      </c>
      <c r="BM79" s="27">
        <f>INDEX('Mapping water'!$A$4:$U$352,MATCH($B79,'Mapping water'!$B$4:$B$352,0),MATCH(AU$4,'Mapping water'!$A$4:$U$4,0))*$F79</f>
        <v>0</v>
      </c>
      <c r="BN79" s="27">
        <f>INDEX('Mapping water'!$A$4:$U$352,MATCH($B79,'Mapping water'!$B$4:$B$352,0),MATCH(AV$4,'Mapping water'!$A$4:$U$4,0))*$G79</f>
        <v>0</v>
      </c>
      <c r="BO79" s="27">
        <f>INDEX('Mapping water'!$A$4:$U$352,MATCH($B79,'Mapping water'!$B$4:$B$352,0),MATCH(AW$4,'Mapping water'!$A$4:$U$4,0))*$G79</f>
        <v>0</v>
      </c>
      <c r="BP79" s="27">
        <f>INDEX('Mapping water'!$A$4:$U$352,MATCH($B79,'Mapping water'!$B$4:$B$352,0),MATCH(AX$4,'Mapping water'!$A$4:$U$4,0))*$G79</f>
        <v>0</v>
      </c>
      <c r="BQ79" s="27">
        <f>INDEX('Mapping water'!$A$4:$U$352,MATCH($B79,'Mapping water'!$B$4:$B$352,0),MATCH(AY$4,'Mapping water'!$A$4:$U$4,0))*$G79</f>
        <v>0</v>
      </c>
      <c r="BR79" s="27">
        <f>INDEX('Mapping water'!$A$4:$U$352,MATCH($B79,'Mapping water'!$B$4:$B$352,0),MATCH(AZ$4,'Mapping water'!$A$4:$U$4,0))*$G79</f>
        <v>22597</v>
      </c>
      <c r="BS79" s="27">
        <f>INDEX('Mapping water'!$A$4:$U$352,MATCH($B79,'Mapping water'!$B$4:$B$352,0),MATCH(BA$4,'Mapping water'!$A$4:$U$4,0))*$G79</f>
        <v>0</v>
      </c>
      <c r="BT79" s="27">
        <f>INDEX('Mapping water'!$A$4:$U$352,MATCH($B79,'Mapping water'!$B$4:$B$352,0),MATCH(BB$4,'Mapping water'!$A$4:$U$4,0))*$G79</f>
        <v>0</v>
      </c>
      <c r="BU79" s="27">
        <f>INDEX('Mapping water'!$A$4:$U$352,MATCH($B79,'Mapping water'!$B$4:$B$352,0),MATCH(BC$4,'Mapping water'!$A$4:$U$4,0))*$G79</f>
        <v>0</v>
      </c>
      <c r="BV79" s="27">
        <f>INDEX('Mapping water'!$A$4:$U$352,MATCH($B79,'Mapping water'!$B$4:$B$352,0),MATCH(BD$4,'Mapping water'!$A$4:$U$4,0))*$G79</f>
        <v>0</v>
      </c>
      <c r="BW79" s="27">
        <f>INDEX('Mapping water'!$A$4:$U$352,MATCH($B79,'Mapping water'!$B$4:$B$352,0),MATCH(BE$4,'Mapping water'!$A$4:$U$4,0))*$G79</f>
        <v>0</v>
      </c>
      <c r="BX79" s="27">
        <f>INDEX('Mapping water'!$A$4:$U$352,MATCH($B79,'Mapping water'!$B$4:$B$352,0),MATCH(BF$4,'Mapping water'!$A$4:$U$4,0))*$G79</f>
        <v>0</v>
      </c>
      <c r="BY79" s="27">
        <f>INDEX('Mapping water'!$A$4:$U$352,MATCH($B79,'Mapping water'!$B$4:$B$352,0),MATCH(BG$4,'Mapping water'!$A$4:$U$4,0))*$G79</f>
        <v>0</v>
      </c>
      <c r="BZ79" s="27">
        <f>INDEX('Mapping water'!$A$4:$U$352,MATCH($B79,'Mapping water'!$B$4:$B$352,0),MATCH(BH$4,'Mapping water'!$A$4:$U$4,0))*$G79</f>
        <v>0</v>
      </c>
      <c r="CA79" s="27">
        <f>INDEX('Mapping water'!$A$4:$U$352,MATCH($B79,'Mapping water'!$B$4:$B$352,0),MATCH(BI$4,'Mapping water'!$A$4:$U$4,0))*$G79</f>
        <v>0</v>
      </c>
      <c r="CB79" s="27">
        <f>INDEX('Mapping water'!$A$4:$U$352,MATCH($B79,'Mapping water'!$B$4:$B$352,0),MATCH(BJ$4,'Mapping water'!$A$4:$U$4,0))*$G79</f>
        <v>0</v>
      </c>
      <c r="CC79" s="27">
        <f>INDEX('Mapping water'!$A$4:$U$352,MATCH($B79,'Mapping water'!$B$4:$B$352,0),MATCH(BK$4,'Mapping water'!$A$4:$U$4,0))*$G79</f>
        <v>0</v>
      </c>
      <c r="CD79" s="27">
        <f>INDEX('Mapping water'!$A$4:$U$352,MATCH($B79,'Mapping water'!$B$4:$B$352,0),MATCH(BL$4,'Mapping water'!$A$4:$U$4,0))*$G79</f>
        <v>0</v>
      </c>
      <c r="CE79" s="27">
        <f>INDEX('Mapping water'!$A$4:$U$352,MATCH($B79,'Mapping water'!$B$4:$B$352,0),MATCH(BM$4,'Mapping water'!$A$4:$U$4,0))*$G79</f>
        <v>0</v>
      </c>
      <c r="CF79" s="27">
        <f>INDEX('Mapping water'!$A$4:$U$352,MATCH($B79,'Mapping water'!$B$4:$B$352,0),MATCH(BN$4,'Mapping water'!$A$4:$U$4,0))*$H79</f>
        <v>0</v>
      </c>
      <c r="CG79" s="27">
        <f>INDEX('Mapping water'!$A$4:$U$352,MATCH($B79,'Mapping water'!$B$4:$B$352,0),MATCH(BO$4,'Mapping water'!$A$4:$U$4,0))*$H79</f>
        <v>0</v>
      </c>
      <c r="CH79" s="27">
        <f>INDEX('Mapping water'!$A$4:$U$352,MATCH($B79,'Mapping water'!$B$4:$B$352,0),MATCH(BP$4,'Mapping water'!$A$4:$U$4,0))*$H79</f>
        <v>0</v>
      </c>
      <c r="CI79" s="27">
        <f>INDEX('Mapping water'!$A$4:$U$352,MATCH($B79,'Mapping water'!$B$4:$B$352,0),MATCH(BQ$4,'Mapping water'!$A$4:$U$4,0))*$H79</f>
        <v>0</v>
      </c>
      <c r="CJ79" s="27">
        <f>INDEX('Mapping water'!$A$4:$U$352,MATCH($B79,'Mapping water'!$B$4:$B$352,0),MATCH(BR$4,'Mapping water'!$A$4:$U$4,0))*$H79</f>
        <v>22721</v>
      </c>
      <c r="CK79" s="27">
        <f>INDEX('Mapping water'!$A$4:$U$352,MATCH($B79,'Mapping water'!$B$4:$B$352,0),MATCH(BS$4,'Mapping water'!$A$4:$U$4,0))*$H79</f>
        <v>0</v>
      </c>
      <c r="CL79" s="27">
        <f>INDEX('Mapping water'!$A$4:$U$352,MATCH($B79,'Mapping water'!$B$4:$B$352,0),MATCH(BT$4,'Mapping water'!$A$4:$U$4,0))*$H79</f>
        <v>0</v>
      </c>
      <c r="CM79" s="27">
        <f>INDEX('Mapping water'!$A$4:$U$352,MATCH($B79,'Mapping water'!$B$4:$B$352,0),MATCH(BU$4,'Mapping water'!$A$4:$U$4,0))*$H79</f>
        <v>0</v>
      </c>
      <c r="CN79" s="27">
        <f>INDEX('Mapping water'!$A$4:$U$352,MATCH($B79,'Mapping water'!$B$4:$B$352,0),MATCH(BV$4,'Mapping water'!$A$4:$U$4,0))*$H79</f>
        <v>0</v>
      </c>
      <c r="CO79" s="27">
        <f>INDEX('Mapping water'!$A$4:$U$352,MATCH($B79,'Mapping water'!$B$4:$B$352,0),MATCH(BW$4,'Mapping water'!$A$4:$U$4,0))*$H79</f>
        <v>0</v>
      </c>
      <c r="CP79" s="27">
        <f>INDEX('Mapping water'!$A$4:$U$352,MATCH($B79,'Mapping water'!$B$4:$B$352,0),MATCH(BX$4,'Mapping water'!$A$4:$U$4,0))*$H79</f>
        <v>0</v>
      </c>
      <c r="CQ79" s="27">
        <f>INDEX('Mapping water'!$A$4:$U$352,MATCH($B79,'Mapping water'!$B$4:$B$352,0),MATCH(BY$4,'Mapping water'!$A$4:$U$4,0))*$H79</f>
        <v>0</v>
      </c>
      <c r="CR79" s="27">
        <f>INDEX('Mapping water'!$A$4:$U$352,MATCH($B79,'Mapping water'!$B$4:$B$352,0),MATCH(BZ$4,'Mapping water'!$A$4:$U$4,0))*$H79</f>
        <v>0</v>
      </c>
      <c r="CS79" s="27">
        <f>INDEX('Mapping water'!$A$4:$U$352,MATCH($B79,'Mapping water'!$B$4:$B$352,0),MATCH(CA$4,'Mapping water'!$A$4:$U$4,0))*$H79</f>
        <v>0</v>
      </c>
      <c r="CT79" s="27">
        <f>INDEX('Mapping water'!$A$4:$U$352,MATCH($B79,'Mapping water'!$B$4:$B$352,0),MATCH(CB$4,'Mapping water'!$A$4:$U$4,0))*$H79</f>
        <v>0</v>
      </c>
      <c r="CU79" s="27">
        <f>INDEX('Mapping water'!$A$4:$U$352,MATCH($B79,'Mapping water'!$B$4:$B$352,0),MATCH(CC$4,'Mapping water'!$A$4:$U$4,0))*$H79</f>
        <v>0</v>
      </c>
      <c r="CV79" s="27">
        <f>INDEX('Mapping water'!$A$4:$U$352,MATCH($B79,'Mapping water'!$B$4:$B$352,0),MATCH(CD$4,'Mapping water'!$A$4:$U$4,0))*$H79</f>
        <v>0</v>
      </c>
      <c r="CW79" s="27">
        <f>INDEX('Mapping water'!$A$4:$U$352,MATCH($B79,'Mapping water'!$B$4:$B$352,0),MATCH(CE$4,'Mapping water'!$A$4:$U$4,0))*$H79</f>
        <v>0</v>
      </c>
      <c r="CX79" s="27">
        <f>INDEX('Mapping water'!$A$4:$U$352,MATCH($B79,'Mapping water'!$B$4:$B$352,0),MATCH(CF$4,'Mapping water'!$A$4:$U$4,0))*$I79</f>
        <v>0</v>
      </c>
      <c r="CY79" s="27">
        <f>INDEX('Mapping water'!$A$4:$U$352,MATCH($B79,'Mapping water'!$B$4:$B$352,0),MATCH(CG$4,'Mapping water'!$A$4:$U$4,0))*$I79</f>
        <v>0</v>
      </c>
      <c r="CZ79" s="27">
        <f>INDEX('Mapping water'!$A$4:$U$352,MATCH($B79,'Mapping water'!$B$4:$B$352,0),MATCH(CH$4,'Mapping water'!$A$4:$U$4,0))*$I79</f>
        <v>0</v>
      </c>
      <c r="DA79" s="27">
        <f>INDEX('Mapping water'!$A$4:$U$352,MATCH($B79,'Mapping water'!$B$4:$B$352,0),MATCH(CI$4,'Mapping water'!$A$4:$U$4,0))*$I79</f>
        <v>0</v>
      </c>
      <c r="DB79" s="27">
        <f>INDEX('Mapping water'!$A$4:$U$352,MATCH($B79,'Mapping water'!$B$4:$B$352,0),MATCH(CJ$4,'Mapping water'!$A$4:$U$4,0))*$I79</f>
        <v>22835</v>
      </c>
      <c r="DC79" s="27">
        <f>INDEX('Mapping water'!$A$4:$U$352,MATCH($B79,'Mapping water'!$B$4:$B$352,0),MATCH(CK$4,'Mapping water'!$A$4:$U$4,0))*$I79</f>
        <v>0</v>
      </c>
      <c r="DD79" s="27">
        <f>INDEX('Mapping water'!$A$4:$U$352,MATCH($B79,'Mapping water'!$B$4:$B$352,0),MATCH(CL$4,'Mapping water'!$A$4:$U$4,0))*$I79</f>
        <v>0</v>
      </c>
      <c r="DE79" s="27">
        <f>INDEX('Mapping water'!$A$4:$U$352,MATCH($B79,'Mapping water'!$B$4:$B$352,0),MATCH(CM$4,'Mapping water'!$A$4:$U$4,0))*$I79</f>
        <v>0</v>
      </c>
      <c r="DF79" s="27">
        <f>INDEX('Mapping water'!$A$4:$U$352,MATCH($B79,'Mapping water'!$B$4:$B$352,0),MATCH(CN$4,'Mapping water'!$A$4:$U$4,0))*$I79</f>
        <v>0</v>
      </c>
      <c r="DG79" s="27">
        <f>INDEX('Mapping water'!$A$4:$U$352,MATCH($B79,'Mapping water'!$B$4:$B$352,0),MATCH(CO$4,'Mapping water'!$A$4:$U$4,0))*$I79</f>
        <v>0</v>
      </c>
      <c r="DH79" s="27">
        <f>INDEX('Mapping water'!$A$4:$U$352,MATCH($B79,'Mapping water'!$B$4:$B$352,0),MATCH(CP$4,'Mapping water'!$A$4:$U$4,0))*$I79</f>
        <v>0</v>
      </c>
      <c r="DI79" s="27">
        <f>INDEX('Mapping water'!$A$4:$U$352,MATCH($B79,'Mapping water'!$B$4:$B$352,0),MATCH(CQ$4,'Mapping water'!$A$4:$U$4,0))*$I79</f>
        <v>0</v>
      </c>
      <c r="DJ79" s="27">
        <f>INDEX('Mapping water'!$A$4:$U$352,MATCH($B79,'Mapping water'!$B$4:$B$352,0),MATCH(CR$4,'Mapping water'!$A$4:$U$4,0))*$I79</f>
        <v>0</v>
      </c>
      <c r="DK79" s="27">
        <f>INDEX('Mapping water'!$A$4:$U$352,MATCH($B79,'Mapping water'!$B$4:$B$352,0),MATCH(CS$4,'Mapping water'!$A$4:$U$4,0))*$I79</f>
        <v>0</v>
      </c>
      <c r="DL79" s="27">
        <f>INDEX('Mapping water'!$A$4:$U$352,MATCH($B79,'Mapping water'!$B$4:$B$352,0),MATCH(CT$4,'Mapping water'!$A$4:$U$4,0))*$I79</f>
        <v>0</v>
      </c>
      <c r="DM79" s="27">
        <f>INDEX('Mapping water'!$A$4:$U$352,MATCH($B79,'Mapping water'!$B$4:$B$352,0),MATCH(CU$4,'Mapping water'!$A$4:$U$4,0))*$I79</f>
        <v>0</v>
      </c>
      <c r="DN79" s="27">
        <f>INDEX('Mapping water'!$A$4:$U$352,MATCH($B79,'Mapping water'!$B$4:$B$352,0),MATCH(CV$4,'Mapping water'!$A$4:$U$4,0))*$I79</f>
        <v>0</v>
      </c>
      <c r="DO79" s="27">
        <f>INDEX('Mapping water'!$A$4:$U$352,MATCH($B79,'Mapping water'!$B$4:$B$352,0),MATCH(CW$4,'Mapping water'!$A$4:$U$4,0))*$I79</f>
        <v>0</v>
      </c>
      <c r="DP79" s="27">
        <f>INDEX('Mapping water'!$A$4:$U$352,MATCH($B79,'Mapping water'!$B$4:$B$352,0),MATCH(CX$4,'Mapping water'!$A$4:$U$4,0))*$J79</f>
        <v>0</v>
      </c>
      <c r="DQ79" s="27">
        <f>INDEX('Mapping water'!$A$4:$U$352,MATCH($B79,'Mapping water'!$B$4:$B$352,0),MATCH(CY$4,'Mapping water'!$A$4:$U$4,0))*$J79</f>
        <v>0</v>
      </c>
      <c r="DR79" s="27">
        <f>INDEX('Mapping water'!$A$4:$U$352,MATCH($B79,'Mapping water'!$B$4:$B$352,0),MATCH(CZ$4,'Mapping water'!$A$4:$U$4,0))*$J79</f>
        <v>0</v>
      </c>
      <c r="DS79" s="27">
        <f>INDEX('Mapping water'!$A$4:$U$352,MATCH($B79,'Mapping water'!$B$4:$B$352,0),MATCH(DA$4,'Mapping water'!$A$4:$U$4,0))*$J79</f>
        <v>0</v>
      </c>
      <c r="DT79" s="27">
        <f>INDEX('Mapping water'!$A$4:$U$352,MATCH($B79,'Mapping water'!$B$4:$B$352,0),MATCH(DB$4,'Mapping water'!$A$4:$U$4,0))*$J79</f>
        <v>22965</v>
      </c>
      <c r="DU79" s="27">
        <f>INDEX('Mapping water'!$A$4:$U$352,MATCH($B79,'Mapping water'!$B$4:$B$352,0),MATCH(DC$4,'Mapping water'!$A$4:$U$4,0))*$J79</f>
        <v>0</v>
      </c>
      <c r="DV79" s="27">
        <f>INDEX('Mapping water'!$A$4:$U$352,MATCH($B79,'Mapping water'!$B$4:$B$352,0),MATCH(DD$4,'Mapping water'!$A$4:$U$4,0))*$J79</f>
        <v>0</v>
      </c>
      <c r="DW79" s="27">
        <f>INDEX('Mapping water'!$A$4:$U$352,MATCH($B79,'Mapping water'!$B$4:$B$352,0),MATCH(DE$4,'Mapping water'!$A$4:$U$4,0))*$J79</f>
        <v>0</v>
      </c>
      <c r="DX79" s="27">
        <f>INDEX('Mapping water'!$A$4:$U$352,MATCH($B79,'Mapping water'!$B$4:$B$352,0),MATCH(DF$4,'Mapping water'!$A$4:$U$4,0))*$J79</f>
        <v>0</v>
      </c>
      <c r="DY79" s="27">
        <f>INDEX('Mapping water'!$A$4:$U$352,MATCH($B79,'Mapping water'!$B$4:$B$352,0),MATCH(DG$4,'Mapping water'!$A$4:$U$4,0))*$J79</f>
        <v>0</v>
      </c>
      <c r="DZ79" s="27">
        <f>INDEX('Mapping water'!$A$4:$U$352,MATCH($B79,'Mapping water'!$B$4:$B$352,0),MATCH(DH$4,'Mapping water'!$A$4:$U$4,0))*$J79</f>
        <v>0</v>
      </c>
      <c r="EA79" s="27">
        <f>INDEX('Mapping water'!$A$4:$U$352,MATCH($B79,'Mapping water'!$B$4:$B$352,0),MATCH(DI$4,'Mapping water'!$A$4:$U$4,0))*$J79</f>
        <v>0</v>
      </c>
      <c r="EB79" s="27">
        <f>INDEX('Mapping water'!$A$4:$U$352,MATCH($B79,'Mapping water'!$B$4:$B$352,0),MATCH(DJ$4,'Mapping water'!$A$4:$U$4,0))*$J79</f>
        <v>0</v>
      </c>
      <c r="EC79" s="27">
        <f>INDEX('Mapping water'!$A$4:$U$352,MATCH($B79,'Mapping water'!$B$4:$B$352,0),MATCH(DK$4,'Mapping water'!$A$4:$U$4,0))*$J79</f>
        <v>0</v>
      </c>
      <c r="ED79" s="27">
        <f>INDEX('Mapping water'!$A$4:$U$352,MATCH($B79,'Mapping water'!$B$4:$B$352,0),MATCH(DL$4,'Mapping water'!$A$4:$U$4,0))*$J79</f>
        <v>0</v>
      </c>
      <c r="EE79" s="27">
        <f>INDEX('Mapping water'!$A$4:$U$352,MATCH($B79,'Mapping water'!$B$4:$B$352,0),MATCH(DM$4,'Mapping water'!$A$4:$U$4,0))*$J79</f>
        <v>0</v>
      </c>
      <c r="EF79" s="27">
        <f>INDEX('Mapping water'!$A$4:$U$352,MATCH($B79,'Mapping water'!$B$4:$B$352,0),MATCH(DN$4,'Mapping water'!$A$4:$U$4,0))*$J79</f>
        <v>0</v>
      </c>
      <c r="EG79" s="27">
        <f>INDEX('Mapping water'!$A$4:$U$352,MATCH($B79,'Mapping water'!$B$4:$B$352,0),MATCH(DO$4,'Mapping water'!$A$4:$U$4,0))*$J79</f>
        <v>0</v>
      </c>
      <c r="EH79" s="27">
        <f>INDEX('Mapping water'!$A$4:$U$352,MATCH($B79,'Mapping water'!$B$4:$B$352,0),MATCH(DP$4,'Mapping water'!$A$4:$U$4,0))*$K79</f>
        <v>0</v>
      </c>
      <c r="EI79" s="27">
        <f>INDEX('Mapping water'!$A$4:$U$352,MATCH($B79,'Mapping water'!$B$4:$B$352,0),MATCH(DQ$4,'Mapping water'!$A$4:$U$4,0))*$K79</f>
        <v>0</v>
      </c>
      <c r="EJ79" s="27">
        <f>INDEX('Mapping water'!$A$4:$U$352,MATCH($B79,'Mapping water'!$B$4:$B$352,0),MATCH(DR$4,'Mapping water'!$A$4:$U$4,0))*$K79</f>
        <v>0</v>
      </c>
      <c r="EK79" s="27">
        <f>INDEX('Mapping water'!$A$4:$U$352,MATCH($B79,'Mapping water'!$B$4:$B$352,0),MATCH(DS$4,'Mapping water'!$A$4:$U$4,0))*$K79</f>
        <v>0</v>
      </c>
      <c r="EL79" s="27">
        <f>INDEX('Mapping water'!$A$4:$U$352,MATCH($B79,'Mapping water'!$B$4:$B$352,0),MATCH(DT$4,'Mapping water'!$A$4:$U$4,0))*$K79</f>
        <v>23079</v>
      </c>
      <c r="EM79" s="27">
        <f>INDEX('Mapping water'!$A$4:$U$352,MATCH($B79,'Mapping water'!$B$4:$B$352,0),MATCH(DU$4,'Mapping water'!$A$4:$U$4,0))*$K79</f>
        <v>0</v>
      </c>
      <c r="EN79" s="27">
        <f>INDEX('Mapping water'!$A$4:$U$352,MATCH($B79,'Mapping water'!$B$4:$B$352,0),MATCH(DV$4,'Mapping water'!$A$4:$U$4,0))*$K79</f>
        <v>0</v>
      </c>
      <c r="EO79" s="27">
        <f>INDEX('Mapping water'!$A$4:$U$352,MATCH($B79,'Mapping water'!$B$4:$B$352,0),MATCH(DW$4,'Mapping water'!$A$4:$U$4,0))*$K79</f>
        <v>0</v>
      </c>
      <c r="EP79" s="27">
        <f>INDEX('Mapping water'!$A$4:$U$352,MATCH($B79,'Mapping water'!$B$4:$B$352,0),MATCH(DX$4,'Mapping water'!$A$4:$U$4,0))*$K79</f>
        <v>0</v>
      </c>
      <c r="EQ79" s="27">
        <f>INDEX('Mapping water'!$A$4:$U$352,MATCH($B79,'Mapping water'!$B$4:$B$352,0),MATCH(DY$4,'Mapping water'!$A$4:$U$4,0))*$K79</f>
        <v>0</v>
      </c>
      <c r="ER79" s="27">
        <f>INDEX('Mapping water'!$A$4:$U$352,MATCH($B79,'Mapping water'!$B$4:$B$352,0),MATCH(DZ$4,'Mapping water'!$A$4:$U$4,0))*$K79</f>
        <v>0</v>
      </c>
      <c r="ES79" s="27">
        <f>INDEX('Mapping water'!$A$4:$U$352,MATCH($B79,'Mapping water'!$B$4:$B$352,0),MATCH(EA$4,'Mapping water'!$A$4:$U$4,0))*$K79</f>
        <v>0</v>
      </c>
      <c r="ET79" s="27">
        <f>INDEX('Mapping water'!$A$4:$U$352,MATCH($B79,'Mapping water'!$B$4:$B$352,0),MATCH(EB$4,'Mapping water'!$A$4:$U$4,0))*$K79</f>
        <v>0</v>
      </c>
      <c r="EU79" s="27">
        <f>INDEX('Mapping water'!$A$4:$U$352,MATCH($B79,'Mapping water'!$B$4:$B$352,0),MATCH(EC$4,'Mapping water'!$A$4:$U$4,0))*$K79</f>
        <v>0</v>
      </c>
      <c r="EV79" s="27">
        <f>INDEX('Mapping water'!$A$4:$U$352,MATCH($B79,'Mapping water'!$B$4:$B$352,0),MATCH(ED$4,'Mapping water'!$A$4:$U$4,0))*$K79</f>
        <v>0</v>
      </c>
      <c r="EW79" s="27">
        <f>INDEX('Mapping water'!$A$4:$U$352,MATCH($B79,'Mapping water'!$B$4:$B$352,0),MATCH(EE$4,'Mapping water'!$A$4:$U$4,0))*$K79</f>
        <v>0</v>
      </c>
      <c r="EX79" s="27">
        <f>INDEX('Mapping water'!$A$4:$U$352,MATCH($B79,'Mapping water'!$B$4:$B$352,0),MATCH(EF$4,'Mapping water'!$A$4:$U$4,0))*$K79</f>
        <v>0</v>
      </c>
      <c r="EY79" s="27">
        <f>INDEX('Mapping water'!$A$4:$U$352,MATCH($B79,'Mapping water'!$B$4:$B$352,0),MATCH(EG$4,'Mapping water'!$A$4:$U$4,0))*$K79</f>
        <v>0</v>
      </c>
    </row>
    <row r="80" spans="1:155" x14ac:dyDescent="0.2">
      <c r="A80" s="26" t="s">
        <v>273</v>
      </c>
      <c r="B80" s="26" t="s">
        <v>274</v>
      </c>
      <c r="C80" s="26" t="s">
        <v>81</v>
      </c>
      <c r="D80" s="27">
        <f>INDEX('Households England'!S$6:S$375,MATCH('Mapping HH to population water'!$B80,'Households England'!$B$6:$B$375,0))</f>
        <v>42143</v>
      </c>
      <c r="E80" s="27">
        <f>INDEX('Households England'!T$6:T$375,MATCH('Mapping HH to population water'!$B80,'Households England'!$B$6:$B$375,0))</f>
        <v>43008</v>
      </c>
      <c r="F80" s="27">
        <f>INDEX('Households England'!U$6:U$375,MATCH('Mapping HH to population water'!$B80,'Households England'!$B$6:$B$375,0))</f>
        <v>43888</v>
      </c>
      <c r="G80" s="27">
        <f>INDEX('Households England'!V$6:V$375,MATCH('Mapping HH to population water'!$B80,'Households England'!$B$6:$B$375,0))</f>
        <v>44728</v>
      </c>
      <c r="H80" s="27">
        <f>INDEX('Households England'!W$6:W$375,MATCH('Mapping HH to population water'!$B80,'Households England'!$B$6:$B$375,0))</f>
        <v>45529</v>
      </c>
      <c r="I80" s="27">
        <f>INDEX('Households England'!X$6:X$375,MATCH('Mapping HH to population water'!$B80,'Households England'!$B$6:$B$375,0))</f>
        <v>46351</v>
      </c>
      <c r="J80" s="27">
        <f>INDEX('Households England'!Y$6:Y$375,MATCH('Mapping HH to population water'!$B80,'Households England'!$B$6:$B$375,0))</f>
        <v>47154</v>
      </c>
      <c r="K80" s="27">
        <f>INDEX('Households England'!Z$6:Z$375,MATCH('Mapping HH to population water'!$B80,'Households England'!$B$6:$B$375,0))</f>
        <v>47957</v>
      </c>
      <c r="L80" s="27">
        <f>INDEX('Mapping water'!$A$4:$U$352,MATCH($B80,'Mapping water'!$B$4:$B$352,0),MATCH(L$4,'Mapping water'!$A$4:$U$4,0))*$D80</f>
        <v>0</v>
      </c>
      <c r="M80" s="27">
        <f>INDEX('Mapping water'!$A$4:$U$352,MATCH($B80,'Mapping water'!$B$4:$B$352,0),MATCH(M$4,'Mapping water'!$A$4:$U$4,0))*$D80</f>
        <v>0</v>
      </c>
      <c r="N80" s="27">
        <f>INDEX('Mapping water'!$A$4:$U$352,MATCH($B80,'Mapping water'!$B$4:$B$352,0),MATCH(N$4,'Mapping water'!$A$4:$U$4,0))*$D80</f>
        <v>0</v>
      </c>
      <c r="O80" s="27">
        <f>INDEX('Mapping water'!$A$4:$U$352,MATCH($B80,'Mapping water'!$B$4:$B$352,0),MATCH(O$4,'Mapping water'!$A$4:$U$4,0))*$D80</f>
        <v>0</v>
      </c>
      <c r="P80" s="27">
        <f>INDEX('Mapping water'!$A$4:$U$352,MATCH($B80,'Mapping water'!$B$4:$B$352,0),MATCH(P$4,'Mapping water'!$A$4:$U$4,0))*$D80</f>
        <v>42143</v>
      </c>
      <c r="Q80" s="27">
        <f>INDEX('Mapping water'!$A$4:$U$352,MATCH($B80,'Mapping water'!$B$4:$B$352,0),MATCH(Q$4,'Mapping water'!$A$4:$U$4,0))*$D80</f>
        <v>0</v>
      </c>
      <c r="R80" s="27">
        <f>INDEX('Mapping water'!$A$4:$U$352,MATCH($B80,'Mapping water'!$B$4:$B$352,0),MATCH(R$4,'Mapping water'!$A$4:$U$4,0))*$D80</f>
        <v>0</v>
      </c>
      <c r="S80" s="27">
        <f>INDEX('Mapping water'!$A$4:$U$352,MATCH($B80,'Mapping water'!$B$4:$B$352,0),MATCH(S$4,'Mapping water'!$A$4:$U$4,0))*$D80</f>
        <v>0</v>
      </c>
      <c r="T80" s="27">
        <f>INDEX('Mapping water'!$A$4:$U$352,MATCH($B80,'Mapping water'!$B$4:$B$352,0),MATCH(T$4,'Mapping water'!$A$4:$U$4,0))*$D80</f>
        <v>0</v>
      </c>
      <c r="U80" s="27">
        <f>INDEX('Mapping water'!$A$4:$U$352,MATCH($B80,'Mapping water'!$B$4:$B$352,0),MATCH(U$4,'Mapping water'!$A$4:$U$4,0))*$D80</f>
        <v>0</v>
      </c>
      <c r="V80" s="27">
        <f>INDEX('Mapping water'!$A$4:$U$352,MATCH($B80,'Mapping water'!$B$4:$B$352,0),MATCH(V$4,'Mapping water'!$A$4:$U$4,0))*$D80</f>
        <v>0</v>
      </c>
      <c r="W80" s="27">
        <f>INDEX('Mapping water'!$A$4:$U$352,MATCH($B80,'Mapping water'!$B$4:$B$352,0),MATCH(W$4,'Mapping water'!$A$4:$U$4,0))*$D80</f>
        <v>0</v>
      </c>
      <c r="X80" s="27">
        <f>INDEX('Mapping water'!$A$4:$U$352,MATCH($B80,'Mapping water'!$B$4:$B$352,0),MATCH(X$4,'Mapping water'!$A$4:$U$4,0))*$D80</f>
        <v>0</v>
      </c>
      <c r="Y80" s="27">
        <f>INDEX('Mapping water'!$A$4:$U$352,MATCH($B80,'Mapping water'!$B$4:$B$352,0),MATCH(Y$4,'Mapping water'!$A$4:$U$4,0))*$D80</f>
        <v>0</v>
      </c>
      <c r="Z80" s="27">
        <f>INDEX('Mapping water'!$A$4:$U$352,MATCH($B80,'Mapping water'!$B$4:$B$352,0),MATCH(Z$4,'Mapping water'!$A$4:$U$4,0))*$D80</f>
        <v>0</v>
      </c>
      <c r="AA80" s="27">
        <f>INDEX('Mapping water'!$A$4:$U$352,MATCH($B80,'Mapping water'!$B$4:$B$352,0),MATCH(AA$4,'Mapping water'!$A$4:$U$4,0))*$D80</f>
        <v>0</v>
      </c>
      <c r="AB80" s="27">
        <f>INDEX('Mapping water'!$A$4:$U$352,MATCH($B80,'Mapping water'!$B$4:$B$352,0),MATCH(AB$4,'Mapping water'!$A$4:$U$4,0))*$D80</f>
        <v>0</v>
      </c>
      <c r="AC80" s="27">
        <f>INDEX('Mapping water'!$A$4:$U$352,MATCH($B80,'Mapping water'!$B$4:$B$352,0),MATCH(AC$4,'Mapping water'!$A$4:$U$4,0))*$D80</f>
        <v>0</v>
      </c>
      <c r="AD80" s="27">
        <f>INDEX('Mapping water'!$A$4:$U$352,MATCH($B80,'Mapping water'!$B$4:$B$352,0),MATCH(AD$4,'Mapping water'!$A$4:$U$4,0))*$E80</f>
        <v>0</v>
      </c>
      <c r="AE80" s="27">
        <f>INDEX('Mapping water'!$A$4:$U$352,MATCH($B80,'Mapping water'!$B$4:$B$352,0),MATCH(AE$4,'Mapping water'!$A$4:$U$4,0))*$E80</f>
        <v>0</v>
      </c>
      <c r="AF80" s="27">
        <f>INDEX('Mapping water'!$A$4:$U$352,MATCH($B80,'Mapping water'!$B$4:$B$352,0),MATCH(AF$4,'Mapping water'!$A$4:$U$4,0))*$E80</f>
        <v>0</v>
      </c>
      <c r="AG80" s="27">
        <f>INDEX('Mapping water'!$A$4:$U$352,MATCH($B80,'Mapping water'!$B$4:$B$352,0),MATCH(AG$4,'Mapping water'!$A$4:$U$4,0))*$E80</f>
        <v>0</v>
      </c>
      <c r="AH80" s="27">
        <f>INDEX('Mapping water'!$A$4:$U$352,MATCH($B80,'Mapping water'!$B$4:$B$352,0),MATCH(AH$4,'Mapping water'!$A$4:$U$4,0))*$E80</f>
        <v>43008</v>
      </c>
      <c r="AI80" s="27">
        <f>INDEX('Mapping water'!$A$4:$U$352,MATCH($B80,'Mapping water'!$B$4:$B$352,0),MATCH(AI$4,'Mapping water'!$A$4:$U$4,0))*$E80</f>
        <v>0</v>
      </c>
      <c r="AJ80" s="27">
        <f>INDEX('Mapping water'!$A$4:$U$352,MATCH($B80,'Mapping water'!$B$4:$B$352,0),MATCH(AJ$4,'Mapping water'!$A$4:$U$4,0))*$E80</f>
        <v>0</v>
      </c>
      <c r="AK80" s="27">
        <f>INDEX('Mapping water'!$A$4:$U$352,MATCH($B80,'Mapping water'!$B$4:$B$352,0),MATCH(AK$4,'Mapping water'!$A$4:$U$4,0))*$E80</f>
        <v>0</v>
      </c>
      <c r="AL80" s="27">
        <f>INDEX('Mapping water'!$A$4:$U$352,MATCH($B80,'Mapping water'!$B$4:$B$352,0),MATCH(AL$4,'Mapping water'!$A$4:$U$4,0))*$E80</f>
        <v>0</v>
      </c>
      <c r="AM80" s="27">
        <f>INDEX('Mapping water'!$A$4:$U$352,MATCH($B80,'Mapping water'!$B$4:$B$352,0),MATCH(AM$4,'Mapping water'!$A$4:$U$4,0))*$E80</f>
        <v>0</v>
      </c>
      <c r="AN80" s="27">
        <f>INDEX('Mapping water'!$A$4:$U$352,MATCH($B80,'Mapping water'!$B$4:$B$352,0),MATCH(AN$4,'Mapping water'!$A$4:$U$4,0))*$E80</f>
        <v>0</v>
      </c>
      <c r="AO80" s="27">
        <f>INDEX('Mapping water'!$A$4:$U$352,MATCH($B80,'Mapping water'!$B$4:$B$352,0),MATCH(AO$4,'Mapping water'!$A$4:$U$4,0))*$E80</f>
        <v>0</v>
      </c>
      <c r="AP80" s="27">
        <f>INDEX('Mapping water'!$A$4:$U$352,MATCH($B80,'Mapping water'!$B$4:$B$352,0),MATCH(AP$4,'Mapping water'!$A$4:$U$4,0))*$E80</f>
        <v>0</v>
      </c>
      <c r="AQ80" s="27">
        <f>INDEX('Mapping water'!$A$4:$U$352,MATCH($B80,'Mapping water'!$B$4:$B$352,0),MATCH(AQ$4,'Mapping water'!$A$4:$U$4,0))*$E80</f>
        <v>0</v>
      </c>
      <c r="AR80" s="27">
        <f>INDEX('Mapping water'!$A$4:$U$352,MATCH($B80,'Mapping water'!$B$4:$B$352,0),MATCH(AR$4,'Mapping water'!$A$4:$U$4,0))*$E80</f>
        <v>0</v>
      </c>
      <c r="AS80" s="27">
        <f>INDEX('Mapping water'!$A$4:$U$352,MATCH($B80,'Mapping water'!$B$4:$B$352,0),MATCH(AS$4,'Mapping water'!$A$4:$U$4,0))*$E80</f>
        <v>0</v>
      </c>
      <c r="AT80" s="27">
        <f>INDEX('Mapping water'!$A$4:$U$352,MATCH($B80,'Mapping water'!$B$4:$B$352,0),MATCH(AT$4,'Mapping water'!$A$4:$U$4,0))*$E80</f>
        <v>0</v>
      </c>
      <c r="AU80" s="27">
        <f>INDEX('Mapping water'!$A$4:$U$352,MATCH($B80,'Mapping water'!$B$4:$B$352,0),MATCH(AU$4,'Mapping water'!$A$4:$U$4,0))*$E80</f>
        <v>0</v>
      </c>
      <c r="AV80" s="27">
        <f>INDEX('Mapping water'!$A$4:$U$352,MATCH($B80,'Mapping water'!$B$4:$B$352,0),MATCH(AD$4,'Mapping water'!$A$4:$U$4,0))*$F80</f>
        <v>0</v>
      </c>
      <c r="AW80" s="27">
        <f>INDEX('Mapping water'!$A$4:$U$352,MATCH($B80,'Mapping water'!$B$4:$B$352,0),MATCH(AE$4,'Mapping water'!$A$4:$U$4,0))*$F80</f>
        <v>0</v>
      </c>
      <c r="AX80" s="27">
        <f>INDEX('Mapping water'!$A$4:$U$352,MATCH($B80,'Mapping water'!$B$4:$B$352,0),MATCH(AF$4,'Mapping water'!$A$4:$U$4,0))*$F80</f>
        <v>0</v>
      </c>
      <c r="AY80" s="27">
        <f>INDEX('Mapping water'!$A$4:$U$352,MATCH($B80,'Mapping water'!$B$4:$B$352,0),MATCH(AG$4,'Mapping water'!$A$4:$U$4,0))*$F80</f>
        <v>0</v>
      </c>
      <c r="AZ80" s="27">
        <f>INDEX('Mapping water'!$A$4:$U$352,MATCH($B80,'Mapping water'!$B$4:$B$352,0),MATCH(AH$4,'Mapping water'!$A$4:$U$4,0))*$F80</f>
        <v>43888</v>
      </c>
      <c r="BA80" s="27">
        <f>INDEX('Mapping water'!$A$4:$U$352,MATCH($B80,'Mapping water'!$B$4:$B$352,0),MATCH(AI$4,'Mapping water'!$A$4:$U$4,0))*$F80</f>
        <v>0</v>
      </c>
      <c r="BB80" s="27">
        <f>INDEX('Mapping water'!$A$4:$U$352,MATCH($B80,'Mapping water'!$B$4:$B$352,0),MATCH(AJ$4,'Mapping water'!$A$4:$U$4,0))*$F80</f>
        <v>0</v>
      </c>
      <c r="BC80" s="27">
        <f>INDEX('Mapping water'!$A$4:$U$352,MATCH($B80,'Mapping water'!$B$4:$B$352,0),MATCH(AK$4,'Mapping water'!$A$4:$U$4,0))*$F80</f>
        <v>0</v>
      </c>
      <c r="BD80" s="27">
        <f>INDEX('Mapping water'!$A$4:$U$352,MATCH($B80,'Mapping water'!$B$4:$B$352,0),MATCH(AL$4,'Mapping water'!$A$4:$U$4,0))*$F80</f>
        <v>0</v>
      </c>
      <c r="BE80" s="27">
        <f>INDEX('Mapping water'!$A$4:$U$352,MATCH($B80,'Mapping water'!$B$4:$B$352,0),MATCH(AM$4,'Mapping water'!$A$4:$U$4,0))*$F80</f>
        <v>0</v>
      </c>
      <c r="BF80" s="27">
        <f>INDEX('Mapping water'!$A$4:$U$352,MATCH($B80,'Mapping water'!$B$4:$B$352,0),MATCH(AN$4,'Mapping water'!$A$4:$U$4,0))*$F80</f>
        <v>0</v>
      </c>
      <c r="BG80" s="27">
        <f>INDEX('Mapping water'!$A$4:$U$352,MATCH($B80,'Mapping water'!$B$4:$B$352,0),MATCH(AO$4,'Mapping water'!$A$4:$U$4,0))*$F80</f>
        <v>0</v>
      </c>
      <c r="BH80" s="27">
        <f>INDEX('Mapping water'!$A$4:$U$352,MATCH($B80,'Mapping water'!$B$4:$B$352,0),MATCH(AP$4,'Mapping water'!$A$4:$U$4,0))*$F80</f>
        <v>0</v>
      </c>
      <c r="BI80" s="27">
        <f>INDEX('Mapping water'!$A$4:$U$352,MATCH($B80,'Mapping water'!$B$4:$B$352,0),MATCH(AQ$4,'Mapping water'!$A$4:$U$4,0))*$F80</f>
        <v>0</v>
      </c>
      <c r="BJ80" s="27">
        <f>INDEX('Mapping water'!$A$4:$U$352,MATCH($B80,'Mapping water'!$B$4:$B$352,0),MATCH(AR$4,'Mapping water'!$A$4:$U$4,0))*$F80</f>
        <v>0</v>
      </c>
      <c r="BK80" s="27">
        <f>INDEX('Mapping water'!$A$4:$U$352,MATCH($B80,'Mapping water'!$B$4:$B$352,0),MATCH(AS$4,'Mapping water'!$A$4:$U$4,0))*$F80</f>
        <v>0</v>
      </c>
      <c r="BL80" s="27">
        <f>INDEX('Mapping water'!$A$4:$U$352,MATCH($B80,'Mapping water'!$B$4:$B$352,0),MATCH(AT$4,'Mapping water'!$A$4:$U$4,0))*$F80</f>
        <v>0</v>
      </c>
      <c r="BM80" s="27">
        <f>INDEX('Mapping water'!$A$4:$U$352,MATCH($B80,'Mapping water'!$B$4:$B$352,0),MATCH(AU$4,'Mapping water'!$A$4:$U$4,0))*$F80</f>
        <v>0</v>
      </c>
      <c r="BN80" s="27">
        <f>INDEX('Mapping water'!$A$4:$U$352,MATCH($B80,'Mapping water'!$B$4:$B$352,0),MATCH(AV$4,'Mapping water'!$A$4:$U$4,0))*$G80</f>
        <v>0</v>
      </c>
      <c r="BO80" s="27">
        <f>INDEX('Mapping water'!$A$4:$U$352,MATCH($B80,'Mapping water'!$B$4:$B$352,0),MATCH(AW$4,'Mapping water'!$A$4:$U$4,0))*$G80</f>
        <v>0</v>
      </c>
      <c r="BP80" s="27">
        <f>INDEX('Mapping water'!$A$4:$U$352,MATCH($B80,'Mapping water'!$B$4:$B$352,0),MATCH(AX$4,'Mapping water'!$A$4:$U$4,0))*$G80</f>
        <v>0</v>
      </c>
      <c r="BQ80" s="27">
        <f>INDEX('Mapping water'!$A$4:$U$352,MATCH($B80,'Mapping water'!$B$4:$B$352,0),MATCH(AY$4,'Mapping water'!$A$4:$U$4,0))*$G80</f>
        <v>0</v>
      </c>
      <c r="BR80" s="27">
        <f>INDEX('Mapping water'!$A$4:$U$352,MATCH($B80,'Mapping water'!$B$4:$B$352,0),MATCH(AZ$4,'Mapping water'!$A$4:$U$4,0))*$G80</f>
        <v>44728</v>
      </c>
      <c r="BS80" s="27">
        <f>INDEX('Mapping water'!$A$4:$U$352,MATCH($B80,'Mapping water'!$B$4:$B$352,0),MATCH(BA$4,'Mapping water'!$A$4:$U$4,0))*$G80</f>
        <v>0</v>
      </c>
      <c r="BT80" s="27">
        <f>INDEX('Mapping water'!$A$4:$U$352,MATCH($B80,'Mapping water'!$B$4:$B$352,0),MATCH(BB$4,'Mapping water'!$A$4:$U$4,0))*$G80</f>
        <v>0</v>
      </c>
      <c r="BU80" s="27">
        <f>INDEX('Mapping water'!$A$4:$U$352,MATCH($B80,'Mapping water'!$B$4:$B$352,0),MATCH(BC$4,'Mapping water'!$A$4:$U$4,0))*$G80</f>
        <v>0</v>
      </c>
      <c r="BV80" s="27">
        <f>INDEX('Mapping water'!$A$4:$U$352,MATCH($B80,'Mapping water'!$B$4:$B$352,0),MATCH(BD$4,'Mapping water'!$A$4:$U$4,0))*$G80</f>
        <v>0</v>
      </c>
      <c r="BW80" s="27">
        <f>INDEX('Mapping water'!$A$4:$U$352,MATCH($B80,'Mapping water'!$B$4:$B$352,0),MATCH(BE$4,'Mapping water'!$A$4:$U$4,0))*$G80</f>
        <v>0</v>
      </c>
      <c r="BX80" s="27">
        <f>INDEX('Mapping water'!$A$4:$U$352,MATCH($B80,'Mapping water'!$B$4:$B$352,0),MATCH(BF$4,'Mapping water'!$A$4:$U$4,0))*$G80</f>
        <v>0</v>
      </c>
      <c r="BY80" s="27">
        <f>INDEX('Mapping water'!$A$4:$U$352,MATCH($B80,'Mapping water'!$B$4:$B$352,0),MATCH(BG$4,'Mapping water'!$A$4:$U$4,0))*$G80</f>
        <v>0</v>
      </c>
      <c r="BZ80" s="27">
        <f>INDEX('Mapping water'!$A$4:$U$352,MATCH($B80,'Mapping water'!$B$4:$B$352,0),MATCH(BH$4,'Mapping water'!$A$4:$U$4,0))*$G80</f>
        <v>0</v>
      </c>
      <c r="CA80" s="27">
        <f>INDEX('Mapping water'!$A$4:$U$352,MATCH($B80,'Mapping water'!$B$4:$B$352,0),MATCH(BI$4,'Mapping water'!$A$4:$U$4,0))*$G80</f>
        <v>0</v>
      </c>
      <c r="CB80" s="27">
        <f>INDEX('Mapping water'!$A$4:$U$352,MATCH($B80,'Mapping water'!$B$4:$B$352,0),MATCH(BJ$4,'Mapping water'!$A$4:$U$4,0))*$G80</f>
        <v>0</v>
      </c>
      <c r="CC80" s="27">
        <f>INDEX('Mapping water'!$A$4:$U$352,MATCH($B80,'Mapping water'!$B$4:$B$352,0),MATCH(BK$4,'Mapping water'!$A$4:$U$4,0))*$G80</f>
        <v>0</v>
      </c>
      <c r="CD80" s="27">
        <f>INDEX('Mapping water'!$A$4:$U$352,MATCH($B80,'Mapping water'!$B$4:$B$352,0),MATCH(BL$4,'Mapping water'!$A$4:$U$4,0))*$G80</f>
        <v>0</v>
      </c>
      <c r="CE80" s="27">
        <f>INDEX('Mapping water'!$A$4:$U$352,MATCH($B80,'Mapping water'!$B$4:$B$352,0),MATCH(BM$4,'Mapping water'!$A$4:$U$4,0))*$G80</f>
        <v>0</v>
      </c>
      <c r="CF80" s="27">
        <f>INDEX('Mapping water'!$A$4:$U$352,MATCH($B80,'Mapping water'!$B$4:$B$352,0),MATCH(BN$4,'Mapping water'!$A$4:$U$4,0))*$H80</f>
        <v>0</v>
      </c>
      <c r="CG80" s="27">
        <f>INDEX('Mapping water'!$A$4:$U$352,MATCH($B80,'Mapping water'!$B$4:$B$352,0),MATCH(BO$4,'Mapping water'!$A$4:$U$4,0))*$H80</f>
        <v>0</v>
      </c>
      <c r="CH80" s="27">
        <f>INDEX('Mapping water'!$A$4:$U$352,MATCH($B80,'Mapping water'!$B$4:$B$352,0),MATCH(BP$4,'Mapping water'!$A$4:$U$4,0))*$H80</f>
        <v>0</v>
      </c>
      <c r="CI80" s="27">
        <f>INDEX('Mapping water'!$A$4:$U$352,MATCH($B80,'Mapping water'!$B$4:$B$352,0),MATCH(BQ$4,'Mapping water'!$A$4:$U$4,0))*$H80</f>
        <v>0</v>
      </c>
      <c r="CJ80" s="27">
        <f>INDEX('Mapping water'!$A$4:$U$352,MATCH($B80,'Mapping water'!$B$4:$B$352,0),MATCH(BR$4,'Mapping water'!$A$4:$U$4,0))*$H80</f>
        <v>45529</v>
      </c>
      <c r="CK80" s="27">
        <f>INDEX('Mapping water'!$A$4:$U$352,MATCH($B80,'Mapping water'!$B$4:$B$352,0),MATCH(BS$4,'Mapping water'!$A$4:$U$4,0))*$H80</f>
        <v>0</v>
      </c>
      <c r="CL80" s="27">
        <f>INDEX('Mapping water'!$A$4:$U$352,MATCH($B80,'Mapping water'!$B$4:$B$352,0),MATCH(BT$4,'Mapping water'!$A$4:$U$4,0))*$H80</f>
        <v>0</v>
      </c>
      <c r="CM80" s="27">
        <f>INDEX('Mapping water'!$A$4:$U$352,MATCH($B80,'Mapping water'!$B$4:$B$352,0),MATCH(BU$4,'Mapping water'!$A$4:$U$4,0))*$H80</f>
        <v>0</v>
      </c>
      <c r="CN80" s="27">
        <f>INDEX('Mapping water'!$A$4:$U$352,MATCH($B80,'Mapping water'!$B$4:$B$352,0),MATCH(BV$4,'Mapping water'!$A$4:$U$4,0))*$H80</f>
        <v>0</v>
      </c>
      <c r="CO80" s="27">
        <f>INDEX('Mapping water'!$A$4:$U$352,MATCH($B80,'Mapping water'!$B$4:$B$352,0),MATCH(BW$4,'Mapping water'!$A$4:$U$4,0))*$H80</f>
        <v>0</v>
      </c>
      <c r="CP80" s="27">
        <f>INDEX('Mapping water'!$A$4:$U$352,MATCH($B80,'Mapping water'!$B$4:$B$352,0),MATCH(BX$4,'Mapping water'!$A$4:$U$4,0))*$H80</f>
        <v>0</v>
      </c>
      <c r="CQ80" s="27">
        <f>INDEX('Mapping water'!$A$4:$U$352,MATCH($B80,'Mapping water'!$B$4:$B$352,0),MATCH(BY$4,'Mapping water'!$A$4:$U$4,0))*$H80</f>
        <v>0</v>
      </c>
      <c r="CR80" s="27">
        <f>INDEX('Mapping water'!$A$4:$U$352,MATCH($B80,'Mapping water'!$B$4:$B$352,0),MATCH(BZ$4,'Mapping water'!$A$4:$U$4,0))*$H80</f>
        <v>0</v>
      </c>
      <c r="CS80" s="27">
        <f>INDEX('Mapping water'!$A$4:$U$352,MATCH($B80,'Mapping water'!$B$4:$B$352,0),MATCH(CA$4,'Mapping water'!$A$4:$U$4,0))*$H80</f>
        <v>0</v>
      </c>
      <c r="CT80" s="27">
        <f>INDEX('Mapping water'!$A$4:$U$352,MATCH($B80,'Mapping water'!$B$4:$B$352,0),MATCH(CB$4,'Mapping water'!$A$4:$U$4,0))*$H80</f>
        <v>0</v>
      </c>
      <c r="CU80" s="27">
        <f>INDEX('Mapping water'!$A$4:$U$352,MATCH($B80,'Mapping water'!$B$4:$B$352,0),MATCH(CC$4,'Mapping water'!$A$4:$U$4,0))*$H80</f>
        <v>0</v>
      </c>
      <c r="CV80" s="27">
        <f>INDEX('Mapping water'!$A$4:$U$352,MATCH($B80,'Mapping water'!$B$4:$B$352,0),MATCH(CD$4,'Mapping water'!$A$4:$U$4,0))*$H80</f>
        <v>0</v>
      </c>
      <c r="CW80" s="27">
        <f>INDEX('Mapping water'!$A$4:$U$352,MATCH($B80,'Mapping water'!$B$4:$B$352,0),MATCH(CE$4,'Mapping water'!$A$4:$U$4,0))*$H80</f>
        <v>0</v>
      </c>
      <c r="CX80" s="27">
        <f>INDEX('Mapping water'!$A$4:$U$352,MATCH($B80,'Mapping water'!$B$4:$B$352,0),MATCH(CF$4,'Mapping water'!$A$4:$U$4,0))*$I80</f>
        <v>0</v>
      </c>
      <c r="CY80" s="27">
        <f>INDEX('Mapping water'!$A$4:$U$352,MATCH($B80,'Mapping water'!$B$4:$B$352,0),MATCH(CG$4,'Mapping water'!$A$4:$U$4,0))*$I80</f>
        <v>0</v>
      </c>
      <c r="CZ80" s="27">
        <f>INDEX('Mapping water'!$A$4:$U$352,MATCH($B80,'Mapping water'!$B$4:$B$352,0),MATCH(CH$4,'Mapping water'!$A$4:$U$4,0))*$I80</f>
        <v>0</v>
      </c>
      <c r="DA80" s="27">
        <f>INDEX('Mapping water'!$A$4:$U$352,MATCH($B80,'Mapping water'!$B$4:$B$352,0),MATCH(CI$4,'Mapping water'!$A$4:$U$4,0))*$I80</f>
        <v>0</v>
      </c>
      <c r="DB80" s="27">
        <f>INDEX('Mapping water'!$A$4:$U$352,MATCH($B80,'Mapping water'!$B$4:$B$352,0),MATCH(CJ$4,'Mapping water'!$A$4:$U$4,0))*$I80</f>
        <v>46351</v>
      </c>
      <c r="DC80" s="27">
        <f>INDEX('Mapping water'!$A$4:$U$352,MATCH($B80,'Mapping water'!$B$4:$B$352,0),MATCH(CK$4,'Mapping water'!$A$4:$U$4,0))*$I80</f>
        <v>0</v>
      </c>
      <c r="DD80" s="27">
        <f>INDEX('Mapping water'!$A$4:$U$352,MATCH($B80,'Mapping water'!$B$4:$B$352,0),MATCH(CL$4,'Mapping water'!$A$4:$U$4,0))*$I80</f>
        <v>0</v>
      </c>
      <c r="DE80" s="27">
        <f>INDEX('Mapping water'!$A$4:$U$352,MATCH($B80,'Mapping water'!$B$4:$B$352,0),MATCH(CM$4,'Mapping water'!$A$4:$U$4,0))*$I80</f>
        <v>0</v>
      </c>
      <c r="DF80" s="27">
        <f>INDEX('Mapping water'!$A$4:$U$352,MATCH($B80,'Mapping water'!$B$4:$B$352,0),MATCH(CN$4,'Mapping water'!$A$4:$U$4,0))*$I80</f>
        <v>0</v>
      </c>
      <c r="DG80" s="27">
        <f>INDEX('Mapping water'!$A$4:$U$352,MATCH($B80,'Mapping water'!$B$4:$B$352,0),MATCH(CO$4,'Mapping water'!$A$4:$U$4,0))*$I80</f>
        <v>0</v>
      </c>
      <c r="DH80" s="27">
        <f>INDEX('Mapping water'!$A$4:$U$352,MATCH($B80,'Mapping water'!$B$4:$B$352,0),MATCH(CP$4,'Mapping water'!$A$4:$U$4,0))*$I80</f>
        <v>0</v>
      </c>
      <c r="DI80" s="27">
        <f>INDEX('Mapping water'!$A$4:$U$352,MATCH($B80,'Mapping water'!$B$4:$B$352,0),MATCH(CQ$4,'Mapping water'!$A$4:$U$4,0))*$I80</f>
        <v>0</v>
      </c>
      <c r="DJ80" s="27">
        <f>INDEX('Mapping water'!$A$4:$U$352,MATCH($B80,'Mapping water'!$B$4:$B$352,0),MATCH(CR$4,'Mapping water'!$A$4:$U$4,0))*$I80</f>
        <v>0</v>
      </c>
      <c r="DK80" s="27">
        <f>INDEX('Mapping water'!$A$4:$U$352,MATCH($B80,'Mapping water'!$B$4:$B$352,0),MATCH(CS$4,'Mapping water'!$A$4:$U$4,0))*$I80</f>
        <v>0</v>
      </c>
      <c r="DL80" s="27">
        <f>INDEX('Mapping water'!$A$4:$U$352,MATCH($B80,'Mapping water'!$B$4:$B$352,0),MATCH(CT$4,'Mapping water'!$A$4:$U$4,0))*$I80</f>
        <v>0</v>
      </c>
      <c r="DM80" s="27">
        <f>INDEX('Mapping water'!$A$4:$U$352,MATCH($B80,'Mapping water'!$B$4:$B$352,0),MATCH(CU$4,'Mapping water'!$A$4:$U$4,0))*$I80</f>
        <v>0</v>
      </c>
      <c r="DN80" s="27">
        <f>INDEX('Mapping water'!$A$4:$U$352,MATCH($B80,'Mapping water'!$B$4:$B$352,0),MATCH(CV$4,'Mapping water'!$A$4:$U$4,0))*$I80</f>
        <v>0</v>
      </c>
      <c r="DO80" s="27">
        <f>INDEX('Mapping water'!$A$4:$U$352,MATCH($B80,'Mapping water'!$B$4:$B$352,0),MATCH(CW$4,'Mapping water'!$A$4:$U$4,0))*$I80</f>
        <v>0</v>
      </c>
      <c r="DP80" s="27">
        <f>INDEX('Mapping water'!$A$4:$U$352,MATCH($B80,'Mapping water'!$B$4:$B$352,0),MATCH(CX$4,'Mapping water'!$A$4:$U$4,0))*$J80</f>
        <v>0</v>
      </c>
      <c r="DQ80" s="27">
        <f>INDEX('Mapping water'!$A$4:$U$352,MATCH($B80,'Mapping water'!$B$4:$B$352,0),MATCH(CY$4,'Mapping water'!$A$4:$U$4,0))*$J80</f>
        <v>0</v>
      </c>
      <c r="DR80" s="27">
        <f>INDEX('Mapping water'!$A$4:$U$352,MATCH($B80,'Mapping water'!$B$4:$B$352,0),MATCH(CZ$4,'Mapping water'!$A$4:$U$4,0))*$J80</f>
        <v>0</v>
      </c>
      <c r="DS80" s="27">
        <f>INDEX('Mapping water'!$A$4:$U$352,MATCH($B80,'Mapping water'!$B$4:$B$352,0),MATCH(DA$4,'Mapping water'!$A$4:$U$4,0))*$J80</f>
        <v>0</v>
      </c>
      <c r="DT80" s="27">
        <f>INDEX('Mapping water'!$A$4:$U$352,MATCH($B80,'Mapping water'!$B$4:$B$352,0),MATCH(DB$4,'Mapping water'!$A$4:$U$4,0))*$J80</f>
        <v>47154</v>
      </c>
      <c r="DU80" s="27">
        <f>INDEX('Mapping water'!$A$4:$U$352,MATCH($B80,'Mapping water'!$B$4:$B$352,0),MATCH(DC$4,'Mapping water'!$A$4:$U$4,0))*$J80</f>
        <v>0</v>
      </c>
      <c r="DV80" s="27">
        <f>INDEX('Mapping water'!$A$4:$U$352,MATCH($B80,'Mapping water'!$B$4:$B$352,0),MATCH(DD$4,'Mapping water'!$A$4:$U$4,0))*$J80</f>
        <v>0</v>
      </c>
      <c r="DW80" s="27">
        <f>INDEX('Mapping water'!$A$4:$U$352,MATCH($B80,'Mapping water'!$B$4:$B$352,0),MATCH(DE$4,'Mapping water'!$A$4:$U$4,0))*$J80</f>
        <v>0</v>
      </c>
      <c r="DX80" s="27">
        <f>INDEX('Mapping water'!$A$4:$U$352,MATCH($B80,'Mapping water'!$B$4:$B$352,0),MATCH(DF$4,'Mapping water'!$A$4:$U$4,0))*$J80</f>
        <v>0</v>
      </c>
      <c r="DY80" s="27">
        <f>INDEX('Mapping water'!$A$4:$U$352,MATCH($B80,'Mapping water'!$B$4:$B$352,0),MATCH(DG$4,'Mapping water'!$A$4:$U$4,0))*$J80</f>
        <v>0</v>
      </c>
      <c r="DZ80" s="27">
        <f>INDEX('Mapping water'!$A$4:$U$352,MATCH($B80,'Mapping water'!$B$4:$B$352,0),MATCH(DH$4,'Mapping water'!$A$4:$U$4,0))*$J80</f>
        <v>0</v>
      </c>
      <c r="EA80" s="27">
        <f>INDEX('Mapping water'!$A$4:$U$352,MATCH($B80,'Mapping water'!$B$4:$B$352,0),MATCH(DI$4,'Mapping water'!$A$4:$U$4,0))*$J80</f>
        <v>0</v>
      </c>
      <c r="EB80" s="27">
        <f>INDEX('Mapping water'!$A$4:$U$352,MATCH($B80,'Mapping water'!$B$4:$B$352,0),MATCH(DJ$4,'Mapping water'!$A$4:$U$4,0))*$J80</f>
        <v>0</v>
      </c>
      <c r="EC80" s="27">
        <f>INDEX('Mapping water'!$A$4:$U$352,MATCH($B80,'Mapping water'!$B$4:$B$352,0),MATCH(DK$4,'Mapping water'!$A$4:$U$4,0))*$J80</f>
        <v>0</v>
      </c>
      <c r="ED80" s="27">
        <f>INDEX('Mapping water'!$A$4:$U$352,MATCH($B80,'Mapping water'!$B$4:$B$352,0),MATCH(DL$4,'Mapping water'!$A$4:$U$4,0))*$J80</f>
        <v>0</v>
      </c>
      <c r="EE80" s="27">
        <f>INDEX('Mapping water'!$A$4:$U$352,MATCH($B80,'Mapping water'!$B$4:$B$352,0),MATCH(DM$4,'Mapping water'!$A$4:$U$4,0))*$J80</f>
        <v>0</v>
      </c>
      <c r="EF80" s="27">
        <f>INDEX('Mapping water'!$A$4:$U$352,MATCH($B80,'Mapping water'!$B$4:$B$352,0),MATCH(DN$4,'Mapping water'!$A$4:$U$4,0))*$J80</f>
        <v>0</v>
      </c>
      <c r="EG80" s="27">
        <f>INDEX('Mapping water'!$A$4:$U$352,MATCH($B80,'Mapping water'!$B$4:$B$352,0),MATCH(DO$4,'Mapping water'!$A$4:$U$4,0))*$J80</f>
        <v>0</v>
      </c>
      <c r="EH80" s="27">
        <f>INDEX('Mapping water'!$A$4:$U$352,MATCH($B80,'Mapping water'!$B$4:$B$352,0),MATCH(DP$4,'Mapping water'!$A$4:$U$4,0))*$K80</f>
        <v>0</v>
      </c>
      <c r="EI80" s="27">
        <f>INDEX('Mapping water'!$A$4:$U$352,MATCH($B80,'Mapping water'!$B$4:$B$352,0),MATCH(DQ$4,'Mapping water'!$A$4:$U$4,0))*$K80</f>
        <v>0</v>
      </c>
      <c r="EJ80" s="27">
        <f>INDEX('Mapping water'!$A$4:$U$352,MATCH($B80,'Mapping water'!$B$4:$B$352,0),MATCH(DR$4,'Mapping water'!$A$4:$U$4,0))*$K80</f>
        <v>0</v>
      </c>
      <c r="EK80" s="27">
        <f>INDEX('Mapping water'!$A$4:$U$352,MATCH($B80,'Mapping water'!$B$4:$B$352,0),MATCH(DS$4,'Mapping water'!$A$4:$U$4,0))*$K80</f>
        <v>0</v>
      </c>
      <c r="EL80" s="27">
        <f>INDEX('Mapping water'!$A$4:$U$352,MATCH($B80,'Mapping water'!$B$4:$B$352,0),MATCH(DT$4,'Mapping water'!$A$4:$U$4,0))*$K80</f>
        <v>47957</v>
      </c>
      <c r="EM80" s="27">
        <f>INDEX('Mapping water'!$A$4:$U$352,MATCH($B80,'Mapping water'!$B$4:$B$352,0),MATCH(DU$4,'Mapping water'!$A$4:$U$4,0))*$K80</f>
        <v>0</v>
      </c>
      <c r="EN80" s="27">
        <f>INDEX('Mapping water'!$A$4:$U$352,MATCH($B80,'Mapping water'!$B$4:$B$352,0),MATCH(DV$4,'Mapping water'!$A$4:$U$4,0))*$K80</f>
        <v>0</v>
      </c>
      <c r="EO80" s="27">
        <f>INDEX('Mapping water'!$A$4:$U$352,MATCH($B80,'Mapping water'!$B$4:$B$352,0),MATCH(DW$4,'Mapping water'!$A$4:$U$4,0))*$K80</f>
        <v>0</v>
      </c>
      <c r="EP80" s="27">
        <f>INDEX('Mapping water'!$A$4:$U$352,MATCH($B80,'Mapping water'!$B$4:$B$352,0),MATCH(DX$4,'Mapping water'!$A$4:$U$4,0))*$K80</f>
        <v>0</v>
      </c>
      <c r="EQ80" s="27">
        <f>INDEX('Mapping water'!$A$4:$U$352,MATCH($B80,'Mapping water'!$B$4:$B$352,0),MATCH(DY$4,'Mapping water'!$A$4:$U$4,0))*$K80</f>
        <v>0</v>
      </c>
      <c r="ER80" s="27">
        <f>INDEX('Mapping water'!$A$4:$U$352,MATCH($B80,'Mapping water'!$B$4:$B$352,0),MATCH(DZ$4,'Mapping water'!$A$4:$U$4,0))*$K80</f>
        <v>0</v>
      </c>
      <c r="ES80" s="27">
        <f>INDEX('Mapping water'!$A$4:$U$352,MATCH($B80,'Mapping water'!$B$4:$B$352,0),MATCH(EA$4,'Mapping water'!$A$4:$U$4,0))*$K80</f>
        <v>0</v>
      </c>
      <c r="ET80" s="27">
        <f>INDEX('Mapping water'!$A$4:$U$352,MATCH($B80,'Mapping water'!$B$4:$B$352,0),MATCH(EB$4,'Mapping water'!$A$4:$U$4,0))*$K80</f>
        <v>0</v>
      </c>
      <c r="EU80" s="27">
        <f>INDEX('Mapping water'!$A$4:$U$352,MATCH($B80,'Mapping water'!$B$4:$B$352,0),MATCH(EC$4,'Mapping water'!$A$4:$U$4,0))*$K80</f>
        <v>0</v>
      </c>
      <c r="EV80" s="27">
        <f>INDEX('Mapping water'!$A$4:$U$352,MATCH($B80,'Mapping water'!$B$4:$B$352,0),MATCH(ED$4,'Mapping water'!$A$4:$U$4,0))*$K80</f>
        <v>0</v>
      </c>
      <c r="EW80" s="27">
        <f>INDEX('Mapping water'!$A$4:$U$352,MATCH($B80,'Mapping water'!$B$4:$B$352,0),MATCH(EE$4,'Mapping water'!$A$4:$U$4,0))*$K80</f>
        <v>0</v>
      </c>
      <c r="EX80" s="27">
        <f>INDEX('Mapping water'!$A$4:$U$352,MATCH($B80,'Mapping water'!$B$4:$B$352,0),MATCH(EF$4,'Mapping water'!$A$4:$U$4,0))*$K80</f>
        <v>0</v>
      </c>
      <c r="EY80" s="27">
        <f>INDEX('Mapping water'!$A$4:$U$352,MATCH($B80,'Mapping water'!$B$4:$B$352,0),MATCH(EG$4,'Mapping water'!$A$4:$U$4,0))*$K80</f>
        <v>0</v>
      </c>
    </row>
    <row r="81" spans="1:155" x14ac:dyDescent="0.2">
      <c r="A81" s="26" t="s">
        <v>275</v>
      </c>
      <c r="B81" s="26" t="s">
        <v>276</v>
      </c>
      <c r="C81" s="26" t="s">
        <v>81</v>
      </c>
      <c r="D81" s="27">
        <f>INDEX('Households England'!S$6:S$375,MATCH('Mapping HH to population water'!$B81,'Households England'!$B$6:$B$375,0))</f>
        <v>21131</v>
      </c>
      <c r="E81" s="27">
        <f>INDEX('Households England'!T$6:T$375,MATCH('Mapping HH to population water'!$B81,'Households England'!$B$6:$B$375,0))</f>
        <v>21120</v>
      </c>
      <c r="F81" s="27">
        <f>INDEX('Households England'!U$6:U$375,MATCH('Mapping HH to population water'!$B81,'Households England'!$B$6:$B$375,0))</f>
        <v>21080</v>
      </c>
      <c r="G81" s="27">
        <f>INDEX('Households England'!V$6:V$375,MATCH('Mapping HH to population water'!$B81,'Households England'!$B$6:$B$375,0))</f>
        <v>21003</v>
      </c>
      <c r="H81" s="27">
        <f>INDEX('Households England'!W$6:W$375,MATCH('Mapping HH to population water'!$B81,'Households England'!$B$6:$B$375,0))</f>
        <v>20941</v>
      </c>
      <c r="I81" s="27">
        <f>INDEX('Households England'!X$6:X$375,MATCH('Mapping HH to population water'!$B81,'Households England'!$B$6:$B$375,0))</f>
        <v>20990</v>
      </c>
      <c r="J81" s="27">
        <f>INDEX('Households England'!Y$6:Y$375,MATCH('Mapping HH to population water'!$B81,'Households England'!$B$6:$B$375,0))</f>
        <v>21049</v>
      </c>
      <c r="K81" s="27">
        <f>INDEX('Households England'!Z$6:Z$375,MATCH('Mapping HH to population water'!$B81,'Households England'!$B$6:$B$375,0))</f>
        <v>21108</v>
      </c>
      <c r="L81" s="27">
        <f>INDEX('Mapping water'!$A$4:$U$352,MATCH($B81,'Mapping water'!$B$4:$B$352,0),MATCH(L$4,'Mapping water'!$A$4:$U$4,0))*$D81</f>
        <v>0</v>
      </c>
      <c r="M81" s="27">
        <f>INDEX('Mapping water'!$A$4:$U$352,MATCH($B81,'Mapping water'!$B$4:$B$352,0),MATCH(M$4,'Mapping water'!$A$4:$U$4,0))*$D81</f>
        <v>0</v>
      </c>
      <c r="N81" s="27">
        <f>INDEX('Mapping water'!$A$4:$U$352,MATCH($B81,'Mapping water'!$B$4:$B$352,0),MATCH(N$4,'Mapping water'!$A$4:$U$4,0))*$D81</f>
        <v>0</v>
      </c>
      <c r="O81" s="27">
        <f>INDEX('Mapping water'!$A$4:$U$352,MATCH($B81,'Mapping water'!$B$4:$B$352,0),MATCH(O$4,'Mapping water'!$A$4:$U$4,0))*$D81</f>
        <v>0</v>
      </c>
      <c r="P81" s="27">
        <f>INDEX('Mapping water'!$A$4:$U$352,MATCH($B81,'Mapping water'!$B$4:$B$352,0),MATCH(P$4,'Mapping water'!$A$4:$U$4,0))*$D81</f>
        <v>21131</v>
      </c>
      <c r="Q81" s="27">
        <f>INDEX('Mapping water'!$A$4:$U$352,MATCH($B81,'Mapping water'!$B$4:$B$352,0),MATCH(Q$4,'Mapping water'!$A$4:$U$4,0))*$D81</f>
        <v>0</v>
      </c>
      <c r="R81" s="27">
        <f>INDEX('Mapping water'!$A$4:$U$352,MATCH($B81,'Mapping water'!$B$4:$B$352,0),MATCH(R$4,'Mapping water'!$A$4:$U$4,0))*$D81</f>
        <v>0</v>
      </c>
      <c r="S81" s="27">
        <f>INDEX('Mapping water'!$A$4:$U$352,MATCH($B81,'Mapping water'!$B$4:$B$352,0),MATCH(S$4,'Mapping water'!$A$4:$U$4,0))*$D81</f>
        <v>0</v>
      </c>
      <c r="T81" s="27">
        <f>INDEX('Mapping water'!$A$4:$U$352,MATCH($B81,'Mapping water'!$B$4:$B$352,0),MATCH(T$4,'Mapping water'!$A$4:$U$4,0))*$D81</f>
        <v>0</v>
      </c>
      <c r="U81" s="27">
        <f>INDEX('Mapping water'!$A$4:$U$352,MATCH($B81,'Mapping water'!$B$4:$B$352,0),MATCH(U$4,'Mapping water'!$A$4:$U$4,0))*$D81</f>
        <v>0</v>
      </c>
      <c r="V81" s="27">
        <f>INDEX('Mapping water'!$A$4:$U$352,MATCH($B81,'Mapping water'!$B$4:$B$352,0),MATCH(V$4,'Mapping water'!$A$4:$U$4,0))*$D81</f>
        <v>0</v>
      </c>
      <c r="W81" s="27">
        <f>INDEX('Mapping water'!$A$4:$U$352,MATCH($B81,'Mapping water'!$B$4:$B$352,0),MATCH(W$4,'Mapping water'!$A$4:$U$4,0))*$D81</f>
        <v>0</v>
      </c>
      <c r="X81" s="27">
        <f>INDEX('Mapping water'!$A$4:$U$352,MATCH($B81,'Mapping water'!$B$4:$B$352,0),MATCH(X$4,'Mapping water'!$A$4:$U$4,0))*$D81</f>
        <v>0</v>
      </c>
      <c r="Y81" s="27">
        <f>INDEX('Mapping water'!$A$4:$U$352,MATCH($B81,'Mapping water'!$B$4:$B$352,0),MATCH(Y$4,'Mapping water'!$A$4:$U$4,0))*$D81</f>
        <v>0</v>
      </c>
      <c r="Z81" s="27">
        <f>INDEX('Mapping water'!$A$4:$U$352,MATCH($B81,'Mapping water'!$B$4:$B$352,0),MATCH(Z$4,'Mapping water'!$A$4:$U$4,0))*$D81</f>
        <v>0</v>
      </c>
      <c r="AA81" s="27">
        <f>INDEX('Mapping water'!$A$4:$U$352,MATCH($B81,'Mapping water'!$B$4:$B$352,0),MATCH(AA$4,'Mapping water'!$A$4:$U$4,0))*$D81</f>
        <v>0</v>
      </c>
      <c r="AB81" s="27">
        <f>INDEX('Mapping water'!$A$4:$U$352,MATCH($B81,'Mapping water'!$B$4:$B$352,0),MATCH(AB$4,'Mapping water'!$A$4:$U$4,0))*$D81</f>
        <v>0</v>
      </c>
      <c r="AC81" s="27">
        <f>INDEX('Mapping water'!$A$4:$U$352,MATCH($B81,'Mapping water'!$B$4:$B$352,0),MATCH(AC$4,'Mapping water'!$A$4:$U$4,0))*$D81</f>
        <v>0</v>
      </c>
      <c r="AD81" s="27">
        <f>INDEX('Mapping water'!$A$4:$U$352,MATCH($B81,'Mapping water'!$B$4:$B$352,0),MATCH(AD$4,'Mapping water'!$A$4:$U$4,0))*$E81</f>
        <v>0</v>
      </c>
      <c r="AE81" s="27">
        <f>INDEX('Mapping water'!$A$4:$U$352,MATCH($B81,'Mapping water'!$B$4:$B$352,0),MATCH(AE$4,'Mapping water'!$A$4:$U$4,0))*$E81</f>
        <v>0</v>
      </c>
      <c r="AF81" s="27">
        <f>INDEX('Mapping water'!$A$4:$U$352,MATCH($B81,'Mapping water'!$B$4:$B$352,0),MATCH(AF$4,'Mapping water'!$A$4:$U$4,0))*$E81</f>
        <v>0</v>
      </c>
      <c r="AG81" s="27">
        <f>INDEX('Mapping water'!$A$4:$U$352,MATCH($B81,'Mapping water'!$B$4:$B$352,0),MATCH(AG$4,'Mapping water'!$A$4:$U$4,0))*$E81</f>
        <v>0</v>
      </c>
      <c r="AH81" s="27">
        <f>INDEX('Mapping water'!$A$4:$U$352,MATCH($B81,'Mapping water'!$B$4:$B$352,0),MATCH(AH$4,'Mapping water'!$A$4:$U$4,0))*$E81</f>
        <v>21120</v>
      </c>
      <c r="AI81" s="27">
        <f>INDEX('Mapping water'!$A$4:$U$352,MATCH($B81,'Mapping water'!$B$4:$B$352,0),MATCH(AI$4,'Mapping water'!$A$4:$U$4,0))*$E81</f>
        <v>0</v>
      </c>
      <c r="AJ81" s="27">
        <f>INDEX('Mapping water'!$A$4:$U$352,MATCH($B81,'Mapping water'!$B$4:$B$352,0),MATCH(AJ$4,'Mapping water'!$A$4:$U$4,0))*$E81</f>
        <v>0</v>
      </c>
      <c r="AK81" s="27">
        <f>INDEX('Mapping water'!$A$4:$U$352,MATCH($B81,'Mapping water'!$B$4:$B$352,0),MATCH(AK$4,'Mapping water'!$A$4:$U$4,0))*$E81</f>
        <v>0</v>
      </c>
      <c r="AL81" s="27">
        <f>INDEX('Mapping water'!$A$4:$U$352,MATCH($B81,'Mapping water'!$B$4:$B$352,0),MATCH(AL$4,'Mapping water'!$A$4:$U$4,0))*$E81</f>
        <v>0</v>
      </c>
      <c r="AM81" s="27">
        <f>INDEX('Mapping water'!$A$4:$U$352,MATCH($B81,'Mapping water'!$B$4:$B$352,0),MATCH(AM$4,'Mapping water'!$A$4:$U$4,0))*$E81</f>
        <v>0</v>
      </c>
      <c r="AN81" s="27">
        <f>INDEX('Mapping water'!$A$4:$U$352,MATCH($B81,'Mapping water'!$B$4:$B$352,0),MATCH(AN$4,'Mapping water'!$A$4:$U$4,0))*$E81</f>
        <v>0</v>
      </c>
      <c r="AO81" s="27">
        <f>INDEX('Mapping water'!$A$4:$U$352,MATCH($B81,'Mapping water'!$B$4:$B$352,0),MATCH(AO$4,'Mapping water'!$A$4:$U$4,0))*$E81</f>
        <v>0</v>
      </c>
      <c r="AP81" s="27">
        <f>INDEX('Mapping water'!$A$4:$U$352,MATCH($B81,'Mapping water'!$B$4:$B$352,0),MATCH(AP$4,'Mapping water'!$A$4:$U$4,0))*$E81</f>
        <v>0</v>
      </c>
      <c r="AQ81" s="27">
        <f>INDEX('Mapping water'!$A$4:$U$352,MATCH($B81,'Mapping water'!$B$4:$B$352,0),MATCH(AQ$4,'Mapping water'!$A$4:$U$4,0))*$E81</f>
        <v>0</v>
      </c>
      <c r="AR81" s="27">
        <f>INDEX('Mapping water'!$A$4:$U$352,MATCH($B81,'Mapping water'!$B$4:$B$352,0),MATCH(AR$4,'Mapping water'!$A$4:$U$4,0))*$E81</f>
        <v>0</v>
      </c>
      <c r="AS81" s="27">
        <f>INDEX('Mapping water'!$A$4:$U$352,MATCH($B81,'Mapping water'!$B$4:$B$352,0),MATCH(AS$4,'Mapping water'!$A$4:$U$4,0))*$E81</f>
        <v>0</v>
      </c>
      <c r="AT81" s="27">
        <f>INDEX('Mapping water'!$A$4:$U$352,MATCH($B81,'Mapping water'!$B$4:$B$352,0),MATCH(AT$4,'Mapping water'!$A$4:$U$4,0))*$E81</f>
        <v>0</v>
      </c>
      <c r="AU81" s="27">
        <f>INDEX('Mapping water'!$A$4:$U$352,MATCH($B81,'Mapping water'!$B$4:$B$352,0),MATCH(AU$4,'Mapping water'!$A$4:$U$4,0))*$E81</f>
        <v>0</v>
      </c>
      <c r="AV81" s="27">
        <f>INDEX('Mapping water'!$A$4:$U$352,MATCH($B81,'Mapping water'!$B$4:$B$352,0),MATCH(AD$4,'Mapping water'!$A$4:$U$4,0))*$F81</f>
        <v>0</v>
      </c>
      <c r="AW81" s="27">
        <f>INDEX('Mapping water'!$A$4:$U$352,MATCH($B81,'Mapping water'!$B$4:$B$352,0),MATCH(AE$4,'Mapping water'!$A$4:$U$4,0))*$F81</f>
        <v>0</v>
      </c>
      <c r="AX81" s="27">
        <f>INDEX('Mapping water'!$A$4:$U$352,MATCH($B81,'Mapping water'!$B$4:$B$352,0),MATCH(AF$4,'Mapping water'!$A$4:$U$4,0))*$F81</f>
        <v>0</v>
      </c>
      <c r="AY81" s="27">
        <f>INDEX('Mapping water'!$A$4:$U$352,MATCH($B81,'Mapping water'!$B$4:$B$352,0),MATCH(AG$4,'Mapping water'!$A$4:$U$4,0))*$F81</f>
        <v>0</v>
      </c>
      <c r="AZ81" s="27">
        <f>INDEX('Mapping water'!$A$4:$U$352,MATCH($B81,'Mapping water'!$B$4:$B$352,0),MATCH(AH$4,'Mapping water'!$A$4:$U$4,0))*$F81</f>
        <v>21080</v>
      </c>
      <c r="BA81" s="27">
        <f>INDEX('Mapping water'!$A$4:$U$352,MATCH($B81,'Mapping water'!$B$4:$B$352,0),MATCH(AI$4,'Mapping water'!$A$4:$U$4,0))*$F81</f>
        <v>0</v>
      </c>
      <c r="BB81" s="27">
        <f>INDEX('Mapping water'!$A$4:$U$352,MATCH($B81,'Mapping water'!$B$4:$B$352,0),MATCH(AJ$4,'Mapping water'!$A$4:$U$4,0))*$F81</f>
        <v>0</v>
      </c>
      <c r="BC81" s="27">
        <f>INDEX('Mapping water'!$A$4:$U$352,MATCH($B81,'Mapping water'!$B$4:$B$352,0),MATCH(AK$4,'Mapping water'!$A$4:$U$4,0))*$F81</f>
        <v>0</v>
      </c>
      <c r="BD81" s="27">
        <f>INDEX('Mapping water'!$A$4:$U$352,MATCH($B81,'Mapping water'!$B$4:$B$352,0),MATCH(AL$4,'Mapping water'!$A$4:$U$4,0))*$F81</f>
        <v>0</v>
      </c>
      <c r="BE81" s="27">
        <f>INDEX('Mapping water'!$A$4:$U$352,MATCH($B81,'Mapping water'!$B$4:$B$352,0),MATCH(AM$4,'Mapping water'!$A$4:$U$4,0))*$F81</f>
        <v>0</v>
      </c>
      <c r="BF81" s="27">
        <f>INDEX('Mapping water'!$A$4:$U$352,MATCH($B81,'Mapping water'!$B$4:$B$352,0),MATCH(AN$4,'Mapping water'!$A$4:$U$4,0))*$F81</f>
        <v>0</v>
      </c>
      <c r="BG81" s="27">
        <f>INDEX('Mapping water'!$A$4:$U$352,MATCH($B81,'Mapping water'!$B$4:$B$352,0),MATCH(AO$4,'Mapping water'!$A$4:$U$4,0))*$F81</f>
        <v>0</v>
      </c>
      <c r="BH81" s="27">
        <f>INDEX('Mapping water'!$A$4:$U$352,MATCH($B81,'Mapping water'!$B$4:$B$352,0),MATCH(AP$4,'Mapping water'!$A$4:$U$4,0))*$F81</f>
        <v>0</v>
      </c>
      <c r="BI81" s="27">
        <f>INDEX('Mapping water'!$A$4:$U$352,MATCH($B81,'Mapping water'!$B$4:$B$352,0),MATCH(AQ$4,'Mapping water'!$A$4:$U$4,0))*$F81</f>
        <v>0</v>
      </c>
      <c r="BJ81" s="27">
        <f>INDEX('Mapping water'!$A$4:$U$352,MATCH($B81,'Mapping water'!$B$4:$B$352,0),MATCH(AR$4,'Mapping water'!$A$4:$U$4,0))*$F81</f>
        <v>0</v>
      </c>
      <c r="BK81" s="27">
        <f>INDEX('Mapping water'!$A$4:$U$352,MATCH($B81,'Mapping water'!$B$4:$B$352,0),MATCH(AS$4,'Mapping water'!$A$4:$U$4,0))*$F81</f>
        <v>0</v>
      </c>
      <c r="BL81" s="27">
        <f>INDEX('Mapping water'!$A$4:$U$352,MATCH($B81,'Mapping water'!$B$4:$B$352,0),MATCH(AT$4,'Mapping water'!$A$4:$U$4,0))*$F81</f>
        <v>0</v>
      </c>
      <c r="BM81" s="27">
        <f>INDEX('Mapping water'!$A$4:$U$352,MATCH($B81,'Mapping water'!$B$4:$B$352,0),MATCH(AU$4,'Mapping water'!$A$4:$U$4,0))*$F81</f>
        <v>0</v>
      </c>
      <c r="BN81" s="27">
        <f>INDEX('Mapping water'!$A$4:$U$352,MATCH($B81,'Mapping water'!$B$4:$B$352,0),MATCH(AV$4,'Mapping water'!$A$4:$U$4,0))*$G81</f>
        <v>0</v>
      </c>
      <c r="BO81" s="27">
        <f>INDEX('Mapping water'!$A$4:$U$352,MATCH($B81,'Mapping water'!$B$4:$B$352,0),MATCH(AW$4,'Mapping water'!$A$4:$U$4,0))*$G81</f>
        <v>0</v>
      </c>
      <c r="BP81" s="27">
        <f>INDEX('Mapping water'!$A$4:$U$352,MATCH($B81,'Mapping water'!$B$4:$B$352,0),MATCH(AX$4,'Mapping water'!$A$4:$U$4,0))*$G81</f>
        <v>0</v>
      </c>
      <c r="BQ81" s="27">
        <f>INDEX('Mapping water'!$A$4:$U$352,MATCH($B81,'Mapping water'!$B$4:$B$352,0),MATCH(AY$4,'Mapping water'!$A$4:$U$4,0))*$G81</f>
        <v>0</v>
      </c>
      <c r="BR81" s="27">
        <f>INDEX('Mapping water'!$A$4:$U$352,MATCH($B81,'Mapping water'!$B$4:$B$352,0),MATCH(AZ$4,'Mapping water'!$A$4:$U$4,0))*$G81</f>
        <v>21003</v>
      </c>
      <c r="BS81" s="27">
        <f>INDEX('Mapping water'!$A$4:$U$352,MATCH($B81,'Mapping water'!$B$4:$B$352,0),MATCH(BA$4,'Mapping water'!$A$4:$U$4,0))*$G81</f>
        <v>0</v>
      </c>
      <c r="BT81" s="27">
        <f>INDEX('Mapping water'!$A$4:$U$352,MATCH($B81,'Mapping water'!$B$4:$B$352,0),MATCH(BB$4,'Mapping water'!$A$4:$U$4,0))*$G81</f>
        <v>0</v>
      </c>
      <c r="BU81" s="27">
        <f>INDEX('Mapping water'!$A$4:$U$352,MATCH($B81,'Mapping water'!$B$4:$B$352,0),MATCH(BC$4,'Mapping water'!$A$4:$U$4,0))*$G81</f>
        <v>0</v>
      </c>
      <c r="BV81" s="27">
        <f>INDEX('Mapping water'!$A$4:$U$352,MATCH($B81,'Mapping water'!$B$4:$B$352,0),MATCH(BD$4,'Mapping water'!$A$4:$U$4,0))*$G81</f>
        <v>0</v>
      </c>
      <c r="BW81" s="27">
        <f>INDEX('Mapping water'!$A$4:$U$352,MATCH($B81,'Mapping water'!$B$4:$B$352,0),MATCH(BE$4,'Mapping water'!$A$4:$U$4,0))*$G81</f>
        <v>0</v>
      </c>
      <c r="BX81" s="27">
        <f>INDEX('Mapping water'!$A$4:$U$352,MATCH($B81,'Mapping water'!$B$4:$B$352,0),MATCH(BF$4,'Mapping water'!$A$4:$U$4,0))*$G81</f>
        <v>0</v>
      </c>
      <c r="BY81" s="27">
        <f>INDEX('Mapping water'!$A$4:$U$352,MATCH($B81,'Mapping water'!$B$4:$B$352,0),MATCH(BG$4,'Mapping water'!$A$4:$U$4,0))*$G81</f>
        <v>0</v>
      </c>
      <c r="BZ81" s="27">
        <f>INDEX('Mapping water'!$A$4:$U$352,MATCH($B81,'Mapping water'!$B$4:$B$352,0),MATCH(BH$4,'Mapping water'!$A$4:$U$4,0))*$G81</f>
        <v>0</v>
      </c>
      <c r="CA81" s="27">
        <f>INDEX('Mapping water'!$A$4:$U$352,MATCH($B81,'Mapping water'!$B$4:$B$352,0),MATCH(BI$4,'Mapping water'!$A$4:$U$4,0))*$G81</f>
        <v>0</v>
      </c>
      <c r="CB81" s="27">
        <f>INDEX('Mapping water'!$A$4:$U$352,MATCH($B81,'Mapping water'!$B$4:$B$352,0),MATCH(BJ$4,'Mapping water'!$A$4:$U$4,0))*$G81</f>
        <v>0</v>
      </c>
      <c r="CC81" s="27">
        <f>INDEX('Mapping water'!$A$4:$U$352,MATCH($B81,'Mapping water'!$B$4:$B$352,0),MATCH(BK$4,'Mapping water'!$A$4:$U$4,0))*$G81</f>
        <v>0</v>
      </c>
      <c r="CD81" s="27">
        <f>INDEX('Mapping water'!$A$4:$U$352,MATCH($B81,'Mapping water'!$B$4:$B$352,0),MATCH(BL$4,'Mapping water'!$A$4:$U$4,0))*$G81</f>
        <v>0</v>
      </c>
      <c r="CE81" s="27">
        <f>INDEX('Mapping water'!$A$4:$U$352,MATCH($B81,'Mapping water'!$B$4:$B$352,0),MATCH(BM$4,'Mapping water'!$A$4:$U$4,0))*$G81</f>
        <v>0</v>
      </c>
      <c r="CF81" s="27">
        <f>INDEX('Mapping water'!$A$4:$U$352,MATCH($B81,'Mapping water'!$B$4:$B$352,0),MATCH(BN$4,'Mapping water'!$A$4:$U$4,0))*$H81</f>
        <v>0</v>
      </c>
      <c r="CG81" s="27">
        <f>INDEX('Mapping water'!$A$4:$U$352,MATCH($B81,'Mapping water'!$B$4:$B$352,0),MATCH(BO$4,'Mapping water'!$A$4:$U$4,0))*$H81</f>
        <v>0</v>
      </c>
      <c r="CH81" s="27">
        <f>INDEX('Mapping water'!$A$4:$U$352,MATCH($B81,'Mapping water'!$B$4:$B$352,0),MATCH(BP$4,'Mapping water'!$A$4:$U$4,0))*$H81</f>
        <v>0</v>
      </c>
      <c r="CI81" s="27">
        <f>INDEX('Mapping water'!$A$4:$U$352,MATCH($B81,'Mapping water'!$B$4:$B$352,0),MATCH(BQ$4,'Mapping water'!$A$4:$U$4,0))*$H81</f>
        <v>0</v>
      </c>
      <c r="CJ81" s="27">
        <f>INDEX('Mapping water'!$A$4:$U$352,MATCH($B81,'Mapping water'!$B$4:$B$352,0),MATCH(BR$4,'Mapping water'!$A$4:$U$4,0))*$H81</f>
        <v>20941</v>
      </c>
      <c r="CK81" s="27">
        <f>INDEX('Mapping water'!$A$4:$U$352,MATCH($B81,'Mapping water'!$B$4:$B$352,0),MATCH(BS$4,'Mapping water'!$A$4:$U$4,0))*$H81</f>
        <v>0</v>
      </c>
      <c r="CL81" s="27">
        <f>INDEX('Mapping water'!$A$4:$U$352,MATCH($B81,'Mapping water'!$B$4:$B$352,0),MATCH(BT$4,'Mapping water'!$A$4:$U$4,0))*$H81</f>
        <v>0</v>
      </c>
      <c r="CM81" s="27">
        <f>INDEX('Mapping water'!$A$4:$U$352,MATCH($B81,'Mapping water'!$B$4:$B$352,0),MATCH(BU$4,'Mapping water'!$A$4:$U$4,0))*$H81</f>
        <v>0</v>
      </c>
      <c r="CN81" s="27">
        <f>INDEX('Mapping water'!$A$4:$U$352,MATCH($B81,'Mapping water'!$B$4:$B$352,0),MATCH(BV$4,'Mapping water'!$A$4:$U$4,0))*$H81</f>
        <v>0</v>
      </c>
      <c r="CO81" s="27">
        <f>INDEX('Mapping water'!$A$4:$U$352,MATCH($B81,'Mapping water'!$B$4:$B$352,0),MATCH(BW$4,'Mapping water'!$A$4:$U$4,0))*$H81</f>
        <v>0</v>
      </c>
      <c r="CP81" s="27">
        <f>INDEX('Mapping water'!$A$4:$U$352,MATCH($B81,'Mapping water'!$B$4:$B$352,0),MATCH(BX$4,'Mapping water'!$A$4:$U$4,0))*$H81</f>
        <v>0</v>
      </c>
      <c r="CQ81" s="27">
        <f>INDEX('Mapping water'!$A$4:$U$352,MATCH($B81,'Mapping water'!$B$4:$B$352,0),MATCH(BY$4,'Mapping water'!$A$4:$U$4,0))*$H81</f>
        <v>0</v>
      </c>
      <c r="CR81" s="27">
        <f>INDEX('Mapping water'!$A$4:$U$352,MATCH($B81,'Mapping water'!$B$4:$B$352,0),MATCH(BZ$4,'Mapping water'!$A$4:$U$4,0))*$H81</f>
        <v>0</v>
      </c>
      <c r="CS81" s="27">
        <f>INDEX('Mapping water'!$A$4:$U$352,MATCH($B81,'Mapping water'!$B$4:$B$352,0),MATCH(CA$4,'Mapping water'!$A$4:$U$4,0))*$H81</f>
        <v>0</v>
      </c>
      <c r="CT81" s="27">
        <f>INDEX('Mapping water'!$A$4:$U$352,MATCH($B81,'Mapping water'!$B$4:$B$352,0),MATCH(CB$4,'Mapping water'!$A$4:$U$4,0))*$H81</f>
        <v>0</v>
      </c>
      <c r="CU81" s="27">
        <f>INDEX('Mapping water'!$A$4:$U$352,MATCH($B81,'Mapping water'!$B$4:$B$352,0),MATCH(CC$4,'Mapping water'!$A$4:$U$4,0))*$H81</f>
        <v>0</v>
      </c>
      <c r="CV81" s="27">
        <f>INDEX('Mapping water'!$A$4:$U$352,MATCH($B81,'Mapping water'!$B$4:$B$352,0),MATCH(CD$4,'Mapping water'!$A$4:$U$4,0))*$H81</f>
        <v>0</v>
      </c>
      <c r="CW81" s="27">
        <f>INDEX('Mapping water'!$A$4:$U$352,MATCH($B81,'Mapping water'!$B$4:$B$352,0),MATCH(CE$4,'Mapping water'!$A$4:$U$4,0))*$H81</f>
        <v>0</v>
      </c>
      <c r="CX81" s="27">
        <f>INDEX('Mapping water'!$A$4:$U$352,MATCH($B81,'Mapping water'!$B$4:$B$352,0),MATCH(CF$4,'Mapping water'!$A$4:$U$4,0))*$I81</f>
        <v>0</v>
      </c>
      <c r="CY81" s="27">
        <f>INDEX('Mapping water'!$A$4:$U$352,MATCH($B81,'Mapping water'!$B$4:$B$352,0),MATCH(CG$4,'Mapping water'!$A$4:$U$4,0))*$I81</f>
        <v>0</v>
      </c>
      <c r="CZ81" s="27">
        <f>INDEX('Mapping water'!$A$4:$U$352,MATCH($B81,'Mapping water'!$B$4:$B$352,0),MATCH(CH$4,'Mapping water'!$A$4:$U$4,0))*$I81</f>
        <v>0</v>
      </c>
      <c r="DA81" s="27">
        <f>INDEX('Mapping water'!$A$4:$U$352,MATCH($B81,'Mapping water'!$B$4:$B$352,0),MATCH(CI$4,'Mapping water'!$A$4:$U$4,0))*$I81</f>
        <v>0</v>
      </c>
      <c r="DB81" s="27">
        <f>INDEX('Mapping water'!$A$4:$U$352,MATCH($B81,'Mapping water'!$B$4:$B$352,0),MATCH(CJ$4,'Mapping water'!$A$4:$U$4,0))*$I81</f>
        <v>20990</v>
      </c>
      <c r="DC81" s="27">
        <f>INDEX('Mapping water'!$A$4:$U$352,MATCH($B81,'Mapping water'!$B$4:$B$352,0),MATCH(CK$4,'Mapping water'!$A$4:$U$4,0))*$I81</f>
        <v>0</v>
      </c>
      <c r="DD81" s="27">
        <f>INDEX('Mapping water'!$A$4:$U$352,MATCH($B81,'Mapping water'!$B$4:$B$352,0),MATCH(CL$4,'Mapping water'!$A$4:$U$4,0))*$I81</f>
        <v>0</v>
      </c>
      <c r="DE81" s="27">
        <f>INDEX('Mapping water'!$A$4:$U$352,MATCH($B81,'Mapping water'!$B$4:$B$352,0),MATCH(CM$4,'Mapping water'!$A$4:$U$4,0))*$I81</f>
        <v>0</v>
      </c>
      <c r="DF81" s="27">
        <f>INDEX('Mapping water'!$A$4:$U$352,MATCH($B81,'Mapping water'!$B$4:$B$352,0),MATCH(CN$4,'Mapping water'!$A$4:$U$4,0))*$I81</f>
        <v>0</v>
      </c>
      <c r="DG81" s="27">
        <f>INDEX('Mapping water'!$A$4:$U$352,MATCH($B81,'Mapping water'!$B$4:$B$352,0),MATCH(CO$4,'Mapping water'!$A$4:$U$4,0))*$I81</f>
        <v>0</v>
      </c>
      <c r="DH81" s="27">
        <f>INDEX('Mapping water'!$A$4:$U$352,MATCH($B81,'Mapping water'!$B$4:$B$352,0),MATCH(CP$4,'Mapping water'!$A$4:$U$4,0))*$I81</f>
        <v>0</v>
      </c>
      <c r="DI81" s="27">
        <f>INDEX('Mapping water'!$A$4:$U$352,MATCH($B81,'Mapping water'!$B$4:$B$352,0),MATCH(CQ$4,'Mapping water'!$A$4:$U$4,0))*$I81</f>
        <v>0</v>
      </c>
      <c r="DJ81" s="27">
        <f>INDEX('Mapping water'!$A$4:$U$352,MATCH($B81,'Mapping water'!$B$4:$B$352,0),MATCH(CR$4,'Mapping water'!$A$4:$U$4,0))*$I81</f>
        <v>0</v>
      </c>
      <c r="DK81" s="27">
        <f>INDEX('Mapping water'!$A$4:$U$352,MATCH($B81,'Mapping water'!$B$4:$B$352,0),MATCH(CS$4,'Mapping water'!$A$4:$U$4,0))*$I81</f>
        <v>0</v>
      </c>
      <c r="DL81" s="27">
        <f>INDEX('Mapping water'!$A$4:$U$352,MATCH($B81,'Mapping water'!$B$4:$B$352,0),MATCH(CT$4,'Mapping water'!$A$4:$U$4,0))*$I81</f>
        <v>0</v>
      </c>
      <c r="DM81" s="27">
        <f>INDEX('Mapping water'!$A$4:$U$352,MATCH($B81,'Mapping water'!$B$4:$B$352,0),MATCH(CU$4,'Mapping water'!$A$4:$U$4,0))*$I81</f>
        <v>0</v>
      </c>
      <c r="DN81" s="27">
        <f>INDEX('Mapping water'!$A$4:$U$352,MATCH($B81,'Mapping water'!$B$4:$B$352,0),MATCH(CV$4,'Mapping water'!$A$4:$U$4,0))*$I81</f>
        <v>0</v>
      </c>
      <c r="DO81" s="27">
        <f>INDEX('Mapping water'!$A$4:$U$352,MATCH($B81,'Mapping water'!$B$4:$B$352,0),MATCH(CW$4,'Mapping water'!$A$4:$U$4,0))*$I81</f>
        <v>0</v>
      </c>
      <c r="DP81" s="27">
        <f>INDEX('Mapping water'!$A$4:$U$352,MATCH($B81,'Mapping water'!$B$4:$B$352,0),MATCH(CX$4,'Mapping water'!$A$4:$U$4,0))*$J81</f>
        <v>0</v>
      </c>
      <c r="DQ81" s="27">
        <f>INDEX('Mapping water'!$A$4:$U$352,MATCH($B81,'Mapping water'!$B$4:$B$352,0),MATCH(CY$4,'Mapping water'!$A$4:$U$4,0))*$J81</f>
        <v>0</v>
      </c>
      <c r="DR81" s="27">
        <f>INDEX('Mapping water'!$A$4:$U$352,MATCH($B81,'Mapping water'!$B$4:$B$352,0),MATCH(CZ$4,'Mapping water'!$A$4:$U$4,0))*$J81</f>
        <v>0</v>
      </c>
      <c r="DS81" s="27">
        <f>INDEX('Mapping water'!$A$4:$U$352,MATCH($B81,'Mapping water'!$B$4:$B$352,0),MATCH(DA$4,'Mapping water'!$A$4:$U$4,0))*$J81</f>
        <v>0</v>
      </c>
      <c r="DT81" s="27">
        <f>INDEX('Mapping water'!$A$4:$U$352,MATCH($B81,'Mapping water'!$B$4:$B$352,0),MATCH(DB$4,'Mapping water'!$A$4:$U$4,0))*$J81</f>
        <v>21049</v>
      </c>
      <c r="DU81" s="27">
        <f>INDEX('Mapping water'!$A$4:$U$352,MATCH($B81,'Mapping water'!$B$4:$B$352,0),MATCH(DC$4,'Mapping water'!$A$4:$U$4,0))*$J81</f>
        <v>0</v>
      </c>
      <c r="DV81" s="27">
        <f>INDEX('Mapping water'!$A$4:$U$352,MATCH($B81,'Mapping water'!$B$4:$B$352,0),MATCH(DD$4,'Mapping water'!$A$4:$U$4,0))*$J81</f>
        <v>0</v>
      </c>
      <c r="DW81" s="27">
        <f>INDEX('Mapping water'!$A$4:$U$352,MATCH($B81,'Mapping water'!$B$4:$B$352,0),MATCH(DE$4,'Mapping water'!$A$4:$U$4,0))*$J81</f>
        <v>0</v>
      </c>
      <c r="DX81" s="27">
        <f>INDEX('Mapping water'!$A$4:$U$352,MATCH($B81,'Mapping water'!$B$4:$B$352,0),MATCH(DF$4,'Mapping water'!$A$4:$U$4,0))*$J81</f>
        <v>0</v>
      </c>
      <c r="DY81" s="27">
        <f>INDEX('Mapping water'!$A$4:$U$352,MATCH($B81,'Mapping water'!$B$4:$B$352,0),MATCH(DG$4,'Mapping water'!$A$4:$U$4,0))*$J81</f>
        <v>0</v>
      </c>
      <c r="DZ81" s="27">
        <f>INDEX('Mapping water'!$A$4:$U$352,MATCH($B81,'Mapping water'!$B$4:$B$352,0),MATCH(DH$4,'Mapping water'!$A$4:$U$4,0))*$J81</f>
        <v>0</v>
      </c>
      <c r="EA81" s="27">
        <f>INDEX('Mapping water'!$A$4:$U$352,MATCH($B81,'Mapping water'!$B$4:$B$352,0),MATCH(DI$4,'Mapping water'!$A$4:$U$4,0))*$J81</f>
        <v>0</v>
      </c>
      <c r="EB81" s="27">
        <f>INDEX('Mapping water'!$A$4:$U$352,MATCH($B81,'Mapping water'!$B$4:$B$352,0),MATCH(DJ$4,'Mapping water'!$A$4:$U$4,0))*$J81</f>
        <v>0</v>
      </c>
      <c r="EC81" s="27">
        <f>INDEX('Mapping water'!$A$4:$U$352,MATCH($B81,'Mapping water'!$B$4:$B$352,0),MATCH(DK$4,'Mapping water'!$A$4:$U$4,0))*$J81</f>
        <v>0</v>
      </c>
      <c r="ED81" s="27">
        <f>INDEX('Mapping water'!$A$4:$U$352,MATCH($B81,'Mapping water'!$B$4:$B$352,0),MATCH(DL$4,'Mapping water'!$A$4:$U$4,0))*$J81</f>
        <v>0</v>
      </c>
      <c r="EE81" s="27">
        <f>INDEX('Mapping water'!$A$4:$U$352,MATCH($B81,'Mapping water'!$B$4:$B$352,0),MATCH(DM$4,'Mapping water'!$A$4:$U$4,0))*$J81</f>
        <v>0</v>
      </c>
      <c r="EF81" s="27">
        <f>INDEX('Mapping water'!$A$4:$U$352,MATCH($B81,'Mapping water'!$B$4:$B$352,0),MATCH(DN$4,'Mapping water'!$A$4:$U$4,0))*$J81</f>
        <v>0</v>
      </c>
      <c r="EG81" s="27">
        <f>INDEX('Mapping water'!$A$4:$U$352,MATCH($B81,'Mapping water'!$B$4:$B$352,0),MATCH(DO$4,'Mapping water'!$A$4:$U$4,0))*$J81</f>
        <v>0</v>
      </c>
      <c r="EH81" s="27">
        <f>INDEX('Mapping water'!$A$4:$U$352,MATCH($B81,'Mapping water'!$B$4:$B$352,0),MATCH(DP$4,'Mapping water'!$A$4:$U$4,0))*$K81</f>
        <v>0</v>
      </c>
      <c r="EI81" s="27">
        <f>INDEX('Mapping water'!$A$4:$U$352,MATCH($B81,'Mapping water'!$B$4:$B$352,0),MATCH(DQ$4,'Mapping water'!$A$4:$U$4,0))*$K81</f>
        <v>0</v>
      </c>
      <c r="EJ81" s="27">
        <f>INDEX('Mapping water'!$A$4:$U$352,MATCH($B81,'Mapping water'!$B$4:$B$352,0),MATCH(DR$4,'Mapping water'!$A$4:$U$4,0))*$K81</f>
        <v>0</v>
      </c>
      <c r="EK81" s="27">
        <f>INDEX('Mapping water'!$A$4:$U$352,MATCH($B81,'Mapping water'!$B$4:$B$352,0),MATCH(DS$4,'Mapping water'!$A$4:$U$4,0))*$K81</f>
        <v>0</v>
      </c>
      <c r="EL81" s="27">
        <f>INDEX('Mapping water'!$A$4:$U$352,MATCH($B81,'Mapping water'!$B$4:$B$352,0),MATCH(DT$4,'Mapping water'!$A$4:$U$4,0))*$K81</f>
        <v>21108</v>
      </c>
      <c r="EM81" s="27">
        <f>INDEX('Mapping water'!$A$4:$U$352,MATCH($B81,'Mapping water'!$B$4:$B$352,0),MATCH(DU$4,'Mapping water'!$A$4:$U$4,0))*$K81</f>
        <v>0</v>
      </c>
      <c r="EN81" s="27">
        <f>INDEX('Mapping water'!$A$4:$U$352,MATCH($B81,'Mapping water'!$B$4:$B$352,0),MATCH(DV$4,'Mapping water'!$A$4:$U$4,0))*$K81</f>
        <v>0</v>
      </c>
      <c r="EO81" s="27">
        <f>INDEX('Mapping water'!$A$4:$U$352,MATCH($B81,'Mapping water'!$B$4:$B$352,0),MATCH(DW$4,'Mapping water'!$A$4:$U$4,0))*$K81</f>
        <v>0</v>
      </c>
      <c r="EP81" s="27">
        <f>INDEX('Mapping water'!$A$4:$U$352,MATCH($B81,'Mapping water'!$B$4:$B$352,0),MATCH(DX$4,'Mapping water'!$A$4:$U$4,0))*$K81</f>
        <v>0</v>
      </c>
      <c r="EQ81" s="27">
        <f>INDEX('Mapping water'!$A$4:$U$352,MATCH($B81,'Mapping water'!$B$4:$B$352,0),MATCH(DY$4,'Mapping water'!$A$4:$U$4,0))*$K81</f>
        <v>0</v>
      </c>
      <c r="ER81" s="27">
        <f>INDEX('Mapping water'!$A$4:$U$352,MATCH($B81,'Mapping water'!$B$4:$B$352,0),MATCH(DZ$4,'Mapping water'!$A$4:$U$4,0))*$K81</f>
        <v>0</v>
      </c>
      <c r="ES81" s="27">
        <f>INDEX('Mapping water'!$A$4:$U$352,MATCH($B81,'Mapping water'!$B$4:$B$352,0),MATCH(EA$4,'Mapping water'!$A$4:$U$4,0))*$K81</f>
        <v>0</v>
      </c>
      <c r="ET81" s="27">
        <f>INDEX('Mapping water'!$A$4:$U$352,MATCH($B81,'Mapping water'!$B$4:$B$352,0),MATCH(EB$4,'Mapping water'!$A$4:$U$4,0))*$K81</f>
        <v>0</v>
      </c>
      <c r="EU81" s="27">
        <f>INDEX('Mapping water'!$A$4:$U$352,MATCH($B81,'Mapping water'!$B$4:$B$352,0),MATCH(EC$4,'Mapping water'!$A$4:$U$4,0))*$K81</f>
        <v>0</v>
      </c>
      <c r="EV81" s="27">
        <f>INDEX('Mapping water'!$A$4:$U$352,MATCH($B81,'Mapping water'!$B$4:$B$352,0),MATCH(ED$4,'Mapping water'!$A$4:$U$4,0))*$K81</f>
        <v>0</v>
      </c>
      <c r="EW81" s="27">
        <f>INDEX('Mapping water'!$A$4:$U$352,MATCH($B81,'Mapping water'!$B$4:$B$352,0),MATCH(EE$4,'Mapping water'!$A$4:$U$4,0))*$K81</f>
        <v>0</v>
      </c>
      <c r="EX81" s="27">
        <f>INDEX('Mapping water'!$A$4:$U$352,MATCH($B81,'Mapping water'!$B$4:$B$352,0),MATCH(EF$4,'Mapping water'!$A$4:$U$4,0))*$K81</f>
        <v>0</v>
      </c>
      <c r="EY81" s="27">
        <f>INDEX('Mapping water'!$A$4:$U$352,MATCH($B81,'Mapping water'!$B$4:$B$352,0),MATCH(EG$4,'Mapping water'!$A$4:$U$4,0))*$K81</f>
        <v>0</v>
      </c>
    </row>
    <row r="82" spans="1:155" x14ac:dyDescent="0.2">
      <c r="A82" s="26" t="s">
        <v>277</v>
      </c>
      <c r="B82" s="26" t="s">
        <v>278</v>
      </c>
      <c r="C82" s="26" t="s">
        <v>81</v>
      </c>
      <c r="D82" s="27">
        <f>INDEX('Households England'!S$6:S$375,MATCH('Mapping HH to population water'!$B82,'Households England'!$B$6:$B$375,0))</f>
        <v>54238</v>
      </c>
      <c r="E82" s="27">
        <f>INDEX('Households England'!T$6:T$375,MATCH('Mapping HH to population water'!$B82,'Households England'!$B$6:$B$375,0))</f>
        <v>54823</v>
      </c>
      <c r="F82" s="27">
        <f>INDEX('Households England'!U$6:U$375,MATCH('Mapping HH to population water'!$B82,'Households England'!$B$6:$B$375,0))</f>
        <v>55591</v>
      </c>
      <c r="G82" s="27">
        <f>INDEX('Households England'!V$6:V$375,MATCH('Mapping HH to population water'!$B82,'Households England'!$B$6:$B$375,0))</f>
        <v>56261</v>
      </c>
      <c r="H82" s="27">
        <f>INDEX('Households England'!W$6:W$375,MATCH('Mapping HH to population water'!$B82,'Households England'!$B$6:$B$375,0))</f>
        <v>56941</v>
      </c>
      <c r="I82" s="27">
        <f>INDEX('Households England'!X$6:X$375,MATCH('Mapping HH to population water'!$B82,'Households England'!$B$6:$B$375,0))</f>
        <v>57579</v>
      </c>
      <c r="J82" s="27">
        <f>INDEX('Households England'!Y$6:Y$375,MATCH('Mapping HH to population water'!$B82,'Households England'!$B$6:$B$375,0))</f>
        <v>58195</v>
      </c>
      <c r="K82" s="27">
        <f>INDEX('Households England'!Z$6:Z$375,MATCH('Mapping HH to population water'!$B82,'Households England'!$B$6:$B$375,0))</f>
        <v>58776</v>
      </c>
      <c r="L82" s="27">
        <f>INDEX('Mapping water'!$A$4:$U$352,MATCH($B82,'Mapping water'!$B$4:$B$352,0),MATCH(L$4,'Mapping water'!$A$4:$U$4,0))*$D82</f>
        <v>0</v>
      </c>
      <c r="M82" s="27">
        <f>INDEX('Mapping water'!$A$4:$U$352,MATCH($B82,'Mapping water'!$B$4:$B$352,0),MATCH(M$4,'Mapping water'!$A$4:$U$4,0))*$D82</f>
        <v>0</v>
      </c>
      <c r="N82" s="27">
        <f>INDEX('Mapping water'!$A$4:$U$352,MATCH($B82,'Mapping water'!$B$4:$B$352,0),MATCH(N$4,'Mapping water'!$A$4:$U$4,0))*$D82</f>
        <v>0</v>
      </c>
      <c r="O82" s="27">
        <f>INDEX('Mapping water'!$A$4:$U$352,MATCH($B82,'Mapping water'!$B$4:$B$352,0),MATCH(O$4,'Mapping water'!$A$4:$U$4,0))*$D82</f>
        <v>0</v>
      </c>
      <c r="P82" s="27">
        <f>INDEX('Mapping water'!$A$4:$U$352,MATCH($B82,'Mapping water'!$B$4:$B$352,0),MATCH(P$4,'Mapping water'!$A$4:$U$4,0))*$D82</f>
        <v>54238</v>
      </c>
      <c r="Q82" s="27">
        <f>INDEX('Mapping water'!$A$4:$U$352,MATCH($B82,'Mapping water'!$B$4:$B$352,0),MATCH(Q$4,'Mapping water'!$A$4:$U$4,0))*$D82</f>
        <v>0</v>
      </c>
      <c r="R82" s="27">
        <f>INDEX('Mapping water'!$A$4:$U$352,MATCH($B82,'Mapping water'!$B$4:$B$352,0),MATCH(R$4,'Mapping water'!$A$4:$U$4,0))*$D82</f>
        <v>0</v>
      </c>
      <c r="S82" s="27">
        <f>INDEX('Mapping water'!$A$4:$U$352,MATCH($B82,'Mapping water'!$B$4:$B$352,0),MATCH(S$4,'Mapping water'!$A$4:$U$4,0))*$D82</f>
        <v>0</v>
      </c>
      <c r="T82" s="27">
        <f>INDEX('Mapping water'!$A$4:$U$352,MATCH($B82,'Mapping water'!$B$4:$B$352,0),MATCH(T$4,'Mapping water'!$A$4:$U$4,0))*$D82</f>
        <v>0</v>
      </c>
      <c r="U82" s="27">
        <f>INDEX('Mapping water'!$A$4:$U$352,MATCH($B82,'Mapping water'!$B$4:$B$352,0),MATCH(U$4,'Mapping water'!$A$4:$U$4,0))*$D82</f>
        <v>0</v>
      </c>
      <c r="V82" s="27">
        <f>INDEX('Mapping water'!$A$4:$U$352,MATCH($B82,'Mapping water'!$B$4:$B$352,0),MATCH(V$4,'Mapping water'!$A$4:$U$4,0))*$D82</f>
        <v>0</v>
      </c>
      <c r="W82" s="27">
        <f>INDEX('Mapping water'!$A$4:$U$352,MATCH($B82,'Mapping water'!$B$4:$B$352,0),MATCH(W$4,'Mapping water'!$A$4:$U$4,0))*$D82</f>
        <v>0</v>
      </c>
      <c r="X82" s="27">
        <f>INDEX('Mapping water'!$A$4:$U$352,MATCH($B82,'Mapping water'!$B$4:$B$352,0),MATCH(X$4,'Mapping water'!$A$4:$U$4,0))*$D82</f>
        <v>0</v>
      </c>
      <c r="Y82" s="27">
        <f>INDEX('Mapping water'!$A$4:$U$352,MATCH($B82,'Mapping water'!$B$4:$B$352,0),MATCH(Y$4,'Mapping water'!$A$4:$U$4,0))*$D82</f>
        <v>0</v>
      </c>
      <c r="Z82" s="27">
        <f>INDEX('Mapping water'!$A$4:$U$352,MATCH($B82,'Mapping water'!$B$4:$B$352,0),MATCH(Z$4,'Mapping water'!$A$4:$U$4,0))*$D82</f>
        <v>0</v>
      </c>
      <c r="AA82" s="27">
        <f>INDEX('Mapping water'!$A$4:$U$352,MATCH($B82,'Mapping water'!$B$4:$B$352,0),MATCH(AA$4,'Mapping water'!$A$4:$U$4,0))*$D82</f>
        <v>0</v>
      </c>
      <c r="AB82" s="27">
        <f>INDEX('Mapping water'!$A$4:$U$352,MATCH($B82,'Mapping water'!$B$4:$B$352,0),MATCH(AB$4,'Mapping water'!$A$4:$U$4,0))*$D82</f>
        <v>0</v>
      </c>
      <c r="AC82" s="27">
        <f>INDEX('Mapping water'!$A$4:$U$352,MATCH($B82,'Mapping water'!$B$4:$B$352,0),MATCH(AC$4,'Mapping water'!$A$4:$U$4,0))*$D82</f>
        <v>0</v>
      </c>
      <c r="AD82" s="27">
        <f>INDEX('Mapping water'!$A$4:$U$352,MATCH($B82,'Mapping water'!$B$4:$B$352,0),MATCH(AD$4,'Mapping water'!$A$4:$U$4,0))*$E82</f>
        <v>0</v>
      </c>
      <c r="AE82" s="27">
        <f>INDEX('Mapping water'!$A$4:$U$352,MATCH($B82,'Mapping water'!$B$4:$B$352,0),MATCH(AE$4,'Mapping water'!$A$4:$U$4,0))*$E82</f>
        <v>0</v>
      </c>
      <c r="AF82" s="27">
        <f>INDEX('Mapping water'!$A$4:$U$352,MATCH($B82,'Mapping water'!$B$4:$B$352,0),MATCH(AF$4,'Mapping water'!$A$4:$U$4,0))*$E82</f>
        <v>0</v>
      </c>
      <c r="AG82" s="27">
        <f>INDEX('Mapping water'!$A$4:$U$352,MATCH($B82,'Mapping water'!$B$4:$B$352,0),MATCH(AG$4,'Mapping water'!$A$4:$U$4,0))*$E82</f>
        <v>0</v>
      </c>
      <c r="AH82" s="27">
        <f>INDEX('Mapping water'!$A$4:$U$352,MATCH($B82,'Mapping water'!$B$4:$B$352,0),MATCH(AH$4,'Mapping water'!$A$4:$U$4,0))*$E82</f>
        <v>54823</v>
      </c>
      <c r="AI82" s="27">
        <f>INDEX('Mapping water'!$A$4:$U$352,MATCH($B82,'Mapping water'!$B$4:$B$352,0),MATCH(AI$4,'Mapping water'!$A$4:$U$4,0))*$E82</f>
        <v>0</v>
      </c>
      <c r="AJ82" s="27">
        <f>INDEX('Mapping water'!$A$4:$U$352,MATCH($B82,'Mapping water'!$B$4:$B$352,0),MATCH(AJ$4,'Mapping water'!$A$4:$U$4,0))*$E82</f>
        <v>0</v>
      </c>
      <c r="AK82" s="27">
        <f>INDEX('Mapping water'!$A$4:$U$352,MATCH($B82,'Mapping water'!$B$4:$B$352,0),MATCH(AK$4,'Mapping water'!$A$4:$U$4,0))*$E82</f>
        <v>0</v>
      </c>
      <c r="AL82" s="27">
        <f>INDEX('Mapping water'!$A$4:$U$352,MATCH($B82,'Mapping water'!$B$4:$B$352,0),MATCH(AL$4,'Mapping water'!$A$4:$U$4,0))*$E82</f>
        <v>0</v>
      </c>
      <c r="AM82" s="27">
        <f>INDEX('Mapping water'!$A$4:$U$352,MATCH($B82,'Mapping water'!$B$4:$B$352,0),MATCH(AM$4,'Mapping water'!$A$4:$U$4,0))*$E82</f>
        <v>0</v>
      </c>
      <c r="AN82" s="27">
        <f>INDEX('Mapping water'!$A$4:$U$352,MATCH($B82,'Mapping water'!$B$4:$B$352,0),MATCH(AN$4,'Mapping water'!$A$4:$U$4,0))*$E82</f>
        <v>0</v>
      </c>
      <c r="AO82" s="27">
        <f>INDEX('Mapping water'!$A$4:$U$352,MATCH($B82,'Mapping water'!$B$4:$B$352,0),MATCH(AO$4,'Mapping water'!$A$4:$U$4,0))*$E82</f>
        <v>0</v>
      </c>
      <c r="AP82" s="27">
        <f>INDEX('Mapping water'!$A$4:$U$352,MATCH($B82,'Mapping water'!$B$4:$B$352,0),MATCH(AP$4,'Mapping water'!$A$4:$U$4,0))*$E82</f>
        <v>0</v>
      </c>
      <c r="AQ82" s="27">
        <f>INDEX('Mapping water'!$A$4:$U$352,MATCH($B82,'Mapping water'!$B$4:$B$352,0),MATCH(AQ$4,'Mapping water'!$A$4:$U$4,0))*$E82</f>
        <v>0</v>
      </c>
      <c r="AR82" s="27">
        <f>INDEX('Mapping water'!$A$4:$U$352,MATCH($B82,'Mapping water'!$B$4:$B$352,0),MATCH(AR$4,'Mapping water'!$A$4:$U$4,0))*$E82</f>
        <v>0</v>
      </c>
      <c r="AS82" s="27">
        <f>INDEX('Mapping water'!$A$4:$U$352,MATCH($B82,'Mapping water'!$B$4:$B$352,0),MATCH(AS$4,'Mapping water'!$A$4:$U$4,0))*$E82</f>
        <v>0</v>
      </c>
      <c r="AT82" s="27">
        <f>INDEX('Mapping water'!$A$4:$U$352,MATCH($B82,'Mapping water'!$B$4:$B$352,0),MATCH(AT$4,'Mapping water'!$A$4:$U$4,0))*$E82</f>
        <v>0</v>
      </c>
      <c r="AU82" s="27">
        <f>INDEX('Mapping water'!$A$4:$U$352,MATCH($B82,'Mapping water'!$B$4:$B$352,0),MATCH(AU$4,'Mapping water'!$A$4:$U$4,0))*$E82</f>
        <v>0</v>
      </c>
      <c r="AV82" s="27">
        <f>INDEX('Mapping water'!$A$4:$U$352,MATCH($B82,'Mapping water'!$B$4:$B$352,0),MATCH(AD$4,'Mapping water'!$A$4:$U$4,0))*$F82</f>
        <v>0</v>
      </c>
      <c r="AW82" s="27">
        <f>INDEX('Mapping water'!$A$4:$U$352,MATCH($B82,'Mapping water'!$B$4:$B$352,0),MATCH(AE$4,'Mapping water'!$A$4:$U$4,0))*$F82</f>
        <v>0</v>
      </c>
      <c r="AX82" s="27">
        <f>INDEX('Mapping water'!$A$4:$U$352,MATCH($B82,'Mapping water'!$B$4:$B$352,0),MATCH(AF$4,'Mapping water'!$A$4:$U$4,0))*$F82</f>
        <v>0</v>
      </c>
      <c r="AY82" s="27">
        <f>INDEX('Mapping water'!$A$4:$U$352,MATCH($B82,'Mapping water'!$B$4:$B$352,0),MATCH(AG$4,'Mapping water'!$A$4:$U$4,0))*$F82</f>
        <v>0</v>
      </c>
      <c r="AZ82" s="27">
        <f>INDEX('Mapping water'!$A$4:$U$352,MATCH($B82,'Mapping water'!$B$4:$B$352,0),MATCH(AH$4,'Mapping water'!$A$4:$U$4,0))*$F82</f>
        <v>55591</v>
      </c>
      <c r="BA82" s="27">
        <f>INDEX('Mapping water'!$A$4:$U$352,MATCH($B82,'Mapping water'!$B$4:$B$352,0),MATCH(AI$4,'Mapping water'!$A$4:$U$4,0))*$F82</f>
        <v>0</v>
      </c>
      <c r="BB82" s="27">
        <f>INDEX('Mapping water'!$A$4:$U$352,MATCH($B82,'Mapping water'!$B$4:$B$352,0),MATCH(AJ$4,'Mapping water'!$A$4:$U$4,0))*$F82</f>
        <v>0</v>
      </c>
      <c r="BC82" s="27">
        <f>INDEX('Mapping water'!$A$4:$U$352,MATCH($B82,'Mapping water'!$B$4:$B$352,0),MATCH(AK$4,'Mapping water'!$A$4:$U$4,0))*$F82</f>
        <v>0</v>
      </c>
      <c r="BD82" s="27">
        <f>INDEX('Mapping water'!$A$4:$U$352,MATCH($B82,'Mapping water'!$B$4:$B$352,0),MATCH(AL$4,'Mapping water'!$A$4:$U$4,0))*$F82</f>
        <v>0</v>
      </c>
      <c r="BE82" s="27">
        <f>INDEX('Mapping water'!$A$4:$U$352,MATCH($B82,'Mapping water'!$B$4:$B$352,0),MATCH(AM$4,'Mapping water'!$A$4:$U$4,0))*$F82</f>
        <v>0</v>
      </c>
      <c r="BF82" s="27">
        <f>INDEX('Mapping water'!$A$4:$U$352,MATCH($B82,'Mapping water'!$B$4:$B$352,0),MATCH(AN$4,'Mapping water'!$A$4:$U$4,0))*$F82</f>
        <v>0</v>
      </c>
      <c r="BG82" s="27">
        <f>INDEX('Mapping water'!$A$4:$U$352,MATCH($B82,'Mapping water'!$B$4:$B$352,0),MATCH(AO$4,'Mapping water'!$A$4:$U$4,0))*$F82</f>
        <v>0</v>
      </c>
      <c r="BH82" s="27">
        <f>INDEX('Mapping water'!$A$4:$U$352,MATCH($B82,'Mapping water'!$B$4:$B$352,0),MATCH(AP$4,'Mapping water'!$A$4:$U$4,0))*$F82</f>
        <v>0</v>
      </c>
      <c r="BI82" s="27">
        <f>INDEX('Mapping water'!$A$4:$U$352,MATCH($B82,'Mapping water'!$B$4:$B$352,0),MATCH(AQ$4,'Mapping water'!$A$4:$U$4,0))*$F82</f>
        <v>0</v>
      </c>
      <c r="BJ82" s="27">
        <f>INDEX('Mapping water'!$A$4:$U$352,MATCH($B82,'Mapping water'!$B$4:$B$352,0),MATCH(AR$4,'Mapping water'!$A$4:$U$4,0))*$F82</f>
        <v>0</v>
      </c>
      <c r="BK82" s="27">
        <f>INDEX('Mapping water'!$A$4:$U$352,MATCH($B82,'Mapping water'!$B$4:$B$352,0),MATCH(AS$4,'Mapping water'!$A$4:$U$4,0))*$F82</f>
        <v>0</v>
      </c>
      <c r="BL82" s="27">
        <f>INDEX('Mapping water'!$A$4:$U$352,MATCH($B82,'Mapping water'!$B$4:$B$352,0),MATCH(AT$4,'Mapping water'!$A$4:$U$4,0))*$F82</f>
        <v>0</v>
      </c>
      <c r="BM82" s="27">
        <f>INDEX('Mapping water'!$A$4:$U$352,MATCH($B82,'Mapping water'!$B$4:$B$352,0),MATCH(AU$4,'Mapping water'!$A$4:$U$4,0))*$F82</f>
        <v>0</v>
      </c>
      <c r="BN82" s="27">
        <f>INDEX('Mapping water'!$A$4:$U$352,MATCH($B82,'Mapping water'!$B$4:$B$352,0),MATCH(AV$4,'Mapping water'!$A$4:$U$4,0))*$G82</f>
        <v>0</v>
      </c>
      <c r="BO82" s="27">
        <f>INDEX('Mapping water'!$A$4:$U$352,MATCH($B82,'Mapping water'!$B$4:$B$352,0),MATCH(AW$4,'Mapping water'!$A$4:$U$4,0))*$G82</f>
        <v>0</v>
      </c>
      <c r="BP82" s="27">
        <f>INDEX('Mapping water'!$A$4:$U$352,MATCH($B82,'Mapping water'!$B$4:$B$352,0),MATCH(AX$4,'Mapping water'!$A$4:$U$4,0))*$G82</f>
        <v>0</v>
      </c>
      <c r="BQ82" s="27">
        <f>INDEX('Mapping water'!$A$4:$U$352,MATCH($B82,'Mapping water'!$B$4:$B$352,0),MATCH(AY$4,'Mapping water'!$A$4:$U$4,0))*$G82</f>
        <v>0</v>
      </c>
      <c r="BR82" s="27">
        <f>INDEX('Mapping water'!$A$4:$U$352,MATCH($B82,'Mapping water'!$B$4:$B$352,0),MATCH(AZ$4,'Mapping water'!$A$4:$U$4,0))*$G82</f>
        <v>56261</v>
      </c>
      <c r="BS82" s="27">
        <f>INDEX('Mapping water'!$A$4:$U$352,MATCH($B82,'Mapping water'!$B$4:$B$352,0),MATCH(BA$4,'Mapping water'!$A$4:$U$4,0))*$G82</f>
        <v>0</v>
      </c>
      <c r="BT82" s="27">
        <f>INDEX('Mapping water'!$A$4:$U$352,MATCH($B82,'Mapping water'!$B$4:$B$352,0),MATCH(BB$4,'Mapping water'!$A$4:$U$4,0))*$G82</f>
        <v>0</v>
      </c>
      <c r="BU82" s="27">
        <f>INDEX('Mapping water'!$A$4:$U$352,MATCH($B82,'Mapping water'!$B$4:$B$352,0),MATCH(BC$4,'Mapping water'!$A$4:$U$4,0))*$G82</f>
        <v>0</v>
      </c>
      <c r="BV82" s="27">
        <f>INDEX('Mapping water'!$A$4:$U$352,MATCH($B82,'Mapping water'!$B$4:$B$352,0),MATCH(BD$4,'Mapping water'!$A$4:$U$4,0))*$G82</f>
        <v>0</v>
      </c>
      <c r="BW82" s="27">
        <f>INDEX('Mapping water'!$A$4:$U$352,MATCH($B82,'Mapping water'!$B$4:$B$352,0),MATCH(BE$4,'Mapping water'!$A$4:$U$4,0))*$G82</f>
        <v>0</v>
      </c>
      <c r="BX82" s="27">
        <f>INDEX('Mapping water'!$A$4:$U$352,MATCH($B82,'Mapping water'!$B$4:$B$352,0),MATCH(BF$4,'Mapping water'!$A$4:$U$4,0))*$G82</f>
        <v>0</v>
      </c>
      <c r="BY82" s="27">
        <f>INDEX('Mapping water'!$A$4:$U$352,MATCH($B82,'Mapping water'!$B$4:$B$352,0),MATCH(BG$4,'Mapping water'!$A$4:$U$4,0))*$G82</f>
        <v>0</v>
      </c>
      <c r="BZ82" s="27">
        <f>INDEX('Mapping water'!$A$4:$U$352,MATCH($B82,'Mapping water'!$B$4:$B$352,0),MATCH(BH$4,'Mapping water'!$A$4:$U$4,0))*$G82</f>
        <v>0</v>
      </c>
      <c r="CA82" s="27">
        <f>INDEX('Mapping water'!$A$4:$U$352,MATCH($B82,'Mapping water'!$B$4:$B$352,0),MATCH(BI$4,'Mapping water'!$A$4:$U$4,0))*$G82</f>
        <v>0</v>
      </c>
      <c r="CB82" s="27">
        <f>INDEX('Mapping water'!$A$4:$U$352,MATCH($B82,'Mapping water'!$B$4:$B$352,0),MATCH(BJ$4,'Mapping water'!$A$4:$U$4,0))*$G82</f>
        <v>0</v>
      </c>
      <c r="CC82" s="27">
        <f>INDEX('Mapping water'!$A$4:$U$352,MATCH($B82,'Mapping water'!$B$4:$B$352,0),MATCH(BK$4,'Mapping water'!$A$4:$U$4,0))*$G82</f>
        <v>0</v>
      </c>
      <c r="CD82" s="27">
        <f>INDEX('Mapping water'!$A$4:$U$352,MATCH($B82,'Mapping water'!$B$4:$B$352,0),MATCH(BL$4,'Mapping water'!$A$4:$U$4,0))*$G82</f>
        <v>0</v>
      </c>
      <c r="CE82" s="27">
        <f>INDEX('Mapping water'!$A$4:$U$352,MATCH($B82,'Mapping water'!$B$4:$B$352,0),MATCH(BM$4,'Mapping water'!$A$4:$U$4,0))*$G82</f>
        <v>0</v>
      </c>
      <c r="CF82" s="27">
        <f>INDEX('Mapping water'!$A$4:$U$352,MATCH($B82,'Mapping water'!$B$4:$B$352,0),MATCH(BN$4,'Mapping water'!$A$4:$U$4,0))*$H82</f>
        <v>0</v>
      </c>
      <c r="CG82" s="27">
        <f>INDEX('Mapping water'!$A$4:$U$352,MATCH($B82,'Mapping water'!$B$4:$B$352,0),MATCH(BO$4,'Mapping water'!$A$4:$U$4,0))*$H82</f>
        <v>0</v>
      </c>
      <c r="CH82" s="27">
        <f>INDEX('Mapping water'!$A$4:$U$352,MATCH($B82,'Mapping water'!$B$4:$B$352,0),MATCH(BP$4,'Mapping water'!$A$4:$U$4,0))*$H82</f>
        <v>0</v>
      </c>
      <c r="CI82" s="27">
        <f>INDEX('Mapping water'!$A$4:$U$352,MATCH($B82,'Mapping water'!$B$4:$B$352,0),MATCH(BQ$4,'Mapping water'!$A$4:$U$4,0))*$H82</f>
        <v>0</v>
      </c>
      <c r="CJ82" s="27">
        <f>INDEX('Mapping water'!$A$4:$U$352,MATCH($B82,'Mapping water'!$B$4:$B$352,0),MATCH(BR$4,'Mapping water'!$A$4:$U$4,0))*$H82</f>
        <v>56941</v>
      </c>
      <c r="CK82" s="27">
        <f>INDEX('Mapping water'!$A$4:$U$352,MATCH($B82,'Mapping water'!$B$4:$B$352,0),MATCH(BS$4,'Mapping water'!$A$4:$U$4,0))*$H82</f>
        <v>0</v>
      </c>
      <c r="CL82" s="27">
        <f>INDEX('Mapping water'!$A$4:$U$352,MATCH($B82,'Mapping water'!$B$4:$B$352,0),MATCH(BT$4,'Mapping water'!$A$4:$U$4,0))*$H82</f>
        <v>0</v>
      </c>
      <c r="CM82" s="27">
        <f>INDEX('Mapping water'!$A$4:$U$352,MATCH($B82,'Mapping water'!$B$4:$B$352,0),MATCH(BU$4,'Mapping water'!$A$4:$U$4,0))*$H82</f>
        <v>0</v>
      </c>
      <c r="CN82" s="27">
        <f>INDEX('Mapping water'!$A$4:$U$352,MATCH($B82,'Mapping water'!$B$4:$B$352,0),MATCH(BV$4,'Mapping water'!$A$4:$U$4,0))*$H82</f>
        <v>0</v>
      </c>
      <c r="CO82" s="27">
        <f>INDEX('Mapping water'!$A$4:$U$352,MATCH($B82,'Mapping water'!$B$4:$B$352,0),MATCH(BW$4,'Mapping water'!$A$4:$U$4,0))*$H82</f>
        <v>0</v>
      </c>
      <c r="CP82" s="27">
        <f>INDEX('Mapping water'!$A$4:$U$352,MATCH($B82,'Mapping water'!$B$4:$B$352,0),MATCH(BX$4,'Mapping water'!$A$4:$U$4,0))*$H82</f>
        <v>0</v>
      </c>
      <c r="CQ82" s="27">
        <f>INDEX('Mapping water'!$A$4:$U$352,MATCH($B82,'Mapping water'!$B$4:$B$352,0),MATCH(BY$4,'Mapping water'!$A$4:$U$4,0))*$H82</f>
        <v>0</v>
      </c>
      <c r="CR82" s="27">
        <f>INDEX('Mapping water'!$A$4:$U$352,MATCH($B82,'Mapping water'!$B$4:$B$352,0),MATCH(BZ$4,'Mapping water'!$A$4:$U$4,0))*$H82</f>
        <v>0</v>
      </c>
      <c r="CS82" s="27">
        <f>INDEX('Mapping water'!$A$4:$U$352,MATCH($B82,'Mapping water'!$B$4:$B$352,0),MATCH(CA$4,'Mapping water'!$A$4:$U$4,0))*$H82</f>
        <v>0</v>
      </c>
      <c r="CT82" s="27">
        <f>INDEX('Mapping water'!$A$4:$U$352,MATCH($B82,'Mapping water'!$B$4:$B$352,0),MATCH(CB$4,'Mapping water'!$A$4:$U$4,0))*$H82</f>
        <v>0</v>
      </c>
      <c r="CU82" s="27">
        <f>INDEX('Mapping water'!$A$4:$U$352,MATCH($B82,'Mapping water'!$B$4:$B$352,0),MATCH(CC$4,'Mapping water'!$A$4:$U$4,0))*$H82</f>
        <v>0</v>
      </c>
      <c r="CV82" s="27">
        <f>INDEX('Mapping water'!$A$4:$U$352,MATCH($B82,'Mapping water'!$B$4:$B$352,0),MATCH(CD$4,'Mapping water'!$A$4:$U$4,0))*$H82</f>
        <v>0</v>
      </c>
      <c r="CW82" s="27">
        <f>INDEX('Mapping water'!$A$4:$U$352,MATCH($B82,'Mapping water'!$B$4:$B$352,0),MATCH(CE$4,'Mapping water'!$A$4:$U$4,0))*$H82</f>
        <v>0</v>
      </c>
      <c r="CX82" s="27">
        <f>INDEX('Mapping water'!$A$4:$U$352,MATCH($B82,'Mapping water'!$B$4:$B$352,0),MATCH(CF$4,'Mapping water'!$A$4:$U$4,0))*$I82</f>
        <v>0</v>
      </c>
      <c r="CY82" s="27">
        <f>INDEX('Mapping water'!$A$4:$U$352,MATCH($B82,'Mapping water'!$B$4:$B$352,0),MATCH(CG$4,'Mapping water'!$A$4:$U$4,0))*$I82</f>
        <v>0</v>
      </c>
      <c r="CZ82" s="27">
        <f>INDEX('Mapping water'!$A$4:$U$352,MATCH($B82,'Mapping water'!$B$4:$B$352,0),MATCH(CH$4,'Mapping water'!$A$4:$U$4,0))*$I82</f>
        <v>0</v>
      </c>
      <c r="DA82" s="27">
        <f>INDEX('Mapping water'!$A$4:$U$352,MATCH($B82,'Mapping water'!$B$4:$B$352,0),MATCH(CI$4,'Mapping water'!$A$4:$U$4,0))*$I82</f>
        <v>0</v>
      </c>
      <c r="DB82" s="27">
        <f>INDEX('Mapping water'!$A$4:$U$352,MATCH($B82,'Mapping water'!$B$4:$B$352,0),MATCH(CJ$4,'Mapping water'!$A$4:$U$4,0))*$I82</f>
        <v>57579</v>
      </c>
      <c r="DC82" s="27">
        <f>INDEX('Mapping water'!$A$4:$U$352,MATCH($B82,'Mapping water'!$B$4:$B$352,0),MATCH(CK$4,'Mapping water'!$A$4:$U$4,0))*$I82</f>
        <v>0</v>
      </c>
      <c r="DD82" s="27">
        <f>INDEX('Mapping water'!$A$4:$U$352,MATCH($B82,'Mapping water'!$B$4:$B$352,0),MATCH(CL$4,'Mapping water'!$A$4:$U$4,0))*$I82</f>
        <v>0</v>
      </c>
      <c r="DE82" s="27">
        <f>INDEX('Mapping water'!$A$4:$U$352,MATCH($B82,'Mapping water'!$B$4:$B$352,0),MATCH(CM$4,'Mapping water'!$A$4:$U$4,0))*$I82</f>
        <v>0</v>
      </c>
      <c r="DF82" s="27">
        <f>INDEX('Mapping water'!$A$4:$U$352,MATCH($B82,'Mapping water'!$B$4:$B$352,0),MATCH(CN$4,'Mapping water'!$A$4:$U$4,0))*$I82</f>
        <v>0</v>
      </c>
      <c r="DG82" s="27">
        <f>INDEX('Mapping water'!$A$4:$U$352,MATCH($B82,'Mapping water'!$B$4:$B$352,0),MATCH(CO$4,'Mapping water'!$A$4:$U$4,0))*$I82</f>
        <v>0</v>
      </c>
      <c r="DH82" s="27">
        <f>INDEX('Mapping water'!$A$4:$U$352,MATCH($B82,'Mapping water'!$B$4:$B$352,0),MATCH(CP$4,'Mapping water'!$A$4:$U$4,0))*$I82</f>
        <v>0</v>
      </c>
      <c r="DI82" s="27">
        <f>INDEX('Mapping water'!$A$4:$U$352,MATCH($B82,'Mapping water'!$B$4:$B$352,0),MATCH(CQ$4,'Mapping water'!$A$4:$U$4,0))*$I82</f>
        <v>0</v>
      </c>
      <c r="DJ82" s="27">
        <f>INDEX('Mapping water'!$A$4:$U$352,MATCH($B82,'Mapping water'!$B$4:$B$352,0),MATCH(CR$4,'Mapping water'!$A$4:$U$4,0))*$I82</f>
        <v>0</v>
      </c>
      <c r="DK82" s="27">
        <f>INDEX('Mapping water'!$A$4:$U$352,MATCH($B82,'Mapping water'!$B$4:$B$352,0),MATCH(CS$4,'Mapping water'!$A$4:$U$4,0))*$I82</f>
        <v>0</v>
      </c>
      <c r="DL82" s="27">
        <f>INDEX('Mapping water'!$A$4:$U$352,MATCH($B82,'Mapping water'!$B$4:$B$352,0),MATCH(CT$4,'Mapping water'!$A$4:$U$4,0))*$I82</f>
        <v>0</v>
      </c>
      <c r="DM82" s="27">
        <f>INDEX('Mapping water'!$A$4:$U$352,MATCH($B82,'Mapping water'!$B$4:$B$352,0),MATCH(CU$4,'Mapping water'!$A$4:$U$4,0))*$I82</f>
        <v>0</v>
      </c>
      <c r="DN82" s="27">
        <f>INDEX('Mapping water'!$A$4:$U$352,MATCH($B82,'Mapping water'!$B$4:$B$352,0),MATCH(CV$4,'Mapping water'!$A$4:$U$4,0))*$I82</f>
        <v>0</v>
      </c>
      <c r="DO82" s="27">
        <f>INDEX('Mapping water'!$A$4:$U$352,MATCH($B82,'Mapping water'!$B$4:$B$352,0),MATCH(CW$4,'Mapping water'!$A$4:$U$4,0))*$I82</f>
        <v>0</v>
      </c>
      <c r="DP82" s="27">
        <f>INDEX('Mapping water'!$A$4:$U$352,MATCH($B82,'Mapping water'!$B$4:$B$352,0),MATCH(CX$4,'Mapping water'!$A$4:$U$4,0))*$J82</f>
        <v>0</v>
      </c>
      <c r="DQ82" s="27">
        <f>INDEX('Mapping water'!$A$4:$U$352,MATCH($B82,'Mapping water'!$B$4:$B$352,0),MATCH(CY$4,'Mapping water'!$A$4:$U$4,0))*$J82</f>
        <v>0</v>
      </c>
      <c r="DR82" s="27">
        <f>INDEX('Mapping water'!$A$4:$U$352,MATCH($B82,'Mapping water'!$B$4:$B$352,0),MATCH(CZ$4,'Mapping water'!$A$4:$U$4,0))*$J82</f>
        <v>0</v>
      </c>
      <c r="DS82" s="27">
        <f>INDEX('Mapping water'!$A$4:$U$352,MATCH($B82,'Mapping water'!$B$4:$B$352,0),MATCH(DA$4,'Mapping water'!$A$4:$U$4,0))*$J82</f>
        <v>0</v>
      </c>
      <c r="DT82" s="27">
        <f>INDEX('Mapping water'!$A$4:$U$352,MATCH($B82,'Mapping water'!$B$4:$B$352,0),MATCH(DB$4,'Mapping water'!$A$4:$U$4,0))*$J82</f>
        <v>58195</v>
      </c>
      <c r="DU82" s="27">
        <f>INDEX('Mapping water'!$A$4:$U$352,MATCH($B82,'Mapping water'!$B$4:$B$352,0),MATCH(DC$4,'Mapping water'!$A$4:$U$4,0))*$J82</f>
        <v>0</v>
      </c>
      <c r="DV82" s="27">
        <f>INDEX('Mapping water'!$A$4:$U$352,MATCH($B82,'Mapping water'!$B$4:$B$352,0),MATCH(DD$4,'Mapping water'!$A$4:$U$4,0))*$J82</f>
        <v>0</v>
      </c>
      <c r="DW82" s="27">
        <f>INDEX('Mapping water'!$A$4:$U$352,MATCH($B82,'Mapping water'!$B$4:$B$352,0),MATCH(DE$4,'Mapping water'!$A$4:$U$4,0))*$J82</f>
        <v>0</v>
      </c>
      <c r="DX82" s="27">
        <f>INDEX('Mapping water'!$A$4:$U$352,MATCH($B82,'Mapping water'!$B$4:$B$352,0),MATCH(DF$4,'Mapping water'!$A$4:$U$4,0))*$J82</f>
        <v>0</v>
      </c>
      <c r="DY82" s="27">
        <f>INDEX('Mapping water'!$A$4:$U$352,MATCH($B82,'Mapping water'!$B$4:$B$352,0),MATCH(DG$4,'Mapping water'!$A$4:$U$4,0))*$J82</f>
        <v>0</v>
      </c>
      <c r="DZ82" s="27">
        <f>INDEX('Mapping water'!$A$4:$U$352,MATCH($B82,'Mapping water'!$B$4:$B$352,0),MATCH(DH$4,'Mapping water'!$A$4:$U$4,0))*$J82</f>
        <v>0</v>
      </c>
      <c r="EA82" s="27">
        <f>INDEX('Mapping water'!$A$4:$U$352,MATCH($B82,'Mapping water'!$B$4:$B$352,0),MATCH(DI$4,'Mapping water'!$A$4:$U$4,0))*$J82</f>
        <v>0</v>
      </c>
      <c r="EB82" s="27">
        <f>INDEX('Mapping water'!$A$4:$U$352,MATCH($B82,'Mapping water'!$B$4:$B$352,0),MATCH(DJ$4,'Mapping water'!$A$4:$U$4,0))*$J82</f>
        <v>0</v>
      </c>
      <c r="EC82" s="27">
        <f>INDEX('Mapping water'!$A$4:$U$352,MATCH($B82,'Mapping water'!$B$4:$B$352,0),MATCH(DK$4,'Mapping water'!$A$4:$U$4,0))*$J82</f>
        <v>0</v>
      </c>
      <c r="ED82" s="27">
        <f>INDEX('Mapping water'!$A$4:$U$352,MATCH($B82,'Mapping water'!$B$4:$B$352,0),MATCH(DL$4,'Mapping water'!$A$4:$U$4,0))*$J82</f>
        <v>0</v>
      </c>
      <c r="EE82" s="27">
        <f>INDEX('Mapping water'!$A$4:$U$352,MATCH($B82,'Mapping water'!$B$4:$B$352,0),MATCH(DM$4,'Mapping water'!$A$4:$U$4,0))*$J82</f>
        <v>0</v>
      </c>
      <c r="EF82" s="27">
        <f>INDEX('Mapping water'!$A$4:$U$352,MATCH($B82,'Mapping water'!$B$4:$B$352,0),MATCH(DN$4,'Mapping water'!$A$4:$U$4,0))*$J82</f>
        <v>0</v>
      </c>
      <c r="EG82" s="27">
        <f>INDEX('Mapping water'!$A$4:$U$352,MATCH($B82,'Mapping water'!$B$4:$B$352,0),MATCH(DO$4,'Mapping water'!$A$4:$U$4,0))*$J82</f>
        <v>0</v>
      </c>
      <c r="EH82" s="27">
        <f>INDEX('Mapping water'!$A$4:$U$352,MATCH($B82,'Mapping water'!$B$4:$B$352,0),MATCH(DP$4,'Mapping water'!$A$4:$U$4,0))*$K82</f>
        <v>0</v>
      </c>
      <c r="EI82" s="27">
        <f>INDEX('Mapping water'!$A$4:$U$352,MATCH($B82,'Mapping water'!$B$4:$B$352,0),MATCH(DQ$4,'Mapping water'!$A$4:$U$4,0))*$K82</f>
        <v>0</v>
      </c>
      <c r="EJ82" s="27">
        <f>INDEX('Mapping water'!$A$4:$U$352,MATCH($B82,'Mapping water'!$B$4:$B$352,0),MATCH(DR$4,'Mapping water'!$A$4:$U$4,0))*$K82</f>
        <v>0</v>
      </c>
      <c r="EK82" s="27">
        <f>INDEX('Mapping water'!$A$4:$U$352,MATCH($B82,'Mapping water'!$B$4:$B$352,0),MATCH(DS$4,'Mapping water'!$A$4:$U$4,0))*$K82</f>
        <v>0</v>
      </c>
      <c r="EL82" s="27">
        <f>INDEX('Mapping water'!$A$4:$U$352,MATCH($B82,'Mapping water'!$B$4:$B$352,0),MATCH(DT$4,'Mapping water'!$A$4:$U$4,0))*$K82</f>
        <v>58776</v>
      </c>
      <c r="EM82" s="27">
        <f>INDEX('Mapping water'!$A$4:$U$352,MATCH($B82,'Mapping water'!$B$4:$B$352,0),MATCH(DU$4,'Mapping water'!$A$4:$U$4,0))*$K82</f>
        <v>0</v>
      </c>
      <c r="EN82" s="27">
        <f>INDEX('Mapping water'!$A$4:$U$352,MATCH($B82,'Mapping water'!$B$4:$B$352,0),MATCH(DV$4,'Mapping water'!$A$4:$U$4,0))*$K82</f>
        <v>0</v>
      </c>
      <c r="EO82" s="27">
        <f>INDEX('Mapping water'!$A$4:$U$352,MATCH($B82,'Mapping water'!$B$4:$B$352,0),MATCH(DW$4,'Mapping water'!$A$4:$U$4,0))*$K82</f>
        <v>0</v>
      </c>
      <c r="EP82" s="27">
        <f>INDEX('Mapping water'!$A$4:$U$352,MATCH($B82,'Mapping water'!$B$4:$B$352,0),MATCH(DX$4,'Mapping water'!$A$4:$U$4,0))*$K82</f>
        <v>0</v>
      </c>
      <c r="EQ82" s="27">
        <f>INDEX('Mapping water'!$A$4:$U$352,MATCH($B82,'Mapping water'!$B$4:$B$352,0),MATCH(DY$4,'Mapping water'!$A$4:$U$4,0))*$K82</f>
        <v>0</v>
      </c>
      <c r="ER82" s="27">
        <f>INDEX('Mapping water'!$A$4:$U$352,MATCH($B82,'Mapping water'!$B$4:$B$352,0),MATCH(DZ$4,'Mapping water'!$A$4:$U$4,0))*$K82</f>
        <v>0</v>
      </c>
      <c r="ES82" s="27">
        <f>INDEX('Mapping water'!$A$4:$U$352,MATCH($B82,'Mapping water'!$B$4:$B$352,0),MATCH(EA$4,'Mapping water'!$A$4:$U$4,0))*$K82</f>
        <v>0</v>
      </c>
      <c r="ET82" s="27">
        <f>INDEX('Mapping water'!$A$4:$U$352,MATCH($B82,'Mapping water'!$B$4:$B$352,0),MATCH(EB$4,'Mapping water'!$A$4:$U$4,0))*$K82</f>
        <v>0</v>
      </c>
      <c r="EU82" s="27">
        <f>INDEX('Mapping water'!$A$4:$U$352,MATCH($B82,'Mapping water'!$B$4:$B$352,0),MATCH(EC$4,'Mapping water'!$A$4:$U$4,0))*$K82</f>
        <v>0</v>
      </c>
      <c r="EV82" s="27">
        <f>INDEX('Mapping water'!$A$4:$U$352,MATCH($B82,'Mapping water'!$B$4:$B$352,0),MATCH(ED$4,'Mapping water'!$A$4:$U$4,0))*$K82</f>
        <v>0</v>
      </c>
      <c r="EW82" s="27">
        <f>INDEX('Mapping water'!$A$4:$U$352,MATCH($B82,'Mapping water'!$B$4:$B$352,0),MATCH(EE$4,'Mapping water'!$A$4:$U$4,0))*$K82</f>
        <v>0</v>
      </c>
      <c r="EX82" s="27">
        <f>INDEX('Mapping water'!$A$4:$U$352,MATCH($B82,'Mapping water'!$B$4:$B$352,0),MATCH(EF$4,'Mapping water'!$A$4:$U$4,0))*$K82</f>
        <v>0</v>
      </c>
      <c r="EY82" s="27">
        <f>INDEX('Mapping water'!$A$4:$U$352,MATCH($B82,'Mapping water'!$B$4:$B$352,0),MATCH(EG$4,'Mapping water'!$A$4:$U$4,0))*$K82</f>
        <v>0</v>
      </c>
    </row>
    <row r="83" spans="1:155" x14ac:dyDescent="0.2">
      <c r="A83" s="26" t="s">
        <v>279</v>
      </c>
      <c r="B83" s="26" t="s">
        <v>280</v>
      </c>
      <c r="C83" s="26" t="s">
        <v>81</v>
      </c>
      <c r="D83" s="27">
        <f>INDEX('Households England'!S$6:S$375,MATCH('Mapping HH to population water'!$B83,'Households England'!$B$6:$B$375,0))</f>
        <v>48080</v>
      </c>
      <c r="E83" s="27">
        <f>INDEX('Households England'!T$6:T$375,MATCH('Mapping HH to population water'!$B83,'Households England'!$B$6:$B$375,0))</f>
        <v>48304</v>
      </c>
      <c r="F83" s="27">
        <f>INDEX('Households England'!U$6:U$375,MATCH('Mapping HH to population water'!$B83,'Households England'!$B$6:$B$375,0))</f>
        <v>48689</v>
      </c>
      <c r="G83" s="27">
        <f>INDEX('Households England'!V$6:V$375,MATCH('Mapping HH to population water'!$B83,'Households England'!$B$6:$B$375,0))</f>
        <v>49009</v>
      </c>
      <c r="H83" s="27">
        <f>INDEX('Households England'!W$6:W$375,MATCH('Mapping HH to population water'!$B83,'Households England'!$B$6:$B$375,0))</f>
        <v>49299</v>
      </c>
      <c r="I83" s="27">
        <f>INDEX('Households England'!X$6:X$375,MATCH('Mapping HH to population water'!$B83,'Households England'!$B$6:$B$375,0))</f>
        <v>49665</v>
      </c>
      <c r="J83" s="27">
        <f>INDEX('Households England'!Y$6:Y$375,MATCH('Mapping HH to population water'!$B83,'Households England'!$B$6:$B$375,0))</f>
        <v>50005</v>
      </c>
      <c r="K83" s="27">
        <f>INDEX('Households England'!Z$6:Z$375,MATCH('Mapping HH to population water'!$B83,'Households England'!$B$6:$B$375,0))</f>
        <v>50347</v>
      </c>
      <c r="L83" s="27">
        <f>INDEX('Mapping water'!$A$4:$U$352,MATCH($B83,'Mapping water'!$B$4:$B$352,0),MATCH(L$4,'Mapping water'!$A$4:$U$4,0))*$D83</f>
        <v>0</v>
      </c>
      <c r="M83" s="27">
        <f>INDEX('Mapping water'!$A$4:$U$352,MATCH($B83,'Mapping water'!$B$4:$B$352,0),MATCH(M$4,'Mapping water'!$A$4:$U$4,0))*$D83</f>
        <v>0</v>
      </c>
      <c r="N83" s="27">
        <f>INDEX('Mapping water'!$A$4:$U$352,MATCH($B83,'Mapping water'!$B$4:$B$352,0),MATCH(N$4,'Mapping water'!$A$4:$U$4,0))*$D83</f>
        <v>0</v>
      </c>
      <c r="O83" s="27">
        <f>INDEX('Mapping water'!$A$4:$U$352,MATCH($B83,'Mapping water'!$B$4:$B$352,0),MATCH(O$4,'Mapping water'!$A$4:$U$4,0))*$D83</f>
        <v>0</v>
      </c>
      <c r="P83" s="27">
        <f>INDEX('Mapping water'!$A$4:$U$352,MATCH($B83,'Mapping water'!$B$4:$B$352,0),MATCH(P$4,'Mapping water'!$A$4:$U$4,0))*$D83</f>
        <v>48080</v>
      </c>
      <c r="Q83" s="27">
        <f>INDEX('Mapping water'!$A$4:$U$352,MATCH($B83,'Mapping water'!$B$4:$B$352,0),MATCH(Q$4,'Mapping water'!$A$4:$U$4,0))*$D83</f>
        <v>0</v>
      </c>
      <c r="R83" s="27">
        <f>INDEX('Mapping water'!$A$4:$U$352,MATCH($B83,'Mapping water'!$B$4:$B$352,0),MATCH(R$4,'Mapping water'!$A$4:$U$4,0))*$D83</f>
        <v>0</v>
      </c>
      <c r="S83" s="27">
        <f>INDEX('Mapping water'!$A$4:$U$352,MATCH($B83,'Mapping water'!$B$4:$B$352,0),MATCH(S$4,'Mapping water'!$A$4:$U$4,0))*$D83</f>
        <v>0</v>
      </c>
      <c r="T83" s="27">
        <f>INDEX('Mapping water'!$A$4:$U$352,MATCH($B83,'Mapping water'!$B$4:$B$352,0),MATCH(T$4,'Mapping water'!$A$4:$U$4,0))*$D83</f>
        <v>0</v>
      </c>
      <c r="U83" s="27">
        <f>INDEX('Mapping water'!$A$4:$U$352,MATCH($B83,'Mapping water'!$B$4:$B$352,0),MATCH(U$4,'Mapping water'!$A$4:$U$4,0))*$D83</f>
        <v>0</v>
      </c>
      <c r="V83" s="27">
        <f>INDEX('Mapping water'!$A$4:$U$352,MATCH($B83,'Mapping water'!$B$4:$B$352,0),MATCH(V$4,'Mapping water'!$A$4:$U$4,0))*$D83</f>
        <v>0</v>
      </c>
      <c r="W83" s="27">
        <f>INDEX('Mapping water'!$A$4:$U$352,MATCH($B83,'Mapping water'!$B$4:$B$352,0),MATCH(W$4,'Mapping water'!$A$4:$U$4,0))*$D83</f>
        <v>0</v>
      </c>
      <c r="X83" s="27">
        <f>INDEX('Mapping water'!$A$4:$U$352,MATCH($B83,'Mapping water'!$B$4:$B$352,0),MATCH(X$4,'Mapping water'!$A$4:$U$4,0))*$D83</f>
        <v>0</v>
      </c>
      <c r="Y83" s="27">
        <f>INDEX('Mapping water'!$A$4:$U$352,MATCH($B83,'Mapping water'!$B$4:$B$352,0),MATCH(Y$4,'Mapping water'!$A$4:$U$4,0))*$D83</f>
        <v>0</v>
      </c>
      <c r="Z83" s="27">
        <f>INDEX('Mapping water'!$A$4:$U$352,MATCH($B83,'Mapping water'!$B$4:$B$352,0),MATCH(Z$4,'Mapping water'!$A$4:$U$4,0))*$D83</f>
        <v>0</v>
      </c>
      <c r="AA83" s="27">
        <f>INDEX('Mapping water'!$A$4:$U$352,MATCH($B83,'Mapping water'!$B$4:$B$352,0),MATCH(AA$4,'Mapping water'!$A$4:$U$4,0))*$D83</f>
        <v>0</v>
      </c>
      <c r="AB83" s="27">
        <f>INDEX('Mapping water'!$A$4:$U$352,MATCH($B83,'Mapping water'!$B$4:$B$352,0),MATCH(AB$4,'Mapping water'!$A$4:$U$4,0))*$D83</f>
        <v>0</v>
      </c>
      <c r="AC83" s="27">
        <f>INDEX('Mapping water'!$A$4:$U$352,MATCH($B83,'Mapping water'!$B$4:$B$352,0),MATCH(AC$4,'Mapping water'!$A$4:$U$4,0))*$D83</f>
        <v>0</v>
      </c>
      <c r="AD83" s="27">
        <f>INDEX('Mapping water'!$A$4:$U$352,MATCH($B83,'Mapping water'!$B$4:$B$352,0),MATCH(AD$4,'Mapping water'!$A$4:$U$4,0))*$E83</f>
        <v>0</v>
      </c>
      <c r="AE83" s="27">
        <f>INDEX('Mapping water'!$A$4:$U$352,MATCH($B83,'Mapping water'!$B$4:$B$352,0),MATCH(AE$4,'Mapping water'!$A$4:$U$4,0))*$E83</f>
        <v>0</v>
      </c>
      <c r="AF83" s="27">
        <f>INDEX('Mapping water'!$A$4:$U$352,MATCH($B83,'Mapping water'!$B$4:$B$352,0),MATCH(AF$4,'Mapping water'!$A$4:$U$4,0))*$E83</f>
        <v>0</v>
      </c>
      <c r="AG83" s="27">
        <f>INDEX('Mapping water'!$A$4:$U$352,MATCH($B83,'Mapping water'!$B$4:$B$352,0),MATCH(AG$4,'Mapping water'!$A$4:$U$4,0))*$E83</f>
        <v>0</v>
      </c>
      <c r="AH83" s="27">
        <f>INDEX('Mapping water'!$A$4:$U$352,MATCH($B83,'Mapping water'!$B$4:$B$352,0),MATCH(AH$4,'Mapping water'!$A$4:$U$4,0))*$E83</f>
        <v>48304</v>
      </c>
      <c r="AI83" s="27">
        <f>INDEX('Mapping water'!$A$4:$U$352,MATCH($B83,'Mapping water'!$B$4:$B$352,0),MATCH(AI$4,'Mapping water'!$A$4:$U$4,0))*$E83</f>
        <v>0</v>
      </c>
      <c r="AJ83" s="27">
        <f>INDEX('Mapping water'!$A$4:$U$352,MATCH($B83,'Mapping water'!$B$4:$B$352,0),MATCH(AJ$4,'Mapping water'!$A$4:$U$4,0))*$E83</f>
        <v>0</v>
      </c>
      <c r="AK83" s="27">
        <f>INDEX('Mapping water'!$A$4:$U$352,MATCH($B83,'Mapping water'!$B$4:$B$352,0),MATCH(AK$4,'Mapping water'!$A$4:$U$4,0))*$E83</f>
        <v>0</v>
      </c>
      <c r="AL83" s="27">
        <f>INDEX('Mapping water'!$A$4:$U$352,MATCH($B83,'Mapping water'!$B$4:$B$352,0),MATCH(AL$4,'Mapping water'!$A$4:$U$4,0))*$E83</f>
        <v>0</v>
      </c>
      <c r="AM83" s="27">
        <f>INDEX('Mapping water'!$A$4:$U$352,MATCH($B83,'Mapping water'!$B$4:$B$352,0),MATCH(AM$4,'Mapping water'!$A$4:$U$4,0))*$E83</f>
        <v>0</v>
      </c>
      <c r="AN83" s="27">
        <f>INDEX('Mapping water'!$A$4:$U$352,MATCH($B83,'Mapping water'!$B$4:$B$352,0),MATCH(AN$4,'Mapping water'!$A$4:$U$4,0))*$E83</f>
        <v>0</v>
      </c>
      <c r="AO83" s="27">
        <f>INDEX('Mapping water'!$A$4:$U$352,MATCH($B83,'Mapping water'!$B$4:$B$352,0),MATCH(AO$4,'Mapping water'!$A$4:$U$4,0))*$E83</f>
        <v>0</v>
      </c>
      <c r="AP83" s="27">
        <f>INDEX('Mapping water'!$A$4:$U$352,MATCH($B83,'Mapping water'!$B$4:$B$352,0),MATCH(AP$4,'Mapping water'!$A$4:$U$4,0))*$E83</f>
        <v>0</v>
      </c>
      <c r="AQ83" s="27">
        <f>INDEX('Mapping water'!$A$4:$U$352,MATCH($B83,'Mapping water'!$B$4:$B$352,0),MATCH(AQ$4,'Mapping water'!$A$4:$U$4,0))*$E83</f>
        <v>0</v>
      </c>
      <c r="AR83" s="27">
        <f>INDEX('Mapping water'!$A$4:$U$352,MATCH($B83,'Mapping water'!$B$4:$B$352,0),MATCH(AR$4,'Mapping water'!$A$4:$U$4,0))*$E83</f>
        <v>0</v>
      </c>
      <c r="AS83" s="27">
        <f>INDEX('Mapping water'!$A$4:$U$352,MATCH($B83,'Mapping water'!$B$4:$B$352,0),MATCH(AS$4,'Mapping water'!$A$4:$U$4,0))*$E83</f>
        <v>0</v>
      </c>
      <c r="AT83" s="27">
        <f>INDEX('Mapping water'!$A$4:$U$352,MATCH($B83,'Mapping water'!$B$4:$B$352,0),MATCH(AT$4,'Mapping water'!$A$4:$U$4,0))*$E83</f>
        <v>0</v>
      </c>
      <c r="AU83" s="27">
        <f>INDEX('Mapping water'!$A$4:$U$352,MATCH($B83,'Mapping water'!$B$4:$B$352,0),MATCH(AU$4,'Mapping water'!$A$4:$U$4,0))*$E83</f>
        <v>0</v>
      </c>
      <c r="AV83" s="27">
        <f>INDEX('Mapping water'!$A$4:$U$352,MATCH($B83,'Mapping water'!$B$4:$B$352,0),MATCH(AD$4,'Mapping water'!$A$4:$U$4,0))*$F83</f>
        <v>0</v>
      </c>
      <c r="AW83" s="27">
        <f>INDEX('Mapping water'!$A$4:$U$352,MATCH($B83,'Mapping water'!$B$4:$B$352,0),MATCH(AE$4,'Mapping water'!$A$4:$U$4,0))*$F83</f>
        <v>0</v>
      </c>
      <c r="AX83" s="27">
        <f>INDEX('Mapping water'!$A$4:$U$352,MATCH($B83,'Mapping water'!$B$4:$B$352,0),MATCH(AF$4,'Mapping water'!$A$4:$U$4,0))*$F83</f>
        <v>0</v>
      </c>
      <c r="AY83" s="27">
        <f>INDEX('Mapping water'!$A$4:$U$352,MATCH($B83,'Mapping water'!$B$4:$B$352,0),MATCH(AG$4,'Mapping water'!$A$4:$U$4,0))*$F83</f>
        <v>0</v>
      </c>
      <c r="AZ83" s="27">
        <f>INDEX('Mapping water'!$A$4:$U$352,MATCH($B83,'Mapping water'!$B$4:$B$352,0),MATCH(AH$4,'Mapping water'!$A$4:$U$4,0))*$F83</f>
        <v>48689</v>
      </c>
      <c r="BA83" s="27">
        <f>INDEX('Mapping water'!$A$4:$U$352,MATCH($B83,'Mapping water'!$B$4:$B$352,0),MATCH(AI$4,'Mapping water'!$A$4:$U$4,0))*$F83</f>
        <v>0</v>
      </c>
      <c r="BB83" s="27">
        <f>INDEX('Mapping water'!$A$4:$U$352,MATCH($B83,'Mapping water'!$B$4:$B$352,0),MATCH(AJ$4,'Mapping water'!$A$4:$U$4,0))*$F83</f>
        <v>0</v>
      </c>
      <c r="BC83" s="27">
        <f>INDEX('Mapping water'!$A$4:$U$352,MATCH($B83,'Mapping water'!$B$4:$B$352,0),MATCH(AK$4,'Mapping water'!$A$4:$U$4,0))*$F83</f>
        <v>0</v>
      </c>
      <c r="BD83" s="27">
        <f>INDEX('Mapping water'!$A$4:$U$352,MATCH($B83,'Mapping water'!$B$4:$B$352,0),MATCH(AL$4,'Mapping water'!$A$4:$U$4,0))*$F83</f>
        <v>0</v>
      </c>
      <c r="BE83" s="27">
        <f>INDEX('Mapping water'!$A$4:$U$352,MATCH($B83,'Mapping water'!$B$4:$B$352,0),MATCH(AM$4,'Mapping water'!$A$4:$U$4,0))*$F83</f>
        <v>0</v>
      </c>
      <c r="BF83" s="27">
        <f>INDEX('Mapping water'!$A$4:$U$352,MATCH($B83,'Mapping water'!$B$4:$B$352,0),MATCH(AN$4,'Mapping water'!$A$4:$U$4,0))*$F83</f>
        <v>0</v>
      </c>
      <c r="BG83" s="27">
        <f>INDEX('Mapping water'!$A$4:$U$352,MATCH($B83,'Mapping water'!$B$4:$B$352,0),MATCH(AO$4,'Mapping water'!$A$4:$U$4,0))*$F83</f>
        <v>0</v>
      </c>
      <c r="BH83" s="27">
        <f>INDEX('Mapping water'!$A$4:$U$352,MATCH($B83,'Mapping water'!$B$4:$B$352,0),MATCH(AP$4,'Mapping water'!$A$4:$U$4,0))*$F83</f>
        <v>0</v>
      </c>
      <c r="BI83" s="27">
        <f>INDEX('Mapping water'!$A$4:$U$352,MATCH($B83,'Mapping water'!$B$4:$B$352,0),MATCH(AQ$4,'Mapping water'!$A$4:$U$4,0))*$F83</f>
        <v>0</v>
      </c>
      <c r="BJ83" s="27">
        <f>INDEX('Mapping water'!$A$4:$U$352,MATCH($B83,'Mapping water'!$B$4:$B$352,0),MATCH(AR$4,'Mapping water'!$A$4:$U$4,0))*$F83</f>
        <v>0</v>
      </c>
      <c r="BK83" s="27">
        <f>INDEX('Mapping water'!$A$4:$U$352,MATCH($B83,'Mapping water'!$B$4:$B$352,0),MATCH(AS$4,'Mapping water'!$A$4:$U$4,0))*$F83</f>
        <v>0</v>
      </c>
      <c r="BL83" s="27">
        <f>INDEX('Mapping water'!$A$4:$U$352,MATCH($B83,'Mapping water'!$B$4:$B$352,0),MATCH(AT$4,'Mapping water'!$A$4:$U$4,0))*$F83</f>
        <v>0</v>
      </c>
      <c r="BM83" s="27">
        <f>INDEX('Mapping water'!$A$4:$U$352,MATCH($B83,'Mapping water'!$B$4:$B$352,0),MATCH(AU$4,'Mapping water'!$A$4:$U$4,0))*$F83</f>
        <v>0</v>
      </c>
      <c r="BN83" s="27">
        <f>INDEX('Mapping water'!$A$4:$U$352,MATCH($B83,'Mapping water'!$B$4:$B$352,0),MATCH(AV$4,'Mapping water'!$A$4:$U$4,0))*$G83</f>
        <v>0</v>
      </c>
      <c r="BO83" s="27">
        <f>INDEX('Mapping water'!$A$4:$U$352,MATCH($B83,'Mapping water'!$B$4:$B$352,0),MATCH(AW$4,'Mapping water'!$A$4:$U$4,0))*$G83</f>
        <v>0</v>
      </c>
      <c r="BP83" s="27">
        <f>INDEX('Mapping water'!$A$4:$U$352,MATCH($B83,'Mapping water'!$B$4:$B$352,0),MATCH(AX$4,'Mapping water'!$A$4:$U$4,0))*$G83</f>
        <v>0</v>
      </c>
      <c r="BQ83" s="27">
        <f>INDEX('Mapping water'!$A$4:$U$352,MATCH($B83,'Mapping water'!$B$4:$B$352,0),MATCH(AY$4,'Mapping water'!$A$4:$U$4,0))*$G83</f>
        <v>0</v>
      </c>
      <c r="BR83" s="27">
        <f>INDEX('Mapping water'!$A$4:$U$352,MATCH($B83,'Mapping water'!$B$4:$B$352,0),MATCH(AZ$4,'Mapping water'!$A$4:$U$4,0))*$G83</f>
        <v>49009</v>
      </c>
      <c r="BS83" s="27">
        <f>INDEX('Mapping water'!$A$4:$U$352,MATCH($B83,'Mapping water'!$B$4:$B$352,0),MATCH(BA$4,'Mapping water'!$A$4:$U$4,0))*$G83</f>
        <v>0</v>
      </c>
      <c r="BT83" s="27">
        <f>INDEX('Mapping water'!$A$4:$U$352,MATCH($B83,'Mapping water'!$B$4:$B$352,0),MATCH(BB$4,'Mapping water'!$A$4:$U$4,0))*$G83</f>
        <v>0</v>
      </c>
      <c r="BU83" s="27">
        <f>INDEX('Mapping water'!$A$4:$U$352,MATCH($B83,'Mapping water'!$B$4:$B$352,0),MATCH(BC$4,'Mapping water'!$A$4:$U$4,0))*$G83</f>
        <v>0</v>
      </c>
      <c r="BV83" s="27">
        <f>INDEX('Mapping water'!$A$4:$U$352,MATCH($B83,'Mapping water'!$B$4:$B$352,0),MATCH(BD$4,'Mapping water'!$A$4:$U$4,0))*$G83</f>
        <v>0</v>
      </c>
      <c r="BW83" s="27">
        <f>INDEX('Mapping water'!$A$4:$U$352,MATCH($B83,'Mapping water'!$B$4:$B$352,0),MATCH(BE$4,'Mapping water'!$A$4:$U$4,0))*$G83</f>
        <v>0</v>
      </c>
      <c r="BX83" s="27">
        <f>INDEX('Mapping water'!$A$4:$U$352,MATCH($B83,'Mapping water'!$B$4:$B$352,0),MATCH(BF$4,'Mapping water'!$A$4:$U$4,0))*$G83</f>
        <v>0</v>
      </c>
      <c r="BY83" s="27">
        <f>INDEX('Mapping water'!$A$4:$U$352,MATCH($B83,'Mapping water'!$B$4:$B$352,0),MATCH(BG$4,'Mapping water'!$A$4:$U$4,0))*$G83</f>
        <v>0</v>
      </c>
      <c r="BZ83" s="27">
        <f>INDEX('Mapping water'!$A$4:$U$352,MATCH($B83,'Mapping water'!$B$4:$B$352,0),MATCH(BH$4,'Mapping water'!$A$4:$U$4,0))*$G83</f>
        <v>0</v>
      </c>
      <c r="CA83" s="27">
        <f>INDEX('Mapping water'!$A$4:$U$352,MATCH($B83,'Mapping water'!$B$4:$B$352,0),MATCH(BI$4,'Mapping water'!$A$4:$U$4,0))*$G83</f>
        <v>0</v>
      </c>
      <c r="CB83" s="27">
        <f>INDEX('Mapping water'!$A$4:$U$352,MATCH($B83,'Mapping water'!$B$4:$B$352,0),MATCH(BJ$4,'Mapping water'!$A$4:$U$4,0))*$G83</f>
        <v>0</v>
      </c>
      <c r="CC83" s="27">
        <f>INDEX('Mapping water'!$A$4:$U$352,MATCH($B83,'Mapping water'!$B$4:$B$352,0),MATCH(BK$4,'Mapping water'!$A$4:$U$4,0))*$G83</f>
        <v>0</v>
      </c>
      <c r="CD83" s="27">
        <f>INDEX('Mapping water'!$A$4:$U$352,MATCH($B83,'Mapping water'!$B$4:$B$352,0),MATCH(BL$4,'Mapping water'!$A$4:$U$4,0))*$G83</f>
        <v>0</v>
      </c>
      <c r="CE83" s="27">
        <f>INDEX('Mapping water'!$A$4:$U$352,MATCH($B83,'Mapping water'!$B$4:$B$352,0),MATCH(BM$4,'Mapping water'!$A$4:$U$4,0))*$G83</f>
        <v>0</v>
      </c>
      <c r="CF83" s="27">
        <f>INDEX('Mapping water'!$A$4:$U$352,MATCH($B83,'Mapping water'!$B$4:$B$352,0),MATCH(BN$4,'Mapping water'!$A$4:$U$4,0))*$H83</f>
        <v>0</v>
      </c>
      <c r="CG83" s="27">
        <f>INDEX('Mapping water'!$A$4:$U$352,MATCH($B83,'Mapping water'!$B$4:$B$352,0),MATCH(BO$4,'Mapping water'!$A$4:$U$4,0))*$H83</f>
        <v>0</v>
      </c>
      <c r="CH83" s="27">
        <f>INDEX('Mapping water'!$A$4:$U$352,MATCH($B83,'Mapping water'!$B$4:$B$352,0),MATCH(BP$4,'Mapping water'!$A$4:$U$4,0))*$H83</f>
        <v>0</v>
      </c>
      <c r="CI83" s="27">
        <f>INDEX('Mapping water'!$A$4:$U$352,MATCH($B83,'Mapping water'!$B$4:$B$352,0),MATCH(BQ$4,'Mapping water'!$A$4:$U$4,0))*$H83</f>
        <v>0</v>
      </c>
      <c r="CJ83" s="27">
        <f>INDEX('Mapping water'!$A$4:$U$352,MATCH($B83,'Mapping water'!$B$4:$B$352,0),MATCH(BR$4,'Mapping water'!$A$4:$U$4,0))*$H83</f>
        <v>49299</v>
      </c>
      <c r="CK83" s="27">
        <f>INDEX('Mapping water'!$A$4:$U$352,MATCH($B83,'Mapping water'!$B$4:$B$352,0),MATCH(BS$4,'Mapping water'!$A$4:$U$4,0))*$H83</f>
        <v>0</v>
      </c>
      <c r="CL83" s="27">
        <f>INDEX('Mapping water'!$A$4:$U$352,MATCH($B83,'Mapping water'!$B$4:$B$352,0),MATCH(BT$4,'Mapping water'!$A$4:$U$4,0))*$H83</f>
        <v>0</v>
      </c>
      <c r="CM83" s="27">
        <f>INDEX('Mapping water'!$A$4:$U$352,MATCH($B83,'Mapping water'!$B$4:$B$352,0),MATCH(BU$4,'Mapping water'!$A$4:$U$4,0))*$H83</f>
        <v>0</v>
      </c>
      <c r="CN83" s="27">
        <f>INDEX('Mapping water'!$A$4:$U$352,MATCH($B83,'Mapping water'!$B$4:$B$352,0),MATCH(BV$4,'Mapping water'!$A$4:$U$4,0))*$H83</f>
        <v>0</v>
      </c>
      <c r="CO83" s="27">
        <f>INDEX('Mapping water'!$A$4:$U$352,MATCH($B83,'Mapping water'!$B$4:$B$352,0),MATCH(BW$4,'Mapping water'!$A$4:$U$4,0))*$H83</f>
        <v>0</v>
      </c>
      <c r="CP83" s="27">
        <f>INDEX('Mapping water'!$A$4:$U$352,MATCH($B83,'Mapping water'!$B$4:$B$352,0),MATCH(BX$4,'Mapping water'!$A$4:$U$4,0))*$H83</f>
        <v>0</v>
      </c>
      <c r="CQ83" s="27">
        <f>INDEX('Mapping water'!$A$4:$U$352,MATCH($B83,'Mapping water'!$B$4:$B$352,0),MATCH(BY$4,'Mapping water'!$A$4:$U$4,0))*$H83</f>
        <v>0</v>
      </c>
      <c r="CR83" s="27">
        <f>INDEX('Mapping water'!$A$4:$U$352,MATCH($B83,'Mapping water'!$B$4:$B$352,0),MATCH(BZ$4,'Mapping water'!$A$4:$U$4,0))*$H83</f>
        <v>0</v>
      </c>
      <c r="CS83" s="27">
        <f>INDEX('Mapping water'!$A$4:$U$352,MATCH($B83,'Mapping water'!$B$4:$B$352,0),MATCH(CA$4,'Mapping water'!$A$4:$U$4,0))*$H83</f>
        <v>0</v>
      </c>
      <c r="CT83" s="27">
        <f>INDEX('Mapping water'!$A$4:$U$352,MATCH($B83,'Mapping water'!$B$4:$B$352,0),MATCH(CB$4,'Mapping water'!$A$4:$U$4,0))*$H83</f>
        <v>0</v>
      </c>
      <c r="CU83" s="27">
        <f>INDEX('Mapping water'!$A$4:$U$352,MATCH($B83,'Mapping water'!$B$4:$B$352,0),MATCH(CC$4,'Mapping water'!$A$4:$U$4,0))*$H83</f>
        <v>0</v>
      </c>
      <c r="CV83" s="27">
        <f>INDEX('Mapping water'!$A$4:$U$352,MATCH($B83,'Mapping water'!$B$4:$B$352,0),MATCH(CD$4,'Mapping water'!$A$4:$U$4,0))*$H83</f>
        <v>0</v>
      </c>
      <c r="CW83" s="27">
        <f>INDEX('Mapping water'!$A$4:$U$352,MATCH($B83,'Mapping water'!$B$4:$B$352,0),MATCH(CE$4,'Mapping water'!$A$4:$U$4,0))*$H83</f>
        <v>0</v>
      </c>
      <c r="CX83" s="27">
        <f>INDEX('Mapping water'!$A$4:$U$352,MATCH($B83,'Mapping water'!$B$4:$B$352,0),MATCH(CF$4,'Mapping water'!$A$4:$U$4,0))*$I83</f>
        <v>0</v>
      </c>
      <c r="CY83" s="27">
        <f>INDEX('Mapping water'!$A$4:$U$352,MATCH($B83,'Mapping water'!$B$4:$B$352,0),MATCH(CG$4,'Mapping water'!$A$4:$U$4,0))*$I83</f>
        <v>0</v>
      </c>
      <c r="CZ83" s="27">
        <f>INDEX('Mapping water'!$A$4:$U$352,MATCH($B83,'Mapping water'!$B$4:$B$352,0),MATCH(CH$4,'Mapping water'!$A$4:$U$4,0))*$I83</f>
        <v>0</v>
      </c>
      <c r="DA83" s="27">
        <f>INDEX('Mapping water'!$A$4:$U$352,MATCH($B83,'Mapping water'!$B$4:$B$352,0),MATCH(CI$4,'Mapping water'!$A$4:$U$4,0))*$I83</f>
        <v>0</v>
      </c>
      <c r="DB83" s="27">
        <f>INDEX('Mapping water'!$A$4:$U$352,MATCH($B83,'Mapping water'!$B$4:$B$352,0),MATCH(CJ$4,'Mapping water'!$A$4:$U$4,0))*$I83</f>
        <v>49665</v>
      </c>
      <c r="DC83" s="27">
        <f>INDEX('Mapping water'!$A$4:$U$352,MATCH($B83,'Mapping water'!$B$4:$B$352,0),MATCH(CK$4,'Mapping water'!$A$4:$U$4,0))*$I83</f>
        <v>0</v>
      </c>
      <c r="DD83" s="27">
        <f>INDEX('Mapping water'!$A$4:$U$352,MATCH($B83,'Mapping water'!$B$4:$B$352,0),MATCH(CL$4,'Mapping water'!$A$4:$U$4,0))*$I83</f>
        <v>0</v>
      </c>
      <c r="DE83" s="27">
        <f>INDEX('Mapping water'!$A$4:$U$352,MATCH($B83,'Mapping water'!$B$4:$B$352,0),MATCH(CM$4,'Mapping water'!$A$4:$U$4,0))*$I83</f>
        <v>0</v>
      </c>
      <c r="DF83" s="27">
        <f>INDEX('Mapping water'!$A$4:$U$352,MATCH($B83,'Mapping water'!$B$4:$B$352,0),MATCH(CN$4,'Mapping water'!$A$4:$U$4,0))*$I83</f>
        <v>0</v>
      </c>
      <c r="DG83" s="27">
        <f>INDEX('Mapping water'!$A$4:$U$352,MATCH($B83,'Mapping water'!$B$4:$B$352,0),MATCH(CO$4,'Mapping water'!$A$4:$U$4,0))*$I83</f>
        <v>0</v>
      </c>
      <c r="DH83" s="27">
        <f>INDEX('Mapping water'!$A$4:$U$352,MATCH($B83,'Mapping water'!$B$4:$B$352,0),MATCH(CP$4,'Mapping water'!$A$4:$U$4,0))*$I83</f>
        <v>0</v>
      </c>
      <c r="DI83" s="27">
        <f>INDEX('Mapping water'!$A$4:$U$352,MATCH($B83,'Mapping water'!$B$4:$B$352,0),MATCH(CQ$4,'Mapping water'!$A$4:$U$4,0))*$I83</f>
        <v>0</v>
      </c>
      <c r="DJ83" s="27">
        <f>INDEX('Mapping water'!$A$4:$U$352,MATCH($B83,'Mapping water'!$B$4:$B$352,0),MATCH(CR$4,'Mapping water'!$A$4:$U$4,0))*$I83</f>
        <v>0</v>
      </c>
      <c r="DK83" s="27">
        <f>INDEX('Mapping water'!$A$4:$U$352,MATCH($B83,'Mapping water'!$B$4:$B$352,0),MATCH(CS$4,'Mapping water'!$A$4:$U$4,0))*$I83</f>
        <v>0</v>
      </c>
      <c r="DL83" s="27">
        <f>INDEX('Mapping water'!$A$4:$U$352,MATCH($B83,'Mapping water'!$B$4:$B$352,0),MATCH(CT$4,'Mapping water'!$A$4:$U$4,0))*$I83</f>
        <v>0</v>
      </c>
      <c r="DM83" s="27">
        <f>INDEX('Mapping water'!$A$4:$U$352,MATCH($B83,'Mapping water'!$B$4:$B$352,0),MATCH(CU$4,'Mapping water'!$A$4:$U$4,0))*$I83</f>
        <v>0</v>
      </c>
      <c r="DN83" s="27">
        <f>INDEX('Mapping water'!$A$4:$U$352,MATCH($B83,'Mapping water'!$B$4:$B$352,0),MATCH(CV$4,'Mapping water'!$A$4:$U$4,0))*$I83</f>
        <v>0</v>
      </c>
      <c r="DO83" s="27">
        <f>INDEX('Mapping water'!$A$4:$U$352,MATCH($B83,'Mapping water'!$B$4:$B$352,0),MATCH(CW$4,'Mapping water'!$A$4:$U$4,0))*$I83</f>
        <v>0</v>
      </c>
      <c r="DP83" s="27">
        <f>INDEX('Mapping water'!$A$4:$U$352,MATCH($B83,'Mapping water'!$B$4:$B$352,0),MATCH(CX$4,'Mapping water'!$A$4:$U$4,0))*$J83</f>
        <v>0</v>
      </c>
      <c r="DQ83" s="27">
        <f>INDEX('Mapping water'!$A$4:$U$352,MATCH($B83,'Mapping water'!$B$4:$B$352,0),MATCH(CY$4,'Mapping water'!$A$4:$U$4,0))*$J83</f>
        <v>0</v>
      </c>
      <c r="DR83" s="27">
        <f>INDEX('Mapping water'!$A$4:$U$352,MATCH($B83,'Mapping water'!$B$4:$B$352,0),MATCH(CZ$4,'Mapping water'!$A$4:$U$4,0))*$J83</f>
        <v>0</v>
      </c>
      <c r="DS83" s="27">
        <f>INDEX('Mapping water'!$A$4:$U$352,MATCH($B83,'Mapping water'!$B$4:$B$352,0),MATCH(DA$4,'Mapping water'!$A$4:$U$4,0))*$J83</f>
        <v>0</v>
      </c>
      <c r="DT83" s="27">
        <f>INDEX('Mapping water'!$A$4:$U$352,MATCH($B83,'Mapping water'!$B$4:$B$352,0),MATCH(DB$4,'Mapping water'!$A$4:$U$4,0))*$J83</f>
        <v>50005</v>
      </c>
      <c r="DU83" s="27">
        <f>INDEX('Mapping water'!$A$4:$U$352,MATCH($B83,'Mapping water'!$B$4:$B$352,0),MATCH(DC$4,'Mapping water'!$A$4:$U$4,0))*$J83</f>
        <v>0</v>
      </c>
      <c r="DV83" s="27">
        <f>INDEX('Mapping water'!$A$4:$U$352,MATCH($B83,'Mapping water'!$B$4:$B$352,0),MATCH(DD$4,'Mapping water'!$A$4:$U$4,0))*$J83</f>
        <v>0</v>
      </c>
      <c r="DW83" s="27">
        <f>INDEX('Mapping water'!$A$4:$U$352,MATCH($B83,'Mapping water'!$B$4:$B$352,0),MATCH(DE$4,'Mapping water'!$A$4:$U$4,0))*$J83</f>
        <v>0</v>
      </c>
      <c r="DX83" s="27">
        <f>INDEX('Mapping water'!$A$4:$U$352,MATCH($B83,'Mapping water'!$B$4:$B$352,0),MATCH(DF$4,'Mapping water'!$A$4:$U$4,0))*$J83</f>
        <v>0</v>
      </c>
      <c r="DY83" s="27">
        <f>INDEX('Mapping water'!$A$4:$U$352,MATCH($B83,'Mapping water'!$B$4:$B$352,0),MATCH(DG$4,'Mapping water'!$A$4:$U$4,0))*$J83</f>
        <v>0</v>
      </c>
      <c r="DZ83" s="27">
        <f>INDEX('Mapping water'!$A$4:$U$352,MATCH($B83,'Mapping water'!$B$4:$B$352,0),MATCH(DH$4,'Mapping water'!$A$4:$U$4,0))*$J83</f>
        <v>0</v>
      </c>
      <c r="EA83" s="27">
        <f>INDEX('Mapping water'!$A$4:$U$352,MATCH($B83,'Mapping water'!$B$4:$B$352,0),MATCH(DI$4,'Mapping water'!$A$4:$U$4,0))*$J83</f>
        <v>0</v>
      </c>
      <c r="EB83" s="27">
        <f>INDEX('Mapping water'!$A$4:$U$352,MATCH($B83,'Mapping water'!$B$4:$B$352,0),MATCH(DJ$4,'Mapping water'!$A$4:$U$4,0))*$J83</f>
        <v>0</v>
      </c>
      <c r="EC83" s="27">
        <f>INDEX('Mapping water'!$A$4:$U$352,MATCH($B83,'Mapping water'!$B$4:$B$352,0),MATCH(DK$4,'Mapping water'!$A$4:$U$4,0))*$J83</f>
        <v>0</v>
      </c>
      <c r="ED83" s="27">
        <f>INDEX('Mapping water'!$A$4:$U$352,MATCH($B83,'Mapping water'!$B$4:$B$352,0),MATCH(DL$4,'Mapping water'!$A$4:$U$4,0))*$J83</f>
        <v>0</v>
      </c>
      <c r="EE83" s="27">
        <f>INDEX('Mapping water'!$A$4:$U$352,MATCH($B83,'Mapping water'!$B$4:$B$352,0),MATCH(DM$4,'Mapping water'!$A$4:$U$4,0))*$J83</f>
        <v>0</v>
      </c>
      <c r="EF83" s="27">
        <f>INDEX('Mapping water'!$A$4:$U$352,MATCH($B83,'Mapping water'!$B$4:$B$352,0),MATCH(DN$4,'Mapping water'!$A$4:$U$4,0))*$J83</f>
        <v>0</v>
      </c>
      <c r="EG83" s="27">
        <f>INDEX('Mapping water'!$A$4:$U$352,MATCH($B83,'Mapping water'!$B$4:$B$352,0),MATCH(DO$4,'Mapping water'!$A$4:$U$4,0))*$J83</f>
        <v>0</v>
      </c>
      <c r="EH83" s="27">
        <f>INDEX('Mapping water'!$A$4:$U$352,MATCH($B83,'Mapping water'!$B$4:$B$352,0),MATCH(DP$4,'Mapping water'!$A$4:$U$4,0))*$K83</f>
        <v>0</v>
      </c>
      <c r="EI83" s="27">
        <f>INDEX('Mapping water'!$A$4:$U$352,MATCH($B83,'Mapping water'!$B$4:$B$352,0),MATCH(DQ$4,'Mapping water'!$A$4:$U$4,0))*$K83</f>
        <v>0</v>
      </c>
      <c r="EJ83" s="27">
        <f>INDEX('Mapping water'!$A$4:$U$352,MATCH($B83,'Mapping water'!$B$4:$B$352,0),MATCH(DR$4,'Mapping water'!$A$4:$U$4,0))*$K83</f>
        <v>0</v>
      </c>
      <c r="EK83" s="27">
        <f>INDEX('Mapping water'!$A$4:$U$352,MATCH($B83,'Mapping water'!$B$4:$B$352,0),MATCH(DS$4,'Mapping water'!$A$4:$U$4,0))*$K83</f>
        <v>0</v>
      </c>
      <c r="EL83" s="27">
        <f>INDEX('Mapping water'!$A$4:$U$352,MATCH($B83,'Mapping water'!$B$4:$B$352,0),MATCH(DT$4,'Mapping water'!$A$4:$U$4,0))*$K83</f>
        <v>50347</v>
      </c>
      <c r="EM83" s="27">
        <f>INDEX('Mapping water'!$A$4:$U$352,MATCH($B83,'Mapping water'!$B$4:$B$352,0),MATCH(DU$4,'Mapping water'!$A$4:$U$4,0))*$K83</f>
        <v>0</v>
      </c>
      <c r="EN83" s="27">
        <f>INDEX('Mapping water'!$A$4:$U$352,MATCH($B83,'Mapping water'!$B$4:$B$352,0),MATCH(DV$4,'Mapping water'!$A$4:$U$4,0))*$K83</f>
        <v>0</v>
      </c>
      <c r="EO83" s="27">
        <f>INDEX('Mapping water'!$A$4:$U$352,MATCH($B83,'Mapping water'!$B$4:$B$352,0),MATCH(DW$4,'Mapping water'!$A$4:$U$4,0))*$K83</f>
        <v>0</v>
      </c>
      <c r="EP83" s="27">
        <f>INDEX('Mapping water'!$A$4:$U$352,MATCH($B83,'Mapping water'!$B$4:$B$352,0),MATCH(DX$4,'Mapping water'!$A$4:$U$4,0))*$K83</f>
        <v>0</v>
      </c>
      <c r="EQ83" s="27">
        <f>INDEX('Mapping water'!$A$4:$U$352,MATCH($B83,'Mapping water'!$B$4:$B$352,0),MATCH(DY$4,'Mapping water'!$A$4:$U$4,0))*$K83</f>
        <v>0</v>
      </c>
      <c r="ER83" s="27">
        <f>INDEX('Mapping water'!$A$4:$U$352,MATCH($B83,'Mapping water'!$B$4:$B$352,0),MATCH(DZ$4,'Mapping water'!$A$4:$U$4,0))*$K83</f>
        <v>0</v>
      </c>
      <c r="ES83" s="27">
        <f>INDEX('Mapping water'!$A$4:$U$352,MATCH($B83,'Mapping water'!$B$4:$B$352,0),MATCH(EA$4,'Mapping water'!$A$4:$U$4,0))*$K83</f>
        <v>0</v>
      </c>
      <c r="ET83" s="27">
        <f>INDEX('Mapping water'!$A$4:$U$352,MATCH($B83,'Mapping water'!$B$4:$B$352,0),MATCH(EB$4,'Mapping water'!$A$4:$U$4,0))*$K83</f>
        <v>0</v>
      </c>
      <c r="EU83" s="27">
        <f>INDEX('Mapping water'!$A$4:$U$352,MATCH($B83,'Mapping water'!$B$4:$B$352,0),MATCH(EC$4,'Mapping water'!$A$4:$U$4,0))*$K83</f>
        <v>0</v>
      </c>
      <c r="EV83" s="27">
        <f>INDEX('Mapping water'!$A$4:$U$352,MATCH($B83,'Mapping water'!$B$4:$B$352,0),MATCH(ED$4,'Mapping water'!$A$4:$U$4,0))*$K83</f>
        <v>0</v>
      </c>
      <c r="EW83" s="27">
        <f>INDEX('Mapping water'!$A$4:$U$352,MATCH($B83,'Mapping water'!$B$4:$B$352,0),MATCH(EE$4,'Mapping water'!$A$4:$U$4,0))*$K83</f>
        <v>0</v>
      </c>
      <c r="EX83" s="27">
        <f>INDEX('Mapping water'!$A$4:$U$352,MATCH($B83,'Mapping water'!$B$4:$B$352,0),MATCH(EF$4,'Mapping water'!$A$4:$U$4,0))*$K83</f>
        <v>0</v>
      </c>
      <c r="EY83" s="27">
        <f>INDEX('Mapping water'!$A$4:$U$352,MATCH($B83,'Mapping water'!$B$4:$B$352,0),MATCH(EG$4,'Mapping water'!$A$4:$U$4,0))*$K83</f>
        <v>0</v>
      </c>
    </row>
    <row r="84" spans="1:155" x14ac:dyDescent="0.2">
      <c r="A84" s="26" t="s">
        <v>281</v>
      </c>
      <c r="B84" s="26" t="s">
        <v>282</v>
      </c>
      <c r="C84" s="26" t="s">
        <v>81</v>
      </c>
      <c r="D84" s="27">
        <f>INDEX('Households England'!S$6:S$375,MATCH('Mapping HH to population water'!$B84,'Households England'!$B$6:$B$375,0))</f>
        <v>51216</v>
      </c>
      <c r="E84" s="27">
        <f>INDEX('Households England'!T$6:T$375,MATCH('Mapping HH to population water'!$B84,'Households England'!$B$6:$B$375,0))</f>
        <v>51614</v>
      </c>
      <c r="F84" s="27">
        <f>INDEX('Households England'!U$6:U$375,MATCH('Mapping HH to population water'!$B84,'Households England'!$B$6:$B$375,0))</f>
        <v>52110</v>
      </c>
      <c r="G84" s="27">
        <f>INDEX('Households England'!V$6:V$375,MATCH('Mapping HH to population water'!$B84,'Households England'!$B$6:$B$375,0))</f>
        <v>52487</v>
      </c>
      <c r="H84" s="27">
        <f>INDEX('Households England'!W$6:W$375,MATCH('Mapping HH to population water'!$B84,'Households England'!$B$6:$B$375,0))</f>
        <v>52871</v>
      </c>
      <c r="I84" s="27">
        <f>INDEX('Households England'!X$6:X$375,MATCH('Mapping HH to population water'!$B84,'Households England'!$B$6:$B$375,0))</f>
        <v>53256</v>
      </c>
      <c r="J84" s="27">
        <f>INDEX('Households England'!Y$6:Y$375,MATCH('Mapping HH to population water'!$B84,'Households England'!$B$6:$B$375,0))</f>
        <v>53637</v>
      </c>
      <c r="K84" s="27">
        <f>INDEX('Households England'!Z$6:Z$375,MATCH('Mapping HH to population water'!$B84,'Households England'!$B$6:$B$375,0))</f>
        <v>54016</v>
      </c>
      <c r="L84" s="27">
        <f>INDEX('Mapping water'!$A$4:$U$352,MATCH($B84,'Mapping water'!$B$4:$B$352,0),MATCH(L$4,'Mapping water'!$A$4:$U$4,0))*$D84</f>
        <v>0</v>
      </c>
      <c r="M84" s="27">
        <f>INDEX('Mapping water'!$A$4:$U$352,MATCH($B84,'Mapping water'!$B$4:$B$352,0),MATCH(M$4,'Mapping water'!$A$4:$U$4,0))*$D84</f>
        <v>0</v>
      </c>
      <c r="N84" s="27">
        <f>INDEX('Mapping water'!$A$4:$U$352,MATCH($B84,'Mapping water'!$B$4:$B$352,0),MATCH(N$4,'Mapping water'!$A$4:$U$4,0))*$D84</f>
        <v>0</v>
      </c>
      <c r="O84" s="27">
        <f>INDEX('Mapping water'!$A$4:$U$352,MATCH($B84,'Mapping water'!$B$4:$B$352,0),MATCH(O$4,'Mapping water'!$A$4:$U$4,0))*$D84</f>
        <v>0</v>
      </c>
      <c r="P84" s="27">
        <f>INDEX('Mapping water'!$A$4:$U$352,MATCH($B84,'Mapping water'!$B$4:$B$352,0),MATCH(P$4,'Mapping water'!$A$4:$U$4,0))*$D84</f>
        <v>51216</v>
      </c>
      <c r="Q84" s="27">
        <f>INDEX('Mapping water'!$A$4:$U$352,MATCH($B84,'Mapping water'!$B$4:$B$352,0),MATCH(Q$4,'Mapping water'!$A$4:$U$4,0))*$D84</f>
        <v>0</v>
      </c>
      <c r="R84" s="27">
        <f>INDEX('Mapping water'!$A$4:$U$352,MATCH($B84,'Mapping water'!$B$4:$B$352,0),MATCH(R$4,'Mapping water'!$A$4:$U$4,0))*$D84</f>
        <v>0</v>
      </c>
      <c r="S84" s="27">
        <f>INDEX('Mapping water'!$A$4:$U$352,MATCH($B84,'Mapping water'!$B$4:$B$352,0),MATCH(S$4,'Mapping water'!$A$4:$U$4,0))*$D84</f>
        <v>0</v>
      </c>
      <c r="T84" s="27">
        <f>INDEX('Mapping water'!$A$4:$U$352,MATCH($B84,'Mapping water'!$B$4:$B$352,0),MATCH(T$4,'Mapping water'!$A$4:$U$4,0))*$D84</f>
        <v>0</v>
      </c>
      <c r="U84" s="27">
        <f>INDEX('Mapping water'!$A$4:$U$352,MATCH($B84,'Mapping water'!$B$4:$B$352,0),MATCH(U$4,'Mapping water'!$A$4:$U$4,0))*$D84</f>
        <v>0</v>
      </c>
      <c r="V84" s="27">
        <f>INDEX('Mapping water'!$A$4:$U$352,MATCH($B84,'Mapping water'!$B$4:$B$352,0),MATCH(V$4,'Mapping water'!$A$4:$U$4,0))*$D84</f>
        <v>0</v>
      </c>
      <c r="W84" s="27">
        <f>INDEX('Mapping water'!$A$4:$U$352,MATCH($B84,'Mapping water'!$B$4:$B$352,0),MATCH(W$4,'Mapping water'!$A$4:$U$4,0))*$D84</f>
        <v>0</v>
      </c>
      <c r="X84" s="27">
        <f>INDEX('Mapping water'!$A$4:$U$352,MATCH($B84,'Mapping water'!$B$4:$B$352,0),MATCH(X$4,'Mapping water'!$A$4:$U$4,0))*$D84</f>
        <v>0</v>
      </c>
      <c r="Y84" s="27">
        <f>INDEX('Mapping water'!$A$4:$U$352,MATCH($B84,'Mapping water'!$B$4:$B$352,0),MATCH(Y$4,'Mapping water'!$A$4:$U$4,0))*$D84</f>
        <v>0</v>
      </c>
      <c r="Z84" s="27">
        <f>INDEX('Mapping water'!$A$4:$U$352,MATCH($B84,'Mapping water'!$B$4:$B$352,0),MATCH(Z$4,'Mapping water'!$A$4:$U$4,0))*$D84</f>
        <v>0</v>
      </c>
      <c r="AA84" s="27">
        <f>INDEX('Mapping water'!$A$4:$U$352,MATCH($B84,'Mapping water'!$B$4:$B$352,0),MATCH(AA$4,'Mapping water'!$A$4:$U$4,0))*$D84</f>
        <v>0</v>
      </c>
      <c r="AB84" s="27">
        <f>INDEX('Mapping water'!$A$4:$U$352,MATCH($B84,'Mapping water'!$B$4:$B$352,0),MATCH(AB$4,'Mapping water'!$A$4:$U$4,0))*$D84</f>
        <v>0</v>
      </c>
      <c r="AC84" s="27">
        <f>INDEX('Mapping water'!$A$4:$U$352,MATCH($B84,'Mapping water'!$B$4:$B$352,0),MATCH(AC$4,'Mapping water'!$A$4:$U$4,0))*$D84</f>
        <v>0</v>
      </c>
      <c r="AD84" s="27">
        <f>INDEX('Mapping water'!$A$4:$U$352,MATCH($B84,'Mapping water'!$B$4:$B$352,0),MATCH(AD$4,'Mapping water'!$A$4:$U$4,0))*$E84</f>
        <v>0</v>
      </c>
      <c r="AE84" s="27">
        <f>INDEX('Mapping water'!$A$4:$U$352,MATCH($B84,'Mapping water'!$B$4:$B$352,0),MATCH(AE$4,'Mapping water'!$A$4:$U$4,0))*$E84</f>
        <v>0</v>
      </c>
      <c r="AF84" s="27">
        <f>INDEX('Mapping water'!$A$4:$U$352,MATCH($B84,'Mapping water'!$B$4:$B$352,0),MATCH(AF$4,'Mapping water'!$A$4:$U$4,0))*$E84</f>
        <v>0</v>
      </c>
      <c r="AG84" s="27">
        <f>INDEX('Mapping water'!$A$4:$U$352,MATCH($B84,'Mapping water'!$B$4:$B$352,0),MATCH(AG$4,'Mapping water'!$A$4:$U$4,0))*$E84</f>
        <v>0</v>
      </c>
      <c r="AH84" s="27">
        <f>INDEX('Mapping water'!$A$4:$U$352,MATCH($B84,'Mapping water'!$B$4:$B$352,0),MATCH(AH$4,'Mapping water'!$A$4:$U$4,0))*$E84</f>
        <v>51614</v>
      </c>
      <c r="AI84" s="27">
        <f>INDEX('Mapping water'!$A$4:$U$352,MATCH($B84,'Mapping water'!$B$4:$B$352,0),MATCH(AI$4,'Mapping water'!$A$4:$U$4,0))*$E84</f>
        <v>0</v>
      </c>
      <c r="AJ84" s="27">
        <f>INDEX('Mapping water'!$A$4:$U$352,MATCH($B84,'Mapping water'!$B$4:$B$352,0),MATCH(AJ$4,'Mapping water'!$A$4:$U$4,0))*$E84</f>
        <v>0</v>
      </c>
      <c r="AK84" s="27">
        <f>INDEX('Mapping water'!$A$4:$U$352,MATCH($B84,'Mapping water'!$B$4:$B$352,0),MATCH(AK$4,'Mapping water'!$A$4:$U$4,0))*$E84</f>
        <v>0</v>
      </c>
      <c r="AL84" s="27">
        <f>INDEX('Mapping water'!$A$4:$U$352,MATCH($B84,'Mapping water'!$B$4:$B$352,0),MATCH(AL$4,'Mapping water'!$A$4:$U$4,0))*$E84</f>
        <v>0</v>
      </c>
      <c r="AM84" s="27">
        <f>INDEX('Mapping water'!$A$4:$U$352,MATCH($B84,'Mapping water'!$B$4:$B$352,0),MATCH(AM$4,'Mapping water'!$A$4:$U$4,0))*$E84</f>
        <v>0</v>
      </c>
      <c r="AN84" s="27">
        <f>INDEX('Mapping water'!$A$4:$U$352,MATCH($B84,'Mapping water'!$B$4:$B$352,0),MATCH(AN$4,'Mapping water'!$A$4:$U$4,0))*$E84</f>
        <v>0</v>
      </c>
      <c r="AO84" s="27">
        <f>INDEX('Mapping water'!$A$4:$U$352,MATCH($B84,'Mapping water'!$B$4:$B$352,0),MATCH(AO$4,'Mapping water'!$A$4:$U$4,0))*$E84</f>
        <v>0</v>
      </c>
      <c r="AP84" s="27">
        <f>INDEX('Mapping water'!$A$4:$U$352,MATCH($B84,'Mapping water'!$B$4:$B$352,0),MATCH(AP$4,'Mapping water'!$A$4:$U$4,0))*$E84</f>
        <v>0</v>
      </c>
      <c r="AQ84" s="27">
        <f>INDEX('Mapping water'!$A$4:$U$352,MATCH($B84,'Mapping water'!$B$4:$B$352,0),MATCH(AQ$4,'Mapping water'!$A$4:$U$4,0))*$E84</f>
        <v>0</v>
      </c>
      <c r="AR84" s="27">
        <f>INDEX('Mapping water'!$A$4:$U$352,MATCH($B84,'Mapping water'!$B$4:$B$352,0),MATCH(AR$4,'Mapping water'!$A$4:$U$4,0))*$E84</f>
        <v>0</v>
      </c>
      <c r="AS84" s="27">
        <f>INDEX('Mapping water'!$A$4:$U$352,MATCH($B84,'Mapping water'!$B$4:$B$352,0),MATCH(AS$4,'Mapping water'!$A$4:$U$4,0))*$E84</f>
        <v>0</v>
      </c>
      <c r="AT84" s="27">
        <f>INDEX('Mapping water'!$A$4:$U$352,MATCH($B84,'Mapping water'!$B$4:$B$352,0),MATCH(AT$4,'Mapping water'!$A$4:$U$4,0))*$E84</f>
        <v>0</v>
      </c>
      <c r="AU84" s="27">
        <f>INDEX('Mapping water'!$A$4:$U$352,MATCH($B84,'Mapping water'!$B$4:$B$352,0),MATCH(AU$4,'Mapping water'!$A$4:$U$4,0))*$E84</f>
        <v>0</v>
      </c>
      <c r="AV84" s="27">
        <f>INDEX('Mapping water'!$A$4:$U$352,MATCH($B84,'Mapping water'!$B$4:$B$352,0),MATCH(AD$4,'Mapping water'!$A$4:$U$4,0))*$F84</f>
        <v>0</v>
      </c>
      <c r="AW84" s="27">
        <f>INDEX('Mapping water'!$A$4:$U$352,MATCH($B84,'Mapping water'!$B$4:$B$352,0),MATCH(AE$4,'Mapping water'!$A$4:$U$4,0))*$F84</f>
        <v>0</v>
      </c>
      <c r="AX84" s="27">
        <f>INDEX('Mapping water'!$A$4:$U$352,MATCH($B84,'Mapping water'!$B$4:$B$352,0),MATCH(AF$4,'Mapping water'!$A$4:$U$4,0))*$F84</f>
        <v>0</v>
      </c>
      <c r="AY84" s="27">
        <f>INDEX('Mapping water'!$A$4:$U$352,MATCH($B84,'Mapping water'!$B$4:$B$352,0),MATCH(AG$4,'Mapping water'!$A$4:$U$4,0))*$F84</f>
        <v>0</v>
      </c>
      <c r="AZ84" s="27">
        <f>INDEX('Mapping water'!$A$4:$U$352,MATCH($B84,'Mapping water'!$B$4:$B$352,0),MATCH(AH$4,'Mapping water'!$A$4:$U$4,0))*$F84</f>
        <v>52110</v>
      </c>
      <c r="BA84" s="27">
        <f>INDEX('Mapping water'!$A$4:$U$352,MATCH($B84,'Mapping water'!$B$4:$B$352,0),MATCH(AI$4,'Mapping water'!$A$4:$U$4,0))*$F84</f>
        <v>0</v>
      </c>
      <c r="BB84" s="27">
        <f>INDEX('Mapping water'!$A$4:$U$352,MATCH($B84,'Mapping water'!$B$4:$B$352,0),MATCH(AJ$4,'Mapping water'!$A$4:$U$4,0))*$F84</f>
        <v>0</v>
      </c>
      <c r="BC84" s="27">
        <f>INDEX('Mapping water'!$A$4:$U$352,MATCH($B84,'Mapping water'!$B$4:$B$352,0),MATCH(AK$4,'Mapping water'!$A$4:$U$4,0))*$F84</f>
        <v>0</v>
      </c>
      <c r="BD84" s="27">
        <f>INDEX('Mapping water'!$A$4:$U$352,MATCH($B84,'Mapping water'!$B$4:$B$352,0),MATCH(AL$4,'Mapping water'!$A$4:$U$4,0))*$F84</f>
        <v>0</v>
      </c>
      <c r="BE84" s="27">
        <f>INDEX('Mapping water'!$A$4:$U$352,MATCH($B84,'Mapping water'!$B$4:$B$352,0),MATCH(AM$4,'Mapping water'!$A$4:$U$4,0))*$F84</f>
        <v>0</v>
      </c>
      <c r="BF84" s="27">
        <f>INDEX('Mapping water'!$A$4:$U$352,MATCH($B84,'Mapping water'!$B$4:$B$352,0),MATCH(AN$4,'Mapping water'!$A$4:$U$4,0))*$F84</f>
        <v>0</v>
      </c>
      <c r="BG84" s="27">
        <f>INDEX('Mapping water'!$A$4:$U$352,MATCH($B84,'Mapping water'!$B$4:$B$352,0),MATCH(AO$4,'Mapping water'!$A$4:$U$4,0))*$F84</f>
        <v>0</v>
      </c>
      <c r="BH84" s="27">
        <f>INDEX('Mapping water'!$A$4:$U$352,MATCH($B84,'Mapping water'!$B$4:$B$352,0),MATCH(AP$4,'Mapping water'!$A$4:$U$4,0))*$F84</f>
        <v>0</v>
      </c>
      <c r="BI84" s="27">
        <f>INDEX('Mapping water'!$A$4:$U$352,MATCH($B84,'Mapping water'!$B$4:$B$352,0),MATCH(AQ$4,'Mapping water'!$A$4:$U$4,0))*$F84</f>
        <v>0</v>
      </c>
      <c r="BJ84" s="27">
        <f>INDEX('Mapping water'!$A$4:$U$352,MATCH($B84,'Mapping water'!$B$4:$B$352,0),MATCH(AR$4,'Mapping water'!$A$4:$U$4,0))*$F84</f>
        <v>0</v>
      </c>
      <c r="BK84" s="27">
        <f>INDEX('Mapping water'!$A$4:$U$352,MATCH($B84,'Mapping water'!$B$4:$B$352,0),MATCH(AS$4,'Mapping water'!$A$4:$U$4,0))*$F84</f>
        <v>0</v>
      </c>
      <c r="BL84" s="27">
        <f>INDEX('Mapping water'!$A$4:$U$352,MATCH($B84,'Mapping water'!$B$4:$B$352,0),MATCH(AT$4,'Mapping water'!$A$4:$U$4,0))*$F84</f>
        <v>0</v>
      </c>
      <c r="BM84" s="27">
        <f>INDEX('Mapping water'!$A$4:$U$352,MATCH($B84,'Mapping water'!$B$4:$B$352,0),MATCH(AU$4,'Mapping water'!$A$4:$U$4,0))*$F84</f>
        <v>0</v>
      </c>
      <c r="BN84" s="27">
        <f>INDEX('Mapping water'!$A$4:$U$352,MATCH($B84,'Mapping water'!$B$4:$B$352,0),MATCH(AV$4,'Mapping water'!$A$4:$U$4,0))*$G84</f>
        <v>0</v>
      </c>
      <c r="BO84" s="27">
        <f>INDEX('Mapping water'!$A$4:$U$352,MATCH($B84,'Mapping water'!$B$4:$B$352,0),MATCH(AW$4,'Mapping water'!$A$4:$U$4,0))*$G84</f>
        <v>0</v>
      </c>
      <c r="BP84" s="27">
        <f>INDEX('Mapping water'!$A$4:$U$352,MATCH($B84,'Mapping water'!$B$4:$B$352,0),MATCH(AX$4,'Mapping water'!$A$4:$U$4,0))*$G84</f>
        <v>0</v>
      </c>
      <c r="BQ84" s="27">
        <f>INDEX('Mapping water'!$A$4:$U$352,MATCH($B84,'Mapping water'!$B$4:$B$352,0),MATCH(AY$4,'Mapping water'!$A$4:$U$4,0))*$G84</f>
        <v>0</v>
      </c>
      <c r="BR84" s="27">
        <f>INDEX('Mapping water'!$A$4:$U$352,MATCH($B84,'Mapping water'!$B$4:$B$352,0),MATCH(AZ$4,'Mapping water'!$A$4:$U$4,0))*$G84</f>
        <v>52487</v>
      </c>
      <c r="BS84" s="27">
        <f>INDEX('Mapping water'!$A$4:$U$352,MATCH($B84,'Mapping water'!$B$4:$B$352,0),MATCH(BA$4,'Mapping water'!$A$4:$U$4,0))*$G84</f>
        <v>0</v>
      </c>
      <c r="BT84" s="27">
        <f>INDEX('Mapping water'!$A$4:$U$352,MATCH($B84,'Mapping water'!$B$4:$B$352,0),MATCH(BB$4,'Mapping water'!$A$4:$U$4,0))*$G84</f>
        <v>0</v>
      </c>
      <c r="BU84" s="27">
        <f>INDEX('Mapping water'!$A$4:$U$352,MATCH($B84,'Mapping water'!$B$4:$B$352,0),MATCH(BC$4,'Mapping water'!$A$4:$U$4,0))*$G84</f>
        <v>0</v>
      </c>
      <c r="BV84" s="27">
        <f>INDEX('Mapping water'!$A$4:$U$352,MATCH($B84,'Mapping water'!$B$4:$B$352,0),MATCH(BD$4,'Mapping water'!$A$4:$U$4,0))*$G84</f>
        <v>0</v>
      </c>
      <c r="BW84" s="27">
        <f>INDEX('Mapping water'!$A$4:$U$352,MATCH($B84,'Mapping water'!$B$4:$B$352,0),MATCH(BE$4,'Mapping water'!$A$4:$U$4,0))*$G84</f>
        <v>0</v>
      </c>
      <c r="BX84" s="27">
        <f>INDEX('Mapping water'!$A$4:$U$352,MATCH($B84,'Mapping water'!$B$4:$B$352,0),MATCH(BF$4,'Mapping water'!$A$4:$U$4,0))*$G84</f>
        <v>0</v>
      </c>
      <c r="BY84" s="27">
        <f>INDEX('Mapping water'!$A$4:$U$352,MATCH($B84,'Mapping water'!$B$4:$B$352,0),MATCH(BG$4,'Mapping water'!$A$4:$U$4,0))*$G84</f>
        <v>0</v>
      </c>
      <c r="BZ84" s="27">
        <f>INDEX('Mapping water'!$A$4:$U$352,MATCH($B84,'Mapping water'!$B$4:$B$352,0),MATCH(BH$4,'Mapping water'!$A$4:$U$4,0))*$G84</f>
        <v>0</v>
      </c>
      <c r="CA84" s="27">
        <f>INDEX('Mapping water'!$A$4:$U$352,MATCH($B84,'Mapping water'!$B$4:$B$352,0),MATCH(BI$4,'Mapping water'!$A$4:$U$4,0))*$G84</f>
        <v>0</v>
      </c>
      <c r="CB84" s="27">
        <f>INDEX('Mapping water'!$A$4:$U$352,MATCH($B84,'Mapping water'!$B$4:$B$352,0),MATCH(BJ$4,'Mapping water'!$A$4:$U$4,0))*$G84</f>
        <v>0</v>
      </c>
      <c r="CC84" s="27">
        <f>INDEX('Mapping water'!$A$4:$U$352,MATCH($B84,'Mapping water'!$B$4:$B$352,0),MATCH(BK$4,'Mapping water'!$A$4:$U$4,0))*$G84</f>
        <v>0</v>
      </c>
      <c r="CD84" s="27">
        <f>INDEX('Mapping water'!$A$4:$U$352,MATCH($B84,'Mapping water'!$B$4:$B$352,0),MATCH(BL$4,'Mapping water'!$A$4:$U$4,0))*$G84</f>
        <v>0</v>
      </c>
      <c r="CE84" s="27">
        <f>INDEX('Mapping water'!$A$4:$U$352,MATCH($B84,'Mapping water'!$B$4:$B$352,0),MATCH(BM$4,'Mapping water'!$A$4:$U$4,0))*$G84</f>
        <v>0</v>
      </c>
      <c r="CF84" s="27">
        <f>INDEX('Mapping water'!$A$4:$U$352,MATCH($B84,'Mapping water'!$B$4:$B$352,0),MATCH(BN$4,'Mapping water'!$A$4:$U$4,0))*$H84</f>
        <v>0</v>
      </c>
      <c r="CG84" s="27">
        <f>INDEX('Mapping water'!$A$4:$U$352,MATCH($B84,'Mapping water'!$B$4:$B$352,0),MATCH(BO$4,'Mapping water'!$A$4:$U$4,0))*$H84</f>
        <v>0</v>
      </c>
      <c r="CH84" s="27">
        <f>INDEX('Mapping water'!$A$4:$U$352,MATCH($B84,'Mapping water'!$B$4:$B$352,0),MATCH(BP$4,'Mapping water'!$A$4:$U$4,0))*$H84</f>
        <v>0</v>
      </c>
      <c r="CI84" s="27">
        <f>INDEX('Mapping water'!$A$4:$U$352,MATCH($B84,'Mapping water'!$B$4:$B$352,0),MATCH(BQ$4,'Mapping water'!$A$4:$U$4,0))*$H84</f>
        <v>0</v>
      </c>
      <c r="CJ84" s="27">
        <f>INDEX('Mapping water'!$A$4:$U$352,MATCH($B84,'Mapping water'!$B$4:$B$352,0),MATCH(BR$4,'Mapping water'!$A$4:$U$4,0))*$H84</f>
        <v>52871</v>
      </c>
      <c r="CK84" s="27">
        <f>INDEX('Mapping water'!$A$4:$U$352,MATCH($B84,'Mapping water'!$B$4:$B$352,0),MATCH(BS$4,'Mapping water'!$A$4:$U$4,0))*$H84</f>
        <v>0</v>
      </c>
      <c r="CL84" s="27">
        <f>INDEX('Mapping water'!$A$4:$U$352,MATCH($B84,'Mapping water'!$B$4:$B$352,0),MATCH(BT$4,'Mapping water'!$A$4:$U$4,0))*$H84</f>
        <v>0</v>
      </c>
      <c r="CM84" s="27">
        <f>INDEX('Mapping water'!$A$4:$U$352,MATCH($B84,'Mapping water'!$B$4:$B$352,0),MATCH(BU$4,'Mapping water'!$A$4:$U$4,0))*$H84</f>
        <v>0</v>
      </c>
      <c r="CN84" s="27">
        <f>INDEX('Mapping water'!$A$4:$U$352,MATCH($B84,'Mapping water'!$B$4:$B$352,0),MATCH(BV$4,'Mapping water'!$A$4:$U$4,0))*$H84</f>
        <v>0</v>
      </c>
      <c r="CO84" s="27">
        <f>INDEX('Mapping water'!$A$4:$U$352,MATCH($B84,'Mapping water'!$B$4:$B$352,0),MATCH(BW$4,'Mapping water'!$A$4:$U$4,0))*$H84</f>
        <v>0</v>
      </c>
      <c r="CP84" s="27">
        <f>INDEX('Mapping water'!$A$4:$U$352,MATCH($B84,'Mapping water'!$B$4:$B$352,0),MATCH(BX$4,'Mapping water'!$A$4:$U$4,0))*$H84</f>
        <v>0</v>
      </c>
      <c r="CQ84" s="27">
        <f>INDEX('Mapping water'!$A$4:$U$352,MATCH($B84,'Mapping water'!$B$4:$B$352,0),MATCH(BY$4,'Mapping water'!$A$4:$U$4,0))*$H84</f>
        <v>0</v>
      </c>
      <c r="CR84" s="27">
        <f>INDEX('Mapping water'!$A$4:$U$352,MATCH($B84,'Mapping water'!$B$4:$B$352,0),MATCH(BZ$4,'Mapping water'!$A$4:$U$4,0))*$H84</f>
        <v>0</v>
      </c>
      <c r="CS84" s="27">
        <f>INDEX('Mapping water'!$A$4:$U$352,MATCH($B84,'Mapping water'!$B$4:$B$352,0),MATCH(CA$4,'Mapping water'!$A$4:$U$4,0))*$H84</f>
        <v>0</v>
      </c>
      <c r="CT84" s="27">
        <f>INDEX('Mapping water'!$A$4:$U$352,MATCH($B84,'Mapping water'!$B$4:$B$352,0),MATCH(CB$4,'Mapping water'!$A$4:$U$4,0))*$H84</f>
        <v>0</v>
      </c>
      <c r="CU84" s="27">
        <f>INDEX('Mapping water'!$A$4:$U$352,MATCH($B84,'Mapping water'!$B$4:$B$352,0),MATCH(CC$4,'Mapping water'!$A$4:$U$4,0))*$H84</f>
        <v>0</v>
      </c>
      <c r="CV84" s="27">
        <f>INDEX('Mapping water'!$A$4:$U$352,MATCH($B84,'Mapping water'!$B$4:$B$352,0),MATCH(CD$4,'Mapping water'!$A$4:$U$4,0))*$H84</f>
        <v>0</v>
      </c>
      <c r="CW84" s="27">
        <f>INDEX('Mapping water'!$A$4:$U$352,MATCH($B84,'Mapping water'!$B$4:$B$352,0),MATCH(CE$4,'Mapping water'!$A$4:$U$4,0))*$H84</f>
        <v>0</v>
      </c>
      <c r="CX84" s="27">
        <f>INDEX('Mapping water'!$A$4:$U$352,MATCH($B84,'Mapping water'!$B$4:$B$352,0),MATCH(CF$4,'Mapping water'!$A$4:$U$4,0))*$I84</f>
        <v>0</v>
      </c>
      <c r="CY84" s="27">
        <f>INDEX('Mapping water'!$A$4:$U$352,MATCH($B84,'Mapping water'!$B$4:$B$352,0),MATCH(CG$4,'Mapping water'!$A$4:$U$4,0))*$I84</f>
        <v>0</v>
      </c>
      <c r="CZ84" s="27">
        <f>INDEX('Mapping water'!$A$4:$U$352,MATCH($B84,'Mapping water'!$B$4:$B$352,0),MATCH(CH$4,'Mapping water'!$A$4:$U$4,0))*$I84</f>
        <v>0</v>
      </c>
      <c r="DA84" s="27">
        <f>INDEX('Mapping water'!$A$4:$U$352,MATCH($B84,'Mapping water'!$B$4:$B$352,0),MATCH(CI$4,'Mapping water'!$A$4:$U$4,0))*$I84</f>
        <v>0</v>
      </c>
      <c r="DB84" s="27">
        <f>INDEX('Mapping water'!$A$4:$U$352,MATCH($B84,'Mapping water'!$B$4:$B$352,0),MATCH(CJ$4,'Mapping water'!$A$4:$U$4,0))*$I84</f>
        <v>53256</v>
      </c>
      <c r="DC84" s="27">
        <f>INDEX('Mapping water'!$A$4:$U$352,MATCH($B84,'Mapping water'!$B$4:$B$352,0),MATCH(CK$4,'Mapping water'!$A$4:$U$4,0))*$I84</f>
        <v>0</v>
      </c>
      <c r="DD84" s="27">
        <f>INDEX('Mapping water'!$A$4:$U$352,MATCH($B84,'Mapping water'!$B$4:$B$352,0),MATCH(CL$4,'Mapping water'!$A$4:$U$4,0))*$I84</f>
        <v>0</v>
      </c>
      <c r="DE84" s="27">
        <f>INDEX('Mapping water'!$A$4:$U$352,MATCH($B84,'Mapping water'!$B$4:$B$352,0),MATCH(CM$4,'Mapping water'!$A$4:$U$4,0))*$I84</f>
        <v>0</v>
      </c>
      <c r="DF84" s="27">
        <f>INDEX('Mapping water'!$A$4:$U$352,MATCH($B84,'Mapping water'!$B$4:$B$352,0),MATCH(CN$4,'Mapping water'!$A$4:$U$4,0))*$I84</f>
        <v>0</v>
      </c>
      <c r="DG84" s="27">
        <f>INDEX('Mapping water'!$A$4:$U$352,MATCH($B84,'Mapping water'!$B$4:$B$352,0),MATCH(CO$4,'Mapping water'!$A$4:$U$4,0))*$I84</f>
        <v>0</v>
      </c>
      <c r="DH84" s="27">
        <f>INDEX('Mapping water'!$A$4:$U$352,MATCH($B84,'Mapping water'!$B$4:$B$352,0),MATCH(CP$4,'Mapping water'!$A$4:$U$4,0))*$I84</f>
        <v>0</v>
      </c>
      <c r="DI84" s="27">
        <f>INDEX('Mapping water'!$A$4:$U$352,MATCH($B84,'Mapping water'!$B$4:$B$352,0),MATCH(CQ$4,'Mapping water'!$A$4:$U$4,0))*$I84</f>
        <v>0</v>
      </c>
      <c r="DJ84" s="27">
        <f>INDEX('Mapping water'!$A$4:$U$352,MATCH($B84,'Mapping water'!$B$4:$B$352,0),MATCH(CR$4,'Mapping water'!$A$4:$U$4,0))*$I84</f>
        <v>0</v>
      </c>
      <c r="DK84" s="27">
        <f>INDEX('Mapping water'!$A$4:$U$352,MATCH($B84,'Mapping water'!$B$4:$B$352,0),MATCH(CS$4,'Mapping water'!$A$4:$U$4,0))*$I84</f>
        <v>0</v>
      </c>
      <c r="DL84" s="27">
        <f>INDEX('Mapping water'!$A$4:$U$352,MATCH($B84,'Mapping water'!$B$4:$B$352,0),MATCH(CT$4,'Mapping water'!$A$4:$U$4,0))*$I84</f>
        <v>0</v>
      </c>
      <c r="DM84" s="27">
        <f>INDEX('Mapping water'!$A$4:$U$352,MATCH($B84,'Mapping water'!$B$4:$B$352,0),MATCH(CU$4,'Mapping water'!$A$4:$U$4,0))*$I84</f>
        <v>0</v>
      </c>
      <c r="DN84" s="27">
        <f>INDEX('Mapping water'!$A$4:$U$352,MATCH($B84,'Mapping water'!$B$4:$B$352,0),MATCH(CV$4,'Mapping water'!$A$4:$U$4,0))*$I84</f>
        <v>0</v>
      </c>
      <c r="DO84" s="27">
        <f>INDEX('Mapping water'!$A$4:$U$352,MATCH($B84,'Mapping water'!$B$4:$B$352,0),MATCH(CW$4,'Mapping water'!$A$4:$U$4,0))*$I84</f>
        <v>0</v>
      </c>
      <c r="DP84" s="27">
        <f>INDEX('Mapping water'!$A$4:$U$352,MATCH($B84,'Mapping water'!$B$4:$B$352,0),MATCH(CX$4,'Mapping water'!$A$4:$U$4,0))*$J84</f>
        <v>0</v>
      </c>
      <c r="DQ84" s="27">
        <f>INDEX('Mapping water'!$A$4:$U$352,MATCH($B84,'Mapping water'!$B$4:$B$352,0),MATCH(CY$4,'Mapping water'!$A$4:$U$4,0))*$J84</f>
        <v>0</v>
      </c>
      <c r="DR84" s="27">
        <f>INDEX('Mapping water'!$A$4:$U$352,MATCH($B84,'Mapping water'!$B$4:$B$352,0),MATCH(CZ$4,'Mapping water'!$A$4:$U$4,0))*$J84</f>
        <v>0</v>
      </c>
      <c r="DS84" s="27">
        <f>INDEX('Mapping water'!$A$4:$U$352,MATCH($B84,'Mapping water'!$B$4:$B$352,0),MATCH(DA$4,'Mapping water'!$A$4:$U$4,0))*$J84</f>
        <v>0</v>
      </c>
      <c r="DT84" s="27">
        <f>INDEX('Mapping water'!$A$4:$U$352,MATCH($B84,'Mapping water'!$B$4:$B$352,0),MATCH(DB$4,'Mapping water'!$A$4:$U$4,0))*$J84</f>
        <v>53637</v>
      </c>
      <c r="DU84" s="27">
        <f>INDEX('Mapping water'!$A$4:$U$352,MATCH($B84,'Mapping water'!$B$4:$B$352,0),MATCH(DC$4,'Mapping water'!$A$4:$U$4,0))*$J84</f>
        <v>0</v>
      </c>
      <c r="DV84" s="27">
        <f>INDEX('Mapping water'!$A$4:$U$352,MATCH($B84,'Mapping water'!$B$4:$B$352,0),MATCH(DD$4,'Mapping water'!$A$4:$U$4,0))*$J84</f>
        <v>0</v>
      </c>
      <c r="DW84" s="27">
        <f>INDEX('Mapping water'!$A$4:$U$352,MATCH($B84,'Mapping water'!$B$4:$B$352,0),MATCH(DE$4,'Mapping water'!$A$4:$U$4,0))*$J84</f>
        <v>0</v>
      </c>
      <c r="DX84" s="27">
        <f>INDEX('Mapping water'!$A$4:$U$352,MATCH($B84,'Mapping water'!$B$4:$B$352,0),MATCH(DF$4,'Mapping water'!$A$4:$U$4,0))*$J84</f>
        <v>0</v>
      </c>
      <c r="DY84" s="27">
        <f>INDEX('Mapping water'!$A$4:$U$352,MATCH($B84,'Mapping water'!$B$4:$B$352,0),MATCH(DG$4,'Mapping water'!$A$4:$U$4,0))*$J84</f>
        <v>0</v>
      </c>
      <c r="DZ84" s="27">
        <f>INDEX('Mapping water'!$A$4:$U$352,MATCH($B84,'Mapping water'!$B$4:$B$352,0),MATCH(DH$4,'Mapping water'!$A$4:$U$4,0))*$J84</f>
        <v>0</v>
      </c>
      <c r="EA84" s="27">
        <f>INDEX('Mapping water'!$A$4:$U$352,MATCH($B84,'Mapping water'!$B$4:$B$352,0),MATCH(DI$4,'Mapping water'!$A$4:$U$4,0))*$J84</f>
        <v>0</v>
      </c>
      <c r="EB84" s="27">
        <f>INDEX('Mapping water'!$A$4:$U$352,MATCH($B84,'Mapping water'!$B$4:$B$352,0),MATCH(DJ$4,'Mapping water'!$A$4:$U$4,0))*$J84</f>
        <v>0</v>
      </c>
      <c r="EC84" s="27">
        <f>INDEX('Mapping water'!$A$4:$U$352,MATCH($B84,'Mapping water'!$B$4:$B$352,0),MATCH(DK$4,'Mapping water'!$A$4:$U$4,0))*$J84</f>
        <v>0</v>
      </c>
      <c r="ED84" s="27">
        <f>INDEX('Mapping water'!$A$4:$U$352,MATCH($B84,'Mapping water'!$B$4:$B$352,0),MATCH(DL$4,'Mapping water'!$A$4:$U$4,0))*$J84</f>
        <v>0</v>
      </c>
      <c r="EE84" s="27">
        <f>INDEX('Mapping water'!$A$4:$U$352,MATCH($B84,'Mapping water'!$B$4:$B$352,0),MATCH(DM$4,'Mapping water'!$A$4:$U$4,0))*$J84</f>
        <v>0</v>
      </c>
      <c r="EF84" s="27">
        <f>INDEX('Mapping water'!$A$4:$U$352,MATCH($B84,'Mapping water'!$B$4:$B$352,0),MATCH(DN$4,'Mapping water'!$A$4:$U$4,0))*$J84</f>
        <v>0</v>
      </c>
      <c r="EG84" s="27">
        <f>INDEX('Mapping water'!$A$4:$U$352,MATCH($B84,'Mapping water'!$B$4:$B$352,0),MATCH(DO$4,'Mapping water'!$A$4:$U$4,0))*$J84</f>
        <v>0</v>
      </c>
      <c r="EH84" s="27">
        <f>INDEX('Mapping water'!$A$4:$U$352,MATCH($B84,'Mapping water'!$B$4:$B$352,0),MATCH(DP$4,'Mapping water'!$A$4:$U$4,0))*$K84</f>
        <v>0</v>
      </c>
      <c r="EI84" s="27">
        <f>INDEX('Mapping water'!$A$4:$U$352,MATCH($B84,'Mapping water'!$B$4:$B$352,0),MATCH(DQ$4,'Mapping water'!$A$4:$U$4,0))*$K84</f>
        <v>0</v>
      </c>
      <c r="EJ84" s="27">
        <f>INDEX('Mapping water'!$A$4:$U$352,MATCH($B84,'Mapping water'!$B$4:$B$352,0),MATCH(DR$4,'Mapping water'!$A$4:$U$4,0))*$K84</f>
        <v>0</v>
      </c>
      <c r="EK84" s="27">
        <f>INDEX('Mapping water'!$A$4:$U$352,MATCH($B84,'Mapping water'!$B$4:$B$352,0),MATCH(DS$4,'Mapping water'!$A$4:$U$4,0))*$K84</f>
        <v>0</v>
      </c>
      <c r="EL84" s="27">
        <f>INDEX('Mapping water'!$A$4:$U$352,MATCH($B84,'Mapping water'!$B$4:$B$352,0),MATCH(DT$4,'Mapping water'!$A$4:$U$4,0))*$K84</f>
        <v>54016</v>
      </c>
      <c r="EM84" s="27">
        <f>INDEX('Mapping water'!$A$4:$U$352,MATCH($B84,'Mapping water'!$B$4:$B$352,0),MATCH(DU$4,'Mapping water'!$A$4:$U$4,0))*$K84</f>
        <v>0</v>
      </c>
      <c r="EN84" s="27">
        <f>INDEX('Mapping water'!$A$4:$U$352,MATCH($B84,'Mapping water'!$B$4:$B$352,0),MATCH(DV$4,'Mapping water'!$A$4:$U$4,0))*$K84</f>
        <v>0</v>
      </c>
      <c r="EO84" s="27">
        <f>INDEX('Mapping water'!$A$4:$U$352,MATCH($B84,'Mapping water'!$B$4:$B$352,0),MATCH(DW$4,'Mapping water'!$A$4:$U$4,0))*$K84</f>
        <v>0</v>
      </c>
      <c r="EP84" s="27">
        <f>INDEX('Mapping water'!$A$4:$U$352,MATCH($B84,'Mapping water'!$B$4:$B$352,0),MATCH(DX$4,'Mapping water'!$A$4:$U$4,0))*$K84</f>
        <v>0</v>
      </c>
      <c r="EQ84" s="27">
        <f>INDEX('Mapping water'!$A$4:$U$352,MATCH($B84,'Mapping water'!$B$4:$B$352,0),MATCH(DY$4,'Mapping water'!$A$4:$U$4,0))*$K84</f>
        <v>0</v>
      </c>
      <c r="ER84" s="27">
        <f>INDEX('Mapping water'!$A$4:$U$352,MATCH($B84,'Mapping water'!$B$4:$B$352,0),MATCH(DZ$4,'Mapping water'!$A$4:$U$4,0))*$K84</f>
        <v>0</v>
      </c>
      <c r="ES84" s="27">
        <f>INDEX('Mapping water'!$A$4:$U$352,MATCH($B84,'Mapping water'!$B$4:$B$352,0),MATCH(EA$4,'Mapping water'!$A$4:$U$4,0))*$K84</f>
        <v>0</v>
      </c>
      <c r="ET84" s="27">
        <f>INDEX('Mapping water'!$A$4:$U$352,MATCH($B84,'Mapping water'!$B$4:$B$352,0),MATCH(EB$4,'Mapping water'!$A$4:$U$4,0))*$K84</f>
        <v>0</v>
      </c>
      <c r="EU84" s="27">
        <f>INDEX('Mapping water'!$A$4:$U$352,MATCH($B84,'Mapping water'!$B$4:$B$352,0),MATCH(EC$4,'Mapping water'!$A$4:$U$4,0))*$K84</f>
        <v>0</v>
      </c>
      <c r="EV84" s="27">
        <f>INDEX('Mapping water'!$A$4:$U$352,MATCH($B84,'Mapping water'!$B$4:$B$352,0),MATCH(ED$4,'Mapping water'!$A$4:$U$4,0))*$K84</f>
        <v>0</v>
      </c>
      <c r="EW84" s="27">
        <f>INDEX('Mapping water'!$A$4:$U$352,MATCH($B84,'Mapping water'!$B$4:$B$352,0),MATCH(EE$4,'Mapping water'!$A$4:$U$4,0))*$K84</f>
        <v>0</v>
      </c>
      <c r="EX84" s="27">
        <f>INDEX('Mapping water'!$A$4:$U$352,MATCH($B84,'Mapping water'!$B$4:$B$352,0),MATCH(EF$4,'Mapping water'!$A$4:$U$4,0))*$K84</f>
        <v>0</v>
      </c>
      <c r="EY84" s="27">
        <f>INDEX('Mapping water'!$A$4:$U$352,MATCH($B84,'Mapping water'!$B$4:$B$352,0),MATCH(EG$4,'Mapping water'!$A$4:$U$4,0))*$K84</f>
        <v>0</v>
      </c>
    </row>
    <row r="85" spans="1:155" x14ac:dyDescent="0.2">
      <c r="A85" s="26" t="s">
        <v>283</v>
      </c>
      <c r="B85" s="26" t="s">
        <v>284</v>
      </c>
      <c r="C85" s="26" t="s">
        <v>81</v>
      </c>
      <c r="D85" s="27">
        <f>INDEX('Households England'!S$6:S$375,MATCH('Mapping HH to population water'!$B85,'Households England'!$B$6:$B$375,0))</f>
        <v>46636</v>
      </c>
      <c r="E85" s="27">
        <f>INDEX('Households England'!T$6:T$375,MATCH('Mapping HH to population water'!$B85,'Households England'!$B$6:$B$375,0))</f>
        <v>46844</v>
      </c>
      <c r="F85" s="27">
        <f>INDEX('Households England'!U$6:U$375,MATCH('Mapping HH to population water'!$B85,'Households England'!$B$6:$B$375,0))</f>
        <v>47265</v>
      </c>
      <c r="G85" s="27">
        <f>INDEX('Households England'!V$6:V$375,MATCH('Mapping HH to population water'!$B85,'Households England'!$B$6:$B$375,0))</f>
        <v>47613</v>
      </c>
      <c r="H85" s="27">
        <f>INDEX('Households England'!W$6:W$375,MATCH('Mapping HH to population water'!$B85,'Households England'!$B$6:$B$375,0))</f>
        <v>47950</v>
      </c>
      <c r="I85" s="27">
        <f>INDEX('Households England'!X$6:X$375,MATCH('Mapping HH to population water'!$B85,'Households England'!$B$6:$B$375,0))</f>
        <v>48336</v>
      </c>
      <c r="J85" s="27">
        <f>INDEX('Households England'!Y$6:Y$375,MATCH('Mapping HH to population water'!$B85,'Households England'!$B$6:$B$375,0))</f>
        <v>48723</v>
      </c>
      <c r="K85" s="27">
        <f>INDEX('Households England'!Z$6:Z$375,MATCH('Mapping HH to population water'!$B85,'Households England'!$B$6:$B$375,0))</f>
        <v>49118</v>
      </c>
      <c r="L85" s="27">
        <f>INDEX('Mapping water'!$A$4:$U$352,MATCH($B85,'Mapping water'!$B$4:$B$352,0),MATCH(L$4,'Mapping water'!$A$4:$U$4,0))*$D85</f>
        <v>0</v>
      </c>
      <c r="M85" s="27">
        <f>INDEX('Mapping water'!$A$4:$U$352,MATCH($B85,'Mapping water'!$B$4:$B$352,0),MATCH(M$4,'Mapping water'!$A$4:$U$4,0))*$D85</f>
        <v>0</v>
      </c>
      <c r="N85" s="27">
        <f>INDEX('Mapping water'!$A$4:$U$352,MATCH($B85,'Mapping water'!$B$4:$B$352,0),MATCH(N$4,'Mapping water'!$A$4:$U$4,0))*$D85</f>
        <v>0</v>
      </c>
      <c r="O85" s="27">
        <f>INDEX('Mapping water'!$A$4:$U$352,MATCH($B85,'Mapping water'!$B$4:$B$352,0),MATCH(O$4,'Mapping water'!$A$4:$U$4,0))*$D85</f>
        <v>0</v>
      </c>
      <c r="P85" s="27">
        <f>INDEX('Mapping water'!$A$4:$U$352,MATCH($B85,'Mapping water'!$B$4:$B$352,0),MATCH(P$4,'Mapping water'!$A$4:$U$4,0))*$D85</f>
        <v>46636</v>
      </c>
      <c r="Q85" s="27">
        <f>INDEX('Mapping water'!$A$4:$U$352,MATCH($B85,'Mapping water'!$B$4:$B$352,0),MATCH(Q$4,'Mapping water'!$A$4:$U$4,0))*$D85</f>
        <v>0</v>
      </c>
      <c r="R85" s="27">
        <f>INDEX('Mapping water'!$A$4:$U$352,MATCH($B85,'Mapping water'!$B$4:$B$352,0),MATCH(R$4,'Mapping water'!$A$4:$U$4,0))*$D85</f>
        <v>0</v>
      </c>
      <c r="S85" s="27">
        <f>INDEX('Mapping water'!$A$4:$U$352,MATCH($B85,'Mapping water'!$B$4:$B$352,0),MATCH(S$4,'Mapping water'!$A$4:$U$4,0))*$D85</f>
        <v>0</v>
      </c>
      <c r="T85" s="27">
        <f>INDEX('Mapping water'!$A$4:$U$352,MATCH($B85,'Mapping water'!$B$4:$B$352,0),MATCH(T$4,'Mapping water'!$A$4:$U$4,0))*$D85</f>
        <v>0</v>
      </c>
      <c r="U85" s="27">
        <f>INDEX('Mapping water'!$A$4:$U$352,MATCH($B85,'Mapping water'!$B$4:$B$352,0),MATCH(U$4,'Mapping water'!$A$4:$U$4,0))*$D85</f>
        <v>0</v>
      </c>
      <c r="V85" s="27">
        <f>INDEX('Mapping water'!$A$4:$U$352,MATCH($B85,'Mapping water'!$B$4:$B$352,0),MATCH(V$4,'Mapping water'!$A$4:$U$4,0))*$D85</f>
        <v>0</v>
      </c>
      <c r="W85" s="27">
        <f>INDEX('Mapping water'!$A$4:$U$352,MATCH($B85,'Mapping water'!$B$4:$B$352,0),MATCH(W$4,'Mapping water'!$A$4:$U$4,0))*$D85</f>
        <v>0</v>
      </c>
      <c r="X85" s="27">
        <f>INDEX('Mapping water'!$A$4:$U$352,MATCH($B85,'Mapping water'!$B$4:$B$352,0),MATCH(X$4,'Mapping water'!$A$4:$U$4,0))*$D85</f>
        <v>0</v>
      </c>
      <c r="Y85" s="27">
        <f>INDEX('Mapping water'!$A$4:$U$352,MATCH($B85,'Mapping water'!$B$4:$B$352,0),MATCH(Y$4,'Mapping water'!$A$4:$U$4,0))*$D85</f>
        <v>0</v>
      </c>
      <c r="Z85" s="27">
        <f>INDEX('Mapping water'!$A$4:$U$352,MATCH($B85,'Mapping water'!$B$4:$B$352,0),MATCH(Z$4,'Mapping water'!$A$4:$U$4,0))*$D85</f>
        <v>0</v>
      </c>
      <c r="AA85" s="27">
        <f>INDEX('Mapping water'!$A$4:$U$352,MATCH($B85,'Mapping water'!$B$4:$B$352,0),MATCH(AA$4,'Mapping water'!$A$4:$U$4,0))*$D85</f>
        <v>0</v>
      </c>
      <c r="AB85" s="27">
        <f>INDEX('Mapping water'!$A$4:$U$352,MATCH($B85,'Mapping water'!$B$4:$B$352,0),MATCH(AB$4,'Mapping water'!$A$4:$U$4,0))*$D85</f>
        <v>0</v>
      </c>
      <c r="AC85" s="27">
        <f>INDEX('Mapping water'!$A$4:$U$352,MATCH($B85,'Mapping water'!$B$4:$B$352,0),MATCH(AC$4,'Mapping water'!$A$4:$U$4,0))*$D85</f>
        <v>0</v>
      </c>
      <c r="AD85" s="27">
        <f>INDEX('Mapping water'!$A$4:$U$352,MATCH($B85,'Mapping water'!$B$4:$B$352,0),MATCH(AD$4,'Mapping water'!$A$4:$U$4,0))*$E85</f>
        <v>0</v>
      </c>
      <c r="AE85" s="27">
        <f>INDEX('Mapping water'!$A$4:$U$352,MATCH($B85,'Mapping water'!$B$4:$B$352,0),MATCH(AE$4,'Mapping water'!$A$4:$U$4,0))*$E85</f>
        <v>0</v>
      </c>
      <c r="AF85" s="27">
        <f>INDEX('Mapping water'!$A$4:$U$352,MATCH($B85,'Mapping water'!$B$4:$B$352,0),MATCH(AF$4,'Mapping water'!$A$4:$U$4,0))*$E85</f>
        <v>0</v>
      </c>
      <c r="AG85" s="27">
        <f>INDEX('Mapping water'!$A$4:$U$352,MATCH($B85,'Mapping water'!$B$4:$B$352,0),MATCH(AG$4,'Mapping water'!$A$4:$U$4,0))*$E85</f>
        <v>0</v>
      </c>
      <c r="AH85" s="27">
        <f>INDEX('Mapping water'!$A$4:$U$352,MATCH($B85,'Mapping water'!$B$4:$B$352,0),MATCH(AH$4,'Mapping water'!$A$4:$U$4,0))*$E85</f>
        <v>46844</v>
      </c>
      <c r="AI85" s="27">
        <f>INDEX('Mapping water'!$A$4:$U$352,MATCH($B85,'Mapping water'!$B$4:$B$352,0),MATCH(AI$4,'Mapping water'!$A$4:$U$4,0))*$E85</f>
        <v>0</v>
      </c>
      <c r="AJ85" s="27">
        <f>INDEX('Mapping water'!$A$4:$U$352,MATCH($B85,'Mapping water'!$B$4:$B$352,0),MATCH(AJ$4,'Mapping water'!$A$4:$U$4,0))*$E85</f>
        <v>0</v>
      </c>
      <c r="AK85" s="27">
        <f>INDEX('Mapping water'!$A$4:$U$352,MATCH($B85,'Mapping water'!$B$4:$B$352,0),MATCH(AK$4,'Mapping water'!$A$4:$U$4,0))*$E85</f>
        <v>0</v>
      </c>
      <c r="AL85" s="27">
        <f>INDEX('Mapping water'!$A$4:$U$352,MATCH($B85,'Mapping water'!$B$4:$B$352,0),MATCH(AL$4,'Mapping water'!$A$4:$U$4,0))*$E85</f>
        <v>0</v>
      </c>
      <c r="AM85" s="27">
        <f>INDEX('Mapping water'!$A$4:$U$352,MATCH($B85,'Mapping water'!$B$4:$B$352,0),MATCH(AM$4,'Mapping water'!$A$4:$U$4,0))*$E85</f>
        <v>0</v>
      </c>
      <c r="AN85" s="27">
        <f>INDEX('Mapping water'!$A$4:$U$352,MATCH($B85,'Mapping water'!$B$4:$B$352,0),MATCH(AN$4,'Mapping water'!$A$4:$U$4,0))*$E85</f>
        <v>0</v>
      </c>
      <c r="AO85" s="27">
        <f>INDEX('Mapping water'!$A$4:$U$352,MATCH($B85,'Mapping water'!$B$4:$B$352,0),MATCH(AO$4,'Mapping water'!$A$4:$U$4,0))*$E85</f>
        <v>0</v>
      </c>
      <c r="AP85" s="27">
        <f>INDEX('Mapping water'!$A$4:$U$352,MATCH($B85,'Mapping water'!$B$4:$B$352,0),MATCH(AP$4,'Mapping water'!$A$4:$U$4,0))*$E85</f>
        <v>0</v>
      </c>
      <c r="AQ85" s="27">
        <f>INDEX('Mapping water'!$A$4:$U$352,MATCH($B85,'Mapping water'!$B$4:$B$352,0),MATCH(AQ$4,'Mapping water'!$A$4:$U$4,0))*$E85</f>
        <v>0</v>
      </c>
      <c r="AR85" s="27">
        <f>INDEX('Mapping water'!$A$4:$U$352,MATCH($B85,'Mapping water'!$B$4:$B$352,0),MATCH(AR$4,'Mapping water'!$A$4:$U$4,0))*$E85</f>
        <v>0</v>
      </c>
      <c r="AS85" s="27">
        <f>INDEX('Mapping water'!$A$4:$U$352,MATCH($B85,'Mapping water'!$B$4:$B$352,0),MATCH(AS$4,'Mapping water'!$A$4:$U$4,0))*$E85</f>
        <v>0</v>
      </c>
      <c r="AT85" s="27">
        <f>INDEX('Mapping water'!$A$4:$U$352,MATCH($B85,'Mapping water'!$B$4:$B$352,0),MATCH(AT$4,'Mapping water'!$A$4:$U$4,0))*$E85</f>
        <v>0</v>
      </c>
      <c r="AU85" s="27">
        <f>INDEX('Mapping water'!$A$4:$U$352,MATCH($B85,'Mapping water'!$B$4:$B$352,0),MATCH(AU$4,'Mapping water'!$A$4:$U$4,0))*$E85</f>
        <v>0</v>
      </c>
      <c r="AV85" s="27">
        <f>INDEX('Mapping water'!$A$4:$U$352,MATCH($B85,'Mapping water'!$B$4:$B$352,0),MATCH(AD$4,'Mapping water'!$A$4:$U$4,0))*$F85</f>
        <v>0</v>
      </c>
      <c r="AW85" s="27">
        <f>INDEX('Mapping water'!$A$4:$U$352,MATCH($B85,'Mapping water'!$B$4:$B$352,0),MATCH(AE$4,'Mapping water'!$A$4:$U$4,0))*$F85</f>
        <v>0</v>
      </c>
      <c r="AX85" s="27">
        <f>INDEX('Mapping water'!$A$4:$U$352,MATCH($B85,'Mapping water'!$B$4:$B$352,0),MATCH(AF$4,'Mapping water'!$A$4:$U$4,0))*$F85</f>
        <v>0</v>
      </c>
      <c r="AY85" s="27">
        <f>INDEX('Mapping water'!$A$4:$U$352,MATCH($B85,'Mapping water'!$B$4:$B$352,0),MATCH(AG$4,'Mapping water'!$A$4:$U$4,0))*$F85</f>
        <v>0</v>
      </c>
      <c r="AZ85" s="27">
        <f>INDEX('Mapping water'!$A$4:$U$352,MATCH($B85,'Mapping water'!$B$4:$B$352,0),MATCH(AH$4,'Mapping water'!$A$4:$U$4,0))*$F85</f>
        <v>47265</v>
      </c>
      <c r="BA85" s="27">
        <f>INDEX('Mapping water'!$A$4:$U$352,MATCH($B85,'Mapping water'!$B$4:$B$352,0),MATCH(AI$4,'Mapping water'!$A$4:$U$4,0))*$F85</f>
        <v>0</v>
      </c>
      <c r="BB85" s="27">
        <f>INDEX('Mapping water'!$A$4:$U$352,MATCH($B85,'Mapping water'!$B$4:$B$352,0),MATCH(AJ$4,'Mapping water'!$A$4:$U$4,0))*$F85</f>
        <v>0</v>
      </c>
      <c r="BC85" s="27">
        <f>INDEX('Mapping water'!$A$4:$U$352,MATCH($B85,'Mapping water'!$B$4:$B$352,0),MATCH(AK$4,'Mapping water'!$A$4:$U$4,0))*$F85</f>
        <v>0</v>
      </c>
      <c r="BD85" s="27">
        <f>INDEX('Mapping water'!$A$4:$U$352,MATCH($B85,'Mapping water'!$B$4:$B$352,0),MATCH(AL$4,'Mapping water'!$A$4:$U$4,0))*$F85</f>
        <v>0</v>
      </c>
      <c r="BE85" s="27">
        <f>INDEX('Mapping water'!$A$4:$U$352,MATCH($B85,'Mapping water'!$B$4:$B$352,0),MATCH(AM$4,'Mapping water'!$A$4:$U$4,0))*$F85</f>
        <v>0</v>
      </c>
      <c r="BF85" s="27">
        <f>INDEX('Mapping water'!$A$4:$U$352,MATCH($B85,'Mapping water'!$B$4:$B$352,0),MATCH(AN$4,'Mapping water'!$A$4:$U$4,0))*$F85</f>
        <v>0</v>
      </c>
      <c r="BG85" s="27">
        <f>INDEX('Mapping water'!$A$4:$U$352,MATCH($B85,'Mapping water'!$B$4:$B$352,0),MATCH(AO$4,'Mapping water'!$A$4:$U$4,0))*$F85</f>
        <v>0</v>
      </c>
      <c r="BH85" s="27">
        <f>INDEX('Mapping water'!$A$4:$U$352,MATCH($B85,'Mapping water'!$B$4:$B$352,0),MATCH(AP$4,'Mapping water'!$A$4:$U$4,0))*$F85</f>
        <v>0</v>
      </c>
      <c r="BI85" s="27">
        <f>INDEX('Mapping water'!$A$4:$U$352,MATCH($B85,'Mapping water'!$B$4:$B$352,0),MATCH(AQ$4,'Mapping water'!$A$4:$U$4,0))*$F85</f>
        <v>0</v>
      </c>
      <c r="BJ85" s="27">
        <f>INDEX('Mapping water'!$A$4:$U$352,MATCH($B85,'Mapping water'!$B$4:$B$352,0),MATCH(AR$4,'Mapping water'!$A$4:$U$4,0))*$F85</f>
        <v>0</v>
      </c>
      <c r="BK85" s="27">
        <f>INDEX('Mapping water'!$A$4:$U$352,MATCH($B85,'Mapping water'!$B$4:$B$352,0),MATCH(AS$4,'Mapping water'!$A$4:$U$4,0))*$F85</f>
        <v>0</v>
      </c>
      <c r="BL85" s="27">
        <f>INDEX('Mapping water'!$A$4:$U$352,MATCH($B85,'Mapping water'!$B$4:$B$352,0),MATCH(AT$4,'Mapping water'!$A$4:$U$4,0))*$F85</f>
        <v>0</v>
      </c>
      <c r="BM85" s="27">
        <f>INDEX('Mapping water'!$A$4:$U$352,MATCH($B85,'Mapping water'!$B$4:$B$352,0),MATCH(AU$4,'Mapping water'!$A$4:$U$4,0))*$F85</f>
        <v>0</v>
      </c>
      <c r="BN85" s="27">
        <f>INDEX('Mapping water'!$A$4:$U$352,MATCH($B85,'Mapping water'!$B$4:$B$352,0),MATCH(AV$4,'Mapping water'!$A$4:$U$4,0))*$G85</f>
        <v>0</v>
      </c>
      <c r="BO85" s="27">
        <f>INDEX('Mapping water'!$A$4:$U$352,MATCH($B85,'Mapping water'!$B$4:$B$352,0),MATCH(AW$4,'Mapping water'!$A$4:$U$4,0))*$G85</f>
        <v>0</v>
      </c>
      <c r="BP85" s="27">
        <f>INDEX('Mapping water'!$A$4:$U$352,MATCH($B85,'Mapping water'!$B$4:$B$352,0),MATCH(AX$4,'Mapping water'!$A$4:$U$4,0))*$G85</f>
        <v>0</v>
      </c>
      <c r="BQ85" s="27">
        <f>INDEX('Mapping water'!$A$4:$U$352,MATCH($B85,'Mapping water'!$B$4:$B$352,0),MATCH(AY$4,'Mapping water'!$A$4:$U$4,0))*$G85</f>
        <v>0</v>
      </c>
      <c r="BR85" s="27">
        <f>INDEX('Mapping water'!$A$4:$U$352,MATCH($B85,'Mapping water'!$B$4:$B$352,0),MATCH(AZ$4,'Mapping water'!$A$4:$U$4,0))*$G85</f>
        <v>47613</v>
      </c>
      <c r="BS85" s="27">
        <f>INDEX('Mapping water'!$A$4:$U$352,MATCH($B85,'Mapping water'!$B$4:$B$352,0),MATCH(BA$4,'Mapping water'!$A$4:$U$4,0))*$G85</f>
        <v>0</v>
      </c>
      <c r="BT85" s="27">
        <f>INDEX('Mapping water'!$A$4:$U$352,MATCH($B85,'Mapping water'!$B$4:$B$352,0),MATCH(BB$4,'Mapping water'!$A$4:$U$4,0))*$G85</f>
        <v>0</v>
      </c>
      <c r="BU85" s="27">
        <f>INDEX('Mapping water'!$A$4:$U$352,MATCH($B85,'Mapping water'!$B$4:$B$352,0),MATCH(BC$4,'Mapping water'!$A$4:$U$4,0))*$G85</f>
        <v>0</v>
      </c>
      <c r="BV85" s="27">
        <f>INDEX('Mapping water'!$A$4:$U$352,MATCH($B85,'Mapping water'!$B$4:$B$352,0),MATCH(BD$4,'Mapping water'!$A$4:$U$4,0))*$G85</f>
        <v>0</v>
      </c>
      <c r="BW85" s="27">
        <f>INDEX('Mapping water'!$A$4:$U$352,MATCH($B85,'Mapping water'!$B$4:$B$352,0),MATCH(BE$4,'Mapping water'!$A$4:$U$4,0))*$G85</f>
        <v>0</v>
      </c>
      <c r="BX85" s="27">
        <f>INDEX('Mapping water'!$A$4:$U$352,MATCH($B85,'Mapping water'!$B$4:$B$352,0),MATCH(BF$4,'Mapping water'!$A$4:$U$4,0))*$G85</f>
        <v>0</v>
      </c>
      <c r="BY85" s="27">
        <f>INDEX('Mapping water'!$A$4:$U$352,MATCH($B85,'Mapping water'!$B$4:$B$352,0),MATCH(BG$4,'Mapping water'!$A$4:$U$4,0))*$G85</f>
        <v>0</v>
      </c>
      <c r="BZ85" s="27">
        <f>INDEX('Mapping water'!$A$4:$U$352,MATCH($B85,'Mapping water'!$B$4:$B$352,0),MATCH(BH$4,'Mapping water'!$A$4:$U$4,0))*$G85</f>
        <v>0</v>
      </c>
      <c r="CA85" s="27">
        <f>INDEX('Mapping water'!$A$4:$U$352,MATCH($B85,'Mapping water'!$B$4:$B$352,0),MATCH(BI$4,'Mapping water'!$A$4:$U$4,0))*$G85</f>
        <v>0</v>
      </c>
      <c r="CB85" s="27">
        <f>INDEX('Mapping water'!$A$4:$U$352,MATCH($B85,'Mapping water'!$B$4:$B$352,0),MATCH(BJ$4,'Mapping water'!$A$4:$U$4,0))*$G85</f>
        <v>0</v>
      </c>
      <c r="CC85" s="27">
        <f>INDEX('Mapping water'!$A$4:$U$352,MATCH($B85,'Mapping water'!$B$4:$B$352,0),MATCH(BK$4,'Mapping water'!$A$4:$U$4,0))*$G85</f>
        <v>0</v>
      </c>
      <c r="CD85" s="27">
        <f>INDEX('Mapping water'!$A$4:$U$352,MATCH($B85,'Mapping water'!$B$4:$B$352,0),MATCH(BL$4,'Mapping water'!$A$4:$U$4,0))*$G85</f>
        <v>0</v>
      </c>
      <c r="CE85" s="27">
        <f>INDEX('Mapping water'!$A$4:$U$352,MATCH($B85,'Mapping water'!$B$4:$B$352,0),MATCH(BM$4,'Mapping water'!$A$4:$U$4,0))*$G85</f>
        <v>0</v>
      </c>
      <c r="CF85" s="27">
        <f>INDEX('Mapping water'!$A$4:$U$352,MATCH($B85,'Mapping water'!$B$4:$B$352,0),MATCH(BN$4,'Mapping water'!$A$4:$U$4,0))*$H85</f>
        <v>0</v>
      </c>
      <c r="CG85" s="27">
        <f>INDEX('Mapping water'!$A$4:$U$352,MATCH($B85,'Mapping water'!$B$4:$B$352,0),MATCH(BO$4,'Mapping water'!$A$4:$U$4,0))*$H85</f>
        <v>0</v>
      </c>
      <c r="CH85" s="27">
        <f>INDEX('Mapping water'!$A$4:$U$352,MATCH($B85,'Mapping water'!$B$4:$B$352,0),MATCH(BP$4,'Mapping water'!$A$4:$U$4,0))*$H85</f>
        <v>0</v>
      </c>
      <c r="CI85" s="27">
        <f>INDEX('Mapping water'!$A$4:$U$352,MATCH($B85,'Mapping water'!$B$4:$B$352,0),MATCH(BQ$4,'Mapping water'!$A$4:$U$4,0))*$H85</f>
        <v>0</v>
      </c>
      <c r="CJ85" s="27">
        <f>INDEX('Mapping water'!$A$4:$U$352,MATCH($B85,'Mapping water'!$B$4:$B$352,0),MATCH(BR$4,'Mapping water'!$A$4:$U$4,0))*$H85</f>
        <v>47950</v>
      </c>
      <c r="CK85" s="27">
        <f>INDEX('Mapping water'!$A$4:$U$352,MATCH($B85,'Mapping water'!$B$4:$B$352,0),MATCH(BS$4,'Mapping water'!$A$4:$U$4,0))*$H85</f>
        <v>0</v>
      </c>
      <c r="CL85" s="27">
        <f>INDEX('Mapping water'!$A$4:$U$352,MATCH($B85,'Mapping water'!$B$4:$B$352,0),MATCH(BT$4,'Mapping water'!$A$4:$U$4,0))*$H85</f>
        <v>0</v>
      </c>
      <c r="CM85" s="27">
        <f>INDEX('Mapping water'!$A$4:$U$352,MATCH($B85,'Mapping water'!$B$4:$B$352,0),MATCH(BU$4,'Mapping water'!$A$4:$U$4,0))*$H85</f>
        <v>0</v>
      </c>
      <c r="CN85" s="27">
        <f>INDEX('Mapping water'!$A$4:$U$352,MATCH($B85,'Mapping water'!$B$4:$B$352,0),MATCH(BV$4,'Mapping water'!$A$4:$U$4,0))*$H85</f>
        <v>0</v>
      </c>
      <c r="CO85" s="27">
        <f>INDEX('Mapping water'!$A$4:$U$352,MATCH($B85,'Mapping water'!$B$4:$B$352,0),MATCH(BW$4,'Mapping water'!$A$4:$U$4,0))*$H85</f>
        <v>0</v>
      </c>
      <c r="CP85" s="27">
        <f>INDEX('Mapping water'!$A$4:$U$352,MATCH($B85,'Mapping water'!$B$4:$B$352,0),MATCH(BX$4,'Mapping water'!$A$4:$U$4,0))*$H85</f>
        <v>0</v>
      </c>
      <c r="CQ85" s="27">
        <f>INDEX('Mapping water'!$A$4:$U$352,MATCH($B85,'Mapping water'!$B$4:$B$352,0),MATCH(BY$4,'Mapping water'!$A$4:$U$4,0))*$H85</f>
        <v>0</v>
      </c>
      <c r="CR85" s="27">
        <f>INDEX('Mapping water'!$A$4:$U$352,MATCH($B85,'Mapping water'!$B$4:$B$352,0),MATCH(BZ$4,'Mapping water'!$A$4:$U$4,0))*$H85</f>
        <v>0</v>
      </c>
      <c r="CS85" s="27">
        <f>INDEX('Mapping water'!$A$4:$U$352,MATCH($B85,'Mapping water'!$B$4:$B$352,0),MATCH(CA$4,'Mapping water'!$A$4:$U$4,0))*$H85</f>
        <v>0</v>
      </c>
      <c r="CT85" s="27">
        <f>INDEX('Mapping water'!$A$4:$U$352,MATCH($B85,'Mapping water'!$B$4:$B$352,0),MATCH(CB$4,'Mapping water'!$A$4:$U$4,0))*$H85</f>
        <v>0</v>
      </c>
      <c r="CU85" s="27">
        <f>INDEX('Mapping water'!$A$4:$U$352,MATCH($B85,'Mapping water'!$B$4:$B$352,0),MATCH(CC$4,'Mapping water'!$A$4:$U$4,0))*$H85</f>
        <v>0</v>
      </c>
      <c r="CV85" s="27">
        <f>INDEX('Mapping water'!$A$4:$U$352,MATCH($B85,'Mapping water'!$B$4:$B$352,0),MATCH(CD$4,'Mapping water'!$A$4:$U$4,0))*$H85</f>
        <v>0</v>
      </c>
      <c r="CW85" s="27">
        <f>INDEX('Mapping water'!$A$4:$U$352,MATCH($B85,'Mapping water'!$B$4:$B$352,0),MATCH(CE$4,'Mapping water'!$A$4:$U$4,0))*$H85</f>
        <v>0</v>
      </c>
      <c r="CX85" s="27">
        <f>INDEX('Mapping water'!$A$4:$U$352,MATCH($B85,'Mapping water'!$B$4:$B$352,0),MATCH(CF$4,'Mapping water'!$A$4:$U$4,0))*$I85</f>
        <v>0</v>
      </c>
      <c r="CY85" s="27">
        <f>INDEX('Mapping water'!$A$4:$U$352,MATCH($B85,'Mapping water'!$B$4:$B$352,0),MATCH(CG$4,'Mapping water'!$A$4:$U$4,0))*$I85</f>
        <v>0</v>
      </c>
      <c r="CZ85" s="27">
        <f>INDEX('Mapping water'!$A$4:$U$352,MATCH($B85,'Mapping water'!$B$4:$B$352,0),MATCH(CH$4,'Mapping water'!$A$4:$U$4,0))*$I85</f>
        <v>0</v>
      </c>
      <c r="DA85" s="27">
        <f>INDEX('Mapping water'!$A$4:$U$352,MATCH($B85,'Mapping water'!$B$4:$B$352,0),MATCH(CI$4,'Mapping water'!$A$4:$U$4,0))*$I85</f>
        <v>0</v>
      </c>
      <c r="DB85" s="27">
        <f>INDEX('Mapping water'!$A$4:$U$352,MATCH($B85,'Mapping water'!$B$4:$B$352,0),MATCH(CJ$4,'Mapping water'!$A$4:$U$4,0))*$I85</f>
        <v>48336</v>
      </c>
      <c r="DC85" s="27">
        <f>INDEX('Mapping water'!$A$4:$U$352,MATCH($B85,'Mapping water'!$B$4:$B$352,0),MATCH(CK$4,'Mapping water'!$A$4:$U$4,0))*$I85</f>
        <v>0</v>
      </c>
      <c r="DD85" s="27">
        <f>INDEX('Mapping water'!$A$4:$U$352,MATCH($B85,'Mapping water'!$B$4:$B$352,0),MATCH(CL$4,'Mapping water'!$A$4:$U$4,0))*$I85</f>
        <v>0</v>
      </c>
      <c r="DE85" s="27">
        <f>INDEX('Mapping water'!$A$4:$U$352,MATCH($B85,'Mapping water'!$B$4:$B$352,0),MATCH(CM$4,'Mapping water'!$A$4:$U$4,0))*$I85</f>
        <v>0</v>
      </c>
      <c r="DF85" s="27">
        <f>INDEX('Mapping water'!$A$4:$U$352,MATCH($B85,'Mapping water'!$B$4:$B$352,0),MATCH(CN$4,'Mapping water'!$A$4:$U$4,0))*$I85</f>
        <v>0</v>
      </c>
      <c r="DG85" s="27">
        <f>INDEX('Mapping water'!$A$4:$U$352,MATCH($B85,'Mapping water'!$B$4:$B$352,0),MATCH(CO$4,'Mapping water'!$A$4:$U$4,0))*$I85</f>
        <v>0</v>
      </c>
      <c r="DH85" s="27">
        <f>INDEX('Mapping water'!$A$4:$U$352,MATCH($B85,'Mapping water'!$B$4:$B$352,0),MATCH(CP$4,'Mapping water'!$A$4:$U$4,0))*$I85</f>
        <v>0</v>
      </c>
      <c r="DI85" s="27">
        <f>INDEX('Mapping water'!$A$4:$U$352,MATCH($B85,'Mapping water'!$B$4:$B$352,0),MATCH(CQ$4,'Mapping water'!$A$4:$U$4,0))*$I85</f>
        <v>0</v>
      </c>
      <c r="DJ85" s="27">
        <f>INDEX('Mapping water'!$A$4:$U$352,MATCH($B85,'Mapping water'!$B$4:$B$352,0),MATCH(CR$4,'Mapping water'!$A$4:$U$4,0))*$I85</f>
        <v>0</v>
      </c>
      <c r="DK85" s="27">
        <f>INDEX('Mapping water'!$A$4:$U$352,MATCH($B85,'Mapping water'!$B$4:$B$352,0),MATCH(CS$4,'Mapping water'!$A$4:$U$4,0))*$I85</f>
        <v>0</v>
      </c>
      <c r="DL85" s="27">
        <f>INDEX('Mapping water'!$A$4:$U$352,MATCH($B85,'Mapping water'!$B$4:$B$352,0),MATCH(CT$4,'Mapping water'!$A$4:$U$4,0))*$I85</f>
        <v>0</v>
      </c>
      <c r="DM85" s="27">
        <f>INDEX('Mapping water'!$A$4:$U$352,MATCH($B85,'Mapping water'!$B$4:$B$352,0),MATCH(CU$4,'Mapping water'!$A$4:$U$4,0))*$I85</f>
        <v>0</v>
      </c>
      <c r="DN85" s="27">
        <f>INDEX('Mapping water'!$A$4:$U$352,MATCH($B85,'Mapping water'!$B$4:$B$352,0),MATCH(CV$4,'Mapping water'!$A$4:$U$4,0))*$I85</f>
        <v>0</v>
      </c>
      <c r="DO85" s="27">
        <f>INDEX('Mapping water'!$A$4:$U$352,MATCH($B85,'Mapping water'!$B$4:$B$352,0),MATCH(CW$4,'Mapping water'!$A$4:$U$4,0))*$I85</f>
        <v>0</v>
      </c>
      <c r="DP85" s="27">
        <f>INDEX('Mapping water'!$A$4:$U$352,MATCH($B85,'Mapping water'!$B$4:$B$352,0),MATCH(CX$4,'Mapping water'!$A$4:$U$4,0))*$J85</f>
        <v>0</v>
      </c>
      <c r="DQ85" s="27">
        <f>INDEX('Mapping water'!$A$4:$U$352,MATCH($B85,'Mapping water'!$B$4:$B$352,0),MATCH(CY$4,'Mapping water'!$A$4:$U$4,0))*$J85</f>
        <v>0</v>
      </c>
      <c r="DR85" s="27">
        <f>INDEX('Mapping water'!$A$4:$U$352,MATCH($B85,'Mapping water'!$B$4:$B$352,0),MATCH(CZ$4,'Mapping water'!$A$4:$U$4,0))*$J85</f>
        <v>0</v>
      </c>
      <c r="DS85" s="27">
        <f>INDEX('Mapping water'!$A$4:$U$352,MATCH($B85,'Mapping water'!$B$4:$B$352,0),MATCH(DA$4,'Mapping water'!$A$4:$U$4,0))*$J85</f>
        <v>0</v>
      </c>
      <c r="DT85" s="27">
        <f>INDEX('Mapping water'!$A$4:$U$352,MATCH($B85,'Mapping water'!$B$4:$B$352,0),MATCH(DB$4,'Mapping water'!$A$4:$U$4,0))*$J85</f>
        <v>48723</v>
      </c>
      <c r="DU85" s="27">
        <f>INDEX('Mapping water'!$A$4:$U$352,MATCH($B85,'Mapping water'!$B$4:$B$352,0),MATCH(DC$4,'Mapping water'!$A$4:$U$4,0))*$J85</f>
        <v>0</v>
      </c>
      <c r="DV85" s="27">
        <f>INDEX('Mapping water'!$A$4:$U$352,MATCH($B85,'Mapping water'!$B$4:$B$352,0),MATCH(DD$4,'Mapping water'!$A$4:$U$4,0))*$J85</f>
        <v>0</v>
      </c>
      <c r="DW85" s="27">
        <f>INDEX('Mapping water'!$A$4:$U$352,MATCH($B85,'Mapping water'!$B$4:$B$352,0),MATCH(DE$4,'Mapping water'!$A$4:$U$4,0))*$J85</f>
        <v>0</v>
      </c>
      <c r="DX85" s="27">
        <f>INDEX('Mapping water'!$A$4:$U$352,MATCH($B85,'Mapping water'!$B$4:$B$352,0),MATCH(DF$4,'Mapping water'!$A$4:$U$4,0))*$J85</f>
        <v>0</v>
      </c>
      <c r="DY85" s="27">
        <f>INDEX('Mapping water'!$A$4:$U$352,MATCH($B85,'Mapping water'!$B$4:$B$352,0),MATCH(DG$4,'Mapping water'!$A$4:$U$4,0))*$J85</f>
        <v>0</v>
      </c>
      <c r="DZ85" s="27">
        <f>INDEX('Mapping water'!$A$4:$U$352,MATCH($B85,'Mapping water'!$B$4:$B$352,0),MATCH(DH$4,'Mapping water'!$A$4:$U$4,0))*$J85</f>
        <v>0</v>
      </c>
      <c r="EA85" s="27">
        <f>INDEX('Mapping water'!$A$4:$U$352,MATCH($B85,'Mapping water'!$B$4:$B$352,0),MATCH(DI$4,'Mapping water'!$A$4:$U$4,0))*$J85</f>
        <v>0</v>
      </c>
      <c r="EB85" s="27">
        <f>INDEX('Mapping water'!$A$4:$U$352,MATCH($B85,'Mapping water'!$B$4:$B$352,0),MATCH(DJ$4,'Mapping water'!$A$4:$U$4,0))*$J85</f>
        <v>0</v>
      </c>
      <c r="EC85" s="27">
        <f>INDEX('Mapping water'!$A$4:$U$352,MATCH($B85,'Mapping water'!$B$4:$B$352,0),MATCH(DK$4,'Mapping water'!$A$4:$U$4,0))*$J85</f>
        <v>0</v>
      </c>
      <c r="ED85" s="27">
        <f>INDEX('Mapping water'!$A$4:$U$352,MATCH($B85,'Mapping water'!$B$4:$B$352,0),MATCH(DL$4,'Mapping water'!$A$4:$U$4,0))*$J85</f>
        <v>0</v>
      </c>
      <c r="EE85" s="27">
        <f>INDEX('Mapping water'!$A$4:$U$352,MATCH($B85,'Mapping water'!$B$4:$B$352,0),MATCH(DM$4,'Mapping water'!$A$4:$U$4,0))*$J85</f>
        <v>0</v>
      </c>
      <c r="EF85" s="27">
        <f>INDEX('Mapping water'!$A$4:$U$352,MATCH($B85,'Mapping water'!$B$4:$B$352,0),MATCH(DN$4,'Mapping water'!$A$4:$U$4,0))*$J85</f>
        <v>0</v>
      </c>
      <c r="EG85" s="27">
        <f>INDEX('Mapping water'!$A$4:$U$352,MATCH($B85,'Mapping water'!$B$4:$B$352,0),MATCH(DO$4,'Mapping water'!$A$4:$U$4,0))*$J85</f>
        <v>0</v>
      </c>
      <c r="EH85" s="27">
        <f>INDEX('Mapping water'!$A$4:$U$352,MATCH($B85,'Mapping water'!$B$4:$B$352,0),MATCH(DP$4,'Mapping water'!$A$4:$U$4,0))*$K85</f>
        <v>0</v>
      </c>
      <c r="EI85" s="27">
        <f>INDEX('Mapping water'!$A$4:$U$352,MATCH($B85,'Mapping water'!$B$4:$B$352,0),MATCH(DQ$4,'Mapping water'!$A$4:$U$4,0))*$K85</f>
        <v>0</v>
      </c>
      <c r="EJ85" s="27">
        <f>INDEX('Mapping water'!$A$4:$U$352,MATCH($B85,'Mapping water'!$B$4:$B$352,0),MATCH(DR$4,'Mapping water'!$A$4:$U$4,0))*$K85</f>
        <v>0</v>
      </c>
      <c r="EK85" s="27">
        <f>INDEX('Mapping water'!$A$4:$U$352,MATCH($B85,'Mapping water'!$B$4:$B$352,0),MATCH(DS$4,'Mapping water'!$A$4:$U$4,0))*$K85</f>
        <v>0</v>
      </c>
      <c r="EL85" s="27">
        <f>INDEX('Mapping water'!$A$4:$U$352,MATCH($B85,'Mapping water'!$B$4:$B$352,0),MATCH(DT$4,'Mapping water'!$A$4:$U$4,0))*$K85</f>
        <v>49118</v>
      </c>
      <c r="EM85" s="27">
        <f>INDEX('Mapping water'!$A$4:$U$352,MATCH($B85,'Mapping water'!$B$4:$B$352,0),MATCH(DU$4,'Mapping water'!$A$4:$U$4,0))*$K85</f>
        <v>0</v>
      </c>
      <c r="EN85" s="27">
        <f>INDEX('Mapping water'!$A$4:$U$352,MATCH($B85,'Mapping water'!$B$4:$B$352,0),MATCH(DV$4,'Mapping water'!$A$4:$U$4,0))*$K85</f>
        <v>0</v>
      </c>
      <c r="EO85" s="27">
        <f>INDEX('Mapping water'!$A$4:$U$352,MATCH($B85,'Mapping water'!$B$4:$B$352,0),MATCH(DW$4,'Mapping water'!$A$4:$U$4,0))*$K85</f>
        <v>0</v>
      </c>
      <c r="EP85" s="27">
        <f>INDEX('Mapping water'!$A$4:$U$352,MATCH($B85,'Mapping water'!$B$4:$B$352,0),MATCH(DX$4,'Mapping water'!$A$4:$U$4,0))*$K85</f>
        <v>0</v>
      </c>
      <c r="EQ85" s="27">
        <f>INDEX('Mapping water'!$A$4:$U$352,MATCH($B85,'Mapping water'!$B$4:$B$352,0),MATCH(DY$4,'Mapping water'!$A$4:$U$4,0))*$K85</f>
        <v>0</v>
      </c>
      <c r="ER85" s="27">
        <f>INDEX('Mapping water'!$A$4:$U$352,MATCH($B85,'Mapping water'!$B$4:$B$352,0),MATCH(DZ$4,'Mapping water'!$A$4:$U$4,0))*$K85</f>
        <v>0</v>
      </c>
      <c r="ES85" s="27">
        <f>INDEX('Mapping water'!$A$4:$U$352,MATCH($B85,'Mapping water'!$B$4:$B$352,0),MATCH(EA$4,'Mapping water'!$A$4:$U$4,0))*$K85</f>
        <v>0</v>
      </c>
      <c r="ET85" s="27">
        <f>INDEX('Mapping water'!$A$4:$U$352,MATCH($B85,'Mapping water'!$B$4:$B$352,0),MATCH(EB$4,'Mapping water'!$A$4:$U$4,0))*$K85</f>
        <v>0</v>
      </c>
      <c r="EU85" s="27">
        <f>INDEX('Mapping water'!$A$4:$U$352,MATCH($B85,'Mapping water'!$B$4:$B$352,0),MATCH(EC$4,'Mapping water'!$A$4:$U$4,0))*$K85</f>
        <v>0</v>
      </c>
      <c r="EV85" s="27">
        <f>INDEX('Mapping water'!$A$4:$U$352,MATCH($B85,'Mapping water'!$B$4:$B$352,0),MATCH(ED$4,'Mapping water'!$A$4:$U$4,0))*$K85</f>
        <v>0</v>
      </c>
      <c r="EW85" s="27">
        <f>INDEX('Mapping water'!$A$4:$U$352,MATCH($B85,'Mapping water'!$B$4:$B$352,0),MATCH(EE$4,'Mapping water'!$A$4:$U$4,0))*$K85</f>
        <v>0</v>
      </c>
      <c r="EX85" s="27">
        <f>INDEX('Mapping water'!$A$4:$U$352,MATCH($B85,'Mapping water'!$B$4:$B$352,0),MATCH(EF$4,'Mapping water'!$A$4:$U$4,0))*$K85</f>
        <v>0</v>
      </c>
      <c r="EY85" s="27">
        <f>INDEX('Mapping water'!$A$4:$U$352,MATCH($B85,'Mapping water'!$B$4:$B$352,0),MATCH(EG$4,'Mapping water'!$A$4:$U$4,0))*$K85</f>
        <v>0</v>
      </c>
    </row>
    <row r="86" spans="1:155" x14ac:dyDescent="0.2">
      <c r="A86" s="26" t="s">
        <v>285</v>
      </c>
      <c r="B86" s="26" t="s">
        <v>286</v>
      </c>
      <c r="C86" s="26" t="s">
        <v>81</v>
      </c>
      <c r="D86" s="27">
        <f>INDEX('Households England'!S$6:S$375,MATCH('Mapping HH to population water'!$B86,'Households England'!$B$6:$B$375,0))</f>
        <v>51778</v>
      </c>
      <c r="E86" s="27">
        <f>INDEX('Households England'!T$6:T$375,MATCH('Mapping HH to population water'!$B86,'Households England'!$B$6:$B$375,0))</f>
        <v>52104</v>
      </c>
      <c r="F86" s="27">
        <f>INDEX('Households England'!U$6:U$375,MATCH('Mapping HH to population water'!$B86,'Households England'!$B$6:$B$375,0))</f>
        <v>52673</v>
      </c>
      <c r="G86" s="27">
        <f>INDEX('Households England'!V$6:V$375,MATCH('Mapping HH to population water'!$B86,'Households England'!$B$6:$B$375,0))</f>
        <v>53158</v>
      </c>
      <c r="H86" s="27">
        <f>INDEX('Households England'!W$6:W$375,MATCH('Mapping HH to population water'!$B86,'Households England'!$B$6:$B$375,0))</f>
        <v>53605</v>
      </c>
      <c r="I86" s="27">
        <f>INDEX('Households England'!X$6:X$375,MATCH('Mapping HH to population water'!$B86,'Households England'!$B$6:$B$375,0))</f>
        <v>54117</v>
      </c>
      <c r="J86" s="27">
        <f>INDEX('Households England'!Y$6:Y$375,MATCH('Mapping HH to population water'!$B86,'Households England'!$B$6:$B$375,0))</f>
        <v>54580</v>
      </c>
      <c r="K86" s="27">
        <f>INDEX('Households England'!Z$6:Z$375,MATCH('Mapping HH to population water'!$B86,'Households England'!$B$6:$B$375,0))</f>
        <v>55040</v>
      </c>
      <c r="L86" s="27">
        <f>INDEX('Mapping water'!$A$4:$U$352,MATCH($B86,'Mapping water'!$B$4:$B$352,0),MATCH(L$4,'Mapping water'!$A$4:$U$4,0))*$D86</f>
        <v>0</v>
      </c>
      <c r="M86" s="27">
        <f>INDEX('Mapping water'!$A$4:$U$352,MATCH($B86,'Mapping water'!$B$4:$B$352,0),MATCH(M$4,'Mapping water'!$A$4:$U$4,0))*$D86</f>
        <v>0</v>
      </c>
      <c r="N86" s="27">
        <f>INDEX('Mapping water'!$A$4:$U$352,MATCH($B86,'Mapping water'!$B$4:$B$352,0),MATCH(N$4,'Mapping water'!$A$4:$U$4,0))*$D86</f>
        <v>0</v>
      </c>
      <c r="O86" s="27">
        <f>INDEX('Mapping water'!$A$4:$U$352,MATCH($B86,'Mapping water'!$B$4:$B$352,0),MATCH(O$4,'Mapping water'!$A$4:$U$4,0))*$D86</f>
        <v>0</v>
      </c>
      <c r="P86" s="27">
        <f>INDEX('Mapping water'!$A$4:$U$352,MATCH($B86,'Mapping water'!$B$4:$B$352,0),MATCH(P$4,'Mapping water'!$A$4:$U$4,0))*$D86</f>
        <v>51778</v>
      </c>
      <c r="Q86" s="27">
        <f>INDEX('Mapping water'!$A$4:$U$352,MATCH($B86,'Mapping water'!$B$4:$B$352,0),MATCH(Q$4,'Mapping water'!$A$4:$U$4,0))*$D86</f>
        <v>0</v>
      </c>
      <c r="R86" s="27">
        <f>INDEX('Mapping water'!$A$4:$U$352,MATCH($B86,'Mapping water'!$B$4:$B$352,0),MATCH(R$4,'Mapping water'!$A$4:$U$4,0))*$D86</f>
        <v>0</v>
      </c>
      <c r="S86" s="27">
        <f>INDEX('Mapping water'!$A$4:$U$352,MATCH($B86,'Mapping water'!$B$4:$B$352,0),MATCH(S$4,'Mapping water'!$A$4:$U$4,0))*$D86</f>
        <v>0</v>
      </c>
      <c r="T86" s="27">
        <f>INDEX('Mapping water'!$A$4:$U$352,MATCH($B86,'Mapping water'!$B$4:$B$352,0),MATCH(T$4,'Mapping water'!$A$4:$U$4,0))*$D86</f>
        <v>0</v>
      </c>
      <c r="U86" s="27">
        <f>INDEX('Mapping water'!$A$4:$U$352,MATCH($B86,'Mapping water'!$B$4:$B$352,0),MATCH(U$4,'Mapping water'!$A$4:$U$4,0))*$D86</f>
        <v>0</v>
      </c>
      <c r="V86" s="27">
        <f>INDEX('Mapping water'!$A$4:$U$352,MATCH($B86,'Mapping water'!$B$4:$B$352,0),MATCH(V$4,'Mapping water'!$A$4:$U$4,0))*$D86</f>
        <v>0</v>
      </c>
      <c r="W86" s="27">
        <f>INDEX('Mapping water'!$A$4:$U$352,MATCH($B86,'Mapping water'!$B$4:$B$352,0),MATCH(W$4,'Mapping water'!$A$4:$U$4,0))*$D86</f>
        <v>0</v>
      </c>
      <c r="X86" s="27">
        <f>INDEX('Mapping water'!$A$4:$U$352,MATCH($B86,'Mapping water'!$B$4:$B$352,0),MATCH(X$4,'Mapping water'!$A$4:$U$4,0))*$D86</f>
        <v>0</v>
      </c>
      <c r="Y86" s="27">
        <f>INDEX('Mapping water'!$A$4:$U$352,MATCH($B86,'Mapping water'!$B$4:$B$352,0),MATCH(Y$4,'Mapping water'!$A$4:$U$4,0))*$D86</f>
        <v>0</v>
      </c>
      <c r="Z86" s="27">
        <f>INDEX('Mapping water'!$A$4:$U$352,MATCH($B86,'Mapping water'!$B$4:$B$352,0),MATCH(Z$4,'Mapping water'!$A$4:$U$4,0))*$D86</f>
        <v>0</v>
      </c>
      <c r="AA86" s="27">
        <f>INDEX('Mapping water'!$A$4:$U$352,MATCH($B86,'Mapping water'!$B$4:$B$352,0),MATCH(AA$4,'Mapping water'!$A$4:$U$4,0))*$D86</f>
        <v>0</v>
      </c>
      <c r="AB86" s="27">
        <f>INDEX('Mapping water'!$A$4:$U$352,MATCH($B86,'Mapping water'!$B$4:$B$352,0),MATCH(AB$4,'Mapping water'!$A$4:$U$4,0))*$D86</f>
        <v>0</v>
      </c>
      <c r="AC86" s="27">
        <f>INDEX('Mapping water'!$A$4:$U$352,MATCH($B86,'Mapping water'!$B$4:$B$352,0),MATCH(AC$4,'Mapping water'!$A$4:$U$4,0))*$D86</f>
        <v>0</v>
      </c>
      <c r="AD86" s="27">
        <f>INDEX('Mapping water'!$A$4:$U$352,MATCH($B86,'Mapping water'!$B$4:$B$352,0),MATCH(AD$4,'Mapping water'!$A$4:$U$4,0))*$E86</f>
        <v>0</v>
      </c>
      <c r="AE86" s="27">
        <f>INDEX('Mapping water'!$A$4:$U$352,MATCH($B86,'Mapping water'!$B$4:$B$352,0),MATCH(AE$4,'Mapping water'!$A$4:$U$4,0))*$E86</f>
        <v>0</v>
      </c>
      <c r="AF86" s="27">
        <f>INDEX('Mapping water'!$A$4:$U$352,MATCH($B86,'Mapping water'!$B$4:$B$352,0),MATCH(AF$4,'Mapping water'!$A$4:$U$4,0))*$E86</f>
        <v>0</v>
      </c>
      <c r="AG86" s="27">
        <f>INDEX('Mapping water'!$A$4:$U$352,MATCH($B86,'Mapping water'!$B$4:$B$352,0),MATCH(AG$4,'Mapping water'!$A$4:$U$4,0))*$E86</f>
        <v>0</v>
      </c>
      <c r="AH86" s="27">
        <f>INDEX('Mapping water'!$A$4:$U$352,MATCH($B86,'Mapping water'!$B$4:$B$352,0),MATCH(AH$4,'Mapping water'!$A$4:$U$4,0))*$E86</f>
        <v>52104</v>
      </c>
      <c r="AI86" s="27">
        <f>INDEX('Mapping water'!$A$4:$U$352,MATCH($B86,'Mapping water'!$B$4:$B$352,0),MATCH(AI$4,'Mapping water'!$A$4:$U$4,0))*$E86</f>
        <v>0</v>
      </c>
      <c r="AJ86" s="27">
        <f>INDEX('Mapping water'!$A$4:$U$352,MATCH($B86,'Mapping water'!$B$4:$B$352,0),MATCH(AJ$4,'Mapping water'!$A$4:$U$4,0))*$E86</f>
        <v>0</v>
      </c>
      <c r="AK86" s="27">
        <f>INDEX('Mapping water'!$A$4:$U$352,MATCH($B86,'Mapping water'!$B$4:$B$352,0),MATCH(AK$4,'Mapping water'!$A$4:$U$4,0))*$E86</f>
        <v>0</v>
      </c>
      <c r="AL86" s="27">
        <f>INDEX('Mapping water'!$A$4:$U$352,MATCH($B86,'Mapping water'!$B$4:$B$352,0),MATCH(AL$4,'Mapping water'!$A$4:$U$4,0))*$E86</f>
        <v>0</v>
      </c>
      <c r="AM86" s="27">
        <f>INDEX('Mapping water'!$A$4:$U$352,MATCH($B86,'Mapping water'!$B$4:$B$352,0),MATCH(AM$4,'Mapping water'!$A$4:$U$4,0))*$E86</f>
        <v>0</v>
      </c>
      <c r="AN86" s="27">
        <f>INDEX('Mapping water'!$A$4:$U$352,MATCH($B86,'Mapping water'!$B$4:$B$352,0),MATCH(AN$4,'Mapping water'!$A$4:$U$4,0))*$E86</f>
        <v>0</v>
      </c>
      <c r="AO86" s="27">
        <f>INDEX('Mapping water'!$A$4:$U$352,MATCH($B86,'Mapping water'!$B$4:$B$352,0),MATCH(AO$4,'Mapping water'!$A$4:$U$4,0))*$E86</f>
        <v>0</v>
      </c>
      <c r="AP86" s="27">
        <f>INDEX('Mapping water'!$A$4:$U$352,MATCH($B86,'Mapping water'!$B$4:$B$352,0),MATCH(AP$4,'Mapping water'!$A$4:$U$4,0))*$E86</f>
        <v>0</v>
      </c>
      <c r="AQ86" s="27">
        <f>INDEX('Mapping water'!$A$4:$U$352,MATCH($B86,'Mapping water'!$B$4:$B$352,0),MATCH(AQ$4,'Mapping water'!$A$4:$U$4,0))*$E86</f>
        <v>0</v>
      </c>
      <c r="AR86" s="27">
        <f>INDEX('Mapping water'!$A$4:$U$352,MATCH($B86,'Mapping water'!$B$4:$B$352,0),MATCH(AR$4,'Mapping water'!$A$4:$U$4,0))*$E86</f>
        <v>0</v>
      </c>
      <c r="AS86" s="27">
        <f>INDEX('Mapping water'!$A$4:$U$352,MATCH($B86,'Mapping water'!$B$4:$B$352,0),MATCH(AS$4,'Mapping water'!$A$4:$U$4,0))*$E86</f>
        <v>0</v>
      </c>
      <c r="AT86" s="27">
        <f>INDEX('Mapping water'!$A$4:$U$352,MATCH($B86,'Mapping water'!$B$4:$B$352,0),MATCH(AT$4,'Mapping water'!$A$4:$U$4,0))*$E86</f>
        <v>0</v>
      </c>
      <c r="AU86" s="27">
        <f>INDEX('Mapping water'!$A$4:$U$352,MATCH($B86,'Mapping water'!$B$4:$B$352,0),MATCH(AU$4,'Mapping water'!$A$4:$U$4,0))*$E86</f>
        <v>0</v>
      </c>
      <c r="AV86" s="27">
        <f>INDEX('Mapping water'!$A$4:$U$352,MATCH($B86,'Mapping water'!$B$4:$B$352,0),MATCH(AD$4,'Mapping water'!$A$4:$U$4,0))*$F86</f>
        <v>0</v>
      </c>
      <c r="AW86" s="27">
        <f>INDEX('Mapping water'!$A$4:$U$352,MATCH($B86,'Mapping water'!$B$4:$B$352,0),MATCH(AE$4,'Mapping water'!$A$4:$U$4,0))*$F86</f>
        <v>0</v>
      </c>
      <c r="AX86" s="27">
        <f>INDEX('Mapping water'!$A$4:$U$352,MATCH($B86,'Mapping water'!$B$4:$B$352,0),MATCH(AF$4,'Mapping water'!$A$4:$U$4,0))*$F86</f>
        <v>0</v>
      </c>
      <c r="AY86" s="27">
        <f>INDEX('Mapping water'!$A$4:$U$352,MATCH($B86,'Mapping water'!$B$4:$B$352,0),MATCH(AG$4,'Mapping water'!$A$4:$U$4,0))*$F86</f>
        <v>0</v>
      </c>
      <c r="AZ86" s="27">
        <f>INDEX('Mapping water'!$A$4:$U$352,MATCH($B86,'Mapping water'!$B$4:$B$352,0),MATCH(AH$4,'Mapping water'!$A$4:$U$4,0))*$F86</f>
        <v>52673</v>
      </c>
      <c r="BA86" s="27">
        <f>INDEX('Mapping water'!$A$4:$U$352,MATCH($B86,'Mapping water'!$B$4:$B$352,0),MATCH(AI$4,'Mapping water'!$A$4:$U$4,0))*$F86</f>
        <v>0</v>
      </c>
      <c r="BB86" s="27">
        <f>INDEX('Mapping water'!$A$4:$U$352,MATCH($B86,'Mapping water'!$B$4:$B$352,0),MATCH(AJ$4,'Mapping water'!$A$4:$U$4,0))*$F86</f>
        <v>0</v>
      </c>
      <c r="BC86" s="27">
        <f>INDEX('Mapping water'!$A$4:$U$352,MATCH($B86,'Mapping water'!$B$4:$B$352,0),MATCH(AK$4,'Mapping water'!$A$4:$U$4,0))*$F86</f>
        <v>0</v>
      </c>
      <c r="BD86" s="27">
        <f>INDEX('Mapping water'!$A$4:$U$352,MATCH($B86,'Mapping water'!$B$4:$B$352,0),MATCH(AL$4,'Mapping water'!$A$4:$U$4,0))*$F86</f>
        <v>0</v>
      </c>
      <c r="BE86" s="27">
        <f>INDEX('Mapping water'!$A$4:$U$352,MATCH($B86,'Mapping water'!$B$4:$B$352,0),MATCH(AM$4,'Mapping water'!$A$4:$U$4,0))*$F86</f>
        <v>0</v>
      </c>
      <c r="BF86" s="27">
        <f>INDEX('Mapping water'!$A$4:$U$352,MATCH($B86,'Mapping water'!$B$4:$B$352,0),MATCH(AN$4,'Mapping water'!$A$4:$U$4,0))*$F86</f>
        <v>0</v>
      </c>
      <c r="BG86" s="27">
        <f>INDEX('Mapping water'!$A$4:$U$352,MATCH($B86,'Mapping water'!$B$4:$B$352,0),MATCH(AO$4,'Mapping water'!$A$4:$U$4,0))*$F86</f>
        <v>0</v>
      </c>
      <c r="BH86" s="27">
        <f>INDEX('Mapping water'!$A$4:$U$352,MATCH($B86,'Mapping water'!$B$4:$B$352,0),MATCH(AP$4,'Mapping water'!$A$4:$U$4,0))*$F86</f>
        <v>0</v>
      </c>
      <c r="BI86" s="27">
        <f>INDEX('Mapping water'!$A$4:$U$352,MATCH($B86,'Mapping water'!$B$4:$B$352,0),MATCH(AQ$4,'Mapping water'!$A$4:$U$4,0))*$F86</f>
        <v>0</v>
      </c>
      <c r="BJ86" s="27">
        <f>INDEX('Mapping water'!$A$4:$U$352,MATCH($B86,'Mapping water'!$B$4:$B$352,0),MATCH(AR$4,'Mapping water'!$A$4:$U$4,0))*$F86</f>
        <v>0</v>
      </c>
      <c r="BK86" s="27">
        <f>INDEX('Mapping water'!$A$4:$U$352,MATCH($B86,'Mapping water'!$B$4:$B$352,0),MATCH(AS$4,'Mapping water'!$A$4:$U$4,0))*$F86</f>
        <v>0</v>
      </c>
      <c r="BL86" s="27">
        <f>INDEX('Mapping water'!$A$4:$U$352,MATCH($B86,'Mapping water'!$B$4:$B$352,0),MATCH(AT$4,'Mapping water'!$A$4:$U$4,0))*$F86</f>
        <v>0</v>
      </c>
      <c r="BM86" s="27">
        <f>INDEX('Mapping water'!$A$4:$U$352,MATCH($B86,'Mapping water'!$B$4:$B$352,0),MATCH(AU$4,'Mapping water'!$A$4:$U$4,0))*$F86</f>
        <v>0</v>
      </c>
      <c r="BN86" s="27">
        <f>INDEX('Mapping water'!$A$4:$U$352,MATCH($B86,'Mapping water'!$B$4:$B$352,0),MATCH(AV$4,'Mapping water'!$A$4:$U$4,0))*$G86</f>
        <v>0</v>
      </c>
      <c r="BO86" s="27">
        <f>INDEX('Mapping water'!$A$4:$U$352,MATCH($B86,'Mapping water'!$B$4:$B$352,0),MATCH(AW$4,'Mapping water'!$A$4:$U$4,0))*$G86</f>
        <v>0</v>
      </c>
      <c r="BP86" s="27">
        <f>INDEX('Mapping water'!$A$4:$U$352,MATCH($B86,'Mapping water'!$B$4:$B$352,0),MATCH(AX$4,'Mapping water'!$A$4:$U$4,0))*$G86</f>
        <v>0</v>
      </c>
      <c r="BQ86" s="27">
        <f>INDEX('Mapping water'!$A$4:$U$352,MATCH($B86,'Mapping water'!$B$4:$B$352,0),MATCH(AY$4,'Mapping water'!$A$4:$U$4,0))*$G86</f>
        <v>0</v>
      </c>
      <c r="BR86" s="27">
        <f>INDEX('Mapping water'!$A$4:$U$352,MATCH($B86,'Mapping water'!$B$4:$B$352,0),MATCH(AZ$4,'Mapping water'!$A$4:$U$4,0))*$G86</f>
        <v>53158</v>
      </c>
      <c r="BS86" s="27">
        <f>INDEX('Mapping water'!$A$4:$U$352,MATCH($B86,'Mapping water'!$B$4:$B$352,0),MATCH(BA$4,'Mapping water'!$A$4:$U$4,0))*$G86</f>
        <v>0</v>
      </c>
      <c r="BT86" s="27">
        <f>INDEX('Mapping water'!$A$4:$U$352,MATCH($B86,'Mapping water'!$B$4:$B$352,0),MATCH(BB$4,'Mapping water'!$A$4:$U$4,0))*$G86</f>
        <v>0</v>
      </c>
      <c r="BU86" s="27">
        <f>INDEX('Mapping water'!$A$4:$U$352,MATCH($B86,'Mapping water'!$B$4:$B$352,0),MATCH(BC$4,'Mapping water'!$A$4:$U$4,0))*$G86</f>
        <v>0</v>
      </c>
      <c r="BV86" s="27">
        <f>INDEX('Mapping water'!$A$4:$U$352,MATCH($B86,'Mapping water'!$B$4:$B$352,0),MATCH(BD$4,'Mapping water'!$A$4:$U$4,0))*$G86</f>
        <v>0</v>
      </c>
      <c r="BW86" s="27">
        <f>INDEX('Mapping water'!$A$4:$U$352,MATCH($B86,'Mapping water'!$B$4:$B$352,0),MATCH(BE$4,'Mapping water'!$A$4:$U$4,0))*$G86</f>
        <v>0</v>
      </c>
      <c r="BX86" s="27">
        <f>INDEX('Mapping water'!$A$4:$U$352,MATCH($B86,'Mapping water'!$B$4:$B$352,0),MATCH(BF$4,'Mapping water'!$A$4:$U$4,0))*$G86</f>
        <v>0</v>
      </c>
      <c r="BY86" s="27">
        <f>INDEX('Mapping water'!$A$4:$U$352,MATCH($B86,'Mapping water'!$B$4:$B$352,0),MATCH(BG$4,'Mapping water'!$A$4:$U$4,0))*$G86</f>
        <v>0</v>
      </c>
      <c r="BZ86" s="27">
        <f>INDEX('Mapping water'!$A$4:$U$352,MATCH($B86,'Mapping water'!$B$4:$B$352,0),MATCH(BH$4,'Mapping water'!$A$4:$U$4,0))*$G86</f>
        <v>0</v>
      </c>
      <c r="CA86" s="27">
        <f>INDEX('Mapping water'!$A$4:$U$352,MATCH($B86,'Mapping water'!$B$4:$B$352,0),MATCH(BI$4,'Mapping water'!$A$4:$U$4,0))*$G86</f>
        <v>0</v>
      </c>
      <c r="CB86" s="27">
        <f>INDEX('Mapping water'!$A$4:$U$352,MATCH($B86,'Mapping water'!$B$4:$B$352,0),MATCH(BJ$4,'Mapping water'!$A$4:$U$4,0))*$G86</f>
        <v>0</v>
      </c>
      <c r="CC86" s="27">
        <f>INDEX('Mapping water'!$A$4:$U$352,MATCH($B86,'Mapping water'!$B$4:$B$352,0),MATCH(BK$4,'Mapping water'!$A$4:$U$4,0))*$G86</f>
        <v>0</v>
      </c>
      <c r="CD86" s="27">
        <f>INDEX('Mapping water'!$A$4:$U$352,MATCH($B86,'Mapping water'!$B$4:$B$352,0),MATCH(BL$4,'Mapping water'!$A$4:$U$4,0))*$G86</f>
        <v>0</v>
      </c>
      <c r="CE86" s="27">
        <f>INDEX('Mapping water'!$A$4:$U$352,MATCH($B86,'Mapping water'!$B$4:$B$352,0),MATCH(BM$4,'Mapping water'!$A$4:$U$4,0))*$G86</f>
        <v>0</v>
      </c>
      <c r="CF86" s="27">
        <f>INDEX('Mapping water'!$A$4:$U$352,MATCH($B86,'Mapping water'!$B$4:$B$352,0),MATCH(BN$4,'Mapping water'!$A$4:$U$4,0))*$H86</f>
        <v>0</v>
      </c>
      <c r="CG86" s="27">
        <f>INDEX('Mapping water'!$A$4:$U$352,MATCH($B86,'Mapping water'!$B$4:$B$352,0),MATCH(BO$4,'Mapping water'!$A$4:$U$4,0))*$H86</f>
        <v>0</v>
      </c>
      <c r="CH86" s="27">
        <f>INDEX('Mapping water'!$A$4:$U$352,MATCH($B86,'Mapping water'!$B$4:$B$352,0),MATCH(BP$4,'Mapping water'!$A$4:$U$4,0))*$H86</f>
        <v>0</v>
      </c>
      <c r="CI86" s="27">
        <f>INDEX('Mapping water'!$A$4:$U$352,MATCH($B86,'Mapping water'!$B$4:$B$352,0),MATCH(BQ$4,'Mapping water'!$A$4:$U$4,0))*$H86</f>
        <v>0</v>
      </c>
      <c r="CJ86" s="27">
        <f>INDEX('Mapping water'!$A$4:$U$352,MATCH($B86,'Mapping water'!$B$4:$B$352,0),MATCH(BR$4,'Mapping water'!$A$4:$U$4,0))*$H86</f>
        <v>53605</v>
      </c>
      <c r="CK86" s="27">
        <f>INDEX('Mapping water'!$A$4:$U$352,MATCH($B86,'Mapping water'!$B$4:$B$352,0),MATCH(BS$4,'Mapping water'!$A$4:$U$4,0))*$H86</f>
        <v>0</v>
      </c>
      <c r="CL86" s="27">
        <f>INDEX('Mapping water'!$A$4:$U$352,MATCH($B86,'Mapping water'!$B$4:$B$352,0),MATCH(BT$4,'Mapping water'!$A$4:$U$4,0))*$H86</f>
        <v>0</v>
      </c>
      <c r="CM86" s="27">
        <f>INDEX('Mapping water'!$A$4:$U$352,MATCH($B86,'Mapping water'!$B$4:$B$352,0),MATCH(BU$4,'Mapping water'!$A$4:$U$4,0))*$H86</f>
        <v>0</v>
      </c>
      <c r="CN86" s="27">
        <f>INDEX('Mapping water'!$A$4:$U$352,MATCH($B86,'Mapping water'!$B$4:$B$352,0),MATCH(BV$4,'Mapping water'!$A$4:$U$4,0))*$H86</f>
        <v>0</v>
      </c>
      <c r="CO86" s="27">
        <f>INDEX('Mapping water'!$A$4:$U$352,MATCH($B86,'Mapping water'!$B$4:$B$352,0),MATCH(BW$4,'Mapping water'!$A$4:$U$4,0))*$H86</f>
        <v>0</v>
      </c>
      <c r="CP86" s="27">
        <f>INDEX('Mapping water'!$A$4:$U$352,MATCH($B86,'Mapping water'!$B$4:$B$352,0),MATCH(BX$4,'Mapping water'!$A$4:$U$4,0))*$H86</f>
        <v>0</v>
      </c>
      <c r="CQ86" s="27">
        <f>INDEX('Mapping water'!$A$4:$U$352,MATCH($B86,'Mapping water'!$B$4:$B$352,0),MATCH(BY$4,'Mapping water'!$A$4:$U$4,0))*$H86</f>
        <v>0</v>
      </c>
      <c r="CR86" s="27">
        <f>INDEX('Mapping water'!$A$4:$U$352,MATCH($B86,'Mapping water'!$B$4:$B$352,0),MATCH(BZ$4,'Mapping water'!$A$4:$U$4,0))*$H86</f>
        <v>0</v>
      </c>
      <c r="CS86" s="27">
        <f>INDEX('Mapping water'!$A$4:$U$352,MATCH($B86,'Mapping water'!$B$4:$B$352,0),MATCH(CA$4,'Mapping water'!$A$4:$U$4,0))*$H86</f>
        <v>0</v>
      </c>
      <c r="CT86" s="27">
        <f>INDEX('Mapping water'!$A$4:$U$352,MATCH($B86,'Mapping water'!$B$4:$B$352,0),MATCH(CB$4,'Mapping water'!$A$4:$U$4,0))*$H86</f>
        <v>0</v>
      </c>
      <c r="CU86" s="27">
        <f>INDEX('Mapping water'!$A$4:$U$352,MATCH($B86,'Mapping water'!$B$4:$B$352,0),MATCH(CC$4,'Mapping water'!$A$4:$U$4,0))*$H86</f>
        <v>0</v>
      </c>
      <c r="CV86" s="27">
        <f>INDEX('Mapping water'!$A$4:$U$352,MATCH($B86,'Mapping water'!$B$4:$B$352,0),MATCH(CD$4,'Mapping water'!$A$4:$U$4,0))*$H86</f>
        <v>0</v>
      </c>
      <c r="CW86" s="27">
        <f>INDEX('Mapping water'!$A$4:$U$352,MATCH($B86,'Mapping water'!$B$4:$B$352,0),MATCH(CE$4,'Mapping water'!$A$4:$U$4,0))*$H86</f>
        <v>0</v>
      </c>
      <c r="CX86" s="27">
        <f>INDEX('Mapping water'!$A$4:$U$352,MATCH($B86,'Mapping water'!$B$4:$B$352,0),MATCH(CF$4,'Mapping water'!$A$4:$U$4,0))*$I86</f>
        <v>0</v>
      </c>
      <c r="CY86" s="27">
        <f>INDEX('Mapping water'!$A$4:$U$352,MATCH($B86,'Mapping water'!$B$4:$B$352,0),MATCH(CG$4,'Mapping water'!$A$4:$U$4,0))*$I86</f>
        <v>0</v>
      </c>
      <c r="CZ86" s="27">
        <f>INDEX('Mapping water'!$A$4:$U$352,MATCH($B86,'Mapping water'!$B$4:$B$352,0),MATCH(CH$4,'Mapping water'!$A$4:$U$4,0))*$I86</f>
        <v>0</v>
      </c>
      <c r="DA86" s="27">
        <f>INDEX('Mapping water'!$A$4:$U$352,MATCH($B86,'Mapping water'!$B$4:$B$352,0),MATCH(CI$4,'Mapping water'!$A$4:$U$4,0))*$I86</f>
        <v>0</v>
      </c>
      <c r="DB86" s="27">
        <f>INDEX('Mapping water'!$A$4:$U$352,MATCH($B86,'Mapping water'!$B$4:$B$352,0),MATCH(CJ$4,'Mapping water'!$A$4:$U$4,0))*$I86</f>
        <v>54117</v>
      </c>
      <c r="DC86" s="27">
        <f>INDEX('Mapping water'!$A$4:$U$352,MATCH($B86,'Mapping water'!$B$4:$B$352,0),MATCH(CK$4,'Mapping water'!$A$4:$U$4,0))*$I86</f>
        <v>0</v>
      </c>
      <c r="DD86" s="27">
        <f>INDEX('Mapping water'!$A$4:$U$352,MATCH($B86,'Mapping water'!$B$4:$B$352,0),MATCH(CL$4,'Mapping water'!$A$4:$U$4,0))*$I86</f>
        <v>0</v>
      </c>
      <c r="DE86" s="27">
        <f>INDEX('Mapping water'!$A$4:$U$352,MATCH($B86,'Mapping water'!$B$4:$B$352,0),MATCH(CM$4,'Mapping water'!$A$4:$U$4,0))*$I86</f>
        <v>0</v>
      </c>
      <c r="DF86" s="27">
        <f>INDEX('Mapping water'!$A$4:$U$352,MATCH($B86,'Mapping water'!$B$4:$B$352,0),MATCH(CN$4,'Mapping water'!$A$4:$U$4,0))*$I86</f>
        <v>0</v>
      </c>
      <c r="DG86" s="27">
        <f>INDEX('Mapping water'!$A$4:$U$352,MATCH($B86,'Mapping water'!$B$4:$B$352,0),MATCH(CO$4,'Mapping water'!$A$4:$U$4,0))*$I86</f>
        <v>0</v>
      </c>
      <c r="DH86" s="27">
        <f>INDEX('Mapping water'!$A$4:$U$352,MATCH($B86,'Mapping water'!$B$4:$B$352,0),MATCH(CP$4,'Mapping water'!$A$4:$U$4,0))*$I86</f>
        <v>0</v>
      </c>
      <c r="DI86" s="27">
        <f>INDEX('Mapping water'!$A$4:$U$352,MATCH($B86,'Mapping water'!$B$4:$B$352,0),MATCH(CQ$4,'Mapping water'!$A$4:$U$4,0))*$I86</f>
        <v>0</v>
      </c>
      <c r="DJ86" s="27">
        <f>INDEX('Mapping water'!$A$4:$U$352,MATCH($B86,'Mapping water'!$B$4:$B$352,0),MATCH(CR$4,'Mapping water'!$A$4:$U$4,0))*$I86</f>
        <v>0</v>
      </c>
      <c r="DK86" s="27">
        <f>INDEX('Mapping water'!$A$4:$U$352,MATCH($B86,'Mapping water'!$B$4:$B$352,0),MATCH(CS$4,'Mapping water'!$A$4:$U$4,0))*$I86</f>
        <v>0</v>
      </c>
      <c r="DL86" s="27">
        <f>INDEX('Mapping water'!$A$4:$U$352,MATCH($B86,'Mapping water'!$B$4:$B$352,0),MATCH(CT$4,'Mapping water'!$A$4:$U$4,0))*$I86</f>
        <v>0</v>
      </c>
      <c r="DM86" s="27">
        <f>INDEX('Mapping water'!$A$4:$U$352,MATCH($B86,'Mapping water'!$B$4:$B$352,0),MATCH(CU$4,'Mapping water'!$A$4:$U$4,0))*$I86</f>
        <v>0</v>
      </c>
      <c r="DN86" s="27">
        <f>INDEX('Mapping water'!$A$4:$U$352,MATCH($B86,'Mapping water'!$B$4:$B$352,0),MATCH(CV$4,'Mapping water'!$A$4:$U$4,0))*$I86</f>
        <v>0</v>
      </c>
      <c r="DO86" s="27">
        <f>INDEX('Mapping water'!$A$4:$U$352,MATCH($B86,'Mapping water'!$B$4:$B$352,0),MATCH(CW$4,'Mapping water'!$A$4:$U$4,0))*$I86</f>
        <v>0</v>
      </c>
      <c r="DP86" s="27">
        <f>INDEX('Mapping water'!$A$4:$U$352,MATCH($B86,'Mapping water'!$B$4:$B$352,0),MATCH(CX$4,'Mapping water'!$A$4:$U$4,0))*$J86</f>
        <v>0</v>
      </c>
      <c r="DQ86" s="27">
        <f>INDEX('Mapping water'!$A$4:$U$352,MATCH($B86,'Mapping water'!$B$4:$B$352,0),MATCH(CY$4,'Mapping water'!$A$4:$U$4,0))*$J86</f>
        <v>0</v>
      </c>
      <c r="DR86" s="27">
        <f>INDEX('Mapping water'!$A$4:$U$352,MATCH($B86,'Mapping water'!$B$4:$B$352,0),MATCH(CZ$4,'Mapping water'!$A$4:$U$4,0))*$J86</f>
        <v>0</v>
      </c>
      <c r="DS86" s="27">
        <f>INDEX('Mapping water'!$A$4:$U$352,MATCH($B86,'Mapping water'!$B$4:$B$352,0),MATCH(DA$4,'Mapping water'!$A$4:$U$4,0))*$J86</f>
        <v>0</v>
      </c>
      <c r="DT86" s="27">
        <f>INDEX('Mapping water'!$A$4:$U$352,MATCH($B86,'Mapping water'!$B$4:$B$352,0),MATCH(DB$4,'Mapping water'!$A$4:$U$4,0))*$J86</f>
        <v>54580</v>
      </c>
      <c r="DU86" s="27">
        <f>INDEX('Mapping water'!$A$4:$U$352,MATCH($B86,'Mapping water'!$B$4:$B$352,0),MATCH(DC$4,'Mapping water'!$A$4:$U$4,0))*$J86</f>
        <v>0</v>
      </c>
      <c r="DV86" s="27">
        <f>INDEX('Mapping water'!$A$4:$U$352,MATCH($B86,'Mapping water'!$B$4:$B$352,0),MATCH(DD$4,'Mapping water'!$A$4:$U$4,0))*$J86</f>
        <v>0</v>
      </c>
      <c r="DW86" s="27">
        <f>INDEX('Mapping water'!$A$4:$U$352,MATCH($B86,'Mapping water'!$B$4:$B$352,0),MATCH(DE$4,'Mapping water'!$A$4:$U$4,0))*$J86</f>
        <v>0</v>
      </c>
      <c r="DX86" s="27">
        <f>INDEX('Mapping water'!$A$4:$U$352,MATCH($B86,'Mapping water'!$B$4:$B$352,0),MATCH(DF$4,'Mapping water'!$A$4:$U$4,0))*$J86</f>
        <v>0</v>
      </c>
      <c r="DY86" s="27">
        <f>INDEX('Mapping water'!$A$4:$U$352,MATCH($B86,'Mapping water'!$B$4:$B$352,0),MATCH(DG$4,'Mapping water'!$A$4:$U$4,0))*$J86</f>
        <v>0</v>
      </c>
      <c r="DZ86" s="27">
        <f>INDEX('Mapping water'!$A$4:$U$352,MATCH($B86,'Mapping water'!$B$4:$B$352,0),MATCH(DH$4,'Mapping water'!$A$4:$U$4,0))*$J86</f>
        <v>0</v>
      </c>
      <c r="EA86" s="27">
        <f>INDEX('Mapping water'!$A$4:$U$352,MATCH($B86,'Mapping water'!$B$4:$B$352,0),MATCH(DI$4,'Mapping water'!$A$4:$U$4,0))*$J86</f>
        <v>0</v>
      </c>
      <c r="EB86" s="27">
        <f>INDEX('Mapping water'!$A$4:$U$352,MATCH($B86,'Mapping water'!$B$4:$B$352,0),MATCH(DJ$4,'Mapping water'!$A$4:$U$4,0))*$J86</f>
        <v>0</v>
      </c>
      <c r="EC86" s="27">
        <f>INDEX('Mapping water'!$A$4:$U$352,MATCH($B86,'Mapping water'!$B$4:$B$352,0),MATCH(DK$4,'Mapping water'!$A$4:$U$4,0))*$J86</f>
        <v>0</v>
      </c>
      <c r="ED86" s="27">
        <f>INDEX('Mapping water'!$A$4:$U$352,MATCH($B86,'Mapping water'!$B$4:$B$352,0),MATCH(DL$4,'Mapping water'!$A$4:$U$4,0))*$J86</f>
        <v>0</v>
      </c>
      <c r="EE86" s="27">
        <f>INDEX('Mapping water'!$A$4:$U$352,MATCH($B86,'Mapping water'!$B$4:$B$352,0),MATCH(DM$4,'Mapping water'!$A$4:$U$4,0))*$J86</f>
        <v>0</v>
      </c>
      <c r="EF86" s="27">
        <f>INDEX('Mapping water'!$A$4:$U$352,MATCH($B86,'Mapping water'!$B$4:$B$352,0),MATCH(DN$4,'Mapping water'!$A$4:$U$4,0))*$J86</f>
        <v>0</v>
      </c>
      <c r="EG86" s="27">
        <f>INDEX('Mapping water'!$A$4:$U$352,MATCH($B86,'Mapping water'!$B$4:$B$352,0),MATCH(DO$4,'Mapping water'!$A$4:$U$4,0))*$J86</f>
        <v>0</v>
      </c>
      <c r="EH86" s="27">
        <f>INDEX('Mapping water'!$A$4:$U$352,MATCH($B86,'Mapping water'!$B$4:$B$352,0),MATCH(DP$4,'Mapping water'!$A$4:$U$4,0))*$K86</f>
        <v>0</v>
      </c>
      <c r="EI86" s="27">
        <f>INDEX('Mapping water'!$A$4:$U$352,MATCH($B86,'Mapping water'!$B$4:$B$352,0),MATCH(DQ$4,'Mapping water'!$A$4:$U$4,0))*$K86</f>
        <v>0</v>
      </c>
      <c r="EJ86" s="27">
        <f>INDEX('Mapping water'!$A$4:$U$352,MATCH($B86,'Mapping water'!$B$4:$B$352,0),MATCH(DR$4,'Mapping water'!$A$4:$U$4,0))*$K86</f>
        <v>0</v>
      </c>
      <c r="EK86" s="27">
        <f>INDEX('Mapping water'!$A$4:$U$352,MATCH($B86,'Mapping water'!$B$4:$B$352,0),MATCH(DS$4,'Mapping water'!$A$4:$U$4,0))*$K86</f>
        <v>0</v>
      </c>
      <c r="EL86" s="27">
        <f>INDEX('Mapping water'!$A$4:$U$352,MATCH($B86,'Mapping water'!$B$4:$B$352,0),MATCH(DT$4,'Mapping water'!$A$4:$U$4,0))*$K86</f>
        <v>55040</v>
      </c>
      <c r="EM86" s="27">
        <f>INDEX('Mapping water'!$A$4:$U$352,MATCH($B86,'Mapping water'!$B$4:$B$352,0),MATCH(DU$4,'Mapping water'!$A$4:$U$4,0))*$K86</f>
        <v>0</v>
      </c>
      <c r="EN86" s="27">
        <f>INDEX('Mapping water'!$A$4:$U$352,MATCH($B86,'Mapping water'!$B$4:$B$352,0),MATCH(DV$4,'Mapping water'!$A$4:$U$4,0))*$K86</f>
        <v>0</v>
      </c>
      <c r="EO86" s="27">
        <f>INDEX('Mapping water'!$A$4:$U$352,MATCH($B86,'Mapping water'!$B$4:$B$352,0),MATCH(DW$4,'Mapping water'!$A$4:$U$4,0))*$K86</f>
        <v>0</v>
      </c>
      <c r="EP86" s="27">
        <f>INDEX('Mapping water'!$A$4:$U$352,MATCH($B86,'Mapping water'!$B$4:$B$352,0),MATCH(DX$4,'Mapping water'!$A$4:$U$4,0))*$K86</f>
        <v>0</v>
      </c>
      <c r="EQ86" s="27">
        <f>INDEX('Mapping water'!$A$4:$U$352,MATCH($B86,'Mapping water'!$B$4:$B$352,0),MATCH(DY$4,'Mapping water'!$A$4:$U$4,0))*$K86</f>
        <v>0</v>
      </c>
      <c r="ER86" s="27">
        <f>INDEX('Mapping water'!$A$4:$U$352,MATCH($B86,'Mapping water'!$B$4:$B$352,0),MATCH(DZ$4,'Mapping water'!$A$4:$U$4,0))*$K86</f>
        <v>0</v>
      </c>
      <c r="ES86" s="27">
        <f>INDEX('Mapping water'!$A$4:$U$352,MATCH($B86,'Mapping water'!$B$4:$B$352,0),MATCH(EA$4,'Mapping water'!$A$4:$U$4,0))*$K86</f>
        <v>0</v>
      </c>
      <c r="ET86" s="27">
        <f>INDEX('Mapping water'!$A$4:$U$352,MATCH($B86,'Mapping water'!$B$4:$B$352,0),MATCH(EB$4,'Mapping water'!$A$4:$U$4,0))*$K86</f>
        <v>0</v>
      </c>
      <c r="EU86" s="27">
        <f>INDEX('Mapping water'!$A$4:$U$352,MATCH($B86,'Mapping water'!$B$4:$B$352,0),MATCH(EC$4,'Mapping water'!$A$4:$U$4,0))*$K86</f>
        <v>0</v>
      </c>
      <c r="EV86" s="27">
        <f>INDEX('Mapping water'!$A$4:$U$352,MATCH($B86,'Mapping water'!$B$4:$B$352,0),MATCH(ED$4,'Mapping water'!$A$4:$U$4,0))*$K86</f>
        <v>0</v>
      </c>
      <c r="EW86" s="27">
        <f>INDEX('Mapping water'!$A$4:$U$352,MATCH($B86,'Mapping water'!$B$4:$B$352,0),MATCH(EE$4,'Mapping water'!$A$4:$U$4,0))*$K86</f>
        <v>0</v>
      </c>
      <c r="EX86" s="27">
        <f>INDEX('Mapping water'!$A$4:$U$352,MATCH($B86,'Mapping water'!$B$4:$B$352,0),MATCH(EF$4,'Mapping water'!$A$4:$U$4,0))*$K86</f>
        <v>0</v>
      </c>
      <c r="EY86" s="27">
        <f>INDEX('Mapping water'!$A$4:$U$352,MATCH($B86,'Mapping water'!$B$4:$B$352,0),MATCH(EG$4,'Mapping water'!$A$4:$U$4,0))*$K86</f>
        <v>0</v>
      </c>
    </row>
    <row r="87" spans="1:155" x14ac:dyDescent="0.2">
      <c r="A87" s="26" t="s">
        <v>287</v>
      </c>
      <c r="B87" s="26" t="s">
        <v>288</v>
      </c>
      <c r="C87" s="26" t="s">
        <v>81</v>
      </c>
      <c r="D87" s="27">
        <f>INDEX('Households England'!S$6:S$375,MATCH('Mapping HH to population water'!$B87,'Households England'!$B$6:$B$375,0))</f>
        <v>47799</v>
      </c>
      <c r="E87" s="27">
        <f>INDEX('Households England'!T$6:T$375,MATCH('Mapping HH to population water'!$B87,'Households England'!$B$6:$B$375,0))</f>
        <v>48407</v>
      </c>
      <c r="F87" s="27">
        <f>INDEX('Households England'!U$6:U$375,MATCH('Mapping HH to population water'!$B87,'Households England'!$B$6:$B$375,0))</f>
        <v>49030</v>
      </c>
      <c r="G87" s="27">
        <f>INDEX('Households England'!V$6:V$375,MATCH('Mapping HH to population water'!$B87,'Households England'!$B$6:$B$375,0))</f>
        <v>49567</v>
      </c>
      <c r="H87" s="27">
        <f>INDEX('Households England'!W$6:W$375,MATCH('Mapping HH to population water'!$B87,'Households England'!$B$6:$B$375,0))</f>
        <v>50090</v>
      </c>
      <c r="I87" s="27">
        <f>INDEX('Households England'!X$6:X$375,MATCH('Mapping HH to population water'!$B87,'Households England'!$B$6:$B$375,0))</f>
        <v>50702</v>
      </c>
      <c r="J87" s="27">
        <f>INDEX('Households England'!Y$6:Y$375,MATCH('Mapping HH to population water'!$B87,'Households England'!$B$6:$B$375,0))</f>
        <v>51276</v>
      </c>
      <c r="K87" s="27">
        <f>INDEX('Households England'!Z$6:Z$375,MATCH('Mapping HH to population water'!$B87,'Households England'!$B$6:$B$375,0))</f>
        <v>51854</v>
      </c>
      <c r="L87" s="27">
        <f>INDEX('Mapping water'!$A$4:$U$352,MATCH($B87,'Mapping water'!$B$4:$B$352,0),MATCH(L$4,'Mapping water'!$A$4:$U$4,0))*$D87</f>
        <v>0</v>
      </c>
      <c r="M87" s="27">
        <f>INDEX('Mapping water'!$A$4:$U$352,MATCH($B87,'Mapping water'!$B$4:$B$352,0),MATCH(M$4,'Mapping water'!$A$4:$U$4,0))*$D87</f>
        <v>0</v>
      </c>
      <c r="N87" s="27">
        <f>INDEX('Mapping water'!$A$4:$U$352,MATCH($B87,'Mapping water'!$B$4:$B$352,0),MATCH(N$4,'Mapping water'!$A$4:$U$4,0))*$D87</f>
        <v>0</v>
      </c>
      <c r="O87" s="27">
        <f>INDEX('Mapping water'!$A$4:$U$352,MATCH($B87,'Mapping water'!$B$4:$B$352,0),MATCH(O$4,'Mapping water'!$A$4:$U$4,0))*$D87</f>
        <v>0</v>
      </c>
      <c r="P87" s="27">
        <f>INDEX('Mapping water'!$A$4:$U$352,MATCH($B87,'Mapping water'!$B$4:$B$352,0),MATCH(P$4,'Mapping water'!$A$4:$U$4,0))*$D87</f>
        <v>47799</v>
      </c>
      <c r="Q87" s="27">
        <f>INDEX('Mapping water'!$A$4:$U$352,MATCH($B87,'Mapping water'!$B$4:$B$352,0),MATCH(Q$4,'Mapping water'!$A$4:$U$4,0))*$D87</f>
        <v>0</v>
      </c>
      <c r="R87" s="27">
        <f>INDEX('Mapping water'!$A$4:$U$352,MATCH($B87,'Mapping water'!$B$4:$B$352,0),MATCH(R$4,'Mapping water'!$A$4:$U$4,0))*$D87</f>
        <v>0</v>
      </c>
      <c r="S87" s="27">
        <f>INDEX('Mapping water'!$A$4:$U$352,MATCH($B87,'Mapping water'!$B$4:$B$352,0),MATCH(S$4,'Mapping water'!$A$4:$U$4,0))*$D87</f>
        <v>0</v>
      </c>
      <c r="T87" s="27">
        <f>INDEX('Mapping water'!$A$4:$U$352,MATCH($B87,'Mapping water'!$B$4:$B$352,0),MATCH(T$4,'Mapping water'!$A$4:$U$4,0))*$D87</f>
        <v>0</v>
      </c>
      <c r="U87" s="27">
        <f>INDEX('Mapping water'!$A$4:$U$352,MATCH($B87,'Mapping water'!$B$4:$B$352,0),MATCH(U$4,'Mapping water'!$A$4:$U$4,0))*$D87</f>
        <v>0</v>
      </c>
      <c r="V87" s="27">
        <f>INDEX('Mapping water'!$A$4:$U$352,MATCH($B87,'Mapping water'!$B$4:$B$352,0),MATCH(V$4,'Mapping water'!$A$4:$U$4,0))*$D87</f>
        <v>0</v>
      </c>
      <c r="W87" s="27">
        <f>INDEX('Mapping water'!$A$4:$U$352,MATCH($B87,'Mapping water'!$B$4:$B$352,0),MATCH(W$4,'Mapping water'!$A$4:$U$4,0))*$D87</f>
        <v>0</v>
      </c>
      <c r="X87" s="27">
        <f>INDEX('Mapping water'!$A$4:$U$352,MATCH($B87,'Mapping water'!$B$4:$B$352,0),MATCH(X$4,'Mapping water'!$A$4:$U$4,0))*$D87</f>
        <v>0</v>
      </c>
      <c r="Y87" s="27">
        <f>INDEX('Mapping water'!$A$4:$U$352,MATCH($B87,'Mapping water'!$B$4:$B$352,0),MATCH(Y$4,'Mapping water'!$A$4:$U$4,0))*$D87</f>
        <v>0</v>
      </c>
      <c r="Z87" s="27">
        <f>INDEX('Mapping water'!$A$4:$U$352,MATCH($B87,'Mapping water'!$B$4:$B$352,0),MATCH(Z$4,'Mapping water'!$A$4:$U$4,0))*$D87</f>
        <v>0</v>
      </c>
      <c r="AA87" s="27">
        <f>INDEX('Mapping water'!$A$4:$U$352,MATCH($B87,'Mapping water'!$B$4:$B$352,0),MATCH(AA$4,'Mapping water'!$A$4:$U$4,0))*$D87</f>
        <v>0</v>
      </c>
      <c r="AB87" s="27">
        <f>INDEX('Mapping water'!$A$4:$U$352,MATCH($B87,'Mapping water'!$B$4:$B$352,0),MATCH(AB$4,'Mapping water'!$A$4:$U$4,0))*$D87</f>
        <v>0</v>
      </c>
      <c r="AC87" s="27">
        <f>INDEX('Mapping water'!$A$4:$U$352,MATCH($B87,'Mapping water'!$B$4:$B$352,0),MATCH(AC$4,'Mapping water'!$A$4:$U$4,0))*$D87</f>
        <v>0</v>
      </c>
      <c r="AD87" s="27">
        <f>INDEX('Mapping water'!$A$4:$U$352,MATCH($B87,'Mapping water'!$B$4:$B$352,0),MATCH(AD$4,'Mapping water'!$A$4:$U$4,0))*$E87</f>
        <v>0</v>
      </c>
      <c r="AE87" s="27">
        <f>INDEX('Mapping water'!$A$4:$U$352,MATCH($B87,'Mapping water'!$B$4:$B$352,0),MATCH(AE$4,'Mapping water'!$A$4:$U$4,0))*$E87</f>
        <v>0</v>
      </c>
      <c r="AF87" s="27">
        <f>INDEX('Mapping water'!$A$4:$U$352,MATCH($B87,'Mapping water'!$B$4:$B$352,0),MATCH(AF$4,'Mapping water'!$A$4:$U$4,0))*$E87</f>
        <v>0</v>
      </c>
      <c r="AG87" s="27">
        <f>INDEX('Mapping water'!$A$4:$U$352,MATCH($B87,'Mapping water'!$B$4:$B$352,0),MATCH(AG$4,'Mapping water'!$A$4:$U$4,0))*$E87</f>
        <v>0</v>
      </c>
      <c r="AH87" s="27">
        <f>INDEX('Mapping water'!$A$4:$U$352,MATCH($B87,'Mapping water'!$B$4:$B$352,0),MATCH(AH$4,'Mapping water'!$A$4:$U$4,0))*$E87</f>
        <v>48407</v>
      </c>
      <c r="AI87" s="27">
        <f>INDEX('Mapping water'!$A$4:$U$352,MATCH($B87,'Mapping water'!$B$4:$B$352,0),MATCH(AI$4,'Mapping water'!$A$4:$U$4,0))*$E87</f>
        <v>0</v>
      </c>
      <c r="AJ87" s="27">
        <f>INDEX('Mapping water'!$A$4:$U$352,MATCH($B87,'Mapping water'!$B$4:$B$352,0),MATCH(AJ$4,'Mapping water'!$A$4:$U$4,0))*$E87</f>
        <v>0</v>
      </c>
      <c r="AK87" s="27">
        <f>INDEX('Mapping water'!$A$4:$U$352,MATCH($B87,'Mapping water'!$B$4:$B$352,0),MATCH(AK$4,'Mapping water'!$A$4:$U$4,0))*$E87</f>
        <v>0</v>
      </c>
      <c r="AL87" s="27">
        <f>INDEX('Mapping water'!$A$4:$U$352,MATCH($B87,'Mapping water'!$B$4:$B$352,0),MATCH(AL$4,'Mapping water'!$A$4:$U$4,0))*$E87</f>
        <v>0</v>
      </c>
      <c r="AM87" s="27">
        <f>INDEX('Mapping water'!$A$4:$U$352,MATCH($B87,'Mapping water'!$B$4:$B$352,0),MATCH(AM$4,'Mapping water'!$A$4:$U$4,0))*$E87</f>
        <v>0</v>
      </c>
      <c r="AN87" s="27">
        <f>INDEX('Mapping water'!$A$4:$U$352,MATCH($B87,'Mapping water'!$B$4:$B$352,0),MATCH(AN$4,'Mapping water'!$A$4:$U$4,0))*$E87</f>
        <v>0</v>
      </c>
      <c r="AO87" s="27">
        <f>INDEX('Mapping water'!$A$4:$U$352,MATCH($B87,'Mapping water'!$B$4:$B$352,0),MATCH(AO$4,'Mapping water'!$A$4:$U$4,0))*$E87</f>
        <v>0</v>
      </c>
      <c r="AP87" s="27">
        <f>INDEX('Mapping water'!$A$4:$U$352,MATCH($B87,'Mapping water'!$B$4:$B$352,0),MATCH(AP$4,'Mapping water'!$A$4:$U$4,0))*$E87</f>
        <v>0</v>
      </c>
      <c r="AQ87" s="27">
        <f>INDEX('Mapping water'!$A$4:$U$352,MATCH($B87,'Mapping water'!$B$4:$B$352,0),MATCH(AQ$4,'Mapping water'!$A$4:$U$4,0))*$E87</f>
        <v>0</v>
      </c>
      <c r="AR87" s="27">
        <f>INDEX('Mapping water'!$A$4:$U$352,MATCH($B87,'Mapping water'!$B$4:$B$352,0),MATCH(AR$4,'Mapping water'!$A$4:$U$4,0))*$E87</f>
        <v>0</v>
      </c>
      <c r="AS87" s="27">
        <f>INDEX('Mapping water'!$A$4:$U$352,MATCH($B87,'Mapping water'!$B$4:$B$352,0),MATCH(AS$4,'Mapping water'!$A$4:$U$4,0))*$E87</f>
        <v>0</v>
      </c>
      <c r="AT87" s="27">
        <f>INDEX('Mapping water'!$A$4:$U$352,MATCH($B87,'Mapping water'!$B$4:$B$352,0),MATCH(AT$4,'Mapping water'!$A$4:$U$4,0))*$E87</f>
        <v>0</v>
      </c>
      <c r="AU87" s="27">
        <f>INDEX('Mapping water'!$A$4:$U$352,MATCH($B87,'Mapping water'!$B$4:$B$352,0),MATCH(AU$4,'Mapping water'!$A$4:$U$4,0))*$E87</f>
        <v>0</v>
      </c>
      <c r="AV87" s="27">
        <f>INDEX('Mapping water'!$A$4:$U$352,MATCH($B87,'Mapping water'!$B$4:$B$352,0),MATCH(AD$4,'Mapping water'!$A$4:$U$4,0))*$F87</f>
        <v>0</v>
      </c>
      <c r="AW87" s="27">
        <f>INDEX('Mapping water'!$A$4:$U$352,MATCH($B87,'Mapping water'!$B$4:$B$352,0),MATCH(AE$4,'Mapping water'!$A$4:$U$4,0))*$F87</f>
        <v>0</v>
      </c>
      <c r="AX87" s="27">
        <f>INDEX('Mapping water'!$A$4:$U$352,MATCH($B87,'Mapping water'!$B$4:$B$352,0),MATCH(AF$4,'Mapping water'!$A$4:$U$4,0))*$F87</f>
        <v>0</v>
      </c>
      <c r="AY87" s="27">
        <f>INDEX('Mapping water'!$A$4:$U$352,MATCH($B87,'Mapping water'!$B$4:$B$352,0),MATCH(AG$4,'Mapping water'!$A$4:$U$4,0))*$F87</f>
        <v>0</v>
      </c>
      <c r="AZ87" s="27">
        <f>INDEX('Mapping water'!$A$4:$U$352,MATCH($B87,'Mapping water'!$B$4:$B$352,0),MATCH(AH$4,'Mapping water'!$A$4:$U$4,0))*$F87</f>
        <v>49030</v>
      </c>
      <c r="BA87" s="27">
        <f>INDEX('Mapping water'!$A$4:$U$352,MATCH($B87,'Mapping water'!$B$4:$B$352,0),MATCH(AI$4,'Mapping water'!$A$4:$U$4,0))*$F87</f>
        <v>0</v>
      </c>
      <c r="BB87" s="27">
        <f>INDEX('Mapping water'!$A$4:$U$352,MATCH($B87,'Mapping water'!$B$4:$B$352,0),MATCH(AJ$4,'Mapping water'!$A$4:$U$4,0))*$F87</f>
        <v>0</v>
      </c>
      <c r="BC87" s="27">
        <f>INDEX('Mapping water'!$A$4:$U$352,MATCH($B87,'Mapping water'!$B$4:$B$352,0),MATCH(AK$4,'Mapping water'!$A$4:$U$4,0))*$F87</f>
        <v>0</v>
      </c>
      <c r="BD87" s="27">
        <f>INDEX('Mapping water'!$A$4:$U$352,MATCH($B87,'Mapping water'!$B$4:$B$352,0),MATCH(AL$4,'Mapping water'!$A$4:$U$4,0))*$F87</f>
        <v>0</v>
      </c>
      <c r="BE87" s="27">
        <f>INDEX('Mapping water'!$A$4:$U$352,MATCH($B87,'Mapping water'!$B$4:$B$352,0),MATCH(AM$4,'Mapping water'!$A$4:$U$4,0))*$F87</f>
        <v>0</v>
      </c>
      <c r="BF87" s="27">
        <f>INDEX('Mapping water'!$A$4:$U$352,MATCH($B87,'Mapping water'!$B$4:$B$352,0),MATCH(AN$4,'Mapping water'!$A$4:$U$4,0))*$F87</f>
        <v>0</v>
      </c>
      <c r="BG87" s="27">
        <f>INDEX('Mapping water'!$A$4:$U$352,MATCH($B87,'Mapping water'!$B$4:$B$352,0),MATCH(AO$4,'Mapping water'!$A$4:$U$4,0))*$F87</f>
        <v>0</v>
      </c>
      <c r="BH87" s="27">
        <f>INDEX('Mapping water'!$A$4:$U$352,MATCH($B87,'Mapping water'!$B$4:$B$352,0),MATCH(AP$4,'Mapping water'!$A$4:$U$4,0))*$F87</f>
        <v>0</v>
      </c>
      <c r="BI87" s="27">
        <f>INDEX('Mapping water'!$A$4:$U$352,MATCH($B87,'Mapping water'!$B$4:$B$352,0),MATCH(AQ$4,'Mapping water'!$A$4:$U$4,0))*$F87</f>
        <v>0</v>
      </c>
      <c r="BJ87" s="27">
        <f>INDEX('Mapping water'!$A$4:$U$352,MATCH($B87,'Mapping water'!$B$4:$B$352,0),MATCH(AR$4,'Mapping water'!$A$4:$U$4,0))*$F87</f>
        <v>0</v>
      </c>
      <c r="BK87" s="27">
        <f>INDEX('Mapping water'!$A$4:$U$352,MATCH($B87,'Mapping water'!$B$4:$B$352,0),MATCH(AS$4,'Mapping water'!$A$4:$U$4,0))*$F87</f>
        <v>0</v>
      </c>
      <c r="BL87" s="27">
        <f>INDEX('Mapping water'!$A$4:$U$352,MATCH($B87,'Mapping water'!$B$4:$B$352,0),MATCH(AT$4,'Mapping water'!$A$4:$U$4,0))*$F87</f>
        <v>0</v>
      </c>
      <c r="BM87" s="27">
        <f>INDEX('Mapping water'!$A$4:$U$352,MATCH($B87,'Mapping water'!$B$4:$B$352,0),MATCH(AU$4,'Mapping water'!$A$4:$U$4,0))*$F87</f>
        <v>0</v>
      </c>
      <c r="BN87" s="27">
        <f>INDEX('Mapping water'!$A$4:$U$352,MATCH($B87,'Mapping water'!$B$4:$B$352,0),MATCH(AV$4,'Mapping water'!$A$4:$U$4,0))*$G87</f>
        <v>0</v>
      </c>
      <c r="BO87" s="27">
        <f>INDEX('Mapping water'!$A$4:$U$352,MATCH($B87,'Mapping water'!$B$4:$B$352,0),MATCH(AW$4,'Mapping water'!$A$4:$U$4,0))*$G87</f>
        <v>0</v>
      </c>
      <c r="BP87" s="27">
        <f>INDEX('Mapping water'!$A$4:$U$352,MATCH($B87,'Mapping water'!$B$4:$B$352,0),MATCH(AX$4,'Mapping water'!$A$4:$U$4,0))*$G87</f>
        <v>0</v>
      </c>
      <c r="BQ87" s="27">
        <f>INDEX('Mapping water'!$A$4:$U$352,MATCH($B87,'Mapping water'!$B$4:$B$352,0),MATCH(AY$4,'Mapping water'!$A$4:$U$4,0))*$G87</f>
        <v>0</v>
      </c>
      <c r="BR87" s="27">
        <f>INDEX('Mapping water'!$A$4:$U$352,MATCH($B87,'Mapping water'!$B$4:$B$352,0),MATCH(AZ$4,'Mapping water'!$A$4:$U$4,0))*$G87</f>
        <v>49567</v>
      </c>
      <c r="BS87" s="27">
        <f>INDEX('Mapping water'!$A$4:$U$352,MATCH($B87,'Mapping water'!$B$4:$B$352,0),MATCH(BA$4,'Mapping water'!$A$4:$U$4,0))*$G87</f>
        <v>0</v>
      </c>
      <c r="BT87" s="27">
        <f>INDEX('Mapping water'!$A$4:$U$352,MATCH($B87,'Mapping water'!$B$4:$B$352,0),MATCH(BB$4,'Mapping water'!$A$4:$U$4,0))*$G87</f>
        <v>0</v>
      </c>
      <c r="BU87" s="27">
        <f>INDEX('Mapping water'!$A$4:$U$352,MATCH($B87,'Mapping water'!$B$4:$B$352,0),MATCH(BC$4,'Mapping water'!$A$4:$U$4,0))*$G87</f>
        <v>0</v>
      </c>
      <c r="BV87" s="27">
        <f>INDEX('Mapping water'!$A$4:$U$352,MATCH($B87,'Mapping water'!$B$4:$B$352,0),MATCH(BD$4,'Mapping water'!$A$4:$U$4,0))*$G87</f>
        <v>0</v>
      </c>
      <c r="BW87" s="27">
        <f>INDEX('Mapping water'!$A$4:$U$352,MATCH($B87,'Mapping water'!$B$4:$B$352,0),MATCH(BE$4,'Mapping water'!$A$4:$U$4,0))*$G87</f>
        <v>0</v>
      </c>
      <c r="BX87" s="27">
        <f>INDEX('Mapping water'!$A$4:$U$352,MATCH($B87,'Mapping water'!$B$4:$B$352,0),MATCH(BF$4,'Mapping water'!$A$4:$U$4,0))*$G87</f>
        <v>0</v>
      </c>
      <c r="BY87" s="27">
        <f>INDEX('Mapping water'!$A$4:$U$352,MATCH($B87,'Mapping water'!$B$4:$B$352,0),MATCH(BG$4,'Mapping water'!$A$4:$U$4,0))*$G87</f>
        <v>0</v>
      </c>
      <c r="BZ87" s="27">
        <f>INDEX('Mapping water'!$A$4:$U$352,MATCH($B87,'Mapping water'!$B$4:$B$352,0),MATCH(BH$4,'Mapping water'!$A$4:$U$4,0))*$G87</f>
        <v>0</v>
      </c>
      <c r="CA87" s="27">
        <f>INDEX('Mapping water'!$A$4:$U$352,MATCH($B87,'Mapping water'!$B$4:$B$352,0),MATCH(BI$4,'Mapping water'!$A$4:$U$4,0))*$G87</f>
        <v>0</v>
      </c>
      <c r="CB87" s="27">
        <f>INDEX('Mapping water'!$A$4:$U$352,MATCH($B87,'Mapping water'!$B$4:$B$352,0),MATCH(BJ$4,'Mapping water'!$A$4:$U$4,0))*$G87</f>
        <v>0</v>
      </c>
      <c r="CC87" s="27">
        <f>INDEX('Mapping water'!$A$4:$U$352,MATCH($B87,'Mapping water'!$B$4:$B$352,0),MATCH(BK$4,'Mapping water'!$A$4:$U$4,0))*$G87</f>
        <v>0</v>
      </c>
      <c r="CD87" s="27">
        <f>INDEX('Mapping water'!$A$4:$U$352,MATCH($B87,'Mapping water'!$B$4:$B$352,0),MATCH(BL$4,'Mapping water'!$A$4:$U$4,0))*$G87</f>
        <v>0</v>
      </c>
      <c r="CE87" s="27">
        <f>INDEX('Mapping water'!$A$4:$U$352,MATCH($B87,'Mapping water'!$B$4:$B$352,0),MATCH(BM$4,'Mapping water'!$A$4:$U$4,0))*$G87</f>
        <v>0</v>
      </c>
      <c r="CF87" s="27">
        <f>INDEX('Mapping water'!$A$4:$U$352,MATCH($B87,'Mapping water'!$B$4:$B$352,0),MATCH(BN$4,'Mapping water'!$A$4:$U$4,0))*$H87</f>
        <v>0</v>
      </c>
      <c r="CG87" s="27">
        <f>INDEX('Mapping water'!$A$4:$U$352,MATCH($B87,'Mapping water'!$B$4:$B$352,0),MATCH(BO$4,'Mapping water'!$A$4:$U$4,0))*$H87</f>
        <v>0</v>
      </c>
      <c r="CH87" s="27">
        <f>INDEX('Mapping water'!$A$4:$U$352,MATCH($B87,'Mapping water'!$B$4:$B$352,0),MATCH(BP$4,'Mapping water'!$A$4:$U$4,0))*$H87</f>
        <v>0</v>
      </c>
      <c r="CI87" s="27">
        <f>INDEX('Mapping water'!$A$4:$U$352,MATCH($B87,'Mapping water'!$B$4:$B$352,0),MATCH(BQ$4,'Mapping water'!$A$4:$U$4,0))*$H87</f>
        <v>0</v>
      </c>
      <c r="CJ87" s="27">
        <f>INDEX('Mapping water'!$A$4:$U$352,MATCH($B87,'Mapping water'!$B$4:$B$352,0),MATCH(BR$4,'Mapping water'!$A$4:$U$4,0))*$H87</f>
        <v>50090</v>
      </c>
      <c r="CK87" s="27">
        <f>INDEX('Mapping water'!$A$4:$U$352,MATCH($B87,'Mapping water'!$B$4:$B$352,0),MATCH(BS$4,'Mapping water'!$A$4:$U$4,0))*$H87</f>
        <v>0</v>
      </c>
      <c r="CL87" s="27">
        <f>INDEX('Mapping water'!$A$4:$U$352,MATCH($B87,'Mapping water'!$B$4:$B$352,0),MATCH(BT$4,'Mapping water'!$A$4:$U$4,0))*$H87</f>
        <v>0</v>
      </c>
      <c r="CM87" s="27">
        <f>INDEX('Mapping water'!$A$4:$U$352,MATCH($B87,'Mapping water'!$B$4:$B$352,0),MATCH(BU$4,'Mapping water'!$A$4:$U$4,0))*$H87</f>
        <v>0</v>
      </c>
      <c r="CN87" s="27">
        <f>INDEX('Mapping water'!$A$4:$U$352,MATCH($B87,'Mapping water'!$B$4:$B$352,0),MATCH(BV$4,'Mapping water'!$A$4:$U$4,0))*$H87</f>
        <v>0</v>
      </c>
      <c r="CO87" s="27">
        <f>INDEX('Mapping water'!$A$4:$U$352,MATCH($B87,'Mapping water'!$B$4:$B$352,0),MATCH(BW$4,'Mapping water'!$A$4:$U$4,0))*$H87</f>
        <v>0</v>
      </c>
      <c r="CP87" s="27">
        <f>INDEX('Mapping water'!$A$4:$U$352,MATCH($B87,'Mapping water'!$B$4:$B$352,0),MATCH(BX$4,'Mapping water'!$A$4:$U$4,0))*$H87</f>
        <v>0</v>
      </c>
      <c r="CQ87" s="27">
        <f>INDEX('Mapping water'!$A$4:$U$352,MATCH($B87,'Mapping water'!$B$4:$B$352,0),MATCH(BY$4,'Mapping water'!$A$4:$U$4,0))*$H87</f>
        <v>0</v>
      </c>
      <c r="CR87" s="27">
        <f>INDEX('Mapping water'!$A$4:$U$352,MATCH($B87,'Mapping water'!$B$4:$B$352,0),MATCH(BZ$4,'Mapping water'!$A$4:$U$4,0))*$H87</f>
        <v>0</v>
      </c>
      <c r="CS87" s="27">
        <f>INDEX('Mapping water'!$A$4:$U$352,MATCH($B87,'Mapping water'!$B$4:$B$352,0),MATCH(CA$4,'Mapping water'!$A$4:$U$4,0))*$H87</f>
        <v>0</v>
      </c>
      <c r="CT87" s="27">
        <f>INDEX('Mapping water'!$A$4:$U$352,MATCH($B87,'Mapping water'!$B$4:$B$352,0),MATCH(CB$4,'Mapping water'!$A$4:$U$4,0))*$H87</f>
        <v>0</v>
      </c>
      <c r="CU87" s="27">
        <f>INDEX('Mapping water'!$A$4:$U$352,MATCH($B87,'Mapping water'!$B$4:$B$352,0),MATCH(CC$4,'Mapping water'!$A$4:$U$4,0))*$H87</f>
        <v>0</v>
      </c>
      <c r="CV87" s="27">
        <f>INDEX('Mapping water'!$A$4:$U$352,MATCH($B87,'Mapping water'!$B$4:$B$352,0),MATCH(CD$4,'Mapping water'!$A$4:$U$4,0))*$H87</f>
        <v>0</v>
      </c>
      <c r="CW87" s="27">
        <f>INDEX('Mapping water'!$A$4:$U$352,MATCH($B87,'Mapping water'!$B$4:$B$352,0),MATCH(CE$4,'Mapping water'!$A$4:$U$4,0))*$H87</f>
        <v>0</v>
      </c>
      <c r="CX87" s="27">
        <f>INDEX('Mapping water'!$A$4:$U$352,MATCH($B87,'Mapping water'!$B$4:$B$352,0),MATCH(CF$4,'Mapping water'!$A$4:$U$4,0))*$I87</f>
        <v>0</v>
      </c>
      <c r="CY87" s="27">
        <f>INDEX('Mapping water'!$A$4:$U$352,MATCH($B87,'Mapping water'!$B$4:$B$352,0),MATCH(CG$4,'Mapping water'!$A$4:$U$4,0))*$I87</f>
        <v>0</v>
      </c>
      <c r="CZ87" s="27">
        <f>INDEX('Mapping water'!$A$4:$U$352,MATCH($B87,'Mapping water'!$B$4:$B$352,0),MATCH(CH$4,'Mapping water'!$A$4:$U$4,0))*$I87</f>
        <v>0</v>
      </c>
      <c r="DA87" s="27">
        <f>INDEX('Mapping water'!$A$4:$U$352,MATCH($B87,'Mapping water'!$B$4:$B$352,0),MATCH(CI$4,'Mapping water'!$A$4:$U$4,0))*$I87</f>
        <v>0</v>
      </c>
      <c r="DB87" s="27">
        <f>INDEX('Mapping water'!$A$4:$U$352,MATCH($B87,'Mapping water'!$B$4:$B$352,0),MATCH(CJ$4,'Mapping water'!$A$4:$U$4,0))*$I87</f>
        <v>50702</v>
      </c>
      <c r="DC87" s="27">
        <f>INDEX('Mapping water'!$A$4:$U$352,MATCH($B87,'Mapping water'!$B$4:$B$352,0),MATCH(CK$4,'Mapping water'!$A$4:$U$4,0))*$I87</f>
        <v>0</v>
      </c>
      <c r="DD87" s="27">
        <f>INDEX('Mapping water'!$A$4:$U$352,MATCH($B87,'Mapping water'!$B$4:$B$352,0),MATCH(CL$4,'Mapping water'!$A$4:$U$4,0))*$I87</f>
        <v>0</v>
      </c>
      <c r="DE87" s="27">
        <f>INDEX('Mapping water'!$A$4:$U$352,MATCH($B87,'Mapping water'!$B$4:$B$352,0),MATCH(CM$4,'Mapping water'!$A$4:$U$4,0))*$I87</f>
        <v>0</v>
      </c>
      <c r="DF87" s="27">
        <f>INDEX('Mapping water'!$A$4:$U$352,MATCH($B87,'Mapping water'!$B$4:$B$352,0),MATCH(CN$4,'Mapping water'!$A$4:$U$4,0))*$I87</f>
        <v>0</v>
      </c>
      <c r="DG87" s="27">
        <f>INDEX('Mapping water'!$A$4:$U$352,MATCH($B87,'Mapping water'!$B$4:$B$352,0),MATCH(CO$4,'Mapping water'!$A$4:$U$4,0))*$I87</f>
        <v>0</v>
      </c>
      <c r="DH87" s="27">
        <f>INDEX('Mapping water'!$A$4:$U$352,MATCH($B87,'Mapping water'!$B$4:$B$352,0),MATCH(CP$4,'Mapping water'!$A$4:$U$4,0))*$I87</f>
        <v>0</v>
      </c>
      <c r="DI87" s="27">
        <f>INDEX('Mapping water'!$A$4:$U$352,MATCH($B87,'Mapping water'!$B$4:$B$352,0),MATCH(CQ$4,'Mapping water'!$A$4:$U$4,0))*$I87</f>
        <v>0</v>
      </c>
      <c r="DJ87" s="27">
        <f>INDEX('Mapping water'!$A$4:$U$352,MATCH($B87,'Mapping water'!$B$4:$B$352,0),MATCH(CR$4,'Mapping water'!$A$4:$U$4,0))*$I87</f>
        <v>0</v>
      </c>
      <c r="DK87" s="27">
        <f>INDEX('Mapping water'!$A$4:$U$352,MATCH($B87,'Mapping water'!$B$4:$B$352,0),MATCH(CS$4,'Mapping water'!$A$4:$U$4,0))*$I87</f>
        <v>0</v>
      </c>
      <c r="DL87" s="27">
        <f>INDEX('Mapping water'!$A$4:$U$352,MATCH($B87,'Mapping water'!$B$4:$B$352,0),MATCH(CT$4,'Mapping water'!$A$4:$U$4,0))*$I87</f>
        <v>0</v>
      </c>
      <c r="DM87" s="27">
        <f>INDEX('Mapping water'!$A$4:$U$352,MATCH($B87,'Mapping water'!$B$4:$B$352,0),MATCH(CU$4,'Mapping water'!$A$4:$U$4,0))*$I87</f>
        <v>0</v>
      </c>
      <c r="DN87" s="27">
        <f>INDEX('Mapping water'!$A$4:$U$352,MATCH($B87,'Mapping water'!$B$4:$B$352,0),MATCH(CV$4,'Mapping water'!$A$4:$U$4,0))*$I87</f>
        <v>0</v>
      </c>
      <c r="DO87" s="27">
        <f>INDEX('Mapping water'!$A$4:$U$352,MATCH($B87,'Mapping water'!$B$4:$B$352,0),MATCH(CW$4,'Mapping water'!$A$4:$U$4,0))*$I87</f>
        <v>0</v>
      </c>
      <c r="DP87" s="27">
        <f>INDEX('Mapping water'!$A$4:$U$352,MATCH($B87,'Mapping water'!$B$4:$B$352,0),MATCH(CX$4,'Mapping water'!$A$4:$U$4,0))*$J87</f>
        <v>0</v>
      </c>
      <c r="DQ87" s="27">
        <f>INDEX('Mapping water'!$A$4:$U$352,MATCH($B87,'Mapping water'!$B$4:$B$352,0),MATCH(CY$4,'Mapping water'!$A$4:$U$4,0))*$J87</f>
        <v>0</v>
      </c>
      <c r="DR87" s="27">
        <f>INDEX('Mapping water'!$A$4:$U$352,MATCH($B87,'Mapping water'!$B$4:$B$352,0),MATCH(CZ$4,'Mapping water'!$A$4:$U$4,0))*$J87</f>
        <v>0</v>
      </c>
      <c r="DS87" s="27">
        <f>INDEX('Mapping water'!$A$4:$U$352,MATCH($B87,'Mapping water'!$B$4:$B$352,0),MATCH(DA$4,'Mapping water'!$A$4:$U$4,0))*$J87</f>
        <v>0</v>
      </c>
      <c r="DT87" s="27">
        <f>INDEX('Mapping water'!$A$4:$U$352,MATCH($B87,'Mapping water'!$B$4:$B$352,0),MATCH(DB$4,'Mapping water'!$A$4:$U$4,0))*$J87</f>
        <v>51276</v>
      </c>
      <c r="DU87" s="27">
        <f>INDEX('Mapping water'!$A$4:$U$352,MATCH($B87,'Mapping water'!$B$4:$B$352,0),MATCH(DC$4,'Mapping water'!$A$4:$U$4,0))*$J87</f>
        <v>0</v>
      </c>
      <c r="DV87" s="27">
        <f>INDEX('Mapping water'!$A$4:$U$352,MATCH($B87,'Mapping water'!$B$4:$B$352,0),MATCH(DD$4,'Mapping water'!$A$4:$U$4,0))*$J87</f>
        <v>0</v>
      </c>
      <c r="DW87" s="27">
        <f>INDEX('Mapping water'!$A$4:$U$352,MATCH($B87,'Mapping water'!$B$4:$B$352,0),MATCH(DE$4,'Mapping water'!$A$4:$U$4,0))*$J87</f>
        <v>0</v>
      </c>
      <c r="DX87" s="27">
        <f>INDEX('Mapping water'!$A$4:$U$352,MATCH($B87,'Mapping water'!$B$4:$B$352,0),MATCH(DF$4,'Mapping water'!$A$4:$U$4,0))*$J87</f>
        <v>0</v>
      </c>
      <c r="DY87" s="27">
        <f>INDEX('Mapping water'!$A$4:$U$352,MATCH($B87,'Mapping water'!$B$4:$B$352,0),MATCH(DG$4,'Mapping water'!$A$4:$U$4,0))*$J87</f>
        <v>0</v>
      </c>
      <c r="DZ87" s="27">
        <f>INDEX('Mapping water'!$A$4:$U$352,MATCH($B87,'Mapping water'!$B$4:$B$352,0),MATCH(DH$4,'Mapping water'!$A$4:$U$4,0))*$J87</f>
        <v>0</v>
      </c>
      <c r="EA87" s="27">
        <f>INDEX('Mapping water'!$A$4:$U$352,MATCH($B87,'Mapping water'!$B$4:$B$352,0),MATCH(DI$4,'Mapping water'!$A$4:$U$4,0))*$J87</f>
        <v>0</v>
      </c>
      <c r="EB87" s="27">
        <f>INDEX('Mapping water'!$A$4:$U$352,MATCH($B87,'Mapping water'!$B$4:$B$352,0),MATCH(DJ$4,'Mapping water'!$A$4:$U$4,0))*$J87</f>
        <v>0</v>
      </c>
      <c r="EC87" s="27">
        <f>INDEX('Mapping water'!$A$4:$U$352,MATCH($B87,'Mapping water'!$B$4:$B$352,0),MATCH(DK$4,'Mapping water'!$A$4:$U$4,0))*$J87</f>
        <v>0</v>
      </c>
      <c r="ED87" s="27">
        <f>INDEX('Mapping water'!$A$4:$U$352,MATCH($B87,'Mapping water'!$B$4:$B$352,0),MATCH(DL$4,'Mapping water'!$A$4:$U$4,0))*$J87</f>
        <v>0</v>
      </c>
      <c r="EE87" s="27">
        <f>INDEX('Mapping water'!$A$4:$U$352,MATCH($B87,'Mapping water'!$B$4:$B$352,0),MATCH(DM$4,'Mapping water'!$A$4:$U$4,0))*$J87</f>
        <v>0</v>
      </c>
      <c r="EF87" s="27">
        <f>INDEX('Mapping water'!$A$4:$U$352,MATCH($B87,'Mapping water'!$B$4:$B$352,0),MATCH(DN$4,'Mapping water'!$A$4:$U$4,0))*$J87</f>
        <v>0</v>
      </c>
      <c r="EG87" s="27">
        <f>INDEX('Mapping water'!$A$4:$U$352,MATCH($B87,'Mapping water'!$B$4:$B$352,0),MATCH(DO$4,'Mapping water'!$A$4:$U$4,0))*$J87</f>
        <v>0</v>
      </c>
      <c r="EH87" s="27">
        <f>INDEX('Mapping water'!$A$4:$U$352,MATCH($B87,'Mapping water'!$B$4:$B$352,0),MATCH(DP$4,'Mapping water'!$A$4:$U$4,0))*$K87</f>
        <v>0</v>
      </c>
      <c r="EI87" s="27">
        <f>INDEX('Mapping water'!$A$4:$U$352,MATCH($B87,'Mapping water'!$B$4:$B$352,0),MATCH(DQ$4,'Mapping water'!$A$4:$U$4,0))*$K87</f>
        <v>0</v>
      </c>
      <c r="EJ87" s="27">
        <f>INDEX('Mapping water'!$A$4:$U$352,MATCH($B87,'Mapping water'!$B$4:$B$352,0),MATCH(DR$4,'Mapping water'!$A$4:$U$4,0))*$K87</f>
        <v>0</v>
      </c>
      <c r="EK87" s="27">
        <f>INDEX('Mapping water'!$A$4:$U$352,MATCH($B87,'Mapping water'!$B$4:$B$352,0),MATCH(DS$4,'Mapping water'!$A$4:$U$4,0))*$K87</f>
        <v>0</v>
      </c>
      <c r="EL87" s="27">
        <f>INDEX('Mapping water'!$A$4:$U$352,MATCH($B87,'Mapping water'!$B$4:$B$352,0),MATCH(DT$4,'Mapping water'!$A$4:$U$4,0))*$K87</f>
        <v>51854</v>
      </c>
      <c r="EM87" s="27">
        <f>INDEX('Mapping water'!$A$4:$U$352,MATCH($B87,'Mapping water'!$B$4:$B$352,0),MATCH(DU$4,'Mapping water'!$A$4:$U$4,0))*$K87</f>
        <v>0</v>
      </c>
      <c r="EN87" s="27">
        <f>INDEX('Mapping water'!$A$4:$U$352,MATCH($B87,'Mapping water'!$B$4:$B$352,0),MATCH(DV$4,'Mapping water'!$A$4:$U$4,0))*$K87</f>
        <v>0</v>
      </c>
      <c r="EO87" s="27">
        <f>INDEX('Mapping water'!$A$4:$U$352,MATCH($B87,'Mapping water'!$B$4:$B$352,0),MATCH(DW$4,'Mapping water'!$A$4:$U$4,0))*$K87</f>
        <v>0</v>
      </c>
      <c r="EP87" s="27">
        <f>INDEX('Mapping water'!$A$4:$U$352,MATCH($B87,'Mapping water'!$B$4:$B$352,0),MATCH(DX$4,'Mapping water'!$A$4:$U$4,0))*$K87</f>
        <v>0</v>
      </c>
      <c r="EQ87" s="27">
        <f>INDEX('Mapping water'!$A$4:$U$352,MATCH($B87,'Mapping water'!$B$4:$B$352,0),MATCH(DY$4,'Mapping water'!$A$4:$U$4,0))*$K87</f>
        <v>0</v>
      </c>
      <c r="ER87" s="27">
        <f>INDEX('Mapping water'!$A$4:$U$352,MATCH($B87,'Mapping water'!$B$4:$B$352,0),MATCH(DZ$4,'Mapping water'!$A$4:$U$4,0))*$K87</f>
        <v>0</v>
      </c>
      <c r="ES87" s="27">
        <f>INDEX('Mapping water'!$A$4:$U$352,MATCH($B87,'Mapping water'!$B$4:$B$352,0),MATCH(EA$4,'Mapping water'!$A$4:$U$4,0))*$K87</f>
        <v>0</v>
      </c>
      <c r="ET87" s="27">
        <f>INDEX('Mapping water'!$A$4:$U$352,MATCH($B87,'Mapping water'!$B$4:$B$352,0),MATCH(EB$4,'Mapping water'!$A$4:$U$4,0))*$K87</f>
        <v>0</v>
      </c>
      <c r="EU87" s="27">
        <f>INDEX('Mapping water'!$A$4:$U$352,MATCH($B87,'Mapping water'!$B$4:$B$352,0),MATCH(EC$4,'Mapping water'!$A$4:$U$4,0))*$K87</f>
        <v>0</v>
      </c>
      <c r="EV87" s="27">
        <f>INDEX('Mapping water'!$A$4:$U$352,MATCH($B87,'Mapping water'!$B$4:$B$352,0),MATCH(ED$4,'Mapping water'!$A$4:$U$4,0))*$K87</f>
        <v>0</v>
      </c>
      <c r="EW87" s="27">
        <f>INDEX('Mapping water'!$A$4:$U$352,MATCH($B87,'Mapping water'!$B$4:$B$352,0),MATCH(EE$4,'Mapping water'!$A$4:$U$4,0))*$K87</f>
        <v>0</v>
      </c>
      <c r="EX87" s="27">
        <f>INDEX('Mapping water'!$A$4:$U$352,MATCH($B87,'Mapping water'!$B$4:$B$352,0),MATCH(EF$4,'Mapping water'!$A$4:$U$4,0))*$K87</f>
        <v>0</v>
      </c>
      <c r="EY87" s="27">
        <f>INDEX('Mapping water'!$A$4:$U$352,MATCH($B87,'Mapping water'!$B$4:$B$352,0),MATCH(EG$4,'Mapping water'!$A$4:$U$4,0))*$K87</f>
        <v>0</v>
      </c>
    </row>
    <row r="88" spans="1:155" x14ac:dyDescent="0.2">
      <c r="A88" s="26" t="s">
        <v>669</v>
      </c>
      <c r="B88" s="26" t="s">
        <v>670</v>
      </c>
      <c r="C88" s="26" t="s">
        <v>81</v>
      </c>
      <c r="D88" s="27">
        <f>INDEX('Households England'!S$6:S$375,MATCH('Mapping HH to population water'!$B88,'Households England'!$B$6:$B$375,0))</f>
        <v>34530</v>
      </c>
      <c r="E88" s="27">
        <f>INDEX('Households England'!T$6:T$375,MATCH('Mapping HH to population water'!$B88,'Households England'!$B$6:$B$375,0))</f>
        <v>34830</v>
      </c>
      <c r="F88" s="27">
        <f>INDEX('Households England'!U$6:U$375,MATCH('Mapping HH to population water'!$B88,'Households England'!$B$6:$B$375,0))</f>
        <v>35291</v>
      </c>
      <c r="G88" s="27">
        <f>INDEX('Households England'!V$6:V$375,MATCH('Mapping HH to population water'!$B88,'Households England'!$B$6:$B$375,0))</f>
        <v>35706</v>
      </c>
      <c r="H88" s="27">
        <f>INDEX('Households England'!W$6:W$375,MATCH('Mapping HH to population water'!$B88,'Households England'!$B$6:$B$375,0))</f>
        <v>36095</v>
      </c>
      <c r="I88" s="27">
        <f>INDEX('Households England'!X$6:X$375,MATCH('Mapping HH to population water'!$B88,'Households England'!$B$6:$B$375,0))</f>
        <v>36461</v>
      </c>
      <c r="J88" s="27">
        <f>INDEX('Households England'!Y$6:Y$375,MATCH('Mapping HH to population water'!$B88,'Households England'!$B$6:$B$375,0))</f>
        <v>36812</v>
      </c>
      <c r="K88" s="27">
        <f>INDEX('Households England'!Z$6:Z$375,MATCH('Mapping HH to population water'!$B88,'Households England'!$B$6:$B$375,0))</f>
        <v>37166</v>
      </c>
      <c r="L88" s="27">
        <f>INDEX('Mapping water'!$A$4:$U$352,MATCH($B88,'Mapping water'!$B$4:$B$352,0),MATCH(L$4,'Mapping water'!$A$4:$U$4,0))*$D88</f>
        <v>0</v>
      </c>
      <c r="M88" s="27">
        <f>INDEX('Mapping water'!$A$4:$U$352,MATCH($B88,'Mapping water'!$B$4:$B$352,0),MATCH(M$4,'Mapping water'!$A$4:$U$4,0))*$D88</f>
        <v>0</v>
      </c>
      <c r="N88" s="27">
        <f>INDEX('Mapping water'!$A$4:$U$352,MATCH($B88,'Mapping water'!$B$4:$B$352,0),MATCH(N$4,'Mapping water'!$A$4:$U$4,0))*$D88</f>
        <v>0</v>
      </c>
      <c r="O88" s="27">
        <f>INDEX('Mapping water'!$A$4:$U$352,MATCH($B88,'Mapping water'!$B$4:$B$352,0),MATCH(O$4,'Mapping water'!$A$4:$U$4,0))*$D88</f>
        <v>0</v>
      </c>
      <c r="P88" s="27">
        <f>INDEX('Mapping water'!$A$4:$U$352,MATCH($B88,'Mapping water'!$B$4:$B$352,0),MATCH(P$4,'Mapping water'!$A$4:$U$4,0))*$D88</f>
        <v>34530</v>
      </c>
      <c r="Q88" s="27">
        <f>INDEX('Mapping water'!$A$4:$U$352,MATCH($B88,'Mapping water'!$B$4:$B$352,0),MATCH(Q$4,'Mapping water'!$A$4:$U$4,0))*$D88</f>
        <v>0</v>
      </c>
      <c r="R88" s="27">
        <f>INDEX('Mapping water'!$A$4:$U$352,MATCH($B88,'Mapping water'!$B$4:$B$352,0),MATCH(R$4,'Mapping water'!$A$4:$U$4,0))*$D88</f>
        <v>0</v>
      </c>
      <c r="S88" s="27">
        <f>INDEX('Mapping water'!$A$4:$U$352,MATCH($B88,'Mapping water'!$B$4:$B$352,0),MATCH(S$4,'Mapping water'!$A$4:$U$4,0))*$D88</f>
        <v>0</v>
      </c>
      <c r="T88" s="27">
        <f>INDEX('Mapping water'!$A$4:$U$352,MATCH($B88,'Mapping water'!$B$4:$B$352,0),MATCH(T$4,'Mapping water'!$A$4:$U$4,0))*$D88</f>
        <v>0</v>
      </c>
      <c r="U88" s="27">
        <f>INDEX('Mapping water'!$A$4:$U$352,MATCH($B88,'Mapping water'!$B$4:$B$352,0),MATCH(U$4,'Mapping water'!$A$4:$U$4,0))*$D88</f>
        <v>0</v>
      </c>
      <c r="V88" s="27">
        <f>INDEX('Mapping water'!$A$4:$U$352,MATCH($B88,'Mapping water'!$B$4:$B$352,0),MATCH(V$4,'Mapping water'!$A$4:$U$4,0))*$D88</f>
        <v>0</v>
      </c>
      <c r="W88" s="27">
        <f>INDEX('Mapping water'!$A$4:$U$352,MATCH($B88,'Mapping water'!$B$4:$B$352,0),MATCH(W$4,'Mapping water'!$A$4:$U$4,0))*$D88</f>
        <v>0</v>
      </c>
      <c r="X88" s="27">
        <f>INDEX('Mapping water'!$A$4:$U$352,MATCH($B88,'Mapping water'!$B$4:$B$352,0),MATCH(X$4,'Mapping water'!$A$4:$U$4,0))*$D88</f>
        <v>0</v>
      </c>
      <c r="Y88" s="27">
        <f>INDEX('Mapping water'!$A$4:$U$352,MATCH($B88,'Mapping water'!$B$4:$B$352,0),MATCH(Y$4,'Mapping water'!$A$4:$U$4,0))*$D88</f>
        <v>0</v>
      </c>
      <c r="Z88" s="27">
        <f>INDEX('Mapping water'!$A$4:$U$352,MATCH($B88,'Mapping water'!$B$4:$B$352,0),MATCH(Z$4,'Mapping water'!$A$4:$U$4,0))*$D88</f>
        <v>0</v>
      </c>
      <c r="AA88" s="27">
        <f>INDEX('Mapping water'!$A$4:$U$352,MATCH($B88,'Mapping water'!$B$4:$B$352,0),MATCH(AA$4,'Mapping water'!$A$4:$U$4,0))*$D88</f>
        <v>0</v>
      </c>
      <c r="AB88" s="27">
        <f>INDEX('Mapping water'!$A$4:$U$352,MATCH($B88,'Mapping water'!$B$4:$B$352,0),MATCH(AB$4,'Mapping water'!$A$4:$U$4,0))*$D88</f>
        <v>0</v>
      </c>
      <c r="AC88" s="27">
        <f>INDEX('Mapping water'!$A$4:$U$352,MATCH($B88,'Mapping water'!$B$4:$B$352,0),MATCH(AC$4,'Mapping water'!$A$4:$U$4,0))*$D88</f>
        <v>0</v>
      </c>
      <c r="AD88" s="27">
        <f>INDEX('Mapping water'!$A$4:$U$352,MATCH($B88,'Mapping water'!$B$4:$B$352,0),MATCH(AD$4,'Mapping water'!$A$4:$U$4,0))*$E88</f>
        <v>0</v>
      </c>
      <c r="AE88" s="27">
        <f>INDEX('Mapping water'!$A$4:$U$352,MATCH($B88,'Mapping water'!$B$4:$B$352,0),MATCH(AE$4,'Mapping water'!$A$4:$U$4,0))*$E88</f>
        <v>0</v>
      </c>
      <c r="AF88" s="27">
        <f>INDEX('Mapping water'!$A$4:$U$352,MATCH($B88,'Mapping water'!$B$4:$B$352,0),MATCH(AF$4,'Mapping water'!$A$4:$U$4,0))*$E88</f>
        <v>0</v>
      </c>
      <c r="AG88" s="27">
        <f>INDEX('Mapping water'!$A$4:$U$352,MATCH($B88,'Mapping water'!$B$4:$B$352,0),MATCH(AG$4,'Mapping water'!$A$4:$U$4,0))*$E88</f>
        <v>0</v>
      </c>
      <c r="AH88" s="27">
        <f>INDEX('Mapping water'!$A$4:$U$352,MATCH($B88,'Mapping water'!$B$4:$B$352,0),MATCH(AH$4,'Mapping water'!$A$4:$U$4,0))*$E88</f>
        <v>34830</v>
      </c>
      <c r="AI88" s="27">
        <f>INDEX('Mapping water'!$A$4:$U$352,MATCH($B88,'Mapping water'!$B$4:$B$352,0),MATCH(AI$4,'Mapping water'!$A$4:$U$4,0))*$E88</f>
        <v>0</v>
      </c>
      <c r="AJ88" s="27">
        <f>INDEX('Mapping water'!$A$4:$U$352,MATCH($B88,'Mapping water'!$B$4:$B$352,0),MATCH(AJ$4,'Mapping water'!$A$4:$U$4,0))*$E88</f>
        <v>0</v>
      </c>
      <c r="AK88" s="27">
        <f>INDEX('Mapping water'!$A$4:$U$352,MATCH($B88,'Mapping water'!$B$4:$B$352,0),MATCH(AK$4,'Mapping water'!$A$4:$U$4,0))*$E88</f>
        <v>0</v>
      </c>
      <c r="AL88" s="27">
        <f>INDEX('Mapping water'!$A$4:$U$352,MATCH($B88,'Mapping water'!$B$4:$B$352,0),MATCH(AL$4,'Mapping water'!$A$4:$U$4,0))*$E88</f>
        <v>0</v>
      </c>
      <c r="AM88" s="27">
        <f>INDEX('Mapping water'!$A$4:$U$352,MATCH($B88,'Mapping water'!$B$4:$B$352,0),MATCH(AM$4,'Mapping water'!$A$4:$U$4,0))*$E88</f>
        <v>0</v>
      </c>
      <c r="AN88" s="27">
        <f>INDEX('Mapping water'!$A$4:$U$352,MATCH($B88,'Mapping water'!$B$4:$B$352,0),MATCH(AN$4,'Mapping water'!$A$4:$U$4,0))*$E88</f>
        <v>0</v>
      </c>
      <c r="AO88" s="27">
        <f>INDEX('Mapping water'!$A$4:$U$352,MATCH($B88,'Mapping water'!$B$4:$B$352,0),MATCH(AO$4,'Mapping water'!$A$4:$U$4,0))*$E88</f>
        <v>0</v>
      </c>
      <c r="AP88" s="27">
        <f>INDEX('Mapping water'!$A$4:$U$352,MATCH($B88,'Mapping water'!$B$4:$B$352,0),MATCH(AP$4,'Mapping water'!$A$4:$U$4,0))*$E88</f>
        <v>0</v>
      </c>
      <c r="AQ88" s="27">
        <f>INDEX('Mapping water'!$A$4:$U$352,MATCH($B88,'Mapping water'!$B$4:$B$352,0),MATCH(AQ$4,'Mapping water'!$A$4:$U$4,0))*$E88</f>
        <v>0</v>
      </c>
      <c r="AR88" s="27">
        <f>INDEX('Mapping water'!$A$4:$U$352,MATCH($B88,'Mapping water'!$B$4:$B$352,0),MATCH(AR$4,'Mapping water'!$A$4:$U$4,0))*$E88</f>
        <v>0</v>
      </c>
      <c r="AS88" s="27">
        <f>INDEX('Mapping water'!$A$4:$U$352,MATCH($B88,'Mapping water'!$B$4:$B$352,0),MATCH(AS$4,'Mapping water'!$A$4:$U$4,0))*$E88</f>
        <v>0</v>
      </c>
      <c r="AT88" s="27">
        <f>INDEX('Mapping water'!$A$4:$U$352,MATCH($B88,'Mapping water'!$B$4:$B$352,0),MATCH(AT$4,'Mapping water'!$A$4:$U$4,0))*$E88</f>
        <v>0</v>
      </c>
      <c r="AU88" s="27">
        <f>INDEX('Mapping water'!$A$4:$U$352,MATCH($B88,'Mapping water'!$B$4:$B$352,0),MATCH(AU$4,'Mapping water'!$A$4:$U$4,0))*$E88</f>
        <v>0</v>
      </c>
      <c r="AV88" s="27">
        <f>INDEX('Mapping water'!$A$4:$U$352,MATCH($B88,'Mapping water'!$B$4:$B$352,0),MATCH(AD$4,'Mapping water'!$A$4:$U$4,0))*$F88</f>
        <v>0</v>
      </c>
      <c r="AW88" s="27">
        <f>INDEX('Mapping water'!$A$4:$U$352,MATCH($B88,'Mapping water'!$B$4:$B$352,0),MATCH(AE$4,'Mapping water'!$A$4:$U$4,0))*$F88</f>
        <v>0</v>
      </c>
      <c r="AX88" s="27">
        <f>INDEX('Mapping water'!$A$4:$U$352,MATCH($B88,'Mapping water'!$B$4:$B$352,0),MATCH(AF$4,'Mapping water'!$A$4:$U$4,0))*$F88</f>
        <v>0</v>
      </c>
      <c r="AY88" s="27">
        <f>INDEX('Mapping water'!$A$4:$U$352,MATCH($B88,'Mapping water'!$B$4:$B$352,0),MATCH(AG$4,'Mapping water'!$A$4:$U$4,0))*$F88</f>
        <v>0</v>
      </c>
      <c r="AZ88" s="27">
        <f>INDEX('Mapping water'!$A$4:$U$352,MATCH($B88,'Mapping water'!$B$4:$B$352,0),MATCH(AH$4,'Mapping water'!$A$4:$U$4,0))*$F88</f>
        <v>35291</v>
      </c>
      <c r="BA88" s="27">
        <f>INDEX('Mapping water'!$A$4:$U$352,MATCH($B88,'Mapping water'!$B$4:$B$352,0),MATCH(AI$4,'Mapping water'!$A$4:$U$4,0))*$F88</f>
        <v>0</v>
      </c>
      <c r="BB88" s="27">
        <f>INDEX('Mapping water'!$A$4:$U$352,MATCH($B88,'Mapping water'!$B$4:$B$352,0),MATCH(AJ$4,'Mapping water'!$A$4:$U$4,0))*$F88</f>
        <v>0</v>
      </c>
      <c r="BC88" s="27">
        <f>INDEX('Mapping water'!$A$4:$U$352,MATCH($B88,'Mapping water'!$B$4:$B$352,0),MATCH(AK$4,'Mapping water'!$A$4:$U$4,0))*$F88</f>
        <v>0</v>
      </c>
      <c r="BD88" s="27">
        <f>INDEX('Mapping water'!$A$4:$U$352,MATCH($B88,'Mapping water'!$B$4:$B$352,0),MATCH(AL$4,'Mapping water'!$A$4:$U$4,0))*$F88</f>
        <v>0</v>
      </c>
      <c r="BE88" s="27">
        <f>INDEX('Mapping water'!$A$4:$U$352,MATCH($B88,'Mapping water'!$B$4:$B$352,0),MATCH(AM$4,'Mapping water'!$A$4:$U$4,0))*$F88</f>
        <v>0</v>
      </c>
      <c r="BF88" s="27">
        <f>INDEX('Mapping water'!$A$4:$U$352,MATCH($B88,'Mapping water'!$B$4:$B$352,0),MATCH(AN$4,'Mapping water'!$A$4:$U$4,0))*$F88</f>
        <v>0</v>
      </c>
      <c r="BG88" s="27">
        <f>INDEX('Mapping water'!$A$4:$U$352,MATCH($B88,'Mapping water'!$B$4:$B$352,0),MATCH(AO$4,'Mapping water'!$A$4:$U$4,0))*$F88</f>
        <v>0</v>
      </c>
      <c r="BH88" s="27">
        <f>INDEX('Mapping water'!$A$4:$U$352,MATCH($B88,'Mapping water'!$B$4:$B$352,0),MATCH(AP$4,'Mapping water'!$A$4:$U$4,0))*$F88</f>
        <v>0</v>
      </c>
      <c r="BI88" s="27">
        <f>INDEX('Mapping water'!$A$4:$U$352,MATCH($B88,'Mapping water'!$B$4:$B$352,0),MATCH(AQ$4,'Mapping water'!$A$4:$U$4,0))*$F88</f>
        <v>0</v>
      </c>
      <c r="BJ88" s="27">
        <f>INDEX('Mapping water'!$A$4:$U$352,MATCH($B88,'Mapping water'!$B$4:$B$352,0),MATCH(AR$4,'Mapping water'!$A$4:$U$4,0))*$F88</f>
        <v>0</v>
      </c>
      <c r="BK88" s="27">
        <f>INDEX('Mapping water'!$A$4:$U$352,MATCH($B88,'Mapping water'!$B$4:$B$352,0),MATCH(AS$4,'Mapping water'!$A$4:$U$4,0))*$F88</f>
        <v>0</v>
      </c>
      <c r="BL88" s="27">
        <f>INDEX('Mapping water'!$A$4:$U$352,MATCH($B88,'Mapping water'!$B$4:$B$352,0),MATCH(AT$4,'Mapping water'!$A$4:$U$4,0))*$F88</f>
        <v>0</v>
      </c>
      <c r="BM88" s="27">
        <f>INDEX('Mapping water'!$A$4:$U$352,MATCH($B88,'Mapping water'!$B$4:$B$352,0),MATCH(AU$4,'Mapping water'!$A$4:$U$4,0))*$F88</f>
        <v>0</v>
      </c>
      <c r="BN88" s="27">
        <f>INDEX('Mapping water'!$A$4:$U$352,MATCH($B88,'Mapping water'!$B$4:$B$352,0),MATCH(AV$4,'Mapping water'!$A$4:$U$4,0))*$G88</f>
        <v>0</v>
      </c>
      <c r="BO88" s="27">
        <f>INDEX('Mapping water'!$A$4:$U$352,MATCH($B88,'Mapping water'!$B$4:$B$352,0),MATCH(AW$4,'Mapping water'!$A$4:$U$4,0))*$G88</f>
        <v>0</v>
      </c>
      <c r="BP88" s="27">
        <f>INDEX('Mapping water'!$A$4:$U$352,MATCH($B88,'Mapping water'!$B$4:$B$352,0),MATCH(AX$4,'Mapping water'!$A$4:$U$4,0))*$G88</f>
        <v>0</v>
      </c>
      <c r="BQ88" s="27">
        <f>INDEX('Mapping water'!$A$4:$U$352,MATCH($B88,'Mapping water'!$B$4:$B$352,0),MATCH(AY$4,'Mapping water'!$A$4:$U$4,0))*$G88</f>
        <v>0</v>
      </c>
      <c r="BR88" s="27">
        <f>INDEX('Mapping water'!$A$4:$U$352,MATCH($B88,'Mapping water'!$B$4:$B$352,0),MATCH(AZ$4,'Mapping water'!$A$4:$U$4,0))*$G88</f>
        <v>35706</v>
      </c>
      <c r="BS88" s="27">
        <f>INDEX('Mapping water'!$A$4:$U$352,MATCH($B88,'Mapping water'!$B$4:$B$352,0),MATCH(BA$4,'Mapping water'!$A$4:$U$4,0))*$G88</f>
        <v>0</v>
      </c>
      <c r="BT88" s="27">
        <f>INDEX('Mapping water'!$A$4:$U$352,MATCH($B88,'Mapping water'!$B$4:$B$352,0),MATCH(BB$4,'Mapping water'!$A$4:$U$4,0))*$G88</f>
        <v>0</v>
      </c>
      <c r="BU88" s="27">
        <f>INDEX('Mapping water'!$A$4:$U$352,MATCH($B88,'Mapping water'!$B$4:$B$352,0),MATCH(BC$4,'Mapping water'!$A$4:$U$4,0))*$G88</f>
        <v>0</v>
      </c>
      <c r="BV88" s="27">
        <f>INDEX('Mapping water'!$A$4:$U$352,MATCH($B88,'Mapping water'!$B$4:$B$352,0),MATCH(BD$4,'Mapping water'!$A$4:$U$4,0))*$G88</f>
        <v>0</v>
      </c>
      <c r="BW88" s="27">
        <f>INDEX('Mapping water'!$A$4:$U$352,MATCH($B88,'Mapping water'!$B$4:$B$352,0),MATCH(BE$4,'Mapping water'!$A$4:$U$4,0))*$G88</f>
        <v>0</v>
      </c>
      <c r="BX88" s="27">
        <f>INDEX('Mapping water'!$A$4:$U$352,MATCH($B88,'Mapping water'!$B$4:$B$352,0),MATCH(BF$4,'Mapping water'!$A$4:$U$4,0))*$G88</f>
        <v>0</v>
      </c>
      <c r="BY88" s="27">
        <f>INDEX('Mapping water'!$A$4:$U$352,MATCH($B88,'Mapping water'!$B$4:$B$352,0),MATCH(BG$4,'Mapping water'!$A$4:$U$4,0))*$G88</f>
        <v>0</v>
      </c>
      <c r="BZ88" s="27">
        <f>INDEX('Mapping water'!$A$4:$U$352,MATCH($B88,'Mapping water'!$B$4:$B$352,0),MATCH(BH$4,'Mapping water'!$A$4:$U$4,0))*$G88</f>
        <v>0</v>
      </c>
      <c r="CA88" s="27">
        <f>INDEX('Mapping water'!$A$4:$U$352,MATCH($B88,'Mapping water'!$B$4:$B$352,0),MATCH(BI$4,'Mapping water'!$A$4:$U$4,0))*$G88</f>
        <v>0</v>
      </c>
      <c r="CB88" s="27">
        <f>INDEX('Mapping water'!$A$4:$U$352,MATCH($B88,'Mapping water'!$B$4:$B$352,0),MATCH(BJ$4,'Mapping water'!$A$4:$U$4,0))*$G88</f>
        <v>0</v>
      </c>
      <c r="CC88" s="27">
        <f>INDEX('Mapping water'!$A$4:$U$352,MATCH($B88,'Mapping water'!$B$4:$B$352,0),MATCH(BK$4,'Mapping water'!$A$4:$U$4,0))*$G88</f>
        <v>0</v>
      </c>
      <c r="CD88" s="27">
        <f>INDEX('Mapping water'!$A$4:$U$352,MATCH($B88,'Mapping water'!$B$4:$B$352,0),MATCH(BL$4,'Mapping water'!$A$4:$U$4,0))*$G88</f>
        <v>0</v>
      </c>
      <c r="CE88" s="27">
        <f>INDEX('Mapping water'!$A$4:$U$352,MATCH($B88,'Mapping water'!$B$4:$B$352,0),MATCH(BM$4,'Mapping water'!$A$4:$U$4,0))*$G88</f>
        <v>0</v>
      </c>
      <c r="CF88" s="27">
        <f>INDEX('Mapping water'!$A$4:$U$352,MATCH($B88,'Mapping water'!$B$4:$B$352,0),MATCH(BN$4,'Mapping water'!$A$4:$U$4,0))*$H88</f>
        <v>0</v>
      </c>
      <c r="CG88" s="27">
        <f>INDEX('Mapping water'!$A$4:$U$352,MATCH($B88,'Mapping water'!$B$4:$B$352,0),MATCH(BO$4,'Mapping water'!$A$4:$U$4,0))*$H88</f>
        <v>0</v>
      </c>
      <c r="CH88" s="27">
        <f>INDEX('Mapping water'!$A$4:$U$352,MATCH($B88,'Mapping water'!$B$4:$B$352,0),MATCH(BP$4,'Mapping water'!$A$4:$U$4,0))*$H88</f>
        <v>0</v>
      </c>
      <c r="CI88" s="27">
        <f>INDEX('Mapping water'!$A$4:$U$352,MATCH($B88,'Mapping water'!$B$4:$B$352,0),MATCH(BQ$4,'Mapping water'!$A$4:$U$4,0))*$H88</f>
        <v>0</v>
      </c>
      <c r="CJ88" s="27">
        <f>INDEX('Mapping water'!$A$4:$U$352,MATCH($B88,'Mapping water'!$B$4:$B$352,0),MATCH(BR$4,'Mapping water'!$A$4:$U$4,0))*$H88</f>
        <v>36095</v>
      </c>
      <c r="CK88" s="27">
        <f>INDEX('Mapping water'!$A$4:$U$352,MATCH($B88,'Mapping water'!$B$4:$B$352,0),MATCH(BS$4,'Mapping water'!$A$4:$U$4,0))*$H88</f>
        <v>0</v>
      </c>
      <c r="CL88" s="27">
        <f>INDEX('Mapping water'!$A$4:$U$352,MATCH($B88,'Mapping water'!$B$4:$B$352,0),MATCH(BT$4,'Mapping water'!$A$4:$U$4,0))*$H88</f>
        <v>0</v>
      </c>
      <c r="CM88" s="27">
        <f>INDEX('Mapping water'!$A$4:$U$352,MATCH($B88,'Mapping water'!$B$4:$B$352,0),MATCH(BU$4,'Mapping water'!$A$4:$U$4,0))*$H88</f>
        <v>0</v>
      </c>
      <c r="CN88" s="27">
        <f>INDEX('Mapping water'!$A$4:$U$352,MATCH($B88,'Mapping water'!$B$4:$B$352,0),MATCH(BV$4,'Mapping water'!$A$4:$U$4,0))*$H88</f>
        <v>0</v>
      </c>
      <c r="CO88" s="27">
        <f>INDEX('Mapping water'!$A$4:$U$352,MATCH($B88,'Mapping water'!$B$4:$B$352,0),MATCH(BW$4,'Mapping water'!$A$4:$U$4,0))*$H88</f>
        <v>0</v>
      </c>
      <c r="CP88" s="27">
        <f>INDEX('Mapping water'!$A$4:$U$352,MATCH($B88,'Mapping water'!$B$4:$B$352,0),MATCH(BX$4,'Mapping water'!$A$4:$U$4,0))*$H88</f>
        <v>0</v>
      </c>
      <c r="CQ88" s="27">
        <f>INDEX('Mapping water'!$A$4:$U$352,MATCH($B88,'Mapping water'!$B$4:$B$352,0),MATCH(BY$4,'Mapping water'!$A$4:$U$4,0))*$H88</f>
        <v>0</v>
      </c>
      <c r="CR88" s="27">
        <f>INDEX('Mapping water'!$A$4:$U$352,MATCH($B88,'Mapping water'!$B$4:$B$352,0),MATCH(BZ$4,'Mapping water'!$A$4:$U$4,0))*$H88</f>
        <v>0</v>
      </c>
      <c r="CS88" s="27">
        <f>INDEX('Mapping water'!$A$4:$U$352,MATCH($B88,'Mapping water'!$B$4:$B$352,0),MATCH(CA$4,'Mapping water'!$A$4:$U$4,0))*$H88</f>
        <v>0</v>
      </c>
      <c r="CT88" s="27">
        <f>INDEX('Mapping water'!$A$4:$U$352,MATCH($B88,'Mapping water'!$B$4:$B$352,0),MATCH(CB$4,'Mapping water'!$A$4:$U$4,0))*$H88</f>
        <v>0</v>
      </c>
      <c r="CU88" s="27">
        <f>INDEX('Mapping water'!$A$4:$U$352,MATCH($B88,'Mapping water'!$B$4:$B$352,0),MATCH(CC$4,'Mapping water'!$A$4:$U$4,0))*$H88</f>
        <v>0</v>
      </c>
      <c r="CV88" s="27">
        <f>INDEX('Mapping water'!$A$4:$U$352,MATCH($B88,'Mapping water'!$B$4:$B$352,0),MATCH(CD$4,'Mapping water'!$A$4:$U$4,0))*$H88</f>
        <v>0</v>
      </c>
      <c r="CW88" s="27">
        <f>INDEX('Mapping water'!$A$4:$U$352,MATCH($B88,'Mapping water'!$B$4:$B$352,0),MATCH(CE$4,'Mapping water'!$A$4:$U$4,0))*$H88</f>
        <v>0</v>
      </c>
      <c r="CX88" s="27">
        <f>INDEX('Mapping water'!$A$4:$U$352,MATCH($B88,'Mapping water'!$B$4:$B$352,0),MATCH(CF$4,'Mapping water'!$A$4:$U$4,0))*$I88</f>
        <v>0</v>
      </c>
      <c r="CY88" s="27">
        <f>INDEX('Mapping water'!$A$4:$U$352,MATCH($B88,'Mapping water'!$B$4:$B$352,0),MATCH(CG$4,'Mapping water'!$A$4:$U$4,0))*$I88</f>
        <v>0</v>
      </c>
      <c r="CZ88" s="27">
        <f>INDEX('Mapping water'!$A$4:$U$352,MATCH($B88,'Mapping water'!$B$4:$B$352,0),MATCH(CH$4,'Mapping water'!$A$4:$U$4,0))*$I88</f>
        <v>0</v>
      </c>
      <c r="DA88" s="27">
        <f>INDEX('Mapping water'!$A$4:$U$352,MATCH($B88,'Mapping water'!$B$4:$B$352,0),MATCH(CI$4,'Mapping water'!$A$4:$U$4,0))*$I88</f>
        <v>0</v>
      </c>
      <c r="DB88" s="27">
        <f>INDEX('Mapping water'!$A$4:$U$352,MATCH($B88,'Mapping water'!$B$4:$B$352,0),MATCH(CJ$4,'Mapping water'!$A$4:$U$4,0))*$I88</f>
        <v>36461</v>
      </c>
      <c r="DC88" s="27">
        <f>INDEX('Mapping water'!$A$4:$U$352,MATCH($B88,'Mapping water'!$B$4:$B$352,0),MATCH(CK$4,'Mapping water'!$A$4:$U$4,0))*$I88</f>
        <v>0</v>
      </c>
      <c r="DD88" s="27">
        <f>INDEX('Mapping water'!$A$4:$U$352,MATCH($B88,'Mapping water'!$B$4:$B$352,0),MATCH(CL$4,'Mapping water'!$A$4:$U$4,0))*$I88</f>
        <v>0</v>
      </c>
      <c r="DE88" s="27">
        <f>INDEX('Mapping water'!$A$4:$U$352,MATCH($B88,'Mapping water'!$B$4:$B$352,0),MATCH(CM$4,'Mapping water'!$A$4:$U$4,0))*$I88</f>
        <v>0</v>
      </c>
      <c r="DF88" s="27">
        <f>INDEX('Mapping water'!$A$4:$U$352,MATCH($B88,'Mapping water'!$B$4:$B$352,0),MATCH(CN$4,'Mapping water'!$A$4:$U$4,0))*$I88</f>
        <v>0</v>
      </c>
      <c r="DG88" s="27">
        <f>INDEX('Mapping water'!$A$4:$U$352,MATCH($B88,'Mapping water'!$B$4:$B$352,0),MATCH(CO$4,'Mapping water'!$A$4:$U$4,0))*$I88</f>
        <v>0</v>
      </c>
      <c r="DH88" s="27">
        <f>INDEX('Mapping water'!$A$4:$U$352,MATCH($B88,'Mapping water'!$B$4:$B$352,0),MATCH(CP$4,'Mapping water'!$A$4:$U$4,0))*$I88</f>
        <v>0</v>
      </c>
      <c r="DI88" s="27">
        <f>INDEX('Mapping water'!$A$4:$U$352,MATCH($B88,'Mapping water'!$B$4:$B$352,0),MATCH(CQ$4,'Mapping water'!$A$4:$U$4,0))*$I88</f>
        <v>0</v>
      </c>
      <c r="DJ88" s="27">
        <f>INDEX('Mapping water'!$A$4:$U$352,MATCH($B88,'Mapping water'!$B$4:$B$352,0),MATCH(CR$4,'Mapping water'!$A$4:$U$4,0))*$I88</f>
        <v>0</v>
      </c>
      <c r="DK88" s="27">
        <f>INDEX('Mapping water'!$A$4:$U$352,MATCH($B88,'Mapping water'!$B$4:$B$352,0),MATCH(CS$4,'Mapping water'!$A$4:$U$4,0))*$I88</f>
        <v>0</v>
      </c>
      <c r="DL88" s="27">
        <f>INDEX('Mapping water'!$A$4:$U$352,MATCH($B88,'Mapping water'!$B$4:$B$352,0),MATCH(CT$4,'Mapping water'!$A$4:$U$4,0))*$I88</f>
        <v>0</v>
      </c>
      <c r="DM88" s="27">
        <f>INDEX('Mapping water'!$A$4:$U$352,MATCH($B88,'Mapping water'!$B$4:$B$352,0),MATCH(CU$4,'Mapping water'!$A$4:$U$4,0))*$I88</f>
        <v>0</v>
      </c>
      <c r="DN88" s="27">
        <f>INDEX('Mapping water'!$A$4:$U$352,MATCH($B88,'Mapping water'!$B$4:$B$352,0),MATCH(CV$4,'Mapping water'!$A$4:$U$4,0))*$I88</f>
        <v>0</v>
      </c>
      <c r="DO88" s="27">
        <f>INDEX('Mapping water'!$A$4:$U$352,MATCH($B88,'Mapping water'!$B$4:$B$352,0),MATCH(CW$4,'Mapping water'!$A$4:$U$4,0))*$I88</f>
        <v>0</v>
      </c>
      <c r="DP88" s="27">
        <f>INDEX('Mapping water'!$A$4:$U$352,MATCH($B88,'Mapping water'!$B$4:$B$352,0),MATCH(CX$4,'Mapping water'!$A$4:$U$4,0))*$J88</f>
        <v>0</v>
      </c>
      <c r="DQ88" s="27">
        <f>INDEX('Mapping water'!$A$4:$U$352,MATCH($B88,'Mapping water'!$B$4:$B$352,0),MATCH(CY$4,'Mapping water'!$A$4:$U$4,0))*$J88</f>
        <v>0</v>
      </c>
      <c r="DR88" s="27">
        <f>INDEX('Mapping water'!$A$4:$U$352,MATCH($B88,'Mapping water'!$B$4:$B$352,0),MATCH(CZ$4,'Mapping water'!$A$4:$U$4,0))*$J88</f>
        <v>0</v>
      </c>
      <c r="DS88" s="27">
        <f>INDEX('Mapping water'!$A$4:$U$352,MATCH($B88,'Mapping water'!$B$4:$B$352,0),MATCH(DA$4,'Mapping water'!$A$4:$U$4,0))*$J88</f>
        <v>0</v>
      </c>
      <c r="DT88" s="27">
        <f>INDEX('Mapping water'!$A$4:$U$352,MATCH($B88,'Mapping water'!$B$4:$B$352,0),MATCH(DB$4,'Mapping water'!$A$4:$U$4,0))*$J88</f>
        <v>36812</v>
      </c>
      <c r="DU88" s="27">
        <f>INDEX('Mapping water'!$A$4:$U$352,MATCH($B88,'Mapping water'!$B$4:$B$352,0),MATCH(DC$4,'Mapping water'!$A$4:$U$4,0))*$J88</f>
        <v>0</v>
      </c>
      <c r="DV88" s="27">
        <f>INDEX('Mapping water'!$A$4:$U$352,MATCH($B88,'Mapping water'!$B$4:$B$352,0),MATCH(DD$4,'Mapping water'!$A$4:$U$4,0))*$J88</f>
        <v>0</v>
      </c>
      <c r="DW88" s="27">
        <f>INDEX('Mapping water'!$A$4:$U$352,MATCH($B88,'Mapping water'!$B$4:$B$352,0),MATCH(DE$4,'Mapping water'!$A$4:$U$4,0))*$J88</f>
        <v>0</v>
      </c>
      <c r="DX88" s="27">
        <f>INDEX('Mapping water'!$A$4:$U$352,MATCH($B88,'Mapping water'!$B$4:$B$352,0),MATCH(DF$4,'Mapping water'!$A$4:$U$4,0))*$J88</f>
        <v>0</v>
      </c>
      <c r="DY88" s="27">
        <f>INDEX('Mapping water'!$A$4:$U$352,MATCH($B88,'Mapping water'!$B$4:$B$352,0),MATCH(DG$4,'Mapping water'!$A$4:$U$4,0))*$J88</f>
        <v>0</v>
      </c>
      <c r="DZ88" s="27">
        <f>INDEX('Mapping water'!$A$4:$U$352,MATCH($B88,'Mapping water'!$B$4:$B$352,0),MATCH(DH$4,'Mapping water'!$A$4:$U$4,0))*$J88</f>
        <v>0</v>
      </c>
      <c r="EA88" s="27">
        <f>INDEX('Mapping water'!$A$4:$U$352,MATCH($B88,'Mapping water'!$B$4:$B$352,0),MATCH(DI$4,'Mapping water'!$A$4:$U$4,0))*$J88</f>
        <v>0</v>
      </c>
      <c r="EB88" s="27">
        <f>INDEX('Mapping water'!$A$4:$U$352,MATCH($B88,'Mapping water'!$B$4:$B$352,0),MATCH(DJ$4,'Mapping water'!$A$4:$U$4,0))*$J88</f>
        <v>0</v>
      </c>
      <c r="EC88" s="27">
        <f>INDEX('Mapping water'!$A$4:$U$352,MATCH($B88,'Mapping water'!$B$4:$B$352,0),MATCH(DK$4,'Mapping water'!$A$4:$U$4,0))*$J88</f>
        <v>0</v>
      </c>
      <c r="ED88" s="27">
        <f>INDEX('Mapping water'!$A$4:$U$352,MATCH($B88,'Mapping water'!$B$4:$B$352,0),MATCH(DL$4,'Mapping water'!$A$4:$U$4,0))*$J88</f>
        <v>0</v>
      </c>
      <c r="EE88" s="27">
        <f>INDEX('Mapping water'!$A$4:$U$352,MATCH($B88,'Mapping water'!$B$4:$B$352,0),MATCH(DM$4,'Mapping water'!$A$4:$U$4,0))*$J88</f>
        <v>0</v>
      </c>
      <c r="EF88" s="27">
        <f>INDEX('Mapping water'!$A$4:$U$352,MATCH($B88,'Mapping water'!$B$4:$B$352,0),MATCH(DN$4,'Mapping water'!$A$4:$U$4,0))*$J88</f>
        <v>0</v>
      </c>
      <c r="EG88" s="27">
        <f>INDEX('Mapping water'!$A$4:$U$352,MATCH($B88,'Mapping water'!$B$4:$B$352,0),MATCH(DO$4,'Mapping water'!$A$4:$U$4,0))*$J88</f>
        <v>0</v>
      </c>
      <c r="EH88" s="27">
        <f>INDEX('Mapping water'!$A$4:$U$352,MATCH($B88,'Mapping water'!$B$4:$B$352,0),MATCH(DP$4,'Mapping water'!$A$4:$U$4,0))*$K88</f>
        <v>0</v>
      </c>
      <c r="EI88" s="27">
        <f>INDEX('Mapping water'!$A$4:$U$352,MATCH($B88,'Mapping water'!$B$4:$B$352,0),MATCH(DQ$4,'Mapping water'!$A$4:$U$4,0))*$K88</f>
        <v>0</v>
      </c>
      <c r="EJ88" s="27">
        <f>INDEX('Mapping water'!$A$4:$U$352,MATCH($B88,'Mapping water'!$B$4:$B$352,0),MATCH(DR$4,'Mapping water'!$A$4:$U$4,0))*$K88</f>
        <v>0</v>
      </c>
      <c r="EK88" s="27">
        <f>INDEX('Mapping water'!$A$4:$U$352,MATCH($B88,'Mapping water'!$B$4:$B$352,0),MATCH(DS$4,'Mapping water'!$A$4:$U$4,0))*$K88</f>
        <v>0</v>
      </c>
      <c r="EL88" s="27">
        <f>INDEX('Mapping water'!$A$4:$U$352,MATCH($B88,'Mapping water'!$B$4:$B$352,0),MATCH(DT$4,'Mapping water'!$A$4:$U$4,0))*$K88</f>
        <v>37166</v>
      </c>
      <c r="EM88" s="27">
        <f>INDEX('Mapping water'!$A$4:$U$352,MATCH($B88,'Mapping water'!$B$4:$B$352,0),MATCH(DU$4,'Mapping water'!$A$4:$U$4,0))*$K88</f>
        <v>0</v>
      </c>
      <c r="EN88" s="27">
        <f>INDEX('Mapping water'!$A$4:$U$352,MATCH($B88,'Mapping water'!$B$4:$B$352,0),MATCH(DV$4,'Mapping water'!$A$4:$U$4,0))*$K88</f>
        <v>0</v>
      </c>
      <c r="EO88" s="27">
        <f>INDEX('Mapping water'!$A$4:$U$352,MATCH($B88,'Mapping water'!$B$4:$B$352,0),MATCH(DW$4,'Mapping water'!$A$4:$U$4,0))*$K88</f>
        <v>0</v>
      </c>
      <c r="EP88" s="27">
        <f>INDEX('Mapping water'!$A$4:$U$352,MATCH($B88,'Mapping water'!$B$4:$B$352,0),MATCH(DX$4,'Mapping water'!$A$4:$U$4,0))*$K88</f>
        <v>0</v>
      </c>
      <c r="EQ88" s="27">
        <f>INDEX('Mapping water'!$A$4:$U$352,MATCH($B88,'Mapping water'!$B$4:$B$352,0),MATCH(DY$4,'Mapping water'!$A$4:$U$4,0))*$K88</f>
        <v>0</v>
      </c>
      <c r="ER88" s="27">
        <f>INDEX('Mapping water'!$A$4:$U$352,MATCH($B88,'Mapping water'!$B$4:$B$352,0),MATCH(DZ$4,'Mapping water'!$A$4:$U$4,0))*$K88</f>
        <v>0</v>
      </c>
      <c r="ES88" s="27">
        <f>INDEX('Mapping water'!$A$4:$U$352,MATCH($B88,'Mapping water'!$B$4:$B$352,0),MATCH(EA$4,'Mapping water'!$A$4:$U$4,0))*$K88</f>
        <v>0</v>
      </c>
      <c r="ET88" s="27">
        <f>INDEX('Mapping water'!$A$4:$U$352,MATCH($B88,'Mapping water'!$B$4:$B$352,0),MATCH(EB$4,'Mapping water'!$A$4:$U$4,0))*$K88</f>
        <v>0</v>
      </c>
      <c r="EU88" s="27">
        <f>INDEX('Mapping water'!$A$4:$U$352,MATCH($B88,'Mapping water'!$B$4:$B$352,0),MATCH(EC$4,'Mapping water'!$A$4:$U$4,0))*$K88</f>
        <v>0</v>
      </c>
      <c r="EV88" s="27">
        <f>INDEX('Mapping water'!$A$4:$U$352,MATCH($B88,'Mapping water'!$B$4:$B$352,0),MATCH(ED$4,'Mapping water'!$A$4:$U$4,0))*$K88</f>
        <v>0</v>
      </c>
      <c r="EW88" s="27">
        <f>INDEX('Mapping water'!$A$4:$U$352,MATCH($B88,'Mapping water'!$B$4:$B$352,0),MATCH(EE$4,'Mapping water'!$A$4:$U$4,0))*$K88</f>
        <v>0</v>
      </c>
      <c r="EX88" s="27">
        <f>INDEX('Mapping water'!$A$4:$U$352,MATCH($B88,'Mapping water'!$B$4:$B$352,0),MATCH(EF$4,'Mapping water'!$A$4:$U$4,0))*$K88</f>
        <v>0</v>
      </c>
      <c r="EY88" s="27">
        <f>INDEX('Mapping water'!$A$4:$U$352,MATCH($B88,'Mapping water'!$B$4:$B$352,0),MATCH(EG$4,'Mapping water'!$A$4:$U$4,0))*$K88</f>
        <v>0</v>
      </c>
    </row>
    <row r="89" spans="1:155" x14ac:dyDescent="0.2">
      <c r="A89" s="26" t="s">
        <v>671</v>
      </c>
      <c r="B89" s="26" t="s">
        <v>672</v>
      </c>
      <c r="C89" s="26" t="s">
        <v>81</v>
      </c>
      <c r="D89" s="27">
        <f>INDEX('Households England'!S$6:S$375,MATCH('Mapping HH to population water'!$B89,'Households England'!$B$6:$B$375,0))</f>
        <v>47747</v>
      </c>
      <c r="E89" s="27">
        <f>INDEX('Households England'!T$6:T$375,MATCH('Mapping HH to population water'!$B89,'Households England'!$B$6:$B$375,0))</f>
        <v>47873</v>
      </c>
      <c r="F89" s="27">
        <f>INDEX('Households England'!U$6:U$375,MATCH('Mapping HH to population water'!$B89,'Households England'!$B$6:$B$375,0))</f>
        <v>48164</v>
      </c>
      <c r="G89" s="27">
        <f>INDEX('Households England'!V$6:V$375,MATCH('Mapping HH to population water'!$B89,'Households England'!$B$6:$B$375,0))</f>
        <v>48373</v>
      </c>
      <c r="H89" s="27">
        <f>INDEX('Households England'!W$6:W$375,MATCH('Mapping HH to population water'!$B89,'Households England'!$B$6:$B$375,0))</f>
        <v>48573</v>
      </c>
      <c r="I89" s="27">
        <f>INDEX('Households England'!X$6:X$375,MATCH('Mapping HH to population water'!$B89,'Households England'!$B$6:$B$375,0))</f>
        <v>48764</v>
      </c>
      <c r="J89" s="27">
        <f>INDEX('Households England'!Y$6:Y$375,MATCH('Mapping HH to population water'!$B89,'Households England'!$B$6:$B$375,0))</f>
        <v>48943</v>
      </c>
      <c r="K89" s="27">
        <f>INDEX('Households England'!Z$6:Z$375,MATCH('Mapping HH to population water'!$B89,'Households England'!$B$6:$B$375,0))</f>
        <v>49154</v>
      </c>
      <c r="L89" s="27">
        <f>INDEX('Mapping water'!$A$4:$U$352,MATCH($B89,'Mapping water'!$B$4:$B$352,0),MATCH(L$4,'Mapping water'!$A$4:$U$4,0))*$D89</f>
        <v>0</v>
      </c>
      <c r="M89" s="27">
        <f>INDEX('Mapping water'!$A$4:$U$352,MATCH($B89,'Mapping water'!$B$4:$B$352,0),MATCH(M$4,'Mapping water'!$A$4:$U$4,0))*$D89</f>
        <v>0</v>
      </c>
      <c r="N89" s="27">
        <f>INDEX('Mapping water'!$A$4:$U$352,MATCH($B89,'Mapping water'!$B$4:$B$352,0),MATCH(N$4,'Mapping water'!$A$4:$U$4,0))*$D89</f>
        <v>0</v>
      </c>
      <c r="O89" s="27">
        <f>INDEX('Mapping water'!$A$4:$U$352,MATCH($B89,'Mapping water'!$B$4:$B$352,0),MATCH(O$4,'Mapping water'!$A$4:$U$4,0))*$D89</f>
        <v>0</v>
      </c>
      <c r="P89" s="27">
        <f>INDEX('Mapping water'!$A$4:$U$352,MATCH($B89,'Mapping water'!$B$4:$B$352,0),MATCH(P$4,'Mapping water'!$A$4:$U$4,0))*$D89</f>
        <v>47747</v>
      </c>
      <c r="Q89" s="27">
        <f>INDEX('Mapping water'!$A$4:$U$352,MATCH($B89,'Mapping water'!$B$4:$B$352,0),MATCH(Q$4,'Mapping water'!$A$4:$U$4,0))*$D89</f>
        <v>0</v>
      </c>
      <c r="R89" s="27">
        <f>INDEX('Mapping water'!$A$4:$U$352,MATCH($B89,'Mapping water'!$B$4:$B$352,0),MATCH(R$4,'Mapping water'!$A$4:$U$4,0))*$D89</f>
        <v>0</v>
      </c>
      <c r="S89" s="27">
        <f>INDEX('Mapping water'!$A$4:$U$352,MATCH($B89,'Mapping water'!$B$4:$B$352,0),MATCH(S$4,'Mapping water'!$A$4:$U$4,0))*$D89</f>
        <v>0</v>
      </c>
      <c r="T89" s="27">
        <f>INDEX('Mapping water'!$A$4:$U$352,MATCH($B89,'Mapping water'!$B$4:$B$352,0),MATCH(T$4,'Mapping water'!$A$4:$U$4,0))*$D89</f>
        <v>0</v>
      </c>
      <c r="U89" s="27">
        <f>INDEX('Mapping water'!$A$4:$U$352,MATCH($B89,'Mapping water'!$B$4:$B$352,0),MATCH(U$4,'Mapping water'!$A$4:$U$4,0))*$D89</f>
        <v>0</v>
      </c>
      <c r="V89" s="27">
        <f>INDEX('Mapping water'!$A$4:$U$352,MATCH($B89,'Mapping water'!$B$4:$B$352,0),MATCH(V$4,'Mapping water'!$A$4:$U$4,0))*$D89</f>
        <v>0</v>
      </c>
      <c r="W89" s="27">
        <f>INDEX('Mapping water'!$A$4:$U$352,MATCH($B89,'Mapping water'!$B$4:$B$352,0),MATCH(W$4,'Mapping water'!$A$4:$U$4,0))*$D89</f>
        <v>0</v>
      </c>
      <c r="X89" s="27">
        <f>INDEX('Mapping water'!$A$4:$U$352,MATCH($B89,'Mapping water'!$B$4:$B$352,0),MATCH(X$4,'Mapping water'!$A$4:$U$4,0))*$D89</f>
        <v>0</v>
      </c>
      <c r="Y89" s="27">
        <f>INDEX('Mapping water'!$A$4:$U$352,MATCH($B89,'Mapping water'!$B$4:$B$352,0),MATCH(Y$4,'Mapping water'!$A$4:$U$4,0))*$D89</f>
        <v>0</v>
      </c>
      <c r="Z89" s="27">
        <f>INDEX('Mapping water'!$A$4:$U$352,MATCH($B89,'Mapping water'!$B$4:$B$352,0),MATCH(Z$4,'Mapping water'!$A$4:$U$4,0))*$D89</f>
        <v>0</v>
      </c>
      <c r="AA89" s="27">
        <f>INDEX('Mapping water'!$A$4:$U$352,MATCH($B89,'Mapping water'!$B$4:$B$352,0),MATCH(AA$4,'Mapping water'!$A$4:$U$4,0))*$D89</f>
        <v>0</v>
      </c>
      <c r="AB89" s="27">
        <f>INDEX('Mapping water'!$A$4:$U$352,MATCH($B89,'Mapping water'!$B$4:$B$352,0),MATCH(AB$4,'Mapping water'!$A$4:$U$4,0))*$D89</f>
        <v>0</v>
      </c>
      <c r="AC89" s="27">
        <f>INDEX('Mapping water'!$A$4:$U$352,MATCH($B89,'Mapping water'!$B$4:$B$352,0),MATCH(AC$4,'Mapping water'!$A$4:$U$4,0))*$D89</f>
        <v>0</v>
      </c>
      <c r="AD89" s="27">
        <f>INDEX('Mapping water'!$A$4:$U$352,MATCH($B89,'Mapping water'!$B$4:$B$352,0),MATCH(AD$4,'Mapping water'!$A$4:$U$4,0))*$E89</f>
        <v>0</v>
      </c>
      <c r="AE89" s="27">
        <f>INDEX('Mapping water'!$A$4:$U$352,MATCH($B89,'Mapping water'!$B$4:$B$352,0),MATCH(AE$4,'Mapping water'!$A$4:$U$4,0))*$E89</f>
        <v>0</v>
      </c>
      <c r="AF89" s="27">
        <f>INDEX('Mapping water'!$A$4:$U$352,MATCH($B89,'Mapping water'!$B$4:$B$352,0),MATCH(AF$4,'Mapping water'!$A$4:$U$4,0))*$E89</f>
        <v>0</v>
      </c>
      <c r="AG89" s="27">
        <f>INDEX('Mapping water'!$A$4:$U$352,MATCH($B89,'Mapping water'!$B$4:$B$352,0),MATCH(AG$4,'Mapping water'!$A$4:$U$4,0))*$E89</f>
        <v>0</v>
      </c>
      <c r="AH89" s="27">
        <f>INDEX('Mapping water'!$A$4:$U$352,MATCH($B89,'Mapping water'!$B$4:$B$352,0),MATCH(AH$4,'Mapping water'!$A$4:$U$4,0))*$E89</f>
        <v>47873</v>
      </c>
      <c r="AI89" s="27">
        <f>INDEX('Mapping water'!$A$4:$U$352,MATCH($B89,'Mapping water'!$B$4:$B$352,0),MATCH(AI$4,'Mapping water'!$A$4:$U$4,0))*$E89</f>
        <v>0</v>
      </c>
      <c r="AJ89" s="27">
        <f>INDEX('Mapping water'!$A$4:$U$352,MATCH($B89,'Mapping water'!$B$4:$B$352,0),MATCH(AJ$4,'Mapping water'!$A$4:$U$4,0))*$E89</f>
        <v>0</v>
      </c>
      <c r="AK89" s="27">
        <f>INDEX('Mapping water'!$A$4:$U$352,MATCH($B89,'Mapping water'!$B$4:$B$352,0),MATCH(AK$4,'Mapping water'!$A$4:$U$4,0))*$E89</f>
        <v>0</v>
      </c>
      <c r="AL89" s="27">
        <f>INDEX('Mapping water'!$A$4:$U$352,MATCH($B89,'Mapping water'!$B$4:$B$352,0),MATCH(AL$4,'Mapping water'!$A$4:$U$4,0))*$E89</f>
        <v>0</v>
      </c>
      <c r="AM89" s="27">
        <f>INDEX('Mapping water'!$A$4:$U$352,MATCH($B89,'Mapping water'!$B$4:$B$352,0),MATCH(AM$4,'Mapping water'!$A$4:$U$4,0))*$E89</f>
        <v>0</v>
      </c>
      <c r="AN89" s="27">
        <f>INDEX('Mapping water'!$A$4:$U$352,MATCH($B89,'Mapping water'!$B$4:$B$352,0),MATCH(AN$4,'Mapping water'!$A$4:$U$4,0))*$E89</f>
        <v>0</v>
      </c>
      <c r="AO89" s="27">
        <f>INDEX('Mapping water'!$A$4:$U$352,MATCH($B89,'Mapping water'!$B$4:$B$352,0),MATCH(AO$4,'Mapping water'!$A$4:$U$4,0))*$E89</f>
        <v>0</v>
      </c>
      <c r="AP89" s="27">
        <f>INDEX('Mapping water'!$A$4:$U$352,MATCH($B89,'Mapping water'!$B$4:$B$352,0),MATCH(AP$4,'Mapping water'!$A$4:$U$4,0))*$E89</f>
        <v>0</v>
      </c>
      <c r="AQ89" s="27">
        <f>INDEX('Mapping water'!$A$4:$U$352,MATCH($B89,'Mapping water'!$B$4:$B$352,0),MATCH(AQ$4,'Mapping water'!$A$4:$U$4,0))*$E89</f>
        <v>0</v>
      </c>
      <c r="AR89" s="27">
        <f>INDEX('Mapping water'!$A$4:$U$352,MATCH($B89,'Mapping water'!$B$4:$B$352,0),MATCH(AR$4,'Mapping water'!$A$4:$U$4,0))*$E89</f>
        <v>0</v>
      </c>
      <c r="AS89" s="27">
        <f>INDEX('Mapping water'!$A$4:$U$352,MATCH($B89,'Mapping water'!$B$4:$B$352,0),MATCH(AS$4,'Mapping water'!$A$4:$U$4,0))*$E89</f>
        <v>0</v>
      </c>
      <c r="AT89" s="27">
        <f>INDEX('Mapping water'!$A$4:$U$352,MATCH($B89,'Mapping water'!$B$4:$B$352,0),MATCH(AT$4,'Mapping water'!$A$4:$U$4,0))*$E89</f>
        <v>0</v>
      </c>
      <c r="AU89" s="27">
        <f>INDEX('Mapping water'!$A$4:$U$352,MATCH($B89,'Mapping water'!$B$4:$B$352,0),MATCH(AU$4,'Mapping water'!$A$4:$U$4,0))*$E89</f>
        <v>0</v>
      </c>
      <c r="AV89" s="27">
        <f>INDEX('Mapping water'!$A$4:$U$352,MATCH($B89,'Mapping water'!$B$4:$B$352,0),MATCH(AD$4,'Mapping water'!$A$4:$U$4,0))*$F89</f>
        <v>0</v>
      </c>
      <c r="AW89" s="27">
        <f>INDEX('Mapping water'!$A$4:$U$352,MATCH($B89,'Mapping water'!$B$4:$B$352,0),MATCH(AE$4,'Mapping water'!$A$4:$U$4,0))*$F89</f>
        <v>0</v>
      </c>
      <c r="AX89" s="27">
        <f>INDEX('Mapping water'!$A$4:$U$352,MATCH($B89,'Mapping water'!$B$4:$B$352,0),MATCH(AF$4,'Mapping water'!$A$4:$U$4,0))*$F89</f>
        <v>0</v>
      </c>
      <c r="AY89" s="27">
        <f>INDEX('Mapping water'!$A$4:$U$352,MATCH($B89,'Mapping water'!$B$4:$B$352,0),MATCH(AG$4,'Mapping water'!$A$4:$U$4,0))*$F89</f>
        <v>0</v>
      </c>
      <c r="AZ89" s="27">
        <f>INDEX('Mapping water'!$A$4:$U$352,MATCH($B89,'Mapping water'!$B$4:$B$352,0),MATCH(AH$4,'Mapping water'!$A$4:$U$4,0))*$F89</f>
        <v>48164</v>
      </c>
      <c r="BA89" s="27">
        <f>INDEX('Mapping water'!$A$4:$U$352,MATCH($B89,'Mapping water'!$B$4:$B$352,0),MATCH(AI$4,'Mapping water'!$A$4:$U$4,0))*$F89</f>
        <v>0</v>
      </c>
      <c r="BB89" s="27">
        <f>INDEX('Mapping water'!$A$4:$U$352,MATCH($B89,'Mapping water'!$B$4:$B$352,0),MATCH(AJ$4,'Mapping water'!$A$4:$U$4,0))*$F89</f>
        <v>0</v>
      </c>
      <c r="BC89" s="27">
        <f>INDEX('Mapping water'!$A$4:$U$352,MATCH($B89,'Mapping water'!$B$4:$B$352,0),MATCH(AK$4,'Mapping water'!$A$4:$U$4,0))*$F89</f>
        <v>0</v>
      </c>
      <c r="BD89" s="27">
        <f>INDEX('Mapping water'!$A$4:$U$352,MATCH($B89,'Mapping water'!$B$4:$B$352,0),MATCH(AL$4,'Mapping water'!$A$4:$U$4,0))*$F89</f>
        <v>0</v>
      </c>
      <c r="BE89" s="27">
        <f>INDEX('Mapping water'!$A$4:$U$352,MATCH($B89,'Mapping water'!$B$4:$B$352,0),MATCH(AM$4,'Mapping water'!$A$4:$U$4,0))*$F89</f>
        <v>0</v>
      </c>
      <c r="BF89" s="27">
        <f>INDEX('Mapping water'!$A$4:$U$352,MATCH($B89,'Mapping water'!$B$4:$B$352,0),MATCH(AN$4,'Mapping water'!$A$4:$U$4,0))*$F89</f>
        <v>0</v>
      </c>
      <c r="BG89" s="27">
        <f>INDEX('Mapping water'!$A$4:$U$352,MATCH($B89,'Mapping water'!$B$4:$B$352,0),MATCH(AO$4,'Mapping water'!$A$4:$U$4,0))*$F89</f>
        <v>0</v>
      </c>
      <c r="BH89" s="27">
        <f>INDEX('Mapping water'!$A$4:$U$352,MATCH($B89,'Mapping water'!$B$4:$B$352,0),MATCH(AP$4,'Mapping water'!$A$4:$U$4,0))*$F89</f>
        <v>0</v>
      </c>
      <c r="BI89" s="27">
        <f>INDEX('Mapping water'!$A$4:$U$352,MATCH($B89,'Mapping water'!$B$4:$B$352,0),MATCH(AQ$4,'Mapping water'!$A$4:$U$4,0))*$F89</f>
        <v>0</v>
      </c>
      <c r="BJ89" s="27">
        <f>INDEX('Mapping water'!$A$4:$U$352,MATCH($B89,'Mapping water'!$B$4:$B$352,0),MATCH(AR$4,'Mapping water'!$A$4:$U$4,0))*$F89</f>
        <v>0</v>
      </c>
      <c r="BK89" s="27">
        <f>INDEX('Mapping water'!$A$4:$U$352,MATCH($B89,'Mapping water'!$B$4:$B$352,0),MATCH(AS$4,'Mapping water'!$A$4:$U$4,0))*$F89</f>
        <v>0</v>
      </c>
      <c r="BL89" s="27">
        <f>INDEX('Mapping water'!$A$4:$U$352,MATCH($B89,'Mapping water'!$B$4:$B$352,0),MATCH(AT$4,'Mapping water'!$A$4:$U$4,0))*$F89</f>
        <v>0</v>
      </c>
      <c r="BM89" s="27">
        <f>INDEX('Mapping water'!$A$4:$U$352,MATCH($B89,'Mapping water'!$B$4:$B$352,0),MATCH(AU$4,'Mapping water'!$A$4:$U$4,0))*$F89</f>
        <v>0</v>
      </c>
      <c r="BN89" s="27">
        <f>INDEX('Mapping water'!$A$4:$U$352,MATCH($B89,'Mapping water'!$B$4:$B$352,0),MATCH(AV$4,'Mapping water'!$A$4:$U$4,0))*$G89</f>
        <v>0</v>
      </c>
      <c r="BO89" s="27">
        <f>INDEX('Mapping water'!$A$4:$U$352,MATCH($B89,'Mapping water'!$B$4:$B$352,0),MATCH(AW$4,'Mapping water'!$A$4:$U$4,0))*$G89</f>
        <v>0</v>
      </c>
      <c r="BP89" s="27">
        <f>INDEX('Mapping water'!$A$4:$U$352,MATCH($B89,'Mapping water'!$B$4:$B$352,0),MATCH(AX$4,'Mapping water'!$A$4:$U$4,0))*$G89</f>
        <v>0</v>
      </c>
      <c r="BQ89" s="27">
        <f>INDEX('Mapping water'!$A$4:$U$352,MATCH($B89,'Mapping water'!$B$4:$B$352,0),MATCH(AY$4,'Mapping water'!$A$4:$U$4,0))*$G89</f>
        <v>0</v>
      </c>
      <c r="BR89" s="27">
        <f>INDEX('Mapping water'!$A$4:$U$352,MATCH($B89,'Mapping water'!$B$4:$B$352,0),MATCH(AZ$4,'Mapping water'!$A$4:$U$4,0))*$G89</f>
        <v>48373</v>
      </c>
      <c r="BS89" s="27">
        <f>INDEX('Mapping water'!$A$4:$U$352,MATCH($B89,'Mapping water'!$B$4:$B$352,0),MATCH(BA$4,'Mapping water'!$A$4:$U$4,0))*$G89</f>
        <v>0</v>
      </c>
      <c r="BT89" s="27">
        <f>INDEX('Mapping water'!$A$4:$U$352,MATCH($B89,'Mapping water'!$B$4:$B$352,0),MATCH(BB$4,'Mapping water'!$A$4:$U$4,0))*$G89</f>
        <v>0</v>
      </c>
      <c r="BU89" s="27">
        <f>INDEX('Mapping water'!$A$4:$U$352,MATCH($B89,'Mapping water'!$B$4:$B$352,0),MATCH(BC$4,'Mapping water'!$A$4:$U$4,0))*$G89</f>
        <v>0</v>
      </c>
      <c r="BV89" s="27">
        <f>INDEX('Mapping water'!$A$4:$U$352,MATCH($B89,'Mapping water'!$B$4:$B$352,0),MATCH(BD$4,'Mapping water'!$A$4:$U$4,0))*$G89</f>
        <v>0</v>
      </c>
      <c r="BW89" s="27">
        <f>INDEX('Mapping water'!$A$4:$U$352,MATCH($B89,'Mapping water'!$B$4:$B$352,0),MATCH(BE$4,'Mapping water'!$A$4:$U$4,0))*$G89</f>
        <v>0</v>
      </c>
      <c r="BX89" s="27">
        <f>INDEX('Mapping water'!$A$4:$U$352,MATCH($B89,'Mapping water'!$B$4:$B$352,0),MATCH(BF$4,'Mapping water'!$A$4:$U$4,0))*$G89</f>
        <v>0</v>
      </c>
      <c r="BY89" s="27">
        <f>INDEX('Mapping water'!$A$4:$U$352,MATCH($B89,'Mapping water'!$B$4:$B$352,0),MATCH(BG$4,'Mapping water'!$A$4:$U$4,0))*$G89</f>
        <v>0</v>
      </c>
      <c r="BZ89" s="27">
        <f>INDEX('Mapping water'!$A$4:$U$352,MATCH($B89,'Mapping water'!$B$4:$B$352,0),MATCH(BH$4,'Mapping water'!$A$4:$U$4,0))*$G89</f>
        <v>0</v>
      </c>
      <c r="CA89" s="27">
        <f>INDEX('Mapping water'!$A$4:$U$352,MATCH($B89,'Mapping water'!$B$4:$B$352,0),MATCH(BI$4,'Mapping water'!$A$4:$U$4,0))*$G89</f>
        <v>0</v>
      </c>
      <c r="CB89" s="27">
        <f>INDEX('Mapping water'!$A$4:$U$352,MATCH($B89,'Mapping water'!$B$4:$B$352,0),MATCH(BJ$4,'Mapping water'!$A$4:$U$4,0))*$G89</f>
        <v>0</v>
      </c>
      <c r="CC89" s="27">
        <f>INDEX('Mapping water'!$A$4:$U$352,MATCH($B89,'Mapping water'!$B$4:$B$352,0),MATCH(BK$4,'Mapping water'!$A$4:$U$4,0))*$G89</f>
        <v>0</v>
      </c>
      <c r="CD89" s="27">
        <f>INDEX('Mapping water'!$A$4:$U$352,MATCH($B89,'Mapping water'!$B$4:$B$352,0),MATCH(BL$4,'Mapping water'!$A$4:$U$4,0))*$G89</f>
        <v>0</v>
      </c>
      <c r="CE89" s="27">
        <f>INDEX('Mapping water'!$A$4:$U$352,MATCH($B89,'Mapping water'!$B$4:$B$352,0),MATCH(BM$4,'Mapping water'!$A$4:$U$4,0))*$G89</f>
        <v>0</v>
      </c>
      <c r="CF89" s="27">
        <f>INDEX('Mapping water'!$A$4:$U$352,MATCH($B89,'Mapping water'!$B$4:$B$352,0),MATCH(BN$4,'Mapping water'!$A$4:$U$4,0))*$H89</f>
        <v>0</v>
      </c>
      <c r="CG89" s="27">
        <f>INDEX('Mapping water'!$A$4:$U$352,MATCH($B89,'Mapping water'!$B$4:$B$352,0),MATCH(BO$4,'Mapping water'!$A$4:$U$4,0))*$H89</f>
        <v>0</v>
      </c>
      <c r="CH89" s="27">
        <f>INDEX('Mapping water'!$A$4:$U$352,MATCH($B89,'Mapping water'!$B$4:$B$352,0),MATCH(BP$4,'Mapping water'!$A$4:$U$4,0))*$H89</f>
        <v>0</v>
      </c>
      <c r="CI89" s="27">
        <f>INDEX('Mapping water'!$A$4:$U$352,MATCH($B89,'Mapping water'!$B$4:$B$352,0),MATCH(BQ$4,'Mapping water'!$A$4:$U$4,0))*$H89</f>
        <v>0</v>
      </c>
      <c r="CJ89" s="27">
        <f>INDEX('Mapping water'!$A$4:$U$352,MATCH($B89,'Mapping water'!$B$4:$B$352,0),MATCH(BR$4,'Mapping water'!$A$4:$U$4,0))*$H89</f>
        <v>48573</v>
      </c>
      <c r="CK89" s="27">
        <f>INDEX('Mapping water'!$A$4:$U$352,MATCH($B89,'Mapping water'!$B$4:$B$352,0),MATCH(BS$4,'Mapping water'!$A$4:$U$4,0))*$H89</f>
        <v>0</v>
      </c>
      <c r="CL89" s="27">
        <f>INDEX('Mapping water'!$A$4:$U$352,MATCH($B89,'Mapping water'!$B$4:$B$352,0),MATCH(BT$4,'Mapping water'!$A$4:$U$4,0))*$H89</f>
        <v>0</v>
      </c>
      <c r="CM89" s="27">
        <f>INDEX('Mapping water'!$A$4:$U$352,MATCH($B89,'Mapping water'!$B$4:$B$352,0),MATCH(BU$4,'Mapping water'!$A$4:$U$4,0))*$H89</f>
        <v>0</v>
      </c>
      <c r="CN89" s="27">
        <f>INDEX('Mapping water'!$A$4:$U$352,MATCH($B89,'Mapping water'!$B$4:$B$352,0),MATCH(BV$4,'Mapping water'!$A$4:$U$4,0))*$H89</f>
        <v>0</v>
      </c>
      <c r="CO89" s="27">
        <f>INDEX('Mapping water'!$A$4:$U$352,MATCH($B89,'Mapping water'!$B$4:$B$352,0),MATCH(BW$4,'Mapping water'!$A$4:$U$4,0))*$H89</f>
        <v>0</v>
      </c>
      <c r="CP89" s="27">
        <f>INDEX('Mapping water'!$A$4:$U$352,MATCH($B89,'Mapping water'!$B$4:$B$352,0),MATCH(BX$4,'Mapping water'!$A$4:$U$4,0))*$H89</f>
        <v>0</v>
      </c>
      <c r="CQ89" s="27">
        <f>INDEX('Mapping water'!$A$4:$U$352,MATCH($B89,'Mapping water'!$B$4:$B$352,0),MATCH(BY$4,'Mapping water'!$A$4:$U$4,0))*$H89</f>
        <v>0</v>
      </c>
      <c r="CR89" s="27">
        <f>INDEX('Mapping water'!$A$4:$U$352,MATCH($B89,'Mapping water'!$B$4:$B$352,0),MATCH(BZ$4,'Mapping water'!$A$4:$U$4,0))*$H89</f>
        <v>0</v>
      </c>
      <c r="CS89" s="27">
        <f>INDEX('Mapping water'!$A$4:$U$352,MATCH($B89,'Mapping water'!$B$4:$B$352,0),MATCH(CA$4,'Mapping water'!$A$4:$U$4,0))*$H89</f>
        <v>0</v>
      </c>
      <c r="CT89" s="27">
        <f>INDEX('Mapping water'!$A$4:$U$352,MATCH($B89,'Mapping water'!$B$4:$B$352,0),MATCH(CB$4,'Mapping water'!$A$4:$U$4,0))*$H89</f>
        <v>0</v>
      </c>
      <c r="CU89" s="27">
        <f>INDEX('Mapping water'!$A$4:$U$352,MATCH($B89,'Mapping water'!$B$4:$B$352,0),MATCH(CC$4,'Mapping water'!$A$4:$U$4,0))*$H89</f>
        <v>0</v>
      </c>
      <c r="CV89" s="27">
        <f>INDEX('Mapping water'!$A$4:$U$352,MATCH($B89,'Mapping water'!$B$4:$B$352,0),MATCH(CD$4,'Mapping water'!$A$4:$U$4,0))*$H89</f>
        <v>0</v>
      </c>
      <c r="CW89" s="27">
        <f>INDEX('Mapping water'!$A$4:$U$352,MATCH($B89,'Mapping water'!$B$4:$B$352,0),MATCH(CE$4,'Mapping water'!$A$4:$U$4,0))*$H89</f>
        <v>0</v>
      </c>
      <c r="CX89" s="27">
        <f>INDEX('Mapping water'!$A$4:$U$352,MATCH($B89,'Mapping water'!$B$4:$B$352,0),MATCH(CF$4,'Mapping water'!$A$4:$U$4,0))*$I89</f>
        <v>0</v>
      </c>
      <c r="CY89" s="27">
        <f>INDEX('Mapping water'!$A$4:$U$352,MATCH($B89,'Mapping water'!$B$4:$B$352,0),MATCH(CG$4,'Mapping water'!$A$4:$U$4,0))*$I89</f>
        <v>0</v>
      </c>
      <c r="CZ89" s="27">
        <f>INDEX('Mapping water'!$A$4:$U$352,MATCH($B89,'Mapping water'!$B$4:$B$352,0),MATCH(CH$4,'Mapping water'!$A$4:$U$4,0))*$I89</f>
        <v>0</v>
      </c>
      <c r="DA89" s="27">
        <f>INDEX('Mapping water'!$A$4:$U$352,MATCH($B89,'Mapping water'!$B$4:$B$352,0),MATCH(CI$4,'Mapping water'!$A$4:$U$4,0))*$I89</f>
        <v>0</v>
      </c>
      <c r="DB89" s="27">
        <f>INDEX('Mapping water'!$A$4:$U$352,MATCH($B89,'Mapping water'!$B$4:$B$352,0),MATCH(CJ$4,'Mapping water'!$A$4:$U$4,0))*$I89</f>
        <v>48764</v>
      </c>
      <c r="DC89" s="27">
        <f>INDEX('Mapping water'!$A$4:$U$352,MATCH($B89,'Mapping water'!$B$4:$B$352,0),MATCH(CK$4,'Mapping water'!$A$4:$U$4,0))*$I89</f>
        <v>0</v>
      </c>
      <c r="DD89" s="27">
        <f>INDEX('Mapping water'!$A$4:$U$352,MATCH($B89,'Mapping water'!$B$4:$B$352,0),MATCH(CL$4,'Mapping water'!$A$4:$U$4,0))*$I89</f>
        <v>0</v>
      </c>
      <c r="DE89" s="27">
        <f>INDEX('Mapping water'!$A$4:$U$352,MATCH($B89,'Mapping water'!$B$4:$B$352,0),MATCH(CM$4,'Mapping water'!$A$4:$U$4,0))*$I89</f>
        <v>0</v>
      </c>
      <c r="DF89" s="27">
        <f>INDEX('Mapping water'!$A$4:$U$352,MATCH($B89,'Mapping water'!$B$4:$B$352,0),MATCH(CN$4,'Mapping water'!$A$4:$U$4,0))*$I89</f>
        <v>0</v>
      </c>
      <c r="DG89" s="27">
        <f>INDEX('Mapping water'!$A$4:$U$352,MATCH($B89,'Mapping water'!$B$4:$B$352,0),MATCH(CO$4,'Mapping water'!$A$4:$U$4,0))*$I89</f>
        <v>0</v>
      </c>
      <c r="DH89" s="27">
        <f>INDEX('Mapping water'!$A$4:$U$352,MATCH($B89,'Mapping water'!$B$4:$B$352,0),MATCH(CP$4,'Mapping water'!$A$4:$U$4,0))*$I89</f>
        <v>0</v>
      </c>
      <c r="DI89" s="27">
        <f>INDEX('Mapping water'!$A$4:$U$352,MATCH($B89,'Mapping water'!$B$4:$B$352,0),MATCH(CQ$4,'Mapping water'!$A$4:$U$4,0))*$I89</f>
        <v>0</v>
      </c>
      <c r="DJ89" s="27">
        <f>INDEX('Mapping water'!$A$4:$U$352,MATCH($B89,'Mapping water'!$B$4:$B$352,0),MATCH(CR$4,'Mapping water'!$A$4:$U$4,0))*$I89</f>
        <v>0</v>
      </c>
      <c r="DK89" s="27">
        <f>INDEX('Mapping water'!$A$4:$U$352,MATCH($B89,'Mapping water'!$B$4:$B$352,0),MATCH(CS$4,'Mapping water'!$A$4:$U$4,0))*$I89</f>
        <v>0</v>
      </c>
      <c r="DL89" s="27">
        <f>INDEX('Mapping water'!$A$4:$U$352,MATCH($B89,'Mapping water'!$B$4:$B$352,0),MATCH(CT$4,'Mapping water'!$A$4:$U$4,0))*$I89</f>
        <v>0</v>
      </c>
      <c r="DM89" s="27">
        <f>INDEX('Mapping water'!$A$4:$U$352,MATCH($B89,'Mapping water'!$B$4:$B$352,0),MATCH(CU$4,'Mapping water'!$A$4:$U$4,0))*$I89</f>
        <v>0</v>
      </c>
      <c r="DN89" s="27">
        <f>INDEX('Mapping water'!$A$4:$U$352,MATCH($B89,'Mapping water'!$B$4:$B$352,0),MATCH(CV$4,'Mapping water'!$A$4:$U$4,0))*$I89</f>
        <v>0</v>
      </c>
      <c r="DO89" s="27">
        <f>INDEX('Mapping water'!$A$4:$U$352,MATCH($B89,'Mapping water'!$B$4:$B$352,0),MATCH(CW$4,'Mapping water'!$A$4:$U$4,0))*$I89</f>
        <v>0</v>
      </c>
      <c r="DP89" s="27">
        <f>INDEX('Mapping water'!$A$4:$U$352,MATCH($B89,'Mapping water'!$B$4:$B$352,0),MATCH(CX$4,'Mapping water'!$A$4:$U$4,0))*$J89</f>
        <v>0</v>
      </c>
      <c r="DQ89" s="27">
        <f>INDEX('Mapping water'!$A$4:$U$352,MATCH($B89,'Mapping water'!$B$4:$B$352,0),MATCH(CY$4,'Mapping water'!$A$4:$U$4,0))*$J89</f>
        <v>0</v>
      </c>
      <c r="DR89" s="27">
        <f>INDEX('Mapping water'!$A$4:$U$352,MATCH($B89,'Mapping water'!$B$4:$B$352,0),MATCH(CZ$4,'Mapping water'!$A$4:$U$4,0))*$J89</f>
        <v>0</v>
      </c>
      <c r="DS89" s="27">
        <f>INDEX('Mapping water'!$A$4:$U$352,MATCH($B89,'Mapping water'!$B$4:$B$352,0),MATCH(DA$4,'Mapping water'!$A$4:$U$4,0))*$J89</f>
        <v>0</v>
      </c>
      <c r="DT89" s="27">
        <f>INDEX('Mapping water'!$A$4:$U$352,MATCH($B89,'Mapping water'!$B$4:$B$352,0),MATCH(DB$4,'Mapping water'!$A$4:$U$4,0))*$J89</f>
        <v>48943</v>
      </c>
      <c r="DU89" s="27">
        <f>INDEX('Mapping water'!$A$4:$U$352,MATCH($B89,'Mapping water'!$B$4:$B$352,0),MATCH(DC$4,'Mapping water'!$A$4:$U$4,0))*$J89</f>
        <v>0</v>
      </c>
      <c r="DV89" s="27">
        <f>INDEX('Mapping water'!$A$4:$U$352,MATCH($B89,'Mapping water'!$B$4:$B$352,0),MATCH(DD$4,'Mapping water'!$A$4:$U$4,0))*$J89</f>
        <v>0</v>
      </c>
      <c r="DW89" s="27">
        <f>INDEX('Mapping water'!$A$4:$U$352,MATCH($B89,'Mapping water'!$B$4:$B$352,0),MATCH(DE$4,'Mapping water'!$A$4:$U$4,0))*$J89</f>
        <v>0</v>
      </c>
      <c r="DX89" s="27">
        <f>INDEX('Mapping water'!$A$4:$U$352,MATCH($B89,'Mapping water'!$B$4:$B$352,0),MATCH(DF$4,'Mapping water'!$A$4:$U$4,0))*$J89</f>
        <v>0</v>
      </c>
      <c r="DY89" s="27">
        <f>INDEX('Mapping water'!$A$4:$U$352,MATCH($B89,'Mapping water'!$B$4:$B$352,0),MATCH(DG$4,'Mapping water'!$A$4:$U$4,0))*$J89</f>
        <v>0</v>
      </c>
      <c r="DZ89" s="27">
        <f>INDEX('Mapping water'!$A$4:$U$352,MATCH($B89,'Mapping water'!$B$4:$B$352,0),MATCH(DH$4,'Mapping water'!$A$4:$U$4,0))*$J89</f>
        <v>0</v>
      </c>
      <c r="EA89" s="27">
        <f>INDEX('Mapping water'!$A$4:$U$352,MATCH($B89,'Mapping water'!$B$4:$B$352,0),MATCH(DI$4,'Mapping water'!$A$4:$U$4,0))*$J89</f>
        <v>0</v>
      </c>
      <c r="EB89" s="27">
        <f>INDEX('Mapping water'!$A$4:$U$352,MATCH($B89,'Mapping water'!$B$4:$B$352,0),MATCH(DJ$4,'Mapping water'!$A$4:$U$4,0))*$J89</f>
        <v>0</v>
      </c>
      <c r="EC89" s="27">
        <f>INDEX('Mapping water'!$A$4:$U$352,MATCH($B89,'Mapping water'!$B$4:$B$352,0),MATCH(DK$4,'Mapping water'!$A$4:$U$4,0))*$J89</f>
        <v>0</v>
      </c>
      <c r="ED89" s="27">
        <f>INDEX('Mapping water'!$A$4:$U$352,MATCH($B89,'Mapping water'!$B$4:$B$352,0),MATCH(DL$4,'Mapping water'!$A$4:$U$4,0))*$J89</f>
        <v>0</v>
      </c>
      <c r="EE89" s="27">
        <f>INDEX('Mapping water'!$A$4:$U$352,MATCH($B89,'Mapping water'!$B$4:$B$352,0),MATCH(DM$4,'Mapping water'!$A$4:$U$4,0))*$J89</f>
        <v>0</v>
      </c>
      <c r="EF89" s="27">
        <f>INDEX('Mapping water'!$A$4:$U$352,MATCH($B89,'Mapping water'!$B$4:$B$352,0),MATCH(DN$4,'Mapping water'!$A$4:$U$4,0))*$J89</f>
        <v>0</v>
      </c>
      <c r="EG89" s="27">
        <f>INDEX('Mapping water'!$A$4:$U$352,MATCH($B89,'Mapping water'!$B$4:$B$352,0),MATCH(DO$4,'Mapping water'!$A$4:$U$4,0))*$J89</f>
        <v>0</v>
      </c>
      <c r="EH89" s="27">
        <f>INDEX('Mapping water'!$A$4:$U$352,MATCH($B89,'Mapping water'!$B$4:$B$352,0),MATCH(DP$4,'Mapping water'!$A$4:$U$4,0))*$K89</f>
        <v>0</v>
      </c>
      <c r="EI89" s="27">
        <f>INDEX('Mapping water'!$A$4:$U$352,MATCH($B89,'Mapping water'!$B$4:$B$352,0),MATCH(DQ$4,'Mapping water'!$A$4:$U$4,0))*$K89</f>
        <v>0</v>
      </c>
      <c r="EJ89" s="27">
        <f>INDEX('Mapping water'!$A$4:$U$352,MATCH($B89,'Mapping water'!$B$4:$B$352,0),MATCH(DR$4,'Mapping water'!$A$4:$U$4,0))*$K89</f>
        <v>0</v>
      </c>
      <c r="EK89" s="27">
        <f>INDEX('Mapping water'!$A$4:$U$352,MATCH($B89,'Mapping water'!$B$4:$B$352,0),MATCH(DS$4,'Mapping water'!$A$4:$U$4,0))*$K89</f>
        <v>0</v>
      </c>
      <c r="EL89" s="27">
        <f>INDEX('Mapping water'!$A$4:$U$352,MATCH($B89,'Mapping water'!$B$4:$B$352,0),MATCH(DT$4,'Mapping water'!$A$4:$U$4,0))*$K89</f>
        <v>49154</v>
      </c>
      <c r="EM89" s="27">
        <f>INDEX('Mapping water'!$A$4:$U$352,MATCH($B89,'Mapping water'!$B$4:$B$352,0),MATCH(DU$4,'Mapping water'!$A$4:$U$4,0))*$K89</f>
        <v>0</v>
      </c>
      <c r="EN89" s="27">
        <f>INDEX('Mapping water'!$A$4:$U$352,MATCH($B89,'Mapping water'!$B$4:$B$352,0),MATCH(DV$4,'Mapping water'!$A$4:$U$4,0))*$K89</f>
        <v>0</v>
      </c>
      <c r="EO89" s="27">
        <f>INDEX('Mapping water'!$A$4:$U$352,MATCH($B89,'Mapping water'!$B$4:$B$352,0),MATCH(DW$4,'Mapping water'!$A$4:$U$4,0))*$K89</f>
        <v>0</v>
      </c>
      <c r="EP89" s="27">
        <f>INDEX('Mapping water'!$A$4:$U$352,MATCH($B89,'Mapping water'!$B$4:$B$352,0),MATCH(DX$4,'Mapping water'!$A$4:$U$4,0))*$K89</f>
        <v>0</v>
      </c>
      <c r="EQ89" s="27">
        <f>INDEX('Mapping water'!$A$4:$U$352,MATCH($B89,'Mapping water'!$B$4:$B$352,0),MATCH(DY$4,'Mapping water'!$A$4:$U$4,0))*$K89</f>
        <v>0</v>
      </c>
      <c r="ER89" s="27">
        <f>INDEX('Mapping water'!$A$4:$U$352,MATCH($B89,'Mapping water'!$B$4:$B$352,0),MATCH(DZ$4,'Mapping water'!$A$4:$U$4,0))*$K89</f>
        <v>0</v>
      </c>
      <c r="ES89" s="27">
        <f>INDEX('Mapping water'!$A$4:$U$352,MATCH($B89,'Mapping water'!$B$4:$B$352,0),MATCH(EA$4,'Mapping water'!$A$4:$U$4,0))*$K89</f>
        <v>0</v>
      </c>
      <c r="ET89" s="27">
        <f>INDEX('Mapping water'!$A$4:$U$352,MATCH($B89,'Mapping water'!$B$4:$B$352,0),MATCH(EB$4,'Mapping water'!$A$4:$U$4,0))*$K89</f>
        <v>0</v>
      </c>
      <c r="EU89" s="27">
        <f>INDEX('Mapping water'!$A$4:$U$352,MATCH($B89,'Mapping water'!$B$4:$B$352,0),MATCH(EC$4,'Mapping water'!$A$4:$U$4,0))*$K89</f>
        <v>0</v>
      </c>
      <c r="EV89" s="27">
        <f>INDEX('Mapping water'!$A$4:$U$352,MATCH($B89,'Mapping water'!$B$4:$B$352,0),MATCH(ED$4,'Mapping water'!$A$4:$U$4,0))*$K89</f>
        <v>0</v>
      </c>
      <c r="EW89" s="27">
        <f>INDEX('Mapping water'!$A$4:$U$352,MATCH($B89,'Mapping water'!$B$4:$B$352,0),MATCH(EE$4,'Mapping water'!$A$4:$U$4,0))*$K89</f>
        <v>0</v>
      </c>
      <c r="EX89" s="27">
        <f>INDEX('Mapping water'!$A$4:$U$352,MATCH($B89,'Mapping water'!$B$4:$B$352,0),MATCH(EF$4,'Mapping water'!$A$4:$U$4,0))*$K89</f>
        <v>0</v>
      </c>
      <c r="EY89" s="27">
        <f>INDEX('Mapping water'!$A$4:$U$352,MATCH($B89,'Mapping water'!$B$4:$B$352,0),MATCH(EG$4,'Mapping water'!$A$4:$U$4,0))*$K89</f>
        <v>0</v>
      </c>
    </row>
    <row r="90" spans="1:155" x14ac:dyDescent="0.2">
      <c r="A90" s="26" t="s">
        <v>673</v>
      </c>
      <c r="B90" s="26" t="s">
        <v>674</v>
      </c>
      <c r="C90" s="26" t="s">
        <v>81</v>
      </c>
      <c r="D90" s="27">
        <f>INDEX('Households England'!S$6:S$375,MATCH('Mapping HH to population water'!$B90,'Households England'!$B$6:$B$375,0))</f>
        <v>44389</v>
      </c>
      <c r="E90" s="27">
        <f>INDEX('Households England'!T$6:T$375,MATCH('Mapping HH to population water'!$B90,'Households England'!$B$6:$B$375,0))</f>
        <v>44681</v>
      </c>
      <c r="F90" s="27">
        <f>INDEX('Households England'!U$6:U$375,MATCH('Mapping HH to population water'!$B90,'Households England'!$B$6:$B$375,0))</f>
        <v>45064</v>
      </c>
      <c r="G90" s="27">
        <f>INDEX('Households England'!V$6:V$375,MATCH('Mapping HH to population water'!$B90,'Households England'!$B$6:$B$375,0))</f>
        <v>45372</v>
      </c>
      <c r="H90" s="27">
        <f>INDEX('Households England'!W$6:W$375,MATCH('Mapping HH to population water'!$B90,'Households England'!$B$6:$B$375,0))</f>
        <v>45682</v>
      </c>
      <c r="I90" s="27">
        <f>INDEX('Households England'!X$6:X$375,MATCH('Mapping HH to population water'!$B90,'Households England'!$B$6:$B$375,0))</f>
        <v>45986</v>
      </c>
      <c r="J90" s="27">
        <f>INDEX('Households England'!Y$6:Y$375,MATCH('Mapping HH to population water'!$B90,'Households England'!$B$6:$B$375,0))</f>
        <v>46274</v>
      </c>
      <c r="K90" s="27">
        <f>INDEX('Households England'!Z$6:Z$375,MATCH('Mapping HH to population water'!$B90,'Households England'!$B$6:$B$375,0))</f>
        <v>46585</v>
      </c>
      <c r="L90" s="27">
        <f>INDEX('Mapping water'!$A$4:$U$352,MATCH($B90,'Mapping water'!$B$4:$B$352,0),MATCH(L$4,'Mapping water'!$A$4:$U$4,0))*$D90</f>
        <v>0</v>
      </c>
      <c r="M90" s="27">
        <f>INDEX('Mapping water'!$A$4:$U$352,MATCH($B90,'Mapping water'!$B$4:$B$352,0),MATCH(M$4,'Mapping water'!$A$4:$U$4,0))*$D90</f>
        <v>0</v>
      </c>
      <c r="N90" s="27">
        <f>INDEX('Mapping water'!$A$4:$U$352,MATCH($B90,'Mapping water'!$B$4:$B$352,0),MATCH(N$4,'Mapping water'!$A$4:$U$4,0))*$D90</f>
        <v>0</v>
      </c>
      <c r="O90" s="27">
        <f>INDEX('Mapping water'!$A$4:$U$352,MATCH($B90,'Mapping water'!$B$4:$B$352,0),MATCH(O$4,'Mapping water'!$A$4:$U$4,0))*$D90</f>
        <v>0</v>
      </c>
      <c r="P90" s="27">
        <f>INDEX('Mapping water'!$A$4:$U$352,MATCH($B90,'Mapping water'!$B$4:$B$352,0),MATCH(P$4,'Mapping water'!$A$4:$U$4,0))*$D90</f>
        <v>44389</v>
      </c>
      <c r="Q90" s="27">
        <f>INDEX('Mapping water'!$A$4:$U$352,MATCH($B90,'Mapping water'!$B$4:$B$352,0),MATCH(Q$4,'Mapping water'!$A$4:$U$4,0))*$D90</f>
        <v>0</v>
      </c>
      <c r="R90" s="27">
        <f>INDEX('Mapping water'!$A$4:$U$352,MATCH($B90,'Mapping water'!$B$4:$B$352,0),MATCH(R$4,'Mapping water'!$A$4:$U$4,0))*$D90</f>
        <v>0</v>
      </c>
      <c r="S90" s="27">
        <f>INDEX('Mapping water'!$A$4:$U$352,MATCH($B90,'Mapping water'!$B$4:$B$352,0),MATCH(S$4,'Mapping water'!$A$4:$U$4,0))*$D90</f>
        <v>0</v>
      </c>
      <c r="T90" s="27">
        <f>INDEX('Mapping water'!$A$4:$U$352,MATCH($B90,'Mapping water'!$B$4:$B$352,0),MATCH(T$4,'Mapping water'!$A$4:$U$4,0))*$D90</f>
        <v>0</v>
      </c>
      <c r="U90" s="27">
        <f>INDEX('Mapping water'!$A$4:$U$352,MATCH($B90,'Mapping water'!$B$4:$B$352,0),MATCH(U$4,'Mapping water'!$A$4:$U$4,0))*$D90</f>
        <v>0</v>
      </c>
      <c r="V90" s="27">
        <f>INDEX('Mapping water'!$A$4:$U$352,MATCH($B90,'Mapping water'!$B$4:$B$352,0),MATCH(V$4,'Mapping water'!$A$4:$U$4,0))*$D90</f>
        <v>0</v>
      </c>
      <c r="W90" s="27">
        <f>INDEX('Mapping water'!$A$4:$U$352,MATCH($B90,'Mapping water'!$B$4:$B$352,0),MATCH(W$4,'Mapping water'!$A$4:$U$4,0))*$D90</f>
        <v>0</v>
      </c>
      <c r="X90" s="27">
        <f>INDEX('Mapping water'!$A$4:$U$352,MATCH($B90,'Mapping water'!$B$4:$B$352,0),MATCH(X$4,'Mapping water'!$A$4:$U$4,0))*$D90</f>
        <v>0</v>
      </c>
      <c r="Y90" s="27">
        <f>INDEX('Mapping water'!$A$4:$U$352,MATCH($B90,'Mapping water'!$B$4:$B$352,0),MATCH(Y$4,'Mapping water'!$A$4:$U$4,0))*$D90</f>
        <v>0</v>
      </c>
      <c r="Z90" s="27">
        <f>INDEX('Mapping water'!$A$4:$U$352,MATCH($B90,'Mapping water'!$B$4:$B$352,0),MATCH(Z$4,'Mapping water'!$A$4:$U$4,0))*$D90</f>
        <v>0</v>
      </c>
      <c r="AA90" s="27">
        <f>INDEX('Mapping water'!$A$4:$U$352,MATCH($B90,'Mapping water'!$B$4:$B$352,0),MATCH(AA$4,'Mapping water'!$A$4:$U$4,0))*$D90</f>
        <v>0</v>
      </c>
      <c r="AB90" s="27">
        <f>INDEX('Mapping water'!$A$4:$U$352,MATCH($B90,'Mapping water'!$B$4:$B$352,0),MATCH(AB$4,'Mapping water'!$A$4:$U$4,0))*$D90</f>
        <v>0</v>
      </c>
      <c r="AC90" s="27">
        <f>INDEX('Mapping water'!$A$4:$U$352,MATCH($B90,'Mapping water'!$B$4:$B$352,0),MATCH(AC$4,'Mapping water'!$A$4:$U$4,0))*$D90</f>
        <v>0</v>
      </c>
      <c r="AD90" s="27">
        <f>INDEX('Mapping water'!$A$4:$U$352,MATCH($B90,'Mapping water'!$B$4:$B$352,0),MATCH(AD$4,'Mapping water'!$A$4:$U$4,0))*$E90</f>
        <v>0</v>
      </c>
      <c r="AE90" s="27">
        <f>INDEX('Mapping water'!$A$4:$U$352,MATCH($B90,'Mapping water'!$B$4:$B$352,0),MATCH(AE$4,'Mapping water'!$A$4:$U$4,0))*$E90</f>
        <v>0</v>
      </c>
      <c r="AF90" s="27">
        <f>INDEX('Mapping water'!$A$4:$U$352,MATCH($B90,'Mapping water'!$B$4:$B$352,0),MATCH(AF$4,'Mapping water'!$A$4:$U$4,0))*$E90</f>
        <v>0</v>
      </c>
      <c r="AG90" s="27">
        <f>INDEX('Mapping water'!$A$4:$U$352,MATCH($B90,'Mapping water'!$B$4:$B$352,0),MATCH(AG$4,'Mapping water'!$A$4:$U$4,0))*$E90</f>
        <v>0</v>
      </c>
      <c r="AH90" s="27">
        <f>INDEX('Mapping water'!$A$4:$U$352,MATCH($B90,'Mapping water'!$B$4:$B$352,0),MATCH(AH$4,'Mapping water'!$A$4:$U$4,0))*$E90</f>
        <v>44681</v>
      </c>
      <c r="AI90" s="27">
        <f>INDEX('Mapping water'!$A$4:$U$352,MATCH($B90,'Mapping water'!$B$4:$B$352,0),MATCH(AI$4,'Mapping water'!$A$4:$U$4,0))*$E90</f>
        <v>0</v>
      </c>
      <c r="AJ90" s="27">
        <f>INDEX('Mapping water'!$A$4:$U$352,MATCH($B90,'Mapping water'!$B$4:$B$352,0),MATCH(AJ$4,'Mapping water'!$A$4:$U$4,0))*$E90</f>
        <v>0</v>
      </c>
      <c r="AK90" s="27">
        <f>INDEX('Mapping water'!$A$4:$U$352,MATCH($B90,'Mapping water'!$B$4:$B$352,0),MATCH(AK$4,'Mapping water'!$A$4:$U$4,0))*$E90</f>
        <v>0</v>
      </c>
      <c r="AL90" s="27">
        <f>INDEX('Mapping water'!$A$4:$U$352,MATCH($B90,'Mapping water'!$B$4:$B$352,0),MATCH(AL$4,'Mapping water'!$A$4:$U$4,0))*$E90</f>
        <v>0</v>
      </c>
      <c r="AM90" s="27">
        <f>INDEX('Mapping water'!$A$4:$U$352,MATCH($B90,'Mapping water'!$B$4:$B$352,0),MATCH(AM$4,'Mapping water'!$A$4:$U$4,0))*$E90</f>
        <v>0</v>
      </c>
      <c r="AN90" s="27">
        <f>INDEX('Mapping water'!$A$4:$U$352,MATCH($B90,'Mapping water'!$B$4:$B$352,0),MATCH(AN$4,'Mapping water'!$A$4:$U$4,0))*$E90</f>
        <v>0</v>
      </c>
      <c r="AO90" s="27">
        <f>INDEX('Mapping water'!$A$4:$U$352,MATCH($B90,'Mapping water'!$B$4:$B$352,0),MATCH(AO$4,'Mapping water'!$A$4:$U$4,0))*$E90</f>
        <v>0</v>
      </c>
      <c r="AP90" s="27">
        <f>INDEX('Mapping water'!$A$4:$U$352,MATCH($B90,'Mapping water'!$B$4:$B$352,0),MATCH(AP$4,'Mapping water'!$A$4:$U$4,0))*$E90</f>
        <v>0</v>
      </c>
      <c r="AQ90" s="27">
        <f>INDEX('Mapping water'!$A$4:$U$352,MATCH($B90,'Mapping water'!$B$4:$B$352,0),MATCH(AQ$4,'Mapping water'!$A$4:$U$4,0))*$E90</f>
        <v>0</v>
      </c>
      <c r="AR90" s="27">
        <f>INDEX('Mapping water'!$A$4:$U$352,MATCH($B90,'Mapping water'!$B$4:$B$352,0),MATCH(AR$4,'Mapping water'!$A$4:$U$4,0))*$E90</f>
        <v>0</v>
      </c>
      <c r="AS90" s="27">
        <f>INDEX('Mapping water'!$A$4:$U$352,MATCH($B90,'Mapping water'!$B$4:$B$352,0),MATCH(AS$4,'Mapping water'!$A$4:$U$4,0))*$E90</f>
        <v>0</v>
      </c>
      <c r="AT90" s="27">
        <f>INDEX('Mapping water'!$A$4:$U$352,MATCH($B90,'Mapping water'!$B$4:$B$352,0),MATCH(AT$4,'Mapping water'!$A$4:$U$4,0))*$E90</f>
        <v>0</v>
      </c>
      <c r="AU90" s="27">
        <f>INDEX('Mapping water'!$A$4:$U$352,MATCH($B90,'Mapping water'!$B$4:$B$352,0),MATCH(AU$4,'Mapping water'!$A$4:$U$4,0))*$E90</f>
        <v>0</v>
      </c>
      <c r="AV90" s="27">
        <f>INDEX('Mapping water'!$A$4:$U$352,MATCH($B90,'Mapping water'!$B$4:$B$352,0),MATCH(AD$4,'Mapping water'!$A$4:$U$4,0))*$F90</f>
        <v>0</v>
      </c>
      <c r="AW90" s="27">
        <f>INDEX('Mapping water'!$A$4:$U$352,MATCH($B90,'Mapping water'!$B$4:$B$352,0),MATCH(AE$4,'Mapping water'!$A$4:$U$4,0))*$F90</f>
        <v>0</v>
      </c>
      <c r="AX90" s="27">
        <f>INDEX('Mapping water'!$A$4:$U$352,MATCH($B90,'Mapping water'!$B$4:$B$352,0),MATCH(AF$4,'Mapping water'!$A$4:$U$4,0))*$F90</f>
        <v>0</v>
      </c>
      <c r="AY90" s="27">
        <f>INDEX('Mapping water'!$A$4:$U$352,MATCH($B90,'Mapping water'!$B$4:$B$352,0),MATCH(AG$4,'Mapping water'!$A$4:$U$4,0))*$F90</f>
        <v>0</v>
      </c>
      <c r="AZ90" s="27">
        <f>INDEX('Mapping water'!$A$4:$U$352,MATCH($B90,'Mapping water'!$B$4:$B$352,0),MATCH(AH$4,'Mapping water'!$A$4:$U$4,0))*$F90</f>
        <v>45064</v>
      </c>
      <c r="BA90" s="27">
        <f>INDEX('Mapping water'!$A$4:$U$352,MATCH($B90,'Mapping water'!$B$4:$B$352,0),MATCH(AI$4,'Mapping water'!$A$4:$U$4,0))*$F90</f>
        <v>0</v>
      </c>
      <c r="BB90" s="27">
        <f>INDEX('Mapping water'!$A$4:$U$352,MATCH($B90,'Mapping water'!$B$4:$B$352,0),MATCH(AJ$4,'Mapping water'!$A$4:$U$4,0))*$F90</f>
        <v>0</v>
      </c>
      <c r="BC90" s="27">
        <f>INDEX('Mapping water'!$A$4:$U$352,MATCH($B90,'Mapping water'!$B$4:$B$352,0),MATCH(AK$4,'Mapping water'!$A$4:$U$4,0))*$F90</f>
        <v>0</v>
      </c>
      <c r="BD90" s="27">
        <f>INDEX('Mapping water'!$A$4:$U$352,MATCH($B90,'Mapping water'!$B$4:$B$352,0),MATCH(AL$4,'Mapping water'!$A$4:$U$4,0))*$F90</f>
        <v>0</v>
      </c>
      <c r="BE90" s="27">
        <f>INDEX('Mapping water'!$A$4:$U$352,MATCH($B90,'Mapping water'!$B$4:$B$352,0),MATCH(AM$4,'Mapping water'!$A$4:$U$4,0))*$F90</f>
        <v>0</v>
      </c>
      <c r="BF90" s="27">
        <f>INDEX('Mapping water'!$A$4:$U$352,MATCH($B90,'Mapping water'!$B$4:$B$352,0),MATCH(AN$4,'Mapping water'!$A$4:$U$4,0))*$F90</f>
        <v>0</v>
      </c>
      <c r="BG90" s="27">
        <f>INDEX('Mapping water'!$A$4:$U$352,MATCH($B90,'Mapping water'!$B$4:$B$352,0),MATCH(AO$4,'Mapping water'!$A$4:$U$4,0))*$F90</f>
        <v>0</v>
      </c>
      <c r="BH90" s="27">
        <f>INDEX('Mapping water'!$A$4:$U$352,MATCH($B90,'Mapping water'!$B$4:$B$352,0),MATCH(AP$4,'Mapping water'!$A$4:$U$4,0))*$F90</f>
        <v>0</v>
      </c>
      <c r="BI90" s="27">
        <f>INDEX('Mapping water'!$A$4:$U$352,MATCH($B90,'Mapping water'!$B$4:$B$352,0),MATCH(AQ$4,'Mapping water'!$A$4:$U$4,0))*$F90</f>
        <v>0</v>
      </c>
      <c r="BJ90" s="27">
        <f>INDEX('Mapping water'!$A$4:$U$352,MATCH($B90,'Mapping water'!$B$4:$B$352,0),MATCH(AR$4,'Mapping water'!$A$4:$U$4,0))*$F90</f>
        <v>0</v>
      </c>
      <c r="BK90" s="27">
        <f>INDEX('Mapping water'!$A$4:$U$352,MATCH($B90,'Mapping water'!$B$4:$B$352,0),MATCH(AS$4,'Mapping water'!$A$4:$U$4,0))*$F90</f>
        <v>0</v>
      </c>
      <c r="BL90" s="27">
        <f>INDEX('Mapping water'!$A$4:$U$352,MATCH($B90,'Mapping water'!$B$4:$B$352,0),MATCH(AT$4,'Mapping water'!$A$4:$U$4,0))*$F90</f>
        <v>0</v>
      </c>
      <c r="BM90" s="27">
        <f>INDEX('Mapping water'!$A$4:$U$352,MATCH($B90,'Mapping water'!$B$4:$B$352,0),MATCH(AU$4,'Mapping water'!$A$4:$U$4,0))*$F90</f>
        <v>0</v>
      </c>
      <c r="BN90" s="27">
        <f>INDEX('Mapping water'!$A$4:$U$352,MATCH($B90,'Mapping water'!$B$4:$B$352,0),MATCH(AV$4,'Mapping water'!$A$4:$U$4,0))*$G90</f>
        <v>0</v>
      </c>
      <c r="BO90" s="27">
        <f>INDEX('Mapping water'!$A$4:$U$352,MATCH($B90,'Mapping water'!$B$4:$B$352,0),MATCH(AW$4,'Mapping water'!$A$4:$U$4,0))*$G90</f>
        <v>0</v>
      </c>
      <c r="BP90" s="27">
        <f>INDEX('Mapping water'!$A$4:$U$352,MATCH($B90,'Mapping water'!$B$4:$B$352,0),MATCH(AX$4,'Mapping water'!$A$4:$U$4,0))*$G90</f>
        <v>0</v>
      </c>
      <c r="BQ90" s="27">
        <f>INDEX('Mapping water'!$A$4:$U$352,MATCH($B90,'Mapping water'!$B$4:$B$352,0),MATCH(AY$4,'Mapping water'!$A$4:$U$4,0))*$G90</f>
        <v>0</v>
      </c>
      <c r="BR90" s="27">
        <f>INDEX('Mapping water'!$A$4:$U$352,MATCH($B90,'Mapping water'!$B$4:$B$352,0),MATCH(AZ$4,'Mapping water'!$A$4:$U$4,0))*$G90</f>
        <v>45372</v>
      </c>
      <c r="BS90" s="27">
        <f>INDEX('Mapping water'!$A$4:$U$352,MATCH($B90,'Mapping water'!$B$4:$B$352,0),MATCH(BA$4,'Mapping water'!$A$4:$U$4,0))*$G90</f>
        <v>0</v>
      </c>
      <c r="BT90" s="27">
        <f>INDEX('Mapping water'!$A$4:$U$352,MATCH($B90,'Mapping water'!$B$4:$B$352,0),MATCH(BB$4,'Mapping water'!$A$4:$U$4,0))*$G90</f>
        <v>0</v>
      </c>
      <c r="BU90" s="27">
        <f>INDEX('Mapping water'!$A$4:$U$352,MATCH($B90,'Mapping water'!$B$4:$B$352,0),MATCH(BC$4,'Mapping water'!$A$4:$U$4,0))*$G90</f>
        <v>0</v>
      </c>
      <c r="BV90" s="27">
        <f>INDEX('Mapping water'!$A$4:$U$352,MATCH($B90,'Mapping water'!$B$4:$B$352,0),MATCH(BD$4,'Mapping water'!$A$4:$U$4,0))*$G90</f>
        <v>0</v>
      </c>
      <c r="BW90" s="27">
        <f>INDEX('Mapping water'!$A$4:$U$352,MATCH($B90,'Mapping water'!$B$4:$B$352,0),MATCH(BE$4,'Mapping water'!$A$4:$U$4,0))*$G90</f>
        <v>0</v>
      </c>
      <c r="BX90" s="27">
        <f>INDEX('Mapping water'!$A$4:$U$352,MATCH($B90,'Mapping water'!$B$4:$B$352,0),MATCH(BF$4,'Mapping water'!$A$4:$U$4,0))*$G90</f>
        <v>0</v>
      </c>
      <c r="BY90" s="27">
        <f>INDEX('Mapping water'!$A$4:$U$352,MATCH($B90,'Mapping water'!$B$4:$B$352,0),MATCH(BG$4,'Mapping water'!$A$4:$U$4,0))*$G90</f>
        <v>0</v>
      </c>
      <c r="BZ90" s="27">
        <f>INDEX('Mapping water'!$A$4:$U$352,MATCH($B90,'Mapping water'!$B$4:$B$352,0),MATCH(BH$4,'Mapping water'!$A$4:$U$4,0))*$G90</f>
        <v>0</v>
      </c>
      <c r="CA90" s="27">
        <f>INDEX('Mapping water'!$A$4:$U$352,MATCH($B90,'Mapping water'!$B$4:$B$352,0),MATCH(BI$4,'Mapping water'!$A$4:$U$4,0))*$G90</f>
        <v>0</v>
      </c>
      <c r="CB90" s="27">
        <f>INDEX('Mapping water'!$A$4:$U$352,MATCH($B90,'Mapping water'!$B$4:$B$352,0),MATCH(BJ$4,'Mapping water'!$A$4:$U$4,0))*$G90</f>
        <v>0</v>
      </c>
      <c r="CC90" s="27">
        <f>INDEX('Mapping water'!$A$4:$U$352,MATCH($B90,'Mapping water'!$B$4:$B$352,0),MATCH(BK$4,'Mapping water'!$A$4:$U$4,0))*$G90</f>
        <v>0</v>
      </c>
      <c r="CD90" s="27">
        <f>INDEX('Mapping water'!$A$4:$U$352,MATCH($B90,'Mapping water'!$B$4:$B$352,0),MATCH(BL$4,'Mapping water'!$A$4:$U$4,0))*$G90</f>
        <v>0</v>
      </c>
      <c r="CE90" s="27">
        <f>INDEX('Mapping water'!$A$4:$U$352,MATCH($B90,'Mapping water'!$B$4:$B$352,0),MATCH(BM$4,'Mapping water'!$A$4:$U$4,0))*$G90</f>
        <v>0</v>
      </c>
      <c r="CF90" s="27">
        <f>INDEX('Mapping water'!$A$4:$U$352,MATCH($B90,'Mapping water'!$B$4:$B$352,0),MATCH(BN$4,'Mapping water'!$A$4:$U$4,0))*$H90</f>
        <v>0</v>
      </c>
      <c r="CG90" s="27">
        <f>INDEX('Mapping water'!$A$4:$U$352,MATCH($B90,'Mapping water'!$B$4:$B$352,0),MATCH(BO$4,'Mapping water'!$A$4:$U$4,0))*$H90</f>
        <v>0</v>
      </c>
      <c r="CH90" s="27">
        <f>INDEX('Mapping water'!$A$4:$U$352,MATCH($B90,'Mapping water'!$B$4:$B$352,0),MATCH(BP$4,'Mapping water'!$A$4:$U$4,0))*$H90</f>
        <v>0</v>
      </c>
      <c r="CI90" s="27">
        <f>INDEX('Mapping water'!$A$4:$U$352,MATCH($B90,'Mapping water'!$B$4:$B$352,0),MATCH(BQ$4,'Mapping water'!$A$4:$U$4,0))*$H90</f>
        <v>0</v>
      </c>
      <c r="CJ90" s="27">
        <f>INDEX('Mapping water'!$A$4:$U$352,MATCH($B90,'Mapping water'!$B$4:$B$352,0),MATCH(BR$4,'Mapping water'!$A$4:$U$4,0))*$H90</f>
        <v>45682</v>
      </c>
      <c r="CK90" s="27">
        <f>INDEX('Mapping water'!$A$4:$U$352,MATCH($B90,'Mapping water'!$B$4:$B$352,0),MATCH(BS$4,'Mapping water'!$A$4:$U$4,0))*$H90</f>
        <v>0</v>
      </c>
      <c r="CL90" s="27">
        <f>INDEX('Mapping water'!$A$4:$U$352,MATCH($B90,'Mapping water'!$B$4:$B$352,0),MATCH(BT$4,'Mapping water'!$A$4:$U$4,0))*$H90</f>
        <v>0</v>
      </c>
      <c r="CM90" s="27">
        <f>INDEX('Mapping water'!$A$4:$U$352,MATCH($B90,'Mapping water'!$B$4:$B$352,0),MATCH(BU$4,'Mapping water'!$A$4:$U$4,0))*$H90</f>
        <v>0</v>
      </c>
      <c r="CN90" s="27">
        <f>INDEX('Mapping water'!$A$4:$U$352,MATCH($B90,'Mapping water'!$B$4:$B$352,0),MATCH(BV$4,'Mapping water'!$A$4:$U$4,0))*$H90</f>
        <v>0</v>
      </c>
      <c r="CO90" s="27">
        <f>INDEX('Mapping water'!$A$4:$U$352,MATCH($B90,'Mapping water'!$B$4:$B$352,0),MATCH(BW$4,'Mapping water'!$A$4:$U$4,0))*$H90</f>
        <v>0</v>
      </c>
      <c r="CP90" s="27">
        <f>INDEX('Mapping water'!$A$4:$U$352,MATCH($B90,'Mapping water'!$B$4:$B$352,0),MATCH(BX$4,'Mapping water'!$A$4:$U$4,0))*$H90</f>
        <v>0</v>
      </c>
      <c r="CQ90" s="27">
        <f>INDEX('Mapping water'!$A$4:$U$352,MATCH($B90,'Mapping water'!$B$4:$B$352,0),MATCH(BY$4,'Mapping water'!$A$4:$U$4,0))*$H90</f>
        <v>0</v>
      </c>
      <c r="CR90" s="27">
        <f>INDEX('Mapping water'!$A$4:$U$352,MATCH($B90,'Mapping water'!$B$4:$B$352,0),MATCH(BZ$4,'Mapping water'!$A$4:$U$4,0))*$H90</f>
        <v>0</v>
      </c>
      <c r="CS90" s="27">
        <f>INDEX('Mapping water'!$A$4:$U$352,MATCH($B90,'Mapping water'!$B$4:$B$352,0),MATCH(CA$4,'Mapping water'!$A$4:$U$4,0))*$H90</f>
        <v>0</v>
      </c>
      <c r="CT90" s="27">
        <f>INDEX('Mapping water'!$A$4:$U$352,MATCH($B90,'Mapping water'!$B$4:$B$352,0),MATCH(CB$4,'Mapping water'!$A$4:$U$4,0))*$H90</f>
        <v>0</v>
      </c>
      <c r="CU90" s="27">
        <f>INDEX('Mapping water'!$A$4:$U$352,MATCH($B90,'Mapping water'!$B$4:$B$352,0),MATCH(CC$4,'Mapping water'!$A$4:$U$4,0))*$H90</f>
        <v>0</v>
      </c>
      <c r="CV90" s="27">
        <f>INDEX('Mapping water'!$A$4:$U$352,MATCH($B90,'Mapping water'!$B$4:$B$352,0),MATCH(CD$4,'Mapping water'!$A$4:$U$4,0))*$H90</f>
        <v>0</v>
      </c>
      <c r="CW90" s="27">
        <f>INDEX('Mapping water'!$A$4:$U$352,MATCH($B90,'Mapping water'!$B$4:$B$352,0),MATCH(CE$4,'Mapping water'!$A$4:$U$4,0))*$H90</f>
        <v>0</v>
      </c>
      <c r="CX90" s="27">
        <f>INDEX('Mapping water'!$A$4:$U$352,MATCH($B90,'Mapping water'!$B$4:$B$352,0),MATCH(CF$4,'Mapping water'!$A$4:$U$4,0))*$I90</f>
        <v>0</v>
      </c>
      <c r="CY90" s="27">
        <f>INDEX('Mapping water'!$A$4:$U$352,MATCH($B90,'Mapping water'!$B$4:$B$352,0),MATCH(CG$4,'Mapping water'!$A$4:$U$4,0))*$I90</f>
        <v>0</v>
      </c>
      <c r="CZ90" s="27">
        <f>INDEX('Mapping water'!$A$4:$U$352,MATCH($B90,'Mapping water'!$B$4:$B$352,0),MATCH(CH$4,'Mapping water'!$A$4:$U$4,0))*$I90</f>
        <v>0</v>
      </c>
      <c r="DA90" s="27">
        <f>INDEX('Mapping water'!$A$4:$U$352,MATCH($B90,'Mapping water'!$B$4:$B$352,0),MATCH(CI$4,'Mapping water'!$A$4:$U$4,0))*$I90</f>
        <v>0</v>
      </c>
      <c r="DB90" s="27">
        <f>INDEX('Mapping water'!$A$4:$U$352,MATCH($B90,'Mapping water'!$B$4:$B$352,0),MATCH(CJ$4,'Mapping water'!$A$4:$U$4,0))*$I90</f>
        <v>45986</v>
      </c>
      <c r="DC90" s="27">
        <f>INDEX('Mapping water'!$A$4:$U$352,MATCH($B90,'Mapping water'!$B$4:$B$352,0),MATCH(CK$4,'Mapping water'!$A$4:$U$4,0))*$I90</f>
        <v>0</v>
      </c>
      <c r="DD90" s="27">
        <f>INDEX('Mapping water'!$A$4:$U$352,MATCH($B90,'Mapping water'!$B$4:$B$352,0),MATCH(CL$4,'Mapping water'!$A$4:$U$4,0))*$I90</f>
        <v>0</v>
      </c>
      <c r="DE90" s="27">
        <f>INDEX('Mapping water'!$A$4:$U$352,MATCH($B90,'Mapping water'!$B$4:$B$352,0),MATCH(CM$4,'Mapping water'!$A$4:$U$4,0))*$I90</f>
        <v>0</v>
      </c>
      <c r="DF90" s="27">
        <f>INDEX('Mapping water'!$A$4:$U$352,MATCH($B90,'Mapping water'!$B$4:$B$352,0),MATCH(CN$4,'Mapping water'!$A$4:$U$4,0))*$I90</f>
        <v>0</v>
      </c>
      <c r="DG90" s="27">
        <f>INDEX('Mapping water'!$A$4:$U$352,MATCH($B90,'Mapping water'!$B$4:$B$352,0),MATCH(CO$4,'Mapping water'!$A$4:$U$4,0))*$I90</f>
        <v>0</v>
      </c>
      <c r="DH90" s="27">
        <f>INDEX('Mapping water'!$A$4:$U$352,MATCH($B90,'Mapping water'!$B$4:$B$352,0),MATCH(CP$4,'Mapping water'!$A$4:$U$4,0))*$I90</f>
        <v>0</v>
      </c>
      <c r="DI90" s="27">
        <f>INDEX('Mapping water'!$A$4:$U$352,MATCH($B90,'Mapping water'!$B$4:$B$352,0),MATCH(CQ$4,'Mapping water'!$A$4:$U$4,0))*$I90</f>
        <v>0</v>
      </c>
      <c r="DJ90" s="27">
        <f>INDEX('Mapping water'!$A$4:$U$352,MATCH($B90,'Mapping water'!$B$4:$B$352,0),MATCH(CR$4,'Mapping water'!$A$4:$U$4,0))*$I90</f>
        <v>0</v>
      </c>
      <c r="DK90" s="27">
        <f>INDEX('Mapping water'!$A$4:$U$352,MATCH($B90,'Mapping water'!$B$4:$B$352,0),MATCH(CS$4,'Mapping water'!$A$4:$U$4,0))*$I90</f>
        <v>0</v>
      </c>
      <c r="DL90" s="27">
        <f>INDEX('Mapping water'!$A$4:$U$352,MATCH($B90,'Mapping water'!$B$4:$B$352,0),MATCH(CT$4,'Mapping water'!$A$4:$U$4,0))*$I90</f>
        <v>0</v>
      </c>
      <c r="DM90" s="27">
        <f>INDEX('Mapping water'!$A$4:$U$352,MATCH($B90,'Mapping water'!$B$4:$B$352,0),MATCH(CU$4,'Mapping water'!$A$4:$U$4,0))*$I90</f>
        <v>0</v>
      </c>
      <c r="DN90" s="27">
        <f>INDEX('Mapping water'!$A$4:$U$352,MATCH($B90,'Mapping water'!$B$4:$B$352,0),MATCH(CV$4,'Mapping water'!$A$4:$U$4,0))*$I90</f>
        <v>0</v>
      </c>
      <c r="DO90" s="27">
        <f>INDEX('Mapping water'!$A$4:$U$352,MATCH($B90,'Mapping water'!$B$4:$B$352,0),MATCH(CW$4,'Mapping water'!$A$4:$U$4,0))*$I90</f>
        <v>0</v>
      </c>
      <c r="DP90" s="27">
        <f>INDEX('Mapping water'!$A$4:$U$352,MATCH($B90,'Mapping water'!$B$4:$B$352,0),MATCH(CX$4,'Mapping water'!$A$4:$U$4,0))*$J90</f>
        <v>0</v>
      </c>
      <c r="DQ90" s="27">
        <f>INDEX('Mapping water'!$A$4:$U$352,MATCH($B90,'Mapping water'!$B$4:$B$352,0),MATCH(CY$4,'Mapping water'!$A$4:$U$4,0))*$J90</f>
        <v>0</v>
      </c>
      <c r="DR90" s="27">
        <f>INDEX('Mapping water'!$A$4:$U$352,MATCH($B90,'Mapping water'!$B$4:$B$352,0),MATCH(CZ$4,'Mapping water'!$A$4:$U$4,0))*$J90</f>
        <v>0</v>
      </c>
      <c r="DS90" s="27">
        <f>INDEX('Mapping water'!$A$4:$U$352,MATCH($B90,'Mapping water'!$B$4:$B$352,0),MATCH(DA$4,'Mapping water'!$A$4:$U$4,0))*$J90</f>
        <v>0</v>
      </c>
      <c r="DT90" s="27">
        <f>INDEX('Mapping water'!$A$4:$U$352,MATCH($B90,'Mapping water'!$B$4:$B$352,0),MATCH(DB$4,'Mapping water'!$A$4:$U$4,0))*$J90</f>
        <v>46274</v>
      </c>
      <c r="DU90" s="27">
        <f>INDEX('Mapping water'!$A$4:$U$352,MATCH($B90,'Mapping water'!$B$4:$B$352,0),MATCH(DC$4,'Mapping water'!$A$4:$U$4,0))*$J90</f>
        <v>0</v>
      </c>
      <c r="DV90" s="27">
        <f>INDEX('Mapping water'!$A$4:$U$352,MATCH($B90,'Mapping water'!$B$4:$B$352,0),MATCH(DD$4,'Mapping water'!$A$4:$U$4,0))*$J90</f>
        <v>0</v>
      </c>
      <c r="DW90" s="27">
        <f>INDEX('Mapping water'!$A$4:$U$352,MATCH($B90,'Mapping water'!$B$4:$B$352,0),MATCH(DE$4,'Mapping water'!$A$4:$U$4,0))*$J90</f>
        <v>0</v>
      </c>
      <c r="DX90" s="27">
        <f>INDEX('Mapping water'!$A$4:$U$352,MATCH($B90,'Mapping water'!$B$4:$B$352,0),MATCH(DF$4,'Mapping water'!$A$4:$U$4,0))*$J90</f>
        <v>0</v>
      </c>
      <c r="DY90" s="27">
        <f>INDEX('Mapping water'!$A$4:$U$352,MATCH($B90,'Mapping water'!$B$4:$B$352,0),MATCH(DG$4,'Mapping water'!$A$4:$U$4,0))*$J90</f>
        <v>0</v>
      </c>
      <c r="DZ90" s="27">
        <f>INDEX('Mapping water'!$A$4:$U$352,MATCH($B90,'Mapping water'!$B$4:$B$352,0),MATCH(DH$4,'Mapping water'!$A$4:$U$4,0))*$J90</f>
        <v>0</v>
      </c>
      <c r="EA90" s="27">
        <f>INDEX('Mapping water'!$A$4:$U$352,MATCH($B90,'Mapping water'!$B$4:$B$352,0),MATCH(DI$4,'Mapping water'!$A$4:$U$4,0))*$J90</f>
        <v>0</v>
      </c>
      <c r="EB90" s="27">
        <f>INDEX('Mapping water'!$A$4:$U$352,MATCH($B90,'Mapping water'!$B$4:$B$352,0),MATCH(DJ$4,'Mapping water'!$A$4:$U$4,0))*$J90</f>
        <v>0</v>
      </c>
      <c r="EC90" s="27">
        <f>INDEX('Mapping water'!$A$4:$U$352,MATCH($B90,'Mapping water'!$B$4:$B$352,0),MATCH(DK$4,'Mapping water'!$A$4:$U$4,0))*$J90</f>
        <v>0</v>
      </c>
      <c r="ED90" s="27">
        <f>INDEX('Mapping water'!$A$4:$U$352,MATCH($B90,'Mapping water'!$B$4:$B$352,0),MATCH(DL$4,'Mapping water'!$A$4:$U$4,0))*$J90</f>
        <v>0</v>
      </c>
      <c r="EE90" s="27">
        <f>INDEX('Mapping water'!$A$4:$U$352,MATCH($B90,'Mapping water'!$B$4:$B$352,0),MATCH(DM$4,'Mapping water'!$A$4:$U$4,0))*$J90</f>
        <v>0</v>
      </c>
      <c r="EF90" s="27">
        <f>INDEX('Mapping water'!$A$4:$U$352,MATCH($B90,'Mapping water'!$B$4:$B$352,0),MATCH(DN$4,'Mapping water'!$A$4:$U$4,0))*$J90</f>
        <v>0</v>
      </c>
      <c r="EG90" s="27">
        <f>INDEX('Mapping water'!$A$4:$U$352,MATCH($B90,'Mapping water'!$B$4:$B$352,0),MATCH(DO$4,'Mapping water'!$A$4:$U$4,0))*$J90</f>
        <v>0</v>
      </c>
      <c r="EH90" s="27">
        <f>INDEX('Mapping water'!$A$4:$U$352,MATCH($B90,'Mapping water'!$B$4:$B$352,0),MATCH(DP$4,'Mapping water'!$A$4:$U$4,0))*$K90</f>
        <v>0</v>
      </c>
      <c r="EI90" s="27">
        <f>INDEX('Mapping water'!$A$4:$U$352,MATCH($B90,'Mapping water'!$B$4:$B$352,0),MATCH(DQ$4,'Mapping water'!$A$4:$U$4,0))*$K90</f>
        <v>0</v>
      </c>
      <c r="EJ90" s="27">
        <f>INDEX('Mapping water'!$A$4:$U$352,MATCH($B90,'Mapping water'!$B$4:$B$352,0),MATCH(DR$4,'Mapping water'!$A$4:$U$4,0))*$K90</f>
        <v>0</v>
      </c>
      <c r="EK90" s="27">
        <f>INDEX('Mapping water'!$A$4:$U$352,MATCH($B90,'Mapping water'!$B$4:$B$352,0),MATCH(DS$4,'Mapping water'!$A$4:$U$4,0))*$K90</f>
        <v>0</v>
      </c>
      <c r="EL90" s="27">
        <f>INDEX('Mapping water'!$A$4:$U$352,MATCH($B90,'Mapping water'!$B$4:$B$352,0),MATCH(DT$4,'Mapping water'!$A$4:$U$4,0))*$K90</f>
        <v>46585</v>
      </c>
      <c r="EM90" s="27">
        <f>INDEX('Mapping water'!$A$4:$U$352,MATCH($B90,'Mapping water'!$B$4:$B$352,0),MATCH(DU$4,'Mapping water'!$A$4:$U$4,0))*$K90</f>
        <v>0</v>
      </c>
      <c r="EN90" s="27">
        <f>INDEX('Mapping water'!$A$4:$U$352,MATCH($B90,'Mapping water'!$B$4:$B$352,0),MATCH(DV$4,'Mapping water'!$A$4:$U$4,0))*$K90</f>
        <v>0</v>
      </c>
      <c r="EO90" s="27">
        <f>INDEX('Mapping water'!$A$4:$U$352,MATCH($B90,'Mapping water'!$B$4:$B$352,0),MATCH(DW$4,'Mapping water'!$A$4:$U$4,0))*$K90</f>
        <v>0</v>
      </c>
      <c r="EP90" s="27">
        <f>INDEX('Mapping water'!$A$4:$U$352,MATCH($B90,'Mapping water'!$B$4:$B$352,0),MATCH(DX$4,'Mapping water'!$A$4:$U$4,0))*$K90</f>
        <v>0</v>
      </c>
      <c r="EQ90" s="27">
        <f>INDEX('Mapping water'!$A$4:$U$352,MATCH($B90,'Mapping water'!$B$4:$B$352,0),MATCH(DY$4,'Mapping water'!$A$4:$U$4,0))*$K90</f>
        <v>0</v>
      </c>
      <c r="ER90" s="27">
        <f>INDEX('Mapping water'!$A$4:$U$352,MATCH($B90,'Mapping water'!$B$4:$B$352,0),MATCH(DZ$4,'Mapping water'!$A$4:$U$4,0))*$K90</f>
        <v>0</v>
      </c>
      <c r="ES90" s="27">
        <f>INDEX('Mapping water'!$A$4:$U$352,MATCH($B90,'Mapping water'!$B$4:$B$352,0),MATCH(EA$4,'Mapping water'!$A$4:$U$4,0))*$K90</f>
        <v>0</v>
      </c>
      <c r="ET90" s="27">
        <f>INDEX('Mapping water'!$A$4:$U$352,MATCH($B90,'Mapping water'!$B$4:$B$352,0),MATCH(EB$4,'Mapping water'!$A$4:$U$4,0))*$K90</f>
        <v>0</v>
      </c>
      <c r="EU90" s="27">
        <f>INDEX('Mapping water'!$A$4:$U$352,MATCH($B90,'Mapping water'!$B$4:$B$352,0),MATCH(EC$4,'Mapping water'!$A$4:$U$4,0))*$K90</f>
        <v>0</v>
      </c>
      <c r="EV90" s="27">
        <f>INDEX('Mapping water'!$A$4:$U$352,MATCH($B90,'Mapping water'!$B$4:$B$352,0),MATCH(ED$4,'Mapping water'!$A$4:$U$4,0))*$K90</f>
        <v>0</v>
      </c>
      <c r="EW90" s="27">
        <f>INDEX('Mapping water'!$A$4:$U$352,MATCH($B90,'Mapping water'!$B$4:$B$352,0),MATCH(EE$4,'Mapping water'!$A$4:$U$4,0))*$K90</f>
        <v>0</v>
      </c>
      <c r="EX90" s="27">
        <f>INDEX('Mapping water'!$A$4:$U$352,MATCH($B90,'Mapping water'!$B$4:$B$352,0),MATCH(EF$4,'Mapping water'!$A$4:$U$4,0))*$K90</f>
        <v>0</v>
      </c>
      <c r="EY90" s="27">
        <f>INDEX('Mapping water'!$A$4:$U$352,MATCH($B90,'Mapping water'!$B$4:$B$352,0),MATCH(EG$4,'Mapping water'!$A$4:$U$4,0))*$K90</f>
        <v>0</v>
      </c>
    </row>
    <row r="91" spans="1:155" x14ac:dyDescent="0.2">
      <c r="A91" s="26" t="s">
        <v>689</v>
      </c>
      <c r="B91" s="26" t="s">
        <v>690</v>
      </c>
      <c r="C91" s="26" t="s">
        <v>81</v>
      </c>
      <c r="D91" s="27">
        <f>INDEX('Households England'!S$6:S$375,MATCH('Mapping HH to population water'!$B91,'Households England'!$B$6:$B$375,0))</f>
        <v>49393</v>
      </c>
      <c r="E91" s="27">
        <f>INDEX('Households England'!T$6:T$375,MATCH('Mapping HH to population water'!$B91,'Households England'!$B$6:$B$375,0))</f>
        <v>49751</v>
      </c>
      <c r="F91" s="27">
        <f>INDEX('Households England'!U$6:U$375,MATCH('Mapping HH to population water'!$B91,'Households England'!$B$6:$B$375,0))</f>
        <v>50227</v>
      </c>
      <c r="G91" s="27">
        <f>INDEX('Households England'!V$6:V$375,MATCH('Mapping HH to population water'!$B91,'Households England'!$B$6:$B$375,0))</f>
        <v>50661</v>
      </c>
      <c r="H91" s="27">
        <f>INDEX('Households England'!W$6:W$375,MATCH('Mapping HH to population water'!$B91,'Households England'!$B$6:$B$375,0))</f>
        <v>51052</v>
      </c>
      <c r="I91" s="27">
        <f>INDEX('Households England'!X$6:X$375,MATCH('Mapping HH to population water'!$B91,'Households England'!$B$6:$B$375,0))</f>
        <v>51500</v>
      </c>
      <c r="J91" s="27">
        <f>INDEX('Households England'!Y$6:Y$375,MATCH('Mapping HH to population water'!$B91,'Households England'!$B$6:$B$375,0))</f>
        <v>51941</v>
      </c>
      <c r="K91" s="27">
        <f>INDEX('Households England'!Z$6:Z$375,MATCH('Mapping HH to population water'!$B91,'Households England'!$B$6:$B$375,0))</f>
        <v>52357</v>
      </c>
      <c r="L91" s="27">
        <f>INDEX('Mapping water'!$A$4:$U$352,MATCH($B91,'Mapping water'!$B$4:$B$352,0),MATCH(L$4,'Mapping water'!$A$4:$U$4,0))*$D91</f>
        <v>0</v>
      </c>
      <c r="M91" s="27">
        <f>INDEX('Mapping water'!$A$4:$U$352,MATCH($B91,'Mapping water'!$B$4:$B$352,0),MATCH(M$4,'Mapping water'!$A$4:$U$4,0))*$D91</f>
        <v>0</v>
      </c>
      <c r="N91" s="27">
        <f>INDEX('Mapping water'!$A$4:$U$352,MATCH($B91,'Mapping water'!$B$4:$B$352,0),MATCH(N$4,'Mapping water'!$A$4:$U$4,0))*$D91</f>
        <v>0</v>
      </c>
      <c r="O91" s="27">
        <f>INDEX('Mapping water'!$A$4:$U$352,MATCH($B91,'Mapping water'!$B$4:$B$352,0),MATCH(O$4,'Mapping water'!$A$4:$U$4,0))*$D91</f>
        <v>0</v>
      </c>
      <c r="P91" s="27">
        <f>INDEX('Mapping water'!$A$4:$U$352,MATCH($B91,'Mapping water'!$B$4:$B$352,0),MATCH(P$4,'Mapping water'!$A$4:$U$4,0))*$D91</f>
        <v>27660.080000000002</v>
      </c>
      <c r="Q91" s="27">
        <f>INDEX('Mapping water'!$A$4:$U$352,MATCH($B91,'Mapping water'!$B$4:$B$352,0),MATCH(Q$4,'Mapping water'!$A$4:$U$4,0))*$D91</f>
        <v>0</v>
      </c>
      <c r="R91" s="27">
        <f>INDEX('Mapping water'!$A$4:$U$352,MATCH($B91,'Mapping water'!$B$4:$B$352,0),MATCH(R$4,'Mapping water'!$A$4:$U$4,0))*$D91</f>
        <v>0</v>
      </c>
      <c r="S91" s="27">
        <f>INDEX('Mapping water'!$A$4:$U$352,MATCH($B91,'Mapping water'!$B$4:$B$352,0),MATCH(S$4,'Mapping water'!$A$4:$U$4,0))*$D91</f>
        <v>0</v>
      </c>
      <c r="T91" s="27">
        <f>INDEX('Mapping water'!$A$4:$U$352,MATCH($B91,'Mapping water'!$B$4:$B$352,0),MATCH(T$4,'Mapping water'!$A$4:$U$4,0))*$D91</f>
        <v>0</v>
      </c>
      <c r="U91" s="27">
        <f>INDEX('Mapping water'!$A$4:$U$352,MATCH($B91,'Mapping water'!$B$4:$B$352,0),MATCH(U$4,'Mapping water'!$A$4:$U$4,0))*$D91</f>
        <v>21732.920000000002</v>
      </c>
      <c r="V91" s="27">
        <f>INDEX('Mapping water'!$A$4:$U$352,MATCH($B91,'Mapping water'!$B$4:$B$352,0),MATCH(V$4,'Mapping water'!$A$4:$U$4,0))*$D91</f>
        <v>0</v>
      </c>
      <c r="W91" s="27">
        <f>INDEX('Mapping water'!$A$4:$U$352,MATCH($B91,'Mapping water'!$B$4:$B$352,0),MATCH(W$4,'Mapping water'!$A$4:$U$4,0))*$D91</f>
        <v>0</v>
      </c>
      <c r="X91" s="27">
        <f>INDEX('Mapping water'!$A$4:$U$352,MATCH($B91,'Mapping water'!$B$4:$B$352,0),MATCH(X$4,'Mapping water'!$A$4:$U$4,0))*$D91</f>
        <v>0</v>
      </c>
      <c r="Y91" s="27">
        <f>INDEX('Mapping water'!$A$4:$U$352,MATCH($B91,'Mapping water'!$B$4:$B$352,0),MATCH(Y$4,'Mapping water'!$A$4:$U$4,0))*$D91</f>
        <v>0</v>
      </c>
      <c r="Z91" s="27">
        <f>INDEX('Mapping water'!$A$4:$U$352,MATCH($B91,'Mapping water'!$B$4:$B$352,0),MATCH(Z$4,'Mapping water'!$A$4:$U$4,0))*$D91</f>
        <v>0</v>
      </c>
      <c r="AA91" s="27">
        <f>INDEX('Mapping water'!$A$4:$U$352,MATCH($B91,'Mapping water'!$B$4:$B$352,0),MATCH(AA$4,'Mapping water'!$A$4:$U$4,0))*$D91</f>
        <v>0</v>
      </c>
      <c r="AB91" s="27">
        <f>INDEX('Mapping water'!$A$4:$U$352,MATCH($B91,'Mapping water'!$B$4:$B$352,0),MATCH(AB$4,'Mapping water'!$A$4:$U$4,0))*$D91</f>
        <v>0</v>
      </c>
      <c r="AC91" s="27">
        <f>INDEX('Mapping water'!$A$4:$U$352,MATCH($B91,'Mapping water'!$B$4:$B$352,0),MATCH(AC$4,'Mapping water'!$A$4:$U$4,0))*$D91</f>
        <v>0</v>
      </c>
      <c r="AD91" s="27">
        <f>INDEX('Mapping water'!$A$4:$U$352,MATCH($B91,'Mapping water'!$B$4:$B$352,0),MATCH(AD$4,'Mapping water'!$A$4:$U$4,0))*$E91</f>
        <v>0</v>
      </c>
      <c r="AE91" s="27">
        <f>INDEX('Mapping water'!$A$4:$U$352,MATCH($B91,'Mapping water'!$B$4:$B$352,0),MATCH(AE$4,'Mapping water'!$A$4:$U$4,0))*$E91</f>
        <v>0</v>
      </c>
      <c r="AF91" s="27">
        <f>INDEX('Mapping water'!$A$4:$U$352,MATCH($B91,'Mapping water'!$B$4:$B$352,0),MATCH(AF$4,'Mapping water'!$A$4:$U$4,0))*$E91</f>
        <v>0</v>
      </c>
      <c r="AG91" s="27">
        <f>INDEX('Mapping water'!$A$4:$U$352,MATCH($B91,'Mapping water'!$B$4:$B$352,0),MATCH(AG$4,'Mapping water'!$A$4:$U$4,0))*$E91</f>
        <v>0</v>
      </c>
      <c r="AH91" s="27">
        <f>INDEX('Mapping water'!$A$4:$U$352,MATCH($B91,'Mapping water'!$B$4:$B$352,0),MATCH(AH$4,'Mapping water'!$A$4:$U$4,0))*$E91</f>
        <v>27860.560000000001</v>
      </c>
      <c r="AI91" s="27">
        <f>INDEX('Mapping water'!$A$4:$U$352,MATCH($B91,'Mapping water'!$B$4:$B$352,0),MATCH(AI$4,'Mapping water'!$A$4:$U$4,0))*$E91</f>
        <v>0</v>
      </c>
      <c r="AJ91" s="27">
        <f>INDEX('Mapping water'!$A$4:$U$352,MATCH($B91,'Mapping water'!$B$4:$B$352,0),MATCH(AJ$4,'Mapping water'!$A$4:$U$4,0))*$E91</f>
        <v>0</v>
      </c>
      <c r="AK91" s="27">
        <f>INDEX('Mapping water'!$A$4:$U$352,MATCH($B91,'Mapping water'!$B$4:$B$352,0),MATCH(AK$4,'Mapping water'!$A$4:$U$4,0))*$E91</f>
        <v>0</v>
      </c>
      <c r="AL91" s="27">
        <f>INDEX('Mapping water'!$A$4:$U$352,MATCH($B91,'Mapping water'!$B$4:$B$352,0),MATCH(AL$4,'Mapping water'!$A$4:$U$4,0))*$E91</f>
        <v>0</v>
      </c>
      <c r="AM91" s="27">
        <f>INDEX('Mapping water'!$A$4:$U$352,MATCH($B91,'Mapping water'!$B$4:$B$352,0),MATCH(AM$4,'Mapping water'!$A$4:$U$4,0))*$E91</f>
        <v>21890.44</v>
      </c>
      <c r="AN91" s="27">
        <f>INDEX('Mapping water'!$A$4:$U$352,MATCH($B91,'Mapping water'!$B$4:$B$352,0),MATCH(AN$4,'Mapping water'!$A$4:$U$4,0))*$E91</f>
        <v>0</v>
      </c>
      <c r="AO91" s="27">
        <f>INDEX('Mapping water'!$A$4:$U$352,MATCH($B91,'Mapping water'!$B$4:$B$352,0),MATCH(AO$4,'Mapping water'!$A$4:$U$4,0))*$E91</f>
        <v>0</v>
      </c>
      <c r="AP91" s="27">
        <f>INDEX('Mapping water'!$A$4:$U$352,MATCH($B91,'Mapping water'!$B$4:$B$352,0),MATCH(AP$4,'Mapping water'!$A$4:$U$4,0))*$E91</f>
        <v>0</v>
      </c>
      <c r="AQ91" s="27">
        <f>INDEX('Mapping water'!$A$4:$U$352,MATCH($B91,'Mapping water'!$B$4:$B$352,0),MATCH(AQ$4,'Mapping water'!$A$4:$U$4,0))*$E91</f>
        <v>0</v>
      </c>
      <c r="AR91" s="27">
        <f>INDEX('Mapping water'!$A$4:$U$352,MATCH($B91,'Mapping water'!$B$4:$B$352,0),MATCH(AR$4,'Mapping water'!$A$4:$U$4,0))*$E91</f>
        <v>0</v>
      </c>
      <c r="AS91" s="27">
        <f>INDEX('Mapping water'!$A$4:$U$352,MATCH($B91,'Mapping water'!$B$4:$B$352,0),MATCH(AS$4,'Mapping water'!$A$4:$U$4,0))*$E91</f>
        <v>0</v>
      </c>
      <c r="AT91" s="27">
        <f>INDEX('Mapping water'!$A$4:$U$352,MATCH($B91,'Mapping water'!$B$4:$B$352,0),MATCH(AT$4,'Mapping water'!$A$4:$U$4,0))*$E91</f>
        <v>0</v>
      </c>
      <c r="AU91" s="27">
        <f>INDEX('Mapping water'!$A$4:$U$352,MATCH($B91,'Mapping water'!$B$4:$B$352,0),MATCH(AU$4,'Mapping water'!$A$4:$U$4,0))*$E91</f>
        <v>0</v>
      </c>
      <c r="AV91" s="27">
        <f>INDEX('Mapping water'!$A$4:$U$352,MATCH($B91,'Mapping water'!$B$4:$B$352,0),MATCH(AD$4,'Mapping water'!$A$4:$U$4,0))*$F91</f>
        <v>0</v>
      </c>
      <c r="AW91" s="27">
        <f>INDEX('Mapping water'!$A$4:$U$352,MATCH($B91,'Mapping water'!$B$4:$B$352,0),MATCH(AE$4,'Mapping water'!$A$4:$U$4,0))*$F91</f>
        <v>0</v>
      </c>
      <c r="AX91" s="27">
        <f>INDEX('Mapping water'!$A$4:$U$352,MATCH($B91,'Mapping water'!$B$4:$B$352,0),MATCH(AF$4,'Mapping water'!$A$4:$U$4,0))*$F91</f>
        <v>0</v>
      </c>
      <c r="AY91" s="27">
        <f>INDEX('Mapping water'!$A$4:$U$352,MATCH($B91,'Mapping water'!$B$4:$B$352,0),MATCH(AG$4,'Mapping water'!$A$4:$U$4,0))*$F91</f>
        <v>0</v>
      </c>
      <c r="AZ91" s="27">
        <f>INDEX('Mapping water'!$A$4:$U$352,MATCH($B91,'Mapping water'!$B$4:$B$352,0),MATCH(AH$4,'Mapping water'!$A$4:$U$4,0))*$F91</f>
        <v>28127.120000000003</v>
      </c>
      <c r="BA91" s="27">
        <f>INDEX('Mapping water'!$A$4:$U$352,MATCH($B91,'Mapping water'!$B$4:$B$352,0),MATCH(AI$4,'Mapping water'!$A$4:$U$4,0))*$F91</f>
        <v>0</v>
      </c>
      <c r="BB91" s="27">
        <f>INDEX('Mapping water'!$A$4:$U$352,MATCH($B91,'Mapping water'!$B$4:$B$352,0),MATCH(AJ$4,'Mapping water'!$A$4:$U$4,0))*$F91</f>
        <v>0</v>
      </c>
      <c r="BC91" s="27">
        <f>INDEX('Mapping water'!$A$4:$U$352,MATCH($B91,'Mapping water'!$B$4:$B$352,0),MATCH(AK$4,'Mapping water'!$A$4:$U$4,0))*$F91</f>
        <v>0</v>
      </c>
      <c r="BD91" s="27">
        <f>INDEX('Mapping water'!$A$4:$U$352,MATCH($B91,'Mapping water'!$B$4:$B$352,0),MATCH(AL$4,'Mapping water'!$A$4:$U$4,0))*$F91</f>
        <v>0</v>
      </c>
      <c r="BE91" s="27">
        <f>INDEX('Mapping water'!$A$4:$U$352,MATCH($B91,'Mapping water'!$B$4:$B$352,0),MATCH(AM$4,'Mapping water'!$A$4:$U$4,0))*$F91</f>
        <v>22099.88</v>
      </c>
      <c r="BF91" s="27">
        <f>INDEX('Mapping water'!$A$4:$U$352,MATCH($B91,'Mapping water'!$B$4:$B$352,0),MATCH(AN$4,'Mapping water'!$A$4:$U$4,0))*$F91</f>
        <v>0</v>
      </c>
      <c r="BG91" s="27">
        <f>INDEX('Mapping water'!$A$4:$U$352,MATCH($B91,'Mapping water'!$B$4:$B$352,0),MATCH(AO$4,'Mapping water'!$A$4:$U$4,0))*$F91</f>
        <v>0</v>
      </c>
      <c r="BH91" s="27">
        <f>INDEX('Mapping water'!$A$4:$U$352,MATCH($B91,'Mapping water'!$B$4:$B$352,0),MATCH(AP$4,'Mapping water'!$A$4:$U$4,0))*$F91</f>
        <v>0</v>
      </c>
      <c r="BI91" s="27">
        <f>INDEX('Mapping water'!$A$4:$U$352,MATCH($B91,'Mapping water'!$B$4:$B$352,0),MATCH(AQ$4,'Mapping water'!$A$4:$U$4,0))*$F91</f>
        <v>0</v>
      </c>
      <c r="BJ91" s="27">
        <f>INDEX('Mapping water'!$A$4:$U$352,MATCH($B91,'Mapping water'!$B$4:$B$352,0),MATCH(AR$4,'Mapping water'!$A$4:$U$4,0))*$F91</f>
        <v>0</v>
      </c>
      <c r="BK91" s="27">
        <f>INDEX('Mapping water'!$A$4:$U$352,MATCH($B91,'Mapping water'!$B$4:$B$352,0),MATCH(AS$4,'Mapping water'!$A$4:$U$4,0))*$F91</f>
        <v>0</v>
      </c>
      <c r="BL91" s="27">
        <f>INDEX('Mapping water'!$A$4:$U$352,MATCH($B91,'Mapping water'!$B$4:$B$352,0),MATCH(AT$4,'Mapping water'!$A$4:$U$4,0))*$F91</f>
        <v>0</v>
      </c>
      <c r="BM91" s="27">
        <f>INDEX('Mapping water'!$A$4:$U$352,MATCH($B91,'Mapping water'!$B$4:$B$352,0),MATCH(AU$4,'Mapping water'!$A$4:$U$4,0))*$F91</f>
        <v>0</v>
      </c>
      <c r="BN91" s="27">
        <f>INDEX('Mapping water'!$A$4:$U$352,MATCH($B91,'Mapping water'!$B$4:$B$352,0),MATCH(AV$4,'Mapping water'!$A$4:$U$4,0))*$G91</f>
        <v>0</v>
      </c>
      <c r="BO91" s="27">
        <f>INDEX('Mapping water'!$A$4:$U$352,MATCH($B91,'Mapping water'!$B$4:$B$352,0),MATCH(AW$4,'Mapping water'!$A$4:$U$4,0))*$G91</f>
        <v>0</v>
      </c>
      <c r="BP91" s="27">
        <f>INDEX('Mapping water'!$A$4:$U$352,MATCH($B91,'Mapping water'!$B$4:$B$352,0),MATCH(AX$4,'Mapping water'!$A$4:$U$4,0))*$G91</f>
        <v>0</v>
      </c>
      <c r="BQ91" s="27">
        <f>INDEX('Mapping water'!$A$4:$U$352,MATCH($B91,'Mapping water'!$B$4:$B$352,0),MATCH(AY$4,'Mapping water'!$A$4:$U$4,0))*$G91</f>
        <v>0</v>
      </c>
      <c r="BR91" s="27">
        <f>INDEX('Mapping water'!$A$4:$U$352,MATCH($B91,'Mapping water'!$B$4:$B$352,0),MATCH(AZ$4,'Mapping water'!$A$4:$U$4,0))*$G91</f>
        <v>28370.160000000003</v>
      </c>
      <c r="BS91" s="27">
        <f>INDEX('Mapping water'!$A$4:$U$352,MATCH($B91,'Mapping water'!$B$4:$B$352,0),MATCH(BA$4,'Mapping water'!$A$4:$U$4,0))*$G91</f>
        <v>0</v>
      </c>
      <c r="BT91" s="27">
        <f>INDEX('Mapping water'!$A$4:$U$352,MATCH($B91,'Mapping water'!$B$4:$B$352,0),MATCH(BB$4,'Mapping water'!$A$4:$U$4,0))*$G91</f>
        <v>0</v>
      </c>
      <c r="BU91" s="27">
        <f>INDEX('Mapping water'!$A$4:$U$352,MATCH($B91,'Mapping water'!$B$4:$B$352,0),MATCH(BC$4,'Mapping water'!$A$4:$U$4,0))*$G91</f>
        <v>0</v>
      </c>
      <c r="BV91" s="27">
        <f>INDEX('Mapping water'!$A$4:$U$352,MATCH($B91,'Mapping water'!$B$4:$B$352,0),MATCH(BD$4,'Mapping water'!$A$4:$U$4,0))*$G91</f>
        <v>0</v>
      </c>
      <c r="BW91" s="27">
        <f>INDEX('Mapping water'!$A$4:$U$352,MATCH($B91,'Mapping water'!$B$4:$B$352,0),MATCH(BE$4,'Mapping water'!$A$4:$U$4,0))*$G91</f>
        <v>22290.84</v>
      </c>
      <c r="BX91" s="27">
        <f>INDEX('Mapping water'!$A$4:$U$352,MATCH($B91,'Mapping water'!$B$4:$B$352,0),MATCH(BF$4,'Mapping water'!$A$4:$U$4,0))*$G91</f>
        <v>0</v>
      </c>
      <c r="BY91" s="27">
        <f>INDEX('Mapping water'!$A$4:$U$352,MATCH($B91,'Mapping water'!$B$4:$B$352,0),MATCH(BG$4,'Mapping water'!$A$4:$U$4,0))*$G91</f>
        <v>0</v>
      </c>
      <c r="BZ91" s="27">
        <f>INDEX('Mapping water'!$A$4:$U$352,MATCH($B91,'Mapping water'!$B$4:$B$352,0),MATCH(BH$4,'Mapping water'!$A$4:$U$4,0))*$G91</f>
        <v>0</v>
      </c>
      <c r="CA91" s="27">
        <f>INDEX('Mapping water'!$A$4:$U$352,MATCH($B91,'Mapping water'!$B$4:$B$352,0),MATCH(BI$4,'Mapping water'!$A$4:$U$4,0))*$G91</f>
        <v>0</v>
      </c>
      <c r="CB91" s="27">
        <f>INDEX('Mapping water'!$A$4:$U$352,MATCH($B91,'Mapping water'!$B$4:$B$352,0),MATCH(BJ$4,'Mapping water'!$A$4:$U$4,0))*$G91</f>
        <v>0</v>
      </c>
      <c r="CC91" s="27">
        <f>INDEX('Mapping water'!$A$4:$U$352,MATCH($B91,'Mapping water'!$B$4:$B$352,0),MATCH(BK$4,'Mapping water'!$A$4:$U$4,0))*$G91</f>
        <v>0</v>
      </c>
      <c r="CD91" s="27">
        <f>INDEX('Mapping water'!$A$4:$U$352,MATCH($B91,'Mapping water'!$B$4:$B$352,0),MATCH(BL$4,'Mapping water'!$A$4:$U$4,0))*$G91</f>
        <v>0</v>
      </c>
      <c r="CE91" s="27">
        <f>INDEX('Mapping water'!$A$4:$U$352,MATCH($B91,'Mapping water'!$B$4:$B$352,0),MATCH(BM$4,'Mapping water'!$A$4:$U$4,0))*$G91</f>
        <v>0</v>
      </c>
      <c r="CF91" s="27">
        <f>INDEX('Mapping water'!$A$4:$U$352,MATCH($B91,'Mapping water'!$B$4:$B$352,0),MATCH(BN$4,'Mapping water'!$A$4:$U$4,0))*$H91</f>
        <v>0</v>
      </c>
      <c r="CG91" s="27">
        <f>INDEX('Mapping water'!$A$4:$U$352,MATCH($B91,'Mapping water'!$B$4:$B$352,0),MATCH(BO$4,'Mapping water'!$A$4:$U$4,0))*$H91</f>
        <v>0</v>
      </c>
      <c r="CH91" s="27">
        <f>INDEX('Mapping water'!$A$4:$U$352,MATCH($B91,'Mapping water'!$B$4:$B$352,0),MATCH(BP$4,'Mapping water'!$A$4:$U$4,0))*$H91</f>
        <v>0</v>
      </c>
      <c r="CI91" s="27">
        <f>INDEX('Mapping water'!$A$4:$U$352,MATCH($B91,'Mapping water'!$B$4:$B$352,0),MATCH(BQ$4,'Mapping water'!$A$4:$U$4,0))*$H91</f>
        <v>0</v>
      </c>
      <c r="CJ91" s="27">
        <f>INDEX('Mapping water'!$A$4:$U$352,MATCH($B91,'Mapping water'!$B$4:$B$352,0),MATCH(BR$4,'Mapping water'!$A$4:$U$4,0))*$H91</f>
        <v>28589.120000000003</v>
      </c>
      <c r="CK91" s="27">
        <f>INDEX('Mapping water'!$A$4:$U$352,MATCH($B91,'Mapping water'!$B$4:$B$352,0),MATCH(BS$4,'Mapping water'!$A$4:$U$4,0))*$H91</f>
        <v>0</v>
      </c>
      <c r="CL91" s="27">
        <f>INDEX('Mapping water'!$A$4:$U$352,MATCH($B91,'Mapping water'!$B$4:$B$352,0),MATCH(BT$4,'Mapping water'!$A$4:$U$4,0))*$H91</f>
        <v>0</v>
      </c>
      <c r="CM91" s="27">
        <f>INDEX('Mapping water'!$A$4:$U$352,MATCH($B91,'Mapping water'!$B$4:$B$352,0),MATCH(BU$4,'Mapping water'!$A$4:$U$4,0))*$H91</f>
        <v>0</v>
      </c>
      <c r="CN91" s="27">
        <f>INDEX('Mapping water'!$A$4:$U$352,MATCH($B91,'Mapping water'!$B$4:$B$352,0),MATCH(BV$4,'Mapping water'!$A$4:$U$4,0))*$H91</f>
        <v>0</v>
      </c>
      <c r="CO91" s="27">
        <f>INDEX('Mapping water'!$A$4:$U$352,MATCH($B91,'Mapping water'!$B$4:$B$352,0),MATCH(BW$4,'Mapping water'!$A$4:$U$4,0))*$H91</f>
        <v>22462.880000000001</v>
      </c>
      <c r="CP91" s="27">
        <f>INDEX('Mapping water'!$A$4:$U$352,MATCH($B91,'Mapping water'!$B$4:$B$352,0),MATCH(BX$4,'Mapping water'!$A$4:$U$4,0))*$H91</f>
        <v>0</v>
      </c>
      <c r="CQ91" s="27">
        <f>INDEX('Mapping water'!$A$4:$U$352,MATCH($B91,'Mapping water'!$B$4:$B$352,0),MATCH(BY$4,'Mapping water'!$A$4:$U$4,0))*$H91</f>
        <v>0</v>
      </c>
      <c r="CR91" s="27">
        <f>INDEX('Mapping water'!$A$4:$U$352,MATCH($B91,'Mapping water'!$B$4:$B$352,0),MATCH(BZ$4,'Mapping water'!$A$4:$U$4,0))*$H91</f>
        <v>0</v>
      </c>
      <c r="CS91" s="27">
        <f>INDEX('Mapping water'!$A$4:$U$352,MATCH($B91,'Mapping water'!$B$4:$B$352,0),MATCH(CA$4,'Mapping water'!$A$4:$U$4,0))*$H91</f>
        <v>0</v>
      </c>
      <c r="CT91" s="27">
        <f>INDEX('Mapping water'!$A$4:$U$352,MATCH($B91,'Mapping water'!$B$4:$B$352,0),MATCH(CB$4,'Mapping water'!$A$4:$U$4,0))*$H91</f>
        <v>0</v>
      </c>
      <c r="CU91" s="27">
        <f>INDEX('Mapping water'!$A$4:$U$352,MATCH($B91,'Mapping water'!$B$4:$B$352,0),MATCH(CC$4,'Mapping water'!$A$4:$U$4,0))*$H91</f>
        <v>0</v>
      </c>
      <c r="CV91" s="27">
        <f>INDEX('Mapping water'!$A$4:$U$352,MATCH($B91,'Mapping water'!$B$4:$B$352,0),MATCH(CD$4,'Mapping water'!$A$4:$U$4,0))*$H91</f>
        <v>0</v>
      </c>
      <c r="CW91" s="27">
        <f>INDEX('Mapping water'!$A$4:$U$352,MATCH($B91,'Mapping water'!$B$4:$B$352,0),MATCH(CE$4,'Mapping water'!$A$4:$U$4,0))*$H91</f>
        <v>0</v>
      </c>
      <c r="CX91" s="27">
        <f>INDEX('Mapping water'!$A$4:$U$352,MATCH($B91,'Mapping water'!$B$4:$B$352,0),MATCH(CF$4,'Mapping water'!$A$4:$U$4,0))*$I91</f>
        <v>0</v>
      </c>
      <c r="CY91" s="27">
        <f>INDEX('Mapping water'!$A$4:$U$352,MATCH($B91,'Mapping water'!$B$4:$B$352,0),MATCH(CG$4,'Mapping water'!$A$4:$U$4,0))*$I91</f>
        <v>0</v>
      </c>
      <c r="CZ91" s="27">
        <f>INDEX('Mapping water'!$A$4:$U$352,MATCH($B91,'Mapping water'!$B$4:$B$352,0),MATCH(CH$4,'Mapping water'!$A$4:$U$4,0))*$I91</f>
        <v>0</v>
      </c>
      <c r="DA91" s="27">
        <f>INDEX('Mapping water'!$A$4:$U$352,MATCH($B91,'Mapping water'!$B$4:$B$352,0),MATCH(CI$4,'Mapping water'!$A$4:$U$4,0))*$I91</f>
        <v>0</v>
      </c>
      <c r="DB91" s="27">
        <f>INDEX('Mapping water'!$A$4:$U$352,MATCH($B91,'Mapping water'!$B$4:$B$352,0),MATCH(CJ$4,'Mapping water'!$A$4:$U$4,0))*$I91</f>
        <v>28840.000000000004</v>
      </c>
      <c r="DC91" s="27">
        <f>INDEX('Mapping water'!$A$4:$U$352,MATCH($B91,'Mapping water'!$B$4:$B$352,0),MATCH(CK$4,'Mapping water'!$A$4:$U$4,0))*$I91</f>
        <v>0</v>
      </c>
      <c r="DD91" s="27">
        <f>INDEX('Mapping water'!$A$4:$U$352,MATCH($B91,'Mapping water'!$B$4:$B$352,0),MATCH(CL$4,'Mapping water'!$A$4:$U$4,0))*$I91</f>
        <v>0</v>
      </c>
      <c r="DE91" s="27">
        <f>INDEX('Mapping water'!$A$4:$U$352,MATCH($B91,'Mapping water'!$B$4:$B$352,0),MATCH(CM$4,'Mapping water'!$A$4:$U$4,0))*$I91</f>
        <v>0</v>
      </c>
      <c r="DF91" s="27">
        <f>INDEX('Mapping water'!$A$4:$U$352,MATCH($B91,'Mapping water'!$B$4:$B$352,0),MATCH(CN$4,'Mapping water'!$A$4:$U$4,0))*$I91</f>
        <v>0</v>
      </c>
      <c r="DG91" s="27">
        <f>INDEX('Mapping water'!$A$4:$U$352,MATCH($B91,'Mapping water'!$B$4:$B$352,0),MATCH(CO$4,'Mapping water'!$A$4:$U$4,0))*$I91</f>
        <v>22660</v>
      </c>
      <c r="DH91" s="27">
        <f>INDEX('Mapping water'!$A$4:$U$352,MATCH($B91,'Mapping water'!$B$4:$B$352,0),MATCH(CP$4,'Mapping water'!$A$4:$U$4,0))*$I91</f>
        <v>0</v>
      </c>
      <c r="DI91" s="27">
        <f>INDEX('Mapping water'!$A$4:$U$352,MATCH($B91,'Mapping water'!$B$4:$B$352,0),MATCH(CQ$4,'Mapping water'!$A$4:$U$4,0))*$I91</f>
        <v>0</v>
      </c>
      <c r="DJ91" s="27">
        <f>INDEX('Mapping water'!$A$4:$U$352,MATCH($B91,'Mapping water'!$B$4:$B$352,0),MATCH(CR$4,'Mapping water'!$A$4:$U$4,0))*$I91</f>
        <v>0</v>
      </c>
      <c r="DK91" s="27">
        <f>INDEX('Mapping water'!$A$4:$U$352,MATCH($B91,'Mapping water'!$B$4:$B$352,0),MATCH(CS$4,'Mapping water'!$A$4:$U$4,0))*$I91</f>
        <v>0</v>
      </c>
      <c r="DL91" s="27">
        <f>INDEX('Mapping water'!$A$4:$U$352,MATCH($B91,'Mapping water'!$B$4:$B$352,0),MATCH(CT$4,'Mapping water'!$A$4:$U$4,0))*$I91</f>
        <v>0</v>
      </c>
      <c r="DM91" s="27">
        <f>INDEX('Mapping water'!$A$4:$U$352,MATCH($B91,'Mapping water'!$B$4:$B$352,0),MATCH(CU$4,'Mapping water'!$A$4:$U$4,0))*$I91</f>
        <v>0</v>
      </c>
      <c r="DN91" s="27">
        <f>INDEX('Mapping water'!$A$4:$U$352,MATCH($B91,'Mapping water'!$B$4:$B$352,0),MATCH(CV$4,'Mapping water'!$A$4:$U$4,0))*$I91</f>
        <v>0</v>
      </c>
      <c r="DO91" s="27">
        <f>INDEX('Mapping water'!$A$4:$U$352,MATCH($B91,'Mapping water'!$B$4:$B$352,0),MATCH(CW$4,'Mapping water'!$A$4:$U$4,0))*$I91</f>
        <v>0</v>
      </c>
      <c r="DP91" s="27">
        <f>INDEX('Mapping water'!$A$4:$U$352,MATCH($B91,'Mapping water'!$B$4:$B$352,0),MATCH(CX$4,'Mapping water'!$A$4:$U$4,0))*$J91</f>
        <v>0</v>
      </c>
      <c r="DQ91" s="27">
        <f>INDEX('Mapping water'!$A$4:$U$352,MATCH($B91,'Mapping water'!$B$4:$B$352,0),MATCH(CY$4,'Mapping water'!$A$4:$U$4,0))*$J91</f>
        <v>0</v>
      </c>
      <c r="DR91" s="27">
        <f>INDEX('Mapping water'!$A$4:$U$352,MATCH($B91,'Mapping water'!$B$4:$B$352,0),MATCH(CZ$4,'Mapping water'!$A$4:$U$4,0))*$J91</f>
        <v>0</v>
      </c>
      <c r="DS91" s="27">
        <f>INDEX('Mapping water'!$A$4:$U$352,MATCH($B91,'Mapping water'!$B$4:$B$352,0),MATCH(DA$4,'Mapping water'!$A$4:$U$4,0))*$J91</f>
        <v>0</v>
      </c>
      <c r="DT91" s="27">
        <f>INDEX('Mapping water'!$A$4:$U$352,MATCH($B91,'Mapping water'!$B$4:$B$352,0),MATCH(DB$4,'Mapping water'!$A$4:$U$4,0))*$J91</f>
        <v>29086.960000000003</v>
      </c>
      <c r="DU91" s="27">
        <f>INDEX('Mapping water'!$A$4:$U$352,MATCH($B91,'Mapping water'!$B$4:$B$352,0),MATCH(DC$4,'Mapping water'!$A$4:$U$4,0))*$J91</f>
        <v>0</v>
      </c>
      <c r="DV91" s="27">
        <f>INDEX('Mapping water'!$A$4:$U$352,MATCH($B91,'Mapping water'!$B$4:$B$352,0),MATCH(DD$4,'Mapping water'!$A$4:$U$4,0))*$J91</f>
        <v>0</v>
      </c>
      <c r="DW91" s="27">
        <f>INDEX('Mapping water'!$A$4:$U$352,MATCH($B91,'Mapping water'!$B$4:$B$352,0),MATCH(DE$4,'Mapping water'!$A$4:$U$4,0))*$J91</f>
        <v>0</v>
      </c>
      <c r="DX91" s="27">
        <f>INDEX('Mapping water'!$A$4:$U$352,MATCH($B91,'Mapping water'!$B$4:$B$352,0),MATCH(DF$4,'Mapping water'!$A$4:$U$4,0))*$J91</f>
        <v>0</v>
      </c>
      <c r="DY91" s="27">
        <f>INDEX('Mapping water'!$A$4:$U$352,MATCH($B91,'Mapping water'!$B$4:$B$352,0),MATCH(DG$4,'Mapping water'!$A$4:$U$4,0))*$J91</f>
        <v>22854.04</v>
      </c>
      <c r="DZ91" s="27">
        <f>INDEX('Mapping water'!$A$4:$U$352,MATCH($B91,'Mapping water'!$B$4:$B$352,0),MATCH(DH$4,'Mapping water'!$A$4:$U$4,0))*$J91</f>
        <v>0</v>
      </c>
      <c r="EA91" s="27">
        <f>INDEX('Mapping water'!$A$4:$U$352,MATCH($B91,'Mapping water'!$B$4:$B$352,0),MATCH(DI$4,'Mapping water'!$A$4:$U$4,0))*$J91</f>
        <v>0</v>
      </c>
      <c r="EB91" s="27">
        <f>INDEX('Mapping water'!$A$4:$U$352,MATCH($B91,'Mapping water'!$B$4:$B$352,0),MATCH(DJ$4,'Mapping water'!$A$4:$U$4,0))*$J91</f>
        <v>0</v>
      </c>
      <c r="EC91" s="27">
        <f>INDEX('Mapping water'!$A$4:$U$352,MATCH($B91,'Mapping water'!$B$4:$B$352,0),MATCH(DK$4,'Mapping water'!$A$4:$U$4,0))*$J91</f>
        <v>0</v>
      </c>
      <c r="ED91" s="27">
        <f>INDEX('Mapping water'!$A$4:$U$352,MATCH($B91,'Mapping water'!$B$4:$B$352,0),MATCH(DL$4,'Mapping water'!$A$4:$U$4,0))*$J91</f>
        <v>0</v>
      </c>
      <c r="EE91" s="27">
        <f>INDEX('Mapping water'!$A$4:$U$352,MATCH($B91,'Mapping water'!$B$4:$B$352,0),MATCH(DM$4,'Mapping water'!$A$4:$U$4,0))*$J91</f>
        <v>0</v>
      </c>
      <c r="EF91" s="27">
        <f>INDEX('Mapping water'!$A$4:$U$352,MATCH($B91,'Mapping water'!$B$4:$B$352,0),MATCH(DN$4,'Mapping water'!$A$4:$U$4,0))*$J91</f>
        <v>0</v>
      </c>
      <c r="EG91" s="27">
        <f>INDEX('Mapping water'!$A$4:$U$352,MATCH($B91,'Mapping water'!$B$4:$B$352,0),MATCH(DO$4,'Mapping water'!$A$4:$U$4,0))*$J91</f>
        <v>0</v>
      </c>
      <c r="EH91" s="27">
        <f>INDEX('Mapping water'!$A$4:$U$352,MATCH($B91,'Mapping water'!$B$4:$B$352,0),MATCH(DP$4,'Mapping water'!$A$4:$U$4,0))*$K91</f>
        <v>0</v>
      </c>
      <c r="EI91" s="27">
        <f>INDEX('Mapping water'!$A$4:$U$352,MATCH($B91,'Mapping water'!$B$4:$B$352,0),MATCH(DQ$4,'Mapping water'!$A$4:$U$4,0))*$K91</f>
        <v>0</v>
      </c>
      <c r="EJ91" s="27">
        <f>INDEX('Mapping water'!$A$4:$U$352,MATCH($B91,'Mapping water'!$B$4:$B$352,0),MATCH(DR$4,'Mapping water'!$A$4:$U$4,0))*$K91</f>
        <v>0</v>
      </c>
      <c r="EK91" s="27">
        <f>INDEX('Mapping water'!$A$4:$U$352,MATCH($B91,'Mapping water'!$B$4:$B$352,0),MATCH(DS$4,'Mapping water'!$A$4:$U$4,0))*$K91</f>
        <v>0</v>
      </c>
      <c r="EL91" s="27">
        <f>INDEX('Mapping water'!$A$4:$U$352,MATCH($B91,'Mapping water'!$B$4:$B$352,0),MATCH(DT$4,'Mapping water'!$A$4:$U$4,0))*$K91</f>
        <v>29319.920000000002</v>
      </c>
      <c r="EM91" s="27">
        <f>INDEX('Mapping water'!$A$4:$U$352,MATCH($B91,'Mapping water'!$B$4:$B$352,0),MATCH(DU$4,'Mapping water'!$A$4:$U$4,0))*$K91</f>
        <v>0</v>
      </c>
      <c r="EN91" s="27">
        <f>INDEX('Mapping water'!$A$4:$U$352,MATCH($B91,'Mapping water'!$B$4:$B$352,0),MATCH(DV$4,'Mapping water'!$A$4:$U$4,0))*$K91</f>
        <v>0</v>
      </c>
      <c r="EO91" s="27">
        <f>INDEX('Mapping water'!$A$4:$U$352,MATCH($B91,'Mapping water'!$B$4:$B$352,0),MATCH(DW$4,'Mapping water'!$A$4:$U$4,0))*$K91</f>
        <v>0</v>
      </c>
      <c r="EP91" s="27">
        <f>INDEX('Mapping water'!$A$4:$U$352,MATCH($B91,'Mapping water'!$B$4:$B$352,0),MATCH(DX$4,'Mapping water'!$A$4:$U$4,0))*$K91</f>
        <v>0</v>
      </c>
      <c r="EQ91" s="27">
        <f>INDEX('Mapping water'!$A$4:$U$352,MATCH($B91,'Mapping water'!$B$4:$B$352,0),MATCH(DY$4,'Mapping water'!$A$4:$U$4,0))*$K91</f>
        <v>23037.08</v>
      </c>
      <c r="ER91" s="27">
        <f>INDEX('Mapping water'!$A$4:$U$352,MATCH($B91,'Mapping water'!$B$4:$B$352,0),MATCH(DZ$4,'Mapping water'!$A$4:$U$4,0))*$K91</f>
        <v>0</v>
      </c>
      <c r="ES91" s="27">
        <f>INDEX('Mapping water'!$A$4:$U$352,MATCH($B91,'Mapping water'!$B$4:$B$352,0),MATCH(EA$4,'Mapping water'!$A$4:$U$4,0))*$K91</f>
        <v>0</v>
      </c>
      <c r="ET91" s="27">
        <f>INDEX('Mapping water'!$A$4:$U$352,MATCH($B91,'Mapping water'!$B$4:$B$352,0),MATCH(EB$4,'Mapping water'!$A$4:$U$4,0))*$K91</f>
        <v>0</v>
      </c>
      <c r="EU91" s="27">
        <f>INDEX('Mapping water'!$A$4:$U$352,MATCH($B91,'Mapping water'!$B$4:$B$352,0),MATCH(EC$4,'Mapping water'!$A$4:$U$4,0))*$K91</f>
        <v>0</v>
      </c>
      <c r="EV91" s="27">
        <f>INDEX('Mapping water'!$A$4:$U$352,MATCH($B91,'Mapping water'!$B$4:$B$352,0),MATCH(ED$4,'Mapping water'!$A$4:$U$4,0))*$K91</f>
        <v>0</v>
      </c>
      <c r="EW91" s="27">
        <f>INDEX('Mapping water'!$A$4:$U$352,MATCH($B91,'Mapping water'!$B$4:$B$352,0),MATCH(EE$4,'Mapping water'!$A$4:$U$4,0))*$K91</f>
        <v>0</v>
      </c>
      <c r="EX91" s="27">
        <f>INDEX('Mapping water'!$A$4:$U$352,MATCH($B91,'Mapping water'!$B$4:$B$352,0),MATCH(EF$4,'Mapping water'!$A$4:$U$4,0))*$K91</f>
        <v>0</v>
      </c>
      <c r="EY91" s="27">
        <f>INDEX('Mapping water'!$A$4:$U$352,MATCH($B91,'Mapping water'!$B$4:$B$352,0),MATCH(EG$4,'Mapping water'!$A$4:$U$4,0))*$K91</f>
        <v>0</v>
      </c>
    </row>
    <row r="92" spans="1:155" x14ac:dyDescent="0.2">
      <c r="A92" s="26" t="s">
        <v>22</v>
      </c>
      <c r="B92" s="26" t="s">
        <v>23</v>
      </c>
      <c r="C92" s="26" t="s">
        <v>24</v>
      </c>
      <c r="D92" s="27">
        <f>INDEX('Households England'!S$6:S$375,MATCH('Mapping HH to population water'!$B92,'Households England'!$B$6:$B$375,0))</f>
        <v>3970</v>
      </c>
      <c r="E92" s="27">
        <f>INDEX('Households England'!T$6:T$375,MATCH('Mapping HH to population water'!$B92,'Households England'!$B$6:$B$375,0))</f>
        <v>4359</v>
      </c>
      <c r="F92" s="27">
        <f>INDEX('Households England'!U$6:U$375,MATCH('Mapping HH to population water'!$B92,'Households England'!$B$6:$B$375,0))</f>
        <v>4321</v>
      </c>
      <c r="G92" s="27">
        <f>INDEX('Households England'!V$6:V$375,MATCH('Mapping HH to population water'!$B92,'Households England'!$B$6:$B$375,0))</f>
        <v>4288</v>
      </c>
      <c r="H92" s="27">
        <f>INDEX('Households England'!W$6:W$375,MATCH('Mapping HH to population water'!$B92,'Households England'!$B$6:$B$375,0))</f>
        <v>4284</v>
      </c>
      <c r="I92" s="27">
        <f>INDEX('Households England'!X$6:X$375,MATCH('Mapping HH to population water'!$B92,'Households England'!$B$6:$B$375,0))</f>
        <v>4302</v>
      </c>
      <c r="J92" s="27">
        <f>INDEX('Households England'!Y$6:Y$375,MATCH('Mapping HH to population water'!$B92,'Households England'!$B$6:$B$375,0))</f>
        <v>4328</v>
      </c>
      <c r="K92" s="27">
        <f>INDEX('Households England'!Z$6:Z$375,MATCH('Mapping HH to population water'!$B92,'Households England'!$B$6:$B$375,0))</f>
        <v>4347</v>
      </c>
      <c r="L92" s="27">
        <f>INDEX('Mapping water'!$A$4:$U$352,MATCH($B92,'Mapping water'!$B$4:$B$352,0),MATCH(L$4,'Mapping water'!$A$4:$U$4,0))*$D92</f>
        <v>0</v>
      </c>
      <c r="M92" s="27">
        <f>INDEX('Mapping water'!$A$4:$U$352,MATCH($B92,'Mapping water'!$B$4:$B$352,0),MATCH(M$4,'Mapping water'!$A$4:$U$4,0))*$D92</f>
        <v>0</v>
      </c>
      <c r="N92" s="27">
        <f>INDEX('Mapping water'!$A$4:$U$352,MATCH($B92,'Mapping water'!$B$4:$B$352,0),MATCH(N$4,'Mapping water'!$A$4:$U$4,0))*$D92</f>
        <v>0</v>
      </c>
      <c r="O92" s="27">
        <f>INDEX('Mapping water'!$A$4:$U$352,MATCH($B92,'Mapping water'!$B$4:$B$352,0),MATCH(O$4,'Mapping water'!$A$4:$U$4,0))*$D92</f>
        <v>0</v>
      </c>
      <c r="P92" s="27">
        <f>INDEX('Mapping water'!$A$4:$U$352,MATCH($B92,'Mapping water'!$B$4:$B$352,0),MATCH(P$4,'Mapping water'!$A$4:$U$4,0))*$D92</f>
        <v>0</v>
      </c>
      <c r="Q92" s="27">
        <f>INDEX('Mapping water'!$A$4:$U$352,MATCH($B92,'Mapping water'!$B$4:$B$352,0),MATCH(Q$4,'Mapping water'!$A$4:$U$4,0))*$D92</f>
        <v>0</v>
      </c>
      <c r="R92" s="27">
        <f>INDEX('Mapping water'!$A$4:$U$352,MATCH($B92,'Mapping water'!$B$4:$B$352,0),MATCH(R$4,'Mapping water'!$A$4:$U$4,0))*$D92</f>
        <v>3970</v>
      </c>
      <c r="S92" s="27">
        <f>INDEX('Mapping water'!$A$4:$U$352,MATCH($B92,'Mapping water'!$B$4:$B$352,0),MATCH(S$4,'Mapping water'!$A$4:$U$4,0))*$D92</f>
        <v>0</v>
      </c>
      <c r="T92" s="27">
        <f>INDEX('Mapping water'!$A$4:$U$352,MATCH($B92,'Mapping water'!$B$4:$B$352,0),MATCH(T$4,'Mapping water'!$A$4:$U$4,0))*$D92</f>
        <v>0</v>
      </c>
      <c r="U92" s="27">
        <f>INDEX('Mapping water'!$A$4:$U$352,MATCH($B92,'Mapping water'!$B$4:$B$352,0),MATCH(U$4,'Mapping water'!$A$4:$U$4,0))*$D92</f>
        <v>0</v>
      </c>
      <c r="V92" s="27">
        <f>INDEX('Mapping water'!$A$4:$U$352,MATCH($B92,'Mapping water'!$B$4:$B$352,0),MATCH(V$4,'Mapping water'!$A$4:$U$4,0))*$D92</f>
        <v>0</v>
      </c>
      <c r="W92" s="27">
        <f>INDEX('Mapping water'!$A$4:$U$352,MATCH($B92,'Mapping water'!$B$4:$B$352,0),MATCH(W$4,'Mapping water'!$A$4:$U$4,0))*$D92</f>
        <v>0</v>
      </c>
      <c r="X92" s="27">
        <f>INDEX('Mapping water'!$A$4:$U$352,MATCH($B92,'Mapping water'!$B$4:$B$352,0),MATCH(X$4,'Mapping water'!$A$4:$U$4,0))*$D92</f>
        <v>0</v>
      </c>
      <c r="Y92" s="27">
        <f>INDEX('Mapping water'!$A$4:$U$352,MATCH($B92,'Mapping water'!$B$4:$B$352,0),MATCH(Y$4,'Mapping water'!$A$4:$U$4,0))*$D92</f>
        <v>0</v>
      </c>
      <c r="Z92" s="27">
        <f>INDEX('Mapping water'!$A$4:$U$352,MATCH($B92,'Mapping water'!$B$4:$B$352,0),MATCH(Z$4,'Mapping water'!$A$4:$U$4,0))*$D92</f>
        <v>0</v>
      </c>
      <c r="AA92" s="27">
        <f>INDEX('Mapping water'!$A$4:$U$352,MATCH($B92,'Mapping water'!$B$4:$B$352,0),MATCH(AA$4,'Mapping water'!$A$4:$U$4,0))*$D92</f>
        <v>0</v>
      </c>
      <c r="AB92" s="27">
        <f>INDEX('Mapping water'!$A$4:$U$352,MATCH($B92,'Mapping water'!$B$4:$B$352,0),MATCH(AB$4,'Mapping water'!$A$4:$U$4,0))*$D92</f>
        <v>0</v>
      </c>
      <c r="AC92" s="27">
        <f>INDEX('Mapping water'!$A$4:$U$352,MATCH($B92,'Mapping water'!$B$4:$B$352,0),MATCH(AC$4,'Mapping water'!$A$4:$U$4,0))*$D92</f>
        <v>0</v>
      </c>
      <c r="AD92" s="27">
        <f>INDEX('Mapping water'!$A$4:$U$352,MATCH($B92,'Mapping water'!$B$4:$B$352,0),MATCH(AD$4,'Mapping water'!$A$4:$U$4,0))*$E92</f>
        <v>0</v>
      </c>
      <c r="AE92" s="27">
        <f>INDEX('Mapping water'!$A$4:$U$352,MATCH($B92,'Mapping water'!$B$4:$B$352,0),MATCH(AE$4,'Mapping water'!$A$4:$U$4,0))*$E92</f>
        <v>0</v>
      </c>
      <c r="AF92" s="27">
        <f>INDEX('Mapping water'!$A$4:$U$352,MATCH($B92,'Mapping water'!$B$4:$B$352,0),MATCH(AF$4,'Mapping water'!$A$4:$U$4,0))*$E92</f>
        <v>0</v>
      </c>
      <c r="AG92" s="27">
        <f>INDEX('Mapping water'!$A$4:$U$352,MATCH($B92,'Mapping water'!$B$4:$B$352,0),MATCH(AG$4,'Mapping water'!$A$4:$U$4,0))*$E92</f>
        <v>0</v>
      </c>
      <c r="AH92" s="27">
        <f>INDEX('Mapping water'!$A$4:$U$352,MATCH($B92,'Mapping water'!$B$4:$B$352,0),MATCH(AH$4,'Mapping water'!$A$4:$U$4,0))*$E92</f>
        <v>0</v>
      </c>
      <c r="AI92" s="27">
        <f>INDEX('Mapping water'!$A$4:$U$352,MATCH($B92,'Mapping water'!$B$4:$B$352,0),MATCH(AI$4,'Mapping water'!$A$4:$U$4,0))*$E92</f>
        <v>0</v>
      </c>
      <c r="AJ92" s="27">
        <f>INDEX('Mapping water'!$A$4:$U$352,MATCH($B92,'Mapping water'!$B$4:$B$352,0),MATCH(AJ$4,'Mapping water'!$A$4:$U$4,0))*$E92</f>
        <v>4359</v>
      </c>
      <c r="AK92" s="27">
        <f>INDEX('Mapping water'!$A$4:$U$352,MATCH($B92,'Mapping water'!$B$4:$B$352,0),MATCH(AK$4,'Mapping water'!$A$4:$U$4,0))*$E92</f>
        <v>0</v>
      </c>
      <c r="AL92" s="27">
        <f>INDEX('Mapping water'!$A$4:$U$352,MATCH($B92,'Mapping water'!$B$4:$B$352,0),MATCH(AL$4,'Mapping water'!$A$4:$U$4,0))*$E92</f>
        <v>0</v>
      </c>
      <c r="AM92" s="27">
        <f>INDEX('Mapping water'!$A$4:$U$352,MATCH($B92,'Mapping water'!$B$4:$B$352,0),MATCH(AM$4,'Mapping water'!$A$4:$U$4,0))*$E92</f>
        <v>0</v>
      </c>
      <c r="AN92" s="27">
        <f>INDEX('Mapping water'!$A$4:$U$352,MATCH($B92,'Mapping water'!$B$4:$B$352,0),MATCH(AN$4,'Mapping water'!$A$4:$U$4,0))*$E92</f>
        <v>0</v>
      </c>
      <c r="AO92" s="27">
        <f>INDEX('Mapping water'!$A$4:$U$352,MATCH($B92,'Mapping water'!$B$4:$B$352,0),MATCH(AO$4,'Mapping water'!$A$4:$U$4,0))*$E92</f>
        <v>0</v>
      </c>
      <c r="AP92" s="27">
        <f>INDEX('Mapping water'!$A$4:$U$352,MATCH($B92,'Mapping water'!$B$4:$B$352,0),MATCH(AP$4,'Mapping water'!$A$4:$U$4,0))*$E92</f>
        <v>0</v>
      </c>
      <c r="AQ92" s="27">
        <f>INDEX('Mapping water'!$A$4:$U$352,MATCH($B92,'Mapping water'!$B$4:$B$352,0),MATCH(AQ$4,'Mapping water'!$A$4:$U$4,0))*$E92</f>
        <v>0</v>
      </c>
      <c r="AR92" s="27">
        <f>INDEX('Mapping water'!$A$4:$U$352,MATCH($B92,'Mapping water'!$B$4:$B$352,0),MATCH(AR$4,'Mapping water'!$A$4:$U$4,0))*$E92</f>
        <v>0</v>
      </c>
      <c r="AS92" s="27">
        <f>INDEX('Mapping water'!$A$4:$U$352,MATCH($B92,'Mapping water'!$B$4:$B$352,0),MATCH(AS$4,'Mapping water'!$A$4:$U$4,0))*$E92</f>
        <v>0</v>
      </c>
      <c r="AT92" s="27">
        <f>INDEX('Mapping water'!$A$4:$U$352,MATCH($B92,'Mapping water'!$B$4:$B$352,0),MATCH(AT$4,'Mapping water'!$A$4:$U$4,0))*$E92</f>
        <v>0</v>
      </c>
      <c r="AU92" s="27">
        <f>INDEX('Mapping water'!$A$4:$U$352,MATCH($B92,'Mapping water'!$B$4:$B$352,0),MATCH(AU$4,'Mapping water'!$A$4:$U$4,0))*$E92</f>
        <v>0</v>
      </c>
      <c r="AV92" s="27">
        <f>INDEX('Mapping water'!$A$4:$U$352,MATCH($B92,'Mapping water'!$B$4:$B$352,0),MATCH(AD$4,'Mapping water'!$A$4:$U$4,0))*$F92</f>
        <v>0</v>
      </c>
      <c r="AW92" s="27">
        <f>INDEX('Mapping water'!$A$4:$U$352,MATCH($B92,'Mapping water'!$B$4:$B$352,0),MATCH(AE$4,'Mapping water'!$A$4:$U$4,0))*$F92</f>
        <v>0</v>
      </c>
      <c r="AX92" s="27">
        <f>INDEX('Mapping water'!$A$4:$U$352,MATCH($B92,'Mapping water'!$B$4:$B$352,0),MATCH(AF$4,'Mapping water'!$A$4:$U$4,0))*$F92</f>
        <v>0</v>
      </c>
      <c r="AY92" s="27">
        <f>INDEX('Mapping water'!$A$4:$U$352,MATCH($B92,'Mapping water'!$B$4:$B$352,0),MATCH(AG$4,'Mapping water'!$A$4:$U$4,0))*$F92</f>
        <v>0</v>
      </c>
      <c r="AZ92" s="27">
        <f>INDEX('Mapping water'!$A$4:$U$352,MATCH($B92,'Mapping water'!$B$4:$B$352,0),MATCH(AH$4,'Mapping water'!$A$4:$U$4,0))*$F92</f>
        <v>0</v>
      </c>
      <c r="BA92" s="27">
        <f>INDEX('Mapping water'!$A$4:$U$352,MATCH($B92,'Mapping water'!$B$4:$B$352,0),MATCH(AI$4,'Mapping water'!$A$4:$U$4,0))*$F92</f>
        <v>0</v>
      </c>
      <c r="BB92" s="27">
        <f>INDEX('Mapping water'!$A$4:$U$352,MATCH($B92,'Mapping water'!$B$4:$B$352,0),MATCH(AJ$4,'Mapping water'!$A$4:$U$4,0))*$F92</f>
        <v>4321</v>
      </c>
      <c r="BC92" s="27">
        <f>INDEX('Mapping water'!$A$4:$U$352,MATCH($B92,'Mapping water'!$B$4:$B$352,0),MATCH(AK$4,'Mapping water'!$A$4:$U$4,0))*$F92</f>
        <v>0</v>
      </c>
      <c r="BD92" s="27">
        <f>INDEX('Mapping water'!$A$4:$U$352,MATCH($B92,'Mapping water'!$B$4:$B$352,0),MATCH(AL$4,'Mapping water'!$A$4:$U$4,0))*$F92</f>
        <v>0</v>
      </c>
      <c r="BE92" s="27">
        <f>INDEX('Mapping water'!$A$4:$U$352,MATCH($B92,'Mapping water'!$B$4:$B$352,0),MATCH(AM$4,'Mapping water'!$A$4:$U$4,0))*$F92</f>
        <v>0</v>
      </c>
      <c r="BF92" s="27">
        <f>INDEX('Mapping water'!$A$4:$U$352,MATCH($B92,'Mapping water'!$B$4:$B$352,0),MATCH(AN$4,'Mapping water'!$A$4:$U$4,0))*$F92</f>
        <v>0</v>
      </c>
      <c r="BG92" s="27">
        <f>INDEX('Mapping water'!$A$4:$U$352,MATCH($B92,'Mapping water'!$B$4:$B$352,0),MATCH(AO$4,'Mapping water'!$A$4:$U$4,0))*$F92</f>
        <v>0</v>
      </c>
      <c r="BH92" s="27">
        <f>INDEX('Mapping water'!$A$4:$U$352,MATCH($B92,'Mapping water'!$B$4:$B$352,0),MATCH(AP$4,'Mapping water'!$A$4:$U$4,0))*$F92</f>
        <v>0</v>
      </c>
      <c r="BI92" s="27">
        <f>INDEX('Mapping water'!$A$4:$U$352,MATCH($B92,'Mapping water'!$B$4:$B$352,0),MATCH(AQ$4,'Mapping water'!$A$4:$U$4,0))*$F92</f>
        <v>0</v>
      </c>
      <c r="BJ92" s="27">
        <f>INDEX('Mapping water'!$A$4:$U$352,MATCH($B92,'Mapping water'!$B$4:$B$352,0),MATCH(AR$4,'Mapping water'!$A$4:$U$4,0))*$F92</f>
        <v>0</v>
      </c>
      <c r="BK92" s="27">
        <f>INDEX('Mapping water'!$A$4:$U$352,MATCH($B92,'Mapping water'!$B$4:$B$352,0),MATCH(AS$4,'Mapping water'!$A$4:$U$4,0))*$F92</f>
        <v>0</v>
      </c>
      <c r="BL92" s="27">
        <f>INDEX('Mapping water'!$A$4:$U$352,MATCH($B92,'Mapping water'!$B$4:$B$352,0),MATCH(AT$4,'Mapping water'!$A$4:$U$4,0))*$F92</f>
        <v>0</v>
      </c>
      <c r="BM92" s="27">
        <f>INDEX('Mapping water'!$A$4:$U$352,MATCH($B92,'Mapping water'!$B$4:$B$352,0),MATCH(AU$4,'Mapping water'!$A$4:$U$4,0))*$F92</f>
        <v>0</v>
      </c>
      <c r="BN92" s="27">
        <f>INDEX('Mapping water'!$A$4:$U$352,MATCH($B92,'Mapping water'!$B$4:$B$352,0),MATCH(AV$4,'Mapping water'!$A$4:$U$4,0))*$G92</f>
        <v>0</v>
      </c>
      <c r="BO92" s="27">
        <f>INDEX('Mapping water'!$A$4:$U$352,MATCH($B92,'Mapping water'!$B$4:$B$352,0),MATCH(AW$4,'Mapping water'!$A$4:$U$4,0))*$G92</f>
        <v>0</v>
      </c>
      <c r="BP92" s="27">
        <f>INDEX('Mapping water'!$A$4:$U$352,MATCH($B92,'Mapping water'!$B$4:$B$352,0),MATCH(AX$4,'Mapping water'!$A$4:$U$4,0))*$G92</f>
        <v>0</v>
      </c>
      <c r="BQ92" s="27">
        <f>INDEX('Mapping water'!$A$4:$U$352,MATCH($B92,'Mapping water'!$B$4:$B$352,0),MATCH(AY$4,'Mapping water'!$A$4:$U$4,0))*$G92</f>
        <v>0</v>
      </c>
      <c r="BR92" s="27">
        <f>INDEX('Mapping water'!$A$4:$U$352,MATCH($B92,'Mapping water'!$B$4:$B$352,0),MATCH(AZ$4,'Mapping water'!$A$4:$U$4,0))*$G92</f>
        <v>0</v>
      </c>
      <c r="BS92" s="27">
        <f>INDEX('Mapping water'!$A$4:$U$352,MATCH($B92,'Mapping water'!$B$4:$B$352,0),MATCH(BA$4,'Mapping water'!$A$4:$U$4,0))*$G92</f>
        <v>0</v>
      </c>
      <c r="BT92" s="27">
        <f>INDEX('Mapping water'!$A$4:$U$352,MATCH($B92,'Mapping water'!$B$4:$B$352,0),MATCH(BB$4,'Mapping water'!$A$4:$U$4,0))*$G92</f>
        <v>4288</v>
      </c>
      <c r="BU92" s="27">
        <f>INDEX('Mapping water'!$A$4:$U$352,MATCH($B92,'Mapping water'!$B$4:$B$352,0),MATCH(BC$4,'Mapping water'!$A$4:$U$4,0))*$G92</f>
        <v>0</v>
      </c>
      <c r="BV92" s="27">
        <f>INDEX('Mapping water'!$A$4:$U$352,MATCH($B92,'Mapping water'!$B$4:$B$352,0),MATCH(BD$4,'Mapping water'!$A$4:$U$4,0))*$G92</f>
        <v>0</v>
      </c>
      <c r="BW92" s="27">
        <f>INDEX('Mapping water'!$A$4:$U$352,MATCH($B92,'Mapping water'!$B$4:$B$352,0),MATCH(BE$4,'Mapping water'!$A$4:$U$4,0))*$G92</f>
        <v>0</v>
      </c>
      <c r="BX92" s="27">
        <f>INDEX('Mapping water'!$A$4:$U$352,MATCH($B92,'Mapping water'!$B$4:$B$352,0),MATCH(BF$4,'Mapping water'!$A$4:$U$4,0))*$G92</f>
        <v>0</v>
      </c>
      <c r="BY92" s="27">
        <f>INDEX('Mapping water'!$A$4:$U$352,MATCH($B92,'Mapping water'!$B$4:$B$352,0),MATCH(BG$4,'Mapping water'!$A$4:$U$4,0))*$G92</f>
        <v>0</v>
      </c>
      <c r="BZ92" s="27">
        <f>INDEX('Mapping water'!$A$4:$U$352,MATCH($B92,'Mapping water'!$B$4:$B$352,0),MATCH(BH$4,'Mapping water'!$A$4:$U$4,0))*$G92</f>
        <v>0</v>
      </c>
      <c r="CA92" s="27">
        <f>INDEX('Mapping water'!$A$4:$U$352,MATCH($B92,'Mapping water'!$B$4:$B$352,0),MATCH(BI$4,'Mapping water'!$A$4:$U$4,0))*$G92</f>
        <v>0</v>
      </c>
      <c r="CB92" s="27">
        <f>INDEX('Mapping water'!$A$4:$U$352,MATCH($B92,'Mapping water'!$B$4:$B$352,0),MATCH(BJ$4,'Mapping water'!$A$4:$U$4,0))*$G92</f>
        <v>0</v>
      </c>
      <c r="CC92" s="27">
        <f>INDEX('Mapping water'!$A$4:$U$352,MATCH($B92,'Mapping water'!$B$4:$B$352,0),MATCH(BK$4,'Mapping water'!$A$4:$U$4,0))*$G92</f>
        <v>0</v>
      </c>
      <c r="CD92" s="27">
        <f>INDEX('Mapping water'!$A$4:$U$352,MATCH($B92,'Mapping water'!$B$4:$B$352,0),MATCH(BL$4,'Mapping water'!$A$4:$U$4,0))*$G92</f>
        <v>0</v>
      </c>
      <c r="CE92" s="27">
        <f>INDEX('Mapping water'!$A$4:$U$352,MATCH($B92,'Mapping water'!$B$4:$B$352,0),MATCH(BM$4,'Mapping water'!$A$4:$U$4,0))*$G92</f>
        <v>0</v>
      </c>
      <c r="CF92" s="27">
        <f>INDEX('Mapping water'!$A$4:$U$352,MATCH($B92,'Mapping water'!$B$4:$B$352,0),MATCH(BN$4,'Mapping water'!$A$4:$U$4,0))*$H92</f>
        <v>0</v>
      </c>
      <c r="CG92" s="27">
        <f>INDEX('Mapping water'!$A$4:$U$352,MATCH($B92,'Mapping water'!$B$4:$B$352,0),MATCH(BO$4,'Mapping water'!$A$4:$U$4,0))*$H92</f>
        <v>0</v>
      </c>
      <c r="CH92" s="27">
        <f>INDEX('Mapping water'!$A$4:$U$352,MATCH($B92,'Mapping water'!$B$4:$B$352,0),MATCH(BP$4,'Mapping water'!$A$4:$U$4,0))*$H92</f>
        <v>0</v>
      </c>
      <c r="CI92" s="27">
        <f>INDEX('Mapping water'!$A$4:$U$352,MATCH($B92,'Mapping water'!$B$4:$B$352,0),MATCH(BQ$4,'Mapping water'!$A$4:$U$4,0))*$H92</f>
        <v>0</v>
      </c>
      <c r="CJ92" s="27">
        <f>INDEX('Mapping water'!$A$4:$U$352,MATCH($B92,'Mapping water'!$B$4:$B$352,0),MATCH(BR$4,'Mapping water'!$A$4:$U$4,0))*$H92</f>
        <v>0</v>
      </c>
      <c r="CK92" s="27">
        <f>INDEX('Mapping water'!$A$4:$U$352,MATCH($B92,'Mapping water'!$B$4:$B$352,0),MATCH(BS$4,'Mapping water'!$A$4:$U$4,0))*$H92</f>
        <v>0</v>
      </c>
      <c r="CL92" s="27">
        <f>INDEX('Mapping water'!$A$4:$U$352,MATCH($B92,'Mapping water'!$B$4:$B$352,0),MATCH(BT$4,'Mapping water'!$A$4:$U$4,0))*$H92</f>
        <v>4284</v>
      </c>
      <c r="CM92" s="27">
        <f>INDEX('Mapping water'!$A$4:$U$352,MATCH($B92,'Mapping water'!$B$4:$B$352,0),MATCH(BU$4,'Mapping water'!$A$4:$U$4,0))*$H92</f>
        <v>0</v>
      </c>
      <c r="CN92" s="27">
        <f>INDEX('Mapping water'!$A$4:$U$352,MATCH($B92,'Mapping water'!$B$4:$B$352,0),MATCH(BV$4,'Mapping water'!$A$4:$U$4,0))*$H92</f>
        <v>0</v>
      </c>
      <c r="CO92" s="27">
        <f>INDEX('Mapping water'!$A$4:$U$352,MATCH($B92,'Mapping water'!$B$4:$B$352,0),MATCH(BW$4,'Mapping water'!$A$4:$U$4,0))*$H92</f>
        <v>0</v>
      </c>
      <c r="CP92" s="27">
        <f>INDEX('Mapping water'!$A$4:$U$352,MATCH($B92,'Mapping water'!$B$4:$B$352,0),MATCH(BX$4,'Mapping water'!$A$4:$U$4,0))*$H92</f>
        <v>0</v>
      </c>
      <c r="CQ92" s="27">
        <f>INDEX('Mapping water'!$A$4:$U$352,MATCH($B92,'Mapping water'!$B$4:$B$352,0),MATCH(BY$4,'Mapping water'!$A$4:$U$4,0))*$H92</f>
        <v>0</v>
      </c>
      <c r="CR92" s="27">
        <f>INDEX('Mapping water'!$A$4:$U$352,MATCH($B92,'Mapping water'!$B$4:$B$352,0),MATCH(BZ$4,'Mapping water'!$A$4:$U$4,0))*$H92</f>
        <v>0</v>
      </c>
      <c r="CS92" s="27">
        <f>INDEX('Mapping water'!$A$4:$U$352,MATCH($B92,'Mapping water'!$B$4:$B$352,0),MATCH(CA$4,'Mapping water'!$A$4:$U$4,0))*$H92</f>
        <v>0</v>
      </c>
      <c r="CT92" s="27">
        <f>INDEX('Mapping water'!$A$4:$U$352,MATCH($B92,'Mapping water'!$B$4:$B$352,0),MATCH(CB$4,'Mapping water'!$A$4:$U$4,0))*$H92</f>
        <v>0</v>
      </c>
      <c r="CU92" s="27">
        <f>INDEX('Mapping water'!$A$4:$U$352,MATCH($B92,'Mapping water'!$B$4:$B$352,0),MATCH(CC$4,'Mapping water'!$A$4:$U$4,0))*$H92</f>
        <v>0</v>
      </c>
      <c r="CV92" s="27">
        <f>INDEX('Mapping water'!$A$4:$U$352,MATCH($B92,'Mapping water'!$B$4:$B$352,0),MATCH(CD$4,'Mapping water'!$A$4:$U$4,0))*$H92</f>
        <v>0</v>
      </c>
      <c r="CW92" s="27">
        <f>INDEX('Mapping water'!$A$4:$U$352,MATCH($B92,'Mapping water'!$B$4:$B$352,0),MATCH(CE$4,'Mapping water'!$A$4:$U$4,0))*$H92</f>
        <v>0</v>
      </c>
      <c r="CX92" s="27">
        <f>INDEX('Mapping water'!$A$4:$U$352,MATCH($B92,'Mapping water'!$B$4:$B$352,0),MATCH(CF$4,'Mapping water'!$A$4:$U$4,0))*$I92</f>
        <v>0</v>
      </c>
      <c r="CY92" s="27">
        <f>INDEX('Mapping water'!$A$4:$U$352,MATCH($B92,'Mapping water'!$B$4:$B$352,0),MATCH(CG$4,'Mapping water'!$A$4:$U$4,0))*$I92</f>
        <v>0</v>
      </c>
      <c r="CZ92" s="27">
        <f>INDEX('Mapping water'!$A$4:$U$352,MATCH($B92,'Mapping water'!$B$4:$B$352,0),MATCH(CH$4,'Mapping water'!$A$4:$U$4,0))*$I92</f>
        <v>0</v>
      </c>
      <c r="DA92" s="27">
        <f>INDEX('Mapping water'!$A$4:$U$352,MATCH($B92,'Mapping water'!$B$4:$B$352,0),MATCH(CI$4,'Mapping water'!$A$4:$U$4,0))*$I92</f>
        <v>0</v>
      </c>
      <c r="DB92" s="27">
        <f>INDEX('Mapping water'!$A$4:$U$352,MATCH($B92,'Mapping water'!$B$4:$B$352,0),MATCH(CJ$4,'Mapping water'!$A$4:$U$4,0))*$I92</f>
        <v>0</v>
      </c>
      <c r="DC92" s="27">
        <f>INDEX('Mapping water'!$A$4:$U$352,MATCH($B92,'Mapping water'!$B$4:$B$352,0),MATCH(CK$4,'Mapping water'!$A$4:$U$4,0))*$I92</f>
        <v>0</v>
      </c>
      <c r="DD92" s="27">
        <f>INDEX('Mapping water'!$A$4:$U$352,MATCH($B92,'Mapping water'!$B$4:$B$352,0),MATCH(CL$4,'Mapping water'!$A$4:$U$4,0))*$I92</f>
        <v>4302</v>
      </c>
      <c r="DE92" s="27">
        <f>INDEX('Mapping water'!$A$4:$U$352,MATCH($B92,'Mapping water'!$B$4:$B$352,0),MATCH(CM$4,'Mapping water'!$A$4:$U$4,0))*$I92</f>
        <v>0</v>
      </c>
      <c r="DF92" s="27">
        <f>INDEX('Mapping water'!$A$4:$U$352,MATCH($B92,'Mapping water'!$B$4:$B$352,0),MATCH(CN$4,'Mapping water'!$A$4:$U$4,0))*$I92</f>
        <v>0</v>
      </c>
      <c r="DG92" s="27">
        <f>INDEX('Mapping water'!$A$4:$U$352,MATCH($B92,'Mapping water'!$B$4:$B$352,0),MATCH(CO$4,'Mapping water'!$A$4:$U$4,0))*$I92</f>
        <v>0</v>
      </c>
      <c r="DH92" s="27">
        <f>INDEX('Mapping water'!$A$4:$U$352,MATCH($B92,'Mapping water'!$B$4:$B$352,0),MATCH(CP$4,'Mapping water'!$A$4:$U$4,0))*$I92</f>
        <v>0</v>
      </c>
      <c r="DI92" s="27">
        <f>INDEX('Mapping water'!$A$4:$U$352,MATCH($B92,'Mapping water'!$B$4:$B$352,0),MATCH(CQ$4,'Mapping water'!$A$4:$U$4,0))*$I92</f>
        <v>0</v>
      </c>
      <c r="DJ92" s="27">
        <f>INDEX('Mapping water'!$A$4:$U$352,MATCH($B92,'Mapping water'!$B$4:$B$352,0),MATCH(CR$4,'Mapping water'!$A$4:$U$4,0))*$I92</f>
        <v>0</v>
      </c>
      <c r="DK92" s="27">
        <f>INDEX('Mapping water'!$A$4:$U$352,MATCH($B92,'Mapping water'!$B$4:$B$352,0),MATCH(CS$4,'Mapping water'!$A$4:$U$4,0))*$I92</f>
        <v>0</v>
      </c>
      <c r="DL92" s="27">
        <f>INDEX('Mapping water'!$A$4:$U$352,MATCH($B92,'Mapping water'!$B$4:$B$352,0),MATCH(CT$4,'Mapping water'!$A$4:$U$4,0))*$I92</f>
        <v>0</v>
      </c>
      <c r="DM92" s="27">
        <f>INDEX('Mapping water'!$A$4:$U$352,MATCH($B92,'Mapping water'!$B$4:$B$352,0),MATCH(CU$4,'Mapping water'!$A$4:$U$4,0))*$I92</f>
        <v>0</v>
      </c>
      <c r="DN92" s="27">
        <f>INDEX('Mapping water'!$A$4:$U$352,MATCH($B92,'Mapping water'!$B$4:$B$352,0),MATCH(CV$4,'Mapping water'!$A$4:$U$4,0))*$I92</f>
        <v>0</v>
      </c>
      <c r="DO92" s="27">
        <f>INDEX('Mapping water'!$A$4:$U$352,MATCH($B92,'Mapping water'!$B$4:$B$352,0),MATCH(CW$4,'Mapping water'!$A$4:$U$4,0))*$I92</f>
        <v>0</v>
      </c>
      <c r="DP92" s="27">
        <f>INDEX('Mapping water'!$A$4:$U$352,MATCH($B92,'Mapping water'!$B$4:$B$352,0),MATCH(CX$4,'Mapping water'!$A$4:$U$4,0))*$J92</f>
        <v>0</v>
      </c>
      <c r="DQ92" s="27">
        <f>INDEX('Mapping water'!$A$4:$U$352,MATCH($B92,'Mapping water'!$B$4:$B$352,0),MATCH(CY$4,'Mapping water'!$A$4:$U$4,0))*$J92</f>
        <v>0</v>
      </c>
      <c r="DR92" s="27">
        <f>INDEX('Mapping water'!$A$4:$U$352,MATCH($B92,'Mapping water'!$B$4:$B$352,0),MATCH(CZ$4,'Mapping water'!$A$4:$U$4,0))*$J92</f>
        <v>0</v>
      </c>
      <c r="DS92" s="27">
        <f>INDEX('Mapping water'!$A$4:$U$352,MATCH($B92,'Mapping water'!$B$4:$B$352,0),MATCH(DA$4,'Mapping water'!$A$4:$U$4,0))*$J92</f>
        <v>0</v>
      </c>
      <c r="DT92" s="27">
        <f>INDEX('Mapping water'!$A$4:$U$352,MATCH($B92,'Mapping water'!$B$4:$B$352,0),MATCH(DB$4,'Mapping water'!$A$4:$U$4,0))*$J92</f>
        <v>0</v>
      </c>
      <c r="DU92" s="27">
        <f>INDEX('Mapping water'!$A$4:$U$352,MATCH($B92,'Mapping water'!$B$4:$B$352,0),MATCH(DC$4,'Mapping water'!$A$4:$U$4,0))*$J92</f>
        <v>0</v>
      </c>
      <c r="DV92" s="27">
        <f>INDEX('Mapping water'!$A$4:$U$352,MATCH($B92,'Mapping water'!$B$4:$B$352,0),MATCH(DD$4,'Mapping water'!$A$4:$U$4,0))*$J92</f>
        <v>4328</v>
      </c>
      <c r="DW92" s="27">
        <f>INDEX('Mapping water'!$A$4:$U$352,MATCH($B92,'Mapping water'!$B$4:$B$352,0),MATCH(DE$4,'Mapping water'!$A$4:$U$4,0))*$J92</f>
        <v>0</v>
      </c>
      <c r="DX92" s="27">
        <f>INDEX('Mapping water'!$A$4:$U$352,MATCH($B92,'Mapping water'!$B$4:$B$352,0),MATCH(DF$4,'Mapping water'!$A$4:$U$4,0))*$J92</f>
        <v>0</v>
      </c>
      <c r="DY92" s="27">
        <f>INDEX('Mapping water'!$A$4:$U$352,MATCH($B92,'Mapping water'!$B$4:$B$352,0),MATCH(DG$4,'Mapping water'!$A$4:$U$4,0))*$J92</f>
        <v>0</v>
      </c>
      <c r="DZ92" s="27">
        <f>INDEX('Mapping water'!$A$4:$U$352,MATCH($B92,'Mapping water'!$B$4:$B$352,0),MATCH(DH$4,'Mapping water'!$A$4:$U$4,0))*$J92</f>
        <v>0</v>
      </c>
      <c r="EA92" s="27">
        <f>INDEX('Mapping water'!$A$4:$U$352,MATCH($B92,'Mapping water'!$B$4:$B$352,0),MATCH(DI$4,'Mapping water'!$A$4:$U$4,0))*$J92</f>
        <v>0</v>
      </c>
      <c r="EB92" s="27">
        <f>INDEX('Mapping water'!$A$4:$U$352,MATCH($B92,'Mapping water'!$B$4:$B$352,0),MATCH(DJ$4,'Mapping water'!$A$4:$U$4,0))*$J92</f>
        <v>0</v>
      </c>
      <c r="EC92" s="27">
        <f>INDEX('Mapping water'!$A$4:$U$352,MATCH($B92,'Mapping water'!$B$4:$B$352,0),MATCH(DK$4,'Mapping water'!$A$4:$U$4,0))*$J92</f>
        <v>0</v>
      </c>
      <c r="ED92" s="27">
        <f>INDEX('Mapping water'!$A$4:$U$352,MATCH($B92,'Mapping water'!$B$4:$B$352,0),MATCH(DL$4,'Mapping water'!$A$4:$U$4,0))*$J92</f>
        <v>0</v>
      </c>
      <c r="EE92" s="27">
        <f>INDEX('Mapping water'!$A$4:$U$352,MATCH($B92,'Mapping water'!$B$4:$B$352,0),MATCH(DM$4,'Mapping water'!$A$4:$U$4,0))*$J92</f>
        <v>0</v>
      </c>
      <c r="EF92" s="27">
        <f>INDEX('Mapping water'!$A$4:$U$352,MATCH($B92,'Mapping water'!$B$4:$B$352,0),MATCH(DN$4,'Mapping water'!$A$4:$U$4,0))*$J92</f>
        <v>0</v>
      </c>
      <c r="EG92" s="27">
        <f>INDEX('Mapping water'!$A$4:$U$352,MATCH($B92,'Mapping water'!$B$4:$B$352,0),MATCH(DO$4,'Mapping water'!$A$4:$U$4,0))*$J92</f>
        <v>0</v>
      </c>
      <c r="EH92" s="27">
        <f>INDEX('Mapping water'!$A$4:$U$352,MATCH($B92,'Mapping water'!$B$4:$B$352,0),MATCH(DP$4,'Mapping water'!$A$4:$U$4,0))*$K92</f>
        <v>0</v>
      </c>
      <c r="EI92" s="27">
        <f>INDEX('Mapping water'!$A$4:$U$352,MATCH($B92,'Mapping water'!$B$4:$B$352,0),MATCH(DQ$4,'Mapping water'!$A$4:$U$4,0))*$K92</f>
        <v>0</v>
      </c>
      <c r="EJ92" s="27">
        <f>INDEX('Mapping water'!$A$4:$U$352,MATCH($B92,'Mapping water'!$B$4:$B$352,0),MATCH(DR$4,'Mapping water'!$A$4:$U$4,0))*$K92</f>
        <v>0</v>
      </c>
      <c r="EK92" s="27">
        <f>INDEX('Mapping water'!$A$4:$U$352,MATCH($B92,'Mapping water'!$B$4:$B$352,0),MATCH(DS$4,'Mapping water'!$A$4:$U$4,0))*$K92</f>
        <v>0</v>
      </c>
      <c r="EL92" s="27">
        <f>INDEX('Mapping water'!$A$4:$U$352,MATCH($B92,'Mapping water'!$B$4:$B$352,0),MATCH(DT$4,'Mapping water'!$A$4:$U$4,0))*$K92</f>
        <v>0</v>
      </c>
      <c r="EM92" s="27">
        <f>INDEX('Mapping water'!$A$4:$U$352,MATCH($B92,'Mapping water'!$B$4:$B$352,0),MATCH(DU$4,'Mapping water'!$A$4:$U$4,0))*$K92</f>
        <v>0</v>
      </c>
      <c r="EN92" s="27">
        <f>INDEX('Mapping water'!$A$4:$U$352,MATCH($B92,'Mapping water'!$B$4:$B$352,0),MATCH(DV$4,'Mapping water'!$A$4:$U$4,0))*$K92</f>
        <v>4347</v>
      </c>
      <c r="EO92" s="27">
        <f>INDEX('Mapping water'!$A$4:$U$352,MATCH($B92,'Mapping water'!$B$4:$B$352,0),MATCH(DW$4,'Mapping water'!$A$4:$U$4,0))*$K92</f>
        <v>0</v>
      </c>
      <c r="EP92" s="27">
        <f>INDEX('Mapping water'!$A$4:$U$352,MATCH($B92,'Mapping water'!$B$4:$B$352,0),MATCH(DX$4,'Mapping water'!$A$4:$U$4,0))*$K92</f>
        <v>0</v>
      </c>
      <c r="EQ92" s="27">
        <f>INDEX('Mapping water'!$A$4:$U$352,MATCH($B92,'Mapping water'!$B$4:$B$352,0),MATCH(DY$4,'Mapping water'!$A$4:$U$4,0))*$K92</f>
        <v>0</v>
      </c>
      <c r="ER92" s="27">
        <f>INDEX('Mapping water'!$A$4:$U$352,MATCH($B92,'Mapping water'!$B$4:$B$352,0),MATCH(DZ$4,'Mapping water'!$A$4:$U$4,0))*$K92</f>
        <v>0</v>
      </c>
      <c r="ES92" s="27">
        <f>INDEX('Mapping water'!$A$4:$U$352,MATCH($B92,'Mapping water'!$B$4:$B$352,0),MATCH(EA$4,'Mapping water'!$A$4:$U$4,0))*$K92</f>
        <v>0</v>
      </c>
      <c r="ET92" s="27">
        <f>INDEX('Mapping water'!$A$4:$U$352,MATCH($B92,'Mapping water'!$B$4:$B$352,0),MATCH(EB$4,'Mapping water'!$A$4:$U$4,0))*$K92</f>
        <v>0</v>
      </c>
      <c r="EU92" s="27">
        <f>INDEX('Mapping water'!$A$4:$U$352,MATCH($B92,'Mapping water'!$B$4:$B$352,0),MATCH(EC$4,'Mapping water'!$A$4:$U$4,0))*$K92</f>
        <v>0</v>
      </c>
      <c r="EV92" s="27">
        <f>INDEX('Mapping water'!$A$4:$U$352,MATCH($B92,'Mapping water'!$B$4:$B$352,0),MATCH(ED$4,'Mapping water'!$A$4:$U$4,0))*$K92</f>
        <v>0</v>
      </c>
      <c r="EW92" s="27">
        <f>INDEX('Mapping water'!$A$4:$U$352,MATCH($B92,'Mapping water'!$B$4:$B$352,0),MATCH(EE$4,'Mapping water'!$A$4:$U$4,0))*$K92</f>
        <v>0</v>
      </c>
      <c r="EX92" s="27">
        <f>INDEX('Mapping water'!$A$4:$U$352,MATCH($B92,'Mapping water'!$B$4:$B$352,0),MATCH(EF$4,'Mapping water'!$A$4:$U$4,0))*$K92</f>
        <v>0</v>
      </c>
      <c r="EY92" s="27">
        <f>INDEX('Mapping water'!$A$4:$U$352,MATCH($B92,'Mapping water'!$B$4:$B$352,0),MATCH(EG$4,'Mapping water'!$A$4:$U$4,0))*$K92</f>
        <v>0</v>
      </c>
    </row>
    <row r="93" spans="1:155" x14ac:dyDescent="0.2">
      <c r="A93" s="26" t="s">
        <v>25</v>
      </c>
      <c r="B93" s="26" t="s">
        <v>26</v>
      </c>
      <c r="C93" s="26" t="s">
        <v>24</v>
      </c>
      <c r="D93" s="27">
        <f>INDEX('Households England'!S$6:S$375,MATCH('Mapping HH to population water'!$B93,'Households England'!$B$6:$B$375,0))</f>
        <v>114609</v>
      </c>
      <c r="E93" s="27">
        <f>INDEX('Households England'!T$6:T$375,MATCH('Mapping HH to population water'!$B93,'Households England'!$B$6:$B$375,0))</f>
        <v>118440</v>
      </c>
      <c r="F93" s="27">
        <f>INDEX('Households England'!U$6:U$375,MATCH('Mapping HH to population water'!$B93,'Households England'!$B$6:$B$375,0))</f>
        <v>120271</v>
      </c>
      <c r="G93" s="27">
        <f>INDEX('Households England'!V$6:V$375,MATCH('Mapping HH to population water'!$B93,'Households England'!$B$6:$B$375,0))</f>
        <v>121823</v>
      </c>
      <c r="H93" s="27">
        <f>INDEX('Households England'!W$6:W$375,MATCH('Mapping HH to population water'!$B93,'Households England'!$B$6:$B$375,0))</f>
        <v>123167</v>
      </c>
      <c r="I93" s="27">
        <f>INDEX('Households England'!X$6:X$375,MATCH('Mapping HH to population water'!$B93,'Households England'!$B$6:$B$375,0))</f>
        <v>124964</v>
      </c>
      <c r="J93" s="27">
        <f>INDEX('Households England'!Y$6:Y$375,MATCH('Mapping HH to population water'!$B93,'Households England'!$B$6:$B$375,0))</f>
        <v>126571</v>
      </c>
      <c r="K93" s="27">
        <f>INDEX('Households England'!Z$6:Z$375,MATCH('Mapping HH to population water'!$B93,'Households England'!$B$6:$B$375,0))</f>
        <v>128027</v>
      </c>
      <c r="L93" s="27">
        <f>INDEX('Mapping water'!$A$4:$U$352,MATCH($B93,'Mapping water'!$B$4:$B$352,0),MATCH(L$4,'Mapping water'!$A$4:$U$4,0))*$D93</f>
        <v>0</v>
      </c>
      <c r="M93" s="27">
        <f>INDEX('Mapping water'!$A$4:$U$352,MATCH($B93,'Mapping water'!$B$4:$B$352,0),MATCH(M$4,'Mapping water'!$A$4:$U$4,0))*$D93</f>
        <v>0</v>
      </c>
      <c r="N93" s="27">
        <f>INDEX('Mapping water'!$A$4:$U$352,MATCH($B93,'Mapping water'!$B$4:$B$352,0),MATCH(N$4,'Mapping water'!$A$4:$U$4,0))*$D93</f>
        <v>0</v>
      </c>
      <c r="O93" s="27">
        <f>INDEX('Mapping water'!$A$4:$U$352,MATCH($B93,'Mapping water'!$B$4:$B$352,0),MATCH(O$4,'Mapping water'!$A$4:$U$4,0))*$D93</f>
        <v>0</v>
      </c>
      <c r="P93" s="27">
        <f>INDEX('Mapping water'!$A$4:$U$352,MATCH($B93,'Mapping water'!$B$4:$B$352,0),MATCH(P$4,'Mapping water'!$A$4:$U$4,0))*$D93</f>
        <v>0</v>
      </c>
      <c r="Q93" s="27">
        <f>INDEX('Mapping water'!$A$4:$U$352,MATCH($B93,'Mapping water'!$B$4:$B$352,0),MATCH(Q$4,'Mapping water'!$A$4:$U$4,0))*$D93</f>
        <v>0</v>
      </c>
      <c r="R93" s="27">
        <f>INDEX('Mapping water'!$A$4:$U$352,MATCH($B93,'Mapping water'!$B$4:$B$352,0),MATCH(R$4,'Mapping water'!$A$4:$U$4,0))*$D93</f>
        <v>114609</v>
      </c>
      <c r="S93" s="27">
        <f>INDEX('Mapping water'!$A$4:$U$352,MATCH($B93,'Mapping water'!$B$4:$B$352,0),MATCH(S$4,'Mapping water'!$A$4:$U$4,0))*$D93</f>
        <v>0</v>
      </c>
      <c r="T93" s="27">
        <f>INDEX('Mapping water'!$A$4:$U$352,MATCH($B93,'Mapping water'!$B$4:$B$352,0),MATCH(T$4,'Mapping water'!$A$4:$U$4,0))*$D93</f>
        <v>0</v>
      </c>
      <c r="U93" s="27">
        <f>INDEX('Mapping water'!$A$4:$U$352,MATCH($B93,'Mapping water'!$B$4:$B$352,0),MATCH(U$4,'Mapping water'!$A$4:$U$4,0))*$D93</f>
        <v>0</v>
      </c>
      <c r="V93" s="27">
        <f>INDEX('Mapping water'!$A$4:$U$352,MATCH($B93,'Mapping water'!$B$4:$B$352,0),MATCH(V$4,'Mapping water'!$A$4:$U$4,0))*$D93</f>
        <v>0</v>
      </c>
      <c r="W93" s="27">
        <f>INDEX('Mapping water'!$A$4:$U$352,MATCH($B93,'Mapping water'!$B$4:$B$352,0),MATCH(W$4,'Mapping water'!$A$4:$U$4,0))*$D93</f>
        <v>0</v>
      </c>
      <c r="X93" s="27">
        <f>INDEX('Mapping water'!$A$4:$U$352,MATCH($B93,'Mapping water'!$B$4:$B$352,0),MATCH(X$4,'Mapping water'!$A$4:$U$4,0))*$D93</f>
        <v>0</v>
      </c>
      <c r="Y93" s="27">
        <f>INDEX('Mapping water'!$A$4:$U$352,MATCH($B93,'Mapping water'!$B$4:$B$352,0),MATCH(Y$4,'Mapping water'!$A$4:$U$4,0))*$D93</f>
        <v>0</v>
      </c>
      <c r="Z93" s="27">
        <f>INDEX('Mapping water'!$A$4:$U$352,MATCH($B93,'Mapping water'!$B$4:$B$352,0),MATCH(Z$4,'Mapping water'!$A$4:$U$4,0))*$D93</f>
        <v>0</v>
      </c>
      <c r="AA93" s="27">
        <f>INDEX('Mapping water'!$A$4:$U$352,MATCH($B93,'Mapping water'!$B$4:$B$352,0),MATCH(AA$4,'Mapping water'!$A$4:$U$4,0))*$D93</f>
        <v>0</v>
      </c>
      <c r="AB93" s="27">
        <f>INDEX('Mapping water'!$A$4:$U$352,MATCH($B93,'Mapping water'!$B$4:$B$352,0),MATCH(AB$4,'Mapping water'!$A$4:$U$4,0))*$D93</f>
        <v>0</v>
      </c>
      <c r="AC93" s="27">
        <f>INDEX('Mapping water'!$A$4:$U$352,MATCH($B93,'Mapping water'!$B$4:$B$352,0),MATCH(AC$4,'Mapping water'!$A$4:$U$4,0))*$D93</f>
        <v>0</v>
      </c>
      <c r="AD93" s="27">
        <f>INDEX('Mapping water'!$A$4:$U$352,MATCH($B93,'Mapping water'!$B$4:$B$352,0),MATCH(AD$4,'Mapping water'!$A$4:$U$4,0))*$E93</f>
        <v>0</v>
      </c>
      <c r="AE93" s="27">
        <f>INDEX('Mapping water'!$A$4:$U$352,MATCH($B93,'Mapping water'!$B$4:$B$352,0),MATCH(AE$4,'Mapping water'!$A$4:$U$4,0))*$E93</f>
        <v>0</v>
      </c>
      <c r="AF93" s="27">
        <f>INDEX('Mapping water'!$A$4:$U$352,MATCH($B93,'Mapping water'!$B$4:$B$352,0),MATCH(AF$4,'Mapping water'!$A$4:$U$4,0))*$E93</f>
        <v>0</v>
      </c>
      <c r="AG93" s="27">
        <f>INDEX('Mapping water'!$A$4:$U$352,MATCH($B93,'Mapping water'!$B$4:$B$352,0),MATCH(AG$4,'Mapping water'!$A$4:$U$4,0))*$E93</f>
        <v>0</v>
      </c>
      <c r="AH93" s="27">
        <f>INDEX('Mapping water'!$A$4:$U$352,MATCH($B93,'Mapping water'!$B$4:$B$352,0),MATCH(AH$4,'Mapping water'!$A$4:$U$4,0))*$E93</f>
        <v>0</v>
      </c>
      <c r="AI93" s="27">
        <f>INDEX('Mapping water'!$A$4:$U$352,MATCH($B93,'Mapping water'!$B$4:$B$352,0),MATCH(AI$4,'Mapping water'!$A$4:$U$4,0))*$E93</f>
        <v>0</v>
      </c>
      <c r="AJ93" s="27">
        <f>INDEX('Mapping water'!$A$4:$U$352,MATCH($B93,'Mapping water'!$B$4:$B$352,0),MATCH(AJ$4,'Mapping water'!$A$4:$U$4,0))*$E93</f>
        <v>118440</v>
      </c>
      <c r="AK93" s="27">
        <f>INDEX('Mapping water'!$A$4:$U$352,MATCH($B93,'Mapping water'!$B$4:$B$352,0),MATCH(AK$4,'Mapping water'!$A$4:$U$4,0))*$E93</f>
        <v>0</v>
      </c>
      <c r="AL93" s="27">
        <f>INDEX('Mapping water'!$A$4:$U$352,MATCH($B93,'Mapping water'!$B$4:$B$352,0),MATCH(AL$4,'Mapping water'!$A$4:$U$4,0))*$E93</f>
        <v>0</v>
      </c>
      <c r="AM93" s="27">
        <f>INDEX('Mapping water'!$A$4:$U$352,MATCH($B93,'Mapping water'!$B$4:$B$352,0),MATCH(AM$4,'Mapping water'!$A$4:$U$4,0))*$E93</f>
        <v>0</v>
      </c>
      <c r="AN93" s="27">
        <f>INDEX('Mapping water'!$A$4:$U$352,MATCH($B93,'Mapping water'!$B$4:$B$352,0),MATCH(AN$4,'Mapping water'!$A$4:$U$4,0))*$E93</f>
        <v>0</v>
      </c>
      <c r="AO93" s="27">
        <f>INDEX('Mapping water'!$A$4:$U$352,MATCH($B93,'Mapping water'!$B$4:$B$352,0),MATCH(AO$4,'Mapping water'!$A$4:$U$4,0))*$E93</f>
        <v>0</v>
      </c>
      <c r="AP93" s="27">
        <f>INDEX('Mapping water'!$A$4:$U$352,MATCH($B93,'Mapping water'!$B$4:$B$352,0),MATCH(AP$4,'Mapping water'!$A$4:$U$4,0))*$E93</f>
        <v>0</v>
      </c>
      <c r="AQ93" s="27">
        <f>INDEX('Mapping water'!$A$4:$U$352,MATCH($B93,'Mapping water'!$B$4:$B$352,0),MATCH(AQ$4,'Mapping water'!$A$4:$U$4,0))*$E93</f>
        <v>0</v>
      </c>
      <c r="AR93" s="27">
        <f>INDEX('Mapping water'!$A$4:$U$352,MATCH($B93,'Mapping water'!$B$4:$B$352,0),MATCH(AR$4,'Mapping water'!$A$4:$U$4,0))*$E93</f>
        <v>0</v>
      </c>
      <c r="AS93" s="27">
        <f>INDEX('Mapping water'!$A$4:$U$352,MATCH($B93,'Mapping water'!$B$4:$B$352,0),MATCH(AS$4,'Mapping water'!$A$4:$U$4,0))*$E93</f>
        <v>0</v>
      </c>
      <c r="AT93" s="27">
        <f>INDEX('Mapping water'!$A$4:$U$352,MATCH($B93,'Mapping water'!$B$4:$B$352,0),MATCH(AT$4,'Mapping water'!$A$4:$U$4,0))*$E93</f>
        <v>0</v>
      </c>
      <c r="AU93" s="27">
        <f>INDEX('Mapping water'!$A$4:$U$352,MATCH($B93,'Mapping water'!$B$4:$B$352,0),MATCH(AU$4,'Mapping water'!$A$4:$U$4,0))*$E93</f>
        <v>0</v>
      </c>
      <c r="AV93" s="27">
        <f>INDEX('Mapping water'!$A$4:$U$352,MATCH($B93,'Mapping water'!$B$4:$B$352,0),MATCH(AD$4,'Mapping water'!$A$4:$U$4,0))*$F93</f>
        <v>0</v>
      </c>
      <c r="AW93" s="27">
        <f>INDEX('Mapping water'!$A$4:$U$352,MATCH($B93,'Mapping water'!$B$4:$B$352,0),MATCH(AE$4,'Mapping water'!$A$4:$U$4,0))*$F93</f>
        <v>0</v>
      </c>
      <c r="AX93" s="27">
        <f>INDEX('Mapping water'!$A$4:$U$352,MATCH($B93,'Mapping water'!$B$4:$B$352,0),MATCH(AF$4,'Mapping water'!$A$4:$U$4,0))*$F93</f>
        <v>0</v>
      </c>
      <c r="AY93" s="27">
        <f>INDEX('Mapping water'!$A$4:$U$352,MATCH($B93,'Mapping water'!$B$4:$B$352,0),MATCH(AG$4,'Mapping water'!$A$4:$U$4,0))*$F93</f>
        <v>0</v>
      </c>
      <c r="AZ93" s="27">
        <f>INDEX('Mapping water'!$A$4:$U$352,MATCH($B93,'Mapping water'!$B$4:$B$352,0),MATCH(AH$4,'Mapping water'!$A$4:$U$4,0))*$F93</f>
        <v>0</v>
      </c>
      <c r="BA93" s="27">
        <f>INDEX('Mapping water'!$A$4:$U$352,MATCH($B93,'Mapping water'!$B$4:$B$352,0),MATCH(AI$4,'Mapping water'!$A$4:$U$4,0))*$F93</f>
        <v>0</v>
      </c>
      <c r="BB93" s="27">
        <f>INDEX('Mapping water'!$A$4:$U$352,MATCH($B93,'Mapping water'!$B$4:$B$352,0),MATCH(AJ$4,'Mapping water'!$A$4:$U$4,0))*$F93</f>
        <v>120271</v>
      </c>
      <c r="BC93" s="27">
        <f>INDEX('Mapping water'!$A$4:$U$352,MATCH($B93,'Mapping water'!$B$4:$B$352,0),MATCH(AK$4,'Mapping water'!$A$4:$U$4,0))*$F93</f>
        <v>0</v>
      </c>
      <c r="BD93" s="27">
        <f>INDEX('Mapping water'!$A$4:$U$352,MATCH($B93,'Mapping water'!$B$4:$B$352,0),MATCH(AL$4,'Mapping water'!$A$4:$U$4,0))*$F93</f>
        <v>0</v>
      </c>
      <c r="BE93" s="27">
        <f>INDEX('Mapping water'!$A$4:$U$352,MATCH($B93,'Mapping water'!$B$4:$B$352,0),MATCH(AM$4,'Mapping water'!$A$4:$U$4,0))*$F93</f>
        <v>0</v>
      </c>
      <c r="BF93" s="27">
        <f>INDEX('Mapping water'!$A$4:$U$352,MATCH($B93,'Mapping water'!$B$4:$B$352,0),MATCH(AN$4,'Mapping water'!$A$4:$U$4,0))*$F93</f>
        <v>0</v>
      </c>
      <c r="BG93" s="27">
        <f>INDEX('Mapping water'!$A$4:$U$352,MATCH($B93,'Mapping water'!$B$4:$B$352,0),MATCH(AO$4,'Mapping water'!$A$4:$U$4,0))*$F93</f>
        <v>0</v>
      </c>
      <c r="BH93" s="27">
        <f>INDEX('Mapping water'!$A$4:$U$352,MATCH($B93,'Mapping water'!$B$4:$B$352,0),MATCH(AP$4,'Mapping water'!$A$4:$U$4,0))*$F93</f>
        <v>0</v>
      </c>
      <c r="BI93" s="27">
        <f>INDEX('Mapping water'!$A$4:$U$352,MATCH($B93,'Mapping water'!$B$4:$B$352,0),MATCH(AQ$4,'Mapping water'!$A$4:$U$4,0))*$F93</f>
        <v>0</v>
      </c>
      <c r="BJ93" s="27">
        <f>INDEX('Mapping water'!$A$4:$U$352,MATCH($B93,'Mapping water'!$B$4:$B$352,0),MATCH(AR$4,'Mapping water'!$A$4:$U$4,0))*$F93</f>
        <v>0</v>
      </c>
      <c r="BK93" s="27">
        <f>INDEX('Mapping water'!$A$4:$U$352,MATCH($B93,'Mapping water'!$B$4:$B$352,0),MATCH(AS$4,'Mapping water'!$A$4:$U$4,0))*$F93</f>
        <v>0</v>
      </c>
      <c r="BL93" s="27">
        <f>INDEX('Mapping water'!$A$4:$U$352,MATCH($B93,'Mapping water'!$B$4:$B$352,0),MATCH(AT$4,'Mapping water'!$A$4:$U$4,0))*$F93</f>
        <v>0</v>
      </c>
      <c r="BM93" s="27">
        <f>INDEX('Mapping water'!$A$4:$U$352,MATCH($B93,'Mapping water'!$B$4:$B$352,0),MATCH(AU$4,'Mapping water'!$A$4:$U$4,0))*$F93</f>
        <v>0</v>
      </c>
      <c r="BN93" s="27">
        <f>INDEX('Mapping water'!$A$4:$U$352,MATCH($B93,'Mapping water'!$B$4:$B$352,0),MATCH(AV$4,'Mapping water'!$A$4:$U$4,0))*$G93</f>
        <v>0</v>
      </c>
      <c r="BO93" s="27">
        <f>INDEX('Mapping water'!$A$4:$U$352,MATCH($B93,'Mapping water'!$B$4:$B$352,0),MATCH(AW$4,'Mapping water'!$A$4:$U$4,0))*$G93</f>
        <v>0</v>
      </c>
      <c r="BP93" s="27">
        <f>INDEX('Mapping water'!$A$4:$U$352,MATCH($B93,'Mapping water'!$B$4:$B$352,0),MATCH(AX$4,'Mapping water'!$A$4:$U$4,0))*$G93</f>
        <v>0</v>
      </c>
      <c r="BQ93" s="27">
        <f>INDEX('Mapping water'!$A$4:$U$352,MATCH($B93,'Mapping water'!$B$4:$B$352,0),MATCH(AY$4,'Mapping water'!$A$4:$U$4,0))*$G93</f>
        <v>0</v>
      </c>
      <c r="BR93" s="27">
        <f>INDEX('Mapping water'!$A$4:$U$352,MATCH($B93,'Mapping water'!$B$4:$B$352,0),MATCH(AZ$4,'Mapping water'!$A$4:$U$4,0))*$G93</f>
        <v>0</v>
      </c>
      <c r="BS93" s="27">
        <f>INDEX('Mapping water'!$A$4:$U$352,MATCH($B93,'Mapping water'!$B$4:$B$352,0),MATCH(BA$4,'Mapping water'!$A$4:$U$4,0))*$G93</f>
        <v>0</v>
      </c>
      <c r="BT93" s="27">
        <f>INDEX('Mapping water'!$A$4:$U$352,MATCH($B93,'Mapping water'!$B$4:$B$352,0),MATCH(BB$4,'Mapping water'!$A$4:$U$4,0))*$G93</f>
        <v>121823</v>
      </c>
      <c r="BU93" s="27">
        <f>INDEX('Mapping water'!$A$4:$U$352,MATCH($B93,'Mapping water'!$B$4:$B$352,0),MATCH(BC$4,'Mapping water'!$A$4:$U$4,0))*$G93</f>
        <v>0</v>
      </c>
      <c r="BV93" s="27">
        <f>INDEX('Mapping water'!$A$4:$U$352,MATCH($B93,'Mapping water'!$B$4:$B$352,0),MATCH(BD$4,'Mapping water'!$A$4:$U$4,0))*$G93</f>
        <v>0</v>
      </c>
      <c r="BW93" s="27">
        <f>INDEX('Mapping water'!$A$4:$U$352,MATCH($B93,'Mapping water'!$B$4:$B$352,0),MATCH(BE$4,'Mapping water'!$A$4:$U$4,0))*$G93</f>
        <v>0</v>
      </c>
      <c r="BX93" s="27">
        <f>INDEX('Mapping water'!$A$4:$U$352,MATCH($B93,'Mapping water'!$B$4:$B$352,0),MATCH(BF$4,'Mapping water'!$A$4:$U$4,0))*$G93</f>
        <v>0</v>
      </c>
      <c r="BY93" s="27">
        <f>INDEX('Mapping water'!$A$4:$U$352,MATCH($B93,'Mapping water'!$B$4:$B$352,0),MATCH(BG$4,'Mapping water'!$A$4:$U$4,0))*$G93</f>
        <v>0</v>
      </c>
      <c r="BZ93" s="27">
        <f>INDEX('Mapping water'!$A$4:$U$352,MATCH($B93,'Mapping water'!$B$4:$B$352,0),MATCH(BH$4,'Mapping water'!$A$4:$U$4,0))*$G93</f>
        <v>0</v>
      </c>
      <c r="CA93" s="27">
        <f>INDEX('Mapping water'!$A$4:$U$352,MATCH($B93,'Mapping water'!$B$4:$B$352,0),MATCH(BI$4,'Mapping water'!$A$4:$U$4,0))*$G93</f>
        <v>0</v>
      </c>
      <c r="CB93" s="27">
        <f>INDEX('Mapping water'!$A$4:$U$352,MATCH($B93,'Mapping water'!$B$4:$B$352,0),MATCH(BJ$4,'Mapping water'!$A$4:$U$4,0))*$G93</f>
        <v>0</v>
      </c>
      <c r="CC93" s="27">
        <f>INDEX('Mapping water'!$A$4:$U$352,MATCH($B93,'Mapping water'!$B$4:$B$352,0),MATCH(BK$4,'Mapping water'!$A$4:$U$4,0))*$G93</f>
        <v>0</v>
      </c>
      <c r="CD93" s="27">
        <f>INDEX('Mapping water'!$A$4:$U$352,MATCH($B93,'Mapping water'!$B$4:$B$352,0),MATCH(BL$4,'Mapping water'!$A$4:$U$4,0))*$G93</f>
        <v>0</v>
      </c>
      <c r="CE93" s="27">
        <f>INDEX('Mapping water'!$A$4:$U$352,MATCH($B93,'Mapping water'!$B$4:$B$352,0),MATCH(BM$4,'Mapping water'!$A$4:$U$4,0))*$G93</f>
        <v>0</v>
      </c>
      <c r="CF93" s="27">
        <f>INDEX('Mapping water'!$A$4:$U$352,MATCH($B93,'Mapping water'!$B$4:$B$352,0),MATCH(BN$4,'Mapping water'!$A$4:$U$4,0))*$H93</f>
        <v>0</v>
      </c>
      <c r="CG93" s="27">
        <f>INDEX('Mapping water'!$A$4:$U$352,MATCH($B93,'Mapping water'!$B$4:$B$352,0),MATCH(BO$4,'Mapping water'!$A$4:$U$4,0))*$H93</f>
        <v>0</v>
      </c>
      <c r="CH93" s="27">
        <f>INDEX('Mapping water'!$A$4:$U$352,MATCH($B93,'Mapping water'!$B$4:$B$352,0),MATCH(BP$4,'Mapping water'!$A$4:$U$4,0))*$H93</f>
        <v>0</v>
      </c>
      <c r="CI93" s="27">
        <f>INDEX('Mapping water'!$A$4:$U$352,MATCH($B93,'Mapping water'!$B$4:$B$352,0),MATCH(BQ$4,'Mapping water'!$A$4:$U$4,0))*$H93</f>
        <v>0</v>
      </c>
      <c r="CJ93" s="27">
        <f>INDEX('Mapping water'!$A$4:$U$352,MATCH($B93,'Mapping water'!$B$4:$B$352,0),MATCH(BR$4,'Mapping water'!$A$4:$U$4,0))*$H93</f>
        <v>0</v>
      </c>
      <c r="CK93" s="27">
        <f>INDEX('Mapping water'!$A$4:$U$352,MATCH($B93,'Mapping water'!$B$4:$B$352,0),MATCH(BS$4,'Mapping water'!$A$4:$U$4,0))*$H93</f>
        <v>0</v>
      </c>
      <c r="CL93" s="27">
        <f>INDEX('Mapping water'!$A$4:$U$352,MATCH($B93,'Mapping water'!$B$4:$B$352,0),MATCH(BT$4,'Mapping water'!$A$4:$U$4,0))*$H93</f>
        <v>123167</v>
      </c>
      <c r="CM93" s="27">
        <f>INDEX('Mapping water'!$A$4:$U$352,MATCH($B93,'Mapping water'!$B$4:$B$352,0),MATCH(BU$4,'Mapping water'!$A$4:$U$4,0))*$H93</f>
        <v>0</v>
      </c>
      <c r="CN93" s="27">
        <f>INDEX('Mapping water'!$A$4:$U$352,MATCH($B93,'Mapping water'!$B$4:$B$352,0),MATCH(BV$4,'Mapping water'!$A$4:$U$4,0))*$H93</f>
        <v>0</v>
      </c>
      <c r="CO93" s="27">
        <f>INDEX('Mapping water'!$A$4:$U$352,MATCH($B93,'Mapping water'!$B$4:$B$352,0),MATCH(BW$4,'Mapping water'!$A$4:$U$4,0))*$H93</f>
        <v>0</v>
      </c>
      <c r="CP93" s="27">
        <f>INDEX('Mapping water'!$A$4:$U$352,MATCH($B93,'Mapping water'!$B$4:$B$352,0),MATCH(BX$4,'Mapping water'!$A$4:$U$4,0))*$H93</f>
        <v>0</v>
      </c>
      <c r="CQ93" s="27">
        <f>INDEX('Mapping water'!$A$4:$U$352,MATCH($B93,'Mapping water'!$B$4:$B$352,0),MATCH(BY$4,'Mapping water'!$A$4:$U$4,0))*$H93</f>
        <v>0</v>
      </c>
      <c r="CR93" s="27">
        <f>INDEX('Mapping water'!$A$4:$U$352,MATCH($B93,'Mapping water'!$B$4:$B$352,0),MATCH(BZ$4,'Mapping water'!$A$4:$U$4,0))*$H93</f>
        <v>0</v>
      </c>
      <c r="CS93" s="27">
        <f>INDEX('Mapping water'!$A$4:$U$352,MATCH($B93,'Mapping water'!$B$4:$B$352,0),MATCH(CA$4,'Mapping water'!$A$4:$U$4,0))*$H93</f>
        <v>0</v>
      </c>
      <c r="CT93" s="27">
        <f>INDEX('Mapping water'!$A$4:$U$352,MATCH($B93,'Mapping water'!$B$4:$B$352,0),MATCH(CB$4,'Mapping water'!$A$4:$U$4,0))*$H93</f>
        <v>0</v>
      </c>
      <c r="CU93" s="27">
        <f>INDEX('Mapping water'!$A$4:$U$352,MATCH($B93,'Mapping water'!$B$4:$B$352,0),MATCH(CC$4,'Mapping water'!$A$4:$U$4,0))*$H93</f>
        <v>0</v>
      </c>
      <c r="CV93" s="27">
        <f>INDEX('Mapping water'!$A$4:$U$352,MATCH($B93,'Mapping water'!$B$4:$B$352,0),MATCH(CD$4,'Mapping water'!$A$4:$U$4,0))*$H93</f>
        <v>0</v>
      </c>
      <c r="CW93" s="27">
        <f>INDEX('Mapping water'!$A$4:$U$352,MATCH($B93,'Mapping water'!$B$4:$B$352,0),MATCH(CE$4,'Mapping water'!$A$4:$U$4,0))*$H93</f>
        <v>0</v>
      </c>
      <c r="CX93" s="27">
        <f>INDEX('Mapping water'!$A$4:$U$352,MATCH($B93,'Mapping water'!$B$4:$B$352,0),MATCH(CF$4,'Mapping water'!$A$4:$U$4,0))*$I93</f>
        <v>0</v>
      </c>
      <c r="CY93" s="27">
        <f>INDEX('Mapping water'!$A$4:$U$352,MATCH($B93,'Mapping water'!$B$4:$B$352,0),MATCH(CG$4,'Mapping water'!$A$4:$U$4,0))*$I93</f>
        <v>0</v>
      </c>
      <c r="CZ93" s="27">
        <f>INDEX('Mapping water'!$A$4:$U$352,MATCH($B93,'Mapping water'!$B$4:$B$352,0),MATCH(CH$4,'Mapping water'!$A$4:$U$4,0))*$I93</f>
        <v>0</v>
      </c>
      <c r="DA93" s="27">
        <f>INDEX('Mapping water'!$A$4:$U$352,MATCH($B93,'Mapping water'!$B$4:$B$352,0),MATCH(CI$4,'Mapping water'!$A$4:$U$4,0))*$I93</f>
        <v>0</v>
      </c>
      <c r="DB93" s="27">
        <f>INDEX('Mapping water'!$A$4:$U$352,MATCH($B93,'Mapping water'!$B$4:$B$352,0),MATCH(CJ$4,'Mapping water'!$A$4:$U$4,0))*$I93</f>
        <v>0</v>
      </c>
      <c r="DC93" s="27">
        <f>INDEX('Mapping water'!$A$4:$U$352,MATCH($B93,'Mapping water'!$B$4:$B$352,0),MATCH(CK$4,'Mapping water'!$A$4:$U$4,0))*$I93</f>
        <v>0</v>
      </c>
      <c r="DD93" s="27">
        <f>INDEX('Mapping water'!$A$4:$U$352,MATCH($B93,'Mapping water'!$B$4:$B$352,0),MATCH(CL$4,'Mapping water'!$A$4:$U$4,0))*$I93</f>
        <v>124964</v>
      </c>
      <c r="DE93" s="27">
        <f>INDEX('Mapping water'!$A$4:$U$352,MATCH($B93,'Mapping water'!$B$4:$B$352,0),MATCH(CM$4,'Mapping water'!$A$4:$U$4,0))*$I93</f>
        <v>0</v>
      </c>
      <c r="DF93" s="27">
        <f>INDEX('Mapping water'!$A$4:$U$352,MATCH($B93,'Mapping water'!$B$4:$B$352,0),MATCH(CN$4,'Mapping water'!$A$4:$U$4,0))*$I93</f>
        <v>0</v>
      </c>
      <c r="DG93" s="27">
        <f>INDEX('Mapping water'!$A$4:$U$352,MATCH($B93,'Mapping water'!$B$4:$B$352,0),MATCH(CO$4,'Mapping water'!$A$4:$U$4,0))*$I93</f>
        <v>0</v>
      </c>
      <c r="DH93" s="27">
        <f>INDEX('Mapping water'!$A$4:$U$352,MATCH($B93,'Mapping water'!$B$4:$B$352,0),MATCH(CP$4,'Mapping water'!$A$4:$U$4,0))*$I93</f>
        <v>0</v>
      </c>
      <c r="DI93" s="27">
        <f>INDEX('Mapping water'!$A$4:$U$352,MATCH($B93,'Mapping water'!$B$4:$B$352,0),MATCH(CQ$4,'Mapping water'!$A$4:$U$4,0))*$I93</f>
        <v>0</v>
      </c>
      <c r="DJ93" s="27">
        <f>INDEX('Mapping water'!$A$4:$U$352,MATCH($B93,'Mapping water'!$B$4:$B$352,0),MATCH(CR$4,'Mapping water'!$A$4:$U$4,0))*$I93</f>
        <v>0</v>
      </c>
      <c r="DK93" s="27">
        <f>INDEX('Mapping water'!$A$4:$U$352,MATCH($B93,'Mapping water'!$B$4:$B$352,0),MATCH(CS$4,'Mapping water'!$A$4:$U$4,0))*$I93</f>
        <v>0</v>
      </c>
      <c r="DL93" s="27">
        <f>INDEX('Mapping water'!$A$4:$U$352,MATCH($B93,'Mapping water'!$B$4:$B$352,0),MATCH(CT$4,'Mapping water'!$A$4:$U$4,0))*$I93</f>
        <v>0</v>
      </c>
      <c r="DM93" s="27">
        <f>INDEX('Mapping water'!$A$4:$U$352,MATCH($B93,'Mapping water'!$B$4:$B$352,0),MATCH(CU$4,'Mapping water'!$A$4:$U$4,0))*$I93</f>
        <v>0</v>
      </c>
      <c r="DN93" s="27">
        <f>INDEX('Mapping water'!$A$4:$U$352,MATCH($B93,'Mapping water'!$B$4:$B$352,0),MATCH(CV$4,'Mapping water'!$A$4:$U$4,0))*$I93</f>
        <v>0</v>
      </c>
      <c r="DO93" s="27">
        <f>INDEX('Mapping water'!$A$4:$U$352,MATCH($B93,'Mapping water'!$B$4:$B$352,0),MATCH(CW$4,'Mapping water'!$A$4:$U$4,0))*$I93</f>
        <v>0</v>
      </c>
      <c r="DP93" s="27">
        <f>INDEX('Mapping water'!$A$4:$U$352,MATCH($B93,'Mapping water'!$B$4:$B$352,0),MATCH(CX$4,'Mapping water'!$A$4:$U$4,0))*$J93</f>
        <v>0</v>
      </c>
      <c r="DQ93" s="27">
        <f>INDEX('Mapping water'!$A$4:$U$352,MATCH($B93,'Mapping water'!$B$4:$B$352,0),MATCH(CY$4,'Mapping water'!$A$4:$U$4,0))*$J93</f>
        <v>0</v>
      </c>
      <c r="DR93" s="27">
        <f>INDEX('Mapping water'!$A$4:$U$352,MATCH($B93,'Mapping water'!$B$4:$B$352,0),MATCH(CZ$4,'Mapping water'!$A$4:$U$4,0))*$J93</f>
        <v>0</v>
      </c>
      <c r="DS93" s="27">
        <f>INDEX('Mapping water'!$A$4:$U$352,MATCH($B93,'Mapping water'!$B$4:$B$352,0),MATCH(DA$4,'Mapping water'!$A$4:$U$4,0))*$J93</f>
        <v>0</v>
      </c>
      <c r="DT93" s="27">
        <f>INDEX('Mapping water'!$A$4:$U$352,MATCH($B93,'Mapping water'!$B$4:$B$352,0),MATCH(DB$4,'Mapping water'!$A$4:$U$4,0))*$J93</f>
        <v>0</v>
      </c>
      <c r="DU93" s="27">
        <f>INDEX('Mapping water'!$A$4:$U$352,MATCH($B93,'Mapping water'!$B$4:$B$352,0),MATCH(DC$4,'Mapping water'!$A$4:$U$4,0))*$J93</f>
        <v>0</v>
      </c>
      <c r="DV93" s="27">
        <f>INDEX('Mapping water'!$A$4:$U$352,MATCH($B93,'Mapping water'!$B$4:$B$352,0),MATCH(DD$4,'Mapping water'!$A$4:$U$4,0))*$J93</f>
        <v>126571</v>
      </c>
      <c r="DW93" s="27">
        <f>INDEX('Mapping water'!$A$4:$U$352,MATCH($B93,'Mapping water'!$B$4:$B$352,0),MATCH(DE$4,'Mapping water'!$A$4:$U$4,0))*$J93</f>
        <v>0</v>
      </c>
      <c r="DX93" s="27">
        <f>INDEX('Mapping water'!$A$4:$U$352,MATCH($B93,'Mapping water'!$B$4:$B$352,0),MATCH(DF$4,'Mapping water'!$A$4:$U$4,0))*$J93</f>
        <v>0</v>
      </c>
      <c r="DY93" s="27">
        <f>INDEX('Mapping water'!$A$4:$U$352,MATCH($B93,'Mapping water'!$B$4:$B$352,0),MATCH(DG$4,'Mapping water'!$A$4:$U$4,0))*$J93</f>
        <v>0</v>
      </c>
      <c r="DZ93" s="27">
        <f>INDEX('Mapping water'!$A$4:$U$352,MATCH($B93,'Mapping water'!$B$4:$B$352,0),MATCH(DH$4,'Mapping water'!$A$4:$U$4,0))*$J93</f>
        <v>0</v>
      </c>
      <c r="EA93" s="27">
        <f>INDEX('Mapping water'!$A$4:$U$352,MATCH($B93,'Mapping water'!$B$4:$B$352,0),MATCH(DI$4,'Mapping water'!$A$4:$U$4,0))*$J93</f>
        <v>0</v>
      </c>
      <c r="EB93" s="27">
        <f>INDEX('Mapping water'!$A$4:$U$352,MATCH($B93,'Mapping water'!$B$4:$B$352,0),MATCH(DJ$4,'Mapping water'!$A$4:$U$4,0))*$J93</f>
        <v>0</v>
      </c>
      <c r="EC93" s="27">
        <f>INDEX('Mapping water'!$A$4:$U$352,MATCH($B93,'Mapping water'!$B$4:$B$352,0),MATCH(DK$4,'Mapping water'!$A$4:$U$4,0))*$J93</f>
        <v>0</v>
      </c>
      <c r="ED93" s="27">
        <f>INDEX('Mapping water'!$A$4:$U$352,MATCH($B93,'Mapping water'!$B$4:$B$352,0),MATCH(DL$4,'Mapping water'!$A$4:$U$4,0))*$J93</f>
        <v>0</v>
      </c>
      <c r="EE93" s="27">
        <f>INDEX('Mapping water'!$A$4:$U$352,MATCH($B93,'Mapping water'!$B$4:$B$352,0),MATCH(DM$4,'Mapping water'!$A$4:$U$4,0))*$J93</f>
        <v>0</v>
      </c>
      <c r="EF93" s="27">
        <f>INDEX('Mapping water'!$A$4:$U$352,MATCH($B93,'Mapping water'!$B$4:$B$352,0),MATCH(DN$4,'Mapping water'!$A$4:$U$4,0))*$J93</f>
        <v>0</v>
      </c>
      <c r="EG93" s="27">
        <f>INDEX('Mapping water'!$A$4:$U$352,MATCH($B93,'Mapping water'!$B$4:$B$352,0),MATCH(DO$4,'Mapping water'!$A$4:$U$4,0))*$J93</f>
        <v>0</v>
      </c>
      <c r="EH93" s="27">
        <f>INDEX('Mapping water'!$A$4:$U$352,MATCH($B93,'Mapping water'!$B$4:$B$352,0),MATCH(DP$4,'Mapping water'!$A$4:$U$4,0))*$K93</f>
        <v>0</v>
      </c>
      <c r="EI93" s="27">
        <f>INDEX('Mapping water'!$A$4:$U$352,MATCH($B93,'Mapping water'!$B$4:$B$352,0),MATCH(DQ$4,'Mapping water'!$A$4:$U$4,0))*$K93</f>
        <v>0</v>
      </c>
      <c r="EJ93" s="27">
        <f>INDEX('Mapping water'!$A$4:$U$352,MATCH($B93,'Mapping water'!$B$4:$B$352,0),MATCH(DR$4,'Mapping water'!$A$4:$U$4,0))*$K93</f>
        <v>0</v>
      </c>
      <c r="EK93" s="27">
        <f>INDEX('Mapping water'!$A$4:$U$352,MATCH($B93,'Mapping water'!$B$4:$B$352,0),MATCH(DS$4,'Mapping water'!$A$4:$U$4,0))*$K93</f>
        <v>0</v>
      </c>
      <c r="EL93" s="27">
        <f>INDEX('Mapping water'!$A$4:$U$352,MATCH($B93,'Mapping water'!$B$4:$B$352,0),MATCH(DT$4,'Mapping water'!$A$4:$U$4,0))*$K93</f>
        <v>0</v>
      </c>
      <c r="EM93" s="27">
        <f>INDEX('Mapping water'!$A$4:$U$352,MATCH($B93,'Mapping water'!$B$4:$B$352,0),MATCH(DU$4,'Mapping water'!$A$4:$U$4,0))*$K93</f>
        <v>0</v>
      </c>
      <c r="EN93" s="27">
        <f>INDEX('Mapping water'!$A$4:$U$352,MATCH($B93,'Mapping water'!$B$4:$B$352,0),MATCH(DV$4,'Mapping water'!$A$4:$U$4,0))*$K93</f>
        <v>128027</v>
      </c>
      <c r="EO93" s="27">
        <f>INDEX('Mapping water'!$A$4:$U$352,MATCH($B93,'Mapping water'!$B$4:$B$352,0),MATCH(DW$4,'Mapping water'!$A$4:$U$4,0))*$K93</f>
        <v>0</v>
      </c>
      <c r="EP93" s="27">
        <f>INDEX('Mapping water'!$A$4:$U$352,MATCH($B93,'Mapping water'!$B$4:$B$352,0),MATCH(DX$4,'Mapping water'!$A$4:$U$4,0))*$K93</f>
        <v>0</v>
      </c>
      <c r="EQ93" s="27">
        <f>INDEX('Mapping water'!$A$4:$U$352,MATCH($B93,'Mapping water'!$B$4:$B$352,0),MATCH(DY$4,'Mapping water'!$A$4:$U$4,0))*$K93</f>
        <v>0</v>
      </c>
      <c r="ER93" s="27">
        <f>INDEX('Mapping water'!$A$4:$U$352,MATCH($B93,'Mapping water'!$B$4:$B$352,0),MATCH(DZ$4,'Mapping water'!$A$4:$U$4,0))*$K93</f>
        <v>0</v>
      </c>
      <c r="ES93" s="27">
        <f>INDEX('Mapping water'!$A$4:$U$352,MATCH($B93,'Mapping water'!$B$4:$B$352,0),MATCH(EA$4,'Mapping water'!$A$4:$U$4,0))*$K93</f>
        <v>0</v>
      </c>
      <c r="ET93" s="27">
        <f>INDEX('Mapping water'!$A$4:$U$352,MATCH($B93,'Mapping water'!$B$4:$B$352,0),MATCH(EB$4,'Mapping water'!$A$4:$U$4,0))*$K93</f>
        <v>0</v>
      </c>
      <c r="EU93" s="27">
        <f>INDEX('Mapping water'!$A$4:$U$352,MATCH($B93,'Mapping water'!$B$4:$B$352,0),MATCH(EC$4,'Mapping water'!$A$4:$U$4,0))*$K93</f>
        <v>0</v>
      </c>
      <c r="EV93" s="27">
        <f>INDEX('Mapping water'!$A$4:$U$352,MATCH($B93,'Mapping water'!$B$4:$B$352,0),MATCH(ED$4,'Mapping water'!$A$4:$U$4,0))*$K93</f>
        <v>0</v>
      </c>
      <c r="EW93" s="27">
        <f>INDEX('Mapping water'!$A$4:$U$352,MATCH($B93,'Mapping water'!$B$4:$B$352,0),MATCH(EE$4,'Mapping water'!$A$4:$U$4,0))*$K93</f>
        <v>0</v>
      </c>
      <c r="EX93" s="27">
        <f>INDEX('Mapping water'!$A$4:$U$352,MATCH($B93,'Mapping water'!$B$4:$B$352,0),MATCH(EF$4,'Mapping water'!$A$4:$U$4,0))*$K93</f>
        <v>0</v>
      </c>
      <c r="EY93" s="27">
        <f>INDEX('Mapping water'!$A$4:$U$352,MATCH($B93,'Mapping water'!$B$4:$B$352,0),MATCH(EG$4,'Mapping water'!$A$4:$U$4,0))*$K93</f>
        <v>0</v>
      </c>
    </row>
    <row r="94" spans="1:155" x14ac:dyDescent="0.2">
      <c r="A94" s="26" t="s">
        <v>60</v>
      </c>
      <c r="B94" s="26" t="s">
        <v>61</v>
      </c>
      <c r="C94" s="26" t="s">
        <v>24</v>
      </c>
      <c r="D94" s="27">
        <f>INDEX('Households England'!S$6:S$375,MATCH('Mapping HH to population water'!$B94,'Households England'!$B$6:$B$375,0))</f>
        <v>146017</v>
      </c>
      <c r="E94" s="27">
        <f>INDEX('Households England'!T$6:T$375,MATCH('Mapping HH to population water'!$B94,'Households England'!$B$6:$B$375,0))</f>
        <v>147581</v>
      </c>
      <c r="F94" s="27">
        <f>INDEX('Households England'!U$6:U$375,MATCH('Mapping HH to population water'!$B94,'Households England'!$B$6:$B$375,0))</f>
        <v>149162</v>
      </c>
      <c r="G94" s="27">
        <f>INDEX('Households England'!V$6:V$375,MATCH('Mapping HH to population water'!$B94,'Households England'!$B$6:$B$375,0))</f>
        <v>150622</v>
      </c>
      <c r="H94" s="27">
        <f>INDEX('Households England'!W$6:W$375,MATCH('Mapping HH to population water'!$B94,'Households England'!$B$6:$B$375,0))</f>
        <v>151940</v>
      </c>
      <c r="I94" s="27">
        <f>INDEX('Households England'!X$6:X$375,MATCH('Mapping HH to population water'!$B94,'Households England'!$B$6:$B$375,0))</f>
        <v>153877</v>
      </c>
      <c r="J94" s="27">
        <f>INDEX('Households England'!Y$6:Y$375,MATCH('Mapping HH to population water'!$B94,'Households England'!$B$6:$B$375,0))</f>
        <v>155729</v>
      </c>
      <c r="K94" s="27">
        <f>INDEX('Households England'!Z$6:Z$375,MATCH('Mapping HH to population water'!$B94,'Households England'!$B$6:$B$375,0))</f>
        <v>157461</v>
      </c>
      <c r="L94" s="27">
        <f>INDEX('Mapping water'!$A$4:$U$352,MATCH($B94,'Mapping water'!$B$4:$B$352,0),MATCH(L$4,'Mapping water'!$A$4:$U$4,0))*$D94</f>
        <v>0</v>
      </c>
      <c r="M94" s="27">
        <f>INDEX('Mapping water'!$A$4:$U$352,MATCH($B94,'Mapping water'!$B$4:$B$352,0),MATCH(M$4,'Mapping water'!$A$4:$U$4,0))*$D94</f>
        <v>0</v>
      </c>
      <c r="N94" s="27">
        <f>INDEX('Mapping water'!$A$4:$U$352,MATCH($B94,'Mapping water'!$B$4:$B$352,0),MATCH(N$4,'Mapping water'!$A$4:$U$4,0))*$D94</f>
        <v>0</v>
      </c>
      <c r="O94" s="27">
        <f>INDEX('Mapping water'!$A$4:$U$352,MATCH($B94,'Mapping water'!$B$4:$B$352,0),MATCH(O$4,'Mapping water'!$A$4:$U$4,0))*$D94</f>
        <v>0</v>
      </c>
      <c r="P94" s="27">
        <f>INDEX('Mapping water'!$A$4:$U$352,MATCH($B94,'Mapping water'!$B$4:$B$352,0),MATCH(P$4,'Mapping water'!$A$4:$U$4,0))*$D94</f>
        <v>0</v>
      </c>
      <c r="Q94" s="27">
        <f>INDEX('Mapping water'!$A$4:$U$352,MATCH($B94,'Mapping water'!$B$4:$B$352,0),MATCH(Q$4,'Mapping water'!$A$4:$U$4,0))*$D94</f>
        <v>0</v>
      </c>
      <c r="R94" s="27">
        <f>INDEX('Mapping water'!$A$4:$U$352,MATCH($B94,'Mapping water'!$B$4:$B$352,0),MATCH(R$4,'Mapping water'!$A$4:$U$4,0))*$D94</f>
        <v>35044.080000000002</v>
      </c>
      <c r="S94" s="27">
        <f>INDEX('Mapping water'!$A$4:$U$352,MATCH($B94,'Mapping water'!$B$4:$B$352,0),MATCH(S$4,'Mapping water'!$A$4:$U$4,0))*$D94</f>
        <v>0</v>
      </c>
      <c r="T94" s="27">
        <f>INDEX('Mapping water'!$A$4:$U$352,MATCH($B94,'Mapping water'!$B$4:$B$352,0),MATCH(T$4,'Mapping water'!$A$4:$U$4,0))*$D94</f>
        <v>0</v>
      </c>
      <c r="U94" s="27">
        <f>INDEX('Mapping water'!$A$4:$U$352,MATCH($B94,'Mapping water'!$B$4:$B$352,0),MATCH(U$4,'Mapping water'!$A$4:$U$4,0))*$D94</f>
        <v>0</v>
      </c>
      <c r="V94" s="27">
        <f>INDEX('Mapping water'!$A$4:$U$352,MATCH($B94,'Mapping water'!$B$4:$B$352,0),MATCH(V$4,'Mapping water'!$A$4:$U$4,0))*$D94</f>
        <v>110972.92</v>
      </c>
      <c r="W94" s="27">
        <f>INDEX('Mapping water'!$A$4:$U$352,MATCH($B94,'Mapping water'!$B$4:$B$352,0),MATCH(W$4,'Mapping water'!$A$4:$U$4,0))*$D94</f>
        <v>0</v>
      </c>
      <c r="X94" s="27">
        <f>INDEX('Mapping water'!$A$4:$U$352,MATCH($B94,'Mapping water'!$B$4:$B$352,0),MATCH(X$4,'Mapping water'!$A$4:$U$4,0))*$D94</f>
        <v>0</v>
      </c>
      <c r="Y94" s="27">
        <f>INDEX('Mapping water'!$A$4:$U$352,MATCH($B94,'Mapping water'!$B$4:$B$352,0),MATCH(Y$4,'Mapping water'!$A$4:$U$4,0))*$D94</f>
        <v>0</v>
      </c>
      <c r="Z94" s="27">
        <f>INDEX('Mapping water'!$A$4:$U$352,MATCH($B94,'Mapping water'!$B$4:$B$352,0),MATCH(Z$4,'Mapping water'!$A$4:$U$4,0))*$D94</f>
        <v>0</v>
      </c>
      <c r="AA94" s="27">
        <f>INDEX('Mapping water'!$A$4:$U$352,MATCH($B94,'Mapping water'!$B$4:$B$352,0),MATCH(AA$4,'Mapping water'!$A$4:$U$4,0))*$D94</f>
        <v>0</v>
      </c>
      <c r="AB94" s="27">
        <f>INDEX('Mapping water'!$A$4:$U$352,MATCH($B94,'Mapping water'!$B$4:$B$352,0),MATCH(AB$4,'Mapping water'!$A$4:$U$4,0))*$D94</f>
        <v>0</v>
      </c>
      <c r="AC94" s="27">
        <f>INDEX('Mapping water'!$A$4:$U$352,MATCH($B94,'Mapping water'!$B$4:$B$352,0),MATCH(AC$4,'Mapping water'!$A$4:$U$4,0))*$D94</f>
        <v>0</v>
      </c>
      <c r="AD94" s="27">
        <f>INDEX('Mapping water'!$A$4:$U$352,MATCH($B94,'Mapping water'!$B$4:$B$352,0),MATCH(AD$4,'Mapping water'!$A$4:$U$4,0))*$E94</f>
        <v>0</v>
      </c>
      <c r="AE94" s="27">
        <f>INDEX('Mapping water'!$A$4:$U$352,MATCH($B94,'Mapping water'!$B$4:$B$352,0),MATCH(AE$4,'Mapping water'!$A$4:$U$4,0))*$E94</f>
        <v>0</v>
      </c>
      <c r="AF94" s="27">
        <f>INDEX('Mapping water'!$A$4:$U$352,MATCH($B94,'Mapping water'!$B$4:$B$352,0),MATCH(AF$4,'Mapping water'!$A$4:$U$4,0))*$E94</f>
        <v>0</v>
      </c>
      <c r="AG94" s="27">
        <f>INDEX('Mapping water'!$A$4:$U$352,MATCH($B94,'Mapping water'!$B$4:$B$352,0),MATCH(AG$4,'Mapping water'!$A$4:$U$4,0))*$E94</f>
        <v>0</v>
      </c>
      <c r="AH94" s="27">
        <f>INDEX('Mapping water'!$A$4:$U$352,MATCH($B94,'Mapping water'!$B$4:$B$352,0),MATCH(AH$4,'Mapping water'!$A$4:$U$4,0))*$E94</f>
        <v>0</v>
      </c>
      <c r="AI94" s="27">
        <f>INDEX('Mapping water'!$A$4:$U$352,MATCH($B94,'Mapping water'!$B$4:$B$352,0),MATCH(AI$4,'Mapping water'!$A$4:$U$4,0))*$E94</f>
        <v>0</v>
      </c>
      <c r="AJ94" s="27">
        <f>INDEX('Mapping water'!$A$4:$U$352,MATCH($B94,'Mapping water'!$B$4:$B$352,0),MATCH(AJ$4,'Mapping water'!$A$4:$U$4,0))*$E94</f>
        <v>35419.440000000002</v>
      </c>
      <c r="AK94" s="27">
        <f>INDEX('Mapping water'!$A$4:$U$352,MATCH($B94,'Mapping water'!$B$4:$B$352,0),MATCH(AK$4,'Mapping water'!$A$4:$U$4,0))*$E94</f>
        <v>0</v>
      </c>
      <c r="AL94" s="27">
        <f>INDEX('Mapping water'!$A$4:$U$352,MATCH($B94,'Mapping water'!$B$4:$B$352,0),MATCH(AL$4,'Mapping water'!$A$4:$U$4,0))*$E94</f>
        <v>0</v>
      </c>
      <c r="AM94" s="27">
        <f>INDEX('Mapping water'!$A$4:$U$352,MATCH($B94,'Mapping water'!$B$4:$B$352,0),MATCH(AM$4,'Mapping water'!$A$4:$U$4,0))*$E94</f>
        <v>0</v>
      </c>
      <c r="AN94" s="27">
        <f>INDEX('Mapping water'!$A$4:$U$352,MATCH($B94,'Mapping water'!$B$4:$B$352,0),MATCH(AN$4,'Mapping water'!$A$4:$U$4,0))*$E94</f>
        <v>112161.56</v>
      </c>
      <c r="AO94" s="27">
        <f>INDEX('Mapping water'!$A$4:$U$352,MATCH($B94,'Mapping water'!$B$4:$B$352,0),MATCH(AO$4,'Mapping water'!$A$4:$U$4,0))*$E94</f>
        <v>0</v>
      </c>
      <c r="AP94" s="27">
        <f>INDEX('Mapping water'!$A$4:$U$352,MATCH($B94,'Mapping water'!$B$4:$B$352,0),MATCH(AP$4,'Mapping water'!$A$4:$U$4,0))*$E94</f>
        <v>0</v>
      </c>
      <c r="AQ94" s="27">
        <f>INDEX('Mapping water'!$A$4:$U$352,MATCH($B94,'Mapping water'!$B$4:$B$352,0),MATCH(AQ$4,'Mapping water'!$A$4:$U$4,0))*$E94</f>
        <v>0</v>
      </c>
      <c r="AR94" s="27">
        <f>INDEX('Mapping water'!$A$4:$U$352,MATCH($B94,'Mapping water'!$B$4:$B$352,0),MATCH(AR$4,'Mapping water'!$A$4:$U$4,0))*$E94</f>
        <v>0</v>
      </c>
      <c r="AS94" s="27">
        <f>INDEX('Mapping water'!$A$4:$U$352,MATCH($B94,'Mapping water'!$B$4:$B$352,0),MATCH(AS$4,'Mapping water'!$A$4:$U$4,0))*$E94</f>
        <v>0</v>
      </c>
      <c r="AT94" s="27">
        <f>INDEX('Mapping water'!$A$4:$U$352,MATCH($B94,'Mapping water'!$B$4:$B$352,0),MATCH(AT$4,'Mapping water'!$A$4:$U$4,0))*$E94</f>
        <v>0</v>
      </c>
      <c r="AU94" s="27">
        <f>INDEX('Mapping water'!$A$4:$U$352,MATCH($B94,'Mapping water'!$B$4:$B$352,0),MATCH(AU$4,'Mapping water'!$A$4:$U$4,0))*$E94</f>
        <v>0</v>
      </c>
      <c r="AV94" s="27">
        <f>INDEX('Mapping water'!$A$4:$U$352,MATCH($B94,'Mapping water'!$B$4:$B$352,0),MATCH(AD$4,'Mapping water'!$A$4:$U$4,0))*$F94</f>
        <v>0</v>
      </c>
      <c r="AW94" s="27">
        <f>INDEX('Mapping water'!$A$4:$U$352,MATCH($B94,'Mapping water'!$B$4:$B$352,0),MATCH(AE$4,'Mapping water'!$A$4:$U$4,0))*$F94</f>
        <v>0</v>
      </c>
      <c r="AX94" s="27">
        <f>INDEX('Mapping water'!$A$4:$U$352,MATCH($B94,'Mapping water'!$B$4:$B$352,0),MATCH(AF$4,'Mapping water'!$A$4:$U$4,0))*$F94</f>
        <v>0</v>
      </c>
      <c r="AY94" s="27">
        <f>INDEX('Mapping water'!$A$4:$U$352,MATCH($B94,'Mapping water'!$B$4:$B$352,0),MATCH(AG$4,'Mapping water'!$A$4:$U$4,0))*$F94</f>
        <v>0</v>
      </c>
      <c r="AZ94" s="27">
        <f>INDEX('Mapping water'!$A$4:$U$352,MATCH($B94,'Mapping water'!$B$4:$B$352,0),MATCH(AH$4,'Mapping water'!$A$4:$U$4,0))*$F94</f>
        <v>0</v>
      </c>
      <c r="BA94" s="27">
        <f>INDEX('Mapping water'!$A$4:$U$352,MATCH($B94,'Mapping water'!$B$4:$B$352,0),MATCH(AI$4,'Mapping water'!$A$4:$U$4,0))*$F94</f>
        <v>0</v>
      </c>
      <c r="BB94" s="27">
        <f>INDEX('Mapping water'!$A$4:$U$352,MATCH($B94,'Mapping water'!$B$4:$B$352,0),MATCH(AJ$4,'Mapping water'!$A$4:$U$4,0))*$F94</f>
        <v>35798.879999999997</v>
      </c>
      <c r="BC94" s="27">
        <f>INDEX('Mapping water'!$A$4:$U$352,MATCH($B94,'Mapping water'!$B$4:$B$352,0),MATCH(AK$4,'Mapping water'!$A$4:$U$4,0))*$F94</f>
        <v>0</v>
      </c>
      <c r="BD94" s="27">
        <f>INDEX('Mapping water'!$A$4:$U$352,MATCH($B94,'Mapping water'!$B$4:$B$352,0),MATCH(AL$4,'Mapping water'!$A$4:$U$4,0))*$F94</f>
        <v>0</v>
      </c>
      <c r="BE94" s="27">
        <f>INDEX('Mapping water'!$A$4:$U$352,MATCH($B94,'Mapping water'!$B$4:$B$352,0),MATCH(AM$4,'Mapping water'!$A$4:$U$4,0))*$F94</f>
        <v>0</v>
      </c>
      <c r="BF94" s="27">
        <f>INDEX('Mapping water'!$A$4:$U$352,MATCH($B94,'Mapping water'!$B$4:$B$352,0),MATCH(AN$4,'Mapping water'!$A$4:$U$4,0))*$F94</f>
        <v>113363.12</v>
      </c>
      <c r="BG94" s="27">
        <f>INDEX('Mapping water'!$A$4:$U$352,MATCH($B94,'Mapping water'!$B$4:$B$352,0),MATCH(AO$4,'Mapping water'!$A$4:$U$4,0))*$F94</f>
        <v>0</v>
      </c>
      <c r="BH94" s="27">
        <f>INDEX('Mapping water'!$A$4:$U$352,MATCH($B94,'Mapping water'!$B$4:$B$352,0),MATCH(AP$4,'Mapping water'!$A$4:$U$4,0))*$F94</f>
        <v>0</v>
      </c>
      <c r="BI94" s="27">
        <f>INDEX('Mapping water'!$A$4:$U$352,MATCH($B94,'Mapping water'!$B$4:$B$352,0),MATCH(AQ$4,'Mapping water'!$A$4:$U$4,0))*$F94</f>
        <v>0</v>
      </c>
      <c r="BJ94" s="27">
        <f>INDEX('Mapping water'!$A$4:$U$352,MATCH($B94,'Mapping water'!$B$4:$B$352,0),MATCH(AR$4,'Mapping water'!$A$4:$U$4,0))*$F94</f>
        <v>0</v>
      </c>
      <c r="BK94" s="27">
        <f>INDEX('Mapping water'!$A$4:$U$352,MATCH($B94,'Mapping water'!$B$4:$B$352,0),MATCH(AS$4,'Mapping water'!$A$4:$U$4,0))*$F94</f>
        <v>0</v>
      </c>
      <c r="BL94" s="27">
        <f>INDEX('Mapping water'!$A$4:$U$352,MATCH($B94,'Mapping water'!$B$4:$B$352,0),MATCH(AT$4,'Mapping water'!$A$4:$U$4,0))*$F94</f>
        <v>0</v>
      </c>
      <c r="BM94" s="27">
        <f>INDEX('Mapping water'!$A$4:$U$352,MATCH($B94,'Mapping water'!$B$4:$B$352,0),MATCH(AU$4,'Mapping water'!$A$4:$U$4,0))*$F94</f>
        <v>0</v>
      </c>
      <c r="BN94" s="27">
        <f>INDEX('Mapping water'!$A$4:$U$352,MATCH($B94,'Mapping water'!$B$4:$B$352,0),MATCH(AV$4,'Mapping water'!$A$4:$U$4,0))*$G94</f>
        <v>0</v>
      </c>
      <c r="BO94" s="27">
        <f>INDEX('Mapping water'!$A$4:$U$352,MATCH($B94,'Mapping water'!$B$4:$B$352,0),MATCH(AW$4,'Mapping water'!$A$4:$U$4,0))*$G94</f>
        <v>0</v>
      </c>
      <c r="BP94" s="27">
        <f>INDEX('Mapping water'!$A$4:$U$352,MATCH($B94,'Mapping water'!$B$4:$B$352,0),MATCH(AX$4,'Mapping water'!$A$4:$U$4,0))*$G94</f>
        <v>0</v>
      </c>
      <c r="BQ94" s="27">
        <f>INDEX('Mapping water'!$A$4:$U$352,MATCH($B94,'Mapping water'!$B$4:$B$352,0),MATCH(AY$4,'Mapping water'!$A$4:$U$4,0))*$G94</f>
        <v>0</v>
      </c>
      <c r="BR94" s="27">
        <f>INDEX('Mapping water'!$A$4:$U$352,MATCH($B94,'Mapping water'!$B$4:$B$352,0),MATCH(AZ$4,'Mapping water'!$A$4:$U$4,0))*$G94</f>
        <v>0</v>
      </c>
      <c r="BS94" s="27">
        <f>INDEX('Mapping water'!$A$4:$U$352,MATCH($B94,'Mapping water'!$B$4:$B$352,0),MATCH(BA$4,'Mapping water'!$A$4:$U$4,0))*$G94</f>
        <v>0</v>
      </c>
      <c r="BT94" s="27">
        <f>INDEX('Mapping water'!$A$4:$U$352,MATCH($B94,'Mapping water'!$B$4:$B$352,0),MATCH(BB$4,'Mapping water'!$A$4:$U$4,0))*$G94</f>
        <v>36149.279999999999</v>
      </c>
      <c r="BU94" s="27">
        <f>INDEX('Mapping water'!$A$4:$U$352,MATCH($B94,'Mapping water'!$B$4:$B$352,0),MATCH(BC$4,'Mapping water'!$A$4:$U$4,0))*$G94</f>
        <v>0</v>
      </c>
      <c r="BV94" s="27">
        <f>INDEX('Mapping water'!$A$4:$U$352,MATCH($B94,'Mapping water'!$B$4:$B$352,0),MATCH(BD$4,'Mapping water'!$A$4:$U$4,0))*$G94</f>
        <v>0</v>
      </c>
      <c r="BW94" s="27">
        <f>INDEX('Mapping water'!$A$4:$U$352,MATCH($B94,'Mapping water'!$B$4:$B$352,0),MATCH(BE$4,'Mapping water'!$A$4:$U$4,0))*$G94</f>
        <v>0</v>
      </c>
      <c r="BX94" s="27">
        <f>INDEX('Mapping water'!$A$4:$U$352,MATCH($B94,'Mapping water'!$B$4:$B$352,0),MATCH(BF$4,'Mapping water'!$A$4:$U$4,0))*$G94</f>
        <v>114472.72</v>
      </c>
      <c r="BY94" s="27">
        <f>INDEX('Mapping water'!$A$4:$U$352,MATCH($B94,'Mapping water'!$B$4:$B$352,0),MATCH(BG$4,'Mapping water'!$A$4:$U$4,0))*$G94</f>
        <v>0</v>
      </c>
      <c r="BZ94" s="27">
        <f>INDEX('Mapping water'!$A$4:$U$352,MATCH($B94,'Mapping water'!$B$4:$B$352,0),MATCH(BH$4,'Mapping water'!$A$4:$U$4,0))*$G94</f>
        <v>0</v>
      </c>
      <c r="CA94" s="27">
        <f>INDEX('Mapping water'!$A$4:$U$352,MATCH($B94,'Mapping water'!$B$4:$B$352,0),MATCH(BI$4,'Mapping water'!$A$4:$U$4,0))*$G94</f>
        <v>0</v>
      </c>
      <c r="CB94" s="27">
        <f>INDEX('Mapping water'!$A$4:$U$352,MATCH($B94,'Mapping water'!$B$4:$B$352,0),MATCH(BJ$4,'Mapping water'!$A$4:$U$4,0))*$G94</f>
        <v>0</v>
      </c>
      <c r="CC94" s="27">
        <f>INDEX('Mapping water'!$A$4:$U$352,MATCH($B94,'Mapping water'!$B$4:$B$352,0),MATCH(BK$4,'Mapping water'!$A$4:$U$4,0))*$G94</f>
        <v>0</v>
      </c>
      <c r="CD94" s="27">
        <f>INDEX('Mapping water'!$A$4:$U$352,MATCH($B94,'Mapping water'!$B$4:$B$352,0),MATCH(BL$4,'Mapping water'!$A$4:$U$4,0))*$G94</f>
        <v>0</v>
      </c>
      <c r="CE94" s="27">
        <f>INDEX('Mapping water'!$A$4:$U$352,MATCH($B94,'Mapping water'!$B$4:$B$352,0),MATCH(BM$4,'Mapping water'!$A$4:$U$4,0))*$G94</f>
        <v>0</v>
      </c>
      <c r="CF94" s="27">
        <f>INDEX('Mapping water'!$A$4:$U$352,MATCH($B94,'Mapping water'!$B$4:$B$352,0),MATCH(BN$4,'Mapping water'!$A$4:$U$4,0))*$H94</f>
        <v>0</v>
      </c>
      <c r="CG94" s="27">
        <f>INDEX('Mapping water'!$A$4:$U$352,MATCH($B94,'Mapping water'!$B$4:$B$352,0),MATCH(BO$4,'Mapping water'!$A$4:$U$4,0))*$H94</f>
        <v>0</v>
      </c>
      <c r="CH94" s="27">
        <f>INDEX('Mapping water'!$A$4:$U$352,MATCH($B94,'Mapping water'!$B$4:$B$352,0),MATCH(BP$4,'Mapping water'!$A$4:$U$4,0))*$H94</f>
        <v>0</v>
      </c>
      <c r="CI94" s="27">
        <f>INDEX('Mapping water'!$A$4:$U$352,MATCH($B94,'Mapping water'!$B$4:$B$352,0),MATCH(BQ$4,'Mapping water'!$A$4:$U$4,0))*$H94</f>
        <v>0</v>
      </c>
      <c r="CJ94" s="27">
        <f>INDEX('Mapping water'!$A$4:$U$352,MATCH($B94,'Mapping water'!$B$4:$B$352,0),MATCH(BR$4,'Mapping water'!$A$4:$U$4,0))*$H94</f>
        <v>0</v>
      </c>
      <c r="CK94" s="27">
        <f>INDEX('Mapping water'!$A$4:$U$352,MATCH($B94,'Mapping water'!$B$4:$B$352,0),MATCH(BS$4,'Mapping water'!$A$4:$U$4,0))*$H94</f>
        <v>0</v>
      </c>
      <c r="CL94" s="27">
        <f>INDEX('Mapping water'!$A$4:$U$352,MATCH($B94,'Mapping water'!$B$4:$B$352,0),MATCH(BT$4,'Mapping water'!$A$4:$U$4,0))*$H94</f>
        <v>36465.599999999999</v>
      </c>
      <c r="CM94" s="27">
        <f>INDEX('Mapping water'!$A$4:$U$352,MATCH($B94,'Mapping water'!$B$4:$B$352,0),MATCH(BU$4,'Mapping water'!$A$4:$U$4,0))*$H94</f>
        <v>0</v>
      </c>
      <c r="CN94" s="27">
        <f>INDEX('Mapping water'!$A$4:$U$352,MATCH($B94,'Mapping water'!$B$4:$B$352,0),MATCH(BV$4,'Mapping water'!$A$4:$U$4,0))*$H94</f>
        <v>0</v>
      </c>
      <c r="CO94" s="27">
        <f>INDEX('Mapping water'!$A$4:$U$352,MATCH($B94,'Mapping water'!$B$4:$B$352,0),MATCH(BW$4,'Mapping water'!$A$4:$U$4,0))*$H94</f>
        <v>0</v>
      </c>
      <c r="CP94" s="27">
        <f>INDEX('Mapping water'!$A$4:$U$352,MATCH($B94,'Mapping water'!$B$4:$B$352,0),MATCH(BX$4,'Mapping water'!$A$4:$U$4,0))*$H94</f>
        <v>115474.4</v>
      </c>
      <c r="CQ94" s="27">
        <f>INDEX('Mapping water'!$A$4:$U$352,MATCH($B94,'Mapping water'!$B$4:$B$352,0),MATCH(BY$4,'Mapping water'!$A$4:$U$4,0))*$H94</f>
        <v>0</v>
      </c>
      <c r="CR94" s="27">
        <f>INDEX('Mapping water'!$A$4:$U$352,MATCH($B94,'Mapping water'!$B$4:$B$352,0),MATCH(BZ$4,'Mapping water'!$A$4:$U$4,0))*$H94</f>
        <v>0</v>
      </c>
      <c r="CS94" s="27">
        <f>INDEX('Mapping water'!$A$4:$U$352,MATCH($B94,'Mapping water'!$B$4:$B$352,0),MATCH(CA$4,'Mapping water'!$A$4:$U$4,0))*$H94</f>
        <v>0</v>
      </c>
      <c r="CT94" s="27">
        <f>INDEX('Mapping water'!$A$4:$U$352,MATCH($B94,'Mapping water'!$B$4:$B$352,0),MATCH(CB$4,'Mapping water'!$A$4:$U$4,0))*$H94</f>
        <v>0</v>
      </c>
      <c r="CU94" s="27">
        <f>INDEX('Mapping water'!$A$4:$U$352,MATCH($B94,'Mapping water'!$B$4:$B$352,0),MATCH(CC$4,'Mapping water'!$A$4:$U$4,0))*$H94</f>
        <v>0</v>
      </c>
      <c r="CV94" s="27">
        <f>INDEX('Mapping water'!$A$4:$U$352,MATCH($B94,'Mapping water'!$B$4:$B$352,0),MATCH(CD$4,'Mapping water'!$A$4:$U$4,0))*$H94</f>
        <v>0</v>
      </c>
      <c r="CW94" s="27">
        <f>INDEX('Mapping water'!$A$4:$U$352,MATCH($B94,'Mapping water'!$B$4:$B$352,0),MATCH(CE$4,'Mapping water'!$A$4:$U$4,0))*$H94</f>
        <v>0</v>
      </c>
      <c r="CX94" s="27">
        <f>INDEX('Mapping water'!$A$4:$U$352,MATCH($B94,'Mapping water'!$B$4:$B$352,0),MATCH(CF$4,'Mapping water'!$A$4:$U$4,0))*$I94</f>
        <v>0</v>
      </c>
      <c r="CY94" s="27">
        <f>INDEX('Mapping water'!$A$4:$U$352,MATCH($B94,'Mapping water'!$B$4:$B$352,0),MATCH(CG$4,'Mapping water'!$A$4:$U$4,0))*$I94</f>
        <v>0</v>
      </c>
      <c r="CZ94" s="27">
        <f>INDEX('Mapping water'!$A$4:$U$352,MATCH($B94,'Mapping water'!$B$4:$B$352,0),MATCH(CH$4,'Mapping water'!$A$4:$U$4,0))*$I94</f>
        <v>0</v>
      </c>
      <c r="DA94" s="27">
        <f>INDEX('Mapping water'!$A$4:$U$352,MATCH($B94,'Mapping water'!$B$4:$B$352,0),MATCH(CI$4,'Mapping water'!$A$4:$U$4,0))*$I94</f>
        <v>0</v>
      </c>
      <c r="DB94" s="27">
        <f>INDEX('Mapping water'!$A$4:$U$352,MATCH($B94,'Mapping water'!$B$4:$B$352,0),MATCH(CJ$4,'Mapping water'!$A$4:$U$4,0))*$I94</f>
        <v>0</v>
      </c>
      <c r="DC94" s="27">
        <f>INDEX('Mapping water'!$A$4:$U$352,MATCH($B94,'Mapping water'!$B$4:$B$352,0),MATCH(CK$4,'Mapping water'!$A$4:$U$4,0))*$I94</f>
        <v>0</v>
      </c>
      <c r="DD94" s="27">
        <f>INDEX('Mapping water'!$A$4:$U$352,MATCH($B94,'Mapping water'!$B$4:$B$352,0),MATCH(CL$4,'Mapping water'!$A$4:$U$4,0))*$I94</f>
        <v>36930.479999999996</v>
      </c>
      <c r="DE94" s="27">
        <f>INDEX('Mapping water'!$A$4:$U$352,MATCH($B94,'Mapping water'!$B$4:$B$352,0),MATCH(CM$4,'Mapping water'!$A$4:$U$4,0))*$I94</f>
        <v>0</v>
      </c>
      <c r="DF94" s="27">
        <f>INDEX('Mapping water'!$A$4:$U$352,MATCH($B94,'Mapping water'!$B$4:$B$352,0),MATCH(CN$4,'Mapping water'!$A$4:$U$4,0))*$I94</f>
        <v>0</v>
      </c>
      <c r="DG94" s="27">
        <f>INDEX('Mapping water'!$A$4:$U$352,MATCH($B94,'Mapping water'!$B$4:$B$352,0),MATCH(CO$4,'Mapping water'!$A$4:$U$4,0))*$I94</f>
        <v>0</v>
      </c>
      <c r="DH94" s="27">
        <f>INDEX('Mapping water'!$A$4:$U$352,MATCH($B94,'Mapping water'!$B$4:$B$352,0),MATCH(CP$4,'Mapping water'!$A$4:$U$4,0))*$I94</f>
        <v>116946.52</v>
      </c>
      <c r="DI94" s="27">
        <f>INDEX('Mapping water'!$A$4:$U$352,MATCH($B94,'Mapping water'!$B$4:$B$352,0),MATCH(CQ$4,'Mapping water'!$A$4:$U$4,0))*$I94</f>
        <v>0</v>
      </c>
      <c r="DJ94" s="27">
        <f>INDEX('Mapping water'!$A$4:$U$352,MATCH($B94,'Mapping water'!$B$4:$B$352,0),MATCH(CR$4,'Mapping water'!$A$4:$U$4,0))*$I94</f>
        <v>0</v>
      </c>
      <c r="DK94" s="27">
        <f>INDEX('Mapping water'!$A$4:$U$352,MATCH($B94,'Mapping water'!$B$4:$B$352,0),MATCH(CS$4,'Mapping water'!$A$4:$U$4,0))*$I94</f>
        <v>0</v>
      </c>
      <c r="DL94" s="27">
        <f>INDEX('Mapping water'!$A$4:$U$352,MATCH($B94,'Mapping water'!$B$4:$B$352,0),MATCH(CT$4,'Mapping water'!$A$4:$U$4,0))*$I94</f>
        <v>0</v>
      </c>
      <c r="DM94" s="27">
        <f>INDEX('Mapping water'!$A$4:$U$352,MATCH($B94,'Mapping water'!$B$4:$B$352,0),MATCH(CU$4,'Mapping water'!$A$4:$U$4,0))*$I94</f>
        <v>0</v>
      </c>
      <c r="DN94" s="27">
        <f>INDEX('Mapping water'!$A$4:$U$352,MATCH($B94,'Mapping water'!$B$4:$B$352,0),MATCH(CV$4,'Mapping water'!$A$4:$U$4,0))*$I94</f>
        <v>0</v>
      </c>
      <c r="DO94" s="27">
        <f>INDEX('Mapping water'!$A$4:$U$352,MATCH($B94,'Mapping water'!$B$4:$B$352,0),MATCH(CW$4,'Mapping water'!$A$4:$U$4,0))*$I94</f>
        <v>0</v>
      </c>
      <c r="DP94" s="27">
        <f>INDEX('Mapping water'!$A$4:$U$352,MATCH($B94,'Mapping water'!$B$4:$B$352,0),MATCH(CX$4,'Mapping water'!$A$4:$U$4,0))*$J94</f>
        <v>0</v>
      </c>
      <c r="DQ94" s="27">
        <f>INDEX('Mapping water'!$A$4:$U$352,MATCH($B94,'Mapping water'!$B$4:$B$352,0),MATCH(CY$4,'Mapping water'!$A$4:$U$4,0))*$J94</f>
        <v>0</v>
      </c>
      <c r="DR94" s="27">
        <f>INDEX('Mapping water'!$A$4:$U$352,MATCH($B94,'Mapping water'!$B$4:$B$352,0),MATCH(CZ$4,'Mapping water'!$A$4:$U$4,0))*$J94</f>
        <v>0</v>
      </c>
      <c r="DS94" s="27">
        <f>INDEX('Mapping water'!$A$4:$U$352,MATCH($B94,'Mapping water'!$B$4:$B$352,0),MATCH(DA$4,'Mapping water'!$A$4:$U$4,0))*$J94</f>
        <v>0</v>
      </c>
      <c r="DT94" s="27">
        <f>INDEX('Mapping water'!$A$4:$U$352,MATCH($B94,'Mapping water'!$B$4:$B$352,0),MATCH(DB$4,'Mapping water'!$A$4:$U$4,0))*$J94</f>
        <v>0</v>
      </c>
      <c r="DU94" s="27">
        <f>INDEX('Mapping water'!$A$4:$U$352,MATCH($B94,'Mapping water'!$B$4:$B$352,0),MATCH(DC$4,'Mapping water'!$A$4:$U$4,0))*$J94</f>
        <v>0</v>
      </c>
      <c r="DV94" s="27">
        <f>INDEX('Mapping water'!$A$4:$U$352,MATCH($B94,'Mapping water'!$B$4:$B$352,0),MATCH(DD$4,'Mapping water'!$A$4:$U$4,0))*$J94</f>
        <v>37374.959999999999</v>
      </c>
      <c r="DW94" s="27">
        <f>INDEX('Mapping water'!$A$4:$U$352,MATCH($B94,'Mapping water'!$B$4:$B$352,0),MATCH(DE$4,'Mapping water'!$A$4:$U$4,0))*$J94</f>
        <v>0</v>
      </c>
      <c r="DX94" s="27">
        <f>INDEX('Mapping water'!$A$4:$U$352,MATCH($B94,'Mapping water'!$B$4:$B$352,0),MATCH(DF$4,'Mapping water'!$A$4:$U$4,0))*$J94</f>
        <v>0</v>
      </c>
      <c r="DY94" s="27">
        <f>INDEX('Mapping water'!$A$4:$U$352,MATCH($B94,'Mapping water'!$B$4:$B$352,0),MATCH(DG$4,'Mapping water'!$A$4:$U$4,0))*$J94</f>
        <v>0</v>
      </c>
      <c r="DZ94" s="27">
        <f>INDEX('Mapping water'!$A$4:$U$352,MATCH($B94,'Mapping water'!$B$4:$B$352,0),MATCH(DH$4,'Mapping water'!$A$4:$U$4,0))*$J94</f>
        <v>118354.04000000001</v>
      </c>
      <c r="EA94" s="27">
        <f>INDEX('Mapping water'!$A$4:$U$352,MATCH($B94,'Mapping water'!$B$4:$B$352,0),MATCH(DI$4,'Mapping water'!$A$4:$U$4,0))*$J94</f>
        <v>0</v>
      </c>
      <c r="EB94" s="27">
        <f>INDEX('Mapping water'!$A$4:$U$352,MATCH($B94,'Mapping water'!$B$4:$B$352,0),MATCH(DJ$4,'Mapping water'!$A$4:$U$4,0))*$J94</f>
        <v>0</v>
      </c>
      <c r="EC94" s="27">
        <f>INDEX('Mapping water'!$A$4:$U$352,MATCH($B94,'Mapping water'!$B$4:$B$352,0),MATCH(DK$4,'Mapping water'!$A$4:$U$4,0))*$J94</f>
        <v>0</v>
      </c>
      <c r="ED94" s="27">
        <f>INDEX('Mapping water'!$A$4:$U$352,MATCH($B94,'Mapping water'!$B$4:$B$352,0),MATCH(DL$4,'Mapping water'!$A$4:$U$4,0))*$J94</f>
        <v>0</v>
      </c>
      <c r="EE94" s="27">
        <f>INDEX('Mapping water'!$A$4:$U$352,MATCH($B94,'Mapping water'!$B$4:$B$352,0),MATCH(DM$4,'Mapping water'!$A$4:$U$4,0))*$J94</f>
        <v>0</v>
      </c>
      <c r="EF94" s="27">
        <f>INDEX('Mapping water'!$A$4:$U$352,MATCH($B94,'Mapping water'!$B$4:$B$352,0),MATCH(DN$4,'Mapping water'!$A$4:$U$4,0))*$J94</f>
        <v>0</v>
      </c>
      <c r="EG94" s="27">
        <f>INDEX('Mapping water'!$A$4:$U$352,MATCH($B94,'Mapping water'!$B$4:$B$352,0),MATCH(DO$4,'Mapping water'!$A$4:$U$4,0))*$J94</f>
        <v>0</v>
      </c>
      <c r="EH94" s="27">
        <f>INDEX('Mapping water'!$A$4:$U$352,MATCH($B94,'Mapping water'!$B$4:$B$352,0),MATCH(DP$4,'Mapping water'!$A$4:$U$4,0))*$K94</f>
        <v>0</v>
      </c>
      <c r="EI94" s="27">
        <f>INDEX('Mapping water'!$A$4:$U$352,MATCH($B94,'Mapping water'!$B$4:$B$352,0),MATCH(DQ$4,'Mapping water'!$A$4:$U$4,0))*$K94</f>
        <v>0</v>
      </c>
      <c r="EJ94" s="27">
        <f>INDEX('Mapping water'!$A$4:$U$352,MATCH($B94,'Mapping water'!$B$4:$B$352,0),MATCH(DR$4,'Mapping water'!$A$4:$U$4,0))*$K94</f>
        <v>0</v>
      </c>
      <c r="EK94" s="27">
        <f>INDEX('Mapping water'!$A$4:$U$352,MATCH($B94,'Mapping water'!$B$4:$B$352,0),MATCH(DS$4,'Mapping water'!$A$4:$U$4,0))*$K94</f>
        <v>0</v>
      </c>
      <c r="EL94" s="27">
        <f>INDEX('Mapping water'!$A$4:$U$352,MATCH($B94,'Mapping water'!$B$4:$B$352,0),MATCH(DT$4,'Mapping water'!$A$4:$U$4,0))*$K94</f>
        <v>0</v>
      </c>
      <c r="EM94" s="27">
        <f>INDEX('Mapping water'!$A$4:$U$352,MATCH($B94,'Mapping water'!$B$4:$B$352,0),MATCH(DU$4,'Mapping water'!$A$4:$U$4,0))*$K94</f>
        <v>0</v>
      </c>
      <c r="EN94" s="27">
        <f>INDEX('Mapping water'!$A$4:$U$352,MATCH($B94,'Mapping water'!$B$4:$B$352,0),MATCH(DV$4,'Mapping water'!$A$4:$U$4,0))*$K94</f>
        <v>37790.639999999999</v>
      </c>
      <c r="EO94" s="27">
        <f>INDEX('Mapping water'!$A$4:$U$352,MATCH($B94,'Mapping water'!$B$4:$B$352,0),MATCH(DW$4,'Mapping water'!$A$4:$U$4,0))*$K94</f>
        <v>0</v>
      </c>
      <c r="EP94" s="27">
        <f>INDEX('Mapping water'!$A$4:$U$352,MATCH($B94,'Mapping water'!$B$4:$B$352,0),MATCH(DX$4,'Mapping water'!$A$4:$U$4,0))*$K94</f>
        <v>0</v>
      </c>
      <c r="EQ94" s="27">
        <f>INDEX('Mapping water'!$A$4:$U$352,MATCH($B94,'Mapping water'!$B$4:$B$352,0),MATCH(DY$4,'Mapping water'!$A$4:$U$4,0))*$K94</f>
        <v>0</v>
      </c>
      <c r="ER94" s="27">
        <f>INDEX('Mapping water'!$A$4:$U$352,MATCH($B94,'Mapping water'!$B$4:$B$352,0),MATCH(DZ$4,'Mapping water'!$A$4:$U$4,0))*$K94</f>
        <v>119670.36</v>
      </c>
      <c r="ES94" s="27">
        <f>INDEX('Mapping water'!$A$4:$U$352,MATCH($B94,'Mapping water'!$B$4:$B$352,0),MATCH(EA$4,'Mapping water'!$A$4:$U$4,0))*$K94</f>
        <v>0</v>
      </c>
      <c r="ET94" s="27">
        <f>INDEX('Mapping water'!$A$4:$U$352,MATCH($B94,'Mapping water'!$B$4:$B$352,0),MATCH(EB$4,'Mapping water'!$A$4:$U$4,0))*$K94</f>
        <v>0</v>
      </c>
      <c r="EU94" s="27">
        <f>INDEX('Mapping water'!$A$4:$U$352,MATCH($B94,'Mapping water'!$B$4:$B$352,0),MATCH(EC$4,'Mapping water'!$A$4:$U$4,0))*$K94</f>
        <v>0</v>
      </c>
      <c r="EV94" s="27">
        <f>INDEX('Mapping water'!$A$4:$U$352,MATCH($B94,'Mapping water'!$B$4:$B$352,0),MATCH(ED$4,'Mapping water'!$A$4:$U$4,0))*$K94</f>
        <v>0</v>
      </c>
      <c r="EW94" s="27">
        <f>INDEX('Mapping water'!$A$4:$U$352,MATCH($B94,'Mapping water'!$B$4:$B$352,0),MATCH(EE$4,'Mapping water'!$A$4:$U$4,0))*$K94</f>
        <v>0</v>
      </c>
      <c r="EX94" s="27">
        <f>INDEX('Mapping water'!$A$4:$U$352,MATCH($B94,'Mapping water'!$B$4:$B$352,0),MATCH(EF$4,'Mapping water'!$A$4:$U$4,0))*$K94</f>
        <v>0</v>
      </c>
      <c r="EY94" s="27">
        <f>INDEX('Mapping water'!$A$4:$U$352,MATCH($B94,'Mapping water'!$B$4:$B$352,0),MATCH(EG$4,'Mapping water'!$A$4:$U$4,0))*$K94</f>
        <v>0</v>
      </c>
    </row>
    <row r="95" spans="1:155" x14ac:dyDescent="0.2">
      <c r="A95" s="26" t="s">
        <v>62</v>
      </c>
      <c r="B95" s="26" t="s">
        <v>63</v>
      </c>
      <c r="C95" s="26" t="s">
        <v>24</v>
      </c>
      <c r="D95" s="27">
        <f>INDEX('Households England'!S$6:S$375,MATCH('Mapping HH to population water'!$B95,'Households England'!$B$6:$B$375,0))</f>
        <v>115055</v>
      </c>
      <c r="E95" s="27">
        <f>INDEX('Households England'!T$6:T$375,MATCH('Mapping HH to population water'!$B95,'Households England'!$B$6:$B$375,0))</f>
        <v>115403</v>
      </c>
      <c r="F95" s="27">
        <f>INDEX('Households England'!U$6:U$375,MATCH('Mapping HH to population water'!$B95,'Households England'!$B$6:$B$375,0))</f>
        <v>116023</v>
      </c>
      <c r="G95" s="27">
        <f>INDEX('Households England'!V$6:V$375,MATCH('Mapping HH to population water'!$B95,'Households England'!$B$6:$B$375,0))</f>
        <v>116559</v>
      </c>
      <c r="H95" s="27">
        <f>INDEX('Households England'!W$6:W$375,MATCH('Mapping HH to population water'!$B95,'Households England'!$B$6:$B$375,0))</f>
        <v>117059</v>
      </c>
      <c r="I95" s="27">
        <f>INDEX('Households England'!X$6:X$375,MATCH('Mapping HH to population water'!$B95,'Households England'!$B$6:$B$375,0))</f>
        <v>118138</v>
      </c>
      <c r="J95" s="27">
        <f>INDEX('Households England'!Y$6:Y$375,MATCH('Mapping HH to population water'!$B95,'Households England'!$B$6:$B$375,0))</f>
        <v>119121</v>
      </c>
      <c r="K95" s="27">
        <f>INDEX('Households England'!Z$6:Z$375,MATCH('Mapping HH to population water'!$B95,'Households England'!$B$6:$B$375,0))</f>
        <v>120012</v>
      </c>
      <c r="L95" s="27">
        <f>INDEX('Mapping water'!$A$4:$U$352,MATCH($B95,'Mapping water'!$B$4:$B$352,0),MATCH(L$4,'Mapping water'!$A$4:$U$4,0))*$D95</f>
        <v>0</v>
      </c>
      <c r="M95" s="27">
        <f>INDEX('Mapping water'!$A$4:$U$352,MATCH($B95,'Mapping water'!$B$4:$B$352,0),MATCH(M$4,'Mapping water'!$A$4:$U$4,0))*$D95</f>
        <v>0</v>
      </c>
      <c r="N95" s="27">
        <f>INDEX('Mapping water'!$A$4:$U$352,MATCH($B95,'Mapping water'!$B$4:$B$352,0),MATCH(N$4,'Mapping water'!$A$4:$U$4,0))*$D95</f>
        <v>0</v>
      </c>
      <c r="O95" s="27">
        <f>INDEX('Mapping water'!$A$4:$U$352,MATCH($B95,'Mapping water'!$B$4:$B$352,0),MATCH(O$4,'Mapping water'!$A$4:$U$4,0))*$D95</f>
        <v>0</v>
      </c>
      <c r="P95" s="27">
        <f>INDEX('Mapping water'!$A$4:$U$352,MATCH($B95,'Mapping water'!$B$4:$B$352,0),MATCH(P$4,'Mapping water'!$A$4:$U$4,0))*$D95</f>
        <v>0</v>
      </c>
      <c r="Q95" s="27">
        <f>INDEX('Mapping water'!$A$4:$U$352,MATCH($B95,'Mapping water'!$B$4:$B$352,0),MATCH(Q$4,'Mapping water'!$A$4:$U$4,0))*$D95</f>
        <v>0</v>
      </c>
      <c r="R95" s="27">
        <f>INDEX('Mapping water'!$A$4:$U$352,MATCH($B95,'Mapping water'!$B$4:$B$352,0),MATCH(R$4,'Mapping water'!$A$4:$U$4,0))*$D95</f>
        <v>62129.700000000004</v>
      </c>
      <c r="S95" s="27">
        <f>INDEX('Mapping water'!$A$4:$U$352,MATCH($B95,'Mapping water'!$B$4:$B$352,0),MATCH(S$4,'Mapping water'!$A$4:$U$4,0))*$D95</f>
        <v>0</v>
      </c>
      <c r="T95" s="27">
        <f>INDEX('Mapping water'!$A$4:$U$352,MATCH($B95,'Mapping water'!$B$4:$B$352,0),MATCH(T$4,'Mapping water'!$A$4:$U$4,0))*$D95</f>
        <v>0</v>
      </c>
      <c r="U95" s="27">
        <f>INDEX('Mapping water'!$A$4:$U$352,MATCH($B95,'Mapping water'!$B$4:$B$352,0),MATCH(U$4,'Mapping water'!$A$4:$U$4,0))*$D95</f>
        <v>0</v>
      </c>
      <c r="V95" s="27">
        <f>INDEX('Mapping water'!$A$4:$U$352,MATCH($B95,'Mapping water'!$B$4:$B$352,0),MATCH(V$4,'Mapping water'!$A$4:$U$4,0))*$D95</f>
        <v>52925.299999999996</v>
      </c>
      <c r="W95" s="27">
        <f>INDEX('Mapping water'!$A$4:$U$352,MATCH($B95,'Mapping water'!$B$4:$B$352,0),MATCH(W$4,'Mapping water'!$A$4:$U$4,0))*$D95</f>
        <v>0</v>
      </c>
      <c r="X95" s="27">
        <f>INDEX('Mapping water'!$A$4:$U$352,MATCH($B95,'Mapping water'!$B$4:$B$352,0),MATCH(X$4,'Mapping water'!$A$4:$U$4,0))*$D95</f>
        <v>0</v>
      </c>
      <c r="Y95" s="27">
        <f>INDEX('Mapping water'!$A$4:$U$352,MATCH($B95,'Mapping water'!$B$4:$B$352,0),MATCH(Y$4,'Mapping water'!$A$4:$U$4,0))*$D95</f>
        <v>0</v>
      </c>
      <c r="Z95" s="27">
        <f>INDEX('Mapping water'!$A$4:$U$352,MATCH($B95,'Mapping water'!$B$4:$B$352,0),MATCH(Z$4,'Mapping water'!$A$4:$U$4,0))*$D95</f>
        <v>0</v>
      </c>
      <c r="AA95" s="27">
        <f>INDEX('Mapping water'!$A$4:$U$352,MATCH($B95,'Mapping water'!$B$4:$B$352,0),MATCH(AA$4,'Mapping water'!$A$4:$U$4,0))*$D95</f>
        <v>0</v>
      </c>
      <c r="AB95" s="27">
        <f>INDEX('Mapping water'!$A$4:$U$352,MATCH($B95,'Mapping water'!$B$4:$B$352,0),MATCH(AB$4,'Mapping water'!$A$4:$U$4,0))*$D95</f>
        <v>0</v>
      </c>
      <c r="AC95" s="27">
        <f>INDEX('Mapping water'!$A$4:$U$352,MATCH($B95,'Mapping water'!$B$4:$B$352,0),MATCH(AC$4,'Mapping water'!$A$4:$U$4,0))*$D95</f>
        <v>0</v>
      </c>
      <c r="AD95" s="27">
        <f>INDEX('Mapping water'!$A$4:$U$352,MATCH($B95,'Mapping water'!$B$4:$B$352,0),MATCH(AD$4,'Mapping water'!$A$4:$U$4,0))*$E95</f>
        <v>0</v>
      </c>
      <c r="AE95" s="27">
        <f>INDEX('Mapping water'!$A$4:$U$352,MATCH($B95,'Mapping water'!$B$4:$B$352,0),MATCH(AE$4,'Mapping water'!$A$4:$U$4,0))*$E95</f>
        <v>0</v>
      </c>
      <c r="AF95" s="27">
        <f>INDEX('Mapping water'!$A$4:$U$352,MATCH($B95,'Mapping water'!$B$4:$B$352,0),MATCH(AF$4,'Mapping water'!$A$4:$U$4,0))*$E95</f>
        <v>0</v>
      </c>
      <c r="AG95" s="27">
        <f>INDEX('Mapping water'!$A$4:$U$352,MATCH($B95,'Mapping water'!$B$4:$B$352,0),MATCH(AG$4,'Mapping water'!$A$4:$U$4,0))*$E95</f>
        <v>0</v>
      </c>
      <c r="AH95" s="27">
        <f>INDEX('Mapping water'!$A$4:$U$352,MATCH($B95,'Mapping water'!$B$4:$B$352,0),MATCH(AH$4,'Mapping water'!$A$4:$U$4,0))*$E95</f>
        <v>0</v>
      </c>
      <c r="AI95" s="27">
        <f>INDEX('Mapping water'!$A$4:$U$352,MATCH($B95,'Mapping water'!$B$4:$B$352,0),MATCH(AI$4,'Mapping water'!$A$4:$U$4,0))*$E95</f>
        <v>0</v>
      </c>
      <c r="AJ95" s="27">
        <f>INDEX('Mapping water'!$A$4:$U$352,MATCH($B95,'Mapping water'!$B$4:$B$352,0),MATCH(AJ$4,'Mapping water'!$A$4:$U$4,0))*$E95</f>
        <v>62317.62</v>
      </c>
      <c r="AK95" s="27">
        <f>INDEX('Mapping water'!$A$4:$U$352,MATCH($B95,'Mapping water'!$B$4:$B$352,0),MATCH(AK$4,'Mapping water'!$A$4:$U$4,0))*$E95</f>
        <v>0</v>
      </c>
      <c r="AL95" s="27">
        <f>INDEX('Mapping water'!$A$4:$U$352,MATCH($B95,'Mapping water'!$B$4:$B$352,0),MATCH(AL$4,'Mapping water'!$A$4:$U$4,0))*$E95</f>
        <v>0</v>
      </c>
      <c r="AM95" s="27">
        <f>INDEX('Mapping water'!$A$4:$U$352,MATCH($B95,'Mapping water'!$B$4:$B$352,0),MATCH(AM$4,'Mapping water'!$A$4:$U$4,0))*$E95</f>
        <v>0</v>
      </c>
      <c r="AN95" s="27">
        <f>INDEX('Mapping water'!$A$4:$U$352,MATCH($B95,'Mapping water'!$B$4:$B$352,0),MATCH(AN$4,'Mapping water'!$A$4:$U$4,0))*$E95</f>
        <v>53085.38</v>
      </c>
      <c r="AO95" s="27">
        <f>INDEX('Mapping water'!$A$4:$U$352,MATCH($B95,'Mapping water'!$B$4:$B$352,0),MATCH(AO$4,'Mapping water'!$A$4:$U$4,0))*$E95</f>
        <v>0</v>
      </c>
      <c r="AP95" s="27">
        <f>INDEX('Mapping water'!$A$4:$U$352,MATCH($B95,'Mapping water'!$B$4:$B$352,0),MATCH(AP$4,'Mapping water'!$A$4:$U$4,0))*$E95</f>
        <v>0</v>
      </c>
      <c r="AQ95" s="27">
        <f>INDEX('Mapping water'!$A$4:$U$352,MATCH($B95,'Mapping water'!$B$4:$B$352,0),MATCH(AQ$4,'Mapping water'!$A$4:$U$4,0))*$E95</f>
        <v>0</v>
      </c>
      <c r="AR95" s="27">
        <f>INDEX('Mapping water'!$A$4:$U$352,MATCH($B95,'Mapping water'!$B$4:$B$352,0),MATCH(AR$4,'Mapping water'!$A$4:$U$4,0))*$E95</f>
        <v>0</v>
      </c>
      <c r="AS95" s="27">
        <f>INDEX('Mapping water'!$A$4:$U$352,MATCH($B95,'Mapping water'!$B$4:$B$352,0),MATCH(AS$4,'Mapping water'!$A$4:$U$4,0))*$E95</f>
        <v>0</v>
      </c>
      <c r="AT95" s="27">
        <f>INDEX('Mapping water'!$A$4:$U$352,MATCH($B95,'Mapping water'!$B$4:$B$352,0),MATCH(AT$4,'Mapping water'!$A$4:$U$4,0))*$E95</f>
        <v>0</v>
      </c>
      <c r="AU95" s="27">
        <f>INDEX('Mapping water'!$A$4:$U$352,MATCH($B95,'Mapping water'!$B$4:$B$352,0),MATCH(AU$4,'Mapping water'!$A$4:$U$4,0))*$E95</f>
        <v>0</v>
      </c>
      <c r="AV95" s="27">
        <f>INDEX('Mapping water'!$A$4:$U$352,MATCH($B95,'Mapping water'!$B$4:$B$352,0),MATCH(AD$4,'Mapping water'!$A$4:$U$4,0))*$F95</f>
        <v>0</v>
      </c>
      <c r="AW95" s="27">
        <f>INDEX('Mapping water'!$A$4:$U$352,MATCH($B95,'Mapping water'!$B$4:$B$352,0),MATCH(AE$4,'Mapping water'!$A$4:$U$4,0))*$F95</f>
        <v>0</v>
      </c>
      <c r="AX95" s="27">
        <f>INDEX('Mapping water'!$A$4:$U$352,MATCH($B95,'Mapping water'!$B$4:$B$352,0),MATCH(AF$4,'Mapping water'!$A$4:$U$4,0))*$F95</f>
        <v>0</v>
      </c>
      <c r="AY95" s="27">
        <f>INDEX('Mapping water'!$A$4:$U$352,MATCH($B95,'Mapping water'!$B$4:$B$352,0),MATCH(AG$4,'Mapping water'!$A$4:$U$4,0))*$F95</f>
        <v>0</v>
      </c>
      <c r="AZ95" s="27">
        <f>INDEX('Mapping water'!$A$4:$U$352,MATCH($B95,'Mapping water'!$B$4:$B$352,0),MATCH(AH$4,'Mapping water'!$A$4:$U$4,0))*$F95</f>
        <v>0</v>
      </c>
      <c r="BA95" s="27">
        <f>INDEX('Mapping water'!$A$4:$U$352,MATCH($B95,'Mapping water'!$B$4:$B$352,0),MATCH(AI$4,'Mapping water'!$A$4:$U$4,0))*$F95</f>
        <v>0</v>
      </c>
      <c r="BB95" s="27">
        <f>INDEX('Mapping water'!$A$4:$U$352,MATCH($B95,'Mapping water'!$B$4:$B$352,0),MATCH(AJ$4,'Mapping water'!$A$4:$U$4,0))*$F95</f>
        <v>62652.420000000006</v>
      </c>
      <c r="BC95" s="27">
        <f>INDEX('Mapping water'!$A$4:$U$352,MATCH($B95,'Mapping water'!$B$4:$B$352,0),MATCH(AK$4,'Mapping water'!$A$4:$U$4,0))*$F95</f>
        <v>0</v>
      </c>
      <c r="BD95" s="27">
        <f>INDEX('Mapping water'!$A$4:$U$352,MATCH($B95,'Mapping water'!$B$4:$B$352,0),MATCH(AL$4,'Mapping water'!$A$4:$U$4,0))*$F95</f>
        <v>0</v>
      </c>
      <c r="BE95" s="27">
        <f>INDEX('Mapping water'!$A$4:$U$352,MATCH($B95,'Mapping water'!$B$4:$B$352,0),MATCH(AM$4,'Mapping water'!$A$4:$U$4,0))*$F95</f>
        <v>0</v>
      </c>
      <c r="BF95" s="27">
        <f>INDEX('Mapping water'!$A$4:$U$352,MATCH($B95,'Mapping water'!$B$4:$B$352,0),MATCH(AN$4,'Mapping water'!$A$4:$U$4,0))*$F95</f>
        <v>53370.579999999994</v>
      </c>
      <c r="BG95" s="27">
        <f>INDEX('Mapping water'!$A$4:$U$352,MATCH($B95,'Mapping water'!$B$4:$B$352,0),MATCH(AO$4,'Mapping water'!$A$4:$U$4,0))*$F95</f>
        <v>0</v>
      </c>
      <c r="BH95" s="27">
        <f>INDEX('Mapping water'!$A$4:$U$352,MATCH($B95,'Mapping water'!$B$4:$B$352,0),MATCH(AP$4,'Mapping water'!$A$4:$U$4,0))*$F95</f>
        <v>0</v>
      </c>
      <c r="BI95" s="27">
        <f>INDEX('Mapping water'!$A$4:$U$352,MATCH($B95,'Mapping water'!$B$4:$B$352,0),MATCH(AQ$4,'Mapping water'!$A$4:$U$4,0))*$F95</f>
        <v>0</v>
      </c>
      <c r="BJ95" s="27">
        <f>INDEX('Mapping water'!$A$4:$U$352,MATCH($B95,'Mapping water'!$B$4:$B$352,0),MATCH(AR$4,'Mapping water'!$A$4:$U$4,0))*$F95</f>
        <v>0</v>
      </c>
      <c r="BK95" s="27">
        <f>INDEX('Mapping water'!$A$4:$U$352,MATCH($B95,'Mapping water'!$B$4:$B$352,0),MATCH(AS$4,'Mapping water'!$A$4:$U$4,0))*$F95</f>
        <v>0</v>
      </c>
      <c r="BL95" s="27">
        <f>INDEX('Mapping water'!$A$4:$U$352,MATCH($B95,'Mapping water'!$B$4:$B$352,0),MATCH(AT$4,'Mapping water'!$A$4:$U$4,0))*$F95</f>
        <v>0</v>
      </c>
      <c r="BM95" s="27">
        <f>INDEX('Mapping water'!$A$4:$U$352,MATCH($B95,'Mapping water'!$B$4:$B$352,0),MATCH(AU$4,'Mapping water'!$A$4:$U$4,0))*$F95</f>
        <v>0</v>
      </c>
      <c r="BN95" s="27">
        <f>INDEX('Mapping water'!$A$4:$U$352,MATCH($B95,'Mapping water'!$B$4:$B$352,0),MATCH(AV$4,'Mapping water'!$A$4:$U$4,0))*$G95</f>
        <v>0</v>
      </c>
      <c r="BO95" s="27">
        <f>INDEX('Mapping water'!$A$4:$U$352,MATCH($B95,'Mapping water'!$B$4:$B$352,0),MATCH(AW$4,'Mapping water'!$A$4:$U$4,0))*$G95</f>
        <v>0</v>
      </c>
      <c r="BP95" s="27">
        <f>INDEX('Mapping water'!$A$4:$U$352,MATCH($B95,'Mapping water'!$B$4:$B$352,0),MATCH(AX$4,'Mapping water'!$A$4:$U$4,0))*$G95</f>
        <v>0</v>
      </c>
      <c r="BQ95" s="27">
        <f>INDEX('Mapping water'!$A$4:$U$352,MATCH($B95,'Mapping water'!$B$4:$B$352,0),MATCH(AY$4,'Mapping water'!$A$4:$U$4,0))*$G95</f>
        <v>0</v>
      </c>
      <c r="BR95" s="27">
        <f>INDEX('Mapping water'!$A$4:$U$352,MATCH($B95,'Mapping water'!$B$4:$B$352,0),MATCH(AZ$4,'Mapping water'!$A$4:$U$4,0))*$G95</f>
        <v>0</v>
      </c>
      <c r="BS95" s="27">
        <f>INDEX('Mapping water'!$A$4:$U$352,MATCH($B95,'Mapping water'!$B$4:$B$352,0),MATCH(BA$4,'Mapping water'!$A$4:$U$4,0))*$G95</f>
        <v>0</v>
      </c>
      <c r="BT95" s="27">
        <f>INDEX('Mapping water'!$A$4:$U$352,MATCH($B95,'Mapping water'!$B$4:$B$352,0),MATCH(BB$4,'Mapping water'!$A$4:$U$4,0))*$G95</f>
        <v>62941.86</v>
      </c>
      <c r="BU95" s="27">
        <f>INDEX('Mapping water'!$A$4:$U$352,MATCH($B95,'Mapping water'!$B$4:$B$352,0),MATCH(BC$4,'Mapping water'!$A$4:$U$4,0))*$G95</f>
        <v>0</v>
      </c>
      <c r="BV95" s="27">
        <f>INDEX('Mapping water'!$A$4:$U$352,MATCH($B95,'Mapping water'!$B$4:$B$352,0),MATCH(BD$4,'Mapping water'!$A$4:$U$4,0))*$G95</f>
        <v>0</v>
      </c>
      <c r="BW95" s="27">
        <f>INDEX('Mapping water'!$A$4:$U$352,MATCH($B95,'Mapping water'!$B$4:$B$352,0),MATCH(BE$4,'Mapping water'!$A$4:$U$4,0))*$G95</f>
        <v>0</v>
      </c>
      <c r="BX95" s="27">
        <f>INDEX('Mapping water'!$A$4:$U$352,MATCH($B95,'Mapping water'!$B$4:$B$352,0),MATCH(BF$4,'Mapping water'!$A$4:$U$4,0))*$G95</f>
        <v>53617.14</v>
      </c>
      <c r="BY95" s="27">
        <f>INDEX('Mapping water'!$A$4:$U$352,MATCH($B95,'Mapping water'!$B$4:$B$352,0),MATCH(BG$4,'Mapping water'!$A$4:$U$4,0))*$G95</f>
        <v>0</v>
      </c>
      <c r="BZ95" s="27">
        <f>INDEX('Mapping water'!$A$4:$U$352,MATCH($B95,'Mapping water'!$B$4:$B$352,0),MATCH(BH$4,'Mapping water'!$A$4:$U$4,0))*$G95</f>
        <v>0</v>
      </c>
      <c r="CA95" s="27">
        <f>INDEX('Mapping water'!$A$4:$U$352,MATCH($B95,'Mapping water'!$B$4:$B$352,0),MATCH(BI$4,'Mapping water'!$A$4:$U$4,0))*$G95</f>
        <v>0</v>
      </c>
      <c r="CB95" s="27">
        <f>INDEX('Mapping water'!$A$4:$U$352,MATCH($B95,'Mapping water'!$B$4:$B$352,0),MATCH(BJ$4,'Mapping water'!$A$4:$U$4,0))*$G95</f>
        <v>0</v>
      </c>
      <c r="CC95" s="27">
        <f>INDEX('Mapping water'!$A$4:$U$352,MATCH($B95,'Mapping water'!$B$4:$B$352,0),MATCH(BK$4,'Mapping water'!$A$4:$U$4,0))*$G95</f>
        <v>0</v>
      </c>
      <c r="CD95" s="27">
        <f>INDEX('Mapping water'!$A$4:$U$352,MATCH($B95,'Mapping water'!$B$4:$B$352,0),MATCH(BL$4,'Mapping water'!$A$4:$U$4,0))*$G95</f>
        <v>0</v>
      </c>
      <c r="CE95" s="27">
        <f>INDEX('Mapping water'!$A$4:$U$352,MATCH($B95,'Mapping water'!$B$4:$B$352,0),MATCH(BM$4,'Mapping water'!$A$4:$U$4,0))*$G95</f>
        <v>0</v>
      </c>
      <c r="CF95" s="27">
        <f>INDEX('Mapping water'!$A$4:$U$352,MATCH($B95,'Mapping water'!$B$4:$B$352,0),MATCH(BN$4,'Mapping water'!$A$4:$U$4,0))*$H95</f>
        <v>0</v>
      </c>
      <c r="CG95" s="27">
        <f>INDEX('Mapping water'!$A$4:$U$352,MATCH($B95,'Mapping water'!$B$4:$B$352,0),MATCH(BO$4,'Mapping water'!$A$4:$U$4,0))*$H95</f>
        <v>0</v>
      </c>
      <c r="CH95" s="27">
        <f>INDEX('Mapping water'!$A$4:$U$352,MATCH($B95,'Mapping water'!$B$4:$B$352,0),MATCH(BP$4,'Mapping water'!$A$4:$U$4,0))*$H95</f>
        <v>0</v>
      </c>
      <c r="CI95" s="27">
        <f>INDEX('Mapping water'!$A$4:$U$352,MATCH($B95,'Mapping water'!$B$4:$B$352,0),MATCH(BQ$4,'Mapping water'!$A$4:$U$4,0))*$H95</f>
        <v>0</v>
      </c>
      <c r="CJ95" s="27">
        <f>INDEX('Mapping water'!$A$4:$U$352,MATCH($B95,'Mapping water'!$B$4:$B$352,0),MATCH(BR$4,'Mapping water'!$A$4:$U$4,0))*$H95</f>
        <v>0</v>
      </c>
      <c r="CK95" s="27">
        <f>INDEX('Mapping water'!$A$4:$U$352,MATCH($B95,'Mapping water'!$B$4:$B$352,0),MATCH(BS$4,'Mapping water'!$A$4:$U$4,0))*$H95</f>
        <v>0</v>
      </c>
      <c r="CL95" s="27">
        <f>INDEX('Mapping water'!$A$4:$U$352,MATCH($B95,'Mapping water'!$B$4:$B$352,0),MATCH(BT$4,'Mapping water'!$A$4:$U$4,0))*$H95</f>
        <v>63211.86</v>
      </c>
      <c r="CM95" s="27">
        <f>INDEX('Mapping water'!$A$4:$U$352,MATCH($B95,'Mapping water'!$B$4:$B$352,0),MATCH(BU$4,'Mapping water'!$A$4:$U$4,0))*$H95</f>
        <v>0</v>
      </c>
      <c r="CN95" s="27">
        <f>INDEX('Mapping water'!$A$4:$U$352,MATCH($B95,'Mapping water'!$B$4:$B$352,0),MATCH(BV$4,'Mapping water'!$A$4:$U$4,0))*$H95</f>
        <v>0</v>
      </c>
      <c r="CO95" s="27">
        <f>INDEX('Mapping water'!$A$4:$U$352,MATCH($B95,'Mapping water'!$B$4:$B$352,0),MATCH(BW$4,'Mapping water'!$A$4:$U$4,0))*$H95</f>
        <v>0</v>
      </c>
      <c r="CP95" s="27">
        <f>INDEX('Mapping water'!$A$4:$U$352,MATCH($B95,'Mapping water'!$B$4:$B$352,0),MATCH(BX$4,'Mapping water'!$A$4:$U$4,0))*$H95</f>
        <v>53847.14</v>
      </c>
      <c r="CQ95" s="27">
        <f>INDEX('Mapping water'!$A$4:$U$352,MATCH($B95,'Mapping water'!$B$4:$B$352,0),MATCH(BY$4,'Mapping water'!$A$4:$U$4,0))*$H95</f>
        <v>0</v>
      </c>
      <c r="CR95" s="27">
        <f>INDEX('Mapping water'!$A$4:$U$352,MATCH($B95,'Mapping water'!$B$4:$B$352,0),MATCH(BZ$4,'Mapping water'!$A$4:$U$4,0))*$H95</f>
        <v>0</v>
      </c>
      <c r="CS95" s="27">
        <f>INDEX('Mapping water'!$A$4:$U$352,MATCH($B95,'Mapping water'!$B$4:$B$352,0),MATCH(CA$4,'Mapping water'!$A$4:$U$4,0))*$H95</f>
        <v>0</v>
      </c>
      <c r="CT95" s="27">
        <f>INDEX('Mapping water'!$A$4:$U$352,MATCH($B95,'Mapping water'!$B$4:$B$352,0),MATCH(CB$4,'Mapping water'!$A$4:$U$4,0))*$H95</f>
        <v>0</v>
      </c>
      <c r="CU95" s="27">
        <f>INDEX('Mapping water'!$A$4:$U$352,MATCH($B95,'Mapping water'!$B$4:$B$352,0),MATCH(CC$4,'Mapping water'!$A$4:$U$4,0))*$H95</f>
        <v>0</v>
      </c>
      <c r="CV95" s="27">
        <f>INDEX('Mapping water'!$A$4:$U$352,MATCH($B95,'Mapping water'!$B$4:$B$352,0),MATCH(CD$4,'Mapping water'!$A$4:$U$4,0))*$H95</f>
        <v>0</v>
      </c>
      <c r="CW95" s="27">
        <f>INDEX('Mapping water'!$A$4:$U$352,MATCH($B95,'Mapping water'!$B$4:$B$352,0),MATCH(CE$4,'Mapping water'!$A$4:$U$4,0))*$H95</f>
        <v>0</v>
      </c>
      <c r="CX95" s="27">
        <f>INDEX('Mapping water'!$A$4:$U$352,MATCH($B95,'Mapping water'!$B$4:$B$352,0),MATCH(CF$4,'Mapping water'!$A$4:$U$4,0))*$I95</f>
        <v>0</v>
      </c>
      <c r="CY95" s="27">
        <f>INDEX('Mapping water'!$A$4:$U$352,MATCH($B95,'Mapping water'!$B$4:$B$352,0),MATCH(CG$4,'Mapping water'!$A$4:$U$4,0))*$I95</f>
        <v>0</v>
      </c>
      <c r="CZ95" s="27">
        <f>INDEX('Mapping water'!$A$4:$U$352,MATCH($B95,'Mapping water'!$B$4:$B$352,0),MATCH(CH$4,'Mapping water'!$A$4:$U$4,0))*$I95</f>
        <v>0</v>
      </c>
      <c r="DA95" s="27">
        <f>INDEX('Mapping water'!$A$4:$U$352,MATCH($B95,'Mapping water'!$B$4:$B$352,0),MATCH(CI$4,'Mapping water'!$A$4:$U$4,0))*$I95</f>
        <v>0</v>
      </c>
      <c r="DB95" s="27">
        <f>INDEX('Mapping water'!$A$4:$U$352,MATCH($B95,'Mapping water'!$B$4:$B$352,0),MATCH(CJ$4,'Mapping water'!$A$4:$U$4,0))*$I95</f>
        <v>0</v>
      </c>
      <c r="DC95" s="27">
        <f>INDEX('Mapping water'!$A$4:$U$352,MATCH($B95,'Mapping water'!$B$4:$B$352,0),MATCH(CK$4,'Mapping water'!$A$4:$U$4,0))*$I95</f>
        <v>0</v>
      </c>
      <c r="DD95" s="27">
        <f>INDEX('Mapping water'!$A$4:$U$352,MATCH($B95,'Mapping water'!$B$4:$B$352,0),MATCH(CL$4,'Mapping water'!$A$4:$U$4,0))*$I95</f>
        <v>63794.520000000004</v>
      </c>
      <c r="DE95" s="27">
        <f>INDEX('Mapping water'!$A$4:$U$352,MATCH($B95,'Mapping water'!$B$4:$B$352,0),MATCH(CM$4,'Mapping water'!$A$4:$U$4,0))*$I95</f>
        <v>0</v>
      </c>
      <c r="DF95" s="27">
        <f>INDEX('Mapping water'!$A$4:$U$352,MATCH($B95,'Mapping water'!$B$4:$B$352,0),MATCH(CN$4,'Mapping water'!$A$4:$U$4,0))*$I95</f>
        <v>0</v>
      </c>
      <c r="DG95" s="27">
        <f>INDEX('Mapping water'!$A$4:$U$352,MATCH($B95,'Mapping water'!$B$4:$B$352,0),MATCH(CO$4,'Mapping water'!$A$4:$U$4,0))*$I95</f>
        <v>0</v>
      </c>
      <c r="DH95" s="27">
        <f>INDEX('Mapping water'!$A$4:$U$352,MATCH($B95,'Mapping water'!$B$4:$B$352,0),MATCH(CP$4,'Mapping water'!$A$4:$U$4,0))*$I95</f>
        <v>54343.479999999996</v>
      </c>
      <c r="DI95" s="27">
        <f>INDEX('Mapping water'!$A$4:$U$352,MATCH($B95,'Mapping water'!$B$4:$B$352,0),MATCH(CQ$4,'Mapping water'!$A$4:$U$4,0))*$I95</f>
        <v>0</v>
      </c>
      <c r="DJ95" s="27">
        <f>INDEX('Mapping water'!$A$4:$U$352,MATCH($B95,'Mapping water'!$B$4:$B$352,0),MATCH(CR$4,'Mapping water'!$A$4:$U$4,0))*$I95</f>
        <v>0</v>
      </c>
      <c r="DK95" s="27">
        <f>INDEX('Mapping water'!$A$4:$U$352,MATCH($B95,'Mapping water'!$B$4:$B$352,0),MATCH(CS$4,'Mapping water'!$A$4:$U$4,0))*$I95</f>
        <v>0</v>
      </c>
      <c r="DL95" s="27">
        <f>INDEX('Mapping water'!$A$4:$U$352,MATCH($B95,'Mapping water'!$B$4:$B$352,0),MATCH(CT$4,'Mapping water'!$A$4:$U$4,0))*$I95</f>
        <v>0</v>
      </c>
      <c r="DM95" s="27">
        <f>INDEX('Mapping water'!$A$4:$U$352,MATCH($B95,'Mapping water'!$B$4:$B$352,0),MATCH(CU$4,'Mapping water'!$A$4:$U$4,0))*$I95</f>
        <v>0</v>
      </c>
      <c r="DN95" s="27">
        <f>INDEX('Mapping water'!$A$4:$U$352,MATCH($B95,'Mapping water'!$B$4:$B$352,0),MATCH(CV$4,'Mapping water'!$A$4:$U$4,0))*$I95</f>
        <v>0</v>
      </c>
      <c r="DO95" s="27">
        <f>INDEX('Mapping water'!$A$4:$U$352,MATCH($B95,'Mapping water'!$B$4:$B$352,0),MATCH(CW$4,'Mapping water'!$A$4:$U$4,0))*$I95</f>
        <v>0</v>
      </c>
      <c r="DP95" s="27">
        <f>INDEX('Mapping water'!$A$4:$U$352,MATCH($B95,'Mapping water'!$B$4:$B$352,0),MATCH(CX$4,'Mapping water'!$A$4:$U$4,0))*$J95</f>
        <v>0</v>
      </c>
      <c r="DQ95" s="27">
        <f>INDEX('Mapping water'!$A$4:$U$352,MATCH($B95,'Mapping water'!$B$4:$B$352,0),MATCH(CY$4,'Mapping water'!$A$4:$U$4,0))*$J95</f>
        <v>0</v>
      </c>
      <c r="DR95" s="27">
        <f>INDEX('Mapping water'!$A$4:$U$352,MATCH($B95,'Mapping water'!$B$4:$B$352,0),MATCH(CZ$4,'Mapping water'!$A$4:$U$4,0))*$J95</f>
        <v>0</v>
      </c>
      <c r="DS95" s="27">
        <f>INDEX('Mapping water'!$A$4:$U$352,MATCH($B95,'Mapping water'!$B$4:$B$352,0),MATCH(DA$4,'Mapping water'!$A$4:$U$4,0))*$J95</f>
        <v>0</v>
      </c>
      <c r="DT95" s="27">
        <f>INDEX('Mapping water'!$A$4:$U$352,MATCH($B95,'Mapping water'!$B$4:$B$352,0),MATCH(DB$4,'Mapping water'!$A$4:$U$4,0))*$J95</f>
        <v>0</v>
      </c>
      <c r="DU95" s="27">
        <f>INDEX('Mapping water'!$A$4:$U$352,MATCH($B95,'Mapping water'!$B$4:$B$352,0),MATCH(DC$4,'Mapping water'!$A$4:$U$4,0))*$J95</f>
        <v>0</v>
      </c>
      <c r="DV95" s="27">
        <f>INDEX('Mapping water'!$A$4:$U$352,MATCH($B95,'Mapping water'!$B$4:$B$352,0),MATCH(DD$4,'Mapping water'!$A$4:$U$4,0))*$J95</f>
        <v>64325.340000000004</v>
      </c>
      <c r="DW95" s="27">
        <f>INDEX('Mapping water'!$A$4:$U$352,MATCH($B95,'Mapping water'!$B$4:$B$352,0),MATCH(DE$4,'Mapping water'!$A$4:$U$4,0))*$J95</f>
        <v>0</v>
      </c>
      <c r="DX95" s="27">
        <f>INDEX('Mapping water'!$A$4:$U$352,MATCH($B95,'Mapping water'!$B$4:$B$352,0),MATCH(DF$4,'Mapping water'!$A$4:$U$4,0))*$J95</f>
        <v>0</v>
      </c>
      <c r="DY95" s="27">
        <f>INDEX('Mapping water'!$A$4:$U$352,MATCH($B95,'Mapping water'!$B$4:$B$352,0),MATCH(DG$4,'Mapping water'!$A$4:$U$4,0))*$J95</f>
        <v>0</v>
      </c>
      <c r="DZ95" s="27">
        <f>INDEX('Mapping water'!$A$4:$U$352,MATCH($B95,'Mapping water'!$B$4:$B$352,0),MATCH(DH$4,'Mapping water'!$A$4:$U$4,0))*$J95</f>
        <v>54795.659999999996</v>
      </c>
      <c r="EA95" s="27">
        <f>INDEX('Mapping water'!$A$4:$U$352,MATCH($B95,'Mapping water'!$B$4:$B$352,0),MATCH(DI$4,'Mapping water'!$A$4:$U$4,0))*$J95</f>
        <v>0</v>
      </c>
      <c r="EB95" s="27">
        <f>INDEX('Mapping water'!$A$4:$U$352,MATCH($B95,'Mapping water'!$B$4:$B$352,0),MATCH(DJ$4,'Mapping water'!$A$4:$U$4,0))*$J95</f>
        <v>0</v>
      </c>
      <c r="EC95" s="27">
        <f>INDEX('Mapping water'!$A$4:$U$352,MATCH($B95,'Mapping water'!$B$4:$B$352,0),MATCH(DK$4,'Mapping water'!$A$4:$U$4,0))*$J95</f>
        <v>0</v>
      </c>
      <c r="ED95" s="27">
        <f>INDEX('Mapping water'!$A$4:$U$352,MATCH($B95,'Mapping water'!$B$4:$B$352,0),MATCH(DL$4,'Mapping water'!$A$4:$U$4,0))*$J95</f>
        <v>0</v>
      </c>
      <c r="EE95" s="27">
        <f>INDEX('Mapping water'!$A$4:$U$352,MATCH($B95,'Mapping water'!$B$4:$B$352,0),MATCH(DM$4,'Mapping water'!$A$4:$U$4,0))*$J95</f>
        <v>0</v>
      </c>
      <c r="EF95" s="27">
        <f>INDEX('Mapping water'!$A$4:$U$352,MATCH($B95,'Mapping water'!$B$4:$B$352,0),MATCH(DN$4,'Mapping water'!$A$4:$U$4,0))*$J95</f>
        <v>0</v>
      </c>
      <c r="EG95" s="27">
        <f>INDEX('Mapping water'!$A$4:$U$352,MATCH($B95,'Mapping water'!$B$4:$B$352,0),MATCH(DO$4,'Mapping water'!$A$4:$U$4,0))*$J95</f>
        <v>0</v>
      </c>
      <c r="EH95" s="27">
        <f>INDEX('Mapping water'!$A$4:$U$352,MATCH($B95,'Mapping water'!$B$4:$B$352,0),MATCH(DP$4,'Mapping water'!$A$4:$U$4,0))*$K95</f>
        <v>0</v>
      </c>
      <c r="EI95" s="27">
        <f>INDEX('Mapping water'!$A$4:$U$352,MATCH($B95,'Mapping water'!$B$4:$B$352,0),MATCH(DQ$4,'Mapping water'!$A$4:$U$4,0))*$K95</f>
        <v>0</v>
      </c>
      <c r="EJ95" s="27">
        <f>INDEX('Mapping water'!$A$4:$U$352,MATCH($B95,'Mapping water'!$B$4:$B$352,0),MATCH(DR$4,'Mapping water'!$A$4:$U$4,0))*$K95</f>
        <v>0</v>
      </c>
      <c r="EK95" s="27">
        <f>INDEX('Mapping water'!$A$4:$U$352,MATCH($B95,'Mapping water'!$B$4:$B$352,0),MATCH(DS$4,'Mapping water'!$A$4:$U$4,0))*$K95</f>
        <v>0</v>
      </c>
      <c r="EL95" s="27">
        <f>INDEX('Mapping water'!$A$4:$U$352,MATCH($B95,'Mapping water'!$B$4:$B$352,0),MATCH(DT$4,'Mapping water'!$A$4:$U$4,0))*$K95</f>
        <v>0</v>
      </c>
      <c r="EM95" s="27">
        <f>INDEX('Mapping water'!$A$4:$U$352,MATCH($B95,'Mapping water'!$B$4:$B$352,0),MATCH(DU$4,'Mapping water'!$A$4:$U$4,0))*$K95</f>
        <v>0</v>
      </c>
      <c r="EN95" s="27">
        <f>INDEX('Mapping water'!$A$4:$U$352,MATCH($B95,'Mapping water'!$B$4:$B$352,0),MATCH(DV$4,'Mapping water'!$A$4:$U$4,0))*$K95</f>
        <v>64806.48</v>
      </c>
      <c r="EO95" s="27">
        <f>INDEX('Mapping water'!$A$4:$U$352,MATCH($B95,'Mapping water'!$B$4:$B$352,0),MATCH(DW$4,'Mapping water'!$A$4:$U$4,0))*$K95</f>
        <v>0</v>
      </c>
      <c r="EP95" s="27">
        <f>INDEX('Mapping water'!$A$4:$U$352,MATCH($B95,'Mapping water'!$B$4:$B$352,0),MATCH(DX$4,'Mapping water'!$A$4:$U$4,0))*$K95</f>
        <v>0</v>
      </c>
      <c r="EQ95" s="27">
        <f>INDEX('Mapping water'!$A$4:$U$352,MATCH($B95,'Mapping water'!$B$4:$B$352,0),MATCH(DY$4,'Mapping water'!$A$4:$U$4,0))*$K95</f>
        <v>0</v>
      </c>
      <c r="ER95" s="27">
        <f>INDEX('Mapping water'!$A$4:$U$352,MATCH($B95,'Mapping water'!$B$4:$B$352,0),MATCH(DZ$4,'Mapping water'!$A$4:$U$4,0))*$K95</f>
        <v>55205.52</v>
      </c>
      <c r="ES95" s="27">
        <f>INDEX('Mapping water'!$A$4:$U$352,MATCH($B95,'Mapping water'!$B$4:$B$352,0),MATCH(EA$4,'Mapping water'!$A$4:$U$4,0))*$K95</f>
        <v>0</v>
      </c>
      <c r="ET95" s="27">
        <f>INDEX('Mapping water'!$A$4:$U$352,MATCH($B95,'Mapping water'!$B$4:$B$352,0),MATCH(EB$4,'Mapping water'!$A$4:$U$4,0))*$K95</f>
        <v>0</v>
      </c>
      <c r="EU95" s="27">
        <f>INDEX('Mapping water'!$A$4:$U$352,MATCH($B95,'Mapping water'!$B$4:$B$352,0),MATCH(EC$4,'Mapping water'!$A$4:$U$4,0))*$K95</f>
        <v>0</v>
      </c>
      <c r="EV95" s="27">
        <f>INDEX('Mapping water'!$A$4:$U$352,MATCH($B95,'Mapping water'!$B$4:$B$352,0),MATCH(ED$4,'Mapping water'!$A$4:$U$4,0))*$K95</f>
        <v>0</v>
      </c>
      <c r="EW95" s="27">
        <f>INDEX('Mapping water'!$A$4:$U$352,MATCH($B95,'Mapping water'!$B$4:$B$352,0),MATCH(EE$4,'Mapping water'!$A$4:$U$4,0))*$K95</f>
        <v>0</v>
      </c>
      <c r="EX95" s="27">
        <f>INDEX('Mapping water'!$A$4:$U$352,MATCH($B95,'Mapping water'!$B$4:$B$352,0),MATCH(EF$4,'Mapping water'!$A$4:$U$4,0))*$K95</f>
        <v>0</v>
      </c>
      <c r="EY95" s="27">
        <f>INDEX('Mapping water'!$A$4:$U$352,MATCH($B95,'Mapping water'!$B$4:$B$352,0),MATCH(EG$4,'Mapping water'!$A$4:$U$4,0))*$K95</f>
        <v>0</v>
      </c>
    </row>
    <row r="96" spans="1:155" x14ac:dyDescent="0.2">
      <c r="A96" s="26" t="s">
        <v>64</v>
      </c>
      <c r="B96" s="26" t="s">
        <v>65</v>
      </c>
      <c r="C96" s="26" t="s">
        <v>24</v>
      </c>
      <c r="D96" s="27">
        <f>INDEX('Households England'!S$6:S$375,MATCH('Mapping HH to population water'!$B96,'Households England'!$B$6:$B$375,0))</f>
        <v>124108</v>
      </c>
      <c r="E96" s="27">
        <f>INDEX('Households England'!T$6:T$375,MATCH('Mapping HH to population water'!$B96,'Households England'!$B$6:$B$375,0))</f>
        <v>123577</v>
      </c>
      <c r="F96" s="27">
        <f>INDEX('Households England'!U$6:U$375,MATCH('Mapping HH to population water'!$B96,'Households England'!$B$6:$B$375,0))</f>
        <v>123377</v>
      </c>
      <c r="G96" s="27">
        <f>INDEX('Households England'!V$6:V$375,MATCH('Mapping HH to population water'!$B96,'Households England'!$B$6:$B$375,0))</f>
        <v>123090</v>
      </c>
      <c r="H96" s="27">
        <f>INDEX('Households England'!W$6:W$375,MATCH('Mapping HH to population water'!$B96,'Households England'!$B$6:$B$375,0))</f>
        <v>122874</v>
      </c>
      <c r="I96" s="27">
        <f>INDEX('Households England'!X$6:X$375,MATCH('Mapping HH to population water'!$B96,'Households England'!$B$6:$B$375,0))</f>
        <v>123254</v>
      </c>
      <c r="J96" s="27">
        <f>INDEX('Households England'!Y$6:Y$375,MATCH('Mapping HH to population water'!$B96,'Households England'!$B$6:$B$375,0))</f>
        <v>123611</v>
      </c>
      <c r="K96" s="27">
        <f>INDEX('Households England'!Z$6:Z$375,MATCH('Mapping HH to population water'!$B96,'Households England'!$B$6:$B$375,0))</f>
        <v>123985</v>
      </c>
      <c r="L96" s="27">
        <f>INDEX('Mapping water'!$A$4:$U$352,MATCH($B96,'Mapping water'!$B$4:$B$352,0),MATCH(L$4,'Mapping water'!$A$4:$U$4,0))*$D96</f>
        <v>0</v>
      </c>
      <c r="M96" s="27">
        <f>INDEX('Mapping water'!$A$4:$U$352,MATCH($B96,'Mapping water'!$B$4:$B$352,0),MATCH(M$4,'Mapping water'!$A$4:$U$4,0))*$D96</f>
        <v>0</v>
      </c>
      <c r="N96" s="27">
        <f>INDEX('Mapping water'!$A$4:$U$352,MATCH($B96,'Mapping water'!$B$4:$B$352,0),MATCH(N$4,'Mapping water'!$A$4:$U$4,0))*$D96</f>
        <v>0</v>
      </c>
      <c r="O96" s="27">
        <f>INDEX('Mapping water'!$A$4:$U$352,MATCH($B96,'Mapping water'!$B$4:$B$352,0),MATCH(O$4,'Mapping water'!$A$4:$U$4,0))*$D96</f>
        <v>0</v>
      </c>
      <c r="P96" s="27">
        <f>INDEX('Mapping water'!$A$4:$U$352,MATCH($B96,'Mapping water'!$B$4:$B$352,0),MATCH(P$4,'Mapping water'!$A$4:$U$4,0))*$D96</f>
        <v>0</v>
      </c>
      <c r="Q96" s="27">
        <f>INDEX('Mapping water'!$A$4:$U$352,MATCH($B96,'Mapping water'!$B$4:$B$352,0),MATCH(Q$4,'Mapping water'!$A$4:$U$4,0))*$D96</f>
        <v>0</v>
      </c>
      <c r="R96" s="27">
        <f>INDEX('Mapping water'!$A$4:$U$352,MATCH($B96,'Mapping water'!$B$4:$B$352,0),MATCH(R$4,'Mapping water'!$A$4:$U$4,0))*$D96</f>
        <v>73223.72</v>
      </c>
      <c r="S96" s="27">
        <f>INDEX('Mapping water'!$A$4:$U$352,MATCH($B96,'Mapping water'!$B$4:$B$352,0),MATCH(S$4,'Mapping water'!$A$4:$U$4,0))*$D96</f>
        <v>0</v>
      </c>
      <c r="T96" s="27">
        <f>INDEX('Mapping water'!$A$4:$U$352,MATCH($B96,'Mapping water'!$B$4:$B$352,0),MATCH(T$4,'Mapping water'!$A$4:$U$4,0))*$D96</f>
        <v>0</v>
      </c>
      <c r="U96" s="27">
        <f>INDEX('Mapping water'!$A$4:$U$352,MATCH($B96,'Mapping water'!$B$4:$B$352,0),MATCH(U$4,'Mapping water'!$A$4:$U$4,0))*$D96</f>
        <v>0</v>
      </c>
      <c r="V96" s="27">
        <f>INDEX('Mapping water'!$A$4:$U$352,MATCH($B96,'Mapping water'!$B$4:$B$352,0),MATCH(V$4,'Mapping water'!$A$4:$U$4,0))*$D96</f>
        <v>50884.280000000006</v>
      </c>
      <c r="W96" s="27">
        <f>INDEX('Mapping water'!$A$4:$U$352,MATCH($B96,'Mapping water'!$B$4:$B$352,0),MATCH(W$4,'Mapping water'!$A$4:$U$4,0))*$D96</f>
        <v>0</v>
      </c>
      <c r="X96" s="27">
        <f>INDEX('Mapping water'!$A$4:$U$352,MATCH($B96,'Mapping water'!$B$4:$B$352,0),MATCH(X$4,'Mapping water'!$A$4:$U$4,0))*$D96</f>
        <v>0</v>
      </c>
      <c r="Y96" s="27">
        <f>INDEX('Mapping water'!$A$4:$U$352,MATCH($B96,'Mapping water'!$B$4:$B$352,0),MATCH(Y$4,'Mapping water'!$A$4:$U$4,0))*$D96</f>
        <v>0</v>
      </c>
      <c r="Z96" s="27">
        <f>INDEX('Mapping water'!$A$4:$U$352,MATCH($B96,'Mapping water'!$B$4:$B$352,0),MATCH(Z$4,'Mapping water'!$A$4:$U$4,0))*$D96</f>
        <v>0</v>
      </c>
      <c r="AA96" s="27">
        <f>INDEX('Mapping water'!$A$4:$U$352,MATCH($B96,'Mapping water'!$B$4:$B$352,0),MATCH(AA$4,'Mapping water'!$A$4:$U$4,0))*$D96</f>
        <v>0</v>
      </c>
      <c r="AB96" s="27">
        <f>INDEX('Mapping water'!$A$4:$U$352,MATCH($B96,'Mapping water'!$B$4:$B$352,0),MATCH(AB$4,'Mapping water'!$A$4:$U$4,0))*$D96</f>
        <v>0</v>
      </c>
      <c r="AC96" s="27">
        <f>INDEX('Mapping water'!$A$4:$U$352,MATCH($B96,'Mapping water'!$B$4:$B$352,0),MATCH(AC$4,'Mapping water'!$A$4:$U$4,0))*$D96</f>
        <v>0</v>
      </c>
      <c r="AD96" s="27">
        <f>INDEX('Mapping water'!$A$4:$U$352,MATCH($B96,'Mapping water'!$B$4:$B$352,0),MATCH(AD$4,'Mapping water'!$A$4:$U$4,0))*$E96</f>
        <v>0</v>
      </c>
      <c r="AE96" s="27">
        <f>INDEX('Mapping water'!$A$4:$U$352,MATCH($B96,'Mapping water'!$B$4:$B$352,0),MATCH(AE$4,'Mapping water'!$A$4:$U$4,0))*$E96</f>
        <v>0</v>
      </c>
      <c r="AF96" s="27">
        <f>INDEX('Mapping water'!$A$4:$U$352,MATCH($B96,'Mapping water'!$B$4:$B$352,0),MATCH(AF$4,'Mapping water'!$A$4:$U$4,0))*$E96</f>
        <v>0</v>
      </c>
      <c r="AG96" s="27">
        <f>INDEX('Mapping water'!$A$4:$U$352,MATCH($B96,'Mapping water'!$B$4:$B$352,0),MATCH(AG$4,'Mapping water'!$A$4:$U$4,0))*$E96</f>
        <v>0</v>
      </c>
      <c r="AH96" s="27">
        <f>INDEX('Mapping water'!$A$4:$U$352,MATCH($B96,'Mapping water'!$B$4:$B$352,0),MATCH(AH$4,'Mapping water'!$A$4:$U$4,0))*$E96</f>
        <v>0</v>
      </c>
      <c r="AI96" s="27">
        <f>INDEX('Mapping water'!$A$4:$U$352,MATCH($B96,'Mapping water'!$B$4:$B$352,0),MATCH(AI$4,'Mapping water'!$A$4:$U$4,0))*$E96</f>
        <v>0</v>
      </c>
      <c r="AJ96" s="27">
        <f>INDEX('Mapping water'!$A$4:$U$352,MATCH($B96,'Mapping water'!$B$4:$B$352,0),MATCH(AJ$4,'Mapping water'!$A$4:$U$4,0))*$E96</f>
        <v>72910.429999999993</v>
      </c>
      <c r="AK96" s="27">
        <f>INDEX('Mapping water'!$A$4:$U$352,MATCH($B96,'Mapping water'!$B$4:$B$352,0),MATCH(AK$4,'Mapping water'!$A$4:$U$4,0))*$E96</f>
        <v>0</v>
      </c>
      <c r="AL96" s="27">
        <f>INDEX('Mapping water'!$A$4:$U$352,MATCH($B96,'Mapping water'!$B$4:$B$352,0),MATCH(AL$4,'Mapping water'!$A$4:$U$4,0))*$E96</f>
        <v>0</v>
      </c>
      <c r="AM96" s="27">
        <f>INDEX('Mapping water'!$A$4:$U$352,MATCH($B96,'Mapping water'!$B$4:$B$352,0),MATCH(AM$4,'Mapping water'!$A$4:$U$4,0))*$E96</f>
        <v>0</v>
      </c>
      <c r="AN96" s="27">
        <f>INDEX('Mapping water'!$A$4:$U$352,MATCH($B96,'Mapping water'!$B$4:$B$352,0),MATCH(AN$4,'Mapping water'!$A$4:$U$4,0))*$E96</f>
        <v>50666.570000000007</v>
      </c>
      <c r="AO96" s="27">
        <f>INDEX('Mapping water'!$A$4:$U$352,MATCH($B96,'Mapping water'!$B$4:$B$352,0),MATCH(AO$4,'Mapping water'!$A$4:$U$4,0))*$E96</f>
        <v>0</v>
      </c>
      <c r="AP96" s="27">
        <f>INDEX('Mapping water'!$A$4:$U$352,MATCH($B96,'Mapping water'!$B$4:$B$352,0),MATCH(AP$4,'Mapping water'!$A$4:$U$4,0))*$E96</f>
        <v>0</v>
      </c>
      <c r="AQ96" s="27">
        <f>INDEX('Mapping water'!$A$4:$U$352,MATCH($B96,'Mapping water'!$B$4:$B$352,0),MATCH(AQ$4,'Mapping water'!$A$4:$U$4,0))*$E96</f>
        <v>0</v>
      </c>
      <c r="AR96" s="27">
        <f>INDEX('Mapping water'!$A$4:$U$352,MATCH($B96,'Mapping water'!$B$4:$B$352,0),MATCH(AR$4,'Mapping water'!$A$4:$U$4,0))*$E96</f>
        <v>0</v>
      </c>
      <c r="AS96" s="27">
        <f>INDEX('Mapping water'!$A$4:$U$352,MATCH($B96,'Mapping water'!$B$4:$B$352,0),MATCH(AS$4,'Mapping water'!$A$4:$U$4,0))*$E96</f>
        <v>0</v>
      </c>
      <c r="AT96" s="27">
        <f>INDEX('Mapping water'!$A$4:$U$352,MATCH($B96,'Mapping water'!$B$4:$B$352,0),MATCH(AT$4,'Mapping water'!$A$4:$U$4,0))*$E96</f>
        <v>0</v>
      </c>
      <c r="AU96" s="27">
        <f>INDEX('Mapping water'!$A$4:$U$352,MATCH($B96,'Mapping water'!$B$4:$B$352,0),MATCH(AU$4,'Mapping water'!$A$4:$U$4,0))*$E96</f>
        <v>0</v>
      </c>
      <c r="AV96" s="27">
        <f>INDEX('Mapping water'!$A$4:$U$352,MATCH($B96,'Mapping water'!$B$4:$B$352,0),MATCH(AD$4,'Mapping water'!$A$4:$U$4,0))*$F96</f>
        <v>0</v>
      </c>
      <c r="AW96" s="27">
        <f>INDEX('Mapping water'!$A$4:$U$352,MATCH($B96,'Mapping water'!$B$4:$B$352,0),MATCH(AE$4,'Mapping water'!$A$4:$U$4,0))*$F96</f>
        <v>0</v>
      </c>
      <c r="AX96" s="27">
        <f>INDEX('Mapping water'!$A$4:$U$352,MATCH($B96,'Mapping water'!$B$4:$B$352,0),MATCH(AF$4,'Mapping water'!$A$4:$U$4,0))*$F96</f>
        <v>0</v>
      </c>
      <c r="AY96" s="27">
        <f>INDEX('Mapping water'!$A$4:$U$352,MATCH($B96,'Mapping water'!$B$4:$B$352,0),MATCH(AG$4,'Mapping water'!$A$4:$U$4,0))*$F96</f>
        <v>0</v>
      </c>
      <c r="AZ96" s="27">
        <f>INDEX('Mapping water'!$A$4:$U$352,MATCH($B96,'Mapping water'!$B$4:$B$352,0),MATCH(AH$4,'Mapping water'!$A$4:$U$4,0))*$F96</f>
        <v>0</v>
      </c>
      <c r="BA96" s="27">
        <f>INDEX('Mapping water'!$A$4:$U$352,MATCH($B96,'Mapping water'!$B$4:$B$352,0),MATCH(AI$4,'Mapping water'!$A$4:$U$4,0))*$F96</f>
        <v>0</v>
      </c>
      <c r="BB96" s="27">
        <f>INDEX('Mapping water'!$A$4:$U$352,MATCH($B96,'Mapping water'!$B$4:$B$352,0),MATCH(AJ$4,'Mapping water'!$A$4:$U$4,0))*$F96</f>
        <v>72792.429999999993</v>
      </c>
      <c r="BC96" s="27">
        <f>INDEX('Mapping water'!$A$4:$U$352,MATCH($B96,'Mapping water'!$B$4:$B$352,0),MATCH(AK$4,'Mapping water'!$A$4:$U$4,0))*$F96</f>
        <v>0</v>
      </c>
      <c r="BD96" s="27">
        <f>INDEX('Mapping water'!$A$4:$U$352,MATCH($B96,'Mapping water'!$B$4:$B$352,0),MATCH(AL$4,'Mapping water'!$A$4:$U$4,0))*$F96</f>
        <v>0</v>
      </c>
      <c r="BE96" s="27">
        <f>INDEX('Mapping water'!$A$4:$U$352,MATCH($B96,'Mapping water'!$B$4:$B$352,0),MATCH(AM$4,'Mapping water'!$A$4:$U$4,0))*$F96</f>
        <v>0</v>
      </c>
      <c r="BF96" s="27">
        <f>INDEX('Mapping water'!$A$4:$U$352,MATCH($B96,'Mapping water'!$B$4:$B$352,0),MATCH(AN$4,'Mapping water'!$A$4:$U$4,0))*$F96</f>
        <v>50584.570000000007</v>
      </c>
      <c r="BG96" s="27">
        <f>INDEX('Mapping water'!$A$4:$U$352,MATCH($B96,'Mapping water'!$B$4:$B$352,0),MATCH(AO$4,'Mapping water'!$A$4:$U$4,0))*$F96</f>
        <v>0</v>
      </c>
      <c r="BH96" s="27">
        <f>INDEX('Mapping water'!$A$4:$U$352,MATCH($B96,'Mapping water'!$B$4:$B$352,0),MATCH(AP$4,'Mapping water'!$A$4:$U$4,0))*$F96</f>
        <v>0</v>
      </c>
      <c r="BI96" s="27">
        <f>INDEX('Mapping water'!$A$4:$U$352,MATCH($B96,'Mapping water'!$B$4:$B$352,0),MATCH(AQ$4,'Mapping water'!$A$4:$U$4,0))*$F96</f>
        <v>0</v>
      </c>
      <c r="BJ96" s="27">
        <f>INDEX('Mapping water'!$A$4:$U$352,MATCH($B96,'Mapping water'!$B$4:$B$352,0),MATCH(AR$4,'Mapping water'!$A$4:$U$4,0))*$F96</f>
        <v>0</v>
      </c>
      <c r="BK96" s="27">
        <f>INDEX('Mapping water'!$A$4:$U$352,MATCH($B96,'Mapping water'!$B$4:$B$352,0),MATCH(AS$4,'Mapping water'!$A$4:$U$4,0))*$F96</f>
        <v>0</v>
      </c>
      <c r="BL96" s="27">
        <f>INDEX('Mapping water'!$A$4:$U$352,MATCH($B96,'Mapping water'!$B$4:$B$352,0),MATCH(AT$4,'Mapping water'!$A$4:$U$4,0))*$F96</f>
        <v>0</v>
      </c>
      <c r="BM96" s="27">
        <f>INDEX('Mapping water'!$A$4:$U$352,MATCH($B96,'Mapping water'!$B$4:$B$352,0),MATCH(AU$4,'Mapping water'!$A$4:$U$4,0))*$F96</f>
        <v>0</v>
      </c>
      <c r="BN96" s="27">
        <f>INDEX('Mapping water'!$A$4:$U$352,MATCH($B96,'Mapping water'!$B$4:$B$352,0),MATCH(AV$4,'Mapping water'!$A$4:$U$4,0))*$G96</f>
        <v>0</v>
      </c>
      <c r="BO96" s="27">
        <f>INDEX('Mapping water'!$A$4:$U$352,MATCH($B96,'Mapping water'!$B$4:$B$352,0),MATCH(AW$4,'Mapping water'!$A$4:$U$4,0))*$G96</f>
        <v>0</v>
      </c>
      <c r="BP96" s="27">
        <f>INDEX('Mapping water'!$A$4:$U$352,MATCH($B96,'Mapping water'!$B$4:$B$352,0),MATCH(AX$4,'Mapping water'!$A$4:$U$4,0))*$G96</f>
        <v>0</v>
      </c>
      <c r="BQ96" s="27">
        <f>INDEX('Mapping water'!$A$4:$U$352,MATCH($B96,'Mapping water'!$B$4:$B$352,0),MATCH(AY$4,'Mapping water'!$A$4:$U$4,0))*$G96</f>
        <v>0</v>
      </c>
      <c r="BR96" s="27">
        <f>INDEX('Mapping water'!$A$4:$U$352,MATCH($B96,'Mapping water'!$B$4:$B$352,0),MATCH(AZ$4,'Mapping water'!$A$4:$U$4,0))*$G96</f>
        <v>0</v>
      </c>
      <c r="BS96" s="27">
        <f>INDEX('Mapping water'!$A$4:$U$352,MATCH($B96,'Mapping water'!$B$4:$B$352,0),MATCH(BA$4,'Mapping water'!$A$4:$U$4,0))*$G96</f>
        <v>0</v>
      </c>
      <c r="BT96" s="27">
        <f>INDEX('Mapping water'!$A$4:$U$352,MATCH($B96,'Mapping water'!$B$4:$B$352,0),MATCH(BB$4,'Mapping water'!$A$4:$U$4,0))*$G96</f>
        <v>72623.099999999991</v>
      </c>
      <c r="BU96" s="27">
        <f>INDEX('Mapping water'!$A$4:$U$352,MATCH($B96,'Mapping water'!$B$4:$B$352,0),MATCH(BC$4,'Mapping water'!$A$4:$U$4,0))*$G96</f>
        <v>0</v>
      </c>
      <c r="BV96" s="27">
        <f>INDEX('Mapping water'!$A$4:$U$352,MATCH($B96,'Mapping water'!$B$4:$B$352,0),MATCH(BD$4,'Mapping water'!$A$4:$U$4,0))*$G96</f>
        <v>0</v>
      </c>
      <c r="BW96" s="27">
        <f>INDEX('Mapping water'!$A$4:$U$352,MATCH($B96,'Mapping water'!$B$4:$B$352,0),MATCH(BE$4,'Mapping water'!$A$4:$U$4,0))*$G96</f>
        <v>0</v>
      </c>
      <c r="BX96" s="27">
        <f>INDEX('Mapping water'!$A$4:$U$352,MATCH($B96,'Mapping water'!$B$4:$B$352,0),MATCH(BF$4,'Mapping water'!$A$4:$U$4,0))*$G96</f>
        <v>50466.9</v>
      </c>
      <c r="BY96" s="27">
        <f>INDEX('Mapping water'!$A$4:$U$352,MATCH($B96,'Mapping water'!$B$4:$B$352,0),MATCH(BG$4,'Mapping water'!$A$4:$U$4,0))*$G96</f>
        <v>0</v>
      </c>
      <c r="BZ96" s="27">
        <f>INDEX('Mapping water'!$A$4:$U$352,MATCH($B96,'Mapping water'!$B$4:$B$352,0),MATCH(BH$4,'Mapping water'!$A$4:$U$4,0))*$G96</f>
        <v>0</v>
      </c>
      <c r="CA96" s="27">
        <f>INDEX('Mapping water'!$A$4:$U$352,MATCH($B96,'Mapping water'!$B$4:$B$352,0),MATCH(BI$4,'Mapping water'!$A$4:$U$4,0))*$G96</f>
        <v>0</v>
      </c>
      <c r="CB96" s="27">
        <f>INDEX('Mapping water'!$A$4:$U$352,MATCH($B96,'Mapping water'!$B$4:$B$352,0),MATCH(BJ$4,'Mapping water'!$A$4:$U$4,0))*$G96</f>
        <v>0</v>
      </c>
      <c r="CC96" s="27">
        <f>INDEX('Mapping water'!$A$4:$U$352,MATCH($B96,'Mapping water'!$B$4:$B$352,0),MATCH(BK$4,'Mapping water'!$A$4:$U$4,0))*$G96</f>
        <v>0</v>
      </c>
      <c r="CD96" s="27">
        <f>INDEX('Mapping water'!$A$4:$U$352,MATCH($B96,'Mapping water'!$B$4:$B$352,0),MATCH(BL$4,'Mapping water'!$A$4:$U$4,0))*$G96</f>
        <v>0</v>
      </c>
      <c r="CE96" s="27">
        <f>INDEX('Mapping water'!$A$4:$U$352,MATCH($B96,'Mapping water'!$B$4:$B$352,0),MATCH(BM$4,'Mapping water'!$A$4:$U$4,0))*$G96</f>
        <v>0</v>
      </c>
      <c r="CF96" s="27">
        <f>INDEX('Mapping water'!$A$4:$U$352,MATCH($B96,'Mapping water'!$B$4:$B$352,0),MATCH(BN$4,'Mapping water'!$A$4:$U$4,0))*$H96</f>
        <v>0</v>
      </c>
      <c r="CG96" s="27">
        <f>INDEX('Mapping water'!$A$4:$U$352,MATCH($B96,'Mapping water'!$B$4:$B$352,0),MATCH(BO$4,'Mapping water'!$A$4:$U$4,0))*$H96</f>
        <v>0</v>
      </c>
      <c r="CH96" s="27">
        <f>INDEX('Mapping water'!$A$4:$U$352,MATCH($B96,'Mapping water'!$B$4:$B$352,0),MATCH(BP$4,'Mapping water'!$A$4:$U$4,0))*$H96</f>
        <v>0</v>
      </c>
      <c r="CI96" s="27">
        <f>INDEX('Mapping water'!$A$4:$U$352,MATCH($B96,'Mapping water'!$B$4:$B$352,0),MATCH(BQ$4,'Mapping water'!$A$4:$U$4,0))*$H96</f>
        <v>0</v>
      </c>
      <c r="CJ96" s="27">
        <f>INDEX('Mapping water'!$A$4:$U$352,MATCH($B96,'Mapping water'!$B$4:$B$352,0),MATCH(BR$4,'Mapping water'!$A$4:$U$4,0))*$H96</f>
        <v>0</v>
      </c>
      <c r="CK96" s="27">
        <f>INDEX('Mapping water'!$A$4:$U$352,MATCH($B96,'Mapping water'!$B$4:$B$352,0),MATCH(BS$4,'Mapping water'!$A$4:$U$4,0))*$H96</f>
        <v>0</v>
      </c>
      <c r="CL96" s="27">
        <f>INDEX('Mapping water'!$A$4:$U$352,MATCH($B96,'Mapping water'!$B$4:$B$352,0),MATCH(BT$4,'Mapping water'!$A$4:$U$4,0))*$H96</f>
        <v>72495.659999999989</v>
      </c>
      <c r="CM96" s="27">
        <f>INDEX('Mapping water'!$A$4:$U$352,MATCH($B96,'Mapping water'!$B$4:$B$352,0),MATCH(BU$4,'Mapping water'!$A$4:$U$4,0))*$H96</f>
        <v>0</v>
      </c>
      <c r="CN96" s="27">
        <f>INDEX('Mapping water'!$A$4:$U$352,MATCH($B96,'Mapping water'!$B$4:$B$352,0),MATCH(BV$4,'Mapping water'!$A$4:$U$4,0))*$H96</f>
        <v>0</v>
      </c>
      <c r="CO96" s="27">
        <f>INDEX('Mapping water'!$A$4:$U$352,MATCH($B96,'Mapping water'!$B$4:$B$352,0),MATCH(BW$4,'Mapping water'!$A$4:$U$4,0))*$H96</f>
        <v>0</v>
      </c>
      <c r="CP96" s="27">
        <f>INDEX('Mapping water'!$A$4:$U$352,MATCH($B96,'Mapping water'!$B$4:$B$352,0),MATCH(BX$4,'Mapping water'!$A$4:$U$4,0))*$H96</f>
        <v>50378.340000000004</v>
      </c>
      <c r="CQ96" s="27">
        <f>INDEX('Mapping water'!$A$4:$U$352,MATCH($B96,'Mapping water'!$B$4:$B$352,0),MATCH(BY$4,'Mapping water'!$A$4:$U$4,0))*$H96</f>
        <v>0</v>
      </c>
      <c r="CR96" s="27">
        <f>INDEX('Mapping water'!$A$4:$U$352,MATCH($B96,'Mapping water'!$B$4:$B$352,0),MATCH(BZ$4,'Mapping water'!$A$4:$U$4,0))*$H96</f>
        <v>0</v>
      </c>
      <c r="CS96" s="27">
        <f>INDEX('Mapping water'!$A$4:$U$352,MATCH($B96,'Mapping water'!$B$4:$B$352,0),MATCH(CA$4,'Mapping water'!$A$4:$U$4,0))*$H96</f>
        <v>0</v>
      </c>
      <c r="CT96" s="27">
        <f>INDEX('Mapping water'!$A$4:$U$352,MATCH($B96,'Mapping water'!$B$4:$B$352,0),MATCH(CB$4,'Mapping water'!$A$4:$U$4,0))*$H96</f>
        <v>0</v>
      </c>
      <c r="CU96" s="27">
        <f>INDEX('Mapping water'!$A$4:$U$352,MATCH($B96,'Mapping water'!$B$4:$B$352,0),MATCH(CC$4,'Mapping water'!$A$4:$U$4,0))*$H96</f>
        <v>0</v>
      </c>
      <c r="CV96" s="27">
        <f>INDEX('Mapping water'!$A$4:$U$352,MATCH($B96,'Mapping water'!$B$4:$B$352,0),MATCH(CD$4,'Mapping water'!$A$4:$U$4,0))*$H96</f>
        <v>0</v>
      </c>
      <c r="CW96" s="27">
        <f>INDEX('Mapping water'!$A$4:$U$352,MATCH($B96,'Mapping water'!$B$4:$B$352,0),MATCH(CE$4,'Mapping water'!$A$4:$U$4,0))*$H96</f>
        <v>0</v>
      </c>
      <c r="CX96" s="27">
        <f>INDEX('Mapping water'!$A$4:$U$352,MATCH($B96,'Mapping water'!$B$4:$B$352,0),MATCH(CF$4,'Mapping water'!$A$4:$U$4,0))*$I96</f>
        <v>0</v>
      </c>
      <c r="CY96" s="27">
        <f>INDEX('Mapping water'!$A$4:$U$352,MATCH($B96,'Mapping water'!$B$4:$B$352,0),MATCH(CG$4,'Mapping water'!$A$4:$U$4,0))*$I96</f>
        <v>0</v>
      </c>
      <c r="CZ96" s="27">
        <f>INDEX('Mapping water'!$A$4:$U$352,MATCH($B96,'Mapping water'!$B$4:$B$352,0),MATCH(CH$4,'Mapping water'!$A$4:$U$4,0))*$I96</f>
        <v>0</v>
      </c>
      <c r="DA96" s="27">
        <f>INDEX('Mapping water'!$A$4:$U$352,MATCH($B96,'Mapping water'!$B$4:$B$352,0),MATCH(CI$4,'Mapping water'!$A$4:$U$4,0))*$I96</f>
        <v>0</v>
      </c>
      <c r="DB96" s="27">
        <f>INDEX('Mapping water'!$A$4:$U$352,MATCH($B96,'Mapping water'!$B$4:$B$352,0),MATCH(CJ$4,'Mapping water'!$A$4:$U$4,0))*$I96</f>
        <v>0</v>
      </c>
      <c r="DC96" s="27">
        <f>INDEX('Mapping water'!$A$4:$U$352,MATCH($B96,'Mapping water'!$B$4:$B$352,0),MATCH(CK$4,'Mapping water'!$A$4:$U$4,0))*$I96</f>
        <v>0</v>
      </c>
      <c r="DD96" s="27">
        <f>INDEX('Mapping water'!$A$4:$U$352,MATCH($B96,'Mapping water'!$B$4:$B$352,0),MATCH(CL$4,'Mapping water'!$A$4:$U$4,0))*$I96</f>
        <v>72719.86</v>
      </c>
      <c r="DE96" s="27">
        <f>INDEX('Mapping water'!$A$4:$U$352,MATCH($B96,'Mapping water'!$B$4:$B$352,0),MATCH(CM$4,'Mapping water'!$A$4:$U$4,0))*$I96</f>
        <v>0</v>
      </c>
      <c r="DF96" s="27">
        <f>INDEX('Mapping water'!$A$4:$U$352,MATCH($B96,'Mapping water'!$B$4:$B$352,0),MATCH(CN$4,'Mapping water'!$A$4:$U$4,0))*$I96</f>
        <v>0</v>
      </c>
      <c r="DG96" s="27">
        <f>INDEX('Mapping water'!$A$4:$U$352,MATCH($B96,'Mapping water'!$B$4:$B$352,0),MATCH(CO$4,'Mapping water'!$A$4:$U$4,0))*$I96</f>
        <v>0</v>
      </c>
      <c r="DH96" s="27">
        <f>INDEX('Mapping water'!$A$4:$U$352,MATCH($B96,'Mapping water'!$B$4:$B$352,0),MATCH(CP$4,'Mapping water'!$A$4:$U$4,0))*$I96</f>
        <v>50534.140000000007</v>
      </c>
      <c r="DI96" s="27">
        <f>INDEX('Mapping water'!$A$4:$U$352,MATCH($B96,'Mapping water'!$B$4:$B$352,0),MATCH(CQ$4,'Mapping water'!$A$4:$U$4,0))*$I96</f>
        <v>0</v>
      </c>
      <c r="DJ96" s="27">
        <f>INDEX('Mapping water'!$A$4:$U$352,MATCH($B96,'Mapping water'!$B$4:$B$352,0),MATCH(CR$4,'Mapping water'!$A$4:$U$4,0))*$I96</f>
        <v>0</v>
      </c>
      <c r="DK96" s="27">
        <f>INDEX('Mapping water'!$A$4:$U$352,MATCH($B96,'Mapping water'!$B$4:$B$352,0),MATCH(CS$4,'Mapping water'!$A$4:$U$4,0))*$I96</f>
        <v>0</v>
      </c>
      <c r="DL96" s="27">
        <f>INDEX('Mapping water'!$A$4:$U$352,MATCH($B96,'Mapping water'!$B$4:$B$352,0),MATCH(CT$4,'Mapping water'!$A$4:$U$4,0))*$I96</f>
        <v>0</v>
      </c>
      <c r="DM96" s="27">
        <f>INDEX('Mapping water'!$A$4:$U$352,MATCH($B96,'Mapping water'!$B$4:$B$352,0),MATCH(CU$4,'Mapping water'!$A$4:$U$4,0))*$I96</f>
        <v>0</v>
      </c>
      <c r="DN96" s="27">
        <f>INDEX('Mapping water'!$A$4:$U$352,MATCH($B96,'Mapping water'!$B$4:$B$352,0),MATCH(CV$4,'Mapping water'!$A$4:$U$4,0))*$I96</f>
        <v>0</v>
      </c>
      <c r="DO96" s="27">
        <f>INDEX('Mapping water'!$A$4:$U$352,MATCH($B96,'Mapping water'!$B$4:$B$352,0),MATCH(CW$4,'Mapping water'!$A$4:$U$4,0))*$I96</f>
        <v>0</v>
      </c>
      <c r="DP96" s="27">
        <f>INDEX('Mapping water'!$A$4:$U$352,MATCH($B96,'Mapping water'!$B$4:$B$352,0),MATCH(CX$4,'Mapping water'!$A$4:$U$4,0))*$J96</f>
        <v>0</v>
      </c>
      <c r="DQ96" s="27">
        <f>INDEX('Mapping water'!$A$4:$U$352,MATCH($B96,'Mapping water'!$B$4:$B$352,0),MATCH(CY$4,'Mapping water'!$A$4:$U$4,0))*$J96</f>
        <v>0</v>
      </c>
      <c r="DR96" s="27">
        <f>INDEX('Mapping water'!$A$4:$U$352,MATCH($B96,'Mapping water'!$B$4:$B$352,0),MATCH(CZ$4,'Mapping water'!$A$4:$U$4,0))*$J96</f>
        <v>0</v>
      </c>
      <c r="DS96" s="27">
        <f>INDEX('Mapping water'!$A$4:$U$352,MATCH($B96,'Mapping water'!$B$4:$B$352,0),MATCH(DA$4,'Mapping water'!$A$4:$U$4,0))*$J96</f>
        <v>0</v>
      </c>
      <c r="DT96" s="27">
        <f>INDEX('Mapping water'!$A$4:$U$352,MATCH($B96,'Mapping water'!$B$4:$B$352,0),MATCH(DB$4,'Mapping water'!$A$4:$U$4,0))*$J96</f>
        <v>0</v>
      </c>
      <c r="DU96" s="27">
        <f>INDEX('Mapping water'!$A$4:$U$352,MATCH($B96,'Mapping water'!$B$4:$B$352,0),MATCH(DC$4,'Mapping water'!$A$4:$U$4,0))*$J96</f>
        <v>0</v>
      </c>
      <c r="DV96" s="27">
        <f>INDEX('Mapping water'!$A$4:$U$352,MATCH($B96,'Mapping water'!$B$4:$B$352,0),MATCH(DD$4,'Mapping water'!$A$4:$U$4,0))*$J96</f>
        <v>72930.489999999991</v>
      </c>
      <c r="DW96" s="27">
        <f>INDEX('Mapping water'!$A$4:$U$352,MATCH($B96,'Mapping water'!$B$4:$B$352,0),MATCH(DE$4,'Mapping water'!$A$4:$U$4,0))*$J96</f>
        <v>0</v>
      </c>
      <c r="DX96" s="27">
        <f>INDEX('Mapping water'!$A$4:$U$352,MATCH($B96,'Mapping water'!$B$4:$B$352,0),MATCH(DF$4,'Mapping water'!$A$4:$U$4,0))*$J96</f>
        <v>0</v>
      </c>
      <c r="DY96" s="27">
        <f>INDEX('Mapping water'!$A$4:$U$352,MATCH($B96,'Mapping water'!$B$4:$B$352,0),MATCH(DG$4,'Mapping water'!$A$4:$U$4,0))*$J96</f>
        <v>0</v>
      </c>
      <c r="DZ96" s="27">
        <f>INDEX('Mapping water'!$A$4:$U$352,MATCH($B96,'Mapping water'!$B$4:$B$352,0),MATCH(DH$4,'Mapping water'!$A$4:$U$4,0))*$J96</f>
        <v>50680.51</v>
      </c>
      <c r="EA96" s="27">
        <f>INDEX('Mapping water'!$A$4:$U$352,MATCH($B96,'Mapping water'!$B$4:$B$352,0),MATCH(DI$4,'Mapping water'!$A$4:$U$4,0))*$J96</f>
        <v>0</v>
      </c>
      <c r="EB96" s="27">
        <f>INDEX('Mapping water'!$A$4:$U$352,MATCH($B96,'Mapping water'!$B$4:$B$352,0),MATCH(DJ$4,'Mapping water'!$A$4:$U$4,0))*$J96</f>
        <v>0</v>
      </c>
      <c r="EC96" s="27">
        <f>INDEX('Mapping water'!$A$4:$U$352,MATCH($B96,'Mapping water'!$B$4:$B$352,0),MATCH(DK$4,'Mapping water'!$A$4:$U$4,0))*$J96</f>
        <v>0</v>
      </c>
      <c r="ED96" s="27">
        <f>INDEX('Mapping water'!$A$4:$U$352,MATCH($B96,'Mapping water'!$B$4:$B$352,0),MATCH(DL$4,'Mapping water'!$A$4:$U$4,0))*$J96</f>
        <v>0</v>
      </c>
      <c r="EE96" s="27">
        <f>INDEX('Mapping water'!$A$4:$U$352,MATCH($B96,'Mapping water'!$B$4:$B$352,0),MATCH(DM$4,'Mapping water'!$A$4:$U$4,0))*$J96</f>
        <v>0</v>
      </c>
      <c r="EF96" s="27">
        <f>INDEX('Mapping water'!$A$4:$U$352,MATCH($B96,'Mapping water'!$B$4:$B$352,0),MATCH(DN$4,'Mapping water'!$A$4:$U$4,0))*$J96</f>
        <v>0</v>
      </c>
      <c r="EG96" s="27">
        <f>INDEX('Mapping water'!$A$4:$U$352,MATCH($B96,'Mapping water'!$B$4:$B$352,0),MATCH(DO$4,'Mapping water'!$A$4:$U$4,0))*$J96</f>
        <v>0</v>
      </c>
      <c r="EH96" s="27">
        <f>INDEX('Mapping water'!$A$4:$U$352,MATCH($B96,'Mapping water'!$B$4:$B$352,0),MATCH(DP$4,'Mapping water'!$A$4:$U$4,0))*$K96</f>
        <v>0</v>
      </c>
      <c r="EI96" s="27">
        <f>INDEX('Mapping water'!$A$4:$U$352,MATCH($B96,'Mapping water'!$B$4:$B$352,0),MATCH(DQ$4,'Mapping water'!$A$4:$U$4,0))*$K96</f>
        <v>0</v>
      </c>
      <c r="EJ96" s="27">
        <f>INDEX('Mapping water'!$A$4:$U$352,MATCH($B96,'Mapping water'!$B$4:$B$352,0),MATCH(DR$4,'Mapping water'!$A$4:$U$4,0))*$K96</f>
        <v>0</v>
      </c>
      <c r="EK96" s="27">
        <f>INDEX('Mapping water'!$A$4:$U$352,MATCH($B96,'Mapping water'!$B$4:$B$352,0),MATCH(DS$4,'Mapping water'!$A$4:$U$4,0))*$K96</f>
        <v>0</v>
      </c>
      <c r="EL96" s="27">
        <f>INDEX('Mapping water'!$A$4:$U$352,MATCH($B96,'Mapping water'!$B$4:$B$352,0),MATCH(DT$4,'Mapping water'!$A$4:$U$4,0))*$K96</f>
        <v>0</v>
      </c>
      <c r="EM96" s="27">
        <f>INDEX('Mapping water'!$A$4:$U$352,MATCH($B96,'Mapping water'!$B$4:$B$352,0),MATCH(DU$4,'Mapping water'!$A$4:$U$4,0))*$K96</f>
        <v>0</v>
      </c>
      <c r="EN96" s="27">
        <f>INDEX('Mapping water'!$A$4:$U$352,MATCH($B96,'Mapping water'!$B$4:$B$352,0),MATCH(DV$4,'Mapping water'!$A$4:$U$4,0))*$K96</f>
        <v>73151.149999999994</v>
      </c>
      <c r="EO96" s="27">
        <f>INDEX('Mapping water'!$A$4:$U$352,MATCH($B96,'Mapping water'!$B$4:$B$352,0),MATCH(DW$4,'Mapping water'!$A$4:$U$4,0))*$K96</f>
        <v>0</v>
      </c>
      <c r="EP96" s="27">
        <f>INDEX('Mapping water'!$A$4:$U$352,MATCH($B96,'Mapping water'!$B$4:$B$352,0),MATCH(DX$4,'Mapping water'!$A$4:$U$4,0))*$K96</f>
        <v>0</v>
      </c>
      <c r="EQ96" s="27">
        <f>INDEX('Mapping water'!$A$4:$U$352,MATCH($B96,'Mapping water'!$B$4:$B$352,0),MATCH(DY$4,'Mapping water'!$A$4:$U$4,0))*$K96</f>
        <v>0</v>
      </c>
      <c r="ER96" s="27">
        <f>INDEX('Mapping water'!$A$4:$U$352,MATCH($B96,'Mapping water'!$B$4:$B$352,0),MATCH(DZ$4,'Mapping water'!$A$4:$U$4,0))*$K96</f>
        <v>50833.850000000006</v>
      </c>
      <c r="ES96" s="27">
        <f>INDEX('Mapping water'!$A$4:$U$352,MATCH($B96,'Mapping water'!$B$4:$B$352,0),MATCH(EA$4,'Mapping water'!$A$4:$U$4,0))*$K96</f>
        <v>0</v>
      </c>
      <c r="ET96" s="27">
        <f>INDEX('Mapping water'!$A$4:$U$352,MATCH($B96,'Mapping water'!$B$4:$B$352,0),MATCH(EB$4,'Mapping water'!$A$4:$U$4,0))*$K96</f>
        <v>0</v>
      </c>
      <c r="EU96" s="27">
        <f>INDEX('Mapping water'!$A$4:$U$352,MATCH($B96,'Mapping water'!$B$4:$B$352,0),MATCH(EC$4,'Mapping water'!$A$4:$U$4,0))*$K96</f>
        <v>0</v>
      </c>
      <c r="EV96" s="27">
        <f>INDEX('Mapping water'!$A$4:$U$352,MATCH($B96,'Mapping water'!$B$4:$B$352,0),MATCH(ED$4,'Mapping water'!$A$4:$U$4,0))*$K96</f>
        <v>0</v>
      </c>
      <c r="EW96" s="27">
        <f>INDEX('Mapping water'!$A$4:$U$352,MATCH($B96,'Mapping water'!$B$4:$B$352,0),MATCH(EE$4,'Mapping water'!$A$4:$U$4,0))*$K96</f>
        <v>0</v>
      </c>
      <c r="EX96" s="27">
        <f>INDEX('Mapping water'!$A$4:$U$352,MATCH($B96,'Mapping water'!$B$4:$B$352,0),MATCH(EF$4,'Mapping water'!$A$4:$U$4,0))*$K96</f>
        <v>0</v>
      </c>
      <c r="EY96" s="27">
        <f>INDEX('Mapping water'!$A$4:$U$352,MATCH($B96,'Mapping water'!$B$4:$B$352,0),MATCH(EG$4,'Mapping water'!$A$4:$U$4,0))*$K96</f>
        <v>0</v>
      </c>
    </row>
    <row r="97" spans="1:155" x14ac:dyDescent="0.2">
      <c r="A97" s="26" t="s">
        <v>66</v>
      </c>
      <c r="B97" s="26" t="s">
        <v>67</v>
      </c>
      <c r="C97" s="26" t="s">
        <v>24</v>
      </c>
      <c r="D97" s="27">
        <f>INDEX('Households England'!S$6:S$375,MATCH('Mapping HH to population water'!$B97,'Households England'!$B$6:$B$375,0))</f>
        <v>86160</v>
      </c>
      <c r="E97" s="27">
        <f>INDEX('Households England'!T$6:T$375,MATCH('Mapping HH to population water'!$B97,'Households England'!$B$6:$B$375,0))</f>
        <v>86281</v>
      </c>
      <c r="F97" s="27">
        <f>INDEX('Households England'!U$6:U$375,MATCH('Mapping HH to population water'!$B97,'Households England'!$B$6:$B$375,0))</f>
        <v>86433</v>
      </c>
      <c r="G97" s="27">
        <f>INDEX('Households England'!V$6:V$375,MATCH('Mapping HH to population water'!$B97,'Households England'!$B$6:$B$375,0))</f>
        <v>86429</v>
      </c>
      <c r="H97" s="27">
        <f>INDEX('Households England'!W$6:W$375,MATCH('Mapping HH to population water'!$B97,'Households England'!$B$6:$B$375,0))</f>
        <v>86403</v>
      </c>
      <c r="I97" s="27">
        <f>INDEX('Households England'!X$6:X$375,MATCH('Mapping HH to population water'!$B97,'Households England'!$B$6:$B$375,0))</f>
        <v>86910</v>
      </c>
      <c r="J97" s="27">
        <f>INDEX('Households England'!Y$6:Y$375,MATCH('Mapping HH to population water'!$B97,'Households England'!$B$6:$B$375,0))</f>
        <v>87397</v>
      </c>
      <c r="K97" s="27">
        <f>INDEX('Households England'!Z$6:Z$375,MATCH('Mapping HH to population water'!$B97,'Households England'!$B$6:$B$375,0))</f>
        <v>87871</v>
      </c>
      <c r="L97" s="27">
        <f>INDEX('Mapping water'!$A$4:$U$352,MATCH($B97,'Mapping water'!$B$4:$B$352,0),MATCH(L$4,'Mapping water'!$A$4:$U$4,0))*$D97</f>
        <v>0</v>
      </c>
      <c r="M97" s="27">
        <f>INDEX('Mapping water'!$A$4:$U$352,MATCH($B97,'Mapping water'!$B$4:$B$352,0),MATCH(M$4,'Mapping water'!$A$4:$U$4,0))*$D97</f>
        <v>0</v>
      </c>
      <c r="N97" s="27">
        <f>INDEX('Mapping water'!$A$4:$U$352,MATCH($B97,'Mapping water'!$B$4:$B$352,0),MATCH(N$4,'Mapping water'!$A$4:$U$4,0))*$D97</f>
        <v>0</v>
      </c>
      <c r="O97" s="27">
        <f>INDEX('Mapping water'!$A$4:$U$352,MATCH($B97,'Mapping water'!$B$4:$B$352,0),MATCH(O$4,'Mapping water'!$A$4:$U$4,0))*$D97</f>
        <v>0</v>
      </c>
      <c r="P97" s="27">
        <f>INDEX('Mapping water'!$A$4:$U$352,MATCH($B97,'Mapping water'!$B$4:$B$352,0),MATCH(P$4,'Mapping water'!$A$4:$U$4,0))*$D97</f>
        <v>0</v>
      </c>
      <c r="Q97" s="27">
        <f>INDEX('Mapping water'!$A$4:$U$352,MATCH($B97,'Mapping water'!$B$4:$B$352,0),MATCH(Q$4,'Mapping water'!$A$4:$U$4,0))*$D97</f>
        <v>0</v>
      </c>
      <c r="R97" s="27">
        <f>INDEX('Mapping water'!$A$4:$U$352,MATCH($B97,'Mapping water'!$B$4:$B$352,0),MATCH(R$4,'Mapping water'!$A$4:$U$4,0))*$D97</f>
        <v>0</v>
      </c>
      <c r="S97" s="27">
        <f>INDEX('Mapping water'!$A$4:$U$352,MATCH($B97,'Mapping water'!$B$4:$B$352,0),MATCH(S$4,'Mapping water'!$A$4:$U$4,0))*$D97</f>
        <v>0</v>
      </c>
      <c r="T97" s="27">
        <f>INDEX('Mapping water'!$A$4:$U$352,MATCH($B97,'Mapping water'!$B$4:$B$352,0),MATCH(T$4,'Mapping water'!$A$4:$U$4,0))*$D97</f>
        <v>0</v>
      </c>
      <c r="U97" s="27">
        <f>INDEX('Mapping water'!$A$4:$U$352,MATCH($B97,'Mapping water'!$B$4:$B$352,0),MATCH(U$4,'Mapping water'!$A$4:$U$4,0))*$D97</f>
        <v>0</v>
      </c>
      <c r="V97" s="27">
        <f>INDEX('Mapping water'!$A$4:$U$352,MATCH($B97,'Mapping water'!$B$4:$B$352,0),MATCH(V$4,'Mapping water'!$A$4:$U$4,0))*$D97</f>
        <v>86160</v>
      </c>
      <c r="W97" s="27">
        <f>INDEX('Mapping water'!$A$4:$U$352,MATCH($B97,'Mapping water'!$B$4:$B$352,0),MATCH(W$4,'Mapping water'!$A$4:$U$4,0))*$D97</f>
        <v>0</v>
      </c>
      <c r="X97" s="27">
        <f>INDEX('Mapping water'!$A$4:$U$352,MATCH($B97,'Mapping water'!$B$4:$B$352,0),MATCH(X$4,'Mapping water'!$A$4:$U$4,0))*$D97</f>
        <v>0</v>
      </c>
      <c r="Y97" s="27">
        <f>INDEX('Mapping water'!$A$4:$U$352,MATCH($B97,'Mapping water'!$B$4:$B$352,0),MATCH(Y$4,'Mapping water'!$A$4:$U$4,0))*$D97</f>
        <v>0</v>
      </c>
      <c r="Z97" s="27">
        <f>INDEX('Mapping water'!$A$4:$U$352,MATCH($B97,'Mapping water'!$B$4:$B$352,0),MATCH(Z$4,'Mapping water'!$A$4:$U$4,0))*$D97</f>
        <v>0</v>
      </c>
      <c r="AA97" s="27">
        <f>INDEX('Mapping water'!$A$4:$U$352,MATCH($B97,'Mapping water'!$B$4:$B$352,0),MATCH(AA$4,'Mapping water'!$A$4:$U$4,0))*$D97</f>
        <v>0</v>
      </c>
      <c r="AB97" s="27">
        <f>INDEX('Mapping water'!$A$4:$U$352,MATCH($B97,'Mapping water'!$B$4:$B$352,0),MATCH(AB$4,'Mapping water'!$A$4:$U$4,0))*$D97</f>
        <v>0</v>
      </c>
      <c r="AC97" s="27">
        <f>INDEX('Mapping water'!$A$4:$U$352,MATCH($B97,'Mapping water'!$B$4:$B$352,0),MATCH(AC$4,'Mapping water'!$A$4:$U$4,0))*$D97</f>
        <v>0</v>
      </c>
      <c r="AD97" s="27">
        <f>INDEX('Mapping water'!$A$4:$U$352,MATCH($B97,'Mapping water'!$B$4:$B$352,0),MATCH(AD$4,'Mapping water'!$A$4:$U$4,0))*$E97</f>
        <v>0</v>
      </c>
      <c r="AE97" s="27">
        <f>INDEX('Mapping water'!$A$4:$U$352,MATCH($B97,'Mapping water'!$B$4:$B$352,0),MATCH(AE$4,'Mapping water'!$A$4:$U$4,0))*$E97</f>
        <v>0</v>
      </c>
      <c r="AF97" s="27">
        <f>INDEX('Mapping water'!$A$4:$U$352,MATCH($B97,'Mapping water'!$B$4:$B$352,0),MATCH(AF$4,'Mapping water'!$A$4:$U$4,0))*$E97</f>
        <v>0</v>
      </c>
      <c r="AG97" s="27">
        <f>INDEX('Mapping water'!$A$4:$U$352,MATCH($B97,'Mapping water'!$B$4:$B$352,0),MATCH(AG$4,'Mapping water'!$A$4:$U$4,0))*$E97</f>
        <v>0</v>
      </c>
      <c r="AH97" s="27">
        <f>INDEX('Mapping water'!$A$4:$U$352,MATCH($B97,'Mapping water'!$B$4:$B$352,0),MATCH(AH$4,'Mapping water'!$A$4:$U$4,0))*$E97</f>
        <v>0</v>
      </c>
      <c r="AI97" s="27">
        <f>INDEX('Mapping water'!$A$4:$U$352,MATCH($B97,'Mapping water'!$B$4:$B$352,0),MATCH(AI$4,'Mapping water'!$A$4:$U$4,0))*$E97</f>
        <v>0</v>
      </c>
      <c r="AJ97" s="27">
        <f>INDEX('Mapping water'!$A$4:$U$352,MATCH($B97,'Mapping water'!$B$4:$B$352,0),MATCH(AJ$4,'Mapping water'!$A$4:$U$4,0))*$E97</f>
        <v>0</v>
      </c>
      <c r="AK97" s="27">
        <f>INDEX('Mapping water'!$A$4:$U$352,MATCH($B97,'Mapping water'!$B$4:$B$352,0),MATCH(AK$4,'Mapping water'!$A$4:$U$4,0))*$E97</f>
        <v>0</v>
      </c>
      <c r="AL97" s="27">
        <f>INDEX('Mapping water'!$A$4:$U$352,MATCH($B97,'Mapping water'!$B$4:$B$352,0),MATCH(AL$4,'Mapping water'!$A$4:$U$4,0))*$E97</f>
        <v>0</v>
      </c>
      <c r="AM97" s="27">
        <f>INDEX('Mapping water'!$A$4:$U$352,MATCH($B97,'Mapping water'!$B$4:$B$352,0),MATCH(AM$4,'Mapping water'!$A$4:$U$4,0))*$E97</f>
        <v>0</v>
      </c>
      <c r="AN97" s="27">
        <f>INDEX('Mapping water'!$A$4:$U$352,MATCH($B97,'Mapping water'!$B$4:$B$352,0),MATCH(AN$4,'Mapping water'!$A$4:$U$4,0))*$E97</f>
        <v>86281</v>
      </c>
      <c r="AO97" s="27">
        <f>INDEX('Mapping water'!$A$4:$U$352,MATCH($B97,'Mapping water'!$B$4:$B$352,0),MATCH(AO$4,'Mapping water'!$A$4:$U$4,0))*$E97</f>
        <v>0</v>
      </c>
      <c r="AP97" s="27">
        <f>INDEX('Mapping water'!$A$4:$U$352,MATCH($B97,'Mapping water'!$B$4:$B$352,0),MATCH(AP$4,'Mapping water'!$A$4:$U$4,0))*$E97</f>
        <v>0</v>
      </c>
      <c r="AQ97" s="27">
        <f>INDEX('Mapping water'!$A$4:$U$352,MATCH($B97,'Mapping water'!$B$4:$B$352,0),MATCH(AQ$4,'Mapping water'!$A$4:$U$4,0))*$E97</f>
        <v>0</v>
      </c>
      <c r="AR97" s="27">
        <f>INDEX('Mapping water'!$A$4:$U$352,MATCH($B97,'Mapping water'!$B$4:$B$352,0),MATCH(AR$4,'Mapping water'!$A$4:$U$4,0))*$E97</f>
        <v>0</v>
      </c>
      <c r="AS97" s="27">
        <f>INDEX('Mapping water'!$A$4:$U$352,MATCH($B97,'Mapping water'!$B$4:$B$352,0),MATCH(AS$4,'Mapping water'!$A$4:$U$4,0))*$E97</f>
        <v>0</v>
      </c>
      <c r="AT97" s="27">
        <f>INDEX('Mapping water'!$A$4:$U$352,MATCH($B97,'Mapping water'!$B$4:$B$352,0),MATCH(AT$4,'Mapping water'!$A$4:$U$4,0))*$E97</f>
        <v>0</v>
      </c>
      <c r="AU97" s="27">
        <f>INDEX('Mapping water'!$A$4:$U$352,MATCH($B97,'Mapping water'!$B$4:$B$352,0),MATCH(AU$4,'Mapping water'!$A$4:$U$4,0))*$E97</f>
        <v>0</v>
      </c>
      <c r="AV97" s="27">
        <f>INDEX('Mapping water'!$A$4:$U$352,MATCH($B97,'Mapping water'!$B$4:$B$352,0),MATCH(AD$4,'Mapping water'!$A$4:$U$4,0))*$F97</f>
        <v>0</v>
      </c>
      <c r="AW97" s="27">
        <f>INDEX('Mapping water'!$A$4:$U$352,MATCH($B97,'Mapping water'!$B$4:$B$352,0),MATCH(AE$4,'Mapping water'!$A$4:$U$4,0))*$F97</f>
        <v>0</v>
      </c>
      <c r="AX97" s="27">
        <f>INDEX('Mapping water'!$A$4:$U$352,MATCH($B97,'Mapping water'!$B$4:$B$352,0),MATCH(AF$4,'Mapping water'!$A$4:$U$4,0))*$F97</f>
        <v>0</v>
      </c>
      <c r="AY97" s="27">
        <f>INDEX('Mapping water'!$A$4:$U$352,MATCH($B97,'Mapping water'!$B$4:$B$352,0),MATCH(AG$4,'Mapping water'!$A$4:$U$4,0))*$F97</f>
        <v>0</v>
      </c>
      <c r="AZ97" s="27">
        <f>INDEX('Mapping water'!$A$4:$U$352,MATCH($B97,'Mapping water'!$B$4:$B$352,0),MATCH(AH$4,'Mapping water'!$A$4:$U$4,0))*$F97</f>
        <v>0</v>
      </c>
      <c r="BA97" s="27">
        <f>INDEX('Mapping water'!$A$4:$U$352,MATCH($B97,'Mapping water'!$B$4:$B$352,0),MATCH(AI$4,'Mapping water'!$A$4:$U$4,0))*$F97</f>
        <v>0</v>
      </c>
      <c r="BB97" s="27">
        <f>INDEX('Mapping water'!$A$4:$U$352,MATCH($B97,'Mapping water'!$B$4:$B$352,0),MATCH(AJ$4,'Mapping water'!$A$4:$U$4,0))*$F97</f>
        <v>0</v>
      </c>
      <c r="BC97" s="27">
        <f>INDEX('Mapping water'!$A$4:$U$352,MATCH($B97,'Mapping water'!$B$4:$B$352,0),MATCH(AK$4,'Mapping water'!$A$4:$U$4,0))*$F97</f>
        <v>0</v>
      </c>
      <c r="BD97" s="27">
        <f>INDEX('Mapping water'!$A$4:$U$352,MATCH($B97,'Mapping water'!$B$4:$B$352,0),MATCH(AL$4,'Mapping water'!$A$4:$U$4,0))*$F97</f>
        <v>0</v>
      </c>
      <c r="BE97" s="27">
        <f>INDEX('Mapping water'!$A$4:$U$352,MATCH($B97,'Mapping water'!$B$4:$B$352,0),MATCH(AM$4,'Mapping water'!$A$4:$U$4,0))*$F97</f>
        <v>0</v>
      </c>
      <c r="BF97" s="27">
        <f>INDEX('Mapping water'!$A$4:$U$352,MATCH($B97,'Mapping water'!$B$4:$B$352,0),MATCH(AN$4,'Mapping water'!$A$4:$U$4,0))*$F97</f>
        <v>86433</v>
      </c>
      <c r="BG97" s="27">
        <f>INDEX('Mapping water'!$A$4:$U$352,MATCH($B97,'Mapping water'!$B$4:$B$352,0),MATCH(AO$4,'Mapping water'!$A$4:$U$4,0))*$F97</f>
        <v>0</v>
      </c>
      <c r="BH97" s="27">
        <f>INDEX('Mapping water'!$A$4:$U$352,MATCH($B97,'Mapping water'!$B$4:$B$352,0),MATCH(AP$4,'Mapping water'!$A$4:$U$4,0))*$F97</f>
        <v>0</v>
      </c>
      <c r="BI97" s="27">
        <f>INDEX('Mapping water'!$A$4:$U$352,MATCH($B97,'Mapping water'!$B$4:$B$352,0),MATCH(AQ$4,'Mapping water'!$A$4:$U$4,0))*$F97</f>
        <v>0</v>
      </c>
      <c r="BJ97" s="27">
        <f>INDEX('Mapping water'!$A$4:$U$352,MATCH($B97,'Mapping water'!$B$4:$B$352,0),MATCH(AR$4,'Mapping water'!$A$4:$U$4,0))*$F97</f>
        <v>0</v>
      </c>
      <c r="BK97" s="27">
        <f>INDEX('Mapping water'!$A$4:$U$352,MATCH($B97,'Mapping water'!$B$4:$B$352,0),MATCH(AS$4,'Mapping water'!$A$4:$U$4,0))*$F97</f>
        <v>0</v>
      </c>
      <c r="BL97" s="27">
        <f>INDEX('Mapping water'!$A$4:$U$352,MATCH($B97,'Mapping water'!$B$4:$B$352,0),MATCH(AT$4,'Mapping water'!$A$4:$U$4,0))*$F97</f>
        <v>0</v>
      </c>
      <c r="BM97" s="27">
        <f>INDEX('Mapping water'!$A$4:$U$352,MATCH($B97,'Mapping water'!$B$4:$B$352,0),MATCH(AU$4,'Mapping water'!$A$4:$U$4,0))*$F97</f>
        <v>0</v>
      </c>
      <c r="BN97" s="27">
        <f>INDEX('Mapping water'!$A$4:$U$352,MATCH($B97,'Mapping water'!$B$4:$B$352,0),MATCH(AV$4,'Mapping water'!$A$4:$U$4,0))*$G97</f>
        <v>0</v>
      </c>
      <c r="BO97" s="27">
        <f>INDEX('Mapping water'!$A$4:$U$352,MATCH($B97,'Mapping water'!$B$4:$B$352,0),MATCH(AW$4,'Mapping water'!$A$4:$U$4,0))*$G97</f>
        <v>0</v>
      </c>
      <c r="BP97" s="27">
        <f>INDEX('Mapping water'!$A$4:$U$352,MATCH($B97,'Mapping water'!$B$4:$B$352,0),MATCH(AX$4,'Mapping water'!$A$4:$U$4,0))*$G97</f>
        <v>0</v>
      </c>
      <c r="BQ97" s="27">
        <f>INDEX('Mapping water'!$A$4:$U$352,MATCH($B97,'Mapping water'!$B$4:$B$352,0),MATCH(AY$4,'Mapping water'!$A$4:$U$4,0))*$G97</f>
        <v>0</v>
      </c>
      <c r="BR97" s="27">
        <f>INDEX('Mapping water'!$A$4:$U$352,MATCH($B97,'Mapping water'!$B$4:$B$352,0),MATCH(AZ$4,'Mapping water'!$A$4:$U$4,0))*$G97</f>
        <v>0</v>
      </c>
      <c r="BS97" s="27">
        <f>INDEX('Mapping water'!$A$4:$U$352,MATCH($B97,'Mapping water'!$B$4:$B$352,0),MATCH(BA$4,'Mapping water'!$A$4:$U$4,0))*$G97</f>
        <v>0</v>
      </c>
      <c r="BT97" s="27">
        <f>INDEX('Mapping water'!$A$4:$U$352,MATCH($B97,'Mapping water'!$B$4:$B$352,0),MATCH(BB$4,'Mapping water'!$A$4:$U$4,0))*$G97</f>
        <v>0</v>
      </c>
      <c r="BU97" s="27">
        <f>INDEX('Mapping water'!$A$4:$U$352,MATCH($B97,'Mapping water'!$B$4:$B$352,0),MATCH(BC$4,'Mapping water'!$A$4:$U$4,0))*$G97</f>
        <v>0</v>
      </c>
      <c r="BV97" s="27">
        <f>INDEX('Mapping water'!$A$4:$U$352,MATCH($B97,'Mapping water'!$B$4:$B$352,0),MATCH(BD$4,'Mapping water'!$A$4:$U$4,0))*$G97</f>
        <v>0</v>
      </c>
      <c r="BW97" s="27">
        <f>INDEX('Mapping water'!$A$4:$U$352,MATCH($B97,'Mapping water'!$B$4:$B$352,0),MATCH(BE$4,'Mapping water'!$A$4:$U$4,0))*$G97</f>
        <v>0</v>
      </c>
      <c r="BX97" s="27">
        <f>INDEX('Mapping water'!$A$4:$U$352,MATCH($B97,'Mapping water'!$B$4:$B$352,0),MATCH(BF$4,'Mapping water'!$A$4:$U$4,0))*$G97</f>
        <v>86429</v>
      </c>
      <c r="BY97" s="27">
        <f>INDEX('Mapping water'!$A$4:$U$352,MATCH($B97,'Mapping water'!$B$4:$B$352,0),MATCH(BG$4,'Mapping water'!$A$4:$U$4,0))*$G97</f>
        <v>0</v>
      </c>
      <c r="BZ97" s="27">
        <f>INDEX('Mapping water'!$A$4:$U$352,MATCH($B97,'Mapping water'!$B$4:$B$352,0),MATCH(BH$4,'Mapping water'!$A$4:$U$4,0))*$G97</f>
        <v>0</v>
      </c>
      <c r="CA97" s="27">
        <f>INDEX('Mapping water'!$A$4:$U$352,MATCH($B97,'Mapping water'!$B$4:$B$352,0),MATCH(BI$4,'Mapping water'!$A$4:$U$4,0))*$G97</f>
        <v>0</v>
      </c>
      <c r="CB97" s="27">
        <f>INDEX('Mapping water'!$A$4:$U$352,MATCH($B97,'Mapping water'!$B$4:$B$352,0),MATCH(BJ$4,'Mapping water'!$A$4:$U$4,0))*$G97</f>
        <v>0</v>
      </c>
      <c r="CC97" s="27">
        <f>INDEX('Mapping water'!$A$4:$U$352,MATCH($B97,'Mapping water'!$B$4:$B$352,0),MATCH(BK$4,'Mapping water'!$A$4:$U$4,0))*$G97</f>
        <v>0</v>
      </c>
      <c r="CD97" s="27">
        <f>INDEX('Mapping water'!$A$4:$U$352,MATCH($B97,'Mapping water'!$B$4:$B$352,0),MATCH(BL$4,'Mapping water'!$A$4:$U$4,0))*$G97</f>
        <v>0</v>
      </c>
      <c r="CE97" s="27">
        <f>INDEX('Mapping water'!$A$4:$U$352,MATCH($B97,'Mapping water'!$B$4:$B$352,0),MATCH(BM$4,'Mapping water'!$A$4:$U$4,0))*$G97</f>
        <v>0</v>
      </c>
      <c r="CF97" s="27">
        <f>INDEX('Mapping water'!$A$4:$U$352,MATCH($B97,'Mapping water'!$B$4:$B$352,0),MATCH(BN$4,'Mapping water'!$A$4:$U$4,0))*$H97</f>
        <v>0</v>
      </c>
      <c r="CG97" s="27">
        <f>INDEX('Mapping water'!$A$4:$U$352,MATCH($B97,'Mapping water'!$B$4:$B$352,0),MATCH(BO$4,'Mapping water'!$A$4:$U$4,0))*$H97</f>
        <v>0</v>
      </c>
      <c r="CH97" s="27">
        <f>INDEX('Mapping water'!$A$4:$U$352,MATCH($B97,'Mapping water'!$B$4:$B$352,0),MATCH(BP$4,'Mapping water'!$A$4:$U$4,0))*$H97</f>
        <v>0</v>
      </c>
      <c r="CI97" s="27">
        <f>INDEX('Mapping water'!$A$4:$U$352,MATCH($B97,'Mapping water'!$B$4:$B$352,0),MATCH(BQ$4,'Mapping water'!$A$4:$U$4,0))*$H97</f>
        <v>0</v>
      </c>
      <c r="CJ97" s="27">
        <f>INDEX('Mapping water'!$A$4:$U$352,MATCH($B97,'Mapping water'!$B$4:$B$352,0),MATCH(BR$4,'Mapping water'!$A$4:$U$4,0))*$H97</f>
        <v>0</v>
      </c>
      <c r="CK97" s="27">
        <f>INDEX('Mapping water'!$A$4:$U$352,MATCH($B97,'Mapping water'!$B$4:$B$352,0),MATCH(BS$4,'Mapping water'!$A$4:$U$4,0))*$H97</f>
        <v>0</v>
      </c>
      <c r="CL97" s="27">
        <f>INDEX('Mapping water'!$A$4:$U$352,MATCH($B97,'Mapping water'!$B$4:$B$352,0),MATCH(BT$4,'Mapping water'!$A$4:$U$4,0))*$H97</f>
        <v>0</v>
      </c>
      <c r="CM97" s="27">
        <f>INDEX('Mapping water'!$A$4:$U$352,MATCH($B97,'Mapping water'!$B$4:$B$352,0),MATCH(BU$4,'Mapping water'!$A$4:$U$4,0))*$H97</f>
        <v>0</v>
      </c>
      <c r="CN97" s="27">
        <f>INDEX('Mapping water'!$A$4:$U$352,MATCH($B97,'Mapping water'!$B$4:$B$352,0),MATCH(BV$4,'Mapping water'!$A$4:$U$4,0))*$H97</f>
        <v>0</v>
      </c>
      <c r="CO97" s="27">
        <f>INDEX('Mapping water'!$A$4:$U$352,MATCH($B97,'Mapping water'!$B$4:$B$352,0),MATCH(BW$4,'Mapping water'!$A$4:$U$4,0))*$H97</f>
        <v>0</v>
      </c>
      <c r="CP97" s="27">
        <f>INDEX('Mapping water'!$A$4:$U$352,MATCH($B97,'Mapping water'!$B$4:$B$352,0),MATCH(BX$4,'Mapping water'!$A$4:$U$4,0))*$H97</f>
        <v>86403</v>
      </c>
      <c r="CQ97" s="27">
        <f>INDEX('Mapping water'!$A$4:$U$352,MATCH($B97,'Mapping water'!$B$4:$B$352,0),MATCH(BY$4,'Mapping water'!$A$4:$U$4,0))*$H97</f>
        <v>0</v>
      </c>
      <c r="CR97" s="27">
        <f>INDEX('Mapping water'!$A$4:$U$352,MATCH($B97,'Mapping water'!$B$4:$B$352,0),MATCH(BZ$4,'Mapping water'!$A$4:$U$4,0))*$H97</f>
        <v>0</v>
      </c>
      <c r="CS97" s="27">
        <f>INDEX('Mapping water'!$A$4:$U$352,MATCH($B97,'Mapping water'!$B$4:$B$352,0),MATCH(CA$4,'Mapping water'!$A$4:$U$4,0))*$H97</f>
        <v>0</v>
      </c>
      <c r="CT97" s="27">
        <f>INDEX('Mapping water'!$A$4:$U$352,MATCH($B97,'Mapping water'!$B$4:$B$352,0),MATCH(CB$4,'Mapping water'!$A$4:$U$4,0))*$H97</f>
        <v>0</v>
      </c>
      <c r="CU97" s="27">
        <f>INDEX('Mapping water'!$A$4:$U$352,MATCH($B97,'Mapping water'!$B$4:$B$352,0),MATCH(CC$4,'Mapping water'!$A$4:$U$4,0))*$H97</f>
        <v>0</v>
      </c>
      <c r="CV97" s="27">
        <f>INDEX('Mapping water'!$A$4:$U$352,MATCH($B97,'Mapping water'!$B$4:$B$352,0),MATCH(CD$4,'Mapping water'!$A$4:$U$4,0))*$H97</f>
        <v>0</v>
      </c>
      <c r="CW97" s="27">
        <f>INDEX('Mapping water'!$A$4:$U$352,MATCH($B97,'Mapping water'!$B$4:$B$352,0),MATCH(CE$4,'Mapping water'!$A$4:$U$4,0))*$H97</f>
        <v>0</v>
      </c>
      <c r="CX97" s="27">
        <f>INDEX('Mapping water'!$A$4:$U$352,MATCH($B97,'Mapping water'!$B$4:$B$352,0),MATCH(CF$4,'Mapping water'!$A$4:$U$4,0))*$I97</f>
        <v>0</v>
      </c>
      <c r="CY97" s="27">
        <f>INDEX('Mapping water'!$A$4:$U$352,MATCH($B97,'Mapping water'!$B$4:$B$352,0),MATCH(CG$4,'Mapping water'!$A$4:$U$4,0))*$I97</f>
        <v>0</v>
      </c>
      <c r="CZ97" s="27">
        <f>INDEX('Mapping water'!$A$4:$U$352,MATCH($B97,'Mapping water'!$B$4:$B$352,0),MATCH(CH$4,'Mapping water'!$A$4:$U$4,0))*$I97</f>
        <v>0</v>
      </c>
      <c r="DA97" s="27">
        <f>INDEX('Mapping water'!$A$4:$U$352,MATCH($B97,'Mapping water'!$B$4:$B$352,0),MATCH(CI$4,'Mapping water'!$A$4:$U$4,0))*$I97</f>
        <v>0</v>
      </c>
      <c r="DB97" s="27">
        <f>INDEX('Mapping water'!$A$4:$U$352,MATCH($B97,'Mapping water'!$B$4:$B$352,0),MATCH(CJ$4,'Mapping water'!$A$4:$U$4,0))*$I97</f>
        <v>0</v>
      </c>
      <c r="DC97" s="27">
        <f>INDEX('Mapping water'!$A$4:$U$352,MATCH($B97,'Mapping water'!$B$4:$B$352,0),MATCH(CK$4,'Mapping water'!$A$4:$U$4,0))*$I97</f>
        <v>0</v>
      </c>
      <c r="DD97" s="27">
        <f>INDEX('Mapping water'!$A$4:$U$352,MATCH($B97,'Mapping water'!$B$4:$B$352,0),MATCH(CL$4,'Mapping water'!$A$4:$U$4,0))*$I97</f>
        <v>0</v>
      </c>
      <c r="DE97" s="27">
        <f>INDEX('Mapping water'!$A$4:$U$352,MATCH($B97,'Mapping water'!$B$4:$B$352,0),MATCH(CM$4,'Mapping water'!$A$4:$U$4,0))*$I97</f>
        <v>0</v>
      </c>
      <c r="DF97" s="27">
        <f>INDEX('Mapping water'!$A$4:$U$352,MATCH($B97,'Mapping water'!$B$4:$B$352,0),MATCH(CN$4,'Mapping water'!$A$4:$U$4,0))*$I97</f>
        <v>0</v>
      </c>
      <c r="DG97" s="27">
        <f>INDEX('Mapping water'!$A$4:$U$352,MATCH($B97,'Mapping water'!$B$4:$B$352,0),MATCH(CO$4,'Mapping water'!$A$4:$U$4,0))*$I97</f>
        <v>0</v>
      </c>
      <c r="DH97" s="27">
        <f>INDEX('Mapping water'!$A$4:$U$352,MATCH($B97,'Mapping water'!$B$4:$B$352,0),MATCH(CP$4,'Mapping water'!$A$4:$U$4,0))*$I97</f>
        <v>86910</v>
      </c>
      <c r="DI97" s="27">
        <f>INDEX('Mapping water'!$A$4:$U$352,MATCH($B97,'Mapping water'!$B$4:$B$352,0),MATCH(CQ$4,'Mapping water'!$A$4:$U$4,0))*$I97</f>
        <v>0</v>
      </c>
      <c r="DJ97" s="27">
        <f>INDEX('Mapping water'!$A$4:$U$352,MATCH($B97,'Mapping water'!$B$4:$B$352,0),MATCH(CR$4,'Mapping water'!$A$4:$U$4,0))*$I97</f>
        <v>0</v>
      </c>
      <c r="DK97" s="27">
        <f>INDEX('Mapping water'!$A$4:$U$352,MATCH($B97,'Mapping water'!$B$4:$B$352,0),MATCH(CS$4,'Mapping water'!$A$4:$U$4,0))*$I97</f>
        <v>0</v>
      </c>
      <c r="DL97" s="27">
        <f>INDEX('Mapping water'!$A$4:$U$352,MATCH($B97,'Mapping water'!$B$4:$B$352,0),MATCH(CT$4,'Mapping water'!$A$4:$U$4,0))*$I97</f>
        <v>0</v>
      </c>
      <c r="DM97" s="27">
        <f>INDEX('Mapping water'!$A$4:$U$352,MATCH($B97,'Mapping water'!$B$4:$B$352,0),MATCH(CU$4,'Mapping water'!$A$4:$U$4,0))*$I97</f>
        <v>0</v>
      </c>
      <c r="DN97" s="27">
        <f>INDEX('Mapping water'!$A$4:$U$352,MATCH($B97,'Mapping water'!$B$4:$B$352,0),MATCH(CV$4,'Mapping water'!$A$4:$U$4,0))*$I97</f>
        <v>0</v>
      </c>
      <c r="DO97" s="27">
        <f>INDEX('Mapping water'!$A$4:$U$352,MATCH($B97,'Mapping water'!$B$4:$B$352,0),MATCH(CW$4,'Mapping water'!$A$4:$U$4,0))*$I97</f>
        <v>0</v>
      </c>
      <c r="DP97" s="27">
        <f>INDEX('Mapping water'!$A$4:$U$352,MATCH($B97,'Mapping water'!$B$4:$B$352,0),MATCH(CX$4,'Mapping water'!$A$4:$U$4,0))*$J97</f>
        <v>0</v>
      </c>
      <c r="DQ97" s="27">
        <f>INDEX('Mapping water'!$A$4:$U$352,MATCH($B97,'Mapping water'!$B$4:$B$352,0),MATCH(CY$4,'Mapping water'!$A$4:$U$4,0))*$J97</f>
        <v>0</v>
      </c>
      <c r="DR97" s="27">
        <f>INDEX('Mapping water'!$A$4:$U$352,MATCH($B97,'Mapping water'!$B$4:$B$352,0),MATCH(CZ$4,'Mapping water'!$A$4:$U$4,0))*$J97</f>
        <v>0</v>
      </c>
      <c r="DS97" s="27">
        <f>INDEX('Mapping water'!$A$4:$U$352,MATCH($B97,'Mapping water'!$B$4:$B$352,0),MATCH(DA$4,'Mapping water'!$A$4:$U$4,0))*$J97</f>
        <v>0</v>
      </c>
      <c r="DT97" s="27">
        <f>INDEX('Mapping water'!$A$4:$U$352,MATCH($B97,'Mapping water'!$B$4:$B$352,0),MATCH(DB$4,'Mapping water'!$A$4:$U$4,0))*$J97</f>
        <v>0</v>
      </c>
      <c r="DU97" s="27">
        <f>INDEX('Mapping water'!$A$4:$U$352,MATCH($B97,'Mapping water'!$B$4:$B$352,0),MATCH(DC$4,'Mapping water'!$A$4:$U$4,0))*$J97</f>
        <v>0</v>
      </c>
      <c r="DV97" s="27">
        <f>INDEX('Mapping water'!$A$4:$U$352,MATCH($B97,'Mapping water'!$B$4:$B$352,0),MATCH(DD$4,'Mapping water'!$A$4:$U$4,0))*$J97</f>
        <v>0</v>
      </c>
      <c r="DW97" s="27">
        <f>INDEX('Mapping water'!$A$4:$U$352,MATCH($B97,'Mapping water'!$B$4:$B$352,0),MATCH(DE$4,'Mapping water'!$A$4:$U$4,0))*$J97</f>
        <v>0</v>
      </c>
      <c r="DX97" s="27">
        <f>INDEX('Mapping water'!$A$4:$U$352,MATCH($B97,'Mapping water'!$B$4:$B$352,0),MATCH(DF$4,'Mapping water'!$A$4:$U$4,0))*$J97</f>
        <v>0</v>
      </c>
      <c r="DY97" s="27">
        <f>INDEX('Mapping water'!$A$4:$U$352,MATCH($B97,'Mapping water'!$B$4:$B$352,0),MATCH(DG$4,'Mapping water'!$A$4:$U$4,0))*$J97</f>
        <v>0</v>
      </c>
      <c r="DZ97" s="27">
        <f>INDEX('Mapping water'!$A$4:$U$352,MATCH($B97,'Mapping water'!$B$4:$B$352,0),MATCH(DH$4,'Mapping water'!$A$4:$U$4,0))*$J97</f>
        <v>87397</v>
      </c>
      <c r="EA97" s="27">
        <f>INDEX('Mapping water'!$A$4:$U$352,MATCH($B97,'Mapping water'!$B$4:$B$352,0),MATCH(DI$4,'Mapping water'!$A$4:$U$4,0))*$J97</f>
        <v>0</v>
      </c>
      <c r="EB97" s="27">
        <f>INDEX('Mapping water'!$A$4:$U$352,MATCH($B97,'Mapping water'!$B$4:$B$352,0),MATCH(DJ$4,'Mapping water'!$A$4:$U$4,0))*$J97</f>
        <v>0</v>
      </c>
      <c r="EC97" s="27">
        <f>INDEX('Mapping water'!$A$4:$U$352,MATCH($B97,'Mapping water'!$B$4:$B$352,0),MATCH(DK$4,'Mapping water'!$A$4:$U$4,0))*$J97</f>
        <v>0</v>
      </c>
      <c r="ED97" s="27">
        <f>INDEX('Mapping water'!$A$4:$U$352,MATCH($B97,'Mapping water'!$B$4:$B$352,0),MATCH(DL$4,'Mapping water'!$A$4:$U$4,0))*$J97</f>
        <v>0</v>
      </c>
      <c r="EE97" s="27">
        <f>INDEX('Mapping water'!$A$4:$U$352,MATCH($B97,'Mapping water'!$B$4:$B$352,0),MATCH(DM$4,'Mapping water'!$A$4:$U$4,0))*$J97</f>
        <v>0</v>
      </c>
      <c r="EF97" s="27">
        <f>INDEX('Mapping water'!$A$4:$U$352,MATCH($B97,'Mapping water'!$B$4:$B$352,0),MATCH(DN$4,'Mapping water'!$A$4:$U$4,0))*$J97</f>
        <v>0</v>
      </c>
      <c r="EG97" s="27">
        <f>INDEX('Mapping water'!$A$4:$U$352,MATCH($B97,'Mapping water'!$B$4:$B$352,0),MATCH(DO$4,'Mapping water'!$A$4:$U$4,0))*$J97</f>
        <v>0</v>
      </c>
      <c r="EH97" s="27">
        <f>INDEX('Mapping water'!$A$4:$U$352,MATCH($B97,'Mapping water'!$B$4:$B$352,0),MATCH(DP$4,'Mapping water'!$A$4:$U$4,0))*$K97</f>
        <v>0</v>
      </c>
      <c r="EI97" s="27">
        <f>INDEX('Mapping water'!$A$4:$U$352,MATCH($B97,'Mapping water'!$B$4:$B$352,0),MATCH(DQ$4,'Mapping water'!$A$4:$U$4,0))*$K97</f>
        <v>0</v>
      </c>
      <c r="EJ97" s="27">
        <f>INDEX('Mapping water'!$A$4:$U$352,MATCH($B97,'Mapping water'!$B$4:$B$352,0),MATCH(DR$4,'Mapping water'!$A$4:$U$4,0))*$K97</f>
        <v>0</v>
      </c>
      <c r="EK97" s="27">
        <f>INDEX('Mapping water'!$A$4:$U$352,MATCH($B97,'Mapping water'!$B$4:$B$352,0),MATCH(DS$4,'Mapping water'!$A$4:$U$4,0))*$K97</f>
        <v>0</v>
      </c>
      <c r="EL97" s="27">
        <f>INDEX('Mapping water'!$A$4:$U$352,MATCH($B97,'Mapping water'!$B$4:$B$352,0),MATCH(DT$4,'Mapping water'!$A$4:$U$4,0))*$K97</f>
        <v>0</v>
      </c>
      <c r="EM97" s="27">
        <f>INDEX('Mapping water'!$A$4:$U$352,MATCH($B97,'Mapping water'!$B$4:$B$352,0),MATCH(DU$4,'Mapping water'!$A$4:$U$4,0))*$K97</f>
        <v>0</v>
      </c>
      <c r="EN97" s="27">
        <f>INDEX('Mapping water'!$A$4:$U$352,MATCH($B97,'Mapping water'!$B$4:$B$352,0),MATCH(DV$4,'Mapping water'!$A$4:$U$4,0))*$K97</f>
        <v>0</v>
      </c>
      <c r="EO97" s="27">
        <f>INDEX('Mapping water'!$A$4:$U$352,MATCH($B97,'Mapping water'!$B$4:$B$352,0),MATCH(DW$4,'Mapping water'!$A$4:$U$4,0))*$K97</f>
        <v>0</v>
      </c>
      <c r="EP97" s="27">
        <f>INDEX('Mapping water'!$A$4:$U$352,MATCH($B97,'Mapping water'!$B$4:$B$352,0),MATCH(DX$4,'Mapping water'!$A$4:$U$4,0))*$K97</f>
        <v>0</v>
      </c>
      <c r="EQ97" s="27">
        <f>INDEX('Mapping water'!$A$4:$U$352,MATCH($B97,'Mapping water'!$B$4:$B$352,0),MATCH(DY$4,'Mapping water'!$A$4:$U$4,0))*$K97</f>
        <v>0</v>
      </c>
      <c r="ER97" s="27">
        <f>INDEX('Mapping water'!$A$4:$U$352,MATCH($B97,'Mapping water'!$B$4:$B$352,0),MATCH(DZ$4,'Mapping water'!$A$4:$U$4,0))*$K97</f>
        <v>87871</v>
      </c>
      <c r="ES97" s="27">
        <f>INDEX('Mapping water'!$A$4:$U$352,MATCH($B97,'Mapping water'!$B$4:$B$352,0),MATCH(EA$4,'Mapping water'!$A$4:$U$4,0))*$K97</f>
        <v>0</v>
      </c>
      <c r="ET97" s="27">
        <f>INDEX('Mapping water'!$A$4:$U$352,MATCH($B97,'Mapping water'!$B$4:$B$352,0),MATCH(EB$4,'Mapping water'!$A$4:$U$4,0))*$K97</f>
        <v>0</v>
      </c>
      <c r="EU97" s="27">
        <f>INDEX('Mapping water'!$A$4:$U$352,MATCH($B97,'Mapping water'!$B$4:$B$352,0),MATCH(EC$4,'Mapping water'!$A$4:$U$4,0))*$K97</f>
        <v>0</v>
      </c>
      <c r="EV97" s="27">
        <f>INDEX('Mapping water'!$A$4:$U$352,MATCH($B97,'Mapping water'!$B$4:$B$352,0),MATCH(ED$4,'Mapping water'!$A$4:$U$4,0))*$K97</f>
        <v>0</v>
      </c>
      <c r="EW97" s="27">
        <f>INDEX('Mapping water'!$A$4:$U$352,MATCH($B97,'Mapping water'!$B$4:$B$352,0),MATCH(EE$4,'Mapping water'!$A$4:$U$4,0))*$K97</f>
        <v>0</v>
      </c>
      <c r="EX97" s="27">
        <f>INDEX('Mapping water'!$A$4:$U$352,MATCH($B97,'Mapping water'!$B$4:$B$352,0),MATCH(EF$4,'Mapping water'!$A$4:$U$4,0))*$K97</f>
        <v>0</v>
      </c>
      <c r="EY97" s="27">
        <f>INDEX('Mapping water'!$A$4:$U$352,MATCH($B97,'Mapping water'!$B$4:$B$352,0),MATCH(EG$4,'Mapping water'!$A$4:$U$4,0))*$K97</f>
        <v>0</v>
      </c>
    </row>
    <row r="98" spans="1:155" x14ac:dyDescent="0.2">
      <c r="A98" s="26" t="s">
        <v>68</v>
      </c>
      <c r="B98" s="26" t="s">
        <v>69</v>
      </c>
      <c r="C98" s="26" t="s">
        <v>24</v>
      </c>
      <c r="D98" s="27">
        <f>INDEX('Households England'!S$6:S$375,MATCH('Mapping HH to population water'!$B98,'Households England'!$B$6:$B$375,0))</f>
        <v>107646</v>
      </c>
      <c r="E98" s="27">
        <f>INDEX('Households England'!T$6:T$375,MATCH('Mapping HH to population water'!$B98,'Households England'!$B$6:$B$375,0))</f>
        <v>108306</v>
      </c>
      <c r="F98" s="27">
        <f>INDEX('Households England'!U$6:U$375,MATCH('Mapping HH to population water'!$B98,'Households England'!$B$6:$B$375,0))</f>
        <v>109028</v>
      </c>
      <c r="G98" s="27">
        <f>INDEX('Households England'!V$6:V$375,MATCH('Mapping HH to population water'!$B98,'Households England'!$B$6:$B$375,0))</f>
        <v>109631</v>
      </c>
      <c r="H98" s="27">
        <f>INDEX('Households England'!W$6:W$375,MATCH('Mapping HH to population water'!$B98,'Households England'!$B$6:$B$375,0))</f>
        <v>110163</v>
      </c>
      <c r="I98" s="27">
        <f>INDEX('Households England'!X$6:X$375,MATCH('Mapping HH to population water'!$B98,'Households England'!$B$6:$B$375,0))</f>
        <v>111147</v>
      </c>
      <c r="J98" s="27">
        <f>INDEX('Households England'!Y$6:Y$375,MATCH('Mapping HH to population water'!$B98,'Households England'!$B$6:$B$375,0))</f>
        <v>112084</v>
      </c>
      <c r="K98" s="27">
        <f>INDEX('Households England'!Z$6:Z$375,MATCH('Mapping HH to population water'!$B98,'Households England'!$B$6:$B$375,0))</f>
        <v>112939</v>
      </c>
      <c r="L98" s="27">
        <f>INDEX('Mapping water'!$A$4:$U$352,MATCH($B98,'Mapping water'!$B$4:$B$352,0),MATCH(L$4,'Mapping water'!$A$4:$U$4,0))*$D98</f>
        <v>0</v>
      </c>
      <c r="M98" s="27">
        <f>INDEX('Mapping water'!$A$4:$U$352,MATCH($B98,'Mapping water'!$B$4:$B$352,0),MATCH(M$4,'Mapping water'!$A$4:$U$4,0))*$D98</f>
        <v>0</v>
      </c>
      <c r="N98" s="27">
        <f>INDEX('Mapping water'!$A$4:$U$352,MATCH($B98,'Mapping water'!$B$4:$B$352,0),MATCH(N$4,'Mapping water'!$A$4:$U$4,0))*$D98</f>
        <v>0</v>
      </c>
      <c r="O98" s="27">
        <f>INDEX('Mapping water'!$A$4:$U$352,MATCH($B98,'Mapping water'!$B$4:$B$352,0),MATCH(O$4,'Mapping water'!$A$4:$U$4,0))*$D98</f>
        <v>0</v>
      </c>
      <c r="P98" s="27">
        <f>INDEX('Mapping water'!$A$4:$U$352,MATCH($B98,'Mapping water'!$B$4:$B$352,0),MATCH(P$4,'Mapping water'!$A$4:$U$4,0))*$D98</f>
        <v>0</v>
      </c>
      <c r="Q98" s="27">
        <f>INDEX('Mapping water'!$A$4:$U$352,MATCH($B98,'Mapping water'!$B$4:$B$352,0),MATCH(Q$4,'Mapping water'!$A$4:$U$4,0))*$D98</f>
        <v>0</v>
      </c>
      <c r="R98" s="27">
        <f>INDEX('Mapping water'!$A$4:$U$352,MATCH($B98,'Mapping water'!$B$4:$B$352,0),MATCH(R$4,'Mapping water'!$A$4:$U$4,0))*$D98</f>
        <v>0</v>
      </c>
      <c r="S98" s="27">
        <f>INDEX('Mapping water'!$A$4:$U$352,MATCH($B98,'Mapping water'!$B$4:$B$352,0),MATCH(S$4,'Mapping water'!$A$4:$U$4,0))*$D98</f>
        <v>0</v>
      </c>
      <c r="T98" s="27">
        <f>INDEX('Mapping water'!$A$4:$U$352,MATCH($B98,'Mapping water'!$B$4:$B$352,0),MATCH(T$4,'Mapping water'!$A$4:$U$4,0))*$D98</f>
        <v>0</v>
      </c>
      <c r="U98" s="27">
        <f>INDEX('Mapping water'!$A$4:$U$352,MATCH($B98,'Mapping water'!$B$4:$B$352,0),MATCH(U$4,'Mapping water'!$A$4:$U$4,0))*$D98</f>
        <v>0</v>
      </c>
      <c r="V98" s="27">
        <f>INDEX('Mapping water'!$A$4:$U$352,MATCH($B98,'Mapping water'!$B$4:$B$352,0),MATCH(V$4,'Mapping water'!$A$4:$U$4,0))*$D98</f>
        <v>107646</v>
      </c>
      <c r="W98" s="27">
        <f>INDEX('Mapping water'!$A$4:$U$352,MATCH($B98,'Mapping water'!$B$4:$B$352,0),MATCH(W$4,'Mapping water'!$A$4:$U$4,0))*$D98</f>
        <v>0</v>
      </c>
      <c r="X98" s="27">
        <f>INDEX('Mapping water'!$A$4:$U$352,MATCH($B98,'Mapping water'!$B$4:$B$352,0),MATCH(X$4,'Mapping water'!$A$4:$U$4,0))*$D98</f>
        <v>0</v>
      </c>
      <c r="Y98" s="27">
        <f>INDEX('Mapping water'!$A$4:$U$352,MATCH($B98,'Mapping water'!$B$4:$B$352,0),MATCH(Y$4,'Mapping water'!$A$4:$U$4,0))*$D98</f>
        <v>0</v>
      </c>
      <c r="Z98" s="27">
        <f>INDEX('Mapping water'!$A$4:$U$352,MATCH($B98,'Mapping water'!$B$4:$B$352,0),MATCH(Z$4,'Mapping water'!$A$4:$U$4,0))*$D98</f>
        <v>0</v>
      </c>
      <c r="AA98" s="27">
        <f>INDEX('Mapping water'!$A$4:$U$352,MATCH($B98,'Mapping water'!$B$4:$B$352,0),MATCH(AA$4,'Mapping water'!$A$4:$U$4,0))*$D98</f>
        <v>0</v>
      </c>
      <c r="AB98" s="27">
        <f>INDEX('Mapping water'!$A$4:$U$352,MATCH($B98,'Mapping water'!$B$4:$B$352,0),MATCH(AB$4,'Mapping water'!$A$4:$U$4,0))*$D98</f>
        <v>0</v>
      </c>
      <c r="AC98" s="27">
        <f>INDEX('Mapping water'!$A$4:$U$352,MATCH($B98,'Mapping water'!$B$4:$B$352,0),MATCH(AC$4,'Mapping water'!$A$4:$U$4,0))*$D98</f>
        <v>0</v>
      </c>
      <c r="AD98" s="27">
        <f>INDEX('Mapping water'!$A$4:$U$352,MATCH($B98,'Mapping water'!$B$4:$B$352,0),MATCH(AD$4,'Mapping water'!$A$4:$U$4,0))*$E98</f>
        <v>0</v>
      </c>
      <c r="AE98" s="27">
        <f>INDEX('Mapping water'!$A$4:$U$352,MATCH($B98,'Mapping water'!$B$4:$B$352,0),MATCH(AE$4,'Mapping water'!$A$4:$U$4,0))*$E98</f>
        <v>0</v>
      </c>
      <c r="AF98" s="27">
        <f>INDEX('Mapping water'!$A$4:$U$352,MATCH($B98,'Mapping water'!$B$4:$B$352,0),MATCH(AF$4,'Mapping water'!$A$4:$U$4,0))*$E98</f>
        <v>0</v>
      </c>
      <c r="AG98" s="27">
        <f>INDEX('Mapping water'!$A$4:$U$352,MATCH($B98,'Mapping water'!$B$4:$B$352,0),MATCH(AG$4,'Mapping water'!$A$4:$U$4,0))*$E98</f>
        <v>0</v>
      </c>
      <c r="AH98" s="27">
        <f>INDEX('Mapping water'!$A$4:$U$352,MATCH($B98,'Mapping water'!$B$4:$B$352,0),MATCH(AH$4,'Mapping water'!$A$4:$U$4,0))*$E98</f>
        <v>0</v>
      </c>
      <c r="AI98" s="27">
        <f>INDEX('Mapping water'!$A$4:$U$352,MATCH($B98,'Mapping water'!$B$4:$B$352,0),MATCH(AI$4,'Mapping water'!$A$4:$U$4,0))*$E98</f>
        <v>0</v>
      </c>
      <c r="AJ98" s="27">
        <f>INDEX('Mapping water'!$A$4:$U$352,MATCH($B98,'Mapping water'!$B$4:$B$352,0),MATCH(AJ$4,'Mapping water'!$A$4:$U$4,0))*$E98</f>
        <v>0</v>
      </c>
      <c r="AK98" s="27">
        <f>INDEX('Mapping water'!$A$4:$U$352,MATCH($B98,'Mapping water'!$B$4:$B$352,0),MATCH(AK$4,'Mapping water'!$A$4:$U$4,0))*$E98</f>
        <v>0</v>
      </c>
      <c r="AL98" s="27">
        <f>INDEX('Mapping water'!$A$4:$U$352,MATCH($B98,'Mapping water'!$B$4:$B$352,0),MATCH(AL$4,'Mapping water'!$A$4:$U$4,0))*$E98</f>
        <v>0</v>
      </c>
      <c r="AM98" s="27">
        <f>INDEX('Mapping water'!$A$4:$U$352,MATCH($B98,'Mapping water'!$B$4:$B$352,0),MATCH(AM$4,'Mapping water'!$A$4:$U$4,0))*$E98</f>
        <v>0</v>
      </c>
      <c r="AN98" s="27">
        <f>INDEX('Mapping water'!$A$4:$U$352,MATCH($B98,'Mapping water'!$B$4:$B$352,0),MATCH(AN$4,'Mapping water'!$A$4:$U$4,0))*$E98</f>
        <v>108306</v>
      </c>
      <c r="AO98" s="27">
        <f>INDEX('Mapping water'!$A$4:$U$352,MATCH($B98,'Mapping water'!$B$4:$B$352,0),MATCH(AO$4,'Mapping water'!$A$4:$U$4,0))*$E98</f>
        <v>0</v>
      </c>
      <c r="AP98" s="27">
        <f>INDEX('Mapping water'!$A$4:$U$352,MATCH($B98,'Mapping water'!$B$4:$B$352,0),MATCH(AP$4,'Mapping water'!$A$4:$U$4,0))*$E98</f>
        <v>0</v>
      </c>
      <c r="AQ98" s="27">
        <f>INDEX('Mapping water'!$A$4:$U$352,MATCH($B98,'Mapping water'!$B$4:$B$352,0),MATCH(AQ$4,'Mapping water'!$A$4:$U$4,0))*$E98</f>
        <v>0</v>
      </c>
      <c r="AR98" s="27">
        <f>INDEX('Mapping water'!$A$4:$U$352,MATCH($B98,'Mapping water'!$B$4:$B$352,0),MATCH(AR$4,'Mapping water'!$A$4:$U$4,0))*$E98</f>
        <v>0</v>
      </c>
      <c r="AS98" s="27">
        <f>INDEX('Mapping water'!$A$4:$U$352,MATCH($B98,'Mapping water'!$B$4:$B$352,0),MATCH(AS$4,'Mapping water'!$A$4:$U$4,0))*$E98</f>
        <v>0</v>
      </c>
      <c r="AT98" s="27">
        <f>INDEX('Mapping water'!$A$4:$U$352,MATCH($B98,'Mapping water'!$B$4:$B$352,0),MATCH(AT$4,'Mapping water'!$A$4:$U$4,0))*$E98</f>
        <v>0</v>
      </c>
      <c r="AU98" s="27">
        <f>INDEX('Mapping water'!$A$4:$U$352,MATCH($B98,'Mapping water'!$B$4:$B$352,0),MATCH(AU$4,'Mapping water'!$A$4:$U$4,0))*$E98</f>
        <v>0</v>
      </c>
      <c r="AV98" s="27">
        <f>INDEX('Mapping water'!$A$4:$U$352,MATCH($B98,'Mapping water'!$B$4:$B$352,0),MATCH(AD$4,'Mapping water'!$A$4:$U$4,0))*$F98</f>
        <v>0</v>
      </c>
      <c r="AW98" s="27">
        <f>INDEX('Mapping water'!$A$4:$U$352,MATCH($B98,'Mapping water'!$B$4:$B$352,0),MATCH(AE$4,'Mapping water'!$A$4:$U$4,0))*$F98</f>
        <v>0</v>
      </c>
      <c r="AX98" s="27">
        <f>INDEX('Mapping water'!$A$4:$U$352,MATCH($B98,'Mapping water'!$B$4:$B$352,0),MATCH(AF$4,'Mapping water'!$A$4:$U$4,0))*$F98</f>
        <v>0</v>
      </c>
      <c r="AY98" s="27">
        <f>INDEX('Mapping water'!$A$4:$U$352,MATCH($B98,'Mapping water'!$B$4:$B$352,0),MATCH(AG$4,'Mapping water'!$A$4:$U$4,0))*$F98</f>
        <v>0</v>
      </c>
      <c r="AZ98" s="27">
        <f>INDEX('Mapping water'!$A$4:$U$352,MATCH($B98,'Mapping water'!$B$4:$B$352,0),MATCH(AH$4,'Mapping water'!$A$4:$U$4,0))*$F98</f>
        <v>0</v>
      </c>
      <c r="BA98" s="27">
        <f>INDEX('Mapping water'!$A$4:$U$352,MATCH($B98,'Mapping water'!$B$4:$B$352,0),MATCH(AI$4,'Mapping water'!$A$4:$U$4,0))*$F98</f>
        <v>0</v>
      </c>
      <c r="BB98" s="27">
        <f>INDEX('Mapping water'!$A$4:$U$352,MATCH($B98,'Mapping water'!$B$4:$B$352,0),MATCH(AJ$4,'Mapping water'!$A$4:$U$4,0))*$F98</f>
        <v>0</v>
      </c>
      <c r="BC98" s="27">
        <f>INDEX('Mapping water'!$A$4:$U$352,MATCH($B98,'Mapping water'!$B$4:$B$352,0),MATCH(AK$4,'Mapping water'!$A$4:$U$4,0))*$F98</f>
        <v>0</v>
      </c>
      <c r="BD98" s="27">
        <f>INDEX('Mapping water'!$A$4:$U$352,MATCH($B98,'Mapping water'!$B$4:$B$352,0),MATCH(AL$4,'Mapping water'!$A$4:$U$4,0))*$F98</f>
        <v>0</v>
      </c>
      <c r="BE98" s="27">
        <f>INDEX('Mapping water'!$A$4:$U$352,MATCH($B98,'Mapping water'!$B$4:$B$352,0),MATCH(AM$4,'Mapping water'!$A$4:$U$4,0))*$F98</f>
        <v>0</v>
      </c>
      <c r="BF98" s="27">
        <f>INDEX('Mapping water'!$A$4:$U$352,MATCH($B98,'Mapping water'!$B$4:$B$352,0),MATCH(AN$4,'Mapping water'!$A$4:$U$4,0))*$F98</f>
        <v>109028</v>
      </c>
      <c r="BG98" s="27">
        <f>INDEX('Mapping water'!$A$4:$U$352,MATCH($B98,'Mapping water'!$B$4:$B$352,0),MATCH(AO$4,'Mapping water'!$A$4:$U$4,0))*$F98</f>
        <v>0</v>
      </c>
      <c r="BH98" s="27">
        <f>INDEX('Mapping water'!$A$4:$U$352,MATCH($B98,'Mapping water'!$B$4:$B$352,0),MATCH(AP$4,'Mapping water'!$A$4:$U$4,0))*$F98</f>
        <v>0</v>
      </c>
      <c r="BI98" s="27">
        <f>INDEX('Mapping water'!$A$4:$U$352,MATCH($B98,'Mapping water'!$B$4:$B$352,0),MATCH(AQ$4,'Mapping water'!$A$4:$U$4,0))*$F98</f>
        <v>0</v>
      </c>
      <c r="BJ98" s="27">
        <f>INDEX('Mapping water'!$A$4:$U$352,MATCH($B98,'Mapping water'!$B$4:$B$352,0),MATCH(AR$4,'Mapping water'!$A$4:$U$4,0))*$F98</f>
        <v>0</v>
      </c>
      <c r="BK98" s="27">
        <f>INDEX('Mapping water'!$A$4:$U$352,MATCH($B98,'Mapping water'!$B$4:$B$352,0),MATCH(AS$4,'Mapping water'!$A$4:$U$4,0))*$F98</f>
        <v>0</v>
      </c>
      <c r="BL98" s="27">
        <f>INDEX('Mapping water'!$A$4:$U$352,MATCH($B98,'Mapping water'!$B$4:$B$352,0),MATCH(AT$4,'Mapping water'!$A$4:$U$4,0))*$F98</f>
        <v>0</v>
      </c>
      <c r="BM98" s="27">
        <f>INDEX('Mapping water'!$A$4:$U$352,MATCH($B98,'Mapping water'!$B$4:$B$352,0),MATCH(AU$4,'Mapping water'!$A$4:$U$4,0))*$F98</f>
        <v>0</v>
      </c>
      <c r="BN98" s="27">
        <f>INDEX('Mapping water'!$A$4:$U$352,MATCH($B98,'Mapping water'!$B$4:$B$352,0),MATCH(AV$4,'Mapping water'!$A$4:$U$4,0))*$G98</f>
        <v>0</v>
      </c>
      <c r="BO98" s="27">
        <f>INDEX('Mapping water'!$A$4:$U$352,MATCH($B98,'Mapping water'!$B$4:$B$352,0),MATCH(AW$4,'Mapping water'!$A$4:$U$4,0))*$G98</f>
        <v>0</v>
      </c>
      <c r="BP98" s="27">
        <f>INDEX('Mapping water'!$A$4:$U$352,MATCH($B98,'Mapping water'!$B$4:$B$352,0),MATCH(AX$4,'Mapping water'!$A$4:$U$4,0))*$G98</f>
        <v>0</v>
      </c>
      <c r="BQ98" s="27">
        <f>INDEX('Mapping water'!$A$4:$U$352,MATCH($B98,'Mapping water'!$B$4:$B$352,0),MATCH(AY$4,'Mapping water'!$A$4:$U$4,0))*$G98</f>
        <v>0</v>
      </c>
      <c r="BR98" s="27">
        <f>INDEX('Mapping water'!$A$4:$U$352,MATCH($B98,'Mapping water'!$B$4:$B$352,0),MATCH(AZ$4,'Mapping water'!$A$4:$U$4,0))*$G98</f>
        <v>0</v>
      </c>
      <c r="BS98" s="27">
        <f>INDEX('Mapping water'!$A$4:$U$352,MATCH($B98,'Mapping water'!$B$4:$B$352,0),MATCH(BA$4,'Mapping water'!$A$4:$U$4,0))*$G98</f>
        <v>0</v>
      </c>
      <c r="BT98" s="27">
        <f>INDEX('Mapping water'!$A$4:$U$352,MATCH($B98,'Mapping water'!$B$4:$B$352,0),MATCH(BB$4,'Mapping water'!$A$4:$U$4,0))*$G98</f>
        <v>0</v>
      </c>
      <c r="BU98" s="27">
        <f>INDEX('Mapping water'!$A$4:$U$352,MATCH($B98,'Mapping water'!$B$4:$B$352,0),MATCH(BC$4,'Mapping water'!$A$4:$U$4,0))*$G98</f>
        <v>0</v>
      </c>
      <c r="BV98" s="27">
        <f>INDEX('Mapping water'!$A$4:$U$352,MATCH($B98,'Mapping water'!$B$4:$B$352,0),MATCH(BD$4,'Mapping water'!$A$4:$U$4,0))*$G98</f>
        <v>0</v>
      </c>
      <c r="BW98" s="27">
        <f>INDEX('Mapping water'!$A$4:$U$352,MATCH($B98,'Mapping water'!$B$4:$B$352,0),MATCH(BE$4,'Mapping water'!$A$4:$U$4,0))*$G98</f>
        <v>0</v>
      </c>
      <c r="BX98" s="27">
        <f>INDEX('Mapping water'!$A$4:$U$352,MATCH($B98,'Mapping water'!$B$4:$B$352,0),MATCH(BF$4,'Mapping water'!$A$4:$U$4,0))*$G98</f>
        <v>109631</v>
      </c>
      <c r="BY98" s="27">
        <f>INDEX('Mapping water'!$A$4:$U$352,MATCH($B98,'Mapping water'!$B$4:$B$352,0),MATCH(BG$4,'Mapping water'!$A$4:$U$4,0))*$G98</f>
        <v>0</v>
      </c>
      <c r="BZ98" s="27">
        <f>INDEX('Mapping water'!$A$4:$U$352,MATCH($B98,'Mapping water'!$B$4:$B$352,0),MATCH(BH$4,'Mapping water'!$A$4:$U$4,0))*$G98</f>
        <v>0</v>
      </c>
      <c r="CA98" s="27">
        <f>INDEX('Mapping water'!$A$4:$U$352,MATCH($B98,'Mapping water'!$B$4:$B$352,0),MATCH(BI$4,'Mapping water'!$A$4:$U$4,0))*$G98</f>
        <v>0</v>
      </c>
      <c r="CB98" s="27">
        <f>INDEX('Mapping water'!$A$4:$U$352,MATCH($B98,'Mapping water'!$B$4:$B$352,0),MATCH(BJ$4,'Mapping water'!$A$4:$U$4,0))*$G98</f>
        <v>0</v>
      </c>
      <c r="CC98" s="27">
        <f>INDEX('Mapping water'!$A$4:$U$352,MATCH($B98,'Mapping water'!$B$4:$B$352,0),MATCH(BK$4,'Mapping water'!$A$4:$U$4,0))*$G98</f>
        <v>0</v>
      </c>
      <c r="CD98" s="27">
        <f>INDEX('Mapping water'!$A$4:$U$352,MATCH($B98,'Mapping water'!$B$4:$B$352,0),MATCH(BL$4,'Mapping water'!$A$4:$U$4,0))*$G98</f>
        <v>0</v>
      </c>
      <c r="CE98" s="27">
        <f>INDEX('Mapping water'!$A$4:$U$352,MATCH($B98,'Mapping water'!$B$4:$B$352,0),MATCH(BM$4,'Mapping water'!$A$4:$U$4,0))*$G98</f>
        <v>0</v>
      </c>
      <c r="CF98" s="27">
        <f>INDEX('Mapping water'!$A$4:$U$352,MATCH($B98,'Mapping water'!$B$4:$B$352,0),MATCH(BN$4,'Mapping water'!$A$4:$U$4,0))*$H98</f>
        <v>0</v>
      </c>
      <c r="CG98" s="27">
        <f>INDEX('Mapping water'!$A$4:$U$352,MATCH($B98,'Mapping water'!$B$4:$B$352,0),MATCH(BO$4,'Mapping water'!$A$4:$U$4,0))*$H98</f>
        <v>0</v>
      </c>
      <c r="CH98" s="27">
        <f>INDEX('Mapping water'!$A$4:$U$352,MATCH($B98,'Mapping water'!$B$4:$B$352,0),MATCH(BP$4,'Mapping water'!$A$4:$U$4,0))*$H98</f>
        <v>0</v>
      </c>
      <c r="CI98" s="27">
        <f>INDEX('Mapping water'!$A$4:$U$352,MATCH($B98,'Mapping water'!$B$4:$B$352,0),MATCH(BQ$4,'Mapping water'!$A$4:$U$4,0))*$H98</f>
        <v>0</v>
      </c>
      <c r="CJ98" s="27">
        <f>INDEX('Mapping water'!$A$4:$U$352,MATCH($B98,'Mapping water'!$B$4:$B$352,0),MATCH(BR$4,'Mapping water'!$A$4:$U$4,0))*$H98</f>
        <v>0</v>
      </c>
      <c r="CK98" s="27">
        <f>INDEX('Mapping water'!$A$4:$U$352,MATCH($B98,'Mapping water'!$B$4:$B$352,0),MATCH(BS$4,'Mapping water'!$A$4:$U$4,0))*$H98</f>
        <v>0</v>
      </c>
      <c r="CL98" s="27">
        <f>INDEX('Mapping water'!$A$4:$U$352,MATCH($B98,'Mapping water'!$B$4:$B$352,0),MATCH(BT$4,'Mapping water'!$A$4:$U$4,0))*$H98</f>
        <v>0</v>
      </c>
      <c r="CM98" s="27">
        <f>INDEX('Mapping water'!$A$4:$U$352,MATCH($B98,'Mapping water'!$B$4:$B$352,0),MATCH(BU$4,'Mapping water'!$A$4:$U$4,0))*$H98</f>
        <v>0</v>
      </c>
      <c r="CN98" s="27">
        <f>INDEX('Mapping water'!$A$4:$U$352,MATCH($B98,'Mapping water'!$B$4:$B$352,0),MATCH(BV$4,'Mapping water'!$A$4:$U$4,0))*$H98</f>
        <v>0</v>
      </c>
      <c r="CO98" s="27">
        <f>INDEX('Mapping water'!$A$4:$U$352,MATCH($B98,'Mapping water'!$B$4:$B$352,0),MATCH(BW$4,'Mapping water'!$A$4:$U$4,0))*$H98</f>
        <v>0</v>
      </c>
      <c r="CP98" s="27">
        <f>INDEX('Mapping water'!$A$4:$U$352,MATCH($B98,'Mapping water'!$B$4:$B$352,0),MATCH(BX$4,'Mapping water'!$A$4:$U$4,0))*$H98</f>
        <v>110163</v>
      </c>
      <c r="CQ98" s="27">
        <f>INDEX('Mapping water'!$A$4:$U$352,MATCH($B98,'Mapping water'!$B$4:$B$352,0),MATCH(BY$4,'Mapping water'!$A$4:$U$4,0))*$H98</f>
        <v>0</v>
      </c>
      <c r="CR98" s="27">
        <f>INDEX('Mapping water'!$A$4:$U$352,MATCH($B98,'Mapping water'!$B$4:$B$352,0),MATCH(BZ$4,'Mapping water'!$A$4:$U$4,0))*$H98</f>
        <v>0</v>
      </c>
      <c r="CS98" s="27">
        <f>INDEX('Mapping water'!$A$4:$U$352,MATCH($B98,'Mapping water'!$B$4:$B$352,0),MATCH(CA$4,'Mapping water'!$A$4:$U$4,0))*$H98</f>
        <v>0</v>
      </c>
      <c r="CT98" s="27">
        <f>INDEX('Mapping water'!$A$4:$U$352,MATCH($B98,'Mapping water'!$B$4:$B$352,0),MATCH(CB$4,'Mapping water'!$A$4:$U$4,0))*$H98</f>
        <v>0</v>
      </c>
      <c r="CU98" s="27">
        <f>INDEX('Mapping water'!$A$4:$U$352,MATCH($B98,'Mapping water'!$B$4:$B$352,0),MATCH(CC$4,'Mapping water'!$A$4:$U$4,0))*$H98</f>
        <v>0</v>
      </c>
      <c r="CV98" s="27">
        <f>INDEX('Mapping water'!$A$4:$U$352,MATCH($B98,'Mapping water'!$B$4:$B$352,0),MATCH(CD$4,'Mapping water'!$A$4:$U$4,0))*$H98</f>
        <v>0</v>
      </c>
      <c r="CW98" s="27">
        <f>INDEX('Mapping water'!$A$4:$U$352,MATCH($B98,'Mapping water'!$B$4:$B$352,0),MATCH(CE$4,'Mapping water'!$A$4:$U$4,0))*$H98</f>
        <v>0</v>
      </c>
      <c r="CX98" s="27">
        <f>INDEX('Mapping water'!$A$4:$U$352,MATCH($B98,'Mapping water'!$B$4:$B$352,0),MATCH(CF$4,'Mapping water'!$A$4:$U$4,0))*$I98</f>
        <v>0</v>
      </c>
      <c r="CY98" s="27">
        <f>INDEX('Mapping water'!$A$4:$U$352,MATCH($B98,'Mapping water'!$B$4:$B$352,0),MATCH(CG$4,'Mapping water'!$A$4:$U$4,0))*$I98</f>
        <v>0</v>
      </c>
      <c r="CZ98" s="27">
        <f>INDEX('Mapping water'!$A$4:$U$352,MATCH($B98,'Mapping water'!$B$4:$B$352,0),MATCH(CH$4,'Mapping water'!$A$4:$U$4,0))*$I98</f>
        <v>0</v>
      </c>
      <c r="DA98" s="27">
        <f>INDEX('Mapping water'!$A$4:$U$352,MATCH($B98,'Mapping water'!$B$4:$B$352,0),MATCH(CI$4,'Mapping water'!$A$4:$U$4,0))*$I98</f>
        <v>0</v>
      </c>
      <c r="DB98" s="27">
        <f>INDEX('Mapping water'!$A$4:$U$352,MATCH($B98,'Mapping water'!$B$4:$B$352,0),MATCH(CJ$4,'Mapping water'!$A$4:$U$4,0))*$I98</f>
        <v>0</v>
      </c>
      <c r="DC98" s="27">
        <f>INDEX('Mapping water'!$A$4:$U$352,MATCH($B98,'Mapping water'!$B$4:$B$352,0),MATCH(CK$4,'Mapping water'!$A$4:$U$4,0))*$I98</f>
        <v>0</v>
      </c>
      <c r="DD98" s="27">
        <f>INDEX('Mapping water'!$A$4:$U$352,MATCH($B98,'Mapping water'!$B$4:$B$352,0),MATCH(CL$4,'Mapping water'!$A$4:$U$4,0))*$I98</f>
        <v>0</v>
      </c>
      <c r="DE98" s="27">
        <f>INDEX('Mapping water'!$A$4:$U$352,MATCH($B98,'Mapping water'!$B$4:$B$352,0),MATCH(CM$4,'Mapping water'!$A$4:$U$4,0))*$I98</f>
        <v>0</v>
      </c>
      <c r="DF98" s="27">
        <f>INDEX('Mapping water'!$A$4:$U$352,MATCH($B98,'Mapping water'!$B$4:$B$352,0),MATCH(CN$4,'Mapping water'!$A$4:$U$4,0))*$I98</f>
        <v>0</v>
      </c>
      <c r="DG98" s="27">
        <f>INDEX('Mapping water'!$A$4:$U$352,MATCH($B98,'Mapping water'!$B$4:$B$352,0),MATCH(CO$4,'Mapping water'!$A$4:$U$4,0))*$I98</f>
        <v>0</v>
      </c>
      <c r="DH98" s="27">
        <f>INDEX('Mapping water'!$A$4:$U$352,MATCH($B98,'Mapping water'!$B$4:$B$352,0),MATCH(CP$4,'Mapping water'!$A$4:$U$4,0))*$I98</f>
        <v>111147</v>
      </c>
      <c r="DI98" s="27">
        <f>INDEX('Mapping water'!$A$4:$U$352,MATCH($B98,'Mapping water'!$B$4:$B$352,0),MATCH(CQ$4,'Mapping water'!$A$4:$U$4,0))*$I98</f>
        <v>0</v>
      </c>
      <c r="DJ98" s="27">
        <f>INDEX('Mapping water'!$A$4:$U$352,MATCH($B98,'Mapping water'!$B$4:$B$352,0),MATCH(CR$4,'Mapping water'!$A$4:$U$4,0))*$I98</f>
        <v>0</v>
      </c>
      <c r="DK98" s="27">
        <f>INDEX('Mapping water'!$A$4:$U$352,MATCH($B98,'Mapping water'!$B$4:$B$352,0),MATCH(CS$4,'Mapping water'!$A$4:$U$4,0))*$I98</f>
        <v>0</v>
      </c>
      <c r="DL98" s="27">
        <f>INDEX('Mapping water'!$A$4:$U$352,MATCH($B98,'Mapping water'!$B$4:$B$352,0),MATCH(CT$4,'Mapping water'!$A$4:$U$4,0))*$I98</f>
        <v>0</v>
      </c>
      <c r="DM98" s="27">
        <f>INDEX('Mapping water'!$A$4:$U$352,MATCH($B98,'Mapping water'!$B$4:$B$352,0),MATCH(CU$4,'Mapping water'!$A$4:$U$4,0))*$I98</f>
        <v>0</v>
      </c>
      <c r="DN98" s="27">
        <f>INDEX('Mapping water'!$A$4:$U$352,MATCH($B98,'Mapping water'!$B$4:$B$352,0),MATCH(CV$4,'Mapping water'!$A$4:$U$4,0))*$I98</f>
        <v>0</v>
      </c>
      <c r="DO98" s="27">
        <f>INDEX('Mapping water'!$A$4:$U$352,MATCH($B98,'Mapping water'!$B$4:$B$352,0),MATCH(CW$4,'Mapping water'!$A$4:$U$4,0))*$I98</f>
        <v>0</v>
      </c>
      <c r="DP98" s="27">
        <f>INDEX('Mapping water'!$A$4:$U$352,MATCH($B98,'Mapping water'!$B$4:$B$352,0),MATCH(CX$4,'Mapping water'!$A$4:$U$4,0))*$J98</f>
        <v>0</v>
      </c>
      <c r="DQ98" s="27">
        <f>INDEX('Mapping water'!$A$4:$U$352,MATCH($B98,'Mapping water'!$B$4:$B$352,0),MATCH(CY$4,'Mapping water'!$A$4:$U$4,0))*$J98</f>
        <v>0</v>
      </c>
      <c r="DR98" s="27">
        <f>INDEX('Mapping water'!$A$4:$U$352,MATCH($B98,'Mapping water'!$B$4:$B$352,0),MATCH(CZ$4,'Mapping water'!$A$4:$U$4,0))*$J98</f>
        <v>0</v>
      </c>
      <c r="DS98" s="27">
        <f>INDEX('Mapping water'!$A$4:$U$352,MATCH($B98,'Mapping water'!$B$4:$B$352,0),MATCH(DA$4,'Mapping water'!$A$4:$U$4,0))*$J98</f>
        <v>0</v>
      </c>
      <c r="DT98" s="27">
        <f>INDEX('Mapping water'!$A$4:$U$352,MATCH($B98,'Mapping water'!$B$4:$B$352,0),MATCH(DB$4,'Mapping water'!$A$4:$U$4,0))*$J98</f>
        <v>0</v>
      </c>
      <c r="DU98" s="27">
        <f>INDEX('Mapping water'!$A$4:$U$352,MATCH($B98,'Mapping water'!$B$4:$B$352,0),MATCH(DC$4,'Mapping water'!$A$4:$U$4,0))*$J98</f>
        <v>0</v>
      </c>
      <c r="DV98" s="27">
        <f>INDEX('Mapping water'!$A$4:$U$352,MATCH($B98,'Mapping water'!$B$4:$B$352,0),MATCH(DD$4,'Mapping water'!$A$4:$U$4,0))*$J98</f>
        <v>0</v>
      </c>
      <c r="DW98" s="27">
        <f>INDEX('Mapping water'!$A$4:$U$352,MATCH($B98,'Mapping water'!$B$4:$B$352,0),MATCH(DE$4,'Mapping water'!$A$4:$U$4,0))*$J98</f>
        <v>0</v>
      </c>
      <c r="DX98" s="27">
        <f>INDEX('Mapping water'!$A$4:$U$352,MATCH($B98,'Mapping water'!$B$4:$B$352,0),MATCH(DF$4,'Mapping water'!$A$4:$U$4,0))*$J98</f>
        <v>0</v>
      </c>
      <c r="DY98" s="27">
        <f>INDEX('Mapping water'!$A$4:$U$352,MATCH($B98,'Mapping water'!$B$4:$B$352,0),MATCH(DG$4,'Mapping water'!$A$4:$U$4,0))*$J98</f>
        <v>0</v>
      </c>
      <c r="DZ98" s="27">
        <f>INDEX('Mapping water'!$A$4:$U$352,MATCH($B98,'Mapping water'!$B$4:$B$352,0),MATCH(DH$4,'Mapping water'!$A$4:$U$4,0))*$J98</f>
        <v>112084</v>
      </c>
      <c r="EA98" s="27">
        <f>INDEX('Mapping water'!$A$4:$U$352,MATCH($B98,'Mapping water'!$B$4:$B$352,0),MATCH(DI$4,'Mapping water'!$A$4:$U$4,0))*$J98</f>
        <v>0</v>
      </c>
      <c r="EB98" s="27">
        <f>INDEX('Mapping water'!$A$4:$U$352,MATCH($B98,'Mapping water'!$B$4:$B$352,0),MATCH(DJ$4,'Mapping water'!$A$4:$U$4,0))*$J98</f>
        <v>0</v>
      </c>
      <c r="EC98" s="27">
        <f>INDEX('Mapping water'!$A$4:$U$352,MATCH($B98,'Mapping water'!$B$4:$B$352,0),MATCH(DK$4,'Mapping water'!$A$4:$U$4,0))*$J98</f>
        <v>0</v>
      </c>
      <c r="ED98" s="27">
        <f>INDEX('Mapping water'!$A$4:$U$352,MATCH($B98,'Mapping water'!$B$4:$B$352,0),MATCH(DL$4,'Mapping water'!$A$4:$U$4,0))*$J98</f>
        <v>0</v>
      </c>
      <c r="EE98" s="27">
        <f>INDEX('Mapping water'!$A$4:$U$352,MATCH($B98,'Mapping water'!$B$4:$B$352,0),MATCH(DM$4,'Mapping water'!$A$4:$U$4,0))*$J98</f>
        <v>0</v>
      </c>
      <c r="EF98" s="27">
        <f>INDEX('Mapping water'!$A$4:$U$352,MATCH($B98,'Mapping water'!$B$4:$B$352,0),MATCH(DN$4,'Mapping water'!$A$4:$U$4,0))*$J98</f>
        <v>0</v>
      </c>
      <c r="EG98" s="27">
        <f>INDEX('Mapping water'!$A$4:$U$352,MATCH($B98,'Mapping water'!$B$4:$B$352,0),MATCH(DO$4,'Mapping water'!$A$4:$U$4,0))*$J98</f>
        <v>0</v>
      </c>
      <c r="EH98" s="27">
        <f>INDEX('Mapping water'!$A$4:$U$352,MATCH($B98,'Mapping water'!$B$4:$B$352,0),MATCH(DP$4,'Mapping water'!$A$4:$U$4,0))*$K98</f>
        <v>0</v>
      </c>
      <c r="EI98" s="27">
        <f>INDEX('Mapping water'!$A$4:$U$352,MATCH($B98,'Mapping water'!$B$4:$B$352,0),MATCH(DQ$4,'Mapping water'!$A$4:$U$4,0))*$K98</f>
        <v>0</v>
      </c>
      <c r="EJ98" s="27">
        <f>INDEX('Mapping water'!$A$4:$U$352,MATCH($B98,'Mapping water'!$B$4:$B$352,0),MATCH(DR$4,'Mapping water'!$A$4:$U$4,0))*$K98</f>
        <v>0</v>
      </c>
      <c r="EK98" s="27">
        <f>INDEX('Mapping water'!$A$4:$U$352,MATCH($B98,'Mapping water'!$B$4:$B$352,0),MATCH(DS$4,'Mapping water'!$A$4:$U$4,0))*$K98</f>
        <v>0</v>
      </c>
      <c r="EL98" s="27">
        <f>INDEX('Mapping water'!$A$4:$U$352,MATCH($B98,'Mapping water'!$B$4:$B$352,0),MATCH(DT$4,'Mapping water'!$A$4:$U$4,0))*$K98</f>
        <v>0</v>
      </c>
      <c r="EM98" s="27">
        <f>INDEX('Mapping water'!$A$4:$U$352,MATCH($B98,'Mapping water'!$B$4:$B$352,0),MATCH(DU$4,'Mapping water'!$A$4:$U$4,0))*$K98</f>
        <v>0</v>
      </c>
      <c r="EN98" s="27">
        <f>INDEX('Mapping water'!$A$4:$U$352,MATCH($B98,'Mapping water'!$B$4:$B$352,0),MATCH(DV$4,'Mapping water'!$A$4:$U$4,0))*$K98</f>
        <v>0</v>
      </c>
      <c r="EO98" s="27">
        <f>INDEX('Mapping water'!$A$4:$U$352,MATCH($B98,'Mapping water'!$B$4:$B$352,0),MATCH(DW$4,'Mapping water'!$A$4:$U$4,0))*$K98</f>
        <v>0</v>
      </c>
      <c r="EP98" s="27">
        <f>INDEX('Mapping water'!$A$4:$U$352,MATCH($B98,'Mapping water'!$B$4:$B$352,0),MATCH(DX$4,'Mapping water'!$A$4:$U$4,0))*$K98</f>
        <v>0</v>
      </c>
      <c r="EQ98" s="27">
        <f>INDEX('Mapping water'!$A$4:$U$352,MATCH($B98,'Mapping water'!$B$4:$B$352,0),MATCH(DY$4,'Mapping water'!$A$4:$U$4,0))*$K98</f>
        <v>0</v>
      </c>
      <c r="ER98" s="27">
        <f>INDEX('Mapping water'!$A$4:$U$352,MATCH($B98,'Mapping water'!$B$4:$B$352,0),MATCH(DZ$4,'Mapping water'!$A$4:$U$4,0))*$K98</f>
        <v>112939</v>
      </c>
      <c r="ES98" s="27">
        <f>INDEX('Mapping water'!$A$4:$U$352,MATCH($B98,'Mapping water'!$B$4:$B$352,0),MATCH(EA$4,'Mapping water'!$A$4:$U$4,0))*$K98</f>
        <v>0</v>
      </c>
      <c r="ET98" s="27">
        <f>INDEX('Mapping water'!$A$4:$U$352,MATCH($B98,'Mapping water'!$B$4:$B$352,0),MATCH(EB$4,'Mapping water'!$A$4:$U$4,0))*$K98</f>
        <v>0</v>
      </c>
      <c r="EU98" s="27">
        <f>INDEX('Mapping water'!$A$4:$U$352,MATCH($B98,'Mapping water'!$B$4:$B$352,0),MATCH(EC$4,'Mapping water'!$A$4:$U$4,0))*$K98</f>
        <v>0</v>
      </c>
      <c r="EV98" s="27">
        <f>INDEX('Mapping water'!$A$4:$U$352,MATCH($B98,'Mapping water'!$B$4:$B$352,0),MATCH(ED$4,'Mapping water'!$A$4:$U$4,0))*$K98</f>
        <v>0</v>
      </c>
      <c r="EW98" s="27">
        <f>INDEX('Mapping water'!$A$4:$U$352,MATCH($B98,'Mapping water'!$B$4:$B$352,0),MATCH(EE$4,'Mapping water'!$A$4:$U$4,0))*$K98</f>
        <v>0</v>
      </c>
      <c r="EX98" s="27">
        <f>INDEX('Mapping water'!$A$4:$U$352,MATCH($B98,'Mapping water'!$B$4:$B$352,0),MATCH(EF$4,'Mapping water'!$A$4:$U$4,0))*$K98</f>
        <v>0</v>
      </c>
      <c r="EY98" s="27">
        <f>INDEX('Mapping water'!$A$4:$U$352,MATCH($B98,'Mapping water'!$B$4:$B$352,0),MATCH(EG$4,'Mapping water'!$A$4:$U$4,0))*$K98</f>
        <v>0</v>
      </c>
    </row>
    <row r="99" spans="1:155" x14ac:dyDescent="0.2">
      <c r="A99" s="26" t="s">
        <v>70</v>
      </c>
      <c r="B99" s="26" t="s">
        <v>71</v>
      </c>
      <c r="C99" s="26" t="s">
        <v>24</v>
      </c>
      <c r="D99" s="27">
        <f>INDEX('Households England'!S$6:S$375,MATCH('Mapping HH to population water'!$B99,'Households England'!$B$6:$B$375,0))</f>
        <v>99303</v>
      </c>
      <c r="E99" s="27">
        <f>INDEX('Households England'!T$6:T$375,MATCH('Mapping HH to population water'!$B99,'Households England'!$B$6:$B$375,0))</f>
        <v>99767</v>
      </c>
      <c r="F99" s="27">
        <f>INDEX('Households England'!U$6:U$375,MATCH('Mapping HH to population water'!$B99,'Households England'!$B$6:$B$375,0))</f>
        <v>100123</v>
      </c>
      <c r="G99" s="27">
        <f>INDEX('Households England'!V$6:V$375,MATCH('Mapping HH to population water'!$B99,'Households England'!$B$6:$B$375,0))</f>
        <v>100448</v>
      </c>
      <c r="H99" s="27">
        <f>INDEX('Households England'!W$6:W$375,MATCH('Mapping HH to population water'!$B99,'Households England'!$B$6:$B$375,0))</f>
        <v>100690</v>
      </c>
      <c r="I99" s="27">
        <f>INDEX('Households England'!X$6:X$375,MATCH('Mapping HH to population water'!$B99,'Households England'!$B$6:$B$375,0))</f>
        <v>101410</v>
      </c>
      <c r="J99" s="27">
        <f>INDEX('Households England'!Y$6:Y$375,MATCH('Mapping HH to population water'!$B99,'Households England'!$B$6:$B$375,0))</f>
        <v>102101</v>
      </c>
      <c r="K99" s="27">
        <f>INDEX('Households England'!Z$6:Z$375,MATCH('Mapping HH to population water'!$B99,'Households England'!$B$6:$B$375,0))</f>
        <v>102727</v>
      </c>
      <c r="L99" s="27">
        <f>INDEX('Mapping water'!$A$4:$U$352,MATCH($B99,'Mapping water'!$B$4:$B$352,0),MATCH(L$4,'Mapping water'!$A$4:$U$4,0))*$D99</f>
        <v>0</v>
      </c>
      <c r="M99" s="27">
        <f>INDEX('Mapping water'!$A$4:$U$352,MATCH($B99,'Mapping water'!$B$4:$B$352,0),MATCH(M$4,'Mapping water'!$A$4:$U$4,0))*$D99</f>
        <v>0</v>
      </c>
      <c r="N99" s="27">
        <f>INDEX('Mapping water'!$A$4:$U$352,MATCH($B99,'Mapping water'!$B$4:$B$352,0),MATCH(N$4,'Mapping water'!$A$4:$U$4,0))*$D99</f>
        <v>0</v>
      </c>
      <c r="O99" s="27">
        <f>INDEX('Mapping water'!$A$4:$U$352,MATCH($B99,'Mapping water'!$B$4:$B$352,0),MATCH(O$4,'Mapping water'!$A$4:$U$4,0))*$D99</f>
        <v>0</v>
      </c>
      <c r="P99" s="27">
        <f>INDEX('Mapping water'!$A$4:$U$352,MATCH($B99,'Mapping water'!$B$4:$B$352,0),MATCH(P$4,'Mapping water'!$A$4:$U$4,0))*$D99</f>
        <v>0</v>
      </c>
      <c r="Q99" s="27">
        <f>INDEX('Mapping water'!$A$4:$U$352,MATCH($B99,'Mapping water'!$B$4:$B$352,0),MATCH(Q$4,'Mapping water'!$A$4:$U$4,0))*$D99</f>
        <v>0</v>
      </c>
      <c r="R99" s="27">
        <f>INDEX('Mapping water'!$A$4:$U$352,MATCH($B99,'Mapping water'!$B$4:$B$352,0),MATCH(R$4,'Mapping water'!$A$4:$U$4,0))*$D99</f>
        <v>80435.430000000008</v>
      </c>
      <c r="S99" s="27">
        <f>INDEX('Mapping water'!$A$4:$U$352,MATCH($B99,'Mapping water'!$B$4:$B$352,0),MATCH(S$4,'Mapping water'!$A$4:$U$4,0))*$D99</f>
        <v>0</v>
      </c>
      <c r="T99" s="27">
        <f>INDEX('Mapping water'!$A$4:$U$352,MATCH($B99,'Mapping water'!$B$4:$B$352,0),MATCH(T$4,'Mapping water'!$A$4:$U$4,0))*$D99</f>
        <v>0</v>
      </c>
      <c r="U99" s="27">
        <f>INDEX('Mapping water'!$A$4:$U$352,MATCH($B99,'Mapping water'!$B$4:$B$352,0),MATCH(U$4,'Mapping water'!$A$4:$U$4,0))*$D99</f>
        <v>0</v>
      </c>
      <c r="V99" s="27">
        <f>INDEX('Mapping water'!$A$4:$U$352,MATCH($B99,'Mapping water'!$B$4:$B$352,0),MATCH(V$4,'Mapping water'!$A$4:$U$4,0))*$D99</f>
        <v>18867.569999999996</v>
      </c>
      <c r="W99" s="27">
        <f>INDEX('Mapping water'!$A$4:$U$352,MATCH($B99,'Mapping water'!$B$4:$B$352,0),MATCH(W$4,'Mapping water'!$A$4:$U$4,0))*$D99</f>
        <v>0</v>
      </c>
      <c r="X99" s="27">
        <f>INDEX('Mapping water'!$A$4:$U$352,MATCH($B99,'Mapping water'!$B$4:$B$352,0),MATCH(X$4,'Mapping water'!$A$4:$U$4,0))*$D99</f>
        <v>0</v>
      </c>
      <c r="Y99" s="27">
        <f>INDEX('Mapping water'!$A$4:$U$352,MATCH($B99,'Mapping water'!$B$4:$B$352,0),MATCH(Y$4,'Mapping water'!$A$4:$U$4,0))*$D99</f>
        <v>0</v>
      </c>
      <c r="Z99" s="27">
        <f>INDEX('Mapping water'!$A$4:$U$352,MATCH($B99,'Mapping water'!$B$4:$B$352,0),MATCH(Z$4,'Mapping water'!$A$4:$U$4,0))*$D99</f>
        <v>0</v>
      </c>
      <c r="AA99" s="27">
        <f>INDEX('Mapping water'!$A$4:$U$352,MATCH($B99,'Mapping water'!$B$4:$B$352,0),MATCH(AA$4,'Mapping water'!$A$4:$U$4,0))*$D99</f>
        <v>0</v>
      </c>
      <c r="AB99" s="27">
        <f>INDEX('Mapping water'!$A$4:$U$352,MATCH($B99,'Mapping water'!$B$4:$B$352,0),MATCH(AB$4,'Mapping water'!$A$4:$U$4,0))*$D99</f>
        <v>0</v>
      </c>
      <c r="AC99" s="27">
        <f>INDEX('Mapping water'!$A$4:$U$352,MATCH($B99,'Mapping water'!$B$4:$B$352,0),MATCH(AC$4,'Mapping water'!$A$4:$U$4,0))*$D99</f>
        <v>0</v>
      </c>
      <c r="AD99" s="27">
        <f>INDEX('Mapping water'!$A$4:$U$352,MATCH($B99,'Mapping water'!$B$4:$B$352,0),MATCH(AD$4,'Mapping water'!$A$4:$U$4,0))*$E99</f>
        <v>0</v>
      </c>
      <c r="AE99" s="27">
        <f>INDEX('Mapping water'!$A$4:$U$352,MATCH($B99,'Mapping water'!$B$4:$B$352,0),MATCH(AE$4,'Mapping water'!$A$4:$U$4,0))*$E99</f>
        <v>0</v>
      </c>
      <c r="AF99" s="27">
        <f>INDEX('Mapping water'!$A$4:$U$352,MATCH($B99,'Mapping water'!$B$4:$B$352,0),MATCH(AF$4,'Mapping water'!$A$4:$U$4,0))*$E99</f>
        <v>0</v>
      </c>
      <c r="AG99" s="27">
        <f>INDEX('Mapping water'!$A$4:$U$352,MATCH($B99,'Mapping water'!$B$4:$B$352,0),MATCH(AG$4,'Mapping water'!$A$4:$U$4,0))*$E99</f>
        <v>0</v>
      </c>
      <c r="AH99" s="27">
        <f>INDEX('Mapping water'!$A$4:$U$352,MATCH($B99,'Mapping water'!$B$4:$B$352,0),MATCH(AH$4,'Mapping water'!$A$4:$U$4,0))*$E99</f>
        <v>0</v>
      </c>
      <c r="AI99" s="27">
        <f>INDEX('Mapping water'!$A$4:$U$352,MATCH($B99,'Mapping water'!$B$4:$B$352,0),MATCH(AI$4,'Mapping water'!$A$4:$U$4,0))*$E99</f>
        <v>0</v>
      </c>
      <c r="AJ99" s="27">
        <f>INDEX('Mapping water'!$A$4:$U$352,MATCH($B99,'Mapping water'!$B$4:$B$352,0),MATCH(AJ$4,'Mapping water'!$A$4:$U$4,0))*$E99</f>
        <v>80811.27</v>
      </c>
      <c r="AK99" s="27">
        <f>INDEX('Mapping water'!$A$4:$U$352,MATCH($B99,'Mapping water'!$B$4:$B$352,0),MATCH(AK$4,'Mapping water'!$A$4:$U$4,0))*$E99</f>
        <v>0</v>
      </c>
      <c r="AL99" s="27">
        <f>INDEX('Mapping water'!$A$4:$U$352,MATCH($B99,'Mapping water'!$B$4:$B$352,0),MATCH(AL$4,'Mapping water'!$A$4:$U$4,0))*$E99</f>
        <v>0</v>
      </c>
      <c r="AM99" s="27">
        <f>INDEX('Mapping water'!$A$4:$U$352,MATCH($B99,'Mapping water'!$B$4:$B$352,0),MATCH(AM$4,'Mapping water'!$A$4:$U$4,0))*$E99</f>
        <v>0</v>
      </c>
      <c r="AN99" s="27">
        <f>INDEX('Mapping water'!$A$4:$U$352,MATCH($B99,'Mapping water'!$B$4:$B$352,0),MATCH(AN$4,'Mapping water'!$A$4:$U$4,0))*$E99</f>
        <v>18955.729999999996</v>
      </c>
      <c r="AO99" s="27">
        <f>INDEX('Mapping water'!$A$4:$U$352,MATCH($B99,'Mapping water'!$B$4:$B$352,0),MATCH(AO$4,'Mapping water'!$A$4:$U$4,0))*$E99</f>
        <v>0</v>
      </c>
      <c r="AP99" s="27">
        <f>INDEX('Mapping water'!$A$4:$U$352,MATCH($B99,'Mapping water'!$B$4:$B$352,0),MATCH(AP$4,'Mapping water'!$A$4:$U$4,0))*$E99</f>
        <v>0</v>
      </c>
      <c r="AQ99" s="27">
        <f>INDEX('Mapping water'!$A$4:$U$352,MATCH($B99,'Mapping water'!$B$4:$B$352,0),MATCH(AQ$4,'Mapping water'!$A$4:$U$4,0))*$E99</f>
        <v>0</v>
      </c>
      <c r="AR99" s="27">
        <f>INDEX('Mapping water'!$A$4:$U$352,MATCH($B99,'Mapping water'!$B$4:$B$352,0),MATCH(AR$4,'Mapping water'!$A$4:$U$4,0))*$E99</f>
        <v>0</v>
      </c>
      <c r="AS99" s="27">
        <f>INDEX('Mapping water'!$A$4:$U$352,MATCH($B99,'Mapping water'!$B$4:$B$352,0),MATCH(AS$4,'Mapping water'!$A$4:$U$4,0))*$E99</f>
        <v>0</v>
      </c>
      <c r="AT99" s="27">
        <f>INDEX('Mapping water'!$A$4:$U$352,MATCH($B99,'Mapping water'!$B$4:$B$352,0),MATCH(AT$4,'Mapping water'!$A$4:$U$4,0))*$E99</f>
        <v>0</v>
      </c>
      <c r="AU99" s="27">
        <f>INDEX('Mapping water'!$A$4:$U$352,MATCH($B99,'Mapping water'!$B$4:$B$352,0),MATCH(AU$4,'Mapping water'!$A$4:$U$4,0))*$E99</f>
        <v>0</v>
      </c>
      <c r="AV99" s="27">
        <f>INDEX('Mapping water'!$A$4:$U$352,MATCH($B99,'Mapping water'!$B$4:$B$352,0),MATCH(AD$4,'Mapping water'!$A$4:$U$4,0))*$F99</f>
        <v>0</v>
      </c>
      <c r="AW99" s="27">
        <f>INDEX('Mapping water'!$A$4:$U$352,MATCH($B99,'Mapping water'!$B$4:$B$352,0),MATCH(AE$4,'Mapping water'!$A$4:$U$4,0))*$F99</f>
        <v>0</v>
      </c>
      <c r="AX99" s="27">
        <f>INDEX('Mapping water'!$A$4:$U$352,MATCH($B99,'Mapping water'!$B$4:$B$352,0),MATCH(AF$4,'Mapping water'!$A$4:$U$4,0))*$F99</f>
        <v>0</v>
      </c>
      <c r="AY99" s="27">
        <f>INDEX('Mapping water'!$A$4:$U$352,MATCH($B99,'Mapping water'!$B$4:$B$352,0),MATCH(AG$4,'Mapping water'!$A$4:$U$4,0))*$F99</f>
        <v>0</v>
      </c>
      <c r="AZ99" s="27">
        <f>INDEX('Mapping water'!$A$4:$U$352,MATCH($B99,'Mapping water'!$B$4:$B$352,0),MATCH(AH$4,'Mapping water'!$A$4:$U$4,0))*$F99</f>
        <v>0</v>
      </c>
      <c r="BA99" s="27">
        <f>INDEX('Mapping water'!$A$4:$U$352,MATCH($B99,'Mapping water'!$B$4:$B$352,0),MATCH(AI$4,'Mapping water'!$A$4:$U$4,0))*$F99</f>
        <v>0</v>
      </c>
      <c r="BB99" s="27">
        <f>INDEX('Mapping water'!$A$4:$U$352,MATCH($B99,'Mapping water'!$B$4:$B$352,0),MATCH(AJ$4,'Mapping water'!$A$4:$U$4,0))*$F99</f>
        <v>81099.63</v>
      </c>
      <c r="BC99" s="27">
        <f>INDEX('Mapping water'!$A$4:$U$352,MATCH($B99,'Mapping water'!$B$4:$B$352,0),MATCH(AK$4,'Mapping water'!$A$4:$U$4,0))*$F99</f>
        <v>0</v>
      </c>
      <c r="BD99" s="27">
        <f>INDEX('Mapping water'!$A$4:$U$352,MATCH($B99,'Mapping water'!$B$4:$B$352,0),MATCH(AL$4,'Mapping water'!$A$4:$U$4,0))*$F99</f>
        <v>0</v>
      </c>
      <c r="BE99" s="27">
        <f>INDEX('Mapping water'!$A$4:$U$352,MATCH($B99,'Mapping water'!$B$4:$B$352,0),MATCH(AM$4,'Mapping water'!$A$4:$U$4,0))*$F99</f>
        <v>0</v>
      </c>
      <c r="BF99" s="27">
        <f>INDEX('Mapping water'!$A$4:$U$352,MATCH($B99,'Mapping water'!$B$4:$B$352,0),MATCH(AN$4,'Mapping water'!$A$4:$U$4,0))*$F99</f>
        <v>19023.369999999995</v>
      </c>
      <c r="BG99" s="27">
        <f>INDEX('Mapping water'!$A$4:$U$352,MATCH($B99,'Mapping water'!$B$4:$B$352,0),MATCH(AO$4,'Mapping water'!$A$4:$U$4,0))*$F99</f>
        <v>0</v>
      </c>
      <c r="BH99" s="27">
        <f>INDEX('Mapping water'!$A$4:$U$352,MATCH($B99,'Mapping water'!$B$4:$B$352,0),MATCH(AP$4,'Mapping water'!$A$4:$U$4,0))*$F99</f>
        <v>0</v>
      </c>
      <c r="BI99" s="27">
        <f>INDEX('Mapping water'!$A$4:$U$352,MATCH($B99,'Mapping water'!$B$4:$B$352,0),MATCH(AQ$4,'Mapping water'!$A$4:$U$4,0))*$F99</f>
        <v>0</v>
      </c>
      <c r="BJ99" s="27">
        <f>INDEX('Mapping water'!$A$4:$U$352,MATCH($B99,'Mapping water'!$B$4:$B$352,0),MATCH(AR$4,'Mapping water'!$A$4:$U$4,0))*$F99</f>
        <v>0</v>
      </c>
      <c r="BK99" s="27">
        <f>INDEX('Mapping water'!$A$4:$U$352,MATCH($B99,'Mapping water'!$B$4:$B$352,0),MATCH(AS$4,'Mapping water'!$A$4:$U$4,0))*$F99</f>
        <v>0</v>
      </c>
      <c r="BL99" s="27">
        <f>INDEX('Mapping water'!$A$4:$U$352,MATCH($B99,'Mapping water'!$B$4:$B$352,0),MATCH(AT$4,'Mapping water'!$A$4:$U$4,0))*$F99</f>
        <v>0</v>
      </c>
      <c r="BM99" s="27">
        <f>INDEX('Mapping water'!$A$4:$U$352,MATCH($B99,'Mapping water'!$B$4:$B$352,0),MATCH(AU$4,'Mapping water'!$A$4:$U$4,0))*$F99</f>
        <v>0</v>
      </c>
      <c r="BN99" s="27">
        <f>INDEX('Mapping water'!$A$4:$U$352,MATCH($B99,'Mapping water'!$B$4:$B$352,0),MATCH(AV$4,'Mapping water'!$A$4:$U$4,0))*$G99</f>
        <v>0</v>
      </c>
      <c r="BO99" s="27">
        <f>INDEX('Mapping water'!$A$4:$U$352,MATCH($B99,'Mapping water'!$B$4:$B$352,0),MATCH(AW$4,'Mapping water'!$A$4:$U$4,0))*$G99</f>
        <v>0</v>
      </c>
      <c r="BP99" s="27">
        <f>INDEX('Mapping water'!$A$4:$U$352,MATCH($B99,'Mapping water'!$B$4:$B$352,0),MATCH(AX$4,'Mapping water'!$A$4:$U$4,0))*$G99</f>
        <v>0</v>
      </c>
      <c r="BQ99" s="27">
        <f>INDEX('Mapping water'!$A$4:$U$352,MATCH($B99,'Mapping water'!$B$4:$B$352,0),MATCH(AY$4,'Mapping water'!$A$4:$U$4,0))*$G99</f>
        <v>0</v>
      </c>
      <c r="BR99" s="27">
        <f>INDEX('Mapping water'!$A$4:$U$352,MATCH($B99,'Mapping water'!$B$4:$B$352,0),MATCH(AZ$4,'Mapping water'!$A$4:$U$4,0))*$G99</f>
        <v>0</v>
      </c>
      <c r="BS99" s="27">
        <f>INDEX('Mapping water'!$A$4:$U$352,MATCH($B99,'Mapping water'!$B$4:$B$352,0),MATCH(BA$4,'Mapping water'!$A$4:$U$4,0))*$G99</f>
        <v>0</v>
      </c>
      <c r="BT99" s="27">
        <f>INDEX('Mapping water'!$A$4:$U$352,MATCH($B99,'Mapping water'!$B$4:$B$352,0),MATCH(BB$4,'Mapping water'!$A$4:$U$4,0))*$G99</f>
        <v>81362.880000000005</v>
      </c>
      <c r="BU99" s="27">
        <f>INDEX('Mapping water'!$A$4:$U$352,MATCH($B99,'Mapping water'!$B$4:$B$352,0),MATCH(BC$4,'Mapping water'!$A$4:$U$4,0))*$G99</f>
        <v>0</v>
      </c>
      <c r="BV99" s="27">
        <f>INDEX('Mapping water'!$A$4:$U$352,MATCH($B99,'Mapping water'!$B$4:$B$352,0),MATCH(BD$4,'Mapping water'!$A$4:$U$4,0))*$G99</f>
        <v>0</v>
      </c>
      <c r="BW99" s="27">
        <f>INDEX('Mapping water'!$A$4:$U$352,MATCH($B99,'Mapping water'!$B$4:$B$352,0),MATCH(BE$4,'Mapping water'!$A$4:$U$4,0))*$G99</f>
        <v>0</v>
      </c>
      <c r="BX99" s="27">
        <f>INDEX('Mapping water'!$A$4:$U$352,MATCH($B99,'Mapping water'!$B$4:$B$352,0),MATCH(BF$4,'Mapping water'!$A$4:$U$4,0))*$G99</f>
        <v>19085.119999999995</v>
      </c>
      <c r="BY99" s="27">
        <f>INDEX('Mapping water'!$A$4:$U$352,MATCH($B99,'Mapping water'!$B$4:$B$352,0),MATCH(BG$4,'Mapping water'!$A$4:$U$4,0))*$G99</f>
        <v>0</v>
      </c>
      <c r="BZ99" s="27">
        <f>INDEX('Mapping water'!$A$4:$U$352,MATCH($B99,'Mapping water'!$B$4:$B$352,0),MATCH(BH$4,'Mapping water'!$A$4:$U$4,0))*$G99</f>
        <v>0</v>
      </c>
      <c r="CA99" s="27">
        <f>INDEX('Mapping water'!$A$4:$U$352,MATCH($B99,'Mapping water'!$B$4:$B$352,0),MATCH(BI$4,'Mapping water'!$A$4:$U$4,0))*$G99</f>
        <v>0</v>
      </c>
      <c r="CB99" s="27">
        <f>INDEX('Mapping water'!$A$4:$U$352,MATCH($B99,'Mapping water'!$B$4:$B$352,0),MATCH(BJ$4,'Mapping water'!$A$4:$U$4,0))*$G99</f>
        <v>0</v>
      </c>
      <c r="CC99" s="27">
        <f>INDEX('Mapping water'!$A$4:$U$352,MATCH($B99,'Mapping water'!$B$4:$B$352,0),MATCH(BK$4,'Mapping water'!$A$4:$U$4,0))*$G99</f>
        <v>0</v>
      </c>
      <c r="CD99" s="27">
        <f>INDEX('Mapping water'!$A$4:$U$352,MATCH($B99,'Mapping water'!$B$4:$B$352,0),MATCH(BL$4,'Mapping water'!$A$4:$U$4,0))*$G99</f>
        <v>0</v>
      </c>
      <c r="CE99" s="27">
        <f>INDEX('Mapping water'!$A$4:$U$352,MATCH($B99,'Mapping water'!$B$4:$B$352,0),MATCH(BM$4,'Mapping water'!$A$4:$U$4,0))*$G99</f>
        <v>0</v>
      </c>
      <c r="CF99" s="27">
        <f>INDEX('Mapping water'!$A$4:$U$352,MATCH($B99,'Mapping water'!$B$4:$B$352,0),MATCH(BN$4,'Mapping water'!$A$4:$U$4,0))*$H99</f>
        <v>0</v>
      </c>
      <c r="CG99" s="27">
        <f>INDEX('Mapping water'!$A$4:$U$352,MATCH($B99,'Mapping water'!$B$4:$B$352,0),MATCH(BO$4,'Mapping water'!$A$4:$U$4,0))*$H99</f>
        <v>0</v>
      </c>
      <c r="CH99" s="27">
        <f>INDEX('Mapping water'!$A$4:$U$352,MATCH($B99,'Mapping water'!$B$4:$B$352,0),MATCH(BP$4,'Mapping water'!$A$4:$U$4,0))*$H99</f>
        <v>0</v>
      </c>
      <c r="CI99" s="27">
        <f>INDEX('Mapping water'!$A$4:$U$352,MATCH($B99,'Mapping water'!$B$4:$B$352,0),MATCH(BQ$4,'Mapping water'!$A$4:$U$4,0))*$H99</f>
        <v>0</v>
      </c>
      <c r="CJ99" s="27">
        <f>INDEX('Mapping water'!$A$4:$U$352,MATCH($B99,'Mapping water'!$B$4:$B$352,0),MATCH(BR$4,'Mapping water'!$A$4:$U$4,0))*$H99</f>
        <v>0</v>
      </c>
      <c r="CK99" s="27">
        <f>INDEX('Mapping water'!$A$4:$U$352,MATCH($B99,'Mapping water'!$B$4:$B$352,0),MATCH(BS$4,'Mapping water'!$A$4:$U$4,0))*$H99</f>
        <v>0</v>
      </c>
      <c r="CL99" s="27">
        <f>INDEX('Mapping water'!$A$4:$U$352,MATCH($B99,'Mapping water'!$B$4:$B$352,0),MATCH(BT$4,'Mapping water'!$A$4:$U$4,0))*$H99</f>
        <v>81558.900000000009</v>
      </c>
      <c r="CM99" s="27">
        <f>INDEX('Mapping water'!$A$4:$U$352,MATCH($B99,'Mapping water'!$B$4:$B$352,0),MATCH(BU$4,'Mapping water'!$A$4:$U$4,0))*$H99</f>
        <v>0</v>
      </c>
      <c r="CN99" s="27">
        <f>INDEX('Mapping water'!$A$4:$U$352,MATCH($B99,'Mapping water'!$B$4:$B$352,0),MATCH(BV$4,'Mapping water'!$A$4:$U$4,0))*$H99</f>
        <v>0</v>
      </c>
      <c r="CO99" s="27">
        <f>INDEX('Mapping water'!$A$4:$U$352,MATCH($B99,'Mapping water'!$B$4:$B$352,0),MATCH(BW$4,'Mapping water'!$A$4:$U$4,0))*$H99</f>
        <v>0</v>
      </c>
      <c r="CP99" s="27">
        <f>INDEX('Mapping water'!$A$4:$U$352,MATCH($B99,'Mapping water'!$B$4:$B$352,0),MATCH(BX$4,'Mapping water'!$A$4:$U$4,0))*$H99</f>
        <v>19131.099999999995</v>
      </c>
      <c r="CQ99" s="27">
        <f>INDEX('Mapping water'!$A$4:$U$352,MATCH($B99,'Mapping water'!$B$4:$B$352,0),MATCH(BY$4,'Mapping water'!$A$4:$U$4,0))*$H99</f>
        <v>0</v>
      </c>
      <c r="CR99" s="27">
        <f>INDEX('Mapping water'!$A$4:$U$352,MATCH($B99,'Mapping water'!$B$4:$B$352,0),MATCH(BZ$4,'Mapping water'!$A$4:$U$4,0))*$H99</f>
        <v>0</v>
      </c>
      <c r="CS99" s="27">
        <f>INDEX('Mapping water'!$A$4:$U$352,MATCH($B99,'Mapping water'!$B$4:$B$352,0),MATCH(CA$4,'Mapping water'!$A$4:$U$4,0))*$H99</f>
        <v>0</v>
      </c>
      <c r="CT99" s="27">
        <f>INDEX('Mapping water'!$A$4:$U$352,MATCH($B99,'Mapping water'!$B$4:$B$352,0),MATCH(CB$4,'Mapping water'!$A$4:$U$4,0))*$H99</f>
        <v>0</v>
      </c>
      <c r="CU99" s="27">
        <f>INDEX('Mapping water'!$A$4:$U$352,MATCH($B99,'Mapping water'!$B$4:$B$352,0),MATCH(CC$4,'Mapping water'!$A$4:$U$4,0))*$H99</f>
        <v>0</v>
      </c>
      <c r="CV99" s="27">
        <f>INDEX('Mapping water'!$A$4:$U$352,MATCH($B99,'Mapping water'!$B$4:$B$352,0),MATCH(CD$4,'Mapping water'!$A$4:$U$4,0))*$H99</f>
        <v>0</v>
      </c>
      <c r="CW99" s="27">
        <f>INDEX('Mapping water'!$A$4:$U$352,MATCH($B99,'Mapping water'!$B$4:$B$352,0),MATCH(CE$4,'Mapping water'!$A$4:$U$4,0))*$H99</f>
        <v>0</v>
      </c>
      <c r="CX99" s="27">
        <f>INDEX('Mapping water'!$A$4:$U$352,MATCH($B99,'Mapping water'!$B$4:$B$352,0),MATCH(CF$4,'Mapping water'!$A$4:$U$4,0))*$I99</f>
        <v>0</v>
      </c>
      <c r="CY99" s="27">
        <f>INDEX('Mapping water'!$A$4:$U$352,MATCH($B99,'Mapping water'!$B$4:$B$352,0),MATCH(CG$4,'Mapping water'!$A$4:$U$4,0))*$I99</f>
        <v>0</v>
      </c>
      <c r="CZ99" s="27">
        <f>INDEX('Mapping water'!$A$4:$U$352,MATCH($B99,'Mapping water'!$B$4:$B$352,0),MATCH(CH$4,'Mapping water'!$A$4:$U$4,0))*$I99</f>
        <v>0</v>
      </c>
      <c r="DA99" s="27">
        <f>INDEX('Mapping water'!$A$4:$U$352,MATCH($B99,'Mapping water'!$B$4:$B$352,0),MATCH(CI$4,'Mapping water'!$A$4:$U$4,0))*$I99</f>
        <v>0</v>
      </c>
      <c r="DB99" s="27">
        <f>INDEX('Mapping water'!$A$4:$U$352,MATCH($B99,'Mapping water'!$B$4:$B$352,0),MATCH(CJ$4,'Mapping water'!$A$4:$U$4,0))*$I99</f>
        <v>0</v>
      </c>
      <c r="DC99" s="27">
        <f>INDEX('Mapping water'!$A$4:$U$352,MATCH($B99,'Mapping water'!$B$4:$B$352,0),MATCH(CK$4,'Mapping water'!$A$4:$U$4,0))*$I99</f>
        <v>0</v>
      </c>
      <c r="DD99" s="27">
        <f>INDEX('Mapping water'!$A$4:$U$352,MATCH($B99,'Mapping water'!$B$4:$B$352,0),MATCH(CL$4,'Mapping water'!$A$4:$U$4,0))*$I99</f>
        <v>82142.100000000006</v>
      </c>
      <c r="DE99" s="27">
        <f>INDEX('Mapping water'!$A$4:$U$352,MATCH($B99,'Mapping water'!$B$4:$B$352,0),MATCH(CM$4,'Mapping water'!$A$4:$U$4,0))*$I99</f>
        <v>0</v>
      </c>
      <c r="DF99" s="27">
        <f>INDEX('Mapping water'!$A$4:$U$352,MATCH($B99,'Mapping water'!$B$4:$B$352,0),MATCH(CN$4,'Mapping water'!$A$4:$U$4,0))*$I99</f>
        <v>0</v>
      </c>
      <c r="DG99" s="27">
        <f>INDEX('Mapping water'!$A$4:$U$352,MATCH($B99,'Mapping water'!$B$4:$B$352,0),MATCH(CO$4,'Mapping water'!$A$4:$U$4,0))*$I99</f>
        <v>0</v>
      </c>
      <c r="DH99" s="27">
        <f>INDEX('Mapping water'!$A$4:$U$352,MATCH($B99,'Mapping water'!$B$4:$B$352,0),MATCH(CP$4,'Mapping water'!$A$4:$U$4,0))*$I99</f>
        <v>19267.899999999994</v>
      </c>
      <c r="DI99" s="27">
        <f>INDEX('Mapping water'!$A$4:$U$352,MATCH($B99,'Mapping water'!$B$4:$B$352,0),MATCH(CQ$4,'Mapping water'!$A$4:$U$4,0))*$I99</f>
        <v>0</v>
      </c>
      <c r="DJ99" s="27">
        <f>INDEX('Mapping water'!$A$4:$U$352,MATCH($B99,'Mapping water'!$B$4:$B$352,0),MATCH(CR$4,'Mapping water'!$A$4:$U$4,0))*$I99</f>
        <v>0</v>
      </c>
      <c r="DK99" s="27">
        <f>INDEX('Mapping water'!$A$4:$U$352,MATCH($B99,'Mapping water'!$B$4:$B$352,0),MATCH(CS$4,'Mapping water'!$A$4:$U$4,0))*$I99</f>
        <v>0</v>
      </c>
      <c r="DL99" s="27">
        <f>INDEX('Mapping water'!$A$4:$U$352,MATCH($B99,'Mapping water'!$B$4:$B$352,0),MATCH(CT$4,'Mapping water'!$A$4:$U$4,0))*$I99</f>
        <v>0</v>
      </c>
      <c r="DM99" s="27">
        <f>INDEX('Mapping water'!$A$4:$U$352,MATCH($B99,'Mapping water'!$B$4:$B$352,0),MATCH(CU$4,'Mapping water'!$A$4:$U$4,0))*$I99</f>
        <v>0</v>
      </c>
      <c r="DN99" s="27">
        <f>INDEX('Mapping water'!$A$4:$U$352,MATCH($B99,'Mapping water'!$B$4:$B$352,0),MATCH(CV$4,'Mapping water'!$A$4:$U$4,0))*$I99</f>
        <v>0</v>
      </c>
      <c r="DO99" s="27">
        <f>INDEX('Mapping water'!$A$4:$U$352,MATCH($B99,'Mapping water'!$B$4:$B$352,0),MATCH(CW$4,'Mapping water'!$A$4:$U$4,0))*$I99</f>
        <v>0</v>
      </c>
      <c r="DP99" s="27">
        <f>INDEX('Mapping water'!$A$4:$U$352,MATCH($B99,'Mapping water'!$B$4:$B$352,0),MATCH(CX$4,'Mapping water'!$A$4:$U$4,0))*$J99</f>
        <v>0</v>
      </c>
      <c r="DQ99" s="27">
        <f>INDEX('Mapping water'!$A$4:$U$352,MATCH($B99,'Mapping water'!$B$4:$B$352,0),MATCH(CY$4,'Mapping water'!$A$4:$U$4,0))*$J99</f>
        <v>0</v>
      </c>
      <c r="DR99" s="27">
        <f>INDEX('Mapping water'!$A$4:$U$352,MATCH($B99,'Mapping water'!$B$4:$B$352,0),MATCH(CZ$4,'Mapping water'!$A$4:$U$4,0))*$J99</f>
        <v>0</v>
      </c>
      <c r="DS99" s="27">
        <f>INDEX('Mapping water'!$A$4:$U$352,MATCH($B99,'Mapping water'!$B$4:$B$352,0),MATCH(DA$4,'Mapping water'!$A$4:$U$4,0))*$J99</f>
        <v>0</v>
      </c>
      <c r="DT99" s="27">
        <f>INDEX('Mapping water'!$A$4:$U$352,MATCH($B99,'Mapping water'!$B$4:$B$352,0),MATCH(DB$4,'Mapping water'!$A$4:$U$4,0))*$J99</f>
        <v>0</v>
      </c>
      <c r="DU99" s="27">
        <f>INDEX('Mapping water'!$A$4:$U$352,MATCH($B99,'Mapping water'!$B$4:$B$352,0),MATCH(DC$4,'Mapping water'!$A$4:$U$4,0))*$J99</f>
        <v>0</v>
      </c>
      <c r="DV99" s="27">
        <f>INDEX('Mapping water'!$A$4:$U$352,MATCH($B99,'Mapping water'!$B$4:$B$352,0),MATCH(DD$4,'Mapping water'!$A$4:$U$4,0))*$J99</f>
        <v>82701.810000000012</v>
      </c>
      <c r="DW99" s="27">
        <f>INDEX('Mapping water'!$A$4:$U$352,MATCH($B99,'Mapping water'!$B$4:$B$352,0),MATCH(DE$4,'Mapping water'!$A$4:$U$4,0))*$J99</f>
        <v>0</v>
      </c>
      <c r="DX99" s="27">
        <f>INDEX('Mapping water'!$A$4:$U$352,MATCH($B99,'Mapping water'!$B$4:$B$352,0),MATCH(DF$4,'Mapping water'!$A$4:$U$4,0))*$J99</f>
        <v>0</v>
      </c>
      <c r="DY99" s="27">
        <f>INDEX('Mapping water'!$A$4:$U$352,MATCH($B99,'Mapping water'!$B$4:$B$352,0),MATCH(DG$4,'Mapping water'!$A$4:$U$4,0))*$J99</f>
        <v>0</v>
      </c>
      <c r="DZ99" s="27">
        <f>INDEX('Mapping water'!$A$4:$U$352,MATCH($B99,'Mapping water'!$B$4:$B$352,0),MATCH(DH$4,'Mapping water'!$A$4:$U$4,0))*$J99</f>
        <v>19399.189999999995</v>
      </c>
      <c r="EA99" s="27">
        <f>INDEX('Mapping water'!$A$4:$U$352,MATCH($B99,'Mapping water'!$B$4:$B$352,0),MATCH(DI$4,'Mapping water'!$A$4:$U$4,0))*$J99</f>
        <v>0</v>
      </c>
      <c r="EB99" s="27">
        <f>INDEX('Mapping water'!$A$4:$U$352,MATCH($B99,'Mapping water'!$B$4:$B$352,0),MATCH(DJ$4,'Mapping water'!$A$4:$U$4,0))*$J99</f>
        <v>0</v>
      </c>
      <c r="EC99" s="27">
        <f>INDEX('Mapping water'!$A$4:$U$352,MATCH($B99,'Mapping water'!$B$4:$B$352,0),MATCH(DK$4,'Mapping water'!$A$4:$U$4,0))*$J99</f>
        <v>0</v>
      </c>
      <c r="ED99" s="27">
        <f>INDEX('Mapping water'!$A$4:$U$352,MATCH($B99,'Mapping water'!$B$4:$B$352,0),MATCH(DL$4,'Mapping water'!$A$4:$U$4,0))*$J99</f>
        <v>0</v>
      </c>
      <c r="EE99" s="27">
        <f>INDEX('Mapping water'!$A$4:$U$352,MATCH($B99,'Mapping water'!$B$4:$B$352,0),MATCH(DM$4,'Mapping water'!$A$4:$U$4,0))*$J99</f>
        <v>0</v>
      </c>
      <c r="EF99" s="27">
        <f>INDEX('Mapping water'!$A$4:$U$352,MATCH($B99,'Mapping water'!$B$4:$B$352,0),MATCH(DN$4,'Mapping water'!$A$4:$U$4,0))*$J99</f>
        <v>0</v>
      </c>
      <c r="EG99" s="27">
        <f>INDEX('Mapping water'!$A$4:$U$352,MATCH($B99,'Mapping water'!$B$4:$B$352,0),MATCH(DO$4,'Mapping water'!$A$4:$U$4,0))*$J99</f>
        <v>0</v>
      </c>
      <c r="EH99" s="27">
        <f>INDEX('Mapping water'!$A$4:$U$352,MATCH($B99,'Mapping water'!$B$4:$B$352,0),MATCH(DP$4,'Mapping water'!$A$4:$U$4,0))*$K99</f>
        <v>0</v>
      </c>
      <c r="EI99" s="27">
        <f>INDEX('Mapping water'!$A$4:$U$352,MATCH($B99,'Mapping water'!$B$4:$B$352,0),MATCH(DQ$4,'Mapping water'!$A$4:$U$4,0))*$K99</f>
        <v>0</v>
      </c>
      <c r="EJ99" s="27">
        <f>INDEX('Mapping water'!$A$4:$U$352,MATCH($B99,'Mapping water'!$B$4:$B$352,0),MATCH(DR$4,'Mapping water'!$A$4:$U$4,0))*$K99</f>
        <v>0</v>
      </c>
      <c r="EK99" s="27">
        <f>INDEX('Mapping water'!$A$4:$U$352,MATCH($B99,'Mapping water'!$B$4:$B$352,0),MATCH(DS$4,'Mapping water'!$A$4:$U$4,0))*$K99</f>
        <v>0</v>
      </c>
      <c r="EL99" s="27">
        <f>INDEX('Mapping water'!$A$4:$U$352,MATCH($B99,'Mapping water'!$B$4:$B$352,0),MATCH(DT$4,'Mapping water'!$A$4:$U$4,0))*$K99</f>
        <v>0</v>
      </c>
      <c r="EM99" s="27">
        <f>INDEX('Mapping water'!$A$4:$U$352,MATCH($B99,'Mapping water'!$B$4:$B$352,0),MATCH(DU$4,'Mapping water'!$A$4:$U$4,0))*$K99</f>
        <v>0</v>
      </c>
      <c r="EN99" s="27">
        <f>INDEX('Mapping water'!$A$4:$U$352,MATCH($B99,'Mapping water'!$B$4:$B$352,0),MATCH(DV$4,'Mapping water'!$A$4:$U$4,0))*$K99</f>
        <v>83208.87000000001</v>
      </c>
      <c r="EO99" s="27">
        <f>INDEX('Mapping water'!$A$4:$U$352,MATCH($B99,'Mapping water'!$B$4:$B$352,0),MATCH(DW$4,'Mapping water'!$A$4:$U$4,0))*$K99</f>
        <v>0</v>
      </c>
      <c r="EP99" s="27">
        <f>INDEX('Mapping water'!$A$4:$U$352,MATCH($B99,'Mapping water'!$B$4:$B$352,0),MATCH(DX$4,'Mapping water'!$A$4:$U$4,0))*$K99</f>
        <v>0</v>
      </c>
      <c r="EQ99" s="27">
        <f>INDEX('Mapping water'!$A$4:$U$352,MATCH($B99,'Mapping water'!$B$4:$B$352,0),MATCH(DY$4,'Mapping water'!$A$4:$U$4,0))*$K99</f>
        <v>0</v>
      </c>
      <c r="ER99" s="27">
        <f>INDEX('Mapping water'!$A$4:$U$352,MATCH($B99,'Mapping water'!$B$4:$B$352,0),MATCH(DZ$4,'Mapping water'!$A$4:$U$4,0))*$K99</f>
        <v>19518.129999999994</v>
      </c>
      <c r="ES99" s="27">
        <f>INDEX('Mapping water'!$A$4:$U$352,MATCH($B99,'Mapping water'!$B$4:$B$352,0),MATCH(EA$4,'Mapping water'!$A$4:$U$4,0))*$K99</f>
        <v>0</v>
      </c>
      <c r="ET99" s="27">
        <f>INDEX('Mapping water'!$A$4:$U$352,MATCH($B99,'Mapping water'!$B$4:$B$352,0),MATCH(EB$4,'Mapping water'!$A$4:$U$4,0))*$K99</f>
        <v>0</v>
      </c>
      <c r="EU99" s="27">
        <f>INDEX('Mapping water'!$A$4:$U$352,MATCH($B99,'Mapping water'!$B$4:$B$352,0),MATCH(EC$4,'Mapping water'!$A$4:$U$4,0))*$K99</f>
        <v>0</v>
      </c>
      <c r="EV99" s="27">
        <f>INDEX('Mapping water'!$A$4:$U$352,MATCH($B99,'Mapping water'!$B$4:$B$352,0),MATCH(ED$4,'Mapping water'!$A$4:$U$4,0))*$K99</f>
        <v>0</v>
      </c>
      <c r="EW99" s="27">
        <f>INDEX('Mapping water'!$A$4:$U$352,MATCH($B99,'Mapping water'!$B$4:$B$352,0),MATCH(EE$4,'Mapping water'!$A$4:$U$4,0))*$K99</f>
        <v>0</v>
      </c>
      <c r="EX99" s="27">
        <f>INDEX('Mapping water'!$A$4:$U$352,MATCH($B99,'Mapping water'!$B$4:$B$352,0),MATCH(EF$4,'Mapping water'!$A$4:$U$4,0))*$K99</f>
        <v>0</v>
      </c>
      <c r="EY99" s="27">
        <f>INDEX('Mapping water'!$A$4:$U$352,MATCH($B99,'Mapping water'!$B$4:$B$352,0),MATCH(EG$4,'Mapping water'!$A$4:$U$4,0))*$K99</f>
        <v>0</v>
      </c>
    </row>
    <row r="100" spans="1:155" x14ac:dyDescent="0.2">
      <c r="A100" s="26" t="s">
        <v>220</v>
      </c>
      <c r="B100" s="26" t="s">
        <v>221</v>
      </c>
      <c r="C100" s="26" t="s">
        <v>24</v>
      </c>
      <c r="D100" s="27">
        <f>INDEX('Households England'!S$6:S$375,MATCH('Mapping HH to population water'!$B100,'Households England'!$B$6:$B$375,0))</f>
        <v>102984</v>
      </c>
      <c r="E100" s="27">
        <f>INDEX('Households England'!T$6:T$375,MATCH('Mapping HH to population water'!$B100,'Households England'!$B$6:$B$375,0))</f>
        <v>103482</v>
      </c>
      <c r="F100" s="27">
        <f>INDEX('Households England'!U$6:U$375,MATCH('Mapping HH to population water'!$B100,'Households England'!$B$6:$B$375,0))</f>
        <v>104354</v>
      </c>
      <c r="G100" s="27">
        <f>INDEX('Households England'!V$6:V$375,MATCH('Mapping HH to population water'!$B100,'Households England'!$B$6:$B$375,0))</f>
        <v>105154</v>
      </c>
      <c r="H100" s="27">
        <f>INDEX('Households England'!W$6:W$375,MATCH('Mapping HH to population water'!$B100,'Households England'!$B$6:$B$375,0))</f>
        <v>105899</v>
      </c>
      <c r="I100" s="27">
        <f>INDEX('Households England'!X$6:X$375,MATCH('Mapping HH to population water'!$B100,'Households England'!$B$6:$B$375,0))</f>
        <v>106709</v>
      </c>
      <c r="J100" s="27">
        <f>INDEX('Households England'!Y$6:Y$375,MATCH('Mapping HH to population water'!$B100,'Households England'!$B$6:$B$375,0))</f>
        <v>107495</v>
      </c>
      <c r="K100" s="27">
        <f>INDEX('Households England'!Z$6:Z$375,MATCH('Mapping HH to population water'!$B100,'Households England'!$B$6:$B$375,0))</f>
        <v>108290</v>
      </c>
      <c r="L100" s="27">
        <f>INDEX('Mapping water'!$A$4:$U$352,MATCH($B100,'Mapping water'!$B$4:$B$352,0),MATCH(L$4,'Mapping water'!$A$4:$U$4,0))*$D100</f>
        <v>0</v>
      </c>
      <c r="M100" s="27">
        <f>INDEX('Mapping water'!$A$4:$U$352,MATCH($B100,'Mapping water'!$B$4:$B$352,0),MATCH(M$4,'Mapping water'!$A$4:$U$4,0))*$D100</f>
        <v>102984</v>
      </c>
      <c r="N100" s="27">
        <f>INDEX('Mapping water'!$A$4:$U$352,MATCH($B100,'Mapping water'!$B$4:$B$352,0),MATCH(N$4,'Mapping water'!$A$4:$U$4,0))*$D100</f>
        <v>0</v>
      </c>
      <c r="O100" s="27">
        <f>INDEX('Mapping water'!$A$4:$U$352,MATCH($B100,'Mapping water'!$B$4:$B$352,0),MATCH(O$4,'Mapping water'!$A$4:$U$4,0))*$D100</f>
        <v>0</v>
      </c>
      <c r="P100" s="27">
        <f>INDEX('Mapping water'!$A$4:$U$352,MATCH($B100,'Mapping water'!$B$4:$B$352,0),MATCH(P$4,'Mapping water'!$A$4:$U$4,0))*$D100</f>
        <v>0</v>
      </c>
      <c r="Q100" s="27">
        <f>INDEX('Mapping water'!$A$4:$U$352,MATCH($B100,'Mapping water'!$B$4:$B$352,0),MATCH(Q$4,'Mapping water'!$A$4:$U$4,0))*$D100</f>
        <v>0</v>
      </c>
      <c r="R100" s="27">
        <f>INDEX('Mapping water'!$A$4:$U$352,MATCH($B100,'Mapping water'!$B$4:$B$352,0),MATCH(R$4,'Mapping water'!$A$4:$U$4,0))*$D100</f>
        <v>0</v>
      </c>
      <c r="S100" s="27">
        <f>INDEX('Mapping water'!$A$4:$U$352,MATCH($B100,'Mapping water'!$B$4:$B$352,0),MATCH(S$4,'Mapping water'!$A$4:$U$4,0))*$D100</f>
        <v>0</v>
      </c>
      <c r="T100" s="27">
        <f>INDEX('Mapping water'!$A$4:$U$352,MATCH($B100,'Mapping water'!$B$4:$B$352,0),MATCH(T$4,'Mapping water'!$A$4:$U$4,0))*$D100</f>
        <v>0</v>
      </c>
      <c r="U100" s="27">
        <f>INDEX('Mapping water'!$A$4:$U$352,MATCH($B100,'Mapping water'!$B$4:$B$352,0),MATCH(U$4,'Mapping water'!$A$4:$U$4,0))*$D100</f>
        <v>0</v>
      </c>
      <c r="V100" s="27">
        <f>INDEX('Mapping water'!$A$4:$U$352,MATCH($B100,'Mapping water'!$B$4:$B$352,0),MATCH(V$4,'Mapping water'!$A$4:$U$4,0))*$D100</f>
        <v>0</v>
      </c>
      <c r="W100" s="27">
        <f>INDEX('Mapping water'!$A$4:$U$352,MATCH($B100,'Mapping water'!$B$4:$B$352,0),MATCH(W$4,'Mapping water'!$A$4:$U$4,0))*$D100</f>
        <v>0</v>
      </c>
      <c r="X100" s="27">
        <f>INDEX('Mapping water'!$A$4:$U$352,MATCH($B100,'Mapping water'!$B$4:$B$352,0),MATCH(X$4,'Mapping water'!$A$4:$U$4,0))*$D100</f>
        <v>0</v>
      </c>
      <c r="Y100" s="27">
        <f>INDEX('Mapping water'!$A$4:$U$352,MATCH($B100,'Mapping water'!$B$4:$B$352,0),MATCH(Y$4,'Mapping water'!$A$4:$U$4,0))*$D100</f>
        <v>0</v>
      </c>
      <c r="Z100" s="27">
        <f>INDEX('Mapping water'!$A$4:$U$352,MATCH($B100,'Mapping water'!$B$4:$B$352,0),MATCH(Z$4,'Mapping water'!$A$4:$U$4,0))*$D100</f>
        <v>0</v>
      </c>
      <c r="AA100" s="27">
        <f>INDEX('Mapping water'!$A$4:$U$352,MATCH($B100,'Mapping water'!$B$4:$B$352,0),MATCH(AA$4,'Mapping water'!$A$4:$U$4,0))*$D100</f>
        <v>0</v>
      </c>
      <c r="AB100" s="27">
        <f>INDEX('Mapping water'!$A$4:$U$352,MATCH($B100,'Mapping water'!$B$4:$B$352,0),MATCH(AB$4,'Mapping water'!$A$4:$U$4,0))*$D100</f>
        <v>0</v>
      </c>
      <c r="AC100" s="27">
        <f>INDEX('Mapping water'!$A$4:$U$352,MATCH($B100,'Mapping water'!$B$4:$B$352,0),MATCH(AC$4,'Mapping water'!$A$4:$U$4,0))*$D100</f>
        <v>0</v>
      </c>
      <c r="AD100" s="27">
        <f>INDEX('Mapping water'!$A$4:$U$352,MATCH($B100,'Mapping water'!$B$4:$B$352,0),MATCH(AD$4,'Mapping water'!$A$4:$U$4,0))*$E100</f>
        <v>0</v>
      </c>
      <c r="AE100" s="27">
        <f>INDEX('Mapping water'!$A$4:$U$352,MATCH($B100,'Mapping water'!$B$4:$B$352,0),MATCH(AE$4,'Mapping water'!$A$4:$U$4,0))*$E100</f>
        <v>103482</v>
      </c>
      <c r="AF100" s="27">
        <f>INDEX('Mapping water'!$A$4:$U$352,MATCH($B100,'Mapping water'!$B$4:$B$352,0),MATCH(AF$4,'Mapping water'!$A$4:$U$4,0))*$E100</f>
        <v>0</v>
      </c>
      <c r="AG100" s="27">
        <f>INDEX('Mapping water'!$A$4:$U$352,MATCH($B100,'Mapping water'!$B$4:$B$352,0),MATCH(AG$4,'Mapping water'!$A$4:$U$4,0))*$E100</f>
        <v>0</v>
      </c>
      <c r="AH100" s="27">
        <f>INDEX('Mapping water'!$A$4:$U$352,MATCH($B100,'Mapping water'!$B$4:$B$352,0),MATCH(AH$4,'Mapping water'!$A$4:$U$4,0))*$E100</f>
        <v>0</v>
      </c>
      <c r="AI100" s="27">
        <f>INDEX('Mapping water'!$A$4:$U$352,MATCH($B100,'Mapping water'!$B$4:$B$352,0),MATCH(AI$4,'Mapping water'!$A$4:$U$4,0))*$E100</f>
        <v>0</v>
      </c>
      <c r="AJ100" s="27">
        <f>INDEX('Mapping water'!$A$4:$U$352,MATCH($B100,'Mapping water'!$B$4:$B$352,0),MATCH(AJ$4,'Mapping water'!$A$4:$U$4,0))*$E100</f>
        <v>0</v>
      </c>
      <c r="AK100" s="27">
        <f>INDEX('Mapping water'!$A$4:$U$352,MATCH($B100,'Mapping water'!$B$4:$B$352,0),MATCH(AK$4,'Mapping water'!$A$4:$U$4,0))*$E100</f>
        <v>0</v>
      </c>
      <c r="AL100" s="27">
        <f>INDEX('Mapping water'!$A$4:$U$352,MATCH($B100,'Mapping water'!$B$4:$B$352,0),MATCH(AL$4,'Mapping water'!$A$4:$U$4,0))*$E100</f>
        <v>0</v>
      </c>
      <c r="AM100" s="27">
        <f>INDEX('Mapping water'!$A$4:$U$352,MATCH($B100,'Mapping water'!$B$4:$B$352,0),MATCH(AM$4,'Mapping water'!$A$4:$U$4,0))*$E100</f>
        <v>0</v>
      </c>
      <c r="AN100" s="27">
        <f>INDEX('Mapping water'!$A$4:$U$352,MATCH($B100,'Mapping water'!$B$4:$B$352,0),MATCH(AN$4,'Mapping water'!$A$4:$U$4,0))*$E100</f>
        <v>0</v>
      </c>
      <c r="AO100" s="27">
        <f>INDEX('Mapping water'!$A$4:$U$352,MATCH($B100,'Mapping water'!$B$4:$B$352,0),MATCH(AO$4,'Mapping water'!$A$4:$U$4,0))*$E100</f>
        <v>0</v>
      </c>
      <c r="AP100" s="27">
        <f>INDEX('Mapping water'!$A$4:$U$352,MATCH($B100,'Mapping water'!$B$4:$B$352,0),MATCH(AP$4,'Mapping water'!$A$4:$U$4,0))*$E100</f>
        <v>0</v>
      </c>
      <c r="AQ100" s="27">
        <f>INDEX('Mapping water'!$A$4:$U$352,MATCH($B100,'Mapping water'!$B$4:$B$352,0),MATCH(AQ$4,'Mapping water'!$A$4:$U$4,0))*$E100</f>
        <v>0</v>
      </c>
      <c r="AR100" s="27">
        <f>INDEX('Mapping water'!$A$4:$U$352,MATCH($B100,'Mapping water'!$B$4:$B$352,0),MATCH(AR$4,'Mapping water'!$A$4:$U$4,0))*$E100</f>
        <v>0</v>
      </c>
      <c r="AS100" s="27">
        <f>INDEX('Mapping water'!$A$4:$U$352,MATCH($B100,'Mapping water'!$B$4:$B$352,0),MATCH(AS$4,'Mapping water'!$A$4:$U$4,0))*$E100</f>
        <v>0</v>
      </c>
      <c r="AT100" s="27">
        <f>INDEX('Mapping water'!$A$4:$U$352,MATCH($B100,'Mapping water'!$B$4:$B$352,0),MATCH(AT$4,'Mapping water'!$A$4:$U$4,0))*$E100</f>
        <v>0</v>
      </c>
      <c r="AU100" s="27">
        <f>INDEX('Mapping water'!$A$4:$U$352,MATCH($B100,'Mapping water'!$B$4:$B$352,0),MATCH(AU$4,'Mapping water'!$A$4:$U$4,0))*$E100</f>
        <v>0</v>
      </c>
      <c r="AV100" s="27">
        <f>INDEX('Mapping water'!$A$4:$U$352,MATCH($B100,'Mapping water'!$B$4:$B$352,0),MATCH(AD$4,'Mapping water'!$A$4:$U$4,0))*$F100</f>
        <v>0</v>
      </c>
      <c r="AW100" s="27">
        <f>INDEX('Mapping water'!$A$4:$U$352,MATCH($B100,'Mapping water'!$B$4:$B$352,0),MATCH(AE$4,'Mapping water'!$A$4:$U$4,0))*$F100</f>
        <v>104354</v>
      </c>
      <c r="AX100" s="27">
        <f>INDEX('Mapping water'!$A$4:$U$352,MATCH($B100,'Mapping water'!$B$4:$B$352,0),MATCH(AF$4,'Mapping water'!$A$4:$U$4,0))*$F100</f>
        <v>0</v>
      </c>
      <c r="AY100" s="27">
        <f>INDEX('Mapping water'!$A$4:$U$352,MATCH($B100,'Mapping water'!$B$4:$B$352,0),MATCH(AG$4,'Mapping water'!$A$4:$U$4,0))*$F100</f>
        <v>0</v>
      </c>
      <c r="AZ100" s="27">
        <f>INDEX('Mapping water'!$A$4:$U$352,MATCH($B100,'Mapping water'!$B$4:$B$352,0),MATCH(AH$4,'Mapping water'!$A$4:$U$4,0))*$F100</f>
        <v>0</v>
      </c>
      <c r="BA100" s="27">
        <f>INDEX('Mapping water'!$A$4:$U$352,MATCH($B100,'Mapping water'!$B$4:$B$352,0),MATCH(AI$4,'Mapping water'!$A$4:$U$4,0))*$F100</f>
        <v>0</v>
      </c>
      <c r="BB100" s="27">
        <f>INDEX('Mapping water'!$A$4:$U$352,MATCH($B100,'Mapping water'!$B$4:$B$352,0),MATCH(AJ$4,'Mapping water'!$A$4:$U$4,0))*$F100</f>
        <v>0</v>
      </c>
      <c r="BC100" s="27">
        <f>INDEX('Mapping water'!$A$4:$U$352,MATCH($B100,'Mapping water'!$B$4:$B$352,0),MATCH(AK$4,'Mapping water'!$A$4:$U$4,0))*$F100</f>
        <v>0</v>
      </c>
      <c r="BD100" s="27">
        <f>INDEX('Mapping water'!$A$4:$U$352,MATCH($B100,'Mapping water'!$B$4:$B$352,0),MATCH(AL$4,'Mapping water'!$A$4:$U$4,0))*$F100</f>
        <v>0</v>
      </c>
      <c r="BE100" s="27">
        <f>INDEX('Mapping water'!$A$4:$U$352,MATCH($B100,'Mapping water'!$B$4:$B$352,0),MATCH(AM$4,'Mapping water'!$A$4:$U$4,0))*$F100</f>
        <v>0</v>
      </c>
      <c r="BF100" s="27">
        <f>INDEX('Mapping water'!$A$4:$U$352,MATCH($B100,'Mapping water'!$B$4:$B$352,0),MATCH(AN$4,'Mapping water'!$A$4:$U$4,0))*$F100</f>
        <v>0</v>
      </c>
      <c r="BG100" s="27">
        <f>INDEX('Mapping water'!$A$4:$U$352,MATCH($B100,'Mapping water'!$B$4:$B$352,0),MATCH(AO$4,'Mapping water'!$A$4:$U$4,0))*$F100</f>
        <v>0</v>
      </c>
      <c r="BH100" s="27">
        <f>INDEX('Mapping water'!$A$4:$U$352,MATCH($B100,'Mapping water'!$B$4:$B$352,0),MATCH(AP$4,'Mapping water'!$A$4:$U$4,0))*$F100</f>
        <v>0</v>
      </c>
      <c r="BI100" s="27">
        <f>INDEX('Mapping water'!$A$4:$U$352,MATCH($B100,'Mapping water'!$B$4:$B$352,0),MATCH(AQ$4,'Mapping water'!$A$4:$U$4,0))*$F100</f>
        <v>0</v>
      </c>
      <c r="BJ100" s="27">
        <f>INDEX('Mapping water'!$A$4:$U$352,MATCH($B100,'Mapping water'!$B$4:$B$352,0),MATCH(AR$4,'Mapping water'!$A$4:$U$4,0))*$F100</f>
        <v>0</v>
      </c>
      <c r="BK100" s="27">
        <f>INDEX('Mapping water'!$A$4:$U$352,MATCH($B100,'Mapping water'!$B$4:$B$352,0),MATCH(AS$4,'Mapping water'!$A$4:$U$4,0))*$F100</f>
        <v>0</v>
      </c>
      <c r="BL100" s="27">
        <f>INDEX('Mapping water'!$A$4:$U$352,MATCH($B100,'Mapping water'!$B$4:$B$352,0),MATCH(AT$4,'Mapping water'!$A$4:$U$4,0))*$F100</f>
        <v>0</v>
      </c>
      <c r="BM100" s="27">
        <f>INDEX('Mapping water'!$A$4:$U$352,MATCH($B100,'Mapping water'!$B$4:$B$352,0),MATCH(AU$4,'Mapping water'!$A$4:$U$4,0))*$F100</f>
        <v>0</v>
      </c>
      <c r="BN100" s="27">
        <f>INDEX('Mapping water'!$A$4:$U$352,MATCH($B100,'Mapping water'!$B$4:$B$352,0),MATCH(AV$4,'Mapping water'!$A$4:$U$4,0))*$G100</f>
        <v>0</v>
      </c>
      <c r="BO100" s="27">
        <f>INDEX('Mapping water'!$A$4:$U$352,MATCH($B100,'Mapping water'!$B$4:$B$352,0),MATCH(AW$4,'Mapping water'!$A$4:$U$4,0))*$G100</f>
        <v>105154</v>
      </c>
      <c r="BP100" s="27">
        <f>INDEX('Mapping water'!$A$4:$U$352,MATCH($B100,'Mapping water'!$B$4:$B$352,0),MATCH(AX$4,'Mapping water'!$A$4:$U$4,0))*$G100</f>
        <v>0</v>
      </c>
      <c r="BQ100" s="27">
        <f>INDEX('Mapping water'!$A$4:$U$352,MATCH($B100,'Mapping water'!$B$4:$B$352,0),MATCH(AY$4,'Mapping water'!$A$4:$U$4,0))*$G100</f>
        <v>0</v>
      </c>
      <c r="BR100" s="27">
        <f>INDEX('Mapping water'!$A$4:$U$352,MATCH($B100,'Mapping water'!$B$4:$B$352,0),MATCH(AZ$4,'Mapping water'!$A$4:$U$4,0))*$G100</f>
        <v>0</v>
      </c>
      <c r="BS100" s="27">
        <f>INDEX('Mapping water'!$A$4:$U$352,MATCH($B100,'Mapping water'!$B$4:$B$352,0),MATCH(BA$4,'Mapping water'!$A$4:$U$4,0))*$G100</f>
        <v>0</v>
      </c>
      <c r="BT100" s="27">
        <f>INDEX('Mapping water'!$A$4:$U$352,MATCH($B100,'Mapping water'!$B$4:$B$352,0),MATCH(BB$4,'Mapping water'!$A$4:$U$4,0))*$G100</f>
        <v>0</v>
      </c>
      <c r="BU100" s="27">
        <f>INDEX('Mapping water'!$A$4:$U$352,MATCH($B100,'Mapping water'!$B$4:$B$352,0),MATCH(BC$4,'Mapping water'!$A$4:$U$4,0))*$G100</f>
        <v>0</v>
      </c>
      <c r="BV100" s="27">
        <f>INDEX('Mapping water'!$A$4:$U$352,MATCH($B100,'Mapping water'!$B$4:$B$352,0),MATCH(BD$4,'Mapping water'!$A$4:$U$4,0))*$G100</f>
        <v>0</v>
      </c>
      <c r="BW100" s="27">
        <f>INDEX('Mapping water'!$A$4:$U$352,MATCH($B100,'Mapping water'!$B$4:$B$352,0),MATCH(BE$4,'Mapping water'!$A$4:$U$4,0))*$G100</f>
        <v>0</v>
      </c>
      <c r="BX100" s="27">
        <f>INDEX('Mapping water'!$A$4:$U$352,MATCH($B100,'Mapping water'!$B$4:$B$352,0),MATCH(BF$4,'Mapping water'!$A$4:$U$4,0))*$G100</f>
        <v>0</v>
      </c>
      <c r="BY100" s="27">
        <f>INDEX('Mapping water'!$A$4:$U$352,MATCH($B100,'Mapping water'!$B$4:$B$352,0),MATCH(BG$4,'Mapping water'!$A$4:$U$4,0))*$G100</f>
        <v>0</v>
      </c>
      <c r="BZ100" s="27">
        <f>INDEX('Mapping water'!$A$4:$U$352,MATCH($B100,'Mapping water'!$B$4:$B$352,0),MATCH(BH$4,'Mapping water'!$A$4:$U$4,0))*$G100</f>
        <v>0</v>
      </c>
      <c r="CA100" s="27">
        <f>INDEX('Mapping water'!$A$4:$U$352,MATCH($B100,'Mapping water'!$B$4:$B$352,0),MATCH(BI$4,'Mapping water'!$A$4:$U$4,0))*$G100</f>
        <v>0</v>
      </c>
      <c r="CB100" s="27">
        <f>INDEX('Mapping water'!$A$4:$U$352,MATCH($B100,'Mapping water'!$B$4:$B$352,0),MATCH(BJ$4,'Mapping water'!$A$4:$U$4,0))*$G100</f>
        <v>0</v>
      </c>
      <c r="CC100" s="27">
        <f>INDEX('Mapping water'!$A$4:$U$352,MATCH($B100,'Mapping water'!$B$4:$B$352,0),MATCH(BK$4,'Mapping water'!$A$4:$U$4,0))*$G100</f>
        <v>0</v>
      </c>
      <c r="CD100" s="27">
        <f>INDEX('Mapping water'!$A$4:$U$352,MATCH($B100,'Mapping water'!$B$4:$B$352,0),MATCH(BL$4,'Mapping water'!$A$4:$U$4,0))*$G100</f>
        <v>0</v>
      </c>
      <c r="CE100" s="27">
        <f>INDEX('Mapping water'!$A$4:$U$352,MATCH($B100,'Mapping water'!$B$4:$B$352,0),MATCH(BM$4,'Mapping water'!$A$4:$U$4,0))*$G100</f>
        <v>0</v>
      </c>
      <c r="CF100" s="27">
        <f>INDEX('Mapping water'!$A$4:$U$352,MATCH($B100,'Mapping water'!$B$4:$B$352,0),MATCH(BN$4,'Mapping water'!$A$4:$U$4,0))*$H100</f>
        <v>0</v>
      </c>
      <c r="CG100" s="27">
        <f>INDEX('Mapping water'!$A$4:$U$352,MATCH($B100,'Mapping water'!$B$4:$B$352,0),MATCH(BO$4,'Mapping water'!$A$4:$U$4,0))*$H100</f>
        <v>105899</v>
      </c>
      <c r="CH100" s="27">
        <f>INDEX('Mapping water'!$A$4:$U$352,MATCH($B100,'Mapping water'!$B$4:$B$352,0),MATCH(BP$4,'Mapping water'!$A$4:$U$4,0))*$H100</f>
        <v>0</v>
      </c>
      <c r="CI100" s="27">
        <f>INDEX('Mapping water'!$A$4:$U$352,MATCH($B100,'Mapping water'!$B$4:$B$352,0),MATCH(BQ$4,'Mapping water'!$A$4:$U$4,0))*$H100</f>
        <v>0</v>
      </c>
      <c r="CJ100" s="27">
        <f>INDEX('Mapping water'!$A$4:$U$352,MATCH($B100,'Mapping water'!$B$4:$B$352,0),MATCH(BR$4,'Mapping water'!$A$4:$U$4,0))*$H100</f>
        <v>0</v>
      </c>
      <c r="CK100" s="27">
        <f>INDEX('Mapping water'!$A$4:$U$352,MATCH($B100,'Mapping water'!$B$4:$B$352,0),MATCH(BS$4,'Mapping water'!$A$4:$U$4,0))*$H100</f>
        <v>0</v>
      </c>
      <c r="CL100" s="27">
        <f>INDEX('Mapping water'!$A$4:$U$352,MATCH($B100,'Mapping water'!$B$4:$B$352,0),MATCH(BT$4,'Mapping water'!$A$4:$U$4,0))*$H100</f>
        <v>0</v>
      </c>
      <c r="CM100" s="27">
        <f>INDEX('Mapping water'!$A$4:$U$352,MATCH($B100,'Mapping water'!$B$4:$B$352,0),MATCH(BU$4,'Mapping water'!$A$4:$U$4,0))*$H100</f>
        <v>0</v>
      </c>
      <c r="CN100" s="27">
        <f>INDEX('Mapping water'!$A$4:$U$352,MATCH($B100,'Mapping water'!$B$4:$B$352,0),MATCH(BV$4,'Mapping water'!$A$4:$U$4,0))*$H100</f>
        <v>0</v>
      </c>
      <c r="CO100" s="27">
        <f>INDEX('Mapping water'!$A$4:$U$352,MATCH($B100,'Mapping water'!$B$4:$B$352,0),MATCH(BW$4,'Mapping water'!$A$4:$U$4,0))*$H100</f>
        <v>0</v>
      </c>
      <c r="CP100" s="27">
        <f>INDEX('Mapping water'!$A$4:$U$352,MATCH($B100,'Mapping water'!$B$4:$B$352,0),MATCH(BX$4,'Mapping water'!$A$4:$U$4,0))*$H100</f>
        <v>0</v>
      </c>
      <c r="CQ100" s="27">
        <f>INDEX('Mapping water'!$A$4:$U$352,MATCH($B100,'Mapping water'!$B$4:$B$352,0),MATCH(BY$4,'Mapping water'!$A$4:$U$4,0))*$H100</f>
        <v>0</v>
      </c>
      <c r="CR100" s="27">
        <f>INDEX('Mapping water'!$A$4:$U$352,MATCH($B100,'Mapping water'!$B$4:$B$352,0),MATCH(BZ$4,'Mapping water'!$A$4:$U$4,0))*$H100</f>
        <v>0</v>
      </c>
      <c r="CS100" s="27">
        <f>INDEX('Mapping water'!$A$4:$U$352,MATCH($B100,'Mapping water'!$B$4:$B$352,0),MATCH(CA$4,'Mapping water'!$A$4:$U$4,0))*$H100</f>
        <v>0</v>
      </c>
      <c r="CT100" s="27">
        <f>INDEX('Mapping water'!$A$4:$U$352,MATCH($B100,'Mapping water'!$B$4:$B$352,0),MATCH(CB$4,'Mapping water'!$A$4:$U$4,0))*$H100</f>
        <v>0</v>
      </c>
      <c r="CU100" s="27">
        <f>INDEX('Mapping water'!$A$4:$U$352,MATCH($B100,'Mapping water'!$B$4:$B$352,0),MATCH(CC$4,'Mapping water'!$A$4:$U$4,0))*$H100</f>
        <v>0</v>
      </c>
      <c r="CV100" s="27">
        <f>INDEX('Mapping water'!$A$4:$U$352,MATCH($B100,'Mapping water'!$B$4:$B$352,0),MATCH(CD$4,'Mapping water'!$A$4:$U$4,0))*$H100</f>
        <v>0</v>
      </c>
      <c r="CW100" s="27">
        <f>INDEX('Mapping water'!$A$4:$U$352,MATCH($B100,'Mapping water'!$B$4:$B$352,0),MATCH(CE$4,'Mapping water'!$A$4:$U$4,0))*$H100</f>
        <v>0</v>
      </c>
      <c r="CX100" s="27">
        <f>INDEX('Mapping water'!$A$4:$U$352,MATCH($B100,'Mapping water'!$B$4:$B$352,0),MATCH(CF$4,'Mapping water'!$A$4:$U$4,0))*$I100</f>
        <v>0</v>
      </c>
      <c r="CY100" s="27">
        <f>INDEX('Mapping water'!$A$4:$U$352,MATCH($B100,'Mapping water'!$B$4:$B$352,0),MATCH(CG$4,'Mapping water'!$A$4:$U$4,0))*$I100</f>
        <v>106709</v>
      </c>
      <c r="CZ100" s="27">
        <f>INDEX('Mapping water'!$A$4:$U$352,MATCH($B100,'Mapping water'!$B$4:$B$352,0),MATCH(CH$4,'Mapping water'!$A$4:$U$4,0))*$I100</f>
        <v>0</v>
      </c>
      <c r="DA100" s="27">
        <f>INDEX('Mapping water'!$A$4:$U$352,MATCH($B100,'Mapping water'!$B$4:$B$352,0),MATCH(CI$4,'Mapping water'!$A$4:$U$4,0))*$I100</f>
        <v>0</v>
      </c>
      <c r="DB100" s="27">
        <f>INDEX('Mapping water'!$A$4:$U$352,MATCH($B100,'Mapping water'!$B$4:$B$352,0),MATCH(CJ$4,'Mapping water'!$A$4:$U$4,0))*$I100</f>
        <v>0</v>
      </c>
      <c r="DC100" s="27">
        <f>INDEX('Mapping water'!$A$4:$U$352,MATCH($B100,'Mapping water'!$B$4:$B$352,0),MATCH(CK$4,'Mapping water'!$A$4:$U$4,0))*$I100</f>
        <v>0</v>
      </c>
      <c r="DD100" s="27">
        <f>INDEX('Mapping water'!$A$4:$U$352,MATCH($B100,'Mapping water'!$B$4:$B$352,0),MATCH(CL$4,'Mapping water'!$A$4:$U$4,0))*$I100</f>
        <v>0</v>
      </c>
      <c r="DE100" s="27">
        <f>INDEX('Mapping water'!$A$4:$U$352,MATCH($B100,'Mapping water'!$B$4:$B$352,0),MATCH(CM$4,'Mapping water'!$A$4:$U$4,0))*$I100</f>
        <v>0</v>
      </c>
      <c r="DF100" s="27">
        <f>INDEX('Mapping water'!$A$4:$U$352,MATCH($B100,'Mapping water'!$B$4:$B$352,0),MATCH(CN$4,'Mapping water'!$A$4:$U$4,0))*$I100</f>
        <v>0</v>
      </c>
      <c r="DG100" s="27">
        <f>INDEX('Mapping water'!$A$4:$U$352,MATCH($B100,'Mapping water'!$B$4:$B$352,0),MATCH(CO$4,'Mapping water'!$A$4:$U$4,0))*$I100</f>
        <v>0</v>
      </c>
      <c r="DH100" s="27">
        <f>INDEX('Mapping water'!$A$4:$U$352,MATCH($B100,'Mapping water'!$B$4:$B$352,0),MATCH(CP$4,'Mapping water'!$A$4:$U$4,0))*$I100</f>
        <v>0</v>
      </c>
      <c r="DI100" s="27">
        <f>INDEX('Mapping water'!$A$4:$U$352,MATCH($B100,'Mapping water'!$B$4:$B$352,0),MATCH(CQ$4,'Mapping water'!$A$4:$U$4,0))*$I100</f>
        <v>0</v>
      </c>
      <c r="DJ100" s="27">
        <f>INDEX('Mapping water'!$A$4:$U$352,MATCH($B100,'Mapping water'!$B$4:$B$352,0),MATCH(CR$4,'Mapping water'!$A$4:$U$4,0))*$I100</f>
        <v>0</v>
      </c>
      <c r="DK100" s="27">
        <f>INDEX('Mapping water'!$A$4:$U$352,MATCH($B100,'Mapping water'!$B$4:$B$352,0),MATCH(CS$4,'Mapping water'!$A$4:$U$4,0))*$I100</f>
        <v>0</v>
      </c>
      <c r="DL100" s="27">
        <f>INDEX('Mapping water'!$A$4:$U$352,MATCH($B100,'Mapping water'!$B$4:$B$352,0),MATCH(CT$4,'Mapping water'!$A$4:$U$4,0))*$I100</f>
        <v>0</v>
      </c>
      <c r="DM100" s="27">
        <f>INDEX('Mapping water'!$A$4:$U$352,MATCH($B100,'Mapping water'!$B$4:$B$352,0),MATCH(CU$4,'Mapping water'!$A$4:$U$4,0))*$I100</f>
        <v>0</v>
      </c>
      <c r="DN100" s="27">
        <f>INDEX('Mapping water'!$A$4:$U$352,MATCH($B100,'Mapping water'!$B$4:$B$352,0),MATCH(CV$4,'Mapping water'!$A$4:$U$4,0))*$I100</f>
        <v>0</v>
      </c>
      <c r="DO100" s="27">
        <f>INDEX('Mapping water'!$A$4:$U$352,MATCH($B100,'Mapping water'!$B$4:$B$352,0),MATCH(CW$4,'Mapping water'!$A$4:$U$4,0))*$I100</f>
        <v>0</v>
      </c>
      <c r="DP100" s="27">
        <f>INDEX('Mapping water'!$A$4:$U$352,MATCH($B100,'Mapping water'!$B$4:$B$352,0),MATCH(CX$4,'Mapping water'!$A$4:$U$4,0))*$J100</f>
        <v>0</v>
      </c>
      <c r="DQ100" s="27">
        <f>INDEX('Mapping water'!$A$4:$U$352,MATCH($B100,'Mapping water'!$B$4:$B$352,0),MATCH(CY$4,'Mapping water'!$A$4:$U$4,0))*$J100</f>
        <v>107495</v>
      </c>
      <c r="DR100" s="27">
        <f>INDEX('Mapping water'!$A$4:$U$352,MATCH($B100,'Mapping water'!$B$4:$B$352,0),MATCH(CZ$4,'Mapping water'!$A$4:$U$4,0))*$J100</f>
        <v>0</v>
      </c>
      <c r="DS100" s="27">
        <f>INDEX('Mapping water'!$A$4:$U$352,MATCH($B100,'Mapping water'!$B$4:$B$352,0),MATCH(DA$4,'Mapping water'!$A$4:$U$4,0))*$J100</f>
        <v>0</v>
      </c>
      <c r="DT100" s="27">
        <f>INDEX('Mapping water'!$A$4:$U$352,MATCH($B100,'Mapping water'!$B$4:$B$352,0),MATCH(DB$4,'Mapping water'!$A$4:$U$4,0))*$J100</f>
        <v>0</v>
      </c>
      <c r="DU100" s="27">
        <f>INDEX('Mapping water'!$A$4:$U$352,MATCH($B100,'Mapping water'!$B$4:$B$352,0),MATCH(DC$4,'Mapping water'!$A$4:$U$4,0))*$J100</f>
        <v>0</v>
      </c>
      <c r="DV100" s="27">
        <f>INDEX('Mapping water'!$A$4:$U$352,MATCH($B100,'Mapping water'!$B$4:$B$352,0),MATCH(DD$4,'Mapping water'!$A$4:$U$4,0))*$J100</f>
        <v>0</v>
      </c>
      <c r="DW100" s="27">
        <f>INDEX('Mapping water'!$A$4:$U$352,MATCH($B100,'Mapping water'!$B$4:$B$352,0),MATCH(DE$4,'Mapping water'!$A$4:$U$4,0))*$J100</f>
        <v>0</v>
      </c>
      <c r="DX100" s="27">
        <f>INDEX('Mapping water'!$A$4:$U$352,MATCH($B100,'Mapping water'!$B$4:$B$352,0),MATCH(DF$4,'Mapping water'!$A$4:$U$4,0))*$J100</f>
        <v>0</v>
      </c>
      <c r="DY100" s="27">
        <f>INDEX('Mapping water'!$A$4:$U$352,MATCH($B100,'Mapping water'!$B$4:$B$352,0),MATCH(DG$4,'Mapping water'!$A$4:$U$4,0))*$J100</f>
        <v>0</v>
      </c>
      <c r="DZ100" s="27">
        <f>INDEX('Mapping water'!$A$4:$U$352,MATCH($B100,'Mapping water'!$B$4:$B$352,0),MATCH(DH$4,'Mapping water'!$A$4:$U$4,0))*$J100</f>
        <v>0</v>
      </c>
      <c r="EA100" s="27">
        <f>INDEX('Mapping water'!$A$4:$U$352,MATCH($B100,'Mapping water'!$B$4:$B$352,0),MATCH(DI$4,'Mapping water'!$A$4:$U$4,0))*$J100</f>
        <v>0</v>
      </c>
      <c r="EB100" s="27">
        <f>INDEX('Mapping water'!$A$4:$U$352,MATCH($B100,'Mapping water'!$B$4:$B$352,0),MATCH(DJ$4,'Mapping water'!$A$4:$U$4,0))*$J100</f>
        <v>0</v>
      </c>
      <c r="EC100" s="27">
        <f>INDEX('Mapping water'!$A$4:$U$352,MATCH($B100,'Mapping water'!$B$4:$B$352,0),MATCH(DK$4,'Mapping water'!$A$4:$U$4,0))*$J100</f>
        <v>0</v>
      </c>
      <c r="ED100" s="27">
        <f>INDEX('Mapping water'!$A$4:$U$352,MATCH($B100,'Mapping water'!$B$4:$B$352,0),MATCH(DL$4,'Mapping water'!$A$4:$U$4,0))*$J100</f>
        <v>0</v>
      </c>
      <c r="EE100" s="27">
        <f>INDEX('Mapping water'!$A$4:$U$352,MATCH($B100,'Mapping water'!$B$4:$B$352,0),MATCH(DM$4,'Mapping water'!$A$4:$U$4,0))*$J100</f>
        <v>0</v>
      </c>
      <c r="EF100" s="27">
        <f>INDEX('Mapping water'!$A$4:$U$352,MATCH($B100,'Mapping water'!$B$4:$B$352,0),MATCH(DN$4,'Mapping water'!$A$4:$U$4,0))*$J100</f>
        <v>0</v>
      </c>
      <c r="EG100" s="27">
        <f>INDEX('Mapping water'!$A$4:$U$352,MATCH($B100,'Mapping water'!$B$4:$B$352,0),MATCH(DO$4,'Mapping water'!$A$4:$U$4,0))*$J100</f>
        <v>0</v>
      </c>
      <c r="EH100" s="27">
        <f>INDEX('Mapping water'!$A$4:$U$352,MATCH($B100,'Mapping water'!$B$4:$B$352,0),MATCH(DP$4,'Mapping water'!$A$4:$U$4,0))*$K100</f>
        <v>0</v>
      </c>
      <c r="EI100" s="27">
        <f>INDEX('Mapping water'!$A$4:$U$352,MATCH($B100,'Mapping water'!$B$4:$B$352,0),MATCH(DQ$4,'Mapping water'!$A$4:$U$4,0))*$K100</f>
        <v>108290</v>
      </c>
      <c r="EJ100" s="27">
        <f>INDEX('Mapping water'!$A$4:$U$352,MATCH($B100,'Mapping water'!$B$4:$B$352,0),MATCH(DR$4,'Mapping water'!$A$4:$U$4,0))*$K100</f>
        <v>0</v>
      </c>
      <c r="EK100" s="27">
        <f>INDEX('Mapping water'!$A$4:$U$352,MATCH($B100,'Mapping water'!$B$4:$B$352,0),MATCH(DS$4,'Mapping water'!$A$4:$U$4,0))*$K100</f>
        <v>0</v>
      </c>
      <c r="EL100" s="27">
        <f>INDEX('Mapping water'!$A$4:$U$352,MATCH($B100,'Mapping water'!$B$4:$B$352,0),MATCH(DT$4,'Mapping water'!$A$4:$U$4,0))*$K100</f>
        <v>0</v>
      </c>
      <c r="EM100" s="27">
        <f>INDEX('Mapping water'!$A$4:$U$352,MATCH($B100,'Mapping water'!$B$4:$B$352,0),MATCH(DU$4,'Mapping water'!$A$4:$U$4,0))*$K100</f>
        <v>0</v>
      </c>
      <c r="EN100" s="27">
        <f>INDEX('Mapping water'!$A$4:$U$352,MATCH($B100,'Mapping water'!$B$4:$B$352,0),MATCH(DV$4,'Mapping water'!$A$4:$U$4,0))*$K100</f>
        <v>0</v>
      </c>
      <c r="EO100" s="27">
        <f>INDEX('Mapping water'!$A$4:$U$352,MATCH($B100,'Mapping water'!$B$4:$B$352,0),MATCH(DW$4,'Mapping water'!$A$4:$U$4,0))*$K100</f>
        <v>0</v>
      </c>
      <c r="EP100" s="27">
        <f>INDEX('Mapping water'!$A$4:$U$352,MATCH($B100,'Mapping water'!$B$4:$B$352,0),MATCH(DX$4,'Mapping water'!$A$4:$U$4,0))*$K100</f>
        <v>0</v>
      </c>
      <c r="EQ100" s="27">
        <f>INDEX('Mapping water'!$A$4:$U$352,MATCH($B100,'Mapping water'!$B$4:$B$352,0),MATCH(DY$4,'Mapping water'!$A$4:$U$4,0))*$K100</f>
        <v>0</v>
      </c>
      <c r="ER100" s="27">
        <f>INDEX('Mapping water'!$A$4:$U$352,MATCH($B100,'Mapping water'!$B$4:$B$352,0),MATCH(DZ$4,'Mapping water'!$A$4:$U$4,0))*$K100</f>
        <v>0</v>
      </c>
      <c r="ES100" s="27">
        <f>INDEX('Mapping water'!$A$4:$U$352,MATCH($B100,'Mapping water'!$B$4:$B$352,0),MATCH(EA$4,'Mapping water'!$A$4:$U$4,0))*$K100</f>
        <v>0</v>
      </c>
      <c r="ET100" s="27">
        <f>INDEX('Mapping water'!$A$4:$U$352,MATCH($B100,'Mapping water'!$B$4:$B$352,0),MATCH(EB$4,'Mapping water'!$A$4:$U$4,0))*$K100</f>
        <v>0</v>
      </c>
      <c r="EU100" s="27">
        <f>INDEX('Mapping water'!$A$4:$U$352,MATCH($B100,'Mapping water'!$B$4:$B$352,0),MATCH(EC$4,'Mapping water'!$A$4:$U$4,0))*$K100</f>
        <v>0</v>
      </c>
      <c r="EV100" s="27">
        <f>INDEX('Mapping water'!$A$4:$U$352,MATCH($B100,'Mapping water'!$B$4:$B$352,0),MATCH(ED$4,'Mapping water'!$A$4:$U$4,0))*$K100</f>
        <v>0</v>
      </c>
      <c r="EW100" s="27">
        <f>INDEX('Mapping water'!$A$4:$U$352,MATCH($B100,'Mapping water'!$B$4:$B$352,0),MATCH(EE$4,'Mapping water'!$A$4:$U$4,0))*$K100</f>
        <v>0</v>
      </c>
      <c r="EX100" s="27">
        <f>INDEX('Mapping water'!$A$4:$U$352,MATCH($B100,'Mapping water'!$B$4:$B$352,0),MATCH(EF$4,'Mapping water'!$A$4:$U$4,0))*$K100</f>
        <v>0</v>
      </c>
      <c r="EY100" s="27">
        <f>INDEX('Mapping water'!$A$4:$U$352,MATCH($B100,'Mapping water'!$B$4:$B$352,0),MATCH(EG$4,'Mapping water'!$A$4:$U$4,0))*$K100</f>
        <v>0</v>
      </c>
    </row>
    <row r="101" spans="1:155" x14ac:dyDescent="0.2">
      <c r="A101" s="26" t="s">
        <v>435</v>
      </c>
      <c r="B101" s="26" t="s">
        <v>436</v>
      </c>
      <c r="C101" s="26" t="s">
        <v>24</v>
      </c>
      <c r="D101" s="27">
        <f>INDEX('Households England'!S$6:S$375,MATCH('Mapping HH to population water'!$B101,'Households England'!$B$6:$B$375,0))</f>
        <v>81462</v>
      </c>
      <c r="E101" s="27">
        <f>INDEX('Households England'!T$6:T$375,MATCH('Mapping HH to population water'!$B101,'Households England'!$B$6:$B$375,0))</f>
        <v>81798</v>
      </c>
      <c r="F101" s="27">
        <f>INDEX('Households England'!U$6:U$375,MATCH('Mapping HH to population water'!$B101,'Households England'!$B$6:$B$375,0))</f>
        <v>82264</v>
      </c>
      <c r="G101" s="27">
        <f>INDEX('Households England'!V$6:V$375,MATCH('Mapping HH to population water'!$B101,'Households England'!$B$6:$B$375,0))</f>
        <v>82661</v>
      </c>
      <c r="H101" s="27">
        <f>INDEX('Households England'!W$6:W$375,MATCH('Mapping HH to population water'!$B101,'Households England'!$B$6:$B$375,0))</f>
        <v>83033</v>
      </c>
      <c r="I101" s="27">
        <f>INDEX('Households England'!X$6:X$375,MATCH('Mapping HH to population water'!$B101,'Households England'!$B$6:$B$375,0))</f>
        <v>83694</v>
      </c>
      <c r="J101" s="27">
        <f>INDEX('Households England'!Y$6:Y$375,MATCH('Mapping HH to population water'!$B101,'Households England'!$B$6:$B$375,0))</f>
        <v>84296</v>
      </c>
      <c r="K101" s="27">
        <f>INDEX('Households England'!Z$6:Z$375,MATCH('Mapping HH to population water'!$B101,'Households England'!$B$6:$B$375,0))</f>
        <v>84874</v>
      </c>
      <c r="L101" s="27">
        <f>INDEX('Mapping water'!$A$4:$U$352,MATCH($B101,'Mapping water'!$B$4:$B$352,0),MATCH(L$4,'Mapping water'!$A$4:$U$4,0))*$D101</f>
        <v>0</v>
      </c>
      <c r="M101" s="27">
        <f>INDEX('Mapping water'!$A$4:$U$352,MATCH($B101,'Mapping water'!$B$4:$B$352,0),MATCH(M$4,'Mapping water'!$A$4:$U$4,0))*$D101</f>
        <v>0</v>
      </c>
      <c r="N101" s="27">
        <f>INDEX('Mapping water'!$A$4:$U$352,MATCH($B101,'Mapping water'!$B$4:$B$352,0),MATCH(N$4,'Mapping water'!$A$4:$U$4,0))*$D101</f>
        <v>0</v>
      </c>
      <c r="O101" s="27">
        <f>INDEX('Mapping water'!$A$4:$U$352,MATCH($B101,'Mapping water'!$B$4:$B$352,0),MATCH(O$4,'Mapping water'!$A$4:$U$4,0))*$D101</f>
        <v>0</v>
      </c>
      <c r="P101" s="27">
        <f>INDEX('Mapping water'!$A$4:$U$352,MATCH($B101,'Mapping water'!$B$4:$B$352,0),MATCH(P$4,'Mapping water'!$A$4:$U$4,0))*$D101</f>
        <v>0</v>
      </c>
      <c r="Q101" s="27">
        <f>INDEX('Mapping water'!$A$4:$U$352,MATCH($B101,'Mapping water'!$B$4:$B$352,0),MATCH(Q$4,'Mapping water'!$A$4:$U$4,0))*$D101</f>
        <v>0</v>
      </c>
      <c r="R101" s="27">
        <f>INDEX('Mapping water'!$A$4:$U$352,MATCH($B101,'Mapping water'!$B$4:$B$352,0),MATCH(R$4,'Mapping water'!$A$4:$U$4,0))*$D101</f>
        <v>0</v>
      </c>
      <c r="S101" s="27">
        <f>INDEX('Mapping water'!$A$4:$U$352,MATCH($B101,'Mapping water'!$B$4:$B$352,0),MATCH(S$4,'Mapping water'!$A$4:$U$4,0))*$D101</f>
        <v>0</v>
      </c>
      <c r="T101" s="27">
        <f>INDEX('Mapping water'!$A$4:$U$352,MATCH($B101,'Mapping water'!$B$4:$B$352,0),MATCH(T$4,'Mapping water'!$A$4:$U$4,0))*$D101</f>
        <v>0</v>
      </c>
      <c r="U101" s="27">
        <f>INDEX('Mapping water'!$A$4:$U$352,MATCH($B101,'Mapping water'!$B$4:$B$352,0),MATCH(U$4,'Mapping water'!$A$4:$U$4,0))*$D101</f>
        <v>0</v>
      </c>
      <c r="V101" s="27">
        <f>INDEX('Mapping water'!$A$4:$U$352,MATCH($B101,'Mapping water'!$B$4:$B$352,0),MATCH(V$4,'Mapping water'!$A$4:$U$4,0))*$D101</f>
        <v>0</v>
      </c>
      <c r="W101" s="27">
        <f>INDEX('Mapping water'!$A$4:$U$352,MATCH($B101,'Mapping water'!$B$4:$B$352,0),MATCH(W$4,'Mapping water'!$A$4:$U$4,0))*$D101</f>
        <v>0</v>
      </c>
      <c r="X101" s="27">
        <f>INDEX('Mapping water'!$A$4:$U$352,MATCH($B101,'Mapping water'!$B$4:$B$352,0),MATCH(X$4,'Mapping water'!$A$4:$U$4,0))*$D101</f>
        <v>0</v>
      </c>
      <c r="Y101" s="27">
        <f>INDEX('Mapping water'!$A$4:$U$352,MATCH($B101,'Mapping water'!$B$4:$B$352,0),MATCH(Y$4,'Mapping water'!$A$4:$U$4,0))*$D101</f>
        <v>0</v>
      </c>
      <c r="Z101" s="27">
        <f>INDEX('Mapping water'!$A$4:$U$352,MATCH($B101,'Mapping water'!$B$4:$B$352,0),MATCH(Z$4,'Mapping water'!$A$4:$U$4,0))*$D101</f>
        <v>0</v>
      </c>
      <c r="AA101" s="27">
        <f>INDEX('Mapping water'!$A$4:$U$352,MATCH($B101,'Mapping water'!$B$4:$B$352,0),MATCH(AA$4,'Mapping water'!$A$4:$U$4,0))*$D101</f>
        <v>81462</v>
      </c>
      <c r="AB101" s="27">
        <f>INDEX('Mapping water'!$A$4:$U$352,MATCH($B101,'Mapping water'!$B$4:$B$352,0),MATCH(AB$4,'Mapping water'!$A$4:$U$4,0))*$D101</f>
        <v>0</v>
      </c>
      <c r="AC101" s="27">
        <f>INDEX('Mapping water'!$A$4:$U$352,MATCH($B101,'Mapping water'!$B$4:$B$352,0),MATCH(AC$4,'Mapping water'!$A$4:$U$4,0))*$D101</f>
        <v>0</v>
      </c>
      <c r="AD101" s="27">
        <f>INDEX('Mapping water'!$A$4:$U$352,MATCH($B101,'Mapping water'!$B$4:$B$352,0),MATCH(AD$4,'Mapping water'!$A$4:$U$4,0))*$E101</f>
        <v>0</v>
      </c>
      <c r="AE101" s="27">
        <f>INDEX('Mapping water'!$A$4:$U$352,MATCH($B101,'Mapping water'!$B$4:$B$352,0),MATCH(AE$4,'Mapping water'!$A$4:$U$4,0))*$E101</f>
        <v>0</v>
      </c>
      <c r="AF101" s="27">
        <f>INDEX('Mapping water'!$A$4:$U$352,MATCH($B101,'Mapping water'!$B$4:$B$352,0),MATCH(AF$4,'Mapping water'!$A$4:$U$4,0))*$E101</f>
        <v>0</v>
      </c>
      <c r="AG101" s="27">
        <f>INDEX('Mapping water'!$A$4:$U$352,MATCH($B101,'Mapping water'!$B$4:$B$352,0),MATCH(AG$4,'Mapping water'!$A$4:$U$4,0))*$E101</f>
        <v>0</v>
      </c>
      <c r="AH101" s="27">
        <f>INDEX('Mapping water'!$A$4:$U$352,MATCH($B101,'Mapping water'!$B$4:$B$352,0),MATCH(AH$4,'Mapping water'!$A$4:$U$4,0))*$E101</f>
        <v>0</v>
      </c>
      <c r="AI101" s="27">
        <f>INDEX('Mapping water'!$A$4:$U$352,MATCH($B101,'Mapping water'!$B$4:$B$352,0),MATCH(AI$4,'Mapping water'!$A$4:$U$4,0))*$E101</f>
        <v>0</v>
      </c>
      <c r="AJ101" s="27">
        <f>INDEX('Mapping water'!$A$4:$U$352,MATCH($B101,'Mapping water'!$B$4:$B$352,0),MATCH(AJ$4,'Mapping water'!$A$4:$U$4,0))*$E101</f>
        <v>0</v>
      </c>
      <c r="AK101" s="27">
        <f>INDEX('Mapping water'!$A$4:$U$352,MATCH($B101,'Mapping water'!$B$4:$B$352,0),MATCH(AK$4,'Mapping water'!$A$4:$U$4,0))*$E101</f>
        <v>0</v>
      </c>
      <c r="AL101" s="27">
        <f>INDEX('Mapping water'!$A$4:$U$352,MATCH($B101,'Mapping water'!$B$4:$B$352,0),MATCH(AL$4,'Mapping water'!$A$4:$U$4,0))*$E101</f>
        <v>0</v>
      </c>
      <c r="AM101" s="27">
        <f>INDEX('Mapping water'!$A$4:$U$352,MATCH($B101,'Mapping water'!$B$4:$B$352,0),MATCH(AM$4,'Mapping water'!$A$4:$U$4,0))*$E101</f>
        <v>0</v>
      </c>
      <c r="AN101" s="27">
        <f>INDEX('Mapping water'!$A$4:$U$352,MATCH($B101,'Mapping water'!$B$4:$B$352,0),MATCH(AN$4,'Mapping water'!$A$4:$U$4,0))*$E101</f>
        <v>0</v>
      </c>
      <c r="AO101" s="27">
        <f>INDEX('Mapping water'!$A$4:$U$352,MATCH($B101,'Mapping water'!$B$4:$B$352,0),MATCH(AO$4,'Mapping water'!$A$4:$U$4,0))*$E101</f>
        <v>0</v>
      </c>
      <c r="AP101" s="27">
        <f>INDEX('Mapping water'!$A$4:$U$352,MATCH($B101,'Mapping water'!$B$4:$B$352,0),MATCH(AP$4,'Mapping water'!$A$4:$U$4,0))*$E101</f>
        <v>0</v>
      </c>
      <c r="AQ101" s="27">
        <f>INDEX('Mapping water'!$A$4:$U$352,MATCH($B101,'Mapping water'!$B$4:$B$352,0),MATCH(AQ$4,'Mapping water'!$A$4:$U$4,0))*$E101</f>
        <v>0</v>
      </c>
      <c r="AR101" s="27">
        <f>INDEX('Mapping water'!$A$4:$U$352,MATCH($B101,'Mapping water'!$B$4:$B$352,0),MATCH(AR$4,'Mapping water'!$A$4:$U$4,0))*$E101</f>
        <v>0</v>
      </c>
      <c r="AS101" s="27">
        <f>INDEX('Mapping water'!$A$4:$U$352,MATCH($B101,'Mapping water'!$B$4:$B$352,0),MATCH(AS$4,'Mapping water'!$A$4:$U$4,0))*$E101</f>
        <v>81798</v>
      </c>
      <c r="AT101" s="27">
        <f>INDEX('Mapping water'!$A$4:$U$352,MATCH($B101,'Mapping water'!$B$4:$B$352,0),MATCH(AT$4,'Mapping water'!$A$4:$U$4,0))*$E101</f>
        <v>0</v>
      </c>
      <c r="AU101" s="27">
        <f>INDEX('Mapping water'!$A$4:$U$352,MATCH($B101,'Mapping water'!$B$4:$B$352,0),MATCH(AU$4,'Mapping water'!$A$4:$U$4,0))*$E101</f>
        <v>0</v>
      </c>
      <c r="AV101" s="27">
        <f>INDEX('Mapping water'!$A$4:$U$352,MATCH($B101,'Mapping water'!$B$4:$B$352,0),MATCH(AD$4,'Mapping water'!$A$4:$U$4,0))*$F101</f>
        <v>0</v>
      </c>
      <c r="AW101" s="27">
        <f>INDEX('Mapping water'!$A$4:$U$352,MATCH($B101,'Mapping water'!$B$4:$B$352,0),MATCH(AE$4,'Mapping water'!$A$4:$U$4,0))*$F101</f>
        <v>0</v>
      </c>
      <c r="AX101" s="27">
        <f>INDEX('Mapping water'!$A$4:$U$352,MATCH($B101,'Mapping water'!$B$4:$B$352,0),MATCH(AF$4,'Mapping water'!$A$4:$U$4,0))*$F101</f>
        <v>0</v>
      </c>
      <c r="AY101" s="27">
        <f>INDEX('Mapping water'!$A$4:$U$352,MATCH($B101,'Mapping water'!$B$4:$B$352,0),MATCH(AG$4,'Mapping water'!$A$4:$U$4,0))*$F101</f>
        <v>0</v>
      </c>
      <c r="AZ101" s="27">
        <f>INDEX('Mapping water'!$A$4:$U$352,MATCH($B101,'Mapping water'!$B$4:$B$352,0),MATCH(AH$4,'Mapping water'!$A$4:$U$4,0))*$F101</f>
        <v>0</v>
      </c>
      <c r="BA101" s="27">
        <f>INDEX('Mapping water'!$A$4:$U$352,MATCH($B101,'Mapping water'!$B$4:$B$352,0),MATCH(AI$4,'Mapping water'!$A$4:$U$4,0))*$F101</f>
        <v>0</v>
      </c>
      <c r="BB101" s="27">
        <f>INDEX('Mapping water'!$A$4:$U$352,MATCH($B101,'Mapping water'!$B$4:$B$352,0),MATCH(AJ$4,'Mapping water'!$A$4:$U$4,0))*$F101</f>
        <v>0</v>
      </c>
      <c r="BC101" s="27">
        <f>INDEX('Mapping water'!$A$4:$U$352,MATCH($B101,'Mapping water'!$B$4:$B$352,0),MATCH(AK$4,'Mapping water'!$A$4:$U$4,0))*$F101</f>
        <v>0</v>
      </c>
      <c r="BD101" s="27">
        <f>INDEX('Mapping water'!$A$4:$U$352,MATCH($B101,'Mapping water'!$B$4:$B$352,0),MATCH(AL$4,'Mapping water'!$A$4:$U$4,0))*$F101</f>
        <v>0</v>
      </c>
      <c r="BE101" s="27">
        <f>INDEX('Mapping water'!$A$4:$U$352,MATCH($B101,'Mapping water'!$B$4:$B$352,0),MATCH(AM$4,'Mapping water'!$A$4:$U$4,0))*$F101</f>
        <v>0</v>
      </c>
      <c r="BF101" s="27">
        <f>INDEX('Mapping water'!$A$4:$U$352,MATCH($B101,'Mapping water'!$B$4:$B$352,0),MATCH(AN$4,'Mapping water'!$A$4:$U$4,0))*$F101</f>
        <v>0</v>
      </c>
      <c r="BG101" s="27">
        <f>INDEX('Mapping water'!$A$4:$U$352,MATCH($B101,'Mapping water'!$B$4:$B$352,0),MATCH(AO$4,'Mapping water'!$A$4:$U$4,0))*$F101</f>
        <v>0</v>
      </c>
      <c r="BH101" s="27">
        <f>INDEX('Mapping water'!$A$4:$U$352,MATCH($B101,'Mapping water'!$B$4:$B$352,0),MATCH(AP$4,'Mapping water'!$A$4:$U$4,0))*$F101</f>
        <v>0</v>
      </c>
      <c r="BI101" s="27">
        <f>INDEX('Mapping water'!$A$4:$U$352,MATCH($B101,'Mapping water'!$B$4:$B$352,0),MATCH(AQ$4,'Mapping water'!$A$4:$U$4,0))*$F101</f>
        <v>0</v>
      </c>
      <c r="BJ101" s="27">
        <f>INDEX('Mapping water'!$A$4:$U$352,MATCH($B101,'Mapping water'!$B$4:$B$352,0),MATCH(AR$4,'Mapping water'!$A$4:$U$4,0))*$F101</f>
        <v>0</v>
      </c>
      <c r="BK101" s="27">
        <f>INDEX('Mapping water'!$A$4:$U$352,MATCH($B101,'Mapping water'!$B$4:$B$352,0),MATCH(AS$4,'Mapping water'!$A$4:$U$4,0))*$F101</f>
        <v>82264</v>
      </c>
      <c r="BL101" s="27">
        <f>INDEX('Mapping water'!$A$4:$U$352,MATCH($B101,'Mapping water'!$B$4:$B$352,0),MATCH(AT$4,'Mapping water'!$A$4:$U$4,0))*$F101</f>
        <v>0</v>
      </c>
      <c r="BM101" s="27">
        <f>INDEX('Mapping water'!$A$4:$U$352,MATCH($B101,'Mapping water'!$B$4:$B$352,0),MATCH(AU$4,'Mapping water'!$A$4:$U$4,0))*$F101</f>
        <v>0</v>
      </c>
      <c r="BN101" s="27">
        <f>INDEX('Mapping water'!$A$4:$U$352,MATCH($B101,'Mapping water'!$B$4:$B$352,0),MATCH(AV$4,'Mapping water'!$A$4:$U$4,0))*$G101</f>
        <v>0</v>
      </c>
      <c r="BO101" s="27">
        <f>INDEX('Mapping water'!$A$4:$U$352,MATCH($B101,'Mapping water'!$B$4:$B$352,0),MATCH(AW$4,'Mapping water'!$A$4:$U$4,0))*$G101</f>
        <v>0</v>
      </c>
      <c r="BP101" s="27">
        <f>INDEX('Mapping water'!$A$4:$U$352,MATCH($B101,'Mapping water'!$B$4:$B$352,0),MATCH(AX$4,'Mapping water'!$A$4:$U$4,0))*$G101</f>
        <v>0</v>
      </c>
      <c r="BQ101" s="27">
        <f>INDEX('Mapping water'!$A$4:$U$352,MATCH($B101,'Mapping water'!$B$4:$B$352,0),MATCH(AY$4,'Mapping water'!$A$4:$U$4,0))*$G101</f>
        <v>0</v>
      </c>
      <c r="BR101" s="27">
        <f>INDEX('Mapping water'!$A$4:$U$352,MATCH($B101,'Mapping water'!$B$4:$B$352,0),MATCH(AZ$4,'Mapping water'!$A$4:$U$4,0))*$G101</f>
        <v>0</v>
      </c>
      <c r="BS101" s="27">
        <f>INDEX('Mapping water'!$A$4:$U$352,MATCH($B101,'Mapping water'!$B$4:$B$352,0),MATCH(BA$4,'Mapping water'!$A$4:$U$4,0))*$G101</f>
        <v>0</v>
      </c>
      <c r="BT101" s="27">
        <f>INDEX('Mapping water'!$A$4:$U$352,MATCH($B101,'Mapping water'!$B$4:$B$352,0),MATCH(BB$4,'Mapping water'!$A$4:$U$4,0))*$G101</f>
        <v>0</v>
      </c>
      <c r="BU101" s="27">
        <f>INDEX('Mapping water'!$A$4:$U$352,MATCH($B101,'Mapping water'!$B$4:$B$352,0),MATCH(BC$4,'Mapping water'!$A$4:$U$4,0))*$G101</f>
        <v>0</v>
      </c>
      <c r="BV101" s="27">
        <f>INDEX('Mapping water'!$A$4:$U$352,MATCH($B101,'Mapping water'!$B$4:$B$352,0),MATCH(BD$4,'Mapping water'!$A$4:$U$4,0))*$G101</f>
        <v>0</v>
      </c>
      <c r="BW101" s="27">
        <f>INDEX('Mapping water'!$A$4:$U$352,MATCH($B101,'Mapping water'!$B$4:$B$352,0),MATCH(BE$4,'Mapping water'!$A$4:$U$4,0))*$G101</f>
        <v>0</v>
      </c>
      <c r="BX101" s="27">
        <f>INDEX('Mapping water'!$A$4:$U$352,MATCH($B101,'Mapping water'!$B$4:$B$352,0),MATCH(BF$4,'Mapping water'!$A$4:$U$4,0))*$G101</f>
        <v>0</v>
      </c>
      <c r="BY101" s="27">
        <f>INDEX('Mapping water'!$A$4:$U$352,MATCH($B101,'Mapping water'!$B$4:$B$352,0),MATCH(BG$4,'Mapping water'!$A$4:$U$4,0))*$G101</f>
        <v>0</v>
      </c>
      <c r="BZ101" s="27">
        <f>INDEX('Mapping water'!$A$4:$U$352,MATCH($B101,'Mapping water'!$B$4:$B$352,0),MATCH(BH$4,'Mapping water'!$A$4:$U$4,0))*$G101</f>
        <v>0</v>
      </c>
      <c r="CA101" s="27">
        <f>INDEX('Mapping water'!$A$4:$U$352,MATCH($B101,'Mapping water'!$B$4:$B$352,0),MATCH(BI$4,'Mapping water'!$A$4:$U$4,0))*$G101</f>
        <v>0</v>
      </c>
      <c r="CB101" s="27">
        <f>INDEX('Mapping water'!$A$4:$U$352,MATCH($B101,'Mapping water'!$B$4:$B$352,0),MATCH(BJ$4,'Mapping water'!$A$4:$U$4,0))*$G101</f>
        <v>0</v>
      </c>
      <c r="CC101" s="27">
        <f>INDEX('Mapping water'!$A$4:$U$352,MATCH($B101,'Mapping water'!$B$4:$B$352,0),MATCH(BK$4,'Mapping water'!$A$4:$U$4,0))*$G101</f>
        <v>82661</v>
      </c>
      <c r="CD101" s="27">
        <f>INDEX('Mapping water'!$A$4:$U$352,MATCH($B101,'Mapping water'!$B$4:$B$352,0),MATCH(BL$4,'Mapping water'!$A$4:$U$4,0))*$G101</f>
        <v>0</v>
      </c>
      <c r="CE101" s="27">
        <f>INDEX('Mapping water'!$A$4:$U$352,MATCH($B101,'Mapping water'!$B$4:$B$352,0),MATCH(BM$4,'Mapping water'!$A$4:$U$4,0))*$G101</f>
        <v>0</v>
      </c>
      <c r="CF101" s="27">
        <f>INDEX('Mapping water'!$A$4:$U$352,MATCH($B101,'Mapping water'!$B$4:$B$352,0),MATCH(BN$4,'Mapping water'!$A$4:$U$4,0))*$H101</f>
        <v>0</v>
      </c>
      <c r="CG101" s="27">
        <f>INDEX('Mapping water'!$A$4:$U$352,MATCH($B101,'Mapping water'!$B$4:$B$352,0),MATCH(BO$4,'Mapping water'!$A$4:$U$4,0))*$H101</f>
        <v>0</v>
      </c>
      <c r="CH101" s="27">
        <f>INDEX('Mapping water'!$A$4:$U$352,MATCH($B101,'Mapping water'!$B$4:$B$352,0),MATCH(BP$4,'Mapping water'!$A$4:$U$4,0))*$H101</f>
        <v>0</v>
      </c>
      <c r="CI101" s="27">
        <f>INDEX('Mapping water'!$A$4:$U$352,MATCH($B101,'Mapping water'!$B$4:$B$352,0),MATCH(BQ$4,'Mapping water'!$A$4:$U$4,0))*$H101</f>
        <v>0</v>
      </c>
      <c r="CJ101" s="27">
        <f>INDEX('Mapping water'!$A$4:$U$352,MATCH($B101,'Mapping water'!$B$4:$B$352,0),MATCH(BR$4,'Mapping water'!$A$4:$U$4,0))*$H101</f>
        <v>0</v>
      </c>
      <c r="CK101" s="27">
        <f>INDEX('Mapping water'!$A$4:$U$352,MATCH($B101,'Mapping water'!$B$4:$B$352,0),MATCH(BS$4,'Mapping water'!$A$4:$U$4,0))*$H101</f>
        <v>0</v>
      </c>
      <c r="CL101" s="27">
        <f>INDEX('Mapping water'!$A$4:$U$352,MATCH($B101,'Mapping water'!$B$4:$B$352,0),MATCH(BT$4,'Mapping water'!$A$4:$U$4,0))*$H101</f>
        <v>0</v>
      </c>
      <c r="CM101" s="27">
        <f>INDEX('Mapping water'!$A$4:$U$352,MATCH($B101,'Mapping water'!$B$4:$B$352,0),MATCH(BU$4,'Mapping water'!$A$4:$U$4,0))*$H101</f>
        <v>0</v>
      </c>
      <c r="CN101" s="27">
        <f>INDEX('Mapping water'!$A$4:$U$352,MATCH($B101,'Mapping water'!$B$4:$B$352,0),MATCH(BV$4,'Mapping water'!$A$4:$U$4,0))*$H101</f>
        <v>0</v>
      </c>
      <c r="CO101" s="27">
        <f>INDEX('Mapping water'!$A$4:$U$352,MATCH($B101,'Mapping water'!$B$4:$B$352,0),MATCH(BW$4,'Mapping water'!$A$4:$U$4,0))*$H101</f>
        <v>0</v>
      </c>
      <c r="CP101" s="27">
        <f>INDEX('Mapping water'!$A$4:$U$352,MATCH($B101,'Mapping water'!$B$4:$B$352,0),MATCH(BX$4,'Mapping water'!$A$4:$U$4,0))*$H101</f>
        <v>0</v>
      </c>
      <c r="CQ101" s="27">
        <f>INDEX('Mapping water'!$A$4:$U$352,MATCH($B101,'Mapping water'!$B$4:$B$352,0),MATCH(BY$4,'Mapping water'!$A$4:$U$4,0))*$H101</f>
        <v>0</v>
      </c>
      <c r="CR101" s="27">
        <f>INDEX('Mapping water'!$A$4:$U$352,MATCH($B101,'Mapping water'!$B$4:$B$352,0),MATCH(BZ$4,'Mapping water'!$A$4:$U$4,0))*$H101</f>
        <v>0</v>
      </c>
      <c r="CS101" s="27">
        <f>INDEX('Mapping water'!$A$4:$U$352,MATCH($B101,'Mapping water'!$B$4:$B$352,0),MATCH(CA$4,'Mapping water'!$A$4:$U$4,0))*$H101</f>
        <v>0</v>
      </c>
      <c r="CT101" s="27">
        <f>INDEX('Mapping water'!$A$4:$U$352,MATCH($B101,'Mapping water'!$B$4:$B$352,0),MATCH(CB$4,'Mapping water'!$A$4:$U$4,0))*$H101</f>
        <v>0</v>
      </c>
      <c r="CU101" s="27">
        <f>INDEX('Mapping water'!$A$4:$U$352,MATCH($B101,'Mapping water'!$B$4:$B$352,0),MATCH(CC$4,'Mapping water'!$A$4:$U$4,0))*$H101</f>
        <v>83033</v>
      </c>
      <c r="CV101" s="27">
        <f>INDEX('Mapping water'!$A$4:$U$352,MATCH($B101,'Mapping water'!$B$4:$B$352,0),MATCH(CD$4,'Mapping water'!$A$4:$U$4,0))*$H101</f>
        <v>0</v>
      </c>
      <c r="CW101" s="27">
        <f>INDEX('Mapping water'!$A$4:$U$352,MATCH($B101,'Mapping water'!$B$4:$B$352,0),MATCH(CE$4,'Mapping water'!$A$4:$U$4,0))*$H101</f>
        <v>0</v>
      </c>
      <c r="CX101" s="27">
        <f>INDEX('Mapping water'!$A$4:$U$352,MATCH($B101,'Mapping water'!$B$4:$B$352,0),MATCH(CF$4,'Mapping water'!$A$4:$U$4,0))*$I101</f>
        <v>0</v>
      </c>
      <c r="CY101" s="27">
        <f>INDEX('Mapping water'!$A$4:$U$352,MATCH($B101,'Mapping water'!$B$4:$B$352,0),MATCH(CG$4,'Mapping water'!$A$4:$U$4,0))*$I101</f>
        <v>0</v>
      </c>
      <c r="CZ101" s="27">
        <f>INDEX('Mapping water'!$A$4:$U$352,MATCH($B101,'Mapping water'!$B$4:$B$352,0),MATCH(CH$4,'Mapping water'!$A$4:$U$4,0))*$I101</f>
        <v>0</v>
      </c>
      <c r="DA101" s="27">
        <f>INDEX('Mapping water'!$A$4:$U$352,MATCH($B101,'Mapping water'!$B$4:$B$352,0),MATCH(CI$4,'Mapping water'!$A$4:$U$4,0))*$I101</f>
        <v>0</v>
      </c>
      <c r="DB101" s="27">
        <f>INDEX('Mapping water'!$A$4:$U$352,MATCH($B101,'Mapping water'!$B$4:$B$352,0),MATCH(CJ$4,'Mapping water'!$A$4:$U$4,0))*$I101</f>
        <v>0</v>
      </c>
      <c r="DC101" s="27">
        <f>INDEX('Mapping water'!$A$4:$U$352,MATCH($B101,'Mapping water'!$B$4:$B$352,0),MATCH(CK$4,'Mapping water'!$A$4:$U$4,0))*$I101</f>
        <v>0</v>
      </c>
      <c r="DD101" s="27">
        <f>INDEX('Mapping water'!$A$4:$U$352,MATCH($B101,'Mapping water'!$B$4:$B$352,0),MATCH(CL$4,'Mapping water'!$A$4:$U$4,0))*$I101</f>
        <v>0</v>
      </c>
      <c r="DE101" s="27">
        <f>INDEX('Mapping water'!$A$4:$U$352,MATCH($B101,'Mapping water'!$B$4:$B$352,0),MATCH(CM$4,'Mapping water'!$A$4:$U$4,0))*$I101</f>
        <v>0</v>
      </c>
      <c r="DF101" s="27">
        <f>INDEX('Mapping water'!$A$4:$U$352,MATCH($B101,'Mapping water'!$B$4:$B$352,0),MATCH(CN$4,'Mapping water'!$A$4:$U$4,0))*$I101</f>
        <v>0</v>
      </c>
      <c r="DG101" s="27">
        <f>INDEX('Mapping water'!$A$4:$U$352,MATCH($B101,'Mapping water'!$B$4:$B$352,0),MATCH(CO$4,'Mapping water'!$A$4:$U$4,0))*$I101</f>
        <v>0</v>
      </c>
      <c r="DH101" s="27">
        <f>INDEX('Mapping water'!$A$4:$U$352,MATCH($B101,'Mapping water'!$B$4:$B$352,0),MATCH(CP$4,'Mapping water'!$A$4:$U$4,0))*$I101</f>
        <v>0</v>
      </c>
      <c r="DI101" s="27">
        <f>INDEX('Mapping water'!$A$4:$U$352,MATCH($B101,'Mapping water'!$B$4:$B$352,0),MATCH(CQ$4,'Mapping water'!$A$4:$U$4,0))*$I101</f>
        <v>0</v>
      </c>
      <c r="DJ101" s="27">
        <f>INDEX('Mapping water'!$A$4:$U$352,MATCH($B101,'Mapping water'!$B$4:$B$352,0),MATCH(CR$4,'Mapping water'!$A$4:$U$4,0))*$I101</f>
        <v>0</v>
      </c>
      <c r="DK101" s="27">
        <f>INDEX('Mapping water'!$A$4:$U$352,MATCH($B101,'Mapping water'!$B$4:$B$352,0),MATCH(CS$4,'Mapping water'!$A$4:$U$4,0))*$I101</f>
        <v>0</v>
      </c>
      <c r="DL101" s="27">
        <f>INDEX('Mapping water'!$A$4:$U$352,MATCH($B101,'Mapping water'!$B$4:$B$352,0),MATCH(CT$4,'Mapping water'!$A$4:$U$4,0))*$I101</f>
        <v>0</v>
      </c>
      <c r="DM101" s="27">
        <f>INDEX('Mapping water'!$A$4:$U$352,MATCH($B101,'Mapping water'!$B$4:$B$352,0),MATCH(CU$4,'Mapping water'!$A$4:$U$4,0))*$I101</f>
        <v>83694</v>
      </c>
      <c r="DN101" s="27">
        <f>INDEX('Mapping water'!$A$4:$U$352,MATCH($B101,'Mapping water'!$B$4:$B$352,0),MATCH(CV$4,'Mapping water'!$A$4:$U$4,0))*$I101</f>
        <v>0</v>
      </c>
      <c r="DO101" s="27">
        <f>INDEX('Mapping water'!$A$4:$U$352,MATCH($B101,'Mapping water'!$B$4:$B$352,0),MATCH(CW$4,'Mapping water'!$A$4:$U$4,0))*$I101</f>
        <v>0</v>
      </c>
      <c r="DP101" s="27">
        <f>INDEX('Mapping water'!$A$4:$U$352,MATCH($B101,'Mapping water'!$B$4:$B$352,0),MATCH(CX$4,'Mapping water'!$A$4:$U$4,0))*$J101</f>
        <v>0</v>
      </c>
      <c r="DQ101" s="27">
        <f>INDEX('Mapping water'!$A$4:$U$352,MATCH($B101,'Mapping water'!$B$4:$B$352,0),MATCH(CY$4,'Mapping water'!$A$4:$U$4,0))*$J101</f>
        <v>0</v>
      </c>
      <c r="DR101" s="27">
        <f>INDEX('Mapping water'!$A$4:$U$352,MATCH($B101,'Mapping water'!$B$4:$B$352,0),MATCH(CZ$4,'Mapping water'!$A$4:$U$4,0))*$J101</f>
        <v>0</v>
      </c>
      <c r="DS101" s="27">
        <f>INDEX('Mapping water'!$A$4:$U$352,MATCH($B101,'Mapping water'!$B$4:$B$352,0),MATCH(DA$4,'Mapping water'!$A$4:$U$4,0))*$J101</f>
        <v>0</v>
      </c>
      <c r="DT101" s="27">
        <f>INDEX('Mapping water'!$A$4:$U$352,MATCH($B101,'Mapping water'!$B$4:$B$352,0),MATCH(DB$4,'Mapping water'!$A$4:$U$4,0))*$J101</f>
        <v>0</v>
      </c>
      <c r="DU101" s="27">
        <f>INDEX('Mapping water'!$A$4:$U$352,MATCH($B101,'Mapping water'!$B$4:$B$352,0),MATCH(DC$4,'Mapping water'!$A$4:$U$4,0))*$J101</f>
        <v>0</v>
      </c>
      <c r="DV101" s="27">
        <f>INDEX('Mapping water'!$A$4:$U$352,MATCH($B101,'Mapping water'!$B$4:$B$352,0),MATCH(DD$4,'Mapping water'!$A$4:$U$4,0))*$J101</f>
        <v>0</v>
      </c>
      <c r="DW101" s="27">
        <f>INDEX('Mapping water'!$A$4:$U$352,MATCH($B101,'Mapping water'!$B$4:$B$352,0),MATCH(DE$4,'Mapping water'!$A$4:$U$4,0))*$J101</f>
        <v>0</v>
      </c>
      <c r="DX101" s="27">
        <f>INDEX('Mapping water'!$A$4:$U$352,MATCH($B101,'Mapping water'!$B$4:$B$352,0),MATCH(DF$4,'Mapping water'!$A$4:$U$4,0))*$J101</f>
        <v>0</v>
      </c>
      <c r="DY101" s="27">
        <f>INDEX('Mapping water'!$A$4:$U$352,MATCH($B101,'Mapping water'!$B$4:$B$352,0),MATCH(DG$4,'Mapping water'!$A$4:$U$4,0))*$J101</f>
        <v>0</v>
      </c>
      <c r="DZ101" s="27">
        <f>INDEX('Mapping water'!$A$4:$U$352,MATCH($B101,'Mapping water'!$B$4:$B$352,0),MATCH(DH$4,'Mapping water'!$A$4:$U$4,0))*$J101</f>
        <v>0</v>
      </c>
      <c r="EA101" s="27">
        <f>INDEX('Mapping water'!$A$4:$U$352,MATCH($B101,'Mapping water'!$B$4:$B$352,0),MATCH(DI$4,'Mapping water'!$A$4:$U$4,0))*$J101</f>
        <v>0</v>
      </c>
      <c r="EB101" s="27">
        <f>INDEX('Mapping water'!$A$4:$U$352,MATCH($B101,'Mapping water'!$B$4:$B$352,0),MATCH(DJ$4,'Mapping water'!$A$4:$U$4,0))*$J101</f>
        <v>0</v>
      </c>
      <c r="EC101" s="27">
        <f>INDEX('Mapping water'!$A$4:$U$352,MATCH($B101,'Mapping water'!$B$4:$B$352,0),MATCH(DK$4,'Mapping water'!$A$4:$U$4,0))*$J101</f>
        <v>0</v>
      </c>
      <c r="ED101" s="27">
        <f>INDEX('Mapping water'!$A$4:$U$352,MATCH($B101,'Mapping water'!$B$4:$B$352,0),MATCH(DL$4,'Mapping water'!$A$4:$U$4,0))*$J101</f>
        <v>0</v>
      </c>
      <c r="EE101" s="27">
        <f>INDEX('Mapping water'!$A$4:$U$352,MATCH($B101,'Mapping water'!$B$4:$B$352,0),MATCH(DM$4,'Mapping water'!$A$4:$U$4,0))*$J101</f>
        <v>84296</v>
      </c>
      <c r="EF101" s="27">
        <f>INDEX('Mapping water'!$A$4:$U$352,MATCH($B101,'Mapping water'!$B$4:$B$352,0),MATCH(DN$4,'Mapping water'!$A$4:$U$4,0))*$J101</f>
        <v>0</v>
      </c>
      <c r="EG101" s="27">
        <f>INDEX('Mapping water'!$A$4:$U$352,MATCH($B101,'Mapping water'!$B$4:$B$352,0),MATCH(DO$4,'Mapping water'!$A$4:$U$4,0))*$J101</f>
        <v>0</v>
      </c>
      <c r="EH101" s="27">
        <f>INDEX('Mapping water'!$A$4:$U$352,MATCH($B101,'Mapping water'!$B$4:$B$352,0),MATCH(DP$4,'Mapping water'!$A$4:$U$4,0))*$K101</f>
        <v>0</v>
      </c>
      <c r="EI101" s="27">
        <f>INDEX('Mapping water'!$A$4:$U$352,MATCH($B101,'Mapping water'!$B$4:$B$352,0),MATCH(DQ$4,'Mapping water'!$A$4:$U$4,0))*$K101</f>
        <v>0</v>
      </c>
      <c r="EJ101" s="27">
        <f>INDEX('Mapping water'!$A$4:$U$352,MATCH($B101,'Mapping water'!$B$4:$B$352,0),MATCH(DR$4,'Mapping water'!$A$4:$U$4,0))*$K101</f>
        <v>0</v>
      </c>
      <c r="EK101" s="27">
        <f>INDEX('Mapping water'!$A$4:$U$352,MATCH($B101,'Mapping water'!$B$4:$B$352,0),MATCH(DS$4,'Mapping water'!$A$4:$U$4,0))*$K101</f>
        <v>0</v>
      </c>
      <c r="EL101" s="27">
        <f>INDEX('Mapping water'!$A$4:$U$352,MATCH($B101,'Mapping water'!$B$4:$B$352,0),MATCH(DT$4,'Mapping water'!$A$4:$U$4,0))*$K101</f>
        <v>0</v>
      </c>
      <c r="EM101" s="27">
        <f>INDEX('Mapping water'!$A$4:$U$352,MATCH($B101,'Mapping water'!$B$4:$B$352,0),MATCH(DU$4,'Mapping water'!$A$4:$U$4,0))*$K101</f>
        <v>0</v>
      </c>
      <c r="EN101" s="27">
        <f>INDEX('Mapping water'!$A$4:$U$352,MATCH($B101,'Mapping water'!$B$4:$B$352,0),MATCH(DV$4,'Mapping water'!$A$4:$U$4,0))*$K101</f>
        <v>0</v>
      </c>
      <c r="EO101" s="27">
        <f>INDEX('Mapping water'!$A$4:$U$352,MATCH($B101,'Mapping water'!$B$4:$B$352,0),MATCH(DW$4,'Mapping water'!$A$4:$U$4,0))*$K101</f>
        <v>0</v>
      </c>
      <c r="EP101" s="27">
        <f>INDEX('Mapping water'!$A$4:$U$352,MATCH($B101,'Mapping water'!$B$4:$B$352,0),MATCH(DX$4,'Mapping water'!$A$4:$U$4,0))*$K101</f>
        <v>0</v>
      </c>
      <c r="EQ101" s="27">
        <f>INDEX('Mapping water'!$A$4:$U$352,MATCH($B101,'Mapping water'!$B$4:$B$352,0),MATCH(DY$4,'Mapping water'!$A$4:$U$4,0))*$K101</f>
        <v>0</v>
      </c>
      <c r="ER101" s="27">
        <f>INDEX('Mapping water'!$A$4:$U$352,MATCH($B101,'Mapping water'!$B$4:$B$352,0),MATCH(DZ$4,'Mapping water'!$A$4:$U$4,0))*$K101</f>
        <v>0</v>
      </c>
      <c r="ES101" s="27">
        <f>INDEX('Mapping water'!$A$4:$U$352,MATCH($B101,'Mapping water'!$B$4:$B$352,0),MATCH(EA$4,'Mapping water'!$A$4:$U$4,0))*$K101</f>
        <v>0</v>
      </c>
      <c r="ET101" s="27">
        <f>INDEX('Mapping water'!$A$4:$U$352,MATCH($B101,'Mapping water'!$B$4:$B$352,0),MATCH(EB$4,'Mapping water'!$A$4:$U$4,0))*$K101</f>
        <v>0</v>
      </c>
      <c r="EU101" s="27">
        <f>INDEX('Mapping water'!$A$4:$U$352,MATCH($B101,'Mapping water'!$B$4:$B$352,0),MATCH(EC$4,'Mapping water'!$A$4:$U$4,0))*$K101</f>
        <v>0</v>
      </c>
      <c r="EV101" s="27">
        <f>INDEX('Mapping water'!$A$4:$U$352,MATCH($B101,'Mapping water'!$B$4:$B$352,0),MATCH(ED$4,'Mapping water'!$A$4:$U$4,0))*$K101</f>
        <v>0</v>
      </c>
      <c r="EW101" s="27">
        <f>INDEX('Mapping water'!$A$4:$U$352,MATCH($B101,'Mapping water'!$B$4:$B$352,0),MATCH(EE$4,'Mapping water'!$A$4:$U$4,0))*$K101</f>
        <v>84874</v>
      </c>
      <c r="EX101" s="27">
        <f>INDEX('Mapping water'!$A$4:$U$352,MATCH($B101,'Mapping water'!$B$4:$B$352,0),MATCH(EF$4,'Mapping water'!$A$4:$U$4,0))*$K101</f>
        <v>0</v>
      </c>
      <c r="EY101" s="27">
        <f>INDEX('Mapping water'!$A$4:$U$352,MATCH($B101,'Mapping water'!$B$4:$B$352,0),MATCH(EG$4,'Mapping water'!$A$4:$U$4,0))*$K101</f>
        <v>0</v>
      </c>
    </row>
    <row r="102" spans="1:155" x14ac:dyDescent="0.2">
      <c r="A102" s="26" t="s">
        <v>481</v>
      </c>
      <c r="B102" s="26" t="s">
        <v>482</v>
      </c>
      <c r="C102" s="26" t="s">
        <v>24</v>
      </c>
      <c r="D102" s="27">
        <f>INDEX('Households England'!S$6:S$375,MATCH('Mapping HH to population water'!$B102,'Households England'!$B$6:$B$375,0))</f>
        <v>76136</v>
      </c>
      <c r="E102" s="27">
        <f>INDEX('Households England'!T$6:T$375,MATCH('Mapping HH to population water'!$B102,'Households England'!$B$6:$B$375,0))</f>
        <v>76609</v>
      </c>
      <c r="F102" s="27">
        <f>INDEX('Households England'!U$6:U$375,MATCH('Mapping HH to population water'!$B102,'Households England'!$B$6:$B$375,0))</f>
        <v>77231</v>
      </c>
      <c r="G102" s="27">
        <f>INDEX('Households England'!V$6:V$375,MATCH('Mapping HH to population water'!$B102,'Households England'!$B$6:$B$375,0))</f>
        <v>77823</v>
      </c>
      <c r="H102" s="27">
        <f>INDEX('Households England'!W$6:W$375,MATCH('Mapping HH to population water'!$B102,'Households England'!$B$6:$B$375,0))</f>
        <v>78344</v>
      </c>
      <c r="I102" s="27">
        <f>INDEX('Households England'!X$6:X$375,MATCH('Mapping HH to population water'!$B102,'Households England'!$B$6:$B$375,0))</f>
        <v>79039</v>
      </c>
      <c r="J102" s="27">
        <f>INDEX('Households England'!Y$6:Y$375,MATCH('Mapping HH to population water'!$B102,'Households England'!$B$6:$B$375,0))</f>
        <v>79716</v>
      </c>
      <c r="K102" s="27">
        <f>INDEX('Households England'!Z$6:Z$375,MATCH('Mapping HH to population water'!$B102,'Households England'!$B$6:$B$375,0))</f>
        <v>80303</v>
      </c>
      <c r="L102" s="27">
        <f>INDEX('Mapping water'!$A$4:$U$352,MATCH($B102,'Mapping water'!$B$4:$B$352,0),MATCH(L$4,'Mapping water'!$A$4:$U$4,0))*$D102</f>
        <v>0</v>
      </c>
      <c r="M102" s="27">
        <f>INDEX('Mapping water'!$A$4:$U$352,MATCH($B102,'Mapping water'!$B$4:$B$352,0),MATCH(M$4,'Mapping water'!$A$4:$U$4,0))*$D102</f>
        <v>76136</v>
      </c>
      <c r="N102" s="27">
        <f>INDEX('Mapping water'!$A$4:$U$352,MATCH($B102,'Mapping water'!$B$4:$B$352,0),MATCH(N$4,'Mapping water'!$A$4:$U$4,0))*$D102</f>
        <v>0</v>
      </c>
      <c r="O102" s="27">
        <f>INDEX('Mapping water'!$A$4:$U$352,MATCH($B102,'Mapping water'!$B$4:$B$352,0),MATCH(O$4,'Mapping water'!$A$4:$U$4,0))*$D102</f>
        <v>0</v>
      </c>
      <c r="P102" s="27">
        <f>INDEX('Mapping water'!$A$4:$U$352,MATCH($B102,'Mapping water'!$B$4:$B$352,0),MATCH(P$4,'Mapping water'!$A$4:$U$4,0))*$D102</f>
        <v>0</v>
      </c>
      <c r="Q102" s="27">
        <f>INDEX('Mapping water'!$A$4:$U$352,MATCH($B102,'Mapping water'!$B$4:$B$352,0),MATCH(Q$4,'Mapping water'!$A$4:$U$4,0))*$D102</f>
        <v>0</v>
      </c>
      <c r="R102" s="27">
        <f>INDEX('Mapping water'!$A$4:$U$352,MATCH($B102,'Mapping water'!$B$4:$B$352,0),MATCH(R$4,'Mapping water'!$A$4:$U$4,0))*$D102</f>
        <v>0</v>
      </c>
      <c r="S102" s="27">
        <f>INDEX('Mapping water'!$A$4:$U$352,MATCH($B102,'Mapping water'!$B$4:$B$352,0),MATCH(S$4,'Mapping water'!$A$4:$U$4,0))*$D102</f>
        <v>0</v>
      </c>
      <c r="T102" s="27">
        <f>INDEX('Mapping water'!$A$4:$U$352,MATCH($B102,'Mapping water'!$B$4:$B$352,0),MATCH(T$4,'Mapping water'!$A$4:$U$4,0))*$D102</f>
        <v>0</v>
      </c>
      <c r="U102" s="27">
        <f>INDEX('Mapping water'!$A$4:$U$352,MATCH($B102,'Mapping water'!$B$4:$B$352,0),MATCH(U$4,'Mapping water'!$A$4:$U$4,0))*$D102</f>
        <v>0</v>
      </c>
      <c r="V102" s="27">
        <f>INDEX('Mapping water'!$A$4:$U$352,MATCH($B102,'Mapping water'!$B$4:$B$352,0),MATCH(V$4,'Mapping water'!$A$4:$U$4,0))*$D102</f>
        <v>0</v>
      </c>
      <c r="W102" s="27">
        <f>INDEX('Mapping water'!$A$4:$U$352,MATCH($B102,'Mapping water'!$B$4:$B$352,0),MATCH(W$4,'Mapping water'!$A$4:$U$4,0))*$D102</f>
        <v>0</v>
      </c>
      <c r="X102" s="27">
        <f>INDEX('Mapping water'!$A$4:$U$352,MATCH($B102,'Mapping water'!$B$4:$B$352,0),MATCH(X$4,'Mapping water'!$A$4:$U$4,0))*$D102</f>
        <v>0</v>
      </c>
      <c r="Y102" s="27">
        <f>INDEX('Mapping water'!$A$4:$U$352,MATCH($B102,'Mapping water'!$B$4:$B$352,0),MATCH(Y$4,'Mapping water'!$A$4:$U$4,0))*$D102</f>
        <v>0</v>
      </c>
      <c r="Z102" s="27">
        <f>INDEX('Mapping water'!$A$4:$U$352,MATCH($B102,'Mapping water'!$B$4:$B$352,0),MATCH(Z$4,'Mapping water'!$A$4:$U$4,0))*$D102</f>
        <v>0</v>
      </c>
      <c r="AA102" s="27">
        <f>INDEX('Mapping water'!$A$4:$U$352,MATCH($B102,'Mapping water'!$B$4:$B$352,0),MATCH(AA$4,'Mapping water'!$A$4:$U$4,0))*$D102</f>
        <v>0</v>
      </c>
      <c r="AB102" s="27">
        <f>INDEX('Mapping water'!$A$4:$U$352,MATCH($B102,'Mapping water'!$B$4:$B$352,0),MATCH(AB$4,'Mapping water'!$A$4:$U$4,0))*$D102</f>
        <v>0</v>
      </c>
      <c r="AC102" s="27">
        <f>INDEX('Mapping water'!$A$4:$U$352,MATCH($B102,'Mapping water'!$B$4:$B$352,0),MATCH(AC$4,'Mapping water'!$A$4:$U$4,0))*$D102</f>
        <v>0</v>
      </c>
      <c r="AD102" s="27">
        <f>INDEX('Mapping water'!$A$4:$U$352,MATCH($B102,'Mapping water'!$B$4:$B$352,0),MATCH(AD$4,'Mapping water'!$A$4:$U$4,0))*$E102</f>
        <v>0</v>
      </c>
      <c r="AE102" s="27">
        <f>INDEX('Mapping water'!$A$4:$U$352,MATCH($B102,'Mapping water'!$B$4:$B$352,0),MATCH(AE$4,'Mapping water'!$A$4:$U$4,0))*$E102</f>
        <v>76609</v>
      </c>
      <c r="AF102" s="27">
        <f>INDEX('Mapping water'!$A$4:$U$352,MATCH($B102,'Mapping water'!$B$4:$B$352,0),MATCH(AF$4,'Mapping water'!$A$4:$U$4,0))*$E102</f>
        <v>0</v>
      </c>
      <c r="AG102" s="27">
        <f>INDEX('Mapping water'!$A$4:$U$352,MATCH($B102,'Mapping water'!$B$4:$B$352,0),MATCH(AG$4,'Mapping water'!$A$4:$U$4,0))*$E102</f>
        <v>0</v>
      </c>
      <c r="AH102" s="27">
        <f>INDEX('Mapping water'!$A$4:$U$352,MATCH($B102,'Mapping water'!$B$4:$B$352,0),MATCH(AH$4,'Mapping water'!$A$4:$U$4,0))*$E102</f>
        <v>0</v>
      </c>
      <c r="AI102" s="27">
        <f>INDEX('Mapping water'!$A$4:$U$352,MATCH($B102,'Mapping water'!$B$4:$B$352,0),MATCH(AI$4,'Mapping water'!$A$4:$U$4,0))*$E102</f>
        <v>0</v>
      </c>
      <c r="AJ102" s="27">
        <f>INDEX('Mapping water'!$A$4:$U$352,MATCH($B102,'Mapping water'!$B$4:$B$352,0),MATCH(AJ$4,'Mapping water'!$A$4:$U$4,0))*$E102</f>
        <v>0</v>
      </c>
      <c r="AK102" s="27">
        <f>INDEX('Mapping water'!$A$4:$U$352,MATCH($B102,'Mapping water'!$B$4:$B$352,0),MATCH(AK$4,'Mapping water'!$A$4:$U$4,0))*$E102</f>
        <v>0</v>
      </c>
      <c r="AL102" s="27">
        <f>INDEX('Mapping water'!$A$4:$U$352,MATCH($B102,'Mapping water'!$B$4:$B$352,0),MATCH(AL$4,'Mapping water'!$A$4:$U$4,0))*$E102</f>
        <v>0</v>
      </c>
      <c r="AM102" s="27">
        <f>INDEX('Mapping water'!$A$4:$U$352,MATCH($B102,'Mapping water'!$B$4:$B$352,0),MATCH(AM$4,'Mapping water'!$A$4:$U$4,0))*$E102</f>
        <v>0</v>
      </c>
      <c r="AN102" s="27">
        <f>INDEX('Mapping water'!$A$4:$U$352,MATCH($B102,'Mapping water'!$B$4:$B$352,0),MATCH(AN$4,'Mapping water'!$A$4:$U$4,0))*$E102</f>
        <v>0</v>
      </c>
      <c r="AO102" s="27">
        <f>INDEX('Mapping water'!$A$4:$U$352,MATCH($B102,'Mapping water'!$B$4:$B$352,0),MATCH(AO$4,'Mapping water'!$A$4:$U$4,0))*$E102</f>
        <v>0</v>
      </c>
      <c r="AP102" s="27">
        <f>INDEX('Mapping water'!$A$4:$U$352,MATCH($B102,'Mapping water'!$B$4:$B$352,0),MATCH(AP$4,'Mapping water'!$A$4:$U$4,0))*$E102</f>
        <v>0</v>
      </c>
      <c r="AQ102" s="27">
        <f>INDEX('Mapping water'!$A$4:$U$352,MATCH($B102,'Mapping water'!$B$4:$B$352,0),MATCH(AQ$4,'Mapping water'!$A$4:$U$4,0))*$E102</f>
        <v>0</v>
      </c>
      <c r="AR102" s="27">
        <f>INDEX('Mapping water'!$A$4:$U$352,MATCH($B102,'Mapping water'!$B$4:$B$352,0),MATCH(AR$4,'Mapping water'!$A$4:$U$4,0))*$E102</f>
        <v>0</v>
      </c>
      <c r="AS102" s="27">
        <f>INDEX('Mapping water'!$A$4:$U$352,MATCH($B102,'Mapping water'!$B$4:$B$352,0),MATCH(AS$4,'Mapping water'!$A$4:$U$4,0))*$E102</f>
        <v>0</v>
      </c>
      <c r="AT102" s="27">
        <f>INDEX('Mapping water'!$A$4:$U$352,MATCH($B102,'Mapping water'!$B$4:$B$352,0),MATCH(AT$4,'Mapping water'!$A$4:$U$4,0))*$E102</f>
        <v>0</v>
      </c>
      <c r="AU102" s="27">
        <f>INDEX('Mapping water'!$A$4:$U$352,MATCH($B102,'Mapping water'!$B$4:$B$352,0),MATCH(AU$4,'Mapping water'!$A$4:$U$4,0))*$E102</f>
        <v>0</v>
      </c>
      <c r="AV102" s="27">
        <f>INDEX('Mapping water'!$A$4:$U$352,MATCH($B102,'Mapping water'!$B$4:$B$352,0),MATCH(AD$4,'Mapping water'!$A$4:$U$4,0))*$F102</f>
        <v>0</v>
      </c>
      <c r="AW102" s="27">
        <f>INDEX('Mapping water'!$A$4:$U$352,MATCH($B102,'Mapping water'!$B$4:$B$352,0),MATCH(AE$4,'Mapping water'!$A$4:$U$4,0))*$F102</f>
        <v>77231</v>
      </c>
      <c r="AX102" s="27">
        <f>INDEX('Mapping water'!$A$4:$U$352,MATCH($B102,'Mapping water'!$B$4:$B$352,0),MATCH(AF$4,'Mapping water'!$A$4:$U$4,0))*$F102</f>
        <v>0</v>
      </c>
      <c r="AY102" s="27">
        <f>INDEX('Mapping water'!$A$4:$U$352,MATCH($B102,'Mapping water'!$B$4:$B$352,0),MATCH(AG$4,'Mapping water'!$A$4:$U$4,0))*$F102</f>
        <v>0</v>
      </c>
      <c r="AZ102" s="27">
        <f>INDEX('Mapping water'!$A$4:$U$352,MATCH($B102,'Mapping water'!$B$4:$B$352,0),MATCH(AH$4,'Mapping water'!$A$4:$U$4,0))*$F102</f>
        <v>0</v>
      </c>
      <c r="BA102" s="27">
        <f>INDEX('Mapping water'!$A$4:$U$352,MATCH($B102,'Mapping water'!$B$4:$B$352,0),MATCH(AI$4,'Mapping water'!$A$4:$U$4,0))*$F102</f>
        <v>0</v>
      </c>
      <c r="BB102" s="27">
        <f>INDEX('Mapping water'!$A$4:$U$352,MATCH($B102,'Mapping water'!$B$4:$B$352,0),MATCH(AJ$4,'Mapping water'!$A$4:$U$4,0))*$F102</f>
        <v>0</v>
      </c>
      <c r="BC102" s="27">
        <f>INDEX('Mapping water'!$A$4:$U$352,MATCH($B102,'Mapping water'!$B$4:$B$352,0),MATCH(AK$4,'Mapping water'!$A$4:$U$4,0))*$F102</f>
        <v>0</v>
      </c>
      <c r="BD102" s="27">
        <f>INDEX('Mapping water'!$A$4:$U$352,MATCH($B102,'Mapping water'!$B$4:$B$352,0),MATCH(AL$4,'Mapping water'!$A$4:$U$4,0))*$F102</f>
        <v>0</v>
      </c>
      <c r="BE102" s="27">
        <f>INDEX('Mapping water'!$A$4:$U$352,MATCH($B102,'Mapping water'!$B$4:$B$352,0),MATCH(AM$4,'Mapping water'!$A$4:$U$4,0))*$F102</f>
        <v>0</v>
      </c>
      <c r="BF102" s="27">
        <f>INDEX('Mapping water'!$A$4:$U$352,MATCH($B102,'Mapping water'!$B$4:$B$352,0),MATCH(AN$4,'Mapping water'!$A$4:$U$4,0))*$F102</f>
        <v>0</v>
      </c>
      <c r="BG102" s="27">
        <f>INDEX('Mapping water'!$A$4:$U$352,MATCH($B102,'Mapping water'!$B$4:$B$352,0),MATCH(AO$4,'Mapping water'!$A$4:$U$4,0))*$F102</f>
        <v>0</v>
      </c>
      <c r="BH102" s="27">
        <f>INDEX('Mapping water'!$A$4:$U$352,MATCH($B102,'Mapping water'!$B$4:$B$352,0),MATCH(AP$4,'Mapping water'!$A$4:$U$4,0))*$F102</f>
        <v>0</v>
      </c>
      <c r="BI102" s="27">
        <f>INDEX('Mapping water'!$A$4:$U$352,MATCH($B102,'Mapping water'!$B$4:$B$352,0),MATCH(AQ$4,'Mapping water'!$A$4:$U$4,0))*$F102</f>
        <v>0</v>
      </c>
      <c r="BJ102" s="27">
        <f>INDEX('Mapping water'!$A$4:$U$352,MATCH($B102,'Mapping water'!$B$4:$B$352,0),MATCH(AR$4,'Mapping water'!$A$4:$U$4,0))*$F102</f>
        <v>0</v>
      </c>
      <c r="BK102" s="27">
        <f>INDEX('Mapping water'!$A$4:$U$352,MATCH($B102,'Mapping water'!$B$4:$B$352,0),MATCH(AS$4,'Mapping water'!$A$4:$U$4,0))*$F102</f>
        <v>0</v>
      </c>
      <c r="BL102" s="27">
        <f>INDEX('Mapping water'!$A$4:$U$352,MATCH($B102,'Mapping water'!$B$4:$B$352,0),MATCH(AT$4,'Mapping water'!$A$4:$U$4,0))*$F102</f>
        <v>0</v>
      </c>
      <c r="BM102" s="27">
        <f>INDEX('Mapping water'!$A$4:$U$352,MATCH($B102,'Mapping water'!$B$4:$B$352,0),MATCH(AU$4,'Mapping water'!$A$4:$U$4,0))*$F102</f>
        <v>0</v>
      </c>
      <c r="BN102" s="27">
        <f>INDEX('Mapping water'!$A$4:$U$352,MATCH($B102,'Mapping water'!$B$4:$B$352,0),MATCH(AV$4,'Mapping water'!$A$4:$U$4,0))*$G102</f>
        <v>0</v>
      </c>
      <c r="BO102" s="27">
        <f>INDEX('Mapping water'!$A$4:$U$352,MATCH($B102,'Mapping water'!$B$4:$B$352,0),MATCH(AW$4,'Mapping water'!$A$4:$U$4,0))*$G102</f>
        <v>77823</v>
      </c>
      <c r="BP102" s="27">
        <f>INDEX('Mapping water'!$A$4:$U$352,MATCH($B102,'Mapping water'!$B$4:$B$352,0),MATCH(AX$4,'Mapping water'!$A$4:$U$4,0))*$G102</f>
        <v>0</v>
      </c>
      <c r="BQ102" s="27">
        <f>INDEX('Mapping water'!$A$4:$U$352,MATCH($B102,'Mapping water'!$B$4:$B$352,0),MATCH(AY$4,'Mapping water'!$A$4:$U$4,0))*$G102</f>
        <v>0</v>
      </c>
      <c r="BR102" s="27">
        <f>INDEX('Mapping water'!$A$4:$U$352,MATCH($B102,'Mapping water'!$B$4:$B$352,0),MATCH(AZ$4,'Mapping water'!$A$4:$U$4,0))*$G102</f>
        <v>0</v>
      </c>
      <c r="BS102" s="27">
        <f>INDEX('Mapping water'!$A$4:$U$352,MATCH($B102,'Mapping water'!$B$4:$B$352,0),MATCH(BA$4,'Mapping water'!$A$4:$U$4,0))*$G102</f>
        <v>0</v>
      </c>
      <c r="BT102" s="27">
        <f>INDEX('Mapping water'!$A$4:$U$352,MATCH($B102,'Mapping water'!$B$4:$B$352,0),MATCH(BB$4,'Mapping water'!$A$4:$U$4,0))*$G102</f>
        <v>0</v>
      </c>
      <c r="BU102" s="27">
        <f>INDEX('Mapping water'!$A$4:$U$352,MATCH($B102,'Mapping water'!$B$4:$B$352,0),MATCH(BC$4,'Mapping water'!$A$4:$U$4,0))*$G102</f>
        <v>0</v>
      </c>
      <c r="BV102" s="27">
        <f>INDEX('Mapping water'!$A$4:$U$352,MATCH($B102,'Mapping water'!$B$4:$B$352,0),MATCH(BD$4,'Mapping water'!$A$4:$U$4,0))*$G102</f>
        <v>0</v>
      </c>
      <c r="BW102" s="27">
        <f>INDEX('Mapping water'!$A$4:$U$352,MATCH($B102,'Mapping water'!$B$4:$B$352,0),MATCH(BE$4,'Mapping water'!$A$4:$U$4,0))*$G102</f>
        <v>0</v>
      </c>
      <c r="BX102" s="27">
        <f>INDEX('Mapping water'!$A$4:$U$352,MATCH($B102,'Mapping water'!$B$4:$B$352,0),MATCH(BF$4,'Mapping water'!$A$4:$U$4,0))*$G102</f>
        <v>0</v>
      </c>
      <c r="BY102" s="27">
        <f>INDEX('Mapping water'!$A$4:$U$352,MATCH($B102,'Mapping water'!$B$4:$B$352,0),MATCH(BG$4,'Mapping water'!$A$4:$U$4,0))*$G102</f>
        <v>0</v>
      </c>
      <c r="BZ102" s="27">
        <f>INDEX('Mapping water'!$A$4:$U$352,MATCH($B102,'Mapping water'!$B$4:$B$352,0),MATCH(BH$4,'Mapping water'!$A$4:$U$4,0))*$G102</f>
        <v>0</v>
      </c>
      <c r="CA102" s="27">
        <f>INDEX('Mapping water'!$A$4:$U$352,MATCH($B102,'Mapping water'!$B$4:$B$352,0),MATCH(BI$4,'Mapping water'!$A$4:$U$4,0))*$G102</f>
        <v>0</v>
      </c>
      <c r="CB102" s="27">
        <f>INDEX('Mapping water'!$A$4:$U$352,MATCH($B102,'Mapping water'!$B$4:$B$352,0),MATCH(BJ$4,'Mapping water'!$A$4:$U$4,0))*$G102</f>
        <v>0</v>
      </c>
      <c r="CC102" s="27">
        <f>INDEX('Mapping water'!$A$4:$U$352,MATCH($B102,'Mapping water'!$B$4:$B$352,0),MATCH(BK$4,'Mapping water'!$A$4:$U$4,0))*$G102</f>
        <v>0</v>
      </c>
      <c r="CD102" s="27">
        <f>INDEX('Mapping water'!$A$4:$U$352,MATCH($B102,'Mapping water'!$B$4:$B$352,0),MATCH(BL$4,'Mapping water'!$A$4:$U$4,0))*$G102</f>
        <v>0</v>
      </c>
      <c r="CE102" s="27">
        <f>INDEX('Mapping water'!$A$4:$U$352,MATCH($B102,'Mapping water'!$B$4:$B$352,0),MATCH(BM$4,'Mapping water'!$A$4:$U$4,0))*$G102</f>
        <v>0</v>
      </c>
      <c r="CF102" s="27">
        <f>INDEX('Mapping water'!$A$4:$U$352,MATCH($B102,'Mapping water'!$B$4:$B$352,0),MATCH(BN$4,'Mapping water'!$A$4:$U$4,0))*$H102</f>
        <v>0</v>
      </c>
      <c r="CG102" s="27">
        <f>INDEX('Mapping water'!$A$4:$U$352,MATCH($B102,'Mapping water'!$B$4:$B$352,0),MATCH(BO$4,'Mapping water'!$A$4:$U$4,0))*$H102</f>
        <v>78344</v>
      </c>
      <c r="CH102" s="27">
        <f>INDEX('Mapping water'!$A$4:$U$352,MATCH($B102,'Mapping water'!$B$4:$B$352,0),MATCH(BP$4,'Mapping water'!$A$4:$U$4,0))*$H102</f>
        <v>0</v>
      </c>
      <c r="CI102" s="27">
        <f>INDEX('Mapping water'!$A$4:$U$352,MATCH($B102,'Mapping water'!$B$4:$B$352,0),MATCH(BQ$4,'Mapping water'!$A$4:$U$4,0))*$H102</f>
        <v>0</v>
      </c>
      <c r="CJ102" s="27">
        <f>INDEX('Mapping water'!$A$4:$U$352,MATCH($B102,'Mapping water'!$B$4:$B$352,0),MATCH(BR$4,'Mapping water'!$A$4:$U$4,0))*$H102</f>
        <v>0</v>
      </c>
      <c r="CK102" s="27">
        <f>INDEX('Mapping water'!$A$4:$U$352,MATCH($B102,'Mapping water'!$B$4:$B$352,0),MATCH(BS$4,'Mapping water'!$A$4:$U$4,0))*$H102</f>
        <v>0</v>
      </c>
      <c r="CL102" s="27">
        <f>INDEX('Mapping water'!$A$4:$U$352,MATCH($B102,'Mapping water'!$B$4:$B$352,0),MATCH(BT$4,'Mapping water'!$A$4:$U$4,0))*$H102</f>
        <v>0</v>
      </c>
      <c r="CM102" s="27">
        <f>INDEX('Mapping water'!$A$4:$U$352,MATCH($B102,'Mapping water'!$B$4:$B$352,0),MATCH(BU$4,'Mapping water'!$A$4:$U$4,0))*$H102</f>
        <v>0</v>
      </c>
      <c r="CN102" s="27">
        <f>INDEX('Mapping water'!$A$4:$U$352,MATCH($B102,'Mapping water'!$B$4:$B$352,0),MATCH(BV$4,'Mapping water'!$A$4:$U$4,0))*$H102</f>
        <v>0</v>
      </c>
      <c r="CO102" s="27">
        <f>INDEX('Mapping water'!$A$4:$U$352,MATCH($B102,'Mapping water'!$B$4:$B$352,0),MATCH(BW$4,'Mapping water'!$A$4:$U$4,0))*$H102</f>
        <v>0</v>
      </c>
      <c r="CP102" s="27">
        <f>INDEX('Mapping water'!$A$4:$U$352,MATCH($B102,'Mapping water'!$B$4:$B$352,0),MATCH(BX$4,'Mapping water'!$A$4:$U$4,0))*$H102</f>
        <v>0</v>
      </c>
      <c r="CQ102" s="27">
        <f>INDEX('Mapping water'!$A$4:$U$352,MATCH($B102,'Mapping water'!$B$4:$B$352,0),MATCH(BY$4,'Mapping water'!$A$4:$U$4,0))*$H102</f>
        <v>0</v>
      </c>
      <c r="CR102" s="27">
        <f>INDEX('Mapping water'!$A$4:$U$352,MATCH($B102,'Mapping water'!$B$4:$B$352,0),MATCH(BZ$4,'Mapping water'!$A$4:$U$4,0))*$H102</f>
        <v>0</v>
      </c>
      <c r="CS102" s="27">
        <f>INDEX('Mapping water'!$A$4:$U$352,MATCH($B102,'Mapping water'!$B$4:$B$352,0),MATCH(CA$4,'Mapping water'!$A$4:$U$4,0))*$H102</f>
        <v>0</v>
      </c>
      <c r="CT102" s="27">
        <f>INDEX('Mapping water'!$A$4:$U$352,MATCH($B102,'Mapping water'!$B$4:$B$352,0),MATCH(CB$4,'Mapping water'!$A$4:$U$4,0))*$H102</f>
        <v>0</v>
      </c>
      <c r="CU102" s="27">
        <f>INDEX('Mapping water'!$A$4:$U$352,MATCH($B102,'Mapping water'!$B$4:$B$352,0),MATCH(CC$4,'Mapping water'!$A$4:$U$4,0))*$H102</f>
        <v>0</v>
      </c>
      <c r="CV102" s="27">
        <f>INDEX('Mapping water'!$A$4:$U$352,MATCH($B102,'Mapping water'!$B$4:$B$352,0),MATCH(CD$4,'Mapping water'!$A$4:$U$4,0))*$H102</f>
        <v>0</v>
      </c>
      <c r="CW102" s="27">
        <f>INDEX('Mapping water'!$A$4:$U$352,MATCH($B102,'Mapping water'!$B$4:$B$352,0),MATCH(CE$4,'Mapping water'!$A$4:$U$4,0))*$H102</f>
        <v>0</v>
      </c>
      <c r="CX102" s="27">
        <f>INDEX('Mapping water'!$A$4:$U$352,MATCH($B102,'Mapping water'!$B$4:$B$352,0),MATCH(CF$4,'Mapping water'!$A$4:$U$4,0))*$I102</f>
        <v>0</v>
      </c>
      <c r="CY102" s="27">
        <f>INDEX('Mapping water'!$A$4:$U$352,MATCH($B102,'Mapping water'!$B$4:$B$352,0),MATCH(CG$4,'Mapping water'!$A$4:$U$4,0))*$I102</f>
        <v>79039</v>
      </c>
      <c r="CZ102" s="27">
        <f>INDEX('Mapping water'!$A$4:$U$352,MATCH($B102,'Mapping water'!$B$4:$B$352,0),MATCH(CH$4,'Mapping water'!$A$4:$U$4,0))*$I102</f>
        <v>0</v>
      </c>
      <c r="DA102" s="27">
        <f>INDEX('Mapping water'!$A$4:$U$352,MATCH($B102,'Mapping water'!$B$4:$B$352,0),MATCH(CI$4,'Mapping water'!$A$4:$U$4,0))*$I102</f>
        <v>0</v>
      </c>
      <c r="DB102" s="27">
        <f>INDEX('Mapping water'!$A$4:$U$352,MATCH($B102,'Mapping water'!$B$4:$B$352,0),MATCH(CJ$4,'Mapping water'!$A$4:$U$4,0))*$I102</f>
        <v>0</v>
      </c>
      <c r="DC102" s="27">
        <f>INDEX('Mapping water'!$A$4:$U$352,MATCH($B102,'Mapping water'!$B$4:$B$352,0),MATCH(CK$4,'Mapping water'!$A$4:$U$4,0))*$I102</f>
        <v>0</v>
      </c>
      <c r="DD102" s="27">
        <f>INDEX('Mapping water'!$A$4:$U$352,MATCH($B102,'Mapping water'!$B$4:$B$352,0),MATCH(CL$4,'Mapping water'!$A$4:$U$4,0))*$I102</f>
        <v>0</v>
      </c>
      <c r="DE102" s="27">
        <f>INDEX('Mapping water'!$A$4:$U$352,MATCH($B102,'Mapping water'!$B$4:$B$352,0),MATCH(CM$4,'Mapping water'!$A$4:$U$4,0))*$I102</f>
        <v>0</v>
      </c>
      <c r="DF102" s="27">
        <f>INDEX('Mapping water'!$A$4:$U$352,MATCH($B102,'Mapping water'!$B$4:$B$352,0),MATCH(CN$4,'Mapping water'!$A$4:$U$4,0))*$I102</f>
        <v>0</v>
      </c>
      <c r="DG102" s="27">
        <f>INDEX('Mapping water'!$A$4:$U$352,MATCH($B102,'Mapping water'!$B$4:$B$352,0),MATCH(CO$4,'Mapping water'!$A$4:$U$4,0))*$I102</f>
        <v>0</v>
      </c>
      <c r="DH102" s="27">
        <f>INDEX('Mapping water'!$A$4:$U$352,MATCH($B102,'Mapping water'!$B$4:$B$352,0),MATCH(CP$4,'Mapping water'!$A$4:$U$4,0))*$I102</f>
        <v>0</v>
      </c>
      <c r="DI102" s="27">
        <f>INDEX('Mapping water'!$A$4:$U$352,MATCH($B102,'Mapping water'!$B$4:$B$352,0),MATCH(CQ$4,'Mapping water'!$A$4:$U$4,0))*$I102</f>
        <v>0</v>
      </c>
      <c r="DJ102" s="27">
        <f>INDEX('Mapping water'!$A$4:$U$352,MATCH($B102,'Mapping water'!$B$4:$B$352,0),MATCH(CR$4,'Mapping water'!$A$4:$U$4,0))*$I102</f>
        <v>0</v>
      </c>
      <c r="DK102" s="27">
        <f>INDEX('Mapping water'!$A$4:$U$352,MATCH($B102,'Mapping water'!$B$4:$B$352,0),MATCH(CS$4,'Mapping water'!$A$4:$U$4,0))*$I102</f>
        <v>0</v>
      </c>
      <c r="DL102" s="27">
        <f>INDEX('Mapping water'!$A$4:$U$352,MATCH($B102,'Mapping water'!$B$4:$B$352,0),MATCH(CT$4,'Mapping water'!$A$4:$U$4,0))*$I102</f>
        <v>0</v>
      </c>
      <c r="DM102" s="27">
        <f>INDEX('Mapping water'!$A$4:$U$352,MATCH($B102,'Mapping water'!$B$4:$B$352,0),MATCH(CU$4,'Mapping water'!$A$4:$U$4,0))*$I102</f>
        <v>0</v>
      </c>
      <c r="DN102" s="27">
        <f>INDEX('Mapping water'!$A$4:$U$352,MATCH($B102,'Mapping water'!$B$4:$B$352,0),MATCH(CV$4,'Mapping water'!$A$4:$U$4,0))*$I102</f>
        <v>0</v>
      </c>
      <c r="DO102" s="27">
        <f>INDEX('Mapping water'!$A$4:$U$352,MATCH($B102,'Mapping water'!$B$4:$B$352,0),MATCH(CW$4,'Mapping water'!$A$4:$U$4,0))*$I102</f>
        <v>0</v>
      </c>
      <c r="DP102" s="27">
        <f>INDEX('Mapping water'!$A$4:$U$352,MATCH($B102,'Mapping water'!$B$4:$B$352,0),MATCH(CX$4,'Mapping water'!$A$4:$U$4,0))*$J102</f>
        <v>0</v>
      </c>
      <c r="DQ102" s="27">
        <f>INDEX('Mapping water'!$A$4:$U$352,MATCH($B102,'Mapping water'!$B$4:$B$352,0),MATCH(CY$4,'Mapping water'!$A$4:$U$4,0))*$J102</f>
        <v>79716</v>
      </c>
      <c r="DR102" s="27">
        <f>INDEX('Mapping water'!$A$4:$U$352,MATCH($B102,'Mapping water'!$B$4:$B$352,0),MATCH(CZ$4,'Mapping water'!$A$4:$U$4,0))*$J102</f>
        <v>0</v>
      </c>
      <c r="DS102" s="27">
        <f>INDEX('Mapping water'!$A$4:$U$352,MATCH($B102,'Mapping water'!$B$4:$B$352,0),MATCH(DA$4,'Mapping water'!$A$4:$U$4,0))*$J102</f>
        <v>0</v>
      </c>
      <c r="DT102" s="27">
        <f>INDEX('Mapping water'!$A$4:$U$352,MATCH($B102,'Mapping water'!$B$4:$B$352,0),MATCH(DB$4,'Mapping water'!$A$4:$U$4,0))*$J102</f>
        <v>0</v>
      </c>
      <c r="DU102" s="27">
        <f>INDEX('Mapping water'!$A$4:$U$352,MATCH($B102,'Mapping water'!$B$4:$B$352,0),MATCH(DC$4,'Mapping water'!$A$4:$U$4,0))*$J102</f>
        <v>0</v>
      </c>
      <c r="DV102" s="27">
        <f>INDEX('Mapping water'!$A$4:$U$352,MATCH($B102,'Mapping water'!$B$4:$B$352,0),MATCH(DD$4,'Mapping water'!$A$4:$U$4,0))*$J102</f>
        <v>0</v>
      </c>
      <c r="DW102" s="27">
        <f>INDEX('Mapping water'!$A$4:$U$352,MATCH($B102,'Mapping water'!$B$4:$B$352,0),MATCH(DE$4,'Mapping water'!$A$4:$U$4,0))*$J102</f>
        <v>0</v>
      </c>
      <c r="DX102" s="27">
        <f>INDEX('Mapping water'!$A$4:$U$352,MATCH($B102,'Mapping water'!$B$4:$B$352,0),MATCH(DF$4,'Mapping water'!$A$4:$U$4,0))*$J102</f>
        <v>0</v>
      </c>
      <c r="DY102" s="27">
        <f>INDEX('Mapping water'!$A$4:$U$352,MATCH($B102,'Mapping water'!$B$4:$B$352,0),MATCH(DG$4,'Mapping water'!$A$4:$U$4,0))*$J102</f>
        <v>0</v>
      </c>
      <c r="DZ102" s="27">
        <f>INDEX('Mapping water'!$A$4:$U$352,MATCH($B102,'Mapping water'!$B$4:$B$352,0),MATCH(DH$4,'Mapping water'!$A$4:$U$4,0))*$J102</f>
        <v>0</v>
      </c>
      <c r="EA102" s="27">
        <f>INDEX('Mapping water'!$A$4:$U$352,MATCH($B102,'Mapping water'!$B$4:$B$352,0),MATCH(DI$4,'Mapping water'!$A$4:$U$4,0))*$J102</f>
        <v>0</v>
      </c>
      <c r="EB102" s="27">
        <f>INDEX('Mapping water'!$A$4:$U$352,MATCH($B102,'Mapping water'!$B$4:$B$352,0),MATCH(DJ$4,'Mapping water'!$A$4:$U$4,0))*$J102</f>
        <v>0</v>
      </c>
      <c r="EC102" s="27">
        <f>INDEX('Mapping water'!$A$4:$U$352,MATCH($B102,'Mapping water'!$B$4:$B$352,0),MATCH(DK$4,'Mapping water'!$A$4:$U$4,0))*$J102</f>
        <v>0</v>
      </c>
      <c r="ED102" s="27">
        <f>INDEX('Mapping water'!$A$4:$U$352,MATCH($B102,'Mapping water'!$B$4:$B$352,0),MATCH(DL$4,'Mapping water'!$A$4:$U$4,0))*$J102</f>
        <v>0</v>
      </c>
      <c r="EE102" s="27">
        <f>INDEX('Mapping water'!$A$4:$U$352,MATCH($B102,'Mapping water'!$B$4:$B$352,0),MATCH(DM$4,'Mapping water'!$A$4:$U$4,0))*$J102</f>
        <v>0</v>
      </c>
      <c r="EF102" s="27">
        <f>INDEX('Mapping water'!$A$4:$U$352,MATCH($B102,'Mapping water'!$B$4:$B$352,0),MATCH(DN$4,'Mapping water'!$A$4:$U$4,0))*$J102</f>
        <v>0</v>
      </c>
      <c r="EG102" s="27">
        <f>INDEX('Mapping water'!$A$4:$U$352,MATCH($B102,'Mapping water'!$B$4:$B$352,0),MATCH(DO$4,'Mapping water'!$A$4:$U$4,0))*$J102</f>
        <v>0</v>
      </c>
      <c r="EH102" s="27">
        <f>INDEX('Mapping water'!$A$4:$U$352,MATCH($B102,'Mapping water'!$B$4:$B$352,0),MATCH(DP$4,'Mapping water'!$A$4:$U$4,0))*$K102</f>
        <v>0</v>
      </c>
      <c r="EI102" s="27">
        <f>INDEX('Mapping water'!$A$4:$U$352,MATCH($B102,'Mapping water'!$B$4:$B$352,0),MATCH(DQ$4,'Mapping water'!$A$4:$U$4,0))*$K102</f>
        <v>80303</v>
      </c>
      <c r="EJ102" s="27">
        <f>INDEX('Mapping water'!$A$4:$U$352,MATCH($B102,'Mapping water'!$B$4:$B$352,0),MATCH(DR$4,'Mapping water'!$A$4:$U$4,0))*$K102</f>
        <v>0</v>
      </c>
      <c r="EK102" s="27">
        <f>INDEX('Mapping water'!$A$4:$U$352,MATCH($B102,'Mapping water'!$B$4:$B$352,0),MATCH(DS$4,'Mapping water'!$A$4:$U$4,0))*$K102</f>
        <v>0</v>
      </c>
      <c r="EL102" s="27">
        <f>INDEX('Mapping water'!$A$4:$U$352,MATCH($B102,'Mapping water'!$B$4:$B$352,0),MATCH(DT$4,'Mapping water'!$A$4:$U$4,0))*$K102</f>
        <v>0</v>
      </c>
      <c r="EM102" s="27">
        <f>INDEX('Mapping water'!$A$4:$U$352,MATCH($B102,'Mapping water'!$B$4:$B$352,0),MATCH(DU$4,'Mapping water'!$A$4:$U$4,0))*$K102</f>
        <v>0</v>
      </c>
      <c r="EN102" s="27">
        <f>INDEX('Mapping water'!$A$4:$U$352,MATCH($B102,'Mapping water'!$B$4:$B$352,0),MATCH(DV$4,'Mapping water'!$A$4:$U$4,0))*$K102</f>
        <v>0</v>
      </c>
      <c r="EO102" s="27">
        <f>INDEX('Mapping water'!$A$4:$U$352,MATCH($B102,'Mapping water'!$B$4:$B$352,0),MATCH(DW$4,'Mapping water'!$A$4:$U$4,0))*$K102</f>
        <v>0</v>
      </c>
      <c r="EP102" s="27">
        <f>INDEX('Mapping water'!$A$4:$U$352,MATCH($B102,'Mapping water'!$B$4:$B$352,0),MATCH(DX$4,'Mapping water'!$A$4:$U$4,0))*$K102</f>
        <v>0</v>
      </c>
      <c r="EQ102" s="27">
        <f>INDEX('Mapping water'!$A$4:$U$352,MATCH($B102,'Mapping water'!$B$4:$B$352,0),MATCH(DY$4,'Mapping water'!$A$4:$U$4,0))*$K102</f>
        <v>0</v>
      </c>
      <c r="ER102" s="27">
        <f>INDEX('Mapping water'!$A$4:$U$352,MATCH($B102,'Mapping water'!$B$4:$B$352,0),MATCH(DZ$4,'Mapping water'!$A$4:$U$4,0))*$K102</f>
        <v>0</v>
      </c>
      <c r="ES102" s="27">
        <f>INDEX('Mapping water'!$A$4:$U$352,MATCH($B102,'Mapping water'!$B$4:$B$352,0),MATCH(EA$4,'Mapping water'!$A$4:$U$4,0))*$K102</f>
        <v>0</v>
      </c>
      <c r="ET102" s="27">
        <f>INDEX('Mapping water'!$A$4:$U$352,MATCH($B102,'Mapping water'!$B$4:$B$352,0),MATCH(EB$4,'Mapping water'!$A$4:$U$4,0))*$K102</f>
        <v>0</v>
      </c>
      <c r="EU102" s="27">
        <f>INDEX('Mapping water'!$A$4:$U$352,MATCH($B102,'Mapping water'!$B$4:$B$352,0),MATCH(EC$4,'Mapping water'!$A$4:$U$4,0))*$K102</f>
        <v>0</v>
      </c>
      <c r="EV102" s="27">
        <f>INDEX('Mapping water'!$A$4:$U$352,MATCH($B102,'Mapping water'!$B$4:$B$352,0),MATCH(ED$4,'Mapping water'!$A$4:$U$4,0))*$K102</f>
        <v>0</v>
      </c>
      <c r="EW102" s="27">
        <f>INDEX('Mapping water'!$A$4:$U$352,MATCH($B102,'Mapping water'!$B$4:$B$352,0),MATCH(EE$4,'Mapping water'!$A$4:$U$4,0))*$K102</f>
        <v>0</v>
      </c>
      <c r="EX102" s="27">
        <f>INDEX('Mapping water'!$A$4:$U$352,MATCH($B102,'Mapping water'!$B$4:$B$352,0),MATCH(EF$4,'Mapping water'!$A$4:$U$4,0))*$K102</f>
        <v>0</v>
      </c>
      <c r="EY102" s="27">
        <f>INDEX('Mapping water'!$A$4:$U$352,MATCH($B102,'Mapping water'!$B$4:$B$352,0),MATCH(EG$4,'Mapping water'!$A$4:$U$4,0))*$K102</f>
        <v>0</v>
      </c>
    </row>
    <row r="103" spans="1:155" x14ac:dyDescent="0.2">
      <c r="A103" s="26" t="s">
        <v>483</v>
      </c>
      <c r="B103" s="26" t="s">
        <v>484</v>
      </c>
      <c r="C103" s="26" t="s">
        <v>24</v>
      </c>
      <c r="D103" s="27">
        <f>INDEX('Households England'!S$6:S$375,MATCH('Mapping HH to population water'!$B103,'Households England'!$B$6:$B$375,0))</f>
        <v>97483</v>
      </c>
      <c r="E103" s="27">
        <f>INDEX('Households England'!T$6:T$375,MATCH('Mapping HH to population water'!$B103,'Households England'!$B$6:$B$375,0))</f>
        <v>97964</v>
      </c>
      <c r="F103" s="27">
        <f>INDEX('Households England'!U$6:U$375,MATCH('Mapping HH to population water'!$B103,'Households England'!$B$6:$B$375,0))</f>
        <v>98714</v>
      </c>
      <c r="G103" s="27">
        <f>INDEX('Households England'!V$6:V$375,MATCH('Mapping HH to population water'!$B103,'Households England'!$B$6:$B$375,0))</f>
        <v>99334</v>
      </c>
      <c r="H103" s="27">
        <f>INDEX('Households England'!W$6:W$375,MATCH('Mapping HH to population water'!$B103,'Households England'!$B$6:$B$375,0))</f>
        <v>99924</v>
      </c>
      <c r="I103" s="27">
        <f>INDEX('Households England'!X$6:X$375,MATCH('Mapping HH to population water'!$B103,'Households England'!$B$6:$B$375,0))</f>
        <v>100677</v>
      </c>
      <c r="J103" s="27">
        <f>INDEX('Households England'!Y$6:Y$375,MATCH('Mapping HH to population water'!$B103,'Households England'!$B$6:$B$375,0))</f>
        <v>101430</v>
      </c>
      <c r="K103" s="27">
        <f>INDEX('Households England'!Z$6:Z$375,MATCH('Mapping HH to population water'!$B103,'Households England'!$B$6:$B$375,0))</f>
        <v>102167</v>
      </c>
      <c r="L103" s="27">
        <f>INDEX('Mapping water'!$A$4:$U$352,MATCH($B103,'Mapping water'!$B$4:$B$352,0),MATCH(L$4,'Mapping water'!$A$4:$U$4,0))*$D103</f>
        <v>0</v>
      </c>
      <c r="M103" s="27">
        <f>INDEX('Mapping water'!$A$4:$U$352,MATCH($B103,'Mapping water'!$B$4:$B$352,0),MATCH(M$4,'Mapping water'!$A$4:$U$4,0))*$D103</f>
        <v>0</v>
      </c>
      <c r="N103" s="27">
        <f>INDEX('Mapping water'!$A$4:$U$352,MATCH($B103,'Mapping water'!$B$4:$B$352,0),MATCH(N$4,'Mapping water'!$A$4:$U$4,0))*$D103</f>
        <v>0</v>
      </c>
      <c r="O103" s="27">
        <f>INDEX('Mapping water'!$A$4:$U$352,MATCH($B103,'Mapping water'!$B$4:$B$352,0),MATCH(O$4,'Mapping water'!$A$4:$U$4,0))*$D103</f>
        <v>0</v>
      </c>
      <c r="P103" s="27">
        <f>INDEX('Mapping water'!$A$4:$U$352,MATCH($B103,'Mapping water'!$B$4:$B$352,0),MATCH(P$4,'Mapping water'!$A$4:$U$4,0))*$D103</f>
        <v>0</v>
      </c>
      <c r="Q103" s="27">
        <f>INDEX('Mapping water'!$A$4:$U$352,MATCH($B103,'Mapping water'!$B$4:$B$352,0),MATCH(Q$4,'Mapping water'!$A$4:$U$4,0))*$D103</f>
        <v>0</v>
      </c>
      <c r="R103" s="27">
        <f>INDEX('Mapping water'!$A$4:$U$352,MATCH($B103,'Mapping water'!$B$4:$B$352,0),MATCH(R$4,'Mapping water'!$A$4:$U$4,0))*$D103</f>
        <v>97483</v>
      </c>
      <c r="S103" s="27">
        <f>INDEX('Mapping water'!$A$4:$U$352,MATCH($B103,'Mapping water'!$B$4:$B$352,0),MATCH(S$4,'Mapping water'!$A$4:$U$4,0))*$D103</f>
        <v>0</v>
      </c>
      <c r="T103" s="27">
        <f>INDEX('Mapping water'!$A$4:$U$352,MATCH($B103,'Mapping water'!$B$4:$B$352,0),MATCH(T$4,'Mapping water'!$A$4:$U$4,0))*$D103</f>
        <v>0</v>
      </c>
      <c r="U103" s="27">
        <f>INDEX('Mapping water'!$A$4:$U$352,MATCH($B103,'Mapping water'!$B$4:$B$352,0),MATCH(U$4,'Mapping water'!$A$4:$U$4,0))*$D103</f>
        <v>0</v>
      </c>
      <c r="V103" s="27">
        <f>INDEX('Mapping water'!$A$4:$U$352,MATCH($B103,'Mapping water'!$B$4:$B$352,0),MATCH(V$4,'Mapping water'!$A$4:$U$4,0))*$D103</f>
        <v>0</v>
      </c>
      <c r="W103" s="27">
        <f>INDEX('Mapping water'!$A$4:$U$352,MATCH($B103,'Mapping water'!$B$4:$B$352,0),MATCH(W$4,'Mapping water'!$A$4:$U$4,0))*$D103</f>
        <v>0</v>
      </c>
      <c r="X103" s="27">
        <f>INDEX('Mapping water'!$A$4:$U$352,MATCH($B103,'Mapping water'!$B$4:$B$352,0),MATCH(X$4,'Mapping water'!$A$4:$U$4,0))*$D103</f>
        <v>0</v>
      </c>
      <c r="Y103" s="27">
        <f>INDEX('Mapping water'!$A$4:$U$352,MATCH($B103,'Mapping water'!$B$4:$B$352,0),MATCH(Y$4,'Mapping water'!$A$4:$U$4,0))*$D103</f>
        <v>0</v>
      </c>
      <c r="Z103" s="27">
        <f>INDEX('Mapping water'!$A$4:$U$352,MATCH($B103,'Mapping water'!$B$4:$B$352,0),MATCH(Z$4,'Mapping water'!$A$4:$U$4,0))*$D103</f>
        <v>0</v>
      </c>
      <c r="AA103" s="27">
        <f>INDEX('Mapping water'!$A$4:$U$352,MATCH($B103,'Mapping water'!$B$4:$B$352,0),MATCH(AA$4,'Mapping water'!$A$4:$U$4,0))*$D103</f>
        <v>0</v>
      </c>
      <c r="AB103" s="27">
        <f>INDEX('Mapping water'!$A$4:$U$352,MATCH($B103,'Mapping water'!$B$4:$B$352,0),MATCH(AB$4,'Mapping water'!$A$4:$U$4,0))*$D103</f>
        <v>0</v>
      </c>
      <c r="AC103" s="27">
        <f>INDEX('Mapping water'!$A$4:$U$352,MATCH($B103,'Mapping water'!$B$4:$B$352,0),MATCH(AC$4,'Mapping water'!$A$4:$U$4,0))*$D103</f>
        <v>0</v>
      </c>
      <c r="AD103" s="27">
        <f>INDEX('Mapping water'!$A$4:$U$352,MATCH($B103,'Mapping water'!$B$4:$B$352,0),MATCH(AD$4,'Mapping water'!$A$4:$U$4,0))*$E103</f>
        <v>0</v>
      </c>
      <c r="AE103" s="27">
        <f>INDEX('Mapping water'!$A$4:$U$352,MATCH($B103,'Mapping water'!$B$4:$B$352,0),MATCH(AE$4,'Mapping water'!$A$4:$U$4,0))*$E103</f>
        <v>0</v>
      </c>
      <c r="AF103" s="27">
        <f>INDEX('Mapping water'!$A$4:$U$352,MATCH($B103,'Mapping water'!$B$4:$B$352,0),MATCH(AF$4,'Mapping water'!$A$4:$U$4,0))*$E103</f>
        <v>0</v>
      </c>
      <c r="AG103" s="27">
        <f>INDEX('Mapping water'!$A$4:$U$352,MATCH($B103,'Mapping water'!$B$4:$B$352,0),MATCH(AG$4,'Mapping water'!$A$4:$U$4,0))*$E103</f>
        <v>0</v>
      </c>
      <c r="AH103" s="27">
        <f>INDEX('Mapping water'!$A$4:$U$352,MATCH($B103,'Mapping water'!$B$4:$B$352,0),MATCH(AH$4,'Mapping water'!$A$4:$U$4,0))*$E103</f>
        <v>0</v>
      </c>
      <c r="AI103" s="27">
        <f>INDEX('Mapping water'!$A$4:$U$352,MATCH($B103,'Mapping water'!$B$4:$B$352,0),MATCH(AI$4,'Mapping water'!$A$4:$U$4,0))*$E103</f>
        <v>0</v>
      </c>
      <c r="AJ103" s="27">
        <f>INDEX('Mapping water'!$A$4:$U$352,MATCH($B103,'Mapping water'!$B$4:$B$352,0),MATCH(AJ$4,'Mapping water'!$A$4:$U$4,0))*$E103</f>
        <v>97964</v>
      </c>
      <c r="AK103" s="27">
        <f>INDEX('Mapping water'!$A$4:$U$352,MATCH($B103,'Mapping water'!$B$4:$B$352,0),MATCH(AK$4,'Mapping water'!$A$4:$U$4,0))*$E103</f>
        <v>0</v>
      </c>
      <c r="AL103" s="27">
        <f>INDEX('Mapping water'!$A$4:$U$352,MATCH($B103,'Mapping water'!$B$4:$B$352,0),MATCH(AL$4,'Mapping water'!$A$4:$U$4,0))*$E103</f>
        <v>0</v>
      </c>
      <c r="AM103" s="27">
        <f>INDEX('Mapping water'!$A$4:$U$352,MATCH($B103,'Mapping water'!$B$4:$B$352,0),MATCH(AM$4,'Mapping water'!$A$4:$U$4,0))*$E103</f>
        <v>0</v>
      </c>
      <c r="AN103" s="27">
        <f>INDEX('Mapping water'!$A$4:$U$352,MATCH($B103,'Mapping water'!$B$4:$B$352,0),MATCH(AN$4,'Mapping water'!$A$4:$U$4,0))*$E103</f>
        <v>0</v>
      </c>
      <c r="AO103" s="27">
        <f>INDEX('Mapping water'!$A$4:$U$352,MATCH($B103,'Mapping water'!$B$4:$B$352,0),MATCH(AO$4,'Mapping water'!$A$4:$U$4,0))*$E103</f>
        <v>0</v>
      </c>
      <c r="AP103" s="27">
        <f>INDEX('Mapping water'!$A$4:$U$352,MATCH($B103,'Mapping water'!$B$4:$B$352,0),MATCH(AP$4,'Mapping water'!$A$4:$U$4,0))*$E103</f>
        <v>0</v>
      </c>
      <c r="AQ103" s="27">
        <f>INDEX('Mapping water'!$A$4:$U$352,MATCH($B103,'Mapping water'!$B$4:$B$352,0),MATCH(AQ$4,'Mapping water'!$A$4:$U$4,0))*$E103</f>
        <v>0</v>
      </c>
      <c r="AR103" s="27">
        <f>INDEX('Mapping water'!$A$4:$U$352,MATCH($B103,'Mapping water'!$B$4:$B$352,0),MATCH(AR$4,'Mapping water'!$A$4:$U$4,0))*$E103</f>
        <v>0</v>
      </c>
      <c r="AS103" s="27">
        <f>INDEX('Mapping water'!$A$4:$U$352,MATCH($B103,'Mapping water'!$B$4:$B$352,0),MATCH(AS$4,'Mapping water'!$A$4:$U$4,0))*$E103</f>
        <v>0</v>
      </c>
      <c r="AT103" s="27">
        <f>INDEX('Mapping water'!$A$4:$U$352,MATCH($B103,'Mapping water'!$B$4:$B$352,0),MATCH(AT$4,'Mapping water'!$A$4:$U$4,0))*$E103</f>
        <v>0</v>
      </c>
      <c r="AU103" s="27">
        <f>INDEX('Mapping water'!$A$4:$U$352,MATCH($B103,'Mapping water'!$B$4:$B$352,0),MATCH(AU$4,'Mapping water'!$A$4:$U$4,0))*$E103</f>
        <v>0</v>
      </c>
      <c r="AV103" s="27">
        <f>INDEX('Mapping water'!$A$4:$U$352,MATCH($B103,'Mapping water'!$B$4:$B$352,0),MATCH(AD$4,'Mapping water'!$A$4:$U$4,0))*$F103</f>
        <v>0</v>
      </c>
      <c r="AW103" s="27">
        <f>INDEX('Mapping water'!$A$4:$U$352,MATCH($B103,'Mapping water'!$B$4:$B$352,0),MATCH(AE$4,'Mapping water'!$A$4:$U$4,0))*$F103</f>
        <v>0</v>
      </c>
      <c r="AX103" s="27">
        <f>INDEX('Mapping water'!$A$4:$U$352,MATCH($B103,'Mapping water'!$B$4:$B$352,0),MATCH(AF$4,'Mapping water'!$A$4:$U$4,0))*$F103</f>
        <v>0</v>
      </c>
      <c r="AY103" s="27">
        <f>INDEX('Mapping water'!$A$4:$U$352,MATCH($B103,'Mapping water'!$B$4:$B$352,0),MATCH(AG$4,'Mapping water'!$A$4:$U$4,0))*$F103</f>
        <v>0</v>
      </c>
      <c r="AZ103" s="27">
        <f>INDEX('Mapping water'!$A$4:$U$352,MATCH($B103,'Mapping water'!$B$4:$B$352,0),MATCH(AH$4,'Mapping water'!$A$4:$U$4,0))*$F103</f>
        <v>0</v>
      </c>
      <c r="BA103" s="27">
        <f>INDEX('Mapping water'!$A$4:$U$352,MATCH($B103,'Mapping water'!$B$4:$B$352,0),MATCH(AI$4,'Mapping water'!$A$4:$U$4,0))*$F103</f>
        <v>0</v>
      </c>
      <c r="BB103" s="27">
        <f>INDEX('Mapping water'!$A$4:$U$352,MATCH($B103,'Mapping water'!$B$4:$B$352,0),MATCH(AJ$4,'Mapping water'!$A$4:$U$4,0))*$F103</f>
        <v>98714</v>
      </c>
      <c r="BC103" s="27">
        <f>INDEX('Mapping water'!$A$4:$U$352,MATCH($B103,'Mapping water'!$B$4:$B$352,0),MATCH(AK$4,'Mapping water'!$A$4:$U$4,0))*$F103</f>
        <v>0</v>
      </c>
      <c r="BD103" s="27">
        <f>INDEX('Mapping water'!$A$4:$U$352,MATCH($B103,'Mapping water'!$B$4:$B$352,0),MATCH(AL$4,'Mapping water'!$A$4:$U$4,0))*$F103</f>
        <v>0</v>
      </c>
      <c r="BE103" s="27">
        <f>INDEX('Mapping water'!$A$4:$U$352,MATCH($B103,'Mapping water'!$B$4:$B$352,0),MATCH(AM$4,'Mapping water'!$A$4:$U$4,0))*$F103</f>
        <v>0</v>
      </c>
      <c r="BF103" s="27">
        <f>INDEX('Mapping water'!$A$4:$U$352,MATCH($B103,'Mapping water'!$B$4:$B$352,0),MATCH(AN$4,'Mapping water'!$A$4:$U$4,0))*$F103</f>
        <v>0</v>
      </c>
      <c r="BG103" s="27">
        <f>INDEX('Mapping water'!$A$4:$U$352,MATCH($B103,'Mapping water'!$B$4:$B$352,0),MATCH(AO$4,'Mapping water'!$A$4:$U$4,0))*$F103</f>
        <v>0</v>
      </c>
      <c r="BH103" s="27">
        <f>INDEX('Mapping water'!$A$4:$U$352,MATCH($B103,'Mapping water'!$B$4:$B$352,0),MATCH(AP$4,'Mapping water'!$A$4:$U$4,0))*$F103</f>
        <v>0</v>
      </c>
      <c r="BI103" s="27">
        <f>INDEX('Mapping water'!$A$4:$U$352,MATCH($B103,'Mapping water'!$B$4:$B$352,0),MATCH(AQ$4,'Mapping water'!$A$4:$U$4,0))*$F103</f>
        <v>0</v>
      </c>
      <c r="BJ103" s="27">
        <f>INDEX('Mapping water'!$A$4:$U$352,MATCH($B103,'Mapping water'!$B$4:$B$352,0),MATCH(AR$4,'Mapping water'!$A$4:$U$4,0))*$F103</f>
        <v>0</v>
      </c>
      <c r="BK103" s="27">
        <f>INDEX('Mapping water'!$A$4:$U$352,MATCH($B103,'Mapping water'!$B$4:$B$352,0),MATCH(AS$4,'Mapping water'!$A$4:$U$4,0))*$F103</f>
        <v>0</v>
      </c>
      <c r="BL103" s="27">
        <f>INDEX('Mapping water'!$A$4:$U$352,MATCH($B103,'Mapping water'!$B$4:$B$352,0),MATCH(AT$4,'Mapping water'!$A$4:$U$4,0))*$F103</f>
        <v>0</v>
      </c>
      <c r="BM103" s="27">
        <f>INDEX('Mapping water'!$A$4:$U$352,MATCH($B103,'Mapping water'!$B$4:$B$352,0),MATCH(AU$4,'Mapping water'!$A$4:$U$4,0))*$F103</f>
        <v>0</v>
      </c>
      <c r="BN103" s="27">
        <f>INDEX('Mapping water'!$A$4:$U$352,MATCH($B103,'Mapping water'!$B$4:$B$352,0),MATCH(AV$4,'Mapping water'!$A$4:$U$4,0))*$G103</f>
        <v>0</v>
      </c>
      <c r="BO103" s="27">
        <f>INDEX('Mapping water'!$A$4:$U$352,MATCH($B103,'Mapping water'!$B$4:$B$352,0),MATCH(AW$4,'Mapping water'!$A$4:$U$4,0))*$G103</f>
        <v>0</v>
      </c>
      <c r="BP103" s="27">
        <f>INDEX('Mapping water'!$A$4:$U$352,MATCH($B103,'Mapping water'!$B$4:$B$352,0),MATCH(AX$4,'Mapping water'!$A$4:$U$4,0))*$G103</f>
        <v>0</v>
      </c>
      <c r="BQ103" s="27">
        <f>INDEX('Mapping water'!$A$4:$U$352,MATCH($B103,'Mapping water'!$B$4:$B$352,0),MATCH(AY$4,'Mapping water'!$A$4:$U$4,0))*$G103</f>
        <v>0</v>
      </c>
      <c r="BR103" s="27">
        <f>INDEX('Mapping water'!$A$4:$U$352,MATCH($B103,'Mapping water'!$B$4:$B$352,0),MATCH(AZ$4,'Mapping water'!$A$4:$U$4,0))*$G103</f>
        <v>0</v>
      </c>
      <c r="BS103" s="27">
        <f>INDEX('Mapping water'!$A$4:$U$352,MATCH($B103,'Mapping water'!$B$4:$B$352,0),MATCH(BA$4,'Mapping water'!$A$4:$U$4,0))*$G103</f>
        <v>0</v>
      </c>
      <c r="BT103" s="27">
        <f>INDEX('Mapping water'!$A$4:$U$352,MATCH($B103,'Mapping water'!$B$4:$B$352,0),MATCH(BB$4,'Mapping water'!$A$4:$U$4,0))*$G103</f>
        <v>99334</v>
      </c>
      <c r="BU103" s="27">
        <f>INDEX('Mapping water'!$A$4:$U$352,MATCH($B103,'Mapping water'!$B$4:$B$352,0),MATCH(BC$4,'Mapping water'!$A$4:$U$4,0))*$G103</f>
        <v>0</v>
      </c>
      <c r="BV103" s="27">
        <f>INDEX('Mapping water'!$A$4:$U$352,MATCH($B103,'Mapping water'!$B$4:$B$352,0),MATCH(BD$4,'Mapping water'!$A$4:$U$4,0))*$G103</f>
        <v>0</v>
      </c>
      <c r="BW103" s="27">
        <f>INDEX('Mapping water'!$A$4:$U$352,MATCH($B103,'Mapping water'!$B$4:$B$352,0),MATCH(BE$4,'Mapping water'!$A$4:$U$4,0))*$G103</f>
        <v>0</v>
      </c>
      <c r="BX103" s="27">
        <f>INDEX('Mapping water'!$A$4:$U$352,MATCH($B103,'Mapping water'!$B$4:$B$352,0),MATCH(BF$4,'Mapping water'!$A$4:$U$4,0))*$G103</f>
        <v>0</v>
      </c>
      <c r="BY103" s="27">
        <f>INDEX('Mapping water'!$A$4:$U$352,MATCH($B103,'Mapping water'!$B$4:$B$352,0),MATCH(BG$4,'Mapping water'!$A$4:$U$4,0))*$G103</f>
        <v>0</v>
      </c>
      <c r="BZ103" s="27">
        <f>INDEX('Mapping water'!$A$4:$U$352,MATCH($B103,'Mapping water'!$B$4:$B$352,0),MATCH(BH$4,'Mapping water'!$A$4:$U$4,0))*$G103</f>
        <v>0</v>
      </c>
      <c r="CA103" s="27">
        <f>INDEX('Mapping water'!$A$4:$U$352,MATCH($B103,'Mapping water'!$B$4:$B$352,0),MATCH(BI$4,'Mapping water'!$A$4:$U$4,0))*$G103</f>
        <v>0</v>
      </c>
      <c r="CB103" s="27">
        <f>INDEX('Mapping water'!$A$4:$U$352,MATCH($B103,'Mapping water'!$B$4:$B$352,0),MATCH(BJ$4,'Mapping water'!$A$4:$U$4,0))*$G103</f>
        <v>0</v>
      </c>
      <c r="CC103" s="27">
        <f>INDEX('Mapping water'!$A$4:$U$352,MATCH($B103,'Mapping water'!$B$4:$B$352,0),MATCH(BK$4,'Mapping water'!$A$4:$U$4,0))*$G103</f>
        <v>0</v>
      </c>
      <c r="CD103" s="27">
        <f>INDEX('Mapping water'!$A$4:$U$352,MATCH($B103,'Mapping water'!$B$4:$B$352,0),MATCH(BL$4,'Mapping water'!$A$4:$U$4,0))*$G103</f>
        <v>0</v>
      </c>
      <c r="CE103" s="27">
        <f>INDEX('Mapping water'!$A$4:$U$352,MATCH($B103,'Mapping water'!$B$4:$B$352,0),MATCH(BM$4,'Mapping water'!$A$4:$U$4,0))*$G103</f>
        <v>0</v>
      </c>
      <c r="CF103" s="27">
        <f>INDEX('Mapping water'!$A$4:$U$352,MATCH($B103,'Mapping water'!$B$4:$B$352,0),MATCH(BN$4,'Mapping water'!$A$4:$U$4,0))*$H103</f>
        <v>0</v>
      </c>
      <c r="CG103" s="27">
        <f>INDEX('Mapping water'!$A$4:$U$352,MATCH($B103,'Mapping water'!$B$4:$B$352,0),MATCH(BO$4,'Mapping water'!$A$4:$U$4,0))*$H103</f>
        <v>0</v>
      </c>
      <c r="CH103" s="27">
        <f>INDEX('Mapping water'!$A$4:$U$352,MATCH($B103,'Mapping water'!$B$4:$B$352,0),MATCH(BP$4,'Mapping water'!$A$4:$U$4,0))*$H103</f>
        <v>0</v>
      </c>
      <c r="CI103" s="27">
        <f>INDEX('Mapping water'!$A$4:$U$352,MATCH($B103,'Mapping water'!$B$4:$B$352,0),MATCH(BQ$4,'Mapping water'!$A$4:$U$4,0))*$H103</f>
        <v>0</v>
      </c>
      <c r="CJ103" s="27">
        <f>INDEX('Mapping water'!$A$4:$U$352,MATCH($B103,'Mapping water'!$B$4:$B$352,0),MATCH(BR$4,'Mapping water'!$A$4:$U$4,0))*$H103</f>
        <v>0</v>
      </c>
      <c r="CK103" s="27">
        <f>INDEX('Mapping water'!$A$4:$U$352,MATCH($B103,'Mapping water'!$B$4:$B$352,0),MATCH(BS$4,'Mapping water'!$A$4:$U$4,0))*$H103</f>
        <v>0</v>
      </c>
      <c r="CL103" s="27">
        <f>INDEX('Mapping water'!$A$4:$U$352,MATCH($B103,'Mapping water'!$B$4:$B$352,0),MATCH(BT$4,'Mapping water'!$A$4:$U$4,0))*$H103</f>
        <v>99924</v>
      </c>
      <c r="CM103" s="27">
        <f>INDEX('Mapping water'!$A$4:$U$352,MATCH($B103,'Mapping water'!$B$4:$B$352,0),MATCH(BU$4,'Mapping water'!$A$4:$U$4,0))*$H103</f>
        <v>0</v>
      </c>
      <c r="CN103" s="27">
        <f>INDEX('Mapping water'!$A$4:$U$352,MATCH($B103,'Mapping water'!$B$4:$B$352,0),MATCH(BV$4,'Mapping water'!$A$4:$U$4,0))*$H103</f>
        <v>0</v>
      </c>
      <c r="CO103" s="27">
        <f>INDEX('Mapping water'!$A$4:$U$352,MATCH($B103,'Mapping water'!$B$4:$B$352,0),MATCH(BW$4,'Mapping water'!$A$4:$U$4,0))*$H103</f>
        <v>0</v>
      </c>
      <c r="CP103" s="27">
        <f>INDEX('Mapping water'!$A$4:$U$352,MATCH($B103,'Mapping water'!$B$4:$B$352,0),MATCH(BX$4,'Mapping water'!$A$4:$U$4,0))*$H103</f>
        <v>0</v>
      </c>
      <c r="CQ103" s="27">
        <f>INDEX('Mapping water'!$A$4:$U$352,MATCH($B103,'Mapping water'!$B$4:$B$352,0),MATCH(BY$4,'Mapping water'!$A$4:$U$4,0))*$H103</f>
        <v>0</v>
      </c>
      <c r="CR103" s="27">
        <f>INDEX('Mapping water'!$A$4:$U$352,MATCH($B103,'Mapping water'!$B$4:$B$352,0),MATCH(BZ$4,'Mapping water'!$A$4:$U$4,0))*$H103</f>
        <v>0</v>
      </c>
      <c r="CS103" s="27">
        <f>INDEX('Mapping water'!$A$4:$U$352,MATCH($B103,'Mapping water'!$B$4:$B$352,0),MATCH(CA$4,'Mapping water'!$A$4:$U$4,0))*$H103</f>
        <v>0</v>
      </c>
      <c r="CT103" s="27">
        <f>INDEX('Mapping water'!$A$4:$U$352,MATCH($B103,'Mapping water'!$B$4:$B$352,0),MATCH(CB$4,'Mapping water'!$A$4:$U$4,0))*$H103</f>
        <v>0</v>
      </c>
      <c r="CU103" s="27">
        <f>INDEX('Mapping water'!$A$4:$U$352,MATCH($B103,'Mapping water'!$B$4:$B$352,0),MATCH(CC$4,'Mapping water'!$A$4:$U$4,0))*$H103</f>
        <v>0</v>
      </c>
      <c r="CV103" s="27">
        <f>INDEX('Mapping water'!$A$4:$U$352,MATCH($B103,'Mapping water'!$B$4:$B$352,0),MATCH(CD$4,'Mapping water'!$A$4:$U$4,0))*$H103</f>
        <v>0</v>
      </c>
      <c r="CW103" s="27">
        <f>INDEX('Mapping water'!$A$4:$U$352,MATCH($B103,'Mapping water'!$B$4:$B$352,0),MATCH(CE$4,'Mapping water'!$A$4:$U$4,0))*$H103</f>
        <v>0</v>
      </c>
      <c r="CX103" s="27">
        <f>INDEX('Mapping water'!$A$4:$U$352,MATCH($B103,'Mapping water'!$B$4:$B$352,0),MATCH(CF$4,'Mapping water'!$A$4:$U$4,0))*$I103</f>
        <v>0</v>
      </c>
      <c r="CY103" s="27">
        <f>INDEX('Mapping water'!$A$4:$U$352,MATCH($B103,'Mapping water'!$B$4:$B$352,0),MATCH(CG$4,'Mapping water'!$A$4:$U$4,0))*$I103</f>
        <v>0</v>
      </c>
      <c r="CZ103" s="27">
        <f>INDEX('Mapping water'!$A$4:$U$352,MATCH($B103,'Mapping water'!$B$4:$B$352,0),MATCH(CH$4,'Mapping water'!$A$4:$U$4,0))*$I103</f>
        <v>0</v>
      </c>
      <c r="DA103" s="27">
        <f>INDEX('Mapping water'!$A$4:$U$352,MATCH($B103,'Mapping water'!$B$4:$B$352,0),MATCH(CI$4,'Mapping water'!$A$4:$U$4,0))*$I103</f>
        <v>0</v>
      </c>
      <c r="DB103" s="27">
        <f>INDEX('Mapping water'!$A$4:$U$352,MATCH($B103,'Mapping water'!$B$4:$B$352,0),MATCH(CJ$4,'Mapping water'!$A$4:$U$4,0))*$I103</f>
        <v>0</v>
      </c>
      <c r="DC103" s="27">
        <f>INDEX('Mapping water'!$A$4:$U$352,MATCH($B103,'Mapping water'!$B$4:$B$352,0),MATCH(CK$4,'Mapping water'!$A$4:$U$4,0))*$I103</f>
        <v>0</v>
      </c>
      <c r="DD103" s="27">
        <f>INDEX('Mapping water'!$A$4:$U$352,MATCH($B103,'Mapping water'!$B$4:$B$352,0),MATCH(CL$4,'Mapping water'!$A$4:$U$4,0))*$I103</f>
        <v>100677</v>
      </c>
      <c r="DE103" s="27">
        <f>INDEX('Mapping water'!$A$4:$U$352,MATCH($B103,'Mapping water'!$B$4:$B$352,0),MATCH(CM$4,'Mapping water'!$A$4:$U$4,0))*$I103</f>
        <v>0</v>
      </c>
      <c r="DF103" s="27">
        <f>INDEX('Mapping water'!$A$4:$U$352,MATCH($B103,'Mapping water'!$B$4:$B$352,0),MATCH(CN$4,'Mapping water'!$A$4:$U$4,0))*$I103</f>
        <v>0</v>
      </c>
      <c r="DG103" s="27">
        <f>INDEX('Mapping water'!$A$4:$U$352,MATCH($B103,'Mapping water'!$B$4:$B$352,0),MATCH(CO$4,'Mapping water'!$A$4:$U$4,0))*$I103</f>
        <v>0</v>
      </c>
      <c r="DH103" s="27">
        <f>INDEX('Mapping water'!$A$4:$U$352,MATCH($B103,'Mapping water'!$B$4:$B$352,0),MATCH(CP$4,'Mapping water'!$A$4:$U$4,0))*$I103</f>
        <v>0</v>
      </c>
      <c r="DI103" s="27">
        <f>INDEX('Mapping water'!$A$4:$U$352,MATCH($B103,'Mapping water'!$B$4:$B$352,0),MATCH(CQ$4,'Mapping water'!$A$4:$U$4,0))*$I103</f>
        <v>0</v>
      </c>
      <c r="DJ103" s="27">
        <f>INDEX('Mapping water'!$A$4:$U$352,MATCH($B103,'Mapping water'!$B$4:$B$352,0),MATCH(CR$4,'Mapping water'!$A$4:$U$4,0))*$I103</f>
        <v>0</v>
      </c>
      <c r="DK103" s="27">
        <f>INDEX('Mapping water'!$A$4:$U$352,MATCH($B103,'Mapping water'!$B$4:$B$352,0),MATCH(CS$4,'Mapping water'!$A$4:$U$4,0))*$I103</f>
        <v>0</v>
      </c>
      <c r="DL103" s="27">
        <f>INDEX('Mapping water'!$A$4:$U$352,MATCH($B103,'Mapping water'!$B$4:$B$352,0),MATCH(CT$4,'Mapping water'!$A$4:$U$4,0))*$I103</f>
        <v>0</v>
      </c>
      <c r="DM103" s="27">
        <f>INDEX('Mapping water'!$A$4:$U$352,MATCH($B103,'Mapping water'!$B$4:$B$352,0),MATCH(CU$4,'Mapping water'!$A$4:$U$4,0))*$I103</f>
        <v>0</v>
      </c>
      <c r="DN103" s="27">
        <f>INDEX('Mapping water'!$A$4:$U$352,MATCH($B103,'Mapping water'!$B$4:$B$352,0),MATCH(CV$4,'Mapping water'!$A$4:$U$4,0))*$I103</f>
        <v>0</v>
      </c>
      <c r="DO103" s="27">
        <f>INDEX('Mapping water'!$A$4:$U$352,MATCH($B103,'Mapping water'!$B$4:$B$352,0),MATCH(CW$4,'Mapping water'!$A$4:$U$4,0))*$I103</f>
        <v>0</v>
      </c>
      <c r="DP103" s="27">
        <f>INDEX('Mapping water'!$A$4:$U$352,MATCH($B103,'Mapping water'!$B$4:$B$352,0),MATCH(CX$4,'Mapping water'!$A$4:$U$4,0))*$J103</f>
        <v>0</v>
      </c>
      <c r="DQ103" s="27">
        <f>INDEX('Mapping water'!$A$4:$U$352,MATCH($B103,'Mapping water'!$B$4:$B$352,0),MATCH(CY$4,'Mapping water'!$A$4:$U$4,0))*$J103</f>
        <v>0</v>
      </c>
      <c r="DR103" s="27">
        <f>INDEX('Mapping water'!$A$4:$U$352,MATCH($B103,'Mapping water'!$B$4:$B$352,0),MATCH(CZ$4,'Mapping water'!$A$4:$U$4,0))*$J103</f>
        <v>0</v>
      </c>
      <c r="DS103" s="27">
        <f>INDEX('Mapping water'!$A$4:$U$352,MATCH($B103,'Mapping water'!$B$4:$B$352,0),MATCH(DA$4,'Mapping water'!$A$4:$U$4,0))*$J103</f>
        <v>0</v>
      </c>
      <c r="DT103" s="27">
        <f>INDEX('Mapping water'!$A$4:$U$352,MATCH($B103,'Mapping water'!$B$4:$B$352,0),MATCH(DB$4,'Mapping water'!$A$4:$U$4,0))*$J103</f>
        <v>0</v>
      </c>
      <c r="DU103" s="27">
        <f>INDEX('Mapping water'!$A$4:$U$352,MATCH($B103,'Mapping water'!$B$4:$B$352,0),MATCH(DC$4,'Mapping water'!$A$4:$U$4,0))*$J103</f>
        <v>0</v>
      </c>
      <c r="DV103" s="27">
        <f>INDEX('Mapping water'!$A$4:$U$352,MATCH($B103,'Mapping water'!$B$4:$B$352,0),MATCH(DD$4,'Mapping water'!$A$4:$U$4,0))*$J103</f>
        <v>101430</v>
      </c>
      <c r="DW103" s="27">
        <f>INDEX('Mapping water'!$A$4:$U$352,MATCH($B103,'Mapping water'!$B$4:$B$352,0),MATCH(DE$4,'Mapping water'!$A$4:$U$4,0))*$J103</f>
        <v>0</v>
      </c>
      <c r="DX103" s="27">
        <f>INDEX('Mapping water'!$A$4:$U$352,MATCH($B103,'Mapping water'!$B$4:$B$352,0),MATCH(DF$4,'Mapping water'!$A$4:$U$4,0))*$J103</f>
        <v>0</v>
      </c>
      <c r="DY103" s="27">
        <f>INDEX('Mapping water'!$A$4:$U$352,MATCH($B103,'Mapping water'!$B$4:$B$352,0),MATCH(DG$4,'Mapping water'!$A$4:$U$4,0))*$J103</f>
        <v>0</v>
      </c>
      <c r="DZ103" s="27">
        <f>INDEX('Mapping water'!$A$4:$U$352,MATCH($B103,'Mapping water'!$B$4:$B$352,0),MATCH(DH$4,'Mapping water'!$A$4:$U$4,0))*$J103</f>
        <v>0</v>
      </c>
      <c r="EA103" s="27">
        <f>INDEX('Mapping water'!$A$4:$U$352,MATCH($B103,'Mapping water'!$B$4:$B$352,0),MATCH(DI$4,'Mapping water'!$A$4:$U$4,0))*$J103</f>
        <v>0</v>
      </c>
      <c r="EB103" s="27">
        <f>INDEX('Mapping water'!$A$4:$U$352,MATCH($B103,'Mapping water'!$B$4:$B$352,0),MATCH(DJ$4,'Mapping water'!$A$4:$U$4,0))*$J103</f>
        <v>0</v>
      </c>
      <c r="EC103" s="27">
        <f>INDEX('Mapping water'!$A$4:$U$352,MATCH($B103,'Mapping water'!$B$4:$B$352,0),MATCH(DK$4,'Mapping water'!$A$4:$U$4,0))*$J103</f>
        <v>0</v>
      </c>
      <c r="ED103" s="27">
        <f>INDEX('Mapping water'!$A$4:$U$352,MATCH($B103,'Mapping water'!$B$4:$B$352,0),MATCH(DL$4,'Mapping water'!$A$4:$U$4,0))*$J103</f>
        <v>0</v>
      </c>
      <c r="EE103" s="27">
        <f>INDEX('Mapping water'!$A$4:$U$352,MATCH($B103,'Mapping water'!$B$4:$B$352,0),MATCH(DM$4,'Mapping water'!$A$4:$U$4,0))*$J103</f>
        <v>0</v>
      </c>
      <c r="EF103" s="27">
        <f>INDEX('Mapping water'!$A$4:$U$352,MATCH($B103,'Mapping water'!$B$4:$B$352,0),MATCH(DN$4,'Mapping water'!$A$4:$U$4,0))*$J103</f>
        <v>0</v>
      </c>
      <c r="EG103" s="27">
        <f>INDEX('Mapping water'!$A$4:$U$352,MATCH($B103,'Mapping water'!$B$4:$B$352,0),MATCH(DO$4,'Mapping water'!$A$4:$U$4,0))*$J103</f>
        <v>0</v>
      </c>
      <c r="EH103" s="27">
        <f>INDEX('Mapping water'!$A$4:$U$352,MATCH($B103,'Mapping water'!$B$4:$B$352,0),MATCH(DP$4,'Mapping water'!$A$4:$U$4,0))*$K103</f>
        <v>0</v>
      </c>
      <c r="EI103" s="27">
        <f>INDEX('Mapping water'!$A$4:$U$352,MATCH($B103,'Mapping water'!$B$4:$B$352,0),MATCH(DQ$4,'Mapping water'!$A$4:$U$4,0))*$K103</f>
        <v>0</v>
      </c>
      <c r="EJ103" s="27">
        <f>INDEX('Mapping water'!$A$4:$U$352,MATCH($B103,'Mapping water'!$B$4:$B$352,0),MATCH(DR$4,'Mapping water'!$A$4:$U$4,0))*$K103</f>
        <v>0</v>
      </c>
      <c r="EK103" s="27">
        <f>INDEX('Mapping water'!$A$4:$U$352,MATCH($B103,'Mapping water'!$B$4:$B$352,0),MATCH(DS$4,'Mapping water'!$A$4:$U$4,0))*$K103</f>
        <v>0</v>
      </c>
      <c r="EL103" s="27">
        <f>INDEX('Mapping water'!$A$4:$U$352,MATCH($B103,'Mapping water'!$B$4:$B$352,0),MATCH(DT$4,'Mapping water'!$A$4:$U$4,0))*$K103</f>
        <v>0</v>
      </c>
      <c r="EM103" s="27">
        <f>INDEX('Mapping water'!$A$4:$U$352,MATCH($B103,'Mapping water'!$B$4:$B$352,0),MATCH(DU$4,'Mapping water'!$A$4:$U$4,0))*$K103</f>
        <v>0</v>
      </c>
      <c r="EN103" s="27">
        <f>INDEX('Mapping water'!$A$4:$U$352,MATCH($B103,'Mapping water'!$B$4:$B$352,0),MATCH(DV$4,'Mapping water'!$A$4:$U$4,0))*$K103</f>
        <v>102167</v>
      </c>
      <c r="EO103" s="27">
        <f>INDEX('Mapping water'!$A$4:$U$352,MATCH($B103,'Mapping water'!$B$4:$B$352,0),MATCH(DW$4,'Mapping water'!$A$4:$U$4,0))*$K103</f>
        <v>0</v>
      </c>
      <c r="EP103" s="27">
        <f>INDEX('Mapping water'!$A$4:$U$352,MATCH($B103,'Mapping water'!$B$4:$B$352,0),MATCH(DX$4,'Mapping water'!$A$4:$U$4,0))*$K103</f>
        <v>0</v>
      </c>
      <c r="EQ103" s="27">
        <f>INDEX('Mapping water'!$A$4:$U$352,MATCH($B103,'Mapping water'!$B$4:$B$352,0),MATCH(DY$4,'Mapping water'!$A$4:$U$4,0))*$K103</f>
        <v>0</v>
      </c>
      <c r="ER103" s="27">
        <f>INDEX('Mapping water'!$A$4:$U$352,MATCH($B103,'Mapping water'!$B$4:$B$352,0),MATCH(DZ$4,'Mapping water'!$A$4:$U$4,0))*$K103</f>
        <v>0</v>
      </c>
      <c r="ES103" s="27">
        <f>INDEX('Mapping water'!$A$4:$U$352,MATCH($B103,'Mapping water'!$B$4:$B$352,0),MATCH(EA$4,'Mapping water'!$A$4:$U$4,0))*$K103</f>
        <v>0</v>
      </c>
      <c r="ET103" s="27">
        <f>INDEX('Mapping water'!$A$4:$U$352,MATCH($B103,'Mapping water'!$B$4:$B$352,0),MATCH(EB$4,'Mapping water'!$A$4:$U$4,0))*$K103</f>
        <v>0</v>
      </c>
      <c r="EU103" s="27">
        <f>INDEX('Mapping water'!$A$4:$U$352,MATCH($B103,'Mapping water'!$B$4:$B$352,0),MATCH(EC$4,'Mapping water'!$A$4:$U$4,0))*$K103</f>
        <v>0</v>
      </c>
      <c r="EV103" s="27">
        <f>INDEX('Mapping water'!$A$4:$U$352,MATCH($B103,'Mapping water'!$B$4:$B$352,0),MATCH(ED$4,'Mapping water'!$A$4:$U$4,0))*$K103</f>
        <v>0</v>
      </c>
      <c r="EW103" s="27">
        <f>INDEX('Mapping water'!$A$4:$U$352,MATCH($B103,'Mapping water'!$B$4:$B$352,0),MATCH(EE$4,'Mapping water'!$A$4:$U$4,0))*$K103</f>
        <v>0</v>
      </c>
      <c r="EX103" s="27">
        <f>INDEX('Mapping water'!$A$4:$U$352,MATCH($B103,'Mapping water'!$B$4:$B$352,0),MATCH(EF$4,'Mapping water'!$A$4:$U$4,0))*$K103</f>
        <v>0</v>
      </c>
      <c r="EY103" s="27">
        <f>INDEX('Mapping water'!$A$4:$U$352,MATCH($B103,'Mapping water'!$B$4:$B$352,0),MATCH(EG$4,'Mapping water'!$A$4:$U$4,0))*$K103</f>
        <v>0</v>
      </c>
    </row>
    <row r="104" spans="1:155" x14ac:dyDescent="0.2">
      <c r="A104" s="26" t="s">
        <v>485</v>
      </c>
      <c r="B104" s="26" t="s">
        <v>486</v>
      </c>
      <c r="C104" s="26" t="s">
        <v>24</v>
      </c>
      <c r="D104" s="27">
        <f>INDEX('Households England'!S$6:S$375,MATCH('Mapping HH to population water'!$B104,'Households England'!$B$6:$B$375,0))</f>
        <v>137809</v>
      </c>
      <c r="E104" s="27">
        <f>INDEX('Households England'!T$6:T$375,MATCH('Mapping HH to population water'!$B104,'Households England'!$B$6:$B$375,0))</f>
        <v>138377</v>
      </c>
      <c r="F104" s="27">
        <f>INDEX('Households England'!U$6:U$375,MATCH('Mapping HH to population water'!$B104,'Households England'!$B$6:$B$375,0))</f>
        <v>139373</v>
      </c>
      <c r="G104" s="27">
        <f>INDEX('Households England'!V$6:V$375,MATCH('Mapping HH to population water'!$B104,'Households England'!$B$6:$B$375,0))</f>
        <v>140192</v>
      </c>
      <c r="H104" s="27">
        <f>INDEX('Households England'!W$6:W$375,MATCH('Mapping HH to population water'!$B104,'Households England'!$B$6:$B$375,0))</f>
        <v>140998</v>
      </c>
      <c r="I104" s="27">
        <f>INDEX('Households England'!X$6:X$375,MATCH('Mapping HH to population water'!$B104,'Households England'!$B$6:$B$375,0))</f>
        <v>141974</v>
      </c>
      <c r="J104" s="27">
        <f>INDEX('Households England'!Y$6:Y$375,MATCH('Mapping HH to population water'!$B104,'Households England'!$B$6:$B$375,0))</f>
        <v>142958</v>
      </c>
      <c r="K104" s="27">
        <f>INDEX('Households England'!Z$6:Z$375,MATCH('Mapping HH to population water'!$B104,'Households England'!$B$6:$B$375,0))</f>
        <v>143920</v>
      </c>
      <c r="L104" s="27">
        <f>INDEX('Mapping water'!$A$4:$U$352,MATCH($B104,'Mapping water'!$B$4:$B$352,0),MATCH(L$4,'Mapping water'!$A$4:$U$4,0))*$D104</f>
        <v>0</v>
      </c>
      <c r="M104" s="27">
        <f>INDEX('Mapping water'!$A$4:$U$352,MATCH($B104,'Mapping water'!$B$4:$B$352,0),MATCH(M$4,'Mapping water'!$A$4:$U$4,0))*$D104</f>
        <v>0</v>
      </c>
      <c r="N104" s="27">
        <f>INDEX('Mapping water'!$A$4:$U$352,MATCH($B104,'Mapping water'!$B$4:$B$352,0),MATCH(N$4,'Mapping water'!$A$4:$U$4,0))*$D104</f>
        <v>0</v>
      </c>
      <c r="O104" s="27">
        <f>INDEX('Mapping water'!$A$4:$U$352,MATCH($B104,'Mapping water'!$B$4:$B$352,0),MATCH(O$4,'Mapping water'!$A$4:$U$4,0))*$D104</f>
        <v>0</v>
      </c>
      <c r="P104" s="27">
        <f>INDEX('Mapping water'!$A$4:$U$352,MATCH($B104,'Mapping water'!$B$4:$B$352,0),MATCH(P$4,'Mapping water'!$A$4:$U$4,0))*$D104</f>
        <v>0</v>
      </c>
      <c r="Q104" s="27">
        <f>INDEX('Mapping water'!$A$4:$U$352,MATCH($B104,'Mapping water'!$B$4:$B$352,0),MATCH(Q$4,'Mapping water'!$A$4:$U$4,0))*$D104</f>
        <v>0</v>
      </c>
      <c r="R104" s="27">
        <f>INDEX('Mapping water'!$A$4:$U$352,MATCH($B104,'Mapping water'!$B$4:$B$352,0),MATCH(R$4,'Mapping water'!$A$4:$U$4,0))*$D104</f>
        <v>137809</v>
      </c>
      <c r="S104" s="27">
        <f>INDEX('Mapping water'!$A$4:$U$352,MATCH($B104,'Mapping water'!$B$4:$B$352,0),MATCH(S$4,'Mapping water'!$A$4:$U$4,0))*$D104</f>
        <v>0</v>
      </c>
      <c r="T104" s="27">
        <f>INDEX('Mapping water'!$A$4:$U$352,MATCH($B104,'Mapping water'!$B$4:$B$352,0),MATCH(T$4,'Mapping water'!$A$4:$U$4,0))*$D104</f>
        <v>0</v>
      </c>
      <c r="U104" s="27">
        <f>INDEX('Mapping water'!$A$4:$U$352,MATCH($B104,'Mapping water'!$B$4:$B$352,0),MATCH(U$4,'Mapping water'!$A$4:$U$4,0))*$D104</f>
        <v>0</v>
      </c>
      <c r="V104" s="27">
        <f>INDEX('Mapping water'!$A$4:$U$352,MATCH($B104,'Mapping water'!$B$4:$B$352,0),MATCH(V$4,'Mapping water'!$A$4:$U$4,0))*$D104</f>
        <v>0</v>
      </c>
      <c r="W104" s="27">
        <f>INDEX('Mapping water'!$A$4:$U$352,MATCH($B104,'Mapping water'!$B$4:$B$352,0),MATCH(W$4,'Mapping water'!$A$4:$U$4,0))*$D104</f>
        <v>0</v>
      </c>
      <c r="X104" s="27">
        <f>INDEX('Mapping water'!$A$4:$U$352,MATCH($B104,'Mapping water'!$B$4:$B$352,0),MATCH(X$4,'Mapping water'!$A$4:$U$4,0))*$D104</f>
        <v>0</v>
      </c>
      <c r="Y104" s="27">
        <f>INDEX('Mapping water'!$A$4:$U$352,MATCH($B104,'Mapping water'!$B$4:$B$352,0),MATCH(Y$4,'Mapping water'!$A$4:$U$4,0))*$D104</f>
        <v>0</v>
      </c>
      <c r="Z104" s="27">
        <f>INDEX('Mapping water'!$A$4:$U$352,MATCH($B104,'Mapping water'!$B$4:$B$352,0),MATCH(Z$4,'Mapping water'!$A$4:$U$4,0))*$D104</f>
        <v>0</v>
      </c>
      <c r="AA104" s="27">
        <f>INDEX('Mapping water'!$A$4:$U$352,MATCH($B104,'Mapping water'!$B$4:$B$352,0),MATCH(AA$4,'Mapping water'!$A$4:$U$4,0))*$D104</f>
        <v>0</v>
      </c>
      <c r="AB104" s="27">
        <f>INDEX('Mapping water'!$A$4:$U$352,MATCH($B104,'Mapping water'!$B$4:$B$352,0),MATCH(AB$4,'Mapping water'!$A$4:$U$4,0))*$D104</f>
        <v>0</v>
      </c>
      <c r="AC104" s="27">
        <f>INDEX('Mapping water'!$A$4:$U$352,MATCH($B104,'Mapping water'!$B$4:$B$352,0),MATCH(AC$4,'Mapping water'!$A$4:$U$4,0))*$D104</f>
        <v>0</v>
      </c>
      <c r="AD104" s="27">
        <f>INDEX('Mapping water'!$A$4:$U$352,MATCH($B104,'Mapping water'!$B$4:$B$352,0),MATCH(AD$4,'Mapping water'!$A$4:$U$4,0))*$E104</f>
        <v>0</v>
      </c>
      <c r="AE104" s="27">
        <f>INDEX('Mapping water'!$A$4:$U$352,MATCH($B104,'Mapping water'!$B$4:$B$352,0),MATCH(AE$4,'Mapping water'!$A$4:$U$4,0))*$E104</f>
        <v>0</v>
      </c>
      <c r="AF104" s="27">
        <f>INDEX('Mapping water'!$A$4:$U$352,MATCH($B104,'Mapping water'!$B$4:$B$352,0),MATCH(AF$4,'Mapping water'!$A$4:$U$4,0))*$E104</f>
        <v>0</v>
      </c>
      <c r="AG104" s="27">
        <f>INDEX('Mapping water'!$A$4:$U$352,MATCH($B104,'Mapping water'!$B$4:$B$352,0),MATCH(AG$4,'Mapping water'!$A$4:$U$4,0))*$E104</f>
        <v>0</v>
      </c>
      <c r="AH104" s="27">
        <f>INDEX('Mapping water'!$A$4:$U$352,MATCH($B104,'Mapping water'!$B$4:$B$352,0),MATCH(AH$4,'Mapping water'!$A$4:$U$4,0))*$E104</f>
        <v>0</v>
      </c>
      <c r="AI104" s="27">
        <f>INDEX('Mapping water'!$A$4:$U$352,MATCH($B104,'Mapping water'!$B$4:$B$352,0),MATCH(AI$4,'Mapping water'!$A$4:$U$4,0))*$E104</f>
        <v>0</v>
      </c>
      <c r="AJ104" s="27">
        <f>INDEX('Mapping water'!$A$4:$U$352,MATCH($B104,'Mapping water'!$B$4:$B$352,0),MATCH(AJ$4,'Mapping water'!$A$4:$U$4,0))*$E104</f>
        <v>138377</v>
      </c>
      <c r="AK104" s="27">
        <f>INDEX('Mapping water'!$A$4:$U$352,MATCH($B104,'Mapping water'!$B$4:$B$352,0),MATCH(AK$4,'Mapping water'!$A$4:$U$4,0))*$E104</f>
        <v>0</v>
      </c>
      <c r="AL104" s="27">
        <f>INDEX('Mapping water'!$A$4:$U$352,MATCH($B104,'Mapping water'!$B$4:$B$352,0),MATCH(AL$4,'Mapping water'!$A$4:$U$4,0))*$E104</f>
        <v>0</v>
      </c>
      <c r="AM104" s="27">
        <f>INDEX('Mapping water'!$A$4:$U$352,MATCH($B104,'Mapping water'!$B$4:$B$352,0),MATCH(AM$4,'Mapping water'!$A$4:$U$4,0))*$E104</f>
        <v>0</v>
      </c>
      <c r="AN104" s="27">
        <f>INDEX('Mapping water'!$A$4:$U$352,MATCH($B104,'Mapping water'!$B$4:$B$352,0),MATCH(AN$4,'Mapping water'!$A$4:$U$4,0))*$E104</f>
        <v>0</v>
      </c>
      <c r="AO104" s="27">
        <f>INDEX('Mapping water'!$A$4:$U$352,MATCH($B104,'Mapping water'!$B$4:$B$352,0),MATCH(AO$4,'Mapping water'!$A$4:$U$4,0))*$E104</f>
        <v>0</v>
      </c>
      <c r="AP104" s="27">
        <f>INDEX('Mapping water'!$A$4:$U$352,MATCH($B104,'Mapping water'!$B$4:$B$352,0),MATCH(AP$4,'Mapping water'!$A$4:$U$4,0))*$E104</f>
        <v>0</v>
      </c>
      <c r="AQ104" s="27">
        <f>INDEX('Mapping water'!$A$4:$U$352,MATCH($B104,'Mapping water'!$B$4:$B$352,0),MATCH(AQ$4,'Mapping water'!$A$4:$U$4,0))*$E104</f>
        <v>0</v>
      </c>
      <c r="AR104" s="27">
        <f>INDEX('Mapping water'!$A$4:$U$352,MATCH($B104,'Mapping water'!$B$4:$B$352,0),MATCH(AR$4,'Mapping water'!$A$4:$U$4,0))*$E104</f>
        <v>0</v>
      </c>
      <c r="AS104" s="27">
        <f>INDEX('Mapping water'!$A$4:$U$352,MATCH($B104,'Mapping water'!$B$4:$B$352,0),MATCH(AS$4,'Mapping water'!$A$4:$U$4,0))*$E104</f>
        <v>0</v>
      </c>
      <c r="AT104" s="27">
        <f>INDEX('Mapping water'!$A$4:$U$352,MATCH($B104,'Mapping water'!$B$4:$B$352,0),MATCH(AT$4,'Mapping water'!$A$4:$U$4,0))*$E104</f>
        <v>0</v>
      </c>
      <c r="AU104" s="27">
        <f>INDEX('Mapping water'!$A$4:$U$352,MATCH($B104,'Mapping water'!$B$4:$B$352,0),MATCH(AU$4,'Mapping water'!$A$4:$U$4,0))*$E104</f>
        <v>0</v>
      </c>
      <c r="AV104" s="27">
        <f>INDEX('Mapping water'!$A$4:$U$352,MATCH($B104,'Mapping water'!$B$4:$B$352,0),MATCH(AD$4,'Mapping water'!$A$4:$U$4,0))*$F104</f>
        <v>0</v>
      </c>
      <c r="AW104" s="27">
        <f>INDEX('Mapping water'!$A$4:$U$352,MATCH($B104,'Mapping water'!$B$4:$B$352,0),MATCH(AE$4,'Mapping water'!$A$4:$U$4,0))*$F104</f>
        <v>0</v>
      </c>
      <c r="AX104" s="27">
        <f>INDEX('Mapping water'!$A$4:$U$352,MATCH($B104,'Mapping water'!$B$4:$B$352,0),MATCH(AF$4,'Mapping water'!$A$4:$U$4,0))*$F104</f>
        <v>0</v>
      </c>
      <c r="AY104" s="27">
        <f>INDEX('Mapping water'!$A$4:$U$352,MATCH($B104,'Mapping water'!$B$4:$B$352,0),MATCH(AG$4,'Mapping water'!$A$4:$U$4,0))*$F104</f>
        <v>0</v>
      </c>
      <c r="AZ104" s="27">
        <f>INDEX('Mapping water'!$A$4:$U$352,MATCH($B104,'Mapping water'!$B$4:$B$352,0),MATCH(AH$4,'Mapping water'!$A$4:$U$4,0))*$F104</f>
        <v>0</v>
      </c>
      <c r="BA104" s="27">
        <f>INDEX('Mapping water'!$A$4:$U$352,MATCH($B104,'Mapping water'!$B$4:$B$352,0),MATCH(AI$4,'Mapping water'!$A$4:$U$4,0))*$F104</f>
        <v>0</v>
      </c>
      <c r="BB104" s="27">
        <f>INDEX('Mapping water'!$A$4:$U$352,MATCH($B104,'Mapping water'!$B$4:$B$352,0),MATCH(AJ$4,'Mapping water'!$A$4:$U$4,0))*$F104</f>
        <v>139373</v>
      </c>
      <c r="BC104" s="27">
        <f>INDEX('Mapping water'!$A$4:$U$352,MATCH($B104,'Mapping water'!$B$4:$B$352,0),MATCH(AK$4,'Mapping water'!$A$4:$U$4,0))*$F104</f>
        <v>0</v>
      </c>
      <c r="BD104" s="27">
        <f>INDEX('Mapping water'!$A$4:$U$352,MATCH($B104,'Mapping water'!$B$4:$B$352,0),MATCH(AL$4,'Mapping water'!$A$4:$U$4,0))*$F104</f>
        <v>0</v>
      </c>
      <c r="BE104" s="27">
        <f>INDEX('Mapping water'!$A$4:$U$352,MATCH($B104,'Mapping water'!$B$4:$B$352,0),MATCH(AM$4,'Mapping water'!$A$4:$U$4,0))*$F104</f>
        <v>0</v>
      </c>
      <c r="BF104" s="27">
        <f>INDEX('Mapping water'!$A$4:$U$352,MATCH($B104,'Mapping water'!$B$4:$B$352,0),MATCH(AN$4,'Mapping water'!$A$4:$U$4,0))*$F104</f>
        <v>0</v>
      </c>
      <c r="BG104" s="27">
        <f>INDEX('Mapping water'!$A$4:$U$352,MATCH($B104,'Mapping water'!$B$4:$B$352,0),MATCH(AO$4,'Mapping water'!$A$4:$U$4,0))*$F104</f>
        <v>0</v>
      </c>
      <c r="BH104" s="27">
        <f>INDEX('Mapping water'!$A$4:$U$352,MATCH($B104,'Mapping water'!$B$4:$B$352,0),MATCH(AP$4,'Mapping water'!$A$4:$U$4,0))*$F104</f>
        <v>0</v>
      </c>
      <c r="BI104" s="27">
        <f>INDEX('Mapping water'!$A$4:$U$352,MATCH($B104,'Mapping water'!$B$4:$B$352,0),MATCH(AQ$4,'Mapping water'!$A$4:$U$4,0))*$F104</f>
        <v>0</v>
      </c>
      <c r="BJ104" s="27">
        <f>INDEX('Mapping water'!$A$4:$U$352,MATCH($B104,'Mapping water'!$B$4:$B$352,0),MATCH(AR$4,'Mapping water'!$A$4:$U$4,0))*$F104</f>
        <v>0</v>
      </c>
      <c r="BK104" s="27">
        <f>INDEX('Mapping water'!$A$4:$U$352,MATCH($B104,'Mapping water'!$B$4:$B$352,0),MATCH(AS$4,'Mapping water'!$A$4:$U$4,0))*$F104</f>
        <v>0</v>
      </c>
      <c r="BL104" s="27">
        <f>INDEX('Mapping water'!$A$4:$U$352,MATCH($B104,'Mapping water'!$B$4:$B$352,0),MATCH(AT$4,'Mapping water'!$A$4:$U$4,0))*$F104</f>
        <v>0</v>
      </c>
      <c r="BM104" s="27">
        <f>INDEX('Mapping water'!$A$4:$U$352,MATCH($B104,'Mapping water'!$B$4:$B$352,0),MATCH(AU$4,'Mapping water'!$A$4:$U$4,0))*$F104</f>
        <v>0</v>
      </c>
      <c r="BN104" s="27">
        <f>INDEX('Mapping water'!$A$4:$U$352,MATCH($B104,'Mapping water'!$B$4:$B$352,0),MATCH(AV$4,'Mapping water'!$A$4:$U$4,0))*$G104</f>
        <v>0</v>
      </c>
      <c r="BO104" s="27">
        <f>INDEX('Mapping water'!$A$4:$U$352,MATCH($B104,'Mapping water'!$B$4:$B$352,0),MATCH(AW$4,'Mapping water'!$A$4:$U$4,0))*$G104</f>
        <v>0</v>
      </c>
      <c r="BP104" s="27">
        <f>INDEX('Mapping water'!$A$4:$U$352,MATCH($B104,'Mapping water'!$B$4:$B$352,0),MATCH(AX$4,'Mapping water'!$A$4:$U$4,0))*$G104</f>
        <v>0</v>
      </c>
      <c r="BQ104" s="27">
        <f>INDEX('Mapping water'!$A$4:$U$352,MATCH($B104,'Mapping water'!$B$4:$B$352,0),MATCH(AY$4,'Mapping water'!$A$4:$U$4,0))*$G104</f>
        <v>0</v>
      </c>
      <c r="BR104" s="27">
        <f>INDEX('Mapping water'!$A$4:$U$352,MATCH($B104,'Mapping water'!$B$4:$B$352,0),MATCH(AZ$4,'Mapping water'!$A$4:$U$4,0))*$G104</f>
        <v>0</v>
      </c>
      <c r="BS104" s="27">
        <f>INDEX('Mapping water'!$A$4:$U$352,MATCH($B104,'Mapping water'!$B$4:$B$352,0),MATCH(BA$4,'Mapping water'!$A$4:$U$4,0))*$G104</f>
        <v>0</v>
      </c>
      <c r="BT104" s="27">
        <f>INDEX('Mapping water'!$A$4:$U$352,MATCH($B104,'Mapping water'!$B$4:$B$352,0),MATCH(BB$4,'Mapping water'!$A$4:$U$4,0))*$G104</f>
        <v>140192</v>
      </c>
      <c r="BU104" s="27">
        <f>INDEX('Mapping water'!$A$4:$U$352,MATCH($B104,'Mapping water'!$B$4:$B$352,0),MATCH(BC$4,'Mapping water'!$A$4:$U$4,0))*$G104</f>
        <v>0</v>
      </c>
      <c r="BV104" s="27">
        <f>INDEX('Mapping water'!$A$4:$U$352,MATCH($B104,'Mapping water'!$B$4:$B$352,0),MATCH(BD$4,'Mapping water'!$A$4:$U$4,0))*$G104</f>
        <v>0</v>
      </c>
      <c r="BW104" s="27">
        <f>INDEX('Mapping water'!$A$4:$U$352,MATCH($B104,'Mapping water'!$B$4:$B$352,0),MATCH(BE$4,'Mapping water'!$A$4:$U$4,0))*$G104</f>
        <v>0</v>
      </c>
      <c r="BX104" s="27">
        <f>INDEX('Mapping water'!$A$4:$U$352,MATCH($B104,'Mapping water'!$B$4:$B$352,0),MATCH(BF$4,'Mapping water'!$A$4:$U$4,0))*$G104</f>
        <v>0</v>
      </c>
      <c r="BY104" s="27">
        <f>INDEX('Mapping water'!$A$4:$U$352,MATCH($B104,'Mapping water'!$B$4:$B$352,0),MATCH(BG$4,'Mapping water'!$A$4:$U$4,0))*$G104</f>
        <v>0</v>
      </c>
      <c r="BZ104" s="27">
        <f>INDEX('Mapping water'!$A$4:$U$352,MATCH($B104,'Mapping water'!$B$4:$B$352,0),MATCH(BH$4,'Mapping water'!$A$4:$U$4,0))*$G104</f>
        <v>0</v>
      </c>
      <c r="CA104" s="27">
        <f>INDEX('Mapping water'!$A$4:$U$352,MATCH($B104,'Mapping water'!$B$4:$B$352,0),MATCH(BI$4,'Mapping water'!$A$4:$U$4,0))*$G104</f>
        <v>0</v>
      </c>
      <c r="CB104" s="27">
        <f>INDEX('Mapping water'!$A$4:$U$352,MATCH($B104,'Mapping water'!$B$4:$B$352,0),MATCH(BJ$4,'Mapping water'!$A$4:$U$4,0))*$G104</f>
        <v>0</v>
      </c>
      <c r="CC104" s="27">
        <f>INDEX('Mapping water'!$A$4:$U$352,MATCH($B104,'Mapping water'!$B$4:$B$352,0),MATCH(BK$4,'Mapping water'!$A$4:$U$4,0))*$G104</f>
        <v>0</v>
      </c>
      <c r="CD104" s="27">
        <f>INDEX('Mapping water'!$A$4:$U$352,MATCH($B104,'Mapping water'!$B$4:$B$352,0),MATCH(BL$4,'Mapping water'!$A$4:$U$4,0))*$G104</f>
        <v>0</v>
      </c>
      <c r="CE104" s="27">
        <f>INDEX('Mapping water'!$A$4:$U$352,MATCH($B104,'Mapping water'!$B$4:$B$352,0),MATCH(BM$4,'Mapping water'!$A$4:$U$4,0))*$G104</f>
        <v>0</v>
      </c>
      <c r="CF104" s="27">
        <f>INDEX('Mapping water'!$A$4:$U$352,MATCH($B104,'Mapping water'!$B$4:$B$352,0),MATCH(BN$4,'Mapping water'!$A$4:$U$4,0))*$H104</f>
        <v>0</v>
      </c>
      <c r="CG104" s="27">
        <f>INDEX('Mapping water'!$A$4:$U$352,MATCH($B104,'Mapping water'!$B$4:$B$352,0),MATCH(BO$4,'Mapping water'!$A$4:$U$4,0))*$H104</f>
        <v>0</v>
      </c>
      <c r="CH104" s="27">
        <f>INDEX('Mapping water'!$A$4:$U$352,MATCH($B104,'Mapping water'!$B$4:$B$352,0),MATCH(BP$4,'Mapping water'!$A$4:$U$4,0))*$H104</f>
        <v>0</v>
      </c>
      <c r="CI104" s="27">
        <f>INDEX('Mapping water'!$A$4:$U$352,MATCH($B104,'Mapping water'!$B$4:$B$352,0),MATCH(BQ$4,'Mapping water'!$A$4:$U$4,0))*$H104</f>
        <v>0</v>
      </c>
      <c r="CJ104" s="27">
        <f>INDEX('Mapping water'!$A$4:$U$352,MATCH($B104,'Mapping water'!$B$4:$B$352,0),MATCH(BR$4,'Mapping water'!$A$4:$U$4,0))*$H104</f>
        <v>0</v>
      </c>
      <c r="CK104" s="27">
        <f>INDEX('Mapping water'!$A$4:$U$352,MATCH($B104,'Mapping water'!$B$4:$B$352,0),MATCH(BS$4,'Mapping water'!$A$4:$U$4,0))*$H104</f>
        <v>0</v>
      </c>
      <c r="CL104" s="27">
        <f>INDEX('Mapping water'!$A$4:$U$352,MATCH($B104,'Mapping water'!$B$4:$B$352,0),MATCH(BT$4,'Mapping water'!$A$4:$U$4,0))*$H104</f>
        <v>140998</v>
      </c>
      <c r="CM104" s="27">
        <f>INDEX('Mapping water'!$A$4:$U$352,MATCH($B104,'Mapping water'!$B$4:$B$352,0),MATCH(BU$4,'Mapping water'!$A$4:$U$4,0))*$H104</f>
        <v>0</v>
      </c>
      <c r="CN104" s="27">
        <f>INDEX('Mapping water'!$A$4:$U$352,MATCH($B104,'Mapping water'!$B$4:$B$352,0),MATCH(BV$4,'Mapping water'!$A$4:$U$4,0))*$H104</f>
        <v>0</v>
      </c>
      <c r="CO104" s="27">
        <f>INDEX('Mapping water'!$A$4:$U$352,MATCH($B104,'Mapping water'!$B$4:$B$352,0),MATCH(BW$4,'Mapping water'!$A$4:$U$4,0))*$H104</f>
        <v>0</v>
      </c>
      <c r="CP104" s="27">
        <f>INDEX('Mapping water'!$A$4:$U$352,MATCH($B104,'Mapping water'!$B$4:$B$352,0),MATCH(BX$4,'Mapping water'!$A$4:$U$4,0))*$H104</f>
        <v>0</v>
      </c>
      <c r="CQ104" s="27">
        <f>INDEX('Mapping water'!$A$4:$U$352,MATCH($B104,'Mapping water'!$B$4:$B$352,0),MATCH(BY$4,'Mapping water'!$A$4:$U$4,0))*$H104</f>
        <v>0</v>
      </c>
      <c r="CR104" s="27">
        <f>INDEX('Mapping water'!$A$4:$U$352,MATCH($B104,'Mapping water'!$B$4:$B$352,0),MATCH(BZ$4,'Mapping water'!$A$4:$U$4,0))*$H104</f>
        <v>0</v>
      </c>
      <c r="CS104" s="27">
        <f>INDEX('Mapping water'!$A$4:$U$352,MATCH($B104,'Mapping water'!$B$4:$B$352,0),MATCH(CA$4,'Mapping water'!$A$4:$U$4,0))*$H104</f>
        <v>0</v>
      </c>
      <c r="CT104" s="27">
        <f>INDEX('Mapping water'!$A$4:$U$352,MATCH($B104,'Mapping water'!$B$4:$B$352,0),MATCH(CB$4,'Mapping water'!$A$4:$U$4,0))*$H104</f>
        <v>0</v>
      </c>
      <c r="CU104" s="27">
        <f>INDEX('Mapping water'!$A$4:$U$352,MATCH($B104,'Mapping water'!$B$4:$B$352,0),MATCH(CC$4,'Mapping water'!$A$4:$U$4,0))*$H104</f>
        <v>0</v>
      </c>
      <c r="CV104" s="27">
        <f>INDEX('Mapping water'!$A$4:$U$352,MATCH($B104,'Mapping water'!$B$4:$B$352,0),MATCH(CD$4,'Mapping water'!$A$4:$U$4,0))*$H104</f>
        <v>0</v>
      </c>
      <c r="CW104" s="27">
        <f>INDEX('Mapping water'!$A$4:$U$352,MATCH($B104,'Mapping water'!$B$4:$B$352,0),MATCH(CE$4,'Mapping water'!$A$4:$U$4,0))*$H104</f>
        <v>0</v>
      </c>
      <c r="CX104" s="27">
        <f>INDEX('Mapping water'!$A$4:$U$352,MATCH($B104,'Mapping water'!$B$4:$B$352,0),MATCH(CF$4,'Mapping water'!$A$4:$U$4,0))*$I104</f>
        <v>0</v>
      </c>
      <c r="CY104" s="27">
        <f>INDEX('Mapping water'!$A$4:$U$352,MATCH($B104,'Mapping water'!$B$4:$B$352,0),MATCH(CG$4,'Mapping water'!$A$4:$U$4,0))*$I104</f>
        <v>0</v>
      </c>
      <c r="CZ104" s="27">
        <f>INDEX('Mapping water'!$A$4:$U$352,MATCH($B104,'Mapping water'!$B$4:$B$352,0),MATCH(CH$4,'Mapping water'!$A$4:$U$4,0))*$I104</f>
        <v>0</v>
      </c>
      <c r="DA104" s="27">
        <f>INDEX('Mapping water'!$A$4:$U$352,MATCH($B104,'Mapping water'!$B$4:$B$352,0),MATCH(CI$4,'Mapping water'!$A$4:$U$4,0))*$I104</f>
        <v>0</v>
      </c>
      <c r="DB104" s="27">
        <f>INDEX('Mapping water'!$A$4:$U$352,MATCH($B104,'Mapping water'!$B$4:$B$352,0),MATCH(CJ$4,'Mapping water'!$A$4:$U$4,0))*$I104</f>
        <v>0</v>
      </c>
      <c r="DC104" s="27">
        <f>INDEX('Mapping water'!$A$4:$U$352,MATCH($B104,'Mapping water'!$B$4:$B$352,0),MATCH(CK$4,'Mapping water'!$A$4:$U$4,0))*$I104</f>
        <v>0</v>
      </c>
      <c r="DD104" s="27">
        <f>INDEX('Mapping water'!$A$4:$U$352,MATCH($B104,'Mapping water'!$B$4:$B$352,0),MATCH(CL$4,'Mapping water'!$A$4:$U$4,0))*$I104</f>
        <v>141974</v>
      </c>
      <c r="DE104" s="27">
        <f>INDEX('Mapping water'!$A$4:$U$352,MATCH($B104,'Mapping water'!$B$4:$B$352,0),MATCH(CM$4,'Mapping water'!$A$4:$U$4,0))*$I104</f>
        <v>0</v>
      </c>
      <c r="DF104" s="27">
        <f>INDEX('Mapping water'!$A$4:$U$352,MATCH($B104,'Mapping water'!$B$4:$B$352,0),MATCH(CN$4,'Mapping water'!$A$4:$U$4,0))*$I104</f>
        <v>0</v>
      </c>
      <c r="DG104" s="27">
        <f>INDEX('Mapping water'!$A$4:$U$352,MATCH($B104,'Mapping water'!$B$4:$B$352,0),MATCH(CO$4,'Mapping water'!$A$4:$U$4,0))*$I104</f>
        <v>0</v>
      </c>
      <c r="DH104" s="27">
        <f>INDEX('Mapping water'!$A$4:$U$352,MATCH($B104,'Mapping water'!$B$4:$B$352,0),MATCH(CP$4,'Mapping water'!$A$4:$U$4,0))*$I104</f>
        <v>0</v>
      </c>
      <c r="DI104" s="27">
        <f>INDEX('Mapping water'!$A$4:$U$352,MATCH($B104,'Mapping water'!$B$4:$B$352,0),MATCH(CQ$4,'Mapping water'!$A$4:$U$4,0))*$I104</f>
        <v>0</v>
      </c>
      <c r="DJ104" s="27">
        <f>INDEX('Mapping water'!$A$4:$U$352,MATCH($B104,'Mapping water'!$B$4:$B$352,0),MATCH(CR$4,'Mapping water'!$A$4:$U$4,0))*$I104</f>
        <v>0</v>
      </c>
      <c r="DK104" s="27">
        <f>INDEX('Mapping water'!$A$4:$U$352,MATCH($B104,'Mapping water'!$B$4:$B$352,0),MATCH(CS$4,'Mapping water'!$A$4:$U$4,0))*$I104</f>
        <v>0</v>
      </c>
      <c r="DL104" s="27">
        <f>INDEX('Mapping water'!$A$4:$U$352,MATCH($B104,'Mapping water'!$B$4:$B$352,0),MATCH(CT$4,'Mapping water'!$A$4:$U$4,0))*$I104</f>
        <v>0</v>
      </c>
      <c r="DM104" s="27">
        <f>INDEX('Mapping water'!$A$4:$U$352,MATCH($B104,'Mapping water'!$B$4:$B$352,0),MATCH(CU$4,'Mapping water'!$A$4:$U$4,0))*$I104</f>
        <v>0</v>
      </c>
      <c r="DN104" s="27">
        <f>INDEX('Mapping water'!$A$4:$U$352,MATCH($B104,'Mapping water'!$B$4:$B$352,0),MATCH(CV$4,'Mapping water'!$A$4:$U$4,0))*$I104</f>
        <v>0</v>
      </c>
      <c r="DO104" s="27">
        <f>INDEX('Mapping water'!$A$4:$U$352,MATCH($B104,'Mapping water'!$B$4:$B$352,0),MATCH(CW$4,'Mapping water'!$A$4:$U$4,0))*$I104</f>
        <v>0</v>
      </c>
      <c r="DP104" s="27">
        <f>INDEX('Mapping water'!$A$4:$U$352,MATCH($B104,'Mapping water'!$B$4:$B$352,0),MATCH(CX$4,'Mapping water'!$A$4:$U$4,0))*$J104</f>
        <v>0</v>
      </c>
      <c r="DQ104" s="27">
        <f>INDEX('Mapping water'!$A$4:$U$352,MATCH($B104,'Mapping water'!$B$4:$B$352,0),MATCH(CY$4,'Mapping water'!$A$4:$U$4,0))*$J104</f>
        <v>0</v>
      </c>
      <c r="DR104" s="27">
        <f>INDEX('Mapping water'!$A$4:$U$352,MATCH($B104,'Mapping water'!$B$4:$B$352,0),MATCH(CZ$4,'Mapping water'!$A$4:$U$4,0))*$J104</f>
        <v>0</v>
      </c>
      <c r="DS104" s="27">
        <f>INDEX('Mapping water'!$A$4:$U$352,MATCH($B104,'Mapping water'!$B$4:$B$352,0),MATCH(DA$4,'Mapping water'!$A$4:$U$4,0))*$J104</f>
        <v>0</v>
      </c>
      <c r="DT104" s="27">
        <f>INDEX('Mapping water'!$A$4:$U$352,MATCH($B104,'Mapping water'!$B$4:$B$352,0),MATCH(DB$4,'Mapping water'!$A$4:$U$4,0))*$J104</f>
        <v>0</v>
      </c>
      <c r="DU104" s="27">
        <f>INDEX('Mapping water'!$A$4:$U$352,MATCH($B104,'Mapping water'!$B$4:$B$352,0),MATCH(DC$4,'Mapping water'!$A$4:$U$4,0))*$J104</f>
        <v>0</v>
      </c>
      <c r="DV104" s="27">
        <f>INDEX('Mapping water'!$A$4:$U$352,MATCH($B104,'Mapping water'!$B$4:$B$352,0),MATCH(DD$4,'Mapping water'!$A$4:$U$4,0))*$J104</f>
        <v>142958</v>
      </c>
      <c r="DW104" s="27">
        <f>INDEX('Mapping water'!$A$4:$U$352,MATCH($B104,'Mapping water'!$B$4:$B$352,0),MATCH(DE$4,'Mapping water'!$A$4:$U$4,0))*$J104</f>
        <v>0</v>
      </c>
      <c r="DX104" s="27">
        <f>INDEX('Mapping water'!$A$4:$U$352,MATCH($B104,'Mapping water'!$B$4:$B$352,0),MATCH(DF$4,'Mapping water'!$A$4:$U$4,0))*$J104</f>
        <v>0</v>
      </c>
      <c r="DY104" s="27">
        <f>INDEX('Mapping water'!$A$4:$U$352,MATCH($B104,'Mapping water'!$B$4:$B$352,0),MATCH(DG$4,'Mapping water'!$A$4:$U$4,0))*$J104</f>
        <v>0</v>
      </c>
      <c r="DZ104" s="27">
        <f>INDEX('Mapping water'!$A$4:$U$352,MATCH($B104,'Mapping water'!$B$4:$B$352,0),MATCH(DH$4,'Mapping water'!$A$4:$U$4,0))*$J104</f>
        <v>0</v>
      </c>
      <c r="EA104" s="27">
        <f>INDEX('Mapping water'!$A$4:$U$352,MATCH($B104,'Mapping water'!$B$4:$B$352,0),MATCH(DI$4,'Mapping water'!$A$4:$U$4,0))*$J104</f>
        <v>0</v>
      </c>
      <c r="EB104" s="27">
        <f>INDEX('Mapping water'!$A$4:$U$352,MATCH($B104,'Mapping water'!$B$4:$B$352,0),MATCH(DJ$4,'Mapping water'!$A$4:$U$4,0))*$J104</f>
        <v>0</v>
      </c>
      <c r="EC104" s="27">
        <f>INDEX('Mapping water'!$A$4:$U$352,MATCH($B104,'Mapping water'!$B$4:$B$352,0),MATCH(DK$4,'Mapping water'!$A$4:$U$4,0))*$J104</f>
        <v>0</v>
      </c>
      <c r="ED104" s="27">
        <f>INDEX('Mapping water'!$A$4:$U$352,MATCH($B104,'Mapping water'!$B$4:$B$352,0),MATCH(DL$4,'Mapping water'!$A$4:$U$4,0))*$J104</f>
        <v>0</v>
      </c>
      <c r="EE104" s="27">
        <f>INDEX('Mapping water'!$A$4:$U$352,MATCH($B104,'Mapping water'!$B$4:$B$352,0),MATCH(DM$4,'Mapping water'!$A$4:$U$4,0))*$J104</f>
        <v>0</v>
      </c>
      <c r="EF104" s="27">
        <f>INDEX('Mapping water'!$A$4:$U$352,MATCH($B104,'Mapping water'!$B$4:$B$352,0),MATCH(DN$4,'Mapping water'!$A$4:$U$4,0))*$J104</f>
        <v>0</v>
      </c>
      <c r="EG104" s="27">
        <f>INDEX('Mapping water'!$A$4:$U$352,MATCH($B104,'Mapping water'!$B$4:$B$352,0),MATCH(DO$4,'Mapping water'!$A$4:$U$4,0))*$J104</f>
        <v>0</v>
      </c>
      <c r="EH104" s="27">
        <f>INDEX('Mapping water'!$A$4:$U$352,MATCH($B104,'Mapping water'!$B$4:$B$352,0),MATCH(DP$4,'Mapping water'!$A$4:$U$4,0))*$K104</f>
        <v>0</v>
      </c>
      <c r="EI104" s="27">
        <f>INDEX('Mapping water'!$A$4:$U$352,MATCH($B104,'Mapping water'!$B$4:$B$352,0),MATCH(DQ$4,'Mapping water'!$A$4:$U$4,0))*$K104</f>
        <v>0</v>
      </c>
      <c r="EJ104" s="27">
        <f>INDEX('Mapping water'!$A$4:$U$352,MATCH($B104,'Mapping water'!$B$4:$B$352,0),MATCH(DR$4,'Mapping water'!$A$4:$U$4,0))*$K104</f>
        <v>0</v>
      </c>
      <c r="EK104" s="27">
        <f>INDEX('Mapping water'!$A$4:$U$352,MATCH($B104,'Mapping water'!$B$4:$B$352,0),MATCH(DS$4,'Mapping water'!$A$4:$U$4,0))*$K104</f>
        <v>0</v>
      </c>
      <c r="EL104" s="27">
        <f>INDEX('Mapping water'!$A$4:$U$352,MATCH($B104,'Mapping water'!$B$4:$B$352,0),MATCH(DT$4,'Mapping water'!$A$4:$U$4,0))*$K104</f>
        <v>0</v>
      </c>
      <c r="EM104" s="27">
        <f>INDEX('Mapping water'!$A$4:$U$352,MATCH($B104,'Mapping water'!$B$4:$B$352,0),MATCH(DU$4,'Mapping water'!$A$4:$U$4,0))*$K104</f>
        <v>0</v>
      </c>
      <c r="EN104" s="27">
        <f>INDEX('Mapping water'!$A$4:$U$352,MATCH($B104,'Mapping water'!$B$4:$B$352,0),MATCH(DV$4,'Mapping water'!$A$4:$U$4,0))*$K104</f>
        <v>143920</v>
      </c>
      <c r="EO104" s="27">
        <f>INDEX('Mapping water'!$A$4:$U$352,MATCH($B104,'Mapping water'!$B$4:$B$352,0),MATCH(DW$4,'Mapping water'!$A$4:$U$4,0))*$K104</f>
        <v>0</v>
      </c>
      <c r="EP104" s="27">
        <f>INDEX('Mapping water'!$A$4:$U$352,MATCH($B104,'Mapping water'!$B$4:$B$352,0),MATCH(DX$4,'Mapping water'!$A$4:$U$4,0))*$K104</f>
        <v>0</v>
      </c>
      <c r="EQ104" s="27">
        <f>INDEX('Mapping water'!$A$4:$U$352,MATCH($B104,'Mapping water'!$B$4:$B$352,0),MATCH(DY$4,'Mapping water'!$A$4:$U$4,0))*$K104</f>
        <v>0</v>
      </c>
      <c r="ER104" s="27">
        <f>INDEX('Mapping water'!$A$4:$U$352,MATCH($B104,'Mapping water'!$B$4:$B$352,0),MATCH(DZ$4,'Mapping water'!$A$4:$U$4,0))*$K104</f>
        <v>0</v>
      </c>
      <c r="ES104" s="27">
        <f>INDEX('Mapping water'!$A$4:$U$352,MATCH($B104,'Mapping water'!$B$4:$B$352,0),MATCH(EA$4,'Mapping water'!$A$4:$U$4,0))*$K104</f>
        <v>0</v>
      </c>
      <c r="ET104" s="27">
        <f>INDEX('Mapping water'!$A$4:$U$352,MATCH($B104,'Mapping water'!$B$4:$B$352,0),MATCH(EB$4,'Mapping water'!$A$4:$U$4,0))*$K104</f>
        <v>0</v>
      </c>
      <c r="EU104" s="27">
        <f>INDEX('Mapping water'!$A$4:$U$352,MATCH($B104,'Mapping water'!$B$4:$B$352,0),MATCH(EC$4,'Mapping water'!$A$4:$U$4,0))*$K104</f>
        <v>0</v>
      </c>
      <c r="EV104" s="27">
        <f>INDEX('Mapping water'!$A$4:$U$352,MATCH($B104,'Mapping water'!$B$4:$B$352,0),MATCH(ED$4,'Mapping water'!$A$4:$U$4,0))*$K104</f>
        <v>0</v>
      </c>
      <c r="EW104" s="27">
        <f>INDEX('Mapping water'!$A$4:$U$352,MATCH($B104,'Mapping water'!$B$4:$B$352,0),MATCH(EE$4,'Mapping water'!$A$4:$U$4,0))*$K104</f>
        <v>0</v>
      </c>
      <c r="EX104" s="27">
        <f>INDEX('Mapping water'!$A$4:$U$352,MATCH($B104,'Mapping water'!$B$4:$B$352,0),MATCH(EF$4,'Mapping water'!$A$4:$U$4,0))*$K104</f>
        <v>0</v>
      </c>
      <c r="EY104" s="27">
        <f>INDEX('Mapping water'!$A$4:$U$352,MATCH($B104,'Mapping water'!$B$4:$B$352,0),MATCH(EG$4,'Mapping water'!$A$4:$U$4,0))*$K104</f>
        <v>0</v>
      </c>
    </row>
    <row r="105" spans="1:155" x14ac:dyDescent="0.2">
      <c r="A105" s="26" t="s">
        <v>487</v>
      </c>
      <c r="B105" s="26" t="s">
        <v>488</v>
      </c>
      <c r="C105" s="26" t="s">
        <v>24</v>
      </c>
      <c r="D105" s="27">
        <f>INDEX('Households England'!S$6:S$375,MATCH('Mapping HH to population water'!$B105,'Households England'!$B$6:$B$375,0))</f>
        <v>107173</v>
      </c>
      <c r="E105" s="27">
        <f>INDEX('Households England'!T$6:T$375,MATCH('Mapping HH to population water'!$B105,'Households England'!$B$6:$B$375,0))</f>
        <v>110070</v>
      </c>
      <c r="F105" s="27">
        <f>INDEX('Households England'!U$6:U$375,MATCH('Mapping HH to population water'!$B105,'Households England'!$B$6:$B$375,0))</f>
        <v>111638</v>
      </c>
      <c r="G105" s="27">
        <f>INDEX('Households England'!V$6:V$375,MATCH('Mapping HH to population water'!$B105,'Households England'!$B$6:$B$375,0))</f>
        <v>113029</v>
      </c>
      <c r="H105" s="27">
        <f>INDEX('Households England'!W$6:W$375,MATCH('Mapping HH to population water'!$B105,'Households England'!$B$6:$B$375,0))</f>
        <v>114218</v>
      </c>
      <c r="I105" s="27">
        <f>INDEX('Households England'!X$6:X$375,MATCH('Mapping HH to population water'!$B105,'Households England'!$B$6:$B$375,0))</f>
        <v>116017</v>
      </c>
      <c r="J105" s="27">
        <f>INDEX('Households England'!Y$6:Y$375,MATCH('Mapping HH to population water'!$B105,'Households England'!$B$6:$B$375,0))</f>
        <v>117670</v>
      </c>
      <c r="K105" s="27">
        <f>INDEX('Households England'!Z$6:Z$375,MATCH('Mapping HH to population water'!$B105,'Households England'!$B$6:$B$375,0))</f>
        <v>119212</v>
      </c>
      <c r="L105" s="27">
        <f>INDEX('Mapping water'!$A$4:$U$352,MATCH($B105,'Mapping water'!$B$4:$B$352,0),MATCH(L$4,'Mapping water'!$A$4:$U$4,0))*$D105</f>
        <v>0</v>
      </c>
      <c r="M105" s="27">
        <f>INDEX('Mapping water'!$A$4:$U$352,MATCH($B105,'Mapping water'!$B$4:$B$352,0),MATCH(M$4,'Mapping water'!$A$4:$U$4,0))*$D105</f>
        <v>0</v>
      </c>
      <c r="N105" s="27">
        <f>INDEX('Mapping water'!$A$4:$U$352,MATCH($B105,'Mapping water'!$B$4:$B$352,0),MATCH(N$4,'Mapping water'!$A$4:$U$4,0))*$D105</f>
        <v>0</v>
      </c>
      <c r="O105" s="27">
        <f>INDEX('Mapping water'!$A$4:$U$352,MATCH($B105,'Mapping water'!$B$4:$B$352,0),MATCH(O$4,'Mapping water'!$A$4:$U$4,0))*$D105</f>
        <v>0</v>
      </c>
      <c r="P105" s="27">
        <f>INDEX('Mapping water'!$A$4:$U$352,MATCH($B105,'Mapping water'!$B$4:$B$352,0),MATCH(P$4,'Mapping water'!$A$4:$U$4,0))*$D105</f>
        <v>0</v>
      </c>
      <c r="Q105" s="27">
        <f>INDEX('Mapping water'!$A$4:$U$352,MATCH($B105,'Mapping water'!$B$4:$B$352,0),MATCH(Q$4,'Mapping water'!$A$4:$U$4,0))*$D105</f>
        <v>0</v>
      </c>
      <c r="R105" s="27">
        <f>INDEX('Mapping water'!$A$4:$U$352,MATCH($B105,'Mapping water'!$B$4:$B$352,0),MATCH(R$4,'Mapping water'!$A$4:$U$4,0))*$D105</f>
        <v>107173</v>
      </c>
      <c r="S105" s="27">
        <f>INDEX('Mapping water'!$A$4:$U$352,MATCH($B105,'Mapping water'!$B$4:$B$352,0),MATCH(S$4,'Mapping water'!$A$4:$U$4,0))*$D105</f>
        <v>0</v>
      </c>
      <c r="T105" s="27">
        <f>INDEX('Mapping water'!$A$4:$U$352,MATCH($B105,'Mapping water'!$B$4:$B$352,0),MATCH(T$4,'Mapping water'!$A$4:$U$4,0))*$D105</f>
        <v>0</v>
      </c>
      <c r="U105" s="27">
        <f>INDEX('Mapping water'!$A$4:$U$352,MATCH($B105,'Mapping water'!$B$4:$B$352,0),MATCH(U$4,'Mapping water'!$A$4:$U$4,0))*$D105</f>
        <v>0</v>
      </c>
      <c r="V105" s="27">
        <f>INDEX('Mapping water'!$A$4:$U$352,MATCH($B105,'Mapping water'!$B$4:$B$352,0),MATCH(V$4,'Mapping water'!$A$4:$U$4,0))*$D105</f>
        <v>0</v>
      </c>
      <c r="W105" s="27">
        <f>INDEX('Mapping water'!$A$4:$U$352,MATCH($B105,'Mapping water'!$B$4:$B$352,0),MATCH(W$4,'Mapping water'!$A$4:$U$4,0))*$D105</f>
        <v>0</v>
      </c>
      <c r="X105" s="27">
        <f>INDEX('Mapping water'!$A$4:$U$352,MATCH($B105,'Mapping water'!$B$4:$B$352,0),MATCH(X$4,'Mapping water'!$A$4:$U$4,0))*$D105</f>
        <v>0</v>
      </c>
      <c r="Y105" s="27">
        <f>INDEX('Mapping water'!$A$4:$U$352,MATCH($B105,'Mapping water'!$B$4:$B$352,0),MATCH(Y$4,'Mapping water'!$A$4:$U$4,0))*$D105</f>
        <v>0</v>
      </c>
      <c r="Z105" s="27">
        <f>INDEX('Mapping water'!$A$4:$U$352,MATCH($B105,'Mapping water'!$B$4:$B$352,0),MATCH(Z$4,'Mapping water'!$A$4:$U$4,0))*$D105</f>
        <v>0</v>
      </c>
      <c r="AA105" s="27">
        <f>INDEX('Mapping water'!$A$4:$U$352,MATCH($B105,'Mapping water'!$B$4:$B$352,0),MATCH(AA$4,'Mapping water'!$A$4:$U$4,0))*$D105</f>
        <v>0</v>
      </c>
      <c r="AB105" s="27">
        <f>INDEX('Mapping water'!$A$4:$U$352,MATCH($B105,'Mapping water'!$B$4:$B$352,0),MATCH(AB$4,'Mapping water'!$A$4:$U$4,0))*$D105</f>
        <v>0</v>
      </c>
      <c r="AC105" s="27">
        <f>INDEX('Mapping water'!$A$4:$U$352,MATCH($B105,'Mapping water'!$B$4:$B$352,0),MATCH(AC$4,'Mapping water'!$A$4:$U$4,0))*$D105</f>
        <v>0</v>
      </c>
      <c r="AD105" s="27">
        <f>INDEX('Mapping water'!$A$4:$U$352,MATCH($B105,'Mapping water'!$B$4:$B$352,0),MATCH(AD$4,'Mapping water'!$A$4:$U$4,0))*$E105</f>
        <v>0</v>
      </c>
      <c r="AE105" s="27">
        <f>INDEX('Mapping water'!$A$4:$U$352,MATCH($B105,'Mapping water'!$B$4:$B$352,0),MATCH(AE$4,'Mapping water'!$A$4:$U$4,0))*$E105</f>
        <v>0</v>
      </c>
      <c r="AF105" s="27">
        <f>INDEX('Mapping water'!$A$4:$U$352,MATCH($B105,'Mapping water'!$B$4:$B$352,0),MATCH(AF$4,'Mapping water'!$A$4:$U$4,0))*$E105</f>
        <v>0</v>
      </c>
      <c r="AG105" s="27">
        <f>INDEX('Mapping water'!$A$4:$U$352,MATCH($B105,'Mapping water'!$B$4:$B$352,0),MATCH(AG$4,'Mapping water'!$A$4:$U$4,0))*$E105</f>
        <v>0</v>
      </c>
      <c r="AH105" s="27">
        <f>INDEX('Mapping water'!$A$4:$U$352,MATCH($B105,'Mapping water'!$B$4:$B$352,0),MATCH(AH$4,'Mapping water'!$A$4:$U$4,0))*$E105</f>
        <v>0</v>
      </c>
      <c r="AI105" s="27">
        <f>INDEX('Mapping water'!$A$4:$U$352,MATCH($B105,'Mapping water'!$B$4:$B$352,0),MATCH(AI$4,'Mapping water'!$A$4:$U$4,0))*$E105</f>
        <v>0</v>
      </c>
      <c r="AJ105" s="27">
        <f>INDEX('Mapping water'!$A$4:$U$352,MATCH($B105,'Mapping water'!$B$4:$B$352,0),MATCH(AJ$4,'Mapping water'!$A$4:$U$4,0))*$E105</f>
        <v>110070</v>
      </c>
      <c r="AK105" s="27">
        <f>INDEX('Mapping water'!$A$4:$U$352,MATCH($B105,'Mapping water'!$B$4:$B$352,0),MATCH(AK$4,'Mapping water'!$A$4:$U$4,0))*$E105</f>
        <v>0</v>
      </c>
      <c r="AL105" s="27">
        <f>INDEX('Mapping water'!$A$4:$U$352,MATCH($B105,'Mapping water'!$B$4:$B$352,0),MATCH(AL$4,'Mapping water'!$A$4:$U$4,0))*$E105</f>
        <v>0</v>
      </c>
      <c r="AM105" s="27">
        <f>INDEX('Mapping water'!$A$4:$U$352,MATCH($B105,'Mapping water'!$B$4:$B$352,0),MATCH(AM$4,'Mapping water'!$A$4:$U$4,0))*$E105</f>
        <v>0</v>
      </c>
      <c r="AN105" s="27">
        <f>INDEX('Mapping water'!$A$4:$U$352,MATCH($B105,'Mapping water'!$B$4:$B$352,0),MATCH(AN$4,'Mapping water'!$A$4:$U$4,0))*$E105</f>
        <v>0</v>
      </c>
      <c r="AO105" s="27">
        <f>INDEX('Mapping water'!$A$4:$U$352,MATCH($B105,'Mapping water'!$B$4:$B$352,0),MATCH(AO$4,'Mapping water'!$A$4:$U$4,0))*$E105</f>
        <v>0</v>
      </c>
      <c r="AP105" s="27">
        <f>INDEX('Mapping water'!$A$4:$U$352,MATCH($B105,'Mapping water'!$B$4:$B$352,0),MATCH(AP$4,'Mapping water'!$A$4:$U$4,0))*$E105</f>
        <v>0</v>
      </c>
      <c r="AQ105" s="27">
        <f>INDEX('Mapping water'!$A$4:$U$352,MATCH($B105,'Mapping water'!$B$4:$B$352,0),MATCH(AQ$4,'Mapping water'!$A$4:$U$4,0))*$E105</f>
        <v>0</v>
      </c>
      <c r="AR105" s="27">
        <f>INDEX('Mapping water'!$A$4:$U$352,MATCH($B105,'Mapping water'!$B$4:$B$352,0),MATCH(AR$4,'Mapping water'!$A$4:$U$4,0))*$E105</f>
        <v>0</v>
      </c>
      <c r="AS105" s="27">
        <f>INDEX('Mapping water'!$A$4:$U$352,MATCH($B105,'Mapping water'!$B$4:$B$352,0),MATCH(AS$4,'Mapping water'!$A$4:$U$4,0))*$E105</f>
        <v>0</v>
      </c>
      <c r="AT105" s="27">
        <f>INDEX('Mapping water'!$A$4:$U$352,MATCH($B105,'Mapping water'!$B$4:$B$352,0),MATCH(AT$4,'Mapping water'!$A$4:$U$4,0))*$E105</f>
        <v>0</v>
      </c>
      <c r="AU105" s="27">
        <f>INDEX('Mapping water'!$A$4:$U$352,MATCH($B105,'Mapping water'!$B$4:$B$352,0),MATCH(AU$4,'Mapping water'!$A$4:$U$4,0))*$E105</f>
        <v>0</v>
      </c>
      <c r="AV105" s="27">
        <f>INDEX('Mapping water'!$A$4:$U$352,MATCH($B105,'Mapping water'!$B$4:$B$352,0),MATCH(AD$4,'Mapping water'!$A$4:$U$4,0))*$F105</f>
        <v>0</v>
      </c>
      <c r="AW105" s="27">
        <f>INDEX('Mapping water'!$A$4:$U$352,MATCH($B105,'Mapping water'!$B$4:$B$352,0),MATCH(AE$4,'Mapping water'!$A$4:$U$4,0))*$F105</f>
        <v>0</v>
      </c>
      <c r="AX105" s="27">
        <f>INDEX('Mapping water'!$A$4:$U$352,MATCH($B105,'Mapping water'!$B$4:$B$352,0),MATCH(AF$4,'Mapping water'!$A$4:$U$4,0))*$F105</f>
        <v>0</v>
      </c>
      <c r="AY105" s="27">
        <f>INDEX('Mapping water'!$A$4:$U$352,MATCH($B105,'Mapping water'!$B$4:$B$352,0),MATCH(AG$4,'Mapping water'!$A$4:$U$4,0))*$F105</f>
        <v>0</v>
      </c>
      <c r="AZ105" s="27">
        <f>INDEX('Mapping water'!$A$4:$U$352,MATCH($B105,'Mapping water'!$B$4:$B$352,0),MATCH(AH$4,'Mapping water'!$A$4:$U$4,0))*$F105</f>
        <v>0</v>
      </c>
      <c r="BA105" s="27">
        <f>INDEX('Mapping water'!$A$4:$U$352,MATCH($B105,'Mapping water'!$B$4:$B$352,0),MATCH(AI$4,'Mapping water'!$A$4:$U$4,0))*$F105</f>
        <v>0</v>
      </c>
      <c r="BB105" s="27">
        <f>INDEX('Mapping water'!$A$4:$U$352,MATCH($B105,'Mapping water'!$B$4:$B$352,0),MATCH(AJ$4,'Mapping water'!$A$4:$U$4,0))*$F105</f>
        <v>111638</v>
      </c>
      <c r="BC105" s="27">
        <f>INDEX('Mapping water'!$A$4:$U$352,MATCH($B105,'Mapping water'!$B$4:$B$352,0),MATCH(AK$4,'Mapping water'!$A$4:$U$4,0))*$F105</f>
        <v>0</v>
      </c>
      <c r="BD105" s="27">
        <f>INDEX('Mapping water'!$A$4:$U$352,MATCH($B105,'Mapping water'!$B$4:$B$352,0),MATCH(AL$4,'Mapping water'!$A$4:$U$4,0))*$F105</f>
        <v>0</v>
      </c>
      <c r="BE105" s="27">
        <f>INDEX('Mapping water'!$A$4:$U$352,MATCH($B105,'Mapping water'!$B$4:$B$352,0),MATCH(AM$4,'Mapping water'!$A$4:$U$4,0))*$F105</f>
        <v>0</v>
      </c>
      <c r="BF105" s="27">
        <f>INDEX('Mapping water'!$A$4:$U$352,MATCH($B105,'Mapping water'!$B$4:$B$352,0),MATCH(AN$4,'Mapping water'!$A$4:$U$4,0))*$F105</f>
        <v>0</v>
      </c>
      <c r="BG105" s="27">
        <f>INDEX('Mapping water'!$A$4:$U$352,MATCH($B105,'Mapping water'!$B$4:$B$352,0),MATCH(AO$4,'Mapping water'!$A$4:$U$4,0))*$F105</f>
        <v>0</v>
      </c>
      <c r="BH105" s="27">
        <f>INDEX('Mapping water'!$A$4:$U$352,MATCH($B105,'Mapping water'!$B$4:$B$352,0),MATCH(AP$4,'Mapping water'!$A$4:$U$4,0))*$F105</f>
        <v>0</v>
      </c>
      <c r="BI105" s="27">
        <f>INDEX('Mapping water'!$A$4:$U$352,MATCH($B105,'Mapping water'!$B$4:$B$352,0),MATCH(AQ$4,'Mapping water'!$A$4:$U$4,0))*$F105</f>
        <v>0</v>
      </c>
      <c r="BJ105" s="27">
        <f>INDEX('Mapping water'!$A$4:$U$352,MATCH($B105,'Mapping water'!$B$4:$B$352,0),MATCH(AR$4,'Mapping water'!$A$4:$U$4,0))*$F105</f>
        <v>0</v>
      </c>
      <c r="BK105" s="27">
        <f>INDEX('Mapping water'!$A$4:$U$352,MATCH($B105,'Mapping water'!$B$4:$B$352,0),MATCH(AS$4,'Mapping water'!$A$4:$U$4,0))*$F105</f>
        <v>0</v>
      </c>
      <c r="BL105" s="27">
        <f>INDEX('Mapping water'!$A$4:$U$352,MATCH($B105,'Mapping water'!$B$4:$B$352,0),MATCH(AT$4,'Mapping water'!$A$4:$U$4,0))*$F105</f>
        <v>0</v>
      </c>
      <c r="BM105" s="27">
        <f>INDEX('Mapping water'!$A$4:$U$352,MATCH($B105,'Mapping water'!$B$4:$B$352,0),MATCH(AU$4,'Mapping water'!$A$4:$U$4,0))*$F105</f>
        <v>0</v>
      </c>
      <c r="BN105" s="27">
        <f>INDEX('Mapping water'!$A$4:$U$352,MATCH($B105,'Mapping water'!$B$4:$B$352,0),MATCH(AV$4,'Mapping water'!$A$4:$U$4,0))*$G105</f>
        <v>0</v>
      </c>
      <c r="BO105" s="27">
        <f>INDEX('Mapping water'!$A$4:$U$352,MATCH($B105,'Mapping water'!$B$4:$B$352,0),MATCH(AW$4,'Mapping water'!$A$4:$U$4,0))*$G105</f>
        <v>0</v>
      </c>
      <c r="BP105" s="27">
        <f>INDEX('Mapping water'!$A$4:$U$352,MATCH($B105,'Mapping water'!$B$4:$B$352,0),MATCH(AX$4,'Mapping water'!$A$4:$U$4,0))*$G105</f>
        <v>0</v>
      </c>
      <c r="BQ105" s="27">
        <f>INDEX('Mapping water'!$A$4:$U$352,MATCH($B105,'Mapping water'!$B$4:$B$352,0),MATCH(AY$4,'Mapping water'!$A$4:$U$4,0))*$G105</f>
        <v>0</v>
      </c>
      <c r="BR105" s="27">
        <f>INDEX('Mapping water'!$A$4:$U$352,MATCH($B105,'Mapping water'!$B$4:$B$352,0),MATCH(AZ$4,'Mapping water'!$A$4:$U$4,0))*$G105</f>
        <v>0</v>
      </c>
      <c r="BS105" s="27">
        <f>INDEX('Mapping water'!$A$4:$U$352,MATCH($B105,'Mapping water'!$B$4:$B$352,0),MATCH(BA$4,'Mapping water'!$A$4:$U$4,0))*$G105</f>
        <v>0</v>
      </c>
      <c r="BT105" s="27">
        <f>INDEX('Mapping water'!$A$4:$U$352,MATCH($B105,'Mapping water'!$B$4:$B$352,0),MATCH(BB$4,'Mapping water'!$A$4:$U$4,0))*$G105</f>
        <v>113029</v>
      </c>
      <c r="BU105" s="27">
        <f>INDEX('Mapping water'!$A$4:$U$352,MATCH($B105,'Mapping water'!$B$4:$B$352,0),MATCH(BC$4,'Mapping water'!$A$4:$U$4,0))*$G105</f>
        <v>0</v>
      </c>
      <c r="BV105" s="27">
        <f>INDEX('Mapping water'!$A$4:$U$352,MATCH($B105,'Mapping water'!$B$4:$B$352,0),MATCH(BD$4,'Mapping water'!$A$4:$U$4,0))*$G105</f>
        <v>0</v>
      </c>
      <c r="BW105" s="27">
        <f>INDEX('Mapping water'!$A$4:$U$352,MATCH($B105,'Mapping water'!$B$4:$B$352,0),MATCH(BE$4,'Mapping water'!$A$4:$U$4,0))*$G105</f>
        <v>0</v>
      </c>
      <c r="BX105" s="27">
        <f>INDEX('Mapping water'!$A$4:$U$352,MATCH($B105,'Mapping water'!$B$4:$B$352,0),MATCH(BF$4,'Mapping water'!$A$4:$U$4,0))*$G105</f>
        <v>0</v>
      </c>
      <c r="BY105" s="27">
        <f>INDEX('Mapping water'!$A$4:$U$352,MATCH($B105,'Mapping water'!$B$4:$B$352,0),MATCH(BG$4,'Mapping water'!$A$4:$U$4,0))*$G105</f>
        <v>0</v>
      </c>
      <c r="BZ105" s="27">
        <f>INDEX('Mapping water'!$A$4:$U$352,MATCH($B105,'Mapping water'!$B$4:$B$352,0),MATCH(BH$4,'Mapping water'!$A$4:$U$4,0))*$G105</f>
        <v>0</v>
      </c>
      <c r="CA105" s="27">
        <f>INDEX('Mapping water'!$A$4:$U$352,MATCH($B105,'Mapping water'!$B$4:$B$352,0),MATCH(BI$4,'Mapping water'!$A$4:$U$4,0))*$G105</f>
        <v>0</v>
      </c>
      <c r="CB105" s="27">
        <f>INDEX('Mapping water'!$A$4:$U$352,MATCH($B105,'Mapping water'!$B$4:$B$352,0),MATCH(BJ$4,'Mapping water'!$A$4:$U$4,0))*$G105</f>
        <v>0</v>
      </c>
      <c r="CC105" s="27">
        <f>INDEX('Mapping water'!$A$4:$U$352,MATCH($B105,'Mapping water'!$B$4:$B$352,0),MATCH(BK$4,'Mapping water'!$A$4:$U$4,0))*$G105</f>
        <v>0</v>
      </c>
      <c r="CD105" s="27">
        <f>INDEX('Mapping water'!$A$4:$U$352,MATCH($B105,'Mapping water'!$B$4:$B$352,0),MATCH(BL$4,'Mapping water'!$A$4:$U$4,0))*$G105</f>
        <v>0</v>
      </c>
      <c r="CE105" s="27">
        <f>INDEX('Mapping water'!$A$4:$U$352,MATCH($B105,'Mapping water'!$B$4:$B$352,0),MATCH(BM$4,'Mapping water'!$A$4:$U$4,0))*$G105</f>
        <v>0</v>
      </c>
      <c r="CF105" s="27">
        <f>INDEX('Mapping water'!$A$4:$U$352,MATCH($B105,'Mapping water'!$B$4:$B$352,0),MATCH(BN$4,'Mapping water'!$A$4:$U$4,0))*$H105</f>
        <v>0</v>
      </c>
      <c r="CG105" s="27">
        <f>INDEX('Mapping water'!$A$4:$U$352,MATCH($B105,'Mapping water'!$B$4:$B$352,0),MATCH(BO$4,'Mapping water'!$A$4:$U$4,0))*$H105</f>
        <v>0</v>
      </c>
      <c r="CH105" s="27">
        <f>INDEX('Mapping water'!$A$4:$U$352,MATCH($B105,'Mapping water'!$B$4:$B$352,0),MATCH(BP$4,'Mapping water'!$A$4:$U$4,0))*$H105</f>
        <v>0</v>
      </c>
      <c r="CI105" s="27">
        <f>INDEX('Mapping water'!$A$4:$U$352,MATCH($B105,'Mapping water'!$B$4:$B$352,0),MATCH(BQ$4,'Mapping water'!$A$4:$U$4,0))*$H105</f>
        <v>0</v>
      </c>
      <c r="CJ105" s="27">
        <f>INDEX('Mapping water'!$A$4:$U$352,MATCH($B105,'Mapping water'!$B$4:$B$352,0),MATCH(BR$4,'Mapping water'!$A$4:$U$4,0))*$H105</f>
        <v>0</v>
      </c>
      <c r="CK105" s="27">
        <f>INDEX('Mapping water'!$A$4:$U$352,MATCH($B105,'Mapping water'!$B$4:$B$352,0),MATCH(BS$4,'Mapping water'!$A$4:$U$4,0))*$H105</f>
        <v>0</v>
      </c>
      <c r="CL105" s="27">
        <f>INDEX('Mapping water'!$A$4:$U$352,MATCH($B105,'Mapping water'!$B$4:$B$352,0),MATCH(BT$4,'Mapping water'!$A$4:$U$4,0))*$H105</f>
        <v>114218</v>
      </c>
      <c r="CM105" s="27">
        <f>INDEX('Mapping water'!$A$4:$U$352,MATCH($B105,'Mapping water'!$B$4:$B$352,0),MATCH(BU$4,'Mapping water'!$A$4:$U$4,0))*$H105</f>
        <v>0</v>
      </c>
      <c r="CN105" s="27">
        <f>INDEX('Mapping water'!$A$4:$U$352,MATCH($B105,'Mapping water'!$B$4:$B$352,0),MATCH(BV$4,'Mapping water'!$A$4:$U$4,0))*$H105</f>
        <v>0</v>
      </c>
      <c r="CO105" s="27">
        <f>INDEX('Mapping water'!$A$4:$U$352,MATCH($B105,'Mapping water'!$B$4:$B$352,0),MATCH(BW$4,'Mapping water'!$A$4:$U$4,0))*$H105</f>
        <v>0</v>
      </c>
      <c r="CP105" s="27">
        <f>INDEX('Mapping water'!$A$4:$U$352,MATCH($B105,'Mapping water'!$B$4:$B$352,0),MATCH(BX$4,'Mapping water'!$A$4:$U$4,0))*$H105</f>
        <v>0</v>
      </c>
      <c r="CQ105" s="27">
        <f>INDEX('Mapping water'!$A$4:$U$352,MATCH($B105,'Mapping water'!$B$4:$B$352,0),MATCH(BY$4,'Mapping water'!$A$4:$U$4,0))*$H105</f>
        <v>0</v>
      </c>
      <c r="CR105" s="27">
        <f>INDEX('Mapping water'!$A$4:$U$352,MATCH($B105,'Mapping water'!$B$4:$B$352,0),MATCH(BZ$4,'Mapping water'!$A$4:$U$4,0))*$H105</f>
        <v>0</v>
      </c>
      <c r="CS105" s="27">
        <f>INDEX('Mapping water'!$A$4:$U$352,MATCH($B105,'Mapping water'!$B$4:$B$352,0),MATCH(CA$4,'Mapping water'!$A$4:$U$4,0))*$H105</f>
        <v>0</v>
      </c>
      <c r="CT105" s="27">
        <f>INDEX('Mapping water'!$A$4:$U$352,MATCH($B105,'Mapping water'!$B$4:$B$352,0),MATCH(CB$4,'Mapping water'!$A$4:$U$4,0))*$H105</f>
        <v>0</v>
      </c>
      <c r="CU105" s="27">
        <f>INDEX('Mapping water'!$A$4:$U$352,MATCH($B105,'Mapping water'!$B$4:$B$352,0),MATCH(CC$4,'Mapping water'!$A$4:$U$4,0))*$H105</f>
        <v>0</v>
      </c>
      <c r="CV105" s="27">
        <f>INDEX('Mapping water'!$A$4:$U$352,MATCH($B105,'Mapping water'!$B$4:$B$352,0),MATCH(CD$4,'Mapping water'!$A$4:$U$4,0))*$H105</f>
        <v>0</v>
      </c>
      <c r="CW105" s="27">
        <f>INDEX('Mapping water'!$A$4:$U$352,MATCH($B105,'Mapping water'!$B$4:$B$352,0),MATCH(CE$4,'Mapping water'!$A$4:$U$4,0))*$H105</f>
        <v>0</v>
      </c>
      <c r="CX105" s="27">
        <f>INDEX('Mapping water'!$A$4:$U$352,MATCH($B105,'Mapping water'!$B$4:$B$352,0),MATCH(CF$4,'Mapping water'!$A$4:$U$4,0))*$I105</f>
        <v>0</v>
      </c>
      <c r="CY105" s="27">
        <f>INDEX('Mapping water'!$A$4:$U$352,MATCH($B105,'Mapping water'!$B$4:$B$352,0),MATCH(CG$4,'Mapping water'!$A$4:$U$4,0))*$I105</f>
        <v>0</v>
      </c>
      <c r="CZ105" s="27">
        <f>INDEX('Mapping water'!$A$4:$U$352,MATCH($B105,'Mapping water'!$B$4:$B$352,0),MATCH(CH$4,'Mapping water'!$A$4:$U$4,0))*$I105</f>
        <v>0</v>
      </c>
      <c r="DA105" s="27">
        <f>INDEX('Mapping water'!$A$4:$U$352,MATCH($B105,'Mapping water'!$B$4:$B$352,0),MATCH(CI$4,'Mapping water'!$A$4:$U$4,0))*$I105</f>
        <v>0</v>
      </c>
      <c r="DB105" s="27">
        <f>INDEX('Mapping water'!$A$4:$U$352,MATCH($B105,'Mapping water'!$B$4:$B$352,0),MATCH(CJ$4,'Mapping water'!$A$4:$U$4,0))*$I105</f>
        <v>0</v>
      </c>
      <c r="DC105" s="27">
        <f>INDEX('Mapping water'!$A$4:$U$352,MATCH($B105,'Mapping water'!$B$4:$B$352,0),MATCH(CK$4,'Mapping water'!$A$4:$U$4,0))*$I105</f>
        <v>0</v>
      </c>
      <c r="DD105" s="27">
        <f>INDEX('Mapping water'!$A$4:$U$352,MATCH($B105,'Mapping water'!$B$4:$B$352,0),MATCH(CL$4,'Mapping water'!$A$4:$U$4,0))*$I105</f>
        <v>116017</v>
      </c>
      <c r="DE105" s="27">
        <f>INDEX('Mapping water'!$A$4:$U$352,MATCH($B105,'Mapping water'!$B$4:$B$352,0),MATCH(CM$4,'Mapping water'!$A$4:$U$4,0))*$I105</f>
        <v>0</v>
      </c>
      <c r="DF105" s="27">
        <f>INDEX('Mapping water'!$A$4:$U$352,MATCH($B105,'Mapping water'!$B$4:$B$352,0),MATCH(CN$4,'Mapping water'!$A$4:$U$4,0))*$I105</f>
        <v>0</v>
      </c>
      <c r="DG105" s="27">
        <f>INDEX('Mapping water'!$A$4:$U$352,MATCH($B105,'Mapping water'!$B$4:$B$352,0),MATCH(CO$4,'Mapping water'!$A$4:$U$4,0))*$I105</f>
        <v>0</v>
      </c>
      <c r="DH105" s="27">
        <f>INDEX('Mapping water'!$A$4:$U$352,MATCH($B105,'Mapping water'!$B$4:$B$352,0),MATCH(CP$4,'Mapping water'!$A$4:$U$4,0))*$I105</f>
        <v>0</v>
      </c>
      <c r="DI105" s="27">
        <f>INDEX('Mapping water'!$A$4:$U$352,MATCH($B105,'Mapping water'!$B$4:$B$352,0),MATCH(CQ$4,'Mapping water'!$A$4:$U$4,0))*$I105</f>
        <v>0</v>
      </c>
      <c r="DJ105" s="27">
        <f>INDEX('Mapping water'!$A$4:$U$352,MATCH($B105,'Mapping water'!$B$4:$B$352,0),MATCH(CR$4,'Mapping water'!$A$4:$U$4,0))*$I105</f>
        <v>0</v>
      </c>
      <c r="DK105" s="27">
        <f>INDEX('Mapping water'!$A$4:$U$352,MATCH($B105,'Mapping water'!$B$4:$B$352,0),MATCH(CS$4,'Mapping water'!$A$4:$U$4,0))*$I105</f>
        <v>0</v>
      </c>
      <c r="DL105" s="27">
        <f>INDEX('Mapping water'!$A$4:$U$352,MATCH($B105,'Mapping water'!$B$4:$B$352,0),MATCH(CT$4,'Mapping water'!$A$4:$U$4,0))*$I105</f>
        <v>0</v>
      </c>
      <c r="DM105" s="27">
        <f>INDEX('Mapping water'!$A$4:$U$352,MATCH($B105,'Mapping water'!$B$4:$B$352,0),MATCH(CU$4,'Mapping water'!$A$4:$U$4,0))*$I105</f>
        <v>0</v>
      </c>
      <c r="DN105" s="27">
        <f>INDEX('Mapping water'!$A$4:$U$352,MATCH($B105,'Mapping water'!$B$4:$B$352,0),MATCH(CV$4,'Mapping water'!$A$4:$U$4,0))*$I105</f>
        <v>0</v>
      </c>
      <c r="DO105" s="27">
        <f>INDEX('Mapping water'!$A$4:$U$352,MATCH($B105,'Mapping water'!$B$4:$B$352,0),MATCH(CW$4,'Mapping water'!$A$4:$U$4,0))*$I105</f>
        <v>0</v>
      </c>
      <c r="DP105" s="27">
        <f>INDEX('Mapping water'!$A$4:$U$352,MATCH($B105,'Mapping water'!$B$4:$B$352,0),MATCH(CX$4,'Mapping water'!$A$4:$U$4,0))*$J105</f>
        <v>0</v>
      </c>
      <c r="DQ105" s="27">
        <f>INDEX('Mapping water'!$A$4:$U$352,MATCH($B105,'Mapping water'!$B$4:$B$352,0),MATCH(CY$4,'Mapping water'!$A$4:$U$4,0))*$J105</f>
        <v>0</v>
      </c>
      <c r="DR105" s="27">
        <f>INDEX('Mapping water'!$A$4:$U$352,MATCH($B105,'Mapping water'!$B$4:$B$352,0),MATCH(CZ$4,'Mapping water'!$A$4:$U$4,0))*$J105</f>
        <v>0</v>
      </c>
      <c r="DS105" s="27">
        <f>INDEX('Mapping water'!$A$4:$U$352,MATCH($B105,'Mapping water'!$B$4:$B$352,0),MATCH(DA$4,'Mapping water'!$A$4:$U$4,0))*$J105</f>
        <v>0</v>
      </c>
      <c r="DT105" s="27">
        <f>INDEX('Mapping water'!$A$4:$U$352,MATCH($B105,'Mapping water'!$B$4:$B$352,0),MATCH(DB$4,'Mapping water'!$A$4:$U$4,0))*$J105</f>
        <v>0</v>
      </c>
      <c r="DU105" s="27">
        <f>INDEX('Mapping water'!$A$4:$U$352,MATCH($B105,'Mapping water'!$B$4:$B$352,0),MATCH(DC$4,'Mapping water'!$A$4:$U$4,0))*$J105</f>
        <v>0</v>
      </c>
      <c r="DV105" s="27">
        <f>INDEX('Mapping water'!$A$4:$U$352,MATCH($B105,'Mapping water'!$B$4:$B$352,0),MATCH(DD$4,'Mapping water'!$A$4:$U$4,0))*$J105</f>
        <v>117670</v>
      </c>
      <c r="DW105" s="27">
        <f>INDEX('Mapping water'!$A$4:$U$352,MATCH($B105,'Mapping water'!$B$4:$B$352,0),MATCH(DE$4,'Mapping water'!$A$4:$U$4,0))*$J105</f>
        <v>0</v>
      </c>
      <c r="DX105" s="27">
        <f>INDEX('Mapping water'!$A$4:$U$352,MATCH($B105,'Mapping water'!$B$4:$B$352,0),MATCH(DF$4,'Mapping water'!$A$4:$U$4,0))*$J105</f>
        <v>0</v>
      </c>
      <c r="DY105" s="27">
        <f>INDEX('Mapping water'!$A$4:$U$352,MATCH($B105,'Mapping water'!$B$4:$B$352,0),MATCH(DG$4,'Mapping water'!$A$4:$U$4,0))*$J105</f>
        <v>0</v>
      </c>
      <c r="DZ105" s="27">
        <f>INDEX('Mapping water'!$A$4:$U$352,MATCH($B105,'Mapping water'!$B$4:$B$352,0),MATCH(DH$4,'Mapping water'!$A$4:$U$4,0))*$J105</f>
        <v>0</v>
      </c>
      <c r="EA105" s="27">
        <f>INDEX('Mapping water'!$A$4:$U$352,MATCH($B105,'Mapping water'!$B$4:$B$352,0),MATCH(DI$4,'Mapping water'!$A$4:$U$4,0))*$J105</f>
        <v>0</v>
      </c>
      <c r="EB105" s="27">
        <f>INDEX('Mapping water'!$A$4:$U$352,MATCH($B105,'Mapping water'!$B$4:$B$352,0),MATCH(DJ$4,'Mapping water'!$A$4:$U$4,0))*$J105</f>
        <v>0</v>
      </c>
      <c r="EC105" s="27">
        <f>INDEX('Mapping water'!$A$4:$U$352,MATCH($B105,'Mapping water'!$B$4:$B$352,0),MATCH(DK$4,'Mapping water'!$A$4:$U$4,0))*$J105</f>
        <v>0</v>
      </c>
      <c r="ED105" s="27">
        <f>INDEX('Mapping water'!$A$4:$U$352,MATCH($B105,'Mapping water'!$B$4:$B$352,0),MATCH(DL$4,'Mapping water'!$A$4:$U$4,0))*$J105</f>
        <v>0</v>
      </c>
      <c r="EE105" s="27">
        <f>INDEX('Mapping water'!$A$4:$U$352,MATCH($B105,'Mapping water'!$B$4:$B$352,0),MATCH(DM$4,'Mapping water'!$A$4:$U$4,0))*$J105</f>
        <v>0</v>
      </c>
      <c r="EF105" s="27">
        <f>INDEX('Mapping water'!$A$4:$U$352,MATCH($B105,'Mapping water'!$B$4:$B$352,0),MATCH(DN$4,'Mapping water'!$A$4:$U$4,0))*$J105</f>
        <v>0</v>
      </c>
      <c r="EG105" s="27">
        <f>INDEX('Mapping water'!$A$4:$U$352,MATCH($B105,'Mapping water'!$B$4:$B$352,0),MATCH(DO$4,'Mapping water'!$A$4:$U$4,0))*$J105</f>
        <v>0</v>
      </c>
      <c r="EH105" s="27">
        <f>INDEX('Mapping water'!$A$4:$U$352,MATCH($B105,'Mapping water'!$B$4:$B$352,0),MATCH(DP$4,'Mapping water'!$A$4:$U$4,0))*$K105</f>
        <v>0</v>
      </c>
      <c r="EI105" s="27">
        <f>INDEX('Mapping water'!$A$4:$U$352,MATCH($B105,'Mapping water'!$B$4:$B$352,0),MATCH(DQ$4,'Mapping water'!$A$4:$U$4,0))*$K105</f>
        <v>0</v>
      </c>
      <c r="EJ105" s="27">
        <f>INDEX('Mapping water'!$A$4:$U$352,MATCH($B105,'Mapping water'!$B$4:$B$352,0),MATCH(DR$4,'Mapping water'!$A$4:$U$4,0))*$K105</f>
        <v>0</v>
      </c>
      <c r="EK105" s="27">
        <f>INDEX('Mapping water'!$A$4:$U$352,MATCH($B105,'Mapping water'!$B$4:$B$352,0),MATCH(DS$4,'Mapping water'!$A$4:$U$4,0))*$K105</f>
        <v>0</v>
      </c>
      <c r="EL105" s="27">
        <f>INDEX('Mapping water'!$A$4:$U$352,MATCH($B105,'Mapping water'!$B$4:$B$352,0),MATCH(DT$4,'Mapping water'!$A$4:$U$4,0))*$K105</f>
        <v>0</v>
      </c>
      <c r="EM105" s="27">
        <f>INDEX('Mapping water'!$A$4:$U$352,MATCH($B105,'Mapping water'!$B$4:$B$352,0),MATCH(DU$4,'Mapping water'!$A$4:$U$4,0))*$K105</f>
        <v>0</v>
      </c>
      <c r="EN105" s="27">
        <f>INDEX('Mapping water'!$A$4:$U$352,MATCH($B105,'Mapping water'!$B$4:$B$352,0),MATCH(DV$4,'Mapping water'!$A$4:$U$4,0))*$K105</f>
        <v>119212</v>
      </c>
      <c r="EO105" s="27">
        <f>INDEX('Mapping water'!$A$4:$U$352,MATCH($B105,'Mapping water'!$B$4:$B$352,0),MATCH(DW$4,'Mapping water'!$A$4:$U$4,0))*$K105</f>
        <v>0</v>
      </c>
      <c r="EP105" s="27">
        <f>INDEX('Mapping water'!$A$4:$U$352,MATCH($B105,'Mapping water'!$B$4:$B$352,0),MATCH(DX$4,'Mapping water'!$A$4:$U$4,0))*$K105</f>
        <v>0</v>
      </c>
      <c r="EQ105" s="27">
        <f>INDEX('Mapping water'!$A$4:$U$352,MATCH($B105,'Mapping water'!$B$4:$B$352,0),MATCH(DY$4,'Mapping water'!$A$4:$U$4,0))*$K105</f>
        <v>0</v>
      </c>
      <c r="ER105" s="27">
        <f>INDEX('Mapping water'!$A$4:$U$352,MATCH($B105,'Mapping water'!$B$4:$B$352,0),MATCH(DZ$4,'Mapping water'!$A$4:$U$4,0))*$K105</f>
        <v>0</v>
      </c>
      <c r="ES105" s="27">
        <f>INDEX('Mapping water'!$A$4:$U$352,MATCH($B105,'Mapping water'!$B$4:$B$352,0),MATCH(EA$4,'Mapping water'!$A$4:$U$4,0))*$K105</f>
        <v>0</v>
      </c>
      <c r="ET105" s="27">
        <f>INDEX('Mapping water'!$A$4:$U$352,MATCH($B105,'Mapping water'!$B$4:$B$352,0),MATCH(EB$4,'Mapping water'!$A$4:$U$4,0))*$K105</f>
        <v>0</v>
      </c>
      <c r="EU105" s="27">
        <f>INDEX('Mapping water'!$A$4:$U$352,MATCH($B105,'Mapping water'!$B$4:$B$352,0),MATCH(EC$4,'Mapping water'!$A$4:$U$4,0))*$K105</f>
        <v>0</v>
      </c>
      <c r="EV105" s="27">
        <f>INDEX('Mapping water'!$A$4:$U$352,MATCH($B105,'Mapping water'!$B$4:$B$352,0),MATCH(ED$4,'Mapping water'!$A$4:$U$4,0))*$K105</f>
        <v>0</v>
      </c>
      <c r="EW105" s="27">
        <f>INDEX('Mapping water'!$A$4:$U$352,MATCH($B105,'Mapping water'!$B$4:$B$352,0),MATCH(EE$4,'Mapping water'!$A$4:$U$4,0))*$K105</f>
        <v>0</v>
      </c>
      <c r="EX105" s="27">
        <f>INDEX('Mapping water'!$A$4:$U$352,MATCH($B105,'Mapping water'!$B$4:$B$352,0),MATCH(EF$4,'Mapping water'!$A$4:$U$4,0))*$K105</f>
        <v>0</v>
      </c>
      <c r="EY105" s="27">
        <f>INDEX('Mapping water'!$A$4:$U$352,MATCH($B105,'Mapping water'!$B$4:$B$352,0),MATCH(EG$4,'Mapping water'!$A$4:$U$4,0))*$K105</f>
        <v>0</v>
      </c>
    </row>
    <row r="106" spans="1:155" x14ac:dyDescent="0.2">
      <c r="A106" s="26" t="s">
        <v>489</v>
      </c>
      <c r="B106" s="26" t="s">
        <v>490</v>
      </c>
      <c r="C106" s="26" t="s">
        <v>24</v>
      </c>
      <c r="D106" s="27">
        <f>INDEX('Households England'!S$6:S$375,MATCH('Mapping HH to population water'!$B106,'Households England'!$B$6:$B$375,0))</f>
        <v>151816</v>
      </c>
      <c r="E106" s="27">
        <f>INDEX('Households England'!T$6:T$375,MATCH('Mapping HH to population water'!$B106,'Households England'!$B$6:$B$375,0))</f>
        <v>152037</v>
      </c>
      <c r="F106" s="27">
        <f>INDEX('Households England'!U$6:U$375,MATCH('Mapping HH to population water'!$B106,'Households England'!$B$6:$B$375,0))</f>
        <v>152821</v>
      </c>
      <c r="G106" s="27">
        <f>INDEX('Households England'!V$6:V$375,MATCH('Mapping HH to population water'!$B106,'Households England'!$B$6:$B$375,0))</f>
        <v>153460</v>
      </c>
      <c r="H106" s="27">
        <f>INDEX('Households England'!W$6:W$375,MATCH('Mapping HH to population water'!$B106,'Households England'!$B$6:$B$375,0))</f>
        <v>154137</v>
      </c>
      <c r="I106" s="27">
        <f>INDEX('Households England'!X$6:X$375,MATCH('Mapping HH to population water'!$B106,'Households England'!$B$6:$B$375,0))</f>
        <v>155269</v>
      </c>
      <c r="J106" s="27">
        <f>INDEX('Households England'!Y$6:Y$375,MATCH('Mapping HH to population water'!$B106,'Households England'!$B$6:$B$375,0))</f>
        <v>156293</v>
      </c>
      <c r="K106" s="27">
        <f>INDEX('Households England'!Z$6:Z$375,MATCH('Mapping HH to population water'!$B106,'Households England'!$B$6:$B$375,0))</f>
        <v>157272</v>
      </c>
      <c r="L106" s="27">
        <f>INDEX('Mapping water'!$A$4:$U$352,MATCH($B106,'Mapping water'!$B$4:$B$352,0),MATCH(L$4,'Mapping water'!$A$4:$U$4,0))*$D106</f>
        <v>0</v>
      </c>
      <c r="M106" s="27">
        <f>INDEX('Mapping water'!$A$4:$U$352,MATCH($B106,'Mapping water'!$B$4:$B$352,0),MATCH(M$4,'Mapping water'!$A$4:$U$4,0))*$D106</f>
        <v>0</v>
      </c>
      <c r="N106" s="27">
        <f>INDEX('Mapping water'!$A$4:$U$352,MATCH($B106,'Mapping water'!$B$4:$B$352,0),MATCH(N$4,'Mapping water'!$A$4:$U$4,0))*$D106</f>
        <v>0</v>
      </c>
      <c r="O106" s="27">
        <f>INDEX('Mapping water'!$A$4:$U$352,MATCH($B106,'Mapping water'!$B$4:$B$352,0),MATCH(O$4,'Mapping water'!$A$4:$U$4,0))*$D106</f>
        <v>0</v>
      </c>
      <c r="P106" s="27">
        <f>INDEX('Mapping water'!$A$4:$U$352,MATCH($B106,'Mapping water'!$B$4:$B$352,0),MATCH(P$4,'Mapping water'!$A$4:$U$4,0))*$D106</f>
        <v>0</v>
      </c>
      <c r="Q106" s="27">
        <f>INDEX('Mapping water'!$A$4:$U$352,MATCH($B106,'Mapping water'!$B$4:$B$352,0),MATCH(Q$4,'Mapping water'!$A$4:$U$4,0))*$D106</f>
        <v>0</v>
      </c>
      <c r="R106" s="27">
        <f>INDEX('Mapping water'!$A$4:$U$352,MATCH($B106,'Mapping water'!$B$4:$B$352,0),MATCH(R$4,'Mapping water'!$A$4:$U$4,0))*$D106</f>
        <v>119934.64</v>
      </c>
      <c r="S106" s="27">
        <f>INDEX('Mapping water'!$A$4:$U$352,MATCH($B106,'Mapping water'!$B$4:$B$352,0),MATCH(S$4,'Mapping water'!$A$4:$U$4,0))*$D106</f>
        <v>0</v>
      </c>
      <c r="T106" s="27">
        <f>INDEX('Mapping water'!$A$4:$U$352,MATCH($B106,'Mapping water'!$B$4:$B$352,0),MATCH(T$4,'Mapping water'!$A$4:$U$4,0))*$D106</f>
        <v>0</v>
      </c>
      <c r="U106" s="27">
        <f>INDEX('Mapping water'!$A$4:$U$352,MATCH($B106,'Mapping water'!$B$4:$B$352,0),MATCH(U$4,'Mapping water'!$A$4:$U$4,0))*$D106</f>
        <v>0</v>
      </c>
      <c r="V106" s="27">
        <f>INDEX('Mapping water'!$A$4:$U$352,MATCH($B106,'Mapping water'!$B$4:$B$352,0),MATCH(V$4,'Mapping water'!$A$4:$U$4,0))*$D106</f>
        <v>0</v>
      </c>
      <c r="W106" s="27">
        <f>INDEX('Mapping water'!$A$4:$U$352,MATCH($B106,'Mapping water'!$B$4:$B$352,0),MATCH(W$4,'Mapping water'!$A$4:$U$4,0))*$D106</f>
        <v>0</v>
      </c>
      <c r="X106" s="27">
        <f>INDEX('Mapping water'!$A$4:$U$352,MATCH($B106,'Mapping water'!$B$4:$B$352,0),MATCH(X$4,'Mapping water'!$A$4:$U$4,0))*$D106</f>
        <v>0</v>
      </c>
      <c r="Y106" s="27">
        <f>INDEX('Mapping water'!$A$4:$U$352,MATCH($B106,'Mapping water'!$B$4:$B$352,0),MATCH(Y$4,'Mapping water'!$A$4:$U$4,0))*$D106</f>
        <v>0</v>
      </c>
      <c r="Z106" s="27">
        <f>INDEX('Mapping water'!$A$4:$U$352,MATCH($B106,'Mapping water'!$B$4:$B$352,0),MATCH(Z$4,'Mapping water'!$A$4:$U$4,0))*$D106</f>
        <v>0</v>
      </c>
      <c r="AA106" s="27">
        <f>INDEX('Mapping water'!$A$4:$U$352,MATCH($B106,'Mapping water'!$B$4:$B$352,0),MATCH(AA$4,'Mapping water'!$A$4:$U$4,0))*$D106</f>
        <v>31881.360000000001</v>
      </c>
      <c r="AB106" s="27">
        <f>INDEX('Mapping water'!$A$4:$U$352,MATCH($B106,'Mapping water'!$B$4:$B$352,0),MATCH(AB$4,'Mapping water'!$A$4:$U$4,0))*$D106</f>
        <v>0</v>
      </c>
      <c r="AC106" s="27">
        <f>INDEX('Mapping water'!$A$4:$U$352,MATCH($B106,'Mapping water'!$B$4:$B$352,0),MATCH(AC$4,'Mapping water'!$A$4:$U$4,0))*$D106</f>
        <v>0</v>
      </c>
      <c r="AD106" s="27">
        <f>INDEX('Mapping water'!$A$4:$U$352,MATCH($B106,'Mapping water'!$B$4:$B$352,0),MATCH(AD$4,'Mapping water'!$A$4:$U$4,0))*$E106</f>
        <v>0</v>
      </c>
      <c r="AE106" s="27">
        <f>INDEX('Mapping water'!$A$4:$U$352,MATCH($B106,'Mapping water'!$B$4:$B$352,0),MATCH(AE$4,'Mapping water'!$A$4:$U$4,0))*$E106</f>
        <v>0</v>
      </c>
      <c r="AF106" s="27">
        <f>INDEX('Mapping water'!$A$4:$U$352,MATCH($B106,'Mapping water'!$B$4:$B$352,0),MATCH(AF$4,'Mapping water'!$A$4:$U$4,0))*$E106</f>
        <v>0</v>
      </c>
      <c r="AG106" s="27">
        <f>INDEX('Mapping water'!$A$4:$U$352,MATCH($B106,'Mapping water'!$B$4:$B$352,0),MATCH(AG$4,'Mapping water'!$A$4:$U$4,0))*$E106</f>
        <v>0</v>
      </c>
      <c r="AH106" s="27">
        <f>INDEX('Mapping water'!$A$4:$U$352,MATCH($B106,'Mapping water'!$B$4:$B$352,0),MATCH(AH$4,'Mapping water'!$A$4:$U$4,0))*$E106</f>
        <v>0</v>
      </c>
      <c r="AI106" s="27">
        <f>INDEX('Mapping water'!$A$4:$U$352,MATCH($B106,'Mapping water'!$B$4:$B$352,0),MATCH(AI$4,'Mapping water'!$A$4:$U$4,0))*$E106</f>
        <v>0</v>
      </c>
      <c r="AJ106" s="27">
        <f>INDEX('Mapping water'!$A$4:$U$352,MATCH($B106,'Mapping water'!$B$4:$B$352,0),MATCH(AJ$4,'Mapping water'!$A$4:$U$4,0))*$E106</f>
        <v>120109.23000000001</v>
      </c>
      <c r="AK106" s="27">
        <f>INDEX('Mapping water'!$A$4:$U$352,MATCH($B106,'Mapping water'!$B$4:$B$352,0),MATCH(AK$4,'Mapping water'!$A$4:$U$4,0))*$E106</f>
        <v>0</v>
      </c>
      <c r="AL106" s="27">
        <f>INDEX('Mapping water'!$A$4:$U$352,MATCH($B106,'Mapping water'!$B$4:$B$352,0),MATCH(AL$4,'Mapping water'!$A$4:$U$4,0))*$E106</f>
        <v>0</v>
      </c>
      <c r="AM106" s="27">
        <f>INDEX('Mapping water'!$A$4:$U$352,MATCH($B106,'Mapping water'!$B$4:$B$352,0),MATCH(AM$4,'Mapping water'!$A$4:$U$4,0))*$E106</f>
        <v>0</v>
      </c>
      <c r="AN106" s="27">
        <f>INDEX('Mapping water'!$A$4:$U$352,MATCH($B106,'Mapping water'!$B$4:$B$352,0),MATCH(AN$4,'Mapping water'!$A$4:$U$4,0))*$E106</f>
        <v>0</v>
      </c>
      <c r="AO106" s="27">
        <f>INDEX('Mapping water'!$A$4:$U$352,MATCH($B106,'Mapping water'!$B$4:$B$352,0),MATCH(AO$4,'Mapping water'!$A$4:$U$4,0))*$E106</f>
        <v>0</v>
      </c>
      <c r="AP106" s="27">
        <f>INDEX('Mapping water'!$A$4:$U$352,MATCH($B106,'Mapping water'!$B$4:$B$352,0),MATCH(AP$4,'Mapping water'!$A$4:$U$4,0))*$E106</f>
        <v>0</v>
      </c>
      <c r="AQ106" s="27">
        <f>INDEX('Mapping water'!$A$4:$U$352,MATCH($B106,'Mapping water'!$B$4:$B$352,0),MATCH(AQ$4,'Mapping water'!$A$4:$U$4,0))*$E106</f>
        <v>0</v>
      </c>
      <c r="AR106" s="27">
        <f>INDEX('Mapping water'!$A$4:$U$352,MATCH($B106,'Mapping water'!$B$4:$B$352,0),MATCH(AR$4,'Mapping water'!$A$4:$U$4,0))*$E106</f>
        <v>0</v>
      </c>
      <c r="AS106" s="27">
        <f>INDEX('Mapping water'!$A$4:$U$352,MATCH($B106,'Mapping water'!$B$4:$B$352,0),MATCH(AS$4,'Mapping water'!$A$4:$U$4,0))*$E106</f>
        <v>31927.77</v>
      </c>
      <c r="AT106" s="27">
        <f>INDEX('Mapping water'!$A$4:$U$352,MATCH($B106,'Mapping water'!$B$4:$B$352,0),MATCH(AT$4,'Mapping water'!$A$4:$U$4,0))*$E106</f>
        <v>0</v>
      </c>
      <c r="AU106" s="27">
        <f>INDEX('Mapping water'!$A$4:$U$352,MATCH($B106,'Mapping water'!$B$4:$B$352,0),MATCH(AU$4,'Mapping water'!$A$4:$U$4,0))*$E106</f>
        <v>0</v>
      </c>
      <c r="AV106" s="27">
        <f>INDEX('Mapping water'!$A$4:$U$352,MATCH($B106,'Mapping water'!$B$4:$B$352,0),MATCH(AD$4,'Mapping water'!$A$4:$U$4,0))*$F106</f>
        <v>0</v>
      </c>
      <c r="AW106" s="27">
        <f>INDEX('Mapping water'!$A$4:$U$352,MATCH($B106,'Mapping water'!$B$4:$B$352,0),MATCH(AE$4,'Mapping water'!$A$4:$U$4,0))*$F106</f>
        <v>0</v>
      </c>
      <c r="AX106" s="27">
        <f>INDEX('Mapping water'!$A$4:$U$352,MATCH($B106,'Mapping water'!$B$4:$B$352,0),MATCH(AF$4,'Mapping water'!$A$4:$U$4,0))*$F106</f>
        <v>0</v>
      </c>
      <c r="AY106" s="27">
        <f>INDEX('Mapping water'!$A$4:$U$352,MATCH($B106,'Mapping water'!$B$4:$B$352,0),MATCH(AG$4,'Mapping water'!$A$4:$U$4,0))*$F106</f>
        <v>0</v>
      </c>
      <c r="AZ106" s="27">
        <f>INDEX('Mapping water'!$A$4:$U$352,MATCH($B106,'Mapping water'!$B$4:$B$352,0),MATCH(AH$4,'Mapping water'!$A$4:$U$4,0))*$F106</f>
        <v>0</v>
      </c>
      <c r="BA106" s="27">
        <f>INDEX('Mapping water'!$A$4:$U$352,MATCH($B106,'Mapping water'!$B$4:$B$352,0),MATCH(AI$4,'Mapping water'!$A$4:$U$4,0))*$F106</f>
        <v>0</v>
      </c>
      <c r="BB106" s="27">
        <f>INDEX('Mapping water'!$A$4:$U$352,MATCH($B106,'Mapping water'!$B$4:$B$352,0),MATCH(AJ$4,'Mapping water'!$A$4:$U$4,0))*$F106</f>
        <v>120728.59000000001</v>
      </c>
      <c r="BC106" s="27">
        <f>INDEX('Mapping water'!$A$4:$U$352,MATCH($B106,'Mapping water'!$B$4:$B$352,0),MATCH(AK$4,'Mapping water'!$A$4:$U$4,0))*$F106</f>
        <v>0</v>
      </c>
      <c r="BD106" s="27">
        <f>INDEX('Mapping water'!$A$4:$U$352,MATCH($B106,'Mapping water'!$B$4:$B$352,0),MATCH(AL$4,'Mapping water'!$A$4:$U$4,0))*$F106</f>
        <v>0</v>
      </c>
      <c r="BE106" s="27">
        <f>INDEX('Mapping water'!$A$4:$U$352,MATCH($B106,'Mapping water'!$B$4:$B$352,0),MATCH(AM$4,'Mapping water'!$A$4:$U$4,0))*$F106</f>
        <v>0</v>
      </c>
      <c r="BF106" s="27">
        <f>INDEX('Mapping water'!$A$4:$U$352,MATCH($B106,'Mapping water'!$B$4:$B$352,0),MATCH(AN$4,'Mapping water'!$A$4:$U$4,0))*$F106</f>
        <v>0</v>
      </c>
      <c r="BG106" s="27">
        <f>INDEX('Mapping water'!$A$4:$U$352,MATCH($B106,'Mapping water'!$B$4:$B$352,0),MATCH(AO$4,'Mapping water'!$A$4:$U$4,0))*$F106</f>
        <v>0</v>
      </c>
      <c r="BH106" s="27">
        <f>INDEX('Mapping water'!$A$4:$U$352,MATCH($B106,'Mapping water'!$B$4:$B$352,0),MATCH(AP$4,'Mapping water'!$A$4:$U$4,0))*$F106</f>
        <v>0</v>
      </c>
      <c r="BI106" s="27">
        <f>INDEX('Mapping water'!$A$4:$U$352,MATCH($B106,'Mapping water'!$B$4:$B$352,0),MATCH(AQ$4,'Mapping water'!$A$4:$U$4,0))*$F106</f>
        <v>0</v>
      </c>
      <c r="BJ106" s="27">
        <f>INDEX('Mapping water'!$A$4:$U$352,MATCH($B106,'Mapping water'!$B$4:$B$352,0),MATCH(AR$4,'Mapping water'!$A$4:$U$4,0))*$F106</f>
        <v>0</v>
      </c>
      <c r="BK106" s="27">
        <f>INDEX('Mapping water'!$A$4:$U$352,MATCH($B106,'Mapping water'!$B$4:$B$352,0),MATCH(AS$4,'Mapping water'!$A$4:$U$4,0))*$F106</f>
        <v>32092.41</v>
      </c>
      <c r="BL106" s="27">
        <f>INDEX('Mapping water'!$A$4:$U$352,MATCH($B106,'Mapping water'!$B$4:$B$352,0),MATCH(AT$4,'Mapping water'!$A$4:$U$4,0))*$F106</f>
        <v>0</v>
      </c>
      <c r="BM106" s="27">
        <f>INDEX('Mapping water'!$A$4:$U$352,MATCH($B106,'Mapping water'!$B$4:$B$352,0),MATCH(AU$4,'Mapping water'!$A$4:$U$4,0))*$F106</f>
        <v>0</v>
      </c>
      <c r="BN106" s="27">
        <f>INDEX('Mapping water'!$A$4:$U$352,MATCH($B106,'Mapping water'!$B$4:$B$352,0),MATCH(AV$4,'Mapping water'!$A$4:$U$4,0))*$G106</f>
        <v>0</v>
      </c>
      <c r="BO106" s="27">
        <f>INDEX('Mapping water'!$A$4:$U$352,MATCH($B106,'Mapping water'!$B$4:$B$352,0),MATCH(AW$4,'Mapping water'!$A$4:$U$4,0))*$G106</f>
        <v>0</v>
      </c>
      <c r="BP106" s="27">
        <f>INDEX('Mapping water'!$A$4:$U$352,MATCH($B106,'Mapping water'!$B$4:$B$352,0),MATCH(AX$4,'Mapping water'!$A$4:$U$4,0))*$G106</f>
        <v>0</v>
      </c>
      <c r="BQ106" s="27">
        <f>INDEX('Mapping water'!$A$4:$U$352,MATCH($B106,'Mapping water'!$B$4:$B$352,0),MATCH(AY$4,'Mapping water'!$A$4:$U$4,0))*$G106</f>
        <v>0</v>
      </c>
      <c r="BR106" s="27">
        <f>INDEX('Mapping water'!$A$4:$U$352,MATCH($B106,'Mapping water'!$B$4:$B$352,0),MATCH(AZ$4,'Mapping water'!$A$4:$U$4,0))*$G106</f>
        <v>0</v>
      </c>
      <c r="BS106" s="27">
        <f>INDEX('Mapping water'!$A$4:$U$352,MATCH($B106,'Mapping water'!$B$4:$B$352,0),MATCH(BA$4,'Mapping water'!$A$4:$U$4,0))*$G106</f>
        <v>0</v>
      </c>
      <c r="BT106" s="27">
        <f>INDEX('Mapping water'!$A$4:$U$352,MATCH($B106,'Mapping water'!$B$4:$B$352,0),MATCH(BB$4,'Mapping water'!$A$4:$U$4,0))*$G106</f>
        <v>121233.40000000001</v>
      </c>
      <c r="BU106" s="27">
        <f>INDEX('Mapping water'!$A$4:$U$352,MATCH($B106,'Mapping water'!$B$4:$B$352,0),MATCH(BC$4,'Mapping water'!$A$4:$U$4,0))*$G106</f>
        <v>0</v>
      </c>
      <c r="BV106" s="27">
        <f>INDEX('Mapping water'!$A$4:$U$352,MATCH($B106,'Mapping water'!$B$4:$B$352,0),MATCH(BD$4,'Mapping water'!$A$4:$U$4,0))*$G106</f>
        <v>0</v>
      </c>
      <c r="BW106" s="27">
        <f>INDEX('Mapping water'!$A$4:$U$352,MATCH($B106,'Mapping water'!$B$4:$B$352,0),MATCH(BE$4,'Mapping water'!$A$4:$U$4,0))*$G106</f>
        <v>0</v>
      </c>
      <c r="BX106" s="27">
        <f>INDEX('Mapping water'!$A$4:$U$352,MATCH($B106,'Mapping water'!$B$4:$B$352,0),MATCH(BF$4,'Mapping water'!$A$4:$U$4,0))*$G106</f>
        <v>0</v>
      </c>
      <c r="BY106" s="27">
        <f>INDEX('Mapping water'!$A$4:$U$352,MATCH($B106,'Mapping water'!$B$4:$B$352,0),MATCH(BG$4,'Mapping water'!$A$4:$U$4,0))*$G106</f>
        <v>0</v>
      </c>
      <c r="BZ106" s="27">
        <f>INDEX('Mapping water'!$A$4:$U$352,MATCH($B106,'Mapping water'!$B$4:$B$352,0),MATCH(BH$4,'Mapping water'!$A$4:$U$4,0))*$G106</f>
        <v>0</v>
      </c>
      <c r="CA106" s="27">
        <f>INDEX('Mapping water'!$A$4:$U$352,MATCH($B106,'Mapping water'!$B$4:$B$352,0),MATCH(BI$4,'Mapping water'!$A$4:$U$4,0))*$G106</f>
        <v>0</v>
      </c>
      <c r="CB106" s="27">
        <f>INDEX('Mapping water'!$A$4:$U$352,MATCH($B106,'Mapping water'!$B$4:$B$352,0),MATCH(BJ$4,'Mapping water'!$A$4:$U$4,0))*$G106</f>
        <v>0</v>
      </c>
      <c r="CC106" s="27">
        <f>INDEX('Mapping water'!$A$4:$U$352,MATCH($B106,'Mapping water'!$B$4:$B$352,0),MATCH(BK$4,'Mapping water'!$A$4:$U$4,0))*$G106</f>
        <v>32226.6</v>
      </c>
      <c r="CD106" s="27">
        <f>INDEX('Mapping water'!$A$4:$U$352,MATCH($B106,'Mapping water'!$B$4:$B$352,0),MATCH(BL$4,'Mapping water'!$A$4:$U$4,0))*$G106</f>
        <v>0</v>
      </c>
      <c r="CE106" s="27">
        <f>INDEX('Mapping water'!$A$4:$U$352,MATCH($B106,'Mapping water'!$B$4:$B$352,0),MATCH(BM$4,'Mapping water'!$A$4:$U$4,0))*$G106</f>
        <v>0</v>
      </c>
      <c r="CF106" s="27">
        <f>INDEX('Mapping water'!$A$4:$U$352,MATCH($B106,'Mapping water'!$B$4:$B$352,0),MATCH(BN$4,'Mapping water'!$A$4:$U$4,0))*$H106</f>
        <v>0</v>
      </c>
      <c r="CG106" s="27">
        <f>INDEX('Mapping water'!$A$4:$U$352,MATCH($B106,'Mapping water'!$B$4:$B$352,0),MATCH(BO$4,'Mapping water'!$A$4:$U$4,0))*$H106</f>
        <v>0</v>
      </c>
      <c r="CH106" s="27">
        <f>INDEX('Mapping water'!$A$4:$U$352,MATCH($B106,'Mapping water'!$B$4:$B$352,0),MATCH(BP$4,'Mapping water'!$A$4:$U$4,0))*$H106</f>
        <v>0</v>
      </c>
      <c r="CI106" s="27">
        <f>INDEX('Mapping water'!$A$4:$U$352,MATCH($B106,'Mapping water'!$B$4:$B$352,0),MATCH(BQ$4,'Mapping water'!$A$4:$U$4,0))*$H106</f>
        <v>0</v>
      </c>
      <c r="CJ106" s="27">
        <f>INDEX('Mapping water'!$A$4:$U$352,MATCH($B106,'Mapping water'!$B$4:$B$352,0),MATCH(BR$4,'Mapping water'!$A$4:$U$4,0))*$H106</f>
        <v>0</v>
      </c>
      <c r="CK106" s="27">
        <f>INDEX('Mapping water'!$A$4:$U$352,MATCH($B106,'Mapping water'!$B$4:$B$352,0),MATCH(BS$4,'Mapping water'!$A$4:$U$4,0))*$H106</f>
        <v>0</v>
      </c>
      <c r="CL106" s="27">
        <f>INDEX('Mapping water'!$A$4:$U$352,MATCH($B106,'Mapping water'!$B$4:$B$352,0),MATCH(BT$4,'Mapping water'!$A$4:$U$4,0))*$H106</f>
        <v>121768.23000000001</v>
      </c>
      <c r="CM106" s="27">
        <f>INDEX('Mapping water'!$A$4:$U$352,MATCH($B106,'Mapping water'!$B$4:$B$352,0),MATCH(BU$4,'Mapping water'!$A$4:$U$4,0))*$H106</f>
        <v>0</v>
      </c>
      <c r="CN106" s="27">
        <f>INDEX('Mapping water'!$A$4:$U$352,MATCH($B106,'Mapping water'!$B$4:$B$352,0),MATCH(BV$4,'Mapping water'!$A$4:$U$4,0))*$H106</f>
        <v>0</v>
      </c>
      <c r="CO106" s="27">
        <f>INDEX('Mapping water'!$A$4:$U$352,MATCH($B106,'Mapping water'!$B$4:$B$352,0),MATCH(BW$4,'Mapping water'!$A$4:$U$4,0))*$H106</f>
        <v>0</v>
      </c>
      <c r="CP106" s="27">
        <f>INDEX('Mapping water'!$A$4:$U$352,MATCH($B106,'Mapping water'!$B$4:$B$352,0),MATCH(BX$4,'Mapping water'!$A$4:$U$4,0))*$H106</f>
        <v>0</v>
      </c>
      <c r="CQ106" s="27">
        <f>INDEX('Mapping water'!$A$4:$U$352,MATCH($B106,'Mapping water'!$B$4:$B$352,0),MATCH(BY$4,'Mapping water'!$A$4:$U$4,0))*$H106</f>
        <v>0</v>
      </c>
      <c r="CR106" s="27">
        <f>INDEX('Mapping water'!$A$4:$U$352,MATCH($B106,'Mapping water'!$B$4:$B$352,0),MATCH(BZ$4,'Mapping water'!$A$4:$U$4,0))*$H106</f>
        <v>0</v>
      </c>
      <c r="CS106" s="27">
        <f>INDEX('Mapping water'!$A$4:$U$352,MATCH($B106,'Mapping water'!$B$4:$B$352,0),MATCH(CA$4,'Mapping water'!$A$4:$U$4,0))*$H106</f>
        <v>0</v>
      </c>
      <c r="CT106" s="27">
        <f>INDEX('Mapping water'!$A$4:$U$352,MATCH($B106,'Mapping water'!$B$4:$B$352,0),MATCH(CB$4,'Mapping water'!$A$4:$U$4,0))*$H106</f>
        <v>0</v>
      </c>
      <c r="CU106" s="27">
        <f>INDEX('Mapping water'!$A$4:$U$352,MATCH($B106,'Mapping water'!$B$4:$B$352,0),MATCH(CC$4,'Mapping water'!$A$4:$U$4,0))*$H106</f>
        <v>32368.77</v>
      </c>
      <c r="CV106" s="27">
        <f>INDEX('Mapping water'!$A$4:$U$352,MATCH($B106,'Mapping water'!$B$4:$B$352,0),MATCH(CD$4,'Mapping water'!$A$4:$U$4,0))*$H106</f>
        <v>0</v>
      </c>
      <c r="CW106" s="27">
        <f>INDEX('Mapping water'!$A$4:$U$352,MATCH($B106,'Mapping water'!$B$4:$B$352,0),MATCH(CE$4,'Mapping water'!$A$4:$U$4,0))*$H106</f>
        <v>0</v>
      </c>
      <c r="CX106" s="27">
        <f>INDEX('Mapping water'!$A$4:$U$352,MATCH($B106,'Mapping water'!$B$4:$B$352,0),MATCH(CF$4,'Mapping water'!$A$4:$U$4,0))*$I106</f>
        <v>0</v>
      </c>
      <c r="CY106" s="27">
        <f>INDEX('Mapping water'!$A$4:$U$352,MATCH($B106,'Mapping water'!$B$4:$B$352,0),MATCH(CG$4,'Mapping water'!$A$4:$U$4,0))*$I106</f>
        <v>0</v>
      </c>
      <c r="CZ106" s="27">
        <f>INDEX('Mapping water'!$A$4:$U$352,MATCH($B106,'Mapping water'!$B$4:$B$352,0),MATCH(CH$4,'Mapping water'!$A$4:$U$4,0))*$I106</f>
        <v>0</v>
      </c>
      <c r="DA106" s="27">
        <f>INDEX('Mapping water'!$A$4:$U$352,MATCH($B106,'Mapping water'!$B$4:$B$352,0),MATCH(CI$4,'Mapping water'!$A$4:$U$4,0))*$I106</f>
        <v>0</v>
      </c>
      <c r="DB106" s="27">
        <f>INDEX('Mapping water'!$A$4:$U$352,MATCH($B106,'Mapping water'!$B$4:$B$352,0),MATCH(CJ$4,'Mapping water'!$A$4:$U$4,0))*$I106</f>
        <v>0</v>
      </c>
      <c r="DC106" s="27">
        <f>INDEX('Mapping water'!$A$4:$U$352,MATCH($B106,'Mapping water'!$B$4:$B$352,0),MATCH(CK$4,'Mapping water'!$A$4:$U$4,0))*$I106</f>
        <v>0</v>
      </c>
      <c r="DD106" s="27">
        <f>INDEX('Mapping water'!$A$4:$U$352,MATCH($B106,'Mapping water'!$B$4:$B$352,0),MATCH(CL$4,'Mapping water'!$A$4:$U$4,0))*$I106</f>
        <v>122662.51000000001</v>
      </c>
      <c r="DE106" s="27">
        <f>INDEX('Mapping water'!$A$4:$U$352,MATCH($B106,'Mapping water'!$B$4:$B$352,0),MATCH(CM$4,'Mapping water'!$A$4:$U$4,0))*$I106</f>
        <v>0</v>
      </c>
      <c r="DF106" s="27">
        <f>INDEX('Mapping water'!$A$4:$U$352,MATCH($B106,'Mapping water'!$B$4:$B$352,0),MATCH(CN$4,'Mapping water'!$A$4:$U$4,0))*$I106</f>
        <v>0</v>
      </c>
      <c r="DG106" s="27">
        <f>INDEX('Mapping water'!$A$4:$U$352,MATCH($B106,'Mapping water'!$B$4:$B$352,0),MATCH(CO$4,'Mapping water'!$A$4:$U$4,0))*$I106</f>
        <v>0</v>
      </c>
      <c r="DH106" s="27">
        <f>INDEX('Mapping water'!$A$4:$U$352,MATCH($B106,'Mapping water'!$B$4:$B$352,0),MATCH(CP$4,'Mapping water'!$A$4:$U$4,0))*$I106</f>
        <v>0</v>
      </c>
      <c r="DI106" s="27">
        <f>INDEX('Mapping water'!$A$4:$U$352,MATCH($B106,'Mapping water'!$B$4:$B$352,0),MATCH(CQ$4,'Mapping water'!$A$4:$U$4,0))*$I106</f>
        <v>0</v>
      </c>
      <c r="DJ106" s="27">
        <f>INDEX('Mapping water'!$A$4:$U$352,MATCH($B106,'Mapping water'!$B$4:$B$352,0),MATCH(CR$4,'Mapping water'!$A$4:$U$4,0))*$I106</f>
        <v>0</v>
      </c>
      <c r="DK106" s="27">
        <f>INDEX('Mapping water'!$A$4:$U$352,MATCH($B106,'Mapping water'!$B$4:$B$352,0),MATCH(CS$4,'Mapping water'!$A$4:$U$4,0))*$I106</f>
        <v>0</v>
      </c>
      <c r="DL106" s="27">
        <f>INDEX('Mapping water'!$A$4:$U$352,MATCH($B106,'Mapping water'!$B$4:$B$352,0),MATCH(CT$4,'Mapping water'!$A$4:$U$4,0))*$I106</f>
        <v>0</v>
      </c>
      <c r="DM106" s="27">
        <f>INDEX('Mapping water'!$A$4:$U$352,MATCH($B106,'Mapping water'!$B$4:$B$352,0),MATCH(CU$4,'Mapping water'!$A$4:$U$4,0))*$I106</f>
        <v>32606.489999999998</v>
      </c>
      <c r="DN106" s="27">
        <f>INDEX('Mapping water'!$A$4:$U$352,MATCH($B106,'Mapping water'!$B$4:$B$352,0),MATCH(CV$4,'Mapping water'!$A$4:$U$4,0))*$I106</f>
        <v>0</v>
      </c>
      <c r="DO106" s="27">
        <f>INDEX('Mapping water'!$A$4:$U$352,MATCH($B106,'Mapping water'!$B$4:$B$352,0),MATCH(CW$4,'Mapping water'!$A$4:$U$4,0))*$I106</f>
        <v>0</v>
      </c>
      <c r="DP106" s="27">
        <f>INDEX('Mapping water'!$A$4:$U$352,MATCH($B106,'Mapping water'!$B$4:$B$352,0),MATCH(CX$4,'Mapping water'!$A$4:$U$4,0))*$J106</f>
        <v>0</v>
      </c>
      <c r="DQ106" s="27">
        <f>INDEX('Mapping water'!$A$4:$U$352,MATCH($B106,'Mapping water'!$B$4:$B$352,0),MATCH(CY$4,'Mapping water'!$A$4:$U$4,0))*$J106</f>
        <v>0</v>
      </c>
      <c r="DR106" s="27">
        <f>INDEX('Mapping water'!$A$4:$U$352,MATCH($B106,'Mapping water'!$B$4:$B$352,0),MATCH(CZ$4,'Mapping water'!$A$4:$U$4,0))*$J106</f>
        <v>0</v>
      </c>
      <c r="DS106" s="27">
        <f>INDEX('Mapping water'!$A$4:$U$352,MATCH($B106,'Mapping water'!$B$4:$B$352,0),MATCH(DA$4,'Mapping water'!$A$4:$U$4,0))*$J106</f>
        <v>0</v>
      </c>
      <c r="DT106" s="27">
        <f>INDEX('Mapping water'!$A$4:$U$352,MATCH($B106,'Mapping water'!$B$4:$B$352,0),MATCH(DB$4,'Mapping water'!$A$4:$U$4,0))*$J106</f>
        <v>0</v>
      </c>
      <c r="DU106" s="27">
        <f>INDEX('Mapping water'!$A$4:$U$352,MATCH($B106,'Mapping water'!$B$4:$B$352,0),MATCH(DC$4,'Mapping water'!$A$4:$U$4,0))*$J106</f>
        <v>0</v>
      </c>
      <c r="DV106" s="27">
        <f>INDEX('Mapping water'!$A$4:$U$352,MATCH($B106,'Mapping water'!$B$4:$B$352,0),MATCH(DD$4,'Mapping water'!$A$4:$U$4,0))*$J106</f>
        <v>123471.47</v>
      </c>
      <c r="DW106" s="27">
        <f>INDEX('Mapping water'!$A$4:$U$352,MATCH($B106,'Mapping water'!$B$4:$B$352,0),MATCH(DE$4,'Mapping water'!$A$4:$U$4,0))*$J106</f>
        <v>0</v>
      </c>
      <c r="DX106" s="27">
        <f>INDEX('Mapping water'!$A$4:$U$352,MATCH($B106,'Mapping water'!$B$4:$B$352,0),MATCH(DF$4,'Mapping water'!$A$4:$U$4,0))*$J106</f>
        <v>0</v>
      </c>
      <c r="DY106" s="27">
        <f>INDEX('Mapping water'!$A$4:$U$352,MATCH($B106,'Mapping water'!$B$4:$B$352,0),MATCH(DG$4,'Mapping water'!$A$4:$U$4,0))*$J106</f>
        <v>0</v>
      </c>
      <c r="DZ106" s="27">
        <f>INDEX('Mapping water'!$A$4:$U$352,MATCH($B106,'Mapping water'!$B$4:$B$352,0),MATCH(DH$4,'Mapping water'!$A$4:$U$4,0))*$J106</f>
        <v>0</v>
      </c>
      <c r="EA106" s="27">
        <f>INDEX('Mapping water'!$A$4:$U$352,MATCH($B106,'Mapping water'!$B$4:$B$352,0),MATCH(DI$4,'Mapping water'!$A$4:$U$4,0))*$J106</f>
        <v>0</v>
      </c>
      <c r="EB106" s="27">
        <f>INDEX('Mapping water'!$A$4:$U$352,MATCH($B106,'Mapping water'!$B$4:$B$352,0),MATCH(DJ$4,'Mapping water'!$A$4:$U$4,0))*$J106</f>
        <v>0</v>
      </c>
      <c r="EC106" s="27">
        <f>INDEX('Mapping water'!$A$4:$U$352,MATCH($B106,'Mapping water'!$B$4:$B$352,0),MATCH(DK$4,'Mapping water'!$A$4:$U$4,0))*$J106</f>
        <v>0</v>
      </c>
      <c r="ED106" s="27">
        <f>INDEX('Mapping water'!$A$4:$U$352,MATCH($B106,'Mapping water'!$B$4:$B$352,0),MATCH(DL$4,'Mapping water'!$A$4:$U$4,0))*$J106</f>
        <v>0</v>
      </c>
      <c r="EE106" s="27">
        <f>INDEX('Mapping water'!$A$4:$U$352,MATCH($B106,'Mapping water'!$B$4:$B$352,0),MATCH(DM$4,'Mapping water'!$A$4:$U$4,0))*$J106</f>
        <v>32821.53</v>
      </c>
      <c r="EF106" s="27">
        <f>INDEX('Mapping water'!$A$4:$U$352,MATCH($B106,'Mapping water'!$B$4:$B$352,0),MATCH(DN$4,'Mapping water'!$A$4:$U$4,0))*$J106</f>
        <v>0</v>
      </c>
      <c r="EG106" s="27">
        <f>INDEX('Mapping water'!$A$4:$U$352,MATCH($B106,'Mapping water'!$B$4:$B$352,0),MATCH(DO$4,'Mapping water'!$A$4:$U$4,0))*$J106</f>
        <v>0</v>
      </c>
      <c r="EH106" s="27">
        <f>INDEX('Mapping water'!$A$4:$U$352,MATCH($B106,'Mapping water'!$B$4:$B$352,0),MATCH(DP$4,'Mapping water'!$A$4:$U$4,0))*$K106</f>
        <v>0</v>
      </c>
      <c r="EI106" s="27">
        <f>INDEX('Mapping water'!$A$4:$U$352,MATCH($B106,'Mapping water'!$B$4:$B$352,0),MATCH(DQ$4,'Mapping water'!$A$4:$U$4,0))*$K106</f>
        <v>0</v>
      </c>
      <c r="EJ106" s="27">
        <f>INDEX('Mapping water'!$A$4:$U$352,MATCH($B106,'Mapping water'!$B$4:$B$352,0),MATCH(DR$4,'Mapping water'!$A$4:$U$4,0))*$K106</f>
        <v>0</v>
      </c>
      <c r="EK106" s="27">
        <f>INDEX('Mapping water'!$A$4:$U$352,MATCH($B106,'Mapping water'!$B$4:$B$352,0),MATCH(DS$4,'Mapping water'!$A$4:$U$4,0))*$K106</f>
        <v>0</v>
      </c>
      <c r="EL106" s="27">
        <f>INDEX('Mapping water'!$A$4:$U$352,MATCH($B106,'Mapping water'!$B$4:$B$352,0),MATCH(DT$4,'Mapping water'!$A$4:$U$4,0))*$K106</f>
        <v>0</v>
      </c>
      <c r="EM106" s="27">
        <f>INDEX('Mapping water'!$A$4:$U$352,MATCH($B106,'Mapping water'!$B$4:$B$352,0),MATCH(DU$4,'Mapping water'!$A$4:$U$4,0))*$K106</f>
        <v>0</v>
      </c>
      <c r="EN106" s="27">
        <f>INDEX('Mapping water'!$A$4:$U$352,MATCH($B106,'Mapping water'!$B$4:$B$352,0),MATCH(DV$4,'Mapping water'!$A$4:$U$4,0))*$K106</f>
        <v>124244.88</v>
      </c>
      <c r="EO106" s="27">
        <f>INDEX('Mapping water'!$A$4:$U$352,MATCH($B106,'Mapping water'!$B$4:$B$352,0),MATCH(DW$4,'Mapping water'!$A$4:$U$4,0))*$K106</f>
        <v>0</v>
      </c>
      <c r="EP106" s="27">
        <f>INDEX('Mapping water'!$A$4:$U$352,MATCH($B106,'Mapping water'!$B$4:$B$352,0),MATCH(DX$4,'Mapping water'!$A$4:$U$4,0))*$K106</f>
        <v>0</v>
      </c>
      <c r="EQ106" s="27">
        <f>INDEX('Mapping water'!$A$4:$U$352,MATCH($B106,'Mapping water'!$B$4:$B$352,0),MATCH(DY$4,'Mapping water'!$A$4:$U$4,0))*$K106</f>
        <v>0</v>
      </c>
      <c r="ER106" s="27">
        <f>INDEX('Mapping water'!$A$4:$U$352,MATCH($B106,'Mapping water'!$B$4:$B$352,0),MATCH(DZ$4,'Mapping water'!$A$4:$U$4,0))*$K106</f>
        <v>0</v>
      </c>
      <c r="ES106" s="27">
        <f>INDEX('Mapping water'!$A$4:$U$352,MATCH($B106,'Mapping water'!$B$4:$B$352,0),MATCH(EA$4,'Mapping water'!$A$4:$U$4,0))*$K106</f>
        <v>0</v>
      </c>
      <c r="ET106" s="27">
        <f>INDEX('Mapping water'!$A$4:$U$352,MATCH($B106,'Mapping water'!$B$4:$B$352,0),MATCH(EB$4,'Mapping water'!$A$4:$U$4,0))*$K106</f>
        <v>0</v>
      </c>
      <c r="EU106" s="27">
        <f>INDEX('Mapping water'!$A$4:$U$352,MATCH($B106,'Mapping water'!$B$4:$B$352,0),MATCH(EC$4,'Mapping water'!$A$4:$U$4,0))*$K106</f>
        <v>0</v>
      </c>
      <c r="EV106" s="27">
        <f>INDEX('Mapping water'!$A$4:$U$352,MATCH($B106,'Mapping water'!$B$4:$B$352,0),MATCH(ED$4,'Mapping water'!$A$4:$U$4,0))*$K106</f>
        <v>0</v>
      </c>
      <c r="EW106" s="27">
        <f>INDEX('Mapping water'!$A$4:$U$352,MATCH($B106,'Mapping water'!$B$4:$B$352,0),MATCH(EE$4,'Mapping water'!$A$4:$U$4,0))*$K106</f>
        <v>33027.119999999995</v>
      </c>
      <c r="EX106" s="27">
        <f>INDEX('Mapping water'!$A$4:$U$352,MATCH($B106,'Mapping water'!$B$4:$B$352,0),MATCH(EF$4,'Mapping water'!$A$4:$U$4,0))*$K106</f>
        <v>0</v>
      </c>
      <c r="EY106" s="27">
        <f>INDEX('Mapping water'!$A$4:$U$352,MATCH($B106,'Mapping water'!$B$4:$B$352,0),MATCH(EG$4,'Mapping water'!$A$4:$U$4,0))*$K106</f>
        <v>0</v>
      </c>
    </row>
    <row r="107" spans="1:155" x14ac:dyDescent="0.2">
      <c r="A107" s="26" t="s">
        <v>491</v>
      </c>
      <c r="B107" s="26" t="s">
        <v>492</v>
      </c>
      <c r="C107" s="26" t="s">
        <v>24</v>
      </c>
      <c r="D107" s="27">
        <f>INDEX('Households England'!S$6:S$375,MATCH('Mapping HH to population water'!$B107,'Households England'!$B$6:$B$375,0))</f>
        <v>127534</v>
      </c>
      <c r="E107" s="27">
        <f>INDEX('Households England'!T$6:T$375,MATCH('Mapping HH to population water'!$B107,'Households England'!$B$6:$B$375,0))</f>
        <v>128093</v>
      </c>
      <c r="F107" s="27">
        <f>INDEX('Households England'!U$6:U$375,MATCH('Mapping HH to population water'!$B107,'Households England'!$B$6:$B$375,0))</f>
        <v>128850</v>
      </c>
      <c r="G107" s="27">
        <f>INDEX('Households England'!V$6:V$375,MATCH('Mapping HH to population water'!$B107,'Households England'!$B$6:$B$375,0))</f>
        <v>129524</v>
      </c>
      <c r="H107" s="27">
        <f>INDEX('Households England'!W$6:W$375,MATCH('Mapping HH to population water'!$B107,'Households England'!$B$6:$B$375,0))</f>
        <v>130145</v>
      </c>
      <c r="I107" s="27">
        <f>INDEX('Households England'!X$6:X$375,MATCH('Mapping HH to population water'!$B107,'Households England'!$B$6:$B$375,0))</f>
        <v>130975</v>
      </c>
      <c r="J107" s="27">
        <f>INDEX('Households England'!Y$6:Y$375,MATCH('Mapping HH to population water'!$B107,'Households England'!$B$6:$B$375,0))</f>
        <v>131718</v>
      </c>
      <c r="K107" s="27">
        <f>INDEX('Households England'!Z$6:Z$375,MATCH('Mapping HH to population water'!$B107,'Households England'!$B$6:$B$375,0))</f>
        <v>132426</v>
      </c>
      <c r="L107" s="27">
        <f>INDEX('Mapping water'!$A$4:$U$352,MATCH($B107,'Mapping water'!$B$4:$B$352,0),MATCH(L$4,'Mapping water'!$A$4:$U$4,0))*$D107</f>
        <v>0</v>
      </c>
      <c r="M107" s="27">
        <f>INDEX('Mapping water'!$A$4:$U$352,MATCH($B107,'Mapping water'!$B$4:$B$352,0),MATCH(M$4,'Mapping water'!$A$4:$U$4,0))*$D107</f>
        <v>0</v>
      </c>
      <c r="N107" s="27">
        <f>INDEX('Mapping water'!$A$4:$U$352,MATCH($B107,'Mapping water'!$B$4:$B$352,0),MATCH(N$4,'Mapping water'!$A$4:$U$4,0))*$D107</f>
        <v>0</v>
      </c>
      <c r="O107" s="27">
        <f>INDEX('Mapping water'!$A$4:$U$352,MATCH($B107,'Mapping water'!$B$4:$B$352,0),MATCH(O$4,'Mapping water'!$A$4:$U$4,0))*$D107</f>
        <v>0</v>
      </c>
      <c r="P107" s="27">
        <f>INDEX('Mapping water'!$A$4:$U$352,MATCH($B107,'Mapping water'!$B$4:$B$352,0),MATCH(P$4,'Mapping water'!$A$4:$U$4,0))*$D107</f>
        <v>0</v>
      </c>
      <c r="Q107" s="27">
        <f>INDEX('Mapping water'!$A$4:$U$352,MATCH($B107,'Mapping water'!$B$4:$B$352,0),MATCH(Q$4,'Mapping water'!$A$4:$U$4,0))*$D107</f>
        <v>0</v>
      </c>
      <c r="R107" s="27">
        <f>INDEX('Mapping water'!$A$4:$U$352,MATCH($B107,'Mapping water'!$B$4:$B$352,0),MATCH(R$4,'Mapping water'!$A$4:$U$4,0))*$D107</f>
        <v>127534</v>
      </c>
      <c r="S107" s="27">
        <f>INDEX('Mapping water'!$A$4:$U$352,MATCH($B107,'Mapping water'!$B$4:$B$352,0),MATCH(S$4,'Mapping water'!$A$4:$U$4,0))*$D107</f>
        <v>0</v>
      </c>
      <c r="T107" s="27">
        <f>INDEX('Mapping water'!$A$4:$U$352,MATCH($B107,'Mapping water'!$B$4:$B$352,0),MATCH(T$4,'Mapping water'!$A$4:$U$4,0))*$D107</f>
        <v>0</v>
      </c>
      <c r="U107" s="27">
        <f>INDEX('Mapping water'!$A$4:$U$352,MATCH($B107,'Mapping water'!$B$4:$B$352,0),MATCH(U$4,'Mapping water'!$A$4:$U$4,0))*$D107</f>
        <v>0</v>
      </c>
      <c r="V107" s="27">
        <f>INDEX('Mapping water'!$A$4:$U$352,MATCH($B107,'Mapping water'!$B$4:$B$352,0),MATCH(V$4,'Mapping water'!$A$4:$U$4,0))*$D107</f>
        <v>0</v>
      </c>
      <c r="W107" s="27">
        <f>INDEX('Mapping water'!$A$4:$U$352,MATCH($B107,'Mapping water'!$B$4:$B$352,0),MATCH(W$4,'Mapping water'!$A$4:$U$4,0))*$D107</f>
        <v>0</v>
      </c>
      <c r="X107" s="27">
        <f>INDEX('Mapping water'!$A$4:$U$352,MATCH($B107,'Mapping water'!$B$4:$B$352,0),MATCH(X$4,'Mapping water'!$A$4:$U$4,0))*$D107</f>
        <v>0</v>
      </c>
      <c r="Y107" s="27">
        <f>INDEX('Mapping water'!$A$4:$U$352,MATCH($B107,'Mapping water'!$B$4:$B$352,0),MATCH(Y$4,'Mapping water'!$A$4:$U$4,0))*$D107</f>
        <v>0</v>
      </c>
      <c r="Z107" s="27">
        <f>INDEX('Mapping water'!$A$4:$U$352,MATCH($B107,'Mapping water'!$B$4:$B$352,0),MATCH(Z$4,'Mapping water'!$A$4:$U$4,0))*$D107</f>
        <v>0</v>
      </c>
      <c r="AA107" s="27">
        <f>INDEX('Mapping water'!$A$4:$U$352,MATCH($B107,'Mapping water'!$B$4:$B$352,0),MATCH(AA$4,'Mapping water'!$A$4:$U$4,0))*$D107</f>
        <v>0</v>
      </c>
      <c r="AB107" s="27">
        <f>INDEX('Mapping water'!$A$4:$U$352,MATCH($B107,'Mapping water'!$B$4:$B$352,0),MATCH(AB$4,'Mapping water'!$A$4:$U$4,0))*$D107</f>
        <v>0</v>
      </c>
      <c r="AC107" s="27">
        <f>INDEX('Mapping water'!$A$4:$U$352,MATCH($B107,'Mapping water'!$B$4:$B$352,0),MATCH(AC$4,'Mapping water'!$A$4:$U$4,0))*$D107</f>
        <v>0</v>
      </c>
      <c r="AD107" s="27">
        <f>INDEX('Mapping water'!$A$4:$U$352,MATCH($B107,'Mapping water'!$B$4:$B$352,0),MATCH(AD$4,'Mapping water'!$A$4:$U$4,0))*$E107</f>
        <v>0</v>
      </c>
      <c r="AE107" s="27">
        <f>INDEX('Mapping water'!$A$4:$U$352,MATCH($B107,'Mapping water'!$B$4:$B$352,0),MATCH(AE$4,'Mapping water'!$A$4:$U$4,0))*$E107</f>
        <v>0</v>
      </c>
      <c r="AF107" s="27">
        <f>INDEX('Mapping water'!$A$4:$U$352,MATCH($B107,'Mapping water'!$B$4:$B$352,0),MATCH(AF$4,'Mapping water'!$A$4:$U$4,0))*$E107</f>
        <v>0</v>
      </c>
      <c r="AG107" s="27">
        <f>INDEX('Mapping water'!$A$4:$U$352,MATCH($B107,'Mapping water'!$B$4:$B$352,0),MATCH(AG$4,'Mapping water'!$A$4:$U$4,0))*$E107</f>
        <v>0</v>
      </c>
      <c r="AH107" s="27">
        <f>INDEX('Mapping water'!$A$4:$U$352,MATCH($B107,'Mapping water'!$B$4:$B$352,0),MATCH(AH$4,'Mapping water'!$A$4:$U$4,0))*$E107</f>
        <v>0</v>
      </c>
      <c r="AI107" s="27">
        <f>INDEX('Mapping water'!$A$4:$U$352,MATCH($B107,'Mapping water'!$B$4:$B$352,0),MATCH(AI$4,'Mapping water'!$A$4:$U$4,0))*$E107</f>
        <v>0</v>
      </c>
      <c r="AJ107" s="27">
        <f>INDEX('Mapping water'!$A$4:$U$352,MATCH($B107,'Mapping water'!$B$4:$B$352,0),MATCH(AJ$4,'Mapping water'!$A$4:$U$4,0))*$E107</f>
        <v>128093</v>
      </c>
      <c r="AK107" s="27">
        <f>INDEX('Mapping water'!$A$4:$U$352,MATCH($B107,'Mapping water'!$B$4:$B$352,0),MATCH(AK$4,'Mapping water'!$A$4:$U$4,0))*$E107</f>
        <v>0</v>
      </c>
      <c r="AL107" s="27">
        <f>INDEX('Mapping water'!$A$4:$U$352,MATCH($B107,'Mapping water'!$B$4:$B$352,0),MATCH(AL$4,'Mapping water'!$A$4:$U$4,0))*$E107</f>
        <v>0</v>
      </c>
      <c r="AM107" s="27">
        <f>INDEX('Mapping water'!$A$4:$U$352,MATCH($B107,'Mapping water'!$B$4:$B$352,0),MATCH(AM$4,'Mapping water'!$A$4:$U$4,0))*$E107</f>
        <v>0</v>
      </c>
      <c r="AN107" s="27">
        <f>INDEX('Mapping water'!$A$4:$U$352,MATCH($B107,'Mapping water'!$B$4:$B$352,0),MATCH(AN$4,'Mapping water'!$A$4:$U$4,0))*$E107</f>
        <v>0</v>
      </c>
      <c r="AO107" s="27">
        <f>INDEX('Mapping water'!$A$4:$U$352,MATCH($B107,'Mapping water'!$B$4:$B$352,0),MATCH(AO$4,'Mapping water'!$A$4:$U$4,0))*$E107</f>
        <v>0</v>
      </c>
      <c r="AP107" s="27">
        <f>INDEX('Mapping water'!$A$4:$U$352,MATCH($B107,'Mapping water'!$B$4:$B$352,0),MATCH(AP$4,'Mapping water'!$A$4:$U$4,0))*$E107</f>
        <v>0</v>
      </c>
      <c r="AQ107" s="27">
        <f>INDEX('Mapping water'!$A$4:$U$352,MATCH($B107,'Mapping water'!$B$4:$B$352,0),MATCH(AQ$4,'Mapping water'!$A$4:$U$4,0))*$E107</f>
        <v>0</v>
      </c>
      <c r="AR107" s="27">
        <f>INDEX('Mapping water'!$A$4:$U$352,MATCH($B107,'Mapping water'!$B$4:$B$352,0),MATCH(AR$4,'Mapping water'!$A$4:$U$4,0))*$E107</f>
        <v>0</v>
      </c>
      <c r="AS107" s="27">
        <f>INDEX('Mapping water'!$A$4:$U$352,MATCH($B107,'Mapping water'!$B$4:$B$352,0),MATCH(AS$4,'Mapping water'!$A$4:$U$4,0))*$E107</f>
        <v>0</v>
      </c>
      <c r="AT107" s="27">
        <f>INDEX('Mapping water'!$A$4:$U$352,MATCH($B107,'Mapping water'!$B$4:$B$352,0),MATCH(AT$4,'Mapping water'!$A$4:$U$4,0))*$E107</f>
        <v>0</v>
      </c>
      <c r="AU107" s="27">
        <f>INDEX('Mapping water'!$A$4:$U$352,MATCH($B107,'Mapping water'!$B$4:$B$352,0),MATCH(AU$4,'Mapping water'!$A$4:$U$4,0))*$E107</f>
        <v>0</v>
      </c>
      <c r="AV107" s="27">
        <f>INDEX('Mapping water'!$A$4:$U$352,MATCH($B107,'Mapping water'!$B$4:$B$352,0),MATCH(AD$4,'Mapping water'!$A$4:$U$4,0))*$F107</f>
        <v>0</v>
      </c>
      <c r="AW107" s="27">
        <f>INDEX('Mapping water'!$A$4:$U$352,MATCH($B107,'Mapping water'!$B$4:$B$352,0),MATCH(AE$4,'Mapping water'!$A$4:$U$4,0))*$F107</f>
        <v>0</v>
      </c>
      <c r="AX107" s="27">
        <f>INDEX('Mapping water'!$A$4:$U$352,MATCH($B107,'Mapping water'!$B$4:$B$352,0),MATCH(AF$4,'Mapping water'!$A$4:$U$4,0))*$F107</f>
        <v>0</v>
      </c>
      <c r="AY107" s="27">
        <f>INDEX('Mapping water'!$A$4:$U$352,MATCH($B107,'Mapping water'!$B$4:$B$352,0),MATCH(AG$4,'Mapping water'!$A$4:$U$4,0))*$F107</f>
        <v>0</v>
      </c>
      <c r="AZ107" s="27">
        <f>INDEX('Mapping water'!$A$4:$U$352,MATCH($B107,'Mapping water'!$B$4:$B$352,0),MATCH(AH$4,'Mapping water'!$A$4:$U$4,0))*$F107</f>
        <v>0</v>
      </c>
      <c r="BA107" s="27">
        <f>INDEX('Mapping water'!$A$4:$U$352,MATCH($B107,'Mapping water'!$B$4:$B$352,0),MATCH(AI$4,'Mapping water'!$A$4:$U$4,0))*$F107</f>
        <v>0</v>
      </c>
      <c r="BB107" s="27">
        <f>INDEX('Mapping water'!$A$4:$U$352,MATCH($B107,'Mapping water'!$B$4:$B$352,0),MATCH(AJ$4,'Mapping water'!$A$4:$U$4,0))*$F107</f>
        <v>128850</v>
      </c>
      <c r="BC107" s="27">
        <f>INDEX('Mapping water'!$A$4:$U$352,MATCH($B107,'Mapping water'!$B$4:$B$352,0),MATCH(AK$4,'Mapping water'!$A$4:$U$4,0))*$F107</f>
        <v>0</v>
      </c>
      <c r="BD107" s="27">
        <f>INDEX('Mapping water'!$A$4:$U$352,MATCH($B107,'Mapping water'!$B$4:$B$352,0),MATCH(AL$4,'Mapping water'!$A$4:$U$4,0))*$F107</f>
        <v>0</v>
      </c>
      <c r="BE107" s="27">
        <f>INDEX('Mapping water'!$A$4:$U$352,MATCH($B107,'Mapping water'!$B$4:$B$352,0),MATCH(AM$4,'Mapping water'!$A$4:$U$4,0))*$F107</f>
        <v>0</v>
      </c>
      <c r="BF107" s="27">
        <f>INDEX('Mapping water'!$A$4:$U$352,MATCH($B107,'Mapping water'!$B$4:$B$352,0),MATCH(AN$4,'Mapping water'!$A$4:$U$4,0))*$F107</f>
        <v>0</v>
      </c>
      <c r="BG107" s="27">
        <f>INDEX('Mapping water'!$A$4:$U$352,MATCH($B107,'Mapping water'!$B$4:$B$352,0),MATCH(AO$4,'Mapping water'!$A$4:$U$4,0))*$F107</f>
        <v>0</v>
      </c>
      <c r="BH107" s="27">
        <f>INDEX('Mapping water'!$A$4:$U$352,MATCH($B107,'Mapping water'!$B$4:$B$352,0),MATCH(AP$4,'Mapping water'!$A$4:$U$4,0))*$F107</f>
        <v>0</v>
      </c>
      <c r="BI107" s="27">
        <f>INDEX('Mapping water'!$A$4:$U$352,MATCH($B107,'Mapping water'!$B$4:$B$352,0),MATCH(AQ$4,'Mapping water'!$A$4:$U$4,0))*$F107</f>
        <v>0</v>
      </c>
      <c r="BJ107" s="27">
        <f>INDEX('Mapping water'!$A$4:$U$352,MATCH($B107,'Mapping water'!$B$4:$B$352,0),MATCH(AR$4,'Mapping water'!$A$4:$U$4,0))*$F107</f>
        <v>0</v>
      </c>
      <c r="BK107" s="27">
        <f>INDEX('Mapping water'!$A$4:$U$352,MATCH($B107,'Mapping water'!$B$4:$B$352,0),MATCH(AS$4,'Mapping water'!$A$4:$U$4,0))*$F107</f>
        <v>0</v>
      </c>
      <c r="BL107" s="27">
        <f>INDEX('Mapping water'!$A$4:$U$352,MATCH($B107,'Mapping water'!$B$4:$B$352,0),MATCH(AT$4,'Mapping water'!$A$4:$U$4,0))*$F107</f>
        <v>0</v>
      </c>
      <c r="BM107" s="27">
        <f>INDEX('Mapping water'!$A$4:$U$352,MATCH($B107,'Mapping water'!$B$4:$B$352,0),MATCH(AU$4,'Mapping water'!$A$4:$U$4,0))*$F107</f>
        <v>0</v>
      </c>
      <c r="BN107" s="27">
        <f>INDEX('Mapping water'!$A$4:$U$352,MATCH($B107,'Mapping water'!$B$4:$B$352,0),MATCH(AV$4,'Mapping water'!$A$4:$U$4,0))*$G107</f>
        <v>0</v>
      </c>
      <c r="BO107" s="27">
        <f>INDEX('Mapping water'!$A$4:$U$352,MATCH($B107,'Mapping water'!$B$4:$B$352,0),MATCH(AW$4,'Mapping water'!$A$4:$U$4,0))*$G107</f>
        <v>0</v>
      </c>
      <c r="BP107" s="27">
        <f>INDEX('Mapping water'!$A$4:$U$352,MATCH($B107,'Mapping water'!$B$4:$B$352,0),MATCH(AX$4,'Mapping water'!$A$4:$U$4,0))*$G107</f>
        <v>0</v>
      </c>
      <c r="BQ107" s="27">
        <f>INDEX('Mapping water'!$A$4:$U$352,MATCH($B107,'Mapping water'!$B$4:$B$352,0),MATCH(AY$4,'Mapping water'!$A$4:$U$4,0))*$G107</f>
        <v>0</v>
      </c>
      <c r="BR107" s="27">
        <f>INDEX('Mapping water'!$A$4:$U$352,MATCH($B107,'Mapping water'!$B$4:$B$352,0),MATCH(AZ$4,'Mapping water'!$A$4:$U$4,0))*$G107</f>
        <v>0</v>
      </c>
      <c r="BS107" s="27">
        <f>INDEX('Mapping water'!$A$4:$U$352,MATCH($B107,'Mapping water'!$B$4:$B$352,0),MATCH(BA$4,'Mapping water'!$A$4:$U$4,0))*$G107</f>
        <v>0</v>
      </c>
      <c r="BT107" s="27">
        <f>INDEX('Mapping water'!$A$4:$U$352,MATCH($B107,'Mapping water'!$B$4:$B$352,0),MATCH(BB$4,'Mapping water'!$A$4:$U$4,0))*$G107</f>
        <v>129524</v>
      </c>
      <c r="BU107" s="27">
        <f>INDEX('Mapping water'!$A$4:$U$352,MATCH($B107,'Mapping water'!$B$4:$B$352,0),MATCH(BC$4,'Mapping water'!$A$4:$U$4,0))*$G107</f>
        <v>0</v>
      </c>
      <c r="BV107" s="27">
        <f>INDEX('Mapping water'!$A$4:$U$352,MATCH($B107,'Mapping water'!$B$4:$B$352,0),MATCH(BD$4,'Mapping water'!$A$4:$U$4,0))*$G107</f>
        <v>0</v>
      </c>
      <c r="BW107" s="27">
        <f>INDEX('Mapping water'!$A$4:$U$352,MATCH($B107,'Mapping water'!$B$4:$B$352,0),MATCH(BE$4,'Mapping water'!$A$4:$U$4,0))*$G107</f>
        <v>0</v>
      </c>
      <c r="BX107" s="27">
        <f>INDEX('Mapping water'!$A$4:$U$352,MATCH($B107,'Mapping water'!$B$4:$B$352,0),MATCH(BF$4,'Mapping water'!$A$4:$U$4,0))*$G107</f>
        <v>0</v>
      </c>
      <c r="BY107" s="27">
        <f>INDEX('Mapping water'!$A$4:$U$352,MATCH($B107,'Mapping water'!$B$4:$B$352,0),MATCH(BG$4,'Mapping water'!$A$4:$U$4,0))*$G107</f>
        <v>0</v>
      </c>
      <c r="BZ107" s="27">
        <f>INDEX('Mapping water'!$A$4:$U$352,MATCH($B107,'Mapping water'!$B$4:$B$352,0),MATCH(BH$4,'Mapping water'!$A$4:$U$4,0))*$G107</f>
        <v>0</v>
      </c>
      <c r="CA107" s="27">
        <f>INDEX('Mapping water'!$A$4:$U$352,MATCH($B107,'Mapping water'!$B$4:$B$352,0),MATCH(BI$4,'Mapping water'!$A$4:$U$4,0))*$G107</f>
        <v>0</v>
      </c>
      <c r="CB107" s="27">
        <f>INDEX('Mapping water'!$A$4:$U$352,MATCH($B107,'Mapping water'!$B$4:$B$352,0),MATCH(BJ$4,'Mapping water'!$A$4:$U$4,0))*$G107</f>
        <v>0</v>
      </c>
      <c r="CC107" s="27">
        <f>INDEX('Mapping water'!$A$4:$U$352,MATCH($B107,'Mapping water'!$B$4:$B$352,0),MATCH(BK$4,'Mapping water'!$A$4:$U$4,0))*$G107</f>
        <v>0</v>
      </c>
      <c r="CD107" s="27">
        <f>INDEX('Mapping water'!$A$4:$U$352,MATCH($B107,'Mapping water'!$B$4:$B$352,0),MATCH(BL$4,'Mapping water'!$A$4:$U$4,0))*$G107</f>
        <v>0</v>
      </c>
      <c r="CE107" s="27">
        <f>INDEX('Mapping water'!$A$4:$U$352,MATCH($B107,'Mapping water'!$B$4:$B$352,0),MATCH(BM$4,'Mapping water'!$A$4:$U$4,0))*$G107</f>
        <v>0</v>
      </c>
      <c r="CF107" s="27">
        <f>INDEX('Mapping water'!$A$4:$U$352,MATCH($B107,'Mapping water'!$B$4:$B$352,0),MATCH(BN$4,'Mapping water'!$A$4:$U$4,0))*$H107</f>
        <v>0</v>
      </c>
      <c r="CG107" s="27">
        <f>INDEX('Mapping water'!$A$4:$U$352,MATCH($B107,'Mapping water'!$B$4:$B$352,0),MATCH(BO$4,'Mapping water'!$A$4:$U$4,0))*$H107</f>
        <v>0</v>
      </c>
      <c r="CH107" s="27">
        <f>INDEX('Mapping water'!$A$4:$U$352,MATCH($B107,'Mapping water'!$B$4:$B$352,0),MATCH(BP$4,'Mapping water'!$A$4:$U$4,0))*$H107</f>
        <v>0</v>
      </c>
      <c r="CI107" s="27">
        <f>INDEX('Mapping water'!$A$4:$U$352,MATCH($B107,'Mapping water'!$B$4:$B$352,0),MATCH(BQ$4,'Mapping water'!$A$4:$U$4,0))*$H107</f>
        <v>0</v>
      </c>
      <c r="CJ107" s="27">
        <f>INDEX('Mapping water'!$A$4:$U$352,MATCH($B107,'Mapping water'!$B$4:$B$352,0),MATCH(BR$4,'Mapping water'!$A$4:$U$4,0))*$H107</f>
        <v>0</v>
      </c>
      <c r="CK107" s="27">
        <f>INDEX('Mapping water'!$A$4:$U$352,MATCH($B107,'Mapping water'!$B$4:$B$352,0),MATCH(BS$4,'Mapping water'!$A$4:$U$4,0))*$H107</f>
        <v>0</v>
      </c>
      <c r="CL107" s="27">
        <f>INDEX('Mapping water'!$A$4:$U$352,MATCH($B107,'Mapping water'!$B$4:$B$352,0),MATCH(BT$4,'Mapping water'!$A$4:$U$4,0))*$H107</f>
        <v>130145</v>
      </c>
      <c r="CM107" s="27">
        <f>INDEX('Mapping water'!$A$4:$U$352,MATCH($B107,'Mapping water'!$B$4:$B$352,0),MATCH(BU$4,'Mapping water'!$A$4:$U$4,0))*$H107</f>
        <v>0</v>
      </c>
      <c r="CN107" s="27">
        <f>INDEX('Mapping water'!$A$4:$U$352,MATCH($B107,'Mapping water'!$B$4:$B$352,0),MATCH(BV$4,'Mapping water'!$A$4:$U$4,0))*$H107</f>
        <v>0</v>
      </c>
      <c r="CO107" s="27">
        <f>INDEX('Mapping water'!$A$4:$U$352,MATCH($B107,'Mapping water'!$B$4:$B$352,0),MATCH(BW$4,'Mapping water'!$A$4:$U$4,0))*$H107</f>
        <v>0</v>
      </c>
      <c r="CP107" s="27">
        <f>INDEX('Mapping water'!$A$4:$U$352,MATCH($B107,'Mapping water'!$B$4:$B$352,0),MATCH(BX$4,'Mapping water'!$A$4:$U$4,0))*$H107</f>
        <v>0</v>
      </c>
      <c r="CQ107" s="27">
        <f>INDEX('Mapping water'!$A$4:$U$352,MATCH($B107,'Mapping water'!$B$4:$B$352,0),MATCH(BY$4,'Mapping water'!$A$4:$U$4,0))*$H107</f>
        <v>0</v>
      </c>
      <c r="CR107" s="27">
        <f>INDEX('Mapping water'!$A$4:$U$352,MATCH($B107,'Mapping water'!$B$4:$B$352,0),MATCH(BZ$4,'Mapping water'!$A$4:$U$4,0))*$H107</f>
        <v>0</v>
      </c>
      <c r="CS107" s="27">
        <f>INDEX('Mapping water'!$A$4:$U$352,MATCH($B107,'Mapping water'!$B$4:$B$352,0),MATCH(CA$4,'Mapping water'!$A$4:$U$4,0))*$H107</f>
        <v>0</v>
      </c>
      <c r="CT107" s="27">
        <f>INDEX('Mapping water'!$A$4:$U$352,MATCH($B107,'Mapping water'!$B$4:$B$352,0),MATCH(CB$4,'Mapping water'!$A$4:$U$4,0))*$H107</f>
        <v>0</v>
      </c>
      <c r="CU107" s="27">
        <f>INDEX('Mapping water'!$A$4:$U$352,MATCH($B107,'Mapping water'!$B$4:$B$352,0),MATCH(CC$4,'Mapping water'!$A$4:$U$4,0))*$H107</f>
        <v>0</v>
      </c>
      <c r="CV107" s="27">
        <f>INDEX('Mapping water'!$A$4:$U$352,MATCH($B107,'Mapping water'!$B$4:$B$352,0),MATCH(CD$4,'Mapping water'!$A$4:$U$4,0))*$H107</f>
        <v>0</v>
      </c>
      <c r="CW107" s="27">
        <f>INDEX('Mapping water'!$A$4:$U$352,MATCH($B107,'Mapping water'!$B$4:$B$352,0),MATCH(CE$4,'Mapping water'!$A$4:$U$4,0))*$H107</f>
        <v>0</v>
      </c>
      <c r="CX107" s="27">
        <f>INDEX('Mapping water'!$A$4:$U$352,MATCH($B107,'Mapping water'!$B$4:$B$352,0),MATCH(CF$4,'Mapping water'!$A$4:$U$4,0))*$I107</f>
        <v>0</v>
      </c>
      <c r="CY107" s="27">
        <f>INDEX('Mapping water'!$A$4:$U$352,MATCH($B107,'Mapping water'!$B$4:$B$352,0),MATCH(CG$4,'Mapping water'!$A$4:$U$4,0))*$I107</f>
        <v>0</v>
      </c>
      <c r="CZ107" s="27">
        <f>INDEX('Mapping water'!$A$4:$U$352,MATCH($B107,'Mapping water'!$B$4:$B$352,0),MATCH(CH$4,'Mapping water'!$A$4:$U$4,0))*$I107</f>
        <v>0</v>
      </c>
      <c r="DA107" s="27">
        <f>INDEX('Mapping water'!$A$4:$U$352,MATCH($B107,'Mapping water'!$B$4:$B$352,0),MATCH(CI$4,'Mapping water'!$A$4:$U$4,0))*$I107</f>
        <v>0</v>
      </c>
      <c r="DB107" s="27">
        <f>INDEX('Mapping water'!$A$4:$U$352,MATCH($B107,'Mapping water'!$B$4:$B$352,0),MATCH(CJ$4,'Mapping water'!$A$4:$U$4,0))*$I107</f>
        <v>0</v>
      </c>
      <c r="DC107" s="27">
        <f>INDEX('Mapping water'!$A$4:$U$352,MATCH($B107,'Mapping water'!$B$4:$B$352,0),MATCH(CK$4,'Mapping water'!$A$4:$U$4,0))*$I107</f>
        <v>0</v>
      </c>
      <c r="DD107" s="27">
        <f>INDEX('Mapping water'!$A$4:$U$352,MATCH($B107,'Mapping water'!$B$4:$B$352,0),MATCH(CL$4,'Mapping water'!$A$4:$U$4,0))*$I107</f>
        <v>130975</v>
      </c>
      <c r="DE107" s="27">
        <f>INDEX('Mapping water'!$A$4:$U$352,MATCH($B107,'Mapping water'!$B$4:$B$352,0),MATCH(CM$4,'Mapping water'!$A$4:$U$4,0))*$I107</f>
        <v>0</v>
      </c>
      <c r="DF107" s="27">
        <f>INDEX('Mapping water'!$A$4:$U$352,MATCH($B107,'Mapping water'!$B$4:$B$352,0),MATCH(CN$4,'Mapping water'!$A$4:$U$4,0))*$I107</f>
        <v>0</v>
      </c>
      <c r="DG107" s="27">
        <f>INDEX('Mapping water'!$A$4:$U$352,MATCH($B107,'Mapping water'!$B$4:$B$352,0),MATCH(CO$4,'Mapping water'!$A$4:$U$4,0))*$I107</f>
        <v>0</v>
      </c>
      <c r="DH107" s="27">
        <f>INDEX('Mapping water'!$A$4:$U$352,MATCH($B107,'Mapping water'!$B$4:$B$352,0),MATCH(CP$4,'Mapping water'!$A$4:$U$4,0))*$I107</f>
        <v>0</v>
      </c>
      <c r="DI107" s="27">
        <f>INDEX('Mapping water'!$A$4:$U$352,MATCH($B107,'Mapping water'!$B$4:$B$352,0),MATCH(CQ$4,'Mapping water'!$A$4:$U$4,0))*$I107</f>
        <v>0</v>
      </c>
      <c r="DJ107" s="27">
        <f>INDEX('Mapping water'!$A$4:$U$352,MATCH($B107,'Mapping water'!$B$4:$B$352,0),MATCH(CR$4,'Mapping water'!$A$4:$U$4,0))*$I107</f>
        <v>0</v>
      </c>
      <c r="DK107" s="27">
        <f>INDEX('Mapping water'!$A$4:$U$352,MATCH($B107,'Mapping water'!$B$4:$B$352,0),MATCH(CS$4,'Mapping water'!$A$4:$U$4,0))*$I107</f>
        <v>0</v>
      </c>
      <c r="DL107" s="27">
        <f>INDEX('Mapping water'!$A$4:$U$352,MATCH($B107,'Mapping water'!$B$4:$B$352,0),MATCH(CT$4,'Mapping water'!$A$4:$U$4,0))*$I107</f>
        <v>0</v>
      </c>
      <c r="DM107" s="27">
        <f>INDEX('Mapping water'!$A$4:$U$352,MATCH($B107,'Mapping water'!$B$4:$B$352,0),MATCH(CU$4,'Mapping water'!$A$4:$U$4,0))*$I107</f>
        <v>0</v>
      </c>
      <c r="DN107" s="27">
        <f>INDEX('Mapping water'!$A$4:$U$352,MATCH($B107,'Mapping water'!$B$4:$B$352,0),MATCH(CV$4,'Mapping water'!$A$4:$U$4,0))*$I107</f>
        <v>0</v>
      </c>
      <c r="DO107" s="27">
        <f>INDEX('Mapping water'!$A$4:$U$352,MATCH($B107,'Mapping water'!$B$4:$B$352,0),MATCH(CW$4,'Mapping water'!$A$4:$U$4,0))*$I107</f>
        <v>0</v>
      </c>
      <c r="DP107" s="27">
        <f>INDEX('Mapping water'!$A$4:$U$352,MATCH($B107,'Mapping water'!$B$4:$B$352,0),MATCH(CX$4,'Mapping water'!$A$4:$U$4,0))*$J107</f>
        <v>0</v>
      </c>
      <c r="DQ107" s="27">
        <f>INDEX('Mapping water'!$A$4:$U$352,MATCH($B107,'Mapping water'!$B$4:$B$352,0),MATCH(CY$4,'Mapping water'!$A$4:$U$4,0))*$J107</f>
        <v>0</v>
      </c>
      <c r="DR107" s="27">
        <f>INDEX('Mapping water'!$A$4:$U$352,MATCH($B107,'Mapping water'!$B$4:$B$352,0),MATCH(CZ$4,'Mapping water'!$A$4:$U$4,0))*$J107</f>
        <v>0</v>
      </c>
      <c r="DS107" s="27">
        <f>INDEX('Mapping water'!$A$4:$U$352,MATCH($B107,'Mapping water'!$B$4:$B$352,0),MATCH(DA$4,'Mapping water'!$A$4:$U$4,0))*$J107</f>
        <v>0</v>
      </c>
      <c r="DT107" s="27">
        <f>INDEX('Mapping water'!$A$4:$U$352,MATCH($B107,'Mapping water'!$B$4:$B$352,0),MATCH(DB$4,'Mapping water'!$A$4:$U$4,0))*$J107</f>
        <v>0</v>
      </c>
      <c r="DU107" s="27">
        <f>INDEX('Mapping water'!$A$4:$U$352,MATCH($B107,'Mapping water'!$B$4:$B$352,0),MATCH(DC$4,'Mapping water'!$A$4:$U$4,0))*$J107</f>
        <v>0</v>
      </c>
      <c r="DV107" s="27">
        <f>INDEX('Mapping water'!$A$4:$U$352,MATCH($B107,'Mapping water'!$B$4:$B$352,0),MATCH(DD$4,'Mapping water'!$A$4:$U$4,0))*$J107</f>
        <v>131718</v>
      </c>
      <c r="DW107" s="27">
        <f>INDEX('Mapping water'!$A$4:$U$352,MATCH($B107,'Mapping water'!$B$4:$B$352,0),MATCH(DE$4,'Mapping water'!$A$4:$U$4,0))*$J107</f>
        <v>0</v>
      </c>
      <c r="DX107" s="27">
        <f>INDEX('Mapping water'!$A$4:$U$352,MATCH($B107,'Mapping water'!$B$4:$B$352,0),MATCH(DF$4,'Mapping water'!$A$4:$U$4,0))*$J107</f>
        <v>0</v>
      </c>
      <c r="DY107" s="27">
        <f>INDEX('Mapping water'!$A$4:$U$352,MATCH($B107,'Mapping water'!$B$4:$B$352,0),MATCH(DG$4,'Mapping water'!$A$4:$U$4,0))*$J107</f>
        <v>0</v>
      </c>
      <c r="DZ107" s="27">
        <f>INDEX('Mapping water'!$A$4:$U$352,MATCH($B107,'Mapping water'!$B$4:$B$352,0),MATCH(DH$4,'Mapping water'!$A$4:$U$4,0))*$J107</f>
        <v>0</v>
      </c>
      <c r="EA107" s="27">
        <f>INDEX('Mapping water'!$A$4:$U$352,MATCH($B107,'Mapping water'!$B$4:$B$352,0),MATCH(DI$4,'Mapping water'!$A$4:$U$4,0))*$J107</f>
        <v>0</v>
      </c>
      <c r="EB107" s="27">
        <f>INDEX('Mapping water'!$A$4:$U$352,MATCH($B107,'Mapping water'!$B$4:$B$352,0),MATCH(DJ$4,'Mapping water'!$A$4:$U$4,0))*$J107</f>
        <v>0</v>
      </c>
      <c r="EC107" s="27">
        <f>INDEX('Mapping water'!$A$4:$U$352,MATCH($B107,'Mapping water'!$B$4:$B$352,0),MATCH(DK$4,'Mapping water'!$A$4:$U$4,0))*$J107</f>
        <v>0</v>
      </c>
      <c r="ED107" s="27">
        <f>INDEX('Mapping water'!$A$4:$U$352,MATCH($B107,'Mapping water'!$B$4:$B$352,0),MATCH(DL$4,'Mapping water'!$A$4:$U$4,0))*$J107</f>
        <v>0</v>
      </c>
      <c r="EE107" s="27">
        <f>INDEX('Mapping water'!$A$4:$U$352,MATCH($B107,'Mapping water'!$B$4:$B$352,0),MATCH(DM$4,'Mapping water'!$A$4:$U$4,0))*$J107</f>
        <v>0</v>
      </c>
      <c r="EF107" s="27">
        <f>INDEX('Mapping water'!$A$4:$U$352,MATCH($B107,'Mapping water'!$B$4:$B$352,0),MATCH(DN$4,'Mapping water'!$A$4:$U$4,0))*$J107</f>
        <v>0</v>
      </c>
      <c r="EG107" s="27">
        <f>INDEX('Mapping water'!$A$4:$U$352,MATCH($B107,'Mapping water'!$B$4:$B$352,0),MATCH(DO$4,'Mapping water'!$A$4:$U$4,0))*$J107</f>
        <v>0</v>
      </c>
      <c r="EH107" s="27">
        <f>INDEX('Mapping water'!$A$4:$U$352,MATCH($B107,'Mapping water'!$B$4:$B$352,0),MATCH(DP$4,'Mapping water'!$A$4:$U$4,0))*$K107</f>
        <v>0</v>
      </c>
      <c r="EI107" s="27">
        <f>INDEX('Mapping water'!$A$4:$U$352,MATCH($B107,'Mapping water'!$B$4:$B$352,0),MATCH(DQ$4,'Mapping water'!$A$4:$U$4,0))*$K107</f>
        <v>0</v>
      </c>
      <c r="EJ107" s="27">
        <f>INDEX('Mapping water'!$A$4:$U$352,MATCH($B107,'Mapping water'!$B$4:$B$352,0),MATCH(DR$4,'Mapping water'!$A$4:$U$4,0))*$K107</f>
        <v>0</v>
      </c>
      <c r="EK107" s="27">
        <f>INDEX('Mapping water'!$A$4:$U$352,MATCH($B107,'Mapping water'!$B$4:$B$352,0),MATCH(DS$4,'Mapping water'!$A$4:$U$4,0))*$K107</f>
        <v>0</v>
      </c>
      <c r="EL107" s="27">
        <f>INDEX('Mapping water'!$A$4:$U$352,MATCH($B107,'Mapping water'!$B$4:$B$352,0),MATCH(DT$4,'Mapping water'!$A$4:$U$4,0))*$K107</f>
        <v>0</v>
      </c>
      <c r="EM107" s="27">
        <f>INDEX('Mapping water'!$A$4:$U$352,MATCH($B107,'Mapping water'!$B$4:$B$352,0),MATCH(DU$4,'Mapping water'!$A$4:$U$4,0))*$K107</f>
        <v>0</v>
      </c>
      <c r="EN107" s="27">
        <f>INDEX('Mapping water'!$A$4:$U$352,MATCH($B107,'Mapping water'!$B$4:$B$352,0),MATCH(DV$4,'Mapping water'!$A$4:$U$4,0))*$K107</f>
        <v>132426</v>
      </c>
      <c r="EO107" s="27">
        <f>INDEX('Mapping water'!$A$4:$U$352,MATCH($B107,'Mapping water'!$B$4:$B$352,0),MATCH(DW$4,'Mapping water'!$A$4:$U$4,0))*$K107</f>
        <v>0</v>
      </c>
      <c r="EP107" s="27">
        <f>INDEX('Mapping water'!$A$4:$U$352,MATCH($B107,'Mapping water'!$B$4:$B$352,0),MATCH(DX$4,'Mapping water'!$A$4:$U$4,0))*$K107</f>
        <v>0</v>
      </c>
      <c r="EQ107" s="27">
        <f>INDEX('Mapping water'!$A$4:$U$352,MATCH($B107,'Mapping water'!$B$4:$B$352,0),MATCH(DY$4,'Mapping water'!$A$4:$U$4,0))*$K107</f>
        <v>0</v>
      </c>
      <c r="ER107" s="27">
        <f>INDEX('Mapping water'!$A$4:$U$352,MATCH($B107,'Mapping water'!$B$4:$B$352,0),MATCH(DZ$4,'Mapping water'!$A$4:$U$4,0))*$K107</f>
        <v>0</v>
      </c>
      <c r="ES107" s="27">
        <f>INDEX('Mapping water'!$A$4:$U$352,MATCH($B107,'Mapping water'!$B$4:$B$352,0),MATCH(EA$4,'Mapping water'!$A$4:$U$4,0))*$K107</f>
        <v>0</v>
      </c>
      <c r="ET107" s="27">
        <f>INDEX('Mapping water'!$A$4:$U$352,MATCH($B107,'Mapping water'!$B$4:$B$352,0),MATCH(EB$4,'Mapping water'!$A$4:$U$4,0))*$K107</f>
        <v>0</v>
      </c>
      <c r="EU107" s="27">
        <f>INDEX('Mapping water'!$A$4:$U$352,MATCH($B107,'Mapping water'!$B$4:$B$352,0),MATCH(EC$4,'Mapping water'!$A$4:$U$4,0))*$K107</f>
        <v>0</v>
      </c>
      <c r="EV107" s="27">
        <f>INDEX('Mapping water'!$A$4:$U$352,MATCH($B107,'Mapping water'!$B$4:$B$352,0),MATCH(ED$4,'Mapping water'!$A$4:$U$4,0))*$K107</f>
        <v>0</v>
      </c>
      <c r="EW107" s="27">
        <f>INDEX('Mapping water'!$A$4:$U$352,MATCH($B107,'Mapping water'!$B$4:$B$352,0),MATCH(EE$4,'Mapping water'!$A$4:$U$4,0))*$K107</f>
        <v>0</v>
      </c>
      <c r="EX107" s="27">
        <f>INDEX('Mapping water'!$A$4:$U$352,MATCH($B107,'Mapping water'!$B$4:$B$352,0),MATCH(EF$4,'Mapping water'!$A$4:$U$4,0))*$K107</f>
        <v>0</v>
      </c>
      <c r="EY107" s="27">
        <f>INDEX('Mapping water'!$A$4:$U$352,MATCH($B107,'Mapping water'!$B$4:$B$352,0),MATCH(EG$4,'Mapping water'!$A$4:$U$4,0))*$K107</f>
        <v>0</v>
      </c>
    </row>
    <row r="108" spans="1:155" x14ac:dyDescent="0.2">
      <c r="A108" s="26" t="s">
        <v>493</v>
      </c>
      <c r="B108" s="26" t="s">
        <v>494</v>
      </c>
      <c r="C108" s="26" t="s">
        <v>24</v>
      </c>
      <c r="D108" s="27">
        <f>INDEX('Households England'!S$6:S$375,MATCH('Mapping HH to population water'!$B108,'Households England'!$B$6:$B$375,0))</f>
        <v>108502</v>
      </c>
      <c r="E108" s="27">
        <f>INDEX('Households England'!T$6:T$375,MATCH('Mapping HH to population water'!$B108,'Households England'!$B$6:$B$375,0))</f>
        <v>109640</v>
      </c>
      <c r="F108" s="27">
        <f>INDEX('Households England'!U$6:U$375,MATCH('Mapping HH to population water'!$B108,'Households England'!$B$6:$B$375,0))</f>
        <v>110800</v>
      </c>
      <c r="G108" s="27">
        <f>INDEX('Households England'!V$6:V$375,MATCH('Mapping HH to population water'!$B108,'Households England'!$B$6:$B$375,0))</f>
        <v>111846</v>
      </c>
      <c r="H108" s="27">
        <f>INDEX('Households England'!W$6:W$375,MATCH('Mapping HH to population water'!$B108,'Households England'!$B$6:$B$375,0))</f>
        <v>112784</v>
      </c>
      <c r="I108" s="27">
        <f>INDEX('Households England'!X$6:X$375,MATCH('Mapping HH to population water'!$B108,'Households England'!$B$6:$B$375,0))</f>
        <v>114363</v>
      </c>
      <c r="J108" s="27">
        <f>INDEX('Households England'!Y$6:Y$375,MATCH('Mapping HH to population water'!$B108,'Households England'!$B$6:$B$375,0))</f>
        <v>115895</v>
      </c>
      <c r="K108" s="27">
        <f>INDEX('Households England'!Z$6:Z$375,MATCH('Mapping HH to population water'!$B108,'Households England'!$B$6:$B$375,0))</f>
        <v>117343</v>
      </c>
      <c r="L108" s="27">
        <f>INDEX('Mapping water'!$A$4:$U$352,MATCH($B108,'Mapping water'!$B$4:$B$352,0),MATCH(L$4,'Mapping water'!$A$4:$U$4,0))*$D108</f>
        <v>0</v>
      </c>
      <c r="M108" s="27">
        <f>INDEX('Mapping water'!$A$4:$U$352,MATCH($B108,'Mapping water'!$B$4:$B$352,0),MATCH(M$4,'Mapping water'!$A$4:$U$4,0))*$D108</f>
        <v>0</v>
      </c>
      <c r="N108" s="27">
        <f>INDEX('Mapping water'!$A$4:$U$352,MATCH($B108,'Mapping water'!$B$4:$B$352,0),MATCH(N$4,'Mapping water'!$A$4:$U$4,0))*$D108</f>
        <v>0</v>
      </c>
      <c r="O108" s="27">
        <f>INDEX('Mapping water'!$A$4:$U$352,MATCH($B108,'Mapping water'!$B$4:$B$352,0),MATCH(O$4,'Mapping water'!$A$4:$U$4,0))*$D108</f>
        <v>0</v>
      </c>
      <c r="P108" s="27">
        <f>INDEX('Mapping water'!$A$4:$U$352,MATCH($B108,'Mapping water'!$B$4:$B$352,0),MATCH(P$4,'Mapping water'!$A$4:$U$4,0))*$D108</f>
        <v>0</v>
      </c>
      <c r="Q108" s="27">
        <f>INDEX('Mapping water'!$A$4:$U$352,MATCH($B108,'Mapping water'!$B$4:$B$352,0),MATCH(Q$4,'Mapping water'!$A$4:$U$4,0))*$D108</f>
        <v>0</v>
      </c>
      <c r="R108" s="27">
        <f>INDEX('Mapping water'!$A$4:$U$352,MATCH($B108,'Mapping water'!$B$4:$B$352,0),MATCH(R$4,'Mapping water'!$A$4:$U$4,0))*$D108</f>
        <v>108502</v>
      </c>
      <c r="S108" s="27">
        <f>INDEX('Mapping water'!$A$4:$U$352,MATCH($B108,'Mapping water'!$B$4:$B$352,0),MATCH(S$4,'Mapping water'!$A$4:$U$4,0))*$D108</f>
        <v>0</v>
      </c>
      <c r="T108" s="27">
        <f>INDEX('Mapping water'!$A$4:$U$352,MATCH($B108,'Mapping water'!$B$4:$B$352,0),MATCH(T$4,'Mapping water'!$A$4:$U$4,0))*$D108</f>
        <v>0</v>
      </c>
      <c r="U108" s="27">
        <f>INDEX('Mapping water'!$A$4:$U$352,MATCH($B108,'Mapping water'!$B$4:$B$352,0),MATCH(U$4,'Mapping water'!$A$4:$U$4,0))*$D108</f>
        <v>0</v>
      </c>
      <c r="V108" s="27">
        <f>INDEX('Mapping water'!$A$4:$U$352,MATCH($B108,'Mapping water'!$B$4:$B$352,0),MATCH(V$4,'Mapping water'!$A$4:$U$4,0))*$D108</f>
        <v>0</v>
      </c>
      <c r="W108" s="27">
        <f>INDEX('Mapping water'!$A$4:$U$352,MATCH($B108,'Mapping water'!$B$4:$B$352,0),MATCH(W$4,'Mapping water'!$A$4:$U$4,0))*$D108</f>
        <v>0</v>
      </c>
      <c r="X108" s="27">
        <f>INDEX('Mapping water'!$A$4:$U$352,MATCH($B108,'Mapping water'!$B$4:$B$352,0),MATCH(X$4,'Mapping water'!$A$4:$U$4,0))*$D108</f>
        <v>0</v>
      </c>
      <c r="Y108" s="27">
        <f>INDEX('Mapping water'!$A$4:$U$352,MATCH($B108,'Mapping water'!$B$4:$B$352,0),MATCH(Y$4,'Mapping water'!$A$4:$U$4,0))*$D108</f>
        <v>0</v>
      </c>
      <c r="Z108" s="27">
        <f>INDEX('Mapping water'!$A$4:$U$352,MATCH($B108,'Mapping water'!$B$4:$B$352,0),MATCH(Z$4,'Mapping water'!$A$4:$U$4,0))*$D108</f>
        <v>0</v>
      </c>
      <c r="AA108" s="27">
        <f>INDEX('Mapping water'!$A$4:$U$352,MATCH($B108,'Mapping water'!$B$4:$B$352,0),MATCH(AA$4,'Mapping water'!$A$4:$U$4,0))*$D108</f>
        <v>0</v>
      </c>
      <c r="AB108" s="27">
        <f>INDEX('Mapping water'!$A$4:$U$352,MATCH($B108,'Mapping water'!$B$4:$B$352,0),MATCH(AB$4,'Mapping water'!$A$4:$U$4,0))*$D108</f>
        <v>0</v>
      </c>
      <c r="AC108" s="27">
        <f>INDEX('Mapping water'!$A$4:$U$352,MATCH($B108,'Mapping water'!$B$4:$B$352,0),MATCH(AC$4,'Mapping water'!$A$4:$U$4,0))*$D108</f>
        <v>0</v>
      </c>
      <c r="AD108" s="27">
        <f>INDEX('Mapping water'!$A$4:$U$352,MATCH($B108,'Mapping water'!$B$4:$B$352,0),MATCH(AD$4,'Mapping water'!$A$4:$U$4,0))*$E108</f>
        <v>0</v>
      </c>
      <c r="AE108" s="27">
        <f>INDEX('Mapping water'!$A$4:$U$352,MATCH($B108,'Mapping water'!$B$4:$B$352,0),MATCH(AE$4,'Mapping water'!$A$4:$U$4,0))*$E108</f>
        <v>0</v>
      </c>
      <c r="AF108" s="27">
        <f>INDEX('Mapping water'!$A$4:$U$352,MATCH($B108,'Mapping water'!$B$4:$B$352,0),MATCH(AF$4,'Mapping water'!$A$4:$U$4,0))*$E108</f>
        <v>0</v>
      </c>
      <c r="AG108" s="27">
        <f>INDEX('Mapping water'!$A$4:$U$352,MATCH($B108,'Mapping water'!$B$4:$B$352,0),MATCH(AG$4,'Mapping water'!$A$4:$U$4,0))*$E108</f>
        <v>0</v>
      </c>
      <c r="AH108" s="27">
        <f>INDEX('Mapping water'!$A$4:$U$352,MATCH($B108,'Mapping water'!$B$4:$B$352,0),MATCH(AH$4,'Mapping water'!$A$4:$U$4,0))*$E108</f>
        <v>0</v>
      </c>
      <c r="AI108" s="27">
        <f>INDEX('Mapping water'!$A$4:$U$352,MATCH($B108,'Mapping water'!$B$4:$B$352,0),MATCH(AI$4,'Mapping water'!$A$4:$U$4,0))*$E108</f>
        <v>0</v>
      </c>
      <c r="AJ108" s="27">
        <f>INDEX('Mapping water'!$A$4:$U$352,MATCH($B108,'Mapping water'!$B$4:$B$352,0),MATCH(AJ$4,'Mapping water'!$A$4:$U$4,0))*$E108</f>
        <v>109640</v>
      </c>
      <c r="AK108" s="27">
        <f>INDEX('Mapping water'!$A$4:$U$352,MATCH($B108,'Mapping water'!$B$4:$B$352,0),MATCH(AK$4,'Mapping water'!$A$4:$U$4,0))*$E108</f>
        <v>0</v>
      </c>
      <c r="AL108" s="27">
        <f>INDEX('Mapping water'!$A$4:$U$352,MATCH($B108,'Mapping water'!$B$4:$B$352,0),MATCH(AL$4,'Mapping water'!$A$4:$U$4,0))*$E108</f>
        <v>0</v>
      </c>
      <c r="AM108" s="27">
        <f>INDEX('Mapping water'!$A$4:$U$352,MATCH($B108,'Mapping water'!$B$4:$B$352,0),MATCH(AM$4,'Mapping water'!$A$4:$U$4,0))*$E108</f>
        <v>0</v>
      </c>
      <c r="AN108" s="27">
        <f>INDEX('Mapping water'!$A$4:$U$352,MATCH($B108,'Mapping water'!$B$4:$B$352,0),MATCH(AN$4,'Mapping water'!$A$4:$U$4,0))*$E108</f>
        <v>0</v>
      </c>
      <c r="AO108" s="27">
        <f>INDEX('Mapping water'!$A$4:$U$352,MATCH($B108,'Mapping water'!$B$4:$B$352,0),MATCH(AO$4,'Mapping water'!$A$4:$U$4,0))*$E108</f>
        <v>0</v>
      </c>
      <c r="AP108" s="27">
        <f>INDEX('Mapping water'!$A$4:$U$352,MATCH($B108,'Mapping water'!$B$4:$B$352,0),MATCH(AP$4,'Mapping water'!$A$4:$U$4,0))*$E108</f>
        <v>0</v>
      </c>
      <c r="AQ108" s="27">
        <f>INDEX('Mapping water'!$A$4:$U$352,MATCH($B108,'Mapping water'!$B$4:$B$352,0),MATCH(AQ$4,'Mapping water'!$A$4:$U$4,0))*$E108</f>
        <v>0</v>
      </c>
      <c r="AR108" s="27">
        <f>INDEX('Mapping water'!$A$4:$U$352,MATCH($B108,'Mapping water'!$B$4:$B$352,0),MATCH(AR$4,'Mapping water'!$A$4:$U$4,0))*$E108</f>
        <v>0</v>
      </c>
      <c r="AS108" s="27">
        <f>INDEX('Mapping water'!$A$4:$U$352,MATCH($B108,'Mapping water'!$B$4:$B$352,0),MATCH(AS$4,'Mapping water'!$A$4:$U$4,0))*$E108</f>
        <v>0</v>
      </c>
      <c r="AT108" s="27">
        <f>INDEX('Mapping water'!$A$4:$U$352,MATCH($B108,'Mapping water'!$B$4:$B$352,0),MATCH(AT$4,'Mapping water'!$A$4:$U$4,0))*$E108</f>
        <v>0</v>
      </c>
      <c r="AU108" s="27">
        <f>INDEX('Mapping water'!$A$4:$U$352,MATCH($B108,'Mapping water'!$B$4:$B$352,0),MATCH(AU$4,'Mapping water'!$A$4:$U$4,0))*$E108</f>
        <v>0</v>
      </c>
      <c r="AV108" s="27">
        <f>INDEX('Mapping water'!$A$4:$U$352,MATCH($B108,'Mapping water'!$B$4:$B$352,0),MATCH(AD$4,'Mapping water'!$A$4:$U$4,0))*$F108</f>
        <v>0</v>
      </c>
      <c r="AW108" s="27">
        <f>INDEX('Mapping water'!$A$4:$U$352,MATCH($B108,'Mapping water'!$B$4:$B$352,0),MATCH(AE$4,'Mapping water'!$A$4:$U$4,0))*$F108</f>
        <v>0</v>
      </c>
      <c r="AX108" s="27">
        <f>INDEX('Mapping water'!$A$4:$U$352,MATCH($B108,'Mapping water'!$B$4:$B$352,0),MATCH(AF$4,'Mapping water'!$A$4:$U$4,0))*$F108</f>
        <v>0</v>
      </c>
      <c r="AY108" s="27">
        <f>INDEX('Mapping water'!$A$4:$U$352,MATCH($B108,'Mapping water'!$B$4:$B$352,0),MATCH(AG$4,'Mapping water'!$A$4:$U$4,0))*$F108</f>
        <v>0</v>
      </c>
      <c r="AZ108" s="27">
        <f>INDEX('Mapping water'!$A$4:$U$352,MATCH($B108,'Mapping water'!$B$4:$B$352,0),MATCH(AH$4,'Mapping water'!$A$4:$U$4,0))*$F108</f>
        <v>0</v>
      </c>
      <c r="BA108" s="27">
        <f>INDEX('Mapping water'!$A$4:$U$352,MATCH($B108,'Mapping water'!$B$4:$B$352,0),MATCH(AI$4,'Mapping water'!$A$4:$U$4,0))*$F108</f>
        <v>0</v>
      </c>
      <c r="BB108" s="27">
        <f>INDEX('Mapping water'!$A$4:$U$352,MATCH($B108,'Mapping water'!$B$4:$B$352,0),MATCH(AJ$4,'Mapping water'!$A$4:$U$4,0))*$F108</f>
        <v>110800</v>
      </c>
      <c r="BC108" s="27">
        <f>INDEX('Mapping water'!$A$4:$U$352,MATCH($B108,'Mapping water'!$B$4:$B$352,0),MATCH(AK$4,'Mapping water'!$A$4:$U$4,0))*$F108</f>
        <v>0</v>
      </c>
      <c r="BD108" s="27">
        <f>INDEX('Mapping water'!$A$4:$U$352,MATCH($B108,'Mapping water'!$B$4:$B$352,0),MATCH(AL$4,'Mapping water'!$A$4:$U$4,0))*$F108</f>
        <v>0</v>
      </c>
      <c r="BE108" s="27">
        <f>INDEX('Mapping water'!$A$4:$U$352,MATCH($B108,'Mapping water'!$B$4:$B$352,0),MATCH(AM$4,'Mapping water'!$A$4:$U$4,0))*$F108</f>
        <v>0</v>
      </c>
      <c r="BF108" s="27">
        <f>INDEX('Mapping water'!$A$4:$U$352,MATCH($B108,'Mapping water'!$B$4:$B$352,0),MATCH(AN$4,'Mapping water'!$A$4:$U$4,0))*$F108</f>
        <v>0</v>
      </c>
      <c r="BG108" s="27">
        <f>INDEX('Mapping water'!$A$4:$U$352,MATCH($B108,'Mapping water'!$B$4:$B$352,0),MATCH(AO$4,'Mapping water'!$A$4:$U$4,0))*$F108</f>
        <v>0</v>
      </c>
      <c r="BH108" s="27">
        <f>INDEX('Mapping water'!$A$4:$U$352,MATCH($B108,'Mapping water'!$B$4:$B$352,0),MATCH(AP$4,'Mapping water'!$A$4:$U$4,0))*$F108</f>
        <v>0</v>
      </c>
      <c r="BI108" s="27">
        <f>INDEX('Mapping water'!$A$4:$U$352,MATCH($B108,'Mapping water'!$B$4:$B$352,0),MATCH(AQ$4,'Mapping water'!$A$4:$U$4,0))*$F108</f>
        <v>0</v>
      </c>
      <c r="BJ108" s="27">
        <f>INDEX('Mapping water'!$A$4:$U$352,MATCH($B108,'Mapping water'!$B$4:$B$352,0),MATCH(AR$4,'Mapping water'!$A$4:$U$4,0))*$F108</f>
        <v>0</v>
      </c>
      <c r="BK108" s="27">
        <f>INDEX('Mapping water'!$A$4:$U$352,MATCH($B108,'Mapping water'!$B$4:$B$352,0),MATCH(AS$4,'Mapping water'!$A$4:$U$4,0))*$F108</f>
        <v>0</v>
      </c>
      <c r="BL108" s="27">
        <f>INDEX('Mapping water'!$A$4:$U$352,MATCH($B108,'Mapping water'!$B$4:$B$352,0),MATCH(AT$4,'Mapping water'!$A$4:$U$4,0))*$F108</f>
        <v>0</v>
      </c>
      <c r="BM108" s="27">
        <f>INDEX('Mapping water'!$A$4:$U$352,MATCH($B108,'Mapping water'!$B$4:$B$352,0),MATCH(AU$4,'Mapping water'!$A$4:$U$4,0))*$F108</f>
        <v>0</v>
      </c>
      <c r="BN108" s="27">
        <f>INDEX('Mapping water'!$A$4:$U$352,MATCH($B108,'Mapping water'!$B$4:$B$352,0),MATCH(AV$4,'Mapping water'!$A$4:$U$4,0))*$G108</f>
        <v>0</v>
      </c>
      <c r="BO108" s="27">
        <f>INDEX('Mapping water'!$A$4:$U$352,MATCH($B108,'Mapping water'!$B$4:$B$352,0),MATCH(AW$4,'Mapping water'!$A$4:$U$4,0))*$G108</f>
        <v>0</v>
      </c>
      <c r="BP108" s="27">
        <f>INDEX('Mapping water'!$A$4:$U$352,MATCH($B108,'Mapping water'!$B$4:$B$352,0),MATCH(AX$4,'Mapping water'!$A$4:$U$4,0))*$G108</f>
        <v>0</v>
      </c>
      <c r="BQ108" s="27">
        <f>INDEX('Mapping water'!$A$4:$U$352,MATCH($B108,'Mapping water'!$B$4:$B$352,0),MATCH(AY$4,'Mapping water'!$A$4:$U$4,0))*$G108</f>
        <v>0</v>
      </c>
      <c r="BR108" s="27">
        <f>INDEX('Mapping water'!$A$4:$U$352,MATCH($B108,'Mapping water'!$B$4:$B$352,0),MATCH(AZ$4,'Mapping water'!$A$4:$U$4,0))*$G108</f>
        <v>0</v>
      </c>
      <c r="BS108" s="27">
        <f>INDEX('Mapping water'!$A$4:$U$352,MATCH($B108,'Mapping water'!$B$4:$B$352,0),MATCH(BA$4,'Mapping water'!$A$4:$U$4,0))*$G108</f>
        <v>0</v>
      </c>
      <c r="BT108" s="27">
        <f>INDEX('Mapping water'!$A$4:$U$352,MATCH($B108,'Mapping water'!$B$4:$B$352,0),MATCH(BB$4,'Mapping water'!$A$4:$U$4,0))*$G108</f>
        <v>111846</v>
      </c>
      <c r="BU108" s="27">
        <f>INDEX('Mapping water'!$A$4:$U$352,MATCH($B108,'Mapping water'!$B$4:$B$352,0),MATCH(BC$4,'Mapping water'!$A$4:$U$4,0))*$G108</f>
        <v>0</v>
      </c>
      <c r="BV108" s="27">
        <f>INDEX('Mapping water'!$A$4:$U$352,MATCH($B108,'Mapping water'!$B$4:$B$352,0),MATCH(BD$4,'Mapping water'!$A$4:$U$4,0))*$G108</f>
        <v>0</v>
      </c>
      <c r="BW108" s="27">
        <f>INDEX('Mapping water'!$A$4:$U$352,MATCH($B108,'Mapping water'!$B$4:$B$352,0),MATCH(BE$4,'Mapping water'!$A$4:$U$4,0))*$G108</f>
        <v>0</v>
      </c>
      <c r="BX108" s="27">
        <f>INDEX('Mapping water'!$A$4:$U$352,MATCH($B108,'Mapping water'!$B$4:$B$352,0),MATCH(BF$4,'Mapping water'!$A$4:$U$4,0))*$G108</f>
        <v>0</v>
      </c>
      <c r="BY108" s="27">
        <f>INDEX('Mapping water'!$A$4:$U$352,MATCH($B108,'Mapping water'!$B$4:$B$352,0),MATCH(BG$4,'Mapping water'!$A$4:$U$4,0))*$G108</f>
        <v>0</v>
      </c>
      <c r="BZ108" s="27">
        <f>INDEX('Mapping water'!$A$4:$U$352,MATCH($B108,'Mapping water'!$B$4:$B$352,0),MATCH(BH$4,'Mapping water'!$A$4:$U$4,0))*$G108</f>
        <v>0</v>
      </c>
      <c r="CA108" s="27">
        <f>INDEX('Mapping water'!$A$4:$U$352,MATCH($B108,'Mapping water'!$B$4:$B$352,0),MATCH(BI$4,'Mapping water'!$A$4:$U$4,0))*$G108</f>
        <v>0</v>
      </c>
      <c r="CB108" s="27">
        <f>INDEX('Mapping water'!$A$4:$U$352,MATCH($B108,'Mapping water'!$B$4:$B$352,0),MATCH(BJ$4,'Mapping water'!$A$4:$U$4,0))*$G108</f>
        <v>0</v>
      </c>
      <c r="CC108" s="27">
        <f>INDEX('Mapping water'!$A$4:$U$352,MATCH($B108,'Mapping water'!$B$4:$B$352,0),MATCH(BK$4,'Mapping water'!$A$4:$U$4,0))*$G108</f>
        <v>0</v>
      </c>
      <c r="CD108" s="27">
        <f>INDEX('Mapping water'!$A$4:$U$352,MATCH($B108,'Mapping water'!$B$4:$B$352,0),MATCH(BL$4,'Mapping water'!$A$4:$U$4,0))*$G108</f>
        <v>0</v>
      </c>
      <c r="CE108" s="27">
        <f>INDEX('Mapping water'!$A$4:$U$352,MATCH($B108,'Mapping water'!$B$4:$B$352,0),MATCH(BM$4,'Mapping water'!$A$4:$U$4,0))*$G108</f>
        <v>0</v>
      </c>
      <c r="CF108" s="27">
        <f>INDEX('Mapping water'!$A$4:$U$352,MATCH($B108,'Mapping water'!$B$4:$B$352,0),MATCH(BN$4,'Mapping water'!$A$4:$U$4,0))*$H108</f>
        <v>0</v>
      </c>
      <c r="CG108" s="27">
        <f>INDEX('Mapping water'!$A$4:$U$352,MATCH($B108,'Mapping water'!$B$4:$B$352,0),MATCH(BO$4,'Mapping water'!$A$4:$U$4,0))*$H108</f>
        <v>0</v>
      </c>
      <c r="CH108" s="27">
        <f>INDEX('Mapping water'!$A$4:$U$352,MATCH($B108,'Mapping water'!$B$4:$B$352,0),MATCH(BP$4,'Mapping water'!$A$4:$U$4,0))*$H108</f>
        <v>0</v>
      </c>
      <c r="CI108" s="27">
        <f>INDEX('Mapping water'!$A$4:$U$352,MATCH($B108,'Mapping water'!$B$4:$B$352,0),MATCH(BQ$4,'Mapping water'!$A$4:$U$4,0))*$H108</f>
        <v>0</v>
      </c>
      <c r="CJ108" s="27">
        <f>INDEX('Mapping water'!$A$4:$U$352,MATCH($B108,'Mapping water'!$B$4:$B$352,0),MATCH(BR$4,'Mapping water'!$A$4:$U$4,0))*$H108</f>
        <v>0</v>
      </c>
      <c r="CK108" s="27">
        <f>INDEX('Mapping water'!$A$4:$U$352,MATCH($B108,'Mapping water'!$B$4:$B$352,0),MATCH(BS$4,'Mapping water'!$A$4:$U$4,0))*$H108</f>
        <v>0</v>
      </c>
      <c r="CL108" s="27">
        <f>INDEX('Mapping water'!$A$4:$U$352,MATCH($B108,'Mapping water'!$B$4:$B$352,0),MATCH(BT$4,'Mapping water'!$A$4:$U$4,0))*$H108</f>
        <v>112784</v>
      </c>
      <c r="CM108" s="27">
        <f>INDEX('Mapping water'!$A$4:$U$352,MATCH($B108,'Mapping water'!$B$4:$B$352,0),MATCH(BU$4,'Mapping water'!$A$4:$U$4,0))*$H108</f>
        <v>0</v>
      </c>
      <c r="CN108" s="27">
        <f>INDEX('Mapping water'!$A$4:$U$352,MATCH($B108,'Mapping water'!$B$4:$B$352,0),MATCH(BV$4,'Mapping water'!$A$4:$U$4,0))*$H108</f>
        <v>0</v>
      </c>
      <c r="CO108" s="27">
        <f>INDEX('Mapping water'!$A$4:$U$352,MATCH($B108,'Mapping water'!$B$4:$B$352,0),MATCH(BW$4,'Mapping water'!$A$4:$U$4,0))*$H108</f>
        <v>0</v>
      </c>
      <c r="CP108" s="27">
        <f>INDEX('Mapping water'!$A$4:$U$352,MATCH($B108,'Mapping water'!$B$4:$B$352,0),MATCH(BX$4,'Mapping water'!$A$4:$U$4,0))*$H108</f>
        <v>0</v>
      </c>
      <c r="CQ108" s="27">
        <f>INDEX('Mapping water'!$A$4:$U$352,MATCH($B108,'Mapping water'!$B$4:$B$352,0),MATCH(BY$4,'Mapping water'!$A$4:$U$4,0))*$H108</f>
        <v>0</v>
      </c>
      <c r="CR108" s="27">
        <f>INDEX('Mapping water'!$A$4:$U$352,MATCH($B108,'Mapping water'!$B$4:$B$352,0),MATCH(BZ$4,'Mapping water'!$A$4:$U$4,0))*$H108</f>
        <v>0</v>
      </c>
      <c r="CS108" s="27">
        <f>INDEX('Mapping water'!$A$4:$U$352,MATCH($B108,'Mapping water'!$B$4:$B$352,0),MATCH(CA$4,'Mapping water'!$A$4:$U$4,0))*$H108</f>
        <v>0</v>
      </c>
      <c r="CT108" s="27">
        <f>INDEX('Mapping water'!$A$4:$U$352,MATCH($B108,'Mapping water'!$B$4:$B$352,0),MATCH(CB$4,'Mapping water'!$A$4:$U$4,0))*$H108</f>
        <v>0</v>
      </c>
      <c r="CU108" s="27">
        <f>INDEX('Mapping water'!$A$4:$U$352,MATCH($B108,'Mapping water'!$B$4:$B$352,0),MATCH(CC$4,'Mapping water'!$A$4:$U$4,0))*$H108</f>
        <v>0</v>
      </c>
      <c r="CV108" s="27">
        <f>INDEX('Mapping water'!$A$4:$U$352,MATCH($B108,'Mapping water'!$B$4:$B$352,0),MATCH(CD$4,'Mapping water'!$A$4:$U$4,0))*$H108</f>
        <v>0</v>
      </c>
      <c r="CW108" s="27">
        <f>INDEX('Mapping water'!$A$4:$U$352,MATCH($B108,'Mapping water'!$B$4:$B$352,0),MATCH(CE$4,'Mapping water'!$A$4:$U$4,0))*$H108</f>
        <v>0</v>
      </c>
      <c r="CX108" s="27">
        <f>INDEX('Mapping water'!$A$4:$U$352,MATCH($B108,'Mapping water'!$B$4:$B$352,0),MATCH(CF$4,'Mapping water'!$A$4:$U$4,0))*$I108</f>
        <v>0</v>
      </c>
      <c r="CY108" s="27">
        <f>INDEX('Mapping water'!$A$4:$U$352,MATCH($B108,'Mapping water'!$B$4:$B$352,0),MATCH(CG$4,'Mapping water'!$A$4:$U$4,0))*$I108</f>
        <v>0</v>
      </c>
      <c r="CZ108" s="27">
        <f>INDEX('Mapping water'!$A$4:$U$352,MATCH($B108,'Mapping water'!$B$4:$B$352,0),MATCH(CH$4,'Mapping water'!$A$4:$U$4,0))*$I108</f>
        <v>0</v>
      </c>
      <c r="DA108" s="27">
        <f>INDEX('Mapping water'!$A$4:$U$352,MATCH($B108,'Mapping water'!$B$4:$B$352,0),MATCH(CI$4,'Mapping water'!$A$4:$U$4,0))*$I108</f>
        <v>0</v>
      </c>
      <c r="DB108" s="27">
        <f>INDEX('Mapping water'!$A$4:$U$352,MATCH($B108,'Mapping water'!$B$4:$B$352,0),MATCH(CJ$4,'Mapping water'!$A$4:$U$4,0))*$I108</f>
        <v>0</v>
      </c>
      <c r="DC108" s="27">
        <f>INDEX('Mapping water'!$A$4:$U$352,MATCH($B108,'Mapping water'!$B$4:$B$352,0),MATCH(CK$4,'Mapping water'!$A$4:$U$4,0))*$I108</f>
        <v>0</v>
      </c>
      <c r="DD108" s="27">
        <f>INDEX('Mapping water'!$A$4:$U$352,MATCH($B108,'Mapping water'!$B$4:$B$352,0),MATCH(CL$4,'Mapping water'!$A$4:$U$4,0))*$I108</f>
        <v>114363</v>
      </c>
      <c r="DE108" s="27">
        <f>INDEX('Mapping water'!$A$4:$U$352,MATCH($B108,'Mapping water'!$B$4:$B$352,0),MATCH(CM$4,'Mapping water'!$A$4:$U$4,0))*$I108</f>
        <v>0</v>
      </c>
      <c r="DF108" s="27">
        <f>INDEX('Mapping water'!$A$4:$U$352,MATCH($B108,'Mapping water'!$B$4:$B$352,0),MATCH(CN$4,'Mapping water'!$A$4:$U$4,0))*$I108</f>
        <v>0</v>
      </c>
      <c r="DG108" s="27">
        <f>INDEX('Mapping water'!$A$4:$U$352,MATCH($B108,'Mapping water'!$B$4:$B$352,0),MATCH(CO$4,'Mapping water'!$A$4:$U$4,0))*$I108</f>
        <v>0</v>
      </c>
      <c r="DH108" s="27">
        <f>INDEX('Mapping water'!$A$4:$U$352,MATCH($B108,'Mapping water'!$B$4:$B$352,0),MATCH(CP$4,'Mapping water'!$A$4:$U$4,0))*$I108</f>
        <v>0</v>
      </c>
      <c r="DI108" s="27">
        <f>INDEX('Mapping water'!$A$4:$U$352,MATCH($B108,'Mapping water'!$B$4:$B$352,0),MATCH(CQ$4,'Mapping water'!$A$4:$U$4,0))*$I108</f>
        <v>0</v>
      </c>
      <c r="DJ108" s="27">
        <f>INDEX('Mapping water'!$A$4:$U$352,MATCH($B108,'Mapping water'!$B$4:$B$352,0),MATCH(CR$4,'Mapping water'!$A$4:$U$4,0))*$I108</f>
        <v>0</v>
      </c>
      <c r="DK108" s="27">
        <f>INDEX('Mapping water'!$A$4:$U$352,MATCH($B108,'Mapping water'!$B$4:$B$352,0),MATCH(CS$4,'Mapping water'!$A$4:$U$4,0))*$I108</f>
        <v>0</v>
      </c>
      <c r="DL108" s="27">
        <f>INDEX('Mapping water'!$A$4:$U$352,MATCH($B108,'Mapping water'!$B$4:$B$352,0),MATCH(CT$4,'Mapping water'!$A$4:$U$4,0))*$I108</f>
        <v>0</v>
      </c>
      <c r="DM108" s="27">
        <f>INDEX('Mapping water'!$A$4:$U$352,MATCH($B108,'Mapping water'!$B$4:$B$352,0),MATCH(CU$4,'Mapping water'!$A$4:$U$4,0))*$I108</f>
        <v>0</v>
      </c>
      <c r="DN108" s="27">
        <f>INDEX('Mapping water'!$A$4:$U$352,MATCH($B108,'Mapping water'!$B$4:$B$352,0),MATCH(CV$4,'Mapping water'!$A$4:$U$4,0))*$I108</f>
        <v>0</v>
      </c>
      <c r="DO108" s="27">
        <f>INDEX('Mapping water'!$A$4:$U$352,MATCH($B108,'Mapping water'!$B$4:$B$352,0),MATCH(CW$4,'Mapping water'!$A$4:$U$4,0))*$I108</f>
        <v>0</v>
      </c>
      <c r="DP108" s="27">
        <f>INDEX('Mapping water'!$A$4:$U$352,MATCH($B108,'Mapping water'!$B$4:$B$352,0),MATCH(CX$4,'Mapping water'!$A$4:$U$4,0))*$J108</f>
        <v>0</v>
      </c>
      <c r="DQ108" s="27">
        <f>INDEX('Mapping water'!$A$4:$U$352,MATCH($B108,'Mapping water'!$B$4:$B$352,0),MATCH(CY$4,'Mapping water'!$A$4:$U$4,0))*$J108</f>
        <v>0</v>
      </c>
      <c r="DR108" s="27">
        <f>INDEX('Mapping water'!$A$4:$U$352,MATCH($B108,'Mapping water'!$B$4:$B$352,0),MATCH(CZ$4,'Mapping water'!$A$4:$U$4,0))*$J108</f>
        <v>0</v>
      </c>
      <c r="DS108" s="27">
        <f>INDEX('Mapping water'!$A$4:$U$352,MATCH($B108,'Mapping water'!$B$4:$B$352,0),MATCH(DA$4,'Mapping water'!$A$4:$U$4,0))*$J108</f>
        <v>0</v>
      </c>
      <c r="DT108" s="27">
        <f>INDEX('Mapping water'!$A$4:$U$352,MATCH($B108,'Mapping water'!$B$4:$B$352,0),MATCH(DB$4,'Mapping water'!$A$4:$U$4,0))*$J108</f>
        <v>0</v>
      </c>
      <c r="DU108" s="27">
        <f>INDEX('Mapping water'!$A$4:$U$352,MATCH($B108,'Mapping water'!$B$4:$B$352,0),MATCH(DC$4,'Mapping water'!$A$4:$U$4,0))*$J108</f>
        <v>0</v>
      </c>
      <c r="DV108" s="27">
        <f>INDEX('Mapping water'!$A$4:$U$352,MATCH($B108,'Mapping water'!$B$4:$B$352,0),MATCH(DD$4,'Mapping water'!$A$4:$U$4,0))*$J108</f>
        <v>115895</v>
      </c>
      <c r="DW108" s="27">
        <f>INDEX('Mapping water'!$A$4:$U$352,MATCH($B108,'Mapping water'!$B$4:$B$352,0),MATCH(DE$4,'Mapping water'!$A$4:$U$4,0))*$J108</f>
        <v>0</v>
      </c>
      <c r="DX108" s="27">
        <f>INDEX('Mapping water'!$A$4:$U$352,MATCH($B108,'Mapping water'!$B$4:$B$352,0),MATCH(DF$4,'Mapping water'!$A$4:$U$4,0))*$J108</f>
        <v>0</v>
      </c>
      <c r="DY108" s="27">
        <f>INDEX('Mapping water'!$A$4:$U$352,MATCH($B108,'Mapping water'!$B$4:$B$352,0),MATCH(DG$4,'Mapping water'!$A$4:$U$4,0))*$J108</f>
        <v>0</v>
      </c>
      <c r="DZ108" s="27">
        <f>INDEX('Mapping water'!$A$4:$U$352,MATCH($B108,'Mapping water'!$B$4:$B$352,0),MATCH(DH$4,'Mapping water'!$A$4:$U$4,0))*$J108</f>
        <v>0</v>
      </c>
      <c r="EA108" s="27">
        <f>INDEX('Mapping water'!$A$4:$U$352,MATCH($B108,'Mapping water'!$B$4:$B$352,0),MATCH(DI$4,'Mapping water'!$A$4:$U$4,0))*$J108</f>
        <v>0</v>
      </c>
      <c r="EB108" s="27">
        <f>INDEX('Mapping water'!$A$4:$U$352,MATCH($B108,'Mapping water'!$B$4:$B$352,0),MATCH(DJ$4,'Mapping water'!$A$4:$U$4,0))*$J108</f>
        <v>0</v>
      </c>
      <c r="EC108" s="27">
        <f>INDEX('Mapping water'!$A$4:$U$352,MATCH($B108,'Mapping water'!$B$4:$B$352,0),MATCH(DK$4,'Mapping water'!$A$4:$U$4,0))*$J108</f>
        <v>0</v>
      </c>
      <c r="ED108" s="27">
        <f>INDEX('Mapping water'!$A$4:$U$352,MATCH($B108,'Mapping water'!$B$4:$B$352,0),MATCH(DL$4,'Mapping water'!$A$4:$U$4,0))*$J108</f>
        <v>0</v>
      </c>
      <c r="EE108" s="27">
        <f>INDEX('Mapping water'!$A$4:$U$352,MATCH($B108,'Mapping water'!$B$4:$B$352,0),MATCH(DM$4,'Mapping water'!$A$4:$U$4,0))*$J108</f>
        <v>0</v>
      </c>
      <c r="EF108" s="27">
        <f>INDEX('Mapping water'!$A$4:$U$352,MATCH($B108,'Mapping water'!$B$4:$B$352,0),MATCH(DN$4,'Mapping water'!$A$4:$U$4,0))*$J108</f>
        <v>0</v>
      </c>
      <c r="EG108" s="27">
        <f>INDEX('Mapping water'!$A$4:$U$352,MATCH($B108,'Mapping water'!$B$4:$B$352,0),MATCH(DO$4,'Mapping water'!$A$4:$U$4,0))*$J108</f>
        <v>0</v>
      </c>
      <c r="EH108" s="27">
        <f>INDEX('Mapping water'!$A$4:$U$352,MATCH($B108,'Mapping water'!$B$4:$B$352,0),MATCH(DP$4,'Mapping water'!$A$4:$U$4,0))*$K108</f>
        <v>0</v>
      </c>
      <c r="EI108" s="27">
        <f>INDEX('Mapping water'!$A$4:$U$352,MATCH($B108,'Mapping water'!$B$4:$B$352,0),MATCH(DQ$4,'Mapping water'!$A$4:$U$4,0))*$K108</f>
        <v>0</v>
      </c>
      <c r="EJ108" s="27">
        <f>INDEX('Mapping water'!$A$4:$U$352,MATCH($B108,'Mapping water'!$B$4:$B$352,0),MATCH(DR$4,'Mapping water'!$A$4:$U$4,0))*$K108</f>
        <v>0</v>
      </c>
      <c r="EK108" s="27">
        <f>INDEX('Mapping water'!$A$4:$U$352,MATCH($B108,'Mapping water'!$B$4:$B$352,0),MATCH(DS$4,'Mapping water'!$A$4:$U$4,0))*$K108</f>
        <v>0</v>
      </c>
      <c r="EL108" s="27">
        <f>INDEX('Mapping water'!$A$4:$U$352,MATCH($B108,'Mapping water'!$B$4:$B$352,0),MATCH(DT$4,'Mapping water'!$A$4:$U$4,0))*$K108</f>
        <v>0</v>
      </c>
      <c r="EM108" s="27">
        <f>INDEX('Mapping water'!$A$4:$U$352,MATCH($B108,'Mapping water'!$B$4:$B$352,0),MATCH(DU$4,'Mapping water'!$A$4:$U$4,0))*$K108</f>
        <v>0</v>
      </c>
      <c r="EN108" s="27">
        <f>INDEX('Mapping water'!$A$4:$U$352,MATCH($B108,'Mapping water'!$B$4:$B$352,0),MATCH(DV$4,'Mapping water'!$A$4:$U$4,0))*$K108</f>
        <v>117343</v>
      </c>
      <c r="EO108" s="27">
        <f>INDEX('Mapping water'!$A$4:$U$352,MATCH($B108,'Mapping water'!$B$4:$B$352,0),MATCH(DW$4,'Mapping water'!$A$4:$U$4,0))*$K108</f>
        <v>0</v>
      </c>
      <c r="EP108" s="27">
        <f>INDEX('Mapping water'!$A$4:$U$352,MATCH($B108,'Mapping water'!$B$4:$B$352,0),MATCH(DX$4,'Mapping water'!$A$4:$U$4,0))*$K108</f>
        <v>0</v>
      </c>
      <c r="EQ108" s="27">
        <f>INDEX('Mapping water'!$A$4:$U$352,MATCH($B108,'Mapping water'!$B$4:$B$352,0),MATCH(DY$4,'Mapping water'!$A$4:$U$4,0))*$K108</f>
        <v>0</v>
      </c>
      <c r="ER108" s="27">
        <f>INDEX('Mapping water'!$A$4:$U$352,MATCH($B108,'Mapping water'!$B$4:$B$352,0),MATCH(DZ$4,'Mapping water'!$A$4:$U$4,0))*$K108</f>
        <v>0</v>
      </c>
      <c r="ES108" s="27">
        <f>INDEX('Mapping water'!$A$4:$U$352,MATCH($B108,'Mapping water'!$B$4:$B$352,0),MATCH(EA$4,'Mapping water'!$A$4:$U$4,0))*$K108</f>
        <v>0</v>
      </c>
      <c r="ET108" s="27">
        <f>INDEX('Mapping water'!$A$4:$U$352,MATCH($B108,'Mapping water'!$B$4:$B$352,0),MATCH(EB$4,'Mapping water'!$A$4:$U$4,0))*$K108</f>
        <v>0</v>
      </c>
      <c r="EU108" s="27">
        <f>INDEX('Mapping water'!$A$4:$U$352,MATCH($B108,'Mapping water'!$B$4:$B$352,0),MATCH(EC$4,'Mapping water'!$A$4:$U$4,0))*$K108</f>
        <v>0</v>
      </c>
      <c r="EV108" s="27">
        <f>INDEX('Mapping water'!$A$4:$U$352,MATCH($B108,'Mapping water'!$B$4:$B$352,0),MATCH(ED$4,'Mapping water'!$A$4:$U$4,0))*$K108</f>
        <v>0</v>
      </c>
      <c r="EW108" s="27">
        <f>INDEX('Mapping water'!$A$4:$U$352,MATCH($B108,'Mapping water'!$B$4:$B$352,0),MATCH(EE$4,'Mapping water'!$A$4:$U$4,0))*$K108</f>
        <v>0</v>
      </c>
      <c r="EX108" s="27">
        <f>INDEX('Mapping water'!$A$4:$U$352,MATCH($B108,'Mapping water'!$B$4:$B$352,0),MATCH(EF$4,'Mapping water'!$A$4:$U$4,0))*$K108</f>
        <v>0</v>
      </c>
      <c r="EY108" s="27">
        <f>INDEX('Mapping water'!$A$4:$U$352,MATCH($B108,'Mapping water'!$B$4:$B$352,0),MATCH(EG$4,'Mapping water'!$A$4:$U$4,0))*$K108</f>
        <v>0</v>
      </c>
    </row>
    <row r="109" spans="1:155" x14ac:dyDescent="0.2">
      <c r="A109" s="26" t="s">
        <v>495</v>
      </c>
      <c r="B109" s="26" t="s">
        <v>496</v>
      </c>
      <c r="C109" s="26" t="s">
        <v>24</v>
      </c>
      <c r="D109" s="27">
        <f>INDEX('Households England'!S$6:S$375,MATCH('Mapping HH to population water'!$B109,'Households England'!$B$6:$B$375,0))</f>
        <v>114687</v>
      </c>
      <c r="E109" s="27">
        <f>INDEX('Households England'!T$6:T$375,MATCH('Mapping HH to population water'!$B109,'Households England'!$B$6:$B$375,0))</f>
        <v>116383</v>
      </c>
      <c r="F109" s="27">
        <f>INDEX('Households England'!U$6:U$375,MATCH('Mapping HH to population water'!$B109,'Households England'!$B$6:$B$375,0))</f>
        <v>117819</v>
      </c>
      <c r="G109" s="27">
        <f>INDEX('Households England'!V$6:V$375,MATCH('Mapping HH to population water'!$B109,'Households England'!$B$6:$B$375,0))</f>
        <v>119136</v>
      </c>
      <c r="H109" s="27">
        <f>INDEX('Households England'!W$6:W$375,MATCH('Mapping HH to population water'!$B109,'Households England'!$B$6:$B$375,0))</f>
        <v>120349</v>
      </c>
      <c r="I109" s="27">
        <f>INDEX('Households England'!X$6:X$375,MATCH('Mapping HH to population water'!$B109,'Households England'!$B$6:$B$375,0))</f>
        <v>121924</v>
      </c>
      <c r="J109" s="27">
        <f>INDEX('Households England'!Y$6:Y$375,MATCH('Mapping HH to population water'!$B109,'Households England'!$B$6:$B$375,0))</f>
        <v>123416</v>
      </c>
      <c r="K109" s="27">
        <f>INDEX('Households England'!Z$6:Z$375,MATCH('Mapping HH to population water'!$B109,'Households England'!$B$6:$B$375,0))</f>
        <v>124769</v>
      </c>
      <c r="L109" s="27">
        <f>INDEX('Mapping water'!$A$4:$U$352,MATCH($B109,'Mapping water'!$B$4:$B$352,0),MATCH(L$4,'Mapping water'!$A$4:$U$4,0))*$D109</f>
        <v>0</v>
      </c>
      <c r="M109" s="27">
        <f>INDEX('Mapping water'!$A$4:$U$352,MATCH($B109,'Mapping water'!$B$4:$B$352,0),MATCH(M$4,'Mapping water'!$A$4:$U$4,0))*$D109</f>
        <v>0</v>
      </c>
      <c r="N109" s="27">
        <f>INDEX('Mapping water'!$A$4:$U$352,MATCH($B109,'Mapping water'!$B$4:$B$352,0),MATCH(N$4,'Mapping water'!$A$4:$U$4,0))*$D109</f>
        <v>0</v>
      </c>
      <c r="O109" s="27">
        <f>INDEX('Mapping water'!$A$4:$U$352,MATCH($B109,'Mapping water'!$B$4:$B$352,0),MATCH(O$4,'Mapping water'!$A$4:$U$4,0))*$D109</f>
        <v>0</v>
      </c>
      <c r="P109" s="27">
        <f>INDEX('Mapping water'!$A$4:$U$352,MATCH($B109,'Mapping water'!$B$4:$B$352,0),MATCH(P$4,'Mapping water'!$A$4:$U$4,0))*$D109</f>
        <v>0</v>
      </c>
      <c r="Q109" s="27">
        <f>INDEX('Mapping water'!$A$4:$U$352,MATCH($B109,'Mapping water'!$B$4:$B$352,0),MATCH(Q$4,'Mapping water'!$A$4:$U$4,0))*$D109</f>
        <v>0</v>
      </c>
      <c r="R109" s="27">
        <f>INDEX('Mapping water'!$A$4:$U$352,MATCH($B109,'Mapping water'!$B$4:$B$352,0),MATCH(R$4,'Mapping water'!$A$4:$U$4,0))*$D109</f>
        <v>114687</v>
      </c>
      <c r="S109" s="27">
        <f>INDEX('Mapping water'!$A$4:$U$352,MATCH($B109,'Mapping water'!$B$4:$B$352,0),MATCH(S$4,'Mapping water'!$A$4:$U$4,0))*$D109</f>
        <v>0</v>
      </c>
      <c r="T109" s="27">
        <f>INDEX('Mapping water'!$A$4:$U$352,MATCH($B109,'Mapping water'!$B$4:$B$352,0),MATCH(T$4,'Mapping water'!$A$4:$U$4,0))*$D109</f>
        <v>0</v>
      </c>
      <c r="U109" s="27">
        <f>INDEX('Mapping water'!$A$4:$U$352,MATCH($B109,'Mapping water'!$B$4:$B$352,0),MATCH(U$4,'Mapping water'!$A$4:$U$4,0))*$D109</f>
        <v>0</v>
      </c>
      <c r="V109" s="27">
        <f>INDEX('Mapping water'!$A$4:$U$352,MATCH($B109,'Mapping water'!$B$4:$B$352,0),MATCH(V$4,'Mapping water'!$A$4:$U$4,0))*$D109</f>
        <v>0</v>
      </c>
      <c r="W109" s="27">
        <f>INDEX('Mapping water'!$A$4:$U$352,MATCH($B109,'Mapping water'!$B$4:$B$352,0),MATCH(W$4,'Mapping water'!$A$4:$U$4,0))*$D109</f>
        <v>0</v>
      </c>
      <c r="X109" s="27">
        <f>INDEX('Mapping water'!$A$4:$U$352,MATCH($B109,'Mapping water'!$B$4:$B$352,0),MATCH(X$4,'Mapping water'!$A$4:$U$4,0))*$D109</f>
        <v>0</v>
      </c>
      <c r="Y109" s="27">
        <f>INDEX('Mapping water'!$A$4:$U$352,MATCH($B109,'Mapping water'!$B$4:$B$352,0),MATCH(Y$4,'Mapping water'!$A$4:$U$4,0))*$D109</f>
        <v>0</v>
      </c>
      <c r="Z109" s="27">
        <f>INDEX('Mapping water'!$A$4:$U$352,MATCH($B109,'Mapping water'!$B$4:$B$352,0),MATCH(Z$4,'Mapping water'!$A$4:$U$4,0))*$D109</f>
        <v>0</v>
      </c>
      <c r="AA109" s="27">
        <f>INDEX('Mapping water'!$A$4:$U$352,MATCH($B109,'Mapping water'!$B$4:$B$352,0),MATCH(AA$4,'Mapping water'!$A$4:$U$4,0))*$D109</f>
        <v>0</v>
      </c>
      <c r="AB109" s="27">
        <f>INDEX('Mapping water'!$A$4:$U$352,MATCH($B109,'Mapping water'!$B$4:$B$352,0),MATCH(AB$4,'Mapping water'!$A$4:$U$4,0))*$D109</f>
        <v>0</v>
      </c>
      <c r="AC109" s="27">
        <f>INDEX('Mapping water'!$A$4:$U$352,MATCH($B109,'Mapping water'!$B$4:$B$352,0),MATCH(AC$4,'Mapping water'!$A$4:$U$4,0))*$D109</f>
        <v>0</v>
      </c>
      <c r="AD109" s="27">
        <f>INDEX('Mapping water'!$A$4:$U$352,MATCH($B109,'Mapping water'!$B$4:$B$352,0),MATCH(AD$4,'Mapping water'!$A$4:$U$4,0))*$E109</f>
        <v>0</v>
      </c>
      <c r="AE109" s="27">
        <f>INDEX('Mapping water'!$A$4:$U$352,MATCH($B109,'Mapping water'!$B$4:$B$352,0),MATCH(AE$4,'Mapping water'!$A$4:$U$4,0))*$E109</f>
        <v>0</v>
      </c>
      <c r="AF109" s="27">
        <f>INDEX('Mapping water'!$A$4:$U$352,MATCH($B109,'Mapping water'!$B$4:$B$352,0),MATCH(AF$4,'Mapping water'!$A$4:$U$4,0))*$E109</f>
        <v>0</v>
      </c>
      <c r="AG109" s="27">
        <f>INDEX('Mapping water'!$A$4:$U$352,MATCH($B109,'Mapping water'!$B$4:$B$352,0),MATCH(AG$4,'Mapping water'!$A$4:$U$4,0))*$E109</f>
        <v>0</v>
      </c>
      <c r="AH109" s="27">
        <f>INDEX('Mapping water'!$A$4:$U$352,MATCH($B109,'Mapping water'!$B$4:$B$352,0),MATCH(AH$4,'Mapping water'!$A$4:$U$4,0))*$E109</f>
        <v>0</v>
      </c>
      <c r="AI109" s="27">
        <f>INDEX('Mapping water'!$A$4:$U$352,MATCH($B109,'Mapping water'!$B$4:$B$352,0),MATCH(AI$4,'Mapping water'!$A$4:$U$4,0))*$E109</f>
        <v>0</v>
      </c>
      <c r="AJ109" s="27">
        <f>INDEX('Mapping water'!$A$4:$U$352,MATCH($B109,'Mapping water'!$B$4:$B$352,0),MATCH(AJ$4,'Mapping water'!$A$4:$U$4,0))*$E109</f>
        <v>116383</v>
      </c>
      <c r="AK109" s="27">
        <f>INDEX('Mapping water'!$A$4:$U$352,MATCH($B109,'Mapping water'!$B$4:$B$352,0),MATCH(AK$4,'Mapping water'!$A$4:$U$4,0))*$E109</f>
        <v>0</v>
      </c>
      <c r="AL109" s="27">
        <f>INDEX('Mapping water'!$A$4:$U$352,MATCH($B109,'Mapping water'!$B$4:$B$352,0),MATCH(AL$4,'Mapping water'!$A$4:$U$4,0))*$E109</f>
        <v>0</v>
      </c>
      <c r="AM109" s="27">
        <f>INDEX('Mapping water'!$A$4:$U$352,MATCH($B109,'Mapping water'!$B$4:$B$352,0),MATCH(AM$4,'Mapping water'!$A$4:$U$4,0))*$E109</f>
        <v>0</v>
      </c>
      <c r="AN109" s="27">
        <f>INDEX('Mapping water'!$A$4:$U$352,MATCH($B109,'Mapping water'!$B$4:$B$352,0),MATCH(AN$4,'Mapping water'!$A$4:$U$4,0))*$E109</f>
        <v>0</v>
      </c>
      <c r="AO109" s="27">
        <f>INDEX('Mapping water'!$A$4:$U$352,MATCH($B109,'Mapping water'!$B$4:$B$352,0),MATCH(AO$4,'Mapping water'!$A$4:$U$4,0))*$E109</f>
        <v>0</v>
      </c>
      <c r="AP109" s="27">
        <f>INDEX('Mapping water'!$A$4:$U$352,MATCH($B109,'Mapping water'!$B$4:$B$352,0),MATCH(AP$4,'Mapping water'!$A$4:$U$4,0))*$E109</f>
        <v>0</v>
      </c>
      <c r="AQ109" s="27">
        <f>INDEX('Mapping water'!$A$4:$U$352,MATCH($B109,'Mapping water'!$B$4:$B$352,0),MATCH(AQ$4,'Mapping water'!$A$4:$U$4,0))*$E109</f>
        <v>0</v>
      </c>
      <c r="AR109" s="27">
        <f>INDEX('Mapping water'!$A$4:$U$352,MATCH($B109,'Mapping water'!$B$4:$B$352,0),MATCH(AR$4,'Mapping water'!$A$4:$U$4,0))*$E109</f>
        <v>0</v>
      </c>
      <c r="AS109" s="27">
        <f>INDEX('Mapping water'!$A$4:$U$352,MATCH($B109,'Mapping water'!$B$4:$B$352,0),MATCH(AS$4,'Mapping water'!$A$4:$U$4,0))*$E109</f>
        <v>0</v>
      </c>
      <c r="AT109" s="27">
        <f>INDEX('Mapping water'!$A$4:$U$352,MATCH($B109,'Mapping water'!$B$4:$B$352,0),MATCH(AT$4,'Mapping water'!$A$4:$U$4,0))*$E109</f>
        <v>0</v>
      </c>
      <c r="AU109" s="27">
        <f>INDEX('Mapping water'!$A$4:$U$352,MATCH($B109,'Mapping water'!$B$4:$B$352,0),MATCH(AU$4,'Mapping water'!$A$4:$U$4,0))*$E109</f>
        <v>0</v>
      </c>
      <c r="AV109" s="27">
        <f>INDEX('Mapping water'!$A$4:$U$352,MATCH($B109,'Mapping water'!$B$4:$B$352,0),MATCH(AD$4,'Mapping water'!$A$4:$U$4,0))*$F109</f>
        <v>0</v>
      </c>
      <c r="AW109" s="27">
        <f>INDEX('Mapping water'!$A$4:$U$352,MATCH($B109,'Mapping water'!$B$4:$B$352,0),MATCH(AE$4,'Mapping water'!$A$4:$U$4,0))*$F109</f>
        <v>0</v>
      </c>
      <c r="AX109" s="27">
        <f>INDEX('Mapping water'!$A$4:$U$352,MATCH($B109,'Mapping water'!$B$4:$B$352,0),MATCH(AF$4,'Mapping water'!$A$4:$U$4,0))*$F109</f>
        <v>0</v>
      </c>
      <c r="AY109" s="27">
        <f>INDEX('Mapping water'!$A$4:$U$352,MATCH($B109,'Mapping water'!$B$4:$B$352,0),MATCH(AG$4,'Mapping water'!$A$4:$U$4,0))*$F109</f>
        <v>0</v>
      </c>
      <c r="AZ109" s="27">
        <f>INDEX('Mapping water'!$A$4:$U$352,MATCH($B109,'Mapping water'!$B$4:$B$352,0),MATCH(AH$4,'Mapping water'!$A$4:$U$4,0))*$F109</f>
        <v>0</v>
      </c>
      <c r="BA109" s="27">
        <f>INDEX('Mapping water'!$A$4:$U$352,MATCH($B109,'Mapping water'!$B$4:$B$352,0),MATCH(AI$4,'Mapping water'!$A$4:$U$4,0))*$F109</f>
        <v>0</v>
      </c>
      <c r="BB109" s="27">
        <f>INDEX('Mapping water'!$A$4:$U$352,MATCH($B109,'Mapping water'!$B$4:$B$352,0),MATCH(AJ$4,'Mapping water'!$A$4:$U$4,0))*$F109</f>
        <v>117819</v>
      </c>
      <c r="BC109" s="27">
        <f>INDEX('Mapping water'!$A$4:$U$352,MATCH($B109,'Mapping water'!$B$4:$B$352,0),MATCH(AK$4,'Mapping water'!$A$4:$U$4,0))*$F109</f>
        <v>0</v>
      </c>
      <c r="BD109" s="27">
        <f>INDEX('Mapping water'!$A$4:$U$352,MATCH($B109,'Mapping water'!$B$4:$B$352,0),MATCH(AL$4,'Mapping water'!$A$4:$U$4,0))*$F109</f>
        <v>0</v>
      </c>
      <c r="BE109" s="27">
        <f>INDEX('Mapping water'!$A$4:$U$352,MATCH($B109,'Mapping water'!$B$4:$B$352,0),MATCH(AM$4,'Mapping water'!$A$4:$U$4,0))*$F109</f>
        <v>0</v>
      </c>
      <c r="BF109" s="27">
        <f>INDEX('Mapping water'!$A$4:$U$352,MATCH($B109,'Mapping water'!$B$4:$B$352,0),MATCH(AN$4,'Mapping water'!$A$4:$U$4,0))*$F109</f>
        <v>0</v>
      </c>
      <c r="BG109" s="27">
        <f>INDEX('Mapping water'!$A$4:$U$352,MATCH($B109,'Mapping water'!$B$4:$B$352,0),MATCH(AO$4,'Mapping water'!$A$4:$U$4,0))*$F109</f>
        <v>0</v>
      </c>
      <c r="BH109" s="27">
        <f>INDEX('Mapping water'!$A$4:$U$352,MATCH($B109,'Mapping water'!$B$4:$B$352,0),MATCH(AP$4,'Mapping water'!$A$4:$U$4,0))*$F109</f>
        <v>0</v>
      </c>
      <c r="BI109" s="27">
        <f>INDEX('Mapping water'!$A$4:$U$352,MATCH($B109,'Mapping water'!$B$4:$B$352,0),MATCH(AQ$4,'Mapping water'!$A$4:$U$4,0))*$F109</f>
        <v>0</v>
      </c>
      <c r="BJ109" s="27">
        <f>INDEX('Mapping water'!$A$4:$U$352,MATCH($B109,'Mapping water'!$B$4:$B$352,0),MATCH(AR$4,'Mapping water'!$A$4:$U$4,0))*$F109</f>
        <v>0</v>
      </c>
      <c r="BK109" s="27">
        <f>INDEX('Mapping water'!$A$4:$U$352,MATCH($B109,'Mapping water'!$B$4:$B$352,0),MATCH(AS$4,'Mapping water'!$A$4:$U$4,0))*$F109</f>
        <v>0</v>
      </c>
      <c r="BL109" s="27">
        <f>INDEX('Mapping water'!$A$4:$U$352,MATCH($B109,'Mapping water'!$B$4:$B$352,0),MATCH(AT$4,'Mapping water'!$A$4:$U$4,0))*$F109</f>
        <v>0</v>
      </c>
      <c r="BM109" s="27">
        <f>INDEX('Mapping water'!$A$4:$U$352,MATCH($B109,'Mapping water'!$B$4:$B$352,0),MATCH(AU$4,'Mapping water'!$A$4:$U$4,0))*$F109</f>
        <v>0</v>
      </c>
      <c r="BN109" s="27">
        <f>INDEX('Mapping water'!$A$4:$U$352,MATCH($B109,'Mapping water'!$B$4:$B$352,0),MATCH(AV$4,'Mapping water'!$A$4:$U$4,0))*$G109</f>
        <v>0</v>
      </c>
      <c r="BO109" s="27">
        <f>INDEX('Mapping water'!$A$4:$U$352,MATCH($B109,'Mapping water'!$B$4:$B$352,0),MATCH(AW$4,'Mapping water'!$A$4:$U$4,0))*$G109</f>
        <v>0</v>
      </c>
      <c r="BP109" s="27">
        <f>INDEX('Mapping water'!$A$4:$U$352,MATCH($B109,'Mapping water'!$B$4:$B$352,0),MATCH(AX$4,'Mapping water'!$A$4:$U$4,0))*$G109</f>
        <v>0</v>
      </c>
      <c r="BQ109" s="27">
        <f>INDEX('Mapping water'!$A$4:$U$352,MATCH($B109,'Mapping water'!$B$4:$B$352,0),MATCH(AY$4,'Mapping water'!$A$4:$U$4,0))*$G109</f>
        <v>0</v>
      </c>
      <c r="BR109" s="27">
        <f>INDEX('Mapping water'!$A$4:$U$352,MATCH($B109,'Mapping water'!$B$4:$B$352,0),MATCH(AZ$4,'Mapping water'!$A$4:$U$4,0))*$G109</f>
        <v>0</v>
      </c>
      <c r="BS109" s="27">
        <f>INDEX('Mapping water'!$A$4:$U$352,MATCH($B109,'Mapping water'!$B$4:$B$352,0),MATCH(BA$4,'Mapping water'!$A$4:$U$4,0))*$G109</f>
        <v>0</v>
      </c>
      <c r="BT109" s="27">
        <f>INDEX('Mapping water'!$A$4:$U$352,MATCH($B109,'Mapping water'!$B$4:$B$352,0),MATCH(BB$4,'Mapping water'!$A$4:$U$4,0))*$G109</f>
        <v>119136</v>
      </c>
      <c r="BU109" s="27">
        <f>INDEX('Mapping water'!$A$4:$U$352,MATCH($B109,'Mapping water'!$B$4:$B$352,0),MATCH(BC$4,'Mapping water'!$A$4:$U$4,0))*$G109</f>
        <v>0</v>
      </c>
      <c r="BV109" s="27">
        <f>INDEX('Mapping water'!$A$4:$U$352,MATCH($B109,'Mapping water'!$B$4:$B$352,0),MATCH(BD$4,'Mapping water'!$A$4:$U$4,0))*$G109</f>
        <v>0</v>
      </c>
      <c r="BW109" s="27">
        <f>INDEX('Mapping water'!$A$4:$U$352,MATCH($B109,'Mapping water'!$B$4:$B$352,0),MATCH(BE$4,'Mapping water'!$A$4:$U$4,0))*$G109</f>
        <v>0</v>
      </c>
      <c r="BX109" s="27">
        <f>INDEX('Mapping water'!$A$4:$U$352,MATCH($B109,'Mapping water'!$B$4:$B$352,0),MATCH(BF$4,'Mapping water'!$A$4:$U$4,0))*$G109</f>
        <v>0</v>
      </c>
      <c r="BY109" s="27">
        <f>INDEX('Mapping water'!$A$4:$U$352,MATCH($B109,'Mapping water'!$B$4:$B$352,0),MATCH(BG$4,'Mapping water'!$A$4:$U$4,0))*$G109</f>
        <v>0</v>
      </c>
      <c r="BZ109" s="27">
        <f>INDEX('Mapping water'!$A$4:$U$352,MATCH($B109,'Mapping water'!$B$4:$B$352,0),MATCH(BH$4,'Mapping water'!$A$4:$U$4,0))*$G109</f>
        <v>0</v>
      </c>
      <c r="CA109" s="27">
        <f>INDEX('Mapping water'!$A$4:$U$352,MATCH($B109,'Mapping water'!$B$4:$B$352,0),MATCH(BI$4,'Mapping water'!$A$4:$U$4,0))*$G109</f>
        <v>0</v>
      </c>
      <c r="CB109" s="27">
        <f>INDEX('Mapping water'!$A$4:$U$352,MATCH($B109,'Mapping water'!$B$4:$B$352,0),MATCH(BJ$4,'Mapping water'!$A$4:$U$4,0))*$G109</f>
        <v>0</v>
      </c>
      <c r="CC109" s="27">
        <f>INDEX('Mapping water'!$A$4:$U$352,MATCH($B109,'Mapping water'!$B$4:$B$352,0),MATCH(BK$4,'Mapping water'!$A$4:$U$4,0))*$G109</f>
        <v>0</v>
      </c>
      <c r="CD109" s="27">
        <f>INDEX('Mapping water'!$A$4:$U$352,MATCH($B109,'Mapping water'!$B$4:$B$352,0),MATCH(BL$4,'Mapping water'!$A$4:$U$4,0))*$G109</f>
        <v>0</v>
      </c>
      <c r="CE109" s="27">
        <f>INDEX('Mapping water'!$A$4:$U$352,MATCH($B109,'Mapping water'!$B$4:$B$352,0),MATCH(BM$4,'Mapping water'!$A$4:$U$4,0))*$G109</f>
        <v>0</v>
      </c>
      <c r="CF109" s="27">
        <f>INDEX('Mapping water'!$A$4:$U$352,MATCH($B109,'Mapping water'!$B$4:$B$352,0),MATCH(BN$4,'Mapping water'!$A$4:$U$4,0))*$H109</f>
        <v>0</v>
      </c>
      <c r="CG109" s="27">
        <f>INDEX('Mapping water'!$A$4:$U$352,MATCH($B109,'Mapping water'!$B$4:$B$352,0),MATCH(BO$4,'Mapping water'!$A$4:$U$4,0))*$H109</f>
        <v>0</v>
      </c>
      <c r="CH109" s="27">
        <f>INDEX('Mapping water'!$A$4:$U$352,MATCH($B109,'Mapping water'!$B$4:$B$352,0),MATCH(BP$4,'Mapping water'!$A$4:$U$4,0))*$H109</f>
        <v>0</v>
      </c>
      <c r="CI109" s="27">
        <f>INDEX('Mapping water'!$A$4:$U$352,MATCH($B109,'Mapping water'!$B$4:$B$352,0),MATCH(BQ$4,'Mapping water'!$A$4:$U$4,0))*$H109</f>
        <v>0</v>
      </c>
      <c r="CJ109" s="27">
        <f>INDEX('Mapping water'!$A$4:$U$352,MATCH($B109,'Mapping water'!$B$4:$B$352,0),MATCH(BR$4,'Mapping water'!$A$4:$U$4,0))*$H109</f>
        <v>0</v>
      </c>
      <c r="CK109" s="27">
        <f>INDEX('Mapping water'!$A$4:$U$352,MATCH($B109,'Mapping water'!$B$4:$B$352,0),MATCH(BS$4,'Mapping water'!$A$4:$U$4,0))*$H109</f>
        <v>0</v>
      </c>
      <c r="CL109" s="27">
        <f>INDEX('Mapping water'!$A$4:$U$352,MATCH($B109,'Mapping water'!$B$4:$B$352,0),MATCH(BT$4,'Mapping water'!$A$4:$U$4,0))*$H109</f>
        <v>120349</v>
      </c>
      <c r="CM109" s="27">
        <f>INDEX('Mapping water'!$A$4:$U$352,MATCH($B109,'Mapping water'!$B$4:$B$352,0),MATCH(BU$4,'Mapping water'!$A$4:$U$4,0))*$H109</f>
        <v>0</v>
      </c>
      <c r="CN109" s="27">
        <f>INDEX('Mapping water'!$A$4:$U$352,MATCH($B109,'Mapping water'!$B$4:$B$352,0),MATCH(BV$4,'Mapping water'!$A$4:$U$4,0))*$H109</f>
        <v>0</v>
      </c>
      <c r="CO109" s="27">
        <f>INDEX('Mapping water'!$A$4:$U$352,MATCH($B109,'Mapping water'!$B$4:$B$352,0),MATCH(BW$4,'Mapping water'!$A$4:$U$4,0))*$H109</f>
        <v>0</v>
      </c>
      <c r="CP109" s="27">
        <f>INDEX('Mapping water'!$A$4:$U$352,MATCH($B109,'Mapping water'!$B$4:$B$352,0),MATCH(BX$4,'Mapping water'!$A$4:$U$4,0))*$H109</f>
        <v>0</v>
      </c>
      <c r="CQ109" s="27">
        <f>INDEX('Mapping water'!$A$4:$U$352,MATCH($B109,'Mapping water'!$B$4:$B$352,0),MATCH(BY$4,'Mapping water'!$A$4:$U$4,0))*$H109</f>
        <v>0</v>
      </c>
      <c r="CR109" s="27">
        <f>INDEX('Mapping water'!$A$4:$U$352,MATCH($B109,'Mapping water'!$B$4:$B$352,0),MATCH(BZ$4,'Mapping water'!$A$4:$U$4,0))*$H109</f>
        <v>0</v>
      </c>
      <c r="CS109" s="27">
        <f>INDEX('Mapping water'!$A$4:$U$352,MATCH($B109,'Mapping water'!$B$4:$B$352,0),MATCH(CA$4,'Mapping water'!$A$4:$U$4,0))*$H109</f>
        <v>0</v>
      </c>
      <c r="CT109" s="27">
        <f>INDEX('Mapping water'!$A$4:$U$352,MATCH($B109,'Mapping water'!$B$4:$B$352,0),MATCH(CB$4,'Mapping water'!$A$4:$U$4,0))*$H109</f>
        <v>0</v>
      </c>
      <c r="CU109" s="27">
        <f>INDEX('Mapping water'!$A$4:$U$352,MATCH($B109,'Mapping water'!$B$4:$B$352,0),MATCH(CC$4,'Mapping water'!$A$4:$U$4,0))*$H109</f>
        <v>0</v>
      </c>
      <c r="CV109" s="27">
        <f>INDEX('Mapping water'!$A$4:$U$352,MATCH($B109,'Mapping water'!$B$4:$B$352,0),MATCH(CD$4,'Mapping water'!$A$4:$U$4,0))*$H109</f>
        <v>0</v>
      </c>
      <c r="CW109" s="27">
        <f>INDEX('Mapping water'!$A$4:$U$352,MATCH($B109,'Mapping water'!$B$4:$B$352,0),MATCH(CE$4,'Mapping water'!$A$4:$U$4,0))*$H109</f>
        <v>0</v>
      </c>
      <c r="CX109" s="27">
        <f>INDEX('Mapping water'!$A$4:$U$352,MATCH($B109,'Mapping water'!$B$4:$B$352,0),MATCH(CF$4,'Mapping water'!$A$4:$U$4,0))*$I109</f>
        <v>0</v>
      </c>
      <c r="CY109" s="27">
        <f>INDEX('Mapping water'!$A$4:$U$352,MATCH($B109,'Mapping water'!$B$4:$B$352,0),MATCH(CG$4,'Mapping water'!$A$4:$U$4,0))*$I109</f>
        <v>0</v>
      </c>
      <c r="CZ109" s="27">
        <f>INDEX('Mapping water'!$A$4:$U$352,MATCH($B109,'Mapping water'!$B$4:$B$352,0),MATCH(CH$4,'Mapping water'!$A$4:$U$4,0))*$I109</f>
        <v>0</v>
      </c>
      <c r="DA109" s="27">
        <f>INDEX('Mapping water'!$A$4:$U$352,MATCH($B109,'Mapping water'!$B$4:$B$352,0),MATCH(CI$4,'Mapping water'!$A$4:$U$4,0))*$I109</f>
        <v>0</v>
      </c>
      <c r="DB109" s="27">
        <f>INDEX('Mapping water'!$A$4:$U$352,MATCH($B109,'Mapping water'!$B$4:$B$352,0),MATCH(CJ$4,'Mapping water'!$A$4:$U$4,0))*$I109</f>
        <v>0</v>
      </c>
      <c r="DC109" s="27">
        <f>INDEX('Mapping water'!$A$4:$U$352,MATCH($B109,'Mapping water'!$B$4:$B$352,0),MATCH(CK$4,'Mapping water'!$A$4:$U$4,0))*$I109</f>
        <v>0</v>
      </c>
      <c r="DD109" s="27">
        <f>INDEX('Mapping water'!$A$4:$U$352,MATCH($B109,'Mapping water'!$B$4:$B$352,0),MATCH(CL$4,'Mapping water'!$A$4:$U$4,0))*$I109</f>
        <v>121924</v>
      </c>
      <c r="DE109" s="27">
        <f>INDEX('Mapping water'!$A$4:$U$352,MATCH($B109,'Mapping water'!$B$4:$B$352,0),MATCH(CM$4,'Mapping water'!$A$4:$U$4,0))*$I109</f>
        <v>0</v>
      </c>
      <c r="DF109" s="27">
        <f>INDEX('Mapping water'!$A$4:$U$352,MATCH($B109,'Mapping water'!$B$4:$B$352,0),MATCH(CN$4,'Mapping water'!$A$4:$U$4,0))*$I109</f>
        <v>0</v>
      </c>
      <c r="DG109" s="27">
        <f>INDEX('Mapping water'!$A$4:$U$352,MATCH($B109,'Mapping water'!$B$4:$B$352,0),MATCH(CO$4,'Mapping water'!$A$4:$U$4,0))*$I109</f>
        <v>0</v>
      </c>
      <c r="DH109" s="27">
        <f>INDEX('Mapping water'!$A$4:$U$352,MATCH($B109,'Mapping water'!$B$4:$B$352,0),MATCH(CP$4,'Mapping water'!$A$4:$U$4,0))*$I109</f>
        <v>0</v>
      </c>
      <c r="DI109" s="27">
        <f>INDEX('Mapping water'!$A$4:$U$352,MATCH($B109,'Mapping water'!$B$4:$B$352,0),MATCH(CQ$4,'Mapping water'!$A$4:$U$4,0))*$I109</f>
        <v>0</v>
      </c>
      <c r="DJ109" s="27">
        <f>INDEX('Mapping water'!$A$4:$U$352,MATCH($B109,'Mapping water'!$B$4:$B$352,0),MATCH(CR$4,'Mapping water'!$A$4:$U$4,0))*$I109</f>
        <v>0</v>
      </c>
      <c r="DK109" s="27">
        <f>INDEX('Mapping water'!$A$4:$U$352,MATCH($B109,'Mapping water'!$B$4:$B$352,0),MATCH(CS$4,'Mapping water'!$A$4:$U$4,0))*$I109</f>
        <v>0</v>
      </c>
      <c r="DL109" s="27">
        <f>INDEX('Mapping water'!$A$4:$U$352,MATCH($B109,'Mapping water'!$B$4:$B$352,0),MATCH(CT$4,'Mapping water'!$A$4:$U$4,0))*$I109</f>
        <v>0</v>
      </c>
      <c r="DM109" s="27">
        <f>INDEX('Mapping water'!$A$4:$U$352,MATCH($B109,'Mapping water'!$B$4:$B$352,0),MATCH(CU$4,'Mapping water'!$A$4:$U$4,0))*$I109</f>
        <v>0</v>
      </c>
      <c r="DN109" s="27">
        <f>INDEX('Mapping water'!$A$4:$U$352,MATCH($B109,'Mapping water'!$B$4:$B$352,0),MATCH(CV$4,'Mapping water'!$A$4:$U$4,0))*$I109</f>
        <v>0</v>
      </c>
      <c r="DO109" s="27">
        <f>INDEX('Mapping water'!$A$4:$U$352,MATCH($B109,'Mapping water'!$B$4:$B$352,0),MATCH(CW$4,'Mapping water'!$A$4:$U$4,0))*$I109</f>
        <v>0</v>
      </c>
      <c r="DP109" s="27">
        <f>INDEX('Mapping water'!$A$4:$U$352,MATCH($B109,'Mapping water'!$B$4:$B$352,0),MATCH(CX$4,'Mapping water'!$A$4:$U$4,0))*$J109</f>
        <v>0</v>
      </c>
      <c r="DQ109" s="27">
        <f>INDEX('Mapping water'!$A$4:$U$352,MATCH($B109,'Mapping water'!$B$4:$B$352,0),MATCH(CY$4,'Mapping water'!$A$4:$U$4,0))*$J109</f>
        <v>0</v>
      </c>
      <c r="DR109" s="27">
        <f>INDEX('Mapping water'!$A$4:$U$352,MATCH($B109,'Mapping water'!$B$4:$B$352,0),MATCH(CZ$4,'Mapping water'!$A$4:$U$4,0))*$J109</f>
        <v>0</v>
      </c>
      <c r="DS109" s="27">
        <f>INDEX('Mapping water'!$A$4:$U$352,MATCH($B109,'Mapping water'!$B$4:$B$352,0),MATCH(DA$4,'Mapping water'!$A$4:$U$4,0))*$J109</f>
        <v>0</v>
      </c>
      <c r="DT109" s="27">
        <f>INDEX('Mapping water'!$A$4:$U$352,MATCH($B109,'Mapping water'!$B$4:$B$352,0),MATCH(DB$4,'Mapping water'!$A$4:$U$4,0))*$J109</f>
        <v>0</v>
      </c>
      <c r="DU109" s="27">
        <f>INDEX('Mapping water'!$A$4:$U$352,MATCH($B109,'Mapping water'!$B$4:$B$352,0),MATCH(DC$4,'Mapping water'!$A$4:$U$4,0))*$J109</f>
        <v>0</v>
      </c>
      <c r="DV109" s="27">
        <f>INDEX('Mapping water'!$A$4:$U$352,MATCH($B109,'Mapping water'!$B$4:$B$352,0),MATCH(DD$4,'Mapping water'!$A$4:$U$4,0))*$J109</f>
        <v>123416</v>
      </c>
      <c r="DW109" s="27">
        <f>INDEX('Mapping water'!$A$4:$U$352,MATCH($B109,'Mapping water'!$B$4:$B$352,0),MATCH(DE$4,'Mapping water'!$A$4:$U$4,0))*$J109</f>
        <v>0</v>
      </c>
      <c r="DX109" s="27">
        <f>INDEX('Mapping water'!$A$4:$U$352,MATCH($B109,'Mapping water'!$B$4:$B$352,0),MATCH(DF$4,'Mapping water'!$A$4:$U$4,0))*$J109</f>
        <v>0</v>
      </c>
      <c r="DY109" s="27">
        <f>INDEX('Mapping water'!$A$4:$U$352,MATCH($B109,'Mapping water'!$B$4:$B$352,0),MATCH(DG$4,'Mapping water'!$A$4:$U$4,0))*$J109</f>
        <v>0</v>
      </c>
      <c r="DZ109" s="27">
        <f>INDEX('Mapping water'!$A$4:$U$352,MATCH($B109,'Mapping water'!$B$4:$B$352,0),MATCH(DH$4,'Mapping water'!$A$4:$U$4,0))*$J109</f>
        <v>0</v>
      </c>
      <c r="EA109" s="27">
        <f>INDEX('Mapping water'!$A$4:$U$352,MATCH($B109,'Mapping water'!$B$4:$B$352,0),MATCH(DI$4,'Mapping water'!$A$4:$U$4,0))*$J109</f>
        <v>0</v>
      </c>
      <c r="EB109" s="27">
        <f>INDEX('Mapping water'!$A$4:$U$352,MATCH($B109,'Mapping water'!$B$4:$B$352,0),MATCH(DJ$4,'Mapping water'!$A$4:$U$4,0))*$J109</f>
        <v>0</v>
      </c>
      <c r="EC109" s="27">
        <f>INDEX('Mapping water'!$A$4:$U$352,MATCH($B109,'Mapping water'!$B$4:$B$352,0),MATCH(DK$4,'Mapping water'!$A$4:$U$4,0))*$J109</f>
        <v>0</v>
      </c>
      <c r="ED109" s="27">
        <f>INDEX('Mapping water'!$A$4:$U$352,MATCH($B109,'Mapping water'!$B$4:$B$352,0),MATCH(DL$4,'Mapping water'!$A$4:$U$4,0))*$J109</f>
        <v>0</v>
      </c>
      <c r="EE109" s="27">
        <f>INDEX('Mapping water'!$A$4:$U$352,MATCH($B109,'Mapping water'!$B$4:$B$352,0),MATCH(DM$4,'Mapping water'!$A$4:$U$4,0))*$J109</f>
        <v>0</v>
      </c>
      <c r="EF109" s="27">
        <f>INDEX('Mapping water'!$A$4:$U$352,MATCH($B109,'Mapping water'!$B$4:$B$352,0),MATCH(DN$4,'Mapping water'!$A$4:$U$4,0))*$J109</f>
        <v>0</v>
      </c>
      <c r="EG109" s="27">
        <f>INDEX('Mapping water'!$A$4:$U$352,MATCH($B109,'Mapping water'!$B$4:$B$352,0),MATCH(DO$4,'Mapping water'!$A$4:$U$4,0))*$J109</f>
        <v>0</v>
      </c>
      <c r="EH109" s="27">
        <f>INDEX('Mapping water'!$A$4:$U$352,MATCH($B109,'Mapping water'!$B$4:$B$352,0),MATCH(DP$4,'Mapping water'!$A$4:$U$4,0))*$K109</f>
        <v>0</v>
      </c>
      <c r="EI109" s="27">
        <f>INDEX('Mapping water'!$A$4:$U$352,MATCH($B109,'Mapping water'!$B$4:$B$352,0),MATCH(DQ$4,'Mapping water'!$A$4:$U$4,0))*$K109</f>
        <v>0</v>
      </c>
      <c r="EJ109" s="27">
        <f>INDEX('Mapping water'!$A$4:$U$352,MATCH($B109,'Mapping water'!$B$4:$B$352,0),MATCH(DR$4,'Mapping water'!$A$4:$U$4,0))*$K109</f>
        <v>0</v>
      </c>
      <c r="EK109" s="27">
        <f>INDEX('Mapping water'!$A$4:$U$352,MATCH($B109,'Mapping water'!$B$4:$B$352,0),MATCH(DS$4,'Mapping water'!$A$4:$U$4,0))*$K109</f>
        <v>0</v>
      </c>
      <c r="EL109" s="27">
        <f>INDEX('Mapping water'!$A$4:$U$352,MATCH($B109,'Mapping water'!$B$4:$B$352,0),MATCH(DT$4,'Mapping water'!$A$4:$U$4,0))*$K109</f>
        <v>0</v>
      </c>
      <c r="EM109" s="27">
        <f>INDEX('Mapping water'!$A$4:$U$352,MATCH($B109,'Mapping water'!$B$4:$B$352,0),MATCH(DU$4,'Mapping water'!$A$4:$U$4,0))*$K109</f>
        <v>0</v>
      </c>
      <c r="EN109" s="27">
        <f>INDEX('Mapping water'!$A$4:$U$352,MATCH($B109,'Mapping water'!$B$4:$B$352,0),MATCH(DV$4,'Mapping water'!$A$4:$U$4,0))*$K109</f>
        <v>124769</v>
      </c>
      <c r="EO109" s="27">
        <f>INDEX('Mapping water'!$A$4:$U$352,MATCH($B109,'Mapping water'!$B$4:$B$352,0),MATCH(DW$4,'Mapping water'!$A$4:$U$4,0))*$K109</f>
        <v>0</v>
      </c>
      <c r="EP109" s="27">
        <f>INDEX('Mapping water'!$A$4:$U$352,MATCH($B109,'Mapping water'!$B$4:$B$352,0),MATCH(DX$4,'Mapping water'!$A$4:$U$4,0))*$K109</f>
        <v>0</v>
      </c>
      <c r="EQ109" s="27">
        <f>INDEX('Mapping water'!$A$4:$U$352,MATCH($B109,'Mapping water'!$B$4:$B$352,0),MATCH(DY$4,'Mapping water'!$A$4:$U$4,0))*$K109</f>
        <v>0</v>
      </c>
      <c r="ER109" s="27">
        <f>INDEX('Mapping water'!$A$4:$U$352,MATCH($B109,'Mapping water'!$B$4:$B$352,0),MATCH(DZ$4,'Mapping water'!$A$4:$U$4,0))*$K109</f>
        <v>0</v>
      </c>
      <c r="ES109" s="27">
        <f>INDEX('Mapping water'!$A$4:$U$352,MATCH($B109,'Mapping water'!$B$4:$B$352,0),MATCH(EA$4,'Mapping water'!$A$4:$U$4,0))*$K109</f>
        <v>0</v>
      </c>
      <c r="ET109" s="27">
        <f>INDEX('Mapping water'!$A$4:$U$352,MATCH($B109,'Mapping water'!$B$4:$B$352,0),MATCH(EB$4,'Mapping water'!$A$4:$U$4,0))*$K109</f>
        <v>0</v>
      </c>
      <c r="EU109" s="27">
        <f>INDEX('Mapping water'!$A$4:$U$352,MATCH($B109,'Mapping water'!$B$4:$B$352,0),MATCH(EC$4,'Mapping water'!$A$4:$U$4,0))*$K109</f>
        <v>0</v>
      </c>
      <c r="EV109" s="27">
        <f>INDEX('Mapping water'!$A$4:$U$352,MATCH($B109,'Mapping water'!$B$4:$B$352,0),MATCH(ED$4,'Mapping water'!$A$4:$U$4,0))*$K109</f>
        <v>0</v>
      </c>
      <c r="EW109" s="27">
        <f>INDEX('Mapping water'!$A$4:$U$352,MATCH($B109,'Mapping water'!$B$4:$B$352,0),MATCH(EE$4,'Mapping water'!$A$4:$U$4,0))*$K109</f>
        <v>0</v>
      </c>
      <c r="EX109" s="27">
        <f>INDEX('Mapping water'!$A$4:$U$352,MATCH($B109,'Mapping water'!$B$4:$B$352,0),MATCH(EF$4,'Mapping water'!$A$4:$U$4,0))*$K109</f>
        <v>0</v>
      </c>
      <c r="EY109" s="27">
        <f>INDEX('Mapping water'!$A$4:$U$352,MATCH($B109,'Mapping water'!$B$4:$B$352,0),MATCH(EG$4,'Mapping water'!$A$4:$U$4,0))*$K109</f>
        <v>0</v>
      </c>
    </row>
    <row r="110" spans="1:155" x14ac:dyDescent="0.2">
      <c r="A110" s="26" t="s">
        <v>497</v>
      </c>
      <c r="B110" s="26" t="s">
        <v>498</v>
      </c>
      <c r="C110" s="26" t="s">
        <v>24</v>
      </c>
      <c r="D110" s="27">
        <f>INDEX('Households England'!S$6:S$375,MATCH('Mapping HH to population water'!$B110,'Households England'!$B$6:$B$375,0))</f>
        <v>79821</v>
      </c>
      <c r="E110" s="27">
        <f>INDEX('Households England'!T$6:T$375,MATCH('Mapping HH to population water'!$B110,'Households England'!$B$6:$B$375,0))</f>
        <v>80446</v>
      </c>
      <c r="F110" s="27">
        <f>INDEX('Households England'!U$6:U$375,MATCH('Mapping HH to population water'!$B110,'Households England'!$B$6:$B$375,0))</f>
        <v>80917</v>
      </c>
      <c r="G110" s="27">
        <f>INDEX('Households England'!V$6:V$375,MATCH('Mapping HH to population water'!$B110,'Households England'!$B$6:$B$375,0))</f>
        <v>81338</v>
      </c>
      <c r="H110" s="27">
        <f>INDEX('Households England'!W$6:W$375,MATCH('Mapping HH to population water'!$B110,'Households England'!$B$6:$B$375,0))</f>
        <v>81737</v>
      </c>
      <c r="I110" s="27">
        <f>INDEX('Households England'!X$6:X$375,MATCH('Mapping HH to population water'!$B110,'Households England'!$B$6:$B$375,0))</f>
        <v>82451</v>
      </c>
      <c r="J110" s="27">
        <f>INDEX('Households England'!Y$6:Y$375,MATCH('Mapping HH to population water'!$B110,'Households England'!$B$6:$B$375,0))</f>
        <v>83081</v>
      </c>
      <c r="K110" s="27">
        <f>INDEX('Households England'!Z$6:Z$375,MATCH('Mapping HH to population water'!$B110,'Households England'!$B$6:$B$375,0))</f>
        <v>83677</v>
      </c>
      <c r="L110" s="27">
        <f>INDEX('Mapping water'!$A$4:$U$352,MATCH($B110,'Mapping water'!$B$4:$B$352,0),MATCH(L$4,'Mapping water'!$A$4:$U$4,0))*$D110</f>
        <v>0</v>
      </c>
      <c r="M110" s="27">
        <f>INDEX('Mapping water'!$A$4:$U$352,MATCH($B110,'Mapping water'!$B$4:$B$352,0),MATCH(M$4,'Mapping water'!$A$4:$U$4,0))*$D110</f>
        <v>0</v>
      </c>
      <c r="N110" s="27">
        <f>INDEX('Mapping water'!$A$4:$U$352,MATCH($B110,'Mapping water'!$B$4:$B$352,0),MATCH(N$4,'Mapping water'!$A$4:$U$4,0))*$D110</f>
        <v>0</v>
      </c>
      <c r="O110" s="27">
        <f>INDEX('Mapping water'!$A$4:$U$352,MATCH($B110,'Mapping water'!$B$4:$B$352,0),MATCH(O$4,'Mapping water'!$A$4:$U$4,0))*$D110</f>
        <v>0</v>
      </c>
      <c r="P110" s="27">
        <f>INDEX('Mapping water'!$A$4:$U$352,MATCH($B110,'Mapping water'!$B$4:$B$352,0),MATCH(P$4,'Mapping water'!$A$4:$U$4,0))*$D110</f>
        <v>0</v>
      </c>
      <c r="Q110" s="27">
        <f>INDEX('Mapping water'!$A$4:$U$352,MATCH($B110,'Mapping water'!$B$4:$B$352,0),MATCH(Q$4,'Mapping water'!$A$4:$U$4,0))*$D110</f>
        <v>0</v>
      </c>
      <c r="R110" s="27">
        <f>INDEX('Mapping water'!$A$4:$U$352,MATCH($B110,'Mapping water'!$B$4:$B$352,0),MATCH(R$4,'Mapping water'!$A$4:$U$4,0))*$D110</f>
        <v>79821</v>
      </c>
      <c r="S110" s="27">
        <f>INDEX('Mapping water'!$A$4:$U$352,MATCH($B110,'Mapping water'!$B$4:$B$352,0),MATCH(S$4,'Mapping water'!$A$4:$U$4,0))*$D110</f>
        <v>0</v>
      </c>
      <c r="T110" s="27">
        <f>INDEX('Mapping water'!$A$4:$U$352,MATCH($B110,'Mapping water'!$B$4:$B$352,0),MATCH(T$4,'Mapping water'!$A$4:$U$4,0))*$D110</f>
        <v>0</v>
      </c>
      <c r="U110" s="27">
        <f>INDEX('Mapping water'!$A$4:$U$352,MATCH($B110,'Mapping water'!$B$4:$B$352,0),MATCH(U$4,'Mapping water'!$A$4:$U$4,0))*$D110</f>
        <v>0</v>
      </c>
      <c r="V110" s="27">
        <f>INDEX('Mapping water'!$A$4:$U$352,MATCH($B110,'Mapping water'!$B$4:$B$352,0),MATCH(V$4,'Mapping water'!$A$4:$U$4,0))*$D110</f>
        <v>0</v>
      </c>
      <c r="W110" s="27">
        <f>INDEX('Mapping water'!$A$4:$U$352,MATCH($B110,'Mapping water'!$B$4:$B$352,0),MATCH(W$4,'Mapping water'!$A$4:$U$4,0))*$D110</f>
        <v>0</v>
      </c>
      <c r="X110" s="27">
        <f>INDEX('Mapping water'!$A$4:$U$352,MATCH($B110,'Mapping water'!$B$4:$B$352,0),MATCH(X$4,'Mapping water'!$A$4:$U$4,0))*$D110</f>
        <v>0</v>
      </c>
      <c r="Y110" s="27">
        <f>INDEX('Mapping water'!$A$4:$U$352,MATCH($B110,'Mapping water'!$B$4:$B$352,0),MATCH(Y$4,'Mapping water'!$A$4:$U$4,0))*$D110</f>
        <v>0</v>
      </c>
      <c r="Z110" s="27">
        <f>INDEX('Mapping water'!$A$4:$U$352,MATCH($B110,'Mapping water'!$B$4:$B$352,0),MATCH(Z$4,'Mapping water'!$A$4:$U$4,0))*$D110</f>
        <v>0</v>
      </c>
      <c r="AA110" s="27">
        <f>INDEX('Mapping water'!$A$4:$U$352,MATCH($B110,'Mapping water'!$B$4:$B$352,0),MATCH(AA$4,'Mapping water'!$A$4:$U$4,0))*$D110</f>
        <v>0</v>
      </c>
      <c r="AB110" s="27">
        <f>INDEX('Mapping water'!$A$4:$U$352,MATCH($B110,'Mapping water'!$B$4:$B$352,0),MATCH(AB$4,'Mapping water'!$A$4:$U$4,0))*$D110</f>
        <v>0</v>
      </c>
      <c r="AC110" s="27">
        <f>INDEX('Mapping water'!$A$4:$U$352,MATCH($B110,'Mapping water'!$B$4:$B$352,0),MATCH(AC$4,'Mapping water'!$A$4:$U$4,0))*$D110</f>
        <v>0</v>
      </c>
      <c r="AD110" s="27">
        <f>INDEX('Mapping water'!$A$4:$U$352,MATCH($B110,'Mapping water'!$B$4:$B$352,0),MATCH(AD$4,'Mapping water'!$A$4:$U$4,0))*$E110</f>
        <v>0</v>
      </c>
      <c r="AE110" s="27">
        <f>INDEX('Mapping water'!$A$4:$U$352,MATCH($B110,'Mapping water'!$B$4:$B$352,0),MATCH(AE$4,'Mapping water'!$A$4:$U$4,0))*$E110</f>
        <v>0</v>
      </c>
      <c r="AF110" s="27">
        <f>INDEX('Mapping water'!$A$4:$U$352,MATCH($B110,'Mapping water'!$B$4:$B$352,0),MATCH(AF$4,'Mapping water'!$A$4:$U$4,0))*$E110</f>
        <v>0</v>
      </c>
      <c r="AG110" s="27">
        <f>INDEX('Mapping water'!$A$4:$U$352,MATCH($B110,'Mapping water'!$B$4:$B$352,0),MATCH(AG$4,'Mapping water'!$A$4:$U$4,0))*$E110</f>
        <v>0</v>
      </c>
      <c r="AH110" s="27">
        <f>INDEX('Mapping water'!$A$4:$U$352,MATCH($B110,'Mapping water'!$B$4:$B$352,0),MATCH(AH$4,'Mapping water'!$A$4:$U$4,0))*$E110</f>
        <v>0</v>
      </c>
      <c r="AI110" s="27">
        <f>INDEX('Mapping water'!$A$4:$U$352,MATCH($B110,'Mapping water'!$B$4:$B$352,0),MATCH(AI$4,'Mapping water'!$A$4:$U$4,0))*$E110</f>
        <v>0</v>
      </c>
      <c r="AJ110" s="27">
        <f>INDEX('Mapping water'!$A$4:$U$352,MATCH($B110,'Mapping water'!$B$4:$B$352,0),MATCH(AJ$4,'Mapping water'!$A$4:$U$4,0))*$E110</f>
        <v>80446</v>
      </c>
      <c r="AK110" s="27">
        <f>INDEX('Mapping water'!$A$4:$U$352,MATCH($B110,'Mapping water'!$B$4:$B$352,0),MATCH(AK$4,'Mapping water'!$A$4:$U$4,0))*$E110</f>
        <v>0</v>
      </c>
      <c r="AL110" s="27">
        <f>INDEX('Mapping water'!$A$4:$U$352,MATCH($B110,'Mapping water'!$B$4:$B$352,0),MATCH(AL$4,'Mapping water'!$A$4:$U$4,0))*$E110</f>
        <v>0</v>
      </c>
      <c r="AM110" s="27">
        <f>INDEX('Mapping water'!$A$4:$U$352,MATCH($B110,'Mapping water'!$B$4:$B$352,0),MATCH(AM$4,'Mapping water'!$A$4:$U$4,0))*$E110</f>
        <v>0</v>
      </c>
      <c r="AN110" s="27">
        <f>INDEX('Mapping water'!$A$4:$U$352,MATCH($B110,'Mapping water'!$B$4:$B$352,0),MATCH(AN$4,'Mapping water'!$A$4:$U$4,0))*$E110</f>
        <v>0</v>
      </c>
      <c r="AO110" s="27">
        <f>INDEX('Mapping water'!$A$4:$U$352,MATCH($B110,'Mapping water'!$B$4:$B$352,0),MATCH(AO$4,'Mapping water'!$A$4:$U$4,0))*$E110</f>
        <v>0</v>
      </c>
      <c r="AP110" s="27">
        <f>INDEX('Mapping water'!$A$4:$U$352,MATCH($B110,'Mapping water'!$B$4:$B$352,0),MATCH(AP$4,'Mapping water'!$A$4:$U$4,0))*$E110</f>
        <v>0</v>
      </c>
      <c r="AQ110" s="27">
        <f>INDEX('Mapping water'!$A$4:$U$352,MATCH($B110,'Mapping water'!$B$4:$B$352,0),MATCH(AQ$4,'Mapping water'!$A$4:$U$4,0))*$E110</f>
        <v>0</v>
      </c>
      <c r="AR110" s="27">
        <f>INDEX('Mapping water'!$A$4:$U$352,MATCH($B110,'Mapping water'!$B$4:$B$352,0),MATCH(AR$4,'Mapping water'!$A$4:$U$4,0))*$E110</f>
        <v>0</v>
      </c>
      <c r="AS110" s="27">
        <f>INDEX('Mapping water'!$A$4:$U$352,MATCH($B110,'Mapping water'!$B$4:$B$352,0),MATCH(AS$4,'Mapping water'!$A$4:$U$4,0))*$E110</f>
        <v>0</v>
      </c>
      <c r="AT110" s="27">
        <f>INDEX('Mapping water'!$A$4:$U$352,MATCH($B110,'Mapping water'!$B$4:$B$352,0),MATCH(AT$4,'Mapping water'!$A$4:$U$4,0))*$E110</f>
        <v>0</v>
      </c>
      <c r="AU110" s="27">
        <f>INDEX('Mapping water'!$A$4:$U$352,MATCH($B110,'Mapping water'!$B$4:$B$352,0),MATCH(AU$4,'Mapping water'!$A$4:$U$4,0))*$E110</f>
        <v>0</v>
      </c>
      <c r="AV110" s="27">
        <f>INDEX('Mapping water'!$A$4:$U$352,MATCH($B110,'Mapping water'!$B$4:$B$352,0),MATCH(AD$4,'Mapping water'!$A$4:$U$4,0))*$F110</f>
        <v>0</v>
      </c>
      <c r="AW110" s="27">
        <f>INDEX('Mapping water'!$A$4:$U$352,MATCH($B110,'Mapping water'!$B$4:$B$352,0),MATCH(AE$4,'Mapping water'!$A$4:$U$4,0))*$F110</f>
        <v>0</v>
      </c>
      <c r="AX110" s="27">
        <f>INDEX('Mapping water'!$A$4:$U$352,MATCH($B110,'Mapping water'!$B$4:$B$352,0),MATCH(AF$4,'Mapping water'!$A$4:$U$4,0))*$F110</f>
        <v>0</v>
      </c>
      <c r="AY110" s="27">
        <f>INDEX('Mapping water'!$A$4:$U$352,MATCH($B110,'Mapping water'!$B$4:$B$352,0),MATCH(AG$4,'Mapping water'!$A$4:$U$4,0))*$F110</f>
        <v>0</v>
      </c>
      <c r="AZ110" s="27">
        <f>INDEX('Mapping water'!$A$4:$U$352,MATCH($B110,'Mapping water'!$B$4:$B$352,0),MATCH(AH$4,'Mapping water'!$A$4:$U$4,0))*$F110</f>
        <v>0</v>
      </c>
      <c r="BA110" s="27">
        <f>INDEX('Mapping water'!$A$4:$U$352,MATCH($B110,'Mapping water'!$B$4:$B$352,0),MATCH(AI$4,'Mapping water'!$A$4:$U$4,0))*$F110</f>
        <v>0</v>
      </c>
      <c r="BB110" s="27">
        <f>INDEX('Mapping water'!$A$4:$U$352,MATCH($B110,'Mapping water'!$B$4:$B$352,0),MATCH(AJ$4,'Mapping water'!$A$4:$U$4,0))*$F110</f>
        <v>80917</v>
      </c>
      <c r="BC110" s="27">
        <f>INDEX('Mapping water'!$A$4:$U$352,MATCH($B110,'Mapping water'!$B$4:$B$352,0),MATCH(AK$4,'Mapping water'!$A$4:$U$4,0))*$F110</f>
        <v>0</v>
      </c>
      <c r="BD110" s="27">
        <f>INDEX('Mapping water'!$A$4:$U$352,MATCH($B110,'Mapping water'!$B$4:$B$352,0),MATCH(AL$4,'Mapping water'!$A$4:$U$4,0))*$F110</f>
        <v>0</v>
      </c>
      <c r="BE110" s="27">
        <f>INDEX('Mapping water'!$A$4:$U$352,MATCH($B110,'Mapping water'!$B$4:$B$352,0),MATCH(AM$4,'Mapping water'!$A$4:$U$4,0))*$F110</f>
        <v>0</v>
      </c>
      <c r="BF110" s="27">
        <f>INDEX('Mapping water'!$A$4:$U$352,MATCH($B110,'Mapping water'!$B$4:$B$352,0),MATCH(AN$4,'Mapping water'!$A$4:$U$4,0))*$F110</f>
        <v>0</v>
      </c>
      <c r="BG110" s="27">
        <f>INDEX('Mapping water'!$A$4:$U$352,MATCH($B110,'Mapping water'!$B$4:$B$352,0),MATCH(AO$4,'Mapping water'!$A$4:$U$4,0))*$F110</f>
        <v>0</v>
      </c>
      <c r="BH110" s="27">
        <f>INDEX('Mapping water'!$A$4:$U$352,MATCH($B110,'Mapping water'!$B$4:$B$352,0),MATCH(AP$4,'Mapping water'!$A$4:$U$4,0))*$F110</f>
        <v>0</v>
      </c>
      <c r="BI110" s="27">
        <f>INDEX('Mapping water'!$A$4:$U$352,MATCH($B110,'Mapping water'!$B$4:$B$352,0),MATCH(AQ$4,'Mapping water'!$A$4:$U$4,0))*$F110</f>
        <v>0</v>
      </c>
      <c r="BJ110" s="27">
        <f>INDEX('Mapping water'!$A$4:$U$352,MATCH($B110,'Mapping water'!$B$4:$B$352,0),MATCH(AR$4,'Mapping water'!$A$4:$U$4,0))*$F110</f>
        <v>0</v>
      </c>
      <c r="BK110" s="27">
        <f>INDEX('Mapping water'!$A$4:$U$352,MATCH($B110,'Mapping water'!$B$4:$B$352,0),MATCH(AS$4,'Mapping water'!$A$4:$U$4,0))*$F110</f>
        <v>0</v>
      </c>
      <c r="BL110" s="27">
        <f>INDEX('Mapping water'!$A$4:$U$352,MATCH($B110,'Mapping water'!$B$4:$B$352,0),MATCH(AT$4,'Mapping water'!$A$4:$U$4,0))*$F110</f>
        <v>0</v>
      </c>
      <c r="BM110" s="27">
        <f>INDEX('Mapping water'!$A$4:$U$352,MATCH($B110,'Mapping water'!$B$4:$B$352,0),MATCH(AU$4,'Mapping water'!$A$4:$U$4,0))*$F110</f>
        <v>0</v>
      </c>
      <c r="BN110" s="27">
        <f>INDEX('Mapping water'!$A$4:$U$352,MATCH($B110,'Mapping water'!$B$4:$B$352,0),MATCH(AV$4,'Mapping water'!$A$4:$U$4,0))*$G110</f>
        <v>0</v>
      </c>
      <c r="BO110" s="27">
        <f>INDEX('Mapping water'!$A$4:$U$352,MATCH($B110,'Mapping water'!$B$4:$B$352,0),MATCH(AW$4,'Mapping water'!$A$4:$U$4,0))*$G110</f>
        <v>0</v>
      </c>
      <c r="BP110" s="27">
        <f>INDEX('Mapping water'!$A$4:$U$352,MATCH($B110,'Mapping water'!$B$4:$B$352,0),MATCH(AX$4,'Mapping water'!$A$4:$U$4,0))*$G110</f>
        <v>0</v>
      </c>
      <c r="BQ110" s="27">
        <f>INDEX('Mapping water'!$A$4:$U$352,MATCH($B110,'Mapping water'!$B$4:$B$352,0),MATCH(AY$4,'Mapping water'!$A$4:$U$4,0))*$G110</f>
        <v>0</v>
      </c>
      <c r="BR110" s="27">
        <f>INDEX('Mapping water'!$A$4:$U$352,MATCH($B110,'Mapping water'!$B$4:$B$352,0),MATCH(AZ$4,'Mapping water'!$A$4:$U$4,0))*$G110</f>
        <v>0</v>
      </c>
      <c r="BS110" s="27">
        <f>INDEX('Mapping water'!$A$4:$U$352,MATCH($B110,'Mapping water'!$B$4:$B$352,0),MATCH(BA$4,'Mapping water'!$A$4:$U$4,0))*$G110</f>
        <v>0</v>
      </c>
      <c r="BT110" s="27">
        <f>INDEX('Mapping water'!$A$4:$U$352,MATCH($B110,'Mapping water'!$B$4:$B$352,0),MATCH(BB$4,'Mapping water'!$A$4:$U$4,0))*$G110</f>
        <v>81338</v>
      </c>
      <c r="BU110" s="27">
        <f>INDEX('Mapping water'!$A$4:$U$352,MATCH($B110,'Mapping water'!$B$4:$B$352,0),MATCH(BC$4,'Mapping water'!$A$4:$U$4,0))*$G110</f>
        <v>0</v>
      </c>
      <c r="BV110" s="27">
        <f>INDEX('Mapping water'!$A$4:$U$352,MATCH($B110,'Mapping water'!$B$4:$B$352,0),MATCH(BD$4,'Mapping water'!$A$4:$U$4,0))*$G110</f>
        <v>0</v>
      </c>
      <c r="BW110" s="27">
        <f>INDEX('Mapping water'!$A$4:$U$352,MATCH($B110,'Mapping water'!$B$4:$B$352,0),MATCH(BE$4,'Mapping water'!$A$4:$U$4,0))*$G110</f>
        <v>0</v>
      </c>
      <c r="BX110" s="27">
        <f>INDEX('Mapping water'!$A$4:$U$352,MATCH($B110,'Mapping water'!$B$4:$B$352,0),MATCH(BF$4,'Mapping water'!$A$4:$U$4,0))*$G110</f>
        <v>0</v>
      </c>
      <c r="BY110" s="27">
        <f>INDEX('Mapping water'!$A$4:$U$352,MATCH($B110,'Mapping water'!$B$4:$B$352,0),MATCH(BG$4,'Mapping water'!$A$4:$U$4,0))*$G110</f>
        <v>0</v>
      </c>
      <c r="BZ110" s="27">
        <f>INDEX('Mapping water'!$A$4:$U$352,MATCH($B110,'Mapping water'!$B$4:$B$352,0),MATCH(BH$4,'Mapping water'!$A$4:$U$4,0))*$G110</f>
        <v>0</v>
      </c>
      <c r="CA110" s="27">
        <f>INDEX('Mapping water'!$A$4:$U$352,MATCH($B110,'Mapping water'!$B$4:$B$352,0),MATCH(BI$4,'Mapping water'!$A$4:$U$4,0))*$G110</f>
        <v>0</v>
      </c>
      <c r="CB110" s="27">
        <f>INDEX('Mapping water'!$A$4:$U$352,MATCH($B110,'Mapping water'!$B$4:$B$352,0),MATCH(BJ$4,'Mapping water'!$A$4:$U$4,0))*$G110</f>
        <v>0</v>
      </c>
      <c r="CC110" s="27">
        <f>INDEX('Mapping water'!$A$4:$U$352,MATCH($B110,'Mapping water'!$B$4:$B$352,0),MATCH(BK$4,'Mapping water'!$A$4:$U$4,0))*$G110</f>
        <v>0</v>
      </c>
      <c r="CD110" s="27">
        <f>INDEX('Mapping water'!$A$4:$U$352,MATCH($B110,'Mapping water'!$B$4:$B$352,0),MATCH(BL$4,'Mapping water'!$A$4:$U$4,0))*$G110</f>
        <v>0</v>
      </c>
      <c r="CE110" s="27">
        <f>INDEX('Mapping water'!$A$4:$U$352,MATCH($B110,'Mapping water'!$B$4:$B$352,0),MATCH(BM$4,'Mapping water'!$A$4:$U$4,0))*$G110</f>
        <v>0</v>
      </c>
      <c r="CF110" s="27">
        <f>INDEX('Mapping water'!$A$4:$U$352,MATCH($B110,'Mapping water'!$B$4:$B$352,0),MATCH(BN$4,'Mapping water'!$A$4:$U$4,0))*$H110</f>
        <v>0</v>
      </c>
      <c r="CG110" s="27">
        <f>INDEX('Mapping water'!$A$4:$U$352,MATCH($B110,'Mapping water'!$B$4:$B$352,0),MATCH(BO$4,'Mapping water'!$A$4:$U$4,0))*$H110</f>
        <v>0</v>
      </c>
      <c r="CH110" s="27">
        <f>INDEX('Mapping water'!$A$4:$U$352,MATCH($B110,'Mapping water'!$B$4:$B$352,0),MATCH(BP$4,'Mapping water'!$A$4:$U$4,0))*$H110</f>
        <v>0</v>
      </c>
      <c r="CI110" s="27">
        <f>INDEX('Mapping water'!$A$4:$U$352,MATCH($B110,'Mapping water'!$B$4:$B$352,0),MATCH(BQ$4,'Mapping water'!$A$4:$U$4,0))*$H110</f>
        <v>0</v>
      </c>
      <c r="CJ110" s="27">
        <f>INDEX('Mapping water'!$A$4:$U$352,MATCH($B110,'Mapping water'!$B$4:$B$352,0),MATCH(BR$4,'Mapping water'!$A$4:$U$4,0))*$H110</f>
        <v>0</v>
      </c>
      <c r="CK110" s="27">
        <f>INDEX('Mapping water'!$A$4:$U$352,MATCH($B110,'Mapping water'!$B$4:$B$352,0),MATCH(BS$4,'Mapping water'!$A$4:$U$4,0))*$H110</f>
        <v>0</v>
      </c>
      <c r="CL110" s="27">
        <f>INDEX('Mapping water'!$A$4:$U$352,MATCH($B110,'Mapping water'!$B$4:$B$352,0),MATCH(BT$4,'Mapping water'!$A$4:$U$4,0))*$H110</f>
        <v>81737</v>
      </c>
      <c r="CM110" s="27">
        <f>INDEX('Mapping water'!$A$4:$U$352,MATCH($B110,'Mapping water'!$B$4:$B$352,0),MATCH(BU$4,'Mapping water'!$A$4:$U$4,0))*$H110</f>
        <v>0</v>
      </c>
      <c r="CN110" s="27">
        <f>INDEX('Mapping water'!$A$4:$U$352,MATCH($B110,'Mapping water'!$B$4:$B$352,0),MATCH(BV$4,'Mapping water'!$A$4:$U$4,0))*$H110</f>
        <v>0</v>
      </c>
      <c r="CO110" s="27">
        <f>INDEX('Mapping water'!$A$4:$U$352,MATCH($B110,'Mapping water'!$B$4:$B$352,0),MATCH(BW$4,'Mapping water'!$A$4:$U$4,0))*$H110</f>
        <v>0</v>
      </c>
      <c r="CP110" s="27">
        <f>INDEX('Mapping water'!$A$4:$U$352,MATCH($B110,'Mapping water'!$B$4:$B$352,0),MATCH(BX$4,'Mapping water'!$A$4:$U$4,0))*$H110</f>
        <v>0</v>
      </c>
      <c r="CQ110" s="27">
        <f>INDEX('Mapping water'!$A$4:$U$352,MATCH($B110,'Mapping water'!$B$4:$B$352,0),MATCH(BY$4,'Mapping water'!$A$4:$U$4,0))*$H110</f>
        <v>0</v>
      </c>
      <c r="CR110" s="27">
        <f>INDEX('Mapping water'!$A$4:$U$352,MATCH($B110,'Mapping water'!$B$4:$B$352,0),MATCH(BZ$4,'Mapping water'!$A$4:$U$4,0))*$H110</f>
        <v>0</v>
      </c>
      <c r="CS110" s="27">
        <f>INDEX('Mapping water'!$A$4:$U$352,MATCH($B110,'Mapping water'!$B$4:$B$352,0),MATCH(CA$4,'Mapping water'!$A$4:$U$4,0))*$H110</f>
        <v>0</v>
      </c>
      <c r="CT110" s="27">
        <f>INDEX('Mapping water'!$A$4:$U$352,MATCH($B110,'Mapping water'!$B$4:$B$352,0),MATCH(CB$4,'Mapping water'!$A$4:$U$4,0))*$H110</f>
        <v>0</v>
      </c>
      <c r="CU110" s="27">
        <f>INDEX('Mapping water'!$A$4:$U$352,MATCH($B110,'Mapping water'!$B$4:$B$352,0),MATCH(CC$4,'Mapping water'!$A$4:$U$4,0))*$H110</f>
        <v>0</v>
      </c>
      <c r="CV110" s="27">
        <f>INDEX('Mapping water'!$A$4:$U$352,MATCH($B110,'Mapping water'!$B$4:$B$352,0),MATCH(CD$4,'Mapping water'!$A$4:$U$4,0))*$H110</f>
        <v>0</v>
      </c>
      <c r="CW110" s="27">
        <f>INDEX('Mapping water'!$A$4:$U$352,MATCH($B110,'Mapping water'!$B$4:$B$352,0),MATCH(CE$4,'Mapping water'!$A$4:$U$4,0))*$H110</f>
        <v>0</v>
      </c>
      <c r="CX110" s="27">
        <f>INDEX('Mapping water'!$A$4:$U$352,MATCH($B110,'Mapping water'!$B$4:$B$352,0),MATCH(CF$4,'Mapping water'!$A$4:$U$4,0))*$I110</f>
        <v>0</v>
      </c>
      <c r="CY110" s="27">
        <f>INDEX('Mapping water'!$A$4:$U$352,MATCH($B110,'Mapping water'!$B$4:$B$352,0),MATCH(CG$4,'Mapping water'!$A$4:$U$4,0))*$I110</f>
        <v>0</v>
      </c>
      <c r="CZ110" s="27">
        <f>INDEX('Mapping water'!$A$4:$U$352,MATCH($B110,'Mapping water'!$B$4:$B$352,0),MATCH(CH$4,'Mapping water'!$A$4:$U$4,0))*$I110</f>
        <v>0</v>
      </c>
      <c r="DA110" s="27">
        <f>INDEX('Mapping water'!$A$4:$U$352,MATCH($B110,'Mapping water'!$B$4:$B$352,0),MATCH(CI$4,'Mapping water'!$A$4:$U$4,0))*$I110</f>
        <v>0</v>
      </c>
      <c r="DB110" s="27">
        <f>INDEX('Mapping water'!$A$4:$U$352,MATCH($B110,'Mapping water'!$B$4:$B$352,0),MATCH(CJ$4,'Mapping water'!$A$4:$U$4,0))*$I110</f>
        <v>0</v>
      </c>
      <c r="DC110" s="27">
        <f>INDEX('Mapping water'!$A$4:$U$352,MATCH($B110,'Mapping water'!$B$4:$B$352,0),MATCH(CK$4,'Mapping water'!$A$4:$U$4,0))*$I110</f>
        <v>0</v>
      </c>
      <c r="DD110" s="27">
        <f>INDEX('Mapping water'!$A$4:$U$352,MATCH($B110,'Mapping water'!$B$4:$B$352,0),MATCH(CL$4,'Mapping water'!$A$4:$U$4,0))*$I110</f>
        <v>82451</v>
      </c>
      <c r="DE110" s="27">
        <f>INDEX('Mapping water'!$A$4:$U$352,MATCH($B110,'Mapping water'!$B$4:$B$352,0),MATCH(CM$4,'Mapping water'!$A$4:$U$4,0))*$I110</f>
        <v>0</v>
      </c>
      <c r="DF110" s="27">
        <f>INDEX('Mapping water'!$A$4:$U$352,MATCH($B110,'Mapping water'!$B$4:$B$352,0),MATCH(CN$4,'Mapping water'!$A$4:$U$4,0))*$I110</f>
        <v>0</v>
      </c>
      <c r="DG110" s="27">
        <f>INDEX('Mapping water'!$A$4:$U$352,MATCH($B110,'Mapping water'!$B$4:$B$352,0),MATCH(CO$4,'Mapping water'!$A$4:$U$4,0))*$I110</f>
        <v>0</v>
      </c>
      <c r="DH110" s="27">
        <f>INDEX('Mapping water'!$A$4:$U$352,MATCH($B110,'Mapping water'!$B$4:$B$352,0),MATCH(CP$4,'Mapping water'!$A$4:$U$4,0))*$I110</f>
        <v>0</v>
      </c>
      <c r="DI110" s="27">
        <f>INDEX('Mapping water'!$A$4:$U$352,MATCH($B110,'Mapping water'!$B$4:$B$352,0),MATCH(CQ$4,'Mapping water'!$A$4:$U$4,0))*$I110</f>
        <v>0</v>
      </c>
      <c r="DJ110" s="27">
        <f>INDEX('Mapping water'!$A$4:$U$352,MATCH($B110,'Mapping water'!$B$4:$B$352,0),MATCH(CR$4,'Mapping water'!$A$4:$U$4,0))*$I110</f>
        <v>0</v>
      </c>
      <c r="DK110" s="27">
        <f>INDEX('Mapping water'!$A$4:$U$352,MATCH($B110,'Mapping water'!$B$4:$B$352,0),MATCH(CS$4,'Mapping water'!$A$4:$U$4,0))*$I110</f>
        <v>0</v>
      </c>
      <c r="DL110" s="27">
        <f>INDEX('Mapping water'!$A$4:$U$352,MATCH($B110,'Mapping water'!$B$4:$B$352,0),MATCH(CT$4,'Mapping water'!$A$4:$U$4,0))*$I110</f>
        <v>0</v>
      </c>
      <c r="DM110" s="27">
        <f>INDEX('Mapping water'!$A$4:$U$352,MATCH($B110,'Mapping water'!$B$4:$B$352,0),MATCH(CU$4,'Mapping water'!$A$4:$U$4,0))*$I110</f>
        <v>0</v>
      </c>
      <c r="DN110" s="27">
        <f>INDEX('Mapping water'!$A$4:$U$352,MATCH($B110,'Mapping water'!$B$4:$B$352,0),MATCH(CV$4,'Mapping water'!$A$4:$U$4,0))*$I110</f>
        <v>0</v>
      </c>
      <c r="DO110" s="27">
        <f>INDEX('Mapping water'!$A$4:$U$352,MATCH($B110,'Mapping water'!$B$4:$B$352,0),MATCH(CW$4,'Mapping water'!$A$4:$U$4,0))*$I110</f>
        <v>0</v>
      </c>
      <c r="DP110" s="27">
        <f>INDEX('Mapping water'!$A$4:$U$352,MATCH($B110,'Mapping water'!$B$4:$B$352,0),MATCH(CX$4,'Mapping water'!$A$4:$U$4,0))*$J110</f>
        <v>0</v>
      </c>
      <c r="DQ110" s="27">
        <f>INDEX('Mapping water'!$A$4:$U$352,MATCH($B110,'Mapping water'!$B$4:$B$352,0),MATCH(CY$4,'Mapping water'!$A$4:$U$4,0))*$J110</f>
        <v>0</v>
      </c>
      <c r="DR110" s="27">
        <f>INDEX('Mapping water'!$A$4:$U$352,MATCH($B110,'Mapping water'!$B$4:$B$352,0),MATCH(CZ$4,'Mapping water'!$A$4:$U$4,0))*$J110</f>
        <v>0</v>
      </c>
      <c r="DS110" s="27">
        <f>INDEX('Mapping water'!$A$4:$U$352,MATCH($B110,'Mapping water'!$B$4:$B$352,0),MATCH(DA$4,'Mapping water'!$A$4:$U$4,0))*$J110</f>
        <v>0</v>
      </c>
      <c r="DT110" s="27">
        <f>INDEX('Mapping water'!$A$4:$U$352,MATCH($B110,'Mapping water'!$B$4:$B$352,0),MATCH(DB$4,'Mapping water'!$A$4:$U$4,0))*$J110</f>
        <v>0</v>
      </c>
      <c r="DU110" s="27">
        <f>INDEX('Mapping water'!$A$4:$U$352,MATCH($B110,'Mapping water'!$B$4:$B$352,0),MATCH(DC$4,'Mapping water'!$A$4:$U$4,0))*$J110</f>
        <v>0</v>
      </c>
      <c r="DV110" s="27">
        <f>INDEX('Mapping water'!$A$4:$U$352,MATCH($B110,'Mapping water'!$B$4:$B$352,0),MATCH(DD$4,'Mapping water'!$A$4:$U$4,0))*$J110</f>
        <v>83081</v>
      </c>
      <c r="DW110" s="27">
        <f>INDEX('Mapping water'!$A$4:$U$352,MATCH($B110,'Mapping water'!$B$4:$B$352,0),MATCH(DE$4,'Mapping water'!$A$4:$U$4,0))*$J110</f>
        <v>0</v>
      </c>
      <c r="DX110" s="27">
        <f>INDEX('Mapping water'!$A$4:$U$352,MATCH($B110,'Mapping water'!$B$4:$B$352,0),MATCH(DF$4,'Mapping water'!$A$4:$U$4,0))*$J110</f>
        <v>0</v>
      </c>
      <c r="DY110" s="27">
        <f>INDEX('Mapping water'!$A$4:$U$352,MATCH($B110,'Mapping water'!$B$4:$B$352,0),MATCH(DG$4,'Mapping water'!$A$4:$U$4,0))*$J110</f>
        <v>0</v>
      </c>
      <c r="DZ110" s="27">
        <f>INDEX('Mapping water'!$A$4:$U$352,MATCH($B110,'Mapping water'!$B$4:$B$352,0),MATCH(DH$4,'Mapping water'!$A$4:$U$4,0))*$J110</f>
        <v>0</v>
      </c>
      <c r="EA110" s="27">
        <f>INDEX('Mapping water'!$A$4:$U$352,MATCH($B110,'Mapping water'!$B$4:$B$352,0),MATCH(DI$4,'Mapping water'!$A$4:$U$4,0))*$J110</f>
        <v>0</v>
      </c>
      <c r="EB110" s="27">
        <f>INDEX('Mapping water'!$A$4:$U$352,MATCH($B110,'Mapping water'!$B$4:$B$352,0),MATCH(DJ$4,'Mapping water'!$A$4:$U$4,0))*$J110</f>
        <v>0</v>
      </c>
      <c r="EC110" s="27">
        <f>INDEX('Mapping water'!$A$4:$U$352,MATCH($B110,'Mapping water'!$B$4:$B$352,0),MATCH(DK$4,'Mapping water'!$A$4:$U$4,0))*$J110</f>
        <v>0</v>
      </c>
      <c r="ED110" s="27">
        <f>INDEX('Mapping water'!$A$4:$U$352,MATCH($B110,'Mapping water'!$B$4:$B$352,0),MATCH(DL$4,'Mapping water'!$A$4:$U$4,0))*$J110</f>
        <v>0</v>
      </c>
      <c r="EE110" s="27">
        <f>INDEX('Mapping water'!$A$4:$U$352,MATCH($B110,'Mapping water'!$B$4:$B$352,0),MATCH(DM$4,'Mapping water'!$A$4:$U$4,0))*$J110</f>
        <v>0</v>
      </c>
      <c r="EF110" s="27">
        <f>INDEX('Mapping water'!$A$4:$U$352,MATCH($B110,'Mapping water'!$B$4:$B$352,0),MATCH(DN$4,'Mapping water'!$A$4:$U$4,0))*$J110</f>
        <v>0</v>
      </c>
      <c r="EG110" s="27">
        <f>INDEX('Mapping water'!$A$4:$U$352,MATCH($B110,'Mapping water'!$B$4:$B$352,0),MATCH(DO$4,'Mapping water'!$A$4:$U$4,0))*$J110</f>
        <v>0</v>
      </c>
      <c r="EH110" s="27">
        <f>INDEX('Mapping water'!$A$4:$U$352,MATCH($B110,'Mapping water'!$B$4:$B$352,0),MATCH(DP$4,'Mapping water'!$A$4:$U$4,0))*$K110</f>
        <v>0</v>
      </c>
      <c r="EI110" s="27">
        <f>INDEX('Mapping water'!$A$4:$U$352,MATCH($B110,'Mapping water'!$B$4:$B$352,0),MATCH(DQ$4,'Mapping water'!$A$4:$U$4,0))*$K110</f>
        <v>0</v>
      </c>
      <c r="EJ110" s="27">
        <f>INDEX('Mapping water'!$A$4:$U$352,MATCH($B110,'Mapping water'!$B$4:$B$352,0),MATCH(DR$4,'Mapping water'!$A$4:$U$4,0))*$K110</f>
        <v>0</v>
      </c>
      <c r="EK110" s="27">
        <f>INDEX('Mapping water'!$A$4:$U$352,MATCH($B110,'Mapping water'!$B$4:$B$352,0),MATCH(DS$4,'Mapping water'!$A$4:$U$4,0))*$K110</f>
        <v>0</v>
      </c>
      <c r="EL110" s="27">
        <f>INDEX('Mapping water'!$A$4:$U$352,MATCH($B110,'Mapping water'!$B$4:$B$352,0),MATCH(DT$4,'Mapping water'!$A$4:$U$4,0))*$K110</f>
        <v>0</v>
      </c>
      <c r="EM110" s="27">
        <f>INDEX('Mapping water'!$A$4:$U$352,MATCH($B110,'Mapping water'!$B$4:$B$352,0),MATCH(DU$4,'Mapping water'!$A$4:$U$4,0))*$K110</f>
        <v>0</v>
      </c>
      <c r="EN110" s="27">
        <f>INDEX('Mapping water'!$A$4:$U$352,MATCH($B110,'Mapping water'!$B$4:$B$352,0),MATCH(DV$4,'Mapping water'!$A$4:$U$4,0))*$K110</f>
        <v>83677</v>
      </c>
      <c r="EO110" s="27">
        <f>INDEX('Mapping water'!$A$4:$U$352,MATCH($B110,'Mapping water'!$B$4:$B$352,0),MATCH(DW$4,'Mapping water'!$A$4:$U$4,0))*$K110</f>
        <v>0</v>
      </c>
      <c r="EP110" s="27">
        <f>INDEX('Mapping water'!$A$4:$U$352,MATCH($B110,'Mapping water'!$B$4:$B$352,0),MATCH(DX$4,'Mapping water'!$A$4:$U$4,0))*$K110</f>
        <v>0</v>
      </c>
      <c r="EQ110" s="27">
        <f>INDEX('Mapping water'!$A$4:$U$352,MATCH($B110,'Mapping water'!$B$4:$B$352,0),MATCH(DY$4,'Mapping water'!$A$4:$U$4,0))*$K110</f>
        <v>0</v>
      </c>
      <c r="ER110" s="27">
        <f>INDEX('Mapping water'!$A$4:$U$352,MATCH($B110,'Mapping water'!$B$4:$B$352,0),MATCH(DZ$4,'Mapping water'!$A$4:$U$4,0))*$K110</f>
        <v>0</v>
      </c>
      <c r="ES110" s="27">
        <f>INDEX('Mapping water'!$A$4:$U$352,MATCH($B110,'Mapping water'!$B$4:$B$352,0),MATCH(EA$4,'Mapping water'!$A$4:$U$4,0))*$K110</f>
        <v>0</v>
      </c>
      <c r="ET110" s="27">
        <f>INDEX('Mapping water'!$A$4:$U$352,MATCH($B110,'Mapping water'!$B$4:$B$352,0),MATCH(EB$4,'Mapping water'!$A$4:$U$4,0))*$K110</f>
        <v>0</v>
      </c>
      <c r="EU110" s="27">
        <f>INDEX('Mapping water'!$A$4:$U$352,MATCH($B110,'Mapping water'!$B$4:$B$352,0),MATCH(EC$4,'Mapping water'!$A$4:$U$4,0))*$K110</f>
        <v>0</v>
      </c>
      <c r="EV110" s="27">
        <f>INDEX('Mapping water'!$A$4:$U$352,MATCH($B110,'Mapping water'!$B$4:$B$352,0),MATCH(ED$4,'Mapping water'!$A$4:$U$4,0))*$K110</f>
        <v>0</v>
      </c>
      <c r="EW110" s="27">
        <f>INDEX('Mapping water'!$A$4:$U$352,MATCH($B110,'Mapping water'!$B$4:$B$352,0),MATCH(EE$4,'Mapping water'!$A$4:$U$4,0))*$K110</f>
        <v>0</v>
      </c>
      <c r="EX110" s="27">
        <f>INDEX('Mapping water'!$A$4:$U$352,MATCH($B110,'Mapping water'!$B$4:$B$352,0),MATCH(EF$4,'Mapping water'!$A$4:$U$4,0))*$K110</f>
        <v>0</v>
      </c>
      <c r="EY110" s="27">
        <f>INDEX('Mapping water'!$A$4:$U$352,MATCH($B110,'Mapping water'!$B$4:$B$352,0),MATCH(EG$4,'Mapping water'!$A$4:$U$4,0))*$K110</f>
        <v>0</v>
      </c>
    </row>
    <row r="111" spans="1:155" x14ac:dyDescent="0.2">
      <c r="A111" s="26" t="s">
        <v>499</v>
      </c>
      <c r="B111" s="26" t="s">
        <v>500</v>
      </c>
      <c r="C111" s="26" t="s">
        <v>24</v>
      </c>
      <c r="D111" s="27">
        <f>INDEX('Households England'!S$6:S$375,MATCH('Mapping HH to population water'!$B111,'Households England'!$B$6:$B$375,0))</f>
        <v>107563</v>
      </c>
      <c r="E111" s="27">
        <f>INDEX('Households England'!T$6:T$375,MATCH('Mapping HH to population water'!$B111,'Households England'!$B$6:$B$375,0))</f>
        <v>107378</v>
      </c>
      <c r="F111" s="27">
        <f>INDEX('Households England'!U$6:U$375,MATCH('Mapping HH to population water'!$B111,'Households England'!$B$6:$B$375,0))</f>
        <v>107770</v>
      </c>
      <c r="G111" s="27">
        <f>INDEX('Households England'!V$6:V$375,MATCH('Mapping HH to population water'!$B111,'Households England'!$B$6:$B$375,0))</f>
        <v>108130</v>
      </c>
      <c r="H111" s="27">
        <f>INDEX('Households England'!W$6:W$375,MATCH('Mapping HH to population water'!$B111,'Households England'!$B$6:$B$375,0))</f>
        <v>108482</v>
      </c>
      <c r="I111" s="27">
        <f>INDEX('Households England'!X$6:X$375,MATCH('Mapping HH to population water'!$B111,'Households England'!$B$6:$B$375,0))</f>
        <v>109412</v>
      </c>
      <c r="J111" s="27">
        <f>INDEX('Households England'!Y$6:Y$375,MATCH('Mapping HH to population water'!$B111,'Households England'!$B$6:$B$375,0))</f>
        <v>110261</v>
      </c>
      <c r="K111" s="27">
        <f>INDEX('Households England'!Z$6:Z$375,MATCH('Mapping HH to population water'!$B111,'Households England'!$B$6:$B$375,0))</f>
        <v>111053</v>
      </c>
      <c r="L111" s="27">
        <f>INDEX('Mapping water'!$A$4:$U$352,MATCH($B111,'Mapping water'!$B$4:$B$352,0),MATCH(L$4,'Mapping water'!$A$4:$U$4,0))*$D111</f>
        <v>0</v>
      </c>
      <c r="M111" s="27">
        <f>INDEX('Mapping water'!$A$4:$U$352,MATCH($B111,'Mapping water'!$B$4:$B$352,0),MATCH(M$4,'Mapping water'!$A$4:$U$4,0))*$D111</f>
        <v>0</v>
      </c>
      <c r="N111" s="27">
        <f>INDEX('Mapping water'!$A$4:$U$352,MATCH($B111,'Mapping water'!$B$4:$B$352,0),MATCH(N$4,'Mapping water'!$A$4:$U$4,0))*$D111</f>
        <v>0</v>
      </c>
      <c r="O111" s="27">
        <f>INDEX('Mapping water'!$A$4:$U$352,MATCH($B111,'Mapping water'!$B$4:$B$352,0),MATCH(O$4,'Mapping water'!$A$4:$U$4,0))*$D111</f>
        <v>0</v>
      </c>
      <c r="P111" s="27">
        <f>INDEX('Mapping water'!$A$4:$U$352,MATCH($B111,'Mapping water'!$B$4:$B$352,0),MATCH(P$4,'Mapping water'!$A$4:$U$4,0))*$D111</f>
        <v>0</v>
      </c>
      <c r="Q111" s="27">
        <f>INDEX('Mapping water'!$A$4:$U$352,MATCH($B111,'Mapping water'!$B$4:$B$352,0),MATCH(Q$4,'Mapping water'!$A$4:$U$4,0))*$D111</f>
        <v>0</v>
      </c>
      <c r="R111" s="27">
        <f>INDEX('Mapping water'!$A$4:$U$352,MATCH($B111,'Mapping water'!$B$4:$B$352,0),MATCH(R$4,'Mapping water'!$A$4:$U$4,0))*$D111</f>
        <v>107563</v>
      </c>
      <c r="S111" s="27">
        <f>INDEX('Mapping water'!$A$4:$U$352,MATCH($B111,'Mapping water'!$B$4:$B$352,0),MATCH(S$4,'Mapping water'!$A$4:$U$4,0))*$D111</f>
        <v>0</v>
      </c>
      <c r="T111" s="27">
        <f>INDEX('Mapping water'!$A$4:$U$352,MATCH($B111,'Mapping water'!$B$4:$B$352,0),MATCH(T$4,'Mapping water'!$A$4:$U$4,0))*$D111</f>
        <v>0</v>
      </c>
      <c r="U111" s="27">
        <f>INDEX('Mapping water'!$A$4:$U$352,MATCH($B111,'Mapping water'!$B$4:$B$352,0),MATCH(U$4,'Mapping water'!$A$4:$U$4,0))*$D111</f>
        <v>0</v>
      </c>
      <c r="V111" s="27">
        <f>INDEX('Mapping water'!$A$4:$U$352,MATCH($B111,'Mapping water'!$B$4:$B$352,0),MATCH(V$4,'Mapping water'!$A$4:$U$4,0))*$D111</f>
        <v>0</v>
      </c>
      <c r="W111" s="27">
        <f>INDEX('Mapping water'!$A$4:$U$352,MATCH($B111,'Mapping water'!$B$4:$B$352,0),MATCH(W$4,'Mapping water'!$A$4:$U$4,0))*$D111</f>
        <v>0</v>
      </c>
      <c r="X111" s="27">
        <f>INDEX('Mapping water'!$A$4:$U$352,MATCH($B111,'Mapping water'!$B$4:$B$352,0),MATCH(X$4,'Mapping water'!$A$4:$U$4,0))*$D111</f>
        <v>0</v>
      </c>
      <c r="Y111" s="27">
        <f>INDEX('Mapping water'!$A$4:$U$352,MATCH($B111,'Mapping water'!$B$4:$B$352,0),MATCH(Y$4,'Mapping water'!$A$4:$U$4,0))*$D111</f>
        <v>0</v>
      </c>
      <c r="Z111" s="27">
        <f>INDEX('Mapping water'!$A$4:$U$352,MATCH($B111,'Mapping water'!$B$4:$B$352,0),MATCH(Z$4,'Mapping water'!$A$4:$U$4,0))*$D111</f>
        <v>0</v>
      </c>
      <c r="AA111" s="27">
        <f>INDEX('Mapping water'!$A$4:$U$352,MATCH($B111,'Mapping water'!$B$4:$B$352,0),MATCH(AA$4,'Mapping water'!$A$4:$U$4,0))*$D111</f>
        <v>0</v>
      </c>
      <c r="AB111" s="27">
        <f>INDEX('Mapping water'!$A$4:$U$352,MATCH($B111,'Mapping water'!$B$4:$B$352,0),MATCH(AB$4,'Mapping water'!$A$4:$U$4,0))*$D111</f>
        <v>0</v>
      </c>
      <c r="AC111" s="27">
        <f>INDEX('Mapping water'!$A$4:$U$352,MATCH($B111,'Mapping water'!$B$4:$B$352,0),MATCH(AC$4,'Mapping water'!$A$4:$U$4,0))*$D111</f>
        <v>0</v>
      </c>
      <c r="AD111" s="27">
        <f>INDEX('Mapping water'!$A$4:$U$352,MATCH($B111,'Mapping water'!$B$4:$B$352,0),MATCH(AD$4,'Mapping water'!$A$4:$U$4,0))*$E111</f>
        <v>0</v>
      </c>
      <c r="AE111" s="27">
        <f>INDEX('Mapping water'!$A$4:$U$352,MATCH($B111,'Mapping water'!$B$4:$B$352,0),MATCH(AE$4,'Mapping water'!$A$4:$U$4,0))*$E111</f>
        <v>0</v>
      </c>
      <c r="AF111" s="27">
        <f>INDEX('Mapping water'!$A$4:$U$352,MATCH($B111,'Mapping water'!$B$4:$B$352,0),MATCH(AF$4,'Mapping water'!$A$4:$U$4,0))*$E111</f>
        <v>0</v>
      </c>
      <c r="AG111" s="27">
        <f>INDEX('Mapping water'!$A$4:$U$352,MATCH($B111,'Mapping water'!$B$4:$B$352,0),MATCH(AG$4,'Mapping water'!$A$4:$U$4,0))*$E111</f>
        <v>0</v>
      </c>
      <c r="AH111" s="27">
        <f>INDEX('Mapping water'!$A$4:$U$352,MATCH($B111,'Mapping water'!$B$4:$B$352,0),MATCH(AH$4,'Mapping water'!$A$4:$U$4,0))*$E111</f>
        <v>0</v>
      </c>
      <c r="AI111" s="27">
        <f>INDEX('Mapping water'!$A$4:$U$352,MATCH($B111,'Mapping water'!$B$4:$B$352,0),MATCH(AI$4,'Mapping water'!$A$4:$U$4,0))*$E111</f>
        <v>0</v>
      </c>
      <c r="AJ111" s="27">
        <f>INDEX('Mapping water'!$A$4:$U$352,MATCH($B111,'Mapping water'!$B$4:$B$352,0),MATCH(AJ$4,'Mapping water'!$A$4:$U$4,0))*$E111</f>
        <v>107378</v>
      </c>
      <c r="AK111" s="27">
        <f>INDEX('Mapping water'!$A$4:$U$352,MATCH($B111,'Mapping water'!$B$4:$B$352,0),MATCH(AK$4,'Mapping water'!$A$4:$U$4,0))*$E111</f>
        <v>0</v>
      </c>
      <c r="AL111" s="27">
        <f>INDEX('Mapping water'!$A$4:$U$352,MATCH($B111,'Mapping water'!$B$4:$B$352,0),MATCH(AL$4,'Mapping water'!$A$4:$U$4,0))*$E111</f>
        <v>0</v>
      </c>
      <c r="AM111" s="27">
        <f>INDEX('Mapping water'!$A$4:$U$352,MATCH($B111,'Mapping water'!$B$4:$B$352,0),MATCH(AM$4,'Mapping water'!$A$4:$U$4,0))*$E111</f>
        <v>0</v>
      </c>
      <c r="AN111" s="27">
        <f>INDEX('Mapping water'!$A$4:$U$352,MATCH($B111,'Mapping water'!$B$4:$B$352,0),MATCH(AN$4,'Mapping water'!$A$4:$U$4,0))*$E111</f>
        <v>0</v>
      </c>
      <c r="AO111" s="27">
        <f>INDEX('Mapping water'!$A$4:$U$352,MATCH($B111,'Mapping water'!$B$4:$B$352,0),MATCH(AO$4,'Mapping water'!$A$4:$U$4,0))*$E111</f>
        <v>0</v>
      </c>
      <c r="AP111" s="27">
        <f>INDEX('Mapping water'!$A$4:$U$352,MATCH($B111,'Mapping water'!$B$4:$B$352,0),MATCH(AP$4,'Mapping water'!$A$4:$U$4,0))*$E111</f>
        <v>0</v>
      </c>
      <c r="AQ111" s="27">
        <f>INDEX('Mapping water'!$A$4:$U$352,MATCH($B111,'Mapping water'!$B$4:$B$352,0),MATCH(AQ$4,'Mapping water'!$A$4:$U$4,0))*$E111</f>
        <v>0</v>
      </c>
      <c r="AR111" s="27">
        <f>INDEX('Mapping water'!$A$4:$U$352,MATCH($B111,'Mapping water'!$B$4:$B$352,0),MATCH(AR$4,'Mapping water'!$A$4:$U$4,0))*$E111</f>
        <v>0</v>
      </c>
      <c r="AS111" s="27">
        <f>INDEX('Mapping water'!$A$4:$U$352,MATCH($B111,'Mapping water'!$B$4:$B$352,0),MATCH(AS$4,'Mapping water'!$A$4:$U$4,0))*$E111</f>
        <v>0</v>
      </c>
      <c r="AT111" s="27">
        <f>INDEX('Mapping water'!$A$4:$U$352,MATCH($B111,'Mapping water'!$B$4:$B$352,0),MATCH(AT$4,'Mapping water'!$A$4:$U$4,0))*$E111</f>
        <v>0</v>
      </c>
      <c r="AU111" s="27">
        <f>INDEX('Mapping water'!$A$4:$U$352,MATCH($B111,'Mapping water'!$B$4:$B$352,0),MATCH(AU$4,'Mapping water'!$A$4:$U$4,0))*$E111</f>
        <v>0</v>
      </c>
      <c r="AV111" s="27">
        <f>INDEX('Mapping water'!$A$4:$U$352,MATCH($B111,'Mapping water'!$B$4:$B$352,0),MATCH(AD$4,'Mapping water'!$A$4:$U$4,0))*$F111</f>
        <v>0</v>
      </c>
      <c r="AW111" s="27">
        <f>INDEX('Mapping water'!$A$4:$U$352,MATCH($B111,'Mapping water'!$B$4:$B$352,0),MATCH(AE$4,'Mapping water'!$A$4:$U$4,0))*$F111</f>
        <v>0</v>
      </c>
      <c r="AX111" s="27">
        <f>INDEX('Mapping water'!$A$4:$U$352,MATCH($B111,'Mapping water'!$B$4:$B$352,0),MATCH(AF$4,'Mapping water'!$A$4:$U$4,0))*$F111</f>
        <v>0</v>
      </c>
      <c r="AY111" s="27">
        <f>INDEX('Mapping water'!$A$4:$U$352,MATCH($B111,'Mapping water'!$B$4:$B$352,0),MATCH(AG$4,'Mapping water'!$A$4:$U$4,0))*$F111</f>
        <v>0</v>
      </c>
      <c r="AZ111" s="27">
        <f>INDEX('Mapping water'!$A$4:$U$352,MATCH($B111,'Mapping water'!$B$4:$B$352,0),MATCH(AH$4,'Mapping water'!$A$4:$U$4,0))*$F111</f>
        <v>0</v>
      </c>
      <c r="BA111" s="27">
        <f>INDEX('Mapping water'!$A$4:$U$352,MATCH($B111,'Mapping water'!$B$4:$B$352,0),MATCH(AI$4,'Mapping water'!$A$4:$U$4,0))*$F111</f>
        <v>0</v>
      </c>
      <c r="BB111" s="27">
        <f>INDEX('Mapping water'!$A$4:$U$352,MATCH($B111,'Mapping water'!$B$4:$B$352,0),MATCH(AJ$4,'Mapping water'!$A$4:$U$4,0))*$F111</f>
        <v>107770</v>
      </c>
      <c r="BC111" s="27">
        <f>INDEX('Mapping water'!$A$4:$U$352,MATCH($B111,'Mapping water'!$B$4:$B$352,0),MATCH(AK$4,'Mapping water'!$A$4:$U$4,0))*$F111</f>
        <v>0</v>
      </c>
      <c r="BD111" s="27">
        <f>INDEX('Mapping water'!$A$4:$U$352,MATCH($B111,'Mapping water'!$B$4:$B$352,0),MATCH(AL$4,'Mapping water'!$A$4:$U$4,0))*$F111</f>
        <v>0</v>
      </c>
      <c r="BE111" s="27">
        <f>INDEX('Mapping water'!$A$4:$U$352,MATCH($B111,'Mapping water'!$B$4:$B$352,0),MATCH(AM$4,'Mapping water'!$A$4:$U$4,0))*$F111</f>
        <v>0</v>
      </c>
      <c r="BF111" s="27">
        <f>INDEX('Mapping water'!$A$4:$U$352,MATCH($B111,'Mapping water'!$B$4:$B$352,0),MATCH(AN$4,'Mapping water'!$A$4:$U$4,0))*$F111</f>
        <v>0</v>
      </c>
      <c r="BG111" s="27">
        <f>INDEX('Mapping water'!$A$4:$U$352,MATCH($B111,'Mapping water'!$B$4:$B$352,0),MATCH(AO$4,'Mapping water'!$A$4:$U$4,0))*$F111</f>
        <v>0</v>
      </c>
      <c r="BH111" s="27">
        <f>INDEX('Mapping water'!$A$4:$U$352,MATCH($B111,'Mapping water'!$B$4:$B$352,0),MATCH(AP$4,'Mapping water'!$A$4:$U$4,0))*$F111</f>
        <v>0</v>
      </c>
      <c r="BI111" s="27">
        <f>INDEX('Mapping water'!$A$4:$U$352,MATCH($B111,'Mapping water'!$B$4:$B$352,0),MATCH(AQ$4,'Mapping water'!$A$4:$U$4,0))*$F111</f>
        <v>0</v>
      </c>
      <c r="BJ111" s="27">
        <f>INDEX('Mapping water'!$A$4:$U$352,MATCH($B111,'Mapping water'!$B$4:$B$352,0),MATCH(AR$4,'Mapping water'!$A$4:$U$4,0))*$F111</f>
        <v>0</v>
      </c>
      <c r="BK111" s="27">
        <f>INDEX('Mapping water'!$A$4:$U$352,MATCH($B111,'Mapping water'!$B$4:$B$352,0),MATCH(AS$4,'Mapping water'!$A$4:$U$4,0))*$F111</f>
        <v>0</v>
      </c>
      <c r="BL111" s="27">
        <f>INDEX('Mapping water'!$A$4:$U$352,MATCH($B111,'Mapping water'!$B$4:$B$352,0),MATCH(AT$4,'Mapping water'!$A$4:$U$4,0))*$F111</f>
        <v>0</v>
      </c>
      <c r="BM111" s="27">
        <f>INDEX('Mapping water'!$A$4:$U$352,MATCH($B111,'Mapping water'!$B$4:$B$352,0),MATCH(AU$4,'Mapping water'!$A$4:$U$4,0))*$F111</f>
        <v>0</v>
      </c>
      <c r="BN111" s="27">
        <f>INDEX('Mapping water'!$A$4:$U$352,MATCH($B111,'Mapping water'!$B$4:$B$352,0),MATCH(AV$4,'Mapping water'!$A$4:$U$4,0))*$G111</f>
        <v>0</v>
      </c>
      <c r="BO111" s="27">
        <f>INDEX('Mapping water'!$A$4:$U$352,MATCH($B111,'Mapping water'!$B$4:$B$352,0),MATCH(AW$4,'Mapping water'!$A$4:$U$4,0))*$G111</f>
        <v>0</v>
      </c>
      <c r="BP111" s="27">
        <f>INDEX('Mapping water'!$A$4:$U$352,MATCH($B111,'Mapping water'!$B$4:$B$352,0),MATCH(AX$4,'Mapping water'!$A$4:$U$4,0))*$G111</f>
        <v>0</v>
      </c>
      <c r="BQ111" s="27">
        <f>INDEX('Mapping water'!$A$4:$U$352,MATCH($B111,'Mapping water'!$B$4:$B$352,0),MATCH(AY$4,'Mapping water'!$A$4:$U$4,0))*$G111</f>
        <v>0</v>
      </c>
      <c r="BR111" s="27">
        <f>INDEX('Mapping water'!$A$4:$U$352,MATCH($B111,'Mapping water'!$B$4:$B$352,0),MATCH(AZ$4,'Mapping water'!$A$4:$U$4,0))*$G111</f>
        <v>0</v>
      </c>
      <c r="BS111" s="27">
        <f>INDEX('Mapping water'!$A$4:$U$352,MATCH($B111,'Mapping water'!$B$4:$B$352,0),MATCH(BA$4,'Mapping water'!$A$4:$U$4,0))*$G111</f>
        <v>0</v>
      </c>
      <c r="BT111" s="27">
        <f>INDEX('Mapping water'!$A$4:$U$352,MATCH($B111,'Mapping water'!$B$4:$B$352,0),MATCH(BB$4,'Mapping water'!$A$4:$U$4,0))*$G111</f>
        <v>108130</v>
      </c>
      <c r="BU111" s="27">
        <f>INDEX('Mapping water'!$A$4:$U$352,MATCH($B111,'Mapping water'!$B$4:$B$352,0),MATCH(BC$4,'Mapping water'!$A$4:$U$4,0))*$G111</f>
        <v>0</v>
      </c>
      <c r="BV111" s="27">
        <f>INDEX('Mapping water'!$A$4:$U$352,MATCH($B111,'Mapping water'!$B$4:$B$352,0),MATCH(BD$4,'Mapping water'!$A$4:$U$4,0))*$G111</f>
        <v>0</v>
      </c>
      <c r="BW111" s="27">
        <f>INDEX('Mapping water'!$A$4:$U$352,MATCH($B111,'Mapping water'!$B$4:$B$352,0),MATCH(BE$4,'Mapping water'!$A$4:$U$4,0))*$G111</f>
        <v>0</v>
      </c>
      <c r="BX111" s="27">
        <f>INDEX('Mapping water'!$A$4:$U$352,MATCH($B111,'Mapping water'!$B$4:$B$352,0),MATCH(BF$4,'Mapping water'!$A$4:$U$4,0))*$G111</f>
        <v>0</v>
      </c>
      <c r="BY111" s="27">
        <f>INDEX('Mapping water'!$A$4:$U$352,MATCH($B111,'Mapping water'!$B$4:$B$352,0),MATCH(BG$4,'Mapping water'!$A$4:$U$4,0))*$G111</f>
        <v>0</v>
      </c>
      <c r="BZ111" s="27">
        <f>INDEX('Mapping water'!$A$4:$U$352,MATCH($B111,'Mapping water'!$B$4:$B$352,0),MATCH(BH$4,'Mapping water'!$A$4:$U$4,0))*$G111</f>
        <v>0</v>
      </c>
      <c r="CA111" s="27">
        <f>INDEX('Mapping water'!$A$4:$U$352,MATCH($B111,'Mapping water'!$B$4:$B$352,0),MATCH(BI$4,'Mapping water'!$A$4:$U$4,0))*$G111</f>
        <v>0</v>
      </c>
      <c r="CB111" s="27">
        <f>INDEX('Mapping water'!$A$4:$U$352,MATCH($B111,'Mapping water'!$B$4:$B$352,0),MATCH(BJ$4,'Mapping water'!$A$4:$U$4,0))*$G111</f>
        <v>0</v>
      </c>
      <c r="CC111" s="27">
        <f>INDEX('Mapping water'!$A$4:$U$352,MATCH($B111,'Mapping water'!$B$4:$B$352,0),MATCH(BK$4,'Mapping water'!$A$4:$U$4,0))*$G111</f>
        <v>0</v>
      </c>
      <c r="CD111" s="27">
        <f>INDEX('Mapping water'!$A$4:$U$352,MATCH($B111,'Mapping water'!$B$4:$B$352,0),MATCH(BL$4,'Mapping water'!$A$4:$U$4,0))*$G111</f>
        <v>0</v>
      </c>
      <c r="CE111" s="27">
        <f>INDEX('Mapping water'!$A$4:$U$352,MATCH($B111,'Mapping water'!$B$4:$B$352,0),MATCH(BM$4,'Mapping water'!$A$4:$U$4,0))*$G111</f>
        <v>0</v>
      </c>
      <c r="CF111" s="27">
        <f>INDEX('Mapping water'!$A$4:$U$352,MATCH($B111,'Mapping water'!$B$4:$B$352,0),MATCH(BN$4,'Mapping water'!$A$4:$U$4,0))*$H111</f>
        <v>0</v>
      </c>
      <c r="CG111" s="27">
        <f>INDEX('Mapping water'!$A$4:$U$352,MATCH($B111,'Mapping water'!$B$4:$B$352,0),MATCH(BO$4,'Mapping water'!$A$4:$U$4,0))*$H111</f>
        <v>0</v>
      </c>
      <c r="CH111" s="27">
        <f>INDEX('Mapping water'!$A$4:$U$352,MATCH($B111,'Mapping water'!$B$4:$B$352,0),MATCH(BP$4,'Mapping water'!$A$4:$U$4,0))*$H111</f>
        <v>0</v>
      </c>
      <c r="CI111" s="27">
        <f>INDEX('Mapping water'!$A$4:$U$352,MATCH($B111,'Mapping water'!$B$4:$B$352,0),MATCH(BQ$4,'Mapping water'!$A$4:$U$4,0))*$H111</f>
        <v>0</v>
      </c>
      <c r="CJ111" s="27">
        <f>INDEX('Mapping water'!$A$4:$U$352,MATCH($B111,'Mapping water'!$B$4:$B$352,0),MATCH(BR$4,'Mapping water'!$A$4:$U$4,0))*$H111</f>
        <v>0</v>
      </c>
      <c r="CK111" s="27">
        <f>INDEX('Mapping water'!$A$4:$U$352,MATCH($B111,'Mapping water'!$B$4:$B$352,0),MATCH(BS$4,'Mapping water'!$A$4:$U$4,0))*$H111</f>
        <v>0</v>
      </c>
      <c r="CL111" s="27">
        <f>INDEX('Mapping water'!$A$4:$U$352,MATCH($B111,'Mapping water'!$B$4:$B$352,0),MATCH(BT$4,'Mapping water'!$A$4:$U$4,0))*$H111</f>
        <v>108482</v>
      </c>
      <c r="CM111" s="27">
        <f>INDEX('Mapping water'!$A$4:$U$352,MATCH($B111,'Mapping water'!$B$4:$B$352,0),MATCH(BU$4,'Mapping water'!$A$4:$U$4,0))*$H111</f>
        <v>0</v>
      </c>
      <c r="CN111" s="27">
        <f>INDEX('Mapping water'!$A$4:$U$352,MATCH($B111,'Mapping water'!$B$4:$B$352,0),MATCH(BV$4,'Mapping water'!$A$4:$U$4,0))*$H111</f>
        <v>0</v>
      </c>
      <c r="CO111" s="27">
        <f>INDEX('Mapping water'!$A$4:$U$352,MATCH($B111,'Mapping water'!$B$4:$B$352,0),MATCH(BW$4,'Mapping water'!$A$4:$U$4,0))*$H111</f>
        <v>0</v>
      </c>
      <c r="CP111" s="27">
        <f>INDEX('Mapping water'!$A$4:$U$352,MATCH($B111,'Mapping water'!$B$4:$B$352,0),MATCH(BX$4,'Mapping water'!$A$4:$U$4,0))*$H111</f>
        <v>0</v>
      </c>
      <c r="CQ111" s="27">
        <f>INDEX('Mapping water'!$A$4:$U$352,MATCH($B111,'Mapping water'!$B$4:$B$352,0),MATCH(BY$4,'Mapping water'!$A$4:$U$4,0))*$H111</f>
        <v>0</v>
      </c>
      <c r="CR111" s="27">
        <f>INDEX('Mapping water'!$A$4:$U$352,MATCH($B111,'Mapping water'!$B$4:$B$352,0),MATCH(BZ$4,'Mapping water'!$A$4:$U$4,0))*$H111</f>
        <v>0</v>
      </c>
      <c r="CS111" s="27">
        <f>INDEX('Mapping water'!$A$4:$U$352,MATCH($B111,'Mapping water'!$B$4:$B$352,0),MATCH(CA$4,'Mapping water'!$A$4:$U$4,0))*$H111</f>
        <v>0</v>
      </c>
      <c r="CT111" s="27">
        <f>INDEX('Mapping water'!$A$4:$U$352,MATCH($B111,'Mapping water'!$B$4:$B$352,0),MATCH(CB$4,'Mapping water'!$A$4:$U$4,0))*$H111</f>
        <v>0</v>
      </c>
      <c r="CU111" s="27">
        <f>INDEX('Mapping water'!$A$4:$U$352,MATCH($B111,'Mapping water'!$B$4:$B$352,0),MATCH(CC$4,'Mapping water'!$A$4:$U$4,0))*$H111</f>
        <v>0</v>
      </c>
      <c r="CV111" s="27">
        <f>INDEX('Mapping water'!$A$4:$U$352,MATCH($B111,'Mapping water'!$B$4:$B$352,0),MATCH(CD$4,'Mapping water'!$A$4:$U$4,0))*$H111</f>
        <v>0</v>
      </c>
      <c r="CW111" s="27">
        <f>INDEX('Mapping water'!$A$4:$U$352,MATCH($B111,'Mapping water'!$B$4:$B$352,0),MATCH(CE$4,'Mapping water'!$A$4:$U$4,0))*$H111</f>
        <v>0</v>
      </c>
      <c r="CX111" s="27">
        <f>INDEX('Mapping water'!$A$4:$U$352,MATCH($B111,'Mapping water'!$B$4:$B$352,0),MATCH(CF$4,'Mapping water'!$A$4:$U$4,0))*$I111</f>
        <v>0</v>
      </c>
      <c r="CY111" s="27">
        <f>INDEX('Mapping water'!$A$4:$U$352,MATCH($B111,'Mapping water'!$B$4:$B$352,0),MATCH(CG$4,'Mapping water'!$A$4:$U$4,0))*$I111</f>
        <v>0</v>
      </c>
      <c r="CZ111" s="27">
        <f>INDEX('Mapping water'!$A$4:$U$352,MATCH($B111,'Mapping water'!$B$4:$B$352,0),MATCH(CH$4,'Mapping water'!$A$4:$U$4,0))*$I111</f>
        <v>0</v>
      </c>
      <c r="DA111" s="27">
        <f>INDEX('Mapping water'!$A$4:$U$352,MATCH($B111,'Mapping water'!$B$4:$B$352,0),MATCH(CI$4,'Mapping water'!$A$4:$U$4,0))*$I111</f>
        <v>0</v>
      </c>
      <c r="DB111" s="27">
        <f>INDEX('Mapping water'!$A$4:$U$352,MATCH($B111,'Mapping water'!$B$4:$B$352,0),MATCH(CJ$4,'Mapping water'!$A$4:$U$4,0))*$I111</f>
        <v>0</v>
      </c>
      <c r="DC111" s="27">
        <f>INDEX('Mapping water'!$A$4:$U$352,MATCH($B111,'Mapping water'!$B$4:$B$352,0),MATCH(CK$4,'Mapping water'!$A$4:$U$4,0))*$I111</f>
        <v>0</v>
      </c>
      <c r="DD111" s="27">
        <f>INDEX('Mapping water'!$A$4:$U$352,MATCH($B111,'Mapping water'!$B$4:$B$352,0),MATCH(CL$4,'Mapping water'!$A$4:$U$4,0))*$I111</f>
        <v>109412</v>
      </c>
      <c r="DE111" s="27">
        <f>INDEX('Mapping water'!$A$4:$U$352,MATCH($B111,'Mapping water'!$B$4:$B$352,0),MATCH(CM$4,'Mapping water'!$A$4:$U$4,0))*$I111</f>
        <v>0</v>
      </c>
      <c r="DF111" s="27">
        <f>INDEX('Mapping water'!$A$4:$U$352,MATCH($B111,'Mapping water'!$B$4:$B$352,0),MATCH(CN$4,'Mapping water'!$A$4:$U$4,0))*$I111</f>
        <v>0</v>
      </c>
      <c r="DG111" s="27">
        <f>INDEX('Mapping water'!$A$4:$U$352,MATCH($B111,'Mapping water'!$B$4:$B$352,0),MATCH(CO$4,'Mapping water'!$A$4:$U$4,0))*$I111</f>
        <v>0</v>
      </c>
      <c r="DH111" s="27">
        <f>INDEX('Mapping water'!$A$4:$U$352,MATCH($B111,'Mapping water'!$B$4:$B$352,0),MATCH(CP$4,'Mapping water'!$A$4:$U$4,0))*$I111</f>
        <v>0</v>
      </c>
      <c r="DI111" s="27">
        <f>INDEX('Mapping water'!$A$4:$U$352,MATCH($B111,'Mapping water'!$B$4:$B$352,0),MATCH(CQ$4,'Mapping water'!$A$4:$U$4,0))*$I111</f>
        <v>0</v>
      </c>
      <c r="DJ111" s="27">
        <f>INDEX('Mapping water'!$A$4:$U$352,MATCH($B111,'Mapping water'!$B$4:$B$352,0),MATCH(CR$4,'Mapping water'!$A$4:$U$4,0))*$I111</f>
        <v>0</v>
      </c>
      <c r="DK111" s="27">
        <f>INDEX('Mapping water'!$A$4:$U$352,MATCH($B111,'Mapping water'!$B$4:$B$352,0),MATCH(CS$4,'Mapping water'!$A$4:$U$4,0))*$I111</f>
        <v>0</v>
      </c>
      <c r="DL111" s="27">
        <f>INDEX('Mapping water'!$A$4:$U$352,MATCH($B111,'Mapping water'!$B$4:$B$352,0),MATCH(CT$4,'Mapping water'!$A$4:$U$4,0))*$I111</f>
        <v>0</v>
      </c>
      <c r="DM111" s="27">
        <f>INDEX('Mapping water'!$A$4:$U$352,MATCH($B111,'Mapping water'!$B$4:$B$352,0),MATCH(CU$4,'Mapping water'!$A$4:$U$4,0))*$I111</f>
        <v>0</v>
      </c>
      <c r="DN111" s="27">
        <f>INDEX('Mapping water'!$A$4:$U$352,MATCH($B111,'Mapping water'!$B$4:$B$352,0),MATCH(CV$4,'Mapping water'!$A$4:$U$4,0))*$I111</f>
        <v>0</v>
      </c>
      <c r="DO111" s="27">
        <f>INDEX('Mapping water'!$A$4:$U$352,MATCH($B111,'Mapping water'!$B$4:$B$352,0),MATCH(CW$4,'Mapping water'!$A$4:$U$4,0))*$I111</f>
        <v>0</v>
      </c>
      <c r="DP111" s="27">
        <f>INDEX('Mapping water'!$A$4:$U$352,MATCH($B111,'Mapping water'!$B$4:$B$352,0),MATCH(CX$4,'Mapping water'!$A$4:$U$4,0))*$J111</f>
        <v>0</v>
      </c>
      <c r="DQ111" s="27">
        <f>INDEX('Mapping water'!$A$4:$U$352,MATCH($B111,'Mapping water'!$B$4:$B$352,0),MATCH(CY$4,'Mapping water'!$A$4:$U$4,0))*$J111</f>
        <v>0</v>
      </c>
      <c r="DR111" s="27">
        <f>INDEX('Mapping water'!$A$4:$U$352,MATCH($B111,'Mapping water'!$B$4:$B$352,0),MATCH(CZ$4,'Mapping water'!$A$4:$U$4,0))*$J111</f>
        <v>0</v>
      </c>
      <c r="DS111" s="27">
        <f>INDEX('Mapping water'!$A$4:$U$352,MATCH($B111,'Mapping water'!$B$4:$B$352,0),MATCH(DA$4,'Mapping water'!$A$4:$U$4,0))*$J111</f>
        <v>0</v>
      </c>
      <c r="DT111" s="27">
        <f>INDEX('Mapping water'!$A$4:$U$352,MATCH($B111,'Mapping water'!$B$4:$B$352,0),MATCH(DB$4,'Mapping water'!$A$4:$U$4,0))*$J111</f>
        <v>0</v>
      </c>
      <c r="DU111" s="27">
        <f>INDEX('Mapping water'!$A$4:$U$352,MATCH($B111,'Mapping water'!$B$4:$B$352,0),MATCH(DC$4,'Mapping water'!$A$4:$U$4,0))*$J111</f>
        <v>0</v>
      </c>
      <c r="DV111" s="27">
        <f>INDEX('Mapping water'!$A$4:$U$352,MATCH($B111,'Mapping water'!$B$4:$B$352,0),MATCH(DD$4,'Mapping water'!$A$4:$U$4,0))*$J111</f>
        <v>110261</v>
      </c>
      <c r="DW111" s="27">
        <f>INDEX('Mapping water'!$A$4:$U$352,MATCH($B111,'Mapping water'!$B$4:$B$352,0),MATCH(DE$4,'Mapping water'!$A$4:$U$4,0))*$J111</f>
        <v>0</v>
      </c>
      <c r="DX111" s="27">
        <f>INDEX('Mapping water'!$A$4:$U$352,MATCH($B111,'Mapping water'!$B$4:$B$352,0),MATCH(DF$4,'Mapping water'!$A$4:$U$4,0))*$J111</f>
        <v>0</v>
      </c>
      <c r="DY111" s="27">
        <f>INDEX('Mapping water'!$A$4:$U$352,MATCH($B111,'Mapping water'!$B$4:$B$352,0),MATCH(DG$4,'Mapping water'!$A$4:$U$4,0))*$J111</f>
        <v>0</v>
      </c>
      <c r="DZ111" s="27">
        <f>INDEX('Mapping water'!$A$4:$U$352,MATCH($B111,'Mapping water'!$B$4:$B$352,0),MATCH(DH$4,'Mapping water'!$A$4:$U$4,0))*$J111</f>
        <v>0</v>
      </c>
      <c r="EA111" s="27">
        <f>INDEX('Mapping water'!$A$4:$U$352,MATCH($B111,'Mapping water'!$B$4:$B$352,0),MATCH(DI$4,'Mapping water'!$A$4:$U$4,0))*$J111</f>
        <v>0</v>
      </c>
      <c r="EB111" s="27">
        <f>INDEX('Mapping water'!$A$4:$U$352,MATCH($B111,'Mapping water'!$B$4:$B$352,0),MATCH(DJ$4,'Mapping water'!$A$4:$U$4,0))*$J111</f>
        <v>0</v>
      </c>
      <c r="EC111" s="27">
        <f>INDEX('Mapping water'!$A$4:$U$352,MATCH($B111,'Mapping water'!$B$4:$B$352,0),MATCH(DK$4,'Mapping water'!$A$4:$U$4,0))*$J111</f>
        <v>0</v>
      </c>
      <c r="ED111" s="27">
        <f>INDEX('Mapping water'!$A$4:$U$352,MATCH($B111,'Mapping water'!$B$4:$B$352,0),MATCH(DL$4,'Mapping water'!$A$4:$U$4,0))*$J111</f>
        <v>0</v>
      </c>
      <c r="EE111" s="27">
        <f>INDEX('Mapping water'!$A$4:$U$352,MATCH($B111,'Mapping water'!$B$4:$B$352,0),MATCH(DM$4,'Mapping water'!$A$4:$U$4,0))*$J111</f>
        <v>0</v>
      </c>
      <c r="EF111" s="27">
        <f>INDEX('Mapping water'!$A$4:$U$352,MATCH($B111,'Mapping water'!$B$4:$B$352,0),MATCH(DN$4,'Mapping water'!$A$4:$U$4,0))*$J111</f>
        <v>0</v>
      </c>
      <c r="EG111" s="27">
        <f>INDEX('Mapping water'!$A$4:$U$352,MATCH($B111,'Mapping water'!$B$4:$B$352,0),MATCH(DO$4,'Mapping water'!$A$4:$U$4,0))*$J111</f>
        <v>0</v>
      </c>
      <c r="EH111" s="27">
        <f>INDEX('Mapping water'!$A$4:$U$352,MATCH($B111,'Mapping water'!$B$4:$B$352,0),MATCH(DP$4,'Mapping water'!$A$4:$U$4,0))*$K111</f>
        <v>0</v>
      </c>
      <c r="EI111" s="27">
        <f>INDEX('Mapping water'!$A$4:$U$352,MATCH($B111,'Mapping water'!$B$4:$B$352,0),MATCH(DQ$4,'Mapping water'!$A$4:$U$4,0))*$K111</f>
        <v>0</v>
      </c>
      <c r="EJ111" s="27">
        <f>INDEX('Mapping water'!$A$4:$U$352,MATCH($B111,'Mapping water'!$B$4:$B$352,0),MATCH(DR$4,'Mapping water'!$A$4:$U$4,0))*$K111</f>
        <v>0</v>
      </c>
      <c r="EK111" s="27">
        <f>INDEX('Mapping water'!$A$4:$U$352,MATCH($B111,'Mapping water'!$B$4:$B$352,0),MATCH(DS$4,'Mapping water'!$A$4:$U$4,0))*$K111</f>
        <v>0</v>
      </c>
      <c r="EL111" s="27">
        <f>INDEX('Mapping water'!$A$4:$U$352,MATCH($B111,'Mapping water'!$B$4:$B$352,0),MATCH(DT$4,'Mapping water'!$A$4:$U$4,0))*$K111</f>
        <v>0</v>
      </c>
      <c r="EM111" s="27">
        <f>INDEX('Mapping water'!$A$4:$U$352,MATCH($B111,'Mapping water'!$B$4:$B$352,0),MATCH(DU$4,'Mapping water'!$A$4:$U$4,0))*$K111</f>
        <v>0</v>
      </c>
      <c r="EN111" s="27">
        <f>INDEX('Mapping water'!$A$4:$U$352,MATCH($B111,'Mapping water'!$B$4:$B$352,0),MATCH(DV$4,'Mapping water'!$A$4:$U$4,0))*$K111</f>
        <v>111053</v>
      </c>
      <c r="EO111" s="27">
        <f>INDEX('Mapping water'!$A$4:$U$352,MATCH($B111,'Mapping water'!$B$4:$B$352,0),MATCH(DW$4,'Mapping water'!$A$4:$U$4,0))*$K111</f>
        <v>0</v>
      </c>
      <c r="EP111" s="27">
        <f>INDEX('Mapping water'!$A$4:$U$352,MATCH($B111,'Mapping water'!$B$4:$B$352,0),MATCH(DX$4,'Mapping water'!$A$4:$U$4,0))*$K111</f>
        <v>0</v>
      </c>
      <c r="EQ111" s="27">
        <f>INDEX('Mapping water'!$A$4:$U$352,MATCH($B111,'Mapping water'!$B$4:$B$352,0),MATCH(DY$4,'Mapping water'!$A$4:$U$4,0))*$K111</f>
        <v>0</v>
      </c>
      <c r="ER111" s="27">
        <f>INDEX('Mapping water'!$A$4:$U$352,MATCH($B111,'Mapping water'!$B$4:$B$352,0),MATCH(DZ$4,'Mapping water'!$A$4:$U$4,0))*$K111</f>
        <v>0</v>
      </c>
      <c r="ES111" s="27">
        <f>INDEX('Mapping water'!$A$4:$U$352,MATCH($B111,'Mapping water'!$B$4:$B$352,0),MATCH(EA$4,'Mapping water'!$A$4:$U$4,0))*$K111</f>
        <v>0</v>
      </c>
      <c r="ET111" s="27">
        <f>INDEX('Mapping water'!$A$4:$U$352,MATCH($B111,'Mapping water'!$B$4:$B$352,0),MATCH(EB$4,'Mapping water'!$A$4:$U$4,0))*$K111</f>
        <v>0</v>
      </c>
      <c r="EU111" s="27">
        <f>INDEX('Mapping water'!$A$4:$U$352,MATCH($B111,'Mapping water'!$B$4:$B$352,0),MATCH(EC$4,'Mapping water'!$A$4:$U$4,0))*$K111</f>
        <v>0</v>
      </c>
      <c r="EV111" s="27">
        <f>INDEX('Mapping water'!$A$4:$U$352,MATCH($B111,'Mapping water'!$B$4:$B$352,0),MATCH(ED$4,'Mapping water'!$A$4:$U$4,0))*$K111</f>
        <v>0</v>
      </c>
      <c r="EW111" s="27">
        <f>INDEX('Mapping water'!$A$4:$U$352,MATCH($B111,'Mapping water'!$B$4:$B$352,0),MATCH(EE$4,'Mapping water'!$A$4:$U$4,0))*$K111</f>
        <v>0</v>
      </c>
      <c r="EX111" s="27">
        <f>INDEX('Mapping water'!$A$4:$U$352,MATCH($B111,'Mapping water'!$B$4:$B$352,0),MATCH(EF$4,'Mapping water'!$A$4:$U$4,0))*$K111</f>
        <v>0</v>
      </c>
      <c r="EY111" s="27">
        <f>INDEX('Mapping water'!$A$4:$U$352,MATCH($B111,'Mapping water'!$B$4:$B$352,0),MATCH(EG$4,'Mapping water'!$A$4:$U$4,0))*$K111</f>
        <v>0</v>
      </c>
    </row>
    <row r="112" spans="1:155" x14ac:dyDescent="0.2">
      <c r="A112" s="26" t="s">
        <v>501</v>
      </c>
      <c r="B112" s="26" t="s">
        <v>502</v>
      </c>
      <c r="C112" s="26" t="s">
        <v>24</v>
      </c>
      <c r="D112" s="27">
        <f>INDEX('Households England'!S$6:S$375,MATCH('Mapping HH to population water'!$B112,'Households England'!$B$6:$B$375,0))</f>
        <v>103382</v>
      </c>
      <c r="E112" s="27">
        <f>INDEX('Households England'!T$6:T$375,MATCH('Mapping HH to population water'!$B112,'Households England'!$B$6:$B$375,0))</f>
        <v>104600</v>
      </c>
      <c r="F112" s="27">
        <f>INDEX('Households England'!U$6:U$375,MATCH('Mapping HH to population water'!$B112,'Households England'!$B$6:$B$375,0))</f>
        <v>105488</v>
      </c>
      <c r="G112" s="27">
        <f>INDEX('Households England'!V$6:V$375,MATCH('Mapping HH to population water'!$B112,'Households England'!$B$6:$B$375,0))</f>
        <v>106240</v>
      </c>
      <c r="H112" s="27">
        <f>INDEX('Households England'!W$6:W$375,MATCH('Mapping HH to population water'!$B112,'Households England'!$B$6:$B$375,0))</f>
        <v>106885</v>
      </c>
      <c r="I112" s="27">
        <f>INDEX('Households England'!X$6:X$375,MATCH('Mapping HH to population water'!$B112,'Households England'!$B$6:$B$375,0))</f>
        <v>107800</v>
      </c>
      <c r="J112" s="27">
        <f>INDEX('Households England'!Y$6:Y$375,MATCH('Mapping HH to population water'!$B112,'Households England'!$B$6:$B$375,0))</f>
        <v>108614</v>
      </c>
      <c r="K112" s="27">
        <f>INDEX('Households England'!Z$6:Z$375,MATCH('Mapping HH to population water'!$B112,'Households England'!$B$6:$B$375,0))</f>
        <v>109380</v>
      </c>
      <c r="L112" s="27">
        <f>INDEX('Mapping water'!$A$4:$U$352,MATCH($B112,'Mapping water'!$B$4:$B$352,0),MATCH(L$4,'Mapping water'!$A$4:$U$4,0))*$D112</f>
        <v>0</v>
      </c>
      <c r="M112" s="27">
        <f>INDEX('Mapping water'!$A$4:$U$352,MATCH($B112,'Mapping water'!$B$4:$B$352,0),MATCH(M$4,'Mapping water'!$A$4:$U$4,0))*$D112</f>
        <v>0</v>
      </c>
      <c r="N112" s="27">
        <f>INDEX('Mapping water'!$A$4:$U$352,MATCH($B112,'Mapping water'!$B$4:$B$352,0),MATCH(N$4,'Mapping water'!$A$4:$U$4,0))*$D112</f>
        <v>0</v>
      </c>
      <c r="O112" s="27">
        <f>INDEX('Mapping water'!$A$4:$U$352,MATCH($B112,'Mapping water'!$B$4:$B$352,0),MATCH(O$4,'Mapping water'!$A$4:$U$4,0))*$D112</f>
        <v>0</v>
      </c>
      <c r="P112" s="27">
        <f>INDEX('Mapping water'!$A$4:$U$352,MATCH($B112,'Mapping water'!$B$4:$B$352,0),MATCH(P$4,'Mapping water'!$A$4:$U$4,0))*$D112</f>
        <v>0</v>
      </c>
      <c r="Q112" s="27">
        <f>INDEX('Mapping water'!$A$4:$U$352,MATCH($B112,'Mapping water'!$B$4:$B$352,0),MATCH(Q$4,'Mapping water'!$A$4:$U$4,0))*$D112</f>
        <v>0</v>
      </c>
      <c r="R112" s="27">
        <f>INDEX('Mapping water'!$A$4:$U$352,MATCH($B112,'Mapping water'!$B$4:$B$352,0),MATCH(R$4,'Mapping water'!$A$4:$U$4,0))*$D112</f>
        <v>103382</v>
      </c>
      <c r="S112" s="27">
        <f>INDEX('Mapping water'!$A$4:$U$352,MATCH($B112,'Mapping water'!$B$4:$B$352,0),MATCH(S$4,'Mapping water'!$A$4:$U$4,0))*$D112</f>
        <v>0</v>
      </c>
      <c r="T112" s="27">
        <f>INDEX('Mapping water'!$A$4:$U$352,MATCH($B112,'Mapping water'!$B$4:$B$352,0),MATCH(T$4,'Mapping water'!$A$4:$U$4,0))*$D112</f>
        <v>0</v>
      </c>
      <c r="U112" s="27">
        <f>INDEX('Mapping water'!$A$4:$U$352,MATCH($B112,'Mapping water'!$B$4:$B$352,0),MATCH(U$4,'Mapping water'!$A$4:$U$4,0))*$D112</f>
        <v>0</v>
      </c>
      <c r="V112" s="27">
        <f>INDEX('Mapping water'!$A$4:$U$352,MATCH($B112,'Mapping water'!$B$4:$B$352,0),MATCH(V$4,'Mapping water'!$A$4:$U$4,0))*$D112</f>
        <v>0</v>
      </c>
      <c r="W112" s="27">
        <f>INDEX('Mapping water'!$A$4:$U$352,MATCH($B112,'Mapping water'!$B$4:$B$352,0),MATCH(W$4,'Mapping water'!$A$4:$U$4,0))*$D112</f>
        <v>0</v>
      </c>
      <c r="X112" s="27">
        <f>INDEX('Mapping water'!$A$4:$U$352,MATCH($B112,'Mapping water'!$B$4:$B$352,0),MATCH(X$4,'Mapping water'!$A$4:$U$4,0))*$D112</f>
        <v>0</v>
      </c>
      <c r="Y112" s="27">
        <f>INDEX('Mapping water'!$A$4:$U$352,MATCH($B112,'Mapping water'!$B$4:$B$352,0),MATCH(Y$4,'Mapping water'!$A$4:$U$4,0))*$D112</f>
        <v>0</v>
      </c>
      <c r="Z112" s="27">
        <f>INDEX('Mapping water'!$A$4:$U$352,MATCH($B112,'Mapping water'!$B$4:$B$352,0),MATCH(Z$4,'Mapping water'!$A$4:$U$4,0))*$D112</f>
        <v>0</v>
      </c>
      <c r="AA112" s="27">
        <f>INDEX('Mapping water'!$A$4:$U$352,MATCH($B112,'Mapping water'!$B$4:$B$352,0),MATCH(AA$4,'Mapping water'!$A$4:$U$4,0))*$D112</f>
        <v>0</v>
      </c>
      <c r="AB112" s="27">
        <f>INDEX('Mapping water'!$A$4:$U$352,MATCH($B112,'Mapping water'!$B$4:$B$352,0),MATCH(AB$4,'Mapping water'!$A$4:$U$4,0))*$D112</f>
        <v>0</v>
      </c>
      <c r="AC112" s="27">
        <f>INDEX('Mapping water'!$A$4:$U$352,MATCH($B112,'Mapping water'!$B$4:$B$352,0),MATCH(AC$4,'Mapping water'!$A$4:$U$4,0))*$D112</f>
        <v>0</v>
      </c>
      <c r="AD112" s="27">
        <f>INDEX('Mapping water'!$A$4:$U$352,MATCH($B112,'Mapping water'!$B$4:$B$352,0),MATCH(AD$4,'Mapping water'!$A$4:$U$4,0))*$E112</f>
        <v>0</v>
      </c>
      <c r="AE112" s="27">
        <f>INDEX('Mapping water'!$A$4:$U$352,MATCH($B112,'Mapping water'!$B$4:$B$352,0),MATCH(AE$4,'Mapping water'!$A$4:$U$4,0))*$E112</f>
        <v>0</v>
      </c>
      <c r="AF112" s="27">
        <f>INDEX('Mapping water'!$A$4:$U$352,MATCH($B112,'Mapping water'!$B$4:$B$352,0),MATCH(AF$4,'Mapping water'!$A$4:$U$4,0))*$E112</f>
        <v>0</v>
      </c>
      <c r="AG112" s="27">
        <f>INDEX('Mapping water'!$A$4:$U$352,MATCH($B112,'Mapping water'!$B$4:$B$352,0),MATCH(AG$4,'Mapping water'!$A$4:$U$4,0))*$E112</f>
        <v>0</v>
      </c>
      <c r="AH112" s="27">
        <f>INDEX('Mapping water'!$A$4:$U$352,MATCH($B112,'Mapping water'!$B$4:$B$352,0),MATCH(AH$4,'Mapping water'!$A$4:$U$4,0))*$E112</f>
        <v>0</v>
      </c>
      <c r="AI112" s="27">
        <f>INDEX('Mapping water'!$A$4:$U$352,MATCH($B112,'Mapping water'!$B$4:$B$352,0),MATCH(AI$4,'Mapping water'!$A$4:$U$4,0))*$E112</f>
        <v>0</v>
      </c>
      <c r="AJ112" s="27">
        <f>INDEX('Mapping water'!$A$4:$U$352,MATCH($B112,'Mapping water'!$B$4:$B$352,0),MATCH(AJ$4,'Mapping water'!$A$4:$U$4,0))*$E112</f>
        <v>104600</v>
      </c>
      <c r="AK112" s="27">
        <f>INDEX('Mapping water'!$A$4:$U$352,MATCH($B112,'Mapping water'!$B$4:$B$352,0),MATCH(AK$4,'Mapping water'!$A$4:$U$4,0))*$E112</f>
        <v>0</v>
      </c>
      <c r="AL112" s="27">
        <f>INDEX('Mapping water'!$A$4:$U$352,MATCH($B112,'Mapping water'!$B$4:$B$352,0),MATCH(AL$4,'Mapping water'!$A$4:$U$4,0))*$E112</f>
        <v>0</v>
      </c>
      <c r="AM112" s="27">
        <f>INDEX('Mapping water'!$A$4:$U$352,MATCH($B112,'Mapping water'!$B$4:$B$352,0),MATCH(AM$4,'Mapping water'!$A$4:$U$4,0))*$E112</f>
        <v>0</v>
      </c>
      <c r="AN112" s="27">
        <f>INDEX('Mapping water'!$A$4:$U$352,MATCH($B112,'Mapping water'!$B$4:$B$352,0),MATCH(AN$4,'Mapping water'!$A$4:$U$4,0))*$E112</f>
        <v>0</v>
      </c>
      <c r="AO112" s="27">
        <f>INDEX('Mapping water'!$A$4:$U$352,MATCH($B112,'Mapping water'!$B$4:$B$352,0),MATCH(AO$4,'Mapping water'!$A$4:$U$4,0))*$E112</f>
        <v>0</v>
      </c>
      <c r="AP112" s="27">
        <f>INDEX('Mapping water'!$A$4:$U$352,MATCH($B112,'Mapping water'!$B$4:$B$352,0),MATCH(AP$4,'Mapping water'!$A$4:$U$4,0))*$E112</f>
        <v>0</v>
      </c>
      <c r="AQ112" s="27">
        <f>INDEX('Mapping water'!$A$4:$U$352,MATCH($B112,'Mapping water'!$B$4:$B$352,0),MATCH(AQ$4,'Mapping water'!$A$4:$U$4,0))*$E112</f>
        <v>0</v>
      </c>
      <c r="AR112" s="27">
        <f>INDEX('Mapping water'!$A$4:$U$352,MATCH($B112,'Mapping water'!$B$4:$B$352,0),MATCH(AR$4,'Mapping water'!$A$4:$U$4,0))*$E112</f>
        <v>0</v>
      </c>
      <c r="AS112" s="27">
        <f>INDEX('Mapping water'!$A$4:$U$352,MATCH($B112,'Mapping water'!$B$4:$B$352,0),MATCH(AS$4,'Mapping water'!$A$4:$U$4,0))*$E112</f>
        <v>0</v>
      </c>
      <c r="AT112" s="27">
        <f>INDEX('Mapping water'!$A$4:$U$352,MATCH($B112,'Mapping water'!$B$4:$B$352,0),MATCH(AT$4,'Mapping water'!$A$4:$U$4,0))*$E112</f>
        <v>0</v>
      </c>
      <c r="AU112" s="27">
        <f>INDEX('Mapping water'!$A$4:$U$352,MATCH($B112,'Mapping water'!$B$4:$B$352,0),MATCH(AU$4,'Mapping water'!$A$4:$U$4,0))*$E112</f>
        <v>0</v>
      </c>
      <c r="AV112" s="27">
        <f>INDEX('Mapping water'!$A$4:$U$352,MATCH($B112,'Mapping water'!$B$4:$B$352,0),MATCH(AD$4,'Mapping water'!$A$4:$U$4,0))*$F112</f>
        <v>0</v>
      </c>
      <c r="AW112" s="27">
        <f>INDEX('Mapping water'!$A$4:$U$352,MATCH($B112,'Mapping water'!$B$4:$B$352,0),MATCH(AE$4,'Mapping water'!$A$4:$U$4,0))*$F112</f>
        <v>0</v>
      </c>
      <c r="AX112" s="27">
        <f>INDEX('Mapping water'!$A$4:$U$352,MATCH($B112,'Mapping water'!$B$4:$B$352,0),MATCH(AF$4,'Mapping water'!$A$4:$U$4,0))*$F112</f>
        <v>0</v>
      </c>
      <c r="AY112" s="27">
        <f>INDEX('Mapping water'!$A$4:$U$352,MATCH($B112,'Mapping water'!$B$4:$B$352,0),MATCH(AG$4,'Mapping water'!$A$4:$U$4,0))*$F112</f>
        <v>0</v>
      </c>
      <c r="AZ112" s="27">
        <f>INDEX('Mapping water'!$A$4:$U$352,MATCH($B112,'Mapping water'!$B$4:$B$352,0),MATCH(AH$4,'Mapping water'!$A$4:$U$4,0))*$F112</f>
        <v>0</v>
      </c>
      <c r="BA112" s="27">
        <f>INDEX('Mapping water'!$A$4:$U$352,MATCH($B112,'Mapping water'!$B$4:$B$352,0),MATCH(AI$4,'Mapping water'!$A$4:$U$4,0))*$F112</f>
        <v>0</v>
      </c>
      <c r="BB112" s="27">
        <f>INDEX('Mapping water'!$A$4:$U$352,MATCH($B112,'Mapping water'!$B$4:$B$352,0),MATCH(AJ$4,'Mapping water'!$A$4:$U$4,0))*$F112</f>
        <v>105488</v>
      </c>
      <c r="BC112" s="27">
        <f>INDEX('Mapping water'!$A$4:$U$352,MATCH($B112,'Mapping water'!$B$4:$B$352,0),MATCH(AK$4,'Mapping water'!$A$4:$U$4,0))*$F112</f>
        <v>0</v>
      </c>
      <c r="BD112" s="27">
        <f>INDEX('Mapping water'!$A$4:$U$352,MATCH($B112,'Mapping water'!$B$4:$B$352,0),MATCH(AL$4,'Mapping water'!$A$4:$U$4,0))*$F112</f>
        <v>0</v>
      </c>
      <c r="BE112" s="27">
        <f>INDEX('Mapping water'!$A$4:$U$352,MATCH($B112,'Mapping water'!$B$4:$B$352,0),MATCH(AM$4,'Mapping water'!$A$4:$U$4,0))*$F112</f>
        <v>0</v>
      </c>
      <c r="BF112" s="27">
        <f>INDEX('Mapping water'!$A$4:$U$352,MATCH($B112,'Mapping water'!$B$4:$B$352,0),MATCH(AN$4,'Mapping water'!$A$4:$U$4,0))*$F112</f>
        <v>0</v>
      </c>
      <c r="BG112" s="27">
        <f>INDEX('Mapping water'!$A$4:$U$352,MATCH($B112,'Mapping water'!$B$4:$B$352,0),MATCH(AO$4,'Mapping water'!$A$4:$U$4,0))*$F112</f>
        <v>0</v>
      </c>
      <c r="BH112" s="27">
        <f>INDEX('Mapping water'!$A$4:$U$352,MATCH($B112,'Mapping water'!$B$4:$B$352,0),MATCH(AP$4,'Mapping water'!$A$4:$U$4,0))*$F112</f>
        <v>0</v>
      </c>
      <c r="BI112" s="27">
        <f>INDEX('Mapping water'!$A$4:$U$352,MATCH($B112,'Mapping water'!$B$4:$B$352,0),MATCH(AQ$4,'Mapping water'!$A$4:$U$4,0))*$F112</f>
        <v>0</v>
      </c>
      <c r="BJ112" s="27">
        <f>INDEX('Mapping water'!$A$4:$U$352,MATCH($B112,'Mapping water'!$B$4:$B$352,0),MATCH(AR$4,'Mapping water'!$A$4:$U$4,0))*$F112</f>
        <v>0</v>
      </c>
      <c r="BK112" s="27">
        <f>INDEX('Mapping water'!$A$4:$U$352,MATCH($B112,'Mapping water'!$B$4:$B$352,0),MATCH(AS$4,'Mapping water'!$A$4:$U$4,0))*$F112</f>
        <v>0</v>
      </c>
      <c r="BL112" s="27">
        <f>INDEX('Mapping water'!$A$4:$U$352,MATCH($B112,'Mapping water'!$B$4:$B$352,0),MATCH(AT$4,'Mapping water'!$A$4:$U$4,0))*$F112</f>
        <v>0</v>
      </c>
      <c r="BM112" s="27">
        <f>INDEX('Mapping water'!$A$4:$U$352,MATCH($B112,'Mapping water'!$B$4:$B$352,0),MATCH(AU$4,'Mapping water'!$A$4:$U$4,0))*$F112</f>
        <v>0</v>
      </c>
      <c r="BN112" s="27">
        <f>INDEX('Mapping water'!$A$4:$U$352,MATCH($B112,'Mapping water'!$B$4:$B$352,0),MATCH(AV$4,'Mapping water'!$A$4:$U$4,0))*$G112</f>
        <v>0</v>
      </c>
      <c r="BO112" s="27">
        <f>INDEX('Mapping water'!$A$4:$U$352,MATCH($B112,'Mapping water'!$B$4:$B$352,0),MATCH(AW$4,'Mapping water'!$A$4:$U$4,0))*$G112</f>
        <v>0</v>
      </c>
      <c r="BP112" s="27">
        <f>INDEX('Mapping water'!$A$4:$U$352,MATCH($B112,'Mapping water'!$B$4:$B$352,0),MATCH(AX$4,'Mapping water'!$A$4:$U$4,0))*$G112</f>
        <v>0</v>
      </c>
      <c r="BQ112" s="27">
        <f>INDEX('Mapping water'!$A$4:$U$352,MATCH($B112,'Mapping water'!$B$4:$B$352,0),MATCH(AY$4,'Mapping water'!$A$4:$U$4,0))*$G112</f>
        <v>0</v>
      </c>
      <c r="BR112" s="27">
        <f>INDEX('Mapping water'!$A$4:$U$352,MATCH($B112,'Mapping water'!$B$4:$B$352,0),MATCH(AZ$4,'Mapping water'!$A$4:$U$4,0))*$G112</f>
        <v>0</v>
      </c>
      <c r="BS112" s="27">
        <f>INDEX('Mapping water'!$A$4:$U$352,MATCH($B112,'Mapping water'!$B$4:$B$352,0),MATCH(BA$4,'Mapping water'!$A$4:$U$4,0))*$G112</f>
        <v>0</v>
      </c>
      <c r="BT112" s="27">
        <f>INDEX('Mapping water'!$A$4:$U$352,MATCH($B112,'Mapping water'!$B$4:$B$352,0),MATCH(BB$4,'Mapping water'!$A$4:$U$4,0))*$G112</f>
        <v>106240</v>
      </c>
      <c r="BU112" s="27">
        <f>INDEX('Mapping water'!$A$4:$U$352,MATCH($B112,'Mapping water'!$B$4:$B$352,0),MATCH(BC$4,'Mapping water'!$A$4:$U$4,0))*$G112</f>
        <v>0</v>
      </c>
      <c r="BV112" s="27">
        <f>INDEX('Mapping water'!$A$4:$U$352,MATCH($B112,'Mapping water'!$B$4:$B$352,0),MATCH(BD$4,'Mapping water'!$A$4:$U$4,0))*$G112</f>
        <v>0</v>
      </c>
      <c r="BW112" s="27">
        <f>INDEX('Mapping water'!$A$4:$U$352,MATCH($B112,'Mapping water'!$B$4:$B$352,0),MATCH(BE$4,'Mapping water'!$A$4:$U$4,0))*$G112</f>
        <v>0</v>
      </c>
      <c r="BX112" s="27">
        <f>INDEX('Mapping water'!$A$4:$U$352,MATCH($B112,'Mapping water'!$B$4:$B$352,0),MATCH(BF$4,'Mapping water'!$A$4:$U$4,0))*$G112</f>
        <v>0</v>
      </c>
      <c r="BY112" s="27">
        <f>INDEX('Mapping water'!$A$4:$U$352,MATCH($B112,'Mapping water'!$B$4:$B$352,0),MATCH(BG$4,'Mapping water'!$A$4:$U$4,0))*$G112</f>
        <v>0</v>
      </c>
      <c r="BZ112" s="27">
        <f>INDEX('Mapping water'!$A$4:$U$352,MATCH($B112,'Mapping water'!$B$4:$B$352,0),MATCH(BH$4,'Mapping water'!$A$4:$U$4,0))*$G112</f>
        <v>0</v>
      </c>
      <c r="CA112" s="27">
        <f>INDEX('Mapping water'!$A$4:$U$352,MATCH($B112,'Mapping water'!$B$4:$B$352,0),MATCH(BI$4,'Mapping water'!$A$4:$U$4,0))*$G112</f>
        <v>0</v>
      </c>
      <c r="CB112" s="27">
        <f>INDEX('Mapping water'!$A$4:$U$352,MATCH($B112,'Mapping water'!$B$4:$B$352,0),MATCH(BJ$4,'Mapping water'!$A$4:$U$4,0))*$G112</f>
        <v>0</v>
      </c>
      <c r="CC112" s="27">
        <f>INDEX('Mapping water'!$A$4:$U$352,MATCH($B112,'Mapping water'!$B$4:$B$352,0),MATCH(BK$4,'Mapping water'!$A$4:$U$4,0))*$G112</f>
        <v>0</v>
      </c>
      <c r="CD112" s="27">
        <f>INDEX('Mapping water'!$A$4:$U$352,MATCH($B112,'Mapping water'!$B$4:$B$352,0),MATCH(BL$4,'Mapping water'!$A$4:$U$4,0))*$G112</f>
        <v>0</v>
      </c>
      <c r="CE112" s="27">
        <f>INDEX('Mapping water'!$A$4:$U$352,MATCH($B112,'Mapping water'!$B$4:$B$352,0),MATCH(BM$4,'Mapping water'!$A$4:$U$4,0))*$G112</f>
        <v>0</v>
      </c>
      <c r="CF112" s="27">
        <f>INDEX('Mapping water'!$A$4:$U$352,MATCH($B112,'Mapping water'!$B$4:$B$352,0),MATCH(BN$4,'Mapping water'!$A$4:$U$4,0))*$H112</f>
        <v>0</v>
      </c>
      <c r="CG112" s="27">
        <f>INDEX('Mapping water'!$A$4:$U$352,MATCH($B112,'Mapping water'!$B$4:$B$352,0),MATCH(BO$4,'Mapping water'!$A$4:$U$4,0))*$H112</f>
        <v>0</v>
      </c>
      <c r="CH112" s="27">
        <f>INDEX('Mapping water'!$A$4:$U$352,MATCH($B112,'Mapping water'!$B$4:$B$352,0),MATCH(BP$4,'Mapping water'!$A$4:$U$4,0))*$H112</f>
        <v>0</v>
      </c>
      <c r="CI112" s="27">
        <f>INDEX('Mapping water'!$A$4:$U$352,MATCH($B112,'Mapping water'!$B$4:$B$352,0),MATCH(BQ$4,'Mapping water'!$A$4:$U$4,0))*$H112</f>
        <v>0</v>
      </c>
      <c r="CJ112" s="27">
        <f>INDEX('Mapping water'!$A$4:$U$352,MATCH($B112,'Mapping water'!$B$4:$B$352,0),MATCH(BR$4,'Mapping water'!$A$4:$U$4,0))*$H112</f>
        <v>0</v>
      </c>
      <c r="CK112" s="27">
        <f>INDEX('Mapping water'!$A$4:$U$352,MATCH($B112,'Mapping water'!$B$4:$B$352,0),MATCH(BS$4,'Mapping water'!$A$4:$U$4,0))*$H112</f>
        <v>0</v>
      </c>
      <c r="CL112" s="27">
        <f>INDEX('Mapping water'!$A$4:$U$352,MATCH($B112,'Mapping water'!$B$4:$B$352,0),MATCH(BT$4,'Mapping water'!$A$4:$U$4,0))*$H112</f>
        <v>106885</v>
      </c>
      <c r="CM112" s="27">
        <f>INDEX('Mapping water'!$A$4:$U$352,MATCH($B112,'Mapping water'!$B$4:$B$352,0),MATCH(BU$4,'Mapping water'!$A$4:$U$4,0))*$H112</f>
        <v>0</v>
      </c>
      <c r="CN112" s="27">
        <f>INDEX('Mapping water'!$A$4:$U$352,MATCH($B112,'Mapping water'!$B$4:$B$352,0),MATCH(BV$4,'Mapping water'!$A$4:$U$4,0))*$H112</f>
        <v>0</v>
      </c>
      <c r="CO112" s="27">
        <f>INDEX('Mapping water'!$A$4:$U$352,MATCH($B112,'Mapping water'!$B$4:$B$352,0),MATCH(BW$4,'Mapping water'!$A$4:$U$4,0))*$H112</f>
        <v>0</v>
      </c>
      <c r="CP112" s="27">
        <f>INDEX('Mapping water'!$A$4:$U$352,MATCH($B112,'Mapping water'!$B$4:$B$352,0),MATCH(BX$4,'Mapping water'!$A$4:$U$4,0))*$H112</f>
        <v>0</v>
      </c>
      <c r="CQ112" s="27">
        <f>INDEX('Mapping water'!$A$4:$U$352,MATCH($B112,'Mapping water'!$B$4:$B$352,0),MATCH(BY$4,'Mapping water'!$A$4:$U$4,0))*$H112</f>
        <v>0</v>
      </c>
      <c r="CR112" s="27">
        <f>INDEX('Mapping water'!$A$4:$U$352,MATCH($B112,'Mapping water'!$B$4:$B$352,0),MATCH(BZ$4,'Mapping water'!$A$4:$U$4,0))*$H112</f>
        <v>0</v>
      </c>
      <c r="CS112" s="27">
        <f>INDEX('Mapping water'!$A$4:$U$352,MATCH($B112,'Mapping water'!$B$4:$B$352,0),MATCH(CA$4,'Mapping water'!$A$4:$U$4,0))*$H112</f>
        <v>0</v>
      </c>
      <c r="CT112" s="27">
        <f>INDEX('Mapping water'!$A$4:$U$352,MATCH($B112,'Mapping water'!$B$4:$B$352,0),MATCH(CB$4,'Mapping water'!$A$4:$U$4,0))*$H112</f>
        <v>0</v>
      </c>
      <c r="CU112" s="27">
        <f>INDEX('Mapping water'!$A$4:$U$352,MATCH($B112,'Mapping water'!$B$4:$B$352,0),MATCH(CC$4,'Mapping water'!$A$4:$U$4,0))*$H112</f>
        <v>0</v>
      </c>
      <c r="CV112" s="27">
        <f>INDEX('Mapping water'!$A$4:$U$352,MATCH($B112,'Mapping water'!$B$4:$B$352,0),MATCH(CD$4,'Mapping water'!$A$4:$U$4,0))*$H112</f>
        <v>0</v>
      </c>
      <c r="CW112" s="27">
        <f>INDEX('Mapping water'!$A$4:$U$352,MATCH($B112,'Mapping water'!$B$4:$B$352,0),MATCH(CE$4,'Mapping water'!$A$4:$U$4,0))*$H112</f>
        <v>0</v>
      </c>
      <c r="CX112" s="27">
        <f>INDEX('Mapping water'!$A$4:$U$352,MATCH($B112,'Mapping water'!$B$4:$B$352,0),MATCH(CF$4,'Mapping water'!$A$4:$U$4,0))*$I112</f>
        <v>0</v>
      </c>
      <c r="CY112" s="27">
        <f>INDEX('Mapping water'!$A$4:$U$352,MATCH($B112,'Mapping water'!$B$4:$B$352,0),MATCH(CG$4,'Mapping water'!$A$4:$U$4,0))*$I112</f>
        <v>0</v>
      </c>
      <c r="CZ112" s="27">
        <f>INDEX('Mapping water'!$A$4:$U$352,MATCH($B112,'Mapping water'!$B$4:$B$352,0),MATCH(CH$4,'Mapping water'!$A$4:$U$4,0))*$I112</f>
        <v>0</v>
      </c>
      <c r="DA112" s="27">
        <f>INDEX('Mapping water'!$A$4:$U$352,MATCH($B112,'Mapping water'!$B$4:$B$352,0),MATCH(CI$4,'Mapping water'!$A$4:$U$4,0))*$I112</f>
        <v>0</v>
      </c>
      <c r="DB112" s="27">
        <f>INDEX('Mapping water'!$A$4:$U$352,MATCH($B112,'Mapping water'!$B$4:$B$352,0),MATCH(CJ$4,'Mapping water'!$A$4:$U$4,0))*$I112</f>
        <v>0</v>
      </c>
      <c r="DC112" s="27">
        <f>INDEX('Mapping water'!$A$4:$U$352,MATCH($B112,'Mapping water'!$B$4:$B$352,0),MATCH(CK$4,'Mapping water'!$A$4:$U$4,0))*$I112</f>
        <v>0</v>
      </c>
      <c r="DD112" s="27">
        <f>INDEX('Mapping water'!$A$4:$U$352,MATCH($B112,'Mapping water'!$B$4:$B$352,0),MATCH(CL$4,'Mapping water'!$A$4:$U$4,0))*$I112</f>
        <v>107800</v>
      </c>
      <c r="DE112" s="27">
        <f>INDEX('Mapping water'!$A$4:$U$352,MATCH($B112,'Mapping water'!$B$4:$B$352,0),MATCH(CM$4,'Mapping water'!$A$4:$U$4,0))*$I112</f>
        <v>0</v>
      </c>
      <c r="DF112" s="27">
        <f>INDEX('Mapping water'!$A$4:$U$352,MATCH($B112,'Mapping water'!$B$4:$B$352,0),MATCH(CN$4,'Mapping water'!$A$4:$U$4,0))*$I112</f>
        <v>0</v>
      </c>
      <c r="DG112" s="27">
        <f>INDEX('Mapping water'!$A$4:$U$352,MATCH($B112,'Mapping water'!$B$4:$B$352,0),MATCH(CO$4,'Mapping water'!$A$4:$U$4,0))*$I112</f>
        <v>0</v>
      </c>
      <c r="DH112" s="27">
        <f>INDEX('Mapping water'!$A$4:$U$352,MATCH($B112,'Mapping water'!$B$4:$B$352,0),MATCH(CP$4,'Mapping water'!$A$4:$U$4,0))*$I112</f>
        <v>0</v>
      </c>
      <c r="DI112" s="27">
        <f>INDEX('Mapping water'!$A$4:$U$352,MATCH($B112,'Mapping water'!$B$4:$B$352,0),MATCH(CQ$4,'Mapping water'!$A$4:$U$4,0))*$I112</f>
        <v>0</v>
      </c>
      <c r="DJ112" s="27">
        <f>INDEX('Mapping water'!$A$4:$U$352,MATCH($B112,'Mapping water'!$B$4:$B$352,0),MATCH(CR$4,'Mapping water'!$A$4:$U$4,0))*$I112</f>
        <v>0</v>
      </c>
      <c r="DK112" s="27">
        <f>INDEX('Mapping water'!$A$4:$U$352,MATCH($B112,'Mapping water'!$B$4:$B$352,0),MATCH(CS$4,'Mapping water'!$A$4:$U$4,0))*$I112</f>
        <v>0</v>
      </c>
      <c r="DL112" s="27">
        <f>INDEX('Mapping water'!$A$4:$U$352,MATCH($B112,'Mapping water'!$B$4:$B$352,0),MATCH(CT$4,'Mapping water'!$A$4:$U$4,0))*$I112</f>
        <v>0</v>
      </c>
      <c r="DM112" s="27">
        <f>INDEX('Mapping water'!$A$4:$U$352,MATCH($B112,'Mapping water'!$B$4:$B$352,0),MATCH(CU$4,'Mapping water'!$A$4:$U$4,0))*$I112</f>
        <v>0</v>
      </c>
      <c r="DN112" s="27">
        <f>INDEX('Mapping water'!$A$4:$U$352,MATCH($B112,'Mapping water'!$B$4:$B$352,0),MATCH(CV$4,'Mapping water'!$A$4:$U$4,0))*$I112</f>
        <v>0</v>
      </c>
      <c r="DO112" s="27">
        <f>INDEX('Mapping water'!$A$4:$U$352,MATCH($B112,'Mapping water'!$B$4:$B$352,0),MATCH(CW$4,'Mapping water'!$A$4:$U$4,0))*$I112</f>
        <v>0</v>
      </c>
      <c r="DP112" s="27">
        <f>INDEX('Mapping water'!$A$4:$U$352,MATCH($B112,'Mapping water'!$B$4:$B$352,0),MATCH(CX$4,'Mapping water'!$A$4:$U$4,0))*$J112</f>
        <v>0</v>
      </c>
      <c r="DQ112" s="27">
        <f>INDEX('Mapping water'!$A$4:$U$352,MATCH($B112,'Mapping water'!$B$4:$B$352,0),MATCH(CY$4,'Mapping water'!$A$4:$U$4,0))*$J112</f>
        <v>0</v>
      </c>
      <c r="DR112" s="27">
        <f>INDEX('Mapping water'!$A$4:$U$352,MATCH($B112,'Mapping water'!$B$4:$B$352,0),MATCH(CZ$4,'Mapping water'!$A$4:$U$4,0))*$J112</f>
        <v>0</v>
      </c>
      <c r="DS112" s="27">
        <f>INDEX('Mapping water'!$A$4:$U$352,MATCH($B112,'Mapping water'!$B$4:$B$352,0),MATCH(DA$4,'Mapping water'!$A$4:$U$4,0))*$J112</f>
        <v>0</v>
      </c>
      <c r="DT112" s="27">
        <f>INDEX('Mapping water'!$A$4:$U$352,MATCH($B112,'Mapping water'!$B$4:$B$352,0),MATCH(DB$4,'Mapping water'!$A$4:$U$4,0))*$J112</f>
        <v>0</v>
      </c>
      <c r="DU112" s="27">
        <f>INDEX('Mapping water'!$A$4:$U$352,MATCH($B112,'Mapping water'!$B$4:$B$352,0),MATCH(DC$4,'Mapping water'!$A$4:$U$4,0))*$J112</f>
        <v>0</v>
      </c>
      <c r="DV112" s="27">
        <f>INDEX('Mapping water'!$A$4:$U$352,MATCH($B112,'Mapping water'!$B$4:$B$352,0),MATCH(DD$4,'Mapping water'!$A$4:$U$4,0))*$J112</f>
        <v>108614</v>
      </c>
      <c r="DW112" s="27">
        <f>INDEX('Mapping water'!$A$4:$U$352,MATCH($B112,'Mapping water'!$B$4:$B$352,0),MATCH(DE$4,'Mapping water'!$A$4:$U$4,0))*$J112</f>
        <v>0</v>
      </c>
      <c r="DX112" s="27">
        <f>INDEX('Mapping water'!$A$4:$U$352,MATCH($B112,'Mapping water'!$B$4:$B$352,0),MATCH(DF$4,'Mapping water'!$A$4:$U$4,0))*$J112</f>
        <v>0</v>
      </c>
      <c r="DY112" s="27">
        <f>INDEX('Mapping water'!$A$4:$U$352,MATCH($B112,'Mapping water'!$B$4:$B$352,0),MATCH(DG$4,'Mapping water'!$A$4:$U$4,0))*$J112</f>
        <v>0</v>
      </c>
      <c r="DZ112" s="27">
        <f>INDEX('Mapping water'!$A$4:$U$352,MATCH($B112,'Mapping water'!$B$4:$B$352,0),MATCH(DH$4,'Mapping water'!$A$4:$U$4,0))*$J112</f>
        <v>0</v>
      </c>
      <c r="EA112" s="27">
        <f>INDEX('Mapping water'!$A$4:$U$352,MATCH($B112,'Mapping water'!$B$4:$B$352,0),MATCH(DI$4,'Mapping water'!$A$4:$U$4,0))*$J112</f>
        <v>0</v>
      </c>
      <c r="EB112" s="27">
        <f>INDEX('Mapping water'!$A$4:$U$352,MATCH($B112,'Mapping water'!$B$4:$B$352,0),MATCH(DJ$4,'Mapping water'!$A$4:$U$4,0))*$J112</f>
        <v>0</v>
      </c>
      <c r="EC112" s="27">
        <f>INDEX('Mapping water'!$A$4:$U$352,MATCH($B112,'Mapping water'!$B$4:$B$352,0),MATCH(DK$4,'Mapping water'!$A$4:$U$4,0))*$J112</f>
        <v>0</v>
      </c>
      <c r="ED112" s="27">
        <f>INDEX('Mapping water'!$A$4:$U$352,MATCH($B112,'Mapping water'!$B$4:$B$352,0),MATCH(DL$4,'Mapping water'!$A$4:$U$4,0))*$J112</f>
        <v>0</v>
      </c>
      <c r="EE112" s="27">
        <f>INDEX('Mapping water'!$A$4:$U$352,MATCH($B112,'Mapping water'!$B$4:$B$352,0),MATCH(DM$4,'Mapping water'!$A$4:$U$4,0))*$J112</f>
        <v>0</v>
      </c>
      <c r="EF112" s="27">
        <f>INDEX('Mapping water'!$A$4:$U$352,MATCH($B112,'Mapping water'!$B$4:$B$352,0),MATCH(DN$4,'Mapping water'!$A$4:$U$4,0))*$J112</f>
        <v>0</v>
      </c>
      <c r="EG112" s="27">
        <f>INDEX('Mapping water'!$A$4:$U$352,MATCH($B112,'Mapping water'!$B$4:$B$352,0),MATCH(DO$4,'Mapping water'!$A$4:$U$4,0))*$J112</f>
        <v>0</v>
      </c>
      <c r="EH112" s="27">
        <f>INDEX('Mapping water'!$A$4:$U$352,MATCH($B112,'Mapping water'!$B$4:$B$352,0),MATCH(DP$4,'Mapping water'!$A$4:$U$4,0))*$K112</f>
        <v>0</v>
      </c>
      <c r="EI112" s="27">
        <f>INDEX('Mapping water'!$A$4:$U$352,MATCH($B112,'Mapping water'!$B$4:$B$352,0),MATCH(DQ$4,'Mapping water'!$A$4:$U$4,0))*$K112</f>
        <v>0</v>
      </c>
      <c r="EJ112" s="27">
        <f>INDEX('Mapping water'!$A$4:$U$352,MATCH($B112,'Mapping water'!$B$4:$B$352,0),MATCH(DR$4,'Mapping water'!$A$4:$U$4,0))*$K112</f>
        <v>0</v>
      </c>
      <c r="EK112" s="27">
        <f>INDEX('Mapping water'!$A$4:$U$352,MATCH($B112,'Mapping water'!$B$4:$B$352,0),MATCH(DS$4,'Mapping water'!$A$4:$U$4,0))*$K112</f>
        <v>0</v>
      </c>
      <c r="EL112" s="27">
        <f>INDEX('Mapping water'!$A$4:$U$352,MATCH($B112,'Mapping water'!$B$4:$B$352,0),MATCH(DT$4,'Mapping water'!$A$4:$U$4,0))*$K112</f>
        <v>0</v>
      </c>
      <c r="EM112" s="27">
        <f>INDEX('Mapping water'!$A$4:$U$352,MATCH($B112,'Mapping water'!$B$4:$B$352,0),MATCH(DU$4,'Mapping water'!$A$4:$U$4,0))*$K112</f>
        <v>0</v>
      </c>
      <c r="EN112" s="27">
        <f>INDEX('Mapping water'!$A$4:$U$352,MATCH($B112,'Mapping water'!$B$4:$B$352,0),MATCH(DV$4,'Mapping water'!$A$4:$U$4,0))*$K112</f>
        <v>109380</v>
      </c>
      <c r="EO112" s="27">
        <f>INDEX('Mapping water'!$A$4:$U$352,MATCH($B112,'Mapping water'!$B$4:$B$352,0),MATCH(DW$4,'Mapping water'!$A$4:$U$4,0))*$K112</f>
        <v>0</v>
      </c>
      <c r="EP112" s="27">
        <f>INDEX('Mapping water'!$A$4:$U$352,MATCH($B112,'Mapping water'!$B$4:$B$352,0),MATCH(DX$4,'Mapping water'!$A$4:$U$4,0))*$K112</f>
        <v>0</v>
      </c>
      <c r="EQ112" s="27">
        <f>INDEX('Mapping water'!$A$4:$U$352,MATCH($B112,'Mapping water'!$B$4:$B$352,0),MATCH(DY$4,'Mapping water'!$A$4:$U$4,0))*$K112</f>
        <v>0</v>
      </c>
      <c r="ER112" s="27">
        <f>INDEX('Mapping water'!$A$4:$U$352,MATCH($B112,'Mapping water'!$B$4:$B$352,0),MATCH(DZ$4,'Mapping water'!$A$4:$U$4,0))*$K112</f>
        <v>0</v>
      </c>
      <c r="ES112" s="27">
        <f>INDEX('Mapping water'!$A$4:$U$352,MATCH($B112,'Mapping water'!$B$4:$B$352,0),MATCH(EA$4,'Mapping water'!$A$4:$U$4,0))*$K112</f>
        <v>0</v>
      </c>
      <c r="ET112" s="27">
        <f>INDEX('Mapping water'!$A$4:$U$352,MATCH($B112,'Mapping water'!$B$4:$B$352,0),MATCH(EB$4,'Mapping water'!$A$4:$U$4,0))*$K112</f>
        <v>0</v>
      </c>
      <c r="EU112" s="27">
        <f>INDEX('Mapping water'!$A$4:$U$352,MATCH($B112,'Mapping water'!$B$4:$B$352,0),MATCH(EC$4,'Mapping water'!$A$4:$U$4,0))*$K112</f>
        <v>0</v>
      </c>
      <c r="EV112" s="27">
        <f>INDEX('Mapping water'!$A$4:$U$352,MATCH($B112,'Mapping water'!$B$4:$B$352,0),MATCH(ED$4,'Mapping water'!$A$4:$U$4,0))*$K112</f>
        <v>0</v>
      </c>
      <c r="EW112" s="27">
        <f>INDEX('Mapping water'!$A$4:$U$352,MATCH($B112,'Mapping water'!$B$4:$B$352,0),MATCH(EE$4,'Mapping water'!$A$4:$U$4,0))*$K112</f>
        <v>0</v>
      </c>
      <c r="EX112" s="27">
        <f>INDEX('Mapping water'!$A$4:$U$352,MATCH($B112,'Mapping water'!$B$4:$B$352,0),MATCH(EF$4,'Mapping water'!$A$4:$U$4,0))*$K112</f>
        <v>0</v>
      </c>
      <c r="EY112" s="27">
        <f>INDEX('Mapping water'!$A$4:$U$352,MATCH($B112,'Mapping water'!$B$4:$B$352,0),MATCH(EG$4,'Mapping water'!$A$4:$U$4,0))*$K112</f>
        <v>0</v>
      </c>
    </row>
    <row r="113" spans="1:155" x14ac:dyDescent="0.2">
      <c r="A113" s="26" t="s">
        <v>503</v>
      </c>
      <c r="B113" s="26" t="s">
        <v>504</v>
      </c>
      <c r="C113" s="26" t="s">
        <v>24</v>
      </c>
      <c r="D113" s="27">
        <f>INDEX('Households England'!S$6:S$375,MATCH('Mapping HH to population water'!$B113,'Households England'!$B$6:$B$375,0))</f>
        <v>75935</v>
      </c>
      <c r="E113" s="27">
        <f>INDEX('Households England'!T$6:T$375,MATCH('Mapping HH to population water'!$B113,'Households England'!$B$6:$B$375,0))</f>
        <v>75863</v>
      </c>
      <c r="F113" s="27">
        <f>INDEX('Households England'!U$6:U$375,MATCH('Mapping HH to population water'!$B113,'Households England'!$B$6:$B$375,0))</f>
        <v>75764</v>
      </c>
      <c r="G113" s="27">
        <f>INDEX('Households England'!V$6:V$375,MATCH('Mapping HH to population water'!$B113,'Households England'!$B$6:$B$375,0))</f>
        <v>75656</v>
      </c>
      <c r="H113" s="27">
        <f>INDEX('Households England'!W$6:W$375,MATCH('Mapping HH to population water'!$B113,'Households England'!$B$6:$B$375,0))</f>
        <v>75564</v>
      </c>
      <c r="I113" s="27">
        <f>INDEX('Households England'!X$6:X$375,MATCH('Mapping HH to population water'!$B113,'Households England'!$B$6:$B$375,0))</f>
        <v>75713</v>
      </c>
      <c r="J113" s="27">
        <f>INDEX('Households England'!Y$6:Y$375,MATCH('Mapping HH to population water'!$B113,'Households England'!$B$6:$B$375,0))</f>
        <v>75875</v>
      </c>
      <c r="K113" s="27">
        <f>INDEX('Households England'!Z$6:Z$375,MATCH('Mapping HH to population water'!$B113,'Households England'!$B$6:$B$375,0))</f>
        <v>76039</v>
      </c>
      <c r="L113" s="27">
        <f>INDEX('Mapping water'!$A$4:$U$352,MATCH($B113,'Mapping water'!$B$4:$B$352,0),MATCH(L$4,'Mapping water'!$A$4:$U$4,0))*$D113</f>
        <v>0</v>
      </c>
      <c r="M113" s="27">
        <f>INDEX('Mapping water'!$A$4:$U$352,MATCH($B113,'Mapping water'!$B$4:$B$352,0),MATCH(M$4,'Mapping water'!$A$4:$U$4,0))*$D113</f>
        <v>0</v>
      </c>
      <c r="N113" s="27">
        <f>INDEX('Mapping water'!$A$4:$U$352,MATCH($B113,'Mapping water'!$B$4:$B$352,0),MATCH(N$4,'Mapping water'!$A$4:$U$4,0))*$D113</f>
        <v>0</v>
      </c>
      <c r="O113" s="27">
        <f>INDEX('Mapping water'!$A$4:$U$352,MATCH($B113,'Mapping water'!$B$4:$B$352,0),MATCH(O$4,'Mapping water'!$A$4:$U$4,0))*$D113</f>
        <v>0</v>
      </c>
      <c r="P113" s="27">
        <f>INDEX('Mapping water'!$A$4:$U$352,MATCH($B113,'Mapping water'!$B$4:$B$352,0),MATCH(P$4,'Mapping water'!$A$4:$U$4,0))*$D113</f>
        <v>0</v>
      </c>
      <c r="Q113" s="27">
        <f>INDEX('Mapping water'!$A$4:$U$352,MATCH($B113,'Mapping water'!$B$4:$B$352,0),MATCH(Q$4,'Mapping water'!$A$4:$U$4,0))*$D113</f>
        <v>0</v>
      </c>
      <c r="R113" s="27">
        <f>INDEX('Mapping water'!$A$4:$U$352,MATCH($B113,'Mapping water'!$B$4:$B$352,0),MATCH(R$4,'Mapping water'!$A$4:$U$4,0))*$D113</f>
        <v>75935</v>
      </c>
      <c r="S113" s="27">
        <f>INDEX('Mapping water'!$A$4:$U$352,MATCH($B113,'Mapping water'!$B$4:$B$352,0),MATCH(S$4,'Mapping water'!$A$4:$U$4,0))*$D113</f>
        <v>0</v>
      </c>
      <c r="T113" s="27">
        <f>INDEX('Mapping water'!$A$4:$U$352,MATCH($B113,'Mapping water'!$B$4:$B$352,0),MATCH(T$4,'Mapping water'!$A$4:$U$4,0))*$D113</f>
        <v>0</v>
      </c>
      <c r="U113" s="27">
        <f>INDEX('Mapping water'!$A$4:$U$352,MATCH($B113,'Mapping water'!$B$4:$B$352,0),MATCH(U$4,'Mapping water'!$A$4:$U$4,0))*$D113</f>
        <v>0</v>
      </c>
      <c r="V113" s="27">
        <f>INDEX('Mapping water'!$A$4:$U$352,MATCH($B113,'Mapping water'!$B$4:$B$352,0),MATCH(V$4,'Mapping water'!$A$4:$U$4,0))*$D113</f>
        <v>0</v>
      </c>
      <c r="W113" s="27">
        <f>INDEX('Mapping water'!$A$4:$U$352,MATCH($B113,'Mapping water'!$B$4:$B$352,0),MATCH(W$4,'Mapping water'!$A$4:$U$4,0))*$D113</f>
        <v>0</v>
      </c>
      <c r="X113" s="27">
        <f>INDEX('Mapping water'!$A$4:$U$352,MATCH($B113,'Mapping water'!$B$4:$B$352,0),MATCH(X$4,'Mapping water'!$A$4:$U$4,0))*$D113</f>
        <v>0</v>
      </c>
      <c r="Y113" s="27">
        <f>INDEX('Mapping water'!$A$4:$U$352,MATCH($B113,'Mapping water'!$B$4:$B$352,0),MATCH(Y$4,'Mapping water'!$A$4:$U$4,0))*$D113</f>
        <v>0</v>
      </c>
      <c r="Z113" s="27">
        <f>INDEX('Mapping water'!$A$4:$U$352,MATCH($B113,'Mapping water'!$B$4:$B$352,0),MATCH(Z$4,'Mapping water'!$A$4:$U$4,0))*$D113</f>
        <v>0</v>
      </c>
      <c r="AA113" s="27">
        <f>INDEX('Mapping water'!$A$4:$U$352,MATCH($B113,'Mapping water'!$B$4:$B$352,0),MATCH(AA$4,'Mapping water'!$A$4:$U$4,0))*$D113</f>
        <v>0</v>
      </c>
      <c r="AB113" s="27">
        <f>INDEX('Mapping water'!$A$4:$U$352,MATCH($B113,'Mapping water'!$B$4:$B$352,0),MATCH(AB$4,'Mapping water'!$A$4:$U$4,0))*$D113</f>
        <v>0</v>
      </c>
      <c r="AC113" s="27">
        <f>INDEX('Mapping water'!$A$4:$U$352,MATCH($B113,'Mapping water'!$B$4:$B$352,0),MATCH(AC$4,'Mapping water'!$A$4:$U$4,0))*$D113</f>
        <v>0</v>
      </c>
      <c r="AD113" s="27">
        <f>INDEX('Mapping water'!$A$4:$U$352,MATCH($B113,'Mapping water'!$B$4:$B$352,0),MATCH(AD$4,'Mapping water'!$A$4:$U$4,0))*$E113</f>
        <v>0</v>
      </c>
      <c r="AE113" s="27">
        <f>INDEX('Mapping water'!$A$4:$U$352,MATCH($B113,'Mapping water'!$B$4:$B$352,0),MATCH(AE$4,'Mapping water'!$A$4:$U$4,0))*$E113</f>
        <v>0</v>
      </c>
      <c r="AF113" s="27">
        <f>INDEX('Mapping water'!$A$4:$U$352,MATCH($B113,'Mapping water'!$B$4:$B$352,0),MATCH(AF$4,'Mapping water'!$A$4:$U$4,0))*$E113</f>
        <v>0</v>
      </c>
      <c r="AG113" s="27">
        <f>INDEX('Mapping water'!$A$4:$U$352,MATCH($B113,'Mapping water'!$B$4:$B$352,0),MATCH(AG$4,'Mapping water'!$A$4:$U$4,0))*$E113</f>
        <v>0</v>
      </c>
      <c r="AH113" s="27">
        <f>INDEX('Mapping water'!$A$4:$U$352,MATCH($B113,'Mapping water'!$B$4:$B$352,0),MATCH(AH$4,'Mapping water'!$A$4:$U$4,0))*$E113</f>
        <v>0</v>
      </c>
      <c r="AI113" s="27">
        <f>INDEX('Mapping water'!$A$4:$U$352,MATCH($B113,'Mapping water'!$B$4:$B$352,0),MATCH(AI$4,'Mapping water'!$A$4:$U$4,0))*$E113</f>
        <v>0</v>
      </c>
      <c r="AJ113" s="27">
        <f>INDEX('Mapping water'!$A$4:$U$352,MATCH($B113,'Mapping water'!$B$4:$B$352,0),MATCH(AJ$4,'Mapping water'!$A$4:$U$4,0))*$E113</f>
        <v>75863</v>
      </c>
      <c r="AK113" s="27">
        <f>INDEX('Mapping water'!$A$4:$U$352,MATCH($B113,'Mapping water'!$B$4:$B$352,0),MATCH(AK$4,'Mapping water'!$A$4:$U$4,0))*$E113</f>
        <v>0</v>
      </c>
      <c r="AL113" s="27">
        <f>INDEX('Mapping water'!$A$4:$U$352,MATCH($B113,'Mapping water'!$B$4:$B$352,0),MATCH(AL$4,'Mapping water'!$A$4:$U$4,0))*$E113</f>
        <v>0</v>
      </c>
      <c r="AM113" s="27">
        <f>INDEX('Mapping water'!$A$4:$U$352,MATCH($B113,'Mapping water'!$B$4:$B$352,0),MATCH(AM$4,'Mapping water'!$A$4:$U$4,0))*$E113</f>
        <v>0</v>
      </c>
      <c r="AN113" s="27">
        <f>INDEX('Mapping water'!$A$4:$U$352,MATCH($B113,'Mapping water'!$B$4:$B$352,0),MATCH(AN$4,'Mapping water'!$A$4:$U$4,0))*$E113</f>
        <v>0</v>
      </c>
      <c r="AO113" s="27">
        <f>INDEX('Mapping water'!$A$4:$U$352,MATCH($B113,'Mapping water'!$B$4:$B$352,0),MATCH(AO$4,'Mapping water'!$A$4:$U$4,0))*$E113</f>
        <v>0</v>
      </c>
      <c r="AP113" s="27">
        <f>INDEX('Mapping water'!$A$4:$U$352,MATCH($B113,'Mapping water'!$B$4:$B$352,0),MATCH(AP$4,'Mapping water'!$A$4:$U$4,0))*$E113</f>
        <v>0</v>
      </c>
      <c r="AQ113" s="27">
        <f>INDEX('Mapping water'!$A$4:$U$352,MATCH($B113,'Mapping water'!$B$4:$B$352,0),MATCH(AQ$4,'Mapping water'!$A$4:$U$4,0))*$E113</f>
        <v>0</v>
      </c>
      <c r="AR113" s="27">
        <f>INDEX('Mapping water'!$A$4:$U$352,MATCH($B113,'Mapping water'!$B$4:$B$352,0),MATCH(AR$4,'Mapping water'!$A$4:$U$4,0))*$E113</f>
        <v>0</v>
      </c>
      <c r="AS113" s="27">
        <f>INDEX('Mapping water'!$A$4:$U$352,MATCH($B113,'Mapping water'!$B$4:$B$352,0),MATCH(AS$4,'Mapping water'!$A$4:$U$4,0))*$E113</f>
        <v>0</v>
      </c>
      <c r="AT113" s="27">
        <f>INDEX('Mapping water'!$A$4:$U$352,MATCH($B113,'Mapping water'!$B$4:$B$352,0),MATCH(AT$4,'Mapping water'!$A$4:$U$4,0))*$E113</f>
        <v>0</v>
      </c>
      <c r="AU113" s="27">
        <f>INDEX('Mapping water'!$A$4:$U$352,MATCH($B113,'Mapping water'!$B$4:$B$352,0),MATCH(AU$4,'Mapping water'!$A$4:$U$4,0))*$E113</f>
        <v>0</v>
      </c>
      <c r="AV113" s="27">
        <f>INDEX('Mapping water'!$A$4:$U$352,MATCH($B113,'Mapping water'!$B$4:$B$352,0),MATCH(AD$4,'Mapping water'!$A$4:$U$4,0))*$F113</f>
        <v>0</v>
      </c>
      <c r="AW113" s="27">
        <f>INDEX('Mapping water'!$A$4:$U$352,MATCH($B113,'Mapping water'!$B$4:$B$352,0),MATCH(AE$4,'Mapping water'!$A$4:$U$4,0))*$F113</f>
        <v>0</v>
      </c>
      <c r="AX113" s="27">
        <f>INDEX('Mapping water'!$A$4:$U$352,MATCH($B113,'Mapping water'!$B$4:$B$352,0),MATCH(AF$4,'Mapping water'!$A$4:$U$4,0))*$F113</f>
        <v>0</v>
      </c>
      <c r="AY113" s="27">
        <f>INDEX('Mapping water'!$A$4:$U$352,MATCH($B113,'Mapping water'!$B$4:$B$352,0),MATCH(AG$4,'Mapping water'!$A$4:$U$4,0))*$F113</f>
        <v>0</v>
      </c>
      <c r="AZ113" s="27">
        <f>INDEX('Mapping water'!$A$4:$U$352,MATCH($B113,'Mapping water'!$B$4:$B$352,0),MATCH(AH$4,'Mapping water'!$A$4:$U$4,0))*$F113</f>
        <v>0</v>
      </c>
      <c r="BA113" s="27">
        <f>INDEX('Mapping water'!$A$4:$U$352,MATCH($B113,'Mapping water'!$B$4:$B$352,0),MATCH(AI$4,'Mapping water'!$A$4:$U$4,0))*$F113</f>
        <v>0</v>
      </c>
      <c r="BB113" s="27">
        <f>INDEX('Mapping water'!$A$4:$U$352,MATCH($B113,'Mapping water'!$B$4:$B$352,0),MATCH(AJ$4,'Mapping water'!$A$4:$U$4,0))*$F113</f>
        <v>75764</v>
      </c>
      <c r="BC113" s="27">
        <f>INDEX('Mapping water'!$A$4:$U$352,MATCH($B113,'Mapping water'!$B$4:$B$352,0),MATCH(AK$4,'Mapping water'!$A$4:$U$4,0))*$F113</f>
        <v>0</v>
      </c>
      <c r="BD113" s="27">
        <f>INDEX('Mapping water'!$A$4:$U$352,MATCH($B113,'Mapping water'!$B$4:$B$352,0),MATCH(AL$4,'Mapping water'!$A$4:$U$4,0))*$F113</f>
        <v>0</v>
      </c>
      <c r="BE113" s="27">
        <f>INDEX('Mapping water'!$A$4:$U$352,MATCH($B113,'Mapping water'!$B$4:$B$352,0),MATCH(AM$4,'Mapping water'!$A$4:$U$4,0))*$F113</f>
        <v>0</v>
      </c>
      <c r="BF113" s="27">
        <f>INDEX('Mapping water'!$A$4:$U$352,MATCH($B113,'Mapping water'!$B$4:$B$352,0),MATCH(AN$4,'Mapping water'!$A$4:$U$4,0))*$F113</f>
        <v>0</v>
      </c>
      <c r="BG113" s="27">
        <f>INDEX('Mapping water'!$A$4:$U$352,MATCH($B113,'Mapping water'!$B$4:$B$352,0),MATCH(AO$4,'Mapping water'!$A$4:$U$4,0))*$F113</f>
        <v>0</v>
      </c>
      <c r="BH113" s="27">
        <f>INDEX('Mapping water'!$A$4:$U$352,MATCH($B113,'Mapping water'!$B$4:$B$352,0),MATCH(AP$4,'Mapping water'!$A$4:$U$4,0))*$F113</f>
        <v>0</v>
      </c>
      <c r="BI113" s="27">
        <f>INDEX('Mapping water'!$A$4:$U$352,MATCH($B113,'Mapping water'!$B$4:$B$352,0),MATCH(AQ$4,'Mapping water'!$A$4:$U$4,0))*$F113</f>
        <v>0</v>
      </c>
      <c r="BJ113" s="27">
        <f>INDEX('Mapping water'!$A$4:$U$352,MATCH($B113,'Mapping water'!$B$4:$B$352,0),MATCH(AR$4,'Mapping water'!$A$4:$U$4,0))*$F113</f>
        <v>0</v>
      </c>
      <c r="BK113" s="27">
        <f>INDEX('Mapping water'!$A$4:$U$352,MATCH($B113,'Mapping water'!$B$4:$B$352,0),MATCH(AS$4,'Mapping water'!$A$4:$U$4,0))*$F113</f>
        <v>0</v>
      </c>
      <c r="BL113" s="27">
        <f>INDEX('Mapping water'!$A$4:$U$352,MATCH($B113,'Mapping water'!$B$4:$B$352,0),MATCH(AT$4,'Mapping water'!$A$4:$U$4,0))*$F113</f>
        <v>0</v>
      </c>
      <c r="BM113" s="27">
        <f>INDEX('Mapping water'!$A$4:$U$352,MATCH($B113,'Mapping water'!$B$4:$B$352,0),MATCH(AU$4,'Mapping water'!$A$4:$U$4,0))*$F113</f>
        <v>0</v>
      </c>
      <c r="BN113" s="27">
        <f>INDEX('Mapping water'!$A$4:$U$352,MATCH($B113,'Mapping water'!$B$4:$B$352,0),MATCH(AV$4,'Mapping water'!$A$4:$U$4,0))*$G113</f>
        <v>0</v>
      </c>
      <c r="BO113" s="27">
        <f>INDEX('Mapping water'!$A$4:$U$352,MATCH($B113,'Mapping water'!$B$4:$B$352,0),MATCH(AW$4,'Mapping water'!$A$4:$U$4,0))*$G113</f>
        <v>0</v>
      </c>
      <c r="BP113" s="27">
        <f>INDEX('Mapping water'!$A$4:$U$352,MATCH($B113,'Mapping water'!$B$4:$B$352,0),MATCH(AX$4,'Mapping water'!$A$4:$U$4,0))*$G113</f>
        <v>0</v>
      </c>
      <c r="BQ113" s="27">
        <f>INDEX('Mapping water'!$A$4:$U$352,MATCH($B113,'Mapping water'!$B$4:$B$352,0),MATCH(AY$4,'Mapping water'!$A$4:$U$4,0))*$G113</f>
        <v>0</v>
      </c>
      <c r="BR113" s="27">
        <f>INDEX('Mapping water'!$A$4:$U$352,MATCH($B113,'Mapping water'!$B$4:$B$352,0),MATCH(AZ$4,'Mapping water'!$A$4:$U$4,0))*$G113</f>
        <v>0</v>
      </c>
      <c r="BS113" s="27">
        <f>INDEX('Mapping water'!$A$4:$U$352,MATCH($B113,'Mapping water'!$B$4:$B$352,0),MATCH(BA$4,'Mapping water'!$A$4:$U$4,0))*$G113</f>
        <v>0</v>
      </c>
      <c r="BT113" s="27">
        <f>INDEX('Mapping water'!$A$4:$U$352,MATCH($B113,'Mapping water'!$B$4:$B$352,0),MATCH(BB$4,'Mapping water'!$A$4:$U$4,0))*$G113</f>
        <v>75656</v>
      </c>
      <c r="BU113" s="27">
        <f>INDEX('Mapping water'!$A$4:$U$352,MATCH($B113,'Mapping water'!$B$4:$B$352,0),MATCH(BC$4,'Mapping water'!$A$4:$U$4,0))*$G113</f>
        <v>0</v>
      </c>
      <c r="BV113" s="27">
        <f>INDEX('Mapping water'!$A$4:$U$352,MATCH($B113,'Mapping water'!$B$4:$B$352,0),MATCH(BD$4,'Mapping water'!$A$4:$U$4,0))*$G113</f>
        <v>0</v>
      </c>
      <c r="BW113" s="27">
        <f>INDEX('Mapping water'!$A$4:$U$352,MATCH($B113,'Mapping water'!$B$4:$B$352,0),MATCH(BE$4,'Mapping water'!$A$4:$U$4,0))*$G113</f>
        <v>0</v>
      </c>
      <c r="BX113" s="27">
        <f>INDEX('Mapping water'!$A$4:$U$352,MATCH($B113,'Mapping water'!$B$4:$B$352,0),MATCH(BF$4,'Mapping water'!$A$4:$U$4,0))*$G113</f>
        <v>0</v>
      </c>
      <c r="BY113" s="27">
        <f>INDEX('Mapping water'!$A$4:$U$352,MATCH($B113,'Mapping water'!$B$4:$B$352,0),MATCH(BG$4,'Mapping water'!$A$4:$U$4,0))*$G113</f>
        <v>0</v>
      </c>
      <c r="BZ113" s="27">
        <f>INDEX('Mapping water'!$A$4:$U$352,MATCH($B113,'Mapping water'!$B$4:$B$352,0),MATCH(BH$4,'Mapping water'!$A$4:$U$4,0))*$G113</f>
        <v>0</v>
      </c>
      <c r="CA113" s="27">
        <f>INDEX('Mapping water'!$A$4:$U$352,MATCH($B113,'Mapping water'!$B$4:$B$352,0),MATCH(BI$4,'Mapping water'!$A$4:$U$4,0))*$G113</f>
        <v>0</v>
      </c>
      <c r="CB113" s="27">
        <f>INDEX('Mapping water'!$A$4:$U$352,MATCH($B113,'Mapping water'!$B$4:$B$352,0),MATCH(BJ$4,'Mapping water'!$A$4:$U$4,0))*$G113</f>
        <v>0</v>
      </c>
      <c r="CC113" s="27">
        <f>INDEX('Mapping water'!$A$4:$U$352,MATCH($B113,'Mapping water'!$B$4:$B$352,0),MATCH(BK$4,'Mapping water'!$A$4:$U$4,0))*$G113</f>
        <v>0</v>
      </c>
      <c r="CD113" s="27">
        <f>INDEX('Mapping water'!$A$4:$U$352,MATCH($B113,'Mapping water'!$B$4:$B$352,0),MATCH(BL$4,'Mapping water'!$A$4:$U$4,0))*$G113</f>
        <v>0</v>
      </c>
      <c r="CE113" s="27">
        <f>INDEX('Mapping water'!$A$4:$U$352,MATCH($B113,'Mapping water'!$B$4:$B$352,0),MATCH(BM$4,'Mapping water'!$A$4:$U$4,0))*$G113</f>
        <v>0</v>
      </c>
      <c r="CF113" s="27">
        <f>INDEX('Mapping water'!$A$4:$U$352,MATCH($B113,'Mapping water'!$B$4:$B$352,0),MATCH(BN$4,'Mapping water'!$A$4:$U$4,0))*$H113</f>
        <v>0</v>
      </c>
      <c r="CG113" s="27">
        <f>INDEX('Mapping water'!$A$4:$U$352,MATCH($B113,'Mapping water'!$B$4:$B$352,0),MATCH(BO$4,'Mapping water'!$A$4:$U$4,0))*$H113</f>
        <v>0</v>
      </c>
      <c r="CH113" s="27">
        <f>INDEX('Mapping water'!$A$4:$U$352,MATCH($B113,'Mapping water'!$B$4:$B$352,0),MATCH(BP$4,'Mapping water'!$A$4:$U$4,0))*$H113</f>
        <v>0</v>
      </c>
      <c r="CI113" s="27">
        <f>INDEX('Mapping water'!$A$4:$U$352,MATCH($B113,'Mapping water'!$B$4:$B$352,0),MATCH(BQ$4,'Mapping water'!$A$4:$U$4,0))*$H113</f>
        <v>0</v>
      </c>
      <c r="CJ113" s="27">
        <f>INDEX('Mapping water'!$A$4:$U$352,MATCH($B113,'Mapping water'!$B$4:$B$352,0),MATCH(BR$4,'Mapping water'!$A$4:$U$4,0))*$H113</f>
        <v>0</v>
      </c>
      <c r="CK113" s="27">
        <f>INDEX('Mapping water'!$A$4:$U$352,MATCH($B113,'Mapping water'!$B$4:$B$352,0),MATCH(BS$4,'Mapping water'!$A$4:$U$4,0))*$H113</f>
        <v>0</v>
      </c>
      <c r="CL113" s="27">
        <f>INDEX('Mapping water'!$A$4:$U$352,MATCH($B113,'Mapping water'!$B$4:$B$352,0),MATCH(BT$4,'Mapping water'!$A$4:$U$4,0))*$H113</f>
        <v>75564</v>
      </c>
      <c r="CM113" s="27">
        <f>INDEX('Mapping water'!$A$4:$U$352,MATCH($B113,'Mapping water'!$B$4:$B$352,0),MATCH(BU$4,'Mapping water'!$A$4:$U$4,0))*$H113</f>
        <v>0</v>
      </c>
      <c r="CN113" s="27">
        <f>INDEX('Mapping water'!$A$4:$U$352,MATCH($B113,'Mapping water'!$B$4:$B$352,0),MATCH(BV$4,'Mapping water'!$A$4:$U$4,0))*$H113</f>
        <v>0</v>
      </c>
      <c r="CO113" s="27">
        <f>INDEX('Mapping water'!$A$4:$U$352,MATCH($B113,'Mapping water'!$B$4:$B$352,0),MATCH(BW$4,'Mapping water'!$A$4:$U$4,0))*$H113</f>
        <v>0</v>
      </c>
      <c r="CP113" s="27">
        <f>INDEX('Mapping water'!$A$4:$U$352,MATCH($B113,'Mapping water'!$B$4:$B$352,0),MATCH(BX$4,'Mapping water'!$A$4:$U$4,0))*$H113</f>
        <v>0</v>
      </c>
      <c r="CQ113" s="27">
        <f>INDEX('Mapping water'!$A$4:$U$352,MATCH($B113,'Mapping water'!$B$4:$B$352,0),MATCH(BY$4,'Mapping water'!$A$4:$U$4,0))*$H113</f>
        <v>0</v>
      </c>
      <c r="CR113" s="27">
        <f>INDEX('Mapping water'!$A$4:$U$352,MATCH($B113,'Mapping water'!$B$4:$B$352,0),MATCH(BZ$4,'Mapping water'!$A$4:$U$4,0))*$H113</f>
        <v>0</v>
      </c>
      <c r="CS113" s="27">
        <f>INDEX('Mapping water'!$A$4:$U$352,MATCH($B113,'Mapping water'!$B$4:$B$352,0),MATCH(CA$4,'Mapping water'!$A$4:$U$4,0))*$H113</f>
        <v>0</v>
      </c>
      <c r="CT113" s="27">
        <f>INDEX('Mapping water'!$A$4:$U$352,MATCH($B113,'Mapping water'!$B$4:$B$352,0),MATCH(CB$4,'Mapping water'!$A$4:$U$4,0))*$H113</f>
        <v>0</v>
      </c>
      <c r="CU113" s="27">
        <f>INDEX('Mapping water'!$A$4:$U$352,MATCH($B113,'Mapping water'!$B$4:$B$352,0),MATCH(CC$4,'Mapping water'!$A$4:$U$4,0))*$H113</f>
        <v>0</v>
      </c>
      <c r="CV113" s="27">
        <f>INDEX('Mapping water'!$A$4:$U$352,MATCH($B113,'Mapping water'!$B$4:$B$352,0),MATCH(CD$4,'Mapping water'!$A$4:$U$4,0))*$H113</f>
        <v>0</v>
      </c>
      <c r="CW113" s="27">
        <f>INDEX('Mapping water'!$A$4:$U$352,MATCH($B113,'Mapping water'!$B$4:$B$352,0),MATCH(CE$4,'Mapping water'!$A$4:$U$4,0))*$H113</f>
        <v>0</v>
      </c>
      <c r="CX113" s="27">
        <f>INDEX('Mapping water'!$A$4:$U$352,MATCH($B113,'Mapping water'!$B$4:$B$352,0),MATCH(CF$4,'Mapping water'!$A$4:$U$4,0))*$I113</f>
        <v>0</v>
      </c>
      <c r="CY113" s="27">
        <f>INDEX('Mapping water'!$A$4:$U$352,MATCH($B113,'Mapping water'!$B$4:$B$352,0),MATCH(CG$4,'Mapping water'!$A$4:$U$4,0))*$I113</f>
        <v>0</v>
      </c>
      <c r="CZ113" s="27">
        <f>INDEX('Mapping water'!$A$4:$U$352,MATCH($B113,'Mapping water'!$B$4:$B$352,0),MATCH(CH$4,'Mapping water'!$A$4:$U$4,0))*$I113</f>
        <v>0</v>
      </c>
      <c r="DA113" s="27">
        <f>INDEX('Mapping water'!$A$4:$U$352,MATCH($B113,'Mapping water'!$B$4:$B$352,0),MATCH(CI$4,'Mapping water'!$A$4:$U$4,0))*$I113</f>
        <v>0</v>
      </c>
      <c r="DB113" s="27">
        <f>INDEX('Mapping water'!$A$4:$U$352,MATCH($B113,'Mapping water'!$B$4:$B$352,0),MATCH(CJ$4,'Mapping water'!$A$4:$U$4,0))*$I113</f>
        <v>0</v>
      </c>
      <c r="DC113" s="27">
        <f>INDEX('Mapping water'!$A$4:$U$352,MATCH($B113,'Mapping water'!$B$4:$B$352,0),MATCH(CK$4,'Mapping water'!$A$4:$U$4,0))*$I113</f>
        <v>0</v>
      </c>
      <c r="DD113" s="27">
        <f>INDEX('Mapping water'!$A$4:$U$352,MATCH($B113,'Mapping water'!$B$4:$B$352,0),MATCH(CL$4,'Mapping water'!$A$4:$U$4,0))*$I113</f>
        <v>75713</v>
      </c>
      <c r="DE113" s="27">
        <f>INDEX('Mapping water'!$A$4:$U$352,MATCH($B113,'Mapping water'!$B$4:$B$352,0),MATCH(CM$4,'Mapping water'!$A$4:$U$4,0))*$I113</f>
        <v>0</v>
      </c>
      <c r="DF113" s="27">
        <f>INDEX('Mapping water'!$A$4:$U$352,MATCH($B113,'Mapping water'!$B$4:$B$352,0),MATCH(CN$4,'Mapping water'!$A$4:$U$4,0))*$I113</f>
        <v>0</v>
      </c>
      <c r="DG113" s="27">
        <f>INDEX('Mapping water'!$A$4:$U$352,MATCH($B113,'Mapping water'!$B$4:$B$352,0),MATCH(CO$4,'Mapping water'!$A$4:$U$4,0))*$I113</f>
        <v>0</v>
      </c>
      <c r="DH113" s="27">
        <f>INDEX('Mapping water'!$A$4:$U$352,MATCH($B113,'Mapping water'!$B$4:$B$352,0),MATCH(CP$4,'Mapping water'!$A$4:$U$4,0))*$I113</f>
        <v>0</v>
      </c>
      <c r="DI113" s="27">
        <f>INDEX('Mapping water'!$A$4:$U$352,MATCH($B113,'Mapping water'!$B$4:$B$352,0),MATCH(CQ$4,'Mapping water'!$A$4:$U$4,0))*$I113</f>
        <v>0</v>
      </c>
      <c r="DJ113" s="27">
        <f>INDEX('Mapping water'!$A$4:$U$352,MATCH($B113,'Mapping water'!$B$4:$B$352,0),MATCH(CR$4,'Mapping water'!$A$4:$U$4,0))*$I113</f>
        <v>0</v>
      </c>
      <c r="DK113" s="27">
        <f>INDEX('Mapping water'!$A$4:$U$352,MATCH($B113,'Mapping water'!$B$4:$B$352,0),MATCH(CS$4,'Mapping water'!$A$4:$U$4,0))*$I113</f>
        <v>0</v>
      </c>
      <c r="DL113" s="27">
        <f>INDEX('Mapping water'!$A$4:$U$352,MATCH($B113,'Mapping water'!$B$4:$B$352,0),MATCH(CT$4,'Mapping water'!$A$4:$U$4,0))*$I113</f>
        <v>0</v>
      </c>
      <c r="DM113" s="27">
        <f>INDEX('Mapping water'!$A$4:$U$352,MATCH($B113,'Mapping water'!$B$4:$B$352,0),MATCH(CU$4,'Mapping water'!$A$4:$U$4,0))*$I113</f>
        <v>0</v>
      </c>
      <c r="DN113" s="27">
        <f>INDEX('Mapping water'!$A$4:$U$352,MATCH($B113,'Mapping water'!$B$4:$B$352,0),MATCH(CV$4,'Mapping water'!$A$4:$U$4,0))*$I113</f>
        <v>0</v>
      </c>
      <c r="DO113" s="27">
        <f>INDEX('Mapping water'!$A$4:$U$352,MATCH($B113,'Mapping water'!$B$4:$B$352,0),MATCH(CW$4,'Mapping water'!$A$4:$U$4,0))*$I113</f>
        <v>0</v>
      </c>
      <c r="DP113" s="27">
        <f>INDEX('Mapping water'!$A$4:$U$352,MATCH($B113,'Mapping water'!$B$4:$B$352,0),MATCH(CX$4,'Mapping water'!$A$4:$U$4,0))*$J113</f>
        <v>0</v>
      </c>
      <c r="DQ113" s="27">
        <f>INDEX('Mapping water'!$A$4:$U$352,MATCH($B113,'Mapping water'!$B$4:$B$352,0),MATCH(CY$4,'Mapping water'!$A$4:$U$4,0))*$J113</f>
        <v>0</v>
      </c>
      <c r="DR113" s="27">
        <f>INDEX('Mapping water'!$A$4:$U$352,MATCH($B113,'Mapping water'!$B$4:$B$352,0),MATCH(CZ$4,'Mapping water'!$A$4:$U$4,0))*$J113</f>
        <v>0</v>
      </c>
      <c r="DS113" s="27">
        <f>INDEX('Mapping water'!$A$4:$U$352,MATCH($B113,'Mapping water'!$B$4:$B$352,0),MATCH(DA$4,'Mapping water'!$A$4:$U$4,0))*$J113</f>
        <v>0</v>
      </c>
      <c r="DT113" s="27">
        <f>INDEX('Mapping water'!$A$4:$U$352,MATCH($B113,'Mapping water'!$B$4:$B$352,0),MATCH(DB$4,'Mapping water'!$A$4:$U$4,0))*$J113</f>
        <v>0</v>
      </c>
      <c r="DU113" s="27">
        <f>INDEX('Mapping water'!$A$4:$U$352,MATCH($B113,'Mapping water'!$B$4:$B$352,0),MATCH(DC$4,'Mapping water'!$A$4:$U$4,0))*$J113</f>
        <v>0</v>
      </c>
      <c r="DV113" s="27">
        <f>INDEX('Mapping water'!$A$4:$U$352,MATCH($B113,'Mapping water'!$B$4:$B$352,0),MATCH(DD$4,'Mapping water'!$A$4:$U$4,0))*$J113</f>
        <v>75875</v>
      </c>
      <c r="DW113" s="27">
        <f>INDEX('Mapping water'!$A$4:$U$352,MATCH($B113,'Mapping water'!$B$4:$B$352,0),MATCH(DE$4,'Mapping water'!$A$4:$U$4,0))*$J113</f>
        <v>0</v>
      </c>
      <c r="DX113" s="27">
        <f>INDEX('Mapping water'!$A$4:$U$352,MATCH($B113,'Mapping water'!$B$4:$B$352,0),MATCH(DF$4,'Mapping water'!$A$4:$U$4,0))*$J113</f>
        <v>0</v>
      </c>
      <c r="DY113" s="27">
        <f>INDEX('Mapping water'!$A$4:$U$352,MATCH($B113,'Mapping water'!$B$4:$B$352,0),MATCH(DG$4,'Mapping water'!$A$4:$U$4,0))*$J113</f>
        <v>0</v>
      </c>
      <c r="DZ113" s="27">
        <f>INDEX('Mapping water'!$A$4:$U$352,MATCH($B113,'Mapping water'!$B$4:$B$352,0),MATCH(DH$4,'Mapping water'!$A$4:$U$4,0))*$J113</f>
        <v>0</v>
      </c>
      <c r="EA113" s="27">
        <f>INDEX('Mapping water'!$A$4:$U$352,MATCH($B113,'Mapping water'!$B$4:$B$352,0),MATCH(DI$4,'Mapping water'!$A$4:$U$4,0))*$J113</f>
        <v>0</v>
      </c>
      <c r="EB113" s="27">
        <f>INDEX('Mapping water'!$A$4:$U$352,MATCH($B113,'Mapping water'!$B$4:$B$352,0),MATCH(DJ$4,'Mapping water'!$A$4:$U$4,0))*$J113</f>
        <v>0</v>
      </c>
      <c r="EC113" s="27">
        <f>INDEX('Mapping water'!$A$4:$U$352,MATCH($B113,'Mapping water'!$B$4:$B$352,0),MATCH(DK$4,'Mapping water'!$A$4:$U$4,0))*$J113</f>
        <v>0</v>
      </c>
      <c r="ED113" s="27">
        <f>INDEX('Mapping water'!$A$4:$U$352,MATCH($B113,'Mapping water'!$B$4:$B$352,0),MATCH(DL$4,'Mapping water'!$A$4:$U$4,0))*$J113</f>
        <v>0</v>
      </c>
      <c r="EE113" s="27">
        <f>INDEX('Mapping water'!$A$4:$U$352,MATCH($B113,'Mapping water'!$B$4:$B$352,0),MATCH(DM$4,'Mapping water'!$A$4:$U$4,0))*$J113</f>
        <v>0</v>
      </c>
      <c r="EF113" s="27">
        <f>INDEX('Mapping water'!$A$4:$U$352,MATCH($B113,'Mapping water'!$B$4:$B$352,0),MATCH(DN$4,'Mapping water'!$A$4:$U$4,0))*$J113</f>
        <v>0</v>
      </c>
      <c r="EG113" s="27">
        <f>INDEX('Mapping water'!$A$4:$U$352,MATCH($B113,'Mapping water'!$B$4:$B$352,0),MATCH(DO$4,'Mapping water'!$A$4:$U$4,0))*$J113</f>
        <v>0</v>
      </c>
      <c r="EH113" s="27">
        <f>INDEX('Mapping water'!$A$4:$U$352,MATCH($B113,'Mapping water'!$B$4:$B$352,0),MATCH(DP$4,'Mapping water'!$A$4:$U$4,0))*$K113</f>
        <v>0</v>
      </c>
      <c r="EI113" s="27">
        <f>INDEX('Mapping water'!$A$4:$U$352,MATCH($B113,'Mapping water'!$B$4:$B$352,0),MATCH(DQ$4,'Mapping water'!$A$4:$U$4,0))*$K113</f>
        <v>0</v>
      </c>
      <c r="EJ113" s="27">
        <f>INDEX('Mapping water'!$A$4:$U$352,MATCH($B113,'Mapping water'!$B$4:$B$352,0),MATCH(DR$4,'Mapping water'!$A$4:$U$4,0))*$K113</f>
        <v>0</v>
      </c>
      <c r="EK113" s="27">
        <f>INDEX('Mapping water'!$A$4:$U$352,MATCH($B113,'Mapping water'!$B$4:$B$352,0),MATCH(DS$4,'Mapping water'!$A$4:$U$4,0))*$K113</f>
        <v>0</v>
      </c>
      <c r="EL113" s="27">
        <f>INDEX('Mapping water'!$A$4:$U$352,MATCH($B113,'Mapping water'!$B$4:$B$352,0),MATCH(DT$4,'Mapping water'!$A$4:$U$4,0))*$K113</f>
        <v>0</v>
      </c>
      <c r="EM113" s="27">
        <f>INDEX('Mapping water'!$A$4:$U$352,MATCH($B113,'Mapping water'!$B$4:$B$352,0),MATCH(DU$4,'Mapping water'!$A$4:$U$4,0))*$K113</f>
        <v>0</v>
      </c>
      <c r="EN113" s="27">
        <f>INDEX('Mapping water'!$A$4:$U$352,MATCH($B113,'Mapping water'!$B$4:$B$352,0),MATCH(DV$4,'Mapping water'!$A$4:$U$4,0))*$K113</f>
        <v>76039</v>
      </c>
      <c r="EO113" s="27">
        <f>INDEX('Mapping water'!$A$4:$U$352,MATCH($B113,'Mapping water'!$B$4:$B$352,0),MATCH(DW$4,'Mapping water'!$A$4:$U$4,0))*$K113</f>
        <v>0</v>
      </c>
      <c r="EP113" s="27">
        <f>INDEX('Mapping water'!$A$4:$U$352,MATCH($B113,'Mapping water'!$B$4:$B$352,0),MATCH(DX$4,'Mapping water'!$A$4:$U$4,0))*$K113</f>
        <v>0</v>
      </c>
      <c r="EQ113" s="27">
        <f>INDEX('Mapping water'!$A$4:$U$352,MATCH($B113,'Mapping water'!$B$4:$B$352,0),MATCH(DY$4,'Mapping water'!$A$4:$U$4,0))*$K113</f>
        <v>0</v>
      </c>
      <c r="ER113" s="27">
        <f>INDEX('Mapping water'!$A$4:$U$352,MATCH($B113,'Mapping water'!$B$4:$B$352,0),MATCH(DZ$4,'Mapping water'!$A$4:$U$4,0))*$K113</f>
        <v>0</v>
      </c>
      <c r="ES113" s="27">
        <f>INDEX('Mapping water'!$A$4:$U$352,MATCH($B113,'Mapping water'!$B$4:$B$352,0),MATCH(EA$4,'Mapping water'!$A$4:$U$4,0))*$K113</f>
        <v>0</v>
      </c>
      <c r="ET113" s="27">
        <f>INDEX('Mapping water'!$A$4:$U$352,MATCH($B113,'Mapping water'!$B$4:$B$352,0),MATCH(EB$4,'Mapping water'!$A$4:$U$4,0))*$K113</f>
        <v>0</v>
      </c>
      <c r="EU113" s="27">
        <f>INDEX('Mapping water'!$A$4:$U$352,MATCH($B113,'Mapping water'!$B$4:$B$352,0),MATCH(EC$4,'Mapping water'!$A$4:$U$4,0))*$K113</f>
        <v>0</v>
      </c>
      <c r="EV113" s="27">
        <f>INDEX('Mapping water'!$A$4:$U$352,MATCH($B113,'Mapping water'!$B$4:$B$352,0),MATCH(ED$4,'Mapping water'!$A$4:$U$4,0))*$K113</f>
        <v>0</v>
      </c>
      <c r="EW113" s="27">
        <f>INDEX('Mapping water'!$A$4:$U$352,MATCH($B113,'Mapping water'!$B$4:$B$352,0),MATCH(EE$4,'Mapping water'!$A$4:$U$4,0))*$K113</f>
        <v>0</v>
      </c>
      <c r="EX113" s="27">
        <f>INDEX('Mapping water'!$A$4:$U$352,MATCH($B113,'Mapping water'!$B$4:$B$352,0),MATCH(EF$4,'Mapping water'!$A$4:$U$4,0))*$K113</f>
        <v>0</v>
      </c>
      <c r="EY113" s="27">
        <f>INDEX('Mapping water'!$A$4:$U$352,MATCH($B113,'Mapping water'!$B$4:$B$352,0),MATCH(EG$4,'Mapping water'!$A$4:$U$4,0))*$K113</f>
        <v>0</v>
      </c>
    </row>
    <row r="114" spans="1:155" x14ac:dyDescent="0.2">
      <c r="A114" s="26" t="s">
        <v>505</v>
      </c>
      <c r="B114" s="26" t="s">
        <v>506</v>
      </c>
      <c r="C114" s="26" t="s">
        <v>24</v>
      </c>
      <c r="D114" s="27">
        <f>INDEX('Households England'!S$6:S$375,MATCH('Mapping HH to population water'!$B114,'Households England'!$B$6:$B$375,0))</f>
        <v>67514</v>
      </c>
      <c r="E114" s="27">
        <f>INDEX('Households England'!T$6:T$375,MATCH('Mapping HH to population water'!$B114,'Households England'!$B$6:$B$375,0))</f>
        <v>67924</v>
      </c>
      <c r="F114" s="27">
        <f>INDEX('Households England'!U$6:U$375,MATCH('Mapping HH to population water'!$B114,'Households England'!$B$6:$B$375,0))</f>
        <v>68310</v>
      </c>
      <c r="G114" s="27">
        <f>INDEX('Households England'!V$6:V$375,MATCH('Mapping HH to population water'!$B114,'Households England'!$B$6:$B$375,0))</f>
        <v>68666</v>
      </c>
      <c r="H114" s="27">
        <f>INDEX('Households England'!W$6:W$375,MATCH('Mapping HH to population water'!$B114,'Households England'!$B$6:$B$375,0))</f>
        <v>69011</v>
      </c>
      <c r="I114" s="27">
        <f>INDEX('Households England'!X$6:X$375,MATCH('Mapping HH to population water'!$B114,'Households England'!$B$6:$B$375,0))</f>
        <v>69585</v>
      </c>
      <c r="J114" s="27">
        <f>INDEX('Households England'!Y$6:Y$375,MATCH('Mapping HH to population water'!$B114,'Households England'!$B$6:$B$375,0))</f>
        <v>70141</v>
      </c>
      <c r="K114" s="27">
        <f>INDEX('Households England'!Z$6:Z$375,MATCH('Mapping HH to population water'!$B114,'Households England'!$B$6:$B$375,0))</f>
        <v>70673</v>
      </c>
      <c r="L114" s="27">
        <f>INDEX('Mapping water'!$A$4:$U$352,MATCH($B114,'Mapping water'!$B$4:$B$352,0),MATCH(L$4,'Mapping water'!$A$4:$U$4,0))*$D114</f>
        <v>0</v>
      </c>
      <c r="M114" s="27">
        <f>INDEX('Mapping water'!$A$4:$U$352,MATCH($B114,'Mapping water'!$B$4:$B$352,0),MATCH(M$4,'Mapping water'!$A$4:$U$4,0))*$D114</f>
        <v>0</v>
      </c>
      <c r="N114" s="27">
        <f>INDEX('Mapping water'!$A$4:$U$352,MATCH($B114,'Mapping water'!$B$4:$B$352,0),MATCH(N$4,'Mapping water'!$A$4:$U$4,0))*$D114</f>
        <v>0</v>
      </c>
      <c r="O114" s="27">
        <f>INDEX('Mapping water'!$A$4:$U$352,MATCH($B114,'Mapping water'!$B$4:$B$352,0),MATCH(O$4,'Mapping water'!$A$4:$U$4,0))*$D114</f>
        <v>0</v>
      </c>
      <c r="P114" s="27">
        <f>INDEX('Mapping water'!$A$4:$U$352,MATCH($B114,'Mapping water'!$B$4:$B$352,0),MATCH(P$4,'Mapping water'!$A$4:$U$4,0))*$D114</f>
        <v>0</v>
      </c>
      <c r="Q114" s="27">
        <f>INDEX('Mapping water'!$A$4:$U$352,MATCH($B114,'Mapping water'!$B$4:$B$352,0),MATCH(Q$4,'Mapping water'!$A$4:$U$4,0))*$D114</f>
        <v>0</v>
      </c>
      <c r="R114" s="27">
        <f>INDEX('Mapping water'!$A$4:$U$352,MATCH($B114,'Mapping water'!$B$4:$B$352,0),MATCH(R$4,'Mapping water'!$A$4:$U$4,0))*$D114</f>
        <v>67514</v>
      </c>
      <c r="S114" s="27">
        <f>INDEX('Mapping water'!$A$4:$U$352,MATCH($B114,'Mapping water'!$B$4:$B$352,0),MATCH(S$4,'Mapping water'!$A$4:$U$4,0))*$D114</f>
        <v>0</v>
      </c>
      <c r="T114" s="27">
        <f>INDEX('Mapping water'!$A$4:$U$352,MATCH($B114,'Mapping water'!$B$4:$B$352,0),MATCH(T$4,'Mapping water'!$A$4:$U$4,0))*$D114</f>
        <v>0</v>
      </c>
      <c r="U114" s="27">
        <f>INDEX('Mapping water'!$A$4:$U$352,MATCH($B114,'Mapping water'!$B$4:$B$352,0),MATCH(U$4,'Mapping water'!$A$4:$U$4,0))*$D114</f>
        <v>0</v>
      </c>
      <c r="V114" s="27">
        <f>INDEX('Mapping water'!$A$4:$U$352,MATCH($B114,'Mapping water'!$B$4:$B$352,0),MATCH(V$4,'Mapping water'!$A$4:$U$4,0))*$D114</f>
        <v>0</v>
      </c>
      <c r="W114" s="27">
        <f>INDEX('Mapping water'!$A$4:$U$352,MATCH($B114,'Mapping water'!$B$4:$B$352,0),MATCH(W$4,'Mapping water'!$A$4:$U$4,0))*$D114</f>
        <v>0</v>
      </c>
      <c r="X114" s="27">
        <f>INDEX('Mapping water'!$A$4:$U$352,MATCH($B114,'Mapping water'!$B$4:$B$352,0),MATCH(X$4,'Mapping water'!$A$4:$U$4,0))*$D114</f>
        <v>0</v>
      </c>
      <c r="Y114" s="27">
        <f>INDEX('Mapping water'!$A$4:$U$352,MATCH($B114,'Mapping water'!$B$4:$B$352,0),MATCH(Y$4,'Mapping water'!$A$4:$U$4,0))*$D114</f>
        <v>0</v>
      </c>
      <c r="Z114" s="27">
        <f>INDEX('Mapping water'!$A$4:$U$352,MATCH($B114,'Mapping water'!$B$4:$B$352,0),MATCH(Z$4,'Mapping water'!$A$4:$U$4,0))*$D114</f>
        <v>0</v>
      </c>
      <c r="AA114" s="27">
        <f>INDEX('Mapping water'!$A$4:$U$352,MATCH($B114,'Mapping water'!$B$4:$B$352,0),MATCH(AA$4,'Mapping water'!$A$4:$U$4,0))*$D114</f>
        <v>0</v>
      </c>
      <c r="AB114" s="27">
        <f>INDEX('Mapping water'!$A$4:$U$352,MATCH($B114,'Mapping water'!$B$4:$B$352,0),MATCH(AB$4,'Mapping water'!$A$4:$U$4,0))*$D114</f>
        <v>0</v>
      </c>
      <c r="AC114" s="27">
        <f>INDEX('Mapping water'!$A$4:$U$352,MATCH($B114,'Mapping water'!$B$4:$B$352,0),MATCH(AC$4,'Mapping water'!$A$4:$U$4,0))*$D114</f>
        <v>0</v>
      </c>
      <c r="AD114" s="27">
        <f>INDEX('Mapping water'!$A$4:$U$352,MATCH($B114,'Mapping water'!$B$4:$B$352,0),MATCH(AD$4,'Mapping water'!$A$4:$U$4,0))*$E114</f>
        <v>0</v>
      </c>
      <c r="AE114" s="27">
        <f>INDEX('Mapping water'!$A$4:$U$352,MATCH($B114,'Mapping water'!$B$4:$B$352,0),MATCH(AE$4,'Mapping water'!$A$4:$U$4,0))*$E114</f>
        <v>0</v>
      </c>
      <c r="AF114" s="27">
        <f>INDEX('Mapping water'!$A$4:$U$352,MATCH($B114,'Mapping water'!$B$4:$B$352,0),MATCH(AF$4,'Mapping water'!$A$4:$U$4,0))*$E114</f>
        <v>0</v>
      </c>
      <c r="AG114" s="27">
        <f>INDEX('Mapping water'!$A$4:$U$352,MATCH($B114,'Mapping water'!$B$4:$B$352,0),MATCH(AG$4,'Mapping water'!$A$4:$U$4,0))*$E114</f>
        <v>0</v>
      </c>
      <c r="AH114" s="27">
        <f>INDEX('Mapping water'!$A$4:$U$352,MATCH($B114,'Mapping water'!$B$4:$B$352,0),MATCH(AH$4,'Mapping water'!$A$4:$U$4,0))*$E114</f>
        <v>0</v>
      </c>
      <c r="AI114" s="27">
        <f>INDEX('Mapping water'!$A$4:$U$352,MATCH($B114,'Mapping water'!$B$4:$B$352,0),MATCH(AI$4,'Mapping water'!$A$4:$U$4,0))*$E114</f>
        <v>0</v>
      </c>
      <c r="AJ114" s="27">
        <f>INDEX('Mapping water'!$A$4:$U$352,MATCH($B114,'Mapping water'!$B$4:$B$352,0),MATCH(AJ$4,'Mapping water'!$A$4:$U$4,0))*$E114</f>
        <v>67924</v>
      </c>
      <c r="AK114" s="27">
        <f>INDEX('Mapping water'!$A$4:$U$352,MATCH($B114,'Mapping water'!$B$4:$B$352,0),MATCH(AK$4,'Mapping water'!$A$4:$U$4,0))*$E114</f>
        <v>0</v>
      </c>
      <c r="AL114" s="27">
        <f>INDEX('Mapping water'!$A$4:$U$352,MATCH($B114,'Mapping water'!$B$4:$B$352,0),MATCH(AL$4,'Mapping water'!$A$4:$U$4,0))*$E114</f>
        <v>0</v>
      </c>
      <c r="AM114" s="27">
        <f>INDEX('Mapping water'!$A$4:$U$352,MATCH($B114,'Mapping water'!$B$4:$B$352,0),MATCH(AM$4,'Mapping water'!$A$4:$U$4,0))*$E114</f>
        <v>0</v>
      </c>
      <c r="AN114" s="27">
        <f>INDEX('Mapping water'!$A$4:$U$352,MATCH($B114,'Mapping water'!$B$4:$B$352,0),MATCH(AN$4,'Mapping water'!$A$4:$U$4,0))*$E114</f>
        <v>0</v>
      </c>
      <c r="AO114" s="27">
        <f>INDEX('Mapping water'!$A$4:$U$352,MATCH($B114,'Mapping water'!$B$4:$B$352,0),MATCH(AO$4,'Mapping water'!$A$4:$U$4,0))*$E114</f>
        <v>0</v>
      </c>
      <c r="AP114" s="27">
        <f>INDEX('Mapping water'!$A$4:$U$352,MATCH($B114,'Mapping water'!$B$4:$B$352,0),MATCH(AP$4,'Mapping water'!$A$4:$U$4,0))*$E114</f>
        <v>0</v>
      </c>
      <c r="AQ114" s="27">
        <f>INDEX('Mapping water'!$A$4:$U$352,MATCH($B114,'Mapping water'!$B$4:$B$352,0),MATCH(AQ$4,'Mapping water'!$A$4:$U$4,0))*$E114</f>
        <v>0</v>
      </c>
      <c r="AR114" s="27">
        <f>INDEX('Mapping water'!$A$4:$U$352,MATCH($B114,'Mapping water'!$B$4:$B$352,0),MATCH(AR$4,'Mapping water'!$A$4:$U$4,0))*$E114</f>
        <v>0</v>
      </c>
      <c r="AS114" s="27">
        <f>INDEX('Mapping water'!$A$4:$U$352,MATCH($B114,'Mapping water'!$B$4:$B$352,0),MATCH(AS$4,'Mapping water'!$A$4:$U$4,0))*$E114</f>
        <v>0</v>
      </c>
      <c r="AT114" s="27">
        <f>INDEX('Mapping water'!$A$4:$U$352,MATCH($B114,'Mapping water'!$B$4:$B$352,0),MATCH(AT$4,'Mapping water'!$A$4:$U$4,0))*$E114</f>
        <v>0</v>
      </c>
      <c r="AU114" s="27">
        <f>INDEX('Mapping water'!$A$4:$U$352,MATCH($B114,'Mapping water'!$B$4:$B$352,0),MATCH(AU$4,'Mapping water'!$A$4:$U$4,0))*$E114</f>
        <v>0</v>
      </c>
      <c r="AV114" s="27">
        <f>INDEX('Mapping water'!$A$4:$U$352,MATCH($B114,'Mapping water'!$B$4:$B$352,0),MATCH(AD$4,'Mapping water'!$A$4:$U$4,0))*$F114</f>
        <v>0</v>
      </c>
      <c r="AW114" s="27">
        <f>INDEX('Mapping water'!$A$4:$U$352,MATCH($B114,'Mapping water'!$B$4:$B$352,0),MATCH(AE$4,'Mapping water'!$A$4:$U$4,0))*$F114</f>
        <v>0</v>
      </c>
      <c r="AX114" s="27">
        <f>INDEX('Mapping water'!$A$4:$U$352,MATCH($B114,'Mapping water'!$B$4:$B$352,0),MATCH(AF$4,'Mapping water'!$A$4:$U$4,0))*$F114</f>
        <v>0</v>
      </c>
      <c r="AY114" s="27">
        <f>INDEX('Mapping water'!$A$4:$U$352,MATCH($B114,'Mapping water'!$B$4:$B$352,0),MATCH(AG$4,'Mapping water'!$A$4:$U$4,0))*$F114</f>
        <v>0</v>
      </c>
      <c r="AZ114" s="27">
        <f>INDEX('Mapping water'!$A$4:$U$352,MATCH($B114,'Mapping water'!$B$4:$B$352,0),MATCH(AH$4,'Mapping water'!$A$4:$U$4,0))*$F114</f>
        <v>0</v>
      </c>
      <c r="BA114" s="27">
        <f>INDEX('Mapping water'!$A$4:$U$352,MATCH($B114,'Mapping water'!$B$4:$B$352,0),MATCH(AI$4,'Mapping water'!$A$4:$U$4,0))*$F114</f>
        <v>0</v>
      </c>
      <c r="BB114" s="27">
        <f>INDEX('Mapping water'!$A$4:$U$352,MATCH($B114,'Mapping water'!$B$4:$B$352,0),MATCH(AJ$4,'Mapping water'!$A$4:$U$4,0))*$F114</f>
        <v>68310</v>
      </c>
      <c r="BC114" s="27">
        <f>INDEX('Mapping water'!$A$4:$U$352,MATCH($B114,'Mapping water'!$B$4:$B$352,0),MATCH(AK$4,'Mapping water'!$A$4:$U$4,0))*$F114</f>
        <v>0</v>
      </c>
      <c r="BD114" s="27">
        <f>INDEX('Mapping water'!$A$4:$U$352,MATCH($B114,'Mapping water'!$B$4:$B$352,0),MATCH(AL$4,'Mapping water'!$A$4:$U$4,0))*$F114</f>
        <v>0</v>
      </c>
      <c r="BE114" s="27">
        <f>INDEX('Mapping water'!$A$4:$U$352,MATCH($B114,'Mapping water'!$B$4:$B$352,0),MATCH(AM$4,'Mapping water'!$A$4:$U$4,0))*$F114</f>
        <v>0</v>
      </c>
      <c r="BF114" s="27">
        <f>INDEX('Mapping water'!$A$4:$U$352,MATCH($B114,'Mapping water'!$B$4:$B$352,0),MATCH(AN$4,'Mapping water'!$A$4:$U$4,0))*$F114</f>
        <v>0</v>
      </c>
      <c r="BG114" s="27">
        <f>INDEX('Mapping water'!$A$4:$U$352,MATCH($B114,'Mapping water'!$B$4:$B$352,0),MATCH(AO$4,'Mapping water'!$A$4:$U$4,0))*$F114</f>
        <v>0</v>
      </c>
      <c r="BH114" s="27">
        <f>INDEX('Mapping water'!$A$4:$U$352,MATCH($B114,'Mapping water'!$B$4:$B$352,0),MATCH(AP$4,'Mapping water'!$A$4:$U$4,0))*$F114</f>
        <v>0</v>
      </c>
      <c r="BI114" s="27">
        <f>INDEX('Mapping water'!$A$4:$U$352,MATCH($B114,'Mapping water'!$B$4:$B$352,0),MATCH(AQ$4,'Mapping water'!$A$4:$U$4,0))*$F114</f>
        <v>0</v>
      </c>
      <c r="BJ114" s="27">
        <f>INDEX('Mapping water'!$A$4:$U$352,MATCH($B114,'Mapping water'!$B$4:$B$352,0),MATCH(AR$4,'Mapping water'!$A$4:$U$4,0))*$F114</f>
        <v>0</v>
      </c>
      <c r="BK114" s="27">
        <f>INDEX('Mapping water'!$A$4:$U$352,MATCH($B114,'Mapping water'!$B$4:$B$352,0),MATCH(AS$4,'Mapping water'!$A$4:$U$4,0))*$F114</f>
        <v>0</v>
      </c>
      <c r="BL114" s="27">
        <f>INDEX('Mapping water'!$A$4:$U$352,MATCH($B114,'Mapping water'!$B$4:$B$352,0),MATCH(AT$4,'Mapping water'!$A$4:$U$4,0))*$F114</f>
        <v>0</v>
      </c>
      <c r="BM114" s="27">
        <f>INDEX('Mapping water'!$A$4:$U$352,MATCH($B114,'Mapping water'!$B$4:$B$352,0),MATCH(AU$4,'Mapping water'!$A$4:$U$4,0))*$F114</f>
        <v>0</v>
      </c>
      <c r="BN114" s="27">
        <f>INDEX('Mapping water'!$A$4:$U$352,MATCH($B114,'Mapping water'!$B$4:$B$352,0),MATCH(AV$4,'Mapping water'!$A$4:$U$4,0))*$G114</f>
        <v>0</v>
      </c>
      <c r="BO114" s="27">
        <f>INDEX('Mapping water'!$A$4:$U$352,MATCH($B114,'Mapping water'!$B$4:$B$352,0),MATCH(AW$4,'Mapping water'!$A$4:$U$4,0))*$G114</f>
        <v>0</v>
      </c>
      <c r="BP114" s="27">
        <f>INDEX('Mapping water'!$A$4:$U$352,MATCH($B114,'Mapping water'!$B$4:$B$352,0),MATCH(AX$4,'Mapping water'!$A$4:$U$4,0))*$G114</f>
        <v>0</v>
      </c>
      <c r="BQ114" s="27">
        <f>INDEX('Mapping water'!$A$4:$U$352,MATCH($B114,'Mapping water'!$B$4:$B$352,0),MATCH(AY$4,'Mapping water'!$A$4:$U$4,0))*$G114</f>
        <v>0</v>
      </c>
      <c r="BR114" s="27">
        <f>INDEX('Mapping water'!$A$4:$U$352,MATCH($B114,'Mapping water'!$B$4:$B$352,0),MATCH(AZ$4,'Mapping water'!$A$4:$U$4,0))*$G114</f>
        <v>0</v>
      </c>
      <c r="BS114" s="27">
        <f>INDEX('Mapping water'!$A$4:$U$352,MATCH($B114,'Mapping water'!$B$4:$B$352,0),MATCH(BA$4,'Mapping water'!$A$4:$U$4,0))*$G114</f>
        <v>0</v>
      </c>
      <c r="BT114" s="27">
        <f>INDEX('Mapping water'!$A$4:$U$352,MATCH($B114,'Mapping water'!$B$4:$B$352,0),MATCH(BB$4,'Mapping water'!$A$4:$U$4,0))*$G114</f>
        <v>68666</v>
      </c>
      <c r="BU114" s="27">
        <f>INDEX('Mapping water'!$A$4:$U$352,MATCH($B114,'Mapping water'!$B$4:$B$352,0),MATCH(BC$4,'Mapping water'!$A$4:$U$4,0))*$G114</f>
        <v>0</v>
      </c>
      <c r="BV114" s="27">
        <f>INDEX('Mapping water'!$A$4:$U$352,MATCH($B114,'Mapping water'!$B$4:$B$352,0),MATCH(BD$4,'Mapping water'!$A$4:$U$4,0))*$G114</f>
        <v>0</v>
      </c>
      <c r="BW114" s="27">
        <f>INDEX('Mapping water'!$A$4:$U$352,MATCH($B114,'Mapping water'!$B$4:$B$352,0),MATCH(BE$4,'Mapping water'!$A$4:$U$4,0))*$G114</f>
        <v>0</v>
      </c>
      <c r="BX114" s="27">
        <f>INDEX('Mapping water'!$A$4:$U$352,MATCH($B114,'Mapping water'!$B$4:$B$352,0),MATCH(BF$4,'Mapping water'!$A$4:$U$4,0))*$G114</f>
        <v>0</v>
      </c>
      <c r="BY114" s="27">
        <f>INDEX('Mapping water'!$A$4:$U$352,MATCH($B114,'Mapping water'!$B$4:$B$352,0),MATCH(BG$4,'Mapping water'!$A$4:$U$4,0))*$G114</f>
        <v>0</v>
      </c>
      <c r="BZ114" s="27">
        <f>INDEX('Mapping water'!$A$4:$U$352,MATCH($B114,'Mapping water'!$B$4:$B$352,0),MATCH(BH$4,'Mapping water'!$A$4:$U$4,0))*$G114</f>
        <v>0</v>
      </c>
      <c r="CA114" s="27">
        <f>INDEX('Mapping water'!$A$4:$U$352,MATCH($B114,'Mapping water'!$B$4:$B$352,0),MATCH(BI$4,'Mapping water'!$A$4:$U$4,0))*$G114</f>
        <v>0</v>
      </c>
      <c r="CB114" s="27">
        <f>INDEX('Mapping water'!$A$4:$U$352,MATCH($B114,'Mapping water'!$B$4:$B$352,0),MATCH(BJ$4,'Mapping water'!$A$4:$U$4,0))*$G114</f>
        <v>0</v>
      </c>
      <c r="CC114" s="27">
        <f>INDEX('Mapping water'!$A$4:$U$352,MATCH($B114,'Mapping water'!$B$4:$B$352,0),MATCH(BK$4,'Mapping water'!$A$4:$U$4,0))*$G114</f>
        <v>0</v>
      </c>
      <c r="CD114" s="27">
        <f>INDEX('Mapping water'!$A$4:$U$352,MATCH($B114,'Mapping water'!$B$4:$B$352,0),MATCH(BL$4,'Mapping water'!$A$4:$U$4,0))*$G114</f>
        <v>0</v>
      </c>
      <c r="CE114" s="27">
        <f>INDEX('Mapping water'!$A$4:$U$352,MATCH($B114,'Mapping water'!$B$4:$B$352,0),MATCH(BM$4,'Mapping water'!$A$4:$U$4,0))*$G114</f>
        <v>0</v>
      </c>
      <c r="CF114" s="27">
        <f>INDEX('Mapping water'!$A$4:$U$352,MATCH($B114,'Mapping water'!$B$4:$B$352,0),MATCH(BN$4,'Mapping water'!$A$4:$U$4,0))*$H114</f>
        <v>0</v>
      </c>
      <c r="CG114" s="27">
        <f>INDEX('Mapping water'!$A$4:$U$352,MATCH($B114,'Mapping water'!$B$4:$B$352,0),MATCH(BO$4,'Mapping water'!$A$4:$U$4,0))*$H114</f>
        <v>0</v>
      </c>
      <c r="CH114" s="27">
        <f>INDEX('Mapping water'!$A$4:$U$352,MATCH($B114,'Mapping water'!$B$4:$B$352,0),MATCH(BP$4,'Mapping water'!$A$4:$U$4,0))*$H114</f>
        <v>0</v>
      </c>
      <c r="CI114" s="27">
        <f>INDEX('Mapping water'!$A$4:$U$352,MATCH($B114,'Mapping water'!$B$4:$B$352,0),MATCH(BQ$4,'Mapping water'!$A$4:$U$4,0))*$H114</f>
        <v>0</v>
      </c>
      <c r="CJ114" s="27">
        <f>INDEX('Mapping water'!$A$4:$U$352,MATCH($B114,'Mapping water'!$B$4:$B$352,0),MATCH(BR$4,'Mapping water'!$A$4:$U$4,0))*$H114</f>
        <v>0</v>
      </c>
      <c r="CK114" s="27">
        <f>INDEX('Mapping water'!$A$4:$U$352,MATCH($B114,'Mapping water'!$B$4:$B$352,0),MATCH(BS$4,'Mapping water'!$A$4:$U$4,0))*$H114</f>
        <v>0</v>
      </c>
      <c r="CL114" s="27">
        <f>INDEX('Mapping water'!$A$4:$U$352,MATCH($B114,'Mapping water'!$B$4:$B$352,0),MATCH(BT$4,'Mapping water'!$A$4:$U$4,0))*$H114</f>
        <v>69011</v>
      </c>
      <c r="CM114" s="27">
        <f>INDEX('Mapping water'!$A$4:$U$352,MATCH($B114,'Mapping water'!$B$4:$B$352,0),MATCH(BU$4,'Mapping water'!$A$4:$U$4,0))*$H114</f>
        <v>0</v>
      </c>
      <c r="CN114" s="27">
        <f>INDEX('Mapping water'!$A$4:$U$352,MATCH($B114,'Mapping water'!$B$4:$B$352,0),MATCH(BV$4,'Mapping water'!$A$4:$U$4,0))*$H114</f>
        <v>0</v>
      </c>
      <c r="CO114" s="27">
        <f>INDEX('Mapping water'!$A$4:$U$352,MATCH($B114,'Mapping water'!$B$4:$B$352,0),MATCH(BW$4,'Mapping water'!$A$4:$U$4,0))*$H114</f>
        <v>0</v>
      </c>
      <c r="CP114" s="27">
        <f>INDEX('Mapping water'!$A$4:$U$352,MATCH($B114,'Mapping water'!$B$4:$B$352,0),MATCH(BX$4,'Mapping water'!$A$4:$U$4,0))*$H114</f>
        <v>0</v>
      </c>
      <c r="CQ114" s="27">
        <f>INDEX('Mapping water'!$A$4:$U$352,MATCH($B114,'Mapping water'!$B$4:$B$352,0),MATCH(BY$4,'Mapping water'!$A$4:$U$4,0))*$H114</f>
        <v>0</v>
      </c>
      <c r="CR114" s="27">
        <f>INDEX('Mapping water'!$A$4:$U$352,MATCH($B114,'Mapping water'!$B$4:$B$352,0),MATCH(BZ$4,'Mapping water'!$A$4:$U$4,0))*$H114</f>
        <v>0</v>
      </c>
      <c r="CS114" s="27">
        <f>INDEX('Mapping water'!$A$4:$U$352,MATCH($B114,'Mapping water'!$B$4:$B$352,0),MATCH(CA$4,'Mapping water'!$A$4:$U$4,0))*$H114</f>
        <v>0</v>
      </c>
      <c r="CT114" s="27">
        <f>INDEX('Mapping water'!$A$4:$U$352,MATCH($B114,'Mapping water'!$B$4:$B$352,0),MATCH(CB$4,'Mapping water'!$A$4:$U$4,0))*$H114</f>
        <v>0</v>
      </c>
      <c r="CU114" s="27">
        <f>INDEX('Mapping water'!$A$4:$U$352,MATCH($B114,'Mapping water'!$B$4:$B$352,0),MATCH(CC$4,'Mapping water'!$A$4:$U$4,0))*$H114</f>
        <v>0</v>
      </c>
      <c r="CV114" s="27">
        <f>INDEX('Mapping water'!$A$4:$U$352,MATCH($B114,'Mapping water'!$B$4:$B$352,0),MATCH(CD$4,'Mapping water'!$A$4:$U$4,0))*$H114</f>
        <v>0</v>
      </c>
      <c r="CW114" s="27">
        <f>INDEX('Mapping water'!$A$4:$U$352,MATCH($B114,'Mapping water'!$B$4:$B$352,0),MATCH(CE$4,'Mapping water'!$A$4:$U$4,0))*$H114</f>
        <v>0</v>
      </c>
      <c r="CX114" s="27">
        <f>INDEX('Mapping water'!$A$4:$U$352,MATCH($B114,'Mapping water'!$B$4:$B$352,0),MATCH(CF$4,'Mapping water'!$A$4:$U$4,0))*$I114</f>
        <v>0</v>
      </c>
      <c r="CY114" s="27">
        <f>INDEX('Mapping water'!$A$4:$U$352,MATCH($B114,'Mapping water'!$B$4:$B$352,0),MATCH(CG$4,'Mapping water'!$A$4:$U$4,0))*$I114</f>
        <v>0</v>
      </c>
      <c r="CZ114" s="27">
        <f>INDEX('Mapping water'!$A$4:$U$352,MATCH($B114,'Mapping water'!$B$4:$B$352,0),MATCH(CH$4,'Mapping water'!$A$4:$U$4,0))*$I114</f>
        <v>0</v>
      </c>
      <c r="DA114" s="27">
        <f>INDEX('Mapping water'!$A$4:$U$352,MATCH($B114,'Mapping water'!$B$4:$B$352,0),MATCH(CI$4,'Mapping water'!$A$4:$U$4,0))*$I114</f>
        <v>0</v>
      </c>
      <c r="DB114" s="27">
        <f>INDEX('Mapping water'!$A$4:$U$352,MATCH($B114,'Mapping water'!$B$4:$B$352,0),MATCH(CJ$4,'Mapping water'!$A$4:$U$4,0))*$I114</f>
        <v>0</v>
      </c>
      <c r="DC114" s="27">
        <f>INDEX('Mapping water'!$A$4:$U$352,MATCH($B114,'Mapping water'!$B$4:$B$352,0),MATCH(CK$4,'Mapping water'!$A$4:$U$4,0))*$I114</f>
        <v>0</v>
      </c>
      <c r="DD114" s="27">
        <f>INDEX('Mapping water'!$A$4:$U$352,MATCH($B114,'Mapping water'!$B$4:$B$352,0),MATCH(CL$4,'Mapping water'!$A$4:$U$4,0))*$I114</f>
        <v>69585</v>
      </c>
      <c r="DE114" s="27">
        <f>INDEX('Mapping water'!$A$4:$U$352,MATCH($B114,'Mapping water'!$B$4:$B$352,0),MATCH(CM$4,'Mapping water'!$A$4:$U$4,0))*$I114</f>
        <v>0</v>
      </c>
      <c r="DF114" s="27">
        <f>INDEX('Mapping water'!$A$4:$U$352,MATCH($B114,'Mapping water'!$B$4:$B$352,0),MATCH(CN$4,'Mapping water'!$A$4:$U$4,0))*$I114</f>
        <v>0</v>
      </c>
      <c r="DG114" s="27">
        <f>INDEX('Mapping water'!$A$4:$U$352,MATCH($B114,'Mapping water'!$B$4:$B$352,0),MATCH(CO$4,'Mapping water'!$A$4:$U$4,0))*$I114</f>
        <v>0</v>
      </c>
      <c r="DH114" s="27">
        <f>INDEX('Mapping water'!$A$4:$U$352,MATCH($B114,'Mapping water'!$B$4:$B$352,0),MATCH(CP$4,'Mapping water'!$A$4:$U$4,0))*$I114</f>
        <v>0</v>
      </c>
      <c r="DI114" s="27">
        <f>INDEX('Mapping water'!$A$4:$U$352,MATCH($B114,'Mapping water'!$B$4:$B$352,0),MATCH(CQ$4,'Mapping water'!$A$4:$U$4,0))*$I114</f>
        <v>0</v>
      </c>
      <c r="DJ114" s="27">
        <f>INDEX('Mapping water'!$A$4:$U$352,MATCH($B114,'Mapping water'!$B$4:$B$352,0),MATCH(CR$4,'Mapping water'!$A$4:$U$4,0))*$I114</f>
        <v>0</v>
      </c>
      <c r="DK114" s="27">
        <f>INDEX('Mapping water'!$A$4:$U$352,MATCH($B114,'Mapping water'!$B$4:$B$352,0),MATCH(CS$4,'Mapping water'!$A$4:$U$4,0))*$I114</f>
        <v>0</v>
      </c>
      <c r="DL114" s="27">
        <f>INDEX('Mapping water'!$A$4:$U$352,MATCH($B114,'Mapping water'!$B$4:$B$352,0),MATCH(CT$4,'Mapping water'!$A$4:$U$4,0))*$I114</f>
        <v>0</v>
      </c>
      <c r="DM114" s="27">
        <f>INDEX('Mapping water'!$A$4:$U$352,MATCH($B114,'Mapping water'!$B$4:$B$352,0),MATCH(CU$4,'Mapping water'!$A$4:$U$4,0))*$I114</f>
        <v>0</v>
      </c>
      <c r="DN114" s="27">
        <f>INDEX('Mapping water'!$A$4:$U$352,MATCH($B114,'Mapping water'!$B$4:$B$352,0),MATCH(CV$4,'Mapping water'!$A$4:$U$4,0))*$I114</f>
        <v>0</v>
      </c>
      <c r="DO114" s="27">
        <f>INDEX('Mapping water'!$A$4:$U$352,MATCH($B114,'Mapping water'!$B$4:$B$352,0),MATCH(CW$4,'Mapping water'!$A$4:$U$4,0))*$I114</f>
        <v>0</v>
      </c>
      <c r="DP114" s="27">
        <f>INDEX('Mapping water'!$A$4:$U$352,MATCH($B114,'Mapping water'!$B$4:$B$352,0),MATCH(CX$4,'Mapping water'!$A$4:$U$4,0))*$J114</f>
        <v>0</v>
      </c>
      <c r="DQ114" s="27">
        <f>INDEX('Mapping water'!$A$4:$U$352,MATCH($B114,'Mapping water'!$B$4:$B$352,0),MATCH(CY$4,'Mapping water'!$A$4:$U$4,0))*$J114</f>
        <v>0</v>
      </c>
      <c r="DR114" s="27">
        <f>INDEX('Mapping water'!$A$4:$U$352,MATCH($B114,'Mapping water'!$B$4:$B$352,0),MATCH(CZ$4,'Mapping water'!$A$4:$U$4,0))*$J114</f>
        <v>0</v>
      </c>
      <c r="DS114" s="27">
        <f>INDEX('Mapping water'!$A$4:$U$352,MATCH($B114,'Mapping water'!$B$4:$B$352,0),MATCH(DA$4,'Mapping water'!$A$4:$U$4,0))*$J114</f>
        <v>0</v>
      </c>
      <c r="DT114" s="27">
        <f>INDEX('Mapping water'!$A$4:$U$352,MATCH($B114,'Mapping water'!$B$4:$B$352,0),MATCH(DB$4,'Mapping water'!$A$4:$U$4,0))*$J114</f>
        <v>0</v>
      </c>
      <c r="DU114" s="27">
        <f>INDEX('Mapping water'!$A$4:$U$352,MATCH($B114,'Mapping water'!$B$4:$B$352,0),MATCH(DC$4,'Mapping water'!$A$4:$U$4,0))*$J114</f>
        <v>0</v>
      </c>
      <c r="DV114" s="27">
        <f>INDEX('Mapping water'!$A$4:$U$352,MATCH($B114,'Mapping water'!$B$4:$B$352,0),MATCH(DD$4,'Mapping water'!$A$4:$U$4,0))*$J114</f>
        <v>70141</v>
      </c>
      <c r="DW114" s="27">
        <f>INDEX('Mapping water'!$A$4:$U$352,MATCH($B114,'Mapping water'!$B$4:$B$352,0),MATCH(DE$4,'Mapping water'!$A$4:$U$4,0))*$J114</f>
        <v>0</v>
      </c>
      <c r="DX114" s="27">
        <f>INDEX('Mapping water'!$A$4:$U$352,MATCH($B114,'Mapping water'!$B$4:$B$352,0),MATCH(DF$4,'Mapping water'!$A$4:$U$4,0))*$J114</f>
        <v>0</v>
      </c>
      <c r="DY114" s="27">
        <f>INDEX('Mapping water'!$A$4:$U$352,MATCH($B114,'Mapping water'!$B$4:$B$352,0),MATCH(DG$4,'Mapping water'!$A$4:$U$4,0))*$J114</f>
        <v>0</v>
      </c>
      <c r="DZ114" s="27">
        <f>INDEX('Mapping water'!$A$4:$U$352,MATCH($B114,'Mapping water'!$B$4:$B$352,0),MATCH(DH$4,'Mapping water'!$A$4:$U$4,0))*$J114</f>
        <v>0</v>
      </c>
      <c r="EA114" s="27">
        <f>INDEX('Mapping water'!$A$4:$U$352,MATCH($B114,'Mapping water'!$B$4:$B$352,0),MATCH(DI$4,'Mapping water'!$A$4:$U$4,0))*$J114</f>
        <v>0</v>
      </c>
      <c r="EB114" s="27">
        <f>INDEX('Mapping water'!$A$4:$U$352,MATCH($B114,'Mapping water'!$B$4:$B$352,0),MATCH(DJ$4,'Mapping water'!$A$4:$U$4,0))*$J114</f>
        <v>0</v>
      </c>
      <c r="EC114" s="27">
        <f>INDEX('Mapping water'!$A$4:$U$352,MATCH($B114,'Mapping water'!$B$4:$B$352,0),MATCH(DK$4,'Mapping water'!$A$4:$U$4,0))*$J114</f>
        <v>0</v>
      </c>
      <c r="ED114" s="27">
        <f>INDEX('Mapping water'!$A$4:$U$352,MATCH($B114,'Mapping water'!$B$4:$B$352,0),MATCH(DL$4,'Mapping water'!$A$4:$U$4,0))*$J114</f>
        <v>0</v>
      </c>
      <c r="EE114" s="27">
        <f>INDEX('Mapping water'!$A$4:$U$352,MATCH($B114,'Mapping water'!$B$4:$B$352,0),MATCH(DM$4,'Mapping water'!$A$4:$U$4,0))*$J114</f>
        <v>0</v>
      </c>
      <c r="EF114" s="27">
        <f>INDEX('Mapping water'!$A$4:$U$352,MATCH($B114,'Mapping water'!$B$4:$B$352,0),MATCH(DN$4,'Mapping water'!$A$4:$U$4,0))*$J114</f>
        <v>0</v>
      </c>
      <c r="EG114" s="27">
        <f>INDEX('Mapping water'!$A$4:$U$352,MATCH($B114,'Mapping water'!$B$4:$B$352,0),MATCH(DO$4,'Mapping water'!$A$4:$U$4,0))*$J114</f>
        <v>0</v>
      </c>
      <c r="EH114" s="27">
        <f>INDEX('Mapping water'!$A$4:$U$352,MATCH($B114,'Mapping water'!$B$4:$B$352,0),MATCH(DP$4,'Mapping water'!$A$4:$U$4,0))*$K114</f>
        <v>0</v>
      </c>
      <c r="EI114" s="27">
        <f>INDEX('Mapping water'!$A$4:$U$352,MATCH($B114,'Mapping water'!$B$4:$B$352,0),MATCH(DQ$4,'Mapping water'!$A$4:$U$4,0))*$K114</f>
        <v>0</v>
      </c>
      <c r="EJ114" s="27">
        <f>INDEX('Mapping water'!$A$4:$U$352,MATCH($B114,'Mapping water'!$B$4:$B$352,0),MATCH(DR$4,'Mapping water'!$A$4:$U$4,0))*$K114</f>
        <v>0</v>
      </c>
      <c r="EK114" s="27">
        <f>INDEX('Mapping water'!$A$4:$U$352,MATCH($B114,'Mapping water'!$B$4:$B$352,0),MATCH(DS$4,'Mapping water'!$A$4:$U$4,0))*$K114</f>
        <v>0</v>
      </c>
      <c r="EL114" s="27">
        <f>INDEX('Mapping water'!$A$4:$U$352,MATCH($B114,'Mapping water'!$B$4:$B$352,0),MATCH(DT$4,'Mapping water'!$A$4:$U$4,0))*$K114</f>
        <v>0</v>
      </c>
      <c r="EM114" s="27">
        <f>INDEX('Mapping water'!$A$4:$U$352,MATCH($B114,'Mapping water'!$B$4:$B$352,0),MATCH(DU$4,'Mapping water'!$A$4:$U$4,0))*$K114</f>
        <v>0</v>
      </c>
      <c r="EN114" s="27">
        <f>INDEX('Mapping water'!$A$4:$U$352,MATCH($B114,'Mapping water'!$B$4:$B$352,0),MATCH(DV$4,'Mapping water'!$A$4:$U$4,0))*$K114</f>
        <v>70673</v>
      </c>
      <c r="EO114" s="27">
        <f>INDEX('Mapping water'!$A$4:$U$352,MATCH($B114,'Mapping water'!$B$4:$B$352,0),MATCH(DW$4,'Mapping water'!$A$4:$U$4,0))*$K114</f>
        <v>0</v>
      </c>
      <c r="EP114" s="27">
        <f>INDEX('Mapping water'!$A$4:$U$352,MATCH($B114,'Mapping water'!$B$4:$B$352,0),MATCH(DX$4,'Mapping water'!$A$4:$U$4,0))*$K114</f>
        <v>0</v>
      </c>
      <c r="EQ114" s="27">
        <f>INDEX('Mapping water'!$A$4:$U$352,MATCH($B114,'Mapping water'!$B$4:$B$352,0),MATCH(DY$4,'Mapping water'!$A$4:$U$4,0))*$K114</f>
        <v>0</v>
      </c>
      <c r="ER114" s="27">
        <f>INDEX('Mapping water'!$A$4:$U$352,MATCH($B114,'Mapping water'!$B$4:$B$352,0),MATCH(DZ$4,'Mapping water'!$A$4:$U$4,0))*$K114</f>
        <v>0</v>
      </c>
      <c r="ES114" s="27">
        <f>INDEX('Mapping water'!$A$4:$U$352,MATCH($B114,'Mapping water'!$B$4:$B$352,0),MATCH(EA$4,'Mapping water'!$A$4:$U$4,0))*$K114</f>
        <v>0</v>
      </c>
      <c r="ET114" s="27">
        <f>INDEX('Mapping water'!$A$4:$U$352,MATCH($B114,'Mapping water'!$B$4:$B$352,0),MATCH(EB$4,'Mapping water'!$A$4:$U$4,0))*$K114</f>
        <v>0</v>
      </c>
      <c r="EU114" s="27">
        <f>INDEX('Mapping water'!$A$4:$U$352,MATCH($B114,'Mapping water'!$B$4:$B$352,0),MATCH(EC$4,'Mapping water'!$A$4:$U$4,0))*$K114</f>
        <v>0</v>
      </c>
      <c r="EV114" s="27">
        <f>INDEX('Mapping water'!$A$4:$U$352,MATCH($B114,'Mapping water'!$B$4:$B$352,0),MATCH(ED$4,'Mapping water'!$A$4:$U$4,0))*$K114</f>
        <v>0</v>
      </c>
      <c r="EW114" s="27">
        <f>INDEX('Mapping water'!$A$4:$U$352,MATCH($B114,'Mapping water'!$B$4:$B$352,0),MATCH(EE$4,'Mapping water'!$A$4:$U$4,0))*$K114</f>
        <v>0</v>
      </c>
      <c r="EX114" s="27">
        <f>INDEX('Mapping water'!$A$4:$U$352,MATCH($B114,'Mapping water'!$B$4:$B$352,0),MATCH(EF$4,'Mapping water'!$A$4:$U$4,0))*$K114</f>
        <v>0</v>
      </c>
      <c r="EY114" s="27">
        <f>INDEX('Mapping water'!$A$4:$U$352,MATCH($B114,'Mapping water'!$B$4:$B$352,0),MATCH(EG$4,'Mapping water'!$A$4:$U$4,0))*$K114</f>
        <v>0</v>
      </c>
    </row>
    <row r="115" spans="1:155" x14ac:dyDescent="0.2">
      <c r="A115" s="26" t="s">
        <v>507</v>
      </c>
      <c r="B115" s="26" t="s">
        <v>508</v>
      </c>
      <c r="C115" s="26" t="s">
        <v>24</v>
      </c>
      <c r="D115" s="27">
        <f>INDEX('Households England'!S$6:S$375,MATCH('Mapping HH to population water'!$B115,'Households England'!$B$6:$B$375,0))</f>
        <v>137069</v>
      </c>
      <c r="E115" s="27">
        <f>INDEX('Households England'!T$6:T$375,MATCH('Mapping HH to population water'!$B115,'Households England'!$B$6:$B$375,0))</f>
        <v>137675</v>
      </c>
      <c r="F115" s="27">
        <f>INDEX('Households England'!U$6:U$375,MATCH('Mapping HH to population water'!$B115,'Households England'!$B$6:$B$375,0))</f>
        <v>138028</v>
      </c>
      <c r="G115" s="27">
        <f>INDEX('Households England'!V$6:V$375,MATCH('Mapping HH to population water'!$B115,'Households England'!$B$6:$B$375,0))</f>
        <v>138345</v>
      </c>
      <c r="H115" s="27">
        <f>INDEX('Households England'!W$6:W$375,MATCH('Mapping HH to population water'!$B115,'Households England'!$B$6:$B$375,0))</f>
        <v>138679</v>
      </c>
      <c r="I115" s="27">
        <f>INDEX('Households England'!X$6:X$375,MATCH('Mapping HH to population water'!$B115,'Households England'!$B$6:$B$375,0))</f>
        <v>139599</v>
      </c>
      <c r="J115" s="27">
        <f>INDEX('Households England'!Y$6:Y$375,MATCH('Mapping HH to population water'!$B115,'Households England'!$B$6:$B$375,0))</f>
        <v>140438</v>
      </c>
      <c r="K115" s="27">
        <f>INDEX('Households England'!Z$6:Z$375,MATCH('Mapping HH to population water'!$B115,'Households England'!$B$6:$B$375,0))</f>
        <v>141151</v>
      </c>
      <c r="L115" s="27">
        <f>INDEX('Mapping water'!$A$4:$U$352,MATCH($B115,'Mapping water'!$B$4:$B$352,0),MATCH(L$4,'Mapping water'!$A$4:$U$4,0))*$D115</f>
        <v>0</v>
      </c>
      <c r="M115" s="27">
        <f>INDEX('Mapping water'!$A$4:$U$352,MATCH($B115,'Mapping water'!$B$4:$B$352,0),MATCH(M$4,'Mapping water'!$A$4:$U$4,0))*$D115</f>
        <v>0</v>
      </c>
      <c r="N115" s="27">
        <f>INDEX('Mapping water'!$A$4:$U$352,MATCH($B115,'Mapping water'!$B$4:$B$352,0),MATCH(N$4,'Mapping water'!$A$4:$U$4,0))*$D115</f>
        <v>0</v>
      </c>
      <c r="O115" s="27">
        <f>INDEX('Mapping water'!$A$4:$U$352,MATCH($B115,'Mapping water'!$B$4:$B$352,0),MATCH(O$4,'Mapping water'!$A$4:$U$4,0))*$D115</f>
        <v>0</v>
      </c>
      <c r="P115" s="27">
        <f>INDEX('Mapping water'!$A$4:$U$352,MATCH($B115,'Mapping water'!$B$4:$B$352,0),MATCH(P$4,'Mapping water'!$A$4:$U$4,0))*$D115</f>
        <v>0</v>
      </c>
      <c r="Q115" s="27">
        <f>INDEX('Mapping water'!$A$4:$U$352,MATCH($B115,'Mapping water'!$B$4:$B$352,0),MATCH(Q$4,'Mapping water'!$A$4:$U$4,0))*$D115</f>
        <v>0</v>
      </c>
      <c r="R115" s="27">
        <f>INDEX('Mapping water'!$A$4:$U$352,MATCH($B115,'Mapping water'!$B$4:$B$352,0),MATCH(R$4,'Mapping water'!$A$4:$U$4,0))*$D115</f>
        <v>137069</v>
      </c>
      <c r="S115" s="27">
        <f>INDEX('Mapping water'!$A$4:$U$352,MATCH($B115,'Mapping water'!$B$4:$B$352,0),MATCH(S$4,'Mapping water'!$A$4:$U$4,0))*$D115</f>
        <v>0</v>
      </c>
      <c r="T115" s="27">
        <f>INDEX('Mapping water'!$A$4:$U$352,MATCH($B115,'Mapping water'!$B$4:$B$352,0),MATCH(T$4,'Mapping water'!$A$4:$U$4,0))*$D115</f>
        <v>0</v>
      </c>
      <c r="U115" s="27">
        <f>INDEX('Mapping water'!$A$4:$U$352,MATCH($B115,'Mapping water'!$B$4:$B$352,0),MATCH(U$4,'Mapping water'!$A$4:$U$4,0))*$D115</f>
        <v>0</v>
      </c>
      <c r="V115" s="27">
        <f>INDEX('Mapping water'!$A$4:$U$352,MATCH($B115,'Mapping water'!$B$4:$B$352,0),MATCH(V$4,'Mapping water'!$A$4:$U$4,0))*$D115</f>
        <v>0</v>
      </c>
      <c r="W115" s="27">
        <f>INDEX('Mapping water'!$A$4:$U$352,MATCH($B115,'Mapping water'!$B$4:$B$352,0),MATCH(W$4,'Mapping water'!$A$4:$U$4,0))*$D115</f>
        <v>0</v>
      </c>
      <c r="X115" s="27">
        <f>INDEX('Mapping water'!$A$4:$U$352,MATCH($B115,'Mapping water'!$B$4:$B$352,0),MATCH(X$4,'Mapping water'!$A$4:$U$4,0))*$D115</f>
        <v>0</v>
      </c>
      <c r="Y115" s="27">
        <f>INDEX('Mapping water'!$A$4:$U$352,MATCH($B115,'Mapping water'!$B$4:$B$352,0),MATCH(Y$4,'Mapping water'!$A$4:$U$4,0))*$D115</f>
        <v>0</v>
      </c>
      <c r="Z115" s="27">
        <f>INDEX('Mapping water'!$A$4:$U$352,MATCH($B115,'Mapping water'!$B$4:$B$352,0),MATCH(Z$4,'Mapping water'!$A$4:$U$4,0))*$D115</f>
        <v>0</v>
      </c>
      <c r="AA115" s="27">
        <f>INDEX('Mapping water'!$A$4:$U$352,MATCH($B115,'Mapping water'!$B$4:$B$352,0),MATCH(AA$4,'Mapping water'!$A$4:$U$4,0))*$D115</f>
        <v>0</v>
      </c>
      <c r="AB115" s="27">
        <f>INDEX('Mapping water'!$A$4:$U$352,MATCH($B115,'Mapping water'!$B$4:$B$352,0),MATCH(AB$4,'Mapping water'!$A$4:$U$4,0))*$D115</f>
        <v>0</v>
      </c>
      <c r="AC115" s="27">
        <f>INDEX('Mapping water'!$A$4:$U$352,MATCH($B115,'Mapping water'!$B$4:$B$352,0),MATCH(AC$4,'Mapping water'!$A$4:$U$4,0))*$D115</f>
        <v>0</v>
      </c>
      <c r="AD115" s="27">
        <f>INDEX('Mapping water'!$A$4:$U$352,MATCH($B115,'Mapping water'!$B$4:$B$352,0),MATCH(AD$4,'Mapping water'!$A$4:$U$4,0))*$E115</f>
        <v>0</v>
      </c>
      <c r="AE115" s="27">
        <f>INDEX('Mapping water'!$A$4:$U$352,MATCH($B115,'Mapping water'!$B$4:$B$352,0),MATCH(AE$4,'Mapping water'!$A$4:$U$4,0))*$E115</f>
        <v>0</v>
      </c>
      <c r="AF115" s="27">
        <f>INDEX('Mapping water'!$A$4:$U$352,MATCH($B115,'Mapping water'!$B$4:$B$352,0),MATCH(AF$4,'Mapping water'!$A$4:$U$4,0))*$E115</f>
        <v>0</v>
      </c>
      <c r="AG115" s="27">
        <f>INDEX('Mapping water'!$A$4:$U$352,MATCH($B115,'Mapping water'!$B$4:$B$352,0),MATCH(AG$4,'Mapping water'!$A$4:$U$4,0))*$E115</f>
        <v>0</v>
      </c>
      <c r="AH115" s="27">
        <f>INDEX('Mapping water'!$A$4:$U$352,MATCH($B115,'Mapping water'!$B$4:$B$352,0),MATCH(AH$4,'Mapping water'!$A$4:$U$4,0))*$E115</f>
        <v>0</v>
      </c>
      <c r="AI115" s="27">
        <f>INDEX('Mapping water'!$A$4:$U$352,MATCH($B115,'Mapping water'!$B$4:$B$352,0),MATCH(AI$4,'Mapping water'!$A$4:$U$4,0))*$E115</f>
        <v>0</v>
      </c>
      <c r="AJ115" s="27">
        <f>INDEX('Mapping water'!$A$4:$U$352,MATCH($B115,'Mapping water'!$B$4:$B$352,0),MATCH(AJ$4,'Mapping water'!$A$4:$U$4,0))*$E115</f>
        <v>137675</v>
      </c>
      <c r="AK115" s="27">
        <f>INDEX('Mapping water'!$A$4:$U$352,MATCH($B115,'Mapping water'!$B$4:$B$352,0),MATCH(AK$4,'Mapping water'!$A$4:$U$4,0))*$E115</f>
        <v>0</v>
      </c>
      <c r="AL115" s="27">
        <f>INDEX('Mapping water'!$A$4:$U$352,MATCH($B115,'Mapping water'!$B$4:$B$352,0),MATCH(AL$4,'Mapping water'!$A$4:$U$4,0))*$E115</f>
        <v>0</v>
      </c>
      <c r="AM115" s="27">
        <f>INDEX('Mapping water'!$A$4:$U$352,MATCH($B115,'Mapping water'!$B$4:$B$352,0),MATCH(AM$4,'Mapping water'!$A$4:$U$4,0))*$E115</f>
        <v>0</v>
      </c>
      <c r="AN115" s="27">
        <f>INDEX('Mapping water'!$A$4:$U$352,MATCH($B115,'Mapping water'!$B$4:$B$352,0),MATCH(AN$4,'Mapping water'!$A$4:$U$4,0))*$E115</f>
        <v>0</v>
      </c>
      <c r="AO115" s="27">
        <f>INDEX('Mapping water'!$A$4:$U$352,MATCH($B115,'Mapping water'!$B$4:$B$352,0),MATCH(AO$4,'Mapping water'!$A$4:$U$4,0))*$E115</f>
        <v>0</v>
      </c>
      <c r="AP115" s="27">
        <f>INDEX('Mapping water'!$A$4:$U$352,MATCH($B115,'Mapping water'!$B$4:$B$352,0),MATCH(AP$4,'Mapping water'!$A$4:$U$4,0))*$E115</f>
        <v>0</v>
      </c>
      <c r="AQ115" s="27">
        <f>INDEX('Mapping water'!$A$4:$U$352,MATCH($B115,'Mapping water'!$B$4:$B$352,0),MATCH(AQ$4,'Mapping water'!$A$4:$U$4,0))*$E115</f>
        <v>0</v>
      </c>
      <c r="AR115" s="27">
        <f>INDEX('Mapping water'!$A$4:$U$352,MATCH($B115,'Mapping water'!$B$4:$B$352,0),MATCH(AR$4,'Mapping water'!$A$4:$U$4,0))*$E115</f>
        <v>0</v>
      </c>
      <c r="AS115" s="27">
        <f>INDEX('Mapping water'!$A$4:$U$352,MATCH($B115,'Mapping water'!$B$4:$B$352,0),MATCH(AS$4,'Mapping water'!$A$4:$U$4,0))*$E115</f>
        <v>0</v>
      </c>
      <c r="AT115" s="27">
        <f>INDEX('Mapping water'!$A$4:$U$352,MATCH($B115,'Mapping water'!$B$4:$B$352,0),MATCH(AT$4,'Mapping water'!$A$4:$U$4,0))*$E115</f>
        <v>0</v>
      </c>
      <c r="AU115" s="27">
        <f>INDEX('Mapping water'!$A$4:$U$352,MATCH($B115,'Mapping water'!$B$4:$B$352,0),MATCH(AU$4,'Mapping water'!$A$4:$U$4,0))*$E115</f>
        <v>0</v>
      </c>
      <c r="AV115" s="27">
        <f>INDEX('Mapping water'!$A$4:$U$352,MATCH($B115,'Mapping water'!$B$4:$B$352,0),MATCH(AD$4,'Mapping water'!$A$4:$U$4,0))*$F115</f>
        <v>0</v>
      </c>
      <c r="AW115" s="27">
        <f>INDEX('Mapping water'!$A$4:$U$352,MATCH($B115,'Mapping water'!$B$4:$B$352,0),MATCH(AE$4,'Mapping water'!$A$4:$U$4,0))*$F115</f>
        <v>0</v>
      </c>
      <c r="AX115" s="27">
        <f>INDEX('Mapping water'!$A$4:$U$352,MATCH($B115,'Mapping water'!$B$4:$B$352,0),MATCH(AF$4,'Mapping water'!$A$4:$U$4,0))*$F115</f>
        <v>0</v>
      </c>
      <c r="AY115" s="27">
        <f>INDEX('Mapping water'!$A$4:$U$352,MATCH($B115,'Mapping water'!$B$4:$B$352,0),MATCH(AG$4,'Mapping water'!$A$4:$U$4,0))*$F115</f>
        <v>0</v>
      </c>
      <c r="AZ115" s="27">
        <f>INDEX('Mapping water'!$A$4:$U$352,MATCH($B115,'Mapping water'!$B$4:$B$352,0),MATCH(AH$4,'Mapping water'!$A$4:$U$4,0))*$F115</f>
        <v>0</v>
      </c>
      <c r="BA115" s="27">
        <f>INDEX('Mapping water'!$A$4:$U$352,MATCH($B115,'Mapping water'!$B$4:$B$352,0),MATCH(AI$4,'Mapping water'!$A$4:$U$4,0))*$F115</f>
        <v>0</v>
      </c>
      <c r="BB115" s="27">
        <f>INDEX('Mapping water'!$A$4:$U$352,MATCH($B115,'Mapping water'!$B$4:$B$352,0),MATCH(AJ$4,'Mapping water'!$A$4:$U$4,0))*$F115</f>
        <v>138028</v>
      </c>
      <c r="BC115" s="27">
        <f>INDEX('Mapping water'!$A$4:$U$352,MATCH($B115,'Mapping water'!$B$4:$B$352,0),MATCH(AK$4,'Mapping water'!$A$4:$U$4,0))*$F115</f>
        <v>0</v>
      </c>
      <c r="BD115" s="27">
        <f>INDEX('Mapping water'!$A$4:$U$352,MATCH($B115,'Mapping water'!$B$4:$B$352,0),MATCH(AL$4,'Mapping water'!$A$4:$U$4,0))*$F115</f>
        <v>0</v>
      </c>
      <c r="BE115" s="27">
        <f>INDEX('Mapping water'!$A$4:$U$352,MATCH($B115,'Mapping water'!$B$4:$B$352,0),MATCH(AM$4,'Mapping water'!$A$4:$U$4,0))*$F115</f>
        <v>0</v>
      </c>
      <c r="BF115" s="27">
        <f>INDEX('Mapping water'!$A$4:$U$352,MATCH($B115,'Mapping water'!$B$4:$B$352,0),MATCH(AN$4,'Mapping water'!$A$4:$U$4,0))*$F115</f>
        <v>0</v>
      </c>
      <c r="BG115" s="27">
        <f>INDEX('Mapping water'!$A$4:$U$352,MATCH($B115,'Mapping water'!$B$4:$B$352,0),MATCH(AO$4,'Mapping water'!$A$4:$U$4,0))*$F115</f>
        <v>0</v>
      </c>
      <c r="BH115" s="27">
        <f>INDEX('Mapping water'!$A$4:$U$352,MATCH($B115,'Mapping water'!$B$4:$B$352,0),MATCH(AP$4,'Mapping water'!$A$4:$U$4,0))*$F115</f>
        <v>0</v>
      </c>
      <c r="BI115" s="27">
        <f>INDEX('Mapping water'!$A$4:$U$352,MATCH($B115,'Mapping water'!$B$4:$B$352,0),MATCH(AQ$4,'Mapping water'!$A$4:$U$4,0))*$F115</f>
        <v>0</v>
      </c>
      <c r="BJ115" s="27">
        <f>INDEX('Mapping water'!$A$4:$U$352,MATCH($B115,'Mapping water'!$B$4:$B$352,0),MATCH(AR$4,'Mapping water'!$A$4:$U$4,0))*$F115</f>
        <v>0</v>
      </c>
      <c r="BK115" s="27">
        <f>INDEX('Mapping water'!$A$4:$U$352,MATCH($B115,'Mapping water'!$B$4:$B$352,0),MATCH(AS$4,'Mapping water'!$A$4:$U$4,0))*$F115</f>
        <v>0</v>
      </c>
      <c r="BL115" s="27">
        <f>INDEX('Mapping water'!$A$4:$U$352,MATCH($B115,'Mapping water'!$B$4:$B$352,0),MATCH(AT$4,'Mapping water'!$A$4:$U$4,0))*$F115</f>
        <v>0</v>
      </c>
      <c r="BM115" s="27">
        <f>INDEX('Mapping water'!$A$4:$U$352,MATCH($B115,'Mapping water'!$B$4:$B$352,0),MATCH(AU$4,'Mapping water'!$A$4:$U$4,0))*$F115</f>
        <v>0</v>
      </c>
      <c r="BN115" s="27">
        <f>INDEX('Mapping water'!$A$4:$U$352,MATCH($B115,'Mapping water'!$B$4:$B$352,0),MATCH(AV$4,'Mapping water'!$A$4:$U$4,0))*$G115</f>
        <v>0</v>
      </c>
      <c r="BO115" s="27">
        <f>INDEX('Mapping water'!$A$4:$U$352,MATCH($B115,'Mapping water'!$B$4:$B$352,0),MATCH(AW$4,'Mapping water'!$A$4:$U$4,0))*$G115</f>
        <v>0</v>
      </c>
      <c r="BP115" s="27">
        <f>INDEX('Mapping water'!$A$4:$U$352,MATCH($B115,'Mapping water'!$B$4:$B$352,0),MATCH(AX$4,'Mapping water'!$A$4:$U$4,0))*$G115</f>
        <v>0</v>
      </c>
      <c r="BQ115" s="27">
        <f>INDEX('Mapping water'!$A$4:$U$352,MATCH($B115,'Mapping water'!$B$4:$B$352,0),MATCH(AY$4,'Mapping water'!$A$4:$U$4,0))*$G115</f>
        <v>0</v>
      </c>
      <c r="BR115" s="27">
        <f>INDEX('Mapping water'!$A$4:$U$352,MATCH($B115,'Mapping water'!$B$4:$B$352,0),MATCH(AZ$4,'Mapping water'!$A$4:$U$4,0))*$G115</f>
        <v>0</v>
      </c>
      <c r="BS115" s="27">
        <f>INDEX('Mapping water'!$A$4:$U$352,MATCH($B115,'Mapping water'!$B$4:$B$352,0),MATCH(BA$4,'Mapping water'!$A$4:$U$4,0))*$G115</f>
        <v>0</v>
      </c>
      <c r="BT115" s="27">
        <f>INDEX('Mapping water'!$A$4:$U$352,MATCH($B115,'Mapping water'!$B$4:$B$352,0),MATCH(BB$4,'Mapping water'!$A$4:$U$4,0))*$G115</f>
        <v>138345</v>
      </c>
      <c r="BU115" s="27">
        <f>INDEX('Mapping water'!$A$4:$U$352,MATCH($B115,'Mapping water'!$B$4:$B$352,0),MATCH(BC$4,'Mapping water'!$A$4:$U$4,0))*$G115</f>
        <v>0</v>
      </c>
      <c r="BV115" s="27">
        <f>INDEX('Mapping water'!$A$4:$U$352,MATCH($B115,'Mapping water'!$B$4:$B$352,0),MATCH(BD$4,'Mapping water'!$A$4:$U$4,0))*$G115</f>
        <v>0</v>
      </c>
      <c r="BW115" s="27">
        <f>INDEX('Mapping water'!$A$4:$U$352,MATCH($B115,'Mapping water'!$B$4:$B$352,0),MATCH(BE$4,'Mapping water'!$A$4:$U$4,0))*$G115</f>
        <v>0</v>
      </c>
      <c r="BX115" s="27">
        <f>INDEX('Mapping water'!$A$4:$U$352,MATCH($B115,'Mapping water'!$B$4:$B$352,0),MATCH(BF$4,'Mapping water'!$A$4:$U$4,0))*$G115</f>
        <v>0</v>
      </c>
      <c r="BY115" s="27">
        <f>INDEX('Mapping water'!$A$4:$U$352,MATCH($B115,'Mapping water'!$B$4:$B$352,0),MATCH(BG$4,'Mapping water'!$A$4:$U$4,0))*$G115</f>
        <v>0</v>
      </c>
      <c r="BZ115" s="27">
        <f>INDEX('Mapping water'!$A$4:$U$352,MATCH($B115,'Mapping water'!$B$4:$B$352,0),MATCH(BH$4,'Mapping water'!$A$4:$U$4,0))*$G115</f>
        <v>0</v>
      </c>
      <c r="CA115" s="27">
        <f>INDEX('Mapping water'!$A$4:$U$352,MATCH($B115,'Mapping water'!$B$4:$B$352,0),MATCH(BI$4,'Mapping water'!$A$4:$U$4,0))*$G115</f>
        <v>0</v>
      </c>
      <c r="CB115" s="27">
        <f>INDEX('Mapping water'!$A$4:$U$352,MATCH($B115,'Mapping water'!$B$4:$B$352,0),MATCH(BJ$4,'Mapping water'!$A$4:$U$4,0))*$G115</f>
        <v>0</v>
      </c>
      <c r="CC115" s="27">
        <f>INDEX('Mapping water'!$A$4:$U$352,MATCH($B115,'Mapping water'!$B$4:$B$352,0),MATCH(BK$4,'Mapping water'!$A$4:$U$4,0))*$G115</f>
        <v>0</v>
      </c>
      <c r="CD115" s="27">
        <f>INDEX('Mapping water'!$A$4:$U$352,MATCH($B115,'Mapping water'!$B$4:$B$352,0),MATCH(BL$4,'Mapping water'!$A$4:$U$4,0))*$G115</f>
        <v>0</v>
      </c>
      <c r="CE115" s="27">
        <f>INDEX('Mapping water'!$A$4:$U$352,MATCH($B115,'Mapping water'!$B$4:$B$352,0),MATCH(BM$4,'Mapping water'!$A$4:$U$4,0))*$G115</f>
        <v>0</v>
      </c>
      <c r="CF115" s="27">
        <f>INDEX('Mapping water'!$A$4:$U$352,MATCH($B115,'Mapping water'!$B$4:$B$352,0),MATCH(BN$4,'Mapping water'!$A$4:$U$4,0))*$H115</f>
        <v>0</v>
      </c>
      <c r="CG115" s="27">
        <f>INDEX('Mapping water'!$A$4:$U$352,MATCH($B115,'Mapping water'!$B$4:$B$352,0),MATCH(BO$4,'Mapping water'!$A$4:$U$4,0))*$H115</f>
        <v>0</v>
      </c>
      <c r="CH115" s="27">
        <f>INDEX('Mapping water'!$A$4:$U$352,MATCH($B115,'Mapping water'!$B$4:$B$352,0),MATCH(BP$4,'Mapping water'!$A$4:$U$4,0))*$H115</f>
        <v>0</v>
      </c>
      <c r="CI115" s="27">
        <f>INDEX('Mapping water'!$A$4:$U$352,MATCH($B115,'Mapping water'!$B$4:$B$352,0),MATCH(BQ$4,'Mapping water'!$A$4:$U$4,0))*$H115</f>
        <v>0</v>
      </c>
      <c r="CJ115" s="27">
        <f>INDEX('Mapping water'!$A$4:$U$352,MATCH($B115,'Mapping water'!$B$4:$B$352,0),MATCH(BR$4,'Mapping water'!$A$4:$U$4,0))*$H115</f>
        <v>0</v>
      </c>
      <c r="CK115" s="27">
        <f>INDEX('Mapping water'!$A$4:$U$352,MATCH($B115,'Mapping water'!$B$4:$B$352,0),MATCH(BS$4,'Mapping water'!$A$4:$U$4,0))*$H115</f>
        <v>0</v>
      </c>
      <c r="CL115" s="27">
        <f>INDEX('Mapping water'!$A$4:$U$352,MATCH($B115,'Mapping water'!$B$4:$B$352,0),MATCH(BT$4,'Mapping water'!$A$4:$U$4,0))*$H115</f>
        <v>138679</v>
      </c>
      <c r="CM115" s="27">
        <f>INDEX('Mapping water'!$A$4:$U$352,MATCH($B115,'Mapping water'!$B$4:$B$352,0),MATCH(BU$4,'Mapping water'!$A$4:$U$4,0))*$H115</f>
        <v>0</v>
      </c>
      <c r="CN115" s="27">
        <f>INDEX('Mapping water'!$A$4:$U$352,MATCH($B115,'Mapping water'!$B$4:$B$352,0),MATCH(BV$4,'Mapping water'!$A$4:$U$4,0))*$H115</f>
        <v>0</v>
      </c>
      <c r="CO115" s="27">
        <f>INDEX('Mapping water'!$A$4:$U$352,MATCH($B115,'Mapping water'!$B$4:$B$352,0),MATCH(BW$4,'Mapping water'!$A$4:$U$4,0))*$H115</f>
        <v>0</v>
      </c>
      <c r="CP115" s="27">
        <f>INDEX('Mapping water'!$A$4:$U$352,MATCH($B115,'Mapping water'!$B$4:$B$352,0),MATCH(BX$4,'Mapping water'!$A$4:$U$4,0))*$H115</f>
        <v>0</v>
      </c>
      <c r="CQ115" s="27">
        <f>INDEX('Mapping water'!$A$4:$U$352,MATCH($B115,'Mapping water'!$B$4:$B$352,0),MATCH(BY$4,'Mapping water'!$A$4:$U$4,0))*$H115</f>
        <v>0</v>
      </c>
      <c r="CR115" s="27">
        <f>INDEX('Mapping water'!$A$4:$U$352,MATCH($B115,'Mapping water'!$B$4:$B$352,0),MATCH(BZ$4,'Mapping water'!$A$4:$U$4,0))*$H115</f>
        <v>0</v>
      </c>
      <c r="CS115" s="27">
        <f>INDEX('Mapping water'!$A$4:$U$352,MATCH($B115,'Mapping water'!$B$4:$B$352,0),MATCH(CA$4,'Mapping water'!$A$4:$U$4,0))*$H115</f>
        <v>0</v>
      </c>
      <c r="CT115" s="27">
        <f>INDEX('Mapping water'!$A$4:$U$352,MATCH($B115,'Mapping water'!$B$4:$B$352,0),MATCH(CB$4,'Mapping water'!$A$4:$U$4,0))*$H115</f>
        <v>0</v>
      </c>
      <c r="CU115" s="27">
        <f>INDEX('Mapping water'!$A$4:$U$352,MATCH($B115,'Mapping water'!$B$4:$B$352,0),MATCH(CC$4,'Mapping water'!$A$4:$U$4,0))*$H115</f>
        <v>0</v>
      </c>
      <c r="CV115" s="27">
        <f>INDEX('Mapping water'!$A$4:$U$352,MATCH($B115,'Mapping water'!$B$4:$B$352,0),MATCH(CD$4,'Mapping water'!$A$4:$U$4,0))*$H115</f>
        <v>0</v>
      </c>
      <c r="CW115" s="27">
        <f>INDEX('Mapping water'!$A$4:$U$352,MATCH($B115,'Mapping water'!$B$4:$B$352,0),MATCH(CE$4,'Mapping water'!$A$4:$U$4,0))*$H115</f>
        <v>0</v>
      </c>
      <c r="CX115" s="27">
        <f>INDEX('Mapping water'!$A$4:$U$352,MATCH($B115,'Mapping water'!$B$4:$B$352,0),MATCH(CF$4,'Mapping water'!$A$4:$U$4,0))*$I115</f>
        <v>0</v>
      </c>
      <c r="CY115" s="27">
        <f>INDEX('Mapping water'!$A$4:$U$352,MATCH($B115,'Mapping water'!$B$4:$B$352,0),MATCH(CG$4,'Mapping water'!$A$4:$U$4,0))*$I115</f>
        <v>0</v>
      </c>
      <c r="CZ115" s="27">
        <f>INDEX('Mapping water'!$A$4:$U$352,MATCH($B115,'Mapping water'!$B$4:$B$352,0),MATCH(CH$4,'Mapping water'!$A$4:$U$4,0))*$I115</f>
        <v>0</v>
      </c>
      <c r="DA115" s="27">
        <f>INDEX('Mapping water'!$A$4:$U$352,MATCH($B115,'Mapping water'!$B$4:$B$352,0),MATCH(CI$4,'Mapping water'!$A$4:$U$4,0))*$I115</f>
        <v>0</v>
      </c>
      <c r="DB115" s="27">
        <f>INDEX('Mapping water'!$A$4:$U$352,MATCH($B115,'Mapping water'!$B$4:$B$352,0),MATCH(CJ$4,'Mapping water'!$A$4:$U$4,0))*$I115</f>
        <v>0</v>
      </c>
      <c r="DC115" s="27">
        <f>INDEX('Mapping water'!$A$4:$U$352,MATCH($B115,'Mapping water'!$B$4:$B$352,0),MATCH(CK$4,'Mapping water'!$A$4:$U$4,0))*$I115</f>
        <v>0</v>
      </c>
      <c r="DD115" s="27">
        <f>INDEX('Mapping water'!$A$4:$U$352,MATCH($B115,'Mapping water'!$B$4:$B$352,0),MATCH(CL$4,'Mapping water'!$A$4:$U$4,0))*$I115</f>
        <v>139599</v>
      </c>
      <c r="DE115" s="27">
        <f>INDEX('Mapping water'!$A$4:$U$352,MATCH($B115,'Mapping water'!$B$4:$B$352,0),MATCH(CM$4,'Mapping water'!$A$4:$U$4,0))*$I115</f>
        <v>0</v>
      </c>
      <c r="DF115" s="27">
        <f>INDEX('Mapping water'!$A$4:$U$352,MATCH($B115,'Mapping water'!$B$4:$B$352,0),MATCH(CN$4,'Mapping water'!$A$4:$U$4,0))*$I115</f>
        <v>0</v>
      </c>
      <c r="DG115" s="27">
        <f>INDEX('Mapping water'!$A$4:$U$352,MATCH($B115,'Mapping water'!$B$4:$B$352,0),MATCH(CO$4,'Mapping water'!$A$4:$U$4,0))*$I115</f>
        <v>0</v>
      </c>
      <c r="DH115" s="27">
        <f>INDEX('Mapping water'!$A$4:$U$352,MATCH($B115,'Mapping water'!$B$4:$B$352,0),MATCH(CP$4,'Mapping water'!$A$4:$U$4,0))*$I115</f>
        <v>0</v>
      </c>
      <c r="DI115" s="27">
        <f>INDEX('Mapping water'!$A$4:$U$352,MATCH($B115,'Mapping water'!$B$4:$B$352,0),MATCH(CQ$4,'Mapping water'!$A$4:$U$4,0))*$I115</f>
        <v>0</v>
      </c>
      <c r="DJ115" s="27">
        <f>INDEX('Mapping water'!$A$4:$U$352,MATCH($B115,'Mapping water'!$B$4:$B$352,0),MATCH(CR$4,'Mapping water'!$A$4:$U$4,0))*$I115</f>
        <v>0</v>
      </c>
      <c r="DK115" s="27">
        <f>INDEX('Mapping water'!$A$4:$U$352,MATCH($B115,'Mapping water'!$B$4:$B$352,0),MATCH(CS$4,'Mapping water'!$A$4:$U$4,0))*$I115</f>
        <v>0</v>
      </c>
      <c r="DL115" s="27">
        <f>INDEX('Mapping water'!$A$4:$U$352,MATCH($B115,'Mapping water'!$B$4:$B$352,0),MATCH(CT$4,'Mapping water'!$A$4:$U$4,0))*$I115</f>
        <v>0</v>
      </c>
      <c r="DM115" s="27">
        <f>INDEX('Mapping water'!$A$4:$U$352,MATCH($B115,'Mapping water'!$B$4:$B$352,0),MATCH(CU$4,'Mapping water'!$A$4:$U$4,0))*$I115</f>
        <v>0</v>
      </c>
      <c r="DN115" s="27">
        <f>INDEX('Mapping water'!$A$4:$U$352,MATCH($B115,'Mapping water'!$B$4:$B$352,0),MATCH(CV$4,'Mapping water'!$A$4:$U$4,0))*$I115</f>
        <v>0</v>
      </c>
      <c r="DO115" s="27">
        <f>INDEX('Mapping water'!$A$4:$U$352,MATCH($B115,'Mapping water'!$B$4:$B$352,0),MATCH(CW$4,'Mapping water'!$A$4:$U$4,0))*$I115</f>
        <v>0</v>
      </c>
      <c r="DP115" s="27">
        <f>INDEX('Mapping water'!$A$4:$U$352,MATCH($B115,'Mapping water'!$B$4:$B$352,0),MATCH(CX$4,'Mapping water'!$A$4:$U$4,0))*$J115</f>
        <v>0</v>
      </c>
      <c r="DQ115" s="27">
        <f>INDEX('Mapping water'!$A$4:$U$352,MATCH($B115,'Mapping water'!$B$4:$B$352,0),MATCH(CY$4,'Mapping water'!$A$4:$U$4,0))*$J115</f>
        <v>0</v>
      </c>
      <c r="DR115" s="27">
        <f>INDEX('Mapping water'!$A$4:$U$352,MATCH($B115,'Mapping water'!$B$4:$B$352,0),MATCH(CZ$4,'Mapping water'!$A$4:$U$4,0))*$J115</f>
        <v>0</v>
      </c>
      <c r="DS115" s="27">
        <f>INDEX('Mapping water'!$A$4:$U$352,MATCH($B115,'Mapping water'!$B$4:$B$352,0),MATCH(DA$4,'Mapping water'!$A$4:$U$4,0))*$J115</f>
        <v>0</v>
      </c>
      <c r="DT115" s="27">
        <f>INDEX('Mapping water'!$A$4:$U$352,MATCH($B115,'Mapping water'!$B$4:$B$352,0),MATCH(DB$4,'Mapping water'!$A$4:$U$4,0))*$J115</f>
        <v>0</v>
      </c>
      <c r="DU115" s="27">
        <f>INDEX('Mapping water'!$A$4:$U$352,MATCH($B115,'Mapping water'!$B$4:$B$352,0),MATCH(DC$4,'Mapping water'!$A$4:$U$4,0))*$J115</f>
        <v>0</v>
      </c>
      <c r="DV115" s="27">
        <f>INDEX('Mapping water'!$A$4:$U$352,MATCH($B115,'Mapping water'!$B$4:$B$352,0),MATCH(DD$4,'Mapping water'!$A$4:$U$4,0))*$J115</f>
        <v>140438</v>
      </c>
      <c r="DW115" s="27">
        <f>INDEX('Mapping water'!$A$4:$U$352,MATCH($B115,'Mapping water'!$B$4:$B$352,0),MATCH(DE$4,'Mapping water'!$A$4:$U$4,0))*$J115</f>
        <v>0</v>
      </c>
      <c r="DX115" s="27">
        <f>INDEX('Mapping water'!$A$4:$U$352,MATCH($B115,'Mapping water'!$B$4:$B$352,0),MATCH(DF$4,'Mapping water'!$A$4:$U$4,0))*$J115</f>
        <v>0</v>
      </c>
      <c r="DY115" s="27">
        <f>INDEX('Mapping water'!$A$4:$U$352,MATCH($B115,'Mapping water'!$B$4:$B$352,0),MATCH(DG$4,'Mapping water'!$A$4:$U$4,0))*$J115</f>
        <v>0</v>
      </c>
      <c r="DZ115" s="27">
        <f>INDEX('Mapping water'!$A$4:$U$352,MATCH($B115,'Mapping water'!$B$4:$B$352,0),MATCH(DH$4,'Mapping water'!$A$4:$U$4,0))*$J115</f>
        <v>0</v>
      </c>
      <c r="EA115" s="27">
        <f>INDEX('Mapping water'!$A$4:$U$352,MATCH($B115,'Mapping water'!$B$4:$B$352,0),MATCH(DI$4,'Mapping water'!$A$4:$U$4,0))*$J115</f>
        <v>0</v>
      </c>
      <c r="EB115" s="27">
        <f>INDEX('Mapping water'!$A$4:$U$352,MATCH($B115,'Mapping water'!$B$4:$B$352,0),MATCH(DJ$4,'Mapping water'!$A$4:$U$4,0))*$J115</f>
        <v>0</v>
      </c>
      <c r="EC115" s="27">
        <f>INDEX('Mapping water'!$A$4:$U$352,MATCH($B115,'Mapping water'!$B$4:$B$352,0),MATCH(DK$4,'Mapping water'!$A$4:$U$4,0))*$J115</f>
        <v>0</v>
      </c>
      <c r="ED115" s="27">
        <f>INDEX('Mapping water'!$A$4:$U$352,MATCH($B115,'Mapping water'!$B$4:$B$352,0),MATCH(DL$4,'Mapping water'!$A$4:$U$4,0))*$J115</f>
        <v>0</v>
      </c>
      <c r="EE115" s="27">
        <f>INDEX('Mapping water'!$A$4:$U$352,MATCH($B115,'Mapping water'!$B$4:$B$352,0),MATCH(DM$4,'Mapping water'!$A$4:$U$4,0))*$J115</f>
        <v>0</v>
      </c>
      <c r="EF115" s="27">
        <f>INDEX('Mapping water'!$A$4:$U$352,MATCH($B115,'Mapping water'!$B$4:$B$352,0),MATCH(DN$4,'Mapping water'!$A$4:$U$4,0))*$J115</f>
        <v>0</v>
      </c>
      <c r="EG115" s="27">
        <f>INDEX('Mapping water'!$A$4:$U$352,MATCH($B115,'Mapping water'!$B$4:$B$352,0),MATCH(DO$4,'Mapping water'!$A$4:$U$4,0))*$J115</f>
        <v>0</v>
      </c>
      <c r="EH115" s="27">
        <f>INDEX('Mapping water'!$A$4:$U$352,MATCH($B115,'Mapping water'!$B$4:$B$352,0),MATCH(DP$4,'Mapping water'!$A$4:$U$4,0))*$K115</f>
        <v>0</v>
      </c>
      <c r="EI115" s="27">
        <f>INDEX('Mapping water'!$A$4:$U$352,MATCH($B115,'Mapping water'!$B$4:$B$352,0),MATCH(DQ$4,'Mapping water'!$A$4:$U$4,0))*$K115</f>
        <v>0</v>
      </c>
      <c r="EJ115" s="27">
        <f>INDEX('Mapping water'!$A$4:$U$352,MATCH($B115,'Mapping water'!$B$4:$B$352,0),MATCH(DR$4,'Mapping water'!$A$4:$U$4,0))*$K115</f>
        <v>0</v>
      </c>
      <c r="EK115" s="27">
        <f>INDEX('Mapping water'!$A$4:$U$352,MATCH($B115,'Mapping water'!$B$4:$B$352,0),MATCH(DS$4,'Mapping water'!$A$4:$U$4,0))*$K115</f>
        <v>0</v>
      </c>
      <c r="EL115" s="27">
        <f>INDEX('Mapping water'!$A$4:$U$352,MATCH($B115,'Mapping water'!$B$4:$B$352,0),MATCH(DT$4,'Mapping water'!$A$4:$U$4,0))*$K115</f>
        <v>0</v>
      </c>
      <c r="EM115" s="27">
        <f>INDEX('Mapping water'!$A$4:$U$352,MATCH($B115,'Mapping water'!$B$4:$B$352,0),MATCH(DU$4,'Mapping water'!$A$4:$U$4,0))*$K115</f>
        <v>0</v>
      </c>
      <c r="EN115" s="27">
        <f>INDEX('Mapping water'!$A$4:$U$352,MATCH($B115,'Mapping water'!$B$4:$B$352,0),MATCH(DV$4,'Mapping water'!$A$4:$U$4,0))*$K115</f>
        <v>141151</v>
      </c>
      <c r="EO115" s="27">
        <f>INDEX('Mapping water'!$A$4:$U$352,MATCH($B115,'Mapping water'!$B$4:$B$352,0),MATCH(DW$4,'Mapping water'!$A$4:$U$4,0))*$K115</f>
        <v>0</v>
      </c>
      <c r="EP115" s="27">
        <f>INDEX('Mapping water'!$A$4:$U$352,MATCH($B115,'Mapping water'!$B$4:$B$352,0),MATCH(DX$4,'Mapping water'!$A$4:$U$4,0))*$K115</f>
        <v>0</v>
      </c>
      <c r="EQ115" s="27">
        <f>INDEX('Mapping water'!$A$4:$U$352,MATCH($B115,'Mapping water'!$B$4:$B$352,0),MATCH(DY$4,'Mapping water'!$A$4:$U$4,0))*$K115</f>
        <v>0</v>
      </c>
      <c r="ER115" s="27">
        <f>INDEX('Mapping water'!$A$4:$U$352,MATCH($B115,'Mapping water'!$B$4:$B$352,0),MATCH(DZ$4,'Mapping water'!$A$4:$U$4,0))*$K115</f>
        <v>0</v>
      </c>
      <c r="ES115" s="27">
        <f>INDEX('Mapping water'!$A$4:$U$352,MATCH($B115,'Mapping water'!$B$4:$B$352,0),MATCH(EA$4,'Mapping water'!$A$4:$U$4,0))*$K115</f>
        <v>0</v>
      </c>
      <c r="ET115" s="27">
        <f>INDEX('Mapping water'!$A$4:$U$352,MATCH($B115,'Mapping water'!$B$4:$B$352,0),MATCH(EB$4,'Mapping water'!$A$4:$U$4,0))*$K115</f>
        <v>0</v>
      </c>
      <c r="EU115" s="27">
        <f>INDEX('Mapping water'!$A$4:$U$352,MATCH($B115,'Mapping water'!$B$4:$B$352,0),MATCH(EC$4,'Mapping water'!$A$4:$U$4,0))*$K115</f>
        <v>0</v>
      </c>
      <c r="EV115" s="27">
        <f>INDEX('Mapping water'!$A$4:$U$352,MATCH($B115,'Mapping water'!$B$4:$B$352,0),MATCH(ED$4,'Mapping water'!$A$4:$U$4,0))*$K115</f>
        <v>0</v>
      </c>
      <c r="EW115" s="27">
        <f>INDEX('Mapping water'!$A$4:$U$352,MATCH($B115,'Mapping water'!$B$4:$B$352,0),MATCH(EE$4,'Mapping water'!$A$4:$U$4,0))*$K115</f>
        <v>0</v>
      </c>
      <c r="EX115" s="27">
        <f>INDEX('Mapping water'!$A$4:$U$352,MATCH($B115,'Mapping water'!$B$4:$B$352,0),MATCH(EF$4,'Mapping water'!$A$4:$U$4,0))*$K115</f>
        <v>0</v>
      </c>
      <c r="EY115" s="27">
        <f>INDEX('Mapping water'!$A$4:$U$352,MATCH($B115,'Mapping water'!$B$4:$B$352,0),MATCH(EG$4,'Mapping water'!$A$4:$U$4,0))*$K115</f>
        <v>0</v>
      </c>
    </row>
    <row r="116" spans="1:155" x14ac:dyDescent="0.2">
      <c r="A116" s="26" t="s">
        <v>509</v>
      </c>
      <c r="B116" s="26" t="s">
        <v>510</v>
      </c>
      <c r="C116" s="26" t="s">
        <v>24</v>
      </c>
      <c r="D116" s="27">
        <f>INDEX('Households England'!S$6:S$375,MATCH('Mapping HH to population water'!$B116,'Households England'!$B$6:$B$375,0))</f>
        <v>126373</v>
      </c>
      <c r="E116" s="27">
        <f>INDEX('Households England'!T$6:T$375,MATCH('Mapping HH to population water'!$B116,'Households England'!$B$6:$B$375,0))</f>
        <v>127501</v>
      </c>
      <c r="F116" s="27">
        <f>INDEX('Households England'!U$6:U$375,MATCH('Mapping HH to population water'!$B116,'Households England'!$B$6:$B$375,0))</f>
        <v>128840</v>
      </c>
      <c r="G116" s="27">
        <f>INDEX('Households England'!V$6:V$375,MATCH('Mapping HH to population water'!$B116,'Households England'!$B$6:$B$375,0))</f>
        <v>130044</v>
      </c>
      <c r="H116" s="27">
        <f>INDEX('Households England'!W$6:W$375,MATCH('Mapping HH to population water'!$B116,'Households England'!$B$6:$B$375,0))</f>
        <v>131172</v>
      </c>
      <c r="I116" s="27">
        <f>INDEX('Households England'!X$6:X$375,MATCH('Mapping HH to population water'!$B116,'Households England'!$B$6:$B$375,0))</f>
        <v>132584</v>
      </c>
      <c r="J116" s="27">
        <f>INDEX('Households England'!Y$6:Y$375,MATCH('Mapping HH to population water'!$B116,'Households England'!$B$6:$B$375,0))</f>
        <v>133905</v>
      </c>
      <c r="K116" s="27">
        <f>INDEX('Households England'!Z$6:Z$375,MATCH('Mapping HH to population water'!$B116,'Households England'!$B$6:$B$375,0))</f>
        <v>135148</v>
      </c>
      <c r="L116" s="27">
        <f>INDEX('Mapping water'!$A$4:$U$352,MATCH($B116,'Mapping water'!$B$4:$B$352,0),MATCH(L$4,'Mapping water'!$A$4:$U$4,0))*$D116</f>
        <v>0</v>
      </c>
      <c r="M116" s="27">
        <f>INDEX('Mapping water'!$A$4:$U$352,MATCH($B116,'Mapping water'!$B$4:$B$352,0),MATCH(M$4,'Mapping water'!$A$4:$U$4,0))*$D116</f>
        <v>0</v>
      </c>
      <c r="N116" s="27">
        <f>INDEX('Mapping water'!$A$4:$U$352,MATCH($B116,'Mapping water'!$B$4:$B$352,0),MATCH(N$4,'Mapping water'!$A$4:$U$4,0))*$D116</f>
        <v>0</v>
      </c>
      <c r="O116" s="27">
        <f>INDEX('Mapping water'!$A$4:$U$352,MATCH($B116,'Mapping water'!$B$4:$B$352,0),MATCH(O$4,'Mapping water'!$A$4:$U$4,0))*$D116</f>
        <v>0</v>
      </c>
      <c r="P116" s="27">
        <f>INDEX('Mapping water'!$A$4:$U$352,MATCH($B116,'Mapping water'!$B$4:$B$352,0),MATCH(P$4,'Mapping water'!$A$4:$U$4,0))*$D116</f>
        <v>0</v>
      </c>
      <c r="Q116" s="27">
        <f>INDEX('Mapping water'!$A$4:$U$352,MATCH($B116,'Mapping water'!$B$4:$B$352,0),MATCH(Q$4,'Mapping water'!$A$4:$U$4,0))*$D116</f>
        <v>0</v>
      </c>
      <c r="R116" s="27">
        <f>INDEX('Mapping water'!$A$4:$U$352,MATCH($B116,'Mapping water'!$B$4:$B$352,0),MATCH(R$4,'Mapping water'!$A$4:$U$4,0))*$D116</f>
        <v>126373</v>
      </c>
      <c r="S116" s="27">
        <f>INDEX('Mapping water'!$A$4:$U$352,MATCH($B116,'Mapping water'!$B$4:$B$352,0),MATCH(S$4,'Mapping water'!$A$4:$U$4,0))*$D116</f>
        <v>0</v>
      </c>
      <c r="T116" s="27">
        <f>INDEX('Mapping water'!$A$4:$U$352,MATCH($B116,'Mapping water'!$B$4:$B$352,0),MATCH(T$4,'Mapping water'!$A$4:$U$4,0))*$D116</f>
        <v>0</v>
      </c>
      <c r="U116" s="27">
        <f>INDEX('Mapping water'!$A$4:$U$352,MATCH($B116,'Mapping water'!$B$4:$B$352,0),MATCH(U$4,'Mapping water'!$A$4:$U$4,0))*$D116</f>
        <v>0</v>
      </c>
      <c r="V116" s="27">
        <f>INDEX('Mapping water'!$A$4:$U$352,MATCH($B116,'Mapping water'!$B$4:$B$352,0),MATCH(V$4,'Mapping water'!$A$4:$U$4,0))*$D116</f>
        <v>0</v>
      </c>
      <c r="W116" s="27">
        <f>INDEX('Mapping water'!$A$4:$U$352,MATCH($B116,'Mapping water'!$B$4:$B$352,0),MATCH(W$4,'Mapping water'!$A$4:$U$4,0))*$D116</f>
        <v>0</v>
      </c>
      <c r="X116" s="27">
        <f>INDEX('Mapping water'!$A$4:$U$352,MATCH($B116,'Mapping water'!$B$4:$B$352,0),MATCH(X$4,'Mapping water'!$A$4:$U$4,0))*$D116</f>
        <v>0</v>
      </c>
      <c r="Y116" s="27">
        <f>INDEX('Mapping water'!$A$4:$U$352,MATCH($B116,'Mapping water'!$B$4:$B$352,0),MATCH(Y$4,'Mapping water'!$A$4:$U$4,0))*$D116</f>
        <v>0</v>
      </c>
      <c r="Z116" s="27">
        <f>INDEX('Mapping water'!$A$4:$U$352,MATCH($B116,'Mapping water'!$B$4:$B$352,0),MATCH(Z$4,'Mapping water'!$A$4:$U$4,0))*$D116</f>
        <v>0</v>
      </c>
      <c r="AA116" s="27">
        <f>INDEX('Mapping water'!$A$4:$U$352,MATCH($B116,'Mapping water'!$B$4:$B$352,0),MATCH(AA$4,'Mapping water'!$A$4:$U$4,0))*$D116</f>
        <v>0</v>
      </c>
      <c r="AB116" s="27">
        <f>INDEX('Mapping water'!$A$4:$U$352,MATCH($B116,'Mapping water'!$B$4:$B$352,0),MATCH(AB$4,'Mapping water'!$A$4:$U$4,0))*$D116</f>
        <v>0</v>
      </c>
      <c r="AC116" s="27">
        <f>INDEX('Mapping water'!$A$4:$U$352,MATCH($B116,'Mapping water'!$B$4:$B$352,0),MATCH(AC$4,'Mapping water'!$A$4:$U$4,0))*$D116</f>
        <v>0</v>
      </c>
      <c r="AD116" s="27">
        <f>INDEX('Mapping water'!$A$4:$U$352,MATCH($B116,'Mapping water'!$B$4:$B$352,0),MATCH(AD$4,'Mapping water'!$A$4:$U$4,0))*$E116</f>
        <v>0</v>
      </c>
      <c r="AE116" s="27">
        <f>INDEX('Mapping water'!$A$4:$U$352,MATCH($B116,'Mapping water'!$B$4:$B$352,0),MATCH(AE$4,'Mapping water'!$A$4:$U$4,0))*$E116</f>
        <v>0</v>
      </c>
      <c r="AF116" s="27">
        <f>INDEX('Mapping water'!$A$4:$U$352,MATCH($B116,'Mapping water'!$B$4:$B$352,0),MATCH(AF$4,'Mapping water'!$A$4:$U$4,0))*$E116</f>
        <v>0</v>
      </c>
      <c r="AG116" s="27">
        <f>INDEX('Mapping water'!$A$4:$U$352,MATCH($B116,'Mapping water'!$B$4:$B$352,0),MATCH(AG$4,'Mapping water'!$A$4:$U$4,0))*$E116</f>
        <v>0</v>
      </c>
      <c r="AH116" s="27">
        <f>INDEX('Mapping water'!$A$4:$U$352,MATCH($B116,'Mapping water'!$B$4:$B$352,0),MATCH(AH$4,'Mapping water'!$A$4:$U$4,0))*$E116</f>
        <v>0</v>
      </c>
      <c r="AI116" s="27">
        <f>INDEX('Mapping water'!$A$4:$U$352,MATCH($B116,'Mapping water'!$B$4:$B$352,0),MATCH(AI$4,'Mapping water'!$A$4:$U$4,0))*$E116</f>
        <v>0</v>
      </c>
      <c r="AJ116" s="27">
        <f>INDEX('Mapping water'!$A$4:$U$352,MATCH($B116,'Mapping water'!$B$4:$B$352,0),MATCH(AJ$4,'Mapping water'!$A$4:$U$4,0))*$E116</f>
        <v>127501</v>
      </c>
      <c r="AK116" s="27">
        <f>INDEX('Mapping water'!$A$4:$U$352,MATCH($B116,'Mapping water'!$B$4:$B$352,0),MATCH(AK$4,'Mapping water'!$A$4:$U$4,0))*$E116</f>
        <v>0</v>
      </c>
      <c r="AL116" s="27">
        <f>INDEX('Mapping water'!$A$4:$U$352,MATCH($B116,'Mapping water'!$B$4:$B$352,0),MATCH(AL$4,'Mapping water'!$A$4:$U$4,0))*$E116</f>
        <v>0</v>
      </c>
      <c r="AM116" s="27">
        <f>INDEX('Mapping water'!$A$4:$U$352,MATCH($B116,'Mapping water'!$B$4:$B$352,0),MATCH(AM$4,'Mapping water'!$A$4:$U$4,0))*$E116</f>
        <v>0</v>
      </c>
      <c r="AN116" s="27">
        <f>INDEX('Mapping water'!$A$4:$U$352,MATCH($B116,'Mapping water'!$B$4:$B$352,0),MATCH(AN$4,'Mapping water'!$A$4:$U$4,0))*$E116</f>
        <v>0</v>
      </c>
      <c r="AO116" s="27">
        <f>INDEX('Mapping water'!$A$4:$U$352,MATCH($B116,'Mapping water'!$B$4:$B$352,0),MATCH(AO$4,'Mapping water'!$A$4:$U$4,0))*$E116</f>
        <v>0</v>
      </c>
      <c r="AP116" s="27">
        <f>INDEX('Mapping water'!$A$4:$U$352,MATCH($B116,'Mapping water'!$B$4:$B$352,0),MATCH(AP$4,'Mapping water'!$A$4:$U$4,0))*$E116</f>
        <v>0</v>
      </c>
      <c r="AQ116" s="27">
        <f>INDEX('Mapping water'!$A$4:$U$352,MATCH($B116,'Mapping water'!$B$4:$B$352,0),MATCH(AQ$4,'Mapping water'!$A$4:$U$4,0))*$E116</f>
        <v>0</v>
      </c>
      <c r="AR116" s="27">
        <f>INDEX('Mapping water'!$A$4:$U$352,MATCH($B116,'Mapping water'!$B$4:$B$352,0),MATCH(AR$4,'Mapping water'!$A$4:$U$4,0))*$E116</f>
        <v>0</v>
      </c>
      <c r="AS116" s="27">
        <f>INDEX('Mapping water'!$A$4:$U$352,MATCH($B116,'Mapping water'!$B$4:$B$352,0),MATCH(AS$4,'Mapping water'!$A$4:$U$4,0))*$E116</f>
        <v>0</v>
      </c>
      <c r="AT116" s="27">
        <f>INDEX('Mapping water'!$A$4:$U$352,MATCH($B116,'Mapping water'!$B$4:$B$352,0),MATCH(AT$4,'Mapping water'!$A$4:$U$4,0))*$E116</f>
        <v>0</v>
      </c>
      <c r="AU116" s="27">
        <f>INDEX('Mapping water'!$A$4:$U$352,MATCH($B116,'Mapping water'!$B$4:$B$352,0),MATCH(AU$4,'Mapping water'!$A$4:$U$4,0))*$E116</f>
        <v>0</v>
      </c>
      <c r="AV116" s="27">
        <f>INDEX('Mapping water'!$A$4:$U$352,MATCH($B116,'Mapping water'!$B$4:$B$352,0),MATCH(AD$4,'Mapping water'!$A$4:$U$4,0))*$F116</f>
        <v>0</v>
      </c>
      <c r="AW116" s="27">
        <f>INDEX('Mapping water'!$A$4:$U$352,MATCH($B116,'Mapping water'!$B$4:$B$352,0),MATCH(AE$4,'Mapping water'!$A$4:$U$4,0))*$F116</f>
        <v>0</v>
      </c>
      <c r="AX116" s="27">
        <f>INDEX('Mapping water'!$A$4:$U$352,MATCH($B116,'Mapping water'!$B$4:$B$352,0),MATCH(AF$4,'Mapping water'!$A$4:$U$4,0))*$F116</f>
        <v>0</v>
      </c>
      <c r="AY116" s="27">
        <f>INDEX('Mapping water'!$A$4:$U$352,MATCH($B116,'Mapping water'!$B$4:$B$352,0),MATCH(AG$4,'Mapping water'!$A$4:$U$4,0))*$F116</f>
        <v>0</v>
      </c>
      <c r="AZ116" s="27">
        <f>INDEX('Mapping water'!$A$4:$U$352,MATCH($B116,'Mapping water'!$B$4:$B$352,0),MATCH(AH$4,'Mapping water'!$A$4:$U$4,0))*$F116</f>
        <v>0</v>
      </c>
      <c r="BA116" s="27">
        <f>INDEX('Mapping water'!$A$4:$U$352,MATCH($B116,'Mapping water'!$B$4:$B$352,0),MATCH(AI$4,'Mapping water'!$A$4:$U$4,0))*$F116</f>
        <v>0</v>
      </c>
      <c r="BB116" s="27">
        <f>INDEX('Mapping water'!$A$4:$U$352,MATCH($B116,'Mapping water'!$B$4:$B$352,0),MATCH(AJ$4,'Mapping water'!$A$4:$U$4,0))*$F116</f>
        <v>128840</v>
      </c>
      <c r="BC116" s="27">
        <f>INDEX('Mapping water'!$A$4:$U$352,MATCH($B116,'Mapping water'!$B$4:$B$352,0),MATCH(AK$4,'Mapping water'!$A$4:$U$4,0))*$F116</f>
        <v>0</v>
      </c>
      <c r="BD116" s="27">
        <f>INDEX('Mapping water'!$A$4:$U$352,MATCH($B116,'Mapping water'!$B$4:$B$352,0),MATCH(AL$4,'Mapping water'!$A$4:$U$4,0))*$F116</f>
        <v>0</v>
      </c>
      <c r="BE116" s="27">
        <f>INDEX('Mapping water'!$A$4:$U$352,MATCH($B116,'Mapping water'!$B$4:$B$352,0),MATCH(AM$4,'Mapping water'!$A$4:$U$4,0))*$F116</f>
        <v>0</v>
      </c>
      <c r="BF116" s="27">
        <f>INDEX('Mapping water'!$A$4:$U$352,MATCH($B116,'Mapping water'!$B$4:$B$352,0),MATCH(AN$4,'Mapping water'!$A$4:$U$4,0))*$F116</f>
        <v>0</v>
      </c>
      <c r="BG116" s="27">
        <f>INDEX('Mapping water'!$A$4:$U$352,MATCH($B116,'Mapping water'!$B$4:$B$352,0),MATCH(AO$4,'Mapping water'!$A$4:$U$4,0))*$F116</f>
        <v>0</v>
      </c>
      <c r="BH116" s="27">
        <f>INDEX('Mapping water'!$A$4:$U$352,MATCH($B116,'Mapping water'!$B$4:$B$352,0),MATCH(AP$4,'Mapping water'!$A$4:$U$4,0))*$F116</f>
        <v>0</v>
      </c>
      <c r="BI116" s="27">
        <f>INDEX('Mapping water'!$A$4:$U$352,MATCH($B116,'Mapping water'!$B$4:$B$352,0),MATCH(AQ$4,'Mapping water'!$A$4:$U$4,0))*$F116</f>
        <v>0</v>
      </c>
      <c r="BJ116" s="27">
        <f>INDEX('Mapping water'!$A$4:$U$352,MATCH($B116,'Mapping water'!$B$4:$B$352,0),MATCH(AR$4,'Mapping water'!$A$4:$U$4,0))*$F116</f>
        <v>0</v>
      </c>
      <c r="BK116" s="27">
        <f>INDEX('Mapping water'!$A$4:$U$352,MATCH($B116,'Mapping water'!$B$4:$B$352,0),MATCH(AS$4,'Mapping water'!$A$4:$U$4,0))*$F116</f>
        <v>0</v>
      </c>
      <c r="BL116" s="27">
        <f>INDEX('Mapping water'!$A$4:$U$352,MATCH($B116,'Mapping water'!$B$4:$B$352,0),MATCH(AT$4,'Mapping water'!$A$4:$U$4,0))*$F116</f>
        <v>0</v>
      </c>
      <c r="BM116" s="27">
        <f>INDEX('Mapping water'!$A$4:$U$352,MATCH($B116,'Mapping water'!$B$4:$B$352,0),MATCH(AU$4,'Mapping water'!$A$4:$U$4,0))*$F116</f>
        <v>0</v>
      </c>
      <c r="BN116" s="27">
        <f>INDEX('Mapping water'!$A$4:$U$352,MATCH($B116,'Mapping water'!$B$4:$B$352,0),MATCH(AV$4,'Mapping water'!$A$4:$U$4,0))*$G116</f>
        <v>0</v>
      </c>
      <c r="BO116" s="27">
        <f>INDEX('Mapping water'!$A$4:$U$352,MATCH($B116,'Mapping water'!$B$4:$B$352,0),MATCH(AW$4,'Mapping water'!$A$4:$U$4,0))*$G116</f>
        <v>0</v>
      </c>
      <c r="BP116" s="27">
        <f>INDEX('Mapping water'!$A$4:$U$352,MATCH($B116,'Mapping water'!$B$4:$B$352,0),MATCH(AX$4,'Mapping water'!$A$4:$U$4,0))*$G116</f>
        <v>0</v>
      </c>
      <c r="BQ116" s="27">
        <f>INDEX('Mapping water'!$A$4:$U$352,MATCH($B116,'Mapping water'!$B$4:$B$352,0),MATCH(AY$4,'Mapping water'!$A$4:$U$4,0))*$G116</f>
        <v>0</v>
      </c>
      <c r="BR116" s="27">
        <f>INDEX('Mapping water'!$A$4:$U$352,MATCH($B116,'Mapping water'!$B$4:$B$352,0),MATCH(AZ$4,'Mapping water'!$A$4:$U$4,0))*$G116</f>
        <v>0</v>
      </c>
      <c r="BS116" s="27">
        <f>INDEX('Mapping water'!$A$4:$U$352,MATCH($B116,'Mapping water'!$B$4:$B$352,0),MATCH(BA$4,'Mapping water'!$A$4:$U$4,0))*$G116</f>
        <v>0</v>
      </c>
      <c r="BT116" s="27">
        <f>INDEX('Mapping water'!$A$4:$U$352,MATCH($B116,'Mapping water'!$B$4:$B$352,0),MATCH(BB$4,'Mapping water'!$A$4:$U$4,0))*$G116</f>
        <v>130044</v>
      </c>
      <c r="BU116" s="27">
        <f>INDEX('Mapping water'!$A$4:$U$352,MATCH($B116,'Mapping water'!$B$4:$B$352,0),MATCH(BC$4,'Mapping water'!$A$4:$U$4,0))*$G116</f>
        <v>0</v>
      </c>
      <c r="BV116" s="27">
        <f>INDEX('Mapping water'!$A$4:$U$352,MATCH($B116,'Mapping water'!$B$4:$B$352,0),MATCH(BD$4,'Mapping water'!$A$4:$U$4,0))*$G116</f>
        <v>0</v>
      </c>
      <c r="BW116" s="27">
        <f>INDEX('Mapping water'!$A$4:$U$352,MATCH($B116,'Mapping water'!$B$4:$B$352,0),MATCH(BE$4,'Mapping water'!$A$4:$U$4,0))*$G116</f>
        <v>0</v>
      </c>
      <c r="BX116" s="27">
        <f>INDEX('Mapping water'!$A$4:$U$352,MATCH($B116,'Mapping water'!$B$4:$B$352,0),MATCH(BF$4,'Mapping water'!$A$4:$U$4,0))*$G116</f>
        <v>0</v>
      </c>
      <c r="BY116" s="27">
        <f>INDEX('Mapping water'!$A$4:$U$352,MATCH($B116,'Mapping water'!$B$4:$B$352,0),MATCH(BG$4,'Mapping water'!$A$4:$U$4,0))*$G116</f>
        <v>0</v>
      </c>
      <c r="BZ116" s="27">
        <f>INDEX('Mapping water'!$A$4:$U$352,MATCH($B116,'Mapping water'!$B$4:$B$352,0),MATCH(BH$4,'Mapping water'!$A$4:$U$4,0))*$G116</f>
        <v>0</v>
      </c>
      <c r="CA116" s="27">
        <f>INDEX('Mapping water'!$A$4:$U$352,MATCH($B116,'Mapping water'!$B$4:$B$352,0),MATCH(BI$4,'Mapping water'!$A$4:$U$4,0))*$G116</f>
        <v>0</v>
      </c>
      <c r="CB116" s="27">
        <f>INDEX('Mapping water'!$A$4:$U$352,MATCH($B116,'Mapping water'!$B$4:$B$352,0),MATCH(BJ$4,'Mapping water'!$A$4:$U$4,0))*$G116</f>
        <v>0</v>
      </c>
      <c r="CC116" s="27">
        <f>INDEX('Mapping water'!$A$4:$U$352,MATCH($B116,'Mapping water'!$B$4:$B$352,0),MATCH(BK$4,'Mapping water'!$A$4:$U$4,0))*$G116</f>
        <v>0</v>
      </c>
      <c r="CD116" s="27">
        <f>INDEX('Mapping water'!$A$4:$U$352,MATCH($B116,'Mapping water'!$B$4:$B$352,0),MATCH(BL$4,'Mapping water'!$A$4:$U$4,0))*$G116</f>
        <v>0</v>
      </c>
      <c r="CE116" s="27">
        <f>INDEX('Mapping water'!$A$4:$U$352,MATCH($B116,'Mapping water'!$B$4:$B$352,0),MATCH(BM$4,'Mapping water'!$A$4:$U$4,0))*$G116</f>
        <v>0</v>
      </c>
      <c r="CF116" s="27">
        <f>INDEX('Mapping water'!$A$4:$U$352,MATCH($B116,'Mapping water'!$B$4:$B$352,0),MATCH(BN$4,'Mapping water'!$A$4:$U$4,0))*$H116</f>
        <v>0</v>
      </c>
      <c r="CG116" s="27">
        <f>INDEX('Mapping water'!$A$4:$U$352,MATCH($B116,'Mapping water'!$B$4:$B$352,0),MATCH(BO$4,'Mapping water'!$A$4:$U$4,0))*$H116</f>
        <v>0</v>
      </c>
      <c r="CH116" s="27">
        <f>INDEX('Mapping water'!$A$4:$U$352,MATCH($B116,'Mapping water'!$B$4:$B$352,0),MATCH(BP$4,'Mapping water'!$A$4:$U$4,0))*$H116</f>
        <v>0</v>
      </c>
      <c r="CI116" s="27">
        <f>INDEX('Mapping water'!$A$4:$U$352,MATCH($B116,'Mapping water'!$B$4:$B$352,0),MATCH(BQ$4,'Mapping water'!$A$4:$U$4,0))*$H116</f>
        <v>0</v>
      </c>
      <c r="CJ116" s="27">
        <f>INDEX('Mapping water'!$A$4:$U$352,MATCH($B116,'Mapping water'!$B$4:$B$352,0),MATCH(BR$4,'Mapping water'!$A$4:$U$4,0))*$H116</f>
        <v>0</v>
      </c>
      <c r="CK116" s="27">
        <f>INDEX('Mapping water'!$A$4:$U$352,MATCH($B116,'Mapping water'!$B$4:$B$352,0),MATCH(BS$4,'Mapping water'!$A$4:$U$4,0))*$H116</f>
        <v>0</v>
      </c>
      <c r="CL116" s="27">
        <f>INDEX('Mapping water'!$A$4:$U$352,MATCH($B116,'Mapping water'!$B$4:$B$352,0),MATCH(BT$4,'Mapping water'!$A$4:$U$4,0))*$H116</f>
        <v>131172</v>
      </c>
      <c r="CM116" s="27">
        <f>INDEX('Mapping water'!$A$4:$U$352,MATCH($B116,'Mapping water'!$B$4:$B$352,0),MATCH(BU$4,'Mapping water'!$A$4:$U$4,0))*$H116</f>
        <v>0</v>
      </c>
      <c r="CN116" s="27">
        <f>INDEX('Mapping water'!$A$4:$U$352,MATCH($B116,'Mapping water'!$B$4:$B$352,0),MATCH(BV$4,'Mapping water'!$A$4:$U$4,0))*$H116</f>
        <v>0</v>
      </c>
      <c r="CO116" s="27">
        <f>INDEX('Mapping water'!$A$4:$U$352,MATCH($B116,'Mapping water'!$B$4:$B$352,0),MATCH(BW$4,'Mapping water'!$A$4:$U$4,0))*$H116</f>
        <v>0</v>
      </c>
      <c r="CP116" s="27">
        <f>INDEX('Mapping water'!$A$4:$U$352,MATCH($B116,'Mapping water'!$B$4:$B$352,0),MATCH(BX$4,'Mapping water'!$A$4:$U$4,0))*$H116</f>
        <v>0</v>
      </c>
      <c r="CQ116" s="27">
        <f>INDEX('Mapping water'!$A$4:$U$352,MATCH($B116,'Mapping water'!$B$4:$B$352,0),MATCH(BY$4,'Mapping water'!$A$4:$U$4,0))*$H116</f>
        <v>0</v>
      </c>
      <c r="CR116" s="27">
        <f>INDEX('Mapping water'!$A$4:$U$352,MATCH($B116,'Mapping water'!$B$4:$B$352,0),MATCH(BZ$4,'Mapping water'!$A$4:$U$4,0))*$H116</f>
        <v>0</v>
      </c>
      <c r="CS116" s="27">
        <f>INDEX('Mapping water'!$A$4:$U$352,MATCH($B116,'Mapping water'!$B$4:$B$352,0),MATCH(CA$4,'Mapping water'!$A$4:$U$4,0))*$H116</f>
        <v>0</v>
      </c>
      <c r="CT116" s="27">
        <f>INDEX('Mapping water'!$A$4:$U$352,MATCH($B116,'Mapping water'!$B$4:$B$352,0),MATCH(CB$4,'Mapping water'!$A$4:$U$4,0))*$H116</f>
        <v>0</v>
      </c>
      <c r="CU116" s="27">
        <f>INDEX('Mapping water'!$A$4:$U$352,MATCH($B116,'Mapping water'!$B$4:$B$352,0),MATCH(CC$4,'Mapping water'!$A$4:$U$4,0))*$H116</f>
        <v>0</v>
      </c>
      <c r="CV116" s="27">
        <f>INDEX('Mapping water'!$A$4:$U$352,MATCH($B116,'Mapping water'!$B$4:$B$352,0),MATCH(CD$4,'Mapping water'!$A$4:$U$4,0))*$H116</f>
        <v>0</v>
      </c>
      <c r="CW116" s="27">
        <f>INDEX('Mapping water'!$A$4:$U$352,MATCH($B116,'Mapping water'!$B$4:$B$352,0),MATCH(CE$4,'Mapping water'!$A$4:$U$4,0))*$H116</f>
        <v>0</v>
      </c>
      <c r="CX116" s="27">
        <f>INDEX('Mapping water'!$A$4:$U$352,MATCH($B116,'Mapping water'!$B$4:$B$352,0),MATCH(CF$4,'Mapping water'!$A$4:$U$4,0))*$I116</f>
        <v>0</v>
      </c>
      <c r="CY116" s="27">
        <f>INDEX('Mapping water'!$A$4:$U$352,MATCH($B116,'Mapping water'!$B$4:$B$352,0),MATCH(CG$4,'Mapping water'!$A$4:$U$4,0))*$I116</f>
        <v>0</v>
      </c>
      <c r="CZ116" s="27">
        <f>INDEX('Mapping water'!$A$4:$U$352,MATCH($B116,'Mapping water'!$B$4:$B$352,0),MATCH(CH$4,'Mapping water'!$A$4:$U$4,0))*$I116</f>
        <v>0</v>
      </c>
      <c r="DA116" s="27">
        <f>INDEX('Mapping water'!$A$4:$U$352,MATCH($B116,'Mapping water'!$B$4:$B$352,0),MATCH(CI$4,'Mapping water'!$A$4:$U$4,0))*$I116</f>
        <v>0</v>
      </c>
      <c r="DB116" s="27">
        <f>INDEX('Mapping water'!$A$4:$U$352,MATCH($B116,'Mapping water'!$B$4:$B$352,0),MATCH(CJ$4,'Mapping water'!$A$4:$U$4,0))*$I116</f>
        <v>0</v>
      </c>
      <c r="DC116" s="27">
        <f>INDEX('Mapping water'!$A$4:$U$352,MATCH($B116,'Mapping water'!$B$4:$B$352,0),MATCH(CK$4,'Mapping water'!$A$4:$U$4,0))*$I116</f>
        <v>0</v>
      </c>
      <c r="DD116" s="27">
        <f>INDEX('Mapping water'!$A$4:$U$352,MATCH($B116,'Mapping water'!$B$4:$B$352,0),MATCH(CL$4,'Mapping water'!$A$4:$U$4,0))*$I116</f>
        <v>132584</v>
      </c>
      <c r="DE116" s="27">
        <f>INDEX('Mapping water'!$A$4:$U$352,MATCH($B116,'Mapping water'!$B$4:$B$352,0),MATCH(CM$4,'Mapping water'!$A$4:$U$4,0))*$I116</f>
        <v>0</v>
      </c>
      <c r="DF116" s="27">
        <f>INDEX('Mapping water'!$A$4:$U$352,MATCH($B116,'Mapping water'!$B$4:$B$352,0),MATCH(CN$4,'Mapping water'!$A$4:$U$4,0))*$I116</f>
        <v>0</v>
      </c>
      <c r="DG116" s="27">
        <f>INDEX('Mapping water'!$A$4:$U$352,MATCH($B116,'Mapping water'!$B$4:$B$352,0),MATCH(CO$4,'Mapping water'!$A$4:$U$4,0))*$I116</f>
        <v>0</v>
      </c>
      <c r="DH116" s="27">
        <f>INDEX('Mapping water'!$A$4:$U$352,MATCH($B116,'Mapping water'!$B$4:$B$352,0),MATCH(CP$4,'Mapping water'!$A$4:$U$4,0))*$I116</f>
        <v>0</v>
      </c>
      <c r="DI116" s="27">
        <f>INDEX('Mapping water'!$A$4:$U$352,MATCH($B116,'Mapping water'!$B$4:$B$352,0),MATCH(CQ$4,'Mapping water'!$A$4:$U$4,0))*$I116</f>
        <v>0</v>
      </c>
      <c r="DJ116" s="27">
        <f>INDEX('Mapping water'!$A$4:$U$352,MATCH($B116,'Mapping water'!$B$4:$B$352,0),MATCH(CR$4,'Mapping water'!$A$4:$U$4,0))*$I116</f>
        <v>0</v>
      </c>
      <c r="DK116" s="27">
        <f>INDEX('Mapping water'!$A$4:$U$352,MATCH($B116,'Mapping water'!$B$4:$B$352,0),MATCH(CS$4,'Mapping water'!$A$4:$U$4,0))*$I116</f>
        <v>0</v>
      </c>
      <c r="DL116" s="27">
        <f>INDEX('Mapping water'!$A$4:$U$352,MATCH($B116,'Mapping water'!$B$4:$B$352,0),MATCH(CT$4,'Mapping water'!$A$4:$U$4,0))*$I116</f>
        <v>0</v>
      </c>
      <c r="DM116" s="27">
        <f>INDEX('Mapping water'!$A$4:$U$352,MATCH($B116,'Mapping water'!$B$4:$B$352,0),MATCH(CU$4,'Mapping water'!$A$4:$U$4,0))*$I116</f>
        <v>0</v>
      </c>
      <c r="DN116" s="27">
        <f>INDEX('Mapping water'!$A$4:$U$352,MATCH($B116,'Mapping water'!$B$4:$B$352,0),MATCH(CV$4,'Mapping water'!$A$4:$U$4,0))*$I116</f>
        <v>0</v>
      </c>
      <c r="DO116" s="27">
        <f>INDEX('Mapping water'!$A$4:$U$352,MATCH($B116,'Mapping water'!$B$4:$B$352,0),MATCH(CW$4,'Mapping water'!$A$4:$U$4,0))*$I116</f>
        <v>0</v>
      </c>
      <c r="DP116" s="27">
        <f>INDEX('Mapping water'!$A$4:$U$352,MATCH($B116,'Mapping water'!$B$4:$B$352,0),MATCH(CX$4,'Mapping water'!$A$4:$U$4,0))*$J116</f>
        <v>0</v>
      </c>
      <c r="DQ116" s="27">
        <f>INDEX('Mapping water'!$A$4:$U$352,MATCH($B116,'Mapping water'!$B$4:$B$352,0),MATCH(CY$4,'Mapping water'!$A$4:$U$4,0))*$J116</f>
        <v>0</v>
      </c>
      <c r="DR116" s="27">
        <f>INDEX('Mapping water'!$A$4:$U$352,MATCH($B116,'Mapping water'!$B$4:$B$352,0),MATCH(CZ$4,'Mapping water'!$A$4:$U$4,0))*$J116</f>
        <v>0</v>
      </c>
      <c r="DS116" s="27">
        <f>INDEX('Mapping water'!$A$4:$U$352,MATCH($B116,'Mapping water'!$B$4:$B$352,0),MATCH(DA$4,'Mapping water'!$A$4:$U$4,0))*$J116</f>
        <v>0</v>
      </c>
      <c r="DT116" s="27">
        <f>INDEX('Mapping water'!$A$4:$U$352,MATCH($B116,'Mapping water'!$B$4:$B$352,0),MATCH(DB$4,'Mapping water'!$A$4:$U$4,0))*$J116</f>
        <v>0</v>
      </c>
      <c r="DU116" s="27">
        <f>INDEX('Mapping water'!$A$4:$U$352,MATCH($B116,'Mapping water'!$B$4:$B$352,0),MATCH(DC$4,'Mapping water'!$A$4:$U$4,0))*$J116</f>
        <v>0</v>
      </c>
      <c r="DV116" s="27">
        <f>INDEX('Mapping water'!$A$4:$U$352,MATCH($B116,'Mapping water'!$B$4:$B$352,0),MATCH(DD$4,'Mapping water'!$A$4:$U$4,0))*$J116</f>
        <v>133905</v>
      </c>
      <c r="DW116" s="27">
        <f>INDEX('Mapping water'!$A$4:$U$352,MATCH($B116,'Mapping water'!$B$4:$B$352,0),MATCH(DE$4,'Mapping water'!$A$4:$U$4,0))*$J116</f>
        <v>0</v>
      </c>
      <c r="DX116" s="27">
        <f>INDEX('Mapping water'!$A$4:$U$352,MATCH($B116,'Mapping water'!$B$4:$B$352,0),MATCH(DF$4,'Mapping water'!$A$4:$U$4,0))*$J116</f>
        <v>0</v>
      </c>
      <c r="DY116" s="27">
        <f>INDEX('Mapping water'!$A$4:$U$352,MATCH($B116,'Mapping water'!$B$4:$B$352,0),MATCH(DG$4,'Mapping water'!$A$4:$U$4,0))*$J116</f>
        <v>0</v>
      </c>
      <c r="DZ116" s="27">
        <f>INDEX('Mapping water'!$A$4:$U$352,MATCH($B116,'Mapping water'!$B$4:$B$352,0),MATCH(DH$4,'Mapping water'!$A$4:$U$4,0))*$J116</f>
        <v>0</v>
      </c>
      <c r="EA116" s="27">
        <f>INDEX('Mapping water'!$A$4:$U$352,MATCH($B116,'Mapping water'!$B$4:$B$352,0),MATCH(DI$4,'Mapping water'!$A$4:$U$4,0))*$J116</f>
        <v>0</v>
      </c>
      <c r="EB116" s="27">
        <f>INDEX('Mapping water'!$A$4:$U$352,MATCH($B116,'Mapping water'!$B$4:$B$352,0),MATCH(DJ$4,'Mapping water'!$A$4:$U$4,0))*$J116</f>
        <v>0</v>
      </c>
      <c r="EC116" s="27">
        <f>INDEX('Mapping water'!$A$4:$U$352,MATCH($B116,'Mapping water'!$B$4:$B$352,0),MATCH(DK$4,'Mapping water'!$A$4:$U$4,0))*$J116</f>
        <v>0</v>
      </c>
      <c r="ED116" s="27">
        <f>INDEX('Mapping water'!$A$4:$U$352,MATCH($B116,'Mapping water'!$B$4:$B$352,0),MATCH(DL$4,'Mapping water'!$A$4:$U$4,0))*$J116</f>
        <v>0</v>
      </c>
      <c r="EE116" s="27">
        <f>INDEX('Mapping water'!$A$4:$U$352,MATCH($B116,'Mapping water'!$B$4:$B$352,0),MATCH(DM$4,'Mapping water'!$A$4:$U$4,0))*$J116</f>
        <v>0</v>
      </c>
      <c r="EF116" s="27">
        <f>INDEX('Mapping water'!$A$4:$U$352,MATCH($B116,'Mapping water'!$B$4:$B$352,0),MATCH(DN$4,'Mapping water'!$A$4:$U$4,0))*$J116</f>
        <v>0</v>
      </c>
      <c r="EG116" s="27">
        <f>INDEX('Mapping water'!$A$4:$U$352,MATCH($B116,'Mapping water'!$B$4:$B$352,0),MATCH(DO$4,'Mapping water'!$A$4:$U$4,0))*$J116</f>
        <v>0</v>
      </c>
      <c r="EH116" s="27">
        <f>INDEX('Mapping water'!$A$4:$U$352,MATCH($B116,'Mapping water'!$B$4:$B$352,0),MATCH(DP$4,'Mapping water'!$A$4:$U$4,0))*$K116</f>
        <v>0</v>
      </c>
      <c r="EI116" s="27">
        <f>INDEX('Mapping water'!$A$4:$U$352,MATCH($B116,'Mapping water'!$B$4:$B$352,0),MATCH(DQ$4,'Mapping water'!$A$4:$U$4,0))*$K116</f>
        <v>0</v>
      </c>
      <c r="EJ116" s="27">
        <f>INDEX('Mapping water'!$A$4:$U$352,MATCH($B116,'Mapping water'!$B$4:$B$352,0),MATCH(DR$4,'Mapping water'!$A$4:$U$4,0))*$K116</f>
        <v>0</v>
      </c>
      <c r="EK116" s="27">
        <f>INDEX('Mapping water'!$A$4:$U$352,MATCH($B116,'Mapping water'!$B$4:$B$352,0),MATCH(DS$4,'Mapping water'!$A$4:$U$4,0))*$K116</f>
        <v>0</v>
      </c>
      <c r="EL116" s="27">
        <f>INDEX('Mapping water'!$A$4:$U$352,MATCH($B116,'Mapping water'!$B$4:$B$352,0),MATCH(DT$4,'Mapping water'!$A$4:$U$4,0))*$K116</f>
        <v>0</v>
      </c>
      <c r="EM116" s="27">
        <f>INDEX('Mapping water'!$A$4:$U$352,MATCH($B116,'Mapping water'!$B$4:$B$352,0),MATCH(DU$4,'Mapping water'!$A$4:$U$4,0))*$K116</f>
        <v>0</v>
      </c>
      <c r="EN116" s="27">
        <f>INDEX('Mapping water'!$A$4:$U$352,MATCH($B116,'Mapping water'!$B$4:$B$352,0),MATCH(DV$4,'Mapping water'!$A$4:$U$4,0))*$K116</f>
        <v>135148</v>
      </c>
      <c r="EO116" s="27">
        <f>INDEX('Mapping water'!$A$4:$U$352,MATCH($B116,'Mapping water'!$B$4:$B$352,0),MATCH(DW$4,'Mapping water'!$A$4:$U$4,0))*$K116</f>
        <v>0</v>
      </c>
      <c r="EP116" s="27">
        <f>INDEX('Mapping water'!$A$4:$U$352,MATCH($B116,'Mapping water'!$B$4:$B$352,0),MATCH(DX$4,'Mapping water'!$A$4:$U$4,0))*$K116</f>
        <v>0</v>
      </c>
      <c r="EQ116" s="27">
        <f>INDEX('Mapping water'!$A$4:$U$352,MATCH($B116,'Mapping water'!$B$4:$B$352,0),MATCH(DY$4,'Mapping water'!$A$4:$U$4,0))*$K116</f>
        <v>0</v>
      </c>
      <c r="ER116" s="27">
        <f>INDEX('Mapping water'!$A$4:$U$352,MATCH($B116,'Mapping water'!$B$4:$B$352,0),MATCH(DZ$4,'Mapping water'!$A$4:$U$4,0))*$K116</f>
        <v>0</v>
      </c>
      <c r="ES116" s="27">
        <f>INDEX('Mapping water'!$A$4:$U$352,MATCH($B116,'Mapping water'!$B$4:$B$352,0),MATCH(EA$4,'Mapping water'!$A$4:$U$4,0))*$K116</f>
        <v>0</v>
      </c>
      <c r="ET116" s="27">
        <f>INDEX('Mapping water'!$A$4:$U$352,MATCH($B116,'Mapping water'!$B$4:$B$352,0),MATCH(EB$4,'Mapping water'!$A$4:$U$4,0))*$K116</f>
        <v>0</v>
      </c>
      <c r="EU116" s="27">
        <f>INDEX('Mapping water'!$A$4:$U$352,MATCH($B116,'Mapping water'!$B$4:$B$352,0),MATCH(EC$4,'Mapping water'!$A$4:$U$4,0))*$K116</f>
        <v>0</v>
      </c>
      <c r="EV116" s="27">
        <f>INDEX('Mapping water'!$A$4:$U$352,MATCH($B116,'Mapping water'!$B$4:$B$352,0),MATCH(ED$4,'Mapping water'!$A$4:$U$4,0))*$K116</f>
        <v>0</v>
      </c>
      <c r="EW116" s="27">
        <f>INDEX('Mapping water'!$A$4:$U$352,MATCH($B116,'Mapping water'!$B$4:$B$352,0),MATCH(EE$4,'Mapping water'!$A$4:$U$4,0))*$K116</f>
        <v>0</v>
      </c>
      <c r="EX116" s="27">
        <f>INDEX('Mapping water'!$A$4:$U$352,MATCH($B116,'Mapping water'!$B$4:$B$352,0),MATCH(EF$4,'Mapping water'!$A$4:$U$4,0))*$K116</f>
        <v>0</v>
      </c>
      <c r="EY116" s="27">
        <f>INDEX('Mapping water'!$A$4:$U$352,MATCH($B116,'Mapping water'!$B$4:$B$352,0),MATCH(EG$4,'Mapping water'!$A$4:$U$4,0))*$K116</f>
        <v>0</v>
      </c>
    </row>
    <row r="117" spans="1:155" x14ac:dyDescent="0.2">
      <c r="A117" s="26" t="s">
        <v>511</v>
      </c>
      <c r="B117" s="26" t="s">
        <v>512</v>
      </c>
      <c r="C117" s="26" t="s">
        <v>24</v>
      </c>
      <c r="D117" s="27">
        <f>INDEX('Households England'!S$6:S$375,MATCH('Mapping HH to population water'!$B117,'Households England'!$B$6:$B$375,0))</f>
        <v>79198</v>
      </c>
      <c r="E117" s="27">
        <f>INDEX('Households England'!T$6:T$375,MATCH('Mapping HH to population water'!$B117,'Households England'!$B$6:$B$375,0))</f>
        <v>79173</v>
      </c>
      <c r="F117" s="27">
        <f>INDEX('Households England'!U$6:U$375,MATCH('Mapping HH to population water'!$B117,'Households England'!$B$6:$B$375,0))</f>
        <v>79131</v>
      </c>
      <c r="G117" s="27">
        <f>INDEX('Households England'!V$6:V$375,MATCH('Mapping HH to population water'!$B117,'Households England'!$B$6:$B$375,0))</f>
        <v>79123</v>
      </c>
      <c r="H117" s="27">
        <f>INDEX('Households England'!W$6:W$375,MATCH('Mapping HH to population water'!$B117,'Households England'!$B$6:$B$375,0))</f>
        <v>79099</v>
      </c>
      <c r="I117" s="27">
        <f>INDEX('Households England'!X$6:X$375,MATCH('Mapping HH to population water'!$B117,'Households England'!$B$6:$B$375,0))</f>
        <v>79459</v>
      </c>
      <c r="J117" s="27">
        <f>INDEX('Households England'!Y$6:Y$375,MATCH('Mapping HH to population water'!$B117,'Households England'!$B$6:$B$375,0))</f>
        <v>79806</v>
      </c>
      <c r="K117" s="27">
        <f>INDEX('Households England'!Z$6:Z$375,MATCH('Mapping HH to population water'!$B117,'Households England'!$B$6:$B$375,0))</f>
        <v>80123</v>
      </c>
      <c r="L117" s="27">
        <f>INDEX('Mapping water'!$A$4:$U$352,MATCH($B117,'Mapping water'!$B$4:$B$352,0),MATCH(L$4,'Mapping water'!$A$4:$U$4,0))*$D117</f>
        <v>0</v>
      </c>
      <c r="M117" s="27">
        <f>INDEX('Mapping water'!$A$4:$U$352,MATCH($B117,'Mapping water'!$B$4:$B$352,0),MATCH(M$4,'Mapping water'!$A$4:$U$4,0))*$D117</f>
        <v>0</v>
      </c>
      <c r="N117" s="27">
        <f>INDEX('Mapping water'!$A$4:$U$352,MATCH($B117,'Mapping water'!$B$4:$B$352,0),MATCH(N$4,'Mapping water'!$A$4:$U$4,0))*$D117</f>
        <v>0</v>
      </c>
      <c r="O117" s="27">
        <f>INDEX('Mapping water'!$A$4:$U$352,MATCH($B117,'Mapping water'!$B$4:$B$352,0),MATCH(O$4,'Mapping water'!$A$4:$U$4,0))*$D117</f>
        <v>0</v>
      </c>
      <c r="P117" s="27">
        <f>INDEX('Mapping water'!$A$4:$U$352,MATCH($B117,'Mapping water'!$B$4:$B$352,0),MATCH(P$4,'Mapping water'!$A$4:$U$4,0))*$D117</f>
        <v>0</v>
      </c>
      <c r="Q117" s="27">
        <f>INDEX('Mapping water'!$A$4:$U$352,MATCH($B117,'Mapping water'!$B$4:$B$352,0),MATCH(Q$4,'Mapping water'!$A$4:$U$4,0))*$D117</f>
        <v>0</v>
      </c>
      <c r="R117" s="27">
        <f>INDEX('Mapping water'!$A$4:$U$352,MATCH($B117,'Mapping water'!$B$4:$B$352,0),MATCH(R$4,'Mapping water'!$A$4:$U$4,0))*$D117</f>
        <v>68110.28</v>
      </c>
      <c r="S117" s="27">
        <f>INDEX('Mapping water'!$A$4:$U$352,MATCH($B117,'Mapping water'!$B$4:$B$352,0),MATCH(S$4,'Mapping water'!$A$4:$U$4,0))*$D117</f>
        <v>0</v>
      </c>
      <c r="T117" s="27">
        <f>INDEX('Mapping water'!$A$4:$U$352,MATCH($B117,'Mapping water'!$B$4:$B$352,0),MATCH(T$4,'Mapping water'!$A$4:$U$4,0))*$D117</f>
        <v>0</v>
      </c>
      <c r="U117" s="27">
        <f>INDEX('Mapping water'!$A$4:$U$352,MATCH($B117,'Mapping water'!$B$4:$B$352,0),MATCH(U$4,'Mapping water'!$A$4:$U$4,0))*$D117</f>
        <v>0</v>
      </c>
      <c r="V117" s="27">
        <f>INDEX('Mapping water'!$A$4:$U$352,MATCH($B117,'Mapping water'!$B$4:$B$352,0),MATCH(V$4,'Mapping water'!$A$4:$U$4,0))*$D117</f>
        <v>0</v>
      </c>
      <c r="W117" s="27">
        <f>INDEX('Mapping water'!$A$4:$U$352,MATCH($B117,'Mapping water'!$B$4:$B$352,0),MATCH(W$4,'Mapping water'!$A$4:$U$4,0))*$D117</f>
        <v>0</v>
      </c>
      <c r="X117" s="27">
        <f>INDEX('Mapping water'!$A$4:$U$352,MATCH($B117,'Mapping water'!$B$4:$B$352,0),MATCH(X$4,'Mapping water'!$A$4:$U$4,0))*$D117</f>
        <v>0</v>
      </c>
      <c r="Y117" s="27">
        <f>INDEX('Mapping water'!$A$4:$U$352,MATCH($B117,'Mapping water'!$B$4:$B$352,0),MATCH(Y$4,'Mapping water'!$A$4:$U$4,0))*$D117</f>
        <v>0</v>
      </c>
      <c r="Z117" s="27">
        <f>INDEX('Mapping water'!$A$4:$U$352,MATCH($B117,'Mapping water'!$B$4:$B$352,0),MATCH(Z$4,'Mapping water'!$A$4:$U$4,0))*$D117</f>
        <v>0</v>
      </c>
      <c r="AA117" s="27">
        <f>INDEX('Mapping water'!$A$4:$U$352,MATCH($B117,'Mapping water'!$B$4:$B$352,0),MATCH(AA$4,'Mapping water'!$A$4:$U$4,0))*$D117</f>
        <v>11087.720000000001</v>
      </c>
      <c r="AB117" s="27">
        <f>INDEX('Mapping water'!$A$4:$U$352,MATCH($B117,'Mapping water'!$B$4:$B$352,0),MATCH(AB$4,'Mapping water'!$A$4:$U$4,0))*$D117</f>
        <v>0</v>
      </c>
      <c r="AC117" s="27">
        <f>INDEX('Mapping water'!$A$4:$U$352,MATCH($B117,'Mapping water'!$B$4:$B$352,0),MATCH(AC$4,'Mapping water'!$A$4:$U$4,0))*$D117</f>
        <v>0</v>
      </c>
      <c r="AD117" s="27">
        <f>INDEX('Mapping water'!$A$4:$U$352,MATCH($B117,'Mapping water'!$B$4:$B$352,0),MATCH(AD$4,'Mapping water'!$A$4:$U$4,0))*$E117</f>
        <v>0</v>
      </c>
      <c r="AE117" s="27">
        <f>INDEX('Mapping water'!$A$4:$U$352,MATCH($B117,'Mapping water'!$B$4:$B$352,0),MATCH(AE$4,'Mapping water'!$A$4:$U$4,0))*$E117</f>
        <v>0</v>
      </c>
      <c r="AF117" s="27">
        <f>INDEX('Mapping water'!$A$4:$U$352,MATCH($B117,'Mapping water'!$B$4:$B$352,0),MATCH(AF$4,'Mapping water'!$A$4:$U$4,0))*$E117</f>
        <v>0</v>
      </c>
      <c r="AG117" s="27">
        <f>INDEX('Mapping water'!$A$4:$U$352,MATCH($B117,'Mapping water'!$B$4:$B$352,0),MATCH(AG$4,'Mapping water'!$A$4:$U$4,0))*$E117</f>
        <v>0</v>
      </c>
      <c r="AH117" s="27">
        <f>INDEX('Mapping water'!$A$4:$U$352,MATCH($B117,'Mapping water'!$B$4:$B$352,0),MATCH(AH$4,'Mapping water'!$A$4:$U$4,0))*$E117</f>
        <v>0</v>
      </c>
      <c r="AI117" s="27">
        <f>INDEX('Mapping water'!$A$4:$U$352,MATCH($B117,'Mapping water'!$B$4:$B$352,0),MATCH(AI$4,'Mapping water'!$A$4:$U$4,0))*$E117</f>
        <v>0</v>
      </c>
      <c r="AJ117" s="27">
        <f>INDEX('Mapping water'!$A$4:$U$352,MATCH($B117,'Mapping water'!$B$4:$B$352,0),MATCH(AJ$4,'Mapping water'!$A$4:$U$4,0))*$E117</f>
        <v>68088.78</v>
      </c>
      <c r="AK117" s="27">
        <f>INDEX('Mapping water'!$A$4:$U$352,MATCH($B117,'Mapping water'!$B$4:$B$352,0),MATCH(AK$4,'Mapping water'!$A$4:$U$4,0))*$E117</f>
        <v>0</v>
      </c>
      <c r="AL117" s="27">
        <f>INDEX('Mapping water'!$A$4:$U$352,MATCH($B117,'Mapping water'!$B$4:$B$352,0),MATCH(AL$4,'Mapping water'!$A$4:$U$4,0))*$E117</f>
        <v>0</v>
      </c>
      <c r="AM117" s="27">
        <f>INDEX('Mapping water'!$A$4:$U$352,MATCH($B117,'Mapping water'!$B$4:$B$352,0),MATCH(AM$4,'Mapping water'!$A$4:$U$4,0))*$E117</f>
        <v>0</v>
      </c>
      <c r="AN117" s="27">
        <f>INDEX('Mapping water'!$A$4:$U$352,MATCH($B117,'Mapping water'!$B$4:$B$352,0),MATCH(AN$4,'Mapping water'!$A$4:$U$4,0))*$E117</f>
        <v>0</v>
      </c>
      <c r="AO117" s="27">
        <f>INDEX('Mapping water'!$A$4:$U$352,MATCH($B117,'Mapping water'!$B$4:$B$352,0),MATCH(AO$4,'Mapping water'!$A$4:$U$4,0))*$E117</f>
        <v>0</v>
      </c>
      <c r="AP117" s="27">
        <f>INDEX('Mapping water'!$A$4:$U$352,MATCH($B117,'Mapping water'!$B$4:$B$352,0),MATCH(AP$4,'Mapping water'!$A$4:$U$4,0))*$E117</f>
        <v>0</v>
      </c>
      <c r="AQ117" s="27">
        <f>INDEX('Mapping water'!$A$4:$U$352,MATCH($B117,'Mapping water'!$B$4:$B$352,0),MATCH(AQ$4,'Mapping water'!$A$4:$U$4,0))*$E117</f>
        <v>0</v>
      </c>
      <c r="AR117" s="27">
        <f>INDEX('Mapping water'!$A$4:$U$352,MATCH($B117,'Mapping water'!$B$4:$B$352,0),MATCH(AR$4,'Mapping water'!$A$4:$U$4,0))*$E117</f>
        <v>0</v>
      </c>
      <c r="AS117" s="27">
        <f>INDEX('Mapping water'!$A$4:$U$352,MATCH($B117,'Mapping water'!$B$4:$B$352,0),MATCH(AS$4,'Mapping water'!$A$4:$U$4,0))*$E117</f>
        <v>11084.220000000001</v>
      </c>
      <c r="AT117" s="27">
        <f>INDEX('Mapping water'!$A$4:$U$352,MATCH($B117,'Mapping water'!$B$4:$B$352,0),MATCH(AT$4,'Mapping water'!$A$4:$U$4,0))*$E117</f>
        <v>0</v>
      </c>
      <c r="AU117" s="27">
        <f>INDEX('Mapping water'!$A$4:$U$352,MATCH($B117,'Mapping water'!$B$4:$B$352,0),MATCH(AU$4,'Mapping water'!$A$4:$U$4,0))*$E117</f>
        <v>0</v>
      </c>
      <c r="AV117" s="27">
        <f>INDEX('Mapping water'!$A$4:$U$352,MATCH($B117,'Mapping water'!$B$4:$B$352,0),MATCH(AD$4,'Mapping water'!$A$4:$U$4,0))*$F117</f>
        <v>0</v>
      </c>
      <c r="AW117" s="27">
        <f>INDEX('Mapping water'!$A$4:$U$352,MATCH($B117,'Mapping water'!$B$4:$B$352,0),MATCH(AE$4,'Mapping water'!$A$4:$U$4,0))*$F117</f>
        <v>0</v>
      </c>
      <c r="AX117" s="27">
        <f>INDEX('Mapping water'!$A$4:$U$352,MATCH($B117,'Mapping water'!$B$4:$B$352,0),MATCH(AF$4,'Mapping water'!$A$4:$U$4,0))*$F117</f>
        <v>0</v>
      </c>
      <c r="AY117" s="27">
        <f>INDEX('Mapping water'!$A$4:$U$352,MATCH($B117,'Mapping water'!$B$4:$B$352,0),MATCH(AG$4,'Mapping water'!$A$4:$U$4,0))*$F117</f>
        <v>0</v>
      </c>
      <c r="AZ117" s="27">
        <f>INDEX('Mapping water'!$A$4:$U$352,MATCH($B117,'Mapping water'!$B$4:$B$352,0),MATCH(AH$4,'Mapping water'!$A$4:$U$4,0))*$F117</f>
        <v>0</v>
      </c>
      <c r="BA117" s="27">
        <f>INDEX('Mapping water'!$A$4:$U$352,MATCH($B117,'Mapping water'!$B$4:$B$352,0),MATCH(AI$4,'Mapping water'!$A$4:$U$4,0))*$F117</f>
        <v>0</v>
      </c>
      <c r="BB117" s="27">
        <f>INDEX('Mapping water'!$A$4:$U$352,MATCH($B117,'Mapping water'!$B$4:$B$352,0),MATCH(AJ$4,'Mapping water'!$A$4:$U$4,0))*$F117</f>
        <v>68052.66</v>
      </c>
      <c r="BC117" s="27">
        <f>INDEX('Mapping water'!$A$4:$U$352,MATCH($B117,'Mapping water'!$B$4:$B$352,0),MATCH(AK$4,'Mapping water'!$A$4:$U$4,0))*$F117</f>
        <v>0</v>
      </c>
      <c r="BD117" s="27">
        <f>INDEX('Mapping water'!$A$4:$U$352,MATCH($B117,'Mapping water'!$B$4:$B$352,0),MATCH(AL$4,'Mapping water'!$A$4:$U$4,0))*$F117</f>
        <v>0</v>
      </c>
      <c r="BE117" s="27">
        <f>INDEX('Mapping water'!$A$4:$U$352,MATCH($B117,'Mapping water'!$B$4:$B$352,0),MATCH(AM$4,'Mapping water'!$A$4:$U$4,0))*$F117</f>
        <v>0</v>
      </c>
      <c r="BF117" s="27">
        <f>INDEX('Mapping water'!$A$4:$U$352,MATCH($B117,'Mapping water'!$B$4:$B$352,0),MATCH(AN$4,'Mapping water'!$A$4:$U$4,0))*$F117</f>
        <v>0</v>
      </c>
      <c r="BG117" s="27">
        <f>INDEX('Mapping water'!$A$4:$U$352,MATCH($B117,'Mapping water'!$B$4:$B$352,0),MATCH(AO$4,'Mapping water'!$A$4:$U$4,0))*$F117</f>
        <v>0</v>
      </c>
      <c r="BH117" s="27">
        <f>INDEX('Mapping water'!$A$4:$U$352,MATCH($B117,'Mapping water'!$B$4:$B$352,0),MATCH(AP$4,'Mapping water'!$A$4:$U$4,0))*$F117</f>
        <v>0</v>
      </c>
      <c r="BI117" s="27">
        <f>INDEX('Mapping water'!$A$4:$U$352,MATCH($B117,'Mapping water'!$B$4:$B$352,0),MATCH(AQ$4,'Mapping water'!$A$4:$U$4,0))*$F117</f>
        <v>0</v>
      </c>
      <c r="BJ117" s="27">
        <f>INDEX('Mapping water'!$A$4:$U$352,MATCH($B117,'Mapping water'!$B$4:$B$352,0),MATCH(AR$4,'Mapping water'!$A$4:$U$4,0))*$F117</f>
        <v>0</v>
      </c>
      <c r="BK117" s="27">
        <f>INDEX('Mapping water'!$A$4:$U$352,MATCH($B117,'Mapping water'!$B$4:$B$352,0),MATCH(AS$4,'Mapping water'!$A$4:$U$4,0))*$F117</f>
        <v>11078.34</v>
      </c>
      <c r="BL117" s="27">
        <f>INDEX('Mapping water'!$A$4:$U$352,MATCH($B117,'Mapping water'!$B$4:$B$352,0),MATCH(AT$4,'Mapping water'!$A$4:$U$4,0))*$F117</f>
        <v>0</v>
      </c>
      <c r="BM117" s="27">
        <f>INDEX('Mapping water'!$A$4:$U$352,MATCH($B117,'Mapping water'!$B$4:$B$352,0),MATCH(AU$4,'Mapping water'!$A$4:$U$4,0))*$F117</f>
        <v>0</v>
      </c>
      <c r="BN117" s="27">
        <f>INDEX('Mapping water'!$A$4:$U$352,MATCH($B117,'Mapping water'!$B$4:$B$352,0),MATCH(AV$4,'Mapping water'!$A$4:$U$4,0))*$G117</f>
        <v>0</v>
      </c>
      <c r="BO117" s="27">
        <f>INDEX('Mapping water'!$A$4:$U$352,MATCH($B117,'Mapping water'!$B$4:$B$352,0),MATCH(AW$4,'Mapping water'!$A$4:$U$4,0))*$G117</f>
        <v>0</v>
      </c>
      <c r="BP117" s="27">
        <f>INDEX('Mapping water'!$A$4:$U$352,MATCH($B117,'Mapping water'!$B$4:$B$352,0),MATCH(AX$4,'Mapping water'!$A$4:$U$4,0))*$G117</f>
        <v>0</v>
      </c>
      <c r="BQ117" s="27">
        <f>INDEX('Mapping water'!$A$4:$U$352,MATCH($B117,'Mapping water'!$B$4:$B$352,0),MATCH(AY$4,'Mapping water'!$A$4:$U$4,0))*$G117</f>
        <v>0</v>
      </c>
      <c r="BR117" s="27">
        <f>INDEX('Mapping water'!$A$4:$U$352,MATCH($B117,'Mapping water'!$B$4:$B$352,0),MATCH(AZ$4,'Mapping water'!$A$4:$U$4,0))*$G117</f>
        <v>0</v>
      </c>
      <c r="BS117" s="27">
        <f>INDEX('Mapping water'!$A$4:$U$352,MATCH($B117,'Mapping water'!$B$4:$B$352,0),MATCH(BA$4,'Mapping water'!$A$4:$U$4,0))*$G117</f>
        <v>0</v>
      </c>
      <c r="BT117" s="27">
        <f>INDEX('Mapping water'!$A$4:$U$352,MATCH($B117,'Mapping water'!$B$4:$B$352,0),MATCH(BB$4,'Mapping water'!$A$4:$U$4,0))*$G117</f>
        <v>68045.78</v>
      </c>
      <c r="BU117" s="27">
        <f>INDEX('Mapping water'!$A$4:$U$352,MATCH($B117,'Mapping water'!$B$4:$B$352,0),MATCH(BC$4,'Mapping water'!$A$4:$U$4,0))*$G117</f>
        <v>0</v>
      </c>
      <c r="BV117" s="27">
        <f>INDEX('Mapping water'!$A$4:$U$352,MATCH($B117,'Mapping water'!$B$4:$B$352,0),MATCH(BD$4,'Mapping water'!$A$4:$U$4,0))*$G117</f>
        <v>0</v>
      </c>
      <c r="BW117" s="27">
        <f>INDEX('Mapping water'!$A$4:$U$352,MATCH($B117,'Mapping water'!$B$4:$B$352,0),MATCH(BE$4,'Mapping water'!$A$4:$U$4,0))*$G117</f>
        <v>0</v>
      </c>
      <c r="BX117" s="27">
        <f>INDEX('Mapping water'!$A$4:$U$352,MATCH($B117,'Mapping water'!$B$4:$B$352,0),MATCH(BF$4,'Mapping water'!$A$4:$U$4,0))*$G117</f>
        <v>0</v>
      </c>
      <c r="BY117" s="27">
        <f>INDEX('Mapping water'!$A$4:$U$352,MATCH($B117,'Mapping water'!$B$4:$B$352,0),MATCH(BG$4,'Mapping water'!$A$4:$U$4,0))*$G117</f>
        <v>0</v>
      </c>
      <c r="BZ117" s="27">
        <f>INDEX('Mapping water'!$A$4:$U$352,MATCH($B117,'Mapping water'!$B$4:$B$352,0),MATCH(BH$4,'Mapping water'!$A$4:$U$4,0))*$G117</f>
        <v>0</v>
      </c>
      <c r="CA117" s="27">
        <f>INDEX('Mapping water'!$A$4:$U$352,MATCH($B117,'Mapping water'!$B$4:$B$352,0),MATCH(BI$4,'Mapping water'!$A$4:$U$4,0))*$G117</f>
        <v>0</v>
      </c>
      <c r="CB117" s="27">
        <f>INDEX('Mapping water'!$A$4:$U$352,MATCH($B117,'Mapping water'!$B$4:$B$352,0),MATCH(BJ$4,'Mapping water'!$A$4:$U$4,0))*$G117</f>
        <v>0</v>
      </c>
      <c r="CC117" s="27">
        <f>INDEX('Mapping water'!$A$4:$U$352,MATCH($B117,'Mapping water'!$B$4:$B$352,0),MATCH(BK$4,'Mapping water'!$A$4:$U$4,0))*$G117</f>
        <v>11077.220000000001</v>
      </c>
      <c r="CD117" s="27">
        <f>INDEX('Mapping water'!$A$4:$U$352,MATCH($B117,'Mapping water'!$B$4:$B$352,0),MATCH(BL$4,'Mapping water'!$A$4:$U$4,0))*$G117</f>
        <v>0</v>
      </c>
      <c r="CE117" s="27">
        <f>INDEX('Mapping water'!$A$4:$U$352,MATCH($B117,'Mapping water'!$B$4:$B$352,0),MATCH(BM$4,'Mapping water'!$A$4:$U$4,0))*$G117</f>
        <v>0</v>
      </c>
      <c r="CF117" s="27">
        <f>INDEX('Mapping water'!$A$4:$U$352,MATCH($B117,'Mapping water'!$B$4:$B$352,0),MATCH(BN$4,'Mapping water'!$A$4:$U$4,0))*$H117</f>
        <v>0</v>
      </c>
      <c r="CG117" s="27">
        <f>INDEX('Mapping water'!$A$4:$U$352,MATCH($B117,'Mapping water'!$B$4:$B$352,0),MATCH(BO$4,'Mapping water'!$A$4:$U$4,0))*$H117</f>
        <v>0</v>
      </c>
      <c r="CH117" s="27">
        <f>INDEX('Mapping water'!$A$4:$U$352,MATCH($B117,'Mapping water'!$B$4:$B$352,0),MATCH(BP$4,'Mapping water'!$A$4:$U$4,0))*$H117</f>
        <v>0</v>
      </c>
      <c r="CI117" s="27">
        <f>INDEX('Mapping water'!$A$4:$U$352,MATCH($B117,'Mapping water'!$B$4:$B$352,0),MATCH(BQ$4,'Mapping water'!$A$4:$U$4,0))*$H117</f>
        <v>0</v>
      </c>
      <c r="CJ117" s="27">
        <f>INDEX('Mapping water'!$A$4:$U$352,MATCH($B117,'Mapping water'!$B$4:$B$352,0),MATCH(BR$4,'Mapping water'!$A$4:$U$4,0))*$H117</f>
        <v>0</v>
      </c>
      <c r="CK117" s="27">
        <f>INDEX('Mapping water'!$A$4:$U$352,MATCH($B117,'Mapping water'!$B$4:$B$352,0),MATCH(BS$4,'Mapping water'!$A$4:$U$4,0))*$H117</f>
        <v>0</v>
      </c>
      <c r="CL117" s="27">
        <f>INDEX('Mapping water'!$A$4:$U$352,MATCH($B117,'Mapping water'!$B$4:$B$352,0),MATCH(BT$4,'Mapping water'!$A$4:$U$4,0))*$H117</f>
        <v>68025.14</v>
      </c>
      <c r="CM117" s="27">
        <f>INDEX('Mapping water'!$A$4:$U$352,MATCH($B117,'Mapping water'!$B$4:$B$352,0),MATCH(BU$4,'Mapping water'!$A$4:$U$4,0))*$H117</f>
        <v>0</v>
      </c>
      <c r="CN117" s="27">
        <f>INDEX('Mapping water'!$A$4:$U$352,MATCH($B117,'Mapping water'!$B$4:$B$352,0),MATCH(BV$4,'Mapping water'!$A$4:$U$4,0))*$H117</f>
        <v>0</v>
      </c>
      <c r="CO117" s="27">
        <f>INDEX('Mapping water'!$A$4:$U$352,MATCH($B117,'Mapping water'!$B$4:$B$352,0),MATCH(BW$4,'Mapping water'!$A$4:$U$4,0))*$H117</f>
        <v>0</v>
      </c>
      <c r="CP117" s="27">
        <f>INDEX('Mapping water'!$A$4:$U$352,MATCH($B117,'Mapping water'!$B$4:$B$352,0),MATCH(BX$4,'Mapping water'!$A$4:$U$4,0))*$H117</f>
        <v>0</v>
      </c>
      <c r="CQ117" s="27">
        <f>INDEX('Mapping water'!$A$4:$U$352,MATCH($B117,'Mapping water'!$B$4:$B$352,0),MATCH(BY$4,'Mapping water'!$A$4:$U$4,0))*$H117</f>
        <v>0</v>
      </c>
      <c r="CR117" s="27">
        <f>INDEX('Mapping water'!$A$4:$U$352,MATCH($B117,'Mapping water'!$B$4:$B$352,0),MATCH(BZ$4,'Mapping water'!$A$4:$U$4,0))*$H117</f>
        <v>0</v>
      </c>
      <c r="CS117" s="27">
        <f>INDEX('Mapping water'!$A$4:$U$352,MATCH($B117,'Mapping water'!$B$4:$B$352,0),MATCH(CA$4,'Mapping water'!$A$4:$U$4,0))*$H117</f>
        <v>0</v>
      </c>
      <c r="CT117" s="27">
        <f>INDEX('Mapping water'!$A$4:$U$352,MATCH($B117,'Mapping water'!$B$4:$B$352,0),MATCH(CB$4,'Mapping water'!$A$4:$U$4,0))*$H117</f>
        <v>0</v>
      </c>
      <c r="CU117" s="27">
        <f>INDEX('Mapping water'!$A$4:$U$352,MATCH($B117,'Mapping water'!$B$4:$B$352,0),MATCH(CC$4,'Mapping water'!$A$4:$U$4,0))*$H117</f>
        <v>11073.86</v>
      </c>
      <c r="CV117" s="27">
        <f>INDEX('Mapping water'!$A$4:$U$352,MATCH($B117,'Mapping water'!$B$4:$B$352,0),MATCH(CD$4,'Mapping water'!$A$4:$U$4,0))*$H117</f>
        <v>0</v>
      </c>
      <c r="CW117" s="27">
        <f>INDEX('Mapping water'!$A$4:$U$352,MATCH($B117,'Mapping water'!$B$4:$B$352,0),MATCH(CE$4,'Mapping water'!$A$4:$U$4,0))*$H117</f>
        <v>0</v>
      </c>
      <c r="CX117" s="27">
        <f>INDEX('Mapping water'!$A$4:$U$352,MATCH($B117,'Mapping water'!$B$4:$B$352,0),MATCH(CF$4,'Mapping water'!$A$4:$U$4,0))*$I117</f>
        <v>0</v>
      </c>
      <c r="CY117" s="27">
        <f>INDEX('Mapping water'!$A$4:$U$352,MATCH($B117,'Mapping water'!$B$4:$B$352,0),MATCH(CG$4,'Mapping water'!$A$4:$U$4,0))*$I117</f>
        <v>0</v>
      </c>
      <c r="CZ117" s="27">
        <f>INDEX('Mapping water'!$A$4:$U$352,MATCH($B117,'Mapping water'!$B$4:$B$352,0),MATCH(CH$4,'Mapping water'!$A$4:$U$4,0))*$I117</f>
        <v>0</v>
      </c>
      <c r="DA117" s="27">
        <f>INDEX('Mapping water'!$A$4:$U$352,MATCH($B117,'Mapping water'!$B$4:$B$352,0),MATCH(CI$4,'Mapping water'!$A$4:$U$4,0))*$I117</f>
        <v>0</v>
      </c>
      <c r="DB117" s="27">
        <f>INDEX('Mapping water'!$A$4:$U$352,MATCH($B117,'Mapping water'!$B$4:$B$352,0),MATCH(CJ$4,'Mapping water'!$A$4:$U$4,0))*$I117</f>
        <v>0</v>
      </c>
      <c r="DC117" s="27">
        <f>INDEX('Mapping water'!$A$4:$U$352,MATCH($B117,'Mapping water'!$B$4:$B$352,0),MATCH(CK$4,'Mapping water'!$A$4:$U$4,0))*$I117</f>
        <v>0</v>
      </c>
      <c r="DD117" s="27">
        <f>INDEX('Mapping water'!$A$4:$U$352,MATCH($B117,'Mapping water'!$B$4:$B$352,0),MATCH(CL$4,'Mapping water'!$A$4:$U$4,0))*$I117</f>
        <v>68334.740000000005</v>
      </c>
      <c r="DE117" s="27">
        <f>INDEX('Mapping water'!$A$4:$U$352,MATCH($B117,'Mapping water'!$B$4:$B$352,0),MATCH(CM$4,'Mapping water'!$A$4:$U$4,0))*$I117</f>
        <v>0</v>
      </c>
      <c r="DF117" s="27">
        <f>INDEX('Mapping water'!$A$4:$U$352,MATCH($B117,'Mapping water'!$B$4:$B$352,0),MATCH(CN$4,'Mapping water'!$A$4:$U$4,0))*$I117</f>
        <v>0</v>
      </c>
      <c r="DG117" s="27">
        <f>INDEX('Mapping water'!$A$4:$U$352,MATCH($B117,'Mapping water'!$B$4:$B$352,0),MATCH(CO$4,'Mapping water'!$A$4:$U$4,0))*$I117</f>
        <v>0</v>
      </c>
      <c r="DH117" s="27">
        <f>INDEX('Mapping water'!$A$4:$U$352,MATCH($B117,'Mapping water'!$B$4:$B$352,0),MATCH(CP$4,'Mapping water'!$A$4:$U$4,0))*$I117</f>
        <v>0</v>
      </c>
      <c r="DI117" s="27">
        <f>INDEX('Mapping water'!$A$4:$U$352,MATCH($B117,'Mapping water'!$B$4:$B$352,0),MATCH(CQ$4,'Mapping water'!$A$4:$U$4,0))*$I117</f>
        <v>0</v>
      </c>
      <c r="DJ117" s="27">
        <f>INDEX('Mapping water'!$A$4:$U$352,MATCH($B117,'Mapping water'!$B$4:$B$352,0),MATCH(CR$4,'Mapping water'!$A$4:$U$4,0))*$I117</f>
        <v>0</v>
      </c>
      <c r="DK117" s="27">
        <f>INDEX('Mapping water'!$A$4:$U$352,MATCH($B117,'Mapping water'!$B$4:$B$352,0),MATCH(CS$4,'Mapping water'!$A$4:$U$4,0))*$I117</f>
        <v>0</v>
      </c>
      <c r="DL117" s="27">
        <f>INDEX('Mapping water'!$A$4:$U$352,MATCH($B117,'Mapping water'!$B$4:$B$352,0),MATCH(CT$4,'Mapping water'!$A$4:$U$4,0))*$I117</f>
        <v>0</v>
      </c>
      <c r="DM117" s="27">
        <f>INDEX('Mapping water'!$A$4:$U$352,MATCH($B117,'Mapping water'!$B$4:$B$352,0),MATCH(CU$4,'Mapping water'!$A$4:$U$4,0))*$I117</f>
        <v>11124.26</v>
      </c>
      <c r="DN117" s="27">
        <f>INDEX('Mapping water'!$A$4:$U$352,MATCH($B117,'Mapping water'!$B$4:$B$352,0),MATCH(CV$4,'Mapping water'!$A$4:$U$4,0))*$I117</f>
        <v>0</v>
      </c>
      <c r="DO117" s="27">
        <f>INDEX('Mapping water'!$A$4:$U$352,MATCH($B117,'Mapping water'!$B$4:$B$352,0),MATCH(CW$4,'Mapping water'!$A$4:$U$4,0))*$I117</f>
        <v>0</v>
      </c>
      <c r="DP117" s="27">
        <f>INDEX('Mapping water'!$A$4:$U$352,MATCH($B117,'Mapping water'!$B$4:$B$352,0),MATCH(CX$4,'Mapping water'!$A$4:$U$4,0))*$J117</f>
        <v>0</v>
      </c>
      <c r="DQ117" s="27">
        <f>INDEX('Mapping water'!$A$4:$U$352,MATCH($B117,'Mapping water'!$B$4:$B$352,0),MATCH(CY$4,'Mapping water'!$A$4:$U$4,0))*$J117</f>
        <v>0</v>
      </c>
      <c r="DR117" s="27">
        <f>INDEX('Mapping water'!$A$4:$U$352,MATCH($B117,'Mapping water'!$B$4:$B$352,0),MATCH(CZ$4,'Mapping water'!$A$4:$U$4,0))*$J117</f>
        <v>0</v>
      </c>
      <c r="DS117" s="27">
        <f>INDEX('Mapping water'!$A$4:$U$352,MATCH($B117,'Mapping water'!$B$4:$B$352,0),MATCH(DA$4,'Mapping water'!$A$4:$U$4,0))*$J117</f>
        <v>0</v>
      </c>
      <c r="DT117" s="27">
        <f>INDEX('Mapping water'!$A$4:$U$352,MATCH($B117,'Mapping water'!$B$4:$B$352,0),MATCH(DB$4,'Mapping water'!$A$4:$U$4,0))*$J117</f>
        <v>0</v>
      </c>
      <c r="DU117" s="27">
        <f>INDEX('Mapping water'!$A$4:$U$352,MATCH($B117,'Mapping water'!$B$4:$B$352,0),MATCH(DC$4,'Mapping water'!$A$4:$U$4,0))*$J117</f>
        <v>0</v>
      </c>
      <c r="DV117" s="27">
        <f>INDEX('Mapping water'!$A$4:$U$352,MATCH($B117,'Mapping water'!$B$4:$B$352,0),MATCH(DD$4,'Mapping water'!$A$4:$U$4,0))*$J117</f>
        <v>68633.16</v>
      </c>
      <c r="DW117" s="27">
        <f>INDEX('Mapping water'!$A$4:$U$352,MATCH($B117,'Mapping water'!$B$4:$B$352,0),MATCH(DE$4,'Mapping water'!$A$4:$U$4,0))*$J117</f>
        <v>0</v>
      </c>
      <c r="DX117" s="27">
        <f>INDEX('Mapping water'!$A$4:$U$352,MATCH($B117,'Mapping water'!$B$4:$B$352,0),MATCH(DF$4,'Mapping water'!$A$4:$U$4,0))*$J117</f>
        <v>0</v>
      </c>
      <c r="DY117" s="27">
        <f>INDEX('Mapping water'!$A$4:$U$352,MATCH($B117,'Mapping water'!$B$4:$B$352,0),MATCH(DG$4,'Mapping water'!$A$4:$U$4,0))*$J117</f>
        <v>0</v>
      </c>
      <c r="DZ117" s="27">
        <f>INDEX('Mapping water'!$A$4:$U$352,MATCH($B117,'Mapping water'!$B$4:$B$352,0),MATCH(DH$4,'Mapping water'!$A$4:$U$4,0))*$J117</f>
        <v>0</v>
      </c>
      <c r="EA117" s="27">
        <f>INDEX('Mapping water'!$A$4:$U$352,MATCH($B117,'Mapping water'!$B$4:$B$352,0),MATCH(DI$4,'Mapping water'!$A$4:$U$4,0))*$J117</f>
        <v>0</v>
      </c>
      <c r="EB117" s="27">
        <f>INDEX('Mapping water'!$A$4:$U$352,MATCH($B117,'Mapping water'!$B$4:$B$352,0),MATCH(DJ$4,'Mapping water'!$A$4:$U$4,0))*$J117</f>
        <v>0</v>
      </c>
      <c r="EC117" s="27">
        <f>INDEX('Mapping water'!$A$4:$U$352,MATCH($B117,'Mapping water'!$B$4:$B$352,0),MATCH(DK$4,'Mapping water'!$A$4:$U$4,0))*$J117</f>
        <v>0</v>
      </c>
      <c r="ED117" s="27">
        <f>INDEX('Mapping water'!$A$4:$U$352,MATCH($B117,'Mapping water'!$B$4:$B$352,0),MATCH(DL$4,'Mapping water'!$A$4:$U$4,0))*$J117</f>
        <v>0</v>
      </c>
      <c r="EE117" s="27">
        <f>INDEX('Mapping water'!$A$4:$U$352,MATCH($B117,'Mapping water'!$B$4:$B$352,0),MATCH(DM$4,'Mapping water'!$A$4:$U$4,0))*$J117</f>
        <v>11172.840000000002</v>
      </c>
      <c r="EF117" s="27">
        <f>INDEX('Mapping water'!$A$4:$U$352,MATCH($B117,'Mapping water'!$B$4:$B$352,0),MATCH(DN$4,'Mapping water'!$A$4:$U$4,0))*$J117</f>
        <v>0</v>
      </c>
      <c r="EG117" s="27">
        <f>INDEX('Mapping water'!$A$4:$U$352,MATCH($B117,'Mapping water'!$B$4:$B$352,0),MATCH(DO$4,'Mapping water'!$A$4:$U$4,0))*$J117</f>
        <v>0</v>
      </c>
      <c r="EH117" s="27">
        <f>INDEX('Mapping water'!$A$4:$U$352,MATCH($B117,'Mapping water'!$B$4:$B$352,0),MATCH(DP$4,'Mapping water'!$A$4:$U$4,0))*$K117</f>
        <v>0</v>
      </c>
      <c r="EI117" s="27">
        <f>INDEX('Mapping water'!$A$4:$U$352,MATCH($B117,'Mapping water'!$B$4:$B$352,0),MATCH(DQ$4,'Mapping water'!$A$4:$U$4,0))*$K117</f>
        <v>0</v>
      </c>
      <c r="EJ117" s="27">
        <f>INDEX('Mapping water'!$A$4:$U$352,MATCH($B117,'Mapping water'!$B$4:$B$352,0),MATCH(DR$4,'Mapping water'!$A$4:$U$4,0))*$K117</f>
        <v>0</v>
      </c>
      <c r="EK117" s="27">
        <f>INDEX('Mapping water'!$A$4:$U$352,MATCH($B117,'Mapping water'!$B$4:$B$352,0),MATCH(DS$4,'Mapping water'!$A$4:$U$4,0))*$K117</f>
        <v>0</v>
      </c>
      <c r="EL117" s="27">
        <f>INDEX('Mapping water'!$A$4:$U$352,MATCH($B117,'Mapping water'!$B$4:$B$352,0),MATCH(DT$4,'Mapping water'!$A$4:$U$4,0))*$K117</f>
        <v>0</v>
      </c>
      <c r="EM117" s="27">
        <f>INDEX('Mapping water'!$A$4:$U$352,MATCH($B117,'Mapping water'!$B$4:$B$352,0),MATCH(DU$4,'Mapping water'!$A$4:$U$4,0))*$K117</f>
        <v>0</v>
      </c>
      <c r="EN117" s="27">
        <f>INDEX('Mapping water'!$A$4:$U$352,MATCH($B117,'Mapping water'!$B$4:$B$352,0),MATCH(DV$4,'Mapping water'!$A$4:$U$4,0))*$K117</f>
        <v>68905.78</v>
      </c>
      <c r="EO117" s="27">
        <f>INDEX('Mapping water'!$A$4:$U$352,MATCH($B117,'Mapping water'!$B$4:$B$352,0),MATCH(DW$4,'Mapping water'!$A$4:$U$4,0))*$K117</f>
        <v>0</v>
      </c>
      <c r="EP117" s="27">
        <f>INDEX('Mapping water'!$A$4:$U$352,MATCH($B117,'Mapping water'!$B$4:$B$352,0),MATCH(DX$4,'Mapping water'!$A$4:$U$4,0))*$K117</f>
        <v>0</v>
      </c>
      <c r="EQ117" s="27">
        <f>INDEX('Mapping water'!$A$4:$U$352,MATCH($B117,'Mapping water'!$B$4:$B$352,0),MATCH(DY$4,'Mapping water'!$A$4:$U$4,0))*$K117</f>
        <v>0</v>
      </c>
      <c r="ER117" s="27">
        <f>INDEX('Mapping water'!$A$4:$U$352,MATCH($B117,'Mapping water'!$B$4:$B$352,0),MATCH(DZ$4,'Mapping water'!$A$4:$U$4,0))*$K117</f>
        <v>0</v>
      </c>
      <c r="ES117" s="27">
        <f>INDEX('Mapping water'!$A$4:$U$352,MATCH($B117,'Mapping water'!$B$4:$B$352,0),MATCH(EA$4,'Mapping water'!$A$4:$U$4,0))*$K117</f>
        <v>0</v>
      </c>
      <c r="ET117" s="27">
        <f>INDEX('Mapping water'!$A$4:$U$352,MATCH($B117,'Mapping water'!$B$4:$B$352,0),MATCH(EB$4,'Mapping water'!$A$4:$U$4,0))*$K117</f>
        <v>0</v>
      </c>
      <c r="EU117" s="27">
        <f>INDEX('Mapping water'!$A$4:$U$352,MATCH($B117,'Mapping water'!$B$4:$B$352,0),MATCH(EC$4,'Mapping water'!$A$4:$U$4,0))*$K117</f>
        <v>0</v>
      </c>
      <c r="EV117" s="27">
        <f>INDEX('Mapping water'!$A$4:$U$352,MATCH($B117,'Mapping water'!$B$4:$B$352,0),MATCH(ED$4,'Mapping water'!$A$4:$U$4,0))*$K117</f>
        <v>0</v>
      </c>
      <c r="EW117" s="27">
        <f>INDEX('Mapping water'!$A$4:$U$352,MATCH($B117,'Mapping water'!$B$4:$B$352,0),MATCH(EE$4,'Mapping water'!$A$4:$U$4,0))*$K117</f>
        <v>11217.220000000001</v>
      </c>
      <c r="EX117" s="27">
        <f>INDEX('Mapping water'!$A$4:$U$352,MATCH($B117,'Mapping water'!$B$4:$B$352,0),MATCH(EF$4,'Mapping water'!$A$4:$U$4,0))*$K117</f>
        <v>0</v>
      </c>
      <c r="EY117" s="27">
        <f>INDEX('Mapping water'!$A$4:$U$352,MATCH($B117,'Mapping water'!$B$4:$B$352,0),MATCH(EG$4,'Mapping water'!$A$4:$U$4,0))*$K117</f>
        <v>0</v>
      </c>
    </row>
    <row r="118" spans="1:155" x14ac:dyDescent="0.2">
      <c r="A118" s="26" t="s">
        <v>513</v>
      </c>
      <c r="B118" s="26" t="s">
        <v>514</v>
      </c>
      <c r="C118" s="26" t="s">
        <v>24</v>
      </c>
      <c r="D118" s="27">
        <f>INDEX('Households England'!S$6:S$375,MATCH('Mapping HH to population water'!$B118,'Households England'!$B$6:$B$375,0))</f>
        <v>111991</v>
      </c>
      <c r="E118" s="27">
        <f>INDEX('Households England'!T$6:T$375,MATCH('Mapping HH to population water'!$B118,'Households England'!$B$6:$B$375,0))</f>
        <v>112890</v>
      </c>
      <c r="F118" s="27">
        <f>INDEX('Households England'!U$6:U$375,MATCH('Mapping HH to population water'!$B118,'Households England'!$B$6:$B$375,0))</f>
        <v>113761</v>
      </c>
      <c r="G118" s="27">
        <f>INDEX('Households England'!V$6:V$375,MATCH('Mapping HH to population water'!$B118,'Households England'!$B$6:$B$375,0))</f>
        <v>114404</v>
      </c>
      <c r="H118" s="27">
        <f>INDEX('Households England'!W$6:W$375,MATCH('Mapping HH to population water'!$B118,'Households England'!$B$6:$B$375,0))</f>
        <v>114867</v>
      </c>
      <c r="I118" s="27">
        <f>INDEX('Households England'!X$6:X$375,MATCH('Mapping HH to population water'!$B118,'Households England'!$B$6:$B$375,0))</f>
        <v>116569</v>
      </c>
      <c r="J118" s="27">
        <f>INDEX('Households England'!Y$6:Y$375,MATCH('Mapping HH to population water'!$B118,'Households England'!$B$6:$B$375,0))</f>
        <v>118148</v>
      </c>
      <c r="K118" s="27">
        <f>INDEX('Households England'!Z$6:Z$375,MATCH('Mapping HH to population water'!$B118,'Households England'!$B$6:$B$375,0))</f>
        <v>119604</v>
      </c>
      <c r="L118" s="27">
        <f>INDEX('Mapping water'!$A$4:$U$352,MATCH($B118,'Mapping water'!$B$4:$B$352,0),MATCH(L$4,'Mapping water'!$A$4:$U$4,0))*$D118</f>
        <v>0</v>
      </c>
      <c r="M118" s="27">
        <f>INDEX('Mapping water'!$A$4:$U$352,MATCH($B118,'Mapping water'!$B$4:$B$352,0),MATCH(M$4,'Mapping water'!$A$4:$U$4,0))*$D118</f>
        <v>0</v>
      </c>
      <c r="N118" s="27">
        <f>INDEX('Mapping water'!$A$4:$U$352,MATCH($B118,'Mapping water'!$B$4:$B$352,0),MATCH(N$4,'Mapping water'!$A$4:$U$4,0))*$D118</f>
        <v>0</v>
      </c>
      <c r="O118" s="27">
        <f>INDEX('Mapping water'!$A$4:$U$352,MATCH($B118,'Mapping water'!$B$4:$B$352,0),MATCH(O$4,'Mapping water'!$A$4:$U$4,0))*$D118</f>
        <v>0</v>
      </c>
      <c r="P118" s="27">
        <f>INDEX('Mapping water'!$A$4:$U$352,MATCH($B118,'Mapping water'!$B$4:$B$352,0),MATCH(P$4,'Mapping water'!$A$4:$U$4,0))*$D118</f>
        <v>0</v>
      </c>
      <c r="Q118" s="27">
        <f>INDEX('Mapping water'!$A$4:$U$352,MATCH($B118,'Mapping water'!$B$4:$B$352,0),MATCH(Q$4,'Mapping water'!$A$4:$U$4,0))*$D118</f>
        <v>0</v>
      </c>
      <c r="R118" s="27">
        <f>INDEX('Mapping water'!$A$4:$U$352,MATCH($B118,'Mapping water'!$B$4:$B$352,0),MATCH(R$4,'Mapping water'!$A$4:$U$4,0))*$D118</f>
        <v>111991</v>
      </c>
      <c r="S118" s="27">
        <f>INDEX('Mapping water'!$A$4:$U$352,MATCH($B118,'Mapping water'!$B$4:$B$352,0),MATCH(S$4,'Mapping water'!$A$4:$U$4,0))*$D118</f>
        <v>0</v>
      </c>
      <c r="T118" s="27">
        <f>INDEX('Mapping water'!$A$4:$U$352,MATCH($B118,'Mapping water'!$B$4:$B$352,0),MATCH(T$4,'Mapping water'!$A$4:$U$4,0))*$D118</f>
        <v>0</v>
      </c>
      <c r="U118" s="27">
        <f>INDEX('Mapping water'!$A$4:$U$352,MATCH($B118,'Mapping water'!$B$4:$B$352,0),MATCH(U$4,'Mapping water'!$A$4:$U$4,0))*$D118</f>
        <v>0</v>
      </c>
      <c r="V118" s="27">
        <f>INDEX('Mapping water'!$A$4:$U$352,MATCH($B118,'Mapping water'!$B$4:$B$352,0),MATCH(V$4,'Mapping water'!$A$4:$U$4,0))*$D118</f>
        <v>0</v>
      </c>
      <c r="W118" s="27">
        <f>INDEX('Mapping water'!$A$4:$U$352,MATCH($B118,'Mapping water'!$B$4:$B$352,0),MATCH(W$4,'Mapping water'!$A$4:$U$4,0))*$D118</f>
        <v>0</v>
      </c>
      <c r="X118" s="27">
        <f>INDEX('Mapping water'!$A$4:$U$352,MATCH($B118,'Mapping water'!$B$4:$B$352,0),MATCH(X$4,'Mapping water'!$A$4:$U$4,0))*$D118</f>
        <v>0</v>
      </c>
      <c r="Y118" s="27">
        <f>INDEX('Mapping water'!$A$4:$U$352,MATCH($B118,'Mapping water'!$B$4:$B$352,0),MATCH(Y$4,'Mapping water'!$A$4:$U$4,0))*$D118</f>
        <v>0</v>
      </c>
      <c r="Z118" s="27">
        <f>INDEX('Mapping water'!$A$4:$U$352,MATCH($B118,'Mapping water'!$B$4:$B$352,0),MATCH(Z$4,'Mapping water'!$A$4:$U$4,0))*$D118</f>
        <v>0</v>
      </c>
      <c r="AA118" s="27">
        <f>INDEX('Mapping water'!$A$4:$U$352,MATCH($B118,'Mapping water'!$B$4:$B$352,0),MATCH(AA$4,'Mapping water'!$A$4:$U$4,0))*$D118</f>
        <v>0</v>
      </c>
      <c r="AB118" s="27">
        <f>INDEX('Mapping water'!$A$4:$U$352,MATCH($B118,'Mapping water'!$B$4:$B$352,0),MATCH(AB$4,'Mapping water'!$A$4:$U$4,0))*$D118</f>
        <v>0</v>
      </c>
      <c r="AC118" s="27">
        <f>INDEX('Mapping water'!$A$4:$U$352,MATCH($B118,'Mapping water'!$B$4:$B$352,0),MATCH(AC$4,'Mapping water'!$A$4:$U$4,0))*$D118</f>
        <v>0</v>
      </c>
      <c r="AD118" s="27">
        <f>INDEX('Mapping water'!$A$4:$U$352,MATCH($B118,'Mapping water'!$B$4:$B$352,0),MATCH(AD$4,'Mapping water'!$A$4:$U$4,0))*$E118</f>
        <v>0</v>
      </c>
      <c r="AE118" s="27">
        <f>INDEX('Mapping water'!$A$4:$U$352,MATCH($B118,'Mapping water'!$B$4:$B$352,0),MATCH(AE$4,'Mapping water'!$A$4:$U$4,0))*$E118</f>
        <v>0</v>
      </c>
      <c r="AF118" s="27">
        <f>INDEX('Mapping water'!$A$4:$U$352,MATCH($B118,'Mapping water'!$B$4:$B$352,0),MATCH(AF$4,'Mapping water'!$A$4:$U$4,0))*$E118</f>
        <v>0</v>
      </c>
      <c r="AG118" s="27">
        <f>INDEX('Mapping water'!$A$4:$U$352,MATCH($B118,'Mapping water'!$B$4:$B$352,0),MATCH(AG$4,'Mapping water'!$A$4:$U$4,0))*$E118</f>
        <v>0</v>
      </c>
      <c r="AH118" s="27">
        <f>INDEX('Mapping water'!$A$4:$U$352,MATCH($B118,'Mapping water'!$B$4:$B$352,0),MATCH(AH$4,'Mapping water'!$A$4:$U$4,0))*$E118</f>
        <v>0</v>
      </c>
      <c r="AI118" s="27">
        <f>INDEX('Mapping water'!$A$4:$U$352,MATCH($B118,'Mapping water'!$B$4:$B$352,0),MATCH(AI$4,'Mapping water'!$A$4:$U$4,0))*$E118</f>
        <v>0</v>
      </c>
      <c r="AJ118" s="27">
        <f>INDEX('Mapping water'!$A$4:$U$352,MATCH($B118,'Mapping water'!$B$4:$B$352,0),MATCH(AJ$4,'Mapping water'!$A$4:$U$4,0))*$E118</f>
        <v>112890</v>
      </c>
      <c r="AK118" s="27">
        <f>INDEX('Mapping water'!$A$4:$U$352,MATCH($B118,'Mapping water'!$B$4:$B$352,0),MATCH(AK$4,'Mapping water'!$A$4:$U$4,0))*$E118</f>
        <v>0</v>
      </c>
      <c r="AL118" s="27">
        <f>INDEX('Mapping water'!$A$4:$U$352,MATCH($B118,'Mapping water'!$B$4:$B$352,0),MATCH(AL$4,'Mapping water'!$A$4:$U$4,0))*$E118</f>
        <v>0</v>
      </c>
      <c r="AM118" s="27">
        <f>INDEX('Mapping water'!$A$4:$U$352,MATCH($B118,'Mapping water'!$B$4:$B$352,0),MATCH(AM$4,'Mapping water'!$A$4:$U$4,0))*$E118</f>
        <v>0</v>
      </c>
      <c r="AN118" s="27">
        <f>INDEX('Mapping water'!$A$4:$U$352,MATCH($B118,'Mapping water'!$B$4:$B$352,0),MATCH(AN$4,'Mapping water'!$A$4:$U$4,0))*$E118</f>
        <v>0</v>
      </c>
      <c r="AO118" s="27">
        <f>INDEX('Mapping water'!$A$4:$U$352,MATCH($B118,'Mapping water'!$B$4:$B$352,0),MATCH(AO$4,'Mapping water'!$A$4:$U$4,0))*$E118</f>
        <v>0</v>
      </c>
      <c r="AP118" s="27">
        <f>INDEX('Mapping water'!$A$4:$U$352,MATCH($B118,'Mapping water'!$B$4:$B$352,0),MATCH(AP$4,'Mapping water'!$A$4:$U$4,0))*$E118</f>
        <v>0</v>
      </c>
      <c r="AQ118" s="27">
        <f>INDEX('Mapping water'!$A$4:$U$352,MATCH($B118,'Mapping water'!$B$4:$B$352,0),MATCH(AQ$4,'Mapping water'!$A$4:$U$4,0))*$E118</f>
        <v>0</v>
      </c>
      <c r="AR118" s="27">
        <f>INDEX('Mapping water'!$A$4:$U$352,MATCH($B118,'Mapping water'!$B$4:$B$352,0),MATCH(AR$4,'Mapping water'!$A$4:$U$4,0))*$E118</f>
        <v>0</v>
      </c>
      <c r="AS118" s="27">
        <f>INDEX('Mapping water'!$A$4:$U$352,MATCH($B118,'Mapping water'!$B$4:$B$352,0),MATCH(AS$4,'Mapping water'!$A$4:$U$4,0))*$E118</f>
        <v>0</v>
      </c>
      <c r="AT118" s="27">
        <f>INDEX('Mapping water'!$A$4:$U$352,MATCH($B118,'Mapping water'!$B$4:$B$352,0),MATCH(AT$4,'Mapping water'!$A$4:$U$4,0))*$E118</f>
        <v>0</v>
      </c>
      <c r="AU118" s="27">
        <f>INDEX('Mapping water'!$A$4:$U$352,MATCH($B118,'Mapping water'!$B$4:$B$352,0),MATCH(AU$4,'Mapping water'!$A$4:$U$4,0))*$E118</f>
        <v>0</v>
      </c>
      <c r="AV118" s="27">
        <f>INDEX('Mapping water'!$A$4:$U$352,MATCH($B118,'Mapping water'!$B$4:$B$352,0),MATCH(AD$4,'Mapping water'!$A$4:$U$4,0))*$F118</f>
        <v>0</v>
      </c>
      <c r="AW118" s="27">
        <f>INDEX('Mapping water'!$A$4:$U$352,MATCH($B118,'Mapping water'!$B$4:$B$352,0),MATCH(AE$4,'Mapping water'!$A$4:$U$4,0))*$F118</f>
        <v>0</v>
      </c>
      <c r="AX118" s="27">
        <f>INDEX('Mapping water'!$A$4:$U$352,MATCH($B118,'Mapping water'!$B$4:$B$352,0),MATCH(AF$4,'Mapping water'!$A$4:$U$4,0))*$F118</f>
        <v>0</v>
      </c>
      <c r="AY118" s="27">
        <f>INDEX('Mapping water'!$A$4:$U$352,MATCH($B118,'Mapping water'!$B$4:$B$352,0),MATCH(AG$4,'Mapping water'!$A$4:$U$4,0))*$F118</f>
        <v>0</v>
      </c>
      <c r="AZ118" s="27">
        <f>INDEX('Mapping water'!$A$4:$U$352,MATCH($B118,'Mapping water'!$B$4:$B$352,0),MATCH(AH$4,'Mapping water'!$A$4:$U$4,0))*$F118</f>
        <v>0</v>
      </c>
      <c r="BA118" s="27">
        <f>INDEX('Mapping water'!$A$4:$U$352,MATCH($B118,'Mapping water'!$B$4:$B$352,0),MATCH(AI$4,'Mapping water'!$A$4:$U$4,0))*$F118</f>
        <v>0</v>
      </c>
      <c r="BB118" s="27">
        <f>INDEX('Mapping water'!$A$4:$U$352,MATCH($B118,'Mapping water'!$B$4:$B$352,0),MATCH(AJ$4,'Mapping water'!$A$4:$U$4,0))*$F118</f>
        <v>113761</v>
      </c>
      <c r="BC118" s="27">
        <f>INDEX('Mapping water'!$A$4:$U$352,MATCH($B118,'Mapping water'!$B$4:$B$352,0),MATCH(AK$4,'Mapping water'!$A$4:$U$4,0))*$F118</f>
        <v>0</v>
      </c>
      <c r="BD118" s="27">
        <f>INDEX('Mapping water'!$A$4:$U$352,MATCH($B118,'Mapping water'!$B$4:$B$352,0),MATCH(AL$4,'Mapping water'!$A$4:$U$4,0))*$F118</f>
        <v>0</v>
      </c>
      <c r="BE118" s="27">
        <f>INDEX('Mapping water'!$A$4:$U$352,MATCH($B118,'Mapping water'!$B$4:$B$352,0),MATCH(AM$4,'Mapping water'!$A$4:$U$4,0))*$F118</f>
        <v>0</v>
      </c>
      <c r="BF118" s="27">
        <f>INDEX('Mapping water'!$A$4:$U$352,MATCH($B118,'Mapping water'!$B$4:$B$352,0),MATCH(AN$4,'Mapping water'!$A$4:$U$4,0))*$F118</f>
        <v>0</v>
      </c>
      <c r="BG118" s="27">
        <f>INDEX('Mapping water'!$A$4:$U$352,MATCH($B118,'Mapping water'!$B$4:$B$352,0),MATCH(AO$4,'Mapping water'!$A$4:$U$4,0))*$F118</f>
        <v>0</v>
      </c>
      <c r="BH118" s="27">
        <f>INDEX('Mapping water'!$A$4:$U$352,MATCH($B118,'Mapping water'!$B$4:$B$352,0),MATCH(AP$4,'Mapping water'!$A$4:$U$4,0))*$F118</f>
        <v>0</v>
      </c>
      <c r="BI118" s="27">
        <f>INDEX('Mapping water'!$A$4:$U$352,MATCH($B118,'Mapping water'!$B$4:$B$352,0),MATCH(AQ$4,'Mapping water'!$A$4:$U$4,0))*$F118</f>
        <v>0</v>
      </c>
      <c r="BJ118" s="27">
        <f>INDEX('Mapping water'!$A$4:$U$352,MATCH($B118,'Mapping water'!$B$4:$B$352,0),MATCH(AR$4,'Mapping water'!$A$4:$U$4,0))*$F118</f>
        <v>0</v>
      </c>
      <c r="BK118" s="27">
        <f>INDEX('Mapping water'!$A$4:$U$352,MATCH($B118,'Mapping water'!$B$4:$B$352,0),MATCH(AS$4,'Mapping water'!$A$4:$U$4,0))*$F118</f>
        <v>0</v>
      </c>
      <c r="BL118" s="27">
        <f>INDEX('Mapping water'!$A$4:$U$352,MATCH($B118,'Mapping water'!$B$4:$B$352,0),MATCH(AT$4,'Mapping water'!$A$4:$U$4,0))*$F118</f>
        <v>0</v>
      </c>
      <c r="BM118" s="27">
        <f>INDEX('Mapping water'!$A$4:$U$352,MATCH($B118,'Mapping water'!$B$4:$B$352,0),MATCH(AU$4,'Mapping water'!$A$4:$U$4,0))*$F118</f>
        <v>0</v>
      </c>
      <c r="BN118" s="27">
        <f>INDEX('Mapping water'!$A$4:$U$352,MATCH($B118,'Mapping water'!$B$4:$B$352,0),MATCH(AV$4,'Mapping water'!$A$4:$U$4,0))*$G118</f>
        <v>0</v>
      </c>
      <c r="BO118" s="27">
        <f>INDEX('Mapping water'!$A$4:$U$352,MATCH($B118,'Mapping water'!$B$4:$B$352,0),MATCH(AW$4,'Mapping water'!$A$4:$U$4,0))*$G118</f>
        <v>0</v>
      </c>
      <c r="BP118" s="27">
        <f>INDEX('Mapping water'!$A$4:$U$352,MATCH($B118,'Mapping water'!$B$4:$B$352,0),MATCH(AX$4,'Mapping water'!$A$4:$U$4,0))*$G118</f>
        <v>0</v>
      </c>
      <c r="BQ118" s="27">
        <f>INDEX('Mapping water'!$A$4:$U$352,MATCH($B118,'Mapping water'!$B$4:$B$352,0),MATCH(AY$4,'Mapping water'!$A$4:$U$4,0))*$G118</f>
        <v>0</v>
      </c>
      <c r="BR118" s="27">
        <f>INDEX('Mapping water'!$A$4:$U$352,MATCH($B118,'Mapping water'!$B$4:$B$352,0),MATCH(AZ$4,'Mapping water'!$A$4:$U$4,0))*$G118</f>
        <v>0</v>
      </c>
      <c r="BS118" s="27">
        <f>INDEX('Mapping water'!$A$4:$U$352,MATCH($B118,'Mapping water'!$B$4:$B$352,0),MATCH(BA$4,'Mapping water'!$A$4:$U$4,0))*$G118</f>
        <v>0</v>
      </c>
      <c r="BT118" s="27">
        <f>INDEX('Mapping water'!$A$4:$U$352,MATCH($B118,'Mapping water'!$B$4:$B$352,0),MATCH(BB$4,'Mapping water'!$A$4:$U$4,0))*$G118</f>
        <v>114404</v>
      </c>
      <c r="BU118" s="27">
        <f>INDEX('Mapping water'!$A$4:$U$352,MATCH($B118,'Mapping water'!$B$4:$B$352,0),MATCH(BC$4,'Mapping water'!$A$4:$U$4,0))*$G118</f>
        <v>0</v>
      </c>
      <c r="BV118" s="27">
        <f>INDEX('Mapping water'!$A$4:$U$352,MATCH($B118,'Mapping water'!$B$4:$B$352,0),MATCH(BD$4,'Mapping water'!$A$4:$U$4,0))*$G118</f>
        <v>0</v>
      </c>
      <c r="BW118" s="27">
        <f>INDEX('Mapping water'!$A$4:$U$352,MATCH($B118,'Mapping water'!$B$4:$B$352,0),MATCH(BE$4,'Mapping water'!$A$4:$U$4,0))*$G118</f>
        <v>0</v>
      </c>
      <c r="BX118" s="27">
        <f>INDEX('Mapping water'!$A$4:$U$352,MATCH($B118,'Mapping water'!$B$4:$B$352,0),MATCH(BF$4,'Mapping water'!$A$4:$U$4,0))*$G118</f>
        <v>0</v>
      </c>
      <c r="BY118" s="27">
        <f>INDEX('Mapping water'!$A$4:$U$352,MATCH($B118,'Mapping water'!$B$4:$B$352,0),MATCH(BG$4,'Mapping water'!$A$4:$U$4,0))*$G118</f>
        <v>0</v>
      </c>
      <c r="BZ118" s="27">
        <f>INDEX('Mapping water'!$A$4:$U$352,MATCH($B118,'Mapping water'!$B$4:$B$352,0),MATCH(BH$4,'Mapping water'!$A$4:$U$4,0))*$G118</f>
        <v>0</v>
      </c>
      <c r="CA118" s="27">
        <f>INDEX('Mapping water'!$A$4:$U$352,MATCH($B118,'Mapping water'!$B$4:$B$352,0),MATCH(BI$4,'Mapping water'!$A$4:$U$4,0))*$G118</f>
        <v>0</v>
      </c>
      <c r="CB118" s="27">
        <f>INDEX('Mapping water'!$A$4:$U$352,MATCH($B118,'Mapping water'!$B$4:$B$352,0),MATCH(BJ$4,'Mapping water'!$A$4:$U$4,0))*$G118</f>
        <v>0</v>
      </c>
      <c r="CC118" s="27">
        <f>INDEX('Mapping water'!$A$4:$U$352,MATCH($B118,'Mapping water'!$B$4:$B$352,0),MATCH(BK$4,'Mapping water'!$A$4:$U$4,0))*$G118</f>
        <v>0</v>
      </c>
      <c r="CD118" s="27">
        <f>INDEX('Mapping water'!$A$4:$U$352,MATCH($B118,'Mapping water'!$B$4:$B$352,0),MATCH(BL$4,'Mapping water'!$A$4:$U$4,0))*$G118</f>
        <v>0</v>
      </c>
      <c r="CE118" s="27">
        <f>INDEX('Mapping water'!$A$4:$U$352,MATCH($B118,'Mapping water'!$B$4:$B$352,0),MATCH(BM$4,'Mapping water'!$A$4:$U$4,0))*$G118</f>
        <v>0</v>
      </c>
      <c r="CF118" s="27">
        <f>INDEX('Mapping water'!$A$4:$U$352,MATCH($B118,'Mapping water'!$B$4:$B$352,0),MATCH(BN$4,'Mapping water'!$A$4:$U$4,0))*$H118</f>
        <v>0</v>
      </c>
      <c r="CG118" s="27">
        <f>INDEX('Mapping water'!$A$4:$U$352,MATCH($B118,'Mapping water'!$B$4:$B$352,0),MATCH(BO$4,'Mapping water'!$A$4:$U$4,0))*$H118</f>
        <v>0</v>
      </c>
      <c r="CH118" s="27">
        <f>INDEX('Mapping water'!$A$4:$U$352,MATCH($B118,'Mapping water'!$B$4:$B$352,0),MATCH(BP$4,'Mapping water'!$A$4:$U$4,0))*$H118</f>
        <v>0</v>
      </c>
      <c r="CI118" s="27">
        <f>INDEX('Mapping water'!$A$4:$U$352,MATCH($B118,'Mapping water'!$B$4:$B$352,0),MATCH(BQ$4,'Mapping water'!$A$4:$U$4,0))*$H118</f>
        <v>0</v>
      </c>
      <c r="CJ118" s="27">
        <f>INDEX('Mapping water'!$A$4:$U$352,MATCH($B118,'Mapping water'!$B$4:$B$352,0),MATCH(BR$4,'Mapping water'!$A$4:$U$4,0))*$H118</f>
        <v>0</v>
      </c>
      <c r="CK118" s="27">
        <f>INDEX('Mapping water'!$A$4:$U$352,MATCH($B118,'Mapping water'!$B$4:$B$352,0),MATCH(BS$4,'Mapping water'!$A$4:$U$4,0))*$H118</f>
        <v>0</v>
      </c>
      <c r="CL118" s="27">
        <f>INDEX('Mapping water'!$A$4:$U$352,MATCH($B118,'Mapping water'!$B$4:$B$352,0),MATCH(BT$4,'Mapping water'!$A$4:$U$4,0))*$H118</f>
        <v>114867</v>
      </c>
      <c r="CM118" s="27">
        <f>INDEX('Mapping water'!$A$4:$U$352,MATCH($B118,'Mapping water'!$B$4:$B$352,0),MATCH(BU$4,'Mapping water'!$A$4:$U$4,0))*$H118</f>
        <v>0</v>
      </c>
      <c r="CN118" s="27">
        <f>INDEX('Mapping water'!$A$4:$U$352,MATCH($B118,'Mapping water'!$B$4:$B$352,0),MATCH(BV$4,'Mapping water'!$A$4:$U$4,0))*$H118</f>
        <v>0</v>
      </c>
      <c r="CO118" s="27">
        <f>INDEX('Mapping water'!$A$4:$U$352,MATCH($B118,'Mapping water'!$B$4:$B$352,0),MATCH(BW$4,'Mapping water'!$A$4:$U$4,0))*$H118</f>
        <v>0</v>
      </c>
      <c r="CP118" s="27">
        <f>INDEX('Mapping water'!$A$4:$U$352,MATCH($B118,'Mapping water'!$B$4:$B$352,0),MATCH(BX$4,'Mapping water'!$A$4:$U$4,0))*$H118</f>
        <v>0</v>
      </c>
      <c r="CQ118" s="27">
        <f>INDEX('Mapping water'!$A$4:$U$352,MATCH($B118,'Mapping water'!$B$4:$B$352,0),MATCH(BY$4,'Mapping water'!$A$4:$U$4,0))*$H118</f>
        <v>0</v>
      </c>
      <c r="CR118" s="27">
        <f>INDEX('Mapping water'!$A$4:$U$352,MATCH($B118,'Mapping water'!$B$4:$B$352,0),MATCH(BZ$4,'Mapping water'!$A$4:$U$4,0))*$H118</f>
        <v>0</v>
      </c>
      <c r="CS118" s="27">
        <f>INDEX('Mapping water'!$A$4:$U$352,MATCH($B118,'Mapping water'!$B$4:$B$352,0),MATCH(CA$4,'Mapping water'!$A$4:$U$4,0))*$H118</f>
        <v>0</v>
      </c>
      <c r="CT118" s="27">
        <f>INDEX('Mapping water'!$A$4:$U$352,MATCH($B118,'Mapping water'!$B$4:$B$352,0),MATCH(CB$4,'Mapping water'!$A$4:$U$4,0))*$H118</f>
        <v>0</v>
      </c>
      <c r="CU118" s="27">
        <f>INDEX('Mapping water'!$A$4:$U$352,MATCH($B118,'Mapping water'!$B$4:$B$352,0),MATCH(CC$4,'Mapping water'!$A$4:$U$4,0))*$H118</f>
        <v>0</v>
      </c>
      <c r="CV118" s="27">
        <f>INDEX('Mapping water'!$A$4:$U$352,MATCH($B118,'Mapping water'!$B$4:$B$352,0),MATCH(CD$4,'Mapping water'!$A$4:$U$4,0))*$H118</f>
        <v>0</v>
      </c>
      <c r="CW118" s="27">
        <f>INDEX('Mapping water'!$A$4:$U$352,MATCH($B118,'Mapping water'!$B$4:$B$352,0),MATCH(CE$4,'Mapping water'!$A$4:$U$4,0))*$H118</f>
        <v>0</v>
      </c>
      <c r="CX118" s="27">
        <f>INDEX('Mapping water'!$A$4:$U$352,MATCH($B118,'Mapping water'!$B$4:$B$352,0),MATCH(CF$4,'Mapping water'!$A$4:$U$4,0))*$I118</f>
        <v>0</v>
      </c>
      <c r="CY118" s="27">
        <f>INDEX('Mapping water'!$A$4:$U$352,MATCH($B118,'Mapping water'!$B$4:$B$352,0),MATCH(CG$4,'Mapping water'!$A$4:$U$4,0))*$I118</f>
        <v>0</v>
      </c>
      <c r="CZ118" s="27">
        <f>INDEX('Mapping water'!$A$4:$U$352,MATCH($B118,'Mapping water'!$B$4:$B$352,0),MATCH(CH$4,'Mapping water'!$A$4:$U$4,0))*$I118</f>
        <v>0</v>
      </c>
      <c r="DA118" s="27">
        <f>INDEX('Mapping water'!$A$4:$U$352,MATCH($B118,'Mapping water'!$B$4:$B$352,0),MATCH(CI$4,'Mapping water'!$A$4:$U$4,0))*$I118</f>
        <v>0</v>
      </c>
      <c r="DB118" s="27">
        <f>INDEX('Mapping water'!$A$4:$U$352,MATCH($B118,'Mapping water'!$B$4:$B$352,0),MATCH(CJ$4,'Mapping water'!$A$4:$U$4,0))*$I118</f>
        <v>0</v>
      </c>
      <c r="DC118" s="27">
        <f>INDEX('Mapping water'!$A$4:$U$352,MATCH($B118,'Mapping water'!$B$4:$B$352,0),MATCH(CK$4,'Mapping water'!$A$4:$U$4,0))*$I118</f>
        <v>0</v>
      </c>
      <c r="DD118" s="27">
        <f>INDEX('Mapping water'!$A$4:$U$352,MATCH($B118,'Mapping water'!$B$4:$B$352,0),MATCH(CL$4,'Mapping water'!$A$4:$U$4,0))*$I118</f>
        <v>116569</v>
      </c>
      <c r="DE118" s="27">
        <f>INDEX('Mapping water'!$A$4:$U$352,MATCH($B118,'Mapping water'!$B$4:$B$352,0),MATCH(CM$4,'Mapping water'!$A$4:$U$4,0))*$I118</f>
        <v>0</v>
      </c>
      <c r="DF118" s="27">
        <f>INDEX('Mapping water'!$A$4:$U$352,MATCH($B118,'Mapping water'!$B$4:$B$352,0),MATCH(CN$4,'Mapping water'!$A$4:$U$4,0))*$I118</f>
        <v>0</v>
      </c>
      <c r="DG118" s="27">
        <f>INDEX('Mapping water'!$A$4:$U$352,MATCH($B118,'Mapping water'!$B$4:$B$352,0),MATCH(CO$4,'Mapping water'!$A$4:$U$4,0))*$I118</f>
        <v>0</v>
      </c>
      <c r="DH118" s="27">
        <f>INDEX('Mapping water'!$A$4:$U$352,MATCH($B118,'Mapping water'!$B$4:$B$352,0),MATCH(CP$4,'Mapping water'!$A$4:$U$4,0))*$I118</f>
        <v>0</v>
      </c>
      <c r="DI118" s="27">
        <f>INDEX('Mapping water'!$A$4:$U$352,MATCH($B118,'Mapping water'!$B$4:$B$352,0),MATCH(CQ$4,'Mapping water'!$A$4:$U$4,0))*$I118</f>
        <v>0</v>
      </c>
      <c r="DJ118" s="27">
        <f>INDEX('Mapping water'!$A$4:$U$352,MATCH($B118,'Mapping water'!$B$4:$B$352,0),MATCH(CR$4,'Mapping water'!$A$4:$U$4,0))*$I118</f>
        <v>0</v>
      </c>
      <c r="DK118" s="27">
        <f>INDEX('Mapping water'!$A$4:$U$352,MATCH($B118,'Mapping water'!$B$4:$B$352,0),MATCH(CS$4,'Mapping water'!$A$4:$U$4,0))*$I118</f>
        <v>0</v>
      </c>
      <c r="DL118" s="27">
        <f>INDEX('Mapping water'!$A$4:$U$352,MATCH($B118,'Mapping water'!$B$4:$B$352,0),MATCH(CT$4,'Mapping water'!$A$4:$U$4,0))*$I118</f>
        <v>0</v>
      </c>
      <c r="DM118" s="27">
        <f>INDEX('Mapping water'!$A$4:$U$352,MATCH($B118,'Mapping water'!$B$4:$B$352,0),MATCH(CU$4,'Mapping water'!$A$4:$U$4,0))*$I118</f>
        <v>0</v>
      </c>
      <c r="DN118" s="27">
        <f>INDEX('Mapping water'!$A$4:$U$352,MATCH($B118,'Mapping water'!$B$4:$B$352,0),MATCH(CV$4,'Mapping water'!$A$4:$U$4,0))*$I118</f>
        <v>0</v>
      </c>
      <c r="DO118" s="27">
        <f>INDEX('Mapping water'!$A$4:$U$352,MATCH($B118,'Mapping water'!$B$4:$B$352,0),MATCH(CW$4,'Mapping water'!$A$4:$U$4,0))*$I118</f>
        <v>0</v>
      </c>
      <c r="DP118" s="27">
        <f>INDEX('Mapping water'!$A$4:$U$352,MATCH($B118,'Mapping water'!$B$4:$B$352,0),MATCH(CX$4,'Mapping water'!$A$4:$U$4,0))*$J118</f>
        <v>0</v>
      </c>
      <c r="DQ118" s="27">
        <f>INDEX('Mapping water'!$A$4:$U$352,MATCH($B118,'Mapping water'!$B$4:$B$352,0),MATCH(CY$4,'Mapping water'!$A$4:$U$4,0))*$J118</f>
        <v>0</v>
      </c>
      <c r="DR118" s="27">
        <f>INDEX('Mapping water'!$A$4:$U$352,MATCH($B118,'Mapping water'!$B$4:$B$352,0),MATCH(CZ$4,'Mapping water'!$A$4:$U$4,0))*$J118</f>
        <v>0</v>
      </c>
      <c r="DS118" s="27">
        <f>INDEX('Mapping water'!$A$4:$U$352,MATCH($B118,'Mapping water'!$B$4:$B$352,0),MATCH(DA$4,'Mapping water'!$A$4:$U$4,0))*$J118</f>
        <v>0</v>
      </c>
      <c r="DT118" s="27">
        <f>INDEX('Mapping water'!$A$4:$U$352,MATCH($B118,'Mapping water'!$B$4:$B$352,0),MATCH(DB$4,'Mapping water'!$A$4:$U$4,0))*$J118</f>
        <v>0</v>
      </c>
      <c r="DU118" s="27">
        <f>INDEX('Mapping water'!$A$4:$U$352,MATCH($B118,'Mapping water'!$B$4:$B$352,0),MATCH(DC$4,'Mapping water'!$A$4:$U$4,0))*$J118</f>
        <v>0</v>
      </c>
      <c r="DV118" s="27">
        <f>INDEX('Mapping water'!$A$4:$U$352,MATCH($B118,'Mapping water'!$B$4:$B$352,0),MATCH(DD$4,'Mapping water'!$A$4:$U$4,0))*$J118</f>
        <v>118148</v>
      </c>
      <c r="DW118" s="27">
        <f>INDEX('Mapping water'!$A$4:$U$352,MATCH($B118,'Mapping water'!$B$4:$B$352,0),MATCH(DE$4,'Mapping water'!$A$4:$U$4,0))*$J118</f>
        <v>0</v>
      </c>
      <c r="DX118" s="27">
        <f>INDEX('Mapping water'!$A$4:$U$352,MATCH($B118,'Mapping water'!$B$4:$B$352,0),MATCH(DF$4,'Mapping water'!$A$4:$U$4,0))*$J118</f>
        <v>0</v>
      </c>
      <c r="DY118" s="27">
        <f>INDEX('Mapping water'!$A$4:$U$352,MATCH($B118,'Mapping water'!$B$4:$B$352,0),MATCH(DG$4,'Mapping water'!$A$4:$U$4,0))*$J118</f>
        <v>0</v>
      </c>
      <c r="DZ118" s="27">
        <f>INDEX('Mapping water'!$A$4:$U$352,MATCH($B118,'Mapping water'!$B$4:$B$352,0),MATCH(DH$4,'Mapping water'!$A$4:$U$4,0))*$J118</f>
        <v>0</v>
      </c>
      <c r="EA118" s="27">
        <f>INDEX('Mapping water'!$A$4:$U$352,MATCH($B118,'Mapping water'!$B$4:$B$352,0),MATCH(DI$4,'Mapping water'!$A$4:$U$4,0))*$J118</f>
        <v>0</v>
      </c>
      <c r="EB118" s="27">
        <f>INDEX('Mapping water'!$A$4:$U$352,MATCH($B118,'Mapping water'!$B$4:$B$352,0),MATCH(DJ$4,'Mapping water'!$A$4:$U$4,0))*$J118</f>
        <v>0</v>
      </c>
      <c r="EC118" s="27">
        <f>INDEX('Mapping water'!$A$4:$U$352,MATCH($B118,'Mapping water'!$B$4:$B$352,0),MATCH(DK$4,'Mapping water'!$A$4:$U$4,0))*$J118</f>
        <v>0</v>
      </c>
      <c r="ED118" s="27">
        <f>INDEX('Mapping water'!$A$4:$U$352,MATCH($B118,'Mapping water'!$B$4:$B$352,0),MATCH(DL$4,'Mapping water'!$A$4:$U$4,0))*$J118</f>
        <v>0</v>
      </c>
      <c r="EE118" s="27">
        <f>INDEX('Mapping water'!$A$4:$U$352,MATCH($B118,'Mapping water'!$B$4:$B$352,0),MATCH(DM$4,'Mapping water'!$A$4:$U$4,0))*$J118</f>
        <v>0</v>
      </c>
      <c r="EF118" s="27">
        <f>INDEX('Mapping water'!$A$4:$U$352,MATCH($B118,'Mapping water'!$B$4:$B$352,0),MATCH(DN$4,'Mapping water'!$A$4:$U$4,0))*$J118</f>
        <v>0</v>
      </c>
      <c r="EG118" s="27">
        <f>INDEX('Mapping water'!$A$4:$U$352,MATCH($B118,'Mapping water'!$B$4:$B$352,0),MATCH(DO$4,'Mapping water'!$A$4:$U$4,0))*$J118</f>
        <v>0</v>
      </c>
      <c r="EH118" s="27">
        <f>INDEX('Mapping water'!$A$4:$U$352,MATCH($B118,'Mapping water'!$B$4:$B$352,0),MATCH(DP$4,'Mapping water'!$A$4:$U$4,0))*$K118</f>
        <v>0</v>
      </c>
      <c r="EI118" s="27">
        <f>INDEX('Mapping water'!$A$4:$U$352,MATCH($B118,'Mapping water'!$B$4:$B$352,0),MATCH(DQ$4,'Mapping water'!$A$4:$U$4,0))*$K118</f>
        <v>0</v>
      </c>
      <c r="EJ118" s="27">
        <f>INDEX('Mapping water'!$A$4:$U$352,MATCH($B118,'Mapping water'!$B$4:$B$352,0),MATCH(DR$4,'Mapping water'!$A$4:$U$4,0))*$K118</f>
        <v>0</v>
      </c>
      <c r="EK118" s="27">
        <f>INDEX('Mapping water'!$A$4:$U$352,MATCH($B118,'Mapping water'!$B$4:$B$352,0),MATCH(DS$4,'Mapping water'!$A$4:$U$4,0))*$K118</f>
        <v>0</v>
      </c>
      <c r="EL118" s="27">
        <f>INDEX('Mapping water'!$A$4:$U$352,MATCH($B118,'Mapping water'!$B$4:$B$352,0),MATCH(DT$4,'Mapping water'!$A$4:$U$4,0))*$K118</f>
        <v>0</v>
      </c>
      <c r="EM118" s="27">
        <f>INDEX('Mapping water'!$A$4:$U$352,MATCH($B118,'Mapping water'!$B$4:$B$352,0),MATCH(DU$4,'Mapping water'!$A$4:$U$4,0))*$K118</f>
        <v>0</v>
      </c>
      <c r="EN118" s="27">
        <f>INDEX('Mapping water'!$A$4:$U$352,MATCH($B118,'Mapping water'!$B$4:$B$352,0),MATCH(DV$4,'Mapping water'!$A$4:$U$4,0))*$K118</f>
        <v>119604</v>
      </c>
      <c r="EO118" s="27">
        <f>INDEX('Mapping water'!$A$4:$U$352,MATCH($B118,'Mapping water'!$B$4:$B$352,0),MATCH(DW$4,'Mapping water'!$A$4:$U$4,0))*$K118</f>
        <v>0</v>
      </c>
      <c r="EP118" s="27">
        <f>INDEX('Mapping water'!$A$4:$U$352,MATCH($B118,'Mapping water'!$B$4:$B$352,0),MATCH(DX$4,'Mapping water'!$A$4:$U$4,0))*$K118</f>
        <v>0</v>
      </c>
      <c r="EQ118" s="27">
        <f>INDEX('Mapping water'!$A$4:$U$352,MATCH($B118,'Mapping water'!$B$4:$B$352,0),MATCH(DY$4,'Mapping water'!$A$4:$U$4,0))*$K118</f>
        <v>0</v>
      </c>
      <c r="ER118" s="27">
        <f>INDEX('Mapping water'!$A$4:$U$352,MATCH($B118,'Mapping water'!$B$4:$B$352,0),MATCH(DZ$4,'Mapping water'!$A$4:$U$4,0))*$K118</f>
        <v>0</v>
      </c>
      <c r="ES118" s="27">
        <f>INDEX('Mapping water'!$A$4:$U$352,MATCH($B118,'Mapping water'!$B$4:$B$352,0),MATCH(EA$4,'Mapping water'!$A$4:$U$4,0))*$K118</f>
        <v>0</v>
      </c>
      <c r="ET118" s="27">
        <f>INDEX('Mapping water'!$A$4:$U$352,MATCH($B118,'Mapping water'!$B$4:$B$352,0),MATCH(EB$4,'Mapping water'!$A$4:$U$4,0))*$K118</f>
        <v>0</v>
      </c>
      <c r="EU118" s="27">
        <f>INDEX('Mapping water'!$A$4:$U$352,MATCH($B118,'Mapping water'!$B$4:$B$352,0),MATCH(EC$4,'Mapping water'!$A$4:$U$4,0))*$K118</f>
        <v>0</v>
      </c>
      <c r="EV118" s="27">
        <f>INDEX('Mapping water'!$A$4:$U$352,MATCH($B118,'Mapping water'!$B$4:$B$352,0),MATCH(ED$4,'Mapping water'!$A$4:$U$4,0))*$K118</f>
        <v>0</v>
      </c>
      <c r="EW118" s="27">
        <f>INDEX('Mapping water'!$A$4:$U$352,MATCH($B118,'Mapping water'!$B$4:$B$352,0),MATCH(EE$4,'Mapping water'!$A$4:$U$4,0))*$K118</f>
        <v>0</v>
      </c>
      <c r="EX118" s="27">
        <f>INDEX('Mapping water'!$A$4:$U$352,MATCH($B118,'Mapping water'!$B$4:$B$352,0),MATCH(EF$4,'Mapping water'!$A$4:$U$4,0))*$K118</f>
        <v>0</v>
      </c>
      <c r="EY118" s="27">
        <f>INDEX('Mapping water'!$A$4:$U$352,MATCH($B118,'Mapping water'!$B$4:$B$352,0),MATCH(EG$4,'Mapping water'!$A$4:$U$4,0))*$K118</f>
        <v>0</v>
      </c>
    </row>
    <row r="119" spans="1:155" x14ac:dyDescent="0.2">
      <c r="A119" s="26" t="s">
        <v>515</v>
      </c>
      <c r="B119" s="26" t="s">
        <v>516</v>
      </c>
      <c r="C119" s="26" t="s">
        <v>24</v>
      </c>
      <c r="D119" s="27">
        <f>INDEX('Households England'!S$6:S$375,MATCH('Mapping HH to population water'!$B119,'Households England'!$B$6:$B$375,0))</f>
        <v>105934</v>
      </c>
      <c r="E119" s="27">
        <f>INDEX('Households England'!T$6:T$375,MATCH('Mapping HH to population water'!$B119,'Households England'!$B$6:$B$375,0))</f>
        <v>106750</v>
      </c>
      <c r="F119" s="27">
        <f>INDEX('Households England'!U$6:U$375,MATCH('Mapping HH to population water'!$B119,'Households England'!$B$6:$B$375,0))</f>
        <v>107356</v>
      </c>
      <c r="G119" s="27">
        <f>INDEX('Households England'!V$6:V$375,MATCH('Mapping HH to population water'!$B119,'Households England'!$B$6:$B$375,0))</f>
        <v>107963</v>
      </c>
      <c r="H119" s="27">
        <f>INDEX('Households England'!W$6:W$375,MATCH('Mapping HH to population water'!$B119,'Households England'!$B$6:$B$375,0))</f>
        <v>108518</v>
      </c>
      <c r="I119" s="27">
        <f>INDEX('Households England'!X$6:X$375,MATCH('Mapping HH to population water'!$B119,'Households England'!$B$6:$B$375,0))</f>
        <v>109569</v>
      </c>
      <c r="J119" s="27">
        <f>INDEX('Households England'!Y$6:Y$375,MATCH('Mapping HH to population water'!$B119,'Households England'!$B$6:$B$375,0))</f>
        <v>110615</v>
      </c>
      <c r="K119" s="27">
        <f>INDEX('Households England'!Z$6:Z$375,MATCH('Mapping HH to population water'!$B119,'Households England'!$B$6:$B$375,0))</f>
        <v>111536</v>
      </c>
      <c r="L119" s="27">
        <f>INDEX('Mapping water'!$A$4:$U$352,MATCH($B119,'Mapping water'!$B$4:$B$352,0),MATCH(L$4,'Mapping water'!$A$4:$U$4,0))*$D119</f>
        <v>0</v>
      </c>
      <c r="M119" s="27">
        <f>INDEX('Mapping water'!$A$4:$U$352,MATCH($B119,'Mapping water'!$B$4:$B$352,0),MATCH(M$4,'Mapping water'!$A$4:$U$4,0))*$D119</f>
        <v>46610.96</v>
      </c>
      <c r="N119" s="27">
        <f>INDEX('Mapping water'!$A$4:$U$352,MATCH($B119,'Mapping water'!$B$4:$B$352,0),MATCH(N$4,'Mapping water'!$A$4:$U$4,0))*$D119</f>
        <v>0</v>
      </c>
      <c r="O119" s="27">
        <f>INDEX('Mapping water'!$A$4:$U$352,MATCH($B119,'Mapping water'!$B$4:$B$352,0),MATCH(O$4,'Mapping water'!$A$4:$U$4,0))*$D119</f>
        <v>0</v>
      </c>
      <c r="P119" s="27">
        <f>INDEX('Mapping water'!$A$4:$U$352,MATCH($B119,'Mapping water'!$B$4:$B$352,0),MATCH(P$4,'Mapping water'!$A$4:$U$4,0))*$D119</f>
        <v>0</v>
      </c>
      <c r="Q119" s="27">
        <f>INDEX('Mapping water'!$A$4:$U$352,MATCH($B119,'Mapping water'!$B$4:$B$352,0),MATCH(Q$4,'Mapping water'!$A$4:$U$4,0))*$D119</f>
        <v>0</v>
      </c>
      <c r="R119" s="27">
        <f>INDEX('Mapping water'!$A$4:$U$352,MATCH($B119,'Mapping water'!$B$4:$B$352,0),MATCH(R$4,'Mapping water'!$A$4:$U$4,0))*$D119</f>
        <v>59323.040000000008</v>
      </c>
      <c r="S119" s="27">
        <f>INDEX('Mapping water'!$A$4:$U$352,MATCH($B119,'Mapping water'!$B$4:$B$352,0),MATCH(S$4,'Mapping water'!$A$4:$U$4,0))*$D119</f>
        <v>0</v>
      </c>
      <c r="T119" s="27">
        <f>INDEX('Mapping water'!$A$4:$U$352,MATCH($B119,'Mapping water'!$B$4:$B$352,0),MATCH(T$4,'Mapping water'!$A$4:$U$4,0))*$D119</f>
        <v>0</v>
      </c>
      <c r="U119" s="27">
        <f>INDEX('Mapping water'!$A$4:$U$352,MATCH($B119,'Mapping water'!$B$4:$B$352,0),MATCH(U$4,'Mapping water'!$A$4:$U$4,0))*$D119</f>
        <v>0</v>
      </c>
      <c r="V119" s="27">
        <f>INDEX('Mapping water'!$A$4:$U$352,MATCH($B119,'Mapping water'!$B$4:$B$352,0),MATCH(V$4,'Mapping water'!$A$4:$U$4,0))*$D119</f>
        <v>0</v>
      </c>
      <c r="W119" s="27">
        <f>INDEX('Mapping water'!$A$4:$U$352,MATCH($B119,'Mapping water'!$B$4:$B$352,0),MATCH(W$4,'Mapping water'!$A$4:$U$4,0))*$D119</f>
        <v>0</v>
      </c>
      <c r="X119" s="27">
        <f>INDEX('Mapping water'!$A$4:$U$352,MATCH($B119,'Mapping water'!$B$4:$B$352,0),MATCH(X$4,'Mapping water'!$A$4:$U$4,0))*$D119</f>
        <v>0</v>
      </c>
      <c r="Y119" s="27">
        <f>INDEX('Mapping water'!$A$4:$U$352,MATCH($B119,'Mapping water'!$B$4:$B$352,0),MATCH(Y$4,'Mapping water'!$A$4:$U$4,0))*$D119</f>
        <v>0</v>
      </c>
      <c r="Z119" s="27">
        <f>INDEX('Mapping water'!$A$4:$U$352,MATCH($B119,'Mapping water'!$B$4:$B$352,0),MATCH(Z$4,'Mapping water'!$A$4:$U$4,0))*$D119</f>
        <v>0</v>
      </c>
      <c r="AA119" s="27">
        <f>INDEX('Mapping water'!$A$4:$U$352,MATCH($B119,'Mapping water'!$B$4:$B$352,0),MATCH(AA$4,'Mapping water'!$A$4:$U$4,0))*$D119</f>
        <v>0</v>
      </c>
      <c r="AB119" s="27">
        <f>INDEX('Mapping water'!$A$4:$U$352,MATCH($B119,'Mapping water'!$B$4:$B$352,0),MATCH(AB$4,'Mapping water'!$A$4:$U$4,0))*$D119</f>
        <v>0</v>
      </c>
      <c r="AC119" s="27">
        <f>INDEX('Mapping water'!$A$4:$U$352,MATCH($B119,'Mapping water'!$B$4:$B$352,0),MATCH(AC$4,'Mapping water'!$A$4:$U$4,0))*$D119</f>
        <v>0</v>
      </c>
      <c r="AD119" s="27">
        <f>INDEX('Mapping water'!$A$4:$U$352,MATCH($B119,'Mapping water'!$B$4:$B$352,0),MATCH(AD$4,'Mapping water'!$A$4:$U$4,0))*$E119</f>
        <v>0</v>
      </c>
      <c r="AE119" s="27">
        <f>INDEX('Mapping water'!$A$4:$U$352,MATCH($B119,'Mapping water'!$B$4:$B$352,0),MATCH(AE$4,'Mapping water'!$A$4:$U$4,0))*$E119</f>
        <v>46970</v>
      </c>
      <c r="AF119" s="27">
        <f>INDEX('Mapping water'!$A$4:$U$352,MATCH($B119,'Mapping water'!$B$4:$B$352,0),MATCH(AF$4,'Mapping water'!$A$4:$U$4,0))*$E119</f>
        <v>0</v>
      </c>
      <c r="AG119" s="27">
        <f>INDEX('Mapping water'!$A$4:$U$352,MATCH($B119,'Mapping water'!$B$4:$B$352,0),MATCH(AG$4,'Mapping water'!$A$4:$U$4,0))*$E119</f>
        <v>0</v>
      </c>
      <c r="AH119" s="27">
        <f>INDEX('Mapping water'!$A$4:$U$352,MATCH($B119,'Mapping water'!$B$4:$B$352,0),MATCH(AH$4,'Mapping water'!$A$4:$U$4,0))*$E119</f>
        <v>0</v>
      </c>
      <c r="AI119" s="27">
        <f>INDEX('Mapping water'!$A$4:$U$352,MATCH($B119,'Mapping water'!$B$4:$B$352,0),MATCH(AI$4,'Mapping water'!$A$4:$U$4,0))*$E119</f>
        <v>0</v>
      </c>
      <c r="AJ119" s="27">
        <f>INDEX('Mapping water'!$A$4:$U$352,MATCH($B119,'Mapping water'!$B$4:$B$352,0),MATCH(AJ$4,'Mapping water'!$A$4:$U$4,0))*$E119</f>
        <v>59780.000000000007</v>
      </c>
      <c r="AK119" s="27">
        <f>INDEX('Mapping water'!$A$4:$U$352,MATCH($B119,'Mapping water'!$B$4:$B$352,0),MATCH(AK$4,'Mapping water'!$A$4:$U$4,0))*$E119</f>
        <v>0</v>
      </c>
      <c r="AL119" s="27">
        <f>INDEX('Mapping water'!$A$4:$U$352,MATCH($B119,'Mapping water'!$B$4:$B$352,0),MATCH(AL$4,'Mapping water'!$A$4:$U$4,0))*$E119</f>
        <v>0</v>
      </c>
      <c r="AM119" s="27">
        <f>INDEX('Mapping water'!$A$4:$U$352,MATCH($B119,'Mapping water'!$B$4:$B$352,0),MATCH(AM$4,'Mapping water'!$A$4:$U$4,0))*$E119</f>
        <v>0</v>
      </c>
      <c r="AN119" s="27">
        <f>INDEX('Mapping water'!$A$4:$U$352,MATCH($B119,'Mapping water'!$B$4:$B$352,0),MATCH(AN$4,'Mapping water'!$A$4:$U$4,0))*$E119</f>
        <v>0</v>
      </c>
      <c r="AO119" s="27">
        <f>INDEX('Mapping water'!$A$4:$U$352,MATCH($B119,'Mapping water'!$B$4:$B$352,0),MATCH(AO$4,'Mapping water'!$A$4:$U$4,0))*$E119</f>
        <v>0</v>
      </c>
      <c r="AP119" s="27">
        <f>INDEX('Mapping water'!$A$4:$U$352,MATCH($B119,'Mapping water'!$B$4:$B$352,0),MATCH(AP$4,'Mapping water'!$A$4:$U$4,0))*$E119</f>
        <v>0</v>
      </c>
      <c r="AQ119" s="27">
        <f>INDEX('Mapping water'!$A$4:$U$352,MATCH($B119,'Mapping water'!$B$4:$B$352,0),MATCH(AQ$4,'Mapping water'!$A$4:$U$4,0))*$E119</f>
        <v>0</v>
      </c>
      <c r="AR119" s="27">
        <f>INDEX('Mapping water'!$A$4:$U$352,MATCH($B119,'Mapping water'!$B$4:$B$352,0),MATCH(AR$4,'Mapping water'!$A$4:$U$4,0))*$E119</f>
        <v>0</v>
      </c>
      <c r="AS119" s="27">
        <f>INDEX('Mapping water'!$A$4:$U$352,MATCH($B119,'Mapping water'!$B$4:$B$352,0),MATCH(AS$4,'Mapping water'!$A$4:$U$4,0))*$E119</f>
        <v>0</v>
      </c>
      <c r="AT119" s="27">
        <f>INDEX('Mapping water'!$A$4:$U$352,MATCH($B119,'Mapping water'!$B$4:$B$352,0),MATCH(AT$4,'Mapping water'!$A$4:$U$4,0))*$E119</f>
        <v>0</v>
      </c>
      <c r="AU119" s="27">
        <f>INDEX('Mapping water'!$A$4:$U$352,MATCH($B119,'Mapping water'!$B$4:$B$352,0),MATCH(AU$4,'Mapping water'!$A$4:$U$4,0))*$E119</f>
        <v>0</v>
      </c>
      <c r="AV119" s="27">
        <f>INDEX('Mapping water'!$A$4:$U$352,MATCH($B119,'Mapping water'!$B$4:$B$352,0),MATCH(AD$4,'Mapping water'!$A$4:$U$4,0))*$F119</f>
        <v>0</v>
      </c>
      <c r="AW119" s="27">
        <f>INDEX('Mapping water'!$A$4:$U$352,MATCH($B119,'Mapping water'!$B$4:$B$352,0),MATCH(AE$4,'Mapping water'!$A$4:$U$4,0))*$F119</f>
        <v>47236.639999999999</v>
      </c>
      <c r="AX119" s="27">
        <f>INDEX('Mapping water'!$A$4:$U$352,MATCH($B119,'Mapping water'!$B$4:$B$352,0),MATCH(AF$4,'Mapping water'!$A$4:$U$4,0))*$F119</f>
        <v>0</v>
      </c>
      <c r="AY119" s="27">
        <f>INDEX('Mapping water'!$A$4:$U$352,MATCH($B119,'Mapping water'!$B$4:$B$352,0),MATCH(AG$4,'Mapping water'!$A$4:$U$4,0))*$F119</f>
        <v>0</v>
      </c>
      <c r="AZ119" s="27">
        <f>INDEX('Mapping water'!$A$4:$U$352,MATCH($B119,'Mapping water'!$B$4:$B$352,0),MATCH(AH$4,'Mapping water'!$A$4:$U$4,0))*$F119</f>
        <v>0</v>
      </c>
      <c r="BA119" s="27">
        <f>INDEX('Mapping water'!$A$4:$U$352,MATCH($B119,'Mapping water'!$B$4:$B$352,0),MATCH(AI$4,'Mapping water'!$A$4:$U$4,0))*$F119</f>
        <v>0</v>
      </c>
      <c r="BB119" s="27">
        <f>INDEX('Mapping water'!$A$4:$U$352,MATCH($B119,'Mapping water'!$B$4:$B$352,0),MATCH(AJ$4,'Mapping water'!$A$4:$U$4,0))*$F119</f>
        <v>60119.360000000008</v>
      </c>
      <c r="BC119" s="27">
        <f>INDEX('Mapping water'!$A$4:$U$352,MATCH($B119,'Mapping water'!$B$4:$B$352,0),MATCH(AK$4,'Mapping water'!$A$4:$U$4,0))*$F119</f>
        <v>0</v>
      </c>
      <c r="BD119" s="27">
        <f>INDEX('Mapping water'!$A$4:$U$352,MATCH($B119,'Mapping water'!$B$4:$B$352,0),MATCH(AL$4,'Mapping water'!$A$4:$U$4,0))*$F119</f>
        <v>0</v>
      </c>
      <c r="BE119" s="27">
        <f>INDEX('Mapping water'!$A$4:$U$352,MATCH($B119,'Mapping water'!$B$4:$B$352,0),MATCH(AM$4,'Mapping water'!$A$4:$U$4,0))*$F119</f>
        <v>0</v>
      </c>
      <c r="BF119" s="27">
        <f>INDEX('Mapping water'!$A$4:$U$352,MATCH($B119,'Mapping water'!$B$4:$B$352,0),MATCH(AN$4,'Mapping water'!$A$4:$U$4,0))*$F119</f>
        <v>0</v>
      </c>
      <c r="BG119" s="27">
        <f>INDEX('Mapping water'!$A$4:$U$352,MATCH($B119,'Mapping water'!$B$4:$B$352,0),MATCH(AO$4,'Mapping water'!$A$4:$U$4,0))*$F119</f>
        <v>0</v>
      </c>
      <c r="BH119" s="27">
        <f>INDEX('Mapping water'!$A$4:$U$352,MATCH($B119,'Mapping water'!$B$4:$B$352,0),MATCH(AP$4,'Mapping water'!$A$4:$U$4,0))*$F119</f>
        <v>0</v>
      </c>
      <c r="BI119" s="27">
        <f>INDEX('Mapping water'!$A$4:$U$352,MATCH($B119,'Mapping water'!$B$4:$B$352,0),MATCH(AQ$4,'Mapping water'!$A$4:$U$4,0))*$F119</f>
        <v>0</v>
      </c>
      <c r="BJ119" s="27">
        <f>INDEX('Mapping water'!$A$4:$U$352,MATCH($B119,'Mapping water'!$B$4:$B$352,0),MATCH(AR$4,'Mapping water'!$A$4:$U$4,0))*$F119</f>
        <v>0</v>
      </c>
      <c r="BK119" s="27">
        <f>INDEX('Mapping water'!$A$4:$U$352,MATCH($B119,'Mapping water'!$B$4:$B$352,0),MATCH(AS$4,'Mapping water'!$A$4:$U$4,0))*$F119</f>
        <v>0</v>
      </c>
      <c r="BL119" s="27">
        <f>INDEX('Mapping water'!$A$4:$U$352,MATCH($B119,'Mapping water'!$B$4:$B$352,0),MATCH(AT$4,'Mapping water'!$A$4:$U$4,0))*$F119</f>
        <v>0</v>
      </c>
      <c r="BM119" s="27">
        <f>INDEX('Mapping water'!$A$4:$U$352,MATCH($B119,'Mapping water'!$B$4:$B$352,0),MATCH(AU$4,'Mapping water'!$A$4:$U$4,0))*$F119</f>
        <v>0</v>
      </c>
      <c r="BN119" s="27">
        <f>INDEX('Mapping water'!$A$4:$U$352,MATCH($B119,'Mapping water'!$B$4:$B$352,0),MATCH(AV$4,'Mapping water'!$A$4:$U$4,0))*$G119</f>
        <v>0</v>
      </c>
      <c r="BO119" s="27">
        <f>INDEX('Mapping water'!$A$4:$U$352,MATCH($B119,'Mapping water'!$B$4:$B$352,0),MATCH(AW$4,'Mapping water'!$A$4:$U$4,0))*$G119</f>
        <v>47503.72</v>
      </c>
      <c r="BP119" s="27">
        <f>INDEX('Mapping water'!$A$4:$U$352,MATCH($B119,'Mapping water'!$B$4:$B$352,0),MATCH(AX$4,'Mapping water'!$A$4:$U$4,0))*$G119</f>
        <v>0</v>
      </c>
      <c r="BQ119" s="27">
        <f>INDEX('Mapping water'!$A$4:$U$352,MATCH($B119,'Mapping water'!$B$4:$B$352,0),MATCH(AY$4,'Mapping water'!$A$4:$U$4,0))*$G119</f>
        <v>0</v>
      </c>
      <c r="BR119" s="27">
        <f>INDEX('Mapping water'!$A$4:$U$352,MATCH($B119,'Mapping water'!$B$4:$B$352,0),MATCH(AZ$4,'Mapping water'!$A$4:$U$4,0))*$G119</f>
        <v>0</v>
      </c>
      <c r="BS119" s="27">
        <f>INDEX('Mapping water'!$A$4:$U$352,MATCH($B119,'Mapping water'!$B$4:$B$352,0),MATCH(BA$4,'Mapping water'!$A$4:$U$4,0))*$G119</f>
        <v>0</v>
      </c>
      <c r="BT119" s="27">
        <f>INDEX('Mapping water'!$A$4:$U$352,MATCH($B119,'Mapping water'!$B$4:$B$352,0),MATCH(BB$4,'Mapping water'!$A$4:$U$4,0))*$G119</f>
        <v>60459.280000000006</v>
      </c>
      <c r="BU119" s="27">
        <f>INDEX('Mapping water'!$A$4:$U$352,MATCH($B119,'Mapping water'!$B$4:$B$352,0),MATCH(BC$4,'Mapping water'!$A$4:$U$4,0))*$G119</f>
        <v>0</v>
      </c>
      <c r="BV119" s="27">
        <f>INDEX('Mapping water'!$A$4:$U$352,MATCH($B119,'Mapping water'!$B$4:$B$352,0),MATCH(BD$4,'Mapping water'!$A$4:$U$4,0))*$G119</f>
        <v>0</v>
      </c>
      <c r="BW119" s="27">
        <f>INDEX('Mapping water'!$A$4:$U$352,MATCH($B119,'Mapping water'!$B$4:$B$352,0),MATCH(BE$4,'Mapping water'!$A$4:$U$4,0))*$G119</f>
        <v>0</v>
      </c>
      <c r="BX119" s="27">
        <f>INDEX('Mapping water'!$A$4:$U$352,MATCH($B119,'Mapping water'!$B$4:$B$352,0),MATCH(BF$4,'Mapping water'!$A$4:$U$4,0))*$G119</f>
        <v>0</v>
      </c>
      <c r="BY119" s="27">
        <f>INDEX('Mapping water'!$A$4:$U$352,MATCH($B119,'Mapping water'!$B$4:$B$352,0),MATCH(BG$4,'Mapping water'!$A$4:$U$4,0))*$G119</f>
        <v>0</v>
      </c>
      <c r="BZ119" s="27">
        <f>INDEX('Mapping water'!$A$4:$U$352,MATCH($B119,'Mapping water'!$B$4:$B$352,0),MATCH(BH$4,'Mapping water'!$A$4:$U$4,0))*$G119</f>
        <v>0</v>
      </c>
      <c r="CA119" s="27">
        <f>INDEX('Mapping water'!$A$4:$U$352,MATCH($B119,'Mapping water'!$B$4:$B$352,0),MATCH(BI$4,'Mapping water'!$A$4:$U$4,0))*$G119</f>
        <v>0</v>
      </c>
      <c r="CB119" s="27">
        <f>INDEX('Mapping water'!$A$4:$U$352,MATCH($B119,'Mapping water'!$B$4:$B$352,0),MATCH(BJ$4,'Mapping water'!$A$4:$U$4,0))*$G119</f>
        <v>0</v>
      </c>
      <c r="CC119" s="27">
        <f>INDEX('Mapping water'!$A$4:$U$352,MATCH($B119,'Mapping water'!$B$4:$B$352,0),MATCH(BK$4,'Mapping water'!$A$4:$U$4,0))*$G119</f>
        <v>0</v>
      </c>
      <c r="CD119" s="27">
        <f>INDEX('Mapping water'!$A$4:$U$352,MATCH($B119,'Mapping water'!$B$4:$B$352,0),MATCH(BL$4,'Mapping water'!$A$4:$U$4,0))*$G119</f>
        <v>0</v>
      </c>
      <c r="CE119" s="27">
        <f>INDEX('Mapping water'!$A$4:$U$352,MATCH($B119,'Mapping water'!$B$4:$B$352,0),MATCH(BM$4,'Mapping water'!$A$4:$U$4,0))*$G119</f>
        <v>0</v>
      </c>
      <c r="CF119" s="27">
        <f>INDEX('Mapping water'!$A$4:$U$352,MATCH($B119,'Mapping water'!$B$4:$B$352,0),MATCH(BN$4,'Mapping water'!$A$4:$U$4,0))*$H119</f>
        <v>0</v>
      </c>
      <c r="CG119" s="27">
        <f>INDEX('Mapping water'!$A$4:$U$352,MATCH($B119,'Mapping water'!$B$4:$B$352,0),MATCH(BO$4,'Mapping water'!$A$4:$U$4,0))*$H119</f>
        <v>47747.92</v>
      </c>
      <c r="CH119" s="27">
        <f>INDEX('Mapping water'!$A$4:$U$352,MATCH($B119,'Mapping water'!$B$4:$B$352,0),MATCH(BP$4,'Mapping water'!$A$4:$U$4,0))*$H119</f>
        <v>0</v>
      </c>
      <c r="CI119" s="27">
        <f>INDEX('Mapping water'!$A$4:$U$352,MATCH($B119,'Mapping water'!$B$4:$B$352,0),MATCH(BQ$4,'Mapping water'!$A$4:$U$4,0))*$H119</f>
        <v>0</v>
      </c>
      <c r="CJ119" s="27">
        <f>INDEX('Mapping water'!$A$4:$U$352,MATCH($B119,'Mapping water'!$B$4:$B$352,0),MATCH(BR$4,'Mapping water'!$A$4:$U$4,0))*$H119</f>
        <v>0</v>
      </c>
      <c r="CK119" s="27">
        <f>INDEX('Mapping water'!$A$4:$U$352,MATCH($B119,'Mapping water'!$B$4:$B$352,0),MATCH(BS$4,'Mapping water'!$A$4:$U$4,0))*$H119</f>
        <v>0</v>
      </c>
      <c r="CL119" s="27">
        <f>INDEX('Mapping water'!$A$4:$U$352,MATCH($B119,'Mapping water'!$B$4:$B$352,0),MATCH(BT$4,'Mapping water'!$A$4:$U$4,0))*$H119</f>
        <v>60770.080000000009</v>
      </c>
      <c r="CM119" s="27">
        <f>INDEX('Mapping water'!$A$4:$U$352,MATCH($B119,'Mapping water'!$B$4:$B$352,0),MATCH(BU$4,'Mapping water'!$A$4:$U$4,0))*$H119</f>
        <v>0</v>
      </c>
      <c r="CN119" s="27">
        <f>INDEX('Mapping water'!$A$4:$U$352,MATCH($B119,'Mapping water'!$B$4:$B$352,0),MATCH(BV$4,'Mapping water'!$A$4:$U$4,0))*$H119</f>
        <v>0</v>
      </c>
      <c r="CO119" s="27">
        <f>INDEX('Mapping water'!$A$4:$U$352,MATCH($B119,'Mapping water'!$B$4:$B$352,0),MATCH(BW$4,'Mapping water'!$A$4:$U$4,0))*$H119</f>
        <v>0</v>
      </c>
      <c r="CP119" s="27">
        <f>INDEX('Mapping water'!$A$4:$U$352,MATCH($B119,'Mapping water'!$B$4:$B$352,0),MATCH(BX$4,'Mapping water'!$A$4:$U$4,0))*$H119</f>
        <v>0</v>
      </c>
      <c r="CQ119" s="27">
        <f>INDEX('Mapping water'!$A$4:$U$352,MATCH($B119,'Mapping water'!$B$4:$B$352,0),MATCH(BY$4,'Mapping water'!$A$4:$U$4,0))*$H119</f>
        <v>0</v>
      </c>
      <c r="CR119" s="27">
        <f>INDEX('Mapping water'!$A$4:$U$352,MATCH($B119,'Mapping water'!$B$4:$B$352,0),MATCH(BZ$4,'Mapping water'!$A$4:$U$4,0))*$H119</f>
        <v>0</v>
      </c>
      <c r="CS119" s="27">
        <f>INDEX('Mapping water'!$A$4:$U$352,MATCH($B119,'Mapping water'!$B$4:$B$352,0),MATCH(CA$4,'Mapping water'!$A$4:$U$4,0))*$H119</f>
        <v>0</v>
      </c>
      <c r="CT119" s="27">
        <f>INDEX('Mapping water'!$A$4:$U$352,MATCH($B119,'Mapping water'!$B$4:$B$352,0),MATCH(CB$4,'Mapping water'!$A$4:$U$4,0))*$H119</f>
        <v>0</v>
      </c>
      <c r="CU119" s="27">
        <f>INDEX('Mapping water'!$A$4:$U$352,MATCH($B119,'Mapping water'!$B$4:$B$352,0),MATCH(CC$4,'Mapping water'!$A$4:$U$4,0))*$H119</f>
        <v>0</v>
      </c>
      <c r="CV119" s="27">
        <f>INDEX('Mapping water'!$A$4:$U$352,MATCH($B119,'Mapping water'!$B$4:$B$352,0),MATCH(CD$4,'Mapping water'!$A$4:$U$4,0))*$H119</f>
        <v>0</v>
      </c>
      <c r="CW119" s="27">
        <f>INDEX('Mapping water'!$A$4:$U$352,MATCH($B119,'Mapping water'!$B$4:$B$352,0),MATCH(CE$4,'Mapping water'!$A$4:$U$4,0))*$H119</f>
        <v>0</v>
      </c>
      <c r="CX119" s="27">
        <f>INDEX('Mapping water'!$A$4:$U$352,MATCH($B119,'Mapping water'!$B$4:$B$352,0),MATCH(CF$4,'Mapping water'!$A$4:$U$4,0))*$I119</f>
        <v>0</v>
      </c>
      <c r="CY119" s="27">
        <f>INDEX('Mapping water'!$A$4:$U$352,MATCH($B119,'Mapping water'!$B$4:$B$352,0),MATCH(CG$4,'Mapping water'!$A$4:$U$4,0))*$I119</f>
        <v>48210.36</v>
      </c>
      <c r="CZ119" s="27">
        <f>INDEX('Mapping water'!$A$4:$U$352,MATCH($B119,'Mapping water'!$B$4:$B$352,0),MATCH(CH$4,'Mapping water'!$A$4:$U$4,0))*$I119</f>
        <v>0</v>
      </c>
      <c r="DA119" s="27">
        <f>INDEX('Mapping water'!$A$4:$U$352,MATCH($B119,'Mapping water'!$B$4:$B$352,0),MATCH(CI$4,'Mapping water'!$A$4:$U$4,0))*$I119</f>
        <v>0</v>
      </c>
      <c r="DB119" s="27">
        <f>INDEX('Mapping water'!$A$4:$U$352,MATCH($B119,'Mapping water'!$B$4:$B$352,0),MATCH(CJ$4,'Mapping water'!$A$4:$U$4,0))*$I119</f>
        <v>0</v>
      </c>
      <c r="DC119" s="27">
        <f>INDEX('Mapping water'!$A$4:$U$352,MATCH($B119,'Mapping water'!$B$4:$B$352,0),MATCH(CK$4,'Mapping water'!$A$4:$U$4,0))*$I119</f>
        <v>0</v>
      </c>
      <c r="DD119" s="27">
        <f>INDEX('Mapping water'!$A$4:$U$352,MATCH($B119,'Mapping water'!$B$4:$B$352,0),MATCH(CL$4,'Mapping water'!$A$4:$U$4,0))*$I119</f>
        <v>61358.640000000007</v>
      </c>
      <c r="DE119" s="27">
        <f>INDEX('Mapping water'!$A$4:$U$352,MATCH($B119,'Mapping water'!$B$4:$B$352,0),MATCH(CM$4,'Mapping water'!$A$4:$U$4,0))*$I119</f>
        <v>0</v>
      </c>
      <c r="DF119" s="27">
        <f>INDEX('Mapping water'!$A$4:$U$352,MATCH($B119,'Mapping water'!$B$4:$B$352,0),MATCH(CN$4,'Mapping water'!$A$4:$U$4,0))*$I119</f>
        <v>0</v>
      </c>
      <c r="DG119" s="27">
        <f>INDEX('Mapping water'!$A$4:$U$352,MATCH($B119,'Mapping water'!$B$4:$B$352,0),MATCH(CO$4,'Mapping water'!$A$4:$U$4,0))*$I119</f>
        <v>0</v>
      </c>
      <c r="DH119" s="27">
        <f>INDEX('Mapping water'!$A$4:$U$352,MATCH($B119,'Mapping water'!$B$4:$B$352,0),MATCH(CP$4,'Mapping water'!$A$4:$U$4,0))*$I119</f>
        <v>0</v>
      </c>
      <c r="DI119" s="27">
        <f>INDEX('Mapping water'!$A$4:$U$352,MATCH($B119,'Mapping water'!$B$4:$B$352,0),MATCH(CQ$4,'Mapping water'!$A$4:$U$4,0))*$I119</f>
        <v>0</v>
      </c>
      <c r="DJ119" s="27">
        <f>INDEX('Mapping water'!$A$4:$U$352,MATCH($B119,'Mapping water'!$B$4:$B$352,0),MATCH(CR$4,'Mapping water'!$A$4:$U$4,0))*$I119</f>
        <v>0</v>
      </c>
      <c r="DK119" s="27">
        <f>INDEX('Mapping water'!$A$4:$U$352,MATCH($B119,'Mapping water'!$B$4:$B$352,0),MATCH(CS$4,'Mapping water'!$A$4:$U$4,0))*$I119</f>
        <v>0</v>
      </c>
      <c r="DL119" s="27">
        <f>INDEX('Mapping water'!$A$4:$U$352,MATCH($B119,'Mapping water'!$B$4:$B$352,0),MATCH(CT$4,'Mapping water'!$A$4:$U$4,0))*$I119</f>
        <v>0</v>
      </c>
      <c r="DM119" s="27">
        <f>INDEX('Mapping water'!$A$4:$U$352,MATCH($B119,'Mapping water'!$B$4:$B$352,0),MATCH(CU$4,'Mapping water'!$A$4:$U$4,0))*$I119</f>
        <v>0</v>
      </c>
      <c r="DN119" s="27">
        <f>INDEX('Mapping water'!$A$4:$U$352,MATCH($B119,'Mapping water'!$B$4:$B$352,0),MATCH(CV$4,'Mapping water'!$A$4:$U$4,0))*$I119</f>
        <v>0</v>
      </c>
      <c r="DO119" s="27">
        <f>INDEX('Mapping water'!$A$4:$U$352,MATCH($B119,'Mapping water'!$B$4:$B$352,0),MATCH(CW$4,'Mapping water'!$A$4:$U$4,0))*$I119</f>
        <v>0</v>
      </c>
      <c r="DP119" s="27">
        <f>INDEX('Mapping water'!$A$4:$U$352,MATCH($B119,'Mapping water'!$B$4:$B$352,0),MATCH(CX$4,'Mapping water'!$A$4:$U$4,0))*$J119</f>
        <v>0</v>
      </c>
      <c r="DQ119" s="27">
        <f>INDEX('Mapping water'!$A$4:$U$352,MATCH($B119,'Mapping water'!$B$4:$B$352,0),MATCH(CY$4,'Mapping water'!$A$4:$U$4,0))*$J119</f>
        <v>48670.6</v>
      </c>
      <c r="DR119" s="27">
        <f>INDEX('Mapping water'!$A$4:$U$352,MATCH($B119,'Mapping water'!$B$4:$B$352,0),MATCH(CZ$4,'Mapping water'!$A$4:$U$4,0))*$J119</f>
        <v>0</v>
      </c>
      <c r="DS119" s="27">
        <f>INDEX('Mapping water'!$A$4:$U$352,MATCH($B119,'Mapping water'!$B$4:$B$352,0),MATCH(DA$4,'Mapping water'!$A$4:$U$4,0))*$J119</f>
        <v>0</v>
      </c>
      <c r="DT119" s="27">
        <f>INDEX('Mapping water'!$A$4:$U$352,MATCH($B119,'Mapping water'!$B$4:$B$352,0),MATCH(DB$4,'Mapping water'!$A$4:$U$4,0))*$J119</f>
        <v>0</v>
      </c>
      <c r="DU119" s="27">
        <f>INDEX('Mapping water'!$A$4:$U$352,MATCH($B119,'Mapping water'!$B$4:$B$352,0),MATCH(DC$4,'Mapping water'!$A$4:$U$4,0))*$J119</f>
        <v>0</v>
      </c>
      <c r="DV119" s="27">
        <f>INDEX('Mapping water'!$A$4:$U$352,MATCH($B119,'Mapping water'!$B$4:$B$352,0),MATCH(DD$4,'Mapping water'!$A$4:$U$4,0))*$J119</f>
        <v>61944.400000000009</v>
      </c>
      <c r="DW119" s="27">
        <f>INDEX('Mapping water'!$A$4:$U$352,MATCH($B119,'Mapping water'!$B$4:$B$352,0),MATCH(DE$4,'Mapping water'!$A$4:$U$4,0))*$J119</f>
        <v>0</v>
      </c>
      <c r="DX119" s="27">
        <f>INDEX('Mapping water'!$A$4:$U$352,MATCH($B119,'Mapping water'!$B$4:$B$352,0),MATCH(DF$4,'Mapping water'!$A$4:$U$4,0))*$J119</f>
        <v>0</v>
      </c>
      <c r="DY119" s="27">
        <f>INDEX('Mapping water'!$A$4:$U$352,MATCH($B119,'Mapping water'!$B$4:$B$352,0),MATCH(DG$4,'Mapping water'!$A$4:$U$4,0))*$J119</f>
        <v>0</v>
      </c>
      <c r="DZ119" s="27">
        <f>INDEX('Mapping water'!$A$4:$U$352,MATCH($B119,'Mapping water'!$B$4:$B$352,0),MATCH(DH$4,'Mapping water'!$A$4:$U$4,0))*$J119</f>
        <v>0</v>
      </c>
      <c r="EA119" s="27">
        <f>INDEX('Mapping water'!$A$4:$U$352,MATCH($B119,'Mapping water'!$B$4:$B$352,0),MATCH(DI$4,'Mapping water'!$A$4:$U$4,0))*$J119</f>
        <v>0</v>
      </c>
      <c r="EB119" s="27">
        <f>INDEX('Mapping water'!$A$4:$U$352,MATCH($B119,'Mapping water'!$B$4:$B$352,0),MATCH(DJ$4,'Mapping water'!$A$4:$U$4,0))*$J119</f>
        <v>0</v>
      </c>
      <c r="EC119" s="27">
        <f>INDEX('Mapping water'!$A$4:$U$352,MATCH($B119,'Mapping water'!$B$4:$B$352,0),MATCH(DK$4,'Mapping water'!$A$4:$U$4,0))*$J119</f>
        <v>0</v>
      </c>
      <c r="ED119" s="27">
        <f>INDEX('Mapping water'!$A$4:$U$352,MATCH($B119,'Mapping water'!$B$4:$B$352,0),MATCH(DL$4,'Mapping water'!$A$4:$U$4,0))*$J119</f>
        <v>0</v>
      </c>
      <c r="EE119" s="27">
        <f>INDEX('Mapping water'!$A$4:$U$352,MATCH($B119,'Mapping water'!$B$4:$B$352,0),MATCH(DM$4,'Mapping water'!$A$4:$U$4,0))*$J119</f>
        <v>0</v>
      </c>
      <c r="EF119" s="27">
        <f>INDEX('Mapping water'!$A$4:$U$352,MATCH($B119,'Mapping water'!$B$4:$B$352,0),MATCH(DN$4,'Mapping water'!$A$4:$U$4,0))*$J119</f>
        <v>0</v>
      </c>
      <c r="EG119" s="27">
        <f>INDEX('Mapping water'!$A$4:$U$352,MATCH($B119,'Mapping water'!$B$4:$B$352,0),MATCH(DO$4,'Mapping water'!$A$4:$U$4,0))*$J119</f>
        <v>0</v>
      </c>
      <c r="EH119" s="27">
        <f>INDEX('Mapping water'!$A$4:$U$352,MATCH($B119,'Mapping water'!$B$4:$B$352,0),MATCH(DP$4,'Mapping water'!$A$4:$U$4,0))*$K119</f>
        <v>0</v>
      </c>
      <c r="EI119" s="27">
        <f>INDEX('Mapping water'!$A$4:$U$352,MATCH($B119,'Mapping water'!$B$4:$B$352,0),MATCH(DQ$4,'Mapping water'!$A$4:$U$4,0))*$K119</f>
        <v>49075.840000000004</v>
      </c>
      <c r="EJ119" s="27">
        <f>INDEX('Mapping water'!$A$4:$U$352,MATCH($B119,'Mapping water'!$B$4:$B$352,0),MATCH(DR$4,'Mapping water'!$A$4:$U$4,0))*$K119</f>
        <v>0</v>
      </c>
      <c r="EK119" s="27">
        <f>INDEX('Mapping water'!$A$4:$U$352,MATCH($B119,'Mapping water'!$B$4:$B$352,0),MATCH(DS$4,'Mapping water'!$A$4:$U$4,0))*$K119</f>
        <v>0</v>
      </c>
      <c r="EL119" s="27">
        <f>INDEX('Mapping water'!$A$4:$U$352,MATCH($B119,'Mapping water'!$B$4:$B$352,0),MATCH(DT$4,'Mapping water'!$A$4:$U$4,0))*$K119</f>
        <v>0</v>
      </c>
      <c r="EM119" s="27">
        <f>INDEX('Mapping water'!$A$4:$U$352,MATCH($B119,'Mapping water'!$B$4:$B$352,0),MATCH(DU$4,'Mapping water'!$A$4:$U$4,0))*$K119</f>
        <v>0</v>
      </c>
      <c r="EN119" s="27">
        <f>INDEX('Mapping water'!$A$4:$U$352,MATCH($B119,'Mapping water'!$B$4:$B$352,0),MATCH(DV$4,'Mapping water'!$A$4:$U$4,0))*$K119</f>
        <v>62460.160000000003</v>
      </c>
      <c r="EO119" s="27">
        <f>INDEX('Mapping water'!$A$4:$U$352,MATCH($B119,'Mapping water'!$B$4:$B$352,0),MATCH(DW$4,'Mapping water'!$A$4:$U$4,0))*$K119</f>
        <v>0</v>
      </c>
      <c r="EP119" s="27">
        <f>INDEX('Mapping water'!$A$4:$U$352,MATCH($B119,'Mapping water'!$B$4:$B$352,0),MATCH(DX$4,'Mapping water'!$A$4:$U$4,0))*$K119</f>
        <v>0</v>
      </c>
      <c r="EQ119" s="27">
        <f>INDEX('Mapping water'!$A$4:$U$352,MATCH($B119,'Mapping water'!$B$4:$B$352,0),MATCH(DY$4,'Mapping water'!$A$4:$U$4,0))*$K119</f>
        <v>0</v>
      </c>
      <c r="ER119" s="27">
        <f>INDEX('Mapping water'!$A$4:$U$352,MATCH($B119,'Mapping water'!$B$4:$B$352,0),MATCH(DZ$4,'Mapping water'!$A$4:$U$4,0))*$K119</f>
        <v>0</v>
      </c>
      <c r="ES119" s="27">
        <f>INDEX('Mapping water'!$A$4:$U$352,MATCH($B119,'Mapping water'!$B$4:$B$352,0),MATCH(EA$4,'Mapping water'!$A$4:$U$4,0))*$K119</f>
        <v>0</v>
      </c>
      <c r="ET119" s="27">
        <f>INDEX('Mapping water'!$A$4:$U$352,MATCH($B119,'Mapping water'!$B$4:$B$352,0),MATCH(EB$4,'Mapping water'!$A$4:$U$4,0))*$K119</f>
        <v>0</v>
      </c>
      <c r="EU119" s="27">
        <f>INDEX('Mapping water'!$A$4:$U$352,MATCH($B119,'Mapping water'!$B$4:$B$352,0),MATCH(EC$4,'Mapping water'!$A$4:$U$4,0))*$K119</f>
        <v>0</v>
      </c>
      <c r="EV119" s="27">
        <f>INDEX('Mapping water'!$A$4:$U$352,MATCH($B119,'Mapping water'!$B$4:$B$352,0),MATCH(ED$4,'Mapping water'!$A$4:$U$4,0))*$K119</f>
        <v>0</v>
      </c>
      <c r="EW119" s="27">
        <f>INDEX('Mapping water'!$A$4:$U$352,MATCH($B119,'Mapping water'!$B$4:$B$352,0),MATCH(EE$4,'Mapping water'!$A$4:$U$4,0))*$K119</f>
        <v>0</v>
      </c>
      <c r="EX119" s="27">
        <f>INDEX('Mapping water'!$A$4:$U$352,MATCH($B119,'Mapping water'!$B$4:$B$352,0),MATCH(EF$4,'Mapping water'!$A$4:$U$4,0))*$K119</f>
        <v>0</v>
      </c>
      <c r="EY119" s="27">
        <f>INDEX('Mapping water'!$A$4:$U$352,MATCH($B119,'Mapping water'!$B$4:$B$352,0),MATCH(EG$4,'Mapping water'!$A$4:$U$4,0))*$K119</f>
        <v>0</v>
      </c>
    </row>
    <row r="120" spans="1:155" x14ac:dyDescent="0.2">
      <c r="A120" s="26" t="s">
        <v>517</v>
      </c>
      <c r="B120" s="26" t="s">
        <v>518</v>
      </c>
      <c r="C120" s="26" t="s">
        <v>24</v>
      </c>
      <c r="D120" s="27">
        <f>INDEX('Households England'!S$6:S$375,MATCH('Mapping HH to population water'!$B120,'Households England'!$B$6:$B$375,0))</f>
        <v>81941</v>
      </c>
      <c r="E120" s="27">
        <f>INDEX('Households England'!T$6:T$375,MATCH('Mapping HH to population water'!$B120,'Households England'!$B$6:$B$375,0))</f>
        <v>82433</v>
      </c>
      <c r="F120" s="27">
        <f>INDEX('Households England'!U$6:U$375,MATCH('Mapping HH to population water'!$B120,'Households England'!$B$6:$B$375,0))</f>
        <v>82952</v>
      </c>
      <c r="G120" s="27">
        <f>INDEX('Households England'!V$6:V$375,MATCH('Mapping HH to population water'!$B120,'Households England'!$B$6:$B$375,0))</f>
        <v>83396</v>
      </c>
      <c r="H120" s="27">
        <f>INDEX('Households England'!W$6:W$375,MATCH('Mapping HH to population water'!$B120,'Households England'!$B$6:$B$375,0))</f>
        <v>83855</v>
      </c>
      <c r="I120" s="27">
        <f>INDEX('Households England'!X$6:X$375,MATCH('Mapping HH to population water'!$B120,'Households England'!$B$6:$B$375,0))</f>
        <v>84551</v>
      </c>
      <c r="J120" s="27">
        <f>INDEX('Households England'!Y$6:Y$375,MATCH('Mapping HH to population water'!$B120,'Households England'!$B$6:$B$375,0))</f>
        <v>85269</v>
      </c>
      <c r="K120" s="27">
        <f>INDEX('Households England'!Z$6:Z$375,MATCH('Mapping HH to population water'!$B120,'Households England'!$B$6:$B$375,0))</f>
        <v>85938</v>
      </c>
      <c r="L120" s="27">
        <f>INDEX('Mapping water'!$A$4:$U$352,MATCH($B120,'Mapping water'!$B$4:$B$352,0),MATCH(L$4,'Mapping water'!$A$4:$U$4,0))*$D120</f>
        <v>0</v>
      </c>
      <c r="M120" s="27">
        <f>INDEX('Mapping water'!$A$4:$U$352,MATCH($B120,'Mapping water'!$B$4:$B$352,0),MATCH(M$4,'Mapping water'!$A$4:$U$4,0))*$D120</f>
        <v>0</v>
      </c>
      <c r="N120" s="27">
        <f>INDEX('Mapping water'!$A$4:$U$352,MATCH($B120,'Mapping water'!$B$4:$B$352,0),MATCH(N$4,'Mapping water'!$A$4:$U$4,0))*$D120</f>
        <v>0</v>
      </c>
      <c r="O120" s="27">
        <f>INDEX('Mapping water'!$A$4:$U$352,MATCH($B120,'Mapping water'!$B$4:$B$352,0),MATCH(O$4,'Mapping water'!$A$4:$U$4,0))*$D120</f>
        <v>0</v>
      </c>
      <c r="P120" s="27">
        <f>INDEX('Mapping water'!$A$4:$U$352,MATCH($B120,'Mapping water'!$B$4:$B$352,0),MATCH(P$4,'Mapping water'!$A$4:$U$4,0))*$D120</f>
        <v>0</v>
      </c>
      <c r="Q120" s="27">
        <f>INDEX('Mapping water'!$A$4:$U$352,MATCH($B120,'Mapping water'!$B$4:$B$352,0),MATCH(Q$4,'Mapping water'!$A$4:$U$4,0))*$D120</f>
        <v>0</v>
      </c>
      <c r="R120" s="27">
        <f>INDEX('Mapping water'!$A$4:$U$352,MATCH($B120,'Mapping water'!$B$4:$B$352,0),MATCH(R$4,'Mapping water'!$A$4:$U$4,0))*$D120</f>
        <v>81941</v>
      </c>
      <c r="S120" s="27">
        <f>INDEX('Mapping water'!$A$4:$U$352,MATCH($B120,'Mapping water'!$B$4:$B$352,0),MATCH(S$4,'Mapping water'!$A$4:$U$4,0))*$D120</f>
        <v>0</v>
      </c>
      <c r="T120" s="27">
        <f>INDEX('Mapping water'!$A$4:$U$352,MATCH($B120,'Mapping water'!$B$4:$B$352,0),MATCH(T$4,'Mapping water'!$A$4:$U$4,0))*$D120</f>
        <v>0</v>
      </c>
      <c r="U120" s="27">
        <f>INDEX('Mapping water'!$A$4:$U$352,MATCH($B120,'Mapping water'!$B$4:$B$352,0),MATCH(U$4,'Mapping water'!$A$4:$U$4,0))*$D120</f>
        <v>0</v>
      </c>
      <c r="V120" s="27">
        <f>INDEX('Mapping water'!$A$4:$U$352,MATCH($B120,'Mapping water'!$B$4:$B$352,0),MATCH(V$4,'Mapping water'!$A$4:$U$4,0))*$D120</f>
        <v>0</v>
      </c>
      <c r="W120" s="27">
        <f>INDEX('Mapping water'!$A$4:$U$352,MATCH($B120,'Mapping water'!$B$4:$B$352,0),MATCH(W$4,'Mapping water'!$A$4:$U$4,0))*$D120</f>
        <v>0</v>
      </c>
      <c r="X120" s="27">
        <f>INDEX('Mapping water'!$A$4:$U$352,MATCH($B120,'Mapping water'!$B$4:$B$352,0),MATCH(X$4,'Mapping water'!$A$4:$U$4,0))*$D120</f>
        <v>0</v>
      </c>
      <c r="Y120" s="27">
        <f>INDEX('Mapping water'!$A$4:$U$352,MATCH($B120,'Mapping water'!$B$4:$B$352,0),MATCH(Y$4,'Mapping water'!$A$4:$U$4,0))*$D120</f>
        <v>0</v>
      </c>
      <c r="Z120" s="27">
        <f>INDEX('Mapping water'!$A$4:$U$352,MATCH($B120,'Mapping water'!$B$4:$B$352,0),MATCH(Z$4,'Mapping water'!$A$4:$U$4,0))*$D120</f>
        <v>0</v>
      </c>
      <c r="AA120" s="27">
        <f>INDEX('Mapping water'!$A$4:$U$352,MATCH($B120,'Mapping water'!$B$4:$B$352,0),MATCH(AA$4,'Mapping water'!$A$4:$U$4,0))*$D120</f>
        <v>0</v>
      </c>
      <c r="AB120" s="27">
        <f>INDEX('Mapping water'!$A$4:$U$352,MATCH($B120,'Mapping water'!$B$4:$B$352,0),MATCH(AB$4,'Mapping water'!$A$4:$U$4,0))*$D120</f>
        <v>0</v>
      </c>
      <c r="AC120" s="27">
        <f>INDEX('Mapping water'!$A$4:$U$352,MATCH($B120,'Mapping water'!$B$4:$B$352,0),MATCH(AC$4,'Mapping water'!$A$4:$U$4,0))*$D120</f>
        <v>0</v>
      </c>
      <c r="AD120" s="27">
        <f>INDEX('Mapping water'!$A$4:$U$352,MATCH($B120,'Mapping water'!$B$4:$B$352,0),MATCH(AD$4,'Mapping water'!$A$4:$U$4,0))*$E120</f>
        <v>0</v>
      </c>
      <c r="AE120" s="27">
        <f>INDEX('Mapping water'!$A$4:$U$352,MATCH($B120,'Mapping water'!$B$4:$B$352,0),MATCH(AE$4,'Mapping water'!$A$4:$U$4,0))*$E120</f>
        <v>0</v>
      </c>
      <c r="AF120" s="27">
        <f>INDEX('Mapping water'!$A$4:$U$352,MATCH($B120,'Mapping water'!$B$4:$B$352,0),MATCH(AF$4,'Mapping water'!$A$4:$U$4,0))*$E120</f>
        <v>0</v>
      </c>
      <c r="AG120" s="27">
        <f>INDEX('Mapping water'!$A$4:$U$352,MATCH($B120,'Mapping water'!$B$4:$B$352,0),MATCH(AG$4,'Mapping water'!$A$4:$U$4,0))*$E120</f>
        <v>0</v>
      </c>
      <c r="AH120" s="27">
        <f>INDEX('Mapping water'!$A$4:$U$352,MATCH($B120,'Mapping water'!$B$4:$B$352,0),MATCH(AH$4,'Mapping water'!$A$4:$U$4,0))*$E120</f>
        <v>0</v>
      </c>
      <c r="AI120" s="27">
        <f>INDEX('Mapping water'!$A$4:$U$352,MATCH($B120,'Mapping water'!$B$4:$B$352,0),MATCH(AI$4,'Mapping water'!$A$4:$U$4,0))*$E120</f>
        <v>0</v>
      </c>
      <c r="AJ120" s="27">
        <f>INDEX('Mapping water'!$A$4:$U$352,MATCH($B120,'Mapping water'!$B$4:$B$352,0),MATCH(AJ$4,'Mapping water'!$A$4:$U$4,0))*$E120</f>
        <v>82433</v>
      </c>
      <c r="AK120" s="27">
        <f>INDEX('Mapping water'!$A$4:$U$352,MATCH($B120,'Mapping water'!$B$4:$B$352,0),MATCH(AK$4,'Mapping water'!$A$4:$U$4,0))*$E120</f>
        <v>0</v>
      </c>
      <c r="AL120" s="27">
        <f>INDEX('Mapping water'!$A$4:$U$352,MATCH($B120,'Mapping water'!$B$4:$B$352,0),MATCH(AL$4,'Mapping water'!$A$4:$U$4,0))*$E120</f>
        <v>0</v>
      </c>
      <c r="AM120" s="27">
        <f>INDEX('Mapping water'!$A$4:$U$352,MATCH($B120,'Mapping water'!$B$4:$B$352,0),MATCH(AM$4,'Mapping water'!$A$4:$U$4,0))*$E120</f>
        <v>0</v>
      </c>
      <c r="AN120" s="27">
        <f>INDEX('Mapping water'!$A$4:$U$352,MATCH($B120,'Mapping water'!$B$4:$B$352,0),MATCH(AN$4,'Mapping water'!$A$4:$U$4,0))*$E120</f>
        <v>0</v>
      </c>
      <c r="AO120" s="27">
        <f>INDEX('Mapping water'!$A$4:$U$352,MATCH($B120,'Mapping water'!$B$4:$B$352,0),MATCH(AO$4,'Mapping water'!$A$4:$U$4,0))*$E120</f>
        <v>0</v>
      </c>
      <c r="AP120" s="27">
        <f>INDEX('Mapping water'!$A$4:$U$352,MATCH($B120,'Mapping water'!$B$4:$B$352,0),MATCH(AP$4,'Mapping water'!$A$4:$U$4,0))*$E120</f>
        <v>0</v>
      </c>
      <c r="AQ120" s="27">
        <f>INDEX('Mapping water'!$A$4:$U$352,MATCH($B120,'Mapping water'!$B$4:$B$352,0),MATCH(AQ$4,'Mapping water'!$A$4:$U$4,0))*$E120</f>
        <v>0</v>
      </c>
      <c r="AR120" s="27">
        <f>INDEX('Mapping water'!$A$4:$U$352,MATCH($B120,'Mapping water'!$B$4:$B$352,0),MATCH(AR$4,'Mapping water'!$A$4:$U$4,0))*$E120</f>
        <v>0</v>
      </c>
      <c r="AS120" s="27">
        <f>INDEX('Mapping water'!$A$4:$U$352,MATCH($B120,'Mapping water'!$B$4:$B$352,0),MATCH(AS$4,'Mapping water'!$A$4:$U$4,0))*$E120</f>
        <v>0</v>
      </c>
      <c r="AT120" s="27">
        <f>INDEX('Mapping water'!$A$4:$U$352,MATCH($B120,'Mapping water'!$B$4:$B$352,0),MATCH(AT$4,'Mapping water'!$A$4:$U$4,0))*$E120</f>
        <v>0</v>
      </c>
      <c r="AU120" s="27">
        <f>INDEX('Mapping water'!$A$4:$U$352,MATCH($B120,'Mapping water'!$B$4:$B$352,0),MATCH(AU$4,'Mapping water'!$A$4:$U$4,0))*$E120</f>
        <v>0</v>
      </c>
      <c r="AV120" s="27">
        <f>INDEX('Mapping water'!$A$4:$U$352,MATCH($B120,'Mapping water'!$B$4:$B$352,0),MATCH(AD$4,'Mapping water'!$A$4:$U$4,0))*$F120</f>
        <v>0</v>
      </c>
      <c r="AW120" s="27">
        <f>INDEX('Mapping water'!$A$4:$U$352,MATCH($B120,'Mapping water'!$B$4:$B$352,0),MATCH(AE$4,'Mapping water'!$A$4:$U$4,0))*$F120</f>
        <v>0</v>
      </c>
      <c r="AX120" s="27">
        <f>INDEX('Mapping water'!$A$4:$U$352,MATCH($B120,'Mapping water'!$B$4:$B$352,0),MATCH(AF$4,'Mapping water'!$A$4:$U$4,0))*$F120</f>
        <v>0</v>
      </c>
      <c r="AY120" s="27">
        <f>INDEX('Mapping water'!$A$4:$U$352,MATCH($B120,'Mapping water'!$B$4:$B$352,0),MATCH(AG$4,'Mapping water'!$A$4:$U$4,0))*$F120</f>
        <v>0</v>
      </c>
      <c r="AZ120" s="27">
        <f>INDEX('Mapping water'!$A$4:$U$352,MATCH($B120,'Mapping water'!$B$4:$B$352,0),MATCH(AH$4,'Mapping water'!$A$4:$U$4,0))*$F120</f>
        <v>0</v>
      </c>
      <c r="BA120" s="27">
        <f>INDEX('Mapping water'!$A$4:$U$352,MATCH($B120,'Mapping water'!$B$4:$B$352,0),MATCH(AI$4,'Mapping water'!$A$4:$U$4,0))*$F120</f>
        <v>0</v>
      </c>
      <c r="BB120" s="27">
        <f>INDEX('Mapping water'!$A$4:$U$352,MATCH($B120,'Mapping water'!$B$4:$B$352,0),MATCH(AJ$4,'Mapping water'!$A$4:$U$4,0))*$F120</f>
        <v>82952</v>
      </c>
      <c r="BC120" s="27">
        <f>INDEX('Mapping water'!$A$4:$U$352,MATCH($B120,'Mapping water'!$B$4:$B$352,0),MATCH(AK$4,'Mapping water'!$A$4:$U$4,0))*$F120</f>
        <v>0</v>
      </c>
      <c r="BD120" s="27">
        <f>INDEX('Mapping water'!$A$4:$U$352,MATCH($B120,'Mapping water'!$B$4:$B$352,0),MATCH(AL$4,'Mapping water'!$A$4:$U$4,0))*$F120</f>
        <v>0</v>
      </c>
      <c r="BE120" s="27">
        <f>INDEX('Mapping water'!$A$4:$U$352,MATCH($B120,'Mapping water'!$B$4:$B$352,0),MATCH(AM$4,'Mapping water'!$A$4:$U$4,0))*$F120</f>
        <v>0</v>
      </c>
      <c r="BF120" s="27">
        <f>INDEX('Mapping water'!$A$4:$U$352,MATCH($B120,'Mapping water'!$B$4:$B$352,0),MATCH(AN$4,'Mapping water'!$A$4:$U$4,0))*$F120</f>
        <v>0</v>
      </c>
      <c r="BG120" s="27">
        <f>INDEX('Mapping water'!$A$4:$U$352,MATCH($B120,'Mapping water'!$B$4:$B$352,0),MATCH(AO$4,'Mapping water'!$A$4:$U$4,0))*$F120</f>
        <v>0</v>
      </c>
      <c r="BH120" s="27">
        <f>INDEX('Mapping water'!$A$4:$U$352,MATCH($B120,'Mapping water'!$B$4:$B$352,0),MATCH(AP$4,'Mapping water'!$A$4:$U$4,0))*$F120</f>
        <v>0</v>
      </c>
      <c r="BI120" s="27">
        <f>INDEX('Mapping water'!$A$4:$U$352,MATCH($B120,'Mapping water'!$B$4:$B$352,0),MATCH(AQ$4,'Mapping water'!$A$4:$U$4,0))*$F120</f>
        <v>0</v>
      </c>
      <c r="BJ120" s="27">
        <f>INDEX('Mapping water'!$A$4:$U$352,MATCH($B120,'Mapping water'!$B$4:$B$352,0),MATCH(AR$4,'Mapping water'!$A$4:$U$4,0))*$F120</f>
        <v>0</v>
      </c>
      <c r="BK120" s="27">
        <f>INDEX('Mapping water'!$A$4:$U$352,MATCH($B120,'Mapping water'!$B$4:$B$352,0),MATCH(AS$4,'Mapping water'!$A$4:$U$4,0))*$F120</f>
        <v>0</v>
      </c>
      <c r="BL120" s="27">
        <f>INDEX('Mapping water'!$A$4:$U$352,MATCH($B120,'Mapping water'!$B$4:$B$352,0),MATCH(AT$4,'Mapping water'!$A$4:$U$4,0))*$F120</f>
        <v>0</v>
      </c>
      <c r="BM120" s="27">
        <f>INDEX('Mapping water'!$A$4:$U$352,MATCH($B120,'Mapping water'!$B$4:$B$352,0),MATCH(AU$4,'Mapping water'!$A$4:$U$4,0))*$F120</f>
        <v>0</v>
      </c>
      <c r="BN120" s="27">
        <f>INDEX('Mapping water'!$A$4:$U$352,MATCH($B120,'Mapping water'!$B$4:$B$352,0),MATCH(AV$4,'Mapping water'!$A$4:$U$4,0))*$G120</f>
        <v>0</v>
      </c>
      <c r="BO120" s="27">
        <f>INDEX('Mapping water'!$A$4:$U$352,MATCH($B120,'Mapping water'!$B$4:$B$352,0),MATCH(AW$4,'Mapping water'!$A$4:$U$4,0))*$G120</f>
        <v>0</v>
      </c>
      <c r="BP120" s="27">
        <f>INDEX('Mapping water'!$A$4:$U$352,MATCH($B120,'Mapping water'!$B$4:$B$352,0),MATCH(AX$4,'Mapping water'!$A$4:$U$4,0))*$G120</f>
        <v>0</v>
      </c>
      <c r="BQ120" s="27">
        <f>INDEX('Mapping water'!$A$4:$U$352,MATCH($B120,'Mapping water'!$B$4:$B$352,0),MATCH(AY$4,'Mapping water'!$A$4:$U$4,0))*$G120</f>
        <v>0</v>
      </c>
      <c r="BR120" s="27">
        <f>INDEX('Mapping water'!$A$4:$U$352,MATCH($B120,'Mapping water'!$B$4:$B$352,0),MATCH(AZ$4,'Mapping water'!$A$4:$U$4,0))*$G120</f>
        <v>0</v>
      </c>
      <c r="BS120" s="27">
        <f>INDEX('Mapping water'!$A$4:$U$352,MATCH($B120,'Mapping water'!$B$4:$B$352,0),MATCH(BA$4,'Mapping water'!$A$4:$U$4,0))*$G120</f>
        <v>0</v>
      </c>
      <c r="BT120" s="27">
        <f>INDEX('Mapping water'!$A$4:$U$352,MATCH($B120,'Mapping water'!$B$4:$B$352,0),MATCH(BB$4,'Mapping water'!$A$4:$U$4,0))*$G120</f>
        <v>83396</v>
      </c>
      <c r="BU120" s="27">
        <f>INDEX('Mapping water'!$A$4:$U$352,MATCH($B120,'Mapping water'!$B$4:$B$352,0),MATCH(BC$4,'Mapping water'!$A$4:$U$4,0))*$G120</f>
        <v>0</v>
      </c>
      <c r="BV120" s="27">
        <f>INDEX('Mapping water'!$A$4:$U$352,MATCH($B120,'Mapping water'!$B$4:$B$352,0),MATCH(BD$4,'Mapping water'!$A$4:$U$4,0))*$G120</f>
        <v>0</v>
      </c>
      <c r="BW120" s="27">
        <f>INDEX('Mapping water'!$A$4:$U$352,MATCH($B120,'Mapping water'!$B$4:$B$352,0),MATCH(BE$4,'Mapping water'!$A$4:$U$4,0))*$G120</f>
        <v>0</v>
      </c>
      <c r="BX120" s="27">
        <f>INDEX('Mapping water'!$A$4:$U$352,MATCH($B120,'Mapping water'!$B$4:$B$352,0),MATCH(BF$4,'Mapping water'!$A$4:$U$4,0))*$G120</f>
        <v>0</v>
      </c>
      <c r="BY120" s="27">
        <f>INDEX('Mapping water'!$A$4:$U$352,MATCH($B120,'Mapping water'!$B$4:$B$352,0),MATCH(BG$4,'Mapping water'!$A$4:$U$4,0))*$G120</f>
        <v>0</v>
      </c>
      <c r="BZ120" s="27">
        <f>INDEX('Mapping water'!$A$4:$U$352,MATCH($B120,'Mapping water'!$B$4:$B$352,0),MATCH(BH$4,'Mapping water'!$A$4:$U$4,0))*$G120</f>
        <v>0</v>
      </c>
      <c r="CA120" s="27">
        <f>INDEX('Mapping water'!$A$4:$U$352,MATCH($B120,'Mapping water'!$B$4:$B$352,0),MATCH(BI$4,'Mapping water'!$A$4:$U$4,0))*$G120</f>
        <v>0</v>
      </c>
      <c r="CB120" s="27">
        <f>INDEX('Mapping water'!$A$4:$U$352,MATCH($B120,'Mapping water'!$B$4:$B$352,0),MATCH(BJ$4,'Mapping water'!$A$4:$U$4,0))*$G120</f>
        <v>0</v>
      </c>
      <c r="CC120" s="27">
        <f>INDEX('Mapping water'!$A$4:$U$352,MATCH($B120,'Mapping water'!$B$4:$B$352,0),MATCH(BK$4,'Mapping water'!$A$4:$U$4,0))*$G120</f>
        <v>0</v>
      </c>
      <c r="CD120" s="27">
        <f>INDEX('Mapping water'!$A$4:$U$352,MATCH($B120,'Mapping water'!$B$4:$B$352,0),MATCH(BL$4,'Mapping water'!$A$4:$U$4,0))*$G120</f>
        <v>0</v>
      </c>
      <c r="CE120" s="27">
        <f>INDEX('Mapping water'!$A$4:$U$352,MATCH($B120,'Mapping water'!$B$4:$B$352,0),MATCH(BM$4,'Mapping water'!$A$4:$U$4,0))*$G120</f>
        <v>0</v>
      </c>
      <c r="CF120" s="27">
        <f>INDEX('Mapping water'!$A$4:$U$352,MATCH($B120,'Mapping water'!$B$4:$B$352,0),MATCH(BN$4,'Mapping water'!$A$4:$U$4,0))*$H120</f>
        <v>0</v>
      </c>
      <c r="CG120" s="27">
        <f>INDEX('Mapping water'!$A$4:$U$352,MATCH($B120,'Mapping water'!$B$4:$B$352,0),MATCH(BO$4,'Mapping water'!$A$4:$U$4,0))*$H120</f>
        <v>0</v>
      </c>
      <c r="CH120" s="27">
        <f>INDEX('Mapping water'!$A$4:$U$352,MATCH($B120,'Mapping water'!$B$4:$B$352,0),MATCH(BP$4,'Mapping water'!$A$4:$U$4,0))*$H120</f>
        <v>0</v>
      </c>
      <c r="CI120" s="27">
        <f>INDEX('Mapping water'!$A$4:$U$352,MATCH($B120,'Mapping water'!$B$4:$B$352,0),MATCH(BQ$4,'Mapping water'!$A$4:$U$4,0))*$H120</f>
        <v>0</v>
      </c>
      <c r="CJ120" s="27">
        <f>INDEX('Mapping water'!$A$4:$U$352,MATCH($B120,'Mapping water'!$B$4:$B$352,0),MATCH(BR$4,'Mapping water'!$A$4:$U$4,0))*$H120</f>
        <v>0</v>
      </c>
      <c r="CK120" s="27">
        <f>INDEX('Mapping water'!$A$4:$U$352,MATCH($B120,'Mapping water'!$B$4:$B$352,0),MATCH(BS$4,'Mapping water'!$A$4:$U$4,0))*$H120</f>
        <v>0</v>
      </c>
      <c r="CL120" s="27">
        <f>INDEX('Mapping water'!$A$4:$U$352,MATCH($B120,'Mapping water'!$B$4:$B$352,0),MATCH(BT$4,'Mapping water'!$A$4:$U$4,0))*$H120</f>
        <v>83855</v>
      </c>
      <c r="CM120" s="27">
        <f>INDEX('Mapping water'!$A$4:$U$352,MATCH($B120,'Mapping water'!$B$4:$B$352,0),MATCH(BU$4,'Mapping water'!$A$4:$U$4,0))*$H120</f>
        <v>0</v>
      </c>
      <c r="CN120" s="27">
        <f>INDEX('Mapping water'!$A$4:$U$352,MATCH($B120,'Mapping water'!$B$4:$B$352,0),MATCH(BV$4,'Mapping water'!$A$4:$U$4,0))*$H120</f>
        <v>0</v>
      </c>
      <c r="CO120" s="27">
        <f>INDEX('Mapping water'!$A$4:$U$352,MATCH($B120,'Mapping water'!$B$4:$B$352,0),MATCH(BW$4,'Mapping water'!$A$4:$U$4,0))*$H120</f>
        <v>0</v>
      </c>
      <c r="CP120" s="27">
        <f>INDEX('Mapping water'!$A$4:$U$352,MATCH($B120,'Mapping water'!$B$4:$B$352,0),MATCH(BX$4,'Mapping water'!$A$4:$U$4,0))*$H120</f>
        <v>0</v>
      </c>
      <c r="CQ120" s="27">
        <f>INDEX('Mapping water'!$A$4:$U$352,MATCH($B120,'Mapping water'!$B$4:$B$352,0),MATCH(BY$4,'Mapping water'!$A$4:$U$4,0))*$H120</f>
        <v>0</v>
      </c>
      <c r="CR120" s="27">
        <f>INDEX('Mapping water'!$A$4:$U$352,MATCH($B120,'Mapping water'!$B$4:$B$352,0),MATCH(BZ$4,'Mapping water'!$A$4:$U$4,0))*$H120</f>
        <v>0</v>
      </c>
      <c r="CS120" s="27">
        <f>INDEX('Mapping water'!$A$4:$U$352,MATCH($B120,'Mapping water'!$B$4:$B$352,0),MATCH(CA$4,'Mapping water'!$A$4:$U$4,0))*$H120</f>
        <v>0</v>
      </c>
      <c r="CT120" s="27">
        <f>INDEX('Mapping water'!$A$4:$U$352,MATCH($B120,'Mapping water'!$B$4:$B$352,0),MATCH(CB$4,'Mapping water'!$A$4:$U$4,0))*$H120</f>
        <v>0</v>
      </c>
      <c r="CU120" s="27">
        <f>INDEX('Mapping water'!$A$4:$U$352,MATCH($B120,'Mapping water'!$B$4:$B$352,0),MATCH(CC$4,'Mapping water'!$A$4:$U$4,0))*$H120</f>
        <v>0</v>
      </c>
      <c r="CV120" s="27">
        <f>INDEX('Mapping water'!$A$4:$U$352,MATCH($B120,'Mapping water'!$B$4:$B$352,0),MATCH(CD$4,'Mapping water'!$A$4:$U$4,0))*$H120</f>
        <v>0</v>
      </c>
      <c r="CW120" s="27">
        <f>INDEX('Mapping water'!$A$4:$U$352,MATCH($B120,'Mapping water'!$B$4:$B$352,0),MATCH(CE$4,'Mapping water'!$A$4:$U$4,0))*$H120</f>
        <v>0</v>
      </c>
      <c r="CX120" s="27">
        <f>INDEX('Mapping water'!$A$4:$U$352,MATCH($B120,'Mapping water'!$B$4:$B$352,0),MATCH(CF$4,'Mapping water'!$A$4:$U$4,0))*$I120</f>
        <v>0</v>
      </c>
      <c r="CY120" s="27">
        <f>INDEX('Mapping water'!$A$4:$U$352,MATCH($B120,'Mapping water'!$B$4:$B$352,0),MATCH(CG$4,'Mapping water'!$A$4:$U$4,0))*$I120</f>
        <v>0</v>
      </c>
      <c r="CZ120" s="27">
        <f>INDEX('Mapping water'!$A$4:$U$352,MATCH($B120,'Mapping water'!$B$4:$B$352,0),MATCH(CH$4,'Mapping water'!$A$4:$U$4,0))*$I120</f>
        <v>0</v>
      </c>
      <c r="DA120" s="27">
        <f>INDEX('Mapping water'!$A$4:$U$352,MATCH($B120,'Mapping water'!$B$4:$B$352,0),MATCH(CI$4,'Mapping water'!$A$4:$U$4,0))*$I120</f>
        <v>0</v>
      </c>
      <c r="DB120" s="27">
        <f>INDEX('Mapping water'!$A$4:$U$352,MATCH($B120,'Mapping water'!$B$4:$B$352,0),MATCH(CJ$4,'Mapping water'!$A$4:$U$4,0))*$I120</f>
        <v>0</v>
      </c>
      <c r="DC120" s="27">
        <f>INDEX('Mapping water'!$A$4:$U$352,MATCH($B120,'Mapping water'!$B$4:$B$352,0),MATCH(CK$4,'Mapping water'!$A$4:$U$4,0))*$I120</f>
        <v>0</v>
      </c>
      <c r="DD120" s="27">
        <f>INDEX('Mapping water'!$A$4:$U$352,MATCH($B120,'Mapping water'!$B$4:$B$352,0),MATCH(CL$4,'Mapping water'!$A$4:$U$4,0))*$I120</f>
        <v>84551</v>
      </c>
      <c r="DE120" s="27">
        <f>INDEX('Mapping water'!$A$4:$U$352,MATCH($B120,'Mapping water'!$B$4:$B$352,0),MATCH(CM$4,'Mapping water'!$A$4:$U$4,0))*$I120</f>
        <v>0</v>
      </c>
      <c r="DF120" s="27">
        <f>INDEX('Mapping water'!$A$4:$U$352,MATCH($B120,'Mapping water'!$B$4:$B$352,0),MATCH(CN$4,'Mapping water'!$A$4:$U$4,0))*$I120</f>
        <v>0</v>
      </c>
      <c r="DG120" s="27">
        <f>INDEX('Mapping water'!$A$4:$U$352,MATCH($B120,'Mapping water'!$B$4:$B$352,0),MATCH(CO$4,'Mapping water'!$A$4:$U$4,0))*$I120</f>
        <v>0</v>
      </c>
      <c r="DH120" s="27">
        <f>INDEX('Mapping water'!$A$4:$U$352,MATCH($B120,'Mapping water'!$B$4:$B$352,0),MATCH(CP$4,'Mapping water'!$A$4:$U$4,0))*$I120</f>
        <v>0</v>
      </c>
      <c r="DI120" s="27">
        <f>INDEX('Mapping water'!$A$4:$U$352,MATCH($B120,'Mapping water'!$B$4:$B$352,0),MATCH(CQ$4,'Mapping water'!$A$4:$U$4,0))*$I120</f>
        <v>0</v>
      </c>
      <c r="DJ120" s="27">
        <f>INDEX('Mapping water'!$A$4:$U$352,MATCH($B120,'Mapping water'!$B$4:$B$352,0),MATCH(CR$4,'Mapping water'!$A$4:$U$4,0))*$I120</f>
        <v>0</v>
      </c>
      <c r="DK120" s="27">
        <f>INDEX('Mapping water'!$A$4:$U$352,MATCH($B120,'Mapping water'!$B$4:$B$352,0),MATCH(CS$4,'Mapping water'!$A$4:$U$4,0))*$I120</f>
        <v>0</v>
      </c>
      <c r="DL120" s="27">
        <f>INDEX('Mapping water'!$A$4:$U$352,MATCH($B120,'Mapping water'!$B$4:$B$352,0),MATCH(CT$4,'Mapping water'!$A$4:$U$4,0))*$I120</f>
        <v>0</v>
      </c>
      <c r="DM120" s="27">
        <f>INDEX('Mapping water'!$A$4:$U$352,MATCH($B120,'Mapping water'!$B$4:$B$352,0),MATCH(CU$4,'Mapping water'!$A$4:$U$4,0))*$I120</f>
        <v>0</v>
      </c>
      <c r="DN120" s="27">
        <f>INDEX('Mapping water'!$A$4:$U$352,MATCH($B120,'Mapping water'!$B$4:$B$352,0),MATCH(CV$4,'Mapping water'!$A$4:$U$4,0))*$I120</f>
        <v>0</v>
      </c>
      <c r="DO120" s="27">
        <f>INDEX('Mapping water'!$A$4:$U$352,MATCH($B120,'Mapping water'!$B$4:$B$352,0),MATCH(CW$4,'Mapping water'!$A$4:$U$4,0))*$I120</f>
        <v>0</v>
      </c>
      <c r="DP120" s="27">
        <f>INDEX('Mapping water'!$A$4:$U$352,MATCH($B120,'Mapping water'!$B$4:$B$352,0),MATCH(CX$4,'Mapping water'!$A$4:$U$4,0))*$J120</f>
        <v>0</v>
      </c>
      <c r="DQ120" s="27">
        <f>INDEX('Mapping water'!$A$4:$U$352,MATCH($B120,'Mapping water'!$B$4:$B$352,0),MATCH(CY$4,'Mapping water'!$A$4:$U$4,0))*$J120</f>
        <v>0</v>
      </c>
      <c r="DR120" s="27">
        <f>INDEX('Mapping water'!$A$4:$U$352,MATCH($B120,'Mapping water'!$B$4:$B$352,0),MATCH(CZ$4,'Mapping water'!$A$4:$U$4,0))*$J120</f>
        <v>0</v>
      </c>
      <c r="DS120" s="27">
        <f>INDEX('Mapping water'!$A$4:$U$352,MATCH($B120,'Mapping water'!$B$4:$B$352,0),MATCH(DA$4,'Mapping water'!$A$4:$U$4,0))*$J120</f>
        <v>0</v>
      </c>
      <c r="DT120" s="27">
        <f>INDEX('Mapping water'!$A$4:$U$352,MATCH($B120,'Mapping water'!$B$4:$B$352,0),MATCH(DB$4,'Mapping water'!$A$4:$U$4,0))*$J120</f>
        <v>0</v>
      </c>
      <c r="DU120" s="27">
        <f>INDEX('Mapping water'!$A$4:$U$352,MATCH($B120,'Mapping water'!$B$4:$B$352,0),MATCH(DC$4,'Mapping water'!$A$4:$U$4,0))*$J120</f>
        <v>0</v>
      </c>
      <c r="DV120" s="27">
        <f>INDEX('Mapping water'!$A$4:$U$352,MATCH($B120,'Mapping water'!$B$4:$B$352,0),MATCH(DD$4,'Mapping water'!$A$4:$U$4,0))*$J120</f>
        <v>85269</v>
      </c>
      <c r="DW120" s="27">
        <f>INDEX('Mapping water'!$A$4:$U$352,MATCH($B120,'Mapping water'!$B$4:$B$352,0),MATCH(DE$4,'Mapping water'!$A$4:$U$4,0))*$J120</f>
        <v>0</v>
      </c>
      <c r="DX120" s="27">
        <f>INDEX('Mapping water'!$A$4:$U$352,MATCH($B120,'Mapping water'!$B$4:$B$352,0),MATCH(DF$4,'Mapping water'!$A$4:$U$4,0))*$J120</f>
        <v>0</v>
      </c>
      <c r="DY120" s="27">
        <f>INDEX('Mapping water'!$A$4:$U$352,MATCH($B120,'Mapping water'!$B$4:$B$352,0),MATCH(DG$4,'Mapping water'!$A$4:$U$4,0))*$J120</f>
        <v>0</v>
      </c>
      <c r="DZ120" s="27">
        <f>INDEX('Mapping water'!$A$4:$U$352,MATCH($B120,'Mapping water'!$B$4:$B$352,0),MATCH(DH$4,'Mapping water'!$A$4:$U$4,0))*$J120</f>
        <v>0</v>
      </c>
      <c r="EA120" s="27">
        <f>INDEX('Mapping water'!$A$4:$U$352,MATCH($B120,'Mapping water'!$B$4:$B$352,0),MATCH(DI$4,'Mapping water'!$A$4:$U$4,0))*$J120</f>
        <v>0</v>
      </c>
      <c r="EB120" s="27">
        <f>INDEX('Mapping water'!$A$4:$U$352,MATCH($B120,'Mapping water'!$B$4:$B$352,0),MATCH(DJ$4,'Mapping water'!$A$4:$U$4,0))*$J120</f>
        <v>0</v>
      </c>
      <c r="EC120" s="27">
        <f>INDEX('Mapping water'!$A$4:$U$352,MATCH($B120,'Mapping water'!$B$4:$B$352,0),MATCH(DK$4,'Mapping water'!$A$4:$U$4,0))*$J120</f>
        <v>0</v>
      </c>
      <c r="ED120" s="27">
        <f>INDEX('Mapping water'!$A$4:$U$352,MATCH($B120,'Mapping water'!$B$4:$B$352,0),MATCH(DL$4,'Mapping water'!$A$4:$U$4,0))*$J120</f>
        <v>0</v>
      </c>
      <c r="EE120" s="27">
        <f>INDEX('Mapping water'!$A$4:$U$352,MATCH($B120,'Mapping water'!$B$4:$B$352,0),MATCH(DM$4,'Mapping water'!$A$4:$U$4,0))*$J120</f>
        <v>0</v>
      </c>
      <c r="EF120" s="27">
        <f>INDEX('Mapping water'!$A$4:$U$352,MATCH($B120,'Mapping water'!$B$4:$B$352,0),MATCH(DN$4,'Mapping water'!$A$4:$U$4,0))*$J120</f>
        <v>0</v>
      </c>
      <c r="EG120" s="27">
        <f>INDEX('Mapping water'!$A$4:$U$352,MATCH($B120,'Mapping water'!$B$4:$B$352,0),MATCH(DO$4,'Mapping water'!$A$4:$U$4,0))*$J120</f>
        <v>0</v>
      </c>
      <c r="EH120" s="27">
        <f>INDEX('Mapping water'!$A$4:$U$352,MATCH($B120,'Mapping water'!$B$4:$B$352,0),MATCH(DP$4,'Mapping water'!$A$4:$U$4,0))*$K120</f>
        <v>0</v>
      </c>
      <c r="EI120" s="27">
        <f>INDEX('Mapping water'!$A$4:$U$352,MATCH($B120,'Mapping water'!$B$4:$B$352,0),MATCH(DQ$4,'Mapping water'!$A$4:$U$4,0))*$K120</f>
        <v>0</v>
      </c>
      <c r="EJ120" s="27">
        <f>INDEX('Mapping water'!$A$4:$U$352,MATCH($B120,'Mapping water'!$B$4:$B$352,0),MATCH(DR$4,'Mapping water'!$A$4:$U$4,0))*$K120</f>
        <v>0</v>
      </c>
      <c r="EK120" s="27">
        <f>INDEX('Mapping water'!$A$4:$U$352,MATCH($B120,'Mapping water'!$B$4:$B$352,0),MATCH(DS$4,'Mapping water'!$A$4:$U$4,0))*$K120</f>
        <v>0</v>
      </c>
      <c r="EL120" s="27">
        <f>INDEX('Mapping water'!$A$4:$U$352,MATCH($B120,'Mapping water'!$B$4:$B$352,0),MATCH(DT$4,'Mapping water'!$A$4:$U$4,0))*$K120</f>
        <v>0</v>
      </c>
      <c r="EM120" s="27">
        <f>INDEX('Mapping water'!$A$4:$U$352,MATCH($B120,'Mapping water'!$B$4:$B$352,0),MATCH(DU$4,'Mapping water'!$A$4:$U$4,0))*$K120</f>
        <v>0</v>
      </c>
      <c r="EN120" s="27">
        <f>INDEX('Mapping water'!$A$4:$U$352,MATCH($B120,'Mapping water'!$B$4:$B$352,0),MATCH(DV$4,'Mapping water'!$A$4:$U$4,0))*$K120</f>
        <v>85938</v>
      </c>
      <c r="EO120" s="27">
        <f>INDEX('Mapping water'!$A$4:$U$352,MATCH($B120,'Mapping water'!$B$4:$B$352,0),MATCH(DW$4,'Mapping water'!$A$4:$U$4,0))*$K120</f>
        <v>0</v>
      </c>
      <c r="EP120" s="27">
        <f>INDEX('Mapping water'!$A$4:$U$352,MATCH($B120,'Mapping water'!$B$4:$B$352,0),MATCH(DX$4,'Mapping water'!$A$4:$U$4,0))*$K120</f>
        <v>0</v>
      </c>
      <c r="EQ120" s="27">
        <f>INDEX('Mapping water'!$A$4:$U$352,MATCH($B120,'Mapping water'!$B$4:$B$352,0),MATCH(DY$4,'Mapping water'!$A$4:$U$4,0))*$K120</f>
        <v>0</v>
      </c>
      <c r="ER120" s="27">
        <f>INDEX('Mapping water'!$A$4:$U$352,MATCH($B120,'Mapping water'!$B$4:$B$352,0),MATCH(DZ$4,'Mapping water'!$A$4:$U$4,0))*$K120</f>
        <v>0</v>
      </c>
      <c r="ES120" s="27">
        <f>INDEX('Mapping water'!$A$4:$U$352,MATCH($B120,'Mapping water'!$B$4:$B$352,0),MATCH(EA$4,'Mapping water'!$A$4:$U$4,0))*$K120</f>
        <v>0</v>
      </c>
      <c r="ET120" s="27">
        <f>INDEX('Mapping water'!$A$4:$U$352,MATCH($B120,'Mapping water'!$B$4:$B$352,0),MATCH(EB$4,'Mapping water'!$A$4:$U$4,0))*$K120</f>
        <v>0</v>
      </c>
      <c r="EU120" s="27">
        <f>INDEX('Mapping water'!$A$4:$U$352,MATCH($B120,'Mapping water'!$B$4:$B$352,0),MATCH(EC$4,'Mapping water'!$A$4:$U$4,0))*$K120</f>
        <v>0</v>
      </c>
      <c r="EV120" s="27">
        <f>INDEX('Mapping water'!$A$4:$U$352,MATCH($B120,'Mapping water'!$B$4:$B$352,0),MATCH(ED$4,'Mapping water'!$A$4:$U$4,0))*$K120</f>
        <v>0</v>
      </c>
      <c r="EW120" s="27">
        <f>INDEX('Mapping water'!$A$4:$U$352,MATCH($B120,'Mapping water'!$B$4:$B$352,0),MATCH(EE$4,'Mapping water'!$A$4:$U$4,0))*$K120</f>
        <v>0</v>
      </c>
      <c r="EX120" s="27">
        <f>INDEX('Mapping water'!$A$4:$U$352,MATCH($B120,'Mapping water'!$B$4:$B$352,0),MATCH(EF$4,'Mapping water'!$A$4:$U$4,0))*$K120</f>
        <v>0</v>
      </c>
      <c r="EY120" s="27">
        <f>INDEX('Mapping water'!$A$4:$U$352,MATCH($B120,'Mapping water'!$B$4:$B$352,0),MATCH(EG$4,'Mapping water'!$A$4:$U$4,0))*$K120</f>
        <v>0</v>
      </c>
    </row>
    <row r="121" spans="1:155" x14ac:dyDescent="0.2">
      <c r="A121" s="26" t="s">
        <v>519</v>
      </c>
      <c r="B121" s="26" t="s">
        <v>520</v>
      </c>
      <c r="C121" s="26" t="s">
        <v>24</v>
      </c>
      <c r="D121" s="27">
        <f>INDEX('Households England'!S$6:S$375,MATCH('Mapping HH to population water'!$B121,'Households England'!$B$6:$B$375,0))</f>
        <v>129447</v>
      </c>
      <c r="E121" s="27">
        <f>INDEX('Households England'!T$6:T$375,MATCH('Mapping HH to population water'!$B121,'Households England'!$B$6:$B$375,0))</f>
        <v>130589</v>
      </c>
      <c r="F121" s="27">
        <f>INDEX('Households England'!U$6:U$375,MATCH('Mapping HH to population water'!$B121,'Households England'!$B$6:$B$375,0))</f>
        <v>131864</v>
      </c>
      <c r="G121" s="27">
        <f>INDEX('Households England'!V$6:V$375,MATCH('Mapping HH to population water'!$B121,'Households England'!$B$6:$B$375,0))</f>
        <v>133033</v>
      </c>
      <c r="H121" s="27">
        <f>INDEX('Households England'!W$6:W$375,MATCH('Mapping HH to population water'!$B121,'Households England'!$B$6:$B$375,0))</f>
        <v>134059</v>
      </c>
      <c r="I121" s="27">
        <f>INDEX('Households England'!X$6:X$375,MATCH('Mapping HH to population water'!$B121,'Households England'!$B$6:$B$375,0))</f>
        <v>135520</v>
      </c>
      <c r="J121" s="27">
        <f>INDEX('Households England'!Y$6:Y$375,MATCH('Mapping HH to population water'!$B121,'Households England'!$B$6:$B$375,0))</f>
        <v>136846</v>
      </c>
      <c r="K121" s="27">
        <f>INDEX('Households England'!Z$6:Z$375,MATCH('Mapping HH to population water'!$B121,'Households England'!$B$6:$B$375,0))</f>
        <v>138087</v>
      </c>
      <c r="L121" s="27">
        <f>INDEX('Mapping water'!$A$4:$U$352,MATCH($B121,'Mapping water'!$B$4:$B$352,0),MATCH(L$4,'Mapping water'!$A$4:$U$4,0))*$D121</f>
        <v>0</v>
      </c>
      <c r="M121" s="27">
        <f>INDEX('Mapping water'!$A$4:$U$352,MATCH($B121,'Mapping water'!$B$4:$B$352,0),MATCH(M$4,'Mapping water'!$A$4:$U$4,0))*$D121</f>
        <v>0</v>
      </c>
      <c r="N121" s="27">
        <f>INDEX('Mapping water'!$A$4:$U$352,MATCH($B121,'Mapping water'!$B$4:$B$352,0),MATCH(N$4,'Mapping water'!$A$4:$U$4,0))*$D121</f>
        <v>0</v>
      </c>
      <c r="O121" s="27">
        <f>INDEX('Mapping water'!$A$4:$U$352,MATCH($B121,'Mapping water'!$B$4:$B$352,0),MATCH(O$4,'Mapping water'!$A$4:$U$4,0))*$D121</f>
        <v>0</v>
      </c>
      <c r="P121" s="27">
        <f>INDEX('Mapping water'!$A$4:$U$352,MATCH($B121,'Mapping water'!$B$4:$B$352,0),MATCH(P$4,'Mapping water'!$A$4:$U$4,0))*$D121</f>
        <v>0</v>
      </c>
      <c r="Q121" s="27">
        <f>INDEX('Mapping water'!$A$4:$U$352,MATCH($B121,'Mapping water'!$B$4:$B$352,0),MATCH(Q$4,'Mapping water'!$A$4:$U$4,0))*$D121</f>
        <v>0</v>
      </c>
      <c r="R121" s="27">
        <f>INDEX('Mapping water'!$A$4:$U$352,MATCH($B121,'Mapping water'!$B$4:$B$352,0),MATCH(R$4,'Mapping water'!$A$4:$U$4,0))*$D121</f>
        <v>129447</v>
      </c>
      <c r="S121" s="27">
        <f>INDEX('Mapping water'!$A$4:$U$352,MATCH($B121,'Mapping water'!$B$4:$B$352,0),MATCH(S$4,'Mapping water'!$A$4:$U$4,0))*$D121</f>
        <v>0</v>
      </c>
      <c r="T121" s="27">
        <f>INDEX('Mapping water'!$A$4:$U$352,MATCH($B121,'Mapping water'!$B$4:$B$352,0),MATCH(T$4,'Mapping water'!$A$4:$U$4,0))*$D121</f>
        <v>0</v>
      </c>
      <c r="U121" s="27">
        <f>INDEX('Mapping water'!$A$4:$U$352,MATCH($B121,'Mapping water'!$B$4:$B$352,0),MATCH(U$4,'Mapping water'!$A$4:$U$4,0))*$D121</f>
        <v>0</v>
      </c>
      <c r="V121" s="27">
        <f>INDEX('Mapping water'!$A$4:$U$352,MATCH($B121,'Mapping water'!$B$4:$B$352,0),MATCH(V$4,'Mapping water'!$A$4:$U$4,0))*$D121</f>
        <v>0</v>
      </c>
      <c r="W121" s="27">
        <f>INDEX('Mapping water'!$A$4:$U$352,MATCH($B121,'Mapping water'!$B$4:$B$352,0),MATCH(W$4,'Mapping water'!$A$4:$U$4,0))*$D121</f>
        <v>0</v>
      </c>
      <c r="X121" s="27">
        <f>INDEX('Mapping water'!$A$4:$U$352,MATCH($B121,'Mapping water'!$B$4:$B$352,0),MATCH(X$4,'Mapping water'!$A$4:$U$4,0))*$D121</f>
        <v>0</v>
      </c>
      <c r="Y121" s="27">
        <f>INDEX('Mapping water'!$A$4:$U$352,MATCH($B121,'Mapping water'!$B$4:$B$352,0),MATCH(Y$4,'Mapping water'!$A$4:$U$4,0))*$D121</f>
        <v>0</v>
      </c>
      <c r="Z121" s="27">
        <f>INDEX('Mapping water'!$A$4:$U$352,MATCH($B121,'Mapping water'!$B$4:$B$352,0),MATCH(Z$4,'Mapping water'!$A$4:$U$4,0))*$D121</f>
        <v>0</v>
      </c>
      <c r="AA121" s="27">
        <f>INDEX('Mapping water'!$A$4:$U$352,MATCH($B121,'Mapping water'!$B$4:$B$352,0),MATCH(AA$4,'Mapping water'!$A$4:$U$4,0))*$D121</f>
        <v>0</v>
      </c>
      <c r="AB121" s="27">
        <f>INDEX('Mapping water'!$A$4:$U$352,MATCH($B121,'Mapping water'!$B$4:$B$352,0),MATCH(AB$4,'Mapping water'!$A$4:$U$4,0))*$D121</f>
        <v>0</v>
      </c>
      <c r="AC121" s="27">
        <f>INDEX('Mapping water'!$A$4:$U$352,MATCH($B121,'Mapping water'!$B$4:$B$352,0),MATCH(AC$4,'Mapping water'!$A$4:$U$4,0))*$D121</f>
        <v>0</v>
      </c>
      <c r="AD121" s="27">
        <f>INDEX('Mapping water'!$A$4:$U$352,MATCH($B121,'Mapping water'!$B$4:$B$352,0),MATCH(AD$4,'Mapping water'!$A$4:$U$4,0))*$E121</f>
        <v>0</v>
      </c>
      <c r="AE121" s="27">
        <f>INDEX('Mapping water'!$A$4:$U$352,MATCH($B121,'Mapping water'!$B$4:$B$352,0),MATCH(AE$4,'Mapping water'!$A$4:$U$4,0))*$E121</f>
        <v>0</v>
      </c>
      <c r="AF121" s="27">
        <f>INDEX('Mapping water'!$A$4:$U$352,MATCH($B121,'Mapping water'!$B$4:$B$352,0),MATCH(AF$4,'Mapping water'!$A$4:$U$4,0))*$E121</f>
        <v>0</v>
      </c>
      <c r="AG121" s="27">
        <f>INDEX('Mapping water'!$A$4:$U$352,MATCH($B121,'Mapping water'!$B$4:$B$352,0),MATCH(AG$4,'Mapping water'!$A$4:$U$4,0))*$E121</f>
        <v>0</v>
      </c>
      <c r="AH121" s="27">
        <f>INDEX('Mapping water'!$A$4:$U$352,MATCH($B121,'Mapping water'!$B$4:$B$352,0),MATCH(AH$4,'Mapping water'!$A$4:$U$4,0))*$E121</f>
        <v>0</v>
      </c>
      <c r="AI121" s="27">
        <f>INDEX('Mapping water'!$A$4:$U$352,MATCH($B121,'Mapping water'!$B$4:$B$352,0),MATCH(AI$4,'Mapping water'!$A$4:$U$4,0))*$E121</f>
        <v>0</v>
      </c>
      <c r="AJ121" s="27">
        <f>INDEX('Mapping water'!$A$4:$U$352,MATCH($B121,'Mapping water'!$B$4:$B$352,0),MATCH(AJ$4,'Mapping water'!$A$4:$U$4,0))*$E121</f>
        <v>130589</v>
      </c>
      <c r="AK121" s="27">
        <f>INDEX('Mapping water'!$A$4:$U$352,MATCH($B121,'Mapping water'!$B$4:$B$352,0),MATCH(AK$4,'Mapping water'!$A$4:$U$4,0))*$E121</f>
        <v>0</v>
      </c>
      <c r="AL121" s="27">
        <f>INDEX('Mapping water'!$A$4:$U$352,MATCH($B121,'Mapping water'!$B$4:$B$352,0),MATCH(AL$4,'Mapping water'!$A$4:$U$4,0))*$E121</f>
        <v>0</v>
      </c>
      <c r="AM121" s="27">
        <f>INDEX('Mapping water'!$A$4:$U$352,MATCH($B121,'Mapping water'!$B$4:$B$352,0),MATCH(AM$4,'Mapping water'!$A$4:$U$4,0))*$E121</f>
        <v>0</v>
      </c>
      <c r="AN121" s="27">
        <f>INDEX('Mapping water'!$A$4:$U$352,MATCH($B121,'Mapping water'!$B$4:$B$352,0),MATCH(AN$4,'Mapping water'!$A$4:$U$4,0))*$E121</f>
        <v>0</v>
      </c>
      <c r="AO121" s="27">
        <f>INDEX('Mapping water'!$A$4:$U$352,MATCH($B121,'Mapping water'!$B$4:$B$352,0),MATCH(AO$4,'Mapping water'!$A$4:$U$4,0))*$E121</f>
        <v>0</v>
      </c>
      <c r="AP121" s="27">
        <f>INDEX('Mapping water'!$A$4:$U$352,MATCH($B121,'Mapping water'!$B$4:$B$352,0),MATCH(AP$4,'Mapping water'!$A$4:$U$4,0))*$E121</f>
        <v>0</v>
      </c>
      <c r="AQ121" s="27">
        <f>INDEX('Mapping water'!$A$4:$U$352,MATCH($B121,'Mapping water'!$B$4:$B$352,0),MATCH(AQ$4,'Mapping water'!$A$4:$U$4,0))*$E121</f>
        <v>0</v>
      </c>
      <c r="AR121" s="27">
        <f>INDEX('Mapping water'!$A$4:$U$352,MATCH($B121,'Mapping water'!$B$4:$B$352,0),MATCH(AR$4,'Mapping water'!$A$4:$U$4,0))*$E121</f>
        <v>0</v>
      </c>
      <c r="AS121" s="27">
        <f>INDEX('Mapping water'!$A$4:$U$352,MATCH($B121,'Mapping water'!$B$4:$B$352,0),MATCH(AS$4,'Mapping water'!$A$4:$U$4,0))*$E121</f>
        <v>0</v>
      </c>
      <c r="AT121" s="27">
        <f>INDEX('Mapping water'!$A$4:$U$352,MATCH($B121,'Mapping water'!$B$4:$B$352,0),MATCH(AT$4,'Mapping water'!$A$4:$U$4,0))*$E121</f>
        <v>0</v>
      </c>
      <c r="AU121" s="27">
        <f>INDEX('Mapping water'!$A$4:$U$352,MATCH($B121,'Mapping water'!$B$4:$B$352,0),MATCH(AU$4,'Mapping water'!$A$4:$U$4,0))*$E121</f>
        <v>0</v>
      </c>
      <c r="AV121" s="27">
        <f>INDEX('Mapping water'!$A$4:$U$352,MATCH($B121,'Mapping water'!$B$4:$B$352,0),MATCH(AD$4,'Mapping water'!$A$4:$U$4,0))*$F121</f>
        <v>0</v>
      </c>
      <c r="AW121" s="27">
        <f>INDEX('Mapping water'!$A$4:$U$352,MATCH($B121,'Mapping water'!$B$4:$B$352,0),MATCH(AE$4,'Mapping water'!$A$4:$U$4,0))*$F121</f>
        <v>0</v>
      </c>
      <c r="AX121" s="27">
        <f>INDEX('Mapping water'!$A$4:$U$352,MATCH($B121,'Mapping water'!$B$4:$B$352,0),MATCH(AF$4,'Mapping water'!$A$4:$U$4,0))*$F121</f>
        <v>0</v>
      </c>
      <c r="AY121" s="27">
        <f>INDEX('Mapping water'!$A$4:$U$352,MATCH($B121,'Mapping water'!$B$4:$B$352,0),MATCH(AG$4,'Mapping water'!$A$4:$U$4,0))*$F121</f>
        <v>0</v>
      </c>
      <c r="AZ121" s="27">
        <f>INDEX('Mapping water'!$A$4:$U$352,MATCH($B121,'Mapping water'!$B$4:$B$352,0),MATCH(AH$4,'Mapping water'!$A$4:$U$4,0))*$F121</f>
        <v>0</v>
      </c>
      <c r="BA121" s="27">
        <f>INDEX('Mapping water'!$A$4:$U$352,MATCH($B121,'Mapping water'!$B$4:$B$352,0),MATCH(AI$4,'Mapping water'!$A$4:$U$4,0))*$F121</f>
        <v>0</v>
      </c>
      <c r="BB121" s="27">
        <f>INDEX('Mapping water'!$A$4:$U$352,MATCH($B121,'Mapping water'!$B$4:$B$352,0),MATCH(AJ$4,'Mapping water'!$A$4:$U$4,0))*$F121</f>
        <v>131864</v>
      </c>
      <c r="BC121" s="27">
        <f>INDEX('Mapping water'!$A$4:$U$352,MATCH($B121,'Mapping water'!$B$4:$B$352,0),MATCH(AK$4,'Mapping water'!$A$4:$U$4,0))*$F121</f>
        <v>0</v>
      </c>
      <c r="BD121" s="27">
        <f>INDEX('Mapping water'!$A$4:$U$352,MATCH($B121,'Mapping water'!$B$4:$B$352,0),MATCH(AL$4,'Mapping water'!$A$4:$U$4,0))*$F121</f>
        <v>0</v>
      </c>
      <c r="BE121" s="27">
        <f>INDEX('Mapping water'!$A$4:$U$352,MATCH($B121,'Mapping water'!$B$4:$B$352,0),MATCH(AM$4,'Mapping water'!$A$4:$U$4,0))*$F121</f>
        <v>0</v>
      </c>
      <c r="BF121" s="27">
        <f>INDEX('Mapping water'!$A$4:$U$352,MATCH($B121,'Mapping water'!$B$4:$B$352,0),MATCH(AN$4,'Mapping water'!$A$4:$U$4,0))*$F121</f>
        <v>0</v>
      </c>
      <c r="BG121" s="27">
        <f>INDEX('Mapping water'!$A$4:$U$352,MATCH($B121,'Mapping water'!$B$4:$B$352,0),MATCH(AO$4,'Mapping water'!$A$4:$U$4,0))*$F121</f>
        <v>0</v>
      </c>
      <c r="BH121" s="27">
        <f>INDEX('Mapping water'!$A$4:$U$352,MATCH($B121,'Mapping water'!$B$4:$B$352,0),MATCH(AP$4,'Mapping water'!$A$4:$U$4,0))*$F121</f>
        <v>0</v>
      </c>
      <c r="BI121" s="27">
        <f>INDEX('Mapping water'!$A$4:$U$352,MATCH($B121,'Mapping water'!$B$4:$B$352,0),MATCH(AQ$4,'Mapping water'!$A$4:$U$4,0))*$F121</f>
        <v>0</v>
      </c>
      <c r="BJ121" s="27">
        <f>INDEX('Mapping water'!$A$4:$U$352,MATCH($B121,'Mapping water'!$B$4:$B$352,0),MATCH(AR$4,'Mapping water'!$A$4:$U$4,0))*$F121</f>
        <v>0</v>
      </c>
      <c r="BK121" s="27">
        <f>INDEX('Mapping water'!$A$4:$U$352,MATCH($B121,'Mapping water'!$B$4:$B$352,0),MATCH(AS$4,'Mapping water'!$A$4:$U$4,0))*$F121</f>
        <v>0</v>
      </c>
      <c r="BL121" s="27">
        <f>INDEX('Mapping water'!$A$4:$U$352,MATCH($B121,'Mapping water'!$B$4:$B$352,0),MATCH(AT$4,'Mapping water'!$A$4:$U$4,0))*$F121</f>
        <v>0</v>
      </c>
      <c r="BM121" s="27">
        <f>INDEX('Mapping water'!$A$4:$U$352,MATCH($B121,'Mapping water'!$B$4:$B$352,0),MATCH(AU$4,'Mapping water'!$A$4:$U$4,0))*$F121</f>
        <v>0</v>
      </c>
      <c r="BN121" s="27">
        <f>INDEX('Mapping water'!$A$4:$U$352,MATCH($B121,'Mapping water'!$B$4:$B$352,0),MATCH(AV$4,'Mapping water'!$A$4:$U$4,0))*$G121</f>
        <v>0</v>
      </c>
      <c r="BO121" s="27">
        <f>INDEX('Mapping water'!$A$4:$U$352,MATCH($B121,'Mapping water'!$B$4:$B$352,0),MATCH(AW$4,'Mapping water'!$A$4:$U$4,0))*$G121</f>
        <v>0</v>
      </c>
      <c r="BP121" s="27">
        <f>INDEX('Mapping water'!$A$4:$U$352,MATCH($B121,'Mapping water'!$B$4:$B$352,0),MATCH(AX$4,'Mapping water'!$A$4:$U$4,0))*$G121</f>
        <v>0</v>
      </c>
      <c r="BQ121" s="27">
        <f>INDEX('Mapping water'!$A$4:$U$352,MATCH($B121,'Mapping water'!$B$4:$B$352,0),MATCH(AY$4,'Mapping water'!$A$4:$U$4,0))*$G121</f>
        <v>0</v>
      </c>
      <c r="BR121" s="27">
        <f>INDEX('Mapping water'!$A$4:$U$352,MATCH($B121,'Mapping water'!$B$4:$B$352,0),MATCH(AZ$4,'Mapping water'!$A$4:$U$4,0))*$G121</f>
        <v>0</v>
      </c>
      <c r="BS121" s="27">
        <f>INDEX('Mapping water'!$A$4:$U$352,MATCH($B121,'Mapping water'!$B$4:$B$352,0),MATCH(BA$4,'Mapping water'!$A$4:$U$4,0))*$G121</f>
        <v>0</v>
      </c>
      <c r="BT121" s="27">
        <f>INDEX('Mapping water'!$A$4:$U$352,MATCH($B121,'Mapping water'!$B$4:$B$352,0),MATCH(BB$4,'Mapping water'!$A$4:$U$4,0))*$G121</f>
        <v>133033</v>
      </c>
      <c r="BU121" s="27">
        <f>INDEX('Mapping water'!$A$4:$U$352,MATCH($B121,'Mapping water'!$B$4:$B$352,0),MATCH(BC$4,'Mapping water'!$A$4:$U$4,0))*$G121</f>
        <v>0</v>
      </c>
      <c r="BV121" s="27">
        <f>INDEX('Mapping water'!$A$4:$U$352,MATCH($B121,'Mapping water'!$B$4:$B$352,0),MATCH(BD$4,'Mapping water'!$A$4:$U$4,0))*$G121</f>
        <v>0</v>
      </c>
      <c r="BW121" s="27">
        <f>INDEX('Mapping water'!$A$4:$U$352,MATCH($B121,'Mapping water'!$B$4:$B$352,0),MATCH(BE$4,'Mapping water'!$A$4:$U$4,0))*$G121</f>
        <v>0</v>
      </c>
      <c r="BX121" s="27">
        <f>INDEX('Mapping water'!$A$4:$U$352,MATCH($B121,'Mapping water'!$B$4:$B$352,0),MATCH(BF$4,'Mapping water'!$A$4:$U$4,0))*$G121</f>
        <v>0</v>
      </c>
      <c r="BY121" s="27">
        <f>INDEX('Mapping water'!$A$4:$U$352,MATCH($B121,'Mapping water'!$B$4:$B$352,0),MATCH(BG$4,'Mapping water'!$A$4:$U$4,0))*$G121</f>
        <v>0</v>
      </c>
      <c r="BZ121" s="27">
        <f>INDEX('Mapping water'!$A$4:$U$352,MATCH($B121,'Mapping water'!$B$4:$B$352,0),MATCH(BH$4,'Mapping water'!$A$4:$U$4,0))*$G121</f>
        <v>0</v>
      </c>
      <c r="CA121" s="27">
        <f>INDEX('Mapping water'!$A$4:$U$352,MATCH($B121,'Mapping water'!$B$4:$B$352,0),MATCH(BI$4,'Mapping water'!$A$4:$U$4,0))*$G121</f>
        <v>0</v>
      </c>
      <c r="CB121" s="27">
        <f>INDEX('Mapping water'!$A$4:$U$352,MATCH($B121,'Mapping water'!$B$4:$B$352,0),MATCH(BJ$4,'Mapping water'!$A$4:$U$4,0))*$G121</f>
        <v>0</v>
      </c>
      <c r="CC121" s="27">
        <f>INDEX('Mapping water'!$A$4:$U$352,MATCH($B121,'Mapping water'!$B$4:$B$352,0),MATCH(BK$4,'Mapping water'!$A$4:$U$4,0))*$G121</f>
        <v>0</v>
      </c>
      <c r="CD121" s="27">
        <f>INDEX('Mapping water'!$A$4:$U$352,MATCH($B121,'Mapping water'!$B$4:$B$352,0),MATCH(BL$4,'Mapping water'!$A$4:$U$4,0))*$G121</f>
        <v>0</v>
      </c>
      <c r="CE121" s="27">
        <f>INDEX('Mapping water'!$A$4:$U$352,MATCH($B121,'Mapping water'!$B$4:$B$352,0),MATCH(BM$4,'Mapping water'!$A$4:$U$4,0))*$G121</f>
        <v>0</v>
      </c>
      <c r="CF121" s="27">
        <f>INDEX('Mapping water'!$A$4:$U$352,MATCH($B121,'Mapping water'!$B$4:$B$352,0),MATCH(BN$4,'Mapping water'!$A$4:$U$4,0))*$H121</f>
        <v>0</v>
      </c>
      <c r="CG121" s="27">
        <f>INDEX('Mapping water'!$A$4:$U$352,MATCH($B121,'Mapping water'!$B$4:$B$352,0),MATCH(BO$4,'Mapping water'!$A$4:$U$4,0))*$H121</f>
        <v>0</v>
      </c>
      <c r="CH121" s="27">
        <f>INDEX('Mapping water'!$A$4:$U$352,MATCH($B121,'Mapping water'!$B$4:$B$352,0),MATCH(BP$4,'Mapping water'!$A$4:$U$4,0))*$H121</f>
        <v>0</v>
      </c>
      <c r="CI121" s="27">
        <f>INDEX('Mapping water'!$A$4:$U$352,MATCH($B121,'Mapping water'!$B$4:$B$352,0),MATCH(BQ$4,'Mapping water'!$A$4:$U$4,0))*$H121</f>
        <v>0</v>
      </c>
      <c r="CJ121" s="27">
        <f>INDEX('Mapping water'!$A$4:$U$352,MATCH($B121,'Mapping water'!$B$4:$B$352,0),MATCH(BR$4,'Mapping water'!$A$4:$U$4,0))*$H121</f>
        <v>0</v>
      </c>
      <c r="CK121" s="27">
        <f>INDEX('Mapping water'!$A$4:$U$352,MATCH($B121,'Mapping water'!$B$4:$B$352,0),MATCH(BS$4,'Mapping water'!$A$4:$U$4,0))*$H121</f>
        <v>0</v>
      </c>
      <c r="CL121" s="27">
        <f>INDEX('Mapping water'!$A$4:$U$352,MATCH($B121,'Mapping water'!$B$4:$B$352,0),MATCH(BT$4,'Mapping water'!$A$4:$U$4,0))*$H121</f>
        <v>134059</v>
      </c>
      <c r="CM121" s="27">
        <f>INDEX('Mapping water'!$A$4:$U$352,MATCH($B121,'Mapping water'!$B$4:$B$352,0),MATCH(BU$4,'Mapping water'!$A$4:$U$4,0))*$H121</f>
        <v>0</v>
      </c>
      <c r="CN121" s="27">
        <f>INDEX('Mapping water'!$A$4:$U$352,MATCH($B121,'Mapping water'!$B$4:$B$352,0),MATCH(BV$4,'Mapping water'!$A$4:$U$4,0))*$H121</f>
        <v>0</v>
      </c>
      <c r="CO121" s="27">
        <f>INDEX('Mapping water'!$A$4:$U$352,MATCH($B121,'Mapping water'!$B$4:$B$352,0),MATCH(BW$4,'Mapping water'!$A$4:$U$4,0))*$H121</f>
        <v>0</v>
      </c>
      <c r="CP121" s="27">
        <f>INDEX('Mapping water'!$A$4:$U$352,MATCH($B121,'Mapping water'!$B$4:$B$352,0),MATCH(BX$4,'Mapping water'!$A$4:$U$4,0))*$H121</f>
        <v>0</v>
      </c>
      <c r="CQ121" s="27">
        <f>INDEX('Mapping water'!$A$4:$U$352,MATCH($B121,'Mapping water'!$B$4:$B$352,0),MATCH(BY$4,'Mapping water'!$A$4:$U$4,0))*$H121</f>
        <v>0</v>
      </c>
      <c r="CR121" s="27">
        <f>INDEX('Mapping water'!$A$4:$U$352,MATCH($B121,'Mapping water'!$B$4:$B$352,0),MATCH(BZ$4,'Mapping water'!$A$4:$U$4,0))*$H121</f>
        <v>0</v>
      </c>
      <c r="CS121" s="27">
        <f>INDEX('Mapping water'!$A$4:$U$352,MATCH($B121,'Mapping water'!$B$4:$B$352,0),MATCH(CA$4,'Mapping water'!$A$4:$U$4,0))*$H121</f>
        <v>0</v>
      </c>
      <c r="CT121" s="27">
        <f>INDEX('Mapping water'!$A$4:$U$352,MATCH($B121,'Mapping water'!$B$4:$B$352,0),MATCH(CB$4,'Mapping water'!$A$4:$U$4,0))*$H121</f>
        <v>0</v>
      </c>
      <c r="CU121" s="27">
        <f>INDEX('Mapping water'!$A$4:$U$352,MATCH($B121,'Mapping water'!$B$4:$B$352,0),MATCH(CC$4,'Mapping water'!$A$4:$U$4,0))*$H121</f>
        <v>0</v>
      </c>
      <c r="CV121" s="27">
        <f>INDEX('Mapping water'!$A$4:$U$352,MATCH($B121,'Mapping water'!$B$4:$B$352,0),MATCH(CD$4,'Mapping water'!$A$4:$U$4,0))*$H121</f>
        <v>0</v>
      </c>
      <c r="CW121" s="27">
        <f>INDEX('Mapping water'!$A$4:$U$352,MATCH($B121,'Mapping water'!$B$4:$B$352,0),MATCH(CE$4,'Mapping water'!$A$4:$U$4,0))*$H121</f>
        <v>0</v>
      </c>
      <c r="CX121" s="27">
        <f>INDEX('Mapping water'!$A$4:$U$352,MATCH($B121,'Mapping water'!$B$4:$B$352,0),MATCH(CF$4,'Mapping water'!$A$4:$U$4,0))*$I121</f>
        <v>0</v>
      </c>
      <c r="CY121" s="27">
        <f>INDEX('Mapping water'!$A$4:$U$352,MATCH($B121,'Mapping water'!$B$4:$B$352,0),MATCH(CG$4,'Mapping water'!$A$4:$U$4,0))*$I121</f>
        <v>0</v>
      </c>
      <c r="CZ121" s="27">
        <f>INDEX('Mapping water'!$A$4:$U$352,MATCH($B121,'Mapping water'!$B$4:$B$352,0),MATCH(CH$4,'Mapping water'!$A$4:$U$4,0))*$I121</f>
        <v>0</v>
      </c>
      <c r="DA121" s="27">
        <f>INDEX('Mapping water'!$A$4:$U$352,MATCH($B121,'Mapping water'!$B$4:$B$352,0),MATCH(CI$4,'Mapping water'!$A$4:$U$4,0))*$I121</f>
        <v>0</v>
      </c>
      <c r="DB121" s="27">
        <f>INDEX('Mapping water'!$A$4:$U$352,MATCH($B121,'Mapping water'!$B$4:$B$352,0),MATCH(CJ$4,'Mapping water'!$A$4:$U$4,0))*$I121</f>
        <v>0</v>
      </c>
      <c r="DC121" s="27">
        <f>INDEX('Mapping water'!$A$4:$U$352,MATCH($B121,'Mapping water'!$B$4:$B$352,0),MATCH(CK$4,'Mapping water'!$A$4:$U$4,0))*$I121</f>
        <v>0</v>
      </c>
      <c r="DD121" s="27">
        <f>INDEX('Mapping water'!$A$4:$U$352,MATCH($B121,'Mapping water'!$B$4:$B$352,0),MATCH(CL$4,'Mapping water'!$A$4:$U$4,0))*$I121</f>
        <v>135520</v>
      </c>
      <c r="DE121" s="27">
        <f>INDEX('Mapping water'!$A$4:$U$352,MATCH($B121,'Mapping water'!$B$4:$B$352,0),MATCH(CM$4,'Mapping water'!$A$4:$U$4,0))*$I121</f>
        <v>0</v>
      </c>
      <c r="DF121" s="27">
        <f>INDEX('Mapping water'!$A$4:$U$352,MATCH($B121,'Mapping water'!$B$4:$B$352,0),MATCH(CN$4,'Mapping water'!$A$4:$U$4,0))*$I121</f>
        <v>0</v>
      </c>
      <c r="DG121" s="27">
        <f>INDEX('Mapping water'!$A$4:$U$352,MATCH($B121,'Mapping water'!$B$4:$B$352,0),MATCH(CO$4,'Mapping water'!$A$4:$U$4,0))*$I121</f>
        <v>0</v>
      </c>
      <c r="DH121" s="27">
        <f>INDEX('Mapping water'!$A$4:$U$352,MATCH($B121,'Mapping water'!$B$4:$B$352,0),MATCH(CP$4,'Mapping water'!$A$4:$U$4,0))*$I121</f>
        <v>0</v>
      </c>
      <c r="DI121" s="27">
        <f>INDEX('Mapping water'!$A$4:$U$352,MATCH($B121,'Mapping water'!$B$4:$B$352,0),MATCH(CQ$4,'Mapping water'!$A$4:$U$4,0))*$I121</f>
        <v>0</v>
      </c>
      <c r="DJ121" s="27">
        <f>INDEX('Mapping water'!$A$4:$U$352,MATCH($B121,'Mapping water'!$B$4:$B$352,0),MATCH(CR$4,'Mapping water'!$A$4:$U$4,0))*$I121</f>
        <v>0</v>
      </c>
      <c r="DK121" s="27">
        <f>INDEX('Mapping water'!$A$4:$U$352,MATCH($B121,'Mapping water'!$B$4:$B$352,0),MATCH(CS$4,'Mapping water'!$A$4:$U$4,0))*$I121</f>
        <v>0</v>
      </c>
      <c r="DL121" s="27">
        <f>INDEX('Mapping water'!$A$4:$U$352,MATCH($B121,'Mapping water'!$B$4:$B$352,0),MATCH(CT$4,'Mapping water'!$A$4:$U$4,0))*$I121</f>
        <v>0</v>
      </c>
      <c r="DM121" s="27">
        <f>INDEX('Mapping water'!$A$4:$U$352,MATCH($B121,'Mapping water'!$B$4:$B$352,0),MATCH(CU$4,'Mapping water'!$A$4:$U$4,0))*$I121</f>
        <v>0</v>
      </c>
      <c r="DN121" s="27">
        <f>INDEX('Mapping water'!$A$4:$U$352,MATCH($B121,'Mapping water'!$B$4:$B$352,0),MATCH(CV$4,'Mapping water'!$A$4:$U$4,0))*$I121</f>
        <v>0</v>
      </c>
      <c r="DO121" s="27">
        <f>INDEX('Mapping water'!$A$4:$U$352,MATCH($B121,'Mapping water'!$B$4:$B$352,0),MATCH(CW$4,'Mapping water'!$A$4:$U$4,0))*$I121</f>
        <v>0</v>
      </c>
      <c r="DP121" s="27">
        <f>INDEX('Mapping water'!$A$4:$U$352,MATCH($B121,'Mapping water'!$B$4:$B$352,0),MATCH(CX$4,'Mapping water'!$A$4:$U$4,0))*$J121</f>
        <v>0</v>
      </c>
      <c r="DQ121" s="27">
        <f>INDEX('Mapping water'!$A$4:$U$352,MATCH($B121,'Mapping water'!$B$4:$B$352,0),MATCH(CY$4,'Mapping water'!$A$4:$U$4,0))*$J121</f>
        <v>0</v>
      </c>
      <c r="DR121" s="27">
        <f>INDEX('Mapping water'!$A$4:$U$352,MATCH($B121,'Mapping water'!$B$4:$B$352,0),MATCH(CZ$4,'Mapping water'!$A$4:$U$4,0))*$J121</f>
        <v>0</v>
      </c>
      <c r="DS121" s="27">
        <f>INDEX('Mapping water'!$A$4:$U$352,MATCH($B121,'Mapping water'!$B$4:$B$352,0),MATCH(DA$4,'Mapping water'!$A$4:$U$4,0))*$J121</f>
        <v>0</v>
      </c>
      <c r="DT121" s="27">
        <f>INDEX('Mapping water'!$A$4:$U$352,MATCH($B121,'Mapping water'!$B$4:$B$352,0),MATCH(DB$4,'Mapping water'!$A$4:$U$4,0))*$J121</f>
        <v>0</v>
      </c>
      <c r="DU121" s="27">
        <f>INDEX('Mapping water'!$A$4:$U$352,MATCH($B121,'Mapping water'!$B$4:$B$352,0),MATCH(DC$4,'Mapping water'!$A$4:$U$4,0))*$J121</f>
        <v>0</v>
      </c>
      <c r="DV121" s="27">
        <f>INDEX('Mapping water'!$A$4:$U$352,MATCH($B121,'Mapping water'!$B$4:$B$352,0),MATCH(DD$4,'Mapping water'!$A$4:$U$4,0))*$J121</f>
        <v>136846</v>
      </c>
      <c r="DW121" s="27">
        <f>INDEX('Mapping water'!$A$4:$U$352,MATCH($B121,'Mapping water'!$B$4:$B$352,0),MATCH(DE$4,'Mapping water'!$A$4:$U$4,0))*$J121</f>
        <v>0</v>
      </c>
      <c r="DX121" s="27">
        <f>INDEX('Mapping water'!$A$4:$U$352,MATCH($B121,'Mapping water'!$B$4:$B$352,0),MATCH(DF$4,'Mapping water'!$A$4:$U$4,0))*$J121</f>
        <v>0</v>
      </c>
      <c r="DY121" s="27">
        <f>INDEX('Mapping water'!$A$4:$U$352,MATCH($B121,'Mapping water'!$B$4:$B$352,0),MATCH(DG$4,'Mapping water'!$A$4:$U$4,0))*$J121</f>
        <v>0</v>
      </c>
      <c r="DZ121" s="27">
        <f>INDEX('Mapping water'!$A$4:$U$352,MATCH($B121,'Mapping water'!$B$4:$B$352,0),MATCH(DH$4,'Mapping water'!$A$4:$U$4,0))*$J121</f>
        <v>0</v>
      </c>
      <c r="EA121" s="27">
        <f>INDEX('Mapping water'!$A$4:$U$352,MATCH($B121,'Mapping water'!$B$4:$B$352,0),MATCH(DI$4,'Mapping water'!$A$4:$U$4,0))*$J121</f>
        <v>0</v>
      </c>
      <c r="EB121" s="27">
        <f>INDEX('Mapping water'!$A$4:$U$352,MATCH($B121,'Mapping water'!$B$4:$B$352,0),MATCH(DJ$4,'Mapping water'!$A$4:$U$4,0))*$J121</f>
        <v>0</v>
      </c>
      <c r="EC121" s="27">
        <f>INDEX('Mapping water'!$A$4:$U$352,MATCH($B121,'Mapping water'!$B$4:$B$352,0),MATCH(DK$4,'Mapping water'!$A$4:$U$4,0))*$J121</f>
        <v>0</v>
      </c>
      <c r="ED121" s="27">
        <f>INDEX('Mapping water'!$A$4:$U$352,MATCH($B121,'Mapping water'!$B$4:$B$352,0),MATCH(DL$4,'Mapping water'!$A$4:$U$4,0))*$J121</f>
        <v>0</v>
      </c>
      <c r="EE121" s="27">
        <f>INDEX('Mapping water'!$A$4:$U$352,MATCH($B121,'Mapping water'!$B$4:$B$352,0),MATCH(DM$4,'Mapping water'!$A$4:$U$4,0))*$J121</f>
        <v>0</v>
      </c>
      <c r="EF121" s="27">
        <f>INDEX('Mapping water'!$A$4:$U$352,MATCH($B121,'Mapping water'!$B$4:$B$352,0),MATCH(DN$4,'Mapping water'!$A$4:$U$4,0))*$J121</f>
        <v>0</v>
      </c>
      <c r="EG121" s="27">
        <f>INDEX('Mapping water'!$A$4:$U$352,MATCH($B121,'Mapping water'!$B$4:$B$352,0),MATCH(DO$4,'Mapping water'!$A$4:$U$4,0))*$J121</f>
        <v>0</v>
      </c>
      <c r="EH121" s="27">
        <f>INDEX('Mapping water'!$A$4:$U$352,MATCH($B121,'Mapping water'!$B$4:$B$352,0),MATCH(DP$4,'Mapping water'!$A$4:$U$4,0))*$K121</f>
        <v>0</v>
      </c>
      <c r="EI121" s="27">
        <f>INDEX('Mapping water'!$A$4:$U$352,MATCH($B121,'Mapping water'!$B$4:$B$352,0),MATCH(DQ$4,'Mapping water'!$A$4:$U$4,0))*$K121</f>
        <v>0</v>
      </c>
      <c r="EJ121" s="27">
        <f>INDEX('Mapping water'!$A$4:$U$352,MATCH($B121,'Mapping water'!$B$4:$B$352,0),MATCH(DR$4,'Mapping water'!$A$4:$U$4,0))*$K121</f>
        <v>0</v>
      </c>
      <c r="EK121" s="27">
        <f>INDEX('Mapping water'!$A$4:$U$352,MATCH($B121,'Mapping water'!$B$4:$B$352,0),MATCH(DS$4,'Mapping water'!$A$4:$U$4,0))*$K121</f>
        <v>0</v>
      </c>
      <c r="EL121" s="27">
        <f>INDEX('Mapping water'!$A$4:$U$352,MATCH($B121,'Mapping water'!$B$4:$B$352,0),MATCH(DT$4,'Mapping water'!$A$4:$U$4,0))*$K121</f>
        <v>0</v>
      </c>
      <c r="EM121" s="27">
        <f>INDEX('Mapping water'!$A$4:$U$352,MATCH($B121,'Mapping water'!$B$4:$B$352,0),MATCH(DU$4,'Mapping water'!$A$4:$U$4,0))*$K121</f>
        <v>0</v>
      </c>
      <c r="EN121" s="27">
        <f>INDEX('Mapping water'!$A$4:$U$352,MATCH($B121,'Mapping water'!$B$4:$B$352,0),MATCH(DV$4,'Mapping water'!$A$4:$U$4,0))*$K121</f>
        <v>138087</v>
      </c>
      <c r="EO121" s="27">
        <f>INDEX('Mapping water'!$A$4:$U$352,MATCH($B121,'Mapping water'!$B$4:$B$352,0),MATCH(DW$4,'Mapping water'!$A$4:$U$4,0))*$K121</f>
        <v>0</v>
      </c>
      <c r="EP121" s="27">
        <f>INDEX('Mapping water'!$A$4:$U$352,MATCH($B121,'Mapping water'!$B$4:$B$352,0),MATCH(DX$4,'Mapping water'!$A$4:$U$4,0))*$K121</f>
        <v>0</v>
      </c>
      <c r="EQ121" s="27">
        <f>INDEX('Mapping water'!$A$4:$U$352,MATCH($B121,'Mapping water'!$B$4:$B$352,0),MATCH(DY$4,'Mapping water'!$A$4:$U$4,0))*$K121</f>
        <v>0</v>
      </c>
      <c r="ER121" s="27">
        <f>INDEX('Mapping water'!$A$4:$U$352,MATCH($B121,'Mapping water'!$B$4:$B$352,0),MATCH(DZ$4,'Mapping water'!$A$4:$U$4,0))*$K121</f>
        <v>0</v>
      </c>
      <c r="ES121" s="27">
        <f>INDEX('Mapping water'!$A$4:$U$352,MATCH($B121,'Mapping water'!$B$4:$B$352,0),MATCH(EA$4,'Mapping water'!$A$4:$U$4,0))*$K121</f>
        <v>0</v>
      </c>
      <c r="ET121" s="27">
        <f>INDEX('Mapping water'!$A$4:$U$352,MATCH($B121,'Mapping water'!$B$4:$B$352,0),MATCH(EB$4,'Mapping water'!$A$4:$U$4,0))*$K121</f>
        <v>0</v>
      </c>
      <c r="EU121" s="27">
        <f>INDEX('Mapping water'!$A$4:$U$352,MATCH($B121,'Mapping water'!$B$4:$B$352,0),MATCH(EC$4,'Mapping water'!$A$4:$U$4,0))*$K121</f>
        <v>0</v>
      </c>
      <c r="EV121" s="27">
        <f>INDEX('Mapping water'!$A$4:$U$352,MATCH($B121,'Mapping water'!$B$4:$B$352,0),MATCH(ED$4,'Mapping water'!$A$4:$U$4,0))*$K121</f>
        <v>0</v>
      </c>
      <c r="EW121" s="27">
        <f>INDEX('Mapping water'!$A$4:$U$352,MATCH($B121,'Mapping water'!$B$4:$B$352,0),MATCH(EE$4,'Mapping water'!$A$4:$U$4,0))*$K121</f>
        <v>0</v>
      </c>
      <c r="EX121" s="27">
        <f>INDEX('Mapping water'!$A$4:$U$352,MATCH($B121,'Mapping water'!$B$4:$B$352,0),MATCH(EF$4,'Mapping water'!$A$4:$U$4,0))*$K121</f>
        <v>0</v>
      </c>
      <c r="EY121" s="27">
        <f>INDEX('Mapping water'!$A$4:$U$352,MATCH($B121,'Mapping water'!$B$4:$B$352,0),MATCH(EG$4,'Mapping water'!$A$4:$U$4,0))*$K121</f>
        <v>0</v>
      </c>
    </row>
    <row r="122" spans="1:155" x14ac:dyDescent="0.2">
      <c r="A122" s="26" t="s">
        <v>521</v>
      </c>
      <c r="B122" s="26" t="s">
        <v>522</v>
      </c>
      <c r="C122" s="26" t="s">
        <v>24</v>
      </c>
      <c r="D122" s="27">
        <f>INDEX('Households England'!S$6:S$375,MATCH('Mapping HH to population water'!$B122,'Households England'!$B$6:$B$375,0))</f>
        <v>123760</v>
      </c>
      <c r="E122" s="27">
        <f>INDEX('Households England'!T$6:T$375,MATCH('Mapping HH to population water'!$B122,'Households England'!$B$6:$B$375,0))</f>
        <v>127785</v>
      </c>
      <c r="F122" s="27">
        <f>INDEX('Households England'!U$6:U$375,MATCH('Mapping HH to population water'!$B122,'Households England'!$B$6:$B$375,0))</f>
        <v>130920</v>
      </c>
      <c r="G122" s="27">
        <f>INDEX('Households England'!V$6:V$375,MATCH('Mapping HH to population water'!$B122,'Households England'!$B$6:$B$375,0))</f>
        <v>133819</v>
      </c>
      <c r="H122" s="27">
        <f>INDEX('Households England'!W$6:W$375,MATCH('Mapping HH to population water'!$B122,'Households England'!$B$6:$B$375,0))</f>
        <v>136555</v>
      </c>
      <c r="I122" s="27">
        <f>INDEX('Households England'!X$6:X$375,MATCH('Mapping HH to population water'!$B122,'Households England'!$B$6:$B$375,0))</f>
        <v>139594</v>
      </c>
      <c r="J122" s="27">
        <f>INDEX('Households England'!Y$6:Y$375,MATCH('Mapping HH to population water'!$B122,'Households England'!$B$6:$B$375,0))</f>
        <v>142380</v>
      </c>
      <c r="K122" s="27">
        <f>INDEX('Households England'!Z$6:Z$375,MATCH('Mapping HH to population water'!$B122,'Households England'!$B$6:$B$375,0))</f>
        <v>144934</v>
      </c>
      <c r="L122" s="27">
        <f>INDEX('Mapping water'!$A$4:$U$352,MATCH($B122,'Mapping water'!$B$4:$B$352,0),MATCH(L$4,'Mapping water'!$A$4:$U$4,0))*$D122</f>
        <v>0</v>
      </c>
      <c r="M122" s="27">
        <f>INDEX('Mapping water'!$A$4:$U$352,MATCH($B122,'Mapping water'!$B$4:$B$352,0),MATCH(M$4,'Mapping water'!$A$4:$U$4,0))*$D122</f>
        <v>0</v>
      </c>
      <c r="N122" s="27">
        <f>INDEX('Mapping water'!$A$4:$U$352,MATCH($B122,'Mapping water'!$B$4:$B$352,0),MATCH(N$4,'Mapping water'!$A$4:$U$4,0))*$D122</f>
        <v>0</v>
      </c>
      <c r="O122" s="27">
        <f>INDEX('Mapping water'!$A$4:$U$352,MATCH($B122,'Mapping water'!$B$4:$B$352,0),MATCH(O$4,'Mapping water'!$A$4:$U$4,0))*$D122</f>
        <v>0</v>
      </c>
      <c r="P122" s="27">
        <f>INDEX('Mapping water'!$A$4:$U$352,MATCH($B122,'Mapping water'!$B$4:$B$352,0),MATCH(P$4,'Mapping water'!$A$4:$U$4,0))*$D122</f>
        <v>0</v>
      </c>
      <c r="Q122" s="27">
        <f>INDEX('Mapping water'!$A$4:$U$352,MATCH($B122,'Mapping water'!$B$4:$B$352,0),MATCH(Q$4,'Mapping water'!$A$4:$U$4,0))*$D122</f>
        <v>0</v>
      </c>
      <c r="R122" s="27">
        <f>INDEX('Mapping water'!$A$4:$U$352,MATCH($B122,'Mapping water'!$B$4:$B$352,0),MATCH(R$4,'Mapping water'!$A$4:$U$4,0))*$D122</f>
        <v>123760</v>
      </c>
      <c r="S122" s="27">
        <f>INDEX('Mapping water'!$A$4:$U$352,MATCH($B122,'Mapping water'!$B$4:$B$352,0),MATCH(S$4,'Mapping water'!$A$4:$U$4,0))*$D122</f>
        <v>0</v>
      </c>
      <c r="T122" s="27">
        <f>INDEX('Mapping water'!$A$4:$U$352,MATCH($B122,'Mapping water'!$B$4:$B$352,0),MATCH(T$4,'Mapping water'!$A$4:$U$4,0))*$D122</f>
        <v>0</v>
      </c>
      <c r="U122" s="27">
        <f>INDEX('Mapping water'!$A$4:$U$352,MATCH($B122,'Mapping water'!$B$4:$B$352,0),MATCH(U$4,'Mapping water'!$A$4:$U$4,0))*$D122</f>
        <v>0</v>
      </c>
      <c r="V122" s="27">
        <f>INDEX('Mapping water'!$A$4:$U$352,MATCH($B122,'Mapping water'!$B$4:$B$352,0),MATCH(V$4,'Mapping water'!$A$4:$U$4,0))*$D122</f>
        <v>0</v>
      </c>
      <c r="W122" s="27">
        <f>INDEX('Mapping water'!$A$4:$U$352,MATCH($B122,'Mapping water'!$B$4:$B$352,0),MATCH(W$4,'Mapping water'!$A$4:$U$4,0))*$D122</f>
        <v>0</v>
      </c>
      <c r="X122" s="27">
        <f>INDEX('Mapping water'!$A$4:$U$352,MATCH($B122,'Mapping water'!$B$4:$B$352,0),MATCH(X$4,'Mapping water'!$A$4:$U$4,0))*$D122</f>
        <v>0</v>
      </c>
      <c r="Y122" s="27">
        <f>INDEX('Mapping water'!$A$4:$U$352,MATCH($B122,'Mapping water'!$B$4:$B$352,0),MATCH(Y$4,'Mapping water'!$A$4:$U$4,0))*$D122</f>
        <v>0</v>
      </c>
      <c r="Z122" s="27">
        <f>INDEX('Mapping water'!$A$4:$U$352,MATCH($B122,'Mapping water'!$B$4:$B$352,0),MATCH(Z$4,'Mapping water'!$A$4:$U$4,0))*$D122</f>
        <v>0</v>
      </c>
      <c r="AA122" s="27">
        <f>INDEX('Mapping water'!$A$4:$U$352,MATCH($B122,'Mapping water'!$B$4:$B$352,0),MATCH(AA$4,'Mapping water'!$A$4:$U$4,0))*$D122</f>
        <v>0</v>
      </c>
      <c r="AB122" s="27">
        <f>INDEX('Mapping water'!$A$4:$U$352,MATCH($B122,'Mapping water'!$B$4:$B$352,0),MATCH(AB$4,'Mapping water'!$A$4:$U$4,0))*$D122</f>
        <v>0</v>
      </c>
      <c r="AC122" s="27">
        <f>INDEX('Mapping water'!$A$4:$U$352,MATCH($B122,'Mapping water'!$B$4:$B$352,0),MATCH(AC$4,'Mapping water'!$A$4:$U$4,0))*$D122</f>
        <v>0</v>
      </c>
      <c r="AD122" s="27">
        <f>INDEX('Mapping water'!$A$4:$U$352,MATCH($B122,'Mapping water'!$B$4:$B$352,0),MATCH(AD$4,'Mapping water'!$A$4:$U$4,0))*$E122</f>
        <v>0</v>
      </c>
      <c r="AE122" s="27">
        <f>INDEX('Mapping water'!$A$4:$U$352,MATCH($B122,'Mapping water'!$B$4:$B$352,0),MATCH(AE$4,'Mapping water'!$A$4:$U$4,0))*$E122</f>
        <v>0</v>
      </c>
      <c r="AF122" s="27">
        <f>INDEX('Mapping water'!$A$4:$U$352,MATCH($B122,'Mapping water'!$B$4:$B$352,0),MATCH(AF$4,'Mapping water'!$A$4:$U$4,0))*$E122</f>
        <v>0</v>
      </c>
      <c r="AG122" s="27">
        <f>INDEX('Mapping water'!$A$4:$U$352,MATCH($B122,'Mapping water'!$B$4:$B$352,0),MATCH(AG$4,'Mapping water'!$A$4:$U$4,0))*$E122</f>
        <v>0</v>
      </c>
      <c r="AH122" s="27">
        <f>INDEX('Mapping water'!$A$4:$U$352,MATCH($B122,'Mapping water'!$B$4:$B$352,0),MATCH(AH$4,'Mapping water'!$A$4:$U$4,0))*$E122</f>
        <v>0</v>
      </c>
      <c r="AI122" s="27">
        <f>INDEX('Mapping water'!$A$4:$U$352,MATCH($B122,'Mapping water'!$B$4:$B$352,0),MATCH(AI$4,'Mapping water'!$A$4:$U$4,0))*$E122</f>
        <v>0</v>
      </c>
      <c r="AJ122" s="27">
        <f>INDEX('Mapping water'!$A$4:$U$352,MATCH($B122,'Mapping water'!$B$4:$B$352,0),MATCH(AJ$4,'Mapping water'!$A$4:$U$4,0))*$E122</f>
        <v>127785</v>
      </c>
      <c r="AK122" s="27">
        <f>INDEX('Mapping water'!$A$4:$U$352,MATCH($B122,'Mapping water'!$B$4:$B$352,0),MATCH(AK$4,'Mapping water'!$A$4:$U$4,0))*$E122</f>
        <v>0</v>
      </c>
      <c r="AL122" s="27">
        <f>INDEX('Mapping water'!$A$4:$U$352,MATCH($B122,'Mapping water'!$B$4:$B$352,0),MATCH(AL$4,'Mapping water'!$A$4:$U$4,0))*$E122</f>
        <v>0</v>
      </c>
      <c r="AM122" s="27">
        <f>INDEX('Mapping water'!$A$4:$U$352,MATCH($B122,'Mapping water'!$B$4:$B$352,0),MATCH(AM$4,'Mapping water'!$A$4:$U$4,0))*$E122</f>
        <v>0</v>
      </c>
      <c r="AN122" s="27">
        <f>INDEX('Mapping water'!$A$4:$U$352,MATCH($B122,'Mapping water'!$B$4:$B$352,0),MATCH(AN$4,'Mapping water'!$A$4:$U$4,0))*$E122</f>
        <v>0</v>
      </c>
      <c r="AO122" s="27">
        <f>INDEX('Mapping water'!$A$4:$U$352,MATCH($B122,'Mapping water'!$B$4:$B$352,0),MATCH(AO$4,'Mapping water'!$A$4:$U$4,0))*$E122</f>
        <v>0</v>
      </c>
      <c r="AP122" s="27">
        <f>INDEX('Mapping water'!$A$4:$U$352,MATCH($B122,'Mapping water'!$B$4:$B$352,0),MATCH(AP$4,'Mapping water'!$A$4:$U$4,0))*$E122</f>
        <v>0</v>
      </c>
      <c r="AQ122" s="27">
        <f>INDEX('Mapping water'!$A$4:$U$352,MATCH($B122,'Mapping water'!$B$4:$B$352,0),MATCH(AQ$4,'Mapping water'!$A$4:$U$4,0))*$E122</f>
        <v>0</v>
      </c>
      <c r="AR122" s="27">
        <f>INDEX('Mapping water'!$A$4:$U$352,MATCH($B122,'Mapping water'!$B$4:$B$352,0),MATCH(AR$4,'Mapping water'!$A$4:$U$4,0))*$E122</f>
        <v>0</v>
      </c>
      <c r="AS122" s="27">
        <f>INDEX('Mapping water'!$A$4:$U$352,MATCH($B122,'Mapping water'!$B$4:$B$352,0),MATCH(AS$4,'Mapping water'!$A$4:$U$4,0))*$E122</f>
        <v>0</v>
      </c>
      <c r="AT122" s="27">
        <f>INDEX('Mapping water'!$A$4:$U$352,MATCH($B122,'Mapping water'!$B$4:$B$352,0),MATCH(AT$4,'Mapping water'!$A$4:$U$4,0))*$E122</f>
        <v>0</v>
      </c>
      <c r="AU122" s="27">
        <f>INDEX('Mapping water'!$A$4:$U$352,MATCH($B122,'Mapping water'!$B$4:$B$352,0),MATCH(AU$4,'Mapping water'!$A$4:$U$4,0))*$E122</f>
        <v>0</v>
      </c>
      <c r="AV122" s="27">
        <f>INDEX('Mapping water'!$A$4:$U$352,MATCH($B122,'Mapping water'!$B$4:$B$352,0),MATCH(AD$4,'Mapping water'!$A$4:$U$4,0))*$F122</f>
        <v>0</v>
      </c>
      <c r="AW122" s="27">
        <f>INDEX('Mapping water'!$A$4:$U$352,MATCH($B122,'Mapping water'!$B$4:$B$352,0),MATCH(AE$4,'Mapping water'!$A$4:$U$4,0))*$F122</f>
        <v>0</v>
      </c>
      <c r="AX122" s="27">
        <f>INDEX('Mapping water'!$A$4:$U$352,MATCH($B122,'Mapping water'!$B$4:$B$352,0),MATCH(AF$4,'Mapping water'!$A$4:$U$4,0))*$F122</f>
        <v>0</v>
      </c>
      <c r="AY122" s="27">
        <f>INDEX('Mapping water'!$A$4:$U$352,MATCH($B122,'Mapping water'!$B$4:$B$352,0),MATCH(AG$4,'Mapping water'!$A$4:$U$4,0))*$F122</f>
        <v>0</v>
      </c>
      <c r="AZ122" s="27">
        <f>INDEX('Mapping water'!$A$4:$U$352,MATCH($B122,'Mapping water'!$B$4:$B$352,0),MATCH(AH$4,'Mapping water'!$A$4:$U$4,0))*$F122</f>
        <v>0</v>
      </c>
      <c r="BA122" s="27">
        <f>INDEX('Mapping water'!$A$4:$U$352,MATCH($B122,'Mapping water'!$B$4:$B$352,0),MATCH(AI$4,'Mapping water'!$A$4:$U$4,0))*$F122</f>
        <v>0</v>
      </c>
      <c r="BB122" s="27">
        <f>INDEX('Mapping water'!$A$4:$U$352,MATCH($B122,'Mapping water'!$B$4:$B$352,0),MATCH(AJ$4,'Mapping water'!$A$4:$U$4,0))*$F122</f>
        <v>130920</v>
      </c>
      <c r="BC122" s="27">
        <f>INDEX('Mapping water'!$A$4:$U$352,MATCH($B122,'Mapping water'!$B$4:$B$352,0),MATCH(AK$4,'Mapping water'!$A$4:$U$4,0))*$F122</f>
        <v>0</v>
      </c>
      <c r="BD122" s="27">
        <f>INDEX('Mapping water'!$A$4:$U$352,MATCH($B122,'Mapping water'!$B$4:$B$352,0),MATCH(AL$4,'Mapping water'!$A$4:$U$4,0))*$F122</f>
        <v>0</v>
      </c>
      <c r="BE122" s="27">
        <f>INDEX('Mapping water'!$A$4:$U$352,MATCH($B122,'Mapping water'!$B$4:$B$352,0),MATCH(AM$4,'Mapping water'!$A$4:$U$4,0))*$F122</f>
        <v>0</v>
      </c>
      <c r="BF122" s="27">
        <f>INDEX('Mapping water'!$A$4:$U$352,MATCH($B122,'Mapping water'!$B$4:$B$352,0),MATCH(AN$4,'Mapping water'!$A$4:$U$4,0))*$F122</f>
        <v>0</v>
      </c>
      <c r="BG122" s="27">
        <f>INDEX('Mapping water'!$A$4:$U$352,MATCH($B122,'Mapping water'!$B$4:$B$352,0),MATCH(AO$4,'Mapping water'!$A$4:$U$4,0))*$F122</f>
        <v>0</v>
      </c>
      <c r="BH122" s="27">
        <f>INDEX('Mapping water'!$A$4:$U$352,MATCH($B122,'Mapping water'!$B$4:$B$352,0),MATCH(AP$4,'Mapping water'!$A$4:$U$4,0))*$F122</f>
        <v>0</v>
      </c>
      <c r="BI122" s="27">
        <f>INDEX('Mapping water'!$A$4:$U$352,MATCH($B122,'Mapping water'!$B$4:$B$352,0),MATCH(AQ$4,'Mapping water'!$A$4:$U$4,0))*$F122</f>
        <v>0</v>
      </c>
      <c r="BJ122" s="27">
        <f>INDEX('Mapping water'!$A$4:$U$352,MATCH($B122,'Mapping water'!$B$4:$B$352,0),MATCH(AR$4,'Mapping water'!$A$4:$U$4,0))*$F122</f>
        <v>0</v>
      </c>
      <c r="BK122" s="27">
        <f>INDEX('Mapping water'!$A$4:$U$352,MATCH($B122,'Mapping water'!$B$4:$B$352,0),MATCH(AS$4,'Mapping water'!$A$4:$U$4,0))*$F122</f>
        <v>0</v>
      </c>
      <c r="BL122" s="27">
        <f>INDEX('Mapping water'!$A$4:$U$352,MATCH($B122,'Mapping water'!$B$4:$B$352,0),MATCH(AT$4,'Mapping water'!$A$4:$U$4,0))*$F122</f>
        <v>0</v>
      </c>
      <c r="BM122" s="27">
        <f>INDEX('Mapping water'!$A$4:$U$352,MATCH($B122,'Mapping water'!$B$4:$B$352,0),MATCH(AU$4,'Mapping water'!$A$4:$U$4,0))*$F122</f>
        <v>0</v>
      </c>
      <c r="BN122" s="27">
        <f>INDEX('Mapping water'!$A$4:$U$352,MATCH($B122,'Mapping water'!$B$4:$B$352,0),MATCH(AV$4,'Mapping water'!$A$4:$U$4,0))*$G122</f>
        <v>0</v>
      </c>
      <c r="BO122" s="27">
        <f>INDEX('Mapping water'!$A$4:$U$352,MATCH($B122,'Mapping water'!$B$4:$B$352,0),MATCH(AW$4,'Mapping water'!$A$4:$U$4,0))*$G122</f>
        <v>0</v>
      </c>
      <c r="BP122" s="27">
        <f>INDEX('Mapping water'!$A$4:$U$352,MATCH($B122,'Mapping water'!$B$4:$B$352,0),MATCH(AX$4,'Mapping water'!$A$4:$U$4,0))*$G122</f>
        <v>0</v>
      </c>
      <c r="BQ122" s="27">
        <f>INDEX('Mapping water'!$A$4:$U$352,MATCH($B122,'Mapping water'!$B$4:$B$352,0),MATCH(AY$4,'Mapping water'!$A$4:$U$4,0))*$G122</f>
        <v>0</v>
      </c>
      <c r="BR122" s="27">
        <f>INDEX('Mapping water'!$A$4:$U$352,MATCH($B122,'Mapping water'!$B$4:$B$352,0),MATCH(AZ$4,'Mapping water'!$A$4:$U$4,0))*$G122</f>
        <v>0</v>
      </c>
      <c r="BS122" s="27">
        <f>INDEX('Mapping water'!$A$4:$U$352,MATCH($B122,'Mapping water'!$B$4:$B$352,0),MATCH(BA$4,'Mapping water'!$A$4:$U$4,0))*$G122</f>
        <v>0</v>
      </c>
      <c r="BT122" s="27">
        <f>INDEX('Mapping water'!$A$4:$U$352,MATCH($B122,'Mapping water'!$B$4:$B$352,0),MATCH(BB$4,'Mapping water'!$A$4:$U$4,0))*$G122</f>
        <v>133819</v>
      </c>
      <c r="BU122" s="27">
        <f>INDEX('Mapping water'!$A$4:$U$352,MATCH($B122,'Mapping water'!$B$4:$B$352,0),MATCH(BC$4,'Mapping water'!$A$4:$U$4,0))*$G122</f>
        <v>0</v>
      </c>
      <c r="BV122" s="27">
        <f>INDEX('Mapping water'!$A$4:$U$352,MATCH($B122,'Mapping water'!$B$4:$B$352,0),MATCH(BD$4,'Mapping water'!$A$4:$U$4,0))*$G122</f>
        <v>0</v>
      </c>
      <c r="BW122" s="27">
        <f>INDEX('Mapping water'!$A$4:$U$352,MATCH($B122,'Mapping water'!$B$4:$B$352,0),MATCH(BE$4,'Mapping water'!$A$4:$U$4,0))*$G122</f>
        <v>0</v>
      </c>
      <c r="BX122" s="27">
        <f>INDEX('Mapping water'!$A$4:$U$352,MATCH($B122,'Mapping water'!$B$4:$B$352,0),MATCH(BF$4,'Mapping water'!$A$4:$U$4,0))*$G122</f>
        <v>0</v>
      </c>
      <c r="BY122" s="27">
        <f>INDEX('Mapping water'!$A$4:$U$352,MATCH($B122,'Mapping water'!$B$4:$B$352,0),MATCH(BG$4,'Mapping water'!$A$4:$U$4,0))*$G122</f>
        <v>0</v>
      </c>
      <c r="BZ122" s="27">
        <f>INDEX('Mapping water'!$A$4:$U$352,MATCH($B122,'Mapping water'!$B$4:$B$352,0),MATCH(BH$4,'Mapping water'!$A$4:$U$4,0))*$G122</f>
        <v>0</v>
      </c>
      <c r="CA122" s="27">
        <f>INDEX('Mapping water'!$A$4:$U$352,MATCH($B122,'Mapping water'!$B$4:$B$352,0),MATCH(BI$4,'Mapping water'!$A$4:$U$4,0))*$G122</f>
        <v>0</v>
      </c>
      <c r="CB122" s="27">
        <f>INDEX('Mapping water'!$A$4:$U$352,MATCH($B122,'Mapping water'!$B$4:$B$352,0),MATCH(BJ$4,'Mapping water'!$A$4:$U$4,0))*$G122</f>
        <v>0</v>
      </c>
      <c r="CC122" s="27">
        <f>INDEX('Mapping water'!$A$4:$U$352,MATCH($B122,'Mapping water'!$B$4:$B$352,0),MATCH(BK$4,'Mapping water'!$A$4:$U$4,0))*$G122</f>
        <v>0</v>
      </c>
      <c r="CD122" s="27">
        <f>INDEX('Mapping water'!$A$4:$U$352,MATCH($B122,'Mapping water'!$B$4:$B$352,0),MATCH(BL$4,'Mapping water'!$A$4:$U$4,0))*$G122</f>
        <v>0</v>
      </c>
      <c r="CE122" s="27">
        <f>INDEX('Mapping water'!$A$4:$U$352,MATCH($B122,'Mapping water'!$B$4:$B$352,0),MATCH(BM$4,'Mapping water'!$A$4:$U$4,0))*$G122</f>
        <v>0</v>
      </c>
      <c r="CF122" s="27">
        <f>INDEX('Mapping water'!$A$4:$U$352,MATCH($B122,'Mapping water'!$B$4:$B$352,0),MATCH(BN$4,'Mapping water'!$A$4:$U$4,0))*$H122</f>
        <v>0</v>
      </c>
      <c r="CG122" s="27">
        <f>INDEX('Mapping water'!$A$4:$U$352,MATCH($B122,'Mapping water'!$B$4:$B$352,0),MATCH(BO$4,'Mapping water'!$A$4:$U$4,0))*$H122</f>
        <v>0</v>
      </c>
      <c r="CH122" s="27">
        <f>INDEX('Mapping water'!$A$4:$U$352,MATCH($B122,'Mapping water'!$B$4:$B$352,0),MATCH(BP$4,'Mapping water'!$A$4:$U$4,0))*$H122</f>
        <v>0</v>
      </c>
      <c r="CI122" s="27">
        <f>INDEX('Mapping water'!$A$4:$U$352,MATCH($B122,'Mapping water'!$B$4:$B$352,0),MATCH(BQ$4,'Mapping water'!$A$4:$U$4,0))*$H122</f>
        <v>0</v>
      </c>
      <c r="CJ122" s="27">
        <f>INDEX('Mapping water'!$A$4:$U$352,MATCH($B122,'Mapping water'!$B$4:$B$352,0),MATCH(BR$4,'Mapping water'!$A$4:$U$4,0))*$H122</f>
        <v>0</v>
      </c>
      <c r="CK122" s="27">
        <f>INDEX('Mapping water'!$A$4:$U$352,MATCH($B122,'Mapping water'!$B$4:$B$352,0),MATCH(BS$4,'Mapping water'!$A$4:$U$4,0))*$H122</f>
        <v>0</v>
      </c>
      <c r="CL122" s="27">
        <f>INDEX('Mapping water'!$A$4:$U$352,MATCH($B122,'Mapping water'!$B$4:$B$352,0),MATCH(BT$4,'Mapping water'!$A$4:$U$4,0))*$H122</f>
        <v>136555</v>
      </c>
      <c r="CM122" s="27">
        <f>INDEX('Mapping water'!$A$4:$U$352,MATCH($B122,'Mapping water'!$B$4:$B$352,0),MATCH(BU$4,'Mapping water'!$A$4:$U$4,0))*$H122</f>
        <v>0</v>
      </c>
      <c r="CN122" s="27">
        <f>INDEX('Mapping water'!$A$4:$U$352,MATCH($B122,'Mapping water'!$B$4:$B$352,0),MATCH(BV$4,'Mapping water'!$A$4:$U$4,0))*$H122</f>
        <v>0</v>
      </c>
      <c r="CO122" s="27">
        <f>INDEX('Mapping water'!$A$4:$U$352,MATCH($B122,'Mapping water'!$B$4:$B$352,0),MATCH(BW$4,'Mapping water'!$A$4:$U$4,0))*$H122</f>
        <v>0</v>
      </c>
      <c r="CP122" s="27">
        <f>INDEX('Mapping water'!$A$4:$U$352,MATCH($B122,'Mapping water'!$B$4:$B$352,0),MATCH(BX$4,'Mapping water'!$A$4:$U$4,0))*$H122</f>
        <v>0</v>
      </c>
      <c r="CQ122" s="27">
        <f>INDEX('Mapping water'!$A$4:$U$352,MATCH($B122,'Mapping water'!$B$4:$B$352,0),MATCH(BY$4,'Mapping water'!$A$4:$U$4,0))*$H122</f>
        <v>0</v>
      </c>
      <c r="CR122" s="27">
        <f>INDEX('Mapping water'!$A$4:$U$352,MATCH($B122,'Mapping water'!$B$4:$B$352,0),MATCH(BZ$4,'Mapping water'!$A$4:$U$4,0))*$H122</f>
        <v>0</v>
      </c>
      <c r="CS122" s="27">
        <f>INDEX('Mapping water'!$A$4:$U$352,MATCH($B122,'Mapping water'!$B$4:$B$352,0),MATCH(CA$4,'Mapping water'!$A$4:$U$4,0))*$H122</f>
        <v>0</v>
      </c>
      <c r="CT122" s="27">
        <f>INDEX('Mapping water'!$A$4:$U$352,MATCH($B122,'Mapping water'!$B$4:$B$352,0),MATCH(CB$4,'Mapping water'!$A$4:$U$4,0))*$H122</f>
        <v>0</v>
      </c>
      <c r="CU122" s="27">
        <f>INDEX('Mapping water'!$A$4:$U$352,MATCH($B122,'Mapping water'!$B$4:$B$352,0),MATCH(CC$4,'Mapping water'!$A$4:$U$4,0))*$H122</f>
        <v>0</v>
      </c>
      <c r="CV122" s="27">
        <f>INDEX('Mapping water'!$A$4:$U$352,MATCH($B122,'Mapping water'!$B$4:$B$352,0),MATCH(CD$4,'Mapping water'!$A$4:$U$4,0))*$H122</f>
        <v>0</v>
      </c>
      <c r="CW122" s="27">
        <f>INDEX('Mapping water'!$A$4:$U$352,MATCH($B122,'Mapping water'!$B$4:$B$352,0),MATCH(CE$4,'Mapping water'!$A$4:$U$4,0))*$H122</f>
        <v>0</v>
      </c>
      <c r="CX122" s="27">
        <f>INDEX('Mapping water'!$A$4:$U$352,MATCH($B122,'Mapping water'!$B$4:$B$352,0),MATCH(CF$4,'Mapping water'!$A$4:$U$4,0))*$I122</f>
        <v>0</v>
      </c>
      <c r="CY122" s="27">
        <f>INDEX('Mapping water'!$A$4:$U$352,MATCH($B122,'Mapping water'!$B$4:$B$352,0),MATCH(CG$4,'Mapping water'!$A$4:$U$4,0))*$I122</f>
        <v>0</v>
      </c>
      <c r="CZ122" s="27">
        <f>INDEX('Mapping water'!$A$4:$U$352,MATCH($B122,'Mapping water'!$B$4:$B$352,0),MATCH(CH$4,'Mapping water'!$A$4:$U$4,0))*$I122</f>
        <v>0</v>
      </c>
      <c r="DA122" s="27">
        <f>INDEX('Mapping water'!$A$4:$U$352,MATCH($B122,'Mapping water'!$B$4:$B$352,0),MATCH(CI$4,'Mapping water'!$A$4:$U$4,0))*$I122</f>
        <v>0</v>
      </c>
      <c r="DB122" s="27">
        <f>INDEX('Mapping water'!$A$4:$U$352,MATCH($B122,'Mapping water'!$B$4:$B$352,0),MATCH(CJ$4,'Mapping water'!$A$4:$U$4,0))*$I122</f>
        <v>0</v>
      </c>
      <c r="DC122" s="27">
        <f>INDEX('Mapping water'!$A$4:$U$352,MATCH($B122,'Mapping water'!$B$4:$B$352,0),MATCH(CK$4,'Mapping water'!$A$4:$U$4,0))*$I122</f>
        <v>0</v>
      </c>
      <c r="DD122" s="27">
        <f>INDEX('Mapping water'!$A$4:$U$352,MATCH($B122,'Mapping water'!$B$4:$B$352,0),MATCH(CL$4,'Mapping water'!$A$4:$U$4,0))*$I122</f>
        <v>139594</v>
      </c>
      <c r="DE122" s="27">
        <f>INDEX('Mapping water'!$A$4:$U$352,MATCH($B122,'Mapping water'!$B$4:$B$352,0),MATCH(CM$4,'Mapping water'!$A$4:$U$4,0))*$I122</f>
        <v>0</v>
      </c>
      <c r="DF122" s="27">
        <f>INDEX('Mapping water'!$A$4:$U$352,MATCH($B122,'Mapping water'!$B$4:$B$352,0),MATCH(CN$4,'Mapping water'!$A$4:$U$4,0))*$I122</f>
        <v>0</v>
      </c>
      <c r="DG122" s="27">
        <f>INDEX('Mapping water'!$A$4:$U$352,MATCH($B122,'Mapping water'!$B$4:$B$352,0),MATCH(CO$4,'Mapping water'!$A$4:$U$4,0))*$I122</f>
        <v>0</v>
      </c>
      <c r="DH122" s="27">
        <f>INDEX('Mapping water'!$A$4:$U$352,MATCH($B122,'Mapping water'!$B$4:$B$352,0),MATCH(CP$4,'Mapping water'!$A$4:$U$4,0))*$I122</f>
        <v>0</v>
      </c>
      <c r="DI122" s="27">
        <f>INDEX('Mapping water'!$A$4:$U$352,MATCH($B122,'Mapping water'!$B$4:$B$352,0),MATCH(CQ$4,'Mapping water'!$A$4:$U$4,0))*$I122</f>
        <v>0</v>
      </c>
      <c r="DJ122" s="27">
        <f>INDEX('Mapping water'!$A$4:$U$352,MATCH($B122,'Mapping water'!$B$4:$B$352,0),MATCH(CR$4,'Mapping water'!$A$4:$U$4,0))*$I122</f>
        <v>0</v>
      </c>
      <c r="DK122" s="27">
        <f>INDEX('Mapping water'!$A$4:$U$352,MATCH($B122,'Mapping water'!$B$4:$B$352,0),MATCH(CS$4,'Mapping water'!$A$4:$U$4,0))*$I122</f>
        <v>0</v>
      </c>
      <c r="DL122" s="27">
        <f>INDEX('Mapping water'!$A$4:$U$352,MATCH($B122,'Mapping water'!$B$4:$B$352,0),MATCH(CT$4,'Mapping water'!$A$4:$U$4,0))*$I122</f>
        <v>0</v>
      </c>
      <c r="DM122" s="27">
        <f>INDEX('Mapping water'!$A$4:$U$352,MATCH($B122,'Mapping water'!$B$4:$B$352,0),MATCH(CU$4,'Mapping water'!$A$4:$U$4,0))*$I122</f>
        <v>0</v>
      </c>
      <c r="DN122" s="27">
        <f>INDEX('Mapping water'!$A$4:$U$352,MATCH($B122,'Mapping water'!$B$4:$B$352,0),MATCH(CV$4,'Mapping water'!$A$4:$U$4,0))*$I122</f>
        <v>0</v>
      </c>
      <c r="DO122" s="27">
        <f>INDEX('Mapping water'!$A$4:$U$352,MATCH($B122,'Mapping water'!$B$4:$B$352,0),MATCH(CW$4,'Mapping water'!$A$4:$U$4,0))*$I122</f>
        <v>0</v>
      </c>
      <c r="DP122" s="27">
        <f>INDEX('Mapping water'!$A$4:$U$352,MATCH($B122,'Mapping water'!$B$4:$B$352,0),MATCH(CX$4,'Mapping water'!$A$4:$U$4,0))*$J122</f>
        <v>0</v>
      </c>
      <c r="DQ122" s="27">
        <f>INDEX('Mapping water'!$A$4:$U$352,MATCH($B122,'Mapping water'!$B$4:$B$352,0),MATCH(CY$4,'Mapping water'!$A$4:$U$4,0))*$J122</f>
        <v>0</v>
      </c>
      <c r="DR122" s="27">
        <f>INDEX('Mapping water'!$A$4:$U$352,MATCH($B122,'Mapping water'!$B$4:$B$352,0),MATCH(CZ$4,'Mapping water'!$A$4:$U$4,0))*$J122</f>
        <v>0</v>
      </c>
      <c r="DS122" s="27">
        <f>INDEX('Mapping water'!$A$4:$U$352,MATCH($B122,'Mapping water'!$B$4:$B$352,0),MATCH(DA$4,'Mapping water'!$A$4:$U$4,0))*$J122</f>
        <v>0</v>
      </c>
      <c r="DT122" s="27">
        <f>INDEX('Mapping water'!$A$4:$U$352,MATCH($B122,'Mapping water'!$B$4:$B$352,0),MATCH(DB$4,'Mapping water'!$A$4:$U$4,0))*$J122</f>
        <v>0</v>
      </c>
      <c r="DU122" s="27">
        <f>INDEX('Mapping water'!$A$4:$U$352,MATCH($B122,'Mapping water'!$B$4:$B$352,0),MATCH(DC$4,'Mapping water'!$A$4:$U$4,0))*$J122</f>
        <v>0</v>
      </c>
      <c r="DV122" s="27">
        <f>INDEX('Mapping water'!$A$4:$U$352,MATCH($B122,'Mapping water'!$B$4:$B$352,0),MATCH(DD$4,'Mapping water'!$A$4:$U$4,0))*$J122</f>
        <v>142380</v>
      </c>
      <c r="DW122" s="27">
        <f>INDEX('Mapping water'!$A$4:$U$352,MATCH($B122,'Mapping water'!$B$4:$B$352,0),MATCH(DE$4,'Mapping water'!$A$4:$U$4,0))*$J122</f>
        <v>0</v>
      </c>
      <c r="DX122" s="27">
        <f>INDEX('Mapping water'!$A$4:$U$352,MATCH($B122,'Mapping water'!$B$4:$B$352,0),MATCH(DF$4,'Mapping water'!$A$4:$U$4,0))*$J122</f>
        <v>0</v>
      </c>
      <c r="DY122" s="27">
        <f>INDEX('Mapping water'!$A$4:$U$352,MATCH($B122,'Mapping water'!$B$4:$B$352,0),MATCH(DG$4,'Mapping water'!$A$4:$U$4,0))*$J122</f>
        <v>0</v>
      </c>
      <c r="DZ122" s="27">
        <f>INDEX('Mapping water'!$A$4:$U$352,MATCH($B122,'Mapping water'!$B$4:$B$352,0),MATCH(DH$4,'Mapping water'!$A$4:$U$4,0))*$J122</f>
        <v>0</v>
      </c>
      <c r="EA122" s="27">
        <f>INDEX('Mapping water'!$A$4:$U$352,MATCH($B122,'Mapping water'!$B$4:$B$352,0),MATCH(DI$4,'Mapping water'!$A$4:$U$4,0))*$J122</f>
        <v>0</v>
      </c>
      <c r="EB122" s="27">
        <f>INDEX('Mapping water'!$A$4:$U$352,MATCH($B122,'Mapping water'!$B$4:$B$352,0),MATCH(DJ$4,'Mapping water'!$A$4:$U$4,0))*$J122</f>
        <v>0</v>
      </c>
      <c r="EC122" s="27">
        <f>INDEX('Mapping water'!$A$4:$U$352,MATCH($B122,'Mapping water'!$B$4:$B$352,0),MATCH(DK$4,'Mapping water'!$A$4:$U$4,0))*$J122</f>
        <v>0</v>
      </c>
      <c r="ED122" s="27">
        <f>INDEX('Mapping water'!$A$4:$U$352,MATCH($B122,'Mapping water'!$B$4:$B$352,0),MATCH(DL$4,'Mapping water'!$A$4:$U$4,0))*$J122</f>
        <v>0</v>
      </c>
      <c r="EE122" s="27">
        <f>INDEX('Mapping water'!$A$4:$U$352,MATCH($B122,'Mapping water'!$B$4:$B$352,0),MATCH(DM$4,'Mapping water'!$A$4:$U$4,0))*$J122</f>
        <v>0</v>
      </c>
      <c r="EF122" s="27">
        <f>INDEX('Mapping water'!$A$4:$U$352,MATCH($B122,'Mapping water'!$B$4:$B$352,0),MATCH(DN$4,'Mapping water'!$A$4:$U$4,0))*$J122</f>
        <v>0</v>
      </c>
      <c r="EG122" s="27">
        <f>INDEX('Mapping water'!$A$4:$U$352,MATCH($B122,'Mapping water'!$B$4:$B$352,0),MATCH(DO$4,'Mapping water'!$A$4:$U$4,0))*$J122</f>
        <v>0</v>
      </c>
      <c r="EH122" s="27">
        <f>INDEX('Mapping water'!$A$4:$U$352,MATCH($B122,'Mapping water'!$B$4:$B$352,0),MATCH(DP$4,'Mapping water'!$A$4:$U$4,0))*$K122</f>
        <v>0</v>
      </c>
      <c r="EI122" s="27">
        <f>INDEX('Mapping water'!$A$4:$U$352,MATCH($B122,'Mapping water'!$B$4:$B$352,0),MATCH(DQ$4,'Mapping water'!$A$4:$U$4,0))*$K122</f>
        <v>0</v>
      </c>
      <c r="EJ122" s="27">
        <f>INDEX('Mapping water'!$A$4:$U$352,MATCH($B122,'Mapping water'!$B$4:$B$352,0),MATCH(DR$4,'Mapping water'!$A$4:$U$4,0))*$K122</f>
        <v>0</v>
      </c>
      <c r="EK122" s="27">
        <f>INDEX('Mapping water'!$A$4:$U$352,MATCH($B122,'Mapping water'!$B$4:$B$352,0),MATCH(DS$4,'Mapping water'!$A$4:$U$4,0))*$K122</f>
        <v>0</v>
      </c>
      <c r="EL122" s="27">
        <f>INDEX('Mapping water'!$A$4:$U$352,MATCH($B122,'Mapping water'!$B$4:$B$352,0),MATCH(DT$4,'Mapping water'!$A$4:$U$4,0))*$K122</f>
        <v>0</v>
      </c>
      <c r="EM122" s="27">
        <f>INDEX('Mapping water'!$A$4:$U$352,MATCH($B122,'Mapping water'!$B$4:$B$352,0),MATCH(DU$4,'Mapping water'!$A$4:$U$4,0))*$K122</f>
        <v>0</v>
      </c>
      <c r="EN122" s="27">
        <f>INDEX('Mapping water'!$A$4:$U$352,MATCH($B122,'Mapping water'!$B$4:$B$352,0),MATCH(DV$4,'Mapping water'!$A$4:$U$4,0))*$K122</f>
        <v>144934</v>
      </c>
      <c r="EO122" s="27">
        <f>INDEX('Mapping water'!$A$4:$U$352,MATCH($B122,'Mapping water'!$B$4:$B$352,0),MATCH(DW$4,'Mapping water'!$A$4:$U$4,0))*$K122</f>
        <v>0</v>
      </c>
      <c r="EP122" s="27">
        <f>INDEX('Mapping water'!$A$4:$U$352,MATCH($B122,'Mapping water'!$B$4:$B$352,0),MATCH(DX$4,'Mapping water'!$A$4:$U$4,0))*$K122</f>
        <v>0</v>
      </c>
      <c r="EQ122" s="27">
        <f>INDEX('Mapping water'!$A$4:$U$352,MATCH($B122,'Mapping water'!$B$4:$B$352,0),MATCH(DY$4,'Mapping water'!$A$4:$U$4,0))*$K122</f>
        <v>0</v>
      </c>
      <c r="ER122" s="27">
        <f>INDEX('Mapping water'!$A$4:$U$352,MATCH($B122,'Mapping water'!$B$4:$B$352,0),MATCH(DZ$4,'Mapping water'!$A$4:$U$4,0))*$K122</f>
        <v>0</v>
      </c>
      <c r="ES122" s="27">
        <f>INDEX('Mapping water'!$A$4:$U$352,MATCH($B122,'Mapping water'!$B$4:$B$352,0),MATCH(EA$4,'Mapping water'!$A$4:$U$4,0))*$K122</f>
        <v>0</v>
      </c>
      <c r="ET122" s="27">
        <f>INDEX('Mapping water'!$A$4:$U$352,MATCH($B122,'Mapping water'!$B$4:$B$352,0),MATCH(EB$4,'Mapping water'!$A$4:$U$4,0))*$K122</f>
        <v>0</v>
      </c>
      <c r="EU122" s="27">
        <f>INDEX('Mapping water'!$A$4:$U$352,MATCH($B122,'Mapping water'!$B$4:$B$352,0),MATCH(EC$4,'Mapping water'!$A$4:$U$4,0))*$K122</f>
        <v>0</v>
      </c>
      <c r="EV122" s="27">
        <f>INDEX('Mapping water'!$A$4:$U$352,MATCH($B122,'Mapping water'!$B$4:$B$352,0),MATCH(ED$4,'Mapping water'!$A$4:$U$4,0))*$K122</f>
        <v>0</v>
      </c>
      <c r="EW122" s="27">
        <f>INDEX('Mapping water'!$A$4:$U$352,MATCH($B122,'Mapping water'!$B$4:$B$352,0),MATCH(EE$4,'Mapping water'!$A$4:$U$4,0))*$K122</f>
        <v>0</v>
      </c>
      <c r="EX122" s="27">
        <f>INDEX('Mapping water'!$A$4:$U$352,MATCH($B122,'Mapping water'!$B$4:$B$352,0),MATCH(EF$4,'Mapping water'!$A$4:$U$4,0))*$K122</f>
        <v>0</v>
      </c>
      <c r="EY122" s="27">
        <f>INDEX('Mapping water'!$A$4:$U$352,MATCH($B122,'Mapping water'!$B$4:$B$352,0),MATCH(EG$4,'Mapping water'!$A$4:$U$4,0))*$K122</f>
        <v>0</v>
      </c>
    </row>
    <row r="123" spans="1:155" x14ac:dyDescent="0.2">
      <c r="A123" s="26" t="s">
        <v>523</v>
      </c>
      <c r="B123" s="26" t="s">
        <v>524</v>
      </c>
      <c r="C123" s="26" t="s">
        <v>24</v>
      </c>
      <c r="D123" s="27">
        <f>INDEX('Households England'!S$6:S$375,MATCH('Mapping HH to population water'!$B123,'Households England'!$B$6:$B$375,0))</f>
        <v>101058</v>
      </c>
      <c r="E123" s="27">
        <f>INDEX('Households England'!T$6:T$375,MATCH('Mapping HH to population water'!$B123,'Households England'!$B$6:$B$375,0))</f>
        <v>101522</v>
      </c>
      <c r="F123" s="27">
        <f>INDEX('Households England'!U$6:U$375,MATCH('Mapping HH to population water'!$B123,'Households England'!$B$6:$B$375,0))</f>
        <v>102035</v>
      </c>
      <c r="G123" s="27">
        <f>INDEX('Households England'!V$6:V$375,MATCH('Mapping HH to population water'!$B123,'Households England'!$B$6:$B$375,0))</f>
        <v>102459</v>
      </c>
      <c r="H123" s="27">
        <f>INDEX('Households England'!W$6:W$375,MATCH('Mapping HH to population water'!$B123,'Households England'!$B$6:$B$375,0))</f>
        <v>102828</v>
      </c>
      <c r="I123" s="27">
        <f>INDEX('Households England'!X$6:X$375,MATCH('Mapping HH to population water'!$B123,'Households England'!$B$6:$B$375,0))</f>
        <v>103799</v>
      </c>
      <c r="J123" s="27">
        <f>INDEX('Households England'!Y$6:Y$375,MATCH('Mapping HH to population water'!$B123,'Households England'!$B$6:$B$375,0))</f>
        <v>104778</v>
      </c>
      <c r="K123" s="27">
        <f>INDEX('Households England'!Z$6:Z$375,MATCH('Mapping HH to population water'!$B123,'Households England'!$B$6:$B$375,0))</f>
        <v>105620</v>
      </c>
      <c r="L123" s="27">
        <f>INDEX('Mapping water'!$A$4:$U$352,MATCH($B123,'Mapping water'!$B$4:$B$352,0),MATCH(L$4,'Mapping water'!$A$4:$U$4,0))*$D123</f>
        <v>0</v>
      </c>
      <c r="M123" s="27">
        <f>INDEX('Mapping water'!$A$4:$U$352,MATCH($B123,'Mapping water'!$B$4:$B$352,0),MATCH(M$4,'Mapping water'!$A$4:$U$4,0))*$D123</f>
        <v>0</v>
      </c>
      <c r="N123" s="27">
        <f>INDEX('Mapping water'!$A$4:$U$352,MATCH($B123,'Mapping water'!$B$4:$B$352,0),MATCH(N$4,'Mapping water'!$A$4:$U$4,0))*$D123</f>
        <v>0</v>
      </c>
      <c r="O123" s="27">
        <f>INDEX('Mapping water'!$A$4:$U$352,MATCH($B123,'Mapping water'!$B$4:$B$352,0),MATCH(O$4,'Mapping water'!$A$4:$U$4,0))*$D123</f>
        <v>0</v>
      </c>
      <c r="P123" s="27">
        <f>INDEX('Mapping water'!$A$4:$U$352,MATCH($B123,'Mapping water'!$B$4:$B$352,0),MATCH(P$4,'Mapping water'!$A$4:$U$4,0))*$D123</f>
        <v>0</v>
      </c>
      <c r="Q123" s="27">
        <f>INDEX('Mapping water'!$A$4:$U$352,MATCH($B123,'Mapping water'!$B$4:$B$352,0),MATCH(Q$4,'Mapping water'!$A$4:$U$4,0))*$D123</f>
        <v>0</v>
      </c>
      <c r="R123" s="27">
        <f>INDEX('Mapping water'!$A$4:$U$352,MATCH($B123,'Mapping water'!$B$4:$B$352,0),MATCH(R$4,'Mapping water'!$A$4:$U$4,0))*$D123</f>
        <v>101058</v>
      </c>
      <c r="S123" s="27">
        <f>INDEX('Mapping water'!$A$4:$U$352,MATCH($B123,'Mapping water'!$B$4:$B$352,0),MATCH(S$4,'Mapping water'!$A$4:$U$4,0))*$D123</f>
        <v>0</v>
      </c>
      <c r="T123" s="27">
        <f>INDEX('Mapping water'!$A$4:$U$352,MATCH($B123,'Mapping water'!$B$4:$B$352,0),MATCH(T$4,'Mapping water'!$A$4:$U$4,0))*$D123</f>
        <v>0</v>
      </c>
      <c r="U123" s="27">
        <f>INDEX('Mapping water'!$A$4:$U$352,MATCH($B123,'Mapping water'!$B$4:$B$352,0),MATCH(U$4,'Mapping water'!$A$4:$U$4,0))*$D123</f>
        <v>0</v>
      </c>
      <c r="V123" s="27">
        <f>INDEX('Mapping water'!$A$4:$U$352,MATCH($B123,'Mapping water'!$B$4:$B$352,0),MATCH(V$4,'Mapping water'!$A$4:$U$4,0))*$D123</f>
        <v>0</v>
      </c>
      <c r="W123" s="27">
        <f>INDEX('Mapping water'!$A$4:$U$352,MATCH($B123,'Mapping water'!$B$4:$B$352,0),MATCH(W$4,'Mapping water'!$A$4:$U$4,0))*$D123</f>
        <v>0</v>
      </c>
      <c r="X123" s="27">
        <f>INDEX('Mapping water'!$A$4:$U$352,MATCH($B123,'Mapping water'!$B$4:$B$352,0),MATCH(X$4,'Mapping water'!$A$4:$U$4,0))*$D123</f>
        <v>0</v>
      </c>
      <c r="Y123" s="27">
        <f>INDEX('Mapping water'!$A$4:$U$352,MATCH($B123,'Mapping water'!$B$4:$B$352,0),MATCH(Y$4,'Mapping water'!$A$4:$U$4,0))*$D123</f>
        <v>0</v>
      </c>
      <c r="Z123" s="27">
        <f>INDEX('Mapping water'!$A$4:$U$352,MATCH($B123,'Mapping water'!$B$4:$B$352,0),MATCH(Z$4,'Mapping water'!$A$4:$U$4,0))*$D123</f>
        <v>0</v>
      </c>
      <c r="AA123" s="27">
        <f>INDEX('Mapping water'!$A$4:$U$352,MATCH($B123,'Mapping water'!$B$4:$B$352,0),MATCH(AA$4,'Mapping water'!$A$4:$U$4,0))*$D123</f>
        <v>0</v>
      </c>
      <c r="AB123" s="27">
        <f>INDEX('Mapping water'!$A$4:$U$352,MATCH($B123,'Mapping water'!$B$4:$B$352,0),MATCH(AB$4,'Mapping water'!$A$4:$U$4,0))*$D123</f>
        <v>0</v>
      </c>
      <c r="AC123" s="27">
        <f>INDEX('Mapping water'!$A$4:$U$352,MATCH($B123,'Mapping water'!$B$4:$B$352,0),MATCH(AC$4,'Mapping water'!$A$4:$U$4,0))*$D123</f>
        <v>0</v>
      </c>
      <c r="AD123" s="27">
        <f>INDEX('Mapping water'!$A$4:$U$352,MATCH($B123,'Mapping water'!$B$4:$B$352,0),MATCH(AD$4,'Mapping water'!$A$4:$U$4,0))*$E123</f>
        <v>0</v>
      </c>
      <c r="AE123" s="27">
        <f>INDEX('Mapping water'!$A$4:$U$352,MATCH($B123,'Mapping water'!$B$4:$B$352,0),MATCH(AE$4,'Mapping water'!$A$4:$U$4,0))*$E123</f>
        <v>0</v>
      </c>
      <c r="AF123" s="27">
        <f>INDEX('Mapping water'!$A$4:$U$352,MATCH($B123,'Mapping water'!$B$4:$B$352,0),MATCH(AF$4,'Mapping water'!$A$4:$U$4,0))*$E123</f>
        <v>0</v>
      </c>
      <c r="AG123" s="27">
        <f>INDEX('Mapping water'!$A$4:$U$352,MATCH($B123,'Mapping water'!$B$4:$B$352,0),MATCH(AG$4,'Mapping water'!$A$4:$U$4,0))*$E123</f>
        <v>0</v>
      </c>
      <c r="AH123" s="27">
        <f>INDEX('Mapping water'!$A$4:$U$352,MATCH($B123,'Mapping water'!$B$4:$B$352,0),MATCH(AH$4,'Mapping water'!$A$4:$U$4,0))*$E123</f>
        <v>0</v>
      </c>
      <c r="AI123" s="27">
        <f>INDEX('Mapping water'!$A$4:$U$352,MATCH($B123,'Mapping water'!$B$4:$B$352,0),MATCH(AI$4,'Mapping water'!$A$4:$U$4,0))*$E123</f>
        <v>0</v>
      </c>
      <c r="AJ123" s="27">
        <f>INDEX('Mapping water'!$A$4:$U$352,MATCH($B123,'Mapping water'!$B$4:$B$352,0),MATCH(AJ$4,'Mapping water'!$A$4:$U$4,0))*$E123</f>
        <v>101522</v>
      </c>
      <c r="AK123" s="27">
        <f>INDEX('Mapping water'!$A$4:$U$352,MATCH($B123,'Mapping water'!$B$4:$B$352,0),MATCH(AK$4,'Mapping water'!$A$4:$U$4,0))*$E123</f>
        <v>0</v>
      </c>
      <c r="AL123" s="27">
        <f>INDEX('Mapping water'!$A$4:$U$352,MATCH($B123,'Mapping water'!$B$4:$B$352,0),MATCH(AL$4,'Mapping water'!$A$4:$U$4,0))*$E123</f>
        <v>0</v>
      </c>
      <c r="AM123" s="27">
        <f>INDEX('Mapping water'!$A$4:$U$352,MATCH($B123,'Mapping water'!$B$4:$B$352,0),MATCH(AM$4,'Mapping water'!$A$4:$U$4,0))*$E123</f>
        <v>0</v>
      </c>
      <c r="AN123" s="27">
        <f>INDEX('Mapping water'!$A$4:$U$352,MATCH($B123,'Mapping water'!$B$4:$B$352,0),MATCH(AN$4,'Mapping water'!$A$4:$U$4,0))*$E123</f>
        <v>0</v>
      </c>
      <c r="AO123" s="27">
        <f>INDEX('Mapping water'!$A$4:$U$352,MATCH($B123,'Mapping water'!$B$4:$B$352,0),MATCH(AO$4,'Mapping water'!$A$4:$U$4,0))*$E123</f>
        <v>0</v>
      </c>
      <c r="AP123" s="27">
        <f>INDEX('Mapping water'!$A$4:$U$352,MATCH($B123,'Mapping water'!$B$4:$B$352,0),MATCH(AP$4,'Mapping water'!$A$4:$U$4,0))*$E123</f>
        <v>0</v>
      </c>
      <c r="AQ123" s="27">
        <f>INDEX('Mapping water'!$A$4:$U$352,MATCH($B123,'Mapping water'!$B$4:$B$352,0),MATCH(AQ$4,'Mapping water'!$A$4:$U$4,0))*$E123</f>
        <v>0</v>
      </c>
      <c r="AR123" s="27">
        <f>INDEX('Mapping water'!$A$4:$U$352,MATCH($B123,'Mapping water'!$B$4:$B$352,0),MATCH(AR$4,'Mapping water'!$A$4:$U$4,0))*$E123</f>
        <v>0</v>
      </c>
      <c r="AS123" s="27">
        <f>INDEX('Mapping water'!$A$4:$U$352,MATCH($B123,'Mapping water'!$B$4:$B$352,0),MATCH(AS$4,'Mapping water'!$A$4:$U$4,0))*$E123</f>
        <v>0</v>
      </c>
      <c r="AT123" s="27">
        <f>INDEX('Mapping water'!$A$4:$U$352,MATCH($B123,'Mapping water'!$B$4:$B$352,0),MATCH(AT$4,'Mapping water'!$A$4:$U$4,0))*$E123</f>
        <v>0</v>
      </c>
      <c r="AU123" s="27">
        <f>INDEX('Mapping water'!$A$4:$U$352,MATCH($B123,'Mapping water'!$B$4:$B$352,0),MATCH(AU$4,'Mapping water'!$A$4:$U$4,0))*$E123</f>
        <v>0</v>
      </c>
      <c r="AV123" s="27">
        <f>INDEX('Mapping water'!$A$4:$U$352,MATCH($B123,'Mapping water'!$B$4:$B$352,0),MATCH(AD$4,'Mapping water'!$A$4:$U$4,0))*$F123</f>
        <v>0</v>
      </c>
      <c r="AW123" s="27">
        <f>INDEX('Mapping water'!$A$4:$U$352,MATCH($B123,'Mapping water'!$B$4:$B$352,0),MATCH(AE$4,'Mapping water'!$A$4:$U$4,0))*$F123</f>
        <v>0</v>
      </c>
      <c r="AX123" s="27">
        <f>INDEX('Mapping water'!$A$4:$U$352,MATCH($B123,'Mapping water'!$B$4:$B$352,0),MATCH(AF$4,'Mapping water'!$A$4:$U$4,0))*$F123</f>
        <v>0</v>
      </c>
      <c r="AY123" s="27">
        <f>INDEX('Mapping water'!$A$4:$U$352,MATCH($B123,'Mapping water'!$B$4:$B$352,0),MATCH(AG$4,'Mapping water'!$A$4:$U$4,0))*$F123</f>
        <v>0</v>
      </c>
      <c r="AZ123" s="27">
        <f>INDEX('Mapping water'!$A$4:$U$352,MATCH($B123,'Mapping water'!$B$4:$B$352,0),MATCH(AH$4,'Mapping water'!$A$4:$U$4,0))*$F123</f>
        <v>0</v>
      </c>
      <c r="BA123" s="27">
        <f>INDEX('Mapping water'!$A$4:$U$352,MATCH($B123,'Mapping water'!$B$4:$B$352,0),MATCH(AI$4,'Mapping water'!$A$4:$U$4,0))*$F123</f>
        <v>0</v>
      </c>
      <c r="BB123" s="27">
        <f>INDEX('Mapping water'!$A$4:$U$352,MATCH($B123,'Mapping water'!$B$4:$B$352,0),MATCH(AJ$4,'Mapping water'!$A$4:$U$4,0))*$F123</f>
        <v>102035</v>
      </c>
      <c r="BC123" s="27">
        <f>INDEX('Mapping water'!$A$4:$U$352,MATCH($B123,'Mapping water'!$B$4:$B$352,0),MATCH(AK$4,'Mapping water'!$A$4:$U$4,0))*$F123</f>
        <v>0</v>
      </c>
      <c r="BD123" s="27">
        <f>INDEX('Mapping water'!$A$4:$U$352,MATCH($B123,'Mapping water'!$B$4:$B$352,0),MATCH(AL$4,'Mapping water'!$A$4:$U$4,0))*$F123</f>
        <v>0</v>
      </c>
      <c r="BE123" s="27">
        <f>INDEX('Mapping water'!$A$4:$U$352,MATCH($B123,'Mapping water'!$B$4:$B$352,0),MATCH(AM$4,'Mapping water'!$A$4:$U$4,0))*$F123</f>
        <v>0</v>
      </c>
      <c r="BF123" s="27">
        <f>INDEX('Mapping water'!$A$4:$U$352,MATCH($B123,'Mapping water'!$B$4:$B$352,0),MATCH(AN$4,'Mapping water'!$A$4:$U$4,0))*$F123</f>
        <v>0</v>
      </c>
      <c r="BG123" s="27">
        <f>INDEX('Mapping water'!$A$4:$U$352,MATCH($B123,'Mapping water'!$B$4:$B$352,0),MATCH(AO$4,'Mapping water'!$A$4:$U$4,0))*$F123</f>
        <v>0</v>
      </c>
      <c r="BH123" s="27">
        <f>INDEX('Mapping water'!$A$4:$U$352,MATCH($B123,'Mapping water'!$B$4:$B$352,0),MATCH(AP$4,'Mapping water'!$A$4:$U$4,0))*$F123</f>
        <v>0</v>
      </c>
      <c r="BI123" s="27">
        <f>INDEX('Mapping water'!$A$4:$U$352,MATCH($B123,'Mapping water'!$B$4:$B$352,0),MATCH(AQ$4,'Mapping water'!$A$4:$U$4,0))*$F123</f>
        <v>0</v>
      </c>
      <c r="BJ123" s="27">
        <f>INDEX('Mapping water'!$A$4:$U$352,MATCH($B123,'Mapping water'!$B$4:$B$352,0),MATCH(AR$4,'Mapping water'!$A$4:$U$4,0))*$F123</f>
        <v>0</v>
      </c>
      <c r="BK123" s="27">
        <f>INDEX('Mapping water'!$A$4:$U$352,MATCH($B123,'Mapping water'!$B$4:$B$352,0),MATCH(AS$4,'Mapping water'!$A$4:$U$4,0))*$F123</f>
        <v>0</v>
      </c>
      <c r="BL123" s="27">
        <f>INDEX('Mapping water'!$A$4:$U$352,MATCH($B123,'Mapping water'!$B$4:$B$352,0),MATCH(AT$4,'Mapping water'!$A$4:$U$4,0))*$F123</f>
        <v>0</v>
      </c>
      <c r="BM123" s="27">
        <f>INDEX('Mapping water'!$A$4:$U$352,MATCH($B123,'Mapping water'!$B$4:$B$352,0),MATCH(AU$4,'Mapping water'!$A$4:$U$4,0))*$F123</f>
        <v>0</v>
      </c>
      <c r="BN123" s="27">
        <f>INDEX('Mapping water'!$A$4:$U$352,MATCH($B123,'Mapping water'!$B$4:$B$352,0),MATCH(AV$4,'Mapping water'!$A$4:$U$4,0))*$G123</f>
        <v>0</v>
      </c>
      <c r="BO123" s="27">
        <f>INDEX('Mapping water'!$A$4:$U$352,MATCH($B123,'Mapping water'!$B$4:$B$352,0),MATCH(AW$4,'Mapping water'!$A$4:$U$4,0))*$G123</f>
        <v>0</v>
      </c>
      <c r="BP123" s="27">
        <f>INDEX('Mapping water'!$A$4:$U$352,MATCH($B123,'Mapping water'!$B$4:$B$352,0),MATCH(AX$4,'Mapping water'!$A$4:$U$4,0))*$G123</f>
        <v>0</v>
      </c>
      <c r="BQ123" s="27">
        <f>INDEX('Mapping water'!$A$4:$U$352,MATCH($B123,'Mapping water'!$B$4:$B$352,0),MATCH(AY$4,'Mapping water'!$A$4:$U$4,0))*$G123</f>
        <v>0</v>
      </c>
      <c r="BR123" s="27">
        <f>INDEX('Mapping water'!$A$4:$U$352,MATCH($B123,'Mapping water'!$B$4:$B$352,0),MATCH(AZ$4,'Mapping water'!$A$4:$U$4,0))*$G123</f>
        <v>0</v>
      </c>
      <c r="BS123" s="27">
        <f>INDEX('Mapping water'!$A$4:$U$352,MATCH($B123,'Mapping water'!$B$4:$B$352,0),MATCH(BA$4,'Mapping water'!$A$4:$U$4,0))*$G123</f>
        <v>0</v>
      </c>
      <c r="BT123" s="27">
        <f>INDEX('Mapping water'!$A$4:$U$352,MATCH($B123,'Mapping water'!$B$4:$B$352,0),MATCH(BB$4,'Mapping water'!$A$4:$U$4,0))*$G123</f>
        <v>102459</v>
      </c>
      <c r="BU123" s="27">
        <f>INDEX('Mapping water'!$A$4:$U$352,MATCH($B123,'Mapping water'!$B$4:$B$352,0),MATCH(BC$4,'Mapping water'!$A$4:$U$4,0))*$G123</f>
        <v>0</v>
      </c>
      <c r="BV123" s="27">
        <f>INDEX('Mapping water'!$A$4:$U$352,MATCH($B123,'Mapping water'!$B$4:$B$352,0),MATCH(BD$4,'Mapping water'!$A$4:$U$4,0))*$G123</f>
        <v>0</v>
      </c>
      <c r="BW123" s="27">
        <f>INDEX('Mapping water'!$A$4:$U$352,MATCH($B123,'Mapping water'!$B$4:$B$352,0),MATCH(BE$4,'Mapping water'!$A$4:$U$4,0))*$G123</f>
        <v>0</v>
      </c>
      <c r="BX123" s="27">
        <f>INDEX('Mapping water'!$A$4:$U$352,MATCH($B123,'Mapping water'!$B$4:$B$352,0),MATCH(BF$4,'Mapping water'!$A$4:$U$4,0))*$G123</f>
        <v>0</v>
      </c>
      <c r="BY123" s="27">
        <f>INDEX('Mapping water'!$A$4:$U$352,MATCH($B123,'Mapping water'!$B$4:$B$352,0),MATCH(BG$4,'Mapping water'!$A$4:$U$4,0))*$G123</f>
        <v>0</v>
      </c>
      <c r="BZ123" s="27">
        <f>INDEX('Mapping water'!$A$4:$U$352,MATCH($B123,'Mapping water'!$B$4:$B$352,0),MATCH(BH$4,'Mapping water'!$A$4:$U$4,0))*$G123</f>
        <v>0</v>
      </c>
      <c r="CA123" s="27">
        <f>INDEX('Mapping water'!$A$4:$U$352,MATCH($B123,'Mapping water'!$B$4:$B$352,0),MATCH(BI$4,'Mapping water'!$A$4:$U$4,0))*$G123</f>
        <v>0</v>
      </c>
      <c r="CB123" s="27">
        <f>INDEX('Mapping water'!$A$4:$U$352,MATCH($B123,'Mapping water'!$B$4:$B$352,0),MATCH(BJ$4,'Mapping water'!$A$4:$U$4,0))*$G123</f>
        <v>0</v>
      </c>
      <c r="CC123" s="27">
        <f>INDEX('Mapping water'!$A$4:$U$352,MATCH($B123,'Mapping water'!$B$4:$B$352,0),MATCH(BK$4,'Mapping water'!$A$4:$U$4,0))*$G123</f>
        <v>0</v>
      </c>
      <c r="CD123" s="27">
        <f>INDEX('Mapping water'!$A$4:$U$352,MATCH($B123,'Mapping water'!$B$4:$B$352,0),MATCH(BL$4,'Mapping water'!$A$4:$U$4,0))*$G123</f>
        <v>0</v>
      </c>
      <c r="CE123" s="27">
        <f>INDEX('Mapping water'!$A$4:$U$352,MATCH($B123,'Mapping water'!$B$4:$B$352,0),MATCH(BM$4,'Mapping water'!$A$4:$U$4,0))*$G123</f>
        <v>0</v>
      </c>
      <c r="CF123" s="27">
        <f>INDEX('Mapping water'!$A$4:$U$352,MATCH($B123,'Mapping water'!$B$4:$B$352,0),MATCH(BN$4,'Mapping water'!$A$4:$U$4,0))*$H123</f>
        <v>0</v>
      </c>
      <c r="CG123" s="27">
        <f>INDEX('Mapping water'!$A$4:$U$352,MATCH($B123,'Mapping water'!$B$4:$B$352,0),MATCH(BO$4,'Mapping water'!$A$4:$U$4,0))*$H123</f>
        <v>0</v>
      </c>
      <c r="CH123" s="27">
        <f>INDEX('Mapping water'!$A$4:$U$352,MATCH($B123,'Mapping water'!$B$4:$B$352,0),MATCH(BP$4,'Mapping water'!$A$4:$U$4,0))*$H123</f>
        <v>0</v>
      </c>
      <c r="CI123" s="27">
        <f>INDEX('Mapping water'!$A$4:$U$352,MATCH($B123,'Mapping water'!$B$4:$B$352,0),MATCH(BQ$4,'Mapping water'!$A$4:$U$4,0))*$H123</f>
        <v>0</v>
      </c>
      <c r="CJ123" s="27">
        <f>INDEX('Mapping water'!$A$4:$U$352,MATCH($B123,'Mapping water'!$B$4:$B$352,0),MATCH(BR$4,'Mapping water'!$A$4:$U$4,0))*$H123</f>
        <v>0</v>
      </c>
      <c r="CK123" s="27">
        <f>INDEX('Mapping water'!$A$4:$U$352,MATCH($B123,'Mapping water'!$B$4:$B$352,0),MATCH(BS$4,'Mapping water'!$A$4:$U$4,0))*$H123</f>
        <v>0</v>
      </c>
      <c r="CL123" s="27">
        <f>INDEX('Mapping water'!$A$4:$U$352,MATCH($B123,'Mapping water'!$B$4:$B$352,0),MATCH(BT$4,'Mapping water'!$A$4:$U$4,0))*$H123</f>
        <v>102828</v>
      </c>
      <c r="CM123" s="27">
        <f>INDEX('Mapping water'!$A$4:$U$352,MATCH($B123,'Mapping water'!$B$4:$B$352,0),MATCH(BU$4,'Mapping water'!$A$4:$U$4,0))*$H123</f>
        <v>0</v>
      </c>
      <c r="CN123" s="27">
        <f>INDEX('Mapping water'!$A$4:$U$352,MATCH($B123,'Mapping water'!$B$4:$B$352,0),MATCH(BV$4,'Mapping water'!$A$4:$U$4,0))*$H123</f>
        <v>0</v>
      </c>
      <c r="CO123" s="27">
        <f>INDEX('Mapping water'!$A$4:$U$352,MATCH($B123,'Mapping water'!$B$4:$B$352,0),MATCH(BW$4,'Mapping water'!$A$4:$U$4,0))*$H123</f>
        <v>0</v>
      </c>
      <c r="CP123" s="27">
        <f>INDEX('Mapping water'!$A$4:$U$352,MATCH($B123,'Mapping water'!$B$4:$B$352,0),MATCH(BX$4,'Mapping water'!$A$4:$U$4,0))*$H123</f>
        <v>0</v>
      </c>
      <c r="CQ123" s="27">
        <f>INDEX('Mapping water'!$A$4:$U$352,MATCH($B123,'Mapping water'!$B$4:$B$352,0),MATCH(BY$4,'Mapping water'!$A$4:$U$4,0))*$H123</f>
        <v>0</v>
      </c>
      <c r="CR123" s="27">
        <f>INDEX('Mapping water'!$A$4:$U$352,MATCH($B123,'Mapping water'!$B$4:$B$352,0),MATCH(BZ$4,'Mapping water'!$A$4:$U$4,0))*$H123</f>
        <v>0</v>
      </c>
      <c r="CS123" s="27">
        <f>INDEX('Mapping water'!$A$4:$U$352,MATCH($B123,'Mapping water'!$B$4:$B$352,0),MATCH(CA$4,'Mapping water'!$A$4:$U$4,0))*$H123</f>
        <v>0</v>
      </c>
      <c r="CT123" s="27">
        <f>INDEX('Mapping water'!$A$4:$U$352,MATCH($B123,'Mapping water'!$B$4:$B$352,0),MATCH(CB$4,'Mapping water'!$A$4:$U$4,0))*$H123</f>
        <v>0</v>
      </c>
      <c r="CU123" s="27">
        <f>INDEX('Mapping water'!$A$4:$U$352,MATCH($B123,'Mapping water'!$B$4:$B$352,0),MATCH(CC$4,'Mapping water'!$A$4:$U$4,0))*$H123</f>
        <v>0</v>
      </c>
      <c r="CV123" s="27">
        <f>INDEX('Mapping water'!$A$4:$U$352,MATCH($B123,'Mapping water'!$B$4:$B$352,0),MATCH(CD$4,'Mapping water'!$A$4:$U$4,0))*$H123</f>
        <v>0</v>
      </c>
      <c r="CW123" s="27">
        <f>INDEX('Mapping water'!$A$4:$U$352,MATCH($B123,'Mapping water'!$B$4:$B$352,0),MATCH(CE$4,'Mapping water'!$A$4:$U$4,0))*$H123</f>
        <v>0</v>
      </c>
      <c r="CX123" s="27">
        <f>INDEX('Mapping water'!$A$4:$U$352,MATCH($B123,'Mapping water'!$B$4:$B$352,0),MATCH(CF$4,'Mapping water'!$A$4:$U$4,0))*$I123</f>
        <v>0</v>
      </c>
      <c r="CY123" s="27">
        <f>INDEX('Mapping water'!$A$4:$U$352,MATCH($B123,'Mapping water'!$B$4:$B$352,0),MATCH(CG$4,'Mapping water'!$A$4:$U$4,0))*$I123</f>
        <v>0</v>
      </c>
      <c r="CZ123" s="27">
        <f>INDEX('Mapping water'!$A$4:$U$352,MATCH($B123,'Mapping water'!$B$4:$B$352,0),MATCH(CH$4,'Mapping water'!$A$4:$U$4,0))*$I123</f>
        <v>0</v>
      </c>
      <c r="DA123" s="27">
        <f>INDEX('Mapping water'!$A$4:$U$352,MATCH($B123,'Mapping water'!$B$4:$B$352,0),MATCH(CI$4,'Mapping water'!$A$4:$U$4,0))*$I123</f>
        <v>0</v>
      </c>
      <c r="DB123" s="27">
        <f>INDEX('Mapping water'!$A$4:$U$352,MATCH($B123,'Mapping water'!$B$4:$B$352,0),MATCH(CJ$4,'Mapping water'!$A$4:$U$4,0))*$I123</f>
        <v>0</v>
      </c>
      <c r="DC123" s="27">
        <f>INDEX('Mapping water'!$A$4:$U$352,MATCH($B123,'Mapping water'!$B$4:$B$352,0),MATCH(CK$4,'Mapping water'!$A$4:$U$4,0))*$I123</f>
        <v>0</v>
      </c>
      <c r="DD123" s="27">
        <f>INDEX('Mapping water'!$A$4:$U$352,MATCH($B123,'Mapping water'!$B$4:$B$352,0),MATCH(CL$4,'Mapping water'!$A$4:$U$4,0))*$I123</f>
        <v>103799</v>
      </c>
      <c r="DE123" s="27">
        <f>INDEX('Mapping water'!$A$4:$U$352,MATCH($B123,'Mapping water'!$B$4:$B$352,0),MATCH(CM$4,'Mapping water'!$A$4:$U$4,0))*$I123</f>
        <v>0</v>
      </c>
      <c r="DF123" s="27">
        <f>INDEX('Mapping water'!$A$4:$U$352,MATCH($B123,'Mapping water'!$B$4:$B$352,0),MATCH(CN$4,'Mapping water'!$A$4:$U$4,0))*$I123</f>
        <v>0</v>
      </c>
      <c r="DG123" s="27">
        <f>INDEX('Mapping water'!$A$4:$U$352,MATCH($B123,'Mapping water'!$B$4:$B$352,0),MATCH(CO$4,'Mapping water'!$A$4:$U$4,0))*$I123</f>
        <v>0</v>
      </c>
      <c r="DH123" s="27">
        <f>INDEX('Mapping water'!$A$4:$U$352,MATCH($B123,'Mapping water'!$B$4:$B$352,0),MATCH(CP$4,'Mapping water'!$A$4:$U$4,0))*$I123</f>
        <v>0</v>
      </c>
      <c r="DI123" s="27">
        <f>INDEX('Mapping water'!$A$4:$U$352,MATCH($B123,'Mapping water'!$B$4:$B$352,0),MATCH(CQ$4,'Mapping water'!$A$4:$U$4,0))*$I123</f>
        <v>0</v>
      </c>
      <c r="DJ123" s="27">
        <f>INDEX('Mapping water'!$A$4:$U$352,MATCH($B123,'Mapping water'!$B$4:$B$352,0),MATCH(CR$4,'Mapping water'!$A$4:$U$4,0))*$I123</f>
        <v>0</v>
      </c>
      <c r="DK123" s="27">
        <f>INDEX('Mapping water'!$A$4:$U$352,MATCH($B123,'Mapping water'!$B$4:$B$352,0),MATCH(CS$4,'Mapping water'!$A$4:$U$4,0))*$I123</f>
        <v>0</v>
      </c>
      <c r="DL123" s="27">
        <f>INDEX('Mapping water'!$A$4:$U$352,MATCH($B123,'Mapping water'!$B$4:$B$352,0),MATCH(CT$4,'Mapping water'!$A$4:$U$4,0))*$I123</f>
        <v>0</v>
      </c>
      <c r="DM123" s="27">
        <f>INDEX('Mapping water'!$A$4:$U$352,MATCH($B123,'Mapping water'!$B$4:$B$352,0),MATCH(CU$4,'Mapping water'!$A$4:$U$4,0))*$I123</f>
        <v>0</v>
      </c>
      <c r="DN123" s="27">
        <f>INDEX('Mapping water'!$A$4:$U$352,MATCH($B123,'Mapping water'!$B$4:$B$352,0),MATCH(CV$4,'Mapping water'!$A$4:$U$4,0))*$I123</f>
        <v>0</v>
      </c>
      <c r="DO123" s="27">
        <f>INDEX('Mapping water'!$A$4:$U$352,MATCH($B123,'Mapping water'!$B$4:$B$352,0),MATCH(CW$4,'Mapping water'!$A$4:$U$4,0))*$I123</f>
        <v>0</v>
      </c>
      <c r="DP123" s="27">
        <f>INDEX('Mapping water'!$A$4:$U$352,MATCH($B123,'Mapping water'!$B$4:$B$352,0),MATCH(CX$4,'Mapping water'!$A$4:$U$4,0))*$J123</f>
        <v>0</v>
      </c>
      <c r="DQ123" s="27">
        <f>INDEX('Mapping water'!$A$4:$U$352,MATCH($B123,'Mapping water'!$B$4:$B$352,0),MATCH(CY$4,'Mapping water'!$A$4:$U$4,0))*$J123</f>
        <v>0</v>
      </c>
      <c r="DR123" s="27">
        <f>INDEX('Mapping water'!$A$4:$U$352,MATCH($B123,'Mapping water'!$B$4:$B$352,0),MATCH(CZ$4,'Mapping water'!$A$4:$U$4,0))*$J123</f>
        <v>0</v>
      </c>
      <c r="DS123" s="27">
        <f>INDEX('Mapping water'!$A$4:$U$352,MATCH($B123,'Mapping water'!$B$4:$B$352,0),MATCH(DA$4,'Mapping water'!$A$4:$U$4,0))*$J123</f>
        <v>0</v>
      </c>
      <c r="DT123" s="27">
        <f>INDEX('Mapping water'!$A$4:$U$352,MATCH($B123,'Mapping water'!$B$4:$B$352,0),MATCH(DB$4,'Mapping water'!$A$4:$U$4,0))*$J123</f>
        <v>0</v>
      </c>
      <c r="DU123" s="27">
        <f>INDEX('Mapping water'!$A$4:$U$352,MATCH($B123,'Mapping water'!$B$4:$B$352,0),MATCH(DC$4,'Mapping water'!$A$4:$U$4,0))*$J123</f>
        <v>0</v>
      </c>
      <c r="DV123" s="27">
        <f>INDEX('Mapping water'!$A$4:$U$352,MATCH($B123,'Mapping water'!$B$4:$B$352,0),MATCH(DD$4,'Mapping water'!$A$4:$U$4,0))*$J123</f>
        <v>104778</v>
      </c>
      <c r="DW123" s="27">
        <f>INDEX('Mapping water'!$A$4:$U$352,MATCH($B123,'Mapping water'!$B$4:$B$352,0),MATCH(DE$4,'Mapping water'!$A$4:$U$4,0))*$J123</f>
        <v>0</v>
      </c>
      <c r="DX123" s="27">
        <f>INDEX('Mapping water'!$A$4:$U$352,MATCH($B123,'Mapping water'!$B$4:$B$352,0),MATCH(DF$4,'Mapping water'!$A$4:$U$4,0))*$J123</f>
        <v>0</v>
      </c>
      <c r="DY123" s="27">
        <f>INDEX('Mapping water'!$A$4:$U$352,MATCH($B123,'Mapping water'!$B$4:$B$352,0),MATCH(DG$4,'Mapping water'!$A$4:$U$4,0))*$J123</f>
        <v>0</v>
      </c>
      <c r="DZ123" s="27">
        <f>INDEX('Mapping water'!$A$4:$U$352,MATCH($B123,'Mapping water'!$B$4:$B$352,0),MATCH(DH$4,'Mapping water'!$A$4:$U$4,0))*$J123</f>
        <v>0</v>
      </c>
      <c r="EA123" s="27">
        <f>INDEX('Mapping water'!$A$4:$U$352,MATCH($B123,'Mapping water'!$B$4:$B$352,0),MATCH(DI$4,'Mapping water'!$A$4:$U$4,0))*$J123</f>
        <v>0</v>
      </c>
      <c r="EB123" s="27">
        <f>INDEX('Mapping water'!$A$4:$U$352,MATCH($B123,'Mapping water'!$B$4:$B$352,0),MATCH(DJ$4,'Mapping water'!$A$4:$U$4,0))*$J123</f>
        <v>0</v>
      </c>
      <c r="EC123" s="27">
        <f>INDEX('Mapping water'!$A$4:$U$352,MATCH($B123,'Mapping water'!$B$4:$B$352,0),MATCH(DK$4,'Mapping water'!$A$4:$U$4,0))*$J123</f>
        <v>0</v>
      </c>
      <c r="ED123" s="27">
        <f>INDEX('Mapping water'!$A$4:$U$352,MATCH($B123,'Mapping water'!$B$4:$B$352,0),MATCH(DL$4,'Mapping water'!$A$4:$U$4,0))*$J123</f>
        <v>0</v>
      </c>
      <c r="EE123" s="27">
        <f>INDEX('Mapping water'!$A$4:$U$352,MATCH($B123,'Mapping water'!$B$4:$B$352,0),MATCH(DM$4,'Mapping water'!$A$4:$U$4,0))*$J123</f>
        <v>0</v>
      </c>
      <c r="EF123" s="27">
        <f>INDEX('Mapping water'!$A$4:$U$352,MATCH($B123,'Mapping water'!$B$4:$B$352,0),MATCH(DN$4,'Mapping water'!$A$4:$U$4,0))*$J123</f>
        <v>0</v>
      </c>
      <c r="EG123" s="27">
        <f>INDEX('Mapping water'!$A$4:$U$352,MATCH($B123,'Mapping water'!$B$4:$B$352,0),MATCH(DO$4,'Mapping water'!$A$4:$U$4,0))*$J123</f>
        <v>0</v>
      </c>
      <c r="EH123" s="27">
        <f>INDEX('Mapping water'!$A$4:$U$352,MATCH($B123,'Mapping water'!$B$4:$B$352,0),MATCH(DP$4,'Mapping water'!$A$4:$U$4,0))*$K123</f>
        <v>0</v>
      </c>
      <c r="EI123" s="27">
        <f>INDEX('Mapping water'!$A$4:$U$352,MATCH($B123,'Mapping water'!$B$4:$B$352,0),MATCH(DQ$4,'Mapping water'!$A$4:$U$4,0))*$K123</f>
        <v>0</v>
      </c>
      <c r="EJ123" s="27">
        <f>INDEX('Mapping water'!$A$4:$U$352,MATCH($B123,'Mapping water'!$B$4:$B$352,0),MATCH(DR$4,'Mapping water'!$A$4:$U$4,0))*$K123</f>
        <v>0</v>
      </c>
      <c r="EK123" s="27">
        <f>INDEX('Mapping water'!$A$4:$U$352,MATCH($B123,'Mapping water'!$B$4:$B$352,0),MATCH(DS$4,'Mapping water'!$A$4:$U$4,0))*$K123</f>
        <v>0</v>
      </c>
      <c r="EL123" s="27">
        <f>INDEX('Mapping water'!$A$4:$U$352,MATCH($B123,'Mapping water'!$B$4:$B$352,0),MATCH(DT$4,'Mapping water'!$A$4:$U$4,0))*$K123</f>
        <v>0</v>
      </c>
      <c r="EM123" s="27">
        <f>INDEX('Mapping water'!$A$4:$U$352,MATCH($B123,'Mapping water'!$B$4:$B$352,0),MATCH(DU$4,'Mapping water'!$A$4:$U$4,0))*$K123</f>
        <v>0</v>
      </c>
      <c r="EN123" s="27">
        <f>INDEX('Mapping water'!$A$4:$U$352,MATCH($B123,'Mapping water'!$B$4:$B$352,0),MATCH(DV$4,'Mapping water'!$A$4:$U$4,0))*$K123</f>
        <v>105620</v>
      </c>
      <c r="EO123" s="27">
        <f>INDEX('Mapping water'!$A$4:$U$352,MATCH($B123,'Mapping water'!$B$4:$B$352,0),MATCH(DW$4,'Mapping water'!$A$4:$U$4,0))*$K123</f>
        <v>0</v>
      </c>
      <c r="EP123" s="27">
        <f>INDEX('Mapping water'!$A$4:$U$352,MATCH($B123,'Mapping water'!$B$4:$B$352,0),MATCH(DX$4,'Mapping water'!$A$4:$U$4,0))*$K123</f>
        <v>0</v>
      </c>
      <c r="EQ123" s="27">
        <f>INDEX('Mapping water'!$A$4:$U$352,MATCH($B123,'Mapping water'!$B$4:$B$352,0),MATCH(DY$4,'Mapping water'!$A$4:$U$4,0))*$K123</f>
        <v>0</v>
      </c>
      <c r="ER123" s="27">
        <f>INDEX('Mapping water'!$A$4:$U$352,MATCH($B123,'Mapping water'!$B$4:$B$352,0),MATCH(DZ$4,'Mapping water'!$A$4:$U$4,0))*$K123</f>
        <v>0</v>
      </c>
      <c r="ES123" s="27">
        <f>INDEX('Mapping water'!$A$4:$U$352,MATCH($B123,'Mapping water'!$B$4:$B$352,0),MATCH(EA$4,'Mapping water'!$A$4:$U$4,0))*$K123</f>
        <v>0</v>
      </c>
      <c r="ET123" s="27">
        <f>INDEX('Mapping water'!$A$4:$U$352,MATCH($B123,'Mapping water'!$B$4:$B$352,0),MATCH(EB$4,'Mapping water'!$A$4:$U$4,0))*$K123</f>
        <v>0</v>
      </c>
      <c r="EU123" s="27">
        <f>INDEX('Mapping water'!$A$4:$U$352,MATCH($B123,'Mapping water'!$B$4:$B$352,0),MATCH(EC$4,'Mapping water'!$A$4:$U$4,0))*$K123</f>
        <v>0</v>
      </c>
      <c r="EV123" s="27">
        <f>INDEX('Mapping water'!$A$4:$U$352,MATCH($B123,'Mapping water'!$B$4:$B$352,0),MATCH(ED$4,'Mapping water'!$A$4:$U$4,0))*$K123</f>
        <v>0</v>
      </c>
      <c r="EW123" s="27">
        <f>INDEX('Mapping water'!$A$4:$U$352,MATCH($B123,'Mapping water'!$B$4:$B$352,0),MATCH(EE$4,'Mapping water'!$A$4:$U$4,0))*$K123</f>
        <v>0</v>
      </c>
      <c r="EX123" s="27">
        <f>INDEX('Mapping water'!$A$4:$U$352,MATCH($B123,'Mapping water'!$B$4:$B$352,0),MATCH(EF$4,'Mapping water'!$A$4:$U$4,0))*$K123</f>
        <v>0</v>
      </c>
      <c r="EY123" s="27">
        <f>INDEX('Mapping water'!$A$4:$U$352,MATCH($B123,'Mapping water'!$B$4:$B$352,0),MATCH(EG$4,'Mapping water'!$A$4:$U$4,0))*$K123</f>
        <v>0</v>
      </c>
    </row>
    <row r="124" spans="1:155" x14ac:dyDescent="0.2">
      <c r="A124" s="26" t="s">
        <v>525</v>
      </c>
      <c r="B124" s="26" t="s">
        <v>526</v>
      </c>
      <c r="C124" s="26" t="s">
        <v>24</v>
      </c>
      <c r="D124" s="27">
        <f>INDEX('Households England'!S$6:S$375,MATCH('Mapping HH to population water'!$B124,'Households England'!$B$6:$B$375,0))</f>
        <v>133465</v>
      </c>
      <c r="E124" s="27">
        <f>INDEX('Households England'!T$6:T$375,MATCH('Mapping HH to population water'!$B124,'Households England'!$B$6:$B$375,0))</f>
        <v>134284</v>
      </c>
      <c r="F124" s="27">
        <f>INDEX('Households England'!U$6:U$375,MATCH('Mapping HH to population water'!$B124,'Households England'!$B$6:$B$375,0))</f>
        <v>134808</v>
      </c>
      <c r="G124" s="27">
        <f>INDEX('Households England'!V$6:V$375,MATCH('Mapping HH to population water'!$B124,'Households England'!$B$6:$B$375,0))</f>
        <v>135288</v>
      </c>
      <c r="H124" s="27">
        <f>INDEX('Households England'!W$6:W$375,MATCH('Mapping HH to population water'!$B124,'Households England'!$B$6:$B$375,0))</f>
        <v>135730</v>
      </c>
      <c r="I124" s="27">
        <f>INDEX('Households England'!X$6:X$375,MATCH('Mapping HH to population water'!$B124,'Households England'!$B$6:$B$375,0))</f>
        <v>136782</v>
      </c>
      <c r="J124" s="27">
        <f>INDEX('Households England'!Y$6:Y$375,MATCH('Mapping HH to population water'!$B124,'Households England'!$B$6:$B$375,0))</f>
        <v>137720</v>
      </c>
      <c r="K124" s="27">
        <f>INDEX('Households England'!Z$6:Z$375,MATCH('Mapping HH to population water'!$B124,'Households England'!$B$6:$B$375,0))</f>
        <v>138552</v>
      </c>
      <c r="L124" s="27">
        <f>INDEX('Mapping water'!$A$4:$U$352,MATCH($B124,'Mapping water'!$B$4:$B$352,0),MATCH(L$4,'Mapping water'!$A$4:$U$4,0))*$D124</f>
        <v>0</v>
      </c>
      <c r="M124" s="27">
        <f>INDEX('Mapping water'!$A$4:$U$352,MATCH($B124,'Mapping water'!$B$4:$B$352,0),MATCH(M$4,'Mapping water'!$A$4:$U$4,0))*$D124</f>
        <v>0</v>
      </c>
      <c r="N124" s="27">
        <f>INDEX('Mapping water'!$A$4:$U$352,MATCH($B124,'Mapping water'!$B$4:$B$352,0),MATCH(N$4,'Mapping water'!$A$4:$U$4,0))*$D124</f>
        <v>0</v>
      </c>
      <c r="O124" s="27">
        <f>INDEX('Mapping water'!$A$4:$U$352,MATCH($B124,'Mapping water'!$B$4:$B$352,0),MATCH(O$4,'Mapping water'!$A$4:$U$4,0))*$D124</f>
        <v>0</v>
      </c>
      <c r="P124" s="27">
        <f>INDEX('Mapping water'!$A$4:$U$352,MATCH($B124,'Mapping water'!$B$4:$B$352,0),MATCH(P$4,'Mapping water'!$A$4:$U$4,0))*$D124</f>
        <v>0</v>
      </c>
      <c r="Q124" s="27">
        <f>INDEX('Mapping water'!$A$4:$U$352,MATCH($B124,'Mapping water'!$B$4:$B$352,0),MATCH(Q$4,'Mapping water'!$A$4:$U$4,0))*$D124</f>
        <v>0</v>
      </c>
      <c r="R124" s="27">
        <f>INDEX('Mapping water'!$A$4:$U$352,MATCH($B124,'Mapping water'!$B$4:$B$352,0),MATCH(R$4,'Mapping water'!$A$4:$U$4,0))*$D124</f>
        <v>133465</v>
      </c>
      <c r="S124" s="27">
        <f>INDEX('Mapping water'!$A$4:$U$352,MATCH($B124,'Mapping water'!$B$4:$B$352,0),MATCH(S$4,'Mapping water'!$A$4:$U$4,0))*$D124</f>
        <v>0</v>
      </c>
      <c r="T124" s="27">
        <f>INDEX('Mapping water'!$A$4:$U$352,MATCH($B124,'Mapping water'!$B$4:$B$352,0),MATCH(T$4,'Mapping water'!$A$4:$U$4,0))*$D124</f>
        <v>0</v>
      </c>
      <c r="U124" s="27">
        <f>INDEX('Mapping water'!$A$4:$U$352,MATCH($B124,'Mapping water'!$B$4:$B$352,0),MATCH(U$4,'Mapping water'!$A$4:$U$4,0))*$D124</f>
        <v>0</v>
      </c>
      <c r="V124" s="27">
        <f>INDEX('Mapping water'!$A$4:$U$352,MATCH($B124,'Mapping water'!$B$4:$B$352,0),MATCH(V$4,'Mapping water'!$A$4:$U$4,0))*$D124</f>
        <v>0</v>
      </c>
      <c r="W124" s="27">
        <f>INDEX('Mapping water'!$A$4:$U$352,MATCH($B124,'Mapping water'!$B$4:$B$352,0),MATCH(W$4,'Mapping water'!$A$4:$U$4,0))*$D124</f>
        <v>0</v>
      </c>
      <c r="X124" s="27">
        <f>INDEX('Mapping water'!$A$4:$U$352,MATCH($B124,'Mapping water'!$B$4:$B$352,0),MATCH(X$4,'Mapping water'!$A$4:$U$4,0))*$D124</f>
        <v>0</v>
      </c>
      <c r="Y124" s="27">
        <f>INDEX('Mapping water'!$A$4:$U$352,MATCH($B124,'Mapping water'!$B$4:$B$352,0),MATCH(Y$4,'Mapping water'!$A$4:$U$4,0))*$D124</f>
        <v>0</v>
      </c>
      <c r="Z124" s="27">
        <f>INDEX('Mapping water'!$A$4:$U$352,MATCH($B124,'Mapping water'!$B$4:$B$352,0),MATCH(Z$4,'Mapping water'!$A$4:$U$4,0))*$D124</f>
        <v>0</v>
      </c>
      <c r="AA124" s="27">
        <f>INDEX('Mapping water'!$A$4:$U$352,MATCH($B124,'Mapping water'!$B$4:$B$352,0),MATCH(AA$4,'Mapping water'!$A$4:$U$4,0))*$D124</f>
        <v>0</v>
      </c>
      <c r="AB124" s="27">
        <f>INDEX('Mapping water'!$A$4:$U$352,MATCH($B124,'Mapping water'!$B$4:$B$352,0),MATCH(AB$4,'Mapping water'!$A$4:$U$4,0))*$D124</f>
        <v>0</v>
      </c>
      <c r="AC124" s="27">
        <f>INDEX('Mapping water'!$A$4:$U$352,MATCH($B124,'Mapping water'!$B$4:$B$352,0),MATCH(AC$4,'Mapping water'!$A$4:$U$4,0))*$D124</f>
        <v>0</v>
      </c>
      <c r="AD124" s="27">
        <f>INDEX('Mapping water'!$A$4:$U$352,MATCH($B124,'Mapping water'!$B$4:$B$352,0),MATCH(AD$4,'Mapping water'!$A$4:$U$4,0))*$E124</f>
        <v>0</v>
      </c>
      <c r="AE124" s="27">
        <f>INDEX('Mapping water'!$A$4:$U$352,MATCH($B124,'Mapping water'!$B$4:$B$352,0),MATCH(AE$4,'Mapping water'!$A$4:$U$4,0))*$E124</f>
        <v>0</v>
      </c>
      <c r="AF124" s="27">
        <f>INDEX('Mapping water'!$A$4:$U$352,MATCH($B124,'Mapping water'!$B$4:$B$352,0),MATCH(AF$4,'Mapping water'!$A$4:$U$4,0))*$E124</f>
        <v>0</v>
      </c>
      <c r="AG124" s="27">
        <f>INDEX('Mapping water'!$A$4:$U$352,MATCH($B124,'Mapping water'!$B$4:$B$352,0),MATCH(AG$4,'Mapping water'!$A$4:$U$4,0))*$E124</f>
        <v>0</v>
      </c>
      <c r="AH124" s="27">
        <f>INDEX('Mapping water'!$A$4:$U$352,MATCH($B124,'Mapping water'!$B$4:$B$352,0),MATCH(AH$4,'Mapping water'!$A$4:$U$4,0))*$E124</f>
        <v>0</v>
      </c>
      <c r="AI124" s="27">
        <f>INDEX('Mapping water'!$A$4:$U$352,MATCH($B124,'Mapping water'!$B$4:$B$352,0),MATCH(AI$4,'Mapping water'!$A$4:$U$4,0))*$E124</f>
        <v>0</v>
      </c>
      <c r="AJ124" s="27">
        <f>INDEX('Mapping water'!$A$4:$U$352,MATCH($B124,'Mapping water'!$B$4:$B$352,0),MATCH(AJ$4,'Mapping water'!$A$4:$U$4,0))*$E124</f>
        <v>134284</v>
      </c>
      <c r="AK124" s="27">
        <f>INDEX('Mapping water'!$A$4:$U$352,MATCH($B124,'Mapping water'!$B$4:$B$352,0),MATCH(AK$4,'Mapping water'!$A$4:$U$4,0))*$E124</f>
        <v>0</v>
      </c>
      <c r="AL124" s="27">
        <f>INDEX('Mapping water'!$A$4:$U$352,MATCH($B124,'Mapping water'!$B$4:$B$352,0),MATCH(AL$4,'Mapping water'!$A$4:$U$4,0))*$E124</f>
        <v>0</v>
      </c>
      <c r="AM124" s="27">
        <f>INDEX('Mapping water'!$A$4:$U$352,MATCH($B124,'Mapping water'!$B$4:$B$352,0),MATCH(AM$4,'Mapping water'!$A$4:$U$4,0))*$E124</f>
        <v>0</v>
      </c>
      <c r="AN124" s="27">
        <f>INDEX('Mapping water'!$A$4:$U$352,MATCH($B124,'Mapping water'!$B$4:$B$352,0),MATCH(AN$4,'Mapping water'!$A$4:$U$4,0))*$E124</f>
        <v>0</v>
      </c>
      <c r="AO124" s="27">
        <f>INDEX('Mapping water'!$A$4:$U$352,MATCH($B124,'Mapping water'!$B$4:$B$352,0),MATCH(AO$4,'Mapping water'!$A$4:$U$4,0))*$E124</f>
        <v>0</v>
      </c>
      <c r="AP124" s="27">
        <f>INDEX('Mapping water'!$A$4:$U$352,MATCH($B124,'Mapping water'!$B$4:$B$352,0),MATCH(AP$4,'Mapping water'!$A$4:$U$4,0))*$E124</f>
        <v>0</v>
      </c>
      <c r="AQ124" s="27">
        <f>INDEX('Mapping water'!$A$4:$U$352,MATCH($B124,'Mapping water'!$B$4:$B$352,0),MATCH(AQ$4,'Mapping water'!$A$4:$U$4,0))*$E124</f>
        <v>0</v>
      </c>
      <c r="AR124" s="27">
        <f>INDEX('Mapping water'!$A$4:$U$352,MATCH($B124,'Mapping water'!$B$4:$B$352,0),MATCH(AR$4,'Mapping water'!$A$4:$U$4,0))*$E124</f>
        <v>0</v>
      </c>
      <c r="AS124" s="27">
        <f>INDEX('Mapping water'!$A$4:$U$352,MATCH($B124,'Mapping water'!$B$4:$B$352,0),MATCH(AS$4,'Mapping water'!$A$4:$U$4,0))*$E124</f>
        <v>0</v>
      </c>
      <c r="AT124" s="27">
        <f>INDEX('Mapping water'!$A$4:$U$352,MATCH($B124,'Mapping water'!$B$4:$B$352,0),MATCH(AT$4,'Mapping water'!$A$4:$U$4,0))*$E124</f>
        <v>0</v>
      </c>
      <c r="AU124" s="27">
        <f>INDEX('Mapping water'!$A$4:$U$352,MATCH($B124,'Mapping water'!$B$4:$B$352,0),MATCH(AU$4,'Mapping water'!$A$4:$U$4,0))*$E124</f>
        <v>0</v>
      </c>
      <c r="AV124" s="27">
        <f>INDEX('Mapping water'!$A$4:$U$352,MATCH($B124,'Mapping water'!$B$4:$B$352,0),MATCH(AD$4,'Mapping water'!$A$4:$U$4,0))*$F124</f>
        <v>0</v>
      </c>
      <c r="AW124" s="27">
        <f>INDEX('Mapping water'!$A$4:$U$352,MATCH($B124,'Mapping water'!$B$4:$B$352,0),MATCH(AE$4,'Mapping water'!$A$4:$U$4,0))*$F124</f>
        <v>0</v>
      </c>
      <c r="AX124" s="27">
        <f>INDEX('Mapping water'!$A$4:$U$352,MATCH($B124,'Mapping water'!$B$4:$B$352,0),MATCH(AF$4,'Mapping water'!$A$4:$U$4,0))*$F124</f>
        <v>0</v>
      </c>
      <c r="AY124" s="27">
        <f>INDEX('Mapping water'!$A$4:$U$352,MATCH($B124,'Mapping water'!$B$4:$B$352,0),MATCH(AG$4,'Mapping water'!$A$4:$U$4,0))*$F124</f>
        <v>0</v>
      </c>
      <c r="AZ124" s="27">
        <f>INDEX('Mapping water'!$A$4:$U$352,MATCH($B124,'Mapping water'!$B$4:$B$352,0),MATCH(AH$4,'Mapping water'!$A$4:$U$4,0))*$F124</f>
        <v>0</v>
      </c>
      <c r="BA124" s="27">
        <f>INDEX('Mapping water'!$A$4:$U$352,MATCH($B124,'Mapping water'!$B$4:$B$352,0),MATCH(AI$4,'Mapping water'!$A$4:$U$4,0))*$F124</f>
        <v>0</v>
      </c>
      <c r="BB124" s="27">
        <f>INDEX('Mapping water'!$A$4:$U$352,MATCH($B124,'Mapping water'!$B$4:$B$352,0),MATCH(AJ$4,'Mapping water'!$A$4:$U$4,0))*$F124</f>
        <v>134808</v>
      </c>
      <c r="BC124" s="27">
        <f>INDEX('Mapping water'!$A$4:$U$352,MATCH($B124,'Mapping water'!$B$4:$B$352,0),MATCH(AK$4,'Mapping water'!$A$4:$U$4,0))*$F124</f>
        <v>0</v>
      </c>
      <c r="BD124" s="27">
        <f>INDEX('Mapping water'!$A$4:$U$352,MATCH($B124,'Mapping water'!$B$4:$B$352,0),MATCH(AL$4,'Mapping water'!$A$4:$U$4,0))*$F124</f>
        <v>0</v>
      </c>
      <c r="BE124" s="27">
        <f>INDEX('Mapping water'!$A$4:$U$352,MATCH($B124,'Mapping water'!$B$4:$B$352,0),MATCH(AM$4,'Mapping water'!$A$4:$U$4,0))*$F124</f>
        <v>0</v>
      </c>
      <c r="BF124" s="27">
        <f>INDEX('Mapping water'!$A$4:$U$352,MATCH($B124,'Mapping water'!$B$4:$B$352,0),MATCH(AN$4,'Mapping water'!$A$4:$U$4,0))*$F124</f>
        <v>0</v>
      </c>
      <c r="BG124" s="27">
        <f>INDEX('Mapping water'!$A$4:$U$352,MATCH($B124,'Mapping water'!$B$4:$B$352,0),MATCH(AO$4,'Mapping water'!$A$4:$U$4,0))*$F124</f>
        <v>0</v>
      </c>
      <c r="BH124" s="27">
        <f>INDEX('Mapping water'!$A$4:$U$352,MATCH($B124,'Mapping water'!$B$4:$B$352,0),MATCH(AP$4,'Mapping water'!$A$4:$U$4,0))*$F124</f>
        <v>0</v>
      </c>
      <c r="BI124" s="27">
        <f>INDEX('Mapping water'!$A$4:$U$352,MATCH($B124,'Mapping water'!$B$4:$B$352,0),MATCH(AQ$4,'Mapping water'!$A$4:$U$4,0))*$F124</f>
        <v>0</v>
      </c>
      <c r="BJ124" s="27">
        <f>INDEX('Mapping water'!$A$4:$U$352,MATCH($B124,'Mapping water'!$B$4:$B$352,0),MATCH(AR$4,'Mapping water'!$A$4:$U$4,0))*$F124</f>
        <v>0</v>
      </c>
      <c r="BK124" s="27">
        <f>INDEX('Mapping water'!$A$4:$U$352,MATCH($B124,'Mapping water'!$B$4:$B$352,0),MATCH(AS$4,'Mapping water'!$A$4:$U$4,0))*$F124</f>
        <v>0</v>
      </c>
      <c r="BL124" s="27">
        <f>INDEX('Mapping water'!$A$4:$U$352,MATCH($B124,'Mapping water'!$B$4:$B$352,0),MATCH(AT$4,'Mapping water'!$A$4:$U$4,0))*$F124</f>
        <v>0</v>
      </c>
      <c r="BM124" s="27">
        <f>INDEX('Mapping water'!$A$4:$U$352,MATCH($B124,'Mapping water'!$B$4:$B$352,0),MATCH(AU$4,'Mapping water'!$A$4:$U$4,0))*$F124</f>
        <v>0</v>
      </c>
      <c r="BN124" s="27">
        <f>INDEX('Mapping water'!$A$4:$U$352,MATCH($B124,'Mapping water'!$B$4:$B$352,0),MATCH(AV$4,'Mapping water'!$A$4:$U$4,0))*$G124</f>
        <v>0</v>
      </c>
      <c r="BO124" s="27">
        <f>INDEX('Mapping water'!$A$4:$U$352,MATCH($B124,'Mapping water'!$B$4:$B$352,0),MATCH(AW$4,'Mapping water'!$A$4:$U$4,0))*$G124</f>
        <v>0</v>
      </c>
      <c r="BP124" s="27">
        <f>INDEX('Mapping water'!$A$4:$U$352,MATCH($B124,'Mapping water'!$B$4:$B$352,0),MATCH(AX$4,'Mapping water'!$A$4:$U$4,0))*$G124</f>
        <v>0</v>
      </c>
      <c r="BQ124" s="27">
        <f>INDEX('Mapping water'!$A$4:$U$352,MATCH($B124,'Mapping water'!$B$4:$B$352,0),MATCH(AY$4,'Mapping water'!$A$4:$U$4,0))*$G124</f>
        <v>0</v>
      </c>
      <c r="BR124" s="27">
        <f>INDEX('Mapping water'!$A$4:$U$352,MATCH($B124,'Mapping water'!$B$4:$B$352,0),MATCH(AZ$4,'Mapping water'!$A$4:$U$4,0))*$G124</f>
        <v>0</v>
      </c>
      <c r="BS124" s="27">
        <f>INDEX('Mapping water'!$A$4:$U$352,MATCH($B124,'Mapping water'!$B$4:$B$352,0),MATCH(BA$4,'Mapping water'!$A$4:$U$4,0))*$G124</f>
        <v>0</v>
      </c>
      <c r="BT124" s="27">
        <f>INDEX('Mapping water'!$A$4:$U$352,MATCH($B124,'Mapping water'!$B$4:$B$352,0),MATCH(BB$4,'Mapping water'!$A$4:$U$4,0))*$G124</f>
        <v>135288</v>
      </c>
      <c r="BU124" s="27">
        <f>INDEX('Mapping water'!$A$4:$U$352,MATCH($B124,'Mapping water'!$B$4:$B$352,0),MATCH(BC$4,'Mapping water'!$A$4:$U$4,0))*$G124</f>
        <v>0</v>
      </c>
      <c r="BV124" s="27">
        <f>INDEX('Mapping water'!$A$4:$U$352,MATCH($B124,'Mapping water'!$B$4:$B$352,0),MATCH(BD$4,'Mapping water'!$A$4:$U$4,0))*$G124</f>
        <v>0</v>
      </c>
      <c r="BW124" s="27">
        <f>INDEX('Mapping water'!$A$4:$U$352,MATCH($B124,'Mapping water'!$B$4:$B$352,0),MATCH(BE$4,'Mapping water'!$A$4:$U$4,0))*$G124</f>
        <v>0</v>
      </c>
      <c r="BX124" s="27">
        <f>INDEX('Mapping water'!$A$4:$U$352,MATCH($B124,'Mapping water'!$B$4:$B$352,0),MATCH(BF$4,'Mapping water'!$A$4:$U$4,0))*$G124</f>
        <v>0</v>
      </c>
      <c r="BY124" s="27">
        <f>INDEX('Mapping water'!$A$4:$U$352,MATCH($B124,'Mapping water'!$B$4:$B$352,0),MATCH(BG$4,'Mapping water'!$A$4:$U$4,0))*$G124</f>
        <v>0</v>
      </c>
      <c r="BZ124" s="27">
        <f>INDEX('Mapping water'!$A$4:$U$352,MATCH($B124,'Mapping water'!$B$4:$B$352,0),MATCH(BH$4,'Mapping water'!$A$4:$U$4,0))*$G124</f>
        <v>0</v>
      </c>
      <c r="CA124" s="27">
        <f>INDEX('Mapping water'!$A$4:$U$352,MATCH($B124,'Mapping water'!$B$4:$B$352,0),MATCH(BI$4,'Mapping water'!$A$4:$U$4,0))*$G124</f>
        <v>0</v>
      </c>
      <c r="CB124" s="27">
        <f>INDEX('Mapping water'!$A$4:$U$352,MATCH($B124,'Mapping water'!$B$4:$B$352,0),MATCH(BJ$4,'Mapping water'!$A$4:$U$4,0))*$G124</f>
        <v>0</v>
      </c>
      <c r="CC124" s="27">
        <f>INDEX('Mapping water'!$A$4:$U$352,MATCH($B124,'Mapping water'!$B$4:$B$352,0),MATCH(BK$4,'Mapping water'!$A$4:$U$4,0))*$G124</f>
        <v>0</v>
      </c>
      <c r="CD124" s="27">
        <f>INDEX('Mapping water'!$A$4:$U$352,MATCH($B124,'Mapping water'!$B$4:$B$352,0),MATCH(BL$4,'Mapping water'!$A$4:$U$4,0))*$G124</f>
        <v>0</v>
      </c>
      <c r="CE124" s="27">
        <f>INDEX('Mapping water'!$A$4:$U$352,MATCH($B124,'Mapping water'!$B$4:$B$352,0),MATCH(BM$4,'Mapping water'!$A$4:$U$4,0))*$G124</f>
        <v>0</v>
      </c>
      <c r="CF124" s="27">
        <f>INDEX('Mapping water'!$A$4:$U$352,MATCH($B124,'Mapping water'!$B$4:$B$352,0),MATCH(BN$4,'Mapping water'!$A$4:$U$4,0))*$H124</f>
        <v>0</v>
      </c>
      <c r="CG124" s="27">
        <f>INDEX('Mapping water'!$A$4:$U$352,MATCH($B124,'Mapping water'!$B$4:$B$352,0),MATCH(BO$4,'Mapping water'!$A$4:$U$4,0))*$H124</f>
        <v>0</v>
      </c>
      <c r="CH124" s="27">
        <f>INDEX('Mapping water'!$A$4:$U$352,MATCH($B124,'Mapping water'!$B$4:$B$352,0),MATCH(BP$4,'Mapping water'!$A$4:$U$4,0))*$H124</f>
        <v>0</v>
      </c>
      <c r="CI124" s="27">
        <f>INDEX('Mapping water'!$A$4:$U$352,MATCH($B124,'Mapping water'!$B$4:$B$352,0),MATCH(BQ$4,'Mapping water'!$A$4:$U$4,0))*$H124</f>
        <v>0</v>
      </c>
      <c r="CJ124" s="27">
        <f>INDEX('Mapping water'!$A$4:$U$352,MATCH($B124,'Mapping water'!$B$4:$B$352,0),MATCH(BR$4,'Mapping water'!$A$4:$U$4,0))*$H124</f>
        <v>0</v>
      </c>
      <c r="CK124" s="27">
        <f>INDEX('Mapping water'!$A$4:$U$352,MATCH($B124,'Mapping water'!$B$4:$B$352,0),MATCH(BS$4,'Mapping water'!$A$4:$U$4,0))*$H124</f>
        <v>0</v>
      </c>
      <c r="CL124" s="27">
        <f>INDEX('Mapping water'!$A$4:$U$352,MATCH($B124,'Mapping water'!$B$4:$B$352,0),MATCH(BT$4,'Mapping water'!$A$4:$U$4,0))*$H124</f>
        <v>135730</v>
      </c>
      <c r="CM124" s="27">
        <f>INDEX('Mapping water'!$A$4:$U$352,MATCH($B124,'Mapping water'!$B$4:$B$352,0),MATCH(BU$4,'Mapping water'!$A$4:$U$4,0))*$H124</f>
        <v>0</v>
      </c>
      <c r="CN124" s="27">
        <f>INDEX('Mapping water'!$A$4:$U$352,MATCH($B124,'Mapping water'!$B$4:$B$352,0),MATCH(BV$4,'Mapping water'!$A$4:$U$4,0))*$H124</f>
        <v>0</v>
      </c>
      <c r="CO124" s="27">
        <f>INDEX('Mapping water'!$A$4:$U$352,MATCH($B124,'Mapping water'!$B$4:$B$352,0),MATCH(BW$4,'Mapping water'!$A$4:$U$4,0))*$H124</f>
        <v>0</v>
      </c>
      <c r="CP124" s="27">
        <f>INDEX('Mapping water'!$A$4:$U$352,MATCH($B124,'Mapping water'!$B$4:$B$352,0),MATCH(BX$4,'Mapping water'!$A$4:$U$4,0))*$H124</f>
        <v>0</v>
      </c>
      <c r="CQ124" s="27">
        <f>INDEX('Mapping water'!$A$4:$U$352,MATCH($B124,'Mapping water'!$B$4:$B$352,0),MATCH(BY$4,'Mapping water'!$A$4:$U$4,0))*$H124</f>
        <v>0</v>
      </c>
      <c r="CR124" s="27">
        <f>INDEX('Mapping water'!$A$4:$U$352,MATCH($B124,'Mapping water'!$B$4:$B$352,0),MATCH(BZ$4,'Mapping water'!$A$4:$U$4,0))*$H124</f>
        <v>0</v>
      </c>
      <c r="CS124" s="27">
        <f>INDEX('Mapping water'!$A$4:$U$352,MATCH($B124,'Mapping water'!$B$4:$B$352,0),MATCH(CA$4,'Mapping water'!$A$4:$U$4,0))*$H124</f>
        <v>0</v>
      </c>
      <c r="CT124" s="27">
        <f>INDEX('Mapping water'!$A$4:$U$352,MATCH($B124,'Mapping water'!$B$4:$B$352,0),MATCH(CB$4,'Mapping water'!$A$4:$U$4,0))*$H124</f>
        <v>0</v>
      </c>
      <c r="CU124" s="27">
        <f>INDEX('Mapping water'!$A$4:$U$352,MATCH($B124,'Mapping water'!$B$4:$B$352,0),MATCH(CC$4,'Mapping water'!$A$4:$U$4,0))*$H124</f>
        <v>0</v>
      </c>
      <c r="CV124" s="27">
        <f>INDEX('Mapping water'!$A$4:$U$352,MATCH($B124,'Mapping water'!$B$4:$B$352,0),MATCH(CD$4,'Mapping water'!$A$4:$U$4,0))*$H124</f>
        <v>0</v>
      </c>
      <c r="CW124" s="27">
        <f>INDEX('Mapping water'!$A$4:$U$352,MATCH($B124,'Mapping water'!$B$4:$B$352,0),MATCH(CE$4,'Mapping water'!$A$4:$U$4,0))*$H124</f>
        <v>0</v>
      </c>
      <c r="CX124" s="27">
        <f>INDEX('Mapping water'!$A$4:$U$352,MATCH($B124,'Mapping water'!$B$4:$B$352,0),MATCH(CF$4,'Mapping water'!$A$4:$U$4,0))*$I124</f>
        <v>0</v>
      </c>
      <c r="CY124" s="27">
        <f>INDEX('Mapping water'!$A$4:$U$352,MATCH($B124,'Mapping water'!$B$4:$B$352,0),MATCH(CG$4,'Mapping water'!$A$4:$U$4,0))*$I124</f>
        <v>0</v>
      </c>
      <c r="CZ124" s="27">
        <f>INDEX('Mapping water'!$A$4:$U$352,MATCH($B124,'Mapping water'!$B$4:$B$352,0),MATCH(CH$4,'Mapping water'!$A$4:$U$4,0))*$I124</f>
        <v>0</v>
      </c>
      <c r="DA124" s="27">
        <f>INDEX('Mapping water'!$A$4:$U$352,MATCH($B124,'Mapping water'!$B$4:$B$352,0),MATCH(CI$4,'Mapping water'!$A$4:$U$4,0))*$I124</f>
        <v>0</v>
      </c>
      <c r="DB124" s="27">
        <f>INDEX('Mapping water'!$A$4:$U$352,MATCH($B124,'Mapping water'!$B$4:$B$352,0),MATCH(CJ$4,'Mapping water'!$A$4:$U$4,0))*$I124</f>
        <v>0</v>
      </c>
      <c r="DC124" s="27">
        <f>INDEX('Mapping water'!$A$4:$U$352,MATCH($B124,'Mapping water'!$B$4:$B$352,0),MATCH(CK$4,'Mapping water'!$A$4:$U$4,0))*$I124</f>
        <v>0</v>
      </c>
      <c r="DD124" s="27">
        <f>INDEX('Mapping water'!$A$4:$U$352,MATCH($B124,'Mapping water'!$B$4:$B$352,0),MATCH(CL$4,'Mapping water'!$A$4:$U$4,0))*$I124</f>
        <v>136782</v>
      </c>
      <c r="DE124" s="27">
        <f>INDEX('Mapping water'!$A$4:$U$352,MATCH($B124,'Mapping water'!$B$4:$B$352,0),MATCH(CM$4,'Mapping water'!$A$4:$U$4,0))*$I124</f>
        <v>0</v>
      </c>
      <c r="DF124" s="27">
        <f>INDEX('Mapping water'!$A$4:$U$352,MATCH($B124,'Mapping water'!$B$4:$B$352,0),MATCH(CN$4,'Mapping water'!$A$4:$U$4,0))*$I124</f>
        <v>0</v>
      </c>
      <c r="DG124" s="27">
        <f>INDEX('Mapping water'!$A$4:$U$352,MATCH($B124,'Mapping water'!$B$4:$B$352,0),MATCH(CO$4,'Mapping water'!$A$4:$U$4,0))*$I124</f>
        <v>0</v>
      </c>
      <c r="DH124" s="27">
        <f>INDEX('Mapping water'!$A$4:$U$352,MATCH($B124,'Mapping water'!$B$4:$B$352,0),MATCH(CP$4,'Mapping water'!$A$4:$U$4,0))*$I124</f>
        <v>0</v>
      </c>
      <c r="DI124" s="27">
        <f>INDEX('Mapping water'!$A$4:$U$352,MATCH($B124,'Mapping water'!$B$4:$B$352,0),MATCH(CQ$4,'Mapping water'!$A$4:$U$4,0))*$I124</f>
        <v>0</v>
      </c>
      <c r="DJ124" s="27">
        <f>INDEX('Mapping water'!$A$4:$U$352,MATCH($B124,'Mapping water'!$B$4:$B$352,0),MATCH(CR$4,'Mapping water'!$A$4:$U$4,0))*$I124</f>
        <v>0</v>
      </c>
      <c r="DK124" s="27">
        <f>INDEX('Mapping water'!$A$4:$U$352,MATCH($B124,'Mapping water'!$B$4:$B$352,0),MATCH(CS$4,'Mapping water'!$A$4:$U$4,0))*$I124</f>
        <v>0</v>
      </c>
      <c r="DL124" s="27">
        <f>INDEX('Mapping water'!$A$4:$U$352,MATCH($B124,'Mapping water'!$B$4:$B$352,0),MATCH(CT$4,'Mapping water'!$A$4:$U$4,0))*$I124</f>
        <v>0</v>
      </c>
      <c r="DM124" s="27">
        <f>INDEX('Mapping water'!$A$4:$U$352,MATCH($B124,'Mapping water'!$B$4:$B$352,0),MATCH(CU$4,'Mapping water'!$A$4:$U$4,0))*$I124</f>
        <v>0</v>
      </c>
      <c r="DN124" s="27">
        <f>INDEX('Mapping water'!$A$4:$U$352,MATCH($B124,'Mapping water'!$B$4:$B$352,0),MATCH(CV$4,'Mapping water'!$A$4:$U$4,0))*$I124</f>
        <v>0</v>
      </c>
      <c r="DO124" s="27">
        <f>INDEX('Mapping water'!$A$4:$U$352,MATCH($B124,'Mapping water'!$B$4:$B$352,0),MATCH(CW$4,'Mapping water'!$A$4:$U$4,0))*$I124</f>
        <v>0</v>
      </c>
      <c r="DP124" s="27">
        <f>INDEX('Mapping water'!$A$4:$U$352,MATCH($B124,'Mapping water'!$B$4:$B$352,0),MATCH(CX$4,'Mapping water'!$A$4:$U$4,0))*$J124</f>
        <v>0</v>
      </c>
      <c r="DQ124" s="27">
        <f>INDEX('Mapping water'!$A$4:$U$352,MATCH($B124,'Mapping water'!$B$4:$B$352,0),MATCH(CY$4,'Mapping water'!$A$4:$U$4,0))*$J124</f>
        <v>0</v>
      </c>
      <c r="DR124" s="27">
        <f>INDEX('Mapping water'!$A$4:$U$352,MATCH($B124,'Mapping water'!$B$4:$B$352,0),MATCH(CZ$4,'Mapping water'!$A$4:$U$4,0))*$J124</f>
        <v>0</v>
      </c>
      <c r="DS124" s="27">
        <f>INDEX('Mapping water'!$A$4:$U$352,MATCH($B124,'Mapping water'!$B$4:$B$352,0),MATCH(DA$4,'Mapping water'!$A$4:$U$4,0))*$J124</f>
        <v>0</v>
      </c>
      <c r="DT124" s="27">
        <f>INDEX('Mapping water'!$A$4:$U$352,MATCH($B124,'Mapping water'!$B$4:$B$352,0),MATCH(DB$4,'Mapping water'!$A$4:$U$4,0))*$J124</f>
        <v>0</v>
      </c>
      <c r="DU124" s="27">
        <f>INDEX('Mapping water'!$A$4:$U$352,MATCH($B124,'Mapping water'!$B$4:$B$352,0),MATCH(DC$4,'Mapping water'!$A$4:$U$4,0))*$J124</f>
        <v>0</v>
      </c>
      <c r="DV124" s="27">
        <f>INDEX('Mapping water'!$A$4:$U$352,MATCH($B124,'Mapping water'!$B$4:$B$352,0),MATCH(DD$4,'Mapping water'!$A$4:$U$4,0))*$J124</f>
        <v>137720</v>
      </c>
      <c r="DW124" s="27">
        <f>INDEX('Mapping water'!$A$4:$U$352,MATCH($B124,'Mapping water'!$B$4:$B$352,0),MATCH(DE$4,'Mapping water'!$A$4:$U$4,0))*$J124</f>
        <v>0</v>
      </c>
      <c r="DX124" s="27">
        <f>INDEX('Mapping water'!$A$4:$U$352,MATCH($B124,'Mapping water'!$B$4:$B$352,0),MATCH(DF$4,'Mapping water'!$A$4:$U$4,0))*$J124</f>
        <v>0</v>
      </c>
      <c r="DY124" s="27">
        <f>INDEX('Mapping water'!$A$4:$U$352,MATCH($B124,'Mapping water'!$B$4:$B$352,0),MATCH(DG$4,'Mapping water'!$A$4:$U$4,0))*$J124</f>
        <v>0</v>
      </c>
      <c r="DZ124" s="27">
        <f>INDEX('Mapping water'!$A$4:$U$352,MATCH($B124,'Mapping water'!$B$4:$B$352,0),MATCH(DH$4,'Mapping water'!$A$4:$U$4,0))*$J124</f>
        <v>0</v>
      </c>
      <c r="EA124" s="27">
        <f>INDEX('Mapping water'!$A$4:$U$352,MATCH($B124,'Mapping water'!$B$4:$B$352,0),MATCH(DI$4,'Mapping water'!$A$4:$U$4,0))*$J124</f>
        <v>0</v>
      </c>
      <c r="EB124" s="27">
        <f>INDEX('Mapping water'!$A$4:$U$352,MATCH($B124,'Mapping water'!$B$4:$B$352,0),MATCH(DJ$4,'Mapping water'!$A$4:$U$4,0))*$J124</f>
        <v>0</v>
      </c>
      <c r="EC124" s="27">
        <f>INDEX('Mapping water'!$A$4:$U$352,MATCH($B124,'Mapping water'!$B$4:$B$352,0),MATCH(DK$4,'Mapping water'!$A$4:$U$4,0))*$J124</f>
        <v>0</v>
      </c>
      <c r="ED124" s="27">
        <f>INDEX('Mapping water'!$A$4:$U$352,MATCH($B124,'Mapping water'!$B$4:$B$352,0),MATCH(DL$4,'Mapping water'!$A$4:$U$4,0))*$J124</f>
        <v>0</v>
      </c>
      <c r="EE124" s="27">
        <f>INDEX('Mapping water'!$A$4:$U$352,MATCH($B124,'Mapping water'!$B$4:$B$352,0),MATCH(DM$4,'Mapping water'!$A$4:$U$4,0))*$J124</f>
        <v>0</v>
      </c>
      <c r="EF124" s="27">
        <f>INDEX('Mapping water'!$A$4:$U$352,MATCH($B124,'Mapping water'!$B$4:$B$352,0),MATCH(DN$4,'Mapping water'!$A$4:$U$4,0))*$J124</f>
        <v>0</v>
      </c>
      <c r="EG124" s="27">
        <f>INDEX('Mapping water'!$A$4:$U$352,MATCH($B124,'Mapping water'!$B$4:$B$352,0),MATCH(DO$4,'Mapping water'!$A$4:$U$4,0))*$J124</f>
        <v>0</v>
      </c>
      <c r="EH124" s="27">
        <f>INDEX('Mapping water'!$A$4:$U$352,MATCH($B124,'Mapping water'!$B$4:$B$352,0),MATCH(DP$4,'Mapping water'!$A$4:$U$4,0))*$K124</f>
        <v>0</v>
      </c>
      <c r="EI124" s="27">
        <f>INDEX('Mapping water'!$A$4:$U$352,MATCH($B124,'Mapping water'!$B$4:$B$352,0),MATCH(DQ$4,'Mapping water'!$A$4:$U$4,0))*$K124</f>
        <v>0</v>
      </c>
      <c r="EJ124" s="27">
        <f>INDEX('Mapping water'!$A$4:$U$352,MATCH($B124,'Mapping water'!$B$4:$B$352,0),MATCH(DR$4,'Mapping water'!$A$4:$U$4,0))*$K124</f>
        <v>0</v>
      </c>
      <c r="EK124" s="27">
        <f>INDEX('Mapping water'!$A$4:$U$352,MATCH($B124,'Mapping water'!$B$4:$B$352,0),MATCH(DS$4,'Mapping water'!$A$4:$U$4,0))*$K124</f>
        <v>0</v>
      </c>
      <c r="EL124" s="27">
        <f>INDEX('Mapping water'!$A$4:$U$352,MATCH($B124,'Mapping water'!$B$4:$B$352,0),MATCH(DT$4,'Mapping water'!$A$4:$U$4,0))*$K124</f>
        <v>0</v>
      </c>
      <c r="EM124" s="27">
        <f>INDEX('Mapping water'!$A$4:$U$352,MATCH($B124,'Mapping water'!$B$4:$B$352,0),MATCH(DU$4,'Mapping water'!$A$4:$U$4,0))*$K124</f>
        <v>0</v>
      </c>
      <c r="EN124" s="27">
        <f>INDEX('Mapping water'!$A$4:$U$352,MATCH($B124,'Mapping water'!$B$4:$B$352,0),MATCH(DV$4,'Mapping water'!$A$4:$U$4,0))*$K124</f>
        <v>138552</v>
      </c>
      <c r="EO124" s="27">
        <f>INDEX('Mapping water'!$A$4:$U$352,MATCH($B124,'Mapping water'!$B$4:$B$352,0),MATCH(DW$4,'Mapping water'!$A$4:$U$4,0))*$K124</f>
        <v>0</v>
      </c>
      <c r="EP124" s="27">
        <f>INDEX('Mapping water'!$A$4:$U$352,MATCH($B124,'Mapping water'!$B$4:$B$352,0),MATCH(DX$4,'Mapping water'!$A$4:$U$4,0))*$K124</f>
        <v>0</v>
      </c>
      <c r="EQ124" s="27">
        <f>INDEX('Mapping water'!$A$4:$U$352,MATCH($B124,'Mapping water'!$B$4:$B$352,0),MATCH(DY$4,'Mapping water'!$A$4:$U$4,0))*$K124</f>
        <v>0</v>
      </c>
      <c r="ER124" s="27">
        <f>INDEX('Mapping water'!$A$4:$U$352,MATCH($B124,'Mapping water'!$B$4:$B$352,0),MATCH(DZ$4,'Mapping water'!$A$4:$U$4,0))*$K124</f>
        <v>0</v>
      </c>
      <c r="ES124" s="27">
        <f>INDEX('Mapping water'!$A$4:$U$352,MATCH($B124,'Mapping water'!$B$4:$B$352,0),MATCH(EA$4,'Mapping water'!$A$4:$U$4,0))*$K124</f>
        <v>0</v>
      </c>
      <c r="ET124" s="27">
        <f>INDEX('Mapping water'!$A$4:$U$352,MATCH($B124,'Mapping water'!$B$4:$B$352,0),MATCH(EB$4,'Mapping water'!$A$4:$U$4,0))*$K124</f>
        <v>0</v>
      </c>
      <c r="EU124" s="27">
        <f>INDEX('Mapping water'!$A$4:$U$352,MATCH($B124,'Mapping water'!$B$4:$B$352,0),MATCH(EC$4,'Mapping water'!$A$4:$U$4,0))*$K124</f>
        <v>0</v>
      </c>
      <c r="EV124" s="27">
        <f>INDEX('Mapping water'!$A$4:$U$352,MATCH($B124,'Mapping water'!$B$4:$B$352,0),MATCH(ED$4,'Mapping water'!$A$4:$U$4,0))*$K124</f>
        <v>0</v>
      </c>
      <c r="EW124" s="27">
        <f>INDEX('Mapping water'!$A$4:$U$352,MATCH($B124,'Mapping water'!$B$4:$B$352,0),MATCH(EE$4,'Mapping water'!$A$4:$U$4,0))*$K124</f>
        <v>0</v>
      </c>
      <c r="EX124" s="27">
        <f>INDEX('Mapping water'!$A$4:$U$352,MATCH($B124,'Mapping water'!$B$4:$B$352,0),MATCH(EF$4,'Mapping water'!$A$4:$U$4,0))*$K124</f>
        <v>0</v>
      </c>
      <c r="EY124" s="27">
        <f>INDEX('Mapping water'!$A$4:$U$352,MATCH($B124,'Mapping water'!$B$4:$B$352,0),MATCH(EG$4,'Mapping water'!$A$4:$U$4,0))*$K124</f>
        <v>0</v>
      </c>
    </row>
    <row r="125" spans="1:155" x14ac:dyDescent="0.2">
      <c r="A125" s="26" t="s">
        <v>8</v>
      </c>
      <c r="B125" s="26" t="s">
        <v>9</v>
      </c>
      <c r="C125" s="26" t="s">
        <v>10</v>
      </c>
      <c r="D125" s="27">
        <f>INDEX('Households England'!S$6:S$375,MATCH('Mapping HH to population water'!$B125,'Households England'!$B$6:$B$375,0))</f>
        <v>142267</v>
      </c>
      <c r="E125" s="27">
        <f>INDEX('Households England'!T$6:T$375,MATCH('Mapping HH to population water'!$B125,'Households England'!$B$6:$B$375,0))</f>
        <v>143262</v>
      </c>
      <c r="F125" s="27">
        <f>INDEX('Households England'!U$6:U$375,MATCH('Mapping HH to population water'!$B125,'Households England'!$B$6:$B$375,0))</f>
        <v>144383</v>
      </c>
      <c r="G125" s="27">
        <f>INDEX('Households England'!V$6:V$375,MATCH('Mapping HH to population water'!$B125,'Households England'!$B$6:$B$375,0))</f>
        <v>145352</v>
      </c>
      <c r="H125" s="27">
        <f>INDEX('Households England'!W$6:W$375,MATCH('Mapping HH to population water'!$B125,'Households England'!$B$6:$B$375,0))</f>
        <v>146306</v>
      </c>
      <c r="I125" s="27">
        <f>INDEX('Households England'!X$6:X$375,MATCH('Mapping HH to population water'!$B125,'Households England'!$B$6:$B$375,0))</f>
        <v>147385</v>
      </c>
      <c r="J125" s="27">
        <f>INDEX('Households England'!Y$6:Y$375,MATCH('Mapping HH to population water'!$B125,'Households England'!$B$6:$B$375,0))</f>
        <v>148382</v>
      </c>
      <c r="K125" s="27">
        <f>INDEX('Households England'!Z$6:Z$375,MATCH('Mapping HH to population water'!$B125,'Households England'!$B$6:$B$375,0))</f>
        <v>149358</v>
      </c>
      <c r="L125" s="27">
        <f>INDEX('Mapping water'!$A$4:$U$352,MATCH($B125,'Mapping water'!$B$4:$B$352,0),MATCH(L$4,'Mapping water'!$A$4:$U$4,0))*$D125</f>
        <v>0</v>
      </c>
      <c r="M125" s="27">
        <f>INDEX('Mapping water'!$A$4:$U$352,MATCH($B125,'Mapping water'!$B$4:$B$352,0),MATCH(M$4,'Mapping water'!$A$4:$U$4,0))*$D125</f>
        <v>142267</v>
      </c>
      <c r="N125" s="27">
        <f>INDEX('Mapping water'!$A$4:$U$352,MATCH($B125,'Mapping water'!$B$4:$B$352,0),MATCH(N$4,'Mapping water'!$A$4:$U$4,0))*$D125</f>
        <v>0</v>
      </c>
      <c r="O125" s="27">
        <f>INDEX('Mapping water'!$A$4:$U$352,MATCH($B125,'Mapping water'!$B$4:$B$352,0),MATCH(O$4,'Mapping water'!$A$4:$U$4,0))*$D125</f>
        <v>0</v>
      </c>
      <c r="P125" s="27">
        <f>INDEX('Mapping water'!$A$4:$U$352,MATCH($B125,'Mapping water'!$B$4:$B$352,0),MATCH(P$4,'Mapping water'!$A$4:$U$4,0))*$D125</f>
        <v>0</v>
      </c>
      <c r="Q125" s="27">
        <f>INDEX('Mapping water'!$A$4:$U$352,MATCH($B125,'Mapping water'!$B$4:$B$352,0),MATCH(Q$4,'Mapping water'!$A$4:$U$4,0))*$D125</f>
        <v>0</v>
      </c>
      <c r="R125" s="27">
        <f>INDEX('Mapping water'!$A$4:$U$352,MATCH($B125,'Mapping water'!$B$4:$B$352,0),MATCH(R$4,'Mapping water'!$A$4:$U$4,0))*$D125</f>
        <v>0</v>
      </c>
      <c r="S125" s="27">
        <f>INDEX('Mapping water'!$A$4:$U$352,MATCH($B125,'Mapping water'!$B$4:$B$352,0),MATCH(S$4,'Mapping water'!$A$4:$U$4,0))*$D125</f>
        <v>0</v>
      </c>
      <c r="T125" s="27">
        <f>INDEX('Mapping water'!$A$4:$U$352,MATCH($B125,'Mapping water'!$B$4:$B$352,0),MATCH(T$4,'Mapping water'!$A$4:$U$4,0))*$D125</f>
        <v>0</v>
      </c>
      <c r="U125" s="27">
        <f>INDEX('Mapping water'!$A$4:$U$352,MATCH($B125,'Mapping water'!$B$4:$B$352,0),MATCH(U$4,'Mapping water'!$A$4:$U$4,0))*$D125</f>
        <v>0</v>
      </c>
      <c r="V125" s="27">
        <f>INDEX('Mapping water'!$A$4:$U$352,MATCH($B125,'Mapping water'!$B$4:$B$352,0),MATCH(V$4,'Mapping water'!$A$4:$U$4,0))*$D125</f>
        <v>0</v>
      </c>
      <c r="W125" s="27">
        <f>INDEX('Mapping water'!$A$4:$U$352,MATCH($B125,'Mapping water'!$B$4:$B$352,0),MATCH(W$4,'Mapping water'!$A$4:$U$4,0))*$D125</f>
        <v>0</v>
      </c>
      <c r="X125" s="27">
        <f>INDEX('Mapping water'!$A$4:$U$352,MATCH($B125,'Mapping water'!$B$4:$B$352,0),MATCH(X$4,'Mapping water'!$A$4:$U$4,0))*$D125</f>
        <v>0</v>
      </c>
      <c r="Y125" s="27">
        <f>INDEX('Mapping water'!$A$4:$U$352,MATCH($B125,'Mapping water'!$B$4:$B$352,0),MATCH(Y$4,'Mapping water'!$A$4:$U$4,0))*$D125</f>
        <v>0</v>
      </c>
      <c r="Z125" s="27">
        <f>INDEX('Mapping water'!$A$4:$U$352,MATCH($B125,'Mapping water'!$B$4:$B$352,0),MATCH(Z$4,'Mapping water'!$A$4:$U$4,0))*$D125</f>
        <v>0</v>
      </c>
      <c r="AA125" s="27">
        <f>INDEX('Mapping water'!$A$4:$U$352,MATCH($B125,'Mapping water'!$B$4:$B$352,0),MATCH(AA$4,'Mapping water'!$A$4:$U$4,0))*$D125</f>
        <v>0</v>
      </c>
      <c r="AB125" s="27">
        <f>INDEX('Mapping water'!$A$4:$U$352,MATCH($B125,'Mapping water'!$B$4:$B$352,0),MATCH(AB$4,'Mapping water'!$A$4:$U$4,0))*$D125</f>
        <v>0</v>
      </c>
      <c r="AC125" s="27">
        <f>INDEX('Mapping water'!$A$4:$U$352,MATCH($B125,'Mapping water'!$B$4:$B$352,0),MATCH(AC$4,'Mapping water'!$A$4:$U$4,0))*$D125</f>
        <v>0</v>
      </c>
      <c r="AD125" s="27">
        <f>INDEX('Mapping water'!$A$4:$U$352,MATCH($B125,'Mapping water'!$B$4:$B$352,0),MATCH(AD$4,'Mapping water'!$A$4:$U$4,0))*$E125</f>
        <v>0</v>
      </c>
      <c r="AE125" s="27">
        <f>INDEX('Mapping water'!$A$4:$U$352,MATCH($B125,'Mapping water'!$B$4:$B$352,0),MATCH(AE$4,'Mapping water'!$A$4:$U$4,0))*$E125</f>
        <v>143262</v>
      </c>
      <c r="AF125" s="27">
        <f>INDEX('Mapping water'!$A$4:$U$352,MATCH($B125,'Mapping water'!$B$4:$B$352,0),MATCH(AF$4,'Mapping water'!$A$4:$U$4,0))*$E125</f>
        <v>0</v>
      </c>
      <c r="AG125" s="27">
        <f>INDEX('Mapping water'!$A$4:$U$352,MATCH($B125,'Mapping water'!$B$4:$B$352,0),MATCH(AG$4,'Mapping water'!$A$4:$U$4,0))*$E125</f>
        <v>0</v>
      </c>
      <c r="AH125" s="27">
        <f>INDEX('Mapping water'!$A$4:$U$352,MATCH($B125,'Mapping water'!$B$4:$B$352,0),MATCH(AH$4,'Mapping water'!$A$4:$U$4,0))*$E125</f>
        <v>0</v>
      </c>
      <c r="AI125" s="27">
        <f>INDEX('Mapping water'!$A$4:$U$352,MATCH($B125,'Mapping water'!$B$4:$B$352,0),MATCH(AI$4,'Mapping water'!$A$4:$U$4,0))*$E125</f>
        <v>0</v>
      </c>
      <c r="AJ125" s="27">
        <f>INDEX('Mapping water'!$A$4:$U$352,MATCH($B125,'Mapping water'!$B$4:$B$352,0),MATCH(AJ$4,'Mapping water'!$A$4:$U$4,0))*$E125</f>
        <v>0</v>
      </c>
      <c r="AK125" s="27">
        <f>INDEX('Mapping water'!$A$4:$U$352,MATCH($B125,'Mapping water'!$B$4:$B$352,0),MATCH(AK$4,'Mapping water'!$A$4:$U$4,0))*$E125</f>
        <v>0</v>
      </c>
      <c r="AL125" s="27">
        <f>INDEX('Mapping water'!$A$4:$U$352,MATCH($B125,'Mapping water'!$B$4:$B$352,0),MATCH(AL$4,'Mapping water'!$A$4:$U$4,0))*$E125</f>
        <v>0</v>
      </c>
      <c r="AM125" s="27">
        <f>INDEX('Mapping water'!$A$4:$U$352,MATCH($B125,'Mapping water'!$B$4:$B$352,0),MATCH(AM$4,'Mapping water'!$A$4:$U$4,0))*$E125</f>
        <v>0</v>
      </c>
      <c r="AN125" s="27">
        <f>INDEX('Mapping water'!$A$4:$U$352,MATCH($B125,'Mapping water'!$B$4:$B$352,0),MATCH(AN$4,'Mapping water'!$A$4:$U$4,0))*$E125</f>
        <v>0</v>
      </c>
      <c r="AO125" s="27">
        <f>INDEX('Mapping water'!$A$4:$U$352,MATCH($B125,'Mapping water'!$B$4:$B$352,0),MATCH(AO$4,'Mapping water'!$A$4:$U$4,0))*$E125</f>
        <v>0</v>
      </c>
      <c r="AP125" s="27">
        <f>INDEX('Mapping water'!$A$4:$U$352,MATCH($B125,'Mapping water'!$B$4:$B$352,0),MATCH(AP$4,'Mapping water'!$A$4:$U$4,0))*$E125</f>
        <v>0</v>
      </c>
      <c r="AQ125" s="27">
        <f>INDEX('Mapping water'!$A$4:$U$352,MATCH($B125,'Mapping water'!$B$4:$B$352,0),MATCH(AQ$4,'Mapping water'!$A$4:$U$4,0))*$E125</f>
        <v>0</v>
      </c>
      <c r="AR125" s="27">
        <f>INDEX('Mapping water'!$A$4:$U$352,MATCH($B125,'Mapping water'!$B$4:$B$352,0),MATCH(AR$4,'Mapping water'!$A$4:$U$4,0))*$E125</f>
        <v>0</v>
      </c>
      <c r="AS125" s="27">
        <f>INDEX('Mapping water'!$A$4:$U$352,MATCH($B125,'Mapping water'!$B$4:$B$352,0),MATCH(AS$4,'Mapping water'!$A$4:$U$4,0))*$E125</f>
        <v>0</v>
      </c>
      <c r="AT125" s="27">
        <f>INDEX('Mapping water'!$A$4:$U$352,MATCH($B125,'Mapping water'!$B$4:$B$352,0),MATCH(AT$4,'Mapping water'!$A$4:$U$4,0))*$E125</f>
        <v>0</v>
      </c>
      <c r="AU125" s="27">
        <f>INDEX('Mapping water'!$A$4:$U$352,MATCH($B125,'Mapping water'!$B$4:$B$352,0),MATCH(AU$4,'Mapping water'!$A$4:$U$4,0))*$E125</f>
        <v>0</v>
      </c>
      <c r="AV125" s="27">
        <f>INDEX('Mapping water'!$A$4:$U$352,MATCH($B125,'Mapping water'!$B$4:$B$352,0),MATCH(AD$4,'Mapping water'!$A$4:$U$4,0))*$F125</f>
        <v>0</v>
      </c>
      <c r="AW125" s="27">
        <f>INDEX('Mapping water'!$A$4:$U$352,MATCH($B125,'Mapping water'!$B$4:$B$352,0),MATCH(AE$4,'Mapping water'!$A$4:$U$4,0))*$F125</f>
        <v>144383</v>
      </c>
      <c r="AX125" s="27">
        <f>INDEX('Mapping water'!$A$4:$U$352,MATCH($B125,'Mapping water'!$B$4:$B$352,0),MATCH(AF$4,'Mapping water'!$A$4:$U$4,0))*$F125</f>
        <v>0</v>
      </c>
      <c r="AY125" s="27">
        <f>INDEX('Mapping water'!$A$4:$U$352,MATCH($B125,'Mapping water'!$B$4:$B$352,0),MATCH(AG$4,'Mapping water'!$A$4:$U$4,0))*$F125</f>
        <v>0</v>
      </c>
      <c r="AZ125" s="27">
        <f>INDEX('Mapping water'!$A$4:$U$352,MATCH($B125,'Mapping water'!$B$4:$B$352,0),MATCH(AH$4,'Mapping water'!$A$4:$U$4,0))*$F125</f>
        <v>0</v>
      </c>
      <c r="BA125" s="27">
        <f>INDEX('Mapping water'!$A$4:$U$352,MATCH($B125,'Mapping water'!$B$4:$B$352,0),MATCH(AI$4,'Mapping water'!$A$4:$U$4,0))*$F125</f>
        <v>0</v>
      </c>
      <c r="BB125" s="27">
        <f>INDEX('Mapping water'!$A$4:$U$352,MATCH($B125,'Mapping water'!$B$4:$B$352,0),MATCH(AJ$4,'Mapping water'!$A$4:$U$4,0))*$F125</f>
        <v>0</v>
      </c>
      <c r="BC125" s="27">
        <f>INDEX('Mapping water'!$A$4:$U$352,MATCH($B125,'Mapping water'!$B$4:$B$352,0),MATCH(AK$4,'Mapping water'!$A$4:$U$4,0))*$F125</f>
        <v>0</v>
      </c>
      <c r="BD125" s="27">
        <f>INDEX('Mapping water'!$A$4:$U$352,MATCH($B125,'Mapping water'!$B$4:$B$352,0),MATCH(AL$4,'Mapping water'!$A$4:$U$4,0))*$F125</f>
        <v>0</v>
      </c>
      <c r="BE125" s="27">
        <f>INDEX('Mapping water'!$A$4:$U$352,MATCH($B125,'Mapping water'!$B$4:$B$352,0),MATCH(AM$4,'Mapping water'!$A$4:$U$4,0))*$F125</f>
        <v>0</v>
      </c>
      <c r="BF125" s="27">
        <f>INDEX('Mapping water'!$A$4:$U$352,MATCH($B125,'Mapping water'!$B$4:$B$352,0),MATCH(AN$4,'Mapping water'!$A$4:$U$4,0))*$F125</f>
        <v>0</v>
      </c>
      <c r="BG125" s="27">
        <f>INDEX('Mapping water'!$A$4:$U$352,MATCH($B125,'Mapping water'!$B$4:$B$352,0),MATCH(AO$4,'Mapping water'!$A$4:$U$4,0))*$F125</f>
        <v>0</v>
      </c>
      <c r="BH125" s="27">
        <f>INDEX('Mapping water'!$A$4:$U$352,MATCH($B125,'Mapping water'!$B$4:$B$352,0),MATCH(AP$4,'Mapping water'!$A$4:$U$4,0))*$F125</f>
        <v>0</v>
      </c>
      <c r="BI125" s="27">
        <f>INDEX('Mapping water'!$A$4:$U$352,MATCH($B125,'Mapping water'!$B$4:$B$352,0),MATCH(AQ$4,'Mapping water'!$A$4:$U$4,0))*$F125</f>
        <v>0</v>
      </c>
      <c r="BJ125" s="27">
        <f>INDEX('Mapping water'!$A$4:$U$352,MATCH($B125,'Mapping water'!$B$4:$B$352,0),MATCH(AR$4,'Mapping water'!$A$4:$U$4,0))*$F125</f>
        <v>0</v>
      </c>
      <c r="BK125" s="27">
        <f>INDEX('Mapping water'!$A$4:$U$352,MATCH($B125,'Mapping water'!$B$4:$B$352,0),MATCH(AS$4,'Mapping water'!$A$4:$U$4,0))*$F125</f>
        <v>0</v>
      </c>
      <c r="BL125" s="27">
        <f>INDEX('Mapping water'!$A$4:$U$352,MATCH($B125,'Mapping water'!$B$4:$B$352,0),MATCH(AT$4,'Mapping water'!$A$4:$U$4,0))*$F125</f>
        <v>0</v>
      </c>
      <c r="BM125" s="27">
        <f>INDEX('Mapping water'!$A$4:$U$352,MATCH($B125,'Mapping water'!$B$4:$B$352,0),MATCH(AU$4,'Mapping water'!$A$4:$U$4,0))*$F125</f>
        <v>0</v>
      </c>
      <c r="BN125" s="27">
        <f>INDEX('Mapping water'!$A$4:$U$352,MATCH($B125,'Mapping water'!$B$4:$B$352,0),MATCH(AV$4,'Mapping water'!$A$4:$U$4,0))*$G125</f>
        <v>0</v>
      </c>
      <c r="BO125" s="27">
        <f>INDEX('Mapping water'!$A$4:$U$352,MATCH($B125,'Mapping water'!$B$4:$B$352,0),MATCH(AW$4,'Mapping water'!$A$4:$U$4,0))*$G125</f>
        <v>145352</v>
      </c>
      <c r="BP125" s="27">
        <f>INDEX('Mapping water'!$A$4:$U$352,MATCH($B125,'Mapping water'!$B$4:$B$352,0),MATCH(AX$4,'Mapping water'!$A$4:$U$4,0))*$G125</f>
        <v>0</v>
      </c>
      <c r="BQ125" s="27">
        <f>INDEX('Mapping water'!$A$4:$U$352,MATCH($B125,'Mapping water'!$B$4:$B$352,0),MATCH(AY$4,'Mapping water'!$A$4:$U$4,0))*$G125</f>
        <v>0</v>
      </c>
      <c r="BR125" s="27">
        <f>INDEX('Mapping water'!$A$4:$U$352,MATCH($B125,'Mapping water'!$B$4:$B$352,0),MATCH(AZ$4,'Mapping water'!$A$4:$U$4,0))*$G125</f>
        <v>0</v>
      </c>
      <c r="BS125" s="27">
        <f>INDEX('Mapping water'!$A$4:$U$352,MATCH($B125,'Mapping water'!$B$4:$B$352,0),MATCH(BA$4,'Mapping water'!$A$4:$U$4,0))*$G125</f>
        <v>0</v>
      </c>
      <c r="BT125" s="27">
        <f>INDEX('Mapping water'!$A$4:$U$352,MATCH($B125,'Mapping water'!$B$4:$B$352,0),MATCH(BB$4,'Mapping water'!$A$4:$U$4,0))*$G125</f>
        <v>0</v>
      </c>
      <c r="BU125" s="27">
        <f>INDEX('Mapping water'!$A$4:$U$352,MATCH($B125,'Mapping water'!$B$4:$B$352,0),MATCH(BC$4,'Mapping water'!$A$4:$U$4,0))*$G125</f>
        <v>0</v>
      </c>
      <c r="BV125" s="27">
        <f>INDEX('Mapping water'!$A$4:$U$352,MATCH($B125,'Mapping water'!$B$4:$B$352,0),MATCH(BD$4,'Mapping water'!$A$4:$U$4,0))*$G125</f>
        <v>0</v>
      </c>
      <c r="BW125" s="27">
        <f>INDEX('Mapping water'!$A$4:$U$352,MATCH($B125,'Mapping water'!$B$4:$B$352,0),MATCH(BE$4,'Mapping water'!$A$4:$U$4,0))*$G125</f>
        <v>0</v>
      </c>
      <c r="BX125" s="27">
        <f>INDEX('Mapping water'!$A$4:$U$352,MATCH($B125,'Mapping water'!$B$4:$B$352,0),MATCH(BF$4,'Mapping water'!$A$4:$U$4,0))*$G125</f>
        <v>0</v>
      </c>
      <c r="BY125" s="27">
        <f>INDEX('Mapping water'!$A$4:$U$352,MATCH($B125,'Mapping water'!$B$4:$B$352,0),MATCH(BG$4,'Mapping water'!$A$4:$U$4,0))*$G125</f>
        <v>0</v>
      </c>
      <c r="BZ125" s="27">
        <f>INDEX('Mapping water'!$A$4:$U$352,MATCH($B125,'Mapping water'!$B$4:$B$352,0),MATCH(BH$4,'Mapping water'!$A$4:$U$4,0))*$G125</f>
        <v>0</v>
      </c>
      <c r="CA125" s="27">
        <f>INDEX('Mapping water'!$A$4:$U$352,MATCH($B125,'Mapping water'!$B$4:$B$352,0),MATCH(BI$4,'Mapping water'!$A$4:$U$4,0))*$G125</f>
        <v>0</v>
      </c>
      <c r="CB125" s="27">
        <f>INDEX('Mapping water'!$A$4:$U$352,MATCH($B125,'Mapping water'!$B$4:$B$352,0),MATCH(BJ$4,'Mapping water'!$A$4:$U$4,0))*$G125</f>
        <v>0</v>
      </c>
      <c r="CC125" s="27">
        <f>INDEX('Mapping water'!$A$4:$U$352,MATCH($B125,'Mapping water'!$B$4:$B$352,0),MATCH(BK$4,'Mapping water'!$A$4:$U$4,0))*$G125</f>
        <v>0</v>
      </c>
      <c r="CD125" s="27">
        <f>INDEX('Mapping water'!$A$4:$U$352,MATCH($B125,'Mapping water'!$B$4:$B$352,0),MATCH(BL$4,'Mapping water'!$A$4:$U$4,0))*$G125</f>
        <v>0</v>
      </c>
      <c r="CE125" s="27">
        <f>INDEX('Mapping water'!$A$4:$U$352,MATCH($B125,'Mapping water'!$B$4:$B$352,0),MATCH(BM$4,'Mapping water'!$A$4:$U$4,0))*$G125</f>
        <v>0</v>
      </c>
      <c r="CF125" s="27">
        <f>INDEX('Mapping water'!$A$4:$U$352,MATCH($B125,'Mapping water'!$B$4:$B$352,0),MATCH(BN$4,'Mapping water'!$A$4:$U$4,0))*$H125</f>
        <v>0</v>
      </c>
      <c r="CG125" s="27">
        <f>INDEX('Mapping water'!$A$4:$U$352,MATCH($B125,'Mapping water'!$B$4:$B$352,0),MATCH(BO$4,'Mapping water'!$A$4:$U$4,0))*$H125</f>
        <v>146306</v>
      </c>
      <c r="CH125" s="27">
        <f>INDEX('Mapping water'!$A$4:$U$352,MATCH($B125,'Mapping water'!$B$4:$B$352,0),MATCH(BP$4,'Mapping water'!$A$4:$U$4,0))*$H125</f>
        <v>0</v>
      </c>
      <c r="CI125" s="27">
        <f>INDEX('Mapping water'!$A$4:$U$352,MATCH($B125,'Mapping water'!$B$4:$B$352,0),MATCH(BQ$4,'Mapping water'!$A$4:$U$4,0))*$H125</f>
        <v>0</v>
      </c>
      <c r="CJ125" s="27">
        <f>INDEX('Mapping water'!$A$4:$U$352,MATCH($B125,'Mapping water'!$B$4:$B$352,0),MATCH(BR$4,'Mapping water'!$A$4:$U$4,0))*$H125</f>
        <v>0</v>
      </c>
      <c r="CK125" s="27">
        <f>INDEX('Mapping water'!$A$4:$U$352,MATCH($B125,'Mapping water'!$B$4:$B$352,0),MATCH(BS$4,'Mapping water'!$A$4:$U$4,0))*$H125</f>
        <v>0</v>
      </c>
      <c r="CL125" s="27">
        <f>INDEX('Mapping water'!$A$4:$U$352,MATCH($B125,'Mapping water'!$B$4:$B$352,0),MATCH(BT$4,'Mapping water'!$A$4:$U$4,0))*$H125</f>
        <v>0</v>
      </c>
      <c r="CM125" s="27">
        <f>INDEX('Mapping water'!$A$4:$U$352,MATCH($B125,'Mapping water'!$B$4:$B$352,0),MATCH(BU$4,'Mapping water'!$A$4:$U$4,0))*$H125</f>
        <v>0</v>
      </c>
      <c r="CN125" s="27">
        <f>INDEX('Mapping water'!$A$4:$U$352,MATCH($B125,'Mapping water'!$B$4:$B$352,0),MATCH(BV$4,'Mapping water'!$A$4:$U$4,0))*$H125</f>
        <v>0</v>
      </c>
      <c r="CO125" s="27">
        <f>INDEX('Mapping water'!$A$4:$U$352,MATCH($B125,'Mapping water'!$B$4:$B$352,0),MATCH(BW$4,'Mapping water'!$A$4:$U$4,0))*$H125</f>
        <v>0</v>
      </c>
      <c r="CP125" s="27">
        <f>INDEX('Mapping water'!$A$4:$U$352,MATCH($B125,'Mapping water'!$B$4:$B$352,0),MATCH(BX$4,'Mapping water'!$A$4:$U$4,0))*$H125</f>
        <v>0</v>
      </c>
      <c r="CQ125" s="27">
        <f>INDEX('Mapping water'!$A$4:$U$352,MATCH($B125,'Mapping water'!$B$4:$B$352,0),MATCH(BY$4,'Mapping water'!$A$4:$U$4,0))*$H125</f>
        <v>0</v>
      </c>
      <c r="CR125" s="27">
        <f>INDEX('Mapping water'!$A$4:$U$352,MATCH($B125,'Mapping water'!$B$4:$B$352,0),MATCH(BZ$4,'Mapping water'!$A$4:$U$4,0))*$H125</f>
        <v>0</v>
      </c>
      <c r="CS125" s="27">
        <f>INDEX('Mapping water'!$A$4:$U$352,MATCH($B125,'Mapping water'!$B$4:$B$352,0),MATCH(CA$4,'Mapping water'!$A$4:$U$4,0))*$H125</f>
        <v>0</v>
      </c>
      <c r="CT125" s="27">
        <f>INDEX('Mapping water'!$A$4:$U$352,MATCH($B125,'Mapping water'!$B$4:$B$352,0),MATCH(CB$4,'Mapping water'!$A$4:$U$4,0))*$H125</f>
        <v>0</v>
      </c>
      <c r="CU125" s="27">
        <f>INDEX('Mapping water'!$A$4:$U$352,MATCH($B125,'Mapping water'!$B$4:$B$352,0),MATCH(CC$4,'Mapping water'!$A$4:$U$4,0))*$H125</f>
        <v>0</v>
      </c>
      <c r="CV125" s="27">
        <f>INDEX('Mapping water'!$A$4:$U$352,MATCH($B125,'Mapping water'!$B$4:$B$352,0),MATCH(CD$4,'Mapping water'!$A$4:$U$4,0))*$H125</f>
        <v>0</v>
      </c>
      <c r="CW125" s="27">
        <f>INDEX('Mapping water'!$A$4:$U$352,MATCH($B125,'Mapping water'!$B$4:$B$352,0),MATCH(CE$4,'Mapping water'!$A$4:$U$4,0))*$H125</f>
        <v>0</v>
      </c>
      <c r="CX125" s="27">
        <f>INDEX('Mapping water'!$A$4:$U$352,MATCH($B125,'Mapping water'!$B$4:$B$352,0),MATCH(CF$4,'Mapping water'!$A$4:$U$4,0))*$I125</f>
        <v>0</v>
      </c>
      <c r="CY125" s="27">
        <f>INDEX('Mapping water'!$A$4:$U$352,MATCH($B125,'Mapping water'!$B$4:$B$352,0),MATCH(CG$4,'Mapping water'!$A$4:$U$4,0))*$I125</f>
        <v>147385</v>
      </c>
      <c r="CZ125" s="27">
        <f>INDEX('Mapping water'!$A$4:$U$352,MATCH($B125,'Mapping water'!$B$4:$B$352,0),MATCH(CH$4,'Mapping water'!$A$4:$U$4,0))*$I125</f>
        <v>0</v>
      </c>
      <c r="DA125" s="27">
        <f>INDEX('Mapping water'!$A$4:$U$352,MATCH($B125,'Mapping water'!$B$4:$B$352,0),MATCH(CI$4,'Mapping water'!$A$4:$U$4,0))*$I125</f>
        <v>0</v>
      </c>
      <c r="DB125" s="27">
        <f>INDEX('Mapping water'!$A$4:$U$352,MATCH($B125,'Mapping water'!$B$4:$B$352,0),MATCH(CJ$4,'Mapping water'!$A$4:$U$4,0))*$I125</f>
        <v>0</v>
      </c>
      <c r="DC125" s="27">
        <f>INDEX('Mapping water'!$A$4:$U$352,MATCH($B125,'Mapping water'!$B$4:$B$352,0),MATCH(CK$4,'Mapping water'!$A$4:$U$4,0))*$I125</f>
        <v>0</v>
      </c>
      <c r="DD125" s="27">
        <f>INDEX('Mapping water'!$A$4:$U$352,MATCH($B125,'Mapping water'!$B$4:$B$352,0),MATCH(CL$4,'Mapping water'!$A$4:$U$4,0))*$I125</f>
        <v>0</v>
      </c>
      <c r="DE125" s="27">
        <f>INDEX('Mapping water'!$A$4:$U$352,MATCH($B125,'Mapping water'!$B$4:$B$352,0),MATCH(CM$4,'Mapping water'!$A$4:$U$4,0))*$I125</f>
        <v>0</v>
      </c>
      <c r="DF125" s="27">
        <f>INDEX('Mapping water'!$A$4:$U$352,MATCH($B125,'Mapping water'!$B$4:$B$352,0),MATCH(CN$4,'Mapping water'!$A$4:$U$4,0))*$I125</f>
        <v>0</v>
      </c>
      <c r="DG125" s="27">
        <f>INDEX('Mapping water'!$A$4:$U$352,MATCH($B125,'Mapping water'!$B$4:$B$352,0),MATCH(CO$4,'Mapping water'!$A$4:$U$4,0))*$I125</f>
        <v>0</v>
      </c>
      <c r="DH125" s="27">
        <f>INDEX('Mapping water'!$A$4:$U$352,MATCH($B125,'Mapping water'!$B$4:$B$352,0),MATCH(CP$4,'Mapping water'!$A$4:$U$4,0))*$I125</f>
        <v>0</v>
      </c>
      <c r="DI125" s="27">
        <f>INDEX('Mapping water'!$A$4:$U$352,MATCH($B125,'Mapping water'!$B$4:$B$352,0),MATCH(CQ$4,'Mapping water'!$A$4:$U$4,0))*$I125</f>
        <v>0</v>
      </c>
      <c r="DJ125" s="27">
        <f>INDEX('Mapping water'!$A$4:$U$352,MATCH($B125,'Mapping water'!$B$4:$B$352,0),MATCH(CR$4,'Mapping water'!$A$4:$U$4,0))*$I125</f>
        <v>0</v>
      </c>
      <c r="DK125" s="27">
        <f>INDEX('Mapping water'!$A$4:$U$352,MATCH($B125,'Mapping water'!$B$4:$B$352,0),MATCH(CS$4,'Mapping water'!$A$4:$U$4,0))*$I125</f>
        <v>0</v>
      </c>
      <c r="DL125" s="27">
        <f>INDEX('Mapping water'!$A$4:$U$352,MATCH($B125,'Mapping water'!$B$4:$B$352,0),MATCH(CT$4,'Mapping water'!$A$4:$U$4,0))*$I125</f>
        <v>0</v>
      </c>
      <c r="DM125" s="27">
        <f>INDEX('Mapping water'!$A$4:$U$352,MATCH($B125,'Mapping water'!$B$4:$B$352,0),MATCH(CU$4,'Mapping water'!$A$4:$U$4,0))*$I125</f>
        <v>0</v>
      </c>
      <c r="DN125" s="27">
        <f>INDEX('Mapping water'!$A$4:$U$352,MATCH($B125,'Mapping water'!$B$4:$B$352,0),MATCH(CV$4,'Mapping water'!$A$4:$U$4,0))*$I125</f>
        <v>0</v>
      </c>
      <c r="DO125" s="27">
        <f>INDEX('Mapping water'!$A$4:$U$352,MATCH($B125,'Mapping water'!$B$4:$B$352,0),MATCH(CW$4,'Mapping water'!$A$4:$U$4,0))*$I125</f>
        <v>0</v>
      </c>
      <c r="DP125" s="27">
        <f>INDEX('Mapping water'!$A$4:$U$352,MATCH($B125,'Mapping water'!$B$4:$B$352,0),MATCH(CX$4,'Mapping water'!$A$4:$U$4,0))*$J125</f>
        <v>0</v>
      </c>
      <c r="DQ125" s="27">
        <f>INDEX('Mapping water'!$A$4:$U$352,MATCH($B125,'Mapping water'!$B$4:$B$352,0),MATCH(CY$4,'Mapping water'!$A$4:$U$4,0))*$J125</f>
        <v>148382</v>
      </c>
      <c r="DR125" s="27">
        <f>INDEX('Mapping water'!$A$4:$U$352,MATCH($B125,'Mapping water'!$B$4:$B$352,0),MATCH(CZ$4,'Mapping water'!$A$4:$U$4,0))*$J125</f>
        <v>0</v>
      </c>
      <c r="DS125" s="27">
        <f>INDEX('Mapping water'!$A$4:$U$352,MATCH($B125,'Mapping water'!$B$4:$B$352,0),MATCH(DA$4,'Mapping water'!$A$4:$U$4,0))*$J125</f>
        <v>0</v>
      </c>
      <c r="DT125" s="27">
        <f>INDEX('Mapping water'!$A$4:$U$352,MATCH($B125,'Mapping water'!$B$4:$B$352,0),MATCH(DB$4,'Mapping water'!$A$4:$U$4,0))*$J125</f>
        <v>0</v>
      </c>
      <c r="DU125" s="27">
        <f>INDEX('Mapping water'!$A$4:$U$352,MATCH($B125,'Mapping water'!$B$4:$B$352,0),MATCH(DC$4,'Mapping water'!$A$4:$U$4,0))*$J125</f>
        <v>0</v>
      </c>
      <c r="DV125" s="27">
        <f>INDEX('Mapping water'!$A$4:$U$352,MATCH($B125,'Mapping water'!$B$4:$B$352,0),MATCH(DD$4,'Mapping water'!$A$4:$U$4,0))*$J125</f>
        <v>0</v>
      </c>
      <c r="DW125" s="27">
        <f>INDEX('Mapping water'!$A$4:$U$352,MATCH($B125,'Mapping water'!$B$4:$B$352,0),MATCH(DE$4,'Mapping water'!$A$4:$U$4,0))*$J125</f>
        <v>0</v>
      </c>
      <c r="DX125" s="27">
        <f>INDEX('Mapping water'!$A$4:$U$352,MATCH($B125,'Mapping water'!$B$4:$B$352,0),MATCH(DF$4,'Mapping water'!$A$4:$U$4,0))*$J125</f>
        <v>0</v>
      </c>
      <c r="DY125" s="27">
        <f>INDEX('Mapping water'!$A$4:$U$352,MATCH($B125,'Mapping water'!$B$4:$B$352,0),MATCH(DG$4,'Mapping water'!$A$4:$U$4,0))*$J125</f>
        <v>0</v>
      </c>
      <c r="DZ125" s="27">
        <f>INDEX('Mapping water'!$A$4:$U$352,MATCH($B125,'Mapping water'!$B$4:$B$352,0),MATCH(DH$4,'Mapping water'!$A$4:$U$4,0))*$J125</f>
        <v>0</v>
      </c>
      <c r="EA125" s="27">
        <f>INDEX('Mapping water'!$A$4:$U$352,MATCH($B125,'Mapping water'!$B$4:$B$352,0),MATCH(DI$4,'Mapping water'!$A$4:$U$4,0))*$J125</f>
        <v>0</v>
      </c>
      <c r="EB125" s="27">
        <f>INDEX('Mapping water'!$A$4:$U$352,MATCH($B125,'Mapping water'!$B$4:$B$352,0),MATCH(DJ$4,'Mapping water'!$A$4:$U$4,0))*$J125</f>
        <v>0</v>
      </c>
      <c r="EC125" s="27">
        <f>INDEX('Mapping water'!$A$4:$U$352,MATCH($B125,'Mapping water'!$B$4:$B$352,0),MATCH(DK$4,'Mapping water'!$A$4:$U$4,0))*$J125</f>
        <v>0</v>
      </c>
      <c r="ED125" s="27">
        <f>INDEX('Mapping water'!$A$4:$U$352,MATCH($B125,'Mapping water'!$B$4:$B$352,0),MATCH(DL$4,'Mapping water'!$A$4:$U$4,0))*$J125</f>
        <v>0</v>
      </c>
      <c r="EE125" s="27">
        <f>INDEX('Mapping water'!$A$4:$U$352,MATCH($B125,'Mapping water'!$B$4:$B$352,0),MATCH(DM$4,'Mapping water'!$A$4:$U$4,0))*$J125</f>
        <v>0</v>
      </c>
      <c r="EF125" s="27">
        <f>INDEX('Mapping water'!$A$4:$U$352,MATCH($B125,'Mapping water'!$B$4:$B$352,0),MATCH(DN$4,'Mapping water'!$A$4:$U$4,0))*$J125</f>
        <v>0</v>
      </c>
      <c r="EG125" s="27">
        <f>INDEX('Mapping water'!$A$4:$U$352,MATCH($B125,'Mapping water'!$B$4:$B$352,0),MATCH(DO$4,'Mapping water'!$A$4:$U$4,0))*$J125</f>
        <v>0</v>
      </c>
      <c r="EH125" s="27">
        <f>INDEX('Mapping water'!$A$4:$U$352,MATCH($B125,'Mapping water'!$B$4:$B$352,0),MATCH(DP$4,'Mapping water'!$A$4:$U$4,0))*$K125</f>
        <v>0</v>
      </c>
      <c r="EI125" s="27">
        <f>INDEX('Mapping water'!$A$4:$U$352,MATCH($B125,'Mapping water'!$B$4:$B$352,0),MATCH(DQ$4,'Mapping water'!$A$4:$U$4,0))*$K125</f>
        <v>149358</v>
      </c>
      <c r="EJ125" s="27">
        <f>INDEX('Mapping water'!$A$4:$U$352,MATCH($B125,'Mapping water'!$B$4:$B$352,0),MATCH(DR$4,'Mapping water'!$A$4:$U$4,0))*$K125</f>
        <v>0</v>
      </c>
      <c r="EK125" s="27">
        <f>INDEX('Mapping water'!$A$4:$U$352,MATCH($B125,'Mapping water'!$B$4:$B$352,0),MATCH(DS$4,'Mapping water'!$A$4:$U$4,0))*$K125</f>
        <v>0</v>
      </c>
      <c r="EL125" s="27">
        <f>INDEX('Mapping water'!$A$4:$U$352,MATCH($B125,'Mapping water'!$B$4:$B$352,0),MATCH(DT$4,'Mapping water'!$A$4:$U$4,0))*$K125</f>
        <v>0</v>
      </c>
      <c r="EM125" s="27">
        <f>INDEX('Mapping water'!$A$4:$U$352,MATCH($B125,'Mapping water'!$B$4:$B$352,0),MATCH(DU$4,'Mapping water'!$A$4:$U$4,0))*$K125</f>
        <v>0</v>
      </c>
      <c r="EN125" s="27">
        <f>INDEX('Mapping water'!$A$4:$U$352,MATCH($B125,'Mapping water'!$B$4:$B$352,0),MATCH(DV$4,'Mapping water'!$A$4:$U$4,0))*$K125</f>
        <v>0</v>
      </c>
      <c r="EO125" s="27">
        <f>INDEX('Mapping water'!$A$4:$U$352,MATCH($B125,'Mapping water'!$B$4:$B$352,0),MATCH(DW$4,'Mapping water'!$A$4:$U$4,0))*$K125</f>
        <v>0</v>
      </c>
      <c r="EP125" s="27">
        <f>INDEX('Mapping water'!$A$4:$U$352,MATCH($B125,'Mapping water'!$B$4:$B$352,0),MATCH(DX$4,'Mapping water'!$A$4:$U$4,0))*$K125</f>
        <v>0</v>
      </c>
      <c r="EQ125" s="27">
        <f>INDEX('Mapping water'!$A$4:$U$352,MATCH($B125,'Mapping water'!$B$4:$B$352,0),MATCH(DY$4,'Mapping water'!$A$4:$U$4,0))*$K125</f>
        <v>0</v>
      </c>
      <c r="ER125" s="27">
        <f>INDEX('Mapping water'!$A$4:$U$352,MATCH($B125,'Mapping water'!$B$4:$B$352,0),MATCH(DZ$4,'Mapping water'!$A$4:$U$4,0))*$K125</f>
        <v>0</v>
      </c>
      <c r="ES125" s="27">
        <f>INDEX('Mapping water'!$A$4:$U$352,MATCH($B125,'Mapping water'!$B$4:$B$352,0),MATCH(EA$4,'Mapping water'!$A$4:$U$4,0))*$K125</f>
        <v>0</v>
      </c>
      <c r="ET125" s="27">
        <f>INDEX('Mapping water'!$A$4:$U$352,MATCH($B125,'Mapping water'!$B$4:$B$352,0),MATCH(EB$4,'Mapping water'!$A$4:$U$4,0))*$K125</f>
        <v>0</v>
      </c>
      <c r="EU125" s="27">
        <f>INDEX('Mapping water'!$A$4:$U$352,MATCH($B125,'Mapping water'!$B$4:$B$352,0),MATCH(EC$4,'Mapping water'!$A$4:$U$4,0))*$K125</f>
        <v>0</v>
      </c>
      <c r="EV125" s="27">
        <f>INDEX('Mapping water'!$A$4:$U$352,MATCH($B125,'Mapping water'!$B$4:$B$352,0),MATCH(ED$4,'Mapping water'!$A$4:$U$4,0))*$K125</f>
        <v>0</v>
      </c>
      <c r="EW125" s="27">
        <f>INDEX('Mapping water'!$A$4:$U$352,MATCH($B125,'Mapping water'!$B$4:$B$352,0),MATCH(EE$4,'Mapping water'!$A$4:$U$4,0))*$K125</f>
        <v>0</v>
      </c>
      <c r="EX125" s="27">
        <f>INDEX('Mapping water'!$A$4:$U$352,MATCH($B125,'Mapping water'!$B$4:$B$352,0),MATCH(EF$4,'Mapping water'!$A$4:$U$4,0))*$K125</f>
        <v>0</v>
      </c>
      <c r="EY125" s="27">
        <f>INDEX('Mapping water'!$A$4:$U$352,MATCH($B125,'Mapping water'!$B$4:$B$352,0),MATCH(EG$4,'Mapping water'!$A$4:$U$4,0))*$K125</f>
        <v>0</v>
      </c>
    </row>
    <row r="126" spans="1:155" x14ac:dyDescent="0.2">
      <c r="A126" s="26" t="s">
        <v>20</v>
      </c>
      <c r="B126" s="26" t="s">
        <v>21</v>
      </c>
      <c r="C126" s="26" t="s">
        <v>10</v>
      </c>
      <c r="D126" s="27">
        <f>INDEX('Households England'!S$6:S$375,MATCH('Mapping HH to population water'!$B126,'Households England'!$B$6:$B$375,0))</f>
        <v>89899</v>
      </c>
      <c r="E126" s="27">
        <f>INDEX('Households England'!T$6:T$375,MATCH('Mapping HH to population water'!$B126,'Households England'!$B$6:$B$375,0))</f>
        <v>90011</v>
      </c>
      <c r="F126" s="27">
        <f>INDEX('Households England'!U$6:U$375,MATCH('Mapping HH to population water'!$B126,'Households England'!$B$6:$B$375,0))</f>
        <v>90264</v>
      </c>
      <c r="G126" s="27">
        <f>INDEX('Households England'!V$6:V$375,MATCH('Mapping HH to population water'!$B126,'Households England'!$B$6:$B$375,0))</f>
        <v>90408</v>
      </c>
      <c r="H126" s="27">
        <f>INDEX('Households England'!W$6:W$375,MATCH('Mapping HH to population water'!$B126,'Households England'!$B$6:$B$375,0))</f>
        <v>90555</v>
      </c>
      <c r="I126" s="27">
        <f>INDEX('Households England'!X$6:X$375,MATCH('Mapping HH to population water'!$B126,'Households England'!$B$6:$B$375,0))</f>
        <v>90757</v>
      </c>
      <c r="J126" s="27">
        <f>INDEX('Households England'!Y$6:Y$375,MATCH('Mapping HH to population water'!$B126,'Households England'!$B$6:$B$375,0))</f>
        <v>90923</v>
      </c>
      <c r="K126" s="27">
        <f>INDEX('Households England'!Z$6:Z$375,MATCH('Mapping HH to population water'!$B126,'Households England'!$B$6:$B$375,0))</f>
        <v>91082</v>
      </c>
      <c r="L126" s="27">
        <f>INDEX('Mapping water'!$A$4:$U$352,MATCH($B126,'Mapping water'!$B$4:$B$352,0),MATCH(L$4,'Mapping water'!$A$4:$U$4,0))*$D126</f>
        <v>0</v>
      </c>
      <c r="M126" s="27">
        <f>INDEX('Mapping water'!$A$4:$U$352,MATCH($B126,'Mapping water'!$B$4:$B$352,0),MATCH(M$4,'Mapping water'!$A$4:$U$4,0))*$D126</f>
        <v>89899</v>
      </c>
      <c r="N126" s="27">
        <f>INDEX('Mapping water'!$A$4:$U$352,MATCH($B126,'Mapping water'!$B$4:$B$352,0),MATCH(N$4,'Mapping water'!$A$4:$U$4,0))*$D126</f>
        <v>0</v>
      </c>
      <c r="O126" s="27">
        <f>INDEX('Mapping water'!$A$4:$U$352,MATCH($B126,'Mapping water'!$B$4:$B$352,0),MATCH(O$4,'Mapping water'!$A$4:$U$4,0))*$D126</f>
        <v>0</v>
      </c>
      <c r="P126" s="27">
        <f>INDEX('Mapping water'!$A$4:$U$352,MATCH($B126,'Mapping water'!$B$4:$B$352,0),MATCH(P$4,'Mapping water'!$A$4:$U$4,0))*$D126</f>
        <v>0</v>
      </c>
      <c r="Q126" s="27">
        <f>INDEX('Mapping water'!$A$4:$U$352,MATCH($B126,'Mapping water'!$B$4:$B$352,0),MATCH(Q$4,'Mapping water'!$A$4:$U$4,0))*$D126</f>
        <v>0</v>
      </c>
      <c r="R126" s="27">
        <f>INDEX('Mapping water'!$A$4:$U$352,MATCH($B126,'Mapping water'!$B$4:$B$352,0),MATCH(R$4,'Mapping water'!$A$4:$U$4,0))*$D126</f>
        <v>0</v>
      </c>
      <c r="S126" s="27">
        <f>INDEX('Mapping water'!$A$4:$U$352,MATCH($B126,'Mapping water'!$B$4:$B$352,0),MATCH(S$4,'Mapping water'!$A$4:$U$4,0))*$D126</f>
        <v>0</v>
      </c>
      <c r="T126" s="27">
        <f>INDEX('Mapping water'!$A$4:$U$352,MATCH($B126,'Mapping water'!$B$4:$B$352,0),MATCH(T$4,'Mapping water'!$A$4:$U$4,0))*$D126</f>
        <v>0</v>
      </c>
      <c r="U126" s="27">
        <f>INDEX('Mapping water'!$A$4:$U$352,MATCH($B126,'Mapping water'!$B$4:$B$352,0),MATCH(U$4,'Mapping water'!$A$4:$U$4,0))*$D126</f>
        <v>0</v>
      </c>
      <c r="V126" s="27">
        <f>INDEX('Mapping water'!$A$4:$U$352,MATCH($B126,'Mapping water'!$B$4:$B$352,0),MATCH(V$4,'Mapping water'!$A$4:$U$4,0))*$D126</f>
        <v>0</v>
      </c>
      <c r="W126" s="27">
        <f>INDEX('Mapping water'!$A$4:$U$352,MATCH($B126,'Mapping water'!$B$4:$B$352,0),MATCH(W$4,'Mapping water'!$A$4:$U$4,0))*$D126</f>
        <v>0</v>
      </c>
      <c r="X126" s="27">
        <f>INDEX('Mapping water'!$A$4:$U$352,MATCH($B126,'Mapping water'!$B$4:$B$352,0),MATCH(X$4,'Mapping water'!$A$4:$U$4,0))*$D126</f>
        <v>0</v>
      </c>
      <c r="Y126" s="27">
        <f>INDEX('Mapping water'!$A$4:$U$352,MATCH($B126,'Mapping water'!$B$4:$B$352,0),MATCH(Y$4,'Mapping water'!$A$4:$U$4,0))*$D126</f>
        <v>0</v>
      </c>
      <c r="Z126" s="27">
        <f>INDEX('Mapping water'!$A$4:$U$352,MATCH($B126,'Mapping water'!$B$4:$B$352,0),MATCH(Z$4,'Mapping water'!$A$4:$U$4,0))*$D126</f>
        <v>0</v>
      </c>
      <c r="AA126" s="27">
        <f>INDEX('Mapping water'!$A$4:$U$352,MATCH($B126,'Mapping water'!$B$4:$B$352,0),MATCH(AA$4,'Mapping water'!$A$4:$U$4,0))*$D126</f>
        <v>0</v>
      </c>
      <c r="AB126" s="27">
        <f>INDEX('Mapping water'!$A$4:$U$352,MATCH($B126,'Mapping water'!$B$4:$B$352,0),MATCH(AB$4,'Mapping water'!$A$4:$U$4,0))*$D126</f>
        <v>0</v>
      </c>
      <c r="AC126" s="27">
        <f>INDEX('Mapping water'!$A$4:$U$352,MATCH($B126,'Mapping water'!$B$4:$B$352,0),MATCH(AC$4,'Mapping water'!$A$4:$U$4,0))*$D126</f>
        <v>0</v>
      </c>
      <c r="AD126" s="27">
        <f>INDEX('Mapping water'!$A$4:$U$352,MATCH($B126,'Mapping water'!$B$4:$B$352,0),MATCH(AD$4,'Mapping water'!$A$4:$U$4,0))*$E126</f>
        <v>0</v>
      </c>
      <c r="AE126" s="27">
        <f>INDEX('Mapping water'!$A$4:$U$352,MATCH($B126,'Mapping water'!$B$4:$B$352,0),MATCH(AE$4,'Mapping water'!$A$4:$U$4,0))*$E126</f>
        <v>90011</v>
      </c>
      <c r="AF126" s="27">
        <f>INDEX('Mapping water'!$A$4:$U$352,MATCH($B126,'Mapping water'!$B$4:$B$352,0),MATCH(AF$4,'Mapping water'!$A$4:$U$4,0))*$E126</f>
        <v>0</v>
      </c>
      <c r="AG126" s="27">
        <f>INDEX('Mapping water'!$A$4:$U$352,MATCH($B126,'Mapping water'!$B$4:$B$352,0),MATCH(AG$4,'Mapping water'!$A$4:$U$4,0))*$E126</f>
        <v>0</v>
      </c>
      <c r="AH126" s="27">
        <f>INDEX('Mapping water'!$A$4:$U$352,MATCH($B126,'Mapping water'!$B$4:$B$352,0),MATCH(AH$4,'Mapping water'!$A$4:$U$4,0))*$E126</f>
        <v>0</v>
      </c>
      <c r="AI126" s="27">
        <f>INDEX('Mapping water'!$A$4:$U$352,MATCH($B126,'Mapping water'!$B$4:$B$352,0),MATCH(AI$4,'Mapping water'!$A$4:$U$4,0))*$E126</f>
        <v>0</v>
      </c>
      <c r="AJ126" s="27">
        <f>INDEX('Mapping water'!$A$4:$U$352,MATCH($B126,'Mapping water'!$B$4:$B$352,0),MATCH(AJ$4,'Mapping water'!$A$4:$U$4,0))*$E126</f>
        <v>0</v>
      </c>
      <c r="AK126" s="27">
        <f>INDEX('Mapping water'!$A$4:$U$352,MATCH($B126,'Mapping water'!$B$4:$B$352,0),MATCH(AK$4,'Mapping water'!$A$4:$U$4,0))*$E126</f>
        <v>0</v>
      </c>
      <c r="AL126" s="27">
        <f>INDEX('Mapping water'!$A$4:$U$352,MATCH($B126,'Mapping water'!$B$4:$B$352,0),MATCH(AL$4,'Mapping water'!$A$4:$U$4,0))*$E126</f>
        <v>0</v>
      </c>
      <c r="AM126" s="27">
        <f>INDEX('Mapping water'!$A$4:$U$352,MATCH($B126,'Mapping water'!$B$4:$B$352,0),MATCH(AM$4,'Mapping water'!$A$4:$U$4,0))*$E126</f>
        <v>0</v>
      </c>
      <c r="AN126" s="27">
        <f>INDEX('Mapping water'!$A$4:$U$352,MATCH($B126,'Mapping water'!$B$4:$B$352,0),MATCH(AN$4,'Mapping water'!$A$4:$U$4,0))*$E126</f>
        <v>0</v>
      </c>
      <c r="AO126" s="27">
        <f>INDEX('Mapping water'!$A$4:$U$352,MATCH($B126,'Mapping water'!$B$4:$B$352,0),MATCH(AO$4,'Mapping water'!$A$4:$U$4,0))*$E126</f>
        <v>0</v>
      </c>
      <c r="AP126" s="27">
        <f>INDEX('Mapping water'!$A$4:$U$352,MATCH($B126,'Mapping water'!$B$4:$B$352,0),MATCH(AP$4,'Mapping water'!$A$4:$U$4,0))*$E126</f>
        <v>0</v>
      </c>
      <c r="AQ126" s="27">
        <f>INDEX('Mapping water'!$A$4:$U$352,MATCH($B126,'Mapping water'!$B$4:$B$352,0),MATCH(AQ$4,'Mapping water'!$A$4:$U$4,0))*$E126</f>
        <v>0</v>
      </c>
      <c r="AR126" s="27">
        <f>INDEX('Mapping water'!$A$4:$U$352,MATCH($B126,'Mapping water'!$B$4:$B$352,0),MATCH(AR$4,'Mapping water'!$A$4:$U$4,0))*$E126</f>
        <v>0</v>
      </c>
      <c r="AS126" s="27">
        <f>INDEX('Mapping water'!$A$4:$U$352,MATCH($B126,'Mapping water'!$B$4:$B$352,0),MATCH(AS$4,'Mapping water'!$A$4:$U$4,0))*$E126</f>
        <v>0</v>
      </c>
      <c r="AT126" s="27">
        <f>INDEX('Mapping water'!$A$4:$U$352,MATCH($B126,'Mapping water'!$B$4:$B$352,0),MATCH(AT$4,'Mapping water'!$A$4:$U$4,0))*$E126</f>
        <v>0</v>
      </c>
      <c r="AU126" s="27">
        <f>INDEX('Mapping water'!$A$4:$U$352,MATCH($B126,'Mapping water'!$B$4:$B$352,0),MATCH(AU$4,'Mapping water'!$A$4:$U$4,0))*$E126</f>
        <v>0</v>
      </c>
      <c r="AV126" s="27">
        <f>INDEX('Mapping water'!$A$4:$U$352,MATCH($B126,'Mapping water'!$B$4:$B$352,0),MATCH(AD$4,'Mapping water'!$A$4:$U$4,0))*$F126</f>
        <v>0</v>
      </c>
      <c r="AW126" s="27">
        <f>INDEX('Mapping water'!$A$4:$U$352,MATCH($B126,'Mapping water'!$B$4:$B$352,0),MATCH(AE$4,'Mapping water'!$A$4:$U$4,0))*$F126</f>
        <v>90264</v>
      </c>
      <c r="AX126" s="27">
        <f>INDEX('Mapping water'!$A$4:$U$352,MATCH($B126,'Mapping water'!$B$4:$B$352,0),MATCH(AF$4,'Mapping water'!$A$4:$U$4,0))*$F126</f>
        <v>0</v>
      </c>
      <c r="AY126" s="27">
        <f>INDEX('Mapping water'!$A$4:$U$352,MATCH($B126,'Mapping water'!$B$4:$B$352,0),MATCH(AG$4,'Mapping water'!$A$4:$U$4,0))*$F126</f>
        <v>0</v>
      </c>
      <c r="AZ126" s="27">
        <f>INDEX('Mapping water'!$A$4:$U$352,MATCH($B126,'Mapping water'!$B$4:$B$352,0),MATCH(AH$4,'Mapping water'!$A$4:$U$4,0))*$F126</f>
        <v>0</v>
      </c>
      <c r="BA126" s="27">
        <f>INDEX('Mapping water'!$A$4:$U$352,MATCH($B126,'Mapping water'!$B$4:$B$352,0),MATCH(AI$4,'Mapping water'!$A$4:$U$4,0))*$F126</f>
        <v>0</v>
      </c>
      <c r="BB126" s="27">
        <f>INDEX('Mapping water'!$A$4:$U$352,MATCH($B126,'Mapping water'!$B$4:$B$352,0),MATCH(AJ$4,'Mapping water'!$A$4:$U$4,0))*$F126</f>
        <v>0</v>
      </c>
      <c r="BC126" s="27">
        <f>INDEX('Mapping water'!$A$4:$U$352,MATCH($B126,'Mapping water'!$B$4:$B$352,0),MATCH(AK$4,'Mapping water'!$A$4:$U$4,0))*$F126</f>
        <v>0</v>
      </c>
      <c r="BD126" s="27">
        <f>INDEX('Mapping water'!$A$4:$U$352,MATCH($B126,'Mapping water'!$B$4:$B$352,0),MATCH(AL$4,'Mapping water'!$A$4:$U$4,0))*$F126</f>
        <v>0</v>
      </c>
      <c r="BE126" s="27">
        <f>INDEX('Mapping water'!$A$4:$U$352,MATCH($B126,'Mapping water'!$B$4:$B$352,0),MATCH(AM$4,'Mapping water'!$A$4:$U$4,0))*$F126</f>
        <v>0</v>
      </c>
      <c r="BF126" s="27">
        <f>INDEX('Mapping water'!$A$4:$U$352,MATCH($B126,'Mapping water'!$B$4:$B$352,0),MATCH(AN$4,'Mapping water'!$A$4:$U$4,0))*$F126</f>
        <v>0</v>
      </c>
      <c r="BG126" s="27">
        <f>INDEX('Mapping water'!$A$4:$U$352,MATCH($B126,'Mapping water'!$B$4:$B$352,0),MATCH(AO$4,'Mapping water'!$A$4:$U$4,0))*$F126</f>
        <v>0</v>
      </c>
      <c r="BH126" s="27">
        <f>INDEX('Mapping water'!$A$4:$U$352,MATCH($B126,'Mapping water'!$B$4:$B$352,0),MATCH(AP$4,'Mapping water'!$A$4:$U$4,0))*$F126</f>
        <v>0</v>
      </c>
      <c r="BI126" s="27">
        <f>INDEX('Mapping water'!$A$4:$U$352,MATCH($B126,'Mapping water'!$B$4:$B$352,0),MATCH(AQ$4,'Mapping water'!$A$4:$U$4,0))*$F126</f>
        <v>0</v>
      </c>
      <c r="BJ126" s="27">
        <f>INDEX('Mapping water'!$A$4:$U$352,MATCH($B126,'Mapping water'!$B$4:$B$352,0),MATCH(AR$4,'Mapping water'!$A$4:$U$4,0))*$F126</f>
        <v>0</v>
      </c>
      <c r="BK126" s="27">
        <f>INDEX('Mapping water'!$A$4:$U$352,MATCH($B126,'Mapping water'!$B$4:$B$352,0),MATCH(AS$4,'Mapping water'!$A$4:$U$4,0))*$F126</f>
        <v>0</v>
      </c>
      <c r="BL126" s="27">
        <f>INDEX('Mapping water'!$A$4:$U$352,MATCH($B126,'Mapping water'!$B$4:$B$352,0),MATCH(AT$4,'Mapping water'!$A$4:$U$4,0))*$F126</f>
        <v>0</v>
      </c>
      <c r="BM126" s="27">
        <f>INDEX('Mapping water'!$A$4:$U$352,MATCH($B126,'Mapping water'!$B$4:$B$352,0),MATCH(AU$4,'Mapping water'!$A$4:$U$4,0))*$F126</f>
        <v>0</v>
      </c>
      <c r="BN126" s="27">
        <f>INDEX('Mapping water'!$A$4:$U$352,MATCH($B126,'Mapping water'!$B$4:$B$352,0),MATCH(AV$4,'Mapping water'!$A$4:$U$4,0))*$G126</f>
        <v>0</v>
      </c>
      <c r="BO126" s="27">
        <f>INDEX('Mapping water'!$A$4:$U$352,MATCH($B126,'Mapping water'!$B$4:$B$352,0),MATCH(AW$4,'Mapping water'!$A$4:$U$4,0))*$G126</f>
        <v>90408</v>
      </c>
      <c r="BP126" s="27">
        <f>INDEX('Mapping water'!$A$4:$U$352,MATCH($B126,'Mapping water'!$B$4:$B$352,0),MATCH(AX$4,'Mapping water'!$A$4:$U$4,0))*$G126</f>
        <v>0</v>
      </c>
      <c r="BQ126" s="27">
        <f>INDEX('Mapping water'!$A$4:$U$352,MATCH($B126,'Mapping water'!$B$4:$B$352,0),MATCH(AY$4,'Mapping water'!$A$4:$U$4,0))*$G126</f>
        <v>0</v>
      </c>
      <c r="BR126" s="27">
        <f>INDEX('Mapping water'!$A$4:$U$352,MATCH($B126,'Mapping water'!$B$4:$B$352,0),MATCH(AZ$4,'Mapping water'!$A$4:$U$4,0))*$G126</f>
        <v>0</v>
      </c>
      <c r="BS126" s="27">
        <f>INDEX('Mapping water'!$A$4:$U$352,MATCH($B126,'Mapping water'!$B$4:$B$352,0),MATCH(BA$4,'Mapping water'!$A$4:$U$4,0))*$G126</f>
        <v>0</v>
      </c>
      <c r="BT126" s="27">
        <f>INDEX('Mapping water'!$A$4:$U$352,MATCH($B126,'Mapping water'!$B$4:$B$352,0),MATCH(BB$4,'Mapping water'!$A$4:$U$4,0))*$G126</f>
        <v>0</v>
      </c>
      <c r="BU126" s="27">
        <f>INDEX('Mapping water'!$A$4:$U$352,MATCH($B126,'Mapping water'!$B$4:$B$352,0),MATCH(BC$4,'Mapping water'!$A$4:$U$4,0))*$G126</f>
        <v>0</v>
      </c>
      <c r="BV126" s="27">
        <f>INDEX('Mapping water'!$A$4:$U$352,MATCH($B126,'Mapping water'!$B$4:$B$352,0),MATCH(BD$4,'Mapping water'!$A$4:$U$4,0))*$G126</f>
        <v>0</v>
      </c>
      <c r="BW126" s="27">
        <f>INDEX('Mapping water'!$A$4:$U$352,MATCH($B126,'Mapping water'!$B$4:$B$352,0),MATCH(BE$4,'Mapping water'!$A$4:$U$4,0))*$G126</f>
        <v>0</v>
      </c>
      <c r="BX126" s="27">
        <f>INDEX('Mapping water'!$A$4:$U$352,MATCH($B126,'Mapping water'!$B$4:$B$352,0),MATCH(BF$4,'Mapping water'!$A$4:$U$4,0))*$G126</f>
        <v>0</v>
      </c>
      <c r="BY126" s="27">
        <f>INDEX('Mapping water'!$A$4:$U$352,MATCH($B126,'Mapping water'!$B$4:$B$352,0),MATCH(BG$4,'Mapping water'!$A$4:$U$4,0))*$G126</f>
        <v>0</v>
      </c>
      <c r="BZ126" s="27">
        <f>INDEX('Mapping water'!$A$4:$U$352,MATCH($B126,'Mapping water'!$B$4:$B$352,0),MATCH(BH$4,'Mapping water'!$A$4:$U$4,0))*$G126</f>
        <v>0</v>
      </c>
      <c r="CA126" s="27">
        <f>INDEX('Mapping water'!$A$4:$U$352,MATCH($B126,'Mapping water'!$B$4:$B$352,0),MATCH(BI$4,'Mapping water'!$A$4:$U$4,0))*$G126</f>
        <v>0</v>
      </c>
      <c r="CB126" s="27">
        <f>INDEX('Mapping water'!$A$4:$U$352,MATCH($B126,'Mapping water'!$B$4:$B$352,0),MATCH(BJ$4,'Mapping water'!$A$4:$U$4,0))*$G126</f>
        <v>0</v>
      </c>
      <c r="CC126" s="27">
        <f>INDEX('Mapping water'!$A$4:$U$352,MATCH($B126,'Mapping water'!$B$4:$B$352,0),MATCH(BK$4,'Mapping water'!$A$4:$U$4,0))*$G126</f>
        <v>0</v>
      </c>
      <c r="CD126" s="27">
        <f>INDEX('Mapping water'!$A$4:$U$352,MATCH($B126,'Mapping water'!$B$4:$B$352,0),MATCH(BL$4,'Mapping water'!$A$4:$U$4,0))*$G126</f>
        <v>0</v>
      </c>
      <c r="CE126" s="27">
        <f>INDEX('Mapping water'!$A$4:$U$352,MATCH($B126,'Mapping water'!$B$4:$B$352,0),MATCH(BM$4,'Mapping water'!$A$4:$U$4,0))*$G126</f>
        <v>0</v>
      </c>
      <c r="CF126" s="27">
        <f>INDEX('Mapping water'!$A$4:$U$352,MATCH($B126,'Mapping water'!$B$4:$B$352,0),MATCH(BN$4,'Mapping water'!$A$4:$U$4,0))*$H126</f>
        <v>0</v>
      </c>
      <c r="CG126" s="27">
        <f>INDEX('Mapping water'!$A$4:$U$352,MATCH($B126,'Mapping water'!$B$4:$B$352,0),MATCH(BO$4,'Mapping water'!$A$4:$U$4,0))*$H126</f>
        <v>90555</v>
      </c>
      <c r="CH126" s="27">
        <f>INDEX('Mapping water'!$A$4:$U$352,MATCH($B126,'Mapping water'!$B$4:$B$352,0),MATCH(BP$4,'Mapping water'!$A$4:$U$4,0))*$H126</f>
        <v>0</v>
      </c>
      <c r="CI126" s="27">
        <f>INDEX('Mapping water'!$A$4:$U$352,MATCH($B126,'Mapping water'!$B$4:$B$352,0),MATCH(BQ$4,'Mapping water'!$A$4:$U$4,0))*$H126</f>
        <v>0</v>
      </c>
      <c r="CJ126" s="27">
        <f>INDEX('Mapping water'!$A$4:$U$352,MATCH($B126,'Mapping water'!$B$4:$B$352,0),MATCH(BR$4,'Mapping water'!$A$4:$U$4,0))*$H126</f>
        <v>0</v>
      </c>
      <c r="CK126" s="27">
        <f>INDEX('Mapping water'!$A$4:$U$352,MATCH($B126,'Mapping water'!$B$4:$B$352,0),MATCH(BS$4,'Mapping water'!$A$4:$U$4,0))*$H126</f>
        <v>0</v>
      </c>
      <c r="CL126" s="27">
        <f>INDEX('Mapping water'!$A$4:$U$352,MATCH($B126,'Mapping water'!$B$4:$B$352,0),MATCH(BT$4,'Mapping water'!$A$4:$U$4,0))*$H126</f>
        <v>0</v>
      </c>
      <c r="CM126" s="27">
        <f>INDEX('Mapping water'!$A$4:$U$352,MATCH($B126,'Mapping water'!$B$4:$B$352,0),MATCH(BU$4,'Mapping water'!$A$4:$U$4,0))*$H126</f>
        <v>0</v>
      </c>
      <c r="CN126" s="27">
        <f>INDEX('Mapping water'!$A$4:$U$352,MATCH($B126,'Mapping water'!$B$4:$B$352,0),MATCH(BV$4,'Mapping water'!$A$4:$U$4,0))*$H126</f>
        <v>0</v>
      </c>
      <c r="CO126" s="27">
        <f>INDEX('Mapping water'!$A$4:$U$352,MATCH($B126,'Mapping water'!$B$4:$B$352,0),MATCH(BW$4,'Mapping water'!$A$4:$U$4,0))*$H126</f>
        <v>0</v>
      </c>
      <c r="CP126" s="27">
        <f>INDEX('Mapping water'!$A$4:$U$352,MATCH($B126,'Mapping water'!$B$4:$B$352,0),MATCH(BX$4,'Mapping water'!$A$4:$U$4,0))*$H126</f>
        <v>0</v>
      </c>
      <c r="CQ126" s="27">
        <f>INDEX('Mapping water'!$A$4:$U$352,MATCH($B126,'Mapping water'!$B$4:$B$352,0),MATCH(BY$4,'Mapping water'!$A$4:$U$4,0))*$H126</f>
        <v>0</v>
      </c>
      <c r="CR126" s="27">
        <f>INDEX('Mapping water'!$A$4:$U$352,MATCH($B126,'Mapping water'!$B$4:$B$352,0),MATCH(BZ$4,'Mapping water'!$A$4:$U$4,0))*$H126</f>
        <v>0</v>
      </c>
      <c r="CS126" s="27">
        <f>INDEX('Mapping water'!$A$4:$U$352,MATCH($B126,'Mapping water'!$B$4:$B$352,0),MATCH(CA$4,'Mapping water'!$A$4:$U$4,0))*$H126</f>
        <v>0</v>
      </c>
      <c r="CT126" s="27">
        <f>INDEX('Mapping water'!$A$4:$U$352,MATCH($B126,'Mapping water'!$B$4:$B$352,0),MATCH(CB$4,'Mapping water'!$A$4:$U$4,0))*$H126</f>
        <v>0</v>
      </c>
      <c r="CU126" s="27">
        <f>INDEX('Mapping water'!$A$4:$U$352,MATCH($B126,'Mapping water'!$B$4:$B$352,0),MATCH(CC$4,'Mapping water'!$A$4:$U$4,0))*$H126</f>
        <v>0</v>
      </c>
      <c r="CV126" s="27">
        <f>INDEX('Mapping water'!$A$4:$U$352,MATCH($B126,'Mapping water'!$B$4:$B$352,0),MATCH(CD$4,'Mapping water'!$A$4:$U$4,0))*$H126</f>
        <v>0</v>
      </c>
      <c r="CW126" s="27">
        <f>INDEX('Mapping water'!$A$4:$U$352,MATCH($B126,'Mapping water'!$B$4:$B$352,0),MATCH(CE$4,'Mapping water'!$A$4:$U$4,0))*$H126</f>
        <v>0</v>
      </c>
      <c r="CX126" s="27">
        <f>INDEX('Mapping water'!$A$4:$U$352,MATCH($B126,'Mapping water'!$B$4:$B$352,0),MATCH(CF$4,'Mapping water'!$A$4:$U$4,0))*$I126</f>
        <v>0</v>
      </c>
      <c r="CY126" s="27">
        <f>INDEX('Mapping water'!$A$4:$U$352,MATCH($B126,'Mapping water'!$B$4:$B$352,0),MATCH(CG$4,'Mapping water'!$A$4:$U$4,0))*$I126</f>
        <v>90757</v>
      </c>
      <c r="CZ126" s="27">
        <f>INDEX('Mapping water'!$A$4:$U$352,MATCH($B126,'Mapping water'!$B$4:$B$352,0),MATCH(CH$4,'Mapping water'!$A$4:$U$4,0))*$I126</f>
        <v>0</v>
      </c>
      <c r="DA126" s="27">
        <f>INDEX('Mapping water'!$A$4:$U$352,MATCH($B126,'Mapping water'!$B$4:$B$352,0),MATCH(CI$4,'Mapping water'!$A$4:$U$4,0))*$I126</f>
        <v>0</v>
      </c>
      <c r="DB126" s="27">
        <f>INDEX('Mapping water'!$A$4:$U$352,MATCH($B126,'Mapping water'!$B$4:$B$352,0),MATCH(CJ$4,'Mapping water'!$A$4:$U$4,0))*$I126</f>
        <v>0</v>
      </c>
      <c r="DC126" s="27">
        <f>INDEX('Mapping water'!$A$4:$U$352,MATCH($B126,'Mapping water'!$B$4:$B$352,0),MATCH(CK$4,'Mapping water'!$A$4:$U$4,0))*$I126</f>
        <v>0</v>
      </c>
      <c r="DD126" s="27">
        <f>INDEX('Mapping water'!$A$4:$U$352,MATCH($B126,'Mapping water'!$B$4:$B$352,0),MATCH(CL$4,'Mapping water'!$A$4:$U$4,0))*$I126</f>
        <v>0</v>
      </c>
      <c r="DE126" s="27">
        <f>INDEX('Mapping water'!$A$4:$U$352,MATCH($B126,'Mapping water'!$B$4:$B$352,0),MATCH(CM$4,'Mapping water'!$A$4:$U$4,0))*$I126</f>
        <v>0</v>
      </c>
      <c r="DF126" s="27">
        <f>INDEX('Mapping water'!$A$4:$U$352,MATCH($B126,'Mapping water'!$B$4:$B$352,0),MATCH(CN$4,'Mapping water'!$A$4:$U$4,0))*$I126</f>
        <v>0</v>
      </c>
      <c r="DG126" s="27">
        <f>INDEX('Mapping water'!$A$4:$U$352,MATCH($B126,'Mapping water'!$B$4:$B$352,0),MATCH(CO$4,'Mapping water'!$A$4:$U$4,0))*$I126</f>
        <v>0</v>
      </c>
      <c r="DH126" s="27">
        <f>INDEX('Mapping water'!$A$4:$U$352,MATCH($B126,'Mapping water'!$B$4:$B$352,0),MATCH(CP$4,'Mapping water'!$A$4:$U$4,0))*$I126</f>
        <v>0</v>
      </c>
      <c r="DI126" s="27">
        <f>INDEX('Mapping water'!$A$4:$U$352,MATCH($B126,'Mapping water'!$B$4:$B$352,0),MATCH(CQ$4,'Mapping water'!$A$4:$U$4,0))*$I126</f>
        <v>0</v>
      </c>
      <c r="DJ126" s="27">
        <f>INDEX('Mapping water'!$A$4:$U$352,MATCH($B126,'Mapping water'!$B$4:$B$352,0),MATCH(CR$4,'Mapping water'!$A$4:$U$4,0))*$I126</f>
        <v>0</v>
      </c>
      <c r="DK126" s="27">
        <f>INDEX('Mapping water'!$A$4:$U$352,MATCH($B126,'Mapping water'!$B$4:$B$352,0),MATCH(CS$4,'Mapping water'!$A$4:$U$4,0))*$I126</f>
        <v>0</v>
      </c>
      <c r="DL126" s="27">
        <f>INDEX('Mapping water'!$A$4:$U$352,MATCH($B126,'Mapping water'!$B$4:$B$352,0),MATCH(CT$4,'Mapping water'!$A$4:$U$4,0))*$I126</f>
        <v>0</v>
      </c>
      <c r="DM126" s="27">
        <f>INDEX('Mapping water'!$A$4:$U$352,MATCH($B126,'Mapping water'!$B$4:$B$352,0),MATCH(CU$4,'Mapping water'!$A$4:$U$4,0))*$I126</f>
        <v>0</v>
      </c>
      <c r="DN126" s="27">
        <f>INDEX('Mapping water'!$A$4:$U$352,MATCH($B126,'Mapping water'!$B$4:$B$352,0),MATCH(CV$4,'Mapping water'!$A$4:$U$4,0))*$I126</f>
        <v>0</v>
      </c>
      <c r="DO126" s="27">
        <f>INDEX('Mapping water'!$A$4:$U$352,MATCH($B126,'Mapping water'!$B$4:$B$352,0),MATCH(CW$4,'Mapping water'!$A$4:$U$4,0))*$I126</f>
        <v>0</v>
      </c>
      <c r="DP126" s="27">
        <f>INDEX('Mapping water'!$A$4:$U$352,MATCH($B126,'Mapping water'!$B$4:$B$352,0),MATCH(CX$4,'Mapping water'!$A$4:$U$4,0))*$J126</f>
        <v>0</v>
      </c>
      <c r="DQ126" s="27">
        <f>INDEX('Mapping water'!$A$4:$U$352,MATCH($B126,'Mapping water'!$B$4:$B$352,0),MATCH(CY$4,'Mapping water'!$A$4:$U$4,0))*$J126</f>
        <v>90923</v>
      </c>
      <c r="DR126" s="27">
        <f>INDEX('Mapping water'!$A$4:$U$352,MATCH($B126,'Mapping water'!$B$4:$B$352,0),MATCH(CZ$4,'Mapping water'!$A$4:$U$4,0))*$J126</f>
        <v>0</v>
      </c>
      <c r="DS126" s="27">
        <f>INDEX('Mapping water'!$A$4:$U$352,MATCH($B126,'Mapping water'!$B$4:$B$352,0),MATCH(DA$4,'Mapping water'!$A$4:$U$4,0))*$J126</f>
        <v>0</v>
      </c>
      <c r="DT126" s="27">
        <f>INDEX('Mapping water'!$A$4:$U$352,MATCH($B126,'Mapping water'!$B$4:$B$352,0),MATCH(DB$4,'Mapping water'!$A$4:$U$4,0))*$J126</f>
        <v>0</v>
      </c>
      <c r="DU126" s="27">
        <f>INDEX('Mapping water'!$A$4:$U$352,MATCH($B126,'Mapping water'!$B$4:$B$352,0),MATCH(DC$4,'Mapping water'!$A$4:$U$4,0))*$J126</f>
        <v>0</v>
      </c>
      <c r="DV126" s="27">
        <f>INDEX('Mapping water'!$A$4:$U$352,MATCH($B126,'Mapping water'!$B$4:$B$352,0),MATCH(DD$4,'Mapping water'!$A$4:$U$4,0))*$J126</f>
        <v>0</v>
      </c>
      <c r="DW126" s="27">
        <f>INDEX('Mapping water'!$A$4:$U$352,MATCH($B126,'Mapping water'!$B$4:$B$352,0),MATCH(DE$4,'Mapping water'!$A$4:$U$4,0))*$J126</f>
        <v>0</v>
      </c>
      <c r="DX126" s="27">
        <f>INDEX('Mapping water'!$A$4:$U$352,MATCH($B126,'Mapping water'!$B$4:$B$352,0),MATCH(DF$4,'Mapping water'!$A$4:$U$4,0))*$J126</f>
        <v>0</v>
      </c>
      <c r="DY126" s="27">
        <f>INDEX('Mapping water'!$A$4:$U$352,MATCH($B126,'Mapping water'!$B$4:$B$352,0),MATCH(DG$4,'Mapping water'!$A$4:$U$4,0))*$J126</f>
        <v>0</v>
      </c>
      <c r="DZ126" s="27">
        <f>INDEX('Mapping water'!$A$4:$U$352,MATCH($B126,'Mapping water'!$B$4:$B$352,0),MATCH(DH$4,'Mapping water'!$A$4:$U$4,0))*$J126</f>
        <v>0</v>
      </c>
      <c r="EA126" s="27">
        <f>INDEX('Mapping water'!$A$4:$U$352,MATCH($B126,'Mapping water'!$B$4:$B$352,0),MATCH(DI$4,'Mapping water'!$A$4:$U$4,0))*$J126</f>
        <v>0</v>
      </c>
      <c r="EB126" s="27">
        <f>INDEX('Mapping water'!$A$4:$U$352,MATCH($B126,'Mapping water'!$B$4:$B$352,0),MATCH(DJ$4,'Mapping water'!$A$4:$U$4,0))*$J126</f>
        <v>0</v>
      </c>
      <c r="EC126" s="27">
        <f>INDEX('Mapping water'!$A$4:$U$352,MATCH($B126,'Mapping water'!$B$4:$B$352,0),MATCH(DK$4,'Mapping water'!$A$4:$U$4,0))*$J126</f>
        <v>0</v>
      </c>
      <c r="ED126" s="27">
        <f>INDEX('Mapping water'!$A$4:$U$352,MATCH($B126,'Mapping water'!$B$4:$B$352,0),MATCH(DL$4,'Mapping water'!$A$4:$U$4,0))*$J126</f>
        <v>0</v>
      </c>
      <c r="EE126" s="27">
        <f>INDEX('Mapping water'!$A$4:$U$352,MATCH($B126,'Mapping water'!$B$4:$B$352,0),MATCH(DM$4,'Mapping water'!$A$4:$U$4,0))*$J126</f>
        <v>0</v>
      </c>
      <c r="EF126" s="27">
        <f>INDEX('Mapping water'!$A$4:$U$352,MATCH($B126,'Mapping water'!$B$4:$B$352,0),MATCH(DN$4,'Mapping water'!$A$4:$U$4,0))*$J126</f>
        <v>0</v>
      </c>
      <c r="EG126" s="27">
        <f>INDEX('Mapping water'!$A$4:$U$352,MATCH($B126,'Mapping water'!$B$4:$B$352,0),MATCH(DO$4,'Mapping water'!$A$4:$U$4,0))*$J126</f>
        <v>0</v>
      </c>
      <c r="EH126" s="27">
        <f>INDEX('Mapping water'!$A$4:$U$352,MATCH($B126,'Mapping water'!$B$4:$B$352,0),MATCH(DP$4,'Mapping water'!$A$4:$U$4,0))*$K126</f>
        <v>0</v>
      </c>
      <c r="EI126" s="27">
        <f>INDEX('Mapping water'!$A$4:$U$352,MATCH($B126,'Mapping water'!$B$4:$B$352,0),MATCH(DQ$4,'Mapping water'!$A$4:$U$4,0))*$K126</f>
        <v>91082</v>
      </c>
      <c r="EJ126" s="27">
        <f>INDEX('Mapping water'!$A$4:$U$352,MATCH($B126,'Mapping water'!$B$4:$B$352,0),MATCH(DR$4,'Mapping water'!$A$4:$U$4,0))*$K126</f>
        <v>0</v>
      </c>
      <c r="EK126" s="27">
        <f>INDEX('Mapping water'!$A$4:$U$352,MATCH($B126,'Mapping water'!$B$4:$B$352,0),MATCH(DS$4,'Mapping water'!$A$4:$U$4,0))*$K126</f>
        <v>0</v>
      </c>
      <c r="EL126" s="27">
        <f>INDEX('Mapping water'!$A$4:$U$352,MATCH($B126,'Mapping water'!$B$4:$B$352,0),MATCH(DT$4,'Mapping water'!$A$4:$U$4,0))*$K126</f>
        <v>0</v>
      </c>
      <c r="EM126" s="27">
        <f>INDEX('Mapping water'!$A$4:$U$352,MATCH($B126,'Mapping water'!$B$4:$B$352,0),MATCH(DU$4,'Mapping water'!$A$4:$U$4,0))*$K126</f>
        <v>0</v>
      </c>
      <c r="EN126" s="27">
        <f>INDEX('Mapping water'!$A$4:$U$352,MATCH($B126,'Mapping water'!$B$4:$B$352,0),MATCH(DV$4,'Mapping water'!$A$4:$U$4,0))*$K126</f>
        <v>0</v>
      </c>
      <c r="EO126" s="27">
        <f>INDEX('Mapping water'!$A$4:$U$352,MATCH($B126,'Mapping water'!$B$4:$B$352,0),MATCH(DW$4,'Mapping water'!$A$4:$U$4,0))*$K126</f>
        <v>0</v>
      </c>
      <c r="EP126" s="27">
        <f>INDEX('Mapping water'!$A$4:$U$352,MATCH($B126,'Mapping water'!$B$4:$B$352,0),MATCH(DX$4,'Mapping water'!$A$4:$U$4,0))*$K126</f>
        <v>0</v>
      </c>
      <c r="EQ126" s="27">
        <f>INDEX('Mapping water'!$A$4:$U$352,MATCH($B126,'Mapping water'!$B$4:$B$352,0),MATCH(DY$4,'Mapping water'!$A$4:$U$4,0))*$K126</f>
        <v>0</v>
      </c>
      <c r="ER126" s="27">
        <f>INDEX('Mapping water'!$A$4:$U$352,MATCH($B126,'Mapping water'!$B$4:$B$352,0),MATCH(DZ$4,'Mapping water'!$A$4:$U$4,0))*$K126</f>
        <v>0</v>
      </c>
      <c r="ES126" s="27">
        <f>INDEX('Mapping water'!$A$4:$U$352,MATCH($B126,'Mapping water'!$B$4:$B$352,0),MATCH(EA$4,'Mapping water'!$A$4:$U$4,0))*$K126</f>
        <v>0</v>
      </c>
      <c r="ET126" s="27">
        <f>INDEX('Mapping water'!$A$4:$U$352,MATCH($B126,'Mapping water'!$B$4:$B$352,0),MATCH(EB$4,'Mapping water'!$A$4:$U$4,0))*$K126</f>
        <v>0</v>
      </c>
      <c r="EU126" s="27">
        <f>INDEX('Mapping water'!$A$4:$U$352,MATCH($B126,'Mapping water'!$B$4:$B$352,0),MATCH(EC$4,'Mapping water'!$A$4:$U$4,0))*$K126</f>
        <v>0</v>
      </c>
      <c r="EV126" s="27">
        <f>INDEX('Mapping water'!$A$4:$U$352,MATCH($B126,'Mapping water'!$B$4:$B$352,0),MATCH(ED$4,'Mapping water'!$A$4:$U$4,0))*$K126</f>
        <v>0</v>
      </c>
      <c r="EW126" s="27">
        <f>INDEX('Mapping water'!$A$4:$U$352,MATCH($B126,'Mapping water'!$B$4:$B$352,0),MATCH(EE$4,'Mapping water'!$A$4:$U$4,0))*$K126</f>
        <v>0</v>
      </c>
      <c r="EX126" s="27">
        <f>INDEX('Mapping water'!$A$4:$U$352,MATCH($B126,'Mapping water'!$B$4:$B$352,0),MATCH(EF$4,'Mapping water'!$A$4:$U$4,0))*$K126</f>
        <v>0</v>
      </c>
      <c r="EY126" s="27">
        <f>INDEX('Mapping water'!$A$4:$U$352,MATCH($B126,'Mapping water'!$B$4:$B$352,0),MATCH(EG$4,'Mapping water'!$A$4:$U$4,0))*$K126</f>
        <v>0</v>
      </c>
    </row>
    <row r="127" spans="1:155" x14ac:dyDescent="0.2">
      <c r="A127" s="26" t="s">
        <v>72</v>
      </c>
      <c r="B127" s="26" t="s">
        <v>73</v>
      </c>
      <c r="C127" s="26" t="s">
        <v>10</v>
      </c>
      <c r="D127" s="27">
        <f>INDEX('Households England'!S$6:S$375,MATCH('Mapping HH to population water'!$B127,'Households England'!$B$6:$B$375,0))</f>
        <v>41436</v>
      </c>
      <c r="E127" s="27">
        <f>INDEX('Households England'!T$6:T$375,MATCH('Mapping HH to population water'!$B127,'Households England'!$B$6:$B$375,0))</f>
        <v>41696</v>
      </c>
      <c r="F127" s="27">
        <f>INDEX('Households England'!U$6:U$375,MATCH('Mapping HH to population water'!$B127,'Households England'!$B$6:$B$375,0))</f>
        <v>41907</v>
      </c>
      <c r="G127" s="27">
        <f>INDEX('Households England'!V$6:V$375,MATCH('Mapping HH to population water'!$B127,'Households England'!$B$6:$B$375,0))</f>
        <v>42077</v>
      </c>
      <c r="H127" s="27">
        <f>INDEX('Households England'!W$6:W$375,MATCH('Mapping HH to population water'!$B127,'Households England'!$B$6:$B$375,0))</f>
        <v>42242</v>
      </c>
      <c r="I127" s="27">
        <f>INDEX('Households England'!X$6:X$375,MATCH('Mapping HH to population water'!$B127,'Households England'!$B$6:$B$375,0))</f>
        <v>42383</v>
      </c>
      <c r="J127" s="27">
        <f>INDEX('Households England'!Y$6:Y$375,MATCH('Mapping HH to population water'!$B127,'Households England'!$B$6:$B$375,0))</f>
        <v>42491</v>
      </c>
      <c r="K127" s="27">
        <f>INDEX('Households England'!Z$6:Z$375,MATCH('Mapping HH to population water'!$B127,'Households England'!$B$6:$B$375,0))</f>
        <v>42591</v>
      </c>
      <c r="L127" s="27">
        <f>INDEX('Mapping water'!$A$4:$U$352,MATCH($B127,'Mapping water'!$B$4:$B$352,0),MATCH(L$4,'Mapping water'!$A$4:$U$4,0))*$D127</f>
        <v>41436</v>
      </c>
      <c r="M127" s="27">
        <f>INDEX('Mapping water'!$A$4:$U$352,MATCH($B127,'Mapping water'!$B$4:$B$352,0),MATCH(M$4,'Mapping water'!$A$4:$U$4,0))*$D127</f>
        <v>0</v>
      </c>
      <c r="N127" s="27">
        <f>INDEX('Mapping water'!$A$4:$U$352,MATCH($B127,'Mapping water'!$B$4:$B$352,0),MATCH(N$4,'Mapping water'!$A$4:$U$4,0))*$D127</f>
        <v>0</v>
      </c>
      <c r="O127" s="27">
        <f>INDEX('Mapping water'!$A$4:$U$352,MATCH($B127,'Mapping water'!$B$4:$B$352,0),MATCH(O$4,'Mapping water'!$A$4:$U$4,0))*$D127</f>
        <v>0</v>
      </c>
      <c r="P127" s="27">
        <f>INDEX('Mapping water'!$A$4:$U$352,MATCH($B127,'Mapping water'!$B$4:$B$352,0),MATCH(P$4,'Mapping water'!$A$4:$U$4,0))*$D127</f>
        <v>0</v>
      </c>
      <c r="Q127" s="27">
        <f>INDEX('Mapping water'!$A$4:$U$352,MATCH($B127,'Mapping water'!$B$4:$B$352,0),MATCH(Q$4,'Mapping water'!$A$4:$U$4,0))*$D127</f>
        <v>0</v>
      </c>
      <c r="R127" s="27">
        <f>INDEX('Mapping water'!$A$4:$U$352,MATCH($B127,'Mapping water'!$B$4:$B$352,0),MATCH(R$4,'Mapping water'!$A$4:$U$4,0))*$D127</f>
        <v>0</v>
      </c>
      <c r="S127" s="27">
        <f>INDEX('Mapping water'!$A$4:$U$352,MATCH($B127,'Mapping water'!$B$4:$B$352,0),MATCH(S$4,'Mapping water'!$A$4:$U$4,0))*$D127</f>
        <v>0</v>
      </c>
      <c r="T127" s="27">
        <f>INDEX('Mapping water'!$A$4:$U$352,MATCH($B127,'Mapping water'!$B$4:$B$352,0),MATCH(T$4,'Mapping water'!$A$4:$U$4,0))*$D127</f>
        <v>0</v>
      </c>
      <c r="U127" s="27">
        <f>INDEX('Mapping water'!$A$4:$U$352,MATCH($B127,'Mapping water'!$B$4:$B$352,0),MATCH(U$4,'Mapping water'!$A$4:$U$4,0))*$D127</f>
        <v>0</v>
      </c>
      <c r="V127" s="27">
        <f>INDEX('Mapping water'!$A$4:$U$352,MATCH($B127,'Mapping water'!$B$4:$B$352,0),MATCH(V$4,'Mapping water'!$A$4:$U$4,0))*$D127</f>
        <v>0</v>
      </c>
      <c r="W127" s="27">
        <f>INDEX('Mapping water'!$A$4:$U$352,MATCH($B127,'Mapping water'!$B$4:$B$352,0),MATCH(W$4,'Mapping water'!$A$4:$U$4,0))*$D127</f>
        <v>0</v>
      </c>
      <c r="X127" s="27">
        <f>INDEX('Mapping water'!$A$4:$U$352,MATCH($B127,'Mapping water'!$B$4:$B$352,0),MATCH(X$4,'Mapping water'!$A$4:$U$4,0))*$D127</f>
        <v>0</v>
      </c>
      <c r="Y127" s="27">
        <f>INDEX('Mapping water'!$A$4:$U$352,MATCH($B127,'Mapping water'!$B$4:$B$352,0),MATCH(Y$4,'Mapping water'!$A$4:$U$4,0))*$D127</f>
        <v>0</v>
      </c>
      <c r="Z127" s="27">
        <f>INDEX('Mapping water'!$A$4:$U$352,MATCH($B127,'Mapping water'!$B$4:$B$352,0),MATCH(Z$4,'Mapping water'!$A$4:$U$4,0))*$D127</f>
        <v>0</v>
      </c>
      <c r="AA127" s="27">
        <f>INDEX('Mapping water'!$A$4:$U$352,MATCH($B127,'Mapping water'!$B$4:$B$352,0),MATCH(AA$4,'Mapping water'!$A$4:$U$4,0))*$D127</f>
        <v>0</v>
      </c>
      <c r="AB127" s="27">
        <f>INDEX('Mapping water'!$A$4:$U$352,MATCH($B127,'Mapping water'!$B$4:$B$352,0),MATCH(AB$4,'Mapping water'!$A$4:$U$4,0))*$D127</f>
        <v>0</v>
      </c>
      <c r="AC127" s="27">
        <f>INDEX('Mapping water'!$A$4:$U$352,MATCH($B127,'Mapping water'!$B$4:$B$352,0),MATCH(AC$4,'Mapping water'!$A$4:$U$4,0))*$D127</f>
        <v>0</v>
      </c>
      <c r="AD127" s="27">
        <f>INDEX('Mapping water'!$A$4:$U$352,MATCH($B127,'Mapping water'!$B$4:$B$352,0),MATCH(AD$4,'Mapping water'!$A$4:$U$4,0))*$E127</f>
        <v>41696</v>
      </c>
      <c r="AE127" s="27">
        <f>INDEX('Mapping water'!$A$4:$U$352,MATCH($B127,'Mapping water'!$B$4:$B$352,0),MATCH(AE$4,'Mapping water'!$A$4:$U$4,0))*$E127</f>
        <v>0</v>
      </c>
      <c r="AF127" s="27">
        <f>INDEX('Mapping water'!$A$4:$U$352,MATCH($B127,'Mapping water'!$B$4:$B$352,0),MATCH(AF$4,'Mapping water'!$A$4:$U$4,0))*$E127</f>
        <v>0</v>
      </c>
      <c r="AG127" s="27">
        <f>INDEX('Mapping water'!$A$4:$U$352,MATCH($B127,'Mapping water'!$B$4:$B$352,0),MATCH(AG$4,'Mapping water'!$A$4:$U$4,0))*$E127</f>
        <v>0</v>
      </c>
      <c r="AH127" s="27">
        <f>INDEX('Mapping water'!$A$4:$U$352,MATCH($B127,'Mapping water'!$B$4:$B$352,0),MATCH(AH$4,'Mapping water'!$A$4:$U$4,0))*$E127</f>
        <v>0</v>
      </c>
      <c r="AI127" s="27">
        <f>INDEX('Mapping water'!$A$4:$U$352,MATCH($B127,'Mapping water'!$B$4:$B$352,0),MATCH(AI$4,'Mapping water'!$A$4:$U$4,0))*$E127</f>
        <v>0</v>
      </c>
      <c r="AJ127" s="27">
        <f>INDEX('Mapping water'!$A$4:$U$352,MATCH($B127,'Mapping water'!$B$4:$B$352,0),MATCH(AJ$4,'Mapping water'!$A$4:$U$4,0))*$E127</f>
        <v>0</v>
      </c>
      <c r="AK127" s="27">
        <f>INDEX('Mapping water'!$A$4:$U$352,MATCH($B127,'Mapping water'!$B$4:$B$352,0),MATCH(AK$4,'Mapping water'!$A$4:$U$4,0))*$E127</f>
        <v>0</v>
      </c>
      <c r="AL127" s="27">
        <f>INDEX('Mapping water'!$A$4:$U$352,MATCH($B127,'Mapping water'!$B$4:$B$352,0),MATCH(AL$4,'Mapping water'!$A$4:$U$4,0))*$E127</f>
        <v>0</v>
      </c>
      <c r="AM127" s="27">
        <f>INDEX('Mapping water'!$A$4:$U$352,MATCH($B127,'Mapping water'!$B$4:$B$352,0),MATCH(AM$4,'Mapping water'!$A$4:$U$4,0))*$E127</f>
        <v>0</v>
      </c>
      <c r="AN127" s="27">
        <f>INDEX('Mapping water'!$A$4:$U$352,MATCH($B127,'Mapping water'!$B$4:$B$352,0),MATCH(AN$4,'Mapping water'!$A$4:$U$4,0))*$E127</f>
        <v>0</v>
      </c>
      <c r="AO127" s="27">
        <f>INDEX('Mapping water'!$A$4:$U$352,MATCH($B127,'Mapping water'!$B$4:$B$352,0),MATCH(AO$4,'Mapping water'!$A$4:$U$4,0))*$E127</f>
        <v>0</v>
      </c>
      <c r="AP127" s="27">
        <f>INDEX('Mapping water'!$A$4:$U$352,MATCH($B127,'Mapping water'!$B$4:$B$352,0),MATCH(AP$4,'Mapping water'!$A$4:$U$4,0))*$E127</f>
        <v>0</v>
      </c>
      <c r="AQ127" s="27">
        <f>INDEX('Mapping water'!$A$4:$U$352,MATCH($B127,'Mapping water'!$B$4:$B$352,0),MATCH(AQ$4,'Mapping water'!$A$4:$U$4,0))*$E127</f>
        <v>0</v>
      </c>
      <c r="AR127" s="27">
        <f>INDEX('Mapping water'!$A$4:$U$352,MATCH($B127,'Mapping water'!$B$4:$B$352,0),MATCH(AR$4,'Mapping water'!$A$4:$U$4,0))*$E127</f>
        <v>0</v>
      </c>
      <c r="AS127" s="27">
        <f>INDEX('Mapping water'!$A$4:$U$352,MATCH($B127,'Mapping water'!$B$4:$B$352,0),MATCH(AS$4,'Mapping water'!$A$4:$U$4,0))*$E127</f>
        <v>0</v>
      </c>
      <c r="AT127" s="27">
        <f>INDEX('Mapping water'!$A$4:$U$352,MATCH($B127,'Mapping water'!$B$4:$B$352,0),MATCH(AT$4,'Mapping water'!$A$4:$U$4,0))*$E127</f>
        <v>0</v>
      </c>
      <c r="AU127" s="27">
        <f>INDEX('Mapping water'!$A$4:$U$352,MATCH($B127,'Mapping water'!$B$4:$B$352,0),MATCH(AU$4,'Mapping water'!$A$4:$U$4,0))*$E127</f>
        <v>0</v>
      </c>
      <c r="AV127" s="27">
        <f>INDEX('Mapping water'!$A$4:$U$352,MATCH($B127,'Mapping water'!$B$4:$B$352,0),MATCH(AD$4,'Mapping water'!$A$4:$U$4,0))*$F127</f>
        <v>41907</v>
      </c>
      <c r="AW127" s="27">
        <f>INDEX('Mapping water'!$A$4:$U$352,MATCH($B127,'Mapping water'!$B$4:$B$352,0),MATCH(AE$4,'Mapping water'!$A$4:$U$4,0))*$F127</f>
        <v>0</v>
      </c>
      <c r="AX127" s="27">
        <f>INDEX('Mapping water'!$A$4:$U$352,MATCH($B127,'Mapping water'!$B$4:$B$352,0),MATCH(AF$4,'Mapping water'!$A$4:$U$4,0))*$F127</f>
        <v>0</v>
      </c>
      <c r="AY127" s="27">
        <f>INDEX('Mapping water'!$A$4:$U$352,MATCH($B127,'Mapping water'!$B$4:$B$352,0),MATCH(AG$4,'Mapping water'!$A$4:$U$4,0))*$F127</f>
        <v>0</v>
      </c>
      <c r="AZ127" s="27">
        <f>INDEX('Mapping water'!$A$4:$U$352,MATCH($B127,'Mapping water'!$B$4:$B$352,0),MATCH(AH$4,'Mapping water'!$A$4:$U$4,0))*$F127</f>
        <v>0</v>
      </c>
      <c r="BA127" s="27">
        <f>INDEX('Mapping water'!$A$4:$U$352,MATCH($B127,'Mapping water'!$B$4:$B$352,0),MATCH(AI$4,'Mapping water'!$A$4:$U$4,0))*$F127</f>
        <v>0</v>
      </c>
      <c r="BB127" s="27">
        <f>INDEX('Mapping water'!$A$4:$U$352,MATCH($B127,'Mapping water'!$B$4:$B$352,0),MATCH(AJ$4,'Mapping water'!$A$4:$U$4,0))*$F127</f>
        <v>0</v>
      </c>
      <c r="BC127" s="27">
        <f>INDEX('Mapping water'!$A$4:$U$352,MATCH($B127,'Mapping water'!$B$4:$B$352,0),MATCH(AK$4,'Mapping water'!$A$4:$U$4,0))*$F127</f>
        <v>0</v>
      </c>
      <c r="BD127" s="27">
        <f>INDEX('Mapping water'!$A$4:$U$352,MATCH($B127,'Mapping water'!$B$4:$B$352,0),MATCH(AL$4,'Mapping water'!$A$4:$U$4,0))*$F127</f>
        <v>0</v>
      </c>
      <c r="BE127" s="27">
        <f>INDEX('Mapping water'!$A$4:$U$352,MATCH($B127,'Mapping water'!$B$4:$B$352,0),MATCH(AM$4,'Mapping water'!$A$4:$U$4,0))*$F127</f>
        <v>0</v>
      </c>
      <c r="BF127" s="27">
        <f>INDEX('Mapping water'!$A$4:$U$352,MATCH($B127,'Mapping water'!$B$4:$B$352,0),MATCH(AN$4,'Mapping water'!$A$4:$U$4,0))*$F127</f>
        <v>0</v>
      </c>
      <c r="BG127" s="27">
        <f>INDEX('Mapping water'!$A$4:$U$352,MATCH($B127,'Mapping water'!$B$4:$B$352,0),MATCH(AO$4,'Mapping water'!$A$4:$U$4,0))*$F127</f>
        <v>0</v>
      </c>
      <c r="BH127" s="27">
        <f>INDEX('Mapping water'!$A$4:$U$352,MATCH($B127,'Mapping water'!$B$4:$B$352,0),MATCH(AP$4,'Mapping water'!$A$4:$U$4,0))*$F127</f>
        <v>0</v>
      </c>
      <c r="BI127" s="27">
        <f>INDEX('Mapping water'!$A$4:$U$352,MATCH($B127,'Mapping water'!$B$4:$B$352,0),MATCH(AQ$4,'Mapping water'!$A$4:$U$4,0))*$F127</f>
        <v>0</v>
      </c>
      <c r="BJ127" s="27">
        <f>INDEX('Mapping water'!$A$4:$U$352,MATCH($B127,'Mapping water'!$B$4:$B$352,0),MATCH(AR$4,'Mapping water'!$A$4:$U$4,0))*$F127</f>
        <v>0</v>
      </c>
      <c r="BK127" s="27">
        <f>INDEX('Mapping water'!$A$4:$U$352,MATCH($B127,'Mapping water'!$B$4:$B$352,0),MATCH(AS$4,'Mapping water'!$A$4:$U$4,0))*$F127</f>
        <v>0</v>
      </c>
      <c r="BL127" s="27">
        <f>INDEX('Mapping water'!$A$4:$U$352,MATCH($B127,'Mapping water'!$B$4:$B$352,0),MATCH(AT$4,'Mapping water'!$A$4:$U$4,0))*$F127</f>
        <v>0</v>
      </c>
      <c r="BM127" s="27">
        <f>INDEX('Mapping water'!$A$4:$U$352,MATCH($B127,'Mapping water'!$B$4:$B$352,0),MATCH(AU$4,'Mapping water'!$A$4:$U$4,0))*$F127</f>
        <v>0</v>
      </c>
      <c r="BN127" s="27">
        <f>INDEX('Mapping water'!$A$4:$U$352,MATCH($B127,'Mapping water'!$B$4:$B$352,0),MATCH(AV$4,'Mapping water'!$A$4:$U$4,0))*$G127</f>
        <v>42077</v>
      </c>
      <c r="BO127" s="27">
        <f>INDEX('Mapping water'!$A$4:$U$352,MATCH($B127,'Mapping water'!$B$4:$B$352,0),MATCH(AW$4,'Mapping water'!$A$4:$U$4,0))*$G127</f>
        <v>0</v>
      </c>
      <c r="BP127" s="27">
        <f>INDEX('Mapping water'!$A$4:$U$352,MATCH($B127,'Mapping water'!$B$4:$B$352,0),MATCH(AX$4,'Mapping water'!$A$4:$U$4,0))*$G127</f>
        <v>0</v>
      </c>
      <c r="BQ127" s="27">
        <f>INDEX('Mapping water'!$A$4:$U$352,MATCH($B127,'Mapping water'!$B$4:$B$352,0),MATCH(AY$4,'Mapping water'!$A$4:$U$4,0))*$G127</f>
        <v>0</v>
      </c>
      <c r="BR127" s="27">
        <f>INDEX('Mapping water'!$A$4:$U$352,MATCH($B127,'Mapping water'!$B$4:$B$352,0),MATCH(AZ$4,'Mapping water'!$A$4:$U$4,0))*$G127</f>
        <v>0</v>
      </c>
      <c r="BS127" s="27">
        <f>INDEX('Mapping water'!$A$4:$U$352,MATCH($B127,'Mapping water'!$B$4:$B$352,0),MATCH(BA$4,'Mapping water'!$A$4:$U$4,0))*$G127</f>
        <v>0</v>
      </c>
      <c r="BT127" s="27">
        <f>INDEX('Mapping water'!$A$4:$U$352,MATCH($B127,'Mapping water'!$B$4:$B$352,0),MATCH(BB$4,'Mapping water'!$A$4:$U$4,0))*$G127</f>
        <v>0</v>
      </c>
      <c r="BU127" s="27">
        <f>INDEX('Mapping water'!$A$4:$U$352,MATCH($B127,'Mapping water'!$B$4:$B$352,0),MATCH(BC$4,'Mapping water'!$A$4:$U$4,0))*$G127</f>
        <v>0</v>
      </c>
      <c r="BV127" s="27">
        <f>INDEX('Mapping water'!$A$4:$U$352,MATCH($B127,'Mapping water'!$B$4:$B$352,0),MATCH(BD$4,'Mapping water'!$A$4:$U$4,0))*$G127</f>
        <v>0</v>
      </c>
      <c r="BW127" s="27">
        <f>INDEX('Mapping water'!$A$4:$U$352,MATCH($B127,'Mapping water'!$B$4:$B$352,0),MATCH(BE$4,'Mapping water'!$A$4:$U$4,0))*$G127</f>
        <v>0</v>
      </c>
      <c r="BX127" s="27">
        <f>INDEX('Mapping water'!$A$4:$U$352,MATCH($B127,'Mapping water'!$B$4:$B$352,0),MATCH(BF$4,'Mapping water'!$A$4:$U$4,0))*$G127</f>
        <v>0</v>
      </c>
      <c r="BY127" s="27">
        <f>INDEX('Mapping water'!$A$4:$U$352,MATCH($B127,'Mapping water'!$B$4:$B$352,0),MATCH(BG$4,'Mapping water'!$A$4:$U$4,0))*$G127</f>
        <v>0</v>
      </c>
      <c r="BZ127" s="27">
        <f>INDEX('Mapping water'!$A$4:$U$352,MATCH($B127,'Mapping water'!$B$4:$B$352,0),MATCH(BH$4,'Mapping water'!$A$4:$U$4,0))*$G127</f>
        <v>0</v>
      </c>
      <c r="CA127" s="27">
        <f>INDEX('Mapping water'!$A$4:$U$352,MATCH($B127,'Mapping water'!$B$4:$B$352,0),MATCH(BI$4,'Mapping water'!$A$4:$U$4,0))*$G127</f>
        <v>0</v>
      </c>
      <c r="CB127" s="27">
        <f>INDEX('Mapping water'!$A$4:$U$352,MATCH($B127,'Mapping water'!$B$4:$B$352,0),MATCH(BJ$4,'Mapping water'!$A$4:$U$4,0))*$G127</f>
        <v>0</v>
      </c>
      <c r="CC127" s="27">
        <f>INDEX('Mapping water'!$A$4:$U$352,MATCH($B127,'Mapping water'!$B$4:$B$352,0),MATCH(BK$4,'Mapping water'!$A$4:$U$4,0))*$G127</f>
        <v>0</v>
      </c>
      <c r="CD127" s="27">
        <f>INDEX('Mapping water'!$A$4:$U$352,MATCH($B127,'Mapping water'!$B$4:$B$352,0),MATCH(BL$4,'Mapping water'!$A$4:$U$4,0))*$G127</f>
        <v>0</v>
      </c>
      <c r="CE127" s="27">
        <f>INDEX('Mapping water'!$A$4:$U$352,MATCH($B127,'Mapping water'!$B$4:$B$352,0),MATCH(BM$4,'Mapping water'!$A$4:$U$4,0))*$G127</f>
        <v>0</v>
      </c>
      <c r="CF127" s="27">
        <f>INDEX('Mapping water'!$A$4:$U$352,MATCH($B127,'Mapping water'!$B$4:$B$352,0),MATCH(BN$4,'Mapping water'!$A$4:$U$4,0))*$H127</f>
        <v>42242</v>
      </c>
      <c r="CG127" s="27">
        <f>INDEX('Mapping water'!$A$4:$U$352,MATCH($B127,'Mapping water'!$B$4:$B$352,0),MATCH(BO$4,'Mapping water'!$A$4:$U$4,0))*$H127</f>
        <v>0</v>
      </c>
      <c r="CH127" s="27">
        <f>INDEX('Mapping water'!$A$4:$U$352,MATCH($B127,'Mapping water'!$B$4:$B$352,0),MATCH(BP$4,'Mapping water'!$A$4:$U$4,0))*$H127</f>
        <v>0</v>
      </c>
      <c r="CI127" s="27">
        <f>INDEX('Mapping water'!$A$4:$U$352,MATCH($B127,'Mapping water'!$B$4:$B$352,0),MATCH(BQ$4,'Mapping water'!$A$4:$U$4,0))*$H127</f>
        <v>0</v>
      </c>
      <c r="CJ127" s="27">
        <f>INDEX('Mapping water'!$A$4:$U$352,MATCH($B127,'Mapping water'!$B$4:$B$352,0),MATCH(BR$4,'Mapping water'!$A$4:$U$4,0))*$H127</f>
        <v>0</v>
      </c>
      <c r="CK127" s="27">
        <f>INDEX('Mapping water'!$A$4:$U$352,MATCH($B127,'Mapping water'!$B$4:$B$352,0),MATCH(BS$4,'Mapping water'!$A$4:$U$4,0))*$H127</f>
        <v>0</v>
      </c>
      <c r="CL127" s="27">
        <f>INDEX('Mapping water'!$A$4:$U$352,MATCH($B127,'Mapping water'!$B$4:$B$352,0),MATCH(BT$4,'Mapping water'!$A$4:$U$4,0))*$H127</f>
        <v>0</v>
      </c>
      <c r="CM127" s="27">
        <f>INDEX('Mapping water'!$A$4:$U$352,MATCH($B127,'Mapping water'!$B$4:$B$352,0),MATCH(BU$4,'Mapping water'!$A$4:$U$4,0))*$H127</f>
        <v>0</v>
      </c>
      <c r="CN127" s="27">
        <f>INDEX('Mapping water'!$A$4:$U$352,MATCH($B127,'Mapping water'!$B$4:$B$352,0),MATCH(BV$4,'Mapping water'!$A$4:$U$4,0))*$H127</f>
        <v>0</v>
      </c>
      <c r="CO127" s="27">
        <f>INDEX('Mapping water'!$A$4:$U$352,MATCH($B127,'Mapping water'!$B$4:$B$352,0),MATCH(BW$4,'Mapping water'!$A$4:$U$4,0))*$H127</f>
        <v>0</v>
      </c>
      <c r="CP127" s="27">
        <f>INDEX('Mapping water'!$A$4:$U$352,MATCH($B127,'Mapping water'!$B$4:$B$352,0),MATCH(BX$4,'Mapping water'!$A$4:$U$4,0))*$H127</f>
        <v>0</v>
      </c>
      <c r="CQ127" s="27">
        <f>INDEX('Mapping water'!$A$4:$U$352,MATCH($B127,'Mapping water'!$B$4:$B$352,0),MATCH(BY$4,'Mapping water'!$A$4:$U$4,0))*$H127</f>
        <v>0</v>
      </c>
      <c r="CR127" s="27">
        <f>INDEX('Mapping water'!$A$4:$U$352,MATCH($B127,'Mapping water'!$B$4:$B$352,0),MATCH(BZ$4,'Mapping water'!$A$4:$U$4,0))*$H127</f>
        <v>0</v>
      </c>
      <c r="CS127" s="27">
        <f>INDEX('Mapping water'!$A$4:$U$352,MATCH($B127,'Mapping water'!$B$4:$B$352,0),MATCH(CA$4,'Mapping water'!$A$4:$U$4,0))*$H127</f>
        <v>0</v>
      </c>
      <c r="CT127" s="27">
        <f>INDEX('Mapping water'!$A$4:$U$352,MATCH($B127,'Mapping water'!$B$4:$B$352,0),MATCH(CB$4,'Mapping water'!$A$4:$U$4,0))*$H127</f>
        <v>0</v>
      </c>
      <c r="CU127" s="27">
        <f>INDEX('Mapping water'!$A$4:$U$352,MATCH($B127,'Mapping water'!$B$4:$B$352,0),MATCH(CC$4,'Mapping water'!$A$4:$U$4,0))*$H127</f>
        <v>0</v>
      </c>
      <c r="CV127" s="27">
        <f>INDEX('Mapping water'!$A$4:$U$352,MATCH($B127,'Mapping water'!$B$4:$B$352,0),MATCH(CD$4,'Mapping water'!$A$4:$U$4,0))*$H127</f>
        <v>0</v>
      </c>
      <c r="CW127" s="27">
        <f>INDEX('Mapping water'!$A$4:$U$352,MATCH($B127,'Mapping water'!$B$4:$B$352,0),MATCH(CE$4,'Mapping water'!$A$4:$U$4,0))*$H127</f>
        <v>0</v>
      </c>
      <c r="CX127" s="27">
        <f>INDEX('Mapping water'!$A$4:$U$352,MATCH($B127,'Mapping water'!$B$4:$B$352,0),MATCH(CF$4,'Mapping water'!$A$4:$U$4,0))*$I127</f>
        <v>42383</v>
      </c>
      <c r="CY127" s="27">
        <f>INDEX('Mapping water'!$A$4:$U$352,MATCH($B127,'Mapping water'!$B$4:$B$352,0),MATCH(CG$4,'Mapping water'!$A$4:$U$4,0))*$I127</f>
        <v>0</v>
      </c>
      <c r="CZ127" s="27">
        <f>INDEX('Mapping water'!$A$4:$U$352,MATCH($B127,'Mapping water'!$B$4:$B$352,0),MATCH(CH$4,'Mapping water'!$A$4:$U$4,0))*$I127</f>
        <v>0</v>
      </c>
      <c r="DA127" s="27">
        <f>INDEX('Mapping water'!$A$4:$U$352,MATCH($B127,'Mapping water'!$B$4:$B$352,0),MATCH(CI$4,'Mapping water'!$A$4:$U$4,0))*$I127</f>
        <v>0</v>
      </c>
      <c r="DB127" s="27">
        <f>INDEX('Mapping water'!$A$4:$U$352,MATCH($B127,'Mapping water'!$B$4:$B$352,0),MATCH(CJ$4,'Mapping water'!$A$4:$U$4,0))*$I127</f>
        <v>0</v>
      </c>
      <c r="DC127" s="27">
        <f>INDEX('Mapping water'!$A$4:$U$352,MATCH($B127,'Mapping water'!$B$4:$B$352,0),MATCH(CK$4,'Mapping water'!$A$4:$U$4,0))*$I127</f>
        <v>0</v>
      </c>
      <c r="DD127" s="27">
        <f>INDEX('Mapping water'!$A$4:$U$352,MATCH($B127,'Mapping water'!$B$4:$B$352,0),MATCH(CL$4,'Mapping water'!$A$4:$U$4,0))*$I127</f>
        <v>0</v>
      </c>
      <c r="DE127" s="27">
        <f>INDEX('Mapping water'!$A$4:$U$352,MATCH($B127,'Mapping water'!$B$4:$B$352,0),MATCH(CM$4,'Mapping water'!$A$4:$U$4,0))*$I127</f>
        <v>0</v>
      </c>
      <c r="DF127" s="27">
        <f>INDEX('Mapping water'!$A$4:$U$352,MATCH($B127,'Mapping water'!$B$4:$B$352,0),MATCH(CN$4,'Mapping water'!$A$4:$U$4,0))*$I127</f>
        <v>0</v>
      </c>
      <c r="DG127" s="27">
        <f>INDEX('Mapping water'!$A$4:$U$352,MATCH($B127,'Mapping water'!$B$4:$B$352,0),MATCH(CO$4,'Mapping water'!$A$4:$U$4,0))*$I127</f>
        <v>0</v>
      </c>
      <c r="DH127" s="27">
        <f>INDEX('Mapping water'!$A$4:$U$352,MATCH($B127,'Mapping water'!$B$4:$B$352,0),MATCH(CP$4,'Mapping water'!$A$4:$U$4,0))*$I127</f>
        <v>0</v>
      </c>
      <c r="DI127" s="27">
        <f>INDEX('Mapping water'!$A$4:$U$352,MATCH($B127,'Mapping water'!$B$4:$B$352,0),MATCH(CQ$4,'Mapping water'!$A$4:$U$4,0))*$I127</f>
        <v>0</v>
      </c>
      <c r="DJ127" s="27">
        <f>INDEX('Mapping water'!$A$4:$U$352,MATCH($B127,'Mapping water'!$B$4:$B$352,0),MATCH(CR$4,'Mapping water'!$A$4:$U$4,0))*$I127</f>
        <v>0</v>
      </c>
      <c r="DK127" s="27">
        <f>INDEX('Mapping water'!$A$4:$U$352,MATCH($B127,'Mapping water'!$B$4:$B$352,0),MATCH(CS$4,'Mapping water'!$A$4:$U$4,0))*$I127</f>
        <v>0</v>
      </c>
      <c r="DL127" s="27">
        <f>INDEX('Mapping water'!$A$4:$U$352,MATCH($B127,'Mapping water'!$B$4:$B$352,0),MATCH(CT$4,'Mapping water'!$A$4:$U$4,0))*$I127</f>
        <v>0</v>
      </c>
      <c r="DM127" s="27">
        <f>INDEX('Mapping water'!$A$4:$U$352,MATCH($B127,'Mapping water'!$B$4:$B$352,0),MATCH(CU$4,'Mapping water'!$A$4:$U$4,0))*$I127</f>
        <v>0</v>
      </c>
      <c r="DN127" s="27">
        <f>INDEX('Mapping water'!$A$4:$U$352,MATCH($B127,'Mapping water'!$B$4:$B$352,0),MATCH(CV$4,'Mapping water'!$A$4:$U$4,0))*$I127</f>
        <v>0</v>
      </c>
      <c r="DO127" s="27">
        <f>INDEX('Mapping water'!$A$4:$U$352,MATCH($B127,'Mapping water'!$B$4:$B$352,0),MATCH(CW$4,'Mapping water'!$A$4:$U$4,0))*$I127</f>
        <v>0</v>
      </c>
      <c r="DP127" s="27">
        <f>INDEX('Mapping water'!$A$4:$U$352,MATCH($B127,'Mapping water'!$B$4:$B$352,0),MATCH(CX$4,'Mapping water'!$A$4:$U$4,0))*$J127</f>
        <v>42491</v>
      </c>
      <c r="DQ127" s="27">
        <f>INDEX('Mapping water'!$A$4:$U$352,MATCH($B127,'Mapping water'!$B$4:$B$352,0),MATCH(CY$4,'Mapping water'!$A$4:$U$4,0))*$J127</f>
        <v>0</v>
      </c>
      <c r="DR127" s="27">
        <f>INDEX('Mapping water'!$A$4:$U$352,MATCH($B127,'Mapping water'!$B$4:$B$352,0),MATCH(CZ$4,'Mapping water'!$A$4:$U$4,0))*$J127</f>
        <v>0</v>
      </c>
      <c r="DS127" s="27">
        <f>INDEX('Mapping water'!$A$4:$U$352,MATCH($B127,'Mapping water'!$B$4:$B$352,0),MATCH(DA$4,'Mapping water'!$A$4:$U$4,0))*$J127</f>
        <v>0</v>
      </c>
      <c r="DT127" s="27">
        <f>INDEX('Mapping water'!$A$4:$U$352,MATCH($B127,'Mapping water'!$B$4:$B$352,0),MATCH(DB$4,'Mapping water'!$A$4:$U$4,0))*$J127</f>
        <v>0</v>
      </c>
      <c r="DU127" s="27">
        <f>INDEX('Mapping water'!$A$4:$U$352,MATCH($B127,'Mapping water'!$B$4:$B$352,0),MATCH(DC$4,'Mapping water'!$A$4:$U$4,0))*$J127</f>
        <v>0</v>
      </c>
      <c r="DV127" s="27">
        <f>INDEX('Mapping water'!$A$4:$U$352,MATCH($B127,'Mapping water'!$B$4:$B$352,0),MATCH(DD$4,'Mapping water'!$A$4:$U$4,0))*$J127</f>
        <v>0</v>
      </c>
      <c r="DW127" s="27">
        <f>INDEX('Mapping water'!$A$4:$U$352,MATCH($B127,'Mapping water'!$B$4:$B$352,0),MATCH(DE$4,'Mapping water'!$A$4:$U$4,0))*$J127</f>
        <v>0</v>
      </c>
      <c r="DX127" s="27">
        <f>INDEX('Mapping water'!$A$4:$U$352,MATCH($B127,'Mapping water'!$B$4:$B$352,0),MATCH(DF$4,'Mapping water'!$A$4:$U$4,0))*$J127</f>
        <v>0</v>
      </c>
      <c r="DY127" s="27">
        <f>INDEX('Mapping water'!$A$4:$U$352,MATCH($B127,'Mapping water'!$B$4:$B$352,0),MATCH(DG$4,'Mapping water'!$A$4:$U$4,0))*$J127</f>
        <v>0</v>
      </c>
      <c r="DZ127" s="27">
        <f>INDEX('Mapping water'!$A$4:$U$352,MATCH($B127,'Mapping water'!$B$4:$B$352,0),MATCH(DH$4,'Mapping water'!$A$4:$U$4,0))*$J127</f>
        <v>0</v>
      </c>
      <c r="EA127" s="27">
        <f>INDEX('Mapping water'!$A$4:$U$352,MATCH($B127,'Mapping water'!$B$4:$B$352,0),MATCH(DI$4,'Mapping water'!$A$4:$U$4,0))*$J127</f>
        <v>0</v>
      </c>
      <c r="EB127" s="27">
        <f>INDEX('Mapping water'!$A$4:$U$352,MATCH($B127,'Mapping water'!$B$4:$B$352,0),MATCH(DJ$4,'Mapping water'!$A$4:$U$4,0))*$J127</f>
        <v>0</v>
      </c>
      <c r="EC127" s="27">
        <f>INDEX('Mapping water'!$A$4:$U$352,MATCH($B127,'Mapping water'!$B$4:$B$352,0),MATCH(DK$4,'Mapping water'!$A$4:$U$4,0))*$J127</f>
        <v>0</v>
      </c>
      <c r="ED127" s="27">
        <f>INDEX('Mapping water'!$A$4:$U$352,MATCH($B127,'Mapping water'!$B$4:$B$352,0),MATCH(DL$4,'Mapping water'!$A$4:$U$4,0))*$J127</f>
        <v>0</v>
      </c>
      <c r="EE127" s="27">
        <f>INDEX('Mapping water'!$A$4:$U$352,MATCH($B127,'Mapping water'!$B$4:$B$352,0),MATCH(DM$4,'Mapping water'!$A$4:$U$4,0))*$J127</f>
        <v>0</v>
      </c>
      <c r="EF127" s="27">
        <f>INDEX('Mapping water'!$A$4:$U$352,MATCH($B127,'Mapping water'!$B$4:$B$352,0),MATCH(DN$4,'Mapping water'!$A$4:$U$4,0))*$J127</f>
        <v>0</v>
      </c>
      <c r="EG127" s="27">
        <f>INDEX('Mapping water'!$A$4:$U$352,MATCH($B127,'Mapping water'!$B$4:$B$352,0),MATCH(DO$4,'Mapping water'!$A$4:$U$4,0))*$J127</f>
        <v>0</v>
      </c>
      <c r="EH127" s="27">
        <f>INDEX('Mapping water'!$A$4:$U$352,MATCH($B127,'Mapping water'!$B$4:$B$352,0),MATCH(DP$4,'Mapping water'!$A$4:$U$4,0))*$K127</f>
        <v>42591</v>
      </c>
      <c r="EI127" s="27">
        <f>INDEX('Mapping water'!$A$4:$U$352,MATCH($B127,'Mapping water'!$B$4:$B$352,0),MATCH(DQ$4,'Mapping water'!$A$4:$U$4,0))*$K127</f>
        <v>0</v>
      </c>
      <c r="EJ127" s="27">
        <f>INDEX('Mapping water'!$A$4:$U$352,MATCH($B127,'Mapping water'!$B$4:$B$352,0),MATCH(DR$4,'Mapping water'!$A$4:$U$4,0))*$K127</f>
        <v>0</v>
      </c>
      <c r="EK127" s="27">
        <f>INDEX('Mapping water'!$A$4:$U$352,MATCH($B127,'Mapping water'!$B$4:$B$352,0),MATCH(DS$4,'Mapping water'!$A$4:$U$4,0))*$K127</f>
        <v>0</v>
      </c>
      <c r="EL127" s="27">
        <f>INDEX('Mapping water'!$A$4:$U$352,MATCH($B127,'Mapping water'!$B$4:$B$352,0),MATCH(DT$4,'Mapping water'!$A$4:$U$4,0))*$K127</f>
        <v>0</v>
      </c>
      <c r="EM127" s="27">
        <f>INDEX('Mapping water'!$A$4:$U$352,MATCH($B127,'Mapping water'!$B$4:$B$352,0),MATCH(DU$4,'Mapping water'!$A$4:$U$4,0))*$K127</f>
        <v>0</v>
      </c>
      <c r="EN127" s="27">
        <f>INDEX('Mapping water'!$A$4:$U$352,MATCH($B127,'Mapping water'!$B$4:$B$352,0),MATCH(DV$4,'Mapping water'!$A$4:$U$4,0))*$K127</f>
        <v>0</v>
      </c>
      <c r="EO127" s="27">
        <f>INDEX('Mapping water'!$A$4:$U$352,MATCH($B127,'Mapping water'!$B$4:$B$352,0),MATCH(DW$4,'Mapping water'!$A$4:$U$4,0))*$K127</f>
        <v>0</v>
      </c>
      <c r="EP127" s="27">
        <f>INDEX('Mapping water'!$A$4:$U$352,MATCH($B127,'Mapping water'!$B$4:$B$352,0),MATCH(DX$4,'Mapping water'!$A$4:$U$4,0))*$K127</f>
        <v>0</v>
      </c>
      <c r="EQ127" s="27">
        <f>INDEX('Mapping water'!$A$4:$U$352,MATCH($B127,'Mapping water'!$B$4:$B$352,0),MATCH(DY$4,'Mapping water'!$A$4:$U$4,0))*$K127</f>
        <v>0</v>
      </c>
      <c r="ER127" s="27">
        <f>INDEX('Mapping water'!$A$4:$U$352,MATCH($B127,'Mapping water'!$B$4:$B$352,0),MATCH(DZ$4,'Mapping water'!$A$4:$U$4,0))*$K127</f>
        <v>0</v>
      </c>
      <c r="ES127" s="27">
        <f>INDEX('Mapping water'!$A$4:$U$352,MATCH($B127,'Mapping water'!$B$4:$B$352,0),MATCH(EA$4,'Mapping water'!$A$4:$U$4,0))*$K127</f>
        <v>0</v>
      </c>
      <c r="ET127" s="27">
        <f>INDEX('Mapping water'!$A$4:$U$352,MATCH($B127,'Mapping water'!$B$4:$B$352,0),MATCH(EB$4,'Mapping water'!$A$4:$U$4,0))*$K127</f>
        <v>0</v>
      </c>
      <c r="EU127" s="27">
        <f>INDEX('Mapping water'!$A$4:$U$352,MATCH($B127,'Mapping water'!$B$4:$B$352,0),MATCH(EC$4,'Mapping water'!$A$4:$U$4,0))*$K127</f>
        <v>0</v>
      </c>
      <c r="EV127" s="27">
        <f>INDEX('Mapping water'!$A$4:$U$352,MATCH($B127,'Mapping water'!$B$4:$B$352,0),MATCH(ED$4,'Mapping water'!$A$4:$U$4,0))*$K127</f>
        <v>0</v>
      </c>
      <c r="EW127" s="27">
        <f>INDEX('Mapping water'!$A$4:$U$352,MATCH($B127,'Mapping water'!$B$4:$B$352,0),MATCH(EE$4,'Mapping water'!$A$4:$U$4,0))*$K127</f>
        <v>0</v>
      </c>
      <c r="EX127" s="27">
        <f>INDEX('Mapping water'!$A$4:$U$352,MATCH($B127,'Mapping water'!$B$4:$B$352,0),MATCH(EF$4,'Mapping water'!$A$4:$U$4,0))*$K127</f>
        <v>0</v>
      </c>
      <c r="EY127" s="27">
        <f>INDEX('Mapping water'!$A$4:$U$352,MATCH($B127,'Mapping water'!$B$4:$B$352,0),MATCH(EG$4,'Mapping water'!$A$4:$U$4,0))*$K127</f>
        <v>0</v>
      </c>
    </row>
    <row r="128" spans="1:155" x14ac:dyDescent="0.2">
      <c r="A128" s="26" t="s">
        <v>178</v>
      </c>
      <c r="B128" s="26" t="s">
        <v>179</v>
      </c>
      <c r="C128" s="26" t="s">
        <v>10</v>
      </c>
      <c r="D128" s="27">
        <f>INDEX('Households England'!S$6:S$375,MATCH('Mapping HH to population water'!$B128,'Households England'!$B$6:$B$375,0))</f>
        <v>57217</v>
      </c>
      <c r="E128" s="27">
        <f>INDEX('Households England'!T$6:T$375,MATCH('Mapping HH to population water'!$B128,'Households England'!$B$6:$B$375,0))</f>
        <v>57162</v>
      </c>
      <c r="F128" s="27">
        <f>INDEX('Households England'!U$6:U$375,MATCH('Mapping HH to population water'!$B128,'Households England'!$B$6:$B$375,0))</f>
        <v>57147</v>
      </c>
      <c r="G128" s="27">
        <f>INDEX('Households England'!V$6:V$375,MATCH('Mapping HH to population water'!$B128,'Households England'!$B$6:$B$375,0))</f>
        <v>57078</v>
      </c>
      <c r="H128" s="27">
        <f>INDEX('Households England'!W$6:W$375,MATCH('Mapping HH to population water'!$B128,'Households England'!$B$6:$B$375,0))</f>
        <v>57009</v>
      </c>
      <c r="I128" s="27">
        <f>INDEX('Households England'!X$6:X$375,MATCH('Mapping HH to population water'!$B128,'Households England'!$B$6:$B$375,0))</f>
        <v>57020</v>
      </c>
      <c r="J128" s="27">
        <f>INDEX('Households England'!Y$6:Y$375,MATCH('Mapping HH to population water'!$B128,'Households England'!$B$6:$B$375,0))</f>
        <v>57032</v>
      </c>
      <c r="K128" s="27">
        <f>INDEX('Households England'!Z$6:Z$375,MATCH('Mapping HH to population water'!$B128,'Households England'!$B$6:$B$375,0))</f>
        <v>57041</v>
      </c>
      <c r="L128" s="27">
        <f>INDEX('Mapping water'!$A$4:$U$352,MATCH($B128,'Mapping water'!$B$4:$B$352,0),MATCH(L$4,'Mapping water'!$A$4:$U$4,0))*$D128</f>
        <v>0</v>
      </c>
      <c r="M128" s="27">
        <f>INDEX('Mapping water'!$A$4:$U$352,MATCH($B128,'Mapping water'!$B$4:$B$352,0),MATCH(M$4,'Mapping water'!$A$4:$U$4,0))*$D128</f>
        <v>57217</v>
      </c>
      <c r="N128" s="27">
        <f>INDEX('Mapping water'!$A$4:$U$352,MATCH($B128,'Mapping water'!$B$4:$B$352,0),MATCH(N$4,'Mapping water'!$A$4:$U$4,0))*$D128</f>
        <v>0</v>
      </c>
      <c r="O128" s="27">
        <f>INDEX('Mapping water'!$A$4:$U$352,MATCH($B128,'Mapping water'!$B$4:$B$352,0),MATCH(O$4,'Mapping water'!$A$4:$U$4,0))*$D128</f>
        <v>0</v>
      </c>
      <c r="P128" s="27">
        <f>INDEX('Mapping water'!$A$4:$U$352,MATCH($B128,'Mapping water'!$B$4:$B$352,0),MATCH(P$4,'Mapping water'!$A$4:$U$4,0))*$D128</f>
        <v>0</v>
      </c>
      <c r="Q128" s="27">
        <f>INDEX('Mapping water'!$A$4:$U$352,MATCH($B128,'Mapping water'!$B$4:$B$352,0),MATCH(Q$4,'Mapping water'!$A$4:$U$4,0))*$D128</f>
        <v>0</v>
      </c>
      <c r="R128" s="27">
        <f>INDEX('Mapping water'!$A$4:$U$352,MATCH($B128,'Mapping water'!$B$4:$B$352,0),MATCH(R$4,'Mapping water'!$A$4:$U$4,0))*$D128</f>
        <v>0</v>
      </c>
      <c r="S128" s="27">
        <f>INDEX('Mapping water'!$A$4:$U$352,MATCH($B128,'Mapping water'!$B$4:$B$352,0),MATCH(S$4,'Mapping water'!$A$4:$U$4,0))*$D128</f>
        <v>0</v>
      </c>
      <c r="T128" s="27">
        <f>INDEX('Mapping water'!$A$4:$U$352,MATCH($B128,'Mapping water'!$B$4:$B$352,0),MATCH(T$4,'Mapping water'!$A$4:$U$4,0))*$D128</f>
        <v>0</v>
      </c>
      <c r="U128" s="27">
        <f>INDEX('Mapping water'!$A$4:$U$352,MATCH($B128,'Mapping water'!$B$4:$B$352,0),MATCH(U$4,'Mapping water'!$A$4:$U$4,0))*$D128</f>
        <v>0</v>
      </c>
      <c r="V128" s="27">
        <f>INDEX('Mapping water'!$A$4:$U$352,MATCH($B128,'Mapping water'!$B$4:$B$352,0),MATCH(V$4,'Mapping water'!$A$4:$U$4,0))*$D128</f>
        <v>0</v>
      </c>
      <c r="W128" s="27">
        <f>INDEX('Mapping water'!$A$4:$U$352,MATCH($B128,'Mapping water'!$B$4:$B$352,0),MATCH(W$4,'Mapping water'!$A$4:$U$4,0))*$D128</f>
        <v>0</v>
      </c>
      <c r="X128" s="27">
        <f>INDEX('Mapping water'!$A$4:$U$352,MATCH($B128,'Mapping water'!$B$4:$B$352,0),MATCH(X$4,'Mapping water'!$A$4:$U$4,0))*$D128</f>
        <v>0</v>
      </c>
      <c r="Y128" s="27">
        <f>INDEX('Mapping water'!$A$4:$U$352,MATCH($B128,'Mapping water'!$B$4:$B$352,0),MATCH(Y$4,'Mapping water'!$A$4:$U$4,0))*$D128</f>
        <v>0</v>
      </c>
      <c r="Z128" s="27">
        <f>INDEX('Mapping water'!$A$4:$U$352,MATCH($B128,'Mapping water'!$B$4:$B$352,0),MATCH(Z$4,'Mapping water'!$A$4:$U$4,0))*$D128</f>
        <v>0</v>
      </c>
      <c r="AA128" s="27">
        <f>INDEX('Mapping water'!$A$4:$U$352,MATCH($B128,'Mapping water'!$B$4:$B$352,0),MATCH(AA$4,'Mapping water'!$A$4:$U$4,0))*$D128</f>
        <v>0</v>
      </c>
      <c r="AB128" s="27">
        <f>INDEX('Mapping water'!$A$4:$U$352,MATCH($B128,'Mapping water'!$B$4:$B$352,0),MATCH(AB$4,'Mapping water'!$A$4:$U$4,0))*$D128</f>
        <v>0</v>
      </c>
      <c r="AC128" s="27">
        <f>INDEX('Mapping water'!$A$4:$U$352,MATCH($B128,'Mapping water'!$B$4:$B$352,0),MATCH(AC$4,'Mapping water'!$A$4:$U$4,0))*$D128</f>
        <v>0</v>
      </c>
      <c r="AD128" s="27">
        <f>INDEX('Mapping water'!$A$4:$U$352,MATCH($B128,'Mapping water'!$B$4:$B$352,0),MATCH(AD$4,'Mapping water'!$A$4:$U$4,0))*$E128</f>
        <v>0</v>
      </c>
      <c r="AE128" s="27">
        <f>INDEX('Mapping water'!$A$4:$U$352,MATCH($B128,'Mapping water'!$B$4:$B$352,0),MATCH(AE$4,'Mapping water'!$A$4:$U$4,0))*$E128</f>
        <v>57162</v>
      </c>
      <c r="AF128" s="27">
        <f>INDEX('Mapping water'!$A$4:$U$352,MATCH($B128,'Mapping water'!$B$4:$B$352,0),MATCH(AF$4,'Mapping water'!$A$4:$U$4,0))*$E128</f>
        <v>0</v>
      </c>
      <c r="AG128" s="27">
        <f>INDEX('Mapping water'!$A$4:$U$352,MATCH($B128,'Mapping water'!$B$4:$B$352,0),MATCH(AG$4,'Mapping water'!$A$4:$U$4,0))*$E128</f>
        <v>0</v>
      </c>
      <c r="AH128" s="27">
        <f>INDEX('Mapping water'!$A$4:$U$352,MATCH($B128,'Mapping water'!$B$4:$B$352,0),MATCH(AH$4,'Mapping water'!$A$4:$U$4,0))*$E128</f>
        <v>0</v>
      </c>
      <c r="AI128" s="27">
        <f>INDEX('Mapping water'!$A$4:$U$352,MATCH($B128,'Mapping water'!$B$4:$B$352,0),MATCH(AI$4,'Mapping water'!$A$4:$U$4,0))*$E128</f>
        <v>0</v>
      </c>
      <c r="AJ128" s="27">
        <f>INDEX('Mapping water'!$A$4:$U$352,MATCH($B128,'Mapping water'!$B$4:$B$352,0),MATCH(AJ$4,'Mapping water'!$A$4:$U$4,0))*$E128</f>
        <v>0</v>
      </c>
      <c r="AK128" s="27">
        <f>INDEX('Mapping water'!$A$4:$U$352,MATCH($B128,'Mapping water'!$B$4:$B$352,0),MATCH(AK$4,'Mapping water'!$A$4:$U$4,0))*$E128</f>
        <v>0</v>
      </c>
      <c r="AL128" s="27">
        <f>INDEX('Mapping water'!$A$4:$U$352,MATCH($B128,'Mapping water'!$B$4:$B$352,0),MATCH(AL$4,'Mapping water'!$A$4:$U$4,0))*$E128</f>
        <v>0</v>
      </c>
      <c r="AM128" s="27">
        <f>INDEX('Mapping water'!$A$4:$U$352,MATCH($B128,'Mapping water'!$B$4:$B$352,0),MATCH(AM$4,'Mapping water'!$A$4:$U$4,0))*$E128</f>
        <v>0</v>
      </c>
      <c r="AN128" s="27">
        <f>INDEX('Mapping water'!$A$4:$U$352,MATCH($B128,'Mapping water'!$B$4:$B$352,0),MATCH(AN$4,'Mapping water'!$A$4:$U$4,0))*$E128</f>
        <v>0</v>
      </c>
      <c r="AO128" s="27">
        <f>INDEX('Mapping water'!$A$4:$U$352,MATCH($B128,'Mapping water'!$B$4:$B$352,0),MATCH(AO$4,'Mapping water'!$A$4:$U$4,0))*$E128</f>
        <v>0</v>
      </c>
      <c r="AP128" s="27">
        <f>INDEX('Mapping water'!$A$4:$U$352,MATCH($B128,'Mapping water'!$B$4:$B$352,0),MATCH(AP$4,'Mapping water'!$A$4:$U$4,0))*$E128</f>
        <v>0</v>
      </c>
      <c r="AQ128" s="27">
        <f>INDEX('Mapping water'!$A$4:$U$352,MATCH($B128,'Mapping water'!$B$4:$B$352,0),MATCH(AQ$4,'Mapping water'!$A$4:$U$4,0))*$E128</f>
        <v>0</v>
      </c>
      <c r="AR128" s="27">
        <f>INDEX('Mapping water'!$A$4:$U$352,MATCH($B128,'Mapping water'!$B$4:$B$352,0),MATCH(AR$4,'Mapping water'!$A$4:$U$4,0))*$E128</f>
        <v>0</v>
      </c>
      <c r="AS128" s="27">
        <f>INDEX('Mapping water'!$A$4:$U$352,MATCH($B128,'Mapping water'!$B$4:$B$352,0),MATCH(AS$4,'Mapping water'!$A$4:$U$4,0))*$E128</f>
        <v>0</v>
      </c>
      <c r="AT128" s="27">
        <f>INDEX('Mapping water'!$A$4:$U$352,MATCH($B128,'Mapping water'!$B$4:$B$352,0),MATCH(AT$4,'Mapping water'!$A$4:$U$4,0))*$E128</f>
        <v>0</v>
      </c>
      <c r="AU128" s="27">
        <f>INDEX('Mapping water'!$A$4:$U$352,MATCH($B128,'Mapping water'!$B$4:$B$352,0),MATCH(AU$4,'Mapping water'!$A$4:$U$4,0))*$E128</f>
        <v>0</v>
      </c>
      <c r="AV128" s="27">
        <f>INDEX('Mapping water'!$A$4:$U$352,MATCH($B128,'Mapping water'!$B$4:$B$352,0),MATCH(AD$4,'Mapping water'!$A$4:$U$4,0))*$F128</f>
        <v>0</v>
      </c>
      <c r="AW128" s="27">
        <f>INDEX('Mapping water'!$A$4:$U$352,MATCH($B128,'Mapping water'!$B$4:$B$352,0),MATCH(AE$4,'Mapping water'!$A$4:$U$4,0))*$F128</f>
        <v>57147</v>
      </c>
      <c r="AX128" s="27">
        <f>INDEX('Mapping water'!$A$4:$U$352,MATCH($B128,'Mapping water'!$B$4:$B$352,0),MATCH(AF$4,'Mapping water'!$A$4:$U$4,0))*$F128</f>
        <v>0</v>
      </c>
      <c r="AY128" s="27">
        <f>INDEX('Mapping water'!$A$4:$U$352,MATCH($B128,'Mapping water'!$B$4:$B$352,0),MATCH(AG$4,'Mapping water'!$A$4:$U$4,0))*$F128</f>
        <v>0</v>
      </c>
      <c r="AZ128" s="27">
        <f>INDEX('Mapping water'!$A$4:$U$352,MATCH($B128,'Mapping water'!$B$4:$B$352,0),MATCH(AH$4,'Mapping water'!$A$4:$U$4,0))*$F128</f>
        <v>0</v>
      </c>
      <c r="BA128" s="27">
        <f>INDEX('Mapping water'!$A$4:$U$352,MATCH($B128,'Mapping water'!$B$4:$B$352,0),MATCH(AI$4,'Mapping water'!$A$4:$U$4,0))*$F128</f>
        <v>0</v>
      </c>
      <c r="BB128" s="27">
        <f>INDEX('Mapping water'!$A$4:$U$352,MATCH($B128,'Mapping water'!$B$4:$B$352,0),MATCH(AJ$4,'Mapping water'!$A$4:$U$4,0))*$F128</f>
        <v>0</v>
      </c>
      <c r="BC128" s="27">
        <f>INDEX('Mapping water'!$A$4:$U$352,MATCH($B128,'Mapping water'!$B$4:$B$352,0),MATCH(AK$4,'Mapping water'!$A$4:$U$4,0))*$F128</f>
        <v>0</v>
      </c>
      <c r="BD128" s="27">
        <f>INDEX('Mapping water'!$A$4:$U$352,MATCH($B128,'Mapping water'!$B$4:$B$352,0),MATCH(AL$4,'Mapping water'!$A$4:$U$4,0))*$F128</f>
        <v>0</v>
      </c>
      <c r="BE128" s="27">
        <f>INDEX('Mapping water'!$A$4:$U$352,MATCH($B128,'Mapping water'!$B$4:$B$352,0),MATCH(AM$4,'Mapping water'!$A$4:$U$4,0))*$F128</f>
        <v>0</v>
      </c>
      <c r="BF128" s="27">
        <f>INDEX('Mapping water'!$A$4:$U$352,MATCH($B128,'Mapping water'!$B$4:$B$352,0),MATCH(AN$4,'Mapping water'!$A$4:$U$4,0))*$F128</f>
        <v>0</v>
      </c>
      <c r="BG128" s="27">
        <f>INDEX('Mapping water'!$A$4:$U$352,MATCH($B128,'Mapping water'!$B$4:$B$352,0),MATCH(AO$4,'Mapping water'!$A$4:$U$4,0))*$F128</f>
        <v>0</v>
      </c>
      <c r="BH128" s="27">
        <f>INDEX('Mapping water'!$A$4:$U$352,MATCH($B128,'Mapping water'!$B$4:$B$352,0),MATCH(AP$4,'Mapping water'!$A$4:$U$4,0))*$F128</f>
        <v>0</v>
      </c>
      <c r="BI128" s="27">
        <f>INDEX('Mapping water'!$A$4:$U$352,MATCH($B128,'Mapping water'!$B$4:$B$352,0),MATCH(AQ$4,'Mapping water'!$A$4:$U$4,0))*$F128</f>
        <v>0</v>
      </c>
      <c r="BJ128" s="27">
        <f>INDEX('Mapping water'!$A$4:$U$352,MATCH($B128,'Mapping water'!$B$4:$B$352,0),MATCH(AR$4,'Mapping water'!$A$4:$U$4,0))*$F128</f>
        <v>0</v>
      </c>
      <c r="BK128" s="27">
        <f>INDEX('Mapping water'!$A$4:$U$352,MATCH($B128,'Mapping water'!$B$4:$B$352,0),MATCH(AS$4,'Mapping water'!$A$4:$U$4,0))*$F128</f>
        <v>0</v>
      </c>
      <c r="BL128" s="27">
        <f>INDEX('Mapping water'!$A$4:$U$352,MATCH($B128,'Mapping water'!$B$4:$B$352,0),MATCH(AT$4,'Mapping water'!$A$4:$U$4,0))*$F128</f>
        <v>0</v>
      </c>
      <c r="BM128" s="27">
        <f>INDEX('Mapping water'!$A$4:$U$352,MATCH($B128,'Mapping water'!$B$4:$B$352,0),MATCH(AU$4,'Mapping water'!$A$4:$U$4,0))*$F128</f>
        <v>0</v>
      </c>
      <c r="BN128" s="27">
        <f>INDEX('Mapping water'!$A$4:$U$352,MATCH($B128,'Mapping water'!$B$4:$B$352,0),MATCH(AV$4,'Mapping water'!$A$4:$U$4,0))*$G128</f>
        <v>0</v>
      </c>
      <c r="BO128" s="27">
        <f>INDEX('Mapping water'!$A$4:$U$352,MATCH($B128,'Mapping water'!$B$4:$B$352,0),MATCH(AW$4,'Mapping water'!$A$4:$U$4,0))*$G128</f>
        <v>57078</v>
      </c>
      <c r="BP128" s="27">
        <f>INDEX('Mapping water'!$A$4:$U$352,MATCH($B128,'Mapping water'!$B$4:$B$352,0),MATCH(AX$4,'Mapping water'!$A$4:$U$4,0))*$G128</f>
        <v>0</v>
      </c>
      <c r="BQ128" s="27">
        <f>INDEX('Mapping water'!$A$4:$U$352,MATCH($B128,'Mapping water'!$B$4:$B$352,0),MATCH(AY$4,'Mapping water'!$A$4:$U$4,0))*$G128</f>
        <v>0</v>
      </c>
      <c r="BR128" s="27">
        <f>INDEX('Mapping water'!$A$4:$U$352,MATCH($B128,'Mapping water'!$B$4:$B$352,0),MATCH(AZ$4,'Mapping water'!$A$4:$U$4,0))*$G128</f>
        <v>0</v>
      </c>
      <c r="BS128" s="27">
        <f>INDEX('Mapping water'!$A$4:$U$352,MATCH($B128,'Mapping water'!$B$4:$B$352,0),MATCH(BA$4,'Mapping water'!$A$4:$U$4,0))*$G128</f>
        <v>0</v>
      </c>
      <c r="BT128" s="27">
        <f>INDEX('Mapping water'!$A$4:$U$352,MATCH($B128,'Mapping water'!$B$4:$B$352,0),MATCH(BB$4,'Mapping water'!$A$4:$U$4,0))*$G128</f>
        <v>0</v>
      </c>
      <c r="BU128" s="27">
        <f>INDEX('Mapping water'!$A$4:$U$352,MATCH($B128,'Mapping water'!$B$4:$B$352,0),MATCH(BC$4,'Mapping water'!$A$4:$U$4,0))*$G128</f>
        <v>0</v>
      </c>
      <c r="BV128" s="27">
        <f>INDEX('Mapping water'!$A$4:$U$352,MATCH($B128,'Mapping water'!$B$4:$B$352,0),MATCH(BD$4,'Mapping water'!$A$4:$U$4,0))*$G128</f>
        <v>0</v>
      </c>
      <c r="BW128" s="27">
        <f>INDEX('Mapping water'!$A$4:$U$352,MATCH($B128,'Mapping water'!$B$4:$B$352,0),MATCH(BE$4,'Mapping water'!$A$4:$U$4,0))*$G128</f>
        <v>0</v>
      </c>
      <c r="BX128" s="27">
        <f>INDEX('Mapping water'!$A$4:$U$352,MATCH($B128,'Mapping water'!$B$4:$B$352,0),MATCH(BF$4,'Mapping water'!$A$4:$U$4,0))*$G128</f>
        <v>0</v>
      </c>
      <c r="BY128" s="27">
        <f>INDEX('Mapping water'!$A$4:$U$352,MATCH($B128,'Mapping water'!$B$4:$B$352,0),MATCH(BG$4,'Mapping water'!$A$4:$U$4,0))*$G128</f>
        <v>0</v>
      </c>
      <c r="BZ128" s="27">
        <f>INDEX('Mapping water'!$A$4:$U$352,MATCH($B128,'Mapping water'!$B$4:$B$352,0),MATCH(BH$4,'Mapping water'!$A$4:$U$4,0))*$G128</f>
        <v>0</v>
      </c>
      <c r="CA128" s="27">
        <f>INDEX('Mapping water'!$A$4:$U$352,MATCH($B128,'Mapping water'!$B$4:$B$352,0),MATCH(BI$4,'Mapping water'!$A$4:$U$4,0))*$G128</f>
        <v>0</v>
      </c>
      <c r="CB128" s="27">
        <f>INDEX('Mapping water'!$A$4:$U$352,MATCH($B128,'Mapping water'!$B$4:$B$352,0),MATCH(BJ$4,'Mapping water'!$A$4:$U$4,0))*$G128</f>
        <v>0</v>
      </c>
      <c r="CC128" s="27">
        <f>INDEX('Mapping water'!$A$4:$U$352,MATCH($B128,'Mapping water'!$B$4:$B$352,0),MATCH(BK$4,'Mapping water'!$A$4:$U$4,0))*$G128</f>
        <v>0</v>
      </c>
      <c r="CD128" s="27">
        <f>INDEX('Mapping water'!$A$4:$U$352,MATCH($B128,'Mapping water'!$B$4:$B$352,0),MATCH(BL$4,'Mapping water'!$A$4:$U$4,0))*$G128</f>
        <v>0</v>
      </c>
      <c r="CE128" s="27">
        <f>INDEX('Mapping water'!$A$4:$U$352,MATCH($B128,'Mapping water'!$B$4:$B$352,0),MATCH(BM$4,'Mapping water'!$A$4:$U$4,0))*$G128</f>
        <v>0</v>
      </c>
      <c r="CF128" s="27">
        <f>INDEX('Mapping water'!$A$4:$U$352,MATCH($B128,'Mapping water'!$B$4:$B$352,0),MATCH(BN$4,'Mapping water'!$A$4:$U$4,0))*$H128</f>
        <v>0</v>
      </c>
      <c r="CG128" s="27">
        <f>INDEX('Mapping water'!$A$4:$U$352,MATCH($B128,'Mapping water'!$B$4:$B$352,0),MATCH(BO$4,'Mapping water'!$A$4:$U$4,0))*$H128</f>
        <v>57009</v>
      </c>
      <c r="CH128" s="27">
        <f>INDEX('Mapping water'!$A$4:$U$352,MATCH($B128,'Mapping water'!$B$4:$B$352,0),MATCH(BP$4,'Mapping water'!$A$4:$U$4,0))*$H128</f>
        <v>0</v>
      </c>
      <c r="CI128" s="27">
        <f>INDEX('Mapping water'!$A$4:$U$352,MATCH($B128,'Mapping water'!$B$4:$B$352,0),MATCH(BQ$4,'Mapping water'!$A$4:$U$4,0))*$H128</f>
        <v>0</v>
      </c>
      <c r="CJ128" s="27">
        <f>INDEX('Mapping water'!$A$4:$U$352,MATCH($B128,'Mapping water'!$B$4:$B$352,0),MATCH(BR$4,'Mapping water'!$A$4:$U$4,0))*$H128</f>
        <v>0</v>
      </c>
      <c r="CK128" s="27">
        <f>INDEX('Mapping water'!$A$4:$U$352,MATCH($B128,'Mapping water'!$B$4:$B$352,0),MATCH(BS$4,'Mapping water'!$A$4:$U$4,0))*$H128</f>
        <v>0</v>
      </c>
      <c r="CL128" s="27">
        <f>INDEX('Mapping water'!$A$4:$U$352,MATCH($B128,'Mapping water'!$B$4:$B$352,0),MATCH(BT$4,'Mapping water'!$A$4:$U$4,0))*$H128</f>
        <v>0</v>
      </c>
      <c r="CM128" s="27">
        <f>INDEX('Mapping water'!$A$4:$U$352,MATCH($B128,'Mapping water'!$B$4:$B$352,0),MATCH(BU$4,'Mapping water'!$A$4:$U$4,0))*$H128</f>
        <v>0</v>
      </c>
      <c r="CN128" s="27">
        <f>INDEX('Mapping water'!$A$4:$U$352,MATCH($B128,'Mapping water'!$B$4:$B$352,0),MATCH(BV$4,'Mapping water'!$A$4:$U$4,0))*$H128</f>
        <v>0</v>
      </c>
      <c r="CO128" s="27">
        <f>INDEX('Mapping water'!$A$4:$U$352,MATCH($B128,'Mapping water'!$B$4:$B$352,0),MATCH(BW$4,'Mapping water'!$A$4:$U$4,0))*$H128</f>
        <v>0</v>
      </c>
      <c r="CP128" s="27">
        <f>INDEX('Mapping water'!$A$4:$U$352,MATCH($B128,'Mapping water'!$B$4:$B$352,0),MATCH(BX$4,'Mapping water'!$A$4:$U$4,0))*$H128</f>
        <v>0</v>
      </c>
      <c r="CQ128" s="27">
        <f>INDEX('Mapping water'!$A$4:$U$352,MATCH($B128,'Mapping water'!$B$4:$B$352,0),MATCH(BY$4,'Mapping water'!$A$4:$U$4,0))*$H128</f>
        <v>0</v>
      </c>
      <c r="CR128" s="27">
        <f>INDEX('Mapping water'!$A$4:$U$352,MATCH($B128,'Mapping water'!$B$4:$B$352,0),MATCH(BZ$4,'Mapping water'!$A$4:$U$4,0))*$H128</f>
        <v>0</v>
      </c>
      <c r="CS128" s="27">
        <f>INDEX('Mapping water'!$A$4:$U$352,MATCH($B128,'Mapping water'!$B$4:$B$352,0),MATCH(CA$4,'Mapping water'!$A$4:$U$4,0))*$H128</f>
        <v>0</v>
      </c>
      <c r="CT128" s="27">
        <f>INDEX('Mapping water'!$A$4:$U$352,MATCH($B128,'Mapping water'!$B$4:$B$352,0),MATCH(CB$4,'Mapping water'!$A$4:$U$4,0))*$H128</f>
        <v>0</v>
      </c>
      <c r="CU128" s="27">
        <f>INDEX('Mapping water'!$A$4:$U$352,MATCH($B128,'Mapping water'!$B$4:$B$352,0),MATCH(CC$4,'Mapping water'!$A$4:$U$4,0))*$H128</f>
        <v>0</v>
      </c>
      <c r="CV128" s="27">
        <f>INDEX('Mapping water'!$A$4:$U$352,MATCH($B128,'Mapping water'!$B$4:$B$352,0),MATCH(CD$4,'Mapping water'!$A$4:$U$4,0))*$H128</f>
        <v>0</v>
      </c>
      <c r="CW128" s="27">
        <f>INDEX('Mapping water'!$A$4:$U$352,MATCH($B128,'Mapping water'!$B$4:$B$352,0),MATCH(CE$4,'Mapping water'!$A$4:$U$4,0))*$H128</f>
        <v>0</v>
      </c>
      <c r="CX128" s="27">
        <f>INDEX('Mapping water'!$A$4:$U$352,MATCH($B128,'Mapping water'!$B$4:$B$352,0),MATCH(CF$4,'Mapping water'!$A$4:$U$4,0))*$I128</f>
        <v>0</v>
      </c>
      <c r="CY128" s="27">
        <f>INDEX('Mapping water'!$A$4:$U$352,MATCH($B128,'Mapping water'!$B$4:$B$352,0),MATCH(CG$4,'Mapping water'!$A$4:$U$4,0))*$I128</f>
        <v>57020</v>
      </c>
      <c r="CZ128" s="27">
        <f>INDEX('Mapping water'!$A$4:$U$352,MATCH($B128,'Mapping water'!$B$4:$B$352,0),MATCH(CH$4,'Mapping water'!$A$4:$U$4,0))*$I128</f>
        <v>0</v>
      </c>
      <c r="DA128" s="27">
        <f>INDEX('Mapping water'!$A$4:$U$352,MATCH($B128,'Mapping water'!$B$4:$B$352,0),MATCH(CI$4,'Mapping water'!$A$4:$U$4,0))*$I128</f>
        <v>0</v>
      </c>
      <c r="DB128" s="27">
        <f>INDEX('Mapping water'!$A$4:$U$352,MATCH($B128,'Mapping water'!$B$4:$B$352,0),MATCH(CJ$4,'Mapping water'!$A$4:$U$4,0))*$I128</f>
        <v>0</v>
      </c>
      <c r="DC128" s="27">
        <f>INDEX('Mapping water'!$A$4:$U$352,MATCH($B128,'Mapping water'!$B$4:$B$352,0),MATCH(CK$4,'Mapping water'!$A$4:$U$4,0))*$I128</f>
        <v>0</v>
      </c>
      <c r="DD128" s="27">
        <f>INDEX('Mapping water'!$A$4:$U$352,MATCH($B128,'Mapping water'!$B$4:$B$352,0),MATCH(CL$4,'Mapping water'!$A$4:$U$4,0))*$I128</f>
        <v>0</v>
      </c>
      <c r="DE128" s="27">
        <f>INDEX('Mapping water'!$A$4:$U$352,MATCH($B128,'Mapping water'!$B$4:$B$352,0),MATCH(CM$4,'Mapping water'!$A$4:$U$4,0))*$I128</f>
        <v>0</v>
      </c>
      <c r="DF128" s="27">
        <f>INDEX('Mapping water'!$A$4:$U$352,MATCH($B128,'Mapping water'!$B$4:$B$352,0),MATCH(CN$4,'Mapping water'!$A$4:$U$4,0))*$I128</f>
        <v>0</v>
      </c>
      <c r="DG128" s="27">
        <f>INDEX('Mapping water'!$A$4:$U$352,MATCH($B128,'Mapping water'!$B$4:$B$352,0),MATCH(CO$4,'Mapping water'!$A$4:$U$4,0))*$I128</f>
        <v>0</v>
      </c>
      <c r="DH128" s="27">
        <f>INDEX('Mapping water'!$A$4:$U$352,MATCH($B128,'Mapping water'!$B$4:$B$352,0),MATCH(CP$4,'Mapping water'!$A$4:$U$4,0))*$I128</f>
        <v>0</v>
      </c>
      <c r="DI128" s="27">
        <f>INDEX('Mapping water'!$A$4:$U$352,MATCH($B128,'Mapping water'!$B$4:$B$352,0),MATCH(CQ$4,'Mapping water'!$A$4:$U$4,0))*$I128</f>
        <v>0</v>
      </c>
      <c r="DJ128" s="27">
        <f>INDEX('Mapping water'!$A$4:$U$352,MATCH($B128,'Mapping water'!$B$4:$B$352,0),MATCH(CR$4,'Mapping water'!$A$4:$U$4,0))*$I128</f>
        <v>0</v>
      </c>
      <c r="DK128" s="27">
        <f>INDEX('Mapping water'!$A$4:$U$352,MATCH($B128,'Mapping water'!$B$4:$B$352,0),MATCH(CS$4,'Mapping water'!$A$4:$U$4,0))*$I128</f>
        <v>0</v>
      </c>
      <c r="DL128" s="27">
        <f>INDEX('Mapping water'!$A$4:$U$352,MATCH($B128,'Mapping water'!$B$4:$B$352,0),MATCH(CT$4,'Mapping water'!$A$4:$U$4,0))*$I128</f>
        <v>0</v>
      </c>
      <c r="DM128" s="27">
        <f>INDEX('Mapping water'!$A$4:$U$352,MATCH($B128,'Mapping water'!$B$4:$B$352,0),MATCH(CU$4,'Mapping water'!$A$4:$U$4,0))*$I128</f>
        <v>0</v>
      </c>
      <c r="DN128" s="27">
        <f>INDEX('Mapping water'!$A$4:$U$352,MATCH($B128,'Mapping water'!$B$4:$B$352,0),MATCH(CV$4,'Mapping water'!$A$4:$U$4,0))*$I128</f>
        <v>0</v>
      </c>
      <c r="DO128" s="27">
        <f>INDEX('Mapping water'!$A$4:$U$352,MATCH($B128,'Mapping water'!$B$4:$B$352,0),MATCH(CW$4,'Mapping water'!$A$4:$U$4,0))*$I128</f>
        <v>0</v>
      </c>
      <c r="DP128" s="27">
        <f>INDEX('Mapping water'!$A$4:$U$352,MATCH($B128,'Mapping water'!$B$4:$B$352,0),MATCH(CX$4,'Mapping water'!$A$4:$U$4,0))*$J128</f>
        <v>0</v>
      </c>
      <c r="DQ128" s="27">
        <f>INDEX('Mapping water'!$A$4:$U$352,MATCH($B128,'Mapping water'!$B$4:$B$352,0),MATCH(CY$4,'Mapping water'!$A$4:$U$4,0))*$J128</f>
        <v>57032</v>
      </c>
      <c r="DR128" s="27">
        <f>INDEX('Mapping water'!$A$4:$U$352,MATCH($B128,'Mapping water'!$B$4:$B$352,0),MATCH(CZ$4,'Mapping water'!$A$4:$U$4,0))*$J128</f>
        <v>0</v>
      </c>
      <c r="DS128" s="27">
        <f>INDEX('Mapping water'!$A$4:$U$352,MATCH($B128,'Mapping water'!$B$4:$B$352,0),MATCH(DA$4,'Mapping water'!$A$4:$U$4,0))*$J128</f>
        <v>0</v>
      </c>
      <c r="DT128" s="27">
        <f>INDEX('Mapping water'!$A$4:$U$352,MATCH($B128,'Mapping water'!$B$4:$B$352,0),MATCH(DB$4,'Mapping water'!$A$4:$U$4,0))*$J128</f>
        <v>0</v>
      </c>
      <c r="DU128" s="27">
        <f>INDEX('Mapping water'!$A$4:$U$352,MATCH($B128,'Mapping water'!$B$4:$B$352,0),MATCH(DC$4,'Mapping water'!$A$4:$U$4,0))*$J128</f>
        <v>0</v>
      </c>
      <c r="DV128" s="27">
        <f>INDEX('Mapping water'!$A$4:$U$352,MATCH($B128,'Mapping water'!$B$4:$B$352,0),MATCH(DD$4,'Mapping water'!$A$4:$U$4,0))*$J128</f>
        <v>0</v>
      </c>
      <c r="DW128" s="27">
        <f>INDEX('Mapping water'!$A$4:$U$352,MATCH($B128,'Mapping water'!$B$4:$B$352,0),MATCH(DE$4,'Mapping water'!$A$4:$U$4,0))*$J128</f>
        <v>0</v>
      </c>
      <c r="DX128" s="27">
        <f>INDEX('Mapping water'!$A$4:$U$352,MATCH($B128,'Mapping water'!$B$4:$B$352,0),MATCH(DF$4,'Mapping water'!$A$4:$U$4,0))*$J128</f>
        <v>0</v>
      </c>
      <c r="DY128" s="27">
        <f>INDEX('Mapping water'!$A$4:$U$352,MATCH($B128,'Mapping water'!$B$4:$B$352,0),MATCH(DG$4,'Mapping water'!$A$4:$U$4,0))*$J128</f>
        <v>0</v>
      </c>
      <c r="DZ128" s="27">
        <f>INDEX('Mapping water'!$A$4:$U$352,MATCH($B128,'Mapping water'!$B$4:$B$352,0),MATCH(DH$4,'Mapping water'!$A$4:$U$4,0))*$J128</f>
        <v>0</v>
      </c>
      <c r="EA128" s="27">
        <f>INDEX('Mapping water'!$A$4:$U$352,MATCH($B128,'Mapping water'!$B$4:$B$352,0),MATCH(DI$4,'Mapping water'!$A$4:$U$4,0))*$J128</f>
        <v>0</v>
      </c>
      <c r="EB128" s="27">
        <f>INDEX('Mapping water'!$A$4:$U$352,MATCH($B128,'Mapping water'!$B$4:$B$352,0),MATCH(DJ$4,'Mapping water'!$A$4:$U$4,0))*$J128</f>
        <v>0</v>
      </c>
      <c r="EC128" s="27">
        <f>INDEX('Mapping water'!$A$4:$U$352,MATCH($B128,'Mapping water'!$B$4:$B$352,0),MATCH(DK$4,'Mapping water'!$A$4:$U$4,0))*$J128</f>
        <v>0</v>
      </c>
      <c r="ED128" s="27">
        <f>INDEX('Mapping water'!$A$4:$U$352,MATCH($B128,'Mapping water'!$B$4:$B$352,0),MATCH(DL$4,'Mapping water'!$A$4:$U$4,0))*$J128</f>
        <v>0</v>
      </c>
      <c r="EE128" s="27">
        <f>INDEX('Mapping water'!$A$4:$U$352,MATCH($B128,'Mapping water'!$B$4:$B$352,0),MATCH(DM$4,'Mapping water'!$A$4:$U$4,0))*$J128</f>
        <v>0</v>
      </c>
      <c r="EF128" s="27">
        <f>INDEX('Mapping water'!$A$4:$U$352,MATCH($B128,'Mapping water'!$B$4:$B$352,0),MATCH(DN$4,'Mapping water'!$A$4:$U$4,0))*$J128</f>
        <v>0</v>
      </c>
      <c r="EG128" s="27">
        <f>INDEX('Mapping water'!$A$4:$U$352,MATCH($B128,'Mapping water'!$B$4:$B$352,0),MATCH(DO$4,'Mapping water'!$A$4:$U$4,0))*$J128</f>
        <v>0</v>
      </c>
      <c r="EH128" s="27">
        <f>INDEX('Mapping water'!$A$4:$U$352,MATCH($B128,'Mapping water'!$B$4:$B$352,0),MATCH(DP$4,'Mapping water'!$A$4:$U$4,0))*$K128</f>
        <v>0</v>
      </c>
      <c r="EI128" s="27">
        <f>INDEX('Mapping water'!$A$4:$U$352,MATCH($B128,'Mapping water'!$B$4:$B$352,0),MATCH(DQ$4,'Mapping water'!$A$4:$U$4,0))*$K128</f>
        <v>57041</v>
      </c>
      <c r="EJ128" s="27">
        <f>INDEX('Mapping water'!$A$4:$U$352,MATCH($B128,'Mapping water'!$B$4:$B$352,0),MATCH(DR$4,'Mapping water'!$A$4:$U$4,0))*$K128</f>
        <v>0</v>
      </c>
      <c r="EK128" s="27">
        <f>INDEX('Mapping water'!$A$4:$U$352,MATCH($B128,'Mapping water'!$B$4:$B$352,0),MATCH(DS$4,'Mapping water'!$A$4:$U$4,0))*$K128</f>
        <v>0</v>
      </c>
      <c r="EL128" s="27">
        <f>INDEX('Mapping water'!$A$4:$U$352,MATCH($B128,'Mapping water'!$B$4:$B$352,0),MATCH(DT$4,'Mapping water'!$A$4:$U$4,0))*$K128</f>
        <v>0</v>
      </c>
      <c r="EM128" s="27">
        <f>INDEX('Mapping water'!$A$4:$U$352,MATCH($B128,'Mapping water'!$B$4:$B$352,0),MATCH(DU$4,'Mapping water'!$A$4:$U$4,0))*$K128</f>
        <v>0</v>
      </c>
      <c r="EN128" s="27">
        <f>INDEX('Mapping water'!$A$4:$U$352,MATCH($B128,'Mapping water'!$B$4:$B$352,0),MATCH(DV$4,'Mapping water'!$A$4:$U$4,0))*$K128</f>
        <v>0</v>
      </c>
      <c r="EO128" s="27">
        <f>INDEX('Mapping water'!$A$4:$U$352,MATCH($B128,'Mapping water'!$B$4:$B$352,0),MATCH(DW$4,'Mapping water'!$A$4:$U$4,0))*$K128</f>
        <v>0</v>
      </c>
      <c r="EP128" s="27">
        <f>INDEX('Mapping water'!$A$4:$U$352,MATCH($B128,'Mapping water'!$B$4:$B$352,0),MATCH(DX$4,'Mapping water'!$A$4:$U$4,0))*$K128</f>
        <v>0</v>
      </c>
      <c r="EQ128" s="27">
        <f>INDEX('Mapping water'!$A$4:$U$352,MATCH($B128,'Mapping water'!$B$4:$B$352,0),MATCH(DY$4,'Mapping water'!$A$4:$U$4,0))*$K128</f>
        <v>0</v>
      </c>
      <c r="ER128" s="27">
        <f>INDEX('Mapping water'!$A$4:$U$352,MATCH($B128,'Mapping water'!$B$4:$B$352,0),MATCH(DZ$4,'Mapping water'!$A$4:$U$4,0))*$K128</f>
        <v>0</v>
      </c>
      <c r="ES128" s="27">
        <f>INDEX('Mapping water'!$A$4:$U$352,MATCH($B128,'Mapping water'!$B$4:$B$352,0),MATCH(EA$4,'Mapping water'!$A$4:$U$4,0))*$K128</f>
        <v>0</v>
      </c>
      <c r="ET128" s="27">
        <f>INDEX('Mapping water'!$A$4:$U$352,MATCH($B128,'Mapping water'!$B$4:$B$352,0),MATCH(EB$4,'Mapping water'!$A$4:$U$4,0))*$K128</f>
        <v>0</v>
      </c>
      <c r="EU128" s="27">
        <f>INDEX('Mapping water'!$A$4:$U$352,MATCH($B128,'Mapping water'!$B$4:$B$352,0),MATCH(EC$4,'Mapping water'!$A$4:$U$4,0))*$K128</f>
        <v>0</v>
      </c>
      <c r="EV128" s="27">
        <f>INDEX('Mapping water'!$A$4:$U$352,MATCH($B128,'Mapping water'!$B$4:$B$352,0),MATCH(ED$4,'Mapping water'!$A$4:$U$4,0))*$K128</f>
        <v>0</v>
      </c>
      <c r="EW128" s="27">
        <f>INDEX('Mapping water'!$A$4:$U$352,MATCH($B128,'Mapping water'!$B$4:$B$352,0),MATCH(EE$4,'Mapping water'!$A$4:$U$4,0))*$K128</f>
        <v>0</v>
      </c>
      <c r="EX128" s="27">
        <f>INDEX('Mapping water'!$A$4:$U$352,MATCH($B128,'Mapping water'!$B$4:$B$352,0),MATCH(EF$4,'Mapping water'!$A$4:$U$4,0))*$K128</f>
        <v>0</v>
      </c>
      <c r="EY128" s="27">
        <f>INDEX('Mapping water'!$A$4:$U$352,MATCH($B128,'Mapping water'!$B$4:$B$352,0),MATCH(EG$4,'Mapping water'!$A$4:$U$4,0))*$K128</f>
        <v>0</v>
      </c>
    </row>
    <row r="129" spans="1:155" x14ac:dyDescent="0.2">
      <c r="A129" s="26" t="s">
        <v>180</v>
      </c>
      <c r="B129" s="26" t="s">
        <v>181</v>
      </c>
      <c r="C129" s="26" t="s">
        <v>10</v>
      </c>
      <c r="D129" s="27">
        <f>INDEX('Households England'!S$6:S$375,MATCH('Mapping HH to population water'!$B129,'Households England'!$B$6:$B$375,0))</f>
        <v>61307</v>
      </c>
      <c r="E129" s="27">
        <f>INDEX('Households England'!T$6:T$375,MATCH('Mapping HH to population water'!$B129,'Households England'!$B$6:$B$375,0))</f>
        <v>61864</v>
      </c>
      <c r="F129" s="27">
        <f>INDEX('Households England'!U$6:U$375,MATCH('Mapping HH to population water'!$B129,'Households England'!$B$6:$B$375,0))</f>
        <v>62443</v>
      </c>
      <c r="G129" s="27">
        <f>INDEX('Households England'!V$6:V$375,MATCH('Mapping HH to population water'!$B129,'Households England'!$B$6:$B$375,0))</f>
        <v>62919</v>
      </c>
      <c r="H129" s="27">
        <f>INDEX('Households England'!W$6:W$375,MATCH('Mapping HH to population water'!$B129,'Households England'!$B$6:$B$375,0))</f>
        <v>63338</v>
      </c>
      <c r="I129" s="27">
        <f>INDEX('Households England'!X$6:X$375,MATCH('Mapping HH to population water'!$B129,'Households England'!$B$6:$B$375,0))</f>
        <v>63668</v>
      </c>
      <c r="J129" s="27">
        <f>INDEX('Households England'!Y$6:Y$375,MATCH('Mapping HH to population water'!$B129,'Households England'!$B$6:$B$375,0))</f>
        <v>63936</v>
      </c>
      <c r="K129" s="27">
        <f>INDEX('Households England'!Z$6:Z$375,MATCH('Mapping HH to population water'!$B129,'Households England'!$B$6:$B$375,0))</f>
        <v>64236</v>
      </c>
      <c r="L129" s="27">
        <f>INDEX('Mapping water'!$A$4:$U$352,MATCH($B129,'Mapping water'!$B$4:$B$352,0),MATCH(L$4,'Mapping water'!$A$4:$U$4,0))*$D129</f>
        <v>0</v>
      </c>
      <c r="M129" s="27">
        <f>INDEX('Mapping water'!$A$4:$U$352,MATCH($B129,'Mapping water'!$B$4:$B$352,0),MATCH(M$4,'Mapping water'!$A$4:$U$4,0))*$D129</f>
        <v>61307</v>
      </c>
      <c r="N129" s="27">
        <f>INDEX('Mapping water'!$A$4:$U$352,MATCH($B129,'Mapping water'!$B$4:$B$352,0),MATCH(N$4,'Mapping water'!$A$4:$U$4,0))*$D129</f>
        <v>0</v>
      </c>
      <c r="O129" s="27">
        <f>INDEX('Mapping water'!$A$4:$U$352,MATCH($B129,'Mapping water'!$B$4:$B$352,0),MATCH(O$4,'Mapping water'!$A$4:$U$4,0))*$D129</f>
        <v>0</v>
      </c>
      <c r="P129" s="27">
        <f>INDEX('Mapping water'!$A$4:$U$352,MATCH($B129,'Mapping water'!$B$4:$B$352,0),MATCH(P$4,'Mapping water'!$A$4:$U$4,0))*$D129</f>
        <v>0</v>
      </c>
      <c r="Q129" s="27">
        <f>INDEX('Mapping water'!$A$4:$U$352,MATCH($B129,'Mapping water'!$B$4:$B$352,0),MATCH(Q$4,'Mapping water'!$A$4:$U$4,0))*$D129</f>
        <v>0</v>
      </c>
      <c r="R129" s="27">
        <f>INDEX('Mapping water'!$A$4:$U$352,MATCH($B129,'Mapping water'!$B$4:$B$352,0),MATCH(R$4,'Mapping water'!$A$4:$U$4,0))*$D129</f>
        <v>0</v>
      </c>
      <c r="S129" s="27">
        <f>INDEX('Mapping water'!$A$4:$U$352,MATCH($B129,'Mapping water'!$B$4:$B$352,0),MATCH(S$4,'Mapping water'!$A$4:$U$4,0))*$D129</f>
        <v>0</v>
      </c>
      <c r="T129" s="27">
        <f>INDEX('Mapping water'!$A$4:$U$352,MATCH($B129,'Mapping water'!$B$4:$B$352,0),MATCH(T$4,'Mapping water'!$A$4:$U$4,0))*$D129</f>
        <v>0</v>
      </c>
      <c r="U129" s="27">
        <f>INDEX('Mapping water'!$A$4:$U$352,MATCH($B129,'Mapping water'!$B$4:$B$352,0),MATCH(U$4,'Mapping water'!$A$4:$U$4,0))*$D129</f>
        <v>0</v>
      </c>
      <c r="V129" s="27">
        <f>INDEX('Mapping water'!$A$4:$U$352,MATCH($B129,'Mapping water'!$B$4:$B$352,0),MATCH(V$4,'Mapping water'!$A$4:$U$4,0))*$D129</f>
        <v>0</v>
      </c>
      <c r="W129" s="27">
        <f>INDEX('Mapping water'!$A$4:$U$352,MATCH($B129,'Mapping water'!$B$4:$B$352,0),MATCH(W$4,'Mapping water'!$A$4:$U$4,0))*$D129</f>
        <v>0</v>
      </c>
      <c r="X129" s="27">
        <f>INDEX('Mapping water'!$A$4:$U$352,MATCH($B129,'Mapping water'!$B$4:$B$352,0),MATCH(X$4,'Mapping water'!$A$4:$U$4,0))*$D129</f>
        <v>0</v>
      </c>
      <c r="Y129" s="27">
        <f>INDEX('Mapping water'!$A$4:$U$352,MATCH($B129,'Mapping water'!$B$4:$B$352,0),MATCH(Y$4,'Mapping water'!$A$4:$U$4,0))*$D129</f>
        <v>0</v>
      </c>
      <c r="Z129" s="27">
        <f>INDEX('Mapping water'!$A$4:$U$352,MATCH($B129,'Mapping water'!$B$4:$B$352,0),MATCH(Z$4,'Mapping water'!$A$4:$U$4,0))*$D129</f>
        <v>0</v>
      </c>
      <c r="AA129" s="27">
        <f>INDEX('Mapping water'!$A$4:$U$352,MATCH($B129,'Mapping water'!$B$4:$B$352,0),MATCH(AA$4,'Mapping water'!$A$4:$U$4,0))*$D129</f>
        <v>0</v>
      </c>
      <c r="AB129" s="27">
        <f>INDEX('Mapping water'!$A$4:$U$352,MATCH($B129,'Mapping water'!$B$4:$B$352,0),MATCH(AB$4,'Mapping water'!$A$4:$U$4,0))*$D129</f>
        <v>0</v>
      </c>
      <c r="AC129" s="27">
        <f>INDEX('Mapping water'!$A$4:$U$352,MATCH($B129,'Mapping water'!$B$4:$B$352,0),MATCH(AC$4,'Mapping water'!$A$4:$U$4,0))*$D129</f>
        <v>0</v>
      </c>
      <c r="AD129" s="27">
        <f>INDEX('Mapping water'!$A$4:$U$352,MATCH($B129,'Mapping water'!$B$4:$B$352,0),MATCH(AD$4,'Mapping water'!$A$4:$U$4,0))*$E129</f>
        <v>0</v>
      </c>
      <c r="AE129" s="27">
        <f>INDEX('Mapping water'!$A$4:$U$352,MATCH($B129,'Mapping water'!$B$4:$B$352,0),MATCH(AE$4,'Mapping water'!$A$4:$U$4,0))*$E129</f>
        <v>61864</v>
      </c>
      <c r="AF129" s="27">
        <f>INDEX('Mapping water'!$A$4:$U$352,MATCH($B129,'Mapping water'!$B$4:$B$352,0),MATCH(AF$4,'Mapping water'!$A$4:$U$4,0))*$E129</f>
        <v>0</v>
      </c>
      <c r="AG129" s="27">
        <f>INDEX('Mapping water'!$A$4:$U$352,MATCH($B129,'Mapping water'!$B$4:$B$352,0),MATCH(AG$4,'Mapping water'!$A$4:$U$4,0))*$E129</f>
        <v>0</v>
      </c>
      <c r="AH129" s="27">
        <f>INDEX('Mapping water'!$A$4:$U$352,MATCH($B129,'Mapping water'!$B$4:$B$352,0),MATCH(AH$4,'Mapping water'!$A$4:$U$4,0))*$E129</f>
        <v>0</v>
      </c>
      <c r="AI129" s="27">
        <f>INDEX('Mapping water'!$A$4:$U$352,MATCH($B129,'Mapping water'!$B$4:$B$352,0),MATCH(AI$4,'Mapping water'!$A$4:$U$4,0))*$E129</f>
        <v>0</v>
      </c>
      <c r="AJ129" s="27">
        <f>INDEX('Mapping water'!$A$4:$U$352,MATCH($B129,'Mapping water'!$B$4:$B$352,0),MATCH(AJ$4,'Mapping water'!$A$4:$U$4,0))*$E129</f>
        <v>0</v>
      </c>
      <c r="AK129" s="27">
        <f>INDEX('Mapping water'!$A$4:$U$352,MATCH($B129,'Mapping water'!$B$4:$B$352,0),MATCH(AK$4,'Mapping water'!$A$4:$U$4,0))*$E129</f>
        <v>0</v>
      </c>
      <c r="AL129" s="27">
        <f>INDEX('Mapping water'!$A$4:$U$352,MATCH($B129,'Mapping water'!$B$4:$B$352,0),MATCH(AL$4,'Mapping water'!$A$4:$U$4,0))*$E129</f>
        <v>0</v>
      </c>
      <c r="AM129" s="27">
        <f>INDEX('Mapping water'!$A$4:$U$352,MATCH($B129,'Mapping water'!$B$4:$B$352,0),MATCH(AM$4,'Mapping water'!$A$4:$U$4,0))*$E129</f>
        <v>0</v>
      </c>
      <c r="AN129" s="27">
        <f>INDEX('Mapping water'!$A$4:$U$352,MATCH($B129,'Mapping water'!$B$4:$B$352,0),MATCH(AN$4,'Mapping water'!$A$4:$U$4,0))*$E129</f>
        <v>0</v>
      </c>
      <c r="AO129" s="27">
        <f>INDEX('Mapping water'!$A$4:$U$352,MATCH($B129,'Mapping water'!$B$4:$B$352,0),MATCH(AO$4,'Mapping water'!$A$4:$U$4,0))*$E129</f>
        <v>0</v>
      </c>
      <c r="AP129" s="27">
        <f>INDEX('Mapping water'!$A$4:$U$352,MATCH($B129,'Mapping water'!$B$4:$B$352,0),MATCH(AP$4,'Mapping water'!$A$4:$U$4,0))*$E129</f>
        <v>0</v>
      </c>
      <c r="AQ129" s="27">
        <f>INDEX('Mapping water'!$A$4:$U$352,MATCH($B129,'Mapping water'!$B$4:$B$352,0),MATCH(AQ$4,'Mapping water'!$A$4:$U$4,0))*$E129</f>
        <v>0</v>
      </c>
      <c r="AR129" s="27">
        <f>INDEX('Mapping water'!$A$4:$U$352,MATCH($B129,'Mapping water'!$B$4:$B$352,0),MATCH(AR$4,'Mapping water'!$A$4:$U$4,0))*$E129</f>
        <v>0</v>
      </c>
      <c r="AS129" s="27">
        <f>INDEX('Mapping water'!$A$4:$U$352,MATCH($B129,'Mapping water'!$B$4:$B$352,0),MATCH(AS$4,'Mapping water'!$A$4:$U$4,0))*$E129</f>
        <v>0</v>
      </c>
      <c r="AT129" s="27">
        <f>INDEX('Mapping water'!$A$4:$U$352,MATCH($B129,'Mapping water'!$B$4:$B$352,0),MATCH(AT$4,'Mapping water'!$A$4:$U$4,0))*$E129</f>
        <v>0</v>
      </c>
      <c r="AU129" s="27">
        <f>INDEX('Mapping water'!$A$4:$U$352,MATCH($B129,'Mapping water'!$B$4:$B$352,0),MATCH(AU$4,'Mapping water'!$A$4:$U$4,0))*$E129</f>
        <v>0</v>
      </c>
      <c r="AV129" s="27">
        <f>INDEX('Mapping water'!$A$4:$U$352,MATCH($B129,'Mapping water'!$B$4:$B$352,0),MATCH(AD$4,'Mapping water'!$A$4:$U$4,0))*$F129</f>
        <v>0</v>
      </c>
      <c r="AW129" s="27">
        <f>INDEX('Mapping water'!$A$4:$U$352,MATCH($B129,'Mapping water'!$B$4:$B$352,0),MATCH(AE$4,'Mapping water'!$A$4:$U$4,0))*$F129</f>
        <v>62443</v>
      </c>
      <c r="AX129" s="27">
        <f>INDEX('Mapping water'!$A$4:$U$352,MATCH($B129,'Mapping water'!$B$4:$B$352,0),MATCH(AF$4,'Mapping water'!$A$4:$U$4,0))*$F129</f>
        <v>0</v>
      </c>
      <c r="AY129" s="27">
        <f>INDEX('Mapping water'!$A$4:$U$352,MATCH($B129,'Mapping water'!$B$4:$B$352,0),MATCH(AG$4,'Mapping water'!$A$4:$U$4,0))*$F129</f>
        <v>0</v>
      </c>
      <c r="AZ129" s="27">
        <f>INDEX('Mapping water'!$A$4:$U$352,MATCH($B129,'Mapping water'!$B$4:$B$352,0),MATCH(AH$4,'Mapping water'!$A$4:$U$4,0))*$F129</f>
        <v>0</v>
      </c>
      <c r="BA129" s="27">
        <f>INDEX('Mapping water'!$A$4:$U$352,MATCH($B129,'Mapping water'!$B$4:$B$352,0),MATCH(AI$4,'Mapping water'!$A$4:$U$4,0))*$F129</f>
        <v>0</v>
      </c>
      <c r="BB129" s="27">
        <f>INDEX('Mapping water'!$A$4:$U$352,MATCH($B129,'Mapping water'!$B$4:$B$352,0),MATCH(AJ$4,'Mapping water'!$A$4:$U$4,0))*$F129</f>
        <v>0</v>
      </c>
      <c r="BC129" s="27">
        <f>INDEX('Mapping water'!$A$4:$U$352,MATCH($B129,'Mapping water'!$B$4:$B$352,0),MATCH(AK$4,'Mapping water'!$A$4:$U$4,0))*$F129</f>
        <v>0</v>
      </c>
      <c r="BD129" s="27">
        <f>INDEX('Mapping water'!$A$4:$U$352,MATCH($B129,'Mapping water'!$B$4:$B$352,0),MATCH(AL$4,'Mapping water'!$A$4:$U$4,0))*$F129</f>
        <v>0</v>
      </c>
      <c r="BE129" s="27">
        <f>INDEX('Mapping water'!$A$4:$U$352,MATCH($B129,'Mapping water'!$B$4:$B$352,0),MATCH(AM$4,'Mapping water'!$A$4:$U$4,0))*$F129</f>
        <v>0</v>
      </c>
      <c r="BF129" s="27">
        <f>INDEX('Mapping water'!$A$4:$U$352,MATCH($B129,'Mapping water'!$B$4:$B$352,0),MATCH(AN$4,'Mapping water'!$A$4:$U$4,0))*$F129</f>
        <v>0</v>
      </c>
      <c r="BG129" s="27">
        <f>INDEX('Mapping water'!$A$4:$U$352,MATCH($B129,'Mapping water'!$B$4:$B$352,0),MATCH(AO$4,'Mapping water'!$A$4:$U$4,0))*$F129</f>
        <v>0</v>
      </c>
      <c r="BH129" s="27">
        <f>INDEX('Mapping water'!$A$4:$U$352,MATCH($B129,'Mapping water'!$B$4:$B$352,0),MATCH(AP$4,'Mapping water'!$A$4:$U$4,0))*$F129</f>
        <v>0</v>
      </c>
      <c r="BI129" s="27">
        <f>INDEX('Mapping water'!$A$4:$U$352,MATCH($B129,'Mapping water'!$B$4:$B$352,0),MATCH(AQ$4,'Mapping water'!$A$4:$U$4,0))*$F129</f>
        <v>0</v>
      </c>
      <c r="BJ129" s="27">
        <f>INDEX('Mapping water'!$A$4:$U$352,MATCH($B129,'Mapping water'!$B$4:$B$352,0),MATCH(AR$4,'Mapping water'!$A$4:$U$4,0))*$F129</f>
        <v>0</v>
      </c>
      <c r="BK129" s="27">
        <f>INDEX('Mapping water'!$A$4:$U$352,MATCH($B129,'Mapping water'!$B$4:$B$352,0),MATCH(AS$4,'Mapping water'!$A$4:$U$4,0))*$F129</f>
        <v>0</v>
      </c>
      <c r="BL129" s="27">
        <f>INDEX('Mapping water'!$A$4:$U$352,MATCH($B129,'Mapping water'!$B$4:$B$352,0),MATCH(AT$4,'Mapping water'!$A$4:$U$4,0))*$F129</f>
        <v>0</v>
      </c>
      <c r="BM129" s="27">
        <f>INDEX('Mapping water'!$A$4:$U$352,MATCH($B129,'Mapping water'!$B$4:$B$352,0),MATCH(AU$4,'Mapping water'!$A$4:$U$4,0))*$F129</f>
        <v>0</v>
      </c>
      <c r="BN129" s="27">
        <f>INDEX('Mapping water'!$A$4:$U$352,MATCH($B129,'Mapping water'!$B$4:$B$352,0),MATCH(AV$4,'Mapping water'!$A$4:$U$4,0))*$G129</f>
        <v>0</v>
      </c>
      <c r="BO129" s="27">
        <f>INDEX('Mapping water'!$A$4:$U$352,MATCH($B129,'Mapping water'!$B$4:$B$352,0),MATCH(AW$4,'Mapping water'!$A$4:$U$4,0))*$G129</f>
        <v>62919</v>
      </c>
      <c r="BP129" s="27">
        <f>INDEX('Mapping water'!$A$4:$U$352,MATCH($B129,'Mapping water'!$B$4:$B$352,0),MATCH(AX$4,'Mapping water'!$A$4:$U$4,0))*$G129</f>
        <v>0</v>
      </c>
      <c r="BQ129" s="27">
        <f>INDEX('Mapping water'!$A$4:$U$352,MATCH($B129,'Mapping water'!$B$4:$B$352,0),MATCH(AY$4,'Mapping water'!$A$4:$U$4,0))*$G129</f>
        <v>0</v>
      </c>
      <c r="BR129" s="27">
        <f>INDEX('Mapping water'!$A$4:$U$352,MATCH($B129,'Mapping water'!$B$4:$B$352,0),MATCH(AZ$4,'Mapping water'!$A$4:$U$4,0))*$G129</f>
        <v>0</v>
      </c>
      <c r="BS129" s="27">
        <f>INDEX('Mapping water'!$A$4:$U$352,MATCH($B129,'Mapping water'!$B$4:$B$352,0),MATCH(BA$4,'Mapping water'!$A$4:$U$4,0))*$G129</f>
        <v>0</v>
      </c>
      <c r="BT129" s="27">
        <f>INDEX('Mapping water'!$A$4:$U$352,MATCH($B129,'Mapping water'!$B$4:$B$352,0),MATCH(BB$4,'Mapping water'!$A$4:$U$4,0))*$G129</f>
        <v>0</v>
      </c>
      <c r="BU129" s="27">
        <f>INDEX('Mapping water'!$A$4:$U$352,MATCH($B129,'Mapping water'!$B$4:$B$352,0),MATCH(BC$4,'Mapping water'!$A$4:$U$4,0))*$G129</f>
        <v>0</v>
      </c>
      <c r="BV129" s="27">
        <f>INDEX('Mapping water'!$A$4:$U$352,MATCH($B129,'Mapping water'!$B$4:$B$352,0),MATCH(BD$4,'Mapping water'!$A$4:$U$4,0))*$G129</f>
        <v>0</v>
      </c>
      <c r="BW129" s="27">
        <f>INDEX('Mapping water'!$A$4:$U$352,MATCH($B129,'Mapping water'!$B$4:$B$352,0),MATCH(BE$4,'Mapping water'!$A$4:$U$4,0))*$G129</f>
        <v>0</v>
      </c>
      <c r="BX129" s="27">
        <f>INDEX('Mapping water'!$A$4:$U$352,MATCH($B129,'Mapping water'!$B$4:$B$352,0),MATCH(BF$4,'Mapping water'!$A$4:$U$4,0))*$G129</f>
        <v>0</v>
      </c>
      <c r="BY129" s="27">
        <f>INDEX('Mapping water'!$A$4:$U$352,MATCH($B129,'Mapping water'!$B$4:$B$352,0),MATCH(BG$4,'Mapping water'!$A$4:$U$4,0))*$G129</f>
        <v>0</v>
      </c>
      <c r="BZ129" s="27">
        <f>INDEX('Mapping water'!$A$4:$U$352,MATCH($B129,'Mapping water'!$B$4:$B$352,0),MATCH(BH$4,'Mapping water'!$A$4:$U$4,0))*$G129</f>
        <v>0</v>
      </c>
      <c r="CA129" s="27">
        <f>INDEX('Mapping water'!$A$4:$U$352,MATCH($B129,'Mapping water'!$B$4:$B$352,0),MATCH(BI$4,'Mapping water'!$A$4:$U$4,0))*$G129</f>
        <v>0</v>
      </c>
      <c r="CB129" s="27">
        <f>INDEX('Mapping water'!$A$4:$U$352,MATCH($B129,'Mapping water'!$B$4:$B$352,0),MATCH(BJ$4,'Mapping water'!$A$4:$U$4,0))*$G129</f>
        <v>0</v>
      </c>
      <c r="CC129" s="27">
        <f>INDEX('Mapping water'!$A$4:$U$352,MATCH($B129,'Mapping water'!$B$4:$B$352,0),MATCH(BK$4,'Mapping water'!$A$4:$U$4,0))*$G129</f>
        <v>0</v>
      </c>
      <c r="CD129" s="27">
        <f>INDEX('Mapping water'!$A$4:$U$352,MATCH($B129,'Mapping water'!$B$4:$B$352,0),MATCH(BL$4,'Mapping water'!$A$4:$U$4,0))*$G129</f>
        <v>0</v>
      </c>
      <c r="CE129" s="27">
        <f>INDEX('Mapping water'!$A$4:$U$352,MATCH($B129,'Mapping water'!$B$4:$B$352,0),MATCH(BM$4,'Mapping water'!$A$4:$U$4,0))*$G129</f>
        <v>0</v>
      </c>
      <c r="CF129" s="27">
        <f>INDEX('Mapping water'!$A$4:$U$352,MATCH($B129,'Mapping water'!$B$4:$B$352,0),MATCH(BN$4,'Mapping water'!$A$4:$U$4,0))*$H129</f>
        <v>0</v>
      </c>
      <c r="CG129" s="27">
        <f>INDEX('Mapping water'!$A$4:$U$352,MATCH($B129,'Mapping water'!$B$4:$B$352,0),MATCH(BO$4,'Mapping water'!$A$4:$U$4,0))*$H129</f>
        <v>63338</v>
      </c>
      <c r="CH129" s="27">
        <f>INDEX('Mapping water'!$A$4:$U$352,MATCH($B129,'Mapping water'!$B$4:$B$352,0),MATCH(BP$4,'Mapping water'!$A$4:$U$4,0))*$H129</f>
        <v>0</v>
      </c>
      <c r="CI129" s="27">
        <f>INDEX('Mapping water'!$A$4:$U$352,MATCH($B129,'Mapping water'!$B$4:$B$352,0),MATCH(BQ$4,'Mapping water'!$A$4:$U$4,0))*$H129</f>
        <v>0</v>
      </c>
      <c r="CJ129" s="27">
        <f>INDEX('Mapping water'!$A$4:$U$352,MATCH($B129,'Mapping water'!$B$4:$B$352,0),MATCH(BR$4,'Mapping water'!$A$4:$U$4,0))*$H129</f>
        <v>0</v>
      </c>
      <c r="CK129" s="27">
        <f>INDEX('Mapping water'!$A$4:$U$352,MATCH($B129,'Mapping water'!$B$4:$B$352,0),MATCH(BS$4,'Mapping water'!$A$4:$U$4,0))*$H129</f>
        <v>0</v>
      </c>
      <c r="CL129" s="27">
        <f>INDEX('Mapping water'!$A$4:$U$352,MATCH($B129,'Mapping water'!$B$4:$B$352,0),MATCH(BT$4,'Mapping water'!$A$4:$U$4,0))*$H129</f>
        <v>0</v>
      </c>
      <c r="CM129" s="27">
        <f>INDEX('Mapping water'!$A$4:$U$352,MATCH($B129,'Mapping water'!$B$4:$B$352,0),MATCH(BU$4,'Mapping water'!$A$4:$U$4,0))*$H129</f>
        <v>0</v>
      </c>
      <c r="CN129" s="27">
        <f>INDEX('Mapping water'!$A$4:$U$352,MATCH($B129,'Mapping water'!$B$4:$B$352,0),MATCH(BV$4,'Mapping water'!$A$4:$U$4,0))*$H129</f>
        <v>0</v>
      </c>
      <c r="CO129" s="27">
        <f>INDEX('Mapping water'!$A$4:$U$352,MATCH($B129,'Mapping water'!$B$4:$B$352,0),MATCH(BW$4,'Mapping water'!$A$4:$U$4,0))*$H129</f>
        <v>0</v>
      </c>
      <c r="CP129" s="27">
        <f>INDEX('Mapping water'!$A$4:$U$352,MATCH($B129,'Mapping water'!$B$4:$B$352,0),MATCH(BX$4,'Mapping water'!$A$4:$U$4,0))*$H129</f>
        <v>0</v>
      </c>
      <c r="CQ129" s="27">
        <f>INDEX('Mapping water'!$A$4:$U$352,MATCH($B129,'Mapping water'!$B$4:$B$352,0),MATCH(BY$4,'Mapping water'!$A$4:$U$4,0))*$H129</f>
        <v>0</v>
      </c>
      <c r="CR129" s="27">
        <f>INDEX('Mapping water'!$A$4:$U$352,MATCH($B129,'Mapping water'!$B$4:$B$352,0),MATCH(BZ$4,'Mapping water'!$A$4:$U$4,0))*$H129</f>
        <v>0</v>
      </c>
      <c r="CS129" s="27">
        <f>INDEX('Mapping water'!$A$4:$U$352,MATCH($B129,'Mapping water'!$B$4:$B$352,0),MATCH(CA$4,'Mapping water'!$A$4:$U$4,0))*$H129</f>
        <v>0</v>
      </c>
      <c r="CT129" s="27">
        <f>INDEX('Mapping water'!$A$4:$U$352,MATCH($B129,'Mapping water'!$B$4:$B$352,0),MATCH(CB$4,'Mapping water'!$A$4:$U$4,0))*$H129</f>
        <v>0</v>
      </c>
      <c r="CU129" s="27">
        <f>INDEX('Mapping water'!$A$4:$U$352,MATCH($B129,'Mapping water'!$B$4:$B$352,0),MATCH(CC$4,'Mapping water'!$A$4:$U$4,0))*$H129</f>
        <v>0</v>
      </c>
      <c r="CV129" s="27">
        <f>INDEX('Mapping water'!$A$4:$U$352,MATCH($B129,'Mapping water'!$B$4:$B$352,0),MATCH(CD$4,'Mapping water'!$A$4:$U$4,0))*$H129</f>
        <v>0</v>
      </c>
      <c r="CW129" s="27">
        <f>INDEX('Mapping water'!$A$4:$U$352,MATCH($B129,'Mapping water'!$B$4:$B$352,0),MATCH(CE$4,'Mapping water'!$A$4:$U$4,0))*$H129</f>
        <v>0</v>
      </c>
      <c r="CX129" s="27">
        <f>INDEX('Mapping water'!$A$4:$U$352,MATCH($B129,'Mapping water'!$B$4:$B$352,0),MATCH(CF$4,'Mapping water'!$A$4:$U$4,0))*$I129</f>
        <v>0</v>
      </c>
      <c r="CY129" s="27">
        <f>INDEX('Mapping water'!$A$4:$U$352,MATCH($B129,'Mapping water'!$B$4:$B$352,0),MATCH(CG$4,'Mapping water'!$A$4:$U$4,0))*$I129</f>
        <v>63668</v>
      </c>
      <c r="CZ129" s="27">
        <f>INDEX('Mapping water'!$A$4:$U$352,MATCH($B129,'Mapping water'!$B$4:$B$352,0),MATCH(CH$4,'Mapping water'!$A$4:$U$4,0))*$I129</f>
        <v>0</v>
      </c>
      <c r="DA129" s="27">
        <f>INDEX('Mapping water'!$A$4:$U$352,MATCH($B129,'Mapping water'!$B$4:$B$352,0),MATCH(CI$4,'Mapping water'!$A$4:$U$4,0))*$I129</f>
        <v>0</v>
      </c>
      <c r="DB129" s="27">
        <f>INDEX('Mapping water'!$A$4:$U$352,MATCH($B129,'Mapping water'!$B$4:$B$352,0),MATCH(CJ$4,'Mapping water'!$A$4:$U$4,0))*$I129</f>
        <v>0</v>
      </c>
      <c r="DC129" s="27">
        <f>INDEX('Mapping water'!$A$4:$U$352,MATCH($B129,'Mapping water'!$B$4:$B$352,0),MATCH(CK$4,'Mapping water'!$A$4:$U$4,0))*$I129</f>
        <v>0</v>
      </c>
      <c r="DD129" s="27">
        <f>INDEX('Mapping water'!$A$4:$U$352,MATCH($B129,'Mapping water'!$B$4:$B$352,0),MATCH(CL$4,'Mapping water'!$A$4:$U$4,0))*$I129</f>
        <v>0</v>
      </c>
      <c r="DE129" s="27">
        <f>INDEX('Mapping water'!$A$4:$U$352,MATCH($B129,'Mapping water'!$B$4:$B$352,0),MATCH(CM$4,'Mapping water'!$A$4:$U$4,0))*$I129</f>
        <v>0</v>
      </c>
      <c r="DF129" s="27">
        <f>INDEX('Mapping water'!$A$4:$U$352,MATCH($B129,'Mapping water'!$B$4:$B$352,0),MATCH(CN$4,'Mapping water'!$A$4:$U$4,0))*$I129</f>
        <v>0</v>
      </c>
      <c r="DG129" s="27">
        <f>INDEX('Mapping water'!$A$4:$U$352,MATCH($B129,'Mapping water'!$B$4:$B$352,0),MATCH(CO$4,'Mapping water'!$A$4:$U$4,0))*$I129</f>
        <v>0</v>
      </c>
      <c r="DH129" s="27">
        <f>INDEX('Mapping water'!$A$4:$U$352,MATCH($B129,'Mapping water'!$B$4:$B$352,0),MATCH(CP$4,'Mapping water'!$A$4:$U$4,0))*$I129</f>
        <v>0</v>
      </c>
      <c r="DI129" s="27">
        <f>INDEX('Mapping water'!$A$4:$U$352,MATCH($B129,'Mapping water'!$B$4:$B$352,0),MATCH(CQ$4,'Mapping water'!$A$4:$U$4,0))*$I129</f>
        <v>0</v>
      </c>
      <c r="DJ129" s="27">
        <f>INDEX('Mapping water'!$A$4:$U$352,MATCH($B129,'Mapping water'!$B$4:$B$352,0),MATCH(CR$4,'Mapping water'!$A$4:$U$4,0))*$I129</f>
        <v>0</v>
      </c>
      <c r="DK129" s="27">
        <f>INDEX('Mapping water'!$A$4:$U$352,MATCH($B129,'Mapping water'!$B$4:$B$352,0),MATCH(CS$4,'Mapping water'!$A$4:$U$4,0))*$I129</f>
        <v>0</v>
      </c>
      <c r="DL129" s="27">
        <f>INDEX('Mapping water'!$A$4:$U$352,MATCH($B129,'Mapping water'!$B$4:$B$352,0),MATCH(CT$4,'Mapping water'!$A$4:$U$4,0))*$I129</f>
        <v>0</v>
      </c>
      <c r="DM129" s="27">
        <f>INDEX('Mapping water'!$A$4:$U$352,MATCH($B129,'Mapping water'!$B$4:$B$352,0),MATCH(CU$4,'Mapping water'!$A$4:$U$4,0))*$I129</f>
        <v>0</v>
      </c>
      <c r="DN129" s="27">
        <f>INDEX('Mapping water'!$A$4:$U$352,MATCH($B129,'Mapping water'!$B$4:$B$352,0),MATCH(CV$4,'Mapping water'!$A$4:$U$4,0))*$I129</f>
        <v>0</v>
      </c>
      <c r="DO129" s="27">
        <f>INDEX('Mapping water'!$A$4:$U$352,MATCH($B129,'Mapping water'!$B$4:$B$352,0),MATCH(CW$4,'Mapping water'!$A$4:$U$4,0))*$I129</f>
        <v>0</v>
      </c>
      <c r="DP129" s="27">
        <f>INDEX('Mapping water'!$A$4:$U$352,MATCH($B129,'Mapping water'!$B$4:$B$352,0),MATCH(CX$4,'Mapping water'!$A$4:$U$4,0))*$J129</f>
        <v>0</v>
      </c>
      <c r="DQ129" s="27">
        <f>INDEX('Mapping water'!$A$4:$U$352,MATCH($B129,'Mapping water'!$B$4:$B$352,0),MATCH(CY$4,'Mapping water'!$A$4:$U$4,0))*$J129</f>
        <v>63936</v>
      </c>
      <c r="DR129" s="27">
        <f>INDEX('Mapping water'!$A$4:$U$352,MATCH($B129,'Mapping water'!$B$4:$B$352,0),MATCH(CZ$4,'Mapping water'!$A$4:$U$4,0))*$J129</f>
        <v>0</v>
      </c>
      <c r="DS129" s="27">
        <f>INDEX('Mapping water'!$A$4:$U$352,MATCH($B129,'Mapping water'!$B$4:$B$352,0),MATCH(DA$4,'Mapping water'!$A$4:$U$4,0))*$J129</f>
        <v>0</v>
      </c>
      <c r="DT129" s="27">
        <f>INDEX('Mapping water'!$A$4:$U$352,MATCH($B129,'Mapping water'!$B$4:$B$352,0),MATCH(DB$4,'Mapping water'!$A$4:$U$4,0))*$J129</f>
        <v>0</v>
      </c>
      <c r="DU129" s="27">
        <f>INDEX('Mapping water'!$A$4:$U$352,MATCH($B129,'Mapping water'!$B$4:$B$352,0),MATCH(DC$4,'Mapping water'!$A$4:$U$4,0))*$J129</f>
        <v>0</v>
      </c>
      <c r="DV129" s="27">
        <f>INDEX('Mapping water'!$A$4:$U$352,MATCH($B129,'Mapping water'!$B$4:$B$352,0),MATCH(DD$4,'Mapping water'!$A$4:$U$4,0))*$J129</f>
        <v>0</v>
      </c>
      <c r="DW129" s="27">
        <f>INDEX('Mapping water'!$A$4:$U$352,MATCH($B129,'Mapping water'!$B$4:$B$352,0),MATCH(DE$4,'Mapping water'!$A$4:$U$4,0))*$J129</f>
        <v>0</v>
      </c>
      <c r="DX129" s="27">
        <f>INDEX('Mapping water'!$A$4:$U$352,MATCH($B129,'Mapping water'!$B$4:$B$352,0),MATCH(DF$4,'Mapping water'!$A$4:$U$4,0))*$J129</f>
        <v>0</v>
      </c>
      <c r="DY129" s="27">
        <f>INDEX('Mapping water'!$A$4:$U$352,MATCH($B129,'Mapping water'!$B$4:$B$352,0),MATCH(DG$4,'Mapping water'!$A$4:$U$4,0))*$J129</f>
        <v>0</v>
      </c>
      <c r="DZ129" s="27">
        <f>INDEX('Mapping water'!$A$4:$U$352,MATCH($B129,'Mapping water'!$B$4:$B$352,0),MATCH(DH$4,'Mapping water'!$A$4:$U$4,0))*$J129</f>
        <v>0</v>
      </c>
      <c r="EA129" s="27">
        <f>INDEX('Mapping water'!$A$4:$U$352,MATCH($B129,'Mapping water'!$B$4:$B$352,0),MATCH(DI$4,'Mapping water'!$A$4:$U$4,0))*$J129</f>
        <v>0</v>
      </c>
      <c r="EB129" s="27">
        <f>INDEX('Mapping water'!$A$4:$U$352,MATCH($B129,'Mapping water'!$B$4:$B$352,0),MATCH(DJ$4,'Mapping water'!$A$4:$U$4,0))*$J129</f>
        <v>0</v>
      </c>
      <c r="EC129" s="27">
        <f>INDEX('Mapping water'!$A$4:$U$352,MATCH($B129,'Mapping water'!$B$4:$B$352,0),MATCH(DK$4,'Mapping water'!$A$4:$U$4,0))*$J129</f>
        <v>0</v>
      </c>
      <c r="ED129" s="27">
        <f>INDEX('Mapping water'!$A$4:$U$352,MATCH($B129,'Mapping water'!$B$4:$B$352,0),MATCH(DL$4,'Mapping water'!$A$4:$U$4,0))*$J129</f>
        <v>0</v>
      </c>
      <c r="EE129" s="27">
        <f>INDEX('Mapping water'!$A$4:$U$352,MATCH($B129,'Mapping water'!$B$4:$B$352,0),MATCH(DM$4,'Mapping water'!$A$4:$U$4,0))*$J129</f>
        <v>0</v>
      </c>
      <c r="EF129" s="27">
        <f>INDEX('Mapping water'!$A$4:$U$352,MATCH($B129,'Mapping water'!$B$4:$B$352,0),MATCH(DN$4,'Mapping water'!$A$4:$U$4,0))*$J129</f>
        <v>0</v>
      </c>
      <c r="EG129" s="27">
        <f>INDEX('Mapping water'!$A$4:$U$352,MATCH($B129,'Mapping water'!$B$4:$B$352,0),MATCH(DO$4,'Mapping water'!$A$4:$U$4,0))*$J129</f>
        <v>0</v>
      </c>
      <c r="EH129" s="27">
        <f>INDEX('Mapping water'!$A$4:$U$352,MATCH($B129,'Mapping water'!$B$4:$B$352,0),MATCH(DP$4,'Mapping water'!$A$4:$U$4,0))*$K129</f>
        <v>0</v>
      </c>
      <c r="EI129" s="27">
        <f>INDEX('Mapping water'!$A$4:$U$352,MATCH($B129,'Mapping water'!$B$4:$B$352,0),MATCH(DQ$4,'Mapping water'!$A$4:$U$4,0))*$K129</f>
        <v>64236</v>
      </c>
      <c r="EJ129" s="27">
        <f>INDEX('Mapping water'!$A$4:$U$352,MATCH($B129,'Mapping water'!$B$4:$B$352,0),MATCH(DR$4,'Mapping water'!$A$4:$U$4,0))*$K129</f>
        <v>0</v>
      </c>
      <c r="EK129" s="27">
        <f>INDEX('Mapping water'!$A$4:$U$352,MATCH($B129,'Mapping water'!$B$4:$B$352,0),MATCH(DS$4,'Mapping water'!$A$4:$U$4,0))*$K129</f>
        <v>0</v>
      </c>
      <c r="EL129" s="27">
        <f>INDEX('Mapping water'!$A$4:$U$352,MATCH($B129,'Mapping water'!$B$4:$B$352,0),MATCH(DT$4,'Mapping water'!$A$4:$U$4,0))*$K129</f>
        <v>0</v>
      </c>
      <c r="EM129" s="27">
        <f>INDEX('Mapping water'!$A$4:$U$352,MATCH($B129,'Mapping water'!$B$4:$B$352,0),MATCH(DU$4,'Mapping water'!$A$4:$U$4,0))*$K129</f>
        <v>0</v>
      </c>
      <c r="EN129" s="27">
        <f>INDEX('Mapping water'!$A$4:$U$352,MATCH($B129,'Mapping water'!$B$4:$B$352,0),MATCH(DV$4,'Mapping water'!$A$4:$U$4,0))*$K129</f>
        <v>0</v>
      </c>
      <c r="EO129" s="27">
        <f>INDEX('Mapping water'!$A$4:$U$352,MATCH($B129,'Mapping water'!$B$4:$B$352,0),MATCH(DW$4,'Mapping water'!$A$4:$U$4,0))*$K129</f>
        <v>0</v>
      </c>
      <c r="EP129" s="27">
        <f>INDEX('Mapping water'!$A$4:$U$352,MATCH($B129,'Mapping water'!$B$4:$B$352,0),MATCH(DX$4,'Mapping water'!$A$4:$U$4,0))*$K129</f>
        <v>0</v>
      </c>
      <c r="EQ129" s="27">
        <f>INDEX('Mapping water'!$A$4:$U$352,MATCH($B129,'Mapping water'!$B$4:$B$352,0),MATCH(DY$4,'Mapping water'!$A$4:$U$4,0))*$K129</f>
        <v>0</v>
      </c>
      <c r="ER129" s="27">
        <f>INDEX('Mapping water'!$A$4:$U$352,MATCH($B129,'Mapping water'!$B$4:$B$352,0),MATCH(DZ$4,'Mapping water'!$A$4:$U$4,0))*$K129</f>
        <v>0</v>
      </c>
      <c r="ES129" s="27">
        <f>INDEX('Mapping water'!$A$4:$U$352,MATCH($B129,'Mapping water'!$B$4:$B$352,0),MATCH(EA$4,'Mapping water'!$A$4:$U$4,0))*$K129</f>
        <v>0</v>
      </c>
      <c r="ET129" s="27">
        <f>INDEX('Mapping water'!$A$4:$U$352,MATCH($B129,'Mapping water'!$B$4:$B$352,0),MATCH(EB$4,'Mapping water'!$A$4:$U$4,0))*$K129</f>
        <v>0</v>
      </c>
      <c r="EU129" s="27">
        <f>INDEX('Mapping water'!$A$4:$U$352,MATCH($B129,'Mapping water'!$B$4:$B$352,0),MATCH(EC$4,'Mapping water'!$A$4:$U$4,0))*$K129</f>
        <v>0</v>
      </c>
      <c r="EV129" s="27">
        <f>INDEX('Mapping water'!$A$4:$U$352,MATCH($B129,'Mapping water'!$B$4:$B$352,0),MATCH(ED$4,'Mapping water'!$A$4:$U$4,0))*$K129</f>
        <v>0</v>
      </c>
      <c r="EW129" s="27">
        <f>INDEX('Mapping water'!$A$4:$U$352,MATCH($B129,'Mapping water'!$B$4:$B$352,0),MATCH(EE$4,'Mapping water'!$A$4:$U$4,0))*$K129</f>
        <v>0</v>
      </c>
      <c r="EX129" s="27">
        <f>INDEX('Mapping water'!$A$4:$U$352,MATCH($B129,'Mapping water'!$B$4:$B$352,0),MATCH(EF$4,'Mapping water'!$A$4:$U$4,0))*$K129</f>
        <v>0</v>
      </c>
      <c r="EY129" s="27">
        <f>INDEX('Mapping water'!$A$4:$U$352,MATCH($B129,'Mapping water'!$B$4:$B$352,0),MATCH(EG$4,'Mapping water'!$A$4:$U$4,0))*$K129</f>
        <v>0</v>
      </c>
    </row>
    <row r="130" spans="1:155" x14ac:dyDescent="0.2">
      <c r="A130" s="26" t="s">
        <v>182</v>
      </c>
      <c r="B130" s="26" t="s">
        <v>183</v>
      </c>
      <c r="C130" s="26" t="s">
        <v>10</v>
      </c>
      <c r="D130" s="27">
        <f>INDEX('Households England'!S$6:S$375,MATCH('Mapping HH to population water'!$B130,'Households England'!$B$6:$B$375,0))</f>
        <v>81506</v>
      </c>
      <c r="E130" s="27">
        <f>INDEX('Households England'!T$6:T$375,MATCH('Mapping HH to population water'!$B130,'Households England'!$B$6:$B$375,0))</f>
        <v>82137</v>
      </c>
      <c r="F130" s="27">
        <f>INDEX('Households England'!U$6:U$375,MATCH('Mapping HH to population water'!$B130,'Households England'!$B$6:$B$375,0))</f>
        <v>82609</v>
      </c>
      <c r="G130" s="27">
        <f>INDEX('Households England'!V$6:V$375,MATCH('Mapping HH to population water'!$B130,'Households England'!$B$6:$B$375,0))</f>
        <v>82989</v>
      </c>
      <c r="H130" s="27">
        <f>INDEX('Households England'!W$6:W$375,MATCH('Mapping HH to population water'!$B130,'Households England'!$B$6:$B$375,0))</f>
        <v>83315</v>
      </c>
      <c r="I130" s="27">
        <f>INDEX('Households England'!X$6:X$375,MATCH('Mapping HH to population water'!$B130,'Households England'!$B$6:$B$375,0))</f>
        <v>83703</v>
      </c>
      <c r="J130" s="27">
        <f>INDEX('Households England'!Y$6:Y$375,MATCH('Mapping HH to population water'!$B130,'Households England'!$B$6:$B$375,0))</f>
        <v>84043</v>
      </c>
      <c r="K130" s="27">
        <f>INDEX('Households England'!Z$6:Z$375,MATCH('Mapping HH to population water'!$B130,'Households England'!$B$6:$B$375,0))</f>
        <v>84390</v>
      </c>
      <c r="L130" s="27">
        <f>INDEX('Mapping water'!$A$4:$U$352,MATCH($B130,'Mapping water'!$B$4:$B$352,0),MATCH(L$4,'Mapping water'!$A$4:$U$4,0))*$D130</f>
        <v>0</v>
      </c>
      <c r="M130" s="27">
        <f>INDEX('Mapping water'!$A$4:$U$352,MATCH($B130,'Mapping water'!$B$4:$B$352,0),MATCH(M$4,'Mapping water'!$A$4:$U$4,0))*$D130</f>
        <v>81506</v>
      </c>
      <c r="N130" s="27">
        <f>INDEX('Mapping water'!$A$4:$U$352,MATCH($B130,'Mapping water'!$B$4:$B$352,0),MATCH(N$4,'Mapping water'!$A$4:$U$4,0))*$D130</f>
        <v>0</v>
      </c>
      <c r="O130" s="27">
        <f>INDEX('Mapping water'!$A$4:$U$352,MATCH($B130,'Mapping water'!$B$4:$B$352,0),MATCH(O$4,'Mapping water'!$A$4:$U$4,0))*$D130</f>
        <v>0</v>
      </c>
      <c r="P130" s="27">
        <f>INDEX('Mapping water'!$A$4:$U$352,MATCH($B130,'Mapping water'!$B$4:$B$352,0),MATCH(P$4,'Mapping water'!$A$4:$U$4,0))*$D130</f>
        <v>0</v>
      </c>
      <c r="Q130" s="27">
        <f>INDEX('Mapping water'!$A$4:$U$352,MATCH($B130,'Mapping water'!$B$4:$B$352,0),MATCH(Q$4,'Mapping water'!$A$4:$U$4,0))*$D130</f>
        <v>0</v>
      </c>
      <c r="R130" s="27">
        <f>INDEX('Mapping water'!$A$4:$U$352,MATCH($B130,'Mapping water'!$B$4:$B$352,0),MATCH(R$4,'Mapping water'!$A$4:$U$4,0))*$D130</f>
        <v>0</v>
      </c>
      <c r="S130" s="27">
        <f>INDEX('Mapping water'!$A$4:$U$352,MATCH($B130,'Mapping water'!$B$4:$B$352,0),MATCH(S$4,'Mapping water'!$A$4:$U$4,0))*$D130</f>
        <v>0</v>
      </c>
      <c r="T130" s="27">
        <f>INDEX('Mapping water'!$A$4:$U$352,MATCH($B130,'Mapping water'!$B$4:$B$352,0),MATCH(T$4,'Mapping water'!$A$4:$U$4,0))*$D130</f>
        <v>0</v>
      </c>
      <c r="U130" s="27">
        <f>INDEX('Mapping water'!$A$4:$U$352,MATCH($B130,'Mapping water'!$B$4:$B$352,0),MATCH(U$4,'Mapping water'!$A$4:$U$4,0))*$D130</f>
        <v>0</v>
      </c>
      <c r="V130" s="27">
        <f>INDEX('Mapping water'!$A$4:$U$352,MATCH($B130,'Mapping water'!$B$4:$B$352,0),MATCH(V$4,'Mapping water'!$A$4:$U$4,0))*$D130</f>
        <v>0</v>
      </c>
      <c r="W130" s="27">
        <f>INDEX('Mapping water'!$A$4:$U$352,MATCH($B130,'Mapping water'!$B$4:$B$352,0),MATCH(W$4,'Mapping water'!$A$4:$U$4,0))*$D130</f>
        <v>0</v>
      </c>
      <c r="X130" s="27">
        <f>INDEX('Mapping water'!$A$4:$U$352,MATCH($B130,'Mapping water'!$B$4:$B$352,0),MATCH(X$4,'Mapping water'!$A$4:$U$4,0))*$D130</f>
        <v>0</v>
      </c>
      <c r="Y130" s="27">
        <f>INDEX('Mapping water'!$A$4:$U$352,MATCH($B130,'Mapping water'!$B$4:$B$352,0),MATCH(Y$4,'Mapping water'!$A$4:$U$4,0))*$D130</f>
        <v>0</v>
      </c>
      <c r="Z130" s="27">
        <f>INDEX('Mapping water'!$A$4:$U$352,MATCH($B130,'Mapping water'!$B$4:$B$352,0),MATCH(Z$4,'Mapping water'!$A$4:$U$4,0))*$D130</f>
        <v>0</v>
      </c>
      <c r="AA130" s="27">
        <f>INDEX('Mapping water'!$A$4:$U$352,MATCH($B130,'Mapping water'!$B$4:$B$352,0),MATCH(AA$4,'Mapping water'!$A$4:$U$4,0))*$D130</f>
        <v>0</v>
      </c>
      <c r="AB130" s="27">
        <f>INDEX('Mapping water'!$A$4:$U$352,MATCH($B130,'Mapping water'!$B$4:$B$352,0),MATCH(AB$4,'Mapping water'!$A$4:$U$4,0))*$D130</f>
        <v>0</v>
      </c>
      <c r="AC130" s="27">
        <f>INDEX('Mapping water'!$A$4:$U$352,MATCH($B130,'Mapping water'!$B$4:$B$352,0),MATCH(AC$4,'Mapping water'!$A$4:$U$4,0))*$D130</f>
        <v>0</v>
      </c>
      <c r="AD130" s="27">
        <f>INDEX('Mapping water'!$A$4:$U$352,MATCH($B130,'Mapping water'!$B$4:$B$352,0),MATCH(AD$4,'Mapping water'!$A$4:$U$4,0))*$E130</f>
        <v>0</v>
      </c>
      <c r="AE130" s="27">
        <f>INDEX('Mapping water'!$A$4:$U$352,MATCH($B130,'Mapping water'!$B$4:$B$352,0),MATCH(AE$4,'Mapping water'!$A$4:$U$4,0))*$E130</f>
        <v>82137</v>
      </c>
      <c r="AF130" s="27">
        <f>INDEX('Mapping water'!$A$4:$U$352,MATCH($B130,'Mapping water'!$B$4:$B$352,0),MATCH(AF$4,'Mapping water'!$A$4:$U$4,0))*$E130</f>
        <v>0</v>
      </c>
      <c r="AG130" s="27">
        <f>INDEX('Mapping water'!$A$4:$U$352,MATCH($B130,'Mapping water'!$B$4:$B$352,0),MATCH(AG$4,'Mapping water'!$A$4:$U$4,0))*$E130</f>
        <v>0</v>
      </c>
      <c r="AH130" s="27">
        <f>INDEX('Mapping water'!$A$4:$U$352,MATCH($B130,'Mapping water'!$B$4:$B$352,0),MATCH(AH$4,'Mapping water'!$A$4:$U$4,0))*$E130</f>
        <v>0</v>
      </c>
      <c r="AI130" s="27">
        <f>INDEX('Mapping water'!$A$4:$U$352,MATCH($B130,'Mapping water'!$B$4:$B$352,0),MATCH(AI$4,'Mapping water'!$A$4:$U$4,0))*$E130</f>
        <v>0</v>
      </c>
      <c r="AJ130" s="27">
        <f>INDEX('Mapping water'!$A$4:$U$352,MATCH($B130,'Mapping water'!$B$4:$B$352,0),MATCH(AJ$4,'Mapping water'!$A$4:$U$4,0))*$E130</f>
        <v>0</v>
      </c>
      <c r="AK130" s="27">
        <f>INDEX('Mapping water'!$A$4:$U$352,MATCH($B130,'Mapping water'!$B$4:$B$352,0),MATCH(AK$4,'Mapping water'!$A$4:$U$4,0))*$E130</f>
        <v>0</v>
      </c>
      <c r="AL130" s="27">
        <f>INDEX('Mapping water'!$A$4:$U$352,MATCH($B130,'Mapping water'!$B$4:$B$352,0),MATCH(AL$4,'Mapping water'!$A$4:$U$4,0))*$E130</f>
        <v>0</v>
      </c>
      <c r="AM130" s="27">
        <f>INDEX('Mapping water'!$A$4:$U$352,MATCH($B130,'Mapping water'!$B$4:$B$352,0),MATCH(AM$4,'Mapping water'!$A$4:$U$4,0))*$E130</f>
        <v>0</v>
      </c>
      <c r="AN130" s="27">
        <f>INDEX('Mapping water'!$A$4:$U$352,MATCH($B130,'Mapping water'!$B$4:$B$352,0),MATCH(AN$4,'Mapping water'!$A$4:$U$4,0))*$E130</f>
        <v>0</v>
      </c>
      <c r="AO130" s="27">
        <f>INDEX('Mapping water'!$A$4:$U$352,MATCH($B130,'Mapping water'!$B$4:$B$352,0),MATCH(AO$4,'Mapping water'!$A$4:$U$4,0))*$E130</f>
        <v>0</v>
      </c>
      <c r="AP130" s="27">
        <f>INDEX('Mapping water'!$A$4:$U$352,MATCH($B130,'Mapping water'!$B$4:$B$352,0),MATCH(AP$4,'Mapping water'!$A$4:$U$4,0))*$E130</f>
        <v>0</v>
      </c>
      <c r="AQ130" s="27">
        <f>INDEX('Mapping water'!$A$4:$U$352,MATCH($B130,'Mapping water'!$B$4:$B$352,0),MATCH(AQ$4,'Mapping water'!$A$4:$U$4,0))*$E130</f>
        <v>0</v>
      </c>
      <c r="AR130" s="27">
        <f>INDEX('Mapping water'!$A$4:$U$352,MATCH($B130,'Mapping water'!$B$4:$B$352,0),MATCH(AR$4,'Mapping water'!$A$4:$U$4,0))*$E130</f>
        <v>0</v>
      </c>
      <c r="AS130" s="27">
        <f>INDEX('Mapping water'!$A$4:$U$352,MATCH($B130,'Mapping water'!$B$4:$B$352,0),MATCH(AS$4,'Mapping water'!$A$4:$U$4,0))*$E130</f>
        <v>0</v>
      </c>
      <c r="AT130" s="27">
        <f>INDEX('Mapping water'!$A$4:$U$352,MATCH($B130,'Mapping water'!$B$4:$B$352,0),MATCH(AT$4,'Mapping water'!$A$4:$U$4,0))*$E130</f>
        <v>0</v>
      </c>
      <c r="AU130" s="27">
        <f>INDEX('Mapping water'!$A$4:$U$352,MATCH($B130,'Mapping water'!$B$4:$B$352,0),MATCH(AU$4,'Mapping water'!$A$4:$U$4,0))*$E130</f>
        <v>0</v>
      </c>
      <c r="AV130" s="27">
        <f>INDEX('Mapping water'!$A$4:$U$352,MATCH($B130,'Mapping water'!$B$4:$B$352,0),MATCH(AD$4,'Mapping water'!$A$4:$U$4,0))*$F130</f>
        <v>0</v>
      </c>
      <c r="AW130" s="27">
        <f>INDEX('Mapping water'!$A$4:$U$352,MATCH($B130,'Mapping water'!$B$4:$B$352,0),MATCH(AE$4,'Mapping water'!$A$4:$U$4,0))*$F130</f>
        <v>82609</v>
      </c>
      <c r="AX130" s="27">
        <f>INDEX('Mapping water'!$A$4:$U$352,MATCH($B130,'Mapping water'!$B$4:$B$352,0),MATCH(AF$4,'Mapping water'!$A$4:$U$4,0))*$F130</f>
        <v>0</v>
      </c>
      <c r="AY130" s="27">
        <f>INDEX('Mapping water'!$A$4:$U$352,MATCH($B130,'Mapping water'!$B$4:$B$352,0),MATCH(AG$4,'Mapping water'!$A$4:$U$4,0))*$F130</f>
        <v>0</v>
      </c>
      <c r="AZ130" s="27">
        <f>INDEX('Mapping water'!$A$4:$U$352,MATCH($B130,'Mapping water'!$B$4:$B$352,0),MATCH(AH$4,'Mapping water'!$A$4:$U$4,0))*$F130</f>
        <v>0</v>
      </c>
      <c r="BA130" s="27">
        <f>INDEX('Mapping water'!$A$4:$U$352,MATCH($B130,'Mapping water'!$B$4:$B$352,0),MATCH(AI$4,'Mapping water'!$A$4:$U$4,0))*$F130</f>
        <v>0</v>
      </c>
      <c r="BB130" s="27">
        <f>INDEX('Mapping water'!$A$4:$U$352,MATCH($B130,'Mapping water'!$B$4:$B$352,0),MATCH(AJ$4,'Mapping water'!$A$4:$U$4,0))*$F130</f>
        <v>0</v>
      </c>
      <c r="BC130" s="27">
        <f>INDEX('Mapping water'!$A$4:$U$352,MATCH($B130,'Mapping water'!$B$4:$B$352,0),MATCH(AK$4,'Mapping water'!$A$4:$U$4,0))*$F130</f>
        <v>0</v>
      </c>
      <c r="BD130" s="27">
        <f>INDEX('Mapping water'!$A$4:$U$352,MATCH($B130,'Mapping water'!$B$4:$B$352,0),MATCH(AL$4,'Mapping water'!$A$4:$U$4,0))*$F130</f>
        <v>0</v>
      </c>
      <c r="BE130" s="27">
        <f>INDEX('Mapping water'!$A$4:$U$352,MATCH($B130,'Mapping water'!$B$4:$B$352,0),MATCH(AM$4,'Mapping water'!$A$4:$U$4,0))*$F130</f>
        <v>0</v>
      </c>
      <c r="BF130" s="27">
        <f>INDEX('Mapping water'!$A$4:$U$352,MATCH($B130,'Mapping water'!$B$4:$B$352,0),MATCH(AN$4,'Mapping water'!$A$4:$U$4,0))*$F130</f>
        <v>0</v>
      </c>
      <c r="BG130" s="27">
        <f>INDEX('Mapping water'!$A$4:$U$352,MATCH($B130,'Mapping water'!$B$4:$B$352,0),MATCH(AO$4,'Mapping water'!$A$4:$U$4,0))*$F130</f>
        <v>0</v>
      </c>
      <c r="BH130" s="27">
        <f>INDEX('Mapping water'!$A$4:$U$352,MATCH($B130,'Mapping water'!$B$4:$B$352,0),MATCH(AP$4,'Mapping water'!$A$4:$U$4,0))*$F130</f>
        <v>0</v>
      </c>
      <c r="BI130" s="27">
        <f>INDEX('Mapping water'!$A$4:$U$352,MATCH($B130,'Mapping water'!$B$4:$B$352,0),MATCH(AQ$4,'Mapping water'!$A$4:$U$4,0))*$F130</f>
        <v>0</v>
      </c>
      <c r="BJ130" s="27">
        <f>INDEX('Mapping water'!$A$4:$U$352,MATCH($B130,'Mapping water'!$B$4:$B$352,0),MATCH(AR$4,'Mapping water'!$A$4:$U$4,0))*$F130</f>
        <v>0</v>
      </c>
      <c r="BK130" s="27">
        <f>INDEX('Mapping water'!$A$4:$U$352,MATCH($B130,'Mapping water'!$B$4:$B$352,0),MATCH(AS$4,'Mapping water'!$A$4:$U$4,0))*$F130</f>
        <v>0</v>
      </c>
      <c r="BL130" s="27">
        <f>INDEX('Mapping water'!$A$4:$U$352,MATCH($B130,'Mapping water'!$B$4:$B$352,0),MATCH(AT$4,'Mapping water'!$A$4:$U$4,0))*$F130</f>
        <v>0</v>
      </c>
      <c r="BM130" s="27">
        <f>INDEX('Mapping water'!$A$4:$U$352,MATCH($B130,'Mapping water'!$B$4:$B$352,0),MATCH(AU$4,'Mapping water'!$A$4:$U$4,0))*$F130</f>
        <v>0</v>
      </c>
      <c r="BN130" s="27">
        <f>INDEX('Mapping water'!$A$4:$U$352,MATCH($B130,'Mapping water'!$B$4:$B$352,0),MATCH(AV$4,'Mapping water'!$A$4:$U$4,0))*$G130</f>
        <v>0</v>
      </c>
      <c r="BO130" s="27">
        <f>INDEX('Mapping water'!$A$4:$U$352,MATCH($B130,'Mapping water'!$B$4:$B$352,0),MATCH(AW$4,'Mapping water'!$A$4:$U$4,0))*$G130</f>
        <v>82989</v>
      </c>
      <c r="BP130" s="27">
        <f>INDEX('Mapping water'!$A$4:$U$352,MATCH($B130,'Mapping water'!$B$4:$B$352,0),MATCH(AX$4,'Mapping water'!$A$4:$U$4,0))*$G130</f>
        <v>0</v>
      </c>
      <c r="BQ130" s="27">
        <f>INDEX('Mapping water'!$A$4:$U$352,MATCH($B130,'Mapping water'!$B$4:$B$352,0),MATCH(AY$4,'Mapping water'!$A$4:$U$4,0))*$G130</f>
        <v>0</v>
      </c>
      <c r="BR130" s="27">
        <f>INDEX('Mapping water'!$A$4:$U$352,MATCH($B130,'Mapping water'!$B$4:$B$352,0),MATCH(AZ$4,'Mapping water'!$A$4:$U$4,0))*$G130</f>
        <v>0</v>
      </c>
      <c r="BS130" s="27">
        <f>INDEX('Mapping water'!$A$4:$U$352,MATCH($B130,'Mapping water'!$B$4:$B$352,0),MATCH(BA$4,'Mapping water'!$A$4:$U$4,0))*$G130</f>
        <v>0</v>
      </c>
      <c r="BT130" s="27">
        <f>INDEX('Mapping water'!$A$4:$U$352,MATCH($B130,'Mapping water'!$B$4:$B$352,0),MATCH(BB$4,'Mapping water'!$A$4:$U$4,0))*$G130</f>
        <v>0</v>
      </c>
      <c r="BU130" s="27">
        <f>INDEX('Mapping water'!$A$4:$U$352,MATCH($B130,'Mapping water'!$B$4:$B$352,0),MATCH(BC$4,'Mapping water'!$A$4:$U$4,0))*$G130</f>
        <v>0</v>
      </c>
      <c r="BV130" s="27">
        <f>INDEX('Mapping water'!$A$4:$U$352,MATCH($B130,'Mapping water'!$B$4:$B$352,0),MATCH(BD$4,'Mapping water'!$A$4:$U$4,0))*$G130</f>
        <v>0</v>
      </c>
      <c r="BW130" s="27">
        <f>INDEX('Mapping water'!$A$4:$U$352,MATCH($B130,'Mapping water'!$B$4:$B$352,0),MATCH(BE$4,'Mapping water'!$A$4:$U$4,0))*$G130</f>
        <v>0</v>
      </c>
      <c r="BX130" s="27">
        <f>INDEX('Mapping water'!$A$4:$U$352,MATCH($B130,'Mapping water'!$B$4:$B$352,0),MATCH(BF$4,'Mapping water'!$A$4:$U$4,0))*$G130</f>
        <v>0</v>
      </c>
      <c r="BY130" s="27">
        <f>INDEX('Mapping water'!$A$4:$U$352,MATCH($B130,'Mapping water'!$B$4:$B$352,0),MATCH(BG$4,'Mapping water'!$A$4:$U$4,0))*$G130</f>
        <v>0</v>
      </c>
      <c r="BZ130" s="27">
        <f>INDEX('Mapping water'!$A$4:$U$352,MATCH($B130,'Mapping water'!$B$4:$B$352,0),MATCH(BH$4,'Mapping water'!$A$4:$U$4,0))*$G130</f>
        <v>0</v>
      </c>
      <c r="CA130" s="27">
        <f>INDEX('Mapping water'!$A$4:$U$352,MATCH($B130,'Mapping water'!$B$4:$B$352,0),MATCH(BI$4,'Mapping water'!$A$4:$U$4,0))*$G130</f>
        <v>0</v>
      </c>
      <c r="CB130" s="27">
        <f>INDEX('Mapping water'!$A$4:$U$352,MATCH($B130,'Mapping water'!$B$4:$B$352,0),MATCH(BJ$4,'Mapping water'!$A$4:$U$4,0))*$G130</f>
        <v>0</v>
      </c>
      <c r="CC130" s="27">
        <f>INDEX('Mapping water'!$A$4:$U$352,MATCH($B130,'Mapping water'!$B$4:$B$352,0),MATCH(BK$4,'Mapping water'!$A$4:$U$4,0))*$G130</f>
        <v>0</v>
      </c>
      <c r="CD130" s="27">
        <f>INDEX('Mapping water'!$A$4:$U$352,MATCH($B130,'Mapping water'!$B$4:$B$352,0),MATCH(BL$4,'Mapping water'!$A$4:$U$4,0))*$G130</f>
        <v>0</v>
      </c>
      <c r="CE130" s="27">
        <f>INDEX('Mapping water'!$A$4:$U$352,MATCH($B130,'Mapping water'!$B$4:$B$352,0),MATCH(BM$4,'Mapping water'!$A$4:$U$4,0))*$G130</f>
        <v>0</v>
      </c>
      <c r="CF130" s="27">
        <f>INDEX('Mapping water'!$A$4:$U$352,MATCH($B130,'Mapping water'!$B$4:$B$352,0),MATCH(BN$4,'Mapping water'!$A$4:$U$4,0))*$H130</f>
        <v>0</v>
      </c>
      <c r="CG130" s="27">
        <f>INDEX('Mapping water'!$A$4:$U$352,MATCH($B130,'Mapping water'!$B$4:$B$352,0),MATCH(BO$4,'Mapping water'!$A$4:$U$4,0))*$H130</f>
        <v>83315</v>
      </c>
      <c r="CH130" s="27">
        <f>INDEX('Mapping water'!$A$4:$U$352,MATCH($B130,'Mapping water'!$B$4:$B$352,0),MATCH(BP$4,'Mapping water'!$A$4:$U$4,0))*$H130</f>
        <v>0</v>
      </c>
      <c r="CI130" s="27">
        <f>INDEX('Mapping water'!$A$4:$U$352,MATCH($B130,'Mapping water'!$B$4:$B$352,0),MATCH(BQ$4,'Mapping water'!$A$4:$U$4,0))*$H130</f>
        <v>0</v>
      </c>
      <c r="CJ130" s="27">
        <f>INDEX('Mapping water'!$A$4:$U$352,MATCH($B130,'Mapping water'!$B$4:$B$352,0),MATCH(BR$4,'Mapping water'!$A$4:$U$4,0))*$H130</f>
        <v>0</v>
      </c>
      <c r="CK130" s="27">
        <f>INDEX('Mapping water'!$A$4:$U$352,MATCH($B130,'Mapping water'!$B$4:$B$352,0),MATCH(BS$4,'Mapping water'!$A$4:$U$4,0))*$H130</f>
        <v>0</v>
      </c>
      <c r="CL130" s="27">
        <f>INDEX('Mapping water'!$A$4:$U$352,MATCH($B130,'Mapping water'!$B$4:$B$352,0),MATCH(BT$4,'Mapping water'!$A$4:$U$4,0))*$H130</f>
        <v>0</v>
      </c>
      <c r="CM130" s="27">
        <f>INDEX('Mapping water'!$A$4:$U$352,MATCH($B130,'Mapping water'!$B$4:$B$352,0),MATCH(BU$4,'Mapping water'!$A$4:$U$4,0))*$H130</f>
        <v>0</v>
      </c>
      <c r="CN130" s="27">
        <f>INDEX('Mapping water'!$A$4:$U$352,MATCH($B130,'Mapping water'!$B$4:$B$352,0),MATCH(BV$4,'Mapping water'!$A$4:$U$4,0))*$H130</f>
        <v>0</v>
      </c>
      <c r="CO130" s="27">
        <f>INDEX('Mapping water'!$A$4:$U$352,MATCH($B130,'Mapping water'!$B$4:$B$352,0),MATCH(BW$4,'Mapping water'!$A$4:$U$4,0))*$H130</f>
        <v>0</v>
      </c>
      <c r="CP130" s="27">
        <f>INDEX('Mapping water'!$A$4:$U$352,MATCH($B130,'Mapping water'!$B$4:$B$352,0),MATCH(BX$4,'Mapping water'!$A$4:$U$4,0))*$H130</f>
        <v>0</v>
      </c>
      <c r="CQ130" s="27">
        <f>INDEX('Mapping water'!$A$4:$U$352,MATCH($B130,'Mapping water'!$B$4:$B$352,0),MATCH(BY$4,'Mapping water'!$A$4:$U$4,0))*$H130</f>
        <v>0</v>
      </c>
      <c r="CR130" s="27">
        <f>INDEX('Mapping water'!$A$4:$U$352,MATCH($B130,'Mapping water'!$B$4:$B$352,0),MATCH(BZ$4,'Mapping water'!$A$4:$U$4,0))*$H130</f>
        <v>0</v>
      </c>
      <c r="CS130" s="27">
        <f>INDEX('Mapping water'!$A$4:$U$352,MATCH($B130,'Mapping water'!$B$4:$B$352,0),MATCH(CA$4,'Mapping water'!$A$4:$U$4,0))*$H130</f>
        <v>0</v>
      </c>
      <c r="CT130" s="27">
        <f>INDEX('Mapping water'!$A$4:$U$352,MATCH($B130,'Mapping water'!$B$4:$B$352,0),MATCH(CB$4,'Mapping water'!$A$4:$U$4,0))*$H130</f>
        <v>0</v>
      </c>
      <c r="CU130" s="27">
        <f>INDEX('Mapping water'!$A$4:$U$352,MATCH($B130,'Mapping water'!$B$4:$B$352,0),MATCH(CC$4,'Mapping water'!$A$4:$U$4,0))*$H130</f>
        <v>0</v>
      </c>
      <c r="CV130" s="27">
        <f>INDEX('Mapping water'!$A$4:$U$352,MATCH($B130,'Mapping water'!$B$4:$B$352,0),MATCH(CD$4,'Mapping water'!$A$4:$U$4,0))*$H130</f>
        <v>0</v>
      </c>
      <c r="CW130" s="27">
        <f>INDEX('Mapping water'!$A$4:$U$352,MATCH($B130,'Mapping water'!$B$4:$B$352,0),MATCH(CE$4,'Mapping water'!$A$4:$U$4,0))*$H130</f>
        <v>0</v>
      </c>
      <c r="CX130" s="27">
        <f>INDEX('Mapping water'!$A$4:$U$352,MATCH($B130,'Mapping water'!$B$4:$B$352,0),MATCH(CF$4,'Mapping water'!$A$4:$U$4,0))*$I130</f>
        <v>0</v>
      </c>
      <c r="CY130" s="27">
        <f>INDEX('Mapping water'!$A$4:$U$352,MATCH($B130,'Mapping water'!$B$4:$B$352,0),MATCH(CG$4,'Mapping water'!$A$4:$U$4,0))*$I130</f>
        <v>83703</v>
      </c>
      <c r="CZ130" s="27">
        <f>INDEX('Mapping water'!$A$4:$U$352,MATCH($B130,'Mapping water'!$B$4:$B$352,0),MATCH(CH$4,'Mapping water'!$A$4:$U$4,0))*$I130</f>
        <v>0</v>
      </c>
      <c r="DA130" s="27">
        <f>INDEX('Mapping water'!$A$4:$U$352,MATCH($B130,'Mapping water'!$B$4:$B$352,0),MATCH(CI$4,'Mapping water'!$A$4:$U$4,0))*$I130</f>
        <v>0</v>
      </c>
      <c r="DB130" s="27">
        <f>INDEX('Mapping water'!$A$4:$U$352,MATCH($B130,'Mapping water'!$B$4:$B$352,0),MATCH(CJ$4,'Mapping water'!$A$4:$U$4,0))*$I130</f>
        <v>0</v>
      </c>
      <c r="DC130" s="27">
        <f>INDEX('Mapping water'!$A$4:$U$352,MATCH($B130,'Mapping water'!$B$4:$B$352,0),MATCH(CK$4,'Mapping water'!$A$4:$U$4,0))*$I130</f>
        <v>0</v>
      </c>
      <c r="DD130" s="27">
        <f>INDEX('Mapping water'!$A$4:$U$352,MATCH($B130,'Mapping water'!$B$4:$B$352,0),MATCH(CL$4,'Mapping water'!$A$4:$U$4,0))*$I130</f>
        <v>0</v>
      </c>
      <c r="DE130" s="27">
        <f>INDEX('Mapping water'!$A$4:$U$352,MATCH($B130,'Mapping water'!$B$4:$B$352,0),MATCH(CM$4,'Mapping water'!$A$4:$U$4,0))*$I130</f>
        <v>0</v>
      </c>
      <c r="DF130" s="27">
        <f>INDEX('Mapping water'!$A$4:$U$352,MATCH($B130,'Mapping water'!$B$4:$B$352,0),MATCH(CN$4,'Mapping water'!$A$4:$U$4,0))*$I130</f>
        <v>0</v>
      </c>
      <c r="DG130" s="27">
        <f>INDEX('Mapping water'!$A$4:$U$352,MATCH($B130,'Mapping water'!$B$4:$B$352,0),MATCH(CO$4,'Mapping water'!$A$4:$U$4,0))*$I130</f>
        <v>0</v>
      </c>
      <c r="DH130" s="27">
        <f>INDEX('Mapping water'!$A$4:$U$352,MATCH($B130,'Mapping water'!$B$4:$B$352,0),MATCH(CP$4,'Mapping water'!$A$4:$U$4,0))*$I130</f>
        <v>0</v>
      </c>
      <c r="DI130" s="27">
        <f>INDEX('Mapping water'!$A$4:$U$352,MATCH($B130,'Mapping water'!$B$4:$B$352,0),MATCH(CQ$4,'Mapping water'!$A$4:$U$4,0))*$I130</f>
        <v>0</v>
      </c>
      <c r="DJ130" s="27">
        <f>INDEX('Mapping water'!$A$4:$U$352,MATCH($B130,'Mapping water'!$B$4:$B$352,0),MATCH(CR$4,'Mapping water'!$A$4:$U$4,0))*$I130</f>
        <v>0</v>
      </c>
      <c r="DK130" s="27">
        <f>INDEX('Mapping water'!$A$4:$U$352,MATCH($B130,'Mapping water'!$B$4:$B$352,0),MATCH(CS$4,'Mapping water'!$A$4:$U$4,0))*$I130</f>
        <v>0</v>
      </c>
      <c r="DL130" s="27">
        <f>INDEX('Mapping water'!$A$4:$U$352,MATCH($B130,'Mapping water'!$B$4:$B$352,0),MATCH(CT$4,'Mapping water'!$A$4:$U$4,0))*$I130</f>
        <v>0</v>
      </c>
      <c r="DM130" s="27">
        <f>INDEX('Mapping water'!$A$4:$U$352,MATCH($B130,'Mapping water'!$B$4:$B$352,0),MATCH(CU$4,'Mapping water'!$A$4:$U$4,0))*$I130</f>
        <v>0</v>
      </c>
      <c r="DN130" s="27">
        <f>INDEX('Mapping water'!$A$4:$U$352,MATCH($B130,'Mapping water'!$B$4:$B$352,0),MATCH(CV$4,'Mapping water'!$A$4:$U$4,0))*$I130</f>
        <v>0</v>
      </c>
      <c r="DO130" s="27">
        <f>INDEX('Mapping water'!$A$4:$U$352,MATCH($B130,'Mapping water'!$B$4:$B$352,0),MATCH(CW$4,'Mapping water'!$A$4:$U$4,0))*$I130</f>
        <v>0</v>
      </c>
      <c r="DP130" s="27">
        <f>INDEX('Mapping water'!$A$4:$U$352,MATCH($B130,'Mapping water'!$B$4:$B$352,0),MATCH(CX$4,'Mapping water'!$A$4:$U$4,0))*$J130</f>
        <v>0</v>
      </c>
      <c r="DQ130" s="27">
        <f>INDEX('Mapping water'!$A$4:$U$352,MATCH($B130,'Mapping water'!$B$4:$B$352,0),MATCH(CY$4,'Mapping water'!$A$4:$U$4,0))*$J130</f>
        <v>84043</v>
      </c>
      <c r="DR130" s="27">
        <f>INDEX('Mapping water'!$A$4:$U$352,MATCH($B130,'Mapping water'!$B$4:$B$352,0),MATCH(CZ$4,'Mapping water'!$A$4:$U$4,0))*$J130</f>
        <v>0</v>
      </c>
      <c r="DS130" s="27">
        <f>INDEX('Mapping water'!$A$4:$U$352,MATCH($B130,'Mapping water'!$B$4:$B$352,0),MATCH(DA$4,'Mapping water'!$A$4:$U$4,0))*$J130</f>
        <v>0</v>
      </c>
      <c r="DT130" s="27">
        <f>INDEX('Mapping water'!$A$4:$U$352,MATCH($B130,'Mapping water'!$B$4:$B$352,0),MATCH(DB$4,'Mapping water'!$A$4:$U$4,0))*$J130</f>
        <v>0</v>
      </c>
      <c r="DU130" s="27">
        <f>INDEX('Mapping water'!$A$4:$U$352,MATCH($B130,'Mapping water'!$B$4:$B$352,0),MATCH(DC$4,'Mapping water'!$A$4:$U$4,0))*$J130</f>
        <v>0</v>
      </c>
      <c r="DV130" s="27">
        <f>INDEX('Mapping water'!$A$4:$U$352,MATCH($B130,'Mapping water'!$B$4:$B$352,0),MATCH(DD$4,'Mapping water'!$A$4:$U$4,0))*$J130</f>
        <v>0</v>
      </c>
      <c r="DW130" s="27">
        <f>INDEX('Mapping water'!$A$4:$U$352,MATCH($B130,'Mapping water'!$B$4:$B$352,0),MATCH(DE$4,'Mapping water'!$A$4:$U$4,0))*$J130</f>
        <v>0</v>
      </c>
      <c r="DX130" s="27">
        <f>INDEX('Mapping water'!$A$4:$U$352,MATCH($B130,'Mapping water'!$B$4:$B$352,0),MATCH(DF$4,'Mapping water'!$A$4:$U$4,0))*$J130</f>
        <v>0</v>
      </c>
      <c r="DY130" s="27">
        <f>INDEX('Mapping water'!$A$4:$U$352,MATCH($B130,'Mapping water'!$B$4:$B$352,0),MATCH(DG$4,'Mapping water'!$A$4:$U$4,0))*$J130</f>
        <v>0</v>
      </c>
      <c r="DZ130" s="27">
        <f>INDEX('Mapping water'!$A$4:$U$352,MATCH($B130,'Mapping water'!$B$4:$B$352,0),MATCH(DH$4,'Mapping water'!$A$4:$U$4,0))*$J130</f>
        <v>0</v>
      </c>
      <c r="EA130" s="27">
        <f>INDEX('Mapping water'!$A$4:$U$352,MATCH($B130,'Mapping water'!$B$4:$B$352,0),MATCH(DI$4,'Mapping water'!$A$4:$U$4,0))*$J130</f>
        <v>0</v>
      </c>
      <c r="EB130" s="27">
        <f>INDEX('Mapping water'!$A$4:$U$352,MATCH($B130,'Mapping water'!$B$4:$B$352,0),MATCH(DJ$4,'Mapping water'!$A$4:$U$4,0))*$J130</f>
        <v>0</v>
      </c>
      <c r="EC130" s="27">
        <f>INDEX('Mapping water'!$A$4:$U$352,MATCH($B130,'Mapping water'!$B$4:$B$352,0),MATCH(DK$4,'Mapping water'!$A$4:$U$4,0))*$J130</f>
        <v>0</v>
      </c>
      <c r="ED130" s="27">
        <f>INDEX('Mapping water'!$A$4:$U$352,MATCH($B130,'Mapping water'!$B$4:$B$352,0),MATCH(DL$4,'Mapping water'!$A$4:$U$4,0))*$J130</f>
        <v>0</v>
      </c>
      <c r="EE130" s="27">
        <f>INDEX('Mapping water'!$A$4:$U$352,MATCH($B130,'Mapping water'!$B$4:$B$352,0),MATCH(DM$4,'Mapping water'!$A$4:$U$4,0))*$J130</f>
        <v>0</v>
      </c>
      <c r="EF130" s="27">
        <f>INDEX('Mapping water'!$A$4:$U$352,MATCH($B130,'Mapping water'!$B$4:$B$352,0),MATCH(DN$4,'Mapping water'!$A$4:$U$4,0))*$J130</f>
        <v>0</v>
      </c>
      <c r="EG130" s="27">
        <f>INDEX('Mapping water'!$A$4:$U$352,MATCH($B130,'Mapping water'!$B$4:$B$352,0),MATCH(DO$4,'Mapping water'!$A$4:$U$4,0))*$J130</f>
        <v>0</v>
      </c>
      <c r="EH130" s="27">
        <f>INDEX('Mapping water'!$A$4:$U$352,MATCH($B130,'Mapping water'!$B$4:$B$352,0),MATCH(DP$4,'Mapping water'!$A$4:$U$4,0))*$K130</f>
        <v>0</v>
      </c>
      <c r="EI130" s="27">
        <f>INDEX('Mapping water'!$A$4:$U$352,MATCH($B130,'Mapping water'!$B$4:$B$352,0),MATCH(DQ$4,'Mapping water'!$A$4:$U$4,0))*$K130</f>
        <v>84390</v>
      </c>
      <c r="EJ130" s="27">
        <f>INDEX('Mapping water'!$A$4:$U$352,MATCH($B130,'Mapping water'!$B$4:$B$352,0),MATCH(DR$4,'Mapping water'!$A$4:$U$4,0))*$K130</f>
        <v>0</v>
      </c>
      <c r="EK130" s="27">
        <f>INDEX('Mapping water'!$A$4:$U$352,MATCH($B130,'Mapping water'!$B$4:$B$352,0),MATCH(DS$4,'Mapping water'!$A$4:$U$4,0))*$K130</f>
        <v>0</v>
      </c>
      <c r="EL130" s="27">
        <f>INDEX('Mapping water'!$A$4:$U$352,MATCH($B130,'Mapping water'!$B$4:$B$352,0),MATCH(DT$4,'Mapping water'!$A$4:$U$4,0))*$K130</f>
        <v>0</v>
      </c>
      <c r="EM130" s="27">
        <f>INDEX('Mapping water'!$A$4:$U$352,MATCH($B130,'Mapping water'!$B$4:$B$352,0),MATCH(DU$4,'Mapping water'!$A$4:$U$4,0))*$K130</f>
        <v>0</v>
      </c>
      <c r="EN130" s="27">
        <f>INDEX('Mapping water'!$A$4:$U$352,MATCH($B130,'Mapping water'!$B$4:$B$352,0),MATCH(DV$4,'Mapping water'!$A$4:$U$4,0))*$K130</f>
        <v>0</v>
      </c>
      <c r="EO130" s="27">
        <f>INDEX('Mapping water'!$A$4:$U$352,MATCH($B130,'Mapping water'!$B$4:$B$352,0),MATCH(DW$4,'Mapping water'!$A$4:$U$4,0))*$K130</f>
        <v>0</v>
      </c>
      <c r="EP130" s="27">
        <f>INDEX('Mapping water'!$A$4:$U$352,MATCH($B130,'Mapping water'!$B$4:$B$352,0),MATCH(DX$4,'Mapping water'!$A$4:$U$4,0))*$K130</f>
        <v>0</v>
      </c>
      <c r="EQ130" s="27">
        <f>INDEX('Mapping water'!$A$4:$U$352,MATCH($B130,'Mapping water'!$B$4:$B$352,0),MATCH(DY$4,'Mapping water'!$A$4:$U$4,0))*$K130</f>
        <v>0</v>
      </c>
      <c r="ER130" s="27">
        <f>INDEX('Mapping water'!$A$4:$U$352,MATCH($B130,'Mapping water'!$B$4:$B$352,0),MATCH(DZ$4,'Mapping water'!$A$4:$U$4,0))*$K130</f>
        <v>0</v>
      </c>
      <c r="ES130" s="27">
        <f>INDEX('Mapping water'!$A$4:$U$352,MATCH($B130,'Mapping water'!$B$4:$B$352,0),MATCH(EA$4,'Mapping water'!$A$4:$U$4,0))*$K130</f>
        <v>0</v>
      </c>
      <c r="ET130" s="27">
        <f>INDEX('Mapping water'!$A$4:$U$352,MATCH($B130,'Mapping water'!$B$4:$B$352,0),MATCH(EB$4,'Mapping water'!$A$4:$U$4,0))*$K130</f>
        <v>0</v>
      </c>
      <c r="EU130" s="27">
        <f>INDEX('Mapping water'!$A$4:$U$352,MATCH($B130,'Mapping water'!$B$4:$B$352,0),MATCH(EC$4,'Mapping water'!$A$4:$U$4,0))*$K130</f>
        <v>0</v>
      </c>
      <c r="EV130" s="27">
        <f>INDEX('Mapping water'!$A$4:$U$352,MATCH($B130,'Mapping water'!$B$4:$B$352,0),MATCH(ED$4,'Mapping water'!$A$4:$U$4,0))*$K130</f>
        <v>0</v>
      </c>
      <c r="EW130" s="27">
        <f>INDEX('Mapping water'!$A$4:$U$352,MATCH($B130,'Mapping water'!$B$4:$B$352,0),MATCH(EE$4,'Mapping water'!$A$4:$U$4,0))*$K130</f>
        <v>0</v>
      </c>
      <c r="EX130" s="27">
        <f>INDEX('Mapping water'!$A$4:$U$352,MATCH($B130,'Mapping water'!$B$4:$B$352,0),MATCH(EF$4,'Mapping water'!$A$4:$U$4,0))*$K130</f>
        <v>0</v>
      </c>
      <c r="EY130" s="27">
        <f>INDEX('Mapping water'!$A$4:$U$352,MATCH($B130,'Mapping water'!$B$4:$B$352,0),MATCH(EG$4,'Mapping water'!$A$4:$U$4,0))*$K130</f>
        <v>0</v>
      </c>
    </row>
    <row r="131" spans="1:155" x14ac:dyDescent="0.2">
      <c r="A131" s="26" t="s">
        <v>184</v>
      </c>
      <c r="B131" s="26" t="s">
        <v>185</v>
      </c>
      <c r="C131" s="26" t="s">
        <v>10</v>
      </c>
      <c r="D131" s="27">
        <f>INDEX('Households England'!S$6:S$375,MATCH('Mapping HH to population water'!$B131,'Households England'!$B$6:$B$375,0))</f>
        <v>47643</v>
      </c>
      <c r="E131" s="27">
        <f>INDEX('Households England'!T$6:T$375,MATCH('Mapping HH to population water'!$B131,'Households England'!$B$6:$B$375,0))</f>
        <v>47823</v>
      </c>
      <c r="F131" s="27">
        <f>INDEX('Households England'!U$6:U$375,MATCH('Mapping HH to population water'!$B131,'Households England'!$B$6:$B$375,0))</f>
        <v>48102</v>
      </c>
      <c r="G131" s="27">
        <f>INDEX('Households England'!V$6:V$375,MATCH('Mapping HH to population water'!$B131,'Households England'!$B$6:$B$375,0))</f>
        <v>48310</v>
      </c>
      <c r="H131" s="27">
        <f>INDEX('Households England'!W$6:W$375,MATCH('Mapping HH to population water'!$B131,'Households England'!$B$6:$B$375,0))</f>
        <v>48475</v>
      </c>
      <c r="I131" s="27">
        <f>INDEX('Households England'!X$6:X$375,MATCH('Mapping HH to population water'!$B131,'Households England'!$B$6:$B$375,0))</f>
        <v>48663</v>
      </c>
      <c r="J131" s="27">
        <f>INDEX('Households England'!Y$6:Y$375,MATCH('Mapping HH to population water'!$B131,'Households England'!$B$6:$B$375,0))</f>
        <v>48803</v>
      </c>
      <c r="K131" s="27">
        <f>INDEX('Households England'!Z$6:Z$375,MATCH('Mapping HH to population water'!$B131,'Households England'!$B$6:$B$375,0))</f>
        <v>48971</v>
      </c>
      <c r="L131" s="27">
        <f>INDEX('Mapping water'!$A$4:$U$352,MATCH($B131,'Mapping water'!$B$4:$B$352,0),MATCH(L$4,'Mapping water'!$A$4:$U$4,0))*$D131</f>
        <v>0</v>
      </c>
      <c r="M131" s="27">
        <f>INDEX('Mapping water'!$A$4:$U$352,MATCH($B131,'Mapping water'!$B$4:$B$352,0),MATCH(M$4,'Mapping water'!$A$4:$U$4,0))*$D131</f>
        <v>47643</v>
      </c>
      <c r="N131" s="27">
        <f>INDEX('Mapping water'!$A$4:$U$352,MATCH($B131,'Mapping water'!$B$4:$B$352,0),MATCH(N$4,'Mapping water'!$A$4:$U$4,0))*$D131</f>
        <v>0</v>
      </c>
      <c r="O131" s="27">
        <f>INDEX('Mapping water'!$A$4:$U$352,MATCH($B131,'Mapping water'!$B$4:$B$352,0),MATCH(O$4,'Mapping water'!$A$4:$U$4,0))*$D131</f>
        <v>0</v>
      </c>
      <c r="P131" s="27">
        <f>INDEX('Mapping water'!$A$4:$U$352,MATCH($B131,'Mapping water'!$B$4:$B$352,0),MATCH(P$4,'Mapping water'!$A$4:$U$4,0))*$D131</f>
        <v>0</v>
      </c>
      <c r="Q131" s="27">
        <f>INDEX('Mapping water'!$A$4:$U$352,MATCH($B131,'Mapping water'!$B$4:$B$352,0),MATCH(Q$4,'Mapping water'!$A$4:$U$4,0))*$D131</f>
        <v>0</v>
      </c>
      <c r="R131" s="27">
        <f>INDEX('Mapping water'!$A$4:$U$352,MATCH($B131,'Mapping water'!$B$4:$B$352,0),MATCH(R$4,'Mapping water'!$A$4:$U$4,0))*$D131</f>
        <v>0</v>
      </c>
      <c r="S131" s="27">
        <f>INDEX('Mapping water'!$A$4:$U$352,MATCH($B131,'Mapping water'!$B$4:$B$352,0),MATCH(S$4,'Mapping water'!$A$4:$U$4,0))*$D131</f>
        <v>0</v>
      </c>
      <c r="T131" s="27">
        <f>INDEX('Mapping water'!$A$4:$U$352,MATCH($B131,'Mapping water'!$B$4:$B$352,0),MATCH(T$4,'Mapping water'!$A$4:$U$4,0))*$D131</f>
        <v>0</v>
      </c>
      <c r="U131" s="27">
        <f>INDEX('Mapping water'!$A$4:$U$352,MATCH($B131,'Mapping water'!$B$4:$B$352,0),MATCH(U$4,'Mapping water'!$A$4:$U$4,0))*$D131</f>
        <v>0</v>
      </c>
      <c r="V131" s="27">
        <f>INDEX('Mapping water'!$A$4:$U$352,MATCH($B131,'Mapping water'!$B$4:$B$352,0),MATCH(V$4,'Mapping water'!$A$4:$U$4,0))*$D131</f>
        <v>0</v>
      </c>
      <c r="W131" s="27">
        <f>INDEX('Mapping water'!$A$4:$U$352,MATCH($B131,'Mapping water'!$B$4:$B$352,0),MATCH(W$4,'Mapping water'!$A$4:$U$4,0))*$D131</f>
        <v>0</v>
      </c>
      <c r="X131" s="27">
        <f>INDEX('Mapping water'!$A$4:$U$352,MATCH($B131,'Mapping water'!$B$4:$B$352,0),MATCH(X$4,'Mapping water'!$A$4:$U$4,0))*$D131</f>
        <v>0</v>
      </c>
      <c r="Y131" s="27">
        <f>INDEX('Mapping water'!$A$4:$U$352,MATCH($B131,'Mapping water'!$B$4:$B$352,0),MATCH(Y$4,'Mapping water'!$A$4:$U$4,0))*$D131</f>
        <v>0</v>
      </c>
      <c r="Z131" s="27">
        <f>INDEX('Mapping water'!$A$4:$U$352,MATCH($B131,'Mapping water'!$B$4:$B$352,0),MATCH(Z$4,'Mapping water'!$A$4:$U$4,0))*$D131</f>
        <v>0</v>
      </c>
      <c r="AA131" s="27">
        <f>INDEX('Mapping water'!$A$4:$U$352,MATCH($B131,'Mapping water'!$B$4:$B$352,0),MATCH(AA$4,'Mapping water'!$A$4:$U$4,0))*$D131</f>
        <v>0</v>
      </c>
      <c r="AB131" s="27">
        <f>INDEX('Mapping water'!$A$4:$U$352,MATCH($B131,'Mapping water'!$B$4:$B$352,0),MATCH(AB$4,'Mapping water'!$A$4:$U$4,0))*$D131</f>
        <v>0</v>
      </c>
      <c r="AC131" s="27">
        <f>INDEX('Mapping water'!$A$4:$U$352,MATCH($B131,'Mapping water'!$B$4:$B$352,0),MATCH(AC$4,'Mapping water'!$A$4:$U$4,0))*$D131</f>
        <v>0</v>
      </c>
      <c r="AD131" s="27">
        <f>INDEX('Mapping water'!$A$4:$U$352,MATCH($B131,'Mapping water'!$B$4:$B$352,0),MATCH(AD$4,'Mapping water'!$A$4:$U$4,0))*$E131</f>
        <v>0</v>
      </c>
      <c r="AE131" s="27">
        <f>INDEX('Mapping water'!$A$4:$U$352,MATCH($B131,'Mapping water'!$B$4:$B$352,0),MATCH(AE$4,'Mapping water'!$A$4:$U$4,0))*$E131</f>
        <v>47823</v>
      </c>
      <c r="AF131" s="27">
        <f>INDEX('Mapping water'!$A$4:$U$352,MATCH($B131,'Mapping water'!$B$4:$B$352,0),MATCH(AF$4,'Mapping water'!$A$4:$U$4,0))*$E131</f>
        <v>0</v>
      </c>
      <c r="AG131" s="27">
        <f>INDEX('Mapping water'!$A$4:$U$352,MATCH($B131,'Mapping water'!$B$4:$B$352,0),MATCH(AG$4,'Mapping water'!$A$4:$U$4,0))*$E131</f>
        <v>0</v>
      </c>
      <c r="AH131" s="27">
        <f>INDEX('Mapping water'!$A$4:$U$352,MATCH($B131,'Mapping water'!$B$4:$B$352,0),MATCH(AH$4,'Mapping water'!$A$4:$U$4,0))*$E131</f>
        <v>0</v>
      </c>
      <c r="AI131" s="27">
        <f>INDEX('Mapping water'!$A$4:$U$352,MATCH($B131,'Mapping water'!$B$4:$B$352,0),MATCH(AI$4,'Mapping water'!$A$4:$U$4,0))*$E131</f>
        <v>0</v>
      </c>
      <c r="AJ131" s="27">
        <f>INDEX('Mapping water'!$A$4:$U$352,MATCH($B131,'Mapping water'!$B$4:$B$352,0),MATCH(AJ$4,'Mapping water'!$A$4:$U$4,0))*$E131</f>
        <v>0</v>
      </c>
      <c r="AK131" s="27">
        <f>INDEX('Mapping water'!$A$4:$U$352,MATCH($B131,'Mapping water'!$B$4:$B$352,0),MATCH(AK$4,'Mapping water'!$A$4:$U$4,0))*$E131</f>
        <v>0</v>
      </c>
      <c r="AL131" s="27">
        <f>INDEX('Mapping water'!$A$4:$U$352,MATCH($B131,'Mapping water'!$B$4:$B$352,0),MATCH(AL$4,'Mapping water'!$A$4:$U$4,0))*$E131</f>
        <v>0</v>
      </c>
      <c r="AM131" s="27">
        <f>INDEX('Mapping water'!$A$4:$U$352,MATCH($B131,'Mapping water'!$B$4:$B$352,0),MATCH(AM$4,'Mapping water'!$A$4:$U$4,0))*$E131</f>
        <v>0</v>
      </c>
      <c r="AN131" s="27">
        <f>INDEX('Mapping water'!$A$4:$U$352,MATCH($B131,'Mapping water'!$B$4:$B$352,0),MATCH(AN$4,'Mapping water'!$A$4:$U$4,0))*$E131</f>
        <v>0</v>
      </c>
      <c r="AO131" s="27">
        <f>INDEX('Mapping water'!$A$4:$U$352,MATCH($B131,'Mapping water'!$B$4:$B$352,0),MATCH(AO$4,'Mapping water'!$A$4:$U$4,0))*$E131</f>
        <v>0</v>
      </c>
      <c r="AP131" s="27">
        <f>INDEX('Mapping water'!$A$4:$U$352,MATCH($B131,'Mapping water'!$B$4:$B$352,0),MATCH(AP$4,'Mapping water'!$A$4:$U$4,0))*$E131</f>
        <v>0</v>
      </c>
      <c r="AQ131" s="27">
        <f>INDEX('Mapping water'!$A$4:$U$352,MATCH($B131,'Mapping water'!$B$4:$B$352,0),MATCH(AQ$4,'Mapping water'!$A$4:$U$4,0))*$E131</f>
        <v>0</v>
      </c>
      <c r="AR131" s="27">
        <f>INDEX('Mapping water'!$A$4:$U$352,MATCH($B131,'Mapping water'!$B$4:$B$352,0),MATCH(AR$4,'Mapping water'!$A$4:$U$4,0))*$E131</f>
        <v>0</v>
      </c>
      <c r="AS131" s="27">
        <f>INDEX('Mapping water'!$A$4:$U$352,MATCH($B131,'Mapping water'!$B$4:$B$352,0),MATCH(AS$4,'Mapping water'!$A$4:$U$4,0))*$E131</f>
        <v>0</v>
      </c>
      <c r="AT131" s="27">
        <f>INDEX('Mapping water'!$A$4:$U$352,MATCH($B131,'Mapping water'!$B$4:$B$352,0),MATCH(AT$4,'Mapping water'!$A$4:$U$4,0))*$E131</f>
        <v>0</v>
      </c>
      <c r="AU131" s="27">
        <f>INDEX('Mapping water'!$A$4:$U$352,MATCH($B131,'Mapping water'!$B$4:$B$352,0),MATCH(AU$4,'Mapping water'!$A$4:$U$4,0))*$E131</f>
        <v>0</v>
      </c>
      <c r="AV131" s="27">
        <f>INDEX('Mapping water'!$A$4:$U$352,MATCH($B131,'Mapping water'!$B$4:$B$352,0),MATCH(AD$4,'Mapping water'!$A$4:$U$4,0))*$F131</f>
        <v>0</v>
      </c>
      <c r="AW131" s="27">
        <f>INDEX('Mapping water'!$A$4:$U$352,MATCH($B131,'Mapping water'!$B$4:$B$352,0),MATCH(AE$4,'Mapping water'!$A$4:$U$4,0))*$F131</f>
        <v>48102</v>
      </c>
      <c r="AX131" s="27">
        <f>INDEX('Mapping water'!$A$4:$U$352,MATCH($B131,'Mapping water'!$B$4:$B$352,0),MATCH(AF$4,'Mapping water'!$A$4:$U$4,0))*$F131</f>
        <v>0</v>
      </c>
      <c r="AY131" s="27">
        <f>INDEX('Mapping water'!$A$4:$U$352,MATCH($B131,'Mapping water'!$B$4:$B$352,0),MATCH(AG$4,'Mapping water'!$A$4:$U$4,0))*$F131</f>
        <v>0</v>
      </c>
      <c r="AZ131" s="27">
        <f>INDEX('Mapping water'!$A$4:$U$352,MATCH($B131,'Mapping water'!$B$4:$B$352,0),MATCH(AH$4,'Mapping water'!$A$4:$U$4,0))*$F131</f>
        <v>0</v>
      </c>
      <c r="BA131" s="27">
        <f>INDEX('Mapping water'!$A$4:$U$352,MATCH($B131,'Mapping water'!$B$4:$B$352,0),MATCH(AI$4,'Mapping water'!$A$4:$U$4,0))*$F131</f>
        <v>0</v>
      </c>
      <c r="BB131" s="27">
        <f>INDEX('Mapping water'!$A$4:$U$352,MATCH($B131,'Mapping water'!$B$4:$B$352,0),MATCH(AJ$4,'Mapping water'!$A$4:$U$4,0))*$F131</f>
        <v>0</v>
      </c>
      <c r="BC131" s="27">
        <f>INDEX('Mapping water'!$A$4:$U$352,MATCH($B131,'Mapping water'!$B$4:$B$352,0),MATCH(AK$4,'Mapping water'!$A$4:$U$4,0))*$F131</f>
        <v>0</v>
      </c>
      <c r="BD131" s="27">
        <f>INDEX('Mapping water'!$A$4:$U$352,MATCH($B131,'Mapping water'!$B$4:$B$352,0),MATCH(AL$4,'Mapping water'!$A$4:$U$4,0))*$F131</f>
        <v>0</v>
      </c>
      <c r="BE131" s="27">
        <f>INDEX('Mapping water'!$A$4:$U$352,MATCH($B131,'Mapping water'!$B$4:$B$352,0),MATCH(AM$4,'Mapping water'!$A$4:$U$4,0))*$F131</f>
        <v>0</v>
      </c>
      <c r="BF131" s="27">
        <f>INDEX('Mapping water'!$A$4:$U$352,MATCH($B131,'Mapping water'!$B$4:$B$352,0),MATCH(AN$4,'Mapping water'!$A$4:$U$4,0))*$F131</f>
        <v>0</v>
      </c>
      <c r="BG131" s="27">
        <f>INDEX('Mapping water'!$A$4:$U$352,MATCH($B131,'Mapping water'!$B$4:$B$352,0),MATCH(AO$4,'Mapping water'!$A$4:$U$4,0))*$F131</f>
        <v>0</v>
      </c>
      <c r="BH131" s="27">
        <f>INDEX('Mapping water'!$A$4:$U$352,MATCH($B131,'Mapping water'!$B$4:$B$352,0),MATCH(AP$4,'Mapping water'!$A$4:$U$4,0))*$F131</f>
        <v>0</v>
      </c>
      <c r="BI131" s="27">
        <f>INDEX('Mapping water'!$A$4:$U$352,MATCH($B131,'Mapping water'!$B$4:$B$352,0),MATCH(AQ$4,'Mapping water'!$A$4:$U$4,0))*$F131</f>
        <v>0</v>
      </c>
      <c r="BJ131" s="27">
        <f>INDEX('Mapping water'!$A$4:$U$352,MATCH($B131,'Mapping water'!$B$4:$B$352,0),MATCH(AR$4,'Mapping water'!$A$4:$U$4,0))*$F131</f>
        <v>0</v>
      </c>
      <c r="BK131" s="27">
        <f>INDEX('Mapping water'!$A$4:$U$352,MATCH($B131,'Mapping water'!$B$4:$B$352,0),MATCH(AS$4,'Mapping water'!$A$4:$U$4,0))*$F131</f>
        <v>0</v>
      </c>
      <c r="BL131" s="27">
        <f>INDEX('Mapping water'!$A$4:$U$352,MATCH($B131,'Mapping water'!$B$4:$B$352,0),MATCH(AT$4,'Mapping water'!$A$4:$U$4,0))*$F131</f>
        <v>0</v>
      </c>
      <c r="BM131" s="27">
        <f>INDEX('Mapping water'!$A$4:$U$352,MATCH($B131,'Mapping water'!$B$4:$B$352,0),MATCH(AU$4,'Mapping water'!$A$4:$U$4,0))*$F131</f>
        <v>0</v>
      </c>
      <c r="BN131" s="27">
        <f>INDEX('Mapping water'!$A$4:$U$352,MATCH($B131,'Mapping water'!$B$4:$B$352,0),MATCH(AV$4,'Mapping water'!$A$4:$U$4,0))*$G131</f>
        <v>0</v>
      </c>
      <c r="BO131" s="27">
        <f>INDEX('Mapping water'!$A$4:$U$352,MATCH($B131,'Mapping water'!$B$4:$B$352,0),MATCH(AW$4,'Mapping water'!$A$4:$U$4,0))*$G131</f>
        <v>48310</v>
      </c>
      <c r="BP131" s="27">
        <f>INDEX('Mapping water'!$A$4:$U$352,MATCH($B131,'Mapping water'!$B$4:$B$352,0),MATCH(AX$4,'Mapping water'!$A$4:$U$4,0))*$G131</f>
        <v>0</v>
      </c>
      <c r="BQ131" s="27">
        <f>INDEX('Mapping water'!$A$4:$U$352,MATCH($B131,'Mapping water'!$B$4:$B$352,0),MATCH(AY$4,'Mapping water'!$A$4:$U$4,0))*$G131</f>
        <v>0</v>
      </c>
      <c r="BR131" s="27">
        <f>INDEX('Mapping water'!$A$4:$U$352,MATCH($B131,'Mapping water'!$B$4:$B$352,0),MATCH(AZ$4,'Mapping water'!$A$4:$U$4,0))*$G131</f>
        <v>0</v>
      </c>
      <c r="BS131" s="27">
        <f>INDEX('Mapping water'!$A$4:$U$352,MATCH($B131,'Mapping water'!$B$4:$B$352,0),MATCH(BA$4,'Mapping water'!$A$4:$U$4,0))*$G131</f>
        <v>0</v>
      </c>
      <c r="BT131" s="27">
        <f>INDEX('Mapping water'!$A$4:$U$352,MATCH($B131,'Mapping water'!$B$4:$B$352,0),MATCH(BB$4,'Mapping water'!$A$4:$U$4,0))*$G131</f>
        <v>0</v>
      </c>
      <c r="BU131" s="27">
        <f>INDEX('Mapping water'!$A$4:$U$352,MATCH($B131,'Mapping water'!$B$4:$B$352,0),MATCH(BC$4,'Mapping water'!$A$4:$U$4,0))*$G131</f>
        <v>0</v>
      </c>
      <c r="BV131" s="27">
        <f>INDEX('Mapping water'!$A$4:$U$352,MATCH($B131,'Mapping water'!$B$4:$B$352,0),MATCH(BD$4,'Mapping water'!$A$4:$U$4,0))*$G131</f>
        <v>0</v>
      </c>
      <c r="BW131" s="27">
        <f>INDEX('Mapping water'!$A$4:$U$352,MATCH($B131,'Mapping water'!$B$4:$B$352,0),MATCH(BE$4,'Mapping water'!$A$4:$U$4,0))*$G131</f>
        <v>0</v>
      </c>
      <c r="BX131" s="27">
        <f>INDEX('Mapping water'!$A$4:$U$352,MATCH($B131,'Mapping water'!$B$4:$B$352,0),MATCH(BF$4,'Mapping water'!$A$4:$U$4,0))*$G131</f>
        <v>0</v>
      </c>
      <c r="BY131" s="27">
        <f>INDEX('Mapping water'!$A$4:$U$352,MATCH($B131,'Mapping water'!$B$4:$B$352,0),MATCH(BG$4,'Mapping water'!$A$4:$U$4,0))*$G131</f>
        <v>0</v>
      </c>
      <c r="BZ131" s="27">
        <f>INDEX('Mapping water'!$A$4:$U$352,MATCH($B131,'Mapping water'!$B$4:$B$352,0),MATCH(BH$4,'Mapping water'!$A$4:$U$4,0))*$G131</f>
        <v>0</v>
      </c>
      <c r="CA131" s="27">
        <f>INDEX('Mapping water'!$A$4:$U$352,MATCH($B131,'Mapping water'!$B$4:$B$352,0),MATCH(BI$4,'Mapping water'!$A$4:$U$4,0))*$G131</f>
        <v>0</v>
      </c>
      <c r="CB131" s="27">
        <f>INDEX('Mapping water'!$A$4:$U$352,MATCH($B131,'Mapping water'!$B$4:$B$352,0),MATCH(BJ$4,'Mapping water'!$A$4:$U$4,0))*$G131</f>
        <v>0</v>
      </c>
      <c r="CC131" s="27">
        <f>INDEX('Mapping water'!$A$4:$U$352,MATCH($B131,'Mapping water'!$B$4:$B$352,0),MATCH(BK$4,'Mapping water'!$A$4:$U$4,0))*$G131</f>
        <v>0</v>
      </c>
      <c r="CD131" s="27">
        <f>INDEX('Mapping water'!$A$4:$U$352,MATCH($B131,'Mapping water'!$B$4:$B$352,0),MATCH(BL$4,'Mapping water'!$A$4:$U$4,0))*$G131</f>
        <v>0</v>
      </c>
      <c r="CE131" s="27">
        <f>INDEX('Mapping water'!$A$4:$U$352,MATCH($B131,'Mapping water'!$B$4:$B$352,0),MATCH(BM$4,'Mapping water'!$A$4:$U$4,0))*$G131</f>
        <v>0</v>
      </c>
      <c r="CF131" s="27">
        <f>INDEX('Mapping water'!$A$4:$U$352,MATCH($B131,'Mapping water'!$B$4:$B$352,0),MATCH(BN$4,'Mapping water'!$A$4:$U$4,0))*$H131</f>
        <v>0</v>
      </c>
      <c r="CG131" s="27">
        <f>INDEX('Mapping water'!$A$4:$U$352,MATCH($B131,'Mapping water'!$B$4:$B$352,0),MATCH(BO$4,'Mapping water'!$A$4:$U$4,0))*$H131</f>
        <v>48475</v>
      </c>
      <c r="CH131" s="27">
        <f>INDEX('Mapping water'!$A$4:$U$352,MATCH($B131,'Mapping water'!$B$4:$B$352,0),MATCH(BP$4,'Mapping water'!$A$4:$U$4,0))*$H131</f>
        <v>0</v>
      </c>
      <c r="CI131" s="27">
        <f>INDEX('Mapping water'!$A$4:$U$352,MATCH($B131,'Mapping water'!$B$4:$B$352,0),MATCH(BQ$4,'Mapping water'!$A$4:$U$4,0))*$H131</f>
        <v>0</v>
      </c>
      <c r="CJ131" s="27">
        <f>INDEX('Mapping water'!$A$4:$U$352,MATCH($B131,'Mapping water'!$B$4:$B$352,0),MATCH(BR$4,'Mapping water'!$A$4:$U$4,0))*$H131</f>
        <v>0</v>
      </c>
      <c r="CK131" s="27">
        <f>INDEX('Mapping water'!$A$4:$U$352,MATCH($B131,'Mapping water'!$B$4:$B$352,0),MATCH(BS$4,'Mapping water'!$A$4:$U$4,0))*$H131</f>
        <v>0</v>
      </c>
      <c r="CL131" s="27">
        <f>INDEX('Mapping water'!$A$4:$U$352,MATCH($B131,'Mapping water'!$B$4:$B$352,0),MATCH(BT$4,'Mapping water'!$A$4:$U$4,0))*$H131</f>
        <v>0</v>
      </c>
      <c r="CM131" s="27">
        <f>INDEX('Mapping water'!$A$4:$U$352,MATCH($B131,'Mapping water'!$B$4:$B$352,0),MATCH(BU$4,'Mapping water'!$A$4:$U$4,0))*$H131</f>
        <v>0</v>
      </c>
      <c r="CN131" s="27">
        <f>INDEX('Mapping water'!$A$4:$U$352,MATCH($B131,'Mapping water'!$B$4:$B$352,0),MATCH(BV$4,'Mapping water'!$A$4:$U$4,0))*$H131</f>
        <v>0</v>
      </c>
      <c r="CO131" s="27">
        <f>INDEX('Mapping water'!$A$4:$U$352,MATCH($B131,'Mapping water'!$B$4:$B$352,0),MATCH(BW$4,'Mapping water'!$A$4:$U$4,0))*$H131</f>
        <v>0</v>
      </c>
      <c r="CP131" s="27">
        <f>INDEX('Mapping water'!$A$4:$U$352,MATCH($B131,'Mapping water'!$B$4:$B$352,0),MATCH(BX$4,'Mapping water'!$A$4:$U$4,0))*$H131</f>
        <v>0</v>
      </c>
      <c r="CQ131" s="27">
        <f>INDEX('Mapping water'!$A$4:$U$352,MATCH($B131,'Mapping water'!$B$4:$B$352,0),MATCH(BY$4,'Mapping water'!$A$4:$U$4,0))*$H131</f>
        <v>0</v>
      </c>
      <c r="CR131" s="27">
        <f>INDEX('Mapping water'!$A$4:$U$352,MATCH($B131,'Mapping water'!$B$4:$B$352,0),MATCH(BZ$4,'Mapping water'!$A$4:$U$4,0))*$H131</f>
        <v>0</v>
      </c>
      <c r="CS131" s="27">
        <f>INDEX('Mapping water'!$A$4:$U$352,MATCH($B131,'Mapping water'!$B$4:$B$352,0),MATCH(CA$4,'Mapping water'!$A$4:$U$4,0))*$H131</f>
        <v>0</v>
      </c>
      <c r="CT131" s="27">
        <f>INDEX('Mapping water'!$A$4:$U$352,MATCH($B131,'Mapping water'!$B$4:$B$352,0),MATCH(CB$4,'Mapping water'!$A$4:$U$4,0))*$H131</f>
        <v>0</v>
      </c>
      <c r="CU131" s="27">
        <f>INDEX('Mapping water'!$A$4:$U$352,MATCH($B131,'Mapping water'!$B$4:$B$352,0),MATCH(CC$4,'Mapping water'!$A$4:$U$4,0))*$H131</f>
        <v>0</v>
      </c>
      <c r="CV131" s="27">
        <f>INDEX('Mapping water'!$A$4:$U$352,MATCH($B131,'Mapping water'!$B$4:$B$352,0),MATCH(CD$4,'Mapping water'!$A$4:$U$4,0))*$H131</f>
        <v>0</v>
      </c>
      <c r="CW131" s="27">
        <f>INDEX('Mapping water'!$A$4:$U$352,MATCH($B131,'Mapping water'!$B$4:$B$352,0),MATCH(CE$4,'Mapping water'!$A$4:$U$4,0))*$H131</f>
        <v>0</v>
      </c>
      <c r="CX131" s="27">
        <f>INDEX('Mapping water'!$A$4:$U$352,MATCH($B131,'Mapping water'!$B$4:$B$352,0),MATCH(CF$4,'Mapping water'!$A$4:$U$4,0))*$I131</f>
        <v>0</v>
      </c>
      <c r="CY131" s="27">
        <f>INDEX('Mapping water'!$A$4:$U$352,MATCH($B131,'Mapping water'!$B$4:$B$352,0),MATCH(CG$4,'Mapping water'!$A$4:$U$4,0))*$I131</f>
        <v>48663</v>
      </c>
      <c r="CZ131" s="27">
        <f>INDEX('Mapping water'!$A$4:$U$352,MATCH($B131,'Mapping water'!$B$4:$B$352,0),MATCH(CH$4,'Mapping water'!$A$4:$U$4,0))*$I131</f>
        <v>0</v>
      </c>
      <c r="DA131" s="27">
        <f>INDEX('Mapping water'!$A$4:$U$352,MATCH($B131,'Mapping water'!$B$4:$B$352,0),MATCH(CI$4,'Mapping water'!$A$4:$U$4,0))*$I131</f>
        <v>0</v>
      </c>
      <c r="DB131" s="27">
        <f>INDEX('Mapping water'!$A$4:$U$352,MATCH($B131,'Mapping water'!$B$4:$B$352,0),MATCH(CJ$4,'Mapping water'!$A$4:$U$4,0))*$I131</f>
        <v>0</v>
      </c>
      <c r="DC131" s="27">
        <f>INDEX('Mapping water'!$A$4:$U$352,MATCH($B131,'Mapping water'!$B$4:$B$352,0),MATCH(CK$4,'Mapping water'!$A$4:$U$4,0))*$I131</f>
        <v>0</v>
      </c>
      <c r="DD131" s="27">
        <f>INDEX('Mapping water'!$A$4:$U$352,MATCH($B131,'Mapping water'!$B$4:$B$352,0),MATCH(CL$4,'Mapping water'!$A$4:$U$4,0))*$I131</f>
        <v>0</v>
      </c>
      <c r="DE131" s="27">
        <f>INDEX('Mapping water'!$A$4:$U$352,MATCH($B131,'Mapping water'!$B$4:$B$352,0),MATCH(CM$4,'Mapping water'!$A$4:$U$4,0))*$I131</f>
        <v>0</v>
      </c>
      <c r="DF131" s="27">
        <f>INDEX('Mapping water'!$A$4:$U$352,MATCH($B131,'Mapping water'!$B$4:$B$352,0),MATCH(CN$4,'Mapping water'!$A$4:$U$4,0))*$I131</f>
        <v>0</v>
      </c>
      <c r="DG131" s="27">
        <f>INDEX('Mapping water'!$A$4:$U$352,MATCH($B131,'Mapping water'!$B$4:$B$352,0),MATCH(CO$4,'Mapping water'!$A$4:$U$4,0))*$I131</f>
        <v>0</v>
      </c>
      <c r="DH131" s="27">
        <f>INDEX('Mapping water'!$A$4:$U$352,MATCH($B131,'Mapping water'!$B$4:$B$352,0),MATCH(CP$4,'Mapping water'!$A$4:$U$4,0))*$I131</f>
        <v>0</v>
      </c>
      <c r="DI131" s="27">
        <f>INDEX('Mapping water'!$A$4:$U$352,MATCH($B131,'Mapping water'!$B$4:$B$352,0),MATCH(CQ$4,'Mapping water'!$A$4:$U$4,0))*$I131</f>
        <v>0</v>
      </c>
      <c r="DJ131" s="27">
        <f>INDEX('Mapping water'!$A$4:$U$352,MATCH($B131,'Mapping water'!$B$4:$B$352,0),MATCH(CR$4,'Mapping water'!$A$4:$U$4,0))*$I131</f>
        <v>0</v>
      </c>
      <c r="DK131" s="27">
        <f>INDEX('Mapping water'!$A$4:$U$352,MATCH($B131,'Mapping water'!$B$4:$B$352,0),MATCH(CS$4,'Mapping water'!$A$4:$U$4,0))*$I131</f>
        <v>0</v>
      </c>
      <c r="DL131" s="27">
        <f>INDEX('Mapping water'!$A$4:$U$352,MATCH($B131,'Mapping water'!$B$4:$B$352,0),MATCH(CT$4,'Mapping water'!$A$4:$U$4,0))*$I131</f>
        <v>0</v>
      </c>
      <c r="DM131" s="27">
        <f>INDEX('Mapping water'!$A$4:$U$352,MATCH($B131,'Mapping water'!$B$4:$B$352,0),MATCH(CU$4,'Mapping water'!$A$4:$U$4,0))*$I131</f>
        <v>0</v>
      </c>
      <c r="DN131" s="27">
        <f>INDEX('Mapping water'!$A$4:$U$352,MATCH($B131,'Mapping water'!$B$4:$B$352,0),MATCH(CV$4,'Mapping water'!$A$4:$U$4,0))*$I131</f>
        <v>0</v>
      </c>
      <c r="DO131" s="27">
        <f>INDEX('Mapping water'!$A$4:$U$352,MATCH($B131,'Mapping water'!$B$4:$B$352,0),MATCH(CW$4,'Mapping water'!$A$4:$U$4,0))*$I131</f>
        <v>0</v>
      </c>
      <c r="DP131" s="27">
        <f>INDEX('Mapping water'!$A$4:$U$352,MATCH($B131,'Mapping water'!$B$4:$B$352,0),MATCH(CX$4,'Mapping water'!$A$4:$U$4,0))*$J131</f>
        <v>0</v>
      </c>
      <c r="DQ131" s="27">
        <f>INDEX('Mapping water'!$A$4:$U$352,MATCH($B131,'Mapping water'!$B$4:$B$352,0),MATCH(CY$4,'Mapping water'!$A$4:$U$4,0))*$J131</f>
        <v>48803</v>
      </c>
      <c r="DR131" s="27">
        <f>INDEX('Mapping water'!$A$4:$U$352,MATCH($B131,'Mapping water'!$B$4:$B$352,0),MATCH(CZ$4,'Mapping water'!$A$4:$U$4,0))*$J131</f>
        <v>0</v>
      </c>
      <c r="DS131" s="27">
        <f>INDEX('Mapping water'!$A$4:$U$352,MATCH($B131,'Mapping water'!$B$4:$B$352,0),MATCH(DA$4,'Mapping water'!$A$4:$U$4,0))*$J131</f>
        <v>0</v>
      </c>
      <c r="DT131" s="27">
        <f>INDEX('Mapping water'!$A$4:$U$352,MATCH($B131,'Mapping water'!$B$4:$B$352,0),MATCH(DB$4,'Mapping water'!$A$4:$U$4,0))*$J131</f>
        <v>0</v>
      </c>
      <c r="DU131" s="27">
        <f>INDEX('Mapping water'!$A$4:$U$352,MATCH($B131,'Mapping water'!$B$4:$B$352,0),MATCH(DC$4,'Mapping water'!$A$4:$U$4,0))*$J131</f>
        <v>0</v>
      </c>
      <c r="DV131" s="27">
        <f>INDEX('Mapping water'!$A$4:$U$352,MATCH($B131,'Mapping water'!$B$4:$B$352,0),MATCH(DD$4,'Mapping water'!$A$4:$U$4,0))*$J131</f>
        <v>0</v>
      </c>
      <c r="DW131" s="27">
        <f>INDEX('Mapping water'!$A$4:$U$352,MATCH($B131,'Mapping water'!$B$4:$B$352,0),MATCH(DE$4,'Mapping water'!$A$4:$U$4,0))*$J131</f>
        <v>0</v>
      </c>
      <c r="DX131" s="27">
        <f>INDEX('Mapping water'!$A$4:$U$352,MATCH($B131,'Mapping water'!$B$4:$B$352,0),MATCH(DF$4,'Mapping water'!$A$4:$U$4,0))*$J131</f>
        <v>0</v>
      </c>
      <c r="DY131" s="27">
        <f>INDEX('Mapping water'!$A$4:$U$352,MATCH($B131,'Mapping water'!$B$4:$B$352,0),MATCH(DG$4,'Mapping water'!$A$4:$U$4,0))*$J131</f>
        <v>0</v>
      </c>
      <c r="DZ131" s="27">
        <f>INDEX('Mapping water'!$A$4:$U$352,MATCH($B131,'Mapping water'!$B$4:$B$352,0),MATCH(DH$4,'Mapping water'!$A$4:$U$4,0))*$J131</f>
        <v>0</v>
      </c>
      <c r="EA131" s="27">
        <f>INDEX('Mapping water'!$A$4:$U$352,MATCH($B131,'Mapping water'!$B$4:$B$352,0),MATCH(DI$4,'Mapping water'!$A$4:$U$4,0))*$J131</f>
        <v>0</v>
      </c>
      <c r="EB131" s="27">
        <f>INDEX('Mapping water'!$A$4:$U$352,MATCH($B131,'Mapping water'!$B$4:$B$352,0),MATCH(DJ$4,'Mapping water'!$A$4:$U$4,0))*$J131</f>
        <v>0</v>
      </c>
      <c r="EC131" s="27">
        <f>INDEX('Mapping water'!$A$4:$U$352,MATCH($B131,'Mapping water'!$B$4:$B$352,0),MATCH(DK$4,'Mapping water'!$A$4:$U$4,0))*$J131</f>
        <v>0</v>
      </c>
      <c r="ED131" s="27">
        <f>INDEX('Mapping water'!$A$4:$U$352,MATCH($B131,'Mapping water'!$B$4:$B$352,0),MATCH(DL$4,'Mapping water'!$A$4:$U$4,0))*$J131</f>
        <v>0</v>
      </c>
      <c r="EE131" s="27">
        <f>INDEX('Mapping water'!$A$4:$U$352,MATCH($B131,'Mapping water'!$B$4:$B$352,0),MATCH(DM$4,'Mapping water'!$A$4:$U$4,0))*$J131</f>
        <v>0</v>
      </c>
      <c r="EF131" s="27">
        <f>INDEX('Mapping water'!$A$4:$U$352,MATCH($B131,'Mapping water'!$B$4:$B$352,0),MATCH(DN$4,'Mapping water'!$A$4:$U$4,0))*$J131</f>
        <v>0</v>
      </c>
      <c r="EG131" s="27">
        <f>INDEX('Mapping water'!$A$4:$U$352,MATCH($B131,'Mapping water'!$B$4:$B$352,0),MATCH(DO$4,'Mapping water'!$A$4:$U$4,0))*$J131</f>
        <v>0</v>
      </c>
      <c r="EH131" s="27">
        <f>INDEX('Mapping water'!$A$4:$U$352,MATCH($B131,'Mapping water'!$B$4:$B$352,0),MATCH(DP$4,'Mapping water'!$A$4:$U$4,0))*$K131</f>
        <v>0</v>
      </c>
      <c r="EI131" s="27">
        <f>INDEX('Mapping water'!$A$4:$U$352,MATCH($B131,'Mapping water'!$B$4:$B$352,0),MATCH(DQ$4,'Mapping water'!$A$4:$U$4,0))*$K131</f>
        <v>48971</v>
      </c>
      <c r="EJ131" s="27">
        <f>INDEX('Mapping water'!$A$4:$U$352,MATCH($B131,'Mapping water'!$B$4:$B$352,0),MATCH(DR$4,'Mapping water'!$A$4:$U$4,0))*$K131</f>
        <v>0</v>
      </c>
      <c r="EK131" s="27">
        <f>INDEX('Mapping water'!$A$4:$U$352,MATCH($B131,'Mapping water'!$B$4:$B$352,0),MATCH(DS$4,'Mapping water'!$A$4:$U$4,0))*$K131</f>
        <v>0</v>
      </c>
      <c r="EL131" s="27">
        <f>INDEX('Mapping water'!$A$4:$U$352,MATCH($B131,'Mapping water'!$B$4:$B$352,0),MATCH(DT$4,'Mapping water'!$A$4:$U$4,0))*$K131</f>
        <v>0</v>
      </c>
      <c r="EM131" s="27">
        <f>INDEX('Mapping water'!$A$4:$U$352,MATCH($B131,'Mapping water'!$B$4:$B$352,0),MATCH(DU$4,'Mapping water'!$A$4:$U$4,0))*$K131</f>
        <v>0</v>
      </c>
      <c r="EN131" s="27">
        <f>INDEX('Mapping water'!$A$4:$U$352,MATCH($B131,'Mapping water'!$B$4:$B$352,0),MATCH(DV$4,'Mapping water'!$A$4:$U$4,0))*$K131</f>
        <v>0</v>
      </c>
      <c r="EO131" s="27">
        <f>INDEX('Mapping water'!$A$4:$U$352,MATCH($B131,'Mapping water'!$B$4:$B$352,0),MATCH(DW$4,'Mapping water'!$A$4:$U$4,0))*$K131</f>
        <v>0</v>
      </c>
      <c r="EP131" s="27">
        <f>INDEX('Mapping water'!$A$4:$U$352,MATCH($B131,'Mapping water'!$B$4:$B$352,0),MATCH(DX$4,'Mapping water'!$A$4:$U$4,0))*$K131</f>
        <v>0</v>
      </c>
      <c r="EQ131" s="27">
        <f>INDEX('Mapping water'!$A$4:$U$352,MATCH($B131,'Mapping water'!$B$4:$B$352,0),MATCH(DY$4,'Mapping water'!$A$4:$U$4,0))*$K131</f>
        <v>0</v>
      </c>
      <c r="ER131" s="27">
        <f>INDEX('Mapping water'!$A$4:$U$352,MATCH($B131,'Mapping water'!$B$4:$B$352,0),MATCH(DZ$4,'Mapping water'!$A$4:$U$4,0))*$K131</f>
        <v>0</v>
      </c>
      <c r="ES131" s="27">
        <f>INDEX('Mapping water'!$A$4:$U$352,MATCH($B131,'Mapping water'!$B$4:$B$352,0),MATCH(EA$4,'Mapping water'!$A$4:$U$4,0))*$K131</f>
        <v>0</v>
      </c>
      <c r="ET131" s="27">
        <f>INDEX('Mapping water'!$A$4:$U$352,MATCH($B131,'Mapping water'!$B$4:$B$352,0),MATCH(EB$4,'Mapping water'!$A$4:$U$4,0))*$K131</f>
        <v>0</v>
      </c>
      <c r="EU131" s="27">
        <f>INDEX('Mapping water'!$A$4:$U$352,MATCH($B131,'Mapping water'!$B$4:$B$352,0),MATCH(EC$4,'Mapping water'!$A$4:$U$4,0))*$K131</f>
        <v>0</v>
      </c>
      <c r="EV131" s="27">
        <f>INDEX('Mapping water'!$A$4:$U$352,MATCH($B131,'Mapping water'!$B$4:$B$352,0),MATCH(ED$4,'Mapping water'!$A$4:$U$4,0))*$K131</f>
        <v>0</v>
      </c>
      <c r="EW131" s="27">
        <f>INDEX('Mapping water'!$A$4:$U$352,MATCH($B131,'Mapping water'!$B$4:$B$352,0),MATCH(EE$4,'Mapping water'!$A$4:$U$4,0))*$K131</f>
        <v>0</v>
      </c>
      <c r="EX131" s="27">
        <f>INDEX('Mapping water'!$A$4:$U$352,MATCH($B131,'Mapping water'!$B$4:$B$352,0),MATCH(EF$4,'Mapping water'!$A$4:$U$4,0))*$K131</f>
        <v>0</v>
      </c>
      <c r="EY131" s="27">
        <f>INDEX('Mapping water'!$A$4:$U$352,MATCH($B131,'Mapping water'!$B$4:$B$352,0),MATCH(EG$4,'Mapping water'!$A$4:$U$4,0))*$K131</f>
        <v>0</v>
      </c>
    </row>
    <row r="132" spans="1:155" x14ac:dyDescent="0.2">
      <c r="A132" s="26" t="s">
        <v>190</v>
      </c>
      <c r="B132" s="26" t="s">
        <v>191</v>
      </c>
      <c r="C132" s="26" t="s">
        <v>10</v>
      </c>
      <c r="D132" s="27">
        <f>INDEX('Households England'!S$6:S$375,MATCH('Mapping HH to population water'!$B132,'Households England'!$B$6:$B$375,0))</f>
        <v>230664</v>
      </c>
      <c r="E132" s="27">
        <f>INDEX('Households England'!T$6:T$375,MATCH('Mapping HH to population water'!$B132,'Households England'!$B$6:$B$375,0))</f>
        <v>232449</v>
      </c>
      <c r="F132" s="27">
        <f>INDEX('Households England'!U$6:U$375,MATCH('Mapping HH to population water'!$B132,'Households England'!$B$6:$B$375,0))</f>
        <v>234113</v>
      </c>
      <c r="G132" s="27">
        <f>INDEX('Households England'!V$6:V$375,MATCH('Mapping HH to population water'!$B132,'Households England'!$B$6:$B$375,0))</f>
        <v>235608</v>
      </c>
      <c r="H132" s="27">
        <f>INDEX('Households England'!W$6:W$375,MATCH('Mapping HH to population water'!$B132,'Households England'!$B$6:$B$375,0))</f>
        <v>236947</v>
      </c>
      <c r="I132" s="27">
        <f>INDEX('Households England'!X$6:X$375,MATCH('Mapping HH to population water'!$B132,'Households England'!$B$6:$B$375,0))</f>
        <v>238142</v>
      </c>
      <c r="J132" s="27">
        <f>INDEX('Households England'!Y$6:Y$375,MATCH('Mapping HH to population water'!$B132,'Households England'!$B$6:$B$375,0))</f>
        <v>239301</v>
      </c>
      <c r="K132" s="27">
        <f>INDEX('Households England'!Z$6:Z$375,MATCH('Mapping HH to population water'!$B132,'Households England'!$B$6:$B$375,0))</f>
        <v>240426</v>
      </c>
      <c r="L132" s="27">
        <f>INDEX('Mapping water'!$A$4:$U$352,MATCH($B132,'Mapping water'!$B$4:$B$352,0),MATCH(L$4,'Mapping water'!$A$4:$U$4,0))*$D132</f>
        <v>0</v>
      </c>
      <c r="M132" s="27">
        <f>INDEX('Mapping water'!$A$4:$U$352,MATCH($B132,'Mapping water'!$B$4:$B$352,0),MATCH(M$4,'Mapping water'!$A$4:$U$4,0))*$D132</f>
        <v>230664</v>
      </c>
      <c r="N132" s="27">
        <f>INDEX('Mapping water'!$A$4:$U$352,MATCH($B132,'Mapping water'!$B$4:$B$352,0),MATCH(N$4,'Mapping water'!$A$4:$U$4,0))*$D132</f>
        <v>0</v>
      </c>
      <c r="O132" s="27">
        <f>INDEX('Mapping water'!$A$4:$U$352,MATCH($B132,'Mapping water'!$B$4:$B$352,0),MATCH(O$4,'Mapping water'!$A$4:$U$4,0))*$D132</f>
        <v>0</v>
      </c>
      <c r="P132" s="27">
        <f>INDEX('Mapping water'!$A$4:$U$352,MATCH($B132,'Mapping water'!$B$4:$B$352,0),MATCH(P$4,'Mapping water'!$A$4:$U$4,0))*$D132</f>
        <v>0</v>
      </c>
      <c r="Q132" s="27">
        <f>INDEX('Mapping water'!$A$4:$U$352,MATCH($B132,'Mapping water'!$B$4:$B$352,0),MATCH(Q$4,'Mapping water'!$A$4:$U$4,0))*$D132</f>
        <v>0</v>
      </c>
      <c r="R132" s="27">
        <f>INDEX('Mapping water'!$A$4:$U$352,MATCH($B132,'Mapping water'!$B$4:$B$352,0),MATCH(R$4,'Mapping water'!$A$4:$U$4,0))*$D132</f>
        <v>0</v>
      </c>
      <c r="S132" s="27">
        <f>INDEX('Mapping water'!$A$4:$U$352,MATCH($B132,'Mapping water'!$B$4:$B$352,0),MATCH(S$4,'Mapping water'!$A$4:$U$4,0))*$D132</f>
        <v>0</v>
      </c>
      <c r="T132" s="27">
        <f>INDEX('Mapping water'!$A$4:$U$352,MATCH($B132,'Mapping water'!$B$4:$B$352,0),MATCH(T$4,'Mapping water'!$A$4:$U$4,0))*$D132</f>
        <v>0</v>
      </c>
      <c r="U132" s="27">
        <f>INDEX('Mapping water'!$A$4:$U$352,MATCH($B132,'Mapping water'!$B$4:$B$352,0),MATCH(U$4,'Mapping water'!$A$4:$U$4,0))*$D132</f>
        <v>0</v>
      </c>
      <c r="V132" s="27">
        <f>INDEX('Mapping water'!$A$4:$U$352,MATCH($B132,'Mapping water'!$B$4:$B$352,0),MATCH(V$4,'Mapping water'!$A$4:$U$4,0))*$D132</f>
        <v>0</v>
      </c>
      <c r="W132" s="27">
        <f>INDEX('Mapping water'!$A$4:$U$352,MATCH($B132,'Mapping water'!$B$4:$B$352,0),MATCH(W$4,'Mapping water'!$A$4:$U$4,0))*$D132</f>
        <v>0</v>
      </c>
      <c r="X132" s="27">
        <f>INDEX('Mapping water'!$A$4:$U$352,MATCH($B132,'Mapping water'!$B$4:$B$352,0),MATCH(X$4,'Mapping water'!$A$4:$U$4,0))*$D132</f>
        <v>0</v>
      </c>
      <c r="Y132" s="27">
        <f>INDEX('Mapping water'!$A$4:$U$352,MATCH($B132,'Mapping water'!$B$4:$B$352,0),MATCH(Y$4,'Mapping water'!$A$4:$U$4,0))*$D132</f>
        <v>0</v>
      </c>
      <c r="Z132" s="27">
        <f>INDEX('Mapping water'!$A$4:$U$352,MATCH($B132,'Mapping water'!$B$4:$B$352,0),MATCH(Z$4,'Mapping water'!$A$4:$U$4,0))*$D132</f>
        <v>0</v>
      </c>
      <c r="AA132" s="27">
        <f>INDEX('Mapping water'!$A$4:$U$352,MATCH($B132,'Mapping water'!$B$4:$B$352,0),MATCH(AA$4,'Mapping water'!$A$4:$U$4,0))*$D132</f>
        <v>0</v>
      </c>
      <c r="AB132" s="27">
        <f>INDEX('Mapping water'!$A$4:$U$352,MATCH($B132,'Mapping water'!$B$4:$B$352,0),MATCH(AB$4,'Mapping water'!$A$4:$U$4,0))*$D132</f>
        <v>0</v>
      </c>
      <c r="AC132" s="27">
        <f>INDEX('Mapping water'!$A$4:$U$352,MATCH($B132,'Mapping water'!$B$4:$B$352,0),MATCH(AC$4,'Mapping water'!$A$4:$U$4,0))*$D132</f>
        <v>0</v>
      </c>
      <c r="AD132" s="27">
        <f>INDEX('Mapping water'!$A$4:$U$352,MATCH($B132,'Mapping water'!$B$4:$B$352,0),MATCH(AD$4,'Mapping water'!$A$4:$U$4,0))*$E132</f>
        <v>0</v>
      </c>
      <c r="AE132" s="27">
        <f>INDEX('Mapping water'!$A$4:$U$352,MATCH($B132,'Mapping water'!$B$4:$B$352,0),MATCH(AE$4,'Mapping water'!$A$4:$U$4,0))*$E132</f>
        <v>232449</v>
      </c>
      <c r="AF132" s="27">
        <f>INDEX('Mapping water'!$A$4:$U$352,MATCH($B132,'Mapping water'!$B$4:$B$352,0),MATCH(AF$4,'Mapping water'!$A$4:$U$4,0))*$E132</f>
        <v>0</v>
      </c>
      <c r="AG132" s="27">
        <f>INDEX('Mapping water'!$A$4:$U$352,MATCH($B132,'Mapping water'!$B$4:$B$352,0),MATCH(AG$4,'Mapping water'!$A$4:$U$4,0))*$E132</f>
        <v>0</v>
      </c>
      <c r="AH132" s="27">
        <f>INDEX('Mapping water'!$A$4:$U$352,MATCH($B132,'Mapping water'!$B$4:$B$352,0),MATCH(AH$4,'Mapping water'!$A$4:$U$4,0))*$E132</f>
        <v>0</v>
      </c>
      <c r="AI132" s="27">
        <f>INDEX('Mapping water'!$A$4:$U$352,MATCH($B132,'Mapping water'!$B$4:$B$352,0),MATCH(AI$4,'Mapping water'!$A$4:$U$4,0))*$E132</f>
        <v>0</v>
      </c>
      <c r="AJ132" s="27">
        <f>INDEX('Mapping water'!$A$4:$U$352,MATCH($B132,'Mapping water'!$B$4:$B$352,0),MATCH(AJ$4,'Mapping water'!$A$4:$U$4,0))*$E132</f>
        <v>0</v>
      </c>
      <c r="AK132" s="27">
        <f>INDEX('Mapping water'!$A$4:$U$352,MATCH($B132,'Mapping water'!$B$4:$B$352,0),MATCH(AK$4,'Mapping water'!$A$4:$U$4,0))*$E132</f>
        <v>0</v>
      </c>
      <c r="AL132" s="27">
        <f>INDEX('Mapping water'!$A$4:$U$352,MATCH($B132,'Mapping water'!$B$4:$B$352,0),MATCH(AL$4,'Mapping water'!$A$4:$U$4,0))*$E132</f>
        <v>0</v>
      </c>
      <c r="AM132" s="27">
        <f>INDEX('Mapping water'!$A$4:$U$352,MATCH($B132,'Mapping water'!$B$4:$B$352,0),MATCH(AM$4,'Mapping water'!$A$4:$U$4,0))*$E132</f>
        <v>0</v>
      </c>
      <c r="AN132" s="27">
        <f>INDEX('Mapping water'!$A$4:$U$352,MATCH($B132,'Mapping water'!$B$4:$B$352,0),MATCH(AN$4,'Mapping water'!$A$4:$U$4,0))*$E132</f>
        <v>0</v>
      </c>
      <c r="AO132" s="27">
        <f>INDEX('Mapping water'!$A$4:$U$352,MATCH($B132,'Mapping water'!$B$4:$B$352,0),MATCH(AO$4,'Mapping water'!$A$4:$U$4,0))*$E132</f>
        <v>0</v>
      </c>
      <c r="AP132" s="27">
        <f>INDEX('Mapping water'!$A$4:$U$352,MATCH($B132,'Mapping water'!$B$4:$B$352,0),MATCH(AP$4,'Mapping water'!$A$4:$U$4,0))*$E132</f>
        <v>0</v>
      </c>
      <c r="AQ132" s="27">
        <f>INDEX('Mapping water'!$A$4:$U$352,MATCH($B132,'Mapping water'!$B$4:$B$352,0),MATCH(AQ$4,'Mapping water'!$A$4:$U$4,0))*$E132</f>
        <v>0</v>
      </c>
      <c r="AR132" s="27">
        <f>INDEX('Mapping water'!$A$4:$U$352,MATCH($B132,'Mapping water'!$B$4:$B$352,0),MATCH(AR$4,'Mapping water'!$A$4:$U$4,0))*$E132</f>
        <v>0</v>
      </c>
      <c r="AS132" s="27">
        <f>INDEX('Mapping water'!$A$4:$U$352,MATCH($B132,'Mapping water'!$B$4:$B$352,0),MATCH(AS$4,'Mapping water'!$A$4:$U$4,0))*$E132</f>
        <v>0</v>
      </c>
      <c r="AT132" s="27">
        <f>INDEX('Mapping water'!$A$4:$U$352,MATCH($B132,'Mapping water'!$B$4:$B$352,0),MATCH(AT$4,'Mapping water'!$A$4:$U$4,0))*$E132</f>
        <v>0</v>
      </c>
      <c r="AU132" s="27">
        <f>INDEX('Mapping water'!$A$4:$U$352,MATCH($B132,'Mapping water'!$B$4:$B$352,0),MATCH(AU$4,'Mapping water'!$A$4:$U$4,0))*$E132</f>
        <v>0</v>
      </c>
      <c r="AV132" s="27">
        <f>INDEX('Mapping water'!$A$4:$U$352,MATCH($B132,'Mapping water'!$B$4:$B$352,0),MATCH(AD$4,'Mapping water'!$A$4:$U$4,0))*$F132</f>
        <v>0</v>
      </c>
      <c r="AW132" s="27">
        <f>INDEX('Mapping water'!$A$4:$U$352,MATCH($B132,'Mapping water'!$B$4:$B$352,0),MATCH(AE$4,'Mapping water'!$A$4:$U$4,0))*$F132</f>
        <v>234113</v>
      </c>
      <c r="AX132" s="27">
        <f>INDEX('Mapping water'!$A$4:$U$352,MATCH($B132,'Mapping water'!$B$4:$B$352,0),MATCH(AF$4,'Mapping water'!$A$4:$U$4,0))*$F132</f>
        <v>0</v>
      </c>
      <c r="AY132" s="27">
        <f>INDEX('Mapping water'!$A$4:$U$352,MATCH($B132,'Mapping water'!$B$4:$B$352,0),MATCH(AG$4,'Mapping water'!$A$4:$U$4,0))*$F132</f>
        <v>0</v>
      </c>
      <c r="AZ132" s="27">
        <f>INDEX('Mapping water'!$A$4:$U$352,MATCH($B132,'Mapping water'!$B$4:$B$352,0),MATCH(AH$4,'Mapping water'!$A$4:$U$4,0))*$F132</f>
        <v>0</v>
      </c>
      <c r="BA132" s="27">
        <f>INDEX('Mapping water'!$A$4:$U$352,MATCH($B132,'Mapping water'!$B$4:$B$352,0),MATCH(AI$4,'Mapping water'!$A$4:$U$4,0))*$F132</f>
        <v>0</v>
      </c>
      <c r="BB132" s="27">
        <f>INDEX('Mapping water'!$A$4:$U$352,MATCH($B132,'Mapping water'!$B$4:$B$352,0),MATCH(AJ$4,'Mapping water'!$A$4:$U$4,0))*$F132</f>
        <v>0</v>
      </c>
      <c r="BC132" s="27">
        <f>INDEX('Mapping water'!$A$4:$U$352,MATCH($B132,'Mapping water'!$B$4:$B$352,0),MATCH(AK$4,'Mapping water'!$A$4:$U$4,0))*$F132</f>
        <v>0</v>
      </c>
      <c r="BD132" s="27">
        <f>INDEX('Mapping water'!$A$4:$U$352,MATCH($B132,'Mapping water'!$B$4:$B$352,0),MATCH(AL$4,'Mapping water'!$A$4:$U$4,0))*$F132</f>
        <v>0</v>
      </c>
      <c r="BE132" s="27">
        <f>INDEX('Mapping water'!$A$4:$U$352,MATCH($B132,'Mapping water'!$B$4:$B$352,0),MATCH(AM$4,'Mapping water'!$A$4:$U$4,0))*$F132</f>
        <v>0</v>
      </c>
      <c r="BF132" s="27">
        <f>INDEX('Mapping water'!$A$4:$U$352,MATCH($B132,'Mapping water'!$B$4:$B$352,0),MATCH(AN$4,'Mapping water'!$A$4:$U$4,0))*$F132</f>
        <v>0</v>
      </c>
      <c r="BG132" s="27">
        <f>INDEX('Mapping water'!$A$4:$U$352,MATCH($B132,'Mapping water'!$B$4:$B$352,0),MATCH(AO$4,'Mapping water'!$A$4:$U$4,0))*$F132</f>
        <v>0</v>
      </c>
      <c r="BH132" s="27">
        <f>INDEX('Mapping water'!$A$4:$U$352,MATCH($B132,'Mapping water'!$B$4:$B$352,0),MATCH(AP$4,'Mapping water'!$A$4:$U$4,0))*$F132</f>
        <v>0</v>
      </c>
      <c r="BI132" s="27">
        <f>INDEX('Mapping water'!$A$4:$U$352,MATCH($B132,'Mapping water'!$B$4:$B$352,0),MATCH(AQ$4,'Mapping water'!$A$4:$U$4,0))*$F132</f>
        <v>0</v>
      </c>
      <c r="BJ132" s="27">
        <f>INDEX('Mapping water'!$A$4:$U$352,MATCH($B132,'Mapping water'!$B$4:$B$352,0),MATCH(AR$4,'Mapping water'!$A$4:$U$4,0))*$F132</f>
        <v>0</v>
      </c>
      <c r="BK132" s="27">
        <f>INDEX('Mapping water'!$A$4:$U$352,MATCH($B132,'Mapping water'!$B$4:$B$352,0),MATCH(AS$4,'Mapping water'!$A$4:$U$4,0))*$F132</f>
        <v>0</v>
      </c>
      <c r="BL132" s="27">
        <f>INDEX('Mapping water'!$A$4:$U$352,MATCH($B132,'Mapping water'!$B$4:$B$352,0),MATCH(AT$4,'Mapping water'!$A$4:$U$4,0))*$F132</f>
        <v>0</v>
      </c>
      <c r="BM132" s="27">
        <f>INDEX('Mapping water'!$A$4:$U$352,MATCH($B132,'Mapping water'!$B$4:$B$352,0),MATCH(AU$4,'Mapping water'!$A$4:$U$4,0))*$F132</f>
        <v>0</v>
      </c>
      <c r="BN132" s="27">
        <f>INDEX('Mapping water'!$A$4:$U$352,MATCH($B132,'Mapping water'!$B$4:$B$352,0),MATCH(AV$4,'Mapping water'!$A$4:$U$4,0))*$G132</f>
        <v>0</v>
      </c>
      <c r="BO132" s="27">
        <f>INDEX('Mapping water'!$A$4:$U$352,MATCH($B132,'Mapping water'!$B$4:$B$352,0),MATCH(AW$4,'Mapping water'!$A$4:$U$4,0))*$G132</f>
        <v>235608</v>
      </c>
      <c r="BP132" s="27">
        <f>INDEX('Mapping water'!$A$4:$U$352,MATCH($B132,'Mapping water'!$B$4:$B$352,0),MATCH(AX$4,'Mapping water'!$A$4:$U$4,0))*$G132</f>
        <v>0</v>
      </c>
      <c r="BQ132" s="27">
        <f>INDEX('Mapping water'!$A$4:$U$352,MATCH($B132,'Mapping water'!$B$4:$B$352,0),MATCH(AY$4,'Mapping water'!$A$4:$U$4,0))*$G132</f>
        <v>0</v>
      </c>
      <c r="BR132" s="27">
        <f>INDEX('Mapping water'!$A$4:$U$352,MATCH($B132,'Mapping water'!$B$4:$B$352,0),MATCH(AZ$4,'Mapping water'!$A$4:$U$4,0))*$G132</f>
        <v>0</v>
      </c>
      <c r="BS132" s="27">
        <f>INDEX('Mapping water'!$A$4:$U$352,MATCH($B132,'Mapping water'!$B$4:$B$352,0),MATCH(BA$4,'Mapping water'!$A$4:$U$4,0))*$G132</f>
        <v>0</v>
      </c>
      <c r="BT132" s="27">
        <f>INDEX('Mapping water'!$A$4:$U$352,MATCH($B132,'Mapping water'!$B$4:$B$352,0),MATCH(BB$4,'Mapping water'!$A$4:$U$4,0))*$G132</f>
        <v>0</v>
      </c>
      <c r="BU132" s="27">
        <f>INDEX('Mapping water'!$A$4:$U$352,MATCH($B132,'Mapping water'!$B$4:$B$352,0),MATCH(BC$4,'Mapping water'!$A$4:$U$4,0))*$G132</f>
        <v>0</v>
      </c>
      <c r="BV132" s="27">
        <f>INDEX('Mapping water'!$A$4:$U$352,MATCH($B132,'Mapping water'!$B$4:$B$352,0),MATCH(BD$4,'Mapping water'!$A$4:$U$4,0))*$G132</f>
        <v>0</v>
      </c>
      <c r="BW132" s="27">
        <f>INDEX('Mapping water'!$A$4:$U$352,MATCH($B132,'Mapping water'!$B$4:$B$352,0),MATCH(BE$4,'Mapping water'!$A$4:$U$4,0))*$G132</f>
        <v>0</v>
      </c>
      <c r="BX132" s="27">
        <f>INDEX('Mapping water'!$A$4:$U$352,MATCH($B132,'Mapping water'!$B$4:$B$352,0),MATCH(BF$4,'Mapping water'!$A$4:$U$4,0))*$G132</f>
        <v>0</v>
      </c>
      <c r="BY132" s="27">
        <f>INDEX('Mapping water'!$A$4:$U$352,MATCH($B132,'Mapping water'!$B$4:$B$352,0),MATCH(BG$4,'Mapping water'!$A$4:$U$4,0))*$G132</f>
        <v>0</v>
      </c>
      <c r="BZ132" s="27">
        <f>INDEX('Mapping water'!$A$4:$U$352,MATCH($B132,'Mapping water'!$B$4:$B$352,0),MATCH(BH$4,'Mapping water'!$A$4:$U$4,0))*$G132</f>
        <v>0</v>
      </c>
      <c r="CA132" s="27">
        <f>INDEX('Mapping water'!$A$4:$U$352,MATCH($B132,'Mapping water'!$B$4:$B$352,0),MATCH(BI$4,'Mapping water'!$A$4:$U$4,0))*$G132</f>
        <v>0</v>
      </c>
      <c r="CB132" s="27">
        <f>INDEX('Mapping water'!$A$4:$U$352,MATCH($B132,'Mapping water'!$B$4:$B$352,0),MATCH(BJ$4,'Mapping water'!$A$4:$U$4,0))*$G132</f>
        <v>0</v>
      </c>
      <c r="CC132" s="27">
        <f>INDEX('Mapping water'!$A$4:$U$352,MATCH($B132,'Mapping water'!$B$4:$B$352,0),MATCH(BK$4,'Mapping water'!$A$4:$U$4,0))*$G132</f>
        <v>0</v>
      </c>
      <c r="CD132" s="27">
        <f>INDEX('Mapping water'!$A$4:$U$352,MATCH($B132,'Mapping water'!$B$4:$B$352,0),MATCH(BL$4,'Mapping water'!$A$4:$U$4,0))*$G132</f>
        <v>0</v>
      </c>
      <c r="CE132" s="27">
        <f>INDEX('Mapping water'!$A$4:$U$352,MATCH($B132,'Mapping water'!$B$4:$B$352,0),MATCH(BM$4,'Mapping water'!$A$4:$U$4,0))*$G132</f>
        <v>0</v>
      </c>
      <c r="CF132" s="27">
        <f>INDEX('Mapping water'!$A$4:$U$352,MATCH($B132,'Mapping water'!$B$4:$B$352,0),MATCH(BN$4,'Mapping water'!$A$4:$U$4,0))*$H132</f>
        <v>0</v>
      </c>
      <c r="CG132" s="27">
        <f>INDEX('Mapping water'!$A$4:$U$352,MATCH($B132,'Mapping water'!$B$4:$B$352,0),MATCH(BO$4,'Mapping water'!$A$4:$U$4,0))*$H132</f>
        <v>236947</v>
      </c>
      <c r="CH132" s="27">
        <f>INDEX('Mapping water'!$A$4:$U$352,MATCH($B132,'Mapping water'!$B$4:$B$352,0),MATCH(BP$4,'Mapping water'!$A$4:$U$4,0))*$H132</f>
        <v>0</v>
      </c>
      <c r="CI132" s="27">
        <f>INDEX('Mapping water'!$A$4:$U$352,MATCH($B132,'Mapping water'!$B$4:$B$352,0),MATCH(BQ$4,'Mapping water'!$A$4:$U$4,0))*$H132</f>
        <v>0</v>
      </c>
      <c r="CJ132" s="27">
        <f>INDEX('Mapping water'!$A$4:$U$352,MATCH($B132,'Mapping water'!$B$4:$B$352,0),MATCH(BR$4,'Mapping water'!$A$4:$U$4,0))*$H132</f>
        <v>0</v>
      </c>
      <c r="CK132" s="27">
        <f>INDEX('Mapping water'!$A$4:$U$352,MATCH($B132,'Mapping water'!$B$4:$B$352,0),MATCH(BS$4,'Mapping water'!$A$4:$U$4,0))*$H132</f>
        <v>0</v>
      </c>
      <c r="CL132" s="27">
        <f>INDEX('Mapping water'!$A$4:$U$352,MATCH($B132,'Mapping water'!$B$4:$B$352,0),MATCH(BT$4,'Mapping water'!$A$4:$U$4,0))*$H132</f>
        <v>0</v>
      </c>
      <c r="CM132" s="27">
        <f>INDEX('Mapping water'!$A$4:$U$352,MATCH($B132,'Mapping water'!$B$4:$B$352,0),MATCH(BU$4,'Mapping water'!$A$4:$U$4,0))*$H132</f>
        <v>0</v>
      </c>
      <c r="CN132" s="27">
        <f>INDEX('Mapping water'!$A$4:$U$352,MATCH($B132,'Mapping water'!$B$4:$B$352,0),MATCH(BV$4,'Mapping water'!$A$4:$U$4,0))*$H132</f>
        <v>0</v>
      </c>
      <c r="CO132" s="27">
        <f>INDEX('Mapping water'!$A$4:$U$352,MATCH($B132,'Mapping water'!$B$4:$B$352,0),MATCH(BW$4,'Mapping water'!$A$4:$U$4,0))*$H132</f>
        <v>0</v>
      </c>
      <c r="CP132" s="27">
        <f>INDEX('Mapping water'!$A$4:$U$352,MATCH($B132,'Mapping water'!$B$4:$B$352,0),MATCH(BX$4,'Mapping water'!$A$4:$U$4,0))*$H132</f>
        <v>0</v>
      </c>
      <c r="CQ132" s="27">
        <f>INDEX('Mapping water'!$A$4:$U$352,MATCH($B132,'Mapping water'!$B$4:$B$352,0),MATCH(BY$4,'Mapping water'!$A$4:$U$4,0))*$H132</f>
        <v>0</v>
      </c>
      <c r="CR132" s="27">
        <f>INDEX('Mapping water'!$A$4:$U$352,MATCH($B132,'Mapping water'!$B$4:$B$352,0),MATCH(BZ$4,'Mapping water'!$A$4:$U$4,0))*$H132</f>
        <v>0</v>
      </c>
      <c r="CS132" s="27">
        <f>INDEX('Mapping water'!$A$4:$U$352,MATCH($B132,'Mapping water'!$B$4:$B$352,0),MATCH(CA$4,'Mapping water'!$A$4:$U$4,0))*$H132</f>
        <v>0</v>
      </c>
      <c r="CT132" s="27">
        <f>INDEX('Mapping water'!$A$4:$U$352,MATCH($B132,'Mapping water'!$B$4:$B$352,0),MATCH(CB$4,'Mapping water'!$A$4:$U$4,0))*$H132</f>
        <v>0</v>
      </c>
      <c r="CU132" s="27">
        <f>INDEX('Mapping water'!$A$4:$U$352,MATCH($B132,'Mapping water'!$B$4:$B$352,0),MATCH(CC$4,'Mapping water'!$A$4:$U$4,0))*$H132</f>
        <v>0</v>
      </c>
      <c r="CV132" s="27">
        <f>INDEX('Mapping water'!$A$4:$U$352,MATCH($B132,'Mapping water'!$B$4:$B$352,0),MATCH(CD$4,'Mapping water'!$A$4:$U$4,0))*$H132</f>
        <v>0</v>
      </c>
      <c r="CW132" s="27">
        <f>INDEX('Mapping water'!$A$4:$U$352,MATCH($B132,'Mapping water'!$B$4:$B$352,0),MATCH(CE$4,'Mapping water'!$A$4:$U$4,0))*$H132</f>
        <v>0</v>
      </c>
      <c r="CX132" s="27">
        <f>INDEX('Mapping water'!$A$4:$U$352,MATCH($B132,'Mapping water'!$B$4:$B$352,0),MATCH(CF$4,'Mapping water'!$A$4:$U$4,0))*$I132</f>
        <v>0</v>
      </c>
      <c r="CY132" s="27">
        <f>INDEX('Mapping water'!$A$4:$U$352,MATCH($B132,'Mapping water'!$B$4:$B$352,0),MATCH(CG$4,'Mapping water'!$A$4:$U$4,0))*$I132</f>
        <v>238142</v>
      </c>
      <c r="CZ132" s="27">
        <f>INDEX('Mapping water'!$A$4:$U$352,MATCH($B132,'Mapping water'!$B$4:$B$352,0),MATCH(CH$4,'Mapping water'!$A$4:$U$4,0))*$I132</f>
        <v>0</v>
      </c>
      <c r="DA132" s="27">
        <f>INDEX('Mapping water'!$A$4:$U$352,MATCH($B132,'Mapping water'!$B$4:$B$352,0),MATCH(CI$4,'Mapping water'!$A$4:$U$4,0))*$I132</f>
        <v>0</v>
      </c>
      <c r="DB132" s="27">
        <f>INDEX('Mapping water'!$A$4:$U$352,MATCH($B132,'Mapping water'!$B$4:$B$352,0),MATCH(CJ$4,'Mapping water'!$A$4:$U$4,0))*$I132</f>
        <v>0</v>
      </c>
      <c r="DC132" s="27">
        <f>INDEX('Mapping water'!$A$4:$U$352,MATCH($B132,'Mapping water'!$B$4:$B$352,0),MATCH(CK$4,'Mapping water'!$A$4:$U$4,0))*$I132</f>
        <v>0</v>
      </c>
      <c r="DD132" s="27">
        <f>INDEX('Mapping water'!$A$4:$U$352,MATCH($B132,'Mapping water'!$B$4:$B$352,0),MATCH(CL$4,'Mapping water'!$A$4:$U$4,0))*$I132</f>
        <v>0</v>
      </c>
      <c r="DE132" s="27">
        <f>INDEX('Mapping water'!$A$4:$U$352,MATCH($B132,'Mapping water'!$B$4:$B$352,0),MATCH(CM$4,'Mapping water'!$A$4:$U$4,0))*$I132</f>
        <v>0</v>
      </c>
      <c r="DF132" s="27">
        <f>INDEX('Mapping water'!$A$4:$U$352,MATCH($B132,'Mapping water'!$B$4:$B$352,0),MATCH(CN$4,'Mapping water'!$A$4:$U$4,0))*$I132</f>
        <v>0</v>
      </c>
      <c r="DG132" s="27">
        <f>INDEX('Mapping water'!$A$4:$U$352,MATCH($B132,'Mapping water'!$B$4:$B$352,0),MATCH(CO$4,'Mapping water'!$A$4:$U$4,0))*$I132</f>
        <v>0</v>
      </c>
      <c r="DH132" s="27">
        <f>INDEX('Mapping water'!$A$4:$U$352,MATCH($B132,'Mapping water'!$B$4:$B$352,0),MATCH(CP$4,'Mapping water'!$A$4:$U$4,0))*$I132</f>
        <v>0</v>
      </c>
      <c r="DI132" s="27">
        <f>INDEX('Mapping water'!$A$4:$U$352,MATCH($B132,'Mapping water'!$B$4:$B$352,0),MATCH(CQ$4,'Mapping water'!$A$4:$U$4,0))*$I132</f>
        <v>0</v>
      </c>
      <c r="DJ132" s="27">
        <f>INDEX('Mapping water'!$A$4:$U$352,MATCH($B132,'Mapping water'!$B$4:$B$352,0),MATCH(CR$4,'Mapping water'!$A$4:$U$4,0))*$I132</f>
        <v>0</v>
      </c>
      <c r="DK132" s="27">
        <f>INDEX('Mapping water'!$A$4:$U$352,MATCH($B132,'Mapping water'!$B$4:$B$352,0),MATCH(CS$4,'Mapping water'!$A$4:$U$4,0))*$I132</f>
        <v>0</v>
      </c>
      <c r="DL132" s="27">
        <f>INDEX('Mapping water'!$A$4:$U$352,MATCH($B132,'Mapping water'!$B$4:$B$352,0),MATCH(CT$4,'Mapping water'!$A$4:$U$4,0))*$I132</f>
        <v>0</v>
      </c>
      <c r="DM132" s="27">
        <f>INDEX('Mapping water'!$A$4:$U$352,MATCH($B132,'Mapping water'!$B$4:$B$352,0),MATCH(CU$4,'Mapping water'!$A$4:$U$4,0))*$I132</f>
        <v>0</v>
      </c>
      <c r="DN132" s="27">
        <f>INDEX('Mapping water'!$A$4:$U$352,MATCH($B132,'Mapping water'!$B$4:$B$352,0),MATCH(CV$4,'Mapping water'!$A$4:$U$4,0))*$I132</f>
        <v>0</v>
      </c>
      <c r="DO132" s="27">
        <f>INDEX('Mapping water'!$A$4:$U$352,MATCH($B132,'Mapping water'!$B$4:$B$352,0),MATCH(CW$4,'Mapping water'!$A$4:$U$4,0))*$I132</f>
        <v>0</v>
      </c>
      <c r="DP132" s="27">
        <f>INDEX('Mapping water'!$A$4:$U$352,MATCH($B132,'Mapping water'!$B$4:$B$352,0),MATCH(CX$4,'Mapping water'!$A$4:$U$4,0))*$J132</f>
        <v>0</v>
      </c>
      <c r="DQ132" s="27">
        <f>INDEX('Mapping water'!$A$4:$U$352,MATCH($B132,'Mapping water'!$B$4:$B$352,0),MATCH(CY$4,'Mapping water'!$A$4:$U$4,0))*$J132</f>
        <v>239301</v>
      </c>
      <c r="DR132" s="27">
        <f>INDEX('Mapping water'!$A$4:$U$352,MATCH($B132,'Mapping water'!$B$4:$B$352,0),MATCH(CZ$4,'Mapping water'!$A$4:$U$4,0))*$J132</f>
        <v>0</v>
      </c>
      <c r="DS132" s="27">
        <f>INDEX('Mapping water'!$A$4:$U$352,MATCH($B132,'Mapping water'!$B$4:$B$352,0),MATCH(DA$4,'Mapping water'!$A$4:$U$4,0))*$J132</f>
        <v>0</v>
      </c>
      <c r="DT132" s="27">
        <f>INDEX('Mapping water'!$A$4:$U$352,MATCH($B132,'Mapping water'!$B$4:$B$352,0),MATCH(DB$4,'Mapping water'!$A$4:$U$4,0))*$J132</f>
        <v>0</v>
      </c>
      <c r="DU132" s="27">
        <f>INDEX('Mapping water'!$A$4:$U$352,MATCH($B132,'Mapping water'!$B$4:$B$352,0),MATCH(DC$4,'Mapping water'!$A$4:$U$4,0))*$J132</f>
        <v>0</v>
      </c>
      <c r="DV132" s="27">
        <f>INDEX('Mapping water'!$A$4:$U$352,MATCH($B132,'Mapping water'!$B$4:$B$352,0),MATCH(DD$4,'Mapping water'!$A$4:$U$4,0))*$J132</f>
        <v>0</v>
      </c>
      <c r="DW132" s="27">
        <f>INDEX('Mapping water'!$A$4:$U$352,MATCH($B132,'Mapping water'!$B$4:$B$352,0),MATCH(DE$4,'Mapping water'!$A$4:$U$4,0))*$J132</f>
        <v>0</v>
      </c>
      <c r="DX132" s="27">
        <f>INDEX('Mapping water'!$A$4:$U$352,MATCH($B132,'Mapping water'!$B$4:$B$352,0),MATCH(DF$4,'Mapping water'!$A$4:$U$4,0))*$J132</f>
        <v>0</v>
      </c>
      <c r="DY132" s="27">
        <f>INDEX('Mapping water'!$A$4:$U$352,MATCH($B132,'Mapping water'!$B$4:$B$352,0),MATCH(DG$4,'Mapping water'!$A$4:$U$4,0))*$J132</f>
        <v>0</v>
      </c>
      <c r="DZ132" s="27">
        <f>INDEX('Mapping water'!$A$4:$U$352,MATCH($B132,'Mapping water'!$B$4:$B$352,0),MATCH(DH$4,'Mapping water'!$A$4:$U$4,0))*$J132</f>
        <v>0</v>
      </c>
      <c r="EA132" s="27">
        <f>INDEX('Mapping water'!$A$4:$U$352,MATCH($B132,'Mapping water'!$B$4:$B$352,0),MATCH(DI$4,'Mapping water'!$A$4:$U$4,0))*$J132</f>
        <v>0</v>
      </c>
      <c r="EB132" s="27">
        <f>INDEX('Mapping water'!$A$4:$U$352,MATCH($B132,'Mapping water'!$B$4:$B$352,0),MATCH(DJ$4,'Mapping water'!$A$4:$U$4,0))*$J132</f>
        <v>0</v>
      </c>
      <c r="EC132" s="27">
        <f>INDEX('Mapping water'!$A$4:$U$352,MATCH($B132,'Mapping water'!$B$4:$B$352,0),MATCH(DK$4,'Mapping water'!$A$4:$U$4,0))*$J132</f>
        <v>0</v>
      </c>
      <c r="ED132" s="27">
        <f>INDEX('Mapping water'!$A$4:$U$352,MATCH($B132,'Mapping water'!$B$4:$B$352,0),MATCH(DL$4,'Mapping water'!$A$4:$U$4,0))*$J132</f>
        <v>0</v>
      </c>
      <c r="EE132" s="27">
        <f>INDEX('Mapping water'!$A$4:$U$352,MATCH($B132,'Mapping water'!$B$4:$B$352,0),MATCH(DM$4,'Mapping water'!$A$4:$U$4,0))*$J132</f>
        <v>0</v>
      </c>
      <c r="EF132" s="27">
        <f>INDEX('Mapping water'!$A$4:$U$352,MATCH($B132,'Mapping water'!$B$4:$B$352,0),MATCH(DN$4,'Mapping water'!$A$4:$U$4,0))*$J132</f>
        <v>0</v>
      </c>
      <c r="EG132" s="27">
        <f>INDEX('Mapping water'!$A$4:$U$352,MATCH($B132,'Mapping water'!$B$4:$B$352,0),MATCH(DO$4,'Mapping water'!$A$4:$U$4,0))*$J132</f>
        <v>0</v>
      </c>
      <c r="EH132" s="27">
        <f>INDEX('Mapping water'!$A$4:$U$352,MATCH($B132,'Mapping water'!$B$4:$B$352,0),MATCH(DP$4,'Mapping water'!$A$4:$U$4,0))*$K132</f>
        <v>0</v>
      </c>
      <c r="EI132" s="27">
        <f>INDEX('Mapping water'!$A$4:$U$352,MATCH($B132,'Mapping water'!$B$4:$B$352,0),MATCH(DQ$4,'Mapping water'!$A$4:$U$4,0))*$K132</f>
        <v>240426</v>
      </c>
      <c r="EJ132" s="27">
        <f>INDEX('Mapping water'!$A$4:$U$352,MATCH($B132,'Mapping water'!$B$4:$B$352,0),MATCH(DR$4,'Mapping water'!$A$4:$U$4,0))*$K132</f>
        <v>0</v>
      </c>
      <c r="EK132" s="27">
        <f>INDEX('Mapping water'!$A$4:$U$352,MATCH($B132,'Mapping water'!$B$4:$B$352,0),MATCH(DS$4,'Mapping water'!$A$4:$U$4,0))*$K132</f>
        <v>0</v>
      </c>
      <c r="EL132" s="27">
        <f>INDEX('Mapping water'!$A$4:$U$352,MATCH($B132,'Mapping water'!$B$4:$B$352,0),MATCH(DT$4,'Mapping water'!$A$4:$U$4,0))*$K132</f>
        <v>0</v>
      </c>
      <c r="EM132" s="27">
        <f>INDEX('Mapping water'!$A$4:$U$352,MATCH($B132,'Mapping water'!$B$4:$B$352,0),MATCH(DU$4,'Mapping water'!$A$4:$U$4,0))*$K132</f>
        <v>0</v>
      </c>
      <c r="EN132" s="27">
        <f>INDEX('Mapping water'!$A$4:$U$352,MATCH($B132,'Mapping water'!$B$4:$B$352,0),MATCH(DV$4,'Mapping water'!$A$4:$U$4,0))*$K132</f>
        <v>0</v>
      </c>
      <c r="EO132" s="27">
        <f>INDEX('Mapping water'!$A$4:$U$352,MATCH($B132,'Mapping water'!$B$4:$B$352,0),MATCH(DW$4,'Mapping water'!$A$4:$U$4,0))*$K132</f>
        <v>0</v>
      </c>
      <c r="EP132" s="27">
        <f>INDEX('Mapping water'!$A$4:$U$352,MATCH($B132,'Mapping water'!$B$4:$B$352,0),MATCH(DX$4,'Mapping water'!$A$4:$U$4,0))*$K132</f>
        <v>0</v>
      </c>
      <c r="EQ132" s="27">
        <f>INDEX('Mapping water'!$A$4:$U$352,MATCH($B132,'Mapping water'!$B$4:$B$352,0),MATCH(DY$4,'Mapping water'!$A$4:$U$4,0))*$K132</f>
        <v>0</v>
      </c>
      <c r="ER132" s="27">
        <f>INDEX('Mapping water'!$A$4:$U$352,MATCH($B132,'Mapping water'!$B$4:$B$352,0),MATCH(DZ$4,'Mapping water'!$A$4:$U$4,0))*$K132</f>
        <v>0</v>
      </c>
      <c r="ES132" s="27">
        <f>INDEX('Mapping water'!$A$4:$U$352,MATCH($B132,'Mapping water'!$B$4:$B$352,0),MATCH(EA$4,'Mapping water'!$A$4:$U$4,0))*$K132</f>
        <v>0</v>
      </c>
      <c r="ET132" s="27">
        <f>INDEX('Mapping water'!$A$4:$U$352,MATCH($B132,'Mapping water'!$B$4:$B$352,0),MATCH(EB$4,'Mapping water'!$A$4:$U$4,0))*$K132</f>
        <v>0</v>
      </c>
      <c r="EU132" s="27">
        <f>INDEX('Mapping water'!$A$4:$U$352,MATCH($B132,'Mapping water'!$B$4:$B$352,0),MATCH(EC$4,'Mapping water'!$A$4:$U$4,0))*$K132</f>
        <v>0</v>
      </c>
      <c r="EV132" s="27">
        <f>INDEX('Mapping water'!$A$4:$U$352,MATCH($B132,'Mapping water'!$B$4:$B$352,0),MATCH(ED$4,'Mapping water'!$A$4:$U$4,0))*$K132</f>
        <v>0</v>
      </c>
      <c r="EW132" s="27">
        <f>INDEX('Mapping water'!$A$4:$U$352,MATCH($B132,'Mapping water'!$B$4:$B$352,0),MATCH(EE$4,'Mapping water'!$A$4:$U$4,0))*$K132</f>
        <v>0</v>
      </c>
      <c r="EX132" s="27">
        <f>INDEX('Mapping water'!$A$4:$U$352,MATCH($B132,'Mapping water'!$B$4:$B$352,0),MATCH(EF$4,'Mapping water'!$A$4:$U$4,0))*$K132</f>
        <v>0</v>
      </c>
      <c r="EY132" s="27">
        <f>INDEX('Mapping water'!$A$4:$U$352,MATCH($B132,'Mapping water'!$B$4:$B$352,0),MATCH(EG$4,'Mapping water'!$A$4:$U$4,0))*$K132</f>
        <v>0</v>
      </c>
    </row>
    <row r="133" spans="1:155" x14ac:dyDescent="0.2">
      <c r="A133" s="26" t="s">
        <v>212</v>
      </c>
      <c r="B133" s="26" t="s">
        <v>213</v>
      </c>
      <c r="C133" s="26" t="s">
        <v>10</v>
      </c>
      <c r="D133" s="27">
        <f>INDEX('Households England'!S$6:S$375,MATCH('Mapping HH to population water'!$B133,'Households England'!$B$6:$B$375,0))</f>
        <v>121890</v>
      </c>
      <c r="E133" s="27">
        <f>INDEX('Households England'!T$6:T$375,MATCH('Mapping HH to population water'!$B133,'Households England'!$B$6:$B$375,0))</f>
        <v>123523</v>
      </c>
      <c r="F133" s="27">
        <f>INDEX('Households England'!U$6:U$375,MATCH('Mapping HH to population water'!$B133,'Households England'!$B$6:$B$375,0))</f>
        <v>124034</v>
      </c>
      <c r="G133" s="27">
        <f>INDEX('Households England'!V$6:V$375,MATCH('Mapping HH to population water'!$B133,'Households England'!$B$6:$B$375,0))</f>
        <v>124453</v>
      </c>
      <c r="H133" s="27">
        <f>INDEX('Households England'!W$6:W$375,MATCH('Mapping HH to population water'!$B133,'Households England'!$B$6:$B$375,0))</f>
        <v>124712</v>
      </c>
      <c r="I133" s="27">
        <f>INDEX('Households England'!X$6:X$375,MATCH('Mapping HH to population water'!$B133,'Households England'!$B$6:$B$375,0))</f>
        <v>124978</v>
      </c>
      <c r="J133" s="27">
        <f>INDEX('Households England'!Y$6:Y$375,MATCH('Mapping HH to population water'!$B133,'Households England'!$B$6:$B$375,0))</f>
        <v>125258</v>
      </c>
      <c r="K133" s="27">
        <f>INDEX('Households England'!Z$6:Z$375,MATCH('Mapping HH to population water'!$B133,'Households England'!$B$6:$B$375,0))</f>
        <v>125572</v>
      </c>
      <c r="L133" s="27">
        <f>INDEX('Mapping water'!$A$4:$U$352,MATCH($B133,'Mapping water'!$B$4:$B$352,0),MATCH(L$4,'Mapping water'!$A$4:$U$4,0))*$D133</f>
        <v>0</v>
      </c>
      <c r="M133" s="27">
        <f>INDEX('Mapping water'!$A$4:$U$352,MATCH($B133,'Mapping water'!$B$4:$B$352,0),MATCH(M$4,'Mapping water'!$A$4:$U$4,0))*$D133</f>
        <v>121890</v>
      </c>
      <c r="N133" s="27">
        <f>INDEX('Mapping water'!$A$4:$U$352,MATCH($B133,'Mapping water'!$B$4:$B$352,0),MATCH(N$4,'Mapping water'!$A$4:$U$4,0))*$D133</f>
        <v>0</v>
      </c>
      <c r="O133" s="27">
        <f>INDEX('Mapping water'!$A$4:$U$352,MATCH($B133,'Mapping water'!$B$4:$B$352,0),MATCH(O$4,'Mapping water'!$A$4:$U$4,0))*$D133</f>
        <v>0</v>
      </c>
      <c r="P133" s="27">
        <f>INDEX('Mapping water'!$A$4:$U$352,MATCH($B133,'Mapping water'!$B$4:$B$352,0),MATCH(P$4,'Mapping water'!$A$4:$U$4,0))*$D133</f>
        <v>0</v>
      </c>
      <c r="Q133" s="27">
        <f>INDEX('Mapping water'!$A$4:$U$352,MATCH($B133,'Mapping water'!$B$4:$B$352,0),MATCH(Q$4,'Mapping water'!$A$4:$U$4,0))*$D133</f>
        <v>0</v>
      </c>
      <c r="R133" s="27">
        <f>INDEX('Mapping water'!$A$4:$U$352,MATCH($B133,'Mapping water'!$B$4:$B$352,0),MATCH(R$4,'Mapping water'!$A$4:$U$4,0))*$D133</f>
        <v>0</v>
      </c>
      <c r="S133" s="27">
        <f>INDEX('Mapping water'!$A$4:$U$352,MATCH($B133,'Mapping water'!$B$4:$B$352,0),MATCH(S$4,'Mapping water'!$A$4:$U$4,0))*$D133</f>
        <v>0</v>
      </c>
      <c r="T133" s="27">
        <f>INDEX('Mapping water'!$A$4:$U$352,MATCH($B133,'Mapping water'!$B$4:$B$352,0),MATCH(T$4,'Mapping water'!$A$4:$U$4,0))*$D133</f>
        <v>0</v>
      </c>
      <c r="U133" s="27">
        <f>INDEX('Mapping water'!$A$4:$U$352,MATCH($B133,'Mapping water'!$B$4:$B$352,0),MATCH(U$4,'Mapping water'!$A$4:$U$4,0))*$D133</f>
        <v>0</v>
      </c>
      <c r="V133" s="27">
        <f>INDEX('Mapping water'!$A$4:$U$352,MATCH($B133,'Mapping water'!$B$4:$B$352,0),MATCH(V$4,'Mapping water'!$A$4:$U$4,0))*$D133</f>
        <v>0</v>
      </c>
      <c r="W133" s="27">
        <f>INDEX('Mapping water'!$A$4:$U$352,MATCH($B133,'Mapping water'!$B$4:$B$352,0),MATCH(W$4,'Mapping water'!$A$4:$U$4,0))*$D133</f>
        <v>0</v>
      </c>
      <c r="X133" s="27">
        <f>INDEX('Mapping water'!$A$4:$U$352,MATCH($B133,'Mapping water'!$B$4:$B$352,0),MATCH(X$4,'Mapping water'!$A$4:$U$4,0))*$D133</f>
        <v>0</v>
      </c>
      <c r="Y133" s="27">
        <f>INDEX('Mapping water'!$A$4:$U$352,MATCH($B133,'Mapping water'!$B$4:$B$352,0),MATCH(Y$4,'Mapping water'!$A$4:$U$4,0))*$D133</f>
        <v>0</v>
      </c>
      <c r="Z133" s="27">
        <f>INDEX('Mapping water'!$A$4:$U$352,MATCH($B133,'Mapping water'!$B$4:$B$352,0),MATCH(Z$4,'Mapping water'!$A$4:$U$4,0))*$D133</f>
        <v>0</v>
      </c>
      <c r="AA133" s="27">
        <f>INDEX('Mapping water'!$A$4:$U$352,MATCH($B133,'Mapping water'!$B$4:$B$352,0),MATCH(AA$4,'Mapping water'!$A$4:$U$4,0))*$D133</f>
        <v>0</v>
      </c>
      <c r="AB133" s="27">
        <f>INDEX('Mapping water'!$A$4:$U$352,MATCH($B133,'Mapping water'!$B$4:$B$352,0),MATCH(AB$4,'Mapping water'!$A$4:$U$4,0))*$D133</f>
        <v>0</v>
      </c>
      <c r="AC133" s="27">
        <f>INDEX('Mapping water'!$A$4:$U$352,MATCH($B133,'Mapping water'!$B$4:$B$352,0),MATCH(AC$4,'Mapping water'!$A$4:$U$4,0))*$D133</f>
        <v>0</v>
      </c>
      <c r="AD133" s="27">
        <f>INDEX('Mapping water'!$A$4:$U$352,MATCH($B133,'Mapping water'!$B$4:$B$352,0),MATCH(AD$4,'Mapping water'!$A$4:$U$4,0))*$E133</f>
        <v>0</v>
      </c>
      <c r="AE133" s="27">
        <f>INDEX('Mapping water'!$A$4:$U$352,MATCH($B133,'Mapping water'!$B$4:$B$352,0),MATCH(AE$4,'Mapping water'!$A$4:$U$4,0))*$E133</f>
        <v>123523</v>
      </c>
      <c r="AF133" s="27">
        <f>INDEX('Mapping water'!$A$4:$U$352,MATCH($B133,'Mapping water'!$B$4:$B$352,0),MATCH(AF$4,'Mapping water'!$A$4:$U$4,0))*$E133</f>
        <v>0</v>
      </c>
      <c r="AG133" s="27">
        <f>INDEX('Mapping water'!$A$4:$U$352,MATCH($B133,'Mapping water'!$B$4:$B$352,0),MATCH(AG$4,'Mapping water'!$A$4:$U$4,0))*$E133</f>
        <v>0</v>
      </c>
      <c r="AH133" s="27">
        <f>INDEX('Mapping water'!$A$4:$U$352,MATCH($B133,'Mapping water'!$B$4:$B$352,0),MATCH(AH$4,'Mapping water'!$A$4:$U$4,0))*$E133</f>
        <v>0</v>
      </c>
      <c r="AI133" s="27">
        <f>INDEX('Mapping water'!$A$4:$U$352,MATCH($B133,'Mapping water'!$B$4:$B$352,0),MATCH(AI$4,'Mapping water'!$A$4:$U$4,0))*$E133</f>
        <v>0</v>
      </c>
      <c r="AJ133" s="27">
        <f>INDEX('Mapping water'!$A$4:$U$352,MATCH($B133,'Mapping water'!$B$4:$B$352,0),MATCH(AJ$4,'Mapping water'!$A$4:$U$4,0))*$E133</f>
        <v>0</v>
      </c>
      <c r="AK133" s="27">
        <f>INDEX('Mapping water'!$A$4:$U$352,MATCH($B133,'Mapping water'!$B$4:$B$352,0),MATCH(AK$4,'Mapping water'!$A$4:$U$4,0))*$E133</f>
        <v>0</v>
      </c>
      <c r="AL133" s="27">
        <f>INDEX('Mapping water'!$A$4:$U$352,MATCH($B133,'Mapping water'!$B$4:$B$352,0),MATCH(AL$4,'Mapping water'!$A$4:$U$4,0))*$E133</f>
        <v>0</v>
      </c>
      <c r="AM133" s="27">
        <f>INDEX('Mapping water'!$A$4:$U$352,MATCH($B133,'Mapping water'!$B$4:$B$352,0),MATCH(AM$4,'Mapping water'!$A$4:$U$4,0))*$E133</f>
        <v>0</v>
      </c>
      <c r="AN133" s="27">
        <f>INDEX('Mapping water'!$A$4:$U$352,MATCH($B133,'Mapping water'!$B$4:$B$352,0),MATCH(AN$4,'Mapping water'!$A$4:$U$4,0))*$E133</f>
        <v>0</v>
      </c>
      <c r="AO133" s="27">
        <f>INDEX('Mapping water'!$A$4:$U$352,MATCH($B133,'Mapping water'!$B$4:$B$352,0),MATCH(AO$4,'Mapping water'!$A$4:$U$4,0))*$E133</f>
        <v>0</v>
      </c>
      <c r="AP133" s="27">
        <f>INDEX('Mapping water'!$A$4:$U$352,MATCH($B133,'Mapping water'!$B$4:$B$352,0),MATCH(AP$4,'Mapping water'!$A$4:$U$4,0))*$E133</f>
        <v>0</v>
      </c>
      <c r="AQ133" s="27">
        <f>INDEX('Mapping water'!$A$4:$U$352,MATCH($B133,'Mapping water'!$B$4:$B$352,0),MATCH(AQ$4,'Mapping water'!$A$4:$U$4,0))*$E133</f>
        <v>0</v>
      </c>
      <c r="AR133" s="27">
        <f>INDEX('Mapping water'!$A$4:$U$352,MATCH($B133,'Mapping water'!$B$4:$B$352,0),MATCH(AR$4,'Mapping water'!$A$4:$U$4,0))*$E133</f>
        <v>0</v>
      </c>
      <c r="AS133" s="27">
        <f>INDEX('Mapping water'!$A$4:$U$352,MATCH($B133,'Mapping water'!$B$4:$B$352,0),MATCH(AS$4,'Mapping water'!$A$4:$U$4,0))*$E133</f>
        <v>0</v>
      </c>
      <c r="AT133" s="27">
        <f>INDEX('Mapping water'!$A$4:$U$352,MATCH($B133,'Mapping water'!$B$4:$B$352,0),MATCH(AT$4,'Mapping water'!$A$4:$U$4,0))*$E133</f>
        <v>0</v>
      </c>
      <c r="AU133" s="27">
        <f>INDEX('Mapping water'!$A$4:$U$352,MATCH($B133,'Mapping water'!$B$4:$B$352,0),MATCH(AU$4,'Mapping water'!$A$4:$U$4,0))*$E133</f>
        <v>0</v>
      </c>
      <c r="AV133" s="27">
        <f>INDEX('Mapping water'!$A$4:$U$352,MATCH($B133,'Mapping water'!$B$4:$B$352,0),MATCH(AD$4,'Mapping water'!$A$4:$U$4,0))*$F133</f>
        <v>0</v>
      </c>
      <c r="AW133" s="27">
        <f>INDEX('Mapping water'!$A$4:$U$352,MATCH($B133,'Mapping water'!$B$4:$B$352,0),MATCH(AE$4,'Mapping water'!$A$4:$U$4,0))*$F133</f>
        <v>124034</v>
      </c>
      <c r="AX133" s="27">
        <f>INDEX('Mapping water'!$A$4:$U$352,MATCH($B133,'Mapping water'!$B$4:$B$352,0),MATCH(AF$4,'Mapping water'!$A$4:$U$4,0))*$F133</f>
        <v>0</v>
      </c>
      <c r="AY133" s="27">
        <f>INDEX('Mapping water'!$A$4:$U$352,MATCH($B133,'Mapping water'!$B$4:$B$352,0),MATCH(AG$4,'Mapping water'!$A$4:$U$4,0))*$F133</f>
        <v>0</v>
      </c>
      <c r="AZ133" s="27">
        <f>INDEX('Mapping water'!$A$4:$U$352,MATCH($B133,'Mapping water'!$B$4:$B$352,0),MATCH(AH$4,'Mapping water'!$A$4:$U$4,0))*$F133</f>
        <v>0</v>
      </c>
      <c r="BA133" s="27">
        <f>INDEX('Mapping water'!$A$4:$U$352,MATCH($B133,'Mapping water'!$B$4:$B$352,0),MATCH(AI$4,'Mapping water'!$A$4:$U$4,0))*$F133</f>
        <v>0</v>
      </c>
      <c r="BB133" s="27">
        <f>INDEX('Mapping water'!$A$4:$U$352,MATCH($B133,'Mapping water'!$B$4:$B$352,0),MATCH(AJ$4,'Mapping water'!$A$4:$U$4,0))*$F133</f>
        <v>0</v>
      </c>
      <c r="BC133" s="27">
        <f>INDEX('Mapping water'!$A$4:$U$352,MATCH($B133,'Mapping water'!$B$4:$B$352,0),MATCH(AK$4,'Mapping water'!$A$4:$U$4,0))*$F133</f>
        <v>0</v>
      </c>
      <c r="BD133" s="27">
        <f>INDEX('Mapping water'!$A$4:$U$352,MATCH($B133,'Mapping water'!$B$4:$B$352,0),MATCH(AL$4,'Mapping water'!$A$4:$U$4,0))*$F133</f>
        <v>0</v>
      </c>
      <c r="BE133" s="27">
        <f>INDEX('Mapping water'!$A$4:$U$352,MATCH($B133,'Mapping water'!$B$4:$B$352,0),MATCH(AM$4,'Mapping water'!$A$4:$U$4,0))*$F133</f>
        <v>0</v>
      </c>
      <c r="BF133" s="27">
        <f>INDEX('Mapping water'!$A$4:$U$352,MATCH($B133,'Mapping water'!$B$4:$B$352,0),MATCH(AN$4,'Mapping water'!$A$4:$U$4,0))*$F133</f>
        <v>0</v>
      </c>
      <c r="BG133" s="27">
        <f>INDEX('Mapping water'!$A$4:$U$352,MATCH($B133,'Mapping water'!$B$4:$B$352,0),MATCH(AO$4,'Mapping water'!$A$4:$U$4,0))*$F133</f>
        <v>0</v>
      </c>
      <c r="BH133" s="27">
        <f>INDEX('Mapping water'!$A$4:$U$352,MATCH($B133,'Mapping water'!$B$4:$B$352,0),MATCH(AP$4,'Mapping water'!$A$4:$U$4,0))*$F133</f>
        <v>0</v>
      </c>
      <c r="BI133" s="27">
        <f>INDEX('Mapping water'!$A$4:$U$352,MATCH($B133,'Mapping water'!$B$4:$B$352,0),MATCH(AQ$4,'Mapping water'!$A$4:$U$4,0))*$F133</f>
        <v>0</v>
      </c>
      <c r="BJ133" s="27">
        <f>INDEX('Mapping water'!$A$4:$U$352,MATCH($B133,'Mapping water'!$B$4:$B$352,0),MATCH(AR$4,'Mapping water'!$A$4:$U$4,0))*$F133</f>
        <v>0</v>
      </c>
      <c r="BK133" s="27">
        <f>INDEX('Mapping water'!$A$4:$U$352,MATCH($B133,'Mapping water'!$B$4:$B$352,0),MATCH(AS$4,'Mapping water'!$A$4:$U$4,0))*$F133</f>
        <v>0</v>
      </c>
      <c r="BL133" s="27">
        <f>INDEX('Mapping water'!$A$4:$U$352,MATCH($B133,'Mapping water'!$B$4:$B$352,0),MATCH(AT$4,'Mapping water'!$A$4:$U$4,0))*$F133</f>
        <v>0</v>
      </c>
      <c r="BM133" s="27">
        <f>INDEX('Mapping water'!$A$4:$U$352,MATCH($B133,'Mapping water'!$B$4:$B$352,0),MATCH(AU$4,'Mapping water'!$A$4:$U$4,0))*$F133</f>
        <v>0</v>
      </c>
      <c r="BN133" s="27">
        <f>INDEX('Mapping water'!$A$4:$U$352,MATCH($B133,'Mapping water'!$B$4:$B$352,0),MATCH(AV$4,'Mapping water'!$A$4:$U$4,0))*$G133</f>
        <v>0</v>
      </c>
      <c r="BO133" s="27">
        <f>INDEX('Mapping water'!$A$4:$U$352,MATCH($B133,'Mapping water'!$B$4:$B$352,0),MATCH(AW$4,'Mapping water'!$A$4:$U$4,0))*$G133</f>
        <v>124453</v>
      </c>
      <c r="BP133" s="27">
        <f>INDEX('Mapping water'!$A$4:$U$352,MATCH($B133,'Mapping water'!$B$4:$B$352,0),MATCH(AX$4,'Mapping water'!$A$4:$U$4,0))*$G133</f>
        <v>0</v>
      </c>
      <c r="BQ133" s="27">
        <f>INDEX('Mapping water'!$A$4:$U$352,MATCH($B133,'Mapping water'!$B$4:$B$352,0),MATCH(AY$4,'Mapping water'!$A$4:$U$4,0))*$G133</f>
        <v>0</v>
      </c>
      <c r="BR133" s="27">
        <f>INDEX('Mapping water'!$A$4:$U$352,MATCH($B133,'Mapping water'!$B$4:$B$352,0),MATCH(AZ$4,'Mapping water'!$A$4:$U$4,0))*$G133</f>
        <v>0</v>
      </c>
      <c r="BS133" s="27">
        <f>INDEX('Mapping water'!$A$4:$U$352,MATCH($B133,'Mapping water'!$B$4:$B$352,0),MATCH(BA$4,'Mapping water'!$A$4:$U$4,0))*$G133</f>
        <v>0</v>
      </c>
      <c r="BT133" s="27">
        <f>INDEX('Mapping water'!$A$4:$U$352,MATCH($B133,'Mapping water'!$B$4:$B$352,0),MATCH(BB$4,'Mapping water'!$A$4:$U$4,0))*$G133</f>
        <v>0</v>
      </c>
      <c r="BU133" s="27">
        <f>INDEX('Mapping water'!$A$4:$U$352,MATCH($B133,'Mapping water'!$B$4:$B$352,0),MATCH(BC$4,'Mapping water'!$A$4:$U$4,0))*$G133</f>
        <v>0</v>
      </c>
      <c r="BV133" s="27">
        <f>INDEX('Mapping water'!$A$4:$U$352,MATCH($B133,'Mapping water'!$B$4:$B$352,0),MATCH(BD$4,'Mapping water'!$A$4:$U$4,0))*$G133</f>
        <v>0</v>
      </c>
      <c r="BW133" s="27">
        <f>INDEX('Mapping water'!$A$4:$U$352,MATCH($B133,'Mapping water'!$B$4:$B$352,0),MATCH(BE$4,'Mapping water'!$A$4:$U$4,0))*$G133</f>
        <v>0</v>
      </c>
      <c r="BX133" s="27">
        <f>INDEX('Mapping water'!$A$4:$U$352,MATCH($B133,'Mapping water'!$B$4:$B$352,0),MATCH(BF$4,'Mapping water'!$A$4:$U$4,0))*$G133</f>
        <v>0</v>
      </c>
      <c r="BY133" s="27">
        <f>INDEX('Mapping water'!$A$4:$U$352,MATCH($B133,'Mapping water'!$B$4:$B$352,0),MATCH(BG$4,'Mapping water'!$A$4:$U$4,0))*$G133</f>
        <v>0</v>
      </c>
      <c r="BZ133" s="27">
        <f>INDEX('Mapping water'!$A$4:$U$352,MATCH($B133,'Mapping water'!$B$4:$B$352,0),MATCH(BH$4,'Mapping water'!$A$4:$U$4,0))*$G133</f>
        <v>0</v>
      </c>
      <c r="CA133" s="27">
        <f>INDEX('Mapping water'!$A$4:$U$352,MATCH($B133,'Mapping water'!$B$4:$B$352,0),MATCH(BI$4,'Mapping water'!$A$4:$U$4,0))*$G133</f>
        <v>0</v>
      </c>
      <c r="CB133" s="27">
        <f>INDEX('Mapping water'!$A$4:$U$352,MATCH($B133,'Mapping water'!$B$4:$B$352,0),MATCH(BJ$4,'Mapping water'!$A$4:$U$4,0))*$G133</f>
        <v>0</v>
      </c>
      <c r="CC133" s="27">
        <f>INDEX('Mapping water'!$A$4:$U$352,MATCH($B133,'Mapping water'!$B$4:$B$352,0),MATCH(BK$4,'Mapping water'!$A$4:$U$4,0))*$G133</f>
        <v>0</v>
      </c>
      <c r="CD133" s="27">
        <f>INDEX('Mapping water'!$A$4:$U$352,MATCH($B133,'Mapping water'!$B$4:$B$352,0),MATCH(BL$4,'Mapping water'!$A$4:$U$4,0))*$G133</f>
        <v>0</v>
      </c>
      <c r="CE133" s="27">
        <f>INDEX('Mapping water'!$A$4:$U$352,MATCH($B133,'Mapping water'!$B$4:$B$352,0),MATCH(BM$4,'Mapping water'!$A$4:$U$4,0))*$G133</f>
        <v>0</v>
      </c>
      <c r="CF133" s="27">
        <f>INDEX('Mapping water'!$A$4:$U$352,MATCH($B133,'Mapping water'!$B$4:$B$352,0),MATCH(BN$4,'Mapping water'!$A$4:$U$4,0))*$H133</f>
        <v>0</v>
      </c>
      <c r="CG133" s="27">
        <f>INDEX('Mapping water'!$A$4:$U$352,MATCH($B133,'Mapping water'!$B$4:$B$352,0),MATCH(BO$4,'Mapping water'!$A$4:$U$4,0))*$H133</f>
        <v>124712</v>
      </c>
      <c r="CH133" s="27">
        <f>INDEX('Mapping water'!$A$4:$U$352,MATCH($B133,'Mapping water'!$B$4:$B$352,0),MATCH(BP$4,'Mapping water'!$A$4:$U$4,0))*$H133</f>
        <v>0</v>
      </c>
      <c r="CI133" s="27">
        <f>INDEX('Mapping water'!$A$4:$U$352,MATCH($B133,'Mapping water'!$B$4:$B$352,0),MATCH(BQ$4,'Mapping water'!$A$4:$U$4,0))*$H133</f>
        <v>0</v>
      </c>
      <c r="CJ133" s="27">
        <f>INDEX('Mapping water'!$A$4:$U$352,MATCH($B133,'Mapping water'!$B$4:$B$352,0),MATCH(BR$4,'Mapping water'!$A$4:$U$4,0))*$H133</f>
        <v>0</v>
      </c>
      <c r="CK133" s="27">
        <f>INDEX('Mapping water'!$A$4:$U$352,MATCH($B133,'Mapping water'!$B$4:$B$352,0),MATCH(BS$4,'Mapping water'!$A$4:$U$4,0))*$H133</f>
        <v>0</v>
      </c>
      <c r="CL133" s="27">
        <f>INDEX('Mapping water'!$A$4:$U$352,MATCH($B133,'Mapping water'!$B$4:$B$352,0),MATCH(BT$4,'Mapping water'!$A$4:$U$4,0))*$H133</f>
        <v>0</v>
      </c>
      <c r="CM133" s="27">
        <f>INDEX('Mapping water'!$A$4:$U$352,MATCH($B133,'Mapping water'!$B$4:$B$352,0),MATCH(BU$4,'Mapping water'!$A$4:$U$4,0))*$H133</f>
        <v>0</v>
      </c>
      <c r="CN133" s="27">
        <f>INDEX('Mapping water'!$A$4:$U$352,MATCH($B133,'Mapping water'!$B$4:$B$352,0),MATCH(BV$4,'Mapping water'!$A$4:$U$4,0))*$H133</f>
        <v>0</v>
      </c>
      <c r="CO133" s="27">
        <f>INDEX('Mapping water'!$A$4:$U$352,MATCH($B133,'Mapping water'!$B$4:$B$352,0),MATCH(BW$4,'Mapping water'!$A$4:$U$4,0))*$H133</f>
        <v>0</v>
      </c>
      <c r="CP133" s="27">
        <f>INDEX('Mapping water'!$A$4:$U$352,MATCH($B133,'Mapping water'!$B$4:$B$352,0),MATCH(BX$4,'Mapping water'!$A$4:$U$4,0))*$H133</f>
        <v>0</v>
      </c>
      <c r="CQ133" s="27">
        <f>INDEX('Mapping water'!$A$4:$U$352,MATCH($B133,'Mapping water'!$B$4:$B$352,0),MATCH(BY$4,'Mapping water'!$A$4:$U$4,0))*$H133</f>
        <v>0</v>
      </c>
      <c r="CR133" s="27">
        <f>INDEX('Mapping water'!$A$4:$U$352,MATCH($B133,'Mapping water'!$B$4:$B$352,0),MATCH(BZ$4,'Mapping water'!$A$4:$U$4,0))*$H133</f>
        <v>0</v>
      </c>
      <c r="CS133" s="27">
        <f>INDEX('Mapping water'!$A$4:$U$352,MATCH($B133,'Mapping water'!$B$4:$B$352,0),MATCH(CA$4,'Mapping water'!$A$4:$U$4,0))*$H133</f>
        <v>0</v>
      </c>
      <c r="CT133" s="27">
        <f>INDEX('Mapping water'!$A$4:$U$352,MATCH($B133,'Mapping water'!$B$4:$B$352,0),MATCH(CB$4,'Mapping water'!$A$4:$U$4,0))*$H133</f>
        <v>0</v>
      </c>
      <c r="CU133" s="27">
        <f>INDEX('Mapping water'!$A$4:$U$352,MATCH($B133,'Mapping water'!$B$4:$B$352,0),MATCH(CC$4,'Mapping water'!$A$4:$U$4,0))*$H133</f>
        <v>0</v>
      </c>
      <c r="CV133" s="27">
        <f>INDEX('Mapping water'!$A$4:$U$352,MATCH($B133,'Mapping water'!$B$4:$B$352,0),MATCH(CD$4,'Mapping water'!$A$4:$U$4,0))*$H133</f>
        <v>0</v>
      </c>
      <c r="CW133" s="27">
        <f>INDEX('Mapping water'!$A$4:$U$352,MATCH($B133,'Mapping water'!$B$4:$B$352,0),MATCH(CE$4,'Mapping water'!$A$4:$U$4,0))*$H133</f>
        <v>0</v>
      </c>
      <c r="CX133" s="27">
        <f>INDEX('Mapping water'!$A$4:$U$352,MATCH($B133,'Mapping water'!$B$4:$B$352,0),MATCH(CF$4,'Mapping water'!$A$4:$U$4,0))*$I133</f>
        <v>0</v>
      </c>
      <c r="CY133" s="27">
        <f>INDEX('Mapping water'!$A$4:$U$352,MATCH($B133,'Mapping water'!$B$4:$B$352,0),MATCH(CG$4,'Mapping water'!$A$4:$U$4,0))*$I133</f>
        <v>124978</v>
      </c>
      <c r="CZ133" s="27">
        <f>INDEX('Mapping water'!$A$4:$U$352,MATCH($B133,'Mapping water'!$B$4:$B$352,0),MATCH(CH$4,'Mapping water'!$A$4:$U$4,0))*$I133</f>
        <v>0</v>
      </c>
      <c r="DA133" s="27">
        <f>INDEX('Mapping water'!$A$4:$U$352,MATCH($B133,'Mapping water'!$B$4:$B$352,0),MATCH(CI$4,'Mapping water'!$A$4:$U$4,0))*$I133</f>
        <v>0</v>
      </c>
      <c r="DB133" s="27">
        <f>INDEX('Mapping water'!$A$4:$U$352,MATCH($B133,'Mapping water'!$B$4:$B$352,0),MATCH(CJ$4,'Mapping water'!$A$4:$U$4,0))*$I133</f>
        <v>0</v>
      </c>
      <c r="DC133" s="27">
        <f>INDEX('Mapping water'!$A$4:$U$352,MATCH($B133,'Mapping water'!$B$4:$B$352,0),MATCH(CK$4,'Mapping water'!$A$4:$U$4,0))*$I133</f>
        <v>0</v>
      </c>
      <c r="DD133" s="27">
        <f>INDEX('Mapping water'!$A$4:$U$352,MATCH($B133,'Mapping water'!$B$4:$B$352,0),MATCH(CL$4,'Mapping water'!$A$4:$U$4,0))*$I133</f>
        <v>0</v>
      </c>
      <c r="DE133" s="27">
        <f>INDEX('Mapping water'!$A$4:$U$352,MATCH($B133,'Mapping water'!$B$4:$B$352,0),MATCH(CM$4,'Mapping water'!$A$4:$U$4,0))*$I133</f>
        <v>0</v>
      </c>
      <c r="DF133" s="27">
        <f>INDEX('Mapping water'!$A$4:$U$352,MATCH($B133,'Mapping water'!$B$4:$B$352,0),MATCH(CN$4,'Mapping water'!$A$4:$U$4,0))*$I133</f>
        <v>0</v>
      </c>
      <c r="DG133" s="27">
        <f>INDEX('Mapping water'!$A$4:$U$352,MATCH($B133,'Mapping water'!$B$4:$B$352,0),MATCH(CO$4,'Mapping water'!$A$4:$U$4,0))*$I133</f>
        <v>0</v>
      </c>
      <c r="DH133" s="27">
        <f>INDEX('Mapping water'!$A$4:$U$352,MATCH($B133,'Mapping water'!$B$4:$B$352,0),MATCH(CP$4,'Mapping water'!$A$4:$U$4,0))*$I133</f>
        <v>0</v>
      </c>
      <c r="DI133" s="27">
        <f>INDEX('Mapping water'!$A$4:$U$352,MATCH($B133,'Mapping water'!$B$4:$B$352,0),MATCH(CQ$4,'Mapping water'!$A$4:$U$4,0))*$I133</f>
        <v>0</v>
      </c>
      <c r="DJ133" s="27">
        <f>INDEX('Mapping water'!$A$4:$U$352,MATCH($B133,'Mapping water'!$B$4:$B$352,0),MATCH(CR$4,'Mapping water'!$A$4:$U$4,0))*$I133</f>
        <v>0</v>
      </c>
      <c r="DK133" s="27">
        <f>INDEX('Mapping water'!$A$4:$U$352,MATCH($B133,'Mapping water'!$B$4:$B$352,0),MATCH(CS$4,'Mapping water'!$A$4:$U$4,0))*$I133</f>
        <v>0</v>
      </c>
      <c r="DL133" s="27">
        <f>INDEX('Mapping water'!$A$4:$U$352,MATCH($B133,'Mapping water'!$B$4:$B$352,0),MATCH(CT$4,'Mapping water'!$A$4:$U$4,0))*$I133</f>
        <v>0</v>
      </c>
      <c r="DM133" s="27">
        <f>INDEX('Mapping water'!$A$4:$U$352,MATCH($B133,'Mapping water'!$B$4:$B$352,0),MATCH(CU$4,'Mapping water'!$A$4:$U$4,0))*$I133</f>
        <v>0</v>
      </c>
      <c r="DN133" s="27">
        <f>INDEX('Mapping water'!$A$4:$U$352,MATCH($B133,'Mapping water'!$B$4:$B$352,0),MATCH(CV$4,'Mapping water'!$A$4:$U$4,0))*$I133</f>
        <v>0</v>
      </c>
      <c r="DO133" s="27">
        <f>INDEX('Mapping water'!$A$4:$U$352,MATCH($B133,'Mapping water'!$B$4:$B$352,0),MATCH(CW$4,'Mapping water'!$A$4:$U$4,0))*$I133</f>
        <v>0</v>
      </c>
      <c r="DP133" s="27">
        <f>INDEX('Mapping water'!$A$4:$U$352,MATCH($B133,'Mapping water'!$B$4:$B$352,0),MATCH(CX$4,'Mapping water'!$A$4:$U$4,0))*$J133</f>
        <v>0</v>
      </c>
      <c r="DQ133" s="27">
        <f>INDEX('Mapping water'!$A$4:$U$352,MATCH($B133,'Mapping water'!$B$4:$B$352,0),MATCH(CY$4,'Mapping water'!$A$4:$U$4,0))*$J133</f>
        <v>125258</v>
      </c>
      <c r="DR133" s="27">
        <f>INDEX('Mapping water'!$A$4:$U$352,MATCH($B133,'Mapping water'!$B$4:$B$352,0),MATCH(CZ$4,'Mapping water'!$A$4:$U$4,0))*$J133</f>
        <v>0</v>
      </c>
      <c r="DS133" s="27">
        <f>INDEX('Mapping water'!$A$4:$U$352,MATCH($B133,'Mapping water'!$B$4:$B$352,0),MATCH(DA$4,'Mapping water'!$A$4:$U$4,0))*$J133</f>
        <v>0</v>
      </c>
      <c r="DT133" s="27">
        <f>INDEX('Mapping water'!$A$4:$U$352,MATCH($B133,'Mapping water'!$B$4:$B$352,0),MATCH(DB$4,'Mapping water'!$A$4:$U$4,0))*$J133</f>
        <v>0</v>
      </c>
      <c r="DU133" s="27">
        <f>INDEX('Mapping water'!$A$4:$U$352,MATCH($B133,'Mapping water'!$B$4:$B$352,0),MATCH(DC$4,'Mapping water'!$A$4:$U$4,0))*$J133</f>
        <v>0</v>
      </c>
      <c r="DV133" s="27">
        <f>INDEX('Mapping water'!$A$4:$U$352,MATCH($B133,'Mapping water'!$B$4:$B$352,0),MATCH(DD$4,'Mapping water'!$A$4:$U$4,0))*$J133</f>
        <v>0</v>
      </c>
      <c r="DW133" s="27">
        <f>INDEX('Mapping water'!$A$4:$U$352,MATCH($B133,'Mapping water'!$B$4:$B$352,0),MATCH(DE$4,'Mapping water'!$A$4:$U$4,0))*$J133</f>
        <v>0</v>
      </c>
      <c r="DX133" s="27">
        <f>INDEX('Mapping water'!$A$4:$U$352,MATCH($B133,'Mapping water'!$B$4:$B$352,0),MATCH(DF$4,'Mapping water'!$A$4:$U$4,0))*$J133</f>
        <v>0</v>
      </c>
      <c r="DY133" s="27">
        <f>INDEX('Mapping water'!$A$4:$U$352,MATCH($B133,'Mapping water'!$B$4:$B$352,0),MATCH(DG$4,'Mapping water'!$A$4:$U$4,0))*$J133</f>
        <v>0</v>
      </c>
      <c r="DZ133" s="27">
        <f>INDEX('Mapping water'!$A$4:$U$352,MATCH($B133,'Mapping water'!$B$4:$B$352,0),MATCH(DH$4,'Mapping water'!$A$4:$U$4,0))*$J133</f>
        <v>0</v>
      </c>
      <c r="EA133" s="27">
        <f>INDEX('Mapping water'!$A$4:$U$352,MATCH($B133,'Mapping water'!$B$4:$B$352,0),MATCH(DI$4,'Mapping water'!$A$4:$U$4,0))*$J133</f>
        <v>0</v>
      </c>
      <c r="EB133" s="27">
        <f>INDEX('Mapping water'!$A$4:$U$352,MATCH($B133,'Mapping water'!$B$4:$B$352,0),MATCH(DJ$4,'Mapping water'!$A$4:$U$4,0))*$J133</f>
        <v>0</v>
      </c>
      <c r="EC133" s="27">
        <f>INDEX('Mapping water'!$A$4:$U$352,MATCH($B133,'Mapping water'!$B$4:$B$352,0),MATCH(DK$4,'Mapping water'!$A$4:$U$4,0))*$J133</f>
        <v>0</v>
      </c>
      <c r="ED133" s="27">
        <f>INDEX('Mapping water'!$A$4:$U$352,MATCH($B133,'Mapping water'!$B$4:$B$352,0),MATCH(DL$4,'Mapping water'!$A$4:$U$4,0))*$J133</f>
        <v>0</v>
      </c>
      <c r="EE133" s="27">
        <f>INDEX('Mapping water'!$A$4:$U$352,MATCH($B133,'Mapping water'!$B$4:$B$352,0),MATCH(DM$4,'Mapping water'!$A$4:$U$4,0))*$J133</f>
        <v>0</v>
      </c>
      <c r="EF133" s="27">
        <f>INDEX('Mapping water'!$A$4:$U$352,MATCH($B133,'Mapping water'!$B$4:$B$352,0),MATCH(DN$4,'Mapping water'!$A$4:$U$4,0))*$J133</f>
        <v>0</v>
      </c>
      <c r="EG133" s="27">
        <f>INDEX('Mapping water'!$A$4:$U$352,MATCH($B133,'Mapping water'!$B$4:$B$352,0),MATCH(DO$4,'Mapping water'!$A$4:$U$4,0))*$J133</f>
        <v>0</v>
      </c>
      <c r="EH133" s="27">
        <f>INDEX('Mapping water'!$A$4:$U$352,MATCH($B133,'Mapping water'!$B$4:$B$352,0),MATCH(DP$4,'Mapping water'!$A$4:$U$4,0))*$K133</f>
        <v>0</v>
      </c>
      <c r="EI133" s="27">
        <f>INDEX('Mapping water'!$A$4:$U$352,MATCH($B133,'Mapping water'!$B$4:$B$352,0),MATCH(DQ$4,'Mapping water'!$A$4:$U$4,0))*$K133</f>
        <v>125572</v>
      </c>
      <c r="EJ133" s="27">
        <f>INDEX('Mapping water'!$A$4:$U$352,MATCH($B133,'Mapping water'!$B$4:$B$352,0),MATCH(DR$4,'Mapping water'!$A$4:$U$4,0))*$K133</f>
        <v>0</v>
      </c>
      <c r="EK133" s="27">
        <f>INDEX('Mapping water'!$A$4:$U$352,MATCH($B133,'Mapping water'!$B$4:$B$352,0),MATCH(DS$4,'Mapping water'!$A$4:$U$4,0))*$K133</f>
        <v>0</v>
      </c>
      <c r="EL133" s="27">
        <f>INDEX('Mapping water'!$A$4:$U$352,MATCH($B133,'Mapping water'!$B$4:$B$352,0),MATCH(DT$4,'Mapping water'!$A$4:$U$4,0))*$K133</f>
        <v>0</v>
      </c>
      <c r="EM133" s="27">
        <f>INDEX('Mapping water'!$A$4:$U$352,MATCH($B133,'Mapping water'!$B$4:$B$352,0),MATCH(DU$4,'Mapping water'!$A$4:$U$4,0))*$K133</f>
        <v>0</v>
      </c>
      <c r="EN133" s="27">
        <f>INDEX('Mapping water'!$A$4:$U$352,MATCH($B133,'Mapping water'!$B$4:$B$352,0),MATCH(DV$4,'Mapping water'!$A$4:$U$4,0))*$K133</f>
        <v>0</v>
      </c>
      <c r="EO133" s="27">
        <f>INDEX('Mapping water'!$A$4:$U$352,MATCH($B133,'Mapping water'!$B$4:$B$352,0),MATCH(DW$4,'Mapping water'!$A$4:$U$4,0))*$K133</f>
        <v>0</v>
      </c>
      <c r="EP133" s="27">
        <f>INDEX('Mapping water'!$A$4:$U$352,MATCH($B133,'Mapping water'!$B$4:$B$352,0),MATCH(DX$4,'Mapping water'!$A$4:$U$4,0))*$K133</f>
        <v>0</v>
      </c>
      <c r="EQ133" s="27">
        <f>INDEX('Mapping water'!$A$4:$U$352,MATCH($B133,'Mapping water'!$B$4:$B$352,0),MATCH(DY$4,'Mapping water'!$A$4:$U$4,0))*$K133</f>
        <v>0</v>
      </c>
      <c r="ER133" s="27">
        <f>INDEX('Mapping water'!$A$4:$U$352,MATCH($B133,'Mapping water'!$B$4:$B$352,0),MATCH(DZ$4,'Mapping water'!$A$4:$U$4,0))*$K133</f>
        <v>0</v>
      </c>
      <c r="ES133" s="27">
        <f>INDEX('Mapping water'!$A$4:$U$352,MATCH($B133,'Mapping water'!$B$4:$B$352,0),MATCH(EA$4,'Mapping water'!$A$4:$U$4,0))*$K133</f>
        <v>0</v>
      </c>
      <c r="ET133" s="27">
        <f>INDEX('Mapping water'!$A$4:$U$352,MATCH($B133,'Mapping water'!$B$4:$B$352,0),MATCH(EB$4,'Mapping water'!$A$4:$U$4,0))*$K133</f>
        <v>0</v>
      </c>
      <c r="EU133" s="27">
        <f>INDEX('Mapping water'!$A$4:$U$352,MATCH($B133,'Mapping water'!$B$4:$B$352,0),MATCH(EC$4,'Mapping water'!$A$4:$U$4,0))*$K133</f>
        <v>0</v>
      </c>
      <c r="EV133" s="27">
        <f>INDEX('Mapping water'!$A$4:$U$352,MATCH($B133,'Mapping water'!$B$4:$B$352,0),MATCH(ED$4,'Mapping water'!$A$4:$U$4,0))*$K133</f>
        <v>0</v>
      </c>
      <c r="EW133" s="27">
        <f>INDEX('Mapping water'!$A$4:$U$352,MATCH($B133,'Mapping water'!$B$4:$B$352,0),MATCH(EE$4,'Mapping water'!$A$4:$U$4,0))*$K133</f>
        <v>0</v>
      </c>
      <c r="EX133" s="27">
        <f>INDEX('Mapping water'!$A$4:$U$352,MATCH($B133,'Mapping water'!$B$4:$B$352,0),MATCH(EF$4,'Mapping water'!$A$4:$U$4,0))*$K133</f>
        <v>0</v>
      </c>
      <c r="EY133" s="27">
        <f>INDEX('Mapping water'!$A$4:$U$352,MATCH($B133,'Mapping water'!$B$4:$B$352,0),MATCH(EG$4,'Mapping water'!$A$4:$U$4,0))*$K133</f>
        <v>0</v>
      </c>
    </row>
    <row r="134" spans="1:155" x14ac:dyDescent="0.2">
      <c r="A134" s="26" t="s">
        <v>214</v>
      </c>
      <c r="B134" s="26" t="s">
        <v>215</v>
      </c>
      <c r="C134" s="26" t="s">
        <v>10</v>
      </c>
      <c r="D134" s="27">
        <f>INDEX('Households England'!S$6:S$375,MATCH('Mapping HH to population water'!$B134,'Households England'!$B$6:$B$375,0))</f>
        <v>93643</v>
      </c>
      <c r="E134" s="27">
        <f>INDEX('Households England'!T$6:T$375,MATCH('Mapping HH to population water'!$B134,'Households England'!$B$6:$B$375,0))</f>
        <v>94453</v>
      </c>
      <c r="F134" s="27">
        <f>INDEX('Households England'!U$6:U$375,MATCH('Mapping HH to population water'!$B134,'Households England'!$B$6:$B$375,0))</f>
        <v>95262</v>
      </c>
      <c r="G134" s="27">
        <f>INDEX('Households England'!V$6:V$375,MATCH('Mapping HH to population water'!$B134,'Households England'!$B$6:$B$375,0))</f>
        <v>95938</v>
      </c>
      <c r="H134" s="27">
        <f>INDEX('Households England'!W$6:W$375,MATCH('Mapping HH to population water'!$B134,'Households England'!$B$6:$B$375,0))</f>
        <v>96683</v>
      </c>
      <c r="I134" s="27">
        <f>INDEX('Households England'!X$6:X$375,MATCH('Mapping HH to population water'!$B134,'Households England'!$B$6:$B$375,0))</f>
        <v>97423</v>
      </c>
      <c r="J134" s="27">
        <f>INDEX('Households England'!Y$6:Y$375,MATCH('Mapping HH to population water'!$B134,'Households England'!$B$6:$B$375,0))</f>
        <v>98138</v>
      </c>
      <c r="K134" s="27">
        <f>INDEX('Households England'!Z$6:Z$375,MATCH('Mapping HH to population water'!$B134,'Households England'!$B$6:$B$375,0))</f>
        <v>98837</v>
      </c>
      <c r="L134" s="27">
        <f>INDEX('Mapping water'!$A$4:$U$352,MATCH($B134,'Mapping water'!$B$4:$B$352,0),MATCH(L$4,'Mapping water'!$A$4:$U$4,0))*$D134</f>
        <v>0</v>
      </c>
      <c r="M134" s="27">
        <f>INDEX('Mapping water'!$A$4:$U$352,MATCH($B134,'Mapping water'!$B$4:$B$352,0),MATCH(M$4,'Mapping water'!$A$4:$U$4,0))*$D134</f>
        <v>93643</v>
      </c>
      <c r="N134" s="27">
        <f>INDEX('Mapping water'!$A$4:$U$352,MATCH($B134,'Mapping water'!$B$4:$B$352,0),MATCH(N$4,'Mapping water'!$A$4:$U$4,0))*$D134</f>
        <v>0</v>
      </c>
      <c r="O134" s="27">
        <f>INDEX('Mapping water'!$A$4:$U$352,MATCH($B134,'Mapping water'!$B$4:$B$352,0),MATCH(O$4,'Mapping water'!$A$4:$U$4,0))*$D134</f>
        <v>0</v>
      </c>
      <c r="P134" s="27">
        <f>INDEX('Mapping water'!$A$4:$U$352,MATCH($B134,'Mapping water'!$B$4:$B$352,0),MATCH(P$4,'Mapping water'!$A$4:$U$4,0))*$D134</f>
        <v>0</v>
      </c>
      <c r="Q134" s="27">
        <f>INDEX('Mapping water'!$A$4:$U$352,MATCH($B134,'Mapping water'!$B$4:$B$352,0),MATCH(Q$4,'Mapping water'!$A$4:$U$4,0))*$D134</f>
        <v>0</v>
      </c>
      <c r="R134" s="27">
        <f>INDEX('Mapping water'!$A$4:$U$352,MATCH($B134,'Mapping water'!$B$4:$B$352,0),MATCH(R$4,'Mapping water'!$A$4:$U$4,0))*$D134</f>
        <v>0</v>
      </c>
      <c r="S134" s="27">
        <f>INDEX('Mapping water'!$A$4:$U$352,MATCH($B134,'Mapping water'!$B$4:$B$352,0),MATCH(S$4,'Mapping water'!$A$4:$U$4,0))*$D134</f>
        <v>0</v>
      </c>
      <c r="T134" s="27">
        <f>INDEX('Mapping water'!$A$4:$U$352,MATCH($B134,'Mapping water'!$B$4:$B$352,0),MATCH(T$4,'Mapping water'!$A$4:$U$4,0))*$D134</f>
        <v>0</v>
      </c>
      <c r="U134" s="27">
        <f>INDEX('Mapping water'!$A$4:$U$352,MATCH($B134,'Mapping water'!$B$4:$B$352,0),MATCH(U$4,'Mapping water'!$A$4:$U$4,0))*$D134</f>
        <v>0</v>
      </c>
      <c r="V134" s="27">
        <f>INDEX('Mapping water'!$A$4:$U$352,MATCH($B134,'Mapping water'!$B$4:$B$352,0),MATCH(V$4,'Mapping water'!$A$4:$U$4,0))*$D134</f>
        <v>0</v>
      </c>
      <c r="W134" s="27">
        <f>INDEX('Mapping water'!$A$4:$U$352,MATCH($B134,'Mapping water'!$B$4:$B$352,0),MATCH(W$4,'Mapping water'!$A$4:$U$4,0))*$D134</f>
        <v>0</v>
      </c>
      <c r="X134" s="27">
        <f>INDEX('Mapping water'!$A$4:$U$352,MATCH($B134,'Mapping water'!$B$4:$B$352,0),MATCH(X$4,'Mapping water'!$A$4:$U$4,0))*$D134</f>
        <v>0</v>
      </c>
      <c r="Y134" s="27">
        <f>INDEX('Mapping water'!$A$4:$U$352,MATCH($B134,'Mapping water'!$B$4:$B$352,0),MATCH(Y$4,'Mapping water'!$A$4:$U$4,0))*$D134</f>
        <v>0</v>
      </c>
      <c r="Z134" s="27">
        <f>INDEX('Mapping water'!$A$4:$U$352,MATCH($B134,'Mapping water'!$B$4:$B$352,0),MATCH(Z$4,'Mapping water'!$A$4:$U$4,0))*$D134</f>
        <v>0</v>
      </c>
      <c r="AA134" s="27">
        <f>INDEX('Mapping water'!$A$4:$U$352,MATCH($B134,'Mapping water'!$B$4:$B$352,0),MATCH(AA$4,'Mapping water'!$A$4:$U$4,0))*$D134</f>
        <v>0</v>
      </c>
      <c r="AB134" s="27">
        <f>INDEX('Mapping water'!$A$4:$U$352,MATCH($B134,'Mapping water'!$B$4:$B$352,0),MATCH(AB$4,'Mapping water'!$A$4:$U$4,0))*$D134</f>
        <v>0</v>
      </c>
      <c r="AC134" s="27">
        <f>INDEX('Mapping water'!$A$4:$U$352,MATCH($B134,'Mapping water'!$B$4:$B$352,0),MATCH(AC$4,'Mapping water'!$A$4:$U$4,0))*$D134</f>
        <v>0</v>
      </c>
      <c r="AD134" s="27">
        <f>INDEX('Mapping water'!$A$4:$U$352,MATCH($B134,'Mapping water'!$B$4:$B$352,0),MATCH(AD$4,'Mapping water'!$A$4:$U$4,0))*$E134</f>
        <v>0</v>
      </c>
      <c r="AE134" s="27">
        <f>INDEX('Mapping water'!$A$4:$U$352,MATCH($B134,'Mapping water'!$B$4:$B$352,0),MATCH(AE$4,'Mapping water'!$A$4:$U$4,0))*$E134</f>
        <v>94453</v>
      </c>
      <c r="AF134" s="27">
        <f>INDEX('Mapping water'!$A$4:$U$352,MATCH($B134,'Mapping water'!$B$4:$B$352,0),MATCH(AF$4,'Mapping water'!$A$4:$U$4,0))*$E134</f>
        <v>0</v>
      </c>
      <c r="AG134" s="27">
        <f>INDEX('Mapping water'!$A$4:$U$352,MATCH($B134,'Mapping water'!$B$4:$B$352,0),MATCH(AG$4,'Mapping water'!$A$4:$U$4,0))*$E134</f>
        <v>0</v>
      </c>
      <c r="AH134" s="27">
        <f>INDEX('Mapping water'!$A$4:$U$352,MATCH($B134,'Mapping water'!$B$4:$B$352,0),MATCH(AH$4,'Mapping water'!$A$4:$U$4,0))*$E134</f>
        <v>0</v>
      </c>
      <c r="AI134" s="27">
        <f>INDEX('Mapping water'!$A$4:$U$352,MATCH($B134,'Mapping water'!$B$4:$B$352,0),MATCH(AI$4,'Mapping water'!$A$4:$U$4,0))*$E134</f>
        <v>0</v>
      </c>
      <c r="AJ134" s="27">
        <f>INDEX('Mapping water'!$A$4:$U$352,MATCH($B134,'Mapping water'!$B$4:$B$352,0),MATCH(AJ$4,'Mapping water'!$A$4:$U$4,0))*$E134</f>
        <v>0</v>
      </c>
      <c r="AK134" s="27">
        <f>INDEX('Mapping water'!$A$4:$U$352,MATCH($B134,'Mapping water'!$B$4:$B$352,0),MATCH(AK$4,'Mapping water'!$A$4:$U$4,0))*$E134</f>
        <v>0</v>
      </c>
      <c r="AL134" s="27">
        <f>INDEX('Mapping water'!$A$4:$U$352,MATCH($B134,'Mapping water'!$B$4:$B$352,0),MATCH(AL$4,'Mapping water'!$A$4:$U$4,0))*$E134</f>
        <v>0</v>
      </c>
      <c r="AM134" s="27">
        <f>INDEX('Mapping water'!$A$4:$U$352,MATCH($B134,'Mapping water'!$B$4:$B$352,0),MATCH(AM$4,'Mapping water'!$A$4:$U$4,0))*$E134</f>
        <v>0</v>
      </c>
      <c r="AN134" s="27">
        <f>INDEX('Mapping water'!$A$4:$U$352,MATCH($B134,'Mapping water'!$B$4:$B$352,0),MATCH(AN$4,'Mapping water'!$A$4:$U$4,0))*$E134</f>
        <v>0</v>
      </c>
      <c r="AO134" s="27">
        <f>INDEX('Mapping water'!$A$4:$U$352,MATCH($B134,'Mapping water'!$B$4:$B$352,0),MATCH(AO$4,'Mapping water'!$A$4:$U$4,0))*$E134</f>
        <v>0</v>
      </c>
      <c r="AP134" s="27">
        <f>INDEX('Mapping water'!$A$4:$U$352,MATCH($B134,'Mapping water'!$B$4:$B$352,0),MATCH(AP$4,'Mapping water'!$A$4:$U$4,0))*$E134</f>
        <v>0</v>
      </c>
      <c r="AQ134" s="27">
        <f>INDEX('Mapping water'!$A$4:$U$352,MATCH($B134,'Mapping water'!$B$4:$B$352,0),MATCH(AQ$4,'Mapping water'!$A$4:$U$4,0))*$E134</f>
        <v>0</v>
      </c>
      <c r="AR134" s="27">
        <f>INDEX('Mapping water'!$A$4:$U$352,MATCH($B134,'Mapping water'!$B$4:$B$352,0),MATCH(AR$4,'Mapping water'!$A$4:$U$4,0))*$E134</f>
        <v>0</v>
      </c>
      <c r="AS134" s="27">
        <f>INDEX('Mapping water'!$A$4:$U$352,MATCH($B134,'Mapping water'!$B$4:$B$352,0),MATCH(AS$4,'Mapping water'!$A$4:$U$4,0))*$E134</f>
        <v>0</v>
      </c>
      <c r="AT134" s="27">
        <f>INDEX('Mapping water'!$A$4:$U$352,MATCH($B134,'Mapping water'!$B$4:$B$352,0),MATCH(AT$4,'Mapping water'!$A$4:$U$4,0))*$E134</f>
        <v>0</v>
      </c>
      <c r="AU134" s="27">
        <f>INDEX('Mapping water'!$A$4:$U$352,MATCH($B134,'Mapping water'!$B$4:$B$352,0),MATCH(AU$4,'Mapping water'!$A$4:$U$4,0))*$E134</f>
        <v>0</v>
      </c>
      <c r="AV134" s="27">
        <f>INDEX('Mapping water'!$A$4:$U$352,MATCH($B134,'Mapping water'!$B$4:$B$352,0),MATCH(AD$4,'Mapping water'!$A$4:$U$4,0))*$F134</f>
        <v>0</v>
      </c>
      <c r="AW134" s="27">
        <f>INDEX('Mapping water'!$A$4:$U$352,MATCH($B134,'Mapping water'!$B$4:$B$352,0),MATCH(AE$4,'Mapping water'!$A$4:$U$4,0))*$F134</f>
        <v>95262</v>
      </c>
      <c r="AX134" s="27">
        <f>INDEX('Mapping water'!$A$4:$U$352,MATCH($B134,'Mapping water'!$B$4:$B$352,0),MATCH(AF$4,'Mapping water'!$A$4:$U$4,0))*$F134</f>
        <v>0</v>
      </c>
      <c r="AY134" s="27">
        <f>INDEX('Mapping water'!$A$4:$U$352,MATCH($B134,'Mapping water'!$B$4:$B$352,0),MATCH(AG$4,'Mapping water'!$A$4:$U$4,0))*$F134</f>
        <v>0</v>
      </c>
      <c r="AZ134" s="27">
        <f>INDEX('Mapping water'!$A$4:$U$352,MATCH($B134,'Mapping water'!$B$4:$B$352,0),MATCH(AH$4,'Mapping water'!$A$4:$U$4,0))*$F134</f>
        <v>0</v>
      </c>
      <c r="BA134" s="27">
        <f>INDEX('Mapping water'!$A$4:$U$352,MATCH($B134,'Mapping water'!$B$4:$B$352,0),MATCH(AI$4,'Mapping water'!$A$4:$U$4,0))*$F134</f>
        <v>0</v>
      </c>
      <c r="BB134" s="27">
        <f>INDEX('Mapping water'!$A$4:$U$352,MATCH($B134,'Mapping water'!$B$4:$B$352,0),MATCH(AJ$4,'Mapping water'!$A$4:$U$4,0))*$F134</f>
        <v>0</v>
      </c>
      <c r="BC134" s="27">
        <f>INDEX('Mapping water'!$A$4:$U$352,MATCH($B134,'Mapping water'!$B$4:$B$352,0),MATCH(AK$4,'Mapping water'!$A$4:$U$4,0))*$F134</f>
        <v>0</v>
      </c>
      <c r="BD134" s="27">
        <f>INDEX('Mapping water'!$A$4:$U$352,MATCH($B134,'Mapping water'!$B$4:$B$352,0),MATCH(AL$4,'Mapping water'!$A$4:$U$4,0))*$F134</f>
        <v>0</v>
      </c>
      <c r="BE134" s="27">
        <f>INDEX('Mapping water'!$A$4:$U$352,MATCH($B134,'Mapping water'!$B$4:$B$352,0),MATCH(AM$4,'Mapping water'!$A$4:$U$4,0))*$F134</f>
        <v>0</v>
      </c>
      <c r="BF134" s="27">
        <f>INDEX('Mapping water'!$A$4:$U$352,MATCH($B134,'Mapping water'!$B$4:$B$352,0),MATCH(AN$4,'Mapping water'!$A$4:$U$4,0))*$F134</f>
        <v>0</v>
      </c>
      <c r="BG134" s="27">
        <f>INDEX('Mapping water'!$A$4:$U$352,MATCH($B134,'Mapping water'!$B$4:$B$352,0),MATCH(AO$4,'Mapping water'!$A$4:$U$4,0))*$F134</f>
        <v>0</v>
      </c>
      <c r="BH134" s="27">
        <f>INDEX('Mapping water'!$A$4:$U$352,MATCH($B134,'Mapping water'!$B$4:$B$352,0),MATCH(AP$4,'Mapping water'!$A$4:$U$4,0))*$F134</f>
        <v>0</v>
      </c>
      <c r="BI134" s="27">
        <f>INDEX('Mapping water'!$A$4:$U$352,MATCH($B134,'Mapping water'!$B$4:$B$352,0),MATCH(AQ$4,'Mapping water'!$A$4:$U$4,0))*$F134</f>
        <v>0</v>
      </c>
      <c r="BJ134" s="27">
        <f>INDEX('Mapping water'!$A$4:$U$352,MATCH($B134,'Mapping water'!$B$4:$B$352,0),MATCH(AR$4,'Mapping water'!$A$4:$U$4,0))*$F134</f>
        <v>0</v>
      </c>
      <c r="BK134" s="27">
        <f>INDEX('Mapping water'!$A$4:$U$352,MATCH($B134,'Mapping water'!$B$4:$B$352,0),MATCH(AS$4,'Mapping water'!$A$4:$U$4,0))*$F134</f>
        <v>0</v>
      </c>
      <c r="BL134" s="27">
        <f>INDEX('Mapping water'!$A$4:$U$352,MATCH($B134,'Mapping water'!$B$4:$B$352,0),MATCH(AT$4,'Mapping water'!$A$4:$U$4,0))*$F134</f>
        <v>0</v>
      </c>
      <c r="BM134" s="27">
        <f>INDEX('Mapping water'!$A$4:$U$352,MATCH($B134,'Mapping water'!$B$4:$B$352,0),MATCH(AU$4,'Mapping water'!$A$4:$U$4,0))*$F134</f>
        <v>0</v>
      </c>
      <c r="BN134" s="27">
        <f>INDEX('Mapping water'!$A$4:$U$352,MATCH($B134,'Mapping water'!$B$4:$B$352,0),MATCH(AV$4,'Mapping water'!$A$4:$U$4,0))*$G134</f>
        <v>0</v>
      </c>
      <c r="BO134" s="27">
        <f>INDEX('Mapping water'!$A$4:$U$352,MATCH($B134,'Mapping water'!$B$4:$B$352,0),MATCH(AW$4,'Mapping water'!$A$4:$U$4,0))*$G134</f>
        <v>95938</v>
      </c>
      <c r="BP134" s="27">
        <f>INDEX('Mapping water'!$A$4:$U$352,MATCH($B134,'Mapping water'!$B$4:$B$352,0),MATCH(AX$4,'Mapping water'!$A$4:$U$4,0))*$G134</f>
        <v>0</v>
      </c>
      <c r="BQ134" s="27">
        <f>INDEX('Mapping water'!$A$4:$U$352,MATCH($B134,'Mapping water'!$B$4:$B$352,0),MATCH(AY$4,'Mapping water'!$A$4:$U$4,0))*$G134</f>
        <v>0</v>
      </c>
      <c r="BR134" s="27">
        <f>INDEX('Mapping water'!$A$4:$U$352,MATCH($B134,'Mapping water'!$B$4:$B$352,0),MATCH(AZ$4,'Mapping water'!$A$4:$U$4,0))*$G134</f>
        <v>0</v>
      </c>
      <c r="BS134" s="27">
        <f>INDEX('Mapping water'!$A$4:$U$352,MATCH($B134,'Mapping water'!$B$4:$B$352,0),MATCH(BA$4,'Mapping water'!$A$4:$U$4,0))*$G134</f>
        <v>0</v>
      </c>
      <c r="BT134" s="27">
        <f>INDEX('Mapping water'!$A$4:$U$352,MATCH($B134,'Mapping water'!$B$4:$B$352,0),MATCH(BB$4,'Mapping water'!$A$4:$U$4,0))*$G134</f>
        <v>0</v>
      </c>
      <c r="BU134" s="27">
        <f>INDEX('Mapping water'!$A$4:$U$352,MATCH($B134,'Mapping water'!$B$4:$B$352,0),MATCH(BC$4,'Mapping water'!$A$4:$U$4,0))*$G134</f>
        <v>0</v>
      </c>
      <c r="BV134" s="27">
        <f>INDEX('Mapping water'!$A$4:$U$352,MATCH($B134,'Mapping water'!$B$4:$B$352,0),MATCH(BD$4,'Mapping water'!$A$4:$U$4,0))*$G134</f>
        <v>0</v>
      </c>
      <c r="BW134" s="27">
        <f>INDEX('Mapping water'!$A$4:$U$352,MATCH($B134,'Mapping water'!$B$4:$B$352,0),MATCH(BE$4,'Mapping water'!$A$4:$U$4,0))*$G134</f>
        <v>0</v>
      </c>
      <c r="BX134" s="27">
        <f>INDEX('Mapping water'!$A$4:$U$352,MATCH($B134,'Mapping water'!$B$4:$B$352,0),MATCH(BF$4,'Mapping water'!$A$4:$U$4,0))*$G134</f>
        <v>0</v>
      </c>
      <c r="BY134" s="27">
        <f>INDEX('Mapping water'!$A$4:$U$352,MATCH($B134,'Mapping water'!$B$4:$B$352,0),MATCH(BG$4,'Mapping water'!$A$4:$U$4,0))*$G134</f>
        <v>0</v>
      </c>
      <c r="BZ134" s="27">
        <f>INDEX('Mapping water'!$A$4:$U$352,MATCH($B134,'Mapping water'!$B$4:$B$352,0),MATCH(BH$4,'Mapping water'!$A$4:$U$4,0))*$G134</f>
        <v>0</v>
      </c>
      <c r="CA134" s="27">
        <f>INDEX('Mapping water'!$A$4:$U$352,MATCH($B134,'Mapping water'!$B$4:$B$352,0),MATCH(BI$4,'Mapping water'!$A$4:$U$4,0))*$G134</f>
        <v>0</v>
      </c>
      <c r="CB134" s="27">
        <f>INDEX('Mapping water'!$A$4:$U$352,MATCH($B134,'Mapping water'!$B$4:$B$352,0),MATCH(BJ$4,'Mapping water'!$A$4:$U$4,0))*$G134</f>
        <v>0</v>
      </c>
      <c r="CC134" s="27">
        <f>INDEX('Mapping water'!$A$4:$U$352,MATCH($B134,'Mapping water'!$B$4:$B$352,0),MATCH(BK$4,'Mapping water'!$A$4:$U$4,0))*$G134</f>
        <v>0</v>
      </c>
      <c r="CD134" s="27">
        <f>INDEX('Mapping water'!$A$4:$U$352,MATCH($B134,'Mapping water'!$B$4:$B$352,0),MATCH(BL$4,'Mapping water'!$A$4:$U$4,0))*$G134</f>
        <v>0</v>
      </c>
      <c r="CE134" s="27">
        <f>INDEX('Mapping water'!$A$4:$U$352,MATCH($B134,'Mapping water'!$B$4:$B$352,0),MATCH(BM$4,'Mapping water'!$A$4:$U$4,0))*$G134</f>
        <v>0</v>
      </c>
      <c r="CF134" s="27">
        <f>INDEX('Mapping water'!$A$4:$U$352,MATCH($B134,'Mapping water'!$B$4:$B$352,0),MATCH(BN$4,'Mapping water'!$A$4:$U$4,0))*$H134</f>
        <v>0</v>
      </c>
      <c r="CG134" s="27">
        <f>INDEX('Mapping water'!$A$4:$U$352,MATCH($B134,'Mapping water'!$B$4:$B$352,0),MATCH(BO$4,'Mapping water'!$A$4:$U$4,0))*$H134</f>
        <v>96683</v>
      </c>
      <c r="CH134" s="27">
        <f>INDEX('Mapping water'!$A$4:$U$352,MATCH($B134,'Mapping water'!$B$4:$B$352,0),MATCH(BP$4,'Mapping water'!$A$4:$U$4,0))*$H134</f>
        <v>0</v>
      </c>
      <c r="CI134" s="27">
        <f>INDEX('Mapping water'!$A$4:$U$352,MATCH($B134,'Mapping water'!$B$4:$B$352,0),MATCH(BQ$4,'Mapping water'!$A$4:$U$4,0))*$H134</f>
        <v>0</v>
      </c>
      <c r="CJ134" s="27">
        <f>INDEX('Mapping water'!$A$4:$U$352,MATCH($B134,'Mapping water'!$B$4:$B$352,0),MATCH(BR$4,'Mapping water'!$A$4:$U$4,0))*$H134</f>
        <v>0</v>
      </c>
      <c r="CK134" s="27">
        <f>INDEX('Mapping water'!$A$4:$U$352,MATCH($B134,'Mapping water'!$B$4:$B$352,0),MATCH(BS$4,'Mapping water'!$A$4:$U$4,0))*$H134</f>
        <v>0</v>
      </c>
      <c r="CL134" s="27">
        <f>INDEX('Mapping water'!$A$4:$U$352,MATCH($B134,'Mapping water'!$B$4:$B$352,0),MATCH(BT$4,'Mapping water'!$A$4:$U$4,0))*$H134</f>
        <v>0</v>
      </c>
      <c r="CM134" s="27">
        <f>INDEX('Mapping water'!$A$4:$U$352,MATCH($B134,'Mapping water'!$B$4:$B$352,0),MATCH(BU$4,'Mapping water'!$A$4:$U$4,0))*$H134</f>
        <v>0</v>
      </c>
      <c r="CN134" s="27">
        <f>INDEX('Mapping water'!$A$4:$U$352,MATCH($B134,'Mapping water'!$B$4:$B$352,0),MATCH(BV$4,'Mapping water'!$A$4:$U$4,0))*$H134</f>
        <v>0</v>
      </c>
      <c r="CO134" s="27">
        <f>INDEX('Mapping water'!$A$4:$U$352,MATCH($B134,'Mapping water'!$B$4:$B$352,0),MATCH(BW$4,'Mapping water'!$A$4:$U$4,0))*$H134</f>
        <v>0</v>
      </c>
      <c r="CP134" s="27">
        <f>INDEX('Mapping water'!$A$4:$U$352,MATCH($B134,'Mapping water'!$B$4:$B$352,0),MATCH(BX$4,'Mapping water'!$A$4:$U$4,0))*$H134</f>
        <v>0</v>
      </c>
      <c r="CQ134" s="27">
        <f>INDEX('Mapping water'!$A$4:$U$352,MATCH($B134,'Mapping water'!$B$4:$B$352,0),MATCH(BY$4,'Mapping water'!$A$4:$U$4,0))*$H134</f>
        <v>0</v>
      </c>
      <c r="CR134" s="27">
        <f>INDEX('Mapping water'!$A$4:$U$352,MATCH($B134,'Mapping water'!$B$4:$B$352,0),MATCH(BZ$4,'Mapping water'!$A$4:$U$4,0))*$H134</f>
        <v>0</v>
      </c>
      <c r="CS134" s="27">
        <f>INDEX('Mapping water'!$A$4:$U$352,MATCH($B134,'Mapping water'!$B$4:$B$352,0),MATCH(CA$4,'Mapping water'!$A$4:$U$4,0))*$H134</f>
        <v>0</v>
      </c>
      <c r="CT134" s="27">
        <f>INDEX('Mapping water'!$A$4:$U$352,MATCH($B134,'Mapping water'!$B$4:$B$352,0),MATCH(CB$4,'Mapping water'!$A$4:$U$4,0))*$H134</f>
        <v>0</v>
      </c>
      <c r="CU134" s="27">
        <f>INDEX('Mapping water'!$A$4:$U$352,MATCH($B134,'Mapping water'!$B$4:$B$352,0),MATCH(CC$4,'Mapping water'!$A$4:$U$4,0))*$H134</f>
        <v>0</v>
      </c>
      <c r="CV134" s="27">
        <f>INDEX('Mapping water'!$A$4:$U$352,MATCH($B134,'Mapping water'!$B$4:$B$352,0),MATCH(CD$4,'Mapping water'!$A$4:$U$4,0))*$H134</f>
        <v>0</v>
      </c>
      <c r="CW134" s="27">
        <f>INDEX('Mapping water'!$A$4:$U$352,MATCH($B134,'Mapping water'!$B$4:$B$352,0),MATCH(CE$4,'Mapping water'!$A$4:$U$4,0))*$H134</f>
        <v>0</v>
      </c>
      <c r="CX134" s="27">
        <f>INDEX('Mapping water'!$A$4:$U$352,MATCH($B134,'Mapping water'!$B$4:$B$352,0),MATCH(CF$4,'Mapping water'!$A$4:$U$4,0))*$I134</f>
        <v>0</v>
      </c>
      <c r="CY134" s="27">
        <f>INDEX('Mapping water'!$A$4:$U$352,MATCH($B134,'Mapping water'!$B$4:$B$352,0),MATCH(CG$4,'Mapping water'!$A$4:$U$4,0))*$I134</f>
        <v>97423</v>
      </c>
      <c r="CZ134" s="27">
        <f>INDEX('Mapping water'!$A$4:$U$352,MATCH($B134,'Mapping water'!$B$4:$B$352,0),MATCH(CH$4,'Mapping water'!$A$4:$U$4,0))*$I134</f>
        <v>0</v>
      </c>
      <c r="DA134" s="27">
        <f>INDEX('Mapping water'!$A$4:$U$352,MATCH($B134,'Mapping water'!$B$4:$B$352,0),MATCH(CI$4,'Mapping water'!$A$4:$U$4,0))*$I134</f>
        <v>0</v>
      </c>
      <c r="DB134" s="27">
        <f>INDEX('Mapping water'!$A$4:$U$352,MATCH($B134,'Mapping water'!$B$4:$B$352,0),MATCH(CJ$4,'Mapping water'!$A$4:$U$4,0))*$I134</f>
        <v>0</v>
      </c>
      <c r="DC134" s="27">
        <f>INDEX('Mapping water'!$A$4:$U$352,MATCH($B134,'Mapping water'!$B$4:$B$352,0),MATCH(CK$4,'Mapping water'!$A$4:$U$4,0))*$I134</f>
        <v>0</v>
      </c>
      <c r="DD134" s="27">
        <f>INDEX('Mapping water'!$A$4:$U$352,MATCH($B134,'Mapping water'!$B$4:$B$352,0),MATCH(CL$4,'Mapping water'!$A$4:$U$4,0))*$I134</f>
        <v>0</v>
      </c>
      <c r="DE134" s="27">
        <f>INDEX('Mapping water'!$A$4:$U$352,MATCH($B134,'Mapping water'!$B$4:$B$352,0),MATCH(CM$4,'Mapping water'!$A$4:$U$4,0))*$I134</f>
        <v>0</v>
      </c>
      <c r="DF134" s="27">
        <f>INDEX('Mapping water'!$A$4:$U$352,MATCH($B134,'Mapping water'!$B$4:$B$352,0),MATCH(CN$4,'Mapping water'!$A$4:$U$4,0))*$I134</f>
        <v>0</v>
      </c>
      <c r="DG134" s="27">
        <f>INDEX('Mapping water'!$A$4:$U$352,MATCH($B134,'Mapping water'!$B$4:$B$352,0),MATCH(CO$4,'Mapping water'!$A$4:$U$4,0))*$I134</f>
        <v>0</v>
      </c>
      <c r="DH134" s="27">
        <f>INDEX('Mapping water'!$A$4:$U$352,MATCH($B134,'Mapping water'!$B$4:$B$352,0),MATCH(CP$4,'Mapping water'!$A$4:$U$4,0))*$I134</f>
        <v>0</v>
      </c>
      <c r="DI134" s="27">
        <f>INDEX('Mapping water'!$A$4:$U$352,MATCH($B134,'Mapping water'!$B$4:$B$352,0),MATCH(CQ$4,'Mapping water'!$A$4:$U$4,0))*$I134</f>
        <v>0</v>
      </c>
      <c r="DJ134" s="27">
        <f>INDEX('Mapping water'!$A$4:$U$352,MATCH($B134,'Mapping water'!$B$4:$B$352,0),MATCH(CR$4,'Mapping water'!$A$4:$U$4,0))*$I134</f>
        <v>0</v>
      </c>
      <c r="DK134" s="27">
        <f>INDEX('Mapping water'!$A$4:$U$352,MATCH($B134,'Mapping water'!$B$4:$B$352,0),MATCH(CS$4,'Mapping water'!$A$4:$U$4,0))*$I134</f>
        <v>0</v>
      </c>
      <c r="DL134" s="27">
        <f>INDEX('Mapping water'!$A$4:$U$352,MATCH($B134,'Mapping water'!$B$4:$B$352,0),MATCH(CT$4,'Mapping water'!$A$4:$U$4,0))*$I134</f>
        <v>0</v>
      </c>
      <c r="DM134" s="27">
        <f>INDEX('Mapping water'!$A$4:$U$352,MATCH($B134,'Mapping water'!$B$4:$B$352,0),MATCH(CU$4,'Mapping water'!$A$4:$U$4,0))*$I134</f>
        <v>0</v>
      </c>
      <c r="DN134" s="27">
        <f>INDEX('Mapping water'!$A$4:$U$352,MATCH($B134,'Mapping water'!$B$4:$B$352,0),MATCH(CV$4,'Mapping water'!$A$4:$U$4,0))*$I134</f>
        <v>0</v>
      </c>
      <c r="DO134" s="27">
        <f>INDEX('Mapping water'!$A$4:$U$352,MATCH($B134,'Mapping water'!$B$4:$B$352,0),MATCH(CW$4,'Mapping water'!$A$4:$U$4,0))*$I134</f>
        <v>0</v>
      </c>
      <c r="DP134" s="27">
        <f>INDEX('Mapping water'!$A$4:$U$352,MATCH($B134,'Mapping water'!$B$4:$B$352,0),MATCH(CX$4,'Mapping water'!$A$4:$U$4,0))*$J134</f>
        <v>0</v>
      </c>
      <c r="DQ134" s="27">
        <f>INDEX('Mapping water'!$A$4:$U$352,MATCH($B134,'Mapping water'!$B$4:$B$352,0),MATCH(CY$4,'Mapping water'!$A$4:$U$4,0))*$J134</f>
        <v>98138</v>
      </c>
      <c r="DR134" s="27">
        <f>INDEX('Mapping water'!$A$4:$U$352,MATCH($B134,'Mapping water'!$B$4:$B$352,0),MATCH(CZ$4,'Mapping water'!$A$4:$U$4,0))*$J134</f>
        <v>0</v>
      </c>
      <c r="DS134" s="27">
        <f>INDEX('Mapping water'!$A$4:$U$352,MATCH($B134,'Mapping water'!$B$4:$B$352,0),MATCH(DA$4,'Mapping water'!$A$4:$U$4,0))*$J134</f>
        <v>0</v>
      </c>
      <c r="DT134" s="27">
        <f>INDEX('Mapping water'!$A$4:$U$352,MATCH($B134,'Mapping water'!$B$4:$B$352,0),MATCH(DB$4,'Mapping water'!$A$4:$U$4,0))*$J134</f>
        <v>0</v>
      </c>
      <c r="DU134" s="27">
        <f>INDEX('Mapping water'!$A$4:$U$352,MATCH($B134,'Mapping water'!$B$4:$B$352,0),MATCH(DC$4,'Mapping water'!$A$4:$U$4,0))*$J134</f>
        <v>0</v>
      </c>
      <c r="DV134" s="27">
        <f>INDEX('Mapping water'!$A$4:$U$352,MATCH($B134,'Mapping water'!$B$4:$B$352,0),MATCH(DD$4,'Mapping water'!$A$4:$U$4,0))*$J134</f>
        <v>0</v>
      </c>
      <c r="DW134" s="27">
        <f>INDEX('Mapping water'!$A$4:$U$352,MATCH($B134,'Mapping water'!$B$4:$B$352,0),MATCH(DE$4,'Mapping water'!$A$4:$U$4,0))*$J134</f>
        <v>0</v>
      </c>
      <c r="DX134" s="27">
        <f>INDEX('Mapping water'!$A$4:$U$352,MATCH($B134,'Mapping water'!$B$4:$B$352,0),MATCH(DF$4,'Mapping water'!$A$4:$U$4,0))*$J134</f>
        <v>0</v>
      </c>
      <c r="DY134" s="27">
        <f>INDEX('Mapping water'!$A$4:$U$352,MATCH($B134,'Mapping water'!$B$4:$B$352,0),MATCH(DG$4,'Mapping water'!$A$4:$U$4,0))*$J134</f>
        <v>0</v>
      </c>
      <c r="DZ134" s="27">
        <f>INDEX('Mapping water'!$A$4:$U$352,MATCH($B134,'Mapping water'!$B$4:$B$352,0),MATCH(DH$4,'Mapping water'!$A$4:$U$4,0))*$J134</f>
        <v>0</v>
      </c>
      <c r="EA134" s="27">
        <f>INDEX('Mapping water'!$A$4:$U$352,MATCH($B134,'Mapping water'!$B$4:$B$352,0),MATCH(DI$4,'Mapping water'!$A$4:$U$4,0))*$J134</f>
        <v>0</v>
      </c>
      <c r="EB134" s="27">
        <f>INDEX('Mapping water'!$A$4:$U$352,MATCH($B134,'Mapping water'!$B$4:$B$352,0),MATCH(DJ$4,'Mapping water'!$A$4:$U$4,0))*$J134</f>
        <v>0</v>
      </c>
      <c r="EC134" s="27">
        <f>INDEX('Mapping water'!$A$4:$U$352,MATCH($B134,'Mapping water'!$B$4:$B$352,0),MATCH(DK$4,'Mapping water'!$A$4:$U$4,0))*$J134</f>
        <v>0</v>
      </c>
      <c r="ED134" s="27">
        <f>INDEX('Mapping water'!$A$4:$U$352,MATCH($B134,'Mapping water'!$B$4:$B$352,0),MATCH(DL$4,'Mapping water'!$A$4:$U$4,0))*$J134</f>
        <v>0</v>
      </c>
      <c r="EE134" s="27">
        <f>INDEX('Mapping water'!$A$4:$U$352,MATCH($B134,'Mapping water'!$B$4:$B$352,0),MATCH(DM$4,'Mapping water'!$A$4:$U$4,0))*$J134</f>
        <v>0</v>
      </c>
      <c r="EF134" s="27">
        <f>INDEX('Mapping water'!$A$4:$U$352,MATCH($B134,'Mapping water'!$B$4:$B$352,0),MATCH(DN$4,'Mapping water'!$A$4:$U$4,0))*$J134</f>
        <v>0</v>
      </c>
      <c r="EG134" s="27">
        <f>INDEX('Mapping water'!$A$4:$U$352,MATCH($B134,'Mapping water'!$B$4:$B$352,0),MATCH(DO$4,'Mapping water'!$A$4:$U$4,0))*$J134</f>
        <v>0</v>
      </c>
      <c r="EH134" s="27">
        <f>INDEX('Mapping water'!$A$4:$U$352,MATCH($B134,'Mapping water'!$B$4:$B$352,0),MATCH(DP$4,'Mapping water'!$A$4:$U$4,0))*$K134</f>
        <v>0</v>
      </c>
      <c r="EI134" s="27">
        <f>INDEX('Mapping water'!$A$4:$U$352,MATCH($B134,'Mapping water'!$B$4:$B$352,0),MATCH(DQ$4,'Mapping water'!$A$4:$U$4,0))*$K134</f>
        <v>98837</v>
      </c>
      <c r="EJ134" s="27">
        <f>INDEX('Mapping water'!$A$4:$U$352,MATCH($B134,'Mapping water'!$B$4:$B$352,0),MATCH(DR$4,'Mapping water'!$A$4:$U$4,0))*$K134</f>
        <v>0</v>
      </c>
      <c r="EK134" s="27">
        <f>INDEX('Mapping water'!$A$4:$U$352,MATCH($B134,'Mapping water'!$B$4:$B$352,0),MATCH(DS$4,'Mapping water'!$A$4:$U$4,0))*$K134</f>
        <v>0</v>
      </c>
      <c r="EL134" s="27">
        <f>INDEX('Mapping water'!$A$4:$U$352,MATCH($B134,'Mapping water'!$B$4:$B$352,0),MATCH(DT$4,'Mapping water'!$A$4:$U$4,0))*$K134</f>
        <v>0</v>
      </c>
      <c r="EM134" s="27">
        <f>INDEX('Mapping water'!$A$4:$U$352,MATCH($B134,'Mapping water'!$B$4:$B$352,0),MATCH(DU$4,'Mapping water'!$A$4:$U$4,0))*$K134</f>
        <v>0</v>
      </c>
      <c r="EN134" s="27">
        <f>INDEX('Mapping water'!$A$4:$U$352,MATCH($B134,'Mapping water'!$B$4:$B$352,0),MATCH(DV$4,'Mapping water'!$A$4:$U$4,0))*$K134</f>
        <v>0</v>
      </c>
      <c r="EO134" s="27">
        <f>INDEX('Mapping water'!$A$4:$U$352,MATCH($B134,'Mapping water'!$B$4:$B$352,0),MATCH(DW$4,'Mapping water'!$A$4:$U$4,0))*$K134</f>
        <v>0</v>
      </c>
      <c r="EP134" s="27">
        <f>INDEX('Mapping water'!$A$4:$U$352,MATCH($B134,'Mapping water'!$B$4:$B$352,0),MATCH(DX$4,'Mapping water'!$A$4:$U$4,0))*$K134</f>
        <v>0</v>
      </c>
      <c r="EQ134" s="27">
        <f>INDEX('Mapping water'!$A$4:$U$352,MATCH($B134,'Mapping water'!$B$4:$B$352,0),MATCH(DY$4,'Mapping water'!$A$4:$U$4,0))*$K134</f>
        <v>0</v>
      </c>
      <c r="ER134" s="27">
        <f>INDEX('Mapping water'!$A$4:$U$352,MATCH($B134,'Mapping water'!$B$4:$B$352,0),MATCH(DZ$4,'Mapping water'!$A$4:$U$4,0))*$K134</f>
        <v>0</v>
      </c>
      <c r="ES134" s="27">
        <f>INDEX('Mapping water'!$A$4:$U$352,MATCH($B134,'Mapping water'!$B$4:$B$352,0),MATCH(EA$4,'Mapping water'!$A$4:$U$4,0))*$K134</f>
        <v>0</v>
      </c>
      <c r="ET134" s="27">
        <f>INDEX('Mapping water'!$A$4:$U$352,MATCH($B134,'Mapping water'!$B$4:$B$352,0),MATCH(EB$4,'Mapping water'!$A$4:$U$4,0))*$K134</f>
        <v>0</v>
      </c>
      <c r="EU134" s="27">
        <f>INDEX('Mapping water'!$A$4:$U$352,MATCH($B134,'Mapping water'!$B$4:$B$352,0),MATCH(EC$4,'Mapping water'!$A$4:$U$4,0))*$K134</f>
        <v>0</v>
      </c>
      <c r="EV134" s="27">
        <f>INDEX('Mapping water'!$A$4:$U$352,MATCH($B134,'Mapping water'!$B$4:$B$352,0),MATCH(ED$4,'Mapping water'!$A$4:$U$4,0))*$K134</f>
        <v>0</v>
      </c>
      <c r="EW134" s="27">
        <f>INDEX('Mapping water'!$A$4:$U$352,MATCH($B134,'Mapping water'!$B$4:$B$352,0),MATCH(EE$4,'Mapping water'!$A$4:$U$4,0))*$K134</f>
        <v>0</v>
      </c>
      <c r="EX134" s="27">
        <f>INDEX('Mapping water'!$A$4:$U$352,MATCH($B134,'Mapping water'!$B$4:$B$352,0),MATCH(EF$4,'Mapping water'!$A$4:$U$4,0))*$K134</f>
        <v>0</v>
      </c>
      <c r="EY134" s="27">
        <f>INDEX('Mapping water'!$A$4:$U$352,MATCH($B134,'Mapping water'!$B$4:$B$352,0),MATCH(EG$4,'Mapping water'!$A$4:$U$4,0))*$K134</f>
        <v>0</v>
      </c>
    </row>
    <row r="135" spans="1:155" x14ac:dyDescent="0.2">
      <c r="A135" s="26" t="s">
        <v>216</v>
      </c>
      <c r="B135" s="26" t="s">
        <v>217</v>
      </c>
      <c r="C135" s="26" t="s">
        <v>10</v>
      </c>
      <c r="D135" s="27">
        <f>INDEX('Households England'!S$6:S$375,MATCH('Mapping HH to population water'!$B135,'Households England'!$B$6:$B$375,0))</f>
        <v>68632</v>
      </c>
      <c r="E135" s="27">
        <f>INDEX('Households England'!T$6:T$375,MATCH('Mapping HH to population water'!$B135,'Households England'!$B$6:$B$375,0))</f>
        <v>69009</v>
      </c>
      <c r="F135" s="27">
        <f>INDEX('Households England'!U$6:U$375,MATCH('Mapping HH to population water'!$B135,'Households England'!$B$6:$B$375,0))</f>
        <v>69441</v>
      </c>
      <c r="G135" s="27">
        <f>INDEX('Households England'!V$6:V$375,MATCH('Mapping HH to population water'!$B135,'Households England'!$B$6:$B$375,0))</f>
        <v>69813</v>
      </c>
      <c r="H135" s="27">
        <f>INDEX('Households England'!W$6:W$375,MATCH('Mapping HH to population water'!$B135,'Households England'!$B$6:$B$375,0))</f>
        <v>70170</v>
      </c>
      <c r="I135" s="27">
        <f>INDEX('Households England'!X$6:X$375,MATCH('Mapping HH to population water'!$B135,'Households England'!$B$6:$B$375,0))</f>
        <v>70472</v>
      </c>
      <c r="J135" s="27">
        <f>INDEX('Households England'!Y$6:Y$375,MATCH('Mapping HH to population water'!$B135,'Households England'!$B$6:$B$375,0))</f>
        <v>70762</v>
      </c>
      <c r="K135" s="27">
        <f>INDEX('Households England'!Z$6:Z$375,MATCH('Mapping HH to population water'!$B135,'Households England'!$B$6:$B$375,0))</f>
        <v>71054</v>
      </c>
      <c r="L135" s="27">
        <f>INDEX('Mapping water'!$A$4:$U$352,MATCH($B135,'Mapping water'!$B$4:$B$352,0),MATCH(L$4,'Mapping water'!$A$4:$U$4,0))*$D135</f>
        <v>0</v>
      </c>
      <c r="M135" s="27">
        <f>INDEX('Mapping water'!$A$4:$U$352,MATCH($B135,'Mapping water'!$B$4:$B$352,0),MATCH(M$4,'Mapping water'!$A$4:$U$4,0))*$D135</f>
        <v>68632</v>
      </c>
      <c r="N135" s="27">
        <f>INDEX('Mapping water'!$A$4:$U$352,MATCH($B135,'Mapping water'!$B$4:$B$352,0),MATCH(N$4,'Mapping water'!$A$4:$U$4,0))*$D135</f>
        <v>0</v>
      </c>
      <c r="O135" s="27">
        <f>INDEX('Mapping water'!$A$4:$U$352,MATCH($B135,'Mapping water'!$B$4:$B$352,0),MATCH(O$4,'Mapping water'!$A$4:$U$4,0))*$D135</f>
        <v>0</v>
      </c>
      <c r="P135" s="27">
        <f>INDEX('Mapping water'!$A$4:$U$352,MATCH($B135,'Mapping water'!$B$4:$B$352,0),MATCH(P$4,'Mapping water'!$A$4:$U$4,0))*$D135</f>
        <v>0</v>
      </c>
      <c r="Q135" s="27">
        <f>INDEX('Mapping water'!$A$4:$U$352,MATCH($B135,'Mapping water'!$B$4:$B$352,0),MATCH(Q$4,'Mapping water'!$A$4:$U$4,0))*$D135</f>
        <v>0</v>
      </c>
      <c r="R135" s="27">
        <f>INDEX('Mapping water'!$A$4:$U$352,MATCH($B135,'Mapping water'!$B$4:$B$352,0),MATCH(R$4,'Mapping water'!$A$4:$U$4,0))*$D135</f>
        <v>0</v>
      </c>
      <c r="S135" s="27">
        <f>INDEX('Mapping water'!$A$4:$U$352,MATCH($B135,'Mapping water'!$B$4:$B$352,0),MATCH(S$4,'Mapping water'!$A$4:$U$4,0))*$D135</f>
        <v>0</v>
      </c>
      <c r="T135" s="27">
        <f>INDEX('Mapping water'!$A$4:$U$352,MATCH($B135,'Mapping water'!$B$4:$B$352,0),MATCH(T$4,'Mapping water'!$A$4:$U$4,0))*$D135</f>
        <v>0</v>
      </c>
      <c r="U135" s="27">
        <f>INDEX('Mapping water'!$A$4:$U$352,MATCH($B135,'Mapping water'!$B$4:$B$352,0),MATCH(U$4,'Mapping water'!$A$4:$U$4,0))*$D135</f>
        <v>0</v>
      </c>
      <c r="V135" s="27">
        <f>INDEX('Mapping water'!$A$4:$U$352,MATCH($B135,'Mapping water'!$B$4:$B$352,0),MATCH(V$4,'Mapping water'!$A$4:$U$4,0))*$D135</f>
        <v>0</v>
      </c>
      <c r="W135" s="27">
        <f>INDEX('Mapping water'!$A$4:$U$352,MATCH($B135,'Mapping water'!$B$4:$B$352,0),MATCH(W$4,'Mapping water'!$A$4:$U$4,0))*$D135</f>
        <v>0</v>
      </c>
      <c r="X135" s="27">
        <f>INDEX('Mapping water'!$A$4:$U$352,MATCH($B135,'Mapping water'!$B$4:$B$352,0),MATCH(X$4,'Mapping water'!$A$4:$U$4,0))*$D135</f>
        <v>0</v>
      </c>
      <c r="Y135" s="27">
        <f>INDEX('Mapping water'!$A$4:$U$352,MATCH($B135,'Mapping water'!$B$4:$B$352,0),MATCH(Y$4,'Mapping water'!$A$4:$U$4,0))*$D135</f>
        <v>0</v>
      </c>
      <c r="Z135" s="27">
        <f>INDEX('Mapping water'!$A$4:$U$352,MATCH($B135,'Mapping water'!$B$4:$B$352,0),MATCH(Z$4,'Mapping water'!$A$4:$U$4,0))*$D135</f>
        <v>0</v>
      </c>
      <c r="AA135" s="27">
        <f>INDEX('Mapping water'!$A$4:$U$352,MATCH($B135,'Mapping water'!$B$4:$B$352,0),MATCH(AA$4,'Mapping water'!$A$4:$U$4,0))*$D135</f>
        <v>0</v>
      </c>
      <c r="AB135" s="27">
        <f>INDEX('Mapping water'!$A$4:$U$352,MATCH($B135,'Mapping water'!$B$4:$B$352,0),MATCH(AB$4,'Mapping water'!$A$4:$U$4,0))*$D135</f>
        <v>0</v>
      </c>
      <c r="AC135" s="27">
        <f>INDEX('Mapping water'!$A$4:$U$352,MATCH($B135,'Mapping water'!$B$4:$B$352,0),MATCH(AC$4,'Mapping water'!$A$4:$U$4,0))*$D135</f>
        <v>0</v>
      </c>
      <c r="AD135" s="27">
        <f>INDEX('Mapping water'!$A$4:$U$352,MATCH($B135,'Mapping water'!$B$4:$B$352,0),MATCH(AD$4,'Mapping water'!$A$4:$U$4,0))*$E135</f>
        <v>0</v>
      </c>
      <c r="AE135" s="27">
        <f>INDEX('Mapping water'!$A$4:$U$352,MATCH($B135,'Mapping water'!$B$4:$B$352,0),MATCH(AE$4,'Mapping water'!$A$4:$U$4,0))*$E135</f>
        <v>69009</v>
      </c>
      <c r="AF135" s="27">
        <f>INDEX('Mapping water'!$A$4:$U$352,MATCH($B135,'Mapping water'!$B$4:$B$352,0),MATCH(AF$4,'Mapping water'!$A$4:$U$4,0))*$E135</f>
        <v>0</v>
      </c>
      <c r="AG135" s="27">
        <f>INDEX('Mapping water'!$A$4:$U$352,MATCH($B135,'Mapping water'!$B$4:$B$352,0),MATCH(AG$4,'Mapping water'!$A$4:$U$4,0))*$E135</f>
        <v>0</v>
      </c>
      <c r="AH135" s="27">
        <f>INDEX('Mapping water'!$A$4:$U$352,MATCH($B135,'Mapping water'!$B$4:$B$352,0),MATCH(AH$4,'Mapping water'!$A$4:$U$4,0))*$E135</f>
        <v>0</v>
      </c>
      <c r="AI135" s="27">
        <f>INDEX('Mapping water'!$A$4:$U$352,MATCH($B135,'Mapping water'!$B$4:$B$352,0),MATCH(AI$4,'Mapping water'!$A$4:$U$4,0))*$E135</f>
        <v>0</v>
      </c>
      <c r="AJ135" s="27">
        <f>INDEX('Mapping water'!$A$4:$U$352,MATCH($B135,'Mapping water'!$B$4:$B$352,0),MATCH(AJ$4,'Mapping water'!$A$4:$U$4,0))*$E135</f>
        <v>0</v>
      </c>
      <c r="AK135" s="27">
        <f>INDEX('Mapping water'!$A$4:$U$352,MATCH($B135,'Mapping water'!$B$4:$B$352,0),MATCH(AK$4,'Mapping water'!$A$4:$U$4,0))*$E135</f>
        <v>0</v>
      </c>
      <c r="AL135" s="27">
        <f>INDEX('Mapping water'!$A$4:$U$352,MATCH($B135,'Mapping water'!$B$4:$B$352,0),MATCH(AL$4,'Mapping water'!$A$4:$U$4,0))*$E135</f>
        <v>0</v>
      </c>
      <c r="AM135" s="27">
        <f>INDEX('Mapping water'!$A$4:$U$352,MATCH($B135,'Mapping water'!$B$4:$B$352,0),MATCH(AM$4,'Mapping water'!$A$4:$U$4,0))*$E135</f>
        <v>0</v>
      </c>
      <c r="AN135" s="27">
        <f>INDEX('Mapping water'!$A$4:$U$352,MATCH($B135,'Mapping water'!$B$4:$B$352,0),MATCH(AN$4,'Mapping water'!$A$4:$U$4,0))*$E135</f>
        <v>0</v>
      </c>
      <c r="AO135" s="27">
        <f>INDEX('Mapping water'!$A$4:$U$352,MATCH($B135,'Mapping water'!$B$4:$B$352,0),MATCH(AO$4,'Mapping water'!$A$4:$U$4,0))*$E135</f>
        <v>0</v>
      </c>
      <c r="AP135" s="27">
        <f>INDEX('Mapping water'!$A$4:$U$352,MATCH($B135,'Mapping water'!$B$4:$B$352,0),MATCH(AP$4,'Mapping water'!$A$4:$U$4,0))*$E135</f>
        <v>0</v>
      </c>
      <c r="AQ135" s="27">
        <f>INDEX('Mapping water'!$A$4:$U$352,MATCH($B135,'Mapping water'!$B$4:$B$352,0),MATCH(AQ$4,'Mapping water'!$A$4:$U$4,0))*$E135</f>
        <v>0</v>
      </c>
      <c r="AR135" s="27">
        <f>INDEX('Mapping water'!$A$4:$U$352,MATCH($B135,'Mapping water'!$B$4:$B$352,0),MATCH(AR$4,'Mapping water'!$A$4:$U$4,0))*$E135</f>
        <v>0</v>
      </c>
      <c r="AS135" s="27">
        <f>INDEX('Mapping water'!$A$4:$U$352,MATCH($B135,'Mapping water'!$B$4:$B$352,0),MATCH(AS$4,'Mapping water'!$A$4:$U$4,0))*$E135</f>
        <v>0</v>
      </c>
      <c r="AT135" s="27">
        <f>INDEX('Mapping water'!$A$4:$U$352,MATCH($B135,'Mapping water'!$B$4:$B$352,0),MATCH(AT$4,'Mapping water'!$A$4:$U$4,0))*$E135</f>
        <v>0</v>
      </c>
      <c r="AU135" s="27">
        <f>INDEX('Mapping water'!$A$4:$U$352,MATCH($B135,'Mapping water'!$B$4:$B$352,0),MATCH(AU$4,'Mapping water'!$A$4:$U$4,0))*$E135</f>
        <v>0</v>
      </c>
      <c r="AV135" s="27">
        <f>INDEX('Mapping water'!$A$4:$U$352,MATCH($B135,'Mapping water'!$B$4:$B$352,0),MATCH(AD$4,'Mapping water'!$A$4:$U$4,0))*$F135</f>
        <v>0</v>
      </c>
      <c r="AW135" s="27">
        <f>INDEX('Mapping water'!$A$4:$U$352,MATCH($B135,'Mapping water'!$B$4:$B$352,0),MATCH(AE$4,'Mapping water'!$A$4:$U$4,0))*$F135</f>
        <v>69441</v>
      </c>
      <c r="AX135" s="27">
        <f>INDEX('Mapping water'!$A$4:$U$352,MATCH($B135,'Mapping water'!$B$4:$B$352,0),MATCH(AF$4,'Mapping water'!$A$4:$U$4,0))*$F135</f>
        <v>0</v>
      </c>
      <c r="AY135" s="27">
        <f>INDEX('Mapping water'!$A$4:$U$352,MATCH($B135,'Mapping water'!$B$4:$B$352,0),MATCH(AG$4,'Mapping water'!$A$4:$U$4,0))*$F135</f>
        <v>0</v>
      </c>
      <c r="AZ135" s="27">
        <f>INDEX('Mapping water'!$A$4:$U$352,MATCH($B135,'Mapping water'!$B$4:$B$352,0),MATCH(AH$4,'Mapping water'!$A$4:$U$4,0))*$F135</f>
        <v>0</v>
      </c>
      <c r="BA135" s="27">
        <f>INDEX('Mapping water'!$A$4:$U$352,MATCH($B135,'Mapping water'!$B$4:$B$352,0),MATCH(AI$4,'Mapping water'!$A$4:$U$4,0))*$F135</f>
        <v>0</v>
      </c>
      <c r="BB135" s="27">
        <f>INDEX('Mapping water'!$A$4:$U$352,MATCH($B135,'Mapping water'!$B$4:$B$352,0),MATCH(AJ$4,'Mapping water'!$A$4:$U$4,0))*$F135</f>
        <v>0</v>
      </c>
      <c r="BC135" s="27">
        <f>INDEX('Mapping water'!$A$4:$U$352,MATCH($B135,'Mapping water'!$B$4:$B$352,0),MATCH(AK$4,'Mapping water'!$A$4:$U$4,0))*$F135</f>
        <v>0</v>
      </c>
      <c r="BD135" s="27">
        <f>INDEX('Mapping water'!$A$4:$U$352,MATCH($B135,'Mapping water'!$B$4:$B$352,0),MATCH(AL$4,'Mapping water'!$A$4:$U$4,0))*$F135</f>
        <v>0</v>
      </c>
      <c r="BE135" s="27">
        <f>INDEX('Mapping water'!$A$4:$U$352,MATCH($B135,'Mapping water'!$B$4:$B$352,0),MATCH(AM$4,'Mapping water'!$A$4:$U$4,0))*$F135</f>
        <v>0</v>
      </c>
      <c r="BF135" s="27">
        <f>INDEX('Mapping water'!$A$4:$U$352,MATCH($B135,'Mapping water'!$B$4:$B$352,0),MATCH(AN$4,'Mapping water'!$A$4:$U$4,0))*$F135</f>
        <v>0</v>
      </c>
      <c r="BG135" s="27">
        <f>INDEX('Mapping water'!$A$4:$U$352,MATCH($B135,'Mapping water'!$B$4:$B$352,0),MATCH(AO$4,'Mapping water'!$A$4:$U$4,0))*$F135</f>
        <v>0</v>
      </c>
      <c r="BH135" s="27">
        <f>INDEX('Mapping water'!$A$4:$U$352,MATCH($B135,'Mapping water'!$B$4:$B$352,0),MATCH(AP$4,'Mapping water'!$A$4:$U$4,0))*$F135</f>
        <v>0</v>
      </c>
      <c r="BI135" s="27">
        <f>INDEX('Mapping water'!$A$4:$U$352,MATCH($B135,'Mapping water'!$B$4:$B$352,0),MATCH(AQ$4,'Mapping water'!$A$4:$U$4,0))*$F135</f>
        <v>0</v>
      </c>
      <c r="BJ135" s="27">
        <f>INDEX('Mapping water'!$A$4:$U$352,MATCH($B135,'Mapping water'!$B$4:$B$352,0),MATCH(AR$4,'Mapping water'!$A$4:$U$4,0))*$F135</f>
        <v>0</v>
      </c>
      <c r="BK135" s="27">
        <f>INDEX('Mapping water'!$A$4:$U$352,MATCH($B135,'Mapping water'!$B$4:$B$352,0),MATCH(AS$4,'Mapping water'!$A$4:$U$4,0))*$F135</f>
        <v>0</v>
      </c>
      <c r="BL135" s="27">
        <f>INDEX('Mapping water'!$A$4:$U$352,MATCH($B135,'Mapping water'!$B$4:$B$352,0),MATCH(AT$4,'Mapping water'!$A$4:$U$4,0))*$F135</f>
        <v>0</v>
      </c>
      <c r="BM135" s="27">
        <f>INDEX('Mapping water'!$A$4:$U$352,MATCH($B135,'Mapping water'!$B$4:$B$352,0),MATCH(AU$4,'Mapping water'!$A$4:$U$4,0))*$F135</f>
        <v>0</v>
      </c>
      <c r="BN135" s="27">
        <f>INDEX('Mapping water'!$A$4:$U$352,MATCH($B135,'Mapping water'!$B$4:$B$352,0),MATCH(AV$4,'Mapping water'!$A$4:$U$4,0))*$G135</f>
        <v>0</v>
      </c>
      <c r="BO135" s="27">
        <f>INDEX('Mapping water'!$A$4:$U$352,MATCH($B135,'Mapping water'!$B$4:$B$352,0),MATCH(AW$4,'Mapping water'!$A$4:$U$4,0))*$G135</f>
        <v>69813</v>
      </c>
      <c r="BP135" s="27">
        <f>INDEX('Mapping water'!$A$4:$U$352,MATCH($B135,'Mapping water'!$B$4:$B$352,0),MATCH(AX$4,'Mapping water'!$A$4:$U$4,0))*$G135</f>
        <v>0</v>
      </c>
      <c r="BQ135" s="27">
        <f>INDEX('Mapping water'!$A$4:$U$352,MATCH($B135,'Mapping water'!$B$4:$B$352,0),MATCH(AY$4,'Mapping water'!$A$4:$U$4,0))*$G135</f>
        <v>0</v>
      </c>
      <c r="BR135" s="27">
        <f>INDEX('Mapping water'!$A$4:$U$352,MATCH($B135,'Mapping water'!$B$4:$B$352,0),MATCH(AZ$4,'Mapping water'!$A$4:$U$4,0))*$G135</f>
        <v>0</v>
      </c>
      <c r="BS135" s="27">
        <f>INDEX('Mapping water'!$A$4:$U$352,MATCH($B135,'Mapping water'!$B$4:$B$352,0),MATCH(BA$4,'Mapping water'!$A$4:$U$4,0))*$G135</f>
        <v>0</v>
      </c>
      <c r="BT135" s="27">
        <f>INDEX('Mapping water'!$A$4:$U$352,MATCH($B135,'Mapping water'!$B$4:$B$352,0),MATCH(BB$4,'Mapping water'!$A$4:$U$4,0))*$G135</f>
        <v>0</v>
      </c>
      <c r="BU135" s="27">
        <f>INDEX('Mapping water'!$A$4:$U$352,MATCH($B135,'Mapping water'!$B$4:$B$352,0),MATCH(BC$4,'Mapping water'!$A$4:$U$4,0))*$G135</f>
        <v>0</v>
      </c>
      <c r="BV135" s="27">
        <f>INDEX('Mapping water'!$A$4:$U$352,MATCH($B135,'Mapping water'!$B$4:$B$352,0),MATCH(BD$4,'Mapping water'!$A$4:$U$4,0))*$G135</f>
        <v>0</v>
      </c>
      <c r="BW135" s="27">
        <f>INDEX('Mapping water'!$A$4:$U$352,MATCH($B135,'Mapping water'!$B$4:$B$352,0),MATCH(BE$4,'Mapping water'!$A$4:$U$4,0))*$G135</f>
        <v>0</v>
      </c>
      <c r="BX135" s="27">
        <f>INDEX('Mapping water'!$A$4:$U$352,MATCH($B135,'Mapping water'!$B$4:$B$352,0),MATCH(BF$4,'Mapping water'!$A$4:$U$4,0))*$G135</f>
        <v>0</v>
      </c>
      <c r="BY135" s="27">
        <f>INDEX('Mapping water'!$A$4:$U$352,MATCH($B135,'Mapping water'!$B$4:$B$352,0),MATCH(BG$4,'Mapping water'!$A$4:$U$4,0))*$G135</f>
        <v>0</v>
      </c>
      <c r="BZ135" s="27">
        <f>INDEX('Mapping water'!$A$4:$U$352,MATCH($B135,'Mapping water'!$B$4:$B$352,0),MATCH(BH$4,'Mapping water'!$A$4:$U$4,0))*$G135</f>
        <v>0</v>
      </c>
      <c r="CA135" s="27">
        <f>INDEX('Mapping water'!$A$4:$U$352,MATCH($B135,'Mapping water'!$B$4:$B$352,0),MATCH(BI$4,'Mapping water'!$A$4:$U$4,0))*$G135</f>
        <v>0</v>
      </c>
      <c r="CB135" s="27">
        <f>INDEX('Mapping water'!$A$4:$U$352,MATCH($B135,'Mapping water'!$B$4:$B$352,0),MATCH(BJ$4,'Mapping water'!$A$4:$U$4,0))*$G135</f>
        <v>0</v>
      </c>
      <c r="CC135" s="27">
        <f>INDEX('Mapping water'!$A$4:$U$352,MATCH($B135,'Mapping water'!$B$4:$B$352,0),MATCH(BK$4,'Mapping water'!$A$4:$U$4,0))*$G135</f>
        <v>0</v>
      </c>
      <c r="CD135" s="27">
        <f>INDEX('Mapping water'!$A$4:$U$352,MATCH($B135,'Mapping water'!$B$4:$B$352,0),MATCH(BL$4,'Mapping water'!$A$4:$U$4,0))*$G135</f>
        <v>0</v>
      </c>
      <c r="CE135" s="27">
        <f>INDEX('Mapping water'!$A$4:$U$352,MATCH($B135,'Mapping water'!$B$4:$B$352,0),MATCH(BM$4,'Mapping water'!$A$4:$U$4,0))*$G135</f>
        <v>0</v>
      </c>
      <c r="CF135" s="27">
        <f>INDEX('Mapping water'!$A$4:$U$352,MATCH($B135,'Mapping water'!$B$4:$B$352,0),MATCH(BN$4,'Mapping water'!$A$4:$U$4,0))*$H135</f>
        <v>0</v>
      </c>
      <c r="CG135" s="27">
        <f>INDEX('Mapping water'!$A$4:$U$352,MATCH($B135,'Mapping water'!$B$4:$B$352,0),MATCH(BO$4,'Mapping water'!$A$4:$U$4,0))*$H135</f>
        <v>70170</v>
      </c>
      <c r="CH135" s="27">
        <f>INDEX('Mapping water'!$A$4:$U$352,MATCH($B135,'Mapping water'!$B$4:$B$352,0),MATCH(BP$4,'Mapping water'!$A$4:$U$4,0))*$H135</f>
        <v>0</v>
      </c>
      <c r="CI135" s="27">
        <f>INDEX('Mapping water'!$A$4:$U$352,MATCH($B135,'Mapping water'!$B$4:$B$352,0),MATCH(BQ$4,'Mapping water'!$A$4:$U$4,0))*$H135</f>
        <v>0</v>
      </c>
      <c r="CJ135" s="27">
        <f>INDEX('Mapping water'!$A$4:$U$352,MATCH($B135,'Mapping water'!$B$4:$B$352,0),MATCH(BR$4,'Mapping water'!$A$4:$U$4,0))*$H135</f>
        <v>0</v>
      </c>
      <c r="CK135" s="27">
        <f>INDEX('Mapping water'!$A$4:$U$352,MATCH($B135,'Mapping water'!$B$4:$B$352,0),MATCH(BS$4,'Mapping water'!$A$4:$U$4,0))*$H135</f>
        <v>0</v>
      </c>
      <c r="CL135" s="27">
        <f>INDEX('Mapping water'!$A$4:$U$352,MATCH($B135,'Mapping water'!$B$4:$B$352,0),MATCH(BT$4,'Mapping water'!$A$4:$U$4,0))*$H135</f>
        <v>0</v>
      </c>
      <c r="CM135" s="27">
        <f>INDEX('Mapping water'!$A$4:$U$352,MATCH($B135,'Mapping water'!$B$4:$B$352,0),MATCH(BU$4,'Mapping water'!$A$4:$U$4,0))*$H135</f>
        <v>0</v>
      </c>
      <c r="CN135" s="27">
        <f>INDEX('Mapping water'!$A$4:$U$352,MATCH($B135,'Mapping water'!$B$4:$B$352,0),MATCH(BV$4,'Mapping water'!$A$4:$U$4,0))*$H135</f>
        <v>0</v>
      </c>
      <c r="CO135" s="27">
        <f>INDEX('Mapping water'!$A$4:$U$352,MATCH($B135,'Mapping water'!$B$4:$B$352,0),MATCH(BW$4,'Mapping water'!$A$4:$U$4,0))*$H135</f>
        <v>0</v>
      </c>
      <c r="CP135" s="27">
        <f>INDEX('Mapping water'!$A$4:$U$352,MATCH($B135,'Mapping water'!$B$4:$B$352,0),MATCH(BX$4,'Mapping water'!$A$4:$U$4,0))*$H135</f>
        <v>0</v>
      </c>
      <c r="CQ135" s="27">
        <f>INDEX('Mapping water'!$A$4:$U$352,MATCH($B135,'Mapping water'!$B$4:$B$352,0),MATCH(BY$4,'Mapping water'!$A$4:$U$4,0))*$H135</f>
        <v>0</v>
      </c>
      <c r="CR135" s="27">
        <f>INDEX('Mapping water'!$A$4:$U$352,MATCH($B135,'Mapping water'!$B$4:$B$352,0),MATCH(BZ$4,'Mapping water'!$A$4:$U$4,0))*$H135</f>
        <v>0</v>
      </c>
      <c r="CS135" s="27">
        <f>INDEX('Mapping water'!$A$4:$U$352,MATCH($B135,'Mapping water'!$B$4:$B$352,0),MATCH(CA$4,'Mapping water'!$A$4:$U$4,0))*$H135</f>
        <v>0</v>
      </c>
      <c r="CT135" s="27">
        <f>INDEX('Mapping water'!$A$4:$U$352,MATCH($B135,'Mapping water'!$B$4:$B$352,0),MATCH(CB$4,'Mapping water'!$A$4:$U$4,0))*$H135</f>
        <v>0</v>
      </c>
      <c r="CU135" s="27">
        <f>INDEX('Mapping water'!$A$4:$U$352,MATCH($B135,'Mapping water'!$B$4:$B$352,0),MATCH(CC$4,'Mapping water'!$A$4:$U$4,0))*$H135</f>
        <v>0</v>
      </c>
      <c r="CV135" s="27">
        <f>INDEX('Mapping water'!$A$4:$U$352,MATCH($B135,'Mapping water'!$B$4:$B$352,0),MATCH(CD$4,'Mapping water'!$A$4:$U$4,0))*$H135</f>
        <v>0</v>
      </c>
      <c r="CW135" s="27">
        <f>INDEX('Mapping water'!$A$4:$U$352,MATCH($B135,'Mapping water'!$B$4:$B$352,0),MATCH(CE$4,'Mapping water'!$A$4:$U$4,0))*$H135</f>
        <v>0</v>
      </c>
      <c r="CX135" s="27">
        <f>INDEX('Mapping water'!$A$4:$U$352,MATCH($B135,'Mapping water'!$B$4:$B$352,0),MATCH(CF$4,'Mapping water'!$A$4:$U$4,0))*$I135</f>
        <v>0</v>
      </c>
      <c r="CY135" s="27">
        <f>INDEX('Mapping water'!$A$4:$U$352,MATCH($B135,'Mapping water'!$B$4:$B$352,0),MATCH(CG$4,'Mapping water'!$A$4:$U$4,0))*$I135</f>
        <v>70472</v>
      </c>
      <c r="CZ135" s="27">
        <f>INDEX('Mapping water'!$A$4:$U$352,MATCH($B135,'Mapping water'!$B$4:$B$352,0),MATCH(CH$4,'Mapping water'!$A$4:$U$4,0))*$I135</f>
        <v>0</v>
      </c>
      <c r="DA135" s="27">
        <f>INDEX('Mapping water'!$A$4:$U$352,MATCH($B135,'Mapping water'!$B$4:$B$352,0),MATCH(CI$4,'Mapping water'!$A$4:$U$4,0))*$I135</f>
        <v>0</v>
      </c>
      <c r="DB135" s="27">
        <f>INDEX('Mapping water'!$A$4:$U$352,MATCH($B135,'Mapping water'!$B$4:$B$352,0),MATCH(CJ$4,'Mapping water'!$A$4:$U$4,0))*$I135</f>
        <v>0</v>
      </c>
      <c r="DC135" s="27">
        <f>INDEX('Mapping water'!$A$4:$U$352,MATCH($B135,'Mapping water'!$B$4:$B$352,0),MATCH(CK$4,'Mapping water'!$A$4:$U$4,0))*$I135</f>
        <v>0</v>
      </c>
      <c r="DD135" s="27">
        <f>INDEX('Mapping water'!$A$4:$U$352,MATCH($B135,'Mapping water'!$B$4:$B$352,0),MATCH(CL$4,'Mapping water'!$A$4:$U$4,0))*$I135</f>
        <v>0</v>
      </c>
      <c r="DE135" s="27">
        <f>INDEX('Mapping water'!$A$4:$U$352,MATCH($B135,'Mapping water'!$B$4:$B$352,0),MATCH(CM$4,'Mapping water'!$A$4:$U$4,0))*$I135</f>
        <v>0</v>
      </c>
      <c r="DF135" s="27">
        <f>INDEX('Mapping water'!$A$4:$U$352,MATCH($B135,'Mapping water'!$B$4:$B$352,0),MATCH(CN$4,'Mapping water'!$A$4:$U$4,0))*$I135</f>
        <v>0</v>
      </c>
      <c r="DG135" s="27">
        <f>INDEX('Mapping water'!$A$4:$U$352,MATCH($B135,'Mapping water'!$B$4:$B$352,0),MATCH(CO$4,'Mapping water'!$A$4:$U$4,0))*$I135</f>
        <v>0</v>
      </c>
      <c r="DH135" s="27">
        <f>INDEX('Mapping water'!$A$4:$U$352,MATCH($B135,'Mapping water'!$B$4:$B$352,0),MATCH(CP$4,'Mapping water'!$A$4:$U$4,0))*$I135</f>
        <v>0</v>
      </c>
      <c r="DI135" s="27">
        <f>INDEX('Mapping water'!$A$4:$U$352,MATCH($B135,'Mapping water'!$B$4:$B$352,0),MATCH(CQ$4,'Mapping water'!$A$4:$U$4,0))*$I135</f>
        <v>0</v>
      </c>
      <c r="DJ135" s="27">
        <f>INDEX('Mapping water'!$A$4:$U$352,MATCH($B135,'Mapping water'!$B$4:$B$352,0),MATCH(CR$4,'Mapping water'!$A$4:$U$4,0))*$I135</f>
        <v>0</v>
      </c>
      <c r="DK135" s="27">
        <f>INDEX('Mapping water'!$A$4:$U$352,MATCH($B135,'Mapping water'!$B$4:$B$352,0),MATCH(CS$4,'Mapping water'!$A$4:$U$4,0))*$I135</f>
        <v>0</v>
      </c>
      <c r="DL135" s="27">
        <f>INDEX('Mapping water'!$A$4:$U$352,MATCH($B135,'Mapping water'!$B$4:$B$352,0),MATCH(CT$4,'Mapping water'!$A$4:$U$4,0))*$I135</f>
        <v>0</v>
      </c>
      <c r="DM135" s="27">
        <f>INDEX('Mapping water'!$A$4:$U$352,MATCH($B135,'Mapping water'!$B$4:$B$352,0),MATCH(CU$4,'Mapping water'!$A$4:$U$4,0))*$I135</f>
        <v>0</v>
      </c>
      <c r="DN135" s="27">
        <f>INDEX('Mapping water'!$A$4:$U$352,MATCH($B135,'Mapping water'!$B$4:$B$352,0),MATCH(CV$4,'Mapping water'!$A$4:$U$4,0))*$I135</f>
        <v>0</v>
      </c>
      <c r="DO135" s="27">
        <f>INDEX('Mapping water'!$A$4:$U$352,MATCH($B135,'Mapping water'!$B$4:$B$352,0),MATCH(CW$4,'Mapping water'!$A$4:$U$4,0))*$I135</f>
        <v>0</v>
      </c>
      <c r="DP135" s="27">
        <f>INDEX('Mapping water'!$A$4:$U$352,MATCH($B135,'Mapping water'!$B$4:$B$352,0),MATCH(CX$4,'Mapping water'!$A$4:$U$4,0))*$J135</f>
        <v>0</v>
      </c>
      <c r="DQ135" s="27">
        <f>INDEX('Mapping water'!$A$4:$U$352,MATCH($B135,'Mapping water'!$B$4:$B$352,0),MATCH(CY$4,'Mapping water'!$A$4:$U$4,0))*$J135</f>
        <v>70762</v>
      </c>
      <c r="DR135" s="27">
        <f>INDEX('Mapping water'!$A$4:$U$352,MATCH($B135,'Mapping water'!$B$4:$B$352,0),MATCH(CZ$4,'Mapping water'!$A$4:$U$4,0))*$J135</f>
        <v>0</v>
      </c>
      <c r="DS135" s="27">
        <f>INDEX('Mapping water'!$A$4:$U$352,MATCH($B135,'Mapping water'!$B$4:$B$352,0),MATCH(DA$4,'Mapping water'!$A$4:$U$4,0))*$J135</f>
        <v>0</v>
      </c>
      <c r="DT135" s="27">
        <f>INDEX('Mapping water'!$A$4:$U$352,MATCH($B135,'Mapping water'!$B$4:$B$352,0),MATCH(DB$4,'Mapping water'!$A$4:$U$4,0))*$J135</f>
        <v>0</v>
      </c>
      <c r="DU135" s="27">
        <f>INDEX('Mapping water'!$A$4:$U$352,MATCH($B135,'Mapping water'!$B$4:$B$352,0),MATCH(DC$4,'Mapping water'!$A$4:$U$4,0))*$J135</f>
        <v>0</v>
      </c>
      <c r="DV135" s="27">
        <f>INDEX('Mapping water'!$A$4:$U$352,MATCH($B135,'Mapping water'!$B$4:$B$352,0),MATCH(DD$4,'Mapping water'!$A$4:$U$4,0))*$J135</f>
        <v>0</v>
      </c>
      <c r="DW135" s="27">
        <f>INDEX('Mapping water'!$A$4:$U$352,MATCH($B135,'Mapping water'!$B$4:$B$352,0),MATCH(DE$4,'Mapping water'!$A$4:$U$4,0))*$J135</f>
        <v>0</v>
      </c>
      <c r="DX135" s="27">
        <f>INDEX('Mapping water'!$A$4:$U$352,MATCH($B135,'Mapping water'!$B$4:$B$352,0),MATCH(DF$4,'Mapping water'!$A$4:$U$4,0))*$J135</f>
        <v>0</v>
      </c>
      <c r="DY135" s="27">
        <f>INDEX('Mapping water'!$A$4:$U$352,MATCH($B135,'Mapping water'!$B$4:$B$352,0),MATCH(DG$4,'Mapping water'!$A$4:$U$4,0))*$J135</f>
        <v>0</v>
      </c>
      <c r="DZ135" s="27">
        <f>INDEX('Mapping water'!$A$4:$U$352,MATCH($B135,'Mapping water'!$B$4:$B$352,0),MATCH(DH$4,'Mapping water'!$A$4:$U$4,0))*$J135</f>
        <v>0</v>
      </c>
      <c r="EA135" s="27">
        <f>INDEX('Mapping water'!$A$4:$U$352,MATCH($B135,'Mapping water'!$B$4:$B$352,0),MATCH(DI$4,'Mapping water'!$A$4:$U$4,0))*$J135</f>
        <v>0</v>
      </c>
      <c r="EB135" s="27">
        <f>INDEX('Mapping water'!$A$4:$U$352,MATCH($B135,'Mapping water'!$B$4:$B$352,0),MATCH(DJ$4,'Mapping water'!$A$4:$U$4,0))*$J135</f>
        <v>0</v>
      </c>
      <c r="EC135" s="27">
        <f>INDEX('Mapping water'!$A$4:$U$352,MATCH($B135,'Mapping water'!$B$4:$B$352,0),MATCH(DK$4,'Mapping water'!$A$4:$U$4,0))*$J135</f>
        <v>0</v>
      </c>
      <c r="ED135" s="27">
        <f>INDEX('Mapping water'!$A$4:$U$352,MATCH($B135,'Mapping water'!$B$4:$B$352,0),MATCH(DL$4,'Mapping water'!$A$4:$U$4,0))*$J135</f>
        <v>0</v>
      </c>
      <c r="EE135" s="27">
        <f>INDEX('Mapping water'!$A$4:$U$352,MATCH($B135,'Mapping water'!$B$4:$B$352,0),MATCH(DM$4,'Mapping water'!$A$4:$U$4,0))*$J135</f>
        <v>0</v>
      </c>
      <c r="EF135" s="27">
        <f>INDEX('Mapping water'!$A$4:$U$352,MATCH($B135,'Mapping water'!$B$4:$B$352,0),MATCH(DN$4,'Mapping water'!$A$4:$U$4,0))*$J135</f>
        <v>0</v>
      </c>
      <c r="EG135" s="27">
        <f>INDEX('Mapping water'!$A$4:$U$352,MATCH($B135,'Mapping water'!$B$4:$B$352,0),MATCH(DO$4,'Mapping water'!$A$4:$U$4,0))*$J135</f>
        <v>0</v>
      </c>
      <c r="EH135" s="27">
        <f>INDEX('Mapping water'!$A$4:$U$352,MATCH($B135,'Mapping water'!$B$4:$B$352,0),MATCH(DP$4,'Mapping water'!$A$4:$U$4,0))*$K135</f>
        <v>0</v>
      </c>
      <c r="EI135" s="27">
        <f>INDEX('Mapping water'!$A$4:$U$352,MATCH($B135,'Mapping water'!$B$4:$B$352,0),MATCH(DQ$4,'Mapping water'!$A$4:$U$4,0))*$K135</f>
        <v>71054</v>
      </c>
      <c r="EJ135" s="27">
        <f>INDEX('Mapping water'!$A$4:$U$352,MATCH($B135,'Mapping water'!$B$4:$B$352,0),MATCH(DR$4,'Mapping water'!$A$4:$U$4,0))*$K135</f>
        <v>0</v>
      </c>
      <c r="EK135" s="27">
        <f>INDEX('Mapping water'!$A$4:$U$352,MATCH($B135,'Mapping water'!$B$4:$B$352,0),MATCH(DS$4,'Mapping water'!$A$4:$U$4,0))*$K135</f>
        <v>0</v>
      </c>
      <c r="EL135" s="27">
        <f>INDEX('Mapping water'!$A$4:$U$352,MATCH($B135,'Mapping water'!$B$4:$B$352,0),MATCH(DT$4,'Mapping water'!$A$4:$U$4,0))*$K135</f>
        <v>0</v>
      </c>
      <c r="EM135" s="27">
        <f>INDEX('Mapping water'!$A$4:$U$352,MATCH($B135,'Mapping water'!$B$4:$B$352,0),MATCH(DU$4,'Mapping water'!$A$4:$U$4,0))*$K135</f>
        <v>0</v>
      </c>
      <c r="EN135" s="27">
        <f>INDEX('Mapping water'!$A$4:$U$352,MATCH($B135,'Mapping water'!$B$4:$B$352,0),MATCH(DV$4,'Mapping water'!$A$4:$U$4,0))*$K135</f>
        <v>0</v>
      </c>
      <c r="EO135" s="27">
        <f>INDEX('Mapping water'!$A$4:$U$352,MATCH($B135,'Mapping water'!$B$4:$B$352,0),MATCH(DW$4,'Mapping water'!$A$4:$U$4,0))*$K135</f>
        <v>0</v>
      </c>
      <c r="EP135" s="27">
        <f>INDEX('Mapping water'!$A$4:$U$352,MATCH($B135,'Mapping water'!$B$4:$B$352,0),MATCH(DX$4,'Mapping water'!$A$4:$U$4,0))*$K135</f>
        <v>0</v>
      </c>
      <c r="EQ135" s="27">
        <f>INDEX('Mapping water'!$A$4:$U$352,MATCH($B135,'Mapping water'!$B$4:$B$352,0),MATCH(DY$4,'Mapping water'!$A$4:$U$4,0))*$K135</f>
        <v>0</v>
      </c>
      <c r="ER135" s="27">
        <f>INDEX('Mapping water'!$A$4:$U$352,MATCH($B135,'Mapping water'!$B$4:$B$352,0),MATCH(DZ$4,'Mapping water'!$A$4:$U$4,0))*$K135</f>
        <v>0</v>
      </c>
      <c r="ES135" s="27">
        <f>INDEX('Mapping water'!$A$4:$U$352,MATCH($B135,'Mapping water'!$B$4:$B$352,0),MATCH(EA$4,'Mapping water'!$A$4:$U$4,0))*$K135</f>
        <v>0</v>
      </c>
      <c r="ET135" s="27">
        <f>INDEX('Mapping water'!$A$4:$U$352,MATCH($B135,'Mapping water'!$B$4:$B$352,0),MATCH(EB$4,'Mapping water'!$A$4:$U$4,0))*$K135</f>
        <v>0</v>
      </c>
      <c r="EU135" s="27">
        <f>INDEX('Mapping water'!$A$4:$U$352,MATCH($B135,'Mapping water'!$B$4:$B$352,0),MATCH(EC$4,'Mapping water'!$A$4:$U$4,0))*$K135</f>
        <v>0</v>
      </c>
      <c r="EV135" s="27">
        <f>INDEX('Mapping water'!$A$4:$U$352,MATCH($B135,'Mapping water'!$B$4:$B$352,0),MATCH(ED$4,'Mapping water'!$A$4:$U$4,0))*$K135</f>
        <v>0</v>
      </c>
      <c r="EW135" s="27">
        <f>INDEX('Mapping water'!$A$4:$U$352,MATCH($B135,'Mapping water'!$B$4:$B$352,0),MATCH(EE$4,'Mapping water'!$A$4:$U$4,0))*$K135</f>
        <v>0</v>
      </c>
      <c r="EX135" s="27">
        <f>INDEX('Mapping water'!$A$4:$U$352,MATCH($B135,'Mapping water'!$B$4:$B$352,0),MATCH(EF$4,'Mapping water'!$A$4:$U$4,0))*$K135</f>
        <v>0</v>
      </c>
      <c r="EY135" s="27">
        <f>INDEX('Mapping water'!$A$4:$U$352,MATCH($B135,'Mapping water'!$B$4:$B$352,0),MATCH(EG$4,'Mapping water'!$A$4:$U$4,0))*$K135</f>
        <v>0</v>
      </c>
    </row>
    <row r="136" spans="1:155" x14ac:dyDescent="0.2">
      <c r="A136" s="26" t="s">
        <v>218</v>
      </c>
      <c r="B136" s="26" t="s">
        <v>219</v>
      </c>
      <c r="C136" s="26" t="s">
        <v>10</v>
      </c>
      <c r="D136" s="27">
        <f>INDEX('Households England'!S$6:S$375,MATCH('Mapping HH to population water'!$B136,'Households England'!$B$6:$B$375,0))</f>
        <v>121329</v>
      </c>
      <c r="E136" s="27">
        <f>INDEX('Households England'!T$6:T$375,MATCH('Mapping HH to population water'!$B136,'Households England'!$B$6:$B$375,0))</f>
        <v>121698</v>
      </c>
      <c r="F136" s="27">
        <f>INDEX('Households England'!U$6:U$375,MATCH('Mapping HH to population water'!$B136,'Households England'!$B$6:$B$375,0))</f>
        <v>122007</v>
      </c>
      <c r="G136" s="27">
        <f>INDEX('Households England'!V$6:V$375,MATCH('Mapping HH to population water'!$B136,'Households England'!$B$6:$B$375,0))</f>
        <v>122217</v>
      </c>
      <c r="H136" s="27">
        <f>INDEX('Households England'!W$6:W$375,MATCH('Mapping HH to population water'!$B136,'Households England'!$B$6:$B$375,0))</f>
        <v>122433</v>
      </c>
      <c r="I136" s="27">
        <f>INDEX('Households England'!X$6:X$375,MATCH('Mapping HH to population water'!$B136,'Households England'!$B$6:$B$375,0))</f>
        <v>122659</v>
      </c>
      <c r="J136" s="27">
        <f>INDEX('Households England'!Y$6:Y$375,MATCH('Mapping HH to population water'!$B136,'Households England'!$B$6:$B$375,0))</f>
        <v>122864</v>
      </c>
      <c r="K136" s="27">
        <f>INDEX('Households England'!Z$6:Z$375,MATCH('Mapping HH to population water'!$B136,'Households England'!$B$6:$B$375,0))</f>
        <v>123041</v>
      </c>
      <c r="L136" s="27">
        <f>INDEX('Mapping water'!$A$4:$U$352,MATCH($B136,'Mapping water'!$B$4:$B$352,0),MATCH(L$4,'Mapping water'!$A$4:$U$4,0))*$D136</f>
        <v>0</v>
      </c>
      <c r="M136" s="27">
        <f>INDEX('Mapping water'!$A$4:$U$352,MATCH($B136,'Mapping water'!$B$4:$B$352,0),MATCH(M$4,'Mapping water'!$A$4:$U$4,0))*$D136</f>
        <v>121329</v>
      </c>
      <c r="N136" s="27">
        <f>INDEX('Mapping water'!$A$4:$U$352,MATCH($B136,'Mapping water'!$B$4:$B$352,0),MATCH(N$4,'Mapping water'!$A$4:$U$4,0))*$D136</f>
        <v>0</v>
      </c>
      <c r="O136" s="27">
        <f>INDEX('Mapping water'!$A$4:$U$352,MATCH($B136,'Mapping water'!$B$4:$B$352,0),MATCH(O$4,'Mapping water'!$A$4:$U$4,0))*$D136</f>
        <v>0</v>
      </c>
      <c r="P136" s="27">
        <f>INDEX('Mapping water'!$A$4:$U$352,MATCH($B136,'Mapping water'!$B$4:$B$352,0),MATCH(P$4,'Mapping water'!$A$4:$U$4,0))*$D136</f>
        <v>0</v>
      </c>
      <c r="Q136" s="27">
        <f>INDEX('Mapping water'!$A$4:$U$352,MATCH($B136,'Mapping water'!$B$4:$B$352,0),MATCH(Q$4,'Mapping water'!$A$4:$U$4,0))*$D136</f>
        <v>0</v>
      </c>
      <c r="R136" s="27">
        <f>INDEX('Mapping water'!$A$4:$U$352,MATCH($B136,'Mapping water'!$B$4:$B$352,0),MATCH(R$4,'Mapping water'!$A$4:$U$4,0))*$D136</f>
        <v>0</v>
      </c>
      <c r="S136" s="27">
        <f>INDEX('Mapping water'!$A$4:$U$352,MATCH($B136,'Mapping water'!$B$4:$B$352,0),MATCH(S$4,'Mapping water'!$A$4:$U$4,0))*$D136</f>
        <v>0</v>
      </c>
      <c r="T136" s="27">
        <f>INDEX('Mapping water'!$A$4:$U$352,MATCH($B136,'Mapping water'!$B$4:$B$352,0),MATCH(T$4,'Mapping water'!$A$4:$U$4,0))*$D136</f>
        <v>0</v>
      </c>
      <c r="U136" s="27">
        <f>INDEX('Mapping water'!$A$4:$U$352,MATCH($B136,'Mapping water'!$B$4:$B$352,0),MATCH(U$4,'Mapping water'!$A$4:$U$4,0))*$D136</f>
        <v>0</v>
      </c>
      <c r="V136" s="27">
        <f>INDEX('Mapping water'!$A$4:$U$352,MATCH($B136,'Mapping water'!$B$4:$B$352,0),MATCH(V$4,'Mapping water'!$A$4:$U$4,0))*$D136</f>
        <v>0</v>
      </c>
      <c r="W136" s="27">
        <f>INDEX('Mapping water'!$A$4:$U$352,MATCH($B136,'Mapping water'!$B$4:$B$352,0),MATCH(W$4,'Mapping water'!$A$4:$U$4,0))*$D136</f>
        <v>0</v>
      </c>
      <c r="X136" s="27">
        <f>INDEX('Mapping water'!$A$4:$U$352,MATCH($B136,'Mapping water'!$B$4:$B$352,0),MATCH(X$4,'Mapping water'!$A$4:$U$4,0))*$D136</f>
        <v>0</v>
      </c>
      <c r="Y136" s="27">
        <f>INDEX('Mapping water'!$A$4:$U$352,MATCH($B136,'Mapping water'!$B$4:$B$352,0),MATCH(Y$4,'Mapping water'!$A$4:$U$4,0))*$D136</f>
        <v>0</v>
      </c>
      <c r="Z136" s="27">
        <f>INDEX('Mapping water'!$A$4:$U$352,MATCH($B136,'Mapping water'!$B$4:$B$352,0),MATCH(Z$4,'Mapping water'!$A$4:$U$4,0))*$D136</f>
        <v>0</v>
      </c>
      <c r="AA136" s="27">
        <f>INDEX('Mapping water'!$A$4:$U$352,MATCH($B136,'Mapping water'!$B$4:$B$352,0),MATCH(AA$4,'Mapping water'!$A$4:$U$4,0))*$D136</f>
        <v>0</v>
      </c>
      <c r="AB136" s="27">
        <f>INDEX('Mapping water'!$A$4:$U$352,MATCH($B136,'Mapping water'!$B$4:$B$352,0),MATCH(AB$4,'Mapping water'!$A$4:$U$4,0))*$D136</f>
        <v>0</v>
      </c>
      <c r="AC136" s="27">
        <f>INDEX('Mapping water'!$A$4:$U$352,MATCH($B136,'Mapping water'!$B$4:$B$352,0),MATCH(AC$4,'Mapping water'!$A$4:$U$4,0))*$D136</f>
        <v>0</v>
      </c>
      <c r="AD136" s="27">
        <f>INDEX('Mapping water'!$A$4:$U$352,MATCH($B136,'Mapping water'!$B$4:$B$352,0),MATCH(AD$4,'Mapping water'!$A$4:$U$4,0))*$E136</f>
        <v>0</v>
      </c>
      <c r="AE136" s="27">
        <f>INDEX('Mapping water'!$A$4:$U$352,MATCH($B136,'Mapping water'!$B$4:$B$352,0),MATCH(AE$4,'Mapping water'!$A$4:$U$4,0))*$E136</f>
        <v>121698</v>
      </c>
      <c r="AF136" s="27">
        <f>INDEX('Mapping water'!$A$4:$U$352,MATCH($B136,'Mapping water'!$B$4:$B$352,0),MATCH(AF$4,'Mapping water'!$A$4:$U$4,0))*$E136</f>
        <v>0</v>
      </c>
      <c r="AG136" s="27">
        <f>INDEX('Mapping water'!$A$4:$U$352,MATCH($B136,'Mapping water'!$B$4:$B$352,0),MATCH(AG$4,'Mapping water'!$A$4:$U$4,0))*$E136</f>
        <v>0</v>
      </c>
      <c r="AH136" s="27">
        <f>INDEX('Mapping water'!$A$4:$U$352,MATCH($B136,'Mapping water'!$B$4:$B$352,0),MATCH(AH$4,'Mapping water'!$A$4:$U$4,0))*$E136</f>
        <v>0</v>
      </c>
      <c r="AI136" s="27">
        <f>INDEX('Mapping water'!$A$4:$U$352,MATCH($B136,'Mapping water'!$B$4:$B$352,0),MATCH(AI$4,'Mapping water'!$A$4:$U$4,0))*$E136</f>
        <v>0</v>
      </c>
      <c r="AJ136" s="27">
        <f>INDEX('Mapping water'!$A$4:$U$352,MATCH($B136,'Mapping water'!$B$4:$B$352,0),MATCH(AJ$4,'Mapping water'!$A$4:$U$4,0))*$E136</f>
        <v>0</v>
      </c>
      <c r="AK136" s="27">
        <f>INDEX('Mapping water'!$A$4:$U$352,MATCH($B136,'Mapping water'!$B$4:$B$352,0),MATCH(AK$4,'Mapping water'!$A$4:$U$4,0))*$E136</f>
        <v>0</v>
      </c>
      <c r="AL136" s="27">
        <f>INDEX('Mapping water'!$A$4:$U$352,MATCH($B136,'Mapping water'!$B$4:$B$352,0),MATCH(AL$4,'Mapping water'!$A$4:$U$4,0))*$E136</f>
        <v>0</v>
      </c>
      <c r="AM136" s="27">
        <f>INDEX('Mapping water'!$A$4:$U$352,MATCH($B136,'Mapping water'!$B$4:$B$352,0),MATCH(AM$4,'Mapping water'!$A$4:$U$4,0))*$E136</f>
        <v>0</v>
      </c>
      <c r="AN136" s="27">
        <f>INDEX('Mapping water'!$A$4:$U$352,MATCH($B136,'Mapping water'!$B$4:$B$352,0),MATCH(AN$4,'Mapping water'!$A$4:$U$4,0))*$E136</f>
        <v>0</v>
      </c>
      <c r="AO136" s="27">
        <f>INDEX('Mapping water'!$A$4:$U$352,MATCH($B136,'Mapping water'!$B$4:$B$352,0),MATCH(AO$4,'Mapping water'!$A$4:$U$4,0))*$E136</f>
        <v>0</v>
      </c>
      <c r="AP136" s="27">
        <f>INDEX('Mapping water'!$A$4:$U$352,MATCH($B136,'Mapping water'!$B$4:$B$352,0),MATCH(AP$4,'Mapping water'!$A$4:$U$4,0))*$E136</f>
        <v>0</v>
      </c>
      <c r="AQ136" s="27">
        <f>INDEX('Mapping water'!$A$4:$U$352,MATCH($B136,'Mapping water'!$B$4:$B$352,0),MATCH(AQ$4,'Mapping water'!$A$4:$U$4,0))*$E136</f>
        <v>0</v>
      </c>
      <c r="AR136" s="27">
        <f>INDEX('Mapping water'!$A$4:$U$352,MATCH($B136,'Mapping water'!$B$4:$B$352,0),MATCH(AR$4,'Mapping water'!$A$4:$U$4,0))*$E136</f>
        <v>0</v>
      </c>
      <c r="AS136" s="27">
        <f>INDEX('Mapping water'!$A$4:$U$352,MATCH($B136,'Mapping water'!$B$4:$B$352,0),MATCH(AS$4,'Mapping water'!$A$4:$U$4,0))*$E136</f>
        <v>0</v>
      </c>
      <c r="AT136" s="27">
        <f>INDEX('Mapping water'!$A$4:$U$352,MATCH($B136,'Mapping water'!$B$4:$B$352,0),MATCH(AT$4,'Mapping water'!$A$4:$U$4,0))*$E136</f>
        <v>0</v>
      </c>
      <c r="AU136" s="27">
        <f>INDEX('Mapping water'!$A$4:$U$352,MATCH($B136,'Mapping water'!$B$4:$B$352,0),MATCH(AU$4,'Mapping water'!$A$4:$U$4,0))*$E136</f>
        <v>0</v>
      </c>
      <c r="AV136" s="27">
        <f>INDEX('Mapping water'!$A$4:$U$352,MATCH($B136,'Mapping water'!$B$4:$B$352,0),MATCH(AD$4,'Mapping water'!$A$4:$U$4,0))*$F136</f>
        <v>0</v>
      </c>
      <c r="AW136" s="27">
        <f>INDEX('Mapping water'!$A$4:$U$352,MATCH($B136,'Mapping water'!$B$4:$B$352,0),MATCH(AE$4,'Mapping water'!$A$4:$U$4,0))*$F136</f>
        <v>122007</v>
      </c>
      <c r="AX136" s="27">
        <f>INDEX('Mapping water'!$A$4:$U$352,MATCH($B136,'Mapping water'!$B$4:$B$352,0),MATCH(AF$4,'Mapping water'!$A$4:$U$4,0))*$F136</f>
        <v>0</v>
      </c>
      <c r="AY136" s="27">
        <f>INDEX('Mapping water'!$A$4:$U$352,MATCH($B136,'Mapping water'!$B$4:$B$352,0),MATCH(AG$4,'Mapping water'!$A$4:$U$4,0))*$F136</f>
        <v>0</v>
      </c>
      <c r="AZ136" s="27">
        <f>INDEX('Mapping water'!$A$4:$U$352,MATCH($B136,'Mapping water'!$B$4:$B$352,0),MATCH(AH$4,'Mapping water'!$A$4:$U$4,0))*$F136</f>
        <v>0</v>
      </c>
      <c r="BA136" s="27">
        <f>INDEX('Mapping water'!$A$4:$U$352,MATCH($B136,'Mapping water'!$B$4:$B$352,0),MATCH(AI$4,'Mapping water'!$A$4:$U$4,0))*$F136</f>
        <v>0</v>
      </c>
      <c r="BB136" s="27">
        <f>INDEX('Mapping water'!$A$4:$U$352,MATCH($B136,'Mapping water'!$B$4:$B$352,0),MATCH(AJ$4,'Mapping water'!$A$4:$U$4,0))*$F136</f>
        <v>0</v>
      </c>
      <c r="BC136" s="27">
        <f>INDEX('Mapping water'!$A$4:$U$352,MATCH($B136,'Mapping water'!$B$4:$B$352,0),MATCH(AK$4,'Mapping water'!$A$4:$U$4,0))*$F136</f>
        <v>0</v>
      </c>
      <c r="BD136" s="27">
        <f>INDEX('Mapping water'!$A$4:$U$352,MATCH($B136,'Mapping water'!$B$4:$B$352,0),MATCH(AL$4,'Mapping water'!$A$4:$U$4,0))*$F136</f>
        <v>0</v>
      </c>
      <c r="BE136" s="27">
        <f>INDEX('Mapping water'!$A$4:$U$352,MATCH($B136,'Mapping water'!$B$4:$B$352,0),MATCH(AM$4,'Mapping water'!$A$4:$U$4,0))*$F136</f>
        <v>0</v>
      </c>
      <c r="BF136" s="27">
        <f>INDEX('Mapping water'!$A$4:$U$352,MATCH($B136,'Mapping water'!$B$4:$B$352,0),MATCH(AN$4,'Mapping water'!$A$4:$U$4,0))*$F136</f>
        <v>0</v>
      </c>
      <c r="BG136" s="27">
        <f>INDEX('Mapping water'!$A$4:$U$352,MATCH($B136,'Mapping water'!$B$4:$B$352,0),MATCH(AO$4,'Mapping water'!$A$4:$U$4,0))*$F136</f>
        <v>0</v>
      </c>
      <c r="BH136" s="27">
        <f>INDEX('Mapping water'!$A$4:$U$352,MATCH($B136,'Mapping water'!$B$4:$B$352,0),MATCH(AP$4,'Mapping water'!$A$4:$U$4,0))*$F136</f>
        <v>0</v>
      </c>
      <c r="BI136" s="27">
        <f>INDEX('Mapping water'!$A$4:$U$352,MATCH($B136,'Mapping water'!$B$4:$B$352,0),MATCH(AQ$4,'Mapping water'!$A$4:$U$4,0))*$F136</f>
        <v>0</v>
      </c>
      <c r="BJ136" s="27">
        <f>INDEX('Mapping water'!$A$4:$U$352,MATCH($B136,'Mapping water'!$B$4:$B$352,0),MATCH(AR$4,'Mapping water'!$A$4:$U$4,0))*$F136</f>
        <v>0</v>
      </c>
      <c r="BK136" s="27">
        <f>INDEX('Mapping water'!$A$4:$U$352,MATCH($B136,'Mapping water'!$B$4:$B$352,0),MATCH(AS$4,'Mapping water'!$A$4:$U$4,0))*$F136</f>
        <v>0</v>
      </c>
      <c r="BL136" s="27">
        <f>INDEX('Mapping water'!$A$4:$U$352,MATCH($B136,'Mapping water'!$B$4:$B$352,0),MATCH(AT$4,'Mapping water'!$A$4:$U$4,0))*$F136</f>
        <v>0</v>
      </c>
      <c r="BM136" s="27">
        <f>INDEX('Mapping water'!$A$4:$U$352,MATCH($B136,'Mapping water'!$B$4:$B$352,0),MATCH(AU$4,'Mapping water'!$A$4:$U$4,0))*$F136</f>
        <v>0</v>
      </c>
      <c r="BN136" s="27">
        <f>INDEX('Mapping water'!$A$4:$U$352,MATCH($B136,'Mapping water'!$B$4:$B$352,0),MATCH(AV$4,'Mapping water'!$A$4:$U$4,0))*$G136</f>
        <v>0</v>
      </c>
      <c r="BO136" s="27">
        <f>INDEX('Mapping water'!$A$4:$U$352,MATCH($B136,'Mapping water'!$B$4:$B$352,0),MATCH(AW$4,'Mapping water'!$A$4:$U$4,0))*$G136</f>
        <v>122217</v>
      </c>
      <c r="BP136" s="27">
        <f>INDEX('Mapping water'!$A$4:$U$352,MATCH($B136,'Mapping water'!$B$4:$B$352,0),MATCH(AX$4,'Mapping water'!$A$4:$U$4,0))*$G136</f>
        <v>0</v>
      </c>
      <c r="BQ136" s="27">
        <f>INDEX('Mapping water'!$A$4:$U$352,MATCH($B136,'Mapping water'!$B$4:$B$352,0),MATCH(AY$4,'Mapping water'!$A$4:$U$4,0))*$G136</f>
        <v>0</v>
      </c>
      <c r="BR136" s="27">
        <f>INDEX('Mapping water'!$A$4:$U$352,MATCH($B136,'Mapping water'!$B$4:$B$352,0),MATCH(AZ$4,'Mapping water'!$A$4:$U$4,0))*$G136</f>
        <v>0</v>
      </c>
      <c r="BS136" s="27">
        <f>INDEX('Mapping water'!$A$4:$U$352,MATCH($B136,'Mapping water'!$B$4:$B$352,0),MATCH(BA$4,'Mapping water'!$A$4:$U$4,0))*$G136</f>
        <v>0</v>
      </c>
      <c r="BT136" s="27">
        <f>INDEX('Mapping water'!$A$4:$U$352,MATCH($B136,'Mapping water'!$B$4:$B$352,0),MATCH(BB$4,'Mapping water'!$A$4:$U$4,0))*$G136</f>
        <v>0</v>
      </c>
      <c r="BU136" s="27">
        <f>INDEX('Mapping water'!$A$4:$U$352,MATCH($B136,'Mapping water'!$B$4:$B$352,0),MATCH(BC$4,'Mapping water'!$A$4:$U$4,0))*$G136</f>
        <v>0</v>
      </c>
      <c r="BV136" s="27">
        <f>INDEX('Mapping water'!$A$4:$U$352,MATCH($B136,'Mapping water'!$B$4:$B$352,0),MATCH(BD$4,'Mapping water'!$A$4:$U$4,0))*$G136</f>
        <v>0</v>
      </c>
      <c r="BW136" s="27">
        <f>INDEX('Mapping water'!$A$4:$U$352,MATCH($B136,'Mapping water'!$B$4:$B$352,0),MATCH(BE$4,'Mapping water'!$A$4:$U$4,0))*$G136</f>
        <v>0</v>
      </c>
      <c r="BX136" s="27">
        <f>INDEX('Mapping water'!$A$4:$U$352,MATCH($B136,'Mapping water'!$B$4:$B$352,0),MATCH(BF$4,'Mapping water'!$A$4:$U$4,0))*$G136</f>
        <v>0</v>
      </c>
      <c r="BY136" s="27">
        <f>INDEX('Mapping water'!$A$4:$U$352,MATCH($B136,'Mapping water'!$B$4:$B$352,0),MATCH(BG$4,'Mapping water'!$A$4:$U$4,0))*$G136</f>
        <v>0</v>
      </c>
      <c r="BZ136" s="27">
        <f>INDEX('Mapping water'!$A$4:$U$352,MATCH($B136,'Mapping water'!$B$4:$B$352,0),MATCH(BH$4,'Mapping water'!$A$4:$U$4,0))*$G136</f>
        <v>0</v>
      </c>
      <c r="CA136" s="27">
        <f>INDEX('Mapping water'!$A$4:$U$352,MATCH($B136,'Mapping water'!$B$4:$B$352,0),MATCH(BI$4,'Mapping water'!$A$4:$U$4,0))*$G136</f>
        <v>0</v>
      </c>
      <c r="CB136" s="27">
        <f>INDEX('Mapping water'!$A$4:$U$352,MATCH($B136,'Mapping water'!$B$4:$B$352,0),MATCH(BJ$4,'Mapping water'!$A$4:$U$4,0))*$G136</f>
        <v>0</v>
      </c>
      <c r="CC136" s="27">
        <f>INDEX('Mapping water'!$A$4:$U$352,MATCH($B136,'Mapping water'!$B$4:$B$352,0),MATCH(BK$4,'Mapping water'!$A$4:$U$4,0))*$G136</f>
        <v>0</v>
      </c>
      <c r="CD136" s="27">
        <f>INDEX('Mapping water'!$A$4:$U$352,MATCH($B136,'Mapping water'!$B$4:$B$352,0),MATCH(BL$4,'Mapping water'!$A$4:$U$4,0))*$G136</f>
        <v>0</v>
      </c>
      <c r="CE136" s="27">
        <f>INDEX('Mapping water'!$A$4:$U$352,MATCH($B136,'Mapping water'!$B$4:$B$352,0),MATCH(BM$4,'Mapping water'!$A$4:$U$4,0))*$G136</f>
        <v>0</v>
      </c>
      <c r="CF136" s="27">
        <f>INDEX('Mapping water'!$A$4:$U$352,MATCH($B136,'Mapping water'!$B$4:$B$352,0),MATCH(BN$4,'Mapping water'!$A$4:$U$4,0))*$H136</f>
        <v>0</v>
      </c>
      <c r="CG136" s="27">
        <f>INDEX('Mapping water'!$A$4:$U$352,MATCH($B136,'Mapping water'!$B$4:$B$352,0),MATCH(BO$4,'Mapping water'!$A$4:$U$4,0))*$H136</f>
        <v>122433</v>
      </c>
      <c r="CH136" s="27">
        <f>INDEX('Mapping water'!$A$4:$U$352,MATCH($B136,'Mapping water'!$B$4:$B$352,0),MATCH(BP$4,'Mapping water'!$A$4:$U$4,0))*$H136</f>
        <v>0</v>
      </c>
      <c r="CI136" s="27">
        <f>INDEX('Mapping water'!$A$4:$U$352,MATCH($B136,'Mapping water'!$B$4:$B$352,0),MATCH(BQ$4,'Mapping water'!$A$4:$U$4,0))*$H136</f>
        <v>0</v>
      </c>
      <c r="CJ136" s="27">
        <f>INDEX('Mapping water'!$A$4:$U$352,MATCH($B136,'Mapping water'!$B$4:$B$352,0),MATCH(BR$4,'Mapping water'!$A$4:$U$4,0))*$H136</f>
        <v>0</v>
      </c>
      <c r="CK136" s="27">
        <f>INDEX('Mapping water'!$A$4:$U$352,MATCH($B136,'Mapping water'!$B$4:$B$352,0),MATCH(BS$4,'Mapping water'!$A$4:$U$4,0))*$H136</f>
        <v>0</v>
      </c>
      <c r="CL136" s="27">
        <f>INDEX('Mapping water'!$A$4:$U$352,MATCH($B136,'Mapping water'!$B$4:$B$352,0),MATCH(BT$4,'Mapping water'!$A$4:$U$4,0))*$H136</f>
        <v>0</v>
      </c>
      <c r="CM136" s="27">
        <f>INDEX('Mapping water'!$A$4:$U$352,MATCH($B136,'Mapping water'!$B$4:$B$352,0),MATCH(BU$4,'Mapping water'!$A$4:$U$4,0))*$H136</f>
        <v>0</v>
      </c>
      <c r="CN136" s="27">
        <f>INDEX('Mapping water'!$A$4:$U$352,MATCH($B136,'Mapping water'!$B$4:$B$352,0),MATCH(BV$4,'Mapping water'!$A$4:$U$4,0))*$H136</f>
        <v>0</v>
      </c>
      <c r="CO136" s="27">
        <f>INDEX('Mapping water'!$A$4:$U$352,MATCH($B136,'Mapping water'!$B$4:$B$352,0),MATCH(BW$4,'Mapping water'!$A$4:$U$4,0))*$H136</f>
        <v>0</v>
      </c>
      <c r="CP136" s="27">
        <f>INDEX('Mapping water'!$A$4:$U$352,MATCH($B136,'Mapping water'!$B$4:$B$352,0),MATCH(BX$4,'Mapping water'!$A$4:$U$4,0))*$H136</f>
        <v>0</v>
      </c>
      <c r="CQ136" s="27">
        <f>INDEX('Mapping water'!$A$4:$U$352,MATCH($B136,'Mapping water'!$B$4:$B$352,0),MATCH(BY$4,'Mapping water'!$A$4:$U$4,0))*$H136</f>
        <v>0</v>
      </c>
      <c r="CR136" s="27">
        <f>INDEX('Mapping water'!$A$4:$U$352,MATCH($B136,'Mapping water'!$B$4:$B$352,0),MATCH(BZ$4,'Mapping water'!$A$4:$U$4,0))*$H136</f>
        <v>0</v>
      </c>
      <c r="CS136" s="27">
        <f>INDEX('Mapping water'!$A$4:$U$352,MATCH($B136,'Mapping water'!$B$4:$B$352,0),MATCH(CA$4,'Mapping water'!$A$4:$U$4,0))*$H136</f>
        <v>0</v>
      </c>
      <c r="CT136" s="27">
        <f>INDEX('Mapping water'!$A$4:$U$352,MATCH($B136,'Mapping water'!$B$4:$B$352,0),MATCH(CB$4,'Mapping water'!$A$4:$U$4,0))*$H136</f>
        <v>0</v>
      </c>
      <c r="CU136" s="27">
        <f>INDEX('Mapping water'!$A$4:$U$352,MATCH($B136,'Mapping water'!$B$4:$B$352,0),MATCH(CC$4,'Mapping water'!$A$4:$U$4,0))*$H136</f>
        <v>0</v>
      </c>
      <c r="CV136" s="27">
        <f>INDEX('Mapping water'!$A$4:$U$352,MATCH($B136,'Mapping water'!$B$4:$B$352,0),MATCH(CD$4,'Mapping water'!$A$4:$U$4,0))*$H136</f>
        <v>0</v>
      </c>
      <c r="CW136" s="27">
        <f>INDEX('Mapping water'!$A$4:$U$352,MATCH($B136,'Mapping water'!$B$4:$B$352,0),MATCH(CE$4,'Mapping water'!$A$4:$U$4,0))*$H136</f>
        <v>0</v>
      </c>
      <c r="CX136" s="27">
        <f>INDEX('Mapping water'!$A$4:$U$352,MATCH($B136,'Mapping water'!$B$4:$B$352,0),MATCH(CF$4,'Mapping water'!$A$4:$U$4,0))*$I136</f>
        <v>0</v>
      </c>
      <c r="CY136" s="27">
        <f>INDEX('Mapping water'!$A$4:$U$352,MATCH($B136,'Mapping water'!$B$4:$B$352,0),MATCH(CG$4,'Mapping water'!$A$4:$U$4,0))*$I136</f>
        <v>122659</v>
      </c>
      <c r="CZ136" s="27">
        <f>INDEX('Mapping water'!$A$4:$U$352,MATCH($B136,'Mapping water'!$B$4:$B$352,0),MATCH(CH$4,'Mapping water'!$A$4:$U$4,0))*$I136</f>
        <v>0</v>
      </c>
      <c r="DA136" s="27">
        <f>INDEX('Mapping water'!$A$4:$U$352,MATCH($B136,'Mapping water'!$B$4:$B$352,0),MATCH(CI$4,'Mapping water'!$A$4:$U$4,0))*$I136</f>
        <v>0</v>
      </c>
      <c r="DB136" s="27">
        <f>INDEX('Mapping water'!$A$4:$U$352,MATCH($B136,'Mapping water'!$B$4:$B$352,0),MATCH(CJ$4,'Mapping water'!$A$4:$U$4,0))*$I136</f>
        <v>0</v>
      </c>
      <c r="DC136" s="27">
        <f>INDEX('Mapping water'!$A$4:$U$352,MATCH($B136,'Mapping water'!$B$4:$B$352,0),MATCH(CK$4,'Mapping water'!$A$4:$U$4,0))*$I136</f>
        <v>0</v>
      </c>
      <c r="DD136" s="27">
        <f>INDEX('Mapping water'!$A$4:$U$352,MATCH($B136,'Mapping water'!$B$4:$B$352,0),MATCH(CL$4,'Mapping water'!$A$4:$U$4,0))*$I136</f>
        <v>0</v>
      </c>
      <c r="DE136" s="27">
        <f>INDEX('Mapping water'!$A$4:$U$352,MATCH($B136,'Mapping water'!$B$4:$B$352,0),MATCH(CM$4,'Mapping water'!$A$4:$U$4,0))*$I136</f>
        <v>0</v>
      </c>
      <c r="DF136" s="27">
        <f>INDEX('Mapping water'!$A$4:$U$352,MATCH($B136,'Mapping water'!$B$4:$B$352,0),MATCH(CN$4,'Mapping water'!$A$4:$U$4,0))*$I136</f>
        <v>0</v>
      </c>
      <c r="DG136" s="27">
        <f>INDEX('Mapping water'!$A$4:$U$352,MATCH($B136,'Mapping water'!$B$4:$B$352,0),MATCH(CO$4,'Mapping water'!$A$4:$U$4,0))*$I136</f>
        <v>0</v>
      </c>
      <c r="DH136" s="27">
        <f>INDEX('Mapping water'!$A$4:$U$352,MATCH($B136,'Mapping water'!$B$4:$B$352,0),MATCH(CP$4,'Mapping water'!$A$4:$U$4,0))*$I136</f>
        <v>0</v>
      </c>
      <c r="DI136" s="27">
        <f>INDEX('Mapping water'!$A$4:$U$352,MATCH($B136,'Mapping water'!$B$4:$B$352,0),MATCH(CQ$4,'Mapping water'!$A$4:$U$4,0))*$I136</f>
        <v>0</v>
      </c>
      <c r="DJ136" s="27">
        <f>INDEX('Mapping water'!$A$4:$U$352,MATCH($B136,'Mapping water'!$B$4:$B$352,0),MATCH(CR$4,'Mapping water'!$A$4:$U$4,0))*$I136</f>
        <v>0</v>
      </c>
      <c r="DK136" s="27">
        <f>INDEX('Mapping water'!$A$4:$U$352,MATCH($B136,'Mapping water'!$B$4:$B$352,0),MATCH(CS$4,'Mapping water'!$A$4:$U$4,0))*$I136</f>
        <v>0</v>
      </c>
      <c r="DL136" s="27">
        <f>INDEX('Mapping water'!$A$4:$U$352,MATCH($B136,'Mapping water'!$B$4:$B$352,0),MATCH(CT$4,'Mapping water'!$A$4:$U$4,0))*$I136</f>
        <v>0</v>
      </c>
      <c r="DM136" s="27">
        <f>INDEX('Mapping water'!$A$4:$U$352,MATCH($B136,'Mapping water'!$B$4:$B$352,0),MATCH(CU$4,'Mapping water'!$A$4:$U$4,0))*$I136</f>
        <v>0</v>
      </c>
      <c r="DN136" s="27">
        <f>INDEX('Mapping water'!$A$4:$U$352,MATCH($B136,'Mapping water'!$B$4:$B$352,0),MATCH(CV$4,'Mapping water'!$A$4:$U$4,0))*$I136</f>
        <v>0</v>
      </c>
      <c r="DO136" s="27">
        <f>INDEX('Mapping water'!$A$4:$U$352,MATCH($B136,'Mapping water'!$B$4:$B$352,0),MATCH(CW$4,'Mapping water'!$A$4:$U$4,0))*$I136</f>
        <v>0</v>
      </c>
      <c r="DP136" s="27">
        <f>INDEX('Mapping water'!$A$4:$U$352,MATCH($B136,'Mapping water'!$B$4:$B$352,0),MATCH(CX$4,'Mapping water'!$A$4:$U$4,0))*$J136</f>
        <v>0</v>
      </c>
      <c r="DQ136" s="27">
        <f>INDEX('Mapping water'!$A$4:$U$352,MATCH($B136,'Mapping water'!$B$4:$B$352,0),MATCH(CY$4,'Mapping water'!$A$4:$U$4,0))*$J136</f>
        <v>122864</v>
      </c>
      <c r="DR136" s="27">
        <f>INDEX('Mapping water'!$A$4:$U$352,MATCH($B136,'Mapping water'!$B$4:$B$352,0),MATCH(CZ$4,'Mapping water'!$A$4:$U$4,0))*$J136</f>
        <v>0</v>
      </c>
      <c r="DS136" s="27">
        <f>INDEX('Mapping water'!$A$4:$U$352,MATCH($B136,'Mapping water'!$B$4:$B$352,0),MATCH(DA$4,'Mapping water'!$A$4:$U$4,0))*$J136</f>
        <v>0</v>
      </c>
      <c r="DT136" s="27">
        <f>INDEX('Mapping water'!$A$4:$U$352,MATCH($B136,'Mapping water'!$B$4:$B$352,0),MATCH(DB$4,'Mapping water'!$A$4:$U$4,0))*$J136</f>
        <v>0</v>
      </c>
      <c r="DU136" s="27">
        <f>INDEX('Mapping water'!$A$4:$U$352,MATCH($B136,'Mapping water'!$B$4:$B$352,0),MATCH(DC$4,'Mapping water'!$A$4:$U$4,0))*$J136</f>
        <v>0</v>
      </c>
      <c r="DV136" s="27">
        <f>INDEX('Mapping water'!$A$4:$U$352,MATCH($B136,'Mapping water'!$B$4:$B$352,0),MATCH(DD$4,'Mapping water'!$A$4:$U$4,0))*$J136</f>
        <v>0</v>
      </c>
      <c r="DW136" s="27">
        <f>INDEX('Mapping water'!$A$4:$U$352,MATCH($B136,'Mapping water'!$B$4:$B$352,0),MATCH(DE$4,'Mapping water'!$A$4:$U$4,0))*$J136</f>
        <v>0</v>
      </c>
      <c r="DX136" s="27">
        <f>INDEX('Mapping water'!$A$4:$U$352,MATCH($B136,'Mapping water'!$B$4:$B$352,0),MATCH(DF$4,'Mapping water'!$A$4:$U$4,0))*$J136</f>
        <v>0</v>
      </c>
      <c r="DY136" s="27">
        <f>INDEX('Mapping water'!$A$4:$U$352,MATCH($B136,'Mapping water'!$B$4:$B$352,0),MATCH(DG$4,'Mapping water'!$A$4:$U$4,0))*$J136</f>
        <v>0</v>
      </c>
      <c r="DZ136" s="27">
        <f>INDEX('Mapping water'!$A$4:$U$352,MATCH($B136,'Mapping water'!$B$4:$B$352,0),MATCH(DH$4,'Mapping water'!$A$4:$U$4,0))*$J136</f>
        <v>0</v>
      </c>
      <c r="EA136" s="27">
        <f>INDEX('Mapping water'!$A$4:$U$352,MATCH($B136,'Mapping water'!$B$4:$B$352,0),MATCH(DI$4,'Mapping water'!$A$4:$U$4,0))*$J136</f>
        <v>0</v>
      </c>
      <c r="EB136" s="27">
        <f>INDEX('Mapping water'!$A$4:$U$352,MATCH($B136,'Mapping water'!$B$4:$B$352,0),MATCH(DJ$4,'Mapping water'!$A$4:$U$4,0))*$J136</f>
        <v>0</v>
      </c>
      <c r="EC136" s="27">
        <f>INDEX('Mapping water'!$A$4:$U$352,MATCH($B136,'Mapping water'!$B$4:$B$352,0),MATCH(DK$4,'Mapping water'!$A$4:$U$4,0))*$J136</f>
        <v>0</v>
      </c>
      <c r="ED136" s="27">
        <f>INDEX('Mapping water'!$A$4:$U$352,MATCH($B136,'Mapping water'!$B$4:$B$352,0),MATCH(DL$4,'Mapping water'!$A$4:$U$4,0))*$J136</f>
        <v>0</v>
      </c>
      <c r="EE136" s="27">
        <f>INDEX('Mapping water'!$A$4:$U$352,MATCH($B136,'Mapping water'!$B$4:$B$352,0),MATCH(DM$4,'Mapping water'!$A$4:$U$4,0))*$J136</f>
        <v>0</v>
      </c>
      <c r="EF136" s="27">
        <f>INDEX('Mapping water'!$A$4:$U$352,MATCH($B136,'Mapping water'!$B$4:$B$352,0),MATCH(DN$4,'Mapping water'!$A$4:$U$4,0))*$J136</f>
        <v>0</v>
      </c>
      <c r="EG136" s="27">
        <f>INDEX('Mapping water'!$A$4:$U$352,MATCH($B136,'Mapping water'!$B$4:$B$352,0),MATCH(DO$4,'Mapping water'!$A$4:$U$4,0))*$J136</f>
        <v>0</v>
      </c>
      <c r="EH136" s="27">
        <f>INDEX('Mapping water'!$A$4:$U$352,MATCH($B136,'Mapping water'!$B$4:$B$352,0),MATCH(DP$4,'Mapping water'!$A$4:$U$4,0))*$K136</f>
        <v>0</v>
      </c>
      <c r="EI136" s="27">
        <f>INDEX('Mapping water'!$A$4:$U$352,MATCH($B136,'Mapping water'!$B$4:$B$352,0),MATCH(DQ$4,'Mapping water'!$A$4:$U$4,0))*$K136</f>
        <v>123041</v>
      </c>
      <c r="EJ136" s="27">
        <f>INDEX('Mapping water'!$A$4:$U$352,MATCH($B136,'Mapping water'!$B$4:$B$352,0),MATCH(DR$4,'Mapping water'!$A$4:$U$4,0))*$K136</f>
        <v>0</v>
      </c>
      <c r="EK136" s="27">
        <f>INDEX('Mapping water'!$A$4:$U$352,MATCH($B136,'Mapping water'!$B$4:$B$352,0),MATCH(DS$4,'Mapping water'!$A$4:$U$4,0))*$K136</f>
        <v>0</v>
      </c>
      <c r="EL136" s="27">
        <f>INDEX('Mapping water'!$A$4:$U$352,MATCH($B136,'Mapping water'!$B$4:$B$352,0),MATCH(DT$4,'Mapping water'!$A$4:$U$4,0))*$K136</f>
        <v>0</v>
      </c>
      <c r="EM136" s="27">
        <f>INDEX('Mapping water'!$A$4:$U$352,MATCH($B136,'Mapping water'!$B$4:$B$352,0),MATCH(DU$4,'Mapping water'!$A$4:$U$4,0))*$K136</f>
        <v>0</v>
      </c>
      <c r="EN136" s="27">
        <f>INDEX('Mapping water'!$A$4:$U$352,MATCH($B136,'Mapping water'!$B$4:$B$352,0),MATCH(DV$4,'Mapping water'!$A$4:$U$4,0))*$K136</f>
        <v>0</v>
      </c>
      <c r="EO136" s="27">
        <f>INDEX('Mapping water'!$A$4:$U$352,MATCH($B136,'Mapping water'!$B$4:$B$352,0),MATCH(DW$4,'Mapping water'!$A$4:$U$4,0))*$K136</f>
        <v>0</v>
      </c>
      <c r="EP136" s="27">
        <f>INDEX('Mapping water'!$A$4:$U$352,MATCH($B136,'Mapping water'!$B$4:$B$352,0),MATCH(DX$4,'Mapping water'!$A$4:$U$4,0))*$K136</f>
        <v>0</v>
      </c>
      <c r="EQ136" s="27">
        <f>INDEX('Mapping water'!$A$4:$U$352,MATCH($B136,'Mapping water'!$B$4:$B$352,0),MATCH(DY$4,'Mapping water'!$A$4:$U$4,0))*$K136</f>
        <v>0</v>
      </c>
      <c r="ER136" s="27">
        <f>INDEX('Mapping water'!$A$4:$U$352,MATCH($B136,'Mapping water'!$B$4:$B$352,0),MATCH(DZ$4,'Mapping water'!$A$4:$U$4,0))*$K136</f>
        <v>0</v>
      </c>
      <c r="ES136" s="27">
        <f>INDEX('Mapping water'!$A$4:$U$352,MATCH($B136,'Mapping water'!$B$4:$B$352,0),MATCH(EA$4,'Mapping water'!$A$4:$U$4,0))*$K136</f>
        <v>0</v>
      </c>
      <c r="ET136" s="27">
        <f>INDEX('Mapping water'!$A$4:$U$352,MATCH($B136,'Mapping water'!$B$4:$B$352,0),MATCH(EB$4,'Mapping water'!$A$4:$U$4,0))*$K136</f>
        <v>0</v>
      </c>
      <c r="EU136" s="27">
        <f>INDEX('Mapping water'!$A$4:$U$352,MATCH($B136,'Mapping water'!$B$4:$B$352,0),MATCH(EC$4,'Mapping water'!$A$4:$U$4,0))*$K136</f>
        <v>0</v>
      </c>
      <c r="EV136" s="27">
        <f>INDEX('Mapping water'!$A$4:$U$352,MATCH($B136,'Mapping water'!$B$4:$B$352,0),MATCH(ED$4,'Mapping water'!$A$4:$U$4,0))*$K136</f>
        <v>0</v>
      </c>
      <c r="EW136" s="27">
        <f>INDEX('Mapping water'!$A$4:$U$352,MATCH($B136,'Mapping water'!$B$4:$B$352,0),MATCH(EE$4,'Mapping water'!$A$4:$U$4,0))*$K136</f>
        <v>0</v>
      </c>
      <c r="EX136" s="27">
        <f>INDEX('Mapping water'!$A$4:$U$352,MATCH($B136,'Mapping water'!$B$4:$B$352,0),MATCH(EF$4,'Mapping water'!$A$4:$U$4,0))*$K136</f>
        <v>0</v>
      </c>
      <c r="EY136" s="27">
        <f>INDEX('Mapping water'!$A$4:$U$352,MATCH($B136,'Mapping water'!$B$4:$B$352,0),MATCH(EG$4,'Mapping water'!$A$4:$U$4,0))*$K136</f>
        <v>0</v>
      </c>
    </row>
    <row r="137" spans="1:155" x14ac:dyDescent="0.2">
      <c r="A137" s="26" t="s">
        <v>172</v>
      </c>
      <c r="B137" s="26" t="s">
        <v>173</v>
      </c>
      <c r="C137" s="26" t="s">
        <v>174</v>
      </c>
      <c r="D137" s="27">
        <f>INDEX('Households England'!S$6:S$375,MATCH('Mapping HH to population water'!$B137,'Households England'!$B$6:$B$375,0))</f>
        <v>146035</v>
      </c>
      <c r="E137" s="27">
        <f>INDEX('Households England'!T$6:T$375,MATCH('Mapping HH to population water'!$B137,'Households England'!$B$6:$B$375,0))</f>
        <v>147480</v>
      </c>
      <c r="F137" s="27">
        <f>INDEX('Households England'!U$6:U$375,MATCH('Mapping HH to population water'!$B137,'Households England'!$B$6:$B$375,0))</f>
        <v>148997</v>
      </c>
      <c r="G137" s="27">
        <f>INDEX('Households England'!V$6:V$375,MATCH('Mapping HH to population water'!$B137,'Households England'!$B$6:$B$375,0))</f>
        <v>150419</v>
      </c>
      <c r="H137" s="27">
        <f>INDEX('Households England'!W$6:W$375,MATCH('Mapping HH to population water'!$B137,'Households England'!$B$6:$B$375,0))</f>
        <v>151732</v>
      </c>
      <c r="I137" s="27">
        <f>INDEX('Households England'!X$6:X$375,MATCH('Mapping HH to population water'!$B137,'Households England'!$B$6:$B$375,0))</f>
        <v>153021</v>
      </c>
      <c r="J137" s="27">
        <f>INDEX('Households England'!Y$6:Y$375,MATCH('Mapping HH to population water'!$B137,'Households England'!$B$6:$B$375,0))</f>
        <v>154319</v>
      </c>
      <c r="K137" s="27">
        <f>INDEX('Households England'!Z$6:Z$375,MATCH('Mapping HH to population water'!$B137,'Households England'!$B$6:$B$375,0))</f>
        <v>155526</v>
      </c>
      <c r="L137" s="27">
        <f>INDEX('Mapping water'!$A$4:$U$352,MATCH($B137,'Mapping water'!$B$4:$B$352,0),MATCH(L$4,'Mapping water'!$A$4:$U$4,0))*$D137</f>
        <v>0</v>
      </c>
      <c r="M137" s="27">
        <f>INDEX('Mapping water'!$A$4:$U$352,MATCH($B137,'Mapping water'!$B$4:$B$352,0),MATCH(M$4,'Mapping water'!$A$4:$U$4,0))*$D137</f>
        <v>0</v>
      </c>
      <c r="N137" s="27">
        <f>INDEX('Mapping water'!$A$4:$U$352,MATCH($B137,'Mapping water'!$B$4:$B$352,0),MATCH(N$4,'Mapping water'!$A$4:$U$4,0))*$D137</f>
        <v>106605.55</v>
      </c>
      <c r="O137" s="27">
        <f>INDEX('Mapping water'!$A$4:$U$352,MATCH($B137,'Mapping water'!$B$4:$B$352,0),MATCH(O$4,'Mapping water'!$A$4:$U$4,0))*$D137</f>
        <v>0</v>
      </c>
      <c r="P137" s="27">
        <f>INDEX('Mapping water'!$A$4:$U$352,MATCH($B137,'Mapping water'!$B$4:$B$352,0),MATCH(P$4,'Mapping water'!$A$4:$U$4,0))*$D137</f>
        <v>0</v>
      </c>
      <c r="Q137" s="27">
        <f>INDEX('Mapping water'!$A$4:$U$352,MATCH($B137,'Mapping water'!$B$4:$B$352,0),MATCH(Q$4,'Mapping water'!$A$4:$U$4,0))*$D137</f>
        <v>0</v>
      </c>
      <c r="R137" s="27">
        <f>INDEX('Mapping water'!$A$4:$U$352,MATCH($B137,'Mapping water'!$B$4:$B$352,0),MATCH(R$4,'Mapping water'!$A$4:$U$4,0))*$D137</f>
        <v>0</v>
      </c>
      <c r="S137" s="27">
        <f>INDEX('Mapping water'!$A$4:$U$352,MATCH($B137,'Mapping water'!$B$4:$B$352,0),MATCH(S$4,'Mapping water'!$A$4:$U$4,0))*$D137</f>
        <v>0</v>
      </c>
      <c r="T137" s="27">
        <f>INDEX('Mapping water'!$A$4:$U$352,MATCH($B137,'Mapping water'!$B$4:$B$352,0),MATCH(T$4,'Mapping water'!$A$4:$U$4,0))*$D137</f>
        <v>0</v>
      </c>
      <c r="U137" s="27">
        <f>INDEX('Mapping water'!$A$4:$U$352,MATCH($B137,'Mapping water'!$B$4:$B$352,0),MATCH(U$4,'Mapping water'!$A$4:$U$4,0))*$D137</f>
        <v>0</v>
      </c>
      <c r="V137" s="27">
        <f>INDEX('Mapping water'!$A$4:$U$352,MATCH($B137,'Mapping water'!$B$4:$B$352,0),MATCH(V$4,'Mapping water'!$A$4:$U$4,0))*$D137</f>
        <v>0</v>
      </c>
      <c r="W137" s="27">
        <f>INDEX('Mapping water'!$A$4:$U$352,MATCH($B137,'Mapping water'!$B$4:$B$352,0),MATCH(W$4,'Mapping water'!$A$4:$U$4,0))*$D137</f>
        <v>0</v>
      </c>
      <c r="X137" s="27">
        <f>INDEX('Mapping water'!$A$4:$U$352,MATCH($B137,'Mapping water'!$B$4:$B$352,0),MATCH(X$4,'Mapping water'!$A$4:$U$4,0))*$D137</f>
        <v>39429.450000000004</v>
      </c>
      <c r="Y137" s="27">
        <f>INDEX('Mapping water'!$A$4:$U$352,MATCH($B137,'Mapping water'!$B$4:$B$352,0),MATCH(Y$4,'Mapping water'!$A$4:$U$4,0))*$D137</f>
        <v>0</v>
      </c>
      <c r="Z137" s="27">
        <f>INDEX('Mapping water'!$A$4:$U$352,MATCH($B137,'Mapping water'!$B$4:$B$352,0),MATCH(Z$4,'Mapping water'!$A$4:$U$4,0))*$D137</f>
        <v>0</v>
      </c>
      <c r="AA137" s="27">
        <f>INDEX('Mapping water'!$A$4:$U$352,MATCH($B137,'Mapping water'!$B$4:$B$352,0),MATCH(AA$4,'Mapping water'!$A$4:$U$4,0))*$D137</f>
        <v>0</v>
      </c>
      <c r="AB137" s="27">
        <f>INDEX('Mapping water'!$A$4:$U$352,MATCH($B137,'Mapping water'!$B$4:$B$352,0),MATCH(AB$4,'Mapping water'!$A$4:$U$4,0))*$D137</f>
        <v>0</v>
      </c>
      <c r="AC137" s="27">
        <f>INDEX('Mapping water'!$A$4:$U$352,MATCH($B137,'Mapping water'!$B$4:$B$352,0),MATCH(AC$4,'Mapping water'!$A$4:$U$4,0))*$D137</f>
        <v>0</v>
      </c>
      <c r="AD137" s="27">
        <f>INDEX('Mapping water'!$A$4:$U$352,MATCH($B137,'Mapping water'!$B$4:$B$352,0),MATCH(AD$4,'Mapping water'!$A$4:$U$4,0))*$E137</f>
        <v>0</v>
      </c>
      <c r="AE137" s="27">
        <f>INDEX('Mapping water'!$A$4:$U$352,MATCH($B137,'Mapping water'!$B$4:$B$352,0),MATCH(AE$4,'Mapping water'!$A$4:$U$4,0))*$E137</f>
        <v>0</v>
      </c>
      <c r="AF137" s="27">
        <f>INDEX('Mapping water'!$A$4:$U$352,MATCH($B137,'Mapping water'!$B$4:$B$352,0),MATCH(AF$4,'Mapping water'!$A$4:$U$4,0))*$E137</f>
        <v>107660.4</v>
      </c>
      <c r="AG137" s="27">
        <f>INDEX('Mapping water'!$A$4:$U$352,MATCH($B137,'Mapping water'!$B$4:$B$352,0),MATCH(AG$4,'Mapping water'!$A$4:$U$4,0))*$E137</f>
        <v>0</v>
      </c>
      <c r="AH137" s="27">
        <f>INDEX('Mapping water'!$A$4:$U$352,MATCH($B137,'Mapping water'!$B$4:$B$352,0),MATCH(AH$4,'Mapping water'!$A$4:$U$4,0))*$E137</f>
        <v>0</v>
      </c>
      <c r="AI137" s="27">
        <f>INDEX('Mapping water'!$A$4:$U$352,MATCH($B137,'Mapping water'!$B$4:$B$352,0),MATCH(AI$4,'Mapping water'!$A$4:$U$4,0))*$E137</f>
        <v>0</v>
      </c>
      <c r="AJ137" s="27">
        <f>INDEX('Mapping water'!$A$4:$U$352,MATCH($B137,'Mapping water'!$B$4:$B$352,0),MATCH(AJ$4,'Mapping water'!$A$4:$U$4,0))*$E137</f>
        <v>0</v>
      </c>
      <c r="AK137" s="27">
        <f>INDEX('Mapping water'!$A$4:$U$352,MATCH($B137,'Mapping water'!$B$4:$B$352,0),MATCH(AK$4,'Mapping water'!$A$4:$U$4,0))*$E137</f>
        <v>0</v>
      </c>
      <c r="AL137" s="27">
        <f>INDEX('Mapping water'!$A$4:$U$352,MATCH($B137,'Mapping water'!$B$4:$B$352,0),MATCH(AL$4,'Mapping water'!$A$4:$U$4,0))*$E137</f>
        <v>0</v>
      </c>
      <c r="AM137" s="27">
        <f>INDEX('Mapping water'!$A$4:$U$352,MATCH($B137,'Mapping water'!$B$4:$B$352,0),MATCH(AM$4,'Mapping water'!$A$4:$U$4,0))*$E137</f>
        <v>0</v>
      </c>
      <c r="AN137" s="27">
        <f>INDEX('Mapping water'!$A$4:$U$352,MATCH($B137,'Mapping water'!$B$4:$B$352,0),MATCH(AN$4,'Mapping water'!$A$4:$U$4,0))*$E137</f>
        <v>0</v>
      </c>
      <c r="AO137" s="27">
        <f>INDEX('Mapping water'!$A$4:$U$352,MATCH($B137,'Mapping water'!$B$4:$B$352,0),MATCH(AO$4,'Mapping water'!$A$4:$U$4,0))*$E137</f>
        <v>0</v>
      </c>
      <c r="AP137" s="27">
        <f>INDEX('Mapping water'!$A$4:$U$352,MATCH($B137,'Mapping water'!$B$4:$B$352,0),MATCH(AP$4,'Mapping water'!$A$4:$U$4,0))*$E137</f>
        <v>39819.600000000006</v>
      </c>
      <c r="AQ137" s="27">
        <f>INDEX('Mapping water'!$A$4:$U$352,MATCH($B137,'Mapping water'!$B$4:$B$352,0),MATCH(AQ$4,'Mapping water'!$A$4:$U$4,0))*$E137</f>
        <v>0</v>
      </c>
      <c r="AR137" s="27">
        <f>INDEX('Mapping water'!$A$4:$U$352,MATCH($B137,'Mapping water'!$B$4:$B$352,0),MATCH(AR$4,'Mapping water'!$A$4:$U$4,0))*$E137</f>
        <v>0</v>
      </c>
      <c r="AS137" s="27">
        <f>INDEX('Mapping water'!$A$4:$U$352,MATCH($B137,'Mapping water'!$B$4:$B$352,0),MATCH(AS$4,'Mapping water'!$A$4:$U$4,0))*$E137</f>
        <v>0</v>
      </c>
      <c r="AT137" s="27">
        <f>INDEX('Mapping water'!$A$4:$U$352,MATCH($B137,'Mapping water'!$B$4:$B$352,0),MATCH(AT$4,'Mapping water'!$A$4:$U$4,0))*$E137</f>
        <v>0</v>
      </c>
      <c r="AU137" s="27">
        <f>INDEX('Mapping water'!$A$4:$U$352,MATCH($B137,'Mapping water'!$B$4:$B$352,0),MATCH(AU$4,'Mapping water'!$A$4:$U$4,0))*$E137</f>
        <v>0</v>
      </c>
      <c r="AV137" s="27">
        <f>INDEX('Mapping water'!$A$4:$U$352,MATCH($B137,'Mapping water'!$B$4:$B$352,0),MATCH(AD$4,'Mapping water'!$A$4:$U$4,0))*$F137</f>
        <v>0</v>
      </c>
      <c r="AW137" s="27">
        <f>INDEX('Mapping water'!$A$4:$U$352,MATCH($B137,'Mapping water'!$B$4:$B$352,0),MATCH(AE$4,'Mapping water'!$A$4:$U$4,0))*$F137</f>
        <v>0</v>
      </c>
      <c r="AX137" s="27">
        <f>INDEX('Mapping water'!$A$4:$U$352,MATCH($B137,'Mapping water'!$B$4:$B$352,0),MATCH(AF$4,'Mapping water'!$A$4:$U$4,0))*$F137</f>
        <v>108767.81</v>
      </c>
      <c r="AY137" s="27">
        <f>INDEX('Mapping water'!$A$4:$U$352,MATCH($B137,'Mapping water'!$B$4:$B$352,0),MATCH(AG$4,'Mapping water'!$A$4:$U$4,0))*$F137</f>
        <v>0</v>
      </c>
      <c r="AZ137" s="27">
        <f>INDEX('Mapping water'!$A$4:$U$352,MATCH($B137,'Mapping water'!$B$4:$B$352,0),MATCH(AH$4,'Mapping water'!$A$4:$U$4,0))*$F137</f>
        <v>0</v>
      </c>
      <c r="BA137" s="27">
        <f>INDEX('Mapping water'!$A$4:$U$352,MATCH($B137,'Mapping water'!$B$4:$B$352,0),MATCH(AI$4,'Mapping water'!$A$4:$U$4,0))*$F137</f>
        <v>0</v>
      </c>
      <c r="BB137" s="27">
        <f>INDEX('Mapping water'!$A$4:$U$352,MATCH($B137,'Mapping water'!$B$4:$B$352,0),MATCH(AJ$4,'Mapping water'!$A$4:$U$4,0))*$F137</f>
        <v>0</v>
      </c>
      <c r="BC137" s="27">
        <f>INDEX('Mapping water'!$A$4:$U$352,MATCH($B137,'Mapping water'!$B$4:$B$352,0),MATCH(AK$4,'Mapping water'!$A$4:$U$4,0))*$F137</f>
        <v>0</v>
      </c>
      <c r="BD137" s="27">
        <f>INDEX('Mapping water'!$A$4:$U$352,MATCH($B137,'Mapping water'!$B$4:$B$352,0),MATCH(AL$4,'Mapping water'!$A$4:$U$4,0))*$F137</f>
        <v>0</v>
      </c>
      <c r="BE137" s="27">
        <f>INDEX('Mapping water'!$A$4:$U$352,MATCH($B137,'Mapping water'!$B$4:$B$352,0),MATCH(AM$4,'Mapping water'!$A$4:$U$4,0))*$F137</f>
        <v>0</v>
      </c>
      <c r="BF137" s="27">
        <f>INDEX('Mapping water'!$A$4:$U$352,MATCH($B137,'Mapping water'!$B$4:$B$352,0),MATCH(AN$4,'Mapping water'!$A$4:$U$4,0))*$F137</f>
        <v>0</v>
      </c>
      <c r="BG137" s="27">
        <f>INDEX('Mapping water'!$A$4:$U$352,MATCH($B137,'Mapping water'!$B$4:$B$352,0),MATCH(AO$4,'Mapping water'!$A$4:$U$4,0))*$F137</f>
        <v>0</v>
      </c>
      <c r="BH137" s="27">
        <f>INDEX('Mapping water'!$A$4:$U$352,MATCH($B137,'Mapping water'!$B$4:$B$352,0),MATCH(AP$4,'Mapping water'!$A$4:$U$4,0))*$F137</f>
        <v>40229.19</v>
      </c>
      <c r="BI137" s="27">
        <f>INDEX('Mapping water'!$A$4:$U$352,MATCH($B137,'Mapping water'!$B$4:$B$352,0),MATCH(AQ$4,'Mapping water'!$A$4:$U$4,0))*$F137</f>
        <v>0</v>
      </c>
      <c r="BJ137" s="27">
        <f>INDEX('Mapping water'!$A$4:$U$352,MATCH($B137,'Mapping water'!$B$4:$B$352,0),MATCH(AR$4,'Mapping water'!$A$4:$U$4,0))*$F137</f>
        <v>0</v>
      </c>
      <c r="BK137" s="27">
        <f>INDEX('Mapping water'!$A$4:$U$352,MATCH($B137,'Mapping water'!$B$4:$B$352,0),MATCH(AS$4,'Mapping water'!$A$4:$U$4,0))*$F137</f>
        <v>0</v>
      </c>
      <c r="BL137" s="27">
        <f>INDEX('Mapping water'!$A$4:$U$352,MATCH($B137,'Mapping water'!$B$4:$B$352,0),MATCH(AT$4,'Mapping water'!$A$4:$U$4,0))*$F137</f>
        <v>0</v>
      </c>
      <c r="BM137" s="27">
        <f>INDEX('Mapping water'!$A$4:$U$352,MATCH($B137,'Mapping water'!$B$4:$B$352,0),MATCH(AU$4,'Mapping water'!$A$4:$U$4,0))*$F137</f>
        <v>0</v>
      </c>
      <c r="BN137" s="27">
        <f>INDEX('Mapping water'!$A$4:$U$352,MATCH($B137,'Mapping water'!$B$4:$B$352,0),MATCH(AV$4,'Mapping water'!$A$4:$U$4,0))*$G137</f>
        <v>0</v>
      </c>
      <c r="BO137" s="27">
        <f>INDEX('Mapping water'!$A$4:$U$352,MATCH($B137,'Mapping water'!$B$4:$B$352,0),MATCH(AW$4,'Mapping water'!$A$4:$U$4,0))*$G137</f>
        <v>0</v>
      </c>
      <c r="BP137" s="27">
        <f>INDEX('Mapping water'!$A$4:$U$352,MATCH($B137,'Mapping water'!$B$4:$B$352,0),MATCH(AX$4,'Mapping water'!$A$4:$U$4,0))*$G137</f>
        <v>109805.87</v>
      </c>
      <c r="BQ137" s="27">
        <f>INDEX('Mapping water'!$A$4:$U$352,MATCH($B137,'Mapping water'!$B$4:$B$352,0),MATCH(AY$4,'Mapping water'!$A$4:$U$4,0))*$G137</f>
        <v>0</v>
      </c>
      <c r="BR137" s="27">
        <f>INDEX('Mapping water'!$A$4:$U$352,MATCH($B137,'Mapping water'!$B$4:$B$352,0),MATCH(AZ$4,'Mapping water'!$A$4:$U$4,0))*$G137</f>
        <v>0</v>
      </c>
      <c r="BS137" s="27">
        <f>INDEX('Mapping water'!$A$4:$U$352,MATCH($B137,'Mapping water'!$B$4:$B$352,0),MATCH(BA$4,'Mapping water'!$A$4:$U$4,0))*$G137</f>
        <v>0</v>
      </c>
      <c r="BT137" s="27">
        <f>INDEX('Mapping water'!$A$4:$U$352,MATCH($B137,'Mapping water'!$B$4:$B$352,0),MATCH(BB$4,'Mapping water'!$A$4:$U$4,0))*$G137</f>
        <v>0</v>
      </c>
      <c r="BU137" s="27">
        <f>INDEX('Mapping water'!$A$4:$U$352,MATCH($B137,'Mapping water'!$B$4:$B$352,0),MATCH(BC$4,'Mapping water'!$A$4:$U$4,0))*$G137</f>
        <v>0</v>
      </c>
      <c r="BV137" s="27">
        <f>INDEX('Mapping water'!$A$4:$U$352,MATCH($B137,'Mapping water'!$B$4:$B$352,0),MATCH(BD$4,'Mapping water'!$A$4:$U$4,0))*$G137</f>
        <v>0</v>
      </c>
      <c r="BW137" s="27">
        <f>INDEX('Mapping water'!$A$4:$U$352,MATCH($B137,'Mapping water'!$B$4:$B$352,0),MATCH(BE$4,'Mapping water'!$A$4:$U$4,0))*$G137</f>
        <v>0</v>
      </c>
      <c r="BX137" s="27">
        <f>INDEX('Mapping water'!$A$4:$U$352,MATCH($B137,'Mapping water'!$B$4:$B$352,0),MATCH(BF$4,'Mapping water'!$A$4:$U$4,0))*$G137</f>
        <v>0</v>
      </c>
      <c r="BY137" s="27">
        <f>INDEX('Mapping water'!$A$4:$U$352,MATCH($B137,'Mapping water'!$B$4:$B$352,0),MATCH(BG$4,'Mapping water'!$A$4:$U$4,0))*$G137</f>
        <v>0</v>
      </c>
      <c r="BZ137" s="27">
        <f>INDEX('Mapping water'!$A$4:$U$352,MATCH($B137,'Mapping water'!$B$4:$B$352,0),MATCH(BH$4,'Mapping water'!$A$4:$U$4,0))*$G137</f>
        <v>40613.130000000005</v>
      </c>
      <c r="CA137" s="27">
        <f>INDEX('Mapping water'!$A$4:$U$352,MATCH($B137,'Mapping water'!$B$4:$B$352,0),MATCH(BI$4,'Mapping water'!$A$4:$U$4,0))*$G137</f>
        <v>0</v>
      </c>
      <c r="CB137" s="27">
        <f>INDEX('Mapping water'!$A$4:$U$352,MATCH($B137,'Mapping water'!$B$4:$B$352,0),MATCH(BJ$4,'Mapping water'!$A$4:$U$4,0))*$G137</f>
        <v>0</v>
      </c>
      <c r="CC137" s="27">
        <f>INDEX('Mapping water'!$A$4:$U$352,MATCH($B137,'Mapping water'!$B$4:$B$352,0),MATCH(BK$4,'Mapping water'!$A$4:$U$4,0))*$G137</f>
        <v>0</v>
      </c>
      <c r="CD137" s="27">
        <f>INDEX('Mapping water'!$A$4:$U$352,MATCH($B137,'Mapping water'!$B$4:$B$352,0),MATCH(BL$4,'Mapping water'!$A$4:$U$4,0))*$G137</f>
        <v>0</v>
      </c>
      <c r="CE137" s="27">
        <f>INDEX('Mapping water'!$A$4:$U$352,MATCH($B137,'Mapping water'!$B$4:$B$352,0),MATCH(BM$4,'Mapping water'!$A$4:$U$4,0))*$G137</f>
        <v>0</v>
      </c>
      <c r="CF137" s="27">
        <f>INDEX('Mapping water'!$A$4:$U$352,MATCH($B137,'Mapping water'!$B$4:$B$352,0),MATCH(BN$4,'Mapping water'!$A$4:$U$4,0))*$H137</f>
        <v>0</v>
      </c>
      <c r="CG137" s="27">
        <f>INDEX('Mapping water'!$A$4:$U$352,MATCH($B137,'Mapping water'!$B$4:$B$352,0),MATCH(BO$4,'Mapping water'!$A$4:$U$4,0))*$H137</f>
        <v>0</v>
      </c>
      <c r="CH137" s="27">
        <f>INDEX('Mapping water'!$A$4:$U$352,MATCH($B137,'Mapping water'!$B$4:$B$352,0),MATCH(BP$4,'Mapping water'!$A$4:$U$4,0))*$H137</f>
        <v>110764.36</v>
      </c>
      <c r="CI137" s="27">
        <f>INDEX('Mapping water'!$A$4:$U$352,MATCH($B137,'Mapping water'!$B$4:$B$352,0),MATCH(BQ$4,'Mapping water'!$A$4:$U$4,0))*$H137</f>
        <v>0</v>
      </c>
      <c r="CJ137" s="27">
        <f>INDEX('Mapping water'!$A$4:$U$352,MATCH($B137,'Mapping water'!$B$4:$B$352,0),MATCH(BR$4,'Mapping water'!$A$4:$U$4,0))*$H137</f>
        <v>0</v>
      </c>
      <c r="CK137" s="27">
        <f>INDEX('Mapping water'!$A$4:$U$352,MATCH($B137,'Mapping water'!$B$4:$B$352,0),MATCH(BS$4,'Mapping water'!$A$4:$U$4,0))*$H137</f>
        <v>0</v>
      </c>
      <c r="CL137" s="27">
        <f>INDEX('Mapping water'!$A$4:$U$352,MATCH($B137,'Mapping water'!$B$4:$B$352,0),MATCH(BT$4,'Mapping water'!$A$4:$U$4,0))*$H137</f>
        <v>0</v>
      </c>
      <c r="CM137" s="27">
        <f>INDEX('Mapping water'!$A$4:$U$352,MATCH($B137,'Mapping water'!$B$4:$B$352,0),MATCH(BU$4,'Mapping water'!$A$4:$U$4,0))*$H137</f>
        <v>0</v>
      </c>
      <c r="CN137" s="27">
        <f>INDEX('Mapping water'!$A$4:$U$352,MATCH($B137,'Mapping water'!$B$4:$B$352,0),MATCH(BV$4,'Mapping water'!$A$4:$U$4,0))*$H137</f>
        <v>0</v>
      </c>
      <c r="CO137" s="27">
        <f>INDEX('Mapping water'!$A$4:$U$352,MATCH($B137,'Mapping water'!$B$4:$B$352,0),MATCH(BW$4,'Mapping water'!$A$4:$U$4,0))*$H137</f>
        <v>0</v>
      </c>
      <c r="CP137" s="27">
        <f>INDEX('Mapping water'!$A$4:$U$352,MATCH($B137,'Mapping water'!$B$4:$B$352,0),MATCH(BX$4,'Mapping water'!$A$4:$U$4,0))*$H137</f>
        <v>0</v>
      </c>
      <c r="CQ137" s="27">
        <f>INDEX('Mapping water'!$A$4:$U$352,MATCH($B137,'Mapping water'!$B$4:$B$352,0),MATCH(BY$4,'Mapping water'!$A$4:$U$4,0))*$H137</f>
        <v>0</v>
      </c>
      <c r="CR137" s="27">
        <f>INDEX('Mapping water'!$A$4:$U$352,MATCH($B137,'Mapping water'!$B$4:$B$352,0),MATCH(BZ$4,'Mapping water'!$A$4:$U$4,0))*$H137</f>
        <v>40967.64</v>
      </c>
      <c r="CS137" s="27">
        <f>INDEX('Mapping water'!$A$4:$U$352,MATCH($B137,'Mapping water'!$B$4:$B$352,0),MATCH(CA$4,'Mapping water'!$A$4:$U$4,0))*$H137</f>
        <v>0</v>
      </c>
      <c r="CT137" s="27">
        <f>INDEX('Mapping water'!$A$4:$U$352,MATCH($B137,'Mapping water'!$B$4:$B$352,0),MATCH(CB$4,'Mapping water'!$A$4:$U$4,0))*$H137</f>
        <v>0</v>
      </c>
      <c r="CU137" s="27">
        <f>INDEX('Mapping water'!$A$4:$U$352,MATCH($B137,'Mapping water'!$B$4:$B$352,0),MATCH(CC$4,'Mapping water'!$A$4:$U$4,0))*$H137</f>
        <v>0</v>
      </c>
      <c r="CV137" s="27">
        <f>INDEX('Mapping water'!$A$4:$U$352,MATCH($B137,'Mapping water'!$B$4:$B$352,0),MATCH(CD$4,'Mapping water'!$A$4:$U$4,0))*$H137</f>
        <v>0</v>
      </c>
      <c r="CW137" s="27">
        <f>INDEX('Mapping water'!$A$4:$U$352,MATCH($B137,'Mapping water'!$B$4:$B$352,0),MATCH(CE$4,'Mapping water'!$A$4:$U$4,0))*$H137</f>
        <v>0</v>
      </c>
      <c r="CX137" s="27">
        <f>INDEX('Mapping water'!$A$4:$U$352,MATCH($B137,'Mapping water'!$B$4:$B$352,0),MATCH(CF$4,'Mapping water'!$A$4:$U$4,0))*$I137</f>
        <v>0</v>
      </c>
      <c r="CY137" s="27">
        <f>INDEX('Mapping water'!$A$4:$U$352,MATCH($B137,'Mapping water'!$B$4:$B$352,0),MATCH(CG$4,'Mapping water'!$A$4:$U$4,0))*$I137</f>
        <v>0</v>
      </c>
      <c r="CZ137" s="27">
        <f>INDEX('Mapping water'!$A$4:$U$352,MATCH($B137,'Mapping water'!$B$4:$B$352,0),MATCH(CH$4,'Mapping water'!$A$4:$U$4,0))*$I137</f>
        <v>111705.33</v>
      </c>
      <c r="DA137" s="27">
        <f>INDEX('Mapping water'!$A$4:$U$352,MATCH($B137,'Mapping water'!$B$4:$B$352,0),MATCH(CI$4,'Mapping water'!$A$4:$U$4,0))*$I137</f>
        <v>0</v>
      </c>
      <c r="DB137" s="27">
        <f>INDEX('Mapping water'!$A$4:$U$352,MATCH($B137,'Mapping water'!$B$4:$B$352,0),MATCH(CJ$4,'Mapping water'!$A$4:$U$4,0))*$I137</f>
        <v>0</v>
      </c>
      <c r="DC137" s="27">
        <f>INDEX('Mapping water'!$A$4:$U$352,MATCH($B137,'Mapping water'!$B$4:$B$352,0),MATCH(CK$4,'Mapping water'!$A$4:$U$4,0))*$I137</f>
        <v>0</v>
      </c>
      <c r="DD137" s="27">
        <f>INDEX('Mapping water'!$A$4:$U$352,MATCH($B137,'Mapping water'!$B$4:$B$352,0),MATCH(CL$4,'Mapping water'!$A$4:$U$4,0))*$I137</f>
        <v>0</v>
      </c>
      <c r="DE137" s="27">
        <f>INDEX('Mapping water'!$A$4:$U$352,MATCH($B137,'Mapping water'!$B$4:$B$352,0),MATCH(CM$4,'Mapping water'!$A$4:$U$4,0))*$I137</f>
        <v>0</v>
      </c>
      <c r="DF137" s="27">
        <f>INDEX('Mapping water'!$A$4:$U$352,MATCH($B137,'Mapping water'!$B$4:$B$352,0),MATCH(CN$4,'Mapping water'!$A$4:$U$4,0))*$I137</f>
        <v>0</v>
      </c>
      <c r="DG137" s="27">
        <f>INDEX('Mapping water'!$A$4:$U$352,MATCH($B137,'Mapping water'!$B$4:$B$352,0),MATCH(CO$4,'Mapping water'!$A$4:$U$4,0))*$I137</f>
        <v>0</v>
      </c>
      <c r="DH137" s="27">
        <f>INDEX('Mapping water'!$A$4:$U$352,MATCH($B137,'Mapping water'!$B$4:$B$352,0),MATCH(CP$4,'Mapping water'!$A$4:$U$4,0))*$I137</f>
        <v>0</v>
      </c>
      <c r="DI137" s="27">
        <f>INDEX('Mapping water'!$A$4:$U$352,MATCH($B137,'Mapping water'!$B$4:$B$352,0),MATCH(CQ$4,'Mapping water'!$A$4:$U$4,0))*$I137</f>
        <v>0</v>
      </c>
      <c r="DJ137" s="27">
        <f>INDEX('Mapping water'!$A$4:$U$352,MATCH($B137,'Mapping water'!$B$4:$B$352,0),MATCH(CR$4,'Mapping water'!$A$4:$U$4,0))*$I137</f>
        <v>41315.670000000006</v>
      </c>
      <c r="DK137" s="27">
        <f>INDEX('Mapping water'!$A$4:$U$352,MATCH($B137,'Mapping water'!$B$4:$B$352,0),MATCH(CS$4,'Mapping water'!$A$4:$U$4,0))*$I137</f>
        <v>0</v>
      </c>
      <c r="DL137" s="27">
        <f>INDEX('Mapping water'!$A$4:$U$352,MATCH($B137,'Mapping water'!$B$4:$B$352,0),MATCH(CT$4,'Mapping water'!$A$4:$U$4,0))*$I137</f>
        <v>0</v>
      </c>
      <c r="DM137" s="27">
        <f>INDEX('Mapping water'!$A$4:$U$352,MATCH($B137,'Mapping water'!$B$4:$B$352,0),MATCH(CU$4,'Mapping water'!$A$4:$U$4,0))*$I137</f>
        <v>0</v>
      </c>
      <c r="DN137" s="27">
        <f>INDEX('Mapping water'!$A$4:$U$352,MATCH($B137,'Mapping water'!$B$4:$B$352,0),MATCH(CV$4,'Mapping water'!$A$4:$U$4,0))*$I137</f>
        <v>0</v>
      </c>
      <c r="DO137" s="27">
        <f>INDEX('Mapping water'!$A$4:$U$352,MATCH($B137,'Mapping water'!$B$4:$B$352,0),MATCH(CW$4,'Mapping water'!$A$4:$U$4,0))*$I137</f>
        <v>0</v>
      </c>
      <c r="DP137" s="27">
        <f>INDEX('Mapping water'!$A$4:$U$352,MATCH($B137,'Mapping water'!$B$4:$B$352,0),MATCH(CX$4,'Mapping water'!$A$4:$U$4,0))*$J137</f>
        <v>0</v>
      </c>
      <c r="DQ137" s="27">
        <f>INDEX('Mapping water'!$A$4:$U$352,MATCH($B137,'Mapping water'!$B$4:$B$352,0),MATCH(CY$4,'Mapping water'!$A$4:$U$4,0))*$J137</f>
        <v>0</v>
      </c>
      <c r="DR137" s="27">
        <f>INDEX('Mapping water'!$A$4:$U$352,MATCH($B137,'Mapping water'!$B$4:$B$352,0),MATCH(CZ$4,'Mapping water'!$A$4:$U$4,0))*$J137</f>
        <v>112652.87</v>
      </c>
      <c r="DS137" s="27">
        <f>INDEX('Mapping water'!$A$4:$U$352,MATCH($B137,'Mapping water'!$B$4:$B$352,0),MATCH(DA$4,'Mapping water'!$A$4:$U$4,0))*$J137</f>
        <v>0</v>
      </c>
      <c r="DT137" s="27">
        <f>INDEX('Mapping water'!$A$4:$U$352,MATCH($B137,'Mapping water'!$B$4:$B$352,0),MATCH(DB$4,'Mapping water'!$A$4:$U$4,0))*$J137</f>
        <v>0</v>
      </c>
      <c r="DU137" s="27">
        <f>INDEX('Mapping water'!$A$4:$U$352,MATCH($B137,'Mapping water'!$B$4:$B$352,0),MATCH(DC$4,'Mapping water'!$A$4:$U$4,0))*$J137</f>
        <v>0</v>
      </c>
      <c r="DV137" s="27">
        <f>INDEX('Mapping water'!$A$4:$U$352,MATCH($B137,'Mapping water'!$B$4:$B$352,0),MATCH(DD$4,'Mapping water'!$A$4:$U$4,0))*$J137</f>
        <v>0</v>
      </c>
      <c r="DW137" s="27">
        <f>INDEX('Mapping water'!$A$4:$U$352,MATCH($B137,'Mapping water'!$B$4:$B$352,0),MATCH(DE$4,'Mapping water'!$A$4:$U$4,0))*$J137</f>
        <v>0</v>
      </c>
      <c r="DX137" s="27">
        <f>INDEX('Mapping water'!$A$4:$U$352,MATCH($B137,'Mapping water'!$B$4:$B$352,0),MATCH(DF$4,'Mapping water'!$A$4:$U$4,0))*$J137</f>
        <v>0</v>
      </c>
      <c r="DY137" s="27">
        <f>INDEX('Mapping water'!$A$4:$U$352,MATCH($B137,'Mapping water'!$B$4:$B$352,0),MATCH(DG$4,'Mapping water'!$A$4:$U$4,0))*$J137</f>
        <v>0</v>
      </c>
      <c r="DZ137" s="27">
        <f>INDEX('Mapping water'!$A$4:$U$352,MATCH($B137,'Mapping water'!$B$4:$B$352,0),MATCH(DH$4,'Mapping water'!$A$4:$U$4,0))*$J137</f>
        <v>0</v>
      </c>
      <c r="EA137" s="27">
        <f>INDEX('Mapping water'!$A$4:$U$352,MATCH($B137,'Mapping water'!$B$4:$B$352,0),MATCH(DI$4,'Mapping water'!$A$4:$U$4,0))*$J137</f>
        <v>0</v>
      </c>
      <c r="EB137" s="27">
        <f>INDEX('Mapping water'!$A$4:$U$352,MATCH($B137,'Mapping water'!$B$4:$B$352,0),MATCH(DJ$4,'Mapping water'!$A$4:$U$4,0))*$J137</f>
        <v>41666.130000000005</v>
      </c>
      <c r="EC137" s="27">
        <f>INDEX('Mapping water'!$A$4:$U$352,MATCH($B137,'Mapping water'!$B$4:$B$352,0),MATCH(DK$4,'Mapping water'!$A$4:$U$4,0))*$J137</f>
        <v>0</v>
      </c>
      <c r="ED137" s="27">
        <f>INDEX('Mapping water'!$A$4:$U$352,MATCH($B137,'Mapping water'!$B$4:$B$352,0),MATCH(DL$4,'Mapping water'!$A$4:$U$4,0))*$J137</f>
        <v>0</v>
      </c>
      <c r="EE137" s="27">
        <f>INDEX('Mapping water'!$A$4:$U$352,MATCH($B137,'Mapping water'!$B$4:$B$352,0),MATCH(DM$4,'Mapping water'!$A$4:$U$4,0))*$J137</f>
        <v>0</v>
      </c>
      <c r="EF137" s="27">
        <f>INDEX('Mapping water'!$A$4:$U$352,MATCH($B137,'Mapping water'!$B$4:$B$352,0),MATCH(DN$4,'Mapping water'!$A$4:$U$4,0))*$J137</f>
        <v>0</v>
      </c>
      <c r="EG137" s="27">
        <f>INDEX('Mapping water'!$A$4:$U$352,MATCH($B137,'Mapping water'!$B$4:$B$352,0),MATCH(DO$4,'Mapping water'!$A$4:$U$4,0))*$J137</f>
        <v>0</v>
      </c>
      <c r="EH137" s="27">
        <f>INDEX('Mapping water'!$A$4:$U$352,MATCH($B137,'Mapping water'!$B$4:$B$352,0),MATCH(DP$4,'Mapping water'!$A$4:$U$4,0))*$K137</f>
        <v>0</v>
      </c>
      <c r="EI137" s="27">
        <f>INDEX('Mapping water'!$A$4:$U$352,MATCH($B137,'Mapping water'!$B$4:$B$352,0),MATCH(DQ$4,'Mapping water'!$A$4:$U$4,0))*$K137</f>
        <v>0</v>
      </c>
      <c r="EJ137" s="27">
        <f>INDEX('Mapping water'!$A$4:$U$352,MATCH($B137,'Mapping water'!$B$4:$B$352,0),MATCH(DR$4,'Mapping water'!$A$4:$U$4,0))*$K137</f>
        <v>113533.98</v>
      </c>
      <c r="EK137" s="27">
        <f>INDEX('Mapping water'!$A$4:$U$352,MATCH($B137,'Mapping water'!$B$4:$B$352,0),MATCH(DS$4,'Mapping water'!$A$4:$U$4,0))*$K137</f>
        <v>0</v>
      </c>
      <c r="EL137" s="27">
        <f>INDEX('Mapping water'!$A$4:$U$352,MATCH($B137,'Mapping water'!$B$4:$B$352,0),MATCH(DT$4,'Mapping water'!$A$4:$U$4,0))*$K137</f>
        <v>0</v>
      </c>
      <c r="EM137" s="27">
        <f>INDEX('Mapping water'!$A$4:$U$352,MATCH($B137,'Mapping water'!$B$4:$B$352,0),MATCH(DU$4,'Mapping water'!$A$4:$U$4,0))*$K137</f>
        <v>0</v>
      </c>
      <c r="EN137" s="27">
        <f>INDEX('Mapping water'!$A$4:$U$352,MATCH($B137,'Mapping water'!$B$4:$B$352,0),MATCH(DV$4,'Mapping water'!$A$4:$U$4,0))*$K137</f>
        <v>0</v>
      </c>
      <c r="EO137" s="27">
        <f>INDEX('Mapping water'!$A$4:$U$352,MATCH($B137,'Mapping water'!$B$4:$B$352,0),MATCH(DW$4,'Mapping water'!$A$4:$U$4,0))*$K137</f>
        <v>0</v>
      </c>
      <c r="EP137" s="27">
        <f>INDEX('Mapping water'!$A$4:$U$352,MATCH($B137,'Mapping water'!$B$4:$B$352,0),MATCH(DX$4,'Mapping water'!$A$4:$U$4,0))*$K137</f>
        <v>0</v>
      </c>
      <c r="EQ137" s="27">
        <f>INDEX('Mapping water'!$A$4:$U$352,MATCH($B137,'Mapping water'!$B$4:$B$352,0),MATCH(DY$4,'Mapping water'!$A$4:$U$4,0))*$K137</f>
        <v>0</v>
      </c>
      <c r="ER137" s="27">
        <f>INDEX('Mapping water'!$A$4:$U$352,MATCH($B137,'Mapping water'!$B$4:$B$352,0),MATCH(DZ$4,'Mapping water'!$A$4:$U$4,0))*$K137</f>
        <v>0</v>
      </c>
      <c r="ES137" s="27">
        <f>INDEX('Mapping water'!$A$4:$U$352,MATCH($B137,'Mapping water'!$B$4:$B$352,0),MATCH(EA$4,'Mapping water'!$A$4:$U$4,0))*$K137</f>
        <v>0</v>
      </c>
      <c r="ET137" s="27">
        <f>INDEX('Mapping water'!$A$4:$U$352,MATCH($B137,'Mapping water'!$B$4:$B$352,0),MATCH(EB$4,'Mapping water'!$A$4:$U$4,0))*$K137</f>
        <v>41992.020000000004</v>
      </c>
      <c r="EU137" s="27">
        <f>INDEX('Mapping water'!$A$4:$U$352,MATCH($B137,'Mapping water'!$B$4:$B$352,0),MATCH(EC$4,'Mapping water'!$A$4:$U$4,0))*$K137</f>
        <v>0</v>
      </c>
      <c r="EV137" s="27">
        <f>INDEX('Mapping water'!$A$4:$U$352,MATCH($B137,'Mapping water'!$B$4:$B$352,0),MATCH(ED$4,'Mapping water'!$A$4:$U$4,0))*$K137</f>
        <v>0</v>
      </c>
      <c r="EW137" s="27">
        <f>INDEX('Mapping water'!$A$4:$U$352,MATCH($B137,'Mapping water'!$B$4:$B$352,0),MATCH(EE$4,'Mapping water'!$A$4:$U$4,0))*$K137</f>
        <v>0</v>
      </c>
      <c r="EX137" s="27">
        <f>INDEX('Mapping water'!$A$4:$U$352,MATCH($B137,'Mapping water'!$B$4:$B$352,0),MATCH(EF$4,'Mapping water'!$A$4:$U$4,0))*$K137</f>
        <v>0</v>
      </c>
      <c r="EY137" s="27">
        <f>INDEX('Mapping water'!$A$4:$U$352,MATCH($B137,'Mapping water'!$B$4:$B$352,0),MATCH(EG$4,'Mapping water'!$A$4:$U$4,0))*$K137</f>
        <v>0</v>
      </c>
    </row>
    <row r="138" spans="1:155" x14ac:dyDescent="0.2">
      <c r="A138" s="26" t="s">
        <v>527</v>
      </c>
      <c r="B138" s="26" t="s">
        <v>528</v>
      </c>
      <c r="C138" s="26" t="s">
        <v>174</v>
      </c>
      <c r="D138" s="27">
        <f>INDEX('Households England'!S$6:S$375,MATCH('Mapping HH to population water'!$B138,'Households England'!$B$6:$B$375,0))</f>
        <v>54801</v>
      </c>
      <c r="E138" s="27">
        <f>INDEX('Households England'!T$6:T$375,MATCH('Mapping HH to population water'!$B138,'Households England'!$B$6:$B$375,0))</f>
        <v>55252</v>
      </c>
      <c r="F138" s="27">
        <f>INDEX('Households England'!U$6:U$375,MATCH('Mapping HH to population water'!$B138,'Households England'!$B$6:$B$375,0))</f>
        <v>55706</v>
      </c>
      <c r="G138" s="27">
        <f>INDEX('Households England'!V$6:V$375,MATCH('Mapping HH to population water'!$B138,'Households England'!$B$6:$B$375,0))</f>
        <v>56088</v>
      </c>
      <c r="H138" s="27">
        <f>INDEX('Households England'!W$6:W$375,MATCH('Mapping HH to population water'!$B138,'Households England'!$B$6:$B$375,0))</f>
        <v>56485</v>
      </c>
      <c r="I138" s="27">
        <f>INDEX('Households England'!X$6:X$375,MATCH('Mapping HH to population water'!$B138,'Households England'!$B$6:$B$375,0))</f>
        <v>56875</v>
      </c>
      <c r="J138" s="27">
        <f>INDEX('Households England'!Y$6:Y$375,MATCH('Mapping HH to population water'!$B138,'Households England'!$B$6:$B$375,0))</f>
        <v>57226</v>
      </c>
      <c r="K138" s="27">
        <f>INDEX('Households England'!Z$6:Z$375,MATCH('Mapping HH to population water'!$B138,'Households England'!$B$6:$B$375,0))</f>
        <v>57591</v>
      </c>
      <c r="L138" s="27">
        <f>INDEX('Mapping water'!$A$4:$U$352,MATCH($B138,'Mapping water'!$B$4:$B$352,0),MATCH(L$4,'Mapping water'!$A$4:$U$4,0))*$D138</f>
        <v>0</v>
      </c>
      <c r="M138" s="27">
        <f>INDEX('Mapping water'!$A$4:$U$352,MATCH($B138,'Mapping water'!$B$4:$B$352,0),MATCH(M$4,'Mapping water'!$A$4:$U$4,0))*$D138</f>
        <v>0</v>
      </c>
      <c r="N138" s="27">
        <f>INDEX('Mapping water'!$A$4:$U$352,MATCH($B138,'Mapping water'!$B$4:$B$352,0),MATCH(N$4,'Mapping water'!$A$4:$U$4,0))*$D138</f>
        <v>54801</v>
      </c>
      <c r="O138" s="27">
        <f>INDEX('Mapping water'!$A$4:$U$352,MATCH($B138,'Mapping water'!$B$4:$B$352,0),MATCH(O$4,'Mapping water'!$A$4:$U$4,0))*$D138</f>
        <v>0</v>
      </c>
      <c r="P138" s="27">
        <f>INDEX('Mapping water'!$A$4:$U$352,MATCH($B138,'Mapping water'!$B$4:$B$352,0),MATCH(P$4,'Mapping water'!$A$4:$U$4,0))*$D138</f>
        <v>0</v>
      </c>
      <c r="Q138" s="27">
        <f>INDEX('Mapping water'!$A$4:$U$352,MATCH($B138,'Mapping water'!$B$4:$B$352,0),MATCH(Q$4,'Mapping water'!$A$4:$U$4,0))*$D138</f>
        <v>0</v>
      </c>
      <c r="R138" s="27">
        <f>INDEX('Mapping water'!$A$4:$U$352,MATCH($B138,'Mapping water'!$B$4:$B$352,0),MATCH(R$4,'Mapping water'!$A$4:$U$4,0))*$D138</f>
        <v>0</v>
      </c>
      <c r="S138" s="27">
        <f>INDEX('Mapping water'!$A$4:$U$352,MATCH($B138,'Mapping water'!$B$4:$B$352,0),MATCH(S$4,'Mapping water'!$A$4:$U$4,0))*$D138</f>
        <v>0</v>
      </c>
      <c r="T138" s="27">
        <f>INDEX('Mapping water'!$A$4:$U$352,MATCH($B138,'Mapping water'!$B$4:$B$352,0),MATCH(T$4,'Mapping water'!$A$4:$U$4,0))*$D138</f>
        <v>0</v>
      </c>
      <c r="U138" s="27">
        <f>INDEX('Mapping water'!$A$4:$U$352,MATCH($B138,'Mapping water'!$B$4:$B$352,0),MATCH(U$4,'Mapping water'!$A$4:$U$4,0))*$D138</f>
        <v>0</v>
      </c>
      <c r="V138" s="27">
        <f>INDEX('Mapping water'!$A$4:$U$352,MATCH($B138,'Mapping water'!$B$4:$B$352,0),MATCH(V$4,'Mapping water'!$A$4:$U$4,0))*$D138</f>
        <v>0</v>
      </c>
      <c r="W138" s="27">
        <f>INDEX('Mapping water'!$A$4:$U$352,MATCH($B138,'Mapping water'!$B$4:$B$352,0),MATCH(W$4,'Mapping water'!$A$4:$U$4,0))*$D138</f>
        <v>0</v>
      </c>
      <c r="X138" s="27">
        <f>INDEX('Mapping water'!$A$4:$U$352,MATCH($B138,'Mapping water'!$B$4:$B$352,0),MATCH(X$4,'Mapping water'!$A$4:$U$4,0))*$D138</f>
        <v>0</v>
      </c>
      <c r="Y138" s="27">
        <f>INDEX('Mapping water'!$A$4:$U$352,MATCH($B138,'Mapping water'!$B$4:$B$352,0),MATCH(Y$4,'Mapping water'!$A$4:$U$4,0))*$D138</f>
        <v>0</v>
      </c>
      <c r="Z138" s="27">
        <f>INDEX('Mapping water'!$A$4:$U$352,MATCH($B138,'Mapping water'!$B$4:$B$352,0),MATCH(Z$4,'Mapping water'!$A$4:$U$4,0))*$D138</f>
        <v>0</v>
      </c>
      <c r="AA138" s="27">
        <f>INDEX('Mapping water'!$A$4:$U$352,MATCH($B138,'Mapping water'!$B$4:$B$352,0),MATCH(AA$4,'Mapping water'!$A$4:$U$4,0))*$D138</f>
        <v>0</v>
      </c>
      <c r="AB138" s="27">
        <f>INDEX('Mapping water'!$A$4:$U$352,MATCH($B138,'Mapping water'!$B$4:$B$352,0),MATCH(AB$4,'Mapping water'!$A$4:$U$4,0))*$D138</f>
        <v>0</v>
      </c>
      <c r="AC138" s="27">
        <f>INDEX('Mapping water'!$A$4:$U$352,MATCH($B138,'Mapping water'!$B$4:$B$352,0),MATCH(AC$4,'Mapping water'!$A$4:$U$4,0))*$D138</f>
        <v>0</v>
      </c>
      <c r="AD138" s="27">
        <f>INDEX('Mapping water'!$A$4:$U$352,MATCH($B138,'Mapping water'!$B$4:$B$352,0),MATCH(AD$4,'Mapping water'!$A$4:$U$4,0))*$E138</f>
        <v>0</v>
      </c>
      <c r="AE138" s="27">
        <f>INDEX('Mapping water'!$A$4:$U$352,MATCH($B138,'Mapping water'!$B$4:$B$352,0),MATCH(AE$4,'Mapping water'!$A$4:$U$4,0))*$E138</f>
        <v>0</v>
      </c>
      <c r="AF138" s="27">
        <f>INDEX('Mapping water'!$A$4:$U$352,MATCH($B138,'Mapping water'!$B$4:$B$352,0),MATCH(AF$4,'Mapping water'!$A$4:$U$4,0))*$E138</f>
        <v>55252</v>
      </c>
      <c r="AG138" s="27">
        <f>INDEX('Mapping water'!$A$4:$U$352,MATCH($B138,'Mapping water'!$B$4:$B$352,0),MATCH(AG$4,'Mapping water'!$A$4:$U$4,0))*$E138</f>
        <v>0</v>
      </c>
      <c r="AH138" s="27">
        <f>INDEX('Mapping water'!$A$4:$U$352,MATCH($B138,'Mapping water'!$B$4:$B$352,0),MATCH(AH$4,'Mapping water'!$A$4:$U$4,0))*$E138</f>
        <v>0</v>
      </c>
      <c r="AI138" s="27">
        <f>INDEX('Mapping water'!$A$4:$U$352,MATCH($B138,'Mapping water'!$B$4:$B$352,0),MATCH(AI$4,'Mapping water'!$A$4:$U$4,0))*$E138</f>
        <v>0</v>
      </c>
      <c r="AJ138" s="27">
        <f>INDEX('Mapping water'!$A$4:$U$352,MATCH($B138,'Mapping water'!$B$4:$B$352,0),MATCH(AJ$4,'Mapping water'!$A$4:$U$4,0))*$E138</f>
        <v>0</v>
      </c>
      <c r="AK138" s="27">
        <f>INDEX('Mapping water'!$A$4:$U$352,MATCH($B138,'Mapping water'!$B$4:$B$352,0),MATCH(AK$4,'Mapping water'!$A$4:$U$4,0))*$E138</f>
        <v>0</v>
      </c>
      <c r="AL138" s="27">
        <f>INDEX('Mapping water'!$A$4:$U$352,MATCH($B138,'Mapping water'!$B$4:$B$352,0),MATCH(AL$4,'Mapping water'!$A$4:$U$4,0))*$E138</f>
        <v>0</v>
      </c>
      <c r="AM138" s="27">
        <f>INDEX('Mapping water'!$A$4:$U$352,MATCH($B138,'Mapping water'!$B$4:$B$352,0),MATCH(AM$4,'Mapping water'!$A$4:$U$4,0))*$E138</f>
        <v>0</v>
      </c>
      <c r="AN138" s="27">
        <f>INDEX('Mapping water'!$A$4:$U$352,MATCH($B138,'Mapping water'!$B$4:$B$352,0),MATCH(AN$4,'Mapping water'!$A$4:$U$4,0))*$E138</f>
        <v>0</v>
      </c>
      <c r="AO138" s="27">
        <f>INDEX('Mapping water'!$A$4:$U$352,MATCH($B138,'Mapping water'!$B$4:$B$352,0),MATCH(AO$4,'Mapping water'!$A$4:$U$4,0))*$E138</f>
        <v>0</v>
      </c>
      <c r="AP138" s="27">
        <f>INDEX('Mapping water'!$A$4:$U$352,MATCH($B138,'Mapping water'!$B$4:$B$352,0),MATCH(AP$4,'Mapping water'!$A$4:$U$4,0))*$E138</f>
        <v>0</v>
      </c>
      <c r="AQ138" s="27">
        <f>INDEX('Mapping water'!$A$4:$U$352,MATCH($B138,'Mapping water'!$B$4:$B$352,0),MATCH(AQ$4,'Mapping water'!$A$4:$U$4,0))*$E138</f>
        <v>0</v>
      </c>
      <c r="AR138" s="27">
        <f>INDEX('Mapping water'!$A$4:$U$352,MATCH($B138,'Mapping water'!$B$4:$B$352,0),MATCH(AR$4,'Mapping water'!$A$4:$U$4,0))*$E138</f>
        <v>0</v>
      </c>
      <c r="AS138" s="27">
        <f>INDEX('Mapping water'!$A$4:$U$352,MATCH($B138,'Mapping water'!$B$4:$B$352,0),MATCH(AS$4,'Mapping water'!$A$4:$U$4,0))*$E138</f>
        <v>0</v>
      </c>
      <c r="AT138" s="27">
        <f>INDEX('Mapping water'!$A$4:$U$352,MATCH($B138,'Mapping water'!$B$4:$B$352,0),MATCH(AT$4,'Mapping water'!$A$4:$U$4,0))*$E138</f>
        <v>0</v>
      </c>
      <c r="AU138" s="27">
        <f>INDEX('Mapping water'!$A$4:$U$352,MATCH($B138,'Mapping water'!$B$4:$B$352,0),MATCH(AU$4,'Mapping water'!$A$4:$U$4,0))*$E138</f>
        <v>0</v>
      </c>
      <c r="AV138" s="27">
        <f>INDEX('Mapping water'!$A$4:$U$352,MATCH($B138,'Mapping water'!$B$4:$B$352,0),MATCH(AD$4,'Mapping water'!$A$4:$U$4,0))*$F138</f>
        <v>0</v>
      </c>
      <c r="AW138" s="27">
        <f>INDEX('Mapping water'!$A$4:$U$352,MATCH($B138,'Mapping water'!$B$4:$B$352,0),MATCH(AE$4,'Mapping water'!$A$4:$U$4,0))*$F138</f>
        <v>0</v>
      </c>
      <c r="AX138" s="27">
        <f>INDEX('Mapping water'!$A$4:$U$352,MATCH($B138,'Mapping water'!$B$4:$B$352,0),MATCH(AF$4,'Mapping water'!$A$4:$U$4,0))*$F138</f>
        <v>55706</v>
      </c>
      <c r="AY138" s="27">
        <f>INDEX('Mapping water'!$A$4:$U$352,MATCH($B138,'Mapping water'!$B$4:$B$352,0),MATCH(AG$4,'Mapping water'!$A$4:$U$4,0))*$F138</f>
        <v>0</v>
      </c>
      <c r="AZ138" s="27">
        <f>INDEX('Mapping water'!$A$4:$U$352,MATCH($B138,'Mapping water'!$B$4:$B$352,0),MATCH(AH$4,'Mapping water'!$A$4:$U$4,0))*$F138</f>
        <v>0</v>
      </c>
      <c r="BA138" s="27">
        <f>INDEX('Mapping water'!$A$4:$U$352,MATCH($B138,'Mapping water'!$B$4:$B$352,0),MATCH(AI$4,'Mapping water'!$A$4:$U$4,0))*$F138</f>
        <v>0</v>
      </c>
      <c r="BB138" s="27">
        <f>INDEX('Mapping water'!$A$4:$U$352,MATCH($B138,'Mapping water'!$B$4:$B$352,0),MATCH(AJ$4,'Mapping water'!$A$4:$U$4,0))*$F138</f>
        <v>0</v>
      </c>
      <c r="BC138" s="27">
        <f>INDEX('Mapping water'!$A$4:$U$352,MATCH($B138,'Mapping water'!$B$4:$B$352,0),MATCH(AK$4,'Mapping water'!$A$4:$U$4,0))*$F138</f>
        <v>0</v>
      </c>
      <c r="BD138" s="27">
        <f>INDEX('Mapping water'!$A$4:$U$352,MATCH($B138,'Mapping water'!$B$4:$B$352,0),MATCH(AL$4,'Mapping water'!$A$4:$U$4,0))*$F138</f>
        <v>0</v>
      </c>
      <c r="BE138" s="27">
        <f>INDEX('Mapping water'!$A$4:$U$352,MATCH($B138,'Mapping water'!$B$4:$B$352,0),MATCH(AM$4,'Mapping water'!$A$4:$U$4,0))*$F138</f>
        <v>0</v>
      </c>
      <c r="BF138" s="27">
        <f>INDEX('Mapping water'!$A$4:$U$352,MATCH($B138,'Mapping water'!$B$4:$B$352,0),MATCH(AN$4,'Mapping water'!$A$4:$U$4,0))*$F138</f>
        <v>0</v>
      </c>
      <c r="BG138" s="27">
        <f>INDEX('Mapping water'!$A$4:$U$352,MATCH($B138,'Mapping water'!$B$4:$B$352,0),MATCH(AO$4,'Mapping water'!$A$4:$U$4,0))*$F138</f>
        <v>0</v>
      </c>
      <c r="BH138" s="27">
        <f>INDEX('Mapping water'!$A$4:$U$352,MATCH($B138,'Mapping water'!$B$4:$B$352,0),MATCH(AP$4,'Mapping water'!$A$4:$U$4,0))*$F138</f>
        <v>0</v>
      </c>
      <c r="BI138" s="27">
        <f>INDEX('Mapping water'!$A$4:$U$352,MATCH($B138,'Mapping water'!$B$4:$B$352,0),MATCH(AQ$4,'Mapping water'!$A$4:$U$4,0))*$F138</f>
        <v>0</v>
      </c>
      <c r="BJ138" s="27">
        <f>INDEX('Mapping water'!$A$4:$U$352,MATCH($B138,'Mapping water'!$B$4:$B$352,0),MATCH(AR$4,'Mapping water'!$A$4:$U$4,0))*$F138</f>
        <v>0</v>
      </c>
      <c r="BK138" s="27">
        <f>INDEX('Mapping water'!$A$4:$U$352,MATCH($B138,'Mapping water'!$B$4:$B$352,0),MATCH(AS$4,'Mapping water'!$A$4:$U$4,0))*$F138</f>
        <v>0</v>
      </c>
      <c r="BL138" s="27">
        <f>INDEX('Mapping water'!$A$4:$U$352,MATCH($B138,'Mapping water'!$B$4:$B$352,0),MATCH(AT$4,'Mapping water'!$A$4:$U$4,0))*$F138</f>
        <v>0</v>
      </c>
      <c r="BM138" s="27">
        <f>INDEX('Mapping water'!$A$4:$U$352,MATCH($B138,'Mapping water'!$B$4:$B$352,0),MATCH(AU$4,'Mapping water'!$A$4:$U$4,0))*$F138</f>
        <v>0</v>
      </c>
      <c r="BN138" s="27">
        <f>INDEX('Mapping water'!$A$4:$U$352,MATCH($B138,'Mapping water'!$B$4:$B$352,0),MATCH(AV$4,'Mapping water'!$A$4:$U$4,0))*$G138</f>
        <v>0</v>
      </c>
      <c r="BO138" s="27">
        <f>INDEX('Mapping water'!$A$4:$U$352,MATCH($B138,'Mapping water'!$B$4:$B$352,0),MATCH(AW$4,'Mapping water'!$A$4:$U$4,0))*$G138</f>
        <v>0</v>
      </c>
      <c r="BP138" s="27">
        <f>INDEX('Mapping water'!$A$4:$U$352,MATCH($B138,'Mapping water'!$B$4:$B$352,0),MATCH(AX$4,'Mapping water'!$A$4:$U$4,0))*$G138</f>
        <v>56088</v>
      </c>
      <c r="BQ138" s="27">
        <f>INDEX('Mapping water'!$A$4:$U$352,MATCH($B138,'Mapping water'!$B$4:$B$352,0),MATCH(AY$4,'Mapping water'!$A$4:$U$4,0))*$G138</f>
        <v>0</v>
      </c>
      <c r="BR138" s="27">
        <f>INDEX('Mapping water'!$A$4:$U$352,MATCH($B138,'Mapping water'!$B$4:$B$352,0),MATCH(AZ$4,'Mapping water'!$A$4:$U$4,0))*$G138</f>
        <v>0</v>
      </c>
      <c r="BS138" s="27">
        <f>INDEX('Mapping water'!$A$4:$U$352,MATCH($B138,'Mapping water'!$B$4:$B$352,0),MATCH(BA$4,'Mapping water'!$A$4:$U$4,0))*$G138</f>
        <v>0</v>
      </c>
      <c r="BT138" s="27">
        <f>INDEX('Mapping water'!$A$4:$U$352,MATCH($B138,'Mapping water'!$B$4:$B$352,0),MATCH(BB$4,'Mapping water'!$A$4:$U$4,0))*$G138</f>
        <v>0</v>
      </c>
      <c r="BU138" s="27">
        <f>INDEX('Mapping water'!$A$4:$U$352,MATCH($B138,'Mapping water'!$B$4:$B$352,0),MATCH(BC$4,'Mapping water'!$A$4:$U$4,0))*$G138</f>
        <v>0</v>
      </c>
      <c r="BV138" s="27">
        <f>INDEX('Mapping water'!$A$4:$U$352,MATCH($B138,'Mapping water'!$B$4:$B$352,0),MATCH(BD$4,'Mapping water'!$A$4:$U$4,0))*$G138</f>
        <v>0</v>
      </c>
      <c r="BW138" s="27">
        <f>INDEX('Mapping water'!$A$4:$U$352,MATCH($B138,'Mapping water'!$B$4:$B$352,0),MATCH(BE$4,'Mapping water'!$A$4:$U$4,0))*$G138</f>
        <v>0</v>
      </c>
      <c r="BX138" s="27">
        <f>INDEX('Mapping water'!$A$4:$U$352,MATCH($B138,'Mapping water'!$B$4:$B$352,0),MATCH(BF$4,'Mapping water'!$A$4:$U$4,0))*$G138</f>
        <v>0</v>
      </c>
      <c r="BY138" s="27">
        <f>INDEX('Mapping water'!$A$4:$U$352,MATCH($B138,'Mapping water'!$B$4:$B$352,0),MATCH(BG$4,'Mapping water'!$A$4:$U$4,0))*$G138</f>
        <v>0</v>
      </c>
      <c r="BZ138" s="27">
        <f>INDEX('Mapping water'!$A$4:$U$352,MATCH($B138,'Mapping water'!$B$4:$B$352,0),MATCH(BH$4,'Mapping water'!$A$4:$U$4,0))*$G138</f>
        <v>0</v>
      </c>
      <c r="CA138" s="27">
        <f>INDEX('Mapping water'!$A$4:$U$352,MATCH($B138,'Mapping water'!$B$4:$B$352,0),MATCH(BI$4,'Mapping water'!$A$4:$U$4,0))*$G138</f>
        <v>0</v>
      </c>
      <c r="CB138" s="27">
        <f>INDEX('Mapping water'!$A$4:$U$352,MATCH($B138,'Mapping water'!$B$4:$B$352,0),MATCH(BJ$4,'Mapping water'!$A$4:$U$4,0))*$G138</f>
        <v>0</v>
      </c>
      <c r="CC138" s="27">
        <f>INDEX('Mapping water'!$A$4:$U$352,MATCH($B138,'Mapping water'!$B$4:$B$352,0),MATCH(BK$4,'Mapping water'!$A$4:$U$4,0))*$G138</f>
        <v>0</v>
      </c>
      <c r="CD138" s="27">
        <f>INDEX('Mapping water'!$A$4:$U$352,MATCH($B138,'Mapping water'!$B$4:$B$352,0),MATCH(BL$4,'Mapping water'!$A$4:$U$4,0))*$G138</f>
        <v>0</v>
      </c>
      <c r="CE138" s="27">
        <f>INDEX('Mapping water'!$A$4:$U$352,MATCH($B138,'Mapping water'!$B$4:$B$352,0),MATCH(BM$4,'Mapping water'!$A$4:$U$4,0))*$G138</f>
        <v>0</v>
      </c>
      <c r="CF138" s="27">
        <f>INDEX('Mapping water'!$A$4:$U$352,MATCH($B138,'Mapping water'!$B$4:$B$352,0),MATCH(BN$4,'Mapping water'!$A$4:$U$4,0))*$H138</f>
        <v>0</v>
      </c>
      <c r="CG138" s="27">
        <f>INDEX('Mapping water'!$A$4:$U$352,MATCH($B138,'Mapping water'!$B$4:$B$352,0),MATCH(BO$4,'Mapping water'!$A$4:$U$4,0))*$H138</f>
        <v>0</v>
      </c>
      <c r="CH138" s="27">
        <f>INDEX('Mapping water'!$A$4:$U$352,MATCH($B138,'Mapping water'!$B$4:$B$352,0),MATCH(BP$4,'Mapping water'!$A$4:$U$4,0))*$H138</f>
        <v>56485</v>
      </c>
      <c r="CI138" s="27">
        <f>INDEX('Mapping water'!$A$4:$U$352,MATCH($B138,'Mapping water'!$B$4:$B$352,0),MATCH(BQ$4,'Mapping water'!$A$4:$U$4,0))*$H138</f>
        <v>0</v>
      </c>
      <c r="CJ138" s="27">
        <f>INDEX('Mapping water'!$A$4:$U$352,MATCH($B138,'Mapping water'!$B$4:$B$352,0),MATCH(BR$4,'Mapping water'!$A$4:$U$4,0))*$H138</f>
        <v>0</v>
      </c>
      <c r="CK138" s="27">
        <f>INDEX('Mapping water'!$A$4:$U$352,MATCH($B138,'Mapping water'!$B$4:$B$352,0),MATCH(BS$4,'Mapping water'!$A$4:$U$4,0))*$H138</f>
        <v>0</v>
      </c>
      <c r="CL138" s="27">
        <f>INDEX('Mapping water'!$A$4:$U$352,MATCH($B138,'Mapping water'!$B$4:$B$352,0),MATCH(BT$4,'Mapping water'!$A$4:$U$4,0))*$H138</f>
        <v>0</v>
      </c>
      <c r="CM138" s="27">
        <f>INDEX('Mapping water'!$A$4:$U$352,MATCH($B138,'Mapping water'!$B$4:$B$352,0),MATCH(BU$4,'Mapping water'!$A$4:$U$4,0))*$H138</f>
        <v>0</v>
      </c>
      <c r="CN138" s="27">
        <f>INDEX('Mapping water'!$A$4:$U$352,MATCH($B138,'Mapping water'!$B$4:$B$352,0),MATCH(BV$4,'Mapping water'!$A$4:$U$4,0))*$H138</f>
        <v>0</v>
      </c>
      <c r="CO138" s="27">
        <f>INDEX('Mapping water'!$A$4:$U$352,MATCH($B138,'Mapping water'!$B$4:$B$352,0),MATCH(BW$4,'Mapping water'!$A$4:$U$4,0))*$H138</f>
        <v>0</v>
      </c>
      <c r="CP138" s="27">
        <f>INDEX('Mapping water'!$A$4:$U$352,MATCH($B138,'Mapping water'!$B$4:$B$352,0),MATCH(BX$4,'Mapping water'!$A$4:$U$4,0))*$H138</f>
        <v>0</v>
      </c>
      <c r="CQ138" s="27">
        <f>INDEX('Mapping water'!$A$4:$U$352,MATCH($B138,'Mapping water'!$B$4:$B$352,0),MATCH(BY$4,'Mapping water'!$A$4:$U$4,0))*$H138</f>
        <v>0</v>
      </c>
      <c r="CR138" s="27">
        <f>INDEX('Mapping water'!$A$4:$U$352,MATCH($B138,'Mapping water'!$B$4:$B$352,0),MATCH(BZ$4,'Mapping water'!$A$4:$U$4,0))*$H138</f>
        <v>0</v>
      </c>
      <c r="CS138" s="27">
        <f>INDEX('Mapping water'!$A$4:$U$352,MATCH($B138,'Mapping water'!$B$4:$B$352,0),MATCH(CA$4,'Mapping water'!$A$4:$U$4,0))*$H138</f>
        <v>0</v>
      </c>
      <c r="CT138" s="27">
        <f>INDEX('Mapping water'!$A$4:$U$352,MATCH($B138,'Mapping water'!$B$4:$B$352,0),MATCH(CB$4,'Mapping water'!$A$4:$U$4,0))*$H138</f>
        <v>0</v>
      </c>
      <c r="CU138" s="27">
        <f>INDEX('Mapping water'!$A$4:$U$352,MATCH($B138,'Mapping water'!$B$4:$B$352,0),MATCH(CC$4,'Mapping water'!$A$4:$U$4,0))*$H138</f>
        <v>0</v>
      </c>
      <c r="CV138" s="27">
        <f>INDEX('Mapping water'!$A$4:$U$352,MATCH($B138,'Mapping water'!$B$4:$B$352,0),MATCH(CD$4,'Mapping water'!$A$4:$U$4,0))*$H138</f>
        <v>0</v>
      </c>
      <c r="CW138" s="27">
        <f>INDEX('Mapping water'!$A$4:$U$352,MATCH($B138,'Mapping water'!$B$4:$B$352,0),MATCH(CE$4,'Mapping water'!$A$4:$U$4,0))*$H138</f>
        <v>0</v>
      </c>
      <c r="CX138" s="27">
        <f>INDEX('Mapping water'!$A$4:$U$352,MATCH($B138,'Mapping water'!$B$4:$B$352,0),MATCH(CF$4,'Mapping water'!$A$4:$U$4,0))*$I138</f>
        <v>0</v>
      </c>
      <c r="CY138" s="27">
        <f>INDEX('Mapping water'!$A$4:$U$352,MATCH($B138,'Mapping water'!$B$4:$B$352,0),MATCH(CG$4,'Mapping water'!$A$4:$U$4,0))*$I138</f>
        <v>0</v>
      </c>
      <c r="CZ138" s="27">
        <f>INDEX('Mapping water'!$A$4:$U$352,MATCH($B138,'Mapping water'!$B$4:$B$352,0),MATCH(CH$4,'Mapping water'!$A$4:$U$4,0))*$I138</f>
        <v>56875</v>
      </c>
      <c r="DA138" s="27">
        <f>INDEX('Mapping water'!$A$4:$U$352,MATCH($B138,'Mapping water'!$B$4:$B$352,0),MATCH(CI$4,'Mapping water'!$A$4:$U$4,0))*$I138</f>
        <v>0</v>
      </c>
      <c r="DB138" s="27">
        <f>INDEX('Mapping water'!$A$4:$U$352,MATCH($B138,'Mapping water'!$B$4:$B$352,0),MATCH(CJ$4,'Mapping water'!$A$4:$U$4,0))*$I138</f>
        <v>0</v>
      </c>
      <c r="DC138" s="27">
        <f>INDEX('Mapping water'!$A$4:$U$352,MATCH($B138,'Mapping water'!$B$4:$B$352,0),MATCH(CK$4,'Mapping water'!$A$4:$U$4,0))*$I138</f>
        <v>0</v>
      </c>
      <c r="DD138" s="27">
        <f>INDEX('Mapping water'!$A$4:$U$352,MATCH($B138,'Mapping water'!$B$4:$B$352,0),MATCH(CL$4,'Mapping water'!$A$4:$U$4,0))*$I138</f>
        <v>0</v>
      </c>
      <c r="DE138" s="27">
        <f>INDEX('Mapping water'!$A$4:$U$352,MATCH($B138,'Mapping water'!$B$4:$B$352,0),MATCH(CM$4,'Mapping water'!$A$4:$U$4,0))*$I138</f>
        <v>0</v>
      </c>
      <c r="DF138" s="27">
        <f>INDEX('Mapping water'!$A$4:$U$352,MATCH($B138,'Mapping water'!$B$4:$B$352,0),MATCH(CN$4,'Mapping water'!$A$4:$U$4,0))*$I138</f>
        <v>0</v>
      </c>
      <c r="DG138" s="27">
        <f>INDEX('Mapping water'!$A$4:$U$352,MATCH($B138,'Mapping water'!$B$4:$B$352,0),MATCH(CO$4,'Mapping water'!$A$4:$U$4,0))*$I138</f>
        <v>0</v>
      </c>
      <c r="DH138" s="27">
        <f>INDEX('Mapping water'!$A$4:$U$352,MATCH($B138,'Mapping water'!$B$4:$B$352,0),MATCH(CP$4,'Mapping water'!$A$4:$U$4,0))*$I138</f>
        <v>0</v>
      </c>
      <c r="DI138" s="27">
        <f>INDEX('Mapping water'!$A$4:$U$352,MATCH($B138,'Mapping water'!$B$4:$B$352,0),MATCH(CQ$4,'Mapping water'!$A$4:$U$4,0))*$I138</f>
        <v>0</v>
      </c>
      <c r="DJ138" s="27">
        <f>INDEX('Mapping water'!$A$4:$U$352,MATCH($B138,'Mapping water'!$B$4:$B$352,0),MATCH(CR$4,'Mapping water'!$A$4:$U$4,0))*$I138</f>
        <v>0</v>
      </c>
      <c r="DK138" s="27">
        <f>INDEX('Mapping water'!$A$4:$U$352,MATCH($B138,'Mapping water'!$B$4:$B$352,0),MATCH(CS$4,'Mapping water'!$A$4:$U$4,0))*$I138</f>
        <v>0</v>
      </c>
      <c r="DL138" s="27">
        <f>INDEX('Mapping water'!$A$4:$U$352,MATCH($B138,'Mapping water'!$B$4:$B$352,0),MATCH(CT$4,'Mapping water'!$A$4:$U$4,0))*$I138</f>
        <v>0</v>
      </c>
      <c r="DM138" s="27">
        <f>INDEX('Mapping water'!$A$4:$U$352,MATCH($B138,'Mapping water'!$B$4:$B$352,0),MATCH(CU$4,'Mapping water'!$A$4:$U$4,0))*$I138</f>
        <v>0</v>
      </c>
      <c r="DN138" s="27">
        <f>INDEX('Mapping water'!$A$4:$U$352,MATCH($B138,'Mapping water'!$B$4:$B$352,0),MATCH(CV$4,'Mapping water'!$A$4:$U$4,0))*$I138</f>
        <v>0</v>
      </c>
      <c r="DO138" s="27">
        <f>INDEX('Mapping water'!$A$4:$U$352,MATCH($B138,'Mapping water'!$B$4:$B$352,0),MATCH(CW$4,'Mapping water'!$A$4:$U$4,0))*$I138</f>
        <v>0</v>
      </c>
      <c r="DP138" s="27">
        <f>INDEX('Mapping water'!$A$4:$U$352,MATCH($B138,'Mapping water'!$B$4:$B$352,0),MATCH(CX$4,'Mapping water'!$A$4:$U$4,0))*$J138</f>
        <v>0</v>
      </c>
      <c r="DQ138" s="27">
        <f>INDEX('Mapping water'!$A$4:$U$352,MATCH($B138,'Mapping water'!$B$4:$B$352,0),MATCH(CY$4,'Mapping water'!$A$4:$U$4,0))*$J138</f>
        <v>0</v>
      </c>
      <c r="DR138" s="27">
        <f>INDEX('Mapping water'!$A$4:$U$352,MATCH($B138,'Mapping water'!$B$4:$B$352,0),MATCH(CZ$4,'Mapping water'!$A$4:$U$4,0))*$J138</f>
        <v>57226</v>
      </c>
      <c r="DS138" s="27">
        <f>INDEX('Mapping water'!$A$4:$U$352,MATCH($B138,'Mapping water'!$B$4:$B$352,0),MATCH(DA$4,'Mapping water'!$A$4:$U$4,0))*$J138</f>
        <v>0</v>
      </c>
      <c r="DT138" s="27">
        <f>INDEX('Mapping water'!$A$4:$U$352,MATCH($B138,'Mapping water'!$B$4:$B$352,0),MATCH(DB$4,'Mapping water'!$A$4:$U$4,0))*$J138</f>
        <v>0</v>
      </c>
      <c r="DU138" s="27">
        <f>INDEX('Mapping water'!$A$4:$U$352,MATCH($B138,'Mapping water'!$B$4:$B$352,0),MATCH(DC$4,'Mapping water'!$A$4:$U$4,0))*$J138</f>
        <v>0</v>
      </c>
      <c r="DV138" s="27">
        <f>INDEX('Mapping water'!$A$4:$U$352,MATCH($B138,'Mapping water'!$B$4:$B$352,0),MATCH(DD$4,'Mapping water'!$A$4:$U$4,0))*$J138</f>
        <v>0</v>
      </c>
      <c r="DW138" s="27">
        <f>INDEX('Mapping water'!$A$4:$U$352,MATCH($B138,'Mapping water'!$B$4:$B$352,0),MATCH(DE$4,'Mapping water'!$A$4:$U$4,0))*$J138</f>
        <v>0</v>
      </c>
      <c r="DX138" s="27">
        <f>INDEX('Mapping water'!$A$4:$U$352,MATCH($B138,'Mapping water'!$B$4:$B$352,0),MATCH(DF$4,'Mapping water'!$A$4:$U$4,0))*$J138</f>
        <v>0</v>
      </c>
      <c r="DY138" s="27">
        <f>INDEX('Mapping water'!$A$4:$U$352,MATCH($B138,'Mapping water'!$B$4:$B$352,0),MATCH(DG$4,'Mapping water'!$A$4:$U$4,0))*$J138</f>
        <v>0</v>
      </c>
      <c r="DZ138" s="27">
        <f>INDEX('Mapping water'!$A$4:$U$352,MATCH($B138,'Mapping water'!$B$4:$B$352,0),MATCH(DH$4,'Mapping water'!$A$4:$U$4,0))*$J138</f>
        <v>0</v>
      </c>
      <c r="EA138" s="27">
        <f>INDEX('Mapping water'!$A$4:$U$352,MATCH($B138,'Mapping water'!$B$4:$B$352,0),MATCH(DI$4,'Mapping water'!$A$4:$U$4,0))*$J138</f>
        <v>0</v>
      </c>
      <c r="EB138" s="27">
        <f>INDEX('Mapping water'!$A$4:$U$352,MATCH($B138,'Mapping water'!$B$4:$B$352,0),MATCH(DJ$4,'Mapping water'!$A$4:$U$4,0))*$J138</f>
        <v>0</v>
      </c>
      <c r="EC138" s="27">
        <f>INDEX('Mapping water'!$A$4:$U$352,MATCH($B138,'Mapping water'!$B$4:$B$352,0),MATCH(DK$4,'Mapping water'!$A$4:$U$4,0))*$J138</f>
        <v>0</v>
      </c>
      <c r="ED138" s="27">
        <f>INDEX('Mapping water'!$A$4:$U$352,MATCH($B138,'Mapping water'!$B$4:$B$352,0),MATCH(DL$4,'Mapping water'!$A$4:$U$4,0))*$J138</f>
        <v>0</v>
      </c>
      <c r="EE138" s="27">
        <f>INDEX('Mapping water'!$A$4:$U$352,MATCH($B138,'Mapping water'!$B$4:$B$352,0),MATCH(DM$4,'Mapping water'!$A$4:$U$4,0))*$J138</f>
        <v>0</v>
      </c>
      <c r="EF138" s="27">
        <f>INDEX('Mapping water'!$A$4:$U$352,MATCH($B138,'Mapping water'!$B$4:$B$352,0),MATCH(DN$4,'Mapping water'!$A$4:$U$4,0))*$J138</f>
        <v>0</v>
      </c>
      <c r="EG138" s="27">
        <f>INDEX('Mapping water'!$A$4:$U$352,MATCH($B138,'Mapping water'!$B$4:$B$352,0),MATCH(DO$4,'Mapping water'!$A$4:$U$4,0))*$J138</f>
        <v>0</v>
      </c>
      <c r="EH138" s="27">
        <f>INDEX('Mapping water'!$A$4:$U$352,MATCH($B138,'Mapping water'!$B$4:$B$352,0),MATCH(DP$4,'Mapping water'!$A$4:$U$4,0))*$K138</f>
        <v>0</v>
      </c>
      <c r="EI138" s="27">
        <f>INDEX('Mapping water'!$A$4:$U$352,MATCH($B138,'Mapping water'!$B$4:$B$352,0),MATCH(DQ$4,'Mapping water'!$A$4:$U$4,0))*$K138</f>
        <v>0</v>
      </c>
      <c r="EJ138" s="27">
        <f>INDEX('Mapping water'!$A$4:$U$352,MATCH($B138,'Mapping water'!$B$4:$B$352,0),MATCH(DR$4,'Mapping water'!$A$4:$U$4,0))*$K138</f>
        <v>57591</v>
      </c>
      <c r="EK138" s="27">
        <f>INDEX('Mapping water'!$A$4:$U$352,MATCH($B138,'Mapping water'!$B$4:$B$352,0),MATCH(DS$4,'Mapping water'!$A$4:$U$4,0))*$K138</f>
        <v>0</v>
      </c>
      <c r="EL138" s="27">
        <f>INDEX('Mapping water'!$A$4:$U$352,MATCH($B138,'Mapping water'!$B$4:$B$352,0),MATCH(DT$4,'Mapping water'!$A$4:$U$4,0))*$K138</f>
        <v>0</v>
      </c>
      <c r="EM138" s="27">
        <f>INDEX('Mapping water'!$A$4:$U$352,MATCH($B138,'Mapping water'!$B$4:$B$352,0),MATCH(DU$4,'Mapping water'!$A$4:$U$4,0))*$K138</f>
        <v>0</v>
      </c>
      <c r="EN138" s="27">
        <f>INDEX('Mapping water'!$A$4:$U$352,MATCH($B138,'Mapping water'!$B$4:$B$352,0),MATCH(DV$4,'Mapping water'!$A$4:$U$4,0))*$K138</f>
        <v>0</v>
      </c>
      <c r="EO138" s="27">
        <f>INDEX('Mapping water'!$A$4:$U$352,MATCH($B138,'Mapping water'!$B$4:$B$352,0),MATCH(DW$4,'Mapping water'!$A$4:$U$4,0))*$K138</f>
        <v>0</v>
      </c>
      <c r="EP138" s="27">
        <f>INDEX('Mapping water'!$A$4:$U$352,MATCH($B138,'Mapping water'!$B$4:$B$352,0),MATCH(DX$4,'Mapping water'!$A$4:$U$4,0))*$K138</f>
        <v>0</v>
      </c>
      <c r="EQ138" s="27">
        <f>INDEX('Mapping water'!$A$4:$U$352,MATCH($B138,'Mapping water'!$B$4:$B$352,0),MATCH(DY$4,'Mapping water'!$A$4:$U$4,0))*$K138</f>
        <v>0</v>
      </c>
      <c r="ER138" s="27">
        <f>INDEX('Mapping water'!$A$4:$U$352,MATCH($B138,'Mapping water'!$B$4:$B$352,0),MATCH(DZ$4,'Mapping water'!$A$4:$U$4,0))*$K138</f>
        <v>0</v>
      </c>
      <c r="ES138" s="27">
        <f>INDEX('Mapping water'!$A$4:$U$352,MATCH($B138,'Mapping water'!$B$4:$B$352,0),MATCH(EA$4,'Mapping water'!$A$4:$U$4,0))*$K138</f>
        <v>0</v>
      </c>
      <c r="ET138" s="27">
        <f>INDEX('Mapping water'!$A$4:$U$352,MATCH($B138,'Mapping water'!$B$4:$B$352,0),MATCH(EB$4,'Mapping water'!$A$4:$U$4,0))*$K138</f>
        <v>0</v>
      </c>
      <c r="EU138" s="27">
        <f>INDEX('Mapping water'!$A$4:$U$352,MATCH($B138,'Mapping water'!$B$4:$B$352,0),MATCH(EC$4,'Mapping water'!$A$4:$U$4,0))*$K138</f>
        <v>0</v>
      </c>
      <c r="EV138" s="27">
        <f>INDEX('Mapping water'!$A$4:$U$352,MATCH($B138,'Mapping water'!$B$4:$B$352,0),MATCH(ED$4,'Mapping water'!$A$4:$U$4,0))*$K138</f>
        <v>0</v>
      </c>
      <c r="EW138" s="27">
        <f>INDEX('Mapping water'!$A$4:$U$352,MATCH($B138,'Mapping water'!$B$4:$B$352,0),MATCH(EE$4,'Mapping water'!$A$4:$U$4,0))*$K138</f>
        <v>0</v>
      </c>
      <c r="EX138" s="27">
        <f>INDEX('Mapping water'!$A$4:$U$352,MATCH($B138,'Mapping water'!$B$4:$B$352,0),MATCH(EF$4,'Mapping water'!$A$4:$U$4,0))*$K138</f>
        <v>0</v>
      </c>
      <c r="EY138" s="27">
        <f>INDEX('Mapping water'!$A$4:$U$352,MATCH($B138,'Mapping water'!$B$4:$B$352,0),MATCH(EG$4,'Mapping water'!$A$4:$U$4,0))*$K138</f>
        <v>0</v>
      </c>
    </row>
    <row r="139" spans="1:155" x14ac:dyDescent="0.2">
      <c r="A139" s="26" t="s">
        <v>529</v>
      </c>
      <c r="B139" s="26" t="s">
        <v>530</v>
      </c>
      <c r="C139" s="26" t="s">
        <v>174</v>
      </c>
      <c r="D139" s="27">
        <f>INDEX('Households England'!S$6:S$375,MATCH('Mapping HH to population water'!$B139,'Households England'!$B$6:$B$375,0))</f>
        <v>89769</v>
      </c>
      <c r="E139" s="27">
        <f>INDEX('Households England'!T$6:T$375,MATCH('Mapping HH to population water'!$B139,'Households England'!$B$6:$B$375,0))</f>
        <v>90098</v>
      </c>
      <c r="F139" s="27">
        <f>INDEX('Households England'!U$6:U$375,MATCH('Mapping HH to population water'!$B139,'Households England'!$B$6:$B$375,0))</f>
        <v>90754</v>
      </c>
      <c r="G139" s="27">
        <f>INDEX('Households England'!V$6:V$375,MATCH('Mapping HH to population water'!$B139,'Households England'!$B$6:$B$375,0))</f>
        <v>91296</v>
      </c>
      <c r="H139" s="27">
        <f>INDEX('Households England'!W$6:W$375,MATCH('Mapping HH to population water'!$B139,'Households England'!$B$6:$B$375,0))</f>
        <v>91829</v>
      </c>
      <c r="I139" s="27">
        <f>INDEX('Households England'!X$6:X$375,MATCH('Mapping HH to population water'!$B139,'Households England'!$B$6:$B$375,0))</f>
        <v>92353</v>
      </c>
      <c r="J139" s="27">
        <f>INDEX('Households England'!Y$6:Y$375,MATCH('Mapping HH to population water'!$B139,'Households England'!$B$6:$B$375,0))</f>
        <v>92800</v>
      </c>
      <c r="K139" s="27">
        <f>INDEX('Households England'!Z$6:Z$375,MATCH('Mapping HH to population water'!$B139,'Households England'!$B$6:$B$375,0))</f>
        <v>93226</v>
      </c>
      <c r="L139" s="27">
        <f>INDEX('Mapping water'!$A$4:$U$352,MATCH($B139,'Mapping water'!$B$4:$B$352,0),MATCH(L$4,'Mapping water'!$A$4:$U$4,0))*$D139</f>
        <v>0</v>
      </c>
      <c r="M139" s="27">
        <f>INDEX('Mapping water'!$A$4:$U$352,MATCH($B139,'Mapping water'!$B$4:$B$352,0),MATCH(M$4,'Mapping water'!$A$4:$U$4,0))*$D139</f>
        <v>0</v>
      </c>
      <c r="N139" s="27">
        <f>INDEX('Mapping water'!$A$4:$U$352,MATCH($B139,'Mapping water'!$B$4:$B$352,0),MATCH(N$4,'Mapping water'!$A$4:$U$4,0))*$D139</f>
        <v>89769</v>
      </c>
      <c r="O139" s="27">
        <f>INDEX('Mapping water'!$A$4:$U$352,MATCH($B139,'Mapping water'!$B$4:$B$352,0),MATCH(O$4,'Mapping water'!$A$4:$U$4,0))*$D139</f>
        <v>0</v>
      </c>
      <c r="P139" s="27">
        <f>INDEX('Mapping water'!$A$4:$U$352,MATCH($B139,'Mapping water'!$B$4:$B$352,0),MATCH(P$4,'Mapping water'!$A$4:$U$4,0))*$D139</f>
        <v>0</v>
      </c>
      <c r="Q139" s="27">
        <f>INDEX('Mapping water'!$A$4:$U$352,MATCH($B139,'Mapping water'!$B$4:$B$352,0),MATCH(Q$4,'Mapping water'!$A$4:$U$4,0))*$D139</f>
        <v>0</v>
      </c>
      <c r="R139" s="27">
        <f>INDEX('Mapping water'!$A$4:$U$352,MATCH($B139,'Mapping water'!$B$4:$B$352,0),MATCH(R$4,'Mapping water'!$A$4:$U$4,0))*$D139</f>
        <v>0</v>
      </c>
      <c r="S139" s="27">
        <f>INDEX('Mapping water'!$A$4:$U$352,MATCH($B139,'Mapping water'!$B$4:$B$352,0),MATCH(S$4,'Mapping water'!$A$4:$U$4,0))*$D139</f>
        <v>0</v>
      </c>
      <c r="T139" s="27">
        <f>INDEX('Mapping water'!$A$4:$U$352,MATCH($B139,'Mapping water'!$B$4:$B$352,0),MATCH(T$4,'Mapping water'!$A$4:$U$4,0))*$D139</f>
        <v>0</v>
      </c>
      <c r="U139" s="27">
        <f>INDEX('Mapping water'!$A$4:$U$352,MATCH($B139,'Mapping water'!$B$4:$B$352,0),MATCH(U$4,'Mapping water'!$A$4:$U$4,0))*$D139</f>
        <v>0</v>
      </c>
      <c r="V139" s="27">
        <f>INDEX('Mapping water'!$A$4:$U$352,MATCH($B139,'Mapping water'!$B$4:$B$352,0),MATCH(V$4,'Mapping water'!$A$4:$U$4,0))*$D139</f>
        <v>0</v>
      </c>
      <c r="W139" s="27">
        <f>INDEX('Mapping water'!$A$4:$U$352,MATCH($B139,'Mapping water'!$B$4:$B$352,0),MATCH(W$4,'Mapping water'!$A$4:$U$4,0))*$D139</f>
        <v>0</v>
      </c>
      <c r="X139" s="27">
        <f>INDEX('Mapping water'!$A$4:$U$352,MATCH($B139,'Mapping water'!$B$4:$B$352,0),MATCH(X$4,'Mapping water'!$A$4:$U$4,0))*$D139</f>
        <v>0</v>
      </c>
      <c r="Y139" s="27">
        <f>INDEX('Mapping water'!$A$4:$U$352,MATCH($B139,'Mapping water'!$B$4:$B$352,0),MATCH(Y$4,'Mapping water'!$A$4:$U$4,0))*$D139</f>
        <v>0</v>
      </c>
      <c r="Z139" s="27">
        <f>INDEX('Mapping water'!$A$4:$U$352,MATCH($B139,'Mapping water'!$B$4:$B$352,0),MATCH(Z$4,'Mapping water'!$A$4:$U$4,0))*$D139</f>
        <v>0</v>
      </c>
      <c r="AA139" s="27">
        <f>INDEX('Mapping water'!$A$4:$U$352,MATCH($B139,'Mapping water'!$B$4:$B$352,0),MATCH(AA$4,'Mapping water'!$A$4:$U$4,0))*$D139</f>
        <v>0</v>
      </c>
      <c r="AB139" s="27">
        <f>INDEX('Mapping water'!$A$4:$U$352,MATCH($B139,'Mapping water'!$B$4:$B$352,0),MATCH(AB$4,'Mapping water'!$A$4:$U$4,0))*$D139</f>
        <v>0</v>
      </c>
      <c r="AC139" s="27">
        <f>INDEX('Mapping water'!$A$4:$U$352,MATCH($B139,'Mapping water'!$B$4:$B$352,0),MATCH(AC$4,'Mapping water'!$A$4:$U$4,0))*$D139</f>
        <v>0</v>
      </c>
      <c r="AD139" s="27">
        <f>INDEX('Mapping water'!$A$4:$U$352,MATCH($B139,'Mapping water'!$B$4:$B$352,0),MATCH(AD$4,'Mapping water'!$A$4:$U$4,0))*$E139</f>
        <v>0</v>
      </c>
      <c r="AE139" s="27">
        <f>INDEX('Mapping water'!$A$4:$U$352,MATCH($B139,'Mapping water'!$B$4:$B$352,0),MATCH(AE$4,'Mapping water'!$A$4:$U$4,0))*$E139</f>
        <v>0</v>
      </c>
      <c r="AF139" s="27">
        <f>INDEX('Mapping water'!$A$4:$U$352,MATCH($B139,'Mapping water'!$B$4:$B$352,0),MATCH(AF$4,'Mapping water'!$A$4:$U$4,0))*$E139</f>
        <v>90098</v>
      </c>
      <c r="AG139" s="27">
        <f>INDEX('Mapping water'!$A$4:$U$352,MATCH($B139,'Mapping water'!$B$4:$B$352,0),MATCH(AG$4,'Mapping water'!$A$4:$U$4,0))*$E139</f>
        <v>0</v>
      </c>
      <c r="AH139" s="27">
        <f>INDEX('Mapping water'!$A$4:$U$352,MATCH($B139,'Mapping water'!$B$4:$B$352,0),MATCH(AH$4,'Mapping water'!$A$4:$U$4,0))*$E139</f>
        <v>0</v>
      </c>
      <c r="AI139" s="27">
        <f>INDEX('Mapping water'!$A$4:$U$352,MATCH($B139,'Mapping water'!$B$4:$B$352,0),MATCH(AI$4,'Mapping water'!$A$4:$U$4,0))*$E139</f>
        <v>0</v>
      </c>
      <c r="AJ139" s="27">
        <f>INDEX('Mapping water'!$A$4:$U$352,MATCH($B139,'Mapping water'!$B$4:$B$352,0),MATCH(AJ$4,'Mapping water'!$A$4:$U$4,0))*$E139</f>
        <v>0</v>
      </c>
      <c r="AK139" s="27">
        <f>INDEX('Mapping water'!$A$4:$U$352,MATCH($B139,'Mapping water'!$B$4:$B$352,0),MATCH(AK$4,'Mapping water'!$A$4:$U$4,0))*$E139</f>
        <v>0</v>
      </c>
      <c r="AL139" s="27">
        <f>INDEX('Mapping water'!$A$4:$U$352,MATCH($B139,'Mapping water'!$B$4:$B$352,0),MATCH(AL$4,'Mapping water'!$A$4:$U$4,0))*$E139</f>
        <v>0</v>
      </c>
      <c r="AM139" s="27">
        <f>INDEX('Mapping water'!$A$4:$U$352,MATCH($B139,'Mapping water'!$B$4:$B$352,0),MATCH(AM$4,'Mapping water'!$A$4:$U$4,0))*$E139</f>
        <v>0</v>
      </c>
      <c r="AN139" s="27">
        <f>INDEX('Mapping water'!$A$4:$U$352,MATCH($B139,'Mapping water'!$B$4:$B$352,0),MATCH(AN$4,'Mapping water'!$A$4:$U$4,0))*$E139</f>
        <v>0</v>
      </c>
      <c r="AO139" s="27">
        <f>INDEX('Mapping water'!$A$4:$U$352,MATCH($B139,'Mapping water'!$B$4:$B$352,0),MATCH(AO$4,'Mapping water'!$A$4:$U$4,0))*$E139</f>
        <v>0</v>
      </c>
      <c r="AP139" s="27">
        <f>INDEX('Mapping water'!$A$4:$U$352,MATCH($B139,'Mapping water'!$B$4:$B$352,0),MATCH(AP$4,'Mapping water'!$A$4:$U$4,0))*$E139</f>
        <v>0</v>
      </c>
      <c r="AQ139" s="27">
        <f>INDEX('Mapping water'!$A$4:$U$352,MATCH($B139,'Mapping water'!$B$4:$B$352,0),MATCH(AQ$4,'Mapping water'!$A$4:$U$4,0))*$E139</f>
        <v>0</v>
      </c>
      <c r="AR139" s="27">
        <f>INDEX('Mapping water'!$A$4:$U$352,MATCH($B139,'Mapping water'!$B$4:$B$352,0),MATCH(AR$4,'Mapping water'!$A$4:$U$4,0))*$E139</f>
        <v>0</v>
      </c>
      <c r="AS139" s="27">
        <f>INDEX('Mapping water'!$A$4:$U$352,MATCH($B139,'Mapping water'!$B$4:$B$352,0),MATCH(AS$4,'Mapping water'!$A$4:$U$4,0))*$E139</f>
        <v>0</v>
      </c>
      <c r="AT139" s="27">
        <f>INDEX('Mapping water'!$A$4:$U$352,MATCH($B139,'Mapping water'!$B$4:$B$352,0),MATCH(AT$4,'Mapping water'!$A$4:$U$4,0))*$E139</f>
        <v>0</v>
      </c>
      <c r="AU139" s="27">
        <f>INDEX('Mapping water'!$A$4:$U$352,MATCH($B139,'Mapping water'!$B$4:$B$352,0),MATCH(AU$4,'Mapping water'!$A$4:$U$4,0))*$E139</f>
        <v>0</v>
      </c>
      <c r="AV139" s="27">
        <f>INDEX('Mapping water'!$A$4:$U$352,MATCH($B139,'Mapping water'!$B$4:$B$352,0),MATCH(AD$4,'Mapping water'!$A$4:$U$4,0))*$F139</f>
        <v>0</v>
      </c>
      <c r="AW139" s="27">
        <f>INDEX('Mapping water'!$A$4:$U$352,MATCH($B139,'Mapping water'!$B$4:$B$352,0),MATCH(AE$4,'Mapping water'!$A$4:$U$4,0))*$F139</f>
        <v>0</v>
      </c>
      <c r="AX139" s="27">
        <f>INDEX('Mapping water'!$A$4:$U$352,MATCH($B139,'Mapping water'!$B$4:$B$352,0),MATCH(AF$4,'Mapping water'!$A$4:$U$4,0))*$F139</f>
        <v>90754</v>
      </c>
      <c r="AY139" s="27">
        <f>INDEX('Mapping water'!$A$4:$U$352,MATCH($B139,'Mapping water'!$B$4:$B$352,0),MATCH(AG$4,'Mapping water'!$A$4:$U$4,0))*$F139</f>
        <v>0</v>
      </c>
      <c r="AZ139" s="27">
        <f>INDEX('Mapping water'!$A$4:$U$352,MATCH($B139,'Mapping water'!$B$4:$B$352,0),MATCH(AH$4,'Mapping water'!$A$4:$U$4,0))*$F139</f>
        <v>0</v>
      </c>
      <c r="BA139" s="27">
        <f>INDEX('Mapping water'!$A$4:$U$352,MATCH($B139,'Mapping water'!$B$4:$B$352,0),MATCH(AI$4,'Mapping water'!$A$4:$U$4,0))*$F139</f>
        <v>0</v>
      </c>
      <c r="BB139" s="27">
        <f>INDEX('Mapping water'!$A$4:$U$352,MATCH($B139,'Mapping water'!$B$4:$B$352,0),MATCH(AJ$4,'Mapping water'!$A$4:$U$4,0))*$F139</f>
        <v>0</v>
      </c>
      <c r="BC139" s="27">
        <f>INDEX('Mapping water'!$A$4:$U$352,MATCH($B139,'Mapping water'!$B$4:$B$352,0),MATCH(AK$4,'Mapping water'!$A$4:$U$4,0))*$F139</f>
        <v>0</v>
      </c>
      <c r="BD139" s="27">
        <f>INDEX('Mapping water'!$A$4:$U$352,MATCH($B139,'Mapping water'!$B$4:$B$352,0),MATCH(AL$4,'Mapping water'!$A$4:$U$4,0))*$F139</f>
        <v>0</v>
      </c>
      <c r="BE139" s="27">
        <f>INDEX('Mapping water'!$A$4:$U$352,MATCH($B139,'Mapping water'!$B$4:$B$352,0),MATCH(AM$4,'Mapping water'!$A$4:$U$4,0))*$F139</f>
        <v>0</v>
      </c>
      <c r="BF139" s="27">
        <f>INDEX('Mapping water'!$A$4:$U$352,MATCH($B139,'Mapping water'!$B$4:$B$352,0),MATCH(AN$4,'Mapping water'!$A$4:$U$4,0))*$F139</f>
        <v>0</v>
      </c>
      <c r="BG139" s="27">
        <f>INDEX('Mapping water'!$A$4:$U$352,MATCH($B139,'Mapping water'!$B$4:$B$352,0),MATCH(AO$4,'Mapping water'!$A$4:$U$4,0))*$F139</f>
        <v>0</v>
      </c>
      <c r="BH139" s="27">
        <f>INDEX('Mapping water'!$A$4:$U$352,MATCH($B139,'Mapping water'!$B$4:$B$352,0),MATCH(AP$4,'Mapping water'!$A$4:$U$4,0))*$F139</f>
        <v>0</v>
      </c>
      <c r="BI139" s="27">
        <f>INDEX('Mapping water'!$A$4:$U$352,MATCH($B139,'Mapping water'!$B$4:$B$352,0),MATCH(AQ$4,'Mapping water'!$A$4:$U$4,0))*$F139</f>
        <v>0</v>
      </c>
      <c r="BJ139" s="27">
        <f>INDEX('Mapping water'!$A$4:$U$352,MATCH($B139,'Mapping water'!$B$4:$B$352,0),MATCH(AR$4,'Mapping water'!$A$4:$U$4,0))*$F139</f>
        <v>0</v>
      </c>
      <c r="BK139" s="27">
        <f>INDEX('Mapping water'!$A$4:$U$352,MATCH($B139,'Mapping water'!$B$4:$B$352,0),MATCH(AS$4,'Mapping water'!$A$4:$U$4,0))*$F139</f>
        <v>0</v>
      </c>
      <c r="BL139" s="27">
        <f>INDEX('Mapping water'!$A$4:$U$352,MATCH($B139,'Mapping water'!$B$4:$B$352,0),MATCH(AT$4,'Mapping water'!$A$4:$U$4,0))*$F139</f>
        <v>0</v>
      </c>
      <c r="BM139" s="27">
        <f>INDEX('Mapping water'!$A$4:$U$352,MATCH($B139,'Mapping water'!$B$4:$B$352,0),MATCH(AU$4,'Mapping water'!$A$4:$U$4,0))*$F139</f>
        <v>0</v>
      </c>
      <c r="BN139" s="27">
        <f>INDEX('Mapping water'!$A$4:$U$352,MATCH($B139,'Mapping water'!$B$4:$B$352,0),MATCH(AV$4,'Mapping water'!$A$4:$U$4,0))*$G139</f>
        <v>0</v>
      </c>
      <c r="BO139" s="27">
        <f>INDEX('Mapping water'!$A$4:$U$352,MATCH($B139,'Mapping water'!$B$4:$B$352,0),MATCH(AW$4,'Mapping water'!$A$4:$U$4,0))*$G139</f>
        <v>0</v>
      </c>
      <c r="BP139" s="27">
        <f>INDEX('Mapping water'!$A$4:$U$352,MATCH($B139,'Mapping water'!$B$4:$B$352,0),MATCH(AX$4,'Mapping water'!$A$4:$U$4,0))*$G139</f>
        <v>91296</v>
      </c>
      <c r="BQ139" s="27">
        <f>INDEX('Mapping water'!$A$4:$U$352,MATCH($B139,'Mapping water'!$B$4:$B$352,0),MATCH(AY$4,'Mapping water'!$A$4:$U$4,0))*$G139</f>
        <v>0</v>
      </c>
      <c r="BR139" s="27">
        <f>INDEX('Mapping water'!$A$4:$U$352,MATCH($B139,'Mapping water'!$B$4:$B$352,0),MATCH(AZ$4,'Mapping water'!$A$4:$U$4,0))*$G139</f>
        <v>0</v>
      </c>
      <c r="BS139" s="27">
        <f>INDEX('Mapping water'!$A$4:$U$352,MATCH($B139,'Mapping water'!$B$4:$B$352,0),MATCH(BA$4,'Mapping water'!$A$4:$U$4,0))*$G139</f>
        <v>0</v>
      </c>
      <c r="BT139" s="27">
        <f>INDEX('Mapping water'!$A$4:$U$352,MATCH($B139,'Mapping water'!$B$4:$B$352,0),MATCH(BB$4,'Mapping water'!$A$4:$U$4,0))*$G139</f>
        <v>0</v>
      </c>
      <c r="BU139" s="27">
        <f>INDEX('Mapping water'!$A$4:$U$352,MATCH($B139,'Mapping water'!$B$4:$B$352,0),MATCH(BC$4,'Mapping water'!$A$4:$U$4,0))*$G139</f>
        <v>0</v>
      </c>
      <c r="BV139" s="27">
        <f>INDEX('Mapping water'!$A$4:$U$352,MATCH($B139,'Mapping water'!$B$4:$B$352,0),MATCH(BD$4,'Mapping water'!$A$4:$U$4,0))*$G139</f>
        <v>0</v>
      </c>
      <c r="BW139" s="27">
        <f>INDEX('Mapping water'!$A$4:$U$352,MATCH($B139,'Mapping water'!$B$4:$B$352,0),MATCH(BE$4,'Mapping water'!$A$4:$U$4,0))*$G139</f>
        <v>0</v>
      </c>
      <c r="BX139" s="27">
        <f>INDEX('Mapping water'!$A$4:$U$352,MATCH($B139,'Mapping water'!$B$4:$B$352,0),MATCH(BF$4,'Mapping water'!$A$4:$U$4,0))*$G139</f>
        <v>0</v>
      </c>
      <c r="BY139" s="27">
        <f>INDEX('Mapping water'!$A$4:$U$352,MATCH($B139,'Mapping water'!$B$4:$B$352,0),MATCH(BG$4,'Mapping water'!$A$4:$U$4,0))*$G139</f>
        <v>0</v>
      </c>
      <c r="BZ139" s="27">
        <f>INDEX('Mapping water'!$A$4:$U$352,MATCH($B139,'Mapping water'!$B$4:$B$352,0),MATCH(BH$4,'Mapping water'!$A$4:$U$4,0))*$G139</f>
        <v>0</v>
      </c>
      <c r="CA139" s="27">
        <f>INDEX('Mapping water'!$A$4:$U$352,MATCH($B139,'Mapping water'!$B$4:$B$352,0),MATCH(BI$4,'Mapping water'!$A$4:$U$4,0))*$G139</f>
        <v>0</v>
      </c>
      <c r="CB139" s="27">
        <f>INDEX('Mapping water'!$A$4:$U$352,MATCH($B139,'Mapping water'!$B$4:$B$352,0),MATCH(BJ$4,'Mapping water'!$A$4:$U$4,0))*$G139</f>
        <v>0</v>
      </c>
      <c r="CC139" s="27">
        <f>INDEX('Mapping water'!$A$4:$U$352,MATCH($B139,'Mapping water'!$B$4:$B$352,0),MATCH(BK$4,'Mapping water'!$A$4:$U$4,0))*$G139</f>
        <v>0</v>
      </c>
      <c r="CD139" s="27">
        <f>INDEX('Mapping water'!$A$4:$U$352,MATCH($B139,'Mapping water'!$B$4:$B$352,0),MATCH(BL$4,'Mapping water'!$A$4:$U$4,0))*$G139</f>
        <v>0</v>
      </c>
      <c r="CE139" s="27">
        <f>INDEX('Mapping water'!$A$4:$U$352,MATCH($B139,'Mapping water'!$B$4:$B$352,0),MATCH(BM$4,'Mapping water'!$A$4:$U$4,0))*$G139</f>
        <v>0</v>
      </c>
      <c r="CF139" s="27">
        <f>INDEX('Mapping water'!$A$4:$U$352,MATCH($B139,'Mapping water'!$B$4:$B$352,0),MATCH(BN$4,'Mapping water'!$A$4:$U$4,0))*$H139</f>
        <v>0</v>
      </c>
      <c r="CG139" s="27">
        <f>INDEX('Mapping water'!$A$4:$U$352,MATCH($B139,'Mapping water'!$B$4:$B$352,0),MATCH(BO$4,'Mapping water'!$A$4:$U$4,0))*$H139</f>
        <v>0</v>
      </c>
      <c r="CH139" s="27">
        <f>INDEX('Mapping water'!$A$4:$U$352,MATCH($B139,'Mapping water'!$B$4:$B$352,0),MATCH(BP$4,'Mapping water'!$A$4:$U$4,0))*$H139</f>
        <v>91829</v>
      </c>
      <c r="CI139" s="27">
        <f>INDEX('Mapping water'!$A$4:$U$352,MATCH($B139,'Mapping water'!$B$4:$B$352,0),MATCH(BQ$4,'Mapping water'!$A$4:$U$4,0))*$H139</f>
        <v>0</v>
      </c>
      <c r="CJ139" s="27">
        <f>INDEX('Mapping water'!$A$4:$U$352,MATCH($B139,'Mapping water'!$B$4:$B$352,0),MATCH(BR$4,'Mapping water'!$A$4:$U$4,0))*$H139</f>
        <v>0</v>
      </c>
      <c r="CK139" s="27">
        <f>INDEX('Mapping water'!$A$4:$U$352,MATCH($B139,'Mapping water'!$B$4:$B$352,0),MATCH(BS$4,'Mapping water'!$A$4:$U$4,0))*$H139</f>
        <v>0</v>
      </c>
      <c r="CL139" s="27">
        <f>INDEX('Mapping water'!$A$4:$U$352,MATCH($B139,'Mapping water'!$B$4:$B$352,0),MATCH(BT$4,'Mapping water'!$A$4:$U$4,0))*$H139</f>
        <v>0</v>
      </c>
      <c r="CM139" s="27">
        <f>INDEX('Mapping water'!$A$4:$U$352,MATCH($B139,'Mapping water'!$B$4:$B$352,0),MATCH(BU$4,'Mapping water'!$A$4:$U$4,0))*$H139</f>
        <v>0</v>
      </c>
      <c r="CN139" s="27">
        <f>INDEX('Mapping water'!$A$4:$U$352,MATCH($B139,'Mapping water'!$B$4:$B$352,0),MATCH(BV$4,'Mapping water'!$A$4:$U$4,0))*$H139</f>
        <v>0</v>
      </c>
      <c r="CO139" s="27">
        <f>INDEX('Mapping water'!$A$4:$U$352,MATCH($B139,'Mapping water'!$B$4:$B$352,0),MATCH(BW$4,'Mapping water'!$A$4:$U$4,0))*$H139</f>
        <v>0</v>
      </c>
      <c r="CP139" s="27">
        <f>INDEX('Mapping water'!$A$4:$U$352,MATCH($B139,'Mapping water'!$B$4:$B$352,0),MATCH(BX$4,'Mapping water'!$A$4:$U$4,0))*$H139</f>
        <v>0</v>
      </c>
      <c r="CQ139" s="27">
        <f>INDEX('Mapping water'!$A$4:$U$352,MATCH($B139,'Mapping water'!$B$4:$B$352,0),MATCH(BY$4,'Mapping water'!$A$4:$U$4,0))*$H139</f>
        <v>0</v>
      </c>
      <c r="CR139" s="27">
        <f>INDEX('Mapping water'!$A$4:$U$352,MATCH($B139,'Mapping water'!$B$4:$B$352,0),MATCH(BZ$4,'Mapping water'!$A$4:$U$4,0))*$H139</f>
        <v>0</v>
      </c>
      <c r="CS139" s="27">
        <f>INDEX('Mapping water'!$A$4:$U$352,MATCH($B139,'Mapping water'!$B$4:$B$352,0),MATCH(CA$4,'Mapping water'!$A$4:$U$4,0))*$H139</f>
        <v>0</v>
      </c>
      <c r="CT139" s="27">
        <f>INDEX('Mapping water'!$A$4:$U$352,MATCH($B139,'Mapping water'!$B$4:$B$352,0),MATCH(CB$4,'Mapping water'!$A$4:$U$4,0))*$H139</f>
        <v>0</v>
      </c>
      <c r="CU139" s="27">
        <f>INDEX('Mapping water'!$A$4:$U$352,MATCH($B139,'Mapping water'!$B$4:$B$352,0),MATCH(CC$4,'Mapping water'!$A$4:$U$4,0))*$H139</f>
        <v>0</v>
      </c>
      <c r="CV139" s="27">
        <f>INDEX('Mapping water'!$A$4:$U$352,MATCH($B139,'Mapping water'!$B$4:$B$352,0),MATCH(CD$4,'Mapping water'!$A$4:$U$4,0))*$H139</f>
        <v>0</v>
      </c>
      <c r="CW139" s="27">
        <f>INDEX('Mapping water'!$A$4:$U$352,MATCH($B139,'Mapping water'!$B$4:$B$352,0),MATCH(CE$4,'Mapping water'!$A$4:$U$4,0))*$H139</f>
        <v>0</v>
      </c>
      <c r="CX139" s="27">
        <f>INDEX('Mapping water'!$A$4:$U$352,MATCH($B139,'Mapping water'!$B$4:$B$352,0),MATCH(CF$4,'Mapping water'!$A$4:$U$4,0))*$I139</f>
        <v>0</v>
      </c>
      <c r="CY139" s="27">
        <f>INDEX('Mapping water'!$A$4:$U$352,MATCH($B139,'Mapping water'!$B$4:$B$352,0),MATCH(CG$4,'Mapping water'!$A$4:$U$4,0))*$I139</f>
        <v>0</v>
      </c>
      <c r="CZ139" s="27">
        <f>INDEX('Mapping water'!$A$4:$U$352,MATCH($B139,'Mapping water'!$B$4:$B$352,0),MATCH(CH$4,'Mapping water'!$A$4:$U$4,0))*$I139</f>
        <v>92353</v>
      </c>
      <c r="DA139" s="27">
        <f>INDEX('Mapping water'!$A$4:$U$352,MATCH($B139,'Mapping water'!$B$4:$B$352,0),MATCH(CI$4,'Mapping water'!$A$4:$U$4,0))*$I139</f>
        <v>0</v>
      </c>
      <c r="DB139" s="27">
        <f>INDEX('Mapping water'!$A$4:$U$352,MATCH($B139,'Mapping water'!$B$4:$B$352,0),MATCH(CJ$4,'Mapping water'!$A$4:$U$4,0))*$I139</f>
        <v>0</v>
      </c>
      <c r="DC139" s="27">
        <f>INDEX('Mapping water'!$A$4:$U$352,MATCH($B139,'Mapping water'!$B$4:$B$352,0),MATCH(CK$4,'Mapping water'!$A$4:$U$4,0))*$I139</f>
        <v>0</v>
      </c>
      <c r="DD139" s="27">
        <f>INDEX('Mapping water'!$A$4:$U$352,MATCH($B139,'Mapping water'!$B$4:$B$352,0),MATCH(CL$4,'Mapping water'!$A$4:$U$4,0))*$I139</f>
        <v>0</v>
      </c>
      <c r="DE139" s="27">
        <f>INDEX('Mapping water'!$A$4:$U$352,MATCH($B139,'Mapping water'!$B$4:$B$352,0),MATCH(CM$4,'Mapping water'!$A$4:$U$4,0))*$I139</f>
        <v>0</v>
      </c>
      <c r="DF139" s="27">
        <f>INDEX('Mapping water'!$A$4:$U$352,MATCH($B139,'Mapping water'!$B$4:$B$352,0),MATCH(CN$4,'Mapping water'!$A$4:$U$4,0))*$I139</f>
        <v>0</v>
      </c>
      <c r="DG139" s="27">
        <f>INDEX('Mapping water'!$A$4:$U$352,MATCH($B139,'Mapping water'!$B$4:$B$352,0),MATCH(CO$4,'Mapping water'!$A$4:$U$4,0))*$I139</f>
        <v>0</v>
      </c>
      <c r="DH139" s="27">
        <f>INDEX('Mapping water'!$A$4:$U$352,MATCH($B139,'Mapping water'!$B$4:$B$352,0),MATCH(CP$4,'Mapping water'!$A$4:$U$4,0))*$I139</f>
        <v>0</v>
      </c>
      <c r="DI139" s="27">
        <f>INDEX('Mapping water'!$A$4:$U$352,MATCH($B139,'Mapping water'!$B$4:$B$352,0),MATCH(CQ$4,'Mapping water'!$A$4:$U$4,0))*$I139</f>
        <v>0</v>
      </c>
      <c r="DJ139" s="27">
        <f>INDEX('Mapping water'!$A$4:$U$352,MATCH($B139,'Mapping water'!$B$4:$B$352,0),MATCH(CR$4,'Mapping water'!$A$4:$U$4,0))*$I139</f>
        <v>0</v>
      </c>
      <c r="DK139" s="27">
        <f>INDEX('Mapping water'!$A$4:$U$352,MATCH($B139,'Mapping water'!$B$4:$B$352,0),MATCH(CS$4,'Mapping water'!$A$4:$U$4,0))*$I139</f>
        <v>0</v>
      </c>
      <c r="DL139" s="27">
        <f>INDEX('Mapping water'!$A$4:$U$352,MATCH($B139,'Mapping water'!$B$4:$B$352,0),MATCH(CT$4,'Mapping water'!$A$4:$U$4,0))*$I139</f>
        <v>0</v>
      </c>
      <c r="DM139" s="27">
        <f>INDEX('Mapping water'!$A$4:$U$352,MATCH($B139,'Mapping water'!$B$4:$B$352,0),MATCH(CU$4,'Mapping water'!$A$4:$U$4,0))*$I139</f>
        <v>0</v>
      </c>
      <c r="DN139" s="27">
        <f>INDEX('Mapping water'!$A$4:$U$352,MATCH($B139,'Mapping water'!$B$4:$B$352,0),MATCH(CV$4,'Mapping water'!$A$4:$U$4,0))*$I139</f>
        <v>0</v>
      </c>
      <c r="DO139" s="27">
        <f>INDEX('Mapping water'!$A$4:$U$352,MATCH($B139,'Mapping water'!$B$4:$B$352,0),MATCH(CW$4,'Mapping water'!$A$4:$U$4,0))*$I139</f>
        <v>0</v>
      </c>
      <c r="DP139" s="27">
        <f>INDEX('Mapping water'!$A$4:$U$352,MATCH($B139,'Mapping water'!$B$4:$B$352,0),MATCH(CX$4,'Mapping water'!$A$4:$U$4,0))*$J139</f>
        <v>0</v>
      </c>
      <c r="DQ139" s="27">
        <f>INDEX('Mapping water'!$A$4:$U$352,MATCH($B139,'Mapping water'!$B$4:$B$352,0),MATCH(CY$4,'Mapping water'!$A$4:$U$4,0))*$J139</f>
        <v>0</v>
      </c>
      <c r="DR139" s="27">
        <f>INDEX('Mapping water'!$A$4:$U$352,MATCH($B139,'Mapping water'!$B$4:$B$352,0),MATCH(CZ$4,'Mapping water'!$A$4:$U$4,0))*$J139</f>
        <v>92800</v>
      </c>
      <c r="DS139" s="27">
        <f>INDEX('Mapping water'!$A$4:$U$352,MATCH($B139,'Mapping water'!$B$4:$B$352,0),MATCH(DA$4,'Mapping water'!$A$4:$U$4,0))*$J139</f>
        <v>0</v>
      </c>
      <c r="DT139" s="27">
        <f>INDEX('Mapping water'!$A$4:$U$352,MATCH($B139,'Mapping water'!$B$4:$B$352,0),MATCH(DB$4,'Mapping water'!$A$4:$U$4,0))*$J139</f>
        <v>0</v>
      </c>
      <c r="DU139" s="27">
        <f>INDEX('Mapping water'!$A$4:$U$352,MATCH($B139,'Mapping water'!$B$4:$B$352,0),MATCH(DC$4,'Mapping water'!$A$4:$U$4,0))*$J139</f>
        <v>0</v>
      </c>
      <c r="DV139" s="27">
        <f>INDEX('Mapping water'!$A$4:$U$352,MATCH($B139,'Mapping water'!$B$4:$B$352,0),MATCH(DD$4,'Mapping water'!$A$4:$U$4,0))*$J139</f>
        <v>0</v>
      </c>
      <c r="DW139" s="27">
        <f>INDEX('Mapping water'!$A$4:$U$352,MATCH($B139,'Mapping water'!$B$4:$B$352,0),MATCH(DE$4,'Mapping water'!$A$4:$U$4,0))*$J139</f>
        <v>0</v>
      </c>
      <c r="DX139" s="27">
        <f>INDEX('Mapping water'!$A$4:$U$352,MATCH($B139,'Mapping water'!$B$4:$B$352,0),MATCH(DF$4,'Mapping water'!$A$4:$U$4,0))*$J139</f>
        <v>0</v>
      </c>
      <c r="DY139" s="27">
        <f>INDEX('Mapping water'!$A$4:$U$352,MATCH($B139,'Mapping water'!$B$4:$B$352,0),MATCH(DG$4,'Mapping water'!$A$4:$U$4,0))*$J139</f>
        <v>0</v>
      </c>
      <c r="DZ139" s="27">
        <f>INDEX('Mapping water'!$A$4:$U$352,MATCH($B139,'Mapping water'!$B$4:$B$352,0),MATCH(DH$4,'Mapping water'!$A$4:$U$4,0))*$J139</f>
        <v>0</v>
      </c>
      <c r="EA139" s="27">
        <f>INDEX('Mapping water'!$A$4:$U$352,MATCH($B139,'Mapping water'!$B$4:$B$352,0),MATCH(DI$4,'Mapping water'!$A$4:$U$4,0))*$J139</f>
        <v>0</v>
      </c>
      <c r="EB139" s="27">
        <f>INDEX('Mapping water'!$A$4:$U$352,MATCH($B139,'Mapping water'!$B$4:$B$352,0),MATCH(DJ$4,'Mapping water'!$A$4:$U$4,0))*$J139</f>
        <v>0</v>
      </c>
      <c r="EC139" s="27">
        <f>INDEX('Mapping water'!$A$4:$U$352,MATCH($B139,'Mapping water'!$B$4:$B$352,0),MATCH(DK$4,'Mapping water'!$A$4:$U$4,0))*$J139</f>
        <v>0</v>
      </c>
      <c r="ED139" s="27">
        <f>INDEX('Mapping water'!$A$4:$U$352,MATCH($B139,'Mapping water'!$B$4:$B$352,0),MATCH(DL$4,'Mapping water'!$A$4:$U$4,0))*$J139</f>
        <v>0</v>
      </c>
      <c r="EE139" s="27">
        <f>INDEX('Mapping water'!$A$4:$U$352,MATCH($B139,'Mapping water'!$B$4:$B$352,0),MATCH(DM$4,'Mapping water'!$A$4:$U$4,0))*$J139</f>
        <v>0</v>
      </c>
      <c r="EF139" s="27">
        <f>INDEX('Mapping water'!$A$4:$U$352,MATCH($B139,'Mapping water'!$B$4:$B$352,0),MATCH(DN$4,'Mapping water'!$A$4:$U$4,0))*$J139</f>
        <v>0</v>
      </c>
      <c r="EG139" s="27">
        <f>INDEX('Mapping water'!$A$4:$U$352,MATCH($B139,'Mapping water'!$B$4:$B$352,0),MATCH(DO$4,'Mapping water'!$A$4:$U$4,0))*$J139</f>
        <v>0</v>
      </c>
      <c r="EH139" s="27">
        <f>INDEX('Mapping water'!$A$4:$U$352,MATCH($B139,'Mapping water'!$B$4:$B$352,0),MATCH(DP$4,'Mapping water'!$A$4:$U$4,0))*$K139</f>
        <v>0</v>
      </c>
      <c r="EI139" s="27">
        <f>INDEX('Mapping water'!$A$4:$U$352,MATCH($B139,'Mapping water'!$B$4:$B$352,0),MATCH(DQ$4,'Mapping water'!$A$4:$U$4,0))*$K139</f>
        <v>0</v>
      </c>
      <c r="EJ139" s="27">
        <f>INDEX('Mapping water'!$A$4:$U$352,MATCH($B139,'Mapping water'!$B$4:$B$352,0),MATCH(DR$4,'Mapping water'!$A$4:$U$4,0))*$K139</f>
        <v>93226</v>
      </c>
      <c r="EK139" s="27">
        <f>INDEX('Mapping water'!$A$4:$U$352,MATCH($B139,'Mapping water'!$B$4:$B$352,0),MATCH(DS$4,'Mapping water'!$A$4:$U$4,0))*$K139</f>
        <v>0</v>
      </c>
      <c r="EL139" s="27">
        <f>INDEX('Mapping water'!$A$4:$U$352,MATCH($B139,'Mapping water'!$B$4:$B$352,0),MATCH(DT$4,'Mapping water'!$A$4:$U$4,0))*$K139</f>
        <v>0</v>
      </c>
      <c r="EM139" s="27">
        <f>INDEX('Mapping water'!$A$4:$U$352,MATCH($B139,'Mapping water'!$B$4:$B$352,0),MATCH(DU$4,'Mapping water'!$A$4:$U$4,0))*$K139</f>
        <v>0</v>
      </c>
      <c r="EN139" s="27">
        <f>INDEX('Mapping water'!$A$4:$U$352,MATCH($B139,'Mapping water'!$B$4:$B$352,0),MATCH(DV$4,'Mapping water'!$A$4:$U$4,0))*$K139</f>
        <v>0</v>
      </c>
      <c r="EO139" s="27">
        <f>INDEX('Mapping water'!$A$4:$U$352,MATCH($B139,'Mapping water'!$B$4:$B$352,0),MATCH(DW$4,'Mapping water'!$A$4:$U$4,0))*$K139</f>
        <v>0</v>
      </c>
      <c r="EP139" s="27">
        <f>INDEX('Mapping water'!$A$4:$U$352,MATCH($B139,'Mapping water'!$B$4:$B$352,0),MATCH(DX$4,'Mapping water'!$A$4:$U$4,0))*$K139</f>
        <v>0</v>
      </c>
      <c r="EQ139" s="27">
        <f>INDEX('Mapping water'!$A$4:$U$352,MATCH($B139,'Mapping water'!$B$4:$B$352,0),MATCH(DY$4,'Mapping water'!$A$4:$U$4,0))*$K139</f>
        <v>0</v>
      </c>
      <c r="ER139" s="27">
        <f>INDEX('Mapping water'!$A$4:$U$352,MATCH($B139,'Mapping water'!$B$4:$B$352,0),MATCH(DZ$4,'Mapping water'!$A$4:$U$4,0))*$K139</f>
        <v>0</v>
      </c>
      <c r="ES139" s="27">
        <f>INDEX('Mapping water'!$A$4:$U$352,MATCH($B139,'Mapping water'!$B$4:$B$352,0),MATCH(EA$4,'Mapping water'!$A$4:$U$4,0))*$K139</f>
        <v>0</v>
      </c>
      <c r="ET139" s="27">
        <f>INDEX('Mapping water'!$A$4:$U$352,MATCH($B139,'Mapping water'!$B$4:$B$352,0),MATCH(EB$4,'Mapping water'!$A$4:$U$4,0))*$K139</f>
        <v>0</v>
      </c>
      <c r="EU139" s="27">
        <f>INDEX('Mapping water'!$A$4:$U$352,MATCH($B139,'Mapping water'!$B$4:$B$352,0),MATCH(EC$4,'Mapping water'!$A$4:$U$4,0))*$K139</f>
        <v>0</v>
      </c>
      <c r="EV139" s="27">
        <f>INDEX('Mapping water'!$A$4:$U$352,MATCH($B139,'Mapping water'!$B$4:$B$352,0),MATCH(ED$4,'Mapping water'!$A$4:$U$4,0))*$K139</f>
        <v>0</v>
      </c>
      <c r="EW139" s="27">
        <f>INDEX('Mapping water'!$A$4:$U$352,MATCH($B139,'Mapping water'!$B$4:$B$352,0),MATCH(EE$4,'Mapping water'!$A$4:$U$4,0))*$K139</f>
        <v>0</v>
      </c>
      <c r="EX139" s="27">
        <f>INDEX('Mapping water'!$A$4:$U$352,MATCH($B139,'Mapping water'!$B$4:$B$352,0),MATCH(EF$4,'Mapping water'!$A$4:$U$4,0))*$K139</f>
        <v>0</v>
      </c>
      <c r="EY139" s="27">
        <f>INDEX('Mapping water'!$A$4:$U$352,MATCH($B139,'Mapping water'!$B$4:$B$352,0),MATCH(EG$4,'Mapping water'!$A$4:$U$4,0))*$K139</f>
        <v>0</v>
      </c>
    </row>
    <row r="140" spans="1:155" x14ac:dyDescent="0.2">
      <c r="A140" s="26" t="s">
        <v>531</v>
      </c>
      <c r="B140" s="26" t="s">
        <v>532</v>
      </c>
      <c r="C140" s="26" t="s">
        <v>174</v>
      </c>
      <c r="D140" s="27">
        <f>INDEX('Households England'!S$6:S$375,MATCH('Mapping HH to population water'!$B140,'Households England'!$B$6:$B$375,0))</f>
        <v>57160</v>
      </c>
      <c r="E140" s="27">
        <f>INDEX('Households England'!T$6:T$375,MATCH('Mapping HH to population water'!$B140,'Households England'!$B$6:$B$375,0))</f>
        <v>57235</v>
      </c>
      <c r="F140" s="27">
        <f>INDEX('Households England'!U$6:U$375,MATCH('Mapping HH to population water'!$B140,'Households England'!$B$6:$B$375,0))</f>
        <v>57331</v>
      </c>
      <c r="G140" s="27">
        <f>INDEX('Households England'!V$6:V$375,MATCH('Mapping HH to population water'!$B140,'Households England'!$B$6:$B$375,0))</f>
        <v>57385</v>
      </c>
      <c r="H140" s="27">
        <f>INDEX('Households England'!W$6:W$375,MATCH('Mapping HH to population water'!$B140,'Households England'!$B$6:$B$375,0))</f>
        <v>57413</v>
      </c>
      <c r="I140" s="27">
        <f>INDEX('Households England'!X$6:X$375,MATCH('Mapping HH to population water'!$B140,'Households England'!$B$6:$B$375,0))</f>
        <v>57618</v>
      </c>
      <c r="J140" s="27">
        <f>INDEX('Households England'!Y$6:Y$375,MATCH('Mapping HH to population water'!$B140,'Households England'!$B$6:$B$375,0))</f>
        <v>57790</v>
      </c>
      <c r="K140" s="27">
        <f>INDEX('Households England'!Z$6:Z$375,MATCH('Mapping HH to population water'!$B140,'Households England'!$B$6:$B$375,0))</f>
        <v>57951</v>
      </c>
      <c r="L140" s="27">
        <f>INDEX('Mapping water'!$A$4:$U$352,MATCH($B140,'Mapping water'!$B$4:$B$352,0),MATCH(L$4,'Mapping water'!$A$4:$U$4,0))*$D140</f>
        <v>0</v>
      </c>
      <c r="M140" s="27">
        <f>INDEX('Mapping water'!$A$4:$U$352,MATCH($B140,'Mapping water'!$B$4:$B$352,0),MATCH(M$4,'Mapping water'!$A$4:$U$4,0))*$D140</f>
        <v>0</v>
      </c>
      <c r="N140" s="27">
        <f>INDEX('Mapping water'!$A$4:$U$352,MATCH($B140,'Mapping water'!$B$4:$B$352,0),MATCH(N$4,'Mapping water'!$A$4:$U$4,0))*$D140</f>
        <v>57160</v>
      </c>
      <c r="O140" s="27">
        <f>INDEX('Mapping water'!$A$4:$U$352,MATCH($B140,'Mapping water'!$B$4:$B$352,0),MATCH(O$4,'Mapping water'!$A$4:$U$4,0))*$D140</f>
        <v>0</v>
      </c>
      <c r="P140" s="27">
        <f>INDEX('Mapping water'!$A$4:$U$352,MATCH($B140,'Mapping water'!$B$4:$B$352,0),MATCH(P$4,'Mapping water'!$A$4:$U$4,0))*$D140</f>
        <v>0</v>
      </c>
      <c r="Q140" s="27">
        <f>INDEX('Mapping water'!$A$4:$U$352,MATCH($B140,'Mapping water'!$B$4:$B$352,0),MATCH(Q$4,'Mapping water'!$A$4:$U$4,0))*$D140</f>
        <v>0</v>
      </c>
      <c r="R140" s="27">
        <f>INDEX('Mapping water'!$A$4:$U$352,MATCH($B140,'Mapping water'!$B$4:$B$352,0),MATCH(R$4,'Mapping water'!$A$4:$U$4,0))*$D140</f>
        <v>0</v>
      </c>
      <c r="S140" s="27">
        <f>INDEX('Mapping water'!$A$4:$U$352,MATCH($B140,'Mapping water'!$B$4:$B$352,0),MATCH(S$4,'Mapping water'!$A$4:$U$4,0))*$D140</f>
        <v>0</v>
      </c>
      <c r="T140" s="27">
        <f>INDEX('Mapping water'!$A$4:$U$352,MATCH($B140,'Mapping water'!$B$4:$B$352,0),MATCH(T$4,'Mapping water'!$A$4:$U$4,0))*$D140</f>
        <v>0</v>
      </c>
      <c r="U140" s="27">
        <f>INDEX('Mapping water'!$A$4:$U$352,MATCH($B140,'Mapping water'!$B$4:$B$352,0),MATCH(U$4,'Mapping water'!$A$4:$U$4,0))*$D140</f>
        <v>0</v>
      </c>
      <c r="V140" s="27">
        <f>INDEX('Mapping water'!$A$4:$U$352,MATCH($B140,'Mapping water'!$B$4:$B$352,0),MATCH(V$4,'Mapping water'!$A$4:$U$4,0))*$D140</f>
        <v>0</v>
      </c>
      <c r="W140" s="27">
        <f>INDEX('Mapping water'!$A$4:$U$352,MATCH($B140,'Mapping water'!$B$4:$B$352,0),MATCH(W$4,'Mapping water'!$A$4:$U$4,0))*$D140</f>
        <v>0</v>
      </c>
      <c r="X140" s="27">
        <f>INDEX('Mapping water'!$A$4:$U$352,MATCH($B140,'Mapping water'!$B$4:$B$352,0),MATCH(X$4,'Mapping water'!$A$4:$U$4,0))*$D140</f>
        <v>0</v>
      </c>
      <c r="Y140" s="27">
        <f>INDEX('Mapping water'!$A$4:$U$352,MATCH($B140,'Mapping water'!$B$4:$B$352,0),MATCH(Y$4,'Mapping water'!$A$4:$U$4,0))*$D140</f>
        <v>0</v>
      </c>
      <c r="Z140" s="27">
        <f>INDEX('Mapping water'!$A$4:$U$352,MATCH($B140,'Mapping water'!$B$4:$B$352,0),MATCH(Z$4,'Mapping water'!$A$4:$U$4,0))*$D140</f>
        <v>0</v>
      </c>
      <c r="AA140" s="27">
        <f>INDEX('Mapping water'!$A$4:$U$352,MATCH($B140,'Mapping water'!$B$4:$B$352,0),MATCH(AA$4,'Mapping water'!$A$4:$U$4,0))*$D140</f>
        <v>0</v>
      </c>
      <c r="AB140" s="27">
        <f>INDEX('Mapping water'!$A$4:$U$352,MATCH($B140,'Mapping water'!$B$4:$B$352,0),MATCH(AB$4,'Mapping water'!$A$4:$U$4,0))*$D140</f>
        <v>0</v>
      </c>
      <c r="AC140" s="27">
        <f>INDEX('Mapping water'!$A$4:$U$352,MATCH($B140,'Mapping water'!$B$4:$B$352,0),MATCH(AC$4,'Mapping water'!$A$4:$U$4,0))*$D140</f>
        <v>0</v>
      </c>
      <c r="AD140" s="27">
        <f>INDEX('Mapping water'!$A$4:$U$352,MATCH($B140,'Mapping water'!$B$4:$B$352,0),MATCH(AD$4,'Mapping water'!$A$4:$U$4,0))*$E140</f>
        <v>0</v>
      </c>
      <c r="AE140" s="27">
        <f>INDEX('Mapping water'!$A$4:$U$352,MATCH($B140,'Mapping water'!$B$4:$B$352,0),MATCH(AE$4,'Mapping water'!$A$4:$U$4,0))*$E140</f>
        <v>0</v>
      </c>
      <c r="AF140" s="27">
        <f>INDEX('Mapping water'!$A$4:$U$352,MATCH($B140,'Mapping water'!$B$4:$B$352,0),MATCH(AF$4,'Mapping water'!$A$4:$U$4,0))*$E140</f>
        <v>57235</v>
      </c>
      <c r="AG140" s="27">
        <f>INDEX('Mapping water'!$A$4:$U$352,MATCH($B140,'Mapping water'!$B$4:$B$352,0),MATCH(AG$4,'Mapping water'!$A$4:$U$4,0))*$E140</f>
        <v>0</v>
      </c>
      <c r="AH140" s="27">
        <f>INDEX('Mapping water'!$A$4:$U$352,MATCH($B140,'Mapping water'!$B$4:$B$352,0),MATCH(AH$4,'Mapping water'!$A$4:$U$4,0))*$E140</f>
        <v>0</v>
      </c>
      <c r="AI140" s="27">
        <f>INDEX('Mapping water'!$A$4:$U$352,MATCH($B140,'Mapping water'!$B$4:$B$352,0),MATCH(AI$4,'Mapping water'!$A$4:$U$4,0))*$E140</f>
        <v>0</v>
      </c>
      <c r="AJ140" s="27">
        <f>INDEX('Mapping water'!$A$4:$U$352,MATCH($B140,'Mapping water'!$B$4:$B$352,0),MATCH(AJ$4,'Mapping water'!$A$4:$U$4,0))*$E140</f>
        <v>0</v>
      </c>
      <c r="AK140" s="27">
        <f>INDEX('Mapping water'!$A$4:$U$352,MATCH($B140,'Mapping water'!$B$4:$B$352,0),MATCH(AK$4,'Mapping water'!$A$4:$U$4,0))*$E140</f>
        <v>0</v>
      </c>
      <c r="AL140" s="27">
        <f>INDEX('Mapping water'!$A$4:$U$352,MATCH($B140,'Mapping water'!$B$4:$B$352,0),MATCH(AL$4,'Mapping water'!$A$4:$U$4,0))*$E140</f>
        <v>0</v>
      </c>
      <c r="AM140" s="27">
        <f>INDEX('Mapping water'!$A$4:$U$352,MATCH($B140,'Mapping water'!$B$4:$B$352,0),MATCH(AM$4,'Mapping water'!$A$4:$U$4,0))*$E140</f>
        <v>0</v>
      </c>
      <c r="AN140" s="27">
        <f>INDEX('Mapping water'!$A$4:$U$352,MATCH($B140,'Mapping water'!$B$4:$B$352,0),MATCH(AN$4,'Mapping water'!$A$4:$U$4,0))*$E140</f>
        <v>0</v>
      </c>
      <c r="AO140" s="27">
        <f>INDEX('Mapping water'!$A$4:$U$352,MATCH($B140,'Mapping water'!$B$4:$B$352,0),MATCH(AO$4,'Mapping water'!$A$4:$U$4,0))*$E140</f>
        <v>0</v>
      </c>
      <c r="AP140" s="27">
        <f>INDEX('Mapping water'!$A$4:$U$352,MATCH($B140,'Mapping water'!$B$4:$B$352,0),MATCH(AP$4,'Mapping water'!$A$4:$U$4,0))*$E140</f>
        <v>0</v>
      </c>
      <c r="AQ140" s="27">
        <f>INDEX('Mapping water'!$A$4:$U$352,MATCH($B140,'Mapping water'!$B$4:$B$352,0),MATCH(AQ$4,'Mapping water'!$A$4:$U$4,0))*$E140</f>
        <v>0</v>
      </c>
      <c r="AR140" s="27">
        <f>INDEX('Mapping water'!$A$4:$U$352,MATCH($B140,'Mapping water'!$B$4:$B$352,0),MATCH(AR$4,'Mapping water'!$A$4:$U$4,0))*$E140</f>
        <v>0</v>
      </c>
      <c r="AS140" s="27">
        <f>INDEX('Mapping water'!$A$4:$U$352,MATCH($B140,'Mapping water'!$B$4:$B$352,0),MATCH(AS$4,'Mapping water'!$A$4:$U$4,0))*$E140</f>
        <v>0</v>
      </c>
      <c r="AT140" s="27">
        <f>INDEX('Mapping water'!$A$4:$U$352,MATCH($B140,'Mapping water'!$B$4:$B$352,0),MATCH(AT$4,'Mapping water'!$A$4:$U$4,0))*$E140</f>
        <v>0</v>
      </c>
      <c r="AU140" s="27">
        <f>INDEX('Mapping water'!$A$4:$U$352,MATCH($B140,'Mapping water'!$B$4:$B$352,0),MATCH(AU$4,'Mapping water'!$A$4:$U$4,0))*$E140</f>
        <v>0</v>
      </c>
      <c r="AV140" s="27">
        <f>INDEX('Mapping water'!$A$4:$U$352,MATCH($B140,'Mapping water'!$B$4:$B$352,0),MATCH(AD$4,'Mapping water'!$A$4:$U$4,0))*$F140</f>
        <v>0</v>
      </c>
      <c r="AW140" s="27">
        <f>INDEX('Mapping water'!$A$4:$U$352,MATCH($B140,'Mapping water'!$B$4:$B$352,0),MATCH(AE$4,'Mapping water'!$A$4:$U$4,0))*$F140</f>
        <v>0</v>
      </c>
      <c r="AX140" s="27">
        <f>INDEX('Mapping water'!$A$4:$U$352,MATCH($B140,'Mapping water'!$B$4:$B$352,0),MATCH(AF$4,'Mapping water'!$A$4:$U$4,0))*$F140</f>
        <v>57331</v>
      </c>
      <c r="AY140" s="27">
        <f>INDEX('Mapping water'!$A$4:$U$352,MATCH($B140,'Mapping water'!$B$4:$B$352,0),MATCH(AG$4,'Mapping water'!$A$4:$U$4,0))*$F140</f>
        <v>0</v>
      </c>
      <c r="AZ140" s="27">
        <f>INDEX('Mapping water'!$A$4:$U$352,MATCH($B140,'Mapping water'!$B$4:$B$352,0),MATCH(AH$4,'Mapping water'!$A$4:$U$4,0))*$F140</f>
        <v>0</v>
      </c>
      <c r="BA140" s="27">
        <f>INDEX('Mapping water'!$A$4:$U$352,MATCH($B140,'Mapping water'!$B$4:$B$352,0),MATCH(AI$4,'Mapping water'!$A$4:$U$4,0))*$F140</f>
        <v>0</v>
      </c>
      <c r="BB140" s="27">
        <f>INDEX('Mapping water'!$A$4:$U$352,MATCH($B140,'Mapping water'!$B$4:$B$352,0),MATCH(AJ$4,'Mapping water'!$A$4:$U$4,0))*$F140</f>
        <v>0</v>
      </c>
      <c r="BC140" s="27">
        <f>INDEX('Mapping water'!$A$4:$U$352,MATCH($B140,'Mapping water'!$B$4:$B$352,0),MATCH(AK$4,'Mapping water'!$A$4:$U$4,0))*$F140</f>
        <v>0</v>
      </c>
      <c r="BD140" s="27">
        <f>INDEX('Mapping water'!$A$4:$U$352,MATCH($B140,'Mapping water'!$B$4:$B$352,0),MATCH(AL$4,'Mapping water'!$A$4:$U$4,0))*$F140</f>
        <v>0</v>
      </c>
      <c r="BE140" s="27">
        <f>INDEX('Mapping water'!$A$4:$U$352,MATCH($B140,'Mapping water'!$B$4:$B$352,0),MATCH(AM$4,'Mapping water'!$A$4:$U$4,0))*$F140</f>
        <v>0</v>
      </c>
      <c r="BF140" s="27">
        <f>INDEX('Mapping water'!$A$4:$U$352,MATCH($B140,'Mapping water'!$B$4:$B$352,0),MATCH(AN$4,'Mapping water'!$A$4:$U$4,0))*$F140</f>
        <v>0</v>
      </c>
      <c r="BG140" s="27">
        <f>INDEX('Mapping water'!$A$4:$U$352,MATCH($B140,'Mapping water'!$B$4:$B$352,0),MATCH(AO$4,'Mapping water'!$A$4:$U$4,0))*$F140</f>
        <v>0</v>
      </c>
      <c r="BH140" s="27">
        <f>INDEX('Mapping water'!$A$4:$U$352,MATCH($B140,'Mapping water'!$B$4:$B$352,0),MATCH(AP$4,'Mapping water'!$A$4:$U$4,0))*$F140</f>
        <v>0</v>
      </c>
      <c r="BI140" s="27">
        <f>INDEX('Mapping water'!$A$4:$U$352,MATCH($B140,'Mapping water'!$B$4:$B$352,0),MATCH(AQ$4,'Mapping water'!$A$4:$U$4,0))*$F140</f>
        <v>0</v>
      </c>
      <c r="BJ140" s="27">
        <f>INDEX('Mapping water'!$A$4:$U$352,MATCH($B140,'Mapping water'!$B$4:$B$352,0),MATCH(AR$4,'Mapping water'!$A$4:$U$4,0))*$F140</f>
        <v>0</v>
      </c>
      <c r="BK140" s="27">
        <f>INDEX('Mapping water'!$A$4:$U$352,MATCH($B140,'Mapping water'!$B$4:$B$352,0),MATCH(AS$4,'Mapping water'!$A$4:$U$4,0))*$F140</f>
        <v>0</v>
      </c>
      <c r="BL140" s="27">
        <f>INDEX('Mapping water'!$A$4:$U$352,MATCH($B140,'Mapping water'!$B$4:$B$352,0),MATCH(AT$4,'Mapping water'!$A$4:$U$4,0))*$F140</f>
        <v>0</v>
      </c>
      <c r="BM140" s="27">
        <f>INDEX('Mapping water'!$A$4:$U$352,MATCH($B140,'Mapping water'!$B$4:$B$352,0),MATCH(AU$4,'Mapping water'!$A$4:$U$4,0))*$F140</f>
        <v>0</v>
      </c>
      <c r="BN140" s="27">
        <f>INDEX('Mapping water'!$A$4:$U$352,MATCH($B140,'Mapping water'!$B$4:$B$352,0),MATCH(AV$4,'Mapping water'!$A$4:$U$4,0))*$G140</f>
        <v>0</v>
      </c>
      <c r="BO140" s="27">
        <f>INDEX('Mapping water'!$A$4:$U$352,MATCH($B140,'Mapping water'!$B$4:$B$352,0),MATCH(AW$4,'Mapping water'!$A$4:$U$4,0))*$G140</f>
        <v>0</v>
      </c>
      <c r="BP140" s="27">
        <f>INDEX('Mapping water'!$A$4:$U$352,MATCH($B140,'Mapping water'!$B$4:$B$352,0),MATCH(AX$4,'Mapping water'!$A$4:$U$4,0))*$G140</f>
        <v>57385</v>
      </c>
      <c r="BQ140" s="27">
        <f>INDEX('Mapping water'!$A$4:$U$352,MATCH($B140,'Mapping water'!$B$4:$B$352,0),MATCH(AY$4,'Mapping water'!$A$4:$U$4,0))*$G140</f>
        <v>0</v>
      </c>
      <c r="BR140" s="27">
        <f>INDEX('Mapping water'!$A$4:$U$352,MATCH($B140,'Mapping water'!$B$4:$B$352,0),MATCH(AZ$4,'Mapping water'!$A$4:$U$4,0))*$G140</f>
        <v>0</v>
      </c>
      <c r="BS140" s="27">
        <f>INDEX('Mapping water'!$A$4:$U$352,MATCH($B140,'Mapping water'!$B$4:$B$352,0),MATCH(BA$4,'Mapping water'!$A$4:$U$4,0))*$G140</f>
        <v>0</v>
      </c>
      <c r="BT140" s="27">
        <f>INDEX('Mapping water'!$A$4:$U$352,MATCH($B140,'Mapping water'!$B$4:$B$352,0),MATCH(BB$4,'Mapping water'!$A$4:$U$4,0))*$G140</f>
        <v>0</v>
      </c>
      <c r="BU140" s="27">
        <f>INDEX('Mapping water'!$A$4:$U$352,MATCH($B140,'Mapping water'!$B$4:$B$352,0),MATCH(BC$4,'Mapping water'!$A$4:$U$4,0))*$G140</f>
        <v>0</v>
      </c>
      <c r="BV140" s="27">
        <f>INDEX('Mapping water'!$A$4:$U$352,MATCH($B140,'Mapping water'!$B$4:$B$352,0),MATCH(BD$4,'Mapping water'!$A$4:$U$4,0))*$G140</f>
        <v>0</v>
      </c>
      <c r="BW140" s="27">
        <f>INDEX('Mapping water'!$A$4:$U$352,MATCH($B140,'Mapping water'!$B$4:$B$352,0),MATCH(BE$4,'Mapping water'!$A$4:$U$4,0))*$G140</f>
        <v>0</v>
      </c>
      <c r="BX140" s="27">
        <f>INDEX('Mapping water'!$A$4:$U$352,MATCH($B140,'Mapping water'!$B$4:$B$352,0),MATCH(BF$4,'Mapping water'!$A$4:$U$4,0))*$G140</f>
        <v>0</v>
      </c>
      <c r="BY140" s="27">
        <f>INDEX('Mapping water'!$A$4:$U$352,MATCH($B140,'Mapping water'!$B$4:$B$352,0),MATCH(BG$4,'Mapping water'!$A$4:$U$4,0))*$G140</f>
        <v>0</v>
      </c>
      <c r="BZ140" s="27">
        <f>INDEX('Mapping water'!$A$4:$U$352,MATCH($B140,'Mapping water'!$B$4:$B$352,0),MATCH(BH$4,'Mapping water'!$A$4:$U$4,0))*$G140</f>
        <v>0</v>
      </c>
      <c r="CA140" s="27">
        <f>INDEX('Mapping water'!$A$4:$U$352,MATCH($B140,'Mapping water'!$B$4:$B$352,0),MATCH(BI$4,'Mapping water'!$A$4:$U$4,0))*$G140</f>
        <v>0</v>
      </c>
      <c r="CB140" s="27">
        <f>INDEX('Mapping water'!$A$4:$U$352,MATCH($B140,'Mapping water'!$B$4:$B$352,0),MATCH(BJ$4,'Mapping water'!$A$4:$U$4,0))*$G140</f>
        <v>0</v>
      </c>
      <c r="CC140" s="27">
        <f>INDEX('Mapping water'!$A$4:$U$352,MATCH($B140,'Mapping water'!$B$4:$B$352,0),MATCH(BK$4,'Mapping water'!$A$4:$U$4,0))*$G140</f>
        <v>0</v>
      </c>
      <c r="CD140" s="27">
        <f>INDEX('Mapping water'!$A$4:$U$352,MATCH($B140,'Mapping water'!$B$4:$B$352,0),MATCH(BL$4,'Mapping water'!$A$4:$U$4,0))*$G140</f>
        <v>0</v>
      </c>
      <c r="CE140" s="27">
        <f>INDEX('Mapping water'!$A$4:$U$352,MATCH($B140,'Mapping water'!$B$4:$B$352,0),MATCH(BM$4,'Mapping water'!$A$4:$U$4,0))*$G140</f>
        <v>0</v>
      </c>
      <c r="CF140" s="27">
        <f>INDEX('Mapping water'!$A$4:$U$352,MATCH($B140,'Mapping water'!$B$4:$B$352,0),MATCH(BN$4,'Mapping water'!$A$4:$U$4,0))*$H140</f>
        <v>0</v>
      </c>
      <c r="CG140" s="27">
        <f>INDEX('Mapping water'!$A$4:$U$352,MATCH($B140,'Mapping water'!$B$4:$B$352,0),MATCH(BO$4,'Mapping water'!$A$4:$U$4,0))*$H140</f>
        <v>0</v>
      </c>
      <c r="CH140" s="27">
        <f>INDEX('Mapping water'!$A$4:$U$352,MATCH($B140,'Mapping water'!$B$4:$B$352,0),MATCH(BP$4,'Mapping water'!$A$4:$U$4,0))*$H140</f>
        <v>57413</v>
      </c>
      <c r="CI140" s="27">
        <f>INDEX('Mapping water'!$A$4:$U$352,MATCH($B140,'Mapping water'!$B$4:$B$352,0),MATCH(BQ$4,'Mapping water'!$A$4:$U$4,0))*$H140</f>
        <v>0</v>
      </c>
      <c r="CJ140" s="27">
        <f>INDEX('Mapping water'!$A$4:$U$352,MATCH($B140,'Mapping water'!$B$4:$B$352,0),MATCH(BR$4,'Mapping water'!$A$4:$U$4,0))*$H140</f>
        <v>0</v>
      </c>
      <c r="CK140" s="27">
        <f>INDEX('Mapping water'!$A$4:$U$352,MATCH($B140,'Mapping water'!$B$4:$B$352,0),MATCH(BS$4,'Mapping water'!$A$4:$U$4,0))*$H140</f>
        <v>0</v>
      </c>
      <c r="CL140" s="27">
        <f>INDEX('Mapping water'!$A$4:$U$352,MATCH($B140,'Mapping water'!$B$4:$B$352,0),MATCH(BT$4,'Mapping water'!$A$4:$U$4,0))*$H140</f>
        <v>0</v>
      </c>
      <c r="CM140" s="27">
        <f>INDEX('Mapping water'!$A$4:$U$352,MATCH($B140,'Mapping water'!$B$4:$B$352,0),MATCH(BU$4,'Mapping water'!$A$4:$U$4,0))*$H140</f>
        <v>0</v>
      </c>
      <c r="CN140" s="27">
        <f>INDEX('Mapping water'!$A$4:$U$352,MATCH($B140,'Mapping water'!$B$4:$B$352,0),MATCH(BV$4,'Mapping water'!$A$4:$U$4,0))*$H140</f>
        <v>0</v>
      </c>
      <c r="CO140" s="27">
        <f>INDEX('Mapping water'!$A$4:$U$352,MATCH($B140,'Mapping water'!$B$4:$B$352,0),MATCH(BW$4,'Mapping water'!$A$4:$U$4,0))*$H140</f>
        <v>0</v>
      </c>
      <c r="CP140" s="27">
        <f>INDEX('Mapping water'!$A$4:$U$352,MATCH($B140,'Mapping water'!$B$4:$B$352,0),MATCH(BX$4,'Mapping water'!$A$4:$U$4,0))*$H140</f>
        <v>0</v>
      </c>
      <c r="CQ140" s="27">
        <f>INDEX('Mapping water'!$A$4:$U$352,MATCH($B140,'Mapping water'!$B$4:$B$352,0),MATCH(BY$4,'Mapping water'!$A$4:$U$4,0))*$H140</f>
        <v>0</v>
      </c>
      <c r="CR140" s="27">
        <f>INDEX('Mapping water'!$A$4:$U$352,MATCH($B140,'Mapping water'!$B$4:$B$352,0),MATCH(BZ$4,'Mapping water'!$A$4:$U$4,0))*$H140</f>
        <v>0</v>
      </c>
      <c r="CS140" s="27">
        <f>INDEX('Mapping water'!$A$4:$U$352,MATCH($B140,'Mapping water'!$B$4:$B$352,0),MATCH(CA$4,'Mapping water'!$A$4:$U$4,0))*$H140</f>
        <v>0</v>
      </c>
      <c r="CT140" s="27">
        <f>INDEX('Mapping water'!$A$4:$U$352,MATCH($B140,'Mapping water'!$B$4:$B$352,0),MATCH(CB$4,'Mapping water'!$A$4:$U$4,0))*$H140</f>
        <v>0</v>
      </c>
      <c r="CU140" s="27">
        <f>INDEX('Mapping water'!$A$4:$U$352,MATCH($B140,'Mapping water'!$B$4:$B$352,0),MATCH(CC$4,'Mapping water'!$A$4:$U$4,0))*$H140</f>
        <v>0</v>
      </c>
      <c r="CV140" s="27">
        <f>INDEX('Mapping water'!$A$4:$U$352,MATCH($B140,'Mapping water'!$B$4:$B$352,0),MATCH(CD$4,'Mapping water'!$A$4:$U$4,0))*$H140</f>
        <v>0</v>
      </c>
      <c r="CW140" s="27">
        <f>INDEX('Mapping water'!$A$4:$U$352,MATCH($B140,'Mapping water'!$B$4:$B$352,0),MATCH(CE$4,'Mapping water'!$A$4:$U$4,0))*$H140</f>
        <v>0</v>
      </c>
      <c r="CX140" s="27">
        <f>INDEX('Mapping water'!$A$4:$U$352,MATCH($B140,'Mapping water'!$B$4:$B$352,0),MATCH(CF$4,'Mapping water'!$A$4:$U$4,0))*$I140</f>
        <v>0</v>
      </c>
      <c r="CY140" s="27">
        <f>INDEX('Mapping water'!$A$4:$U$352,MATCH($B140,'Mapping water'!$B$4:$B$352,0),MATCH(CG$4,'Mapping water'!$A$4:$U$4,0))*$I140</f>
        <v>0</v>
      </c>
      <c r="CZ140" s="27">
        <f>INDEX('Mapping water'!$A$4:$U$352,MATCH($B140,'Mapping water'!$B$4:$B$352,0),MATCH(CH$4,'Mapping water'!$A$4:$U$4,0))*$I140</f>
        <v>57618</v>
      </c>
      <c r="DA140" s="27">
        <f>INDEX('Mapping water'!$A$4:$U$352,MATCH($B140,'Mapping water'!$B$4:$B$352,0),MATCH(CI$4,'Mapping water'!$A$4:$U$4,0))*$I140</f>
        <v>0</v>
      </c>
      <c r="DB140" s="27">
        <f>INDEX('Mapping water'!$A$4:$U$352,MATCH($B140,'Mapping water'!$B$4:$B$352,0),MATCH(CJ$4,'Mapping water'!$A$4:$U$4,0))*$I140</f>
        <v>0</v>
      </c>
      <c r="DC140" s="27">
        <f>INDEX('Mapping water'!$A$4:$U$352,MATCH($B140,'Mapping water'!$B$4:$B$352,0),MATCH(CK$4,'Mapping water'!$A$4:$U$4,0))*$I140</f>
        <v>0</v>
      </c>
      <c r="DD140" s="27">
        <f>INDEX('Mapping water'!$A$4:$U$352,MATCH($B140,'Mapping water'!$B$4:$B$352,0),MATCH(CL$4,'Mapping water'!$A$4:$U$4,0))*$I140</f>
        <v>0</v>
      </c>
      <c r="DE140" s="27">
        <f>INDEX('Mapping water'!$A$4:$U$352,MATCH($B140,'Mapping water'!$B$4:$B$352,0),MATCH(CM$4,'Mapping water'!$A$4:$U$4,0))*$I140</f>
        <v>0</v>
      </c>
      <c r="DF140" s="27">
        <f>INDEX('Mapping water'!$A$4:$U$352,MATCH($B140,'Mapping water'!$B$4:$B$352,0),MATCH(CN$4,'Mapping water'!$A$4:$U$4,0))*$I140</f>
        <v>0</v>
      </c>
      <c r="DG140" s="27">
        <f>INDEX('Mapping water'!$A$4:$U$352,MATCH($B140,'Mapping water'!$B$4:$B$352,0),MATCH(CO$4,'Mapping water'!$A$4:$U$4,0))*$I140</f>
        <v>0</v>
      </c>
      <c r="DH140" s="27">
        <f>INDEX('Mapping water'!$A$4:$U$352,MATCH($B140,'Mapping water'!$B$4:$B$352,0),MATCH(CP$4,'Mapping water'!$A$4:$U$4,0))*$I140</f>
        <v>0</v>
      </c>
      <c r="DI140" s="27">
        <f>INDEX('Mapping water'!$A$4:$U$352,MATCH($B140,'Mapping water'!$B$4:$B$352,0),MATCH(CQ$4,'Mapping water'!$A$4:$U$4,0))*$I140</f>
        <v>0</v>
      </c>
      <c r="DJ140" s="27">
        <f>INDEX('Mapping water'!$A$4:$U$352,MATCH($B140,'Mapping water'!$B$4:$B$352,0),MATCH(CR$4,'Mapping water'!$A$4:$U$4,0))*$I140</f>
        <v>0</v>
      </c>
      <c r="DK140" s="27">
        <f>INDEX('Mapping water'!$A$4:$U$352,MATCH($B140,'Mapping water'!$B$4:$B$352,0),MATCH(CS$4,'Mapping water'!$A$4:$U$4,0))*$I140</f>
        <v>0</v>
      </c>
      <c r="DL140" s="27">
        <f>INDEX('Mapping water'!$A$4:$U$352,MATCH($B140,'Mapping water'!$B$4:$B$352,0),MATCH(CT$4,'Mapping water'!$A$4:$U$4,0))*$I140</f>
        <v>0</v>
      </c>
      <c r="DM140" s="27">
        <f>INDEX('Mapping water'!$A$4:$U$352,MATCH($B140,'Mapping water'!$B$4:$B$352,0),MATCH(CU$4,'Mapping water'!$A$4:$U$4,0))*$I140</f>
        <v>0</v>
      </c>
      <c r="DN140" s="27">
        <f>INDEX('Mapping water'!$A$4:$U$352,MATCH($B140,'Mapping water'!$B$4:$B$352,0),MATCH(CV$4,'Mapping water'!$A$4:$U$4,0))*$I140</f>
        <v>0</v>
      </c>
      <c r="DO140" s="27">
        <f>INDEX('Mapping water'!$A$4:$U$352,MATCH($B140,'Mapping water'!$B$4:$B$352,0),MATCH(CW$4,'Mapping water'!$A$4:$U$4,0))*$I140</f>
        <v>0</v>
      </c>
      <c r="DP140" s="27">
        <f>INDEX('Mapping water'!$A$4:$U$352,MATCH($B140,'Mapping water'!$B$4:$B$352,0),MATCH(CX$4,'Mapping water'!$A$4:$U$4,0))*$J140</f>
        <v>0</v>
      </c>
      <c r="DQ140" s="27">
        <f>INDEX('Mapping water'!$A$4:$U$352,MATCH($B140,'Mapping water'!$B$4:$B$352,0),MATCH(CY$4,'Mapping water'!$A$4:$U$4,0))*$J140</f>
        <v>0</v>
      </c>
      <c r="DR140" s="27">
        <f>INDEX('Mapping water'!$A$4:$U$352,MATCH($B140,'Mapping water'!$B$4:$B$352,0),MATCH(CZ$4,'Mapping water'!$A$4:$U$4,0))*$J140</f>
        <v>57790</v>
      </c>
      <c r="DS140" s="27">
        <f>INDEX('Mapping water'!$A$4:$U$352,MATCH($B140,'Mapping water'!$B$4:$B$352,0),MATCH(DA$4,'Mapping water'!$A$4:$U$4,0))*$J140</f>
        <v>0</v>
      </c>
      <c r="DT140" s="27">
        <f>INDEX('Mapping water'!$A$4:$U$352,MATCH($B140,'Mapping water'!$B$4:$B$352,0),MATCH(DB$4,'Mapping water'!$A$4:$U$4,0))*$J140</f>
        <v>0</v>
      </c>
      <c r="DU140" s="27">
        <f>INDEX('Mapping water'!$A$4:$U$352,MATCH($B140,'Mapping water'!$B$4:$B$352,0),MATCH(DC$4,'Mapping water'!$A$4:$U$4,0))*$J140</f>
        <v>0</v>
      </c>
      <c r="DV140" s="27">
        <f>INDEX('Mapping water'!$A$4:$U$352,MATCH($B140,'Mapping water'!$B$4:$B$352,0),MATCH(DD$4,'Mapping water'!$A$4:$U$4,0))*$J140</f>
        <v>0</v>
      </c>
      <c r="DW140" s="27">
        <f>INDEX('Mapping water'!$A$4:$U$352,MATCH($B140,'Mapping water'!$B$4:$B$352,0),MATCH(DE$4,'Mapping water'!$A$4:$U$4,0))*$J140</f>
        <v>0</v>
      </c>
      <c r="DX140" s="27">
        <f>INDEX('Mapping water'!$A$4:$U$352,MATCH($B140,'Mapping water'!$B$4:$B$352,0),MATCH(DF$4,'Mapping water'!$A$4:$U$4,0))*$J140</f>
        <v>0</v>
      </c>
      <c r="DY140" s="27">
        <f>INDEX('Mapping water'!$A$4:$U$352,MATCH($B140,'Mapping water'!$B$4:$B$352,0),MATCH(DG$4,'Mapping water'!$A$4:$U$4,0))*$J140</f>
        <v>0</v>
      </c>
      <c r="DZ140" s="27">
        <f>INDEX('Mapping water'!$A$4:$U$352,MATCH($B140,'Mapping water'!$B$4:$B$352,0),MATCH(DH$4,'Mapping water'!$A$4:$U$4,0))*$J140</f>
        <v>0</v>
      </c>
      <c r="EA140" s="27">
        <f>INDEX('Mapping water'!$A$4:$U$352,MATCH($B140,'Mapping water'!$B$4:$B$352,0),MATCH(DI$4,'Mapping water'!$A$4:$U$4,0))*$J140</f>
        <v>0</v>
      </c>
      <c r="EB140" s="27">
        <f>INDEX('Mapping water'!$A$4:$U$352,MATCH($B140,'Mapping water'!$B$4:$B$352,0),MATCH(DJ$4,'Mapping water'!$A$4:$U$4,0))*$J140</f>
        <v>0</v>
      </c>
      <c r="EC140" s="27">
        <f>INDEX('Mapping water'!$A$4:$U$352,MATCH($B140,'Mapping water'!$B$4:$B$352,0),MATCH(DK$4,'Mapping water'!$A$4:$U$4,0))*$J140</f>
        <v>0</v>
      </c>
      <c r="ED140" s="27">
        <f>INDEX('Mapping water'!$A$4:$U$352,MATCH($B140,'Mapping water'!$B$4:$B$352,0),MATCH(DL$4,'Mapping water'!$A$4:$U$4,0))*$J140</f>
        <v>0</v>
      </c>
      <c r="EE140" s="27">
        <f>INDEX('Mapping water'!$A$4:$U$352,MATCH($B140,'Mapping water'!$B$4:$B$352,0),MATCH(DM$4,'Mapping water'!$A$4:$U$4,0))*$J140</f>
        <v>0</v>
      </c>
      <c r="EF140" s="27">
        <f>INDEX('Mapping water'!$A$4:$U$352,MATCH($B140,'Mapping water'!$B$4:$B$352,0),MATCH(DN$4,'Mapping water'!$A$4:$U$4,0))*$J140</f>
        <v>0</v>
      </c>
      <c r="EG140" s="27">
        <f>INDEX('Mapping water'!$A$4:$U$352,MATCH($B140,'Mapping water'!$B$4:$B$352,0),MATCH(DO$4,'Mapping water'!$A$4:$U$4,0))*$J140</f>
        <v>0</v>
      </c>
      <c r="EH140" s="27">
        <f>INDEX('Mapping water'!$A$4:$U$352,MATCH($B140,'Mapping water'!$B$4:$B$352,0),MATCH(DP$4,'Mapping water'!$A$4:$U$4,0))*$K140</f>
        <v>0</v>
      </c>
      <c r="EI140" s="27">
        <f>INDEX('Mapping water'!$A$4:$U$352,MATCH($B140,'Mapping water'!$B$4:$B$352,0),MATCH(DQ$4,'Mapping water'!$A$4:$U$4,0))*$K140</f>
        <v>0</v>
      </c>
      <c r="EJ140" s="27">
        <f>INDEX('Mapping water'!$A$4:$U$352,MATCH($B140,'Mapping water'!$B$4:$B$352,0),MATCH(DR$4,'Mapping water'!$A$4:$U$4,0))*$K140</f>
        <v>57951</v>
      </c>
      <c r="EK140" s="27">
        <f>INDEX('Mapping water'!$A$4:$U$352,MATCH($B140,'Mapping water'!$B$4:$B$352,0),MATCH(DS$4,'Mapping water'!$A$4:$U$4,0))*$K140</f>
        <v>0</v>
      </c>
      <c r="EL140" s="27">
        <f>INDEX('Mapping water'!$A$4:$U$352,MATCH($B140,'Mapping water'!$B$4:$B$352,0),MATCH(DT$4,'Mapping water'!$A$4:$U$4,0))*$K140</f>
        <v>0</v>
      </c>
      <c r="EM140" s="27">
        <f>INDEX('Mapping water'!$A$4:$U$352,MATCH($B140,'Mapping water'!$B$4:$B$352,0),MATCH(DU$4,'Mapping water'!$A$4:$U$4,0))*$K140</f>
        <v>0</v>
      </c>
      <c r="EN140" s="27">
        <f>INDEX('Mapping water'!$A$4:$U$352,MATCH($B140,'Mapping water'!$B$4:$B$352,0),MATCH(DV$4,'Mapping water'!$A$4:$U$4,0))*$K140</f>
        <v>0</v>
      </c>
      <c r="EO140" s="27">
        <f>INDEX('Mapping water'!$A$4:$U$352,MATCH($B140,'Mapping water'!$B$4:$B$352,0),MATCH(DW$4,'Mapping water'!$A$4:$U$4,0))*$K140</f>
        <v>0</v>
      </c>
      <c r="EP140" s="27">
        <f>INDEX('Mapping water'!$A$4:$U$352,MATCH($B140,'Mapping water'!$B$4:$B$352,0),MATCH(DX$4,'Mapping water'!$A$4:$U$4,0))*$K140</f>
        <v>0</v>
      </c>
      <c r="EQ140" s="27">
        <f>INDEX('Mapping water'!$A$4:$U$352,MATCH($B140,'Mapping water'!$B$4:$B$352,0),MATCH(DY$4,'Mapping water'!$A$4:$U$4,0))*$K140</f>
        <v>0</v>
      </c>
      <c r="ER140" s="27">
        <f>INDEX('Mapping water'!$A$4:$U$352,MATCH($B140,'Mapping water'!$B$4:$B$352,0),MATCH(DZ$4,'Mapping water'!$A$4:$U$4,0))*$K140</f>
        <v>0</v>
      </c>
      <c r="ES140" s="27">
        <f>INDEX('Mapping water'!$A$4:$U$352,MATCH($B140,'Mapping water'!$B$4:$B$352,0),MATCH(EA$4,'Mapping water'!$A$4:$U$4,0))*$K140</f>
        <v>0</v>
      </c>
      <c r="ET140" s="27">
        <f>INDEX('Mapping water'!$A$4:$U$352,MATCH($B140,'Mapping water'!$B$4:$B$352,0),MATCH(EB$4,'Mapping water'!$A$4:$U$4,0))*$K140</f>
        <v>0</v>
      </c>
      <c r="EU140" s="27">
        <f>INDEX('Mapping water'!$A$4:$U$352,MATCH($B140,'Mapping water'!$B$4:$B$352,0),MATCH(EC$4,'Mapping water'!$A$4:$U$4,0))*$K140</f>
        <v>0</v>
      </c>
      <c r="EV140" s="27">
        <f>INDEX('Mapping water'!$A$4:$U$352,MATCH($B140,'Mapping water'!$B$4:$B$352,0),MATCH(ED$4,'Mapping water'!$A$4:$U$4,0))*$K140</f>
        <v>0</v>
      </c>
      <c r="EW140" s="27">
        <f>INDEX('Mapping water'!$A$4:$U$352,MATCH($B140,'Mapping water'!$B$4:$B$352,0),MATCH(EE$4,'Mapping water'!$A$4:$U$4,0))*$K140</f>
        <v>0</v>
      </c>
      <c r="EX140" s="27">
        <f>INDEX('Mapping water'!$A$4:$U$352,MATCH($B140,'Mapping water'!$B$4:$B$352,0),MATCH(EF$4,'Mapping water'!$A$4:$U$4,0))*$K140</f>
        <v>0</v>
      </c>
      <c r="EY140" s="27">
        <f>INDEX('Mapping water'!$A$4:$U$352,MATCH($B140,'Mapping water'!$B$4:$B$352,0),MATCH(EG$4,'Mapping water'!$A$4:$U$4,0))*$K140</f>
        <v>0</v>
      </c>
    </row>
    <row r="141" spans="1:155" x14ac:dyDescent="0.2">
      <c r="A141" s="26" t="s">
        <v>533</v>
      </c>
      <c r="B141" s="26" t="s">
        <v>534</v>
      </c>
      <c r="C141" s="26" t="s">
        <v>174</v>
      </c>
      <c r="D141" s="27">
        <f>INDEX('Households England'!S$6:S$375,MATCH('Mapping HH to population water'!$B141,'Households England'!$B$6:$B$375,0))</f>
        <v>63228</v>
      </c>
      <c r="E141" s="27">
        <f>INDEX('Households England'!T$6:T$375,MATCH('Mapping HH to population water'!$B141,'Households England'!$B$6:$B$375,0))</f>
        <v>62891</v>
      </c>
      <c r="F141" s="27">
        <f>INDEX('Households England'!U$6:U$375,MATCH('Mapping HH to population water'!$B141,'Households England'!$B$6:$B$375,0))</f>
        <v>62935</v>
      </c>
      <c r="G141" s="27">
        <f>INDEX('Households England'!V$6:V$375,MATCH('Mapping HH to population water'!$B141,'Households England'!$B$6:$B$375,0))</f>
        <v>62914</v>
      </c>
      <c r="H141" s="27">
        <f>INDEX('Households England'!W$6:W$375,MATCH('Mapping HH to population water'!$B141,'Households England'!$B$6:$B$375,0))</f>
        <v>62922</v>
      </c>
      <c r="I141" s="27">
        <f>INDEX('Households England'!X$6:X$375,MATCH('Mapping HH to population water'!$B141,'Households England'!$B$6:$B$375,0))</f>
        <v>62921</v>
      </c>
      <c r="J141" s="27">
        <f>INDEX('Households England'!Y$6:Y$375,MATCH('Mapping HH to population water'!$B141,'Households England'!$B$6:$B$375,0))</f>
        <v>62916</v>
      </c>
      <c r="K141" s="27">
        <f>INDEX('Households England'!Z$6:Z$375,MATCH('Mapping HH to population water'!$B141,'Households England'!$B$6:$B$375,0))</f>
        <v>62931</v>
      </c>
      <c r="L141" s="27">
        <f>INDEX('Mapping water'!$A$4:$U$352,MATCH($B141,'Mapping water'!$B$4:$B$352,0),MATCH(L$4,'Mapping water'!$A$4:$U$4,0))*$D141</f>
        <v>0</v>
      </c>
      <c r="M141" s="27">
        <f>INDEX('Mapping water'!$A$4:$U$352,MATCH($B141,'Mapping water'!$B$4:$B$352,0),MATCH(M$4,'Mapping water'!$A$4:$U$4,0))*$D141</f>
        <v>0</v>
      </c>
      <c r="N141" s="27">
        <f>INDEX('Mapping water'!$A$4:$U$352,MATCH($B141,'Mapping water'!$B$4:$B$352,0),MATCH(N$4,'Mapping water'!$A$4:$U$4,0))*$D141</f>
        <v>63228</v>
      </c>
      <c r="O141" s="27">
        <f>INDEX('Mapping water'!$A$4:$U$352,MATCH($B141,'Mapping water'!$B$4:$B$352,0),MATCH(O$4,'Mapping water'!$A$4:$U$4,0))*$D141</f>
        <v>0</v>
      </c>
      <c r="P141" s="27">
        <f>INDEX('Mapping water'!$A$4:$U$352,MATCH($B141,'Mapping water'!$B$4:$B$352,0),MATCH(P$4,'Mapping water'!$A$4:$U$4,0))*$D141</f>
        <v>0</v>
      </c>
      <c r="Q141" s="27">
        <f>INDEX('Mapping water'!$A$4:$U$352,MATCH($B141,'Mapping water'!$B$4:$B$352,0),MATCH(Q$4,'Mapping water'!$A$4:$U$4,0))*$D141</f>
        <v>0</v>
      </c>
      <c r="R141" s="27">
        <f>INDEX('Mapping water'!$A$4:$U$352,MATCH($B141,'Mapping water'!$B$4:$B$352,0),MATCH(R$4,'Mapping water'!$A$4:$U$4,0))*$D141</f>
        <v>0</v>
      </c>
      <c r="S141" s="27">
        <f>INDEX('Mapping water'!$A$4:$U$352,MATCH($B141,'Mapping water'!$B$4:$B$352,0),MATCH(S$4,'Mapping water'!$A$4:$U$4,0))*$D141</f>
        <v>0</v>
      </c>
      <c r="T141" s="27">
        <f>INDEX('Mapping water'!$A$4:$U$352,MATCH($B141,'Mapping water'!$B$4:$B$352,0),MATCH(T$4,'Mapping water'!$A$4:$U$4,0))*$D141</f>
        <v>0</v>
      </c>
      <c r="U141" s="27">
        <f>INDEX('Mapping water'!$A$4:$U$352,MATCH($B141,'Mapping water'!$B$4:$B$352,0),MATCH(U$4,'Mapping water'!$A$4:$U$4,0))*$D141</f>
        <v>0</v>
      </c>
      <c r="V141" s="27">
        <f>INDEX('Mapping water'!$A$4:$U$352,MATCH($B141,'Mapping water'!$B$4:$B$352,0),MATCH(V$4,'Mapping water'!$A$4:$U$4,0))*$D141</f>
        <v>0</v>
      </c>
      <c r="W141" s="27">
        <f>INDEX('Mapping water'!$A$4:$U$352,MATCH($B141,'Mapping water'!$B$4:$B$352,0),MATCH(W$4,'Mapping water'!$A$4:$U$4,0))*$D141</f>
        <v>0</v>
      </c>
      <c r="X141" s="27">
        <f>INDEX('Mapping water'!$A$4:$U$352,MATCH($B141,'Mapping water'!$B$4:$B$352,0),MATCH(X$4,'Mapping water'!$A$4:$U$4,0))*$D141</f>
        <v>0</v>
      </c>
      <c r="Y141" s="27">
        <f>INDEX('Mapping water'!$A$4:$U$352,MATCH($B141,'Mapping water'!$B$4:$B$352,0),MATCH(Y$4,'Mapping water'!$A$4:$U$4,0))*$D141</f>
        <v>0</v>
      </c>
      <c r="Z141" s="27">
        <f>INDEX('Mapping water'!$A$4:$U$352,MATCH($B141,'Mapping water'!$B$4:$B$352,0),MATCH(Z$4,'Mapping water'!$A$4:$U$4,0))*$D141</f>
        <v>0</v>
      </c>
      <c r="AA141" s="27">
        <f>INDEX('Mapping water'!$A$4:$U$352,MATCH($B141,'Mapping water'!$B$4:$B$352,0),MATCH(AA$4,'Mapping water'!$A$4:$U$4,0))*$D141</f>
        <v>0</v>
      </c>
      <c r="AB141" s="27">
        <f>INDEX('Mapping water'!$A$4:$U$352,MATCH($B141,'Mapping water'!$B$4:$B$352,0),MATCH(AB$4,'Mapping water'!$A$4:$U$4,0))*$D141</f>
        <v>0</v>
      </c>
      <c r="AC141" s="27">
        <f>INDEX('Mapping water'!$A$4:$U$352,MATCH($B141,'Mapping water'!$B$4:$B$352,0),MATCH(AC$4,'Mapping water'!$A$4:$U$4,0))*$D141</f>
        <v>0</v>
      </c>
      <c r="AD141" s="27">
        <f>INDEX('Mapping water'!$A$4:$U$352,MATCH($B141,'Mapping water'!$B$4:$B$352,0),MATCH(AD$4,'Mapping water'!$A$4:$U$4,0))*$E141</f>
        <v>0</v>
      </c>
      <c r="AE141" s="27">
        <f>INDEX('Mapping water'!$A$4:$U$352,MATCH($B141,'Mapping water'!$B$4:$B$352,0),MATCH(AE$4,'Mapping water'!$A$4:$U$4,0))*$E141</f>
        <v>0</v>
      </c>
      <c r="AF141" s="27">
        <f>INDEX('Mapping water'!$A$4:$U$352,MATCH($B141,'Mapping water'!$B$4:$B$352,0),MATCH(AF$4,'Mapping water'!$A$4:$U$4,0))*$E141</f>
        <v>62891</v>
      </c>
      <c r="AG141" s="27">
        <f>INDEX('Mapping water'!$A$4:$U$352,MATCH($B141,'Mapping water'!$B$4:$B$352,0),MATCH(AG$4,'Mapping water'!$A$4:$U$4,0))*$E141</f>
        <v>0</v>
      </c>
      <c r="AH141" s="27">
        <f>INDEX('Mapping water'!$A$4:$U$352,MATCH($B141,'Mapping water'!$B$4:$B$352,0),MATCH(AH$4,'Mapping water'!$A$4:$U$4,0))*$E141</f>
        <v>0</v>
      </c>
      <c r="AI141" s="27">
        <f>INDEX('Mapping water'!$A$4:$U$352,MATCH($B141,'Mapping water'!$B$4:$B$352,0),MATCH(AI$4,'Mapping water'!$A$4:$U$4,0))*$E141</f>
        <v>0</v>
      </c>
      <c r="AJ141" s="27">
        <f>INDEX('Mapping water'!$A$4:$U$352,MATCH($B141,'Mapping water'!$B$4:$B$352,0),MATCH(AJ$4,'Mapping water'!$A$4:$U$4,0))*$E141</f>
        <v>0</v>
      </c>
      <c r="AK141" s="27">
        <f>INDEX('Mapping water'!$A$4:$U$352,MATCH($B141,'Mapping water'!$B$4:$B$352,0),MATCH(AK$4,'Mapping water'!$A$4:$U$4,0))*$E141</f>
        <v>0</v>
      </c>
      <c r="AL141" s="27">
        <f>INDEX('Mapping water'!$A$4:$U$352,MATCH($B141,'Mapping water'!$B$4:$B$352,0),MATCH(AL$4,'Mapping water'!$A$4:$U$4,0))*$E141</f>
        <v>0</v>
      </c>
      <c r="AM141" s="27">
        <f>INDEX('Mapping water'!$A$4:$U$352,MATCH($B141,'Mapping water'!$B$4:$B$352,0),MATCH(AM$4,'Mapping water'!$A$4:$U$4,0))*$E141</f>
        <v>0</v>
      </c>
      <c r="AN141" s="27">
        <f>INDEX('Mapping water'!$A$4:$U$352,MATCH($B141,'Mapping water'!$B$4:$B$352,0),MATCH(AN$4,'Mapping water'!$A$4:$U$4,0))*$E141</f>
        <v>0</v>
      </c>
      <c r="AO141" s="27">
        <f>INDEX('Mapping water'!$A$4:$U$352,MATCH($B141,'Mapping water'!$B$4:$B$352,0),MATCH(AO$4,'Mapping water'!$A$4:$U$4,0))*$E141</f>
        <v>0</v>
      </c>
      <c r="AP141" s="27">
        <f>INDEX('Mapping water'!$A$4:$U$352,MATCH($B141,'Mapping water'!$B$4:$B$352,0),MATCH(AP$4,'Mapping water'!$A$4:$U$4,0))*$E141</f>
        <v>0</v>
      </c>
      <c r="AQ141" s="27">
        <f>INDEX('Mapping water'!$A$4:$U$352,MATCH($B141,'Mapping water'!$B$4:$B$352,0),MATCH(AQ$4,'Mapping water'!$A$4:$U$4,0))*$E141</f>
        <v>0</v>
      </c>
      <c r="AR141" s="27">
        <f>INDEX('Mapping water'!$A$4:$U$352,MATCH($B141,'Mapping water'!$B$4:$B$352,0),MATCH(AR$4,'Mapping water'!$A$4:$U$4,0))*$E141</f>
        <v>0</v>
      </c>
      <c r="AS141" s="27">
        <f>INDEX('Mapping water'!$A$4:$U$352,MATCH($B141,'Mapping water'!$B$4:$B$352,0),MATCH(AS$4,'Mapping water'!$A$4:$U$4,0))*$E141</f>
        <v>0</v>
      </c>
      <c r="AT141" s="27">
        <f>INDEX('Mapping water'!$A$4:$U$352,MATCH($B141,'Mapping water'!$B$4:$B$352,0),MATCH(AT$4,'Mapping water'!$A$4:$U$4,0))*$E141</f>
        <v>0</v>
      </c>
      <c r="AU141" s="27">
        <f>INDEX('Mapping water'!$A$4:$U$352,MATCH($B141,'Mapping water'!$B$4:$B$352,0),MATCH(AU$4,'Mapping water'!$A$4:$U$4,0))*$E141</f>
        <v>0</v>
      </c>
      <c r="AV141" s="27">
        <f>INDEX('Mapping water'!$A$4:$U$352,MATCH($B141,'Mapping water'!$B$4:$B$352,0),MATCH(AD$4,'Mapping water'!$A$4:$U$4,0))*$F141</f>
        <v>0</v>
      </c>
      <c r="AW141" s="27">
        <f>INDEX('Mapping water'!$A$4:$U$352,MATCH($B141,'Mapping water'!$B$4:$B$352,0),MATCH(AE$4,'Mapping water'!$A$4:$U$4,0))*$F141</f>
        <v>0</v>
      </c>
      <c r="AX141" s="27">
        <f>INDEX('Mapping water'!$A$4:$U$352,MATCH($B141,'Mapping water'!$B$4:$B$352,0),MATCH(AF$4,'Mapping water'!$A$4:$U$4,0))*$F141</f>
        <v>62935</v>
      </c>
      <c r="AY141" s="27">
        <f>INDEX('Mapping water'!$A$4:$U$352,MATCH($B141,'Mapping water'!$B$4:$B$352,0),MATCH(AG$4,'Mapping water'!$A$4:$U$4,0))*$F141</f>
        <v>0</v>
      </c>
      <c r="AZ141" s="27">
        <f>INDEX('Mapping water'!$A$4:$U$352,MATCH($B141,'Mapping water'!$B$4:$B$352,0),MATCH(AH$4,'Mapping water'!$A$4:$U$4,0))*$F141</f>
        <v>0</v>
      </c>
      <c r="BA141" s="27">
        <f>INDEX('Mapping water'!$A$4:$U$352,MATCH($B141,'Mapping water'!$B$4:$B$352,0),MATCH(AI$4,'Mapping water'!$A$4:$U$4,0))*$F141</f>
        <v>0</v>
      </c>
      <c r="BB141" s="27">
        <f>INDEX('Mapping water'!$A$4:$U$352,MATCH($B141,'Mapping water'!$B$4:$B$352,0),MATCH(AJ$4,'Mapping water'!$A$4:$U$4,0))*$F141</f>
        <v>0</v>
      </c>
      <c r="BC141" s="27">
        <f>INDEX('Mapping water'!$A$4:$U$352,MATCH($B141,'Mapping water'!$B$4:$B$352,0),MATCH(AK$4,'Mapping water'!$A$4:$U$4,0))*$F141</f>
        <v>0</v>
      </c>
      <c r="BD141" s="27">
        <f>INDEX('Mapping water'!$A$4:$U$352,MATCH($B141,'Mapping water'!$B$4:$B$352,0),MATCH(AL$4,'Mapping water'!$A$4:$U$4,0))*$F141</f>
        <v>0</v>
      </c>
      <c r="BE141" s="27">
        <f>INDEX('Mapping water'!$A$4:$U$352,MATCH($B141,'Mapping water'!$B$4:$B$352,0),MATCH(AM$4,'Mapping water'!$A$4:$U$4,0))*$F141</f>
        <v>0</v>
      </c>
      <c r="BF141" s="27">
        <f>INDEX('Mapping water'!$A$4:$U$352,MATCH($B141,'Mapping water'!$B$4:$B$352,0),MATCH(AN$4,'Mapping water'!$A$4:$U$4,0))*$F141</f>
        <v>0</v>
      </c>
      <c r="BG141" s="27">
        <f>INDEX('Mapping water'!$A$4:$U$352,MATCH($B141,'Mapping water'!$B$4:$B$352,0),MATCH(AO$4,'Mapping water'!$A$4:$U$4,0))*$F141</f>
        <v>0</v>
      </c>
      <c r="BH141" s="27">
        <f>INDEX('Mapping water'!$A$4:$U$352,MATCH($B141,'Mapping water'!$B$4:$B$352,0),MATCH(AP$4,'Mapping water'!$A$4:$U$4,0))*$F141</f>
        <v>0</v>
      </c>
      <c r="BI141" s="27">
        <f>INDEX('Mapping water'!$A$4:$U$352,MATCH($B141,'Mapping water'!$B$4:$B$352,0),MATCH(AQ$4,'Mapping water'!$A$4:$U$4,0))*$F141</f>
        <v>0</v>
      </c>
      <c r="BJ141" s="27">
        <f>INDEX('Mapping water'!$A$4:$U$352,MATCH($B141,'Mapping water'!$B$4:$B$352,0),MATCH(AR$4,'Mapping water'!$A$4:$U$4,0))*$F141</f>
        <v>0</v>
      </c>
      <c r="BK141" s="27">
        <f>INDEX('Mapping water'!$A$4:$U$352,MATCH($B141,'Mapping water'!$B$4:$B$352,0),MATCH(AS$4,'Mapping water'!$A$4:$U$4,0))*$F141</f>
        <v>0</v>
      </c>
      <c r="BL141" s="27">
        <f>INDEX('Mapping water'!$A$4:$U$352,MATCH($B141,'Mapping water'!$B$4:$B$352,0),MATCH(AT$4,'Mapping water'!$A$4:$U$4,0))*$F141</f>
        <v>0</v>
      </c>
      <c r="BM141" s="27">
        <f>INDEX('Mapping water'!$A$4:$U$352,MATCH($B141,'Mapping water'!$B$4:$B$352,0),MATCH(AU$4,'Mapping water'!$A$4:$U$4,0))*$F141</f>
        <v>0</v>
      </c>
      <c r="BN141" s="27">
        <f>INDEX('Mapping water'!$A$4:$U$352,MATCH($B141,'Mapping water'!$B$4:$B$352,0),MATCH(AV$4,'Mapping water'!$A$4:$U$4,0))*$G141</f>
        <v>0</v>
      </c>
      <c r="BO141" s="27">
        <f>INDEX('Mapping water'!$A$4:$U$352,MATCH($B141,'Mapping water'!$B$4:$B$352,0),MATCH(AW$4,'Mapping water'!$A$4:$U$4,0))*$G141</f>
        <v>0</v>
      </c>
      <c r="BP141" s="27">
        <f>INDEX('Mapping water'!$A$4:$U$352,MATCH($B141,'Mapping water'!$B$4:$B$352,0),MATCH(AX$4,'Mapping water'!$A$4:$U$4,0))*$G141</f>
        <v>62914</v>
      </c>
      <c r="BQ141" s="27">
        <f>INDEX('Mapping water'!$A$4:$U$352,MATCH($B141,'Mapping water'!$B$4:$B$352,0),MATCH(AY$4,'Mapping water'!$A$4:$U$4,0))*$G141</f>
        <v>0</v>
      </c>
      <c r="BR141" s="27">
        <f>INDEX('Mapping water'!$A$4:$U$352,MATCH($B141,'Mapping water'!$B$4:$B$352,0),MATCH(AZ$4,'Mapping water'!$A$4:$U$4,0))*$G141</f>
        <v>0</v>
      </c>
      <c r="BS141" s="27">
        <f>INDEX('Mapping water'!$A$4:$U$352,MATCH($B141,'Mapping water'!$B$4:$B$352,0),MATCH(BA$4,'Mapping water'!$A$4:$U$4,0))*$G141</f>
        <v>0</v>
      </c>
      <c r="BT141" s="27">
        <f>INDEX('Mapping water'!$A$4:$U$352,MATCH($B141,'Mapping water'!$B$4:$B$352,0),MATCH(BB$4,'Mapping water'!$A$4:$U$4,0))*$G141</f>
        <v>0</v>
      </c>
      <c r="BU141" s="27">
        <f>INDEX('Mapping water'!$A$4:$U$352,MATCH($B141,'Mapping water'!$B$4:$B$352,0),MATCH(BC$4,'Mapping water'!$A$4:$U$4,0))*$G141</f>
        <v>0</v>
      </c>
      <c r="BV141" s="27">
        <f>INDEX('Mapping water'!$A$4:$U$352,MATCH($B141,'Mapping water'!$B$4:$B$352,0),MATCH(BD$4,'Mapping water'!$A$4:$U$4,0))*$G141</f>
        <v>0</v>
      </c>
      <c r="BW141" s="27">
        <f>INDEX('Mapping water'!$A$4:$U$352,MATCH($B141,'Mapping water'!$B$4:$B$352,0),MATCH(BE$4,'Mapping water'!$A$4:$U$4,0))*$G141</f>
        <v>0</v>
      </c>
      <c r="BX141" s="27">
        <f>INDEX('Mapping water'!$A$4:$U$352,MATCH($B141,'Mapping water'!$B$4:$B$352,0),MATCH(BF$4,'Mapping water'!$A$4:$U$4,0))*$G141</f>
        <v>0</v>
      </c>
      <c r="BY141" s="27">
        <f>INDEX('Mapping water'!$A$4:$U$352,MATCH($B141,'Mapping water'!$B$4:$B$352,0),MATCH(BG$4,'Mapping water'!$A$4:$U$4,0))*$G141</f>
        <v>0</v>
      </c>
      <c r="BZ141" s="27">
        <f>INDEX('Mapping water'!$A$4:$U$352,MATCH($B141,'Mapping water'!$B$4:$B$352,0),MATCH(BH$4,'Mapping water'!$A$4:$U$4,0))*$G141</f>
        <v>0</v>
      </c>
      <c r="CA141" s="27">
        <f>INDEX('Mapping water'!$A$4:$U$352,MATCH($B141,'Mapping water'!$B$4:$B$352,0),MATCH(BI$4,'Mapping water'!$A$4:$U$4,0))*$G141</f>
        <v>0</v>
      </c>
      <c r="CB141" s="27">
        <f>INDEX('Mapping water'!$A$4:$U$352,MATCH($B141,'Mapping water'!$B$4:$B$352,0),MATCH(BJ$4,'Mapping water'!$A$4:$U$4,0))*$G141</f>
        <v>0</v>
      </c>
      <c r="CC141" s="27">
        <f>INDEX('Mapping water'!$A$4:$U$352,MATCH($B141,'Mapping water'!$B$4:$B$352,0),MATCH(BK$4,'Mapping water'!$A$4:$U$4,0))*$G141</f>
        <v>0</v>
      </c>
      <c r="CD141" s="27">
        <f>INDEX('Mapping water'!$A$4:$U$352,MATCH($B141,'Mapping water'!$B$4:$B$352,0),MATCH(BL$4,'Mapping water'!$A$4:$U$4,0))*$G141</f>
        <v>0</v>
      </c>
      <c r="CE141" s="27">
        <f>INDEX('Mapping water'!$A$4:$U$352,MATCH($B141,'Mapping water'!$B$4:$B$352,0),MATCH(BM$4,'Mapping water'!$A$4:$U$4,0))*$G141</f>
        <v>0</v>
      </c>
      <c r="CF141" s="27">
        <f>INDEX('Mapping water'!$A$4:$U$352,MATCH($B141,'Mapping water'!$B$4:$B$352,0),MATCH(BN$4,'Mapping water'!$A$4:$U$4,0))*$H141</f>
        <v>0</v>
      </c>
      <c r="CG141" s="27">
        <f>INDEX('Mapping water'!$A$4:$U$352,MATCH($B141,'Mapping water'!$B$4:$B$352,0),MATCH(BO$4,'Mapping water'!$A$4:$U$4,0))*$H141</f>
        <v>0</v>
      </c>
      <c r="CH141" s="27">
        <f>INDEX('Mapping water'!$A$4:$U$352,MATCH($B141,'Mapping water'!$B$4:$B$352,0),MATCH(BP$4,'Mapping water'!$A$4:$U$4,0))*$H141</f>
        <v>62922</v>
      </c>
      <c r="CI141" s="27">
        <f>INDEX('Mapping water'!$A$4:$U$352,MATCH($B141,'Mapping water'!$B$4:$B$352,0),MATCH(BQ$4,'Mapping water'!$A$4:$U$4,0))*$H141</f>
        <v>0</v>
      </c>
      <c r="CJ141" s="27">
        <f>INDEX('Mapping water'!$A$4:$U$352,MATCH($B141,'Mapping water'!$B$4:$B$352,0),MATCH(BR$4,'Mapping water'!$A$4:$U$4,0))*$H141</f>
        <v>0</v>
      </c>
      <c r="CK141" s="27">
        <f>INDEX('Mapping water'!$A$4:$U$352,MATCH($B141,'Mapping water'!$B$4:$B$352,0),MATCH(BS$4,'Mapping water'!$A$4:$U$4,0))*$H141</f>
        <v>0</v>
      </c>
      <c r="CL141" s="27">
        <f>INDEX('Mapping water'!$A$4:$U$352,MATCH($B141,'Mapping water'!$B$4:$B$352,0),MATCH(BT$4,'Mapping water'!$A$4:$U$4,0))*$H141</f>
        <v>0</v>
      </c>
      <c r="CM141" s="27">
        <f>INDEX('Mapping water'!$A$4:$U$352,MATCH($B141,'Mapping water'!$B$4:$B$352,0),MATCH(BU$4,'Mapping water'!$A$4:$U$4,0))*$H141</f>
        <v>0</v>
      </c>
      <c r="CN141" s="27">
        <f>INDEX('Mapping water'!$A$4:$U$352,MATCH($B141,'Mapping water'!$B$4:$B$352,0),MATCH(BV$4,'Mapping water'!$A$4:$U$4,0))*$H141</f>
        <v>0</v>
      </c>
      <c r="CO141" s="27">
        <f>INDEX('Mapping water'!$A$4:$U$352,MATCH($B141,'Mapping water'!$B$4:$B$352,0),MATCH(BW$4,'Mapping water'!$A$4:$U$4,0))*$H141</f>
        <v>0</v>
      </c>
      <c r="CP141" s="27">
        <f>INDEX('Mapping water'!$A$4:$U$352,MATCH($B141,'Mapping water'!$B$4:$B$352,0),MATCH(BX$4,'Mapping water'!$A$4:$U$4,0))*$H141</f>
        <v>0</v>
      </c>
      <c r="CQ141" s="27">
        <f>INDEX('Mapping water'!$A$4:$U$352,MATCH($B141,'Mapping water'!$B$4:$B$352,0),MATCH(BY$4,'Mapping water'!$A$4:$U$4,0))*$H141</f>
        <v>0</v>
      </c>
      <c r="CR141" s="27">
        <f>INDEX('Mapping water'!$A$4:$U$352,MATCH($B141,'Mapping water'!$B$4:$B$352,0),MATCH(BZ$4,'Mapping water'!$A$4:$U$4,0))*$H141</f>
        <v>0</v>
      </c>
      <c r="CS141" s="27">
        <f>INDEX('Mapping water'!$A$4:$U$352,MATCH($B141,'Mapping water'!$B$4:$B$352,0),MATCH(CA$4,'Mapping water'!$A$4:$U$4,0))*$H141</f>
        <v>0</v>
      </c>
      <c r="CT141" s="27">
        <f>INDEX('Mapping water'!$A$4:$U$352,MATCH($B141,'Mapping water'!$B$4:$B$352,0),MATCH(CB$4,'Mapping water'!$A$4:$U$4,0))*$H141</f>
        <v>0</v>
      </c>
      <c r="CU141" s="27">
        <f>INDEX('Mapping water'!$A$4:$U$352,MATCH($B141,'Mapping water'!$B$4:$B$352,0),MATCH(CC$4,'Mapping water'!$A$4:$U$4,0))*$H141</f>
        <v>0</v>
      </c>
      <c r="CV141" s="27">
        <f>INDEX('Mapping water'!$A$4:$U$352,MATCH($B141,'Mapping water'!$B$4:$B$352,0),MATCH(CD$4,'Mapping water'!$A$4:$U$4,0))*$H141</f>
        <v>0</v>
      </c>
      <c r="CW141" s="27">
        <f>INDEX('Mapping water'!$A$4:$U$352,MATCH($B141,'Mapping water'!$B$4:$B$352,0),MATCH(CE$4,'Mapping water'!$A$4:$U$4,0))*$H141</f>
        <v>0</v>
      </c>
      <c r="CX141" s="27">
        <f>INDEX('Mapping water'!$A$4:$U$352,MATCH($B141,'Mapping water'!$B$4:$B$352,0),MATCH(CF$4,'Mapping water'!$A$4:$U$4,0))*$I141</f>
        <v>0</v>
      </c>
      <c r="CY141" s="27">
        <f>INDEX('Mapping water'!$A$4:$U$352,MATCH($B141,'Mapping water'!$B$4:$B$352,0),MATCH(CG$4,'Mapping water'!$A$4:$U$4,0))*$I141</f>
        <v>0</v>
      </c>
      <c r="CZ141" s="27">
        <f>INDEX('Mapping water'!$A$4:$U$352,MATCH($B141,'Mapping water'!$B$4:$B$352,0),MATCH(CH$4,'Mapping water'!$A$4:$U$4,0))*$I141</f>
        <v>62921</v>
      </c>
      <c r="DA141" s="27">
        <f>INDEX('Mapping water'!$A$4:$U$352,MATCH($B141,'Mapping water'!$B$4:$B$352,0),MATCH(CI$4,'Mapping water'!$A$4:$U$4,0))*$I141</f>
        <v>0</v>
      </c>
      <c r="DB141" s="27">
        <f>INDEX('Mapping water'!$A$4:$U$352,MATCH($B141,'Mapping water'!$B$4:$B$352,0),MATCH(CJ$4,'Mapping water'!$A$4:$U$4,0))*$I141</f>
        <v>0</v>
      </c>
      <c r="DC141" s="27">
        <f>INDEX('Mapping water'!$A$4:$U$352,MATCH($B141,'Mapping water'!$B$4:$B$352,0),MATCH(CK$4,'Mapping water'!$A$4:$U$4,0))*$I141</f>
        <v>0</v>
      </c>
      <c r="DD141" s="27">
        <f>INDEX('Mapping water'!$A$4:$U$352,MATCH($B141,'Mapping water'!$B$4:$B$352,0),MATCH(CL$4,'Mapping water'!$A$4:$U$4,0))*$I141</f>
        <v>0</v>
      </c>
      <c r="DE141" s="27">
        <f>INDEX('Mapping water'!$A$4:$U$352,MATCH($B141,'Mapping water'!$B$4:$B$352,0),MATCH(CM$4,'Mapping water'!$A$4:$U$4,0))*$I141</f>
        <v>0</v>
      </c>
      <c r="DF141" s="27">
        <f>INDEX('Mapping water'!$A$4:$U$352,MATCH($B141,'Mapping water'!$B$4:$B$352,0),MATCH(CN$4,'Mapping water'!$A$4:$U$4,0))*$I141</f>
        <v>0</v>
      </c>
      <c r="DG141" s="27">
        <f>INDEX('Mapping water'!$A$4:$U$352,MATCH($B141,'Mapping water'!$B$4:$B$352,0),MATCH(CO$4,'Mapping water'!$A$4:$U$4,0))*$I141</f>
        <v>0</v>
      </c>
      <c r="DH141" s="27">
        <f>INDEX('Mapping water'!$A$4:$U$352,MATCH($B141,'Mapping water'!$B$4:$B$352,0),MATCH(CP$4,'Mapping water'!$A$4:$U$4,0))*$I141</f>
        <v>0</v>
      </c>
      <c r="DI141" s="27">
        <f>INDEX('Mapping water'!$A$4:$U$352,MATCH($B141,'Mapping water'!$B$4:$B$352,0),MATCH(CQ$4,'Mapping water'!$A$4:$U$4,0))*$I141</f>
        <v>0</v>
      </c>
      <c r="DJ141" s="27">
        <f>INDEX('Mapping water'!$A$4:$U$352,MATCH($B141,'Mapping water'!$B$4:$B$352,0),MATCH(CR$4,'Mapping water'!$A$4:$U$4,0))*$I141</f>
        <v>0</v>
      </c>
      <c r="DK141" s="27">
        <f>INDEX('Mapping water'!$A$4:$U$352,MATCH($B141,'Mapping water'!$B$4:$B$352,0),MATCH(CS$4,'Mapping water'!$A$4:$U$4,0))*$I141</f>
        <v>0</v>
      </c>
      <c r="DL141" s="27">
        <f>INDEX('Mapping water'!$A$4:$U$352,MATCH($B141,'Mapping water'!$B$4:$B$352,0),MATCH(CT$4,'Mapping water'!$A$4:$U$4,0))*$I141</f>
        <v>0</v>
      </c>
      <c r="DM141" s="27">
        <f>INDEX('Mapping water'!$A$4:$U$352,MATCH($B141,'Mapping water'!$B$4:$B$352,0),MATCH(CU$4,'Mapping water'!$A$4:$U$4,0))*$I141</f>
        <v>0</v>
      </c>
      <c r="DN141" s="27">
        <f>INDEX('Mapping water'!$A$4:$U$352,MATCH($B141,'Mapping water'!$B$4:$B$352,0),MATCH(CV$4,'Mapping water'!$A$4:$U$4,0))*$I141</f>
        <v>0</v>
      </c>
      <c r="DO141" s="27">
        <f>INDEX('Mapping water'!$A$4:$U$352,MATCH($B141,'Mapping water'!$B$4:$B$352,0),MATCH(CW$4,'Mapping water'!$A$4:$U$4,0))*$I141</f>
        <v>0</v>
      </c>
      <c r="DP141" s="27">
        <f>INDEX('Mapping water'!$A$4:$U$352,MATCH($B141,'Mapping water'!$B$4:$B$352,0),MATCH(CX$4,'Mapping water'!$A$4:$U$4,0))*$J141</f>
        <v>0</v>
      </c>
      <c r="DQ141" s="27">
        <f>INDEX('Mapping water'!$A$4:$U$352,MATCH($B141,'Mapping water'!$B$4:$B$352,0),MATCH(CY$4,'Mapping water'!$A$4:$U$4,0))*$J141</f>
        <v>0</v>
      </c>
      <c r="DR141" s="27">
        <f>INDEX('Mapping water'!$A$4:$U$352,MATCH($B141,'Mapping water'!$B$4:$B$352,0),MATCH(CZ$4,'Mapping water'!$A$4:$U$4,0))*$J141</f>
        <v>62916</v>
      </c>
      <c r="DS141" s="27">
        <f>INDEX('Mapping water'!$A$4:$U$352,MATCH($B141,'Mapping water'!$B$4:$B$352,0),MATCH(DA$4,'Mapping water'!$A$4:$U$4,0))*$J141</f>
        <v>0</v>
      </c>
      <c r="DT141" s="27">
        <f>INDEX('Mapping water'!$A$4:$U$352,MATCH($B141,'Mapping water'!$B$4:$B$352,0),MATCH(DB$4,'Mapping water'!$A$4:$U$4,0))*$J141</f>
        <v>0</v>
      </c>
      <c r="DU141" s="27">
        <f>INDEX('Mapping water'!$A$4:$U$352,MATCH($B141,'Mapping water'!$B$4:$B$352,0),MATCH(DC$4,'Mapping water'!$A$4:$U$4,0))*$J141</f>
        <v>0</v>
      </c>
      <c r="DV141" s="27">
        <f>INDEX('Mapping water'!$A$4:$U$352,MATCH($B141,'Mapping water'!$B$4:$B$352,0),MATCH(DD$4,'Mapping water'!$A$4:$U$4,0))*$J141</f>
        <v>0</v>
      </c>
      <c r="DW141" s="27">
        <f>INDEX('Mapping water'!$A$4:$U$352,MATCH($B141,'Mapping water'!$B$4:$B$352,0),MATCH(DE$4,'Mapping water'!$A$4:$U$4,0))*$J141</f>
        <v>0</v>
      </c>
      <c r="DX141" s="27">
        <f>INDEX('Mapping water'!$A$4:$U$352,MATCH($B141,'Mapping water'!$B$4:$B$352,0),MATCH(DF$4,'Mapping water'!$A$4:$U$4,0))*$J141</f>
        <v>0</v>
      </c>
      <c r="DY141" s="27">
        <f>INDEX('Mapping water'!$A$4:$U$352,MATCH($B141,'Mapping water'!$B$4:$B$352,0),MATCH(DG$4,'Mapping water'!$A$4:$U$4,0))*$J141</f>
        <v>0</v>
      </c>
      <c r="DZ141" s="27">
        <f>INDEX('Mapping water'!$A$4:$U$352,MATCH($B141,'Mapping water'!$B$4:$B$352,0),MATCH(DH$4,'Mapping water'!$A$4:$U$4,0))*$J141</f>
        <v>0</v>
      </c>
      <c r="EA141" s="27">
        <f>INDEX('Mapping water'!$A$4:$U$352,MATCH($B141,'Mapping water'!$B$4:$B$352,0),MATCH(DI$4,'Mapping water'!$A$4:$U$4,0))*$J141</f>
        <v>0</v>
      </c>
      <c r="EB141" s="27">
        <f>INDEX('Mapping water'!$A$4:$U$352,MATCH($B141,'Mapping water'!$B$4:$B$352,0),MATCH(DJ$4,'Mapping water'!$A$4:$U$4,0))*$J141</f>
        <v>0</v>
      </c>
      <c r="EC141" s="27">
        <f>INDEX('Mapping water'!$A$4:$U$352,MATCH($B141,'Mapping water'!$B$4:$B$352,0),MATCH(DK$4,'Mapping water'!$A$4:$U$4,0))*$J141</f>
        <v>0</v>
      </c>
      <c r="ED141" s="27">
        <f>INDEX('Mapping water'!$A$4:$U$352,MATCH($B141,'Mapping water'!$B$4:$B$352,0),MATCH(DL$4,'Mapping water'!$A$4:$U$4,0))*$J141</f>
        <v>0</v>
      </c>
      <c r="EE141" s="27">
        <f>INDEX('Mapping water'!$A$4:$U$352,MATCH($B141,'Mapping water'!$B$4:$B$352,0),MATCH(DM$4,'Mapping water'!$A$4:$U$4,0))*$J141</f>
        <v>0</v>
      </c>
      <c r="EF141" s="27">
        <f>INDEX('Mapping water'!$A$4:$U$352,MATCH($B141,'Mapping water'!$B$4:$B$352,0),MATCH(DN$4,'Mapping water'!$A$4:$U$4,0))*$J141</f>
        <v>0</v>
      </c>
      <c r="EG141" s="27">
        <f>INDEX('Mapping water'!$A$4:$U$352,MATCH($B141,'Mapping water'!$B$4:$B$352,0),MATCH(DO$4,'Mapping water'!$A$4:$U$4,0))*$J141</f>
        <v>0</v>
      </c>
      <c r="EH141" s="27">
        <f>INDEX('Mapping water'!$A$4:$U$352,MATCH($B141,'Mapping water'!$B$4:$B$352,0),MATCH(DP$4,'Mapping water'!$A$4:$U$4,0))*$K141</f>
        <v>0</v>
      </c>
      <c r="EI141" s="27">
        <f>INDEX('Mapping water'!$A$4:$U$352,MATCH($B141,'Mapping water'!$B$4:$B$352,0),MATCH(DQ$4,'Mapping water'!$A$4:$U$4,0))*$K141</f>
        <v>0</v>
      </c>
      <c r="EJ141" s="27">
        <f>INDEX('Mapping water'!$A$4:$U$352,MATCH($B141,'Mapping water'!$B$4:$B$352,0),MATCH(DR$4,'Mapping water'!$A$4:$U$4,0))*$K141</f>
        <v>62931</v>
      </c>
      <c r="EK141" s="27">
        <f>INDEX('Mapping water'!$A$4:$U$352,MATCH($B141,'Mapping water'!$B$4:$B$352,0),MATCH(DS$4,'Mapping water'!$A$4:$U$4,0))*$K141</f>
        <v>0</v>
      </c>
      <c r="EL141" s="27">
        <f>INDEX('Mapping water'!$A$4:$U$352,MATCH($B141,'Mapping water'!$B$4:$B$352,0),MATCH(DT$4,'Mapping water'!$A$4:$U$4,0))*$K141</f>
        <v>0</v>
      </c>
      <c r="EM141" s="27">
        <f>INDEX('Mapping water'!$A$4:$U$352,MATCH($B141,'Mapping water'!$B$4:$B$352,0),MATCH(DU$4,'Mapping water'!$A$4:$U$4,0))*$K141</f>
        <v>0</v>
      </c>
      <c r="EN141" s="27">
        <f>INDEX('Mapping water'!$A$4:$U$352,MATCH($B141,'Mapping water'!$B$4:$B$352,0),MATCH(DV$4,'Mapping water'!$A$4:$U$4,0))*$K141</f>
        <v>0</v>
      </c>
      <c r="EO141" s="27">
        <f>INDEX('Mapping water'!$A$4:$U$352,MATCH($B141,'Mapping water'!$B$4:$B$352,0),MATCH(DW$4,'Mapping water'!$A$4:$U$4,0))*$K141</f>
        <v>0</v>
      </c>
      <c r="EP141" s="27">
        <f>INDEX('Mapping water'!$A$4:$U$352,MATCH($B141,'Mapping water'!$B$4:$B$352,0),MATCH(DX$4,'Mapping water'!$A$4:$U$4,0))*$K141</f>
        <v>0</v>
      </c>
      <c r="EQ141" s="27">
        <f>INDEX('Mapping water'!$A$4:$U$352,MATCH($B141,'Mapping water'!$B$4:$B$352,0),MATCH(DY$4,'Mapping water'!$A$4:$U$4,0))*$K141</f>
        <v>0</v>
      </c>
      <c r="ER141" s="27">
        <f>INDEX('Mapping water'!$A$4:$U$352,MATCH($B141,'Mapping water'!$B$4:$B$352,0),MATCH(DZ$4,'Mapping water'!$A$4:$U$4,0))*$K141</f>
        <v>0</v>
      </c>
      <c r="ES141" s="27">
        <f>INDEX('Mapping water'!$A$4:$U$352,MATCH($B141,'Mapping water'!$B$4:$B$352,0),MATCH(EA$4,'Mapping water'!$A$4:$U$4,0))*$K141</f>
        <v>0</v>
      </c>
      <c r="ET141" s="27">
        <f>INDEX('Mapping water'!$A$4:$U$352,MATCH($B141,'Mapping water'!$B$4:$B$352,0),MATCH(EB$4,'Mapping water'!$A$4:$U$4,0))*$K141</f>
        <v>0</v>
      </c>
      <c r="EU141" s="27">
        <f>INDEX('Mapping water'!$A$4:$U$352,MATCH($B141,'Mapping water'!$B$4:$B$352,0),MATCH(EC$4,'Mapping water'!$A$4:$U$4,0))*$K141</f>
        <v>0</v>
      </c>
      <c r="EV141" s="27">
        <f>INDEX('Mapping water'!$A$4:$U$352,MATCH($B141,'Mapping water'!$B$4:$B$352,0),MATCH(ED$4,'Mapping water'!$A$4:$U$4,0))*$K141</f>
        <v>0</v>
      </c>
      <c r="EW141" s="27">
        <f>INDEX('Mapping water'!$A$4:$U$352,MATCH($B141,'Mapping water'!$B$4:$B$352,0),MATCH(EE$4,'Mapping water'!$A$4:$U$4,0))*$K141</f>
        <v>0</v>
      </c>
      <c r="EX141" s="27">
        <f>INDEX('Mapping water'!$A$4:$U$352,MATCH($B141,'Mapping water'!$B$4:$B$352,0),MATCH(EF$4,'Mapping water'!$A$4:$U$4,0))*$K141</f>
        <v>0</v>
      </c>
      <c r="EY141" s="27">
        <f>INDEX('Mapping water'!$A$4:$U$352,MATCH($B141,'Mapping water'!$B$4:$B$352,0),MATCH(EG$4,'Mapping water'!$A$4:$U$4,0))*$K141</f>
        <v>0</v>
      </c>
    </row>
    <row r="142" spans="1:155" x14ac:dyDescent="0.2">
      <c r="A142" s="26" t="s">
        <v>535</v>
      </c>
      <c r="B142" s="26" t="s">
        <v>536</v>
      </c>
      <c r="C142" s="26" t="s">
        <v>174</v>
      </c>
      <c r="D142" s="27">
        <f>INDEX('Households England'!S$6:S$375,MATCH('Mapping HH to population water'!$B142,'Households England'!$B$6:$B$375,0))</f>
        <v>165357</v>
      </c>
      <c r="E142" s="27">
        <f>INDEX('Households England'!T$6:T$375,MATCH('Mapping HH to population water'!$B142,'Households England'!$B$6:$B$375,0))</f>
        <v>166568</v>
      </c>
      <c r="F142" s="27">
        <f>INDEX('Households England'!U$6:U$375,MATCH('Mapping HH to population water'!$B142,'Households England'!$B$6:$B$375,0))</f>
        <v>168111</v>
      </c>
      <c r="G142" s="27">
        <f>INDEX('Households England'!V$6:V$375,MATCH('Mapping HH to population water'!$B142,'Households England'!$B$6:$B$375,0))</f>
        <v>169460</v>
      </c>
      <c r="H142" s="27">
        <f>INDEX('Households England'!W$6:W$375,MATCH('Mapping HH to population water'!$B142,'Households England'!$B$6:$B$375,0))</f>
        <v>170695</v>
      </c>
      <c r="I142" s="27">
        <f>INDEX('Households England'!X$6:X$375,MATCH('Mapping HH to population water'!$B142,'Households England'!$B$6:$B$375,0))</f>
        <v>172005</v>
      </c>
      <c r="J142" s="27">
        <f>INDEX('Households England'!Y$6:Y$375,MATCH('Mapping HH to population water'!$B142,'Households England'!$B$6:$B$375,0))</f>
        <v>173251</v>
      </c>
      <c r="K142" s="27">
        <f>INDEX('Households England'!Z$6:Z$375,MATCH('Mapping HH to population water'!$B142,'Households England'!$B$6:$B$375,0))</f>
        <v>174450</v>
      </c>
      <c r="L142" s="27">
        <f>INDEX('Mapping water'!$A$4:$U$352,MATCH($B142,'Mapping water'!$B$4:$B$352,0),MATCH(L$4,'Mapping water'!$A$4:$U$4,0))*$D142</f>
        <v>0</v>
      </c>
      <c r="M142" s="27">
        <f>INDEX('Mapping water'!$A$4:$U$352,MATCH($B142,'Mapping water'!$B$4:$B$352,0),MATCH(M$4,'Mapping water'!$A$4:$U$4,0))*$D142</f>
        <v>0</v>
      </c>
      <c r="N142" s="27">
        <f>INDEX('Mapping water'!$A$4:$U$352,MATCH($B142,'Mapping water'!$B$4:$B$352,0),MATCH(N$4,'Mapping water'!$A$4:$U$4,0))*$D142</f>
        <v>165357</v>
      </c>
      <c r="O142" s="27">
        <f>INDEX('Mapping water'!$A$4:$U$352,MATCH($B142,'Mapping water'!$B$4:$B$352,0),MATCH(O$4,'Mapping water'!$A$4:$U$4,0))*$D142</f>
        <v>0</v>
      </c>
      <c r="P142" s="27">
        <f>INDEX('Mapping water'!$A$4:$U$352,MATCH($B142,'Mapping water'!$B$4:$B$352,0),MATCH(P$4,'Mapping water'!$A$4:$U$4,0))*$D142</f>
        <v>0</v>
      </c>
      <c r="Q142" s="27">
        <f>INDEX('Mapping water'!$A$4:$U$352,MATCH($B142,'Mapping water'!$B$4:$B$352,0),MATCH(Q$4,'Mapping water'!$A$4:$U$4,0))*$D142</f>
        <v>0</v>
      </c>
      <c r="R142" s="27">
        <f>INDEX('Mapping water'!$A$4:$U$352,MATCH($B142,'Mapping water'!$B$4:$B$352,0),MATCH(R$4,'Mapping water'!$A$4:$U$4,0))*$D142</f>
        <v>0</v>
      </c>
      <c r="S142" s="27">
        <f>INDEX('Mapping water'!$A$4:$U$352,MATCH($B142,'Mapping water'!$B$4:$B$352,0),MATCH(S$4,'Mapping water'!$A$4:$U$4,0))*$D142</f>
        <v>0</v>
      </c>
      <c r="T142" s="27">
        <f>INDEX('Mapping water'!$A$4:$U$352,MATCH($B142,'Mapping water'!$B$4:$B$352,0),MATCH(T$4,'Mapping water'!$A$4:$U$4,0))*$D142</f>
        <v>0</v>
      </c>
      <c r="U142" s="27">
        <f>INDEX('Mapping water'!$A$4:$U$352,MATCH($B142,'Mapping water'!$B$4:$B$352,0),MATCH(U$4,'Mapping water'!$A$4:$U$4,0))*$D142</f>
        <v>0</v>
      </c>
      <c r="V142" s="27">
        <f>INDEX('Mapping water'!$A$4:$U$352,MATCH($B142,'Mapping water'!$B$4:$B$352,0),MATCH(V$4,'Mapping water'!$A$4:$U$4,0))*$D142</f>
        <v>0</v>
      </c>
      <c r="W142" s="27">
        <f>INDEX('Mapping water'!$A$4:$U$352,MATCH($B142,'Mapping water'!$B$4:$B$352,0),MATCH(W$4,'Mapping water'!$A$4:$U$4,0))*$D142</f>
        <v>0</v>
      </c>
      <c r="X142" s="27">
        <f>INDEX('Mapping water'!$A$4:$U$352,MATCH($B142,'Mapping water'!$B$4:$B$352,0),MATCH(X$4,'Mapping water'!$A$4:$U$4,0))*$D142</f>
        <v>0</v>
      </c>
      <c r="Y142" s="27">
        <f>INDEX('Mapping water'!$A$4:$U$352,MATCH($B142,'Mapping water'!$B$4:$B$352,0),MATCH(Y$4,'Mapping water'!$A$4:$U$4,0))*$D142</f>
        <v>0</v>
      </c>
      <c r="Z142" s="27">
        <f>INDEX('Mapping water'!$A$4:$U$352,MATCH($B142,'Mapping water'!$B$4:$B$352,0),MATCH(Z$4,'Mapping water'!$A$4:$U$4,0))*$D142</f>
        <v>0</v>
      </c>
      <c r="AA142" s="27">
        <f>INDEX('Mapping water'!$A$4:$U$352,MATCH($B142,'Mapping water'!$B$4:$B$352,0),MATCH(AA$4,'Mapping water'!$A$4:$U$4,0))*$D142</f>
        <v>0</v>
      </c>
      <c r="AB142" s="27">
        <f>INDEX('Mapping water'!$A$4:$U$352,MATCH($B142,'Mapping water'!$B$4:$B$352,0),MATCH(AB$4,'Mapping water'!$A$4:$U$4,0))*$D142</f>
        <v>0</v>
      </c>
      <c r="AC142" s="27">
        <f>INDEX('Mapping water'!$A$4:$U$352,MATCH($B142,'Mapping water'!$B$4:$B$352,0),MATCH(AC$4,'Mapping water'!$A$4:$U$4,0))*$D142</f>
        <v>0</v>
      </c>
      <c r="AD142" s="27">
        <f>INDEX('Mapping water'!$A$4:$U$352,MATCH($B142,'Mapping water'!$B$4:$B$352,0),MATCH(AD$4,'Mapping water'!$A$4:$U$4,0))*$E142</f>
        <v>0</v>
      </c>
      <c r="AE142" s="27">
        <f>INDEX('Mapping water'!$A$4:$U$352,MATCH($B142,'Mapping water'!$B$4:$B$352,0),MATCH(AE$4,'Mapping water'!$A$4:$U$4,0))*$E142</f>
        <v>0</v>
      </c>
      <c r="AF142" s="27">
        <f>INDEX('Mapping water'!$A$4:$U$352,MATCH($B142,'Mapping water'!$B$4:$B$352,0),MATCH(AF$4,'Mapping water'!$A$4:$U$4,0))*$E142</f>
        <v>166568</v>
      </c>
      <c r="AG142" s="27">
        <f>INDEX('Mapping water'!$A$4:$U$352,MATCH($B142,'Mapping water'!$B$4:$B$352,0),MATCH(AG$4,'Mapping water'!$A$4:$U$4,0))*$E142</f>
        <v>0</v>
      </c>
      <c r="AH142" s="27">
        <f>INDEX('Mapping water'!$A$4:$U$352,MATCH($B142,'Mapping water'!$B$4:$B$352,0),MATCH(AH$4,'Mapping water'!$A$4:$U$4,0))*$E142</f>
        <v>0</v>
      </c>
      <c r="AI142" s="27">
        <f>INDEX('Mapping water'!$A$4:$U$352,MATCH($B142,'Mapping water'!$B$4:$B$352,0),MATCH(AI$4,'Mapping water'!$A$4:$U$4,0))*$E142</f>
        <v>0</v>
      </c>
      <c r="AJ142" s="27">
        <f>INDEX('Mapping water'!$A$4:$U$352,MATCH($B142,'Mapping water'!$B$4:$B$352,0),MATCH(AJ$4,'Mapping water'!$A$4:$U$4,0))*$E142</f>
        <v>0</v>
      </c>
      <c r="AK142" s="27">
        <f>INDEX('Mapping water'!$A$4:$U$352,MATCH($B142,'Mapping water'!$B$4:$B$352,0),MATCH(AK$4,'Mapping water'!$A$4:$U$4,0))*$E142</f>
        <v>0</v>
      </c>
      <c r="AL142" s="27">
        <f>INDEX('Mapping water'!$A$4:$U$352,MATCH($B142,'Mapping water'!$B$4:$B$352,0),MATCH(AL$4,'Mapping water'!$A$4:$U$4,0))*$E142</f>
        <v>0</v>
      </c>
      <c r="AM142" s="27">
        <f>INDEX('Mapping water'!$A$4:$U$352,MATCH($B142,'Mapping water'!$B$4:$B$352,0),MATCH(AM$4,'Mapping water'!$A$4:$U$4,0))*$E142</f>
        <v>0</v>
      </c>
      <c r="AN142" s="27">
        <f>INDEX('Mapping water'!$A$4:$U$352,MATCH($B142,'Mapping water'!$B$4:$B$352,0),MATCH(AN$4,'Mapping water'!$A$4:$U$4,0))*$E142</f>
        <v>0</v>
      </c>
      <c r="AO142" s="27">
        <f>INDEX('Mapping water'!$A$4:$U$352,MATCH($B142,'Mapping water'!$B$4:$B$352,0),MATCH(AO$4,'Mapping water'!$A$4:$U$4,0))*$E142</f>
        <v>0</v>
      </c>
      <c r="AP142" s="27">
        <f>INDEX('Mapping water'!$A$4:$U$352,MATCH($B142,'Mapping water'!$B$4:$B$352,0),MATCH(AP$4,'Mapping water'!$A$4:$U$4,0))*$E142</f>
        <v>0</v>
      </c>
      <c r="AQ142" s="27">
        <f>INDEX('Mapping water'!$A$4:$U$352,MATCH($B142,'Mapping water'!$B$4:$B$352,0),MATCH(AQ$4,'Mapping water'!$A$4:$U$4,0))*$E142</f>
        <v>0</v>
      </c>
      <c r="AR142" s="27">
        <f>INDEX('Mapping water'!$A$4:$U$352,MATCH($B142,'Mapping water'!$B$4:$B$352,0),MATCH(AR$4,'Mapping water'!$A$4:$U$4,0))*$E142</f>
        <v>0</v>
      </c>
      <c r="AS142" s="27">
        <f>INDEX('Mapping water'!$A$4:$U$352,MATCH($B142,'Mapping water'!$B$4:$B$352,0),MATCH(AS$4,'Mapping water'!$A$4:$U$4,0))*$E142</f>
        <v>0</v>
      </c>
      <c r="AT142" s="27">
        <f>INDEX('Mapping water'!$A$4:$U$352,MATCH($B142,'Mapping water'!$B$4:$B$352,0),MATCH(AT$4,'Mapping water'!$A$4:$U$4,0))*$E142</f>
        <v>0</v>
      </c>
      <c r="AU142" s="27">
        <f>INDEX('Mapping water'!$A$4:$U$352,MATCH($B142,'Mapping water'!$B$4:$B$352,0),MATCH(AU$4,'Mapping water'!$A$4:$U$4,0))*$E142</f>
        <v>0</v>
      </c>
      <c r="AV142" s="27">
        <f>INDEX('Mapping water'!$A$4:$U$352,MATCH($B142,'Mapping water'!$B$4:$B$352,0),MATCH(AD$4,'Mapping water'!$A$4:$U$4,0))*$F142</f>
        <v>0</v>
      </c>
      <c r="AW142" s="27">
        <f>INDEX('Mapping water'!$A$4:$U$352,MATCH($B142,'Mapping water'!$B$4:$B$352,0),MATCH(AE$4,'Mapping water'!$A$4:$U$4,0))*$F142</f>
        <v>0</v>
      </c>
      <c r="AX142" s="27">
        <f>INDEX('Mapping water'!$A$4:$U$352,MATCH($B142,'Mapping water'!$B$4:$B$352,0),MATCH(AF$4,'Mapping water'!$A$4:$U$4,0))*$F142</f>
        <v>168111</v>
      </c>
      <c r="AY142" s="27">
        <f>INDEX('Mapping water'!$A$4:$U$352,MATCH($B142,'Mapping water'!$B$4:$B$352,0),MATCH(AG$4,'Mapping water'!$A$4:$U$4,0))*$F142</f>
        <v>0</v>
      </c>
      <c r="AZ142" s="27">
        <f>INDEX('Mapping water'!$A$4:$U$352,MATCH($B142,'Mapping water'!$B$4:$B$352,0),MATCH(AH$4,'Mapping water'!$A$4:$U$4,0))*$F142</f>
        <v>0</v>
      </c>
      <c r="BA142" s="27">
        <f>INDEX('Mapping water'!$A$4:$U$352,MATCH($B142,'Mapping water'!$B$4:$B$352,0),MATCH(AI$4,'Mapping water'!$A$4:$U$4,0))*$F142</f>
        <v>0</v>
      </c>
      <c r="BB142" s="27">
        <f>INDEX('Mapping water'!$A$4:$U$352,MATCH($B142,'Mapping water'!$B$4:$B$352,0),MATCH(AJ$4,'Mapping water'!$A$4:$U$4,0))*$F142</f>
        <v>0</v>
      </c>
      <c r="BC142" s="27">
        <f>INDEX('Mapping water'!$A$4:$U$352,MATCH($B142,'Mapping water'!$B$4:$B$352,0),MATCH(AK$4,'Mapping water'!$A$4:$U$4,0))*$F142</f>
        <v>0</v>
      </c>
      <c r="BD142" s="27">
        <f>INDEX('Mapping water'!$A$4:$U$352,MATCH($B142,'Mapping water'!$B$4:$B$352,0),MATCH(AL$4,'Mapping water'!$A$4:$U$4,0))*$F142</f>
        <v>0</v>
      </c>
      <c r="BE142" s="27">
        <f>INDEX('Mapping water'!$A$4:$U$352,MATCH($B142,'Mapping water'!$B$4:$B$352,0),MATCH(AM$4,'Mapping water'!$A$4:$U$4,0))*$F142</f>
        <v>0</v>
      </c>
      <c r="BF142" s="27">
        <f>INDEX('Mapping water'!$A$4:$U$352,MATCH($B142,'Mapping water'!$B$4:$B$352,0),MATCH(AN$4,'Mapping water'!$A$4:$U$4,0))*$F142</f>
        <v>0</v>
      </c>
      <c r="BG142" s="27">
        <f>INDEX('Mapping water'!$A$4:$U$352,MATCH($B142,'Mapping water'!$B$4:$B$352,0),MATCH(AO$4,'Mapping water'!$A$4:$U$4,0))*$F142</f>
        <v>0</v>
      </c>
      <c r="BH142" s="27">
        <f>INDEX('Mapping water'!$A$4:$U$352,MATCH($B142,'Mapping water'!$B$4:$B$352,0),MATCH(AP$4,'Mapping water'!$A$4:$U$4,0))*$F142</f>
        <v>0</v>
      </c>
      <c r="BI142" s="27">
        <f>INDEX('Mapping water'!$A$4:$U$352,MATCH($B142,'Mapping water'!$B$4:$B$352,0),MATCH(AQ$4,'Mapping water'!$A$4:$U$4,0))*$F142</f>
        <v>0</v>
      </c>
      <c r="BJ142" s="27">
        <f>INDEX('Mapping water'!$A$4:$U$352,MATCH($B142,'Mapping water'!$B$4:$B$352,0),MATCH(AR$4,'Mapping water'!$A$4:$U$4,0))*$F142</f>
        <v>0</v>
      </c>
      <c r="BK142" s="27">
        <f>INDEX('Mapping water'!$A$4:$U$352,MATCH($B142,'Mapping water'!$B$4:$B$352,0),MATCH(AS$4,'Mapping water'!$A$4:$U$4,0))*$F142</f>
        <v>0</v>
      </c>
      <c r="BL142" s="27">
        <f>INDEX('Mapping water'!$A$4:$U$352,MATCH($B142,'Mapping water'!$B$4:$B$352,0),MATCH(AT$4,'Mapping water'!$A$4:$U$4,0))*$F142</f>
        <v>0</v>
      </c>
      <c r="BM142" s="27">
        <f>INDEX('Mapping water'!$A$4:$U$352,MATCH($B142,'Mapping water'!$B$4:$B$352,0),MATCH(AU$4,'Mapping water'!$A$4:$U$4,0))*$F142</f>
        <v>0</v>
      </c>
      <c r="BN142" s="27">
        <f>INDEX('Mapping water'!$A$4:$U$352,MATCH($B142,'Mapping water'!$B$4:$B$352,0),MATCH(AV$4,'Mapping water'!$A$4:$U$4,0))*$G142</f>
        <v>0</v>
      </c>
      <c r="BO142" s="27">
        <f>INDEX('Mapping water'!$A$4:$U$352,MATCH($B142,'Mapping water'!$B$4:$B$352,0),MATCH(AW$4,'Mapping water'!$A$4:$U$4,0))*$G142</f>
        <v>0</v>
      </c>
      <c r="BP142" s="27">
        <f>INDEX('Mapping water'!$A$4:$U$352,MATCH($B142,'Mapping water'!$B$4:$B$352,0),MATCH(AX$4,'Mapping water'!$A$4:$U$4,0))*$G142</f>
        <v>169460</v>
      </c>
      <c r="BQ142" s="27">
        <f>INDEX('Mapping water'!$A$4:$U$352,MATCH($B142,'Mapping water'!$B$4:$B$352,0),MATCH(AY$4,'Mapping water'!$A$4:$U$4,0))*$G142</f>
        <v>0</v>
      </c>
      <c r="BR142" s="27">
        <f>INDEX('Mapping water'!$A$4:$U$352,MATCH($B142,'Mapping water'!$B$4:$B$352,0),MATCH(AZ$4,'Mapping water'!$A$4:$U$4,0))*$G142</f>
        <v>0</v>
      </c>
      <c r="BS142" s="27">
        <f>INDEX('Mapping water'!$A$4:$U$352,MATCH($B142,'Mapping water'!$B$4:$B$352,0),MATCH(BA$4,'Mapping water'!$A$4:$U$4,0))*$G142</f>
        <v>0</v>
      </c>
      <c r="BT142" s="27">
        <f>INDEX('Mapping water'!$A$4:$U$352,MATCH($B142,'Mapping water'!$B$4:$B$352,0),MATCH(BB$4,'Mapping water'!$A$4:$U$4,0))*$G142</f>
        <v>0</v>
      </c>
      <c r="BU142" s="27">
        <f>INDEX('Mapping water'!$A$4:$U$352,MATCH($B142,'Mapping water'!$B$4:$B$352,0),MATCH(BC$4,'Mapping water'!$A$4:$U$4,0))*$G142</f>
        <v>0</v>
      </c>
      <c r="BV142" s="27">
        <f>INDEX('Mapping water'!$A$4:$U$352,MATCH($B142,'Mapping water'!$B$4:$B$352,0),MATCH(BD$4,'Mapping water'!$A$4:$U$4,0))*$G142</f>
        <v>0</v>
      </c>
      <c r="BW142" s="27">
        <f>INDEX('Mapping water'!$A$4:$U$352,MATCH($B142,'Mapping water'!$B$4:$B$352,0),MATCH(BE$4,'Mapping water'!$A$4:$U$4,0))*$G142</f>
        <v>0</v>
      </c>
      <c r="BX142" s="27">
        <f>INDEX('Mapping water'!$A$4:$U$352,MATCH($B142,'Mapping water'!$B$4:$B$352,0),MATCH(BF$4,'Mapping water'!$A$4:$U$4,0))*$G142</f>
        <v>0</v>
      </c>
      <c r="BY142" s="27">
        <f>INDEX('Mapping water'!$A$4:$U$352,MATCH($B142,'Mapping water'!$B$4:$B$352,0),MATCH(BG$4,'Mapping water'!$A$4:$U$4,0))*$G142</f>
        <v>0</v>
      </c>
      <c r="BZ142" s="27">
        <f>INDEX('Mapping water'!$A$4:$U$352,MATCH($B142,'Mapping water'!$B$4:$B$352,0),MATCH(BH$4,'Mapping water'!$A$4:$U$4,0))*$G142</f>
        <v>0</v>
      </c>
      <c r="CA142" s="27">
        <f>INDEX('Mapping water'!$A$4:$U$352,MATCH($B142,'Mapping water'!$B$4:$B$352,0),MATCH(BI$4,'Mapping water'!$A$4:$U$4,0))*$G142</f>
        <v>0</v>
      </c>
      <c r="CB142" s="27">
        <f>INDEX('Mapping water'!$A$4:$U$352,MATCH($B142,'Mapping water'!$B$4:$B$352,0),MATCH(BJ$4,'Mapping water'!$A$4:$U$4,0))*$G142</f>
        <v>0</v>
      </c>
      <c r="CC142" s="27">
        <f>INDEX('Mapping water'!$A$4:$U$352,MATCH($B142,'Mapping water'!$B$4:$B$352,0),MATCH(BK$4,'Mapping water'!$A$4:$U$4,0))*$G142</f>
        <v>0</v>
      </c>
      <c r="CD142" s="27">
        <f>INDEX('Mapping water'!$A$4:$U$352,MATCH($B142,'Mapping water'!$B$4:$B$352,0),MATCH(BL$4,'Mapping water'!$A$4:$U$4,0))*$G142</f>
        <v>0</v>
      </c>
      <c r="CE142" s="27">
        <f>INDEX('Mapping water'!$A$4:$U$352,MATCH($B142,'Mapping water'!$B$4:$B$352,0),MATCH(BM$4,'Mapping water'!$A$4:$U$4,0))*$G142</f>
        <v>0</v>
      </c>
      <c r="CF142" s="27">
        <f>INDEX('Mapping water'!$A$4:$U$352,MATCH($B142,'Mapping water'!$B$4:$B$352,0),MATCH(BN$4,'Mapping water'!$A$4:$U$4,0))*$H142</f>
        <v>0</v>
      </c>
      <c r="CG142" s="27">
        <f>INDEX('Mapping water'!$A$4:$U$352,MATCH($B142,'Mapping water'!$B$4:$B$352,0),MATCH(BO$4,'Mapping water'!$A$4:$U$4,0))*$H142</f>
        <v>0</v>
      </c>
      <c r="CH142" s="27">
        <f>INDEX('Mapping water'!$A$4:$U$352,MATCH($B142,'Mapping water'!$B$4:$B$352,0),MATCH(BP$4,'Mapping water'!$A$4:$U$4,0))*$H142</f>
        <v>170695</v>
      </c>
      <c r="CI142" s="27">
        <f>INDEX('Mapping water'!$A$4:$U$352,MATCH($B142,'Mapping water'!$B$4:$B$352,0),MATCH(BQ$4,'Mapping water'!$A$4:$U$4,0))*$H142</f>
        <v>0</v>
      </c>
      <c r="CJ142" s="27">
        <f>INDEX('Mapping water'!$A$4:$U$352,MATCH($B142,'Mapping water'!$B$4:$B$352,0),MATCH(BR$4,'Mapping water'!$A$4:$U$4,0))*$H142</f>
        <v>0</v>
      </c>
      <c r="CK142" s="27">
        <f>INDEX('Mapping water'!$A$4:$U$352,MATCH($B142,'Mapping water'!$B$4:$B$352,0),MATCH(BS$4,'Mapping water'!$A$4:$U$4,0))*$H142</f>
        <v>0</v>
      </c>
      <c r="CL142" s="27">
        <f>INDEX('Mapping water'!$A$4:$U$352,MATCH($B142,'Mapping water'!$B$4:$B$352,0),MATCH(BT$4,'Mapping water'!$A$4:$U$4,0))*$H142</f>
        <v>0</v>
      </c>
      <c r="CM142" s="27">
        <f>INDEX('Mapping water'!$A$4:$U$352,MATCH($B142,'Mapping water'!$B$4:$B$352,0),MATCH(BU$4,'Mapping water'!$A$4:$U$4,0))*$H142</f>
        <v>0</v>
      </c>
      <c r="CN142" s="27">
        <f>INDEX('Mapping water'!$A$4:$U$352,MATCH($B142,'Mapping water'!$B$4:$B$352,0),MATCH(BV$4,'Mapping water'!$A$4:$U$4,0))*$H142</f>
        <v>0</v>
      </c>
      <c r="CO142" s="27">
        <f>INDEX('Mapping water'!$A$4:$U$352,MATCH($B142,'Mapping water'!$B$4:$B$352,0),MATCH(BW$4,'Mapping water'!$A$4:$U$4,0))*$H142</f>
        <v>0</v>
      </c>
      <c r="CP142" s="27">
        <f>INDEX('Mapping water'!$A$4:$U$352,MATCH($B142,'Mapping water'!$B$4:$B$352,0),MATCH(BX$4,'Mapping water'!$A$4:$U$4,0))*$H142</f>
        <v>0</v>
      </c>
      <c r="CQ142" s="27">
        <f>INDEX('Mapping water'!$A$4:$U$352,MATCH($B142,'Mapping water'!$B$4:$B$352,0),MATCH(BY$4,'Mapping water'!$A$4:$U$4,0))*$H142</f>
        <v>0</v>
      </c>
      <c r="CR142" s="27">
        <f>INDEX('Mapping water'!$A$4:$U$352,MATCH($B142,'Mapping water'!$B$4:$B$352,0),MATCH(BZ$4,'Mapping water'!$A$4:$U$4,0))*$H142</f>
        <v>0</v>
      </c>
      <c r="CS142" s="27">
        <f>INDEX('Mapping water'!$A$4:$U$352,MATCH($B142,'Mapping water'!$B$4:$B$352,0),MATCH(CA$4,'Mapping water'!$A$4:$U$4,0))*$H142</f>
        <v>0</v>
      </c>
      <c r="CT142" s="27">
        <f>INDEX('Mapping water'!$A$4:$U$352,MATCH($B142,'Mapping water'!$B$4:$B$352,0),MATCH(CB$4,'Mapping water'!$A$4:$U$4,0))*$H142</f>
        <v>0</v>
      </c>
      <c r="CU142" s="27">
        <f>INDEX('Mapping water'!$A$4:$U$352,MATCH($B142,'Mapping water'!$B$4:$B$352,0),MATCH(CC$4,'Mapping water'!$A$4:$U$4,0))*$H142</f>
        <v>0</v>
      </c>
      <c r="CV142" s="27">
        <f>INDEX('Mapping water'!$A$4:$U$352,MATCH($B142,'Mapping water'!$B$4:$B$352,0),MATCH(CD$4,'Mapping water'!$A$4:$U$4,0))*$H142</f>
        <v>0</v>
      </c>
      <c r="CW142" s="27">
        <f>INDEX('Mapping water'!$A$4:$U$352,MATCH($B142,'Mapping water'!$B$4:$B$352,0),MATCH(CE$4,'Mapping water'!$A$4:$U$4,0))*$H142</f>
        <v>0</v>
      </c>
      <c r="CX142" s="27">
        <f>INDEX('Mapping water'!$A$4:$U$352,MATCH($B142,'Mapping water'!$B$4:$B$352,0),MATCH(CF$4,'Mapping water'!$A$4:$U$4,0))*$I142</f>
        <v>0</v>
      </c>
      <c r="CY142" s="27">
        <f>INDEX('Mapping water'!$A$4:$U$352,MATCH($B142,'Mapping water'!$B$4:$B$352,0),MATCH(CG$4,'Mapping water'!$A$4:$U$4,0))*$I142</f>
        <v>0</v>
      </c>
      <c r="CZ142" s="27">
        <f>INDEX('Mapping water'!$A$4:$U$352,MATCH($B142,'Mapping water'!$B$4:$B$352,0),MATCH(CH$4,'Mapping water'!$A$4:$U$4,0))*$I142</f>
        <v>172005</v>
      </c>
      <c r="DA142" s="27">
        <f>INDEX('Mapping water'!$A$4:$U$352,MATCH($B142,'Mapping water'!$B$4:$B$352,0),MATCH(CI$4,'Mapping water'!$A$4:$U$4,0))*$I142</f>
        <v>0</v>
      </c>
      <c r="DB142" s="27">
        <f>INDEX('Mapping water'!$A$4:$U$352,MATCH($B142,'Mapping water'!$B$4:$B$352,0),MATCH(CJ$4,'Mapping water'!$A$4:$U$4,0))*$I142</f>
        <v>0</v>
      </c>
      <c r="DC142" s="27">
        <f>INDEX('Mapping water'!$A$4:$U$352,MATCH($B142,'Mapping water'!$B$4:$B$352,0),MATCH(CK$4,'Mapping water'!$A$4:$U$4,0))*$I142</f>
        <v>0</v>
      </c>
      <c r="DD142" s="27">
        <f>INDEX('Mapping water'!$A$4:$U$352,MATCH($B142,'Mapping water'!$B$4:$B$352,0),MATCH(CL$4,'Mapping water'!$A$4:$U$4,0))*$I142</f>
        <v>0</v>
      </c>
      <c r="DE142" s="27">
        <f>INDEX('Mapping water'!$A$4:$U$352,MATCH($B142,'Mapping water'!$B$4:$B$352,0),MATCH(CM$4,'Mapping water'!$A$4:$U$4,0))*$I142</f>
        <v>0</v>
      </c>
      <c r="DF142" s="27">
        <f>INDEX('Mapping water'!$A$4:$U$352,MATCH($B142,'Mapping water'!$B$4:$B$352,0),MATCH(CN$4,'Mapping water'!$A$4:$U$4,0))*$I142</f>
        <v>0</v>
      </c>
      <c r="DG142" s="27">
        <f>INDEX('Mapping water'!$A$4:$U$352,MATCH($B142,'Mapping water'!$B$4:$B$352,0),MATCH(CO$4,'Mapping water'!$A$4:$U$4,0))*$I142</f>
        <v>0</v>
      </c>
      <c r="DH142" s="27">
        <f>INDEX('Mapping water'!$A$4:$U$352,MATCH($B142,'Mapping water'!$B$4:$B$352,0),MATCH(CP$4,'Mapping water'!$A$4:$U$4,0))*$I142</f>
        <v>0</v>
      </c>
      <c r="DI142" s="27">
        <f>INDEX('Mapping water'!$A$4:$U$352,MATCH($B142,'Mapping water'!$B$4:$B$352,0),MATCH(CQ$4,'Mapping water'!$A$4:$U$4,0))*$I142</f>
        <v>0</v>
      </c>
      <c r="DJ142" s="27">
        <f>INDEX('Mapping water'!$A$4:$U$352,MATCH($B142,'Mapping water'!$B$4:$B$352,0),MATCH(CR$4,'Mapping water'!$A$4:$U$4,0))*$I142</f>
        <v>0</v>
      </c>
      <c r="DK142" s="27">
        <f>INDEX('Mapping water'!$A$4:$U$352,MATCH($B142,'Mapping water'!$B$4:$B$352,0),MATCH(CS$4,'Mapping water'!$A$4:$U$4,0))*$I142</f>
        <v>0</v>
      </c>
      <c r="DL142" s="27">
        <f>INDEX('Mapping water'!$A$4:$U$352,MATCH($B142,'Mapping water'!$B$4:$B$352,0),MATCH(CT$4,'Mapping water'!$A$4:$U$4,0))*$I142</f>
        <v>0</v>
      </c>
      <c r="DM142" s="27">
        <f>INDEX('Mapping water'!$A$4:$U$352,MATCH($B142,'Mapping water'!$B$4:$B$352,0),MATCH(CU$4,'Mapping water'!$A$4:$U$4,0))*$I142</f>
        <v>0</v>
      </c>
      <c r="DN142" s="27">
        <f>INDEX('Mapping water'!$A$4:$U$352,MATCH($B142,'Mapping water'!$B$4:$B$352,0),MATCH(CV$4,'Mapping water'!$A$4:$U$4,0))*$I142</f>
        <v>0</v>
      </c>
      <c r="DO142" s="27">
        <f>INDEX('Mapping water'!$A$4:$U$352,MATCH($B142,'Mapping water'!$B$4:$B$352,0),MATCH(CW$4,'Mapping water'!$A$4:$U$4,0))*$I142</f>
        <v>0</v>
      </c>
      <c r="DP142" s="27">
        <f>INDEX('Mapping water'!$A$4:$U$352,MATCH($B142,'Mapping water'!$B$4:$B$352,0),MATCH(CX$4,'Mapping water'!$A$4:$U$4,0))*$J142</f>
        <v>0</v>
      </c>
      <c r="DQ142" s="27">
        <f>INDEX('Mapping water'!$A$4:$U$352,MATCH($B142,'Mapping water'!$B$4:$B$352,0),MATCH(CY$4,'Mapping water'!$A$4:$U$4,0))*$J142</f>
        <v>0</v>
      </c>
      <c r="DR142" s="27">
        <f>INDEX('Mapping water'!$A$4:$U$352,MATCH($B142,'Mapping water'!$B$4:$B$352,0),MATCH(CZ$4,'Mapping water'!$A$4:$U$4,0))*$J142</f>
        <v>173251</v>
      </c>
      <c r="DS142" s="27">
        <f>INDEX('Mapping water'!$A$4:$U$352,MATCH($B142,'Mapping water'!$B$4:$B$352,0),MATCH(DA$4,'Mapping water'!$A$4:$U$4,0))*$J142</f>
        <v>0</v>
      </c>
      <c r="DT142" s="27">
        <f>INDEX('Mapping water'!$A$4:$U$352,MATCH($B142,'Mapping water'!$B$4:$B$352,0),MATCH(DB$4,'Mapping water'!$A$4:$U$4,0))*$J142</f>
        <v>0</v>
      </c>
      <c r="DU142" s="27">
        <f>INDEX('Mapping water'!$A$4:$U$352,MATCH($B142,'Mapping water'!$B$4:$B$352,0),MATCH(DC$4,'Mapping water'!$A$4:$U$4,0))*$J142</f>
        <v>0</v>
      </c>
      <c r="DV142" s="27">
        <f>INDEX('Mapping water'!$A$4:$U$352,MATCH($B142,'Mapping water'!$B$4:$B$352,0),MATCH(DD$4,'Mapping water'!$A$4:$U$4,0))*$J142</f>
        <v>0</v>
      </c>
      <c r="DW142" s="27">
        <f>INDEX('Mapping water'!$A$4:$U$352,MATCH($B142,'Mapping water'!$B$4:$B$352,0),MATCH(DE$4,'Mapping water'!$A$4:$U$4,0))*$J142</f>
        <v>0</v>
      </c>
      <c r="DX142" s="27">
        <f>INDEX('Mapping water'!$A$4:$U$352,MATCH($B142,'Mapping water'!$B$4:$B$352,0),MATCH(DF$4,'Mapping water'!$A$4:$U$4,0))*$J142</f>
        <v>0</v>
      </c>
      <c r="DY142" s="27">
        <f>INDEX('Mapping water'!$A$4:$U$352,MATCH($B142,'Mapping water'!$B$4:$B$352,0),MATCH(DG$4,'Mapping water'!$A$4:$U$4,0))*$J142</f>
        <v>0</v>
      </c>
      <c r="DZ142" s="27">
        <f>INDEX('Mapping water'!$A$4:$U$352,MATCH($B142,'Mapping water'!$B$4:$B$352,0),MATCH(DH$4,'Mapping water'!$A$4:$U$4,0))*$J142</f>
        <v>0</v>
      </c>
      <c r="EA142" s="27">
        <f>INDEX('Mapping water'!$A$4:$U$352,MATCH($B142,'Mapping water'!$B$4:$B$352,0),MATCH(DI$4,'Mapping water'!$A$4:$U$4,0))*$J142</f>
        <v>0</v>
      </c>
      <c r="EB142" s="27">
        <f>INDEX('Mapping water'!$A$4:$U$352,MATCH($B142,'Mapping water'!$B$4:$B$352,0),MATCH(DJ$4,'Mapping water'!$A$4:$U$4,0))*$J142</f>
        <v>0</v>
      </c>
      <c r="EC142" s="27">
        <f>INDEX('Mapping water'!$A$4:$U$352,MATCH($B142,'Mapping water'!$B$4:$B$352,0),MATCH(DK$4,'Mapping water'!$A$4:$U$4,0))*$J142</f>
        <v>0</v>
      </c>
      <c r="ED142" s="27">
        <f>INDEX('Mapping water'!$A$4:$U$352,MATCH($B142,'Mapping water'!$B$4:$B$352,0),MATCH(DL$4,'Mapping water'!$A$4:$U$4,0))*$J142</f>
        <v>0</v>
      </c>
      <c r="EE142" s="27">
        <f>INDEX('Mapping water'!$A$4:$U$352,MATCH($B142,'Mapping water'!$B$4:$B$352,0),MATCH(DM$4,'Mapping water'!$A$4:$U$4,0))*$J142</f>
        <v>0</v>
      </c>
      <c r="EF142" s="27">
        <f>INDEX('Mapping water'!$A$4:$U$352,MATCH($B142,'Mapping water'!$B$4:$B$352,0),MATCH(DN$4,'Mapping water'!$A$4:$U$4,0))*$J142</f>
        <v>0</v>
      </c>
      <c r="EG142" s="27">
        <f>INDEX('Mapping water'!$A$4:$U$352,MATCH($B142,'Mapping water'!$B$4:$B$352,0),MATCH(DO$4,'Mapping water'!$A$4:$U$4,0))*$J142</f>
        <v>0</v>
      </c>
      <c r="EH142" s="27">
        <f>INDEX('Mapping water'!$A$4:$U$352,MATCH($B142,'Mapping water'!$B$4:$B$352,0),MATCH(DP$4,'Mapping water'!$A$4:$U$4,0))*$K142</f>
        <v>0</v>
      </c>
      <c r="EI142" s="27">
        <f>INDEX('Mapping water'!$A$4:$U$352,MATCH($B142,'Mapping water'!$B$4:$B$352,0),MATCH(DQ$4,'Mapping water'!$A$4:$U$4,0))*$K142</f>
        <v>0</v>
      </c>
      <c r="EJ142" s="27">
        <f>INDEX('Mapping water'!$A$4:$U$352,MATCH($B142,'Mapping water'!$B$4:$B$352,0),MATCH(DR$4,'Mapping water'!$A$4:$U$4,0))*$K142</f>
        <v>174450</v>
      </c>
      <c r="EK142" s="27">
        <f>INDEX('Mapping water'!$A$4:$U$352,MATCH($B142,'Mapping water'!$B$4:$B$352,0),MATCH(DS$4,'Mapping water'!$A$4:$U$4,0))*$K142</f>
        <v>0</v>
      </c>
      <c r="EL142" s="27">
        <f>INDEX('Mapping water'!$A$4:$U$352,MATCH($B142,'Mapping water'!$B$4:$B$352,0),MATCH(DT$4,'Mapping water'!$A$4:$U$4,0))*$K142</f>
        <v>0</v>
      </c>
      <c r="EM142" s="27">
        <f>INDEX('Mapping water'!$A$4:$U$352,MATCH($B142,'Mapping water'!$B$4:$B$352,0),MATCH(DU$4,'Mapping water'!$A$4:$U$4,0))*$K142</f>
        <v>0</v>
      </c>
      <c r="EN142" s="27">
        <f>INDEX('Mapping water'!$A$4:$U$352,MATCH($B142,'Mapping water'!$B$4:$B$352,0),MATCH(DV$4,'Mapping water'!$A$4:$U$4,0))*$K142</f>
        <v>0</v>
      </c>
      <c r="EO142" s="27">
        <f>INDEX('Mapping water'!$A$4:$U$352,MATCH($B142,'Mapping water'!$B$4:$B$352,0),MATCH(DW$4,'Mapping water'!$A$4:$U$4,0))*$K142</f>
        <v>0</v>
      </c>
      <c r="EP142" s="27">
        <f>INDEX('Mapping water'!$A$4:$U$352,MATCH($B142,'Mapping water'!$B$4:$B$352,0),MATCH(DX$4,'Mapping water'!$A$4:$U$4,0))*$K142</f>
        <v>0</v>
      </c>
      <c r="EQ142" s="27">
        <f>INDEX('Mapping water'!$A$4:$U$352,MATCH($B142,'Mapping water'!$B$4:$B$352,0),MATCH(DY$4,'Mapping water'!$A$4:$U$4,0))*$K142</f>
        <v>0</v>
      </c>
      <c r="ER142" s="27">
        <f>INDEX('Mapping water'!$A$4:$U$352,MATCH($B142,'Mapping water'!$B$4:$B$352,0),MATCH(DZ$4,'Mapping water'!$A$4:$U$4,0))*$K142</f>
        <v>0</v>
      </c>
      <c r="ES142" s="27">
        <f>INDEX('Mapping water'!$A$4:$U$352,MATCH($B142,'Mapping water'!$B$4:$B$352,0),MATCH(EA$4,'Mapping water'!$A$4:$U$4,0))*$K142</f>
        <v>0</v>
      </c>
      <c r="ET142" s="27">
        <f>INDEX('Mapping water'!$A$4:$U$352,MATCH($B142,'Mapping water'!$B$4:$B$352,0),MATCH(EB$4,'Mapping water'!$A$4:$U$4,0))*$K142</f>
        <v>0</v>
      </c>
      <c r="EU142" s="27">
        <f>INDEX('Mapping water'!$A$4:$U$352,MATCH($B142,'Mapping water'!$B$4:$B$352,0),MATCH(EC$4,'Mapping water'!$A$4:$U$4,0))*$K142</f>
        <v>0</v>
      </c>
      <c r="EV142" s="27">
        <f>INDEX('Mapping water'!$A$4:$U$352,MATCH($B142,'Mapping water'!$B$4:$B$352,0),MATCH(ED$4,'Mapping water'!$A$4:$U$4,0))*$K142</f>
        <v>0</v>
      </c>
      <c r="EW142" s="27">
        <f>INDEX('Mapping water'!$A$4:$U$352,MATCH($B142,'Mapping water'!$B$4:$B$352,0),MATCH(EE$4,'Mapping water'!$A$4:$U$4,0))*$K142</f>
        <v>0</v>
      </c>
      <c r="EX142" s="27">
        <f>INDEX('Mapping water'!$A$4:$U$352,MATCH($B142,'Mapping water'!$B$4:$B$352,0),MATCH(EF$4,'Mapping water'!$A$4:$U$4,0))*$K142</f>
        <v>0</v>
      </c>
      <c r="EY142" s="27">
        <f>INDEX('Mapping water'!$A$4:$U$352,MATCH($B142,'Mapping water'!$B$4:$B$352,0),MATCH(EG$4,'Mapping water'!$A$4:$U$4,0))*$K142</f>
        <v>0</v>
      </c>
    </row>
    <row r="143" spans="1:155" x14ac:dyDescent="0.2">
      <c r="A143" s="26" t="s">
        <v>537</v>
      </c>
      <c r="B143" s="26" t="s">
        <v>538</v>
      </c>
      <c r="C143" s="26" t="s">
        <v>174</v>
      </c>
      <c r="D143" s="27">
        <f>INDEX('Households England'!S$6:S$375,MATCH('Mapping HH to population water'!$B143,'Households England'!$B$6:$B$375,0))</f>
        <v>43247</v>
      </c>
      <c r="E143" s="27">
        <f>INDEX('Households England'!T$6:T$375,MATCH('Mapping HH to population water'!$B143,'Households England'!$B$6:$B$375,0))</f>
        <v>43470</v>
      </c>
      <c r="F143" s="27">
        <f>INDEX('Households England'!U$6:U$375,MATCH('Mapping HH to population water'!$B143,'Households England'!$B$6:$B$375,0))</f>
        <v>43724</v>
      </c>
      <c r="G143" s="27">
        <f>INDEX('Households England'!V$6:V$375,MATCH('Mapping HH to population water'!$B143,'Households England'!$B$6:$B$375,0))</f>
        <v>43895</v>
      </c>
      <c r="H143" s="27">
        <f>INDEX('Households England'!W$6:W$375,MATCH('Mapping HH to population water'!$B143,'Households England'!$B$6:$B$375,0))</f>
        <v>44034</v>
      </c>
      <c r="I143" s="27">
        <f>INDEX('Households England'!X$6:X$375,MATCH('Mapping HH to population water'!$B143,'Households England'!$B$6:$B$375,0))</f>
        <v>44199</v>
      </c>
      <c r="J143" s="27">
        <f>INDEX('Households England'!Y$6:Y$375,MATCH('Mapping HH to population water'!$B143,'Households England'!$B$6:$B$375,0))</f>
        <v>44359</v>
      </c>
      <c r="K143" s="27">
        <f>INDEX('Households England'!Z$6:Z$375,MATCH('Mapping HH to population water'!$B143,'Households England'!$B$6:$B$375,0))</f>
        <v>44485</v>
      </c>
      <c r="L143" s="27">
        <f>INDEX('Mapping water'!$A$4:$U$352,MATCH($B143,'Mapping water'!$B$4:$B$352,0),MATCH(L$4,'Mapping water'!$A$4:$U$4,0))*$D143</f>
        <v>0</v>
      </c>
      <c r="M143" s="27">
        <f>INDEX('Mapping water'!$A$4:$U$352,MATCH($B143,'Mapping water'!$B$4:$B$352,0),MATCH(M$4,'Mapping water'!$A$4:$U$4,0))*$D143</f>
        <v>0</v>
      </c>
      <c r="N143" s="27">
        <f>INDEX('Mapping water'!$A$4:$U$352,MATCH($B143,'Mapping water'!$B$4:$B$352,0),MATCH(N$4,'Mapping water'!$A$4:$U$4,0))*$D143</f>
        <v>43247</v>
      </c>
      <c r="O143" s="27">
        <f>INDEX('Mapping water'!$A$4:$U$352,MATCH($B143,'Mapping water'!$B$4:$B$352,0),MATCH(O$4,'Mapping water'!$A$4:$U$4,0))*$D143</f>
        <v>0</v>
      </c>
      <c r="P143" s="27">
        <f>INDEX('Mapping water'!$A$4:$U$352,MATCH($B143,'Mapping water'!$B$4:$B$352,0),MATCH(P$4,'Mapping water'!$A$4:$U$4,0))*$D143</f>
        <v>0</v>
      </c>
      <c r="Q143" s="27">
        <f>INDEX('Mapping water'!$A$4:$U$352,MATCH($B143,'Mapping water'!$B$4:$B$352,0),MATCH(Q$4,'Mapping water'!$A$4:$U$4,0))*$D143</f>
        <v>0</v>
      </c>
      <c r="R143" s="27">
        <f>INDEX('Mapping water'!$A$4:$U$352,MATCH($B143,'Mapping water'!$B$4:$B$352,0),MATCH(R$4,'Mapping water'!$A$4:$U$4,0))*$D143</f>
        <v>0</v>
      </c>
      <c r="S143" s="27">
        <f>INDEX('Mapping water'!$A$4:$U$352,MATCH($B143,'Mapping water'!$B$4:$B$352,0),MATCH(S$4,'Mapping water'!$A$4:$U$4,0))*$D143</f>
        <v>0</v>
      </c>
      <c r="T143" s="27">
        <f>INDEX('Mapping water'!$A$4:$U$352,MATCH($B143,'Mapping water'!$B$4:$B$352,0),MATCH(T$4,'Mapping water'!$A$4:$U$4,0))*$D143</f>
        <v>0</v>
      </c>
      <c r="U143" s="27">
        <f>INDEX('Mapping water'!$A$4:$U$352,MATCH($B143,'Mapping water'!$B$4:$B$352,0),MATCH(U$4,'Mapping water'!$A$4:$U$4,0))*$D143</f>
        <v>0</v>
      </c>
      <c r="V143" s="27">
        <f>INDEX('Mapping water'!$A$4:$U$352,MATCH($B143,'Mapping water'!$B$4:$B$352,0),MATCH(V$4,'Mapping water'!$A$4:$U$4,0))*$D143</f>
        <v>0</v>
      </c>
      <c r="W143" s="27">
        <f>INDEX('Mapping water'!$A$4:$U$352,MATCH($B143,'Mapping water'!$B$4:$B$352,0),MATCH(W$4,'Mapping water'!$A$4:$U$4,0))*$D143</f>
        <v>0</v>
      </c>
      <c r="X143" s="27">
        <f>INDEX('Mapping water'!$A$4:$U$352,MATCH($B143,'Mapping water'!$B$4:$B$352,0),MATCH(X$4,'Mapping water'!$A$4:$U$4,0))*$D143</f>
        <v>0</v>
      </c>
      <c r="Y143" s="27">
        <f>INDEX('Mapping water'!$A$4:$U$352,MATCH($B143,'Mapping water'!$B$4:$B$352,0),MATCH(Y$4,'Mapping water'!$A$4:$U$4,0))*$D143</f>
        <v>0</v>
      </c>
      <c r="Z143" s="27">
        <f>INDEX('Mapping water'!$A$4:$U$352,MATCH($B143,'Mapping water'!$B$4:$B$352,0),MATCH(Z$4,'Mapping water'!$A$4:$U$4,0))*$D143</f>
        <v>0</v>
      </c>
      <c r="AA143" s="27">
        <f>INDEX('Mapping water'!$A$4:$U$352,MATCH($B143,'Mapping water'!$B$4:$B$352,0),MATCH(AA$4,'Mapping water'!$A$4:$U$4,0))*$D143</f>
        <v>0</v>
      </c>
      <c r="AB143" s="27">
        <f>INDEX('Mapping water'!$A$4:$U$352,MATCH($B143,'Mapping water'!$B$4:$B$352,0),MATCH(AB$4,'Mapping water'!$A$4:$U$4,0))*$D143</f>
        <v>0</v>
      </c>
      <c r="AC143" s="27">
        <f>INDEX('Mapping water'!$A$4:$U$352,MATCH($B143,'Mapping water'!$B$4:$B$352,0),MATCH(AC$4,'Mapping water'!$A$4:$U$4,0))*$D143</f>
        <v>0</v>
      </c>
      <c r="AD143" s="27">
        <f>INDEX('Mapping water'!$A$4:$U$352,MATCH($B143,'Mapping water'!$B$4:$B$352,0),MATCH(AD$4,'Mapping water'!$A$4:$U$4,0))*$E143</f>
        <v>0</v>
      </c>
      <c r="AE143" s="27">
        <f>INDEX('Mapping water'!$A$4:$U$352,MATCH($B143,'Mapping water'!$B$4:$B$352,0),MATCH(AE$4,'Mapping water'!$A$4:$U$4,0))*$E143</f>
        <v>0</v>
      </c>
      <c r="AF143" s="27">
        <f>INDEX('Mapping water'!$A$4:$U$352,MATCH($B143,'Mapping water'!$B$4:$B$352,0),MATCH(AF$4,'Mapping water'!$A$4:$U$4,0))*$E143</f>
        <v>43470</v>
      </c>
      <c r="AG143" s="27">
        <f>INDEX('Mapping water'!$A$4:$U$352,MATCH($B143,'Mapping water'!$B$4:$B$352,0),MATCH(AG$4,'Mapping water'!$A$4:$U$4,0))*$E143</f>
        <v>0</v>
      </c>
      <c r="AH143" s="27">
        <f>INDEX('Mapping water'!$A$4:$U$352,MATCH($B143,'Mapping water'!$B$4:$B$352,0),MATCH(AH$4,'Mapping water'!$A$4:$U$4,0))*$E143</f>
        <v>0</v>
      </c>
      <c r="AI143" s="27">
        <f>INDEX('Mapping water'!$A$4:$U$352,MATCH($B143,'Mapping water'!$B$4:$B$352,0),MATCH(AI$4,'Mapping water'!$A$4:$U$4,0))*$E143</f>
        <v>0</v>
      </c>
      <c r="AJ143" s="27">
        <f>INDEX('Mapping water'!$A$4:$U$352,MATCH($B143,'Mapping water'!$B$4:$B$352,0),MATCH(AJ$4,'Mapping water'!$A$4:$U$4,0))*$E143</f>
        <v>0</v>
      </c>
      <c r="AK143" s="27">
        <f>INDEX('Mapping water'!$A$4:$U$352,MATCH($B143,'Mapping water'!$B$4:$B$352,0),MATCH(AK$4,'Mapping water'!$A$4:$U$4,0))*$E143</f>
        <v>0</v>
      </c>
      <c r="AL143" s="27">
        <f>INDEX('Mapping water'!$A$4:$U$352,MATCH($B143,'Mapping water'!$B$4:$B$352,0),MATCH(AL$4,'Mapping water'!$A$4:$U$4,0))*$E143</f>
        <v>0</v>
      </c>
      <c r="AM143" s="27">
        <f>INDEX('Mapping water'!$A$4:$U$352,MATCH($B143,'Mapping water'!$B$4:$B$352,0),MATCH(AM$4,'Mapping water'!$A$4:$U$4,0))*$E143</f>
        <v>0</v>
      </c>
      <c r="AN143" s="27">
        <f>INDEX('Mapping water'!$A$4:$U$352,MATCH($B143,'Mapping water'!$B$4:$B$352,0),MATCH(AN$4,'Mapping water'!$A$4:$U$4,0))*$E143</f>
        <v>0</v>
      </c>
      <c r="AO143" s="27">
        <f>INDEX('Mapping water'!$A$4:$U$352,MATCH($B143,'Mapping water'!$B$4:$B$352,0),MATCH(AO$4,'Mapping water'!$A$4:$U$4,0))*$E143</f>
        <v>0</v>
      </c>
      <c r="AP143" s="27">
        <f>INDEX('Mapping water'!$A$4:$U$352,MATCH($B143,'Mapping water'!$B$4:$B$352,0),MATCH(AP$4,'Mapping water'!$A$4:$U$4,0))*$E143</f>
        <v>0</v>
      </c>
      <c r="AQ143" s="27">
        <f>INDEX('Mapping water'!$A$4:$U$352,MATCH($B143,'Mapping water'!$B$4:$B$352,0),MATCH(AQ$4,'Mapping water'!$A$4:$U$4,0))*$E143</f>
        <v>0</v>
      </c>
      <c r="AR143" s="27">
        <f>INDEX('Mapping water'!$A$4:$U$352,MATCH($B143,'Mapping water'!$B$4:$B$352,0),MATCH(AR$4,'Mapping water'!$A$4:$U$4,0))*$E143</f>
        <v>0</v>
      </c>
      <c r="AS143" s="27">
        <f>INDEX('Mapping water'!$A$4:$U$352,MATCH($B143,'Mapping water'!$B$4:$B$352,0),MATCH(AS$4,'Mapping water'!$A$4:$U$4,0))*$E143</f>
        <v>0</v>
      </c>
      <c r="AT143" s="27">
        <f>INDEX('Mapping water'!$A$4:$U$352,MATCH($B143,'Mapping water'!$B$4:$B$352,0),MATCH(AT$4,'Mapping water'!$A$4:$U$4,0))*$E143</f>
        <v>0</v>
      </c>
      <c r="AU143" s="27">
        <f>INDEX('Mapping water'!$A$4:$U$352,MATCH($B143,'Mapping water'!$B$4:$B$352,0),MATCH(AU$4,'Mapping water'!$A$4:$U$4,0))*$E143</f>
        <v>0</v>
      </c>
      <c r="AV143" s="27">
        <f>INDEX('Mapping water'!$A$4:$U$352,MATCH($B143,'Mapping water'!$B$4:$B$352,0),MATCH(AD$4,'Mapping water'!$A$4:$U$4,0))*$F143</f>
        <v>0</v>
      </c>
      <c r="AW143" s="27">
        <f>INDEX('Mapping water'!$A$4:$U$352,MATCH($B143,'Mapping water'!$B$4:$B$352,0),MATCH(AE$4,'Mapping water'!$A$4:$U$4,0))*$F143</f>
        <v>0</v>
      </c>
      <c r="AX143" s="27">
        <f>INDEX('Mapping water'!$A$4:$U$352,MATCH($B143,'Mapping water'!$B$4:$B$352,0),MATCH(AF$4,'Mapping water'!$A$4:$U$4,0))*$F143</f>
        <v>43724</v>
      </c>
      <c r="AY143" s="27">
        <f>INDEX('Mapping water'!$A$4:$U$352,MATCH($B143,'Mapping water'!$B$4:$B$352,0),MATCH(AG$4,'Mapping water'!$A$4:$U$4,0))*$F143</f>
        <v>0</v>
      </c>
      <c r="AZ143" s="27">
        <f>INDEX('Mapping water'!$A$4:$U$352,MATCH($B143,'Mapping water'!$B$4:$B$352,0),MATCH(AH$4,'Mapping water'!$A$4:$U$4,0))*$F143</f>
        <v>0</v>
      </c>
      <c r="BA143" s="27">
        <f>INDEX('Mapping water'!$A$4:$U$352,MATCH($B143,'Mapping water'!$B$4:$B$352,0),MATCH(AI$4,'Mapping water'!$A$4:$U$4,0))*$F143</f>
        <v>0</v>
      </c>
      <c r="BB143" s="27">
        <f>INDEX('Mapping water'!$A$4:$U$352,MATCH($B143,'Mapping water'!$B$4:$B$352,0),MATCH(AJ$4,'Mapping water'!$A$4:$U$4,0))*$F143</f>
        <v>0</v>
      </c>
      <c r="BC143" s="27">
        <f>INDEX('Mapping water'!$A$4:$U$352,MATCH($B143,'Mapping water'!$B$4:$B$352,0),MATCH(AK$4,'Mapping water'!$A$4:$U$4,0))*$F143</f>
        <v>0</v>
      </c>
      <c r="BD143" s="27">
        <f>INDEX('Mapping water'!$A$4:$U$352,MATCH($B143,'Mapping water'!$B$4:$B$352,0),MATCH(AL$4,'Mapping water'!$A$4:$U$4,0))*$F143</f>
        <v>0</v>
      </c>
      <c r="BE143" s="27">
        <f>INDEX('Mapping water'!$A$4:$U$352,MATCH($B143,'Mapping water'!$B$4:$B$352,0),MATCH(AM$4,'Mapping water'!$A$4:$U$4,0))*$F143</f>
        <v>0</v>
      </c>
      <c r="BF143" s="27">
        <f>INDEX('Mapping water'!$A$4:$U$352,MATCH($B143,'Mapping water'!$B$4:$B$352,0),MATCH(AN$4,'Mapping water'!$A$4:$U$4,0))*$F143</f>
        <v>0</v>
      </c>
      <c r="BG143" s="27">
        <f>INDEX('Mapping water'!$A$4:$U$352,MATCH($B143,'Mapping water'!$B$4:$B$352,0),MATCH(AO$4,'Mapping water'!$A$4:$U$4,0))*$F143</f>
        <v>0</v>
      </c>
      <c r="BH143" s="27">
        <f>INDEX('Mapping water'!$A$4:$U$352,MATCH($B143,'Mapping water'!$B$4:$B$352,0),MATCH(AP$4,'Mapping water'!$A$4:$U$4,0))*$F143</f>
        <v>0</v>
      </c>
      <c r="BI143" s="27">
        <f>INDEX('Mapping water'!$A$4:$U$352,MATCH($B143,'Mapping water'!$B$4:$B$352,0),MATCH(AQ$4,'Mapping water'!$A$4:$U$4,0))*$F143</f>
        <v>0</v>
      </c>
      <c r="BJ143" s="27">
        <f>INDEX('Mapping water'!$A$4:$U$352,MATCH($B143,'Mapping water'!$B$4:$B$352,0),MATCH(AR$4,'Mapping water'!$A$4:$U$4,0))*$F143</f>
        <v>0</v>
      </c>
      <c r="BK143" s="27">
        <f>INDEX('Mapping water'!$A$4:$U$352,MATCH($B143,'Mapping water'!$B$4:$B$352,0),MATCH(AS$4,'Mapping water'!$A$4:$U$4,0))*$F143</f>
        <v>0</v>
      </c>
      <c r="BL143" s="27">
        <f>INDEX('Mapping water'!$A$4:$U$352,MATCH($B143,'Mapping water'!$B$4:$B$352,0),MATCH(AT$4,'Mapping water'!$A$4:$U$4,0))*$F143</f>
        <v>0</v>
      </c>
      <c r="BM143" s="27">
        <f>INDEX('Mapping water'!$A$4:$U$352,MATCH($B143,'Mapping water'!$B$4:$B$352,0),MATCH(AU$4,'Mapping water'!$A$4:$U$4,0))*$F143</f>
        <v>0</v>
      </c>
      <c r="BN143" s="27">
        <f>INDEX('Mapping water'!$A$4:$U$352,MATCH($B143,'Mapping water'!$B$4:$B$352,0),MATCH(AV$4,'Mapping water'!$A$4:$U$4,0))*$G143</f>
        <v>0</v>
      </c>
      <c r="BO143" s="27">
        <f>INDEX('Mapping water'!$A$4:$U$352,MATCH($B143,'Mapping water'!$B$4:$B$352,0),MATCH(AW$4,'Mapping water'!$A$4:$U$4,0))*$G143</f>
        <v>0</v>
      </c>
      <c r="BP143" s="27">
        <f>INDEX('Mapping water'!$A$4:$U$352,MATCH($B143,'Mapping water'!$B$4:$B$352,0),MATCH(AX$4,'Mapping water'!$A$4:$U$4,0))*$G143</f>
        <v>43895</v>
      </c>
      <c r="BQ143" s="27">
        <f>INDEX('Mapping water'!$A$4:$U$352,MATCH($B143,'Mapping water'!$B$4:$B$352,0),MATCH(AY$4,'Mapping water'!$A$4:$U$4,0))*$G143</f>
        <v>0</v>
      </c>
      <c r="BR143" s="27">
        <f>INDEX('Mapping water'!$A$4:$U$352,MATCH($B143,'Mapping water'!$B$4:$B$352,0),MATCH(AZ$4,'Mapping water'!$A$4:$U$4,0))*$G143</f>
        <v>0</v>
      </c>
      <c r="BS143" s="27">
        <f>INDEX('Mapping water'!$A$4:$U$352,MATCH($B143,'Mapping water'!$B$4:$B$352,0),MATCH(BA$4,'Mapping water'!$A$4:$U$4,0))*$G143</f>
        <v>0</v>
      </c>
      <c r="BT143" s="27">
        <f>INDEX('Mapping water'!$A$4:$U$352,MATCH($B143,'Mapping water'!$B$4:$B$352,0),MATCH(BB$4,'Mapping water'!$A$4:$U$4,0))*$G143</f>
        <v>0</v>
      </c>
      <c r="BU143" s="27">
        <f>INDEX('Mapping water'!$A$4:$U$352,MATCH($B143,'Mapping water'!$B$4:$B$352,0),MATCH(BC$4,'Mapping water'!$A$4:$U$4,0))*$G143</f>
        <v>0</v>
      </c>
      <c r="BV143" s="27">
        <f>INDEX('Mapping water'!$A$4:$U$352,MATCH($B143,'Mapping water'!$B$4:$B$352,0),MATCH(BD$4,'Mapping water'!$A$4:$U$4,0))*$G143</f>
        <v>0</v>
      </c>
      <c r="BW143" s="27">
        <f>INDEX('Mapping water'!$A$4:$U$352,MATCH($B143,'Mapping water'!$B$4:$B$352,0),MATCH(BE$4,'Mapping water'!$A$4:$U$4,0))*$G143</f>
        <v>0</v>
      </c>
      <c r="BX143" s="27">
        <f>INDEX('Mapping water'!$A$4:$U$352,MATCH($B143,'Mapping water'!$B$4:$B$352,0),MATCH(BF$4,'Mapping water'!$A$4:$U$4,0))*$G143</f>
        <v>0</v>
      </c>
      <c r="BY143" s="27">
        <f>INDEX('Mapping water'!$A$4:$U$352,MATCH($B143,'Mapping water'!$B$4:$B$352,0),MATCH(BG$4,'Mapping water'!$A$4:$U$4,0))*$G143</f>
        <v>0</v>
      </c>
      <c r="BZ143" s="27">
        <f>INDEX('Mapping water'!$A$4:$U$352,MATCH($B143,'Mapping water'!$B$4:$B$352,0),MATCH(BH$4,'Mapping water'!$A$4:$U$4,0))*$G143</f>
        <v>0</v>
      </c>
      <c r="CA143" s="27">
        <f>INDEX('Mapping water'!$A$4:$U$352,MATCH($B143,'Mapping water'!$B$4:$B$352,0),MATCH(BI$4,'Mapping water'!$A$4:$U$4,0))*$G143</f>
        <v>0</v>
      </c>
      <c r="CB143" s="27">
        <f>INDEX('Mapping water'!$A$4:$U$352,MATCH($B143,'Mapping water'!$B$4:$B$352,0),MATCH(BJ$4,'Mapping water'!$A$4:$U$4,0))*$G143</f>
        <v>0</v>
      </c>
      <c r="CC143" s="27">
        <f>INDEX('Mapping water'!$A$4:$U$352,MATCH($B143,'Mapping water'!$B$4:$B$352,0),MATCH(BK$4,'Mapping water'!$A$4:$U$4,0))*$G143</f>
        <v>0</v>
      </c>
      <c r="CD143" s="27">
        <f>INDEX('Mapping water'!$A$4:$U$352,MATCH($B143,'Mapping water'!$B$4:$B$352,0),MATCH(BL$4,'Mapping water'!$A$4:$U$4,0))*$G143</f>
        <v>0</v>
      </c>
      <c r="CE143" s="27">
        <f>INDEX('Mapping water'!$A$4:$U$352,MATCH($B143,'Mapping water'!$B$4:$B$352,0),MATCH(BM$4,'Mapping water'!$A$4:$U$4,0))*$G143</f>
        <v>0</v>
      </c>
      <c r="CF143" s="27">
        <f>INDEX('Mapping water'!$A$4:$U$352,MATCH($B143,'Mapping water'!$B$4:$B$352,0),MATCH(BN$4,'Mapping water'!$A$4:$U$4,0))*$H143</f>
        <v>0</v>
      </c>
      <c r="CG143" s="27">
        <f>INDEX('Mapping water'!$A$4:$U$352,MATCH($B143,'Mapping water'!$B$4:$B$352,0),MATCH(BO$4,'Mapping water'!$A$4:$U$4,0))*$H143</f>
        <v>0</v>
      </c>
      <c r="CH143" s="27">
        <f>INDEX('Mapping water'!$A$4:$U$352,MATCH($B143,'Mapping water'!$B$4:$B$352,0),MATCH(BP$4,'Mapping water'!$A$4:$U$4,0))*$H143</f>
        <v>44034</v>
      </c>
      <c r="CI143" s="27">
        <f>INDEX('Mapping water'!$A$4:$U$352,MATCH($B143,'Mapping water'!$B$4:$B$352,0),MATCH(BQ$4,'Mapping water'!$A$4:$U$4,0))*$H143</f>
        <v>0</v>
      </c>
      <c r="CJ143" s="27">
        <f>INDEX('Mapping water'!$A$4:$U$352,MATCH($B143,'Mapping water'!$B$4:$B$352,0),MATCH(BR$4,'Mapping water'!$A$4:$U$4,0))*$H143</f>
        <v>0</v>
      </c>
      <c r="CK143" s="27">
        <f>INDEX('Mapping water'!$A$4:$U$352,MATCH($B143,'Mapping water'!$B$4:$B$352,0),MATCH(BS$4,'Mapping water'!$A$4:$U$4,0))*$H143</f>
        <v>0</v>
      </c>
      <c r="CL143" s="27">
        <f>INDEX('Mapping water'!$A$4:$U$352,MATCH($B143,'Mapping water'!$B$4:$B$352,0),MATCH(BT$4,'Mapping water'!$A$4:$U$4,0))*$H143</f>
        <v>0</v>
      </c>
      <c r="CM143" s="27">
        <f>INDEX('Mapping water'!$A$4:$U$352,MATCH($B143,'Mapping water'!$B$4:$B$352,0),MATCH(BU$4,'Mapping water'!$A$4:$U$4,0))*$H143</f>
        <v>0</v>
      </c>
      <c r="CN143" s="27">
        <f>INDEX('Mapping water'!$A$4:$U$352,MATCH($B143,'Mapping water'!$B$4:$B$352,0),MATCH(BV$4,'Mapping water'!$A$4:$U$4,0))*$H143</f>
        <v>0</v>
      </c>
      <c r="CO143" s="27">
        <f>INDEX('Mapping water'!$A$4:$U$352,MATCH($B143,'Mapping water'!$B$4:$B$352,0),MATCH(BW$4,'Mapping water'!$A$4:$U$4,0))*$H143</f>
        <v>0</v>
      </c>
      <c r="CP143" s="27">
        <f>INDEX('Mapping water'!$A$4:$U$352,MATCH($B143,'Mapping water'!$B$4:$B$352,0),MATCH(BX$4,'Mapping water'!$A$4:$U$4,0))*$H143</f>
        <v>0</v>
      </c>
      <c r="CQ143" s="27">
        <f>INDEX('Mapping water'!$A$4:$U$352,MATCH($B143,'Mapping water'!$B$4:$B$352,0),MATCH(BY$4,'Mapping water'!$A$4:$U$4,0))*$H143</f>
        <v>0</v>
      </c>
      <c r="CR143" s="27">
        <f>INDEX('Mapping water'!$A$4:$U$352,MATCH($B143,'Mapping water'!$B$4:$B$352,0),MATCH(BZ$4,'Mapping water'!$A$4:$U$4,0))*$H143</f>
        <v>0</v>
      </c>
      <c r="CS143" s="27">
        <f>INDEX('Mapping water'!$A$4:$U$352,MATCH($B143,'Mapping water'!$B$4:$B$352,0),MATCH(CA$4,'Mapping water'!$A$4:$U$4,0))*$H143</f>
        <v>0</v>
      </c>
      <c r="CT143" s="27">
        <f>INDEX('Mapping water'!$A$4:$U$352,MATCH($B143,'Mapping water'!$B$4:$B$352,0),MATCH(CB$4,'Mapping water'!$A$4:$U$4,0))*$H143</f>
        <v>0</v>
      </c>
      <c r="CU143" s="27">
        <f>INDEX('Mapping water'!$A$4:$U$352,MATCH($B143,'Mapping water'!$B$4:$B$352,0),MATCH(CC$4,'Mapping water'!$A$4:$U$4,0))*$H143</f>
        <v>0</v>
      </c>
      <c r="CV143" s="27">
        <f>INDEX('Mapping water'!$A$4:$U$352,MATCH($B143,'Mapping water'!$B$4:$B$352,0),MATCH(CD$4,'Mapping water'!$A$4:$U$4,0))*$H143</f>
        <v>0</v>
      </c>
      <c r="CW143" s="27">
        <f>INDEX('Mapping water'!$A$4:$U$352,MATCH($B143,'Mapping water'!$B$4:$B$352,0),MATCH(CE$4,'Mapping water'!$A$4:$U$4,0))*$H143</f>
        <v>0</v>
      </c>
      <c r="CX143" s="27">
        <f>INDEX('Mapping water'!$A$4:$U$352,MATCH($B143,'Mapping water'!$B$4:$B$352,0),MATCH(CF$4,'Mapping water'!$A$4:$U$4,0))*$I143</f>
        <v>0</v>
      </c>
      <c r="CY143" s="27">
        <f>INDEX('Mapping water'!$A$4:$U$352,MATCH($B143,'Mapping water'!$B$4:$B$352,0),MATCH(CG$4,'Mapping water'!$A$4:$U$4,0))*$I143</f>
        <v>0</v>
      </c>
      <c r="CZ143" s="27">
        <f>INDEX('Mapping water'!$A$4:$U$352,MATCH($B143,'Mapping water'!$B$4:$B$352,0),MATCH(CH$4,'Mapping water'!$A$4:$U$4,0))*$I143</f>
        <v>44199</v>
      </c>
      <c r="DA143" s="27">
        <f>INDEX('Mapping water'!$A$4:$U$352,MATCH($B143,'Mapping water'!$B$4:$B$352,0),MATCH(CI$4,'Mapping water'!$A$4:$U$4,0))*$I143</f>
        <v>0</v>
      </c>
      <c r="DB143" s="27">
        <f>INDEX('Mapping water'!$A$4:$U$352,MATCH($B143,'Mapping water'!$B$4:$B$352,0),MATCH(CJ$4,'Mapping water'!$A$4:$U$4,0))*$I143</f>
        <v>0</v>
      </c>
      <c r="DC143" s="27">
        <f>INDEX('Mapping water'!$A$4:$U$352,MATCH($B143,'Mapping water'!$B$4:$B$352,0),MATCH(CK$4,'Mapping water'!$A$4:$U$4,0))*$I143</f>
        <v>0</v>
      </c>
      <c r="DD143" s="27">
        <f>INDEX('Mapping water'!$A$4:$U$352,MATCH($B143,'Mapping water'!$B$4:$B$352,0),MATCH(CL$4,'Mapping water'!$A$4:$U$4,0))*$I143</f>
        <v>0</v>
      </c>
      <c r="DE143" s="27">
        <f>INDEX('Mapping water'!$A$4:$U$352,MATCH($B143,'Mapping water'!$B$4:$B$352,0),MATCH(CM$4,'Mapping water'!$A$4:$U$4,0))*$I143</f>
        <v>0</v>
      </c>
      <c r="DF143" s="27">
        <f>INDEX('Mapping water'!$A$4:$U$352,MATCH($B143,'Mapping water'!$B$4:$B$352,0),MATCH(CN$4,'Mapping water'!$A$4:$U$4,0))*$I143</f>
        <v>0</v>
      </c>
      <c r="DG143" s="27">
        <f>INDEX('Mapping water'!$A$4:$U$352,MATCH($B143,'Mapping water'!$B$4:$B$352,0),MATCH(CO$4,'Mapping water'!$A$4:$U$4,0))*$I143</f>
        <v>0</v>
      </c>
      <c r="DH143" s="27">
        <f>INDEX('Mapping water'!$A$4:$U$352,MATCH($B143,'Mapping water'!$B$4:$B$352,0),MATCH(CP$4,'Mapping water'!$A$4:$U$4,0))*$I143</f>
        <v>0</v>
      </c>
      <c r="DI143" s="27">
        <f>INDEX('Mapping water'!$A$4:$U$352,MATCH($B143,'Mapping water'!$B$4:$B$352,0),MATCH(CQ$4,'Mapping water'!$A$4:$U$4,0))*$I143</f>
        <v>0</v>
      </c>
      <c r="DJ143" s="27">
        <f>INDEX('Mapping water'!$A$4:$U$352,MATCH($B143,'Mapping water'!$B$4:$B$352,0),MATCH(CR$4,'Mapping water'!$A$4:$U$4,0))*$I143</f>
        <v>0</v>
      </c>
      <c r="DK143" s="27">
        <f>INDEX('Mapping water'!$A$4:$U$352,MATCH($B143,'Mapping water'!$B$4:$B$352,0),MATCH(CS$4,'Mapping water'!$A$4:$U$4,0))*$I143</f>
        <v>0</v>
      </c>
      <c r="DL143" s="27">
        <f>INDEX('Mapping water'!$A$4:$U$352,MATCH($B143,'Mapping water'!$B$4:$B$352,0),MATCH(CT$4,'Mapping water'!$A$4:$U$4,0))*$I143</f>
        <v>0</v>
      </c>
      <c r="DM143" s="27">
        <f>INDEX('Mapping water'!$A$4:$U$352,MATCH($B143,'Mapping water'!$B$4:$B$352,0),MATCH(CU$4,'Mapping water'!$A$4:$U$4,0))*$I143</f>
        <v>0</v>
      </c>
      <c r="DN143" s="27">
        <f>INDEX('Mapping water'!$A$4:$U$352,MATCH($B143,'Mapping water'!$B$4:$B$352,0),MATCH(CV$4,'Mapping water'!$A$4:$U$4,0))*$I143</f>
        <v>0</v>
      </c>
      <c r="DO143" s="27">
        <f>INDEX('Mapping water'!$A$4:$U$352,MATCH($B143,'Mapping water'!$B$4:$B$352,0),MATCH(CW$4,'Mapping water'!$A$4:$U$4,0))*$I143</f>
        <v>0</v>
      </c>
      <c r="DP143" s="27">
        <f>INDEX('Mapping water'!$A$4:$U$352,MATCH($B143,'Mapping water'!$B$4:$B$352,0),MATCH(CX$4,'Mapping water'!$A$4:$U$4,0))*$J143</f>
        <v>0</v>
      </c>
      <c r="DQ143" s="27">
        <f>INDEX('Mapping water'!$A$4:$U$352,MATCH($B143,'Mapping water'!$B$4:$B$352,0),MATCH(CY$4,'Mapping water'!$A$4:$U$4,0))*$J143</f>
        <v>0</v>
      </c>
      <c r="DR143" s="27">
        <f>INDEX('Mapping water'!$A$4:$U$352,MATCH($B143,'Mapping water'!$B$4:$B$352,0),MATCH(CZ$4,'Mapping water'!$A$4:$U$4,0))*$J143</f>
        <v>44359</v>
      </c>
      <c r="DS143" s="27">
        <f>INDEX('Mapping water'!$A$4:$U$352,MATCH($B143,'Mapping water'!$B$4:$B$352,0),MATCH(DA$4,'Mapping water'!$A$4:$U$4,0))*$J143</f>
        <v>0</v>
      </c>
      <c r="DT143" s="27">
        <f>INDEX('Mapping water'!$A$4:$U$352,MATCH($B143,'Mapping water'!$B$4:$B$352,0),MATCH(DB$4,'Mapping water'!$A$4:$U$4,0))*$J143</f>
        <v>0</v>
      </c>
      <c r="DU143" s="27">
        <f>INDEX('Mapping water'!$A$4:$U$352,MATCH($B143,'Mapping water'!$B$4:$B$352,0),MATCH(DC$4,'Mapping water'!$A$4:$U$4,0))*$J143</f>
        <v>0</v>
      </c>
      <c r="DV143" s="27">
        <f>INDEX('Mapping water'!$A$4:$U$352,MATCH($B143,'Mapping water'!$B$4:$B$352,0),MATCH(DD$4,'Mapping water'!$A$4:$U$4,0))*$J143</f>
        <v>0</v>
      </c>
      <c r="DW143" s="27">
        <f>INDEX('Mapping water'!$A$4:$U$352,MATCH($B143,'Mapping water'!$B$4:$B$352,0),MATCH(DE$4,'Mapping water'!$A$4:$U$4,0))*$J143</f>
        <v>0</v>
      </c>
      <c r="DX143" s="27">
        <f>INDEX('Mapping water'!$A$4:$U$352,MATCH($B143,'Mapping water'!$B$4:$B$352,0),MATCH(DF$4,'Mapping water'!$A$4:$U$4,0))*$J143</f>
        <v>0</v>
      </c>
      <c r="DY143" s="27">
        <f>INDEX('Mapping water'!$A$4:$U$352,MATCH($B143,'Mapping water'!$B$4:$B$352,0),MATCH(DG$4,'Mapping water'!$A$4:$U$4,0))*$J143</f>
        <v>0</v>
      </c>
      <c r="DZ143" s="27">
        <f>INDEX('Mapping water'!$A$4:$U$352,MATCH($B143,'Mapping water'!$B$4:$B$352,0),MATCH(DH$4,'Mapping water'!$A$4:$U$4,0))*$J143</f>
        <v>0</v>
      </c>
      <c r="EA143" s="27">
        <f>INDEX('Mapping water'!$A$4:$U$352,MATCH($B143,'Mapping water'!$B$4:$B$352,0),MATCH(DI$4,'Mapping water'!$A$4:$U$4,0))*$J143</f>
        <v>0</v>
      </c>
      <c r="EB143" s="27">
        <f>INDEX('Mapping water'!$A$4:$U$352,MATCH($B143,'Mapping water'!$B$4:$B$352,0),MATCH(DJ$4,'Mapping water'!$A$4:$U$4,0))*$J143</f>
        <v>0</v>
      </c>
      <c r="EC143" s="27">
        <f>INDEX('Mapping water'!$A$4:$U$352,MATCH($B143,'Mapping water'!$B$4:$B$352,0),MATCH(DK$4,'Mapping water'!$A$4:$U$4,0))*$J143</f>
        <v>0</v>
      </c>
      <c r="ED143" s="27">
        <f>INDEX('Mapping water'!$A$4:$U$352,MATCH($B143,'Mapping water'!$B$4:$B$352,0),MATCH(DL$4,'Mapping water'!$A$4:$U$4,0))*$J143</f>
        <v>0</v>
      </c>
      <c r="EE143" s="27">
        <f>INDEX('Mapping water'!$A$4:$U$352,MATCH($B143,'Mapping water'!$B$4:$B$352,0),MATCH(DM$4,'Mapping water'!$A$4:$U$4,0))*$J143</f>
        <v>0</v>
      </c>
      <c r="EF143" s="27">
        <f>INDEX('Mapping water'!$A$4:$U$352,MATCH($B143,'Mapping water'!$B$4:$B$352,0),MATCH(DN$4,'Mapping water'!$A$4:$U$4,0))*$J143</f>
        <v>0</v>
      </c>
      <c r="EG143" s="27">
        <f>INDEX('Mapping water'!$A$4:$U$352,MATCH($B143,'Mapping water'!$B$4:$B$352,0),MATCH(DO$4,'Mapping water'!$A$4:$U$4,0))*$J143</f>
        <v>0</v>
      </c>
      <c r="EH143" s="27">
        <f>INDEX('Mapping water'!$A$4:$U$352,MATCH($B143,'Mapping water'!$B$4:$B$352,0),MATCH(DP$4,'Mapping water'!$A$4:$U$4,0))*$K143</f>
        <v>0</v>
      </c>
      <c r="EI143" s="27">
        <f>INDEX('Mapping water'!$A$4:$U$352,MATCH($B143,'Mapping water'!$B$4:$B$352,0),MATCH(DQ$4,'Mapping water'!$A$4:$U$4,0))*$K143</f>
        <v>0</v>
      </c>
      <c r="EJ143" s="27">
        <f>INDEX('Mapping water'!$A$4:$U$352,MATCH($B143,'Mapping water'!$B$4:$B$352,0),MATCH(DR$4,'Mapping water'!$A$4:$U$4,0))*$K143</f>
        <v>44485</v>
      </c>
      <c r="EK143" s="27">
        <f>INDEX('Mapping water'!$A$4:$U$352,MATCH($B143,'Mapping water'!$B$4:$B$352,0),MATCH(DS$4,'Mapping water'!$A$4:$U$4,0))*$K143</f>
        <v>0</v>
      </c>
      <c r="EL143" s="27">
        <f>INDEX('Mapping water'!$A$4:$U$352,MATCH($B143,'Mapping water'!$B$4:$B$352,0),MATCH(DT$4,'Mapping water'!$A$4:$U$4,0))*$K143</f>
        <v>0</v>
      </c>
      <c r="EM143" s="27">
        <f>INDEX('Mapping water'!$A$4:$U$352,MATCH($B143,'Mapping water'!$B$4:$B$352,0),MATCH(DU$4,'Mapping water'!$A$4:$U$4,0))*$K143</f>
        <v>0</v>
      </c>
      <c r="EN143" s="27">
        <f>INDEX('Mapping water'!$A$4:$U$352,MATCH($B143,'Mapping water'!$B$4:$B$352,0),MATCH(DV$4,'Mapping water'!$A$4:$U$4,0))*$K143</f>
        <v>0</v>
      </c>
      <c r="EO143" s="27">
        <f>INDEX('Mapping water'!$A$4:$U$352,MATCH($B143,'Mapping water'!$B$4:$B$352,0),MATCH(DW$4,'Mapping water'!$A$4:$U$4,0))*$K143</f>
        <v>0</v>
      </c>
      <c r="EP143" s="27">
        <f>INDEX('Mapping water'!$A$4:$U$352,MATCH($B143,'Mapping water'!$B$4:$B$352,0),MATCH(DX$4,'Mapping water'!$A$4:$U$4,0))*$K143</f>
        <v>0</v>
      </c>
      <c r="EQ143" s="27">
        <f>INDEX('Mapping water'!$A$4:$U$352,MATCH($B143,'Mapping water'!$B$4:$B$352,0),MATCH(DY$4,'Mapping water'!$A$4:$U$4,0))*$K143</f>
        <v>0</v>
      </c>
      <c r="ER143" s="27">
        <f>INDEX('Mapping water'!$A$4:$U$352,MATCH($B143,'Mapping water'!$B$4:$B$352,0),MATCH(DZ$4,'Mapping water'!$A$4:$U$4,0))*$K143</f>
        <v>0</v>
      </c>
      <c r="ES143" s="27">
        <f>INDEX('Mapping water'!$A$4:$U$352,MATCH($B143,'Mapping water'!$B$4:$B$352,0),MATCH(EA$4,'Mapping water'!$A$4:$U$4,0))*$K143</f>
        <v>0</v>
      </c>
      <c r="ET143" s="27">
        <f>INDEX('Mapping water'!$A$4:$U$352,MATCH($B143,'Mapping water'!$B$4:$B$352,0),MATCH(EB$4,'Mapping water'!$A$4:$U$4,0))*$K143</f>
        <v>0</v>
      </c>
      <c r="EU143" s="27">
        <f>INDEX('Mapping water'!$A$4:$U$352,MATCH($B143,'Mapping water'!$B$4:$B$352,0),MATCH(EC$4,'Mapping water'!$A$4:$U$4,0))*$K143</f>
        <v>0</v>
      </c>
      <c r="EV143" s="27">
        <f>INDEX('Mapping water'!$A$4:$U$352,MATCH($B143,'Mapping water'!$B$4:$B$352,0),MATCH(ED$4,'Mapping water'!$A$4:$U$4,0))*$K143</f>
        <v>0</v>
      </c>
      <c r="EW143" s="27">
        <f>INDEX('Mapping water'!$A$4:$U$352,MATCH($B143,'Mapping water'!$B$4:$B$352,0),MATCH(EE$4,'Mapping water'!$A$4:$U$4,0))*$K143</f>
        <v>0</v>
      </c>
      <c r="EX143" s="27">
        <f>INDEX('Mapping water'!$A$4:$U$352,MATCH($B143,'Mapping water'!$B$4:$B$352,0),MATCH(EF$4,'Mapping water'!$A$4:$U$4,0))*$K143</f>
        <v>0</v>
      </c>
      <c r="EY143" s="27">
        <f>INDEX('Mapping water'!$A$4:$U$352,MATCH($B143,'Mapping water'!$B$4:$B$352,0),MATCH(EG$4,'Mapping water'!$A$4:$U$4,0))*$K143</f>
        <v>0</v>
      </c>
    </row>
    <row r="144" spans="1:155" x14ac:dyDescent="0.2">
      <c r="A144" s="26" t="s">
        <v>539</v>
      </c>
      <c r="B144" s="26" t="s">
        <v>540</v>
      </c>
      <c r="C144" s="26" t="s">
        <v>174</v>
      </c>
      <c r="D144" s="27">
        <f>INDEX('Households England'!S$6:S$375,MATCH('Mapping HH to population water'!$B144,'Households England'!$B$6:$B$375,0))</f>
        <v>31071</v>
      </c>
      <c r="E144" s="27">
        <f>INDEX('Households England'!T$6:T$375,MATCH('Mapping HH to population water'!$B144,'Households England'!$B$6:$B$375,0))</f>
        <v>31227</v>
      </c>
      <c r="F144" s="27">
        <f>INDEX('Households England'!U$6:U$375,MATCH('Mapping HH to population water'!$B144,'Households England'!$B$6:$B$375,0))</f>
        <v>31310</v>
      </c>
      <c r="G144" s="27">
        <f>INDEX('Households England'!V$6:V$375,MATCH('Mapping HH to population water'!$B144,'Households England'!$B$6:$B$375,0))</f>
        <v>31319</v>
      </c>
      <c r="H144" s="27">
        <f>INDEX('Households England'!W$6:W$375,MATCH('Mapping HH to population water'!$B144,'Households England'!$B$6:$B$375,0))</f>
        <v>31349</v>
      </c>
      <c r="I144" s="27">
        <f>INDEX('Households England'!X$6:X$375,MATCH('Mapping HH to population water'!$B144,'Households England'!$B$6:$B$375,0))</f>
        <v>31306</v>
      </c>
      <c r="J144" s="27">
        <f>INDEX('Households England'!Y$6:Y$375,MATCH('Mapping HH to population water'!$B144,'Households England'!$B$6:$B$375,0))</f>
        <v>31260</v>
      </c>
      <c r="K144" s="27">
        <f>INDEX('Households England'!Z$6:Z$375,MATCH('Mapping HH to population water'!$B144,'Households England'!$B$6:$B$375,0))</f>
        <v>31217</v>
      </c>
      <c r="L144" s="27">
        <f>INDEX('Mapping water'!$A$4:$U$352,MATCH($B144,'Mapping water'!$B$4:$B$352,0),MATCH(L$4,'Mapping water'!$A$4:$U$4,0))*$D144</f>
        <v>0</v>
      </c>
      <c r="M144" s="27">
        <f>INDEX('Mapping water'!$A$4:$U$352,MATCH($B144,'Mapping water'!$B$4:$B$352,0),MATCH(M$4,'Mapping water'!$A$4:$U$4,0))*$D144</f>
        <v>0</v>
      </c>
      <c r="N144" s="27">
        <f>INDEX('Mapping water'!$A$4:$U$352,MATCH($B144,'Mapping water'!$B$4:$B$352,0),MATCH(N$4,'Mapping water'!$A$4:$U$4,0))*$D144</f>
        <v>31071</v>
      </c>
      <c r="O144" s="27">
        <f>INDEX('Mapping water'!$A$4:$U$352,MATCH($B144,'Mapping water'!$B$4:$B$352,0),MATCH(O$4,'Mapping water'!$A$4:$U$4,0))*$D144</f>
        <v>0</v>
      </c>
      <c r="P144" s="27">
        <f>INDEX('Mapping water'!$A$4:$U$352,MATCH($B144,'Mapping water'!$B$4:$B$352,0),MATCH(P$4,'Mapping water'!$A$4:$U$4,0))*$D144</f>
        <v>0</v>
      </c>
      <c r="Q144" s="27">
        <f>INDEX('Mapping water'!$A$4:$U$352,MATCH($B144,'Mapping water'!$B$4:$B$352,0),MATCH(Q$4,'Mapping water'!$A$4:$U$4,0))*$D144</f>
        <v>0</v>
      </c>
      <c r="R144" s="27">
        <f>INDEX('Mapping water'!$A$4:$U$352,MATCH($B144,'Mapping water'!$B$4:$B$352,0),MATCH(R$4,'Mapping water'!$A$4:$U$4,0))*$D144</f>
        <v>0</v>
      </c>
      <c r="S144" s="27">
        <f>INDEX('Mapping water'!$A$4:$U$352,MATCH($B144,'Mapping water'!$B$4:$B$352,0),MATCH(S$4,'Mapping water'!$A$4:$U$4,0))*$D144</f>
        <v>0</v>
      </c>
      <c r="T144" s="27">
        <f>INDEX('Mapping water'!$A$4:$U$352,MATCH($B144,'Mapping water'!$B$4:$B$352,0),MATCH(T$4,'Mapping water'!$A$4:$U$4,0))*$D144</f>
        <v>0</v>
      </c>
      <c r="U144" s="27">
        <f>INDEX('Mapping water'!$A$4:$U$352,MATCH($B144,'Mapping water'!$B$4:$B$352,0),MATCH(U$4,'Mapping water'!$A$4:$U$4,0))*$D144</f>
        <v>0</v>
      </c>
      <c r="V144" s="27">
        <f>INDEX('Mapping water'!$A$4:$U$352,MATCH($B144,'Mapping water'!$B$4:$B$352,0),MATCH(V$4,'Mapping water'!$A$4:$U$4,0))*$D144</f>
        <v>0</v>
      </c>
      <c r="W144" s="27">
        <f>INDEX('Mapping water'!$A$4:$U$352,MATCH($B144,'Mapping water'!$B$4:$B$352,0),MATCH(W$4,'Mapping water'!$A$4:$U$4,0))*$D144</f>
        <v>0</v>
      </c>
      <c r="X144" s="27">
        <f>INDEX('Mapping water'!$A$4:$U$352,MATCH($B144,'Mapping water'!$B$4:$B$352,0),MATCH(X$4,'Mapping water'!$A$4:$U$4,0))*$D144</f>
        <v>0</v>
      </c>
      <c r="Y144" s="27">
        <f>INDEX('Mapping water'!$A$4:$U$352,MATCH($B144,'Mapping water'!$B$4:$B$352,0),MATCH(Y$4,'Mapping water'!$A$4:$U$4,0))*$D144</f>
        <v>0</v>
      </c>
      <c r="Z144" s="27">
        <f>INDEX('Mapping water'!$A$4:$U$352,MATCH($B144,'Mapping water'!$B$4:$B$352,0),MATCH(Z$4,'Mapping water'!$A$4:$U$4,0))*$D144</f>
        <v>0</v>
      </c>
      <c r="AA144" s="27">
        <f>INDEX('Mapping water'!$A$4:$U$352,MATCH($B144,'Mapping water'!$B$4:$B$352,0),MATCH(AA$4,'Mapping water'!$A$4:$U$4,0))*$D144</f>
        <v>0</v>
      </c>
      <c r="AB144" s="27">
        <f>INDEX('Mapping water'!$A$4:$U$352,MATCH($B144,'Mapping water'!$B$4:$B$352,0),MATCH(AB$4,'Mapping water'!$A$4:$U$4,0))*$D144</f>
        <v>0</v>
      </c>
      <c r="AC144" s="27">
        <f>INDEX('Mapping water'!$A$4:$U$352,MATCH($B144,'Mapping water'!$B$4:$B$352,0),MATCH(AC$4,'Mapping water'!$A$4:$U$4,0))*$D144</f>
        <v>0</v>
      </c>
      <c r="AD144" s="27">
        <f>INDEX('Mapping water'!$A$4:$U$352,MATCH($B144,'Mapping water'!$B$4:$B$352,0),MATCH(AD$4,'Mapping water'!$A$4:$U$4,0))*$E144</f>
        <v>0</v>
      </c>
      <c r="AE144" s="27">
        <f>INDEX('Mapping water'!$A$4:$U$352,MATCH($B144,'Mapping water'!$B$4:$B$352,0),MATCH(AE$4,'Mapping water'!$A$4:$U$4,0))*$E144</f>
        <v>0</v>
      </c>
      <c r="AF144" s="27">
        <f>INDEX('Mapping water'!$A$4:$U$352,MATCH($B144,'Mapping water'!$B$4:$B$352,0),MATCH(AF$4,'Mapping water'!$A$4:$U$4,0))*$E144</f>
        <v>31227</v>
      </c>
      <c r="AG144" s="27">
        <f>INDEX('Mapping water'!$A$4:$U$352,MATCH($B144,'Mapping water'!$B$4:$B$352,0),MATCH(AG$4,'Mapping water'!$A$4:$U$4,0))*$E144</f>
        <v>0</v>
      </c>
      <c r="AH144" s="27">
        <f>INDEX('Mapping water'!$A$4:$U$352,MATCH($B144,'Mapping water'!$B$4:$B$352,0),MATCH(AH$4,'Mapping water'!$A$4:$U$4,0))*$E144</f>
        <v>0</v>
      </c>
      <c r="AI144" s="27">
        <f>INDEX('Mapping water'!$A$4:$U$352,MATCH($B144,'Mapping water'!$B$4:$B$352,0),MATCH(AI$4,'Mapping water'!$A$4:$U$4,0))*$E144</f>
        <v>0</v>
      </c>
      <c r="AJ144" s="27">
        <f>INDEX('Mapping water'!$A$4:$U$352,MATCH($B144,'Mapping water'!$B$4:$B$352,0),MATCH(AJ$4,'Mapping water'!$A$4:$U$4,0))*$E144</f>
        <v>0</v>
      </c>
      <c r="AK144" s="27">
        <f>INDEX('Mapping water'!$A$4:$U$352,MATCH($B144,'Mapping water'!$B$4:$B$352,0),MATCH(AK$4,'Mapping water'!$A$4:$U$4,0))*$E144</f>
        <v>0</v>
      </c>
      <c r="AL144" s="27">
        <f>INDEX('Mapping water'!$A$4:$U$352,MATCH($B144,'Mapping water'!$B$4:$B$352,0),MATCH(AL$4,'Mapping water'!$A$4:$U$4,0))*$E144</f>
        <v>0</v>
      </c>
      <c r="AM144" s="27">
        <f>INDEX('Mapping water'!$A$4:$U$352,MATCH($B144,'Mapping water'!$B$4:$B$352,0),MATCH(AM$4,'Mapping water'!$A$4:$U$4,0))*$E144</f>
        <v>0</v>
      </c>
      <c r="AN144" s="27">
        <f>INDEX('Mapping water'!$A$4:$U$352,MATCH($B144,'Mapping water'!$B$4:$B$352,0),MATCH(AN$4,'Mapping water'!$A$4:$U$4,0))*$E144</f>
        <v>0</v>
      </c>
      <c r="AO144" s="27">
        <f>INDEX('Mapping water'!$A$4:$U$352,MATCH($B144,'Mapping water'!$B$4:$B$352,0),MATCH(AO$4,'Mapping water'!$A$4:$U$4,0))*$E144</f>
        <v>0</v>
      </c>
      <c r="AP144" s="27">
        <f>INDEX('Mapping water'!$A$4:$U$352,MATCH($B144,'Mapping water'!$B$4:$B$352,0),MATCH(AP$4,'Mapping water'!$A$4:$U$4,0))*$E144</f>
        <v>0</v>
      </c>
      <c r="AQ144" s="27">
        <f>INDEX('Mapping water'!$A$4:$U$352,MATCH($B144,'Mapping water'!$B$4:$B$352,0),MATCH(AQ$4,'Mapping water'!$A$4:$U$4,0))*$E144</f>
        <v>0</v>
      </c>
      <c r="AR144" s="27">
        <f>INDEX('Mapping water'!$A$4:$U$352,MATCH($B144,'Mapping water'!$B$4:$B$352,0),MATCH(AR$4,'Mapping water'!$A$4:$U$4,0))*$E144</f>
        <v>0</v>
      </c>
      <c r="AS144" s="27">
        <f>INDEX('Mapping water'!$A$4:$U$352,MATCH($B144,'Mapping water'!$B$4:$B$352,0),MATCH(AS$4,'Mapping water'!$A$4:$U$4,0))*$E144</f>
        <v>0</v>
      </c>
      <c r="AT144" s="27">
        <f>INDEX('Mapping water'!$A$4:$U$352,MATCH($B144,'Mapping water'!$B$4:$B$352,0),MATCH(AT$4,'Mapping water'!$A$4:$U$4,0))*$E144</f>
        <v>0</v>
      </c>
      <c r="AU144" s="27">
        <f>INDEX('Mapping water'!$A$4:$U$352,MATCH($B144,'Mapping water'!$B$4:$B$352,0),MATCH(AU$4,'Mapping water'!$A$4:$U$4,0))*$E144</f>
        <v>0</v>
      </c>
      <c r="AV144" s="27">
        <f>INDEX('Mapping water'!$A$4:$U$352,MATCH($B144,'Mapping water'!$B$4:$B$352,0),MATCH(AD$4,'Mapping water'!$A$4:$U$4,0))*$F144</f>
        <v>0</v>
      </c>
      <c r="AW144" s="27">
        <f>INDEX('Mapping water'!$A$4:$U$352,MATCH($B144,'Mapping water'!$B$4:$B$352,0),MATCH(AE$4,'Mapping water'!$A$4:$U$4,0))*$F144</f>
        <v>0</v>
      </c>
      <c r="AX144" s="27">
        <f>INDEX('Mapping water'!$A$4:$U$352,MATCH($B144,'Mapping water'!$B$4:$B$352,0),MATCH(AF$4,'Mapping water'!$A$4:$U$4,0))*$F144</f>
        <v>31310</v>
      </c>
      <c r="AY144" s="27">
        <f>INDEX('Mapping water'!$A$4:$U$352,MATCH($B144,'Mapping water'!$B$4:$B$352,0),MATCH(AG$4,'Mapping water'!$A$4:$U$4,0))*$F144</f>
        <v>0</v>
      </c>
      <c r="AZ144" s="27">
        <f>INDEX('Mapping water'!$A$4:$U$352,MATCH($B144,'Mapping water'!$B$4:$B$352,0),MATCH(AH$4,'Mapping water'!$A$4:$U$4,0))*$F144</f>
        <v>0</v>
      </c>
      <c r="BA144" s="27">
        <f>INDEX('Mapping water'!$A$4:$U$352,MATCH($B144,'Mapping water'!$B$4:$B$352,0),MATCH(AI$4,'Mapping water'!$A$4:$U$4,0))*$F144</f>
        <v>0</v>
      </c>
      <c r="BB144" s="27">
        <f>INDEX('Mapping water'!$A$4:$U$352,MATCH($B144,'Mapping water'!$B$4:$B$352,0),MATCH(AJ$4,'Mapping water'!$A$4:$U$4,0))*$F144</f>
        <v>0</v>
      </c>
      <c r="BC144" s="27">
        <f>INDEX('Mapping water'!$A$4:$U$352,MATCH($B144,'Mapping water'!$B$4:$B$352,0),MATCH(AK$4,'Mapping water'!$A$4:$U$4,0))*$F144</f>
        <v>0</v>
      </c>
      <c r="BD144" s="27">
        <f>INDEX('Mapping water'!$A$4:$U$352,MATCH($B144,'Mapping water'!$B$4:$B$352,0),MATCH(AL$4,'Mapping water'!$A$4:$U$4,0))*$F144</f>
        <v>0</v>
      </c>
      <c r="BE144" s="27">
        <f>INDEX('Mapping water'!$A$4:$U$352,MATCH($B144,'Mapping water'!$B$4:$B$352,0),MATCH(AM$4,'Mapping water'!$A$4:$U$4,0))*$F144</f>
        <v>0</v>
      </c>
      <c r="BF144" s="27">
        <f>INDEX('Mapping water'!$A$4:$U$352,MATCH($B144,'Mapping water'!$B$4:$B$352,0),MATCH(AN$4,'Mapping water'!$A$4:$U$4,0))*$F144</f>
        <v>0</v>
      </c>
      <c r="BG144" s="27">
        <f>INDEX('Mapping water'!$A$4:$U$352,MATCH($B144,'Mapping water'!$B$4:$B$352,0),MATCH(AO$4,'Mapping water'!$A$4:$U$4,0))*$F144</f>
        <v>0</v>
      </c>
      <c r="BH144" s="27">
        <f>INDEX('Mapping water'!$A$4:$U$352,MATCH($B144,'Mapping water'!$B$4:$B$352,0),MATCH(AP$4,'Mapping water'!$A$4:$U$4,0))*$F144</f>
        <v>0</v>
      </c>
      <c r="BI144" s="27">
        <f>INDEX('Mapping water'!$A$4:$U$352,MATCH($B144,'Mapping water'!$B$4:$B$352,0),MATCH(AQ$4,'Mapping water'!$A$4:$U$4,0))*$F144</f>
        <v>0</v>
      </c>
      <c r="BJ144" s="27">
        <f>INDEX('Mapping water'!$A$4:$U$352,MATCH($B144,'Mapping water'!$B$4:$B$352,0),MATCH(AR$4,'Mapping water'!$A$4:$U$4,0))*$F144</f>
        <v>0</v>
      </c>
      <c r="BK144" s="27">
        <f>INDEX('Mapping water'!$A$4:$U$352,MATCH($B144,'Mapping water'!$B$4:$B$352,0),MATCH(AS$4,'Mapping water'!$A$4:$U$4,0))*$F144</f>
        <v>0</v>
      </c>
      <c r="BL144" s="27">
        <f>INDEX('Mapping water'!$A$4:$U$352,MATCH($B144,'Mapping water'!$B$4:$B$352,0),MATCH(AT$4,'Mapping water'!$A$4:$U$4,0))*$F144</f>
        <v>0</v>
      </c>
      <c r="BM144" s="27">
        <f>INDEX('Mapping water'!$A$4:$U$352,MATCH($B144,'Mapping water'!$B$4:$B$352,0),MATCH(AU$4,'Mapping water'!$A$4:$U$4,0))*$F144</f>
        <v>0</v>
      </c>
      <c r="BN144" s="27">
        <f>INDEX('Mapping water'!$A$4:$U$352,MATCH($B144,'Mapping water'!$B$4:$B$352,0),MATCH(AV$4,'Mapping water'!$A$4:$U$4,0))*$G144</f>
        <v>0</v>
      </c>
      <c r="BO144" s="27">
        <f>INDEX('Mapping water'!$A$4:$U$352,MATCH($B144,'Mapping water'!$B$4:$B$352,0),MATCH(AW$4,'Mapping water'!$A$4:$U$4,0))*$G144</f>
        <v>0</v>
      </c>
      <c r="BP144" s="27">
        <f>INDEX('Mapping water'!$A$4:$U$352,MATCH($B144,'Mapping water'!$B$4:$B$352,0),MATCH(AX$4,'Mapping water'!$A$4:$U$4,0))*$G144</f>
        <v>31319</v>
      </c>
      <c r="BQ144" s="27">
        <f>INDEX('Mapping water'!$A$4:$U$352,MATCH($B144,'Mapping water'!$B$4:$B$352,0),MATCH(AY$4,'Mapping water'!$A$4:$U$4,0))*$G144</f>
        <v>0</v>
      </c>
      <c r="BR144" s="27">
        <f>INDEX('Mapping water'!$A$4:$U$352,MATCH($B144,'Mapping water'!$B$4:$B$352,0),MATCH(AZ$4,'Mapping water'!$A$4:$U$4,0))*$G144</f>
        <v>0</v>
      </c>
      <c r="BS144" s="27">
        <f>INDEX('Mapping water'!$A$4:$U$352,MATCH($B144,'Mapping water'!$B$4:$B$352,0),MATCH(BA$4,'Mapping water'!$A$4:$U$4,0))*$G144</f>
        <v>0</v>
      </c>
      <c r="BT144" s="27">
        <f>INDEX('Mapping water'!$A$4:$U$352,MATCH($B144,'Mapping water'!$B$4:$B$352,0),MATCH(BB$4,'Mapping water'!$A$4:$U$4,0))*$G144</f>
        <v>0</v>
      </c>
      <c r="BU144" s="27">
        <f>INDEX('Mapping water'!$A$4:$U$352,MATCH($B144,'Mapping water'!$B$4:$B$352,0),MATCH(BC$4,'Mapping water'!$A$4:$U$4,0))*$G144</f>
        <v>0</v>
      </c>
      <c r="BV144" s="27">
        <f>INDEX('Mapping water'!$A$4:$U$352,MATCH($B144,'Mapping water'!$B$4:$B$352,0),MATCH(BD$4,'Mapping water'!$A$4:$U$4,0))*$G144</f>
        <v>0</v>
      </c>
      <c r="BW144" s="27">
        <f>INDEX('Mapping water'!$A$4:$U$352,MATCH($B144,'Mapping water'!$B$4:$B$352,0),MATCH(BE$4,'Mapping water'!$A$4:$U$4,0))*$G144</f>
        <v>0</v>
      </c>
      <c r="BX144" s="27">
        <f>INDEX('Mapping water'!$A$4:$U$352,MATCH($B144,'Mapping water'!$B$4:$B$352,0),MATCH(BF$4,'Mapping water'!$A$4:$U$4,0))*$G144</f>
        <v>0</v>
      </c>
      <c r="BY144" s="27">
        <f>INDEX('Mapping water'!$A$4:$U$352,MATCH($B144,'Mapping water'!$B$4:$B$352,0),MATCH(BG$4,'Mapping water'!$A$4:$U$4,0))*$G144</f>
        <v>0</v>
      </c>
      <c r="BZ144" s="27">
        <f>INDEX('Mapping water'!$A$4:$U$352,MATCH($B144,'Mapping water'!$B$4:$B$352,0),MATCH(BH$4,'Mapping water'!$A$4:$U$4,0))*$G144</f>
        <v>0</v>
      </c>
      <c r="CA144" s="27">
        <f>INDEX('Mapping water'!$A$4:$U$352,MATCH($B144,'Mapping water'!$B$4:$B$352,0),MATCH(BI$4,'Mapping water'!$A$4:$U$4,0))*$G144</f>
        <v>0</v>
      </c>
      <c r="CB144" s="27">
        <f>INDEX('Mapping water'!$A$4:$U$352,MATCH($B144,'Mapping water'!$B$4:$B$352,0),MATCH(BJ$4,'Mapping water'!$A$4:$U$4,0))*$G144</f>
        <v>0</v>
      </c>
      <c r="CC144" s="27">
        <f>INDEX('Mapping water'!$A$4:$U$352,MATCH($B144,'Mapping water'!$B$4:$B$352,0),MATCH(BK$4,'Mapping water'!$A$4:$U$4,0))*$G144</f>
        <v>0</v>
      </c>
      <c r="CD144" s="27">
        <f>INDEX('Mapping water'!$A$4:$U$352,MATCH($B144,'Mapping water'!$B$4:$B$352,0),MATCH(BL$4,'Mapping water'!$A$4:$U$4,0))*$G144</f>
        <v>0</v>
      </c>
      <c r="CE144" s="27">
        <f>INDEX('Mapping water'!$A$4:$U$352,MATCH($B144,'Mapping water'!$B$4:$B$352,0),MATCH(BM$4,'Mapping water'!$A$4:$U$4,0))*$G144</f>
        <v>0</v>
      </c>
      <c r="CF144" s="27">
        <f>INDEX('Mapping water'!$A$4:$U$352,MATCH($B144,'Mapping water'!$B$4:$B$352,0),MATCH(BN$4,'Mapping water'!$A$4:$U$4,0))*$H144</f>
        <v>0</v>
      </c>
      <c r="CG144" s="27">
        <f>INDEX('Mapping water'!$A$4:$U$352,MATCH($B144,'Mapping water'!$B$4:$B$352,0),MATCH(BO$4,'Mapping water'!$A$4:$U$4,0))*$H144</f>
        <v>0</v>
      </c>
      <c r="CH144" s="27">
        <f>INDEX('Mapping water'!$A$4:$U$352,MATCH($B144,'Mapping water'!$B$4:$B$352,0),MATCH(BP$4,'Mapping water'!$A$4:$U$4,0))*$H144</f>
        <v>31349</v>
      </c>
      <c r="CI144" s="27">
        <f>INDEX('Mapping water'!$A$4:$U$352,MATCH($B144,'Mapping water'!$B$4:$B$352,0),MATCH(BQ$4,'Mapping water'!$A$4:$U$4,0))*$H144</f>
        <v>0</v>
      </c>
      <c r="CJ144" s="27">
        <f>INDEX('Mapping water'!$A$4:$U$352,MATCH($B144,'Mapping water'!$B$4:$B$352,0),MATCH(BR$4,'Mapping water'!$A$4:$U$4,0))*$H144</f>
        <v>0</v>
      </c>
      <c r="CK144" s="27">
        <f>INDEX('Mapping water'!$A$4:$U$352,MATCH($B144,'Mapping water'!$B$4:$B$352,0),MATCH(BS$4,'Mapping water'!$A$4:$U$4,0))*$H144</f>
        <v>0</v>
      </c>
      <c r="CL144" s="27">
        <f>INDEX('Mapping water'!$A$4:$U$352,MATCH($B144,'Mapping water'!$B$4:$B$352,0),MATCH(BT$4,'Mapping water'!$A$4:$U$4,0))*$H144</f>
        <v>0</v>
      </c>
      <c r="CM144" s="27">
        <f>INDEX('Mapping water'!$A$4:$U$352,MATCH($B144,'Mapping water'!$B$4:$B$352,0),MATCH(BU$4,'Mapping water'!$A$4:$U$4,0))*$H144</f>
        <v>0</v>
      </c>
      <c r="CN144" s="27">
        <f>INDEX('Mapping water'!$A$4:$U$352,MATCH($B144,'Mapping water'!$B$4:$B$352,0),MATCH(BV$4,'Mapping water'!$A$4:$U$4,0))*$H144</f>
        <v>0</v>
      </c>
      <c r="CO144" s="27">
        <f>INDEX('Mapping water'!$A$4:$U$352,MATCH($B144,'Mapping water'!$B$4:$B$352,0),MATCH(BW$4,'Mapping water'!$A$4:$U$4,0))*$H144</f>
        <v>0</v>
      </c>
      <c r="CP144" s="27">
        <f>INDEX('Mapping water'!$A$4:$U$352,MATCH($B144,'Mapping water'!$B$4:$B$352,0),MATCH(BX$4,'Mapping water'!$A$4:$U$4,0))*$H144</f>
        <v>0</v>
      </c>
      <c r="CQ144" s="27">
        <f>INDEX('Mapping water'!$A$4:$U$352,MATCH($B144,'Mapping water'!$B$4:$B$352,0),MATCH(BY$4,'Mapping water'!$A$4:$U$4,0))*$H144</f>
        <v>0</v>
      </c>
      <c r="CR144" s="27">
        <f>INDEX('Mapping water'!$A$4:$U$352,MATCH($B144,'Mapping water'!$B$4:$B$352,0),MATCH(BZ$4,'Mapping water'!$A$4:$U$4,0))*$H144</f>
        <v>0</v>
      </c>
      <c r="CS144" s="27">
        <f>INDEX('Mapping water'!$A$4:$U$352,MATCH($B144,'Mapping water'!$B$4:$B$352,0),MATCH(CA$4,'Mapping water'!$A$4:$U$4,0))*$H144</f>
        <v>0</v>
      </c>
      <c r="CT144" s="27">
        <f>INDEX('Mapping water'!$A$4:$U$352,MATCH($B144,'Mapping water'!$B$4:$B$352,0),MATCH(CB$4,'Mapping water'!$A$4:$U$4,0))*$H144</f>
        <v>0</v>
      </c>
      <c r="CU144" s="27">
        <f>INDEX('Mapping water'!$A$4:$U$352,MATCH($B144,'Mapping water'!$B$4:$B$352,0),MATCH(CC$4,'Mapping water'!$A$4:$U$4,0))*$H144</f>
        <v>0</v>
      </c>
      <c r="CV144" s="27">
        <f>INDEX('Mapping water'!$A$4:$U$352,MATCH($B144,'Mapping water'!$B$4:$B$352,0),MATCH(CD$4,'Mapping water'!$A$4:$U$4,0))*$H144</f>
        <v>0</v>
      </c>
      <c r="CW144" s="27">
        <f>INDEX('Mapping water'!$A$4:$U$352,MATCH($B144,'Mapping water'!$B$4:$B$352,0),MATCH(CE$4,'Mapping water'!$A$4:$U$4,0))*$H144</f>
        <v>0</v>
      </c>
      <c r="CX144" s="27">
        <f>INDEX('Mapping water'!$A$4:$U$352,MATCH($B144,'Mapping water'!$B$4:$B$352,0),MATCH(CF$4,'Mapping water'!$A$4:$U$4,0))*$I144</f>
        <v>0</v>
      </c>
      <c r="CY144" s="27">
        <f>INDEX('Mapping water'!$A$4:$U$352,MATCH($B144,'Mapping water'!$B$4:$B$352,0),MATCH(CG$4,'Mapping water'!$A$4:$U$4,0))*$I144</f>
        <v>0</v>
      </c>
      <c r="CZ144" s="27">
        <f>INDEX('Mapping water'!$A$4:$U$352,MATCH($B144,'Mapping water'!$B$4:$B$352,0),MATCH(CH$4,'Mapping water'!$A$4:$U$4,0))*$I144</f>
        <v>31306</v>
      </c>
      <c r="DA144" s="27">
        <f>INDEX('Mapping water'!$A$4:$U$352,MATCH($B144,'Mapping water'!$B$4:$B$352,0),MATCH(CI$4,'Mapping water'!$A$4:$U$4,0))*$I144</f>
        <v>0</v>
      </c>
      <c r="DB144" s="27">
        <f>INDEX('Mapping water'!$A$4:$U$352,MATCH($B144,'Mapping water'!$B$4:$B$352,0),MATCH(CJ$4,'Mapping water'!$A$4:$U$4,0))*$I144</f>
        <v>0</v>
      </c>
      <c r="DC144" s="27">
        <f>INDEX('Mapping water'!$A$4:$U$352,MATCH($B144,'Mapping water'!$B$4:$B$352,0),MATCH(CK$4,'Mapping water'!$A$4:$U$4,0))*$I144</f>
        <v>0</v>
      </c>
      <c r="DD144" s="27">
        <f>INDEX('Mapping water'!$A$4:$U$352,MATCH($B144,'Mapping water'!$B$4:$B$352,0),MATCH(CL$4,'Mapping water'!$A$4:$U$4,0))*$I144</f>
        <v>0</v>
      </c>
      <c r="DE144" s="27">
        <f>INDEX('Mapping water'!$A$4:$U$352,MATCH($B144,'Mapping water'!$B$4:$B$352,0),MATCH(CM$4,'Mapping water'!$A$4:$U$4,0))*$I144</f>
        <v>0</v>
      </c>
      <c r="DF144" s="27">
        <f>INDEX('Mapping water'!$A$4:$U$352,MATCH($B144,'Mapping water'!$B$4:$B$352,0),MATCH(CN$4,'Mapping water'!$A$4:$U$4,0))*$I144</f>
        <v>0</v>
      </c>
      <c r="DG144" s="27">
        <f>INDEX('Mapping water'!$A$4:$U$352,MATCH($B144,'Mapping water'!$B$4:$B$352,0),MATCH(CO$4,'Mapping water'!$A$4:$U$4,0))*$I144</f>
        <v>0</v>
      </c>
      <c r="DH144" s="27">
        <f>INDEX('Mapping water'!$A$4:$U$352,MATCH($B144,'Mapping water'!$B$4:$B$352,0),MATCH(CP$4,'Mapping water'!$A$4:$U$4,0))*$I144</f>
        <v>0</v>
      </c>
      <c r="DI144" s="27">
        <f>INDEX('Mapping water'!$A$4:$U$352,MATCH($B144,'Mapping water'!$B$4:$B$352,0),MATCH(CQ$4,'Mapping water'!$A$4:$U$4,0))*$I144</f>
        <v>0</v>
      </c>
      <c r="DJ144" s="27">
        <f>INDEX('Mapping water'!$A$4:$U$352,MATCH($B144,'Mapping water'!$B$4:$B$352,0),MATCH(CR$4,'Mapping water'!$A$4:$U$4,0))*$I144</f>
        <v>0</v>
      </c>
      <c r="DK144" s="27">
        <f>INDEX('Mapping water'!$A$4:$U$352,MATCH($B144,'Mapping water'!$B$4:$B$352,0),MATCH(CS$4,'Mapping water'!$A$4:$U$4,0))*$I144</f>
        <v>0</v>
      </c>
      <c r="DL144" s="27">
        <f>INDEX('Mapping water'!$A$4:$U$352,MATCH($B144,'Mapping water'!$B$4:$B$352,0),MATCH(CT$4,'Mapping water'!$A$4:$U$4,0))*$I144</f>
        <v>0</v>
      </c>
      <c r="DM144" s="27">
        <f>INDEX('Mapping water'!$A$4:$U$352,MATCH($B144,'Mapping water'!$B$4:$B$352,0),MATCH(CU$4,'Mapping water'!$A$4:$U$4,0))*$I144</f>
        <v>0</v>
      </c>
      <c r="DN144" s="27">
        <f>INDEX('Mapping water'!$A$4:$U$352,MATCH($B144,'Mapping water'!$B$4:$B$352,0),MATCH(CV$4,'Mapping water'!$A$4:$U$4,0))*$I144</f>
        <v>0</v>
      </c>
      <c r="DO144" s="27">
        <f>INDEX('Mapping water'!$A$4:$U$352,MATCH($B144,'Mapping water'!$B$4:$B$352,0),MATCH(CW$4,'Mapping water'!$A$4:$U$4,0))*$I144</f>
        <v>0</v>
      </c>
      <c r="DP144" s="27">
        <f>INDEX('Mapping water'!$A$4:$U$352,MATCH($B144,'Mapping water'!$B$4:$B$352,0),MATCH(CX$4,'Mapping water'!$A$4:$U$4,0))*$J144</f>
        <v>0</v>
      </c>
      <c r="DQ144" s="27">
        <f>INDEX('Mapping water'!$A$4:$U$352,MATCH($B144,'Mapping water'!$B$4:$B$352,0),MATCH(CY$4,'Mapping water'!$A$4:$U$4,0))*$J144</f>
        <v>0</v>
      </c>
      <c r="DR144" s="27">
        <f>INDEX('Mapping water'!$A$4:$U$352,MATCH($B144,'Mapping water'!$B$4:$B$352,0),MATCH(CZ$4,'Mapping water'!$A$4:$U$4,0))*$J144</f>
        <v>31260</v>
      </c>
      <c r="DS144" s="27">
        <f>INDEX('Mapping water'!$A$4:$U$352,MATCH($B144,'Mapping water'!$B$4:$B$352,0),MATCH(DA$4,'Mapping water'!$A$4:$U$4,0))*$J144</f>
        <v>0</v>
      </c>
      <c r="DT144" s="27">
        <f>INDEX('Mapping water'!$A$4:$U$352,MATCH($B144,'Mapping water'!$B$4:$B$352,0),MATCH(DB$4,'Mapping water'!$A$4:$U$4,0))*$J144</f>
        <v>0</v>
      </c>
      <c r="DU144" s="27">
        <f>INDEX('Mapping water'!$A$4:$U$352,MATCH($B144,'Mapping water'!$B$4:$B$352,0),MATCH(DC$4,'Mapping water'!$A$4:$U$4,0))*$J144</f>
        <v>0</v>
      </c>
      <c r="DV144" s="27">
        <f>INDEX('Mapping water'!$A$4:$U$352,MATCH($B144,'Mapping water'!$B$4:$B$352,0),MATCH(DD$4,'Mapping water'!$A$4:$U$4,0))*$J144</f>
        <v>0</v>
      </c>
      <c r="DW144" s="27">
        <f>INDEX('Mapping water'!$A$4:$U$352,MATCH($B144,'Mapping water'!$B$4:$B$352,0),MATCH(DE$4,'Mapping water'!$A$4:$U$4,0))*$J144</f>
        <v>0</v>
      </c>
      <c r="DX144" s="27">
        <f>INDEX('Mapping water'!$A$4:$U$352,MATCH($B144,'Mapping water'!$B$4:$B$352,0),MATCH(DF$4,'Mapping water'!$A$4:$U$4,0))*$J144</f>
        <v>0</v>
      </c>
      <c r="DY144" s="27">
        <f>INDEX('Mapping water'!$A$4:$U$352,MATCH($B144,'Mapping water'!$B$4:$B$352,0),MATCH(DG$4,'Mapping water'!$A$4:$U$4,0))*$J144</f>
        <v>0</v>
      </c>
      <c r="DZ144" s="27">
        <f>INDEX('Mapping water'!$A$4:$U$352,MATCH($B144,'Mapping water'!$B$4:$B$352,0),MATCH(DH$4,'Mapping water'!$A$4:$U$4,0))*$J144</f>
        <v>0</v>
      </c>
      <c r="EA144" s="27">
        <f>INDEX('Mapping water'!$A$4:$U$352,MATCH($B144,'Mapping water'!$B$4:$B$352,0),MATCH(DI$4,'Mapping water'!$A$4:$U$4,0))*$J144</f>
        <v>0</v>
      </c>
      <c r="EB144" s="27">
        <f>INDEX('Mapping water'!$A$4:$U$352,MATCH($B144,'Mapping water'!$B$4:$B$352,0),MATCH(DJ$4,'Mapping water'!$A$4:$U$4,0))*$J144</f>
        <v>0</v>
      </c>
      <c r="EC144" s="27">
        <f>INDEX('Mapping water'!$A$4:$U$352,MATCH($B144,'Mapping water'!$B$4:$B$352,0),MATCH(DK$4,'Mapping water'!$A$4:$U$4,0))*$J144</f>
        <v>0</v>
      </c>
      <c r="ED144" s="27">
        <f>INDEX('Mapping water'!$A$4:$U$352,MATCH($B144,'Mapping water'!$B$4:$B$352,0),MATCH(DL$4,'Mapping water'!$A$4:$U$4,0))*$J144</f>
        <v>0</v>
      </c>
      <c r="EE144" s="27">
        <f>INDEX('Mapping water'!$A$4:$U$352,MATCH($B144,'Mapping water'!$B$4:$B$352,0),MATCH(DM$4,'Mapping water'!$A$4:$U$4,0))*$J144</f>
        <v>0</v>
      </c>
      <c r="EF144" s="27">
        <f>INDEX('Mapping water'!$A$4:$U$352,MATCH($B144,'Mapping water'!$B$4:$B$352,0),MATCH(DN$4,'Mapping water'!$A$4:$U$4,0))*$J144</f>
        <v>0</v>
      </c>
      <c r="EG144" s="27">
        <f>INDEX('Mapping water'!$A$4:$U$352,MATCH($B144,'Mapping water'!$B$4:$B$352,0),MATCH(DO$4,'Mapping water'!$A$4:$U$4,0))*$J144</f>
        <v>0</v>
      </c>
      <c r="EH144" s="27">
        <f>INDEX('Mapping water'!$A$4:$U$352,MATCH($B144,'Mapping water'!$B$4:$B$352,0),MATCH(DP$4,'Mapping water'!$A$4:$U$4,0))*$K144</f>
        <v>0</v>
      </c>
      <c r="EI144" s="27">
        <f>INDEX('Mapping water'!$A$4:$U$352,MATCH($B144,'Mapping water'!$B$4:$B$352,0),MATCH(DQ$4,'Mapping water'!$A$4:$U$4,0))*$K144</f>
        <v>0</v>
      </c>
      <c r="EJ144" s="27">
        <f>INDEX('Mapping water'!$A$4:$U$352,MATCH($B144,'Mapping water'!$B$4:$B$352,0),MATCH(DR$4,'Mapping water'!$A$4:$U$4,0))*$K144</f>
        <v>31217</v>
      </c>
      <c r="EK144" s="27">
        <f>INDEX('Mapping water'!$A$4:$U$352,MATCH($B144,'Mapping water'!$B$4:$B$352,0),MATCH(DS$4,'Mapping water'!$A$4:$U$4,0))*$K144</f>
        <v>0</v>
      </c>
      <c r="EL144" s="27">
        <f>INDEX('Mapping water'!$A$4:$U$352,MATCH($B144,'Mapping water'!$B$4:$B$352,0),MATCH(DT$4,'Mapping water'!$A$4:$U$4,0))*$K144</f>
        <v>0</v>
      </c>
      <c r="EM144" s="27">
        <f>INDEX('Mapping water'!$A$4:$U$352,MATCH($B144,'Mapping water'!$B$4:$B$352,0),MATCH(DU$4,'Mapping water'!$A$4:$U$4,0))*$K144</f>
        <v>0</v>
      </c>
      <c r="EN144" s="27">
        <f>INDEX('Mapping water'!$A$4:$U$352,MATCH($B144,'Mapping water'!$B$4:$B$352,0),MATCH(DV$4,'Mapping water'!$A$4:$U$4,0))*$K144</f>
        <v>0</v>
      </c>
      <c r="EO144" s="27">
        <f>INDEX('Mapping water'!$A$4:$U$352,MATCH($B144,'Mapping water'!$B$4:$B$352,0),MATCH(DW$4,'Mapping water'!$A$4:$U$4,0))*$K144</f>
        <v>0</v>
      </c>
      <c r="EP144" s="27">
        <f>INDEX('Mapping water'!$A$4:$U$352,MATCH($B144,'Mapping water'!$B$4:$B$352,0),MATCH(DX$4,'Mapping water'!$A$4:$U$4,0))*$K144</f>
        <v>0</v>
      </c>
      <c r="EQ144" s="27">
        <f>INDEX('Mapping water'!$A$4:$U$352,MATCH($B144,'Mapping water'!$B$4:$B$352,0),MATCH(DY$4,'Mapping water'!$A$4:$U$4,0))*$K144</f>
        <v>0</v>
      </c>
      <c r="ER144" s="27">
        <f>INDEX('Mapping water'!$A$4:$U$352,MATCH($B144,'Mapping water'!$B$4:$B$352,0),MATCH(DZ$4,'Mapping water'!$A$4:$U$4,0))*$K144</f>
        <v>0</v>
      </c>
      <c r="ES144" s="27">
        <f>INDEX('Mapping water'!$A$4:$U$352,MATCH($B144,'Mapping water'!$B$4:$B$352,0),MATCH(EA$4,'Mapping water'!$A$4:$U$4,0))*$K144</f>
        <v>0</v>
      </c>
      <c r="ET144" s="27">
        <f>INDEX('Mapping water'!$A$4:$U$352,MATCH($B144,'Mapping water'!$B$4:$B$352,0),MATCH(EB$4,'Mapping water'!$A$4:$U$4,0))*$K144</f>
        <v>0</v>
      </c>
      <c r="EU144" s="27">
        <f>INDEX('Mapping water'!$A$4:$U$352,MATCH($B144,'Mapping water'!$B$4:$B$352,0),MATCH(EC$4,'Mapping water'!$A$4:$U$4,0))*$K144</f>
        <v>0</v>
      </c>
      <c r="EV144" s="27">
        <f>INDEX('Mapping water'!$A$4:$U$352,MATCH($B144,'Mapping water'!$B$4:$B$352,0),MATCH(ED$4,'Mapping water'!$A$4:$U$4,0))*$K144</f>
        <v>0</v>
      </c>
      <c r="EW144" s="27">
        <f>INDEX('Mapping water'!$A$4:$U$352,MATCH($B144,'Mapping water'!$B$4:$B$352,0),MATCH(EE$4,'Mapping water'!$A$4:$U$4,0))*$K144</f>
        <v>0</v>
      </c>
      <c r="EX144" s="27">
        <f>INDEX('Mapping water'!$A$4:$U$352,MATCH($B144,'Mapping water'!$B$4:$B$352,0),MATCH(EF$4,'Mapping water'!$A$4:$U$4,0))*$K144</f>
        <v>0</v>
      </c>
      <c r="EY144" s="27">
        <f>INDEX('Mapping water'!$A$4:$U$352,MATCH($B144,'Mapping water'!$B$4:$B$352,0),MATCH(EG$4,'Mapping water'!$A$4:$U$4,0))*$K144</f>
        <v>0</v>
      </c>
    </row>
    <row r="145" spans="1:155" x14ac:dyDescent="0.2">
      <c r="A145" s="26" t="s">
        <v>541</v>
      </c>
      <c r="B145" s="26" t="s">
        <v>542</v>
      </c>
      <c r="C145" s="26" t="s">
        <v>174</v>
      </c>
      <c r="D145" s="27">
        <f>INDEX('Households England'!S$6:S$375,MATCH('Mapping HH to population water'!$B145,'Households England'!$B$6:$B$375,0))</f>
        <v>49022</v>
      </c>
      <c r="E145" s="27">
        <f>INDEX('Households England'!T$6:T$375,MATCH('Mapping HH to population water'!$B145,'Households England'!$B$6:$B$375,0))</f>
        <v>49277</v>
      </c>
      <c r="F145" s="27">
        <f>INDEX('Households England'!U$6:U$375,MATCH('Mapping HH to population water'!$B145,'Households England'!$B$6:$B$375,0))</f>
        <v>49499</v>
      </c>
      <c r="G145" s="27">
        <f>INDEX('Households England'!V$6:V$375,MATCH('Mapping HH to population water'!$B145,'Households England'!$B$6:$B$375,0))</f>
        <v>49640</v>
      </c>
      <c r="H145" s="27">
        <f>INDEX('Households England'!W$6:W$375,MATCH('Mapping HH to population water'!$B145,'Households England'!$B$6:$B$375,0))</f>
        <v>49784</v>
      </c>
      <c r="I145" s="27">
        <f>INDEX('Households England'!X$6:X$375,MATCH('Mapping HH to population water'!$B145,'Households England'!$B$6:$B$375,0))</f>
        <v>49934</v>
      </c>
      <c r="J145" s="27">
        <f>INDEX('Households England'!Y$6:Y$375,MATCH('Mapping HH to population water'!$B145,'Households England'!$B$6:$B$375,0))</f>
        <v>50073</v>
      </c>
      <c r="K145" s="27">
        <f>INDEX('Households England'!Z$6:Z$375,MATCH('Mapping HH to population water'!$B145,'Households England'!$B$6:$B$375,0))</f>
        <v>50216</v>
      </c>
      <c r="L145" s="27">
        <f>INDEX('Mapping water'!$A$4:$U$352,MATCH($B145,'Mapping water'!$B$4:$B$352,0),MATCH(L$4,'Mapping water'!$A$4:$U$4,0))*$D145</f>
        <v>0</v>
      </c>
      <c r="M145" s="27">
        <f>INDEX('Mapping water'!$A$4:$U$352,MATCH($B145,'Mapping water'!$B$4:$B$352,0),MATCH(M$4,'Mapping water'!$A$4:$U$4,0))*$D145</f>
        <v>0</v>
      </c>
      <c r="N145" s="27">
        <f>INDEX('Mapping water'!$A$4:$U$352,MATCH($B145,'Mapping water'!$B$4:$B$352,0),MATCH(N$4,'Mapping water'!$A$4:$U$4,0))*$D145</f>
        <v>49022</v>
      </c>
      <c r="O145" s="27">
        <f>INDEX('Mapping water'!$A$4:$U$352,MATCH($B145,'Mapping water'!$B$4:$B$352,0),MATCH(O$4,'Mapping water'!$A$4:$U$4,0))*$D145</f>
        <v>0</v>
      </c>
      <c r="P145" s="27">
        <f>INDEX('Mapping water'!$A$4:$U$352,MATCH($B145,'Mapping water'!$B$4:$B$352,0),MATCH(P$4,'Mapping water'!$A$4:$U$4,0))*$D145</f>
        <v>0</v>
      </c>
      <c r="Q145" s="27">
        <f>INDEX('Mapping water'!$A$4:$U$352,MATCH($B145,'Mapping water'!$B$4:$B$352,0),MATCH(Q$4,'Mapping water'!$A$4:$U$4,0))*$D145</f>
        <v>0</v>
      </c>
      <c r="R145" s="27">
        <f>INDEX('Mapping water'!$A$4:$U$352,MATCH($B145,'Mapping water'!$B$4:$B$352,0),MATCH(R$4,'Mapping water'!$A$4:$U$4,0))*$D145</f>
        <v>0</v>
      </c>
      <c r="S145" s="27">
        <f>INDEX('Mapping water'!$A$4:$U$352,MATCH($B145,'Mapping water'!$B$4:$B$352,0),MATCH(S$4,'Mapping water'!$A$4:$U$4,0))*$D145</f>
        <v>0</v>
      </c>
      <c r="T145" s="27">
        <f>INDEX('Mapping water'!$A$4:$U$352,MATCH($B145,'Mapping water'!$B$4:$B$352,0),MATCH(T$4,'Mapping water'!$A$4:$U$4,0))*$D145</f>
        <v>0</v>
      </c>
      <c r="U145" s="27">
        <f>INDEX('Mapping water'!$A$4:$U$352,MATCH($B145,'Mapping water'!$B$4:$B$352,0),MATCH(U$4,'Mapping water'!$A$4:$U$4,0))*$D145</f>
        <v>0</v>
      </c>
      <c r="V145" s="27">
        <f>INDEX('Mapping water'!$A$4:$U$352,MATCH($B145,'Mapping water'!$B$4:$B$352,0),MATCH(V$4,'Mapping water'!$A$4:$U$4,0))*$D145</f>
        <v>0</v>
      </c>
      <c r="W145" s="27">
        <f>INDEX('Mapping water'!$A$4:$U$352,MATCH($B145,'Mapping water'!$B$4:$B$352,0),MATCH(W$4,'Mapping water'!$A$4:$U$4,0))*$D145</f>
        <v>0</v>
      </c>
      <c r="X145" s="27">
        <f>INDEX('Mapping water'!$A$4:$U$352,MATCH($B145,'Mapping water'!$B$4:$B$352,0),MATCH(X$4,'Mapping water'!$A$4:$U$4,0))*$D145</f>
        <v>0</v>
      </c>
      <c r="Y145" s="27">
        <f>INDEX('Mapping water'!$A$4:$U$352,MATCH($B145,'Mapping water'!$B$4:$B$352,0),MATCH(Y$4,'Mapping water'!$A$4:$U$4,0))*$D145</f>
        <v>0</v>
      </c>
      <c r="Z145" s="27">
        <f>INDEX('Mapping water'!$A$4:$U$352,MATCH($B145,'Mapping water'!$B$4:$B$352,0),MATCH(Z$4,'Mapping water'!$A$4:$U$4,0))*$D145</f>
        <v>0</v>
      </c>
      <c r="AA145" s="27">
        <f>INDEX('Mapping water'!$A$4:$U$352,MATCH($B145,'Mapping water'!$B$4:$B$352,0),MATCH(AA$4,'Mapping water'!$A$4:$U$4,0))*$D145</f>
        <v>0</v>
      </c>
      <c r="AB145" s="27">
        <f>INDEX('Mapping water'!$A$4:$U$352,MATCH($B145,'Mapping water'!$B$4:$B$352,0),MATCH(AB$4,'Mapping water'!$A$4:$U$4,0))*$D145</f>
        <v>0</v>
      </c>
      <c r="AC145" s="27">
        <f>INDEX('Mapping water'!$A$4:$U$352,MATCH($B145,'Mapping water'!$B$4:$B$352,0),MATCH(AC$4,'Mapping water'!$A$4:$U$4,0))*$D145</f>
        <v>0</v>
      </c>
      <c r="AD145" s="27">
        <f>INDEX('Mapping water'!$A$4:$U$352,MATCH($B145,'Mapping water'!$B$4:$B$352,0),MATCH(AD$4,'Mapping water'!$A$4:$U$4,0))*$E145</f>
        <v>0</v>
      </c>
      <c r="AE145" s="27">
        <f>INDEX('Mapping water'!$A$4:$U$352,MATCH($B145,'Mapping water'!$B$4:$B$352,0),MATCH(AE$4,'Mapping water'!$A$4:$U$4,0))*$E145</f>
        <v>0</v>
      </c>
      <c r="AF145" s="27">
        <f>INDEX('Mapping water'!$A$4:$U$352,MATCH($B145,'Mapping water'!$B$4:$B$352,0),MATCH(AF$4,'Mapping water'!$A$4:$U$4,0))*$E145</f>
        <v>49277</v>
      </c>
      <c r="AG145" s="27">
        <f>INDEX('Mapping water'!$A$4:$U$352,MATCH($B145,'Mapping water'!$B$4:$B$352,0),MATCH(AG$4,'Mapping water'!$A$4:$U$4,0))*$E145</f>
        <v>0</v>
      </c>
      <c r="AH145" s="27">
        <f>INDEX('Mapping water'!$A$4:$U$352,MATCH($B145,'Mapping water'!$B$4:$B$352,0),MATCH(AH$4,'Mapping water'!$A$4:$U$4,0))*$E145</f>
        <v>0</v>
      </c>
      <c r="AI145" s="27">
        <f>INDEX('Mapping water'!$A$4:$U$352,MATCH($B145,'Mapping water'!$B$4:$B$352,0),MATCH(AI$4,'Mapping water'!$A$4:$U$4,0))*$E145</f>
        <v>0</v>
      </c>
      <c r="AJ145" s="27">
        <f>INDEX('Mapping water'!$A$4:$U$352,MATCH($B145,'Mapping water'!$B$4:$B$352,0),MATCH(AJ$4,'Mapping water'!$A$4:$U$4,0))*$E145</f>
        <v>0</v>
      </c>
      <c r="AK145" s="27">
        <f>INDEX('Mapping water'!$A$4:$U$352,MATCH($B145,'Mapping water'!$B$4:$B$352,0),MATCH(AK$4,'Mapping water'!$A$4:$U$4,0))*$E145</f>
        <v>0</v>
      </c>
      <c r="AL145" s="27">
        <f>INDEX('Mapping water'!$A$4:$U$352,MATCH($B145,'Mapping water'!$B$4:$B$352,0),MATCH(AL$4,'Mapping water'!$A$4:$U$4,0))*$E145</f>
        <v>0</v>
      </c>
      <c r="AM145" s="27">
        <f>INDEX('Mapping water'!$A$4:$U$352,MATCH($B145,'Mapping water'!$B$4:$B$352,0),MATCH(AM$4,'Mapping water'!$A$4:$U$4,0))*$E145</f>
        <v>0</v>
      </c>
      <c r="AN145" s="27">
        <f>INDEX('Mapping water'!$A$4:$U$352,MATCH($B145,'Mapping water'!$B$4:$B$352,0),MATCH(AN$4,'Mapping water'!$A$4:$U$4,0))*$E145</f>
        <v>0</v>
      </c>
      <c r="AO145" s="27">
        <f>INDEX('Mapping water'!$A$4:$U$352,MATCH($B145,'Mapping water'!$B$4:$B$352,0),MATCH(AO$4,'Mapping water'!$A$4:$U$4,0))*$E145</f>
        <v>0</v>
      </c>
      <c r="AP145" s="27">
        <f>INDEX('Mapping water'!$A$4:$U$352,MATCH($B145,'Mapping water'!$B$4:$B$352,0),MATCH(AP$4,'Mapping water'!$A$4:$U$4,0))*$E145</f>
        <v>0</v>
      </c>
      <c r="AQ145" s="27">
        <f>INDEX('Mapping water'!$A$4:$U$352,MATCH($B145,'Mapping water'!$B$4:$B$352,0),MATCH(AQ$4,'Mapping water'!$A$4:$U$4,0))*$E145</f>
        <v>0</v>
      </c>
      <c r="AR145" s="27">
        <f>INDEX('Mapping water'!$A$4:$U$352,MATCH($B145,'Mapping water'!$B$4:$B$352,0),MATCH(AR$4,'Mapping water'!$A$4:$U$4,0))*$E145</f>
        <v>0</v>
      </c>
      <c r="AS145" s="27">
        <f>INDEX('Mapping water'!$A$4:$U$352,MATCH($B145,'Mapping water'!$B$4:$B$352,0),MATCH(AS$4,'Mapping water'!$A$4:$U$4,0))*$E145</f>
        <v>0</v>
      </c>
      <c r="AT145" s="27">
        <f>INDEX('Mapping water'!$A$4:$U$352,MATCH($B145,'Mapping water'!$B$4:$B$352,0),MATCH(AT$4,'Mapping water'!$A$4:$U$4,0))*$E145</f>
        <v>0</v>
      </c>
      <c r="AU145" s="27">
        <f>INDEX('Mapping water'!$A$4:$U$352,MATCH($B145,'Mapping water'!$B$4:$B$352,0),MATCH(AU$4,'Mapping water'!$A$4:$U$4,0))*$E145</f>
        <v>0</v>
      </c>
      <c r="AV145" s="27">
        <f>INDEX('Mapping water'!$A$4:$U$352,MATCH($B145,'Mapping water'!$B$4:$B$352,0),MATCH(AD$4,'Mapping water'!$A$4:$U$4,0))*$F145</f>
        <v>0</v>
      </c>
      <c r="AW145" s="27">
        <f>INDEX('Mapping water'!$A$4:$U$352,MATCH($B145,'Mapping water'!$B$4:$B$352,0),MATCH(AE$4,'Mapping water'!$A$4:$U$4,0))*$F145</f>
        <v>0</v>
      </c>
      <c r="AX145" s="27">
        <f>INDEX('Mapping water'!$A$4:$U$352,MATCH($B145,'Mapping water'!$B$4:$B$352,0),MATCH(AF$4,'Mapping water'!$A$4:$U$4,0))*$F145</f>
        <v>49499</v>
      </c>
      <c r="AY145" s="27">
        <f>INDEX('Mapping water'!$A$4:$U$352,MATCH($B145,'Mapping water'!$B$4:$B$352,0),MATCH(AG$4,'Mapping water'!$A$4:$U$4,0))*$F145</f>
        <v>0</v>
      </c>
      <c r="AZ145" s="27">
        <f>INDEX('Mapping water'!$A$4:$U$352,MATCH($B145,'Mapping water'!$B$4:$B$352,0),MATCH(AH$4,'Mapping water'!$A$4:$U$4,0))*$F145</f>
        <v>0</v>
      </c>
      <c r="BA145" s="27">
        <f>INDEX('Mapping water'!$A$4:$U$352,MATCH($B145,'Mapping water'!$B$4:$B$352,0),MATCH(AI$4,'Mapping water'!$A$4:$U$4,0))*$F145</f>
        <v>0</v>
      </c>
      <c r="BB145" s="27">
        <f>INDEX('Mapping water'!$A$4:$U$352,MATCH($B145,'Mapping water'!$B$4:$B$352,0),MATCH(AJ$4,'Mapping water'!$A$4:$U$4,0))*$F145</f>
        <v>0</v>
      </c>
      <c r="BC145" s="27">
        <f>INDEX('Mapping water'!$A$4:$U$352,MATCH($B145,'Mapping water'!$B$4:$B$352,0),MATCH(AK$4,'Mapping water'!$A$4:$U$4,0))*$F145</f>
        <v>0</v>
      </c>
      <c r="BD145" s="27">
        <f>INDEX('Mapping water'!$A$4:$U$352,MATCH($B145,'Mapping water'!$B$4:$B$352,0),MATCH(AL$4,'Mapping water'!$A$4:$U$4,0))*$F145</f>
        <v>0</v>
      </c>
      <c r="BE145" s="27">
        <f>INDEX('Mapping water'!$A$4:$U$352,MATCH($B145,'Mapping water'!$B$4:$B$352,0),MATCH(AM$4,'Mapping water'!$A$4:$U$4,0))*$F145</f>
        <v>0</v>
      </c>
      <c r="BF145" s="27">
        <f>INDEX('Mapping water'!$A$4:$U$352,MATCH($B145,'Mapping water'!$B$4:$B$352,0),MATCH(AN$4,'Mapping water'!$A$4:$U$4,0))*$F145</f>
        <v>0</v>
      </c>
      <c r="BG145" s="27">
        <f>INDEX('Mapping water'!$A$4:$U$352,MATCH($B145,'Mapping water'!$B$4:$B$352,0),MATCH(AO$4,'Mapping water'!$A$4:$U$4,0))*$F145</f>
        <v>0</v>
      </c>
      <c r="BH145" s="27">
        <f>INDEX('Mapping water'!$A$4:$U$352,MATCH($B145,'Mapping water'!$B$4:$B$352,0),MATCH(AP$4,'Mapping water'!$A$4:$U$4,0))*$F145</f>
        <v>0</v>
      </c>
      <c r="BI145" s="27">
        <f>INDEX('Mapping water'!$A$4:$U$352,MATCH($B145,'Mapping water'!$B$4:$B$352,0),MATCH(AQ$4,'Mapping water'!$A$4:$U$4,0))*$F145</f>
        <v>0</v>
      </c>
      <c r="BJ145" s="27">
        <f>INDEX('Mapping water'!$A$4:$U$352,MATCH($B145,'Mapping water'!$B$4:$B$352,0),MATCH(AR$4,'Mapping water'!$A$4:$U$4,0))*$F145</f>
        <v>0</v>
      </c>
      <c r="BK145" s="27">
        <f>INDEX('Mapping water'!$A$4:$U$352,MATCH($B145,'Mapping water'!$B$4:$B$352,0),MATCH(AS$4,'Mapping water'!$A$4:$U$4,0))*$F145</f>
        <v>0</v>
      </c>
      <c r="BL145" s="27">
        <f>INDEX('Mapping water'!$A$4:$U$352,MATCH($B145,'Mapping water'!$B$4:$B$352,0),MATCH(AT$4,'Mapping water'!$A$4:$U$4,0))*$F145</f>
        <v>0</v>
      </c>
      <c r="BM145" s="27">
        <f>INDEX('Mapping water'!$A$4:$U$352,MATCH($B145,'Mapping water'!$B$4:$B$352,0),MATCH(AU$4,'Mapping water'!$A$4:$U$4,0))*$F145</f>
        <v>0</v>
      </c>
      <c r="BN145" s="27">
        <f>INDEX('Mapping water'!$A$4:$U$352,MATCH($B145,'Mapping water'!$B$4:$B$352,0),MATCH(AV$4,'Mapping water'!$A$4:$U$4,0))*$G145</f>
        <v>0</v>
      </c>
      <c r="BO145" s="27">
        <f>INDEX('Mapping water'!$A$4:$U$352,MATCH($B145,'Mapping water'!$B$4:$B$352,0),MATCH(AW$4,'Mapping water'!$A$4:$U$4,0))*$G145</f>
        <v>0</v>
      </c>
      <c r="BP145" s="27">
        <f>INDEX('Mapping water'!$A$4:$U$352,MATCH($B145,'Mapping water'!$B$4:$B$352,0),MATCH(AX$4,'Mapping water'!$A$4:$U$4,0))*$G145</f>
        <v>49640</v>
      </c>
      <c r="BQ145" s="27">
        <f>INDEX('Mapping water'!$A$4:$U$352,MATCH($B145,'Mapping water'!$B$4:$B$352,0),MATCH(AY$4,'Mapping water'!$A$4:$U$4,0))*$G145</f>
        <v>0</v>
      </c>
      <c r="BR145" s="27">
        <f>INDEX('Mapping water'!$A$4:$U$352,MATCH($B145,'Mapping water'!$B$4:$B$352,0),MATCH(AZ$4,'Mapping water'!$A$4:$U$4,0))*$G145</f>
        <v>0</v>
      </c>
      <c r="BS145" s="27">
        <f>INDEX('Mapping water'!$A$4:$U$352,MATCH($B145,'Mapping water'!$B$4:$B$352,0),MATCH(BA$4,'Mapping water'!$A$4:$U$4,0))*$G145</f>
        <v>0</v>
      </c>
      <c r="BT145" s="27">
        <f>INDEX('Mapping water'!$A$4:$U$352,MATCH($B145,'Mapping water'!$B$4:$B$352,0),MATCH(BB$4,'Mapping water'!$A$4:$U$4,0))*$G145</f>
        <v>0</v>
      </c>
      <c r="BU145" s="27">
        <f>INDEX('Mapping water'!$A$4:$U$352,MATCH($B145,'Mapping water'!$B$4:$B$352,0),MATCH(BC$4,'Mapping water'!$A$4:$U$4,0))*$G145</f>
        <v>0</v>
      </c>
      <c r="BV145" s="27">
        <f>INDEX('Mapping water'!$A$4:$U$352,MATCH($B145,'Mapping water'!$B$4:$B$352,0),MATCH(BD$4,'Mapping water'!$A$4:$U$4,0))*$G145</f>
        <v>0</v>
      </c>
      <c r="BW145" s="27">
        <f>INDEX('Mapping water'!$A$4:$U$352,MATCH($B145,'Mapping water'!$B$4:$B$352,0),MATCH(BE$4,'Mapping water'!$A$4:$U$4,0))*$G145</f>
        <v>0</v>
      </c>
      <c r="BX145" s="27">
        <f>INDEX('Mapping water'!$A$4:$U$352,MATCH($B145,'Mapping water'!$B$4:$B$352,0),MATCH(BF$4,'Mapping water'!$A$4:$U$4,0))*$G145</f>
        <v>0</v>
      </c>
      <c r="BY145" s="27">
        <f>INDEX('Mapping water'!$A$4:$U$352,MATCH($B145,'Mapping water'!$B$4:$B$352,0),MATCH(BG$4,'Mapping water'!$A$4:$U$4,0))*$G145</f>
        <v>0</v>
      </c>
      <c r="BZ145" s="27">
        <f>INDEX('Mapping water'!$A$4:$U$352,MATCH($B145,'Mapping water'!$B$4:$B$352,0),MATCH(BH$4,'Mapping water'!$A$4:$U$4,0))*$G145</f>
        <v>0</v>
      </c>
      <c r="CA145" s="27">
        <f>INDEX('Mapping water'!$A$4:$U$352,MATCH($B145,'Mapping water'!$B$4:$B$352,0),MATCH(BI$4,'Mapping water'!$A$4:$U$4,0))*$G145</f>
        <v>0</v>
      </c>
      <c r="CB145" s="27">
        <f>INDEX('Mapping water'!$A$4:$U$352,MATCH($B145,'Mapping water'!$B$4:$B$352,0),MATCH(BJ$4,'Mapping water'!$A$4:$U$4,0))*$G145</f>
        <v>0</v>
      </c>
      <c r="CC145" s="27">
        <f>INDEX('Mapping water'!$A$4:$U$352,MATCH($B145,'Mapping water'!$B$4:$B$352,0),MATCH(BK$4,'Mapping water'!$A$4:$U$4,0))*$G145</f>
        <v>0</v>
      </c>
      <c r="CD145" s="27">
        <f>INDEX('Mapping water'!$A$4:$U$352,MATCH($B145,'Mapping water'!$B$4:$B$352,0),MATCH(BL$4,'Mapping water'!$A$4:$U$4,0))*$G145</f>
        <v>0</v>
      </c>
      <c r="CE145" s="27">
        <f>INDEX('Mapping water'!$A$4:$U$352,MATCH($B145,'Mapping water'!$B$4:$B$352,0),MATCH(BM$4,'Mapping water'!$A$4:$U$4,0))*$G145</f>
        <v>0</v>
      </c>
      <c r="CF145" s="27">
        <f>INDEX('Mapping water'!$A$4:$U$352,MATCH($B145,'Mapping water'!$B$4:$B$352,0),MATCH(BN$4,'Mapping water'!$A$4:$U$4,0))*$H145</f>
        <v>0</v>
      </c>
      <c r="CG145" s="27">
        <f>INDEX('Mapping water'!$A$4:$U$352,MATCH($B145,'Mapping water'!$B$4:$B$352,0),MATCH(BO$4,'Mapping water'!$A$4:$U$4,0))*$H145</f>
        <v>0</v>
      </c>
      <c r="CH145" s="27">
        <f>INDEX('Mapping water'!$A$4:$U$352,MATCH($B145,'Mapping water'!$B$4:$B$352,0),MATCH(BP$4,'Mapping water'!$A$4:$U$4,0))*$H145</f>
        <v>49784</v>
      </c>
      <c r="CI145" s="27">
        <f>INDEX('Mapping water'!$A$4:$U$352,MATCH($B145,'Mapping water'!$B$4:$B$352,0),MATCH(BQ$4,'Mapping water'!$A$4:$U$4,0))*$H145</f>
        <v>0</v>
      </c>
      <c r="CJ145" s="27">
        <f>INDEX('Mapping water'!$A$4:$U$352,MATCH($B145,'Mapping water'!$B$4:$B$352,0),MATCH(BR$4,'Mapping water'!$A$4:$U$4,0))*$H145</f>
        <v>0</v>
      </c>
      <c r="CK145" s="27">
        <f>INDEX('Mapping water'!$A$4:$U$352,MATCH($B145,'Mapping water'!$B$4:$B$352,0),MATCH(BS$4,'Mapping water'!$A$4:$U$4,0))*$H145</f>
        <v>0</v>
      </c>
      <c r="CL145" s="27">
        <f>INDEX('Mapping water'!$A$4:$U$352,MATCH($B145,'Mapping water'!$B$4:$B$352,0),MATCH(BT$4,'Mapping water'!$A$4:$U$4,0))*$H145</f>
        <v>0</v>
      </c>
      <c r="CM145" s="27">
        <f>INDEX('Mapping water'!$A$4:$U$352,MATCH($B145,'Mapping water'!$B$4:$B$352,0),MATCH(BU$4,'Mapping water'!$A$4:$U$4,0))*$H145</f>
        <v>0</v>
      </c>
      <c r="CN145" s="27">
        <f>INDEX('Mapping water'!$A$4:$U$352,MATCH($B145,'Mapping water'!$B$4:$B$352,0),MATCH(BV$4,'Mapping water'!$A$4:$U$4,0))*$H145</f>
        <v>0</v>
      </c>
      <c r="CO145" s="27">
        <f>INDEX('Mapping water'!$A$4:$U$352,MATCH($B145,'Mapping water'!$B$4:$B$352,0),MATCH(BW$4,'Mapping water'!$A$4:$U$4,0))*$H145</f>
        <v>0</v>
      </c>
      <c r="CP145" s="27">
        <f>INDEX('Mapping water'!$A$4:$U$352,MATCH($B145,'Mapping water'!$B$4:$B$352,0),MATCH(BX$4,'Mapping water'!$A$4:$U$4,0))*$H145</f>
        <v>0</v>
      </c>
      <c r="CQ145" s="27">
        <f>INDEX('Mapping water'!$A$4:$U$352,MATCH($B145,'Mapping water'!$B$4:$B$352,0),MATCH(BY$4,'Mapping water'!$A$4:$U$4,0))*$H145</f>
        <v>0</v>
      </c>
      <c r="CR145" s="27">
        <f>INDEX('Mapping water'!$A$4:$U$352,MATCH($B145,'Mapping water'!$B$4:$B$352,0),MATCH(BZ$4,'Mapping water'!$A$4:$U$4,0))*$H145</f>
        <v>0</v>
      </c>
      <c r="CS145" s="27">
        <f>INDEX('Mapping water'!$A$4:$U$352,MATCH($B145,'Mapping water'!$B$4:$B$352,0),MATCH(CA$4,'Mapping water'!$A$4:$U$4,0))*$H145</f>
        <v>0</v>
      </c>
      <c r="CT145" s="27">
        <f>INDEX('Mapping water'!$A$4:$U$352,MATCH($B145,'Mapping water'!$B$4:$B$352,0),MATCH(CB$4,'Mapping water'!$A$4:$U$4,0))*$H145</f>
        <v>0</v>
      </c>
      <c r="CU145" s="27">
        <f>INDEX('Mapping water'!$A$4:$U$352,MATCH($B145,'Mapping water'!$B$4:$B$352,0),MATCH(CC$4,'Mapping water'!$A$4:$U$4,0))*$H145</f>
        <v>0</v>
      </c>
      <c r="CV145" s="27">
        <f>INDEX('Mapping water'!$A$4:$U$352,MATCH($B145,'Mapping water'!$B$4:$B$352,0),MATCH(CD$4,'Mapping water'!$A$4:$U$4,0))*$H145</f>
        <v>0</v>
      </c>
      <c r="CW145" s="27">
        <f>INDEX('Mapping water'!$A$4:$U$352,MATCH($B145,'Mapping water'!$B$4:$B$352,0),MATCH(CE$4,'Mapping water'!$A$4:$U$4,0))*$H145</f>
        <v>0</v>
      </c>
      <c r="CX145" s="27">
        <f>INDEX('Mapping water'!$A$4:$U$352,MATCH($B145,'Mapping water'!$B$4:$B$352,0),MATCH(CF$4,'Mapping water'!$A$4:$U$4,0))*$I145</f>
        <v>0</v>
      </c>
      <c r="CY145" s="27">
        <f>INDEX('Mapping water'!$A$4:$U$352,MATCH($B145,'Mapping water'!$B$4:$B$352,0),MATCH(CG$4,'Mapping water'!$A$4:$U$4,0))*$I145</f>
        <v>0</v>
      </c>
      <c r="CZ145" s="27">
        <f>INDEX('Mapping water'!$A$4:$U$352,MATCH($B145,'Mapping water'!$B$4:$B$352,0),MATCH(CH$4,'Mapping water'!$A$4:$U$4,0))*$I145</f>
        <v>49934</v>
      </c>
      <c r="DA145" s="27">
        <f>INDEX('Mapping water'!$A$4:$U$352,MATCH($B145,'Mapping water'!$B$4:$B$352,0),MATCH(CI$4,'Mapping water'!$A$4:$U$4,0))*$I145</f>
        <v>0</v>
      </c>
      <c r="DB145" s="27">
        <f>INDEX('Mapping water'!$A$4:$U$352,MATCH($B145,'Mapping water'!$B$4:$B$352,0),MATCH(CJ$4,'Mapping water'!$A$4:$U$4,0))*$I145</f>
        <v>0</v>
      </c>
      <c r="DC145" s="27">
        <f>INDEX('Mapping water'!$A$4:$U$352,MATCH($B145,'Mapping water'!$B$4:$B$352,0),MATCH(CK$4,'Mapping water'!$A$4:$U$4,0))*$I145</f>
        <v>0</v>
      </c>
      <c r="DD145" s="27">
        <f>INDEX('Mapping water'!$A$4:$U$352,MATCH($B145,'Mapping water'!$B$4:$B$352,0),MATCH(CL$4,'Mapping water'!$A$4:$U$4,0))*$I145</f>
        <v>0</v>
      </c>
      <c r="DE145" s="27">
        <f>INDEX('Mapping water'!$A$4:$U$352,MATCH($B145,'Mapping water'!$B$4:$B$352,0),MATCH(CM$4,'Mapping water'!$A$4:$U$4,0))*$I145</f>
        <v>0</v>
      </c>
      <c r="DF145" s="27">
        <f>INDEX('Mapping water'!$A$4:$U$352,MATCH($B145,'Mapping water'!$B$4:$B$352,0),MATCH(CN$4,'Mapping water'!$A$4:$U$4,0))*$I145</f>
        <v>0</v>
      </c>
      <c r="DG145" s="27">
        <f>INDEX('Mapping water'!$A$4:$U$352,MATCH($B145,'Mapping water'!$B$4:$B$352,0),MATCH(CO$4,'Mapping water'!$A$4:$U$4,0))*$I145</f>
        <v>0</v>
      </c>
      <c r="DH145" s="27">
        <f>INDEX('Mapping water'!$A$4:$U$352,MATCH($B145,'Mapping water'!$B$4:$B$352,0),MATCH(CP$4,'Mapping water'!$A$4:$U$4,0))*$I145</f>
        <v>0</v>
      </c>
      <c r="DI145" s="27">
        <f>INDEX('Mapping water'!$A$4:$U$352,MATCH($B145,'Mapping water'!$B$4:$B$352,0),MATCH(CQ$4,'Mapping water'!$A$4:$U$4,0))*$I145</f>
        <v>0</v>
      </c>
      <c r="DJ145" s="27">
        <f>INDEX('Mapping water'!$A$4:$U$352,MATCH($B145,'Mapping water'!$B$4:$B$352,0),MATCH(CR$4,'Mapping water'!$A$4:$U$4,0))*$I145</f>
        <v>0</v>
      </c>
      <c r="DK145" s="27">
        <f>INDEX('Mapping water'!$A$4:$U$352,MATCH($B145,'Mapping water'!$B$4:$B$352,0),MATCH(CS$4,'Mapping water'!$A$4:$U$4,0))*$I145</f>
        <v>0</v>
      </c>
      <c r="DL145" s="27">
        <f>INDEX('Mapping water'!$A$4:$U$352,MATCH($B145,'Mapping water'!$B$4:$B$352,0),MATCH(CT$4,'Mapping water'!$A$4:$U$4,0))*$I145</f>
        <v>0</v>
      </c>
      <c r="DM145" s="27">
        <f>INDEX('Mapping water'!$A$4:$U$352,MATCH($B145,'Mapping water'!$B$4:$B$352,0),MATCH(CU$4,'Mapping water'!$A$4:$U$4,0))*$I145</f>
        <v>0</v>
      </c>
      <c r="DN145" s="27">
        <f>INDEX('Mapping water'!$A$4:$U$352,MATCH($B145,'Mapping water'!$B$4:$B$352,0),MATCH(CV$4,'Mapping water'!$A$4:$U$4,0))*$I145</f>
        <v>0</v>
      </c>
      <c r="DO145" s="27">
        <f>INDEX('Mapping water'!$A$4:$U$352,MATCH($B145,'Mapping water'!$B$4:$B$352,0),MATCH(CW$4,'Mapping water'!$A$4:$U$4,0))*$I145</f>
        <v>0</v>
      </c>
      <c r="DP145" s="27">
        <f>INDEX('Mapping water'!$A$4:$U$352,MATCH($B145,'Mapping water'!$B$4:$B$352,0),MATCH(CX$4,'Mapping water'!$A$4:$U$4,0))*$J145</f>
        <v>0</v>
      </c>
      <c r="DQ145" s="27">
        <f>INDEX('Mapping water'!$A$4:$U$352,MATCH($B145,'Mapping water'!$B$4:$B$352,0),MATCH(CY$4,'Mapping water'!$A$4:$U$4,0))*$J145</f>
        <v>0</v>
      </c>
      <c r="DR145" s="27">
        <f>INDEX('Mapping water'!$A$4:$U$352,MATCH($B145,'Mapping water'!$B$4:$B$352,0),MATCH(CZ$4,'Mapping water'!$A$4:$U$4,0))*$J145</f>
        <v>50073</v>
      </c>
      <c r="DS145" s="27">
        <f>INDEX('Mapping water'!$A$4:$U$352,MATCH($B145,'Mapping water'!$B$4:$B$352,0),MATCH(DA$4,'Mapping water'!$A$4:$U$4,0))*$J145</f>
        <v>0</v>
      </c>
      <c r="DT145" s="27">
        <f>INDEX('Mapping water'!$A$4:$U$352,MATCH($B145,'Mapping water'!$B$4:$B$352,0),MATCH(DB$4,'Mapping water'!$A$4:$U$4,0))*$J145</f>
        <v>0</v>
      </c>
      <c r="DU145" s="27">
        <f>INDEX('Mapping water'!$A$4:$U$352,MATCH($B145,'Mapping water'!$B$4:$B$352,0),MATCH(DC$4,'Mapping water'!$A$4:$U$4,0))*$J145</f>
        <v>0</v>
      </c>
      <c r="DV145" s="27">
        <f>INDEX('Mapping water'!$A$4:$U$352,MATCH($B145,'Mapping water'!$B$4:$B$352,0),MATCH(DD$4,'Mapping water'!$A$4:$U$4,0))*$J145</f>
        <v>0</v>
      </c>
      <c r="DW145" s="27">
        <f>INDEX('Mapping water'!$A$4:$U$352,MATCH($B145,'Mapping water'!$B$4:$B$352,0),MATCH(DE$4,'Mapping water'!$A$4:$U$4,0))*$J145</f>
        <v>0</v>
      </c>
      <c r="DX145" s="27">
        <f>INDEX('Mapping water'!$A$4:$U$352,MATCH($B145,'Mapping water'!$B$4:$B$352,0),MATCH(DF$4,'Mapping water'!$A$4:$U$4,0))*$J145</f>
        <v>0</v>
      </c>
      <c r="DY145" s="27">
        <f>INDEX('Mapping water'!$A$4:$U$352,MATCH($B145,'Mapping water'!$B$4:$B$352,0),MATCH(DG$4,'Mapping water'!$A$4:$U$4,0))*$J145</f>
        <v>0</v>
      </c>
      <c r="DZ145" s="27">
        <f>INDEX('Mapping water'!$A$4:$U$352,MATCH($B145,'Mapping water'!$B$4:$B$352,0),MATCH(DH$4,'Mapping water'!$A$4:$U$4,0))*$J145</f>
        <v>0</v>
      </c>
      <c r="EA145" s="27">
        <f>INDEX('Mapping water'!$A$4:$U$352,MATCH($B145,'Mapping water'!$B$4:$B$352,0),MATCH(DI$4,'Mapping water'!$A$4:$U$4,0))*$J145</f>
        <v>0</v>
      </c>
      <c r="EB145" s="27">
        <f>INDEX('Mapping water'!$A$4:$U$352,MATCH($B145,'Mapping water'!$B$4:$B$352,0),MATCH(DJ$4,'Mapping water'!$A$4:$U$4,0))*$J145</f>
        <v>0</v>
      </c>
      <c r="EC145" s="27">
        <f>INDEX('Mapping water'!$A$4:$U$352,MATCH($B145,'Mapping water'!$B$4:$B$352,0),MATCH(DK$4,'Mapping water'!$A$4:$U$4,0))*$J145</f>
        <v>0</v>
      </c>
      <c r="ED145" s="27">
        <f>INDEX('Mapping water'!$A$4:$U$352,MATCH($B145,'Mapping water'!$B$4:$B$352,0),MATCH(DL$4,'Mapping water'!$A$4:$U$4,0))*$J145</f>
        <v>0</v>
      </c>
      <c r="EE145" s="27">
        <f>INDEX('Mapping water'!$A$4:$U$352,MATCH($B145,'Mapping water'!$B$4:$B$352,0),MATCH(DM$4,'Mapping water'!$A$4:$U$4,0))*$J145</f>
        <v>0</v>
      </c>
      <c r="EF145" s="27">
        <f>INDEX('Mapping water'!$A$4:$U$352,MATCH($B145,'Mapping water'!$B$4:$B$352,0),MATCH(DN$4,'Mapping water'!$A$4:$U$4,0))*$J145</f>
        <v>0</v>
      </c>
      <c r="EG145" s="27">
        <f>INDEX('Mapping water'!$A$4:$U$352,MATCH($B145,'Mapping water'!$B$4:$B$352,0),MATCH(DO$4,'Mapping water'!$A$4:$U$4,0))*$J145</f>
        <v>0</v>
      </c>
      <c r="EH145" s="27">
        <f>INDEX('Mapping water'!$A$4:$U$352,MATCH($B145,'Mapping water'!$B$4:$B$352,0),MATCH(DP$4,'Mapping water'!$A$4:$U$4,0))*$K145</f>
        <v>0</v>
      </c>
      <c r="EI145" s="27">
        <f>INDEX('Mapping water'!$A$4:$U$352,MATCH($B145,'Mapping water'!$B$4:$B$352,0),MATCH(DQ$4,'Mapping water'!$A$4:$U$4,0))*$K145</f>
        <v>0</v>
      </c>
      <c r="EJ145" s="27">
        <f>INDEX('Mapping water'!$A$4:$U$352,MATCH($B145,'Mapping water'!$B$4:$B$352,0),MATCH(DR$4,'Mapping water'!$A$4:$U$4,0))*$K145</f>
        <v>50216</v>
      </c>
      <c r="EK145" s="27">
        <f>INDEX('Mapping water'!$A$4:$U$352,MATCH($B145,'Mapping water'!$B$4:$B$352,0),MATCH(DS$4,'Mapping water'!$A$4:$U$4,0))*$K145</f>
        <v>0</v>
      </c>
      <c r="EL145" s="27">
        <f>INDEX('Mapping water'!$A$4:$U$352,MATCH($B145,'Mapping water'!$B$4:$B$352,0),MATCH(DT$4,'Mapping water'!$A$4:$U$4,0))*$K145</f>
        <v>0</v>
      </c>
      <c r="EM145" s="27">
        <f>INDEX('Mapping water'!$A$4:$U$352,MATCH($B145,'Mapping water'!$B$4:$B$352,0),MATCH(DU$4,'Mapping water'!$A$4:$U$4,0))*$K145</f>
        <v>0</v>
      </c>
      <c r="EN145" s="27">
        <f>INDEX('Mapping water'!$A$4:$U$352,MATCH($B145,'Mapping water'!$B$4:$B$352,0),MATCH(DV$4,'Mapping water'!$A$4:$U$4,0))*$K145</f>
        <v>0</v>
      </c>
      <c r="EO145" s="27">
        <f>INDEX('Mapping water'!$A$4:$U$352,MATCH($B145,'Mapping water'!$B$4:$B$352,0),MATCH(DW$4,'Mapping water'!$A$4:$U$4,0))*$K145</f>
        <v>0</v>
      </c>
      <c r="EP145" s="27">
        <f>INDEX('Mapping water'!$A$4:$U$352,MATCH($B145,'Mapping water'!$B$4:$B$352,0),MATCH(DX$4,'Mapping water'!$A$4:$U$4,0))*$K145</f>
        <v>0</v>
      </c>
      <c r="EQ145" s="27">
        <f>INDEX('Mapping water'!$A$4:$U$352,MATCH($B145,'Mapping water'!$B$4:$B$352,0),MATCH(DY$4,'Mapping water'!$A$4:$U$4,0))*$K145</f>
        <v>0</v>
      </c>
      <c r="ER145" s="27">
        <f>INDEX('Mapping water'!$A$4:$U$352,MATCH($B145,'Mapping water'!$B$4:$B$352,0),MATCH(DZ$4,'Mapping water'!$A$4:$U$4,0))*$K145</f>
        <v>0</v>
      </c>
      <c r="ES145" s="27">
        <f>INDEX('Mapping water'!$A$4:$U$352,MATCH($B145,'Mapping water'!$B$4:$B$352,0),MATCH(EA$4,'Mapping water'!$A$4:$U$4,0))*$K145</f>
        <v>0</v>
      </c>
      <c r="ET145" s="27">
        <f>INDEX('Mapping water'!$A$4:$U$352,MATCH($B145,'Mapping water'!$B$4:$B$352,0),MATCH(EB$4,'Mapping water'!$A$4:$U$4,0))*$K145</f>
        <v>0</v>
      </c>
      <c r="EU145" s="27">
        <f>INDEX('Mapping water'!$A$4:$U$352,MATCH($B145,'Mapping water'!$B$4:$B$352,0),MATCH(EC$4,'Mapping water'!$A$4:$U$4,0))*$K145</f>
        <v>0</v>
      </c>
      <c r="EV145" s="27">
        <f>INDEX('Mapping water'!$A$4:$U$352,MATCH($B145,'Mapping water'!$B$4:$B$352,0),MATCH(ED$4,'Mapping water'!$A$4:$U$4,0))*$K145</f>
        <v>0</v>
      </c>
      <c r="EW145" s="27">
        <f>INDEX('Mapping water'!$A$4:$U$352,MATCH($B145,'Mapping water'!$B$4:$B$352,0),MATCH(EE$4,'Mapping water'!$A$4:$U$4,0))*$K145</f>
        <v>0</v>
      </c>
      <c r="EX145" s="27">
        <f>INDEX('Mapping water'!$A$4:$U$352,MATCH($B145,'Mapping water'!$B$4:$B$352,0),MATCH(EF$4,'Mapping water'!$A$4:$U$4,0))*$K145</f>
        <v>0</v>
      </c>
      <c r="EY145" s="27">
        <f>INDEX('Mapping water'!$A$4:$U$352,MATCH($B145,'Mapping water'!$B$4:$B$352,0),MATCH(EG$4,'Mapping water'!$A$4:$U$4,0))*$K145</f>
        <v>0</v>
      </c>
    </row>
    <row r="146" spans="1:155" x14ac:dyDescent="0.2">
      <c r="A146" s="26" t="s">
        <v>543</v>
      </c>
      <c r="B146" s="26" t="s">
        <v>544</v>
      </c>
      <c r="C146" s="26" t="s">
        <v>174</v>
      </c>
      <c r="D146" s="27">
        <f>INDEX('Households England'!S$6:S$375,MATCH('Mapping HH to population water'!$B146,'Households England'!$B$6:$B$375,0))</f>
        <v>29878</v>
      </c>
      <c r="E146" s="27">
        <f>INDEX('Households England'!T$6:T$375,MATCH('Mapping HH to population water'!$B146,'Households England'!$B$6:$B$375,0))</f>
        <v>29841</v>
      </c>
      <c r="F146" s="27">
        <f>INDEX('Households England'!U$6:U$375,MATCH('Mapping HH to population water'!$B146,'Households England'!$B$6:$B$375,0))</f>
        <v>29767</v>
      </c>
      <c r="G146" s="27">
        <f>INDEX('Households England'!V$6:V$375,MATCH('Mapping HH to population water'!$B146,'Households England'!$B$6:$B$375,0))</f>
        <v>29658</v>
      </c>
      <c r="H146" s="27">
        <f>INDEX('Households England'!W$6:W$375,MATCH('Mapping HH to population water'!$B146,'Households England'!$B$6:$B$375,0))</f>
        <v>29553</v>
      </c>
      <c r="I146" s="27">
        <f>INDEX('Households England'!X$6:X$375,MATCH('Mapping HH to population water'!$B146,'Households England'!$B$6:$B$375,0))</f>
        <v>29500</v>
      </c>
      <c r="J146" s="27">
        <f>INDEX('Households England'!Y$6:Y$375,MATCH('Mapping HH to population water'!$B146,'Households England'!$B$6:$B$375,0))</f>
        <v>29448</v>
      </c>
      <c r="K146" s="27">
        <f>INDEX('Households England'!Z$6:Z$375,MATCH('Mapping HH to population water'!$B146,'Households England'!$B$6:$B$375,0))</f>
        <v>29378</v>
      </c>
      <c r="L146" s="27">
        <f>INDEX('Mapping water'!$A$4:$U$352,MATCH($B146,'Mapping water'!$B$4:$B$352,0),MATCH(L$4,'Mapping water'!$A$4:$U$4,0))*$D146</f>
        <v>0</v>
      </c>
      <c r="M146" s="27">
        <f>INDEX('Mapping water'!$A$4:$U$352,MATCH($B146,'Mapping water'!$B$4:$B$352,0),MATCH(M$4,'Mapping water'!$A$4:$U$4,0))*$D146</f>
        <v>0</v>
      </c>
      <c r="N146" s="27">
        <f>INDEX('Mapping water'!$A$4:$U$352,MATCH($B146,'Mapping water'!$B$4:$B$352,0),MATCH(N$4,'Mapping water'!$A$4:$U$4,0))*$D146</f>
        <v>29878</v>
      </c>
      <c r="O146" s="27">
        <f>INDEX('Mapping water'!$A$4:$U$352,MATCH($B146,'Mapping water'!$B$4:$B$352,0),MATCH(O$4,'Mapping water'!$A$4:$U$4,0))*$D146</f>
        <v>0</v>
      </c>
      <c r="P146" s="27">
        <f>INDEX('Mapping water'!$A$4:$U$352,MATCH($B146,'Mapping water'!$B$4:$B$352,0),MATCH(P$4,'Mapping water'!$A$4:$U$4,0))*$D146</f>
        <v>0</v>
      </c>
      <c r="Q146" s="27">
        <f>INDEX('Mapping water'!$A$4:$U$352,MATCH($B146,'Mapping water'!$B$4:$B$352,0),MATCH(Q$4,'Mapping water'!$A$4:$U$4,0))*$D146</f>
        <v>0</v>
      </c>
      <c r="R146" s="27">
        <f>INDEX('Mapping water'!$A$4:$U$352,MATCH($B146,'Mapping water'!$B$4:$B$352,0),MATCH(R$4,'Mapping water'!$A$4:$U$4,0))*$D146</f>
        <v>0</v>
      </c>
      <c r="S146" s="27">
        <f>INDEX('Mapping water'!$A$4:$U$352,MATCH($B146,'Mapping water'!$B$4:$B$352,0),MATCH(S$4,'Mapping water'!$A$4:$U$4,0))*$D146</f>
        <v>0</v>
      </c>
      <c r="T146" s="27">
        <f>INDEX('Mapping water'!$A$4:$U$352,MATCH($B146,'Mapping water'!$B$4:$B$352,0),MATCH(T$4,'Mapping water'!$A$4:$U$4,0))*$D146</f>
        <v>0</v>
      </c>
      <c r="U146" s="27">
        <f>INDEX('Mapping water'!$A$4:$U$352,MATCH($B146,'Mapping water'!$B$4:$B$352,0),MATCH(U$4,'Mapping water'!$A$4:$U$4,0))*$D146</f>
        <v>0</v>
      </c>
      <c r="V146" s="27">
        <f>INDEX('Mapping water'!$A$4:$U$352,MATCH($B146,'Mapping water'!$B$4:$B$352,0),MATCH(V$4,'Mapping water'!$A$4:$U$4,0))*$D146</f>
        <v>0</v>
      </c>
      <c r="W146" s="27">
        <f>INDEX('Mapping water'!$A$4:$U$352,MATCH($B146,'Mapping water'!$B$4:$B$352,0),MATCH(W$4,'Mapping water'!$A$4:$U$4,0))*$D146</f>
        <v>0</v>
      </c>
      <c r="X146" s="27">
        <f>INDEX('Mapping water'!$A$4:$U$352,MATCH($B146,'Mapping water'!$B$4:$B$352,0),MATCH(X$4,'Mapping water'!$A$4:$U$4,0))*$D146</f>
        <v>0</v>
      </c>
      <c r="Y146" s="27">
        <f>INDEX('Mapping water'!$A$4:$U$352,MATCH($B146,'Mapping water'!$B$4:$B$352,0),MATCH(Y$4,'Mapping water'!$A$4:$U$4,0))*$D146</f>
        <v>0</v>
      </c>
      <c r="Z146" s="27">
        <f>INDEX('Mapping water'!$A$4:$U$352,MATCH($B146,'Mapping water'!$B$4:$B$352,0),MATCH(Z$4,'Mapping water'!$A$4:$U$4,0))*$D146</f>
        <v>0</v>
      </c>
      <c r="AA146" s="27">
        <f>INDEX('Mapping water'!$A$4:$U$352,MATCH($B146,'Mapping water'!$B$4:$B$352,0),MATCH(AA$4,'Mapping water'!$A$4:$U$4,0))*$D146</f>
        <v>0</v>
      </c>
      <c r="AB146" s="27">
        <f>INDEX('Mapping water'!$A$4:$U$352,MATCH($B146,'Mapping water'!$B$4:$B$352,0),MATCH(AB$4,'Mapping water'!$A$4:$U$4,0))*$D146</f>
        <v>0</v>
      </c>
      <c r="AC146" s="27">
        <f>INDEX('Mapping water'!$A$4:$U$352,MATCH($B146,'Mapping water'!$B$4:$B$352,0),MATCH(AC$4,'Mapping water'!$A$4:$U$4,0))*$D146</f>
        <v>0</v>
      </c>
      <c r="AD146" s="27">
        <f>INDEX('Mapping water'!$A$4:$U$352,MATCH($B146,'Mapping water'!$B$4:$B$352,0),MATCH(AD$4,'Mapping water'!$A$4:$U$4,0))*$E146</f>
        <v>0</v>
      </c>
      <c r="AE146" s="27">
        <f>INDEX('Mapping water'!$A$4:$U$352,MATCH($B146,'Mapping water'!$B$4:$B$352,0),MATCH(AE$4,'Mapping water'!$A$4:$U$4,0))*$E146</f>
        <v>0</v>
      </c>
      <c r="AF146" s="27">
        <f>INDEX('Mapping water'!$A$4:$U$352,MATCH($B146,'Mapping water'!$B$4:$B$352,0),MATCH(AF$4,'Mapping water'!$A$4:$U$4,0))*$E146</f>
        <v>29841</v>
      </c>
      <c r="AG146" s="27">
        <f>INDEX('Mapping water'!$A$4:$U$352,MATCH($B146,'Mapping water'!$B$4:$B$352,0),MATCH(AG$4,'Mapping water'!$A$4:$U$4,0))*$E146</f>
        <v>0</v>
      </c>
      <c r="AH146" s="27">
        <f>INDEX('Mapping water'!$A$4:$U$352,MATCH($B146,'Mapping water'!$B$4:$B$352,0),MATCH(AH$4,'Mapping water'!$A$4:$U$4,0))*$E146</f>
        <v>0</v>
      </c>
      <c r="AI146" s="27">
        <f>INDEX('Mapping water'!$A$4:$U$352,MATCH($B146,'Mapping water'!$B$4:$B$352,0),MATCH(AI$4,'Mapping water'!$A$4:$U$4,0))*$E146</f>
        <v>0</v>
      </c>
      <c r="AJ146" s="27">
        <f>INDEX('Mapping water'!$A$4:$U$352,MATCH($B146,'Mapping water'!$B$4:$B$352,0),MATCH(AJ$4,'Mapping water'!$A$4:$U$4,0))*$E146</f>
        <v>0</v>
      </c>
      <c r="AK146" s="27">
        <f>INDEX('Mapping water'!$A$4:$U$352,MATCH($B146,'Mapping water'!$B$4:$B$352,0),MATCH(AK$4,'Mapping water'!$A$4:$U$4,0))*$E146</f>
        <v>0</v>
      </c>
      <c r="AL146" s="27">
        <f>INDEX('Mapping water'!$A$4:$U$352,MATCH($B146,'Mapping water'!$B$4:$B$352,0),MATCH(AL$4,'Mapping water'!$A$4:$U$4,0))*$E146</f>
        <v>0</v>
      </c>
      <c r="AM146" s="27">
        <f>INDEX('Mapping water'!$A$4:$U$352,MATCH($B146,'Mapping water'!$B$4:$B$352,0),MATCH(AM$4,'Mapping water'!$A$4:$U$4,0))*$E146</f>
        <v>0</v>
      </c>
      <c r="AN146" s="27">
        <f>INDEX('Mapping water'!$A$4:$U$352,MATCH($B146,'Mapping water'!$B$4:$B$352,0),MATCH(AN$4,'Mapping water'!$A$4:$U$4,0))*$E146</f>
        <v>0</v>
      </c>
      <c r="AO146" s="27">
        <f>INDEX('Mapping water'!$A$4:$U$352,MATCH($B146,'Mapping water'!$B$4:$B$352,0),MATCH(AO$4,'Mapping water'!$A$4:$U$4,0))*$E146</f>
        <v>0</v>
      </c>
      <c r="AP146" s="27">
        <f>INDEX('Mapping water'!$A$4:$U$352,MATCH($B146,'Mapping water'!$B$4:$B$352,0),MATCH(AP$4,'Mapping water'!$A$4:$U$4,0))*$E146</f>
        <v>0</v>
      </c>
      <c r="AQ146" s="27">
        <f>INDEX('Mapping water'!$A$4:$U$352,MATCH($B146,'Mapping water'!$B$4:$B$352,0),MATCH(AQ$4,'Mapping water'!$A$4:$U$4,0))*$E146</f>
        <v>0</v>
      </c>
      <c r="AR146" s="27">
        <f>INDEX('Mapping water'!$A$4:$U$352,MATCH($B146,'Mapping water'!$B$4:$B$352,0),MATCH(AR$4,'Mapping water'!$A$4:$U$4,0))*$E146</f>
        <v>0</v>
      </c>
      <c r="AS146" s="27">
        <f>INDEX('Mapping water'!$A$4:$U$352,MATCH($B146,'Mapping water'!$B$4:$B$352,0),MATCH(AS$4,'Mapping water'!$A$4:$U$4,0))*$E146</f>
        <v>0</v>
      </c>
      <c r="AT146" s="27">
        <f>INDEX('Mapping water'!$A$4:$U$352,MATCH($B146,'Mapping water'!$B$4:$B$352,0),MATCH(AT$4,'Mapping water'!$A$4:$U$4,0))*$E146</f>
        <v>0</v>
      </c>
      <c r="AU146" s="27">
        <f>INDEX('Mapping water'!$A$4:$U$352,MATCH($B146,'Mapping water'!$B$4:$B$352,0),MATCH(AU$4,'Mapping water'!$A$4:$U$4,0))*$E146</f>
        <v>0</v>
      </c>
      <c r="AV146" s="27">
        <f>INDEX('Mapping water'!$A$4:$U$352,MATCH($B146,'Mapping water'!$B$4:$B$352,0),MATCH(AD$4,'Mapping water'!$A$4:$U$4,0))*$F146</f>
        <v>0</v>
      </c>
      <c r="AW146" s="27">
        <f>INDEX('Mapping water'!$A$4:$U$352,MATCH($B146,'Mapping water'!$B$4:$B$352,0),MATCH(AE$4,'Mapping water'!$A$4:$U$4,0))*$F146</f>
        <v>0</v>
      </c>
      <c r="AX146" s="27">
        <f>INDEX('Mapping water'!$A$4:$U$352,MATCH($B146,'Mapping water'!$B$4:$B$352,0),MATCH(AF$4,'Mapping water'!$A$4:$U$4,0))*$F146</f>
        <v>29767</v>
      </c>
      <c r="AY146" s="27">
        <f>INDEX('Mapping water'!$A$4:$U$352,MATCH($B146,'Mapping water'!$B$4:$B$352,0),MATCH(AG$4,'Mapping water'!$A$4:$U$4,0))*$F146</f>
        <v>0</v>
      </c>
      <c r="AZ146" s="27">
        <f>INDEX('Mapping water'!$A$4:$U$352,MATCH($B146,'Mapping water'!$B$4:$B$352,0),MATCH(AH$4,'Mapping water'!$A$4:$U$4,0))*$F146</f>
        <v>0</v>
      </c>
      <c r="BA146" s="27">
        <f>INDEX('Mapping water'!$A$4:$U$352,MATCH($B146,'Mapping water'!$B$4:$B$352,0),MATCH(AI$4,'Mapping water'!$A$4:$U$4,0))*$F146</f>
        <v>0</v>
      </c>
      <c r="BB146" s="27">
        <f>INDEX('Mapping water'!$A$4:$U$352,MATCH($B146,'Mapping water'!$B$4:$B$352,0),MATCH(AJ$4,'Mapping water'!$A$4:$U$4,0))*$F146</f>
        <v>0</v>
      </c>
      <c r="BC146" s="27">
        <f>INDEX('Mapping water'!$A$4:$U$352,MATCH($B146,'Mapping water'!$B$4:$B$352,0),MATCH(AK$4,'Mapping water'!$A$4:$U$4,0))*$F146</f>
        <v>0</v>
      </c>
      <c r="BD146" s="27">
        <f>INDEX('Mapping water'!$A$4:$U$352,MATCH($B146,'Mapping water'!$B$4:$B$352,0),MATCH(AL$4,'Mapping water'!$A$4:$U$4,0))*$F146</f>
        <v>0</v>
      </c>
      <c r="BE146" s="27">
        <f>INDEX('Mapping water'!$A$4:$U$352,MATCH($B146,'Mapping water'!$B$4:$B$352,0),MATCH(AM$4,'Mapping water'!$A$4:$U$4,0))*$F146</f>
        <v>0</v>
      </c>
      <c r="BF146" s="27">
        <f>INDEX('Mapping water'!$A$4:$U$352,MATCH($B146,'Mapping water'!$B$4:$B$352,0),MATCH(AN$4,'Mapping water'!$A$4:$U$4,0))*$F146</f>
        <v>0</v>
      </c>
      <c r="BG146" s="27">
        <f>INDEX('Mapping water'!$A$4:$U$352,MATCH($B146,'Mapping water'!$B$4:$B$352,0),MATCH(AO$4,'Mapping water'!$A$4:$U$4,0))*$F146</f>
        <v>0</v>
      </c>
      <c r="BH146" s="27">
        <f>INDEX('Mapping water'!$A$4:$U$352,MATCH($B146,'Mapping water'!$B$4:$B$352,0),MATCH(AP$4,'Mapping water'!$A$4:$U$4,0))*$F146</f>
        <v>0</v>
      </c>
      <c r="BI146" s="27">
        <f>INDEX('Mapping water'!$A$4:$U$352,MATCH($B146,'Mapping water'!$B$4:$B$352,0),MATCH(AQ$4,'Mapping water'!$A$4:$U$4,0))*$F146</f>
        <v>0</v>
      </c>
      <c r="BJ146" s="27">
        <f>INDEX('Mapping water'!$A$4:$U$352,MATCH($B146,'Mapping water'!$B$4:$B$352,0),MATCH(AR$4,'Mapping water'!$A$4:$U$4,0))*$F146</f>
        <v>0</v>
      </c>
      <c r="BK146" s="27">
        <f>INDEX('Mapping water'!$A$4:$U$352,MATCH($B146,'Mapping water'!$B$4:$B$352,0),MATCH(AS$4,'Mapping water'!$A$4:$U$4,0))*$F146</f>
        <v>0</v>
      </c>
      <c r="BL146" s="27">
        <f>INDEX('Mapping water'!$A$4:$U$352,MATCH($B146,'Mapping water'!$B$4:$B$352,0),MATCH(AT$4,'Mapping water'!$A$4:$U$4,0))*$F146</f>
        <v>0</v>
      </c>
      <c r="BM146" s="27">
        <f>INDEX('Mapping water'!$A$4:$U$352,MATCH($B146,'Mapping water'!$B$4:$B$352,0),MATCH(AU$4,'Mapping water'!$A$4:$U$4,0))*$F146</f>
        <v>0</v>
      </c>
      <c r="BN146" s="27">
        <f>INDEX('Mapping water'!$A$4:$U$352,MATCH($B146,'Mapping water'!$B$4:$B$352,0),MATCH(AV$4,'Mapping water'!$A$4:$U$4,0))*$G146</f>
        <v>0</v>
      </c>
      <c r="BO146" s="27">
        <f>INDEX('Mapping water'!$A$4:$U$352,MATCH($B146,'Mapping water'!$B$4:$B$352,0),MATCH(AW$4,'Mapping water'!$A$4:$U$4,0))*$G146</f>
        <v>0</v>
      </c>
      <c r="BP146" s="27">
        <f>INDEX('Mapping water'!$A$4:$U$352,MATCH($B146,'Mapping water'!$B$4:$B$352,0),MATCH(AX$4,'Mapping water'!$A$4:$U$4,0))*$G146</f>
        <v>29658</v>
      </c>
      <c r="BQ146" s="27">
        <f>INDEX('Mapping water'!$A$4:$U$352,MATCH($B146,'Mapping water'!$B$4:$B$352,0),MATCH(AY$4,'Mapping water'!$A$4:$U$4,0))*$G146</f>
        <v>0</v>
      </c>
      <c r="BR146" s="27">
        <f>INDEX('Mapping water'!$A$4:$U$352,MATCH($B146,'Mapping water'!$B$4:$B$352,0),MATCH(AZ$4,'Mapping water'!$A$4:$U$4,0))*$G146</f>
        <v>0</v>
      </c>
      <c r="BS146" s="27">
        <f>INDEX('Mapping water'!$A$4:$U$352,MATCH($B146,'Mapping water'!$B$4:$B$352,0),MATCH(BA$4,'Mapping water'!$A$4:$U$4,0))*$G146</f>
        <v>0</v>
      </c>
      <c r="BT146" s="27">
        <f>INDEX('Mapping water'!$A$4:$U$352,MATCH($B146,'Mapping water'!$B$4:$B$352,0),MATCH(BB$4,'Mapping water'!$A$4:$U$4,0))*$G146</f>
        <v>0</v>
      </c>
      <c r="BU146" s="27">
        <f>INDEX('Mapping water'!$A$4:$U$352,MATCH($B146,'Mapping water'!$B$4:$B$352,0),MATCH(BC$4,'Mapping water'!$A$4:$U$4,0))*$G146</f>
        <v>0</v>
      </c>
      <c r="BV146" s="27">
        <f>INDEX('Mapping water'!$A$4:$U$352,MATCH($B146,'Mapping water'!$B$4:$B$352,0),MATCH(BD$4,'Mapping water'!$A$4:$U$4,0))*$G146</f>
        <v>0</v>
      </c>
      <c r="BW146" s="27">
        <f>INDEX('Mapping water'!$A$4:$U$352,MATCH($B146,'Mapping water'!$B$4:$B$352,0),MATCH(BE$4,'Mapping water'!$A$4:$U$4,0))*$G146</f>
        <v>0</v>
      </c>
      <c r="BX146" s="27">
        <f>INDEX('Mapping water'!$A$4:$U$352,MATCH($B146,'Mapping water'!$B$4:$B$352,0),MATCH(BF$4,'Mapping water'!$A$4:$U$4,0))*$G146</f>
        <v>0</v>
      </c>
      <c r="BY146" s="27">
        <f>INDEX('Mapping water'!$A$4:$U$352,MATCH($B146,'Mapping water'!$B$4:$B$352,0),MATCH(BG$4,'Mapping water'!$A$4:$U$4,0))*$G146</f>
        <v>0</v>
      </c>
      <c r="BZ146" s="27">
        <f>INDEX('Mapping water'!$A$4:$U$352,MATCH($B146,'Mapping water'!$B$4:$B$352,0),MATCH(BH$4,'Mapping water'!$A$4:$U$4,0))*$G146</f>
        <v>0</v>
      </c>
      <c r="CA146" s="27">
        <f>INDEX('Mapping water'!$A$4:$U$352,MATCH($B146,'Mapping water'!$B$4:$B$352,0),MATCH(BI$4,'Mapping water'!$A$4:$U$4,0))*$G146</f>
        <v>0</v>
      </c>
      <c r="CB146" s="27">
        <f>INDEX('Mapping water'!$A$4:$U$352,MATCH($B146,'Mapping water'!$B$4:$B$352,0),MATCH(BJ$4,'Mapping water'!$A$4:$U$4,0))*$G146</f>
        <v>0</v>
      </c>
      <c r="CC146" s="27">
        <f>INDEX('Mapping water'!$A$4:$U$352,MATCH($B146,'Mapping water'!$B$4:$B$352,0),MATCH(BK$4,'Mapping water'!$A$4:$U$4,0))*$G146</f>
        <v>0</v>
      </c>
      <c r="CD146" s="27">
        <f>INDEX('Mapping water'!$A$4:$U$352,MATCH($B146,'Mapping water'!$B$4:$B$352,0),MATCH(BL$4,'Mapping water'!$A$4:$U$4,0))*$G146</f>
        <v>0</v>
      </c>
      <c r="CE146" s="27">
        <f>INDEX('Mapping water'!$A$4:$U$352,MATCH($B146,'Mapping water'!$B$4:$B$352,0),MATCH(BM$4,'Mapping water'!$A$4:$U$4,0))*$G146</f>
        <v>0</v>
      </c>
      <c r="CF146" s="27">
        <f>INDEX('Mapping water'!$A$4:$U$352,MATCH($B146,'Mapping water'!$B$4:$B$352,0),MATCH(BN$4,'Mapping water'!$A$4:$U$4,0))*$H146</f>
        <v>0</v>
      </c>
      <c r="CG146" s="27">
        <f>INDEX('Mapping water'!$A$4:$U$352,MATCH($B146,'Mapping water'!$B$4:$B$352,0),MATCH(BO$4,'Mapping water'!$A$4:$U$4,0))*$H146</f>
        <v>0</v>
      </c>
      <c r="CH146" s="27">
        <f>INDEX('Mapping water'!$A$4:$U$352,MATCH($B146,'Mapping water'!$B$4:$B$352,0),MATCH(BP$4,'Mapping water'!$A$4:$U$4,0))*$H146</f>
        <v>29553</v>
      </c>
      <c r="CI146" s="27">
        <f>INDEX('Mapping water'!$A$4:$U$352,MATCH($B146,'Mapping water'!$B$4:$B$352,0),MATCH(BQ$4,'Mapping water'!$A$4:$U$4,0))*$H146</f>
        <v>0</v>
      </c>
      <c r="CJ146" s="27">
        <f>INDEX('Mapping water'!$A$4:$U$352,MATCH($B146,'Mapping water'!$B$4:$B$352,0),MATCH(BR$4,'Mapping water'!$A$4:$U$4,0))*$H146</f>
        <v>0</v>
      </c>
      <c r="CK146" s="27">
        <f>INDEX('Mapping water'!$A$4:$U$352,MATCH($B146,'Mapping water'!$B$4:$B$352,0),MATCH(BS$4,'Mapping water'!$A$4:$U$4,0))*$H146</f>
        <v>0</v>
      </c>
      <c r="CL146" s="27">
        <f>INDEX('Mapping water'!$A$4:$U$352,MATCH($B146,'Mapping water'!$B$4:$B$352,0),MATCH(BT$4,'Mapping water'!$A$4:$U$4,0))*$H146</f>
        <v>0</v>
      </c>
      <c r="CM146" s="27">
        <f>INDEX('Mapping water'!$A$4:$U$352,MATCH($B146,'Mapping water'!$B$4:$B$352,0),MATCH(BU$4,'Mapping water'!$A$4:$U$4,0))*$H146</f>
        <v>0</v>
      </c>
      <c r="CN146" s="27">
        <f>INDEX('Mapping water'!$A$4:$U$352,MATCH($B146,'Mapping water'!$B$4:$B$352,0),MATCH(BV$4,'Mapping water'!$A$4:$U$4,0))*$H146</f>
        <v>0</v>
      </c>
      <c r="CO146" s="27">
        <f>INDEX('Mapping water'!$A$4:$U$352,MATCH($B146,'Mapping water'!$B$4:$B$352,0),MATCH(BW$4,'Mapping water'!$A$4:$U$4,0))*$H146</f>
        <v>0</v>
      </c>
      <c r="CP146" s="27">
        <f>INDEX('Mapping water'!$A$4:$U$352,MATCH($B146,'Mapping water'!$B$4:$B$352,0),MATCH(BX$4,'Mapping water'!$A$4:$U$4,0))*$H146</f>
        <v>0</v>
      </c>
      <c r="CQ146" s="27">
        <f>INDEX('Mapping water'!$A$4:$U$352,MATCH($B146,'Mapping water'!$B$4:$B$352,0),MATCH(BY$4,'Mapping water'!$A$4:$U$4,0))*$H146</f>
        <v>0</v>
      </c>
      <c r="CR146" s="27">
        <f>INDEX('Mapping water'!$A$4:$U$352,MATCH($B146,'Mapping water'!$B$4:$B$352,0),MATCH(BZ$4,'Mapping water'!$A$4:$U$4,0))*$H146</f>
        <v>0</v>
      </c>
      <c r="CS146" s="27">
        <f>INDEX('Mapping water'!$A$4:$U$352,MATCH($B146,'Mapping water'!$B$4:$B$352,0),MATCH(CA$4,'Mapping water'!$A$4:$U$4,0))*$H146</f>
        <v>0</v>
      </c>
      <c r="CT146" s="27">
        <f>INDEX('Mapping water'!$A$4:$U$352,MATCH($B146,'Mapping water'!$B$4:$B$352,0),MATCH(CB$4,'Mapping water'!$A$4:$U$4,0))*$H146</f>
        <v>0</v>
      </c>
      <c r="CU146" s="27">
        <f>INDEX('Mapping water'!$A$4:$U$352,MATCH($B146,'Mapping water'!$B$4:$B$352,0),MATCH(CC$4,'Mapping water'!$A$4:$U$4,0))*$H146</f>
        <v>0</v>
      </c>
      <c r="CV146" s="27">
        <f>INDEX('Mapping water'!$A$4:$U$352,MATCH($B146,'Mapping water'!$B$4:$B$352,0),MATCH(CD$4,'Mapping water'!$A$4:$U$4,0))*$H146</f>
        <v>0</v>
      </c>
      <c r="CW146" s="27">
        <f>INDEX('Mapping water'!$A$4:$U$352,MATCH($B146,'Mapping water'!$B$4:$B$352,0),MATCH(CE$4,'Mapping water'!$A$4:$U$4,0))*$H146</f>
        <v>0</v>
      </c>
      <c r="CX146" s="27">
        <f>INDEX('Mapping water'!$A$4:$U$352,MATCH($B146,'Mapping water'!$B$4:$B$352,0),MATCH(CF$4,'Mapping water'!$A$4:$U$4,0))*$I146</f>
        <v>0</v>
      </c>
      <c r="CY146" s="27">
        <f>INDEX('Mapping water'!$A$4:$U$352,MATCH($B146,'Mapping water'!$B$4:$B$352,0),MATCH(CG$4,'Mapping water'!$A$4:$U$4,0))*$I146</f>
        <v>0</v>
      </c>
      <c r="CZ146" s="27">
        <f>INDEX('Mapping water'!$A$4:$U$352,MATCH($B146,'Mapping water'!$B$4:$B$352,0),MATCH(CH$4,'Mapping water'!$A$4:$U$4,0))*$I146</f>
        <v>29500</v>
      </c>
      <c r="DA146" s="27">
        <f>INDEX('Mapping water'!$A$4:$U$352,MATCH($B146,'Mapping water'!$B$4:$B$352,0),MATCH(CI$4,'Mapping water'!$A$4:$U$4,0))*$I146</f>
        <v>0</v>
      </c>
      <c r="DB146" s="27">
        <f>INDEX('Mapping water'!$A$4:$U$352,MATCH($B146,'Mapping water'!$B$4:$B$352,0),MATCH(CJ$4,'Mapping water'!$A$4:$U$4,0))*$I146</f>
        <v>0</v>
      </c>
      <c r="DC146" s="27">
        <f>INDEX('Mapping water'!$A$4:$U$352,MATCH($B146,'Mapping water'!$B$4:$B$352,0),MATCH(CK$4,'Mapping water'!$A$4:$U$4,0))*$I146</f>
        <v>0</v>
      </c>
      <c r="DD146" s="27">
        <f>INDEX('Mapping water'!$A$4:$U$352,MATCH($B146,'Mapping water'!$B$4:$B$352,0),MATCH(CL$4,'Mapping water'!$A$4:$U$4,0))*$I146</f>
        <v>0</v>
      </c>
      <c r="DE146" s="27">
        <f>INDEX('Mapping water'!$A$4:$U$352,MATCH($B146,'Mapping water'!$B$4:$B$352,0),MATCH(CM$4,'Mapping water'!$A$4:$U$4,0))*$I146</f>
        <v>0</v>
      </c>
      <c r="DF146" s="27">
        <f>INDEX('Mapping water'!$A$4:$U$352,MATCH($B146,'Mapping water'!$B$4:$B$352,0),MATCH(CN$4,'Mapping water'!$A$4:$U$4,0))*$I146</f>
        <v>0</v>
      </c>
      <c r="DG146" s="27">
        <f>INDEX('Mapping water'!$A$4:$U$352,MATCH($B146,'Mapping water'!$B$4:$B$352,0),MATCH(CO$4,'Mapping water'!$A$4:$U$4,0))*$I146</f>
        <v>0</v>
      </c>
      <c r="DH146" s="27">
        <f>INDEX('Mapping water'!$A$4:$U$352,MATCH($B146,'Mapping water'!$B$4:$B$352,0),MATCH(CP$4,'Mapping water'!$A$4:$U$4,0))*$I146</f>
        <v>0</v>
      </c>
      <c r="DI146" s="27">
        <f>INDEX('Mapping water'!$A$4:$U$352,MATCH($B146,'Mapping water'!$B$4:$B$352,0),MATCH(CQ$4,'Mapping water'!$A$4:$U$4,0))*$I146</f>
        <v>0</v>
      </c>
      <c r="DJ146" s="27">
        <f>INDEX('Mapping water'!$A$4:$U$352,MATCH($B146,'Mapping water'!$B$4:$B$352,0),MATCH(CR$4,'Mapping water'!$A$4:$U$4,0))*$I146</f>
        <v>0</v>
      </c>
      <c r="DK146" s="27">
        <f>INDEX('Mapping water'!$A$4:$U$352,MATCH($B146,'Mapping water'!$B$4:$B$352,0),MATCH(CS$4,'Mapping water'!$A$4:$U$4,0))*$I146</f>
        <v>0</v>
      </c>
      <c r="DL146" s="27">
        <f>INDEX('Mapping water'!$A$4:$U$352,MATCH($B146,'Mapping water'!$B$4:$B$352,0),MATCH(CT$4,'Mapping water'!$A$4:$U$4,0))*$I146</f>
        <v>0</v>
      </c>
      <c r="DM146" s="27">
        <f>INDEX('Mapping water'!$A$4:$U$352,MATCH($B146,'Mapping water'!$B$4:$B$352,0),MATCH(CU$4,'Mapping water'!$A$4:$U$4,0))*$I146</f>
        <v>0</v>
      </c>
      <c r="DN146" s="27">
        <f>INDEX('Mapping water'!$A$4:$U$352,MATCH($B146,'Mapping water'!$B$4:$B$352,0),MATCH(CV$4,'Mapping water'!$A$4:$U$4,0))*$I146</f>
        <v>0</v>
      </c>
      <c r="DO146" s="27">
        <f>INDEX('Mapping water'!$A$4:$U$352,MATCH($B146,'Mapping water'!$B$4:$B$352,0),MATCH(CW$4,'Mapping water'!$A$4:$U$4,0))*$I146</f>
        <v>0</v>
      </c>
      <c r="DP146" s="27">
        <f>INDEX('Mapping water'!$A$4:$U$352,MATCH($B146,'Mapping water'!$B$4:$B$352,0),MATCH(CX$4,'Mapping water'!$A$4:$U$4,0))*$J146</f>
        <v>0</v>
      </c>
      <c r="DQ146" s="27">
        <f>INDEX('Mapping water'!$A$4:$U$352,MATCH($B146,'Mapping water'!$B$4:$B$352,0),MATCH(CY$4,'Mapping water'!$A$4:$U$4,0))*$J146</f>
        <v>0</v>
      </c>
      <c r="DR146" s="27">
        <f>INDEX('Mapping water'!$A$4:$U$352,MATCH($B146,'Mapping water'!$B$4:$B$352,0),MATCH(CZ$4,'Mapping water'!$A$4:$U$4,0))*$J146</f>
        <v>29448</v>
      </c>
      <c r="DS146" s="27">
        <f>INDEX('Mapping water'!$A$4:$U$352,MATCH($B146,'Mapping water'!$B$4:$B$352,0),MATCH(DA$4,'Mapping water'!$A$4:$U$4,0))*$J146</f>
        <v>0</v>
      </c>
      <c r="DT146" s="27">
        <f>INDEX('Mapping water'!$A$4:$U$352,MATCH($B146,'Mapping water'!$B$4:$B$352,0),MATCH(DB$4,'Mapping water'!$A$4:$U$4,0))*$J146</f>
        <v>0</v>
      </c>
      <c r="DU146" s="27">
        <f>INDEX('Mapping water'!$A$4:$U$352,MATCH($B146,'Mapping water'!$B$4:$B$352,0),MATCH(DC$4,'Mapping water'!$A$4:$U$4,0))*$J146</f>
        <v>0</v>
      </c>
      <c r="DV146" s="27">
        <f>INDEX('Mapping water'!$A$4:$U$352,MATCH($B146,'Mapping water'!$B$4:$B$352,0),MATCH(DD$4,'Mapping water'!$A$4:$U$4,0))*$J146</f>
        <v>0</v>
      </c>
      <c r="DW146" s="27">
        <f>INDEX('Mapping water'!$A$4:$U$352,MATCH($B146,'Mapping water'!$B$4:$B$352,0),MATCH(DE$4,'Mapping water'!$A$4:$U$4,0))*$J146</f>
        <v>0</v>
      </c>
      <c r="DX146" s="27">
        <f>INDEX('Mapping water'!$A$4:$U$352,MATCH($B146,'Mapping water'!$B$4:$B$352,0),MATCH(DF$4,'Mapping water'!$A$4:$U$4,0))*$J146</f>
        <v>0</v>
      </c>
      <c r="DY146" s="27">
        <f>INDEX('Mapping water'!$A$4:$U$352,MATCH($B146,'Mapping water'!$B$4:$B$352,0),MATCH(DG$4,'Mapping water'!$A$4:$U$4,0))*$J146</f>
        <v>0</v>
      </c>
      <c r="DZ146" s="27">
        <f>INDEX('Mapping water'!$A$4:$U$352,MATCH($B146,'Mapping water'!$B$4:$B$352,0),MATCH(DH$4,'Mapping water'!$A$4:$U$4,0))*$J146</f>
        <v>0</v>
      </c>
      <c r="EA146" s="27">
        <f>INDEX('Mapping water'!$A$4:$U$352,MATCH($B146,'Mapping water'!$B$4:$B$352,0),MATCH(DI$4,'Mapping water'!$A$4:$U$4,0))*$J146</f>
        <v>0</v>
      </c>
      <c r="EB146" s="27">
        <f>INDEX('Mapping water'!$A$4:$U$352,MATCH($B146,'Mapping water'!$B$4:$B$352,0),MATCH(DJ$4,'Mapping water'!$A$4:$U$4,0))*$J146</f>
        <v>0</v>
      </c>
      <c r="EC146" s="27">
        <f>INDEX('Mapping water'!$A$4:$U$352,MATCH($B146,'Mapping water'!$B$4:$B$352,0),MATCH(DK$4,'Mapping water'!$A$4:$U$4,0))*$J146</f>
        <v>0</v>
      </c>
      <c r="ED146" s="27">
        <f>INDEX('Mapping water'!$A$4:$U$352,MATCH($B146,'Mapping water'!$B$4:$B$352,0),MATCH(DL$4,'Mapping water'!$A$4:$U$4,0))*$J146</f>
        <v>0</v>
      </c>
      <c r="EE146" s="27">
        <f>INDEX('Mapping water'!$A$4:$U$352,MATCH($B146,'Mapping water'!$B$4:$B$352,0),MATCH(DM$4,'Mapping water'!$A$4:$U$4,0))*$J146</f>
        <v>0</v>
      </c>
      <c r="EF146" s="27">
        <f>INDEX('Mapping water'!$A$4:$U$352,MATCH($B146,'Mapping water'!$B$4:$B$352,0),MATCH(DN$4,'Mapping water'!$A$4:$U$4,0))*$J146</f>
        <v>0</v>
      </c>
      <c r="EG146" s="27">
        <f>INDEX('Mapping water'!$A$4:$U$352,MATCH($B146,'Mapping water'!$B$4:$B$352,0),MATCH(DO$4,'Mapping water'!$A$4:$U$4,0))*$J146</f>
        <v>0</v>
      </c>
      <c r="EH146" s="27">
        <f>INDEX('Mapping water'!$A$4:$U$352,MATCH($B146,'Mapping water'!$B$4:$B$352,0),MATCH(DP$4,'Mapping water'!$A$4:$U$4,0))*$K146</f>
        <v>0</v>
      </c>
      <c r="EI146" s="27">
        <f>INDEX('Mapping water'!$A$4:$U$352,MATCH($B146,'Mapping water'!$B$4:$B$352,0),MATCH(DQ$4,'Mapping water'!$A$4:$U$4,0))*$K146</f>
        <v>0</v>
      </c>
      <c r="EJ146" s="27">
        <f>INDEX('Mapping water'!$A$4:$U$352,MATCH($B146,'Mapping water'!$B$4:$B$352,0),MATCH(DR$4,'Mapping water'!$A$4:$U$4,0))*$K146</f>
        <v>29378</v>
      </c>
      <c r="EK146" s="27">
        <f>INDEX('Mapping water'!$A$4:$U$352,MATCH($B146,'Mapping water'!$B$4:$B$352,0),MATCH(DS$4,'Mapping water'!$A$4:$U$4,0))*$K146</f>
        <v>0</v>
      </c>
      <c r="EL146" s="27">
        <f>INDEX('Mapping water'!$A$4:$U$352,MATCH($B146,'Mapping water'!$B$4:$B$352,0),MATCH(DT$4,'Mapping water'!$A$4:$U$4,0))*$K146</f>
        <v>0</v>
      </c>
      <c r="EM146" s="27">
        <f>INDEX('Mapping water'!$A$4:$U$352,MATCH($B146,'Mapping water'!$B$4:$B$352,0),MATCH(DU$4,'Mapping water'!$A$4:$U$4,0))*$K146</f>
        <v>0</v>
      </c>
      <c r="EN146" s="27">
        <f>INDEX('Mapping water'!$A$4:$U$352,MATCH($B146,'Mapping water'!$B$4:$B$352,0),MATCH(DV$4,'Mapping water'!$A$4:$U$4,0))*$K146</f>
        <v>0</v>
      </c>
      <c r="EO146" s="27">
        <f>INDEX('Mapping water'!$A$4:$U$352,MATCH($B146,'Mapping water'!$B$4:$B$352,0),MATCH(DW$4,'Mapping water'!$A$4:$U$4,0))*$K146</f>
        <v>0</v>
      </c>
      <c r="EP146" s="27">
        <f>INDEX('Mapping water'!$A$4:$U$352,MATCH($B146,'Mapping water'!$B$4:$B$352,0),MATCH(DX$4,'Mapping water'!$A$4:$U$4,0))*$K146</f>
        <v>0</v>
      </c>
      <c r="EQ146" s="27">
        <f>INDEX('Mapping water'!$A$4:$U$352,MATCH($B146,'Mapping water'!$B$4:$B$352,0),MATCH(DY$4,'Mapping water'!$A$4:$U$4,0))*$K146</f>
        <v>0</v>
      </c>
      <c r="ER146" s="27">
        <f>INDEX('Mapping water'!$A$4:$U$352,MATCH($B146,'Mapping water'!$B$4:$B$352,0),MATCH(DZ$4,'Mapping water'!$A$4:$U$4,0))*$K146</f>
        <v>0</v>
      </c>
      <c r="ES146" s="27">
        <f>INDEX('Mapping water'!$A$4:$U$352,MATCH($B146,'Mapping water'!$B$4:$B$352,0),MATCH(EA$4,'Mapping water'!$A$4:$U$4,0))*$K146</f>
        <v>0</v>
      </c>
      <c r="ET146" s="27">
        <f>INDEX('Mapping water'!$A$4:$U$352,MATCH($B146,'Mapping water'!$B$4:$B$352,0),MATCH(EB$4,'Mapping water'!$A$4:$U$4,0))*$K146</f>
        <v>0</v>
      </c>
      <c r="EU146" s="27">
        <f>INDEX('Mapping water'!$A$4:$U$352,MATCH($B146,'Mapping water'!$B$4:$B$352,0),MATCH(EC$4,'Mapping water'!$A$4:$U$4,0))*$K146</f>
        <v>0</v>
      </c>
      <c r="EV146" s="27">
        <f>INDEX('Mapping water'!$A$4:$U$352,MATCH($B146,'Mapping water'!$B$4:$B$352,0),MATCH(ED$4,'Mapping water'!$A$4:$U$4,0))*$K146</f>
        <v>0</v>
      </c>
      <c r="EW146" s="27">
        <f>INDEX('Mapping water'!$A$4:$U$352,MATCH($B146,'Mapping water'!$B$4:$B$352,0),MATCH(EE$4,'Mapping water'!$A$4:$U$4,0))*$K146</f>
        <v>0</v>
      </c>
      <c r="EX146" s="27">
        <f>INDEX('Mapping water'!$A$4:$U$352,MATCH($B146,'Mapping water'!$B$4:$B$352,0),MATCH(EF$4,'Mapping water'!$A$4:$U$4,0))*$K146</f>
        <v>0</v>
      </c>
      <c r="EY146" s="27">
        <f>INDEX('Mapping water'!$A$4:$U$352,MATCH($B146,'Mapping water'!$B$4:$B$352,0),MATCH(EG$4,'Mapping water'!$A$4:$U$4,0))*$K146</f>
        <v>0</v>
      </c>
    </row>
    <row r="147" spans="1:155" x14ac:dyDescent="0.2">
      <c r="A147" s="26" t="s">
        <v>545</v>
      </c>
      <c r="B147" s="26" t="s">
        <v>546</v>
      </c>
      <c r="C147" s="26" t="s">
        <v>174</v>
      </c>
      <c r="D147" s="27">
        <f>INDEX('Households England'!S$6:S$375,MATCH('Mapping HH to population water'!$B147,'Households England'!$B$6:$B$375,0))</f>
        <v>23754</v>
      </c>
      <c r="E147" s="27">
        <f>INDEX('Households England'!T$6:T$375,MATCH('Mapping HH to population water'!$B147,'Households England'!$B$6:$B$375,0))</f>
        <v>23897</v>
      </c>
      <c r="F147" s="27">
        <f>INDEX('Households England'!U$6:U$375,MATCH('Mapping HH to population water'!$B147,'Households England'!$B$6:$B$375,0))</f>
        <v>24077</v>
      </c>
      <c r="G147" s="27">
        <f>INDEX('Households England'!V$6:V$375,MATCH('Mapping HH to population water'!$B147,'Households England'!$B$6:$B$375,0))</f>
        <v>24223</v>
      </c>
      <c r="H147" s="27">
        <f>INDEX('Households England'!W$6:W$375,MATCH('Mapping HH to population water'!$B147,'Households England'!$B$6:$B$375,0))</f>
        <v>24368</v>
      </c>
      <c r="I147" s="27">
        <f>INDEX('Households England'!X$6:X$375,MATCH('Mapping HH to population water'!$B147,'Households England'!$B$6:$B$375,0))</f>
        <v>24529</v>
      </c>
      <c r="J147" s="27">
        <f>INDEX('Households England'!Y$6:Y$375,MATCH('Mapping HH to population water'!$B147,'Households England'!$B$6:$B$375,0))</f>
        <v>24668</v>
      </c>
      <c r="K147" s="27">
        <f>INDEX('Households England'!Z$6:Z$375,MATCH('Mapping HH to population water'!$B147,'Households England'!$B$6:$B$375,0))</f>
        <v>24811</v>
      </c>
      <c r="L147" s="27">
        <f>INDEX('Mapping water'!$A$4:$U$352,MATCH($B147,'Mapping water'!$B$4:$B$352,0),MATCH(L$4,'Mapping water'!$A$4:$U$4,0))*$D147</f>
        <v>0</v>
      </c>
      <c r="M147" s="27">
        <f>INDEX('Mapping water'!$A$4:$U$352,MATCH($B147,'Mapping water'!$B$4:$B$352,0),MATCH(M$4,'Mapping water'!$A$4:$U$4,0))*$D147</f>
        <v>0</v>
      </c>
      <c r="N147" s="27">
        <f>INDEX('Mapping water'!$A$4:$U$352,MATCH($B147,'Mapping water'!$B$4:$B$352,0),MATCH(N$4,'Mapping water'!$A$4:$U$4,0))*$D147</f>
        <v>23754</v>
      </c>
      <c r="O147" s="27">
        <f>INDEX('Mapping water'!$A$4:$U$352,MATCH($B147,'Mapping water'!$B$4:$B$352,0),MATCH(O$4,'Mapping water'!$A$4:$U$4,0))*$D147</f>
        <v>0</v>
      </c>
      <c r="P147" s="27">
        <f>INDEX('Mapping water'!$A$4:$U$352,MATCH($B147,'Mapping water'!$B$4:$B$352,0),MATCH(P$4,'Mapping water'!$A$4:$U$4,0))*$D147</f>
        <v>0</v>
      </c>
      <c r="Q147" s="27">
        <f>INDEX('Mapping water'!$A$4:$U$352,MATCH($B147,'Mapping water'!$B$4:$B$352,0),MATCH(Q$4,'Mapping water'!$A$4:$U$4,0))*$D147</f>
        <v>0</v>
      </c>
      <c r="R147" s="27">
        <f>INDEX('Mapping water'!$A$4:$U$352,MATCH($B147,'Mapping water'!$B$4:$B$352,0),MATCH(R$4,'Mapping water'!$A$4:$U$4,0))*$D147</f>
        <v>0</v>
      </c>
      <c r="S147" s="27">
        <f>INDEX('Mapping water'!$A$4:$U$352,MATCH($B147,'Mapping water'!$B$4:$B$352,0),MATCH(S$4,'Mapping water'!$A$4:$U$4,0))*$D147</f>
        <v>0</v>
      </c>
      <c r="T147" s="27">
        <f>INDEX('Mapping water'!$A$4:$U$352,MATCH($B147,'Mapping water'!$B$4:$B$352,0),MATCH(T$4,'Mapping water'!$A$4:$U$4,0))*$D147</f>
        <v>0</v>
      </c>
      <c r="U147" s="27">
        <f>INDEX('Mapping water'!$A$4:$U$352,MATCH($B147,'Mapping water'!$B$4:$B$352,0),MATCH(U$4,'Mapping water'!$A$4:$U$4,0))*$D147</f>
        <v>0</v>
      </c>
      <c r="V147" s="27">
        <f>INDEX('Mapping water'!$A$4:$U$352,MATCH($B147,'Mapping water'!$B$4:$B$352,0),MATCH(V$4,'Mapping water'!$A$4:$U$4,0))*$D147</f>
        <v>0</v>
      </c>
      <c r="W147" s="27">
        <f>INDEX('Mapping water'!$A$4:$U$352,MATCH($B147,'Mapping water'!$B$4:$B$352,0),MATCH(W$4,'Mapping water'!$A$4:$U$4,0))*$D147</f>
        <v>0</v>
      </c>
      <c r="X147" s="27">
        <f>INDEX('Mapping water'!$A$4:$U$352,MATCH($B147,'Mapping water'!$B$4:$B$352,0),MATCH(X$4,'Mapping water'!$A$4:$U$4,0))*$D147</f>
        <v>0</v>
      </c>
      <c r="Y147" s="27">
        <f>INDEX('Mapping water'!$A$4:$U$352,MATCH($B147,'Mapping water'!$B$4:$B$352,0),MATCH(Y$4,'Mapping water'!$A$4:$U$4,0))*$D147</f>
        <v>0</v>
      </c>
      <c r="Z147" s="27">
        <f>INDEX('Mapping water'!$A$4:$U$352,MATCH($B147,'Mapping water'!$B$4:$B$352,0),MATCH(Z$4,'Mapping water'!$A$4:$U$4,0))*$D147</f>
        <v>0</v>
      </c>
      <c r="AA147" s="27">
        <f>INDEX('Mapping water'!$A$4:$U$352,MATCH($B147,'Mapping water'!$B$4:$B$352,0),MATCH(AA$4,'Mapping water'!$A$4:$U$4,0))*$D147</f>
        <v>0</v>
      </c>
      <c r="AB147" s="27">
        <f>INDEX('Mapping water'!$A$4:$U$352,MATCH($B147,'Mapping water'!$B$4:$B$352,0),MATCH(AB$4,'Mapping water'!$A$4:$U$4,0))*$D147</f>
        <v>0</v>
      </c>
      <c r="AC147" s="27">
        <f>INDEX('Mapping water'!$A$4:$U$352,MATCH($B147,'Mapping water'!$B$4:$B$352,0),MATCH(AC$4,'Mapping water'!$A$4:$U$4,0))*$D147</f>
        <v>0</v>
      </c>
      <c r="AD147" s="27">
        <f>INDEX('Mapping water'!$A$4:$U$352,MATCH($B147,'Mapping water'!$B$4:$B$352,0),MATCH(AD$4,'Mapping water'!$A$4:$U$4,0))*$E147</f>
        <v>0</v>
      </c>
      <c r="AE147" s="27">
        <f>INDEX('Mapping water'!$A$4:$U$352,MATCH($B147,'Mapping water'!$B$4:$B$352,0),MATCH(AE$4,'Mapping water'!$A$4:$U$4,0))*$E147</f>
        <v>0</v>
      </c>
      <c r="AF147" s="27">
        <f>INDEX('Mapping water'!$A$4:$U$352,MATCH($B147,'Mapping water'!$B$4:$B$352,0),MATCH(AF$4,'Mapping water'!$A$4:$U$4,0))*$E147</f>
        <v>23897</v>
      </c>
      <c r="AG147" s="27">
        <f>INDEX('Mapping water'!$A$4:$U$352,MATCH($B147,'Mapping water'!$B$4:$B$352,0),MATCH(AG$4,'Mapping water'!$A$4:$U$4,0))*$E147</f>
        <v>0</v>
      </c>
      <c r="AH147" s="27">
        <f>INDEX('Mapping water'!$A$4:$U$352,MATCH($B147,'Mapping water'!$B$4:$B$352,0),MATCH(AH$4,'Mapping water'!$A$4:$U$4,0))*$E147</f>
        <v>0</v>
      </c>
      <c r="AI147" s="27">
        <f>INDEX('Mapping water'!$A$4:$U$352,MATCH($B147,'Mapping water'!$B$4:$B$352,0),MATCH(AI$4,'Mapping water'!$A$4:$U$4,0))*$E147</f>
        <v>0</v>
      </c>
      <c r="AJ147" s="27">
        <f>INDEX('Mapping water'!$A$4:$U$352,MATCH($B147,'Mapping water'!$B$4:$B$352,0),MATCH(AJ$4,'Mapping water'!$A$4:$U$4,0))*$E147</f>
        <v>0</v>
      </c>
      <c r="AK147" s="27">
        <f>INDEX('Mapping water'!$A$4:$U$352,MATCH($B147,'Mapping water'!$B$4:$B$352,0),MATCH(AK$4,'Mapping water'!$A$4:$U$4,0))*$E147</f>
        <v>0</v>
      </c>
      <c r="AL147" s="27">
        <f>INDEX('Mapping water'!$A$4:$U$352,MATCH($B147,'Mapping water'!$B$4:$B$352,0),MATCH(AL$4,'Mapping water'!$A$4:$U$4,0))*$E147</f>
        <v>0</v>
      </c>
      <c r="AM147" s="27">
        <f>INDEX('Mapping water'!$A$4:$U$352,MATCH($B147,'Mapping water'!$B$4:$B$352,0),MATCH(AM$4,'Mapping water'!$A$4:$U$4,0))*$E147</f>
        <v>0</v>
      </c>
      <c r="AN147" s="27">
        <f>INDEX('Mapping water'!$A$4:$U$352,MATCH($B147,'Mapping water'!$B$4:$B$352,0),MATCH(AN$4,'Mapping water'!$A$4:$U$4,0))*$E147</f>
        <v>0</v>
      </c>
      <c r="AO147" s="27">
        <f>INDEX('Mapping water'!$A$4:$U$352,MATCH($B147,'Mapping water'!$B$4:$B$352,0),MATCH(AO$4,'Mapping water'!$A$4:$U$4,0))*$E147</f>
        <v>0</v>
      </c>
      <c r="AP147" s="27">
        <f>INDEX('Mapping water'!$A$4:$U$352,MATCH($B147,'Mapping water'!$B$4:$B$352,0),MATCH(AP$4,'Mapping water'!$A$4:$U$4,0))*$E147</f>
        <v>0</v>
      </c>
      <c r="AQ147" s="27">
        <f>INDEX('Mapping water'!$A$4:$U$352,MATCH($B147,'Mapping water'!$B$4:$B$352,0),MATCH(AQ$4,'Mapping water'!$A$4:$U$4,0))*$E147</f>
        <v>0</v>
      </c>
      <c r="AR147" s="27">
        <f>INDEX('Mapping water'!$A$4:$U$352,MATCH($B147,'Mapping water'!$B$4:$B$352,0),MATCH(AR$4,'Mapping water'!$A$4:$U$4,0))*$E147</f>
        <v>0</v>
      </c>
      <c r="AS147" s="27">
        <f>INDEX('Mapping water'!$A$4:$U$352,MATCH($B147,'Mapping water'!$B$4:$B$352,0),MATCH(AS$4,'Mapping water'!$A$4:$U$4,0))*$E147</f>
        <v>0</v>
      </c>
      <c r="AT147" s="27">
        <f>INDEX('Mapping water'!$A$4:$U$352,MATCH($B147,'Mapping water'!$B$4:$B$352,0),MATCH(AT$4,'Mapping water'!$A$4:$U$4,0))*$E147</f>
        <v>0</v>
      </c>
      <c r="AU147" s="27">
        <f>INDEX('Mapping water'!$A$4:$U$352,MATCH($B147,'Mapping water'!$B$4:$B$352,0),MATCH(AU$4,'Mapping water'!$A$4:$U$4,0))*$E147</f>
        <v>0</v>
      </c>
      <c r="AV147" s="27">
        <f>INDEX('Mapping water'!$A$4:$U$352,MATCH($B147,'Mapping water'!$B$4:$B$352,0),MATCH(AD$4,'Mapping water'!$A$4:$U$4,0))*$F147</f>
        <v>0</v>
      </c>
      <c r="AW147" s="27">
        <f>INDEX('Mapping water'!$A$4:$U$352,MATCH($B147,'Mapping water'!$B$4:$B$352,0),MATCH(AE$4,'Mapping water'!$A$4:$U$4,0))*$F147</f>
        <v>0</v>
      </c>
      <c r="AX147" s="27">
        <f>INDEX('Mapping water'!$A$4:$U$352,MATCH($B147,'Mapping water'!$B$4:$B$352,0),MATCH(AF$4,'Mapping water'!$A$4:$U$4,0))*$F147</f>
        <v>24077</v>
      </c>
      <c r="AY147" s="27">
        <f>INDEX('Mapping water'!$A$4:$U$352,MATCH($B147,'Mapping water'!$B$4:$B$352,0),MATCH(AG$4,'Mapping water'!$A$4:$U$4,0))*$F147</f>
        <v>0</v>
      </c>
      <c r="AZ147" s="27">
        <f>INDEX('Mapping water'!$A$4:$U$352,MATCH($B147,'Mapping water'!$B$4:$B$352,0),MATCH(AH$4,'Mapping water'!$A$4:$U$4,0))*$F147</f>
        <v>0</v>
      </c>
      <c r="BA147" s="27">
        <f>INDEX('Mapping water'!$A$4:$U$352,MATCH($B147,'Mapping water'!$B$4:$B$352,0),MATCH(AI$4,'Mapping water'!$A$4:$U$4,0))*$F147</f>
        <v>0</v>
      </c>
      <c r="BB147" s="27">
        <f>INDEX('Mapping water'!$A$4:$U$352,MATCH($B147,'Mapping water'!$B$4:$B$352,0),MATCH(AJ$4,'Mapping water'!$A$4:$U$4,0))*$F147</f>
        <v>0</v>
      </c>
      <c r="BC147" s="27">
        <f>INDEX('Mapping water'!$A$4:$U$352,MATCH($B147,'Mapping water'!$B$4:$B$352,0),MATCH(AK$4,'Mapping water'!$A$4:$U$4,0))*$F147</f>
        <v>0</v>
      </c>
      <c r="BD147" s="27">
        <f>INDEX('Mapping water'!$A$4:$U$352,MATCH($B147,'Mapping water'!$B$4:$B$352,0),MATCH(AL$4,'Mapping water'!$A$4:$U$4,0))*$F147</f>
        <v>0</v>
      </c>
      <c r="BE147" s="27">
        <f>INDEX('Mapping water'!$A$4:$U$352,MATCH($B147,'Mapping water'!$B$4:$B$352,0),MATCH(AM$4,'Mapping water'!$A$4:$U$4,0))*$F147</f>
        <v>0</v>
      </c>
      <c r="BF147" s="27">
        <f>INDEX('Mapping water'!$A$4:$U$352,MATCH($B147,'Mapping water'!$B$4:$B$352,0),MATCH(AN$4,'Mapping water'!$A$4:$U$4,0))*$F147</f>
        <v>0</v>
      </c>
      <c r="BG147" s="27">
        <f>INDEX('Mapping water'!$A$4:$U$352,MATCH($B147,'Mapping water'!$B$4:$B$352,0),MATCH(AO$4,'Mapping water'!$A$4:$U$4,0))*$F147</f>
        <v>0</v>
      </c>
      <c r="BH147" s="27">
        <f>INDEX('Mapping water'!$A$4:$U$352,MATCH($B147,'Mapping water'!$B$4:$B$352,0),MATCH(AP$4,'Mapping water'!$A$4:$U$4,0))*$F147</f>
        <v>0</v>
      </c>
      <c r="BI147" s="27">
        <f>INDEX('Mapping water'!$A$4:$U$352,MATCH($B147,'Mapping water'!$B$4:$B$352,0),MATCH(AQ$4,'Mapping water'!$A$4:$U$4,0))*$F147</f>
        <v>0</v>
      </c>
      <c r="BJ147" s="27">
        <f>INDEX('Mapping water'!$A$4:$U$352,MATCH($B147,'Mapping water'!$B$4:$B$352,0),MATCH(AR$4,'Mapping water'!$A$4:$U$4,0))*$F147</f>
        <v>0</v>
      </c>
      <c r="BK147" s="27">
        <f>INDEX('Mapping water'!$A$4:$U$352,MATCH($B147,'Mapping water'!$B$4:$B$352,0),MATCH(AS$4,'Mapping water'!$A$4:$U$4,0))*$F147</f>
        <v>0</v>
      </c>
      <c r="BL147" s="27">
        <f>INDEX('Mapping water'!$A$4:$U$352,MATCH($B147,'Mapping water'!$B$4:$B$352,0),MATCH(AT$4,'Mapping water'!$A$4:$U$4,0))*$F147</f>
        <v>0</v>
      </c>
      <c r="BM147" s="27">
        <f>INDEX('Mapping water'!$A$4:$U$352,MATCH($B147,'Mapping water'!$B$4:$B$352,0),MATCH(AU$4,'Mapping water'!$A$4:$U$4,0))*$F147</f>
        <v>0</v>
      </c>
      <c r="BN147" s="27">
        <f>INDEX('Mapping water'!$A$4:$U$352,MATCH($B147,'Mapping water'!$B$4:$B$352,0),MATCH(AV$4,'Mapping water'!$A$4:$U$4,0))*$G147</f>
        <v>0</v>
      </c>
      <c r="BO147" s="27">
        <f>INDEX('Mapping water'!$A$4:$U$352,MATCH($B147,'Mapping water'!$B$4:$B$352,0),MATCH(AW$4,'Mapping water'!$A$4:$U$4,0))*$G147</f>
        <v>0</v>
      </c>
      <c r="BP147" s="27">
        <f>INDEX('Mapping water'!$A$4:$U$352,MATCH($B147,'Mapping water'!$B$4:$B$352,0),MATCH(AX$4,'Mapping water'!$A$4:$U$4,0))*$G147</f>
        <v>24223</v>
      </c>
      <c r="BQ147" s="27">
        <f>INDEX('Mapping water'!$A$4:$U$352,MATCH($B147,'Mapping water'!$B$4:$B$352,0),MATCH(AY$4,'Mapping water'!$A$4:$U$4,0))*$G147</f>
        <v>0</v>
      </c>
      <c r="BR147" s="27">
        <f>INDEX('Mapping water'!$A$4:$U$352,MATCH($B147,'Mapping water'!$B$4:$B$352,0),MATCH(AZ$4,'Mapping water'!$A$4:$U$4,0))*$G147</f>
        <v>0</v>
      </c>
      <c r="BS147" s="27">
        <f>INDEX('Mapping water'!$A$4:$U$352,MATCH($B147,'Mapping water'!$B$4:$B$352,0),MATCH(BA$4,'Mapping water'!$A$4:$U$4,0))*$G147</f>
        <v>0</v>
      </c>
      <c r="BT147" s="27">
        <f>INDEX('Mapping water'!$A$4:$U$352,MATCH($B147,'Mapping water'!$B$4:$B$352,0),MATCH(BB$4,'Mapping water'!$A$4:$U$4,0))*$G147</f>
        <v>0</v>
      </c>
      <c r="BU147" s="27">
        <f>INDEX('Mapping water'!$A$4:$U$352,MATCH($B147,'Mapping water'!$B$4:$B$352,0),MATCH(BC$4,'Mapping water'!$A$4:$U$4,0))*$G147</f>
        <v>0</v>
      </c>
      <c r="BV147" s="27">
        <f>INDEX('Mapping water'!$A$4:$U$352,MATCH($B147,'Mapping water'!$B$4:$B$352,0),MATCH(BD$4,'Mapping water'!$A$4:$U$4,0))*$G147</f>
        <v>0</v>
      </c>
      <c r="BW147" s="27">
        <f>INDEX('Mapping water'!$A$4:$U$352,MATCH($B147,'Mapping water'!$B$4:$B$352,0),MATCH(BE$4,'Mapping water'!$A$4:$U$4,0))*$G147</f>
        <v>0</v>
      </c>
      <c r="BX147" s="27">
        <f>INDEX('Mapping water'!$A$4:$U$352,MATCH($B147,'Mapping water'!$B$4:$B$352,0),MATCH(BF$4,'Mapping water'!$A$4:$U$4,0))*$G147</f>
        <v>0</v>
      </c>
      <c r="BY147" s="27">
        <f>INDEX('Mapping water'!$A$4:$U$352,MATCH($B147,'Mapping water'!$B$4:$B$352,0),MATCH(BG$4,'Mapping water'!$A$4:$U$4,0))*$G147</f>
        <v>0</v>
      </c>
      <c r="BZ147" s="27">
        <f>INDEX('Mapping water'!$A$4:$U$352,MATCH($B147,'Mapping water'!$B$4:$B$352,0),MATCH(BH$4,'Mapping water'!$A$4:$U$4,0))*$G147</f>
        <v>0</v>
      </c>
      <c r="CA147" s="27">
        <f>INDEX('Mapping water'!$A$4:$U$352,MATCH($B147,'Mapping water'!$B$4:$B$352,0),MATCH(BI$4,'Mapping water'!$A$4:$U$4,0))*$G147</f>
        <v>0</v>
      </c>
      <c r="CB147" s="27">
        <f>INDEX('Mapping water'!$A$4:$U$352,MATCH($B147,'Mapping water'!$B$4:$B$352,0),MATCH(BJ$4,'Mapping water'!$A$4:$U$4,0))*$G147</f>
        <v>0</v>
      </c>
      <c r="CC147" s="27">
        <f>INDEX('Mapping water'!$A$4:$U$352,MATCH($B147,'Mapping water'!$B$4:$B$352,0),MATCH(BK$4,'Mapping water'!$A$4:$U$4,0))*$G147</f>
        <v>0</v>
      </c>
      <c r="CD147" s="27">
        <f>INDEX('Mapping water'!$A$4:$U$352,MATCH($B147,'Mapping water'!$B$4:$B$352,0),MATCH(BL$4,'Mapping water'!$A$4:$U$4,0))*$G147</f>
        <v>0</v>
      </c>
      <c r="CE147" s="27">
        <f>INDEX('Mapping water'!$A$4:$U$352,MATCH($B147,'Mapping water'!$B$4:$B$352,0),MATCH(BM$4,'Mapping water'!$A$4:$U$4,0))*$G147</f>
        <v>0</v>
      </c>
      <c r="CF147" s="27">
        <f>INDEX('Mapping water'!$A$4:$U$352,MATCH($B147,'Mapping water'!$B$4:$B$352,0),MATCH(BN$4,'Mapping water'!$A$4:$U$4,0))*$H147</f>
        <v>0</v>
      </c>
      <c r="CG147" s="27">
        <f>INDEX('Mapping water'!$A$4:$U$352,MATCH($B147,'Mapping water'!$B$4:$B$352,0),MATCH(BO$4,'Mapping water'!$A$4:$U$4,0))*$H147</f>
        <v>0</v>
      </c>
      <c r="CH147" s="27">
        <f>INDEX('Mapping water'!$A$4:$U$352,MATCH($B147,'Mapping water'!$B$4:$B$352,0),MATCH(BP$4,'Mapping water'!$A$4:$U$4,0))*$H147</f>
        <v>24368</v>
      </c>
      <c r="CI147" s="27">
        <f>INDEX('Mapping water'!$A$4:$U$352,MATCH($B147,'Mapping water'!$B$4:$B$352,0),MATCH(BQ$4,'Mapping water'!$A$4:$U$4,0))*$H147</f>
        <v>0</v>
      </c>
      <c r="CJ147" s="27">
        <f>INDEX('Mapping water'!$A$4:$U$352,MATCH($B147,'Mapping water'!$B$4:$B$352,0),MATCH(BR$4,'Mapping water'!$A$4:$U$4,0))*$H147</f>
        <v>0</v>
      </c>
      <c r="CK147" s="27">
        <f>INDEX('Mapping water'!$A$4:$U$352,MATCH($B147,'Mapping water'!$B$4:$B$352,0),MATCH(BS$4,'Mapping water'!$A$4:$U$4,0))*$H147</f>
        <v>0</v>
      </c>
      <c r="CL147" s="27">
        <f>INDEX('Mapping water'!$A$4:$U$352,MATCH($B147,'Mapping water'!$B$4:$B$352,0),MATCH(BT$4,'Mapping water'!$A$4:$U$4,0))*$H147</f>
        <v>0</v>
      </c>
      <c r="CM147" s="27">
        <f>INDEX('Mapping water'!$A$4:$U$352,MATCH($B147,'Mapping water'!$B$4:$B$352,0),MATCH(BU$4,'Mapping water'!$A$4:$U$4,0))*$H147</f>
        <v>0</v>
      </c>
      <c r="CN147" s="27">
        <f>INDEX('Mapping water'!$A$4:$U$352,MATCH($B147,'Mapping water'!$B$4:$B$352,0),MATCH(BV$4,'Mapping water'!$A$4:$U$4,0))*$H147</f>
        <v>0</v>
      </c>
      <c r="CO147" s="27">
        <f>INDEX('Mapping water'!$A$4:$U$352,MATCH($B147,'Mapping water'!$B$4:$B$352,0),MATCH(BW$4,'Mapping water'!$A$4:$U$4,0))*$H147</f>
        <v>0</v>
      </c>
      <c r="CP147" s="27">
        <f>INDEX('Mapping water'!$A$4:$U$352,MATCH($B147,'Mapping water'!$B$4:$B$352,0),MATCH(BX$4,'Mapping water'!$A$4:$U$4,0))*$H147</f>
        <v>0</v>
      </c>
      <c r="CQ147" s="27">
        <f>INDEX('Mapping water'!$A$4:$U$352,MATCH($B147,'Mapping water'!$B$4:$B$352,0),MATCH(BY$4,'Mapping water'!$A$4:$U$4,0))*$H147</f>
        <v>0</v>
      </c>
      <c r="CR147" s="27">
        <f>INDEX('Mapping water'!$A$4:$U$352,MATCH($B147,'Mapping water'!$B$4:$B$352,0),MATCH(BZ$4,'Mapping water'!$A$4:$U$4,0))*$H147</f>
        <v>0</v>
      </c>
      <c r="CS147" s="27">
        <f>INDEX('Mapping water'!$A$4:$U$352,MATCH($B147,'Mapping water'!$B$4:$B$352,0),MATCH(CA$4,'Mapping water'!$A$4:$U$4,0))*$H147</f>
        <v>0</v>
      </c>
      <c r="CT147" s="27">
        <f>INDEX('Mapping water'!$A$4:$U$352,MATCH($B147,'Mapping water'!$B$4:$B$352,0),MATCH(CB$4,'Mapping water'!$A$4:$U$4,0))*$H147</f>
        <v>0</v>
      </c>
      <c r="CU147" s="27">
        <f>INDEX('Mapping water'!$A$4:$U$352,MATCH($B147,'Mapping water'!$B$4:$B$352,0),MATCH(CC$4,'Mapping water'!$A$4:$U$4,0))*$H147</f>
        <v>0</v>
      </c>
      <c r="CV147" s="27">
        <f>INDEX('Mapping water'!$A$4:$U$352,MATCH($B147,'Mapping water'!$B$4:$B$352,0),MATCH(CD$4,'Mapping water'!$A$4:$U$4,0))*$H147</f>
        <v>0</v>
      </c>
      <c r="CW147" s="27">
        <f>INDEX('Mapping water'!$A$4:$U$352,MATCH($B147,'Mapping water'!$B$4:$B$352,0),MATCH(CE$4,'Mapping water'!$A$4:$U$4,0))*$H147</f>
        <v>0</v>
      </c>
      <c r="CX147" s="27">
        <f>INDEX('Mapping water'!$A$4:$U$352,MATCH($B147,'Mapping water'!$B$4:$B$352,0),MATCH(CF$4,'Mapping water'!$A$4:$U$4,0))*$I147</f>
        <v>0</v>
      </c>
      <c r="CY147" s="27">
        <f>INDEX('Mapping water'!$A$4:$U$352,MATCH($B147,'Mapping water'!$B$4:$B$352,0),MATCH(CG$4,'Mapping water'!$A$4:$U$4,0))*$I147</f>
        <v>0</v>
      </c>
      <c r="CZ147" s="27">
        <f>INDEX('Mapping water'!$A$4:$U$352,MATCH($B147,'Mapping water'!$B$4:$B$352,0),MATCH(CH$4,'Mapping water'!$A$4:$U$4,0))*$I147</f>
        <v>24529</v>
      </c>
      <c r="DA147" s="27">
        <f>INDEX('Mapping water'!$A$4:$U$352,MATCH($B147,'Mapping water'!$B$4:$B$352,0),MATCH(CI$4,'Mapping water'!$A$4:$U$4,0))*$I147</f>
        <v>0</v>
      </c>
      <c r="DB147" s="27">
        <f>INDEX('Mapping water'!$A$4:$U$352,MATCH($B147,'Mapping water'!$B$4:$B$352,0),MATCH(CJ$4,'Mapping water'!$A$4:$U$4,0))*$I147</f>
        <v>0</v>
      </c>
      <c r="DC147" s="27">
        <f>INDEX('Mapping water'!$A$4:$U$352,MATCH($B147,'Mapping water'!$B$4:$B$352,0),MATCH(CK$4,'Mapping water'!$A$4:$U$4,0))*$I147</f>
        <v>0</v>
      </c>
      <c r="DD147" s="27">
        <f>INDEX('Mapping water'!$A$4:$U$352,MATCH($B147,'Mapping water'!$B$4:$B$352,0),MATCH(CL$4,'Mapping water'!$A$4:$U$4,0))*$I147</f>
        <v>0</v>
      </c>
      <c r="DE147" s="27">
        <f>INDEX('Mapping water'!$A$4:$U$352,MATCH($B147,'Mapping water'!$B$4:$B$352,0),MATCH(CM$4,'Mapping water'!$A$4:$U$4,0))*$I147</f>
        <v>0</v>
      </c>
      <c r="DF147" s="27">
        <f>INDEX('Mapping water'!$A$4:$U$352,MATCH($B147,'Mapping water'!$B$4:$B$352,0),MATCH(CN$4,'Mapping water'!$A$4:$U$4,0))*$I147</f>
        <v>0</v>
      </c>
      <c r="DG147" s="27">
        <f>INDEX('Mapping water'!$A$4:$U$352,MATCH($B147,'Mapping water'!$B$4:$B$352,0),MATCH(CO$4,'Mapping water'!$A$4:$U$4,0))*$I147</f>
        <v>0</v>
      </c>
      <c r="DH147" s="27">
        <f>INDEX('Mapping water'!$A$4:$U$352,MATCH($B147,'Mapping water'!$B$4:$B$352,0),MATCH(CP$4,'Mapping water'!$A$4:$U$4,0))*$I147</f>
        <v>0</v>
      </c>
      <c r="DI147" s="27">
        <f>INDEX('Mapping water'!$A$4:$U$352,MATCH($B147,'Mapping water'!$B$4:$B$352,0),MATCH(CQ$4,'Mapping water'!$A$4:$U$4,0))*$I147</f>
        <v>0</v>
      </c>
      <c r="DJ147" s="27">
        <f>INDEX('Mapping water'!$A$4:$U$352,MATCH($B147,'Mapping water'!$B$4:$B$352,0),MATCH(CR$4,'Mapping water'!$A$4:$U$4,0))*$I147</f>
        <v>0</v>
      </c>
      <c r="DK147" s="27">
        <f>INDEX('Mapping water'!$A$4:$U$352,MATCH($B147,'Mapping water'!$B$4:$B$352,0),MATCH(CS$4,'Mapping water'!$A$4:$U$4,0))*$I147</f>
        <v>0</v>
      </c>
      <c r="DL147" s="27">
        <f>INDEX('Mapping water'!$A$4:$U$352,MATCH($B147,'Mapping water'!$B$4:$B$352,0),MATCH(CT$4,'Mapping water'!$A$4:$U$4,0))*$I147</f>
        <v>0</v>
      </c>
      <c r="DM147" s="27">
        <f>INDEX('Mapping water'!$A$4:$U$352,MATCH($B147,'Mapping water'!$B$4:$B$352,0),MATCH(CU$4,'Mapping water'!$A$4:$U$4,0))*$I147</f>
        <v>0</v>
      </c>
      <c r="DN147" s="27">
        <f>INDEX('Mapping water'!$A$4:$U$352,MATCH($B147,'Mapping water'!$B$4:$B$352,0),MATCH(CV$4,'Mapping water'!$A$4:$U$4,0))*$I147</f>
        <v>0</v>
      </c>
      <c r="DO147" s="27">
        <f>INDEX('Mapping water'!$A$4:$U$352,MATCH($B147,'Mapping water'!$B$4:$B$352,0),MATCH(CW$4,'Mapping water'!$A$4:$U$4,0))*$I147</f>
        <v>0</v>
      </c>
      <c r="DP147" s="27">
        <f>INDEX('Mapping water'!$A$4:$U$352,MATCH($B147,'Mapping water'!$B$4:$B$352,0),MATCH(CX$4,'Mapping water'!$A$4:$U$4,0))*$J147</f>
        <v>0</v>
      </c>
      <c r="DQ147" s="27">
        <f>INDEX('Mapping water'!$A$4:$U$352,MATCH($B147,'Mapping water'!$B$4:$B$352,0),MATCH(CY$4,'Mapping water'!$A$4:$U$4,0))*$J147</f>
        <v>0</v>
      </c>
      <c r="DR147" s="27">
        <f>INDEX('Mapping water'!$A$4:$U$352,MATCH($B147,'Mapping water'!$B$4:$B$352,0),MATCH(CZ$4,'Mapping water'!$A$4:$U$4,0))*$J147</f>
        <v>24668</v>
      </c>
      <c r="DS147" s="27">
        <f>INDEX('Mapping water'!$A$4:$U$352,MATCH($B147,'Mapping water'!$B$4:$B$352,0),MATCH(DA$4,'Mapping water'!$A$4:$U$4,0))*$J147</f>
        <v>0</v>
      </c>
      <c r="DT147" s="27">
        <f>INDEX('Mapping water'!$A$4:$U$352,MATCH($B147,'Mapping water'!$B$4:$B$352,0),MATCH(DB$4,'Mapping water'!$A$4:$U$4,0))*$J147</f>
        <v>0</v>
      </c>
      <c r="DU147" s="27">
        <f>INDEX('Mapping water'!$A$4:$U$352,MATCH($B147,'Mapping water'!$B$4:$B$352,0),MATCH(DC$4,'Mapping water'!$A$4:$U$4,0))*$J147</f>
        <v>0</v>
      </c>
      <c r="DV147" s="27">
        <f>INDEX('Mapping water'!$A$4:$U$352,MATCH($B147,'Mapping water'!$B$4:$B$352,0),MATCH(DD$4,'Mapping water'!$A$4:$U$4,0))*$J147</f>
        <v>0</v>
      </c>
      <c r="DW147" s="27">
        <f>INDEX('Mapping water'!$A$4:$U$352,MATCH($B147,'Mapping water'!$B$4:$B$352,0),MATCH(DE$4,'Mapping water'!$A$4:$U$4,0))*$J147</f>
        <v>0</v>
      </c>
      <c r="DX147" s="27">
        <f>INDEX('Mapping water'!$A$4:$U$352,MATCH($B147,'Mapping water'!$B$4:$B$352,0),MATCH(DF$4,'Mapping water'!$A$4:$U$4,0))*$J147</f>
        <v>0</v>
      </c>
      <c r="DY147" s="27">
        <f>INDEX('Mapping water'!$A$4:$U$352,MATCH($B147,'Mapping water'!$B$4:$B$352,0),MATCH(DG$4,'Mapping water'!$A$4:$U$4,0))*$J147</f>
        <v>0</v>
      </c>
      <c r="DZ147" s="27">
        <f>INDEX('Mapping water'!$A$4:$U$352,MATCH($B147,'Mapping water'!$B$4:$B$352,0),MATCH(DH$4,'Mapping water'!$A$4:$U$4,0))*$J147</f>
        <v>0</v>
      </c>
      <c r="EA147" s="27">
        <f>INDEX('Mapping water'!$A$4:$U$352,MATCH($B147,'Mapping water'!$B$4:$B$352,0),MATCH(DI$4,'Mapping water'!$A$4:$U$4,0))*$J147</f>
        <v>0</v>
      </c>
      <c r="EB147" s="27">
        <f>INDEX('Mapping water'!$A$4:$U$352,MATCH($B147,'Mapping water'!$B$4:$B$352,0),MATCH(DJ$4,'Mapping water'!$A$4:$U$4,0))*$J147</f>
        <v>0</v>
      </c>
      <c r="EC147" s="27">
        <f>INDEX('Mapping water'!$A$4:$U$352,MATCH($B147,'Mapping water'!$B$4:$B$352,0),MATCH(DK$4,'Mapping water'!$A$4:$U$4,0))*$J147</f>
        <v>0</v>
      </c>
      <c r="ED147" s="27">
        <f>INDEX('Mapping water'!$A$4:$U$352,MATCH($B147,'Mapping water'!$B$4:$B$352,0),MATCH(DL$4,'Mapping water'!$A$4:$U$4,0))*$J147</f>
        <v>0</v>
      </c>
      <c r="EE147" s="27">
        <f>INDEX('Mapping water'!$A$4:$U$352,MATCH($B147,'Mapping water'!$B$4:$B$352,0),MATCH(DM$4,'Mapping water'!$A$4:$U$4,0))*$J147</f>
        <v>0</v>
      </c>
      <c r="EF147" s="27">
        <f>INDEX('Mapping water'!$A$4:$U$352,MATCH($B147,'Mapping water'!$B$4:$B$352,0),MATCH(DN$4,'Mapping water'!$A$4:$U$4,0))*$J147</f>
        <v>0</v>
      </c>
      <c r="EG147" s="27">
        <f>INDEX('Mapping water'!$A$4:$U$352,MATCH($B147,'Mapping water'!$B$4:$B$352,0),MATCH(DO$4,'Mapping water'!$A$4:$U$4,0))*$J147</f>
        <v>0</v>
      </c>
      <c r="EH147" s="27">
        <f>INDEX('Mapping water'!$A$4:$U$352,MATCH($B147,'Mapping water'!$B$4:$B$352,0),MATCH(DP$4,'Mapping water'!$A$4:$U$4,0))*$K147</f>
        <v>0</v>
      </c>
      <c r="EI147" s="27">
        <f>INDEX('Mapping water'!$A$4:$U$352,MATCH($B147,'Mapping water'!$B$4:$B$352,0),MATCH(DQ$4,'Mapping water'!$A$4:$U$4,0))*$K147</f>
        <v>0</v>
      </c>
      <c r="EJ147" s="27">
        <f>INDEX('Mapping water'!$A$4:$U$352,MATCH($B147,'Mapping water'!$B$4:$B$352,0),MATCH(DR$4,'Mapping water'!$A$4:$U$4,0))*$K147</f>
        <v>24811</v>
      </c>
      <c r="EK147" s="27">
        <f>INDEX('Mapping water'!$A$4:$U$352,MATCH($B147,'Mapping water'!$B$4:$B$352,0),MATCH(DS$4,'Mapping water'!$A$4:$U$4,0))*$K147</f>
        <v>0</v>
      </c>
      <c r="EL147" s="27">
        <f>INDEX('Mapping water'!$A$4:$U$352,MATCH($B147,'Mapping water'!$B$4:$B$352,0),MATCH(DT$4,'Mapping water'!$A$4:$U$4,0))*$K147</f>
        <v>0</v>
      </c>
      <c r="EM147" s="27">
        <f>INDEX('Mapping water'!$A$4:$U$352,MATCH($B147,'Mapping water'!$B$4:$B$352,0),MATCH(DU$4,'Mapping water'!$A$4:$U$4,0))*$K147</f>
        <v>0</v>
      </c>
      <c r="EN147" s="27">
        <f>INDEX('Mapping water'!$A$4:$U$352,MATCH($B147,'Mapping water'!$B$4:$B$352,0),MATCH(DV$4,'Mapping water'!$A$4:$U$4,0))*$K147</f>
        <v>0</v>
      </c>
      <c r="EO147" s="27">
        <f>INDEX('Mapping water'!$A$4:$U$352,MATCH($B147,'Mapping water'!$B$4:$B$352,0),MATCH(DW$4,'Mapping water'!$A$4:$U$4,0))*$K147</f>
        <v>0</v>
      </c>
      <c r="EP147" s="27">
        <f>INDEX('Mapping water'!$A$4:$U$352,MATCH($B147,'Mapping water'!$B$4:$B$352,0),MATCH(DX$4,'Mapping water'!$A$4:$U$4,0))*$K147</f>
        <v>0</v>
      </c>
      <c r="EQ147" s="27">
        <f>INDEX('Mapping water'!$A$4:$U$352,MATCH($B147,'Mapping water'!$B$4:$B$352,0),MATCH(DY$4,'Mapping water'!$A$4:$U$4,0))*$K147</f>
        <v>0</v>
      </c>
      <c r="ER147" s="27">
        <f>INDEX('Mapping water'!$A$4:$U$352,MATCH($B147,'Mapping water'!$B$4:$B$352,0),MATCH(DZ$4,'Mapping water'!$A$4:$U$4,0))*$K147</f>
        <v>0</v>
      </c>
      <c r="ES147" s="27">
        <f>INDEX('Mapping water'!$A$4:$U$352,MATCH($B147,'Mapping water'!$B$4:$B$352,0),MATCH(EA$4,'Mapping water'!$A$4:$U$4,0))*$K147</f>
        <v>0</v>
      </c>
      <c r="ET147" s="27">
        <f>INDEX('Mapping water'!$A$4:$U$352,MATCH($B147,'Mapping water'!$B$4:$B$352,0),MATCH(EB$4,'Mapping water'!$A$4:$U$4,0))*$K147</f>
        <v>0</v>
      </c>
      <c r="EU147" s="27">
        <f>INDEX('Mapping water'!$A$4:$U$352,MATCH($B147,'Mapping water'!$B$4:$B$352,0),MATCH(EC$4,'Mapping water'!$A$4:$U$4,0))*$K147</f>
        <v>0</v>
      </c>
      <c r="EV147" s="27">
        <f>INDEX('Mapping water'!$A$4:$U$352,MATCH($B147,'Mapping water'!$B$4:$B$352,0),MATCH(ED$4,'Mapping water'!$A$4:$U$4,0))*$K147</f>
        <v>0</v>
      </c>
      <c r="EW147" s="27">
        <f>INDEX('Mapping water'!$A$4:$U$352,MATCH($B147,'Mapping water'!$B$4:$B$352,0),MATCH(EE$4,'Mapping water'!$A$4:$U$4,0))*$K147</f>
        <v>0</v>
      </c>
      <c r="EX147" s="27">
        <f>INDEX('Mapping water'!$A$4:$U$352,MATCH($B147,'Mapping water'!$B$4:$B$352,0),MATCH(EF$4,'Mapping water'!$A$4:$U$4,0))*$K147</f>
        <v>0</v>
      </c>
      <c r="EY147" s="27">
        <f>INDEX('Mapping water'!$A$4:$U$352,MATCH($B147,'Mapping water'!$B$4:$B$352,0),MATCH(EG$4,'Mapping water'!$A$4:$U$4,0))*$K147</f>
        <v>0</v>
      </c>
    </row>
    <row r="148" spans="1:155" x14ac:dyDescent="0.2">
      <c r="A148" s="26" t="s">
        <v>547</v>
      </c>
      <c r="B148" s="26" t="s">
        <v>548</v>
      </c>
      <c r="C148" s="26" t="s">
        <v>174</v>
      </c>
      <c r="D148" s="27">
        <f>INDEX('Households England'!S$6:S$375,MATCH('Mapping HH to population water'!$B148,'Households England'!$B$6:$B$375,0))</f>
        <v>47488</v>
      </c>
      <c r="E148" s="27">
        <f>INDEX('Households England'!T$6:T$375,MATCH('Mapping HH to population water'!$B148,'Households England'!$B$6:$B$375,0))</f>
        <v>47680</v>
      </c>
      <c r="F148" s="27">
        <f>INDEX('Households England'!U$6:U$375,MATCH('Mapping HH to population water'!$B148,'Households England'!$B$6:$B$375,0))</f>
        <v>48004</v>
      </c>
      <c r="G148" s="27">
        <f>INDEX('Households England'!V$6:V$375,MATCH('Mapping HH to population water'!$B148,'Households England'!$B$6:$B$375,0))</f>
        <v>48262</v>
      </c>
      <c r="H148" s="27">
        <f>INDEX('Households England'!W$6:W$375,MATCH('Mapping HH to population water'!$B148,'Households England'!$B$6:$B$375,0))</f>
        <v>48503</v>
      </c>
      <c r="I148" s="27">
        <f>INDEX('Households England'!X$6:X$375,MATCH('Mapping HH to population water'!$B148,'Households England'!$B$6:$B$375,0))</f>
        <v>48776</v>
      </c>
      <c r="J148" s="27">
        <f>INDEX('Households England'!Y$6:Y$375,MATCH('Mapping HH to population water'!$B148,'Households England'!$B$6:$B$375,0))</f>
        <v>49037</v>
      </c>
      <c r="K148" s="27">
        <f>INDEX('Households England'!Z$6:Z$375,MATCH('Mapping HH to population water'!$B148,'Households England'!$B$6:$B$375,0))</f>
        <v>49291</v>
      </c>
      <c r="L148" s="27">
        <f>INDEX('Mapping water'!$A$4:$U$352,MATCH($B148,'Mapping water'!$B$4:$B$352,0),MATCH(L$4,'Mapping water'!$A$4:$U$4,0))*$D148</f>
        <v>0</v>
      </c>
      <c r="M148" s="27">
        <f>INDEX('Mapping water'!$A$4:$U$352,MATCH($B148,'Mapping water'!$B$4:$B$352,0),MATCH(M$4,'Mapping water'!$A$4:$U$4,0))*$D148</f>
        <v>0</v>
      </c>
      <c r="N148" s="27">
        <f>INDEX('Mapping water'!$A$4:$U$352,MATCH($B148,'Mapping water'!$B$4:$B$352,0),MATCH(N$4,'Mapping water'!$A$4:$U$4,0))*$D148</f>
        <v>47488</v>
      </c>
      <c r="O148" s="27">
        <f>INDEX('Mapping water'!$A$4:$U$352,MATCH($B148,'Mapping water'!$B$4:$B$352,0),MATCH(O$4,'Mapping water'!$A$4:$U$4,0))*$D148</f>
        <v>0</v>
      </c>
      <c r="P148" s="27">
        <f>INDEX('Mapping water'!$A$4:$U$352,MATCH($B148,'Mapping water'!$B$4:$B$352,0),MATCH(P$4,'Mapping water'!$A$4:$U$4,0))*$D148</f>
        <v>0</v>
      </c>
      <c r="Q148" s="27">
        <f>INDEX('Mapping water'!$A$4:$U$352,MATCH($B148,'Mapping water'!$B$4:$B$352,0),MATCH(Q$4,'Mapping water'!$A$4:$U$4,0))*$D148</f>
        <v>0</v>
      </c>
      <c r="R148" s="27">
        <f>INDEX('Mapping water'!$A$4:$U$352,MATCH($B148,'Mapping water'!$B$4:$B$352,0),MATCH(R$4,'Mapping water'!$A$4:$U$4,0))*$D148</f>
        <v>0</v>
      </c>
      <c r="S148" s="27">
        <f>INDEX('Mapping water'!$A$4:$U$352,MATCH($B148,'Mapping water'!$B$4:$B$352,0),MATCH(S$4,'Mapping water'!$A$4:$U$4,0))*$D148</f>
        <v>0</v>
      </c>
      <c r="T148" s="27">
        <f>INDEX('Mapping water'!$A$4:$U$352,MATCH($B148,'Mapping water'!$B$4:$B$352,0),MATCH(T$4,'Mapping water'!$A$4:$U$4,0))*$D148</f>
        <v>0</v>
      </c>
      <c r="U148" s="27">
        <f>INDEX('Mapping water'!$A$4:$U$352,MATCH($B148,'Mapping water'!$B$4:$B$352,0),MATCH(U$4,'Mapping water'!$A$4:$U$4,0))*$D148</f>
        <v>0</v>
      </c>
      <c r="V148" s="27">
        <f>INDEX('Mapping water'!$A$4:$U$352,MATCH($B148,'Mapping water'!$B$4:$B$352,0),MATCH(V$4,'Mapping water'!$A$4:$U$4,0))*$D148</f>
        <v>0</v>
      </c>
      <c r="W148" s="27">
        <f>INDEX('Mapping water'!$A$4:$U$352,MATCH($B148,'Mapping water'!$B$4:$B$352,0),MATCH(W$4,'Mapping water'!$A$4:$U$4,0))*$D148</f>
        <v>0</v>
      </c>
      <c r="X148" s="27">
        <f>INDEX('Mapping water'!$A$4:$U$352,MATCH($B148,'Mapping water'!$B$4:$B$352,0),MATCH(X$4,'Mapping water'!$A$4:$U$4,0))*$D148</f>
        <v>0</v>
      </c>
      <c r="Y148" s="27">
        <f>INDEX('Mapping water'!$A$4:$U$352,MATCH($B148,'Mapping water'!$B$4:$B$352,0),MATCH(Y$4,'Mapping water'!$A$4:$U$4,0))*$D148</f>
        <v>0</v>
      </c>
      <c r="Z148" s="27">
        <f>INDEX('Mapping water'!$A$4:$U$352,MATCH($B148,'Mapping water'!$B$4:$B$352,0),MATCH(Z$4,'Mapping water'!$A$4:$U$4,0))*$D148</f>
        <v>0</v>
      </c>
      <c r="AA148" s="27">
        <f>INDEX('Mapping water'!$A$4:$U$352,MATCH($B148,'Mapping water'!$B$4:$B$352,0),MATCH(AA$4,'Mapping water'!$A$4:$U$4,0))*$D148</f>
        <v>0</v>
      </c>
      <c r="AB148" s="27">
        <f>INDEX('Mapping water'!$A$4:$U$352,MATCH($B148,'Mapping water'!$B$4:$B$352,0),MATCH(AB$4,'Mapping water'!$A$4:$U$4,0))*$D148</f>
        <v>0</v>
      </c>
      <c r="AC148" s="27">
        <f>INDEX('Mapping water'!$A$4:$U$352,MATCH($B148,'Mapping water'!$B$4:$B$352,0),MATCH(AC$4,'Mapping water'!$A$4:$U$4,0))*$D148</f>
        <v>0</v>
      </c>
      <c r="AD148" s="27">
        <f>INDEX('Mapping water'!$A$4:$U$352,MATCH($B148,'Mapping water'!$B$4:$B$352,0),MATCH(AD$4,'Mapping water'!$A$4:$U$4,0))*$E148</f>
        <v>0</v>
      </c>
      <c r="AE148" s="27">
        <f>INDEX('Mapping water'!$A$4:$U$352,MATCH($B148,'Mapping water'!$B$4:$B$352,0),MATCH(AE$4,'Mapping water'!$A$4:$U$4,0))*$E148</f>
        <v>0</v>
      </c>
      <c r="AF148" s="27">
        <f>INDEX('Mapping water'!$A$4:$U$352,MATCH($B148,'Mapping water'!$B$4:$B$352,0),MATCH(AF$4,'Mapping water'!$A$4:$U$4,0))*$E148</f>
        <v>47680</v>
      </c>
      <c r="AG148" s="27">
        <f>INDEX('Mapping water'!$A$4:$U$352,MATCH($B148,'Mapping water'!$B$4:$B$352,0),MATCH(AG$4,'Mapping water'!$A$4:$U$4,0))*$E148</f>
        <v>0</v>
      </c>
      <c r="AH148" s="27">
        <f>INDEX('Mapping water'!$A$4:$U$352,MATCH($B148,'Mapping water'!$B$4:$B$352,0),MATCH(AH$4,'Mapping water'!$A$4:$U$4,0))*$E148</f>
        <v>0</v>
      </c>
      <c r="AI148" s="27">
        <f>INDEX('Mapping water'!$A$4:$U$352,MATCH($B148,'Mapping water'!$B$4:$B$352,0),MATCH(AI$4,'Mapping water'!$A$4:$U$4,0))*$E148</f>
        <v>0</v>
      </c>
      <c r="AJ148" s="27">
        <f>INDEX('Mapping water'!$A$4:$U$352,MATCH($B148,'Mapping water'!$B$4:$B$352,0),MATCH(AJ$4,'Mapping water'!$A$4:$U$4,0))*$E148</f>
        <v>0</v>
      </c>
      <c r="AK148" s="27">
        <f>INDEX('Mapping water'!$A$4:$U$352,MATCH($B148,'Mapping water'!$B$4:$B$352,0),MATCH(AK$4,'Mapping water'!$A$4:$U$4,0))*$E148</f>
        <v>0</v>
      </c>
      <c r="AL148" s="27">
        <f>INDEX('Mapping water'!$A$4:$U$352,MATCH($B148,'Mapping water'!$B$4:$B$352,0),MATCH(AL$4,'Mapping water'!$A$4:$U$4,0))*$E148</f>
        <v>0</v>
      </c>
      <c r="AM148" s="27">
        <f>INDEX('Mapping water'!$A$4:$U$352,MATCH($B148,'Mapping water'!$B$4:$B$352,0),MATCH(AM$4,'Mapping water'!$A$4:$U$4,0))*$E148</f>
        <v>0</v>
      </c>
      <c r="AN148" s="27">
        <f>INDEX('Mapping water'!$A$4:$U$352,MATCH($B148,'Mapping water'!$B$4:$B$352,0),MATCH(AN$4,'Mapping water'!$A$4:$U$4,0))*$E148</f>
        <v>0</v>
      </c>
      <c r="AO148" s="27">
        <f>INDEX('Mapping water'!$A$4:$U$352,MATCH($B148,'Mapping water'!$B$4:$B$352,0),MATCH(AO$4,'Mapping water'!$A$4:$U$4,0))*$E148</f>
        <v>0</v>
      </c>
      <c r="AP148" s="27">
        <f>INDEX('Mapping water'!$A$4:$U$352,MATCH($B148,'Mapping water'!$B$4:$B$352,0),MATCH(AP$4,'Mapping water'!$A$4:$U$4,0))*$E148</f>
        <v>0</v>
      </c>
      <c r="AQ148" s="27">
        <f>INDEX('Mapping water'!$A$4:$U$352,MATCH($B148,'Mapping water'!$B$4:$B$352,0),MATCH(AQ$4,'Mapping water'!$A$4:$U$4,0))*$E148</f>
        <v>0</v>
      </c>
      <c r="AR148" s="27">
        <f>INDEX('Mapping water'!$A$4:$U$352,MATCH($B148,'Mapping water'!$B$4:$B$352,0),MATCH(AR$4,'Mapping water'!$A$4:$U$4,0))*$E148</f>
        <v>0</v>
      </c>
      <c r="AS148" s="27">
        <f>INDEX('Mapping water'!$A$4:$U$352,MATCH($B148,'Mapping water'!$B$4:$B$352,0),MATCH(AS$4,'Mapping water'!$A$4:$U$4,0))*$E148</f>
        <v>0</v>
      </c>
      <c r="AT148" s="27">
        <f>INDEX('Mapping water'!$A$4:$U$352,MATCH($B148,'Mapping water'!$B$4:$B$352,0),MATCH(AT$4,'Mapping water'!$A$4:$U$4,0))*$E148</f>
        <v>0</v>
      </c>
      <c r="AU148" s="27">
        <f>INDEX('Mapping water'!$A$4:$U$352,MATCH($B148,'Mapping water'!$B$4:$B$352,0),MATCH(AU$4,'Mapping water'!$A$4:$U$4,0))*$E148</f>
        <v>0</v>
      </c>
      <c r="AV148" s="27">
        <f>INDEX('Mapping water'!$A$4:$U$352,MATCH($B148,'Mapping water'!$B$4:$B$352,0),MATCH(AD$4,'Mapping water'!$A$4:$U$4,0))*$F148</f>
        <v>0</v>
      </c>
      <c r="AW148" s="27">
        <f>INDEX('Mapping water'!$A$4:$U$352,MATCH($B148,'Mapping water'!$B$4:$B$352,0),MATCH(AE$4,'Mapping water'!$A$4:$U$4,0))*$F148</f>
        <v>0</v>
      </c>
      <c r="AX148" s="27">
        <f>INDEX('Mapping water'!$A$4:$U$352,MATCH($B148,'Mapping water'!$B$4:$B$352,0),MATCH(AF$4,'Mapping water'!$A$4:$U$4,0))*$F148</f>
        <v>48004</v>
      </c>
      <c r="AY148" s="27">
        <f>INDEX('Mapping water'!$A$4:$U$352,MATCH($B148,'Mapping water'!$B$4:$B$352,0),MATCH(AG$4,'Mapping water'!$A$4:$U$4,0))*$F148</f>
        <v>0</v>
      </c>
      <c r="AZ148" s="27">
        <f>INDEX('Mapping water'!$A$4:$U$352,MATCH($B148,'Mapping water'!$B$4:$B$352,0),MATCH(AH$4,'Mapping water'!$A$4:$U$4,0))*$F148</f>
        <v>0</v>
      </c>
      <c r="BA148" s="27">
        <f>INDEX('Mapping water'!$A$4:$U$352,MATCH($B148,'Mapping water'!$B$4:$B$352,0),MATCH(AI$4,'Mapping water'!$A$4:$U$4,0))*$F148</f>
        <v>0</v>
      </c>
      <c r="BB148" s="27">
        <f>INDEX('Mapping water'!$A$4:$U$352,MATCH($B148,'Mapping water'!$B$4:$B$352,0),MATCH(AJ$4,'Mapping water'!$A$4:$U$4,0))*$F148</f>
        <v>0</v>
      </c>
      <c r="BC148" s="27">
        <f>INDEX('Mapping water'!$A$4:$U$352,MATCH($B148,'Mapping water'!$B$4:$B$352,0),MATCH(AK$4,'Mapping water'!$A$4:$U$4,0))*$F148</f>
        <v>0</v>
      </c>
      <c r="BD148" s="27">
        <f>INDEX('Mapping water'!$A$4:$U$352,MATCH($B148,'Mapping water'!$B$4:$B$352,0),MATCH(AL$4,'Mapping water'!$A$4:$U$4,0))*$F148</f>
        <v>0</v>
      </c>
      <c r="BE148" s="27">
        <f>INDEX('Mapping water'!$A$4:$U$352,MATCH($B148,'Mapping water'!$B$4:$B$352,0),MATCH(AM$4,'Mapping water'!$A$4:$U$4,0))*$F148</f>
        <v>0</v>
      </c>
      <c r="BF148" s="27">
        <f>INDEX('Mapping water'!$A$4:$U$352,MATCH($B148,'Mapping water'!$B$4:$B$352,0),MATCH(AN$4,'Mapping water'!$A$4:$U$4,0))*$F148</f>
        <v>0</v>
      </c>
      <c r="BG148" s="27">
        <f>INDEX('Mapping water'!$A$4:$U$352,MATCH($B148,'Mapping water'!$B$4:$B$352,0),MATCH(AO$4,'Mapping water'!$A$4:$U$4,0))*$F148</f>
        <v>0</v>
      </c>
      <c r="BH148" s="27">
        <f>INDEX('Mapping water'!$A$4:$U$352,MATCH($B148,'Mapping water'!$B$4:$B$352,0),MATCH(AP$4,'Mapping water'!$A$4:$U$4,0))*$F148</f>
        <v>0</v>
      </c>
      <c r="BI148" s="27">
        <f>INDEX('Mapping water'!$A$4:$U$352,MATCH($B148,'Mapping water'!$B$4:$B$352,0),MATCH(AQ$4,'Mapping water'!$A$4:$U$4,0))*$F148</f>
        <v>0</v>
      </c>
      <c r="BJ148" s="27">
        <f>INDEX('Mapping water'!$A$4:$U$352,MATCH($B148,'Mapping water'!$B$4:$B$352,0),MATCH(AR$4,'Mapping water'!$A$4:$U$4,0))*$F148</f>
        <v>0</v>
      </c>
      <c r="BK148" s="27">
        <f>INDEX('Mapping water'!$A$4:$U$352,MATCH($B148,'Mapping water'!$B$4:$B$352,0),MATCH(AS$4,'Mapping water'!$A$4:$U$4,0))*$F148</f>
        <v>0</v>
      </c>
      <c r="BL148" s="27">
        <f>INDEX('Mapping water'!$A$4:$U$352,MATCH($B148,'Mapping water'!$B$4:$B$352,0),MATCH(AT$4,'Mapping water'!$A$4:$U$4,0))*$F148</f>
        <v>0</v>
      </c>
      <c r="BM148" s="27">
        <f>INDEX('Mapping water'!$A$4:$U$352,MATCH($B148,'Mapping water'!$B$4:$B$352,0),MATCH(AU$4,'Mapping water'!$A$4:$U$4,0))*$F148</f>
        <v>0</v>
      </c>
      <c r="BN148" s="27">
        <f>INDEX('Mapping water'!$A$4:$U$352,MATCH($B148,'Mapping water'!$B$4:$B$352,0),MATCH(AV$4,'Mapping water'!$A$4:$U$4,0))*$G148</f>
        <v>0</v>
      </c>
      <c r="BO148" s="27">
        <f>INDEX('Mapping water'!$A$4:$U$352,MATCH($B148,'Mapping water'!$B$4:$B$352,0),MATCH(AW$4,'Mapping water'!$A$4:$U$4,0))*$G148</f>
        <v>0</v>
      </c>
      <c r="BP148" s="27">
        <f>INDEX('Mapping water'!$A$4:$U$352,MATCH($B148,'Mapping water'!$B$4:$B$352,0),MATCH(AX$4,'Mapping water'!$A$4:$U$4,0))*$G148</f>
        <v>48262</v>
      </c>
      <c r="BQ148" s="27">
        <f>INDEX('Mapping water'!$A$4:$U$352,MATCH($B148,'Mapping water'!$B$4:$B$352,0),MATCH(AY$4,'Mapping water'!$A$4:$U$4,0))*$G148</f>
        <v>0</v>
      </c>
      <c r="BR148" s="27">
        <f>INDEX('Mapping water'!$A$4:$U$352,MATCH($B148,'Mapping water'!$B$4:$B$352,0),MATCH(AZ$4,'Mapping water'!$A$4:$U$4,0))*$G148</f>
        <v>0</v>
      </c>
      <c r="BS148" s="27">
        <f>INDEX('Mapping water'!$A$4:$U$352,MATCH($B148,'Mapping water'!$B$4:$B$352,0),MATCH(BA$4,'Mapping water'!$A$4:$U$4,0))*$G148</f>
        <v>0</v>
      </c>
      <c r="BT148" s="27">
        <f>INDEX('Mapping water'!$A$4:$U$352,MATCH($B148,'Mapping water'!$B$4:$B$352,0),MATCH(BB$4,'Mapping water'!$A$4:$U$4,0))*$G148</f>
        <v>0</v>
      </c>
      <c r="BU148" s="27">
        <f>INDEX('Mapping water'!$A$4:$U$352,MATCH($B148,'Mapping water'!$B$4:$B$352,0),MATCH(BC$4,'Mapping water'!$A$4:$U$4,0))*$G148</f>
        <v>0</v>
      </c>
      <c r="BV148" s="27">
        <f>INDEX('Mapping water'!$A$4:$U$352,MATCH($B148,'Mapping water'!$B$4:$B$352,0),MATCH(BD$4,'Mapping water'!$A$4:$U$4,0))*$G148</f>
        <v>0</v>
      </c>
      <c r="BW148" s="27">
        <f>INDEX('Mapping water'!$A$4:$U$352,MATCH($B148,'Mapping water'!$B$4:$B$352,0),MATCH(BE$4,'Mapping water'!$A$4:$U$4,0))*$G148</f>
        <v>0</v>
      </c>
      <c r="BX148" s="27">
        <f>INDEX('Mapping water'!$A$4:$U$352,MATCH($B148,'Mapping water'!$B$4:$B$352,0),MATCH(BF$4,'Mapping water'!$A$4:$U$4,0))*$G148</f>
        <v>0</v>
      </c>
      <c r="BY148" s="27">
        <f>INDEX('Mapping water'!$A$4:$U$352,MATCH($B148,'Mapping water'!$B$4:$B$352,0),MATCH(BG$4,'Mapping water'!$A$4:$U$4,0))*$G148</f>
        <v>0</v>
      </c>
      <c r="BZ148" s="27">
        <f>INDEX('Mapping water'!$A$4:$U$352,MATCH($B148,'Mapping water'!$B$4:$B$352,0),MATCH(BH$4,'Mapping water'!$A$4:$U$4,0))*$G148</f>
        <v>0</v>
      </c>
      <c r="CA148" s="27">
        <f>INDEX('Mapping water'!$A$4:$U$352,MATCH($B148,'Mapping water'!$B$4:$B$352,0),MATCH(BI$4,'Mapping water'!$A$4:$U$4,0))*$G148</f>
        <v>0</v>
      </c>
      <c r="CB148" s="27">
        <f>INDEX('Mapping water'!$A$4:$U$352,MATCH($B148,'Mapping water'!$B$4:$B$352,0),MATCH(BJ$4,'Mapping water'!$A$4:$U$4,0))*$G148</f>
        <v>0</v>
      </c>
      <c r="CC148" s="27">
        <f>INDEX('Mapping water'!$A$4:$U$352,MATCH($B148,'Mapping water'!$B$4:$B$352,0),MATCH(BK$4,'Mapping water'!$A$4:$U$4,0))*$G148</f>
        <v>0</v>
      </c>
      <c r="CD148" s="27">
        <f>INDEX('Mapping water'!$A$4:$U$352,MATCH($B148,'Mapping water'!$B$4:$B$352,0),MATCH(BL$4,'Mapping water'!$A$4:$U$4,0))*$G148</f>
        <v>0</v>
      </c>
      <c r="CE148" s="27">
        <f>INDEX('Mapping water'!$A$4:$U$352,MATCH($B148,'Mapping water'!$B$4:$B$352,0),MATCH(BM$4,'Mapping water'!$A$4:$U$4,0))*$G148</f>
        <v>0</v>
      </c>
      <c r="CF148" s="27">
        <f>INDEX('Mapping water'!$A$4:$U$352,MATCH($B148,'Mapping water'!$B$4:$B$352,0),MATCH(BN$4,'Mapping water'!$A$4:$U$4,0))*$H148</f>
        <v>0</v>
      </c>
      <c r="CG148" s="27">
        <f>INDEX('Mapping water'!$A$4:$U$352,MATCH($B148,'Mapping water'!$B$4:$B$352,0),MATCH(BO$4,'Mapping water'!$A$4:$U$4,0))*$H148</f>
        <v>0</v>
      </c>
      <c r="CH148" s="27">
        <f>INDEX('Mapping water'!$A$4:$U$352,MATCH($B148,'Mapping water'!$B$4:$B$352,0),MATCH(BP$4,'Mapping water'!$A$4:$U$4,0))*$H148</f>
        <v>48503</v>
      </c>
      <c r="CI148" s="27">
        <f>INDEX('Mapping water'!$A$4:$U$352,MATCH($B148,'Mapping water'!$B$4:$B$352,0),MATCH(BQ$4,'Mapping water'!$A$4:$U$4,0))*$H148</f>
        <v>0</v>
      </c>
      <c r="CJ148" s="27">
        <f>INDEX('Mapping water'!$A$4:$U$352,MATCH($B148,'Mapping water'!$B$4:$B$352,0),MATCH(BR$4,'Mapping water'!$A$4:$U$4,0))*$H148</f>
        <v>0</v>
      </c>
      <c r="CK148" s="27">
        <f>INDEX('Mapping water'!$A$4:$U$352,MATCH($B148,'Mapping water'!$B$4:$B$352,0),MATCH(BS$4,'Mapping water'!$A$4:$U$4,0))*$H148</f>
        <v>0</v>
      </c>
      <c r="CL148" s="27">
        <f>INDEX('Mapping water'!$A$4:$U$352,MATCH($B148,'Mapping water'!$B$4:$B$352,0),MATCH(BT$4,'Mapping water'!$A$4:$U$4,0))*$H148</f>
        <v>0</v>
      </c>
      <c r="CM148" s="27">
        <f>INDEX('Mapping water'!$A$4:$U$352,MATCH($B148,'Mapping water'!$B$4:$B$352,0),MATCH(BU$4,'Mapping water'!$A$4:$U$4,0))*$H148</f>
        <v>0</v>
      </c>
      <c r="CN148" s="27">
        <f>INDEX('Mapping water'!$A$4:$U$352,MATCH($B148,'Mapping water'!$B$4:$B$352,0),MATCH(BV$4,'Mapping water'!$A$4:$U$4,0))*$H148</f>
        <v>0</v>
      </c>
      <c r="CO148" s="27">
        <f>INDEX('Mapping water'!$A$4:$U$352,MATCH($B148,'Mapping water'!$B$4:$B$352,0),MATCH(BW$4,'Mapping water'!$A$4:$U$4,0))*$H148</f>
        <v>0</v>
      </c>
      <c r="CP148" s="27">
        <f>INDEX('Mapping water'!$A$4:$U$352,MATCH($B148,'Mapping water'!$B$4:$B$352,0),MATCH(BX$4,'Mapping water'!$A$4:$U$4,0))*$H148</f>
        <v>0</v>
      </c>
      <c r="CQ148" s="27">
        <f>INDEX('Mapping water'!$A$4:$U$352,MATCH($B148,'Mapping water'!$B$4:$B$352,0),MATCH(BY$4,'Mapping water'!$A$4:$U$4,0))*$H148</f>
        <v>0</v>
      </c>
      <c r="CR148" s="27">
        <f>INDEX('Mapping water'!$A$4:$U$352,MATCH($B148,'Mapping water'!$B$4:$B$352,0),MATCH(BZ$4,'Mapping water'!$A$4:$U$4,0))*$H148</f>
        <v>0</v>
      </c>
      <c r="CS148" s="27">
        <f>INDEX('Mapping water'!$A$4:$U$352,MATCH($B148,'Mapping water'!$B$4:$B$352,0),MATCH(CA$4,'Mapping water'!$A$4:$U$4,0))*$H148</f>
        <v>0</v>
      </c>
      <c r="CT148" s="27">
        <f>INDEX('Mapping water'!$A$4:$U$352,MATCH($B148,'Mapping water'!$B$4:$B$352,0),MATCH(CB$4,'Mapping water'!$A$4:$U$4,0))*$H148</f>
        <v>0</v>
      </c>
      <c r="CU148" s="27">
        <f>INDEX('Mapping water'!$A$4:$U$352,MATCH($B148,'Mapping water'!$B$4:$B$352,0),MATCH(CC$4,'Mapping water'!$A$4:$U$4,0))*$H148</f>
        <v>0</v>
      </c>
      <c r="CV148" s="27">
        <f>INDEX('Mapping water'!$A$4:$U$352,MATCH($B148,'Mapping water'!$B$4:$B$352,0),MATCH(CD$4,'Mapping water'!$A$4:$U$4,0))*$H148</f>
        <v>0</v>
      </c>
      <c r="CW148" s="27">
        <f>INDEX('Mapping water'!$A$4:$U$352,MATCH($B148,'Mapping water'!$B$4:$B$352,0),MATCH(CE$4,'Mapping water'!$A$4:$U$4,0))*$H148</f>
        <v>0</v>
      </c>
      <c r="CX148" s="27">
        <f>INDEX('Mapping water'!$A$4:$U$352,MATCH($B148,'Mapping water'!$B$4:$B$352,0),MATCH(CF$4,'Mapping water'!$A$4:$U$4,0))*$I148</f>
        <v>0</v>
      </c>
      <c r="CY148" s="27">
        <f>INDEX('Mapping water'!$A$4:$U$352,MATCH($B148,'Mapping water'!$B$4:$B$352,0),MATCH(CG$4,'Mapping water'!$A$4:$U$4,0))*$I148</f>
        <v>0</v>
      </c>
      <c r="CZ148" s="27">
        <f>INDEX('Mapping water'!$A$4:$U$352,MATCH($B148,'Mapping water'!$B$4:$B$352,0),MATCH(CH$4,'Mapping water'!$A$4:$U$4,0))*$I148</f>
        <v>48776</v>
      </c>
      <c r="DA148" s="27">
        <f>INDEX('Mapping water'!$A$4:$U$352,MATCH($B148,'Mapping water'!$B$4:$B$352,0),MATCH(CI$4,'Mapping water'!$A$4:$U$4,0))*$I148</f>
        <v>0</v>
      </c>
      <c r="DB148" s="27">
        <f>INDEX('Mapping water'!$A$4:$U$352,MATCH($B148,'Mapping water'!$B$4:$B$352,0),MATCH(CJ$4,'Mapping water'!$A$4:$U$4,0))*$I148</f>
        <v>0</v>
      </c>
      <c r="DC148" s="27">
        <f>INDEX('Mapping water'!$A$4:$U$352,MATCH($B148,'Mapping water'!$B$4:$B$352,0),MATCH(CK$4,'Mapping water'!$A$4:$U$4,0))*$I148</f>
        <v>0</v>
      </c>
      <c r="DD148" s="27">
        <f>INDEX('Mapping water'!$A$4:$U$352,MATCH($B148,'Mapping water'!$B$4:$B$352,0),MATCH(CL$4,'Mapping water'!$A$4:$U$4,0))*$I148</f>
        <v>0</v>
      </c>
      <c r="DE148" s="27">
        <f>INDEX('Mapping water'!$A$4:$U$352,MATCH($B148,'Mapping water'!$B$4:$B$352,0),MATCH(CM$4,'Mapping water'!$A$4:$U$4,0))*$I148</f>
        <v>0</v>
      </c>
      <c r="DF148" s="27">
        <f>INDEX('Mapping water'!$A$4:$U$352,MATCH($B148,'Mapping water'!$B$4:$B$352,0),MATCH(CN$4,'Mapping water'!$A$4:$U$4,0))*$I148</f>
        <v>0</v>
      </c>
      <c r="DG148" s="27">
        <f>INDEX('Mapping water'!$A$4:$U$352,MATCH($B148,'Mapping water'!$B$4:$B$352,0),MATCH(CO$4,'Mapping water'!$A$4:$U$4,0))*$I148</f>
        <v>0</v>
      </c>
      <c r="DH148" s="27">
        <f>INDEX('Mapping water'!$A$4:$U$352,MATCH($B148,'Mapping water'!$B$4:$B$352,0),MATCH(CP$4,'Mapping water'!$A$4:$U$4,0))*$I148</f>
        <v>0</v>
      </c>
      <c r="DI148" s="27">
        <f>INDEX('Mapping water'!$A$4:$U$352,MATCH($B148,'Mapping water'!$B$4:$B$352,0),MATCH(CQ$4,'Mapping water'!$A$4:$U$4,0))*$I148</f>
        <v>0</v>
      </c>
      <c r="DJ148" s="27">
        <f>INDEX('Mapping water'!$A$4:$U$352,MATCH($B148,'Mapping water'!$B$4:$B$352,0),MATCH(CR$4,'Mapping water'!$A$4:$U$4,0))*$I148</f>
        <v>0</v>
      </c>
      <c r="DK148" s="27">
        <f>INDEX('Mapping water'!$A$4:$U$352,MATCH($B148,'Mapping water'!$B$4:$B$352,0),MATCH(CS$4,'Mapping water'!$A$4:$U$4,0))*$I148</f>
        <v>0</v>
      </c>
      <c r="DL148" s="27">
        <f>INDEX('Mapping water'!$A$4:$U$352,MATCH($B148,'Mapping water'!$B$4:$B$352,0),MATCH(CT$4,'Mapping water'!$A$4:$U$4,0))*$I148</f>
        <v>0</v>
      </c>
      <c r="DM148" s="27">
        <f>INDEX('Mapping water'!$A$4:$U$352,MATCH($B148,'Mapping water'!$B$4:$B$352,0),MATCH(CU$4,'Mapping water'!$A$4:$U$4,0))*$I148</f>
        <v>0</v>
      </c>
      <c r="DN148" s="27">
        <f>INDEX('Mapping water'!$A$4:$U$352,MATCH($B148,'Mapping water'!$B$4:$B$352,0),MATCH(CV$4,'Mapping water'!$A$4:$U$4,0))*$I148</f>
        <v>0</v>
      </c>
      <c r="DO148" s="27">
        <f>INDEX('Mapping water'!$A$4:$U$352,MATCH($B148,'Mapping water'!$B$4:$B$352,0),MATCH(CW$4,'Mapping water'!$A$4:$U$4,0))*$I148</f>
        <v>0</v>
      </c>
      <c r="DP148" s="27">
        <f>INDEX('Mapping water'!$A$4:$U$352,MATCH($B148,'Mapping water'!$B$4:$B$352,0),MATCH(CX$4,'Mapping water'!$A$4:$U$4,0))*$J148</f>
        <v>0</v>
      </c>
      <c r="DQ148" s="27">
        <f>INDEX('Mapping water'!$A$4:$U$352,MATCH($B148,'Mapping water'!$B$4:$B$352,0),MATCH(CY$4,'Mapping water'!$A$4:$U$4,0))*$J148</f>
        <v>0</v>
      </c>
      <c r="DR148" s="27">
        <f>INDEX('Mapping water'!$A$4:$U$352,MATCH($B148,'Mapping water'!$B$4:$B$352,0),MATCH(CZ$4,'Mapping water'!$A$4:$U$4,0))*$J148</f>
        <v>49037</v>
      </c>
      <c r="DS148" s="27">
        <f>INDEX('Mapping water'!$A$4:$U$352,MATCH($B148,'Mapping water'!$B$4:$B$352,0),MATCH(DA$4,'Mapping water'!$A$4:$U$4,0))*$J148</f>
        <v>0</v>
      </c>
      <c r="DT148" s="27">
        <f>INDEX('Mapping water'!$A$4:$U$352,MATCH($B148,'Mapping water'!$B$4:$B$352,0),MATCH(DB$4,'Mapping water'!$A$4:$U$4,0))*$J148</f>
        <v>0</v>
      </c>
      <c r="DU148" s="27">
        <f>INDEX('Mapping water'!$A$4:$U$352,MATCH($B148,'Mapping water'!$B$4:$B$352,0),MATCH(DC$4,'Mapping water'!$A$4:$U$4,0))*$J148</f>
        <v>0</v>
      </c>
      <c r="DV148" s="27">
        <f>INDEX('Mapping water'!$A$4:$U$352,MATCH($B148,'Mapping water'!$B$4:$B$352,0),MATCH(DD$4,'Mapping water'!$A$4:$U$4,0))*$J148</f>
        <v>0</v>
      </c>
      <c r="DW148" s="27">
        <f>INDEX('Mapping water'!$A$4:$U$352,MATCH($B148,'Mapping water'!$B$4:$B$352,0),MATCH(DE$4,'Mapping water'!$A$4:$U$4,0))*$J148</f>
        <v>0</v>
      </c>
      <c r="DX148" s="27">
        <f>INDEX('Mapping water'!$A$4:$U$352,MATCH($B148,'Mapping water'!$B$4:$B$352,0),MATCH(DF$4,'Mapping water'!$A$4:$U$4,0))*$J148</f>
        <v>0</v>
      </c>
      <c r="DY148" s="27">
        <f>INDEX('Mapping water'!$A$4:$U$352,MATCH($B148,'Mapping water'!$B$4:$B$352,0),MATCH(DG$4,'Mapping water'!$A$4:$U$4,0))*$J148</f>
        <v>0</v>
      </c>
      <c r="DZ148" s="27">
        <f>INDEX('Mapping water'!$A$4:$U$352,MATCH($B148,'Mapping water'!$B$4:$B$352,0),MATCH(DH$4,'Mapping water'!$A$4:$U$4,0))*$J148</f>
        <v>0</v>
      </c>
      <c r="EA148" s="27">
        <f>INDEX('Mapping water'!$A$4:$U$352,MATCH($B148,'Mapping water'!$B$4:$B$352,0),MATCH(DI$4,'Mapping water'!$A$4:$U$4,0))*$J148</f>
        <v>0</v>
      </c>
      <c r="EB148" s="27">
        <f>INDEX('Mapping water'!$A$4:$U$352,MATCH($B148,'Mapping water'!$B$4:$B$352,0),MATCH(DJ$4,'Mapping water'!$A$4:$U$4,0))*$J148</f>
        <v>0</v>
      </c>
      <c r="EC148" s="27">
        <f>INDEX('Mapping water'!$A$4:$U$352,MATCH($B148,'Mapping water'!$B$4:$B$352,0),MATCH(DK$4,'Mapping water'!$A$4:$U$4,0))*$J148</f>
        <v>0</v>
      </c>
      <c r="ED148" s="27">
        <f>INDEX('Mapping water'!$A$4:$U$352,MATCH($B148,'Mapping water'!$B$4:$B$352,0),MATCH(DL$4,'Mapping water'!$A$4:$U$4,0))*$J148</f>
        <v>0</v>
      </c>
      <c r="EE148" s="27">
        <f>INDEX('Mapping water'!$A$4:$U$352,MATCH($B148,'Mapping water'!$B$4:$B$352,0),MATCH(DM$4,'Mapping water'!$A$4:$U$4,0))*$J148</f>
        <v>0</v>
      </c>
      <c r="EF148" s="27">
        <f>INDEX('Mapping water'!$A$4:$U$352,MATCH($B148,'Mapping water'!$B$4:$B$352,0),MATCH(DN$4,'Mapping water'!$A$4:$U$4,0))*$J148</f>
        <v>0</v>
      </c>
      <c r="EG148" s="27">
        <f>INDEX('Mapping water'!$A$4:$U$352,MATCH($B148,'Mapping water'!$B$4:$B$352,0),MATCH(DO$4,'Mapping water'!$A$4:$U$4,0))*$J148</f>
        <v>0</v>
      </c>
      <c r="EH148" s="27">
        <f>INDEX('Mapping water'!$A$4:$U$352,MATCH($B148,'Mapping water'!$B$4:$B$352,0),MATCH(DP$4,'Mapping water'!$A$4:$U$4,0))*$K148</f>
        <v>0</v>
      </c>
      <c r="EI148" s="27">
        <f>INDEX('Mapping water'!$A$4:$U$352,MATCH($B148,'Mapping water'!$B$4:$B$352,0),MATCH(DQ$4,'Mapping water'!$A$4:$U$4,0))*$K148</f>
        <v>0</v>
      </c>
      <c r="EJ148" s="27">
        <f>INDEX('Mapping water'!$A$4:$U$352,MATCH($B148,'Mapping water'!$B$4:$B$352,0),MATCH(DR$4,'Mapping water'!$A$4:$U$4,0))*$K148</f>
        <v>49291</v>
      </c>
      <c r="EK148" s="27">
        <f>INDEX('Mapping water'!$A$4:$U$352,MATCH($B148,'Mapping water'!$B$4:$B$352,0),MATCH(DS$4,'Mapping water'!$A$4:$U$4,0))*$K148</f>
        <v>0</v>
      </c>
      <c r="EL148" s="27">
        <f>INDEX('Mapping water'!$A$4:$U$352,MATCH($B148,'Mapping water'!$B$4:$B$352,0),MATCH(DT$4,'Mapping water'!$A$4:$U$4,0))*$K148</f>
        <v>0</v>
      </c>
      <c r="EM148" s="27">
        <f>INDEX('Mapping water'!$A$4:$U$352,MATCH($B148,'Mapping water'!$B$4:$B$352,0),MATCH(DU$4,'Mapping water'!$A$4:$U$4,0))*$K148</f>
        <v>0</v>
      </c>
      <c r="EN148" s="27">
        <f>INDEX('Mapping water'!$A$4:$U$352,MATCH($B148,'Mapping water'!$B$4:$B$352,0),MATCH(DV$4,'Mapping water'!$A$4:$U$4,0))*$K148</f>
        <v>0</v>
      </c>
      <c r="EO148" s="27">
        <f>INDEX('Mapping water'!$A$4:$U$352,MATCH($B148,'Mapping water'!$B$4:$B$352,0),MATCH(DW$4,'Mapping water'!$A$4:$U$4,0))*$K148</f>
        <v>0</v>
      </c>
      <c r="EP148" s="27">
        <f>INDEX('Mapping water'!$A$4:$U$352,MATCH($B148,'Mapping water'!$B$4:$B$352,0),MATCH(DX$4,'Mapping water'!$A$4:$U$4,0))*$K148</f>
        <v>0</v>
      </c>
      <c r="EQ148" s="27">
        <f>INDEX('Mapping water'!$A$4:$U$352,MATCH($B148,'Mapping water'!$B$4:$B$352,0),MATCH(DY$4,'Mapping water'!$A$4:$U$4,0))*$K148</f>
        <v>0</v>
      </c>
      <c r="ER148" s="27">
        <f>INDEX('Mapping water'!$A$4:$U$352,MATCH($B148,'Mapping water'!$B$4:$B$352,0),MATCH(DZ$4,'Mapping water'!$A$4:$U$4,0))*$K148</f>
        <v>0</v>
      </c>
      <c r="ES148" s="27">
        <f>INDEX('Mapping water'!$A$4:$U$352,MATCH($B148,'Mapping water'!$B$4:$B$352,0),MATCH(EA$4,'Mapping water'!$A$4:$U$4,0))*$K148</f>
        <v>0</v>
      </c>
      <c r="ET148" s="27">
        <f>INDEX('Mapping water'!$A$4:$U$352,MATCH($B148,'Mapping water'!$B$4:$B$352,0),MATCH(EB$4,'Mapping water'!$A$4:$U$4,0))*$K148</f>
        <v>0</v>
      </c>
      <c r="EU148" s="27">
        <f>INDEX('Mapping water'!$A$4:$U$352,MATCH($B148,'Mapping water'!$B$4:$B$352,0),MATCH(EC$4,'Mapping water'!$A$4:$U$4,0))*$K148</f>
        <v>0</v>
      </c>
      <c r="EV148" s="27">
        <f>INDEX('Mapping water'!$A$4:$U$352,MATCH($B148,'Mapping water'!$B$4:$B$352,0),MATCH(ED$4,'Mapping water'!$A$4:$U$4,0))*$K148</f>
        <v>0</v>
      </c>
      <c r="EW148" s="27">
        <f>INDEX('Mapping water'!$A$4:$U$352,MATCH($B148,'Mapping water'!$B$4:$B$352,0),MATCH(EE$4,'Mapping water'!$A$4:$U$4,0))*$K148</f>
        <v>0</v>
      </c>
      <c r="EX148" s="27">
        <f>INDEX('Mapping water'!$A$4:$U$352,MATCH($B148,'Mapping water'!$B$4:$B$352,0),MATCH(EF$4,'Mapping water'!$A$4:$U$4,0))*$K148</f>
        <v>0</v>
      </c>
      <c r="EY148" s="27">
        <f>INDEX('Mapping water'!$A$4:$U$352,MATCH($B148,'Mapping water'!$B$4:$B$352,0),MATCH(EG$4,'Mapping water'!$A$4:$U$4,0))*$K148</f>
        <v>0</v>
      </c>
    </row>
    <row r="149" spans="1:155" x14ac:dyDescent="0.2">
      <c r="A149" s="26" t="s">
        <v>549</v>
      </c>
      <c r="B149" s="26" t="s">
        <v>550</v>
      </c>
      <c r="C149" s="26" t="s">
        <v>174</v>
      </c>
      <c r="D149" s="27">
        <f>INDEX('Households England'!S$6:S$375,MATCH('Mapping HH to population water'!$B149,'Households England'!$B$6:$B$375,0))</f>
        <v>37621</v>
      </c>
      <c r="E149" s="27">
        <f>INDEX('Households England'!T$6:T$375,MATCH('Mapping HH to population water'!$B149,'Households England'!$B$6:$B$375,0))</f>
        <v>37952</v>
      </c>
      <c r="F149" s="27">
        <f>INDEX('Households England'!U$6:U$375,MATCH('Mapping HH to population water'!$B149,'Households England'!$B$6:$B$375,0))</f>
        <v>38167</v>
      </c>
      <c r="G149" s="27">
        <f>INDEX('Households England'!V$6:V$375,MATCH('Mapping HH to population water'!$B149,'Households England'!$B$6:$B$375,0))</f>
        <v>38342</v>
      </c>
      <c r="H149" s="27">
        <f>INDEX('Households England'!W$6:W$375,MATCH('Mapping HH to population water'!$B149,'Households England'!$B$6:$B$375,0))</f>
        <v>38531</v>
      </c>
      <c r="I149" s="27">
        <f>INDEX('Households England'!X$6:X$375,MATCH('Mapping HH to population water'!$B149,'Households England'!$B$6:$B$375,0))</f>
        <v>38714</v>
      </c>
      <c r="J149" s="27">
        <f>INDEX('Households England'!Y$6:Y$375,MATCH('Mapping HH to population water'!$B149,'Households England'!$B$6:$B$375,0))</f>
        <v>38899</v>
      </c>
      <c r="K149" s="27">
        <f>INDEX('Households England'!Z$6:Z$375,MATCH('Mapping HH to population water'!$B149,'Households England'!$B$6:$B$375,0))</f>
        <v>39061</v>
      </c>
      <c r="L149" s="27">
        <f>INDEX('Mapping water'!$A$4:$U$352,MATCH($B149,'Mapping water'!$B$4:$B$352,0),MATCH(L$4,'Mapping water'!$A$4:$U$4,0))*$D149</f>
        <v>0</v>
      </c>
      <c r="M149" s="27">
        <f>INDEX('Mapping water'!$A$4:$U$352,MATCH($B149,'Mapping water'!$B$4:$B$352,0),MATCH(M$4,'Mapping water'!$A$4:$U$4,0))*$D149</f>
        <v>0</v>
      </c>
      <c r="N149" s="27">
        <f>INDEX('Mapping water'!$A$4:$U$352,MATCH($B149,'Mapping water'!$B$4:$B$352,0),MATCH(N$4,'Mapping water'!$A$4:$U$4,0))*$D149</f>
        <v>37621</v>
      </c>
      <c r="O149" s="27">
        <f>INDEX('Mapping water'!$A$4:$U$352,MATCH($B149,'Mapping water'!$B$4:$B$352,0),MATCH(O$4,'Mapping water'!$A$4:$U$4,0))*$D149</f>
        <v>0</v>
      </c>
      <c r="P149" s="27">
        <f>INDEX('Mapping water'!$A$4:$U$352,MATCH($B149,'Mapping water'!$B$4:$B$352,0),MATCH(P$4,'Mapping water'!$A$4:$U$4,0))*$D149</f>
        <v>0</v>
      </c>
      <c r="Q149" s="27">
        <f>INDEX('Mapping water'!$A$4:$U$352,MATCH($B149,'Mapping water'!$B$4:$B$352,0),MATCH(Q$4,'Mapping water'!$A$4:$U$4,0))*$D149</f>
        <v>0</v>
      </c>
      <c r="R149" s="27">
        <f>INDEX('Mapping water'!$A$4:$U$352,MATCH($B149,'Mapping water'!$B$4:$B$352,0),MATCH(R$4,'Mapping water'!$A$4:$U$4,0))*$D149</f>
        <v>0</v>
      </c>
      <c r="S149" s="27">
        <f>INDEX('Mapping water'!$A$4:$U$352,MATCH($B149,'Mapping water'!$B$4:$B$352,0),MATCH(S$4,'Mapping water'!$A$4:$U$4,0))*$D149</f>
        <v>0</v>
      </c>
      <c r="T149" s="27">
        <f>INDEX('Mapping water'!$A$4:$U$352,MATCH($B149,'Mapping water'!$B$4:$B$352,0),MATCH(T$4,'Mapping water'!$A$4:$U$4,0))*$D149</f>
        <v>0</v>
      </c>
      <c r="U149" s="27">
        <f>INDEX('Mapping water'!$A$4:$U$352,MATCH($B149,'Mapping water'!$B$4:$B$352,0),MATCH(U$4,'Mapping water'!$A$4:$U$4,0))*$D149</f>
        <v>0</v>
      </c>
      <c r="V149" s="27">
        <f>INDEX('Mapping water'!$A$4:$U$352,MATCH($B149,'Mapping water'!$B$4:$B$352,0),MATCH(V$4,'Mapping water'!$A$4:$U$4,0))*$D149</f>
        <v>0</v>
      </c>
      <c r="W149" s="27">
        <f>INDEX('Mapping water'!$A$4:$U$352,MATCH($B149,'Mapping water'!$B$4:$B$352,0),MATCH(W$4,'Mapping water'!$A$4:$U$4,0))*$D149</f>
        <v>0</v>
      </c>
      <c r="X149" s="27">
        <f>INDEX('Mapping water'!$A$4:$U$352,MATCH($B149,'Mapping water'!$B$4:$B$352,0),MATCH(X$4,'Mapping water'!$A$4:$U$4,0))*$D149</f>
        <v>0</v>
      </c>
      <c r="Y149" s="27">
        <f>INDEX('Mapping water'!$A$4:$U$352,MATCH($B149,'Mapping water'!$B$4:$B$352,0),MATCH(Y$4,'Mapping water'!$A$4:$U$4,0))*$D149</f>
        <v>0</v>
      </c>
      <c r="Z149" s="27">
        <f>INDEX('Mapping water'!$A$4:$U$352,MATCH($B149,'Mapping water'!$B$4:$B$352,0),MATCH(Z$4,'Mapping water'!$A$4:$U$4,0))*$D149</f>
        <v>0</v>
      </c>
      <c r="AA149" s="27">
        <f>INDEX('Mapping water'!$A$4:$U$352,MATCH($B149,'Mapping water'!$B$4:$B$352,0),MATCH(AA$4,'Mapping water'!$A$4:$U$4,0))*$D149</f>
        <v>0</v>
      </c>
      <c r="AB149" s="27">
        <f>INDEX('Mapping water'!$A$4:$U$352,MATCH($B149,'Mapping water'!$B$4:$B$352,0),MATCH(AB$4,'Mapping water'!$A$4:$U$4,0))*$D149</f>
        <v>0</v>
      </c>
      <c r="AC149" s="27">
        <f>INDEX('Mapping water'!$A$4:$U$352,MATCH($B149,'Mapping water'!$B$4:$B$352,0),MATCH(AC$4,'Mapping water'!$A$4:$U$4,0))*$D149</f>
        <v>0</v>
      </c>
      <c r="AD149" s="27">
        <f>INDEX('Mapping water'!$A$4:$U$352,MATCH($B149,'Mapping water'!$B$4:$B$352,0),MATCH(AD$4,'Mapping water'!$A$4:$U$4,0))*$E149</f>
        <v>0</v>
      </c>
      <c r="AE149" s="27">
        <f>INDEX('Mapping water'!$A$4:$U$352,MATCH($B149,'Mapping water'!$B$4:$B$352,0),MATCH(AE$4,'Mapping water'!$A$4:$U$4,0))*$E149</f>
        <v>0</v>
      </c>
      <c r="AF149" s="27">
        <f>INDEX('Mapping water'!$A$4:$U$352,MATCH($B149,'Mapping water'!$B$4:$B$352,0),MATCH(AF$4,'Mapping water'!$A$4:$U$4,0))*$E149</f>
        <v>37952</v>
      </c>
      <c r="AG149" s="27">
        <f>INDEX('Mapping water'!$A$4:$U$352,MATCH($B149,'Mapping water'!$B$4:$B$352,0),MATCH(AG$4,'Mapping water'!$A$4:$U$4,0))*$E149</f>
        <v>0</v>
      </c>
      <c r="AH149" s="27">
        <f>INDEX('Mapping water'!$A$4:$U$352,MATCH($B149,'Mapping water'!$B$4:$B$352,0),MATCH(AH$4,'Mapping water'!$A$4:$U$4,0))*$E149</f>
        <v>0</v>
      </c>
      <c r="AI149" s="27">
        <f>INDEX('Mapping water'!$A$4:$U$352,MATCH($B149,'Mapping water'!$B$4:$B$352,0),MATCH(AI$4,'Mapping water'!$A$4:$U$4,0))*$E149</f>
        <v>0</v>
      </c>
      <c r="AJ149" s="27">
        <f>INDEX('Mapping water'!$A$4:$U$352,MATCH($B149,'Mapping water'!$B$4:$B$352,0),MATCH(AJ$4,'Mapping water'!$A$4:$U$4,0))*$E149</f>
        <v>0</v>
      </c>
      <c r="AK149" s="27">
        <f>INDEX('Mapping water'!$A$4:$U$352,MATCH($B149,'Mapping water'!$B$4:$B$352,0),MATCH(AK$4,'Mapping water'!$A$4:$U$4,0))*$E149</f>
        <v>0</v>
      </c>
      <c r="AL149" s="27">
        <f>INDEX('Mapping water'!$A$4:$U$352,MATCH($B149,'Mapping water'!$B$4:$B$352,0),MATCH(AL$4,'Mapping water'!$A$4:$U$4,0))*$E149</f>
        <v>0</v>
      </c>
      <c r="AM149" s="27">
        <f>INDEX('Mapping water'!$A$4:$U$352,MATCH($B149,'Mapping water'!$B$4:$B$352,0),MATCH(AM$4,'Mapping water'!$A$4:$U$4,0))*$E149</f>
        <v>0</v>
      </c>
      <c r="AN149" s="27">
        <f>INDEX('Mapping water'!$A$4:$U$352,MATCH($B149,'Mapping water'!$B$4:$B$352,0),MATCH(AN$4,'Mapping water'!$A$4:$U$4,0))*$E149</f>
        <v>0</v>
      </c>
      <c r="AO149" s="27">
        <f>INDEX('Mapping water'!$A$4:$U$352,MATCH($B149,'Mapping water'!$B$4:$B$352,0),MATCH(AO$4,'Mapping water'!$A$4:$U$4,0))*$E149</f>
        <v>0</v>
      </c>
      <c r="AP149" s="27">
        <f>INDEX('Mapping water'!$A$4:$U$352,MATCH($B149,'Mapping water'!$B$4:$B$352,0),MATCH(AP$4,'Mapping water'!$A$4:$U$4,0))*$E149</f>
        <v>0</v>
      </c>
      <c r="AQ149" s="27">
        <f>INDEX('Mapping water'!$A$4:$U$352,MATCH($B149,'Mapping water'!$B$4:$B$352,0),MATCH(AQ$4,'Mapping water'!$A$4:$U$4,0))*$E149</f>
        <v>0</v>
      </c>
      <c r="AR149" s="27">
        <f>INDEX('Mapping water'!$A$4:$U$352,MATCH($B149,'Mapping water'!$B$4:$B$352,0),MATCH(AR$4,'Mapping water'!$A$4:$U$4,0))*$E149</f>
        <v>0</v>
      </c>
      <c r="AS149" s="27">
        <f>INDEX('Mapping water'!$A$4:$U$352,MATCH($B149,'Mapping water'!$B$4:$B$352,0),MATCH(AS$4,'Mapping water'!$A$4:$U$4,0))*$E149</f>
        <v>0</v>
      </c>
      <c r="AT149" s="27">
        <f>INDEX('Mapping water'!$A$4:$U$352,MATCH($B149,'Mapping water'!$B$4:$B$352,0),MATCH(AT$4,'Mapping water'!$A$4:$U$4,0))*$E149</f>
        <v>0</v>
      </c>
      <c r="AU149" s="27">
        <f>INDEX('Mapping water'!$A$4:$U$352,MATCH($B149,'Mapping water'!$B$4:$B$352,0),MATCH(AU$4,'Mapping water'!$A$4:$U$4,0))*$E149</f>
        <v>0</v>
      </c>
      <c r="AV149" s="27">
        <f>INDEX('Mapping water'!$A$4:$U$352,MATCH($B149,'Mapping water'!$B$4:$B$352,0),MATCH(AD$4,'Mapping water'!$A$4:$U$4,0))*$F149</f>
        <v>0</v>
      </c>
      <c r="AW149" s="27">
        <f>INDEX('Mapping water'!$A$4:$U$352,MATCH($B149,'Mapping water'!$B$4:$B$352,0),MATCH(AE$4,'Mapping water'!$A$4:$U$4,0))*$F149</f>
        <v>0</v>
      </c>
      <c r="AX149" s="27">
        <f>INDEX('Mapping water'!$A$4:$U$352,MATCH($B149,'Mapping water'!$B$4:$B$352,0),MATCH(AF$4,'Mapping water'!$A$4:$U$4,0))*$F149</f>
        <v>38167</v>
      </c>
      <c r="AY149" s="27">
        <f>INDEX('Mapping water'!$A$4:$U$352,MATCH($B149,'Mapping water'!$B$4:$B$352,0),MATCH(AG$4,'Mapping water'!$A$4:$U$4,0))*$F149</f>
        <v>0</v>
      </c>
      <c r="AZ149" s="27">
        <f>INDEX('Mapping water'!$A$4:$U$352,MATCH($B149,'Mapping water'!$B$4:$B$352,0),MATCH(AH$4,'Mapping water'!$A$4:$U$4,0))*$F149</f>
        <v>0</v>
      </c>
      <c r="BA149" s="27">
        <f>INDEX('Mapping water'!$A$4:$U$352,MATCH($B149,'Mapping water'!$B$4:$B$352,0),MATCH(AI$4,'Mapping water'!$A$4:$U$4,0))*$F149</f>
        <v>0</v>
      </c>
      <c r="BB149" s="27">
        <f>INDEX('Mapping water'!$A$4:$U$352,MATCH($B149,'Mapping water'!$B$4:$B$352,0),MATCH(AJ$4,'Mapping water'!$A$4:$U$4,0))*$F149</f>
        <v>0</v>
      </c>
      <c r="BC149" s="27">
        <f>INDEX('Mapping water'!$A$4:$U$352,MATCH($B149,'Mapping water'!$B$4:$B$352,0),MATCH(AK$4,'Mapping water'!$A$4:$U$4,0))*$F149</f>
        <v>0</v>
      </c>
      <c r="BD149" s="27">
        <f>INDEX('Mapping water'!$A$4:$U$352,MATCH($B149,'Mapping water'!$B$4:$B$352,0),MATCH(AL$4,'Mapping water'!$A$4:$U$4,0))*$F149</f>
        <v>0</v>
      </c>
      <c r="BE149" s="27">
        <f>INDEX('Mapping water'!$A$4:$U$352,MATCH($B149,'Mapping water'!$B$4:$B$352,0),MATCH(AM$4,'Mapping water'!$A$4:$U$4,0))*$F149</f>
        <v>0</v>
      </c>
      <c r="BF149" s="27">
        <f>INDEX('Mapping water'!$A$4:$U$352,MATCH($B149,'Mapping water'!$B$4:$B$352,0),MATCH(AN$4,'Mapping water'!$A$4:$U$4,0))*$F149</f>
        <v>0</v>
      </c>
      <c r="BG149" s="27">
        <f>INDEX('Mapping water'!$A$4:$U$352,MATCH($B149,'Mapping water'!$B$4:$B$352,0),MATCH(AO$4,'Mapping water'!$A$4:$U$4,0))*$F149</f>
        <v>0</v>
      </c>
      <c r="BH149" s="27">
        <f>INDEX('Mapping water'!$A$4:$U$352,MATCH($B149,'Mapping water'!$B$4:$B$352,0),MATCH(AP$4,'Mapping water'!$A$4:$U$4,0))*$F149</f>
        <v>0</v>
      </c>
      <c r="BI149" s="27">
        <f>INDEX('Mapping water'!$A$4:$U$352,MATCH($B149,'Mapping water'!$B$4:$B$352,0),MATCH(AQ$4,'Mapping water'!$A$4:$U$4,0))*$F149</f>
        <v>0</v>
      </c>
      <c r="BJ149" s="27">
        <f>INDEX('Mapping water'!$A$4:$U$352,MATCH($B149,'Mapping water'!$B$4:$B$352,0),MATCH(AR$4,'Mapping water'!$A$4:$U$4,0))*$F149</f>
        <v>0</v>
      </c>
      <c r="BK149" s="27">
        <f>INDEX('Mapping water'!$A$4:$U$352,MATCH($B149,'Mapping water'!$B$4:$B$352,0),MATCH(AS$4,'Mapping water'!$A$4:$U$4,0))*$F149</f>
        <v>0</v>
      </c>
      <c r="BL149" s="27">
        <f>INDEX('Mapping water'!$A$4:$U$352,MATCH($B149,'Mapping water'!$B$4:$B$352,0),MATCH(AT$4,'Mapping water'!$A$4:$U$4,0))*$F149</f>
        <v>0</v>
      </c>
      <c r="BM149" s="27">
        <f>INDEX('Mapping water'!$A$4:$U$352,MATCH($B149,'Mapping water'!$B$4:$B$352,0),MATCH(AU$4,'Mapping water'!$A$4:$U$4,0))*$F149</f>
        <v>0</v>
      </c>
      <c r="BN149" s="27">
        <f>INDEX('Mapping water'!$A$4:$U$352,MATCH($B149,'Mapping water'!$B$4:$B$352,0),MATCH(AV$4,'Mapping water'!$A$4:$U$4,0))*$G149</f>
        <v>0</v>
      </c>
      <c r="BO149" s="27">
        <f>INDEX('Mapping water'!$A$4:$U$352,MATCH($B149,'Mapping water'!$B$4:$B$352,0),MATCH(AW$4,'Mapping water'!$A$4:$U$4,0))*$G149</f>
        <v>0</v>
      </c>
      <c r="BP149" s="27">
        <f>INDEX('Mapping water'!$A$4:$U$352,MATCH($B149,'Mapping water'!$B$4:$B$352,0),MATCH(AX$4,'Mapping water'!$A$4:$U$4,0))*$G149</f>
        <v>38342</v>
      </c>
      <c r="BQ149" s="27">
        <f>INDEX('Mapping water'!$A$4:$U$352,MATCH($B149,'Mapping water'!$B$4:$B$352,0),MATCH(AY$4,'Mapping water'!$A$4:$U$4,0))*$G149</f>
        <v>0</v>
      </c>
      <c r="BR149" s="27">
        <f>INDEX('Mapping water'!$A$4:$U$352,MATCH($B149,'Mapping water'!$B$4:$B$352,0),MATCH(AZ$4,'Mapping water'!$A$4:$U$4,0))*$G149</f>
        <v>0</v>
      </c>
      <c r="BS149" s="27">
        <f>INDEX('Mapping water'!$A$4:$U$352,MATCH($B149,'Mapping water'!$B$4:$B$352,0),MATCH(BA$4,'Mapping water'!$A$4:$U$4,0))*$G149</f>
        <v>0</v>
      </c>
      <c r="BT149" s="27">
        <f>INDEX('Mapping water'!$A$4:$U$352,MATCH($B149,'Mapping water'!$B$4:$B$352,0),MATCH(BB$4,'Mapping water'!$A$4:$U$4,0))*$G149</f>
        <v>0</v>
      </c>
      <c r="BU149" s="27">
        <f>INDEX('Mapping water'!$A$4:$U$352,MATCH($B149,'Mapping water'!$B$4:$B$352,0),MATCH(BC$4,'Mapping water'!$A$4:$U$4,0))*$G149</f>
        <v>0</v>
      </c>
      <c r="BV149" s="27">
        <f>INDEX('Mapping water'!$A$4:$U$352,MATCH($B149,'Mapping water'!$B$4:$B$352,0),MATCH(BD$4,'Mapping water'!$A$4:$U$4,0))*$G149</f>
        <v>0</v>
      </c>
      <c r="BW149" s="27">
        <f>INDEX('Mapping water'!$A$4:$U$352,MATCH($B149,'Mapping water'!$B$4:$B$352,0),MATCH(BE$4,'Mapping water'!$A$4:$U$4,0))*$G149</f>
        <v>0</v>
      </c>
      <c r="BX149" s="27">
        <f>INDEX('Mapping water'!$A$4:$U$352,MATCH($B149,'Mapping water'!$B$4:$B$352,0),MATCH(BF$4,'Mapping water'!$A$4:$U$4,0))*$G149</f>
        <v>0</v>
      </c>
      <c r="BY149" s="27">
        <f>INDEX('Mapping water'!$A$4:$U$352,MATCH($B149,'Mapping water'!$B$4:$B$352,0),MATCH(BG$4,'Mapping water'!$A$4:$U$4,0))*$G149</f>
        <v>0</v>
      </c>
      <c r="BZ149" s="27">
        <f>INDEX('Mapping water'!$A$4:$U$352,MATCH($B149,'Mapping water'!$B$4:$B$352,0),MATCH(BH$4,'Mapping water'!$A$4:$U$4,0))*$G149</f>
        <v>0</v>
      </c>
      <c r="CA149" s="27">
        <f>INDEX('Mapping water'!$A$4:$U$352,MATCH($B149,'Mapping water'!$B$4:$B$352,0),MATCH(BI$4,'Mapping water'!$A$4:$U$4,0))*$G149</f>
        <v>0</v>
      </c>
      <c r="CB149" s="27">
        <f>INDEX('Mapping water'!$A$4:$U$352,MATCH($B149,'Mapping water'!$B$4:$B$352,0),MATCH(BJ$4,'Mapping water'!$A$4:$U$4,0))*$G149</f>
        <v>0</v>
      </c>
      <c r="CC149" s="27">
        <f>INDEX('Mapping water'!$A$4:$U$352,MATCH($B149,'Mapping water'!$B$4:$B$352,0),MATCH(BK$4,'Mapping water'!$A$4:$U$4,0))*$G149</f>
        <v>0</v>
      </c>
      <c r="CD149" s="27">
        <f>INDEX('Mapping water'!$A$4:$U$352,MATCH($B149,'Mapping water'!$B$4:$B$352,0),MATCH(BL$4,'Mapping water'!$A$4:$U$4,0))*$G149</f>
        <v>0</v>
      </c>
      <c r="CE149" s="27">
        <f>INDEX('Mapping water'!$A$4:$U$352,MATCH($B149,'Mapping water'!$B$4:$B$352,0),MATCH(BM$4,'Mapping water'!$A$4:$U$4,0))*$G149</f>
        <v>0</v>
      </c>
      <c r="CF149" s="27">
        <f>INDEX('Mapping water'!$A$4:$U$352,MATCH($B149,'Mapping water'!$B$4:$B$352,0),MATCH(BN$4,'Mapping water'!$A$4:$U$4,0))*$H149</f>
        <v>0</v>
      </c>
      <c r="CG149" s="27">
        <f>INDEX('Mapping water'!$A$4:$U$352,MATCH($B149,'Mapping water'!$B$4:$B$352,0),MATCH(BO$4,'Mapping water'!$A$4:$U$4,0))*$H149</f>
        <v>0</v>
      </c>
      <c r="CH149" s="27">
        <f>INDEX('Mapping water'!$A$4:$U$352,MATCH($B149,'Mapping water'!$B$4:$B$352,0),MATCH(BP$4,'Mapping water'!$A$4:$U$4,0))*$H149</f>
        <v>38531</v>
      </c>
      <c r="CI149" s="27">
        <f>INDEX('Mapping water'!$A$4:$U$352,MATCH($B149,'Mapping water'!$B$4:$B$352,0),MATCH(BQ$4,'Mapping water'!$A$4:$U$4,0))*$H149</f>
        <v>0</v>
      </c>
      <c r="CJ149" s="27">
        <f>INDEX('Mapping water'!$A$4:$U$352,MATCH($B149,'Mapping water'!$B$4:$B$352,0),MATCH(BR$4,'Mapping water'!$A$4:$U$4,0))*$H149</f>
        <v>0</v>
      </c>
      <c r="CK149" s="27">
        <f>INDEX('Mapping water'!$A$4:$U$352,MATCH($B149,'Mapping water'!$B$4:$B$352,0),MATCH(BS$4,'Mapping water'!$A$4:$U$4,0))*$H149</f>
        <v>0</v>
      </c>
      <c r="CL149" s="27">
        <f>INDEX('Mapping water'!$A$4:$U$352,MATCH($B149,'Mapping water'!$B$4:$B$352,0),MATCH(BT$4,'Mapping water'!$A$4:$U$4,0))*$H149</f>
        <v>0</v>
      </c>
      <c r="CM149" s="27">
        <f>INDEX('Mapping water'!$A$4:$U$352,MATCH($B149,'Mapping water'!$B$4:$B$352,0),MATCH(BU$4,'Mapping water'!$A$4:$U$4,0))*$H149</f>
        <v>0</v>
      </c>
      <c r="CN149" s="27">
        <f>INDEX('Mapping water'!$A$4:$U$352,MATCH($B149,'Mapping water'!$B$4:$B$352,0),MATCH(BV$4,'Mapping water'!$A$4:$U$4,0))*$H149</f>
        <v>0</v>
      </c>
      <c r="CO149" s="27">
        <f>INDEX('Mapping water'!$A$4:$U$352,MATCH($B149,'Mapping water'!$B$4:$B$352,0),MATCH(BW$4,'Mapping water'!$A$4:$U$4,0))*$H149</f>
        <v>0</v>
      </c>
      <c r="CP149" s="27">
        <f>INDEX('Mapping water'!$A$4:$U$352,MATCH($B149,'Mapping water'!$B$4:$B$352,0),MATCH(BX$4,'Mapping water'!$A$4:$U$4,0))*$H149</f>
        <v>0</v>
      </c>
      <c r="CQ149" s="27">
        <f>INDEX('Mapping water'!$A$4:$U$352,MATCH($B149,'Mapping water'!$B$4:$B$352,0),MATCH(BY$4,'Mapping water'!$A$4:$U$4,0))*$H149</f>
        <v>0</v>
      </c>
      <c r="CR149" s="27">
        <f>INDEX('Mapping water'!$A$4:$U$352,MATCH($B149,'Mapping water'!$B$4:$B$352,0),MATCH(BZ$4,'Mapping water'!$A$4:$U$4,0))*$H149</f>
        <v>0</v>
      </c>
      <c r="CS149" s="27">
        <f>INDEX('Mapping water'!$A$4:$U$352,MATCH($B149,'Mapping water'!$B$4:$B$352,0),MATCH(CA$4,'Mapping water'!$A$4:$U$4,0))*$H149</f>
        <v>0</v>
      </c>
      <c r="CT149" s="27">
        <f>INDEX('Mapping water'!$A$4:$U$352,MATCH($B149,'Mapping water'!$B$4:$B$352,0),MATCH(CB$4,'Mapping water'!$A$4:$U$4,0))*$H149</f>
        <v>0</v>
      </c>
      <c r="CU149" s="27">
        <f>INDEX('Mapping water'!$A$4:$U$352,MATCH($B149,'Mapping water'!$B$4:$B$352,0),MATCH(CC$4,'Mapping water'!$A$4:$U$4,0))*$H149</f>
        <v>0</v>
      </c>
      <c r="CV149" s="27">
        <f>INDEX('Mapping water'!$A$4:$U$352,MATCH($B149,'Mapping water'!$B$4:$B$352,0),MATCH(CD$4,'Mapping water'!$A$4:$U$4,0))*$H149</f>
        <v>0</v>
      </c>
      <c r="CW149" s="27">
        <f>INDEX('Mapping water'!$A$4:$U$352,MATCH($B149,'Mapping water'!$B$4:$B$352,0),MATCH(CE$4,'Mapping water'!$A$4:$U$4,0))*$H149</f>
        <v>0</v>
      </c>
      <c r="CX149" s="27">
        <f>INDEX('Mapping water'!$A$4:$U$352,MATCH($B149,'Mapping water'!$B$4:$B$352,0),MATCH(CF$4,'Mapping water'!$A$4:$U$4,0))*$I149</f>
        <v>0</v>
      </c>
      <c r="CY149" s="27">
        <f>INDEX('Mapping water'!$A$4:$U$352,MATCH($B149,'Mapping water'!$B$4:$B$352,0),MATCH(CG$4,'Mapping water'!$A$4:$U$4,0))*$I149</f>
        <v>0</v>
      </c>
      <c r="CZ149" s="27">
        <f>INDEX('Mapping water'!$A$4:$U$352,MATCH($B149,'Mapping water'!$B$4:$B$352,0),MATCH(CH$4,'Mapping water'!$A$4:$U$4,0))*$I149</f>
        <v>38714</v>
      </c>
      <c r="DA149" s="27">
        <f>INDEX('Mapping water'!$A$4:$U$352,MATCH($B149,'Mapping water'!$B$4:$B$352,0),MATCH(CI$4,'Mapping water'!$A$4:$U$4,0))*$I149</f>
        <v>0</v>
      </c>
      <c r="DB149" s="27">
        <f>INDEX('Mapping water'!$A$4:$U$352,MATCH($B149,'Mapping water'!$B$4:$B$352,0),MATCH(CJ$4,'Mapping water'!$A$4:$U$4,0))*$I149</f>
        <v>0</v>
      </c>
      <c r="DC149" s="27">
        <f>INDEX('Mapping water'!$A$4:$U$352,MATCH($B149,'Mapping water'!$B$4:$B$352,0),MATCH(CK$4,'Mapping water'!$A$4:$U$4,0))*$I149</f>
        <v>0</v>
      </c>
      <c r="DD149" s="27">
        <f>INDEX('Mapping water'!$A$4:$U$352,MATCH($B149,'Mapping water'!$B$4:$B$352,0),MATCH(CL$4,'Mapping water'!$A$4:$U$4,0))*$I149</f>
        <v>0</v>
      </c>
      <c r="DE149" s="27">
        <f>INDEX('Mapping water'!$A$4:$U$352,MATCH($B149,'Mapping water'!$B$4:$B$352,0),MATCH(CM$4,'Mapping water'!$A$4:$U$4,0))*$I149</f>
        <v>0</v>
      </c>
      <c r="DF149" s="27">
        <f>INDEX('Mapping water'!$A$4:$U$352,MATCH($B149,'Mapping water'!$B$4:$B$352,0),MATCH(CN$4,'Mapping water'!$A$4:$U$4,0))*$I149</f>
        <v>0</v>
      </c>
      <c r="DG149" s="27">
        <f>INDEX('Mapping water'!$A$4:$U$352,MATCH($B149,'Mapping water'!$B$4:$B$352,0),MATCH(CO$4,'Mapping water'!$A$4:$U$4,0))*$I149</f>
        <v>0</v>
      </c>
      <c r="DH149" s="27">
        <f>INDEX('Mapping water'!$A$4:$U$352,MATCH($B149,'Mapping water'!$B$4:$B$352,0),MATCH(CP$4,'Mapping water'!$A$4:$U$4,0))*$I149</f>
        <v>0</v>
      </c>
      <c r="DI149" s="27">
        <f>INDEX('Mapping water'!$A$4:$U$352,MATCH($B149,'Mapping water'!$B$4:$B$352,0),MATCH(CQ$4,'Mapping water'!$A$4:$U$4,0))*$I149</f>
        <v>0</v>
      </c>
      <c r="DJ149" s="27">
        <f>INDEX('Mapping water'!$A$4:$U$352,MATCH($B149,'Mapping water'!$B$4:$B$352,0),MATCH(CR$4,'Mapping water'!$A$4:$U$4,0))*$I149</f>
        <v>0</v>
      </c>
      <c r="DK149" s="27">
        <f>INDEX('Mapping water'!$A$4:$U$352,MATCH($B149,'Mapping water'!$B$4:$B$352,0),MATCH(CS$4,'Mapping water'!$A$4:$U$4,0))*$I149</f>
        <v>0</v>
      </c>
      <c r="DL149" s="27">
        <f>INDEX('Mapping water'!$A$4:$U$352,MATCH($B149,'Mapping water'!$B$4:$B$352,0),MATCH(CT$4,'Mapping water'!$A$4:$U$4,0))*$I149</f>
        <v>0</v>
      </c>
      <c r="DM149" s="27">
        <f>INDEX('Mapping water'!$A$4:$U$352,MATCH($B149,'Mapping water'!$B$4:$B$352,0),MATCH(CU$4,'Mapping water'!$A$4:$U$4,0))*$I149</f>
        <v>0</v>
      </c>
      <c r="DN149" s="27">
        <f>INDEX('Mapping water'!$A$4:$U$352,MATCH($B149,'Mapping water'!$B$4:$B$352,0),MATCH(CV$4,'Mapping water'!$A$4:$U$4,0))*$I149</f>
        <v>0</v>
      </c>
      <c r="DO149" s="27">
        <f>INDEX('Mapping water'!$A$4:$U$352,MATCH($B149,'Mapping water'!$B$4:$B$352,0),MATCH(CW$4,'Mapping water'!$A$4:$U$4,0))*$I149</f>
        <v>0</v>
      </c>
      <c r="DP149" s="27">
        <f>INDEX('Mapping water'!$A$4:$U$352,MATCH($B149,'Mapping water'!$B$4:$B$352,0),MATCH(CX$4,'Mapping water'!$A$4:$U$4,0))*$J149</f>
        <v>0</v>
      </c>
      <c r="DQ149" s="27">
        <f>INDEX('Mapping water'!$A$4:$U$352,MATCH($B149,'Mapping water'!$B$4:$B$352,0),MATCH(CY$4,'Mapping water'!$A$4:$U$4,0))*$J149</f>
        <v>0</v>
      </c>
      <c r="DR149" s="27">
        <f>INDEX('Mapping water'!$A$4:$U$352,MATCH($B149,'Mapping water'!$B$4:$B$352,0),MATCH(CZ$4,'Mapping water'!$A$4:$U$4,0))*$J149</f>
        <v>38899</v>
      </c>
      <c r="DS149" s="27">
        <f>INDEX('Mapping water'!$A$4:$U$352,MATCH($B149,'Mapping water'!$B$4:$B$352,0),MATCH(DA$4,'Mapping water'!$A$4:$U$4,0))*$J149</f>
        <v>0</v>
      </c>
      <c r="DT149" s="27">
        <f>INDEX('Mapping water'!$A$4:$U$352,MATCH($B149,'Mapping water'!$B$4:$B$352,0),MATCH(DB$4,'Mapping water'!$A$4:$U$4,0))*$J149</f>
        <v>0</v>
      </c>
      <c r="DU149" s="27">
        <f>INDEX('Mapping water'!$A$4:$U$352,MATCH($B149,'Mapping water'!$B$4:$B$352,0),MATCH(DC$4,'Mapping water'!$A$4:$U$4,0))*$J149</f>
        <v>0</v>
      </c>
      <c r="DV149" s="27">
        <f>INDEX('Mapping water'!$A$4:$U$352,MATCH($B149,'Mapping water'!$B$4:$B$352,0),MATCH(DD$4,'Mapping water'!$A$4:$U$4,0))*$J149</f>
        <v>0</v>
      </c>
      <c r="DW149" s="27">
        <f>INDEX('Mapping water'!$A$4:$U$352,MATCH($B149,'Mapping water'!$B$4:$B$352,0),MATCH(DE$4,'Mapping water'!$A$4:$U$4,0))*$J149</f>
        <v>0</v>
      </c>
      <c r="DX149" s="27">
        <f>INDEX('Mapping water'!$A$4:$U$352,MATCH($B149,'Mapping water'!$B$4:$B$352,0),MATCH(DF$4,'Mapping water'!$A$4:$U$4,0))*$J149</f>
        <v>0</v>
      </c>
      <c r="DY149" s="27">
        <f>INDEX('Mapping water'!$A$4:$U$352,MATCH($B149,'Mapping water'!$B$4:$B$352,0),MATCH(DG$4,'Mapping water'!$A$4:$U$4,0))*$J149</f>
        <v>0</v>
      </c>
      <c r="DZ149" s="27">
        <f>INDEX('Mapping water'!$A$4:$U$352,MATCH($B149,'Mapping water'!$B$4:$B$352,0),MATCH(DH$4,'Mapping water'!$A$4:$U$4,0))*$J149</f>
        <v>0</v>
      </c>
      <c r="EA149" s="27">
        <f>INDEX('Mapping water'!$A$4:$U$352,MATCH($B149,'Mapping water'!$B$4:$B$352,0),MATCH(DI$4,'Mapping water'!$A$4:$U$4,0))*$J149</f>
        <v>0</v>
      </c>
      <c r="EB149" s="27">
        <f>INDEX('Mapping water'!$A$4:$U$352,MATCH($B149,'Mapping water'!$B$4:$B$352,0),MATCH(DJ$4,'Mapping water'!$A$4:$U$4,0))*$J149</f>
        <v>0</v>
      </c>
      <c r="EC149" s="27">
        <f>INDEX('Mapping water'!$A$4:$U$352,MATCH($B149,'Mapping water'!$B$4:$B$352,0),MATCH(DK$4,'Mapping water'!$A$4:$U$4,0))*$J149</f>
        <v>0</v>
      </c>
      <c r="ED149" s="27">
        <f>INDEX('Mapping water'!$A$4:$U$352,MATCH($B149,'Mapping water'!$B$4:$B$352,0),MATCH(DL$4,'Mapping water'!$A$4:$U$4,0))*$J149</f>
        <v>0</v>
      </c>
      <c r="EE149" s="27">
        <f>INDEX('Mapping water'!$A$4:$U$352,MATCH($B149,'Mapping water'!$B$4:$B$352,0),MATCH(DM$4,'Mapping water'!$A$4:$U$4,0))*$J149</f>
        <v>0</v>
      </c>
      <c r="EF149" s="27">
        <f>INDEX('Mapping water'!$A$4:$U$352,MATCH($B149,'Mapping water'!$B$4:$B$352,0),MATCH(DN$4,'Mapping water'!$A$4:$U$4,0))*$J149</f>
        <v>0</v>
      </c>
      <c r="EG149" s="27">
        <f>INDEX('Mapping water'!$A$4:$U$352,MATCH($B149,'Mapping water'!$B$4:$B$352,0),MATCH(DO$4,'Mapping water'!$A$4:$U$4,0))*$J149</f>
        <v>0</v>
      </c>
      <c r="EH149" s="27">
        <f>INDEX('Mapping water'!$A$4:$U$352,MATCH($B149,'Mapping water'!$B$4:$B$352,0),MATCH(DP$4,'Mapping water'!$A$4:$U$4,0))*$K149</f>
        <v>0</v>
      </c>
      <c r="EI149" s="27">
        <f>INDEX('Mapping water'!$A$4:$U$352,MATCH($B149,'Mapping water'!$B$4:$B$352,0),MATCH(DQ$4,'Mapping water'!$A$4:$U$4,0))*$K149</f>
        <v>0</v>
      </c>
      <c r="EJ149" s="27">
        <f>INDEX('Mapping water'!$A$4:$U$352,MATCH($B149,'Mapping water'!$B$4:$B$352,0),MATCH(DR$4,'Mapping water'!$A$4:$U$4,0))*$K149</f>
        <v>39061</v>
      </c>
      <c r="EK149" s="27">
        <f>INDEX('Mapping water'!$A$4:$U$352,MATCH($B149,'Mapping water'!$B$4:$B$352,0),MATCH(DS$4,'Mapping water'!$A$4:$U$4,0))*$K149</f>
        <v>0</v>
      </c>
      <c r="EL149" s="27">
        <f>INDEX('Mapping water'!$A$4:$U$352,MATCH($B149,'Mapping water'!$B$4:$B$352,0),MATCH(DT$4,'Mapping water'!$A$4:$U$4,0))*$K149</f>
        <v>0</v>
      </c>
      <c r="EM149" s="27">
        <f>INDEX('Mapping water'!$A$4:$U$352,MATCH($B149,'Mapping water'!$B$4:$B$352,0),MATCH(DU$4,'Mapping water'!$A$4:$U$4,0))*$K149</f>
        <v>0</v>
      </c>
      <c r="EN149" s="27">
        <f>INDEX('Mapping water'!$A$4:$U$352,MATCH($B149,'Mapping water'!$B$4:$B$352,0),MATCH(DV$4,'Mapping water'!$A$4:$U$4,0))*$K149</f>
        <v>0</v>
      </c>
      <c r="EO149" s="27">
        <f>INDEX('Mapping water'!$A$4:$U$352,MATCH($B149,'Mapping water'!$B$4:$B$352,0),MATCH(DW$4,'Mapping water'!$A$4:$U$4,0))*$K149</f>
        <v>0</v>
      </c>
      <c r="EP149" s="27">
        <f>INDEX('Mapping water'!$A$4:$U$352,MATCH($B149,'Mapping water'!$B$4:$B$352,0),MATCH(DX$4,'Mapping water'!$A$4:$U$4,0))*$K149</f>
        <v>0</v>
      </c>
      <c r="EQ149" s="27">
        <f>INDEX('Mapping water'!$A$4:$U$352,MATCH($B149,'Mapping water'!$B$4:$B$352,0),MATCH(DY$4,'Mapping water'!$A$4:$U$4,0))*$K149</f>
        <v>0</v>
      </c>
      <c r="ER149" s="27">
        <f>INDEX('Mapping water'!$A$4:$U$352,MATCH($B149,'Mapping water'!$B$4:$B$352,0),MATCH(DZ$4,'Mapping water'!$A$4:$U$4,0))*$K149</f>
        <v>0</v>
      </c>
      <c r="ES149" s="27">
        <f>INDEX('Mapping water'!$A$4:$U$352,MATCH($B149,'Mapping water'!$B$4:$B$352,0),MATCH(EA$4,'Mapping water'!$A$4:$U$4,0))*$K149</f>
        <v>0</v>
      </c>
      <c r="ET149" s="27">
        <f>INDEX('Mapping water'!$A$4:$U$352,MATCH($B149,'Mapping water'!$B$4:$B$352,0),MATCH(EB$4,'Mapping water'!$A$4:$U$4,0))*$K149</f>
        <v>0</v>
      </c>
      <c r="EU149" s="27">
        <f>INDEX('Mapping water'!$A$4:$U$352,MATCH($B149,'Mapping water'!$B$4:$B$352,0),MATCH(EC$4,'Mapping water'!$A$4:$U$4,0))*$K149</f>
        <v>0</v>
      </c>
      <c r="EV149" s="27">
        <f>INDEX('Mapping water'!$A$4:$U$352,MATCH($B149,'Mapping water'!$B$4:$B$352,0),MATCH(ED$4,'Mapping water'!$A$4:$U$4,0))*$K149</f>
        <v>0</v>
      </c>
      <c r="EW149" s="27">
        <f>INDEX('Mapping water'!$A$4:$U$352,MATCH($B149,'Mapping water'!$B$4:$B$352,0),MATCH(EE$4,'Mapping water'!$A$4:$U$4,0))*$K149</f>
        <v>0</v>
      </c>
      <c r="EX149" s="27">
        <f>INDEX('Mapping water'!$A$4:$U$352,MATCH($B149,'Mapping water'!$B$4:$B$352,0),MATCH(EF$4,'Mapping water'!$A$4:$U$4,0))*$K149</f>
        <v>0</v>
      </c>
      <c r="EY149" s="27">
        <f>INDEX('Mapping water'!$A$4:$U$352,MATCH($B149,'Mapping water'!$B$4:$B$352,0),MATCH(EG$4,'Mapping water'!$A$4:$U$4,0))*$K149</f>
        <v>0</v>
      </c>
    </row>
    <row r="150" spans="1:155" x14ac:dyDescent="0.2">
      <c r="A150" s="26" t="s">
        <v>551</v>
      </c>
      <c r="B150" s="26" t="s">
        <v>552</v>
      </c>
      <c r="C150" s="26" t="s">
        <v>174</v>
      </c>
      <c r="D150" s="27">
        <f>INDEX('Households England'!S$6:S$375,MATCH('Mapping HH to population water'!$B150,'Households England'!$B$6:$B$375,0))</f>
        <v>48979</v>
      </c>
      <c r="E150" s="27">
        <f>INDEX('Households England'!T$6:T$375,MATCH('Mapping HH to population water'!$B150,'Households England'!$B$6:$B$375,0))</f>
        <v>49552</v>
      </c>
      <c r="F150" s="27">
        <f>INDEX('Households England'!U$6:U$375,MATCH('Mapping HH to population water'!$B150,'Households England'!$B$6:$B$375,0))</f>
        <v>50295</v>
      </c>
      <c r="G150" s="27">
        <f>INDEX('Households England'!V$6:V$375,MATCH('Mapping HH to population water'!$B150,'Households England'!$B$6:$B$375,0))</f>
        <v>50966</v>
      </c>
      <c r="H150" s="27">
        <f>INDEX('Households England'!W$6:W$375,MATCH('Mapping HH to population water'!$B150,'Households England'!$B$6:$B$375,0))</f>
        <v>51608</v>
      </c>
      <c r="I150" s="27">
        <f>INDEX('Households England'!X$6:X$375,MATCH('Mapping HH to population water'!$B150,'Households England'!$B$6:$B$375,0))</f>
        <v>52223</v>
      </c>
      <c r="J150" s="27">
        <f>INDEX('Households England'!Y$6:Y$375,MATCH('Mapping HH to population water'!$B150,'Households England'!$B$6:$B$375,0))</f>
        <v>52815</v>
      </c>
      <c r="K150" s="27">
        <f>INDEX('Households England'!Z$6:Z$375,MATCH('Mapping HH to population water'!$B150,'Households England'!$B$6:$B$375,0))</f>
        <v>53391</v>
      </c>
      <c r="L150" s="27">
        <f>INDEX('Mapping water'!$A$4:$U$352,MATCH($B150,'Mapping water'!$B$4:$B$352,0),MATCH(L$4,'Mapping water'!$A$4:$U$4,0))*$D150</f>
        <v>0</v>
      </c>
      <c r="M150" s="27">
        <f>INDEX('Mapping water'!$A$4:$U$352,MATCH($B150,'Mapping water'!$B$4:$B$352,0),MATCH(M$4,'Mapping water'!$A$4:$U$4,0))*$D150</f>
        <v>0</v>
      </c>
      <c r="N150" s="27">
        <f>INDEX('Mapping water'!$A$4:$U$352,MATCH($B150,'Mapping water'!$B$4:$B$352,0),MATCH(N$4,'Mapping water'!$A$4:$U$4,0))*$D150</f>
        <v>48979</v>
      </c>
      <c r="O150" s="27">
        <f>INDEX('Mapping water'!$A$4:$U$352,MATCH($B150,'Mapping water'!$B$4:$B$352,0),MATCH(O$4,'Mapping water'!$A$4:$U$4,0))*$D150</f>
        <v>0</v>
      </c>
      <c r="P150" s="27">
        <f>INDEX('Mapping water'!$A$4:$U$352,MATCH($B150,'Mapping water'!$B$4:$B$352,0),MATCH(P$4,'Mapping water'!$A$4:$U$4,0))*$D150</f>
        <v>0</v>
      </c>
      <c r="Q150" s="27">
        <f>INDEX('Mapping water'!$A$4:$U$352,MATCH($B150,'Mapping water'!$B$4:$B$352,0),MATCH(Q$4,'Mapping water'!$A$4:$U$4,0))*$D150</f>
        <v>0</v>
      </c>
      <c r="R150" s="27">
        <f>INDEX('Mapping water'!$A$4:$U$352,MATCH($B150,'Mapping water'!$B$4:$B$352,0),MATCH(R$4,'Mapping water'!$A$4:$U$4,0))*$D150</f>
        <v>0</v>
      </c>
      <c r="S150" s="27">
        <f>INDEX('Mapping water'!$A$4:$U$352,MATCH($B150,'Mapping water'!$B$4:$B$352,0),MATCH(S$4,'Mapping water'!$A$4:$U$4,0))*$D150</f>
        <v>0</v>
      </c>
      <c r="T150" s="27">
        <f>INDEX('Mapping water'!$A$4:$U$352,MATCH($B150,'Mapping water'!$B$4:$B$352,0),MATCH(T$4,'Mapping water'!$A$4:$U$4,0))*$D150</f>
        <v>0</v>
      </c>
      <c r="U150" s="27">
        <f>INDEX('Mapping water'!$A$4:$U$352,MATCH($B150,'Mapping water'!$B$4:$B$352,0),MATCH(U$4,'Mapping water'!$A$4:$U$4,0))*$D150</f>
        <v>0</v>
      </c>
      <c r="V150" s="27">
        <f>INDEX('Mapping water'!$A$4:$U$352,MATCH($B150,'Mapping water'!$B$4:$B$352,0),MATCH(V$4,'Mapping water'!$A$4:$U$4,0))*$D150</f>
        <v>0</v>
      </c>
      <c r="W150" s="27">
        <f>INDEX('Mapping water'!$A$4:$U$352,MATCH($B150,'Mapping water'!$B$4:$B$352,0),MATCH(W$4,'Mapping water'!$A$4:$U$4,0))*$D150</f>
        <v>0</v>
      </c>
      <c r="X150" s="27">
        <f>INDEX('Mapping water'!$A$4:$U$352,MATCH($B150,'Mapping water'!$B$4:$B$352,0),MATCH(X$4,'Mapping water'!$A$4:$U$4,0))*$D150</f>
        <v>0</v>
      </c>
      <c r="Y150" s="27">
        <f>INDEX('Mapping water'!$A$4:$U$352,MATCH($B150,'Mapping water'!$B$4:$B$352,0),MATCH(Y$4,'Mapping water'!$A$4:$U$4,0))*$D150</f>
        <v>0</v>
      </c>
      <c r="Z150" s="27">
        <f>INDEX('Mapping water'!$A$4:$U$352,MATCH($B150,'Mapping water'!$B$4:$B$352,0),MATCH(Z$4,'Mapping water'!$A$4:$U$4,0))*$D150</f>
        <v>0</v>
      </c>
      <c r="AA150" s="27">
        <f>INDEX('Mapping water'!$A$4:$U$352,MATCH($B150,'Mapping water'!$B$4:$B$352,0),MATCH(AA$4,'Mapping water'!$A$4:$U$4,0))*$D150</f>
        <v>0</v>
      </c>
      <c r="AB150" s="27">
        <f>INDEX('Mapping water'!$A$4:$U$352,MATCH($B150,'Mapping water'!$B$4:$B$352,0),MATCH(AB$4,'Mapping water'!$A$4:$U$4,0))*$D150</f>
        <v>0</v>
      </c>
      <c r="AC150" s="27">
        <f>INDEX('Mapping water'!$A$4:$U$352,MATCH($B150,'Mapping water'!$B$4:$B$352,0),MATCH(AC$4,'Mapping water'!$A$4:$U$4,0))*$D150</f>
        <v>0</v>
      </c>
      <c r="AD150" s="27">
        <f>INDEX('Mapping water'!$A$4:$U$352,MATCH($B150,'Mapping water'!$B$4:$B$352,0),MATCH(AD$4,'Mapping water'!$A$4:$U$4,0))*$E150</f>
        <v>0</v>
      </c>
      <c r="AE150" s="27">
        <f>INDEX('Mapping water'!$A$4:$U$352,MATCH($B150,'Mapping water'!$B$4:$B$352,0),MATCH(AE$4,'Mapping water'!$A$4:$U$4,0))*$E150</f>
        <v>0</v>
      </c>
      <c r="AF150" s="27">
        <f>INDEX('Mapping water'!$A$4:$U$352,MATCH($B150,'Mapping water'!$B$4:$B$352,0),MATCH(AF$4,'Mapping water'!$A$4:$U$4,0))*$E150</f>
        <v>49552</v>
      </c>
      <c r="AG150" s="27">
        <f>INDEX('Mapping water'!$A$4:$U$352,MATCH($B150,'Mapping water'!$B$4:$B$352,0),MATCH(AG$4,'Mapping water'!$A$4:$U$4,0))*$E150</f>
        <v>0</v>
      </c>
      <c r="AH150" s="27">
        <f>INDEX('Mapping water'!$A$4:$U$352,MATCH($B150,'Mapping water'!$B$4:$B$352,0),MATCH(AH$4,'Mapping water'!$A$4:$U$4,0))*$E150</f>
        <v>0</v>
      </c>
      <c r="AI150" s="27">
        <f>INDEX('Mapping water'!$A$4:$U$352,MATCH($B150,'Mapping water'!$B$4:$B$352,0),MATCH(AI$4,'Mapping water'!$A$4:$U$4,0))*$E150</f>
        <v>0</v>
      </c>
      <c r="AJ150" s="27">
        <f>INDEX('Mapping water'!$A$4:$U$352,MATCH($B150,'Mapping water'!$B$4:$B$352,0),MATCH(AJ$4,'Mapping water'!$A$4:$U$4,0))*$E150</f>
        <v>0</v>
      </c>
      <c r="AK150" s="27">
        <f>INDEX('Mapping water'!$A$4:$U$352,MATCH($B150,'Mapping water'!$B$4:$B$352,0),MATCH(AK$4,'Mapping water'!$A$4:$U$4,0))*$E150</f>
        <v>0</v>
      </c>
      <c r="AL150" s="27">
        <f>INDEX('Mapping water'!$A$4:$U$352,MATCH($B150,'Mapping water'!$B$4:$B$352,0),MATCH(AL$4,'Mapping water'!$A$4:$U$4,0))*$E150</f>
        <v>0</v>
      </c>
      <c r="AM150" s="27">
        <f>INDEX('Mapping water'!$A$4:$U$352,MATCH($B150,'Mapping water'!$B$4:$B$352,0),MATCH(AM$4,'Mapping water'!$A$4:$U$4,0))*$E150</f>
        <v>0</v>
      </c>
      <c r="AN150" s="27">
        <f>INDEX('Mapping water'!$A$4:$U$352,MATCH($B150,'Mapping water'!$B$4:$B$352,0),MATCH(AN$4,'Mapping water'!$A$4:$U$4,0))*$E150</f>
        <v>0</v>
      </c>
      <c r="AO150" s="27">
        <f>INDEX('Mapping water'!$A$4:$U$352,MATCH($B150,'Mapping water'!$B$4:$B$352,0),MATCH(AO$4,'Mapping water'!$A$4:$U$4,0))*$E150</f>
        <v>0</v>
      </c>
      <c r="AP150" s="27">
        <f>INDEX('Mapping water'!$A$4:$U$352,MATCH($B150,'Mapping water'!$B$4:$B$352,0),MATCH(AP$4,'Mapping water'!$A$4:$U$4,0))*$E150</f>
        <v>0</v>
      </c>
      <c r="AQ150" s="27">
        <f>INDEX('Mapping water'!$A$4:$U$352,MATCH($B150,'Mapping water'!$B$4:$B$352,0),MATCH(AQ$4,'Mapping water'!$A$4:$U$4,0))*$E150</f>
        <v>0</v>
      </c>
      <c r="AR150" s="27">
        <f>INDEX('Mapping water'!$A$4:$U$352,MATCH($B150,'Mapping water'!$B$4:$B$352,0),MATCH(AR$4,'Mapping water'!$A$4:$U$4,0))*$E150</f>
        <v>0</v>
      </c>
      <c r="AS150" s="27">
        <f>INDEX('Mapping water'!$A$4:$U$352,MATCH($B150,'Mapping water'!$B$4:$B$352,0),MATCH(AS$4,'Mapping water'!$A$4:$U$4,0))*$E150</f>
        <v>0</v>
      </c>
      <c r="AT150" s="27">
        <f>INDEX('Mapping water'!$A$4:$U$352,MATCH($B150,'Mapping water'!$B$4:$B$352,0),MATCH(AT$4,'Mapping water'!$A$4:$U$4,0))*$E150</f>
        <v>0</v>
      </c>
      <c r="AU150" s="27">
        <f>INDEX('Mapping water'!$A$4:$U$352,MATCH($B150,'Mapping water'!$B$4:$B$352,0),MATCH(AU$4,'Mapping water'!$A$4:$U$4,0))*$E150</f>
        <v>0</v>
      </c>
      <c r="AV150" s="27">
        <f>INDEX('Mapping water'!$A$4:$U$352,MATCH($B150,'Mapping water'!$B$4:$B$352,0),MATCH(AD$4,'Mapping water'!$A$4:$U$4,0))*$F150</f>
        <v>0</v>
      </c>
      <c r="AW150" s="27">
        <f>INDEX('Mapping water'!$A$4:$U$352,MATCH($B150,'Mapping water'!$B$4:$B$352,0),MATCH(AE$4,'Mapping water'!$A$4:$U$4,0))*$F150</f>
        <v>0</v>
      </c>
      <c r="AX150" s="27">
        <f>INDEX('Mapping water'!$A$4:$U$352,MATCH($B150,'Mapping water'!$B$4:$B$352,0),MATCH(AF$4,'Mapping water'!$A$4:$U$4,0))*$F150</f>
        <v>50295</v>
      </c>
      <c r="AY150" s="27">
        <f>INDEX('Mapping water'!$A$4:$U$352,MATCH($B150,'Mapping water'!$B$4:$B$352,0),MATCH(AG$4,'Mapping water'!$A$4:$U$4,0))*$F150</f>
        <v>0</v>
      </c>
      <c r="AZ150" s="27">
        <f>INDEX('Mapping water'!$A$4:$U$352,MATCH($B150,'Mapping water'!$B$4:$B$352,0),MATCH(AH$4,'Mapping water'!$A$4:$U$4,0))*$F150</f>
        <v>0</v>
      </c>
      <c r="BA150" s="27">
        <f>INDEX('Mapping water'!$A$4:$U$352,MATCH($B150,'Mapping water'!$B$4:$B$352,0),MATCH(AI$4,'Mapping water'!$A$4:$U$4,0))*$F150</f>
        <v>0</v>
      </c>
      <c r="BB150" s="27">
        <f>INDEX('Mapping water'!$A$4:$U$352,MATCH($B150,'Mapping water'!$B$4:$B$352,0),MATCH(AJ$4,'Mapping water'!$A$4:$U$4,0))*$F150</f>
        <v>0</v>
      </c>
      <c r="BC150" s="27">
        <f>INDEX('Mapping water'!$A$4:$U$352,MATCH($B150,'Mapping water'!$B$4:$B$352,0),MATCH(AK$4,'Mapping water'!$A$4:$U$4,0))*$F150</f>
        <v>0</v>
      </c>
      <c r="BD150" s="27">
        <f>INDEX('Mapping water'!$A$4:$U$352,MATCH($B150,'Mapping water'!$B$4:$B$352,0),MATCH(AL$4,'Mapping water'!$A$4:$U$4,0))*$F150</f>
        <v>0</v>
      </c>
      <c r="BE150" s="27">
        <f>INDEX('Mapping water'!$A$4:$U$352,MATCH($B150,'Mapping water'!$B$4:$B$352,0),MATCH(AM$4,'Mapping water'!$A$4:$U$4,0))*$F150</f>
        <v>0</v>
      </c>
      <c r="BF150" s="27">
        <f>INDEX('Mapping water'!$A$4:$U$352,MATCH($B150,'Mapping water'!$B$4:$B$352,0),MATCH(AN$4,'Mapping water'!$A$4:$U$4,0))*$F150</f>
        <v>0</v>
      </c>
      <c r="BG150" s="27">
        <f>INDEX('Mapping water'!$A$4:$U$352,MATCH($B150,'Mapping water'!$B$4:$B$352,0),MATCH(AO$4,'Mapping water'!$A$4:$U$4,0))*$F150</f>
        <v>0</v>
      </c>
      <c r="BH150" s="27">
        <f>INDEX('Mapping water'!$A$4:$U$352,MATCH($B150,'Mapping water'!$B$4:$B$352,0),MATCH(AP$4,'Mapping water'!$A$4:$U$4,0))*$F150</f>
        <v>0</v>
      </c>
      <c r="BI150" s="27">
        <f>INDEX('Mapping water'!$A$4:$U$352,MATCH($B150,'Mapping water'!$B$4:$B$352,0),MATCH(AQ$4,'Mapping water'!$A$4:$U$4,0))*$F150</f>
        <v>0</v>
      </c>
      <c r="BJ150" s="27">
        <f>INDEX('Mapping water'!$A$4:$U$352,MATCH($B150,'Mapping water'!$B$4:$B$352,0),MATCH(AR$4,'Mapping water'!$A$4:$U$4,0))*$F150</f>
        <v>0</v>
      </c>
      <c r="BK150" s="27">
        <f>INDEX('Mapping water'!$A$4:$U$352,MATCH($B150,'Mapping water'!$B$4:$B$352,0),MATCH(AS$4,'Mapping water'!$A$4:$U$4,0))*$F150</f>
        <v>0</v>
      </c>
      <c r="BL150" s="27">
        <f>INDEX('Mapping water'!$A$4:$U$352,MATCH($B150,'Mapping water'!$B$4:$B$352,0),MATCH(AT$4,'Mapping water'!$A$4:$U$4,0))*$F150</f>
        <v>0</v>
      </c>
      <c r="BM150" s="27">
        <f>INDEX('Mapping water'!$A$4:$U$352,MATCH($B150,'Mapping water'!$B$4:$B$352,0),MATCH(AU$4,'Mapping water'!$A$4:$U$4,0))*$F150</f>
        <v>0</v>
      </c>
      <c r="BN150" s="27">
        <f>INDEX('Mapping water'!$A$4:$U$352,MATCH($B150,'Mapping water'!$B$4:$B$352,0),MATCH(AV$4,'Mapping water'!$A$4:$U$4,0))*$G150</f>
        <v>0</v>
      </c>
      <c r="BO150" s="27">
        <f>INDEX('Mapping water'!$A$4:$U$352,MATCH($B150,'Mapping water'!$B$4:$B$352,0),MATCH(AW$4,'Mapping water'!$A$4:$U$4,0))*$G150</f>
        <v>0</v>
      </c>
      <c r="BP150" s="27">
        <f>INDEX('Mapping water'!$A$4:$U$352,MATCH($B150,'Mapping water'!$B$4:$B$352,0),MATCH(AX$4,'Mapping water'!$A$4:$U$4,0))*$G150</f>
        <v>50966</v>
      </c>
      <c r="BQ150" s="27">
        <f>INDEX('Mapping water'!$A$4:$U$352,MATCH($B150,'Mapping water'!$B$4:$B$352,0),MATCH(AY$4,'Mapping water'!$A$4:$U$4,0))*$G150</f>
        <v>0</v>
      </c>
      <c r="BR150" s="27">
        <f>INDEX('Mapping water'!$A$4:$U$352,MATCH($B150,'Mapping water'!$B$4:$B$352,0),MATCH(AZ$4,'Mapping water'!$A$4:$U$4,0))*$G150</f>
        <v>0</v>
      </c>
      <c r="BS150" s="27">
        <f>INDEX('Mapping water'!$A$4:$U$352,MATCH($B150,'Mapping water'!$B$4:$B$352,0),MATCH(BA$4,'Mapping water'!$A$4:$U$4,0))*$G150</f>
        <v>0</v>
      </c>
      <c r="BT150" s="27">
        <f>INDEX('Mapping water'!$A$4:$U$352,MATCH($B150,'Mapping water'!$B$4:$B$352,0),MATCH(BB$4,'Mapping water'!$A$4:$U$4,0))*$G150</f>
        <v>0</v>
      </c>
      <c r="BU150" s="27">
        <f>INDEX('Mapping water'!$A$4:$U$352,MATCH($B150,'Mapping water'!$B$4:$B$352,0),MATCH(BC$4,'Mapping water'!$A$4:$U$4,0))*$G150</f>
        <v>0</v>
      </c>
      <c r="BV150" s="27">
        <f>INDEX('Mapping water'!$A$4:$U$352,MATCH($B150,'Mapping water'!$B$4:$B$352,0),MATCH(BD$4,'Mapping water'!$A$4:$U$4,0))*$G150</f>
        <v>0</v>
      </c>
      <c r="BW150" s="27">
        <f>INDEX('Mapping water'!$A$4:$U$352,MATCH($B150,'Mapping water'!$B$4:$B$352,0),MATCH(BE$4,'Mapping water'!$A$4:$U$4,0))*$G150</f>
        <v>0</v>
      </c>
      <c r="BX150" s="27">
        <f>INDEX('Mapping water'!$A$4:$U$352,MATCH($B150,'Mapping water'!$B$4:$B$352,0),MATCH(BF$4,'Mapping water'!$A$4:$U$4,0))*$G150</f>
        <v>0</v>
      </c>
      <c r="BY150" s="27">
        <f>INDEX('Mapping water'!$A$4:$U$352,MATCH($B150,'Mapping water'!$B$4:$B$352,0),MATCH(BG$4,'Mapping water'!$A$4:$U$4,0))*$G150</f>
        <v>0</v>
      </c>
      <c r="BZ150" s="27">
        <f>INDEX('Mapping water'!$A$4:$U$352,MATCH($B150,'Mapping water'!$B$4:$B$352,0),MATCH(BH$4,'Mapping water'!$A$4:$U$4,0))*$G150</f>
        <v>0</v>
      </c>
      <c r="CA150" s="27">
        <f>INDEX('Mapping water'!$A$4:$U$352,MATCH($B150,'Mapping water'!$B$4:$B$352,0),MATCH(BI$4,'Mapping water'!$A$4:$U$4,0))*$G150</f>
        <v>0</v>
      </c>
      <c r="CB150" s="27">
        <f>INDEX('Mapping water'!$A$4:$U$352,MATCH($B150,'Mapping water'!$B$4:$B$352,0),MATCH(BJ$4,'Mapping water'!$A$4:$U$4,0))*$G150</f>
        <v>0</v>
      </c>
      <c r="CC150" s="27">
        <f>INDEX('Mapping water'!$A$4:$U$352,MATCH($B150,'Mapping water'!$B$4:$B$352,0),MATCH(BK$4,'Mapping water'!$A$4:$U$4,0))*$G150</f>
        <v>0</v>
      </c>
      <c r="CD150" s="27">
        <f>INDEX('Mapping water'!$A$4:$U$352,MATCH($B150,'Mapping water'!$B$4:$B$352,0),MATCH(BL$4,'Mapping water'!$A$4:$U$4,0))*$G150</f>
        <v>0</v>
      </c>
      <c r="CE150" s="27">
        <f>INDEX('Mapping water'!$A$4:$U$352,MATCH($B150,'Mapping water'!$B$4:$B$352,0),MATCH(BM$4,'Mapping water'!$A$4:$U$4,0))*$G150</f>
        <v>0</v>
      </c>
      <c r="CF150" s="27">
        <f>INDEX('Mapping water'!$A$4:$U$352,MATCH($B150,'Mapping water'!$B$4:$B$352,0),MATCH(BN$4,'Mapping water'!$A$4:$U$4,0))*$H150</f>
        <v>0</v>
      </c>
      <c r="CG150" s="27">
        <f>INDEX('Mapping water'!$A$4:$U$352,MATCH($B150,'Mapping water'!$B$4:$B$352,0),MATCH(BO$4,'Mapping water'!$A$4:$U$4,0))*$H150</f>
        <v>0</v>
      </c>
      <c r="CH150" s="27">
        <f>INDEX('Mapping water'!$A$4:$U$352,MATCH($B150,'Mapping water'!$B$4:$B$352,0),MATCH(BP$4,'Mapping water'!$A$4:$U$4,0))*$H150</f>
        <v>51608</v>
      </c>
      <c r="CI150" s="27">
        <f>INDEX('Mapping water'!$A$4:$U$352,MATCH($B150,'Mapping water'!$B$4:$B$352,0),MATCH(BQ$4,'Mapping water'!$A$4:$U$4,0))*$H150</f>
        <v>0</v>
      </c>
      <c r="CJ150" s="27">
        <f>INDEX('Mapping water'!$A$4:$U$352,MATCH($B150,'Mapping water'!$B$4:$B$352,0),MATCH(BR$4,'Mapping water'!$A$4:$U$4,0))*$H150</f>
        <v>0</v>
      </c>
      <c r="CK150" s="27">
        <f>INDEX('Mapping water'!$A$4:$U$352,MATCH($B150,'Mapping water'!$B$4:$B$352,0),MATCH(BS$4,'Mapping water'!$A$4:$U$4,0))*$H150</f>
        <v>0</v>
      </c>
      <c r="CL150" s="27">
        <f>INDEX('Mapping water'!$A$4:$U$352,MATCH($B150,'Mapping water'!$B$4:$B$352,0),MATCH(BT$4,'Mapping water'!$A$4:$U$4,0))*$H150</f>
        <v>0</v>
      </c>
      <c r="CM150" s="27">
        <f>INDEX('Mapping water'!$A$4:$U$352,MATCH($B150,'Mapping water'!$B$4:$B$352,0),MATCH(BU$4,'Mapping water'!$A$4:$U$4,0))*$H150</f>
        <v>0</v>
      </c>
      <c r="CN150" s="27">
        <f>INDEX('Mapping water'!$A$4:$U$352,MATCH($B150,'Mapping water'!$B$4:$B$352,0),MATCH(BV$4,'Mapping water'!$A$4:$U$4,0))*$H150</f>
        <v>0</v>
      </c>
      <c r="CO150" s="27">
        <f>INDEX('Mapping water'!$A$4:$U$352,MATCH($B150,'Mapping water'!$B$4:$B$352,0),MATCH(BW$4,'Mapping water'!$A$4:$U$4,0))*$H150</f>
        <v>0</v>
      </c>
      <c r="CP150" s="27">
        <f>INDEX('Mapping water'!$A$4:$U$352,MATCH($B150,'Mapping water'!$B$4:$B$352,0),MATCH(BX$4,'Mapping water'!$A$4:$U$4,0))*$H150</f>
        <v>0</v>
      </c>
      <c r="CQ150" s="27">
        <f>INDEX('Mapping water'!$A$4:$U$352,MATCH($B150,'Mapping water'!$B$4:$B$352,0),MATCH(BY$4,'Mapping water'!$A$4:$U$4,0))*$H150</f>
        <v>0</v>
      </c>
      <c r="CR150" s="27">
        <f>INDEX('Mapping water'!$A$4:$U$352,MATCH($B150,'Mapping water'!$B$4:$B$352,0),MATCH(BZ$4,'Mapping water'!$A$4:$U$4,0))*$H150</f>
        <v>0</v>
      </c>
      <c r="CS150" s="27">
        <f>INDEX('Mapping water'!$A$4:$U$352,MATCH($B150,'Mapping water'!$B$4:$B$352,0),MATCH(CA$4,'Mapping water'!$A$4:$U$4,0))*$H150</f>
        <v>0</v>
      </c>
      <c r="CT150" s="27">
        <f>INDEX('Mapping water'!$A$4:$U$352,MATCH($B150,'Mapping water'!$B$4:$B$352,0),MATCH(CB$4,'Mapping water'!$A$4:$U$4,0))*$H150</f>
        <v>0</v>
      </c>
      <c r="CU150" s="27">
        <f>INDEX('Mapping water'!$A$4:$U$352,MATCH($B150,'Mapping water'!$B$4:$B$352,0),MATCH(CC$4,'Mapping water'!$A$4:$U$4,0))*$H150</f>
        <v>0</v>
      </c>
      <c r="CV150" s="27">
        <f>INDEX('Mapping water'!$A$4:$U$352,MATCH($B150,'Mapping water'!$B$4:$B$352,0),MATCH(CD$4,'Mapping water'!$A$4:$U$4,0))*$H150</f>
        <v>0</v>
      </c>
      <c r="CW150" s="27">
        <f>INDEX('Mapping water'!$A$4:$U$352,MATCH($B150,'Mapping water'!$B$4:$B$352,0),MATCH(CE$4,'Mapping water'!$A$4:$U$4,0))*$H150</f>
        <v>0</v>
      </c>
      <c r="CX150" s="27">
        <f>INDEX('Mapping water'!$A$4:$U$352,MATCH($B150,'Mapping water'!$B$4:$B$352,0),MATCH(CF$4,'Mapping water'!$A$4:$U$4,0))*$I150</f>
        <v>0</v>
      </c>
      <c r="CY150" s="27">
        <f>INDEX('Mapping water'!$A$4:$U$352,MATCH($B150,'Mapping water'!$B$4:$B$352,0),MATCH(CG$4,'Mapping water'!$A$4:$U$4,0))*$I150</f>
        <v>0</v>
      </c>
      <c r="CZ150" s="27">
        <f>INDEX('Mapping water'!$A$4:$U$352,MATCH($B150,'Mapping water'!$B$4:$B$352,0),MATCH(CH$4,'Mapping water'!$A$4:$U$4,0))*$I150</f>
        <v>52223</v>
      </c>
      <c r="DA150" s="27">
        <f>INDEX('Mapping water'!$A$4:$U$352,MATCH($B150,'Mapping water'!$B$4:$B$352,0),MATCH(CI$4,'Mapping water'!$A$4:$U$4,0))*$I150</f>
        <v>0</v>
      </c>
      <c r="DB150" s="27">
        <f>INDEX('Mapping water'!$A$4:$U$352,MATCH($B150,'Mapping water'!$B$4:$B$352,0),MATCH(CJ$4,'Mapping water'!$A$4:$U$4,0))*$I150</f>
        <v>0</v>
      </c>
      <c r="DC150" s="27">
        <f>INDEX('Mapping water'!$A$4:$U$352,MATCH($B150,'Mapping water'!$B$4:$B$352,0),MATCH(CK$4,'Mapping water'!$A$4:$U$4,0))*$I150</f>
        <v>0</v>
      </c>
      <c r="DD150" s="27">
        <f>INDEX('Mapping water'!$A$4:$U$352,MATCH($B150,'Mapping water'!$B$4:$B$352,0),MATCH(CL$4,'Mapping water'!$A$4:$U$4,0))*$I150</f>
        <v>0</v>
      </c>
      <c r="DE150" s="27">
        <f>INDEX('Mapping water'!$A$4:$U$352,MATCH($B150,'Mapping water'!$B$4:$B$352,0),MATCH(CM$4,'Mapping water'!$A$4:$U$4,0))*$I150</f>
        <v>0</v>
      </c>
      <c r="DF150" s="27">
        <f>INDEX('Mapping water'!$A$4:$U$352,MATCH($B150,'Mapping water'!$B$4:$B$352,0),MATCH(CN$4,'Mapping water'!$A$4:$U$4,0))*$I150</f>
        <v>0</v>
      </c>
      <c r="DG150" s="27">
        <f>INDEX('Mapping water'!$A$4:$U$352,MATCH($B150,'Mapping water'!$B$4:$B$352,0),MATCH(CO$4,'Mapping water'!$A$4:$U$4,0))*$I150</f>
        <v>0</v>
      </c>
      <c r="DH150" s="27">
        <f>INDEX('Mapping water'!$A$4:$U$352,MATCH($B150,'Mapping water'!$B$4:$B$352,0),MATCH(CP$4,'Mapping water'!$A$4:$U$4,0))*$I150</f>
        <v>0</v>
      </c>
      <c r="DI150" s="27">
        <f>INDEX('Mapping water'!$A$4:$U$352,MATCH($B150,'Mapping water'!$B$4:$B$352,0),MATCH(CQ$4,'Mapping water'!$A$4:$U$4,0))*$I150</f>
        <v>0</v>
      </c>
      <c r="DJ150" s="27">
        <f>INDEX('Mapping water'!$A$4:$U$352,MATCH($B150,'Mapping water'!$B$4:$B$352,0),MATCH(CR$4,'Mapping water'!$A$4:$U$4,0))*$I150</f>
        <v>0</v>
      </c>
      <c r="DK150" s="27">
        <f>INDEX('Mapping water'!$A$4:$U$352,MATCH($B150,'Mapping water'!$B$4:$B$352,0),MATCH(CS$4,'Mapping water'!$A$4:$U$4,0))*$I150</f>
        <v>0</v>
      </c>
      <c r="DL150" s="27">
        <f>INDEX('Mapping water'!$A$4:$U$352,MATCH($B150,'Mapping water'!$B$4:$B$352,0),MATCH(CT$4,'Mapping water'!$A$4:$U$4,0))*$I150</f>
        <v>0</v>
      </c>
      <c r="DM150" s="27">
        <f>INDEX('Mapping water'!$A$4:$U$352,MATCH($B150,'Mapping water'!$B$4:$B$352,0),MATCH(CU$4,'Mapping water'!$A$4:$U$4,0))*$I150</f>
        <v>0</v>
      </c>
      <c r="DN150" s="27">
        <f>INDEX('Mapping water'!$A$4:$U$352,MATCH($B150,'Mapping water'!$B$4:$B$352,0),MATCH(CV$4,'Mapping water'!$A$4:$U$4,0))*$I150</f>
        <v>0</v>
      </c>
      <c r="DO150" s="27">
        <f>INDEX('Mapping water'!$A$4:$U$352,MATCH($B150,'Mapping water'!$B$4:$B$352,0),MATCH(CW$4,'Mapping water'!$A$4:$U$4,0))*$I150</f>
        <v>0</v>
      </c>
      <c r="DP150" s="27">
        <f>INDEX('Mapping water'!$A$4:$U$352,MATCH($B150,'Mapping water'!$B$4:$B$352,0),MATCH(CX$4,'Mapping water'!$A$4:$U$4,0))*$J150</f>
        <v>0</v>
      </c>
      <c r="DQ150" s="27">
        <f>INDEX('Mapping water'!$A$4:$U$352,MATCH($B150,'Mapping water'!$B$4:$B$352,0),MATCH(CY$4,'Mapping water'!$A$4:$U$4,0))*$J150</f>
        <v>0</v>
      </c>
      <c r="DR150" s="27">
        <f>INDEX('Mapping water'!$A$4:$U$352,MATCH($B150,'Mapping water'!$B$4:$B$352,0),MATCH(CZ$4,'Mapping water'!$A$4:$U$4,0))*$J150</f>
        <v>52815</v>
      </c>
      <c r="DS150" s="27">
        <f>INDEX('Mapping water'!$A$4:$U$352,MATCH($B150,'Mapping water'!$B$4:$B$352,0),MATCH(DA$4,'Mapping water'!$A$4:$U$4,0))*$J150</f>
        <v>0</v>
      </c>
      <c r="DT150" s="27">
        <f>INDEX('Mapping water'!$A$4:$U$352,MATCH($B150,'Mapping water'!$B$4:$B$352,0),MATCH(DB$4,'Mapping water'!$A$4:$U$4,0))*$J150</f>
        <v>0</v>
      </c>
      <c r="DU150" s="27">
        <f>INDEX('Mapping water'!$A$4:$U$352,MATCH($B150,'Mapping water'!$B$4:$B$352,0),MATCH(DC$4,'Mapping water'!$A$4:$U$4,0))*$J150</f>
        <v>0</v>
      </c>
      <c r="DV150" s="27">
        <f>INDEX('Mapping water'!$A$4:$U$352,MATCH($B150,'Mapping water'!$B$4:$B$352,0),MATCH(DD$4,'Mapping water'!$A$4:$U$4,0))*$J150</f>
        <v>0</v>
      </c>
      <c r="DW150" s="27">
        <f>INDEX('Mapping water'!$A$4:$U$352,MATCH($B150,'Mapping water'!$B$4:$B$352,0),MATCH(DE$4,'Mapping water'!$A$4:$U$4,0))*$J150</f>
        <v>0</v>
      </c>
      <c r="DX150" s="27">
        <f>INDEX('Mapping water'!$A$4:$U$352,MATCH($B150,'Mapping water'!$B$4:$B$352,0),MATCH(DF$4,'Mapping water'!$A$4:$U$4,0))*$J150</f>
        <v>0</v>
      </c>
      <c r="DY150" s="27">
        <f>INDEX('Mapping water'!$A$4:$U$352,MATCH($B150,'Mapping water'!$B$4:$B$352,0),MATCH(DG$4,'Mapping water'!$A$4:$U$4,0))*$J150</f>
        <v>0</v>
      </c>
      <c r="DZ150" s="27">
        <f>INDEX('Mapping water'!$A$4:$U$352,MATCH($B150,'Mapping water'!$B$4:$B$352,0),MATCH(DH$4,'Mapping water'!$A$4:$U$4,0))*$J150</f>
        <v>0</v>
      </c>
      <c r="EA150" s="27">
        <f>INDEX('Mapping water'!$A$4:$U$352,MATCH($B150,'Mapping water'!$B$4:$B$352,0),MATCH(DI$4,'Mapping water'!$A$4:$U$4,0))*$J150</f>
        <v>0</v>
      </c>
      <c r="EB150" s="27">
        <f>INDEX('Mapping water'!$A$4:$U$352,MATCH($B150,'Mapping water'!$B$4:$B$352,0),MATCH(DJ$4,'Mapping water'!$A$4:$U$4,0))*$J150</f>
        <v>0</v>
      </c>
      <c r="EC150" s="27">
        <f>INDEX('Mapping water'!$A$4:$U$352,MATCH($B150,'Mapping water'!$B$4:$B$352,0),MATCH(DK$4,'Mapping water'!$A$4:$U$4,0))*$J150</f>
        <v>0</v>
      </c>
      <c r="ED150" s="27">
        <f>INDEX('Mapping water'!$A$4:$U$352,MATCH($B150,'Mapping water'!$B$4:$B$352,0),MATCH(DL$4,'Mapping water'!$A$4:$U$4,0))*$J150</f>
        <v>0</v>
      </c>
      <c r="EE150" s="27">
        <f>INDEX('Mapping water'!$A$4:$U$352,MATCH($B150,'Mapping water'!$B$4:$B$352,0),MATCH(DM$4,'Mapping water'!$A$4:$U$4,0))*$J150</f>
        <v>0</v>
      </c>
      <c r="EF150" s="27">
        <f>INDEX('Mapping water'!$A$4:$U$352,MATCH($B150,'Mapping water'!$B$4:$B$352,0),MATCH(DN$4,'Mapping water'!$A$4:$U$4,0))*$J150</f>
        <v>0</v>
      </c>
      <c r="EG150" s="27">
        <f>INDEX('Mapping water'!$A$4:$U$352,MATCH($B150,'Mapping water'!$B$4:$B$352,0),MATCH(DO$4,'Mapping water'!$A$4:$U$4,0))*$J150</f>
        <v>0</v>
      </c>
      <c r="EH150" s="27">
        <f>INDEX('Mapping water'!$A$4:$U$352,MATCH($B150,'Mapping water'!$B$4:$B$352,0),MATCH(DP$4,'Mapping water'!$A$4:$U$4,0))*$K150</f>
        <v>0</v>
      </c>
      <c r="EI150" s="27">
        <f>INDEX('Mapping water'!$A$4:$U$352,MATCH($B150,'Mapping water'!$B$4:$B$352,0),MATCH(DQ$4,'Mapping water'!$A$4:$U$4,0))*$K150</f>
        <v>0</v>
      </c>
      <c r="EJ150" s="27">
        <f>INDEX('Mapping water'!$A$4:$U$352,MATCH($B150,'Mapping water'!$B$4:$B$352,0),MATCH(DR$4,'Mapping water'!$A$4:$U$4,0))*$K150</f>
        <v>53391</v>
      </c>
      <c r="EK150" s="27">
        <f>INDEX('Mapping water'!$A$4:$U$352,MATCH($B150,'Mapping water'!$B$4:$B$352,0),MATCH(DS$4,'Mapping water'!$A$4:$U$4,0))*$K150</f>
        <v>0</v>
      </c>
      <c r="EL150" s="27">
        <f>INDEX('Mapping water'!$A$4:$U$352,MATCH($B150,'Mapping water'!$B$4:$B$352,0),MATCH(DT$4,'Mapping water'!$A$4:$U$4,0))*$K150</f>
        <v>0</v>
      </c>
      <c r="EM150" s="27">
        <f>INDEX('Mapping water'!$A$4:$U$352,MATCH($B150,'Mapping water'!$B$4:$B$352,0),MATCH(DU$4,'Mapping water'!$A$4:$U$4,0))*$K150</f>
        <v>0</v>
      </c>
      <c r="EN150" s="27">
        <f>INDEX('Mapping water'!$A$4:$U$352,MATCH($B150,'Mapping water'!$B$4:$B$352,0),MATCH(DV$4,'Mapping water'!$A$4:$U$4,0))*$K150</f>
        <v>0</v>
      </c>
      <c r="EO150" s="27">
        <f>INDEX('Mapping water'!$A$4:$U$352,MATCH($B150,'Mapping water'!$B$4:$B$352,0),MATCH(DW$4,'Mapping water'!$A$4:$U$4,0))*$K150</f>
        <v>0</v>
      </c>
      <c r="EP150" s="27">
        <f>INDEX('Mapping water'!$A$4:$U$352,MATCH($B150,'Mapping water'!$B$4:$B$352,0),MATCH(DX$4,'Mapping water'!$A$4:$U$4,0))*$K150</f>
        <v>0</v>
      </c>
      <c r="EQ150" s="27">
        <f>INDEX('Mapping water'!$A$4:$U$352,MATCH($B150,'Mapping water'!$B$4:$B$352,0),MATCH(DY$4,'Mapping water'!$A$4:$U$4,0))*$K150</f>
        <v>0</v>
      </c>
      <c r="ER150" s="27">
        <f>INDEX('Mapping water'!$A$4:$U$352,MATCH($B150,'Mapping water'!$B$4:$B$352,0),MATCH(DZ$4,'Mapping water'!$A$4:$U$4,0))*$K150</f>
        <v>0</v>
      </c>
      <c r="ES150" s="27">
        <f>INDEX('Mapping water'!$A$4:$U$352,MATCH($B150,'Mapping water'!$B$4:$B$352,0),MATCH(EA$4,'Mapping water'!$A$4:$U$4,0))*$K150</f>
        <v>0</v>
      </c>
      <c r="ET150" s="27">
        <f>INDEX('Mapping water'!$A$4:$U$352,MATCH($B150,'Mapping water'!$B$4:$B$352,0),MATCH(EB$4,'Mapping water'!$A$4:$U$4,0))*$K150</f>
        <v>0</v>
      </c>
      <c r="EU150" s="27">
        <f>INDEX('Mapping water'!$A$4:$U$352,MATCH($B150,'Mapping water'!$B$4:$B$352,0),MATCH(EC$4,'Mapping water'!$A$4:$U$4,0))*$K150</f>
        <v>0</v>
      </c>
      <c r="EV150" s="27">
        <f>INDEX('Mapping water'!$A$4:$U$352,MATCH($B150,'Mapping water'!$B$4:$B$352,0),MATCH(ED$4,'Mapping water'!$A$4:$U$4,0))*$K150</f>
        <v>0</v>
      </c>
      <c r="EW150" s="27">
        <f>INDEX('Mapping water'!$A$4:$U$352,MATCH($B150,'Mapping water'!$B$4:$B$352,0),MATCH(EE$4,'Mapping water'!$A$4:$U$4,0))*$K150</f>
        <v>0</v>
      </c>
      <c r="EX150" s="27">
        <f>INDEX('Mapping water'!$A$4:$U$352,MATCH($B150,'Mapping water'!$B$4:$B$352,0),MATCH(EF$4,'Mapping water'!$A$4:$U$4,0))*$K150</f>
        <v>0</v>
      </c>
      <c r="EY150" s="27">
        <f>INDEX('Mapping water'!$A$4:$U$352,MATCH($B150,'Mapping water'!$B$4:$B$352,0),MATCH(EG$4,'Mapping water'!$A$4:$U$4,0))*$K150</f>
        <v>0</v>
      </c>
    </row>
    <row r="151" spans="1:155" x14ac:dyDescent="0.2">
      <c r="A151" s="26" t="s">
        <v>553</v>
      </c>
      <c r="B151" s="26" t="s">
        <v>554</v>
      </c>
      <c r="C151" s="26" t="s">
        <v>174</v>
      </c>
      <c r="D151" s="27">
        <f>INDEX('Households England'!S$6:S$375,MATCH('Mapping HH to population water'!$B151,'Households England'!$B$6:$B$375,0))</f>
        <v>37085</v>
      </c>
      <c r="E151" s="27">
        <f>INDEX('Households England'!T$6:T$375,MATCH('Mapping HH to population water'!$B151,'Households England'!$B$6:$B$375,0))</f>
        <v>37660</v>
      </c>
      <c r="F151" s="27">
        <f>INDEX('Households England'!U$6:U$375,MATCH('Mapping HH to population water'!$B151,'Households England'!$B$6:$B$375,0))</f>
        <v>38237</v>
      </c>
      <c r="G151" s="27">
        <f>INDEX('Households England'!V$6:V$375,MATCH('Mapping HH to population water'!$B151,'Households England'!$B$6:$B$375,0))</f>
        <v>38736</v>
      </c>
      <c r="H151" s="27">
        <f>INDEX('Households England'!W$6:W$375,MATCH('Mapping HH to population water'!$B151,'Households England'!$B$6:$B$375,0))</f>
        <v>39234</v>
      </c>
      <c r="I151" s="27">
        <f>INDEX('Households England'!X$6:X$375,MATCH('Mapping HH to population water'!$B151,'Households England'!$B$6:$B$375,0))</f>
        <v>39710</v>
      </c>
      <c r="J151" s="27">
        <f>INDEX('Households England'!Y$6:Y$375,MATCH('Mapping HH to population water'!$B151,'Households England'!$B$6:$B$375,0))</f>
        <v>40181</v>
      </c>
      <c r="K151" s="27">
        <f>INDEX('Households England'!Z$6:Z$375,MATCH('Mapping HH to population water'!$B151,'Households England'!$B$6:$B$375,0))</f>
        <v>40631</v>
      </c>
      <c r="L151" s="27">
        <f>INDEX('Mapping water'!$A$4:$U$352,MATCH($B151,'Mapping water'!$B$4:$B$352,0),MATCH(L$4,'Mapping water'!$A$4:$U$4,0))*$D151</f>
        <v>0</v>
      </c>
      <c r="M151" s="27">
        <f>INDEX('Mapping water'!$A$4:$U$352,MATCH($B151,'Mapping water'!$B$4:$B$352,0),MATCH(M$4,'Mapping water'!$A$4:$U$4,0))*$D151</f>
        <v>0</v>
      </c>
      <c r="N151" s="27">
        <f>INDEX('Mapping water'!$A$4:$U$352,MATCH($B151,'Mapping water'!$B$4:$B$352,0),MATCH(N$4,'Mapping water'!$A$4:$U$4,0))*$D151</f>
        <v>37085</v>
      </c>
      <c r="O151" s="27">
        <f>INDEX('Mapping water'!$A$4:$U$352,MATCH($B151,'Mapping water'!$B$4:$B$352,0),MATCH(O$4,'Mapping water'!$A$4:$U$4,0))*$D151</f>
        <v>0</v>
      </c>
      <c r="P151" s="27">
        <f>INDEX('Mapping water'!$A$4:$U$352,MATCH($B151,'Mapping water'!$B$4:$B$352,0),MATCH(P$4,'Mapping water'!$A$4:$U$4,0))*$D151</f>
        <v>0</v>
      </c>
      <c r="Q151" s="27">
        <f>INDEX('Mapping water'!$A$4:$U$352,MATCH($B151,'Mapping water'!$B$4:$B$352,0),MATCH(Q$4,'Mapping water'!$A$4:$U$4,0))*$D151</f>
        <v>0</v>
      </c>
      <c r="R151" s="27">
        <f>INDEX('Mapping water'!$A$4:$U$352,MATCH($B151,'Mapping water'!$B$4:$B$352,0),MATCH(R$4,'Mapping water'!$A$4:$U$4,0))*$D151</f>
        <v>0</v>
      </c>
      <c r="S151" s="27">
        <f>INDEX('Mapping water'!$A$4:$U$352,MATCH($B151,'Mapping water'!$B$4:$B$352,0),MATCH(S$4,'Mapping water'!$A$4:$U$4,0))*$D151</f>
        <v>0</v>
      </c>
      <c r="T151" s="27">
        <f>INDEX('Mapping water'!$A$4:$U$352,MATCH($B151,'Mapping water'!$B$4:$B$352,0),MATCH(T$4,'Mapping water'!$A$4:$U$4,0))*$D151</f>
        <v>0</v>
      </c>
      <c r="U151" s="27">
        <f>INDEX('Mapping water'!$A$4:$U$352,MATCH($B151,'Mapping water'!$B$4:$B$352,0),MATCH(U$4,'Mapping water'!$A$4:$U$4,0))*$D151</f>
        <v>0</v>
      </c>
      <c r="V151" s="27">
        <f>INDEX('Mapping water'!$A$4:$U$352,MATCH($B151,'Mapping water'!$B$4:$B$352,0),MATCH(V$4,'Mapping water'!$A$4:$U$4,0))*$D151</f>
        <v>0</v>
      </c>
      <c r="W151" s="27">
        <f>INDEX('Mapping water'!$A$4:$U$352,MATCH($B151,'Mapping water'!$B$4:$B$352,0),MATCH(W$4,'Mapping water'!$A$4:$U$4,0))*$D151</f>
        <v>0</v>
      </c>
      <c r="X151" s="27">
        <f>INDEX('Mapping water'!$A$4:$U$352,MATCH($B151,'Mapping water'!$B$4:$B$352,0),MATCH(X$4,'Mapping water'!$A$4:$U$4,0))*$D151</f>
        <v>0</v>
      </c>
      <c r="Y151" s="27">
        <f>INDEX('Mapping water'!$A$4:$U$352,MATCH($B151,'Mapping water'!$B$4:$B$352,0),MATCH(Y$4,'Mapping water'!$A$4:$U$4,0))*$D151</f>
        <v>0</v>
      </c>
      <c r="Z151" s="27">
        <f>INDEX('Mapping water'!$A$4:$U$352,MATCH($B151,'Mapping water'!$B$4:$B$352,0),MATCH(Z$4,'Mapping water'!$A$4:$U$4,0))*$D151</f>
        <v>0</v>
      </c>
      <c r="AA151" s="27">
        <f>INDEX('Mapping water'!$A$4:$U$352,MATCH($B151,'Mapping water'!$B$4:$B$352,0),MATCH(AA$4,'Mapping water'!$A$4:$U$4,0))*$D151</f>
        <v>0</v>
      </c>
      <c r="AB151" s="27">
        <f>INDEX('Mapping water'!$A$4:$U$352,MATCH($B151,'Mapping water'!$B$4:$B$352,0),MATCH(AB$4,'Mapping water'!$A$4:$U$4,0))*$D151</f>
        <v>0</v>
      </c>
      <c r="AC151" s="27">
        <f>INDEX('Mapping water'!$A$4:$U$352,MATCH($B151,'Mapping water'!$B$4:$B$352,0),MATCH(AC$4,'Mapping water'!$A$4:$U$4,0))*$D151</f>
        <v>0</v>
      </c>
      <c r="AD151" s="27">
        <f>INDEX('Mapping water'!$A$4:$U$352,MATCH($B151,'Mapping water'!$B$4:$B$352,0),MATCH(AD$4,'Mapping water'!$A$4:$U$4,0))*$E151</f>
        <v>0</v>
      </c>
      <c r="AE151" s="27">
        <f>INDEX('Mapping water'!$A$4:$U$352,MATCH($B151,'Mapping water'!$B$4:$B$352,0),MATCH(AE$4,'Mapping water'!$A$4:$U$4,0))*$E151</f>
        <v>0</v>
      </c>
      <c r="AF151" s="27">
        <f>INDEX('Mapping water'!$A$4:$U$352,MATCH($B151,'Mapping water'!$B$4:$B$352,0),MATCH(AF$4,'Mapping water'!$A$4:$U$4,0))*$E151</f>
        <v>37660</v>
      </c>
      <c r="AG151" s="27">
        <f>INDEX('Mapping water'!$A$4:$U$352,MATCH($B151,'Mapping water'!$B$4:$B$352,0),MATCH(AG$4,'Mapping water'!$A$4:$U$4,0))*$E151</f>
        <v>0</v>
      </c>
      <c r="AH151" s="27">
        <f>INDEX('Mapping water'!$A$4:$U$352,MATCH($B151,'Mapping water'!$B$4:$B$352,0),MATCH(AH$4,'Mapping water'!$A$4:$U$4,0))*$E151</f>
        <v>0</v>
      </c>
      <c r="AI151" s="27">
        <f>INDEX('Mapping water'!$A$4:$U$352,MATCH($B151,'Mapping water'!$B$4:$B$352,0),MATCH(AI$4,'Mapping water'!$A$4:$U$4,0))*$E151</f>
        <v>0</v>
      </c>
      <c r="AJ151" s="27">
        <f>INDEX('Mapping water'!$A$4:$U$352,MATCH($B151,'Mapping water'!$B$4:$B$352,0),MATCH(AJ$4,'Mapping water'!$A$4:$U$4,0))*$E151</f>
        <v>0</v>
      </c>
      <c r="AK151" s="27">
        <f>INDEX('Mapping water'!$A$4:$U$352,MATCH($B151,'Mapping water'!$B$4:$B$352,0),MATCH(AK$4,'Mapping water'!$A$4:$U$4,0))*$E151</f>
        <v>0</v>
      </c>
      <c r="AL151" s="27">
        <f>INDEX('Mapping water'!$A$4:$U$352,MATCH($B151,'Mapping water'!$B$4:$B$352,0),MATCH(AL$4,'Mapping water'!$A$4:$U$4,0))*$E151</f>
        <v>0</v>
      </c>
      <c r="AM151" s="27">
        <f>INDEX('Mapping water'!$A$4:$U$352,MATCH($B151,'Mapping water'!$B$4:$B$352,0),MATCH(AM$4,'Mapping water'!$A$4:$U$4,0))*$E151</f>
        <v>0</v>
      </c>
      <c r="AN151" s="27">
        <f>INDEX('Mapping water'!$A$4:$U$352,MATCH($B151,'Mapping water'!$B$4:$B$352,0),MATCH(AN$4,'Mapping water'!$A$4:$U$4,0))*$E151</f>
        <v>0</v>
      </c>
      <c r="AO151" s="27">
        <f>INDEX('Mapping water'!$A$4:$U$352,MATCH($B151,'Mapping water'!$B$4:$B$352,0),MATCH(AO$4,'Mapping water'!$A$4:$U$4,0))*$E151</f>
        <v>0</v>
      </c>
      <c r="AP151" s="27">
        <f>INDEX('Mapping water'!$A$4:$U$352,MATCH($B151,'Mapping water'!$B$4:$B$352,0),MATCH(AP$4,'Mapping water'!$A$4:$U$4,0))*$E151</f>
        <v>0</v>
      </c>
      <c r="AQ151" s="27">
        <f>INDEX('Mapping water'!$A$4:$U$352,MATCH($B151,'Mapping water'!$B$4:$B$352,0),MATCH(AQ$4,'Mapping water'!$A$4:$U$4,0))*$E151</f>
        <v>0</v>
      </c>
      <c r="AR151" s="27">
        <f>INDEX('Mapping water'!$A$4:$U$352,MATCH($B151,'Mapping water'!$B$4:$B$352,0),MATCH(AR$4,'Mapping water'!$A$4:$U$4,0))*$E151</f>
        <v>0</v>
      </c>
      <c r="AS151" s="27">
        <f>INDEX('Mapping water'!$A$4:$U$352,MATCH($B151,'Mapping water'!$B$4:$B$352,0),MATCH(AS$4,'Mapping water'!$A$4:$U$4,0))*$E151</f>
        <v>0</v>
      </c>
      <c r="AT151" s="27">
        <f>INDEX('Mapping water'!$A$4:$U$352,MATCH($B151,'Mapping water'!$B$4:$B$352,0),MATCH(AT$4,'Mapping water'!$A$4:$U$4,0))*$E151</f>
        <v>0</v>
      </c>
      <c r="AU151" s="27">
        <f>INDEX('Mapping water'!$A$4:$U$352,MATCH($B151,'Mapping water'!$B$4:$B$352,0),MATCH(AU$4,'Mapping water'!$A$4:$U$4,0))*$E151</f>
        <v>0</v>
      </c>
      <c r="AV151" s="27">
        <f>INDEX('Mapping water'!$A$4:$U$352,MATCH($B151,'Mapping water'!$B$4:$B$352,0),MATCH(AD$4,'Mapping water'!$A$4:$U$4,0))*$F151</f>
        <v>0</v>
      </c>
      <c r="AW151" s="27">
        <f>INDEX('Mapping water'!$A$4:$U$352,MATCH($B151,'Mapping water'!$B$4:$B$352,0),MATCH(AE$4,'Mapping water'!$A$4:$U$4,0))*$F151</f>
        <v>0</v>
      </c>
      <c r="AX151" s="27">
        <f>INDEX('Mapping water'!$A$4:$U$352,MATCH($B151,'Mapping water'!$B$4:$B$352,0),MATCH(AF$4,'Mapping water'!$A$4:$U$4,0))*$F151</f>
        <v>38237</v>
      </c>
      <c r="AY151" s="27">
        <f>INDEX('Mapping water'!$A$4:$U$352,MATCH($B151,'Mapping water'!$B$4:$B$352,0),MATCH(AG$4,'Mapping water'!$A$4:$U$4,0))*$F151</f>
        <v>0</v>
      </c>
      <c r="AZ151" s="27">
        <f>INDEX('Mapping water'!$A$4:$U$352,MATCH($B151,'Mapping water'!$B$4:$B$352,0),MATCH(AH$4,'Mapping water'!$A$4:$U$4,0))*$F151</f>
        <v>0</v>
      </c>
      <c r="BA151" s="27">
        <f>INDEX('Mapping water'!$A$4:$U$352,MATCH($B151,'Mapping water'!$B$4:$B$352,0),MATCH(AI$4,'Mapping water'!$A$4:$U$4,0))*$F151</f>
        <v>0</v>
      </c>
      <c r="BB151" s="27">
        <f>INDEX('Mapping water'!$A$4:$U$352,MATCH($B151,'Mapping water'!$B$4:$B$352,0),MATCH(AJ$4,'Mapping water'!$A$4:$U$4,0))*$F151</f>
        <v>0</v>
      </c>
      <c r="BC151" s="27">
        <f>INDEX('Mapping water'!$A$4:$U$352,MATCH($B151,'Mapping water'!$B$4:$B$352,0),MATCH(AK$4,'Mapping water'!$A$4:$U$4,0))*$F151</f>
        <v>0</v>
      </c>
      <c r="BD151" s="27">
        <f>INDEX('Mapping water'!$A$4:$U$352,MATCH($B151,'Mapping water'!$B$4:$B$352,0),MATCH(AL$4,'Mapping water'!$A$4:$U$4,0))*$F151</f>
        <v>0</v>
      </c>
      <c r="BE151" s="27">
        <f>INDEX('Mapping water'!$A$4:$U$352,MATCH($B151,'Mapping water'!$B$4:$B$352,0),MATCH(AM$4,'Mapping water'!$A$4:$U$4,0))*$F151</f>
        <v>0</v>
      </c>
      <c r="BF151" s="27">
        <f>INDEX('Mapping water'!$A$4:$U$352,MATCH($B151,'Mapping water'!$B$4:$B$352,0),MATCH(AN$4,'Mapping water'!$A$4:$U$4,0))*$F151</f>
        <v>0</v>
      </c>
      <c r="BG151" s="27">
        <f>INDEX('Mapping water'!$A$4:$U$352,MATCH($B151,'Mapping water'!$B$4:$B$352,0),MATCH(AO$4,'Mapping water'!$A$4:$U$4,0))*$F151</f>
        <v>0</v>
      </c>
      <c r="BH151" s="27">
        <f>INDEX('Mapping water'!$A$4:$U$352,MATCH($B151,'Mapping water'!$B$4:$B$352,0),MATCH(AP$4,'Mapping water'!$A$4:$U$4,0))*$F151</f>
        <v>0</v>
      </c>
      <c r="BI151" s="27">
        <f>INDEX('Mapping water'!$A$4:$U$352,MATCH($B151,'Mapping water'!$B$4:$B$352,0),MATCH(AQ$4,'Mapping water'!$A$4:$U$4,0))*$F151</f>
        <v>0</v>
      </c>
      <c r="BJ151" s="27">
        <f>INDEX('Mapping water'!$A$4:$U$352,MATCH($B151,'Mapping water'!$B$4:$B$352,0),MATCH(AR$4,'Mapping water'!$A$4:$U$4,0))*$F151</f>
        <v>0</v>
      </c>
      <c r="BK151" s="27">
        <f>INDEX('Mapping water'!$A$4:$U$352,MATCH($B151,'Mapping water'!$B$4:$B$352,0),MATCH(AS$4,'Mapping water'!$A$4:$U$4,0))*$F151</f>
        <v>0</v>
      </c>
      <c r="BL151" s="27">
        <f>INDEX('Mapping water'!$A$4:$U$352,MATCH($B151,'Mapping water'!$B$4:$B$352,0),MATCH(AT$4,'Mapping water'!$A$4:$U$4,0))*$F151</f>
        <v>0</v>
      </c>
      <c r="BM151" s="27">
        <f>INDEX('Mapping water'!$A$4:$U$352,MATCH($B151,'Mapping water'!$B$4:$B$352,0),MATCH(AU$4,'Mapping water'!$A$4:$U$4,0))*$F151</f>
        <v>0</v>
      </c>
      <c r="BN151" s="27">
        <f>INDEX('Mapping water'!$A$4:$U$352,MATCH($B151,'Mapping water'!$B$4:$B$352,0),MATCH(AV$4,'Mapping water'!$A$4:$U$4,0))*$G151</f>
        <v>0</v>
      </c>
      <c r="BO151" s="27">
        <f>INDEX('Mapping water'!$A$4:$U$352,MATCH($B151,'Mapping water'!$B$4:$B$352,0),MATCH(AW$4,'Mapping water'!$A$4:$U$4,0))*$G151</f>
        <v>0</v>
      </c>
      <c r="BP151" s="27">
        <f>INDEX('Mapping water'!$A$4:$U$352,MATCH($B151,'Mapping water'!$B$4:$B$352,0),MATCH(AX$4,'Mapping water'!$A$4:$U$4,0))*$G151</f>
        <v>38736</v>
      </c>
      <c r="BQ151" s="27">
        <f>INDEX('Mapping water'!$A$4:$U$352,MATCH($B151,'Mapping water'!$B$4:$B$352,0),MATCH(AY$4,'Mapping water'!$A$4:$U$4,0))*$G151</f>
        <v>0</v>
      </c>
      <c r="BR151" s="27">
        <f>INDEX('Mapping water'!$A$4:$U$352,MATCH($B151,'Mapping water'!$B$4:$B$352,0),MATCH(AZ$4,'Mapping water'!$A$4:$U$4,0))*$G151</f>
        <v>0</v>
      </c>
      <c r="BS151" s="27">
        <f>INDEX('Mapping water'!$A$4:$U$352,MATCH($B151,'Mapping water'!$B$4:$B$352,0),MATCH(BA$4,'Mapping water'!$A$4:$U$4,0))*$G151</f>
        <v>0</v>
      </c>
      <c r="BT151" s="27">
        <f>INDEX('Mapping water'!$A$4:$U$352,MATCH($B151,'Mapping water'!$B$4:$B$352,0),MATCH(BB$4,'Mapping water'!$A$4:$U$4,0))*$G151</f>
        <v>0</v>
      </c>
      <c r="BU151" s="27">
        <f>INDEX('Mapping water'!$A$4:$U$352,MATCH($B151,'Mapping water'!$B$4:$B$352,0),MATCH(BC$4,'Mapping water'!$A$4:$U$4,0))*$G151</f>
        <v>0</v>
      </c>
      <c r="BV151" s="27">
        <f>INDEX('Mapping water'!$A$4:$U$352,MATCH($B151,'Mapping water'!$B$4:$B$352,0),MATCH(BD$4,'Mapping water'!$A$4:$U$4,0))*$G151</f>
        <v>0</v>
      </c>
      <c r="BW151" s="27">
        <f>INDEX('Mapping water'!$A$4:$U$352,MATCH($B151,'Mapping water'!$B$4:$B$352,0),MATCH(BE$4,'Mapping water'!$A$4:$U$4,0))*$G151</f>
        <v>0</v>
      </c>
      <c r="BX151" s="27">
        <f>INDEX('Mapping water'!$A$4:$U$352,MATCH($B151,'Mapping water'!$B$4:$B$352,0),MATCH(BF$4,'Mapping water'!$A$4:$U$4,0))*$G151</f>
        <v>0</v>
      </c>
      <c r="BY151" s="27">
        <f>INDEX('Mapping water'!$A$4:$U$352,MATCH($B151,'Mapping water'!$B$4:$B$352,0),MATCH(BG$4,'Mapping water'!$A$4:$U$4,0))*$G151</f>
        <v>0</v>
      </c>
      <c r="BZ151" s="27">
        <f>INDEX('Mapping water'!$A$4:$U$352,MATCH($B151,'Mapping water'!$B$4:$B$352,0),MATCH(BH$4,'Mapping water'!$A$4:$U$4,0))*$G151</f>
        <v>0</v>
      </c>
      <c r="CA151" s="27">
        <f>INDEX('Mapping water'!$A$4:$U$352,MATCH($B151,'Mapping water'!$B$4:$B$352,0),MATCH(BI$4,'Mapping water'!$A$4:$U$4,0))*$G151</f>
        <v>0</v>
      </c>
      <c r="CB151" s="27">
        <f>INDEX('Mapping water'!$A$4:$U$352,MATCH($B151,'Mapping water'!$B$4:$B$352,0),MATCH(BJ$4,'Mapping water'!$A$4:$U$4,0))*$G151</f>
        <v>0</v>
      </c>
      <c r="CC151" s="27">
        <f>INDEX('Mapping water'!$A$4:$U$352,MATCH($B151,'Mapping water'!$B$4:$B$352,0),MATCH(BK$4,'Mapping water'!$A$4:$U$4,0))*$G151</f>
        <v>0</v>
      </c>
      <c r="CD151" s="27">
        <f>INDEX('Mapping water'!$A$4:$U$352,MATCH($B151,'Mapping water'!$B$4:$B$352,0),MATCH(BL$4,'Mapping water'!$A$4:$U$4,0))*$G151</f>
        <v>0</v>
      </c>
      <c r="CE151" s="27">
        <f>INDEX('Mapping water'!$A$4:$U$352,MATCH($B151,'Mapping water'!$B$4:$B$352,0),MATCH(BM$4,'Mapping water'!$A$4:$U$4,0))*$G151</f>
        <v>0</v>
      </c>
      <c r="CF151" s="27">
        <f>INDEX('Mapping water'!$A$4:$U$352,MATCH($B151,'Mapping water'!$B$4:$B$352,0),MATCH(BN$4,'Mapping water'!$A$4:$U$4,0))*$H151</f>
        <v>0</v>
      </c>
      <c r="CG151" s="27">
        <f>INDEX('Mapping water'!$A$4:$U$352,MATCH($B151,'Mapping water'!$B$4:$B$352,0),MATCH(BO$4,'Mapping water'!$A$4:$U$4,0))*$H151</f>
        <v>0</v>
      </c>
      <c r="CH151" s="27">
        <f>INDEX('Mapping water'!$A$4:$U$352,MATCH($B151,'Mapping water'!$B$4:$B$352,0),MATCH(BP$4,'Mapping water'!$A$4:$U$4,0))*$H151</f>
        <v>39234</v>
      </c>
      <c r="CI151" s="27">
        <f>INDEX('Mapping water'!$A$4:$U$352,MATCH($B151,'Mapping water'!$B$4:$B$352,0),MATCH(BQ$4,'Mapping water'!$A$4:$U$4,0))*$H151</f>
        <v>0</v>
      </c>
      <c r="CJ151" s="27">
        <f>INDEX('Mapping water'!$A$4:$U$352,MATCH($B151,'Mapping water'!$B$4:$B$352,0),MATCH(BR$4,'Mapping water'!$A$4:$U$4,0))*$H151</f>
        <v>0</v>
      </c>
      <c r="CK151" s="27">
        <f>INDEX('Mapping water'!$A$4:$U$352,MATCH($B151,'Mapping water'!$B$4:$B$352,0),MATCH(BS$4,'Mapping water'!$A$4:$U$4,0))*$H151</f>
        <v>0</v>
      </c>
      <c r="CL151" s="27">
        <f>INDEX('Mapping water'!$A$4:$U$352,MATCH($B151,'Mapping water'!$B$4:$B$352,0),MATCH(BT$4,'Mapping water'!$A$4:$U$4,0))*$H151</f>
        <v>0</v>
      </c>
      <c r="CM151" s="27">
        <f>INDEX('Mapping water'!$A$4:$U$352,MATCH($B151,'Mapping water'!$B$4:$B$352,0),MATCH(BU$4,'Mapping water'!$A$4:$U$4,0))*$H151</f>
        <v>0</v>
      </c>
      <c r="CN151" s="27">
        <f>INDEX('Mapping water'!$A$4:$U$352,MATCH($B151,'Mapping water'!$B$4:$B$352,0),MATCH(BV$4,'Mapping water'!$A$4:$U$4,0))*$H151</f>
        <v>0</v>
      </c>
      <c r="CO151" s="27">
        <f>INDEX('Mapping water'!$A$4:$U$352,MATCH($B151,'Mapping water'!$B$4:$B$352,0),MATCH(BW$4,'Mapping water'!$A$4:$U$4,0))*$H151</f>
        <v>0</v>
      </c>
      <c r="CP151" s="27">
        <f>INDEX('Mapping water'!$A$4:$U$352,MATCH($B151,'Mapping water'!$B$4:$B$352,0),MATCH(BX$4,'Mapping water'!$A$4:$U$4,0))*$H151</f>
        <v>0</v>
      </c>
      <c r="CQ151" s="27">
        <f>INDEX('Mapping water'!$A$4:$U$352,MATCH($B151,'Mapping water'!$B$4:$B$352,0),MATCH(BY$4,'Mapping water'!$A$4:$U$4,0))*$H151</f>
        <v>0</v>
      </c>
      <c r="CR151" s="27">
        <f>INDEX('Mapping water'!$A$4:$U$352,MATCH($B151,'Mapping water'!$B$4:$B$352,0),MATCH(BZ$4,'Mapping water'!$A$4:$U$4,0))*$H151</f>
        <v>0</v>
      </c>
      <c r="CS151" s="27">
        <f>INDEX('Mapping water'!$A$4:$U$352,MATCH($B151,'Mapping water'!$B$4:$B$352,0),MATCH(CA$4,'Mapping water'!$A$4:$U$4,0))*$H151</f>
        <v>0</v>
      </c>
      <c r="CT151" s="27">
        <f>INDEX('Mapping water'!$A$4:$U$352,MATCH($B151,'Mapping water'!$B$4:$B$352,0),MATCH(CB$4,'Mapping water'!$A$4:$U$4,0))*$H151</f>
        <v>0</v>
      </c>
      <c r="CU151" s="27">
        <f>INDEX('Mapping water'!$A$4:$U$352,MATCH($B151,'Mapping water'!$B$4:$B$352,0),MATCH(CC$4,'Mapping water'!$A$4:$U$4,0))*$H151</f>
        <v>0</v>
      </c>
      <c r="CV151" s="27">
        <f>INDEX('Mapping water'!$A$4:$U$352,MATCH($B151,'Mapping water'!$B$4:$B$352,0),MATCH(CD$4,'Mapping water'!$A$4:$U$4,0))*$H151</f>
        <v>0</v>
      </c>
      <c r="CW151" s="27">
        <f>INDEX('Mapping water'!$A$4:$U$352,MATCH($B151,'Mapping water'!$B$4:$B$352,0),MATCH(CE$4,'Mapping water'!$A$4:$U$4,0))*$H151</f>
        <v>0</v>
      </c>
      <c r="CX151" s="27">
        <f>INDEX('Mapping water'!$A$4:$U$352,MATCH($B151,'Mapping water'!$B$4:$B$352,0),MATCH(CF$4,'Mapping water'!$A$4:$U$4,0))*$I151</f>
        <v>0</v>
      </c>
      <c r="CY151" s="27">
        <f>INDEX('Mapping water'!$A$4:$U$352,MATCH($B151,'Mapping water'!$B$4:$B$352,0),MATCH(CG$4,'Mapping water'!$A$4:$U$4,0))*$I151</f>
        <v>0</v>
      </c>
      <c r="CZ151" s="27">
        <f>INDEX('Mapping water'!$A$4:$U$352,MATCH($B151,'Mapping water'!$B$4:$B$352,0),MATCH(CH$4,'Mapping water'!$A$4:$U$4,0))*$I151</f>
        <v>39710</v>
      </c>
      <c r="DA151" s="27">
        <f>INDEX('Mapping water'!$A$4:$U$352,MATCH($B151,'Mapping water'!$B$4:$B$352,0),MATCH(CI$4,'Mapping water'!$A$4:$U$4,0))*$I151</f>
        <v>0</v>
      </c>
      <c r="DB151" s="27">
        <f>INDEX('Mapping water'!$A$4:$U$352,MATCH($B151,'Mapping water'!$B$4:$B$352,0),MATCH(CJ$4,'Mapping water'!$A$4:$U$4,0))*$I151</f>
        <v>0</v>
      </c>
      <c r="DC151" s="27">
        <f>INDEX('Mapping water'!$A$4:$U$352,MATCH($B151,'Mapping water'!$B$4:$B$352,0),MATCH(CK$4,'Mapping water'!$A$4:$U$4,0))*$I151</f>
        <v>0</v>
      </c>
      <c r="DD151" s="27">
        <f>INDEX('Mapping water'!$A$4:$U$352,MATCH($B151,'Mapping water'!$B$4:$B$352,0),MATCH(CL$4,'Mapping water'!$A$4:$U$4,0))*$I151</f>
        <v>0</v>
      </c>
      <c r="DE151" s="27">
        <f>INDEX('Mapping water'!$A$4:$U$352,MATCH($B151,'Mapping water'!$B$4:$B$352,0),MATCH(CM$4,'Mapping water'!$A$4:$U$4,0))*$I151</f>
        <v>0</v>
      </c>
      <c r="DF151" s="27">
        <f>INDEX('Mapping water'!$A$4:$U$352,MATCH($B151,'Mapping water'!$B$4:$B$352,0),MATCH(CN$4,'Mapping water'!$A$4:$U$4,0))*$I151</f>
        <v>0</v>
      </c>
      <c r="DG151" s="27">
        <f>INDEX('Mapping water'!$A$4:$U$352,MATCH($B151,'Mapping water'!$B$4:$B$352,0),MATCH(CO$4,'Mapping water'!$A$4:$U$4,0))*$I151</f>
        <v>0</v>
      </c>
      <c r="DH151" s="27">
        <f>INDEX('Mapping water'!$A$4:$U$352,MATCH($B151,'Mapping water'!$B$4:$B$352,0),MATCH(CP$4,'Mapping water'!$A$4:$U$4,0))*$I151</f>
        <v>0</v>
      </c>
      <c r="DI151" s="27">
        <f>INDEX('Mapping water'!$A$4:$U$352,MATCH($B151,'Mapping water'!$B$4:$B$352,0),MATCH(CQ$4,'Mapping water'!$A$4:$U$4,0))*$I151</f>
        <v>0</v>
      </c>
      <c r="DJ151" s="27">
        <f>INDEX('Mapping water'!$A$4:$U$352,MATCH($B151,'Mapping water'!$B$4:$B$352,0),MATCH(CR$4,'Mapping water'!$A$4:$U$4,0))*$I151</f>
        <v>0</v>
      </c>
      <c r="DK151" s="27">
        <f>INDEX('Mapping water'!$A$4:$U$352,MATCH($B151,'Mapping water'!$B$4:$B$352,0),MATCH(CS$4,'Mapping water'!$A$4:$U$4,0))*$I151</f>
        <v>0</v>
      </c>
      <c r="DL151" s="27">
        <f>INDEX('Mapping water'!$A$4:$U$352,MATCH($B151,'Mapping water'!$B$4:$B$352,0),MATCH(CT$4,'Mapping water'!$A$4:$U$4,0))*$I151</f>
        <v>0</v>
      </c>
      <c r="DM151" s="27">
        <f>INDEX('Mapping water'!$A$4:$U$352,MATCH($B151,'Mapping water'!$B$4:$B$352,0),MATCH(CU$4,'Mapping water'!$A$4:$U$4,0))*$I151</f>
        <v>0</v>
      </c>
      <c r="DN151" s="27">
        <f>INDEX('Mapping water'!$A$4:$U$352,MATCH($B151,'Mapping water'!$B$4:$B$352,0),MATCH(CV$4,'Mapping water'!$A$4:$U$4,0))*$I151</f>
        <v>0</v>
      </c>
      <c r="DO151" s="27">
        <f>INDEX('Mapping water'!$A$4:$U$352,MATCH($B151,'Mapping water'!$B$4:$B$352,0),MATCH(CW$4,'Mapping water'!$A$4:$U$4,0))*$I151</f>
        <v>0</v>
      </c>
      <c r="DP151" s="27">
        <f>INDEX('Mapping water'!$A$4:$U$352,MATCH($B151,'Mapping water'!$B$4:$B$352,0),MATCH(CX$4,'Mapping water'!$A$4:$U$4,0))*$J151</f>
        <v>0</v>
      </c>
      <c r="DQ151" s="27">
        <f>INDEX('Mapping water'!$A$4:$U$352,MATCH($B151,'Mapping water'!$B$4:$B$352,0),MATCH(CY$4,'Mapping water'!$A$4:$U$4,0))*$J151</f>
        <v>0</v>
      </c>
      <c r="DR151" s="27">
        <f>INDEX('Mapping water'!$A$4:$U$352,MATCH($B151,'Mapping water'!$B$4:$B$352,0),MATCH(CZ$4,'Mapping water'!$A$4:$U$4,0))*$J151</f>
        <v>40181</v>
      </c>
      <c r="DS151" s="27">
        <f>INDEX('Mapping water'!$A$4:$U$352,MATCH($B151,'Mapping water'!$B$4:$B$352,0),MATCH(DA$4,'Mapping water'!$A$4:$U$4,0))*$J151</f>
        <v>0</v>
      </c>
      <c r="DT151" s="27">
        <f>INDEX('Mapping water'!$A$4:$U$352,MATCH($B151,'Mapping water'!$B$4:$B$352,0),MATCH(DB$4,'Mapping water'!$A$4:$U$4,0))*$J151</f>
        <v>0</v>
      </c>
      <c r="DU151" s="27">
        <f>INDEX('Mapping water'!$A$4:$U$352,MATCH($B151,'Mapping water'!$B$4:$B$352,0),MATCH(DC$4,'Mapping water'!$A$4:$U$4,0))*$J151</f>
        <v>0</v>
      </c>
      <c r="DV151" s="27">
        <f>INDEX('Mapping water'!$A$4:$U$352,MATCH($B151,'Mapping water'!$B$4:$B$352,0),MATCH(DD$4,'Mapping water'!$A$4:$U$4,0))*$J151</f>
        <v>0</v>
      </c>
      <c r="DW151" s="27">
        <f>INDEX('Mapping water'!$A$4:$U$352,MATCH($B151,'Mapping water'!$B$4:$B$352,0),MATCH(DE$4,'Mapping water'!$A$4:$U$4,0))*$J151</f>
        <v>0</v>
      </c>
      <c r="DX151" s="27">
        <f>INDEX('Mapping water'!$A$4:$U$352,MATCH($B151,'Mapping water'!$B$4:$B$352,0),MATCH(DF$4,'Mapping water'!$A$4:$U$4,0))*$J151</f>
        <v>0</v>
      </c>
      <c r="DY151" s="27">
        <f>INDEX('Mapping water'!$A$4:$U$352,MATCH($B151,'Mapping water'!$B$4:$B$352,0),MATCH(DG$4,'Mapping water'!$A$4:$U$4,0))*$J151</f>
        <v>0</v>
      </c>
      <c r="DZ151" s="27">
        <f>INDEX('Mapping water'!$A$4:$U$352,MATCH($B151,'Mapping water'!$B$4:$B$352,0),MATCH(DH$4,'Mapping water'!$A$4:$U$4,0))*$J151</f>
        <v>0</v>
      </c>
      <c r="EA151" s="27">
        <f>INDEX('Mapping water'!$A$4:$U$352,MATCH($B151,'Mapping water'!$B$4:$B$352,0),MATCH(DI$4,'Mapping water'!$A$4:$U$4,0))*$J151</f>
        <v>0</v>
      </c>
      <c r="EB151" s="27">
        <f>INDEX('Mapping water'!$A$4:$U$352,MATCH($B151,'Mapping water'!$B$4:$B$352,0),MATCH(DJ$4,'Mapping water'!$A$4:$U$4,0))*$J151</f>
        <v>0</v>
      </c>
      <c r="EC151" s="27">
        <f>INDEX('Mapping water'!$A$4:$U$352,MATCH($B151,'Mapping water'!$B$4:$B$352,0),MATCH(DK$4,'Mapping water'!$A$4:$U$4,0))*$J151</f>
        <v>0</v>
      </c>
      <c r="ED151" s="27">
        <f>INDEX('Mapping water'!$A$4:$U$352,MATCH($B151,'Mapping water'!$B$4:$B$352,0),MATCH(DL$4,'Mapping water'!$A$4:$U$4,0))*$J151</f>
        <v>0</v>
      </c>
      <c r="EE151" s="27">
        <f>INDEX('Mapping water'!$A$4:$U$352,MATCH($B151,'Mapping water'!$B$4:$B$352,0),MATCH(DM$4,'Mapping water'!$A$4:$U$4,0))*$J151</f>
        <v>0</v>
      </c>
      <c r="EF151" s="27">
        <f>INDEX('Mapping water'!$A$4:$U$352,MATCH($B151,'Mapping water'!$B$4:$B$352,0),MATCH(DN$4,'Mapping water'!$A$4:$U$4,0))*$J151</f>
        <v>0</v>
      </c>
      <c r="EG151" s="27">
        <f>INDEX('Mapping water'!$A$4:$U$352,MATCH($B151,'Mapping water'!$B$4:$B$352,0),MATCH(DO$4,'Mapping water'!$A$4:$U$4,0))*$J151</f>
        <v>0</v>
      </c>
      <c r="EH151" s="27">
        <f>INDEX('Mapping water'!$A$4:$U$352,MATCH($B151,'Mapping water'!$B$4:$B$352,0),MATCH(DP$4,'Mapping water'!$A$4:$U$4,0))*$K151</f>
        <v>0</v>
      </c>
      <c r="EI151" s="27">
        <f>INDEX('Mapping water'!$A$4:$U$352,MATCH($B151,'Mapping water'!$B$4:$B$352,0),MATCH(DQ$4,'Mapping water'!$A$4:$U$4,0))*$K151</f>
        <v>0</v>
      </c>
      <c r="EJ151" s="27">
        <f>INDEX('Mapping water'!$A$4:$U$352,MATCH($B151,'Mapping water'!$B$4:$B$352,0),MATCH(DR$4,'Mapping water'!$A$4:$U$4,0))*$K151</f>
        <v>40631</v>
      </c>
      <c r="EK151" s="27">
        <f>INDEX('Mapping water'!$A$4:$U$352,MATCH($B151,'Mapping water'!$B$4:$B$352,0),MATCH(DS$4,'Mapping water'!$A$4:$U$4,0))*$K151</f>
        <v>0</v>
      </c>
      <c r="EL151" s="27">
        <f>INDEX('Mapping water'!$A$4:$U$352,MATCH($B151,'Mapping water'!$B$4:$B$352,0),MATCH(DT$4,'Mapping water'!$A$4:$U$4,0))*$K151</f>
        <v>0</v>
      </c>
      <c r="EM151" s="27">
        <f>INDEX('Mapping water'!$A$4:$U$352,MATCH($B151,'Mapping water'!$B$4:$B$352,0),MATCH(DU$4,'Mapping water'!$A$4:$U$4,0))*$K151</f>
        <v>0</v>
      </c>
      <c r="EN151" s="27">
        <f>INDEX('Mapping water'!$A$4:$U$352,MATCH($B151,'Mapping water'!$B$4:$B$352,0),MATCH(DV$4,'Mapping water'!$A$4:$U$4,0))*$K151</f>
        <v>0</v>
      </c>
      <c r="EO151" s="27">
        <f>INDEX('Mapping water'!$A$4:$U$352,MATCH($B151,'Mapping water'!$B$4:$B$352,0),MATCH(DW$4,'Mapping water'!$A$4:$U$4,0))*$K151</f>
        <v>0</v>
      </c>
      <c r="EP151" s="27">
        <f>INDEX('Mapping water'!$A$4:$U$352,MATCH($B151,'Mapping water'!$B$4:$B$352,0),MATCH(DX$4,'Mapping water'!$A$4:$U$4,0))*$K151</f>
        <v>0</v>
      </c>
      <c r="EQ151" s="27">
        <f>INDEX('Mapping water'!$A$4:$U$352,MATCH($B151,'Mapping water'!$B$4:$B$352,0),MATCH(DY$4,'Mapping water'!$A$4:$U$4,0))*$K151</f>
        <v>0</v>
      </c>
      <c r="ER151" s="27">
        <f>INDEX('Mapping water'!$A$4:$U$352,MATCH($B151,'Mapping water'!$B$4:$B$352,0),MATCH(DZ$4,'Mapping water'!$A$4:$U$4,0))*$K151</f>
        <v>0</v>
      </c>
      <c r="ES151" s="27">
        <f>INDEX('Mapping water'!$A$4:$U$352,MATCH($B151,'Mapping water'!$B$4:$B$352,0),MATCH(EA$4,'Mapping water'!$A$4:$U$4,0))*$K151</f>
        <v>0</v>
      </c>
      <c r="ET151" s="27">
        <f>INDEX('Mapping water'!$A$4:$U$352,MATCH($B151,'Mapping water'!$B$4:$B$352,0),MATCH(EB$4,'Mapping water'!$A$4:$U$4,0))*$K151</f>
        <v>0</v>
      </c>
      <c r="EU151" s="27">
        <f>INDEX('Mapping water'!$A$4:$U$352,MATCH($B151,'Mapping water'!$B$4:$B$352,0),MATCH(EC$4,'Mapping water'!$A$4:$U$4,0))*$K151</f>
        <v>0</v>
      </c>
      <c r="EV151" s="27">
        <f>INDEX('Mapping water'!$A$4:$U$352,MATCH($B151,'Mapping water'!$B$4:$B$352,0),MATCH(ED$4,'Mapping water'!$A$4:$U$4,0))*$K151</f>
        <v>0</v>
      </c>
      <c r="EW151" s="27">
        <f>INDEX('Mapping water'!$A$4:$U$352,MATCH($B151,'Mapping water'!$B$4:$B$352,0),MATCH(EE$4,'Mapping water'!$A$4:$U$4,0))*$K151</f>
        <v>0</v>
      </c>
      <c r="EX151" s="27">
        <f>INDEX('Mapping water'!$A$4:$U$352,MATCH($B151,'Mapping water'!$B$4:$B$352,0),MATCH(EF$4,'Mapping water'!$A$4:$U$4,0))*$K151</f>
        <v>0</v>
      </c>
      <c r="EY151" s="27">
        <f>INDEX('Mapping water'!$A$4:$U$352,MATCH($B151,'Mapping water'!$B$4:$B$352,0),MATCH(EG$4,'Mapping water'!$A$4:$U$4,0))*$K151</f>
        <v>0</v>
      </c>
    </row>
    <row r="152" spans="1:155" x14ac:dyDescent="0.2">
      <c r="A152" s="26" t="s">
        <v>555</v>
      </c>
      <c r="B152" s="26" t="s">
        <v>556</v>
      </c>
      <c r="C152" s="26" t="s">
        <v>174</v>
      </c>
      <c r="D152" s="27">
        <f>INDEX('Households England'!S$6:S$375,MATCH('Mapping HH to population water'!$B152,'Households England'!$B$6:$B$375,0))</f>
        <v>34661</v>
      </c>
      <c r="E152" s="27">
        <f>INDEX('Households England'!T$6:T$375,MATCH('Mapping HH to population water'!$B152,'Households England'!$B$6:$B$375,0))</f>
        <v>34896</v>
      </c>
      <c r="F152" s="27">
        <f>INDEX('Households England'!U$6:U$375,MATCH('Mapping HH to population water'!$B152,'Households England'!$B$6:$B$375,0))</f>
        <v>35141</v>
      </c>
      <c r="G152" s="27">
        <f>INDEX('Households England'!V$6:V$375,MATCH('Mapping HH to population water'!$B152,'Households England'!$B$6:$B$375,0))</f>
        <v>35318</v>
      </c>
      <c r="H152" s="27">
        <f>INDEX('Households England'!W$6:W$375,MATCH('Mapping HH to population water'!$B152,'Households England'!$B$6:$B$375,0))</f>
        <v>35502</v>
      </c>
      <c r="I152" s="27">
        <f>INDEX('Households England'!X$6:X$375,MATCH('Mapping HH to population water'!$B152,'Households England'!$B$6:$B$375,0))</f>
        <v>35611</v>
      </c>
      <c r="J152" s="27">
        <f>INDEX('Households England'!Y$6:Y$375,MATCH('Mapping HH to population water'!$B152,'Households England'!$B$6:$B$375,0))</f>
        <v>35727</v>
      </c>
      <c r="K152" s="27">
        <f>INDEX('Households England'!Z$6:Z$375,MATCH('Mapping HH to population water'!$B152,'Households England'!$B$6:$B$375,0))</f>
        <v>35846</v>
      </c>
      <c r="L152" s="27">
        <f>INDEX('Mapping water'!$A$4:$U$352,MATCH($B152,'Mapping water'!$B$4:$B$352,0),MATCH(L$4,'Mapping water'!$A$4:$U$4,0))*$D152</f>
        <v>0</v>
      </c>
      <c r="M152" s="27">
        <f>INDEX('Mapping water'!$A$4:$U$352,MATCH($B152,'Mapping water'!$B$4:$B$352,0),MATCH(M$4,'Mapping water'!$A$4:$U$4,0))*$D152</f>
        <v>0</v>
      </c>
      <c r="N152" s="27">
        <f>INDEX('Mapping water'!$A$4:$U$352,MATCH($B152,'Mapping water'!$B$4:$B$352,0),MATCH(N$4,'Mapping water'!$A$4:$U$4,0))*$D152</f>
        <v>34661</v>
      </c>
      <c r="O152" s="27">
        <f>INDEX('Mapping water'!$A$4:$U$352,MATCH($B152,'Mapping water'!$B$4:$B$352,0),MATCH(O$4,'Mapping water'!$A$4:$U$4,0))*$D152</f>
        <v>0</v>
      </c>
      <c r="P152" s="27">
        <f>INDEX('Mapping water'!$A$4:$U$352,MATCH($B152,'Mapping water'!$B$4:$B$352,0),MATCH(P$4,'Mapping water'!$A$4:$U$4,0))*$D152</f>
        <v>0</v>
      </c>
      <c r="Q152" s="27">
        <f>INDEX('Mapping water'!$A$4:$U$352,MATCH($B152,'Mapping water'!$B$4:$B$352,0),MATCH(Q$4,'Mapping water'!$A$4:$U$4,0))*$D152</f>
        <v>0</v>
      </c>
      <c r="R152" s="27">
        <f>INDEX('Mapping water'!$A$4:$U$352,MATCH($B152,'Mapping water'!$B$4:$B$352,0),MATCH(R$4,'Mapping water'!$A$4:$U$4,0))*$D152</f>
        <v>0</v>
      </c>
      <c r="S152" s="27">
        <f>INDEX('Mapping water'!$A$4:$U$352,MATCH($B152,'Mapping water'!$B$4:$B$352,0),MATCH(S$4,'Mapping water'!$A$4:$U$4,0))*$D152</f>
        <v>0</v>
      </c>
      <c r="T152" s="27">
        <f>INDEX('Mapping water'!$A$4:$U$352,MATCH($B152,'Mapping water'!$B$4:$B$352,0),MATCH(T$4,'Mapping water'!$A$4:$U$4,0))*$D152</f>
        <v>0</v>
      </c>
      <c r="U152" s="27">
        <f>INDEX('Mapping water'!$A$4:$U$352,MATCH($B152,'Mapping water'!$B$4:$B$352,0),MATCH(U$4,'Mapping water'!$A$4:$U$4,0))*$D152</f>
        <v>0</v>
      </c>
      <c r="V152" s="27">
        <f>INDEX('Mapping water'!$A$4:$U$352,MATCH($B152,'Mapping water'!$B$4:$B$352,0),MATCH(V$4,'Mapping water'!$A$4:$U$4,0))*$D152</f>
        <v>0</v>
      </c>
      <c r="W152" s="27">
        <f>INDEX('Mapping water'!$A$4:$U$352,MATCH($B152,'Mapping water'!$B$4:$B$352,0),MATCH(W$4,'Mapping water'!$A$4:$U$4,0))*$D152</f>
        <v>0</v>
      </c>
      <c r="X152" s="27">
        <f>INDEX('Mapping water'!$A$4:$U$352,MATCH($B152,'Mapping water'!$B$4:$B$352,0),MATCH(X$4,'Mapping water'!$A$4:$U$4,0))*$D152</f>
        <v>0</v>
      </c>
      <c r="Y152" s="27">
        <f>INDEX('Mapping water'!$A$4:$U$352,MATCH($B152,'Mapping water'!$B$4:$B$352,0),MATCH(Y$4,'Mapping water'!$A$4:$U$4,0))*$D152</f>
        <v>0</v>
      </c>
      <c r="Z152" s="27">
        <f>INDEX('Mapping water'!$A$4:$U$352,MATCH($B152,'Mapping water'!$B$4:$B$352,0),MATCH(Z$4,'Mapping water'!$A$4:$U$4,0))*$D152</f>
        <v>0</v>
      </c>
      <c r="AA152" s="27">
        <f>INDEX('Mapping water'!$A$4:$U$352,MATCH($B152,'Mapping water'!$B$4:$B$352,0),MATCH(AA$4,'Mapping water'!$A$4:$U$4,0))*$D152</f>
        <v>0</v>
      </c>
      <c r="AB152" s="27">
        <f>INDEX('Mapping water'!$A$4:$U$352,MATCH($B152,'Mapping water'!$B$4:$B$352,0),MATCH(AB$4,'Mapping water'!$A$4:$U$4,0))*$D152</f>
        <v>0</v>
      </c>
      <c r="AC152" s="27">
        <f>INDEX('Mapping water'!$A$4:$U$352,MATCH($B152,'Mapping water'!$B$4:$B$352,0),MATCH(AC$4,'Mapping water'!$A$4:$U$4,0))*$D152</f>
        <v>0</v>
      </c>
      <c r="AD152" s="27">
        <f>INDEX('Mapping water'!$A$4:$U$352,MATCH($B152,'Mapping water'!$B$4:$B$352,0),MATCH(AD$4,'Mapping water'!$A$4:$U$4,0))*$E152</f>
        <v>0</v>
      </c>
      <c r="AE152" s="27">
        <f>INDEX('Mapping water'!$A$4:$U$352,MATCH($B152,'Mapping water'!$B$4:$B$352,0),MATCH(AE$4,'Mapping water'!$A$4:$U$4,0))*$E152</f>
        <v>0</v>
      </c>
      <c r="AF152" s="27">
        <f>INDEX('Mapping water'!$A$4:$U$352,MATCH($B152,'Mapping water'!$B$4:$B$352,0),MATCH(AF$4,'Mapping water'!$A$4:$U$4,0))*$E152</f>
        <v>34896</v>
      </c>
      <c r="AG152" s="27">
        <f>INDEX('Mapping water'!$A$4:$U$352,MATCH($B152,'Mapping water'!$B$4:$B$352,0),MATCH(AG$4,'Mapping water'!$A$4:$U$4,0))*$E152</f>
        <v>0</v>
      </c>
      <c r="AH152" s="27">
        <f>INDEX('Mapping water'!$A$4:$U$352,MATCH($B152,'Mapping water'!$B$4:$B$352,0),MATCH(AH$4,'Mapping water'!$A$4:$U$4,0))*$E152</f>
        <v>0</v>
      </c>
      <c r="AI152" s="27">
        <f>INDEX('Mapping water'!$A$4:$U$352,MATCH($B152,'Mapping water'!$B$4:$B$352,0),MATCH(AI$4,'Mapping water'!$A$4:$U$4,0))*$E152</f>
        <v>0</v>
      </c>
      <c r="AJ152" s="27">
        <f>INDEX('Mapping water'!$A$4:$U$352,MATCH($B152,'Mapping water'!$B$4:$B$352,0),MATCH(AJ$4,'Mapping water'!$A$4:$U$4,0))*$E152</f>
        <v>0</v>
      </c>
      <c r="AK152" s="27">
        <f>INDEX('Mapping water'!$A$4:$U$352,MATCH($B152,'Mapping water'!$B$4:$B$352,0),MATCH(AK$4,'Mapping water'!$A$4:$U$4,0))*$E152</f>
        <v>0</v>
      </c>
      <c r="AL152" s="27">
        <f>INDEX('Mapping water'!$A$4:$U$352,MATCH($B152,'Mapping water'!$B$4:$B$352,0),MATCH(AL$4,'Mapping water'!$A$4:$U$4,0))*$E152</f>
        <v>0</v>
      </c>
      <c r="AM152" s="27">
        <f>INDEX('Mapping water'!$A$4:$U$352,MATCH($B152,'Mapping water'!$B$4:$B$352,0),MATCH(AM$4,'Mapping water'!$A$4:$U$4,0))*$E152</f>
        <v>0</v>
      </c>
      <c r="AN152" s="27">
        <f>INDEX('Mapping water'!$A$4:$U$352,MATCH($B152,'Mapping water'!$B$4:$B$352,0),MATCH(AN$4,'Mapping water'!$A$4:$U$4,0))*$E152</f>
        <v>0</v>
      </c>
      <c r="AO152" s="27">
        <f>INDEX('Mapping water'!$A$4:$U$352,MATCH($B152,'Mapping water'!$B$4:$B$352,0),MATCH(AO$4,'Mapping water'!$A$4:$U$4,0))*$E152</f>
        <v>0</v>
      </c>
      <c r="AP152" s="27">
        <f>INDEX('Mapping water'!$A$4:$U$352,MATCH($B152,'Mapping water'!$B$4:$B$352,0),MATCH(AP$4,'Mapping water'!$A$4:$U$4,0))*$E152</f>
        <v>0</v>
      </c>
      <c r="AQ152" s="27">
        <f>INDEX('Mapping water'!$A$4:$U$352,MATCH($B152,'Mapping water'!$B$4:$B$352,0),MATCH(AQ$4,'Mapping water'!$A$4:$U$4,0))*$E152</f>
        <v>0</v>
      </c>
      <c r="AR152" s="27">
        <f>INDEX('Mapping water'!$A$4:$U$352,MATCH($B152,'Mapping water'!$B$4:$B$352,0),MATCH(AR$4,'Mapping water'!$A$4:$U$4,0))*$E152</f>
        <v>0</v>
      </c>
      <c r="AS152" s="27">
        <f>INDEX('Mapping water'!$A$4:$U$352,MATCH($B152,'Mapping water'!$B$4:$B$352,0),MATCH(AS$4,'Mapping water'!$A$4:$U$4,0))*$E152</f>
        <v>0</v>
      </c>
      <c r="AT152" s="27">
        <f>INDEX('Mapping water'!$A$4:$U$352,MATCH($B152,'Mapping water'!$B$4:$B$352,0),MATCH(AT$4,'Mapping water'!$A$4:$U$4,0))*$E152</f>
        <v>0</v>
      </c>
      <c r="AU152" s="27">
        <f>INDEX('Mapping water'!$A$4:$U$352,MATCH($B152,'Mapping water'!$B$4:$B$352,0),MATCH(AU$4,'Mapping water'!$A$4:$U$4,0))*$E152</f>
        <v>0</v>
      </c>
      <c r="AV152" s="27">
        <f>INDEX('Mapping water'!$A$4:$U$352,MATCH($B152,'Mapping water'!$B$4:$B$352,0),MATCH(AD$4,'Mapping water'!$A$4:$U$4,0))*$F152</f>
        <v>0</v>
      </c>
      <c r="AW152" s="27">
        <f>INDEX('Mapping water'!$A$4:$U$352,MATCH($B152,'Mapping water'!$B$4:$B$352,0),MATCH(AE$4,'Mapping water'!$A$4:$U$4,0))*$F152</f>
        <v>0</v>
      </c>
      <c r="AX152" s="27">
        <f>INDEX('Mapping water'!$A$4:$U$352,MATCH($B152,'Mapping water'!$B$4:$B$352,0),MATCH(AF$4,'Mapping water'!$A$4:$U$4,0))*$F152</f>
        <v>35141</v>
      </c>
      <c r="AY152" s="27">
        <f>INDEX('Mapping water'!$A$4:$U$352,MATCH($B152,'Mapping water'!$B$4:$B$352,0),MATCH(AG$4,'Mapping water'!$A$4:$U$4,0))*$F152</f>
        <v>0</v>
      </c>
      <c r="AZ152" s="27">
        <f>INDEX('Mapping water'!$A$4:$U$352,MATCH($B152,'Mapping water'!$B$4:$B$352,0),MATCH(AH$4,'Mapping water'!$A$4:$U$4,0))*$F152</f>
        <v>0</v>
      </c>
      <c r="BA152" s="27">
        <f>INDEX('Mapping water'!$A$4:$U$352,MATCH($B152,'Mapping water'!$B$4:$B$352,0),MATCH(AI$4,'Mapping water'!$A$4:$U$4,0))*$F152</f>
        <v>0</v>
      </c>
      <c r="BB152" s="27">
        <f>INDEX('Mapping water'!$A$4:$U$352,MATCH($B152,'Mapping water'!$B$4:$B$352,0),MATCH(AJ$4,'Mapping water'!$A$4:$U$4,0))*$F152</f>
        <v>0</v>
      </c>
      <c r="BC152" s="27">
        <f>INDEX('Mapping water'!$A$4:$U$352,MATCH($B152,'Mapping water'!$B$4:$B$352,0),MATCH(AK$4,'Mapping water'!$A$4:$U$4,0))*$F152</f>
        <v>0</v>
      </c>
      <c r="BD152" s="27">
        <f>INDEX('Mapping water'!$A$4:$U$352,MATCH($B152,'Mapping water'!$B$4:$B$352,0),MATCH(AL$4,'Mapping water'!$A$4:$U$4,0))*$F152</f>
        <v>0</v>
      </c>
      <c r="BE152" s="27">
        <f>INDEX('Mapping water'!$A$4:$U$352,MATCH($B152,'Mapping water'!$B$4:$B$352,0),MATCH(AM$4,'Mapping water'!$A$4:$U$4,0))*$F152</f>
        <v>0</v>
      </c>
      <c r="BF152" s="27">
        <f>INDEX('Mapping water'!$A$4:$U$352,MATCH($B152,'Mapping water'!$B$4:$B$352,0),MATCH(AN$4,'Mapping water'!$A$4:$U$4,0))*$F152</f>
        <v>0</v>
      </c>
      <c r="BG152" s="27">
        <f>INDEX('Mapping water'!$A$4:$U$352,MATCH($B152,'Mapping water'!$B$4:$B$352,0),MATCH(AO$4,'Mapping water'!$A$4:$U$4,0))*$F152</f>
        <v>0</v>
      </c>
      <c r="BH152" s="27">
        <f>INDEX('Mapping water'!$A$4:$U$352,MATCH($B152,'Mapping water'!$B$4:$B$352,0),MATCH(AP$4,'Mapping water'!$A$4:$U$4,0))*$F152</f>
        <v>0</v>
      </c>
      <c r="BI152" s="27">
        <f>INDEX('Mapping water'!$A$4:$U$352,MATCH($B152,'Mapping water'!$B$4:$B$352,0),MATCH(AQ$4,'Mapping water'!$A$4:$U$4,0))*$F152</f>
        <v>0</v>
      </c>
      <c r="BJ152" s="27">
        <f>INDEX('Mapping water'!$A$4:$U$352,MATCH($B152,'Mapping water'!$B$4:$B$352,0),MATCH(AR$4,'Mapping water'!$A$4:$U$4,0))*$F152</f>
        <v>0</v>
      </c>
      <c r="BK152" s="27">
        <f>INDEX('Mapping water'!$A$4:$U$352,MATCH($B152,'Mapping water'!$B$4:$B$352,0),MATCH(AS$4,'Mapping water'!$A$4:$U$4,0))*$F152</f>
        <v>0</v>
      </c>
      <c r="BL152" s="27">
        <f>INDEX('Mapping water'!$A$4:$U$352,MATCH($B152,'Mapping water'!$B$4:$B$352,0),MATCH(AT$4,'Mapping water'!$A$4:$U$4,0))*$F152</f>
        <v>0</v>
      </c>
      <c r="BM152" s="27">
        <f>INDEX('Mapping water'!$A$4:$U$352,MATCH($B152,'Mapping water'!$B$4:$B$352,0),MATCH(AU$4,'Mapping water'!$A$4:$U$4,0))*$F152</f>
        <v>0</v>
      </c>
      <c r="BN152" s="27">
        <f>INDEX('Mapping water'!$A$4:$U$352,MATCH($B152,'Mapping water'!$B$4:$B$352,0),MATCH(AV$4,'Mapping water'!$A$4:$U$4,0))*$G152</f>
        <v>0</v>
      </c>
      <c r="BO152" s="27">
        <f>INDEX('Mapping water'!$A$4:$U$352,MATCH($B152,'Mapping water'!$B$4:$B$352,0),MATCH(AW$4,'Mapping water'!$A$4:$U$4,0))*$G152</f>
        <v>0</v>
      </c>
      <c r="BP152" s="27">
        <f>INDEX('Mapping water'!$A$4:$U$352,MATCH($B152,'Mapping water'!$B$4:$B$352,0),MATCH(AX$4,'Mapping water'!$A$4:$U$4,0))*$G152</f>
        <v>35318</v>
      </c>
      <c r="BQ152" s="27">
        <f>INDEX('Mapping water'!$A$4:$U$352,MATCH($B152,'Mapping water'!$B$4:$B$352,0),MATCH(AY$4,'Mapping water'!$A$4:$U$4,0))*$G152</f>
        <v>0</v>
      </c>
      <c r="BR152" s="27">
        <f>INDEX('Mapping water'!$A$4:$U$352,MATCH($B152,'Mapping water'!$B$4:$B$352,0),MATCH(AZ$4,'Mapping water'!$A$4:$U$4,0))*$G152</f>
        <v>0</v>
      </c>
      <c r="BS152" s="27">
        <f>INDEX('Mapping water'!$A$4:$U$352,MATCH($B152,'Mapping water'!$B$4:$B$352,0),MATCH(BA$4,'Mapping water'!$A$4:$U$4,0))*$G152</f>
        <v>0</v>
      </c>
      <c r="BT152" s="27">
        <f>INDEX('Mapping water'!$A$4:$U$352,MATCH($B152,'Mapping water'!$B$4:$B$352,0),MATCH(BB$4,'Mapping water'!$A$4:$U$4,0))*$G152</f>
        <v>0</v>
      </c>
      <c r="BU152" s="27">
        <f>INDEX('Mapping water'!$A$4:$U$352,MATCH($B152,'Mapping water'!$B$4:$B$352,0),MATCH(BC$4,'Mapping water'!$A$4:$U$4,0))*$G152</f>
        <v>0</v>
      </c>
      <c r="BV152" s="27">
        <f>INDEX('Mapping water'!$A$4:$U$352,MATCH($B152,'Mapping water'!$B$4:$B$352,0),MATCH(BD$4,'Mapping water'!$A$4:$U$4,0))*$G152</f>
        <v>0</v>
      </c>
      <c r="BW152" s="27">
        <f>INDEX('Mapping water'!$A$4:$U$352,MATCH($B152,'Mapping water'!$B$4:$B$352,0),MATCH(BE$4,'Mapping water'!$A$4:$U$4,0))*$G152</f>
        <v>0</v>
      </c>
      <c r="BX152" s="27">
        <f>INDEX('Mapping water'!$A$4:$U$352,MATCH($B152,'Mapping water'!$B$4:$B$352,0),MATCH(BF$4,'Mapping water'!$A$4:$U$4,0))*$G152</f>
        <v>0</v>
      </c>
      <c r="BY152" s="27">
        <f>INDEX('Mapping water'!$A$4:$U$352,MATCH($B152,'Mapping water'!$B$4:$B$352,0),MATCH(BG$4,'Mapping water'!$A$4:$U$4,0))*$G152</f>
        <v>0</v>
      </c>
      <c r="BZ152" s="27">
        <f>INDEX('Mapping water'!$A$4:$U$352,MATCH($B152,'Mapping water'!$B$4:$B$352,0),MATCH(BH$4,'Mapping water'!$A$4:$U$4,0))*$G152</f>
        <v>0</v>
      </c>
      <c r="CA152" s="27">
        <f>INDEX('Mapping water'!$A$4:$U$352,MATCH($B152,'Mapping water'!$B$4:$B$352,0),MATCH(BI$4,'Mapping water'!$A$4:$U$4,0))*$G152</f>
        <v>0</v>
      </c>
      <c r="CB152" s="27">
        <f>INDEX('Mapping water'!$A$4:$U$352,MATCH($B152,'Mapping water'!$B$4:$B$352,0),MATCH(BJ$4,'Mapping water'!$A$4:$U$4,0))*$G152</f>
        <v>0</v>
      </c>
      <c r="CC152" s="27">
        <f>INDEX('Mapping water'!$A$4:$U$352,MATCH($B152,'Mapping water'!$B$4:$B$352,0),MATCH(BK$4,'Mapping water'!$A$4:$U$4,0))*$G152</f>
        <v>0</v>
      </c>
      <c r="CD152" s="27">
        <f>INDEX('Mapping water'!$A$4:$U$352,MATCH($B152,'Mapping water'!$B$4:$B$352,0),MATCH(BL$4,'Mapping water'!$A$4:$U$4,0))*$G152</f>
        <v>0</v>
      </c>
      <c r="CE152" s="27">
        <f>INDEX('Mapping water'!$A$4:$U$352,MATCH($B152,'Mapping water'!$B$4:$B$352,0),MATCH(BM$4,'Mapping water'!$A$4:$U$4,0))*$G152</f>
        <v>0</v>
      </c>
      <c r="CF152" s="27">
        <f>INDEX('Mapping water'!$A$4:$U$352,MATCH($B152,'Mapping water'!$B$4:$B$352,0),MATCH(BN$4,'Mapping water'!$A$4:$U$4,0))*$H152</f>
        <v>0</v>
      </c>
      <c r="CG152" s="27">
        <f>INDEX('Mapping water'!$A$4:$U$352,MATCH($B152,'Mapping water'!$B$4:$B$352,0),MATCH(BO$4,'Mapping water'!$A$4:$U$4,0))*$H152</f>
        <v>0</v>
      </c>
      <c r="CH152" s="27">
        <f>INDEX('Mapping water'!$A$4:$U$352,MATCH($B152,'Mapping water'!$B$4:$B$352,0),MATCH(BP$4,'Mapping water'!$A$4:$U$4,0))*$H152</f>
        <v>35502</v>
      </c>
      <c r="CI152" s="27">
        <f>INDEX('Mapping water'!$A$4:$U$352,MATCH($B152,'Mapping water'!$B$4:$B$352,0),MATCH(BQ$4,'Mapping water'!$A$4:$U$4,0))*$H152</f>
        <v>0</v>
      </c>
      <c r="CJ152" s="27">
        <f>INDEX('Mapping water'!$A$4:$U$352,MATCH($B152,'Mapping water'!$B$4:$B$352,0),MATCH(BR$4,'Mapping water'!$A$4:$U$4,0))*$H152</f>
        <v>0</v>
      </c>
      <c r="CK152" s="27">
        <f>INDEX('Mapping water'!$A$4:$U$352,MATCH($B152,'Mapping water'!$B$4:$B$352,0),MATCH(BS$4,'Mapping water'!$A$4:$U$4,0))*$H152</f>
        <v>0</v>
      </c>
      <c r="CL152" s="27">
        <f>INDEX('Mapping water'!$A$4:$U$352,MATCH($B152,'Mapping water'!$B$4:$B$352,0),MATCH(BT$4,'Mapping water'!$A$4:$U$4,0))*$H152</f>
        <v>0</v>
      </c>
      <c r="CM152" s="27">
        <f>INDEX('Mapping water'!$A$4:$U$352,MATCH($B152,'Mapping water'!$B$4:$B$352,0),MATCH(BU$4,'Mapping water'!$A$4:$U$4,0))*$H152</f>
        <v>0</v>
      </c>
      <c r="CN152" s="27">
        <f>INDEX('Mapping water'!$A$4:$U$352,MATCH($B152,'Mapping water'!$B$4:$B$352,0),MATCH(BV$4,'Mapping water'!$A$4:$U$4,0))*$H152</f>
        <v>0</v>
      </c>
      <c r="CO152" s="27">
        <f>INDEX('Mapping water'!$A$4:$U$352,MATCH($B152,'Mapping water'!$B$4:$B$352,0),MATCH(BW$4,'Mapping water'!$A$4:$U$4,0))*$H152</f>
        <v>0</v>
      </c>
      <c r="CP152" s="27">
        <f>INDEX('Mapping water'!$A$4:$U$352,MATCH($B152,'Mapping water'!$B$4:$B$352,0),MATCH(BX$4,'Mapping water'!$A$4:$U$4,0))*$H152</f>
        <v>0</v>
      </c>
      <c r="CQ152" s="27">
        <f>INDEX('Mapping water'!$A$4:$U$352,MATCH($B152,'Mapping water'!$B$4:$B$352,0),MATCH(BY$4,'Mapping water'!$A$4:$U$4,0))*$H152</f>
        <v>0</v>
      </c>
      <c r="CR152" s="27">
        <f>INDEX('Mapping water'!$A$4:$U$352,MATCH($B152,'Mapping water'!$B$4:$B$352,0),MATCH(BZ$4,'Mapping water'!$A$4:$U$4,0))*$H152</f>
        <v>0</v>
      </c>
      <c r="CS152" s="27">
        <f>INDEX('Mapping water'!$A$4:$U$352,MATCH($B152,'Mapping water'!$B$4:$B$352,0),MATCH(CA$4,'Mapping water'!$A$4:$U$4,0))*$H152</f>
        <v>0</v>
      </c>
      <c r="CT152" s="27">
        <f>INDEX('Mapping water'!$A$4:$U$352,MATCH($B152,'Mapping water'!$B$4:$B$352,0),MATCH(CB$4,'Mapping water'!$A$4:$U$4,0))*$H152</f>
        <v>0</v>
      </c>
      <c r="CU152" s="27">
        <f>INDEX('Mapping water'!$A$4:$U$352,MATCH($B152,'Mapping water'!$B$4:$B$352,0),MATCH(CC$4,'Mapping water'!$A$4:$U$4,0))*$H152</f>
        <v>0</v>
      </c>
      <c r="CV152" s="27">
        <f>INDEX('Mapping water'!$A$4:$U$352,MATCH($B152,'Mapping water'!$B$4:$B$352,0),MATCH(CD$4,'Mapping water'!$A$4:$U$4,0))*$H152</f>
        <v>0</v>
      </c>
      <c r="CW152" s="27">
        <f>INDEX('Mapping water'!$A$4:$U$352,MATCH($B152,'Mapping water'!$B$4:$B$352,0),MATCH(CE$4,'Mapping water'!$A$4:$U$4,0))*$H152</f>
        <v>0</v>
      </c>
      <c r="CX152" s="27">
        <f>INDEX('Mapping water'!$A$4:$U$352,MATCH($B152,'Mapping water'!$B$4:$B$352,0),MATCH(CF$4,'Mapping water'!$A$4:$U$4,0))*$I152</f>
        <v>0</v>
      </c>
      <c r="CY152" s="27">
        <f>INDEX('Mapping water'!$A$4:$U$352,MATCH($B152,'Mapping water'!$B$4:$B$352,0),MATCH(CG$4,'Mapping water'!$A$4:$U$4,0))*$I152</f>
        <v>0</v>
      </c>
      <c r="CZ152" s="27">
        <f>INDEX('Mapping water'!$A$4:$U$352,MATCH($B152,'Mapping water'!$B$4:$B$352,0),MATCH(CH$4,'Mapping water'!$A$4:$U$4,0))*$I152</f>
        <v>35611</v>
      </c>
      <c r="DA152" s="27">
        <f>INDEX('Mapping water'!$A$4:$U$352,MATCH($B152,'Mapping water'!$B$4:$B$352,0),MATCH(CI$4,'Mapping water'!$A$4:$U$4,0))*$I152</f>
        <v>0</v>
      </c>
      <c r="DB152" s="27">
        <f>INDEX('Mapping water'!$A$4:$U$352,MATCH($B152,'Mapping water'!$B$4:$B$352,0),MATCH(CJ$4,'Mapping water'!$A$4:$U$4,0))*$I152</f>
        <v>0</v>
      </c>
      <c r="DC152" s="27">
        <f>INDEX('Mapping water'!$A$4:$U$352,MATCH($B152,'Mapping water'!$B$4:$B$352,0),MATCH(CK$4,'Mapping water'!$A$4:$U$4,0))*$I152</f>
        <v>0</v>
      </c>
      <c r="DD152" s="27">
        <f>INDEX('Mapping water'!$A$4:$U$352,MATCH($B152,'Mapping water'!$B$4:$B$352,0),MATCH(CL$4,'Mapping water'!$A$4:$U$4,0))*$I152</f>
        <v>0</v>
      </c>
      <c r="DE152" s="27">
        <f>INDEX('Mapping water'!$A$4:$U$352,MATCH($B152,'Mapping water'!$B$4:$B$352,0),MATCH(CM$4,'Mapping water'!$A$4:$U$4,0))*$I152</f>
        <v>0</v>
      </c>
      <c r="DF152" s="27">
        <f>INDEX('Mapping water'!$A$4:$U$352,MATCH($B152,'Mapping water'!$B$4:$B$352,0),MATCH(CN$4,'Mapping water'!$A$4:$U$4,0))*$I152</f>
        <v>0</v>
      </c>
      <c r="DG152" s="27">
        <f>INDEX('Mapping water'!$A$4:$U$352,MATCH($B152,'Mapping water'!$B$4:$B$352,0),MATCH(CO$4,'Mapping water'!$A$4:$U$4,0))*$I152</f>
        <v>0</v>
      </c>
      <c r="DH152" s="27">
        <f>INDEX('Mapping water'!$A$4:$U$352,MATCH($B152,'Mapping water'!$B$4:$B$352,0),MATCH(CP$4,'Mapping water'!$A$4:$U$4,0))*$I152</f>
        <v>0</v>
      </c>
      <c r="DI152" s="27">
        <f>INDEX('Mapping water'!$A$4:$U$352,MATCH($B152,'Mapping water'!$B$4:$B$352,0),MATCH(CQ$4,'Mapping water'!$A$4:$U$4,0))*$I152</f>
        <v>0</v>
      </c>
      <c r="DJ152" s="27">
        <f>INDEX('Mapping water'!$A$4:$U$352,MATCH($B152,'Mapping water'!$B$4:$B$352,0),MATCH(CR$4,'Mapping water'!$A$4:$U$4,0))*$I152</f>
        <v>0</v>
      </c>
      <c r="DK152" s="27">
        <f>INDEX('Mapping water'!$A$4:$U$352,MATCH($B152,'Mapping water'!$B$4:$B$352,0),MATCH(CS$4,'Mapping water'!$A$4:$U$4,0))*$I152</f>
        <v>0</v>
      </c>
      <c r="DL152" s="27">
        <f>INDEX('Mapping water'!$A$4:$U$352,MATCH($B152,'Mapping water'!$B$4:$B$352,0),MATCH(CT$4,'Mapping water'!$A$4:$U$4,0))*$I152</f>
        <v>0</v>
      </c>
      <c r="DM152" s="27">
        <f>INDEX('Mapping water'!$A$4:$U$352,MATCH($B152,'Mapping water'!$B$4:$B$352,0),MATCH(CU$4,'Mapping water'!$A$4:$U$4,0))*$I152</f>
        <v>0</v>
      </c>
      <c r="DN152" s="27">
        <f>INDEX('Mapping water'!$A$4:$U$352,MATCH($B152,'Mapping water'!$B$4:$B$352,0),MATCH(CV$4,'Mapping water'!$A$4:$U$4,0))*$I152</f>
        <v>0</v>
      </c>
      <c r="DO152" s="27">
        <f>INDEX('Mapping water'!$A$4:$U$352,MATCH($B152,'Mapping water'!$B$4:$B$352,0),MATCH(CW$4,'Mapping water'!$A$4:$U$4,0))*$I152</f>
        <v>0</v>
      </c>
      <c r="DP152" s="27">
        <f>INDEX('Mapping water'!$A$4:$U$352,MATCH($B152,'Mapping water'!$B$4:$B$352,0),MATCH(CX$4,'Mapping water'!$A$4:$U$4,0))*$J152</f>
        <v>0</v>
      </c>
      <c r="DQ152" s="27">
        <f>INDEX('Mapping water'!$A$4:$U$352,MATCH($B152,'Mapping water'!$B$4:$B$352,0),MATCH(CY$4,'Mapping water'!$A$4:$U$4,0))*$J152</f>
        <v>0</v>
      </c>
      <c r="DR152" s="27">
        <f>INDEX('Mapping water'!$A$4:$U$352,MATCH($B152,'Mapping water'!$B$4:$B$352,0),MATCH(CZ$4,'Mapping water'!$A$4:$U$4,0))*$J152</f>
        <v>35727</v>
      </c>
      <c r="DS152" s="27">
        <f>INDEX('Mapping water'!$A$4:$U$352,MATCH($B152,'Mapping water'!$B$4:$B$352,0),MATCH(DA$4,'Mapping water'!$A$4:$U$4,0))*$J152</f>
        <v>0</v>
      </c>
      <c r="DT152" s="27">
        <f>INDEX('Mapping water'!$A$4:$U$352,MATCH($B152,'Mapping water'!$B$4:$B$352,0),MATCH(DB$4,'Mapping water'!$A$4:$U$4,0))*$J152</f>
        <v>0</v>
      </c>
      <c r="DU152" s="27">
        <f>INDEX('Mapping water'!$A$4:$U$352,MATCH($B152,'Mapping water'!$B$4:$B$352,0),MATCH(DC$4,'Mapping water'!$A$4:$U$4,0))*$J152</f>
        <v>0</v>
      </c>
      <c r="DV152" s="27">
        <f>INDEX('Mapping water'!$A$4:$U$352,MATCH($B152,'Mapping water'!$B$4:$B$352,0),MATCH(DD$4,'Mapping water'!$A$4:$U$4,0))*$J152</f>
        <v>0</v>
      </c>
      <c r="DW152" s="27">
        <f>INDEX('Mapping water'!$A$4:$U$352,MATCH($B152,'Mapping water'!$B$4:$B$352,0),MATCH(DE$4,'Mapping water'!$A$4:$U$4,0))*$J152</f>
        <v>0</v>
      </c>
      <c r="DX152" s="27">
        <f>INDEX('Mapping water'!$A$4:$U$352,MATCH($B152,'Mapping water'!$B$4:$B$352,0),MATCH(DF$4,'Mapping water'!$A$4:$U$4,0))*$J152</f>
        <v>0</v>
      </c>
      <c r="DY152" s="27">
        <f>INDEX('Mapping water'!$A$4:$U$352,MATCH($B152,'Mapping water'!$B$4:$B$352,0),MATCH(DG$4,'Mapping water'!$A$4:$U$4,0))*$J152</f>
        <v>0</v>
      </c>
      <c r="DZ152" s="27">
        <f>INDEX('Mapping water'!$A$4:$U$352,MATCH($B152,'Mapping water'!$B$4:$B$352,0),MATCH(DH$4,'Mapping water'!$A$4:$U$4,0))*$J152</f>
        <v>0</v>
      </c>
      <c r="EA152" s="27">
        <f>INDEX('Mapping water'!$A$4:$U$352,MATCH($B152,'Mapping water'!$B$4:$B$352,0),MATCH(DI$4,'Mapping water'!$A$4:$U$4,0))*$J152</f>
        <v>0</v>
      </c>
      <c r="EB152" s="27">
        <f>INDEX('Mapping water'!$A$4:$U$352,MATCH($B152,'Mapping water'!$B$4:$B$352,0),MATCH(DJ$4,'Mapping water'!$A$4:$U$4,0))*$J152</f>
        <v>0</v>
      </c>
      <c r="EC152" s="27">
        <f>INDEX('Mapping water'!$A$4:$U$352,MATCH($B152,'Mapping water'!$B$4:$B$352,0),MATCH(DK$4,'Mapping water'!$A$4:$U$4,0))*$J152</f>
        <v>0</v>
      </c>
      <c r="ED152" s="27">
        <f>INDEX('Mapping water'!$A$4:$U$352,MATCH($B152,'Mapping water'!$B$4:$B$352,0),MATCH(DL$4,'Mapping water'!$A$4:$U$4,0))*$J152</f>
        <v>0</v>
      </c>
      <c r="EE152" s="27">
        <f>INDEX('Mapping water'!$A$4:$U$352,MATCH($B152,'Mapping water'!$B$4:$B$352,0),MATCH(DM$4,'Mapping water'!$A$4:$U$4,0))*$J152</f>
        <v>0</v>
      </c>
      <c r="EF152" s="27">
        <f>INDEX('Mapping water'!$A$4:$U$352,MATCH($B152,'Mapping water'!$B$4:$B$352,0),MATCH(DN$4,'Mapping water'!$A$4:$U$4,0))*$J152</f>
        <v>0</v>
      </c>
      <c r="EG152" s="27">
        <f>INDEX('Mapping water'!$A$4:$U$352,MATCH($B152,'Mapping water'!$B$4:$B$352,0),MATCH(DO$4,'Mapping water'!$A$4:$U$4,0))*$J152</f>
        <v>0</v>
      </c>
      <c r="EH152" s="27">
        <f>INDEX('Mapping water'!$A$4:$U$352,MATCH($B152,'Mapping water'!$B$4:$B$352,0),MATCH(DP$4,'Mapping water'!$A$4:$U$4,0))*$K152</f>
        <v>0</v>
      </c>
      <c r="EI152" s="27">
        <f>INDEX('Mapping water'!$A$4:$U$352,MATCH($B152,'Mapping water'!$B$4:$B$352,0),MATCH(DQ$4,'Mapping water'!$A$4:$U$4,0))*$K152</f>
        <v>0</v>
      </c>
      <c r="EJ152" s="27">
        <f>INDEX('Mapping water'!$A$4:$U$352,MATCH($B152,'Mapping water'!$B$4:$B$352,0),MATCH(DR$4,'Mapping water'!$A$4:$U$4,0))*$K152</f>
        <v>35846</v>
      </c>
      <c r="EK152" s="27">
        <f>INDEX('Mapping water'!$A$4:$U$352,MATCH($B152,'Mapping water'!$B$4:$B$352,0),MATCH(DS$4,'Mapping water'!$A$4:$U$4,0))*$K152</f>
        <v>0</v>
      </c>
      <c r="EL152" s="27">
        <f>INDEX('Mapping water'!$A$4:$U$352,MATCH($B152,'Mapping water'!$B$4:$B$352,0),MATCH(DT$4,'Mapping water'!$A$4:$U$4,0))*$K152</f>
        <v>0</v>
      </c>
      <c r="EM152" s="27">
        <f>INDEX('Mapping water'!$A$4:$U$352,MATCH($B152,'Mapping water'!$B$4:$B$352,0),MATCH(DU$4,'Mapping water'!$A$4:$U$4,0))*$K152</f>
        <v>0</v>
      </c>
      <c r="EN152" s="27">
        <f>INDEX('Mapping water'!$A$4:$U$352,MATCH($B152,'Mapping water'!$B$4:$B$352,0),MATCH(DV$4,'Mapping water'!$A$4:$U$4,0))*$K152</f>
        <v>0</v>
      </c>
      <c r="EO152" s="27">
        <f>INDEX('Mapping water'!$A$4:$U$352,MATCH($B152,'Mapping water'!$B$4:$B$352,0),MATCH(DW$4,'Mapping water'!$A$4:$U$4,0))*$K152</f>
        <v>0</v>
      </c>
      <c r="EP152" s="27">
        <f>INDEX('Mapping water'!$A$4:$U$352,MATCH($B152,'Mapping water'!$B$4:$B$352,0),MATCH(DX$4,'Mapping water'!$A$4:$U$4,0))*$K152</f>
        <v>0</v>
      </c>
      <c r="EQ152" s="27">
        <f>INDEX('Mapping water'!$A$4:$U$352,MATCH($B152,'Mapping water'!$B$4:$B$352,0),MATCH(DY$4,'Mapping water'!$A$4:$U$4,0))*$K152</f>
        <v>0</v>
      </c>
      <c r="ER152" s="27">
        <f>INDEX('Mapping water'!$A$4:$U$352,MATCH($B152,'Mapping water'!$B$4:$B$352,0),MATCH(DZ$4,'Mapping water'!$A$4:$U$4,0))*$K152</f>
        <v>0</v>
      </c>
      <c r="ES152" s="27">
        <f>INDEX('Mapping water'!$A$4:$U$352,MATCH($B152,'Mapping water'!$B$4:$B$352,0),MATCH(EA$4,'Mapping water'!$A$4:$U$4,0))*$K152</f>
        <v>0</v>
      </c>
      <c r="ET152" s="27">
        <f>INDEX('Mapping water'!$A$4:$U$352,MATCH($B152,'Mapping water'!$B$4:$B$352,0),MATCH(EB$4,'Mapping water'!$A$4:$U$4,0))*$K152</f>
        <v>0</v>
      </c>
      <c r="EU152" s="27">
        <f>INDEX('Mapping water'!$A$4:$U$352,MATCH($B152,'Mapping water'!$B$4:$B$352,0),MATCH(EC$4,'Mapping water'!$A$4:$U$4,0))*$K152</f>
        <v>0</v>
      </c>
      <c r="EV152" s="27">
        <f>INDEX('Mapping water'!$A$4:$U$352,MATCH($B152,'Mapping water'!$B$4:$B$352,0),MATCH(ED$4,'Mapping water'!$A$4:$U$4,0))*$K152</f>
        <v>0</v>
      </c>
      <c r="EW152" s="27">
        <f>INDEX('Mapping water'!$A$4:$U$352,MATCH($B152,'Mapping water'!$B$4:$B$352,0),MATCH(EE$4,'Mapping water'!$A$4:$U$4,0))*$K152</f>
        <v>0</v>
      </c>
      <c r="EX152" s="27">
        <f>INDEX('Mapping water'!$A$4:$U$352,MATCH($B152,'Mapping water'!$B$4:$B$352,0),MATCH(EF$4,'Mapping water'!$A$4:$U$4,0))*$K152</f>
        <v>0</v>
      </c>
      <c r="EY152" s="27">
        <f>INDEX('Mapping water'!$A$4:$U$352,MATCH($B152,'Mapping water'!$B$4:$B$352,0),MATCH(EG$4,'Mapping water'!$A$4:$U$4,0))*$K152</f>
        <v>0</v>
      </c>
    </row>
    <row r="153" spans="1:155" x14ac:dyDescent="0.2">
      <c r="A153" s="26" t="s">
        <v>557</v>
      </c>
      <c r="B153" s="26" t="s">
        <v>558</v>
      </c>
      <c r="C153" s="26" t="s">
        <v>174</v>
      </c>
      <c r="D153" s="27">
        <f>INDEX('Households England'!S$6:S$375,MATCH('Mapping HH to population water'!$B153,'Households England'!$B$6:$B$375,0))</f>
        <v>58954</v>
      </c>
      <c r="E153" s="27">
        <f>INDEX('Households England'!T$6:T$375,MATCH('Mapping HH to population water'!$B153,'Households England'!$B$6:$B$375,0))</f>
        <v>59590</v>
      </c>
      <c r="F153" s="27">
        <f>INDEX('Households England'!U$6:U$375,MATCH('Mapping HH to population water'!$B153,'Households England'!$B$6:$B$375,0))</f>
        <v>59990</v>
      </c>
      <c r="G153" s="27">
        <f>INDEX('Households England'!V$6:V$375,MATCH('Mapping HH to population water'!$B153,'Households England'!$B$6:$B$375,0))</f>
        <v>60336</v>
      </c>
      <c r="H153" s="27">
        <f>INDEX('Households England'!W$6:W$375,MATCH('Mapping HH to population water'!$B153,'Households England'!$B$6:$B$375,0))</f>
        <v>60623</v>
      </c>
      <c r="I153" s="27">
        <f>INDEX('Households England'!X$6:X$375,MATCH('Mapping HH to population water'!$B153,'Households England'!$B$6:$B$375,0))</f>
        <v>60987</v>
      </c>
      <c r="J153" s="27">
        <f>INDEX('Households England'!Y$6:Y$375,MATCH('Mapping HH to population water'!$B153,'Households England'!$B$6:$B$375,0))</f>
        <v>61307</v>
      </c>
      <c r="K153" s="27">
        <f>INDEX('Households England'!Z$6:Z$375,MATCH('Mapping HH to population water'!$B153,'Households England'!$B$6:$B$375,0))</f>
        <v>61649</v>
      </c>
      <c r="L153" s="27">
        <f>INDEX('Mapping water'!$A$4:$U$352,MATCH($B153,'Mapping water'!$B$4:$B$352,0),MATCH(L$4,'Mapping water'!$A$4:$U$4,0))*$D153</f>
        <v>0</v>
      </c>
      <c r="M153" s="27">
        <f>INDEX('Mapping water'!$A$4:$U$352,MATCH($B153,'Mapping water'!$B$4:$B$352,0),MATCH(M$4,'Mapping water'!$A$4:$U$4,0))*$D153</f>
        <v>0</v>
      </c>
      <c r="N153" s="27">
        <f>INDEX('Mapping water'!$A$4:$U$352,MATCH($B153,'Mapping water'!$B$4:$B$352,0),MATCH(N$4,'Mapping water'!$A$4:$U$4,0))*$D153</f>
        <v>58954</v>
      </c>
      <c r="O153" s="27">
        <f>INDEX('Mapping water'!$A$4:$U$352,MATCH($B153,'Mapping water'!$B$4:$B$352,0),MATCH(O$4,'Mapping water'!$A$4:$U$4,0))*$D153</f>
        <v>0</v>
      </c>
      <c r="P153" s="27">
        <f>INDEX('Mapping water'!$A$4:$U$352,MATCH($B153,'Mapping water'!$B$4:$B$352,0),MATCH(P$4,'Mapping water'!$A$4:$U$4,0))*$D153</f>
        <v>0</v>
      </c>
      <c r="Q153" s="27">
        <f>INDEX('Mapping water'!$A$4:$U$352,MATCH($B153,'Mapping water'!$B$4:$B$352,0),MATCH(Q$4,'Mapping water'!$A$4:$U$4,0))*$D153</f>
        <v>0</v>
      </c>
      <c r="R153" s="27">
        <f>INDEX('Mapping water'!$A$4:$U$352,MATCH($B153,'Mapping water'!$B$4:$B$352,0),MATCH(R$4,'Mapping water'!$A$4:$U$4,0))*$D153</f>
        <v>0</v>
      </c>
      <c r="S153" s="27">
        <f>INDEX('Mapping water'!$A$4:$U$352,MATCH($B153,'Mapping water'!$B$4:$B$352,0),MATCH(S$4,'Mapping water'!$A$4:$U$4,0))*$D153</f>
        <v>0</v>
      </c>
      <c r="T153" s="27">
        <f>INDEX('Mapping water'!$A$4:$U$352,MATCH($B153,'Mapping water'!$B$4:$B$352,0),MATCH(T$4,'Mapping water'!$A$4:$U$4,0))*$D153</f>
        <v>0</v>
      </c>
      <c r="U153" s="27">
        <f>INDEX('Mapping water'!$A$4:$U$352,MATCH($B153,'Mapping water'!$B$4:$B$352,0),MATCH(U$4,'Mapping water'!$A$4:$U$4,0))*$D153</f>
        <v>0</v>
      </c>
      <c r="V153" s="27">
        <f>INDEX('Mapping water'!$A$4:$U$352,MATCH($B153,'Mapping water'!$B$4:$B$352,0),MATCH(V$4,'Mapping water'!$A$4:$U$4,0))*$D153</f>
        <v>0</v>
      </c>
      <c r="W153" s="27">
        <f>INDEX('Mapping water'!$A$4:$U$352,MATCH($B153,'Mapping water'!$B$4:$B$352,0),MATCH(W$4,'Mapping water'!$A$4:$U$4,0))*$D153</f>
        <v>0</v>
      </c>
      <c r="X153" s="27">
        <f>INDEX('Mapping water'!$A$4:$U$352,MATCH($B153,'Mapping water'!$B$4:$B$352,0),MATCH(X$4,'Mapping water'!$A$4:$U$4,0))*$D153</f>
        <v>0</v>
      </c>
      <c r="Y153" s="27">
        <f>INDEX('Mapping water'!$A$4:$U$352,MATCH($B153,'Mapping water'!$B$4:$B$352,0),MATCH(Y$4,'Mapping water'!$A$4:$U$4,0))*$D153</f>
        <v>0</v>
      </c>
      <c r="Z153" s="27">
        <f>INDEX('Mapping water'!$A$4:$U$352,MATCH($B153,'Mapping water'!$B$4:$B$352,0),MATCH(Z$4,'Mapping water'!$A$4:$U$4,0))*$D153</f>
        <v>0</v>
      </c>
      <c r="AA153" s="27">
        <f>INDEX('Mapping water'!$A$4:$U$352,MATCH($B153,'Mapping water'!$B$4:$B$352,0),MATCH(AA$4,'Mapping water'!$A$4:$U$4,0))*$D153</f>
        <v>0</v>
      </c>
      <c r="AB153" s="27">
        <f>INDEX('Mapping water'!$A$4:$U$352,MATCH($B153,'Mapping water'!$B$4:$B$352,0),MATCH(AB$4,'Mapping water'!$A$4:$U$4,0))*$D153</f>
        <v>0</v>
      </c>
      <c r="AC153" s="27">
        <f>INDEX('Mapping water'!$A$4:$U$352,MATCH($B153,'Mapping water'!$B$4:$B$352,0),MATCH(AC$4,'Mapping water'!$A$4:$U$4,0))*$D153</f>
        <v>0</v>
      </c>
      <c r="AD153" s="27">
        <f>INDEX('Mapping water'!$A$4:$U$352,MATCH($B153,'Mapping water'!$B$4:$B$352,0),MATCH(AD$4,'Mapping water'!$A$4:$U$4,0))*$E153</f>
        <v>0</v>
      </c>
      <c r="AE153" s="27">
        <f>INDEX('Mapping water'!$A$4:$U$352,MATCH($B153,'Mapping water'!$B$4:$B$352,0),MATCH(AE$4,'Mapping water'!$A$4:$U$4,0))*$E153</f>
        <v>0</v>
      </c>
      <c r="AF153" s="27">
        <f>INDEX('Mapping water'!$A$4:$U$352,MATCH($B153,'Mapping water'!$B$4:$B$352,0),MATCH(AF$4,'Mapping water'!$A$4:$U$4,0))*$E153</f>
        <v>59590</v>
      </c>
      <c r="AG153" s="27">
        <f>INDEX('Mapping water'!$A$4:$U$352,MATCH($B153,'Mapping water'!$B$4:$B$352,0),MATCH(AG$4,'Mapping water'!$A$4:$U$4,0))*$E153</f>
        <v>0</v>
      </c>
      <c r="AH153" s="27">
        <f>INDEX('Mapping water'!$A$4:$U$352,MATCH($B153,'Mapping water'!$B$4:$B$352,0),MATCH(AH$4,'Mapping water'!$A$4:$U$4,0))*$E153</f>
        <v>0</v>
      </c>
      <c r="AI153" s="27">
        <f>INDEX('Mapping water'!$A$4:$U$352,MATCH($B153,'Mapping water'!$B$4:$B$352,0),MATCH(AI$4,'Mapping water'!$A$4:$U$4,0))*$E153</f>
        <v>0</v>
      </c>
      <c r="AJ153" s="27">
        <f>INDEX('Mapping water'!$A$4:$U$352,MATCH($B153,'Mapping water'!$B$4:$B$352,0),MATCH(AJ$4,'Mapping water'!$A$4:$U$4,0))*$E153</f>
        <v>0</v>
      </c>
      <c r="AK153" s="27">
        <f>INDEX('Mapping water'!$A$4:$U$352,MATCH($B153,'Mapping water'!$B$4:$B$352,0),MATCH(AK$4,'Mapping water'!$A$4:$U$4,0))*$E153</f>
        <v>0</v>
      </c>
      <c r="AL153" s="27">
        <f>INDEX('Mapping water'!$A$4:$U$352,MATCH($B153,'Mapping water'!$B$4:$B$352,0),MATCH(AL$4,'Mapping water'!$A$4:$U$4,0))*$E153</f>
        <v>0</v>
      </c>
      <c r="AM153" s="27">
        <f>INDEX('Mapping water'!$A$4:$U$352,MATCH($B153,'Mapping water'!$B$4:$B$352,0),MATCH(AM$4,'Mapping water'!$A$4:$U$4,0))*$E153</f>
        <v>0</v>
      </c>
      <c r="AN153" s="27">
        <f>INDEX('Mapping water'!$A$4:$U$352,MATCH($B153,'Mapping water'!$B$4:$B$352,0),MATCH(AN$4,'Mapping water'!$A$4:$U$4,0))*$E153</f>
        <v>0</v>
      </c>
      <c r="AO153" s="27">
        <f>INDEX('Mapping water'!$A$4:$U$352,MATCH($B153,'Mapping water'!$B$4:$B$352,0),MATCH(AO$4,'Mapping water'!$A$4:$U$4,0))*$E153</f>
        <v>0</v>
      </c>
      <c r="AP153" s="27">
        <f>INDEX('Mapping water'!$A$4:$U$352,MATCH($B153,'Mapping water'!$B$4:$B$352,0),MATCH(AP$4,'Mapping water'!$A$4:$U$4,0))*$E153</f>
        <v>0</v>
      </c>
      <c r="AQ153" s="27">
        <f>INDEX('Mapping water'!$A$4:$U$352,MATCH($B153,'Mapping water'!$B$4:$B$352,0),MATCH(AQ$4,'Mapping water'!$A$4:$U$4,0))*$E153</f>
        <v>0</v>
      </c>
      <c r="AR153" s="27">
        <f>INDEX('Mapping water'!$A$4:$U$352,MATCH($B153,'Mapping water'!$B$4:$B$352,0),MATCH(AR$4,'Mapping water'!$A$4:$U$4,0))*$E153</f>
        <v>0</v>
      </c>
      <c r="AS153" s="27">
        <f>INDEX('Mapping water'!$A$4:$U$352,MATCH($B153,'Mapping water'!$B$4:$B$352,0),MATCH(AS$4,'Mapping water'!$A$4:$U$4,0))*$E153</f>
        <v>0</v>
      </c>
      <c r="AT153" s="27">
        <f>INDEX('Mapping water'!$A$4:$U$352,MATCH($B153,'Mapping water'!$B$4:$B$352,0),MATCH(AT$4,'Mapping water'!$A$4:$U$4,0))*$E153</f>
        <v>0</v>
      </c>
      <c r="AU153" s="27">
        <f>INDEX('Mapping water'!$A$4:$U$352,MATCH($B153,'Mapping water'!$B$4:$B$352,0),MATCH(AU$4,'Mapping water'!$A$4:$U$4,0))*$E153</f>
        <v>0</v>
      </c>
      <c r="AV153" s="27">
        <f>INDEX('Mapping water'!$A$4:$U$352,MATCH($B153,'Mapping water'!$B$4:$B$352,0),MATCH(AD$4,'Mapping water'!$A$4:$U$4,0))*$F153</f>
        <v>0</v>
      </c>
      <c r="AW153" s="27">
        <f>INDEX('Mapping water'!$A$4:$U$352,MATCH($B153,'Mapping water'!$B$4:$B$352,0),MATCH(AE$4,'Mapping water'!$A$4:$U$4,0))*$F153</f>
        <v>0</v>
      </c>
      <c r="AX153" s="27">
        <f>INDEX('Mapping water'!$A$4:$U$352,MATCH($B153,'Mapping water'!$B$4:$B$352,0),MATCH(AF$4,'Mapping water'!$A$4:$U$4,0))*$F153</f>
        <v>59990</v>
      </c>
      <c r="AY153" s="27">
        <f>INDEX('Mapping water'!$A$4:$U$352,MATCH($B153,'Mapping water'!$B$4:$B$352,0),MATCH(AG$4,'Mapping water'!$A$4:$U$4,0))*$F153</f>
        <v>0</v>
      </c>
      <c r="AZ153" s="27">
        <f>INDEX('Mapping water'!$A$4:$U$352,MATCH($B153,'Mapping water'!$B$4:$B$352,0),MATCH(AH$4,'Mapping water'!$A$4:$U$4,0))*$F153</f>
        <v>0</v>
      </c>
      <c r="BA153" s="27">
        <f>INDEX('Mapping water'!$A$4:$U$352,MATCH($B153,'Mapping water'!$B$4:$B$352,0),MATCH(AI$4,'Mapping water'!$A$4:$U$4,0))*$F153</f>
        <v>0</v>
      </c>
      <c r="BB153" s="27">
        <f>INDEX('Mapping water'!$A$4:$U$352,MATCH($B153,'Mapping water'!$B$4:$B$352,0),MATCH(AJ$4,'Mapping water'!$A$4:$U$4,0))*$F153</f>
        <v>0</v>
      </c>
      <c r="BC153" s="27">
        <f>INDEX('Mapping water'!$A$4:$U$352,MATCH($B153,'Mapping water'!$B$4:$B$352,0),MATCH(AK$4,'Mapping water'!$A$4:$U$4,0))*$F153</f>
        <v>0</v>
      </c>
      <c r="BD153" s="27">
        <f>INDEX('Mapping water'!$A$4:$U$352,MATCH($B153,'Mapping water'!$B$4:$B$352,0),MATCH(AL$4,'Mapping water'!$A$4:$U$4,0))*$F153</f>
        <v>0</v>
      </c>
      <c r="BE153" s="27">
        <f>INDEX('Mapping water'!$A$4:$U$352,MATCH($B153,'Mapping water'!$B$4:$B$352,0),MATCH(AM$4,'Mapping water'!$A$4:$U$4,0))*$F153</f>
        <v>0</v>
      </c>
      <c r="BF153" s="27">
        <f>INDEX('Mapping water'!$A$4:$U$352,MATCH($B153,'Mapping water'!$B$4:$B$352,0),MATCH(AN$4,'Mapping water'!$A$4:$U$4,0))*$F153</f>
        <v>0</v>
      </c>
      <c r="BG153" s="27">
        <f>INDEX('Mapping water'!$A$4:$U$352,MATCH($B153,'Mapping water'!$B$4:$B$352,0),MATCH(AO$4,'Mapping water'!$A$4:$U$4,0))*$F153</f>
        <v>0</v>
      </c>
      <c r="BH153" s="27">
        <f>INDEX('Mapping water'!$A$4:$U$352,MATCH($B153,'Mapping water'!$B$4:$B$352,0),MATCH(AP$4,'Mapping water'!$A$4:$U$4,0))*$F153</f>
        <v>0</v>
      </c>
      <c r="BI153" s="27">
        <f>INDEX('Mapping water'!$A$4:$U$352,MATCH($B153,'Mapping water'!$B$4:$B$352,0),MATCH(AQ$4,'Mapping water'!$A$4:$U$4,0))*$F153</f>
        <v>0</v>
      </c>
      <c r="BJ153" s="27">
        <f>INDEX('Mapping water'!$A$4:$U$352,MATCH($B153,'Mapping water'!$B$4:$B$352,0),MATCH(AR$4,'Mapping water'!$A$4:$U$4,0))*$F153</f>
        <v>0</v>
      </c>
      <c r="BK153" s="27">
        <f>INDEX('Mapping water'!$A$4:$U$352,MATCH($B153,'Mapping water'!$B$4:$B$352,0),MATCH(AS$4,'Mapping water'!$A$4:$U$4,0))*$F153</f>
        <v>0</v>
      </c>
      <c r="BL153" s="27">
        <f>INDEX('Mapping water'!$A$4:$U$352,MATCH($B153,'Mapping water'!$B$4:$B$352,0),MATCH(AT$4,'Mapping water'!$A$4:$U$4,0))*$F153</f>
        <v>0</v>
      </c>
      <c r="BM153" s="27">
        <f>INDEX('Mapping water'!$A$4:$U$352,MATCH($B153,'Mapping water'!$B$4:$B$352,0),MATCH(AU$4,'Mapping water'!$A$4:$U$4,0))*$F153</f>
        <v>0</v>
      </c>
      <c r="BN153" s="27">
        <f>INDEX('Mapping water'!$A$4:$U$352,MATCH($B153,'Mapping water'!$B$4:$B$352,0),MATCH(AV$4,'Mapping water'!$A$4:$U$4,0))*$G153</f>
        <v>0</v>
      </c>
      <c r="BO153" s="27">
        <f>INDEX('Mapping water'!$A$4:$U$352,MATCH($B153,'Mapping water'!$B$4:$B$352,0),MATCH(AW$4,'Mapping water'!$A$4:$U$4,0))*$G153</f>
        <v>0</v>
      </c>
      <c r="BP153" s="27">
        <f>INDEX('Mapping water'!$A$4:$U$352,MATCH($B153,'Mapping water'!$B$4:$B$352,0),MATCH(AX$4,'Mapping water'!$A$4:$U$4,0))*$G153</f>
        <v>60336</v>
      </c>
      <c r="BQ153" s="27">
        <f>INDEX('Mapping water'!$A$4:$U$352,MATCH($B153,'Mapping water'!$B$4:$B$352,0),MATCH(AY$4,'Mapping water'!$A$4:$U$4,0))*$G153</f>
        <v>0</v>
      </c>
      <c r="BR153" s="27">
        <f>INDEX('Mapping water'!$A$4:$U$352,MATCH($B153,'Mapping water'!$B$4:$B$352,0),MATCH(AZ$4,'Mapping water'!$A$4:$U$4,0))*$G153</f>
        <v>0</v>
      </c>
      <c r="BS153" s="27">
        <f>INDEX('Mapping water'!$A$4:$U$352,MATCH($B153,'Mapping water'!$B$4:$B$352,0),MATCH(BA$4,'Mapping water'!$A$4:$U$4,0))*$G153</f>
        <v>0</v>
      </c>
      <c r="BT153" s="27">
        <f>INDEX('Mapping water'!$A$4:$U$352,MATCH($B153,'Mapping water'!$B$4:$B$352,0),MATCH(BB$4,'Mapping water'!$A$4:$U$4,0))*$G153</f>
        <v>0</v>
      </c>
      <c r="BU153" s="27">
        <f>INDEX('Mapping water'!$A$4:$U$352,MATCH($B153,'Mapping water'!$B$4:$B$352,0),MATCH(BC$4,'Mapping water'!$A$4:$U$4,0))*$G153</f>
        <v>0</v>
      </c>
      <c r="BV153" s="27">
        <f>INDEX('Mapping water'!$A$4:$U$352,MATCH($B153,'Mapping water'!$B$4:$B$352,0),MATCH(BD$4,'Mapping water'!$A$4:$U$4,0))*$G153</f>
        <v>0</v>
      </c>
      <c r="BW153" s="27">
        <f>INDEX('Mapping water'!$A$4:$U$352,MATCH($B153,'Mapping water'!$B$4:$B$352,0),MATCH(BE$4,'Mapping water'!$A$4:$U$4,0))*$G153</f>
        <v>0</v>
      </c>
      <c r="BX153" s="27">
        <f>INDEX('Mapping water'!$A$4:$U$352,MATCH($B153,'Mapping water'!$B$4:$B$352,0),MATCH(BF$4,'Mapping water'!$A$4:$U$4,0))*$G153</f>
        <v>0</v>
      </c>
      <c r="BY153" s="27">
        <f>INDEX('Mapping water'!$A$4:$U$352,MATCH($B153,'Mapping water'!$B$4:$B$352,0),MATCH(BG$4,'Mapping water'!$A$4:$U$4,0))*$G153</f>
        <v>0</v>
      </c>
      <c r="BZ153" s="27">
        <f>INDEX('Mapping water'!$A$4:$U$352,MATCH($B153,'Mapping water'!$B$4:$B$352,0),MATCH(BH$4,'Mapping water'!$A$4:$U$4,0))*$G153</f>
        <v>0</v>
      </c>
      <c r="CA153" s="27">
        <f>INDEX('Mapping water'!$A$4:$U$352,MATCH($B153,'Mapping water'!$B$4:$B$352,0),MATCH(BI$4,'Mapping water'!$A$4:$U$4,0))*$G153</f>
        <v>0</v>
      </c>
      <c r="CB153" s="27">
        <f>INDEX('Mapping water'!$A$4:$U$352,MATCH($B153,'Mapping water'!$B$4:$B$352,0),MATCH(BJ$4,'Mapping water'!$A$4:$U$4,0))*$G153</f>
        <v>0</v>
      </c>
      <c r="CC153" s="27">
        <f>INDEX('Mapping water'!$A$4:$U$352,MATCH($B153,'Mapping water'!$B$4:$B$352,0),MATCH(BK$4,'Mapping water'!$A$4:$U$4,0))*$G153</f>
        <v>0</v>
      </c>
      <c r="CD153" s="27">
        <f>INDEX('Mapping water'!$A$4:$U$352,MATCH($B153,'Mapping water'!$B$4:$B$352,0),MATCH(BL$4,'Mapping water'!$A$4:$U$4,0))*$G153</f>
        <v>0</v>
      </c>
      <c r="CE153" s="27">
        <f>INDEX('Mapping water'!$A$4:$U$352,MATCH($B153,'Mapping water'!$B$4:$B$352,0),MATCH(BM$4,'Mapping water'!$A$4:$U$4,0))*$G153</f>
        <v>0</v>
      </c>
      <c r="CF153" s="27">
        <f>INDEX('Mapping water'!$A$4:$U$352,MATCH($B153,'Mapping water'!$B$4:$B$352,0),MATCH(BN$4,'Mapping water'!$A$4:$U$4,0))*$H153</f>
        <v>0</v>
      </c>
      <c r="CG153" s="27">
        <f>INDEX('Mapping water'!$A$4:$U$352,MATCH($B153,'Mapping water'!$B$4:$B$352,0),MATCH(BO$4,'Mapping water'!$A$4:$U$4,0))*$H153</f>
        <v>0</v>
      </c>
      <c r="CH153" s="27">
        <f>INDEX('Mapping water'!$A$4:$U$352,MATCH($B153,'Mapping water'!$B$4:$B$352,0),MATCH(BP$4,'Mapping water'!$A$4:$U$4,0))*$H153</f>
        <v>60623</v>
      </c>
      <c r="CI153" s="27">
        <f>INDEX('Mapping water'!$A$4:$U$352,MATCH($B153,'Mapping water'!$B$4:$B$352,0),MATCH(BQ$4,'Mapping water'!$A$4:$U$4,0))*$H153</f>
        <v>0</v>
      </c>
      <c r="CJ153" s="27">
        <f>INDEX('Mapping water'!$A$4:$U$352,MATCH($B153,'Mapping water'!$B$4:$B$352,0),MATCH(BR$4,'Mapping water'!$A$4:$U$4,0))*$H153</f>
        <v>0</v>
      </c>
      <c r="CK153" s="27">
        <f>INDEX('Mapping water'!$A$4:$U$352,MATCH($B153,'Mapping water'!$B$4:$B$352,0),MATCH(BS$4,'Mapping water'!$A$4:$U$4,0))*$H153</f>
        <v>0</v>
      </c>
      <c r="CL153" s="27">
        <f>INDEX('Mapping water'!$A$4:$U$352,MATCH($B153,'Mapping water'!$B$4:$B$352,0),MATCH(BT$4,'Mapping water'!$A$4:$U$4,0))*$H153</f>
        <v>0</v>
      </c>
      <c r="CM153" s="27">
        <f>INDEX('Mapping water'!$A$4:$U$352,MATCH($B153,'Mapping water'!$B$4:$B$352,0),MATCH(BU$4,'Mapping water'!$A$4:$U$4,0))*$H153</f>
        <v>0</v>
      </c>
      <c r="CN153" s="27">
        <f>INDEX('Mapping water'!$A$4:$U$352,MATCH($B153,'Mapping water'!$B$4:$B$352,0),MATCH(BV$4,'Mapping water'!$A$4:$U$4,0))*$H153</f>
        <v>0</v>
      </c>
      <c r="CO153" s="27">
        <f>INDEX('Mapping water'!$A$4:$U$352,MATCH($B153,'Mapping water'!$B$4:$B$352,0),MATCH(BW$4,'Mapping water'!$A$4:$U$4,0))*$H153</f>
        <v>0</v>
      </c>
      <c r="CP153" s="27">
        <f>INDEX('Mapping water'!$A$4:$U$352,MATCH($B153,'Mapping water'!$B$4:$B$352,0),MATCH(BX$4,'Mapping water'!$A$4:$U$4,0))*$H153</f>
        <v>0</v>
      </c>
      <c r="CQ153" s="27">
        <f>INDEX('Mapping water'!$A$4:$U$352,MATCH($B153,'Mapping water'!$B$4:$B$352,0),MATCH(BY$4,'Mapping water'!$A$4:$U$4,0))*$H153</f>
        <v>0</v>
      </c>
      <c r="CR153" s="27">
        <f>INDEX('Mapping water'!$A$4:$U$352,MATCH($B153,'Mapping water'!$B$4:$B$352,0),MATCH(BZ$4,'Mapping water'!$A$4:$U$4,0))*$H153</f>
        <v>0</v>
      </c>
      <c r="CS153" s="27">
        <f>INDEX('Mapping water'!$A$4:$U$352,MATCH($B153,'Mapping water'!$B$4:$B$352,0),MATCH(CA$4,'Mapping water'!$A$4:$U$4,0))*$H153</f>
        <v>0</v>
      </c>
      <c r="CT153" s="27">
        <f>INDEX('Mapping water'!$A$4:$U$352,MATCH($B153,'Mapping water'!$B$4:$B$352,0),MATCH(CB$4,'Mapping water'!$A$4:$U$4,0))*$H153</f>
        <v>0</v>
      </c>
      <c r="CU153" s="27">
        <f>INDEX('Mapping water'!$A$4:$U$352,MATCH($B153,'Mapping water'!$B$4:$B$352,0),MATCH(CC$4,'Mapping water'!$A$4:$U$4,0))*$H153</f>
        <v>0</v>
      </c>
      <c r="CV153" s="27">
        <f>INDEX('Mapping water'!$A$4:$U$352,MATCH($B153,'Mapping water'!$B$4:$B$352,0),MATCH(CD$4,'Mapping water'!$A$4:$U$4,0))*$H153</f>
        <v>0</v>
      </c>
      <c r="CW153" s="27">
        <f>INDEX('Mapping water'!$A$4:$U$352,MATCH($B153,'Mapping water'!$B$4:$B$352,0),MATCH(CE$4,'Mapping water'!$A$4:$U$4,0))*$H153</f>
        <v>0</v>
      </c>
      <c r="CX153" s="27">
        <f>INDEX('Mapping water'!$A$4:$U$352,MATCH($B153,'Mapping water'!$B$4:$B$352,0),MATCH(CF$4,'Mapping water'!$A$4:$U$4,0))*$I153</f>
        <v>0</v>
      </c>
      <c r="CY153" s="27">
        <f>INDEX('Mapping water'!$A$4:$U$352,MATCH($B153,'Mapping water'!$B$4:$B$352,0),MATCH(CG$4,'Mapping water'!$A$4:$U$4,0))*$I153</f>
        <v>0</v>
      </c>
      <c r="CZ153" s="27">
        <f>INDEX('Mapping water'!$A$4:$U$352,MATCH($B153,'Mapping water'!$B$4:$B$352,0),MATCH(CH$4,'Mapping water'!$A$4:$U$4,0))*$I153</f>
        <v>60987</v>
      </c>
      <c r="DA153" s="27">
        <f>INDEX('Mapping water'!$A$4:$U$352,MATCH($B153,'Mapping water'!$B$4:$B$352,0),MATCH(CI$4,'Mapping water'!$A$4:$U$4,0))*$I153</f>
        <v>0</v>
      </c>
      <c r="DB153" s="27">
        <f>INDEX('Mapping water'!$A$4:$U$352,MATCH($B153,'Mapping water'!$B$4:$B$352,0),MATCH(CJ$4,'Mapping water'!$A$4:$U$4,0))*$I153</f>
        <v>0</v>
      </c>
      <c r="DC153" s="27">
        <f>INDEX('Mapping water'!$A$4:$U$352,MATCH($B153,'Mapping water'!$B$4:$B$352,0),MATCH(CK$4,'Mapping water'!$A$4:$U$4,0))*$I153</f>
        <v>0</v>
      </c>
      <c r="DD153" s="27">
        <f>INDEX('Mapping water'!$A$4:$U$352,MATCH($B153,'Mapping water'!$B$4:$B$352,0),MATCH(CL$4,'Mapping water'!$A$4:$U$4,0))*$I153</f>
        <v>0</v>
      </c>
      <c r="DE153" s="27">
        <f>INDEX('Mapping water'!$A$4:$U$352,MATCH($B153,'Mapping water'!$B$4:$B$352,0),MATCH(CM$4,'Mapping water'!$A$4:$U$4,0))*$I153</f>
        <v>0</v>
      </c>
      <c r="DF153" s="27">
        <f>INDEX('Mapping water'!$A$4:$U$352,MATCH($B153,'Mapping water'!$B$4:$B$352,0),MATCH(CN$4,'Mapping water'!$A$4:$U$4,0))*$I153</f>
        <v>0</v>
      </c>
      <c r="DG153" s="27">
        <f>INDEX('Mapping water'!$A$4:$U$352,MATCH($B153,'Mapping water'!$B$4:$B$352,0),MATCH(CO$4,'Mapping water'!$A$4:$U$4,0))*$I153</f>
        <v>0</v>
      </c>
      <c r="DH153" s="27">
        <f>INDEX('Mapping water'!$A$4:$U$352,MATCH($B153,'Mapping water'!$B$4:$B$352,0),MATCH(CP$4,'Mapping water'!$A$4:$U$4,0))*$I153</f>
        <v>0</v>
      </c>
      <c r="DI153" s="27">
        <f>INDEX('Mapping water'!$A$4:$U$352,MATCH($B153,'Mapping water'!$B$4:$B$352,0),MATCH(CQ$4,'Mapping water'!$A$4:$U$4,0))*$I153</f>
        <v>0</v>
      </c>
      <c r="DJ153" s="27">
        <f>INDEX('Mapping water'!$A$4:$U$352,MATCH($B153,'Mapping water'!$B$4:$B$352,0),MATCH(CR$4,'Mapping water'!$A$4:$U$4,0))*$I153</f>
        <v>0</v>
      </c>
      <c r="DK153" s="27">
        <f>INDEX('Mapping water'!$A$4:$U$352,MATCH($B153,'Mapping water'!$B$4:$B$352,0),MATCH(CS$4,'Mapping water'!$A$4:$U$4,0))*$I153</f>
        <v>0</v>
      </c>
      <c r="DL153" s="27">
        <f>INDEX('Mapping water'!$A$4:$U$352,MATCH($B153,'Mapping water'!$B$4:$B$352,0),MATCH(CT$4,'Mapping water'!$A$4:$U$4,0))*$I153</f>
        <v>0</v>
      </c>
      <c r="DM153" s="27">
        <f>INDEX('Mapping water'!$A$4:$U$352,MATCH($B153,'Mapping water'!$B$4:$B$352,0),MATCH(CU$4,'Mapping water'!$A$4:$U$4,0))*$I153</f>
        <v>0</v>
      </c>
      <c r="DN153" s="27">
        <f>INDEX('Mapping water'!$A$4:$U$352,MATCH($B153,'Mapping water'!$B$4:$B$352,0),MATCH(CV$4,'Mapping water'!$A$4:$U$4,0))*$I153</f>
        <v>0</v>
      </c>
      <c r="DO153" s="27">
        <f>INDEX('Mapping water'!$A$4:$U$352,MATCH($B153,'Mapping water'!$B$4:$B$352,0),MATCH(CW$4,'Mapping water'!$A$4:$U$4,0))*$I153</f>
        <v>0</v>
      </c>
      <c r="DP153" s="27">
        <f>INDEX('Mapping water'!$A$4:$U$352,MATCH($B153,'Mapping water'!$B$4:$B$352,0),MATCH(CX$4,'Mapping water'!$A$4:$U$4,0))*$J153</f>
        <v>0</v>
      </c>
      <c r="DQ153" s="27">
        <f>INDEX('Mapping water'!$A$4:$U$352,MATCH($B153,'Mapping water'!$B$4:$B$352,0),MATCH(CY$4,'Mapping water'!$A$4:$U$4,0))*$J153</f>
        <v>0</v>
      </c>
      <c r="DR153" s="27">
        <f>INDEX('Mapping water'!$A$4:$U$352,MATCH($B153,'Mapping water'!$B$4:$B$352,0),MATCH(CZ$4,'Mapping water'!$A$4:$U$4,0))*$J153</f>
        <v>61307</v>
      </c>
      <c r="DS153" s="27">
        <f>INDEX('Mapping water'!$A$4:$U$352,MATCH($B153,'Mapping water'!$B$4:$B$352,0),MATCH(DA$4,'Mapping water'!$A$4:$U$4,0))*$J153</f>
        <v>0</v>
      </c>
      <c r="DT153" s="27">
        <f>INDEX('Mapping water'!$A$4:$U$352,MATCH($B153,'Mapping water'!$B$4:$B$352,0),MATCH(DB$4,'Mapping water'!$A$4:$U$4,0))*$J153</f>
        <v>0</v>
      </c>
      <c r="DU153" s="27">
        <f>INDEX('Mapping water'!$A$4:$U$352,MATCH($B153,'Mapping water'!$B$4:$B$352,0),MATCH(DC$4,'Mapping water'!$A$4:$U$4,0))*$J153</f>
        <v>0</v>
      </c>
      <c r="DV153" s="27">
        <f>INDEX('Mapping water'!$A$4:$U$352,MATCH($B153,'Mapping water'!$B$4:$B$352,0),MATCH(DD$4,'Mapping water'!$A$4:$U$4,0))*$J153</f>
        <v>0</v>
      </c>
      <c r="DW153" s="27">
        <f>INDEX('Mapping water'!$A$4:$U$352,MATCH($B153,'Mapping water'!$B$4:$B$352,0),MATCH(DE$4,'Mapping water'!$A$4:$U$4,0))*$J153</f>
        <v>0</v>
      </c>
      <c r="DX153" s="27">
        <f>INDEX('Mapping water'!$A$4:$U$352,MATCH($B153,'Mapping water'!$B$4:$B$352,0),MATCH(DF$4,'Mapping water'!$A$4:$U$4,0))*$J153</f>
        <v>0</v>
      </c>
      <c r="DY153" s="27">
        <f>INDEX('Mapping water'!$A$4:$U$352,MATCH($B153,'Mapping water'!$B$4:$B$352,0),MATCH(DG$4,'Mapping water'!$A$4:$U$4,0))*$J153</f>
        <v>0</v>
      </c>
      <c r="DZ153" s="27">
        <f>INDEX('Mapping water'!$A$4:$U$352,MATCH($B153,'Mapping water'!$B$4:$B$352,0),MATCH(DH$4,'Mapping water'!$A$4:$U$4,0))*$J153</f>
        <v>0</v>
      </c>
      <c r="EA153" s="27">
        <f>INDEX('Mapping water'!$A$4:$U$352,MATCH($B153,'Mapping water'!$B$4:$B$352,0),MATCH(DI$4,'Mapping water'!$A$4:$U$4,0))*$J153</f>
        <v>0</v>
      </c>
      <c r="EB153" s="27">
        <f>INDEX('Mapping water'!$A$4:$U$352,MATCH($B153,'Mapping water'!$B$4:$B$352,0),MATCH(DJ$4,'Mapping water'!$A$4:$U$4,0))*$J153</f>
        <v>0</v>
      </c>
      <c r="EC153" s="27">
        <f>INDEX('Mapping water'!$A$4:$U$352,MATCH($B153,'Mapping water'!$B$4:$B$352,0),MATCH(DK$4,'Mapping water'!$A$4:$U$4,0))*$J153</f>
        <v>0</v>
      </c>
      <c r="ED153" s="27">
        <f>INDEX('Mapping water'!$A$4:$U$352,MATCH($B153,'Mapping water'!$B$4:$B$352,0),MATCH(DL$4,'Mapping water'!$A$4:$U$4,0))*$J153</f>
        <v>0</v>
      </c>
      <c r="EE153" s="27">
        <f>INDEX('Mapping water'!$A$4:$U$352,MATCH($B153,'Mapping water'!$B$4:$B$352,0),MATCH(DM$4,'Mapping water'!$A$4:$U$4,0))*$J153</f>
        <v>0</v>
      </c>
      <c r="EF153" s="27">
        <f>INDEX('Mapping water'!$A$4:$U$352,MATCH($B153,'Mapping water'!$B$4:$B$352,0),MATCH(DN$4,'Mapping water'!$A$4:$U$4,0))*$J153</f>
        <v>0</v>
      </c>
      <c r="EG153" s="27">
        <f>INDEX('Mapping water'!$A$4:$U$352,MATCH($B153,'Mapping water'!$B$4:$B$352,0),MATCH(DO$4,'Mapping water'!$A$4:$U$4,0))*$J153</f>
        <v>0</v>
      </c>
      <c r="EH153" s="27">
        <f>INDEX('Mapping water'!$A$4:$U$352,MATCH($B153,'Mapping water'!$B$4:$B$352,0),MATCH(DP$4,'Mapping water'!$A$4:$U$4,0))*$K153</f>
        <v>0</v>
      </c>
      <c r="EI153" s="27">
        <f>INDEX('Mapping water'!$A$4:$U$352,MATCH($B153,'Mapping water'!$B$4:$B$352,0),MATCH(DQ$4,'Mapping water'!$A$4:$U$4,0))*$K153</f>
        <v>0</v>
      </c>
      <c r="EJ153" s="27">
        <f>INDEX('Mapping water'!$A$4:$U$352,MATCH($B153,'Mapping water'!$B$4:$B$352,0),MATCH(DR$4,'Mapping water'!$A$4:$U$4,0))*$K153</f>
        <v>61649</v>
      </c>
      <c r="EK153" s="27">
        <f>INDEX('Mapping water'!$A$4:$U$352,MATCH($B153,'Mapping water'!$B$4:$B$352,0),MATCH(DS$4,'Mapping water'!$A$4:$U$4,0))*$K153</f>
        <v>0</v>
      </c>
      <c r="EL153" s="27">
        <f>INDEX('Mapping water'!$A$4:$U$352,MATCH($B153,'Mapping water'!$B$4:$B$352,0),MATCH(DT$4,'Mapping water'!$A$4:$U$4,0))*$K153</f>
        <v>0</v>
      </c>
      <c r="EM153" s="27">
        <f>INDEX('Mapping water'!$A$4:$U$352,MATCH($B153,'Mapping water'!$B$4:$B$352,0),MATCH(DU$4,'Mapping water'!$A$4:$U$4,0))*$K153</f>
        <v>0</v>
      </c>
      <c r="EN153" s="27">
        <f>INDEX('Mapping water'!$A$4:$U$352,MATCH($B153,'Mapping water'!$B$4:$B$352,0),MATCH(DV$4,'Mapping water'!$A$4:$U$4,0))*$K153</f>
        <v>0</v>
      </c>
      <c r="EO153" s="27">
        <f>INDEX('Mapping water'!$A$4:$U$352,MATCH($B153,'Mapping water'!$B$4:$B$352,0),MATCH(DW$4,'Mapping water'!$A$4:$U$4,0))*$K153</f>
        <v>0</v>
      </c>
      <c r="EP153" s="27">
        <f>INDEX('Mapping water'!$A$4:$U$352,MATCH($B153,'Mapping water'!$B$4:$B$352,0),MATCH(DX$4,'Mapping water'!$A$4:$U$4,0))*$K153</f>
        <v>0</v>
      </c>
      <c r="EQ153" s="27">
        <f>INDEX('Mapping water'!$A$4:$U$352,MATCH($B153,'Mapping water'!$B$4:$B$352,0),MATCH(DY$4,'Mapping water'!$A$4:$U$4,0))*$K153</f>
        <v>0</v>
      </c>
      <c r="ER153" s="27">
        <f>INDEX('Mapping water'!$A$4:$U$352,MATCH($B153,'Mapping water'!$B$4:$B$352,0),MATCH(DZ$4,'Mapping water'!$A$4:$U$4,0))*$K153</f>
        <v>0</v>
      </c>
      <c r="ES153" s="27">
        <f>INDEX('Mapping water'!$A$4:$U$352,MATCH($B153,'Mapping water'!$B$4:$B$352,0),MATCH(EA$4,'Mapping water'!$A$4:$U$4,0))*$K153</f>
        <v>0</v>
      </c>
      <c r="ET153" s="27">
        <f>INDEX('Mapping water'!$A$4:$U$352,MATCH($B153,'Mapping water'!$B$4:$B$352,0),MATCH(EB$4,'Mapping water'!$A$4:$U$4,0))*$K153</f>
        <v>0</v>
      </c>
      <c r="EU153" s="27">
        <f>INDEX('Mapping water'!$A$4:$U$352,MATCH($B153,'Mapping water'!$B$4:$B$352,0),MATCH(EC$4,'Mapping water'!$A$4:$U$4,0))*$K153</f>
        <v>0</v>
      </c>
      <c r="EV153" s="27">
        <f>INDEX('Mapping water'!$A$4:$U$352,MATCH($B153,'Mapping water'!$B$4:$B$352,0),MATCH(ED$4,'Mapping water'!$A$4:$U$4,0))*$K153</f>
        <v>0</v>
      </c>
      <c r="EW153" s="27">
        <f>INDEX('Mapping water'!$A$4:$U$352,MATCH($B153,'Mapping water'!$B$4:$B$352,0),MATCH(EE$4,'Mapping water'!$A$4:$U$4,0))*$K153</f>
        <v>0</v>
      </c>
      <c r="EX153" s="27">
        <f>INDEX('Mapping water'!$A$4:$U$352,MATCH($B153,'Mapping water'!$B$4:$B$352,0),MATCH(EF$4,'Mapping water'!$A$4:$U$4,0))*$K153</f>
        <v>0</v>
      </c>
      <c r="EY153" s="27">
        <f>INDEX('Mapping water'!$A$4:$U$352,MATCH($B153,'Mapping water'!$B$4:$B$352,0),MATCH(EG$4,'Mapping water'!$A$4:$U$4,0))*$K153</f>
        <v>0</v>
      </c>
    </row>
    <row r="154" spans="1:155" x14ac:dyDescent="0.2">
      <c r="A154" s="26" t="s">
        <v>559</v>
      </c>
      <c r="B154" s="26" t="s">
        <v>560</v>
      </c>
      <c r="C154" s="26" t="s">
        <v>174</v>
      </c>
      <c r="D154" s="27">
        <f>INDEX('Households England'!S$6:S$375,MATCH('Mapping HH to population water'!$B154,'Households England'!$B$6:$B$375,0))</f>
        <v>38132</v>
      </c>
      <c r="E154" s="27">
        <f>INDEX('Households England'!T$6:T$375,MATCH('Mapping HH to population water'!$B154,'Households England'!$B$6:$B$375,0))</f>
        <v>38425</v>
      </c>
      <c r="F154" s="27">
        <f>INDEX('Households England'!U$6:U$375,MATCH('Mapping HH to population water'!$B154,'Households England'!$B$6:$B$375,0))</f>
        <v>38699</v>
      </c>
      <c r="G154" s="27">
        <f>INDEX('Households England'!V$6:V$375,MATCH('Mapping HH to population water'!$B154,'Households England'!$B$6:$B$375,0))</f>
        <v>38920</v>
      </c>
      <c r="H154" s="27">
        <f>INDEX('Households England'!W$6:W$375,MATCH('Mapping HH to population water'!$B154,'Households England'!$B$6:$B$375,0))</f>
        <v>39161</v>
      </c>
      <c r="I154" s="27">
        <f>INDEX('Households England'!X$6:X$375,MATCH('Mapping HH to population water'!$B154,'Households England'!$B$6:$B$375,0))</f>
        <v>39390</v>
      </c>
      <c r="J154" s="27">
        <f>INDEX('Households England'!Y$6:Y$375,MATCH('Mapping HH to population water'!$B154,'Households England'!$B$6:$B$375,0))</f>
        <v>39584</v>
      </c>
      <c r="K154" s="27">
        <f>INDEX('Households England'!Z$6:Z$375,MATCH('Mapping HH to population water'!$B154,'Households England'!$B$6:$B$375,0))</f>
        <v>39792</v>
      </c>
      <c r="L154" s="27">
        <f>INDEX('Mapping water'!$A$4:$U$352,MATCH($B154,'Mapping water'!$B$4:$B$352,0),MATCH(L$4,'Mapping water'!$A$4:$U$4,0))*$D154</f>
        <v>0</v>
      </c>
      <c r="M154" s="27">
        <f>INDEX('Mapping water'!$A$4:$U$352,MATCH($B154,'Mapping water'!$B$4:$B$352,0),MATCH(M$4,'Mapping water'!$A$4:$U$4,0))*$D154</f>
        <v>0</v>
      </c>
      <c r="N154" s="27">
        <f>INDEX('Mapping water'!$A$4:$U$352,MATCH($B154,'Mapping water'!$B$4:$B$352,0),MATCH(N$4,'Mapping water'!$A$4:$U$4,0))*$D154</f>
        <v>38132</v>
      </c>
      <c r="O154" s="27">
        <f>INDEX('Mapping water'!$A$4:$U$352,MATCH($B154,'Mapping water'!$B$4:$B$352,0),MATCH(O$4,'Mapping water'!$A$4:$U$4,0))*$D154</f>
        <v>0</v>
      </c>
      <c r="P154" s="27">
        <f>INDEX('Mapping water'!$A$4:$U$352,MATCH($B154,'Mapping water'!$B$4:$B$352,0),MATCH(P$4,'Mapping water'!$A$4:$U$4,0))*$D154</f>
        <v>0</v>
      </c>
      <c r="Q154" s="27">
        <f>INDEX('Mapping water'!$A$4:$U$352,MATCH($B154,'Mapping water'!$B$4:$B$352,0),MATCH(Q$4,'Mapping water'!$A$4:$U$4,0))*$D154</f>
        <v>0</v>
      </c>
      <c r="R154" s="27">
        <f>INDEX('Mapping water'!$A$4:$U$352,MATCH($B154,'Mapping water'!$B$4:$B$352,0),MATCH(R$4,'Mapping water'!$A$4:$U$4,0))*$D154</f>
        <v>0</v>
      </c>
      <c r="S154" s="27">
        <f>INDEX('Mapping water'!$A$4:$U$352,MATCH($B154,'Mapping water'!$B$4:$B$352,0),MATCH(S$4,'Mapping water'!$A$4:$U$4,0))*$D154</f>
        <v>0</v>
      </c>
      <c r="T154" s="27">
        <f>INDEX('Mapping water'!$A$4:$U$352,MATCH($B154,'Mapping water'!$B$4:$B$352,0),MATCH(T$4,'Mapping water'!$A$4:$U$4,0))*$D154</f>
        <v>0</v>
      </c>
      <c r="U154" s="27">
        <f>INDEX('Mapping water'!$A$4:$U$352,MATCH($B154,'Mapping water'!$B$4:$B$352,0),MATCH(U$4,'Mapping water'!$A$4:$U$4,0))*$D154</f>
        <v>0</v>
      </c>
      <c r="V154" s="27">
        <f>INDEX('Mapping water'!$A$4:$U$352,MATCH($B154,'Mapping water'!$B$4:$B$352,0),MATCH(V$4,'Mapping water'!$A$4:$U$4,0))*$D154</f>
        <v>0</v>
      </c>
      <c r="W154" s="27">
        <f>INDEX('Mapping water'!$A$4:$U$352,MATCH($B154,'Mapping water'!$B$4:$B$352,0),MATCH(W$4,'Mapping water'!$A$4:$U$4,0))*$D154</f>
        <v>0</v>
      </c>
      <c r="X154" s="27">
        <f>INDEX('Mapping water'!$A$4:$U$352,MATCH($B154,'Mapping water'!$B$4:$B$352,0),MATCH(X$4,'Mapping water'!$A$4:$U$4,0))*$D154</f>
        <v>0</v>
      </c>
      <c r="Y154" s="27">
        <f>INDEX('Mapping water'!$A$4:$U$352,MATCH($B154,'Mapping water'!$B$4:$B$352,0),MATCH(Y$4,'Mapping water'!$A$4:$U$4,0))*$D154</f>
        <v>0</v>
      </c>
      <c r="Z154" s="27">
        <f>INDEX('Mapping water'!$A$4:$U$352,MATCH($B154,'Mapping water'!$B$4:$B$352,0),MATCH(Z$4,'Mapping water'!$A$4:$U$4,0))*$D154</f>
        <v>0</v>
      </c>
      <c r="AA154" s="27">
        <f>INDEX('Mapping water'!$A$4:$U$352,MATCH($B154,'Mapping water'!$B$4:$B$352,0),MATCH(AA$4,'Mapping water'!$A$4:$U$4,0))*$D154</f>
        <v>0</v>
      </c>
      <c r="AB154" s="27">
        <f>INDEX('Mapping water'!$A$4:$U$352,MATCH($B154,'Mapping water'!$B$4:$B$352,0),MATCH(AB$4,'Mapping water'!$A$4:$U$4,0))*$D154</f>
        <v>0</v>
      </c>
      <c r="AC154" s="27">
        <f>INDEX('Mapping water'!$A$4:$U$352,MATCH($B154,'Mapping water'!$B$4:$B$352,0),MATCH(AC$4,'Mapping water'!$A$4:$U$4,0))*$D154</f>
        <v>0</v>
      </c>
      <c r="AD154" s="27">
        <f>INDEX('Mapping water'!$A$4:$U$352,MATCH($B154,'Mapping water'!$B$4:$B$352,0),MATCH(AD$4,'Mapping water'!$A$4:$U$4,0))*$E154</f>
        <v>0</v>
      </c>
      <c r="AE154" s="27">
        <f>INDEX('Mapping water'!$A$4:$U$352,MATCH($B154,'Mapping water'!$B$4:$B$352,0),MATCH(AE$4,'Mapping water'!$A$4:$U$4,0))*$E154</f>
        <v>0</v>
      </c>
      <c r="AF154" s="27">
        <f>INDEX('Mapping water'!$A$4:$U$352,MATCH($B154,'Mapping water'!$B$4:$B$352,0),MATCH(AF$4,'Mapping water'!$A$4:$U$4,0))*$E154</f>
        <v>38425</v>
      </c>
      <c r="AG154" s="27">
        <f>INDEX('Mapping water'!$A$4:$U$352,MATCH($B154,'Mapping water'!$B$4:$B$352,0),MATCH(AG$4,'Mapping water'!$A$4:$U$4,0))*$E154</f>
        <v>0</v>
      </c>
      <c r="AH154" s="27">
        <f>INDEX('Mapping water'!$A$4:$U$352,MATCH($B154,'Mapping water'!$B$4:$B$352,0),MATCH(AH$4,'Mapping water'!$A$4:$U$4,0))*$E154</f>
        <v>0</v>
      </c>
      <c r="AI154" s="27">
        <f>INDEX('Mapping water'!$A$4:$U$352,MATCH($B154,'Mapping water'!$B$4:$B$352,0),MATCH(AI$4,'Mapping water'!$A$4:$U$4,0))*$E154</f>
        <v>0</v>
      </c>
      <c r="AJ154" s="27">
        <f>INDEX('Mapping water'!$A$4:$U$352,MATCH($B154,'Mapping water'!$B$4:$B$352,0),MATCH(AJ$4,'Mapping water'!$A$4:$U$4,0))*$E154</f>
        <v>0</v>
      </c>
      <c r="AK154" s="27">
        <f>INDEX('Mapping water'!$A$4:$U$352,MATCH($B154,'Mapping water'!$B$4:$B$352,0),MATCH(AK$4,'Mapping water'!$A$4:$U$4,0))*$E154</f>
        <v>0</v>
      </c>
      <c r="AL154" s="27">
        <f>INDEX('Mapping water'!$A$4:$U$352,MATCH($B154,'Mapping water'!$B$4:$B$352,0),MATCH(AL$4,'Mapping water'!$A$4:$U$4,0))*$E154</f>
        <v>0</v>
      </c>
      <c r="AM154" s="27">
        <f>INDEX('Mapping water'!$A$4:$U$352,MATCH($B154,'Mapping water'!$B$4:$B$352,0),MATCH(AM$4,'Mapping water'!$A$4:$U$4,0))*$E154</f>
        <v>0</v>
      </c>
      <c r="AN154" s="27">
        <f>INDEX('Mapping water'!$A$4:$U$352,MATCH($B154,'Mapping water'!$B$4:$B$352,0),MATCH(AN$4,'Mapping water'!$A$4:$U$4,0))*$E154</f>
        <v>0</v>
      </c>
      <c r="AO154" s="27">
        <f>INDEX('Mapping water'!$A$4:$U$352,MATCH($B154,'Mapping water'!$B$4:$B$352,0),MATCH(AO$4,'Mapping water'!$A$4:$U$4,0))*$E154</f>
        <v>0</v>
      </c>
      <c r="AP154" s="27">
        <f>INDEX('Mapping water'!$A$4:$U$352,MATCH($B154,'Mapping water'!$B$4:$B$352,0),MATCH(AP$4,'Mapping water'!$A$4:$U$4,0))*$E154</f>
        <v>0</v>
      </c>
      <c r="AQ154" s="27">
        <f>INDEX('Mapping water'!$A$4:$U$352,MATCH($B154,'Mapping water'!$B$4:$B$352,0),MATCH(AQ$4,'Mapping water'!$A$4:$U$4,0))*$E154</f>
        <v>0</v>
      </c>
      <c r="AR154" s="27">
        <f>INDEX('Mapping water'!$A$4:$U$352,MATCH($B154,'Mapping water'!$B$4:$B$352,0),MATCH(AR$4,'Mapping water'!$A$4:$U$4,0))*$E154</f>
        <v>0</v>
      </c>
      <c r="AS154" s="27">
        <f>INDEX('Mapping water'!$A$4:$U$352,MATCH($B154,'Mapping water'!$B$4:$B$352,0),MATCH(AS$4,'Mapping water'!$A$4:$U$4,0))*$E154</f>
        <v>0</v>
      </c>
      <c r="AT154" s="27">
        <f>INDEX('Mapping water'!$A$4:$U$352,MATCH($B154,'Mapping water'!$B$4:$B$352,0),MATCH(AT$4,'Mapping water'!$A$4:$U$4,0))*$E154</f>
        <v>0</v>
      </c>
      <c r="AU154" s="27">
        <f>INDEX('Mapping water'!$A$4:$U$352,MATCH($B154,'Mapping water'!$B$4:$B$352,0),MATCH(AU$4,'Mapping water'!$A$4:$U$4,0))*$E154</f>
        <v>0</v>
      </c>
      <c r="AV154" s="27">
        <f>INDEX('Mapping water'!$A$4:$U$352,MATCH($B154,'Mapping water'!$B$4:$B$352,0),MATCH(AD$4,'Mapping water'!$A$4:$U$4,0))*$F154</f>
        <v>0</v>
      </c>
      <c r="AW154" s="27">
        <f>INDEX('Mapping water'!$A$4:$U$352,MATCH($B154,'Mapping water'!$B$4:$B$352,0),MATCH(AE$4,'Mapping water'!$A$4:$U$4,0))*$F154</f>
        <v>0</v>
      </c>
      <c r="AX154" s="27">
        <f>INDEX('Mapping water'!$A$4:$U$352,MATCH($B154,'Mapping water'!$B$4:$B$352,0),MATCH(AF$4,'Mapping water'!$A$4:$U$4,0))*$F154</f>
        <v>38699</v>
      </c>
      <c r="AY154" s="27">
        <f>INDEX('Mapping water'!$A$4:$U$352,MATCH($B154,'Mapping water'!$B$4:$B$352,0),MATCH(AG$4,'Mapping water'!$A$4:$U$4,0))*$F154</f>
        <v>0</v>
      </c>
      <c r="AZ154" s="27">
        <f>INDEX('Mapping water'!$A$4:$U$352,MATCH($B154,'Mapping water'!$B$4:$B$352,0),MATCH(AH$4,'Mapping water'!$A$4:$U$4,0))*$F154</f>
        <v>0</v>
      </c>
      <c r="BA154" s="27">
        <f>INDEX('Mapping water'!$A$4:$U$352,MATCH($B154,'Mapping water'!$B$4:$B$352,0),MATCH(AI$4,'Mapping water'!$A$4:$U$4,0))*$F154</f>
        <v>0</v>
      </c>
      <c r="BB154" s="27">
        <f>INDEX('Mapping water'!$A$4:$U$352,MATCH($B154,'Mapping water'!$B$4:$B$352,0),MATCH(AJ$4,'Mapping water'!$A$4:$U$4,0))*$F154</f>
        <v>0</v>
      </c>
      <c r="BC154" s="27">
        <f>INDEX('Mapping water'!$A$4:$U$352,MATCH($B154,'Mapping water'!$B$4:$B$352,0),MATCH(AK$4,'Mapping water'!$A$4:$U$4,0))*$F154</f>
        <v>0</v>
      </c>
      <c r="BD154" s="27">
        <f>INDEX('Mapping water'!$A$4:$U$352,MATCH($B154,'Mapping water'!$B$4:$B$352,0),MATCH(AL$4,'Mapping water'!$A$4:$U$4,0))*$F154</f>
        <v>0</v>
      </c>
      <c r="BE154" s="27">
        <f>INDEX('Mapping water'!$A$4:$U$352,MATCH($B154,'Mapping water'!$B$4:$B$352,0),MATCH(AM$4,'Mapping water'!$A$4:$U$4,0))*$F154</f>
        <v>0</v>
      </c>
      <c r="BF154" s="27">
        <f>INDEX('Mapping water'!$A$4:$U$352,MATCH($B154,'Mapping water'!$B$4:$B$352,0),MATCH(AN$4,'Mapping water'!$A$4:$U$4,0))*$F154</f>
        <v>0</v>
      </c>
      <c r="BG154" s="27">
        <f>INDEX('Mapping water'!$A$4:$U$352,MATCH($B154,'Mapping water'!$B$4:$B$352,0),MATCH(AO$4,'Mapping water'!$A$4:$U$4,0))*$F154</f>
        <v>0</v>
      </c>
      <c r="BH154" s="27">
        <f>INDEX('Mapping water'!$A$4:$U$352,MATCH($B154,'Mapping water'!$B$4:$B$352,0),MATCH(AP$4,'Mapping water'!$A$4:$U$4,0))*$F154</f>
        <v>0</v>
      </c>
      <c r="BI154" s="27">
        <f>INDEX('Mapping water'!$A$4:$U$352,MATCH($B154,'Mapping water'!$B$4:$B$352,0),MATCH(AQ$4,'Mapping water'!$A$4:$U$4,0))*$F154</f>
        <v>0</v>
      </c>
      <c r="BJ154" s="27">
        <f>INDEX('Mapping water'!$A$4:$U$352,MATCH($B154,'Mapping water'!$B$4:$B$352,0),MATCH(AR$4,'Mapping water'!$A$4:$U$4,0))*$F154</f>
        <v>0</v>
      </c>
      <c r="BK154" s="27">
        <f>INDEX('Mapping water'!$A$4:$U$352,MATCH($B154,'Mapping water'!$B$4:$B$352,0),MATCH(AS$4,'Mapping water'!$A$4:$U$4,0))*$F154</f>
        <v>0</v>
      </c>
      <c r="BL154" s="27">
        <f>INDEX('Mapping water'!$A$4:$U$352,MATCH($B154,'Mapping water'!$B$4:$B$352,0),MATCH(AT$4,'Mapping water'!$A$4:$U$4,0))*$F154</f>
        <v>0</v>
      </c>
      <c r="BM154" s="27">
        <f>INDEX('Mapping water'!$A$4:$U$352,MATCH($B154,'Mapping water'!$B$4:$B$352,0),MATCH(AU$4,'Mapping water'!$A$4:$U$4,0))*$F154</f>
        <v>0</v>
      </c>
      <c r="BN154" s="27">
        <f>INDEX('Mapping water'!$A$4:$U$352,MATCH($B154,'Mapping water'!$B$4:$B$352,0),MATCH(AV$4,'Mapping water'!$A$4:$U$4,0))*$G154</f>
        <v>0</v>
      </c>
      <c r="BO154" s="27">
        <f>INDEX('Mapping water'!$A$4:$U$352,MATCH($B154,'Mapping water'!$B$4:$B$352,0),MATCH(AW$4,'Mapping water'!$A$4:$U$4,0))*$G154</f>
        <v>0</v>
      </c>
      <c r="BP154" s="27">
        <f>INDEX('Mapping water'!$A$4:$U$352,MATCH($B154,'Mapping water'!$B$4:$B$352,0),MATCH(AX$4,'Mapping water'!$A$4:$U$4,0))*$G154</f>
        <v>38920</v>
      </c>
      <c r="BQ154" s="27">
        <f>INDEX('Mapping water'!$A$4:$U$352,MATCH($B154,'Mapping water'!$B$4:$B$352,0),MATCH(AY$4,'Mapping water'!$A$4:$U$4,0))*$G154</f>
        <v>0</v>
      </c>
      <c r="BR154" s="27">
        <f>INDEX('Mapping water'!$A$4:$U$352,MATCH($B154,'Mapping water'!$B$4:$B$352,0),MATCH(AZ$4,'Mapping water'!$A$4:$U$4,0))*$G154</f>
        <v>0</v>
      </c>
      <c r="BS154" s="27">
        <f>INDEX('Mapping water'!$A$4:$U$352,MATCH($B154,'Mapping water'!$B$4:$B$352,0),MATCH(BA$4,'Mapping water'!$A$4:$U$4,0))*$G154</f>
        <v>0</v>
      </c>
      <c r="BT154" s="27">
        <f>INDEX('Mapping water'!$A$4:$U$352,MATCH($B154,'Mapping water'!$B$4:$B$352,0),MATCH(BB$4,'Mapping water'!$A$4:$U$4,0))*$G154</f>
        <v>0</v>
      </c>
      <c r="BU154" s="27">
        <f>INDEX('Mapping water'!$A$4:$U$352,MATCH($B154,'Mapping water'!$B$4:$B$352,0),MATCH(BC$4,'Mapping water'!$A$4:$U$4,0))*$G154</f>
        <v>0</v>
      </c>
      <c r="BV154" s="27">
        <f>INDEX('Mapping water'!$A$4:$U$352,MATCH($B154,'Mapping water'!$B$4:$B$352,0),MATCH(BD$4,'Mapping water'!$A$4:$U$4,0))*$G154</f>
        <v>0</v>
      </c>
      <c r="BW154" s="27">
        <f>INDEX('Mapping water'!$A$4:$U$352,MATCH($B154,'Mapping water'!$B$4:$B$352,0),MATCH(BE$4,'Mapping water'!$A$4:$U$4,0))*$G154</f>
        <v>0</v>
      </c>
      <c r="BX154" s="27">
        <f>INDEX('Mapping water'!$A$4:$U$352,MATCH($B154,'Mapping water'!$B$4:$B$352,0),MATCH(BF$4,'Mapping water'!$A$4:$U$4,0))*$G154</f>
        <v>0</v>
      </c>
      <c r="BY154" s="27">
        <f>INDEX('Mapping water'!$A$4:$U$352,MATCH($B154,'Mapping water'!$B$4:$B$352,0),MATCH(BG$4,'Mapping water'!$A$4:$U$4,0))*$G154</f>
        <v>0</v>
      </c>
      <c r="BZ154" s="27">
        <f>INDEX('Mapping water'!$A$4:$U$352,MATCH($B154,'Mapping water'!$B$4:$B$352,0),MATCH(BH$4,'Mapping water'!$A$4:$U$4,0))*$G154</f>
        <v>0</v>
      </c>
      <c r="CA154" s="27">
        <f>INDEX('Mapping water'!$A$4:$U$352,MATCH($B154,'Mapping water'!$B$4:$B$352,0),MATCH(BI$4,'Mapping water'!$A$4:$U$4,0))*$G154</f>
        <v>0</v>
      </c>
      <c r="CB154" s="27">
        <f>INDEX('Mapping water'!$A$4:$U$352,MATCH($B154,'Mapping water'!$B$4:$B$352,0),MATCH(BJ$4,'Mapping water'!$A$4:$U$4,0))*$G154</f>
        <v>0</v>
      </c>
      <c r="CC154" s="27">
        <f>INDEX('Mapping water'!$A$4:$U$352,MATCH($B154,'Mapping water'!$B$4:$B$352,0),MATCH(BK$4,'Mapping water'!$A$4:$U$4,0))*$G154</f>
        <v>0</v>
      </c>
      <c r="CD154" s="27">
        <f>INDEX('Mapping water'!$A$4:$U$352,MATCH($B154,'Mapping water'!$B$4:$B$352,0),MATCH(BL$4,'Mapping water'!$A$4:$U$4,0))*$G154</f>
        <v>0</v>
      </c>
      <c r="CE154" s="27">
        <f>INDEX('Mapping water'!$A$4:$U$352,MATCH($B154,'Mapping water'!$B$4:$B$352,0),MATCH(BM$4,'Mapping water'!$A$4:$U$4,0))*$G154</f>
        <v>0</v>
      </c>
      <c r="CF154" s="27">
        <f>INDEX('Mapping water'!$A$4:$U$352,MATCH($B154,'Mapping water'!$B$4:$B$352,0),MATCH(BN$4,'Mapping water'!$A$4:$U$4,0))*$H154</f>
        <v>0</v>
      </c>
      <c r="CG154" s="27">
        <f>INDEX('Mapping water'!$A$4:$U$352,MATCH($B154,'Mapping water'!$B$4:$B$352,0),MATCH(BO$4,'Mapping water'!$A$4:$U$4,0))*$H154</f>
        <v>0</v>
      </c>
      <c r="CH154" s="27">
        <f>INDEX('Mapping water'!$A$4:$U$352,MATCH($B154,'Mapping water'!$B$4:$B$352,0),MATCH(BP$4,'Mapping water'!$A$4:$U$4,0))*$H154</f>
        <v>39161</v>
      </c>
      <c r="CI154" s="27">
        <f>INDEX('Mapping water'!$A$4:$U$352,MATCH($B154,'Mapping water'!$B$4:$B$352,0),MATCH(BQ$4,'Mapping water'!$A$4:$U$4,0))*$H154</f>
        <v>0</v>
      </c>
      <c r="CJ154" s="27">
        <f>INDEX('Mapping water'!$A$4:$U$352,MATCH($B154,'Mapping water'!$B$4:$B$352,0),MATCH(BR$4,'Mapping water'!$A$4:$U$4,0))*$H154</f>
        <v>0</v>
      </c>
      <c r="CK154" s="27">
        <f>INDEX('Mapping water'!$A$4:$U$352,MATCH($B154,'Mapping water'!$B$4:$B$352,0),MATCH(BS$4,'Mapping water'!$A$4:$U$4,0))*$H154</f>
        <v>0</v>
      </c>
      <c r="CL154" s="27">
        <f>INDEX('Mapping water'!$A$4:$U$352,MATCH($B154,'Mapping water'!$B$4:$B$352,0),MATCH(BT$4,'Mapping water'!$A$4:$U$4,0))*$H154</f>
        <v>0</v>
      </c>
      <c r="CM154" s="27">
        <f>INDEX('Mapping water'!$A$4:$U$352,MATCH($B154,'Mapping water'!$B$4:$B$352,0),MATCH(BU$4,'Mapping water'!$A$4:$U$4,0))*$H154</f>
        <v>0</v>
      </c>
      <c r="CN154" s="27">
        <f>INDEX('Mapping water'!$A$4:$U$352,MATCH($B154,'Mapping water'!$B$4:$B$352,0),MATCH(BV$4,'Mapping water'!$A$4:$U$4,0))*$H154</f>
        <v>0</v>
      </c>
      <c r="CO154" s="27">
        <f>INDEX('Mapping water'!$A$4:$U$352,MATCH($B154,'Mapping water'!$B$4:$B$352,0),MATCH(BW$4,'Mapping water'!$A$4:$U$4,0))*$H154</f>
        <v>0</v>
      </c>
      <c r="CP154" s="27">
        <f>INDEX('Mapping water'!$A$4:$U$352,MATCH($B154,'Mapping water'!$B$4:$B$352,0),MATCH(BX$4,'Mapping water'!$A$4:$U$4,0))*$H154</f>
        <v>0</v>
      </c>
      <c r="CQ154" s="27">
        <f>INDEX('Mapping water'!$A$4:$U$352,MATCH($B154,'Mapping water'!$B$4:$B$352,0),MATCH(BY$4,'Mapping water'!$A$4:$U$4,0))*$H154</f>
        <v>0</v>
      </c>
      <c r="CR154" s="27">
        <f>INDEX('Mapping water'!$A$4:$U$352,MATCH($B154,'Mapping water'!$B$4:$B$352,0),MATCH(BZ$4,'Mapping water'!$A$4:$U$4,0))*$H154</f>
        <v>0</v>
      </c>
      <c r="CS154" s="27">
        <f>INDEX('Mapping water'!$A$4:$U$352,MATCH($B154,'Mapping water'!$B$4:$B$352,0),MATCH(CA$4,'Mapping water'!$A$4:$U$4,0))*$H154</f>
        <v>0</v>
      </c>
      <c r="CT154" s="27">
        <f>INDEX('Mapping water'!$A$4:$U$352,MATCH($B154,'Mapping water'!$B$4:$B$352,0),MATCH(CB$4,'Mapping water'!$A$4:$U$4,0))*$H154</f>
        <v>0</v>
      </c>
      <c r="CU154" s="27">
        <f>INDEX('Mapping water'!$A$4:$U$352,MATCH($B154,'Mapping water'!$B$4:$B$352,0),MATCH(CC$4,'Mapping water'!$A$4:$U$4,0))*$H154</f>
        <v>0</v>
      </c>
      <c r="CV154" s="27">
        <f>INDEX('Mapping water'!$A$4:$U$352,MATCH($B154,'Mapping water'!$B$4:$B$352,0),MATCH(CD$4,'Mapping water'!$A$4:$U$4,0))*$H154</f>
        <v>0</v>
      </c>
      <c r="CW154" s="27">
        <f>INDEX('Mapping water'!$A$4:$U$352,MATCH($B154,'Mapping water'!$B$4:$B$352,0),MATCH(CE$4,'Mapping water'!$A$4:$U$4,0))*$H154</f>
        <v>0</v>
      </c>
      <c r="CX154" s="27">
        <f>INDEX('Mapping water'!$A$4:$U$352,MATCH($B154,'Mapping water'!$B$4:$B$352,0),MATCH(CF$4,'Mapping water'!$A$4:$U$4,0))*$I154</f>
        <v>0</v>
      </c>
      <c r="CY154" s="27">
        <f>INDEX('Mapping water'!$A$4:$U$352,MATCH($B154,'Mapping water'!$B$4:$B$352,0),MATCH(CG$4,'Mapping water'!$A$4:$U$4,0))*$I154</f>
        <v>0</v>
      </c>
      <c r="CZ154" s="27">
        <f>INDEX('Mapping water'!$A$4:$U$352,MATCH($B154,'Mapping water'!$B$4:$B$352,0),MATCH(CH$4,'Mapping water'!$A$4:$U$4,0))*$I154</f>
        <v>39390</v>
      </c>
      <c r="DA154" s="27">
        <f>INDEX('Mapping water'!$A$4:$U$352,MATCH($B154,'Mapping water'!$B$4:$B$352,0),MATCH(CI$4,'Mapping water'!$A$4:$U$4,0))*$I154</f>
        <v>0</v>
      </c>
      <c r="DB154" s="27">
        <f>INDEX('Mapping water'!$A$4:$U$352,MATCH($B154,'Mapping water'!$B$4:$B$352,0),MATCH(CJ$4,'Mapping water'!$A$4:$U$4,0))*$I154</f>
        <v>0</v>
      </c>
      <c r="DC154" s="27">
        <f>INDEX('Mapping water'!$A$4:$U$352,MATCH($B154,'Mapping water'!$B$4:$B$352,0),MATCH(CK$4,'Mapping water'!$A$4:$U$4,0))*$I154</f>
        <v>0</v>
      </c>
      <c r="DD154" s="27">
        <f>INDEX('Mapping water'!$A$4:$U$352,MATCH($B154,'Mapping water'!$B$4:$B$352,0),MATCH(CL$4,'Mapping water'!$A$4:$U$4,0))*$I154</f>
        <v>0</v>
      </c>
      <c r="DE154" s="27">
        <f>INDEX('Mapping water'!$A$4:$U$352,MATCH($B154,'Mapping water'!$B$4:$B$352,0),MATCH(CM$4,'Mapping water'!$A$4:$U$4,0))*$I154</f>
        <v>0</v>
      </c>
      <c r="DF154" s="27">
        <f>INDEX('Mapping water'!$A$4:$U$352,MATCH($B154,'Mapping water'!$B$4:$B$352,0),MATCH(CN$4,'Mapping water'!$A$4:$U$4,0))*$I154</f>
        <v>0</v>
      </c>
      <c r="DG154" s="27">
        <f>INDEX('Mapping water'!$A$4:$U$352,MATCH($B154,'Mapping water'!$B$4:$B$352,0),MATCH(CO$4,'Mapping water'!$A$4:$U$4,0))*$I154</f>
        <v>0</v>
      </c>
      <c r="DH154" s="27">
        <f>INDEX('Mapping water'!$A$4:$U$352,MATCH($B154,'Mapping water'!$B$4:$B$352,0),MATCH(CP$4,'Mapping water'!$A$4:$U$4,0))*$I154</f>
        <v>0</v>
      </c>
      <c r="DI154" s="27">
        <f>INDEX('Mapping water'!$A$4:$U$352,MATCH($B154,'Mapping water'!$B$4:$B$352,0),MATCH(CQ$4,'Mapping water'!$A$4:$U$4,0))*$I154</f>
        <v>0</v>
      </c>
      <c r="DJ154" s="27">
        <f>INDEX('Mapping water'!$A$4:$U$352,MATCH($B154,'Mapping water'!$B$4:$B$352,0),MATCH(CR$4,'Mapping water'!$A$4:$U$4,0))*$I154</f>
        <v>0</v>
      </c>
      <c r="DK154" s="27">
        <f>INDEX('Mapping water'!$A$4:$U$352,MATCH($B154,'Mapping water'!$B$4:$B$352,0),MATCH(CS$4,'Mapping water'!$A$4:$U$4,0))*$I154</f>
        <v>0</v>
      </c>
      <c r="DL154" s="27">
        <f>INDEX('Mapping water'!$A$4:$U$352,MATCH($B154,'Mapping water'!$B$4:$B$352,0),MATCH(CT$4,'Mapping water'!$A$4:$U$4,0))*$I154</f>
        <v>0</v>
      </c>
      <c r="DM154" s="27">
        <f>INDEX('Mapping water'!$A$4:$U$352,MATCH($B154,'Mapping water'!$B$4:$B$352,0),MATCH(CU$4,'Mapping water'!$A$4:$U$4,0))*$I154</f>
        <v>0</v>
      </c>
      <c r="DN154" s="27">
        <f>INDEX('Mapping water'!$A$4:$U$352,MATCH($B154,'Mapping water'!$B$4:$B$352,0),MATCH(CV$4,'Mapping water'!$A$4:$U$4,0))*$I154</f>
        <v>0</v>
      </c>
      <c r="DO154" s="27">
        <f>INDEX('Mapping water'!$A$4:$U$352,MATCH($B154,'Mapping water'!$B$4:$B$352,0),MATCH(CW$4,'Mapping water'!$A$4:$U$4,0))*$I154</f>
        <v>0</v>
      </c>
      <c r="DP154" s="27">
        <f>INDEX('Mapping water'!$A$4:$U$352,MATCH($B154,'Mapping water'!$B$4:$B$352,0),MATCH(CX$4,'Mapping water'!$A$4:$U$4,0))*$J154</f>
        <v>0</v>
      </c>
      <c r="DQ154" s="27">
        <f>INDEX('Mapping water'!$A$4:$U$352,MATCH($B154,'Mapping water'!$B$4:$B$352,0),MATCH(CY$4,'Mapping water'!$A$4:$U$4,0))*$J154</f>
        <v>0</v>
      </c>
      <c r="DR154" s="27">
        <f>INDEX('Mapping water'!$A$4:$U$352,MATCH($B154,'Mapping water'!$B$4:$B$352,0),MATCH(CZ$4,'Mapping water'!$A$4:$U$4,0))*$J154</f>
        <v>39584</v>
      </c>
      <c r="DS154" s="27">
        <f>INDEX('Mapping water'!$A$4:$U$352,MATCH($B154,'Mapping water'!$B$4:$B$352,0),MATCH(DA$4,'Mapping water'!$A$4:$U$4,0))*$J154</f>
        <v>0</v>
      </c>
      <c r="DT154" s="27">
        <f>INDEX('Mapping water'!$A$4:$U$352,MATCH($B154,'Mapping water'!$B$4:$B$352,0),MATCH(DB$4,'Mapping water'!$A$4:$U$4,0))*$J154</f>
        <v>0</v>
      </c>
      <c r="DU154" s="27">
        <f>INDEX('Mapping water'!$A$4:$U$352,MATCH($B154,'Mapping water'!$B$4:$B$352,0),MATCH(DC$4,'Mapping water'!$A$4:$U$4,0))*$J154</f>
        <v>0</v>
      </c>
      <c r="DV154" s="27">
        <f>INDEX('Mapping water'!$A$4:$U$352,MATCH($B154,'Mapping water'!$B$4:$B$352,0),MATCH(DD$4,'Mapping water'!$A$4:$U$4,0))*$J154</f>
        <v>0</v>
      </c>
      <c r="DW154" s="27">
        <f>INDEX('Mapping water'!$A$4:$U$352,MATCH($B154,'Mapping water'!$B$4:$B$352,0),MATCH(DE$4,'Mapping water'!$A$4:$U$4,0))*$J154</f>
        <v>0</v>
      </c>
      <c r="DX154" s="27">
        <f>INDEX('Mapping water'!$A$4:$U$352,MATCH($B154,'Mapping water'!$B$4:$B$352,0),MATCH(DF$4,'Mapping water'!$A$4:$U$4,0))*$J154</f>
        <v>0</v>
      </c>
      <c r="DY154" s="27">
        <f>INDEX('Mapping water'!$A$4:$U$352,MATCH($B154,'Mapping water'!$B$4:$B$352,0),MATCH(DG$4,'Mapping water'!$A$4:$U$4,0))*$J154</f>
        <v>0</v>
      </c>
      <c r="DZ154" s="27">
        <f>INDEX('Mapping water'!$A$4:$U$352,MATCH($B154,'Mapping water'!$B$4:$B$352,0),MATCH(DH$4,'Mapping water'!$A$4:$U$4,0))*$J154</f>
        <v>0</v>
      </c>
      <c r="EA154" s="27">
        <f>INDEX('Mapping water'!$A$4:$U$352,MATCH($B154,'Mapping water'!$B$4:$B$352,0),MATCH(DI$4,'Mapping water'!$A$4:$U$4,0))*$J154</f>
        <v>0</v>
      </c>
      <c r="EB154" s="27">
        <f>INDEX('Mapping water'!$A$4:$U$352,MATCH($B154,'Mapping water'!$B$4:$B$352,0),MATCH(DJ$4,'Mapping water'!$A$4:$U$4,0))*$J154</f>
        <v>0</v>
      </c>
      <c r="EC154" s="27">
        <f>INDEX('Mapping water'!$A$4:$U$352,MATCH($B154,'Mapping water'!$B$4:$B$352,0),MATCH(DK$4,'Mapping water'!$A$4:$U$4,0))*$J154</f>
        <v>0</v>
      </c>
      <c r="ED154" s="27">
        <f>INDEX('Mapping water'!$A$4:$U$352,MATCH($B154,'Mapping water'!$B$4:$B$352,0),MATCH(DL$4,'Mapping water'!$A$4:$U$4,0))*$J154</f>
        <v>0</v>
      </c>
      <c r="EE154" s="27">
        <f>INDEX('Mapping water'!$A$4:$U$352,MATCH($B154,'Mapping water'!$B$4:$B$352,0),MATCH(DM$4,'Mapping water'!$A$4:$U$4,0))*$J154</f>
        <v>0</v>
      </c>
      <c r="EF154" s="27">
        <f>INDEX('Mapping water'!$A$4:$U$352,MATCH($B154,'Mapping water'!$B$4:$B$352,0),MATCH(DN$4,'Mapping water'!$A$4:$U$4,0))*$J154</f>
        <v>0</v>
      </c>
      <c r="EG154" s="27">
        <f>INDEX('Mapping water'!$A$4:$U$352,MATCH($B154,'Mapping water'!$B$4:$B$352,0),MATCH(DO$4,'Mapping water'!$A$4:$U$4,0))*$J154</f>
        <v>0</v>
      </c>
      <c r="EH154" s="27">
        <f>INDEX('Mapping water'!$A$4:$U$352,MATCH($B154,'Mapping water'!$B$4:$B$352,0),MATCH(DP$4,'Mapping water'!$A$4:$U$4,0))*$K154</f>
        <v>0</v>
      </c>
      <c r="EI154" s="27">
        <f>INDEX('Mapping water'!$A$4:$U$352,MATCH($B154,'Mapping water'!$B$4:$B$352,0),MATCH(DQ$4,'Mapping water'!$A$4:$U$4,0))*$K154</f>
        <v>0</v>
      </c>
      <c r="EJ154" s="27">
        <f>INDEX('Mapping water'!$A$4:$U$352,MATCH($B154,'Mapping water'!$B$4:$B$352,0),MATCH(DR$4,'Mapping water'!$A$4:$U$4,0))*$K154</f>
        <v>39792</v>
      </c>
      <c r="EK154" s="27">
        <f>INDEX('Mapping water'!$A$4:$U$352,MATCH($B154,'Mapping water'!$B$4:$B$352,0),MATCH(DS$4,'Mapping water'!$A$4:$U$4,0))*$K154</f>
        <v>0</v>
      </c>
      <c r="EL154" s="27">
        <f>INDEX('Mapping water'!$A$4:$U$352,MATCH($B154,'Mapping water'!$B$4:$B$352,0),MATCH(DT$4,'Mapping water'!$A$4:$U$4,0))*$K154</f>
        <v>0</v>
      </c>
      <c r="EM154" s="27">
        <f>INDEX('Mapping water'!$A$4:$U$352,MATCH($B154,'Mapping water'!$B$4:$B$352,0),MATCH(DU$4,'Mapping water'!$A$4:$U$4,0))*$K154</f>
        <v>0</v>
      </c>
      <c r="EN154" s="27">
        <f>INDEX('Mapping water'!$A$4:$U$352,MATCH($B154,'Mapping water'!$B$4:$B$352,0),MATCH(DV$4,'Mapping water'!$A$4:$U$4,0))*$K154</f>
        <v>0</v>
      </c>
      <c r="EO154" s="27">
        <f>INDEX('Mapping water'!$A$4:$U$352,MATCH($B154,'Mapping water'!$B$4:$B$352,0),MATCH(DW$4,'Mapping water'!$A$4:$U$4,0))*$K154</f>
        <v>0</v>
      </c>
      <c r="EP154" s="27">
        <f>INDEX('Mapping water'!$A$4:$U$352,MATCH($B154,'Mapping water'!$B$4:$B$352,0),MATCH(DX$4,'Mapping water'!$A$4:$U$4,0))*$K154</f>
        <v>0</v>
      </c>
      <c r="EQ154" s="27">
        <f>INDEX('Mapping water'!$A$4:$U$352,MATCH($B154,'Mapping water'!$B$4:$B$352,0),MATCH(DY$4,'Mapping water'!$A$4:$U$4,0))*$K154</f>
        <v>0</v>
      </c>
      <c r="ER154" s="27">
        <f>INDEX('Mapping water'!$A$4:$U$352,MATCH($B154,'Mapping water'!$B$4:$B$352,0),MATCH(DZ$4,'Mapping water'!$A$4:$U$4,0))*$K154</f>
        <v>0</v>
      </c>
      <c r="ES154" s="27">
        <f>INDEX('Mapping water'!$A$4:$U$352,MATCH($B154,'Mapping water'!$B$4:$B$352,0),MATCH(EA$4,'Mapping water'!$A$4:$U$4,0))*$K154</f>
        <v>0</v>
      </c>
      <c r="ET154" s="27">
        <f>INDEX('Mapping water'!$A$4:$U$352,MATCH($B154,'Mapping water'!$B$4:$B$352,0),MATCH(EB$4,'Mapping water'!$A$4:$U$4,0))*$K154</f>
        <v>0</v>
      </c>
      <c r="EU154" s="27">
        <f>INDEX('Mapping water'!$A$4:$U$352,MATCH($B154,'Mapping water'!$B$4:$B$352,0),MATCH(EC$4,'Mapping water'!$A$4:$U$4,0))*$K154</f>
        <v>0</v>
      </c>
      <c r="EV154" s="27">
        <f>INDEX('Mapping water'!$A$4:$U$352,MATCH($B154,'Mapping water'!$B$4:$B$352,0),MATCH(ED$4,'Mapping water'!$A$4:$U$4,0))*$K154</f>
        <v>0</v>
      </c>
      <c r="EW154" s="27">
        <f>INDEX('Mapping water'!$A$4:$U$352,MATCH($B154,'Mapping water'!$B$4:$B$352,0),MATCH(EE$4,'Mapping water'!$A$4:$U$4,0))*$K154</f>
        <v>0</v>
      </c>
      <c r="EX154" s="27">
        <f>INDEX('Mapping water'!$A$4:$U$352,MATCH($B154,'Mapping water'!$B$4:$B$352,0),MATCH(EF$4,'Mapping water'!$A$4:$U$4,0))*$K154</f>
        <v>0</v>
      </c>
      <c r="EY154" s="27">
        <f>INDEX('Mapping water'!$A$4:$U$352,MATCH($B154,'Mapping water'!$B$4:$B$352,0),MATCH(EG$4,'Mapping water'!$A$4:$U$4,0))*$K154</f>
        <v>0</v>
      </c>
    </row>
    <row r="155" spans="1:155" x14ac:dyDescent="0.2">
      <c r="A155" s="26" t="s">
        <v>561</v>
      </c>
      <c r="B155" s="26" t="s">
        <v>562</v>
      </c>
      <c r="C155" s="26" t="s">
        <v>174</v>
      </c>
      <c r="D155" s="27">
        <f>INDEX('Households England'!S$6:S$375,MATCH('Mapping HH to population water'!$B155,'Households England'!$B$6:$B$375,0))</f>
        <v>57850</v>
      </c>
      <c r="E155" s="27">
        <f>INDEX('Households England'!T$6:T$375,MATCH('Mapping HH to population water'!$B155,'Households England'!$B$6:$B$375,0))</f>
        <v>58079</v>
      </c>
      <c r="F155" s="27">
        <f>INDEX('Households England'!U$6:U$375,MATCH('Mapping HH to population water'!$B155,'Households England'!$B$6:$B$375,0))</f>
        <v>58222</v>
      </c>
      <c r="G155" s="27">
        <f>INDEX('Households England'!V$6:V$375,MATCH('Mapping HH to population water'!$B155,'Households England'!$B$6:$B$375,0))</f>
        <v>58375</v>
      </c>
      <c r="H155" s="27">
        <f>INDEX('Households England'!W$6:W$375,MATCH('Mapping HH to population water'!$B155,'Households England'!$B$6:$B$375,0))</f>
        <v>58524</v>
      </c>
      <c r="I155" s="27">
        <f>INDEX('Households England'!X$6:X$375,MATCH('Mapping HH to population water'!$B155,'Households England'!$B$6:$B$375,0))</f>
        <v>58646</v>
      </c>
      <c r="J155" s="27">
        <f>INDEX('Households England'!Y$6:Y$375,MATCH('Mapping HH to population water'!$B155,'Households England'!$B$6:$B$375,0))</f>
        <v>58771</v>
      </c>
      <c r="K155" s="27">
        <f>INDEX('Households England'!Z$6:Z$375,MATCH('Mapping HH to population water'!$B155,'Households England'!$B$6:$B$375,0))</f>
        <v>58928</v>
      </c>
      <c r="L155" s="27">
        <f>INDEX('Mapping water'!$A$4:$U$352,MATCH($B155,'Mapping water'!$B$4:$B$352,0),MATCH(L$4,'Mapping water'!$A$4:$U$4,0))*$D155</f>
        <v>0</v>
      </c>
      <c r="M155" s="27">
        <f>INDEX('Mapping water'!$A$4:$U$352,MATCH($B155,'Mapping water'!$B$4:$B$352,0),MATCH(M$4,'Mapping water'!$A$4:$U$4,0))*$D155</f>
        <v>0</v>
      </c>
      <c r="N155" s="27">
        <f>INDEX('Mapping water'!$A$4:$U$352,MATCH($B155,'Mapping water'!$B$4:$B$352,0),MATCH(N$4,'Mapping water'!$A$4:$U$4,0))*$D155</f>
        <v>57850</v>
      </c>
      <c r="O155" s="27">
        <f>INDEX('Mapping water'!$A$4:$U$352,MATCH($B155,'Mapping water'!$B$4:$B$352,0),MATCH(O$4,'Mapping water'!$A$4:$U$4,0))*$D155</f>
        <v>0</v>
      </c>
      <c r="P155" s="27">
        <f>INDEX('Mapping water'!$A$4:$U$352,MATCH($B155,'Mapping water'!$B$4:$B$352,0),MATCH(P$4,'Mapping water'!$A$4:$U$4,0))*$D155</f>
        <v>0</v>
      </c>
      <c r="Q155" s="27">
        <f>INDEX('Mapping water'!$A$4:$U$352,MATCH($B155,'Mapping water'!$B$4:$B$352,0),MATCH(Q$4,'Mapping water'!$A$4:$U$4,0))*$D155</f>
        <v>0</v>
      </c>
      <c r="R155" s="27">
        <f>INDEX('Mapping water'!$A$4:$U$352,MATCH($B155,'Mapping water'!$B$4:$B$352,0),MATCH(R$4,'Mapping water'!$A$4:$U$4,0))*$D155</f>
        <v>0</v>
      </c>
      <c r="S155" s="27">
        <f>INDEX('Mapping water'!$A$4:$U$352,MATCH($B155,'Mapping water'!$B$4:$B$352,0),MATCH(S$4,'Mapping water'!$A$4:$U$4,0))*$D155</f>
        <v>0</v>
      </c>
      <c r="T155" s="27">
        <f>INDEX('Mapping water'!$A$4:$U$352,MATCH($B155,'Mapping water'!$B$4:$B$352,0),MATCH(T$4,'Mapping water'!$A$4:$U$4,0))*$D155</f>
        <v>0</v>
      </c>
      <c r="U155" s="27">
        <f>INDEX('Mapping water'!$A$4:$U$352,MATCH($B155,'Mapping water'!$B$4:$B$352,0),MATCH(U$4,'Mapping water'!$A$4:$U$4,0))*$D155</f>
        <v>0</v>
      </c>
      <c r="V155" s="27">
        <f>INDEX('Mapping water'!$A$4:$U$352,MATCH($B155,'Mapping water'!$B$4:$B$352,0),MATCH(V$4,'Mapping water'!$A$4:$U$4,0))*$D155</f>
        <v>0</v>
      </c>
      <c r="W155" s="27">
        <f>INDEX('Mapping water'!$A$4:$U$352,MATCH($B155,'Mapping water'!$B$4:$B$352,0),MATCH(W$4,'Mapping water'!$A$4:$U$4,0))*$D155</f>
        <v>0</v>
      </c>
      <c r="X155" s="27">
        <f>INDEX('Mapping water'!$A$4:$U$352,MATCH($B155,'Mapping water'!$B$4:$B$352,0),MATCH(X$4,'Mapping water'!$A$4:$U$4,0))*$D155</f>
        <v>0</v>
      </c>
      <c r="Y155" s="27">
        <f>INDEX('Mapping water'!$A$4:$U$352,MATCH($B155,'Mapping water'!$B$4:$B$352,0),MATCH(Y$4,'Mapping water'!$A$4:$U$4,0))*$D155</f>
        <v>0</v>
      </c>
      <c r="Z155" s="27">
        <f>INDEX('Mapping water'!$A$4:$U$352,MATCH($B155,'Mapping water'!$B$4:$B$352,0),MATCH(Z$4,'Mapping water'!$A$4:$U$4,0))*$D155</f>
        <v>0</v>
      </c>
      <c r="AA155" s="27">
        <f>INDEX('Mapping water'!$A$4:$U$352,MATCH($B155,'Mapping water'!$B$4:$B$352,0),MATCH(AA$4,'Mapping water'!$A$4:$U$4,0))*$D155</f>
        <v>0</v>
      </c>
      <c r="AB155" s="27">
        <f>INDEX('Mapping water'!$A$4:$U$352,MATCH($B155,'Mapping water'!$B$4:$B$352,0),MATCH(AB$4,'Mapping water'!$A$4:$U$4,0))*$D155</f>
        <v>0</v>
      </c>
      <c r="AC155" s="27">
        <f>INDEX('Mapping water'!$A$4:$U$352,MATCH($B155,'Mapping water'!$B$4:$B$352,0),MATCH(AC$4,'Mapping water'!$A$4:$U$4,0))*$D155</f>
        <v>0</v>
      </c>
      <c r="AD155" s="27">
        <f>INDEX('Mapping water'!$A$4:$U$352,MATCH($B155,'Mapping water'!$B$4:$B$352,0),MATCH(AD$4,'Mapping water'!$A$4:$U$4,0))*$E155</f>
        <v>0</v>
      </c>
      <c r="AE155" s="27">
        <f>INDEX('Mapping water'!$A$4:$U$352,MATCH($B155,'Mapping water'!$B$4:$B$352,0),MATCH(AE$4,'Mapping water'!$A$4:$U$4,0))*$E155</f>
        <v>0</v>
      </c>
      <c r="AF155" s="27">
        <f>INDEX('Mapping water'!$A$4:$U$352,MATCH($B155,'Mapping water'!$B$4:$B$352,0),MATCH(AF$4,'Mapping water'!$A$4:$U$4,0))*$E155</f>
        <v>58079</v>
      </c>
      <c r="AG155" s="27">
        <f>INDEX('Mapping water'!$A$4:$U$352,MATCH($B155,'Mapping water'!$B$4:$B$352,0),MATCH(AG$4,'Mapping water'!$A$4:$U$4,0))*$E155</f>
        <v>0</v>
      </c>
      <c r="AH155" s="27">
        <f>INDEX('Mapping water'!$A$4:$U$352,MATCH($B155,'Mapping water'!$B$4:$B$352,0),MATCH(AH$4,'Mapping water'!$A$4:$U$4,0))*$E155</f>
        <v>0</v>
      </c>
      <c r="AI155" s="27">
        <f>INDEX('Mapping water'!$A$4:$U$352,MATCH($B155,'Mapping water'!$B$4:$B$352,0),MATCH(AI$4,'Mapping water'!$A$4:$U$4,0))*$E155</f>
        <v>0</v>
      </c>
      <c r="AJ155" s="27">
        <f>INDEX('Mapping water'!$A$4:$U$352,MATCH($B155,'Mapping water'!$B$4:$B$352,0),MATCH(AJ$4,'Mapping water'!$A$4:$U$4,0))*$E155</f>
        <v>0</v>
      </c>
      <c r="AK155" s="27">
        <f>INDEX('Mapping water'!$A$4:$U$352,MATCH($B155,'Mapping water'!$B$4:$B$352,0),MATCH(AK$4,'Mapping water'!$A$4:$U$4,0))*$E155</f>
        <v>0</v>
      </c>
      <c r="AL155" s="27">
        <f>INDEX('Mapping water'!$A$4:$U$352,MATCH($B155,'Mapping water'!$B$4:$B$352,0),MATCH(AL$4,'Mapping water'!$A$4:$U$4,0))*$E155</f>
        <v>0</v>
      </c>
      <c r="AM155" s="27">
        <f>INDEX('Mapping water'!$A$4:$U$352,MATCH($B155,'Mapping water'!$B$4:$B$352,0),MATCH(AM$4,'Mapping water'!$A$4:$U$4,0))*$E155</f>
        <v>0</v>
      </c>
      <c r="AN155" s="27">
        <f>INDEX('Mapping water'!$A$4:$U$352,MATCH($B155,'Mapping water'!$B$4:$B$352,0),MATCH(AN$4,'Mapping water'!$A$4:$U$4,0))*$E155</f>
        <v>0</v>
      </c>
      <c r="AO155" s="27">
        <f>INDEX('Mapping water'!$A$4:$U$352,MATCH($B155,'Mapping water'!$B$4:$B$352,0),MATCH(AO$4,'Mapping water'!$A$4:$U$4,0))*$E155</f>
        <v>0</v>
      </c>
      <c r="AP155" s="27">
        <f>INDEX('Mapping water'!$A$4:$U$352,MATCH($B155,'Mapping water'!$B$4:$B$352,0),MATCH(AP$4,'Mapping water'!$A$4:$U$4,0))*$E155</f>
        <v>0</v>
      </c>
      <c r="AQ155" s="27">
        <f>INDEX('Mapping water'!$A$4:$U$352,MATCH($B155,'Mapping water'!$B$4:$B$352,0),MATCH(AQ$4,'Mapping water'!$A$4:$U$4,0))*$E155</f>
        <v>0</v>
      </c>
      <c r="AR155" s="27">
        <f>INDEX('Mapping water'!$A$4:$U$352,MATCH($B155,'Mapping water'!$B$4:$B$352,0),MATCH(AR$4,'Mapping water'!$A$4:$U$4,0))*$E155</f>
        <v>0</v>
      </c>
      <c r="AS155" s="27">
        <f>INDEX('Mapping water'!$A$4:$U$352,MATCH($B155,'Mapping water'!$B$4:$B$352,0),MATCH(AS$4,'Mapping water'!$A$4:$U$4,0))*$E155</f>
        <v>0</v>
      </c>
      <c r="AT155" s="27">
        <f>INDEX('Mapping water'!$A$4:$U$352,MATCH($B155,'Mapping water'!$B$4:$B$352,0),MATCH(AT$4,'Mapping water'!$A$4:$U$4,0))*$E155</f>
        <v>0</v>
      </c>
      <c r="AU155" s="27">
        <f>INDEX('Mapping water'!$A$4:$U$352,MATCH($B155,'Mapping water'!$B$4:$B$352,0),MATCH(AU$4,'Mapping water'!$A$4:$U$4,0))*$E155</f>
        <v>0</v>
      </c>
      <c r="AV155" s="27">
        <f>INDEX('Mapping water'!$A$4:$U$352,MATCH($B155,'Mapping water'!$B$4:$B$352,0),MATCH(AD$4,'Mapping water'!$A$4:$U$4,0))*$F155</f>
        <v>0</v>
      </c>
      <c r="AW155" s="27">
        <f>INDEX('Mapping water'!$A$4:$U$352,MATCH($B155,'Mapping water'!$B$4:$B$352,0),MATCH(AE$4,'Mapping water'!$A$4:$U$4,0))*$F155</f>
        <v>0</v>
      </c>
      <c r="AX155" s="27">
        <f>INDEX('Mapping water'!$A$4:$U$352,MATCH($B155,'Mapping water'!$B$4:$B$352,0),MATCH(AF$4,'Mapping water'!$A$4:$U$4,0))*$F155</f>
        <v>58222</v>
      </c>
      <c r="AY155" s="27">
        <f>INDEX('Mapping water'!$A$4:$U$352,MATCH($B155,'Mapping water'!$B$4:$B$352,0),MATCH(AG$4,'Mapping water'!$A$4:$U$4,0))*$F155</f>
        <v>0</v>
      </c>
      <c r="AZ155" s="27">
        <f>INDEX('Mapping water'!$A$4:$U$352,MATCH($B155,'Mapping water'!$B$4:$B$352,0),MATCH(AH$4,'Mapping water'!$A$4:$U$4,0))*$F155</f>
        <v>0</v>
      </c>
      <c r="BA155" s="27">
        <f>INDEX('Mapping water'!$A$4:$U$352,MATCH($B155,'Mapping water'!$B$4:$B$352,0),MATCH(AI$4,'Mapping water'!$A$4:$U$4,0))*$F155</f>
        <v>0</v>
      </c>
      <c r="BB155" s="27">
        <f>INDEX('Mapping water'!$A$4:$U$352,MATCH($B155,'Mapping water'!$B$4:$B$352,0),MATCH(AJ$4,'Mapping water'!$A$4:$U$4,0))*$F155</f>
        <v>0</v>
      </c>
      <c r="BC155" s="27">
        <f>INDEX('Mapping water'!$A$4:$U$352,MATCH($B155,'Mapping water'!$B$4:$B$352,0),MATCH(AK$4,'Mapping water'!$A$4:$U$4,0))*$F155</f>
        <v>0</v>
      </c>
      <c r="BD155" s="27">
        <f>INDEX('Mapping water'!$A$4:$U$352,MATCH($B155,'Mapping water'!$B$4:$B$352,0),MATCH(AL$4,'Mapping water'!$A$4:$U$4,0))*$F155</f>
        <v>0</v>
      </c>
      <c r="BE155" s="27">
        <f>INDEX('Mapping water'!$A$4:$U$352,MATCH($B155,'Mapping water'!$B$4:$B$352,0),MATCH(AM$4,'Mapping water'!$A$4:$U$4,0))*$F155</f>
        <v>0</v>
      </c>
      <c r="BF155" s="27">
        <f>INDEX('Mapping water'!$A$4:$U$352,MATCH($B155,'Mapping water'!$B$4:$B$352,0),MATCH(AN$4,'Mapping water'!$A$4:$U$4,0))*$F155</f>
        <v>0</v>
      </c>
      <c r="BG155" s="27">
        <f>INDEX('Mapping water'!$A$4:$U$352,MATCH($B155,'Mapping water'!$B$4:$B$352,0),MATCH(AO$4,'Mapping water'!$A$4:$U$4,0))*$F155</f>
        <v>0</v>
      </c>
      <c r="BH155" s="27">
        <f>INDEX('Mapping water'!$A$4:$U$352,MATCH($B155,'Mapping water'!$B$4:$B$352,0),MATCH(AP$4,'Mapping water'!$A$4:$U$4,0))*$F155</f>
        <v>0</v>
      </c>
      <c r="BI155" s="27">
        <f>INDEX('Mapping water'!$A$4:$U$352,MATCH($B155,'Mapping water'!$B$4:$B$352,0),MATCH(AQ$4,'Mapping water'!$A$4:$U$4,0))*$F155</f>
        <v>0</v>
      </c>
      <c r="BJ155" s="27">
        <f>INDEX('Mapping water'!$A$4:$U$352,MATCH($B155,'Mapping water'!$B$4:$B$352,0),MATCH(AR$4,'Mapping water'!$A$4:$U$4,0))*$F155</f>
        <v>0</v>
      </c>
      <c r="BK155" s="27">
        <f>INDEX('Mapping water'!$A$4:$U$352,MATCH($B155,'Mapping water'!$B$4:$B$352,0),MATCH(AS$4,'Mapping water'!$A$4:$U$4,0))*$F155</f>
        <v>0</v>
      </c>
      <c r="BL155" s="27">
        <f>INDEX('Mapping water'!$A$4:$U$352,MATCH($B155,'Mapping water'!$B$4:$B$352,0),MATCH(AT$4,'Mapping water'!$A$4:$U$4,0))*$F155</f>
        <v>0</v>
      </c>
      <c r="BM155" s="27">
        <f>INDEX('Mapping water'!$A$4:$U$352,MATCH($B155,'Mapping water'!$B$4:$B$352,0),MATCH(AU$4,'Mapping water'!$A$4:$U$4,0))*$F155</f>
        <v>0</v>
      </c>
      <c r="BN155" s="27">
        <f>INDEX('Mapping water'!$A$4:$U$352,MATCH($B155,'Mapping water'!$B$4:$B$352,0),MATCH(AV$4,'Mapping water'!$A$4:$U$4,0))*$G155</f>
        <v>0</v>
      </c>
      <c r="BO155" s="27">
        <f>INDEX('Mapping water'!$A$4:$U$352,MATCH($B155,'Mapping water'!$B$4:$B$352,0),MATCH(AW$4,'Mapping water'!$A$4:$U$4,0))*$G155</f>
        <v>0</v>
      </c>
      <c r="BP155" s="27">
        <f>INDEX('Mapping water'!$A$4:$U$352,MATCH($B155,'Mapping water'!$B$4:$B$352,0),MATCH(AX$4,'Mapping water'!$A$4:$U$4,0))*$G155</f>
        <v>58375</v>
      </c>
      <c r="BQ155" s="27">
        <f>INDEX('Mapping water'!$A$4:$U$352,MATCH($B155,'Mapping water'!$B$4:$B$352,0),MATCH(AY$4,'Mapping water'!$A$4:$U$4,0))*$G155</f>
        <v>0</v>
      </c>
      <c r="BR155" s="27">
        <f>INDEX('Mapping water'!$A$4:$U$352,MATCH($B155,'Mapping water'!$B$4:$B$352,0),MATCH(AZ$4,'Mapping water'!$A$4:$U$4,0))*$G155</f>
        <v>0</v>
      </c>
      <c r="BS155" s="27">
        <f>INDEX('Mapping water'!$A$4:$U$352,MATCH($B155,'Mapping water'!$B$4:$B$352,0),MATCH(BA$4,'Mapping water'!$A$4:$U$4,0))*$G155</f>
        <v>0</v>
      </c>
      <c r="BT155" s="27">
        <f>INDEX('Mapping water'!$A$4:$U$352,MATCH($B155,'Mapping water'!$B$4:$B$352,0),MATCH(BB$4,'Mapping water'!$A$4:$U$4,0))*$G155</f>
        <v>0</v>
      </c>
      <c r="BU155" s="27">
        <f>INDEX('Mapping water'!$A$4:$U$352,MATCH($B155,'Mapping water'!$B$4:$B$352,0),MATCH(BC$4,'Mapping water'!$A$4:$U$4,0))*$G155</f>
        <v>0</v>
      </c>
      <c r="BV155" s="27">
        <f>INDEX('Mapping water'!$A$4:$U$352,MATCH($B155,'Mapping water'!$B$4:$B$352,0),MATCH(BD$4,'Mapping water'!$A$4:$U$4,0))*$G155</f>
        <v>0</v>
      </c>
      <c r="BW155" s="27">
        <f>INDEX('Mapping water'!$A$4:$U$352,MATCH($B155,'Mapping water'!$B$4:$B$352,0),MATCH(BE$4,'Mapping water'!$A$4:$U$4,0))*$G155</f>
        <v>0</v>
      </c>
      <c r="BX155" s="27">
        <f>INDEX('Mapping water'!$A$4:$U$352,MATCH($B155,'Mapping water'!$B$4:$B$352,0),MATCH(BF$4,'Mapping water'!$A$4:$U$4,0))*$G155</f>
        <v>0</v>
      </c>
      <c r="BY155" s="27">
        <f>INDEX('Mapping water'!$A$4:$U$352,MATCH($B155,'Mapping water'!$B$4:$B$352,0),MATCH(BG$4,'Mapping water'!$A$4:$U$4,0))*$G155</f>
        <v>0</v>
      </c>
      <c r="BZ155" s="27">
        <f>INDEX('Mapping water'!$A$4:$U$352,MATCH($B155,'Mapping water'!$B$4:$B$352,0),MATCH(BH$4,'Mapping water'!$A$4:$U$4,0))*$G155</f>
        <v>0</v>
      </c>
      <c r="CA155" s="27">
        <f>INDEX('Mapping water'!$A$4:$U$352,MATCH($B155,'Mapping water'!$B$4:$B$352,0),MATCH(BI$4,'Mapping water'!$A$4:$U$4,0))*$G155</f>
        <v>0</v>
      </c>
      <c r="CB155" s="27">
        <f>INDEX('Mapping water'!$A$4:$U$352,MATCH($B155,'Mapping water'!$B$4:$B$352,0),MATCH(BJ$4,'Mapping water'!$A$4:$U$4,0))*$G155</f>
        <v>0</v>
      </c>
      <c r="CC155" s="27">
        <f>INDEX('Mapping water'!$A$4:$U$352,MATCH($B155,'Mapping water'!$B$4:$B$352,0),MATCH(BK$4,'Mapping water'!$A$4:$U$4,0))*$G155</f>
        <v>0</v>
      </c>
      <c r="CD155" s="27">
        <f>INDEX('Mapping water'!$A$4:$U$352,MATCH($B155,'Mapping water'!$B$4:$B$352,0),MATCH(BL$4,'Mapping water'!$A$4:$U$4,0))*$G155</f>
        <v>0</v>
      </c>
      <c r="CE155" s="27">
        <f>INDEX('Mapping water'!$A$4:$U$352,MATCH($B155,'Mapping water'!$B$4:$B$352,0),MATCH(BM$4,'Mapping water'!$A$4:$U$4,0))*$G155</f>
        <v>0</v>
      </c>
      <c r="CF155" s="27">
        <f>INDEX('Mapping water'!$A$4:$U$352,MATCH($B155,'Mapping water'!$B$4:$B$352,0),MATCH(BN$4,'Mapping water'!$A$4:$U$4,0))*$H155</f>
        <v>0</v>
      </c>
      <c r="CG155" s="27">
        <f>INDEX('Mapping water'!$A$4:$U$352,MATCH($B155,'Mapping water'!$B$4:$B$352,0),MATCH(BO$4,'Mapping water'!$A$4:$U$4,0))*$H155</f>
        <v>0</v>
      </c>
      <c r="CH155" s="27">
        <f>INDEX('Mapping water'!$A$4:$U$352,MATCH($B155,'Mapping water'!$B$4:$B$352,0),MATCH(BP$4,'Mapping water'!$A$4:$U$4,0))*$H155</f>
        <v>58524</v>
      </c>
      <c r="CI155" s="27">
        <f>INDEX('Mapping water'!$A$4:$U$352,MATCH($B155,'Mapping water'!$B$4:$B$352,0),MATCH(BQ$4,'Mapping water'!$A$4:$U$4,0))*$H155</f>
        <v>0</v>
      </c>
      <c r="CJ155" s="27">
        <f>INDEX('Mapping water'!$A$4:$U$352,MATCH($B155,'Mapping water'!$B$4:$B$352,0),MATCH(BR$4,'Mapping water'!$A$4:$U$4,0))*$H155</f>
        <v>0</v>
      </c>
      <c r="CK155" s="27">
        <f>INDEX('Mapping water'!$A$4:$U$352,MATCH($B155,'Mapping water'!$B$4:$B$352,0),MATCH(BS$4,'Mapping water'!$A$4:$U$4,0))*$H155</f>
        <v>0</v>
      </c>
      <c r="CL155" s="27">
        <f>INDEX('Mapping water'!$A$4:$U$352,MATCH($B155,'Mapping water'!$B$4:$B$352,0),MATCH(BT$4,'Mapping water'!$A$4:$U$4,0))*$H155</f>
        <v>0</v>
      </c>
      <c r="CM155" s="27">
        <f>INDEX('Mapping water'!$A$4:$U$352,MATCH($B155,'Mapping water'!$B$4:$B$352,0),MATCH(BU$4,'Mapping water'!$A$4:$U$4,0))*$H155</f>
        <v>0</v>
      </c>
      <c r="CN155" s="27">
        <f>INDEX('Mapping water'!$A$4:$U$352,MATCH($B155,'Mapping water'!$B$4:$B$352,0),MATCH(BV$4,'Mapping water'!$A$4:$U$4,0))*$H155</f>
        <v>0</v>
      </c>
      <c r="CO155" s="27">
        <f>INDEX('Mapping water'!$A$4:$U$352,MATCH($B155,'Mapping water'!$B$4:$B$352,0),MATCH(BW$4,'Mapping water'!$A$4:$U$4,0))*$H155</f>
        <v>0</v>
      </c>
      <c r="CP155" s="27">
        <f>INDEX('Mapping water'!$A$4:$U$352,MATCH($B155,'Mapping water'!$B$4:$B$352,0),MATCH(BX$4,'Mapping water'!$A$4:$U$4,0))*$H155</f>
        <v>0</v>
      </c>
      <c r="CQ155" s="27">
        <f>INDEX('Mapping water'!$A$4:$U$352,MATCH($B155,'Mapping water'!$B$4:$B$352,0),MATCH(BY$4,'Mapping water'!$A$4:$U$4,0))*$H155</f>
        <v>0</v>
      </c>
      <c r="CR155" s="27">
        <f>INDEX('Mapping water'!$A$4:$U$352,MATCH($B155,'Mapping water'!$B$4:$B$352,0),MATCH(BZ$4,'Mapping water'!$A$4:$U$4,0))*$H155</f>
        <v>0</v>
      </c>
      <c r="CS155" s="27">
        <f>INDEX('Mapping water'!$A$4:$U$352,MATCH($B155,'Mapping water'!$B$4:$B$352,0),MATCH(CA$4,'Mapping water'!$A$4:$U$4,0))*$H155</f>
        <v>0</v>
      </c>
      <c r="CT155" s="27">
        <f>INDEX('Mapping water'!$A$4:$U$352,MATCH($B155,'Mapping water'!$B$4:$B$352,0),MATCH(CB$4,'Mapping water'!$A$4:$U$4,0))*$H155</f>
        <v>0</v>
      </c>
      <c r="CU155" s="27">
        <f>INDEX('Mapping water'!$A$4:$U$352,MATCH($B155,'Mapping water'!$B$4:$B$352,0),MATCH(CC$4,'Mapping water'!$A$4:$U$4,0))*$H155</f>
        <v>0</v>
      </c>
      <c r="CV155" s="27">
        <f>INDEX('Mapping water'!$A$4:$U$352,MATCH($B155,'Mapping water'!$B$4:$B$352,0),MATCH(CD$4,'Mapping water'!$A$4:$U$4,0))*$H155</f>
        <v>0</v>
      </c>
      <c r="CW155" s="27">
        <f>INDEX('Mapping water'!$A$4:$U$352,MATCH($B155,'Mapping water'!$B$4:$B$352,0),MATCH(CE$4,'Mapping water'!$A$4:$U$4,0))*$H155</f>
        <v>0</v>
      </c>
      <c r="CX155" s="27">
        <f>INDEX('Mapping water'!$A$4:$U$352,MATCH($B155,'Mapping water'!$B$4:$B$352,0),MATCH(CF$4,'Mapping water'!$A$4:$U$4,0))*$I155</f>
        <v>0</v>
      </c>
      <c r="CY155" s="27">
        <f>INDEX('Mapping water'!$A$4:$U$352,MATCH($B155,'Mapping water'!$B$4:$B$352,0),MATCH(CG$4,'Mapping water'!$A$4:$U$4,0))*$I155</f>
        <v>0</v>
      </c>
      <c r="CZ155" s="27">
        <f>INDEX('Mapping water'!$A$4:$U$352,MATCH($B155,'Mapping water'!$B$4:$B$352,0),MATCH(CH$4,'Mapping water'!$A$4:$U$4,0))*$I155</f>
        <v>58646</v>
      </c>
      <c r="DA155" s="27">
        <f>INDEX('Mapping water'!$A$4:$U$352,MATCH($B155,'Mapping water'!$B$4:$B$352,0),MATCH(CI$4,'Mapping water'!$A$4:$U$4,0))*$I155</f>
        <v>0</v>
      </c>
      <c r="DB155" s="27">
        <f>INDEX('Mapping water'!$A$4:$U$352,MATCH($B155,'Mapping water'!$B$4:$B$352,0),MATCH(CJ$4,'Mapping water'!$A$4:$U$4,0))*$I155</f>
        <v>0</v>
      </c>
      <c r="DC155" s="27">
        <f>INDEX('Mapping water'!$A$4:$U$352,MATCH($B155,'Mapping water'!$B$4:$B$352,0),MATCH(CK$4,'Mapping water'!$A$4:$U$4,0))*$I155</f>
        <v>0</v>
      </c>
      <c r="DD155" s="27">
        <f>INDEX('Mapping water'!$A$4:$U$352,MATCH($B155,'Mapping water'!$B$4:$B$352,0),MATCH(CL$4,'Mapping water'!$A$4:$U$4,0))*$I155</f>
        <v>0</v>
      </c>
      <c r="DE155" s="27">
        <f>INDEX('Mapping water'!$A$4:$U$352,MATCH($B155,'Mapping water'!$B$4:$B$352,0),MATCH(CM$4,'Mapping water'!$A$4:$U$4,0))*$I155</f>
        <v>0</v>
      </c>
      <c r="DF155" s="27">
        <f>INDEX('Mapping water'!$A$4:$U$352,MATCH($B155,'Mapping water'!$B$4:$B$352,0),MATCH(CN$4,'Mapping water'!$A$4:$U$4,0))*$I155</f>
        <v>0</v>
      </c>
      <c r="DG155" s="27">
        <f>INDEX('Mapping water'!$A$4:$U$352,MATCH($B155,'Mapping water'!$B$4:$B$352,0),MATCH(CO$4,'Mapping water'!$A$4:$U$4,0))*$I155</f>
        <v>0</v>
      </c>
      <c r="DH155" s="27">
        <f>INDEX('Mapping water'!$A$4:$U$352,MATCH($B155,'Mapping water'!$B$4:$B$352,0),MATCH(CP$4,'Mapping water'!$A$4:$U$4,0))*$I155</f>
        <v>0</v>
      </c>
      <c r="DI155" s="27">
        <f>INDEX('Mapping water'!$A$4:$U$352,MATCH($B155,'Mapping water'!$B$4:$B$352,0),MATCH(CQ$4,'Mapping water'!$A$4:$U$4,0))*$I155</f>
        <v>0</v>
      </c>
      <c r="DJ155" s="27">
        <f>INDEX('Mapping water'!$A$4:$U$352,MATCH($B155,'Mapping water'!$B$4:$B$352,0),MATCH(CR$4,'Mapping water'!$A$4:$U$4,0))*$I155</f>
        <v>0</v>
      </c>
      <c r="DK155" s="27">
        <f>INDEX('Mapping water'!$A$4:$U$352,MATCH($B155,'Mapping water'!$B$4:$B$352,0),MATCH(CS$4,'Mapping water'!$A$4:$U$4,0))*$I155</f>
        <v>0</v>
      </c>
      <c r="DL155" s="27">
        <f>INDEX('Mapping water'!$A$4:$U$352,MATCH($B155,'Mapping water'!$B$4:$B$352,0),MATCH(CT$4,'Mapping water'!$A$4:$U$4,0))*$I155</f>
        <v>0</v>
      </c>
      <c r="DM155" s="27">
        <f>INDEX('Mapping water'!$A$4:$U$352,MATCH($B155,'Mapping water'!$B$4:$B$352,0),MATCH(CU$4,'Mapping water'!$A$4:$U$4,0))*$I155</f>
        <v>0</v>
      </c>
      <c r="DN155" s="27">
        <f>INDEX('Mapping water'!$A$4:$U$352,MATCH($B155,'Mapping water'!$B$4:$B$352,0),MATCH(CV$4,'Mapping water'!$A$4:$U$4,0))*$I155</f>
        <v>0</v>
      </c>
      <c r="DO155" s="27">
        <f>INDEX('Mapping water'!$A$4:$U$352,MATCH($B155,'Mapping water'!$B$4:$B$352,0),MATCH(CW$4,'Mapping water'!$A$4:$U$4,0))*$I155</f>
        <v>0</v>
      </c>
      <c r="DP155" s="27">
        <f>INDEX('Mapping water'!$A$4:$U$352,MATCH($B155,'Mapping water'!$B$4:$B$352,0),MATCH(CX$4,'Mapping water'!$A$4:$U$4,0))*$J155</f>
        <v>0</v>
      </c>
      <c r="DQ155" s="27">
        <f>INDEX('Mapping water'!$A$4:$U$352,MATCH($B155,'Mapping water'!$B$4:$B$352,0),MATCH(CY$4,'Mapping water'!$A$4:$U$4,0))*$J155</f>
        <v>0</v>
      </c>
      <c r="DR155" s="27">
        <f>INDEX('Mapping water'!$A$4:$U$352,MATCH($B155,'Mapping water'!$B$4:$B$352,0),MATCH(CZ$4,'Mapping water'!$A$4:$U$4,0))*$J155</f>
        <v>58771</v>
      </c>
      <c r="DS155" s="27">
        <f>INDEX('Mapping water'!$A$4:$U$352,MATCH($B155,'Mapping water'!$B$4:$B$352,0),MATCH(DA$4,'Mapping water'!$A$4:$U$4,0))*$J155</f>
        <v>0</v>
      </c>
      <c r="DT155" s="27">
        <f>INDEX('Mapping water'!$A$4:$U$352,MATCH($B155,'Mapping water'!$B$4:$B$352,0),MATCH(DB$4,'Mapping water'!$A$4:$U$4,0))*$J155</f>
        <v>0</v>
      </c>
      <c r="DU155" s="27">
        <f>INDEX('Mapping water'!$A$4:$U$352,MATCH($B155,'Mapping water'!$B$4:$B$352,0),MATCH(DC$4,'Mapping water'!$A$4:$U$4,0))*$J155</f>
        <v>0</v>
      </c>
      <c r="DV155" s="27">
        <f>INDEX('Mapping water'!$A$4:$U$352,MATCH($B155,'Mapping water'!$B$4:$B$352,0),MATCH(DD$4,'Mapping water'!$A$4:$U$4,0))*$J155</f>
        <v>0</v>
      </c>
      <c r="DW155" s="27">
        <f>INDEX('Mapping water'!$A$4:$U$352,MATCH($B155,'Mapping water'!$B$4:$B$352,0),MATCH(DE$4,'Mapping water'!$A$4:$U$4,0))*$J155</f>
        <v>0</v>
      </c>
      <c r="DX155" s="27">
        <f>INDEX('Mapping water'!$A$4:$U$352,MATCH($B155,'Mapping water'!$B$4:$B$352,0),MATCH(DF$4,'Mapping water'!$A$4:$U$4,0))*$J155</f>
        <v>0</v>
      </c>
      <c r="DY155" s="27">
        <f>INDEX('Mapping water'!$A$4:$U$352,MATCH($B155,'Mapping water'!$B$4:$B$352,0),MATCH(DG$4,'Mapping water'!$A$4:$U$4,0))*$J155</f>
        <v>0</v>
      </c>
      <c r="DZ155" s="27">
        <f>INDEX('Mapping water'!$A$4:$U$352,MATCH($B155,'Mapping water'!$B$4:$B$352,0),MATCH(DH$4,'Mapping water'!$A$4:$U$4,0))*$J155</f>
        <v>0</v>
      </c>
      <c r="EA155" s="27">
        <f>INDEX('Mapping water'!$A$4:$U$352,MATCH($B155,'Mapping water'!$B$4:$B$352,0),MATCH(DI$4,'Mapping water'!$A$4:$U$4,0))*$J155</f>
        <v>0</v>
      </c>
      <c r="EB155" s="27">
        <f>INDEX('Mapping water'!$A$4:$U$352,MATCH($B155,'Mapping water'!$B$4:$B$352,0),MATCH(DJ$4,'Mapping water'!$A$4:$U$4,0))*$J155</f>
        <v>0</v>
      </c>
      <c r="EC155" s="27">
        <f>INDEX('Mapping water'!$A$4:$U$352,MATCH($B155,'Mapping water'!$B$4:$B$352,0),MATCH(DK$4,'Mapping water'!$A$4:$U$4,0))*$J155</f>
        <v>0</v>
      </c>
      <c r="ED155" s="27">
        <f>INDEX('Mapping water'!$A$4:$U$352,MATCH($B155,'Mapping water'!$B$4:$B$352,0),MATCH(DL$4,'Mapping water'!$A$4:$U$4,0))*$J155</f>
        <v>0</v>
      </c>
      <c r="EE155" s="27">
        <f>INDEX('Mapping water'!$A$4:$U$352,MATCH($B155,'Mapping water'!$B$4:$B$352,0),MATCH(DM$4,'Mapping water'!$A$4:$U$4,0))*$J155</f>
        <v>0</v>
      </c>
      <c r="EF155" s="27">
        <f>INDEX('Mapping water'!$A$4:$U$352,MATCH($B155,'Mapping water'!$B$4:$B$352,0),MATCH(DN$4,'Mapping water'!$A$4:$U$4,0))*$J155</f>
        <v>0</v>
      </c>
      <c r="EG155" s="27">
        <f>INDEX('Mapping water'!$A$4:$U$352,MATCH($B155,'Mapping water'!$B$4:$B$352,0),MATCH(DO$4,'Mapping water'!$A$4:$U$4,0))*$J155</f>
        <v>0</v>
      </c>
      <c r="EH155" s="27">
        <f>INDEX('Mapping water'!$A$4:$U$352,MATCH($B155,'Mapping water'!$B$4:$B$352,0),MATCH(DP$4,'Mapping water'!$A$4:$U$4,0))*$K155</f>
        <v>0</v>
      </c>
      <c r="EI155" s="27">
        <f>INDEX('Mapping water'!$A$4:$U$352,MATCH($B155,'Mapping water'!$B$4:$B$352,0),MATCH(DQ$4,'Mapping water'!$A$4:$U$4,0))*$K155</f>
        <v>0</v>
      </c>
      <c r="EJ155" s="27">
        <f>INDEX('Mapping water'!$A$4:$U$352,MATCH($B155,'Mapping water'!$B$4:$B$352,0),MATCH(DR$4,'Mapping water'!$A$4:$U$4,0))*$K155</f>
        <v>58928</v>
      </c>
      <c r="EK155" s="27">
        <f>INDEX('Mapping water'!$A$4:$U$352,MATCH($B155,'Mapping water'!$B$4:$B$352,0),MATCH(DS$4,'Mapping water'!$A$4:$U$4,0))*$K155</f>
        <v>0</v>
      </c>
      <c r="EL155" s="27">
        <f>INDEX('Mapping water'!$A$4:$U$352,MATCH($B155,'Mapping water'!$B$4:$B$352,0),MATCH(DT$4,'Mapping water'!$A$4:$U$4,0))*$K155</f>
        <v>0</v>
      </c>
      <c r="EM155" s="27">
        <f>INDEX('Mapping water'!$A$4:$U$352,MATCH($B155,'Mapping water'!$B$4:$B$352,0),MATCH(DU$4,'Mapping water'!$A$4:$U$4,0))*$K155</f>
        <v>0</v>
      </c>
      <c r="EN155" s="27">
        <f>INDEX('Mapping water'!$A$4:$U$352,MATCH($B155,'Mapping water'!$B$4:$B$352,0),MATCH(DV$4,'Mapping water'!$A$4:$U$4,0))*$K155</f>
        <v>0</v>
      </c>
      <c r="EO155" s="27">
        <f>INDEX('Mapping water'!$A$4:$U$352,MATCH($B155,'Mapping water'!$B$4:$B$352,0),MATCH(DW$4,'Mapping water'!$A$4:$U$4,0))*$K155</f>
        <v>0</v>
      </c>
      <c r="EP155" s="27">
        <f>INDEX('Mapping water'!$A$4:$U$352,MATCH($B155,'Mapping water'!$B$4:$B$352,0),MATCH(DX$4,'Mapping water'!$A$4:$U$4,0))*$K155</f>
        <v>0</v>
      </c>
      <c r="EQ155" s="27">
        <f>INDEX('Mapping water'!$A$4:$U$352,MATCH($B155,'Mapping water'!$B$4:$B$352,0),MATCH(DY$4,'Mapping water'!$A$4:$U$4,0))*$K155</f>
        <v>0</v>
      </c>
      <c r="ER155" s="27">
        <f>INDEX('Mapping water'!$A$4:$U$352,MATCH($B155,'Mapping water'!$B$4:$B$352,0),MATCH(DZ$4,'Mapping water'!$A$4:$U$4,0))*$K155</f>
        <v>0</v>
      </c>
      <c r="ES155" s="27">
        <f>INDEX('Mapping water'!$A$4:$U$352,MATCH($B155,'Mapping water'!$B$4:$B$352,0),MATCH(EA$4,'Mapping water'!$A$4:$U$4,0))*$K155</f>
        <v>0</v>
      </c>
      <c r="ET155" s="27">
        <f>INDEX('Mapping water'!$A$4:$U$352,MATCH($B155,'Mapping water'!$B$4:$B$352,0),MATCH(EB$4,'Mapping water'!$A$4:$U$4,0))*$K155</f>
        <v>0</v>
      </c>
      <c r="EU155" s="27">
        <f>INDEX('Mapping water'!$A$4:$U$352,MATCH($B155,'Mapping water'!$B$4:$B$352,0),MATCH(EC$4,'Mapping water'!$A$4:$U$4,0))*$K155</f>
        <v>0</v>
      </c>
      <c r="EV155" s="27">
        <f>INDEX('Mapping water'!$A$4:$U$352,MATCH($B155,'Mapping water'!$B$4:$B$352,0),MATCH(ED$4,'Mapping water'!$A$4:$U$4,0))*$K155</f>
        <v>0</v>
      </c>
      <c r="EW155" s="27">
        <f>INDEX('Mapping water'!$A$4:$U$352,MATCH($B155,'Mapping water'!$B$4:$B$352,0),MATCH(EE$4,'Mapping water'!$A$4:$U$4,0))*$K155</f>
        <v>0</v>
      </c>
      <c r="EX155" s="27">
        <f>INDEX('Mapping water'!$A$4:$U$352,MATCH($B155,'Mapping water'!$B$4:$B$352,0),MATCH(EF$4,'Mapping water'!$A$4:$U$4,0))*$K155</f>
        <v>0</v>
      </c>
      <c r="EY155" s="27">
        <f>INDEX('Mapping water'!$A$4:$U$352,MATCH($B155,'Mapping water'!$B$4:$B$352,0),MATCH(EG$4,'Mapping water'!$A$4:$U$4,0))*$K155</f>
        <v>0</v>
      </c>
    </row>
    <row r="156" spans="1:155" x14ac:dyDescent="0.2">
      <c r="A156" s="26" t="s">
        <v>563</v>
      </c>
      <c r="B156" s="26" t="s">
        <v>564</v>
      </c>
      <c r="C156" s="26" t="s">
        <v>174</v>
      </c>
      <c r="D156" s="27">
        <f>INDEX('Households England'!S$6:S$375,MATCH('Mapping HH to population water'!$B156,'Households England'!$B$6:$B$375,0))</f>
        <v>25640</v>
      </c>
      <c r="E156" s="27">
        <f>INDEX('Households England'!T$6:T$375,MATCH('Mapping HH to population water'!$B156,'Households England'!$B$6:$B$375,0))</f>
        <v>26003</v>
      </c>
      <c r="F156" s="27">
        <f>INDEX('Households England'!U$6:U$375,MATCH('Mapping HH to population water'!$B156,'Households England'!$B$6:$B$375,0))</f>
        <v>26353</v>
      </c>
      <c r="G156" s="27">
        <f>INDEX('Households England'!V$6:V$375,MATCH('Mapping HH to population water'!$B156,'Households England'!$B$6:$B$375,0))</f>
        <v>26653</v>
      </c>
      <c r="H156" s="27">
        <f>INDEX('Households England'!W$6:W$375,MATCH('Mapping HH to population water'!$B156,'Households England'!$B$6:$B$375,0))</f>
        <v>26947</v>
      </c>
      <c r="I156" s="27">
        <f>INDEX('Households England'!X$6:X$375,MATCH('Mapping HH to population water'!$B156,'Households England'!$B$6:$B$375,0))</f>
        <v>27243</v>
      </c>
      <c r="J156" s="27">
        <f>INDEX('Households England'!Y$6:Y$375,MATCH('Mapping HH to population water'!$B156,'Households England'!$B$6:$B$375,0))</f>
        <v>27526</v>
      </c>
      <c r="K156" s="27">
        <f>INDEX('Households England'!Z$6:Z$375,MATCH('Mapping HH to population water'!$B156,'Households England'!$B$6:$B$375,0))</f>
        <v>27796</v>
      </c>
      <c r="L156" s="27">
        <f>INDEX('Mapping water'!$A$4:$U$352,MATCH($B156,'Mapping water'!$B$4:$B$352,0),MATCH(L$4,'Mapping water'!$A$4:$U$4,0))*$D156</f>
        <v>0</v>
      </c>
      <c r="M156" s="27">
        <f>INDEX('Mapping water'!$A$4:$U$352,MATCH($B156,'Mapping water'!$B$4:$B$352,0),MATCH(M$4,'Mapping water'!$A$4:$U$4,0))*$D156</f>
        <v>0</v>
      </c>
      <c r="N156" s="27">
        <f>INDEX('Mapping water'!$A$4:$U$352,MATCH($B156,'Mapping water'!$B$4:$B$352,0),MATCH(N$4,'Mapping water'!$A$4:$U$4,0))*$D156</f>
        <v>25640</v>
      </c>
      <c r="O156" s="27">
        <f>INDEX('Mapping water'!$A$4:$U$352,MATCH($B156,'Mapping water'!$B$4:$B$352,0),MATCH(O$4,'Mapping water'!$A$4:$U$4,0))*$D156</f>
        <v>0</v>
      </c>
      <c r="P156" s="27">
        <f>INDEX('Mapping water'!$A$4:$U$352,MATCH($B156,'Mapping water'!$B$4:$B$352,0),MATCH(P$4,'Mapping water'!$A$4:$U$4,0))*$D156</f>
        <v>0</v>
      </c>
      <c r="Q156" s="27">
        <f>INDEX('Mapping water'!$A$4:$U$352,MATCH($B156,'Mapping water'!$B$4:$B$352,0),MATCH(Q$4,'Mapping water'!$A$4:$U$4,0))*$D156</f>
        <v>0</v>
      </c>
      <c r="R156" s="27">
        <f>INDEX('Mapping water'!$A$4:$U$352,MATCH($B156,'Mapping water'!$B$4:$B$352,0),MATCH(R$4,'Mapping water'!$A$4:$U$4,0))*$D156</f>
        <v>0</v>
      </c>
      <c r="S156" s="27">
        <f>INDEX('Mapping water'!$A$4:$U$352,MATCH($B156,'Mapping water'!$B$4:$B$352,0),MATCH(S$4,'Mapping water'!$A$4:$U$4,0))*$D156</f>
        <v>0</v>
      </c>
      <c r="T156" s="27">
        <f>INDEX('Mapping water'!$A$4:$U$352,MATCH($B156,'Mapping water'!$B$4:$B$352,0),MATCH(T$4,'Mapping water'!$A$4:$U$4,0))*$D156</f>
        <v>0</v>
      </c>
      <c r="U156" s="27">
        <f>INDEX('Mapping water'!$A$4:$U$352,MATCH($B156,'Mapping water'!$B$4:$B$352,0),MATCH(U$4,'Mapping water'!$A$4:$U$4,0))*$D156</f>
        <v>0</v>
      </c>
      <c r="V156" s="27">
        <f>INDEX('Mapping water'!$A$4:$U$352,MATCH($B156,'Mapping water'!$B$4:$B$352,0),MATCH(V$4,'Mapping water'!$A$4:$U$4,0))*$D156</f>
        <v>0</v>
      </c>
      <c r="W156" s="27">
        <f>INDEX('Mapping water'!$A$4:$U$352,MATCH($B156,'Mapping water'!$B$4:$B$352,0),MATCH(W$4,'Mapping water'!$A$4:$U$4,0))*$D156</f>
        <v>0</v>
      </c>
      <c r="X156" s="27">
        <f>INDEX('Mapping water'!$A$4:$U$352,MATCH($B156,'Mapping water'!$B$4:$B$352,0),MATCH(X$4,'Mapping water'!$A$4:$U$4,0))*$D156</f>
        <v>0</v>
      </c>
      <c r="Y156" s="27">
        <f>INDEX('Mapping water'!$A$4:$U$352,MATCH($B156,'Mapping water'!$B$4:$B$352,0),MATCH(Y$4,'Mapping water'!$A$4:$U$4,0))*$D156</f>
        <v>0</v>
      </c>
      <c r="Z156" s="27">
        <f>INDEX('Mapping water'!$A$4:$U$352,MATCH($B156,'Mapping water'!$B$4:$B$352,0),MATCH(Z$4,'Mapping water'!$A$4:$U$4,0))*$D156</f>
        <v>0</v>
      </c>
      <c r="AA156" s="27">
        <f>INDEX('Mapping water'!$A$4:$U$352,MATCH($B156,'Mapping water'!$B$4:$B$352,0),MATCH(AA$4,'Mapping water'!$A$4:$U$4,0))*$D156</f>
        <v>0</v>
      </c>
      <c r="AB156" s="27">
        <f>INDEX('Mapping water'!$A$4:$U$352,MATCH($B156,'Mapping water'!$B$4:$B$352,0),MATCH(AB$4,'Mapping water'!$A$4:$U$4,0))*$D156</f>
        <v>0</v>
      </c>
      <c r="AC156" s="27">
        <f>INDEX('Mapping water'!$A$4:$U$352,MATCH($B156,'Mapping water'!$B$4:$B$352,0),MATCH(AC$4,'Mapping water'!$A$4:$U$4,0))*$D156</f>
        <v>0</v>
      </c>
      <c r="AD156" s="27">
        <f>INDEX('Mapping water'!$A$4:$U$352,MATCH($B156,'Mapping water'!$B$4:$B$352,0),MATCH(AD$4,'Mapping water'!$A$4:$U$4,0))*$E156</f>
        <v>0</v>
      </c>
      <c r="AE156" s="27">
        <f>INDEX('Mapping water'!$A$4:$U$352,MATCH($B156,'Mapping water'!$B$4:$B$352,0),MATCH(AE$4,'Mapping water'!$A$4:$U$4,0))*$E156</f>
        <v>0</v>
      </c>
      <c r="AF156" s="27">
        <f>INDEX('Mapping water'!$A$4:$U$352,MATCH($B156,'Mapping water'!$B$4:$B$352,0),MATCH(AF$4,'Mapping water'!$A$4:$U$4,0))*$E156</f>
        <v>26003</v>
      </c>
      <c r="AG156" s="27">
        <f>INDEX('Mapping water'!$A$4:$U$352,MATCH($B156,'Mapping water'!$B$4:$B$352,0),MATCH(AG$4,'Mapping water'!$A$4:$U$4,0))*$E156</f>
        <v>0</v>
      </c>
      <c r="AH156" s="27">
        <f>INDEX('Mapping water'!$A$4:$U$352,MATCH($B156,'Mapping water'!$B$4:$B$352,0),MATCH(AH$4,'Mapping water'!$A$4:$U$4,0))*$E156</f>
        <v>0</v>
      </c>
      <c r="AI156" s="27">
        <f>INDEX('Mapping water'!$A$4:$U$352,MATCH($B156,'Mapping water'!$B$4:$B$352,0),MATCH(AI$4,'Mapping water'!$A$4:$U$4,0))*$E156</f>
        <v>0</v>
      </c>
      <c r="AJ156" s="27">
        <f>INDEX('Mapping water'!$A$4:$U$352,MATCH($B156,'Mapping water'!$B$4:$B$352,0),MATCH(AJ$4,'Mapping water'!$A$4:$U$4,0))*$E156</f>
        <v>0</v>
      </c>
      <c r="AK156" s="27">
        <f>INDEX('Mapping water'!$A$4:$U$352,MATCH($B156,'Mapping water'!$B$4:$B$352,0),MATCH(AK$4,'Mapping water'!$A$4:$U$4,0))*$E156</f>
        <v>0</v>
      </c>
      <c r="AL156" s="27">
        <f>INDEX('Mapping water'!$A$4:$U$352,MATCH($B156,'Mapping water'!$B$4:$B$352,0),MATCH(AL$4,'Mapping water'!$A$4:$U$4,0))*$E156</f>
        <v>0</v>
      </c>
      <c r="AM156" s="27">
        <f>INDEX('Mapping water'!$A$4:$U$352,MATCH($B156,'Mapping water'!$B$4:$B$352,0),MATCH(AM$4,'Mapping water'!$A$4:$U$4,0))*$E156</f>
        <v>0</v>
      </c>
      <c r="AN156" s="27">
        <f>INDEX('Mapping water'!$A$4:$U$352,MATCH($B156,'Mapping water'!$B$4:$B$352,0),MATCH(AN$4,'Mapping water'!$A$4:$U$4,0))*$E156</f>
        <v>0</v>
      </c>
      <c r="AO156" s="27">
        <f>INDEX('Mapping water'!$A$4:$U$352,MATCH($B156,'Mapping water'!$B$4:$B$352,0),MATCH(AO$4,'Mapping water'!$A$4:$U$4,0))*$E156</f>
        <v>0</v>
      </c>
      <c r="AP156" s="27">
        <f>INDEX('Mapping water'!$A$4:$U$352,MATCH($B156,'Mapping water'!$B$4:$B$352,0),MATCH(AP$4,'Mapping water'!$A$4:$U$4,0))*$E156</f>
        <v>0</v>
      </c>
      <c r="AQ156" s="27">
        <f>INDEX('Mapping water'!$A$4:$U$352,MATCH($B156,'Mapping water'!$B$4:$B$352,0),MATCH(AQ$4,'Mapping water'!$A$4:$U$4,0))*$E156</f>
        <v>0</v>
      </c>
      <c r="AR156" s="27">
        <f>INDEX('Mapping water'!$A$4:$U$352,MATCH($B156,'Mapping water'!$B$4:$B$352,0),MATCH(AR$4,'Mapping water'!$A$4:$U$4,0))*$E156</f>
        <v>0</v>
      </c>
      <c r="AS156" s="27">
        <f>INDEX('Mapping water'!$A$4:$U$352,MATCH($B156,'Mapping water'!$B$4:$B$352,0),MATCH(AS$4,'Mapping water'!$A$4:$U$4,0))*$E156</f>
        <v>0</v>
      </c>
      <c r="AT156" s="27">
        <f>INDEX('Mapping water'!$A$4:$U$352,MATCH($B156,'Mapping water'!$B$4:$B$352,0),MATCH(AT$4,'Mapping water'!$A$4:$U$4,0))*$E156</f>
        <v>0</v>
      </c>
      <c r="AU156" s="27">
        <f>INDEX('Mapping water'!$A$4:$U$352,MATCH($B156,'Mapping water'!$B$4:$B$352,0),MATCH(AU$4,'Mapping water'!$A$4:$U$4,0))*$E156</f>
        <v>0</v>
      </c>
      <c r="AV156" s="27">
        <f>INDEX('Mapping water'!$A$4:$U$352,MATCH($B156,'Mapping water'!$B$4:$B$352,0),MATCH(AD$4,'Mapping water'!$A$4:$U$4,0))*$F156</f>
        <v>0</v>
      </c>
      <c r="AW156" s="27">
        <f>INDEX('Mapping water'!$A$4:$U$352,MATCH($B156,'Mapping water'!$B$4:$B$352,0),MATCH(AE$4,'Mapping water'!$A$4:$U$4,0))*$F156</f>
        <v>0</v>
      </c>
      <c r="AX156" s="27">
        <f>INDEX('Mapping water'!$A$4:$U$352,MATCH($B156,'Mapping water'!$B$4:$B$352,0),MATCH(AF$4,'Mapping water'!$A$4:$U$4,0))*$F156</f>
        <v>26353</v>
      </c>
      <c r="AY156" s="27">
        <f>INDEX('Mapping water'!$A$4:$U$352,MATCH($B156,'Mapping water'!$B$4:$B$352,0),MATCH(AG$4,'Mapping water'!$A$4:$U$4,0))*$F156</f>
        <v>0</v>
      </c>
      <c r="AZ156" s="27">
        <f>INDEX('Mapping water'!$A$4:$U$352,MATCH($B156,'Mapping water'!$B$4:$B$352,0),MATCH(AH$4,'Mapping water'!$A$4:$U$4,0))*$F156</f>
        <v>0</v>
      </c>
      <c r="BA156" s="27">
        <f>INDEX('Mapping water'!$A$4:$U$352,MATCH($B156,'Mapping water'!$B$4:$B$352,0),MATCH(AI$4,'Mapping water'!$A$4:$U$4,0))*$F156</f>
        <v>0</v>
      </c>
      <c r="BB156" s="27">
        <f>INDEX('Mapping water'!$A$4:$U$352,MATCH($B156,'Mapping water'!$B$4:$B$352,0),MATCH(AJ$4,'Mapping water'!$A$4:$U$4,0))*$F156</f>
        <v>0</v>
      </c>
      <c r="BC156" s="27">
        <f>INDEX('Mapping water'!$A$4:$U$352,MATCH($B156,'Mapping water'!$B$4:$B$352,0),MATCH(AK$4,'Mapping water'!$A$4:$U$4,0))*$F156</f>
        <v>0</v>
      </c>
      <c r="BD156" s="27">
        <f>INDEX('Mapping water'!$A$4:$U$352,MATCH($B156,'Mapping water'!$B$4:$B$352,0),MATCH(AL$4,'Mapping water'!$A$4:$U$4,0))*$F156</f>
        <v>0</v>
      </c>
      <c r="BE156" s="27">
        <f>INDEX('Mapping water'!$A$4:$U$352,MATCH($B156,'Mapping water'!$B$4:$B$352,0),MATCH(AM$4,'Mapping water'!$A$4:$U$4,0))*$F156</f>
        <v>0</v>
      </c>
      <c r="BF156" s="27">
        <f>INDEX('Mapping water'!$A$4:$U$352,MATCH($B156,'Mapping water'!$B$4:$B$352,0),MATCH(AN$4,'Mapping water'!$A$4:$U$4,0))*$F156</f>
        <v>0</v>
      </c>
      <c r="BG156" s="27">
        <f>INDEX('Mapping water'!$A$4:$U$352,MATCH($B156,'Mapping water'!$B$4:$B$352,0),MATCH(AO$4,'Mapping water'!$A$4:$U$4,0))*$F156</f>
        <v>0</v>
      </c>
      <c r="BH156" s="27">
        <f>INDEX('Mapping water'!$A$4:$U$352,MATCH($B156,'Mapping water'!$B$4:$B$352,0),MATCH(AP$4,'Mapping water'!$A$4:$U$4,0))*$F156</f>
        <v>0</v>
      </c>
      <c r="BI156" s="27">
        <f>INDEX('Mapping water'!$A$4:$U$352,MATCH($B156,'Mapping water'!$B$4:$B$352,0),MATCH(AQ$4,'Mapping water'!$A$4:$U$4,0))*$F156</f>
        <v>0</v>
      </c>
      <c r="BJ156" s="27">
        <f>INDEX('Mapping water'!$A$4:$U$352,MATCH($B156,'Mapping water'!$B$4:$B$352,0),MATCH(AR$4,'Mapping water'!$A$4:$U$4,0))*$F156</f>
        <v>0</v>
      </c>
      <c r="BK156" s="27">
        <f>INDEX('Mapping water'!$A$4:$U$352,MATCH($B156,'Mapping water'!$B$4:$B$352,0),MATCH(AS$4,'Mapping water'!$A$4:$U$4,0))*$F156</f>
        <v>0</v>
      </c>
      <c r="BL156" s="27">
        <f>INDEX('Mapping water'!$A$4:$U$352,MATCH($B156,'Mapping water'!$B$4:$B$352,0),MATCH(AT$4,'Mapping water'!$A$4:$U$4,0))*$F156</f>
        <v>0</v>
      </c>
      <c r="BM156" s="27">
        <f>INDEX('Mapping water'!$A$4:$U$352,MATCH($B156,'Mapping water'!$B$4:$B$352,0),MATCH(AU$4,'Mapping water'!$A$4:$U$4,0))*$F156</f>
        <v>0</v>
      </c>
      <c r="BN156" s="27">
        <f>INDEX('Mapping water'!$A$4:$U$352,MATCH($B156,'Mapping water'!$B$4:$B$352,0),MATCH(AV$4,'Mapping water'!$A$4:$U$4,0))*$G156</f>
        <v>0</v>
      </c>
      <c r="BO156" s="27">
        <f>INDEX('Mapping water'!$A$4:$U$352,MATCH($B156,'Mapping water'!$B$4:$B$352,0),MATCH(AW$4,'Mapping water'!$A$4:$U$4,0))*$G156</f>
        <v>0</v>
      </c>
      <c r="BP156" s="27">
        <f>INDEX('Mapping water'!$A$4:$U$352,MATCH($B156,'Mapping water'!$B$4:$B$352,0),MATCH(AX$4,'Mapping water'!$A$4:$U$4,0))*$G156</f>
        <v>26653</v>
      </c>
      <c r="BQ156" s="27">
        <f>INDEX('Mapping water'!$A$4:$U$352,MATCH($B156,'Mapping water'!$B$4:$B$352,0),MATCH(AY$4,'Mapping water'!$A$4:$U$4,0))*$G156</f>
        <v>0</v>
      </c>
      <c r="BR156" s="27">
        <f>INDEX('Mapping water'!$A$4:$U$352,MATCH($B156,'Mapping water'!$B$4:$B$352,0),MATCH(AZ$4,'Mapping water'!$A$4:$U$4,0))*$G156</f>
        <v>0</v>
      </c>
      <c r="BS156" s="27">
        <f>INDEX('Mapping water'!$A$4:$U$352,MATCH($B156,'Mapping water'!$B$4:$B$352,0),MATCH(BA$4,'Mapping water'!$A$4:$U$4,0))*$G156</f>
        <v>0</v>
      </c>
      <c r="BT156" s="27">
        <f>INDEX('Mapping water'!$A$4:$U$352,MATCH($B156,'Mapping water'!$B$4:$B$352,0),MATCH(BB$4,'Mapping water'!$A$4:$U$4,0))*$G156</f>
        <v>0</v>
      </c>
      <c r="BU156" s="27">
        <f>INDEX('Mapping water'!$A$4:$U$352,MATCH($B156,'Mapping water'!$B$4:$B$352,0),MATCH(BC$4,'Mapping water'!$A$4:$U$4,0))*$G156</f>
        <v>0</v>
      </c>
      <c r="BV156" s="27">
        <f>INDEX('Mapping water'!$A$4:$U$352,MATCH($B156,'Mapping water'!$B$4:$B$352,0),MATCH(BD$4,'Mapping water'!$A$4:$U$4,0))*$G156</f>
        <v>0</v>
      </c>
      <c r="BW156" s="27">
        <f>INDEX('Mapping water'!$A$4:$U$352,MATCH($B156,'Mapping water'!$B$4:$B$352,0),MATCH(BE$4,'Mapping water'!$A$4:$U$4,0))*$G156</f>
        <v>0</v>
      </c>
      <c r="BX156" s="27">
        <f>INDEX('Mapping water'!$A$4:$U$352,MATCH($B156,'Mapping water'!$B$4:$B$352,0),MATCH(BF$4,'Mapping water'!$A$4:$U$4,0))*$G156</f>
        <v>0</v>
      </c>
      <c r="BY156" s="27">
        <f>INDEX('Mapping water'!$A$4:$U$352,MATCH($B156,'Mapping water'!$B$4:$B$352,0),MATCH(BG$4,'Mapping water'!$A$4:$U$4,0))*$G156</f>
        <v>0</v>
      </c>
      <c r="BZ156" s="27">
        <f>INDEX('Mapping water'!$A$4:$U$352,MATCH($B156,'Mapping water'!$B$4:$B$352,0),MATCH(BH$4,'Mapping water'!$A$4:$U$4,0))*$G156</f>
        <v>0</v>
      </c>
      <c r="CA156" s="27">
        <f>INDEX('Mapping water'!$A$4:$U$352,MATCH($B156,'Mapping water'!$B$4:$B$352,0),MATCH(BI$4,'Mapping water'!$A$4:$U$4,0))*$G156</f>
        <v>0</v>
      </c>
      <c r="CB156" s="27">
        <f>INDEX('Mapping water'!$A$4:$U$352,MATCH($B156,'Mapping water'!$B$4:$B$352,0),MATCH(BJ$4,'Mapping water'!$A$4:$U$4,0))*$G156</f>
        <v>0</v>
      </c>
      <c r="CC156" s="27">
        <f>INDEX('Mapping water'!$A$4:$U$352,MATCH($B156,'Mapping water'!$B$4:$B$352,0),MATCH(BK$4,'Mapping water'!$A$4:$U$4,0))*$G156</f>
        <v>0</v>
      </c>
      <c r="CD156" s="27">
        <f>INDEX('Mapping water'!$A$4:$U$352,MATCH($B156,'Mapping water'!$B$4:$B$352,0),MATCH(BL$4,'Mapping water'!$A$4:$U$4,0))*$G156</f>
        <v>0</v>
      </c>
      <c r="CE156" s="27">
        <f>INDEX('Mapping water'!$A$4:$U$352,MATCH($B156,'Mapping water'!$B$4:$B$352,0),MATCH(BM$4,'Mapping water'!$A$4:$U$4,0))*$G156</f>
        <v>0</v>
      </c>
      <c r="CF156" s="27">
        <f>INDEX('Mapping water'!$A$4:$U$352,MATCH($B156,'Mapping water'!$B$4:$B$352,0),MATCH(BN$4,'Mapping water'!$A$4:$U$4,0))*$H156</f>
        <v>0</v>
      </c>
      <c r="CG156" s="27">
        <f>INDEX('Mapping water'!$A$4:$U$352,MATCH($B156,'Mapping water'!$B$4:$B$352,0),MATCH(BO$4,'Mapping water'!$A$4:$U$4,0))*$H156</f>
        <v>0</v>
      </c>
      <c r="CH156" s="27">
        <f>INDEX('Mapping water'!$A$4:$U$352,MATCH($B156,'Mapping water'!$B$4:$B$352,0),MATCH(BP$4,'Mapping water'!$A$4:$U$4,0))*$H156</f>
        <v>26947</v>
      </c>
      <c r="CI156" s="27">
        <f>INDEX('Mapping water'!$A$4:$U$352,MATCH($B156,'Mapping water'!$B$4:$B$352,0),MATCH(BQ$4,'Mapping water'!$A$4:$U$4,0))*$H156</f>
        <v>0</v>
      </c>
      <c r="CJ156" s="27">
        <f>INDEX('Mapping water'!$A$4:$U$352,MATCH($B156,'Mapping water'!$B$4:$B$352,0),MATCH(BR$4,'Mapping water'!$A$4:$U$4,0))*$H156</f>
        <v>0</v>
      </c>
      <c r="CK156" s="27">
        <f>INDEX('Mapping water'!$A$4:$U$352,MATCH($B156,'Mapping water'!$B$4:$B$352,0),MATCH(BS$4,'Mapping water'!$A$4:$U$4,0))*$H156</f>
        <v>0</v>
      </c>
      <c r="CL156" s="27">
        <f>INDEX('Mapping water'!$A$4:$U$352,MATCH($B156,'Mapping water'!$B$4:$B$352,0),MATCH(BT$4,'Mapping water'!$A$4:$U$4,0))*$H156</f>
        <v>0</v>
      </c>
      <c r="CM156" s="27">
        <f>INDEX('Mapping water'!$A$4:$U$352,MATCH($B156,'Mapping water'!$B$4:$B$352,0),MATCH(BU$4,'Mapping water'!$A$4:$U$4,0))*$H156</f>
        <v>0</v>
      </c>
      <c r="CN156" s="27">
        <f>INDEX('Mapping water'!$A$4:$U$352,MATCH($B156,'Mapping water'!$B$4:$B$352,0),MATCH(BV$4,'Mapping water'!$A$4:$U$4,0))*$H156</f>
        <v>0</v>
      </c>
      <c r="CO156" s="27">
        <f>INDEX('Mapping water'!$A$4:$U$352,MATCH($B156,'Mapping water'!$B$4:$B$352,0),MATCH(BW$4,'Mapping water'!$A$4:$U$4,0))*$H156</f>
        <v>0</v>
      </c>
      <c r="CP156" s="27">
        <f>INDEX('Mapping water'!$A$4:$U$352,MATCH($B156,'Mapping water'!$B$4:$B$352,0),MATCH(BX$4,'Mapping water'!$A$4:$U$4,0))*$H156</f>
        <v>0</v>
      </c>
      <c r="CQ156" s="27">
        <f>INDEX('Mapping water'!$A$4:$U$352,MATCH($B156,'Mapping water'!$B$4:$B$352,0),MATCH(BY$4,'Mapping water'!$A$4:$U$4,0))*$H156</f>
        <v>0</v>
      </c>
      <c r="CR156" s="27">
        <f>INDEX('Mapping water'!$A$4:$U$352,MATCH($B156,'Mapping water'!$B$4:$B$352,0),MATCH(BZ$4,'Mapping water'!$A$4:$U$4,0))*$H156</f>
        <v>0</v>
      </c>
      <c r="CS156" s="27">
        <f>INDEX('Mapping water'!$A$4:$U$352,MATCH($B156,'Mapping water'!$B$4:$B$352,0),MATCH(CA$4,'Mapping water'!$A$4:$U$4,0))*$H156</f>
        <v>0</v>
      </c>
      <c r="CT156" s="27">
        <f>INDEX('Mapping water'!$A$4:$U$352,MATCH($B156,'Mapping water'!$B$4:$B$352,0),MATCH(CB$4,'Mapping water'!$A$4:$U$4,0))*$H156</f>
        <v>0</v>
      </c>
      <c r="CU156" s="27">
        <f>INDEX('Mapping water'!$A$4:$U$352,MATCH($B156,'Mapping water'!$B$4:$B$352,0),MATCH(CC$4,'Mapping water'!$A$4:$U$4,0))*$H156</f>
        <v>0</v>
      </c>
      <c r="CV156" s="27">
        <f>INDEX('Mapping water'!$A$4:$U$352,MATCH($B156,'Mapping water'!$B$4:$B$352,0),MATCH(CD$4,'Mapping water'!$A$4:$U$4,0))*$H156</f>
        <v>0</v>
      </c>
      <c r="CW156" s="27">
        <f>INDEX('Mapping water'!$A$4:$U$352,MATCH($B156,'Mapping water'!$B$4:$B$352,0),MATCH(CE$4,'Mapping water'!$A$4:$U$4,0))*$H156</f>
        <v>0</v>
      </c>
      <c r="CX156" s="27">
        <f>INDEX('Mapping water'!$A$4:$U$352,MATCH($B156,'Mapping water'!$B$4:$B$352,0),MATCH(CF$4,'Mapping water'!$A$4:$U$4,0))*$I156</f>
        <v>0</v>
      </c>
      <c r="CY156" s="27">
        <f>INDEX('Mapping water'!$A$4:$U$352,MATCH($B156,'Mapping water'!$B$4:$B$352,0),MATCH(CG$4,'Mapping water'!$A$4:$U$4,0))*$I156</f>
        <v>0</v>
      </c>
      <c r="CZ156" s="27">
        <f>INDEX('Mapping water'!$A$4:$U$352,MATCH($B156,'Mapping water'!$B$4:$B$352,0),MATCH(CH$4,'Mapping water'!$A$4:$U$4,0))*$I156</f>
        <v>27243</v>
      </c>
      <c r="DA156" s="27">
        <f>INDEX('Mapping water'!$A$4:$U$352,MATCH($B156,'Mapping water'!$B$4:$B$352,0),MATCH(CI$4,'Mapping water'!$A$4:$U$4,0))*$I156</f>
        <v>0</v>
      </c>
      <c r="DB156" s="27">
        <f>INDEX('Mapping water'!$A$4:$U$352,MATCH($B156,'Mapping water'!$B$4:$B$352,0),MATCH(CJ$4,'Mapping water'!$A$4:$U$4,0))*$I156</f>
        <v>0</v>
      </c>
      <c r="DC156" s="27">
        <f>INDEX('Mapping water'!$A$4:$U$352,MATCH($B156,'Mapping water'!$B$4:$B$352,0),MATCH(CK$4,'Mapping water'!$A$4:$U$4,0))*$I156</f>
        <v>0</v>
      </c>
      <c r="DD156" s="27">
        <f>INDEX('Mapping water'!$A$4:$U$352,MATCH($B156,'Mapping water'!$B$4:$B$352,0),MATCH(CL$4,'Mapping water'!$A$4:$U$4,0))*$I156</f>
        <v>0</v>
      </c>
      <c r="DE156" s="27">
        <f>INDEX('Mapping water'!$A$4:$U$352,MATCH($B156,'Mapping water'!$B$4:$B$352,0),MATCH(CM$4,'Mapping water'!$A$4:$U$4,0))*$I156</f>
        <v>0</v>
      </c>
      <c r="DF156" s="27">
        <f>INDEX('Mapping water'!$A$4:$U$352,MATCH($B156,'Mapping water'!$B$4:$B$352,0),MATCH(CN$4,'Mapping water'!$A$4:$U$4,0))*$I156</f>
        <v>0</v>
      </c>
      <c r="DG156" s="27">
        <f>INDEX('Mapping water'!$A$4:$U$352,MATCH($B156,'Mapping water'!$B$4:$B$352,0),MATCH(CO$4,'Mapping water'!$A$4:$U$4,0))*$I156</f>
        <v>0</v>
      </c>
      <c r="DH156" s="27">
        <f>INDEX('Mapping water'!$A$4:$U$352,MATCH($B156,'Mapping water'!$B$4:$B$352,0),MATCH(CP$4,'Mapping water'!$A$4:$U$4,0))*$I156</f>
        <v>0</v>
      </c>
      <c r="DI156" s="27">
        <f>INDEX('Mapping water'!$A$4:$U$352,MATCH($B156,'Mapping water'!$B$4:$B$352,0),MATCH(CQ$4,'Mapping water'!$A$4:$U$4,0))*$I156</f>
        <v>0</v>
      </c>
      <c r="DJ156" s="27">
        <f>INDEX('Mapping water'!$A$4:$U$352,MATCH($B156,'Mapping water'!$B$4:$B$352,0),MATCH(CR$4,'Mapping water'!$A$4:$U$4,0))*$I156</f>
        <v>0</v>
      </c>
      <c r="DK156" s="27">
        <f>INDEX('Mapping water'!$A$4:$U$352,MATCH($B156,'Mapping water'!$B$4:$B$352,0),MATCH(CS$4,'Mapping water'!$A$4:$U$4,0))*$I156</f>
        <v>0</v>
      </c>
      <c r="DL156" s="27">
        <f>INDEX('Mapping water'!$A$4:$U$352,MATCH($B156,'Mapping water'!$B$4:$B$352,0),MATCH(CT$4,'Mapping water'!$A$4:$U$4,0))*$I156</f>
        <v>0</v>
      </c>
      <c r="DM156" s="27">
        <f>INDEX('Mapping water'!$A$4:$U$352,MATCH($B156,'Mapping water'!$B$4:$B$352,0),MATCH(CU$4,'Mapping water'!$A$4:$U$4,0))*$I156</f>
        <v>0</v>
      </c>
      <c r="DN156" s="27">
        <f>INDEX('Mapping water'!$A$4:$U$352,MATCH($B156,'Mapping water'!$B$4:$B$352,0),MATCH(CV$4,'Mapping water'!$A$4:$U$4,0))*$I156</f>
        <v>0</v>
      </c>
      <c r="DO156" s="27">
        <f>INDEX('Mapping water'!$A$4:$U$352,MATCH($B156,'Mapping water'!$B$4:$B$352,0),MATCH(CW$4,'Mapping water'!$A$4:$U$4,0))*$I156</f>
        <v>0</v>
      </c>
      <c r="DP156" s="27">
        <f>INDEX('Mapping water'!$A$4:$U$352,MATCH($B156,'Mapping water'!$B$4:$B$352,0),MATCH(CX$4,'Mapping water'!$A$4:$U$4,0))*$J156</f>
        <v>0</v>
      </c>
      <c r="DQ156" s="27">
        <f>INDEX('Mapping water'!$A$4:$U$352,MATCH($B156,'Mapping water'!$B$4:$B$352,0),MATCH(CY$4,'Mapping water'!$A$4:$U$4,0))*$J156</f>
        <v>0</v>
      </c>
      <c r="DR156" s="27">
        <f>INDEX('Mapping water'!$A$4:$U$352,MATCH($B156,'Mapping water'!$B$4:$B$352,0),MATCH(CZ$4,'Mapping water'!$A$4:$U$4,0))*$J156</f>
        <v>27526</v>
      </c>
      <c r="DS156" s="27">
        <f>INDEX('Mapping water'!$A$4:$U$352,MATCH($B156,'Mapping water'!$B$4:$B$352,0),MATCH(DA$4,'Mapping water'!$A$4:$U$4,0))*$J156</f>
        <v>0</v>
      </c>
      <c r="DT156" s="27">
        <f>INDEX('Mapping water'!$A$4:$U$352,MATCH($B156,'Mapping water'!$B$4:$B$352,0),MATCH(DB$4,'Mapping water'!$A$4:$U$4,0))*$J156</f>
        <v>0</v>
      </c>
      <c r="DU156" s="27">
        <f>INDEX('Mapping water'!$A$4:$U$352,MATCH($B156,'Mapping water'!$B$4:$B$352,0),MATCH(DC$4,'Mapping water'!$A$4:$U$4,0))*$J156</f>
        <v>0</v>
      </c>
      <c r="DV156" s="27">
        <f>INDEX('Mapping water'!$A$4:$U$352,MATCH($B156,'Mapping water'!$B$4:$B$352,0),MATCH(DD$4,'Mapping water'!$A$4:$U$4,0))*$J156</f>
        <v>0</v>
      </c>
      <c r="DW156" s="27">
        <f>INDEX('Mapping water'!$A$4:$U$352,MATCH($B156,'Mapping water'!$B$4:$B$352,0),MATCH(DE$4,'Mapping water'!$A$4:$U$4,0))*$J156</f>
        <v>0</v>
      </c>
      <c r="DX156" s="27">
        <f>INDEX('Mapping water'!$A$4:$U$352,MATCH($B156,'Mapping water'!$B$4:$B$352,0),MATCH(DF$4,'Mapping water'!$A$4:$U$4,0))*$J156</f>
        <v>0</v>
      </c>
      <c r="DY156" s="27">
        <f>INDEX('Mapping water'!$A$4:$U$352,MATCH($B156,'Mapping water'!$B$4:$B$352,0),MATCH(DG$4,'Mapping water'!$A$4:$U$4,0))*$J156</f>
        <v>0</v>
      </c>
      <c r="DZ156" s="27">
        <f>INDEX('Mapping water'!$A$4:$U$352,MATCH($B156,'Mapping water'!$B$4:$B$352,0),MATCH(DH$4,'Mapping water'!$A$4:$U$4,0))*$J156</f>
        <v>0</v>
      </c>
      <c r="EA156" s="27">
        <f>INDEX('Mapping water'!$A$4:$U$352,MATCH($B156,'Mapping water'!$B$4:$B$352,0),MATCH(DI$4,'Mapping water'!$A$4:$U$4,0))*$J156</f>
        <v>0</v>
      </c>
      <c r="EB156" s="27">
        <f>INDEX('Mapping water'!$A$4:$U$352,MATCH($B156,'Mapping water'!$B$4:$B$352,0),MATCH(DJ$4,'Mapping water'!$A$4:$U$4,0))*$J156</f>
        <v>0</v>
      </c>
      <c r="EC156" s="27">
        <f>INDEX('Mapping water'!$A$4:$U$352,MATCH($B156,'Mapping water'!$B$4:$B$352,0),MATCH(DK$4,'Mapping water'!$A$4:$U$4,0))*$J156</f>
        <v>0</v>
      </c>
      <c r="ED156" s="27">
        <f>INDEX('Mapping water'!$A$4:$U$352,MATCH($B156,'Mapping water'!$B$4:$B$352,0),MATCH(DL$4,'Mapping water'!$A$4:$U$4,0))*$J156</f>
        <v>0</v>
      </c>
      <c r="EE156" s="27">
        <f>INDEX('Mapping water'!$A$4:$U$352,MATCH($B156,'Mapping water'!$B$4:$B$352,0),MATCH(DM$4,'Mapping water'!$A$4:$U$4,0))*$J156</f>
        <v>0</v>
      </c>
      <c r="EF156" s="27">
        <f>INDEX('Mapping water'!$A$4:$U$352,MATCH($B156,'Mapping water'!$B$4:$B$352,0),MATCH(DN$4,'Mapping water'!$A$4:$U$4,0))*$J156</f>
        <v>0</v>
      </c>
      <c r="EG156" s="27">
        <f>INDEX('Mapping water'!$A$4:$U$352,MATCH($B156,'Mapping water'!$B$4:$B$352,0),MATCH(DO$4,'Mapping water'!$A$4:$U$4,0))*$J156</f>
        <v>0</v>
      </c>
      <c r="EH156" s="27">
        <f>INDEX('Mapping water'!$A$4:$U$352,MATCH($B156,'Mapping water'!$B$4:$B$352,0),MATCH(DP$4,'Mapping water'!$A$4:$U$4,0))*$K156</f>
        <v>0</v>
      </c>
      <c r="EI156" s="27">
        <f>INDEX('Mapping water'!$A$4:$U$352,MATCH($B156,'Mapping water'!$B$4:$B$352,0),MATCH(DQ$4,'Mapping water'!$A$4:$U$4,0))*$K156</f>
        <v>0</v>
      </c>
      <c r="EJ156" s="27">
        <f>INDEX('Mapping water'!$A$4:$U$352,MATCH($B156,'Mapping water'!$B$4:$B$352,0),MATCH(DR$4,'Mapping water'!$A$4:$U$4,0))*$K156</f>
        <v>27796</v>
      </c>
      <c r="EK156" s="27">
        <f>INDEX('Mapping water'!$A$4:$U$352,MATCH($B156,'Mapping water'!$B$4:$B$352,0),MATCH(DS$4,'Mapping water'!$A$4:$U$4,0))*$K156</f>
        <v>0</v>
      </c>
      <c r="EL156" s="27">
        <f>INDEX('Mapping water'!$A$4:$U$352,MATCH($B156,'Mapping water'!$B$4:$B$352,0),MATCH(DT$4,'Mapping water'!$A$4:$U$4,0))*$K156</f>
        <v>0</v>
      </c>
      <c r="EM156" s="27">
        <f>INDEX('Mapping water'!$A$4:$U$352,MATCH($B156,'Mapping water'!$B$4:$B$352,0),MATCH(DU$4,'Mapping water'!$A$4:$U$4,0))*$K156</f>
        <v>0</v>
      </c>
      <c r="EN156" s="27">
        <f>INDEX('Mapping water'!$A$4:$U$352,MATCH($B156,'Mapping water'!$B$4:$B$352,0),MATCH(DV$4,'Mapping water'!$A$4:$U$4,0))*$K156</f>
        <v>0</v>
      </c>
      <c r="EO156" s="27">
        <f>INDEX('Mapping water'!$A$4:$U$352,MATCH($B156,'Mapping water'!$B$4:$B$352,0),MATCH(DW$4,'Mapping water'!$A$4:$U$4,0))*$K156</f>
        <v>0</v>
      </c>
      <c r="EP156" s="27">
        <f>INDEX('Mapping water'!$A$4:$U$352,MATCH($B156,'Mapping water'!$B$4:$B$352,0),MATCH(DX$4,'Mapping water'!$A$4:$U$4,0))*$K156</f>
        <v>0</v>
      </c>
      <c r="EQ156" s="27">
        <f>INDEX('Mapping water'!$A$4:$U$352,MATCH($B156,'Mapping water'!$B$4:$B$352,0),MATCH(DY$4,'Mapping water'!$A$4:$U$4,0))*$K156</f>
        <v>0</v>
      </c>
      <c r="ER156" s="27">
        <f>INDEX('Mapping water'!$A$4:$U$352,MATCH($B156,'Mapping water'!$B$4:$B$352,0),MATCH(DZ$4,'Mapping water'!$A$4:$U$4,0))*$K156</f>
        <v>0</v>
      </c>
      <c r="ES156" s="27">
        <f>INDEX('Mapping water'!$A$4:$U$352,MATCH($B156,'Mapping water'!$B$4:$B$352,0),MATCH(EA$4,'Mapping water'!$A$4:$U$4,0))*$K156</f>
        <v>0</v>
      </c>
      <c r="ET156" s="27">
        <f>INDEX('Mapping water'!$A$4:$U$352,MATCH($B156,'Mapping water'!$B$4:$B$352,0),MATCH(EB$4,'Mapping water'!$A$4:$U$4,0))*$K156</f>
        <v>0</v>
      </c>
      <c r="EU156" s="27">
        <f>INDEX('Mapping water'!$A$4:$U$352,MATCH($B156,'Mapping water'!$B$4:$B$352,0),MATCH(EC$4,'Mapping water'!$A$4:$U$4,0))*$K156</f>
        <v>0</v>
      </c>
      <c r="EV156" s="27">
        <f>INDEX('Mapping water'!$A$4:$U$352,MATCH($B156,'Mapping water'!$B$4:$B$352,0),MATCH(ED$4,'Mapping water'!$A$4:$U$4,0))*$K156</f>
        <v>0</v>
      </c>
      <c r="EW156" s="27">
        <f>INDEX('Mapping water'!$A$4:$U$352,MATCH($B156,'Mapping water'!$B$4:$B$352,0),MATCH(EE$4,'Mapping water'!$A$4:$U$4,0))*$K156</f>
        <v>0</v>
      </c>
      <c r="EX156" s="27">
        <f>INDEX('Mapping water'!$A$4:$U$352,MATCH($B156,'Mapping water'!$B$4:$B$352,0),MATCH(EF$4,'Mapping water'!$A$4:$U$4,0))*$K156</f>
        <v>0</v>
      </c>
      <c r="EY156" s="27">
        <f>INDEX('Mapping water'!$A$4:$U$352,MATCH($B156,'Mapping water'!$B$4:$B$352,0),MATCH(EG$4,'Mapping water'!$A$4:$U$4,0))*$K156</f>
        <v>0</v>
      </c>
    </row>
    <row r="157" spans="1:155" x14ac:dyDescent="0.2">
      <c r="A157" s="26" t="s">
        <v>565</v>
      </c>
      <c r="B157" s="26" t="s">
        <v>566</v>
      </c>
      <c r="C157" s="26" t="s">
        <v>174</v>
      </c>
      <c r="D157" s="27">
        <f>INDEX('Households England'!S$6:S$375,MATCH('Mapping HH to population water'!$B157,'Households England'!$B$6:$B$375,0))</f>
        <v>30216</v>
      </c>
      <c r="E157" s="27">
        <f>INDEX('Households England'!T$6:T$375,MATCH('Mapping HH to population water'!$B157,'Households England'!$B$6:$B$375,0))</f>
        <v>30489</v>
      </c>
      <c r="F157" s="27">
        <f>INDEX('Households England'!U$6:U$375,MATCH('Mapping HH to population water'!$B157,'Households England'!$B$6:$B$375,0))</f>
        <v>30793</v>
      </c>
      <c r="G157" s="27">
        <f>INDEX('Households England'!V$6:V$375,MATCH('Mapping HH to population water'!$B157,'Households England'!$B$6:$B$375,0))</f>
        <v>31057</v>
      </c>
      <c r="H157" s="27">
        <f>INDEX('Households England'!W$6:W$375,MATCH('Mapping HH to population water'!$B157,'Households England'!$B$6:$B$375,0))</f>
        <v>31313</v>
      </c>
      <c r="I157" s="27">
        <f>INDEX('Households England'!X$6:X$375,MATCH('Mapping HH to population water'!$B157,'Households England'!$B$6:$B$375,0))</f>
        <v>31574</v>
      </c>
      <c r="J157" s="27">
        <f>INDEX('Households England'!Y$6:Y$375,MATCH('Mapping HH to population water'!$B157,'Households England'!$B$6:$B$375,0))</f>
        <v>31843</v>
      </c>
      <c r="K157" s="27">
        <f>INDEX('Households England'!Z$6:Z$375,MATCH('Mapping HH to population water'!$B157,'Households England'!$B$6:$B$375,0))</f>
        <v>32104</v>
      </c>
      <c r="L157" s="27">
        <f>INDEX('Mapping water'!$A$4:$U$352,MATCH($B157,'Mapping water'!$B$4:$B$352,0),MATCH(L$4,'Mapping water'!$A$4:$U$4,0))*$D157</f>
        <v>0</v>
      </c>
      <c r="M157" s="27">
        <f>INDEX('Mapping water'!$A$4:$U$352,MATCH($B157,'Mapping water'!$B$4:$B$352,0),MATCH(M$4,'Mapping water'!$A$4:$U$4,0))*$D157</f>
        <v>0</v>
      </c>
      <c r="N157" s="27">
        <f>INDEX('Mapping water'!$A$4:$U$352,MATCH($B157,'Mapping water'!$B$4:$B$352,0),MATCH(N$4,'Mapping water'!$A$4:$U$4,0))*$D157</f>
        <v>30216</v>
      </c>
      <c r="O157" s="27">
        <f>INDEX('Mapping water'!$A$4:$U$352,MATCH($B157,'Mapping water'!$B$4:$B$352,0),MATCH(O$4,'Mapping water'!$A$4:$U$4,0))*$D157</f>
        <v>0</v>
      </c>
      <c r="P157" s="27">
        <f>INDEX('Mapping water'!$A$4:$U$352,MATCH($B157,'Mapping water'!$B$4:$B$352,0),MATCH(P$4,'Mapping water'!$A$4:$U$4,0))*$D157</f>
        <v>0</v>
      </c>
      <c r="Q157" s="27">
        <f>INDEX('Mapping water'!$A$4:$U$352,MATCH($B157,'Mapping water'!$B$4:$B$352,0),MATCH(Q$4,'Mapping water'!$A$4:$U$4,0))*$D157</f>
        <v>0</v>
      </c>
      <c r="R157" s="27">
        <f>INDEX('Mapping water'!$A$4:$U$352,MATCH($B157,'Mapping water'!$B$4:$B$352,0),MATCH(R$4,'Mapping water'!$A$4:$U$4,0))*$D157</f>
        <v>0</v>
      </c>
      <c r="S157" s="27">
        <f>INDEX('Mapping water'!$A$4:$U$352,MATCH($B157,'Mapping water'!$B$4:$B$352,0),MATCH(S$4,'Mapping water'!$A$4:$U$4,0))*$D157</f>
        <v>0</v>
      </c>
      <c r="T157" s="27">
        <f>INDEX('Mapping water'!$A$4:$U$352,MATCH($B157,'Mapping water'!$B$4:$B$352,0),MATCH(T$4,'Mapping water'!$A$4:$U$4,0))*$D157</f>
        <v>0</v>
      </c>
      <c r="U157" s="27">
        <f>INDEX('Mapping water'!$A$4:$U$352,MATCH($B157,'Mapping water'!$B$4:$B$352,0),MATCH(U$4,'Mapping water'!$A$4:$U$4,0))*$D157</f>
        <v>0</v>
      </c>
      <c r="V157" s="27">
        <f>INDEX('Mapping water'!$A$4:$U$352,MATCH($B157,'Mapping water'!$B$4:$B$352,0),MATCH(V$4,'Mapping water'!$A$4:$U$4,0))*$D157</f>
        <v>0</v>
      </c>
      <c r="W157" s="27">
        <f>INDEX('Mapping water'!$A$4:$U$352,MATCH($B157,'Mapping water'!$B$4:$B$352,0),MATCH(W$4,'Mapping water'!$A$4:$U$4,0))*$D157</f>
        <v>0</v>
      </c>
      <c r="X157" s="27">
        <f>INDEX('Mapping water'!$A$4:$U$352,MATCH($B157,'Mapping water'!$B$4:$B$352,0),MATCH(X$4,'Mapping water'!$A$4:$U$4,0))*$D157</f>
        <v>0</v>
      </c>
      <c r="Y157" s="27">
        <f>INDEX('Mapping water'!$A$4:$U$352,MATCH($B157,'Mapping water'!$B$4:$B$352,0),MATCH(Y$4,'Mapping water'!$A$4:$U$4,0))*$D157</f>
        <v>0</v>
      </c>
      <c r="Z157" s="27">
        <f>INDEX('Mapping water'!$A$4:$U$352,MATCH($B157,'Mapping water'!$B$4:$B$352,0),MATCH(Z$4,'Mapping water'!$A$4:$U$4,0))*$D157</f>
        <v>0</v>
      </c>
      <c r="AA157" s="27">
        <f>INDEX('Mapping water'!$A$4:$U$352,MATCH($B157,'Mapping water'!$B$4:$B$352,0),MATCH(AA$4,'Mapping water'!$A$4:$U$4,0))*$D157</f>
        <v>0</v>
      </c>
      <c r="AB157" s="27">
        <f>INDEX('Mapping water'!$A$4:$U$352,MATCH($B157,'Mapping water'!$B$4:$B$352,0),MATCH(AB$4,'Mapping water'!$A$4:$U$4,0))*$D157</f>
        <v>0</v>
      </c>
      <c r="AC157" s="27">
        <f>INDEX('Mapping water'!$A$4:$U$352,MATCH($B157,'Mapping water'!$B$4:$B$352,0),MATCH(AC$4,'Mapping water'!$A$4:$U$4,0))*$D157</f>
        <v>0</v>
      </c>
      <c r="AD157" s="27">
        <f>INDEX('Mapping water'!$A$4:$U$352,MATCH($B157,'Mapping water'!$B$4:$B$352,0),MATCH(AD$4,'Mapping water'!$A$4:$U$4,0))*$E157</f>
        <v>0</v>
      </c>
      <c r="AE157" s="27">
        <f>INDEX('Mapping water'!$A$4:$U$352,MATCH($B157,'Mapping water'!$B$4:$B$352,0),MATCH(AE$4,'Mapping water'!$A$4:$U$4,0))*$E157</f>
        <v>0</v>
      </c>
      <c r="AF157" s="27">
        <f>INDEX('Mapping water'!$A$4:$U$352,MATCH($B157,'Mapping water'!$B$4:$B$352,0),MATCH(AF$4,'Mapping water'!$A$4:$U$4,0))*$E157</f>
        <v>30489</v>
      </c>
      <c r="AG157" s="27">
        <f>INDEX('Mapping water'!$A$4:$U$352,MATCH($B157,'Mapping water'!$B$4:$B$352,0),MATCH(AG$4,'Mapping water'!$A$4:$U$4,0))*$E157</f>
        <v>0</v>
      </c>
      <c r="AH157" s="27">
        <f>INDEX('Mapping water'!$A$4:$U$352,MATCH($B157,'Mapping water'!$B$4:$B$352,0),MATCH(AH$4,'Mapping water'!$A$4:$U$4,0))*$E157</f>
        <v>0</v>
      </c>
      <c r="AI157" s="27">
        <f>INDEX('Mapping water'!$A$4:$U$352,MATCH($B157,'Mapping water'!$B$4:$B$352,0),MATCH(AI$4,'Mapping water'!$A$4:$U$4,0))*$E157</f>
        <v>0</v>
      </c>
      <c r="AJ157" s="27">
        <f>INDEX('Mapping water'!$A$4:$U$352,MATCH($B157,'Mapping water'!$B$4:$B$352,0),MATCH(AJ$4,'Mapping water'!$A$4:$U$4,0))*$E157</f>
        <v>0</v>
      </c>
      <c r="AK157" s="27">
        <f>INDEX('Mapping water'!$A$4:$U$352,MATCH($B157,'Mapping water'!$B$4:$B$352,0),MATCH(AK$4,'Mapping water'!$A$4:$U$4,0))*$E157</f>
        <v>0</v>
      </c>
      <c r="AL157" s="27">
        <f>INDEX('Mapping water'!$A$4:$U$352,MATCH($B157,'Mapping water'!$B$4:$B$352,0),MATCH(AL$4,'Mapping water'!$A$4:$U$4,0))*$E157</f>
        <v>0</v>
      </c>
      <c r="AM157" s="27">
        <f>INDEX('Mapping water'!$A$4:$U$352,MATCH($B157,'Mapping water'!$B$4:$B$352,0),MATCH(AM$4,'Mapping water'!$A$4:$U$4,0))*$E157</f>
        <v>0</v>
      </c>
      <c r="AN157" s="27">
        <f>INDEX('Mapping water'!$A$4:$U$352,MATCH($B157,'Mapping water'!$B$4:$B$352,0),MATCH(AN$4,'Mapping water'!$A$4:$U$4,0))*$E157</f>
        <v>0</v>
      </c>
      <c r="AO157" s="27">
        <f>INDEX('Mapping water'!$A$4:$U$352,MATCH($B157,'Mapping water'!$B$4:$B$352,0),MATCH(AO$4,'Mapping water'!$A$4:$U$4,0))*$E157</f>
        <v>0</v>
      </c>
      <c r="AP157" s="27">
        <f>INDEX('Mapping water'!$A$4:$U$352,MATCH($B157,'Mapping water'!$B$4:$B$352,0),MATCH(AP$4,'Mapping water'!$A$4:$U$4,0))*$E157</f>
        <v>0</v>
      </c>
      <c r="AQ157" s="27">
        <f>INDEX('Mapping water'!$A$4:$U$352,MATCH($B157,'Mapping water'!$B$4:$B$352,0),MATCH(AQ$4,'Mapping water'!$A$4:$U$4,0))*$E157</f>
        <v>0</v>
      </c>
      <c r="AR157" s="27">
        <f>INDEX('Mapping water'!$A$4:$U$352,MATCH($B157,'Mapping water'!$B$4:$B$352,0),MATCH(AR$4,'Mapping water'!$A$4:$U$4,0))*$E157</f>
        <v>0</v>
      </c>
      <c r="AS157" s="27">
        <f>INDEX('Mapping water'!$A$4:$U$352,MATCH($B157,'Mapping water'!$B$4:$B$352,0),MATCH(AS$4,'Mapping water'!$A$4:$U$4,0))*$E157</f>
        <v>0</v>
      </c>
      <c r="AT157" s="27">
        <f>INDEX('Mapping water'!$A$4:$U$352,MATCH($B157,'Mapping water'!$B$4:$B$352,0),MATCH(AT$4,'Mapping water'!$A$4:$U$4,0))*$E157</f>
        <v>0</v>
      </c>
      <c r="AU157" s="27">
        <f>INDEX('Mapping water'!$A$4:$U$352,MATCH($B157,'Mapping water'!$B$4:$B$352,0),MATCH(AU$4,'Mapping water'!$A$4:$U$4,0))*$E157</f>
        <v>0</v>
      </c>
      <c r="AV157" s="27">
        <f>INDEX('Mapping water'!$A$4:$U$352,MATCH($B157,'Mapping water'!$B$4:$B$352,0),MATCH(AD$4,'Mapping water'!$A$4:$U$4,0))*$F157</f>
        <v>0</v>
      </c>
      <c r="AW157" s="27">
        <f>INDEX('Mapping water'!$A$4:$U$352,MATCH($B157,'Mapping water'!$B$4:$B$352,0),MATCH(AE$4,'Mapping water'!$A$4:$U$4,0))*$F157</f>
        <v>0</v>
      </c>
      <c r="AX157" s="27">
        <f>INDEX('Mapping water'!$A$4:$U$352,MATCH($B157,'Mapping water'!$B$4:$B$352,0),MATCH(AF$4,'Mapping water'!$A$4:$U$4,0))*$F157</f>
        <v>30793</v>
      </c>
      <c r="AY157" s="27">
        <f>INDEX('Mapping water'!$A$4:$U$352,MATCH($B157,'Mapping water'!$B$4:$B$352,0),MATCH(AG$4,'Mapping water'!$A$4:$U$4,0))*$F157</f>
        <v>0</v>
      </c>
      <c r="AZ157" s="27">
        <f>INDEX('Mapping water'!$A$4:$U$352,MATCH($B157,'Mapping water'!$B$4:$B$352,0),MATCH(AH$4,'Mapping water'!$A$4:$U$4,0))*$F157</f>
        <v>0</v>
      </c>
      <c r="BA157" s="27">
        <f>INDEX('Mapping water'!$A$4:$U$352,MATCH($B157,'Mapping water'!$B$4:$B$352,0),MATCH(AI$4,'Mapping water'!$A$4:$U$4,0))*$F157</f>
        <v>0</v>
      </c>
      <c r="BB157" s="27">
        <f>INDEX('Mapping water'!$A$4:$U$352,MATCH($B157,'Mapping water'!$B$4:$B$352,0),MATCH(AJ$4,'Mapping water'!$A$4:$U$4,0))*$F157</f>
        <v>0</v>
      </c>
      <c r="BC157" s="27">
        <f>INDEX('Mapping water'!$A$4:$U$352,MATCH($B157,'Mapping water'!$B$4:$B$352,0),MATCH(AK$4,'Mapping water'!$A$4:$U$4,0))*$F157</f>
        <v>0</v>
      </c>
      <c r="BD157" s="27">
        <f>INDEX('Mapping water'!$A$4:$U$352,MATCH($B157,'Mapping water'!$B$4:$B$352,0),MATCH(AL$4,'Mapping water'!$A$4:$U$4,0))*$F157</f>
        <v>0</v>
      </c>
      <c r="BE157" s="27">
        <f>INDEX('Mapping water'!$A$4:$U$352,MATCH($B157,'Mapping water'!$B$4:$B$352,0),MATCH(AM$4,'Mapping water'!$A$4:$U$4,0))*$F157</f>
        <v>0</v>
      </c>
      <c r="BF157" s="27">
        <f>INDEX('Mapping water'!$A$4:$U$352,MATCH($B157,'Mapping water'!$B$4:$B$352,0),MATCH(AN$4,'Mapping water'!$A$4:$U$4,0))*$F157</f>
        <v>0</v>
      </c>
      <c r="BG157" s="27">
        <f>INDEX('Mapping water'!$A$4:$U$352,MATCH($B157,'Mapping water'!$B$4:$B$352,0),MATCH(AO$4,'Mapping water'!$A$4:$U$4,0))*$F157</f>
        <v>0</v>
      </c>
      <c r="BH157" s="27">
        <f>INDEX('Mapping water'!$A$4:$U$352,MATCH($B157,'Mapping water'!$B$4:$B$352,0),MATCH(AP$4,'Mapping water'!$A$4:$U$4,0))*$F157</f>
        <v>0</v>
      </c>
      <c r="BI157" s="27">
        <f>INDEX('Mapping water'!$A$4:$U$352,MATCH($B157,'Mapping water'!$B$4:$B$352,0),MATCH(AQ$4,'Mapping water'!$A$4:$U$4,0))*$F157</f>
        <v>0</v>
      </c>
      <c r="BJ157" s="27">
        <f>INDEX('Mapping water'!$A$4:$U$352,MATCH($B157,'Mapping water'!$B$4:$B$352,0),MATCH(AR$4,'Mapping water'!$A$4:$U$4,0))*$F157</f>
        <v>0</v>
      </c>
      <c r="BK157" s="27">
        <f>INDEX('Mapping water'!$A$4:$U$352,MATCH($B157,'Mapping water'!$B$4:$B$352,0),MATCH(AS$4,'Mapping water'!$A$4:$U$4,0))*$F157</f>
        <v>0</v>
      </c>
      <c r="BL157" s="27">
        <f>INDEX('Mapping water'!$A$4:$U$352,MATCH($B157,'Mapping water'!$B$4:$B$352,0),MATCH(AT$4,'Mapping water'!$A$4:$U$4,0))*$F157</f>
        <v>0</v>
      </c>
      <c r="BM157" s="27">
        <f>INDEX('Mapping water'!$A$4:$U$352,MATCH($B157,'Mapping water'!$B$4:$B$352,0),MATCH(AU$4,'Mapping water'!$A$4:$U$4,0))*$F157</f>
        <v>0</v>
      </c>
      <c r="BN157" s="27">
        <f>INDEX('Mapping water'!$A$4:$U$352,MATCH($B157,'Mapping water'!$B$4:$B$352,0),MATCH(AV$4,'Mapping water'!$A$4:$U$4,0))*$G157</f>
        <v>0</v>
      </c>
      <c r="BO157" s="27">
        <f>INDEX('Mapping water'!$A$4:$U$352,MATCH($B157,'Mapping water'!$B$4:$B$352,0),MATCH(AW$4,'Mapping water'!$A$4:$U$4,0))*$G157</f>
        <v>0</v>
      </c>
      <c r="BP157" s="27">
        <f>INDEX('Mapping water'!$A$4:$U$352,MATCH($B157,'Mapping water'!$B$4:$B$352,0),MATCH(AX$4,'Mapping water'!$A$4:$U$4,0))*$G157</f>
        <v>31057</v>
      </c>
      <c r="BQ157" s="27">
        <f>INDEX('Mapping water'!$A$4:$U$352,MATCH($B157,'Mapping water'!$B$4:$B$352,0),MATCH(AY$4,'Mapping water'!$A$4:$U$4,0))*$G157</f>
        <v>0</v>
      </c>
      <c r="BR157" s="27">
        <f>INDEX('Mapping water'!$A$4:$U$352,MATCH($B157,'Mapping water'!$B$4:$B$352,0),MATCH(AZ$4,'Mapping water'!$A$4:$U$4,0))*$G157</f>
        <v>0</v>
      </c>
      <c r="BS157" s="27">
        <f>INDEX('Mapping water'!$A$4:$U$352,MATCH($B157,'Mapping water'!$B$4:$B$352,0),MATCH(BA$4,'Mapping water'!$A$4:$U$4,0))*$G157</f>
        <v>0</v>
      </c>
      <c r="BT157" s="27">
        <f>INDEX('Mapping water'!$A$4:$U$352,MATCH($B157,'Mapping water'!$B$4:$B$352,0),MATCH(BB$4,'Mapping water'!$A$4:$U$4,0))*$G157</f>
        <v>0</v>
      </c>
      <c r="BU157" s="27">
        <f>INDEX('Mapping water'!$A$4:$U$352,MATCH($B157,'Mapping water'!$B$4:$B$352,0),MATCH(BC$4,'Mapping water'!$A$4:$U$4,0))*$G157</f>
        <v>0</v>
      </c>
      <c r="BV157" s="27">
        <f>INDEX('Mapping water'!$A$4:$U$352,MATCH($B157,'Mapping water'!$B$4:$B$352,0),MATCH(BD$4,'Mapping water'!$A$4:$U$4,0))*$G157</f>
        <v>0</v>
      </c>
      <c r="BW157" s="27">
        <f>INDEX('Mapping water'!$A$4:$U$352,MATCH($B157,'Mapping water'!$B$4:$B$352,0),MATCH(BE$4,'Mapping water'!$A$4:$U$4,0))*$G157</f>
        <v>0</v>
      </c>
      <c r="BX157" s="27">
        <f>INDEX('Mapping water'!$A$4:$U$352,MATCH($B157,'Mapping water'!$B$4:$B$352,0),MATCH(BF$4,'Mapping water'!$A$4:$U$4,0))*$G157</f>
        <v>0</v>
      </c>
      <c r="BY157" s="27">
        <f>INDEX('Mapping water'!$A$4:$U$352,MATCH($B157,'Mapping water'!$B$4:$B$352,0),MATCH(BG$4,'Mapping water'!$A$4:$U$4,0))*$G157</f>
        <v>0</v>
      </c>
      <c r="BZ157" s="27">
        <f>INDEX('Mapping water'!$A$4:$U$352,MATCH($B157,'Mapping water'!$B$4:$B$352,0),MATCH(BH$4,'Mapping water'!$A$4:$U$4,0))*$G157</f>
        <v>0</v>
      </c>
      <c r="CA157" s="27">
        <f>INDEX('Mapping water'!$A$4:$U$352,MATCH($B157,'Mapping water'!$B$4:$B$352,0),MATCH(BI$4,'Mapping water'!$A$4:$U$4,0))*$G157</f>
        <v>0</v>
      </c>
      <c r="CB157" s="27">
        <f>INDEX('Mapping water'!$A$4:$U$352,MATCH($B157,'Mapping water'!$B$4:$B$352,0),MATCH(BJ$4,'Mapping water'!$A$4:$U$4,0))*$G157</f>
        <v>0</v>
      </c>
      <c r="CC157" s="27">
        <f>INDEX('Mapping water'!$A$4:$U$352,MATCH($B157,'Mapping water'!$B$4:$B$352,0),MATCH(BK$4,'Mapping water'!$A$4:$U$4,0))*$G157</f>
        <v>0</v>
      </c>
      <c r="CD157" s="27">
        <f>INDEX('Mapping water'!$A$4:$U$352,MATCH($B157,'Mapping water'!$B$4:$B$352,0),MATCH(BL$4,'Mapping water'!$A$4:$U$4,0))*$G157</f>
        <v>0</v>
      </c>
      <c r="CE157" s="27">
        <f>INDEX('Mapping water'!$A$4:$U$352,MATCH($B157,'Mapping water'!$B$4:$B$352,0),MATCH(BM$4,'Mapping water'!$A$4:$U$4,0))*$G157</f>
        <v>0</v>
      </c>
      <c r="CF157" s="27">
        <f>INDEX('Mapping water'!$A$4:$U$352,MATCH($B157,'Mapping water'!$B$4:$B$352,0),MATCH(BN$4,'Mapping water'!$A$4:$U$4,0))*$H157</f>
        <v>0</v>
      </c>
      <c r="CG157" s="27">
        <f>INDEX('Mapping water'!$A$4:$U$352,MATCH($B157,'Mapping water'!$B$4:$B$352,0),MATCH(BO$4,'Mapping water'!$A$4:$U$4,0))*$H157</f>
        <v>0</v>
      </c>
      <c r="CH157" s="27">
        <f>INDEX('Mapping water'!$A$4:$U$352,MATCH($B157,'Mapping water'!$B$4:$B$352,0),MATCH(BP$4,'Mapping water'!$A$4:$U$4,0))*$H157</f>
        <v>31313</v>
      </c>
      <c r="CI157" s="27">
        <f>INDEX('Mapping water'!$A$4:$U$352,MATCH($B157,'Mapping water'!$B$4:$B$352,0),MATCH(BQ$4,'Mapping water'!$A$4:$U$4,0))*$H157</f>
        <v>0</v>
      </c>
      <c r="CJ157" s="27">
        <f>INDEX('Mapping water'!$A$4:$U$352,MATCH($B157,'Mapping water'!$B$4:$B$352,0),MATCH(BR$4,'Mapping water'!$A$4:$U$4,0))*$H157</f>
        <v>0</v>
      </c>
      <c r="CK157" s="27">
        <f>INDEX('Mapping water'!$A$4:$U$352,MATCH($B157,'Mapping water'!$B$4:$B$352,0),MATCH(BS$4,'Mapping water'!$A$4:$U$4,0))*$H157</f>
        <v>0</v>
      </c>
      <c r="CL157" s="27">
        <f>INDEX('Mapping water'!$A$4:$U$352,MATCH($B157,'Mapping water'!$B$4:$B$352,0),MATCH(BT$4,'Mapping water'!$A$4:$U$4,0))*$H157</f>
        <v>0</v>
      </c>
      <c r="CM157" s="27">
        <f>INDEX('Mapping water'!$A$4:$U$352,MATCH($B157,'Mapping water'!$B$4:$B$352,0),MATCH(BU$4,'Mapping water'!$A$4:$U$4,0))*$H157</f>
        <v>0</v>
      </c>
      <c r="CN157" s="27">
        <f>INDEX('Mapping water'!$A$4:$U$352,MATCH($B157,'Mapping water'!$B$4:$B$352,0),MATCH(BV$4,'Mapping water'!$A$4:$U$4,0))*$H157</f>
        <v>0</v>
      </c>
      <c r="CO157" s="27">
        <f>INDEX('Mapping water'!$A$4:$U$352,MATCH($B157,'Mapping water'!$B$4:$B$352,0),MATCH(BW$4,'Mapping water'!$A$4:$U$4,0))*$H157</f>
        <v>0</v>
      </c>
      <c r="CP157" s="27">
        <f>INDEX('Mapping water'!$A$4:$U$352,MATCH($B157,'Mapping water'!$B$4:$B$352,0),MATCH(BX$4,'Mapping water'!$A$4:$U$4,0))*$H157</f>
        <v>0</v>
      </c>
      <c r="CQ157" s="27">
        <f>INDEX('Mapping water'!$A$4:$U$352,MATCH($B157,'Mapping water'!$B$4:$B$352,0),MATCH(BY$4,'Mapping water'!$A$4:$U$4,0))*$H157</f>
        <v>0</v>
      </c>
      <c r="CR157" s="27">
        <f>INDEX('Mapping water'!$A$4:$U$352,MATCH($B157,'Mapping water'!$B$4:$B$352,0),MATCH(BZ$4,'Mapping water'!$A$4:$U$4,0))*$H157</f>
        <v>0</v>
      </c>
      <c r="CS157" s="27">
        <f>INDEX('Mapping water'!$A$4:$U$352,MATCH($B157,'Mapping water'!$B$4:$B$352,0),MATCH(CA$4,'Mapping water'!$A$4:$U$4,0))*$H157</f>
        <v>0</v>
      </c>
      <c r="CT157" s="27">
        <f>INDEX('Mapping water'!$A$4:$U$352,MATCH($B157,'Mapping water'!$B$4:$B$352,0),MATCH(CB$4,'Mapping water'!$A$4:$U$4,0))*$H157</f>
        <v>0</v>
      </c>
      <c r="CU157" s="27">
        <f>INDEX('Mapping water'!$A$4:$U$352,MATCH($B157,'Mapping water'!$B$4:$B$352,0),MATCH(CC$4,'Mapping water'!$A$4:$U$4,0))*$H157</f>
        <v>0</v>
      </c>
      <c r="CV157" s="27">
        <f>INDEX('Mapping water'!$A$4:$U$352,MATCH($B157,'Mapping water'!$B$4:$B$352,0),MATCH(CD$4,'Mapping water'!$A$4:$U$4,0))*$H157</f>
        <v>0</v>
      </c>
      <c r="CW157" s="27">
        <f>INDEX('Mapping water'!$A$4:$U$352,MATCH($B157,'Mapping water'!$B$4:$B$352,0),MATCH(CE$4,'Mapping water'!$A$4:$U$4,0))*$H157</f>
        <v>0</v>
      </c>
      <c r="CX157" s="27">
        <f>INDEX('Mapping water'!$A$4:$U$352,MATCH($B157,'Mapping water'!$B$4:$B$352,0),MATCH(CF$4,'Mapping water'!$A$4:$U$4,0))*$I157</f>
        <v>0</v>
      </c>
      <c r="CY157" s="27">
        <f>INDEX('Mapping water'!$A$4:$U$352,MATCH($B157,'Mapping water'!$B$4:$B$352,0),MATCH(CG$4,'Mapping water'!$A$4:$U$4,0))*$I157</f>
        <v>0</v>
      </c>
      <c r="CZ157" s="27">
        <f>INDEX('Mapping water'!$A$4:$U$352,MATCH($B157,'Mapping water'!$B$4:$B$352,0),MATCH(CH$4,'Mapping water'!$A$4:$U$4,0))*$I157</f>
        <v>31574</v>
      </c>
      <c r="DA157" s="27">
        <f>INDEX('Mapping water'!$A$4:$U$352,MATCH($B157,'Mapping water'!$B$4:$B$352,0),MATCH(CI$4,'Mapping water'!$A$4:$U$4,0))*$I157</f>
        <v>0</v>
      </c>
      <c r="DB157" s="27">
        <f>INDEX('Mapping water'!$A$4:$U$352,MATCH($B157,'Mapping water'!$B$4:$B$352,0),MATCH(CJ$4,'Mapping water'!$A$4:$U$4,0))*$I157</f>
        <v>0</v>
      </c>
      <c r="DC157" s="27">
        <f>INDEX('Mapping water'!$A$4:$U$352,MATCH($B157,'Mapping water'!$B$4:$B$352,0),MATCH(CK$4,'Mapping water'!$A$4:$U$4,0))*$I157</f>
        <v>0</v>
      </c>
      <c r="DD157" s="27">
        <f>INDEX('Mapping water'!$A$4:$U$352,MATCH($B157,'Mapping water'!$B$4:$B$352,0),MATCH(CL$4,'Mapping water'!$A$4:$U$4,0))*$I157</f>
        <v>0</v>
      </c>
      <c r="DE157" s="27">
        <f>INDEX('Mapping water'!$A$4:$U$352,MATCH($B157,'Mapping water'!$B$4:$B$352,0),MATCH(CM$4,'Mapping water'!$A$4:$U$4,0))*$I157</f>
        <v>0</v>
      </c>
      <c r="DF157" s="27">
        <f>INDEX('Mapping water'!$A$4:$U$352,MATCH($B157,'Mapping water'!$B$4:$B$352,0),MATCH(CN$4,'Mapping water'!$A$4:$U$4,0))*$I157</f>
        <v>0</v>
      </c>
      <c r="DG157" s="27">
        <f>INDEX('Mapping water'!$A$4:$U$352,MATCH($B157,'Mapping water'!$B$4:$B$352,0),MATCH(CO$4,'Mapping water'!$A$4:$U$4,0))*$I157</f>
        <v>0</v>
      </c>
      <c r="DH157" s="27">
        <f>INDEX('Mapping water'!$A$4:$U$352,MATCH($B157,'Mapping water'!$B$4:$B$352,0),MATCH(CP$4,'Mapping water'!$A$4:$U$4,0))*$I157</f>
        <v>0</v>
      </c>
      <c r="DI157" s="27">
        <f>INDEX('Mapping water'!$A$4:$U$352,MATCH($B157,'Mapping water'!$B$4:$B$352,0),MATCH(CQ$4,'Mapping water'!$A$4:$U$4,0))*$I157</f>
        <v>0</v>
      </c>
      <c r="DJ157" s="27">
        <f>INDEX('Mapping water'!$A$4:$U$352,MATCH($B157,'Mapping water'!$B$4:$B$352,0),MATCH(CR$4,'Mapping water'!$A$4:$U$4,0))*$I157</f>
        <v>0</v>
      </c>
      <c r="DK157" s="27">
        <f>INDEX('Mapping water'!$A$4:$U$352,MATCH($B157,'Mapping water'!$B$4:$B$352,0),MATCH(CS$4,'Mapping water'!$A$4:$U$4,0))*$I157</f>
        <v>0</v>
      </c>
      <c r="DL157" s="27">
        <f>INDEX('Mapping water'!$A$4:$U$352,MATCH($B157,'Mapping water'!$B$4:$B$352,0),MATCH(CT$4,'Mapping water'!$A$4:$U$4,0))*$I157</f>
        <v>0</v>
      </c>
      <c r="DM157" s="27">
        <f>INDEX('Mapping water'!$A$4:$U$352,MATCH($B157,'Mapping water'!$B$4:$B$352,0),MATCH(CU$4,'Mapping water'!$A$4:$U$4,0))*$I157</f>
        <v>0</v>
      </c>
      <c r="DN157" s="27">
        <f>INDEX('Mapping water'!$A$4:$U$352,MATCH($B157,'Mapping water'!$B$4:$B$352,0),MATCH(CV$4,'Mapping water'!$A$4:$U$4,0))*$I157</f>
        <v>0</v>
      </c>
      <c r="DO157" s="27">
        <f>INDEX('Mapping water'!$A$4:$U$352,MATCH($B157,'Mapping water'!$B$4:$B$352,0),MATCH(CW$4,'Mapping water'!$A$4:$U$4,0))*$I157</f>
        <v>0</v>
      </c>
      <c r="DP157" s="27">
        <f>INDEX('Mapping water'!$A$4:$U$352,MATCH($B157,'Mapping water'!$B$4:$B$352,0),MATCH(CX$4,'Mapping water'!$A$4:$U$4,0))*$J157</f>
        <v>0</v>
      </c>
      <c r="DQ157" s="27">
        <f>INDEX('Mapping water'!$A$4:$U$352,MATCH($B157,'Mapping water'!$B$4:$B$352,0),MATCH(CY$4,'Mapping water'!$A$4:$U$4,0))*$J157</f>
        <v>0</v>
      </c>
      <c r="DR157" s="27">
        <f>INDEX('Mapping water'!$A$4:$U$352,MATCH($B157,'Mapping water'!$B$4:$B$352,0),MATCH(CZ$4,'Mapping water'!$A$4:$U$4,0))*$J157</f>
        <v>31843</v>
      </c>
      <c r="DS157" s="27">
        <f>INDEX('Mapping water'!$A$4:$U$352,MATCH($B157,'Mapping water'!$B$4:$B$352,0),MATCH(DA$4,'Mapping water'!$A$4:$U$4,0))*$J157</f>
        <v>0</v>
      </c>
      <c r="DT157" s="27">
        <f>INDEX('Mapping water'!$A$4:$U$352,MATCH($B157,'Mapping water'!$B$4:$B$352,0),MATCH(DB$4,'Mapping water'!$A$4:$U$4,0))*$J157</f>
        <v>0</v>
      </c>
      <c r="DU157" s="27">
        <f>INDEX('Mapping water'!$A$4:$U$352,MATCH($B157,'Mapping water'!$B$4:$B$352,0),MATCH(DC$4,'Mapping water'!$A$4:$U$4,0))*$J157</f>
        <v>0</v>
      </c>
      <c r="DV157" s="27">
        <f>INDEX('Mapping water'!$A$4:$U$352,MATCH($B157,'Mapping water'!$B$4:$B$352,0),MATCH(DD$4,'Mapping water'!$A$4:$U$4,0))*$J157</f>
        <v>0</v>
      </c>
      <c r="DW157" s="27">
        <f>INDEX('Mapping water'!$A$4:$U$352,MATCH($B157,'Mapping water'!$B$4:$B$352,0),MATCH(DE$4,'Mapping water'!$A$4:$U$4,0))*$J157</f>
        <v>0</v>
      </c>
      <c r="DX157" s="27">
        <f>INDEX('Mapping water'!$A$4:$U$352,MATCH($B157,'Mapping water'!$B$4:$B$352,0),MATCH(DF$4,'Mapping water'!$A$4:$U$4,0))*$J157</f>
        <v>0</v>
      </c>
      <c r="DY157" s="27">
        <f>INDEX('Mapping water'!$A$4:$U$352,MATCH($B157,'Mapping water'!$B$4:$B$352,0),MATCH(DG$4,'Mapping water'!$A$4:$U$4,0))*$J157</f>
        <v>0</v>
      </c>
      <c r="DZ157" s="27">
        <f>INDEX('Mapping water'!$A$4:$U$352,MATCH($B157,'Mapping water'!$B$4:$B$352,0),MATCH(DH$4,'Mapping water'!$A$4:$U$4,0))*$J157</f>
        <v>0</v>
      </c>
      <c r="EA157" s="27">
        <f>INDEX('Mapping water'!$A$4:$U$352,MATCH($B157,'Mapping water'!$B$4:$B$352,0),MATCH(DI$4,'Mapping water'!$A$4:$U$4,0))*$J157</f>
        <v>0</v>
      </c>
      <c r="EB157" s="27">
        <f>INDEX('Mapping water'!$A$4:$U$352,MATCH($B157,'Mapping water'!$B$4:$B$352,0),MATCH(DJ$4,'Mapping water'!$A$4:$U$4,0))*$J157</f>
        <v>0</v>
      </c>
      <c r="EC157" s="27">
        <f>INDEX('Mapping water'!$A$4:$U$352,MATCH($B157,'Mapping water'!$B$4:$B$352,0),MATCH(DK$4,'Mapping water'!$A$4:$U$4,0))*$J157</f>
        <v>0</v>
      </c>
      <c r="ED157" s="27">
        <f>INDEX('Mapping water'!$A$4:$U$352,MATCH($B157,'Mapping water'!$B$4:$B$352,0),MATCH(DL$4,'Mapping water'!$A$4:$U$4,0))*$J157</f>
        <v>0</v>
      </c>
      <c r="EE157" s="27">
        <f>INDEX('Mapping water'!$A$4:$U$352,MATCH($B157,'Mapping water'!$B$4:$B$352,0),MATCH(DM$4,'Mapping water'!$A$4:$U$4,0))*$J157</f>
        <v>0</v>
      </c>
      <c r="EF157" s="27">
        <f>INDEX('Mapping water'!$A$4:$U$352,MATCH($B157,'Mapping water'!$B$4:$B$352,0),MATCH(DN$4,'Mapping water'!$A$4:$U$4,0))*$J157</f>
        <v>0</v>
      </c>
      <c r="EG157" s="27">
        <f>INDEX('Mapping water'!$A$4:$U$352,MATCH($B157,'Mapping water'!$B$4:$B$352,0),MATCH(DO$4,'Mapping water'!$A$4:$U$4,0))*$J157</f>
        <v>0</v>
      </c>
      <c r="EH157" s="27">
        <f>INDEX('Mapping water'!$A$4:$U$352,MATCH($B157,'Mapping water'!$B$4:$B$352,0),MATCH(DP$4,'Mapping water'!$A$4:$U$4,0))*$K157</f>
        <v>0</v>
      </c>
      <c r="EI157" s="27">
        <f>INDEX('Mapping water'!$A$4:$U$352,MATCH($B157,'Mapping water'!$B$4:$B$352,0),MATCH(DQ$4,'Mapping water'!$A$4:$U$4,0))*$K157</f>
        <v>0</v>
      </c>
      <c r="EJ157" s="27">
        <f>INDEX('Mapping water'!$A$4:$U$352,MATCH($B157,'Mapping water'!$B$4:$B$352,0),MATCH(DR$4,'Mapping water'!$A$4:$U$4,0))*$K157</f>
        <v>32104</v>
      </c>
      <c r="EK157" s="27">
        <f>INDEX('Mapping water'!$A$4:$U$352,MATCH($B157,'Mapping water'!$B$4:$B$352,0),MATCH(DS$4,'Mapping water'!$A$4:$U$4,0))*$K157</f>
        <v>0</v>
      </c>
      <c r="EL157" s="27">
        <f>INDEX('Mapping water'!$A$4:$U$352,MATCH($B157,'Mapping water'!$B$4:$B$352,0),MATCH(DT$4,'Mapping water'!$A$4:$U$4,0))*$K157</f>
        <v>0</v>
      </c>
      <c r="EM157" s="27">
        <f>INDEX('Mapping water'!$A$4:$U$352,MATCH($B157,'Mapping water'!$B$4:$B$352,0),MATCH(DU$4,'Mapping water'!$A$4:$U$4,0))*$K157</f>
        <v>0</v>
      </c>
      <c r="EN157" s="27">
        <f>INDEX('Mapping water'!$A$4:$U$352,MATCH($B157,'Mapping water'!$B$4:$B$352,0),MATCH(DV$4,'Mapping water'!$A$4:$U$4,0))*$K157</f>
        <v>0</v>
      </c>
      <c r="EO157" s="27">
        <f>INDEX('Mapping water'!$A$4:$U$352,MATCH($B157,'Mapping water'!$B$4:$B$352,0),MATCH(DW$4,'Mapping water'!$A$4:$U$4,0))*$K157</f>
        <v>0</v>
      </c>
      <c r="EP157" s="27">
        <f>INDEX('Mapping water'!$A$4:$U$352,MATCH($B157,'Mapping water'!$B$4:$B$352,0),MATCH(DX$4,'Mapping water'!$A$4:$U$4,0))*$K157</f>
        <v>0</v>
      </c>
      <c r="EQ157" s="27">
        <f>INDEX('Mapping water'!$A$4:$U$352,MATCH($B157,'Mapping water'!$B$4:$B$352,0),MATCH(DY$4,'Mapping water'!$A$4:$U$4,0))*$K157</f>
        <v>0</v>
      </c>
      <c r="ER157" s="27">
        <f>INDEX('Mapping water'!$A$4:$U$352,MATCH($B157,'Mapping water'!$B$4:$B$352,0),MATCH(DZ$4,'Mapping water'!$A$4:$U$4,0))*$K157</f>
        <v>0</v>
      </c>
      <c r="ES157" s="27">
        <f>INDEX('Mapping water'!$A$4:$U$352,MATCH($B157,'Mapping water'!$B$4:$B$352,0),MATCH(EA$4,'Mapping water'!$A$4:$U$4,0))*$K157</f>
        <v>0</v>
      </c>
      <c r="ET157" s="27">
        <f>INDEX('Mapping water'!$A$4:$U$352,MATCH($B157,'Mapping water'!$B$4:$B$352,0),MATCH(EB$4,'Mapping water'!$A$4:$U$4,0))*$K157</f>
        <v>0</v>
      </c>
      <c r="EU157" s="27">
        <f>INDEX('Mapping water'!$A$4:$U$352,MATCH($B157,'Mapping water'!$B$4:$B$352,0),MATCH(EC$4,'Mapping water'!$A$4:$U$4,0))*$K157</f>
        <v>0</v>
      </c>
      <c r="EV157" s="27">
        <f>INDEX('Mapping water'!$A$4:$U$352,MATCH($B157,'Mapping water'!$B$4:$B$352,0),MATCH(ED$4,'Mapping water'!$A$4:$U$4,0))*$K157</f>
        <v>0</v>
      </c>
      <c r="EW157" s="27">
        <f>INDEX('Mapping water'!$A$4:$U$352,MATCH($B157,'Mapping water'!$B$4:$B$352,0),MATCH(EE$4,'Mapping water'!$A$4:$U$4,0))*$K157</f>
        <v>0</v>
      </c>
      <c r="EX157" s="27">
        <f>INDEX('Mapping water'!$A$4:$U$352,MATCH($B157,'Mapping water'!$B$4:$B$352,0),MATCH(EF$4,'Mapping water'!$A$4:$U$4,0))*$K157</f>
        <v>0</v>
      </c>
      <c r="EY157" s="27">
        <f>INDEX('Mapping water'!$A$4:$U$352,MATCH($B157,'Mapping water'!$B$4:$B$352,0),MATCH(EG$4,'Mapping water'!$A$4:$U$4,0))*$K157</f>
        <v>0</v>
      </c>
    </row>
    <row r="158" spans="1:155" x14ac:dyDescent="0.2">
      <c r="A158" s="26" t="s">
        <v>567</v>
      </c>
      <c r="B158" s="26" t="s">
        <v>568</v>
      </c>
      <c r="C158" s="26" t="s">
        <v>174</v>
      </c>
      <c r="D158" s="27">
        <f>INDEX('Households England'!S$6:S$375,MATCH('Mapping HH to population water'!$B158,'Households England'!$B$6:$B$375,0))</f>
        <v>47242</v>
      </c>
      <c r="E158" s="27">
        <f>INDEX('Households England'!T$6:T$375,MATCH('Mapping HH to population water'!$B158,'Households England'!$B$6:$B$375,0))</f>
        <v>47414</v>
      </c>
      <c r="F158" s="27">
        <f>INDEX('Households England'!U$6:U$375,MATCH('Mapping HH to population water'!$B158,'Households England'!$B$6:$B$375,0))</f>
        <v>47661</v>
      </c>
      <c r="G158" s="27">
        <f>INDEX('Households England'!V$6:V$375,MATCH('Mapping HH to population water'!$B158,'Households England'!$B$6:$B$375,0))</f>
        <v>47865</v>
      </c>
      <c r="H158" s="27">
        <f>INDEX('Households England'!W$6:W$375,MATCH('Mapping HH to population water'!$B158,'Households England'!$B$6:$B$375,0))</f>
        <v>48045</v>
      </c>
      <c r="I158" s="27">
        <f>INDEX('Households England'!X$6:X$375,MATCH('Mapping HH to population water'!$B158,'Households England'!$B$6:$B$375,0))</f>
        <v>48271</v>
      </c>
      <c r="J158" s="27">
        <f>INDEX('Households England'!Y$6:Y$375,MATCH('Mapping HH to population water'!$B158,'Households England'!$B$6:$B$375,0))</f>
        <v>48467</v>
      </c>
      <c r="K158" s="27">
        <f>INDEX('Households England'!Z$6:Z$375,MATCH('Mapping HH to population water'!$B158,'Households England'!$B$6:$B$375,0))</f>
        <v>48669</v>
      </c>
      <c r="L158" s="27">
        <f>INDEX('Mapping water'!$A$4:$U$352,MATCH($B158,'Mapping water'!$B$4:$B$352,0),MATCH(L$4,'Mapping water'!$A$4:$U$4,0))*$D158</f>
        <v>0</v>
      </c>
      <c r="M158" s="27">
        <f>INDEX('Mapping water'!$A$4:$U$352,MATCH($B158,'Mapping water'!$B$4:$B$352,0),MATCH(M$4,'Mapping water'!$A$4:$U$4,0))*$D158</f>
        <v>0</v>
      </c>
      <c r="N158" s="27">
        <f>INDEX('Mapping water'!$A$4:$U$352,MATCH($B158,'Mapping water'!$B$4:$B$352,0),MATCH(N$4,'Mapping water'!$A$4:$U$4,0))*$D158</f>
        <v>47242</v>
      </c>
      <c r="O158" s="27">
        <f>INDEX('Mapping water'!$A$4:$U$352,MATCH($B158,'Mapping water'!$B$4:$B$352,0),MATCH(O$4,'Mapping water'!$A$4:$U$4,0))*$D158</f>
        <v>0</v>
      </c>
      <c r="P158" s="27">
        <f>INDEX('Mapping water'!$A$4:$U$352,MATCH($B158,'Mapping water'!$B$4:$B$352,0),MATCH(P$4,'Mapping water'!$A$4:$U$4,0))*$D158</f>
        <v>0</v>
      </c>
      <c r="Q158" s="27">
        <f>INDEX('Mapping water'!$A$4:$U$352,MATCH($B158,'Mapping water'!$B$4:$B$352,0),MATCH(Q$4,'Mapping water'!$A$4:$U$4,0))*$D158</f>
        <v>0</v>
      </c>
      <c r="R158" s="27">
        <f>INDEX('Mapping water'!$A$4:$U$352,MATCH($B158,'Mapping water'!$B$4:$B$352,0),MATCH(R$4,'Mapping water'!$A$4:$U$4,0))*$D158</f>
        <v>0</v>
      </c>
      <c r="S158" s="27">
        <f>INDEX('Mapping water'!$A$4:$U$352,MATCH($B158,'Mapping water'!$B$4:$B$352,0),MATCH(S$4,'Mapping water'!$A$4:$U$4,0))*$D158</f>
        <v>0</v>
      </c>
      <c r="T158" s="27">
        <f>INDEX('Mapping water'!$A$4:$U$352,MATCH($B158,'Mapping water'!$B$4:$B$352,0),MATCH(T$4,'Mapping water'!$A$4:$U$4,0))*$D158</f>
        <v>0</v>
      </c>
      <c r="U158" s="27">
        <f>INDEX('Mapping water'!$A$4:$U$352,MATCH($B158,'Mapping water'!$B$4:$B$352,0),MATCH(U$4,'Mapping water'!$A$4:$U$4,0))*$D158</f>
        <v>0</v>
      </c>
      <c r="V158" s="27">
        <f>INDEX('Mapping water'!$A$4:$U$352,MATCH($B158,'Mapping water'!$B$4:$B$352,0),MATCH(V$4,'Mapping water'!$A$4:$U$4,0))*$D158</f>
        <v>0</v>
      </c>
      <c r="W158" s="27">
        <f>INDEX('Mapping water'!$A$4:$U$352,MATCH($B158,'Mapping water'!$B$4:$B$352,0),MATCH(W$4,'Mapping water'!$A$4:$U$4,0))*$D158</f>
        <v>0</v>
      </c>
      <c r="X158" s="27">
        <f>INDEX('Mapping water'!$A$4:$U$352,MATCH($B158,'Mapping water'!$B$4:$B$352,0),MATCH(X$4,'Mapping water'!$A$4:$U$4,0))*$D158</f>
        <v>0</v>
      </c>
      <c r="Y158" s="27">
        <f>INDEX('Mapping water'!$A$4:$U$352,MATCH($B158,'Mapping water'!$B$4:$B$352,0),MATCH(Y$4,'Mapping water'!$A$4:$U$4,0))*$D158</f>
        <v>0</v>
      </c>
      <c r="Z158" s="27">
        <f>INDEX('Mapping water'!$A$4:$U$352,MATCH($B158,'Mapping water'!$B$4:$B$352,0),MATCH(Z$4,'Mapping water'!$A$4:$U$4,0))*$D158</f>
        <v>0</v>
      </c>
      <c r="AA158" s="27">
        <f>INDEX('Mapping water'!$A$4:$U$352,MATCH($B158,'Mapping water'!$B$4:$B$352,0),MATCH(AA$4,'Mapping water'!$A$4:$U$4,0))*$D158</f>
        <v>0</v>
      </c>
      <c r="AB158" s="27">
        <f>INDEX('Mapping water'!$A$4:$U$352,MATCH($B158,'Mapping water'!$B$4:$B$352,0),MATCH(AB$4,'Mapping water'!$A$4:$U$4,0))*$D158</f>
        <v>0</v>
      </c>
      <c r="AC158" s="27">
        <f>INDEX('Mapping water'!$A$4:$U$352,MATCH($B158,'Mapping water'!$B$4:$B$352,0),MATCH(AC$4,'Mapping water'!$A$4:$U$4,0))*$D158</f>
        <v>0</v>
      </c>
      <c r="AD158" s="27">
        <f>INDEX('Mapping water'!$A$4:$U$352,MATCH($B158,'Mapping water'!$B$4:$B$352,0),MATCH(AD$4,'Mapping water'!$A$4:$U$4,0))*$E158</f>
        <v>0</v>
      </c>
      <c r="AE158" s="27">
        <f>INDEX('Mapping water'!$A$4:$U$352,MATCH($B158,'Mapping water'!$B$4:$B$352,0),MATCH(AE$4,'Mapping water'!$A$4:$U$4,0))*$E158</f>
        <v>0</v>
      </c>
      <c r="AF158" s="27">
        <f>INDEX('Mapping water'!$A$4:$U$352,MATCH($B158,'Mapping water'!$B$4:$B$352,0),MATCH(AF$4,'Mapping water'!$A$4:$U$4,0))*$E158</f>
        <v>47414</v>
      </c>
      <c r="AG158" s="27">
        <f>INDEX('Mapping water'!$A$4:$U$352,MATCH($B158,'Mapping water'!$B$4:$B$352,0),MATCH(AG$4,'Mapping water'!$A$4:$U$4,0))*$E158</f>
        <v>0</v>
      </c>
      <c r="AH158" s="27">
        <f>INDEX('Mapping water'!$A$4:$U$352,MATCH($B158,'Mapping water'!$B$4:$B$352,0),MATCH(AH$4,'Mapping water'!$A$4:$U$4,0))*$E158</f>
        <v>0</v>
      </c>
      <c r="AI158" s="27">
        <f>INDEX('Mapping water'!$A$4:$U$352,MATCH($B158,'Mapping water'!$B$4:$B$352,0),MATCH(AI$4,'Mapping water'!$A$4:$U$4,0))*$E158</f>
        <v>0</v>
      </c>
      <c r="AJ158" s="27">
        <f>INDEX('Mapping water'!$A$4:$U$352,MATCH($B158,'Mapping water'!$B$4:$B$352,0),MATCH(AJ$4,'Mapping water'!$A$4:$U$4,0))*$E158</f>
        <v>0</v>
      </c>
      <c r="AK158" s="27">
        <f>INDEX('Mapping water'!$A$4:$U$352,MATCH($B158,'Mapping water'!$B$4:$B$352,0),MATCH(AK$4,'Mapping water'!$A$4:$U$4,0))*$E158</f>
        <v>0</v>
      </c>
      <c r="AL158" s="27">
        <f>INDEX('Mapping water'!$A$4:$U$352,MATCH($B158,'Mapping water'!$B$4:$B$352,0),MATCH(AL$4,'Mapping water'!$A$4:$U$4,0))*$E158</f>
        <v>0</v>
      </c>
      <c r="AM158" s="27">
        <f>INDEX('Mapping water'!$A$4:$U$352,MATCH($B158,'Mapping water'!$B$4:$B$352,0),MATCH(AM$4,'Mapping water'!$A$4:$U$4,0))*$E158</f>
        <v>0</v>
      </c>
      <c r="AN158" s="27">
        <f>INDEX('Mapping water'!$A$4:$U$352,MATCH($B158,'Mapping water'!$B$4:$B$352,0),MATCH(AN$4,'Mapping water'!$A$4:$U$4,0))*$E158</f>
        <v>0</v>
      </c>
      <c r="AO158" s="27">
        <f>INDEX('Mapping water'!$A$4:$U$352,MATCH($B158,'Mapping water'!$B$4:$B$352,0),MATCH(AO$4,'Mapping water'!$A$4:$U$4,0))*$E158</f>
        <v>0</v>
      </c>
      <c r="AP158" s="27">
        <f>INDEX('Mapping water'!$A$4:$U$352,MATCH($B158,'Mapping water'!$B$4:$B$352,0),MATCH(AP$4,'Mapping water'!$A$4:$U$4,0))*$E158</f>
        <v>0</v>
      </c>
      <c r="AQ158" s="27">
        <f>INDEX('Mapping water'!$A$4:$U$352,MATCH($B158,'Mapping water'!$B$4:$B$352,0),MATCH(AQ$4,'Mapping water'!$A$4:$U$4,0))*$E158</f>
        <v>0</v>
      </c>
      <c r="AR158" s="27">
        <f>INDEX('Mapping water'!$A$4:$U$352,MATCH($B158,'Mapping water'!$B$4:$B$352,0),MATCH(AR$4,'Mapping water'!$A$4:$U$4,0))*$E158</f>
        <v>0</v>
      </c>
      <c r="AS158" s="27">
        <f>INDEX('Mapping water'!$A$4:$U$352,MATCH($B158,'Mapping water'!$B$4:$B$352,0),MATCH(AS$4,'Mapping water'!$A$4:$U$4,0))*$E158</f>
        <v>0</v>
      </c>
      <c r="AT158" s="27">
        <f>INDEX('Mapping water'!$A$4:$U$352,MATCH($B158,'Mapping water'!$B$4:$B$352,0),MATCH(AT$4,'Mapping water'!$A$4:$U$4,0))*$E158</f>
        <v>0</v>
      </c>
      <c r="AU158" s="27">
        <f>INDEX('Mapping water'!$A$4:$U$352,MATCH($B158,'Mapping water'!$B$4:$B$352,0),MATCH(AU$4,'Mapping water'!$A$4:$U$4,0))*$E158</f>
        <v>0</v>
      </c>
      <c r="AV158" s="27">
        <f>INDEX('Mapping water'!$A$4:$U$352,MATCH($B158,'Mapping water'!$B$4:$B$352,0),MATCH(AD$4,'Mapping water'!$A$4:$U$4,0))*$F158</f>
        <v>0</v>
      </c>
      <c r="AW158" s="27">
        <f>INDEX('Mapping water'!$A$4:$U$352,MATCH($B158,'Mapping water'!$B$4:$B$352,0),MATCH(AE$4,'Mapping water'!$A$4:$U$4,0))*$F158</f>
        <v>0</v>
      </c>
      <c r="AX158" s="27">
        <f>INDEX('Mapping water'!$A$4:$U$352,MATCH($B158,'Mapping water'!$B$4:$B$352,0),MATCH(AF$4,'Mapping water'!$A$4:$U$4,0))*$F158</f>
        <v>47661</v>
      </c>
      <c r="AY158" s="27">
        <f>INDEX('Mapping water'!$A$4:$U$352,MATCH($B158,'Mapping water'!$B$4:$B$352,0),MATCH(AG$4,'Mapping water'!$A$4:$U$4,0))*$F158</f>
        <v>0</v>
      </c>
      <c r="AZ158" s="27">
        <f>INDEX('Mapping water'!$A$4:$U$352,MATCH($B158,'Mapping water'!$B$4:$B$352,0),MATCH(AH$4,'Mapping water'!$A$4:$U$4,0))*$F158</f>
        <v>0</v>
      </c>
      <c r="BA158" s="27">
        <f>INDEX('Mapping water'!$A$4:$U$352,MATCH($B158,'Mapping water'!$B$4:$B$352,0),MATCH(AI$4,'Mapping water'!$A$4:$U$4,0))*$F158</f>
        <v>0</v>
      </c>
      <c r="BB158" s="27">
        <f>INDEX('Mapping water'!$A$4:$U$352,MATCH($B158,'Mapping water'!$B$4:$B$352,0),MATCH(AJ$4,'Mapping water'!$A$4:$U$4,0))*$F158</f>
        <v>0</v>
      </c>
      <c r="BC158" s="27">
        <f>INDEX('Mapping water'!$A$4:$U$352,MATCH($B158,'Mapping water'!$B$4:$B$352,0),MATCH(AK$4,'Mapping water'!$A$4:$U$4,0))*$F158</f>
        <v>0</v>
      </c>
      <c r="BD158" s="27">
        <f>INDEX('Mapping water'!$A$4:$U$352,MATCH($B158,'Mapping water'!$B$4:$B$352,0),MATCH(AL$4,'Mapping water'!$A$4:$U$4,0))*$F158</f>
        <v>0</v>
      </c>
      <c r="BE158" s="27">
        <f>INDEX('Mapping water'!$A$4:$U$352,MATCH($B158,'Mapping water'!$B$4:$B$352,0),MATCH(AM$4,'Mapping water'!$A$4:$U$4,0))*$F158</f>
        <v>0</v>
      </c>
      <c r="BF158" s="27">
        <f>INDEX('Mapping water'!$A$4:$U$352,MATCH($B158,'Mapping water'!$B$4:$B$352,0),MATCH(AN$4,'Mapping water'!$A$4:$U$4,0))*$F158</f>
        <v>0</v>
      </c>
      <c r="BG158" s="27">
        <f>INDEX('Mapping water'!$A$4:$U$352,MATCH($B158,'Mapping water'!$B$4:$B$352,0),MATCH(AO$4,'Mapping water'!$A$4:$U$4,0))*$F158</f>
        <v>0</v>
      </c>
      <c r="BH158" s="27">
        <f>INDEX('Mapping water'!$A$4:$U$352,MATCH($B158,'Mapping water'!$B$4:$B$352,0),MATCH(AP$4,'Mapping water'!$A$4:$U$4,0))*$F158</f>
        <v>0</v>
      </c>
      <c r="BI158" s="27">
        <f>INDEX('Mapping water'!$A$4:$U$352,MATCH($B158,'Mapping water'!$B$4:$B$352,0),MATCH(AQ$4,'Mapping water'!$A$4:$U$4,0))*$F158</f>
        <v>0</v>
      </c>
      <c r="BJ158" s="27">
        <f>INDEX('Mapping water'!$A$4:$U$352,MATCH($B158,'Mapping water'!$B$4:$B$352,0),MATCH(AR$4,'Mapping water'!$A$4:$U$4,0))*$F158</f>
        <v>0</v>
      </c>
      <c r="BK158" s="27">
        <f>INDEX('Mapping water'!$A$4:$U$352,MATCH($B158,'Mapping water'!$B$4:$B$352,0),MATCH(AS$4,'Mapping water'!$A$4:$U$4,0))*$F158</f>
        <v>0</v>
      </c>
      <c r="BL158" s="27">
        <f>INDEX('Mapping water'!$A$4:$U$352,MATCH($B158,'Mapping water'!$B$4:$B$352,0),MATCH(AT$4,'Mapping water'!$A$4:$U$4,0))*$F158</f>
        <v>0</v>
      </c>
      <c r="BM158" s="27">
        <f>INDEX('Mapping water'!$A$4:$U$352,MATCH($B158,'Mapping water'!$B$4:$B$352,0),MATCH(AU$4,'Mapping water'!$A$4:$U$4,0))*$F158</f>
        <v>0</v>
      </c>
      <c r="BN158" s="27">
        <f>INDEX('Mapping water'!$A$4:$U$352,MATCH($B158,'Mapping water'!$B$4:$B$352,0),MATCH(AV$4,'Mapping water'!$A$4:$U$4,0))*$G158</f>
        <v>0</v>
      </c>
      <c r="BO158" s="27">
        <f>INDEX('Mapping water'!$A$4:$U$352,MATCH($B158,'Mapping water'!$B$4:$B$352,0),MATCH(AW$4,'Mapping water'!$A$4:$U$4,0))*$G158</f>
        <v>0</v>
      </c>
      <c r="BP158" s="27">
        <f>INDEX('Mapping water'!$A$4:$U$352,MATCH($B158,'Mapping water'!$B$4:$B$352,0),MATCH(AX$4,'Mapping water'!$A$4:$U$4,0))*$G158</f>
        <v>47865</v>
      </c>
      <c r="BQ158" s="27">
        <f>INDEX('Mapping water'!$A$4:$U$352,MATCH($B158,'Mapping water'!$B$4:$B$352,0),MATCH(AY$4,'Mapping water'!$A$4:$U$4,0))*$G158</f>
        <v>0</v>
      </c>
      <c r="BR158" s="27">
        <f>INDEX('Mapping water'!$A$4:$U$352,MATCH($B158,'Mapping water'!$B$4:$B$352,0),MATCH(AZ$4,'Mapping water'!$A$4:$U$4,0))*$G158</f>
        <v>0</v>
      </c>
      <c r="BS158" s="27">
        <f>INDEX('Mapping water'!$A$4:$U$352,MATCH($B158,'Mapping water'!$B$4:$B$352,0),MATCH(BA$4,'Mapping water'!$A$4:$U$4,0))*$G158</f>
        <v>0</v>
      </c>
      <c r="BT158" s="27">
        <f>INDEX('Mapping water'!$A$4:$U$352,MATCH($B158,'Mapping water'!$B$4:$B$352,0),MATCH(BB$4,'Mapping water'!$A$4:$U$4,0))*$G158</f>
        <v>0</v>
      </c>
      <c r="BU158" s="27">
        <f>INDEX('Mapping water'!$A$4:$U$352,MATCH($B158,'Mapping water'!$B$4:$B$352,0),MATCH(BC$4,'Mapping water'!$A$4:$U$4,0))*$G158</f>
        <v>0</v>
      </c>
      <c r="BV158" s="27">
        <f>INDEX('Mapping water'!$A$4:$U$352,MATCH($B158,'Mapping water'!$B$4:$B$352,0),MATCH(BD$4,'Mapping water'!$A$4:$U$4,0))*$G158</f>
        <v>0</v>
      </c>
      <c r="BW158" s="27">
        <f>INDEX('Mapping water'!$A$4:$U$352,MATCH($B158,'Mapping water'!$B$4:$B$352,0),MATCH(BE$4,'Mapping water'!$A$4:$U$4,0))*$G158</f>
        <v>0</v>
      </c>
      <c r="BX158" s="27">
        <f>INDEX('Mapping water'!$A$4:$U$352,MATCH($B158,'Mapping water'!$B$4:$B$352,0),MATCH(BF$4,'Mapping water'!$A$4:$U$4,0))*$G158</f>
        <v>0</v>
      </c>
      <c r="BY158" s="27">
        <f>INDEX('Mapping water'!$A$4:$U$352,MATCH($B158,'Mapping water'!$B$4:$B$352,0),MATCH(BG$4,'Mapping water'!$A$4:$U$4,0))*$G158</f>
        <v>0</v>
      </c>
      <c r="BZ158" s="27">
        <f>INDEX('Mapping water'!$A$4:$U$352,MATCH($B158,'Mapping water'!$B$4:$B$352,0),MATCH(BH$4,'Mapping water'!$A$4:$U$4,0))*$G158</f>
        <v>0</v>
      </c>
      <c r="CA158" s="27">
        <f>INDEX('Mapping water'!$A$4:$U$352,MATCH($B158,'Mapping water'!$B$4:$B$352,0),MATCH(BI$4,'Mapping water'!$A$4:$U$4,0))*$G158</f>
        <v>0</v>
      </c>
      <c r="CB158" s="27">
        <f>INDEX('Mapping water'!$A$4:$U$352,MATCH($B158,'Mapping water'!$B$4:$B$352,0),MATCH(BJ$4,'Mapping water'!$A$4:$U$4,0))*$G158</f>
        <v>0</v>
      </c>
      <c r="CC158" s="27">
        <f>INDEX('Mapping water'!$A$4:$U$352,MATCH($B158,'Mapping water'!$B$4:$B$352,0),MATCH(BK$4,'Mapping water'!$A$4:$U$4,0))*$G158</f>
        <v>0</v>
      </c>
      <c r="CD158" s="27">
        <f>INDEX('Mapping water'!$A$4:$U$352,MATCH($B158,'Mapping water'!$B$4:$B$352,0),MATCH(BL$4,'Mapping water'!$A$4:$U$4,0))*$G158</f>
        <v>0</v>
      </c>
      <c r="CE158" s="27">
        <f>INDEX('Mapping water'!$A$4:$U$352,MATCH($B158,'Mapping water'!$B$4:$B$352,0),MATCH(BM$4,'Mapping water'!$A$4:$U$4,0))*$G158</f>
        <v>0</v>
      </c>
      <c r="CF158" s="27">
        <f>INDEX('Mapping water'!$A$4:$U$352,MATCH($B158,'Mapping water'!$B$4:$B$352,0),MATCH(BN$4,'Mapping water'!$A$4:$U$4,0))*$H158</f>
        <v>0</v>
      </c>
      <c r="CG158" s="27">
        <f>INDEX('Mapping water'!$A$4:$U$352,MATCH($B158,'Mapping water'!$B$4:$B$352,0),MATCH(BO$4,'Mapping water'!$A$4:$U$4,0))*$H158</f>
        <v>0</v>
      </c>
      <c r="CH158" s="27">
        <f>INDEX('Mapping water'!$A$4:$U$352,MATCH($B158,'Mapping water'!$B$4:$B$352,0),MATCH(BP$4,'Mapping water'!$A$4:$U$4,0))*$H158</f>
        <v>48045</v>
      </c>
      <c r="CI158" s="27">
        <f>INDEX('Mapping water'!$A$4:$U$352,MATCH($B158,'Mapping water'!$B$4:$B$352,0),MATCH(BQ$4,'Mapping water'!$A$4:$U$4,0))*$H158</f>
        <v>0</v>
      </c>
      <c r="CJ158" s="27">
        <f>INDEX('Mapping water'!$A$4:$U$352,MATCH($B158,'Mapping water'!$B$4:$B$352,0),MATCH(BR$4,'Mapping water'!$A$4:$U$4,0))*$H158</f>
        <v>0</v>
      </c>
      <c r="CK158" s="27">
        <f>INDEX('Mapping water'!$A$4:$U$352,MATCH($B158,'Mapping water'!$B$4:$B$352,0),MATCH(BS$4,'Mapping water'!$A$4:$U$4,0))*$H158</f>
        <v>0</v>
      </c>
      <c r="CL158" s="27">
        <f>INDEX('Mapping water'!$A$4:$U$352,MATCH($B158,'Mapping water'!$B$4:$B$352,0),MATCH(BT$4,'Mapping water'!$A$4:$U$4,0))*$H158</f>
        <v>0</v>
      </c>
      <c r="CM158" s="27">
        <f>INDEX('Mapping water'!$A$4:$U$352,MATCH($B158,'Mapping water'!$B$4:$B$352,0),MATCH(BU$4,'Mapping water'!$A$4:$U$4,0))*$H158</f>
        <v>0</v>
      </c>
      <c r="CN158" s="27">
        <f>INDEX('Mapping water'!$A$4:$U$352,MATCH($B158,'Mapping water'!$B$4:$B$352,0),MATCH(BV$4,'Mapping water'!$A$4:$U$4,0))*$H158</f>
        <v>0</v>
      </c>
      <c r="CO158" s="27">
        <f>INDEX('Mapping water'!$A$4:$U$352,MATCH($B158,'Mapping water'!$B$4:$B$352,0),MATCH(BW$4,'Mapping water'!$A$4:$U$4,0))*$H158</f>
        <v>0</v>
      </c>
      <c r="CP158" s="27">
        <f>INDEX('Mapping water'!$A$4:$U$352,MATCH($B158,'Mapping water'!$B$4:$B$352,0),MATCH(BX$4,'Mapping water'!$A$4:$U$4,0))*$H158</f>
        <v>0</v>
      </c>
      <c r="CQ158" s="27">
        <f>INDEX('Mapping water'!$A$4:$U$352,MATCH($B158,'Mapping water'!$B$4:$B$352,0),MATCH(BY$4,'Mapping water'!$A$4:$U$4,0))*$H158</f>
        <v>0</v>
      </c>
      <c r="CR158" s="27">
        <f>INDEX('Mapping water'!$A$4:$U$352,MATCH($B158,'Mapping water'!$B$4:$B$352,0),MATCH(BZ$4,'Mapping water'!$A$4:$U$4,0))*$H158</f>
        <v>0</v>
      </c>
      <c r="CS158" s="27">
        <f>INDEX('Mapping water'!$A$4:$U$352,MATCH($B158,'Mapping water'!$B$4:$B$352,0),MATCH(CA$4,'Mapping water'!$A$4:$U$4,0))*$H158</f>
        <v>0</v>
      </c>
      <c r="CT158" s="27">
        <f>INDEX('Mapping water'!$A$4:$U$352,MATCH($B158,'Mapping water'!$B$4:$B$352,0),MATCH(CB$4,'Mapping water'!$A$4:$U$4,0))*$H158</f>
        <v>0</v>
      </c>
      <c r="CU158" s="27">
        <f>INDEX('Mapping water'!$A$4:$U$352,MATCH($B158,'Mapping water'!$B$4:$B$352,0),MATCH(CC$4,'Mapping water'!$A$4:$U$4,0))*$H158</f>
        <v>0</v>
      </c>
      <c r="CV158" s="27">
        <f>INDEX('Mapping water'!$A$4:$U$352,MATCH($B158,'Mapping water'!$B$4:$B$352,0),MATCH(CD$4,'Mapping water'!$A$4:$U$4,0))*$H158</f>
        <v>0</v>
      </c>
      <c r="CW158" s="27">
        <f>INDEX('Mapping water'!$A$4:$U$352,MATCH($B158,'Mapping water'!$B$4:$B$352,0),MATCH(CE$4,'Mapping water'!$A$4:$U$4,0))*$H158</f>
        <v>0</v>
      </c>
      <c r="CX158" s="27">
        <f>INDEX('Mapping water'!$A$4:$U$352,MATCH($B158,'Mapping water'!$B$4:$B$352,0),MATCH(CF$4,'Mapping water'!$A$4:$U$4,0))*$I158</f>
        <v>0</v>
      </c>
      <c r="CY158" s="27">
        <f>INDEX('Mapping water'!$A$4:$U$352,MATCH($B158,'Mapping water'!$B$4:$B$352,0),MATCH(CG$4,'Mapping water'!$A$4:$U$4,0))*$I158</f>
        <v>0</v>
      </c>
      <c r="CZ158" s="27">
        <f>INDEX('Mapping water'!$A$4:$U$352,MATCH($B158,'Mapping water'!$B$4:$B$352,0),MATCH(CH$4,'Mapping water'!$A$4:$U$4,0))*$I158</f>
        <v>48271</v>
      </c>
      <c r="DA158" s="27">
        <f>INDEX('Mapping water'!$A$4:$U$352,MATCH($B158,'Mapping water'!$B$4:$B$352,0),MATCH(CI$4,'Mapping water'!$A$4:$U$4,0))*$I158</f>
        <v>0</v>
      </c>
      <c r="DB158" s="27">
        <f>INDEX('Mapping water'!$A$4:$U$352,MATCH($B158,'Mapping water'!$B$4:$B$352,0),MATCH(CJ$4,'Mapping water'!$A$4:$U$4,0))*$I158</f>
        <v>0</v>
      </c>
      <c r="DC158" s="27">
        <f>INDEX('Mapping water'!$A$4:$U$352,MATCH($B158,'Mapping water'!$B$4:$B$352,0),MATCH(CK$4,'Mapping water'!$A$4:$U$4,0))*$I158</f>
        <v>0</v>
      </c>
      <c r="DD158" s="27">
        <f>INDEX('Mapping water'!$A$4:$U$352,MATCH($B158,'Mapping water'!$B$4:$B$352,0),MATCH(CL$4,'Mapping water'!$A$4:$U$4,0))*$I158</f>
        <v>0</v>
      </c>
      <c r="DE158" s="27">
        <f>INDEX('Mapping water'!$A$4:$U$352,MATCH($B158,'Mapping water'!$B$4:$B$352,0),MATCH(CM$4,'Mapping water'!$A$4:$U$4,0))*$I158</f>
        <v>0</v>
      </c>
      <c r="DF158" s="27">
        <f>INDEX('Mapping water'!$A$4:$U$352,MATCH($B158,'Mapping water'!$B$4:$B$352,0),MATCH(CN$4,'Mapping water'!$A$4:$U$4,0))*$I158</f>
        <v>0</v>
      </c>
      <c r="DG158" s="27">
        <f>INDEX('Mapping water'!$A$4:$U$352,MATCH($B158,'Mapping water'!$B$4:$B$352,0),MATCH(CO$4,'Mapping water'!$A$4:$U$4,0))*$I158</f>
        <v>0</v>
      </c>
      <c r="DH158" s="27">
        <f>INDEX('Mapping water'!$A$4:$U$352,MATCH($B158,'Mapping water'!$B$4:$B$352,0),MATCH(CP$4,'Mapping water'!$A$4:$U$4,0))*$I158</f>
        <v>0</v>
      </c>
      <c r="DI158" s="27">
        <f>INDEX('Mapping water'!$A$4:$U$352,MATCH($B158,'Mapping water'!$B$4:$B$352,0),MATCH(CQ$4,'Mapping water'!$A$4:$U$4,0))*$I158</f>
        <v>0</v>
      </c>
      <c r="DJ158" s="27">
        <f>INDEX('Mapping water'!$A$4:$U$352,MATCH($B158,'Mapping water'!$B$4:$B$352,0),MATCH(CR$4,'Mapping water'!$A$4:$U$4,0))*$I158</f>
        <v>0</v>
      </c>
      <c r="DK158" s="27">
        <f>INDEX('Mapping water'!$A$4:$U$352,MATCH($B158,'Mapping water'!$B$4:$B$352,0),MATCH(CS$4,'Mapping water'!$A$4:$U$4,0))*$I158</f>
        <v>0</v>
      </c>
      <c r="DL158" s="27">
        <f>INDEX('Mapping water'!$A$4:$U$352,MATCH($B158,'Mapping water'!$B$4:$B$352,0),MATCH(CT$4,'Mapping water'!$A$4:$U$4,0))*$I158</f>
        <v>0</v>
      </c>
      <c r="DM158" s="27">
        <f>INDEX('Mapping water'!$A$4:$U$352,MATCH($B158,'Mapping water'!$B$4:$B$352,0),MATCH(CU$4,'Mapping water'!$A$4:$U$4,0))*$I158</f>
        <v>0</v>
      </c>
      <c r="DN158" s="27">
        <f>INDEX('Mapping water'!$A$4:$U$352,MATCH($B158,'Mapping water'!$B$4:$B$352,0),MATCH(CV$4,'Mapping water'!$A$4:$U$4,0))*$I158</f>
        <v>0</v>
      </c>
      <c r="DO158" s="27">
        <f>INDEX('Mapping water'!$A$4:$U$352,MATCH($B158,'Mapping water'!$B$4:$B$352,0),MATCH(CW$4,'Mapping water'!$A$4:$U$4,0))*$I158</f>
        <v>0</v>
      </c>
      <c r="DP158" s="27">
        <f>INDEX('Mapping water'!$A$4:$U$352,MATCH($B158,'Mapping water'!$B$4:$B$352,0),MATCH(CX$4,'Mapping water'!$A$4:$U$4,0))*$J158</f>
        <v>0</v>
      </c>
      <c r="DQ158" s="27">
        <f>INDEX('Mapping water'!$A$4:$U$352,MATCH($B158,'Mapping water'!$B$4:$B$352,0),MATCH(CY$4,'Mapping water'!$A$4:$U$4,0))*$J158</f>
        <v>0</v>
      </c>
      <c r="DR158" s="27">
        <f>INDEX('Mapping water'!$A$4:$U$352,MATCH($B158,'Mapping water'!$B$4:$B$352,0),MATCH(CZ$4,'Mapping water'!$A$4:$U$4,0))*$J158</f>
        <v>48467</v>
      </c>
      <c r="DS158" s="27">
        <f>INDEX('Mapping water'!$A$4:$U$352,MATCH($B158,'Mapping water'!$B$4:$B$352,0),MATCH(DA$4,'Mapping water'!$A$4:$U$4,0))*$J158</f>
        <v>0</v>
      </c>
      <c r="DT158" s="27">
        <f>INDEX('Mapping water'!$A$4:$U$352,MATCH($B158,'Mapping water'!$B$4:$B$352,0),MATCH(DB$4,'Mapping water'!$A$4:$U$4,0))*$J158</f>
        <v>0</v>
      </c>
      <c r="DU158" s="27">
        <f>INDEX('Mapping water'!$A$4:$U$352,MATCH($B158,'Mapping water'!$B$4:$B$352,0),MATCH(DC$4,'Mapping water'!$A$4:$U$4,0))*$J158</f>
        <v>0</v>
      </c>
      <c r="DV158" s="27">
        <f>INDEX('Mapping water'!$A$4:$U$352,MATCH($B158,'Mapping water'!$B$4:$B$352,0),MATCH(DD$4,'Mapping water'!$A$4:$U$4,0))*$J158</f>
        <v>0</v>
      </c>
      <c r="DW158" s="27">
        <f>INDEX('Mapping water'!$A$4:$U$352,MATCH($B158,'Mapping water'!$B$4:$B$352,0),MATCH(DE$4,'Mapping water'!$A$4:$U$4,0))*$J158</f>
        <v>0</v>
      </c>
      <c r="DX158" s="27">
        <f>INDEX('Mapping water'!$A$4:$U$352,MATCH($B158,'Mapping water'!$B$4:$B$352,0),MATCH(DF$4,'Mapping water'!$A$4:$U$4,0))*$J158</f>
        <v>0</v>
      </c>
      <c r="DY158" s="27">
        <f>INDEX('Mapping water'!$A$4:$U$352,MATCH($B158,'Mapping water'!$B$4:$B$352,0),MATCH(DG$4,'Mapping water'!$A$4:$U$4,0))*$J158</f>
        <v>0</v>
      </c>
      <c r="DZ158" s="27">
        <f>INDEX('Mapping water'!$A$4:$U$352,MATCH($B158,'Mapping water'!$B$4:$B$352,0),MATCH(DH$4,'Mapping water'!$A$4:$U$4,0))*$J158</f>
        <v>0</v>
      </c>
      <c r="EA158" s="27">
        <f>INDEX('Mapping water'!$A$4:$U$352,MATCH($B158,'Mapping water'!$B$4:$B$352,0),MATCH(DI$4,'Mapping water'!$A$4:$U$4,0))*$J158</f>
        <v>0</v>
      </c>
      <c r="EB158" s="27">
        <f>INDEX('Mapping water'!$A$4:$U$352,MATCH($B158,'Mapping water'!$B$4:$B$352,0),MATCH(DJ$4,'Mapping water'!$A$4:$U$4,0))*$J158</f>
        <v>0</v>
      </c>
      <c r="EC158" s="27">
        <f>INDEX('Mapping water'!$A$4:$U$352,MATCH($B158,'Mapping water'!$B$4:$B$352,0),MATCH(DK$4,'Mapping water'!$A$4:$U$4,0))*$J158</f>
        <v>0</v>
      </c>
      <c r="ED158" s="27">
        <f>INDEX('Mapping water'!$A$4:$U$352,MATCH($B158,'Mapping water'!$B$4:$B$352,0),MATCH(DL$4,'Mapping water'!$A$4:$U$4,0))*$J158</f>
        <v>0</v>
      </c>
      <c r="EE158" s="27">
        <f>INDEX('Mapping water'!$A$4:$U$352,MATCH($B158,'Mapping water'!$B$4:$B$352,0),MATCH(DM$4,'Mapping water'!$A$4:$U$4,0))*$J158</f>
        <v>0</v>
      </c>
      <c r="EF158" s="27">
        <f>INDEX('Mapping water'!$A$4:$U$352,MATCH($B158,'Mapping water'!$B$4:$B$352,0),MATCH(DN$4,'Mapping water'!$A$4:$U$4,0))*$J158</f>
        <v>0</v>
      </c>
      <c r="EG158" s="27">
        <f>INDEX('Mapping water'!$A$4:$U$352,MATCH($B158,'Mapping water'!$B$4:$B$352,0),MATCH(DO$4,'Mapping water'!$A$4:$U$4,0))*$J158</f>
        <v>0</v>
      </c>
      <c r="EH158" s="27">
        <f>INDEX('Mapping water'!$A$4:$U$352,MATCH($B158,'Mapping water'!$B$4:$B$352,0),MATCH(DP$4,'Mapping water'!$A$4:$U$4,0))*$K158</f>
        <v>0</v>
      </c>
      <c r="EI158" s="27">
        <f>INDEX('Mapping water'!$A$4:$U$352,MATCH($B158,'Mapping water'!$B$4:$B$352,0),MATCH(DQ$4,'Mapping water'!$A$4:$U$4,0))*$K158</f>
        <v>0</v>
      </c>
      <c r="EJ158" s="27">
        <f>INDEX('Mapping water'!$A$4:$U$352,MATCH($B158,'Mapping water'!$B$4:$B$352,0),MATCH(DR$4,'Mapping water'!$A$4:$U$4,0))*$K158</f>
        <v>48669</v>
      </c>
      <c r="EK158" s="27">
        <f>INDEX('Mapping water'!$A$4:$U$352,MATCH($B158,'Mapping water'!$B$4:$B$352,0),MATCH(DS$4,'Mapping water'!$A$4:$U$4,0))*$K158</f>
        <v>0</v>
      </c>
      <c r="EL158" s="27">
        <f>INDEX('Mapping water'!$A$4:$U$352,MATCH($B158,'Mapping water'!$B$4:$B$352,0),MATCH(DT$4,'Mapping water'!$A$4:$U$4,0))*$K158</f>
        <v>0</v>
      </c>
      <c r="EM158" s="27">
        <f>INDEX('Mapping water'!$A$4:$U$352,MATCH($B158,'Mapping water'!$B$4:$B$352,0),MATCH(DU$4,'Mapping water'!$A$4:$U$4,0))*$K158</f>
        <v>0</v>
      </c>
      <c r="EN158" s="27">
        <f>INDEX('Mapping water'!$A$4:$U$352,MATCH($B158,'Mapping water'!$B$4:$B$352,0),MATCH(DV$4,'Mapping water'!$A$4:$U$4,0))*$K158</f>
        <v>0</v>
      </c>
      <c r="EO158" s="27">
        <f>INDEX('Mapping water'!$A$4:$U$352,MATCH($B158,'Mapping water'!$B$4:$B$352,0),MATCH(DW$4,'Mapping water'!$A$4:$U$4,0))*$K158</f>
        <v>0</v>
      </c>
      <c r="EP158" s="27">
        <f>INDEX('Mapping water'!$A$4:$U$352,MATCH($B158,'Mapping water'!$B$4:$B$352,0),MATCH(DX$4,'Mapping water'!$A$4:$U$4,0))*$K158</f>
        <v>0</v>
      </c>
      <c r="EQ158" s="27">
        <f>INDEX('Mapping water'!$A$4:$U$352,MATCH($B158,'Mapping water'!$B$4:$B$352,0),MATCH(DY$4,'Mapping water'!$A$4:$U$4,0))*$K158</f>
        <v>0</v>
      </c>
      <c r="ER158" s="27">
        <f>INDEX('Mapping water'!$A$4:$U$352,MATCH($B158,'Mapping water'!$B$4:$B$352,0),MATCH(DZ$4,'Mapping water'!$A$4:$U$4,0))*$K158</f>
        <v>0</v>
      </c>
      <c r="ES158" s="27">
        <f>INDEX('Mapping water'!$A$4:$U$352,MATCH($B158,'Mapping water'!$B$4:$B$352,0),MATCH(EA$4,'Mapping water'!$A$4:$U$4,0))*$K158</f>
        <v>0</v>
      </c>
      <c r="ET158" s="27">
        <f>INDEX('Mapping water'!$A$4:$U$352,MATCH($B158,'Mapping water'!$B$4:$B$352,0),MATCH(EB$4,'Mapping water'!$A$4:$U$4,0))*$K158</f>
        <v>0</v>
      </c>
      <c r="EU158" s="27">
        <f>INDEX('Mapping water'!$A$4:$U$352,MATCH($B158,'Mapping water'!$B$4:$B$352,0),MATCH(EC$4,'Mapping water'!$A$4:$U$4,0))*$K158</f>
        <v>0</v>
      </c>
      <c r="EV158" s="27">
        <f>INDEX('Mapping water'!$A$4:$U$352,MATCH($B158,'Mapping water'!$B$4:$B$352,0),MATCH(ED$4,'Mapping water'!$A$4:$U$4,0))*$K158</f>
        <v>0</v>
      </c>
      <c r="EW158" s="27">
        <f>INDEX('Mapping water'!$A$4:$U$352,MATCH($B158,'Mapping water'!$B$4:$B$352,0),MATCH(EE$4,'Mapping water'!$A$4:$U$4,0))*$K158</f>
        <v>0</v>
      </c>
      <c r="EX158" s="27">
        <f>INDEX('Mapping water'!$A$4:$U$352,MATCH($B158,'Mapping water'!$B$4:$B$352,0),MATCH(EF$4,'Mapping water'!$A$4:$U$4,0))*$K158</f>
        <v>0</v>
      </c>
      <c r="EY158" s="27">
        <f>INDEX('Mapping water'!$A$4:$U$352,MATCH($B158,'Mapping water'!$B$4:$B$352,0),MATCH(EG$4,'Mapping water'!$A$4:$U$4,0))*$K158</f>
        <v>0</v>
      </c>
    </row>
    <row r="159" spans="1:155" x14ac:dyDescent="0.2">
      <c r="A159" s="26" t="s">
        <v>569</v>
      </c>
      <c r="B159" s="26" t="s">
        <v>570</v>
      </c>
      <c r="C159" s="26" t="s">
        <v>174</v>
      </c>
      <c r="D159" s="27">
        <f>INDEX('Households England'!S$6:S$375,MATCH('Mapping HH to population water'!$B159,'Households England'!$B$6:$B$375,0))</f>
        <v>46462</v>
      </c>
      <c r="E159" s="27">
        <f>INDEX('Households England'!T$6:T$375,MATCH('Mapping HH to population water'!$B159,'Households England'!$B$6:$B$375,0))</f>
        <v>46530</v>
      </c>
      <c r="F159" s="27">
        <f>INDEX('Households England'!U$6:U$375,MATCH('Mapping HH to population water'!$B159,'Households England'!$B$6:$B$375,0))</f>
        <v>46632</v>
      </c>
      <c r="G159" s="27">
        <f>INDEX('Households England'!V$6:V$375,MATCH('Mapping HH to population water'!$B159,'Households England'!$B$6:$B$375,0))</f>
        <v>46716</v>
      </c>
      <c r="H159" s="27">
        <f>INDEX('Households England'!W$6:W$375,MATCH('Mapping HH to population water'!$B159,'Households England'!$B$6:$B$375,0))</f>
        <v>46775</v>
      </c>
      <c r="I159" s="27">
        <f>INDEX('Households England'!X$6:X$375,MATCH('Mapping HH to population water'!$B159,'Households England'!$B$6:$B$375,0))</f>
        <v>46920</v>
      </c>
      <c r="J159" s="27">
        <f>INDEX('Households England'!Y$6:Y$375,MATCH('Mapping HH to population water'!$B159,'Households England'!$B$6:$B$375,0))</f>
        <v>47026</v>
      </c>
      <c r="K159" s="27">
        <f>INDEX('Households England'!Z$6:Z$375,MATCH('Mapping HH to population water'!$B159,'Households England'!$B$6:$B$375,0))</f>
        <v>47125</v>
      </c>
      <c r="L159" s="27">
        <f>INDEX('Mapping water'!$A$4:$U$352,MATCH($B159,'Mapping water'!$B$4:$B$352,0),MATCH(L$4,'Mapping water'!$A$4:$U$4,0))*$D159</f>
        <v>0</v>
      </c>
      <c r="M159" s="27">
        <f>INDEX('Mapping water'!$A$4:$U$352,MATCH($B159,'Mapping water'!$B$4:$B$352,0),MATCH(M$4,'Mapping water'!$A$4:$U$4,0))*$D159</f>
        <v>0</v>
      </c>
      <c r="N159" s="27">
        <f>INDEX('Mapping water'!$A$4:$U$352,MATCH($B159,'Mapping water'!$B$4:$B$352,0),MATCH(N$4,'Mapping water'!$A$4:$U$4,0))*$D159</f>
        <v>46462</v>
      </c>
      <c r="O159" s="27">
        <f>INDEX('Mapping water'!$A$4:$U$352,MATCH($B159,'Mapping water'!$B$4:$B$352,0),MATCH(O$4,'Mapping water'!$A$4:$U$4,0))*$D159</f>
        <v>0</v>
      </c>
      <c r="P159" s="27">
        <f>INDEX('Mapping water'!$A$4:$U$352,MATCH($B159,'Mapping water'!$B$4:$B$352,0),MATCH(P$4,'Mapping water'!$A$4:$U$4,0))*$D159</f>
        <v>0</v>
      </c>
      <c r="Q159" s="27">
        <f>INDEX('Mapping water'!$A$4:$U$352,MATCH($B159,'Mapping water'!$B$4:$B$352,0),MATCH(Q$4,'Mapping water'!$A$4:$U$4,0))*$D159</f>
        <v>0</v>
      </c>
      <c r="R159" s="27">
        <f>INDEX('Mapping water'!$A$4:$U$352,MATCH($B159,'Mapping water'!$B$4:$B$352,0),MATCH(R$4,'Mapping water'!$A$4:$U$4,0))*$D159</f>
        <v>0</v>
      </c>
      <c r="S159" s="27">
        <f>INDEX('Mapping water'!$A$4:$U$352,MATCH($B159,'Mapping water'!$B$4:$B$352,0),MATCH(S$4,'Mapping water'!$A$4:$U$4,0))*$D159</f>
        <v>0</v>
      </c>
      <c r="T159" s="27">
        <f>INDEX('Mapping water'!$A$4:$U$352,MATCH($B159,'Mapping water'!$B$4:$B$352,0),MATCH(T$4,'Mapping water'!$A$4:$U$4,0))*$D159</f>
        <v>0</v>
      </c>
      <c r="U159" s="27">
        <f>INDEX('Mapping water'!$A$4:$U$352,MATCH($B159,'Mapping water'!$B$4:$B$352,0),MATCH(U$4,'Mapping water'!$A$4:$U$4,0))*$D159</f>
        <v>0</v>
      </c>
      <c r="V159" s="27">
        <f>INDEX('Mapping water'!$A$4:$U$352,MATCH($B159,'Mapping water'!$B$4:$B$352,0),MATCH(V$4,'Mapping water'!$A$4:$U$4,0))*$D159</f>
        <v>0</v>
      </c>
      <c r="W159" s="27">
        <f>INDEX('Mapping water'!$A$4:$U$352,MATCH($B159,'Mapping water'!$B$4:$B$352,0),MATCH(W$4,'Mapping water'!$A$4:$U$4,0))*$D159</f>
        <v>0</v>
      </c>
      <c r="X159" s="27">
        <f>INDEX('Mapping water'!$A$4:$U$352,MATCH($B159,'Mapping water'!$B$4:$B$352,0),MATCH(X$4,'Mapping water'!$A$4:$U$4,0))*$D159</f>
        <v>0</v>
      </c>
      <c r="Y159" s="27">
        <f>INDEX('Mapping water'!$A$4:$U$352,MATCH($B159,'Mapping water'!$B$4:$B$352,0),MATCH(Y$4,'Mapping water'!$A$4:$U$4,0))*$D159</f>
        <v>0</v>
      </c>
      <c r="Z159" s="27">
        <f>INDEX('Mapping water'!$A$4:$U$352,MATCH($B159,'Mapping water'!$B$4:$B$352,0),MATCH(Z$4,'Mapping water'!$A$4:$U$4,0))*$D159</f>
        <v>0</v>
      </c>
      <c r="AA159" s="27">
        <f>INDEX('Mapping water'!$A$4:$U$352,MATCH($B159,'Mapping water'!$B$4:$B$352,0),MATCH(AA$4,'Mapping water'!$A$4:$U$4,0))*$D159</f>
        <v>0</v>
      </c>
      <c r="AB159" s="27">
        <f>INDEX('Mapping water'!$A$4:$U$352,MATCH($B159,'Mapping water'!$B$4:$B$352,0),MATCH(AB$4,'Mapping water'!$A$4:$U$4,0))*$D159</f>
        <v>0</v>
      </c>
      <c r="AC159" s="27">
        <f>INDEX('Mapping water'!$A$4:$U$352,MATCH($B159,'Mapping water'!$B$4:$B$352,0),MATCH(AC$4,'Mapping water'!$A$4:$U$4,0))*$D159</f>
        <v>0</v>
      </c>
      <c r="AD159" s="27">
        <f>INDEX('Mapping water'!$A$4:$U$352,MATCH($B159,'Mapping water'!$B$4:$B$352,0),MATCH(AD$4,'Mapping water'!$A$4:$U$4,0))*$E159</f>
        <v>0</v>
      </c>
      <c r="AE159" s="27">
        <f>INDEX('Mapping water'!$A$4:$U$352,MATCH($B159,'Mapping water'!$B$4:$B$352,0),MATCH(AE$4,'Mapping water'!$A$4:$U$4,0))*$E159</f>
        <v>0</v>
      </c>
      <c r="AF159" s="27">
        <f>INDEX('Mapping water'!$A$4:$U$352,MATCH($B159,'Mapping water'!$B$4:$B$352,0),MATCH(AF$4,'Mapping water'!$A$4:$U$4,0))*$E159</f>
        <v>46530</v>
      </c>
      <c r="AG159" s="27">
        <f>INDEX('Mapping water'!$A$4:$U$352,MATCH($B159,'Mapping water'!$B$4:$B$352,0),MATCH(AG$4,'Mapping water'!$A$4:$U$4,0))*$E159</f>
        <v>0</v>
      </c>
      <c r="AH159" s="27">
        <f>INDEX('Mapping water'!$A$4:$U$352,MATCH($B159,'Mapping water'!$B$4:$B$352,0),MATCH(AH$4,'Mapping water'!$A$4:$U$4,0))*$E159</f>
        <v>0</v>
      </c>
      <c r="AI159" s="27">
        <f>INDEX('Mapping water'!$A$4:$U$352,MATCH($B159,'Mapping water'!$B$4:$B$352,0),MATCH(AI$4,'Mapping water'!$A$4:$U$4,0))*$E159</f>
        <v>0</v>
      </c>
      <c r="AJ159" s="27">
        <f>INDEX('Mapping water'!$A$4:$U$352,MATCH($B159,'Mapping water'!$B$4:$B$352,0),MATCH(AJ$4,'Mapping water'!$A$4:$U$4,0))*$E159</f>
        <v>0</v>
      </c>
      <c r="AK159" s="27">
        <f>INDEX('Mapping water'!$A$4:$U$352,MATCH($B159,'Mapping water'!$B$4:$B$352,0),MATCH(AK$4,'Mapping water'!$A$4:$U$4,0))*$E159</f>
        <v>0</v>
      </c>
      <c r="AL159" s="27">
        <f>INDEX('Mapping water'!$A$4:$U$352,MATCH($B159,'Mapping water'!$B$4:$B$352,0),MATCH(AL$4,'Mapping water'!$A$4:$U$4,0))*$E159</f>
        <v>0</v>
      </c>
      <c r="AM159" s="27">
        <f>INDEX('Mapping water'!$A$4:$U$352,MATCH($B159,'Mapping water'!$B$4:$B$352,0),MATCH(AM$4,'Mapping water'!$A$4:$U$4,0))*$E159</f>
        <v>0</v>
      </c>
      <c r="AN159" s="27">
        <f>INDEX('Mapping water'!$A$4:$U$352,MATCH($B159,'Mapping water'!$B$4:$B$352,0),MATCH(AN$4,'Mapping water'!$A$4:$U$4,0))*$E159</f>
        <v>0</v>
      </c>
      <c r="AO159" s="27">
        <f>INDEX('Mapping water'!$A$4:$U$352,MATCH($B159,'Mapping water'!$B$4:$B$352,0),MATCH(AO$4,'Mapping water'!$A$4:$U$4,0))*$E159</f>
        <v>0</v>
      </c>
      <c r="AP159" s="27">
        <f>INDEX('Mapping water'!$A$4:$U$352,MATCH($B159,'Mapping water'!$B$4:$B$352,0),MATCH(AP$4,'Mapping water'!$A$4:$U$4,0))*$E159</f>
        <v>0</v>
      </c>
      <c r="AQ159" s="27">
        <f>INDEX('Mapping water'!$A$4:$U$352,MATCH($B159,'Mapping water'!$B$4:$B$352,0),MATCH(AQ$4,'Mapping water'!$A$4:$U$4,0))*$E159</f>
        <v>0</v>
      </c>
      <c r="AR159" s="27">
        <f>INDEX('Mapping water'!$A$4:$U$352,MATCH($B159,'Mapping water'!$B$4:$B$352,0),MATCH(AR$4,'Mapping water'!$A$4:$U$4,0))*$E159</f>
        <v>0</v>
      </c>
      <c r="AS159" s="27">
        <f>INDEX('Mapping water'!$A$4:$U$352,MATCH($B159,'Mapping water'!$B$4:$B$352,0),MATCH(AS$4,'Mapping water'!$A$4:$U$4,0))*$E159</f>
        <v>0</v>
      </c>
      <c r="AT159" s="27">
        <f>INDEX('Mapping water'!$A$4:$U$352,MATCH($B159,'Mapping water'!$B$4:$B$352,0),MATCH(AT$4,'Mapping water'!$A$4:$U$4,0))*$E159</f>
        <v>0</v>
      </c>
      <c r="AU159" s="27">
        <f>INDEX('Mapping water'!$A$4:$U$352,MATCH($B159,'Mapping water'!$B$4:$B$352,0),MATCH(AU$4,'Mapping water'!$A$4:$U$4,0))*$E159</f>
        <v>0</v>
      </c>
      <c r="AV159" s="27">
        <f>INDEX('Mapping water'!$A$4:$U$352,MATCH($B159,'Mapping water'!$B$4:$B$352,0),MATCH(AD$4,'Mapping water'!$A$4:$U$4,0))*$F159</f>
        <v>0</v>
      </c>
      <c r="AW159" s="27">
        <f>INDEX('Mapping water'!$A$4:$U$352,MATCH($B159,'Mapping water'!$B$4:$B$352,0),MATCH(AE$4,'Mapping water'!$A$4:$U$4,0))*$F159</f>
        <v>0</v>
      </c>
      <c r="AX159" s="27">
        <f>INDEX('Mapping water'!$A$4:$U$352,MATCH($B159,'Mapping water'!$B$4:$B$352,0),MATCH(AF$4,'Mapping water'!$A$4:$U$4,0))*$F159</f>
        <v>46632</v>
      </c>
      <c r="AY159" s="27">
        <f>INDEX('Mapping water'!$A$4:$U$352,MATCH($B159,'Mapping water'!$B$4:$B$352,0),MATCH(AG$4,'Mapping water'!$A$4:$U$4,0))*$F159</f>
        <v>0</v>
      </c>
      <c r="AZ159" s="27">
        <f>INDEX('Mapping water'!$A$4:$U$352,MATCH($B159,'Mapping water'!$B$4:$B$352,0),MATCH(AH$4,'Mapping water'!$A$4:$U$4,0))*$F159</f>
        <v>0</v>
      </c>
      <c r="BA159" s="27">
        <f>INDEX('Mapping water'!$A$4:$U$352,MATCH($B159,'Mapping water'!$B$4:$B$352,0),MATCH(AI$4,'Mapping water'!$A$4:$U$4,0))*$F159</f>
        <v>0</v>
      </c>
      <c r="BB159" s="27">
        <f>INDEX('Mapping water'!$A$4:$U$352,MATCH($B159,'Mapping water'!$B$4:$B$352,0),MATCH(AJ$4,'Mapping water'!$A$4:$U$4,0))*$F159</f>
        <v>0</v>
      </c>
      <c r="BC159" s="27">
        <f>INDEX('Mapping water'!$A$4:$U$352,MATCH($B159,'Mapping water'!$B$4:$B$352,0),MATCH(AK$4,'Mapping water'!$A$4:$U$4,0))*$F159</f>
        <v>0</v>
      </c>
      <c r="BD159" s="27">
        <f>INDEX('Mapping water'!$A$4:$U$352,MATCH($B159,'Mapping water'!$B$4:$B$352,0),MATCH(AL$4,'Mapping water'!$A$4:$U$4,0))*$F159</f>
        <v>0</v>
      </c>
      <c r="BE159" s="27">
        <f>INDEX('Mapping water'!$A$4:$U$352,MATCH($B159,'Mapping water'!$B$4:$B$352,0),MATCH(AM$4,'Mapping water'!$A$4:$U$4,0))*$F159</f>
        <v>0</v>
      </c>
      <c r="BF159" s="27">
        <f>INDEX('Mapping water'!$A$4:$U$352,MATCH($B159,'Mapping water'!$B$4:$B$352,0),MATCH(AN$4,'Mapping water'!$A$4:$U$4,0))*$F159</f>
        <v>0</v>
      </c>
      <c r="BG159" s="27">
        <f>INDEX('Mapping water'!$A$4:$U$352,MATCH($B159,'Mapping water'!$B$4:$B$352,0),MATCH(AO$4,'Mapping water'!$A$4:$U$4,0))*$F159</f>
        <v>0</v>
      </c>
      <c r="BH159" s="27">
        <f>INDEX('Mapping water'!$A$4:$U$352,MATCH($B159,'Mapping water'!$B$4:$B$352,0),MATCH(AP$4,'Mapping water'!$A$4:$U$4,0))*$F159</f>
        <v>0</v>
      </c>
      <c r="BI159" s="27">
        <f>INDEX('Mapping water'!$A$4:$U$352,MATCH($B159,'Mapping water'!$B$4:$B$352,0),MATCH(AQ$4,'Mapping water'!$A$4:$U$4,0))*$F159</f>
        <v>0</v>
      </c>
      <c r="BJ159" s="27">
        <f>INDEX('Mapping water'!$A$4:$U$352,MATCH($B159,'Mapping water'!$B$4:$B$352,0),MATCH(AR$4,'Mapping water'!$A$4:$U$4,0))*$F159</f>
        <v>0</v>
      </c>
      <c r="BK159" s="27">
        <f>INDEX('Mapping water'!$A$4:$U$352,MATCH($B159,'Mapping water'!$B$4:$B$352,0),MATCH(AS$4,'Mapping water'!$A$4:$U$4,0))*$F159</f>
        <v>0</v>
      </c>
      <c r="BL159" s="27">
        <f>INDEX('Mapping water'!$A$4:$U$352,MATCH($B159,'Mapping water'!$B$4:$B$352,0),MATCH(AT$4,'Mapping water'!$A$4:$U$4,0))*$F159</f>
        <v>0</v>
      </c>
      <c r="BM159" s="27">
        <f>INDEX('Mapping water'!$A$4:$U$352,MATCH($B159,'Mapping water'!$B$4:$B$352,0),MATCH(AU$4,'Mapping water'!$A$4:$U$4,0))*$F159</f>
        <v>0</v>
      </c>
      <c r="BN159" s="27">
        <f>INDEX('Mapping water'!$A$4:$U$352,MATCH($B159,'Mapping water'!$B$4:$B$352,0),MATCH(AV$4,'Mapping water'!$A$4:$U$4,0))*$G159</f>
        <v>0</v>
      </c>
      <c r="BO159" s="27">
        <f>INDEX('Mapping water'!$A$4:$U$352,MATCH($B159,'Mapping water'!$B$4:$B$352,0),MATCH(AW$4,'Mapping water'!$A$4:$U$4,0))*$G159</f>
        <v>0</v>
      </c>
      <c r="BP159" s="27">
        <f>INDEX('Mapping water'!$A$4:$U$352,MATCH($B159,'Mapping water'!$B$4:$B$352,0),MATCH(AX$4,'Mapping water'!$A$4:$U$4,0))*$G159</f>
        <v>46716</v>
      </c>
      <c r="BQ159" s="27">
        <f>INDEX('Mapping water'!$A$4:$U$352,MATCH($B159,'Mapping water'!$B$4:$B$352,0),MATCH(AY$4,'Mapping water'!$A$4:$U$4,0))*$G159</f>
        <v>0</v>
      </c>
      <c r="BR159" s="27">
        <f>INDEX('Mapping water'!$A$4:$U$352,MATCH($B159,'Mapping water'!$B$4:$B$352,0),MATCH(AZ$4,'Mapping water'!$A$4:$U$4,0))*$G159</f>
        <v>0</v>
      </c>
      <c r="BS159" s="27">
        <f>INDEX('Mapping water'!$A$4:$U$352,MATCH($B159,'Mapping water'!$B$4:$B$352,0),MATCH(BA$4,'Mapping water'!$A$4:$U$4,0))*$G159</f>
        <v>0</v>
      </c>
      <c r="BT159" s="27">
        <f>INDEX('Mapping water'!$A$4:$U$352,MATCH($B159,'Mapping water'!$B$4:$B$352,0),MATCH(BB$4,'Mapping water'!$A$4:$U$4,0))*$G159</f>
        <v>0</v>
      </c>
      <c r="BU159" s="27">
        <f>INDEX('Mapping water'!$A$4:$U$352,MATCH($B159,'Mapping water'!$B$4:$B$352,0),MATCH(BC$4,'Mapping water'!$A$4:$U$4,0))*$G159</f>
        <v>0</v>
      </c>
      <c r="BV159" s="27">
        <f>INDEX('Mapping water'!$A$4:$U$352,MATCH($B159,'Mapping water'!$B$4:$B$352,0),MATCH(BD$4,'Mapping water'!$A$4:$U$4,0))*$G159</f>
        <v>0</v>
      </c>
      <c r="BW159" s="27">
        <f>INDEX('Mapping water'!$A$4:$U$352,MATCH($B159,'Mapping water'!$B$4:$B$352,0),MATCH(BE$4,'Mapping water'!$A$4:$U$4,0))*$G159</f>
        <v>0</v>
      </c>
      <c r="BX159" s="27">
        <f>INDEX('Mapping water'!$A$4:$U$352,MATCH($B159,'Mapping water'!$B$4:$B$352,0),MATCH(BF$4,'Mapping water'!$A$4:$U$4,0))*$G159</f>
        <v>0</v>
      </c>
      <c r="BY159" s="27">
        <f>INDEX('Mapping water'!$A$4:$U$352,MATCH($B159,'Mapping water'!$B$4:$B$352,0),MATCH(BG$4,'Mapping water'!$A$4:$U$4,0))*$G159</f>
        <v>0</v>
      </c>
      <c r="BZ159" s="27">
        <f>INDEX('Mapping water'!$A$4:$U$352,MATCH($B159,'Mapping water'!$B$4:$B$352,0),MATCH(BH$4,'Mapping water'!$A$4:$U$4,0))*$G159</f>
        <v>0</v>
      </c>
      <c r="CA159" s="27">
        <f>INDEX('Mapping water'!$A$4:$U$352,MATCH($B159,'Mapping water'!$B$4:$B$352,0),MATCH(BI$4,'Mapping water'!$A$4:$U$4,0))*$G159</f>
        <v>0</v>
      </c>
      <c r="CB159" s="27">
        <f>INDEX('Mapping water'!$A$4:$U$352,MATCH($B159,'Mapping water'!$B$4:$B$352,0),MATCH(BJ$4,'Mapping water'!$A$4:$U$4,0))*$G159</f>
        <v>0</v>
      </c>
      <c r="CC159" s="27">
        <f>INDEX('Mapping water'!$A$4:$U$352,MATCH($B159,'Mapping water'!$B$4:$B$352,0),MATCH(BK$4,'Mapping water'!$A$4:$U$4,0))*$G159</f>
        <v>0</v>
      </c>
      <c r="CD159" s="27">
        <f>INDEX('Mapping water'!$A$4:$U$352,MATCH($B159,'Mapping water'!$B$4:$B$352,0),MATCH(BL$4,'Mapping water'!$A$4:$U$4,0))*$G159</f>
        <v>0</v>
      </c>
      <c r="CE159" s="27">
        <f>INDEX('Mapping water'!$A$4:$U$352,MATCH($B159,'Mapping water'!$B$4:$B$352,0),MATCH(BM$4,'Mapping water'!$A$4:$U$4,0))*$G159</f>
        <v>0</v>
      </c>
      <c r="CF159" s="27">
        <f>INDEX('Mapping water'!$A$4:$U$352,MATCH($B159,'Mapping water'!$B$4:$B$352,0),MATCH(BN$4,'Mapping water'!$A$4:$U$4,0))*$H159</f>
        <v>0</v>
      </c>
      <c r="CG159" s="27">
        <f>INDEX('Mapping water'!$A$4:$U$352,MATCH($B159,'Mapping water'!$B$4:$B$352,0),MATCH(BO$4,'Mapping water'!$A$4:$U$4,0))*$H159</f>
        <v>0</v>
      </c>
      <c r="CH159" s="27">
        <f>INDEX('Mapping water'!$A$4:$U$352,MATCH($B159,'Mapping water'!$B$4:$B$352,0),MATCH(BP$4,'Mapping water'!$A$4:$U$4,0))*$H159</f>
        <v>46775</v>
      </c>
      <c r="CI159" s="27">
        <f>INDEX('Mapping water'!$A$4:$U$352,MATCH($B159,'Mapping water'!$B$4:$B$352,0),MATCH(BQ$4,'Mapping water'!$A$4:$U$4,0))*$H159</f>
        <v>0</v>
      </c>
      <c r="CJ159" s="27">
        <f>INDEX('Mapping water'!$A$4:$U$352,MATCH($B159,'Mapping water'!$B$4:$B$352,0),MATCH(BR$4,'Mapping water'!$A$4:$U$4,0))*$H159</f>
        <v>0</v>
      </c>
      <c r="CK159" s="27">
        <f>INDEX('Mapping water'!$A$4:$U$352,MATCH($B159,'Mapping water'!$B$4:$B$352,0),MATCH(BS$4,'Mapping water'!$A$4:$U$4,0))*$H159</f>
        <v>0</v>
      </c>
      <c r="CL159" s="27">
        <f>INDEX('Mapping water'!$A$4:$U$352,MATCH($B159,'Mapping water'!$B$4:$B$352,0),MATCH(BT$4,'Mapping water'!$A$4:$U$4,0))*$H159</f>
        <v>0</v>
      </c>
      <c r="CM159" s="27">
        <f>INDEX('Mapping water'!$A$4:$U$352,MATCH($B159,'Mapping water'!$B$4:$B$352,0),MATCH(BU$4,'Mapping water'!$A$4:$U$4,0))*$H159</f>
        <v>0</v>
      </c>
      <c r="CN159" s="27">
        <f>INDEX('Mapping water'!$A$4:$U$352,MATCH($B159,'Mapping water'!$B$4:$B$352,0),MATCH(BV$4,'Mapping water'!$A$4:$U$4,0))*$H159</f>
        <v>0</v>
      </c>
      <c r="CO159" s="27">
        <f>INDEX('Mapping water'!$A$4:$U$352,MATCH($B159,'Mapping water'!$B$4:$B$352,0),MATCH(BW$4,'Mapping water'!$A$4:$U$4,0))*$H159</f>
        <v>0</v>
      </c>
      <c r="CP159" s="27">
        <f>INDEX('Mapping water'!$A$4:$U$352,MATCH($B159,'Mapping water'!$B$4:$B$352,0),MATCH(BX$4,'Mapping water'!$A$4:$U$4,0))*$H159</f>
        <v>0</v>
      </c>
      <c r="CQ159" s="27">
        <f>INDEX('Mapping water'!$A$4:$U$352,MATCH($B159,'Mapping water'!$B$4:$B$352,0),MATCH(BY$4,'Mapping water'!$A$4:$U$4,0))*$H159</f>
        <v>0</v>
      </c>
      <c r="CR159" s="27">
        <f>INDEX('Mapping water'!$A$4:$U$352,MATCH($B159,'Mapping water'!$B$4:$B$352,0),MATCH(BZ$4,'Mapping water'!$A$4:$U$4,0))*$H159</f>
        <v>0</v>
      </c>
      <c r="CS159" s="27">
        <f>INDEX('Mapping water'!$A$4:$U$352,MATCH($B159,'Mapping water'!$B$4:$B$352,0),MATCH(CA$4,'Mapping water'!$A$4:$U$4,0))*$H159</f>
        <v>0</v>
      </c>
      <c r="CT159" s="27">
        <f>INDEX('Mapping water'!$A$4:$U$352,MATCH($B159,'Mapping water'!$B$4:$B$352,0),MATCH(CB$4,'Mapping water'!$A$4:$U$4,0))*$H159</f>
        <v>0</v>
      </c>
      <c r="CU159" s="27">
        <f>INDEX('Mapping water'!$A$4:$U$352,MATCH($B159,'Mapping water'!$B$4:$B$352,0),MATCH(CC$4,'Mapping water'!$A$4:$U$4,0))*$H159</f>
        <v>0</v>
      </c>
      <c r="CV159" s="27">
        <f>INDEX('Mapping water'!$A$4:$U$352,MATCH($B159,'Mapping water'!$B$4:$B$352,0),MATCH(CD$4,'Mapping water'!$A$4:$U$4,0))*$H159</f>
        <v>0</v>
      </c>
      <c r="CW159" s="27">
        <f>INDEX('Mapping water'!$A$4:$U$352,MATCH($B159,'Mapping water'!$B$4:$B$352,0),MATCH(CE$4,'Mapping water'!$A$4:$U$4,0))*$H159</f>
        <v>0</v>
      </c>
      <c r="CX159" s="27">
        <f>INDEX('Mapping water'!$A$4:$U$352,MATCH($B159,'Mapping water'!$B$4:$B$352,0),MATCH(CF$4,'Mapping water'!$A$4:$U$4,0))*$I159</f>
        <v>0</v>
      </c>
      <c r="CY159" s="27">
        <f>INDEX('Mapping water'!$A$4:$U$352,MATCH($B159,'Mapping water'!$B$4:$B$352,0),MATCH(CG$4,'Mapping water'!$A$4:$U$4,0))*$I159</f>
        <v>0</v>
      </c>
      <c r="CZ159" s="27">
        <f>INDEX('Mapping water'!$A$4:$U$352,MATCH($B159,'Mapping water'!$B$4:$B$352,0),MATCH(CH$4,'Mapping water'!$A$4:$U$4,0))*$I159</f>
        <v>46920</v>
      </c>
      <c r="DA159" s="27">
        <f>INDEX('Mapping water'!$A$4:$U$352,MATCH($B159,'Mapping water'!$B$4:$B$352,0),MATCH(CI$4,'Mapping water'!$A$4:$U$4,0))*$I159</f>
        <v>0</v>
      </c>
      <c r="DB159" s="27">
        <f>INDEX('Mapping water'!$A$4:$U$352,MATCH($B159,'Mapping water'!$B$4:$B$352,0),MATCH(CJ$4,'Mapping water'!$A$4:$U$4,0))*$I159</f>
        <v>0</v>
      </c>
      <c r="DC159" s="27">
        <f>INDEX('Mapping water'!$A$4:$U$352,MATCH($B159,'Mapping water'!$B$4:$B$352,0),MATCH(CK$4,'Mapping water'!$A$4:$U$4,0))*$I159</f>
        <v>0</v>
      </c>
      <c r="DD159" s="27">
        <f>INDEX('Mapping water'!$A$4:$U$352,MATCH($B159,'Mapping water'!$B$4:$B$352,0),MATCH(CL$4,'Mapping water'!$A$4:$U$4,0))*$I159</f>
        <v>0</v>
      </c>
      <c r="DE159" s="27">
        <f>INDEX('Mapping water'!$A$4:$U$352,MATCH($B159,'Mapping water'!$B$4:$B$352,0),MATCH(CM$4,'Mapping water'!$A$4:$U$4,0))*$I159</f>
        <v>0</v>
      </c>
      <c r="DF159" s="27">
        <f>INDEX('Mapping water'!$A$4:$U$352,MATCH($B159,'Mapping water'!$B$4:$B$352,0),MATCH(CN$4,'Mapping water'!$A$4:$U$4,0))*$I159</f>
        <v>0</v>
      </c>
      <c r="DG159" s="27">
        <f>INDEX('Mapping water'!$A$4:$U$352,MATCH($B159,'Mapping water'!$B$4:$B$352,0),MATCH(CO$4,'Mapping water'!$A$4:$U$4,0))*$I159</f>
        <v>0</v>
      </c>
      <c r="DH159" s="27">
        <f>INDEX('Mapping water'!$A$4:$U$352,MATCH($B159,'Mapping water'!$B$4:$B$352,0),MATCH(CP$4,'Mapping water'!$A$4:$U$4,0))*$I159</f>
        <v>0</v>
      </c>
      <c r="DI159" s="27">
        <f>INDEX('Mapping water'!$A$4:$U$352,MATCH($B159,'Mapping water'!$B$4:$B$352,0),MATCH(CQ$4,'Mapping water'!$A$4:$U$4,0))*$I159</f>
        <v>0</v>
      </c>
      <c r="DJ159" s="27">
        <f>INDEX('Mapping water'!$A$4:$U$352,MATCH($B159,'Mapping water'!$B$4:$B$352,0),MATCH(CR$4,'Mapping water'!$A$4:$U$4,0))*$I159</f>
        <v>0</v>
      </c>
      <c r="DK159" s="27">
        <f>INDEX('Mapping water'!$A$4:$U$352,MATCH($B159,'Mapping water'!$B$4:$B$352,0),MATCH(CS$4,'Mapping water'!$A$4:$U$4,0))*$I159</f>
        <v>0</v>
      </c>
      <c r="DL159" s="27">
        <f>INDEX('Mapping water'!$A$4:$U$352,MATCH($B159,'Mapping water'!$B$4:$B$352,0),MATCH(CT$4,'Mapping water'!$A$4:$U$4,0))*$I159</f>
        <v>0</v>
      </c>
      <c r="DM159" s="27">
        <f>INDEX('Mapping water'!$A$4:$U$352,MATCH($B159,'Mapping water'!$B$4:$B$352,0),MATCH(CU$4,'Mapping water'!$A$4:$U$4,0))*$I159</f>
        <v>0</v>
      </c>
      <c r="DN159" s="27">
        <f>INDEX('Mapping water'!$A$4:$U$352,MATCH($B159,'Mapping water'!$B$4:$B$352,0),MATCH(CV$4,'Mapping water'!$A$4:$U$4,0))*$I159</f>
        <v>0</v>
      </c>
      <c r="DO159" s="27">
        <f>INDEX('Mapping water'!$A$4:$U$352,MATCH($B159,'Mapping water'!$B$4:$B$352,0),MATCH(CW$4,'Mapping water'!$A$4:$U$4,0))*$I159</f>
        <v>0</v>
      </c>
      <c r="DP159" s="27">
        <f>INDEX('Mapping water'!$A$4:$U$352,MATCH($B159,'Mapping water'!$B$4:$B$352,0),MATCH(CX$4,'Mapping water'!$A$4:$U$4,0))*$J159</f>
        <v>0</v>
      </c>
      <c r="DQ159" s="27">
        <f>INDEX('Mapping water'!$A$4:$U$352,MATCH($B159,'Mapping water'!$B$4:$B$352,0),MATCH(CY$4,'Mapping water'!$A$4:$U$4,0))*$J159</f>
        <v>0</v>
      </c>
      <c r="DR159" s="27">
        <f>INDEX('Mapping water'!$A$4:$U$352,MATCH($B159,'Mapping water'!$B$4:$B$352,0),MATCH(CZ$4,'Mapping water'!$A$4:$U$4,0))*$J159</f>
        <v>47026</v>
      </c>
      <c r="DS159" s="27">
        <f>INDEX('Mapping water'!$A$4:$U$352,MATCH($B159,'Mapping water'!$B$4:$B$352,0),MATCH(DA$4,'Mapping water'!$A$4:$U$4,0))*$J159</f>
        <v>0</v>
      </c>
      <c r="DT159" s="27">
        <f>INDEX('Mapping water'!$A$4:$U$352,MATCH($B159,'Mapping water'!$B$4:$B$352,0),MATCH(DB$4,'Mapping water'!$A$4:$U$4,0))*$J159</f>
        <v>0</v>
      </c>
      <c r="DU159" s="27">
        <f>INDEX('Mapping water'!$A$4:$U$352,MATCH($B159,'Mapping water'!$B$4:$B$352,0),MATCH(DC$4,'Mapping water'!$A$4:$U$4,0))*$J159</f>
        <v>0</v>
      </c>
      <c r="DV159" s="27">
        <f>INDEX('Mapping water'!$A$4:$U$352,MATCH($B159,'Mapping water'!$B$4:$B$352,0),MATCH(DD$4,'Mapping water'!$A$4:$U$4,0))*$J159</f>
        <v>0</v>
      </c>
      <c r="DW159" s="27">
        <f>INDEX('Mapping water'!$A$4:$U$352,MATCH($B159,'Mapping water'!$B$4:$B$352,0),MATCH(DE$4,'Mapping water'!$A$4:$U$4,0))*$J159</f>
        <v>0</v>
      </c>
      <c r="DX159" s="27">
        <f>INDEX('Mapping water'!$A$4:$U$352,MATCH($B159,'Mapping water'!$B$4:$B$352,0),MATCH(DF$4,'Mapping water'!$A$4:$U$4,0))*$J159</f>
        <v>0</v>
      </c>
      <c r="DY159" s="27">
        <f>INDEX('Mapping water'!$A$4:$U$352,MATCH($B159,'Mapping water'!$B$4:$B$352,0),MATCH(DG$4,'Mapping water'!$A$4:$U$4,0))*$J159</f>
        <v>0</v>
      </c>
      <c r="DZ159" s="27">
        <f>INDEX('Mapping water'!$A$4:$U$352,MATCH($B159,'Mapping water'!$B$4:$B$352,0),MATCH(DH$4,'Mapping water'!$A$4:$U$4,0))*$J159</f>
        <v>0</v>
      </c>
      <c r="EA159" s="27">
        <f>INDEX('Mapping water'!$A$4:$U$352,MATCH($B159,'Mapping water'!$B$4:$B$352,0),MATCH(DI$4,'Mapping water'!$A$4:$U$4,0))*$J159</f>
        <v>0</v>
      </c>
      <c r="EB159" s="27">
        <f>INDEX('Mapping water'!$A$4:$U$352,MATCH($B159,'Mapping water'!$B$4:$B$352,0),MATCH(DJ$4,'Mapping water'!$A$4:$U$4,0))*$J159</f>
        <v>0</v>
      </c>
      <c r="EC159" s="27">
        <f>INDEX('Mapping water'!$A$4:$U$352,MATCH($B159,'Mapping water'!$B$4:$B$352,0),MATCH(DK$4,'Mapping water'!$A$4:$U$4,0))*$J159</f>
        <v>0</v>
      </c>
      <c r="ED159" s="27">
        <f>INDEX('Mapping water'!$A$4:$U$352,MATCH($B159,'Mapping water'!$B$4:$B$352,0),MATCH(DL$4,'Mapping water'!$A$4:$U$4,0))*$J159</f>
        <v>0</v>
      </c>
      <c r="EE159" s="27">
        <f>INDEX('Mapping water'!$A$4:$U$352,MATCH($B159,'Mapping water'!$B$4:$B$352,0),MATCH(DM$4,'Mapping water'!$A$4:$U$4,0))*$J159</f>
        <v>0</v>
      </c>
      <c r="EF159" s="27">
        <f>INDEX('Mapping water'!$A$4:$U$352,MATCH($B159,'Mapping water'!$B$4:$B$352,0),MATCH(DN$4,'Mapping water'!$A$4:$U$4,0))*$J159</f>
        <v>0</v>
      </c>
      <c r="EG159" s="27">
        <f>INDEX('Mapping water'!$A$4:$U$352,MATCH($B159,'Mapping water'!$B$4:$B$352,0),MATCH(DO$4,'Mapping water'!$A$4:$U$4,0))*$J159</f>
        <v>0</v>
      </c>
      <c r="EH159" s="27">
        <f>INDEX('Mapping water'!$A$4:$U$352,MATCH($B159,'Mapping water'!$B$4:$B$352,0),MATCH(DP$4,'Mapping water'!$A$4:$U$4,0))*$K159</f>
        <v>0</v>
      </c>
      <c r="EI159" s="27">
        <f>INDEX('Mapping water'!$A$4:$U$352,MATCH($B159,'Mapping water'!$B$4:$B$352,0),MATCH(DQ$4,'Mapping water'!$A$4:$U$4,0))*$K159</f>
        <v>0</v>
      </c>
      <c r="EJ159" s="27">
        <f>INDEX('Mapping water'!$A$4:$U$352,MATCH($B159,'Mapping water'!$B$4:$B$352,0),MATCH(DR$4,'Mapping water'!$A$4:$U$4,0))*$K159</f>
        <v>47125</v>
      </c>
      <c r="EK159" s="27">
        <f>INDEX('Mapping water'!$A$4:$U$352,MATCH($B159,'Mapping water'!$B$4:$B$352,0),MATCH(DS$4,'Mapping water'!$A$4:$U$4,0))*$K159</f>
        <v>0</v>
      </c>
      <c r="EL159" s="27">
        <f>INDEX('Mapping water'!$A$4:$U$352,MATCH($B159,'Mapping water'!$B$4:$B$352,0),MATCH(DT$4,'Mapping water'!$A$4:$U$4,0))*$K159</f>
        <v>0</v>
      </c>
      <c r="EM159" s="27">
        <f>INDEX('Mapping water'!$A$4:$U$352,MATCH($B159,'Mapping water'!$B$4:$B$352,0),MATCH(DU$4,'Mapping water'!$A$4:$U$4,0))*$K159</f>
        <v>0</v>
      </c>
      <c r="EN159" s="27">
        <f>INDEX('Mapping water'!$A$4:$U$352,MATCH($B159,'Mapping water'!$B$4:$B$352,0),MATCH(DV$4,'Mapping water'!$A$4:$U$4,0))*$K159</f>
        <v>0</v>
      </c>
      <c r="EO159" s="27">
        <f>INDEX('Mapping water'!$A$4:$U$352,MATCH($B159,'Mapping water'!$B$4:$B$352,0),MATCH(DW$4,'Mapping water'!$A$4:$U$4,0))*$K159</f>
        <v>0</v>
      </c>
      <c r="EP159" s="27">
        <f>INDEX('Mapping water'!$A$4:$U$352,MATCH($B159,'Mapping water'!$B$4:$B$352,0),MATCH(DX$4,'Mapping water'!$A$4:$U$4,0))*$K159</f>
        <v>0</v>
      </c>
      <c r="EQ159" s="27">
        <f>INDEX('Mapping water'!$A$4:$U$352,MATCH($B159,'Mapping water'!$B$4:$B$352,0),MATCH(DY$4,'Mapping water'!$A$4:$U$4,0))*$K159</f>
        <v>0</v>
      </c>
      <c r="ER159" s="27">
        <f>INDEX('Mapping water'!$A$4:$U$352,MATCH($B159,'Mapping water'!$B$4:$B$352,0),MATCH(DZ$4,'Mapping water'!$A$4:$U$4,0))*$K159</f>
        <v>0</v>
      </c>
      <c r="ES159" s="27">
        <f>INDEX('Mapping water'!$A$4:$U$352,MATCH($B159,'Mapping water'!$B$4:$B$352,0),MATCH(EA$4,'Mapping water'!$A$4:$U$4,0))*$K159</f>
        <v>0</v>
      </c>
      <c r="ET159" s="27">
        <f>INDEX('Mapping water'!$A$4:$U$352,MATCH($B159,'Mapping water'!$B$4:$B$352,0),MATCH(EB$4,'Mapping water'!$A$4:$U$4,0))*$K159</f>
        <v>0</v>
      </c>
      <c r="EU159" s="27">
        <f>INDEX('Mapping water'!$A$4:$U$352,MATCH($B159,'Mapping water'!$B$4:$B$352,0),MATCH(EC$4,'Mapping water'!$A$4:$U$4,0))*$K159</f>
        <v>0</v>
      </c>
      <c r="EV159" s="27">
        <f>INDEX('Mapping water'!$A$4:$U$352,MATCH($B159,'Mapping water'!$B$4:$B$352,0),MATCH(ED$4,'Mapping water'!$A$4:$U$4,0))*$K159</f>
        <v>0</v>
      </c>
      <c r="EW159" s="27">
        <f>INDEX('Mapping water'!$A$4:$U$352,MATCH($B159,'Mapping water'!$B$4:$B$352,0),MATCH(EE$4,'Mapping water'!$A$4:$U$4,0))*$K159</f>
        <v>0</v>
      </c>
      <c r="EX159" s="27">
        <f>INDEX('Mapping water'!$A$4:$U$352,MATCH($B159,'Mapping water'!$B$4:$B$352,0),MATCH(EF$4,'Mapping water'!$A$4:$U$4,0))*$K159</f>
        <v>0</v>
      </c>
      <c r="EY159" s="27">
        <f>INDEX('Mapping water'!$A$4:$U$352,MATCH($B159,'Mapping water'!$B$4:$B$352,0),MATCH(EG$4,'Mapping water'!$A$4:$U$4,0))*$K159</f>
        <v>0</v>
      </c>
    </row>
    <row r="160" spans="1:155" x14ac:dyDescent="0.2">
      <c r="A160" s="26" t="s">
        <v>571</v>
      </c>
      <c r="B160" s="26" t="s">
        <v>572</v>
      </c>
      <c r="C160" s="26" t="s">
        <v>174</v>
      </c>
      <c r="D160" s="27">
        <f>INDEX('Households England'!S$6:S$375,MATCH('Mapping HH to population water'!$B160,'Households England'!$B$6:$B$375,0))</f>
        <v>48816</v>
      </c>
      <c r="E160" s="27">
        <f>INDEX('Households England'!T$6:T$375,MATCH('Mapping HH to population water'!$B160,'Households England'!$B$6:$B$375,0))</f>
        <v>49235</v>
      </c>
      <c r="F160" s="27">
        <f>INDEX('Households England'!U$6:U$375,MATCH('Mapping HH to population water'!$B160,'Households England'!$B$6:$B$375,0))</f>
        <v>49680</v>
      </c>
      <c r="G160" s="27">
        <f>INDEX('Households England'!V$6:V$375,MATCH('Mapping HH to population water'!$B160,'Households England'!$B$6:$B$375,0))</f>
        <v>50050</v>
      </c>
      <c r="H160" s="27">
        <f>INDEX('Households England'!W$6:W$375,MATCH('Mapping HH to population water'!$B160,'Households England'!$B$6:$B$375,0))</f>
        <v>50392</v>
      </c>
      <c r="I160" s="27">
        <f>INDEX('Households England'!X$6:X$375,MATCH('Mapping HH to population water'!$B160,'Households England'!$B$6:$B$375,0))</f>
        <v>50837</v>
      </c>
      <c r="J160" s="27">
        <f>INDEX('Households England'!Y$6:Y$375,MATCH('Mapping HH to population water'!$B160,'Households England'!$B$6:$B$375,0))</f>
        <v>51254</v>
      </c>
      <c r="K160" s="27">
        <f>INDEX('Households England'!Z$6:Z$375,MATCH('Mapping HH to population water'!$B160,'Households England'!$B$6:$B$375,0))</f>
        <v>51665</v>
      </c>
      <c r="L160" s="27">
        <f>INDEX('Mapping water'!$A$4:$U$352,MATCH($B160,'Mapping water'!$B$4:$B$352,0),MATCH(L$4,'Mapping water'!$A$4:$U$4,0))*$D160</f>
        <v>0</v>
      </c>
      <c r="M160" s="27">
        <f>INDEX('Mapping water'!$A$4:$U$352,MATCH($B160,'Mapping water'!$B$4:$B$352,0),MATCH(M$4,'Mapping water'!$A$4:$U$4,0))*$D160</f>
        <v>0</v>
      </c>
      <c r="N160" s="27">
        <f>INDEX('Mapping water'!$A$4:$U$352,MATCH($B160,'Mapping water'!$B$4:$B$352,0),MATCH(N$4,'Mapping water'!$A$4:$U$4,0))*$D160</f>
        <v>48816</v>
      </c>
      <c r="O160" s="27">
        <f>INDEX('Mapping water'!$A$4:$U$352,MATCH($B160,'Mapping water'!$B$4:$B$352,0),MATCH(O$4,'Mapping water'!$A$4:$U$4,0))*$D160</f>
        <v>0</v>
      </c>
      <c r="P160" s="27">
        <f>INDEX('Mapping water'!$A$4:$U$352,MATCH($B160,'Mapping water'!$B$4:$B$352,0),MATCH(P$4,'Mapping water'!$A$4:$U$4,0))*$D160</f>
        <v>0</v>
      </c>
      <c r="Q160" s="27">
        <f>INDEX('Mapping water'!$A$4:$U$352,MATCH($B160,'Mapping water'!$B$4:$B$352,0),MATCH(Q$4,'Mapping water'!$A$4:$U$4,0))*$D160</f>
        <v>0</v>
      </c>
      <c r="R160" s="27">
        <f>INDEX('Mapping water'!$A$4:$U$352,MATCH($B160,'Mapping water'!$B$4:$B$352,0),MATCH(R$4,'Mapping water'!$A$4:$U$4,0))*$D160</f>
        <v>0</v>
      </c>
      <c r="S160" s="27">
        <f>INDEX('Mapping water'!$A$4:$U$352,MATCH($B160,'Mapping water'!$B$4:$B$352,0),MATCH(S$4,'Mapping water'!$A$4:$U$4,0))*$D160</f>
        <v>0</v>
      </c>
      <c r="T160" s="27">
        <f>INDEX('Mapping water'!$A$4:$U$352,MATCH($B160,'Mapping water'!$B$4:$B$352,0),MATCH(T$4,'Mapping water'!$A$4:$U$4,0))*$D160</f>
        <v>0</v>
      </c>
      <c r="U160" s="27">
        <f>INDEX('Mapping water'!$A$4:$U$352,MATCH($B160,'Mapping water'!$B$4:$B$352,0),MATCH(U$4,'Mapping water'!$A$4:$U$4,0))*$D160</f>
        <v>0</v>
      </c>
      <c r="V160" s="27">
        <f>INDEX('Mapping water'!$A$4:$U$352,MATCH($B160,'Mapping water'!$B$4:$B$352,0),MATCH(V$4,'Mapping water'!$A$4:$U$4,0))*$D160</f>
        <v>0</v>
      </c>
      <c r="W160" s="27">
        <f>INDEX('Mapping water'!$A$4:$U$352,MATCH($B160,'Mapping water'!$B$4:$B$352,0),MATCH(W$4,'Mapping water'!$A$4:$U$4,0))*$D160</f>
        <v>0</v>
      </c>
      <c r="X160" s="27">
        <f>INDEX('Mapping water'!$A$4:$U$352,MATCH($B160,'Mapping water'!$B$4:$B$352,0),MATCH(X$4,'Mapping water'!$A$4:$U$4,0))*$D160</f>
        <v>0</v>
      </c>
      <c r="Y160" s="27">
        <f>INDEX('Mapping water'!$A$4:$U$352,MATCH($B160,'Mapping water'!$B$4:$B$352,0),MATCH(Y$4,'Mapping water'!$A$4:$U$4,0))*$D160</f>
        <v>0</v>
      </c>
      <c r="Z160" s="27">
        <f>INDEX('Mapping water'!$A$4:$U$352,MATCH($B160,'Mapping water'!$B$4:$B$352,0),MATCH(Z$4,'Mapping water'!$A$4:$U$4,0))*$D160</f>
        <v>0</v>
      </c>
      <c r="AA160" s="27">
        <f>INDEX('Mapping water'!$A$4:$U$352,MATCH($B160,'Mapping water'!$B$4:$B$352,0),MATCH(AA$4,'Mapping water'!$A$4:$U$4,0))*$D160</f>
        <v>0</v>
      </c>
      <c r="AB160" s="27">
        <f>INDEX('Mapping water'!$A$4:$U$352,MATCH($B160,'Mapping water'!$B$4:$B$352,0),MATCH(AB$4,'Mapping water'!$A$4:$U$4,0))*$D160</f>
        <v>0</v>
      </c>
      <c r="AC160" s="27">
        <f>INDEX('Mapping water'!$A$4:$U$352,MATCH($B160,'Mapping water'!$B$4:$B$352,0),MATCH(AC$4,'Mapping water'!$A$4:$U$4,0))*$D160</f>
        <v>0</v>
      </c>
      <c r="AD160" s="27">
        <f>INDEX('Mapping water'!$A$4:$U$352,MATCH($B160,'Mapping water'!$B$4:$B$352,0),MATCH(AD$4,'Mapping water'!$A$4:$U$4,0))*$E160</f>
        <v>0</v>
      </c>
      <c r="AE160" s="27">
        <f>INDEX('Mapping water'!$A$4:$U$352,MATCH($B160,'Mapping water'!$B$4:$B$352,0),MATCH(AE$4,'Mapping water'!$A$4:$U$4,0))*$E160</f>
        <v>0</v>
      </c>
      <c r="AF160" s="27">
        <f>INDEX('Mapping water'!$A$4:$U$352,MATCH($B160,'Mapping water'!$B$4:$B$352,0),MATCH(AF$4,'Mapping water'!$A$4:$U$4,0))*$E160</f>
        <v>49235</v>
      </c>
      <c r="AG160" s="27">
        <f>INDEX('Mapping water'!$A$4:$U$352,MATCH($B160,'Mapping water'!$B$4:$B$352,0),MATCH(AG$4,'Mapping water'!$A$4:$U$4,0))*$E160</f>
        <v>0</v>
      </c>
      <c r="AH160" s="27">
        <f>INDEX('Mapping water'!$A$4:$U$352,MATCH($B160,'Mapping water'!$B$4:$B$352,0),MATCH(AH$4,'Mapping water'!$A$4:$U$4,0))*$E160</f>
        <v>0</v>
      </c>
      <c r="AI160" s="27">
        <f>INDEX('Mapping water'!$A$4:$U$352,MATCH($B160,'Mapping water'!$B$4:$B$352,0),MATCH(AI$4,'Mapping water'!$A$4:$U$4,0))*$E160</f>
        <v>0</v>
      </c>
      <c r="AJ160" s="27">
        <f>INDEX('Mapping water'!$A$4:$U$352,MATCH($B160,'Mapping water'!$B$4:$B$352,0),MATCH(AJ$4,'Mapping water'!$A$4:$U$4,0))*$E160</f>
        <v>0</v>
      </c>
      <c r="AK160" s="27">
        <f>INDEX('Mapping water'!$A$4:$U$352,MATCH($B160,'Mapping water'!$B$4:$B$352,0),MATCH(AK$4,'Mapping water'!$A$4:$U$4,0))*$E160</f>
        <v>0</v>
      </c>
      <c r="AL160" s="27">
        <f>INDEX('Mapping water'!$A$4:$U$352,MATCH($B160,'Mapping water'!$B$4:$B$352,0),MATCH(AL$4,'Mapping water'!$A$4:$U$4,0))*$E160</f>
        <v>0</v>
      </c>
      <c r="AM160" s="27">
        <f>INDEX('Mapping water'!$A$4:$U$352,MATCH($B160,'Mapping water'!$B$4:$B$352,0),MATCH(AM$4,'Mapping water'!$A$4:$U$4,0))*$E160</f>
        <v>0</v>
      </c>
      <c r="AN160" s="27">
        <f>INDEX('Mapping water'!$A$4:$U$352,MATCH($B160,'Mapping water'!$B$4:$B$352,0),MATCH(AN$4,'Mapping water'!$A$4:$U$4,0))*$E160</f>
        <v>0</v>
      </c>
      <c r="AO160" s="27">
        <f>INDEX('Mapping water'!$A$4:$U$352,MATCH($B160,'Mapping water'!$B$4:$B$352,0),MATCH(AO$4,'Mapping water'!$A$4:$U$4,0))*$E160</f>
        <v>0</v>
      </c>
      <c r="AP160" s="27">
        <f>INDEX('Mapping water'!$A$4:$U$352,MATCH($B160,'Mapping water'!$B$4:$B$352,0),MATCH(AP$4,'Mapping water'!$A$4:$U$4,0))*$E160</f>
        <v>0</v>
      </c>
      <c r="AQ160" s="27">
        <f>INDEX('Mapping water'!$A$4:$U$352,MATCH($B160,'Mapping water'!$B$4:$B$352,0),MATCH(AQ$4,'Mapping water'!$A$4:$U$4,0))*$E160</f>
        <v>0</v>
      </c>
      <c r="AR160" s="27">
        <f>INDEX('Mapping water'!$A$4:$U$352,MATCH($B160,'Mapping water'!$B$4:$B$352,0),MATCH(AR$4,'Mapping water'!$A$4:$U$4,0))*$E160</f>
        <v>0</v>
      </c>
      <c r="AS160" s="27">
        <f>INDEX('Mapping water'!$A$4:$U$352,MATCH($B160,'Mapping water'!$B$4:$B$352,0),MATCH(AS$4,'Mapping water'!$A$4:$U$4,0))*$E160</f>
        <v>0</v>
      </c>
      <c r="AT160" s="27">
        <f>INDEX('Mapping water'!$A$4:$U$352,MATCH($B160,'Mapping water'!$B$4:$B$352,0),MATCH(AT$4,'Mapping water'!$A$4:$U$4,0))*$E160</f>
        <v>0</v>
      </c>
      <c r="AU160" s="27">
        <f>INDEX('Mapping water'!$A$4:$U$352,MATCH($B160,'Mapping water'!$B$4:$B$352,0),MATCH(AU$4,'Mapping water'!$A$4:$U$4,0))*$E160</f>
        <v>0</v>
      </c>
      <c r="AV160" s="27">
        <f>INDEX('Mapping water'!$A$4:$U$352,MATCH($B160,'Mapping water'!$B$4:$B$352,0),MATCH(AD$4,'Mapping water'!$A$4:$U$4,0))*$F160</f>
        <v>0</v>
      </c>
      <c r="AW160" s="27">
        <f>INDEX('Mapping water'!$A$4:$U$352,MATCH($B160,'Mapping water'!$B$4:$B$352,0),MATCH(AE$4,'Mapping water'!$A$4:$U$4,0))*$F160</f>
        <v>0</v>
      </c>
      <c r="AX160" s="27">
        <f>INDEX('Mapping water'!$A$4:$U$352,MATCH($B160,'Mapping water'!$B$4:$B$352,0),MATCH(AF$4,'Mapping water'!$A$4:$U$4,0))*$F160</f>
        <v>49680</v>
      </c>
      <c r="AY160" s="27">
        <f>INDEX('Mapping water'!$A$4:$U$352,MATCH($B160,'Mapping water'!$B$4:$B$352,0),MATCH(AG$4,'Mapping water'!$A$4:$U$4,0))*$F160</f>
        <v>0</v>
      </c>
      <c r="AZ160" s="27">
        <f>INDEX('Mapping water'!$A$4:$U$352,MATCH($B160,'Mapping water'!$B$4:$B$352,0),MATCH(AH$4,'Mapping water'!$A$4:$U$4,0))*$F160</f>
        <v>0</v>
      </c>
      <c r="BA160" s="27">
        <f>INDEX('Mapping water'!$A$4:$U$352,MATCH($B160,'Mapping water'!$B$4:$B$352,0),MATCH(AI$4,'Mapping water'!$A$4:$U$4,0))*$F160</f>
        <v>0</v>
      </c>
      <c r="BB160" s="27">
        <f>INDEX('Mapping water'!$A$4:$U$352,MATCH($B160,'Mapping water'!$B$4:$B$352,0),MATCH(AJ$4,'Mapping water'!$A$4:$U$4,0))*$F160</f>
        <v>0</v>
      </c>
      <c r="BC160" s="27">
        <f>INDEX('Mapping water'!$A$4:$U$352,MATCH($B160,'Mapping water'!$B$4:$B$352,0),MATCH(AK$4,'Mapping water'!$A$4:$U$4,0))*$F160</f>
        <v>0</v>
      </c>
      <c r="BD160" s="27">
        <f>INDEX('Mapping water'!$A$4:$U$352,MATCH($B160,'Mapping water'!$B$4:$B$352,0),MATCH(AL$4,'Mapping water'!$A$4:$U$4,0))*$F160</f>
        <v>0</v>
      </c>
      <c r="BE160" s="27">
        <f>INDEX('Mapping water'!$A$4:$U$352,MATCH($B160,'Mapping water'!$B$4:$B$352,0),MATCH(AM$4,'Mapping water'!$A$4:$U$4,0))*$F160</f>
        <v>0</v>
      </c>
      <c r="BF160" s="27">
        <f>INDEX('Mapping water'!$A$4:$U$352,MATCH($B160,'Mapping water'!$B$4:$B$352,0),MATCH(AN$4,'Mapping water'!$A$4:$U$4,0))*$F160</f>
        <v>0</v>
      </c>
      <c r="BG160" s="27">
        <f>INDEX('Mapping water'!$A$4:$U$352,MATCH($B160,'Mapping water'!$B$4:$B$352,0),MATCH(AO$4,'Mapping water'!$A$4:$U$4,0))*$F160</f>
        <v>0</v>
      </c>
      <c r="BH160" s="27">
        <f>INDEX('Mapping water'!$A$4:$U$352,MATCH($B160,'Mapping water'!$B$4:$B$352,0),MATCH(AP$4,'Mapping water'!$A$4:$U$4,0))*$F160</f>
        <v>0</v>
      </c>
      <c r="BI160" s="27">
        <f>INDEX('Mapping water'!$A$4:$U$352,MATCH($B160,'Mapping water'!$B$4:$B$352,0),MATCH(AQ$4,'Mapping water'!$A$4:$U$4,0))*$F160</f>
        <v>0</v>
      </c>
      <c r="BJ160" s="27">
        <f>INDEX('Mapping water'!$A$4:$U$352,MATCH($B160,'Mapping water'!$B$4:$B$352,0),MATCH(AR$4,'Mapping water'!$A$4:$U$4,0))*$F160</f>
        <v>0</v>
      </c>
      <c r="BK160" s="27">
        <f>INDEX('Mapping water'!$A$4:$U$352,MATCH($B160,'Mapping water'!$B$4:$B$352,0),MATCH(AS$4,'Mapping water'!$A$4:$U$4,0))*$F160</f>
        <v>0</v>
      </c>
      <c r="BL160" s="27">
        <f>INDEX('Mapping water'!$A$4:$U$352,MATCH($B160,'Mapping water'!$B$4:$B$352,0),MATCH(AT$4,'Mapping water'!$A$4:$U$4,0))*$F160</f>
        <v>0</v>
      </c>
      <c r="BM160" s="27">
        <f>INDEX('Mapping water'!$A$4:$U$352,MATCH($B160,'Mapping water'!$B$4:$B$352,0),MATCH(AU$4,'Mapping water'!$A$4:$U$4,0))*$F160</f>
        <v>0</v>
      </c>
      <c r="BN160" s="27">
        <f>INDEX('Mapping water'!$A$4:$U$352,MATCH($B160,'Mapping water'!$B$4:$B$352,0),MATCH(AV$4,'Mapping water'!$A$4:$U$4,0))*$G160</f>
        <v>0</v>
      </c>
      <c r="BO160" s="27">
        <f>INDEX('Mapping water'!$A$4:$U$352,MATCH($B160,'Mapping water'!$B$4:$B$352,0),MATCH(AW$4,'Mapping water'!$A$4:$U$4,0))*$G160</f>
        <v>0</v>
      </c>
      <c r="BP160" s="27">
        <f>INDEX('Mapping water'!$A$4:$U$352,MATCH($B160,'Mapping water'!$B$4:$B$352,0),MATCH(AX$4,'Mapping water'!$A$4:$U$4,0))*$G160</f>
        <v>50050</v>
      </c>
      <c r="BQ160" s="27">
        <f>INDEX('Mapping water'!$A$4:$U$352,MATCH($B160,'Mapping water'!$B$4:$B$352,0),MATCH(AY$4,'Mapping water'!$A$4:$U$4,0))*$G160</f>
        <v>0</v>
      </c>
      <c r="BR160" s="27">
        <f>INDEX('Mapping water'!$A$4:$U$352,MATCH($B160,'Mapping water'!$B$4:$B$352,0),MATCH(AZ$4,'Mapping water'!$A$4:$U$4,0))*$G160</f>
        <v>0</v>
      </c>
      <c r="BS160" s="27">
        <f>INDEX('Mapping water'!$A$4:$U$352,MATCH($B160,'Mapping water'!$B$4:$B$352,0),MATCH(BA$4,'Mapping water'!$A$4:$U$4,0))*$G160</f>
        <v>0</v>
      </c>
      <c r="BT160" s="27">
        <f>INDEX('Mapping water'!$A$4:$U$352,MATCH($B160,'Mapping water'!$B$4:$B$352,0),MATCH(BB$4,'Mapping water'!$A$4:$U$4,0))*$G160</f>
        <v>0</v>
      </c>
      <c r="BU160" s="27">
        <f>INDEX('Mapping water'!$A$4:$U$352,MATCH($B160,'Mapping water'!$B$4:$B$352,0),MATCH(BC$4,'Mapping water'!$A$4:$U$4,0))*$G160</f>
        <v>0</v>
      </c>
      <c r="BV160" s="27">
        <f>INDEX('Mapping water'!$A$4:$U$352,MATCH($B160,'Mapping water'!$B$4:$B$352,0),MATCH(BD$4,'Mapping water'!$A$4:$U$4,0))*$G160</f>
        <v>0</v>
      </c>
      <c r="BW160" s="27">
        <f>INDEX('Mapping water'!$A$4:$U$352,MATCH($B160,'Mapping water'!$B$4:$B$352,0),MATCH(BE$4,'Mapping water'!$A$4:$U$4,0))*$G160</f>
        <v>0</v>
      </c>
      <c r="BX160" s="27">
        <f>INDEX('Mapping water'!$A$4:$U$352,MATCH($B160,'Mapping water'!$B$4:$B$352,0),MATCH(BF$4,'Mapping water'!$A$4:$U$4,0))*$G160</f>
        <v>0</v>
      </c>
      <c r="BY160" s="27">
        <f>INDEX('Mapping water'!$A$4:$U$352,MATCH($B160,'Mapping water'!$B$4:$B$352,0),MATCH(BG$4,'Mapping water'!$A$4:$U$4,0))*$G160</f>
        <v>0</v>
      </c>
      <c r="BZ160" s="27">
        <f>INDEX('Mapping water'!$A$4:$U$352,MATCH($B160,'Mapping water'!$B$4:$B$352,0),MATCH(BH$4,'Mapping water'!$A$4:$U$4,0))*$G160</f>
        <v>0</v>
      </c>
      <c r="CA160" s="27">
        <f>INDEX('Mapping water'!$A$4:$U$352,MATCH($B160,'Mapping water'!$B$4:$B$352,0),MATCH(BI$4,'Mapping water'!$A$4:$U$4,0))*$G160</f>
        <v>0</v>
      </c>
      <c r="CB160" s="27">
        <f>INDEX('Mapping water'!$A$4:$U$352,MATCH($B160,'Mapping water'!$B$4:$B$352,0),MATCH(BJ$4,'Mapping water'!$A$4:$U$4,0))*$G160</f>
        <v>0</v>
      </c>
      <c r="CC160" s="27">
        <f>INDEX('Mapping water'!$A$4:$U$352,MATCH($B160,'Mapping water'!$B$4:$B$352,0),MATCH(BK$4,'Mapping water'!$A$4:$U$4,0))*$G160</f>
        <v>0</v>
      </c>
      <c r="CD160" s="27">
        <f>INDEX('Mapping water'!$A$4:$U$352,MATCH($B160,'Mapping water'!$B$4:$B$352,0),MATCH(BL$4,'Mapping water'!$A$4:$U$4,0))*$G160</f>
        <v>0</v>
      </c>
      <c r="CE160" s="27">
        <f>INDEX('Mapping water'!$A$4:$U$352,MATCH($B160,'Mapping water'!$B$4:$B$352,0),MATCH(BM$4,'Mapping water'!$A$4:$U$4,0))*$G160</f>
        <v>0</v>
      </c>
      <c r="CF160" s="27">
        <f>INDEX('Mapping water'!$A$4:$U$352,MATCH($B160,'Mapping water'!$B$4:$B$352,0),MATCH(BN$4,'Mapping water'!$A$4:$U$4,0))*$H160</f>
        <v>0</v>
      </c>
      <c r="CG160" s="27">
        <f>INDEX('Mapping water'!$A$4:$U$352,MATCH($B160,'Mapping water'!$B$4:$B$352,0),MATCH(BO$4,'Mapping water'!$A$4:$U$4,0))*$H160</f>
        <v>0</v>
      </c>
      <c r="CH160" s="27">
        <f>INDEX('Mapping water'!$A$4:$U$352,MATCH($B160,'Mapping water'!$B$4:$B$352,0),MATCH(BP$4,'Mapping water'!$A$4:$U$4,0))*$H160</f>
        <v>50392</v>
      </c>
      <c r="CI160" s="27">
        <f>INDEX('Mapping water'!$A$4:$U$352,MATCH($B160,'Mapping water'!$B$4:$B$352,0),MATCH(BQ$4,'Mapping water'!$A$4:$U$4,0))*$H160</f>
        <v>0</v>
      </c>
      <c r="CJ160" s="27">
        <f>INDEX('Mapping water'!$A$4:$U$352,MATCH($B160,'Mapping water'!$B$4:$B$352,0),MATCH(BR$4,'Mapping water'!$A$4:$U$4,0))*$H160</f>
        <v>0</v>
      </c>
      <c r="CK160" s="27">
        <f>INDEX('Mapping water'!$A$4:$U$352,MATCH($B160,'Mapping water'!$B$4:$B$352,0),MATCH(BS$4,'Mapping water'!$A$4:$U$4,0))*$H160</f>
        <v>0</v>
      </c>
      <c r="CL160" s="27">
        <f>INDEX('Mapping water'!$A$4:$U$352,MATCH($B160,'Mapping water'!$B$4:$B$352,0),MATCH(BT$4,'Mapping water'!$A$4:$U$4,0))*$H160</f>
        <v>0</v>
      </c>
      <c r="CM160" s="27">
        <f>INDEX('Mapping water'!$A$4:$U$352,MATCH($B160,'Mapping water'!$B$4:$B$352,0),MATCH(BU$4,'Mapping water'!$A$4:$U$4,0))*$H160</f>
        <v>0</v>
      </c>
      <c r="CN160" s="27">
        <f>INDEX('Mapping water'!$A$4:$U$352,MATCH($B160,'Mapping water'!$B$4:$B$352,0),MATCH(BV$4,'Mapping water'!$A$4:$U$4,0))*$H160</f>
        <v>0</v>
      </c>
      <c r="CO160" s="27">
        <f>INDEX('Mapping water'!$A$4:$U$352,MATCH($B160,'Mapping water'!$B$4:$B$352,0),MATCH(BW$4,'Mapping water'!$A$4:$U$4,0))*$H160</f>
        <v>0</v>
      </c>
      <c r="CP160" s="27">
        <f>INDEX('Mapping water'!$A$4:$U$352,MATCH($B160,'Mapping water'!$B$4:$B$352,0),MATCH(BX$4,'Mapping water'!$A$4:$U$4,0))*$H160</f>
        <v>0</v>
      </c>
      <c r="CQ160" s="27">
        <f>INDEX('Mapping water'!$A$4:$U$352,MATCH($B160,'Mapping water'!$B$4:$B$352,0),MATCH(BY$4,'Mapping water'!$A$4:$U$4,0))*$H160</f>
        <v>0</v>
      </c>
      <c r="CR160" s="27">
        <f>INDEX('Mapping water'!$A$4:$U$352,MATCH($B160,'Mapping water'!$B$4:$B$352,0),MATCH(BZ$4,'Mapping water'!$A$4:$U$4,0))*$H160</f>
        <v>0</v>
      </c>
      <c r="CS160" s="27">
        <f>INDEX('Mapping water'!$A$4:$U$352,MATCH($B160,'Mapping water'!$B$4:$B$352,0),MATCH(CA$4,'Mapping water'!$A$4:$U$4,0))*$H160</f>
        <v>0</v>
      </c>
      <c r="CT160" s="27">
        <f>INDEX('Mapping water'!$A$4:$U$352,MATCH($B160,'Mapping water'!$B$4:$B$352,0),MATCH(CB$4,'Mapping water'!$A$4:$U$4,0))*$H160</f>
        <v>0</v>
      </c>
      <c r="CU160" s="27">
        <f>INDEX('Mapping water'!$A$4:$U$352,MATCH($B160,'Mapping water'!$B$4:$B$352,0),MATCH(CC$4,'Mapping water'!$A$4:$U$4,0))*$H160</f>
        <v>0</v>
      </c>
      <c r="CV160" s="27">
        <f>INDEX('Mapping water'!$A$4:$U$352,MATCH($B160,'Mapping water'!$B$4:$B$352,0),MATCH(CD$4,'Mapping water'!$A$4:$U$4,0))*$H160</f>
        <v>0</v>
      </c>
      <c r="CW160" s="27">
        <f>INDEX('Mapping water'!$A$4:$U$352,MATCH($B160,'Mapping water'!$B$4:$B$352,0),MATCH(CE$4,'Mapping water'!$A$4:$U$4,0))*$H160</f>
        <v>0</v>
      </c>
      <c r="CX160" s="27">
        <f>INDEX('Mapping water'!$A$4:$U$352,MATCH($B160,'Mapping water'!$B$4:$B$352,0),MATCH(CF$4,'Mapping water'!$A$4:$U$4,0))*$I160</f>
        <v>0</v>
      </c>
      <c r="CY160" s="27">
        <f>INDEX('Mapping water'!$A$4:$U$352,MATCH($B160,'Mapping water'!$B$4:$B$352,0),MATCH(CG$4,'Mapping water'!$A$4:$U$4,0))*$I160</f>
        <v>0</v>
      </c>
      <c r="CZ160" s="27">
        <f>INDEX('Mapping water'!$A$4:$U$352,MATCH($B160,'Mapping water'!$B$4:$B$352,0),MATCH(CH$4,'Mapping water'!$A$4:$U$4,0))*$I160</f>
        <v>50837</v>
      </c>
      <c r="DA160" s="27">
        <f>INDEX('Mapping water'!$A$4:$U$352,MATCH($B160,'Mapping water'!$B$4:$B$352,0),MATCH(CI$4,'Mapping water'!$A$4:$U$4,0))*$I160</f>
        <v>0</v>
      </c>
      <c r="DB160" s="27">
        <f>INDEX('Mapping water'!$A$4:$U$352,MATCH($B160,'Mapping water'!$B$4:$B$352,0),MATCH(CJ$4,'Mapping water'!$A$4:$U$4,0))*$I160</f>
        <v>0</v>
      </c>
      <c r="DC160" s="27">
        <f>INDEX('Mapping water'!$A$4:$U$352,MATCH($B160,'Mapping water'!$B$4:$B$352,0),MATCH(CK$4,'Mapping water'!$A$4:$U$4,0))*$I160</f>
        <v>0</v>
      </c>
      <c r="DD160" s="27">
        <f>INDEX('Mapping water'!$A$4:$U$352,MATCH($B160,'Mapping water'!$B$4:$B$352,0),MATCH(CL$4,'Mapping water'!$A$4:$U$4,0))*$I160</f>
        <v>0</v>
      </c>
      <c r="DE160" s="27">
        <f>INDEX('Mapping water'!$A$4:$U$352,MATCH($B160,'Mapping water'!$B$4:$B$352,0),MATCH(CM$4,'Mapping water'!$A$4:$U$4,0))*$I160</f>
        <v>0</v>
      </c>
      <c r="DF160" s="27">
        <f>INDEX('Mapping water'!$A$4:$U$352,MATCH($B160,'Mapping water'!$B$4:$B$352,0),MATCH(CN$4,'Mapping water'!$A$4:$U$4,0))*$I160</f>
        <v>0</v>
      </c>
      <c r="DG160" s="27">
        <f>INDEX('Mapping water'!$A$4:$U$352,MATCH($B160,'Mapping water'!$B$4:$B$352,0),MATCH(CO$4,'Mapping water'!$A$4:$U$4,0))*$I160</f>
        <v>0</v>
      </c>
      <c r="DH160" s="27">
        <f>INDEX('Mapping water'!$A$4:$U$352,MATCH($B160,'Mapping water'!$B$4:$B$352,0),MATCH(CP$4,'Mapping water'!$A$4:$U$4,0))*$I160</f>
        <v>0</v>
      </c>
      <c r="DI160" s="27">
        <f>INDEX('Mapping water'!$A$4:$U$352,MATCH($B160,'Mapping water'!$B$4:$B$352,0),MATCH(CQ$4,'Mapping water'!$A$4:$U$4,0))*$I160</f>
        <v>0</v>
      </c>
      <c r="DJ160" s="27">
        <f>INDEX('Mapping water'!$A$4:$U$352,MATCH($B160,'Mapping water'!$B$4:$B$352,0),MATCH(CR$4,'Mapping water'!$A$4:$U$4,0))*$I160</f>
        <v>0</v>
      </c>
      <c r="DK160" s="27">
        <f>INDEX('Mapping water'!$A$4:$U$352,MATCH($B160,'Mapping water'!$B$4:$B$352,0),MATCH(CS$4,'Mapping water'!$A$4:$U$4,0))*$I160</f>
        <v>0</v>
      </c>
      <c r="DL160" s="27">
        <f>INDEX('Mapping water'!$A$4:$U$352,MATCH($B160,'Mapping water'!$B$4:$B$352,0),MATCH(CT$4,'Mapping water'!$A$4:$U$4,0))*$I160</f>
        <v>0</v>
      </c>
      <c r="DM160" s="27">
        <f>INDEX('Mapping water'!$A$4:$U$352,MATCH($B160,'Mapping water'!$B$4:$B$352,0),MATCH(CU$4,'Mapping water'!$A$4:$U$4,0))*$I160</f>
        <v>0</v>
      </c>
      <c r="DN160" s="27">
        <f>INDEX('Mapping water'!$A$4:$U$352,MATCH($B160,'Mapping water'!$B$4:$B$352,0),MATCH(CV$4,'Mapping water'!$A$4:$U$4,0))*$I160</f>
        <v>0</v>
      </c>
      <c r="DO160" s="27">
        <f>INDEX('Mapping water'!$A$4:$U$352,MATCH($B160,'Mapping water'!$B$4:$B$352,0),MATCH(CW$4,'Mapping water'!$A$4:$U$4,0))*$I160</f>
        <v>0</v>
      </c>
      <c r="DP160" s="27">
        <f>INDEX('Mapping water'!$A$4:$U$352,MATCH($B160,'Mapping water'!$B$4:$B$352,0),MATCH(CX$4,'Mapping water'!$A$4:$U$4,0))*$J160</f>
        <v>0</v>
      </c>
      <c r="DQ160" s="27">
        <f>INDEX('Mapping water'!$A$4:$U$352,MATCH($B160,'Mapping water'!$B$4:$B$352,0),MATCH(CY$4,'Mapping water'!$A$4:$U$4,0))*$J160</f>
        <v>0</v>
      </c>
      <c r="DR160" s="27">
        <f>INDEX('Mapping water'!$A$4:$U$352,MATCH($B160,'Mapping water'!$B$4:$B$352,0),MATCH(CZ$4,'Mapping water'!$A$4:$U$4,0))*$J160</f>
        <v>51254</v>
      </c>
      <c r="DS160" s="27">
        <f>INDEX('Mapping water'!$A$4:$U$352,MATCH($B160,'Mapping water'!$B$4:$B$352,0),MATCH(DA$4,'Mapping water'!$A$4:$U$4,0))*$J160</f>
        <v>0</v>
      </c>
      <c r="DT160" s="27">
        <f>INDEX('Mapping water'!$A$4:$U$352,MATCH($B160,'Mapping water'!$B$4:$B$352,0),MATCH(DB$4,'Mapping water'!$A$4:$U$4,0))*$J160</f>
        <v>0</v>
      </c>
      <c r="DU160" s="27">
        <f>INDEX('Mapping water'!$A$4:$U$352,MATCH($B160,'Mapping water'!$B$4:$B$352,0),MATCH(DC$4,'Mapping water'!$A$4:$U$4,0))*$J160</f>
        <v>0</v>
      </c>
      <c r="DV160" s="27">
        <f>INDEX('Mapping water'!$A$4:$U$352,MATCH($B160,'Mapping water'!$B$4:$B$352,0),MATCH(DD$4,'Mapping water'!$A$4:$U$4,0))*$J160</f>
        <v>0</v>
      </c>
      <c r="DW160" s="27">
        <f>INDEX('Mapping water'!$A$4:$U$352,MATCH($B160,'Mapping water'!$B$4:$B$352,0),MATCH(DE$4,'Mapping water'!$A$4:$U$4,0))*$J160</f>
        <v>0</v>
      </c>
      <c r="DX160" s="27">
        <f>INDEX('Mapping water'!$A$4:$U$352,MATCH($B160,'Mapping water'!$B$4:$B$352,0),MATCH(DF$4,'Mapping water'!$A$4:$U$4,0))*$J160</f>
        <v>0</v>
      </c>
      <c r="DY160" s="27">
        <f>INDEX('Mapping water'!$A$4:$U$352,MATCH($B160,'Mapping water'!$B$4:$B$352,0),MATCH(DG$4,'Mapping water'!$A$4:$U$4,0))*$J160</f>
        <v>0</v>
      </c>
      <c r="DZ160" s="27">
        <f>INDEX('Mapping water'!$A$4:$U$352,MATCH($B160,'Mapping water'!$B$4:$B$352,0),MATCH(DH$4,'Mapping water'!$A$4:$U$4,0))*$J160</f>
        <v>0</v>
      </c>
      <c r="EA160" s="27">
        <f>INDEX('Mapping water'!$A$4:$U$352,MATCH($B160,'Mapping water'!$B$4:$B$352,0),MATCH(DI$4,'Mapping water'!$A$4:$U$4,0))*$J160</f>
        <v>0</v>
      </c>
      <c r="EB160" s="27">
        <f>INDEX('Mapping water'!$A$4:$U$352,MATCH($B160,'Mapping water'!$B$4:$B$352,0),MATCH(DJ$4,'Mapping water'!$A$4:$U$4,0))*$J160</f>
        <v>0</v>
      </c>
      <c r="EC160" s="27">
        <f>INDEX('Mapping water'!$A$4:$U$352,MATCH($B160,'Mapping water'!$B$4:$B$352,0),MATCH(DK$4,'Mapping water'!$A$4:$U$4,0))*$J160</f>
        <v>0</v>
      </c>
      <c r="ED160" s="27">
        <f>INDEX('Mapping water'!$A$4:$U$352,MATCH($B160,'Mapping water'!$B$4:$B$352,0),MATCH(DL$4,'Mapping water'!$A$4:$U$4,0))*$J160</f>
        <v>0</v>
      </c>
      <c r="EE160" s="27">
        <f>INDEX('Mapping water'!$A$4:$U$352,MATCH($B160,'Mapping water'!$B$4:$B$352,0),MATCH(DM$4,'Mapping water'!$A$4:$U$4,0))*$J160</f>
        <v>0</v>
      </c>
      <c r="EF160" s="27">
        <f>INDEX('Mapping water'!$A$4:$U$352,MATCH($B160,'Mapping water'!$B$4:$B$352,0),MATCH(DN$4,'Mapping water'!$A$4:$U$4,0))*$J160</f>
        <v>0</v>
      </c>
      <c r="EG160" s="27">
        <f>INDEX('Mapping water'!$A$4:$U$352,MATCH($B160,'Mapping water'!$B$4:$B$352,0),MATCH(DO$4,'Mapping water'!$A$4:$U$4,0))*$J160</f>
        <v>0</v>
      </c>
      <c r="EH160" s="27">
        <f>INDEX('Mapping water'!$A$4:$U$352,MATCH($B160,'Mapping water'!$B$4:$B$352,0),MATCH(DP$4,'Mapping water'!$A$4:$U$4,0))*$K160</f>
        <v>0</v>
      </c>
      <c r="EI160" s="27">
        <f>INDEX('Mapping water'!$A$4:$U$352,MATCH($B160,'Mapping water'!$B$4:$B$352,0),MATCH(DQ$4,'Mapping water'!$A$4:$U$4,0))*$K160</f>
        <v>0</v>
      </c>
      <c r="EJ160" s="27">
        <f>INDEX('Mapping water'!$A$4:$U$352,MATCH($B160,'Mapping water'!$B$4:$B$352,0),MATCH(DR$4,'Mapping water'!$A$4:$U$4,0))*$K160</f>
        <v>51665</v>
      </c>
      <c r="EK160" s="27">
        <f>INDEX('Mapping water'!$A$4:$U$352,MATCH($B160,'Mapping water'!$B$4:$B$352,0),MATCH(DS$4,'Mapping water'!$A$4:$U$4,0))*$K160</f>
        <v>0</v>
      </c>
      <c r="EL160" s="27">
        <f>INDEX('Mapping water'!$A$4:$U$352,MATCH($B160,'Mapping water'!$B$4:$B$352,0),MATCH(DT$4,'Mapping water'!$A$4:$U$4,0))*$K160</f>
        <v>0</v>
      </c>
      <c r="EM160" s="27">
        <f>INDEX('Mapping water'!$A$4:$U$352,MATCH($B160,'Mapping water'!$B$4:$B$352,0),MATCH(DU$4,'Mapping water'!$A$4:$U$4,0))*$K160</f>
        <v>0</v>
      </c>
      <c r="EN160" s="27">
        <f>INDEX('Mapping water'!$A$4:$U$352,MATCH($B160,'Mapping water'!$B$4:$B$352,0),MATCH(DV$4,'Mapping water'!$A$4:$U$4,0))*$K160</f>
        <v>0</v>
      </c>
      <c r="EO160" s="27">
        <f>INDEX('Mapping water'!$A$4:$U$352,MATCH($B160,'Mapping water'!$B$4:$B$352,0),MATCH(DW$4,'Mapping water'!$A$4:$U$4,0))*$K160</f>
        <v>0</v>
      </c>
      <c r="EP160" s="27">
        <f>INDEX('Mapping water'!$A$4:$U$352,MATCH($B160,'Mapping water'!$B$4:$B$352,0),MATCH(DX$4,'Mapping water'!$A$4:$U$4,0))*$K160</f>
        <v>0</v>
      </c>
      <c r="EQ160" s="27">
        <f>INDEX('Mapping water'!$A$4:$U$352,MATCH($B160,'Mapping water'!$B$4:$B$352,0),MATCH(DY$4,'Mapping water'!$A$4:$U$4,0))*$K160</f>
        <v>0</v>
      </c>
      <c r="ER160" s="27">
        <f>INDEX('Mapping water'!$A$4:$U$352,MATCH($B160,'Mapping water'!$B$4:$B$352,0),MATCH(DZ$4,'Mapping water'!$A$4:$U$4,0))*$K160</f>
        <v>0</v>
      </c>
      <c r="ES160" s="27">
        <f>INDEX('Mapping water'!$A$4:$U$352,MATCH($B160,'Mapping water'!$B$4:$B$352,0),MATCH(EA$4,'Mapping water'!$A$4:$U$4,0))*$K160</f>
        <v>0</v>
      </c>
      <c r="ET160" s="27">
        <f>INDEX('Mapping water'!$A$4:$U$352,MATCH($B160,'Mapping water'!$B$4:$B$352,0),MATCH(EB$4,'Mapping water'!$A$4:$U$4,0))*$K160</f>
        <v>0</v>
      </c>
      <c r="EU160" s="27">
        <f>INDEX('Mapping water'!$A$4:$U$352,MATCH($B160,'Mapping water'!$B$4:$B$352,0),MATCH(EC$4,'Mapping water'!$A$4:$U$4,0))*$K160</f>
        <v>0</v>
      </c>
      <c r="EV160" s="27">
        <f>INDEX('Mapping water'!$A$4:$U$352,MATCH($B160,'Mapping water'!$B$4:$B$352,0),MATCH(ED$4,'Mapping water'!$A$4:$U$4,0))*$K160</f>
        <v>0</v>
      </c>
      <c r="EW160" s="27">
        <f>INDEX('Mapping water'!$A$4:$U$352,MATCH($B160,'Mapping water'!$B$4:$B$352,0),MATCH(EE$4,'Mapping water'!$A$4:$U$4,0))*$K160</f>
        <v>0</v>
      </c>
      <c r="EX160" s="27">
        <f>INDEX('Mapping water'!$A$4:$U$352,MATCH($B160,'Mapping water'!$B$4:$B$352,0),MATCH(EF$4,'Mapping water'!$A$4:$U$4,0))*$K160</f>
        <v>0</v>
      </c>
      <c r="EY160" s="27">
        <f>INDEX('Mapping water'!$A$4:$U$352,MATCH($B160,'Mapping water'!$B$4:$B$352,0),MATCH(EG$4,'Mapping water'!$A$4:$U$4,0))*$K160</f>
        <v>0</v>
      </c>
    </row>
    <row r="161" spans="1:155" x14ac:dyDescent="0.2">
      <c r="A161" s="26" t="s">
        <v>573</v>
      </c>
      <c r="B161" s="26" t="s">
        <v>574</v>
      </c>
      <c r="C161" s="26" t="s">
        <v>174</v>
      </c>
      <c r="D161" s="27">
        <f>INDEX('Households England'!S$6:S$375,MATCH('Mapping HH to population water'!$B161,'Households England'!$B$6:$B$375,0))</f>
        <v>119118</v>
      </c>
      <c r="E161" s="27">
        <f>INDEX('Households England'!T$6:T$375,MATCH('Mapping HH to population water'!$B161,'Households England'!$B$6:$B$375,0))</f>
        <v>119587</v>
      </c>
      <c r="F161" s="27">
        <f>INDEX('Households England'!U$6:U$375,MATCH('Mapping HH to population water'!$B161,'Households England'!$B$6:$B$375,0))</f>
        <v>120205</v>
      </c>
      <c r="G161" s="27">
        <f>INDEX('Households England'!V$6:V$375,MATCH('Mapping HH to population water'!$B161,'Households England'!$B$6:$B$375,0))</f>
        <v>120701</v>
      </c>
      <c r="H161" s="27">
        <f>INDEX('Households England'!W$6:W$375,MATCH('Mapping HH to population water'!$B161,'Households England'!$B$6:$B$375,0))</f>
        <v>121149</v>
      </c>
      <c r="I161" s="27">
        <f>INDEX('Households England'!X$6:X$375,MATCH('Mapping HH to population water'!$B161,'Households England'!$B$6:$B$375,0))</f>
        <v>121646</v>
      </c>
      <c r="J161" s="27">
        <f>INDEX('Households England'!Y$6:Y$375,MATCH('Mapping HH to population water'!$B161,'Households England'!$B$6:$B$375,0))</f>
        <v>122127</v>
      </c>
      <c r="K161" s="27">
        <f>INDEX('Households England'!Z$6:Z$375,MATCH('Mapping HH to population water'!$B161,'Households England'!$B$6:$B$375,0))</f>
        <v>122575</v>
      </c>
      <c r="L161" s="27">
        <f>INDEX('Mapping water'!$A$4:$U$352,MATCH($B161,'Mapping water'!$B$4:$B$352,0),MATCH(L$4,'Mapping water'!$A$4:$U$4,0))*$D161</f>
        <v>0</v>
      </c>
      <c r="M161" s="27">
        <f>INDEX('Mapping water'!$A$4:$U$352,MATCH($B161,'Mapping water'!$B$4:$B$352,0),MATCH(M$4,'Mapping water'!$A$4:$U$4,0))*$D161</f>
        <v>0</v>
      </c>
      <c r="N161" s="27">
        <f>INDEX('Mapping water'!$A$4:$U$352,MATCH($B161,'Mapping water'!$B$4:$B$352,0),MATCH(N$4,'Mapping water'!$A$4:$U$4,0))*$D161</f>
        <v>119118</v>
      </c>
      <c r="O161" s="27">
        <f>INDEX('Mapping water'!$A$4:$U$352,MATCH($B161,'Mapping water'!$B$4:$B$352,0),MATCH(O$4,'Mapping water'!$A$4:$U$4,0))*$D161</f>
        <v>0</v>
      </c>
      <c r="P161" s="27">
        <f>INDEX('Mapping water'!$A$4:$U$352,MATCH($B161,'Mapping water'!$B$4:$B$352,0),MATCH(P$4,'Mapping water'!$A$4:$U$4,0))*$D161</f>
        <v>0</v>
      </c>
      <c r="Q161" s="27">
        <f>INDEX('Mapping water'!$A$4:$U$352,MATCH($B161,'Mapping water'!$B$4:$B$352,0),MATCH(Q$4,'Mapping water'!$A$4:$U$4,0))*$D161</f>
        <v>0</v>
      </c>
      <c r="R161" s="27">
        <f>INDEX('Mapping water'!$A$4:$U$352,MATCH($B161,'Mapping water'!$B$4:$B$352,0),MATCH(R$4,'Mapping water'!$A$4:$U$4,0))*$D161</f>
        <v>0</v>
      </c>
      <c r="S161" s="27">
        <f>INDEX('Mapping water'!$A$4:$U$352,MATCH($B161,'Mapping water'!$B$4:$B$352,0),MATCH(S$4,'Mapping water'!$A$4:$U$4,0))*$D161</f>
        <v>0</v>
      </c>
      <c r="T161" s="27">
        <f>INDEX('Mapping water'!$A$4:$U$352,MATCH($B161,'Mapping water'!$B$4:$B$352,0),MATCH(T$4,'Mapping water'!$A$4:$U$4,0))*$D161</f>
        <v>0</v>
      </c>
      <c r="U161" s="27">
        <f>INDEX('Mapping water'!$A$4:$U$352,MATCH($B161,'Mapping water'!$B$4:$B$352,0),MATCH(U$4,'Mapping water'!$A$4:$U$4,0))*$D161</f>
        <v>0</v>
      </c>
      <c r="V161" s="27">
        <f>INDEX('Mapping water'!$A$4:$U$352,MATCH($B161,'Mapping water'!$B$4:$B$352,0),MATCH(V$4,'Mapping water'!$A$4:$U$4,0))*$D161</f>
        <v>0</v>
      </c>
      <c r="W161" s="27">
        <f>INDEX('Mapping water'!$A$4:$U$352,MATCH($B161,'Mapping water'!$B$4:$B$352,0),MATCH(W$4,'Mapping water'!$A$4:$U$4,0))*$D161</f>
        <v>0</v>
      </c>
      <c r="X161" s="27">
        <f>INDEX('Mapping water'!$A$4:$U$352,MATCH($B161,'Mapping water'!$B$4:$B$352,0),MATCH(X$4,'Mapping water'!$A$4:$U$4,0))*$D161</f>
        <v>0</v>
      </c>
      <c r="Y161" s="27">
        <f>INDEX('Mapping water'!$A$4:$U$352,MATCH($B161,'Mapping water'!$B$4:$B$352,0),MATCH(Y$4,'Mapping water'!$A$4:$U$4,0))*$D161</f>
        <v>0</v>
      </c>
      <c r="Z161" s="27">
        <f>INDEX('Mapping water'!$A$4:$U$352,MATCH($B161,'Mapping water'!$B$4:$B$352,0),MATCH(Z$4,'Mapping water'!$A$4:$U$4,0))*$D161</f>
        <v>0</v>
      </c>
      <c r="AA161" s="27">
        <f>INDEX('Mapping water'!$A$4:$U$352,MATCH($B161,'Mapping water'!$B$4:$B$352,0),MATCH(AA$4,'Mapping water'!$A$4:$U$4,0))*$D161</f>
        <v>0</v>
      </c>
      <c r="AB161" s="27">
        <f>INDEX('Mapping water'!$A$4:$U$352,MATCH($B161,'Mapping water'!$B$4:$B$352,0),MATCH(AB$4,'Mapping water'!$A$4:$U$4,0))*$D161</f>
        <v>0</v>
      </c>
      <c r="AC161" s="27">
        <f>INDEX('Mapping water'!$A$4:$U$352,MATCH($B161,'Mapping water'!$B$4:$B$352,0),MATCH(AC$4,'Mapping water'!$A$4:$U$4,0))*$D161</f>
        <v>0</v>
      </c>
      <c r="AD161" s="27">
        <f>INDEX('Mapping water'!$A$4:$U$352,MATCH($B161,'Mapping water'!$B$4:$B$352,0),MATCH(AD$4,'Mapping water'!$A$4:$U$4,0))*$E161</f>
        <v>0</v>
      </c>
      <c r="AE161" s="27">
        <f>INDEX('Mapping water'!$A$4:$U$352,MATCH($B161,'Mapping water'!$B$4:$B$352,0),MATCH(AE$4,'Mapping water'!$A$4:$U$4,0))*$E161</f>
        <v>0</v>
      </c>
      <c r="AF161" s="27">
        <f>INDEX('Mapping water'!$A$4:$U$352,MATCH($B161,'Mapping water'!$B$4:$B$352,0),MATCH(AF$4,'Mapping water'!$A$4:$U$4,0))*$E161</f>
        <v>119587</v>
      </c>
      <c r="AG161" s="27">
        <f>INDEX('Mapping water'!$A$4:$U$352,MATCH($B161,'Mapping water'!$B$4:$B$352,0),MATCH(AG$4,'Mapping water'!$A$4:$U$4,0))*$E161</f>
        <v>0</v>
      </c>
      <c r="AH161" s="27">
        <f>INDEX('Mapping water'!$A$4:$U$352,MATCH($B161,'Mapping water'!$B$4:$B$352,0),MATCH(AH$4,'Mapping water'!$A$4:$U$4,0))*$E161</f>
        <v>0</v>
      </c>
      <c r="AI161" s="27">
        <f>INDEX('Mapping water'!$A$4:$U$352,MATCH($B161,'Mapping water'!$B$4:$B$352,0),MATCH(AI$4,'Mapping water'!$A$4:$U$4,0))*$E161</f>
        <v>0</v>
      </c>
      <c r="AJ161" s="27">
        <f>INDEX('Mapping water'!$A$4:$U$352,MATCH($B161,'Mapping water'!$B$4:$B$352,0),MATCH(AJ$4,'Mapping water'!$A$4:$U$4,0))*$E161</f>
        <v>0</v>
      </c>
      <c r="AK161" s="27">
        <f>INDEX('Mapping water'!$A$4:$U$352,MATCH($B161,'Mapping water'!$B$4:$B$352,0),MATCH(AK$4,'Mapping water'!$A$4:$U$4,0))*$E161</f>
        <v>0</v>
      </c>
      <c r="AL161" s="27">
        <f>INDEX('Mapping water'!$A$4:$U$352,MATCH($B161,'Mapping water'!$B$4:$B$352,0),MATCH(AL$4,'Mapping water'!$A$4:$U$4,0))*$E161</f>
        <v>0</v>
      </c>
      <c r="AM161" s="27">
        <f>INDEX('Mapping water'!$A$4:$U$352,MATCH($B161,'Mapping water'!$B$4:$B$352,0),MATCH(AM$4,'Mapping water'!$A$4:$U$4,0))*$E161</f>
        <v>0</v>
      </c>
      <c r="AN161" s="27">
        <f>INDEX('Mapping water'!$A$4:$U$352,MATCH($B161,'Mapping water'!$B$4:$B$352,0),MATCH(AN$4,'Mapping water'!$A$4:$U$4,0))*$E161</f>
        <v>0</v>
      </c>
      <c r="AO161" s="27">
        <f>INDEX('Mapping water'!$A$4:$U$352,MATCH($B161,'Mapping water'!$B$4:$B$352,0),MATCH(AO$4,'Mapping water'!$A$4:$U$4,0))*$E161</f>
        <v>0</v>
      </c>
      <c r="AP161" s="27">
        <f>INDEX('Mapping water'!$A$4:$U$352,MATCH($B161,'Mapping water'!$B$4:$B$352,0),MATCH(AP$4,'Mapping water'!$A$4:$U$4,0))*$E161</f>
        <v>0</v>
      </c>
      <c r="AQ161" s="27">
        <f>INDEX('Mapping water'!$A$4:$U$352,MATCH($B161,'Mapping water'!$B$4:$B$352,0),MATCH(AQ$4,'Mapping water'!$A$4:$U$4,0))*$E161</f>
        <v>0</v>
      </c>
      <c r="AR161" s="27">
        <f>INDEX('Mapping water'!$A$4:$U$352,MATCH($B161,'Mapping water'!$B$4:$B$352,0),MATCH(AR$4,'Mapping water'!$A$4:$U$4,0))*$E161</f>
        <v>0</v>
      </c>
      <c r="AS161" s="27">
        <f>INDEX('Mapping water'!$A$4:$U$352,MATCH($B161,'Mapping water'!$B$4:$B$352,0),MATCH(AS$4,'Mapping water'!$A$4:$U$4,0))*$E161</f>
        <v>0</v>
      </c>
      <c r="AT161" s="27">
        <f>INDEX('Mapping water'!$A$4:$U$352,MATCH($B161,'Mapping water'!$B$4:$B$352,0),MATCH(AT$4,'Mapping water'!$A$4:$U$4,0))*$E161</f>
        <v>0</v>
      </c>
      <c r="AU161" s="27">
        <f>INDEX('Mapping water'!$A$4:$U$352,MATCH($B161,'Mapping water'!$B$4:$B$352,0),MATCH(AU$4,'Mapping water'!$A$4:$U$4,0))*$E161</f>
        <v>0</v>
      </c>
      <c r="AV161" s="27">
        <f>INDEX('Mapping water'!$A$4:$U$352,MATCH($B161,'Mapping water'!$B$4:$B$352,0),MATCH(AD$4,'Mapping water'!$A$4:$U$4,0))*$F161</f>
        <v>0</v>
      </c>
      <c r="AW161" s="27">
        <f>INDEX('Mapping water'!$A$4:$U$352,MATCH($B161,'Mapping water'!$B$4:$B$352,0),MATCH(AE$4,'Mapping water'!$A$4:$U$4,0))*$F161</f>
        <v>0</v>
      </c>
      <c r="AX161" s="27">
        <f>INDEX('Mapping water'!$A$4:$U$352,MATCH($B161,'Mapping water'!$B$4:$B$352,0),MATCH(AF$4,'Mapping water'!$A$4:$U$4,0))*$F161</f>
        <v>120205</v>
      </c>
      <c r="AY161" s="27">
        <f>INDEX('Mapping water'!$A$4:$U$352,MATCH($B161,'Mapping water'!$B$4:$B$352,0),MATCH(AG$4,'Mapping water'!$A$4:$U$4,0))*$F161</f>
        <v>0</v>
      </c>
      <c r="AZ161" s="27">
        <f>INDEX('Mapping water'!$A$4:$U$352,MATCH($B161,'Mapping water'!$B$4:$B$352,0),MATCH(AH$4,'Mapping water'!$A$4:$U$4,0))*$F161</f>
        <v>0</v>
      </c>
      <c r="BA161" s="27">
        <f>INDEX('Mapping water'!$A$4:$U$352,MATCH($B161,'Mapping water'!$B$4:$B$352,0),MATCH(AI$4,'Mapping water'!$A$4:$U$4,0))*$F161</f>
        <v>0</v>
      </c>
      <c r="BB161" s="27">
        <f>INDEX('Mapping water'!$A$4:$U$352,MATCH($B161,'Mapping water'!$B$4:$B$352,0),MATCH(AJ$4,'Mapping water'!$A$4:$U$4,0))*$F161</f>
        <v>0</v>
      </c>
      <c r="BC161" s="27">
        <f>INDEX('Mapping water'!$A$4:$U$352,MATCH($B161,'Mapping water'!$B$4:$B$352,0),MATCH(AK$4,'Mapping water'!$A$4:$U$4,0))*$F161</f>
        <v>0</v>
      </c>
      <c r="BD161" s="27">
        <f>INDEX('Mapping water'!$A$4:$U$352,MATCH($B161,'Mapping water'!$B$4:$B$352,0),MATCH(AL$4,'Mapping water'!$A$4:$U$4,0))*$F161</f>
        <v>0</v>
      </c>
      <c r="BE161" s="27">
        <f>INDEX('Mapping water'!$A$4:$U$352,MATCH($B161,'Mapping water'!$B$4:$B$352,0),MATCH(AM$4,'Mapping water'!$A$4:$U$4,0))*$F161</f>
        <v>0</v>
      </c>
      <c r="BF161" s="27">
        <f>INDEX('Mapping water'!$A$4:$U$352,MATCH($B161,'Mapping water'!$B$4:$B$352,0),MATCH(AN$4,'Mapping water'!$A$4:$U$4,0))*$F161</f>
        <v>0</v>
      </c>
      <c r="BG161" s="27">
        <f>INDEX('Mapping water'!$A$4:$U$352,MATCH($B161,'Mapping water'!$B$4:$B$352,0),MATCH(AO$4,'Mapping water'!$A$4:$U$4,0))*$F161</f>
        <v>0</v>
      </c>
      <c r="BH161" s="27">
        <f>INDEX('Mapping water'!$A$4:$U$352,MATCH($B161,'Mapping water'!$B$4:$B$352,0),MATCH(AP$4,'Mapping water'!$A$4:$U$4,0))*$F161</f>
        <v>0</v>
      </c>
      <c r="BI161" s="27">
        <f>INDEX('Mapping water'!$A$4:$U$352,MATCH($B161,'Mapping water'!$B$4:$B$352,0),MATCH(AQ$4,'Mapping water'!$A$4:$U$4,0))*$F161</f>
        <v>0</v>
      </c>
      <c r="BJ161" s="27">
        <f>INDEX('Mapping water'!$A$4:$U$352,MATCH($B161,'Mapping water'!$B$4:$B$352,0),MATCH(AR$4,'Mapping water'!$A$4:$U$4,0))*$F161</f>
        <v>0</v>
      </c>
      <c r="BK161" s="27">
        <f>INDEX('Mapping water'!$A$4:$U$352,MATCH($B161,'Mapping water'!$B$4:$B$352,0),MATCH(AS$4,'Mapping water'!$A$4:$U$4,0))*$F161</f>
        <v>0</v>
      </c>
      <c r="BL161" s="27">
        <f>INDEX('Mapping water'!$A$4:$U$352,MATCH($B161,'Mapping water'!$B$4:$B$352,0),MATCH(AT$4,'Mapping water'!$A$4:$U$4,0))*$F161</f>
        <v>0</v>
      </c>
      <c r="BM161" s="27">
        <f>INDEX('Mapping water'!$A$4:$U$352,MATCH($B161,'Mapping water'!$B$4:$B$352,0),MATCH(AU$4,'Mapping water'!$A$4:$U$4,0))*$F161</f>
        <v>0</v>
      </c>
      <c r="BN161" s="27">
        <f>INDEX('Mapping water'!$A$4:$U$352,MATCH($B161,'Mapping water'!$B$4:$B$352,0),MATCH(AV$4,'Mapping water'!$A$4:$U$4,0))*$G161</f>
        <v>0</v>
      </c>
      <c r="BO161" s="27">
        <f>INDEX('Mapping water'!$A$4:$U$352,MATCH($B161,'Mapping water'!$B$4:$B$352,0),MATCH(AW$4,'Mapping water'!$A$4:$U$4,0))*$G161</f>
        <v>0</v>
      </c>
      <c r="BP161" s="27">
        <f>INDEX('Mapping water'!$A$4:$U$352,MATCH($B161,'Mapping water'!$B$4:$B$352,0),MATCH(AX$4,'Mapping water'!$A$4:$U$4,0))*$G161</f>
        <v>120701</v>
      </c>
      <c r="BQ161" s="27">
        <f>INDEX('Mapping water'!$A$4:$U$352,MATCH($B161,'Mapping water'!$B$4:$B$352,0),MATCH(AY$4,'Mapping water'!$A$4:$U$4,0))*$G161</f>
        <v>0</v>
      </c>
      <c r="BR161" s="27">
        <f>INDEX('Mapping water'!$A$4:$U$352,MATCH($B161,'Mapping water'!$B$4:$B$352,0),MATCH(AZ$4,'Mapping water'!$A$4:$U$4,0))*$G161</f>
        <v>0</v>
      </c>
      <c r="BS161" s="27">
        <f>INDEX('Mapping water'!$A$4:$U$352,MATCH($B161,'Mapping water'!$B$4:$B$352,0),MATCH(BA$4,'Mapping water'!$A$4:$U$4,0))*$G161</f>
        <v>0</v>
      </c>
      <c r="BT161" s="27">
        <f>INDEX('Mapping water'!$A$4:$U$352,MATCH($B161,'Mapping water'!$B$4:$B$352,0),MATCH(BB$4,'Mapping water'!$A$4:$U$4,0))*$G161</f>
        <v>0</v>
      </c>
      <c r="BU161" s="27">
        <f>INDEX('Mapping water'!$A$4:$U$352,MATCH($B161,'Mapping water'!$B$4:$B$352,0),MATCH(BC$4,'Mapping water'!$A$4:$U$4,0))*$G161</f>
        <v>0</v>
      </c>
      <c r="BV161" s="27">
        <f>INDEX('Mapping water'!$A$4:$U$352,MATCH($B161,'Mapping water'!$B$4:$B$352,0),MATCH(BD$4,'Mapping water'!$A$4:$U$4,0))*$G161</f>
        <v>0</v>
      </c>
      <c r="BW161" s="27">
        <f>INDEX('Mapping water'!$A$4:$U$352,MATCH($B161,'Mapping water'!$B$4:$B$352,0),MATCH(BE$4,'Mapping water'!$A$4:$U$4,0))*$G161</f>
        <v>0</v>
      </c>
      <c r="BX161" s="27">
        <f>INDEX('Mapping water'!$A$4:$U$352,MATCH($B161,'Mapping water'!$B$4:$B$352,0),MATCH(BF$4,'Mapping water'!$A$4:$U$4,0))*$G161</f>
        <v>0</v>
      </c>
      <c r="BY161" s="27">
        <f>INDEX('Mapping water'!$A$4:$U$352,MATCH($B161,'Mapping water'!$B$4:$B$352,0),MATCH(BG$4,'Mapping water'!$A$4:$U$4,0))*$G161</f>
        <v>0</v>
      </c>
      <c r="BZ161" s="27">
        <f>INDEX('Mapping water'!$A$4:$U$352,MATCH($B161,'Mapping water'!$B$4:$B$352,0),MATCH(BH$4,'Mapping water'!$A$4:$U$4,0))*$G161</f>
        <v>0</v>
      </c>
      <c r="CA161" s="27">
        <f>INDEX('Mapping water'!$A$4:$U$352,MATCH($B161,'Mapping water'!$B$4:$B$352,0),MATCH(BI$4,'Mapping water'!$A$4:$U$4,0))*$G161</f>
        <v>0</v>
      </c>
      <c r="CB161" s="27">
        <f>INDEX('Mapping water'!$A$4:$U$352,MATCH($B161,'Mapping water'!$B$4:$B$352,0),MATCH(BJ$4,'Mapping water'!$A$4:$U$4,0))*$G161</f>
        <v>0</v>
      </c>
      <c r="CC161" s="27">
        <f>INDEX('Mapping water'!$A$4:$U$352,MATCH($B161,'Mapping water'!$B$4:$B$352,0),MATCH(BK$4,'Mapping water'!$A$4:$U$4,0))*$G161</f>
        <v>0</v>
      </c>
      <c r="CD161" s="27">
        <f>INDEX('Mapping water'!$A$4:$U$352,MATCH($B161,'Mapping water'!$B$4:$B$352,0),MATCH(BL$4,'Mapping water'!$A$4:$U$4,0))*$G161</f>
        <v>0</v>
      </c>
      <c r="CE161" s="27">
        <f>INDEX('Mapping water'!$A$4:$U$352,MATCH($B161,'Mapping water'!$B$4:$B$352,0),MATCH(BM$4,'Mapping water'!$A$4:$U$4,0))*$G161</f>
        <v>0</v>
      </c>
      <c r="CF161" s="27">
        <f>INDEX('Mapping water'!$A$4:$U$352,MATCH($B161,'Mapping water'!$B$4:$B$352,0),MATCH(BN$4,'Mapping water'!$A$4:$U$4,0))*$H161</f>
        <v>0</v>
      </c>
      <c r="CG161" s="27">
        <f>INDEX('Mapping water'!$A$4:$U$352,MATCH($B161,'Mapping water'!$B$4:$B$352,0),MATCH(BO$4,'Mapping water'!$A$4:$U$4,0))*$H161</f>
        <v>0</v>
      </c>
      <c r="CH161" s="27">
        <f>INDEX('Mapping water'!$A$4:$U$352,MATCH($B161,'Mapping water'!$B$4:$B$352,0),MATCH(BP$4,'Mapping water'!$A$4:$U$4,0))*$H161</f>
        <v>121149</v>
      </c>
      <c r="CI161" s="27">
        <f>INDEX('Mapping water'!$A$4:$U$352,MATCH($B161,'Mapping water'!$B$4:$B$352,0),MATCH(BQ$4,'Mapping water'!$A$4:$U$4,0))*$H161</f>
        <v>0</v>
      </c>
      <c r="CJ161" s="27">
        <f>INDEX('Mapping water'!$A$4:$U$352,MATCH($B161,'Mapping water'!$B$4:$B$352,0),MATCH(BR$4,'Mapping water'!$A$4:$U$4,0))*$H161</f>
        <v>0</v>
      </c>
      <c r="CK161" s="27">
        <f>INDEX('Mapping water'!$A$4:$U$352,MATCH($B161,'Mapping water'!$B$4:$B$352,0),MATCH(BS$4,'Mapping water'!$A$4:$U$4,0))*$H161</f>
        <v>0</v>
      </c>
      <c r="CL161" s="27">
        <f>INDEX('Mapping water'!$A$4:$U$352,MATCH($B161,'Mapping water'!$B$4:$B$352,0),MATCH(BT$4,'Mapping water'!$A$4:$U$4,0))*$H161</f>
        <v>0</v>
      </c>
      <c r="CM161" s="27">
        <f>INDEX('Mapping water'!$A$4:$U$352,MATCH($B161,'Mapping water'!$B$4:$B$352,0),MATCH(BU$4,'Mapping water'!$A$4:$U$4,0))*$H161</f>
        <v>0</v>
      </c>
      <c r="CN161" s="27">
        <f>INDEX('Mapping water'!$A$4:$U$352,MATCH($B161,'Mapping water'!$B$4:$B$352,0),MATCH(BV$4,'Mapping water'!$A$4:$U$4,0))*$H161</f>
        <v>0</v>
      </c>
      <c r="CO161" s="27">
        <f>INDEX('Mapping water'!$A$4:$U$352,MATCH($B161,'Mapping water'!$B$4:$B$352,0),MATCH(BW$4,'Mapping water'!$A$4:$U$4,0))*$H161</f>
        <v>0</v>
      </c>
      <c r="CP161" s="27">
        <f>INDEX('Mapping water'!$A$4:$U$352,MATCH($B161,'Mapping water'!$B$4:$B$352,0),MATCH(BX$4,'Mapping water'!$A$4:$U$4,0))*$H161</f>
        <v>0</v>
      </c>
      <c r="CQ161" s="27">
        <f>INDEX('Mapping water'!$A$4:$U$352,MATCH($B161,'Mapping water'!$B$4:$B$352,0),MATCH(BY$4,'Mapping water'!$A$4:$U$4,0))*$H161</f>
        <v>0</v>
      </c>
      <c r="CR161" s="27">
        <f>INDEX('Mapping water'!$A$4:$U$352,MATCH($B161,'Mapping water'!$B$4:$B$352,0),MATCH(BZ$4,'Mapping water'!$A$4:$U$4,0))*$H161</f>
        <v>0</v>
      </c>
      <c r="CS161" s="27">
        <f>INDEX('Mapping water'!$A$4:$U$352,MATCH($B161,'Mapping water'!$B$4:$B$352,0),MATCH(CA$4,'Mapping water'!$A$4:$U$4,0))*$H161</f>
        <v>0</v>
      </c>
      <c r="CT161" s="27">
        <f>INDEX('Mapping water'!$A$4:$U$352,MATCH($B161,'Mapping water'!$B$4:$B$352,0),MATCH(CB$4,'Mapping water'!$A$4:$U$4,0))*$H161</f>
        <v>0</v>
      </c>
      <c r="CU161" s="27">
        <f>INDEX('Mapping water'!$A$4:$U$352,MATCH($B161,'Mapping water'!$B$4:$B$352,0),MATCH(CC$4,'Mapping water'!$A$4:$U$4,0))*$H161</f>
        <v>0</v>
      </c>
      <c r="CV161" s="27">
        <f>INDEX('Mapping water'!$A$4:$U$352,MATCH($B161,'Mapping water'!$B$4:$B$352,0),MATCH(CD$4,'Mapping water'!$A$4:$U$4,0))*$H161</f>
        <v>0</v>
      </c>
      <c r="CW161" s="27">
        <f>INDEX('Mapping water'!$A$4:$U$352,MATCH($B161,'Mapping water'!$B$4:$B$352,0),MATCH(CE$4,'Mapping water'!$A$4:$U$4,0))*$H161</f>
        <v>0</v>
      </c>
      <c r="CX161" s="27">
        <f>INDEX('Mapping water'!$A$4:$U$352,MATCH($B161,'Mapping water'!$B$4:$B$352,0),MATCH(CF$4,'Mapping water'!$A$4:$U$4,0))*$I161</f>
        <v>0</v>
      </c>
      <c r="CY161" s="27">
        <f>INDEX('Mapping water'!$A$4:$U$352,MATCH($B161,'Mapping water'!$B$4:$B$352,0),MATCH(CG$4,'Mapping water'!$A$4:$U$4,0))*$I161</f>
        <v>0</v>
      </c>
      <c r="CZ161" s="27">
        <f>INDEX('Mapping water'!$A$4:$U$352,MATCH($B161,'Mapping water'!$B$4:$B$352,0),MATCH(CH$4,'Mapping water'!$A$4:$U$4,0))*$I161</f>
        <v>121646</v>
      </c>
      <c r="DA161" s="27">
        <f>INDEX('Mapping water'!$A$4:$U$352,MATCH($B161,'Mapping water'!$B$4:$B$352,0),MATCH(CI$4,'Mapping water'!$A$4:$U$4,0))*$I161</f>
        <v>0</v>
      </c>
      <c r="DB161" s="27">
        <f>INDEX('Mapping water'!$A$4:$U$352,MATCH($B161,'Mapping water'!$B$4:$B$352,0),MATCH(CJ$4,'Mapping water'!$A$4:$U$4,0))*$I161</f>
        <v>0</v>
      </c>
      <c r="DC161" s="27">
        <f>INDEX('Mapping water'!$A$4:$U$352,MATCH($B161,'Mapping water'!$B$4:$B$352,0),MATCH(CK$4,'Mapping water'!$A$4:$U$4,0))*$I161</f>
        <v>0</v>
      </c>
      <c r="DD161" s="27">
        <f>INDEX('Mapping water'!$A$4:$U$352,MATCH($B161,'Mapping water'!$B$4:$B$352,0),MATCH(CL$4,'Mapping water'!$A$4:$U$4,0))*$I161</f>
        <v>0</v>
      </c>
      <c r="DE161" s="27">
        <f>INDEX('Mapping water'!$A$4:$U$352,MATCH($B161,'Mapping water'!$B$4:$B$352,0),MATCH(CM$4,'Mapping water'!$A$4:$U$4,0))*$I161</f>
        <v>0</v>
      </c>
      <c r="DF161" s="27">
        <f>INDEX('Mapping water'!$A$4:$U$352,MATCH($B161,'Mapping water'!$B$4:$B$352,0),MATCH(CN$4,'Mapping water'!$A$4:$U$4,0))*$I161</f>
        <v>0</v>
      </c>
      <c r="DG161" s="27">
        <f>INDEX('Mapping water'!$A$4:$U$352,MATCH($B161,'Mapping water'!$B$4:$B$352,0),MATCH(CO$4,'Mapping water'!$A$4:$U$4,0))*$I161</f>
        <v>0</v>
      </c>
      <c r="DH161" s="27">
        <f>INDEX('Mapping water'!$A$4:$U$352,MATCH($B161,'Mapping water'!$B$4:$B$352,0),MATCH(CP$4,'Mapping water'!$A$4:$U$4,0))*$I161</f>
        <v>0</v>
      </c>
      <c r="DI161" s="27">
        <f>INDEX('Mapping water'!$A$4:$U$352,MATCH($B161,'Mapping water'!$B$4:$B$352,0),MATCH(CQ$4,'Mapping water'!$A$4:$U$4,0))*$I161</f>
        <v>0</v>
      </c>
      <c r="DJ161" s="27">
        <f>INDEX('Mapping water'!$A$4:$U$352,MATCH($B161,'Mapping water'!$B$4:$B$352,0),MATCH(CR$4,'Mapping water'!$A$4:$U$4,0))*$I161</f>
        <v>0</v>
      </c>
      <c r="DK161" s="27">
        <f>INDEX('Mapping water'!$A$4:$U$352,MATCH($B161,'Mapping water'!$B$4:$B$352,0),MATCH(CS$4,'Mapping water'!$A$4:$U$4,0))*$I161</f>
        <v>0</v>
      </c>
      <c r="DL161" s="27">
        <f>INDEX('Mapping water'!$A$4:$U$352,MATCH($B161,'Mapping water'!$B$4:$B$352,0),MATCH(CT$4,'Mapping water'!$A$4:$U$4,0))*$I161</f>
        <v>0</v>
      </c>
      <c r="DM161" s="27">
        <f>INDEX('Mapping water'!$A$4:$U$352,MATCH($B161,'Mapping water'!$B$4:$B$352,0),MATCH(CU$4,'Mapping water'!$A$4:$U$4,0))*$I161</f>
        <v>0</v>
      </c>
      <c r="DN161" s="27">
        <f>INDEX('Mapping water'!$A$4:$U$352,MATCH($B161,'Mapping water'!$B$4:$B$352,0),MATCH(CV$4,'Mapping water'!$A$4:$U$4,0))*$I161</f>
        <v>0</v>
      </c>
      <c r="DO161" s="27">
        <f>INDEX('Mapping water'!$A$4:$U$352,MATCH($B161,'Mapping water'!$B$4:$B$352,0),MATCH(CW$4,'Mapping water'!$A$4:$U$4,0))*$I161</f>
        <v>0</v>
      </c>
      <c r="DP161" s="27">
        <f>INDEX('Mapping water'!$A$4:$U$352,MATCH($B161,'Mapping water'!$B$4:$B$352,0),MATCH(CX$4,'Mapping water'!$A$4:$U$4,0))*$J161</f>
        <v>0</v>
      </c>
      <c r="DQ161" s="27">
        <f>INDEX('Mapping water'!$A$4:$U$352,MATCH($B161,'Mapping water'!$B$4:$B$352,0),MATCH(CY$4,'Mapping water'!$A$4:$U$4,0))*$J161</f>
        <v>0</v>
      </c>
      <c r="DR161" s="27">
        <f>INDEX('Mapping water'!$A$4:$U$352,MATCH($B161,'Mapping water'!$B$4:$B$352,0),MATCH(CZ$4,'Mapping water'!$A$4:$U$4,0))*$J161</f>
        <v>122127</v>
      </c>
      <c r="DS161" s="27">
        <f>INDEX('Mapping water'!$A$4:$U$352,MATCH($B161,'Mapping water'!$B$4:$B$352,0),MATCH(DA$4,'Mapping water'!$A$4:$U$4,0))*$J161</f>
        <v>0</v>
      </c>
      <c r="DT161" s="27">
        <f>INDEX('Mapping water'!$A$4:$U$352,MATCH($B161,'Mapping water'!$B$4:$B$352,0),MATCH(DB$4,'Mapping water'!$A$4:$U$4,0))*$J161</f>
        <v>0</v>
      </c>
      <c r="DU161" s="27">
        <f>INDEX('Mapping water'!$A$4:$U$352,MATCH($B161,'Mapping water'!$B$4:$B$352,0),MATCH(DC$4,'Mapping water'!$A$4:$U$4,0))*$J161</f>
        <v>0</v>
      </c>
      <c r="DV161" s="27">
        <f>INDEX('Mapping water'!$A$4:$U$352,MATCH($B161,'Mapping water'!$B$4:$B$352,0),MATCH(DD$4,'Mapping water'!$A$4:$U$4,0))*$J161</f>
        <v>0</v>
      </c>
      <c r="DW161" s="27">
        <f>INDEX('Mapping water'!$A$4:$U$352,MATCH($B161,'Mapping water'!$B$4:$B$352,0),MATCH(DE$4,'Mapping water'!$A$4:$U$4,0))*$J161</f>
        <v>0</v>
      </c>
      <c r="DX161" s="27">
        <f>INDEX('Mapping water'!$A$4:$U$352,MATCH($B161,'Mapping water'!$B$4:$B$352,0),MATCH(DF$4,'Mapping water'!$A$4:$U$4,0))*$J161</f>
        <v>0</v>
      </c>
      <c r="DY161" s="27">
        <f>INDEX('Mapping water'!$A$4:$U$352,MATCH($B161,'Mapping water'!$B$4:$B$352,0),MATCH(DG$4,'Mapping water'!$A$4:$U$4,0))*$J161</f>
        <v>0</v>
      </c>
      <c r="DZ161" s="27">
        <f>INDEX('Mapping water'!$A$4:$U$352,MATCH($B161,'Mapping water'!$B$4:$B$352,0),MATCH(DH$4,'Mapping water'!$A$4:$U$4,0))*$J161</f>
        <v>0</v>
      </c>
      <c r="EA161" s="27">
        <f>INDEX('Mapping water'!$A$4:$U$352,MATCH($B161,'Mapping water'!$B$4:$B$352,0),MATCH(DI$4,'Mapping water'!$A$4:$U$4,0))*$J161</f>
        <v>0</v>
      </c>
      <c r="EB161" s="27">
        <f>INDEX('Mapping water'!$A$4:$U$352,MATCH($B161,'Mapping water'!$B$4:$B$352,0),MATCH(DJ$4,'Mapping water'!$A$4:$U$4,0))*$J161</f>
        <v>0</v>
      </c>
      <c r="EC161" s="27">
        <f>INDEX('Mapping water'!$A$4:$U$352,MATCH($B161,'Mapping water'!$B$4:$B$352,0),MATCH(DK$4,'Mapping water'!$A$4:$U$4,0))*$J161</f>
        <v>0</v>
      </c>
      <c r="ED161" s="27">
        <f>INDEX('Mapping water'!$A$4:$U$352,MATCH($B161,'Mapping water'!$B$4:$B$352,0),MATCH(DL$4,'Mapping water'!$A$4:$U$4,0))*$J161</f>
        <v>0</v>
      </c>
      <c r="EE161" s="27">
        <f>INDEX('Mapping water'!$A$4:$U$352,MATCH($B161,'Mapping water'!$B$4:$B$352,0),MATCH(DM$4,'Mapping water'!$A$4:$U$4,0))*$J161</f>
        <v>0</v>
      </c>
      <c r="EF161" s="27">
        <f>INDEX('Mapping water'!$A$4:$U$352,MATCH($B161,'Mapping water'!$B$4:$B$352,0),MATCH(DN$4,'Mapping water'!$A$4:$U$4,0))*$J161</f>
        <v>0</v>
      </c>
      <c r="EG161" s="27">
        <f>INDEX('Mapping water'!$A$4:$U$352,MATCH($B161,'Mapping water'!$B$4:$B$352,0),MATCH(DO$4,'Mapping water'!$A$4:$U$4,0))*$J161</f>
        <v>0</v>
      </c>
      <c r="EH161" s="27">
        <f>INDEX('Mapping water'!$A$4:$U$352,MATCH($B161,'Mapping water'!$B$4:$B$352,0),MATCH(DP$4,'Mapping water'!$A$4:$U$4,0))*$K161</f>
        <v>0</v>
      </c>
      <c r="EI161" s="27">
        <f>INDEX('Mapping water'!$A$4:$U$352,MATCH($B161,'Mapping water'!$B$4:$B$352,0),MATCH(DQ$4,'Mapping water'!$A$4:$U$4,0))*$K161</f>
        <v>0</v>
      </c>
      <c r="EJ161" s="27">
        <f>INDEX('Mapping water'!$A$4:$U$352,MATCH($B161,'Mapping water'!$B$4:$B$352,0),MATCH(DR$4,'Mapping water'!$A$4:$U$4,0))*$K161</f>
        <v>122575</v>
      </c>
      <c r="EK161" s="27">
        <f>INDEX('Mapping water'!$A$4:$U$352,MATCH($B161,'Mapping water'!$B$4:$B$352,0),MATCH(DS$4,'Mapping water'!$A$4:$U$4,0))*$K161</f>
        <v>0</v>
      </c>
      <c r="EL161" s="27">
        <f>INDEX('Mapping water'!$A$4:$U$352,MATCH($B161,'Mapping water'!$B$4:$B$352,0),MATCH(DT$4,'Mapping water'!$A$4:$U$4,0))*$K161</f>
        <v>0</v>
      </c>
      <c r="EM161" s="27">
        <f>INDEX('Mapping water'!$A$4:$U$352,MATCH($B161,'Mapping water'!$B$4:$B$352,0),MATCH(DU$4,'Mapping water'!$A$4:$U$4,0))*$K161</f>
        <v>0</v>
      </c>
      <c r="EN161" s="27">
        <f>INDEX('Mapping water'!$A$4:$U$352,MATCH($B161,'Mapping water'!$B$4:$B$352,0),MATCH(DV$4,'Mapping water'!$A$4:$U$4,0))*$K161</f>
        <v>0</v>
      </c>
      <c r="EO161" s="27">
        <f>INDEX('Mapping water'!$A$4:$U$352,MATCH($B161,'Mapping water'!$B$4:$B$352,0),MATCH(DW$4,'Mapping water'!$A$4:$U$4,0))*$K161</f>
        <v>0</v>
      </c>
      <c r="EP161" s="27">
        <f>INDEX('Mapping water'!$A$4:$U$352,MATCH($B161,'Mapping water'!$B$4:$B$352,0),MATCH(DX$4,'Mapping water'!$A$4:$U$4,0))*$K161</f>
        <v>0</v>
      </c>
      <c r="EQ161" s="27">
        <f>INDEX('Mapping water'!$A$4:$U$352,MATCH($B161,'Mapping water'!$B$4:$B$352,0),MATCH(DY$4,'Mapping water'!$A$4:$U$4,0))*$K161</f>
        <v>0</v>
      </c>
      <c r="ER161" s="27">
        <f>INDEX('Mapping water'!$A$4:$U$352,MATCH($B161,'Mapping water'!$B$4:$B$352,0),MATCH(DZ$4,'Mapping water'!$A$4:$U$4,0))*$K161</f>
        <v>0</v>
      </c>
      <c r="ES161" s="27">
        <f>INDEX('Mapping water'!$A$4:$U$352,MATCH($B161,'Mapping water'!$B$4:$B$352,0),MATCH(EA$4,'Mapping water'!$A$4:$U$4,0))*$K161</f>
        <v>0</v>
      </c>
      <c r="ET161" s="27">
        <f>INDEX('Mapping water'!$A$4:$U$352,MATCH($B161,'Mapping water'!$B$4:$B$352,0),MATCH(EB$4,'Mapping water'!$A$4:$U$4,0))*$K161</f>
        <v>0</v>
      </c>
      <c r="EU161" s="27">
        <f>INDEX('Mapping water'!$A$4:$U$352,MATCH($B161,'Mapping water'!$B$4:$B$352,0),MATCH(EC$4,'Mapping water'!$A$4:$U$4,0))*$K161</f>
        <v>0</v>
      </c>
      <c r="EV161" s="27">
        <f>INDEX('Mapping water'!$A$4:$U$352,MATCH($B161,'Mapping water'!$B$4:$B$352,0),MATCH(ED$4,'Mapping water'!$A$4:$U$4,0))*$K161</f>
        <v>0</v>
      </c>
      <c r="EW161" s="27">
        <f>INDEX('Mapping water'!$A$4:$U$352,MATCH($B161,'Mapping water'!$B$4:$B$352,0),MATCH(EE$4,'Mapping water'!$A$4:$U$4,0))*$K161</f>
        <v>0</v>
      </c>
      <c r="EX161" s="27">
        <f>INDEX('Mapping water'!$A$4:$U$352,MATCH($B161,'Mapping water'!$B$4:$B$352,0),MATCH(EF$4,'Mapping water'!$A$4:$U$4,0))*$K161</f>
        <v>0</v>
      </c>
      <c r="EY161" s="27">
        <f>INDEX('Mapping water'!$A$4:$U$352,MATCH($B161,'Mapping water'!$B$4:$B$352,0),MATCH(EG$4,'Mapping water'!$A$4:$U$4,0))*$K161</f>
        <v>0</v>
      </c>
    </row>
    <row r="162" spans="1:155" x14ac:dyDescent="0.2">
      <c r="A162" s="26" t="s">
        <v>575</v>
      </c>
      <c r="B162" s="26" t="s">
        <v>576</v>
      </c>
      <c r="C162" s="26" t="s">
        <v>174</v>
      </c>
      <c r="D162" s="27">
        <f>INDEX('Households England'!S$6:S$375,MATCH('Mapping HH to population water'!$B162,'Households England'!$B$6:$B$375,0))</f>
        <v>80239</v>
      </c>
      <c r="E162" s="27">
        <f>INDEX('Households England'!T$6:T$375,MATCH('Mapping HH to population water'!$B162,'Households England'!$B$6:$B$375,0))</f>
        <v>80611</v>
      </c>
      <c r="F162" s="27">
        <f>INDEX('Households England'!U$6:U$375,MATCH('Mapping HH to population water'!$B162,'Households England'!$B$6:$B$375,0))</f>
        <v>81195</v>
      </c>
      <c r="G162" s="27">
        <f>INDEX('Households England'!V$6:V$375,MATCH('Mapping HH to population water'!$B162,'Households England'!$B$6:$B$375,0))</f>
        <v>81651</v>
      </c>
      <c r="H162" s="27">
        <f>INDEX('Households England'!W$6:W$375,MATCH('Mapping HH to population water'!$B162,'Households England'!$B$6:$B$375,0))</f>
        <v>82075</v>
      </c>
      <c r="I162" s="27">
        <f>INDEX('Households England'!X$6:X$375,MATCH('Mapping HH to population water'!$B162,'Households England'!$B$6:$B$375,0))</f>
        <v>82531</v>
      </c>
      <c r="J162" s="27">
        <f>INDEX('Households England'!Y$6:Y$375,MATCH('Mapping HH to population water'!$B162,'Households England'!$B$6:$B$375,0))</f>
        <v>82963</v>
      </c>
      <c r="K162" s="27">
        <f>INDEX('Households England'!Z$6:Z$375,MATCH('Mapping HH to population water'!$B162,'Households England'!$B$6:$B$375,0))</f>
        <v>83385</v>
      </c>
      <c r="L162" s="27">
        <f>INDEX('Mapping water'!$A$4:$U$352,MATCH($B162,'Mapping water'!$B$4:$B$352,0),MATCH(L$4,'Mapping water'!$A$4:$U$4,0))*$D162</f>
        <v>0</v>
      </c>
      <c r="M162" s="27">
        <f>INDEX('Mapping water'!$A$4:$U$352,MATCH($B162,'Mapping water'!$B$4:$B$352,0),MATCH(M$4,'Mapping water'!$A$4:$U$4,0))*$D162</f>
        <v>0</v>
      </c>
      <c r="N162" s="27">
        <f>INDEX('Mapping water'!$A$4:$U$352,MATCH($B162,'Mapping water'!$B$4:$B$352,0),MATCH(N$4,'Mapping water'!$A$4:$U$4,0))*$D162</f>
        <v>80239</v>
      </c>
      <c r="O162" s="27">
        <f>INDEX('Mapping water'!$A$4:$U$352,MATCH($B162,'Mapping water'!$B$4:$B$352,0),MATCH(O$4,'Mapping water'!$A$4:$U$4,0))*$D162</f>
        <v>0</v>
      </c>
      <c r="P162" s="27">
        <f>INDEX('Mapping water'!$A$4:$U$352,MATCH($B162,'Mapping water'!$B$4:$B$352,0),MATCH(P$4,'Mapping water'!$A$4:$U$4,0))*$D162</f>
        <v>0</v>
      </c>
      <c r="Q162" s="27">
        <f>INDEX('Mapping water'!$A$4:$U$352,MATCH($B162,'Mapping water'!$B$4:$B$352,0),MATCH(Q$4,'Mapping water'!$A$4:$U$4,0))*$D162</f>
        <v>0</v>
      </c>
      <c r="R162" s="27">
        <f>INDEX('Mapping water'!$A$4:$U$352,MATCH($B162,'Mapping water'!$B$4:$B$352,0),MATCH(R$4,'Mapping water'!$A$4:$U$4,0))*$D162</f>
        <v>0</v>
      </c>
      <c r="S162" s="27">
        <f>INDEX('Mapping water'!$A$4:$U$352,MATCH($B162,'Mapping water'!$B$4:$B$352,0),MATCH(S$4,'Mapping water'!$A$4:$U$4,0))*$D162</f>
        <v>0</v>
      </c>
      <c r="T162" s="27">
        <f>INDEX('Mapping water'!$A$4:$U$352,MATCH($B162,'Mapping water'!$B$4:$B$352,0),MATCH(T$4,'Mapping water'!$A$4:$U$4,0))*$D162</f>
        <v>0</v>
      </c>
      <c r="U162" s="27">
        <f>INDEX('Mapping water'!$A$4:$U$352,MATCH($B162,'Mapping water'!$B$4:$B$352,0),MATCH(U$4,'Mapping water'!$A$4:$U$4,0))*$D162</f>
        <v>0</v>
      </c>
      <c r="V162" s="27">
        <f>INDEX('Mapping water'!$A$4:$U$352,MATCH($B162,'Mapping water'!$B$4:$B$352,0),MATCH(V$4,'Mapping water'!$A$4:$U$4,0))*$D162</f>
        <v>0</v>
      </c>
      <c r="W162" s="27">
        <f>INDEX('Mapping water'!$A$4:$U$352,MATCH($B162,'Mapping water'!$B$4:$B$352,0),MATCH(W$4,'Mapping water'!$A$4:$U$4,0))*$D162</f>
        <v>0</v>
      </c>
      <c r="X162" s="27">
        <f>INDEX('Mapping water'!$A$4:$U$352,MATCH($B162,'Mapping water'!$B$4:$B$352,0),MATCH(X$4,'Mapping water'!$A$4:$U$4,0))*$D162</f>
        <v>0</v>
      </c>
      <c r="Y162" s="27">
        <f>INDEX('Mapping water'!$A$4:$U$352,MATCH($B162,'Mapping water'!$B$4:$B$352,0),MATCH(Y$4,'Mapping water'!$A$4:$U$4,0))*$D162</f>
        <v>0</v>
      </c>
      <c r="Z162" s="27">
        <f>INDEX('Mapping water'!$A$4:$U$352,MATCH($B162,'Mapping water'!$B$4:$B$352,0),MATCH(Z$4,'Mapping water'!$A$4:$U$4,0))*$D162</f>
        <v>0</v>
      </c>
      <c r="AA162" s="27">
        <f>INDEX('Mapping water'!$A$4:$U$352,MATCH($B162,'Mapping water'!$B$4:$B$352,0),MATCH(AA$4,'Mapping water'!$A$4:$U$4,0))*$D162</f>
        <v>0</v>
      </c>
      <c r="AB162" s="27">
        <f>INDEX('Mapping water'!$A$4:$U$352,MATCH($B162,'Mapping water'!$B$4:$B$352,0),MATCH(AB$4,'Mapping water'!$A$4:$U$4,0))*$D162</f>
        <v>0</v>
      </c>
      <c r="AC162" s="27">
        <f>INDEX('Mapping water'!$A$4:$U$352,MATCH($B162,'Mapping water'!$B$4:$B$352,0),MATCH(AC$4,'Mapping water'!$A$4:$U$4,0))*$D162</f>
        <v>0</v>
      </c>
      <c r="AD162" s="27">
        <f>INDEX('Mapping water'!$A$4:$U$352,MATCH($B162,'Mapping water'!$B$4:$B$352,0),MATCH(AD$4,'Mapping water'!$A$4:$U$4,0))*$E162</f>
        <v>0</v>
      </c>
      <c r="AE162" s="27">
        <f>INDEX('Mapping water'!$A$4:$U$352,MATCH($B162,'Mapping water'!$B$4:$B$352,0),MATCH(AE$4,'Mapping water'!$A$4:$U$4,0))*$E162</f>
        <v>0</v>
      </c>
      <c r="AF162" s="27">
        <f>INDEX('Mapping water'!$A$4:$U$352,MATCH($B162,'Mapping water'!$B$4:$B$352,0),MATCH(AF$4,'Mapping water'!$A$4:$U$4,0))*$E162</f>
        <v>80611</v>
      </c>
      <c r="AG162" s="27">
        <f>INDEX('Mapping water'!$A$4:$U$352,MATCH($B162,'Mapping water'!$B$4:$B$352,0),MATCH(AG$4,'Mapping water'!$A$4:$U$4,0))*$E162</f>
        <v>0</v>
      </c>
      <c r="AH162" s="27">
        <f>INDEX('Mapping water'!$A$4:$U$352,MATCH($B162,'Mapping water'!$B$4:$B$352,0),MATCH(AH$4,'Mapping water'!$A$4:$U$4,0))*$E162</f>
        <v>0</v>
      </c>
      <c r="AI162" s="27">
        <f>INDEX('Mapping water'!$A$4:$U$352,MATCH($B162,'Mapping water'!$B$4:$B$352,0),MATCH(AI$4,'Mapping water'!$A$4:$U$4,0))*$E162</f>
        <v>0</v>
      </c>
      <c r="AJ162" s="27">
        <f>INDEX('Mapping water'!$A$4:$U$352,MATCH($B162,'Mapping water'!$B$4:$B$352,0),MATCH(AJ$4,'Mapping water'!$A$4:$U$4,0))*$E162</f>
        <v>0</v>
      </c>
      <c r="AK162" s="27">
        <f>INDEX('Mapping water'!$A$4:$U$352,MATCH($B162,'Mapping water'!$B$4:$B$352,0),MATCH(AK$4,'Mapping water'!$A$4:$U$4,0))*$E162</f>
        <v>0</v>
      </c>
      <c r="AL162" s="27">
        <f>INDEX('Mapping water'!$A$4:$U$352,MATCH($B162,'Mapping water'!$B$4:$B$352,0),MATCH(AL$4,'Mapping water'!$A$4:$U$4,0))*$E162</f>
        <v>0</v>
      </c>
      <c r="AM162" s="27">
        <f>INDEX('Mapping water'!$A$4:$U$352,MATCH($B162,'Mapping water'!$B$4:$B$352,0),MATCH(AM$4,'Mapping water'!$A$4:$U$4,0))*$E162</f>
        <v>0</v>
      </c>
      <c r="AN162" s="27">
        <f>INDEX('Mapping water'!$A$4:$U$352,MATCH($B162,'Mapping water'!$B$4:$B$352,0),MATCH(AN$4,'Mapping water'!$A$4:$U$4,0))*$E162</f>
        <v>0</v>
      </c>
      <c r="AO162" s="27">
        <f>INDEX('Mapping water'!$A$4:$U$352,MATCH($B162,'Mapping water'!$B$4:$B$352,0),MATCH(AO$4,'Mapping water'!$A$4:$U$4,0))*$E162</f>
        <v>0</v>
      </c>
      <c r="AP162" s="27">
        <f>INDEX('Mapping water'!$A$4:$U$352,MATCH($B162,'Mapping water'!$B$4:$B$352,0),MATCH(AP$4,'Mapping water'!$A$4:$U$4,0))*$E162</f>
        <v>0</v>
      </c>
      <c r="AQ162" s="27">
        <f>INDEX('Mapping water'!$A$4:$U$352,MATCH($B162,'Mapping water'!$B$4:$B$352,0),MATCH(AQ$4,'Mapping water'!$A$4:$U$4,0))*$E162</f>
        <v>0</v>
      </c>
      <c r="AR162" s="27">
        <f>INDEX('Mapping water'!$A$4:$U$352,MATCH($B162,'Mapping water'!$B$4:$B$352,0),MATCH(AR$4,'Mapping water'!$A$4:$U$4,0))*$E162</f>
        <v>0</v>
      </c>
      <c r="AS162" s="27">
        <f>INDEX('Mapping water'!$A$4:$U$352,MATCH($B162,'Mapping water'!$B$4:$B$352,0),MATCH(AS$4,'Mapping water'!$A$4:$U$4,0))*$E162</f>
        <v>0</v>
      </c>
      <c r="AT162" s="27">
        <f>INDEX('Mapping water'!$A$4:$U$352,MATCH($B162,'Mapping water'!$B$4:$B$352,0),MATCH(AT$4,'Mapping water'!$A$4:$U$4,0))*$E162</f>
        <v>0</v>
      </c>
      <c r="AU162" s="27">
        <f>INDEX('Mapping water'!$A$4:$U$352,MATCH($B162,'Mapping water'!$B$4:$B$352,0),MATCH(AU$4,'Mapping water'!$A$4:$U$4,0))*$E162</f>
        <v>0</v>
      </c>
      <c r="AV162" s="27">
        <f>INDEX('Mapping water'!$A$4:$U$352,MATCH($B162,'Mapping water'!$B$4:$B$352,0),MATCH(AD$4,'Mapping water'!$A$4:$U$4,0))*$F162</f>
        <v>0</v>
      </c>
      <c r="AW162" s="27">
        <f>INDEX('Mapping water'!$A$4:$U$352,MATCH($B162,'Mapping water'!$B$4:$B$352,0),MATCH(AE$4,'Mapping water'!$A$4:$U$4,0))*$F162</f>
        <v>0</v>
      </c>
      <c r="AX162" s="27">
        <f>INDEX('Mapping water'!$A$4:$U$352,MATCH($B162,'Mapping water'!$B$4:$B$352,0),MATCH(AF$4,'Mapping water'!$A$4:$U$4,0))*$F162</f>
        <v>81195</v>
      </c>
      <c r="AY162" s="27">
        <f>INDEX('Mapping water'!$A$4:$U$352,MATCH($B162,'Mapping water'!$B$4:$B$352,0),MATCH(AG$4,'Mapping water'!$A$4:$U$4,0))*$F162</f>
        <v>0</v>
      </c>
      <c r="AZ162" s="27">
        <f>INDEX('Mapping water'!$A$4:$U$352,MATCH($B162,'Mapping water'!$B$4:$B$352,0),MATCH(AH$4,'Mapping water'!$A$4:$U$4,0))*$F162</f>
        <v>0</v>
      </c>
      <c r="BA162" s="27">
        <f>INDEX('Mapping water'!$A$4:$U$352,MATCH($B162,'Mapping water'!$B$4:$B$352,0),MATCH(AI$4,'Mapping water'!$A$4:$U$4,0))*$F162</f>
        <v>0</v>
      </c>
      <c r="BB162" s="27">
        <f>INDEX('Mapping water'!$A$4:$U$352,MATCH($B162,'Mapping water'!$B$4:$B$352,0),MATCH(AJ$4,'Mapping water'!$A$4:$U$4,0))*$F162</f>
        <v>0</v>
      </c>
      <c r="BC162" s="27">
        <f>INDEX('Mapping water'!$A$4:$U$352,MATCH($B162,'Mapping water'!$B$4:$B$352,0),MATCH(AK$4,'Mapping water'!$A$4:$U$4,0))*$F162</f>
        <v>0</v>
      </c>
      <c r="BD162" s="27">
        <f>INDEX('Mapping water'!$A$4:$U$352,MATCH($B162,'Mapping water'!$B$4:$B$352,0),MATCH(AL$4,'Mapping water'!$A$4:$U$4,0))*$F162</f>
        <v>0</v>
      </c>
      <c r="BE162" s="27">
        <f>INDEX('Mapping water'!$A$4:$U$352,MATCH($B162,'Mapping water'!$B$4:$B$352,0),MATCH(AM$4,'Mapping water'!$A$4:$U$4,0))*$F162</f>
        <v>0</v>
      </c>
      <c r="BF162" s="27">
        <f>INDEX('Mapping water'!$A$4:$U$352,MATCH($B162,'Mapping water'!$B$4:$B$352,0),MATCH(AN$4,'Mapping water'!$A$4:$U$4,0))*$F162</f>
        <v>0</v>
      </c>
      <c r="BG162" s="27">
        <f>INDEX('Mapping water'!$A$4:$U$352,MATCH($B162,'Mapping water'!$B$4:$B$352,0),MATCH(AO$4,'Mapping water'!$A$4:$U$4,0))*$F162</f>
        <v>0</v>
      </c>
      <c r="BH162" s="27">
        <f>INDEX('Mapping water'!$A$4:$U$352,MATCH($B162,'Mapping water'!$B$4:$B$352,0),MATCH(AP$4,'Mapping water'!$A$4:$U$4,0))*$F162</f>
        <v>0</v>
      </c>
      <c r="BI162" s="27">
        <f>INDEX('Mapping water'!$A$4:$U$352,MATCH($B162,'Mapping water'!$B$4:$B$352,0),MATCH(AQ$4,'Mapping water'!$A$4:$U$4,0))*$F162</f>
        <v>0</v>
      </c>
      <c r="BJ162" s="27">
        <f>INDEX('Mapping water'!$A$4:$U$352,MATCH($B162,'Mapping water'!$B$4:$B$352,0),MATCH(AR$4,'Mapping water'!$A$4:$U$4,0))*$F162</f>
        <v>0</v>
      </c>
      <c r="BK162" s="27">
        <f>INDEX('Mapping water'!$A$4:$U$352,MATCH($B162,'Mapping water'!$B$4:$B$352,0),MATCH(AS$4,'Mapping water'!$A$4:$U$4,0))*$F162</f>
        <v>0</v>
      </c>
      <c r="BL162" s="27">
        <f>INDEX('Mapping water'!$A$4:$U$352,MATCH($B162,'Mapping water'!$B$4:$B$352,0),MATCH(AT$4,'Mapping water'!$A$4:$U$4,0))*$F162</f>
        <v>0</v>
      </c>
      <c r="BM162" s="27">
        <f>INDEX('Mapping water'!$A$4:$U$352,MATCH($B162,'Mapping water'!$B$4:$B$352,0),MATCH(AU$4,'Mapping water'!$A$4:$U$4,0))*$F162</f>
        <v>0</v>
      </c>
      <c r="BN162" s="27">
        <f>INDEX('Mapping water'!$A$4:$U$352,MATCH($B162,'Mapping water'!$B$4:$B$352,0),MATCH(AV$4,'Mapping water'!$A$4:$U$4,0))*$G162</f>
        <v>0</v>
      </c>
      <c r="BO162" s="27">
        <f>INDEX('Mapping water'!$A$4:$U$352,MATCH($B162,'Mapping water'!$B$4:$B$352,0),MATCH(AW$4,'Mapping water'!$A$4:$U$4,0))*$G162</f>
        <v>0</v>
      </c>
      <c r="BP162" s="27">
        <f>INDEX('Mapping water'!$A$4:$U$352,MATCH($B162,'Mapping water'!$B$4:$B$352,0),MATCH(AX$4,'Mapping water'!$A$4:$U$4,0))*$G162</f>
        <v>81651</v>
      </c>
      <c r="BQ162" s="27">
        <f>INDEX('Mapping water'!$A$4:$U$352,MATCH($B162,'Mapping water'!$B$4:$B$352,0),MATCH(AY$4,'Mapping water'!$A$4:$U$4,0))*$G162</f>
        <v>0</v>
      </c>
      <c r="BR162" s="27">
        <f>INDEX('Mapping water'!$A$4:$U$352,MATCH($B162,'Mapping water'!$B$4:$B$352,0),MATCH(AZ$4,'Mapping water'!$A$4:$U$4,0))*$G162</f>
        <v>0</v>
      </c>
      <c r="BS162" s="27">
        <f>INDEX('Mapping water'!$A$4:$U$352,MATCH($B162,'Mapping water'!$B$4:$B$352,0),MATCH(BA$4,'Mapping water'!$A$4:$U$4,0))*$G162</f>
        <v>0</v>
      </c>
      <c r="BT162" s="27">
        <f>INDEX('Mapping water'!$A$4:$U$352,MATCH($B162,'Mapping water'!$B$4:$B$352,0),MATCH(BB$4,'Mapping water'!$A$4:$U$4,0))*$G162</f>
        <v>0</v>
      </c>
      <c r="BU162" s="27">
        <f>INDEX('Mapping water'!$A$4:$U$352,MATCH($B162,'Mapping water'!$B$4:$B$352,0),MATCH(BC$4,'Mapping water'!$A$4:$U$4,0))*$G162</f>
        <v>0</v>
      </c>
      <c r="BV162" s="27">
        <f>INDEX('Mapping water'!$A$4:$U$352,MATCH($B162,'Mapping water'!$B$4:$B$352,0),MATCH(BD$4,'Mapping water'!$A$4:$U$4,0))*$G162</f>
        <v>0</v>
      </c>
      <c r="BW162" s="27">
        <f>INDEX('Mapping water'!$A$4:$U$352,MATCH($B162,'Mapping water'!$B$4:$B$352,0),MATCH(BE$4,'Mapping water'!$A$4:$U$4,0))*$G162</f>
        <v>0</v>
      </c>
      <c r="BX162" s="27">
        <f>INDEX('Mapping water'!$A$4:$U$352,MATCH($B162,'Mapping water'!$B$4:$B$352,0),MATCH(BF$4,'Mapping water'!$A$4:$U$4,0))*$G162</f>
        <v>0</v>
      </c>
      <c r="BY162" s="27">
        <f>INDEX('Mapping water'!$A$4:$U$352,MATCH($B162,'Mapping water'!$B$4:$B$352,0),MATCH(BG$4,'Mapping water'!$A$4:$U$4,0))*$G162</f>
        <v>0</v>
      </c>
      <c r="BZ162" s="27">
        <f>INDEX('Mapping water'!$A$4:$U$352,MATCH($B162,'Mapping water'!$B$4:$B$352,0),MATCH(BH$4,'Mapping water'!$A$4:$U$4,0))*$G162</f>
        <v>0</v>
      </c>
      <c r="CA162" s="27">
        <f>INDEX('Mapping water'!$A$4:$U$352,MATCH($B162,'Mapping water'!$B$4:$B$352,0),MATCH(BI$4,'Mapping water'!$A$4:$U$4,0))*$G162</f>
        <v>0</v>
      </c>
      <c r="CB162" s="27">
        <f>INDEX('Mapping water'!$A$4:$U$352,MATCH($B162,'Mapping water'!$B$4:$B$352,0),MATCH(BJ$4,'Mapping water'!$A$4:$U$4,0))*$G162</f>
        <v>0</v>
      </c>
      <c r="CC162" s="27">
        <f>INDEX('Mapping water'!$A$4:$U$352,MATCH($B162,'Mapping water'!$B$4:$B$352,0),MATCH(BK$4,'Mapping water'!$A$4:$U$4,0))*$G162</f>
        <v>0</v>
      </c>
      <c r="CD162" s="27">
        <f>INDEX('Mapping water'!$A$4:$U$352,MATCH($B162,'Mapping water'!$B$4:$B$352,0),MATCH(BL$4,'Mapping water'!$A$4:$U$4,0))*$G162</f>
        <v>0</v>
      </c>
      <c r="CE162" s="27">
        <f>INDEX('Mapping water'!$A$4:$U$352,MATCH($B162,'Mapping water'!$B$4:$B$352,0),MATCH(BM$4,'Mapping water'!$A$4:$U$4,0))*$G162</f>
        <v>0</v>
      </c>
      <c r="CF162" s="27">
        <f>INDEX('Mapping water'!$A$4:$U$352,MATCH($B162,'Mapping water'!$B$4:$B$352,0),MATCH(BN$4,'Mapping water'!$A$4:$U$4,0))*$H162</f>
        <v>0</v>
      </c>
      <c r="CG162" s="27">
        <f>INDEX('Mapping water'!$A$4:$U$352,MATCH($B162,'Mapping water'!$B$4:$B$352,0),MATCH(BO$4,'Mapping water'!$A$4:$U$4,0))*$H162</f>
        <v>0</v>
      </c>
      <c r="CH162" s="27">
        <f>INDEX('Mapping water'!$A$4:$U$352,MATCH($B162,'Mapping water'!$B$4:$B$352,0),MATCH(BP$4,'Mapping water'!$A$4:$U$4,0))*$H162</f>
        <v>82075</v>
      </c>
      <c r="CI162" s="27">
        <f>INDEX('Mapping water'!$A$4:$U$352,MATCH($B162,'Mapping water'!$B$4:$B$352,0),MATCH(BQ$4,'Mapping water'!$A$4:$U$4,0))*$H162</f>
        <v>0</v>
      </c>
      <c r="CJ162" s="27">
        <f>INDEX('Mapping water'!$A$4:$U$352,MATCH($B162,'Mapping water'!$B$4:$B$352,0),MATCH(BR$4,'Mapping water'!$A$4:$U$4,0))*$H162</f>
        <v>0</v>
      </c>
      <c r="CK162" s="27">
        <f>INDEX('Mapping water'!$A$4:$U$352,MATCH($B162,'Mapping water'!$B$4:$B$352,0),MATCH(BS$4,'Mapping water'!$A$4:$U$4,0))*$H162</f>
        <v>0</v>
      </c>
      <c r="CL162" s="27">
        <f>INDEX('Mapping water'!$A$4:$U$352,MATCH($B162,'Mapping water'!$B$4:$B$352,0),MATCH(BT$4,'Mapping water'!$A$4:$U$4,0))*$H162</f>
        <v>0</v>
      </c>
      <c r="CM162" s="27">
        <f>INDEX('Mapping water'!$A$4:$U$352,MATCH($B162,'Mapping water'!$B$4:$B$352,0),MATCH(BU$4,'Mapping water'!$A$4:$U$4,0))*$H162</f>
        <v>0</v>
      </c>
      <c r="CN162" s="27">
        <f>INDEX('Mapping water'!$A$4:$U$352,MATCH($B162,'Mapping water'!$B$4:$B$352,0),MATCH(BV$4,'Mapping water'!$A$4:$U$4,0))*$H162</f>
        <v>0</v>
      </c>
      <c r="CO162" s="27">
        <f>INDEX('Mapping water'!$A$4:$U$352,MATCH($B162,'Mapping water'!$B$4:$B$352,0),MATCH(BW$4,'Mapping water'!$A$4:$U$4,0))*$H162</f>
        <v>0</v>
      </c>
      <c r="CP162" s="27">
        <f>INDEX('Mapping water'!$A$4:$U$352,MATCH($B162,'Mapping water'!$B$4:$B$352,0),MATCH(BX$4,'Mapping water'!$A$4:$U$4,0))*$H162</f>
        <v>0</v>
      </c>
      <c r="CQ162" s="27">
        <f>INDEX('Mapping water'!$A$4:$U$352,MATCH($B162,'Mapping water'!$B$4:$B$352,0),MATCH(BY$4,'Mapping water'!$A$4:$U$4,0))*$H162</f>
        <v>0</v>
      </c>
      <c r="CR162" s="27">
        <f>INDEX('Mapping water'!$A$4:$U$352,MATCH($B162,'Mapping water'!$B$4:$B$352,0),MATCH(BZ$4,'Mapping water'!$A$4:$U$4,0))*$H162</f>
        <v>0</v>
      </c>
      <c r="CS162" s="27">
        <f>INDEX('Mapping water'!$A$4:$U$352,MATCH($B162,'Mapping water'!$B$4:$B$352,0),MATCH(CA$4,'Mapping water'!$A$4:$U$4,0))*$H162</f>
        <v>0</v>
      </c>
      <c r="CT162" s="27">
        <f>INDEX('Mapping water'!$A$4:$U$352,MATCH($B162,'Mapping water'!$B$4:$B$352,0),MATCH(CB$4,'Mapping water'!$A$4:$U$4,0))*$H162</f>
        <v>0</v>
      </c>
      <c r="CU162" s="27">
        <f>INDEX('Mapping water'!$A$4:$U$352,MATCH($B162,'Mapping water'!$B$4:$B$352,0),MATCH(CC$4,'Mapping water'!$A$4:$U$4,0))*$H162</f>
        <v>0</v>
      </c>
      <c r="CV162" s="27">
        <f>INDEX('Mapping water'!$A$4:$U$352,MATCH($B162,'Mapping water'!$B$4:$B$352,0),MATCH(CD$4,'Mapping water'!$A$4:$U$4,0))*$H162</f>
        <v>0</v>
      </c>
      <c r="CW162" s="27">
        <f>INDEX('Mapping water'!$A$4:$U$352,MATCH($B162,'Mapping water'!$B$4:$B$352,0),MATCH(CE$4,'Mapping water'!$A$4:$U$4,0))*$H162</f>
        <v>0</v>
      </c>
      <c r="CX162" s="27">
        <f>INDEX('Mapping water'!$A$4:$U$352,MATCH($B162,'Mapping water'!$B$4:$B$352,0),MATCH(CF$4,'Mapping water'!$A$4:$U$4,0))*$I162</f>
        <v>0</v>
      </c>
      <c r="CY162" s="27">
        <f>INDEX('Mapping water'!$A$4:$U$352,MATCH($B162,'Mapping water'!$B$4:$B$352,0),MATCH(CG$4,'Mapping water'!$A$4:$U$4,0))*$I162</f>
        <v>0</v>
      </c>
      <c r="CZ162" s="27">
        <f>INDEX('Mapping water'!$A$4:$U$352,MATCH($B162,'Mapping water'!$B$4:$B$352,0),MATCH(CH$4,'Mapping water'!$A$4:$U$4,0))*$I162</f>
        <v>82531</v>
      </c>
      <c r="DA162" s="27">
        <f>INDEX('Mapping water'!$A$4:$U$352,MATCH($B162,'Mapping water'!$B$4:$B$352,0),MATCH(CI$4,'Mapping water'!$A$4:$U$4,0))*$I162</f>
        <v>0</v>
      </c>
      <c r="DB162" s="27">
        <f>INDEX('Mapping water'!$A$4:$U$352,MATCH($B162,'Mapping water'!$B$4:$B$352,0),MATCH(CJ$4,'Mapping water'!$A$4:$U$4,0))*$I162</f>
        <v>0</v>
      </c>
      <c r="DC162" s="27">
        <f>INDEX('Mapping water'!$A$4:$U$352,MATCH($B162,'Mapping water'!$B$4:$B$352,0),MATCH(CK$4,'Mapping water'!$A$4:$U$4,0))*$I162</f>
        <v>0</v>
      </c>
      <c r="DD162" s="27">
        <f>INDEX('Mapping water'!$A$4:$U$352,MATCH($B162,'Mapping water'!$B$4:$B$352,0),MATCH(CL$4,'Mapping water'!$A$4:$U$4,0))*$I162</f>
        <v>0</v>
      </c>
      <c r="DE162" s="27">
        <f>INDEX('Mapping water'!$A$4:$U$352,MATCH($B162,'Mapping water'!$B$4:$B$352,0),MATCH(CM$4,'Mapping water'!$A$4:$U$4,0))*$I162</f>
        <v>0</v>
      </c>
      <c r="DF162" s="27">
        <f>INDEX('Mapping water'!$A$4:$U$352,MATCH($B162,'Mapping water'!$B$4:$B$352,0),MATCH(CN$4,'Mapping water'!$A$4:$U$4,0))*$I162</f>
        <v>0</v>
      </c>
      <c r="DG162" s="27">
        <f>INDEX('Mapping water'!$A$4:$U$352,MATCH($B162,'Mapping water'!$B$4:$B$352,0),MATCH(CO$4,'Mapping water'!$A$4:$U$4,0))*$I162</f>
        <v>0</v>
      </c>
      <c r="DH162" s="27">
        <f>INDEX('Mapping water'!$A$4:$U$352,MATCH($B162,'Mapping water'!$B$4:$B$352,0),MATCH(CP$4,'Mapping water'!$A$4:$U$4,0))*$I162</f>
        <v>0</v>
      </c>
      <c r="DI162" s="27">
        <f>INDEX('Mapping water'!$A$4:$U$352,MATCH($B162,'Mapping water'!$B$4:$B$352,0),MATCH(CQ$4,'Mapping water'!$A$4:$U$4,0))*$I162</f>
        <v>0</v>
      </c>
      <c r="DJ162" s="27">
        <f>INDEX('Mapping water'!$A$4:$U$352,MATCH($B162,'Mapping water'!$B$4:$B$352,0),MATCH(CR$4,'Mapping water'!$A$4:$U$4,0))*$I162</f>
        <v>0</v>
      </c>
      <c r="DK162" s="27">
        <f>INDEX('Mapping water'!$A$4:$U$352,MATCH($B162,'Mapping water'!$B$4:$B$352,0),MATCH(CS$4,'Mapping water'!$A$4:$U$4,0))*$I162</f>
        <v>0</v>
      </c>
      <c r="DL162" s="27">
        <f>INDEX('Mapping water'!$A$4:$U$352,MATCH($B162,'Mapping water'!$B$4:$B$352,0),MATCH(CT$4,'Mapping water'!$A$4:$U$4,0))*$I162</f>
        <v>0</v>
      </c>
      <c r="DM162" s="27">
        <f>INDEX('Mapping water'!$A$4:$U$352,MATCH($B162,'Mapping water'!$B$4:$B$352,0),MATCH(CU$4,'Mapping water'!$A$4:$U$4,0))*$I162</f>
        <v>0</v>
      </c>
      <c r="DN162" s="27">
        <f>INDEX('Mapping water'!$A$4:$U$352,MATCH($B162,'Mapping water'!$B$4:$B$352,0),MATCH(CV$4,'Mapping water'!$A$4:$U$4,0))*$I162</f>
        <v>0</v>
      </c>
      <c r="DO162" s="27">
        <f>INDEX('Mapping water'!$A$4:$U$352,MATCH($B162,'Mapping water'!$B$4:$B$352,0),MATCH(CW$4,'Mapping water'!$A$4:$U$4,0))*$I162</f>
        <v>0</v>
      </c>
      <c r="DP162" s="27">
        <f>INDEX('Mapping water'!$A$4:$U$352,MATCH($B162,'Mapping water'!$B$4:$B$352,0),MATCH(CX$4,'Mapping water'!$A$4:$U$4,0))*$J162</f>
        <v>0</v>
      </c>
      <c r="DQ162" s="27">
        <f>INDEX('Mapping water'!$A$4:$U$352,MATCH($B162,'Mapping water'!$B$4:$B$352,0),MATCH(CY$4,'Mapping water'!$A$4:$U$4,0))*$J162</f>
        <v>0</v>
      </c>
      <c r="DR162" s="27">
        <f>INDEX('Mapping water'!$A$4:$U$352,MATCH($B162,'Mapping water'!$B$4:$B$352,0),MATCH(CZ$4,'Mapping water'!$A$4:$U$4,0))*$J162</f>
        <v>82963</v>
      </c>
      <c r="DS162" s="27">
        <f>INDEX('Mapping water'!$A$4:$U$352,MATCH($B162,'Mapping water'!$B$4:$B$352,0),MATCH(DA$4,'Mapping water'!$A$4:$U$4,0))*$J162</f>
        <v>0</v>
      </c>
      <c r="DT162" s="27">
        <f>INDEX('Mapping water'!$A$4:$U$352,MATCH($B162,'Mapping water'!$B$4:$B$352,0),MATCH(DB$4,'Mapping water'!$A$4:$U$4,0))*$J162</f>
        <v>0</v>
      </c>
      <c r="DU162" s="27">
        <f>INDEX('Mapping water'!$A$4:$U$352,MATCH($B162,'Mapping water'!$B$4:$B$352,0),MATCH(DC$4,'Mapping water'!$A$4:$U$4,0))*$J162</f>
        <v>0</v>
      </c>
      <c r="DV162" s="27">
        <f>INDEX('Mapping water'!$A$4:$U$352,MATCH($B162,'Mapping water'!$B$4:$B$352,0),MATCH(DD$4,'Mapping water'!$A$4:$U$4,0))*$J162</f>
        <v>0</v>
      </c>
      <c r="DW162" s="27">
        <f>INDEX('Mapping water'!$A$4:$U$352,MATCH($B162,'Mapping water'!$B$4:$B$352,0),MATCH(DE$4,'Mapping water'!$A$4:$U$4,0))*$J162</f>
        <v>0</v>
      </c>
      <c r="DX162" s="27">
        <f>INDEX('Mapping water'!$A$4:$U$352,MATCH($B162,'Mapping water'!$B$4:$B$352,0),MATCH(DF$4,'Mapping water'!$A$4:$U$4,0))*$J162</f>
        <v>0</v>
      </c>
      <c r="DY162" s="27">
        <f>INDEX('Mapping water'!$A$4:$U$352,MATCH($B162,'Mapping water'!$B$4:$B$352,0),MATCH(DG$4,'Mapping water'!$A$4:$U$4,0))*$J162</f>
        <v>0</v>
      </c>
      <c r="DZ162" s="27">
        <f>INDEX('Mapping water'!$A$4:$U$352,MATCH($B162,'Mapping water'!$B$4:$B$352,0),MATCH(DH$4,'Mapping water'!$A$4:$U$4,0))*$J162</f>
        <v>0</v>
      </c>
      <c r="EA162" s="27">
        <f>INDEX('Mapping water'!$A$4:$U$352,MATCH($B162,'Mapping water'!$B$4:$B$352,0),MATCH(DI$4,'Mapping water'!$A$4:$U$4,0))*$J162</f>
        <v>0</v>
      </c>
      <c r="EB162" s="27">
        <f>INDEX('Mapping water'!$A$4:$U$352,MATCH($B162,'Mapping water'!$B$4:$B$352,0),MATCH(DJ$4,'Mapping water'!$A$4:$U$4,0))*$J162</f>
        <v>0</v>
      </c>
      <c r="EC162" s="27">
        <f>INDEX('Mapping water'!$A$4:$U$352,MATCH($B162,'Mapping water'!$B$4:$B$352,0),MATCH(DK$4,'Mapping water'!$A$4:$U$4,0))*$J162</f>
        <v>0</v>
      </c>
      <c r="ED162" s="27">
        <f>INDEX('Mapping water'!$A$4:$U$352,MATCH($B162,'Mapping water'!$B$4:$B$352,0),MATCH(DL$4,'Mapping water'!$A$4:$U$4,0))*$J162</f>
        <v>0</v>
      </c>
      <c r="EE162" s="27">
        <f>INDEX('Mapping water'!$A$4:$U$352,MATCH($B162,'Mapping water'!$B$4:$B$352,0),MATCH(DM$4,'Mapping water'!$A$4:$U$4,0))*$J162</f>
        <v>0</v>
      </c>
      <c r="EF162" s="27">
        <f>INDEX('Mapping water'!$A$4:$U$352,MATCH($B162,'Mapping water'!$B$4:$B$352,0),MATCH(DN$4,'Mapping water'!$A$4:$U$4,0))*$J162</f>
        <v>0</v>
      </c>
      <c r="EG162" s="27">
        <f>INDEX('Mapping water'!$A$4:$U$352,MATCH($B162,'Mapping water'!$B$4:$B$352,0),MATCH(DO$4,'Mapping water'!$A$4:$U$4,0))*$J162</f>
        <v>0</v>
      </c>
      <c r="EH162" s="27">
        <f>INDEX('Mapping water'!$A$4:$U$352,MATCH($B162,'Mapping water'!$B$4:$B$352,0),MATCH(DP$4,'Mapping water'!$A$4:$U$4,0))*$K162</f>
        <v>0</v>
      </c>
      <c r="EI162" s="27">
        <f>INDEX('Mapping water'!$A$4:$U$352,MATCH($B162,'Mapping water'!$B$4:$B$352,0),MATCH(DQ$4,'Mapping water'!$A$4:$U$4,0))*$K162</f>
        <v>0</v>
      </c>
      <c r="EJ162" s="27">
        <f>INDEX('Mapping water'!$A$4:$U$352,MATCH($B162,'Mapping water'!$B$4:$B$352,0),MATCH(DR$4,'Mapping water'!$A$4:$U$4,0))*$K162</f>
        <v>83385</v>
      </c>
      <c r="EK162" s="27">
        <f>INDEX('Mapping water'!$A$4:$U$352,MATCH($B162,'Mapping water'!$B$4:$B$352,0),MATCH(DS$4,'Mapping water'!$A$4:$U$4,0))*$K162</f>
        <v>0</v>
      </c>
      <c r="EL162" s="27">
        <f>INDEX('Mapping water'!$A$4:$U$352,MATCH($B162,'Mapping water'!$B$4:$B$352,0),MATCH(DT$4,'Mapping water'!$A$4:$U$4,0))*$K162</f>
        <v>0</v>
      </c>
      <c r="EM162" s="27">
        <f>INDEX('Mapping water'!$A$4:$U$352,MATCH($B162,'Mapping water'!$B$4:$B$352,0),MATCH(DU$4,'Mapping water'!$A$4:$U$4,0))*$K162</f>
        <v>0</v>
      </c>
      <c r="EN162" s="27">
        <f>INDEX('Mapping water'!$A$4:$U$352,MATCH($B162,'Mapping water'!$B$4:$B$352,0),MATCH(DV$4,'Mapping water'!$A$4:$U$4,0))*$K162</f>
        <v>0</v>
      </c>
      <c r="EO162" s="27">
        <f>INDEX('Mapping water'!$A$4:$U$352,MATCH($B162,'Mapping water'!$B$4:$B$352,0),MATCH(DW$4,'Mapping water'!$A$4:$U$4,0))*$K162</f>
        <v>0</v>
      </c>
      <c r="EP162" s="27">
        <f>INDEX('Mapping water'!$A$4:$U$352,MATCH($B162,'Mapping water'!$B$4:$B$352,0),MATCH(DX$4,'Mapping water'!$A$4:$U$4,0))*$K162</f>
        <v>0</v>
      </c>
      <c r="EQ162" s="27">
        <f>INDEX('Mapping water'!$A$4:$U$352,MATCH($B162,'Mapping water'!$B$4:$B$352,0),MATCH(DY$4,'Mapping water'!$A$4:$U$4,0))*$K162</f>
        <v>0</v>
      </c>
      <c r="ER162" s="27">
        <f>INDEX('Mapping water'!$A$4:$U$352,MATCH($B162,'Mapping water'!$B$4:$B$352,0),MATCH(DZ$4,'Mapping water'!$A$4:$U$4,0))*$K162</f>
        <v>0</v>
      </c>
      <c r="ES162" s="27">
        <f>INDEX('Mapping water'!$A$4:$U$352,MATCH($B162,'Mapping water'!$B$4:$B$352,0),MATCH(EA$4,'Mapping water'!$A$4:$U$4,0))*$K162</f>
        <v>0</v>
      </c>
      <c r="ET162" s="27">
        <f>INDEX('Mapping water'!$A$4:$U$352,MATCH($B162,'Mapping water'!$B$4:$B$352,0),MATCH(EB$4,'Mapping water'!$A$4:$U$4,0))*$K162</f>
        <v>0</v>
      </c>
      <c r="EU162" s="27">
        <f>INDEX('Mapping water'!$A$4:$U$352,MATCH($B162,'Mapping water'!$B$4:$B$352,0),MATCH(EC$4,'Mapping water'!$A$4:$U$4,0))*$K162</f>
        <v>0</v>
      </c>
      <c r="EV162" s="27">
        <f>INDEX('Mapping water'!$A$4:$U$352,MATCH($B162,'Mapping water'!$B$4:$B$352,0),MATCH(ED$4,'Mapping water'!$A$4:$U$4,0))*$K162</f>
        <v>0</v>
      </c>
      <c r="EW162" s="27">
        <f>INDEX('Mapping water'!$A$4:$U$352,MATCH($B162,'Mapping water'!$B$4:$B$352,0),MATCH(EE$4,'Mapping water'!$A$4:$U$4,0))*$K162</f>
        <v>0</v>
      </c>
      <c r="EX162" s="27">
        <f>INDEX('Mapping water'!$A$4:$U$352,MATCH($B162,'Mapping water'!$B$4:$B$352,0),MATCH(EF$4,'Mapping water'!$A$4:$U$4,0))*$K162</f>
        <v>0</v>
      </c>
      <c r="EY162" s="27">
        <f>INDEX('Mapping water'!$A$4:$U$352,MATCH($B162,'Mapping water'!$B$4:$B$352,0),MATCH(EG$4,'Mapping water'!$A$4:$U$4,0))*$K162</f>
        <v>0</v>
      </c>
    </row>
    <row r="163" spans="1:155" x14ac:dyDescent="0.2">
      <c r="A163" s="26" t="s">
        <v>577</v>
      </c>
      <c r="B163" s="26" t="s">
        <v>578</v>
      </c>
      <c r="C163" s="26" t="s">
        <v>174</v>
      </c>
      <c r="D163" s="27">
        <f>INDEX('Households England'!S$6:S$375,MATCH('Mapping HH to population water'!$B163,'Households England'!$B$6:$B$375,0))</f>
        <v>215014</v>
      </c>
      <c r="E163" s="27">
        <f>INDEX('Households England'!T$6:T$375,MATCH('Mapping HH to population water'!$B163,'Households England'!$B$6:$B$375,0))</f>
        <v>215595</v>
      </c>
      <c r="F163" s="27">
        <f>INDEX('Households England'!U$6:U$375,MATCH('Mapping HH to population water'!$B163,'Households England'!$B$6:$B$375,0))</f>
        <v>216208</v>
      </c>
      <c r="G163" s="27">
        <f>INDEX('Households England'!V$6:V$375,MATCH('Mapping HH to population water'!$B163,'Households England'!$B$6:$B$375,0))</f>
        <v>216844</v>
      </c>
      <c r="H163" s="27">
        <f>INDEX('Households England'!W$6:W$375,MATCH('Mapping HH to population water'!$B163,'Households England'!$B$6:$B$375,0))</f>
        <v>217381</v>
      </c>
      <c r="I163" s="27">
        <f>INDEX('Households England'!X$6:X$375,MATCH('Mapping HH to population water'!$B163,'Households England'!$B$6:$B$375,0))</f>
        <v>218425</v>
      </c>
      <c r="J163" s="27">
        <f>INDEX('Households England'!Y$6:Y$375,MATCH('Mapping HH to population water'!$B163,'Households England'!$B$6:$B$375,0))</f>
        <v>219468</v>
      </c>
      <c r="K163" s="27">
        <f>INDEX('Households England'!Z$6:Z$375,MATCH('Mapping HH to population water'!$B163,'Households England'!$B$6:$B$375,0))</f>
        <v>220459</v>
      </c>
      <c r="L163" s="27">
        <f>INDEX('Mapping water'!$A$4:$U$352,MATCH($B163,'Mapping water'!$B$4:$B$352,0),MATCH(L$4,'Mapping water'!$A$4:$U$4,0))*$D163</f>
        <v>0</v>
      </c>
      <c r="M163" s="27">
        <f>INDEX('Mapping water'!$A$4:$U$352,MATCH($B163,'Mapping water'!$B$4:$B$352,0),MATCH(M$4,'Mapping water'!$A$4:$U$4,0))*$D163</f>
        <v>0</v>
      </c>
      <c r="N163" s="27">
        <f>INDEX('Mapping water'!$A$4:$U$352,MATCH($B163,'Mapping water'!$B$4:$B$352,0),MATCH(N$4,'Mapping water'!$A$4:$U$4,0))*$D163</f>
        <v>215014</v>
      </c>
      <c r="O163" s="27">
        <f>INDEX('Mapping water'!$A$4:$U$352,MATCH($B163,'Mapping water'!$B$4:$B$352,0),MATCH(O$4,'Mapping water'!$A$4:$U$4,0))*$D163</f>
        <v>0</v>
      </c>
      <c r="P163" s="27">
        <f>INDEX('Mapping water'!$A$4:$U$352,MATCH($B163,'Mapping water'!$B$4:$B$352,0),MATCH(P$4,'Mapping water'!$A$4:$U$4,0))*$D163</f>
        <v>0</v>
      </c>
      <c r="Q163" s="27">
        <f>INDEX('Mapping water'!$A$4:$U$352,MATCH($B163,'Mapping water'!$B$4:$B$352,0),MATCH(Q$4,'Mapping water'!$A$4:$U$4,0))*$D163</f>
        <v>0</v>
      </c>
      <c r="R163" s="27">
        <f>INDEX('Mapping water'!$A$4:$U$352,MATCH($B163,'Mapping water'!$B$4:$B$352,0),MATCH(R$4,'Mapping water'!$A$4:$U$4,0))*$D163</f>
        <v>0</v>
      </c>
      <c r="S163" s="27">
        <f>INDEX('Mapping water'!$A$4:$U$352,MATCH($B163,'Mapping water'!$B$4:$B$352,0),MATCH(S$4,'Mapping water'!$A$4:$U$4,0))*$D163</f>
        <v>0</v>
      </c>
      <c r="T163" s="27">
        <f>INDEX('Mapping water'!$A$4:$U$352,MATCH($B163,'Mapping water'!$B$4:$B$352,0),MATCH(T$4,'Mapping water'!$A$4:$U$4,0))*$D163</f>
        <v>0</v>
      </c>
      <c r="U163" s="27">
        <f>INDEX('Mapping water'!$A$4:$U$352,MATCH($B163,'Mapping water'!$B$4:$B$352,0),MATCH(U$4,'Mapping water'!$A$4:$U$4,0))*$D163</f>
        <v>0</v>
      </c>
      <c r="V163" s="27">
        <f>INDEX('Mapping water'!$A$4:$U$352,MATCH($B163,'Mapping water'!$B$4:$B$352,0),MATCH(V$4,'Mapping water'!$A$4:$U$4,0))*$D163</f>
        <v>0</v>
      </c>
      <c r="W163" s="27">
        <f>INDEX('Mapping water'!$A$4:$U$352,MATCH($B163,'Mapping water'!$B$4:$B$352,0),MATCH(W$4,'Mapping water'!$A$4:$U$4,0))*$D163</f>
        <v>0</v>
      </c>
      <c r="X163" s="27">
        <f>INDEX('Mapping water'!$A$4:$U$352,MATCH($B163,'Mapping water'!$B$4:$B$352,0),MATCH(X$4,'Mapping water'!$A$4:$U$4,0))*$D163</f>
        <v>0</v>
      </c>
      <c r="Y163" s="27">
        <f>INDEX('Mapping water'!$A$4:$U$352,MATCH($B163,'Mapping water'!$B$4:$B$352,0),MATCH(Y$4,'Mapping water'!$A$4:$U$4,0))*$D163</f>
        <v>0</v>
      </c>
      <c r="Z163" s="27">
        <f>INDEX('Mapping water'!$A$4:$U$352,MATCH($B163,'Mapping water'!$B$4:$B$352,0),MATCH(Z$4,'Mapping water'!$A$4:$U$4,0))*$D163</f>
        <v>0</v>
      </c>
      <c r="AA163" s="27">
        <f>INDEX('Mapping water'!$A$4:$U$352,MATCH($B163,'Mapping water'!$B$4:$B$352,0),MATCH(AA$4,'Mapping water'!$A$4:$U$4,0))*$D163</f>
        <v>0</v>
      </c>
      <c r="AB163" s="27">
        <f>INDEX('Mapping water'!$A$4:$U$352,MATCH($B163,'Mapping water'!$B$4:$B$352,0),MATCH(AB$4,'Mapping water'!$A$4:$U$4,0))*$D163</f>
        <v>0</v>
      </c>
      <c r="AC163" s="27">
        <f>INDEX('Mapping water'!$A$4:$U$352,MATCH($B163,'Mapping water'!$B$4:$B$352,0),MATCH(AC$4,'Mapping water'!$A$4:$U$4,0))*$D163</f>
        <v>0</v>
      </c>
      <c r="AD163" s="27">
        <f>INDEX('Mapping water'!$A$4:$U$352,MATCH($B163,'Mapping water'!$B$4:$B$352,0),MATCH(AD$4,'Mapping water'!$A$4:$U$4,0))*$E163</f>
        <v>0</v>
      </c>
      <c r="AE163" s="27">
        <f>INDEX('Mapping water'!$A$4:$U$352,MATCH($B163,'Mapping water'!$B$4:$B$352,0),MATCH(AE$4,'Mapping water'!$A$4:$U$4,0))*$E163</f>
        <v>0</v>
      </c>
      <c r="AF163" s="27">
        <f>INDEX('Mapping water'!$A$4:$U$352,MATCH($B163,'Mapping water'!$B$4:$B$352,0),MATCH(AF$4,'Mapping water'!$A$4:$U$4,0))*$E163</f>
        <v>215595</v>
      </c>
      <c r="AG163" s="27">
        <f>INDEX('Mapping water'!$A$4:$U$352,MATCH($B163,'Mapping water'!$B$4:$B$352,0),MATCH(AG$4,'Mapping water'!$A$4:$U$4,0))*$E163</f>
        <v>0</v>
      </c>
      <c r="AH163" s="27">
        <f>INDEX('Mapping water'!$A$4:$U$352,MATCH($B163,'Mapping water'!$B$4:$B$352,0),MATCH(AH$4,'Mapping water'!$A$4:$U$4,0))*$E163</f>
        <v>0</v>
      </c>
      <c r="AI163" s="27">
        <f>INDEX('Mapping water'!$A$4:$U$352,MATCH($B163,'Mapping water'!$B$4:$B$352,0),MATCH(AI$4,'Mapping water'!$A$4:$U$4,0))*$E163</f>
        <v>0</v>
      </c>
      <c r="AJ163" s="27">
        <f>INDEX('Mapping water'!$A$4:$U$352,MATCH($B163,'Mapping water'!$B$4:$B$352,0),MATCH(AJ$4,'Mapping water'!$A$4:$U$4,0))*$E163</f>
        <v>0</v>
      </c>
      <c r="AK163" s="27">
        <f>INDEX('Mapping water'!$A$4:$U$352,MATCH($B163,'Mapping water'!$B$4:$B$352,0),MATCH(AK$4,'Mapping water'!$A$4:$U$4,0))*$E163</f>
        <v>0</v>
      </c>
      <c r="AL163" s="27">
        <f>INDEX('Mapping water'!$A$4:$U$352,MATCH($B163,'Mapping water'!$B$4:$B$352,0),MATCH(AL$4,'Mapping water'!$A$4:$U$4,0))*$E163</f>
        <v>0</v>
      </c>
      <c r="AM163" s="27">
        <f>INDEX('Mapping water'!$A$4:$U$352,MATCH($B163,'Mapping water'!$B$4:$B$352,0),MATCH(AM$4,'Mapping water'!$A$4:$U$4,0))*$E163</f>
        <v>0</v>
      </c>
      <c r="AN163" s="27">
        <f>INDEX('Mapping water'!$A$4:$U$352,MATCH($B163,'Mapping water'!$B$4:$B$352,0),MATCH(AN$4,'Mapping water'!$A$4:$U$4,0))*$E163</f>
        <v>0</v>
      </c>
      <c r="AO163" s="27">
        <f>INDEX('Mapping water'!$A$4:$U$352,MATCH($B163,'Mapping water'!$B$4:$B$352,0),MATCH(AO$4,'Mapping water'!$A$4:$U$4,0))*$E163</f>
        <v>0</v>
      </c>
      <c r="AP163" s="27">
        <f>INDEX('Mapping water'!$A$4:$U$352,MATCH($B163,'Mapping water'!$B$4:$B$352,0),MATCH(AP$4,'Mapping water'!$A$4:$U$4,0))*$E163</f>
        <v>0</v>
      </c>
      <c r="AQ163" s="27">
        <f>INDEX('Mapping water'!$A$4:$U$352,MATCH($B163,'Mapping water'!$B$4:$B$352,0),MATCH(AQ$4,'Mapping water'!$A$4:$U$4,0))*$E163</f>
        <v>0</v>
      </c>
      <c r="AR163" s="27">
        <f>INDEX('Mapping water'!$A$4:$U$352,MATCH($B163,'Mapping water'!$B$4:$B$352,0),MATCH(AR$4,'Mapping water'!$A$4:$U$4,0))*$E163</f>
        <v>0</v>
      </c>
      <c r="AS163" s="27">
        <f>INDEX('Mapping water'!$A$4:$U$352,MATCH($B163,'Mapping water'!$B$4:$B$352,0),MATCH(AS$4,'Mapping water'!$A$4:$U$4,0))*$E163</f>
        <v>0</v>
      </c>
      <c r="AT163" s="27">
        <f>INDEX('Mapping water'!$A$4:$U$352,MATCH($B163,'Mapping water'!$B$4:$B$352,0),MATCH(AT$4,'Mapping water'!$A$4:$U$4,0))*$E163</f>
        <v>0</v>
      </c>
      <c r="AU163" s="27">
        <f>INDEX('Mapping water'!$A$4:$U$352,MATCH($B163,'Mapping water'!$B$4:$B$352,0),MATCH(AU$4,'Mapping water'!$A$4:$U$4,0))*$E163</f>
        <v>0</v>
      </c>
      <c r="AV163" s="27">
        <f>INDEX('Mapping water'!$A$4:$U$352,MATCH($B163,'Mapping water'!$B$4:$B$352,0),MATCH(AD$4,'Mapping water'!$A$4:$U$4,0))*$F163</f>
        <v>0</v>
      </c>
      <c r="AW163" s="27">
        <f>INDEX('Mapping water'!$A$4:$U$352,MATCH($B163,'Mapping water'!$B$4:$B$352,0),MATCH(AE$4,'Mapping water'!$A$4:$U$4,0))*$F163</f>
        <v>0</v>
      </c>
      <c r="AX163" s="27">
        <f>INDEX('Mapping water'!$A$4:$U$352,MATCH($B163,'Mapping water'!$B$4:$B$352,0),MATCH(AF$4,'Mapping water'!$A$4:$U$4,0))*$F163</f>
        <v>216208</v>
      </c>
      <c r="AY163" s="27">
        <f>INDEX('Mapping water'!$A$4:$U$352,MATCH($B163,'Mapping water'!$B$4:$B$352,0),MATCH(AG$4,'Mapping water'!$A$4:$U$4,0))*$F163</f>
        <v>0</v>
      </c>
      <c r="AZ163" s="27">
        <f>INDEX('Mapping water'!$A$4:$U$352,MATCH($B163,'Mapping water'!$B$4:$B$352,0),MATCH(AH$4,'Mapping water'!$A$4:$U$4,0))*$F163</f>
        <v>0</v>
      </c>
      <c r="BA163" s="27">
        <f>INDEX('Mapping water'!$A$4:$U$352,MATCH($B163,'Mapping water'!$B$4:$B$352,0),MATCH(AI$4,'Mapping water'!$A$4:$U$4,0))*$F163</f>
        <v>0</v>
      </c>
      <c r="BB163" s="27">
        <f>INDEX('Mapping water'!$A$4:$U$352,MATCH($B163,'Mapping water'!$B$4:$B$352,0),MATCH(AJ$4,'Mapping water'!$A$4:$U$4,0))*$F163</f>
        <v>0</v>
      </c>
      <c r="BC163" s="27">
        <f>INDEX('Mapping water'!$A$4:$U$352,MATCH($B163,'Mapping water'!$B$4:$B$352,0),MATCH(AK$4,'Mapping water'!$A$4:$U$4,0))*$F163</f>
        <v>0</v>
      </c>
      <c r="BD163" s="27">
        <f>INDEX('Mapping water'!$A$4:$U$352,MATCH($B163,'Mapping water'!$B$4:$B$352,0),MATCH(AL$4,'Mapping water'!$A$4:$U$4,0))*$F163</f>
        <v>0</v>
      </c>
      <c r="BE163" s="27">
        <f>INDEX('Mapping water'!$A$4:$U$352,MATCH($B163,'Mapping water'!$B$4:$B$352,0),MATCH(AM$4,'Mapping water'!$A$4:$U$4,0))*$F163</f>
        <v>0</v>
      </c>
      <c r="BF163" s="27">
        <f>INDEX('Mapping water'!$A$4:$U$352,MATCH($B163,'Mapping water'!$B$4:$B$352,0),MATCH(AN$4,'Mapping water'!$A$4:$U$4,0))*$F163</f>
        <v>0</v>
      </c>
      <c r="BG163" s="27">
        <f>INDEX('Mapping water'!$A$4:$U$352,MATCH($B163,'Mapping water'!$B$4:$B$352,0),MATCH(AO$4,'Mapping water'!$A$4:$U$4,0))*$F163</f>
        <v>0</v>
      </c>
      <c r="BH163" s="27">
        <f>INDEX('Mapping water'!$A$4:$U$352,MATCH($B163,'Mapping water'!$B$4:$B$352,0),MATCH(AP$4,'Mapping water'!$A$4:$U$4,0))*$F163</f>
        <v>0</v>
      </c>
      <c r="BI163" s="27">
        <f>INDEX('Mapping water'!$A$4:$U$352,MATCH($B163,'Mapping water'!$B$4:$B$352,0),MATCH(AQ$4,'Mapping water'!$A$4:$U$4,0))*$F163</f>
        <v>0</v>
      </c>
      <c r="BJ163" s="27">
        <f>INDEX('Mapping water'!$A$4:$U$352,MATCH($B163,'Mapping water'!$B$4:$B$352,0),MATCH(AR$4,'Mapping water'!$A$4:$U$4,0))*$F163</f>
        <v>0</v>
      </c>
      <c r="BK163" s="27">
        <f>INDEX('Mapping water'!$A$4:$U$352,MATCH($B163,'Mapping water'!$B$4:$B$352,0),MATCH(AS$4,'Mapping water'!$A$4:$U$4,0))*$F163</f>
        <v>0</v>
      </c>
      <c r="BL163" s="27">
        <f>INDEX('Mapping water'!$A$4:$U$352,MATCH($B163,'Mapping water'!$B$4:$B$352,0),MATCH(AT$4,'Mapping water'!$A$4:$U$4,0))*$F163</f>
        <v>0</v>
      </c>
      <c r="BM163" s="27">
        <f>INDEX('Mapping water'!$A$4:$U$352,MATCH($B163,'Mapping water'!$B$4:$B$352,0),MATCH(AU$4,'Mapping water'!$A$4:$U$4,0))*$F163</f>
        <v>0</v>
      </c>
      <c r="BN163" s="27">
        <f>INDEX('Mapping water'!$A$4:$U$352,MATCH($B163,'Mapping water'!$B$4:$B$352,0),MATCH(AV$4,'Mapping water'!$A$4:$U$4,0))*$G163</f>
        <v>0</v>
      </c>
      <c r="BO163" s="27">
        <f>INDEX('Mapping water'!$A$4:$U$352,MATCH($B163,'Mapping water'!$B$4:$B$352,0),MATCH(AW$4,'Mapping water'!$A$4:$U$4,0))*$G163</f>
        <v>0</v>
      </c>
      <c r="BP163" s="27">
        <f>INDEX('Mapping water'!$A$4:$U$352,MATCH($B163,'Mapping water'!$B$4:$B$352,0),MATCH(AX$4,'Mapping water'!$A$4:$U$4,0))*$G163</f>
        <v>216844</v>
      </c>
      <c r="BQ163" s="27">
        <f>INDEX('Mapping water'!$A$4:$U$352,MATCH($B163,'Mapping water'!$B$4:$B$352,0),MATCH(AY$4,'Mapping water'!$A$4:$U$4,0))*$G163</f>
        <v>0</v>
      </c>
      <c r="BR163" s="27">
        <f>INDEX('Mapping water'!$A$4:$U$352,MATCH($B163,'Mapping water'!$B$4:$B$352,0),MATCH(AZ$4,'Mapping water'!$A$4:$U$4,0))*$G163</f>
        <v>0</v>
      </c>
      <c r="BS163" s="27">
        <f>INDEX('Mapping water'!$A$4:$U$352,MATCH($B163,'Mapping water'!$B$4:$B$352,0),MATCH(BA$4,'Mapping water'!$A$4:$U$4,0))*$G163</f>
        <v>0</v>
      </c>
      <c r="BT163" s="27">
        <f>INDEX('Mapping water'!$A$4:$U$352,MATCH($B163,'Mapping water'!$B$4:$B$352,0),MATCH(BB$4,'Mapping water'!$A$4:$U$4,0))*$G163</f>
        <v>0</v>
      </c>
      <c r="BU163" s="27">
        <f>INDEX('Mapping water'!$A$4:$U$352,MATCH($B163,'Mapping water'!$B$4:$B$352,0),MATCH(BC$4,'Mapping water'!$A$4:$U$4,0))*$G163</f>
        <v>0</v>
      </c>
      <c r="BV163" s="27">
        <f>INDEX('Mapping water'!$A$4:$U$352,MATCH($B163,'Mapping water'!$B$4:$B$352,0),MATCH(BD$4,'Mapping water'!$A$4:$U$4,0))*$G163</f>
        <v>0</v>
      </c>
      <c r="BW163" s="27">
        <f>INDEX('Mapping water'!$A$4:$U$352,MATCH($B163,'Mapping water'!$B$4:$B$352,0),MATCH(BE$4,'Mapping water'!$A$4:$U$4,0))*$G163</f>
        <v>0</v>
      </c>
      <c r="BX163" s="27">
        <f>INDEX('Mapping water'!$A$4:$U$352,MATCH($B163,'Mapping water'!$B$4:$B$352,0),MATCH(BF$4,'Mapping water'!$A$4:$U$4,0))*$G163</f>
        <v>0</v>
      </c>
      <c r="BY163" s="27">
        <f>INDEX('Mapping water'!$A$4:$U$352,MATCH($B163,'Mapping water'!$B$4:$B$352,0),MATCH(BG$4,'Mapping water'!$A$4:$U$4,0))*$G163</f>
        <v>0</v>
      </c>
      <c r="BZ163" s="27">
        <f>INDEX('Mapping water'!$A$4:$U$352,MATCH($B163,'Mapping water'!$B$4:$B$352,0),MATCH(BH$4,'Mapping water'!$A$4:$U$4,0))*$G163</f>
        <v>0</v>
      </c>
      <c r="CA163" s="27">
        <f>INDEX('Mapping water'!$A$4:$U$352,MATCH($B163,'Mapping water'!$B$4:$B$352,0),MATCH(BI$4,'Mapping water'!$A$4:$U$4,0))*$G163</f>
        <v>0</v>
      </c>
      <c r="CB163" s="27">
        <f>INDEX('Mapping water'!$A$4:$U$352,MATCH($B163,'Mapping water'!$B$4:$B$352,0),MATCH(BJ$4,'Mapping water'!$A$4:$U$4,0))*$G163</f>
        <v>0</v>
      </c>
      <c r="CC163" s="27">
        <f>INDEX('Mapping water'!$A$4:$U$352,MATCH($B163,'Mapping water'!$B$4:$B$352,0),MATCH(BK$4,'Mapping water'!$A$4:$U$4,0))*$G163</f>
        <v>0</v>
      </c>
      <c r="CD163" s="27">
        <f>INDEX('Mapping water'!$A$4:$U$352,MATCH($B163,'Mapping water'!$B$4:$B$352,0),MATCH(BL$4,'Mapping water'!$A$4:$U$4,0))*$G163</f>
        <v>0</v>
      </c>
      <c r="CE163" s="27">
        <f>INDEX('Mapping water'!$A$4:$U$352,MATCH($B163,'Mapping water'!$B$4:$B$352,0),MATCH(BM$4,'Mapping water'!$A$4:$U$4,0))*$G163</f>
        <v>0</v>
      </c>
      <c r="CF163" s="27">
        <f>INDEX('Mapping water'!$A$4:$U$352,MATCH($B163,'Mapping water'!$B$4:$B$352,0),MATCH(BN$4,'Mapping water'!$A$4:$U$4,0))*$H163</f>
        <v>0</v>
      </c>
      <c r="CG163" s="27">
        <f>INDEX('Mapping water'!$A$4:$U$352,MATCH($B163,'Mapping water'!$B$4:$B$352,0),MATCH(BO$4,'Mapping water'!$A$4:$U$4,0))*$H163</f>
        <v>0</v>
      </c>
      <c r="CH163" s="27">
        <f>INDEX('Mapping water'!$A$4:$U$352,MATCH($B163,'Mapping water'!$B$4:$B$352,0),MATCH(BP$4,'Mapping water'!$A$4:$U$4,0))*$H163</f>
        <v>217381</v>
      </c>
      <c r="CI163" s="27">
        <f>INDEX('Mapping water'!$A$4:$U$352,MATCH($B163,'Mapping water'!$B$4:$B$352,0),MATCH(BQ$4,'Mapping water'!$A$4:$U$4,0))*$H163</f>
        <v>0</v>
      </c>
      <c r="CJ163" s="27">
        <f>INDEX('Mapping water'!$A$4:$U$352,MATCH($B163,'Mapping water'!$B$4:$B$352,0),MATCH(BR$4,'Mapping water'!$A$4:$U$4,0))*$H163</f>
        <v>0</v>
      </c>
      <c r="CK163" s="27">
        <f>INDEX('Mapping water'!$A$4:$U$352,MATCH($B163,'Mapping water'!$B$4:$B$352,0),MATCH(BS$4,'Mapping water'!$A$4:$U$4,0))*$H163</f>
        <v>0</v>
      </c>
      <c r="CL163" s="27">
        <f>INDEX('Mapping water'!$A$4:$U$352,MATCH($B163,'Mapping water'!$B$4:$B$352,0),MATCH(BT$4,'Mapping water'!$A$4:$U$4,0))*$H163</f>
        <v>0</v>
      </c>
      <c r="CM163" s="27">
        <f>INDEX('Mapping water'!$A$4:$U$352,MATCH($B163,'Mapping water'!$B$4:$B$352,0),MATCH(BU$4,'Mapping water'!$A$4:$U$4,0))*$H163</f>
        <v>0</v>
      </c>
      <c r="CN163" s="27">
        <f>INDEX('Mapping water'!$A$4:$U$352,MATCH($B163,'Mapping water'!$B$4:$B$352,0),MATCH(BV$4,'Mapping water'!$A$4:$U$4,0))*$H163</f>
        <v>0</v>
      </c>
      <c r="CO163" s="27">
        <f>INDEX('Mapping water'!$A$4:$U$352,MATCH($B163,'Mapping water'!$B$4:$B$352,0),MATCH(BW$4,'Mapping water'!$A$4:$U$4,0))*$H163</f>
        <v>0</v>
      </c>
      <c r="CP163" s="27">
        <f>INDEX('Mapping water'!$A$4:$U$352,MATCH($B163,'Mapping water'!$B$4:$B$352,0),MATCH(BX$4,'Mapping water'!$A$4:$U$4,0))*$H163</f>
        <v>0</v>
      </c>
      <c r="CQ163" s="27">
        <f>INDEX('Mapping water'!$A$4:$U$352,MATCH($B163,'Mapping water'!$B$4:$B$352,0),MATCH(BY$4,'Mapping water'!$A$4:$U$4,0))*$H163</f>
        <v>0</v>
      </c>
      <c r="CR163" s="27">
        <f>INDEX('Mapping water'!$A$4:$U$352,MATCH($B163,'Mapping water'!$B$4:$B$352,0),MATCH(BZ$4,'Mapping water'!$A$4:$U$4,0))*$H163</f>
        <v>0</v>
      </c>
      <c r="CS163" s="27">
        <f>INDEX('Mapping water'!$A$4:$U$352,MATCH($B163,'Mapping water'!$B$4:$B$352,0),MATCH(CA$4,'Mapping water'!$A$4:$U$4,0))*$H163</f>
        <v>0</v>
      </c>
      <c r="CT163" s="27">
        <f>INDEX('Mapping water'!$A$4:$U$352,MATCH($B163,'Mapping water'!$B$4:$B$352,0),MATCH(CB$4,'Mapping water'!$A$4:$U$4,0))*$H163</f>
        <v>0</v>
      </c>
      <c r="CU163" s="27">
        <f>INDEX('Mapping water'!$A$4:$U$352,MATCH($B163,'Mapping water'!$B$4:$B$352,0),MATCH(CC$4,'Mapping water'!$A$4:$U$4,0))*$H163</f>
        <v>0</v>
      </c>
      <c r="CV163" s="27">
        <f>INDEX('Mapping water'!$A$4:$U$352,MATCH($B163,'Mapping water'!$B$4:$B$352,0),MATCH(CD$4,'Mapping water'!$A$4:$U$4,0))*$H163</f>
        <v>0</v>
      </c>
      <c r="CW163" s="27">
        <f>INDEX('Mapping water'!$A$4:$U$352,MATCH($B163,'Mapping water'!$B$4:$B$352,0),MATCH(CE$4,'Mapping water'!$A$4:$U$4,0))*$H163</f>
        <v>0</v>
      </c>
      <c r="CX163" s="27">
        <f>INDEX('Mapping water'!$A$4:$U$352,MATCH($B163,'Mapping water'!$B$4:$B$352,0),MATCH(CF$4,'Mapping water'!$A$4:$U$4,0))*$I163</f>
        <v>0</v>
      </c>
      <c r="CY163" s="27">
        <f>INDEX('Mapping water'!$A$4:$U$352,MATCH($B163,'Mapping water'!$B$4:$B$352,0),MATCH(CG$4,'Mapping water'!$A$4:$U$4,0))*$I163</f>
        <v>0</v>
      </c>
      <c r="CZ163" s="27">
        <f>INDEX('Mapping water'!$A$4:$U$352,MATCH($B163,'Mapping water'!$B$4:$B$352,0),MATCH(CH$4,'Mapping water'!$A$4:$U$4,0))*$I163</f>
        <v>218425</v>
      </c>
      <c r="DA163" s="27">
        <f>INDEX('Mapping water'!$A$4:$U$352,MATCH($B163,'Mapping water'!$B$4:$B$352,0),MATCH(CI$4,'Mapping water'!$A$4:$U$4,0))*$I163</f>
        <v>0</v>
      </c>
      <c r="DB163" s="27">
        <f>INDEX('Mapping water'!$A$4:$U$352,MATCH($B163,'Mapping water'!$B$4:$B$352,0),MATCH(CJ$4,'Mapping water'!$A$4:$U$4,0))*$I163</f>
        <v>0</v>
      </c>
      <c r="DC163" s="27">
        <f>INDEX('Mapping water'!$A$4:$U$352,MATCH($B163,'Mapping water'!$B$4:$B$352,0),MATCH(CK$4,'Mapping water'!$A$4:$U$4,0))*$I163</f>
        <v>0</v>
      </c>
      <c r="DD163" s="27">
        <f>INDEX('Mapping water'!$A$4:$U$352,MATCH($B163,'Mapping water'!$B$4:$B$352,0),MATCH(CL$4,'Mapping water'!$A$4:$U$4,0))*$I163</f>
        <v>0</v>
      </c>
      <c r="DE163" s="27">
        <f>INDEX('Mapping water'!$A$4:$U$352,MATCH($B163,'Mapping water'!$B$4:$B$352,0),MATCH(CM$4,'Mapping water'!$A$4:$U$4,0))*$I163</f>
        <v>0</v>
      </c>
      <c r="DF163" s="27">
        <f>INDEX('Mapping water'!$A$4:$U$352,MATCH($B163,'Mapping water'!$B$4:$B$352,0),MATCH(CN$4,'Mapping water'!$A$4:$U$4,0))*$I163</f>
        <v>0</v>
      </c>
      <c r="DG163" s="27">
        <f>INDEX('Mapping water'!$A$4:$U$352,MATCH($B163,'Mapping water'!$B$4:$B$352,0),MATCH(CO$4,'Mapping water'!$A$4:$U$4,0))*$I163</f>
        <v>0</v>
      </c>
      <c r="DH163" s="27">
        <f>INDEX('Mapping water'!$A$4:$U$352,MATCH($B163,'Mapping water'!$B$4:$B$352,0),MATCH(CP$4,'Mapping water'!$A$4:$U$4,0))*$I163</f>
        <v>0</v>
      </c>
      <c r="DI163" s="27">
        <f>INDEX('Mapping water'!$A$4:$U$352,MATCH($B163,'Mapping water'!$B$4:$B$352,0),MATCH(CQ$4,'Mapping water'!$A$4:$U$4,0))*$I163</f>
        <v>0</v>
      </c>
      <c r="DJ163" s="27">
        <f>INDEX('Mapping water'!$A$4:$U$352,MATCH($B163,'Mapping water'!$B$4:$B$352,0),MATCH(CR$4,'Mapping water'!$A$4:$U$4,0))*$I163</f>
        <v>0</v>
      </c>
      <c r="DK163" s="27">
        <f>INDEX('Mapping water'!$A$4:$U$352,MATCH($B163,'Mapping water'!$B$4:$B$352,0),MATCH(CS$4,'Mapping water'!$A$4:$U$4,0))*$I163</f>
        <v>0</v>
      </c>
      <c r="DL163" s="27">
        <f>INDEX('Mapping water'!$A$4:$U$352,MATCH($B163,'Mapping water'!$B$4:$B$352,0),MATCH(CT$4,'Mapping water'!$A$4:$U$4,0))*$I163</f>
        <v>0</v>
      </c>
      <c r="DM163" s="27">
        <f>INDEX('Mapping water'!$A$4:$U$352,MATCH($B163,'Mapping water'!$B$4:$B$352,0),MATCH(CU$4,'Mapping water'!$A$4:$U$4,0))*$I163</f>
        <v>0</v>
      </c>
      <c r="DN163" s="27">
        <f>INDEX('Mapping water'!$A$4:$U$352,MATCH($B163,'Mapping water'!$B$4:$B$352,0),MATCH(CV$4,'Mapping water'!$A$4:$U$4,0))*$I163</f>
        <v>0</v>
      </c>
      <c r="DO163" s="27">
        <f>INDEX('Mapping water'!$A$4:$U$352,MATCH($B163,'Mapping water'!$B$4:$B$352,0),MATCH(CW$4,'Mapping water'!$A$4:$U$4,0))*$I163</f>
        <v>0</v>
      </c>
      <c r="DP163" s="27">
        <f>INDEX('Mapping water'!$A$4:$U$352,MATCH($B163,'Mapping water'!$B$4:$B$352,0),MATCH(CX$4,'Mapping water'!$A$4:$U$4,0))*$J163</f>
        <v>0</v>
      </c>
      <c r="DQ163" s="27">
        <f>INDEX('Mapping water'!$A$4:$U$352,MATCH($B163,'Mapping water'!$B$4:$B$352,0),MATCH(CY$4,'Mapping water'!$A$4:$U$4,0))*$J163</f>
        <v>0</v>
      </c>
      <c r="DR163" s="27">
        <f>INDEX('Mapping water'!$A$4:$U$352,MATCH($B163,'Mapping water'!$B$4:$B$352,0),MATCH(CZ$4,'Mapping water'!$A$4:$U$4,0))*$J163</f>
        <v>219468</v>
      </c>
      <c r="DS163" s="27">
        <f>INDEX('Mapping water'!$A$4:$U$352,MATCH($B163,'Mapping water'!$B$4:$B$352,0),MATCH(DA$4,'Mapping water'!$A$4:$U$4,0))*$J163</f>
        <v>0</v>
      </c>
      <c r="DT163" s="27">
        <f>INDEX('Mapping water'!$A$4:$U$352,MATCH($B163,'Mapping water'!$B$4:$B$352,0),MATCH(DB$4,'Mapping water'!$A$4:$U$4,0))*$J163</f>
        <v>0</v>
      </c>
      <c r="DU163" s="27">
        <f>INDEX('Mapping water'!$A$4:$U$352,MATCH($B163,'Mapping water'!$B$4:$B$352,0),MATCH(DC$4,'Mapping water'!$A$4:$U$4,0))*$J163</f>
        <v>0</v>
      </c>
      <c r="DV163" s="27">
        <f>INDEX('Mapping water'!$A$4:$U$352,MATCH($B163,'Mapping water'!$B$4:$B$352,0),MATCH(DD$4,'Mapping water'!$A$4:$U$4,0))*$J163</f>
        <v>0</v>
      </c>
      <c r="DW163" s="27">
        <f>INDEX('Mapping water'!$A$4:$U$352,MATCH($B163,'Mapping water'!$B$4:$B$352,0),MATCH(DE$4,'Mapping water'!$A$4:$U$4,0))*$J163</f>
        <v>0</v>
      </c>
      <c r="DX163" s="27">
        <f>INDEX('Mapping water'!$A$4:$U$352,MATCH($B163,'Mapping water'!$B$4:$B$352,0),MATCH(DF$4,'Mapping water'!$A$4:$U$4,0))*$J163</f>
        <v>0</v>
      </c>
      <c r="DY163" s="27">
        <f>INDEX('Mapping water'!$A$4:$U$352,MATCH($B163,'Mapping water'!$B$4:$B$352,0),MATCH(DG$4,'Mapping water'!$A$4:$U$4,0))*$J163</f>
        <v>0</v>
      </c>
      <c r="DZ163" s="27">
        <f>INDEX('Mapping water'!$A$4:$U$352,MATCH($B163,'Mapping water'!$B$4:$B$352,0),MATCH(DH$4,'Mapping water'!$A$4:$U$4,0))*$J163</f>
        <v>0</v>
      </c>
      <c r="EA163" s="27">
        <f>INDEX('Mapping water'!$A$4:$U$352,MATCH($B163,'Mapping water'!$B$4:$B$352,0),MATCH(DI$4,'Mapping water'!$A$4:$U$4,0))*$J163</f>
        <v>0</v>
      </c>
      <c r="EB163" s="27">
        <f>INDEX('Mapping water'!$A$4:$U$352,MATCH($B163,'Mapping water'!$B$4:$B$352,0),MATCH(DJ$4,'Mapping water'!$A$4:$U$4,0))*$J163</f>
        <v>0</v>
      </c>
      <c r="EC163" s="27">
        <f>INDEX('Mapping water'!$A$4:$U$352,MATCH($B163,'Mapping water'!$B$4:$B$352,0),MATCH(DK$4,'Mapping water'!$A$4:$U$4,0))*$J163</f>
        <v>0</v>
      </c>
      <c r="ED163" s="27">
        <f>INDEX('Mapping water'!$A$4:$U$352,MATCH($B163,'Mapping water'!$B$4:$B$352,0),MATCH(DL$4,'Mapping water'!$A$4:$U$4,0))*$J163</f>
        <v>0</v>
      </c>
      <c r="EE163" s="27">
        <f>INDEX('Mapping water'!$A$4:$U$352,MATCH($B163,'Mapping water'!$B$4:$B$352,0),MATCH(DM$4,'Mapping water'!$A$4:$U$4,0))*$J163</f>
        <v>0</v>
      </c>
      <c r="EF163" s="27">
        <f>INDEX('Mapping water'!$A$4:$U$352,MATCH($B163,'Mapping water'!$B$4:$B$352,0),MATCH(DN$4,'Mapping water'!$A$4:$U$4,0))*$J163</f>
        <v>0</v>
      </c>
      <c r="EG163" s="27">
        <f>INDEX('Mapping water'!$A$4:$U$352,MATCH($B163,'Mapping water'!$B$4:$B$352,0),MATCH(DO$4,'Mapping water'!$A$4:$U$4,0))*$J163</f>
        <v>0</v>
      </c>
      <c r="EH163" s="27">
        <f>INDEX('Mapping water'!$A$4:$U$352,MATCH($B163,'Mapping water'!$B$4:$B$352,0),MATCH(DP$4,'Mapping water'!$A$4:$U$4,0))*$K163</f>
        <v>0</v>
      </c>
      <c r="EI163" s="27">
        <f>INDEX('Mapping water'!$A$4:$U$352,MATCH($B163,'Mapping water'!$B$4:$B$352,0),MATCH(DQ$4,'Mapping water'!$A$4:$U$4,0))*$K163</f>
        <v>0</v>
      </c>
      <c r="EJ163" s="27">
        <f>INDEX('Mapping water'!$A$4:$U$352,MATCH($B163,'Mapping water'!$B$4:$B$352,0),MATCH(DR$4,'Mapping water'!$A$4:$U$4,0))*$K163</f>
        <v>220459</v>
      </c>
      <c r="EK163" s="27">
        <f>INDEX('Mapping water'!$A$4:$U$352,MATCH($B163,'Mapping water'!$B$4:$B$352,0),MATCH(DS$4,'Mapping water'!$A$4:$U$4,0))*$K163</f>
        <v>0</v>
      </c>
      <c r="EL163" s="27">
        <f>INDEX('Mapping water'!$A$4:$U$352,MATCH($B163,'Mapping water'!$B$4:$B$352,0),MATCH(DT$4,'Mapping water'!$A$4:$U$4,0))*$K163</f>
        <v>0</v>
      </c>
      <c r="EM163" s="27">
        <f>INDEX('Mapping water'!$A$4:$U$352,MATCH($B163,'Mapping water'!$B$4:$B$352,0),MATCH(DU$4,'Mapping water'!$A$4:$U$4,0))*$K163</f>
        <v>0</v>
      </c>
      <c r="EN163" s="27">
        <f>INDEX('Mapping water'!$A$4:$U$352,MATCH($B163,'Mapping water'!$B$4:$B$352,0),MATCH(DV$4,'Mapping water'!$A$4:$U$4,0))*$K163</f>
        <v>0</v>
      </c>
      <c r="EO163" s="27">
        <f>INDEX('Mapping water'!$A$4:$U$352,MATCH($B163,'Mapping water'!$B$4:$B$352,0),MATCH(DW$4,'Mapping water'!$A$4:$U$4,0))*$K163</f>
        <v>0</v>
      </c>
      <c r="EP163" s="27">
        <f>INDEX('Mapping water'!$A$4:$U$352,MATCH($B163,'Mapping water'!$B$4:$B$352,0),MATCH(DX$4,'Mapping water'!$A$4:$U$4,0))*$K163</f>
        <v>0</v>
      </c>
      <c r="EQ163" s="27">
        <f>INDEX('Mapping water'!$A$4:$U$352,MATCH($B163,'Mapping water'!$B$4:$B$352,0),MATCH(DY$4,'Mapping water'!$A$4:$U$4,0))*$K163</f>
        <v>0</v>
      </c>
      <c r="ER163" s="27">
        <f>INDEX('Mapping water'!$A$4:$U$352,MATCH($B163,'Mapping water'!$B$4:$B$352,0),MATCH(DZ$4,'Mapping water'!$A$4:$U$4,0))*$K163</f>
        <v>0</v>
      </c>
      <c r="ES163" s="27">
        <f>INDEX('Mapping water'!$A$4:$U$352,MATCH($B163,'Mapping water'!$B$4:$B$352,0),MATCH(EA$4,'Mapping water'!$A$4:$U$4,0))*$K163</f>
        <v>0</v>
      </c>
      <c r="ET163" s="27">
        <f>INDEX('Mapping water'!$A$4:$U$352,MATCH($B163,'Mapping water'!$B$4:$B$352,0),MATCH(EB$4,'Mapping water'!$A$4:$U$4,0))*$K163</f>
        <v>0</v>
      </c>
      <c r="EU163" s="27">
        <f>INDEX('Mapping water'!$A$4:$U$352,MATCH($B163,'Mapping water'!$B$4:$B$352,0),MATCH(EC$4,'Mapping water'!$A$4:$U$4,0))*$K163</f>
        <v>0</v>
      </c>
      <c r="EV163" s="27">
        <f>INDEX('Mapping water'!$A$4:$U$352,MATCH($B163,'Mapping water'!$B$4:$B$352,0),MATCH(ED$4,'Mapping water'!$A$4:$U$4,0))*$K163</f>
        <v>0</v>
      </c>
      <c r="EW163" s="27">
        <f>INDEX('Mapping water'!$A$4:$U$352,MATCH($B163,'Mapping water'!$B$4:$B$352,0),MATCH(EE$4,'Mapping water'!$A$4:$U$4,0))*$K163</f>
        <v>0</v>
      </c>
      <c r="EX163" s="27">
        <f>INDEX('Mapping water'!$A$4:$U$352,MATCH($B163,'Mapping water'!$B$4:$B$352,0),MATCH(EF$4,'Mapping water'!$A$4:$U$4,0))*$K163</f>
        <v>0</v>
      </c>
      <c r="EY163" s="27">
        <f>INDEX('Mapping water'!$A$4:$U$352,MATCH($B163,'Mapping water'!$B$4:$B$352,0),MATCH(EG$4,'Mapping water'!$A$4:$U$4,0))*$K163</f>
        <v>0</v>
      </c>
    </row>
    <row r="164" spans="1:155" x14ac:dyDescent="0.2">
      <c r="A164" s="26" t="s">
        <v>579</v>
      </c>
      <c r="B164" s="26" t="s">
        <v>580</v>
      </c>
      <c r="C164" s="26" t="s">
        <v>174</v>
      </c>
      <c r="D164" s="27">
        <f>INDEX('Households England'!S$6:S$375,MATCH('Mapping HH to population water'!$B164,'Households England'!$B$6:$B$375,0))</f>
        <v>92379</v>
      </c>
      <c r="E164" s="27">
        <f>INDEX('Households England'!T$6:T$375,MATCH('Mapping HH to population water'!$B164,'Households England'!$B$6:$B$375,0))</f>
        <v>93128</v>
      </c>
      <c r="F164" s="27">
        <f>INDEX('Households England'!U$6:U$375,MATCH('Mapping HH to population water'!$B164,'Households England'!$B$6:$B$375,0))</f>
        <v>93890</v>
      </c>
      <c r="G164" s="27">
        <f>INDEX('Households England'!V$6:V$375,MATCH('Mapping HH to population water'!$B164,'Households England'!$B$6:$B$375,0))</f>
        <v>94560</v>
      </c>
      <c r="H164" s="27">
        <f>INDEX('Households England'!W$6:W$375,MATCH('Mapping HH to population water'!$B164,'Households England'!$B$6:$B$375,0))</f>
        <v>95182</v>
      </c>
      <c r="I164" s="27">
        <f>INDEX('Households England'!X$6:X$375,MATCH('Mapping HH to population water'!$B164,'Households England'!$B$6:$B$375,0))</f>
        <v>95979</v>
      </c>
      <c r="J164" s="27">
        <f>INDEX('Households England'!Y$6:Y$375,MATCH('Mapping HH to population water'!$B164,'Households England'!$B$6:$B$375,0))</f>
        <v>96746</v>
      </c>
      <c r="K164" s="27">
        <f>INDEX('Households England'!Z$6:Z$375,MATCH('Mapping HH to population water'!$B164,'Households England'!$B$6:$B$375,0))</f>
        <v>97462</v>
      </c>
      <c r="L164" s="27">
        <f>INDEX('Mapping water'!$A$4:$U$352,MATCH($B164,'Mapping water'!$B$4:$B$352,0),MATCH(L$4,'Mapping water'!$A$4:$U$4,0))*$D164</f>
        <v>0</v>
      </c>
      <c r="M164" s="27">
        <f>INDEX('Mapping water'!$A$4:$U$352,MATCH($B164,'Mapping water'!$B$4:$B$352,0),MATCH(M$4,'Mapping water'!$A$4:$U$4,0))*$D164</f>
        <v>0</v>
      </c>
      <c r="N164" s="27">
        <f>INDEX('Mapping water'!$A$4:$U$352,MATCH($B164,'Mapping water'!$B$4:$B$352,0),MATCH(N$4,'Mapping water'!$A$4:$U$4,0))*$D164</f>
        <v>92379</v>
      </c>
      <c r="O164" s="27">
        <f>INDEX('Mapping water'!$A$4:$U$352,MATCH($B164,'Mapping water'!$B$4:$B$352,0),MATCH(O$4,'Mapping water'!$A$4:$U$4,0))*$D164</f>
        <v>0</v>
      </c>
      <c r="P164" s="27">
        <f>INDEX('Mapping water'!$A$4:$U$352,MATCH($B164,'Mapping water'!$B$4:$B$352,0),MATCH(P$4,'Mapping water'!$A$4:$U$4,0))*$D164</f>
        <v>0</v>
      </c>
      <c r="Q164" s="27">
        <f>INDEX('Mapping water'!$A$4:$U$352,MATCH($B164,'Mapping water'!$B$4:$B$352,0),MATCH(Q$4,'Mapping water'!$A$4:$U$4,0))*$D164</f>
        <v>0</v>
      </c>
      <c r="R164" s="27">
        <f>INDEX('Mapping water'!$A$4:$U$352,MATCH($B164,'Mapping water'!$B$4:$B$352,0),MATCH(R$4,'Mapping water'!$A$4:$U$4,0))*$D164</f>
        <v>0</v>
      </c>
      <c r="S164" s="27">
        <f>INDEX('Mapping water'!$A$4:$U$352,MATCH($B164,'Mapping water'!$B$4:$B$352,0),MATCH(S$4,'Mapping water'!$A$4:$U$4,0))*$D164</f>
        <v>0</v>
      </c>
      <c r="T164" s="27">
        <f>INDEX('Mapping water'!$A$4:$U$352,MATCH($B164,'Mapping water'!$B$4:$B$352,0),MATCH(T$4,'Mapping water'!$A$4:$U$4,0))*$D164</f>
        <v>0</v>
      </c>
      <c r="U164" s="27">
        <f>INDEX('Mapping water'!$A$4:$U$352,MATCH($B164,'Mapping water'!$B$4:$B$352,0),MATCH(U$4,'Mapping water'!$A$4:$U$4,0))*$D164</f>
        <v>0</v>
      </c>
      <c r="V164" s="27">
        <f>INDEX('Mapping water'!$A$4:$U$352,MATCH($B164,'Mapping water'!$B$4:$B$352,0),MATCH(V$4,'Mapping water'!$A$4:$U$4,0))*$D164</f>
        <v>0</v>
      </c>
      <c r="W164" s="27">
        <f>INDEX('Mapping water'!$A$4:$U$352,MATCH($B164,'Mapping water'!$B$4:$B$352,0),MATCH(W$4,'Mapping water'!$A$4:$U$4,0))*$D164</f>
        <v>0</v>
      </c>
      <c r="X164" s="27">
        <f>INDEX('Mapping water'!$A$4:$U$352,MATCH($B164,'Mapping water'!$B$4:$B$352,0),MATCH(X$4,'Mapping water'!$A$4:$U$4,0))*$D164</f>
        <v>0</v>
      </c>
      <c r="Y164" s="27">
        <f>INDEX('Mapping water'!$A$4:$U$352,MATCH($B164,'Mapping water'!$B$4:$B$352,0),MATCH(Y$4,'Mapping water'!$A$4:$U$4,0))*$D164</f>
        <v>0</v>
      </c>
      <c r="Z164" s="27">
        <f>INDEX('Mapping water'!$A$4:$U$352,MATCH($B164,'Mapping water'!$B$4:$B$352,0),MATCH(Z$4,'Mapping water'!$A$4:$U$4,0))*$D164</f>
        <v>0</v>
      </c>
      <c r="AA164" s="27">
        <f>INDEX('Mapping water'!$A$4:$U$352,MATCH($B164,'Mapping water'!$B$4:$B$352,0),MATCH(AA$4,'Mapping water'!$A$4:$U$4,0))*$D164</f>
        <v>0</v>
      </c>
      <c r="AB164" s="27">
        <f>INDEX('Mapping water'!$A$4:$U$352,MATCH($B164,'Mapping water'!$B$4:$B$352,0),MATCH(AB$4,'Mapping water'!$A$4:$U$4,0))*$D164</f>
        <v>0</v>
      </c>
      <c r="AC164" s="27">
        <f>INDEX('Mapping water'!$A$4:$U$352,MATCH($B164,'Mapping water'!$B$4:$B$352,0),MATCH(AC$4,'Mapping water'!$A$4:$U$4,0))*$D164</f>
        <v>0</v>
      </c>
      <c r="AD164" s="27">
        <f>INDEX('Mapping water'!$A$4:$U$352,MATCH($B164,'Mapping water'!$B$4:$B$352,0),MATCH(AD$4,'Mapping water'!$A$4:$U$4,0))*$E164</f>
        <v>0</v>
      </c>
      <c r="AE164" s="27">
        <f>INDEX('Mapping water'!$A$4:$U$352,MATCH($B164,'Mapping water'!$B$4:$B$352,0),MATCH(AE$4,'Mapping water'!$A$4:$U$4,0))*$E164</f>
        <v>0</v>
      </c>
      <c r="AF164" s="27">
        <f>INDEX('Mapping water'!$A$4:$U$352,MATCH($B164,'Mapping water'!$B$4:$B$352,0),MATCH(AF$4,'Mapping water'!$A$4:$U$4,0))*$E164</f>
        <v>93128</v>
      </c>
      <c r="AG164" s="27">
        <f>INDEX('Mapping water'!$A$4:$U$352,MATCH($B164,'Mapping water'!$B$4:$B$352,0),MATCH(AG$4,'Mapping water'!$A$4:$U$4,0))*$E164</f>
        <v>0</v>
      </c>
      <c r="AH164" s="27">
        <f>INDEX('Mapping water'!$A$4:$U$352,MATCH($B164,'Mapping water'!$B$4:$B$352,0),MATCH(AH$4,'Mapping water'!$A$4:$U$4,0))*$E164</f>
        <v>0</v>
      </c>
      <c r="AI164" s="27">
        <f>INDEX('Mapping water'!$A$4:$U$352,MATCH($B164,'Mapping water'!$B$4:$B$352,0),MATCH(AI$4,'Mapping water'!$A$4:$U$4,0))*$E164</f>
        <v>0</v>
      </c>
      <c r="AJ164" s="27">
        <f>INDEX('Mapping water'!$A$4:$U$352,MATCH($B164,'Mapping water'!$B$4:$B$352,0),MATCH(AJ$4,'Mapping water'!$A$4:$U$4,0))*$E164</f>
        <v>0</v>
      </c>
      <c r="AK164" s="27">
        <f>INDEX('Mapping water'!$A$4:$U$352,MATCH($B164,'Mapping water'!$B$4:$B$352,0),MATCH(AK$4,'Mapping water'!$A$4:$U$4,0))*$E164</f>
        <v>0</v>
      </c>
      <c r="AL164" s="27">
        <f>INDEX('Mapping water'!$A$4:$U$352,MATCH($B164,'Mapping water'!$B$4:$B$352,0),MATCH(AL$4,'Mapping water'!$A$4:$U$4,0))*$E164</f>
        <v>0</v>
      </c>
      <c r="AM164" s="27">
        <f>INDEX('Mapping water'!$A$4:$U$352,MATCH($B164,'Mapping water'!$B$4:$B$352,0),MATCH(AM$4,'Mapping water'!$A$4:$U$4,0))*$E164</f>
        <v>0</v>
      </c>
      <c r="AN164" s="27">
        <f>INDEX('Mapping water'!$A$4:$U$352,MATCH($B164,'Mapping water'!$B$4:$B$352,0),MATCH(AN$4,'Mapping water'!$A$4:$U$4,0))*$E164</f>
        <v>0</v>
      </c>
      <c r="AO164" s="27">
        <f>INDEX('Mapping water'!$A$4:$U$352,MATCH($B164,'Mapping water'!$B$4:$B$352,0),MATCH(AO$4,'Mapping water'!$A$4:$U$4,0))*$E164</f>
        <v>0</v>
      </c>
      <c r="AP164" s="27">
        <f>INDEX('Mapping water'!$A$4:$U$352,MATCH($B164,'Mapping water'!$B$4:$B$352,0),MATCH(AP$4,'Mapping water'!$A$4:$U$4,0))*$E164</f>
        <v>0</v>
      </c>
      <c r="AQ164" s="27">
        <f>INDEX('Mapping water'!$A$4:$U$352,MATCH($B164,'Mapping water'!$B$4:$B$352,0),MATCH(AQ$4,'Mapping water'!$A$4:$U$4,0))*$E164</f>
        <v>0</v>
      </c>
      <c r="AR164" s="27">
        <f>INDEX('Mapping water'!$A$4:$U$352,MATCH($B164,'Mapping water'!$B$4:$B$352,0),MATCH(AR$4,'Mapping water'!$A$4:$U$4,0))*$E164</f>
        <v>0</v>
      </c>
      <c r="AS164" s="27">
        <f>INDEX('Mapping water'!$A$4:$U$352,MATCH($B164,'Mapping water'!$B$4:$B$352,0),MATCH(AS$4,'Mapping water'!$A$4:$U$4,0))*$E164</f>
        <v>0</v>
      </c>
      <c r="AT164" s="27">
        <f>INDEX('Mapping water'!$A$4:$U$352,MATCH($B164,'Mapping water'!$B$4:$B$352,0),MATCH(AT$4,'Mapping water'!$A$4:$U$4,0))*$E164</f>
        <v>0</v>
      </c>
      <c r="AU164" s="27">
        <f>INDEX('Mapping water'!$A$4:$U$352,MATCH($B164,'Mapping water'!$B$4:$B$352,0),MATCH(AU$4,'Mapping water'!$A$4:$U$4,0))*$E164</f>
        <v>0</v>
      </c>
      <c r="AV164" s="27">
        <f>INDEX('Mapping water'!$A$4:$U$352,MATCH($B164,'Mapping water'!$B$4:$B$352,0),MATCH(AD$4,'Mapping water'!$A$4:$U$4,0))*$F164</f>
        <v>0</v>
      </c>
      <c r="AW164" s="27">
        <f>INDEX('Mapping water'!$A$4:$U$352,MATCH($B164,'Mapping water'!$B$4:$B$352,0),MATCH(AE$4,'Mapping water'!$A$4:$U$4,0))*$F164</f>
        <v>0</v>
      </c>
      <c r="AX164" s="27">
        <f>INDEX('Mapping water'!$A$4:$U$352,MATCH($B164,'Mapping water'!$B$4:$B$352,0),MATCH(AF$4,'Mapping water'!$A$4:$U$4,0))*$F164</f>
        <v>93890</v>
      </c>
      <c r="AY164" s="27">
        <f>INDEX('Mapping water'!$A$4:$U$352,MATCH($B164,'Mapping water'!$B$4:$B$352,0),MATCH(AG$4,'Mapping water'!$A$4:$U$4,0))*$F164</f>
        <v>0</v>
      </c>
      <c r="AZ164" s="27">
        <f>INDEX('Mapping water'!$A$4:$U$352,MATCH($B164,'Mapping water'!$B$4:$B$352,0),MATCH(AH$4,'Mapping water'!$A$4:$U$4,0))*$F164</f>
        <v>0</v>
      </c>
      <c r="BA164" s="27">
        <f>INDEX('Mapping water'!$A$4:$U$352,MATCH($B164,'Mapping water'!$B$4:$B$352,0),MATCH(AI$4,'Mapping water'!$A$4:$U$4,0))*$F164</f>
        <v>0</v>
      </c>
      <c r="BB164" s="27">
        <f>INDEX('Mapping water'!$A$4:$U$352,MATCH($B164,'Mapping water'!$B$4:$B$352,0),MATCH(AJ$4,'Mapping water'!$A$4:$U$4,0))*$F164</f>
        <v>0</v>
      </c>
      <c r="BC164" s="27">
        <f>INDEX('Mapping water'!$A$4:$U$352,MATCH($B164,'Mapping water'!$B$4:$B$352,0),MATCH(AK$4,'Mapping water'!$A$4:$U$4,0))*$F164</f>
        <v>0</v>
      </c>
      <c r="BD164" s="27">
        <f>INDEX('Mapping water'!$A$4:$U$352,MATCH($B164,'Mapping water'!$B$4:$B$352,0),MATCH(AL$4,'Mapping water'!$A$4:$U$4,0))*$F164</f>
        <v>0</v>
      </c>
      <c r="BE164" s="27">
        <f>INDEX('Mapping water'!$A$4:$U$352,MATCH($B164,'Mapping water'!$B$4:$B$352,0),MATCH(AM$4,'Mapping water'!$A$4:$U$4,0))*$F164</f>
        <v>0</v>
      </c>
      <c r="BF164" s="27">
        <f>INDEX('Mapping water'!$A$4:$U$352,MATCH($B164,'Mapping water'!$B$4:$B$352,0),MATCH(AN$4,'Mapping water'!$A$4:$U$4,0))*$F164</f>
        <v>0</v>
      </c>
      <c r="BG164" s="27">
        <f>INDEX('Mapping water'!$A$4:$U$352,MATCH($B164,'Mapping water'!$B$4:$B$352,0),MATCH(AO$4,'Mapping water'!$A$4:$U$4,0))*$F164</f>
        <v>0</v>
      </c>
      <c r="BH164" s="27">
        <f>INDEX('Mapping water'!$A$4:$U$352,MATCH($B164,'Mapping water'!$B$4:$B$352,0),MATCH(AP$4,'Mapping water'!$A$4:$U$4,0))*$F164</f>
        <v>0</v>
      </c>
      <c r="BI164" s="27">
        <f>INDEX('Mapping water'!$A$4:$U$352,MATCH($B164,'Mapping water'!$B$4:$B$352,0),MATCH(AQ$4,'Mapping water'!$A$4:$U$4,0))*$F164</f>
        <v>0</v>
      </c>
      <c r="BJ164" s="27">
        <f>INDEX('Mapping water'!$A$4:$U$352,MATCH($B164,'Mapping water'!$B$4:$B$352,0),MATCH(AR$4,'Mapping water'!$A$4:$U$4,0))*$F164</f>
        <v>0</v>
      </c>
      <c r="BK164" s="27">
        <f>INDEX('Mapping water'!$A$4:$U$352,MATCH($B164,'Mapping water'!$B$4:$B$352,0),MATCH(AS$4,'Mapping water'!$A$4:$U$4,0))*$F164</f>
        <v>0</v>
      </c>
      <c r="BL164" s="27">
        <f>INDEX('Mapping water'!$A$4:$U$352,MATCH($B164,'Mapping water'!$B$4:$B$352,0),MATCH(AT$4,'Mapping water'!$A$4:$U$4,0))*$F164</f>
        <v>0</v>
      </c>
      <c r="BM164" s="27">
        <f>INDEX('Mapping water'!$A$4:$U$352,MATCH($B164,'Mapping water'!$B$4:$B$352,0),MATCH(AU$4,'Mapping water'!$A$4:$U$4,0))*$F164</f>
        <v>0</v>
      </c>
      <c r="BN164" s="27">
        <f>INDEX('Mapping water'!$A$4:$U$352,MATCH($B164,'Mapping water'!$B$4:$B$352,0),MATCH(AV$4,'Mapping water'!$A$4:$U$4,0))*$G164</f>
        <v>0</v>
      </c>
      <c r="BO164" s="27">
        <f>INDEX('Mapping water'!$A$4:$U$352,MATCH($B164,'Mapping water'!$B$4:$B$352,0),MATCH(AW$4,'Mapping water'!$A$4:$U$4,0))*$G164</f>
        <v>0</v>
      </c>
      <c r="BP164" s="27">
        <f>INDEX('Mapping water'!$A$4:$U$352,MATCH($B164,'Mapping water'!$B$4:$B$352,0),MATCH(AX$4,'Mapping water'!$A$4:$U$4,0))*$G164</f>
        <v>94560</v>
      </c>
      <c r="BQ164" s="27">
        <f>INDEX('Mapping water'!$A$4:$U$352,MATCH($B164,'Mapping water'!$B$4:$B$352,0),MATCH(AY$4,'Mapping water'!$A$4:$U$4,0))*$G164</f>
        <v>0</v>
      </c>
      <c r="BR164" s="27">
        <f>INDEX('Mapping water'!$A$4:$U$352,MATCH($B164,'Mapping water'!$B$4:$B$352,0),MATCH(AZ$4,'Mapping water'!$A$4:$U$4,0))*$G164</f>
        <v>0</v>
      </c>
      <c r="BS164" s="27">
        <f>INDEX('Mapping water'!$A$4:$U$352,MATCH($B164,'Mapping water'!$B$4:$B$352,0),MATCH(BA$4,'Mapping water'!$A$4:$U$4,0))*$G164</f>
        <v>0</v>
      </c>
      <c r="BT164" s="27">
        <f>INDEX('Mapping water'!$A$4:$U$352,MATCH($B164,'Mapping water'!$B$4:$B$352,0),MATCH(BB$4,'Mapping water'!$A$4:$U$4,0))*$G164</f>
        <v>0</v>
      </c>
      <c r="BU164" s="27">
        <f>INDEX('Mapping water'!$A$4:$U$352,MATCH($B164,'Mapping water'!$B$4:$B$352,0),MATCH(BC$4,'Mapping water'!$A$4:$U$4,0))*$G164</f>
        <v>0</v>
      </c>
      <c r="BV164" s="27">
        <f>INDEX('Mapping water'!$A$4:$U$352,MATCH($B164,'Mapping water'!$B$4:$B$352,0),MATCH(BD$4,'Mapping water'!$A$4:$U$4,0))*$G164</f>
        <v>0</v>
      </c>
      <c r="BW164" s="27">
        <f>INDEX('Mapping water'!$A$4:$U$352,MATCH($B164,'Mapping water'!$B$4:$B$352,0),MATCH(BE$4,'Mapping water'!$A$4:$U$4,0))*$G164</f>
        <v>0</v>
      </c>
      <c r="BX164" s="27">
        <f>INDEX('Mapping water'!$A$4:$U$352,MATCH($B164,'Mapping water'!$B$4:$B$352,0),MATCH(BF$4,'Mapping water'!$A$4:$U$4,0))*$G164</f>
        <v>0</v>
      </c>
      <c r="BY164" s="27">
        <f>INDEX('Mapping water'!$A$4:$U$352,MATCH($B164,'Mapping water'!$B$4:$B$352,0),MATCH(BG$4,'Mapping water'!$A$4:$U$4,0))*$G164</f>
        <v>0</v>
      </c>
      <c r="BZ164" s="27">
        <f>INDEX('Mapping water'!$A$4:$U$352,MATCH($B164,'Mapping water'!$B$4:$B$352,0),MATCH(BH$4,'Mapping water'!$A$4:$U$4,0))*$G164</f>
        <v>0</v>
      </c>
      <c r="CA164" s="27">
        <f>INDEX('Mapping water'!$A$4:$U$352,MATCH($B164,'Mapping water'!$B$4:$B$352,0),MATCH(BI$4,'Mapping water'!$A$4:$U$4,0))*$G164</f>
        <v>0</v>
      </c>
      <c r="CB164" s="27">
        <f>INDEX('Mapping water'!$A$4:$U$352,MATCH($B164,'Mapping water'!$B$4:$B$352,0),MATCH(BJ$4,'Mapping water'!$A$4:$U$4,0))*$G164</f>
        <v>0</v>
      </c>
      <c r="CC164" s="27">
        <f>INDEX('Mapping water'!$A$4:$U$352,MATCH($B164,'Mapping water'!$B$4:$B$352,0),MATCH(BK$4,'Mapping water'!$A$4:$U$4,0))*$G164</f>
        <v>0</v>
      </c>
      <c r="CD164" s="27">
        <f>INDEX('Mapping water'!$A$4:$U$352,MATCH($B164,'Mapping water'!$B$4:$B$352,0),MATCH(BL$4,'Mapping water'!$A$4:$U$4,0))*$G164</f>
        <v>0</v>
      </c>
      <c r="CE164" s="27">
        <f>INDEX('Mapping water'!$A$4:$U$352,MATCH($B164,'Mapping water'!$B$4:$B$352,0),MATCH(BM$4,'Mapping water'!$A$4:$U$4,0))*$G164</f>
        <v>0</v>
      </c>
      <c r="CF164" s="27">
        <f>INDEX('Mapping water'!$A$4:$U$352,MATCH($B164,'Mapping water'!$B$4:$B$352,0),MATCH(BN$4,'Mapping water'!$A$4:$U$4,0))*$H164</f>
        <v>0</v>
      </c>
      <c r="CG164" s="27">
        <f>INDEX('Mapping water'!$A$4:$U$352,MATCH($B164,'Mapping water'!$B$4:$B$352,0),MATCH(BO$4,'Mapping water'!$A$4:$U$4,0))*$H164</f>
        <v>0</v>
      </c>
      <c r="CH164" s="27">
        <f>INDEX('Mapping water'!$A$4:$U$352,MATCH($B164,'Mapping water'!$B$4:$B$352,0),MATCH(BP$4,'Mapping water'!$A$4:$U$4,0))*$H164</f>
        <v>95182</v>
      </c>
      <c r="CI164" s="27">
        <f>INDEX('Mapping water'!$A$4:$U$352,MATCH($B164,'Mapping water'!$B$4:$B$352,0),MATCH(BQ$4,'Mapping water'!$A$4:$U$4,0))*$H164</f>
        <v>0</v>
      </c>
      <c r="CJ164" s="27">
        <f>INDEX('Mapping water'!$A$4:$U$352,MATCH($B164,'Mapping water'!$B$4:$B$352,0),MATCH(BR$4,'Mapping water'!$A$4:$U$4,0))*$H164</f>
        <v>0</v>
      </c>
      <c r="CK164" s="27">
        <f>INDEX('Mapping water'!$A$4:$U$352,MATCH($B164,'Mapping water'!$B$4:$B$352,0),MATCH(BS$4,'Mapping water'!$A$4:$U$4,0))*$H164</f>
        <v>0</v>
      </c>
      <c r="CL164" s="27">
        <f>INDEX('Mapping water'!$A$4:$U$352,MATCH($B164,'Mapping water'!$B$4:$B$352,0),MATCH(BT$4,'Mapping water'!$A$4:$U$4,0))*$H164</f>
        <v>0</v>
      </c>
      <c r="CM164" s="27">
        <f>INDEX('Mapping water'!$A$4:$U$352,MATCH($B164,'Mapping water'!$B$4:$B$352,0),MATCH(BU$4,'Mapping water'!$A$4:$U$4,0))*$H164</f>
        <v>0</v>
      </c>
      <c r="CN164" s="27">
        <f>INDEX('Mapping water'!$A$4:$U$352,MATCH($B164,'Mapping water'!$B$4:$B$352,0),MATCH(BV$4,'Mapping water'!$A$4:$U$4,0))*$H164</f>
        <v>0</v>
      </c>
      <c r="CO164" s="27">
        <f>INDEX('Mapping water'!$A$4:$U$352,MATCH($B164,'Mapping water'!$B$4:$B$352,0),MATCH(BW$4,'Mapping water'!$A$4:$U$4,0))*$H164</f>
        <v>0</v>
      </c>
      <c r="CP164" s="27">
        <f>INDEX('Mapping water'!$A$4:$U$352,MATCH($B164,'Mapping water'!$B$4:$B$352,0),MATCH(BX$4,'Mapping water'!$A$4:$U$4,0))*$H164</f>
        <v>0</v>
      </c>
      <c r="CQ164" s="27">
        <f>INDEX('Mapping water'!$A$4:$U$352,MATCH($B164,'Mapping water'!$B$4:$B$352,0),MATCH(BY$4,'Mapping water'!$A$4:$U$4,0))*$H164</f>
        <v>0</v>
      </c>
      <c r="CR164" s="27">
        <f>INDEX('Mapping water'!$A$4:$U$352,MATCH($B164,'Mapping water'!$B$4:$B$352,0),MATCH(BZ$4,'Mapping water'!$A$4:$U$4,0))*$H164</f>
        <v>0</v>
      </c>
      <c r="CS164" s="27">
        <f>INDEX('Mapping water'!$A$4:$U$352,MATCH($B164,'Mapping water'!$B$4:$B$352,0),MATCH(CA$4,'Mapping water'!$A$4:$U$4,0))*$H164</f>
        <v>0</v>
      </c>
      <c r="CT164" s="27">
        <f>INDEX('Mapping water'!$A$4:$U$352,MATCH($B164,'Mapping water'!$B$4:$B$352,0),MATCH(CB$4,'Mapping water'!$A$4:$U$4,0))*$H164</f>
        <v>0</v>
      </c>
      <c r="CU164" s="27">
        <f>INDEX('Mapping water'!$A$4:$U$352,MATCH($B164,'Mapping water'!$B$4:$B$352,0),MATCH(CC$4,'Mapping water'!$A$4:$U$4,0))*$H164</f>
        <v>0</v>
      </c>
      <c r="CV164" s="27">
        <f>INDEX('Mapping water'!$A$4:$U$352,MATCH($B164,'Mapping water'!$B$4:$B$352,0),MATCH(CD$4,'Mapping water'!$A$4:$U$4,0))*$H164</f>
        <v>0</v>
      </c>
      <c r="CW164" s="27">
        <f>INDEX('Mapping water'!$A$4:$U$352,MATCH($B164,'Mapping water'!$B$4:$B$352,0),MATCH(CE$4,'Mapping water'!$A$4:$U$4,0))*$H164</f>
        <v>0</v>
      </c>
      <c r="CX164" s="27">
        <f>INDEX('Mapping water'!$A$4:$U$352,MATCH($B164,'Mapping water'!$B$4:$B$352,0),MATCH(CF$4,'Mapping water'!$A$4:$U$4,0))*$I164</f>
        <v>0</v>
      </c>
      <c r="CY164" s="27">
        <f>INDEX('Mapping water'!$A$4:$U$352,MATCH($B164,'Mapping water'!$B$4:$B$352,0),MATCH(CG$4,'Mapping water'!$A$4:$U$4,0))*$I164</f>
        <v>0</v>
      </c>
      <c r="CZ164" s="27">
        <f>INDEX('Mapping water'!$A$4:$U$352,MATCH($B164,'Mapping water'!$B$4:$B$352,0),MATCH(CH$4,'Mapping water'!$A$4:$U$4,0))*$I164</f>
        <v>95979</v>
      </c>
      <c r="DA164" s="27">
        <f>INDEX('Mapping water'!$A$4:$U$352,MATCH($B164,'Mapping water'!$B$4:$B$352,0),MATCH(CI$4,'Mapping water'!$A$4:$U$4,0))*$I164</f>
        <v>0</v>
      </c>
      <c r="DB164" s="27">
        <f>INDEX('Mapping water'!$A$4:$U$352,MATCH($B164,'Mapping water'!$B$4:$B$352,0),MATCH(CJ$4,'Mapping water'!$A$4:$U$4,0))*$I164</f>
        <v>0</v>
      </c>
      <c r="DC164" s="27">
        <f>INDEX('Mapping water'!$A$4:$U$352,MATCH($B164,'Mapping water'!$B$4:$B$352,0),MATCH(CK$4,'Mapping water'!$A$4:$U$4,0))*$I164</f>
        <v>0</v>
      </c>
      <c r="DD164" s="27">
        <f>INDEX('Mapping water'!$A$4:$U$352,MATCH($B164,'Mapping water'!$B$4:$B$352,0),MATCH(CL$4,'Mapping water'!$A$4:$U$4,0))*$I164</f>
        <v>0</v>
      </c>
      <c r="DE164" s="27">
        <f>INDEX('Mapping water'!$A$4:$U$352,MATCH($B164,'Mapping water'!$B$4:$B$352,0),MATCH(CM$4,'Mapping water'!$A$4:$U$4,0))*$I164</f>
        <v>0</v>
      </c>
      <c r="DF164" s="27">
        <f>INDEX('Mapping water'!$A$4:$U$352,MATCH($B164,'Mapping water'!$B$4:$B$352,0),MATCH(CN$4,'Mapping water'!$A$4:$U$4,0))*$I164</f>
        <v>0</v>
      </c>
      <c r="DG164" s="27">
        <f>INDEX('Mapping water'!$A$4:$U$352,MATCH($B164,'Mapping water'!$B$4:$B$352,0),MATCH(CO$4,'Mapping water'!$A$4:$U$4,0))*$I164</f>
        <v>0</v>
      </c>
      <c r="DH164" s="27">
        <f>INDEX('Mapping water'!$A$4:$U$352,MATCH($B164,'Mapping water'!$B$4:$B$352,0),MATCH(CP$4,'Mapping water'!$A$4:$U$4,0))*$I164</f>
        <v>0</v>
      </c>
      <c r="DI164" s="27">
        <f>INDEX('Mapping water'!$A$4:$U$352,MATCH($B164,'Mapping water'!$B$4:$B$352,0),MATCH(CQ$4,'Mapping water'!$A$4:$U$4,0))*$I164</f>
        <v>0</v>
      </c>
      <c r="DJ164" s="27">
        <f>INDEX('Mapping water'!$A$4:$U$352,MATCH($B164,'Mapping water'!$B$4:$B$352,0),MATCH(CR$4,'Mapping water'!$A$4:$U$4,0))*$I164</f>
        <v>0</v>
      </c>
      <c r="DK164" s="27">
        <f>INDEX('Mapping water'!$A$4:$U$352,MATCH($B164,'Mapping water'!$B$4:$B$352,0),MATCH(CS$4,'Mapping water'!$A$4:$U$4,0))*$I164</f>
        <v>0</v>
      </c>
      <c r="DL164" s="27">
        <f>INDEX('Mapping water'!$A$4:$U$352,MATCH($B164,'Mapping water'!$B$4:$B$352,0),MATCH(CT$4,'Mapping water'!$A$4:$U$4,0))*$I164</f>
        <v>0</v>
      </c>
      <c r="DM164" s="27">
        <f>INDEX('Mapping water'!$A$4:$U$352,MATCH($B164,'Mapping water'!$B$4:$B$352,0),MATCH(CU$4,'Mapping water'!$A$4:$U$4,0))*$I164</f>
        <v>0</v>
      </c>
      <c r="DN164" s="27">
        <f>INDEX('Mapping water'!$A$4:$U$352,MATCH($B164,'Mapping water'!$B$4:$B$352,0),MATCH(CV$4,'Mapping water'!$A$4:$U$4,0))*$I164</f>
        <v>0</v>
      </c>
      <c r="DO164" s="27">
        <f>INDEX('Mapping water'!$A$4:$U$352,MATCH($B164,'Mapping water'!$B$4:$B$352,0),MATCH(CW$4,'Mapping water'!$A$4:$U$4,0))*$I164</f>
        <v>0</v>
      </c>
      <c r="DP164" s="27">
        <f>INDEX('Mapping water'!$A$4:$U$352,MATCH($B164,'Mapping water'!$B$4:$B$352,0),MATCH(CX$4,'Mapping water'!$A$4:$U$4,0))*$J164</f>
        <v>0</v>
      </c>
      <c r="DQ164" s="27">
        <f>INDEX('Mapping water'!$A$4:$U$352,MATCH($B164,'Mapping water'!$B$4:$B$352,0),MATCH(CY$4,'Mapping water'!$A$4:$U$4,0))*$J164</f>
        <v>0</v>
      </c>
      <c r="DR164" s="27">
        <f>INDEX('Mapping water'!$A$4:$U$352,MATCH($B164,'Mapping water'!$B$4:$B$352,0),MATCH(CZ$4,'Mapping water'!$A$4:$U$4,0))*$J164</f>
        <v>96746</v>
      </c>
      <c r="DS164" s="27">
        <f>INDEX('Mapping water'!$A$4:$U$352,MATCH($B164,'Mapping water'!$B$4:$B$352,0),MATCH(DA$4,'Mapping water'!$A$4:$U$4,0))*$J164</f>
        <v>0</v>
      </c>
      <c r="DT164" s="27">
        <f>INDEX('Mapping water'!$A$4:$U$352,MATCH($B164,'Mapping water'!$B$4:$B$352,0),MATCH(DB$4,'Mapping water'!$A$4:$U$4,0))*$J164</f>
        <v>0</v>
      </c>
      <c r="DU164" s="27">
        <f>INDEX('Mapping water'!$A$4:$U$352,MATCH($B164,'Mapping water'!$B$4:$B$352,0),MATCH(DC$4,'Mapping water'!$A$4:$U$4,0))*$J164</f>
        <v>0</v>
      </c>
      <c r="DV164" s="27">
        <f>INDEX('Mapping water'!$A$4:$U$352,MATCH($B164,'Mapping water'!$B$4:$B$352,0),MATCH(DD$4,'Mapping water'!$A$4:$U$4,0))*$J164</f>
        <v>0</v>
      </c>
      <c r="DW164" s="27">
        <f>INDEX('Mapping water'!$A$4:$U$352,MATCH($B164,'Mapping water'!$B$4:$B$352,0),MATCH(DE$4,'Mapping water'!$A$4:$U$4,0))*$J164</f>
        <v>0</v>
      </c>
      <c r="DX164" s="27">
        <f>INDEX('Mapping water'!$A$4:$U$352,MATCH($B164,'Mapping water'!$B$4:$B$352,0),MATCH(DF$4,'Mapping water'!$A$4:$U$4,0))*$J164</f>
        <v>0</v>
      </c>
      <c r="DY164" s="27">
        <f>INDEX('Mapping water'!$A$4:$U$352,MATCH($B164,'Mapping water'!$B$4:$B$352,0),MATCH(DG$4,'Mapping water'!$A$4:$U$4,0))*$J164</f>
        <v>0</v>
      </c>
      <c r="DZ164" s="27">
        <f>INDEX('Mapping water'!$A$4:$U$352,MATCH($B164,'Mapping water'!$B$4:$B$352,0),MATCH(DH$4,'Mapping water'!$A$4:$U$4,0))*$J164</f>
        <v>0</v>
      </c>
      <c r="EA164" s="27">
        <f>INDEX('Mapping water'!$A$4:$U$352,MATCH($B164,'Mapping water'!$B$4:$B$352,0),MATCH(DI$4,'Mapping water'!$A$4:$U$4,0))*$J164</f>
        <v>0</v>
      </c>
      <c r="EB164" s="27">
        <f>INDEX('Mapping water'!$A$4:$U$352,MATCH($B164,'Mapping water'!$B$4:$B$352,0),MATCH(DJ$4,'Mapping water'!$A$4:$U$4,0))*$J164</f>
        <v>0</v>
      </c>
      <c r="EC164" s="27">
        <f>INDEX('Mapping water'!$A$4:$U$352,MATCH($B164,'Mapping water'!$B$4:$B$352,0),MATCH(DK$4,'Mapping water'!$A$4:$U$4,0))*$J164</f>
        <v>0</v>
      </c>
      <c r="ED164" s="27">
        <f>INDEX('Mapping water'!$A$4:$U$352,MATCH($B164,'Mapping water'!$B$4:$B$352,0),MATCH(DL$4,'Mapping water'!$A$4:$U$4,0))*$J164</f>
        <v>0</v>
      </c>
      <c r="EE164" s="27">
        <f>INDEX('Mapping water'!$A$4:$U$352,MATCH($B164,'Mapping water'!$B$4:$B$352,0),MATCH(DM$4,'Mapping water'!$A$4:$U$4,0))*$J164</f>
        <v>0</v>
      </c>
      <c r="EF164" s="27">
        <f>INDEX('Mapping water'!$A$4:$U$352,MATCH($B164,'Mapping water'!$B$4:$B$352,0),MATCH(DN$4,'Mapping water'!$A$4:$U$4,0))*$J164</f>
        <v>0</v>
      </c>
      <c r="EG164" s="27">
        <f>INDEX('Mapping water'!$A$4:$U$352,MATCH($B164,'Mapping water'!$B$4:$B$352,0),MATCH(DO$4,'Mapping water'!$A$4:$U$4,0))*$J164</f>
        <v>0</v>
      </c>
      <c r="EH164" s="27">
        <f>INDEX('Mapping water'!$A$4:$U$352,MATCH($B164,'Mapping water'!$B$4:$B$352,0),MATCH(DP$4,'Mapping water'!$A$4:$U$4,0))*$K164</f>
        <v>0</v>
      </c>
      <c r="EI164" s="27">
        <f>INDEX('Mapping water'!$A$4:$U$352,MATCH($B164,'Mapping water'!$B$4:$B$352,0),MATCH(DQ$4,'Mapping water'!$A$4:$U$4,0))*$K164</f>
        <v>0</v>
      </c>
      <c r="EJ164" s="27">
        <f>INDEX('Mapping water'!$A$4:$U$352,MATCH($B164,'Mapping water'!$B$4:$B$352,0),MATCH(DR$4,'Mapping water'!$A$4:$U$4,0))*$K164</f>
        <v>97462</v>
      </c>
      <c r="EK164" s="27">
        <f>INDEX('Mapping water'!$A$4:$U$352,MATCH($B164,'Mapping water'!$B$4:$B$352,0),MATCH(DS$4,'Mapping water'!$A$4:$U$4,0))*$K164</f>
        <v>0</v>
      </c>
      <c r="EL164" s="27">
        <f>INDEX('Mapping water'!$A$4:$U$352,MATCH($B164,'Mapping water'!$B$4:$B$352,0),MATCH(DT$4,'Mapping water'!$A$4:$U$4,0))*$K164</f>
        <v>0</v>
      </c>
      <c r="EM164" s="27">
        <f>INDEX('Mapping water'!$A$4:$U$352,MATCH($B164,'Mapping water'!$B$4:$B$352,0),MATCH(DU$4,'Mapping water'!$A$4:$U$4,0))*$K164</f>
        <v>0</v>
      </c>
      <c r="EN164" s="27">
        <f>INDEX('Mapping water'!$A$4:$U$352,MATCH($B164,'Mapping water'!$B$4:$B$352,0),MATCH(DV$4,'Mapping water'!$A$4:$U$4,0))*$K164</f>
        <v>0</v>
      </c>
      <c r="EO164" s="27">
        <f>INDEX('Mapping water'!$A$4:$U$352,MATCH($B164,'Mapping water'!$B$4:$B$352,0),MATCH(DW$4,'Mapping water'!$A$4:$U$4,0))*$K164</f>
        <v>0</v>
      </c>
      <c r="EP164" s="27">
        <f>INDEX('Mapping water'!$A$4:$U$352,MATCH($B164,'Mapping water'!$B$4:$B$352,0),MATCH(DX$4,'Mapping water'!$A$4:$U$4,0))*$K164</f>
        <v>0</v>
      </c>
      <c r="EQ164" s="27">
        <f>INDEX('Mapping water'!$A$4:$U$352,MATCH($B164,'Mapping water'!$B$4:$B$352,0),MATCH(DY$4,'Mapping water'!$A$4:$U$4,0))*$K164</f>
        <v>0</v>
      </c>
      <c r="ER164" s="27">
        <f>INDEX('Mapping water'!$A$4:$U$352,MATCH($B164,'Mapping water'!$B$4:$B$352,0),MATCH(DZ$4,'Mapping water'!$A$4:$U$4,0))*$K164</f>
        <v>0</v>
      </c>
      <c r="ES164" s="27">
        <f>INDEX('Mapping water'!$A$4:$U$352,MATCH($B164,'Mapping water'!$B$4:$B$352,0),MATCH(EA$4,'Mapping water'!$A$4:$U$4,0))*$K164</f>
        <v>0</v>
      </c>
      <c r="ET164" s="27">
        <f>INDEX('Mapping water'!$A$4:$U$352,MATCH($B164,'Mapping water'!$B$4:$B$352,0),MATCH(EB$4,'Mapping water'!$A$4:$U$4,0))*$K164</f>
        <v>0</v>
      </c>
      <c r="EU164" s="27">
        <f>INDEX('Mapping water'!$A$4:$U$352,MATCH($B164,'Mapping water'!$B$4:$B$352,0),MATCH(EC$4,'Mapping water'!$A$4:$U$4,0))*$K164</f>
        <v>0</v>
      </c>
      <c r="EV164" s="27">
        <f>INDEX('Mapping water'!$A$4:$U$352,MATCH($B164,'Mapping water'!$B$4:$B$352,0),MATCH(ED$4,'Mapping water'!$A$4:$U$4,0))*$K164</f>
        <v>0</v>
      </c>
      <c r="EW164" s="27">
        <f>INDEX('Mapping water'!$A$4:$U$352,MATCH($B164,'Mapping water'!$B$4:$B$352,0),MATCH(EE$4,'Mapping water'!$A$4:$U$4,0))*$K164</f>
        <v>0</v>
      </c>
      <c r="EX164" s="27">
        <f>INDEX('Mapping water'!$A$4:$U$352,MATCH($B164,'Mapping water'!$B$4:$B$352,0),MATCH(EF$4,'Mapping water'!$A$4:$U$4,0))*$K164</f>
        <v>0</v>
      </c>
      <c r="EY164" s="27">
        <f>INDEX('Mapping water'!$A$4:$U$352,MATCH($B164,'Mapping water'!$B$4:$B$352,0),MATCH(EG$4,'Mapping water'!$A$4:$U$4,0))*$K164</f>
        <v>0</v>
      </c>
    </row>
    <row r="165" spans="1:155" x14ac:dyDescent="0.2">
      <c r="A165" s="26" t="s">
        <v>581</v>
      </c>
      <c r="B165" s="26" t="s">
        <v>582</v>
      </c>
      <c r="C165" s="26" t="s">
        <v>174</v>
      </c>
      <c r="D165" s="27">
        <f>INDEX('Households England'!S$6:S$375,MATCH('Mapping HH to population water'!$B165,'Households England'!$B$6:$B$375,0))</f>
        <v>90453</v>
      </c>
      <c r="E165" s="27">
        <f>INDEX('Households England'!T$6:T$375,MATCH('Mapping HH to population water'!$B165,'Households England'!$B$6:$B$375,0))</f>
        <v>91196</v>
      </c>
      <c r="F165" s="27">
        <f>INDEX('Households England'!U$6:U$375,MATCH('Mapping HH to population water'!$B165,'Households England'!$B$6:$B$375,0))</f>
        <v>92093</v>
      </c>
      <c r="G165" s="27">
        <f>INDEX('Households England'!V$6:V$375,MATCH('Mapping HH to population water'!$B165,'Households England'!$B$6:$B$375,0))</f>
        <v>92945</v>
      </c>
      <c r="H165" s="27">
        <f>INDEX('Households England'!W$6:W$375,MATCH('Mapping HH to population water'!$B165,'Households England'!$B$6:$B$375,0))</f>
        <v>93753</v>
      </c>
      <c r="I165" s="27">
        <f>INDEX('Households England'!X$6:X$375,MATCH('Mapping HH to population water'!$B165,'Households England'!$B$6:$B$375,0))</f>
        <v>94580</v>
      </c>
      <c r="J165" s="27">
        <f>INDEX('Households England'!Y$6:Y$375,MATCH('Mapping HH to population water'!$B165,'Households England'!$B$6:$B$375,0))</f>
        <v>95375</v>
      </c>
      <c r="K165" s="27">
        <f>INDEX('Households England'!Z$6:Z$375,MATCH('Mapping HH to population water'!$B165,'Households England'!$B$6:$B$375,0))</f>
        <v>96144</v>
      </c>
      <c r="L165" s="27">
        <f>INDEX('Mapping water'!$A$4:$U$352,MATCH($B165,'Mapping water'!$B$4:$B$352,0),MATCH(L$4,'Mapping water'!$A$4:$U$4,0))*$D165</f>
        <v>0</v>
      </c>
      <c r="M165" s="27">
        <f>INDEX('Mapping water'!$A$4:$U$352,MATCH($B165,'Mapping water'!$B$4:$B$352,0),MATCH(M$4,'Mapping water'!$A$4:$U$4,0))*$D165</f>
        <v>0</v>
      </c>
      <c r="N165" s="27">
        <f>INDEX('Mapping water'!$A$4:$U$352,MATCH($B165,'Mapping water'!$B$4:$B$352,0),MATCH(N$4,'Mapping water'!$A$4:$U$4,0))*$D165</f>
        <v>90453</v>
      </c>
      <c r="O165" s="27">
        <f>INDEX('Mapping water'!$A$4:$U$352,MATCH($B165,'Mapping water'!$B$4:$B$352,0),MATCH(O$4,'Mapping water'!$A$4:$U$4,0))*$D165</f>
        <v>0</v>
      </c>
      <c r="P165" s="27">
        <f>INDEX('Mapping water'!$A$4:$U$352,MATCH($B165,'Mapping water'!$B$4:$B$352,0),MATCH(P$4,'Mapping water'!$A$4:$U$4,0))*$D165</f>
        <v>0</v>
      </c>
      <c r="Q165" s="27">
        <f>INDEX('Mapping water'!$A$4:$U$352,MATCH($B165,'Mapping water'!$B$4:$B$352,0),MATCH(Q$4,'Mapping water'!$A$4:$U$4,0))*$D165</f>
        <v>0</v>
      </c>
      <c r="R165" s="27">
        <f>INDEX('Mapping water'!$A$4:$U$352,MATCH($B165,'Mapping water'!$B$4:$B$352,0),MATCH(R$4,'Mapping water'!$A$4:$U$4,0))*$D165</f>
        <v>0</v>
      </c>
      <c r="S165" s="27">
        <f>INDEX('Mapping water'!$A$4:$U$352,MATCH($B165,'Mapping water'!$B$4:$B$352,0),MATCH(S$4,'Mapping water'!$A$4:$U$4,0))*$D165</f>
        <v>0</v>
      </c>
      <c r="T165" s="27">
        <f>INDEX('Mapping water'!$A$4:$U$352,MATCH($B165,'Mapping water'!$B$4:$B$352,0),MATCH(T$4,'Mapping water'!$A$4:$U$4,0))*$D165</f>
        <v>0</v>
      </c>
      <c r="U165" s="27">
        <f>INDEX('Mapping water'!$A$4:$U$352,MATCH($B165,'Mapping water'!$B$4:$B$352,0),MATCH(U$4,'Mapping water'!$A$4:$U$4,0))*$D165</f>
        <v>0</v>
      </c>
      <c r="V165" s="27">
        <f>INDEX('Mapping water'!$A$4:$U$352,MATCH($B165,'Mapping water'!$B$4:$B$352,0),MATCH(V$4,'Mapping water'!$A$4:$U$4,0))*$D165</f>
        <v>0</v>
      </c>
      <c r="W165" s="27">
        <f>INDEX('Mapping water'!$A$4:$U$352,MATCH($B165,'Mapping water'!$B$4:$B$352,0),MATCH(W$4,'Mapping water'!$A$4:$U$4,0))*$D165</f>
        <v>0</v>
      </c>
      <c r="X165" s="27">
        <f>INDEX('Mapping water'!$A$4:$U$352,MATCH($B165,'Mapping water'!$B$4:$B$352,0),MATCH(X$4,'Mapping water'!$A$4:$U$4,0))*$D165</f>
        <v>0</v>
      </c>
      <c r="Y165" s="27">
        <f>INDEX('Mapping water'!$A$4:$U$352,MATCH($B165,'Mapping water'!$B$4:$B$352,0),MATCH(Y$4,'Mapping water'!$A$4:$U$4,0))*$D165</f>
        <v>0</v>
      </c>
      <c r="Z165" s="27">
        <f>INDEX('Mapping water'!$A$4:$U$352,MATCH($B165,'Mapping water'!$B$4:$B$352,0),MATCH(Z$4,'Mapping water'!$A$4:$U$4,0))*$D165</f>
        <v>0</v>
      </c>
      <c r="AA165" s="27">
        <f>INDEX('Mapping water'!$A$4:$U$352,MATCH($B165,'Mapping water'!$B$4:$B$352,0),MATCH(AA$4,'Mapping water'!$A$4:$U$4,0))*$D165</f>
        <v>0</v>
      </c>
      <c r="AB165" s="27">
        <f>INDEX('Mapping water'!$A$4:$U$352,MATCH($B165,'Mapping water'!$B$4:$B$352,0),MATCH(AB$4,'Mapping water'!$A$4:$U$4,0))*$D165</f>
        <v>0</v>
      </c>
      <c r="AC165" s="27">
        <f>INDEX('Mapping water'!$A$4:$U$352,MATCH($B165,'Mapping water'!$B$4:$B$352,0),MATCH(AC$4,'Mapping water'!$A$4:$U$4,0))*$D165</f>
        <v>0</v>
      </c>
      <c r="AD165" s="27">
        <f>INDEX('Mapping water'!$A$4:$U$352,MATCH($B165,'Mapping water'!$B$4:$B$352,0),MATCH(AD$4,'Mapping water'!$A$4:$U$4,0))*$E165</f>
        <v>0</v>
      </c>
      <c r="AE165" s="27">
        <f>INDEX('Mapping water'!$A$4:$U$352,MATCH($B165,'Mapping water'!$B$4:$B$352,0),MATCH(AE$4,'Mapping water'!$A$4:$U$4,0))*$E165</f>
        <v>0</v>
      </c>
      <c r="AF165" s="27">
        <f>INDEX('Mapping water'!$A$4:$U$352,MATCH($B165,'Mapping water'!$B$4:$B$352,0),MATCH(AF$4,'Mapping water'!$A$4:$U$4,0))*$E165</f>
        <v>91196</v>
      </c>
      <c r="AG165" s="27">
        <f>INDEX('Mapping water'!$A$4:$U$352,MATCH($B165,'Mapping water'!$B$4:$B$352,0),MATCH(AG$4,'Mapping water'!$A$4:$U$4,0))*$E165</f>
        <v>0</v>
      </c>
      <c r="AH165" s="27">
        <f>INDEX('Mapping water'!$A$4:$U$352,MATCH($B165,'Mapping water'!$B$4:$B$352,0),MATCH(AH$4,'Mapping water'!$A$4:$U$4,0))*$E165</f>
        <v>0</v>
      </c>
      <c r="AI165" s="27">
        <f>INDEX('Mapping water'!$A$4:$U$352,MATCH($B165,'Mapping water'!$B$4:$B$352,0),MATCH(AI$4,'Mapping water'!$A$4:$U$4,0))*$E165</f>
        <v>0</v>
      </c>
      <c r="AJ165" s="27">
        <f>INDEX('Mapping water'!$A$4:$U$352,MATCH($B165,'Mapping water'!$B$4:$B$352,0),MATCH(AJ$4,'Mapping water'!$A$4:$U$4,0))*$E165</f>
        <v>0</v>
      </c>
      <c r="AK165" s="27">
        <f>INDEX('Mapping water'!$A$4:$U$352,MATCH($B165,'Mapping water'!$B$4:$B$352,0),MATCH(AK$4,'Mapping water'!$A$4:$U$4,0))*$E165</f>
        <v>0</v>
      </c>
      <c r="AL165" s="27">
        <f>INDEX('Mapping water'!$A$4:$U$352,MATCH($B165,'Mapping water'!$B$4:$B$352,0),MATCH(AL$4,'Mapping water'!$A$4:$U$4,0))*$E165</f>
        <v>0</v>
      </c>
      <c r="AM165" s="27">
        <f>INDEX('Mapping water'!$A$4:$U$352,MATCH($B165,'Mapping water'!$B$4:$B$352,0),MATCH(AM$4,'Mapping water'!$A$4:$U$4,0))*$E165</f>
        <v>0</v>
      </c>
      <c r="AN165" s="27">
        <f>INDEX('Mapping water'!$A$4:$U$352,MATCH($B165,'Mapping water'!$B$4:$B$352,0),MATCH(AN$4,'Mapping water'!$A$4:$U$4,0))*$E165</f>
        <v>0</v>
      </c>
      <c r="AO165" s="27">
        <f>INDEX('Mapping water'!$A$4:$U$352,MATCH($B165,'Mapping water'!$B$4:$B$352,0),MATCH(AO$4,'Mapping water'!$A$4:$U$4,0))*$E165</f>
        <v>0</v>
      </c>
      <c r="AP165" s="27">
        <f>INDEX('Mapping water'!$A$4:$U$352,MATCH($B165,'Mapping water'!$B$4:$B$352,0),MATCH(AP$4,'Mapping water'!$A$4:$U$4,0))*$E165</f>
        <v>0</v>
      </c>
      <c r="AQ165" s="27">
        <f>INDEX('Mapping water'!$A$4:$U$352,MATCH($B165,'Mapping water'!$B$4:$B$352,0),MATCH(AQ$4,'Mapping water'!$A$4:$U$4,0))*$E165</f>
        <v>0</v>
      </c>
      <c r="AR165" s="27">
        <f>INDEX('Mapping water'!$A$4:$U$352,MATCH($B165,'Mapping water'!$B$4:$B$352,0),MATCH(AR$4,'Mapping water'!$A$4:$U$4,0))*$E165</f>
        <v>0</v>
      </c>
      <c r="AS165" s="27">
        <f>INDEX('Mapping water'!$A$4:$U$352,MATCH($B165,'Mapping water'!$B$4:$B$352,0),MATCH(AS$4,'Mapping water'!$A$4:$U$4,0))*$E165</f>
        <v>0</v>
      </c>
      <c r="AT165" s="27">
        <f>INDEX('Mapping water'!$A$4:$U$352,MATCH($B165,'Mapping water'!$B$4:$B$352,0),MATCH(AT$4,'Mapping water'!$A$4:$U$4,0))*$E165</f>
        <v>0</v>
      </c>
      <c r="AU165" s="27">
        <f>INDEX('Mapping water'!$A$4:$U$352,MATCH($B165,'Mapping water'!$B$4:$B$352,0),MATCH(AU$4,'Mapping water'!$A$4:$U$4,0))*$E165</f>
        <v>0</v>
      </c>
      <c r="AV165" s="27">
        <f>INDEX('Mapping water'!$A$4:$U$352,MATCH($B165,'Mapping water'!$B$4:$B$352,0),MATCH(AD$4,'Mapping water'!$A$4:$U$4,0))*$F165</f>
        <v>0</v>
      </c>
      <c r="AW165" s="27">
        <f>INDEX('Mapping water'!$A$4:$U$352,MATCH($B165,'Mapping water'!$B$4:$B$352,0),MATCH(AE$4,'Mapping water'!$A$4:$U$4,0))*$F165</f>
        <v>0</v>
      </c>
      <c r="AX165" s="27">
        <f>INDEX('Mapping water'!$A$4:$U$352,MATCH($B165,'Mapping water'!$B$4:$B$352,0),MATCH(AF$4,'Mapping water'!$A$4:$U$4,0))*$F165</f>
        <v>92093</v>
      </c>
      <c r="AY165" s="27">
        <f>INDEX('Mapping water'!$A$4:$U$352,MATCH($B165,'Mapping water'!$B$4:$B$352,0),MATCH(AG$4,'Mapping water'!$A$4:$U$4,0))*$F165</f>
        <v>0</v>
      </c>
      <c r="AZ165" s="27">
        <f>INDEX('Mapping water'!$A$4:$U$352,MATCH($B165,'Mapping water'!$B$4:$B$352,0),MATCH(AH$4,'Mapping water'!$A$4:$U$4,0))*$F165</f>
        <v>0</v>
      </c>
      <c r="BA165" s="27">
        <f>INDEX('Mapping water'!$A$4:$U$352,MATCH($B165,'Mapping water'!$B$4:$B$352,0),MATCH(AI$4,'Mapping water'!$A$4:$U$4,0))*$F165</f>
        <v>0</v>
      </c>
      <c r="BB165" s="27">
        <f>INDEX('Mapping water'!$A$4:$U$352,MATCH($B165,'Mapping water'!$B$4:$B$352,0),MATCH(AJ$4,'Mapping water'!$A$4:$U$4,0))*$F165</f>
        <v>0</v>
      </c>
      <c r="BC165" s="27">
        <f>INDEX('Mapping water'!$A$4:$U$352,MATCH($B165,'Mapping water'!$B$4:$B$352,0),MATCH(AK$4,'Mapping water'!$A$4:$U$4,0))*$F165</f>
        <v>0</v>
      </c>
      <c r="BD165" s="27">
        <f>INDEX('Mapping water'!$A$4:$U$352,MATCH($B165,'Mapping water'!$B$4:$B$352,0),MATCH(AL$4,'Mapping water'!$A$4:$U$4,0))*$F165</f>
        <v>0</v>
      </c>
      <c r="BE165" s="27">
        <f>INDEX('Mapping water'!$A$4:$U$352,MATCH($B165,'Mapping water'!$B$4:$B$352,0),MATCH(AM$4,'Mapping water'!$A$4:$U$4,0))*$F165</f>
        <v>0</v>
      </c>
      <c r="BF165" s="27">
        <f>INDEX('Mapping water'!$A$4:$U$352,MATCH($B165,'Mapping water'!$B$4:$B$352,0),MATCH(AN$4,'Mapping water'!$A$4:$U$4,0))*$F165</f>
        <v>0</v>
      </c>
      <c r="BG165" s="27">
        <f>INDEX('Mapping water'!$A$4:$U$352,MATCH($B165,'Mapping water'!$B$4:$B$352,0),MATCH(AO$4,'Mapping water'!$A$4:$U$4,0))*$F165</f>
        <v>0</v>
      </c>
      <c r="BH165" s="27">
        <f>INDEX('Mapping water'!$A$4:$U$352,MATCH($B165,'Mapping water'!$B$4:$B$352,0),MATCH(AP$4,'Mapping water'!$A$4:$U$4,0))*$F165</f>
        <v>0</v>
      </c>
      <c r="BI165" s="27">
        <f>INDEX('Mapping water'!$A$4:$U$352,MATCH($B165,'Mapping water'!$B$4:$B$352,0),MATCH(AQ$4,'Mapping water'!$A$4:$U$4,0))*$F165</f>
        <v>0</v>
      </c>
      <c r="BJ165" s="27">
        <f>INDEX('Mapping water'!$A$4:$U$352,MATCH($B165,'Mapping water'!$B$4:$B$352,0),MATCH(AR$4,'Mapping water'!$A$4:$U$4,0))*$F165</f>
        <v>0</v>
      </c>
      <c r="BK165" s="27">
        <f>INDEX('Mapping water'!$A$4:$U$352,MATCH($B165,'Mapping water'!$B$4:$B$352,0),MATCH(AS$4,'Mapping water'!$A$4:$U$4,0))*$F165</f>
        <v>0</v>
      </c>
      <c r="BL165" s="27">
        <f>INDEX('Mapping water'!$A$4:$U$352,MATCH($B165,'Mapping water'!$B$4:$B$352,0),MATCH(AT$4,'Mapping water'!$A$4:$U$4,0))*$F165</f>
        <v>0</v>
      </c>
      <c r="BM165" s="27">
        <f>INDEX('Mapping water'!$A$4:$U$352,MATCH($B165,'Mapping water'!$B$4:$B$352,0),MATCH(AU$4,'Mapping water'!$A$4:$U$4,0))*$F165</f>
        <v>0</v>
      </c>
      <c r="BN165" s="27">
        <f>INDEX('Mapping water'!$A$4:$U$352,MATCH($B165,'Mapping water'!$B$4:$B$352,0),MATCH(AV$4,'Mapping water'!$A$4:$U$4,0))*$G165</f>
        <v>0</v>
      </c>
      <c r="BO165" s="27">
        <f>INDEX('Mapping water'!$A$4:$U$352,MATCH($B165,'Mapping water'!$B$4:$B$352,0),MATCH(AW$4,'Mapping water'!$A$4:$U$4,0))*$G165</f>
        <v>0</v>
      </c>
      <c r="BP165" s="27">
        <f>INDEX('Mapping water'!$A$4:$U$352,MATCH($B165,'Mapping water'!$B$4:$B$352,0),MATCH(AX$4,'Mapping water'!$A$4:$U$4,0))*$G165</f>
        <v>92945</v>
      </c>
      <c r="BQ165" s="27">
        <f>INDEX('Mapping water'!$A$4:$U$352,MATCH($B165,'Mapping water'!$B$4:$B$352,0),MATCH(AY$4,'Mapping water'!$A$4:$U$4,0))*$G165</f>
        <v>0</v>
      </c>
      <c r="BR165" s="27">
        <f>INDEX('Mapping water'!$A$4:$U$352,MATCH($B165,'Mapping water'!$B$4:$B$352,0),MATCH(AZ$4,'Mapping water'!$A$4:$U$4,0))*$G165</f>
        <v>0</v>
      </c>
      <c r="BS165" s="27">
        <f>INDEX('Mapping water'!$A$4:$U$352,MATCH($B165,'Mapping water'!$B$4:$B$352,0),MATCH(BA$4,'Mapping water'!$A$4:$U$4,0))*$G165</f>
        <v>0</v>
      </c>
      <c r="BT165" s="27">
        <f>INDEX('Mapping water'!$A$4:$U$352,MATCH($B165,'Mapping water'!$B$4:$B$352,0),MATCH(BB$4,'Mapping water'!$A$4:$U$4,0))*$G165</f>
        <v>0</v>
      </c>
      <c r="BU165" s="27">
        <f>INDEX('Mapping water'!$A$4:$U$352,MATCH($B165,'Mapping water'!$B$4:$B$352,0),MATCH(BC$4,'Mapping water'!$A$4:$U$4,0))*$G165</f>
        <v>0</v>
      </c>
      <c r="BV165" s="27">
        <f>INDEX('Mapping water'!$A$4:$U$352,MATCH($B165,'Mapping water'!$B$4:$B$352,0),MATCH(BD$4,'Mapping water'!$A$4:$U$4,0))*$G165</f>
        <v>0</v>
      </c>
      <c r="BW165" s="27">
        <f>INDEX('Mapping water'!$A$4:$U$352,MATCH($B165,'Mapping water'!$B$4:$B$352,0),MATCH(BE$4,'Mapping water'!$A$4:$U$4,0))*$G165</f>
        <v>0</v>
      </c>
      <c r="BX165" s="27">
        <f>INDEX('Mapping water'!$A$4:$U$352,MATCH($B165,'Mapping water'!$B$4:$B$352,0),MATCH(BF$4,'Mapping water'!$A$4:$U$4,0))*$G165</f>
        <v>0</v>
      </c>
      <c r="BY165" s="27">
        <f>INDEX('Mapping water'!$A$4:$U$352,MATCH($B165,'Mapping water'!$B$4:$B$352,0),MATCH(BG$4,'Mapping water'!$A$4:$U$4,0))*$G165</f>
        <v>0</v>
      </c>
      <c r="BZ165" s="27">
        <f>INDEX('Mapping water'!$A$4:$U$352,MATCH($B165,'Mapping water'!$B$4:$B$352,0),MATCH(BH$4,'Mapping water'!$A$4:$U$4,0))*$G165</f>
        <v>0</v>
      </c>
      <c r="CA165" s="27">
        <f>INDEX('Mapping water'!$A$4:$U$352,MATCH($B165,'Mapping water'!$B$4:$B$352,0),MATCH(BI$4,'Mapping water'!$A$4:$U$4,0))*$G165</f>
        <v>0</v>
      </c>
      <c r="CB165" s="27">
        <f>INDEX('Mapping water'!$A$4:$U$352,MATCH($B165,'Mapping water'!$B$4:$B$352,0),MATCH(BJ$4,'Mapping water'!$A$4:$U$4,0))*$G165</f>
        <v>0</v>
      </c>
      <c r="CC165" s="27">
        <f>INDEX('Mapping water'!$A$4:$U$352,MATCH($B165,'Mapping water'!$B$4:$B$352,0),MATCH(BK$4,'Mapping water'!$A$4:$U$4,0))*$G165</f>
        <v>0</v>
      </c>
      <c r="CD165" s="27">
        <f>INDEX('Mapping water'!$A$4:$U$352,MATCH($B165,'Mapping water'!$B$4:$B$352,0),MATCH(BL$4,'Mapping water'!$A$4:$U$4,0))*$G165</f>
        <v>0</v>
      </c>
      <c r="CE165" s="27">
        <f>INDEX('Mapping water'!$A$4:$U$352,MATCH($B165,'Mapping water'!$B$4:$B$352,0),MATCH(BM$4,'Mapping water'!$A$4:$U$4,0))*$G165</f>
        <v>0</v>
      </c>
      <c r="CF165" s="27">
        <f>INDEX('Mapping water'!$A$4:$U$352,MATCH($B165,'Mapping water'!$B$4:$B$352,0),MATCH(BN$4,'Mapping water'!$A$4:$U$4,0))*$H165</f>
        <v>0</v>
      </c>
      <c r="CG165" s="27">
        <f>INDEX('Mapping water'!$A$4:$U$352,MATCH($B165,'Mapping water'!$B$4:$B$352,0),MATCH(BO$4,'Mapping water'!$A$4:$U$4,0))*$H165</f>
        <v>0</v>
      </c>
      <c r="CH165" s="27">
        <f>INDEX('Mapping water'!$A$4:$U$352,MATCH($B165,'Mapping water'!$B$4:$B$352,0),MATCH(BP$4,'Mapping water'!$A$4:$U$4,0))*$H165</f>
        <v>93753</v>
      </c>
      <c r="CI165" s="27">
        <f>INDEX('Mapping water'!$A$4:$U$352,MATCH($B165,'Mapping water'!$B$4:$B$352,0),MATCH(BQ$4,'Mapping water'!$A$4:$U$4,0))*$H165</f>
        <v>0</v>
      </c>
      <c r="CJ165" s="27">
        <f>INDEX('Mapping water'!$A$4:$U$352,MATCH($B165,'Mapping water'!$B$4:$B$352,0),MATCH(BR$4,'Mapping water'!$A$4:$U$4,0))*$H165</f>
        <v>0</v>
      </c>
      <c r="CK165" s="27">
        <f>INDEX('Mapping water'!$A$4:$U$352,MATCH($B165,'Mapping water'!$B$4:$B$352,0),MATCH(BS$4,'Mapping water'!$A$4:$U$4,0))*$H165</f>
        <v>0</v>
      </c>
      <c r="CL165" s="27">
        <f>INDEX('Mapping water'!$A$4:$U$352,MATCH($B165,'Mapping water'!$B$4:$B$352,0),MATCH(BT$4,'Mapping water'!$A$4:$U$4,0))*$H165</f>
        <v>0</v>
      </c>
      <c r="CM165" s="27">
        <f>INDEX('Mapping water'!$A$4:$U$352,MATCH($B165,'Mapping water'!$B$4:$B$352,0),MATCH(BU$4,'Mapping water'!$A$4:$U$4,0))*$H165</f>
        <v>0</v>
      </c>
      <c r="CN165" s="27">
        <f>INDEX('Mapping water'!$A$4:$U$352,MATCH($B165,'Mapping water'!$B$4:$B$352,0),MATCH(BV$4,'Mapping water'!$A$4:$U$4,0))*$H165</f>
        <v>0</v>
      </c>
      <c r="CO165" s="27">
        <f>INDEX('Mapping water'!$A$4:$U$352,MATCH($B165,'Mapping water'!$B$4:$B$352,0),MATCH(BW$4,'Mapping water'!$A$4:$U$4,0))*$H165</f>
        <v>0</v>
      </c>
      <c r="CP165" s="27">
        <f>INDEX('Mapping water'!$A$4:$U$352,MATCH($B165,'Mapping water'!$B$4:$B$352,0),MATCH(BX$4,'Mapping water'!$A$4:$U$4,0))*$H165</f>
        <v>0</v>
      </c>
      <c r="CQ165" s="27">
        <f>INDEX('Mapping water'!$A$4:$U$352,MATCH($B165,'Mapping water'!$B$4:$B$352,0),MATCH(BY$4,'Mapping water'!$A$4:$U$4,0))*$H165</f>
        <v>0</v>
      </c>
      <c r="CR165" s="27">
        <f>INDEX('Mapping water'!$A$4:$U$352,MATCH($B165,'Mapping water'!$B$4:$B$352,0),MATCH(BZ$4,'Mapping water'!$A$4:$U$4,0))*$H165</f>
        <v>0</v>
      </c>
      <c r="CS165" s="27">
        <f>INDEX('Mapping water'!$A$4:$U$352,MATCH($B165,'Mapping water'!$B$4:$B$352,0),MATCH(CA$4,'Mapping water'!$A$4:$U$4,0))*$H165</f>
        <v>0</v>
      </c>
      <c r="CT165" s="27">
        <f>INDEX('Mapping water'!$A$4:$U$352,MATCH($B165,'Mapping water'!$B$4:$B$352,0),MATCH(CB$4,'Mapping water'!$A$4:$U$4,0))*$H165</f>
        <v>0</v>
      </c>
      <c r="CU165" s="27">
        <f>INDEX('Mapping water'!$A$4:$U$352,MATCH($B165,'Mapping water'!$B$4:$B$352,0),MATCH(CC$4,'Mapping water'!$A$4:$U$4,0))*$H165</f>
        <v>0</v>
      </c>
      <c r="CV165" s="27">
        <f>INDEX('Mapping water'!$A$4:$U$352,MATCH($B165,'Mapping water'!$B$4:$B$352,0),MATCH(CD$4,'Mapping water'!$A$4:$U$4,0))*$H165</f>
        <v>0</v>
      </c>
      <c r="CW165" s="27">
        <f>INDEX('Mapping water'!$A$4:$U$352,MATCH($B165,'Mapping water'!$B$4:$B$352,0),MATCH(CE$4,'Mapping water'!$A$4:$U$4,0))*$H165</f>
        <v>0</v>
      </c>
      <c r="CX165" s="27">
        <f>INDEX('Mapping water'!$A$4:$U$352,MATCH($B165,'Mapping water'!$B$4:$B$352,0),MATCH(CF$4,'Mapping water'!$A$4:$U$4,0))*$I165</f>
        <v>0</v>
      </c>
      <c r="CY165" s="27">
        <f>INDEX('Mapping water'!$A$4:$U$352,MATCH($B165,'Mapping water'!$B$4:$B$352,0),MATCH(CG$4,'Mapping water'!$A$4:$U$4,0))*$I165</f>
        <v>0</v>
      </c>
      <c r="CZ165" s="27">
        <f>INDEX('Mapping water'!$A$4:$U$352,MATCH($B165,'Mapping water'!$B$4:$B$352,0),MATCH(CH$4,'Mapping water'!$A$4:$U$4,0))*$I165</f>
        <v>94580</v>
      </c>
      <c r="DA165" s="27">
        <f>INDEX('Mapping water'!$A$4:$U$352,MATCH($B165,'Mapping water'!$B$4:$B$352,0),MATCH(CI$4,'Mapping water'!$A$4:$U$4,0))*$I165</f>
        <v>0</v>
      </c>
      <c r="DB165" s="27">
        <f>INDEX('Mapping water'!$A$4:$U$352,MATCH($B165,'Mapping water'!$B$4:$B$352,0),MATCH(CJ$4,'Mapping water'!$A$4:$U$4,0))*$I165</f>
        <v>0</v>
      </c>
      <c r="DC165" s="27">
        <f>INDEX('Mapping water'!$A$4:$U$352,MATCH($B165,'Mapping water'!$B$4:$B$352,0),MATCH(CK$4,'Mapping water'!$A$4:$U$4,0))*$I165</f>
        <v>0</v>
      </c>
      <c r="DD165" s="27">
        <f>INDEX('Mapping water'!$A$4:$U$352,MATCH($B165,'Mapping water'!$B$4:$B$352,0),MATCH(CL$4,'Mapping water'!$A$4:$U$4,0))*$I165</f>
        <v>0</v>
      </c>
      <c r="DE165" s="27">
        <f>INDEX('Mapping water'!$A$4:$U$352,MATCH($B165,'Mapping water'!$B$4:$B$352,0),MATCH(CM$4,'Mapping water'!$A$4:$U$4,0))*$I165</f>
        <v>0</v>
      </c>
      <c r="DF165" s="27">
        <f>INDEX('Mapping water'!$A$4:$U$352,MATCH($B165,'Mapping water'!$B$4:$B$352,0),MATCH(CN$4,'Mapping water'!$A$4:$U$4,0))*$I165</f>
        <v>0</v>
      </c>
      <c r="DG165" s="27">
        <f>INDEX('Mapping water'!$A$4:$U$352,MATCH($B165,'Mapping water'!$B$4:$B$352,0),MATCH(CO$4,'Mapping water'!$A$4:$U$4,0))*$I165</f>
        <v>0</v>
      </c>
      <c r="DH165" s="27">
        <f>INDEX('Mapping water'!$A$4:$U$352,MATCH($B165,'Mapping water'!$B$4:$B$352,0),MATCH(CP$4,'Mapping water'!$A$4:$U$4,0))*$I165</f>
        <v>0</v>
      </c>
      <c r="DI165" s="27">
        <f>INDEX('Mapping water'!$A$4:$U$352,MATCH($B165,'Mapping water'!$B$4:$B$352,0),MATCH(CQ$4,'Mapping water'!$A$4:$U$4,0))*$I165</f>
        <v>0</v>
      </c>
      <c r="DJ165" s="27">
        <f>INDEX('Mapping water'!$A$4:$U$352,MATCH($B165,'Mapping water'!$B$4:$B$352,0),MATCH(CR$4,'Mapping water'!$A$4:$U$4,0))*$I165</f>
        <v>0</v>
      </c>
      <c r="DK165" s="27">
        <f>INDEX('Mapping water'!$A$4:$U$352,MATCH($B165,'Mapping water'!$B$4:$B$352,0),MATCH(CS$4,'Mapping water'!$A$4:$U$4,0))*$I165</f>
        <v>0</v>
      </c>
      <c r="DL165" s="27">
        <f>INDEX('Mapping water'!$A$4:$U$352,MATCH($B165,'Mapping water'!$B$4:$B$352,0),MATCH(CT$4,'Mapping water'!$A$4:$U$4,0))*$I165</f>
        <v>0</v>
      </c>
      <c r="DM165" s="27">
        <f>INDEX('Mapping water'!$A$4:$U$352,MATCH($B165,'Mapping water'!$B$4:$B$352,0),MATCH(CU$4,'Mapping water'!$A$4:$U$4,0))*$I165</f>
        <v>0</v>
      </c>
      <c r="DN165" s="27">
        <f>INDEX('Mapping water'!$A$4:$U$352,MATCH($B165,'Mapping water'!$B$4:$B$352,0),MATCH(CV$4,'Mapping water'!$A$4:$U$4,0))*$I165</f>
        <v>0</v>
      </c>
      <c r="DO165" s="27">
        <f>INDEX('Mapping water'!$A$4:$U$352,MATCH($B165,'Mapping water'!$B$4:$B$352,0),MATCH(CW$4,'Mapping water'!$A$4:$U$4,0))*$I165</f>
        <v>0</v>
      </c>
      <c r="DP165" s="27">
        <f>INDEX('Mapping water'!$A$4:$U$352,MATCH($B165,'Mapping water'!$B$4:$B$352,0),MATCH(CX$4,'Mapping water'!$A$4:$U$4,0))*$J165</f>
        <v>0</v>
      </c>
      <c r="DQ165" s="27">
        <f>INDEX('Mapping water'!$A$4:$U$352,MATCH($B165,'Mapping water'!$B$4:$B$352,0),MATCH(CY$4,'Mapping water'!$A$4:$U$4,0))*$J165</f>
        <v>0</v>
      </c>
      <c r="DR165" s="27">
        <f>INDEX('Mapping water'!$A$4:$U$352,MATCH($B165,'Mapping water'!$B$4:$B$352,0),MATCH(CZ$4,'Mapping water'!$A$4:$U$4,0))*$J165</f>
        <v>95375</v>
      </c>
      <c r="DS165" s="27">
        <f>INDEX('Mapping water'!$A$4:$U$352,MATCH($B165,'Mapping water'!$B$4:$B$352,0),MATCH(DA$4,'Mapping water'!$A$4:$U$4,0))*$J165</f>
        <v>0</v>
      </c>
      <c r="DT165" s="27">
        <f>INDEX('Mapping water'!$A$4:$U$352,MATCH($B165,'Mapping water'!$B$4:$B$352,0),MATCH(DB$4,'Mapping water'!$A$4:$U$4,0))*$J165</f>
        <v>0</v>
      </c>
      <c r="DU165" s="27">
        <f>INDEX('Mapping water'!$A$4:$U$352,MATCH($B165,'Mapping water'!$B$4:$B$352,0),MATCH(DC$4,'Mapping water'!$A$4:$U$4,0))*$J165</f>
        <v>0</v>
      </c>
      <c r="DV165" s="27">
        <f>INDEX('Mapping water'!$A$4:$U$352,MATCH($B165,'Mapping water'!$B$4:$B$352,0),MATCH(DD$4,'Mapping water'!$A$4:$U$4,0))*$J165</f>
        <v>0</v>
      </c>
      <c r="DW165" s="27">
        <f>INDEX('Mapping water'!$A$4:$U$352,MATCH($B165,'Mapping water'!$B$4:$B$352,0),MATCH(DE$4,'Mapping water'!$A$4:$U$4,0))*$J165</f>
        <v>0</v>
      </c>
      <c r="DX165" s="27">
        <f>INDEX('Mapping water'!$A$4:$U$352,MATCH($B165,'Mapping water'!$B$4:$B$352,0),MATCH(DF$4,'Mapping water'!$A$4:$U$4,0))*$J165</f>
        <v>0</v>
      </c>
      <c r="DY165" s="27">
        <f>INDEX('Mapping water'!$A$4:$U$352,MATCH($B165,'Mapping water'!$B$4:$B$352,0),MATCH(DG$4,'Mapping water'!$A$4:$U$4,0))*$J165</f>
        <v>0</v>
      </c>
      <c r="DZ165" s="27">
        <f>INDEX('Mapping water'!$A$4:$U$352,MATCH($B165,'Mapping water'!$B$4:$B$352,0),MATCH(DH$4,'Mapping water'!$A$4:$U$4,0))*$J165</f>
        <v>0</v>
      </c>
      <c r="EA165" s="27">
        <f>INDEX('Mapping water'!$A$4:$U$352,MATCH($B165,'Mapping water'!$B$4:$B$352,0),MATCH(DI$4,'Mapping water'!$A$4:$U$4,0))*$J165</f>
        <v>0</v>
      </c>
      <c r="EB165" s="27">
        <f>INDEX('Mapping water'!$A$4:$U$352,MATCH($B165,'Mapping water'!$B$4:$B$352,0),MATCH(DJ$4,'Mapping water'!$A$4:$U$4,0))*$J165</f>
        <v>0</v>
      </c>
      <c r="EC165" s="27">
        <f>INDEX('Mapping water'!$A$4:$U$352,MATCH($B165,'Mapping water'!$B$4:$B$352,0),MATCH(DK$4,'Mapping water'!$A$4:$U$4,0))*$J165</f>
        <v>0</v>
      </c>
      <c r="ED165" s="27">
        <f>INDEX('Mapping water'!$A$4:$U$352,MATCH($B165,'Mapping water'!$B$4:$B$352,0),MATCH(DL$4,'Mapping water'!$A$4:$U$4,0))*$J165</f>
        <v>0</v>
      </c>
      <c r="EE165" s="27">
        <f>INDEX('Mapping water'!$A$4:$U$352,MATCH($B165,'Mapping water'!$B$4:$B$352,0),MATCH(DM$4,'Mapping water'!$A$4:$U$4,0))*$J165</f>
        <v>0</v>
      </c>
      <c r="EF165" s="27">
        <f>INDEX('Mapping water'!$A$4:$U$352,MATCH($B165,'Mapping water'!$B$4:$B$352,0),MATCH(DN$4,'Mapping water'!$A$4:$U$4,0))*$J165</f>
        <v>0</v>
      </c>
      <c r="EG165" s="27">
        <f>INDEX('Mapping water'!$A$4:$U$352,MATCH($B165,'Mapping water'!$B$4:$B$352,0),MATCH(DO$4,'Mapping water'!$A$4:$U$4,0))*$J165</f>
        <v>0</v>
      </c>
      <c r="EH165" s="27">
        <f>INDEX('Mapping water'!$A$4:$U$352,MATCH($B165,'Mapping water'!$B$4:$B$352,0),MATCH(DP$4,'Mapping water'!$A$4:$U$4,0))*$K165</f>
        <v>0</v>
      </c>
      <c r="EI165" s="27">
        <f>INDEX('Mapping water'!$A$4:$U$352,MATCH($B165,'Mapping water'!$B$4:$B$352,0),MATCH(DQ$4,'Mapping water'!$A$4:$U$4,0))*$K165</f>
        <v>0</v>
      </c>
      <c r="EJ165" s="27">
        <f>INDEX('Mapping water'!$A$4:$U$352,MATCH($B165,'Mapping water'!$B$4:$B$352,0),MATCH(DR$4,'Mapping water'!$A$4:$U$4,0))*$K165</f>
        <v>96144</v>
      </c>
      <c r="EK165" s="27">
        <f>INDEX('Mapping water'!$A$4:$U$352,MATCH($B165,'Mapping water'!$B$4:$B$352,0),MATCH(DS$4,'Mapping water'!$A$4:$U$4,0))*$K165</f>
        <v>0</v>
      </c>
      <c r="EL165" s="27">
        <f>INDEX('Mapping water'!$A$4:$U$352,MATCH($B165,'Mapping water'!$B$4:$B$352,0),MATCH(DT$4,'Mapping water'!$A$4:$U$4,0))*$K165</f>
        <v>0</v>
      </c>
      <c r="EM165" s="27">
        <f>INDEX('Mapping water'!$A$4:$U$352,MATCH($B165,'Mapping water'!$B$4:$B$352,0),MATCH(DU$4,'Mapping water'!$A$4:$U$4,0))*$K165</f>
        <v>0</v>
      </c>
      <c r="EN165" s="27">
        <f>INDEX('Mapping water'!$A$4:$U$352,MATCH($B165,'Mapping water'!$B$4:$B$352,0),MATCH(DV$4,'Mapping water'!$A$4:$U$4,0))*$K165</f>
        <v>0</v>
      </c>
      <c r="EO165" s="27">
        <f>INDEX('Mapping water'!$A$4:$U$352,MATCH($B165,'Mapping water'!$B$4:$B$352,0),MATCH(DW$4,'Mapping water'!$A$4:$U$4,0))*$K165</f>
        <v>0</v>
      </c>
      <c r="EP165" s="27">
        <f>INDEX('Mapping water'!$A$4:$U$352,MATCH($B165,'Mapping water'!$B$4:$B$352,0),MATCH(DX$4,'Mapping water'!$A$4:$U$4,0))*$K165</f>
        <v>0</v>
      </c>
      <c r="EQ165" s="27">
        <f>INDEX('Mapping water'!$A$4:$U$352,MATCH($B165,'Mapping water'!$B$4:$B$352,0),MATCH(DY$4,'Mapping water'!$A$4:$U$4,0))*$K165</f>
        <v>0</v>
      </c>
      <c r="ER165" s="27">
        <f>INDEX('Mapping water'!$A$4:$U$352,MATCH($B165,'Mapping water'!$B$4:$B$352,0),MATCH(DZ$4,'Mapping water'!$A$4:$U$4,0))*$K165</f>
        <v>0</v>
      </c>
      <c r="ES165" s="27">
        <f>INDEX('Mapping water'!$A$4:$U$352,MATCH($B165,'Mapping water'!$B$4:$B$352,0),MATCH(EA$4,'Mapping water'!$A$4:$U$4,0))*$K165</f>
        <v>0</v>
      </c>
      <c r="ET165" s="27">
        <f>INDEX('Mapping water'!$A$4:$U$352,MATCH($B165,'Mapping water'!$B$4:$B$352,0),MATCH(EB$4,'Mapping water'!$A$4:$U$4,0))*$K165</f>
        <v>0</v>
      </c>
      <c r="EU165" s="27">
        <f>INDEX('Mapping water'!$A$4:$U$352,MATCH($B165,'Mapping water'!$B$4:$B$352,0),MATCH(EC$4,'Mapping water'!$A$4:$U$4,0))*$K165</f>
        <v>0</v>
      </c>
      <c r="EV165" s="27">
        <f>INDEX('Mapping water'!$A$4:$U$352,MATCH($B165,'Mapping water'!$B$4:$B$352,0),MATCH(ED$4,'Mapping water'!$A$4:$U$4,0))*$K165</f>
        <v>0</v>
      </c>
      <c r="EW165" s="27">
        <f>INDEX('Mapping water'!$A$4:$U$352,MATCH($B165,'Mapping water'!$B$4:$B$352,0),MATCH(EE$4,'Mapping water'!$A$4:$U$4,0))*$K165</f>
        <v>0</v>
      </c>
      <c r="EX165" s="27">
        <f>INDEX('Mapping water'!$A$4:$U$352,MATCH($B165,'Mapping water'!$B$4:$B$352,0),MATCH(EF$4,'Mapping water'!$A$4:$U$4,0))*$K165</f>
        <v>0</v>
      </c>
      <c r="EY165" s="27">
        <f>INDEX('Mapping water'!$A$4:$U$352,MATCH($B165,'Mapping water'!$B$4:$B$352,0),MATCH(EG$4,'Mapping water'!$A$4:$U$4,0))*$K165</f>
        <v>0</v>
      </c>
    </row>
    <row r="166" spans="1:155" x14ac:dyDescent="0.2">
      <c r="A166" s="26" t="s">
        <v>583</v>
      </c>
      <c r="B166" s="26" t="s">
        <v>584</v>
      </c>
      <c r="C166" s="26" t="s">
        <v>174</v>
      </c>
      <c r="D166" s="27">
        <f>INDEX('Households England'!S$6:S$375,MATCH('Mapping HH to population water'!$B166,'Households England'!$B$6:$B$375,0))</f>
        <v>110923</v>
      </c>
      <c r="E166" s="27">
        <f>INDEX('Households England'!T$6:T$375,MATCH('Mapping HH to population water'!$B166,'Households England'!$B$6:$B$375,0))</f>
        <v>112275</v>
      </c>
      <c r="F166" s="27">
        <f>INDEX('Households England'!U$6:U$375,MATCH('Mapping HH to population water'!$B166,'Households England'!$B$6:$B$375,0))</f>
        <v>113873</v>
      </c>
      <c r="G166" s="27">
        <f>INDEX('Households England'!V$6:V$375,MATCH('Mapping HH to population water'!$B166,'Households England'!$B$6:$B$375,0))</f>
        <v>115311</v>
      </c>
      <c r="H166" s="27">
        <f>INDEX('Households England'!W$6:W$375,MATCH('Mapping HH to population water'!$B166,'Households England'!$B$6:$B$375,0))</f>
        <v>116713</v>
      </c>
      <c r="I166" s="27">
        <f>INDEX('Households England'!X$6:X$375,MATCH('Mapping HH to population water'!$B166,'Households England'!$B$6:$B$375,0))</f>
        <v>117859</v>
      </c>
      <c r="J166" s="27">
        <f>INDEX('Households England'!Y$6:Y$375,MATCH('Mapping HH to population water'!$B166,'Households England'!$B$6:$B$375,0))</f>
        <v>118924</v>
      </c>
      <c r="K166" s="27">
        <f>INDEX('Households England'!Z$6:Z$375,MATCH('Mapping HH to population water'!$B166,'Households England'!$B$6:$B$375,0))</f>
        <v>119946</v>
      </c>
      <c r="L166" s="27">
        <f>INDEX('Mapping water'!$A$4:$U$352,MATCH($B166,'Mapping water'!$B$4:$B$352,0),MATCH(L$4,'Mapping water'!$A$4:$U$4,0))*$D166</f>
        <v>0</v>
      </c>
      <c r="M166" s="27">
        <f>INDEX('Mapping water'!$A$4:$U$352,MATCH($B166,'Mapping water'!$B$4:$B$352,0),MATCH(M$4,'Mapping water'!$A$4:$U$4,0))*$D166</f>
        <v>0</v>
      </c>
      <c r="N166" s="27">
        <f>INDEX('Mapping water'!$A$4:$U$352,MATCH($B166,'Mapping water'!$B$4:$B$352,0),MATCH(N$4,'Mapping water'!$A$4:$U$4,0))*$D166</f>
        <v>110923</v>
      </c>
      <c r="O166" s="27">
        <f>INDEX('Mapping water'!$A$4:$U$352,MATCH($B166,'Mapping water'!$B$4:$B$352,0),MATCH(O$4,'Mapping water'!$A$4:$U$4,0))*$D166</f>
        <v>0</v>
      </c>
      <c r="P166" s="27">
        <f>INDEX('Mapping water'!$A$4:$U$352,MATCH($B166,'Mapping water'!$B$4:$B$352,0),MATCH(P$4,'Mapping water'!$A$4:$U$4,0))*$D166</f>
        <v>0</v>
      </c>
      <c r="Q166" s="27">
        <f>INDEX('Mapping water'!$A$4:$U$352,MATCH($B166,'Mapping water'!$B$4:$B$352,0),MATCH(Q$4,'Mapping water'!$A$4:$U$4,0))*$D166</f>
        <v>0</v>
      </c>
      <c r="R166" s="27">
        <f>INDEX('Mapping water'!$A$4:$U$352,MATCH($B166,'Mapping water'!$B$4:$B$352,0),MATCH(R$4,'Mapping water'!$A$4:$U$4,0))*$D166</f>
        <v>0</v>
      </c>
      <c r="S166" s="27">
        <f>INDEX('Mapping water'!$A$4:$U$352,MATCH($B166,'Mapping water'!$B$4:$B$352,0),MATCH(S$4,'Mapping water'!$A$4:$U$4,0))*$D166</f>
        <v>0</v>
      </c>
      <c r="T166" s="27">
        <f>INDEX('Mapping water'!$A$4:$U$352,MATCH($B166,'Mapping water'!$B$4:$B$352,0),MATCH(T$4,'Mapping water'!$A$4:$U$4,0))*$D166</f>
        <v>0</v>
      </c>
      <c r="U166" s="27">
        <f>INDEX('Mapping water'!$A$4:$U$352,MATCH($B166,'Mapping water'!$B$4:$B$352,0),MATCH(U$4,'Mapping water'!$A$4:$U$4,0))*$D166</f>
        <v>0</v>
      </c>
      <c r="V166" s="27">
        <f>INDEX('Mapping water'!$A$4:$U$352,MATCH($B166,'Mapping water'!$B$4:$B$352,0),MATCH(V$4,'Mapping water'!$A$4:$U$4,0))*$D166</f>
        <v>0</v>
      </c>
      <c r="W166" s="27">
        <f>INDEX('Mapping water'!$A$4:$U$352,MATCH($B166,'Mapping water'!$B$4:$B$352,0),MATCH(W$4,'Mapping water'!$A$4:$U$4,0))*$D166</f>
        <v>0</v>
      </c>
      <c r="X166" s="27">
        <f>INDEX('Mapping water'!$A$4:$U$352,MATCH($B166,'Mapping water'!$B$4:$B$352,0),MATCH(X$4,'Mapping water'!$A$4:$U$4,0))*$D166</f>
        <v>0</v>
      </c>
      <c r="Y166" s="27">
        <f>INDEX('Mapping water'!$A$4:$U$352,MATCH($B166,'Mapping water'!$B$4:$B$352,0),MATCH(Y$4,'Mapping water'!$A$4:$U$4,0))*$D166</f>
        <v>0</v>
      </c>
      <c r="Z166" s="27">
        <f>INDEX('Mapping water'!$A$4:$U$352,MATCH($B166,'Mapping water'!$B$4:$B$352,0),MATCH(Z$4,'Mapping water'!$A$4:$U$4,0))*$D166</f>
        <v>0</v>
      </c>
      <c r="AA166" s="27">
        <f>INDEX('Mapping water'!$A$4:$U$352,MATCH($B166,'Mapping water'!$B$4:$B$352,0),MATCH(AA$4,'Mapping water'!$A$4:$U$4,0))*$D166</f>
        <v>0</v>
      </c>
      <c r="AB166" s="27">
        <f>INDEX('Mapping water'!$A$4:$U$352,MATCH($B166,'Mapping water'!$B$4:$B$352,0),MATCH(AB$4,'Mapping water'!$A$4:$U$4,0))*$D166</f>
        <v>0</v>
      </c>
      <c r="AC166" s="27">
        <f>INDEX('Mapping water'!$A$4:$U$352,MATCH($B166,'Mapping water'!$B$4:$B$352,0),MATCH(AC$4,'Mapping water'!$A$4:$U$4,0))*$D166</f>
        <v>0</v>
      </c>
      <c r="AD166" s="27">
        <f>INDEX('Mapping water'!$A$4:$U$352,MATCH($B166,'Mapping water'!$B$4:$B$352,0),MATCH(AD$4,'Mapping water'!$A$4:$U$4,0))*$E166</f>
        <v>0</v>
      </c>
      <c r="AE166" s="27">
        <f>INDEX('Mapping water'!$A$4:$U$352,MATCH($B166,'Mapping water'!$B$4:$B$352,0),MATCH(AE$4,'Mapping water'!$A$4:$U$4,0))*$E166</f>
        <v>0</v>
      </c>
      <c r="AF166" s="27">
        <f>INDEX('Mapping water'!$A$4:$U$352,MATCH($B166,'Mapping water'!$B$4:$B$352,0),MATCH(AF$4,'Mapping water'!$A$4:$U$4,0))*$E166</f>
        <v>112275</v>
      </c>
      <c r="AG166" s="27">
        <f>INDEX('Mapping water'!$A$4:$U$352,MATCH($B166,'Mapping water'!$B$4:$B$352,0),MATCH(AG$4,'Mapping water'!$A$4:$U$4,0))*$E166</f>
        <v>0</v>
      </c>
      <c r="AH166" s="27">
        <f>INDEX('Mapping water'!$A$4:$U$352,MATCH($B166,'Mapping water'!$B$4:$B$352,0),MATCH(AH$4,'Mapping water'!$A$4:$U$4,0))*$E166</f>
        <v>0</v>
      </c>
      <c r="AI166" s="27">
        <f>INDEX('Mapping water'!$A$4:$U$352,MATCH($B166,'Mapping water'!$B$4:$B$352,0),MATCH(AI$4,'Mapping water'!$A$4:$U$4,0))*$E166</f>
        <v>0</v>
      </c>
      <c r="AJ166" s="27">
        <f>INDEX('Mapping water'!$A$4:$U$352,MATCH($B166,'Mapping water'!$B$4:$B$352,0),MATCH(AJ$4,'Mapping water'!$A$4:$U$4,0))*$E166</f>
        <v>0</v>
      </c>
      <c r="AK166" s="27">
        <f>INDEX('Mapping water'!$A$4:$U$352,MATCH($B166,'Mapping water'!$B$4:$B$352,0),MATCH(AK$4,'Mapping water'!$A$4:$U$4,0))*$E166</f>
        <v>0</v>
      </c>
      <c r="AL166" s="27">
        <f>INDEX('Mapping water'!$A$4:$U$352,MATCH($B166,'Mapping water'!$B$4:$B$352,0),MATCH(AL$4,'Mapping water'!$A$4:$U$4,0))*$E166</f>
        <v>0</v>
      </c>
      <c r="AM166" s="27">
        <f>INDEX('Mapping water'!$A$4:$U$352,MATCH($B166,'Mapping water'!$B$4:$B$352,0),MATCH(AM$4,'Mapping water'!$A$4:$U$4,0))*$E166</f>
        <v>0</v>
      </c>
      <c r="AN166" s="27">
        <f>INDEX('Mapping water'!$A$4:$U$352,MATCH($B166,'Mapping water'!$B$4:$B$352,0),MATCH(AN$4,'Mapping water'!$A$4:$U$4,0))*$E166</f>
        <v>0</v>
      </c>
      <c r="AO166" s="27">
        <f>INDEX('Mapping water'!$A$4:$U$352,MATCH($B166,'Mapping water'!$B$4:$B$352,0),MATCH(AO$4,'Mapping water'!$A$4:$U$4,0))*$E166</f>
        <v>0</v>
      </c>
      <c r="AP166" s="27">
        <f>INDEX('Mapping water'!$A$4:$U$352,MATCH($B166,'Mapping water'!$B$4:$B$352,0),MATCH(AP$4,'Mapping water'!$A$4:$U$4,0))*$E166</f>
        <v>0</v>
      </c>
      <c r="AQ166" s="27">
        <f>INDEX('Mapping water'!$A$4:$U$352,MATCH($B166,'Mapping water'!$B$4:$B$352,0),MATCH(AQ$4,'Mapping water'!$A$4:$U$4,0))*$E166</f>
        <v>0</v>
      </c>
      <c r="AR166" s="27">
        <f>INDEX('Mapping water'!$A$4:$U$352,MATCH($B166,'Mapping water'!$B$4:$B$352,0),MATCH(AR$4,'Mapping water'!$A$4:$U$4,0))*$E166</f>
        <v>0</v>
      </c>
      <c r="AS166" s="27">
        <f>INDEX('Mapping water'!$A$4:$U$352,MATCH($B166,'Mapping water'!$B$4:$B$352,0),MATCH(AS$4,'Mapping water'!$A$4:$U$4,0))*$E166</f>
        <v>0</v>
      </c>
      <c r="AT166" s="27">
        <f>INDEX('Mapping water'!$A$4:$U$352,MATCH($B166,'Mapping water'!$B$4:$B$352,0),MATCH(AT$4,'Mapping water'!$A$4:$U$4,0))*$E166</f>
        <v>0</v>
      </c>
      <c r="AU166" s="27">
        <f>INDEX('Mapping water'!$A$4:$U$352,MATCH($B166,'Mapping water'!$B$4:$B$352,0),MATCH(AU$4,'Mapping water'!$A$4:$U$4,0))*$E166</f>
        <v>0</v>
      </c>
      <c r="AV166" s="27">
        <f>INDEX('Mapping water'!$A$4:$U$352,MATCH($B166,'Mapping water'!$B$4:$B$352,0),MATCH(AD$4,'Mapping water'!$A$4:$U$4,0))*$F166</f>
        <v>0</v>
      </c>
      <c r="AW166" s="27">
        <f>INDEX('Mapping water'!$A$4:$U$352,MATCH($B166,'Mapping water'!$B$4:$B$352,0),MATCH(AE$4,'Mapping water'!$A$4:$U$4,0))*$F166</f>
        <v>0</v>
      </c>
      <c r="AX166" s="27">
        <f>INDEX('Mapping water'!$A$4:$U$352,MATCH($B166,'Mapping water'!$B$4:$B$352,0),MATCH(AF$4,'Mapping water'!$A$4:$U$4,0))*$F166</f>
        <v>113873</v>
      </c>
      <c r="AY166" s="27">
        <f>INDEX('Mapping water'!$A$4:$U$352,MATCH($B166,'Mapping water'!$B$4:$B$352,0),MATCH(AG$4,'Mapping water'!$A$4:$U$4,0))*$F166</f>
        <v>0</v>
      </c>
      <c r="AZ166" s="27">
        <f>INDEX('Mapping water'!$A$4:$U$352,MATCH($B166,'Mapping water'!$B$4:$B$352,0),MATCH(AH$4,'Mapping water'!$A$4:$U$4,0))*$F166</f>
        <v>0</v>
      </c>
      <c r="BA166" s="27">
        <f>INDEX('Mapping water'!$A$4:$U$352,MATCH($B166,'Mapping water'!$B$4:$B$352,0),MATCH(AI$4,'Mapping water'!$A$4:$U$4,0))*$F166</f>
        <v>0</v>
      </c>
      <c r="BB166" s="27">
        <f>INDEX('Mapping water'!$A$4:$U$352,MATCH($B166,'Mapping water'!$B$4:$B$352,0),MATCH(AJ$4,'Mapping water'!$A$4:$U$4,0))*$F166</f>
        <v>0</v>
      </c>
      <c r="BC166" s="27">
        <f>INDEX('Mapping water'!$A$4:$U$352,MATCH($B166,'Mapping water'!$B$4:$B$352,0),MATCH(AK$4,'Mapping water'!$A$4:$U$4,0))*$F166</f>
        <v>0</v>
      </c>
      <c r="BD166" s="27">
        <f>INDEX('Mapping water'!$A$4:$U$352,MATCH($B166,'Mapping water'!$B$4:$B$352,0),MATCH(AL$4,'Mapping water'!$A$4:$U$4,0))*$F166</f>
        <v>0</v>
      </c>
      <c r="BE166" s="27">
        <f>INDEX('Mapping water'!$A$4:$U$352,MATCH($B166,'Mapping water'!$B$4:$B$352,0),MATCH(AM$4,'Mapping water'!$A$4:$U$4,0))*$F166</f>
        <v>0</v>
      </c>
      <c r="BF166" s="27">
        <f>INDEX('Mapping water'!$A$4:$U$352,MATCH($B166,'Mapping water'!$B$4:$B$352,0),MATCH(AN$4,'Mapping water'!$A$4:$U$4,0))*$F166</f>
        <v>0</v>
      </c>
      <c r="BG166" s="27">
        <f>INDEX('Mapping water'!$A$4:$U$352,MATCH($B166,'Mapping water'!$B$4:$B$352,0),MATCH(AO$4,'Mapping water'!$A$4:$U$4,0))*$F166</f>
        <v>0</v>
      </c>
      <c r="BH166" s="27">
        <f>INDEX('Mapping water'!$A$4:$U$352,MATCH($B166,'Mapping water'!$B$4:$B$352,0),MATCH(AP$4,'Mapping water'!$A$4:$U$4,0))*$F166</f>
        <v>0</v>
      </c>
      <c r="BI166" s="27">
        <f>INDEX('Mapping water'!$A$4:$U$352,MATCH($B166,'Mapping water'!$B$4:$B$352,0),MATCH(AQ$4,'Mapping water'!$A$4:$U$4,0))*$F166</f>
        <v>0</v>
      </c>
      <c r="BJ166" s="27">
        <f>INDEX('Mapping water'!$A$4:$U$352,MATCH($B166,'Mapping water'!$B$4:$B$352,0),MATCH(AR$4,'Mapping water'!$A$4:$U$4,0))*$F166</f>
        <v>0</v>
      </c>
      <c r="BK166" s="27">
        <f>INDEX('Mapping water'!$A$4:$U$352,MATCH($B166,'Mapping water'!$B$4:$B$352,0),MATCH(AS$4,'Mapping water'!$A$4:$U$4,0))*$F166</f>
        <v>0</v>
      </c>
      <c r="BL166" s="27">
        <f>INDEX('Mapping water'!$A$4:$U$352,MATCH($B166,'Mapping water'!$B$4:$B$352,0),MATCH(AT$4,'Mapping water'!$A$4:$U$4,0))*$F166</f>
        <v>0</v>
      </c>
      <c r="BM166" s="27">
        <f>INDEX('Mapping water'!$A$4:$U$352,MATCH($B166,'Mapping water'!$B$4:$B$352,0),MATCH(AU$4,'Mapping water'!$A$4:$U$4,0))*$F166</f>
        <v>0</v>
      </c>
      <c r="BN166" s="27">
        <f>INDEX('Mapping water'!$A$4:$U$352,MATCH($B166,'Mapping water'!$B$4:$B$352,0),MATCH(AV$4,'Mapping water'!$A$4:$U$4,0))*$G166</f>
        <v>0</v>
      </c>
      <c r="BO166" s="27">
        <f>INDEX('Mapping water'!$A$4:$U$352,MATCH($B166,'Mapping water'!$B$4:$B$352,0),MATCH(AW$4,'Mapping water'!$A$4:$U$4,0))*$G166</f>
        <v>0</v>
      </c>
      <c r="BP166" s="27">
        <f>INDEX('Mapping water'!$A$4:$U$352,MATCH($B166,'Mapping water'!$B$4:$B$352,0),MATCH(AX$4,'Mapping water'!$A$4:$U$4,0))*$G166</f>
        <v>115311</v>
      </c>
      <c r="BQ166" s="27">
        <f>INDEX('Mapping water'!$A$4:$U$352,MATCH($B166,'Mapping water'!$B$4:$B$352,0),MATCH(AY$4,'Mapping water'!$A$4:$U$4,0))*$G166</f>
        <v>0</v>
      </c>
      <c r="BR166" s="27">
        <f>INDEX('Mapping water'!$A$4:$U$352,MATCH($B166,'Mapping water'!$B$4:$B$352,0),MATCH(AZ$4,'Mapping water'!$A$4:$U$4,0))*$G166</f>
        <v>0</v>
      </c>
      <c r="BS166" s="27">
        <f>INDEX('Mapping water'!$A$4:$U$352,MATCH($B166,'Mapping water'!$B$4:$B$352,0),MATCH(BA$4,'Mapping water'!$A$4:$U$4,0))*$G166</f>
        <v>0</v>
      </c>
      <c r="BT166" s="27">
        <f>INDEX('Mapping water'!$A$4:$U$352,MATCH($B166,'Mapping water'!$B$4:$B$352,0),MATCH(BB$4,'Mapping water'!$A$4:$U$4,0))*$G166</f>
        <v>0</v>
      </c>
      <c r="BU166" s="27">
        <f>INDEX('Mapping water'!$A$4:$U$352,MATCH($B166,'Mapping water'!$B$4:$B$352,0),MATCH(BC$4,'Mapping water'!$A$4:$U$4,0))*$G166</f>
        <v>0</v>
      </c>
      <c r="BV166" s="27">
        <f>INDEX('Mapping water'!$A$4:$U$352,MATCH($B166,'Mapping water'!$B$4:$B$352,0),MATCH(BD$4,'Mapping water'!$A$4:$U$4,0))*$G166</f>
        <v>0</v>
      </c>
      <c r="BW166" s="27">
        <f>INDEX('Mapping water'!$A$4:$U$352,MATCH($B166,'Mapping water'!$B$4:$B$352,0),MATCH(BE$4,'Mapping water'!$A$4:$U$4,0))*$G166</f>
        <v>0</v>
      </c>
      <c r="BX166" s="27">
        <f>INDEX('Mapping water'!$A$4:$U$352,MATCH($B166,'Mapping water'!$B$4:$B$352,0),MATCH(BF$4,'Mapping water'!$A$4:$U$4,0))*$G166</f>
        <v>0</v>
      </c>
      <c r="BY166" s="27">
        <f>INDEX('Mapping water'!$A$4:$U$352,MATCH($B166,'Mapping water'!$B$4:$B$352,0),MATCH(BG$4,'Mapping water'!$A$4:$U$4,0))*$G166</f>
        <v>0</v>
      </c>
      <c r="BZ166" s="27">
        <f>INDEX('Mapping water'!$A$4:$U$352,MATCH($B166,'Mapping water'!$B$4:$B$352,0),MATCH(BH$4,'Mapping water'!$A$4:$U$4,0))*$G166</f>
        <v>0</v>
      </c>
      <c r="CA166" s="27">
        <f>INDEX('Mapping water'!$A$4:$U$352,MATCH($B166,'Mapping water'!$B$4:$B$352,0),MATCH(BI$4,'Mapping water'!$A$4:$U$4,0))*$G166</f>
        <v>0</v>
      </c>
      <c r="CB166" s="27">
        <f>INDEX('Mapping water'!$A$4:$U$352,MATCH($B166,'Mapping water'!$B$4:$B$352,0),MATCH(BJ$4,'Mapping water'!$A$4:$U$4,0))*$G166</f>
        <v>0</v>
      </c>
      <c r="CC166" s="27">
        <f>INDEX('Mapping water'!$A$4:$U$352,MATCH($B166,'Mapping water'!$B$4:$B$352,0),MATCH(BK$4,'Mapping water'!$A$4:$U$4,0))*$G166</f>
        <v>0</v>
      </c>
      <c r="CD166" s="27">
        <f>INDEX('Mapping water'!$A$4:$U$352,MATCH($B166,'Mapping water'!$B$4:$B$352,0),MATCH(BL$4,'Mapping water'!$A$4:$U$4,0))*$G166</f>
        <v>0</v>
      </c>
      <c r="CE166" s="27">
        <f>INDEX('Mapping water'!$A$4:$U$352,MATCH($B166,'Mapping water'!$B$4:$B$352,0),MATCH(BM$4,'Mapping water'!$A$4:$U$4,0))*$G166</f>
        <v>0</v>
      </c>
      <c r="CF166" s="27">
        <f>INDEX('Mapping water'!$A$4:$U$352,MATCH($B166,'Mapping water'!$B$4:$B$352,0),MATCH(BN$4,'Mapping water'!$A$4:$U$4,0))*$H166</f>
        <v>0</v>
      </c>
      <c r="CG166" s="27">
        <f>INDEX('Mapping water'!$A$4:$U$352,MATCH($B166,'Mapping water'!$B$4:$B$352,0),MATCH(BO$4,'Mapping water'!$A$4:$U$4,0))*$H166</f>
        <v>0</v>
      </c>
      <c r="CH166" s="27">
        <f>INDEX('Mapping water'!$A$4:$U$352,MATCH($B166,'Mapping water'!$B$4:$B$352,0),MATCH(BP$4,'Mapping water'!$A$4:$U$4,0))*$H166</f>
        <v>116713</v>
      </c>
      <c r="CI166" s="27">
        <f>INDEX('Mapping water'!$A$4:$U$352,MATCH($B166,'Mapping water'!$B$4:$B$352,0),MATCH(BQ$4,'Mapping water'!$A$4:$U$4,0))*$H166</f>
        <v>0</v>
      </c>
      <c r="CJ166" s="27">
        <f>INDEX('Mapping water'!$A$4:$U$352,MATCH($B166,'Mapping water'!$B$4:$B$352,0),MATCH(BR$4,'Mapping water'!$A$4:$U$4,0))*$H166</f>
        <v>0</v>
      </c>
      <c r="CK166" s="27">
        <f>INDEX('Mapping water'!$A$4:$U$352,MATCH($B166,'Mapping water'!$B$4:$B$352,0),MATCH(BS$4,'Mapping water'!$A$4:$U$4,0))*$H166</f>
        <v>0</v>
      </c>
      <c r="CL166" s="27">
        <f>INDEX('Mapping water'!$A$4:$U$352,MATCH($B166,'Mapping water'!$B$4:$B$352,0),MATCH(BT$4,'Mapping water'!$A$4:$U$4,0))*$H166</f>
        <v>0</v>
      </c>
      <c r="CM166" s="27">
        <f>INDEX('Mapping water'!$A$4:$U$352,MATCH($B166,'Mapping water'!$B$4:$B$352,0),MATCH(BU$4,'Mapping water'!$A$4:$U$4,0))*$H166</f>
        <v>0</v>
      </c>
      <c r="CN166" s="27">
        <f>INDEX('Mapping water'!$A$4:$U$352,MATCH($B166,'Mapping water'!$B$4:$B$352,0),MATCH(BV$4,'Mapping water'!$A$4:$U$4,0))*$H166</f>
        <v>0</v>
      </c>
      <c r="CO166" s="27">
        <f>INDEX('Mapping water'!$A$4:$U$352,MATCH($B166,'Mapping water'!$B$4:$B$352,0),MATCH(BW$4,'Mapping water'!$A$4:$U$4,0))*$H166</f>
        <v>0</v>
      </c>
      <c r="CP166" s="27">
        <f>INDEX('Mapping water'!$A$4:$U$352,MATCH($B166,'Mapping water'!$B$4:$B$352,0),MATCH(BX$4,'Mapping water'!$A$4:$U$4,0))*$H166</f>
        <v>0</v>
      </c>
      <c r="CQ166" s="27">
        <f>INDEX('Mapping water'!$A$4:$U$352,MATCH($B166,'Mapping water'!$B$4:$B$352,0),MATCH(BY$4,'Mapping water'!$A$4:$U$4,0))*$H166</f>
        <v>0</v>
      </c>
      <c r="CR166" s="27">
        <f>INDEX('Mapping water'!$A$4:$U$352,MATCH($B166,'Mapping water'!$B$4:$B$352,0),MATCH(BZ$4,'Mapping water'!$A$4:$U$4,0))*$H166</f>
        <v>0</v>
      </c>
      <c r="CS166" s="27">
        <f>INDEX('Mapping water'!$A$4:$U$352,MATCH($B166,'Mapping water'!$B$4:$B$352,0),MATCH(CA$4,'Mapping water'!$A$4:$U$4,0))*$H166</f>
        <v>0</v>
      </c>
      <c r="CT166" s="27">
        <f>INDEX('Mapping water'!$A$4:$U$352,MATCH($B166,'Mapping water'!$B$4:$B$352,0),MATCH(CB$4,'Mapping water'!$A$4:$U$4,0))*$H166</f>
        <v>0</v>
      </c>
      <c r="CU166" s="27">
        <f>INDEX('Mapping water'!$A$4:$U$352,MATCH($B166,'Mapping water'!$B$4:$B$352,0),MATCH(CC$4,'Mapping water'!$A$4:$U$4,0))*$H166</f>
        <v>0</v>
      </c>
      <c r="CV166" s="27">
        <f>INDEX('Mapping water'!$A$4:$U$352,MATCH($B166,'Mapping water'!$B$4:$B$352,0),MATCH(CD$4,'Mapping water'!$A$4:$U$4,0))*$H166</f>
        <v>0</v>
      </c>
      <c r="CW166" s="27">
        <f>INDEX('Mapping water'!$A$4:$U$352,MATCH($B166,'Mapping water'!$B$4:$B$352,0),MATCH(CE$4,'Mapping water'!$A$4:$U$4,0))*$H166</f>
        <v>0</v>
      </c>
      <c r="CX166" s="27">
        <f>INDEX('Mapping water'!$A$4:$U$352,MATCH($B166,'Mapping water'!$B$4:$B$352,0),MATCH(CF$4,'Mapping water'!$A$4:$U$4,0))*$I166</f>
        <v>0</v>
      </c>
      <c r="CY166" s="27">
        <f>INDEX('Mapping water'!$A$4:$U$352,MATCH($B166,'Mapping water'!$B$4:$B$352,0),MATCH(CG$4,'Mapping water'!$A$4:$U$4,0))*$I166</f>
        <v>0</v>
      </c>
      <c r="CZ166" s="27">
        <f>INDEX('Mapping water'!$A$4:$U$352,MATCH($B166,'Mapping water'!$B$4:$B$352,0),MATCH(CH$4,'Mapping water'!$A$4:$U$4,0))*$I166</f>
        <v>117859</v>
      </c>
      <c r="DA166" s="27">
        <f>INDEX('Mapping water'!$A$4:$U$352,MATCH($B166,'Mapping water'!$B$4:$B$352,0),MATCH(CI$4,'Mapping water'!$A$4:$U$4,0))*$I166</f>
        <v>0</v>
      </c>
      <c r="DB166" s="27">
        <f>INDEX('Mapping water'!$A$4:$U$352,MATCH($B166,'Mapping water'!$B$4:$B$352,0),MATCH(CJ$4,'Mapping water'!$A$4:$U$4,0))*$I166</f>
        <v>0</v>
      </c>
      <c r="DC166" s="27">
        <f>INDEX('Mapping water'!$A$4:$U$352,MATCH($B166,'Mapping water'!$B$4:$B$352,0),MATCH(CK$4,'Mapping water'!$A$4:$U$4,0))*$I166</f>
        <v>0</v>
      </c>
      <c r="DD166" s="27">
        <f>INDEX('Mapping water'!$A$4:$U$352,MATCH($B166,'Mapping water'!$B$4:$B$352,0),MATCH(CL$4,'Mapping water'!$A$4:$U$4,0))*$I166</f>
        <v>0</v>
      </c>
      <c r="DE166" s="27">
        <f>INDEX('Mapping water'!$A$4:$U$352,MATCH($B166,'Mapping water'!$B$4:$B$352,0),MATCH(CM$4,'Mapping water'!$A$4:$U$4,0))*$I166</f>
        <v>0</v>
      </c>
      <c r="DF166" s="27">
        <f>INDEX('Mapping water'!$A$4:$U$352,MATCH($B166,'Mapping water'!$B$4:$B$352,0),MATCH(CN$4,'Mapping water'!$A$4:$U$4,0))*$I166</f>
        <v>0</v>
      </c>
      <c r="DG166" s="27">
        <f>INDEX('Mapping water'!$A$4:$U$352,MATCH($B166,'Mapping water'!$B$4:$B$352,0),MATCH(CO$4,'Mapping water'!$A$4:$U$4,0))*$I166</f>
        <v>0</v>
      </c>
      <c r="DH166" s="27">
        <f>INDEX('Mapping water'!$A$4:$U$352,MATCH($B166,'Mapping water'!$B$4:$B$352,0),MATCH(CP$4,'Mapping water'!$A$4:$U$4,0))*$I166</f>
        <v>0</v>
      </c>
      <c r="DI166" s="27">
        <f>INDEX('Mapping water'!$A$4:$U$352,MATCH($B166,'Mapping water'!$B$4:$B$352,0),MATCH(CQ$4,'Mapping water'!$A$4:$U$4,0))*$I166</f>
        <v>0</v>
      </c>
      <c r="DJ166" s="27">
        <f>INDEX('Mapping water'!$A$4:$U$352,MATCH($B166,'Mapping water'!$B$4:$B$352,0),MATCH(CR$4,'Mapping water'!$A$4:$U$4,0))*$I166</f>
        <v>0</v>
      </c>
      <c r="DK166" s="27">
        <f>INDEX('Mapping water'!$A$4:$U$352,MATCH($B166,'Mapping water'!$B$4:$B$352,0),MATCH(CS$4,'Mapping water'!$A$4:$U$4,0))*$I166</f>
        <v>0</v>
      </c>
      <c r="DL166" s="27">
        <f>INDEX('Mapping water'!$A$4:$U$352,MATCH($B166,'Mapping water'!$B$4:$B$352,0),MATCH(CT$4,'Mapping water'!$A$4:$U$4,0))*$I166</f>
        <v>0</v>
      </c>
      <c r="DM166" s="27">
        <f>INDEX('Mapping water'!$A$4:$U$352,MATCH($B166,'Mapping water'!$B$4:$B$352,0),MATCH(CU$4,'Mapping water'!$A$4:$U$4,0))*$I166</f>
        <v>0</v>
      </c>
      <c r="DN166" s="27">
        <f>INDEX('Mapping water'!$A$4:$U$352,MATCH($B166,'Mapping water'!$B$4:$B$352,0),MATCH(CV$4,'Mapping water'!$A$4:$U$4,0))*$I166</f>
        <v>0</v>
      </c>
      <c r="DO166" s="27">
        <f>INDEX('Mapping water'!$A$4:$U$352,MATCH($B166,'Mapping water'!$B$4:$B$352,0),MATCH(CW$4,'Mapping water'!$A$4:$U$4,0))*$I166</f>
        <v>0</v>
      </c>
      <c r="DP166" s="27">
        <f>INDEX('Mapping water'!$A$4:$U$352,MATCH($B166,'Mapping water'!$B$4:$B$352,0),MATCH(CX$4,'Mapping water'!$A$4:$U$4,0))*$J166</f>
        <v>0</v>
      </c>
      <c r="DQ166" s="27">
        <f>INDEX('Mapping water'!$A$4:$U$352,MATCH($B166,'Mapping water'!$B$4:$B$352,0),MATCH(CY$4,'Mapping water'!$A$4:$U$4,0))*$J166</f>
        <v>0</v>
      </c>
      <c r="DR166" s="27">
        <f>INDEX('Mapping water'!$A$4:$U$352,MATCH($B166,'Mapping water'!$B$4:$B$352,0),MATCH(CZ$4,'Mapping water'!$A$4:$U$4,0))*$J166</f>
        <v>118924</v>
      </c>
      <c r="DS166" s="27">
        <f>INDEX('Mapping water'!$A$4:$U$352,MATCH($B166,'Mapping water'!$B$4:$B$352,0),MATCH(DA$4,'Mapping water'!$A$4:$U$4,0))*$J166</f>
        <v>0</v>
      </c>
      <c r="DT166" s="27">
        <f>INDEX('Mapping water'!$A$4:$U$352,MATCH($B166,'Mapping water'!$B$4:$B$352,0),MATCH(DB$4,'Mapping water'!$A$4:$U$4,0))*$J166</f>
        <v>0</v>
      </c>
      <c r="DU166" s="27">
        <f>INDEX('Mapping water'!$A$4:$U$352,MATCH($B166,'Mapping water'!$B$4:$B$352,0),MATCH(DC$4,'Mapping water'!$A$4:$U$4,0))*$J166</f>
        <v>0</v>
      </c>
      <c r="DV166" s="27">
        <f>INDEX('Mapping water'!$A$4:$U$352,MATCH($B166,'Mapping water'!$B$4:$B$352,0),MATCH(DD$4,'Mapping water'!$A$4:$U$4,0))*$J166</f>
        <v>0</v>
      </c>
      <c r="DW166" s="27">
        <f>INDEX('Mapping water'!$A$4:$U$352,MATCH($B166,'Mapping water'!$B$4:$B$352,0),MATCH(DE$4,'Mapping water'!$A$4:$U$4,0))*$J166</f>
        <v>0</v>
      </c>
      <c r="DX166" s="27">
        <f>INDEX('Mapping water'!$A$4:$U$352,MATCH($B166,'Mapping water'!$B$4:$B$352,0),MATCH(DF$4,'Mapping water'!$A$4:$U$4,0))*$J166</f>
        <v>0</v>
      </c>
      <c r="DY166" s="27">
        <f>INDEX('Mapping water'!$A$4:$U$352,MATCH($B166,'Mapping water'!$B$4:$B$352,0),MATCH(DG$4,'Mapping water'!$A$4:$U$4,0))*$J166</f>
        <v>0</v>
      </c>
      <c r="DZ166" s="27">
        <f>INDEX('Mapping water'!$A$4:$U$352,MATCH($B166,'Mapping water'!$B$4:$B$352,0),MATCH(DH$4,'Mapping water'!$A$4:$U$4,0))*$J166</f>
        <v>0</v>
      </c>
      <c r="EA166" s="27">
        <f>INDEX('Mapping water'!$A$4:$U$352,MATCH($B166,'Mapping water'!$B$4:$B$352,0),MATCH(DI$4,'Mapping water'!$A$4:$U$4,0))*$J166</f>
        <v>0</v>
      </c>
      <c r="EB166" s="27">
        <f>INDEX('Mapping water'!$A$4:$U$352,MATCH($B166,'Mapping water'!$B$4:$B$352,0),MATCH(DJ$4,'Mapping water'!$A$4:$U$4,0))*$J166</f>
        <v>0</v>
      </c>
      <c r="EC166" s="27">
        <f>INDEX('Mapping water'!$A$4:$U$352,MATCH($B166,'Mapping water'!$B$4:$B$352,0),MATCH(DK$4,'Mapping water'!$A$4:$U$4,0))*$J166</f>
        <v>0</v>
      </c>
      <c r="ED166" s="27">
        <f>INDEX('Mapping water'!$A$4:$U$352,MATCH($B166,'Mapping water'!$B$4:$B$352,0),MATCH(DL$4,'Mapping water'!$A$4:$U$4,0))*$J166</f>
        <v>0</v>
      </c>
      <c r="EE166" s="27">
        <f>INDEX('Mapping water'!$A$4:$U$352,MATCH($B166,'Mapping water'!$B$4:$B$352,0),MATCH(DM$4,'Mapping water'!$A$4:$U$4,0))*$J166</f>
        <v>0</v>
      </c>
      <c r="EF166" s="27">
        <f>INDEX('Mapping water'!$A$4:$U$352,MATCH($B166,'Mapping water'!$B$4:$B$352,0),MATCH(DN$4,'Mapping water'!$A$4:$U$4,0))*$J166</f>
        <v>0</v>
      </c>
      <c r="EG166" s="27">
        <f>INDEX('Mapping water'!$A$4:$U$352,MATCH($B166,'Mapping water'!$B$4:$B$352,0),MATCH(DO$4,'Mapping water'!$A$4:$U$4,0))*$J166</f>
        <v>0</v>
      </c>
      <c r="EH166" s="27">
        <f>INDEX('Mapping water'!$A$4:$U$352,MATCH($B166,'Mapping water'!$B$4:$B$352,0),MATCH(DP$4,'Mapping water'!$A$4:$U$4,0))*$K166</f>
        <v>0</v>
      </c>
      <c r="EI166" s="27">
        <f>INDEX('Mapping water'!$A$4:$U$352,MATCH($B166,'Mapping water'!$B$4:$B$352,0),MATCH(DQ$4,'Mapping water'!$A$4:$U$4,0))*$K166</f>
        <v>0</v>
      </c>
      <c r="EJ166" s="27">
        <f>INDEX('Mapping water'!$A$4:$U$352,MATCH($B166,'Mapping water'!$B$4:$B$352,0),MATCH(DR$4,'Mapping water'!$A$4:$U$4,0))*$K166</f>
        <v>119946</v>
      </c>
      <c r="EK166" s="27">
        <f>INDEX('Mapping water'!$A$4:$U$352,MATCH($B166,'Mapping water'!$B$4:$B$352,0),MATCH(DS$4,'Mapping water'!$A$4:$U$4,0))*$K166</f>
        <v>0</v>
      </c>
      <c r="EL166" s="27">
        <f>INDEX('Mapping water'!$A$4:$U$352,MATCH($B166,'Mapping water'!$B$4:$B$352,0),MATCH(DT$4,'Mapping water'!$A$4:$U$4,0))*$K166</f>
        <v>0</v>
      </c>
      <c r="EM166" s="27">
        <f>INDEX('Mapping water'!$A$4:$U$352,MATCH($B166,'Mapping water'!$B$4:$B$352,0),MATCH(DU$4,'Mapping water'!$A$4:$U$4,0))*$K166</f>
        <v>0</v>
      </c>
      <c r="EN166" s="27">
        <f>INDEX('Mapping water'!$A$4:$U$352,MATCH($B166,'Mapping water'!$B$4:$B$352,0),MATCH(DV$4,'Mapping water'!$A$4:$U$4,0))*$K166</f>
        <v>0</v>
      </c>
      <c r="EO166" s="27">
        <f>INDEX('Mapping water'!$A$4:$U$352,MATCH($B166,'Mapping water'!$B$4:$B$352,0),MATCH(DW$4,'Mapping water'!$A$4:$U$4,0))*$K166</f>
        <v>0</v>
      </c>
      <c r="EP166" s="27">
        <f>INDEX('Mapping water'!$A$4:$U$352,MATCH($B166,'Mapping water'!$B$4:$B$352,0),MATCH(DX$4,'Mapping water'!$A$4:$U$4,0))*$K166</f>
        <v>0</v>
      </c>
      <c r="EQ166" s="27">
        <f>INDEX('Mapping water'!$A$4:$U$352,MATCH($B166,'Mapping water'!$B$4:$B$352,0),MATCH(DY$4,'Mapping water'!$A$4:$U$4,0))*$K166</f>
        <v>0</v>
      </c>
      <c r="ER166" s="27">
        <f>INDEX('Mapping water'!$A$4:$U$352,MATCH($B166,'Mapping water'!$B$4:$B$352,0),MATCH(DZ$4,'Mapping water'!$A$4:$U$4,0))*$K166</f>
        <v>0</v>
      </c>
      <c r="ES166" s="27">
        <f>INDEX('Mapping water'!$A$4:$U$352,MATCH($B166,'Mapping water'!$B$4:$B$352,0),MATCH(EA$4,'Mapping water'!$A$4:$U$4,0))*$K166</f>
        <v>0</v>
      </c>
      <c r="ET166" s="27">
        <f>INDEX('Mapping water'!$A$4:$U$352,MATCH($B166,'Mapping water'!$B$4:$B$352,0),MATCH(EB$4,'Mapping water'!$A$4:$U$4,0))*$K166</f>
        <v>0</v>
      </c>
      <c r="EU166" s="27">
        <f>INDEX('Mapping water'!$A$4:$U$352,MATCH($B166,'Mapping water'!$B$4:$B$352,0),MATCH(EC$4,'Mapping water'!$A$4:$U$4,0))*$K166</f>
        <v>0</v>
      </c>
      <c r="EV166" s="27">
        <f>INDEX('Mapping water'!$A$4:$U$352,MATCH($B166,'Mapping water'!$B$4:$B$352,0),MATCH(ED$4,'Mapping water'!$A$4:$U$4,0))*$K166</f>
        <v>0</v>
      </c>
      <c r="EW166" s="27">
        <f>INDEX('Mapping water'!$A$4:$U$352,MATCH($B166,'Mapping water'!$B$4:$B$352,0),MATCH(EE$4,'Mapping water'!$A$4:$U$4,0))*$K166</f>
        <v>0</v>
      </c>
      <c r="EX166" s="27">
        <f>INDEX('Mapping water'!$A$4:$U$352,MATCH($B166,'Mapping water'!$B$4:$B$352,0),MATCH(EF$4,'Mapping water'!$A$4:$U$4,0))*$K166</f>
        <v>0</v>
      </c>
      <c r="EY166" s="27">
        <f>INDEX('Mapping water'!$A$4:$U$352,MATCH($B166,'Mapping water'!$B$4:$B$352,0),MATCH(EG$4,'Mapping water'!$A$4:$U$4,0))*$K166</f>
        <v>0</v>
      </c>
    </row>
    <row r="167" spans="1:155" x14ac:dyDescent="0.2">
      <c r="A167" s="26" t="s">
        <v>585</v>
      </c>
      <c r="B167" s="26" t="s">
        <v>586</v>
      </c>
      <c r="C167" s="26" t="s">
        <v>174</v>
      </c>
      <c r="D167" s="27">
        <f>INDEX('Households England'!S$6:S$375,MATCH('Mapping HH to population water'!$B167,'Households England'!$B$6:$B$375,0))</f>
        <v>125052</v>
      </c>
      <c r="E167" s="27">
        <f>INDEX('Households England'!T$6:T$375,MATCH('Mapping HH to population water'!$B167,'Households England'!$B$6:$B$375,0))</f>
        <v>125410</v>
      </c>
      <c r="F167" s="27">
        <f>INDEX('Households England'!U$6:U$375,MATCH('Mapping HH to population water'!$B167,'Households England'!$B$6:$B$375,0))</f>
        <v>126089</v>
      </c>
      <c r="G167" s="27">
        <f>INDEX('Households England'!V$6:V$375,MATCH('Mapping HH to population water'!$B167,'Households England'!$B$6:$B$375,0))</f>
        <v>126662</v>
      </c>
      <c r="H167" s="27">
        <f>INDEX('Households England'!W$6:W$375,MATCH('Mapping HH to population water'!$B167,'Households England'!$B$6:$B$375,0))</f>
        <v>127221</v>
      </c>
      <c r="I167" s="27">
        <f>INDEX('Households England'!X$6:X$375,MATCH('Mapping HH to population water'!$B167,'Households England'!$B$6:$B$375,0))</f>
        <v>127935</v>
      </c>
      <c r="J167" s="27">
        <f>INDEX('Households England'!Y$6:Y$375,MATCH('Mapping HH to population water'!$B167,'Households England'!$B$6:$B$375,0))</f>
        <v>128557</v>
      </c>
      <c r="K167" s="27">
        <f>INDEX('Households England'!Z$6:Z$375,MATCH('Mapping HH to population water'!$B167,'Households England'!$B$6:$B$375,0))</f>
        <v>129186</v>
      </c>
      <c r="L167" s="27">
        <f>INDEX('Mapping water'!$A$4:$U$352,MATCH($B167,'Mapping water'!$B$4:$B$352,0),MATCH(L$4,'Mapping water'!$A$4:$U$4,0))*$D167</f>
        <v>0</v>
      </c>
      <c r="M167" s="27">
        <f>INDEX('Mapping water'!$A$4:$U$352,MATCH($B167,'Mapping water'!$B$4:$B$352,0),MATCH(M$4,'Mapping water'!$A$4:$U$4,0))*$D167</f>
        <v>0</v>
      </c>
      <c r="N167" s="27">
        <f>INDEX('Mapping water'!$A$4:$U$352,MATCH($B167,'Mapping water'!$B$4:$B$352,0),MATCH(N$4,'Mapping water'!$A$4:$U$4,0))*$D167</f>
        <v>125052</v>
      </c>
      <c r="O167" s="27">
        <f>INDEX('Mapping water'!$A$4:$U$352,MATCH($B167,'Mapping water'!$B$4:$B$352,0),MATCH(O$4,'Mapping water'!$A$4:$U$4,0))*$D167</f>
        <v>0</v>
      </c>
      <c r="P167" s="27">
        <f>INDEX('Mapping water'!$A$4:$U$352,MATCH($B167,'Mapping water'!$B$4:$B$352,0),MATCH(P$4,'Mapping water'!$A$4:$U$4,0))*$D167</f>
        <v>0</v>
      </c>
      <c r="Q167" s="27">
        <f>INDEX('Mapping water'!$A$4:$U$352,MATCH($B167,'Mapping water'!$B$4:$B$352,0),MATCH(Q$4,'Mapping water'!$A$4:$U$4,0))*$D167</f>
        <v>0</v>
      </c>
      <c r="R167" s="27">
        <f>INDEX('Mapping water'!$A$4:$U$352,MATCH($B167,'Mapping water'!$B$4:$B$352,0),MATCH(R$4,'Mapping water'!$A$4:$U$4,0))*$D167</f>
        <v>0</v>
      </c>
      <c r="S167" s="27">
        <f>INDEX('Mapping water'!$A$4:$U$352,MATCH($B167,'Mapping water'!$B$4:$B$352,0),MATCH(S$4,'Mapping water'!$A$4:$U$4,0))*$D167</f>
        <v>0</v>
      </c>
      <c r="T167" s="27">
        <f>INDEX('Mapping water'!$A$4:$U$352,MATCH($B167,'Mapping water'!$B$4:$B$352,0),MATCH(T$4,'Mapping water'!$A$4:$U$4,0))*$D167</f>
        <v>0</v>
      </c>
      <c r="U167" s="27">
        <f>INDEX('Mapping water'!$A$4:$U$352,MATCH($B167,'Mapping water'!$B$4:$B$352,0),MATCH(U$4,'Mapping water'!$A$4:$U$4,0))*$D167</f>
        <v>0</v>
      </c>
      <c r="V167" s="27">
        <f>INDEX('Mapping water'!$A$4:$U$352,MATCH($B167,'Mapping water'!$B$4:$B$352,0),MATCH(V$4,'Mapping water'!$A$4:$U$4,0))*$D167</f>
        <v>0</v>
      </c>
      <c r="W167" s="27">
        <f>INDEX('Mapping water'!$A$4:$U$352,MATCH($B167,'Mapping water'!$B$4:$B$352,0),MATCH(W$4,'Mapping water'!$A$4:$U$4,0))*$D167</f>
        <v>0</v>
      </c>
      <c r="X167" s="27">
        <f>INDEX('Mapping water'!$A$4:$U$352,MATCH($B167,'Mapping water'!$B$4:$B$352,0),MATCH(X$4,'Mapping water'!$A$4:$U$4,0))*$D167</f>
        <v>0</v>
      </c>
      <c r="Y167" s="27">
        <f>INDEX('Mapping water'!$A$4:$U$352,MATCH($B167,'Mapping water'!$B$4:$B$352,0),MATCH(Y$4,'Mapping water'!$A$4:$U$4,0))*$D167</f>
        <v>0</v>
      </c>
      <c r="Z167" s="27">
        <f>INDEX('Mapping water'!$A$4:$U$352,MATCH($B167,'Mapping water'!$B$4:$B$352,0),MATCH(Z$4,'Mapping water'!$A$4:$U$4,0))*$D167</f>
        <v>0</v>
      </c>
      <c r="AA167" s="27">
        <f>INDEX('Mapping water'!$A$4:$U$352,MATCH($B167,'Mapping water'!$B$4:$B$352,0),MATCH(AA$4,'Mapping water'!$A$4:$U$4,0))*$D167</f>
        <v>0</v>
      </c>
      <c r="AB167" s="27">
        <f>INDEX('Mapping water'!$A$4:$U$352,MATCH($B167,'Mapping water'!$B$4:$B$352,0),MATCH(AB$4,'Mapping water'!$A$4:$U$4,0))*$D167</f>
        <v>0</v>
      </c>
      <c r="AC167" s="27">
        <f>INDEX('Mapping water'!$A$4:$U$352,MATCH($B167,'Mapping water'!$B$4:$B$352,0),MATCH(AC$4,'Mapping water'!$A$4:$U$4,0))*$D167</f>
        <v>0</v>
      </c>
      <c r="AD167" s="27">
        <f>INDEX('Mapping water'!$A$4:$U$352,MATCH($B167,'Mapping water'!$B$4:$B$352,0),MATCH(AD$4,'Mapping water'!$A$4:$U$4,0))*$E167</f>
        <v>0</v>
      </c>
      <c r="AE167" s="27">
        <f>INDEX('Mapping water'!$A$4:$U$352,MATCH($B167,'Mapping water'!$B$4:$B$352,0),MATCH(AE$4,'Mapping water'!$A$4:$U$4,0))*$E167</f>
        <v>0</v>
      </c>
      <c r="AF167" s="27">
        <f>INDEX('Mapping water'!$A$4:$U$352,MATCH($B167,'Mapping water'!$B$4:$B$352,0),MATCH(AF$4,'Mapping water'!$A$4:$U$4,0))*$E167</f>
        <v>125410</v>
      </c>
      <c r="AG167" s="27">
        <f>INDEX('Mapping water'!$A$4:$U$352,MATCH($B167,'Mapping water'!$B$4:$B$352,0),MATCH(AG$4,'Mapping water'!$A$4:$U$4,0))*$E167</f>
        <v>0</v>
      </c>
      <c r="AH167" s="27">
        <f>INDEX('Mapping water'!$A$4:$U$352,MATCH($B167,'Mapping water'!$B$4:$B$352,0),MATCH(AH$4,'Mapping water'!$A$4:$U$4,0))*$E167</f>
        <v>0</v>
      </c>
      <c r="AI167" s="27">
        <f>INDEX('Mapping water'!$A$4:$U$352,MATCH($B167,'Mapping water'!$B$4:$B$352,0),MATCH(AI$4,'Mapping water'!$A$4:$U$4,0))*$E167</f>
        <v>0</v>
      </c>
      <c r="AJ167" s="27">
        <f>INDEX('Mapping water'!$A$4:$U$352,MATCH($B167,'Mapping water'!$B$4:$B$352,0),MATCH(AJ$4,'Mapping water'!$A$4:$U$4,0))*$E167</f>
        <v>0</v>
      </c>
      <c r="AK167" s="27">
        <f>INDEX('Mapping water'!$A$4:$U$352,MATCH($B167,'Mapping water'!$B$4:$B$352,0),MATCH(AK$4,'Mapping water'!$A$4:$U$4,0))*$E167</f>
        <v>0</v>
      </c>
      <c r="AL167" s="27">
        <f>INDEX('Mapping water'!$A$4:$U$352,MATCH($B167,'Mapping water'!$B$4:$B$352,0),MATCH(AL$4,'Mapping water'!$A$4:$U$4,0))*$E167</f>
        <v>0</v>
      </c>
      <c r="AM167" s="27">
        <f>INDEX('Mapping water'!$A$4:$U$352,MATCH($B167,'Mapping water'!$B$4:$B$352,0),MATCH(AM$4,'Mapping water'!$A$4:$U$4,0))*$E167</f>
        <v>0</v>
      </c>
      <c r="AN167" s="27">
        <f>INDEX('Mapping water'!$A$4:$U$352,MATCH($B167,'Mapping water'!$B$4:$B$352,0),MATCH(AN$4,'Mapping water'!$A$4:$U$4,0))*$E167</f>
        <v>0</v>
      </c>
      <c r="AO167" s="27">
        <f>INDEX('Mapping water'!$A$4:$U$352,MATCH($B167,'Mapping water'!$B$4:$B$352,0),MATCH(AO$4,'Mapping water'!$A$4:$U$4,0))*$E167</f>
        <v>0</v>
      </c>
      <c r="AP167" s="27">
        <f>INDEX('Mapping water'!$A$4:$U$352,MATCH($B167,'Mapping water'!$B$4:$B$352,0),MATCH(AP$4,'Mapping water'!$A$4:$U$4,0))*$E167</f>
        <v>0</v>
      </c>
      <c r="AQ167" s="27">
        <f>INDEX('Mapping water'!$A$4:$U$352,MATCH($B167,'Mapping water'!$B$4:$B$352,0),MATCH(AQ$4,'Mapping water'!$A$4:$U$4,0))*$E167</f>
        <v>0</v>
      </c>
      <c r="AR167" s="27">
        <f>INDEX('Mapping water'!$A$4:$U$352,MATCH($B167,'Mapping water'!$B$4:$B$352,0),MATCH(AR$4,'Mapping water'!$A$4:$U$4,0))*$E167</f>
        <v>0</v>
      </c>
      <c r="AS167" s="27">
        <f>INDEX('Mapping water'!$A$4:$U$352,MATCH($B167,'Mapping water'!$B$4:$B$352,0),MATCH(AS$4,'Mapping water'!$A$4:$U$4,0))*$E167</f>
        <v>0</v>
      </c>
      <c r="AT167" s="27">
        <f>INDEX('Mapping water'!$A$4:$U$352,MATCH($B167,'Mapping water'!$B$4:$B$352,0),MATCH(AT$4,'Mapping water'!$A$4:$U$4,0))*$E167</f>
        <v>0</v>
      </c>
      <c r="AU167" s="27">
        <f>INDEX('Mapping water'!$A$4:$U$352,MATCH($B167,'Mapping water'!$B$4:$B$352,0),MATCH(AU$4,'Mapping water'!$A$4:$U$4,0))*$E167</f>
        <v>0</v>
      </c>
      <c r="AV167" s="27">
        <f>INDEX('Mapping water'!$A$4:$U$352,MATCH($B167,'Mapping water'!$B$4:$B$352,0),MATCH(AD$4,'Mapping water'!$A$4:$U$4,0))*$F167</f>
        <v>0</v>
      </c>
      <c r="AW167" s="27">
        <f>INDEX('Mapping water'!$A$4:$U$352,MATCH($B167,'Mapping water'!$B$4:$B$352,0),MATCH(AE$4,'Mapping water'!$A$4:$U$4,0))*$F167</f>
        <v>0</v>
      </c>
      <c r="AX167" s="27">
        <f>INDEX('Mapping water'!$A$4:$U$352,MATCH($B167,'Mapping water'!$B$4:$B$352,0),MATCH(AF$4,'Mapping water'!$A$4:$U$4,0))*$F167</f>
        <v>126089</v>
      </c>
      <c r="AY167" s="27">
        <f>INDEX('Mapping water'!$A$4:$U$352,MATCH($B167,'Mapping water'!$B$4:$B$352,0),MATCH(AG$4,'Mapping water'!$A$4:$U$4,0))*$F167</f>
        <v>0</v>
      </c>
      <c r="AZ167" s="27">
        <f>INDEX('Mapping water'!$A$4:$U$352,MATCH($B167,'Mapping water'!$B$4:$B$352,0),MATCH(AH$4,'Mapping water'!$A$4:$U$4,0))*$F167</f>
        <v>0</v>
      </c>
      <c r="BA167" s="27">
        <f>INDEX('Mapping water'!$A$4:$U$352,MATCH($B167,'Mapping water'!$B$4:$B$352,0),MATCH(AI$4,'Mapping water'!$A$4:$U$4,0))*$F167</f>
        <v>0</v>
      </c>
      <c r="BB167" s="27">
        <f>INDEX('Mapping water'!$A$4:$U$352,MATCH($B167,'Mapping water'!$B$4:$B$352,0),MATCH(AJ$4,'Mapping water'!$A$4:$U$4,0))*$F167</f>
        <v>0</v>
      </c>
      <c r="BC167" s="27">
        <f>INDEX('Mapping water'!$A$4:$U$352,MATCH($B167,'Mapping water'!$B$4:$B$352,0),MATCH(AK$4,'Mapping water'!$A$4:$U$4,0))*$F167</f>
        <v>0</v>
      </c>
      <c r="BD167" s="27">
        <f>INDEX('Mapping water'!$A$4:$U$352,MATCH($B167,'Mapping water'!$B$4:$B$352,0),MATCH(AL$4,'Mapping water'!$A$4:$U$4,0))*$F167</f>
        <v>0</v>
      </c>
      <c r="BE167" s="27">
        <f>INDEX('Mapping water'!$A$4:$U$352,MATCH($B167,'Mapping water'!$B$4:$B$352,0),MATCH(AM$4,'Mapping water'!$A$4:$U$4,0))*$F167</f>
        <v>0</v>
      </c>
      <c r="BF167" s="27">
        <f>INDEX('Mapping water'!$A$4:$U$352,MATCH($B167,'Mapping water'!$B$4:$B$352,0),MATCH(AN$4,'Mapping water'!$A$4:$U$4,0))*$F167</f>
        <v>0</v>
      </c>
      <c r="BG167" s="27">
        <f>INDEX('Mapping water'!$A$4:$U$352,MATCH($B167,'Mapping water'!$B$4:$B$352,0),MATCH(AO$4,'Mapping water'!$A$4:$U$4,0))*$F167</f>
        <v>0</v>
      </c>
      <c r="BH167" s="27">
        <f>INDEX('Mapping water'!$A$4:$U$352,MATCH($B167,'Mapping water'!$B$4:$B$352,0),MATCH(AP$4,'Mapping water'!$A$4:$U$4,0))*$F167</f>
        <v>0</v>
      </c>
      <c r="BI167" s="27">
        <f>INDEX('Mapping water'!$A$4:$U$352,MATCH($B167,'Mapping water'!$B$4:$B$352,0),MATCH(AQ$4,'Mapping water'!$A$4:$U$4,0))*$F167</f>
        <v>0</v>
      </c>
      <c r="BJ167" s="27">
        <f>INDEX('Mapping water'!$A$4:$U$352,MATCH($B167,'Mapping water'!$B$4:$B$352,0),MATCH(AR$4,'Mapping water'!$A$4:$U$4,0))*$F167</f>
        <v>0</v>
      </c>
      <c r="BK167" s="27">
        <f>INDEX('Mapping water'!$A$4:$U$352,MATCH($B167,'Mapping water'!$B$4:$B$352,0),MATCH(AS$4,'Mapping water'!$A$4:$U$4,0))*$F167</f>
        <v>0</v>
      </c>
      <c r="BL167" s="27">
        <f>INDEX('Mapping water'!$A$4:$U$352,MATCH($B167,'Mapping water'!$B$4:$B$352,0),MATCH(AT$4,'Mapping water'!$A$4:$U$4,0))*$F167</f>
        <v>0</v>
      </c>
      <c r="BM167" s="27">
        <f>INDEX('Mapping water'!$A$4:$U$352,MATCH($B167,'Mapping water'!$B$4:$B$352,0),MATCH(AU$4,'Mapping water'!$A$4:$U$4,0))*$F167</f>
        <v>0</v>
      </c>
      <c r="BN167" s="27">
        <f>INDEX('Mapping water'!$A$4:$U$352,MATCH($B167,'Mapping water'!$B$4:$B$352,0),MATCH(AV$4,'Mapping water'!$A$4:$U$4,0))*$G167</f>
        <v>0</v>
      </c>
      <c r="BO167" s="27">
        <f>INDEX('Mapping water'!$A$4:$U$352,MATCH($B167,'Mapping water'!$B$4:$B$352,0),MATCH(AW$4,'Mapping water'!$A$4:$U$4,0))*$G167</f>
        <v>0</v>
      </c>
      <c r="BP167" s="27">
        <f>INDEX('Mapping water'!$A$4:$U$352,MATCH($B167,'Mapping water'!$B$4:$B$352,0),MATCH(AX$4,'Mapping water'!$A$4:$U$4,0))*$G167</f>
        <v>126662</v>
      </c>
      <c r="BQ167" s="27">
        <f>INDEX('Mapping water'!$A$4:$U$352,MATCH($B167,'Mapping water'!$B$4:$B$352,0),MATCH(AY$4,'Mapping water'!$A$4:$U$4,0))*$G167</f>
        <v>0</v>
      </c>
      <c r="BR167" s="27">
        <f>INDEX('Mapping water'!$A$4:$U$352,MATCH($B167,'Mapping water'!$B$4:$B$352,0),MATCH(AZ$4,'Mapping water'!$A$4:$U$4,0))*$G167</f>
        <v>0</v>
      </c>
      <c r="BS167" s="27">
        <f>INDEX('Mapping water'!$A$4:$U$352,MATCH($B167,'Mapping water'!$B$4:$B$352,0),MATCH(BA$4,'Mapping water'!$A$4:$U$4,0))*$G167</f>
        <v>0</v>
      </c>
      <c r="BT167" s="27">
        <f>INDEX('Mapping water'!$A$4:$U$352,MATCH($B167,'Mapping water'!$B$4:$B$352,0),MATCH(BB$4,'Mapping water'!$A$4:$U$4,0))*$G167</f>
        <v>0</v>
      </c>
      <c r="BU167" s="27">
        <f>INDEX('Mapping water'!$A$4:$U$352,MATCH($B167,'Mapping water'!$B$4:$B$352,0),MATCH(BC$4,'Mapping water'!$A$4:$U$4,0))*$G167</f>
        <v>0</v>
      </c>
      <c r="BV167" s="27">
        <f>INDEX('Mapping water'!$A$4:$U$352,MATCH($B167,'Mapping water'!$B$4:$B$352,0),MATCH(BD$4,'Mapping water'!$A$4:$U$4,0))*$G167</f>
        <v>0</v>
      </c>
      <c r="BW167" s="27">
        <f>INDEX('Mapping water'!$A$4:$U$352,MATCH($B167,'Mapping water'!$B$4:$B$352,0),MATCH(BE$4,'Mapping water'!$A$4:$U$4,0))*$G167</f>
        <v>0</v>
      </c>
      <c r="BX167" s="27">
        <f>INDEX('Mapping water'!$A$4:$U$352,MATCH($B167,'Mapping water'!$B$4:$B$352,0),MATCH(BF$4,'Mapping water'!$A$4:$U$4,0))*$G167</f>
        <v>0</v>
      </c>
      <c r="BY167" s="27">
        <f>INDEX('Mapping water'!$A$4:$U$352,MATCH($B167,'Mapping water'!$B$4:$B$352,0),MATCH(BG$4,'Mapping water'!$A$4:$U$4,0))*$G167</f>
        <v>0</v>
      </c>
      <c r="BZ167" s="27">
        <f>INDEX('Mapping water'!$A$4:$U$352,MATCH($B167,'Mapping water'!$B$4:$B$352,0),MATCH(BH$4,'Mapping water'!$A$4:$U$4,0))*$G167</f>
        <v>0</v>
      </c>
      <c r="CA167" s="27">
        <f>INDEX('Mapping water'!$A$4:$U$352,MATCH($B167,'Mapping water'!$B$4:$B$352,0),MATCH(BI$4,'Mapping water'!$A$4:$U$4,0))*$G167</f>
        <v>0</v>
      </c>
      <c r="CB167" s="27">
        <f>INDEX('Mapping water'!$A$4:$U$352,MATCH($B167,'Mapping water'!$B$4:$B$352,0),MATCH(BJ$4,'Mapping water'!$A$4:$U$4,0))*$G167</f>
        <v>0</v>
      </c>
      <c r="CC167" s="27">
        <f>INDEX('Mapping water'!$A$4:$U$352,MATCH($B167,'Mapping water'!$B$4:$B$352,0),MATCH(BK$4,'Mapping water'!$A$4:$U$4,0))*$G167</f>
        <v>0</v>
      </c>
      <c r="CD167" s="27">
        <f>INDEX('Mapping water'!$A$4:$U$352,MATCH($B167,'Mapping water'!$B$4:$B$352,0),MATCH(BL$4,'Mapping water'!$A$4:$U$4,0))*$G167</f>
        <v>0</v>
      </c>
      <c r="CE167" s="27">
        <f>INDEX('Mapping water'!$A$4:$U$352,MATCH($B167,'Mapping water'!$B$4:$B$352,0),MATCH(BM$4,'Mapping water'!$A$4:$U$4,0))*$G167</f>
        <v>0</v>
      </c>
      <c r="CF167" s="27">
        <f>INDEX('Mapping water'!$A$4:$U$352,MATCH($B167,'Mapping water'!$B$4:$B$352,0),MATCH(BN$4,'Mapping water'!$A$4:$U$4,0))*$H167</f>
        <v>0</v>
      </c>
      <c r="CG167" s="27">
        <f>INDEX('Mapping water'!$A$4:$U$352,MATCH($B167,'Mapping water'!$B$4:$B$352,0),MATCH(BO$4,'Mapping water'!$A$4:$U$4,0))*$H167</f>
        <v>0</v>
      </c>
      <c r="CH167" s="27">
        <f>INDEX('Mapping water'!$A$4:$U$352,MATCH($B167,'Mapping water'!$B$4:$B$352,0),MATCH(BP$4,'Mapping water'!$A$4:$U$4,0))*$H167</f>
        <v>127221</v>
      </c>
      <c r="CI167" s="27">
        <f>INDEX('Mapping water'!$A$4:$U$352,MATCH($B167,'Mapping water'!$B$4:$B$352,0),MATCH(BQ$4,'Mapping water'!$A$4:$U$4,0))*$H167</f>
        <v>0</v>
      </c>
      <c r="CJ167" s="27">
        <f>INDEX('Mapping water'!$A$4:$U$352,MATCH($B167,'Mapping water'!$B$4:$B$352,0),MATCH(BR$4,'Mapping water'!$A$4:$U$4,0))*$H167</f>
        <v>0</v>
      </c>
      <c r="CK167" s="27">
        <f>INDEX('Mapping water'!$A$4:$U$352,MATCH($B167,'Mapping water'!$B$4:$B$352,0),MATCH(BS$4,'Mapping water'!$A$4:$U$4,0))*$H167</f>
        <v>0</v>
      </c>
      <c r="CL167" s="27">
        <f>INDEX('Mapping water'!$A$4:$U$352,MATCH($B167,'Mapping water'!$B$4:$B$352,0),MATCH(BT$4,'Mapping water'!$A$4:$U$4,0))*$H167</f>
        <v>0</v>
      </c>
      <c r="CM167" s="27">
        <f>INDEX('Mapping water'!$A$4:$U$352,MATCH($B167,'Mapping water'!$B$4:$B$352,0),MATCH(BU$4,'Mapping water'!$A$4:$U$4,0))*$H167</f>
        <v>0</v>
      </c>
      <c r="CN167" s="27">
        <f>INDEX('Mapping water'!$A$4:$U$352,MATCH($B167,'Mapping water'!$B$4:$B$352,0),MATCH(BV$4,'Mapping water'!$A$4:$U$4,0))*$H167</f>
        <v>0</v>
      </c>
      <c r="CO167" s="27">
        <f>INDEX('Mapping water'!$A$4:$U$352,MATCH($B167,'Mapping water'!$B$4:$B$352,0),MATCH(BW$4,'Mapping water'!$A$4:$U$4,0))*$H167</f>
        <v>0</v>
      </c>
      <c r="CP167" s="27">
        <f>INDEX('Mapping water'!$A$4:$U$352,MATCH($B167,'Mapping water'!$B$4:$B$352,0),MATCH(BX$4,'Mapping water'!$A$4:$U$4,0))*$H167</f>
        <v>0</v>
      </c>
      <c r="CQ167" s="27">
        <f>INDEX('Mapping water'!$A$4:$U$352,MATCH($B167,'Mapping water'!$B$4:$B$352,0),MATCH(BY$4,'Mapping water'!$A$4:$U$4,0))*$H167</f>
        <v>0</v>
      </c>
      <c r="CR167" s="27">
        <f>INDEX('Mapping water'!$A$4:$U$352,MATCH($B167,'Mapping water'!$B$4:$B$352,0),MATCH(BZ$4,'Mapping water'!$A$4:$U$4,0))*$H167</f>
        <v>0</v>
      </c>
      <c r="CS167" s="27">
        <f>INDEX('Mapping water'!$A$4:$U$352,MATCH($B167,'Mapping water'!$B$4:$B$352,0),MATCH(CA$4,'Mapping water'!$A$4:$U$4,0))*$H167</f>
        <v>0</v>
      </c>
      <c r="CT167" s="27">
        <f>INDEX('Mapping water'!$A$4:$U$352,MATCH($B167,'Mapping water'!$B$4:$B$352,0),MATCH(CB$4,'Mapping water'!$A$4:$U$4,0))*$H167</f>
        <v>0</v>
      </c>
      <c r="CU167" s="27">
        <f>INDEX('Mapping water'!$A$4:$U$352,MATCH($B167,'Mapping water'!$B$4:$B$352,0),MATCH(CC$4,'Mapping water'!$A$4:$U$4,0))*$H167</f>
        <v>0</v>
      </c>
      <c r="CV167" s="27">
        <f>INDEX('Mapping water'!$A$4:$U$352,MATCH($B167,'Mapping water'!$B$4:$B$352,0),MATCH(CD$4,'Mapping water'!$A$4:$U$4,0))*$H167</f>
        <v>0</v>
      </c>
      <c r="CW167" s="27">
        <f>INDEX('Mapping water'!$A$4:$U$352,MATCH($B167,'Mapping water'!$B$4:$B$352,0),MATCH(CE$4,'Mapping water'!$A$4:$U$4,0))*$H167</f>
        <v>0</v>
      </c>
      <c r="CX167" s="27">
        <f>INDEX('Mapping water'!$A$4:$U$352,MATCH($B167,'Mapping water'!$B$4:$B$352,0),MATCH(CF$4,'Mapping water'!$A$4:$U$4,0))*$I167</f>
        <v>0</v>
      </c>
      <c r="CY167" s="27">
        <f>INDEX('Mapping water'!$A$4:$U$352,MATCH($B167,'Mapping water'!$B$4:$B$352,0),MATCH(CG$4,'Mapping water'!$A$4:$U$4,0))*$I167</f>
        <v>0</v>
      </c>
      <c r="CZ167" s="27">
        <f>INDEX('Mapping water'!$A$4:$U$352,MATCH($B167,'Mapping water'!$B$4:$B$352,0),MATCH(CH$4,'Mapping water'!$A$4:$U$4,0))*$I167</f>
        <v>127935</v>
      </c>
      <c r="DA167" s="27">
        <f>INDEX('Mapping water'!$A$4:$U$352,MATCH($B167,'Mapping water'!$B$4:$B$352,0),MATCH(CI$4,'Mapping water'!$A$4:$U$4,0))*$I167</f>
        <v>0</v>
      </c>
      <c r="DB167" s="27">
        <f>INDEX('Mapping water'!$A$4:$U$352,MATCH($B167,'Mapping water'!$B$4:$B$352,0),MATCH(CJ$4,'Mapping water'!$A$4:$U$4,0))*$I167</f>
        <v>0</v>
      </c>
      <c r="DC167" s="27">
        <f>INDEX('Mapping water'!$A$4:$U$352,MATCH($B167,'Mapping water'!$B$4:$B$352,0),MATCH(CK$4,'Mapping water'!$A$4:$U$4,0))*$I167</f>
        <v>0</v>
      </c>
      <c r="DD167" s="27">
        <f>INDEX('Mapping water'!$A$4:$U$352,MATCH($B167,'Mapping water'!$B$4:$B$352,0),MATCH(CL$4,'Mapping water'!$A$4:$U$4,0))*$I167</f>
        <v>0</v>
      </c>
      <c r="DE167" s="27">
        <f>INDEX('Mapping water'!$A$4:$U$352,MATCH($B167,'Mapping water'!$B$4:$B$352,0),MATCH(CM$4,'Mapping water'!$A$4:$U$4,0))*$I167</f>
        <v>0</v>
      </c>
      <c r="DF167" s="27">
        <f>INDEX('Mapping water'!$A$4:$U$352,MATCH($B167,'Mapping water'!$B$4:$B$352,0),MATCH(CN$4,'Mapping water'!$A$4:$U$4,0))*$I167</f>
        <v>0</v>
      </c>
      <c r="DG167" s="27">
        <f>INDEX('Mapping water'!$A$4:$U$352,MATCH($B167,'Mapping water'!$B$4:$B$352,0),MATCH(CO$4,'Mapping water'!$A$4:$U$4,0))*$I167</f>
        <v>0</v>
      </c>
      <c r="DH167" s="27">
        <f>INDEX('Mapping water'!$A$4:$U$352,MATCH($B167,'Mapping water'!$B$4:$B$352,0),MATCH(CP$4,'Mapping water'!$A$4:$U$4,0))*$I167</f>
        <v>0</v>
      </c>
      <c r="DI167" s="27">
        <f>INDEX('Mapping water'!$A$4:$U$352,MATCH($B167,'Mapping water'!$B$4:$B$352,0),MATCH(CQ$4,'Mapping water'!$A$4:$U$4,0))*$I167</f>
        <v>0</v>
      </c>
      <c r="DJ167" s="27">
        <f>INDEX('Mapping water'!$A$4:$U$352,MATCH($B167,'Mapping water'!$B$4:$B$352,0),MATCH(CR$4,'Mapping water'!$A$4:$U$4,0))*$I167</f>
        <v>0</v>
      </c>
      <c r="DK167" s="27">
        <f>INDEX('Mapping water'!$A$4:$U$352,MATCH($B167,'Mapping water'!$B$4:$B$352,0),MATCH(CS$4,'Mapping water'!$A$4:$U$4,0))*$I167</f>
        <v>0</v>
      </c>
      <c r="DL167" s="27">
        <f>INDEX('Mapping water'!$A$4:$U$352,MATCH($B167,'Mapping water'!$B$4:$B$352,0),MATCH(CT$4,'Mapping water'!$A$4:$U$4,0))*$I167</f>
        <v>0</v>
      </c>
      <c r="DM167" s="27">
        <f>INDEX('Mapping water'!$A$4:$U$352,MATCH($B167,'Mapping water'!$B$4:$B$352,0),MATCH(CU$4,'Mapping water'!$A$4:$U$4,0))*$I167</f>
        <v>0</v>
      </c>
      <c r="DN167" s="27">
        <f>INDEX('Mapping water'!$A$4:$U$352,MATCH($B167,'Mapping water'!$B$4:$B$352,0),MATCH(CV$4,'Mapping water'!$A$4:$U$4,0))*$I167</f>
        <v>0</v>
      </c>
      <c r="DO167" s="27">
        <f>INDEX('Mapping water'!$A$4:$U$352,MATCH($B167,'Mapping water'!$B$4:$B$352,0),MATCH(CW$4,'Mapping water'!$A$4:$U$4,0))*$I167</f>
        <v>0</v>
      </c>
      <c r="DP167" s="27">
        <f>INDEX('Mapping water'!$A$4:$U$352,MATCH($B167,'Mapping water'!$B$4:$B$352,0),MATCH(CX$4,'Mapping water'!$A$4:$U$4,0))*$J167</f>
        <v>0</v>
      </c>
      <c r="DQ167" s="27">
        <f>INDEX('Mapping water'!$A$4:$U$352,MATCH($B167,'Mapping water'!$B$4:$B$352,0),MATCH(CY$4,'Mapping water'!$A$4:$U$4,0))*$J167</f>
        <v>0</v>
      </c>
      <c r="DR167" s="27">
        <f>INDEX('Mapping water'!$A$4:$U$352,MATCH($B167,'Mapping water'!$B$4:$B$352,0),MATCH(CZ$4,'Mapping water'!$A$4:$U$4,0))*$J167</f>
        <v>128557</v>
      </c>
      <c r="DS167" s="27">
        <f>INDEX('Mapping water'!$A$4:$U$352,MATCH($B167,'Mapping water'!$B$4:$B$352,0),MATCH(DA$4,'Mapping water'!$A$4:$U$4,0))*$J167</f>
        <v>0</v>
      </c>
      <c r="DT167" s="27">
        <f>INDEX('Mapping water'!$A$4:$U$352,MATCH($B167,'Mapping water'!$B$4:$B$352,0),MATCH(DB$4,'Mapping water'!$A$4:$U$4,0))*$J167</f>
        <v>0</v>
      </c>
      <c r="DU167" s="27">
        <f>INDEX('Mapping water'!$A$4:$U$352,MATCH($B167,'Mapping water'!$B$4:$B$352,0),MATCH(DC$4,'Mapping water'!$A$4:$U$4,0))*$J167</f>
        <v>0</v>
      </c>
      <c r="DV167" s="27">
        <f>INDEX('Mapping water'!$A$4:$U$352,MATCH($B167,'Mapping water'!$B$4:$B$352,0),MATCH(DD$4,'Mapping water'!$A$4:$U$4,0))*$J167</f>
        <v>0</v>
      </c>
      <c r="DW167" s="27">
        <f>INDEX('Mapping water'!$A$4:$U$352,MATCH($B167,'Mapping water'!$B$4:$B$352,0),MATCH(DE$4,'Mapping water'!$A$4:$U$4,0))*$J167</f>
        <v>0</v>
      </c>
      <c r="DX167" s="27">
        <f>INDEX('Mapping water'!$A$4:$U$352,MATCH($B167,'Mapping water'!$B$4:$B$352,0),MATCH(DF$4,'Mapping water'!$A$4:$U$4,0))*$J167</f>
        <v>0</v>
      </c>
      <c r="DY167" s="27">
        <f>INDEX('Mapping water'!$A$4:$U$352,MATCH($B167,'Mapping water'!$B$4:$B$352,0),MATCH(DG$4,'Mapping water'!$A$4:$U$4,0))*$J167</f>
        <v>0</v>
      </c>
      <c r="DZ167" s="27">
        <f>INDEX('Mapping water'!$A$4:$U$352,MATCH($B167,'Mapping water'!$B$4:$B$352,0),MATCH(DH$4,'Mapping water'!$A$4:$U$4,0))*$J167</f>
        <v>0</v>
      </c>
      <c r="EA167" s="27">
        <f>INDEX('Mapping water'!$A$4:$U$352,MATCH($B167,'Mapping water'!$B$4:$B$352,0),MATCH(DI$4,'Mapping water'!$A$4:$U$4,0))*$J167</f>
        <v>0</v>
      </c>
      <c r="EB167" s="27">
        <f>INDEX('Mapping water'!$A$4:$U$352,MATCH($B167,'Mapping water'!$B$4:$B$352,0),MATCH(DJ$4,'Mapping water'!$A$4:$U$4,0))*$J167</f>
        <v>0</v>
      </c>
      <c r="EC167" s="27">
        <f>INDEX('Mapping water'!$A$4:$U$352,MATCH($B167,'Mapping water'!$B$4:$B$352,0),MATCH(DK$4,'Mapping water'!$A$4:$U$4,0))*$J167</f>
        <v>0</v>
      </c>
      <c r="ED167" s="27">
        <f>INDEX('Mapping water'!$A$4:$U$352,MATCH($B167,'Mapping water'!$B$4:$B$352,0),MATCH(DL$4,'Mapping water'!$A$4:$U$4,0))*$J167</f>
        <v>0</v>
      </c>
      <c r="EE167" s="27">
        <f>INDEX('Mapping water'!$A$4:$U$352,MATCH($B167,'Mapping water'!$B$4:$B$352,0),MATCH(DM$4,'Mapping water'!$A$4:$U$4,0))*$J167</f>
        <v>0</v>
      </c>
      <c r="EF167" s="27">
        <f>INDEX('Mapping water'!$A$4:$U$352,MATCH($B167,'Mapping water'!$B$4:$B$352,0),MATCH(DN$4,'Mapping water'!$A$4:$U$4,0))*$J167</f>
        <v>0</v>
      </c>
      <c r="EG167" s="27">
        <f>INDEX('Mapping water'!$A$4:$U$352,MATCH($B167,'Mapping water'!$B$4:$B$352,0),MATCH(DO$4,'Mapping water'!$A$4:$U$4,0))*$J167</f>
        <v>0</v>
      </c>
      <c r="EH167" s="27">
        <f>INDEX('Mapping water'!$A$4:$U$352,MATCH($B167,'Mapping water'!$B$4:$B$352,0),MATCH(DP$4,'Mapping water'!$A$4:$U$4,0))*$K167</f>
        <v>0</v>
      </c>
      <c r="EI167" s="27">
        <f>INDEX('Mapping water'!$A$4:$U$352,MATCH($B167,'Mapping water'!$B$4:$B$352,0),MATCH(DQ$4,'Mapping water'!$A$4:$U$4,0))*$K167</f>
        <v>0</v>
      </c>
      <c r="EJ167" s="27">
        <f>INDEX('Mapping water'!$A$4:$U$352,MATCH($B167,'Mapping water'!$B$4:$B$352,0),MATCH(DR$4,'Mapping water'!$A$4:$U$4,0))*$K167</f>
        <v>129186</v>
      </c>
      <c r="EK167" s="27">
        <f>INDEX('Mapping water'!$A$4:$U$352,MATCH($B167,'Mapping water'!$B$4:$B$352,0),MATCH(DS$4,'Mapping water'!$A$4:$U$4,0))*$K167</f>
        <v>0</v>
      </c>
      <c r="EL167" s="27">
        <f>INDEX('Mapping water'!$A$4:$U$352,MATCH($B167,'Mapping water'!$B$4:$B$352,0),MATCH(DT$4,'Mapping water'!$A$4:$U$4,0))*$K167</f>
        <v>0</v>
      </c>
      <c r="EM167" s="27">
        <f>INDEX('Mapping water'!$A$4:$U$352,MATCH($B167,'Mapping water'!$B$4:$B$352,0),MATCH(DU$4,'Mapping water'!$A$4:$U$4,0))*$K167</f>
        <v>0</v>
      </c>
      <c r="EN167" s="27">
        <f>INDEX('Mapping water'!$A$4:$U$352,MATCH($B167,'Mapping water'!$B$4:$B$352,0),MATCH(DV$4,'Mapping water'!$A$4:$U$4,0))*$K167</f>
        <v>0</v>
      </c>
      <c r="EO167" s="27">
        <f>INDEX('Mapping water'!$A$4:$U$352,MATCH($B167,'Mapping water'!$B$4:$B$352,0),MATCH(DW$4,'Mapping water'!$A$4:$U$4,0))*$K167</f>
        <v>0</v>
      </c>
      <c r="EP167" s="27">
        <f>INDEX('Mapping water'!$A$4:$U$352,MATCH($B167,'Mapping water'!$B$4:$B$352,0),MATCH(DX$4,'Mapping water'!$A$4:$U$4,0))*$K167</f>
        <v>0</v>
      </c>
      <c r="EQ167" s="27">
        <f>INDEX('Mapping water'!$A$4:$U$352,MATCH($B167,'Mapping water'!$B$4:$B$352,0),MATCH(DY$4,'Mapping water'!$A$4:$U$4,0))*$K167</f>
        <v>0</v>
      </c>
      <c r="ER167" s="27">
        <f>INDEX('Mapping water'!$A$4:$U$352,MATCH($B167,'Mapping water'!$B$4:$B$352,0),MATCH(DZ$4,'Mapping water'!$A$4:$U$4,0))*$K167</f>
        <v>0</v>
      </c>
      <c r="ES167" s="27">
        <f>INDEX('Mapping water'!$A$4:$U$352,MATCH($B167,'Mapping water'!$B$4:$B$352,0),MATCH(EA$4,'Mapping water'!$A$4:$U$4,0))*$K167</f>
        <v>0</v>
      </c>
      <c r="ET167" s="27">
        <f>INDEX('Mapping water'!$A$4:$U$352,MATCH($B167,'Mapping water'!$B$4:$B$352,0),MATCH(EB$4,'Mapping water'!$A$4:$U$4,0))*$K167</f>
        <v>0</v>
      </c>
      <c r="EU167" s="27">
        <f>INDEX('Mapping water'!$A$4:$U$352,MATCH($B167,'Mapping water'!$B$4:$B$352,0),MATCH(EC$4,'Mapping water'!$A$4:$U$4,0))*$K167</f>
        <v>0</v>
      </c>
      <c r="EV167" s="27">
        <f>INDEX('Mapping water'!$A$4:$U$352,MATCH($B167,'Mapping water'!$B$4:$B$352,0),MATCH(ED$4,'Mapping water'!$A$4:$U$4,0))*$K167</f>
        <v>0</v>
      </c>
      <c r="EW167" s="27">
        <f>INDEX('Mapping water'!$A$4:$U$352,MATCH($B167,'Mapping water'!$B$4:$B$352,0),MATCH(EE$4,'Mapping water'!$A$4:$U$4,0))*$K167</f>
        <v>0</v>
      </c>
      <c r="EX167" s="27">
        <f>INDEX('Mapping water'!$A$4:$U$352,MATCH($B167,'Mapping water'!$B$4:$B$352,0),MATCH(EF$4,'Mapping water'!$A$4:$U$4,0))*$K167</f>
        <v>0</v>
      </c>
      <c r="EY167" s="27">
        <f>INDEX('Mapping water'!$A$4:$U$352,MATCH($B167,'Mapping water'!$B$4:$B$352,0),MATCH(EG$4,'Mapping water'!$A$4:$U$4,0))*$K167</f>
        <v>0</v>
      </c>
    </row>
    <row r="168" spans="1:155" x14ac:dyDescent="0.2">
      <c r="A168" s="26" t="s">
        <v>587</v>
      </c>
      <c r="B168" s="26" t="s">
        <v>588</v>
      </c>
      <c r="C168" s="26" t="s">
        <v>174</v>
      </c>
      <c r="D168" s="27">
        <f>INDEX('Households England'!S$6:S$375,MATCH('Mapping HH to population water'!$B168,'Households England'!$B$6:$B$375,0))</f>
        <v>97257</v>
      </c>
      <c r="E168" s="27">
        <f>INDEX('Households England'!T$6:T$375,MATCH('Mapping HH to population water'!$B168,'Households England'!$B$6:$B$375,0))</f>
        <v>97728</v>
      </c>
      <c r="F168" s="27">
        <f>INDEX('Households England'!U$6:U$375,MATCH('Mapping HH to population water'!$B168,'Households England'!$B$6:$B$375,0))</f>
        <v>98402</v>
      </c>
      <c r="G168" s="27">
        <f>INDEX('Households England'!V$6:V$375,MATCH('Mapping HH to population water'!$B168,'Households England'!$B$6:$B$375,0))</f>
        <v>98958</v>
      </c>
      <c r="H168" s="27">
        <f>INDEX('Households England'!W$6:W$375,MATCH('Mapping HH to population water'!$B168,'Households England'!$B$6:$B$375,0))</f>
        <v>99506</v>
      </c>
      <c r="I168" s="27">
        <f>INDEX('Households England'!X$6:X$375,MATCH('Mapping HH to population water'!$B168,'Households England'!$B$6:$B$375,0))</f>
        <v>100077</v>
      </c>
      <c r="J168" s="27">
        <f>INDEX('Households England'!Y$6:Y$375,MATCH('Mapping HH to population water'!$B168,'Households England'!$B$6:$B$375,0))</f>
        <v>100571</v>
      </c>
      <c r="K168" s="27">
        <f>INDEX('Households England'!Z$6:Z$375,MATCH('Mapping HH to population water'!$B168,'Households England'!$B$6:$B$375,0))</f>
        <v>101088</v>
      </c>
      <c r="L168" s="27">
        <f>INDEX('Mapping water'!$A$4:$U$352,MATCH($B168,'Mapping water'!$B$4:$B$352,0),MATCH(L$4,'Mapping water'!$A$4:$U$4,0))*$D168</f>
        <v>0</v>
      </c>
      <c r="M168" s="27">
        <f>INDEX('Mapping water'!$A$4:$U$352,MATCH($B168,'Mapping water'!$B$4:$B$352,0),MATCH(M$4,'Mapping water'!$A$4:$U$4,0))*$D168</f>
        <v>0</v>
      </c>
      <c r="N168" s="27">
        <f>INDEX('Mapping water'!$A$4:$U$352,MATCH($B168,'Mapping water'!$B$4:$B$352,0),MATCH(N$4,'Mapping water'!$A$4:$U$4,0))*$D168</f>
        <v>97257</v>
      </c>
      <c r="O168" s="27">
        <f>INDEX('Mapping water'!$A$4:$U$352,MATCH($B168,'Mapping water'!$B$4:$B$352,0),MATCH(O$4,'Mapping water'!$A$4:$U$4,0))*$D168</f>
        <v>0</v>
      </c>
      <c r="P168" s="27">
        <f>INDEX('Mapping water'!$A$4:$U$352,MATCH($B168,'Mapping water'!$B$4:$B$352,0),MATCH(P$4,'Mapping water'!$A$4:$U$4,0))*$D168</f>
        <v>0</v>
      </c>
      <c r="Q168" s="27">
        <f>INDEX('Mapping water'!$A$4:$U$352,MATCH($B168,'Mapping water'!$B$4:$B$352,0),MATCH(Q$4,'Mapping water'!$A$4:$U$4,0))*$D168</f>
        <v>0</v>
      </c>
      <c r="R168" s="27">
        <f>INDEX('Mapping water'!$A$4:$U$352,MATCH($B168,'Mapping water'!$B$4:$B$352,0),MATCH(R$4,'Mapping water'!$A$4:$U$4,0))*$D168</f>
        <v>0</v>
      </c>
      <c r="S168" s="27">
        <f>INDEX('Mapping water'!$A$4:$U$352,MATCH($B168,'Mapping water'!$B$4:$B$352,0),MATCH(S$4,'Mapping water'!$A$4:$U$4,0))*$D168</f>
        <v>0</v>
      </c>
      <c r="T168" s="27">
        <f>INDEX('Mapping water'!$A$4:$U$352,MATCH($B168,'Mapping water'!$B$4:$B$352,0),MATCH(T$4,'Mapping water'!$A$4:$U$4,0))*$D168</f>
        <v>0</v>
      </c>
      <c r="U168" s="27">
        <f>INDEX('Mapping water'!$A$4:$U$352,MATCH($B168,'Mapping water'!$B$4:$B$352,0),MATCH(U$4,'Mapping water'!$A$4:$U$4,0))*$D168</f>
        <v>0</v>
      </c>
      <c r="V168" s="27">
        <f>INDEX('Mapping water'!$A$4:$U$352,MATCH($B168,'Mapping water'!$B$4:$B$352,0),MATCH(V$4,'Mapping water'!$A$4:$U$4,0))*$D168</f>
        <v>0</v>
      </c>
      <c r="W168" s="27">
        <f>INDEX('Mapping water'!$A$4:$U$352,MATCH($B168,'Mapping water'!$B$4:$B$352,0),MATCH(W$4,'Mapping water'!$A$4:$U$4,0))*$D168</f>
        <v>0</v>
      </c>
      <c r="X168" s="27">
        <f>INDEX('Mapping water'!$A$4:$U$352,MATCH($B168,'Mapping water'!$B$4:$B$352,0),MATCH(X$4,'Mapping water'!$A$4:$U$4,0))*$D168</f>
        <v>0</v>
      </c>
      <c r="Y168" s="27">
        <f>INDEX('Mapping water'!$A$4:$U$352,MATCH($B168,'Mapping water'!$B$4:$B$352,0),MATCH(Y$4,'Mapping water'!$A$4:$U$4,0))*$D168</f>
        <v>0</v>
      </c>
      <c r="Z168" s="27">
        <f>INDEX('Mapping water'!$A$4:$U$352,MATCH($B168,'Mapping water'!$B$4:$B$352,0),MATCH(Z$4,'Mapping water'!$A$4:$U$4,0))*$D168</f>
        <v>0</v>
      </c>
      <c r="AA168" s="27">
        <f>INDEX('Mapping water'!$A$4:$U$352,MATCH($B168,'Mapping water'!$B$4:$B$352,0),MATCH(AA$4,'Mapping water'!$A$4:$U$4,0))*$D168</f>
        <v>0</v>
      </c>
      <c r="AB168" s="27">
        <f>INDEX('Mapping water'!$A$4:$U$352,MATCH($B168,'Mapping water'!$B$4:$B$352,0),MATCH(AB$4,'Mapping water'!$A$4:$U$4,0))*$D168</f>
        <v>0</v>
      </c>
      <c r="AC168" s="27">
        <f>INDEX('Mapping water'!$A$4:$U$352,MATCH($B168,'Mapping water'!$B$4:$B$352,0),MATCH(AC$4,'Mapping water'!$A$4:$U$4,0))*$D168</f>
        <v>0</v>
      </c>
      <c r="AD168" s="27">
        <f>INDEX('Mapping water'!$A$4:$U$352,MATCH($B168,'Mapping water'!$B$4:$B$352,0),MATCH(AD$4,'Mapping water'!$A$4:$U$4,0))*$E168</f>
        <v>0</v>
      </c>
      <c r="AE168" s="27">
        <f>INDEX('Mapping water'!$A$4:$U$352,MATCH($B168,'Mapping water'!$B$4:$B$352,0),MATCH(AE$4,'Mapping water'!$A$4:$U$4,0))*$E168</f>
        <v>0</v>
      </c>
      <c r="AF168" s="27">
        <f>INDEX('Mapping water'!$A$4:$U$352,MATCH($B168,'Mapping water'!$B$4:$B$352,0),MATCH(AF$4,'Mapping water'!$A$4:$U$4,0))*$E168</f>
        <v>97728</v>
      </c>
      <c r="AG168" s="27">
        <f>INDEX('Mapping water'!$A$4:$U$352,MATCH($B168,'Mapping water'!$B$4:$B$352,0),MATCH(AG$4,'Mapping water'!$A$4:$U$4,0))*$E168</f>
        <v>0</v>
      </c>
      <c r="AH168" s="27">
        <f>INDEX('Mapping water'!$A$4:$U$352,MATCH($B168,'Mapping water'!$B$4:$B$352,0),MATCH(AH$4,'Mapping water'!$A$4:$U$4,0))*$E168</f>
        <v>0</v>
      </c>
      <c r="AI168" s="27">
        <f>INDEX('Mapping water'!$A$4:$U$352,MATCH($B168,'Mapping water'!$B$4:$B$352,0),MATCH(AI$4,'Mapping water'!$A$4:$U$4,0))*$E168</f>
        <v>0</v>
      </c>
      <c r="AJ168" s="27">
        <f>INDEX('Mapping water'!$A$4:$U$352,MATCH($B168,'Mapping water'!$B$4:$B$352,0),MATCH(AJ$4,'Mapping water'!$A$4:$U$4,0))*$E168</f>
        <v>0</v>
      </c>
      <c r="AK168" s="27">
        <f>INDEX('Mapping water'!$A$4:$U$352,MATCH($B168,'Mapping water'!$B$4:$B$352,0),MATCH(AK$4,'Mapping water'!$A$4:$U$4,0))*$E168</f>
        <v>0</v>
      </c>
      <c r="AL168" s="27">
        <f>INDEX('Mapping water'!$A$4:$U$352,MATCH($B168,'Mapping water'!$B$4:$B$352,0),MATCH(AL$4,'Mapping water'!$A$4:$U$4,0))*$E168</f>
        <v>0</v>
      </c>
      <c r="AM168" s="27">
        <f>INDEX('Mapping water'!$A$4:$U$352,MATCH($B168,'Mapping water'!$B$4:$B$352,0),MATCH(AM$4,'Mapping water'!$A$4:$U$4,0))*$E168</f>
        <v>0</v>
      </c>
      <c r="AN168" s="27">
        <f>INDEX('Mapping water'!$A$4:$U$352,MATCH($B168,'Mapping water'!$B$4:$B$352,0),MATCH(AN$4,'Mapping water'!$A$4:$U$4,0))*$E168</f>
        <v>0</v>
      </c>
      <c r="AO168" s="27">
        <f>INDEX('Mapping water'!$A$4:$U$352,MATCH($B168,'Mapping water'!$B$4:$B$352,0),MATCH(AO$4,'Mapping water'!$A$4:$U$4,0))*$E168</f>
        <v>0</v>
      </c>
      <c r="AP168" s="27">
        <f>INDEX('Mapping water'!$A$4:$U$352,MATCH($B168,'Mapping water'!$B$4:$B$352,0),MATCH(AP$4,'Mapping water'!$A$4:$U$4,0))*$E168</f>
        <v>0</v>
      </c>
      <c r="AQ168" s="27">
        <f>INDEX('Mapping water'!$A$4:$U$352,MATCH($B168,'Mapping water'!$B$4:$B$352,0),MATCH(AQ$4,'Mapping water'!$A$4:$U$4,0))*$E168</f>
        <v>0</v>
      </c>
      <c r="AR168" s="27">
        <f>INDEX('Mapping water'!$A$4:$U$352,MATCH($B168,'Mapping water'!$B$4:$B$352,0),MATCH(AR$4,'Mapping water'!$A$4:$U$4,0))*$E168</f>
        <v>0</v>
      </c>
      <c r="AS168" s="27">
        <f>INDEX('Mapping water'!$A$4:$U$352,MATCH($B168,'Mapping water'!$B$4:$B$352,0),MATCH(AS$4,'Mapping water'!$A$4:$U$4,0))*$E168</f>
        <v>0</v>
      </c>
      <c r="AT168" s="27">
        <f>INDEX('Mapping water'!$A$4:$U$352,MATCH($B168,'Mapping water'!$B$4:$B$352,0),MATCH(AT$4,'Mapping water'!$A$4:$U$4,0))*$E168</f>
        <v>0</v>
      </c>
      <c r="AU168" s="27">
        <f>INDEX('Mapping water'!$A$4:$U$352,MATCH($B168,'Mapping water'!$B$4:$B$352,0),MATCH(AU$4,'Mapping water'!$A$4:$U$4,0))*$E168</f>
        <v>0</v>
      </c>
      <c r="AV168" s="27">
        <f>INDEX('Mapping water'!$A$4:$U$352,MATCH($B168,'Mapping water'!$B$4:$B$352,0),MATCH(AD$4,'Mapping water'!$A$4:$U$4,0))*$F168</f>
        <v>0</v>
      </c>
      <c r="AW168" s="27">
        <f>INDEX('Mapping water'!$A$4:$U$352,MATCH($B168,'Mapping water'!$B$4:$B$352,0),MATCH(AE$4,'Mapping water'!$A$4:$U$4,0))*$F168</f>
        <v>0</v>
      </c>
      <c r="AX168" s="27">
        <f>INDEX('Mapping water'!$A$4:$U$352,MATCH($B168,'Mapping water'!$B$4:$B$352,0),MATCH(AF$4,'Mapping water'!$A$4:$U$4,0))*$F168</f>
        <v>98402</v>
      </c>
      <c r="AY168" s="27">
        <f>INDEX('Mapping water'!$A$4:$U$352,MATCH($B168,'Mapping water'!$B$4:$B$352,0),MATCH(AG$4,'Mapping water'!$A$4:$U$4,0))*$F168</f>
        <v>0</v>
      </c>
      <c r="AZ168" s="27">
        <f>INDEX('Mapping water'!$A$4:$U$352,MATCH($B168,'Mapping water'!$B$4:$B$352,0),MATCH(AH$4,'Mapping water'!$A$4:$U$4,0))*$F168</f>
        <v>0</v>
      </c>
      <c r="BA168" s="27">
        <f>INDEX('Mapping water'!$A$4:$U$352,MATCH($B168,'Mapping water'!$B$4:$B$352,0),MATCH(AI$4,'Mapping water'!$A$4:$U$4,0))*$F168</f>
        <v>0</v>
      </c>
      <c r="BB168" s="27">
        <f>INDEX('Mapping water'!$A$4:$U$352,MATCH($B168,'Mapping water'!$B$4:$B$352,0),MATCH(AJ$4,'Mapping water'!$A$4:$U$4,0))*$F168</f>
        <v>0</v>
      </c>
      <c r="BC168" s="27">
        <f>INDEX('Mapping water'!$A$4:$U$352,MATCH($B168,'Mapping water'!$B$4:$B$352,0),MATCH(AK$4,'Mapping water'!$A$4:$U$4,0))*$F168</f>
        <v>0</v>
      </c>
      <c r="BD168" s="27">
        <f>INDEX('Mapping water'!$A$4:$U$352,MATCH($B168,'Mapping water'!$B$4:$B$352,0),MATCH(AL$4,'Mapping water'!$A$4:$U$4,0))*$F168</f>
        <v>0</v>
      </c>
      <c r="BE168" s="27">
        <f>INDEX('Mapping water'!$A$4:$U$352,MATCH($B168,'Mapping water'!$B$4:$B$352,0),MATCH(AM$4,'Mapping water'!$A$4:$U$4,0))*$F168</f>
        <v>0</v>
      </c>
      <c r="BF168" s="27">
        <f>INDEX('Mapping water'!$A$4:$U$352,MATCH($B168,'Mapping water'!$B$4:$B$352,0),MATCH(AN$4,'Mapping water'!$A$4:$U$4,0))*$F168</f>
        <v>0</v>
      </c>
      <c r="BG168" s="27">
        <f>INDEX('Mapping water'!$A$4:$U$352,MATCH($B168,'Mapping water'!$B$4:$B$352,0),MATCH(AO$4,'Mapping water'!$A$4:$U$4,0))*$F168</f>
        <v>0</v>
      </c>
      <c r="BH168" s="27">
        <f>INDEX('Mapping water'!$A$4:$U$352,MATCH($B168,'Mapping water'!$B$4:$B$352,0),MATCH(AP$4,'Mapping water'!$A$4:$U$4,0))*$F168</f>
        <v>0</v>
      </c>
      <c r="BI168" s="27">
        <f>INDEX('Mapping water'!$A$4:$U$352,MATCH($B168,'Mapping water'!$B$4:$B$352,0),MATCH(AQ$4,'Mapping water'!$A$4:$U$4,0))*$F168</f>
        <v>0</v>
      </c>
      <c r="BJ168" s="27">
        <f>INDEX('Mapping water'!$A$4:$U$352,MATCH($B168,'Mapping water'!$B$4:$B$352,0),MATCH(AR$4,'Mapping water'!$A$4:$U$4,0))*$F168</f>
        <v>0</v>
      </c>
      <c r="BK168" s="27">
        <f>INDEX('Mapping water'!$A$4:$U$352,MATCH($B168,'Mapping water'!$B$4:$B$352,0),MATCH(AS$4,'Mapping water'!$A$4:$U$4,0))*$F168</f>
        <v>0</v>
      </c>
      <c r="BL168" s="27">
        <f>INDEX('Mapping water'!$A$4:$U$352,MATCH($B168,'Mapping water'!$B$4:$B$352,0),MATCH(AT$4,'Mapping water'!$A$4:$U$4,0))*$F168</f>
        <v>0</v>
      </c>
      <c r="BM168" s="27">
        <f>INDEX('Mapping water'!$A$4:$U$352,MATCH($B168,'Mapping water'!$B$4:$B$352,0),MATCH(AU$4,'Mapping water'!$A$4:$U$4,0))*$F168</f>
        <v>0</v>
      </c>
      <c r="BN168" s="27">
        <f>INDEX('Mapping water'!$A$4:$U$352,MATCH($B168,'Mapping water'!$B$4:$B$352,0),MATCH(AV$4,'Mapping water'!$A$4:$U$4,0))*$G168</f>
        <v>0</v>
      </c>
      <c r="BO168" s="27">
        <f>INDEX('Mapping water'!$A$4:$U$352,MATCH($B168,'Mapping water'!$B$4:$B$352,0),MATCH(AW$4,'Mapping water'!$A$4:$U$4,0))*$G168</f>
        <v>0</v>
      </c>
      <c r="BP168" s="27">
        <f>INDEX('Mapping water'!$A$4:$U$352,MATCH($B168,'Mapping water'!$B$4:$B$352,0),MATCH(AX$4,'Mapping water'!$A$4:$U$4,0))*$G168</f>
        <v>98958</v>
      </c>
      <c r="BQ168" s="27">
        <f>INDEX('Mapping water'!$A$4:$U$352,MATCH($B168,'Mapping water'!$B$4:$B$352,0),MATCH(AY$4,'Mapping water'!$A$4:$U$4,0))*$G168</f>
        <v>0</v>
      </c>
      <c r="BR168" s="27">
        <f>INDEX('Mapping water'!$A$4:$U$352,MATCH($B168,'Mapping water'!$B$4:$B$352,0),MATCH(AZ$4,'Mapping water'!$A$4:$U$4,0))*$G168</f>
        <v>0</v>
      </c>
      <c r="BS168" s="27">
        <f>INDEX('Mapping water'!$A$4:$U$352,MATCH($B168,'Mapping water'!$B$4:$B$352,0),MATCH(BA$4,'Mapping water'!$A$4:$U$4,0))*$G168</f>
        <v>0</v>
      </c>
      <c r="BT168" s="27">
        <f>INDEX('Mapping water'!$A$4:$U$352,MATCH($B168,'Mapping water'!$B$4:$B$352,0),MATCH(BB$4,'Mapping water'!$A$4:$U$4,0))*$G168</f>
        <v>0</v>
      </c>
      <c r="BU168" s="27">
        <f>INDEX('Mapping water'!$A$4:$U$352,MATCH($B168,'Mapping water'!$B$4:$B$352,0),MATCH(BC$4,'Mapping water'!$A$4:$U$4,0))*$G168</f>
        <v>0</v>
      </c>
      <c r="BV168" s="27">
        <f>INDEX('Mapping water'!$A$4:$U$352,MATCH($B168,'Mapping water'!$B$4:$B$352,0),MATCH(BD$4,'Mapping water'!$A$4:$U$4,0))*$G168</f>
        <v>0</v>
      </c>
      <c r="BW168" s="27">
        <f>INDEX('Mapping water'!$A$4:$U$352,MATCH($B168,'Mapping water'!$B$4:$B$352,0),MATCH(BE$4,'Mapping water'!$A$4:$U$4,0))*$G168</f>
        <v>0</v>
      </c>
      <c r="BX168" s="27">
        <f>INDEX('Mapping water'!$A$4:$U$352,MATCH($B168,'Mapping water'!$B$4:$B$352,0),MATCH(BF$4,'Mapping water'!$A$4:$U$4,0))*$G168</f>
        <v>0</v>
      </c>
      <c r="BY168" s="27">
        <f>INDEX('Mapping water'!$A$4:$U$352,MATCH($B168,'Mapping water'!$B$4:$B$352,0),MATCH(BG$4,'Mapping water'!$A$4:$U$4,0))*$G168</f>
        <v>0</v>
      </c>
      <c r="BZ168" s="27">
        <f>INDEX('Mapping water'!$A$4:$U$352,MATCH($B168,'Mapping water'!$B$4:$B$352,0),MATCH(BH$4,'Mapping water'!$A$4:$U$4,0))*$G168</f>
        <v>0</v>
      </c>
      <c r="CA168" s="27">
        <f>INDEX('Mapping water'!$A$4:$U$352,MATCH($B168,'Mapping water'!$B$4:$B$352,0),MATCH(BI$4,'Mapping water'!$A$4:$U$4,0))*$G168</f>
        <v>0</v>
      </c>
      <c r="CB168" s="27">
        <f>INDEX('Mapping water'!$A$4:$U$352,MATCH($B168,'Mapping water'!$B$4:$B$352,0),MATCH(BJ$4,'Mapping water'!$A$4:$U$4,0))*$G168</f>
        <v>0</v>
      </c>
      <c r="CC168" s="27">
        <f>INDEX('Mapping water'!$A$4:$U$352,MATCH($B168,'Mapping water'!$B$4:$B$352,0),MATCH(BK$4,'Mapping water'!$A$4:$U$4,0))*$G168</f>
        <v>0</v>
      </c>
      <c r="CD168" s="27">
        <f>INDEX('Mapping water'!$A$4:$U$352,MATCH($B168,'Mapping water'!$B$4:$B$352,0),MATCH(BL$4,'Mapping water'!$A$4:$U$4,0))*$G168</f>
        <v>0</v>
      </c>
      <c r="CE168" s="27">
        <f>INDEX('Mapping water'!$A$4:$U$352,MATCH($B168,'Mapping water'!$B$4:$B$352,0),MATCH(BM$4,'Mapping water'!$A$4:$U$4,0))*$G168</f>
        <v>0</v>
      </c>
      <c r="CF168" s="27">
        <f>INDEX('Mapping water'!$A$4:$U$352,MATCH($B168,'Mapping water'!$B$4:$B$352,0),MATCH(BN$4,'Mapping water'!$A$4:$U$4,0))*$H168</f>
        <v>0</v>
      </c>
      <c r="CG168" s="27">
        <f>INDEX('Mapping water'!$A$4:$U$352,MATCH($B168,'Mapping water'!$B$4:$B$352,0),MATCH(BO$4,'Mapping water'!$A$4:$U$4,0))*$H168</f>
        <v>0</v>
      </c>
      <c r="CH168" s="27">
        <f>INDEX('Mapping water'!$A$4:$U$352,MATCH($B168,'Mapping water'!$B$4:$B$352,0),MATCH(BP$4,'Mapping water'!$A$4:$U$4,0))*$H168</f>
        <v>99506</v>
      </c>
      <c r="CI168" s="27">
        <f>INDEX('Mapping water'!$A$4:$U$352,MATCH($B168,'Mapping water'!$B$4:$B$352,0),MATCH(BQ$4,'Mapping water'!$A$4:$U$4,0))*$H168</f>
        <v>0</v>
      </c>
      <c r="CJ168" s="27">
        <f>INDEX('Mapping water'!$A$4:$U$352,MATCH($B168,'Mapping water'!$B$4:$B$352,0),MATCH(BR$4,'Mapping water'!$A$4:$U$4,0))*$H168</f>
        <v>0</v>
      </c>
      <c r="CK168" s="27">
        <f>INDEX('Mapping water'!$A$4:$U$352,MATCH($B168,'Mapping water'!$B$4:$B$352,0),MATCH(BS$4,'Mapping water'!$A$4:$U$4,0))*$H168</f>
        <v>0</v>
      </c>
      <c r="CL168" s="27">
        <f>INDEX('Mapping water'!$A$4:$U$352,MATCH($B168,'Mapping water'!$B$4:$B$352,0),MATCH(BT$4,'Mapping water'!$A$4:$U$4,0))*$H168</f>
        <v>0</v>
      </c>
      <c r="CM168" s="27">
        <f>INDEX('Mapping water'!$A$4:$U$352,MATCH($B168,'Mapping water'!$B$4:$B$352,0),MATCH(BU$4,'Mapping water'!$A$4:$U$4,0))*$H168</f>
        <v>0</v>
      </c>
      <c r="CN168" s="27">
        <f>INDEX('Mapping water'!$A$4:$U$352,MATCH($B168,'Mapping water'!$B$4:$B$352,0),MATCH(BV$4,'Mapping water'!$A$4:$U$4,0))*$H168</f>
        <v>0</v>
      </c>
      <c r="CO168" s="27">
        <f>INDEX('Mapping water'!$A$4:$U$352,MATCH($B168,'Mapping water'!$B$4:$B$352,0),MATCH(BW$4,'Mapping water'!$A$4:$U$4,0))*$H168</f>
        <v>0</v>
      </c>
      <c r="CP168" s="27">
        <f>INDEX('Mapping water'!$A$4:$U$352,MATCH($B168,'Mapping water'!$B$4:$B$352,0),MATCH(BX$4,'Mapping water'!$A$4:$U$4,0))*$H168</f>
        <v>0</v>
      </c>
      <c r="CQ168" s="27">
        <f>INDEX('Mapping water'!$A$4:$U$352,MATCH($B168,'Mapping water'!$B$4:$B$352,0),MATCH(BY$4,'Mapping water'!$A$4:$U$4,0))*$H168</f>
        <v>0</v>
      </c>
      <c r="CR168" s="27">
        <f>INDEX('Mapping water'!$A$4:$U$352,MATCH($B168,'Mapping water'!$B$4:$B$352,0),MATCH(BZ$4,'Mapping water'!$A$4:$U$4,0))*$H168</f>
        <v>0</v>
      </c>
      <c r="CS168" s="27">
        <f>INDEX('Mapping water'!$A$4:$U$352,MATCH($B168,'Mapping water'!$B$4:$B$352,0),MATCH(CA$4,'Mapping water'!$A$4:$U$4,0))*$H168</f>
        <v>0</v>
      </c>
      <c r="CT168" s="27">
        <f>INDEX('Mapping water'!$A$4:$U$352,MATCH($B168,'Mapping water'!$B$4:$B$352,0),MATCH(CB$4,'Mapping water'!$A$4:$U$4,0))*$H168</f>
        <v>0</v>
      </c>
      <c r="CU168" s="27">
        <f>INDEX('Mapping water'!$A$4:$U$352,MATCH($B168,'Mapping water'!$B$4:$B$352,0),MATCH(CC$4,'Mapping water'!$A$4:$U$4,0))*$H168</f>
        <v>0</v>
      </c>
      <c r="CV168" s="27">
        <f>INDEX('Mapping water'!$A$4:$U$352,MATCH($B168,'Mapping water'!$B$4:$B$352,0),MATCH(CD$4,'Mapping water'!$A$4:$U$4,0))*$H168</f>
        <v>0</v>
      </c>
      <c r="CW168" s="27">
        <f>INDEX('Mapping water'!$A$4:$U$352,MATCH($B168,'Mapping water'!$B$4:$B$352,0),MATCH(CE$4,'Mapping water'!$A$4:$U$4,0))*$H168</f>
        <v>0</v>
      </c>
      <c r="CX168" s="27">
        <f>INDEX('Mapping water'!$A$4:$U$352,MATCH($B168,'Mapping water'!$B$4:$B$352,0),MATCH(CF$4,'Mapping water'!$A$4:$U$4,0))*$I168</f>
        <v>0</v>
      </c>
      <c r="CY168" s="27">
        <f>INDEX('Mapping water'!$A$4:$U$352,MATCH($B168,'Mapping water'!$B$4:$B$352,0),MATCH(CG$4,'Mapping water'!$A$4:$U$4,0))*$I168</f>
        <v>0</v>
      </c>
      <c r="CZ168" s="27">
        <f>INDEX('Mapping water'!$A$4:$U$352,MATCH($B168,'Mapping water'!$B$4:$B$352,0),MATCH(CH$4,'Mapping water'!$A$4:$U$4,0))*$I168</f>
        <v>100077</v>
      </c>
      <c r="DA168" s="27">
        <f>INDEX('Mapping water'!$A$4:$U$352,MATCH($B168,'Mapping water'!$B$4:$B$352,0),MATCH(CI$4,'Mapping water'!$A$4:$U$4,0))*$I168</f>
        <v>0</v>
      </c>
      <c r="DB168" s="27">
        <f>INDEX('Mapping water'!$A$4:$U$352,MATCH($B168,'Mapping water'!$B$4:$B$352,0),MATCH(CJ$4,'Mapping water'!$A$4:$U$4,0))*$I168</f>
        <v>0</v>
      </c>
      <c r="DC168" s="27">
        <f>INDEX('Mapping water'!$A$4:$U$352,MATCH($B168,'Mapping water'!$B$4:$B$352,0),MATCH(CK$4,'Mapping water'!$A$4:$U$4,0))*$I168</f>
        <v>0</v>
      </c>
      <c r="DD168" s="27">
        <f>INDEX('Mapping water'!$A$4:$U$352,MATCH($B168,'Mapping water'!$B$4:$B$352,0),MATCH(CL$4,'Mapping water'!$A$4:$U$4,0))*$I168</f>
        <v>0</v>
      </c>
      <c r="DE168" s="27">
        <f>INDEX('Mapping water'!$A$4:$U$352,MATCH($B168,'Mapping water'!$B$4:$B$352,0),MATCH(CM$4,'Mapping water'!$A$4:$U$4,0))*$I168</f>
        <v>0</v>
      </c>
      <c r="DF168" s="27">
        <f>INDEX('Mapping water'!$A$4:$U$352,MATCH($B168,'Mapping water'!$B$4:$B$352,0),MATCH(CN$4,'Mapping water'!$A$4:$U$4,0))*$I168</f>
        <v>0</v>
      </c>
      <c r="DG168" s="27">
        <f>INDEX('Mapping water'!$A$4:$U$352,MATCH($B168,'Mapping water'!$B$4:$B$352,0),MATCH(CO$4,'Mapping water'!$A$4:$U$4,0))*$I168</f>
        <v>0</v>
      </c>
      <c r="DH168" s="27">
        <f>INDEX('Mapping water'!$A$4:$U$352,MATCH($B168,'Mapping water'!$B$4:$B$352,0),MATCH(CP$4,'Mapping water'!$A$4:$U$4,0))*$I168</f>
        <v>0</v>
      </c>
      <c r="DI168" s="27">
        <f>INDEX('Mapping water'!$A$4:$U$352,MATCH($B168,'Mapping water'!$B$4:$B$352,0),MATCH(CQ$4,'Mapping water'!$A$4:$U$4,0))*$I168</f>
        <v>0</v>
      </c>
      <c r="DJ168" s="27">
        <f>INDEX('Mapping water'!$A$4:$U$352,MATCH($B168,'Mapping water'!$B$4:$B$352,0),MATCH(CR$4,'Mapping water'!$A$4:$U$4,0))*$I168</f>
        <v>0</v>
      </c>
      <c r="DK168" s="27">
        <f>INDEX('Mapping water'!$A$4:$U$352,MATCH($B168,'Mapping water'!$B$4:$B$352,0),MATCH(CS$4,'Mapping water'!$A$4:$U$4,0))*$I168</f>
        <v>0</v>
      </c>
      <c r="DL168" s="27">
        <f>INDEX('Mapping water'!$A$4:$U$352,MATCH($B168,'Mapping water'!$B$4:$B$352,0),MATCH(CT$4,'Mapping water'!$A$4:$U$4,0))*$I168</f>
        <v>0</v>
      </c>
      <c r="DM168" s="27">
        <f>INDEX('Mapping water'!$A$4:$U$352,MATCH($B168,'Mapping water'!$B$4:$B$352,0),MATCH(CU$4,'Mapping water'!$A$4:$U$4,0))*$I168</f>
        <v>0</v>
      </c>
      <c r="DN168" s="27">
        <f>INDEX('Mapping water'!$A$4:$U$352,MATCH($B168,'Mapping water'!$B$4:$B$352,0),MATCH(CV$4,'Mapping water'!$A$4:$U$4,0))*$I168</f>
        <v>0</v>
      </c>
      <c r="DO168" s="27">
        <f>INDEX('Mapping water'!$A$4:$U$352,MATCH($B168,'Mapping water'!$B$4:$B$352,0),MATCH(CW$4,'Mapping water'!$A$4:$U$4,0))*$I168</f>
        <v>0</v>
      </c>
      <c r="DP168" s="27">
        <f>INDEX('Mapping water'!$A$4:$U$352,MATCH($B168,'Mapping water'!$B$4:$B$352,0),MATCH(CX$4,'Mapping water'!$A$4:$U$4,0))*$J168</f>
        <v>0</v>
      </c>
      <c r="DQ168" s="27">
        <f>INDEX('Mapping water'!$A$4:$U$352,MATCH($B168,'Mapping water'!$B$4:$B$352,0),MATCH(CY$4,'Mapping water'!$A$4:$U$4,0))*$J168</f>
        <v>0</v>
      </c>
      <c r="DR168" s="27">
        <f>INDEX('Mapping water'!$A$4:$U$352,MATCH($B168,'Mapping water'!$B$4:$B$352,0),MATCH(CZ$4,'Mapping water'!$A$4:$U$4,0))*$J168</f>
        <v>100571</v>
      </c>
      <c r="DS168" s="27">
        <f>INDEX('Mapping water'!$A$4:$U$352,MATCH($B168,'Mapping water'!$B$4:$B$352,0),MATCH(DA$4,'Mapping water'!$A$4:$U$4,0))*$J168</f>
        <v>0</v>
      </c>
      <c r="DT168" s="27">
        <f>INDEX('Mapping water'!$A$4:$U$352,MATCH($B168,'Mapping water'!$B$4:$B$352,0),MATCH(DB$4,'Mapping water'!$A$4:$U$4,0))*$J168</f>
        <v>0</v>
      </c>
      <c r="DU168" s="27">
        <f>INDEX('Mapping water'!$A$4:$U$352,MATCH($B168,'Mapping water'!$B$4:$B$352,0),MATCH(DC$4,'Mapping water'!$A$4:$U$4,0))*$J168</f>
        <v>0</v>
      </c>
      <c r="DV168" s="27">
        <f>INDEX('Mapping water'!$A$4:$U$352,MATCH($B168,'Mapping water'!$B$4:$B$352,0),MATCH(DD$4,'Mapping water'!$A$4:$U$4,0))*$J168</f>
        <v>0</v>
      </c>
      <c r="DW168" s="27">
        <f>INDEX('Mapping water'!$A$4:$U$352,MATCH($B168,'Mapping water'!$B$4:$B$352,0),MATCH(DE$4,'Mapping water'!$A$4:$U$4,0))*$J168</f>
        <v>0</v>
      </c>
      <c r="DX168" s="27">
        <f>INDEX('Mapping water'!$A$4:$U$352,MATCH($B168,'Mapping water'!$B$4:$B$352,0),MATCH(DF$4,'Mapping water'!$A$4:$U$4,0))*$J168</f>
        <v>0</v>
      </c>
      <c r="DY168" s="27">
        <f>INDEX('Mapping water'!$A$4:$U$352,MATCH($B168,'Mapping water'!$B$4:$B$352,0),MATCH(DG$4,'Mapping water'!$A$4:$U$4,0))*$J168</f>
        <v>0</v>
      </c>
      <c r="DZ168" s="27">
        <f>INDEX('Mapping water'!$A$4:$U$352,MATCH($B168,'Mapping water'!$B$4:$B$352,0),MATCH(DH$4,'Mapping water'!$A$4:$U$4,0))*$J168</f>
        <v>0</v>
      </c>
      <c r="EA168" s="27">
        <f>INDEX('Mapping water'!$A$4:$U$352,MATCH($B168,'Mapping water'!$B$4:$B$352,0),MATCH(DI$4,'Mapping water'!$A$4:$U$4,0))*$J168</f>
        <v>0</v>
      </c>
      <c r="EB168" s="27">
        <f>INDEX('Mapping water'!$A$4:$U$352,MATCH($B168,'Mapping water'!$B$4:$B$352,0),MATCH(DJ$4,'Mapping water'!$A$4:$U$4,0))*$J168</f>
        <v>0</v>
      </c>
      <c r="EC168" s="27">
        <f>INDEX('Mapping water'!$A$4:$U$352,MATCH($B168,'Mapping water'!$B$4:$B$352,0),MATCH(DK$4,'Mapping water'!$A$4:$U$4,0))*$J168</f>
        <v>0</v>
      </c>
      <c r="ED168" s="27">
        <f>INDEX('Mapping water'!$A$4:$U$352,MATCH($B168,'Mapping water'!$B$4:$B$352,0),MATCH(DL$4,'Mapping water'!$A$4:$U$4,0))*$J168</f>
        <v>0</v>
      </c>
      <c r="EE168" s="27">
        <f>INDEX('Mapping water'!$A$4:$U$352,MATCH($B168,'Mapping water'!$B$4:$B$352,0),MATCH(DM$4,'Mapping water'!$A$4:$U$4,0))*$J168</f>
        <v>0</v>
      </c>
      <c r="EF168" s="27">
        <f>INDEX('Mapping water'!$A$4:$U$352,MATCH($B168,'Mapping water'!$B$4:$B$352,0),MATCH(DN$4,'Mapping water'!$A$4:$U$4,0))*$J168</f>
        <v>0</v>
      </c>
      <c r="EG168" s="27">
        <f>INDEX('Mapping water'!$A$4:$U$352,MATCH($B168,'Mapping water'!$B$4:$B$352,0),MATCH(DO$4,'Mapping water'!$A$4:$U$4,0))*$J168</f>
        <v>0</v>
      </c>
      <c r="EH168" s="27">
        <f>INDEX('Mapping water'!$A$4:$U$352,MATCH($B168,'Mapping water'!$B$4:$B$352,0),MATCH(DP$4,'Mapping water'!$A$4:$U$4,0))*$K168</f>
        <v>0</v>
      </c>
      <c r="EI168" s="27">
        <f>INDEX('Mapping water'!$A$4:$U$352,MATCH($B168,'Mapping water'!$B$4:$B$352,0),MATCH(DQ$4,'Mapping water'!$A$4:$U$4,0))*$K168</f>
        <v>0</v>
      </c>
      <c r="EJ168" s="27">
        <f>INDEX('Mapping water'!$A$4:$U$352,MATCH($B168,'Mapping water'!$B$4:$B$352,0),MATCH(DR$4,'Mapping water'!$A$4:$U$4,0))*$K168</f>
        <v>101088</v>
      </c>
      <c r="EK168" s="27">
        <f>INDEX('Mapping water'!$A$4:$U$352,MATCH($B168,'Mapping water'!$B$4:$B$352,0),MATCH(DS$4,'Mapping water'!$A$4:$U$4,0))*$K168</f>
        <v>0</v>
      </c>
      <c r="EL168" s="27">
        <f>INDEX('Mapping water'!$A$4:$U$352,MATCH($B168,'Mapping water'!$B$4:$B$352,0),MATCH(DT$4,'Mapping water'!$A$4:$U$4,0))*$K168</f>
        <v>0</v>
      </c>
      <c r="EM168" s="27">
        <f>INDEX('Mapping water'!$A$4:$U$352,MATCH($B168,'Mapping water'!$B$4:$B$352,0),MATCH(DU$4,'Mapping water'!$A$4:$U$4,0))*$K168</f>
        <v>0</v>
      </c>
      <c r="EN168" s="27">
        <f>INDEX('Mapping water'!$A$4:$U$352,MATCH($B168,'Mapping water'!$B$4:$B$352,0),MATCH(DV$4,'Mapping water'!$A$4:$U$4,0))*$K168</f>
        <v>0</v>
      </c>
      <c r="EO168" s="27">
        <f>INDEX('Mapping water'!$A$4:$U$352,MATCH($B168,'Mapping water'!$B$4:$B$352,0),MATCH(DW$4,'Mapping water'!$A$4:$U$4,0))*$K168</f>
        <v>0</v>
      </c>
      <c r="EP168" s="27">
        <f>INDEX('Mapping water'!$A$4:$U$352,MATCH($B168,'Mapping water'!$B$4:$B$352,0),MATCH(DX$4,'Mapping water'!$A$4:$U$4,0))*$K168</f>
        <v>0</v>
      </c>
      <c r="EQ168" s="27">
        <f>INDEX('Mapping water'!$A$4:$U$352,MATCH($B168,'Mapping water'!$B$4:$B$352,0),MATCH(DY$4,'Mapping water'!$A$4:$U$4,0))*$K168</f>
        <v>0</v>
      </c>
      <c r="ER168" s="27">
        <f>INDEX('Mapping water'!$A$4:$U$352,MATCH($B168,'Mapping water'!$B$4:$B$352,0),MATCH(DZ$4,'Mapping water'!$A$4:$U$4,0))*$K168</f>
        <v>0</v>
      </c>
      <c r="ES168" s="27">
        <f>INDEX('Mapping water'!$A$4:$U$352,MATCH($B168,'Mapping water'!$B$4:$B$352,0),MATCH(EA$4,'Mapping water'!$A$4:$U$4,0))*$K168</f>
        <v>0</v>
      </c>
      <c r="ET168" s="27">
        <f>INDEX('Mapping water'!$A$4:$U$352,MATCH($B168,'Mapping water'!$B$4:$B$352,0),MATCH(EB$4,'Mapping water'!$A$4:$U$4,0))*$K168</f>
        <v>0</v>
      </c>
      <c r="EU168" s="27">
        <f>INDEX('Mapping water'!$A$4:$U$352,MATCH($B168,'Mapping water'!$B$4:$B$352,0),MATCH(EC$4,'Mapping water'!$A$4:$U$4,0))*$K168</f>
        <v>0</v>
      </c>
      <c r="EV168" s="27">
        <f>INDEX('Mapping water'!$A$4:$U$352,MATCH($B168,'Mapping water'!$B$4:$B$352,0),MATCH(ED$4,'Mapping water'!$A$4:$U$4,0))*$K168</f>
        <v>0</v>
      </c>
      <c r="EW168" s="27">
        <f>INDEX('Mapping water'!$A$4:$U$352,MATCH($B168,'Mapping water'!$B$4:$B$352,0),MATCH(EE$4,'Mapping water'!$A$4:$U$4,0))*$K168</f>
        <v>0</v>
      </c>
      <c r="EX168" s="27">
        <f>INDEX('Mapping water'!$A$4:$U$352,MATCH($B168,'Mapping water'!$B$4:$B$352,0),MATCH(EF$4,'Mapping water'!$A$4:$U$4,0))*$K168</f>
        <v>0</v>
      </c>
      <c r="EY168" s="27">
        <f>INDEX('Mapping water'!$A$4:$U$352,MATCH($B168,'Mapping water'!$B$4:$B$352,0),MATCH(EG$4,'Mapping water'!$A$4:$U$4,0))*$K168</f>
        <v>0</v>
      </c>
    </row>
    <row r="169" spans="1:155" x14ac:dyDescent="0.2">
      <c r="A169" s="26" t="s">
        <v>589</v>
      </c>
      <c r="B169" s="26" t="s">
        <v>590</v>
      </c>
      <c r="C169" s="26" t="s">
        <v>174</v>
      </c>
      <c r="D169" s="27">
        <f>INDEX('Households England'!S$6:S$375,MATCH('Mapping HH to population water'!$B169,'Households England'!$B$6:$B$375,0))</f>
        <v>96700</v>
      </c>
      <c r="E169" s="27">
        <f>INDEX('Households England'!T$6:T$375,MATCH('Mapping HH to population water'!$B169,'Households England'!$B$6:$B$375,0))</f>
        <v>96973</v>
      </c>
      <c r="F169" s="27">
        <f>INDEX('Households England'!U$6:U$375,MATCH('Mapping HH to population water'!$B169,'Households England'!$B$6:$B$375,0))</f>
        <v>97540</v>
      </c>
      <c r="G169" s="27">
        <f>INDEX('Households England'!V$6:V$375,MATCH('Mapping HH to population water'!$B169,'Households England'!$B$6:$B$375,0))</f>
        <v>97959</v>
      </c>
      <c r="H169" s="27">
        <f>INDEX('Households England'!W$6:W$375,MATCH('Mapping HH to population water'!$B169,'Households England'!$B$6:$B$375,0))</f>
        <v>98394</v>
      </c>
      <c r="I169" s="27">
        <f>INDEX('Households England'!X$6:X$375,MATCH('Mapping HH to population water'!$B169,'Households England'!$B$6:$B$375,0))</f>
        <v>99010</v>
      </c>
      <c r="J169" s="27">
        <f>INDEX('Households England'!Y$6:Y$375,MATCH('Mapping HH to population water'!$B169,'Households England'!$B$6:$B$375,0))</f>
        <v>99625</v>
      </c>
      <c r="K169" s="27">
        <f>INDEX('Households England'!Z$6:Z$375,MATCH('Mapping HH to population water'!$B169,'Households England'!$B$6:$B$375,0))</f>
        <v>100237</v>
      </c>
      <c r="L169" s="27">
        <f>INDEX('Mapping water'!$A$4:$U$352,MATCH($B169,'Mapping water'!$B$4:$B$352,0),MATCH(L$4,'Mapping water'!$A$4:$U$4,0))*$D169</f>
        <v>0</v>
      </c>
      <c r="M169" s="27">
        <f>INDEX('Mapping water'!$A$4:$U$352,MATCH($B169,'Mapping water'!$B$4:$B$352,0),MATCH(M$4,'Mapping water'!$A$4:$U$4,0))*$D169</f>
        <v>0</v>
      </c>
      <c r="N169" s="27">
        <f>INDEX('Mapping water'!$A$4:$U$352,MATCH($B169,'Mapping water'!$B$4:$B$352,0),MATCH(N$4,'Mapping water'!$A$4:$U$4,0))*$D169</f>
        <v>96700</v>
      </c>
      <c r="O169" s="27">
        <f>INDEX('Mapping water'!$A$4:$U$352,MATCH($B169,'Mapping water'!$B$4:$B$352,0),MATCH(O$4,'Mapping water'!$A$4:$U$4,0))*$D169</f>
        <v>0</v>
      </c>
      <c r="P169" s="27">
        <f>INDEX('Mapping water'!$A$4:$U$352,MATCH($B169,'Mapping water'!$B$4:$B$352,0),MATCH(P$4,'Mapping water'!$A$4:$U$4,0))*$D169</f>
        <v>0</v>
      </c>
      <c r="Q169" s="27">
        <f>INDEX('Mapping water'!$A$4:$U$352,MATCH($B169,'Mapping water'!$B$4:$B$352,0),MATCH(Q$4,'Mapping water'!$A$4:$U$4,0))*$D169</f>
        <v>0</v>
      </c>
      <c r="R169" s="27">
        <f>INDEX('Mapping water'!$A$4:$U$352,MATCH($B169,'Mapping water'!$B$4:$B$352,0),MATCH(R$4,'Mapping water'!$A$4:$U$4,0))*$D169</f>
        <v>0</v>
      </c>
      <c r="S169" s="27">
        <f>INDEX('Mapping water'!$A$4:$U$352,MATCH($B169,'Mapping water'!$B$4:$B$352,0),MATCH(S$4,'Mapping water'!$A$4:$U$4,0))*$D169</f>
        <v>0</v>
      </c>
      <c r="T169" s="27">
        <f>INDEX('Mapping water'!$A$4:$U$352,MATCH($B169,'Mapping water'!$B$4:$B$352,0),MATCH(T$4,'Mapping water'!$A$4:$U$4,0))*$D169</f>
        <v>0</v>
      </c>
      <c r="U169" s="27">
        <f>INDEX('Mapping water'!$A$4:$U$352,MATCH($B169,'Mapping water'!$B$4:$B$352,0),MATCH(U$4,'Mapping water'!$A$4:$U$4,0))*$D169</f>
        <v>0</v>
      </c>
      <c r="V169" s="27">
        <f>INDEX('Mapping water'!$A$4:$U$352,MATCH($B169,'Mapping water'!$B$4:$B$352,0),MATCH(V$4,'Mapping water'!$A$4:$U$4,0))*$D169</f>
        <v>0</v>
      </c>
      <c r="W169" s="27">
        <f>INDEX('Mapping water'!$A$4:$U$352,MATCH($B169,'Mapping water'!$B$4:$B$352,0),MATCH(W$4,'Mapping water'!$A$4:$U$4,0))*$D169</f>
        <v>0</v>
      </c>
      <c r="X169" s="27">
        <f>INDEX('Mapping water'!$A$4:$U$352,MATCH($B169,'Mapping water'!$B$4:$B$352,0),MATCH(X$4,'Mapping water'!$A$4:$U$4,0))*$D169</f>
        <v>0</v>
      </c>
      <c r="Y169" s="27">
        <f>INDEX('Mapping water'!$A$4:$U$352,MATCH($B169,'Mapping water'!$B$4:$B$352,0),MATCH(Y$4,'Mapping water'!$A$4:$U$4,0))*$D169</f>
        <v>0</v>
      </c>
      <c r="Z169" s="27">
        <f>INDEX('Mapping water'!$A$4:$U$352,MATCH($B169,'Mapping water'!$B$4:$B$352,0),MATCH(Z$4,'Mapping water'!$A$4:$U$4,0))*$D169</f>
        <v>0</v>
      </c>
      <c r="AA169" s="27">
        <f>INDEX('Mapping water'!$A$4:$U$352,MATCH($B169,'Mapping water'!$B$4:$B$352,0),MATCH(AA$4,'Mapping water'!$A$4:$U$4,0))*$D169</f>
        <v>0</v>
      </c>
      <c r="AB169" s="27">
        <f>INDEX('Mapping water'!$A$4:$U$352,MATCH($B169,'Mapping water'!$B$4:$B$352,0),MATCH(AB$4,'Mapping water'!$A$4:$U$4,0))*$D169</f>
        <v>0</v>
      </c>
      <c r="AC169" s="27">
        <f>INDEX('Mapping water'!$A$4:$U$352,MATCH($B169,'Mapping water'!$B$4:$B$352,0),MATCH(AC$4,'Mapping water'!$A$4:$U$4,0))*$D169</f>
        <v>0</v>
      </c>
      <c r="AD169" s="27">
        <f>INDEX('Mapping water'!$A$4:$U$352,MATCH($B169,'Mapping water'!$B$4:$B$352,0),MATCH(AD$4,'Mapping water'!$A$4:$U$4,0))*$E169</f>
        <v>0</v>
      </c>
      <c r="AE169" s="27">
        <f>INDEX('Mapping water'!$A$4:$U$352,MATCH($B169,'Mapping water'!$B$4:$B$352,0),MATCH(AE$4,'Mapping water'!$A$4:$U$4,0))*$E169</f>
        <v>0</v>
      </c>
      <c r="AF169" s="27">
        <f>INDEX('Mapping water'!$A$4:$U$352,MATCH($B169,'Mapping water'!$B$4:$B$352,0),MATCH(AF$4,'Mapping water'!$A$4:$U$4,0))*$E169</f>
        <v>96973</v>
      </c>
      <c r="AG169" s="27">
        <f>INDEX('Mapping water'!$A$4:$U$352,MATCH($B169,'Mapping water'!$B$4:$B$352,0),MATCH(AG$4,'Mapping water'!$A$4:$U$4,0))*$E169</f>
        <v>0</v>
      </c>
      <c r="AH169" s="27">
        <f>INDEX('Mapping water'!$A$4:$U$352,MATCH($B169,'Mapping water'!$B$4:$B$352,0),MATCH(AH$4,'Mapping water'!$A$4:$U$4,0))*$E169</f>
        <v>0</v>
      </c>
      <c r="AI169" s="27">
        <f>INDEX('Mapping water'!$A$4:$U$352,MATCH($B169,'Mapping water'!$B$4:$B$352,0),MATCH(AI$4,'Mapping water'!$A$4:$U$4,0))*$E169</f>
        <v>0</v>
      </c>
      <c r="AJ169" s="27">
        <f>INDEX('Mapping water'!$A$4:$U$352,MATCH($B169,'Mapping water'!$B$4:$B$352,0),MATCH(AJ$4,'Mapping water'!$A$4:$U$4,0))*$E169</f>
        <v>0</v>
      </c>
      <c r="AK169" s="27">
        <f>INDEX('Mapping water'!$A$4:$U$352,MATCH($B169,'Mapping water'!$B$4:$B$352,0),MATCH(AK$4,'Mapping water'!$A$4:$U$4,0))*$E169</f>
        <v>0</v>
      </c>
      <c r="AL169" s="27">
        <f>INDEX('Mapping water'!$A$4:$U$352,MATCH($B169,'Mapping water'!$B$4:$B$352,0),MATCH(AL$4,'Mapping water'!$A$4:$U$4,0))*$E169</f>
        <v>0</v>
      </c>
      <c r="AM169" s="27">
        <f>INDEX('Mapping water'!$A$4:$U$352,MATCH($B169,'Mapping water'!$B$4:$B$352,0),MATCH(AM$4,'Mapping water'!$A$4:$U$4,0))*$E169</f>
        <v>0</v>
      </c>
      <c r="AN169" s="27">
        <f>INDEX('Mapping water'!$A$4:$U$352,MATCH($B169,'Mapping water'!$B$4:$B$352,0),MATCH(AN$4,'Mapping water'!$A$4:$U$4,0))*$E169</f>
        <v>0</v>
      </c>
      <c r="AO169" s="27">
        <f>INDEX('Mapping water'!$A$4:$U$352,MATCH($B169,'Mapping water'!$B$4:$B$352,0),MATCH(AO$4,'Mapping water'!$A$4:$U$4,0))*$E169</f>
        <v>0</v>
      </c>
      <c r="AP169" s="27">
        <f>INDEX('Mapping water'!$A$4:$U$352,MATCH($B169,'Mapping water'!$B$4:$B$352,0),MATCH(AP$4,'Mapping water'!$A$4:$U$4,0))*$E169</f>
        <v>0</v>
      </c>
      <c r="AQ169" s="27">
        <f>INDEX('Mapping water'!$A$4:$U$352,MATCH($B169,'Mapping water'!$B$4:$B$352,0),MATCH(AQ$4,'Mapping water'!$A$4:$U$4,0))*$E169</f>
        <v>0</v>
      </c>
      <c r="AR169" s="27">
        <f>INDEX('Mapping water'!$A$4:$U$352,MATCH($B169,'Mapping water'!$B$4:$B$352,0),MATCH(AR$4,'Mapping water'!$A$4:$U$4,0))*$E169</f>
        <v>0</v>
      </c>
      <c r="AS169" s="27">
        <f>INDEX('Mapping water'!$A$4:$U$352,MATCH($B169,'Mapping water'!$B$4:$B$352,0),MATCH(AS$4,'Mapping water'!$A$4:$U$4,0))*$E169</f>
        <v>0</v>
      </c>
      <c r="AT169" s="27">
        <f>INDEX('Mapping water'!$A$4:$U$352,MATCH($B169,'Mapping water'!$B$4:$B$352,0),MATCH(AT$4,'Mapping water'!$A$4:$U$4,0))*$E169</f>
        <v>0</v>
      </c>
      <c r="AU169" s="27">
        <f>INDEX('Mapping water'!$A$4:$U$352,MATCH($B169,'Mapping water'!$B$4:$B$352,0),MATCH(AU$4,'Mapping water'!$A$4:$U$4,0))*$E169</f>
        <v>0</v>
      </c>
      <c r="AV169" s="27">
        <f>INDEX('Mapping water'!$A$4:$U$352,MATCH($B169,'Mapping water'!$B$4:$B$352,0),MATCH(AD$4,'Mapping water'!$A$4:$U$4,0))*$F169</f>
        <v>0</v>
      </c>
      <c r="AW169" s="27">
        <f>INDEX('Mapping water'!$A$4:$U$352,MATCH($B169,'Mapping water'!$B$4:$B$352,0),MATCH(AE$4,'Mapping water'!$A$4:$U$4,0))*$F169</f>
        <v>0</v>
      </c>
      <c r="AX169" s="27">
        <f>INDEX('Mapping water'!$A$4:$U$352,MATCH($B169,'Mapping water'!$B$4:$B$352,0),MATCH(AF$4,'Mapping water'!$A$4:$U$4,0))*$F169</f>
        <v>97540</v>
      </c>
      <c r="AY169" s="27">
        <f>INDEX('Mapping water'!$A$4:$U$352,MATCH($B169,'Mapping water'!$B$4:$B$352,0),MATCH(AG$4,'Mapping water'!$A$4:$U$4,0))*$F169</f>
        <v>0</v>
      </c>
      <c r="AZ169" s="27">
        <f>INDEX('Mapping water'!$A$4:$U$352,MATCH($B169,'Mapping water'!$B$4:$B$352,0),MATCH(AH$4,'Mapping water'!$A$4:$U$4,0))*$F169</f>
        <v>0</v>
      </c>
      <c r="BA169" s="27">
        <f>INDEX('Mapping water'!$A$4:$U$352,MATCH($B169,'Mapping water'!$B$4:$B$352,0),MATCH(AI$4,'Mapping water'!$A$4:$U$4,0))*$F169</f>
        <v>0</v>
      </c>
      <c r="BB169" s="27">
        <f>INDEX('Mapping water'!$A$4:$U$352,MATCH($B169,'Mapping water'!$B$4:$B$352,0),MATCH(AJ$4,'Mapping water'!$A$4:$U$4,0))*$F169</f>
        <v>0</v>
      </c>
      <c r="BC169" s="27">
        <f>INDEX('Mapping water'!$A$4:$U$352,MATCH($B169,'Mapping water'!$B$4:$B$352,0),MATCH(AK$4,'Mapping water'!$A$4:$U$4,0))*$F169</f>
        <v>0</v>
      </c>
      <c r="BD169" s="27">
        <f>INDEX('Mapping water'!$A$4:$U$352,MATCH($B169,'Mapping water'!$B$4:$B$352,0),MATCH(AL$4,'Mapping water'!$A$4:$U$4,0))*$F169</f>
        <v>0</v>
      </c>
      <c r="BE169" s="27">
        <f>INDEX('Mapping water'!$A$4:$U$352,MATCH($B169,'Mapping water'!$B$4:$B$352,0),MATCH(AM$4,'Mapping water'!$A$4:$U$4,0))*$F169</f>
        <v>0</v>
      </c>
      <c r="BF169" s="27">
        <f>INDEX('Mapping water'!$A$4:$U$352,MATCH($B169,'Mapping water'!$B$4:$B$352,0),MATCH(AN$4,'Mapping water'!$A$4:$U$4,0))*$F169</f>
        <v>0</v>
      </c>
      <c r="BG169" s="27">
        <f>INDEX('Mapping water'!$A$4:$U$352,MATCH($B169,'Mapping water'!$B$4:$B$352,0),MATCH(AO$4,'Mapping water'!$A$4:$U$4,0))*$F169</f>
        <v>0</v>
      </c>
      <c r="BH169" s="27">
        <f>INDEX('Mapping water'!$A$4:$U$352,MATCH($B169,'Mapping water'!$B$4:$B$352,0),MATCH(AP$4,'Mapping water'!$A$4:$U$4,0))*$F169</f>
        <v>0</v>
      </c>
      <c r="BI169" s="27">
        <f>INDEX('Mapping water'!$A$4:$U$352,MATCH($B169,'Mapping water'!$B$4:$B$352,0),MATCH(AQ$4,'Mapping water'!$A$4:$U$4,0))*$F169</f>
        <v>0</v>
      </c>
      <c r="BJ169" s="27">
        <f>INDEX('Mapping water'!$A$4:$U$352,MATCH($B169,'Mapping water'!$B$4:$B$352,0),MATCH(AR$4,'Mapping water'!$A$4:$U$4,0))*$F169</f>
        <v>0</v>
      </c>
      <c r="BK169" s="27">
        <f>INDEX('Mapping water'!$A$4:$U$352,MATCH($B169,'Mapping water'!$B$4:$B$352,0),MATCH(AS$4,'Mapping water'!$A$4:$U$4,0))*$F169</f>
        <v>0</v>
      </c>
      <c r="BL169" s="27">
        <f>INDEX('Mapping water'!$A$4:$U$352,MATCH($B169,'Mapping water'!$B$4:$B$352,0),MATCH(AT$4,'Mapping water'!$A$4:$U$4,0))*$F169</f>
        <v>0</v>
      </c>
      <c r="BM169" s="27">
        <f>INDEX('Mapping water'!$A$4:$U$352,MATCH($B169,'Mapping water'!$B$4:$B$352,0),MATCH(AU$4,'Mapping water'!$A$4:$U$4,0))*$F169</f>
        <v>0</v>
      </c>
      <c r="BN169" s="27">
        <f>INDEX('Mapping water'!$A$4:$U$352,MATCH($B169,'Mapping water'!$B$4:$B$352,0),MATCH(AV$4,'Mapping water'!$A$4:$U$4,0))*$G169</f>
        <v>0</v>
      </c>
      <c r="BO169" s="27">
        <f>INDEX('Mapping water'!$A$4:$U$352,MATCH($B169,'Mapping water'!$B$4:$B$352,0),MATCH(AW$4,'Mapping water'!$A$4:$U$4,0))*$G169</f>
        <v>0</v>
      </c>
      <c r="BP169" s="27">
        <f>INDEX('Mapping water'!$A$4:$U$352,MATCH($B169,'Mapping water'!$B$4:$B$352,0),MATCH(AX$4,'Mapping water'!$A$4:$U$4,0))*$G169</f>
        <v>97959</v>
      </c>
      <c r="BQ169" s="27">
        <f>INDEX('Mapping water'!$A$4:$U$352,MATCH($B169,'Mapping water'!$B$4:$B$352,0),MATCH(AY$4,'Mapping water'!$A$4:$U$4,0))*$G169</f>
        <v>0</v>
      </c>
      <c r="BR169" s="27">
        <f>INDEX('Mapping water'!$A$4:$U$352,MATCH($B169,'Mapping water'!$B$4:$B$352,0),MATCH(AZ$4,'Mapping water'!$A$4:$U$4,0))*$G169</f>
        <v>0</v>
      </c>
      <c r="BS169" s="27">
        <f>INDEX('Mapping water'!$A$4:$U$352,MATCH($B169,'Mapping water'!$B$4:$B$352,0),MATCH(BA$4,'Mapping water'!$A$4:$U$4,0))*$G169</f>
        <v>0</v>
      </c>
      <c r="BT169" s="27">
        <f>INDEX('Mapping water'!$A$4:$U$352,MATCH($B169,'Mapping water'!$B$4:$B$352,0),MATCH(BB$4,'Mapping water'!$A$4:$U$4,0))*$G169</f>
        <v>0</v>
      </c>
      <c r="BU169" s="27">
        <f>INDEX('Mapping water'!$A$4:$U$352,MATCH($B169,'Mapping water'!$B$4:$B$352,0),MATCH(BC$4,'Mapping water'!$A$4:$U$4,0))*$G169</f>
        <v>0</v>
      </c>
      <c r="BV169" s="27">
        <f>INDEX('Mapping water'!$A$4:$U$352,MATCH($B169,'Mapping water'!$B$4:$B$352,0),MATCH(BD$4,'Mapping water'!$A$4:$U$4,0))*$G169</f>
        <v>0</v>
      </c>
      <c r="BW169" s="27">
        <f>INDEX('Mapping water'!$A$4:$U$352,MATCH($B169,'Mapping water'!$B$4:$B$352,0),MATCH(BE$4,'Mapping water'!$A$4:$U$4,0))*$G169</f>
        <v>0</v>
      </c>
      <c r="BX169" s="27">
        <f>INDEX('Mapping water'!$A$4:$U$352,MATCH($B169,'Mapping water'!$B$4:$B$352,0),MATCH(BF$4,'Mapping water'!$A$4:$U$4,0))*$G169</f>
        <v>0</v>
      </c>
      <c r="BY169" s="27">
        <f>INDEX('Mapping water'!$A$4:$U$352,MATCH($B169,'Mapping water'!$B$4:$B$352,0),MATCH(BG$4,'Mapping water'!$A$4:$U$4,0))*$G169</f>
        <v>0</v>
      </c>
      <c r="BZ169" s="27">
        <f>INDEX('Mapping water'!$A$4:$U$352,MATCH($B169,'Mapping water'!$B$4:$B$352,0),MATCH(BH$4,'Mapping water'!$A$4:$U$4,0))*$G169</f>
        <v>0</v>
      </c>
      <c r="CA169" s="27">
        <f>INDEX('Mapping water'!$A$4:$U$352,MATCH($B169,'Mapping water'!$B$4:$B$352,0),MATCH(BI$4,'Mapping water'!$A$4:$U$4,0))*$G169</f>
        <v>0</v>
      </c>
      <c r="CB169" s="27">
        <f>INDEX('Mapping water'!$A$4:$U$352,MATCH($B169,'Mapping water'!$B$4:$B$352,0),MATCH(BJ$4,'Mapping water'!$A$4:$U$4,0))*$G169</f>
        <v>0</v>
      </c>
      <c r="CC169" s="27">
        <f>INDEX('Mapping water'!$A$4:$U$352,MATCH($B169,'Mapping water'!$B$4:$B$352,0),MATCH(BK$4,'Mapping water'!$A$4:$U$4,0))*$G169</f>
        <v>0</v>
      </c>
      <c r="CD169" s="27">
        <f>INDEX('Mapping water'!$A$4:$U$352,MATCH($B169,'Mapping water'!$B$4:$B$352,0),MATCH(BL$4,'Mapping water'!$A$4:$U$4,0))*$G169</f>
        <v>0</v>
      </c>
      <c r="CE169" s="27">
        <f>INDEX('Mapping water'!$A$4:$U$352,MATCH($B169,'Mapping water'!$B$4:$B$352,0),MATCH(BM$4,'Mapping water'!$A$4:$U$4,0))*$G169</f>
        <v>0</v>
      </c>
      <c r="CF169" s="27">
        <f>INDEX('Mapping water'!$A$4:$U$352,MATCH($B169,'Mapping water'!$B$4:$B$352,0),MATCH(BN$4,'Mapping water'!$A$4:$U$4,0))*$H169</f>
        <v>0</v>
      </c>
      <c r="CG169" s="27">
        <f>INDEX('Mapping water'!$A$4:$U$352,MATCH($B169,'Mapping water'!$B$4:$B$352,0),MATCH(BO$4,'Mapping water'!$A$4:$U$4,0))*$H169</f>
        <v>0</v>
      </c>
      <c r="CH169" s="27">
        <f>INDEX('Mapping water'!$A$4:$U$352,MATCH($B169,'Mapping water'!$B$4:$B$352,0),MATCH(BP$4,'Mapping water'!$A$4:$U$4,0))*$H169</f>
        <v>98394</v>
      </c>
      <c r="CI169" s="27">
        <f>INDEX('Mapping water'!$A$4:$U$352,MATCH($B169,'Mapping water'!$B$4:$B$352,0),MATCH(BQ$4,'Mapping water'!$A$4:$U$4,0))*$H169</f>
        <v>0</v>
      </c>
      <c r="CJ169" s="27">
        <f>INDEX('Mapping water'!$A$4:$U$352,MATCH($B169,'Mapping water'!$B$4:$B$352,0),MATCH(BR$4,'Mapping water'!$A$4:$U$4,0))*$H169</f>
        <v>0</v>
      </c>
      <c r="CK169" s="27">
        <f>INDEX('Mapping water'!$A$4:$U$352,MATCH($B169,'Mapping water'!$B$4:$B$352,0),MATCH(BS$4,'Mapping water'!$A$4:$U$4,0))*$H169</f>
        <v>0</v>
      </c>
      <c r="CL169" s="27">
        <f>INDEX('Mapping water'!$A$4:$U$352,MATCH($B169,'Mapping water'!$B$4:$B$352,0),MATCH(BT$4,'Mapping water'!$A$4:$U$4,0))*$H169</f>
        <v>0</v>
      </c>
      <c r="CM169" s="27">
        <f>INDEX('Mapping water'!$A$4:$U$352,MATCH($B169,'Mapping water'!$B$4:$B$352,0),MATCH(BU$4,'Mapping water'!$A$4:$U$4,0))*$H169</f>
        <v>0</v>
      </c>
      <c r="CN169" s="27">
        <f>INDEX('Mapping water'!$A$4:$U$352,MATCH($B169,'Mapping water'!$B$4:$B$352,0),MATCH(BV$4,'Mapping water'!$A$4:$U$4,0))*$H169</f>
        <v>0</v>
      </c>
      <c r="CO169" s="27">
        <f>INDEX('Mapping water'!$A$4:$U$352,MATCH($B169,'Mapping water'!$B$4:$B$352,0),MATCH(BW$4,'Mapping water'!$A$4:$U$4,0))*$H169</f>
        <v>0</v>
      </c>
      <c r="CP169" s="27">
        <f>INDEX('Mapping water'!$A$4:$U$352,MATCH($B169,'Mapping water'!$B$4:$B$352,0),MATCH(BX$4,'Mapping water'!$A$4:$U$4,0))*$H169</f>
        <v>0</v>
      </c>
      <c r="CQ169" s="27">
        <f>INDEX('Mapping water'!$A$4:$U$352,MATCH($B169,'Mapping water'!$B$4:$B$352,0),MATCH(BY$4,'Mapping water'!$A$4:$U$4,0))*$H169</f>
        <v>0</v>
      </c>
      <c r="CR169" s="27">
        <f>INDEX('Mapping water'!$A$4:$U$352,MATCH($B169,'Mapping water'!$B$4:$B$352,0),MATCH(BZ$4,'Mapping water'!$A$4:$U$4,0))*$H169</f>
        <v>0</v>
      </c>
      <c r="CS169" s="27">
        <f>INDEX('Mapping water'!$A$4:$U$352,MATCH($B169,'Mapping water'!$B$4:$B$352,0),MATCH(CA$4,'Mapping water'!$A$4:$U$4,0))*$H169</f>
        <v>0</v>
      </c>
      <c r="CT169" s="27">
        <f>INDEX('Mapping water'!$A$4:$U$352,MATCH($B169,'Mapping water'!$B$4:$B$352,0),MATCH(CB$4,'Mapping water'!$A$4:$U$4,0))*$H169</f>
        <v>0</v>
      </c>
      <c r="CU169" s="27">
        <f>INDEX('Mapping water'!$A$4:$U$352,MATCH($B169,'Mapping water'!$B$4:$B$352,0),MATCH(CC$4,'Mapping water'!$A$4:$U$4,0))*$H169</f>
        <v>0</v>
      </c>
      <c r="CV169" s="27">
        <f>INDEX('Mapping water'!$A$4:$U$352,MATCH($B169,'Mapping water'!$B$4:$B$352,0),MATCH(CD$4,'Mapping water'!$A$4:$U$4,0))*$H169</f>
        <v>0</v>
      </c>
      <c r="CW169" s="27">
        <f>INDEX('Mapping water'!$A$4:$U$352,MATCH($B169,'Mapping water'!$B$4:$B$352,0),MATCH(CE$4,'Mapping water'!$A$4:$U$4,0))*$H169</f>
        <v>0</v>
      </c>
      <c r="CX169" s="27">
        <f>INDEX('Mapping water'!$A$4:$U$352,MATCH($B169,'Mapping water'!$B$4:$B$352,0),MATCH(CF$4,'Mapping water'!$A$4:$U$4,0))*$I169</f>
        <v>0</v>
      </c>
      <c r="CY169" s="27">
        <f>INDEX('Mapping water'!$A$4:$U$352,MATCH($B169,'Mapping water'!$B$4:$B$352,0),MATCH(CG$4,'Mapping water'!$A$4:$U$4,0))*$I169</f>
        <v>0</v>
      </c>
      <c r="CZ169" s="27">
        <f>INDEX('Mapping water'!$A$4:$U$352,MATCH($B169,'Mapping water'!$B$4:$B$352,0),MATCH(CH$4,'Mapping water'!$A$4:$U$4,0))*$I169</f>
        <v>99010</v>
      </c>
      <c r="DA169" s="27">
        <f>INDEX('Mapping water'!$A$4:$U$352,MATCH($B169,'Mapping water'!$B$4:$B$352,0),MATCH(CI$4,'Mapping water'!$A$4:$U$4,0))*$I169</f>
        <v>0</v>
      </c>
      <c r="DB169" s="27">
        <f>INDEX('Mapping water'!$A$4:$U$352,MATCH($B169,'Mapping water'!$B$4:$B$352,0),MATCH(CJ$4,'Mapping water'!$A$4:$U$4,0))*$I169</f>
        <v>0</v>
      </c>
      <c r="DC169" s="27">
        <f>INDEX('Mapping water'!$A$4:$U$352,MATCH($B169,'Mapping water'!$B$4:$B$352,0),MATCH(CK$4,'Mapping water'!$A$4:$U$4,0))*$I169</f>
        <v>0</v>
      </c>
      <c r="DD169" s="27">
        <f>INDEX('Mapping water'!$A$4:$U$352,MATCH($B169,'Mapping water'!$B$4:$B$352,0),MATCH(CL$4,'Mapping water'!$A$4:$U$4,0))*$I169</f>
        <v>0</v>
      </c>
      <c r="DE169" s="27">
        <f>INDEX('Mapping water'!$A$4:$U$352,MATCH($B169,'Mapping water'!$B$4:$B$352,0),MATCH(CM$4,'Mapping water'!$A$4:$U$4,0))*$I169</f>
        <v>0</v>
      </c>
      <c r="DF169" s="27">
        <f>INDEX('Mapping water'!$A$4:$U$352,MATCH($B169,'Mapping water'!$B$4:$B$352,0),MATCH(CN$4,'Mapping water'!$A$4:$U$4,0))*$I169</f>
        <v>0</v>
      </c>
      <c r="DG169" s="27">
        <f>INDEX('Mapping water'!$A$4:$U$352,MATCH($B169,'Mapping water'!$B$4:$B$352,0),MATCH(CO$4,'Mapping water'!$A$4:$U$4,0))*$I169</f>
        <v>0</v>
      </c>
      <c r="DH169" s="27">
        <f>INDEX('Mapping water'!$A$4:$U$352,MATCH($B169,'Mapping water'!$B$4:$B$352,0),MATCH(CP$4,'Mapping water'!$A$4:$U$4,0))*$I169</f>
        <v>0</v>
      </c>
      <c r="DI169" s="27">
        <f>INDEX('Mapping water'!$A$4:$U$352,MATCH($B169,'Mapping water'!$B$4:$B$352,0),MATCH(CQ$4,'Mapping water'!$A$4:$U$4,0))*$I169</f>
        <v>0</v>
      </c>
      <c r="DJ169" s="27">
        <f>INDEX('Mapping water'!$A$4:$U$352,MATCH($B169,'Mapping water'!$B$4:$B$352,0),MATCH(CR$4,'Mapping water'!$A$4:$U$4,0))*$I169</f>
        <v>0</v>
      </c>
      <c r="DK169" s="27">
        <f>INDEX('Mapping water'!$A$4:$U$352,MATCH($B169,'Mapping water'!$B$4:$B$352,0),MATCH(CS$4,'Mapping water'!$A$4:$U$4,0))*$I169</f>
        <v>0</v>
      </c>
      <c r="DL169" s="27">
        <f>INDEX('Mapping water'!$A$4:$U$352,MATCH($B169,'Mapping water'!$B$4:$B$352,0),MATCH(CT$4,'Mapping water'!$A$4:$U$4,0))*$I169</f>
        <v>0</v>
      </c>
      <c r="DM169" s="27">
        <f>INDEX('Mapping water'!$A$4:$U$352,MATCH($B169,'Mapping water'!$B$4:$B$352,0),MATCH(CU$4,'Mapping water'!$A$4:$U$4,0))*$I169</f>
        <v>0</v>
      </c>
      <c r="DN169" s="27">
        <f>INDEX('Mapping water'!$A$4:$U$352,MATCH($B169,'Mapping water'!$B$4:$B$352,0),MATCH(CV$4,'Mapping water'!$A$4:$U$4,0))*$I169</f>
        <v>0</v>
      </c>
      <c r="DO169" s="27">
        <f>INDEX('Mapping water'!$A$4:$U$352,MATCH($B169,'Mapping water'!$B$4:$B$352,0),MATCH(CW$4,'Mapping water'!$A$4:$U$4,0))*$I169</f>
        <v>0</v>
      </c>
      <c r="DP169" s="27">
        <f>INDEX('Mapping water'!$A$4:$U$352,MATCH($B169,'Mapping water'!$B$4:$B$352,0),MATCH(CX$4,'Mapping water'!$A$4:$U$4,0))*$J169</f>
        <v>0</v>
      </c>
      <c r="DQ169" s="27">
        <f>INDEX('Mapping water'!$A$4:$U$352,MATCH($B169,'Mapping water'!$B$4:$B$352,0),MATCH(CY$4,'Mapping water'!$A$4:$U$4,0))*$J169</f>
        <v>0</v>
      </c>
      <c r="DR169" s="27">
        <f>INDEX('Mapping water'!$A$4:$U$352,MATCH($B169,'Mapping water'!$B$4:$B$352,0),MATCH(CZ$4,'Mapping water'!$A$4:$U$4,0))*$J169</f>
        <v>99625</v>
      </c>
      <c r="DS169" s="27">
        <f>INDEX('Mapping water'!$A$4:$U$352,MATCH($B169,'Mapping water'!$B$4:$B$352,0),MATCH(DA$4,'Mapping water'!$A$4:$U$4,0))*$J169</f>
        <v>0</v>
      </c>
      <c r="DT169" s="27">
        <f>INDEX('Mapping water'!$A$4:$U$352,MATCH($B169,'Mapping water'!$B$4:$B$352,0),MATCH(DB$4,'Mapping water'!$A$4:$U$4,0))*$J169</f>
        <v>0</v>
      </c>
      <c r="DU169" s="27">
        <f>INDEX('Mapping water'!$A$4:$U$352,MATCH($B169,'Mapping water'!$B$4:$B$352,0),MATCH(DC$4,'Mapping water'!$A$4:$U$4,0))*$J169</f>
        <v>0</v>
      </c>
      <c r="DV169" s="27">
        <f>INDEX('Mapping water'!$A$4:$U$352,MATCH($B169,'Mapping water'!$B$4:$B$352,0),MATCH(DD$4,'Mapping water'!$A$4:$U$4,0))*$J169</f>
        <v>0</v>
      </c>
      <c r="DW169" s="27">
        <f>INDEX('Mapping water'!$A$4:$U$352,MATCH($B169,'Mapping water'!$B$4:$B$352,0),MATCH(DE$4,'Mapping water'!$A$4:$U$4,0))*$J169</f>
        <v>0</v>
      </c>
      <c r="DX169" s="27">
        <f>INDEX('Mapping water'!$A$4:$U$352,MATCH($B169,'Mapping water'!$B$4:$B$352,0),MATCH(DF$4,'Mapping water'!$A$4:$U$4,0))*$J169</f>
        <v>0</v>
      </c>
      <c r="DY169" s="27">
        <f>INDEX('Mapping water'!$A$4:$U$352,MATCH($B169,'Mapping water'!$B$4:$B$352,0),MATCH(DG$4,'Mapping water'!$A$4:$U$4,0))*$J169</f>
        <v>0</v>
      </c>
      <c r="DZ169" s="27">
        <f>INDEX('Mapping water'!$A$4:$U$352,MATCH($B169,'Mapping water'!$B$4:$B$352,0),MATCH(DH$4,'Mapping water'!$A$4:$U$4,0))*$J169</f>
        <v>0</v>
      </c>
      <c r="EA169" s="27">
        <f>INDEX('Mapping water'!$A$4:$U$352,MATCH($B169,'Mapping water'!$B$4:$B$352,0),MATCH(DI$4,'Mapping water'!$A$4:$U$4,0))*$J169</f>
        <v>0</v>
      </c>
      <c r="EB169" s="27">
        <f>INDEX('Mapping water'!$A$4:$U$352,MATCH($B169,'Mapping water'!$B$4:$B$352,0),MATCH(DJ$4,'Mapping water'!$A$4:$U$4,0))*$J169</f>
        <v>0</v>
      </c>
      <c r="EC169" s="27">
        <f>INDEX('Mapping water'!$A$4:$U$352,MATCH($B169,'Mapping water'!$B$4:$B$352,0),MATCH(DK$4,'Mapping water'!$A$4:$U$4,0))*$J169</f>
        <v>0</v>
      </c>
      <c r="ED169" s="27">
        <f>INDEX('Mapping water'!$A$4:$U$352,MATCH($B169,'Mapping water'!$B$4:$B$352,0),MATCH(DL$4,'Mapping water'!$A$4:$U$4,0))*$J169</f>
        <v>0</v>
      </c>
      <c r="EE169" s="27">
        <f>INDEX('Mapping water'!$A$4:$U$352,MATCH($B169,'Mapping water'!$B$4:$B$352,0),MATCH(DM$4,'Mapping water'!$A$4:$U$4,0))*$J169</f>
        <v>0</v>
      </c>
      <c r="EF169" s="27">
        <f>INDEX('Mapping water'!$A$4:$U$352,MATCH($B169,'Mapping water'!$B$4:$B$352,0),MATCH(DN$4,'Mapping water'!$A$4:$U$4,0))*$J169</f>
        <v>0</v>
      </c>
      <c r="EG169" s="27">
        <f>INDEX('Mapping water'!$A$4:$U$352,MATCH($B169,'Mapping water'!$B$4:$B$352,0),MATCH(DO$4,'Mapping water'!$A$4:$U$4,0))*$J169</f>
        <v>0</v>
      </c>
      <c r="EH169" s="27">
        <f>INDEX('Mapping water'!$A$4:$U$352,MATCH($B169,'Mapping water'!$B$4:$B$352,0),MATCH(DP$4,'Mapping water'!$A$4:$U$4,0))*$K169</f>
        <v>0</v>
      </c>
      <c r="EI169" s="27">
        <f>INDEX('Mapping water'!$A$4:$U$352,MATCH($B169,'Mapping water'!$B$4:$B$352,0),MATCH(DQ$4,'Mapping water'!$A$4:$U$4,0))*$K169</f>
        <v>0</v>
      </c>
      <c r="EJ169" s="27">
        <f>INDEX('Mapping water'!$A$4:$U$352,MATCH($B169,'Mapping water'!$B$4:$B$352,0),MATCH(DR$4,'Mapping water'!$A$4:$U$4,0))*$K169</f>
        <v>100237</v>
      </c>
      <c r="EK169" s="27">
        <f>INDEX('Mapping water'!$A$4:$U$352,MATCH($B169,'Mapping water'!$B$4:$B$352,0),MATCH(DS$4,'Mapping water'!$A$4:$U$4,0))*$K169</f>
        <v>0</v>
      </c>
      <c r="EL169" s="27">
        <f>INDEX('Mapping water'!$A$4:$U$352,MATCH($B169,'Mapping water'!$B$4:$B$352,0),MATCH(DT$4,'Mapping water'!$A$4:$U$4,0))*$K169</f>
        <v>0</v>
      </c>
      <c r="EM169" s="27">
        <f>INDEX('Mapping water'!$A$4:$U$352,MATCH($B169,'Mapping water'!$B$4:$B$352,0),MATCH(DU$4,'Mapping water'!$A$4:$U$4,0))*$K169</f>
        <v>0</v>
      </c>
      <c r="EN169" s="27">
        <f>INDEX('Mapping water'!$A$4:$U$352,MATCH($B169,'Mapping water'!$B$4:$B$352,0),MATCH(DV$4,'Mapping water'!$A$4:$U$4,0))*$K169</f>
        <v>0</v>
      </c>
      <c r="EO169" s="27">
        <f>INDEX('Mapping water'!$A$4:$U$352,MATCH($B169,'Mapping water'!$B$4:$B$352,0),MATCH(DW$4,'Mapping water'!$A$4:$U$4,0))*$K169</f>
        <v>0</v>
      </c>
      <c r="EP169" s="27">
        <f>INDEX('Mapping water'!$A$4:$U$352,MATCH($B169,'Mapping water'!$B$4:$B$352,0),MATCH(DX$4,'Mapping water'!$A$4:$U$4,0))*$K169</f>
        <v>0</v>
      </c>
      <c r="EQ169" s="27">
        <f>INDEX('Mapping water'!$A$4:$U$352,MATCH($B169,'Mapping water'!$B$4:$B$352,0),MATCH(DY$4,'Mapping water'!$A$4:$U$4,0))*$K169</f>
        <v>0</v>
      </c>
      <c r="ER169" s="27">
        <f>INDEX('Mapping water'!$A$4:$U$352,MATCH($B169,'Mapping water'!$B$4:$B$352,0),MATCH(DZ$4,'Mapping water'!$A$4:$U$4,0))*$K169</f>
        <v>0</v>
      </c>
      <c r="ES169" s="27">
        <f>INDEX('Mapping water'!$A$4:$U$352,MATCH($B169,'Mapping water'!$B$4:$B$352,0),MATCH(EA$4,'Mapping water'!$A$4:$U$4,0))*$K169</f>
        <v>0</v>
      </c>
      <c r="ET169" s="27">
        <f>INDEX('Mapping water'!$A$4:$U$352,MATCH($B169,'Mapping water'!$B$4:$B$352,0),MATCH(EB$4,'Mapping water'!$A$4:$U$4,0))*$K169</f>
        <v>0</v>
      </c>
      <c r="EU169" s="27">
        <f>INDEX('Mapping water'!$A$4:$U$352,MATCH($B169,'Mapping water'!$B$4:$B$352,0),MATCH(EC$4,'Mapping water'!$A$4:$U$4,0))*$K169</f>
        <v>0</v>
      </c>
      <c r="EV169" s="27">
        <f>INDEX('Mapping water'!$A$4:$U$352,MATCH($B169,'Mapping water'!$B$4:$B$352,0),MATCH(ED$4,'Mapping water'!$A$4:$U$4,0))*$K169</f>
        <v>0</v>
      </c>
      <c r="EW169" s="27">
        <f>INDEX('Mapping water'!$A$4:$U$352,MATCH($B169,'Mapping water'!$B$4:$B$352,0),MATCH(EE$4,'Mapping water'!$A$4:$U$4,0))*$K169</f>
        <v>0</v>
      </c>
      <c r="EX169" s="27">
        <f>INDEX('Mapping water'!$A$4:$U$352,MATCH($B169,'Mapping water'!$B$4:$B$352,0),MATCH(EF$4,'Mapping water'!$A$4:$U$4,0))*$K169</f>
        <v>0</v>
      </c>
      <c r="EY169" s="27">
        <f>INDEX('Mapping water'!$A$4:$U$352,MATCH($B169,'Mapping water'!$B$4:$B$352,0),MATCH(EG$4,'Mapping water'!$A$4:$U$4,0))*$K169</f>
        <v>0</v>
      </c>
    </row>
    <row r="170" spans="1:155" x14ac:dyDescent="0.2">
      <c r="A170" s="26" t="s">
        <v>591</v>
      </c>
      <c r="B170" s="26" t="s">
        <v>592</v>
      </c>
      <c r="C170" s="26" t="s">
        <v>174</v>
      </c>
      <c r="D170" s="27">
        <f>INDEX('Households England'!S$6:S$375,MATCH('Mapping HH to population water'!$B170,'Households England'!$B$6:$B$375,0))</f>
        <v>141625</v>
      </c>
      <c r="E170" s="27">
        <f>INDEX('Households England'!T$6:T$375,MATCH('Mapping HH to population water'!$B170,'Households England'!$B$6:$B$375,0))</f>
        <v>142650</v>
      </c>
      <c r="F170" s="27">
        <f>INDEX('Households England'!U$6:U$375,MATCH('Mapping HH to population water'!$B170,'Households England'!$B$6:$B$375,0))</f>
        <v>143846</v>
      </c>
      <c r="G170" s="27">
        <f>INDEX('Households England'!V$6:V$375,MATCH('Mapping HH to population water'!$B170,'Households England'!$B$6:$B$375,0))</f>
        <v>144872</v>
      </c>
      <c r="H170" s="27">
        <f>INDEX('Households England'!W$6:W$375,MATCH('Mapping HH to population water'!$B170,'Households England'!$B$6:$B$375,0))</f>
        <v>145821</v>
      </c>
      <c r="I170" s="27">
        <f>INDEX('Households England'!X$6:X$375,MATCH('Mapping HH to population water'!$B170,'Households England'!$B$6:$B$375,0))</f>
        <v>146737</v>
      </c>
      <c r="J170" s="27">
        <f>INDEX('Households England'!Y$6:Y$375,MATCH('Mapping HH to population water'!$B170,'Households England'!$B$6:$B$375,0))</f>
        <v>147565</v>
      </c>
      <c r="K170" s="27">
        <f>INDEX('Households England'!Z$6:Z$375,MATCH('Mapping HH to population water'!$B170,'Households England'!$B$6:$B$375,0))</f>
        <v>148345</v>
      </c>
      <c r="L170" s="27">
        <f>INDEX('Mapping water'!$A$4:$U$352,MATCH($B170,'Mapping water'!$B$4:$B$352,0),MATCH(L$4,'Mapping water'!$A$4:$U$4,0))*$D170</f>
        <v>0</v>
      </c>
      <c r="M170" s="27">
        <f>INDEX('Mapping water'!$A$4:$U$352,MATCH($B170,'Mapping water'!$B$4:$B$352,0),MATCH(M$4,'Mapping water'!$A$4:$U$4,0))*$D170</f>
        <v>0</v>
      </c>
      <c r="N170" s="27">
        <f>INDEX('Mapping water'!$A$4:$U$352,MATCH($B170,'Mapping water'!$B$4:$B$352,0),MATCH(N$4,'Mapping water'!$A$4:$U$4,0))*$D170</f>
        <v>141625</v>
      </c>
      <c r="O170" s="27">
        <f>INDEX('Mapping water'!$A$4:$U$352,MATCH($B170,'Mapping water'!$B$4:$B$352,0),MATCH(O$4,'Mapping water'!$A$4:$U$4,0))*$D170</f>
        <v>0</v>
      </c>
      <c r="P170" s="27">
        <f>INDEX('Mapping water'!$A$4:$U$352,MATCH($B170,'Mapping water'!$B$4:$B$352,0),MATCH(P$4,'Mapping water'!$A$4:$U$4,0))*$D170</f>
        <v>0</v>
      </c>
      <c r="Q170" s="27">
        <f>INDEX('Mapping water'!$A$4:$U$352,MATCH($B170,'Mapping water'!$B$4:$B$352,0),MATCH(Q$4,'Mapping water'!$A$4:$U$4,0))*$D170</f>
        <v>0</v>
      </c>
      <c r="R170" s="27">
        <f>INDEX('Mapping water'!$A$4:$U$352,MATCH($B170,'Mapping water'!$B$4:$B$352,0),MATCH(R$4,'Mapping water'!$A$4:$U$4,0))*$D170</f>
        <v>0</v>
      </c>
      <c r="S170" s="27">
        <f>INDEX('Mapping water'!$A$4:$U$352,MATCH($B170,'Mapping water'!$B$4:$B$352,0),MATCH(S$4,'Mapping water'!$A$4:$U$4,0))*$D170</f>
        <v>0</v>
      </c>
      <c r="T170" s="27">
        <f>INDEX('Mapping water'!$A$4:$U$352,MATCH($B170,'Mapping water'!$B$4:$B$352,0),MATCH(T$4,'Mapping water'!$A$4:$U$4,0))*$D170</f>
        <v>0</v>
      </c>
      <c r="U170" s="27">
        <f>INDEX('Mapping water'!$A$4:$U$352,MATCH($B170,'Mapping water'!$B$4:$B$352,0),MATCH(U$4,'Mapping water'!$A$4:$U$4,0))*$D170</f>
        <v>0</v>
      </c>
      <c r="V170" s="27">
        <f>INDEX('Mapping water'!$A$4:$U$352,MATCH($B170,'Mapping water'!$B$4:$B$352,0),MATCH(V$4,'Mapping water'!$A$4:$U$4,0))*$D170</f>
        <v>0</v>
      </c>
      <c r="W170" s="27">
        <f>INDEX('Mapping water'!$A$4:$U$352,MATCH($B170,'Mapping water'!$B$4:$B$352,0),MATCH(W$4,'Mapping water'!$A$4:$U$4,0))*$D170</f>
        <v>0</v>
      </c>
      <c r="X170" s="27">
        <f>INDEX('Mapping water'!$A$4:$U$352,MATCH($B170,'Mapping water'!$B$4:$B$352,0),MATCH(X$4,'Mapping water'!$A$4:$U$4,0))*$D170</f>
        <v>0</v>
      </c>
      <c r="Y170" s="27">
        <f>INDEX('Mapping water'!$A$4:$U$352,MATCH($B170,'Mapping water'!$B$4:$B$352,0),MATCH(Y$4,'Mapping water'!$A$4:$U$4,0))*$D170</f>
        <v>0</v>
      </c>
      <c r="Z170" s="27">
        <f>INDEX('Mapping water'!$A$4:$U$352,MATCH($B170,'Mapping water'!$B$4:$B$352,0),MATCH(Z$4,'Mapping water'!$A$4:$U$4,0))*$D170</f>
        <v>0</v>
      </c>
      <c r="AA170" s="27">
        <f>INDEX('Mapping water'!$A$4:$U$352,MATCH($B170,'Mapping water'!$B$4:$B$352,0),MATCH(AA$4,'Mapping water'!$A$4:$U$4,0))*$D170</f>
        <v>0</v>
      </c>
      <c r="AB170" s="27">
        <f>INDEX('Mapping water'!$A$4:$U$352,MATCH($B170,'Mapping water'!$B$4:$B$352,0),MATCH(AB$4,'Mapping water'!$A$4:$U$4,0))*$D170</f>
        <v>0</v>
      </c>
      <c r="AC170" s="27">
        <f>INDEX('Mapping water'!$A$4:$U$352,MATCH($B170,'Mapping water'!$B$4:$B$352,0),MATCH(AC$4,'Mapping water'!$A$4:$U$4,0))*$D170</f>
        <v>0</v>
      </c>
      <c r="AD170" s="27">
        <f>INDEX('Mapping water'!$A$4:$U$352,MATCH($B170,'Mapping water'!$B$4:$B$352,0),MATCH(AD$4,'Mapping water'!$A$4:$U$4,0))*$E170</f>
        <v>0</v>
      </c>
      <c r="AE170" s="27">
        <f>INDEX('Mapping water'!$A$4:$U$352,MATCH($B170,'Mapping water'!$B$4:$B$352,0),MATCH(AE$4,'Mapping water'!$A$4:$U$4,0))*$E170</f>
        <v>0</v>
      </c>
      <c r="AF170" s="27">
        <f>INDEX('Mapping water'!$A$4:$U$352,MATCH($B170,'Mapping water'!$B$4:$B$352,0),MATCH(AF$4,'Mapping water'!$A$4:$U$4,0))*$E170</f>
        <v>142650</v>
      </c>
      <c r="AG170" s="27">
        <f>INDEX('Mapping water'!$A$4:$U$352,MATCH($B170,'Mapping water'!$B$4:$B$352,0),MATCH(AG$4,'Mapping water'!$A$4:$U$4,0))*$E170</f>
        <v>0</v>
      </c>
      <c r="AH170" s="27">
        <f>INDEX('Mapping water'!$A$4:$U$352,MATCH($B170,'Mapping water'!$B$4:$B$352,0),MATCH(AH$4,'Mapping water'!$A$4:$U$4,0))*$E170</f>
        <v>0</v>
      </c>
      <c r="AI170" s="27">
        <f>INDEX('Mapping water'!$A$4:$U$352,MATCH($B170,'Mapping water'!$B$4:$B$352,0),MATCH(AI$4,'Mapping water'!$A$4:$U$4,0))*$E170</f>
        <v>0</v>
      </c>
      <c r="AJ170" s="27">
        <f>INDEX('Mapping water'!$A$4:$U$352,MATCH($B170,'Mapping water'!$B$4:$B$352,0),MATCH(AJ$4,'Mapping water'!$A$4:$U$4,0))*$E170</f>
        <v>0</v>
      </c>
      <c r="AK170" s="27">
        <f>INDEX('Mapping water'!$A$4:$U$352,MATCH($B170,'Mapping water'!$B$4:$B$352,0),MATCH(AK$4,'Mapping water'!$A$4:$U$4,0))*$E170</f>
        <v>0</v>
      </c>
      <c r="AL170" s="27">
        <f>INDEX('Mapping water'!$A$4:$U$352,MATCH($B170,'Mapping water'!$B$4:$B$352,0),MATCH(AL$4,'Mapping water'!$A$4:$U$4,0))*$E170</f>
        <v>0</v>
      </c>
      <c r="AM170" s="27">
        <f>INDEX('Mapping water'!$A$4:$U$352,MATCH($B170,'Mapping water'!$B$4:$B$352,0),MATCH(AM$4,'Mapping water'!$A$4:$U$4,0))*$E170</f>
        <v>0</v>
      </c>
      <c r="AN170" s="27">
        <f>INDEX('Mapping water'!$A$4:$U$352,MATCH($B170,'Mapping water'!$B$4:$B$352,0),MATCH(AN$4,'Mapping water'!$A$4:$U$4,0))*$E170</f>
        <v>0</v>
      </c>
      <c r="AO170" s="27">
        <f>INDEX('Mapping water'!$A$4:$U$352,MATCH($B170,'Mapping water'!$B$4:$B$352,0),MATCH(AO$4,'Mapping water'!$A$4:$U$4,0))*$E170</f>
        <v>0</v>
      </c>
      <c r="AP170" s="27">
        <f>INDEX('Mapping water'!$A$4:$U$352,MATCH($B170,'Mapping water'!$B$4:$B$352,0),MATCH(AP$4,'Mapping water'!$A$4:$U$4,0))*$E170</f>
        <v>0</v>
      </c>
      <c r="AQ170" s="27">
        <f>INDEX('Mapping water'!$A$4:$U$352,MATCH($B170,'Mapping water'!$B$4:$B$352,0),MATCH(AQ$4,'Mapping water'!$A$4:$U$4,0))*$E170</f>
        <v>0</v>
      </c>
      <c r="AR170" s="27">
        <f>INDEX('Mapping water'!$A$4:$U$352,MATCH($B170,'Mapping water'!$B$4:$B$352,0),MATCH(AR$4,'Mapping water'!$A$4:$U$4,0))*$E170</f>
        <v>0</v>
      </c>
      <c r="AS170" s="27">
        <f>INDEX('Mapping water'!$A$4:$U$352,MATCH($B170,'Mapping water'!$B$4:$B$352,0),MATCH(AS$4,'Mapping water'!$A$4:$U$4,0))*$E170</f>
        <v>0</v>
      </c>
      <c r="AT170" s="27">
        <f>INDEX('Mapping water'!$A$4:$U$352,MATCH($B170,'Mapping water'!$B$4:$B$352,0),MATCH(AT$4,'Mapping water'!$A$4:$U$4,0))*$E170</f>
        <v>0</v>
      </c>
      <c r="AU170" s="27">
        <f>INDEX('Mapping water'!$A$4:$U$352,MATCH($B170,'Mapping water'!$B$4:$B$352,0),MATCH(AU$4,'Mapping water'!$A$4:$U$4,0))*$E170</f>
        <v>0</v>
      </c>
      <c r="AV170" s="27">
        <f>INDEX('Mapping water'!$A$4:$U$352,MATCH($B170,'Mapping water'!$B$4:$B$352,0),MATCH(AD$4,'Mapping water'!$A$4:$U$4,0))*$F170</f>
        <v>0</v>
      </c>
      <c r="AW170" s="27">
        <f>INDEX('Mapping water'!$A$4:$U$352,MATCH($B170,'Mapping water'!$B$4:$B$352,0),MATCH(AE$4,'Mapping water'!$A$4:$U$4,0))*$F170</f>
        <v>0</v>
      </c>
      <c r="AX170" s="27">
        <f>INDEX('Mapping water'!$A$4:$U$352,MATCH($B170,'Mapping water'!$B$4:$B$352,0),MATCH(AF$4,'Mapping water'!$A$4:$U$4,0))*$F170</f>
        <v>143846</v>
      </c>
      <c r="AY170" s="27">
        <f>INDEX('Mapping water'!$A$4:$U$352,MATCH($B170,'Mapping water'!$B$4:$B$352,0),MATCH(AG$4,'Mapping water'!$A$4:$U$4,0))*$F170</f>
        <v>0</v>
      </c>
      <c r="AZ170" s="27">
        <f>INDEX('Mapping water'!$A$4:$U$352,MATCH($B170,'Mapping water'!$B$4:$B$352,0),MATCH(AH$4,'Mapping water'!$A$4:$U$4,0))*$F170</f>
        <v>0</v>
      </c>
      <c r="BA170" s="27">
        <f>INDEX('Mapping water'!$A$4:$U$352,MATCH($B170,'Mapping water'!$B$4:$B$352,0),MATCH(AI$4,'Mapping water'!$A$4:$U$4,0))*$F170</f>
        <v>0</v>
      </c>
      <c r="BB170" s="27">
        <f>INDEX('Mapping water'!$A$4:$U$352,MATCH($B170,'Mapping water'!$B$4:$B$352,0),MATCH(AJ$4,'Mapping water'!$A$4:$U$4,0))*$F170</f>
        <v>0</v>
      </c>
      <c r="BC170" s="27">
        <f>INDEX('Mapping water'!$A$4:$U$352,MATCH($B170,'Mapping water'!$B$4:$B$352,0),MATCH(AK$4,'Mapping water'!$A$4:$U$4,0))*$F170</f>
        <v>0</v>
      </c>
      <c r="BD170" s="27">
        <f>INDEX('Mapping water'!$A$4:$U$352,MATCH($B170,'Mapping water'!$B$4:$B$352,0),MATCH(AL$4,'Mapping water'!$A$4:$U$4,0))*$F170</f>
        <v>0</v>
      </c>
      <c r="BE170" s="27">
        <f>INDEX('Mapping water'!$A$4:$U$352,MATCH($B170,'Mapping water'!$B$4:$B$352,0),MATCH(AM$4,'Mapping water'!$A$4:$U$4,0))*$F170</f>
        <v>0</v>
      </c>
      <c r="BF170" s="27">
        <f>INDEX('Mapping water'!$A$4:$U$352,MATCH($B170,'Mapping water'!$B$4:$B$352,0),MATCH(AN$4,'Mapping water'!$A$4:$U$4,0))*$F170</f>
        <v>0</v>
      </c>
      <c r="BG170" s="27">
        <f>INDEX('Mapping water'!$A$4:$U$352,MATCH($B170,'Mapping water'!$B$4:$B$352,0),MATCH(AO$4,'Mapping water'!$A$4:$U$4,0))*$F170</f>
        <v>0</v>
      </c>
      <c r="BH170" s="27">
        <f>INDEX('Mapping water'!$A$4:$U$352,MATCH($B170,'Mapping water'!$B$4:$B$352,0),MATCH(AP$4,'Mapping water'!$A$4:$U$4,0))*$F170</f>
        <v>0</v>
      </c>
      <c r="BI170" s="27">
        <f>INDEX('Mapping water'!$A$4:$U$352,MATCH($B170,'Mapping water'!$B$4:$B$352,0),MATCH(AQ$4,'Mapping water'!$A$4:$U$4,0))*$F170</f>
        <v>0</v>
      </c>
      <c r="BJ170" s="27">
        <f>INDEX('Mapping water'!$A$4:$U$352,MATCH($B170,'Mapping water'!$B$4:$B$352,0),MATCH(AR$4,'Mapping water'!$A$4:$U$4,0))*$F170</f>
        <v>0</v>
      </c>
      <c r="BK170" s="27">
        <f>INDEX('Mapping water'!$A$4:$U$352,MATCH($B170,'Mapping water'!$B$4:$B$352,0),MATCH(AS$4,'Mapping water'!$A$4:$U$4,0))*$F170</f>
        <v>0</v>
      </c>
      <c r="BL170" s="27">
        <f>INDEX('Mapping water'!$A$4:$U$352,MATCH($B170,'Mapping water'!$B$4:$B$352,0),MATCH(AT$4,'Mapping water'!$A$4:$U$4,0))*$F170</f>
        <v>0</v>
      </c>
      <c r="BM170" s="27">
        <f>INDEX('Mapping water'!$A$4:$U$352,MATCH($B170,'Mapping water'!$B$4:$B$352,0),MATCH(AU$4,'Mapping water'!$A$4:$U$4,0))*$F170</f>
        <v>0</v>
      </c>
      <c r="BN170" s="27">
        <f>INDEX('Mapping water'!$A$4:$U$352,MATCH($B170,'Mapping water'!$B$4:$B$352,0),MATCH(AV$4,'Mapping water'!$A$4:$U$4,0))*$G170</f>
        <v>0</v>
      </c>
      <c r="BO170" s="27">
        <f>INDEX('Mapping water'!$A$4:$U$352,MATCH($B170,'Mapping water'!$B$4:$B$352,0),MATCH(AW$4,'Mapping water'!$A$4:$U$4,0))*$G170</f>
        <v>0</v>
      </c>
      <c r="BP170" s="27">
        <f>INDEX('Mapping water'!$A$4:$U$352,MATCH($B170,'Mapping water'!$B$4:$B$352,0),MATCH(AX$4,'Mapping water'!$A$4:$U$4,0))*$G170</f>
        <v>144872</v>
      </c>
      <c r="BQ170" s="27">
        <f>INDEX('Mapping water'!$A$4:$U$352,MATCH($B170,'Mapping water'!$B$4:$B$352,0),MATCH(AY$4,'Mapping water'!$A$4:$U$4,0))*$G170</f>
        <v>0</v>
      </c>
      <c r="BR170" s="27">
        <f>INDEX('Mapping water'!$A$4:$U$352,MATCH($B170,'Mapping water'!$B$4:$B$352,0),MATCH(AZ$4,'Mapping water'!$A$4:$U$4,0))*$G170</f>
        <v>0</v>
      </c>
      <c r="BS170" s="27">
        <f>INDEX('Mapping water'!$A$4:$U$352,MATCH($B170,'Mapping water'!$B$4:$B$352,0),MATCH(BA$4,'Mapping water'!$A$4:$U$4,0))*$G170</f>
        <v>0</v>
      </c>
      <c r="BT170" s="27">
        <f>INDEX('Mapping water'!$A$4:$U$352,MATCH($B170,'Mapping water'!$B$4:$B$352,0),MATCH(BB$4,'Mapping water'!$A$4:$U$4,0))*$G170</f>
        <v>0</v>
      </c>
      <c r="BU170" s="27">
        <f>INDEX('Mapping water'!$A$4:$U$352,MATCH($B170,'Mapping water'!$B$4:$B$352,0),MATCH(BC$4,'Mapping water'!$A$4:$U$4,0))*$G170</f>
        <v>0</v>
      </c>
      <c r="BV170" s="27">
        <f>INDEX('Mapping water'!$A$4:$U$352,MATCH($B170,'Mapping water'!$B$4:$B$352,0),MATCH(BD$4,'Mapping water'!$A$4:$U$4,0))*$G170</f>
        <v>0</v>
      </c>
      <c r="BW170" s="27">
        <f>INDEX('Mapping water'!$A$4:$U$352,MATCH($B170,'Mapping water'!$B$4:$B$352,0),MATCH(BE$4,'Mapping water'!$A$4:$U$4,0))*$G170</f>
        <v>0</v>
      </c>
      <c r="BX170" s="27">
        <f>INDEX('Mapping water'!$A$4:$U$352,MATCH($B170,'Mapping water'!$B$4:$B$352,0),MATCH(BF$4,'Mapping water'!$A$4:$U$4,0))*$G170</f>
        <v>0</v>
      </c>
      <c r="BY170" s="27">
        <f>INDEX('Mapping water'!$A$4:$U$352,MATCH($B170,'Mapping water'!$B$4:$B$352,0),MATCH(BG$4,'Mapping water'!$A$4:$U$4,0))*$G170</f>
        <v>0</v>
      </c>
      <c r="BZ170" s="27">
        <f>INDEX('Mapping water'!$A$4:$U$352,MATCH($B170,'Mapping water'!$B$4:$B$352,0),MATCH(BH$4,'Mapping water'!$A$4:$U$4,0))*$G170</f>
        <v>0</v>
      </c>
      <c r="CA170" s="27">
        <f>INDEX('Mapping water'!$A$4:$U$352,MATCH($B170,'Mapping water'!$B$4:$B$352,0),MATCH(BI$4,'Mapping water'!$A$4:$U$4,0))*$G170</f>
        <v>0</v>
      </c>
      <c r="CB170" s="27">
        <f>INDEX('Mapping water'!$A$4:$U$352,MATCH($B170,'Mapping water'!$B$4:$B$352,0),MATCH(BJ$4,'Mapping water'!$A$4:$U$4,0))*$G170</f>
        <v>0</v>
      </c>
      <c r="CC170" s="27">
        <f>INDEX('Mapping water'!$A$4:$U$352,MATCH($B170,'Mapping water'!$B$4:$B$352,0),MATCH(BK$4,'Mapping water'!$A$4:$U$4,0))*$G170</f>
        <v>0</v>
      </c>
      <c r="CD170" s="27">
        <f>INDEX('Mapping water'!$A$4:$U$352,MATCH($B170,'Mapping water'!$B$4:$B$352,0),MATCH(BL$4,'Mapping water'!$A$4:$U$4,0))*$G170</f>
        <v>0</v>
      </c>
      <c r="CE170" s="27">
        <f>INDEX('Mapping water'!$A$4:$U$352,MATCH($B170,'Mapping water'!$B$4:$B$352,0),MATCH(BM$4,'Mapping water'!$A$4:$U$4,0))*$G170</f>
        <v>0</v>
      </c>
      <c r="CF170" s="27">
        <f>INDEX('Mapping water'!$A$4:$U$352,MATCH($B170,'Mapping water'!$B$4:$B$352,0),MATCH(BN$4,'Mapping water'!$A$4:$U$4,0))*$H170</f>
        <v>0</v>
      </c>
      <c r="CG170" s="27">
        <f>INDEX('Mapping water'!$A$4:$U$352,MATCH($B170,'Mapping water'!$B$4:$B$352,0),MATCH(BO$4,'Mapping water'!$A$4:$U$4,0))*$H170</f>
        <v>0</v>
      </c>
      <c r="CH170" s="27">
        <f>INDEX('Mapping water'!$A$4:$U$352,MATCH($B170,'Mapping water'!$B$4:$B$352,0),MATCH(BP$4,'Mapping water'!$A$4:$U$4,0))*$H170</f>
        <v>145821</v>
      </c>
      <c r="CI170" s="27">
        <f>INDEX('Mapping water'!$A$4:$U$352,MATCH($B170,'Mapping water'!$B$4:$B$352,0),MATCH(BQ$4,'Mapping water'!$A$4:$U$4,0))*$H170</f>
        <v>0</v>
      </c>
      <c r="CJ170" s="27">
        <f>INDEX('Mapping water'!$A$4:$U$352,MATCH($B170,'Mapping water'!$B$4:$B$352,0),MATCH(BR$4,'Mapping water'!$A$4:$U$4,0))*$H170</f>
        <v>0</v>
      </c>
      <c r="CK170" s="27">
        <f>INDEX('Mapping water'!$A$4:$U$352,MATCH($B170,'Mapping water'!$B$4:$B$352,0),MATCH(BS$4,'Mapping water'!$A$4:$U$4,0))*$H170</f>
        <v>0</v>
      </c>
      <c r="CL170" s="27">
        <f>INDEX('Mapping water'!$A$4:$U$352,MATCH($B170,'Mapping water'!$B$4:$B$352,0),MATCH(BT$4,'Mapping water'!$A$4:$U$4,0))*$H170</f>
        <v>0</v>
      </c>
      <c r="CM170" s="27">
        <f>INDEX('Mapping water'!$A$4:$U$352,MATCH($B170,'Mapping water'!$B$4:$B$352,0),MATCH(BU$4,'Mapping water'!$A$4:$U$4,0))*$H170</f>
        <v>0</v>
      </c>
      <c r="CN170" s="27">
        <f>INDEX('Mapping water'!$A$4:$U$352,MATCH($B170,'Mapping water'!$B$4:$B$352,0),MATCH(BV$4,'Mapping water'!$A$4:$U$4,0))*$H170</f>
        <v>0</v>
      </c>
      <c r="CO170" s="27">
        <f>INDEX('Mapping water'!$A$4:$U$352,MATCH($B170,'Mapping water'!$B$4:$B$352,0),MATCH(BW$4,'Mapping water'!$A$4:$U$4,0))*$H170</f>
        <v>0</v>
      </c>
      <c r="CP170" s="27">
        <f>INDEX('Mapping water'!$A$4:$U$352,MATCH($B170,'Mapping water'!$B$4:$B$352,0),MATCH(BX$4,'Mapping water'!$A$4:$U$4,0))*$H170</f>
        <v>0</v>
      </c>
      <c r="CQ170" s="27">
        <f>INDEX('Mapping water'!$A$4:$U$352,MATCH($B170,'Mapping water'!$B$4:$B$352,0),MATCH(BY$4,'Mapping water'!$A$4:$U$4,0))*$H170</f>
        <v>0</v>
      </c>
      <c r="CR170" s="27">
        <f>INDEX('Mapping water'!$A$4:$U$352,MATCH($B170,'Mapping water'!$B$4:$B$352,0),MATCH(BZ$4,'Mapping water'!$A$4:$U$4,0))*$H170</f>
        <v>0</v>
      </c>
      <c r="CS170" s="27">
        <f>INDEX('Mapping water'!$A$4:$U$352,MATCH($B170,'Mapping water'!$B$4:$B$352,0),MATCH(CA$4,'Mapping water'!$A$4:$U$4,0))*$H170</f>
        <v>0</v>
      </c>
      <c r="CT170" s="27">
        <f>INDEX('Mapping water'!$A$4:$U$352,MATCH($B170,'Mapping water'!$B$4:$B$352,0),MATCH(CB$4,'Mapping water'!$A$4:$U$4,0))*$H170</f>
        <v>0</v>
      </c>
      <c r="CU170" s="27">
        <f>INDEX('Mapping water'!$A$4:$U$352,MATCH($B170,'Mapping water'!$B$4:$B$352,0),MATCH(CC$4,'Mapping water'!$A$4:$U$4,0))*$H170</f>
        <v>0</v>
      </c>
      <c r="CV170" s="27">
        <f>INDEX('Mapping water'!$A$4:$U$352,MATCH($B170,'Mapping water'!$B$4:$B$352,0),MATCH(CD$4,'Mapping water'!$A$4:$U$4,0))*$H170</f>
        <v>0</v>
      </c>
      <c r="CW170" s="27">
        <f>INDEX('Mapping water'!$A$4:$U$352,MATCH($B170,'Mapping water'!$B$4:$B$352,0),MATCH(CE$4,'Mapping water'!$A$4:$U$4,0))*$H170</f>
        <v>0</v>
      </c>
      <c r="CX170" s="27">
        <f>INDEX('Mapping water'!$A$4:$U$352,MATCH($B170,'Mapping water'!$B$4:$B$352,0),MATCH(CF$4,'Mapping water'!$A$4:$U$4,0))*$I170</f>
        <v>0</v>
      </c>
      <c r="CY170" s="27">
        <f>INDEX('Mapping water'!$A$4:$U$352,MATCH($B170,'Mapping water'!$B$4:$B$352,0),MATCH(CG$4,'Mapping water'!$A$4:$U$4,0))*$I170</f>
        <v>0</v>
      </c>
      <c r="CZ170" s="27">
        <f>INDEX('Mapping water'!$A$4:$U$352,MATCH($B170,'Mapping water'!$B$4:$B$352,0),MATCH(CH$4,'Mapping water'!$A$4:$U$4,0))*$I170</f>
        <v>146737</v>
      </c>
      <c r="DA170" s="27">
        <f>INDEX('Mapping water'!$A$4:$U$352,MATCH($B170,'Mapping water'!$B$4:$B$352,0),MATCH(CI$4,'Mapping water'!$A$4:$U$4,0))*$I170</f>
        <v>0</v>
      </c>
      <c r="DB170" s="27">
        <f>INDEX('Mapping water'!$A$4:$U$352,MATCH($B170,'Mapping water'!$B$4:$B$352,0),MATCH(CJ$4,'Mapping water'!$A$4:$U$4,0))*$I170</f>
        <v>0</v>
      </c>
      <c r="DC170" s="27">
        <f>INDEX('Mapping water'!$A$4:$U$352,MATCH($B170,'Mapping water'!$B$4:$B$352,0),MATCH(CK$4,'Mapping water'!$A$4:$U$4,0))*$I170</f>
        <v>0</v>
      </c>
      <c r="DD170" s="27">
        <f>INDEX('Mapping water'!$A$4:$U$352,MATCH($B170,'Mapping water'!$B$4:$B$352,0),MATCH(CL$4,'Mapping water'!$A$4:$U$4,0))*$I170</f>
        <v>0</v>
      </c>
      <c r="DE170" s="27">
        <f>INDEX('Mapping water'!$A$4:$U$352,MATCH($B170,'Mapping water'!$B$4:$B$352,0),MATCH(CM$4,'Mapping water'!$A$4:$U$4,0))*$I170</f>
        <v>0</v>
      </c>
      <c r="DF170" s="27">
        <f>INDEX('Mapping water'!$A$4:$U$352,MATCH($B170,'Mapping water'!$B$4:$B$352,0),MATCH(CN$4,'Mapping water'!$A$4:$U$4,0))*$I170</f>
        <v>0</v>
      </c>
      <c r="DG170" s="27">
        <f>INDEX('Mapping water'!$A$4:$U$352,MATCH($B170,'Mapping water'!$B$4:$B$352,0),MATCH(CO$4,'Mapping water'!$A$4:$U$4,0))*$I170</f>
        <v>0</v>
      </c>
      <c r="DH170" s="27">
        <f>INDEX('Mapping water'!$A$4:$U$352,MATCH($B170,'Mapping water'!$B$4:$B$352,0),MATCH(CP$4,'Mapping water'!$A$4:$U$4,0))*$I170</f>
        <v>0</v>
      </c>
      <c r="DI170" s="27">
        <f>INDEX('Mapping water'!$A$4:$U$352,MATCH($B170,'Mapping water'!$B$4:$B$352,0),MATCH(CQ$4,'Mapping water'!$A$4:$U$4,0))*$I170</f>
        <v>0</v>
      </c>
      <c r="DJ170" s="27">
        <f>INDEX('Mapping water'!$A$4:$U$352,MATCH($B170,'Mapping water'!$B$4:$B$352,0),MATCH(CR$4,'Mapping water'!$A$4:$U$4,0))*$I170</f>
        <v>0</v>
      </c>
      <c r="DK170" s="27">
        <f>INDEX('Mapping water'!$A$4:$U$352,MATCH($B170,'Mapping water'!$B$4:$B$352,0),MATCH(CS$4,'Mapping water'!$A$4:$U$4,0))*$I170</f>
        <v>0</v>
      </c>
      <c r="DL170" s="27">
        <f>INDEX('Mapping water'!$A$4:$U$352,MATCH($B170,'Mapping water'!$B$4:$B$352,0),MATCH(CT$4,'Mapping water'!$A$4:$U$4,0))*$I170</f>
        <v>0</v>
      </c>
      <c r="DM170" s="27">
        <f>INDEX('Mapping water'!$A$4:$U$352,MATCH($B170,'Mapping water'!$B$4:$B$352,0),MATCH(CU$4,'Mapping water'!$A$4:$U$4,0))*$I170</f>
        <v>0</v>
      </c>
      <c r="DN170" s="27">
        <f>INDEX('Mapping water'!$A$4:$U$352,MATCH($B170,'Mapping water'!$B$4:$B$352,0),MATCH(CV$4,'Mapping water'!$A$4:$U$4,0))*$I170</f>
        <v>0</v>
      </c>
      <c r="DO170" s="27">
        <f>INDEX('Mapping water'!$A$4:$U$352,MATCH($B170,'Mapping water'!$B$4:$B$352,0),MATCH(CW$4,'Mapping water'!$A$4:$U$4,0))*$I170</f>
        <v>0</v>
      </c>
      <c r="DP170" s="27">
        <f>INDEX('Mapping water'!$A$4:$U$352,MATCH($B170,'Mapping water'!$B$4:$B$352,0),MATCH(CX$4,'Mapping water'!$A$4:$U$4,0))*$J170</f>
        <v>0</v>
      </c>
      <c r="DQ170" s="27">
        <f>INDEX('Mapping water'!$A$4:$U$352,MATCH($B170,'Mapping water'!$B$4:$B$352,0),MATCH(CY$4,'Mapping water'!$A$4:$U$4,0))*$J170</f>
        <v>0</v>
      </c>
      <c r="DR170" s="27">
        <f>INDEX('Mapping water'!$A$4:$U$352,MATCH($B170,'Mapping water'!$B$4:$B$352,0),MATCH(CZ$4,'Mapping water'!$A$4:$U$4,0))*$J170</f>
        <v>147565</v>
      </c>
      <c r="DS170" s="27">
        <f>INDEX('Mapping water'!$A$4:$U$352,MATCH($B170,'Mapping water'!$B$4:$B$352,0),MATCH(DA$4,'Mapping water'!$A$4:$U$4,0))*$J170</f>
        <v>0</v>
      </c>
      <c r="DT170" s="27">
        <f>INDEX('Mapping water'!$A$4:$U$352,MATCH($B170,'Mapping water'!$B$4:$B$352,0),MATCH(DB$4,'Mapping water'!$A$4:$U$4,0))*$J170</f>
        <v>0</v>
      </c>
      <c r="DU170" s="27">
        <f>INDEX('Mapping water'!$A$4:$U$352,MATCH($B170,'Mapping water'!$B$4:$B$352,0),MATCH(DC$4,'Mapping water'!$A$4:$U$4,0))*$J170</f>
        <v>0</v>
      </c>
      <c r="DV170" s="27">
        <f>INDEX('Mapping water'!$A$4:$U$352,MATCH($B170,'Mapping water'!$B$4:$B$352,0),MATCH(DD$4,'Mapping water'!$A$4:$U$4,0))*$J170</f>
        <v>0</v>
      </c>
      <c r="DW170" s="27">
        <f>INDEX('Mapping water'!$A$4:$U$352,MATCH($B170,'Mapping water'!$B$4:$B$352,0),MATCH(DE$4,'Mapping water'!$A$4:$U$4,0))*$J170</f>
        <v>0</v>
      </c>
      <c r="DX170" s="27">
        <f>INDEX('Mapping water'!$A$4:$U$352,MATCH($B170,'Mapping water'!$B$4:$B$352,0),MATCH(DF$4,'Mapping water'!$A$4:$U$4,0))*$J170</f>
        <v>0</v>
      </c>
      <c r="DY170" s="27">
        <f>INDEX('Mapping water'!$A$4:$U$352,MATCH($B170,'Mapping water'!$B$4:$B$352,0),MATCH(DG$4,'Mapping water'!$A$4:$U$4,0))*$J170</f>
        <v>0</v>
      </c>
      <c r="DZ170" s="27">
        <f>INDEX('Mapping water'!$A$4:$U$352,MATCH($B170,'Mapping water'!$B$4:$B$352,0),MATCH(DH$4,'Mapping water'!$A$4:$U$4,0))*$J170</f>
        <v>0</v>
      </c>
      <c r="EA170" s="27">
        <f>INDEX('Mapping water'!$A$4:$U$352,MATCH($B170,'Mapping water'!$B$4:$B$352,0),MATCH(DI$4,'Mapping water'!$A$4:$U$4,0))*$J170</f>
        <v>0</v>
      </c>
      <c r="EB170" s="27">
        <f>INDEX('Mapping water'!$A$4:$U$352,MATCH($B170,'Mapping water'!$B$4:$B$352,0),MATCH(DJ$4,'Mapping water'!$A$4:$U$4,0))*$J170</f>
        <v>0</v>
      </c>
      <c r="EC170" s="27">
        <f>INDEX('Mapping water'!$A$4:$U$352,MATCH($B170,'Mapping water'!$B$4:$B$352,0),MATCH(DK$4,'Mapping water'!$A$4:$U$4,0))*$J170</f>
        <v>0</v>
      </c>
      <c r="ED170" s="27">
        <f>INDEX('Mapping water'!$A$4:$U$352,MATCH($B170,'Mapping water'!$B$4:$B$352,0),MATCH(DL$4,'Mapping water'!$A$4:$U$4,0))*$J170</f>
        <v>0</v>
      </c>
      <c r="EE170" s="27">
        <f>INDEX('Mapping water'!$A$4:$U$352,MATCH($B170,'Mapping water'!$B$4:$B$352,0),MATCH(DM$4,'Mapping water'!$A$4:$U$4,0))*$J170</f>
        <v>0</v>
      </c>
      <c r="EF170" s="27">
        <f>INDEX('Mapping water'!$A$4:$U$352,MATCH($B170,'Mapping water'!$B$4:$B$352,0),MATCH(DN$4,'Mapping water'!$A$4:$U$4,0))*$J170</f>
        <v>0</v>
      </c>
      <c r="EG170" s="27">
        <f>INDEX('Mapping water'!$A$4:$U$352,MATCH($B170,'Mapping water'!$B$4:$B$352,0),MATCH(DO$4,'Mapping water'!$A$4:$U$4,0))*$J170</f>
        <v>0</v>
      </c>
      <c r="EH170" s="27">
        <f>INDEX('Mapping water'!$A$4:$U$352,MATCH($B170,'Mapping water'!$B$4:$B$352,0),MATCH(DP$4,'Mapping water'!$A$4:$U$4,0))*$K170</f>
        <v>0</v>
      </c>
      <c r="EI170" s="27">
        <f>INDEX('Mapping water'!$A$4:$U$352,MATCH($B170,'Mapping water'!$B$4:$B$352,0),MATCH(DQ$4,'Mapping water'!$A$4:$U$4,0))*$K170</f>
        <v>0</v>
      </c>
      <c r="EJ170" s="27">
        <f>INDEX('Mapping water'!$A$4:$U$352,MATCH($B170,'Mapping water'!$B$4:$B$352,0),MATCH(DR$4,'Mapping water'!$A$4:$U$4,0))*$K170</f>
        <v>148345</v>
      </c>
      <c r="EK170" s="27">
        <f>INDEX('Mapping water'!$A$4:$U$352,MATCH($B170,'Mapping water'!$B$4:$B$352,0),MATCH(DS$4,'Mapping water'!$A$4:$U$4,0))*$K170</f>
        <v>0</v>
      </c>
      <c r="EL170" s="27">
        <f>INDEX('Mapping water'!$A$4:$U$352,MATCH($B170,'Mapping water'!$B$4:$B$352,0),MATCH(DT$4,'Mapping water'!$A$4:$U$4,0))*$K170</f>
        <v>0</v>
      </c>
      <c r="EM170" s="27">
        <f>INDEX('Mapping water'!$A$4:$U$352,MATCH($B170,'Mapping water'!$B$4:$B$352,0),MATCH(DU$4,'Mapping water'!$A$4:$U$4,0))*$K170</f>
        <v>0</v>
      </c>
      <c r="EN170" s="27">
        <f>INDEX('Mapping water'!$A$4:$U$352,MATCH($B170,'Mapping water'!$B$4:$B$352,0),MATCH(DV$4,'Mapping water'!$A$4:$U$4,0))*$K170</f>
        <v>0</v>
      </c>
      <c r="EO170" s="27">
        <f>INDEX('Mapping water'!$A$4:$U$352,MATCH($B170,'Mapping water'!$B$4:$B$352,0),MATCH(DW$4,'Mapping water'!$A$4:$U$4,0))*$K170</f>
        <v>0</v>
      </c>
      <c r="EP170" s="27">
        <f>INDEX('Mapping water'!$A$4:$U$352,MATCH($B170,'Mapping water'!$B$4:$B$352,0),MATCH(DX$4,'Mapping water'!$A$4:$U$4,0))*$K170</f>
        <v>0</v>
      </c>
      <c r="EQ170" s="27">
        <f>INDEX('Mapping water'!$A$4:$U$352,MATCH($B170,'Mapping water'!$B$4:$B$352,0),MATCH(DY$4,'Mapping water'!$A$4:$U$4,0))*$K170</f>
        <v>0</v>
      </c>
      <c r="ER170" s="27">
        <f>INDEX('Mapping water'!$A$4:$U$352,MATCH($B170,'Mapping water'!$B$4:$B$352,0),MATCH(DZ$4,'Mapping water'!$A$4:$U$4,0))*$K170</f>
        <v>0</v>
      </c>
      <c r="ES170" s="27">
        <f>INDEX('Mapping water'!$A$4:$U$352,MATCH($B170,'Mapping water'!$B$4:$B$352,0),MATCH(EA$4,'Mapping water'!$A$4:$U$4,0))*$K170</f>
        <v>0</v>
      </c>
      <c r="ET170" s="27">
        <f>INDEX('Mapping water'!$A$4:$U$352,MATCH($B170,'Mapping water'!$B$4:$B$352,0),MATCH(EB$4,'Mapping water'!$A$4:$U$4,0))*$K170</f>
        <v>0</v>
      </c>
      <c r="EU170" s="27">
        <f>INDEX('Mapping water'!$A$4:$U$352,MATCH($B170,'Mapping water'!$B$4:$B$352,0),MATCH(EC$4,'Mapping water'!$A$4:$U$4,0))*$K170</f>
        <v>0</v>
      </c>
      <c r="EV170" s="27">
        <f>INDEX('Mapping water'!$A$4:$U$352,MATCH($B170,'Mapping water'!$B$4:$B$352,0),MATCH(ED$4,'Mapping water'!$A$4:$U$4,0))*$K170</f>
        <v>0</v>
      </c>
      <c r="EW170" s="27">
        <f>INDEX('Mapping water'!$A$4:$U$352,MATCH($B170,'Mapping water'!$B$4:$B$352,0),MATCH(EE$4,'Mapping water'!$A$4:$U$4,0))*$K170</f>
        <v>0</v>
      </c>
      <c r="EX170" s="27">
        <f>INDEX('Mapping water'!$A$4:$U$352,MATCH($B170,'Mapping water'!$B$4:$B$352,0),MATCH(EF$4,'Mapping water'!$A$4:$U$4,0))*$K170</f>
        <v>0</v>
      </c>
      <c r="EY170" s="27">
        <f>INDEX('Mapping water'!$A$4:$U$352,MATCH($B170,'Mapping water'!$B$4:$B$352,0),MATCH(EG$4,'Mapping water'!$A$4:$U$4,0))*$K170</f>
        <v>0</v>
      </c>
    </row>
    <row r="171" spans="1:155" x14ac:dyDescent="0.2">
      <c r="A171" s="26" t="s">
        <v>593</v>
      </c>
      <c r="B171" s="26" t="s">
        <v>594</v>
      </c>
      <c r="C171" s="26" t="s">
        <v>174</v>
      </c>
      <c r="D171" s="27">
        <f>INDEX('Households England'!S$6:S$375,MATCH('Mapping HH to population water'!$B171,'Households England'!$B$6:$B$375,0))</f>
        <v>62625</v>
      </c>
      <c r="E171" s="27">
        <f>INDEX('Households England'!T$6:T$375,MATCH('Mapping HH to population water'!$B171,'Households England'!$B$6:$B$375,0))</f>
        <v>62874</v>
      </c>
      <c r="F171" s="27">
        <f>INDEX('Households England'!U$6:U$375,MATCH('Mapping HH to population water'!$B171,'Households England'!$B$6:$B$375,0))</f>
        <v>63268</v>
      </c>
      <c r="G171" s="27">
        <f>INDEX('Households England'!V$6:V$375,MATCH('Mapping HH to population water'!$B171,'Households England'!$B$6:$B$375,0))</f>
        <v>63576</v>
      </c>
      <c r="H171" s="27">
        <f>INDEX('Households England'!W$6:W$375,MATCH('Mapping HH to population water'!$B171,'Households England'!$B$6:$B$375,0))</f>
        <v>63889</v>
      </c>
      <c r="I171" s="27">
        <f>INDEX('Households England'!X$6:X$375,MATCH('Mapping HH to population water'!$B171,'Households England'!$B$6:$B$375,0))</f>
        <v>64199</v>
      </c>
      <c r="J171" s="27">
        <f>INDEX('Households England'!Y$6:Y$375,MATCH('Mapping HH to population water'!$B171,'Households England'!$B$6:$B$375,0))</f>
        <v>64492</v>
      </c>
      <c r="K171" s="27">
        <f>INDEX('Households England'!Z$6:Z$375,MATCH('Mapping HH to population water'!$B171,'Households England'!$B$6:$B$375,0))</f>
        <v>64795</v>
      </c>
      <c r="L171" s="27">
        <f>INDEX('Mapping water'!$A$4:$U$352,MATCH($B171,'Mapping water'!$B$4:$B$352,0),MATCH(L$4,'Mapping water'!$A$4:$U$4,0))*$D171</f>
        <v>0</v>
      </c>
      <c r="M171" s="27">
        <f>INDEX('Mapping water'!$A$4:$U$352,MATCH($B171,'Mapping water'!$B$4:$B$352,0),MATCH(M$4,'Mapping water'!$A$4:$U$4,0))*$D171</f>
        <v>0</v>
      </c>
      <c r="N171" s="27">
        <f>INDEX('Mapping water'!$A$4:$U$352,MATCH($B171,'Mapping water'!$B$4:$B$352,0),MATCH(N$4,'Mapping water'!$A$4:$U$4,0))*$D171</f>
        <v>62625</v>
      </c>
      <c r="O171" s="27">
        <f>INDEX('Mapping water'!$A$4:$U$352,MATCH($B171,'Mapping water'!$B$4:$B$352,0),MATCH(O$4,'Mapping water'!$A$4:$U$4,0))*$D171</f>
        <v>0</v>
      </c>
      <c r="P171" s="27">
        <f>INDEX('Mapping water'!$A$4:$U$352,MATCH($B171,'Mapping water'!$B$4:$B$352,0),MATCH(P$4,'Mapping water'!$A$4:$U$4,0))*$D171</f>
        <v>0</v>
      </c>
      <c r="Q171" s="27">
        <f>INDEX('Mapping water'!$A$4:$U$352,MATCH($B171,'Mapping water'!$B$4:$B$352,0),MATCH(Q$4,'Mapping water'!$A$4:$U$4,0))*$D171</f>
        <v>0</v>
      </c>
      <c r="R171" s="27">
        <f>INDEX('Mapping water'!$A$4:$U$352,MATCH($B171,'Mapping water'!$B$4:$B$352,0),MATCH(R$4,'Mapping water'!$A$4:$U$4,0))*$D171</f>
        <v>0</v>
      </c>
      <c r="S171" s="27">
        <f>INDEX('Mapping water'!$A$4:$U$352,MATCH($B171,'Mapping water'!$B$4:$B$352,0),MATCH(S$4,'Mapping water'!$A$4:$U$4,0))*$D171</f>
        <v>0</v>
      </c>
      <c r="T171" s="27">
        <f>INDEX('Mapping water'!$A$4:$U$352,MATCH($B171,'Mapping water'!$B$4:$B$352,0),MATCH(T$4,'Mapping water'!$A$4:$U$4,0))*$D171</f>
        <v>0</v>
      </c>
      <c r="U171" s="27">
        <f>INDEX('Mapping water'!$A$4:$U$352,MATCH($B171,'Mapping water'!$B$4:$B$352,0),MATCH(U$4,'Mapping water'!$A$4:$U$4,0))*$D171</f>
        <v>0</v>
      </c>
      <c r="V171" s="27">
        <f>INDEX('Mapping water'!$A$4:$U$352,MATCH($B171,'Mapping water'!$B$4:$B$352,0),MATCH(V$4,'Mapping water'!$A$4:$U$4,0))*$D171</f>
        <v>0</v>
      </c>
      <c r="W171" s="27">
        <f>INDEX('Mapping water'!$A$4:$U$352,MATCH($B171,'Mapping water'!$B$4:$B$352,0),MATCH(W$4,'Mapping water'!$A$4:$U$4,0))*$D171</f>
        <v>0</v>
      </c>
      <c r="X171" s="27">
        <f>INDEX('Mapping water'!$A$4:$U$352,MATCH($B171,'Mapping water'!$B$4:$B$352,0),MATCH(X$4,'Mapping water'!$A$4:$U$4,0))*$D171</f>
        <v>0</v>
      </c>
      <c r="Y171" s="27">
        <f>INDEX('Mapping water'!$A$4:$U$352,MATCH($B171,'Mapping water'!$B$4:$B$352,0),MATCH(Y$4,'Mapping water'!$A$4:$U$4,0))*$D171</f>
        <v>0</v>
      </c>
      <c r="Z171" s="27">
        <f>INDEX('Mapping water'!$A$4:$U$352,MATCH($B171,'Mapping water'!$B$4:$B$352,0),MATCH(Z$4,'Mapping water'!$A$4:$U$4,0))*$D171</f>
        <v>0</v>
      </c>
      <c r="AA171" s="27">
        <f>INDEX('Mapping water'!$A$4:$U$352,MATCH($B171,'Mapping water'!$B$4:$B$352,0),MATCH(AA$4,'Mapping water'!$A$4:$U$4,0))*$D171</f>
        <v>0</v>
      </c>
      <c r="AB171" s="27">
        <f>INDEX('Mapping water'!$A$4:$U$352,MATCH($B171,'Mapping water'!$B$4:$B$352,0),MATCH(AB$4,'Mapping water'!$A$4:$U$4,0))*$D171</f>
        <v>0</v>
      </c>
      <c r="AC171" s="27">
        <f>INDEX('Mapping water'!$A$4:$U$352,MATCH($B171,'Mapping water'!$B$4:$B$352,0),MATCH(AC$4,'Mapping water'!$A$4:$U$4,0))*$D171</f>
        <v>0</v>
      </c>
      <c r="AD171" s="27">
        <f>INDEX('Mapping water'!$A$4:$U$352,MATCH($B171,'Mapping water'!$B$4:$B$352,0),MATCH(AD$4,'Mapping water'!$A$4:$U$4,0))*$E171</f>
        <v>0</v>
      </c>
      <c r="AE171" s="27">
        <f>INDEX('Mapping water'!$A$4:$U$352,MATCH($B171,'Mapping water'!$B$4:$B$352,0),MATCH(AE$4,'Mapping water'!$A$4:$U$4,0))*$E171</f>
        <v>0</v>
      </c>
      <c r="AF171" s="27">
        <f>INDEX('Mapping water'!$A$4:$U$352,MATCH($B171,'Mapping water'!$B$4:$B$352,0),MATCH(AF$4,'Mapping water'!$A$4:$U$4,0))*$E171</f>
        <v>62874</v>
      </c>
      <c r="AG171" s="27">
        <f>INDEX('Mapping water'!$A$4:$U$352,MATCH($B171,'Mapping water'!$B$4:$B$352,0),MATCH(AG$4,'Mapping water'!$A$4:$U$4,0))*$E171</f>
        <v>0</v>
      </c>
      <c r="AH171" s="27">
        <f>INDEX('Mapping water'!$A$4:$U$352,MATCH($B171,'Mapping water'!$B$4:$B$352,0),MATCH(AH$4,'Mapping water'!$A$4:$U$4,0))*$E171</f>
        <v>0</v>
      </c>
      <c r="AI171" s="27">
        <f>INDEX('Mapping water'!$A$4:$U$352,MATCH($B171,'Mapping water'!$B$4:$B$352,0),MATCH(AI$4,'Mapping water'!$A$4:$U$4,0))*$E171</f>
        <v>0</v>
      </c>
      <c r="AJ171" s="27">
        <f>INDEX('Mapping water'!$A$4:$U$352,MATCH($B171,'Mapping water'!$B$4:$B$352,0),MATCH(AJ$4,'Mapping water'!$A$4:$U$4,0))*$E171</f>
        <v>0</v>
      </c>
      <c r="AK171" s="27">
        <f>INDEX('Mapping water'!$A$4:$U$352,MATCH($B171,'Mapping water'!$B$4:$B$352,0),MATCH(AK$4,'Mapping water'!$A$4:$U$4,0))*$E171</f>
        <v>0</v>
      </c>
      <c r="AL171" s="27">
        <f>INDEX('Mapping water'!$A$4:$U$352,MATCH($B171,'Mapping water'!$B$4:$B$352,0),MATCH(AL$4,'Mapping water'!$A$4:$U$4,0))*$E171</f>
        <v>0</v>
      </c>
      <c r="AM171" s="27">
        <f>INDEX('Mapping water'!$A$4:$U$352,MATCH($B171,'Mapping water'!$B$4:$B$352,0),MATCH(AM$4,'Mapping water'!$A$4:$U$4,0))*$E171</f>
        <v>0</v>
      </c>
      <c r="AN171" s="27">
        <f>INDEX('Mapping water'!$A$4:$U$352,MATCH($B171,'Mapping water'!$B$4:$B$352,0),MATCH(AN$4,'Mapping water'!$A$4:$U$4,0))*$E171</f>
        <v>0</v>
      </c>
      <c r="AO171" s="27">
        <f>INDEX('Mapping water'!$A$4:$U$352,MATCH($B171,'Mapping water'!$B$4:$B$352,0),MATCH(AO$4,'Mapping water'!$A$4:$U$4,0))*$E171</f>
        <v>0</v>
      </c>
      <c r="AP171" s="27">
        <f>INDEX('Mapping water'!$A$4:$U$352,MATCH($B171,'Mapping water'!$B$4:$B$352,0),MATCH(AP$4,'Mapping water'!$A$4:$U$4,0))*$E171</f>
        <v>0</v>
      </c>
      <c r="AQ171" s="27">
        <f>INDEX('Mapping water'!$A$4:$U$352,MATCH($B171,'Mapping water'!$B$4:$B$352,0),MATCH(AQ$4,'Mapping water'!$A$4:$U$4,0))*$E171</f>
        <v>0</v>
      </c>
      <c r="AR171" s="27">
        <f>INDEX('Mapping water'!$A$4:$U$352,MATCH($B171,'Mapping water'!$B$4:$B$352,0),MATCH(AR$4,'Mapping water'!$A$4:$U$4,0))*$E171</f>
        <v>0</v>
      </c>
      <c r="AS171" s="27">
        <f>INDEX('Mapping water'!$A$4:$U$352,MATCH($B171,'Mapping water'!$B$4:$B$352,0),MATCH(AS$4,'Mapping water'!$A$4:$U$4,0))*$E171</f>
        <v>0</v>
      </c>
      <c r="AT171" s="27">
        <f>INDEX('Mapping water'!$A$4:$U$352,MATCH($B171,'Mapping water'!$B$4:$B$352,0),MATCH(AT$4,'Mapping water'!$A$4:$U$4,0))*$E171</f>
        <v>0</v>
      </c>
      <c r="AU171" s="27">
        <f>INDEX('Mapping water'!$A$4:$U$352,MATCH($B171,'Mapping water'!$B$4:$B$352,0),MATCH(AU$4,'Mapping water'!$A$4:$U$4,0))*$E171</f>
        <v>0</v>
      </c>
      <c r="AV171" s="27">
        <f>INDEX('Mapping water'!$A$4:$U$352,MATCH($B171,'Mapping water'!$B$4:$B$352,0),MATCH(AD$4,'Mapping water'!$A$4:$U$4,0))*$F171</f>
        <v>0</v>
      </c>
      <c r="AW171" s="27">
        <f>INDEX('Mapping water'!$A$4:$U$352,MATCH($B171,'Mapping water'!$B$4:$B$352,0),MATCH(AE$4,'Mapping water'!$A$4:$U$4,0))*$F171</f>
        <v>0</v>
      </c>
      <c r="AX171" s="27">
        <f>INDEX('Mapping water'!$A$4:$U$352,MATCH($B171,'Mapping water'!$B$4:$B$352,0),MATCH(AF$4,'Mapping water'!$A$4:$U$4,0))*$F171</f>
        <v>63268</v>
      </c>
      <c r="AY171" s="27">
        <f>INDEX('Mapping water'!$A$4:$U$352,MATCH($B171,'Mapping water'!$B$4:$B$352,0),MATCH(AG$4,'Mapping water'!$A$4:$U$4,0))*$F171</f>
        <v>0</v>
      </c>
      <c r="AZ171" s="27">
        <f>INDEX('Mapping water'!$A$4:$U$352,MATCH($B171,'Mapping water'!$B$4:$B$352,0),MATCH(AH$4,'Mapping water'!$A$4:$U$4,0))*$F171</f>
        <v>0</v>
      </c>
      <c r="BA171" s="27">
        <f>INDEX('Mapping water'!$A$4:$U$352,MATCH($B171,'Mapping water'!$B$4:$B$352,0),MATCH(AI$4,'Mapping water'!$A$4:$U$4,0))*$F171</f>
        <v>0</v>
      </c>
      <c r="BB171" s="27">
        <f>INDEX('Mapping water'!$A$4:$U$352,MATCH($B171,'Mapping water'!$B$4:$B$352,0),MATCH(AJ$4,'Mapping water'!$A$4:$U$4,0))*$F171</f>
        <v>0</v>
      </c>
      <c r="BC171" s="27">
        <f>INDEX('Mapping water'!$A$4:$U$352,MATCH($B171,'Mapping water'!$B$4:$B$352,0),MATCH(AK$4,'Mapping water'!$A$4:$U$4,0))*$F171</f>
        <v>0</v>
      </c>
      <c r="BD171" s="27">
        <f>INDEX('Mapping water'!$A$4:$U$352,MATCH($B171,'Mapping water'!$B$4:$B$352,0),MATCH(AL$4,'Mapping water'!$A$4:$U$4,0))*$F171</f>
        <v>0</v>
      </c>
      <c r="BE171" s="27">
        <f>INDEX('Mapping water'!$A$4:$U$352,MATCH($B171,'Mapping water'!$B$4:$B$352,0),MATCH(AM$4,'Mapping water'!$A$4:$U$4,0))*$F171</f>
        <v>0</v>
      </c>
      <c r="BF171" s="27">
        <f>INDEX('Mapping water'!$A$4:$U$352,MATCH($B171,'Mapping water'!$B$4:$B$352,0),MATCH(AN$4,'Mapping water'!$A$4:$U$4,0))*$F171</f>
        <v>0</v>
      </c>
      <c r="BG171" s="27">
        <f>INDEX('Mapping water'!$A$4:$U$352,MATCH($B171,'Mapping water'!$B$4:$B$352,0),MATCH(AO$4,'Mapping water'!$A$4:$U$4,0))*$F171</f>
        <v>0</v>
      </c>
      <c r="BH171" s="27">
        <f>INDEX('Mapping water'!$A$4:$U$352,MATCH($B171,'Mapping water'!$B$4:$B$352,0),MATCH(AP$4,'Mapping water'!$A$4:$U$4,0))*$F171</f>
        <v>0</v>
      </c>
      <c r="BI171" s="27">
        <f>INDEX('Mapping water'!$A$4:$U$352,MATCH($B171,'Mapping water'!$B$4:$B$352,0),MATCH(AQ$4,'Mapping water'!$A$4:$U$4,0))*$F171</f>
        <v>0</v>
      </c>
      <c r="BJ171" s="27">
        <f>INDEX('Mapping water'!$A$4:$U$352,MATCH($B171,'Mapping water'!$B$4:$B$352,0),MATCH(AR$4,'Mapping water'!$A$4:$U$4,0))*$F171</f>
        <v>0</v>
      </c>
      <c r="BK171" s="27">
        <f>INDEX('Mapping water'!$A$4:$U$352,MATCH($B171,'Mapping water'!$B$4:$B$352,0),MATCH(AS$4,'Mapping water'!$A$4:$U$4,0))*$F171</f>
        <v>0</v>
      </c>
      <c r="BL171" s="27">
        <f>INDEX('Mapping water'!$A$4:$U$352,MATCH($B171,'Mapping water'!$B$4:$B$352,0),MATCH(AT$4,'Mapping water'!$A$4:$U$4,0))*$F171</f>
        <v>0</v>
      </c>
      <c r="BM171" s="27">
        <f>INDEX('Mapping water'!$A$4:$U$352,MATCH($B171,'Mapping water'!$B$4:$B$352,0),MATCH(AU$4,'Mapping water'!$A$4:$U$4,0))*$F171</f>
        <v>0</v>
      </c>
      <c r="BN171" s="27">
        <f>INDEX('Mapping water'!$A$4:$U$352,MATCH($B171,'Mapping water'!$B$4:$B$352,0),MATCH(AV$4,'Mapping water'!$A$4:$U$4,0))*$G171</f>
        <v>0</v>
      </c>
      <c r="BO171" s="27">
        <f>INDEX('Mapping water'!$A$4:$U$352,MATCH($B171,'Mapping water'!$B$4:$B$352,0),MATCH(AW$4,'Mapping water'!$A$4:$U$4,0))*$G171</f>
        <v>0</v>
      </c>
      <c r="BP171" s="27">
        <f>INDEX('Mapping water'!$A$4:$U$352,MATCH($B171,'Mapping water'!$B$4:$B$352,0),MATCH(AX$4,'Mapping water'!$A$4:$U$4,0))*$G171</f>
        <v>63576</v>
      </c>
      <c r="BQ171" s="27">
        <f>INDEX('Mapping water'!$A$4:$U$352,MATCH($B171,'Mapping water'!$B$4:$B$352,0),MATCH(AY$4,'Mapping water'!$A$4:$U$4,0))*$G171</f>
        <v>0</v>
      </c>
      <c r="BR171" s="27">
        <f>INDEX('Mapping water'!$A$4:$U$352,MATCH($B171,'Mapping water'!$B$4:$B$352,0),MATCH(AZ$4,'Mapping water'!$A$4:$U$4,0))*$G171</f>
        <v>0</v>
      </c>
      <c r="BS171" s="27">
        <f>INDEX('Mapping water'!$A$4:$U$352,MATCH($B171,'Mapping water'!$B$4:$B$352,0),MATCH(BA$4,'Mapping water'!$A$4:$U$4,0))*$G171</f>
        <v>0</v>
      </c>
      <c r="BT171" s="27">
        <f>INDEX('Mapping water'!$A$4:$U$352,MATCH($B171,'Mapping water'!$B$4:$B$352,0),MATCH(BB$4,'Mapping water'!$A$4:$U$4,0))*$G171</f>
        <v>0</v>
      </c>
      <c r="BU171" s="27">
        <f>INDEX('Mapping water'!$A$4:$U$352,MATCH($B171,'Mapping water'!$B$4:$B$352,0),MATCH(BC$4,'Mapping water'!$A$4:$U$4,0))*$G171</f>
        <v>0</v>
      </c>
      <c r="BV171" s="27">
        <f>INDEX('Mapping water'!$A$4:$U$352,MATCH($B171,'Mapping water'!$B$4:$B$352,0),MATCH(BD$4,'Mapping water'!$A$4:$U$4,0))*$G171</f>
        <v>0</v>
      </c>
      <c r="BW171" s="27">
        <f>INDEX('Mapping water'!$A$4:$U$352,MATCH($B171,'Mapping water'!$B$4:$B$352,0),MATCH(BE$4,'Mapping water'!$A$4:$U$4,0))*$G171</f>
        <v>0</v>
      </c>
      <c r="BX171" s="27">
        <f>INDEX('Mapping water'!$A$4:$U$352,MATCH($B171,'Mapping water'!$B$4:$B$352,0),MATCH(BF$4,'Mapping water'!$A$4:$U$4,0))*$G171</f>
        <v>0</v>
      </c>
      <c r="BY171" s="27">
        <f>INDEX('Mapping water'!$A$4:$U$352,MATCH($B171,'Mapping water'!$B$4:$B$352,0),MATCH(BG$4,'Mapping water'!$A$4:$U$4,0))*$G171</f>
        <v>0</v>
      </c>
      <c r="BZ171" s="27">
        <f>INDEX('Mapping water'!$A$4:$U$352,MATCH($B171,'Mapping water'!$B$4:$B$352,0),MATCH(BH$4,'Mapping water'!$A$4:$U$4,0))*$G171</f>
        <v>0</v>
      </c>
      <c r="CA171" s="27">
        <f>INDEX('Mapping water'!$A$4:$U$352,MATCH($B171,'Mapping water'!$B$4:$B$352,0),MATCH(BI$4,'Mapping water'!$A$4:$U$4,0))*$G171</f>
        <v>0</v>
      </c>
      <c r="CB171" s="27">
        <f>INDEX('Mapping water'!$A$4:$U$352,MATCH($B171,'Mapping water'!$B$4:$B$352,0),MATCH(BJ$4,'Mapping water'!$A$4:$U$4,0))*$G171</f>
        <v>0</v>
      </c>
      <c r="CC171" s="27">
        <f>INDEX('Mapping water'!$A$4:$U$352,MATCH($B171,'Mapping water'!$B$4:$B$352,0),MATCH(BK$4,'Mapping water'!$A$4:$U$4,0))*$G171</f>
        <v>0</v>
      </c>
      <c r="CD171" s="27">
        <f>INDEX('Mapping water'!$A$4:$U$352,MATCH($B171,'Mapping water'!$B$4:$B$352,0),MATCH(BL$4,'Mapping water'!$A$4:$U$4,0))*$G171</f>
        <v>0</v>
      </c>
      <c r="CE171" s="27">
        <f>INDEX('Mapping water'!$A$4:$U$352,MATCH($B171,'Mapping water'!$B$4:$B$352,0),MATCH(BM$4,'Mapping water'!$A$4:$U$4,0))*$G171</f>
        <v>0</v>
      </c>
      <c r="CF171" s="27">
        <f>INDEX('Mapping water'!$A$4:$U$352,MATCH($B171,'Mapping water'!$B$4:$B$352,0),MATCH(BN$4,'Mapping water'!$A$4:$U$4,0))*$H171</f>
        <v>0</v>
      </c>
      <c r="CG171" s="27">
        <f>INDEX('Mapping water'!$A$4:$U$352,MATCH($B171,'Mapping water'!$B$4:$B$352,0),MATCH(BO$4,'Mapping water'!$A$4:$U$4,0))*$H171</f>
        <v>0</v>
      </c>
      <c r="CH171" s="27">
        <f>INDEX('Mapping water'!$A$4:$U$352,MATCH($B171,'Mapping water'!$B$4:$B$352,0),MATCH(BP$4,'Mapping water'!$A$4:$U$4,0))*$H171</f>
        <v>63889</v>
      </c>
      <c r="CI171" s="27">
        <f>INDEX('Mapping water'!$A$4:$U$352,MATCH($B171,'Mapping water'!$B$4:$B$352,0),MATCH(BQ$4,'Mapping water'!$A$4:$U$4,0))*$H171</f>
        <v>0</v>
      </c>
      <c r="CJ171" s="27">
        <f>INDEX('Mapping water'!$A$4:$U$352,MATCH($B171,'Mapping water'!$B$4:$B$352,0),MATCH(BR$4,'Mapping water'!$A$4:$U$4,0))*$H171</f>
        <v>0</v>
      </c>
      <c r="CK171" s="27">
        <f>INDEX('Mapping water'!$A$4:$U$352,MATCH($B171,'Mapping water'!$B$4:$B$352,0),MATCH(BS$4,'Mapping water'!$A$4:$U$4,0))*$H171</f>
        <v>0</v>
      </c>
      <c r="CL171" s="27">
        <f>INDEX('Mapping water'!$A$4:$U$352,MATCH($B171,'Mapping water'!$B$4:$B$352,0),MATCH(BT$4,'Mapping water'!$A$4:$U$4,0))*$H171</f>
        <v>0</v>
      </c>
      <c r="CM171" s="27">
        <f>INDEX('Mapping water'!$A$4:$U$352,MATCH($B171,'Mapping water'!$B$4:$B$352,0),MATCH(BU$4,'Mapping water'!$A$4:$U$4,0))*$H171</f>
        <v>0</v>
      </c>
      <c r="CN171" s="27">
        <f>INDEX('Mapping water'!$A$4:$U$352,MATCH($B171,'Mapping water'!$B$4:$B$352,0),MATCH(BV$4,'Mapping water'!$A$4:$U$4,0))*$H171</f>
        <v>0</v>
      </c>
      <c r="CO171" s="27">
        <f>INDEX('Mapping water'!$A$4:$U$352,MATCH($B171,'Mapping water'!$B$4:$B$352,0),MATCH(BW$4,'Mapping water'!$A$4:$U$4,0))*$H171</f>
        <v>0</v>
      </c>
      <c r="CP171" s="27">
        <f>INDEX('Mapping water'!$A$4:$U$352,MATCH($B171,'Mapping water'!$B$4:$B$352,0),MATCH(BX$4,'Mapping water'!$A$4:$U$4,0))*$H171</f>
        <v>0</v>
      </c>
      <c r="CQ171" s="27">
        <f>INDEX('Mapping water'!$A$4:$U$352,MATCH($B171,'Mapping water'!$B$4:$B$352,0),MATCH(BY$4,'Mapping water'!$A$4:$U$4,0))*$H171</f>
        <v>0</v>
      </c>
      <c r="CR171" s="27">
        <f>INDEX('Mapping water'!$A$4:$U$352,MATCH($B171,'Mapping water'!$B$4:$B$352,0),MATCH(BZ$4,'Mapping water'!$A$4:$U$4,0))*$H171</f>
        <v>0</v>
      </c>
      <c r="CS171" s="27">
        <f>INDEX('Mapping water'!$A$4:$U$352,MATCH($B171,'Mapping water'!$B$4:$B$352,0),MATCH(CA$4,'Mapping water'!$A$4:$U$4,0))*$H171</f>
        <v>0</v>
      </c>
      <c r="CT171" s="27">
        <f>INDEX('Mapping water'!$A$4:$U$352,MATCH($B171,'Mapping water'!$B$4:$B$352,0),MATCH(CB$4,'Mapping water'!$A$4:$U$4,0))*$H171</f>
        <v>0</v>
      </c>
      <c r="CU171" s="27">
        <f>INDEX('Mapping water'!$A$4:$U$352,MATCH($B171,'Mapping water'!$B$4:$B$352,0),MATCH(CC$4,'Mapping water'!$A$4:$U$4,0))*$H171</f>
        <v>0</v>
      </c>
      <c r="CV171" s="27">
        <f>INDEX('Mapping water'!$A$4:$U$352,MATCH($B171,'Mapping water'!$B$4:$B$352,0),MATCH(CD$4,'Mapping water'!$A$4:$U$4,0))*$H171</f>
        <v>0</v>
      </c>
      <c r="CW171" s="27">
        <f>INDEX('Mapping water'!$A$4:$U$352,MATCH($B171,'Mapping water'!$B$4:$B$352,0),MATCH(CE$4,'Mapping water'!$A$4:$U$4,0))*$H171</f>
        <v>0</v>
      </c>
      <c r="CX171" s="27">
        <f>INDEX('Mapping water'!$A$4:$U$352,MATCH($B171,'Mapping water'!$B$4:$B$352,0),MATCH(CF$4,'Mapping water'!$A$4:$U$4,0))*$I171</f>
        <v>0</v>
      </c>
      <c r="CY171" s="27">
        <f>INDEX('Mapping water'!$A$4:$U$352,MATCH($B171,'Mapping water'!$B$4:$B$352,0),MATCH(CG$4,'Mapping water'!$A$4:$U$4,0))*$I171</f>
        <v>0</v>
      </c>
      <c r="CZ171" s="27">
        <f>INDEX('Mapping water'!$A$4:$U$352,MATCH($B171,'Mapping water'!$B$4:$B$352,0),MATCH(CH$4,'Mapping water'!$A$4:$U$4,0))*$I171</f>
        <v>64199</v>
      </c>
      <c r="DA171" s="27">
        <f>INDEX('Mapping water'!$A$4:$U$352,MATCH($B171,'Mapping water'!$B$4:$B$352,0),MATCH(CI$4,'Mapping water'!$A$4:$U$4,0))*$I171</f>
        <v>0</v>
      </c>
      <c r="DB171" s="27">
        <f>INDEX('Mapping water'!$A$4:$U$352,MATCH($B171,'Mapping water'!$B$4:$B$352,0),MATCH(CJ$4,'Mapping water'!$A$4:$U$4,0))*$I171</f>
        <v>0</v>
      </c>
      <c r="DC171" s="27">
        <f>INDEX('Mapping water'!$A$4:$U$352,MATCH($B171,'Mapping water'!$B$4:$B$352,0),MATCH(CK$4,'Mapping water'!$A$4:$U$4,0))*$I171</f>
        <v>0</v>
      </c>
      <c r="DD171" s="27">
        <f>INDEX('Mapping water'!$A$4:$U$352,MATCH($B171,'Mapping water'!$B$4:$B$352,0),MATCH(CL$4,'Mapping water'!$A$4:$U$4,0))*$I171</f>
        <v>0</v>
      </c>
      <c r="DE171" s="27">
        <f>INDEX('Mapping water'!$A$4:$U$352,MATCH($B171,'Mapping water'!$B$4:$B$352,0),MATCH(CM$4,'Mapping water'!$A$4:$U$4,0))*$I171</f>
        <v>0</v>
      </c>
      <c r="DF171" s="27">
        <f>INDEX('Mapping water'!$A$4:$U$352,MATCH($B171,'Mapping water'!$B$4:$B$352,0),MATCH(CN$4,'Mapping water'!$A$4:$U$4,0))*$I171</f>
        <v>0</v>
      </c>
      <c r="DG171" s="27">
        <f>INDEX('Mapping water'!$A$4:$U$352,MATCH($B171,'Mapping water'!$B$4:$B$352,0),MATCH(CO$4,'Mapping water'!$A$4:$U$4,0))*$I171</f>
        <v>0</v>
      </c>
      <c r="DH171" s="27">
        <f>INDEX('Mapping water'!$A$4:$U$352,MATCH($B171,'Mapping water'!$B$4:$B$352,0),MATCH(CP$4,'Mapping water'!$A$4:$U$4,0))*$I171</f>
        <v>0</v>
      </c>
      <c r="DI171" s="27">
        <f>INDEX('Mapping water'!$A$4:$U$352,MATCH($B171,'Mapping water'!$B$4:$B$352,0),MATCH(CQ$4,'Mapping water'!$A$4:$U$4,0))*$I171</f>
        <v>0</v>
      </c>
      <c r="DJ171" s="27">
        <f>INDEX('Mapping water'!$A$4:$U$352,MATCH($B171,'Mapping water'!$B$4:$B$352,0),MATCH(CR$4,'Mapping water'!$A$4:$U$4,0))*$I171</f>
        <v>0</v>
      </c>
      <c r="DK171" s="27">
        <f>INDEX('Mapping water'!$A$4:$U$352,MATCH($B171,'Mapping water'!$B$4:$B$352,0),MATCH(CS$4,'Mapping water'!$A$4:$U$4,0))*$I171</f>
        <v>0</v>
      </c>
      <c r="DL171" s="27">
        <f>INDEX('Mapping water'!$A$4:$U$352,MATCH($B171,'Mapping water'!$B$4:$B$352,0),MATCH(CT$4,'Mapping water'!$A$4:$U$4,0))*$I171</f>
        <v>0</v>
      </c>
      <c r="DM171" s="27">
        <f>INDEX('Mapping water'!$A$4:$U$352,MATCH($B171,'Mapping water'!$B$4:$B$352,0),MATCH(CU$4,'Mapping water'!$A$4:$U$4,0))*$I171</f>
        <v>0</v>
      </c>
      <c r="DN171" s="27">
        <f>INDEX('Mapping water'!$A$4:$U$352,MATCH($B171,'Mapping water'!$B$4:$B$352,0),MATCH(CV$4,'Mapping water'!$A$4:$U$4,0))*$I171</f>
        <v>0</v>
      </c>
      <c r="DO171" s="27">
        <f>INDEX('Mapping water'!$A$4:$U$352,MATCH($B171,'Mapping water'!$B$4:$B$352,0),MATCH(CW$4,'Mapping water'!$A$4:$U$4,0))*$I171</f>
        <v>0</v>
      </c>
      <c r="DP171" s="27">
        <f>INDEX('Mapping water'!$A$4:$U$352,MATCH($B171,'Mapping water'!$B$4:$B$352,0),MATCH(CX$4,'Mapping water'!$A$4:$U$4,0))*$J171</f>
        <v>0</v>
      </c>
      <c r="DQ171" s="27">
        <f>INDEX('Mapping water'!$A$4:$U$352,MATCH($B171,'Mapping water'!$B$4:$B$352,0),MATCH(CY$4,'Mapping water'!$A$4:$U$4,0))*$J171</f>
        <v>0</v>
      </c>
      <c r="DR171" s="27">
        <f>INDEX('Mapping water'!$A$4:$U$352,MATCH($B171,'Mapping water'!$B$4:$B$352,0),MATCH(CZ$4,'Mapping water'!$A$4:$U$4,0))*$J171</f>
        <v>64492</v>
      </c>
      <c r="DS171" s="27">
        <f>INDEX('Mapping water'!$A$4:$U$352,MATCH($B171,'Mapping water'!$B$4:$B$352,0),MATCH(DA$4,'Mapping water'!$A$4:$U$4,0))*$J171</f>
        <v>0</v>
      </c>
      <c r="DT171" s="27">
        <f>INDEX('Mapping water'!$A$4:$U$352,MATCH($B171,'Mapping water'!$B$4:$B$352,0),MATCH(DB$4,'Mapping water'!$A$4:$U$4,0))*$J171</f>
        <v>0</v>
      </c>
      <c r="DU171" s="27">
        <f>INDEX('Mapping water'!$A$4:$U$352,MATCH($B171,'Mapping water'!$B$4:$B$352,0),MATCH(DC$4,'Mapping water'!$A$4:$U$4,0))*$J171</f>
        <v>0</v>
      </c>
      <c r="DV171" s="27">
        <f>INDEX('Mapping water'!$A$4:$U$352,MATCH($B171,'Mapping water'!$B$4:$B$352,0),MATCH(DD$4,'Mapping water'!$A$4:$U$4,0))*$J171</f>
        <v>0</v>
      </c>
      <c r="DW171" s="27">
        <f>INDEX('Mapping water'!$A$4:$U$352,MATCH($B171,'Mapping water'!$B$4:$B$352,0),MATCH(DE$4,'Mapping water'!$A$4:$U$4,0))*$J171</f>
        <v>0</v>
      </c>
      <c r="DX171" s="27">
        <f>INDEX('Mapping water'!$A$4:$U$352,MATCH($B171,'Mapping water'!$B$4:$B$352,0),MATCH(DF$4,'Mapping water'!$A$4:$U$4,0))*$J171</f>
        <v>0</v>
      </c>
      <c r="DY171" s="27">
        <f>INDEX('Mapping water'!$A$4:$U$352,MATCH($B171,'Mapping water'!$B$4:$B$352,0),MATCH(DG$4,'Mapping water'!$A$4:$U$4,0))*$J171</f>
        <v>0</v>
      </c>
      <c r="DZ171" s="27">
        <f>INDEX('Mapping water'!$A$4:$U$352,MATCH($B171,'Mapping water'!$B$4:$B$352,0),MATCH(DH$4,'Mapping water'!$A$4:$U$4,0))*$J171</f>
        <v>0</v>
      </c>
      <c r="EA171" s="27">
        <f>INDEX('Mapping water'!$A$4:$U$352,MATCH($B171,'Mapping water'!$B$4:$B$352,0),MATCH(DI$4,'Mapping water'!$A$4:$U$4,0))*$J171</f>
        <v>0</v>
      </c>
      <c r="EB171" s="27">
        <f>INDEX('Mapping water'!$A$4:$U$352,MATCH($B171,'Mapping water'!$B$4:$B$352,0),MATCH(DJ$4,'Mapping water'!$A$4:$U$4,0))*$J171</f>
        <v>0</v>
      </c>
      <c r="EC171" s="27">
        <f>INDEX('Mapping water'!$A$4:$U$352,MATCH($B171,'Mapping water'!$B$4:$B$352,0),MATCH(DK$4,'Mapping water'!$A$4:$U$4,0))*$J171</f>
        <v>0</v>
      </c>
      <c r="ED171" s="27">
        <f>INDEX('Mapping water'!$A$4:$U$352,MATCH($B171,'Mapping water'!$B$4:$B$352,0),MATCH(DL$4,'Mapping water'!$A$4:$U$4,0))*$J171</f>
        <v>0</v>
      </c>
      <c r="EE171" s="27">
        <f>INDEX('Mapping water'!$A$4:$U$352,MATCH($B171,'Mapping water'!$B$4:$B$352,0),MATCH(DM$4,'Mapping water'!$A$4:$U$4,0))*$J171</f>
        <v>0</v>
      </c>
      <c r="EF171" s="27">
        <f>INDEX('Mapping water'!$A$4:$U$352,MATCH($B171,'Mapping water'!$B$4:$B$352,0),MATCH(DN$4,'Mapping water'!$A$4:$U$4,0))*$J171</f>
        <v>0</v>
      </c>
      <c r="EG171" s="27">
        <f>INDEX('Mapping water'!$A$4:$U$352,MATCH($B171,'Mapping water'!$B$4:$B$352,0),MATCH(DO$4,'Mapping water'!$A$4:$U$4,0))*$J171</f>
        <v>0</v>
      </c>
      <c r="EH171" s="27">
        <f>INDEX('Mapping water'!$A$4:$U$352,MATCH($B171,'Mapping water'!$B$4:$B$352,0),MATCH(DP$4,'Mapping water'!$A$4:$U$4,0))*$K171</f>
        <v>0</v>
      </c>
      <c r="EI171" s="27">
        <f>INDEX('Mapping water'!$A$4:$U$352,MATCH($B171,'Mapping water'!$B$4:$B$352,0),MATCH(DQ$4,'Mapping water'!$A$4:$U$4,0))*$K171</f>
        <v>0</v>
      </c>
      <c r="EJ171" s="27">
        <f>INDEX('Mapping water'!$A$4:$U$352,MATCH($B171,'Mapping water'!$B$4:$B$352,0),MATCH(DR$4,'Mapping water'!$A$4:$U$4,0))*$K171</f>
        <v>64795</v>
      </c>
      <c r="EK171" s="27">
        <f>INDEX('Mapping water'!$A$4:$U$352,MATCH($B171,'Mapping water'!$B$4:$B$352,0),MATCH(DS$4,'Mapping water'!$A$4:$U$4,0))*$K171</f>
        <v>0</v>
      </c>
      <c r="EL171" s="27">
        <f>INDEX('Mapping water'!$A$4:$U$352,MATCH($B171,'Mapping water'!$B$4:$B$352,0),MATCH(DT$4,'Mapping water'!$A$4:$U$4,0))*$K171</f>
        <v>0</v>
      </c>
      <c r="EM171" s="27">
        <f>INDEX('Mapping water'!$A$4:$U$352,MATCH($B171,'Mapping water'!$B$4:$B$352,0),MATCH(DU$4,'Mapping water'!$A$4:$U$4,0))*$K171</f>
        <v>0</v>
      </c>
      <c r="EN171" s="27">
        <f>INDEX('Mapping water'!$A$4:$U$352,MATCH($B171,'Mapping water'!$B$4:$B$352,0),MATCH(DV$4,'Mapping water'!$A$4:$U$4,0))*$K171</f>
        <v>0</v>
      </c>
      <c r="EO171" s="27">
        <f>INDEX('Mapping water'!$A$4:$U$352,MATCH($B171,'Mapping water'!$B$4:$B$352,0),MATCH(DW$4,'Mapping water'!$A$4:$U$4,0))*$K171</f>
        <v>0</v>
      </c>
      <c r="EP171" s="27">
        <f>INDEX('Mapping water'!$A$4:$U$352,MATCH($B171,'Mapping water'!$B$4:$B$352,0),MATCH(DX$4,'Mapping water'!$A$4:$U$4,0))*$K171</f>
        <v>0</v>
      </c>
      <c r="EQ171" s="27">
        <f>INDEX('Mapping water'!$A$4:$U$352,MATCH($B171,'Mapping water'!$B$4:$B$352,0),MATCH(DY$4,'Mapping water'!$A$4:$U$4,0))*$K171</f>
        <v>0</v>
      </c>
      <c r="ER171" s="27">
        <f>INDEX('Mapping water'!$A$4:$U$352,MATCH($B171,'Mapping water'!$B$4:$B$352,0),MATCH(DZ$4,'Mapping water'!$A$4:$U$4,0))*$K171</f>
        <v>0</v>
      </c>
      <c r="ES171" s="27">
        <f>INDEX('Mapping water'!$A$4:$U$352,MATCH($B171,'Mapping water'!$B$4:$B$352,0),MATCH(EA$4,'Mapping water'!$A$4:$U$4,0))*$K171</f>
        <v>0</v>
      </c>
      <c r="ET171" s="27">
        <f>INDEX('Mapping water'!$A$4:$U$352,MATCH($B171,'Mapping water'!$B$4:$B$352,0),MATCH(EB$4,'Mapping water'!$A$4:$U$4,0))*$K171</f>
        <v>0</v>
      </c>
      <c r="EU171" s="27">
        <f>INDEX('Mapping water'!$A$4:$U$352,MATCH($B171,'Mapping water'!$B$4:$B$352,0),MATCH(EC$4,'Mapping water'!$A$4:$U$4,0))*$K171</f>
        <v>0</v>
      </c>
      <c r="EV171" s="27">
        <f>INDEX('Mapping water'!$A$4:$U$352,MATCH($B171,'Mapping water'!$B$4:$B$352,0),MATCH(ED$4,'Mapping water'!$A$4:$U$4,0))*$K171</f>
        <v>0</v>
      </c>
      <c r="EW171" s="27">
        <f>INDEX('Mapping water'!$A$4:$U$352,MATCH($B171,'Mapping water'!$B$4:$B$352,0),MATCH(EE$4,'Mapping water'!$A$4:$U$4,0))*$K171</f>
        <v>0</v>
      </c>
      <c r="EX171" s="27">
        <f>INDEX('Mapping water'!$A$4:$U$352,MATCH($B171,'Mapping water'!$B$4:$B$352,0),MATCH(EF$4,'Mapping water'!$A$4:$U$4,0))*$K171</f>
        <v>0</v>
      </c>
      <c r="EY171" s="27">
        <f>INDEX('Mapping water'!$A$4:$U$352,MATCH($B171,'Mapping water'!$B$4:$B$352,0),MATCH(EG$4,'Mapping water'!$A$4:$U$4,0))*$K171</f>
        <v>0</v>
      </c>
    </row>
    <row r="172" spans="1:155" x14ac:dyDescent="0.2">
      <c r="A172" s="26" t="s">
        <v>595</v>
      </c>
      <c r="B172" s="26" t="s">
        <v>596</v>
      </c>
      <c r="C172" s="26" t="s">
        <v>174</v>
      </c>
      <c r="D172" s="27">
        <f>INDEX('Households England'!S$6:S$375,MATCH('Mapping HH to population water'!$B172,'Households England'!$B$6:$B$375,0))</f>
        <v>217846</v>
      </c>
      <c r="E172" s="27">
        <f>INDEX('Households England'!T$6:T$375,MATCH('Mapping HH to population water'!$B172,'Households England'!$B$6:$B$375,0))</f>
        <v>219214</v>
      </c>
      <c r="F172" s="27">
        <f>INDEX('Households England'!U$6:U$375,MATCH('Mapping HH to population water'!$B172,'Households England'!$B$6:$B$375,0))</f>
        <v>221116</v>
      </c>
      <c r="G172" s="27">
        <f>INDEX('Households England'!V$6:V$375,MATCH('Mapping HH to population water'!$B172,'Households England'!$B$6:$B$375,0))</f>
        <v>222817</v>
      </c>
      <c r="H172" s="27">
        <f>INDEX('Households England'!W$6:W$375,MATCH('Mapping HH to population water'!$B172,'Households England'!$B$6:$B$375,0))</f>
        <v>224284</v>
      </c>
      <c r="I172" s="27">
        <f>INDEX('Households England'!X$6:X$375,MATCH('Mapping HH to population water'!$B172,'Households England'!$B$6:$B$375,0))</f>
        <v>225428</v>
      </c>
      <c r="J172" s="27">
        <f>INDEX('Households England'!Y$6:Y$375,MATCH('Mapping HH to population water'!$B172,'Households England'!$B$6:$B$375,0))</f>
        <v>226538</v>
      </c>
      <c r="K172" s="27">
        <f>INDEX('Households England'!Z$6:Z$375,MATCH('Mapping HH to population water'!$B172,'Households England'!$B$6:$B$375,0))</f>
        <v>227712</v>
      </c>
      <c r="L172" s="27">
        <f>INDEX('Mapping water'!$A$4:$U$352,MATCH($B172,'Mapping water'!$B$4:$B$352,0),MATCH(L$4,'Mapping water'!$A$4:$U$4,0))*$D172</f>
        <v>0</v>
      </c>
      <c r="M172" s="27">
        <f>INDEX('Mapping water'!$A$4:$U$352,MATCH($B172,'Mapping water'!$B$4:$B$352,0),MATCH(M$4,'Mapping water'!$A$4:$U$4,0))*$D172</f>
        <v>0</v>
      </c>
      <c r="N172" s="27">
        <f>INDEX('Mapping water'!$A$4:$U$352,MATCH($B172,'Mapping water'!$B$4:$B$352,0),MATCH(N$4,'Mapping water'!$A$4:$U$4,0))*$D172</f>
        <v>217846</v>
      </c>
      <c r="O172" s="27">
        <f>INDEX('Mapping water'!$A$4:$U$352,MATCH($B172,'Mapping water'!$B$4:$B$352,0),MATCH(O$4,'Mapping water'!$A$4:$U$4,0))*$D172</f>
        <v>0</v>
      </c>
      <c r="P172" s="27">
        <f>INDEX('Mapping water'!$A$4:$U$352,MATCH($B172,'Mapping water'!$B$4:$B$352,0),MATCH(P$4,'Mapping water'!$A$4:$U$4,0))*$D172</f>
        <v>0</v>
      </c>
      <c r="Q172" s="27">
        <f>INDEX('Mapping water'!$A$4:$U$352,MATCH($B172,'Mapping water'!$B$4:$B$352,0),MATCH(Q$4,'Mapping water'!$A$4:$U$4,0))*$D172</f>
        <v>0</v>
      </c>
      <c r="R172" s="27">
        <f>INDEX('Mapping water'!$A$4:$U$352,MATCH($B172,'Mapping water'!$B$4:$B$352,0),MATCH(R$4,'Mapping water'!$A$4:$U$4,0))*$D172</f>
        <v>0</v>
      </c>
      <c r="S172" s="27">
        <f>INDEX('Mapping water'!$A$4:$U$352,MATCH($B172,'Mapping water'!$B$4:$B$352,0),MATCH(S$4,'Mapping water'!$A$4:$U$4,0))*$D172</f>
        <v>0</v>
      </c>
      <c r="T172" s="27">
        <f>INDEX('Mapping water'!$A$4:$U$352,MATCH($B172,'Mapping water'!$B$4:$B$352,0),MATCH(T$4,'Mapping water'!$A$4:$U$4,0))*$D172</f>
        <v>0</v>
      </c>
      <c r="U172" s="27">
        <f>INDEX('Mapping water'!$A$4:$U$352,MATCH($B172,'Mapping water'!$B$4:$B$352,0),MATCH(U$4,'Mapping water'!$A$4:$U$4,0))*$D172</f>
        <v>0</v>
      </c>
      <c r="V172" s="27">
        <f>INDEX('Mapping water'!$A$4:$U$352,MATCH($B172,'Mapping water'!$B$4:$B$352,0),MATCH(V$4,'Mapping water'!$A$4:$U$4,0))*$D172</f>
        <v>0</v>
      </c>
      <c r="W172" s="27">
        <f>INDEX('Mapping water'!$A$4:$U$352,MATCH($B172,'Mapping water'!$B$4:$B$352,0),MATCH(W$4,'Mapping water'!$A$4:$U$4,0))*$D172</f>
        <v>0</v>
      </c>
      <c r="X172" s="27">
        <f>INDEX('Mapping water'!$A$4:$U$352,MATCH($B172,'Mapping water'!$B$4:$B$352,0),MATCH(X$4,'Mapping water'!$A$4:$U$4,0))*$D172</f>
        <v>0</v>
      </c>
      <c r="Y172" s="27">
        <f>INDEX('Mapping water'!$A$4:$U$352,MATCH($B172,'Mapping water'!$B$4:$B$352,0),MATCH(Y$4,'Mapping water'!$A$4:$U$4,0))*$D172</f>
        <v>0</v>
      </c>
      <c r="Z172" s="27">
        <f>INDEX('Mapping water'!$A$4:$U$352,MATCH($B172,'Mapping water'!$B$4:$B$352,0),MATCH(Z$4,'Mapping water'!$A$4:$U$4,0))*$D172</f>
        <v>0</v>
      </c>
      <c r="AA172" s="27">
        <f>INDEX('Mapping water'!$A$4:$U$352,MATCH($B172,'Mapping water'!$B$4:$B$352,0),MATCH(AA$4,'Mapping water'!$A$4:$U$4,0))*$D172</f>
        <v>0</v>
      </c>
      <c r="AB172" s="27">
        <f>INDEX('Mapping water'!$A$4:$U$352,MATCH($B172,'Mapping water'!$B$4:$B$352,0),MATCH(AB$4,'Mapping water'!$A$4:$U$4,0))*$D172</f>
        <v>0</v>
      </c>
      <c r="AC172" s="27">
        <f>INDEX('Mapping water'!$A$4:$U$352,MATCH($B172,'Mapping water'!$B$4:$B$352,0),MATCH(AC$4,'Mapping water'!$A$4:$U$4,0))*$D172</f>
        <v>0</v>
      </c>
      <c r="AD172" s="27">
        <f>INDEX('Mapping water'!$A$4:$U$352,MATCH($B172,'Mapping water'!$B$4:$B$352,0),MATCH(AD$4,'Mapping water'!$A$4:$U$4,0))*$E172</f>
        <v>0</v>
      </c>
      <c r="AE172" s="27">
        <f>INDEX('Mapping water'!$A$4:$U$352,MATCH($B172,'Mapping water'!$B$4:$B$352,0),MATCH(AE$4,'Mapping water'!$A$4:$U$4,0))*$E172</f>
        <v>0</v>
      </c>
      <c r="AF172" s="27">
        <f>INDEX('Mapping water'!$A$4:$U$352,MATCH($B172,'Mapping water'!$B$4:$B$352,0),MATCH(AF$4,'Mapping water'!$A$4:$U$4,0))*$E172</f>
        <v>219214</v>
      </c>
      <c r="AG172" s="27">
        <f>INDEX('Mapping water'!$A$4:$U$352,MATCH($B172,'Mapping water'!$B$4:$B$352,0),MATCH(AG$4,'Mapping water'!$A$4:$U$4,0))*$E172</f>
        <v>0</v>
      </c>
      <c r="AH172" s="27">
        <f>INDEX('Mapping water'!$A$4:$U$352,MATCH($B172,'Mapping water'!$B$4:$B$352,0),MATCH(AH$4,'Mapping water'!$A$4:$U$4,0))*$E172</f>
        <v>0</v>
      </c>
      <c r="AI172" s="27">
        <f>INDEX('Mapping water'!$A$4:$U$352,MATCH($B172,'Mapping water'!$B$4:$B$352,0),MATCH(AI$4,'Mapping water'!$A$4:$U$4,0))*$E172</f>
        <v>0</v>
      </c>
      <c r="AJ172" s="27">
        <f>INDEX('Mapping water'!$A$4:$U$352,MATCH($B172,'Mapping water'!$B$4:$B$352,0),MATCH(AJ$4,'Mapping water'!$A$4:$U$4,0))*$E172</f>
        <v>0</v>
      </c>
      <c r="AK172" s="27">
        <f>INDEX('Mapping water'!$A$4:$U$352,MATCH($B172,'Mapping water'!$B$4:$B$352,0),MATCH(AK$4,'Mapping water'!$A$4:$U$4,0))*$E172</f>
        <v>0</v>
      </c>
      <c r="AL172" s="27">
        <f>INDEX('Mapping water'!$A$4:$U$352,MATCH($B172,'Mapping water'!$B$4:$B$352,0),MATCH(AL$4,'Mapping water'!$A$4:$U$4,0))*$E172</f>
        <v>0</v>
      </c>
      <c r="AM172" s="27">
        <f>INDEX('Mapping water'!$A$4:$U$352,MATCH($B172,'Mapping water'!$B$4:$B$352,0),MATCH(AM$4,'Mapping water'!$A$4:$U$4,0))*$E172</f>
        <v>0</v>
      </c>
      <c r="AN172" s="27">
        <f>INDEX('Mapping water'!$A$4:$U$352,MATCH($B172,'Mapping water'!$B$4:$B$352,0),MATCH(AN$4,'Mapping water'!$A$4:$U$4,0))*$E172</f>
        <v>0</v>
      </c>
      <c r="AO172" s="27">
        <f>INDEX('Mapping water'!$A$4:$U$352,MATCH($B172,'Mapping water'!$B$4:$B$352,0),MATCH(AO$4,'Mapping water'!$A$4:$U$4,0))*$E172</f>
        <v>0</v>
      </c>
      <c r="AP172" s="27">
        <f>INDEX('Mapping water'!$A$4:$U$352,MATCH($B172,'Mapping water'!$B$4:$B$352,0),MATCH(AP$4,'Mapping water'!$A$4:$U$4,0))*$E172</f>
        <v>0</v>
      </c>
      <c r="AQ172" s="27">
        <f>INDEX('Mapping water'!$A$4:$U$352,MATCH($B172,'Mapping water'!$B$4:$B$352,0),MATCH(AQ$4,'Mapping water'!$A$4:$U$4,0))*$E172</f>
        <v>0</v>
      </c>
      <c r="AR172" s="27">
        <f>INDEX('Mapping water'!$A$4:$U$352,MATCH($B172,'Mapping water'!$B$4:$B$352,0),MATCH(AR$4,'Mapping water'!$A$4:$U$4,0))*$E172</f>
        <v>0</v>
      </c>
      <c r="AS172" s="27">
        <f>INDEX('Mapping water'!$A$4:$U$352,MATCH($B172,'Mapping water'!$B$4:$B$352,0),MATCH(AS$4,'Mapping water'!$A$4:$U$4,0))*$E172</f>
        <v>0</v>
      </c>
      <c r="AT172" s="27">
        <f>INDEX('Mapping water'!$A$4:$U$352,MATCH($B172,'Mapping water'!$B$4:$B$352,0),MATCH(AT$4,'Mapping water'!$A$4:$U$4,0))*$E172</f>
        <v>0</v>
      </c>
      <c r="AU172" s="27">
        <f>INDEX('Mapping water'!$A$4:$U$352,MATCH($B172,'Mapping water'!$B$4:$B$352,0),MATCH(AU$4,'Mapping water'!$A$4:$U$4,0))*$E172</f>
        <v>0</v>
      </c>
      <c r="AV172" s="27">
        <f>INDEX('Mapping water'!$A$4:$U$352,MATCH($B172,'Mapping water'!$B$4:$B$352,0),MATCH(AD$4,'Mapping water'!$A$4:$U$4,0))*$F172</f>
        <v>0</v>
      </c>
      <c r="AW172" s="27">
        <f>INDEX('Mapping water'!$A$4:$U$352,MATCH($B172,'Mapping water'!$B$4:$B$352,0),MATCH(AE$4,'Mapping water'!$A$4:$U$4,0))*$F172</f>
        <v>0</v>
      </c>
      <c r="AX172" s="27">
        <f>INDEX('Mapping water'!$A$4:$U$352,MATCH($B172,'Mapping water'!$B$4:$B$352,0),MATCH(AF$4,'Mapping water'!$A$4:$U$4,0))*$F172</f>
        <v>221116</v>
      </c>
      <c r="AY172" s="27">
        <f>INDEX('Mapping water'!$A$4:$U$352,MATCH($B172,'Mapping water'!$B$4:$B$352,0),MATCH(AG$4,'Mapping water'!$A$4:$U$4,0))*$F172</f>
        <v>0</v>
      </c>
      <c r="AZ172" s="27">
        <f>INDEX('Mapping water'!$A$4:$U$352,MATCH($B172,'Mapping water'!$B$4:$B$352,0),MATCH(AH$4,'Mapping water'!$A$4:$U$4,0))*$F172</f>
        <v>0</v>
      </c>
      <c r="BA172" s="27">
        <f>INDEX('Mapping water'!$A$4:$U$352,MATCH($B172,'Mapping water'!$B$4:$B$352,0),MATCH(AI$4,'Mapping water'!$A$4:$U$4,0))*$F172</f>
        <v>0</v>
      </c>
      <c r="BB172" s="27">
        <f>INDEX('Mapping water'!$A$4:$U$352,MATCH($B172,'Mapping water'!$B$4:$B$352,0),MATCH(AJ$4,'Mapping water'!$A$4:$U$4,0))*$F172</f>
        <v>0</v>
      </c>
      <c r="BC172" s="27">
        <f>INDEX('Mapping water'!$A$4:$U$352,MATCH($B172,'Mapping water'!$B$4:$B$352,0),MATCH(AK$4,'Mapping water'!$A$4:$U$4,0))*$F172</f>
        <v>0</v>
      </c>
      <c r="BD172" s="27">
        <f>INDEX('Mapping water'!$A$4:$U$352,MATCH($B172,'Mapping water'!$B$4:$B$352,0),MATCH(AL$4,'Mapping water'!$A$4:$U$4,0))*$F172</f>
        <v>0</v>
      </c>
      <c r="BE172" s="27">
        <f>INDEX('Mapping water'!$A$4:$U$352,MATCH($B172,'Mapping water'!$B$4:$B$352,0),MATCH(AM$4,'Mapping water'!$A$4:$U$4,0))*$F172</f>
        <v>0</v>
      </c>
      <c r="BF172" s="27">
        <f>INDEX('Mapping water'!$A$4:$U$352,MATCH($B172,'Mapping water'!$B$4:$B$352,0),MATCH(AN$4,'Mapping water'!$A$4:$U$4,0))*$F172</f>
        <v>0</v>
      </c>
      <c r="BG172" s="27">
        <f>INDEX('Mapping water'!$A$4:$U$352,MATCH($B172,'Mapping water'!$B$4:$B$352,0),MATCH(AO$4,'Mapping water'!$A$4:$U$4,0))*$F172</f>
        <v>0</v>
      </c>
      <c r="BH172" s="27">
        <f>INDEX('Mapping water'!$A$4:$U$352,MATCH($B172,'Mapping water'!$B$4:$B$352,0),MATCH(AP$4,'Mapping water'!$A$4:$U$4,0))*$F172</f>
        <v>0</v>
      </c>
      <c r="BI172" s="27">
        <f>INDEX('Mapping water'!$A$4:$U$352,MATCH($B172,'Mapping water'!$B$4:$B$352,0),MATCH(AQ$4,'Mapping water'!$A$4:$U$4,0))*$F172</f>
        <v>0</v>
      </c>
      <c r="BJ172" s="27">
        <f>INDEX('Mapping water'!$A$4:$U$352,MATCH($B172,'Mapping water'!$B$4:$B$352,0),MATCH(AR$4,'Mapping water'!$A$4:$U$4,0))*$F172</f>
        <v>0</v>
      </c>
      <c r="BK172" s="27">
        <f>INDEX('Mapping water'!$A$4:$U$352,MATCH($B172,'Mapping water'!$B$4:$B$352,0),MATCH(AS$4,'Mapping water'!$A$4:$U$4,0))*$F172</f>
        <v>0</v>
      </c>
      <c r="BL172" s="27">
        <f>INDEX('Mapping water'!$A$4:$U$352,MATCH($B172,'Mapping water'!$B$4:$B$352,0),MATCH(AT$4,'Mapping water'!$A$4:$U$4,0))*$F172</f>
        <v>0</v>
      </c>
      <c r="BM172" s="27">
        <f>INDEX('Mapping water'!$A$4:$U$352,MATCH($B172,'Mapping water'!$B$4:$B$352,0),MATCH(AU$4,'Mapping water'!$A$4:$U$4,0))*$F172</f>
        <v>0</v>
      </c>
      <c r="BN172" s="27">
        <f>INDEX('Mapping water'!$A$4:$U$352,MATCH($B172,'Mapping water'!$B$4:$B$352,0),MATCH(AV$4,'Mapping water'!$A$4:$U$4,0))*$G172</f>
        <v>0</v>
      </c>
      <c r="BO172" s="27">
        <f>INDEX('Mapping water'!$A$4:$U$352,MATCH($B172,'Mapping water'!$B$4:$B$352,0),MATCH(AW$4,'Mapping water'!$A$4:$U$4,0))*$G172</f>
        <v>0</v>
      </c>
      <c r="BP172" s="27">
        <f>INDEX('Mapping water'!$A$4:$U$352,MATCH($B172,'Mapping water'!$B$4:$B$352,0),MATCH(AX$4,'Mapping water'!$A$4:$U$4,0))*$G172</f>
        <v>222817</v>
      </c>
      <c r="BQ172" s="27">
        <f>INDEX('Mapping water'!$A$4:$U$352,MATCH($B172,'Mapping water'!$B$4:$B$352,0),MATCH(AY$4,'Mapping water'!$A$4:$U$4,0))*$G172</f>
        <v>0</v>
      </c>
      <c r="BR172" s="27">
        <f>INDEX('Mapping water'!$A$4:$U$352,MATCH($B172,'Mapping water'!$B$4:$B$352,0),MATCH(AZ$4,'Mapping water'!$A$4:$U$4,0))*$G172</f>
        <v>0</v>
      </c>
      <c r="BS172" s="27">
        <f>INDEX('Mapping water'!$A$4:$U$352,MATCH($B172,'Mapping water'!$B$4:$B$352,0),MATCH(BA$4,'Mapping water'!$A$4:$U$4,0))*$G172</f>
        <v>0</v>
      </c>
      <c r="BT172" s="27">
        <f>INDEX('Mapping water'!$A$4:$U$352,MATCH($B172,'Mapping water'!$B$4:$B$352,0),MATCH(BB$4,'Mapping water'!$A$4:$U$4,0))*$G172</f>
        <v>0</v>
      </c>
      <c r="BU172" s="27">
        <f>INDEX('Mapping water'!$A$4:$U$352,MATCH($B172,'Mapping water'!$B$4:$B$352,0),MATCH(BC$4,'Mapping water'!$A$4:$U$4,0))*$G172</f>
        <v>0</v>
      </c>
      <c r="BV172" s="27">
        <f>INDEX('Mapping water'!$A$4:$U$352,MATCH($B172,'Mapping water'!$B$4:$B$352,0),MATCH(BD$4,'Mapping water'!$A$4:$U$4,0))*$G172</f>
        <v>0</v>
      </c>
      <c r="BW172" s="27">
        <f>INDEX('Mapping water'!$A$4:$U$352,MATCH($B172,'Mapping water'!$B$4:$B$352,0),MATCH(BE$4,'Mapping water'!$A$4:$U$4,0))*$G172</f>
        <v>0</v>
      </c>
      <c r="BX172" s="27">
        <f>INDEX('Mapping water'!$A$4:$U$352,MATCH($B172,'Mapping water'!$B$4:$B$352,0),MATCH(BF$4,'Mapping water'!$A$4:$U$4,0))*$G172</f>
        <v>0</v>
      </c>
      <c r="BY172" s="27">
        <f>INDEX('Mapping water'!$A$4:$U$352,MATCH($B172,'Mapping water'!$B$4:$B$352,0),MATCH(BG$4,'Mapping water'!$A$4:$U$4,0))*$G172</f>
        <v>0</v>
      </c>
      <c r="BZ172" s="27">
        <f>INDEX('Mapping water'!$A$4:$U$352,MATCH($B172,'Mapping water'!$B$4:$B$352,0),MATCH(BH$4,'Mapping water'!$A$4:$U$4,0))*$G172</f>
        <v>0</v>
      </c>
      <c r="CA172" s="27">
        <f>INDEX('Mapping water'!$A$4:$U$352,MATCH($B172,'Mapping water'!$B$4:$B$352,0),MATCH(BI$4,'Mapping water'!$A$4:$U$4,0))*$G172</f>
        <v>0</v>
      </c>
      <c r="CB172" s="27">
        <f>INDEX('Mapping water'!$A$4:$U$352,MATCH($B172,'Mapping water'!$B$4:$B$352,0),MATCH(BJ$4,'Mapping water'!$A$4:$U$4,0))*$G172</f>
        <v>0</v>
      </c>
      <c r="CC172" s="27">
        <f>INDEX('Mapping water'!$A$4:$U$352,MATCH($B172,'Mapping water'!$B$4:$B$352,0),MATCH(BK$4,'Mapping water'!$A$4:$U$4,0))*$G172</f>
        <v>0</v>
      </c>
      <c r="CD172" s="27">
        <f>INDEX('Mapping water'!$A$4:$U$352,MATCH($B172,'Mapping water'!$B$4:$B$352,0),MATCH(BL$4,'Mapping water'!$A$4:$U$4,0))*$G172</f>
        <v>0</v>
      </c>
      <c r="CE172" s="27">
        <f>INDEX('Mapping water'!$A$4:$U$352,MATCH($B172,'Mapping water'!$B$4:$B$352,0),MATCH(BM$4,'Mapping water'!$A$4:$U$4,0))*$G172</f>
        <v>0</v>
      </c>
      <c r="CF172" s="27">
        <f>INDEX('Mapping water'!$A$4:$U$352,MATCH($B172,'Mapping water'!$B$4:$B$352,0),MATCH(BN$4,'Mapping water'!$A$4:$U$4,0))*$H172</f>
        <v>0</v>
      </c>
      <c r="CG172" s="27">
        <f>INDEX('Mapping water'!$A$4:$U$352,MATCH($B172,'Mapping water'!$B$4:$B$352,0),MATCH(BO$4,'Mapping water'!$A$4:$U$4,0))*$H172</f>
        <v>0</v>
      </c>
      <c r="CH172" s="27">
        <f>INDEX('Mapping water'!$A$4:$U$352,MATCH($B172,'Mapping water'!$B$4:$B$352,0),MATCH(BP$4,'Mapping water'!$A$4:$U$4,0))*$H172</f>
        <v>224284</v>
      </c>
      <c r="CI172" s="27">
        <f>INDEX('Mapping water'!$A$4:$U$352,MATCH($B172,'Mapping water'!$B$4:$B$352,0),MATCH(BQ$4,'Mapping water'!$A$4:$U$4,0))*$H172</f>
        <v>0</v>
      </c>
      <c r="CJ172" s="27">
        <f>INDEX('Mapping water'!$A$4:$U$352,MATCH($B172,'Mapping water'!$B$4:$B$352,0),MATCH(BR$4,'Mapping water'!$A$4:$U$4,0))*$H172</f>
        <v>0</v>
      </c>
      <c r="CK172" s="27">
        <f>INDEX('Mapping water'!$A$4:$U$352,MATCH($B172,'Mapping water'!$B$4:$B$352,0),MATCH(BS$4,'Mapping water'!$A$4:$U$4,0))*$H172</f>
        <v>0</v>
      </c>
      <c r="CL172" s="27">
        <f>INDEX('Mapping water'!$A$4:$U$352,MATCH($B172,'Mapping water'!$B$4:$B$352,0),MATCH(BT$4,'Mapping water'!$A$4:$U$4,0))*$H172</f>
        <v>0</v>
      </c>
      <c r="CM172" s="27">
        <f>INDEX('Mapping water'!$A$4:$U$352,MATCH($B172,'Mapping water'!$B$4:$B$352,0),MATCH(BU$4,'Mapping water'!$A$4:$U$4,0))*$H172</f>
        <v>0</v>
      </c>
      <c r="CN172" s="27">
        <f>INDEX('Mapping water'!$A$4:$U$352,MATCH($B172,'Mapping water'!$B$4:$B$352,0),MATCH(BV$4,'Mapping water'!$A$4:$U$4,0))*$H172</f>
        <v>0</v>
      </c>
      <c r="CO172" s="27">
        <f>INDEX('Mapping water'!$A$4:$U$352,MATCH($B172,'Mapping water'!$B$4:$B$352,0),MATCH(BW$4,'Mapping water'!$A$4:$U$4,0))*$H172</f>
        <v>0</v>
      </c>
      <c r="CP172" s="27">
        <f>INDEX('Mapping water'!$A$4:$U$352,MATCH($B172,'Mapping water'!$B$4:$B$352,0),MATCH(BX$4,'Mapping water'!$A$4:$U$4,0))*$H172</f>
        <v>0</v>
      </c>
      <c r="CQ172" s="27">
        <f>INDEX('Mapping water'!$A$4:$U$352,MATCH($B172,'Mapping water'!$B$4:$B$352,0),MATCH(BY$4,'Mapping water'!$A$4:$U$4,0))*$H172</f>
        <v>0</v>
      </c>
      <c r="CR172" s="27">
        <f>INDEX('Mapping water'!$A$4:$U$352,MATCH($B172,'Mapping water'!$B$4:$B$352,0),MATCH(BZ$4,'Mapping water'!$A$4:$U$4,0))*$H172</f>
        <v>0</v>
      </c>
      <c r="CS172" s="27">
        <f>INDEX('Mapping water'!$A$4:$U$352,MATCH($B172,'Mapping water'!$B$4:$B$352,0),MATCH(CA$4,'Mapping water'!$A$4:$U$4,0))*$H172</f>
        <v>0</v>
      </c>
      <c r="CT172" s="27">
        <f>INDEX('Mapping water'!$A$4:$U$352,MATCH($B172,'Mapping water'!$B$4:$B$352,0),MATCH(CB$4,'Mapping water'!$A$4:$U$4,0))*$H172</f>
        <v>0</v>
      </c>
      <c r="CU172" s="27">
        <f>INDEX('Mapping water'!$A$4:$U$352,MATCH($B172,'Mapping water'!$B$4:$B$352,0),MATCH(CC$4,'Mapping water'!$A$4:$U$4,0))*$H172</f>
        <v>0</v>
      </c>
      <c r="CV172" s="27">
        <f>INDEX('Mapping water'!$A$4:$U$352,MATCH($B172,'Mapping water'!$B$4:$B$352,0),MATCH(CD$4,'Mapping water'!$A$4:$U$4,0))*$H172</f>
        <v>0</v>
      </c>
      <c r="CW172" s="27">
        <f>INDEX('Mapping water'!$A$4:$U$352,MATCH($B172,'Mapping water'!$B$4:$B$352,0),MATCH(CE$4,'Mapping water'!$A$4:$U$4,0))*$H172</f>
        <v>0</v>
      </c>
      <c r="CX172" s="27">
        <f>INDEX('Mapping water'!$A$4:$U$352,MATCH($B172,'Mapping water'!$B$4:$B$352,0),MATCH(CF$4,'Mapping water'!$A$4:$U$4,0))*$I172</f>
        <v>0</v>
      </c>
      <c r="CY172" s="27">
        <f>INDEX('Mapping water'!$A$4:$U$352,MATCH($B172,'Mapping water'!$B$4:$B$352,0),MATCH(CG$4,'Mapping water'!$A$4:$U$4,0))*$I172</f>
        <v>0</v>
      </c>
      <c r="CZ172" s="27">
        <f>INDEX('Mapping water'!$A$4:$U$352,MATCH($B172,'Mapping water'!$B$4:$B$352,0),MATCH(CH$4,'Mapping water'!$A$4:$U$4,0))*$I172</f>
        <v>225428</v>
      </c>
      <c r="DA172" s="27">
        <f>INDEX('Mapping water'!$A$4:$U$352,MATCH($B172,'Mapping water'!$B$4:$B$352,0),MATCH(CI$4,'Mapping water'!$A$4:$U$4,0))*$I172</f>
        <v>0</v>
      </c>
      <c r="DB172" s="27">
        <f>INDEX('Mapping water'!$A$4:$U$352,MATCH($B172,'Mapping water'!$B$4:$B$352,0),MATCH(CJ$4,'Mapping water'!$A$4:$U$4,0))*$I172</f>
        <v>0</v>
      </c>
      <c r="DC172" s="27">
        <f>INDEX('Mapping water'!$A$4:$U$352,MATCH($B172,'Mapping water'!$B$4:$B$352,0),MATCH(CK$4,'Mapping water'!$A$4:$U$4,0))*$I172</f>
        <v>0</v>
      </c>
      <c r="DD172" s="27">
        <f>INDEX('Mapping water'!$A$4:$U$352,MATCH($B172,'Mapping water'!$B$4:$B$352,0),MATCH(CL$4,'Mapping water'!$A$4:$U$4,0))*$I172</f>
        <v>0</v>
      </c>
      <c r="DE172" s="27">
        <f>INDEX('Mapping water'!$A$4:$U$352,MATCH($B172,'Mapping water'!$B$4:$B$352,0),MATCH(CM$4,'Mapping water'!$A$4:$U$4,0))*$I172</f>
        <v>0</v>
      </c>
      <c r="DF172" s="27">
        <f>INDEX('Mapping water'!$A$4:$U$352,MATCH($B172,'Mapping water'!$B$4:$B$352,0),MATCH(CN$4,'Mapping water'!$A$4:$U$4,0))*$I172</f>
        <v>0</v>
      </c>
      <c r="DG172" s="27">
        <f>INDEX('Mapping water'!$A$4:$U$352,MATCH($B172,'Mapping water'!$B$4:$B$352,0),MATCH(CO$4,'Mapping water'!$A$4:$U$4,0))*$I172</f>
        <v>0</v>
      </c>
      <c r="DH172" s="27">
        <f>INDEX('Mapping water'!$A$4:$U$352,MATCH($B172,'Mapping water'!$B$4:$B$352,0),MATCH(CP$4,'Mapping water'!$A$4:$U$4,0))*$I172</f>
        <v>0</v>
      </c>
      <c r="DI172" s="27">
        <f>INDEX('Mapping water'!$A$4:$U$352,MATCH($B172,'Mapping water'!$B$4:$B$352,0),MATCH(CQ$4,'Mapping water'!$A$4:$U$4,0))*$I172</f>
        <v>0</v>
      </c>
      <c r="DJ172" s="27">
        <f>INDEX('Mapping water'!$A$4:$U$352,MATCH($B172,'Mapping water'!$B$4:$B$352,0),MATCH(CR$4,'Mapping water'!$A$4:$U$4,0))*$I172</f>
        <v>0</v>
      </c>
      <c r="DK172" s="27">
        <f>INDEX('Mapping water'!$A$4:$U$352,MATCH($B172,'Mapping water'!$B$4:$B$352,0),MATCH(CS$4,'Mapping water'!$A$4:$U$4,0))*$I172</f>
        <v>0</v>
      </c>
      <c r="DL172" s="27">
        <f>INDEX('Mapping water'!$A$4:$U$352,MATCH($B172,'Mapping water'!$B$4:$B$352,0),MATCH(CT$4,'Mapping water'!$A$4:$U$4,0))*$I172</f>
        <v>0</v>
      </c>
      <c r="DM172" s="27">
        <f>INDEX('Mapping water'!$A$4:$U$352,MATCH($B172,'Mapping water'!$B$4:$B$352,0),MATCH(CU$4,'Mapping water'!$A$4:$U$4,0))*$I172</f>
        <v>0</v>
      </c>
      <c r="DN172" s="27">
        <f>INDEX('Mapping water'!$A$4:$U$352,MATCH($B172,'Mapping water'!$B$4:$B$352,0),MATCH(CV$4,'Mapping water'!$A$4:$U$4,0))*$I172</f>
        <v>0</v>
      </c>
      <c r="DO172" s="27">
        <f>INDEX('Mapping water'!$A$4:$U$352,MATCH($B172,'Mapping water'!$B$4:$B$352,0),MATCH(CW$4,'Mapping water'!$A$4:$U$4,0))*$I172</f>
        <v>0</v>
      </c>
      <c r="DP172" s="27">
        <f>INDEX('Mapping water'!$A$4:$U$352,MATCH($B172,'Mapping water'!$B$4:$B$352,0),MATCH(CX$4,'Mapping water'!$A$4:$U$4,0))*$J172</f>
        <v>0</v>
      </c>
      <c r="DQ172" s="27">
        <f>INDEX('Mapping water'!$A$4:$U$352,MATCH($B172,'Mapping water'!$B$4:$B$352,0),MATCH(CY$4,'Mapping water'!$A$4:$U$4,0))*$J172</f>
        <v>0</v>
      </c>
      <c r="DR172" s="27">
        <f>INDEX('Mapping water'!$A$4:$U$352,MATCH($B172,'Mapping water'!$B$4:$B$352,0),MATCH(CZ$4,'Mapping water'!$A$4:$U$4,0))*$J172</f>
        <v>226538</v>
      </c>
      <c r="DS172" s="27">
        <f>INDEX('Mapping water'!$A$4:$U$352,MATCH($B172,'Mapping water'!$B$4:$B$352,0),MATCH(DA$4,'Mapping water'!$A$4:$U$4,0))*$J172</f>
        <v>0</v>
      </c>
      <c r="DT172" s="27">
        <f>INDEX('Mapping water'!$A$4:$U$352,MATCH($B172,'Mapping water'!$B$4:$B$352,0),MATCH(DB$4,'Mapping water'!$A$4:$U$4,0))*$J172</f>
        <v>0</v>
      </c>
      <c r="DU172" s="27">
        <f>INDEX('Mapping water'!$A$4:$U$352,MATCH($B172,'Mapping water'!$B$4:$B$352,0),MATCH(DC$4,'Mapping water'!$A$4:$U$4,0))*$J172</f>
        <v>0</v>
      </c>
      <c r="DV172" s="27">
        <f>INDEX('Mapping water'!$A$4:$U$352,MATCH($B172,'Mapping water'!$B$4:$B$352,0),MATCH(DD$4,'Mapping water'!$A$4:$U$4,0))*$J172</f>
        <v>0</v>
      </c>
      <c r="DW172" s="27">
        <f>INDEX('Mapping water'!$A$4:$U$352,MATCH($B172,'Mapping water'!$B$4:$B$352,0),MATCH(DE$4,'Mapping water'!$A$4:$U$4,0))*$J172</f>
        <v>0</v>
      </c>
      <c r="DX172" s="27">
        <f>INDEX('Mapping water'!$A$4:$U$352,MATCH($B172,'Mapping water'!$B$4:$B$352,0),MATCH(DF$4,'Mapping water'!$A$4:$U$4,0))*$J172</f>
        <v>0</v>
      </c>
      <c r="DY172" s="27">
        <f>INDEX('Mapping water'!$A$4:$U$352,MATCH($B172,'Mapping water'!$B$4:$B$352,0),MATCH(DG$4,'Mapping water'!$A$4:$U$4,0))*$J172</f>
        <v>0</v>
      </c>
      <c r="DZ172" s="27">
        <f>INDEX('Mapping water'!$A$4:$U$352,MATCH($B172,'Mapping water'!$B$4:$B$352,0),MATCH(DH$4,'Mapping water'!$A$4:$U$4,0))*$J172</f>
        <v>0</v>
      </c>
      <c r="EA172" s="27">
        <f>INDEX('Mapping water'!$A$4:$U$352,MATCH($B172,'Mapping water'!$B$4:$B$352,0),MATCH(DI$4,'Mapping water'!$A$4:$U$4,0))*$J172</f>
        <v>0</v>
      </c>
      <c r="EB172" s="27">
        <f>INDEX('Mapping water'!$A$4:$U$352,MATCH($B172,'Mapping water'!$B$4:$B$352,0),MATCH(DJ$4,'Mapping water'!$A$4:$U$4,0))*$J172</f>
        <v>0</v>
      </c>
      <c r="EC172" s="27">
        <f>INDEX('Mapping water'!$A$4:$U$352,MATCH($B172,'Mapping water'!$B$4:$B$352,0),MATCH(DK$4,'Mapping water'!$A$4:$U$4,0))*$J172</f>
        <v>0</v>
      </c>
      <c r="ED172" s="27">
        <f>INDEX('Mapping water'!$A$4:$U$352,MATCH($B172,'Mapping water'!$B$4:$B$352,0),MATCH(DL$4,'Mapping water'!$A$4:$U$4,0))*$J172</f>
        <v>0</v>
      </c>
      <c r="EE172" s="27">
        <f>INDEX('Mapping water'!$A$4:$U$352,MATCH($B172,'Mapping water'!$B$4:$B$352,0),MATCH(DM$4,'Mapping water'!$A$4:$U$4,0))*$J172</f>
        <v>0</v>
      </c>
      <c r="EF172" s="27">
        <f>INDEX('Mapping water'!$A$4:$U$352,MATCH($B172,'Mapping water'!$B$4:$B$352,0),MATCH(DN$4,'Mapping water'!$A$4:$U$4,0))*$J172</f>
        <v>0</v>
      </c>
      <c r="EG172" s="27">
        <f>INDEX('Mapping water'!$A$4:$U$352,MATCH($B172,'Mapping water'!$B$4:$B$352,0),MATCH(DO$4,'Mapping water'!$A$4:$U$4,0))*$J172</f>
        <v>0</v>
      </c>
      <c r="EH172" s="27">
        <f>INDEX('Mapping water'!$A$4:$U$352,MATCH($B172,'Mapping water'!$B$4:$B$352,0),MATCH(DP$4,'Mapping water'!$A$4:$U$4,0))*$K172</f>
        <v>0</v>
      </c>
      <c r="EI172" s="27">
        <f>INDEX('Mapping water'!$A$4:$U$352,MATCH($B172,'Mapping water'!$B$4:$B$352,0),MATCH(DQ$4,'Mapping water'!$A$4:$U$4,0))*$K172</f>
        <v>0</v>
      </c>
      <c r="EJ172" s="27">
        <f>INDEX('Mapping water'!$A$4:$U$352,MATCH($B172,'Mapping water'!$B$4:$B$352,0),MATCH(DR$4,'Mapping water'!$A$4:$U$4,0))*$K172</f>
        <v>227712</v>
      </c>
      <c r="EK172" s="27">
        <f>INDEX('Mapping water'!$A$4:$U$352,MATCH($B172,'Mapping water'!$B$4:$B$352,0),MATCH(DS$4,'Mapping water'!$A$4:$U$4,0))*$K172</f>
        <v>0</v>
      </c>
      <c r="EL172" s="27">
        <f>INDEX('Mapping water'!$A$4:$U$352,MATCH($B172,'Mapping water'!$B$4:$B$352,0),MATCH(DT$4,'Mapping water'!$A$4:$U$4,0))*$K172</f>
        <v>0</v>
      </c>
      <c r="EM172" s="27">
        <f>INDEX('Mapping water'!$A$4:$U$352,MATCH($B172,'Mapping water'!$B$4:$B$352,0),MATCH(DU$4,'Mapping water'!$A$4:$U$4,0))*$K172</f>
        <v>0</v>
      </c>
      <c r="EN172" s="27">
        <f>INDEX('Mapping water'!$A$4:$U$352,MATCH($B172,'Mapping water'!$B$4:$B$352,0),MATCH(DV$4,'Mapping water'!$A$4:$U$4,0))*$K172</f>
        <v>0</v>
      </c>
      <c r="EO172" s="27">
        <f>INDEX('Mapping water'!$A$4:$U$352,MATCH($B172,'Mapping water'!$B$4:$B$352,0),MATCH(DW$4,'Mapping water'!$A$4:$U$4,0))*$K172</f>
        <v>0</v>
      </c>
      <c r="EP172" s="27">
        <f>INDEX('Mapping water'!$A$4:$U$352,MATCH($B172,'Mapping water'!$B$4:$B$352,0),MATCH(DX$4,'Mapping water'!$A$4:$U$4,0))*$K172</f>
        <v>0</v>
      </c>
      <c r="EQ172" s="27">
        <f>INDEX('Mapping water'!$A$4:$U$352,MATCH($B172,'Mapping water'!$B$4:$B$352,0),MATCH(DY$4,'Mapping water'!$A$4:$U$4,0))*$K172</f>
        <v>0</v>
      </c>
      <c r="ER172" s="27">
        <f>INDEX('Mapping water'!$A$4:$U$352,MATCH($B172,'Mapping water'!$B$4:$B$352,0),MATCH(DZ$4,'Mapping water'!$A$4:$U$4,0))*$K172</f>
        <v>0</v>
      </c>
      <c r="ES172" s="27">
        <f>INDEX('Mapping water'!$A$4:$U$352,MATCH($B172,'Mapping water'!$B$4:$B$352,0),MATCH(EA$4,'Mapping water'!$A$4:$U$4,0))*$K172</f>
        <v>0</v>
      </c>
      <c r="ET172" s="27">
        <f>INDEX('Mapping water'!$A$4:$U$352,MATCH($B172,'Mapping water'!$B$4:$B$352,0),MATCH(EB$4,'Mapping water'!$A$4:$U$4,0))*$K172</f>
        <v>0</v>
      </c>
      <c r="EU172" s="27">
        <f>INDEX('Mapping water'!$A$4:$U$352,MATCH($B172,'Mapping water'!$B$4:$B$352,0),MATCH(EC$4,'Mapping water'!$A$4:$U$4,0))*$K172</f>
        <v>0</v>
      </c>
      <c r="EV172" s="27">
        <f>INDEX('Mapping water'!$A$4:$U$352,MATCH($B172,'Mapping water'!$B$4:$B$352,0),MATCH(ED$4,'Mapping water'!$A$4:$U$4,0))*$K172</f>
        <v>0</v>
      </c>
      <c r="EW172" s="27">
        <f>INDEX('Mapping water'!$A$4:$U$352,MATCH($B172,'Mapping water'!$B$4:$B$352,0),MATCH(EE$4,'Mapping water'!$A$4:$U$4,0))*$K172</f>
        <v>0</v>
      </c>
      <c r="EX172" s="27">
        <f>INDEX('Mapping water'!$A$4:$U$352,MATCH($B172,'Mapping water'!$B$4:$B$352,0),MATCH(EF$4,'Mapping water'!$A$4:$U$4,0))*$K172</f>
        <v>0</v>
      </c>
      <c r="EY172" s="27">
        <f>INDEX('Mapping water'!$A$4:$U$352,MATCH($B172,'Mapping water'!$B$4:$B$352,0),MATCH(EG$4,'Mapping water'!$A$4:$U$4,0))*$K172</f>
        <v>0</v>
      </c>
    </row>
    <row r="173" spans="1:155" x14ac:dyDescent="0.2">
      <c r="A173" s="26" t="s">
        <v>597</v>
      </c>
      <c r="B173" s="26" t="s">
        <v>598</v>
      </c>
      <c r="C173" s="26" t="s">
        <v>174</v>
      </c>
      <c r="D173" s="27">
        <f>INDEX('Households England'!S$6:S$375,MATCH('Mapping HH to population water'!$B173,'Households England'!$B$6:$B$375,0))</f>
        <v>78504</v>
      </c>
      <c r="E173" s="27">
        <f>INDEX('Households England'!T$6:T$375,MATCH('Mapping HH to population water'!$B173,'Households England'!$B$6:$B$375,0))</f>
        <v>79040</v>
      </c>
      <c r="F173" s="27">
        <f>INDEX('Households England'!U$6:U$375,MATCH('Mapping HH to population water'!$B173,'Households England'!$B$6:$B$375,0))</f>
        <v>79645</v>
      </c>
      <c r="G173" s="27">
        <f>INDEX('Households England'!V$6:V$375,MATCH('Mapping HH to population water'!$B173,'Households England'!$B$6:$B$375,0))</f>
        <v>80153</v>
      </c>
      <c r="H173" s="27">
        <f>INDEX('Households England'!W$6:W$375,MATCH('Mapping HH to population water'!$B173,'Households England'!$B$6:$B$375,0))</f>
        <v>80661</v>
      </c>
      <c r="I173" s="27">
        <f>INDEX('Households England'!X$6:X$375,MATCH('Mapping HH to population water'!$B173,'Households England'!$B$6:$B$375,0))</f>
        <v>81147</v>
      </c>
      <c r="J173" s="27">
        <f>INDEX('Households England'!Y$6:Y$375,MATCH('Mapping HH to population water'!$B173,'Households England'!$B$6:$B$375,0))</f>
        <v>81587</v>
      </c>
      <c r="K173" s="27">
        <f>INDEX('Households England'!Z$6:Z$375,MATCH('Mapping HH to population water'!$B173,'Households England'!$B$6:$B$375,0))</f>
        <v>82001</v>
      </c>
      <c r="L173" s="27">
        <f>INDEX('Mapping water'!$A$4:$U$352,MATCH($B173,'Mapping water'!$B$4:$B$352,0),MATCH(L$4,'Mapping water'!$A$4:$U$4,0))*$D173</f>
        <v>0</v>
      </c>
      <c r="M173" s="27">
        <f>INDEX('Mapping water'!$A$4:$U$352,MATCH($B173,'Mapping water'!$B$4:$B$352,0),MATCH(M$4,'Mapping water'!$A$4:$U$4,0))*$D173</f>
        <v>0</v>
      </c>
      <c r="N173" s="27">
        <f>INDEX('Mapping water'!$A$4:$U$352,MATCH($B173,'Mapping water'!$B$4:$B$352,0),MATCH(N$4,'Mapping water'!$A$4:$U$4,0))*$D173</f>
        <v>78504</v>
      </c>
      <c r="O173" s="27">
        <f>INDEX('Mapping water'!$A$4:$U$352,MATCH($B173,'Mapping water'!$B$4:$B$352,0),MATCH(O$4,'Mapping water'!$A$4:$U$4,0))*$D173</f>
        <v>0</v>
      </c>
      <c r="P173" s="27">
        <f>INDEX('Mapping water'!$A$4:$U$352,MATCH($B173,'Mapping water'!$B$4:$B$352,0),MATCH(P$4,'Mapping water'!$A$4:$U$4,0))*$D173</f>
        <v>0</v>
      </c>
      <c r="Q173" s="27">
        <f>INDEX('Mapping water'!$A$4:$U$352,MATCH($B173,'Mapping water'!$B$4:$B$352,0),MATCH(Q$4,'Mapping water'!$A$4:$U$4,0))*$D173</f>
        <v>0</v>
      </c>
      <c r="R173" s="27">
        <f>INDEX('Mapping water'!$A$4:$U$352,MATCH($B173,'Mapping water'!$B$4:$B$352,0),MATCH(R$4,'Mapping water'!$A$4:$U$4,0))*$D173</f>
        <v>0</v>
      </c>
      <c r="S173" s="27">
        <f>INDEX('Mapping water'!$A$4:$U$352,MATCH($B173,'Mapping water'!$B$4:$B$352,0),MATCH(S$4,'Mapping water'!$A$4:$U$4,0))*$D173</f>
        <v>0</v>
      </c>
      <c r="T173" s="27">
        <f>INDEX('Mapping water'!$A$4:$U$352,MATCH($B173,'Mapping water'!$B$4:$B$352,0),MATCH(T$4,'Mapping water'!$A$4:$U$4,0))*$D173</f>
        <v>0</v>
      </c>
      <c r="U173" s="27">
        <f>INDEX('Mapping water'!$A$4:$U$352,MATCH($B173,'Mapping water'!$B$4:$B$352,0),MATCH(U$4,'Mapping water'!$A$4:$U$4,0))*$D173</f>
        <v>0</v>
      </c>
      <c r="V173" s="27">
        <f>INDEX('Mapping water'!$A$4:$U$352,MATCH($B173,'Mapping water'!$B$4:$B$352,0),MATCH(V$4,'Mapping water'!$A$4:$U$4,0))*$D173</f>
        <v>0</v>
      </c>
      <c r="W173" s="27">
        <f>INDEX('Mapping water'!$A$4:$U$352,MATCH($B173,'Mapping water'!$B$4:$B$352,0),MATCH(W$4,'Mapping water'!$A$4:$U$4,0))*$D173</f>
        <v>0</v>
      </c>
      <c r="X173" s="27">
        <f>INDEX('Mapping water'!$A$4:$U$352,MATCH($B173,'Mapping water'!$B$4:$B$352,0),MATCH(X$4,'Mapping water'!$A$4:$U$4,0))*$D173</f>
        <v>0</v>
      </c>
      <c r="Y173" s="27">
        <f>INDEX('Mapping water'!$A$4:$U$352,MATCH($B173,'Mapping water'!$B$4:$B$352,0),MATCH(Y$4,'Mapping water'!$A$4:$U$4,0))*$D173</f>
        <v>0</v>
      </c>
      <c r="Z173" s="27">
        <f>INDEX('Mapping water'!$A$4:$U$352,MATCH($B173,'Mapping water'!$B$4:$B$352,0),MATCH(Z$4,'Mapping water'!$A$4:$U$4,0))*$D173</f>
        <v>0</v>
      </c>
      <c r="AA173" s="27">
        <f>INDEX('Mapping water'!$A$4:$U$352,MATCH($B173,'Mapping water'!$B$4:$B$352,0),MATCH(AA$4,'Mapping water'!$A$4:$U$4,0))*$D173</f>
        <v>0</v>
      </c>
      <c r="AB173" s="27">
        <f>INDEX('Mapping water'!$A$4:$U$352,MATCH($B173,'Mapping water'!$B$4:$B$352,0),MATCH(AB$4,'Mapping water'!$A$4:$U$4,0))*$D173</f>
        <v>0</v>
      </c>
      <c r="AC173" s="27">
        <f>INDEX('Mapping water'!$A$4:$U$352,MATCH($B173,'Mapping water'!$B$4:$B$352,0),MATCH(AC$4,'Mapping water'!$A$4:$U$4,0))*$D173</f>
        <v>0</v>
      </c>
      <c r="AD173" s="27">
        <f>INDEX('Mapping water'!$A$4:$U$352,MATCH($B173,'Mapping water'!$B$4:$B$352,0),MATCH(AD$4,'Mapping water'!$A$4:$U$4,0))*$E173</f>
        <v>0</v>
      </c>
      <c r="AE173" s="27">
        <f>INDEX('Mapping water'!$A$4:$U$352,MATCH($B173,'Mapping water'!$B$4:$B$352,0),MATCH(AE$4,'Mapping water'!$A$4:$U$4,0))*$E173</f>
        <v>0</v>
      </c>
      <c r="AF173" s="27">
        <f>INDEX('Mapping water'!$A$4:$U$352,MATCH($B173,'Mapping water'!$B$4:$B$352,0),MATCH(AF$4,'Mapping water'!$A$4:$U$4,0))*$E173</f>
        <v>79040</v>
      </c>
      <c r="AG173" s="27">
        <f>INDEX('Mapping water'!$A$4:$U$352,MATCH($B173,'Mapping water'!$B$4:$B$352,0),MATCH(AG$4,'Mapping water'!$A$4:$U$4,0))*$E173</f>
        <v>0</v>
      </c>
      <c r="AH173" s="27">
        <f>INDEX('Mapping water'!$A$4:$U$352,MATCH($B173,'Mapping water'!$B$4:$B$352,0),MATCH(AH$4,'Mapping water'!$A$4:$U$4,0))*$E173</f>
        <v>0</v>
      </c>
      <c r="AI173" s="27">
        <f>INDEX('Mapping water'!$A$4:$U$352,MATCH($B173,'Mapping water'!$B$4:$B$352,0),MATCH(AI$4,'Mapping water'!$A$4:$U$4,0))*$E173</f>
        <v>0</v>
      </c>
      <c r="AJ173" s="27">
        <f>INDEX('Mapping water'!$A$4:$U$352,MATCH($B173,'Mapping water'!$B$4:$B$352,0),MATCH(AJ$4,'Mapping water'!$A$4:$U$4,0))*$E173</f>
        <v>0</v>
      </c>
      <c r="AK173" s="27">
        <f>INDEX('Mapping water'!$A$4:$U$352,MATCH($B173,'Mapping water'!$B$4:$B$352,0),MATCH(AK$4,'Mapping water'!$A$4:$U$4,0))*$E173</f>
        <v>0</v>
      </c>
      <c r="AL173" s="27">
        <f>INDEX('Mapping water'!$A$4:$U$352,MATCH($B173,'Mapping water'!$B$4:$B$352,0),MATCH(AL$4,'Mapping water'!$A$4:$U$4,0))*$E173</f>
        <v>0</v>
      </c>
      <c r="AM173" s="27">
        <f>INDEX('Mapping water'!$A$4:$U$352,MATCH($B173,'Mapping water'!$B$4:$B$352,0),MATCH(AM$4,'Mapping water'!$A$4:$U$4,0))*$E173</f>
        <v>0</v>
      </c>
      <c r="AN173" s="27">
        <f>INDEX('Mapping water'!$A$4:$U$352,MATCH($B173,'Mapping water'!$B$4:$B$352,0),MATCH(AN$4,'Mapping water'!$A$4:$U$4,0))*$E173</f>
        <v>0</v>
      </c>
      <c r="AO173" s="27">
        <f>INDEX('Mapping water'!$A$4:$U$352,MATCH($B173,'Mapping water'!$B$4:$B$352,0),MATCH(AO$4,'Mapping water'!$A$4:$U$4,0))*$E173</f>
        <v>0</v>
      </c>
      <c r="AP173" s="27">
        <f>INDEX('Mapping water'!$A$4:$U$352,MATCH($B173,'Mapping water'!$B$4:$B$352,0),MATCH(AP$4,'Mapping water'!$A$4:$U$4,0))*$E173</f>
        <v>0</v>
      </c>
      <c r="AQ173" s="27">
        <f>INDEX('Mapping water'!$A$4:$U$352,MATCH($B173,'Mapping water'!$B$4:$B$352,0),MATCH(AQ$4,'Mapping water'!$A$4:$U$4,0))*$E173</f>
        <v>0</v>
      </c>
      <c r="AR173" s="27">
        <f>INDEX('Mapping water'!$A$4:$U$352,MATCH($B173,'Mapping water'!$B$4:$B$352,0),MATCH(AR$4,'Mapping water'!$A$4:$U$4,0))*$E173</f>
        <v>0</v>
      </c>
      <c r="AS173" s="27">
        <f>INDEX('Mapping water'!$A$4:$U$352,MATCH($B173,'Mapping water'!$B$4:$B$352,0),MATCH(AS$4,'Mapping water'!$A$4:$U$4,0))*$E173</f>
        <v>0</v>
      </c>
      <c r="AT173" s="27">
        <f>INDEX('Mapping water'!$A$4:$U$352,MATCH($B173,'Mapping water'!$B$4:$B$352,0),MATCH(AT$4,'Mapping water'!$A$4:$U$4,0))*$E173</f>
        <v>0</v>
      </c>
      <c r="AU173" s="27">
        <f>INDEX('Mapping water'!$A$4:$U$352,MATCH($B173,'Mapping water'!$B$4:$B$352,0),MATCH(AU$4,'Mapping water'!$A$4:$U$4,0))*$E173</f>
        <v>0</v>
      </c>
      <c r="AV173" s="27">
        <f>INDEX('Mapping water'!$A$4:$U$352,MATCH($B173,'Mapping water'!$B$4:$B$352,0),MATCH(AD$4,'Mapping water'!$A$4:$U$4,0))*$F173</f>
        <v>0</v>
      </c>
      <c r="AW173" s="27">
        <f>INDEX('Mapping water'!$A$4:$U$352,MATCH($B173,'Mapping water'!$B$4:$B$352,0),MATCH(AE$4,'Mapping water'!$A$4:$U$4,0))*$F173</f>
        <v>0</v>
      </c>
      <c r="AX173" s="27">
        <f>INDEX('Mapping water'!$A$4:$U$352,MATCH($B173,'Mapping water'!$B$4:$B$352,0),MATCH(AF$4,'Mapping water'!$A$4:$U$4,0))*$F173</f>
        <v>79645</v>
      </c>
      <c r="AY173" s="27">
        <f>INDEX('Mapping water'!$A$4:$U$352,MATCH($B173,'Mapping water'!$B$4:$B$352,0),MATCH(AG$4,'Mapping water'!$A$4:$U$4,0))*$F173</f>
        <v>0</v>
      </c>
      <c r="AZ173" s="27">
        <f>INDEX('Mapping water'!$A$4:$U$352,MATCH($B173,'Mapping water'!$B$4:$B$352,0),MATCH(AH$4,'Mapping water'!$A$4:$U$4,0))*$F173</f>
        <v>0</v>
      </c>
      <c r="BA173" s="27">
        <f>INDEX('Mapping water'!$A$4:$U$352,MATCH($B173,'Mapping water'!$B$4:$B$352,0),MATCH(AI$4,'Mapping water'!$A$4:$U$4,0))*$F173</f>
        <v>0</v>
      </c>
      <c r="BB173" s="27">
        <f>INDEX('Mapping water'!$A$4:$U$352,MATCH($B173,'Mapping water'!$B$4:$B$352,0),MATCH(AJ$4,'Mapping water'!$A$4:$U$4,0))*$F173</f>
        <v>0</v>
      </c>
      <c r="BC173" s="27">
        <f>INDEX('Mapping water'!$A$4:$U$352,MATCH($B173,'Mapping water'!$B$4:$B$352,0),MATCH(AK$4,'Mapping water'!$A$4:$U$4,0))*$F173</f>
        <v>0</v>
      </c>
      <c r="BD173" s="27">
        <f>INDEX('Mapping water'!$A$4:$U$352,MATCH($B173,'Mapping water'!$B$4:$B$352,0),MATCH(AL$4,'Mapping water'!$A$4:$U$4,0))*$F173</f>
        <v>0</v>
      </c>
      <c r="BE173" s="27">
        <f>INDEX('Mapping water'!$A$4:$U$352,MATCH($B173,'Mapping water'!$B$4:$B$352,0),MATCH(AM$4,'Mapping water'!$A$4:$U$4,0))*$F173</f>
        <v>0</v>
      </c>
      <c r="BF173" s="27">
        <f>INDEX('Mapping water'!$A$4:$U$352,MATCH($B173,'Mapping water'!$B$4:$B$352,0),MATCH(AN$4,'Mapping water'!$A$4:$U$4,0))*$F173</f>
        <v>0</v>
      </c>
      <c r="BG173" s="27">
        <f>INDEX('Mapping water'!$A$4:$U$352,MATCH($B173,'Mapping water'!$B$4:$B$352,0),MATCH(AO$4,'Mapping water'!$A$4:$U$4,0))*$F173</f>
        <v>0</v>
      </c>
      <c r="BH173" s="27">
        <f>INDEX('Mapping water'!$A$4:$U$352,MATCH($B173,'Mapping water'!$B$4:$B$352,0),MATCH(AP$4,'Mapping water'!$A$4:$U$4,0))*$F173</f>
        <v>0</v>
      </c>
      <c r="BI173" s="27">
        <f>INDEX('Mapping water'!$A$4:$U$352,MATCH($B173,'Mapping water'!$B$4:$B$352,0),MATCH(AQ$4,'Mapping water'!$A$4:$U$4,0))*$F173</f>
        <v>0</v>
      </c>
      <c r="BJ173" s="27">
        <f>INDEX('Mapping water'!$A$4:$U$352,MATCH($B173,'Mapping water'!$B$4:$B$352,0),MATCH(AR$4,'Mapping water'!$A$4:$U$4,0))*$F173</f>
        <v>0</v>
      </c>
      <c r="BK173" s="27">
        <f>INDEX('Mapping water'!$A$4:$U$352,MATCH($B173,'Mapping water'!$B$4:$B$352,0),MATCH(AS$4,'Mapping water'!$A$4:$U$4,0))*$F173</f>
        <v>0</v>
      </c>
      <c r="BL173" s="27">
        <f>INDEX('Mapping water'!$A$4:$U$352,MATCH($B173,'Mapping water'!$B$4:$B$352,0),MATCH(AT$4,'Mapping water'!$A$4:$U$4,0))*$F173</f>
        <v>0</v>
      </c>
      <c r="BM173" s="27">
        <f>INDEX('Mapping water'!$A$4:$U$352,MATCH($B173,'Mapping water'!$B$4:$B$352,0),MATCH(AU$4,'Mapping water'!$A$4:$U$4,0))*$F173</f>
        <v>0</v>
      </c>
      <c r="BN173" s="27">
        <f>INDEX('Mapping water'!$A$4:$U$352,MATCH($B173,'Mapping water'!$B$4:$B$352,0),MATCH(AV$4,'Mapping water'!$A$4:$U$4,0))*$G173</f>
        <v>0</v>
      </c>
      <c r="BO173" s="27">
        <f>INDEX('Mapping water'!$A$4:$U$352,MATCH($B173,'Mapping water'!$B$4:$B$352,0),MATCH(AW$4,'Mapping water'!$A$4:$U$4,0))*$G173</f>
        <v>0</v>
      </c>
      <c r="BP173" s="27">
        <f>INDEX('Mapping water'!$A$4:$U$352,MATCH($B173,'Mapping water'!$B$4:$B$352,0),MATCH(AX$4,'Mapping water'!$A$4:$U$4,0))*$G173</f>
        <v>80153</v>
      </c>
      <c r="BQ173" s="27">
        <f>INDEX('Mapping water'!$A$4:$U$352,MATCH($B173,'Mapping water'!$B$4:$B$352,0),MATCH(AY$4,'Mapping water'!$A$4:$U$4,0))*$G173</f>
        <v>0</v>
      </c>
      <c r="BR173" s="27">
        <f>INDEX('Mapping water'!$A$4:$U$352,MATCH($B173,'Mapping water'!$B$4:$B$352,0),MATCH(AZ$4,'Mapping water'!$A$4:$U$4,0))*$G173</f>
        <v>0</v>
      </c>
      <c r="BS173" s="27">
        <f>INDEX('Mapping water'!$A$4:$U$352,MATCH($B173,'Mapping water'!$B$4:$B$352,0),MATCH(BA$4,'Mapping water'!$A$4:$U$4,0))*$G173</f>
        <v>0</v>
      </c>
      <c r="BT173" s="27">
        <f>INDEX('Mapping water'!$A$4:$U$352,MATCH($B173,'Mapping water'!$B$4:$B$352,0),MATCH(BB$4,'Mapping water'!$A$4:$U$4,0))*$G173</f>
        <v>0</v>
      </c>
      <c r="BU173" s="27">
        <f>INDEX('Mapping water'!$A$4:$U$352,MATCH($B173,'Mapping water'!$B$4:$B$352,0),MATCH(BC$4,'Mapping water'!$A$4:$U$4,0))*$G173</f>
        <v>0</v>
      </c>
      <c r="BV173" s="27">
        <f>INDEX('Mapping water'!$A$4:$U$352,MATCH($B173,'Mapping water'!$B$4:$B$352,0),MATCH(BD$4,'Mapping water'!$A$4:$U$4,0))*$G173</f>
        <v>0</v>
      </c>
      <c r="BW173" s="27">
        <f>INDEX('Mapping water'!$A$4:$U$352,MATCH($B173,'Mapping water'!$B$4:$B$352,0),MATCH(BE$4,'Mapping water'!$A$4:$U$4,0))*$G173</f>
        <v>0</v>
      </c>
      <c r="BX173" s="27">
        <f>INDEX('Mapping water'!$A$4:$U$352,MATCH($B173,'Mapping water'!$B$4:$B$352,0),MATCH(BF$4,'Mapping water'!$A$4:$U$4,0))*$G173</f>
        <v>0</v>
      </c>
      <c r="BY173" s="27">
        <f>INDEX('Mapping water'!$A$4:$U$352,MATCH($B173,'Mapping water'!$B$4:$B$352,0),MATCH(BG$4,'Mapping water'!$A$4:$U$4,0))*$G173</f>
        <v>0</v>
      </c>
      <c r="BZ173" s="27">
        <f>INDEX('Mapping water'!$A$4:$U$352,MATCH($B173,'Mapping water'!$B$4:$B$352,0),MATCH(BH$4,'Mapping water'!$A$4:$U$4,0))*$G173</f>
        <v>0</v>
      </c>
      <c r="CA173" s="27">
        <f>INDEX('Mapping water'!$A$4:$U$352,MATCH($B173,'Mapping water'!$B$4:$B$352,0),MATCH(BI$4,'Mapping water'!$A$4:$U$4,0))*$G173</f>
        <v>0</v>
      </c>
      <c r="CB173" s="27">
        <f>INDEX('Mapping water'!$A$4:$U$352,MATCH($B173,'Mapping water'!$B$4:$B$352,0),MATCH(BJ$4,'Mapping water'!$A$4:$U$4,0))*$G173</f>
        <v>0</v>
      </c>
      <c r="CC173" s="27">
        <f>INDEX('Mapping water'!$A$4:$U$352,MATCH($B173,'Mapping water'!$B$4:$B$352,0),MATCH(BK$4,'Mapping water'!$A$4:$U$4,0))*$G173</f>
        <v>0</v>
      </c>
      <c r="CD173" s="27">
        <f>INDEX('Mapping water'!$A$4:$U$352,MATCH($B173,'Mapping water'!$B$4:$B$352,0),MATCH(BL$4,'Mapping water'!$A$4:$U$4,0))*$G173</f>
        <v>0</v>
      </c>
      <c r="CE173" s="27">
        <f>INDEX('Mapping water'!$A$4:$U$352,MATCH($B173,'Mapping water'!$B$4:$B$352,0),MATCH(BM$4,'Mapping water'!$A$4:$U$4,0))*$G173</f>
        <v>0</v>
      </c>
      <c r="CF173" s="27">
        <f>INDEX('Mapping water'!$A$4:$U$352,MATCH($B173,'Mapping water'!$B$4:$B$352,0),MATCH(BN$4,'Mapping water'!$A$4:$U$4,0))*$H173</f>
        <v>0</v>
      </c>
      <c r="CG173" s="27">
        <f>INDEX('Mapping water'!$A$4:$U$352,MATCH($B173,'Mapping water'!$B$4:$B$352,0),MATCH(BO$4,'Mapping water'!$A$4:$U$4,0))*$H173</f>
        <v>0</v>
      </c>
      <c r="CH173" s="27">
        <f>INDEX('Mapping water'!$A$4:$U$352,MATCH($B173,'Mapping water'!$B$4:$B$352,0),MATCH(BP$4,'Mapping water'!$A$4:$U$4,0))*$H173</f>
        <v>80661</v>
      </c>
      <c r="CI173" s="27">
        <f>INDEX('Mapping water'!$A$4:$U$352,MATCH($B173,'Mapping water'!$B$4:$B$352,0),MATCH(BQ$4,'Mapping water'!$A$4:$U$4,0))*$H173</f>
        <v>0</v>
      </c>
      <c r="CJ173" s="27">
        <f>INDEX('Mapping water'!$A$4:$U$352,MATCH($B173,'Mapping water'!$B$4:$B$352,0),MATCH(BR$4,'Mapping water'!$A$4:$U$4,0))*$H173</f>
        <v>0</v>
      </c>
      <c r="CK173" s="27">
        <f>INDEX('Mapping water'!$A$4:$U$352,MATCH($B173,'Mapping water'!$B$4:$B$352,0),MATCH(BS$4,'Mapping water'!$A$4:$U$4,0))*$H173</f>
        <v>0</v>
      </c>
      <c r="CL173" s="27">
        <f>INDEX('Mapping water'!$A$4:$U$352,MATCH($B173,'Mapping water'!$B$4:$B$352,0),MATCH(BT$4,'Mapping water'!$A$4:$U$4,0))*$H173</f>
        <v>0</v>
      </c>
      <c r="CM173" s="27">
        <f>INDEX('Mapping water'!$A$4:$U$352,MATCH($B173,'Mapping water'!$B$4:$B$352,0),MATCH(BU$4,'Mapping water'!$A$4:$U$4,0))*$H173</f>
        <v>0</v>
      </c>
      <c r="CN173" s="27">
        <f>INDEX('Mapping water'!$A$4:$U$352,MATCH($B173,'Mapping water'!$B$4:$B$352,0),MATCH(BV$4,'Mapping water'!$A$4:$U$4,0))*$H173</f>
        <v>0</v>
      </c>
      <c r="CO173" s="27">
        <f>INDEX('Mapping water'!$A$4:$U$352,MATCH($B173,'Mapping water'!$B$4:$B$352,0),MATCH(BW$4,'Mapping water'!$A$4:$U$4,0))*$H173</f>
        <v>0</v>
      </c>
      <c r="CP173" s="27">
        <f>INDEX('Mapping water'!$A$4:$U$352,MATCH($B173,'Mapping water'!$B$4:$B$352,0),MATCH(BX$4,'Mapping water'!$A$4:$U$4,0))*$H173</f>
        <v>0</v>
      </c>
      <c r="CQ173" s="27">
        <f>INDEX('Mapping water'!$A$4:$U$352,MATCH($B173,'Mapping water'!$B$4:$B$352,0),MATCH(BY$4,'Mapping water'!$A$4:$U$4,0))*$H173</f>
        <v>0</v>
      </c>
      <c r="CR173" s="27">
        <f>INDEX('Mapping water'!$A$4:$U$352,MATCH($B173,'Mapping water'!$B$4:$B$352,0),MATCH(BZ$4,'Mapping water'!$A$4:$U$4,0))*$H173</f>
        <v>0</v>
      </c>
      <c r="CS173" s="27">
        <f>INDEX('Mapping water'!$A$4:$U$352,MATCH($B173,'Mapping water'!$B$4:$B$352,0),MATCH(CA$4,'Mapping water'!$A$4:$U$4,0))*$H173</f>
        <v>0</v>
      </c>
      <c r="CT173" s="27">
        <f>INDEX('Mapping water'!$A$4:$U$352,MATCH($B173,'Mapping water'!$B$4:$B$352,0),MATCH(CB$4,'Mapping water'!$A$4:$U$4,0))*$H173</f>
        <v>0</v>
      </c>
      <c r="CU173" s="27">
        <f>INDEX('Mapping water'!$A$4:$U$352,MATCH($B173,'Mapping water'!$B$4:$B$352,0),MATCH(CC$4,'Mapping water'!$A$4:$U$4,0))*$H173</f>
        <v>0</v>
      </c>
      <c r="CV173" s="27">
        <f>INDEX('Mapping water'!$A$4:$U$352,MATCH($B173,'Mapping water'!$B$4:$B$352,0),MATCH(CD$4,'Mapping water'!$A$4:$U$4,0))*$H173</f>
        <v>0</v>
      </c>
      <c r="CW173" s="27">
        <f>INDEX('Mapping water'!$A$4:$U$352,MATCH($B173,'Mapping water'!$B$4:$B$352,0),MATCH(CE$4,'Mapping water'!$A$4:$U$4,0))*$H173</f>
        <v>0</v>
      </c>
      <c r="CX173" s="27">
        <f>INDEX('Mapping water'!$A$4:$U$352,MATCH($B173,'Mapping water'!$B$4:$B$352,0),MATCH(CF$4,'Mapping water'!$A$4:$U$4,0))*$I173</f>
        <v>0</v>
      </c>
      <c r="CY173" s="27">
        <f>INDEX('Mapping water'!$A$4:$U$352,MATCH($B173,'Mapping water'!$B$4:$B$352,0),MATCH(CG$4,'Mapping water'!$A$4:$U$4,0))*$I173</f>
        <v>0</v>
      </c>
      <c r="CZ173" s="27">
        <f>INDEX('Mapping water'!$A$4:$U$352,MATCH($B173,'Mapping water'!$B$4:$B$352,0),MATCH(CH$4,'Mapping water'!$A$4:$U$4,0))*$I173</f>
        <v>81147</v>
      </c>
      <c r="DA173" s="27">
        <f>INDEX('Mapping water'!$A$4:$U$352,MATCH($B173,'Mapping water'!$B$4:$B$352,0),MATCH(CI$4,'Mapping water'!$A$4:$U$4,0))*$I173</f>
        <v>0</v>
      </c>
      <c r="DB173" s="27">
        <f>INDEX('Mapping water'!$A$4:$U$352,MATCH($B173,'Mapping water'!$B$4:$B$352,0),MATCH(CJ$4,'Mapping water'!$A$4:$U$4,0))*$I173</f>
        <v>0</v>
      </c>
      <c r="DC173" s="27">
        <f>INDEX('Mapping water'!$A$4:$U$352,MATCH($B173,'Mapping water'!$B$4:$B$352,0),MATCH(CK$4,'Mapping water'!$A$4:$U$4,0))*$I173</f>
        <v>0</v>
      </c>
      <c r="DD173" s="27">
        <f>INDEX('Mapping water'!$A$4:$U$352,MATCH($B173,'Mapping water'!$B$4:$B$352,0),MATCH(CL$4,'Mapping water'!$A$4:$U$4,0))*$I173</f>
        <v>0</v>
      </c>
      <c r="DE173" s="27">
        <f>INDEX('Mapping water'!$A$4:$U$352,MATCH($B173,'Mapping water'!$B$4:$B$352,0),MATCH(CM$4,'Mapping water'!$A$4:$U$4,0))*$I173</f>
        <v>0</v>
      </c>
      <c r="DF173" s="27">
        <f>INDEX('Mapping water'!$A$4:$U$352,MATCH($B173,'Mapping water'!$B$4:$B$352,0),MATCH(CN$4,'Mapping water'!$A$4:$U$4,0))*$I173</f>
        <v>0</v>
      </c>
      <c r="DG173" s="27">
        <f>INDEX('Mapping water'!$A$4:$U$352,MATCH($B173,'Mapping water'!$B$4:$B$352,0),MATCH(CO$4,'Mapping water'!$A$4:$U$4,0))*$I173</f>
        <v>0</v>
      </c>
      <c r="DH173" s="27">
        <f>INDEX('Mapping water'!$A$4:$U$352,MATCH($B173,'Mapping water'!$B$4:$B$352,0),MATCH(CP$4,'Mapping water'!$A$4:$U$4,0))*$I173</f>
        <v>0</v>
      </c>
      <c r="DI173" s="27">
        <f>INDEX('Mapping water'!$A$4:$U$352,MATCH($B173,'Mapping water'!$B$4:$B$352,0),MATCH(CQ$4,'Mapping water'!$A$4:$U$4,0))*$I173</f>
        <v>0</v>
      </c>
      <c r="DJ173" s="27">
        <f>INDEX('Mapping water'!$A$4:$U$352,MATCH($B173,'Mapping water'!$B$4:$B$352,0),MATCH(CR$4,'Mapping water'!$A$4:$U$4,0))*$I173</f>
        <v>0</v>
      </c>
      <c r="DK173" s="27">
        <f>INDEX('Mapping water'!$A$4:$U$352,MATCH($B173,'Mapping water'!$B$4:$B$352,0),MATCH(CS$4,'Mapping water'!$A$4:$U$4,0))*$I173</f>
        <v>0</v>
      </c>
      <c r="DL173" s="27">
        <f>INDEX('Mapping water'!$A$4:$U$352,MATCH($B173,'Mapping water'!$B$4:$B$352,0),MATCH(CT$4,'Mapping water'!$A$4:$U$4,0))*$I173</f>
        <v>0</v>
      </c>
      <c r="DM173" s="27">
        <f>INDEX('Mapping water'!$A$4:$U$352,MATCH($B173,'Mapping water'!$B$4:$B$352,0),MATCH(CU$4,'Mapping water'!$A$4:$U$4,0))*$I173</f>
        <v>0</v>
      </c>
      <c r="DN173" s="27">
        <f>INDEX('Mapping water'!$A$4:$U$352,MATCH($B173,'Mapping water'!$B$4:$B$352,0),MATCH(CV$4,'Mapping water'!$A$4:$U$4,0))*$I173</f>
        <v>0</v>
      </c>
      <c r="DO173" s="27">
        <f>INDEX('Mapping water'!$A$4:$U$352,MATCH($B173,'Mapping water'!$B$4:$B$352,0),MATCH(CW$4,'Mapping water'!$A$4:$U$4,0))*$I173</f>
        <v>0</v>
      </c>
      <c r="DP173" s="27">
        <f>INDEX('Mapping water'!$A$4:$U$352,MATCH($B173,'Mapping water'!$B$4:$B$352,0),MATCH(CX$4,'Mapping water'!$A$4:$U$4,0))*$J173</f>
        <v>0</v>
      </c>
      <c r="DQ173" s="27">
        <f>INDEX('Mapping water'!$A$4:$U$352,MATCH($B173,'Mapping water'!$B$4:$B$352,0),MATCH(CY$4,'Mapping water'!$A$4:$U$4,0))*$J173</f>
        <v>0</v>
      </c>
      <c r="DR173" s="27">
        <f>INDEX('Mapping water'!$A$4:$U$352,MATCH($B173,'Mapping water'!$B$4:$B$352,0),MATCH(CZ$4,'Mapping water'!$A$4:$U$4,0))*$J173</f>
        <v>81587</v>
      </c>
      <c r="DS173" s="27">
        <f>INDEX('Mapping water'!$A$4:$U$352,MATCH($B173,'Mapping water'!$B$4:$B$352,0),MATCH(DA$4,'Mapping water'!$A$4:$U$4,0))*$J173</f>
        <v>0</v>
      </c>
      <c r="DT173" s="27">
        <f>INDEX('Mapping water'!$A$4:$U$352,MATCH($B173,'Mapping water'!$B$4:$B$352,0),MATCH(DB$4,'Mapping water'!$A$4:$U$4,0))*$J173</f>
        <v>0</v>
      </c>
      <c r="DU173" s="27">
        <f>INDEX('Mapping water'!$A$4:$U$352,MATCH($B173,'Mapping water'!$B$4:$B$352,0),MATCH(DC$4,'Mapping water'!$A$4:$U$4,0))*$J173</f>
        <v>0</v>
      </c>
      <c r="DV173" s="27">
        <f>INDEX('Mapping water'!$A$4:$U$352,MATCH($B173,'Mapping water'!$B$4:$B$352,0),MATCH(DD$4,'Mapping water'!$A$4:$U$4,0))*$J173</f>
        <v>0</v>
      </c>
      <c r="DW173" s="27">
        <f>INDEX('Mapping water'!$A$4:$U$352,MATCH($B173,'Mapping water'!$B$4:$B$352,0),MATCH(DE$4,'Mapping water'!$A$4:$U$4,0))*$J173</f>
        <v>0</v>
      </c>
      <c r="DX173" s="27">
        <f>INDEX('Mapping water'!$A$4:$U$352,MATCH($B173,'Mapping water'!$B$4:$B$352,0),MATCH(DF$4,'Mapping water'!$A$4:$U$4,0))*$J173</f>
        <v>0</v>
      </c>
      <c r="DY173" s="27">
        <f>INDEX('Mapping water'!$A$4:$U$352,MATCH($B173,'Mapping water'!$B$4:$B$352,0),MATCH(DG$4,'Mapping water'!$A$4:$U$4,0))*$J173</f>
        <v>0</v>
      </c>
      <c r="DZ173" s="27">
        <f>INDEX('Mapping water'!$A$4:$U$352,MATCH($B173,'Mapping water'!$B$4:$B$352,0),MATCH(DH$4,'Mapping water'!$A$4:$U$4,0))*$J173</f>
        <v>0</v>
      </c>
      <c r="EA173" s="27">
        <f>INDEX('Mapping water'!$A$4:$U$352,MATCH($B173,'Mapping water'!$B$4:$B$352,0),MATCH(DI$4,'Mapping water'!$A$4:$U$4,0))*$J173</f>
        <v>0</v>
      </c>
      <c r="EB173" s="27">
        <f>INDEX('Mapping water'!$A$4:$U$352,MATCH($B173,'Mapping water'!$B$4:$B$352,0),MATCH(DJ$4,'Mapping water'!$A$4:$U$4,0))*$J173</f>
        <v>0</v>
      </c>
      <c r="EC173" s="27">
        <f>INDEX('Mapping water'!$A$4:$U$352,MATCH($B173,'Mapping water'!$B$4:$B$352,0),MATCH(DK$4,'Mapping water'!$A$4:$U$4,0))*$J173</f>
        <v>0</v>
      </c>
      <c r="ED173" s="27">
        <f>INDEX('Mapping water'!$A$4:$U$352,MATCH($B173,'Mapping water'!$B$4:$B$352,0),MATCH(DL$4,'Mapping water'!$A$4:$U$4,0))*$J173</f>
        <v>0</v>
      </c>
      <c r="EE173" s="27">
        <f>INDEX('Mapping water'!$A$4:$U$352,MATCH($B173,'Mapping water'!$B$4:$B$352,0),MATCH(DM$4,'Mapping water'!$A$4:$U$4,0))*$J173</f>
        <v>0</v>
      </c>
      <c r="EF173" s="27">
        <f>INDEX('Mapping water'!$A$4:$U$352,MATCH($B173,'Mapping water'!$B$4:$B$352,0),MATCH(DN$4,'Mapping water'!$A$4:$U$4,0))*$J173</f>
        <v>0</v>
      </c>
      <c r="EG173" s="27">
        <f>INDEX('Mapping water'!$A$4:$U$352,MATCH($B173,'Mapping water'!$B$4:$B$352,0),MATCH(DO$4,'Mapping water'!$A$4:$U$4,0))*$J173</f>
        <v>0</v>
      </c>
      <c r="EH173" s="27">
        <f>INDEX('Mapping water'!$A$4:$U$352,MATCH($B173,'Mapping water'!$B$4:$B$352,0),MATCH(DP$4,'Mapping water'!$A$4:$U$4,0))*$K173</f>
        <v>0</v>
      </c>
      <c r="EI173" s="27">
        <f>INDEX('Mapping water'!$A$4:$U$352,MATCH($B173,'Mapping water'!$B$4:$B$352,0),MATCH(DQ$4,'Mapping water'!$A$4:$U$4,0))*$K173</f>
        <v>0</v>
      </c>
      <c r="EJ173" s="27">
        <f>INDEX('Mapping water'!$A$4:$U$352,MATCH($B173,'Mapping water'!$B$4:$B$352,0),MATCH(DR$4,'Mapping water'!$A$4:$U$4,0))*$K173</f>
        <v>82001</v>
      </c>
      <c r="EK173" s="27">
        <f>INDEX('Mapping water'!$A$4:$U$352,MATCH($B173,'Mapping water'!$B$4:$B$352,0),MATCH(DS$4,'Mapping water'!$A$4:$U$4,0))*$K173</f>
        <v>0</v>
      </c>
      <c r="EL173" s="27">
        <f>INDEX('Mapping water'!$A$4:$U$352,MATCH($B173,'Mapping water'!$B$4:$B$352,0),MATCH(DT$4,'Mapping water'!$A$4:$U$4,0))*$K173</f>
        <v>0</v>
      </c>
      <c r="EM173" s="27">
        <f>INDEX('Mapping water'!$A$4:$U$352,MATCH($B173,'Mapping water'!$B$4:$B$352,0),MATCH(DU$4,'Mapping water'!$A$4:$U$4,0))*$K173</f>
        <v>0</v>
      </c>
      <c r="EN173" s="27">
        <f>INDEX('Mapping water'!$A$4:$U$352,MATCH($B173,'Mapping water'!$B$4:$B$352,0),MATCH(DV$4,'Mapping water'!$A$4:$U$4,0))*$K173</f>
        <v>0</v>
      </c>
      <c r="EO173" s="27">
        <f>INDEX('Mapping water'!$A$4:$U$352,MATCH($B173,'Mapping water'!$B$4:$B$352,0),MATCH(DW$4,'Mapping water'!$A$4:$U$4,0))*$K173</f>
        <v>0</v>
      </c>
      <c r="EP173" s="27">
        <f>INDEX('Mapping water'!$A$4:$U$352,MATCH($B173,'Mapping water'!$B$4:$B$352,0),MATCH(DX$4,'Mapping water'!$A$4:$U$4,0))*$K173</f>
        <v>0</v>
      </c>
      <c r="EQ173" s="27">
        <f>INDEX('Mapping water'!$A$4:$U$352,MATCH($B173,'Mapping water'!$B$4:$B$352,0),MATCH(DY$4,'Mapping water'!$A$4:$U$4,0))*$K173</f>
        <v>0</v>
      </c>
      <c r="ER173" s="27">
        <f>INDEX('Mapping water'!$A$4:$U$352,MATCH($B173,'Mapping water'!$B$4:$B$352,0),MATCH(DZ$4,'Mapping water'!$A$4:$U$4,0))*$K173</f>
        <v>0</v>
      </c>
      <c r="ES173" s="27">
        <f>INDEX('Mapping water'!$A$4:$U$352,MATCH($B173,'Mapping water'!$B$4:$B$352,0),MATCH(EA$4,'Mapping water'!$A$4:$U$4,0))*$K173</f>
        <v>0</v>
      </c>
      <c r="ET173" s="27">
        <f>INDEX('Mapping water'!$A$4:$U$352,MATCH($B173,'Mapping water'!$B$4:$B$352,0),MATCH(EB$4,'Mapping water'!$A$4:$U$4,0))*$K173</f>
        <v>0</v>
      </c>
      <c r="EU173" s="27">
        <f>INDEX('Mapping water'!$A$4:$U$352,MATCH($B173,'Mapping water'!$B$4:$B$352,0),MATCH(EC$4,'Mapping water'!$A$4:$U$4,0))*$K173</f>
        <v>0</v>
      </c>
      <c r="EV173" s="27">
        <f>INDEX('Mapping water'!$A$4:$U$352,MATCH($B173,'Mapping water'!$B$4:$B$352,0),MATCH(ED$4,'Mapping water'!$A$4:$U$4,0))*$K173</f>
        <v>0</v>
      </c>
      <c r="EW173" s="27">
        <f>INDEX('Mapping water'!$A$4:$U$352,MATCH($B173,'Mapping water'!$B$4:$B$352,0),MATCH(EE$4,'Mapping water'!$A$4:$U$4,0))*$K173</f>
        <v>0</v>
      </c>
      <c r="EX173" s="27">
        <f>INDEX('Mapping water'!$A$4:$U$352,MATCH($B173,'Mapping water'!$B$4:$B$352,0),MATCH(EF$4,'Mapping water'!$A$4:$U$4,0))*$K173</f>
        <v>0</v>
      </c>
      <c r="EY173" s="27">
        <f>INDEX('Mapping water'!$A$4:$U$352,MATCH($B173,'Mapping water'!$B$4:$B$352,0),MATCH(EG$4,'Mapping water'!$A$4:$U$4,0))*$K173</f>
        <v>0</v>
      </c>
    </row>
    <row r="174" spans="1:155" x14ac:dyDescent="0.2">
      <c r="A174" s="26" t="s">
        <v>599</v>
      </c>
      <c r="B174" s="26" t="s">
        <v>600</v>
      </c>
      <c r="C174" s="26" t="s">
        <v>174</v>
      </c>
      <c r="D174" s="27">
        <f>INDEX('Households England'!S$6:S$375,MATCH('Mapping HH to population water'!$B174,'Households England'!$B$6:$B$375,0))</f>
        <v>119852</v>
      </c>
      <c r="E174" s="27">
        <f>INDEX('Households England'!T$6:T$375,MATCH('Mapping HH to population water'!$B174,'Households England'!$B$6:$B$375,0))</f>
        <v>120341</v>
      </c>
      <c r="F174" s="27">
        <f>INDEX('Households England'!U$6:U$375,MATCH('Mapping HH to population water'!$B174,'Households England'!$B$6:$B$375,0))</f>
        <v>120920</v>
      </c>
      <c r="G174" s="27">
        <f>INDEX('Households England'!V$6:V$375,MATCH('Mapping HH to population water'!$B174,'Households England'!$B$6:$B$375,0))</f>
        <v>121370</v>
      </c>
      <c r="H174" s="27">
        <f>INDEX('Households England'!W$6:W$375,MATCH('Mapping HH to population water'!$B174,'Households England'!$B$6:$B$375,0))</f>
        <v>121836</v>
      </c>
      <c r="I174" s="27">
        <f>INDEX('Households England'!X$6:X$375,MATCH('Mapping HH to population water'!$B174,'Households England'!$B$6:$B$375,0))</f>
        <v>122386</v>
      </c>
      <c r="J174" s="27">
        <f>INDEX('Households England'!Y$6:Y$375,MATCH('Mapping HH to population water'!$B174,'Households England'!$B$6:$B$375,0))</f>
        <v>122872</v>
      </c>
      <c r="K174" s="27">
        <f>INDEX('Households England'!Z$6:Z$375,MATCH('Mapping HH to population water'!$B174,'Households England'!$B$6:$B$375,0))</f>
        <v>123359</v>
      </c>
      <c r="L174" s="27">
        <f>INDEX('Mapping water'!$A$4:$U$352,MATCH($B174,'Mapping water'!$B$4:$B$352,0),MATCH(L$4,'Mapping water'!$A$4:$U$4,0))*$D174</f>
        <v>0</v>
      </c>
      <c r="M174" s="27">
        <f>INDEX('Mapping water'!$A$4:$U$352,MATCH($B174,'Mapping water'!$B$4:$B$352,0),MATCH(M$4,'Mapping water'!$A$4:$U$4,0))*$D174</f>
        <v>0</v>
      </c>
      <c r="N174" s="27">
        <f>INDEX('Mapping water'!$A$4:$U$352,MATCH($B174,'Mapping water'!$B$4:$B$352,0),MATCH(N$4,'Mapping water'!$A$4:$U$4,0))*$D174</f>
        <v>119852</v>
      </c>
      <c r="O174" s="27">
        <f>INDEX('Mapping water'!$A$4:$U$352,MATCH($B174,'Mapping water'!$B$4:$B$352,0),MATCH(O$4,'Mapping water'!$A$4:$U$4,0))*$D174</f>
        <v>0</v>
      </c>
      <c r="P174" s="27">
        <f>INDEX('Mapping water'!$A$4:$U$352,MATCH($B174,'Mapping water'!$B$4:$B$352,0),MATCH(P$4,'Mapping water'!$A$4:$U$4,0))*$D174</f>
        <v>0</v>
      </c>
      <c r="Q174" s="27">
        <f>INDEX('Mapping water'!$A$4:$U$352,MATCH($B174,'Mapping water'!$B$4:$B$352,0),MATCH(Q$4,'Mapping water'!$A$4:$U$4,0))*$D174</f>
        <v>0</v>
      </c>
      <c r="R174" s="27">
        <f>INDEX('Mapping water'!$A$4:$U$352,MATCH($B174,'Mapping water'!$B$4:$B$352,0),MATCH(R$4,'Mapping water'!$A$4:$U$4,0))*$D174</f>
        <v>0</v>
      </c>
      <c r="S174" s="27">
        <f>INDEX('Mapping water'!$A$4:$U$352,MATCH($B174,'Mapping water'!$B$4:$B$352,0),MATCH(S$4,'Mapping water'!$A$4:$U$4,0))*$D174</f>
        <v>0</v>
      </c>
      <c r="T174" s="27">
        <f>INDEX('Mapping water'!$A$4:$U$352,MATCH($B174,'Mapping water'!$B$4:$B$352,0),MATCH(T$4,'Mapping water'!$A$4:$U$4,0))*$D174</f>
        <v>0</v>
      </c>
      <c r="U174" s="27">
        <f>INDEX('Mapping water'!$A$4:$U$352,MATCH($B174,'Mapping water'!$B$4:$B$352,0),MATCH(U$4,'Mapping water'!$A$4:$U$4,0))*$D174</f>
        <v>0</v>
      </c>
      <c r="V174" s="27">
        <f>INDEX('Mapping water'!$A$4:$U$352,MATCH($B174,'Mapping water'!$B$4:$B$352,0),MATCH(V$4,'Mapping water'!$A$4:$U$4,0))*$D174</f>
        <v>0</v>
      </c>
      <c r="W174" s="27">
        <f>INDEX('Mapping water'!$A$4:$U$352,MATCH($B174,'Mapping water'!$B$4:$B$352,0),MATCH(W$4,'Mapping water'!$A$4:$U$4,0))*$D174</f>
        <v>0</v>
      </c>
      <c r="X174" s="27">
        <f>INDEX('Mapping water'!$A$4:$U$352,MATCH($B174,'Mapping water'!$B$4:$B$352,0),MATCH(X$4,'Mapping water'!$A$4:$U$4,0))*$D174</f>
        <v>0</v>
      </c>
      <c r="Y174" s="27">
        <f>INDEX('Mapping water'!$A$4:$U$352,MATCH($B174,'Mapping water'!$B$4:$B$352,0),MATCH(Y$4,'Mapping water'!$A$4:$U$4,0))*$D174</f>
        <v>0</v>
      </c>
      <c r="Z174" s="27">
        <f>INDEX('Mapping water'!$A$4:$U$352,MATCH($B174,'Mapping water'!$B$4:$B$352,0),MATCH(Z$4,'Mapping water'!$A$4:$U$4,0))*$D174</f>
        <v>0</v>
      </c>
      <c r="AA174" s="27">
        <f>INDEX('Mapping water'!$A$4:$U$352,MATCH($B174,'Mapping water'!$B$4:$B$352,0),MATCH(AA$4,'Mapping water'!$A$4:$U$4,0))*$D174</f>
        <v>0</v>
      </c>
      <c r="AB174" s="27">
        <f>INDEX('Mapping water'!$A$4:$U$352,MATCH($B174,'Mapping water'!$B$4:$B$352,0),MATCH(AB$4,'Mapping water'!$A$4:$U$4,0))*$D174</f>
        <v>0</v>
      </c>
      <c r="AC174" s="27">
        <f>INDEX('Mapping water'!$A$4:$U$352,MATCH($B174,'Mapping water'!$B$4:$B$352,0),MATCH(AC$4,'Mapping water'!$A$4:$U$4,0))*$D174</f>
        <v>0</v>
      </c>
      <c r="AD174" s="27">
        <f>INDEX('Mapping water'!$A$4:$U$352,MATCH($B174,'Mapping water'!$B$4:$B$352,0),MATCH(AD$4,'Mapping water'!$A$4:$U$4,0))*$E174</f>
        <v>0</v>
      </c>
      <c r="AE174" s="27">
        <f>INDEX('Mapping water'!$A$4:$U$352,MATCH($B174,'Mapping water'!$B$4:$B$352,0),MATCH(AE$4,'Mapping water'!$A$4:$U$4,0))*$E174</f>
        <v>0</v>
      </c>
      <c r="AF174" s="27">
        <f>INDEX('Mapping water'!$A$4:$U$352,MATCH($B174,'Mapping water'!$B$4:$B$352,0),MATCH(AF$4,'Mapping water'!$A$4:$U$4,0))*$E174</f>
        <v>120341</v>
      </c>
      <c r="AG174" s="27">
        <f>INDEX('Mapping water'!$A$4:$U$352,MATCH($B174,'Mapping water'!$B$4:$B$352,0),MATCH(AG$4,'Mapping water'!$A$4:$U$4,0))*$E174</f>
        <v>0</v>
      </c>
      <c r="AH174" s="27">
        <f>INDEX('Mapping water'!$A$4:$U$352,MATCH($B174,'Mapping water'!$B$4:$B$352,0),MATCH(AH$4,'Mapping water'!$A$4:$U$4,0))*$E174</f>
        <v>0</v>
      </c>
      <c r="AI174" s="27">
        <f>INDEX('Mapping water'!$A$4:$U$352,MATCH($B174,'Mapping water'!$B$4:$B$352,0),MATCH(AI$4,'Mapping water'!$A$4:$U$4,0))*$E174</f>
        <v>0</v>
      </c>
      <c r="AJ174" s="27">
        <f>INDEX('Mapping water'!$A$4:$U$352,MATCH($B174,'Mapping water'!$B$4:$B$352,0),MATCH(AJ$4,'Mapping water'!$A$4:$U$4,0))*$E174</f>
        <v>0</v>
      </c>
      <c r="AK174" s="27">
        <f>INDEX('Mapping water'!$A$4:$U$352,MATCH($B174,'Mapping water'!$B$4:$B$352,0),MATCH(AK$4,'Mapping water'!$A$4:$U$4,0))*$E174</f>
        <v>0</v>
      </c>
      <c r="AL174" s="27">
        <f>INDEX('Mapping water'!$A$4:$U$352,MATCH($B174,'Mapping water'!$B$4:$B$352,0),MATCH(AL$4,'Mapping water'!$A$4:$U$4,0))*$E174</f>
        <v>0</v>
      </c>
      <c r="AM174" s="27">
        <f>INDEX('Mapping water'!$A$4:$U$352,MATCH($B174,'Mapping water'!$B$4:$B$352,0),MATCH(AM$4,'Mapping water'!$A$4:$U$4,0))*$E174</f>
        <v>0</v>
      </c>
      <c r="AN174" s="27">
        <f>INDEX('Mapping water'!$A$4:$U$352,MATCH($B174,'Mapping water'!$B$4:$B$352,0),MATCH(AN$4,'Mapping water'!$A$4:$U$4,0))*$E174</f>
        <v>0</v>
      </c>
      <c r="AO174" s="27">
        <f>INDEX('Mapping water'!$A$4:$U$352,MATCH($B174,'Mapping water'!$B$4:$B$352,0),MATCH(AO$4,'Mapping water'!$A$4:$U$4,0))*$E174</f>
        <v>0</v>
      </c>
      <c r="AP174" s="27">
        <f>INDEX('Mapping water'!$A$4:$U$352,MATCH($B174,'Mapping water'!$B$4:$B$352,0),MATCH(AP$4,'Mapping water'!$A$4:$U$4,0))*$E174</f>
        <v>0</v>
      </c>
      <c r="AQ174" s="27">
        <f>INDEX('Mapping water'!$A$4:$U$352,MATCH($B174,'Mapping water'!$B$4:$B$352,0),MATCH(AQ$4,'Mapping water'!$A$4:$U$4,0))*$E174</f>
        <v>0</v>
      </c>
      <c r="AR174" s="27">
        <f>INDEX('Mapping water'!$A$4:$U$352,MATCH($B174,'Mapping water'!$B$4:$B$352,0),MATCH(AR$4,'Mapping water'!$A$4:$U$4,0))*$E174</f>
        <v>0</v>
      </c>
      <c r="AS174" s="27">
        <f>INDEX('Mapping water'!$A$4:$U$352,MATCH($B174,'Mapping water'!$B$4:$B$352,0),MATCH(AS$4,'Mapping water'!$A$4:$U$4,0))*$E174</f>
        <v>0</v>
      </c>
      <c r="AT174" s="27">
        <f>INDEX('Mapping water'!$A$4:$U$352,MATCH($B174,'Mapping water'!$B$4:$B$352,0),MATCH(AT$4,'Mapping water'!$A$4:$U$4,0))*$E174</f>
        <v>0</v>
      </c>
      <c r="AU174" s="27">
        <f>INDEX('Mapping water'!$A$4:$U$352,MATCH($B174,'Mapping water'!$B$4:$B$352,0),MATCH(AU$4,'Mapping water'!$A$4:$U$4,0))*$E174</f>
        <v>0</v>
      </c>
      <c r="AV174" s="27">
        <f>INDEX('Mapping water'!$A$4:$U$352,MATCH($B174,'Mapping water'!$B$4:$B$352,0),MATCH(AD$4,'Mapping water'!$A$4:$U$4,0))*$F174</f>
        <v>0</v>
      </c>
      <c r="AW174" s="27">
        <f>INDEX('Mapping water'!$A$4:$U$352,MATCH($B174,'Mapping water'!$B$4:$B$352,0),MATCH(AE$4,'Mapping water'!$A$4:$U$4,0))*$F174</f>
        <v>0</v>
      </c>
      <c r="AX174" s="27">
        <f>INDEX('Mapping water'!$A$4:$U$352,MATCH($B174,'Mapping water'!$B$4:$B$352,0),MATCH(AF$4,'Mapping water'!$A$4:$U$4,0))*$F174</f>
        <v>120920</v>
      </c>
      <c r="AY174" s="27">
        <f>INDEX('Mapping water'!$A$4:$U$352,MATCH($B174,'Mapping water'!$B$4:$B$352,0),MATCH(AG$4,'Mapping water'!$A$4:$U$4,0))*$F174</f>
        <v>0</v>
      </c>
      <c r="AZ174" s="27">
        <f>INDEX('Mapping water'!$A$4:$U$352,MATCH($B174,'Mapping water'!$B$4:$B$352,0),MATCH(AH$4,'Mapping water'!$A$4:$U$4,0))*$F174</f>
        <v>0</v>
      </c>
      <c r="BA174" s="27">
        <f>INDEX('Mapping water'!$A$4:$U$352,MATCH($B174,'Mapping water'!$B$4:$B$352,0),MATCH(AI$4,'Mapping water'!$A$4:$U$4,0))*$F174</f>
        <v>0</v>
      </c>
      <c r="BB174" s="27">
        <f>INDEX('Mapping water'!$A$4:$U$352,MATCH($B174,'Mapping water'!$B$4:$B$352,0),MATCH(AJ$4,'Mapping water'!$A$4:$U$4,0))*$F174</f>
        <v>0</v>
      </c>
      <c r="BC174" s="27">
        <f>INDEX('Mapping water'!$A$4:$U$352,MATCH($B174,'Mapping water'!$B$4:$B$352,0),MATCH(AK$4,'Mapping water'!$A$4:$U$4,0))*$F174</f>
        <v>0</v>
      </c>
      <c r="BD174" s="27">
        <f>INDEX('Mapping water'!$A$4:$U$352,MATCH($B174,'Mapping water'!$B$4:$B$352,0),MATCH(AL$4,'Mapping water'!$A$4:$U$4,0))*$F174</f>
        <v>0</v>
      </c>
      <c r="BE174" s="27">
        <f>INDEX('Mapping water'!$A$4:$U$352,MATCH($B174,'Mapping water'!$B$4:$B$352,0),MATCH(AM$4,'Mapping water'!$A$4:$U$4,0))*$F174</f>
        <v>0</v>
      </c>
      <c r="BF174" s="27">
        <f>INDEX('Mapping water'!$A$4:$U$352,MATCH($B174,'Mapping water'!$B$4:$B$352,0),MATCH(AN$4,'Mapping water'!$A$4:$U$4,0))*$F174</f>
        <v>0</v>
      </c>
      <c r="BG174" s="27">
        <f>INDEX('Mapping water'!$A$4:$U$352,MATCH($B174,'Mapping water'!$B$4:$B$352,0),MATCH(AO$4,'Mapping water'!$A$4:$U$4,0))*$F174</f>
        <v>0</v>
      </c>
      <c r="BH174" s="27">
        <f>INDEX('Mapping water'!$A$4:$U$352,MATCH($B174,'Mapping water'!$B$4:$B$352,0),MATCH(AP$4,'Mapping water'!$A$4:$U$4,0))*$F174</f>
        <v>0</v>
      </c>
      <c r="BI174" s="27">
        <f>INDEX('Mapping water'!$A$4:$U$352,MATCH($B174,'Mapping water'!$B$4:$B$352,0),MATCH(AQ$4,'Mapping water'!$A$4:$U$4,0))*$F174</f>
        <v>0</v>
      </c>
      <c r="BJ174" s="27">
        <f>INDEX('Mapping water'!$A$4:$U$352,MATCH($B174,'Mapping water'!$B$4:$B$352,0),MATCH(AR$4,'Mapping water'!$A$4:$U$4,0))*$F174</f>
        <v>0</v>
      </c>
      <c r="BK174" s="27">
        <f>INDEX('Mapping water'!$A$4:$U$352,MATCH($B174,'Mapping water'!$B$4:$B$352,0),MATCH(AS$4,'Mapping water'!$A$4:$U$4,0))*$F174</f>
        <v>0</v>
      </c>
      <c r="BL174" s="27">
        <f>INDEX('Mapping water'!$A$4:$U$352,MATCH($B174,'Mapping water'!$B$4:$B$352,0),MATCH(AT$4,'Mapping water'!$A$4:$U$4,0))*$F174</f>
        <v>0</v>
      </c>
      <c r="BM174" s="27">
        <f>INDEX('Mapping water'!$A$4:$U$352,MATCH($B174,'Mapping water'!$B$4:$B$352,0),MATCH(AU$4,'Mapping water'!$A$4:$U$4,0))*$F174</f>
        <v>0</v>
      </c>
      <c r="BN174" s="27">
        <f>INDEX('Mapping water'!$A$4:$U$352,MATCH($B174,'Mapping water'!$B$4:$B$352,0),MATCH(AV$4,'Mapping water'!$A$4:$U$4,0))*$G174</f>
        <v>0</v>
      </c>
      <c r="BO174" s="27">
        <f>INDEX('Mapping water'!$A$4:$U$352,MATCH($B174,'Mapping water'!$B$4:$B$352,0),MATCH(AW$4,'Mapping water'!$A$4:$U$4,0))*$G174</f>
        <v>0</v>
      </c>
      <c r="BP174" s="27">
        <f>INDEX('Mapping water'!$A$4:$U$352,MATCH($B174,'Mapping water'!$B$4:$B$352,0),MATCH(AX$4,'Mapping water'!$A$4:$U$4,0))*$G174</f>
        <v>121370</v>
      </c>
      <c r="BQ174" s="27">
        <f>INDEX('Mapping water'!$A$4:$U$352,MATCH($B174,'Mapping water'!$B$4:$B$352,0),MATCH(AY$4,'Mapping water'!$A$4:$U$4,0))*$G174</f>
        <v>0</v>
      </c>
      <c r="BR174" s="27">
        <f>INDEX('Mapping water'!$A$4:$U$352,MATCH($B174,'Mapping water'!$B$4:$B$352,0),MATCH(AZ$4,'Mapping water'!$A$4:$U$4,0))*$G174</f>
        <v>0</v>
      </c>
      <c r="BS174" s="27">
        <f>INDEX('Mapping water'!$A$4:$U$352,MATCH($B174,'Mapping water'!$B$4:$B$352,0),MATCH(BA$4,'Mapping water'!$A$4:$U$4,0))*$G174</f>
        <v>0</v>
      </c>
      <c r="BT174" s="27">
        <f>INDEX('Mapping water'!$A$4:$U$352,MATCH($B174,'Mapping water'!$B$4:$B$352,0),MATCH(BB$4,'Mapping water'!$A$4:$U$4,0))*$G174</f>
        <v>0</v>
      </c>
      <c r="BU174" s="27">
        <f>INDEX('Mapping water'!$A$4:$U$352,MATCH($B174,'Mapping water'!$B$4:$B$352,0),MATCH(BC$4,'Mapping water'!$A$4:$U$4,0))*$G174</f>
        <v>0</v>
      </c>
      <c r="BV174" s="27">
        <f>INDEX('Mapping water'!$A$4:$U$352,MATCH($B174,'Mapping water'!$B$4:$B$352,0),MATCH(BD$4,'Mapping water'!$A$4:$U$4,0))*$G174</f>
        <v>0</v>
      </c>
      <c r="BW174" s="27">
        <f>INDEX('Mapping water'!$A$4:$U$352,MATCH($B174,'Mapping water'!$B$4:$B$352,0),MATCH(BE$4,'Mapping water'!$A$4:$U$4,0))*$G174</f>
        <v>0</v>
      </c>
      <c r="BX174" s="27">
        <f>INDEX('Mapping water'!$A$4:$U$352,MATCH($B174,'Mapping water'!$B$4:$B$352,0),MATCH(BF$4,'Mapping water'!$A$4:$U$4,0))*$G174</f>
        <v>0</v>
      </c>
      <c r="BY174" s="27">
        <f>INDEX('Mapping water'!$A$4:$U$352,MATCH($B174,'Mapping water'!$B$4:$B$352,0),MATCH(BG$4,'Mapping water'!$A$4:$U$4,0))*$G174</f>
        <v>0</v>
      </c>
      <c r="BZ174" s="27">
        <f>INDEX('Mapping water'!$A$4:$U$352,MATCH($B174,'Mapping water'!$B$4:$B$352,0),MATCH(BH$4,'Mapping water'!$A$4:$U$4,0))*$G174</f>
        <v>0</v>
      </c>
      <c r="CA174" s="27">
        <f>INDEX('Mapping water'!$A$4:$U$352,MATCH($B174,'Mapping water'!$B$4:$B$352,0),MATCH(BI$4,'Mapping water'!$A$4:$U$4,0))*$G174</f>
        <v>0</v>
      </c>
      <c r="CB174" s="27">
        <f>INDEX('Mapping water'!$A$4:$U$352,MATCH($B174,'Mapping water'!$B$4:$B$352,0),MATCH(BJ$4,'Mapping water'!$A$4:$U$4,0))*$G174</f>
        <v>0</v>
      </c>
      <c r="CC174" s="27">
        <f>INDEX('Mapping water'!$A$4:$U$352,MATCH($B174,'Mapping water'!$B$4:$B$352,0),MATCH(BK$4,'Mapping water'!$A$4:$U$4,0))*$G174</f>
        <v>0</v>
      </c>
      <c r="CD174" s="27">
        <f>INDEX('Mapping water'!$A$4:$U$352,MATCH($B174,'Mapping water'!$B$4:$B$352,0),MATCH(BL$4,'Mapping water'!$A$4:$U$4,0))*$G174</f>
        <v>0</v>
      </c>
      <c r="CE174" s="27">
        <f>INDEX('Mapping water'!$A$4:$U$352,MATCH($B174,'Mapping water'!$B$4:$B$352,0),MATCH(BM$4,'Mapping water'!$A$4:$U$4,0))*$G174</f>
        <v>0</v>
      </c>
      <c r="CF174" s="27">
        <f>INDEX('Mapping water'!$A$4:$U$352,MATCH($B174,'Mapping water'!$B$4:$B$352,0),MATCH(BN$4,'Mapping water'!$A$4:$U$4,0))*$H174</f>
        <v>0</v>
      </c>
      <c r="CG174" s="27">
        <f>INDEX('Mapping water'!$A$4:$U$352,MATCH($B174,'Mapping water'!$B$4:$B$352,0),MATCH(BO$4,'Mapping water'!$A$4:$U$4,0))*$H174</f>
        <v>0</v>
      </c>
      <c r="CH174" s="27">
        <f>INDEX('Mapping water'!$A$4:$U$352,MATCH($B174,'Mapping water'!$B$4:$B$352,0),MATCH(BP$4,'Mapping water'!$A$4:$U$4,0))*$H174</f>
        <v>121836</v>
      </c>
      <c r="CI174" s="27">
        <f>INDEX('Mapping water'!$A$4:$U$352,MATCH($B174,'Mapping water'!$B$4:$B$352,0),MATCH(BQ$4,'Mapping water'!$A$4:$U$4,0))*$H174</f>
        <v>0</v>
      </c>
      <c r="CJ174" s="27">
        <f>INDEX('Mapping water'!$A$4:$U$352,MATCH($B174,'Mapping water'!$B$4:$B$352,0),MATCH(BR$4,'Mapping water'!$A$4:$U$4,0))*$H174</f>
        <v>0</v>
      </c>
      <c r="CK174" s="27">
        <f>INDEX('Mapping water'!$A$4:$U$352,MATCH($B174,'Mapping water'!$B$4:$B$352,0),MATCH(BS$4,'Mapping water'!$A$4:$U$4,0))*$H174</f>
        <v>0</v>
      </c>
      <c r="CL174" s="27">
        <f>INDEX('Mapping water'!$A$4:$U$352,MATCH($B174,'Mapping water'!$B$4:$B$352,0),MATCH(BT$4,'Mapping water'!$A$4:$U$4,0))*$H174</f>
        <v>0</v>
      </c>
      <c r="CM174" s="27">
        <f>INDEX('Mapping water'!$A$4:$U$352,MATCH($B174,'Mapping water'!$B$4:$B$352,0),MATCH(BU$4,'Mapping water'!$A$4:$U$4,0))*$H174</f>
        <v>0</v>
      </c>
      <c r="CN174" s="27">
        <f>INDEX('Mapping water'!$A$4:$U$352,MATCH($B174,'Mapping water'!$B$4:$B$352,0),MATCH(BV$4,'Mapping water'!$A$4:$U$4,0))*$H174</f>
        <v>0</v>
      </c>
      <c r="CO174" s="27">
        <f>INDEX('Mapping water'!$A$4:$U$352,MATCH($B174,'Mapping water'!$B$4:$B$352,0),MATCH(BW$4,'Mapping water'!$A$4:$U$4,0))*$H174</f>
        <v>0</v>
      </c>
      <c r="CP174" s="27">
        <f>INDEX('Mapping water'!$A$4:$U$352,MATCH($B174,'Mapping water'!$B$4:$B$352,0),MATCH(BX$4,'Mapping water'!$A$4:$U$4,0))*$H174</f>
        <v>0</v>
      </c>
      <c r="CQ174" s="27">
        <f>INDEX('Mapping water'!$A$4:$U$352,MATCH($B174,'Mapping water'!$B$4:$B$352,0),MATCH(BY$4,'Mapping water'!$A$4:$U$4,0))*$H174</f>
        <v>0</v>
      </c>
      <c r="CR174" s="27">
        <f>INDEX('Mapping water'!$A$4:$U$352,MATCH($B174,'Mapping water'!$B$4:$B$352,0),MATCH(BZ$4,'Mapping water'!$A$4:$U$4,0))*$H174</f>
        <v>0</v>
      </c>
      <c r="CS174" s="27">
        <f>INDEX('Mapping water'!$A$4:$U$352,MATCH($B174,'Mapping water'!$B$4:$B$352,0),MATCH(CA$4,'Mapping water'!$A$4:$U$4,0))*$H174</f>
        <v>0</v>
      </c>
      <c r="CT174" s="27">
        <f>INDEX('Mapping water'!$A$4:$U$352,MATCH($B174,'Mapping water'!$B$4:$B$352,0),MATCH(CB$4,'Mapping water'!$A$4:$U$4,0))*$H174</f>
        <v>0</v>
      </c>
      <c r="CU174" s="27">
        <f>INDEX('Mapping water'!$A$4:$U$352,MATCH($B174,'Mapping water'!$B$4:$B$352,0),MATCH(CC$4,'Mapping water'!$A$4:$U$4,0))*$H174</f>
        <v>0</v>
      </c>
      <c r="CV174" s="27">
        <f>INDEX('Mapping water'!$A$4:$U$352,MATCH($B174,'Mapping water'!$B$4:$B$352,0),MATCH(CD$4,'Mapping water'!$A$4:$U$4,0))*$H174</f>
        <v>0</v>
      </c>
      <c r="CW174" s="27">
        <f>INDEX('Mapping water'!$A$4:$U$352,MATCH($B174,'Mapping water'!$B$4:$B$352,0),MATCH(CE$4,'Mapping water'!$A$4:$U$4,0))*$H174</f>
        <v>0</v>
      </c>
      <c r="CX174" s="27">
        <f>INDEX('Mapping water'!$A$4:$U$352,MATCH($B174,'Mapping water'!$B$4:$B$352,0),MATCH(CF$4,'Mapping water'!$A$4:$U$4,0))*$I174</f>
        <v>0</v>
      </c>
      <c r="CY174" s="27">
        <f>INDEX('Mapping water'!$A$4:$U$352,MATCH($B174,'Mapping water'!$B$4:$B$352,0),MATCH(CG$4,'Mapping water'!$A$4:$U$4,0))*$I174</f>
        <v>0</v>
      </c>
      <c r="CZ174" s="27">
        <f>INDEX('Mapping water'!$A$4:$U$352,MATCH($B174,'Mapping water'!$B$4:$B$352,0),MATCH(CH$4,'Mapping water'!$A$4:$U$4,0))*$I174</f>
        <v>122386</v>
      </c>
      <c r="DA174" s="27">
        <f>INDEX('Mapping water'!$A$4:$U$352,MATCH($B174,'Mapping water'!$B$4:$B$352,0),MATCH(CI$4,'Mapping water'!$A$4:$U$4,0))*$I174</f>
        <v>0</v>
      </c>
      <c r="DB174" s="27">
        <f>INDEX('Mapping water'!$A$4:$U$352,MATCH($B174,'Mapping water'!$B$4:$B$352,0),MATCH(CJ$4,'Mapping water'!$A$4:$U$4,0))*$I174</f>
        <v>0</v>
      </c>
      <c r="DC174" s="27">
        <f>INDEX('Mapping water'!$A$4:$U$352,MATCH($B174,'Mapping water'!$B$4:$B$352,0),MATCH(CK$4,'Mapping water'!$A$4:$U$4,0))*$I174</f>
        <v>0</v>
      </c>
      <c r="DD174" s="27">
        <f>INDEX('Mapping water'!$A$4:$U$352,MATCH($B174,'Mapping water'!$B$4:$B$352,0),MATCH(CL$4,'Mapping water'!$A$4:$U$4,0))*$I174</f>
        <v>0</v>
      </c>
      <c r="DE174" s="27">
        <f>INDEX('Mapping water'!$A$4:$U$352,MATCH($B174,'Mapping water'!$B$4:$B$352,0),MATCH(CM$4,'Mapping water'!$A$4:$U$4,0))*$I174</f>
        <v>0</v>
      </c>
      <c r="DF174" s="27">
        <f>INDEX('Mapping water'!$A$4:$U$352,MATCH($B174,'Mapping water'!$B$4:$B$352,0),MATCH(CN$4,'Mapping water'!$A$4:$U$4,0))*$I174</f>
        <v>0</v>
      </c>
      <c r="DG174" s="27">
        <f>INDEX('Mapping water'!$A$4:$U$352,MATCH($B174,'Mapping water'!$B$4:$B$352,0),MATCH(CO$4,'Mapping water'!$A$4:$U$4,0))*$I174</f>
        <v>0</v>
      </c>
      <c r="DH174" s="27">
        <f>INDEX('Mapping water'!$A$4:$U$352,MATCH($B174,'Mapping water'!$B$4:$B$352,0),MATCH(CP$4,'Mapping water'!$A$4:$U$4,0))*$I174</f>
        <v>0</v>
      </c>
      <c r="DI174" s="27">
        <f>INDEX('Mapping water'!$A$4:$U$352,MATCH($B174,'Mapping water'!$B$4:$B$352,0),MATCH(CQ$4,'Mapping water'!$A$4:$U$4,0))*$I174</f>
        <v>0</v>
      </c>
      <c r="DJ174" s="27">
        <f>INDEX('Mapping water'!$A$4:$U$352,MATCH($B174,'Mapping water'!$B$4:$B$352,0),MATCH(CR$4,'Mapping water'!$A$4:$U$4,0))*$I174</f>
        <v>0</v>
      </c>
      <c r="DK174" s="27">
        <f>INDEX('Mapping water'!$A$4:$U$352,MATCH($B174,'Mapping water'!$B$4:$B$352,0),MATCH(CS$4,'Mapping water'!$A$4:$U$4,0))*$I174</f>
        <v>0</v>
      </c>
      <c r="DL174" s="27">
        <f>INDEX('Mapping water'!$A$4:$U$352,MATCH($B174,'Mapping water'!$B$4:$B$352,0),MATCH(CT$4,'Mapping water'!$A$4:$U$4,0))*$I174</f>
        <v>0</v>
      </c>
      <c r="DM174" s="27">
        <f>INDEX('Mapping water'!$A$4:$U$352,MATCH($B174,'Mapping water'!$B$4:$B$352,0),MATCH(CU$4,'Mapping water'!$A$4:$U$4,0))*$I174</f>
        <v>0</v>
      </c>
      <c r="DN174" s="27">
        <f>INDEX('Mapping water'!$A$4:$U$352,MATCH($B174,'Mapping water'!$B$4:$B$352,0),MATCH(CV$4,'Mapping water'!$A$4:$U$4,0))*$I174</f>
        <v>0</v>
      </c>
      <c r="DO174" s="27">
        <f>INDEX('Mapping water'!$A$4:$U$352,MATCH($B174,'Mapping water'!$B$4:$B$352,0),MATCH(CW$4,'Mapping water'!$A$4:$U$4,0))*$I174</f>
        <v>0</v>
      </c>
      <c r="DP174" s="27">
        <f>INDEX('Mapping water'!$A$4:$U$352,MATCH($B174,'Mapping water'!$B$4:$B$352,0),MATCH(CX$4,'Mapping water'!$A$4:$U$4,0))*$J174</f>
        <v>0</v>
      </c>
      <c r="DQ174" s="27">
        <f>INDEX('Mapping water'!$A$4:$U$352,MATCH($B174,'Mapping water'!$B$4:$B$352,0),MATCH(CY$4,'Mapping water'!$A$4:$U$4,0))*$J174</f>
        <v>0</v>
      </c>
      <c r="DR174" s="27">
        <f>INDEX('Mapping water'!$A$4:$U$352,MATCH($B174,'Mapping water'!$B$4:$B$352,0),MATCH(CZ$4,'Mapping water'!$A$4:$U$4,0))*$J174</f>
        <v>122872</v>
      </c>
      <c r="DS174" s="27">
        <f>INDEX('Mapping water'!$A$4:$U$352,MATCH($B174,'Mapping water'!$B$4:$B$352,0),MATCH(DA$4,'Mapping water'!$A$4:$U$4,0))*$J174</f>
        <v>0</v>
      </c>
      <c r="DT174" s="27">
        <f>INDEX('Mapping water'!$A$4:$U$352,MATCH($B174,'Mapping water'!$B$4:$B$352,0),MATCH(DB$4,'Mapping water'!$A$4:$U$4,0))*$J174</f>
        <v>0</v>
      </c>
      <c r="DU174" s="27">
        <f>INDEX('Mapping water'!$A$4:$U$352,MATCH($B174,'Mapping water'!$B$4:$B$352,0),MATCH(DC$4,'Mapping water'!$A$4:$U$4,0))*$J174</f>
        <v>0</v>
      </c>
      <c r="DV174" s="27">
        <f>INDEX('Mapping water'!$A$4:$U$352,MATCH($B174,'Mapping water'!$B$4:$B$352,0),MATCH(DD$4,'Mapping water'!$A$4:$U$4,0))*$J174</f>
        <v>0</v>
      </c>
      <c r="DW174" s="27">
        <f>INDEX('Mapping water'!$A$4:$U$352,MATCH($B174,'Mapping water'!$B$4:$B$352,0),MATCH(DE$4,'Mapping water'!$A$4:$U$4,0))*$J174</f>
        <v>0</v>
      </c>
      <c r="DX174" s="27">
        <f>INDEX('Mapping water'!$A$4:$U$352,MATCH($B174,'Mapping water'!$B$4:$B$352,0),MATCH(DF$4,'Mapping water'!$A$4:$U$4,0))*$J174</f>
        <v>0</v>
      </c>
      <c r="DY174" s="27">
        <f>INDEX('Mapping water'!$A$4:$U$352,MATCH($B174,'Mapping water'!$B$4:$B$352,0),MATCH(DG$4,'Mapping water'!$A$4:$U$4,0))*$J174</f>
        <v>0</v>
      </c>
      <c r="DZ174" s="27">
        <f>INDEX('Mapping water'!$A$4:$U$352,MATCH($B174,'Mapping water'!$B$4:$B$352,0),MATCH(DH$4,'Mapping water'!$A$4:$U$4,0))*$J174</f>
        <v>0</v>
      </c>
      <c r="EA174" s="27">
        <f>INDEX('Mapping water'!$A$4:$U$352,MATCH($B174,'Mapping water'!$B$4:$B$352,0),MATCH(DI$4,'Mapping water'!$A$4:$U$4,0))*$J174</f>
        <v>0</v>
      </c>
      <c r="EB174" s="27">
        <f>INDEX('Mapping water'!$A$4:$U$352,MATCH($B174,'Mapping water'!$B$4:$B$352,0),MATCH(DJ$4,'Mapping water'!$A$4:$U$4,0))*$J174</f>
        <v>0</v>
      </c>
      <c r="EC174" s="27">
        <f>INDEX('Mapping water'!$A$4:$U$352,MATCH($B174,'Mapping water'!$B$4:$B$352,0),MATCH(DK$4,'Mapping water'!$A$4:$U$4,0))*$J174</f>
        <v>0</v>
      </c>
      <c r="ED174" s="27">
        <f>INDEX('Mapping water'!$A$4:$U$352,MATCH($B174,'Mapping water'!$B$4:$B$352,0),MATCH(DL$4,'Mapping water'!$A$4:$U$4,0))*$J174</f>
        <v>0</v>
      </c>
      <c r="EE174" s="27">
        <f>INDEX('Mapping water'!$A$4:$U$352,MATCH($B174,'Mapping water'!$B$4:$B$352,0),MATCH(DM$4,'Mapping water'!$A$4:$U$4,0))*$J174</f>
        <v>0</v>
      </c>
      <c r="EF174" s="27">
        <f>INDEX('Mapping water'!$A$4:$U$352,MATCH($B174,'Mapping water'!$B$4:$B$352,0),MATCH(DN$4,'Mapping water'!$A$4:$U$4,0))*$J174</f>
        <v>0</v>
      </c>
      <c r="EG174" s="27">
        <f>INDEX('Mapping water'!$A$4:$U$352,MATCH($B174,'Mapping water'!$B$4:$B$352,0),MATCH(DO$4,'Mapping water'!$A$4:$U$4,0))*$J174</f>
        <v>0</v>
      </c>
      <c r="EH174" s="27">
        <f>INDEX('Mapping water'!$A$4:$U$352,MATCH($B174,'Mapping water'!$B$4:$B$352,0),MATCH(DP$4,'Mapping water'!$A$4:$U$4,0))*$K174</f>
        <v>0</v>
      </c>
      <c r="EI174" s="27">
        <f>INDEX('Mapping water'!$A$4:$U$352,MATCH($B174,'Mapping water'!$B$4:$B$352,0),MATCH(DQ$4,'Mapping water'!$A$4:$U$4,0))*$K174</f>
        <v>0</v>
      </c>
      <c r="EJ174" s="27">
        <f>INDEX('Mapping water'!$A$4:$U$352,MATCH($B174,'Mapping water'!$B$4:$B$352,0),MATCH(DR$4,'Mapping water'!$A$4:$U$4,0))*$K174</f>
        <v>123359</v>
      </c>
      <c r="EK174" s="27">
        <f>INDEX('Mapping water'!$A$4:$U$352,MATCH($B174,'Mapping water'!$B$4:$B$352,0),MATCH(DS$4,'Mapping water'!$A$4:$U$4,0))*$K174</f>
        <v>0</v>
      </c>
      <c r="EL174" s="27">
        <f>INDEX('Mapping water'!$A$4:$U$352,MATCH($B174,'Mapping water'!$B$4:$B$352,0),MATCH(DT$4,'Mapping water'!$A$4:$U$4,0))*$K174</f>
        <v>0</v>
      </c>
      <c r="EM174" s="27">
        <f>INDEX('Mapping water'!$A$4:$U$352,MATCH($B174,'Mapping water'!$B$4:$B$352,0),MATCH(DU$4,'Mapping water'!$A$4:$U$4,0))*$K174</f>
        <v>0</v>
      </c>
      <c r="EN174" s="27">
        <f>INDEX('Mapping water'!$A$4:$U$352,MATCH($B174,'Mapping water'!$B$4:$B$352,0),MATCH(DV$4,'Mapping water'!$A$4:$U$4,0))*$K174</f>
        <v>0</v>
      </c>
      <c r="EO174" s="27">
        <f>INDEX('Mapping water'!$A$4:$U$352,MATCH($B174,'Mapping water'!$B$4:$B$352,0),MATCH(DW$4,'Mapping water'!$A$4:$U$4,0))*$K174</f>
        <v>0</v>
      </c>
      <c r="EP174" s="27">
        <f>INDEX('Mapping water'!$A$4:$U$352,MATCH($B174,'Mapping water'!$B$4:$B$352,0),MATCH(DX$4,'Mapping water'!$A$4:$U$4,0))*$K174</f>
        <v>0</v>
      </c>
      <c r="EQ174" s="27">
        <f>INDEX('Mapping water'!$A$4:$U$352,MATCH($B174,'Mapping water'!$B$4:$B$352,0),MATCH(DY$4,'Mapping water'!$A$4:$U$4,0))*$K174</f>
        <v>0</v>
      </c>
      <c r="ER174" s="27">
        <f>INDEX('Mapping water'!$A$4:$U$352,MATCH($B174,'Mapping water'!$B$4:$B$352,0),MATCH(DZ$4,'Mapping water'!$A$4:$U$4,0))*$K174</f>
        <v>0</v>
      </c>
      <c r="ES174" s="27">
        <f>INDEX('Mapping water'!$A$4:$U$352,MATCH($B174,'Mapping water'!$B$4:$B$352,0),MATCH(EA$4,'Mapping water'!$A$4:$U$4,0))*$K174</f>
        <v>0</v>
      </c>
      <c r="ET174" s="27">
        <f>INDEX('Mapping water'!$A$4:$U$352,MATCH($B174,'Mapping water'!$B$4:$B$352,0),MATCH(EB$4,'Mapping water'!$A$4:$U$4,0))*$K174</f>
        <v>0</v>
      </c>
      <c r="EU174" s="27">
        <f>INDEX('Mapping water'!$A$4:$U$352,MATCH($B174,'Mapping water'!$B$4:$B$352,0),MATCH(EC$4,'Mapping water'!$A$4:$U$4,0))*$K174</f>
        <v>0</v>
      </c>
      <c r="EV174" s="27">
        <f>INDEX('Mapping water'!$A$4:$U$352,MATCH($B174,'Mapping water'!$B$4:$B$352,0),MATCH(ED$4,'Mapping water'!$A$4:$U$4,0))*$K174</f>
        <v>0</v>
      </c>
      <c r="EW174" s="27">
        <f>INDEX('Mapping water'!$A$4:$U$352,MATCH($B174,'Mapping water'!$B$4:$B$352,0),MATCH(EE$4,'Mapping water'!$A$4:$U$4,0))*$K174</f>
        <v>0</v>
      </c>
      <c r="EX174" s="27">
        <f>INDEX('Mapping water'!$A$4:$U$352,MATCH($B174,'Mapping water'!$B$4:$B$352,0),MATCH(EF$4,'Mapping water'!$A$4:$U$4,0))*$K174</f>
        <v>0</v>
      </c>
      <c r="EY174" s="27">
        <f>INDEX('Mapping water'!$A$4:$U$352,MATCH($B174,'Mapping water'!$B$4:$B$352,0),MATCH(EG$4,'Mapping water'!$A$4:$U$4,0))*$K174</f>
        <v>0</v>
      </c>
    </row>
    <row r="175" spans="1:155" x14ac:dyDescent="0.2">
      <c r="A175" s="26" t="s">
        <v>601</v>
      </c>
      <c r="B175" s="26" t="s">
        <v>602</v>
      </c>
      <c r="C175" s="26" t="s">
        <v>174</v>
      </c>
      <c r="D175" s="27">
        <f>INDEX('Households England'!S$6:S$375,MATCH('Mapping HH to population water'!$B175,'Households England'!$B$6:$B$375,0))</f>
        <v>142800</v>
      </c>
      <c r="E175" s="27">
        <f>INDEX('Households England'!T$6:T$375,MATCH('Mapping HH to population water'!$B175,'Households England'!$B$6:$B$375,0))</f>
        <v>143281</v>
      </c>
      <c r="F175" s="27">
        <f>INDEX('Households England'!U$6:U$375,MATCH('Mapping HH to population water'!$B175,'Households England'!$B$6:$B$375,0))</f>
        <v>143971</v>
      </c>
      <c r="G175" s="27">
        <f>INDEX('Households England'!V$6:V$375,MATCH('Mapping HH to population water'!$B175,'Households England'!$B$6:$B$375,0))</f>
        <v>144596</v>
      </c>
      <c r="H175" s="27">
        <f>INDEX('Households England'!W$6:W$375,MATCH('Mapping HH to population water'!$B175,'Households England'!$B$6:$B$375,0))</f>
        <v>145170</v>
      </c>
      <c r="I175" s="27">
        <f>INDEX('Households England'!X$6:X$375,MATCH('Mapping HH to population water'!$B175,'Households England'!$B$6:$B$375,0))</f>
        <v>145860</v>
      </c>
      <c r="J175" s="27">
        <f>INDEX('Households England'!Y$6:Y$375,MATCH('Mapping HH to population water'!$B175,'Households England'!$B$6:$B$375,0))</f>
        <v>146528</v>
      </c>
      <c r="K175" s="27">
        <f>INDEX('Households England'!Z$6:Z$375,MATCH('Mapping HH to population water'!$B175,'Households England'!$B$6:$B$375,0))</f>
        <v>147147</v>
      </c>
      <c r="L175" s="27">
        <f>INDEX('Mapping water'!$A$4:$U$352,MATCH($B175,'Mapping water'!$B$4:$B$352,0),MATCH(L$4,'Mapping water'!$A$4:$U$4,0))*$D175</f>
        <v>0</v>
      </c>
      <c r="M175" s="27">
        <f>INDEX('Mapping water'!$A$4:$U$352,MATCH($B175,'Mapping water'!$B$4:$B$352,0),MATCH(M$4,'Mapping water'!$A$4:$U$4,0))*$D175</f>
        <v>0</v>
      </c>
      <c r="N175" s="27">
        <f>INDEX('Mapping water'!$A$4:$U$352,MATCH($B175,'Mapping water'!$B$4:$B$352,0),MATCH(N$4,'Mapping water'!$A$4:$U$4,0))*$D175</f>
        <v>142800</v>
      </c>
      <c r="O175" s="27">
        <f>INDEX('Mapping water'!$A$4:$U$352,MATCH($B175,'Mapping water'!$B$4:$B$352,0),MATCH(O$4,'Mapping water'!$A$4:$U$4,0))*$D175</f>
        <v>0</v>
      </c>
      <c r="P175" s="27">
        <f>INDEX('Mapping water'!$A$4:$U$352,MATCH($B175,'Mapping water'!$B$4:$B$352,0),MATCH(P$4,'Mapping water'!$A$4:$U$4,0))*$D175</f>
        <v>0</v>
      </c>
      <c r="Q175" s="27">
        <f>INDEX('Mapping water'!$A$4:$U$352,MATCH($B175,'Mapping water'!$B$4:$B$352,0),MATCH(Q$4,'Mapping water'!$A$4:$U$4,0))*$D175</f>
        <v>0</v>
      </c>
      <c r="R175" s="27">
        <f>INDEX('Mapping water'!$A$4:$U$352,MATCH($B175,'Mapping water'!$B$4:$B$352,0),MATCH(R$4,'Mapping water'!$A$4:$U$4,0))*$D175</f>
        <v>0</v>
      </c>
      <c r="S175" s="27">
        <f>INDEX('Mapping water'!$A$4:$U$352,MATCH($B175,'Mapping water'!$B$4:$B$352,0),MATCH(S$4,'Mapping water'!$A$4:$U$4,0))*$D175</f>
        <v>0</v>
      </c>
      <c r="T175" s="27">
        <f>INDEX('Mapping water'!$A$4:$U$352,MATCH($B175,'Mapping water'!$B$4:$B$352,0),MATCH(T$4,'Mapping water'!$A$4:$U$4,0))*$D175</f>
        <v>0</v>
      </c>
      <c r="U175" s="27">
        <f>INDEX('Mapping water'!$A$4:$U$352,MATCH($B175,'Mapping water'!$B$4:$B$352,0),MATCH(U$4,'Mapping water'!$A$4:$U$4,0))*$D175</f>
        <v>0</v>
      </c>
      <c r="V175" s="27">
        <f>INDEX('Mapping water'!$A$4:$U$352,MATCH($B175,'Mapping water'!$B$4:$B$352,0),MATCH(V$4,'Mapping water'!$A$4:$U$4,0))*$D175</f>
        <v>0</v>
      </c>
      <c r="W175" s="27">
        <f>INDEX('Mapping water'!$A$4:$U$352,MATCH($B175,'Mapping water'!$B$4:$B$352,0),MATCH(W$4,'Mapping water'!$A$4:$U$4,0))*$D175</f>
        <v>0</v>
      </c>
      <c r="X175" s="27">
        <f>INDEX('Mapping water'!$A$4:$U$352,MATCH($B175,'Mapping water'!$B$4:$B$352,0),MATCH(X$4,'Mapping water'!$A$4:$U$4,0))*$D175</f>
        <v>0</v>
      </c>
      <c r="Y175" s="27">
        <f>INDEX('Mapping water'!$A$4:$U$352,MATCH($B175,'Mapping water'!$B$4:$B$352,0),MATCH(Y$4,'Mapping water'!$A$4:$U$4,0))*$D175</f>
        <v>0</v>
      </c>
      <c r="Z175" s="27">
        <f>INDEX('Mapping water'!$A$4:$U$352,MATCH($B175,'Mapping water'!$B$4:$B$352,0),MATCH(Z$4,'Mapping water'!$A$4:$U$4,0))*$D175</f>
        <v>0</v>
      </c>
      <c r="AA175" s="27">
        <f>INDEX('Mapping water'!$A$4:$U$352,MATCH($B175,'Mapping water'!$B$4:$B$352,0),MATCH(AA$4,'Mapping water'!$A$4:$U$4,0))*$D175</f>
        <v>0</v>
      </c>
      <c r="AB175" s="27">
        <f>INDEX('Mapping water'!$A$4:$U$352,MATCH($B175,'Mapping water'!$B$4:$B$352,0),MATCH(AB$4,'Mapping water'!$A$4:$U$4,0))*$D175</f>
        <v>0</v>
      </c>
      <c r="AC175" s="27">
        <f>INDEX('Mapping water'!$A$4:$U$352,MATCH($B175,'Mapping water'!$B$4:$B$352,0),MATCH(AC$4,'Mapping water'!$A$4:$U$4,0))*$D175</f>
        <v>0</v>
      </c>
      <c r="AD175" s="27">
        <f>INDEX('Mapping water'!$A$4:$U$352,MATCH($B175,'Mapping water'!$B$4:$B$352,0),MATCH(AD$4,'Mapping water'!$A$4:$U$4,0))*$E175</f>
        <v>0</v>
      </c>
      <c r="AE175" s="27">
        <f>INDEX('Mapping water'!$A$4:$U$352,MATCH($B175,'Mapping water'!$B$4:$B$352,0),MATCH(AE$4,'Mapping water'!$A$4:$U$4,0))*$E175</f>
        <v>0</v>
      </c>
      <c r="AF175" s="27">
        <f>INDEX('Mapping water'!$A$4:$U$352,MATCH($B175,'Mapping water'!$B$4:$B$352,0),MATCH(AF$4,'Mapping water'!$A$4:$U$4,0))*$E175</f>
        <v>143281</v>
      </c>
      <c r="AG175" s="27">
        <f>INDEX('Mapping water'!$A$4:$U$352,MATCH($B175,'Mapping water'!$B$4:$B$352,0),MATCH(AG$4,'Mapping water'!$A$4:$U$4,0))*$E175</f>
        <v>0</v>
      </c>
      <c r="AH175" s="27">
        <f>INDEX('Mapping water'!$A$4:$U$352,MATCH($B175,'Mapping water'!$B$4:$B$352,0),MATCH(AH$4,'Mapping water'!$A$4:$U$4,0))*$E175</f>
        <v>0</v>
      </c>
      <c r="AI175" s="27">
        <f>INDEX('Mapping water'!$A$4:$U$352,MATCH($B175,'Mapping water'!$B$4:$B$352,0),MATCH(AI$4,'Mapping water'!$A$4:$U$4,0))*$E175</f>
        <v>0</v>
      </c>
      <c r="AJ175" s="27">
        <f>INDEX('Mapping water'!$A$4:$U$352,MATCH($B175,'Mapping water'!$B$4:$B$352,0),MATCH(AJ$4,'Mapping water'!$A$4:$U$4,0))*$E175</f>
        <v>0</v>
      </c>
      <c r="AK175" s="27">
        <f>INDEX('Mapping water'!$A$4:$U$352,MATCH($B175,'Mapping water'!$B$4:$B$352,0),MATCH(AK$4,'Mapping water'!$A$4:$U$4,0))*$E175</f>
        <v>0</v>
      </c>
      <c r="AL175" s="27">
        <f>INDEX('Mapping water'!$A$4:$U$352,MATCH($B175,'Mapping water'!$B$4:$B$352,0),MATCH(AL$4,'Mapping water'!$A$4:$U$4,0))*$E175</f>
        <v>0</v>
      </c>
      <c r="AM175" s="27">
        <f>INDEX('Mapping water'!$A$4:$U$352,MATCH($B175,'Mapping water'!$B$4:$B$352,0),MATCH(AM$4,'Mapping water'!$A$4:$U$4,0))*$E175</f>
        <v>0</v>
      </c>
      <c r="AN175" s="27">
        <f>INDEX('Mapping water'!$A$4:$U$352,MATCH($B175,'Mapping water'!$B$4:$B$352,0),MATCH(AN$4,'Mapping water'!$A$4:$U$4,0))*$E175</f>
        <v>0</v>
      </c>
      <c r="AO175" s="27">
        <f>INDEX('Mapping water'!$A$4:$U$352,MATCH($B175,'Mapping water'!$B$4:$B$352,0),MATCH(AO$4,'Mapping water'!$A$4:$U$4,0))*$E175</f>
        <v>0</v>
      </c>
      <c r="AP175" s="27">
        <f>INDEX('Mapping water'!$A$4:$U$352,MATCH($B175,'Mapping water'!$B$4:$B$352,0),MATCH(AP$4,'Mapping water'!$A$4:$U$4,0))*$E175</f>
        <v>0</v>
      </c>
      <c r="AQ175" s="27">
        <f>INDEX('Mapping water'!$A$4:$U$352,MATCH($B175,'Mapping water'!$B$4:$B$352,0),MATCH(AQ$4,'Mapping water'!$A$4:$U$4,0))*$E175</f>
        <v>0</v>
      </c>
      <c r="AR175" s="27">
        <f>INDEX('Mapping water'!$A$4:$U$352,MATCH($B175,'Mapping water'!$B$4:$B$352,0),MATCH(AR$4,'Mapping water'!$A$4:$U$4,0))*$E175</f>
        <v>0</v>
      </c>
      <c r="AS175" s="27">
        <f>INDEX('Mapping water'!$A$4:$U$352,MATCH($B175,'Mapping water'!$B$4:$B$352,0),MATCH(AS$4,'Mapping water'!$A$4:$U$4,0))*$E175</f>
        <v>0</v>
      </c>
      <c r="AT175" s="27">
        <f>INDEX('Mapping water'!$A$4:$U$352,MATCH($B175,'Mapping water'!$B$4:$B$352,0),MATCH(AT$4,'Mapping water'!$A$4:$U$4,0))*$E175</f>
        <v>0</v>
      </c>
      <c r="AU175" s="27">
        <f>INDEX('Mapping water'!$A$4:$U$352,MATCH($B175,'Mapping water'!$B$4:$B$352,0),MATCH(AU$4,'Mapping water'!$A$4:$U$4,0))*$E175</f>
        <v>0</v>
      </c>
      <c r="AV175" s="27">
        <f>INDEX('Mapping water'!$A$4:$U$352,MATCH($B175,'Mapping water'!$B$4:$B$352,0),MATCH(AD$4,'Mapping water'!$A$4:$U$4,0))*$F175</f>
        <v>0</v>
      </c>
      <c r="AW175" s="27">
        <f>INDEX('Mapping water'!$A$4:$U$352,MATCH($B175,'Mapping water'!$B$4:$B$352,0),MATCH(AE$4,'Mapping water'!$A$4:$U$4,0))*$F175</f>
        <v>0</v>
      </c>
      <c r="AX175" s="27">
        <f>INDEX('Mapping water'!$A$4:$U$352,MATCH($B175,'Mapping water'!$B$4:$B$352,0),MATCH(AF$4,'Mapping water'!$A$4:$U$4,0))*$F175</f>
        <v>143971</v>
      </c>
      <c r="AY175" s="27">
        <f>INDEX('Mapping water'!$A$4:$U$352,MATCH($B175,'Mapping water'!$B$4:$B$352,0),MATCH(AG$4,'Mapping water'!$A$4:$U$4,0))*$F175</f>
        <v>0</v>
      </c>
      <c r="AZ175" s="27">
        <f>INDEX('Mapping water'!$A$4:$U$352,MATCH($B175,'Mapping water'!$B$4:$B$352,0),MATCH(AH$4,'Mapping water'!$A$4:$U$4,0))*$F175</f>
        <v>0</v>
      </c>
      <c r="BA175" s="27">
        <f>INDEX('Mapping water'!$A$4:$U$352,MATCH($B175,'Mapping water'!$B$4:$B$352,0),MATCH(AI$4,'Mapping water'!$A$4:$U$4,0))*$F175</f>
        <v>0</v>
      </c>
      <c r="BB175" s="27">
        <f>INDEX('Mapping water'!$A$4:$U$352,MATCH($B175,'Mapping water'!$B$4:$B$352,0),MATCH(AJ$4,'Mapping water'!$A$4:$U$4,0))*$F175</f>
        <v>0</v>
      </c>
      <c r="BC175" s="27">
        <f>INDEX('Mapping water'!$A$4:$U$352,MATCH($B175,'Mapping water'!$B$4:$B$352,0),MATCH(AK$4,'Mapping water'!$A$4:$U$4,0))*$F175</f>
        <v>0</v>
      </c>
      <c r="BD175" s="27">
        <f>INDEX('Mapping water'!$A$4:$U$352,MATCH($B175,'Mapping water'!$B$4:$B$352,0),MATCH(AL$4,'Mapping water'!$A$4:$U$4,0))*$F175</f>
        <v>0</v>
      </c>
      <c r="BE175" s="27">
        <f>INDEX('Mapping water'!$A$4:$U$352,MATCH($B175,'Mapping water'!$B$4:$B$352,0),MATCH(AM$4,'Mapping water'!$A$4:$U$4,0))*$F175</f>
        <v>0</v>
      </c>
      <c r="BF175" s="27">
        <f>INDEX('Mapping water'!$A$4:$U$352,MATCH($B175,'Mapping water'!$B$4:$B$352,0),MATCH(AN$4,'Mapping water'!$A$4:$U$4,0))*$F175</f>
        <v>0</v>
      </c>
      <c r="BG175" s="27">
        <f>INDEX('Mapping water'!$A$4:$U$352,MATCH($B175,'Mapping water'!$B$4:$B$352,0),MATCH(AO$4,'Mapping water'!$A$4:$U$4,0))*$F175</f>
        <v>0</v>
      </c>
      <c r="BH175" s="27">
        <f>INDEX('Mapping water'!$A$4:$U$352,MATCH($B175,'Mapping water'!$B$4:$B$352,0),MATCH(AP$4,'Mapping water'!$A$4:$U$4,0))*$F175</f>
        <v>0</v>
      </c>
      <c r="BI175" s="27">
        <f>INDEX('Mapping water'!$A$4:$U$352,MATCH($B175,'Mapping water'!$B$4:$B$352,0),MATCH(AQ$4,'Mapping water'!$A$4:$U$4,0))*$F175</f>
        <v>0</v>
      </c>
      <c r="BJ175" s="27">
        <f>INDEX('Mapping water'!$A$4:$U$352,MATCH($B175,'Mapping water'!$B$4:$B$352,0),MATCH(AR$4,'Mapping water'!$A$4:$U$4,0))*$F175</f>
        <v>0</v>
      </c>
      <c r="BK175" s="27">
        <f>INDEX('Mapping water'!$A$4:$U$352,MATCH($B175,'Mapping water'!$B$4:$B$352,0),MATCH(AS$4,'Mapping water'!$A$4:$U$4,0))*$F175</f>
        <v>0</v>
      </c>
      <c r="BL175" s="27">
        <f>INDEX('Mapping water'!$A$4:$U$352,MATCH($B175,'Mapping water'!$B$4:$B$352,0),MATCH(AT$4,'Mapping water'!$A$4:$U$4,0))*$F175</f>
        <v>0</v>
      </c>
      <c r="BM175" s="27">
        <f>INDEX('Mapping water'!$A$4:$U$352,MATCH($B175,'Mapping water'!$B$4:$B$352,0),MATCH(AU$4,'Mapping water'!$A$4:$U$4,0))*$F175</f>
        <v>0</v>
      </c>
      <c r="BN175" s="27">
        <f>INDEX('Mapping water'!$A$4:$U$352,MATCH($B175,'Mapping water'!$B$4:$B$352,0),MATCH(AV$4,'Mapping water'!$A$4:$U$4,0))*$G175</f>
        <v>0</v>
      </c>
      <c r="BO175" s="27">
        <f>INDEX('Mapping water'!$A$4:$U$352,MATCH($B175,'Mapping water'!$B$4:$B$352,0),MATCH(AW$4,'Mapping water'!$A$4:$U$4,0))*$G175</f>
        <v>0</v>
      </c>
      <c r="BP175" s="27">
        <f>INDEX('Mapping water'!$A$4:$U$352,MATCH($B175,'Mapping water'!$B$4:$B$352,0),MATCH(AX$4,'Mapping water'!$A$4:$U$4,0))*$G175</f>
        <v>144596</v>
      </c>
      <c r="BQ175" s="27">
        <f>INDEX('Mapping water'!$A$4:$U$352,MATCH($B175,'Mapping water'!$B$4:$B$352,0),MATCH(AY$4,'Mapping water'!$A$4:$U$4,0))*$G175</f>
        <v>0</v>
      </c>
      <c r="BR175" s="27">
        <f>INDEX('Mapping water'!$A$4:$U$352,MATCH($B175,'Mapping water'!$B$4:$B$352,0),MATCH(AZ$4,'Mapping water'!$A$4:$U$4,0))*$G175</f>
        <v>0</v>
      </c>
      <c r="BS175" s="27">
        <f>INDEX('Mapping water'!$A$4:$U$352,MATCH($B175,'Mapping water'!$B$4:$B$352,0),MATCH(BA$4,'Mapping water'!$A$4:$U$4,0))*$G175</f>
        <v>0</v>
      </c>
      <c r="BT175" s="27">
        <f>INDEX('Mapping water'!$A$4:$U$352,MATCH($B175,'Mapping water'!$B$4:$B$352,0),MATCH(BB$4,'Mapping water'!$A$4:$U$4,0))*$G175</f>
        <v>0</v>
      </c>
      <c r="BU175" s="27">
        <f>INDEX('Mapping water'!$A$4:$U$352,MATCH($B175,'Mapping water'!$B$4:$B$352,0),MATCH(BC$4,'Mapping water'!$A$4:$U$4,0))*$G175</f>
        <v>0</v>
      </c>
      <c r="BV175" s="27">
        <f>INDEX('Mapping water'!$A$4:$U$352,MATCH($B175,'Mapping water'!$B$4:$B$352,0),MATCH(BD$4,'Mapping water'!$A$4:$U$4,0))*$G175</f>
        <v>0</v>
      </c>
      <c r="BW175" s="27">
        <f>INDEX('Mapping water'!$A$4:$U$352,MATCH($B175,'Mapping water'!$B$4:$B$352,0),MATCH(BE$4,'Mapping water'!$A$4:$U$4,0))*$G175</f>
        <v>0</v>
      </c>
      <c r="BX175" s="27">
        <f>INDEX('Mapping water'!$A$4:$U$352,MATCH($B175,'Mapping water'!$B$4:$B$352,0),MATCH(BF$4,'Mapping water'!$A$4:$U$4,0))*$G175</f>
        <v>0</v>
      </c>
      <c r="BY175" s="27">
        <f>INDEX('Mapping water'!$A$4:$U$352,MATCH($B175,'Mapping water'!$B$4:$B$352,0),MATCH(BG$4,'Mapping water'!$A$4:$U$4,0))*$G175</f>
        <v>0</v>
      </c>
      <c r="BZ175" s="27">
        <f>INDEX('Mapping water'!$A$4:$U$352,MATCH($B175,'Mapping water'!$B$4:$B$352,0),MATCH(BH$4,'Mapping water'!$A$4:$U$4,0))*$G175</f>
        <v>0</v>
      </c>
      <c r="CA175" s="27">
        <f>INDEX('Mapping water'!$A$4:$U$352,MATCH($B175,'Mapping water'!$B$4:$B$352,0),MATCH(BI$4,'Mapping water'!$A$4:$U$4,0))*$G175</f>
        <v>0</v>
      </c>
      <c r="CB175" s="27">
        <f>INDEX('Mapping water'!$A$4:$U$352,MATCH($B175,'Mapping water'!$B$4:$B$352,0),MATCH(BJ$4,'Mapping water'!$A$4:$U$4,0))*$G175</f>
        <v>0</v>
      </c>
      <c r="CC175" s="27">
        <f>INDEX('Mapping water'!$A$4:$U$352,MATCH($B175,'Mapping water'!$B$4:$B$352,0),MATCH(BK$4,'Mapping water'!$A$4:$U$4,0))*$G175</f>
        <v>0</v>
      </c>
      <c r="CD175" s="27">
        <f>INDEX('Mapping water'!$A$4:$U$352,MATCH($B175,'Mapping water'!$B$4:$B$352,0),MATCH(BL$4,'Mapping water'!$A$4:$U$4,0))*$G175</f>
        <v>0</v>
      </c>
      <c r="CE175" s="27">
        <f>INDEX('Mapping water'!$A$4:$U$352,MATCH($B175,'Mapping water'!$B$4:$B$352,0),MATCH(BM$4,'Mapping water'!$A$4:$U$4,0))*$G175</f>
        <v>0</v>
      </c>
      <c r="CF175" s="27">
        <f>INDEX('Mapping water'!$A$4:$U$352,MATCH($B175,'Mapping water'!$B$4:$B$352,0),MATCH(BN$4,'Mapping water'!$A$4:$U$4,0))*$H175</f>
        <v>0</v>
      </c>
      <c r="CG175" s="27">
        <f>INDEX('Mapping water'!$A$4:$U$352,MATCH($B175,'Mapping water'!$B$4:$B$352,0),MATCH(BO$4,'Mapping water'!$A$4:$U$4,0))*$H175</f>
        <v>0</v>
      </c>
      <c r="CH175" s="27">
        <f>INDEX('Mapping water'!$A$4:$U$352,MATCH($B175,'Mapping water'!$B$4:$B$352,0),MATCH(BP$4,'Mapping water'!$A$4:$U$4,0))*$H175</f>
        <v>145170</v>
      </c>
      <c r="CI175" s="27">
        <f>INDEX('Mapping water'!$A$4:$U$352,MATCH($B175,'Mapping water'!$B$4:$B$352,0),MATCH(BQ$4,'Mapping water'!$A$4:$U$4,0))*$H175</f>
        <v>0</v>
      </c>
      <c r="CJ175" s="27">
        <f>INDEX('Mapping water'!$A$4:$U$352,MATCH($B175,'Mapping water'!$B$4:$B$352,0),MATCH(BR$4,'Mapping water'!$A$4:$U$4,0))*$H175</f>
        <v>0</v>
      </c>
      <c r="CK175" s="27">
        <f>INDEX('Mapping water'!$A$4:$U$352,MATCH($B175,'Mapping water'!$B$4:$B$352,0),MATCH(BS$4,'Mapping water'!$A$4:$U$4,0))*$H175</f>
        <v>0</v>
      </c>
      <c r="CL175" s="27">
        <f>INDEX('Mapping water'!$A$4:$U$352,MATCH($B175,'Mapping water'!$B$4:$B$352,0),MATCH(BT$4,'Mapping water'!$A$4:$U$4,0))*$H175</f>
        <v>0</v>
      </c>
      <c r="CM175" s="27">
        <f>INDEX('Mapping water'!$A$4:$U$352,MATCH($B175,'Mapping water'!$B$4:$B$352,0),MATCH(BU$4,'Mapping water'!$A$4:$U$4,0))*$H175</f>
        <v>0</v>
      </c>
      <c r="CN175" s="27">
        <f>INDEX('Mapping water'!$A$4:$U$352,MATCH($B175,'Mapping water'!$B$4:$B$352,0),MATCH(BV$4,'Mapping water'!$A$4:$U$4,0))*$H175</f>
        <v>0</v>
      </c>
      <c r="CO175" s="27">
        <f>INDEX('Mapping water'!$A$4:$U$352,MATCH($B175,'Mapping water'!$B$4:$B$352,0),MATCH(BW$4,'Mapping water'!$A$4:$U$4,0))*$H175</f>
        <v>0</v>
      </c>
      <c r="CP175" s="27">
        <f>INDEX('Mapping water'!$A$4:$U$352,MATCH($B175,'Mapping water'!$B$4:$B$352,0),MATCH(BX$4,'Mapping water'!$A$4:$U$4,0))*$H175</f>
        <v>0</v>
      </c>
      <c r="CQ175" s="27">
        <f>INDEX('Mapping water'!$A$4:$U$352,MATCH($B175,'Mapping water'!$B$4:$B$352,0),MATCH(BY$4,'Mapping water'!$A$4:$U$4,0))*$H175</f>
        <v>0</v>
      </c>
      <c r="CR175" s="27">
        <f>INDEX('Mapping water'!$A$4:$U$352,MATCH($B175,'Mapping water'!$B$4:$B$352,0),MATCH(BZ$4,'Mapping water'!$A$4:$U$4,0))*$H175</f>
        <v>0</v>
      </c>
      <c r="CS175" s="27">
        <f>INDEX('Mapping water'!$A$4:$U$352,MATCH($B175,'Mapping water'!$B$4:$B$352,0),MATCH(CA$4,'Mapping water'!$A$4:$U$4,0))*$H175</f>
        <v>0</v>
      </c>
      <c r="CT175" s="27">
        <f>INDEX('Mapping water'!$A$4:$U$352,MATCH($B175,'Mapping water'!$B$4:$B$352,0),MATCH(CB$4,'Mapping water'!$A$4:$U$4,0))*$H175</f>
        <v>0</v>
      </c>
      <c r="CU175" s="27">
        <f>INDEX('Mapping water'!$A$4:$U$352,MATCH($B175,'Mapping water'!$B$4:$B$352,0),MATCH(CC$4,'Mapping water'!$A$4:$U$4,0))*$H175</f>
        <v>0</v>
      </c>
      <c r="CV175" s="27">
        <f>INDEX('Mapping water'!$A$4:$U$352,MATCH($B175,'Mapping water'!$B$4:$B$352,0),MATCH(CD$4,'Mapping water'!$A$4:$U$4,0))*$H175</f>
        <v>0</v>
      </c>
      <c r="CW175" s="27">
        <f>INDEX('Mapping water'!$A$4:$U$352,MATCH($B175,'Mapping water'!$B$4:$B$352,0),MATCH(CE$4,'Mapping water'!$A$4:$U$4,0))*$H175</f>
        <v>0</v>
      </c>
      <c r="CX175" s="27">
        <f>INDEX('Mapping water'!$A$4:$U$352,MATCH($B175,'Mapping water'!$B$4:$B$352,0),MATCH(CF$4,'Mapping water'!$A$4:$U$4,0))*$I175</f>
        <v>0</v>
      </c>
      <c r="CY175" s="27">
        <f>INDEX('Mapping water'!$A$4:$U$352,MATCH($B175,'Mapping water'!$B$4:$B$352,0),MATCH(CG$4,'Mapping water'!$A$4:$U$4,0))*$I175</f>
        <v>0</v>
      </c>
      <c r="CZ175" s="27">
        <f>INDEX('Mapping water'!$A$4:$U$352,MATCH($B175,'Mapping water'!$B$4:$B$352,0),MATCH(CH$4,'Mapping water'!$A$4:$U$4,0))*$I175</f>
        <v>145860</v>
      </c>
      <c r="DA175" s="27">
        <f>INDEX('Mapping water'!$A$4:$U$352,MATCH($B175,'Mapping water'!$B$4:$B$352,0),MATCH(CI$4,'Mapping water'!$A$4:$U$4,0))*$I175</f>
        <v>0</v>
      </c>
      <c r="DB175" s="27">
        <f>INDEX('Mapping water'!$A$4:$U$352,MATCH($B175,'Mapping water'!$B$4:$B$352,0),MATCH(CJ$4,'Mapping water'!$A$4:$U$4,0))*$I175</f>
        <v>0</v>
      </c>
      <c r="DC175" s="27">
        <f>INDEX('Mapping water'!$A$4:$U$352,MATCH($B175,'Mapping water'!$B$4:$B$352,0),MATCH(CK$4,'Mapping water'!$A$4:$U$4,0))*$I175</f>
        <v>0</v>
      </c>
      <c r="DD175" s="27">
        <f>INDEX('Mapping water'!$A$4:$U$352,MATCH($B175,'Mapping water'!$B$4:$B$352,0),MATCH(CL$4,'Mapping water'!$A$4:$U$4,0))*$I175</f>
        <v>0</v>
      </c>
      <c r="DE175" s="27">
        <f>INDEX('Mapping water'!$A$4:$U$352,MATCH($B175,'Mapping water'!$B$4:$B$352,0),MATCH(CM$4,'Mapping water'!$A$4:$U$4,0))*$I175</f>
        <v>0</v>
      </c>
      <c r="DF175" s="27">
        <f>INDEX('Mapping water'!$A$4:$U$352,MATCH($B175,'Mapping water'!$B$4:$B$352,0),MATCH(CN$4,'Mapping water'!$A$4:$U$4,0))*$I175</f>
        <v>0</v>
      </c>
      <c r="DG175" s="27">
        <f>INDEX('Mapping water'!$A$4:$U$352,MATCH($B175,'Mapping water'!$B$4:$B$352,0),MATCH(CO$4,'Mapping water'!$A$4:$U$4,0))*$I175</f>
        <v>0</v>
      </c>
      <c r="DH175" s="27">
        <f>INDEX('Mapping water'!$A$4:$U$352,MATCH($B175,'Mapping water'!$B$4:$B$352,0),MATCH(CP$4,'Mapping water'!$A$4:$U$4,0))*$I175</f>
        <v>0</v>
      </c>
      <c r="DI175" s="27">
        <f>INDEX('Mapping water'!$A$4:$U$352,MATCH($B175,'Mapping water'!$B$4:$B$352,0),MATCH(CQ$4,'Mapping water'!$A$4:$U$4,0))*$I175</f>
        <v>0</v>
      </c>
      <c r="DJ175" s="27">
        <f>INDEX('Mapping water'!$A$4:$U$352,MATCH($B175,'Mapping water'!$B$4:$B$352,0),MATCH(CR$4,'Mapping water'!$A$4:$U$4,0))*$I175</f>
        <v>0</v>
      </c>
      <c r="DK175" s="27">
        <f>INDEX('Mapping water'!$A$4:$U$352,MATCH($B175,'Mapping water'!$B$4:$B$352,0),MATCH(CS$4,'Mapping water'!$A$4:$U$4,0))*$I175</f>
        <v>0</v>
      </c>
      <c r="DL175" s="27">
        <f>INDEX('Mapping water'!$A$4:$U$352,MATCH($B175,'Mapping water'!$B$4:$B$352,0),MATCH(CT$4,'Mapping water'!$A$4:$U$4,0))*$I175</f>
        <v>0</v>
      </c>
      <c r="DM175" s="27">
        <f>INDEX('Mapping water'!$A$4:$U$352,MATCH($B175,'Mapping water'!$B$4:$B$352,0),MATCH(CU$4,'Mapping water'!$A$4:$U$4,0))*$I175</f>
        <v>0</v>
      </c>
      <c r="DN175" s="27">
        <f>INDEX('Mapping water'!$A$4:$U$352,MATCH($B175,'Mapping water'!$B$4:$B$352,0),MATCH(CV$4,'Mapping water'!$A$4:$U$4,0))*$I175</f>
        <v>0</v>
      </c>
      <c r="DO175" s="27">
        <f>INDEX('Mapping water'!$A$4:$U$352,MATCH($B175,'Mapping water'!$B$4:$B$352,0),MATCH(CW$4,'Mapping water'!$A$4:$U$4,0))*$I175</f>
        <v>0</v>
      </c>
      <c r="DP175" s="27">
        <f>INDEX('Mapping water'!$A$4:$U$352,MATCH($B175,'Mapping water'!$B$4:$B$352,0),MATCH(CX$4,'Mapping water'!$A$4:$U$4,0))*$J175</f>
        <v>0</v>
      </c>
      <c r="DQ175" s="27">
        <f>INDEX('Mapping water'!$A$4:$U$352,MATCH($B175,'Mapping water'!$B$4:$B$352,0),MATCH(CY$4,'Mapping water'!$A$4:$U$4,0))*$J175</f>
        <v>0</v>
      </c>
      <c r="DR175" s="27">
        <f>INDEX('Mapping water'!$A$4:$U$352,MATCH($B175,'Mapping water'!$B$4:$B$352,0),MATCH(CZ$4,'Mapping water'!$A$4:$U$4,0))*$J175</f>
        <v>146528</v>
      </c>
      <c r="DS175" s="27">
        <f>INDEX('Mapping water'!$A$4:$U$352,MATCH($B175,'Mapping water'!$B$4:$B$352,0),MATCH(DA$4,'Mapping water'!$A$4:$U$4,0))*$J175</f>
        <v>0</v>
      </c>
      <c r="DT175" s="27">
        <f>INDEX('Mapping water'!$A$4:$U$352,MATCH($B175,'Mapping water'!$B$4:$B$352,0),MATCH(DB$4,'Mapping water'!$A$4:$U$4,0))*$J175</f>
        <v>0</v>
      </c>
      <c r="DU175" s="27">
        <f>INDEX('Mapping water'!$A$4:$U$352,MATCH($B175,'Mapping water'!$B$4:$B$352,0),MATCH(DC$4,'Mapping water'!$A$4:$U$4,0))*$J175</f>
        <v>0</v>
      </c>
      <c r="DV175" s="27">
        <f>INDEX('Mapping water'!$A$4:$U$352,MATCH($B175,'Mapping water'!$B$4:$B$352,0),MATCH(DD$4,'Mapping water'!$A$4:$U$4,0))*$J175</f>
        <v>0</v>
      </c>
      <c r="DW175" s="27">
        <f>INDEX('Mapping water'!$A$4:$U$352,MATCH($B175,'Mapping water'!$B$4:$B$352,0),MATCH(DE$4,'Mapping water'!$A$4:$U$4,0))*$J175</f>
        <v>0</v>
      </c>
      <c r="DX175" s="27">
        <f>INDEX('Mapping water'!$A$4:$U$352,MATCH($B175,'Mapping water'!$B$4:$B$352,0),MATCH(DF$4,'Mapping water'!$A$4:$U$4,0))*$J175</f>
        <v>0</v>
      </c>
      <c r="DY175" s="27">
        <f>INDEX('Mapping water'!$A$4:$U$352,MATCH($B175,'Mapping water'!$B$4:$B$352,0),MATCH(DG$4,'Mapping water'!$A$4:$U$4,0))*$J175</f>
        <v>0</v>
      </c>
      <c r="DZ175" s="27">
        <f>INDEX('Mapping water'!$A$4:$U$352,MATCH($B175,'Mapping water'!$B$4:$B$352,0),MATCH(DH$4,'Mapping water'!$A$4:$U$4,0))*$J175</f>
        <v>0</v>
      </c>
      <c r="EA175" s="27">
        <f>INDEX('Mapping water'!$A$4:$U$352,MATCH($B175,'Mapping water'!$B$4:$B$352,0),MATCH(DI$4,'Mapping water'!$A$4:$U$4,0))*$J175</f>
        <v>0</v>
      </c>
      <c r="EB175" s="27">
        <f>INDEX('Mapping water'!$A$4:$U$352,MATCH($B175,'Mapping water'!$B$4:$B$352,0),MATCH(DJ$4,'Mapping water'!$A$4:$U$4,0))*$J175</f>
        <v>0</v>
      </c>
      <c r="EC175" s="27">
        <f>INDEX('Mapping water'!$A$4:$U$352,MATCH($B175,'Mapping water'!$B$4:$B$352,0),MATCH(DK$4,'Mapping water'!$A$4:$U$4,0))*$J175</f>
        <v>0</v>
      </c>
      <c r="ED175" s="27">
        <f>INDEX('Mapping water'!$A$4:$U$352,MATCH($B175,'Mapping water'!$B$4:$B$352,0),MATCH(DL$4,'Mapping water'!$A$4:$U$4,0))*$J175</f>
        <v>0</v>
      </c>
      <c r="EE175" s="27">
        <f>INDEX('Mapping water'!$A$4:$U$352,MATCH($B175,'Mapping water'!$B$4:$B$352,0),MATCH(DM$4,'Mapping water'!$A$4:$U$4,0))*$J175</f>
        <v>0</v>
      </c>
      <c r="EF175" s="27">
        <f>INDEX('Mapping water'!$A$4:$U$352,MATCH($B175,'Mapping water'!$B$4:$B$352,0),MATCH(DN$4,'Mapping water'!$A$4:$U$4,0))*$J175</f>
        <v>0</v>
      </c>
      <c r="EG175" s="27">
        <f>INDEX('Mapping water'!$A$4:$U$352,MATCH($B175,'Mapping water'!$B$4:$B$352,0),MATCH(DO$4,'Mapping water'!$A$4:$U$4,0))*$J175</f>
        <v>0</v>
      </c>
      <c r="EH175" s="27">
        <f>INDEX('Mapping water'!$A$4:$U$352,MATCH($B175,'Mapping water'!$B$4:$B$352,0),MATCH(DP$4,'Mapping water'!$A$4:$U$4,0))*$K175</f>
        <v>0</v>
      </c>
      <c r="EI175" s="27">
        <f>INDEX('Mapping water'!$A$4:$U$352,MATCH($B175,'Mapping water'!$B$4:$B$352,0),MATCH(DQ$4,'Mapping water'!$A$4:$U$4,0))*$K175</f>
        <v>0</v>
      </c>
      <c r="EJ175" s="27">
        <f>INDEX('Mapping water'!$A$4:$U$352,MATCH($B175,'Mapping water'!$B$4:$B$352,0),MATCH(DR$4,'Mapping water'!$A$4:$U$4,0))*$K175</f>
        <v>147147</v>
      </c>
      <c r="EK175" s="27">
        <f>INDEX('Mapping water'!$A$4:$U$352,MATCH($B175,'Mapping water'!$B$4:$B$352,0),MATCH(DS$4,'Mapping water'!$A$4:$U$4,0))*$K175</f>
        <v>0</v>
      </c>
      <c r="EL175" s="27">
        <f>INDEX('Mapping water'!$A$4:$U$352,MATCH($B175,'Mapping water'!$B$4:$B$352,0),MATCH(DT$4,'Mapping water'!$A$4:$U$4,0))*$K175</f>
        <v>0</v>
      </c>
      <c r="EM175" s="27">
        <f>INDEX('Mapping water'!$A$4:$U$352,MATCH($B175,'Mapping water'!$B$4:$B$352,0),MATCH(DU$4,'Mapping water'!$A$4:$U$4,0))*$K175</f>
        <v>0</v>
      </c>
      <c r="EN175" s="27">
        <f>INDEX('Mapping water'!$A$4:$U$352,MATCH($B175,'Mapping water'!$B$4:$B$352,0),MATCH(DV$4,'Mapping water'!$A$4:$U$4,0))*$K175</f>
        <v>0</v>
      </c>
      <c r="EO175" s="27">
        <f>INDEX('Mapping water'!$A$4:$U$352,MATCH($B175,'Mapping water'!$B$4:$B$352,0),MATCH(DW$4,'Mapping water'!$A$4:$U$4,0))*$K175</f>
        <v>0</v>
      </c>
      <c r="EP175" s="27">
        <f>INDEX('Mapping water'!$A$4:$U$352,MATCH($B175,'Mapping water'!$B$4:$B$352,0),MATCH(DX$4,'Mapping water'!$A$4:$U$4,0))*$K175</f>
        <v>0</v>
      </c>
      <c r="EQ175" s="27">
        <f>INDEX('Mapping water'!$A$4:$U$352,MATCH($B175,'Mapping water'!$B$4:$B$352,0),MATCH(DY$4,'Mapping water'!$A$4:$U$4,0))*$K175</f>
        <v>0</v>
      </c>
      <c r="ER175" s="27">
        <f>INDEX('Mapping water'!$A$4:$U$352,MATCH($B175,'Mapping water'!$B$4:$B$352,0),MATCH(DZ$4,'Mapping water'!$A$4:$U$4,0))*$K175</f>
        <v>0</v>
      </c>
      <c r="ES175" s="27">
        <f>INDEX('Mapping water'!$A$4:$U$352,MATCH($B175,'Mapping water'!$B$4:$B$352,0),MATCH(EA$4,'Mapping water'!$A$4:$U$4,0))*$K175</f>
        <v>0</v>
      </c>
      <c r="ET175" s="27">
        <f>INDEX('Mapping water'!$A$4:$U$352,MATCH($B175,'Mapping water'!$B$4:$B$352,0),MATCH(EB$4,'Mapping water'!$A$4:$U$4,0))*$K175</f>
        <v>0</v>
      </c>
      <c r="EU175" s="27">
        <f>INDEX('Mapping water'!$A$4:$U$352,MATCH($B175,'Mapping water'!$B$4:$B$352,0),MATCH(EC$4,'Mapping water'!$A$4:$U$4,0))*$K175</f>
        <v>0</v>
      </c>
      <c r="EV175" s="27">
        <f>INDEX('Mapping water'!$A$4:$U$352,MATCH($B175,'Mapping water'!$B$4:$B$352,0),MATCH(ED$4,'Mapping water'!$A$4:$U$4,0))*$K175</f>
        <v>0</v>
      </c>
      <c r="EW175" s="27">
        <f>INDEX('Mapping water'!$A$4:$U$352,MATCH($B175,'Mapping water'!$B$4:$B$352,0),MATCH(EE$4,'Mapping water'!$A$4:$U$4,0))*$K175</f>
        <v>0</v>
      </c>
      <c r="EX175" s="27">
        <f>INDEX('Mapping water'!$A$4:$U$352,MATCH($B175,'Mapping water'!$B$4:$B$352,0),MATCH(EF$4,'Mapping water'!$A$4:$U$4,0))*$K175</f>
        <v>0</v>
      </c>
      <c r="EY175" s="27">
        <f>INDEX('Mapping water'!$A$4:$U$352,MATCH($B175,'Mapping water'!$B$4:$B$352,0),MATCH(EG$4,'Mapping water'!$A$4:$U$4,0))*$K175</f>
        <v>0</v>
      </c>
    </row>
    <row r="176" spans="1:155" x14ac:dyDescent="0.2">
      <c r="A176" s="26" t="s">
        <v>29</v>
      </c>
      <c r="B176" s="26" t="s">
        <v>30</v>
      </c>
      <c r="C176" s="26" t="s">
        <v>31</v>
      </c>
      <c r="D176" s="27">
        <f>INDEX('Households England'!S$6:S$375,MATCH('Mapping HH to population water'!$B176,'Households England'!$B$6:$B$375,0))</f>
        <v>37822</v>
      </c>
      <c r="E176" s="27">
        <f>INDEX('Households England'!T$6:T$375,MATCH('Mapping HH to population water'!$B176,'Households England'!$B$6:$B$375,0))</f>
        <v>38034</v>
      </c>
      <c r="F176" s="27">
        <f>INDEX('Households England'!U$6:U$375,MATCH('Mapping HH to population water'!$B176,'Households England'!$B$6:$B$375,0))</f>
        <v>38189</v>
      </c>
      <c r="G176" s="27">
        <f>INDEX('Households England'!V$6:V$375,MATCH('Mapping HH to population water'!$B176,'Households England'!$B$6:$B$375,0))</f>
        <v>38301</v>
      </c>
      <c r="H176" s="27">
        <f>INDEX('Households England'!W$6:W$375,MATCH('Mapping HH to population water'!$B176,'Households England'!$B$6:$B$375,0))</f>
        <v>38391</v>
      </c>
      <c r="I176" s="27">
        <f>INDEX('Households England'!X$6:X$375,MATCH('Mapping HH to population water'!$B176,'Households England'!$B$6:$B$375,0))</f>
        <v>38554</v>
      </c>
      <c r="J176" s="27">
        <f>INDEX('Households England'!Y$6:Y$375,MATCH('Mapping HH to population water'!$B176,'Households England'!$B$6:$B$375,0))</f>
        <v>38706</v>
      </c>
      <c r="K176" s="27">
        <f>INDEX('Households England'!Z$6:Z$375,MATCH('Mapping HH to population water'!$B176,'Households England'!$B$6:$B$375,0))</f>
        <v>38844</v>
      </c>
      <c r="L176" s="27">
        <f>INDEX('Mapping water'!$A$4:$U$352,MATCH($B176,'Mapping water'!$B$4:$B$352,0),MATCH(L$4,'Mapping water'!$A$4:$U$4,0))*$D176</f>
        <v>0</v>
      </c>
      <c r="M176" s="27">
        <f>INDEX('Mapping water'!$A$4:$U$352,MATCH($B176,'Mapping water'!$B$4:$B$352,0),MATCH(M$4,'Mapping water'!$A$4:$U$4,0))*$D176</f>
        <v>0</v>
      </c>
      <c r="N176" s="27">
        <f>INDEX('Mapping water'!$A$4:$U$352,MATCH($B176,'Mapping water'!$B$4:$B$352,0),MATCH(N$4,'Mapping water'!$A$4:$U$4,0))*$D176</f>
        <v>0</v>
      </c>
      <c r="O176" s="27">
        <f>INDEX('Mapping water'!$A$4:$U$352,MATCH($B176,'Mapping water'!$B$4:$B$352,0),MATCH(O$4,'Mapping water'!$A$4:$U$4,0))*$D176</f>
        <v>0</v>
      </c>
      <c r="P176" s="27">
        <f>INDEX('Mapping water'!$A$4:$U$352,MATCH($B176,'Mapping water'!$B$4:$B$352,0),MATCH(P$4,'Mapping water'!$A$4:$U$4,0))*$D176</f>
        <v>0</v>
      </c>
      <c r="Q176" s="27">
        <f>INDEX('Mapping water'!$A$4:$U$352,MATCH($B176,'Mapping water'!$B$4:$B$352,0),MATCH(Q$4,'Mapping water'!$A$4:$U$4,0))*$D176</f>
        <v>0</v>
      </c>
      <c r="R176" s="27">
        <f>INDEX('Mapping water'!$A$4:$U$352,MATCH($B176,'Mapping water'!$B$4:$B$352,0),MATCH(R$4,'Mapping water'!$A$4:$U$4,0))*$D176</f>
        <v>0</v>
      </c>
      <c r="S176" s="27">
        <f>INDEX('Mapping water'!$A$4:$U$352,MATCH($B176,'Mapping water'!$B$4:$B$352,0),MATCH(S$4,'Mapping water'!$A$4:$U$4,0))*$D176</f>
        <v>0</v>
      </c>
      <c r="T176" s="27">
        <f>INDEX('Mapping water'!$A$4:$U$352,MATCH($B176,'Mapping water'!$B$4:$B$352,0),MATCH(T$4,'Mapping water'!$A$4:$U$4,0))*$D176</f>
        <v>0</v>
      </c>
      <c r="U176" s="27">
        <f>INDEX('Mapping water'!$A$4:$U$352,MATCH($B176,'Mapping water'!$B$4:$B$352,0),MATCH(U$4,'Mapping water'!$A$4:$U$4,0))*$D176</f>
        <v>0</v>
      </c>
      <c r="V176" s="27">
        <f>INDEX('Mapping water'!$A$4:$U$352,MATCH($B176,'Mapping water'!$B$4:$B$352,0),MATCH(V$4,'Mapping water'!$A$4:$U$4,0))*$D176</f>
        <v>37822</v>
      </c>
      <c r="W176" s="27">
        <f>INDEX('Mapping water'!$A$4:$U$352,MATCH($B176,'Mapping water'!$B$4:$B$352,0),MATCH(W$4,'Mapping water'!$A$4:$U$4,0))*$D176</f>
        <v>0</v>
      </c>
      <c r="X176" s="27">
        <f>INDEX('Mapping water'!$A$4:$U$352,MATCH($B176,'Mapping water'!$B$4:$B$352,0),MATCH(X$4,'Mapping water'!$A$4:$U$4,0))*$D176</f>
        <v>0</v>
      </c>
      <c r="Y176" s="27">
        <f>INDEX('Mapping water'!$A$4:$U$352,MATCH($B176,'Mapping water'!$B$4:$B$352,0),MATCH(Y$4,'Mapping water'!$A$4:$U$4,0))*$D176</f>
        <v>0</v>
      </c>
      <c r="Z176" s="27">
        <f>INDEX('Mapping water'!$A$4:$U$352,MATCH($B176,'Mapping water'!$B$4:$B$352,0),MATCH(Z$4,'Mapping water'!$A$4:$U$4,0))*$D176</f>
        <v>0</v>
      </c>
      <c r="AA176" s="27">
        <f>INDEX('Mapping water'!$A$4:$U$352,MATCH($B176,'Mapping water'!$B$4:$B$352,0),MATCH(AA$4,'Mapping water'!$A$4:$U$4,0))*$D176</f>
        <v>0</v>
      </c>
      <c r="AB176" s="27">
        <f>INDEX('Mapping water'!$A$4:$U$352,MATCH($B176,'Mapping water'!$B$4:$B$352,0),MATCH(AB$4,'Mapping water'!$A$4:$U$4,0))*$D176</f>
        <v>0</v>
      </c>
      <c r="AC176" s="27">
        <f>INDEX('Mapping water'!$A$4:$U$352,MATCH($B176,'Mapping water'!$B$4:$B$352,0),MATCH(AC$4,'Mapping water'!$A$4:$U$4,0))*$D176</f>
        <v>0</v>
      </c>
      <c r="AD176" s="27">
        <f>INDEX('Mapping water'!$A$4:$U$352,MATCH($B176,'Mapping water'!$B$4:$B$352,0),MATCH(AD$4,'Mapping water'!$A$4:$U$4,0))*$E176</f>
        <v>0</v>
      </c>
      <c r="AE176" s="27">
        <f>INDEX('Mapping water'!$A$4:$U$352,MATCH($B176,'Mapping water'!$B$4:$B$352,0),MATCH(AE$4,'Mapping water'!$A$4:$U$4,0))*$E176</f>
        <v>0</v>
      </c>
      <c r="AF176" s="27">
        <f>INDEX('Mapping water'!$A$4:$U$352,MATCH($B176,'Mapping water'!$B$4:$B$352,0),MATCH(AF$4,'Mapping water'!$A$4:$U$4,0))*$E176</f>
        <v>0</v>
      </c>
      <c r="AG176" s="27">
        <f>INDEX('Mapping water'!$A$4:$U$352,MATCH($B176,'Mapping water'!$B$4:$B$352,0),MATCH(AG$4,'Mapping water'!$A$4:$U$4,0))*$E176</f>
        <v>0</v>
      </c>
      <c r="AH176" s="27">
        <f>INDEX('Mapping water'!$A$4:$U$352,MATCH($B176,'Mapping water'!$B$4:$B$352,0),MATCH(AH$4,'Mapping water'!$A$4:$U$4,0))*$E176</f>
        <v>0</v>
      </c>
      <c r="AI176" s="27">
        <f>INDEX('Mapping water'!$A$4:$U$352,MATCH($B176,'Mapping water'!$B$4:$B$352,0),MATCH(AI$4,'Mapping water'!$A$4:$U$4,0))*$E176</f>
        <v>0</v>
      </c>
      <c r="AJ176" s="27">
        <f>INDEX('Mapping water'!$A$4:$U$352,MATCH($B176,'Mapping water'!$B$4:$B$352,0),MATCH(AJ$4,'Mapping water'!$A$4:$U$4,0))*$E176</f>
        <v>0</v>
      </c>
      <c r="AK176" s="27">
        <f>INDEX('Mapping water'!$A$4:$U$352,MATCH($B176,'Mapping water'!$B$4:$B$352,0),MATCH(AK$4,'Mapping water'!$A$4:$U$4,0))*$E176</f>
        <v>0</v>
      </c>
      <c r="AL176" s="27">
        <f>INDEX('Mapping water'!$A$4:$U$352,MATCH($B176,'Mapping water'!$B$4:$B$352,0),MATCH(AL$4,'Mapping water'!$A$4:$U$4,0))*$E176</f>
        <v>0</v>
      </c>
      <c r="AM176" s="27">
        <f>INDEX('Mapping water'!$A$4:$U$352,MATCH($B176,'Mapping water'!$B$4:$B$352,0),MATCH(AM$4,'Mapping water'!$A$4:$U$4,0))*$E176</f>
        <v>0</v>
      </c>
      <c r="AN176" s="27">
        <f>INDEX('Mapping water'!$A$4:$U$352,MATCH($B176,'Mapping water'!$B$4:$B$352,0),MATCH(AN$4,'Mapping water'!$A$4:$U$4,0))*$E176</f>
        <v>38034</v>
      </c>
      <c r="AO176" s="27">
        <f>INDEX('Mapping water'!$A$4:$U$352,MATCH($B176,'Mapping water'!$B$4:$B$352,0),MATCH(AO$4,'Mapping water'!$A$4:$U$4,0))*$E176</f>
        <v>0</v>
      </c>
      <c r="AP176" s="27">
        <f>INDEX('Mapping water'!$A$4:$U$352,MATCH($B176,'Mapping water'!$B$4:$B$352,0),MATCH(AP$4,'Mapping water'!$A$4:$U$4,0))*$E176</f>
        <v>0</v>
      </c>
      <c r="AQ176" s="27">
        <f>INDEX('Mapping water'!$A$4:$U$352,MATCH($B176,'Mapping water'!$B$4:$B$352,0),MATCH(AQ$4,'Mapping water'!$A$4:$U$4,0))*$E176</f>
        <v>0</v>
      </c>
      <c r="AR176" s="27">
        <f>INDEX('Mapping water'!$A$4:$U$352,MATCH($B176,'Mapping water'!$B$4:$B$352,0),MATCH(AR$4,'Mapping water'!$A$4:$U$4,0))*$E176</f>
        <v>0</v>
      </c>
      <c r="AS176" s="27">
        <f>INDEX('Mapping water'!$A$4:$U$352,MATCH($B176,'Mapping water'!$B$4:$B$352,0),MATCH(AS$4,'Mapping water'!$A$4:$U$4,0))*$E176</f>
        <v>0</v>
      </c>
      <c r="AT176" s="27">
        <f>INDEX('Mapping water'!$A$4:$U$352,MATCH($B176,'Mapping water'!$B$4:$B$352,0),MATCH(AT$4,'Mapping water'!$A$4:$U$4,0))*$E176</f>
        <v>0</v>
      </c>
      <c r="AU176" s="27">
        <f>INDEX('Mapping water'!$A$4:$U$352,MATCH($B176,'Mapping water'!$B$4:$B$352,0),MATCH(AU$4,'Mapping water'!$A$4:$U$4,0))*$E176</f>
        <v>0</v>
      </c>
      <c r="AV176" s="27">
        <f>INDEX('Mapping water'!$A$4:$U$352,MATCH($B176,'Mapping water'!$B$4:$B$352,0),MATCH(AD$4,'Mapping water'!$A$4:$U$4,0))*$F176</f>
        <v>0</v>
      </c>
      <c r="AW176" s="27">
        <f>INDEX('Mapping water'!$A$4:$U$352,MATCH($B176,'Mapping water'!$B$4:$B$352,0),MATCH(AE$4,'Mapping water'!$A$4:$U$4,0))*$F176</f>
        <v>0</v>
      </c>
      <c r="AX176" s="27">
        <f>INDEX('Mapping water'!$A$4:$U$352,MATCH($B176,'Mapping water'!$B$4:$B$352,0),MATCH(AF$4,'Mapping water'!$A$4:$U$4,0))*$F176</f>
        <v>0</v>
      </c>
      <c r="AY176" s="27">
        <f>INDEX('Mapping water'!$A$4:$U$352,MATCH($B176,'Mapping water'!$B$4:$B$352,0),MATCH(AG$4,'Mapping water'!$A$4:$U$4,0))*$F176</f>
        <v>0</v>
      </c>
      <c r="AZ176" s="27">
        <f>INDEX('Mapping water'!$A$4:$U$352,MATCH($B176,'Mapping water'!$B$4:$B$352,0),MATCH(AH$4,'Mapping water'!$A$4:$U$4,0))*$F176</f>
        <v>0</v>
      </c>
      <c r="BA176" s="27">
        <f>INDEX('Mapping water'!$A$4:$U$352,MATCH($B176,'Mapping water'!$B$4:$B$352,0),MATCH(AI$4,'Mapping water'!$A$4:$U$4,0))*$F176</f>
        <v>0</v>
      </c>
      <c r="BB176" s="27">
        <f>INDEX('Mapping water'!$A$4:$U$352,MATCH($B176,'Mapping water'!$B$4:$B$352,0),MATCH(AJ$4,'Mapping water'!$A$4:$U$4,0))*$F176</f>
        <v>0</v>
      </c>
      <c r="BC176" s="27">
        <f>INDEX('Mapping water'!$A$4:$U$352,MATCH($B176,'Mapping water'!$B$4:$B$352,0),MATCH(AK$4,'Mapping water'!$A$4:$U$4,0))*$F176</f>
        <v>0</v>
      </c>
      <c r="BD176" s="27">
        <f>INDEX('Mapping water'!$A$4:$U$352,MATCH($B176,'Mapping water'!$B$4:$B$352,0),MATCH(AL$4,'Mapping water'!$A$4:$U$4,0))*$F176</f>
        <v>0</v>
      </c>
      <c r="BE176" s="27">
        <f>INDEX('Mapping water'!$A$4:$U$352,MATCH($B176,'Mapping water'!$B$4:$B$352,0),MATCH(AM$4,'Mapping water'!$A$4:$U$4,0))*$F176</f>
        <v>0</v>
      </c>
      <c r="BF176" s="27">
        <f>INDEX('Mapping water'!$A$4:$U$352,MATCH($B176,'Mapping water'!$B$4:$B$352,0),MATCH(AN$4,'Mapping water'!$A$4:$U$4,0))*$F176</f>
        <v>38189</v>
      </c>
      <c r="BG176" s="27">
        <f>INDEX('Mapping water'!$A$4:$U$352,MATCH($B176,'Mapping water'!$B$4:$B$352,0),MATCH(AO$4,'Mapping water'!$A$4:$U$4,0))*$F176</f>
        <v>0</v>
      </c>
      <c r="BH176" s="27">
        <f>INDEX('Mapping water'!$A$4:$U$352,MATCH($B176,'Mapping water'!$B$4:$B$352,0),MATCH(AP$4,'Mapping water'!$A$4:$U$4,0))*$F176</f>
        <v>0</v>
      </c>
      <c r="BI176" s="27">
        <f>INDEX('Mapping water'!$A$4:$U$352,MATCH($B176,'Mapping water'!$B$4:$B$352,0),MATCH(AQ$4,'Mapping water'!$A$4:$U$4,0))*$F176</f>
        <v>0</v>
      </c>
      <c r="BJ176" s="27">
        <f>INDEX('Mapping water'!$A$4:$U$352,MATCH($B176,'Mapping water'!$B$4:$B$352,0),MATCH(AR$4,'Mapping water'!$A$4:$U$4,0))*$F176</f>
        <v>0</v>
      </c>
      <c r="BK176" s="27">
        <f>INDEX('Mapping water'!$A$4:$U$352,MATCH($B176,'Mapping water'!$B$4:$B$352,0),MATCH(AS$4,'Mapping water'!$A$4:$U$4,0))*$F176</f>
        <v>0</v>
      </c>
      <c r="BL176" s="27">
        <f>INDEX('Mapping water'!$A$4:$U$352,MATCH($B176,'Mapping water'!$B$4:$B$352,0),MATCH(AT$4,'Mapping water'!$A$4:$U$4,0))*$F176</f>
        <v>0</v>
      </c>
      <c r="BM176" s="27">
        <f>INDEX('Mapping water'!$A$4:$U$352,MATCH($B176,'Mapping water'!$B$4:$B$352,0),MATCH(AU$4,'Mapping water'!$A$4:$U$4,0))*$F176</f>
        <v>0</v>
      </c>
      <c r="BN176" s="27">
        <f>INDEX('Mapping water'!$A$4:$U$352,MATCH($B176,'Mapping water'!$B$4:$B$352,0),MATCH(AV$4,'Mapping water'!$A$4:$U$4,0))*$G176</f>
        <v>0</v>
      </c>
      <c r="BO176" s="27">
        <f>INDEX('Mapping water'!$A$4:$U$352,MATCH($B176,'Mapping water'!$B$4:$B$352,0),MATCH(AW$4,'Mapping water'!$A$4:$U$4,0))*$G176</f>
        <v>0</v>
      </c>
      <c r="BP176" s="27">
        <f>INDEX('Mapping water'!$A$4:$U$352,MATCH($B176,'Mapping water'!$B$4:$B$352,0),MATCH(AX$4,'Mapping water'!$A$4:$U$4,0))*$G176</f>
        <v>0</v>
      </c>
      <c r="BQ176" s="27">
        <f>INDEX('Mapping water'!$A$4:$U$352,MATCH($B176,'Mapping water'!$B$4:$B$352,0),MATCH(AY$4,'Mapping water'!$A$4:$U$4,0))*$G176</f>
        <v>0</v>
      </c>
      <c r="BR176" s="27">
        <f>INDEX('Mapping water'!$A$4:$U$352,MATCH($B176,'Mapping water'!$B$4:$B$352,0),MATCH(AZ$4,'Mapping water'!$A$4:$U$4,0))*$G176</f>
        <v>0</v>
      </c>
      <c r="BS176" s="27">
        <f>INDEX('Mapping water'!$A$4:$U$352,MATCH($B176,'Mapping water'!$B$4:$B$352,0),MATCH(BA$4,'Mapping water'!$A$4:$U$4,0))*$G176</f>
        <v>0</v>
      </c>
      <c r="BT176" s="27">
        <f>INDEX('Mapping water'!$A$4:$U$352,MATCH($B176,'Mapping water'!$B$4:$B$352,0),MATCH(BB$4,'Mapping water'!$A$4:$U$4,0))*$G176</f>
        <v>0</v>
      </c>
      <c r="BU176" s="27">
        <f>INDEX('Mapping water'!$A$4:$U$352,MATCH($B176,'Mapping water'!$B$4:$B$352,0),MATCH(BC$4,'Mapping water'!$A$4:$U$4,0))*$G176</f>
        <v>0</v>
      </c>
      <c r="BV176" s="27">
        <f>INDEX('Mapping water'!$A$4:$U$352,MATCH($B176,'Mapping water'!$B$4:$B$352,0),MATCH(BD$4,'Mapping water'!$A$4:$U$4,0))*$G176</f>
        <v>0</v>
      </c>
      <c r="BW176" s="27">
        <f>INDEX('Mapping water'!$A$4:$U$352,MATCH($B176,'Mapping water'!$B$4:$B$352,0),MATCH(BE$4,'Mapping water'!$A$4:$U$4,0))*$G176</f>
        <v>0</v>
      </c>
      <c r="BX176" s="27">
        <f>INDEX('Mapping water'!$A$4:$U$352,MATCH($B176,'Mapping water'!$B$4:$B$352,0),MATCH(BF$4,'Mapping water'!$A$4:$U$4,0))*$G176</f>
        <v>38301</v>
      </c>
      <c r="BY176" s="27">
        <f>INDEX('Mapping water'!$A$4:$U$352,MATCH($B176,'Mapping water'!$B$4:$B$352,0),MATCH(BG$4,'Mapping water'!$A$4:$U$4,0))*$G176</f>
        <v>0</v>
      </c>
      <c r="BZ176" s="27">
        <f>INDEX('Mapping water'!$A$4:$U$352,MATCH($B176,'Mapping water'!$B$4:$B$352,0),MATCH(BH$4,'Mapping water'!$A$4:$U$4,0))*$G176</f>
        <v>0</v>
      </c>
      <c r="CA176" s="27">
        <f>INDEX('Mapping water'!$A$4:$U$352,MATCH($B176,'Mapping water'!$B$4:$B$352,0),MATCH(BI$4,'Mapping water'!$A$4:$U$4,0))*$G176</f>
        <v>0</v>
      </c>
      <c r="CB176" s="27">
        <f>INDEX('Mapping water'!$A$4:$U$352,MATCH($B176,'Mapping water'!$B$4:$B$352,0),MATCH(BJ$4,'Mapping water'!$A$4:$U$4,0))*$G176</f>
        <v>0</v>
      </c>
      <c r="CC176" s="27">
        <f>INDEX('Mapping water'!$A$4:$U$352,MATCH($B176,'Mapping water'!$B$4:$B$352,0),MATCH(BK$4,'Mapping water'!$A$4:$U$4,0))*$G176</f>
        <v>0</v>
      </c>
      <c r="CD176" s="27">
        <f>INDEX('Mapping water'!$A$4:$U$352,MATCH($B176,'Mapping water'!$B$4:$B$352,0),MATCH(BL$4,'Mapping water'!$A$4:$U$4,0))*$G176</f>
        <v>0</v>
      </c>
      <c r="CE176" s="27">
        <f>INDEX('Mapping water'!$A$4:$U$352,MATCH($B176,'Mapping water'!$B$4:$B$352,0),MATCH(BM$4,'Mapping water'!$A$4:$U$4,0))*$G176</f>
        <v>0</v>
      </c>
      <c r="CF176" s="27">
        <f>INDEX('Mapping water'!$A$4:$U$352,MATCH($B176,'Mapping water'!$B$4:$B$352,0),MATCH(BN$4,'Mapping water'!$A$4:$U$4,0))*$H176</f>
        <v>0</v>
      </c>
      <c r="CG176" s="27">
        <f>INDEX('Mapping water'!$A$4:$U$352,MATCH($B176,'Mapping water'!$B$4:$B$352,0),MATCH(BO$4,'Mapping water'!$A$4:$U$4,0))*$H176</f>
        <v>0</v>
      </c>
      <c r="CH176" s="27">
        <f>INDEX('Mapping water'!$A$4:$U$352,MATCH($B176,'Mapping water'!$B$4:$B$352,0),MATCH(BP$4,'Mapping water'!$A$4:$U$4,0))*$H176</f>
        <v>0</v>
      </c>
      <c r="CI176" s="27">
        <f>INDEX('Mapping water'!$A$4:$U$352,MATCH($B176,'Mapping water'!$B$4:$B$352,0),MATCH(BQ$4,'Mapping water'!$A$4:$U$4,0))*$H176</f>
        <v>0</v>
      </c>
      <c r="CJ176" s="27">
        <f>INDEX('Mapping water'!$A$4:$U$352,MATCH($B176,'Mapping water'!$B$4:$B$352,0),MATCH(BR$4,'Mapping water'!$A$4:$U$4,0))*$H176</f>
        <v>0</v>
      </c>
      <c r="CK176" s="27">
        <f>INDEX('Mapping water'!$A$4:$U$352,MATCH($B176,'Mapping water'!$B$4:$B$352,0),MATCH(BS$4,'Mapping water'!$A$4:$U$4,0))*$H176</f>
        <v>0</v>
      </c>
      <c r="CL176" s="27">
        <f>INDEX('Mapping water'!$A$4:$U$352,MATCH($B176,'Mapping water'!$B$4:$B$352,0),MATCH(BT$4,'Mapping water'!$A$4:$U$4,0))*$H176</f>
        <v>0</v>
      </c>
      <c r="CM176" s="27">
        <f>INDEX('Mapping water'!$A$4:$U$352,MATCH($B176,'Mapping water'!$B$4:$B$352,0),MATCH(BU$4,'Mapping water'!$A$4:$U$4,0))*$H176</f>
        <v>0</v>
      </c>
      <c r="CN176" s="27">
        <f>INDEX('Mapping water'!$A$4:$U$352,MATCH($B176,'Mapping water'!$B$4:$B$352,0),MATCH(BV$4,'Mapping water'!$A$4:$U$4,0))*$H176</f>
        <v>0</v>
      </c>
      <c r="CO176" s="27">
        <f>INDEX('Mapping water'!$A$4:$U$352,MATCH($B176,'Mapping water'!$B$4:$B$352,0),MATCH(BW$4,'Mapping water'!$A$4:$U$4,0))*$H176</f>
        <v>0</v>
      </c>
      <c r="CP176" s="27">
        <f>INDEX('Mapping water'!$A$4:$U$352,MATCH($B176,'Mapping water'!$B$4:$B$352,0),MATCH(BX$4,'Mapping water'!$A$4:$U$4,0))*$H176</f>
        <v>38391</v>
      </c>
      <c r="CQ176" s="27">
        <f>INDEX('Mapping water'!$A$4:$U$352,MATCH($B176,'Mapping water'!$B$4:$B$352,0),MATCH(BY$4,'Mapping water'!$A$4:$U$4,0))*$H176</f>
        <v>0</v>
      </c>
      <c r="CR176" s="27">
        <f>INDEX('Mapping water'!$A$4:$U$352,MATCH($B176,'Mapping water'!$B$4:$B$352,0),MATCH(BZ$4,'Mapping water'!$A$4:$U$4,0))*$H176</f>
        <v>0</v>
      </c>
      <c r="CS176" s="27">
        <f>INDEX('Mapping water'!$A$4:$U$352,MATCH($B176,'Mapping water'!$B$4:$B$352,0),MATCH(CA$4,'Mapping water'!$A$4:$U$4,0))*$H176</f>
        <v>0</v>
      </c>
      <c r="CT176" s="27">
        <f>INDEX('Mapping water'!$A$4:$U$352,MATCH($B176,'Mapping water'!$B$4:$B$352,0),MATCH(CB$4,'Mapping water'!$A$4:$U$4,0))*$H176</f>
        <v>0</v>
      </c>
      <c r="CU176" s="27">
        <f>INDEX('Mapping water'!$A$4:$U$352,MATCH($B176,'Mapping water'!$B$4:$B$352,0),MATCH(CC$4,'Mapping water'!$A$4:$U$4,0))*$H176</f>
        <v>0</v>
      </c>
      <c r="CV176" s="27">
        <f>INDEX('Mapping water'!$A$4:$U$352,MATCH($B176,'Mapping water'!$B$4:$B$352,0),MATCH(CD$4,'Mapping water'!$A$4:$U$4,0))*$H176</f>
        <v>0</v>
      </c>
      <c r="CW176" s="27">
        <f>INDEX('Mapping water'!$A$4:$U$352,MATCH($B176,'Mapping water'!$B$4:$B$352,0),MATCH(CE$4,'Mapping water'!$A$4:$U$4,0))*$H176</f>
        <v>0</v>
      </c>
      <c r="CX176" s="27">
        <f>INDEX('Mapping water'!$A$4:$U$352,MATCH($B176,'Mapping water'!$B$4:$B$352,0),MATCH(CF$4,'Mapping water'!$A$4:$U$4,0))*$I176</f>
        <v>0</v>
      </c>
      <c r="CY176" s="27">
        <f>INDEX('Mapping water'!$A$4:$U$352,MATCH($B176,'Mapping water'!$B$4:$B$352,0),MATCH(CG$4,'Mapping water'!$A$4:$U$4,0))*$I176</f>
        <v>0</v>
      </c>
      <c r="CZ176" s="27">
        <f>INDEX('Mapping water'!$A$4:$U$352,MATCH($B176,'Mapping water'!$B$4:$B$352,0),MATCH(CH$4,'Mapping water'!$A$4:$U$4,0))*$I176</f>
        <v>0</v>
      </c>
      <c r="DA176" s="27">
        <f>INDEX('Mapping water'!$A$4:$U$352,MATCH($B176,'Mapping water'!$B$4:$B$352,0),MATCH(CI$4,'Mapping water'!$A$4:$U$4,0))*$I176</f>
        <v>0</v>
      </c>
      <c r="DB176" s="27">
        <f>INDEX('Mapping water'!$A$4:$U$352,MATCH($B176,'Mapping water'!$B$4:$B$352,0),MATCH(CJ$4,'Mapping water'!$A$4:$U$4,0))*$I176</f>
        <v>0</v>
      </c>
      <c r="DC176" s="27">
        <f>INDEX('Mapping water'!$A$4:$U$352,MATCH($B176,'Mapping water'!$B$4:$B$352,0),MATCH(CK$4,'Mapping water'!$A$4:$U$4,0))*$I176</f>
        <v>0</v>
      </c>
      <c r="DD176" s="27">
        <f>INDEX('Mapping water'!$A$4:$U$352,MATCH($B176,'Mapping water'!$B$4:$B$352,0),MATCH(CL$4,'Mapping water'!$A$4:$U$4,0))*$I176</f>
        <v>0</v>
      </c>
      <c r="DE176" s="27">
        <f>INDEX('Mapping water'!$A$4:$U$352,MATCH($B176,'Mapping water'!$B$4:$B$352,0),MATCH(CM$4,'Mapping water'!$A$4:$U$4,0))*$I176</f>
        <v>0</v>
      </c>
      <c r="DF176" s="27">
        <f>INDEX('Mapping water'!$A$4:$U$352,MATCH($B176,'Mapping water'!$B$4:$B$352,0),MATCH(CN$4,'Mapping water'!$A$4:$U$4,0))*$I176</f>
        <v>0</v>
      </c>
      <c r="DG176" s="27">
        <f>INDEX('Mapping water'!$A$4:$U$352,MATCH($B176,'Mapping water'!$B$4:$B$352,0),MATCH(CO$4,'Mapping water'!$A$4:$U$4,0))*$I176</f>
        <v>0</v>
      </c>
      <c r="DH176" s="27">
        <f>INDEX('Mapping water'!$A$4:$U$352,MATCH($B176,'Mapping water'!$B$4:$B$352,0),MATCH(CP$4,'Mapping water'!$A$4:$U$4,0))*$I176</f>
        <v>38554</v>
      </c>
      <c r="DI176" s="27">
        <f>INDEX('Mapping water'!$A$4:$U$352,MATCH($B176,'Mapping water'!$B$4:$B$352,0),MATCH(CQ$4,'Mapping water'!$A$4:$U$4,0))*$I176</f>
        <v>0</v>
      </c>
      <c r="DJ176" s="27">
        <f>INDEX('Mapping water'!$A$4:$U$352,MATCH($B176,'Mapping water'!$B$4:$B$352,0),MATCH(CR$4,'Mapping water'!$A$4:$U$4,0))*$I176</f>
        <v>0</v>
      </c>
      <c r="DK176" s="27">
        <f>INDEX('Mapping water'!$A$4:$U$352,MATCH($B176,'Mapping water'!$B$4:$B$352,0),MATCH(CS$4,'Mapping water'!$A$4:$U$4,0))*$I176</f>
        <v>0</v>
      </c>
      <c r="DL176" s="27">
        <f>INDEX('Mapping water'!$A$4:$U$352,MATCH($B176,'Mapping water'!$B$4:$B$352,0),MATCH(CT$4,'Mapping water'!$A$4:$U$4,0))*$I176</f>
        <v>0</v>
      </c>
      <c r="DM176" s="27">
        <f>INDEX('Mapping water'!$A$4:$U$352,MATCH($B176,'Mapping water'!$B$4:$B$352,0),MATCH(CU$4,'Mapping water'!$A$4:$U$4,0))*$I176</f>
        <v>0</v>
      </c>
      <c r="DN176" s="27">
        <f>INDEX('Mapping water'!$A$4:$U$352,MATCH($B176,'Mapping water'!$B$4:$B$352,0),MATCH(CV$4,'Mapping water'!$A$4:$U$4,0))*$I176</f>
        <v>0</v>
      </c>
      <c r="DO176" s="27">
        <f>INDEX('Mapping water'!$A$4:$U$352,MATCH($B176,'Mapping water'!$B$4:$B$352,0),MATCH(CW$4,'Mapping water'!$A$4:$U$4,0))*$I176</f>
        <v>0</v>
      </c>
      <c r="DP176" s="27">
        <f>INDEX('Mapping water'!$A$4:$U$352,MATCH($B176,'Mapping water'!$B$4:$B$352,0),MATCH(CX$4,'Mapping water'!$A$4:$U$4,0))*$J176</f>
        <v>0</v>
      </c>
      <c r="DQ176" s="27">
        <f>INDEX('Mapping water'!$A$4:$U$352,MATCH($B176,'Mapping water'!$B$4:$B$352,0),MATCH(CY$4,'Mapping water'!$A$4:$U$4,0))*$J176</f>
        <v>0</v>
      </c>
      <c r="DR176" s="27">
        <f>INDEX('Mapping water'!$A$4:$U$352,MATCH($B176,'Mapping water'!$B$4:$B$352,0),MATCH(CZ$4,'Mapping water'!$A$4:$U$4,0))*$J176</f>
        <v>0</v>
      </c>
      <c r="DS176" s="27">
        <f>INDEX('Mapping water'!$A$4:$U$352,MATCH($B176,'Mapping water'!$B$4:$B$352,0),MATCH(DA$4,'Mapping water'!$A$4:$U$4,0))*$J176</f>
        <v>0</v>
      </c>
      <c r="DT176" s="27">
        <f>INDEX('Mapping water'!$A$4:$U$352,MATCH($B176,'Mapping water'!$B$4:$B$352,0),MATCH(DB$4,'Mapping water'!$A$4:$U$4,0))*$J176</f>
        <v>0</v>
      </c>
      <c r="DU176" s="27">
        <f>INDEX('Mapping water'!$A$4:$U$352,MATCH($B176,'Mapping water'!$B$4:$B$352,0),MATCH(DC$4,'Mapping water'!$A$4:$U$4,0))*$J176</f>
        <v>0</v>
      </c>
      <c r="DV176" s="27">
        <f>INDEX('Mapping water'!$A$4:$U$352,MATCH($B176,'Mapping water'!$B$4:$B$352,0),MATCH(DD$4,'Mapping water'!$A$4:$U$4,0))*$J176</f>
        <v>0</v>
      </c>
      <c r="DW176" s="27">
        <f>INDEX('Mapping water'!$A$4:$U$352,MATCH($B176,'Mapping water'!$B$4:$B$352,0),MATCH(DE$4,'Mapping water'!$A$4:$U$4,0))*$J176</f>
        <v>0</v>
      </c>
      <c r="DX176" s="27">
        <f>INDEX('Mapping water'!$A$4:$U$352,MATCH($B176,'Mapping water'!$B$4:$B$352,0),MATCH(DF$4,'Mapping water'!$A$4:$U$4,0))*$J176</f>
        <v>0</v>
      </c>
      <c r="DY176" s="27">
        <f>INDEX('Mapping water'!$A$4:$U$352,MATCH($B176,'Mapping water'!$B$4:$B$352,0),MATCH(DG$4,'Mapping water'!$A$4:$U$4,0))*$J176</f>
        <v>0</v>
      </c>
      <c r="DZ176" s="27">
        <f>INDEX('Mapping water'!$A$4:$U$352,MATCH($B176,'Mapping water'!$B$4:$B$352,0),MATCH(DH$4,'Mapping water'!$A$4:$U$4,0))*$J176</f>
        <v>38706</v>
      </c>
      <c r="EA176" s="27">
        <f>INDEX('Mapping water'!$A$4:$U$352,MATCH($B176,'Mapping water'!$B$4:$B$352,0),MATCH(DI$4,'Mapping water'!$A$4:$U$4,0))*$J176</f>
        <v>0</v>
      </c>
      <c r="EB176" s="27">
        <f>INDEX('Mapping water'!$A$4:$U$352,MATCH($B176,'Mapping water'!$B$4:$B$352,0),MATCH(DJ$4,'Mapping water'!$A$4:$U$4,0))*$J176</f>
        <v>0</v>
      </c>
      <c r="EC176" s="27">
        <f>INDEX('Mapping water'!$A$4:$U$352,MATCH($B176,'Mapping water'!$B$4:$B$352,0),MATCH(DK$4,'Mapping water'!$A$4:$U$4,0))*$J176</f>
        <v>0</v>
      </c>
      <c r="ED176" s="27">
        <f>INDEX('Mapping water'!$A$4:$U$352,MATCH($B176,'Mapping water'!$B$4:$B$352,0),MATCH(DL$4,'Mapping water'!$A$4:$U$4,0))*$J176</f>
        <v>0</v>
      </c>
      <c r="EE176" s="27">
        <f>INDEX('Mapping water'!$A$4:$U$352,MATCH($B176,'Mapping water'!$B$4:$B$352,0),MATCH(DM$4,'Mapping water'!$A$4:$U$4,0))*$J176</f>
        <v>0</v>
      </c>
      <c r="EF176" s="27">
        <f>INDEX('Mapping water'!$A$4:$U$352,MATCH($B176,'Mapping water'!$B$4:$B$352,0),MATCH(DN$4,'Mapping water'!$A$4:$U$4,0))*$J176</f>
        <v>0</v>
      </c>
      <c r="EG176" s="27">
        <f>INDEX('Mapping water'!$A$4:$U$352,MATCH($B176,'Mapping water'!$B$4:$B$352,0),MATCH(DO$4,'Mapping water'!$A$4:$U$4,0))*$J176</f>
        <v>0</v>
      </c>
      <c r="EH176" s="27">
        <f>INDEX('Mapping water'!$A$4:$U$352,MATCH($B176,'Mapping water'!$B$4:$B$352,0),MATCH(DP$4,'Mapping water'!$A$4:$U$4,0))*$K176</f>
        <v>0</v>
      </c>
      <c r="EI176" s="27">
        <f>INDEX('Mapping water'!$A$4:$U$352,MATCH($B176,'Mapping water'!$B$4:$B$352,0),MATCH(DQ$4,'Mapping water'!$A$4:$U$4,0))*$K176</f>
        <v>0</v>
      </c>
      <c r="EJ176" s="27">
        <f>INDEX('Mapping water'!$A$4:$U$352,MATCH($B176,'Mapping water'!$B$4:$B$352,0),MATCH(DR$4,'Mapping water'!$A$4:$U$4,0))*$K176</f>
        <v>0</v>
      </c>
      <c r="EK176" s="27">
        <f>INDEX('Mapping water'!$A$4:$U$352,MATCH($B176,'Mapping water'!$B$4:$B$352,0),MATCH(DS$4,'Mapping water'!$A$4:$U$4,0))*$K176</f>
        <v>0</v>
      </c>
      <c r="EL176" s="27">
        <f>INDEX('Mapping water'!$A$4:$U$352,MATCH($B176,'Mapping water'!$B$4:$B$352,0),MATCH(DT$4,'Mapping water'!$A$4:$U$4,0))*$K176</f>
        <v>0</v>
      </c>
      <c r="EM176" s="27">
        <f>INDEX('Mapping water'!$A$4:$U$352,MATCH($B176,'Mapping water'!$B$4:$B$352,0),MATCH(DU$4,'Mapping water'!$A$4:$U$4,0))*$K176</f>
        <v>0</v>
      </c>
      <c r="EN176" s="27">
        <f>INDEX('Mapping water'!$A$4:$U$352,MATCH($B176,'Mapping water'!$B$4:$B$352,0),MATCH(DV$4,'Mapping water'!$A$4:$U$4,0))*$K176</f>
        <v>0</v>
      </c>
      <c r="EO176" s="27">
        <f>INDEX('Mapping water'!$A$4:$U$352,MATCH($B176,'Mapping water'!$B$4:$B$352,0),MATCH(DW$4,'Mapping water'!$A$4:$U$4,0))*$K176</f>
        <v>0</v>
      </c>
      <c r="EP176" s="27">
        <f>INDEX('Mapping water'!$A$4:$U$352,MATCH($B176,'Mapping water'!$B$4:$B$352,0),MATCH(DX$4,'Mapping water'!$A$4:$U$4,0))*$K176</f>
        <v>0</v>
      </c>
      <c r="EQ176" s="27">
        <f>INDEX('Mapping water'!$A$4:$U$352,MATCH($B176,'Mapping water'!$B$4:$B$352,0),MATCH(DY$4,'Mapping water'!$A$4:$U$4,0))*$K176</f>
        <v>0</v>
      </c>
      <c r="ER176" s="27">
        <f>INDEX('Mapping water'!$A$4:$U$352,MATCH($B176,'Mapping water'!$B$4:$B$352,0),MATCH(DZ$4,'Mapping water'!$A$4:$U$4,0))*$K176</f>
        <v>38844</v>
      </c>
      <c r="ES176" s="27">
        <f>INDEX('Mapping water'!$A$4:$U$352,MATCH($B176,'Mapping water'!$B$4:$B$352,0),MATCH(EA$4,'Mapping water'!$A$4:$U$4,0))*$K176</f>
        <v>0</v>
      </c>
      <c r="ET176" s="27">
        <f>INDEX('Mapping water'!$A$4:$U$352,MATCH($B176,'Mapping water'!$B$4:$B$352,0),MATCH(EB$4,'Mapping water'!$A$4:$U$4,0))*$K176</f>
        <v>0</v>
      </c>
      <c r="EU176" s="27">
        <f>INDEX('Mapping water'!$A$4:$U$352,MATCH($B176,'Mapping water'!$B$4:$B$352,0),MATCH(EC$4,'Mapping water'!$A$4:$U$4,0))*$K176</f>
        <v>0</v>
      </c>
      <c r="EV176" s="27">
        <f>INDEX('Mapping water'!$A$4:$U$352,MATCH($B176,'Mapping water'!$B$4:$B$352,0),MATCH(ED$4,'Mapping water'!$A$4:$U$4,0))*$K176</f>
        <v>0</v>
      </c>
      <c r="EW176" s="27">
        <f>INDEX('Mapping water'!$A$4:$U$352,MATCH($B176,'Mapping water'!$B$4:$B$352,0),MATCH(EE$4,'Mapping water'!$A$4:$U$4,0))*$K176</f>
        <v>0</v>
      </c>
      <c r="EX176" s="27">
        <f>INDEX('Mapping water'!$A$4:$U$352,MATCH($B176,'Mapping water'!$B$4:$B$352,0),MATCH(EF$4,'Mapping water'!$A$4:$U$4,0))*$K176</f>
        <v>0</v>
      </c>
      <c r="EY176" s="27">
        <f>INDEX('Mapping water'!$A$4:$U$352,MATCH($B176,'Mapping water'!$B$4:$B$352,0),MATCH(EG$4,'Mapping water'!$A$4:$U$4,0))*$K176</f>
        <v>0</v>
      </c>
    </row>
    <row r="177" spans="1:155" x14ac:dyDescent="0.2">
      <c r="A177" s="26" t="s">
        <v>50</v>
      </c>
      <c r="B177" s="26" t="s">
        <v>51</v>
      </c>
      <c r="C177" s="26" t="s">
        <v>31</v>
      </c>
      <c r="D177" s="27">
        <f>INDEX('Households England'!S$6:S$375,MATCH('Mapping HH to population water'!$B177,'Households England'!$B$6:$B$375,0))</f>
        <v>50447</v>
      </c>
      <c r="E177" s="27">
        <f>INDEX('Households England'!T$6:T$375,MATCH('Mapping HH to population water'!$B177,'Households England'!$B$6:$B$375,0))</f>
        <v>51077</v>
      </c>
      <c r="F177" s="27">
        <f>INDEX('Households England'!U$6:U$375,MATCH('Mapping HH to population water'!$B177,'Households England'!$B$6:$B$375,0))</f>
        <v>51798</v>
      </c>
      <c r="G177" s="27">
        <f>INDEX('Households England'!V$6:V$375,MATCH('Mapping HH to population water'!$B177,'Households England'!$B$6:$B$375,0))</f>
        <v>52426</v>
      </c>
      <c r="H177" s="27">
        <f>INDEX('Households England'!W$6:W$375,MATCH('Mapping HH to population water'!$B177,'Households England'!$B$6:$B$375,0))</f>
        <v>53047</v>
      </c>
      <c r="I177" s="27">
        <f>INDEX('Households England'!X$6:X$375,MATCH('Mapping HH to population water'!$B177,'Households England'!$B$6:$B$375,0))</f>
        <v>53770</v>
      </c>
      <c r="J177" s="27">
        <f>INDEX('Households England'!Y$6:Y$375,MATCH('Mapping HH to population water'!$B177,'Households England'!$B$6:$B$375,0))</f>
        <v>54499</v>
      </c>
      <c r="K177" s="27">
        <f>INDEX('Households England'!Z$6:Z$375,MATCH('Mapping HH to population water'!$B177,'Households England'!$B$6:$B$375,0))</f>
        <v>55201</v>
      </c>
      <c r="L177" s="27">
        <f>INDEX('Mapping water'!$A$4:$U$352,MATCH($B177,'Mapping water'!$B$4:$B$352,0),MATCH(L$4,'Mapping water'!$A$4:$U$4,0))*$D177</f>
        <v>0</v>
      </c>
      <c r="M177" s="27">
        <f>INDEX('Mapping water'!$A$4:$U$352,MATCH($B177,'Mapping water'!$B$4:$B$352,0),MATCH(M$4,'Mapping water'!$A$4:$U$4,0))*$D177</f>
        <v>0</v>
      </c>
      <c r="N177" s="27">
        <f>INDEX('Mapping water'!$A$4:$U$352,MATCH($B177,'Mapping water'!$B$4:$B$352,0),MATCH(N$4,'Mapping water'!$A$4:$U$4,0))*$D177</f>
        <v>0</v>
      </c>
      <c r="O177" s="27">
        <f>INDEX('Mapping water'!$A$4:$U$352,MATCH($B177,'Mapping water'!$B$4:$B$352,0),MATCH(O$4,'Mapping water'!$A$4:$U$4,0))*$D177</f>
        <v>0</v>
      </c>
      <c r="P177" s="27">
        <f>INDEX('Mapping water'!$A$4:$U$352,MATCH($B177,'Mapping water'!$B$4:$B$352,0),MATCH(P$4,'Mapping water'!$A$4:$U$4,0))*$D177</f>
        <v>0</v>
      </c>
      <c r="Q177" s="27">
        <f>INDEX('Mapping water'!$A$4:$U$352,MATCH($B177,'Mapping water'!$B$4:$B$352,0),MATCH(Q$4,'Mapping water'!$A$4:$U$4,0))*$D177</f>
        <v>0</v>
      </c>
      <c r="R177" s="27">
        <f>INDEX('Mapping water'!$A$4:$U$352,MATCH($B177,'Mapping water'!$B$4:$B$352,0),MATCH(R$4,'Mapping water'!$A$4:$U$4,0))*$D177</f>
        <v>0</v>
      </c>
      <c r="S177" s="27">
        <f>INDEX('Mapping water'!$A$4:$U$352,MATCH($B177,'Mapping water'!$B$4:$B$352,0),MATCH(S$4,'Mapping water'!$A$4:$U$4,0))*$D177</f>
        <v>0</v>
      </c>
      <c r="T177" s="27">
        <f>INDEX('Mapping water'!$A$4:$U$352,MATCH($B177,'Mapping water'!$B$4:$B$352,0),MATCH(T$4,'Mapping water'!$A$4:$U$4,0))*$D177</f>
        <v>0</v>
      </c>
      <c r="U177" s="27">
        <f>INDEX('Mapping water'!$A$4:$U$352,MATCH($B177,'Mapping water'!$B$4:$B$352,0),MATCH(U$4,'Mapping water'!$A$4:$U$4,0))*$D177</f>
        <v>0</v>
      </c>
      <c r="V177" s="27">
        <f>INDEX('Mapping water'!$A$4:$U$352,MATCH($B177,'Mapping water'!$B$4:$B$352,0),MATCH(V$4,'Mapping water'!$A$4:$U$4,0))*$D177</f>
        <v>50447</v>
      </c>
      <c r="W177" s="27">
        <f>INDEX('Mapping water'!$A$4:$U$352,MATCH($B177,'Mapping water'!$B$4:$B$352,0),MATCH(W$4,'Mapping water'!$A$4:$U$4,0))*$D177</f>
        <v>0</v>
      </c>
      <c r="X177" s="27">
        <f>INDEX('Mapping water'!$A$4:$U$352,MATCH($B177,'Mapping water'!$B$4:$B$352,0),MATCH(X$4,'Mapping water'!$A$4:$U$4,0))*$D177</f>
        <v>0</v>
      </c>
      <c r="Y177" s="27">
        <f>INDEX('Mapping water'!$A$4:$U$352,MATCH($B177,'Mapping water'!$B$4:$B$352,0),MATCH(Y$4,'Mapping water'!$A$4:$U$4,0))*$D177</f>
        <v>0</v>
      </c>
      <c r="Z177" s="27">
        <f>INDEX('Mapping water'!$A$4:$U$352,MATCH($B177,'Mapping water'!$B$4:$B$352,0),MATCH(Z$4,'Mapping water'!$A$4:$U$4,0))*$D177</f>
        <v>0</v>
      </c>
      <c r="AA177" s="27">
        <f>INDEX('Mapping water'!$A$4:$U$352,MATCH($B177,'Mapping water'!$B$4:$B$352,0),MATCH(AA$4,'Mapping water'!$A$4:$U$4,0))*$D177</f>
        <v>0</v>
      </c>
      <c r="AB177" s="27">
        <f>INDEX('Mapping water'!$A$4:$U$352,MATCH($B177,'Mapping water'!$B$4:$B$352,0),MATCH(AB$4,'Mapping water'!$A$4:$U$4,0))*$D177</f>
        <v>0</v>
      </c>
      <c r="AC177" s="27">
        <f>INDEX('Mapping water'!$A$4:$U$352,MATCH($B177,'Mapping water'!$B$4:$B$352,0),MATCH(AC$4,'Mapping water'!$A$4:$U$4,0))*$D177</f>
        <v>0</v>
      </c>
      <c r="AD177" s="27">
        <f>INDEX('Mapping water'!$A$4:$U$352,MATCH($B177,'Mapping water'!$B$4:$B$352,0),MATCH(AD$4,'Mapping water'!$A$4:$U$4,0))*$E177</f>
        <v>0</v>
      </c>
      <c r="AE177" s="27">
        <f>INDEX('Mapping water'!$A$4:$U$352,MATCH($B177,'Mapping water'!$B$4:$B$352,0),MATCH(AE$4,'Mapping water'!$A$4:$U$4,0))*$E177</f>
        <v>0</v>
      </c>
      <c r="AF177" s="27">
        <f>INDEX('Mapping water'!$A$4:$U$352,MATCH($B177,'Mapping water'!$B$4:$B$352,0),MATCH(AF$4,'Mapping water'!$A$4:$U$4,0))*$E177</f>
        <v>0</v>
      </c>
      <c r="AG177" s="27">
        <f>INDEX('Mapping water'!$A$4:$U$352,MATCH($B177,'Mapping water'!$B$4:$B$352,0),MATCH(AG$4,'Mapping water'!$A$4:$U$4,0))*$E177</f>
        <v>0</v>
      </c>
      <c r="AH177" s="27">
        <f>INDEX('Mapping water'!$A$4:$U$352,MATCH($B177,'Mapping water'!$B$4:$B$352,0),MATCH(AH$4,'Mapping water'!$A$4:$U$4,0))*$E177</f>
        <v>0</v>
      </c>
      <c r="AI177" s="27">
        <f>INDEX('Mapping water'!$A$4:$U$352,MATCH($B177,'Mapping water'!$B$4:$B$352,0),MATCH(AI$4,'Mapping water'!$A$4:$U$4,0))*$E177</f>
        <v>0</v>
      </c>
      <c r="AJ177" s="27">
        <f>INDEX('Mapping water'!$A$4:$U$352,MATCH($B177,'Mapping water'!$B$4:$B$352,0),MATCH(AJ$4,'Mapping water'!$A$4:$U$4,0))*$E177</f>
        <v>0</v>
      </c>
      <c r="AK177" s="27">
        <f>INDEX('Mapping water'!$A$4:$U$352,MATCH($B177,'Mapping water'!$B$4:$B$352,0),MATCH(AK$4,'Mapping water'!$A$4:$U$4,0))*$E177</f>
        <v>0</v>
      </c>
      <c r="AL177" s="27">
        <f>INDEX('Mapping water'!$A$4:$U$352,MATCH($B177,'Mapping water'!$B$4:$B$352,0),MATCH(AL$4,'Mapping water'!$A$4:$U$4,0))*$E177</f>
        <v>0</v>
      </c>
      <c r="AM177" s="27">
        <f>INDEX('Mapping water'!$A$4:$U$352,MATCH($B177,'Mapping water'!$B$4:$B$352,0),MATCH(AM$4,'Mapping water'!$A$4:$U$4,0))*$E177</f>
        <v>0</v>
      </c>
      <c r="AN177" s="27">
        <f>INDEX('Mapping water'!$A$4:$U$352,MATCH($B177,'Mapping water'!$B$4:$B$352,0),MATCH(AN$4,'Mapping water'!$A$4:$U$4,0))*$E177</f>
        <v>51077</v>
      </c>
      <c r="AO177" s="27">
        <f>INDEX('Mapping water'!$A$4:$U$352,MATCH($B177,'Mapping water'!$B$4:$B$352,0),MATCH(AO$4,'Mapping water'!$A$4:$U$4,0))*$E177</f>
        <v>0</v>
      </c>
      <c r="AP177" s="27">
        <f>INDEX('Mapping water'!$A$4:$U$352,MATCH($B177,'Mapping water'!$B$4:$B$352,0),MATCH(AP$4,'Mapping water'!$A$4:$U$4,0))*$E177</f>
        <v>0</v>
      </c>
      <c r="AQ177" s="27">
        <f>INDEX('Mapping water'!$A$4:$U$352,MATCH($B177,'Mapping water'!$B$4:$B$352,0),MATCH(AQ$4,'Mapping water'!$A$4:$U$4,0))*$E177</f>
        <v>0</v>
      </c>
      <c r="AR177" s="27">
        <f>INDEX('Mapping water'!$A$4:$U$352,MATCH($B177,'Mapping water'!$B$4:$B$352,0),MATCH(AR$4,'Mapping water'!$A$4:$U$4,0))*$E177</f>
        <v>0</v>
      </c>
      <c r="AS177" s="27">
        <f>INDEX('Mapping water'!$A$4:$U$352,MATCH($B177,'Mapping water'!$B$4:$B$352,0),MATCH(AS$4,'Mapping water'!$A$4:$U$4,0))*$E177</f>
        <v>0</v>
      </c>
      <c r="AT177" s="27">
        <f>INDEX('Mapping water'!$A$4:$U$352,MATCH($B177,'Mapping water'!$B$4:$B$352,0),MATCH(AT$4,'Mapping water'!$A$4:$U$4,0))*$E177</f>
        <v>0</v>
      </c>
      <c r="AU177" s="27">
        <f>INDEX('Mapping water'!$A$4:$U$352,MATCH($B177,'Mapping water'!$B$4:$B$352,0),MATCH(AU$4,'Mapping water'!$A$4:$U$4,0))*$E177</f>
        <v>0</v>
      </c>
      <c r="AV177" s="27">
        <f>INDEX('Mapping water'!$A$4:$U$352,MATCH($B177,'Mapping water'!$B$4:$B$352,0),MATCH(AD$4,'Mapping water'!$A$4:$U$4,0))*$F177</f>
        <v>0</v>
      </c>
      <c r="AW177" s="27">
        <f>INDEX('Mapping water'!$A$4:$U$352,MATCH($B177,'Mapping water'!$B$4:$B$352,0),MATCH(AE$4,'Mapping water'!$A$4:$U$4,0))*$F177</f>
        <v>0</v>
      </c>
      <c r="AX177" s="27">
        <f>INDEX('Mapping water'!$A$4:$U$352,MATCH($B177,'Mapping water'!$B$4:$B$352,0),MATCH(AF$4,'Mapping water'!$A$4:$U$4,0))*$F177</f>
        <v>0</v>
      </c>
      <c r="AY177" s="27">
        <f>INDEX('Mapping water'!$A$4:$U$352,MATCH($B177,'Mapping water'!$B$4:$B$352,0),MATCH(AG$4,'Mapping water'!$A$4:$U$4,0))*$F177</f>
        <v>0</v>
      </c>
      <c r="AZ177" s="27">
        <f>INDEX('Mapping water'!$A$4:$U$352,MATCH($B177,'Mapping water'!$B$4:$B$352,0),MATCH(AH$4,'Mapping water'!$A$4:$U$4,0))*$F177</f>
        <v>0</v>
      </c>
      <c r="BA177" s="27">
        <f>INDEX('Mapping water'!$A$4:$U$352,MATCH($B177,'Mapping water'!$B$4:$B$352,0),MATCH(AI$4,'Mapping water'!$A$4:$U$4,0))*$F177</f>
        <v>0</v>
      </c>
      <c r="BB177" s="27">
        <f>INDEX('Mapping water'!$A$4:$U$352,MATCH($B177,'Mapping water'!$B$4:$B$352,0),MATCH(AJ$4,'Mapping water'!$A$4:$U$4,0))*$F177</f>
        <v>0</v>
      </c>
      <c r="BC177" s="27">
        <f>INDEX('Mapping water'!$A$4:$U$352,MATCH($B177,'Mapping water'!$B$4:$B$352,0),MATCH(AK$4,'Mapping water'!$A$4:$U$4,0))*$F177</f>
        <v>0</v>
      </c>
      <c r="BD177" s="27">
        <f>INDEX('Mapping water'!$A$4:$U$352,MATCH($B177,'Mapping water'!$B$4:$B$352,0),MATCH(AL$4,'Mapping water'!$A$4:$U$4,0))*$F177</f>
        <v>0</v>
      </c>
      <c r="BE177" s="27">
        <f>INDEX('Mapping water'!$A$4:$U$352,MATCH($B177,'Mapping water'!$B$4:$B$352,0),MATCH(AM$4,'Mapping water'!$A$4:$U$4,0))*$F177</f>
        <v>0</v>
      </c>
      <c r="BF177" s="27">
        <f>INDEX('Mapping water'!$A$4:$U$352,MATCH($B177,'Mapping water'!$B$4:$B$352,0),MATCH(AN$4,'Mapping water'!$A$4:$U$4,0))*$F177</f>
        <v>51798</v>
      </c>
      <c r="BG177" s="27">
        <f>INDEX('Mapping water'!$A$4:$U$352,MATCH($B177,'Mapping water'!$B$4:$B$352,0),MATCH(AO$4,'Mapping water'!$A$4:$U$4,0))*$F177</f>
        <v>0</v>
      </c>
      <c r="BH177" s="27">
        <f>INDEX('Mapping water'!$A$4:$U$352,MATCH($B177,'Mapping water'!$B$4:$B$352,0),MATCH(AP$4,'Mapping water'!$A$4:$U$4,0))*$F177</f>
        <v>0</v>
      </c>
      <c r="BI177" s="27">
        <f>INDEX('Mapping water'!$A$4:$U$352,MATCH($B177,'Mapping water'!$B$4:$B$352,0),MATCH(AQ$4,'Mapping water'!$A$4:$U$4,0))*$F177</f>
        <v>0</v>
      </c>
      <c r="BJ177" s="27">
        <f>INDEX('Mapping water'!$A$4:$U$352,MATCH($B177,'Mapping water'!$B$4:$B$352,0),MATCH(AR$4,'Mapping water'!$A$4:$U$4,0))*$F177</f>
        <v>0</v>
      </c>
      <c r="BK177" s="27">
        <f>INDEX('Mapping water'!$A$4:$U$352,MATCH($B177,'Mapping water'!$B$4:$B$352,0),MATCH(AS$4,'Mapping water'!$A$4:$U$4,0))*$F177</f>
        <v>0</v>
      </c>
      <c r="BL177" s="27">
        <f>INDEX('Mapping water'!$A$4:$U$352,MATCH($B177,'Mapping water'!$B$4:$B$352,0),MATCH(AT$4,'Mapping water'!$A$4:$U$4,0))*$F177</f>
        <v>0</v>
      </c>
      <c r="BM177" s="27">
        <f>INDEX('Mapping water'!$A$4:$U$352,MATCH($B177,'Mapping water'!$B$4:$B$352,0),MATCH(AU$4,'Mapping water'!$A$4:$U$4,0))*$F177</f>
        <v>0</v>
      </c>
      <c r="BN177" s="27">
        <f>INDEX('Mapping water'!$A$4:$U$352,MATCH($B177,'Mapping water'!$B$4:$B$352,0),MATCH(AV$4,'Mapping water'!$A$4:$U$4,0))*$G177</f>
        <v>0</v>
      </c>
      <c r="BO177" s="27">
        <f>INDEX('Mapping water'!$A$4:$U$352,MATCH($B177,'Mapping water'!$B$4:$B$352,0),MATCH(AW$4,'Mapping water'!$A$4:$U$4,0))*$G177</f>
        <v>0</v>
      </c>
      <c r="BP177" s="27">
        <f>INDEX('Mapping water'!$A$4:$U$352,MATCH($B177,'Mapping water'!$B$4:$B$352,0),MATCH(AX$4,'Mapping water'!$A$4:$U$4,0))*$G177</f>
        <v>0</v>
      </c>
      <c r="BQ177" s="27">
        <f>INDEX('Mapping water'!$A$4:$U$352,MATCH($B177,'Mapping water'!$B$4:$B$352,0),MATCH(AY$4,'Mapping water'!$A$4:$U$4,0))*$G177</f>
        <v>0</v>
      </c>
      <c r="BR177" s="27">
        <f>INDEX('Mapping water'!$A$4:$U$352,MATCH($B177,'Mapping water'!$B$4:$B$352,0),MATCH(AZ$4,'Mapping water'!$A$4:$U$4,0))*$G177</f>
        <v>0</v>
      </c>
      <c r="BS177" s="27">
        <f>INDEX('Mapping water'!$A$4:$U$352,MATCH($B177,'Mapping water'!$B$4:$B$352,0),MATCH(BA$4,'Mapping water'!$A$4:$U$4,0))*$G177</f>
        <v>0</v>
      </c>
      <c r="BT177" s="27">
        <f>INDEX('Mapping water'!$A$4:$U$352,MATCH($B177,'Mapping water'!$B$4:$B$352,0),MATCH(BB$4,'Mapping water'!$A$4:$U$4,0))*$G177</f>
        <v>0</v>
      </c>
      <c r="BU177" s="27">
        <f>INDEX('Mapping water'!$A$4:$U$352,MATCH($B177,'Mapping water'!$B$4:$B$352,0),MATCH(BC$4,'Mapping water'!$A$4:$U$4,0))*$G177</f>
        <v>0</v>
      </c>
      <c r="BV177" s="27">
        <f>INDEX('Mapping water'!$A$4:$U$352,MATCH($B177,'Mapping water'!$B$4:$B$352,0),MATCH(BD$4,'Mapping water'!$A$4:$U$4,0))*$G177</f>
        <v>0</v>
      </c>
      <c r="BW177" s="27">
        <f>INDEX('Mapping water'!$A$4:$U$352,MATCH($B177,'Mapping water'!$B$4:$B$352,0),MATCH(BE$4,'Mapping water'!$A$4:$U$4,0))*$G177</f>
        <v>0</v>
      </c>
      <c r="BX177" s="27">
        <f>INDEX('Mapping water'!$A$4:$U$352,MATCH($B177,'Mapping water'!$B$4:$B$352,0),MATCH(BF$4,'Mapping water'!$A$4:$U$4,0))*$G177</f>
        <v>52426</v>
      </c>
      <c r="BY177" s="27">
        <f>INDEX('Mapping water'!$A$4:$U$352,MATCH($B177,'Mapping water'!$B$4:$B$352,0),MATCH(BG$4,'Mapping water'!$A$4:$U$4,0))*$G177</f>
        <v>0</v>
      </c>
      <c r="BZ177" s="27">
        <f>INDEX('Mapping water'!$A$4:$U$352,MATCH($B177,'Mapping water'!$B$4:$B$352,0),MATCH(BH$4,'Mapping water'!$A$4:$U$4,0))*$G177</f>
        <v>0</v>
      </c>
      <c r="CA177" s="27">
        <f>INDEX('Mapping water'!$A$4:$U$352,MATCH($B177,'Mapping water'!$B$4:$B$352,0),MATCH(BI$4,'Mapping water'!$A$4:$U$4,0))*$G177</f>
        <v>0</v>
      </c>
      <c r="CB177" s="27">
        <f>INDEX('Mapping water'!$A$4:$U$352,MATCH($B177,'Mapping water'!$B$4:$B$352,0),MATCH(BJ$4,'Mapping water'!$A$4:$U$4,0))*$G177</f>
        <v>0</v>
      </c>
      <c r="CC177" s="27">
        <f>INDEX('Mapping water'!$A$4:$U$352,MATCH($B177,'Mapping water'!$B$4:$B$352,0),MATCH(BK$4,'Mapping water'!$A$4:$U$4,0))*$G177</f>
        <v>0</v>
      </c>
      <c r="CD177" s="27">
        <f>INDEX('Mapping water'!$A$4:$U$352,MATCH($B177,'Mapping water'!$B$4:$B$352,0),MATCH(BL$4,'Mapping water'!$A$4:$U$4,0))*$G177</f>
        <v>0</v>
      </c>
      <c r="CE177" s="27">
        <f>INDEX('Mapping water'!$A$4:$U$352,MATCH($B177,'Mapping water'!$B$4:$B$352,0),MATCH(BM$4,'Mapping water'!$A$4:$U$4,0))*$G177</f>
        <v>0</v>
      </c>
      <c r="CF177" s="27">
        <f>INDEX('Mapping water'!$A$4:$U$352,MATCH($B177,'Mapping water'!$B$4:$B$352,0),MATCH(BN$4,'Mapping water'!$A$4:$U$4,0))*$H177</f>
        <v>0</v>
      </c>
      <c r="CG177" s="27">
        <f>INDEX('Mapping water'!$A$4:$U$352,MATCH($B177,'Mapping water'!$B$4:$B$352,0),MATCH(BO$4,'Mapping water'!$A$4:$U$4,0))*$H177</f>
        <v>0</v>
      </c>
      <c r="CH177" s="27">
        <f>INDEX('Mapping water'!$A$4:$U$352,MATCH($B177,'Mapping water'!$B$4:$B$352,0),MATCH(BP$4,'Mapping water'!$A$4:$U$4,0))*$H177</f>
        <v>0</v>
      </c>
      <c r="CI177" s="27">
        <f>INDEX('Mapping water'!$A$4:$U$352,MATCH($B177,'Mapping water'!$B$4:$B$352,0),MATCH(BQ$4,'Mapping water'!$A$4:$U$4,0))*$H177</f>
        <v>0</v>
      </c>
      <c r="CJ177" s="27">
        <f>INDEX('Mapping water'!$A$4:$U$352,MATCH($B177,'Mapping water'!$B$4:$B$352,0),MATCH(BR$4,'Mapping water'!$A$4:$U$4,0))*$H177</f>
        <v>0</v>
      </c>
      <c r="CK177" s="27">
        <f>INDEX('Mapping water'!$A$4:$U$352,MATCH($B177,'Mapping water'!$B$4:$B$352,0),MATCH(BS$4,'Mapping water'!$A$4:$U$4,0))*$H177</f>
        <v>0</v>
      </c>
      <c r="CL177" s="27">
        <f>INDEX('Mapping water'!$A$4:$U$352,MATCH($B177,'Mapping water'!$B$4:$B$352,0),MATCH(BT$4,'Mapping water'!$A$4:$U$4,0))*$H177</f>
        <v>0</v>
      </c>
      <c r="CM177" s="27">
        <f>INDEX('Mapping water'!$A$4:$U$352,MATCH($B177,'Mapping water'!$B$4:$B$352,0),MATCH(BU$4,'Mapping water'!$A$4:$U$4,0))*$H177</f>
        <v>0</v>
      </c>
      <c r="CN177" s="27">
        <f>INDEX('Mapping water'!$A$4:$U$352,MATCH($B177,'Mapping water'!$B$4:$B$352,0),MATCH(BV$4,'Mapping water'!$A$4:$U$4,0))*$H177</f>
        <v>0</v>
      </c>
      <c r="CO177" s="27">
        <f>INDEX('Mapping water'!$A$4:$U$352,MATCH($B177,'Mapping water'!$B$4:$B$352,0),MATCH(BW$4,'Mapping water'!$A$4:$U$4,0))*$H177</f>
        <v>0</v>
      </c>
      <c r="CP177" s="27">
        <f>INDEX('Mapping water'!$A$4:$U$352,MATCH($B177,'Mapping water'!$B$4:$B$352,0),MATCH(BX$4,'Mapping water'!$A$4:$U$4,0))*$H177</f>
        <v>53047</v>
      </c>
      <c r="CQ177" s="27">
        <f>INDEX('Mapping water'!$A$4:$U$352,MATCH($B177,'Mapping water'!$B$4:$B$352,0),MATCH(BY$4,'Mapping water'!$A$4:$U$4,0))*$H177</f>
        <v>0</v>
      </c>
      <c r="CR177" s="27">
        <f>INDEX('Mapping water'!$A$4:$U$352,MATCH($B177,'Mapping water'!$B$4:$B$352,0),MATCH(BZ$4,'Mapping water'!$A$4:$U$4,0))*$H177</f>
        <v>0</v>
      </c>
      <c r="CS177" s="27">
        <f>INDEX('Mapping water'!$A$4:$U$352,MATCH($B177,'Mapping water'!$B$4:$B$352,0),MATCH(CA$4,'Mapping water'!$A$4:$U$4,0))*$H177</f>
        <v>0</v>
      </c>
      <c r="CT177" s="27">
        <f>INDEX('Mapping water'!$A$4:$U$352,MATCH($B177,'Mapping water'!$B$4:$B$352,0),MATCH(CB$4,'Mapping water'!$A$4:$U$4,0))*$H177</f>
        <v>0</v>
      </c>
      <c r="CU177" s="27">
        <f>INDEX('Mapping water'!$A$4:$U$352,MATCH($B177,'Mapping water'!$B$4:$B$352,0),MATCH(CC$4,'Mapping water'!$A$4:$U$4,0))*$H177</f>
        <v>0</v>
      </c>
      <c r="CV177" s="27">
        <f>INDEX('Mapping water'!$A$4:$U$352,MATCH($B177,'Mapping water'!$B$4:$B$352,0),MATCH(CD$4,'Mapping water'!$A$4:$U$4,0))*$H177</f>
        <v>0</v>
      </c>
      <c r="CW177" s="27">
        <f>INDEX('Mapping water'!$A$4:$U$352,MATCH($B177,'Mapping water'!$B$4:$B$352,0),MATCH(CE$4,'Mapping water'!$A$4:$U$4,0))*$H177</f>
        <v>0</v>
      </c>
      <c r="CX177" s="27">
        <f>INDEX('Mapping water'!$A$4:$U$352,MATCH($B177,'Mapping water'!$B$4:$B$352,0),MATCH(CF$4,'Mapping water'!$A$4:$U$4,0))*$I177</f>
        <v>0</v>
      </c>
      <c r="CY177" s="27">
        <f>INDEX('Mapping water'!$A$4:$U$352,MATCH($B177,'Mapping water'!$B$4:$B$352,0),MATCH(CG$4,'Mapping water'!$A$4:$U$4,0))*$I177</f>
        <v>0</v>
      </c>
      <c r="CZ177" s="27">
        <f>INDEX('Mapping water'!$A$4:$U$352,MATCH($B177,'Mapping water'!$B$4:$B$352,0),MATCH(CH$4,'Mapping water'!$A$4:$U$4,0))*$I177</f>
        <v>0</v>
      </c>
      <c r="DA177" s="27">
        <f>INDEX('Mapping water'!$A$4:$U$352,MATCH($B177,'Mapping water'!$B$4:$B$352,0),MATCH(CI$4,'Mapping water'!$A$4:$U$4,0))*$I177</f>
        <v>0</v>
      </c>
      <c r="DB177" s="27">
        <f>INDEX('Mapping water'!$A$4:$U$352,MATCH($B177,'Mapping water'!$B$4:$B$352,0),MATCH(CJ$4,'Mapping water'!$A$4:$U$4,0))*$I177</f>
        <v>0</v>
      </c>
      <c r="DC177" s="27">
        <f>INDEX('Mapping water'!$A$4:$U$352,MATCH($B177,'Mapping water'!$B$4:$B$352,0),MATCH(CK$4,'Mapping water'!$A$4:$U$4,0))*$I177</f>
        <v>0</v>
      </c>
      <c r="DD177" s="27">
        <f>INDEX('Mapping water'!$A$4:$U$352,MATCH($B177,'Mapping water'!$B$4:$B$352,0),MATCH(CL$4,'Mapping water'!$A$4:$U$4,0))*$I177</f>
        <v>0</v>
      </c>
      <c r="DE177" s="27">
        <f>INDEX('Mapping water'!$A$4:$U$352,MATCH($B177,'Mapping water'!$B$4:$B$352,0),MATCH(CM$4,'Mapping water'!$A$4:$U$4,0))*$I177</f>
        <v>0</v>
      </c>
      <c r="DF177" s="27">
        <f>INDEX('Mapping water'!$A$4:$U$352,MATCH($B177,'Mapping water'!$B$4:$B$352,0),MATCH(CN$4,'Mapping water'!$A$4:$U$4,0))*$I177</f>
        <v>0</v>
      </c>
      <c r="DG177" s="27">
        <f>INDEX('Mapping water'!$A$4:$U$352,MATCH($B177,'Mapping water'!$B$4:$B$352,0),MATCH(CO$4,'Mapping water'!$A$4:$U$4,0))*$I177</f>
        <v>0</v>
      </c>
      <c r="DH177" s="27">
        <f>INDEX('Mapping water'!$A$4:$U$352,MATCH($B177,'Mapping water'!$B$4:$B$352,0),MATCH(CP$4,'Mapping water'!$A$4:$U$4,0))*$I177</f>
        <v>53770</v>
      </c>
      <c r="DI177" s="27">
        <f>INDEX('Mapping water'!$A$4:$U$352,MATCH($B177,'Mapping water'!$B$4:$B$352,0),MATCH(CQ$4,'Mapping water'!$A$4:$U$4,0))*$I177</f>
        <v>0</v>
      </c>
      <c r="DJ177" s="27">
        <f>INDEX('Mapping water'!$A$4:$U$352,MATCH($B177,'Mapping water'!$B$4:$B$352,0),MATCH(CR$4,'Mapping water'!$A$4:$U$4,0))*$I177</f>
        <v>0</v>
      </c>
      <c r="DK177" s="27">
        <f>INDEX('Mapping water'!$A$4:$U$352,MATCH($B177,'Mapping water'!$B$4:$B$352,0),MATCH(CS$4,'Mapping water'!$A$4:$U$4,0))*$I177</f>
        <v>0</v>
      </c>
      <c r="DL177" s="27">
        <f>INDEX('Mapping water'!$A$4:$U$352,MATCH($B177,'Mapping water'!$B$4:$B$352,0),MATCH(CT$4,'Mapping water'!$A$4:$U$4,0))*$I177</f>
        <v>0</v>
      </c>
      <c r="DM177" s="27">
        <f>INDEX('Mapping water'!$A$4:$U$352,MATCH($B177,'Mapping water'!$B$4:$B$352,0),MATCH(CU$4,'Mapping water'!$A$4:$U$4,0))*$I177</f>
        <v>0</v>
      </c>
      <c r="DN177" s="27">
        <f>INDEX('Mapping water'!$A$4:$U$352,MATCH($B177,'Mapping water'!$B$4:$B$352,0),MATCH(CV$4,'Mapping water'!$A$4:$U$4,0))*$I177</f>
        <v>0</v>
      </c>
      <c r="DO177" s="27">
        <f>INDEX('Mapping water'!$A$4:$U$352,MATCH($B177,'Mapping water'!$B$4:$B$352,0),MATCH(CW$4,'Mapping water'!$A$4:$U$4,0))*$I177</f>
        <v>0</v>
      </c>
      <c r="DP177" s="27">
        <f>INDEX('Mapping water'!$A$4:$U$352,MATCH($B177,'Mapping water'!$B$4:$B$352,0),MATCH(CX$4,'Mapping water'!$A$4:$U$4,0))*$J177</f>
        <v>0</v>
      </c>
      <c r="DQ177" s="27">
        <f>INDEX('Mapping water'!$A$4:$U$352,MATCH($B177,'Mapping water'!$B$4:$B$352,0),MATCH(CY$4,'Mapping water'!$A$4:$U$4,0))*$J177</f>
        <v>0</v>
      </c>
      <c r="DR177" s="27">
        <f>INDEX('Mapping water'!$A$4:$U$352,MATCH($B177,'Mapping water'!$B$4:$B$352,0),MATCH(CZ$4,'Mapping water'!$A$4:$U$4,0))*$J177</f>
        <v>0</v>
      </c>
      <c r="DS177" s="27">
        <f>INDEX('Mapping water'!$A$4:$U$352,MATCH($B177,'Mapping water'!$B$4:$B$352,0),MATCH(DA$4,'Mapping water'!$A$4:$U$4,0))*$J177</f>
        <v>0</v>
      </c>
      <c r="DT177" s="27">
        <f>INDEX('Mapping water'!$A$4:$U$352,MATCH($B177,'Mapping water'!$B$4:$B$352,0),MATCH(DB$4,'Mapping water'!$A$4:$U$4,0))*$J177</f>
        <v>0</v>
      </c>
      <c r="DU177" s="27">
        <f>INDEX('Mapping water'!$A$4:$U$352,MATCH($B177,'Mapping water'!$B$4:$B$352,0),MATCH(DC$4,'Mapping water'!$A$4:$U$4,0))*$J177</f>
        <v>0</v>
      </c>
      <c r="DV177" s="27">
        <f>INDEX('Mapping water'!$A$4:$U$352,MATCH($B177,'Mapping water'!$B$4:$B$352,0),MATCH(DD$4,'Mapping water'!$A$4:$U$4,0))*$J177</f>
        <v>0</v>
      </c>
      <c r="DW177" s="27">
        <f>INDEX('Mapping water'!$A$4:$U$352,MATCH($B177,'Mapping water'!$B$4:$B$352,0),MATCH(DE$4,'Mapping water'!$A$4:$U$4,0))*$J177</f>
        <v>0</v>
      </c>
      <c r="DX177" s="27">
        <f>INDEX('Mapping water'!$A$4:$U$352,MATCH($B177,'Mapping water'!$B$4:$B$352,0),MATCH(DF$4,'Mapping water'!$A$4:$U$4,0))*$J177</f>
        <v>0</v>
      </c>
      <c r="DY177" s="27">
        <f>INDEX('Mapping water'!$A$4:$U$352,MATCH($B177,'Mapping water'!$B$4:$B$352,0),MATCH(DG$4,'Mapping water'!$A$4:$U$4,0))*$J177</f>
        <v>0</v>
      </c>
      <c r="DZ177" s="27">
        <f>INDEX('Mapping water'!$A$4:$U$352,MATCH($B177,'Mapping water'!$B$4:$B$352,0),MATCH(DH$4,'Mapping water'!$A$4:$U$4,0))*$J177</f>
        <v>54499</v>
      </c>
      <c r="EA177" s="27">
        <f>INDEX('Mapping water'!$A$4:$U$352,MATCH($B177,'Mapping water'!$B$4:$B$352,0),MATCH(DI$4,'Mapping water'!$A$4:$U$4,0))*$J177</f>
        <v>0</v>
      </c>
      <c r="EB177" s="27">
        <f>INDEX('Mapping water'!$A$4:$U$352,MATCH($B177,'Mapping water'!$B$4:$B$352,0),MATCH(DJ$4,'Mapping water'!$A$4:$U$4,0))*$J177</f>
        <v>0</v>
      </c>
      <c r="EC177" s="27">
        <f>INDEX('Mapping water'!$A$4:$U$352,MATCH($B177,'Mapping water'!$B$4:$B$352,0),MATCH(DK$4,'Mapping water'!$A$4:$U$4,0))*$J177</f>
        <v>0</v>
      </c>
      <c r="ED177" s="27">
        <f>INDEX('Mapping water'!$A$4:$U$352,MATCH($B177,'Mapping water'!$B$4:$B$352,0),MATCH(DL$4,'Mapping water'!$A$4:$U$4,0))*$J177</f>
        <v>0</v>
      </c>
      <c r="EE177" s="27">
        <f>INDEX('Mapping water'!$A$4:$U$352,MATCH($B177,'Mapping water'!$B$4:$B$352,0),MATCH(DM$4,'Mapping water'!$A$4:$U$4,0))*$J177</f>
        <v>0</v>
      </c>
      <c r="EF177" s="27">
        <f>INDEX('Mapping water'!$A$4:$U$352,MATCH($B177,'Mapping water'!$B$4:$B$352,0),MATCH(DN$4,'Mapping water'!$A$4:$U$4,0))*$J177</f>
        <v>0</v>
      </c>
      <c r="EG177" s="27">
        <f>INDEX('Mapping water'!$A$4:$U$352,MATCH($B177,'Mapping water'!$B$4:$B$352,0),MATCH(DO$4,'Mapping water'!$A$4:$U$4,0))*$J177</f>
        <v>0</v>
      </c>
      <c r="EH177" s="27">
        <f>INDEX('Mapping water'!$A$4:$U$352,MATCH($B177,'Mapping water'!$B$4:$B$352,0),MATCH(DP$4,'Mapping water'!$A$4:$U$4,0))*$K177</f>
        <v>0</v>
      </c>
      <c r="EI177" s="27">
        <f>INDEX('Mapping water'!$A$4:$U$352,MATCH($B177,'Mapping water'!$B$4:$B$352,0),MATCH(DQ$4,'Mapping water'!$A$4:$U$4,0))*$K177</f>
        <v>0</v>
      </c>
      <c r="EJ177" s="27">
        <f>INDEX('Mapping water'!$A$4:$U$352,MATCH($B177,'Mapping water'!$B$4:$B$352,0),MATCH(DR$4,'Mapping water'!$A$4:$U$4,0))*$K177</f>
        <v>0</v>
      </c>
      <c r="EK177" s="27">
        <f>INDEX('Mapping water'!$A$4:$U$352,MATCH($B177,'Mapping water'!$B$4:$B$352,0),MATCH(DS$4,'Mapping water'!$A$4:$U$4,0))*$K177</f>
        <v>0</v>
      </c>
      <c r="EL177" s="27">
        <f>INDEX('Mapping water'!$A$4:$U$352,MATCH($B177,'Mapping water'!$B$4:$B$352,0),MATCH(DT$4,'Mapping water'!$A$4:$U$4,0))*$K177</f>
        <v>0</v>
      </c>
      <c r="EM177" s="27">
        <f>INDEX('Mapping water'!$A$4:$U$352,MATCH($B177,'Mapping water'!$B$4:$B$352,0),MATCH(DU$4,'Mapping water'!$A$4:$U$4,0))*$K177</f>
        <v>0</v>
      </c>
      <c r="EN177" s="27">
        <f>INDEX('Mapping water'!$A$4:$U$352,MATCH($B177,'Mapping water'!$B$4:$B$352,0),MATCH(DV$4,'Mapping water'!$A$4:$U$4,0))*$K177</f>
        <v>0</v>
      </c>
      <c r="EO177" s="27">
        <f>INDEX('Mapping water'!$A$4:$U$352,MATCH($B177,'Mapping water'!$B$4:$B$352,0),MATCH(DW$4,'Mapping water'!$A$4:$U$4,0))*$K177</f>
        <v>0</v>
      </c>
      <c r="EP177" s="27">
        <f>INDEX('Mapping water'!$A$4:$U$352,MATCH($B177,'Mapping water'!$B$4:$B$352,0),MATCH(DX$4,'Mapping water'!$A$4:$U$4,0))*$K177</f>
        <v>0</v>
      </c>
      <c r="EQ177" s="27">
        <f>INDEX('Mapping water'!$A$4:$U$352,MATCH($B177,'Mapping water'!$B$4:$B$352,0),MATCH(DY$4,'Mapping water'!$A$4:$U$4,0))*$K177</f>
        <v>0</v>
      </c>
      <c r="ER177" s="27">
        <f>INDEX('Mapping water'!$A$4:$U$352,MATCH($B177,'Mapping water'!$B$4:$B$352,0),MATCH(DZ$4,'Mapping water'!$A$4:$U$4,0))*$K177</f>
        <v>55201</v>
      </c>
      <c r="ES177" s="27">
        <f>INDEX('Mapping water'!$A$4:$U$352,MATCH($B177,'Mapping water'!$B$4:$B$352,0),MATCH(EA$4,'Mapping water'!$A$4:$U$4,0))*$K177</f>
        <v>0</v>
      </c>
      <c r="ET177" s="27">
        <f>INDEX('Mapping water'!$A$4:$U$352,MATCH($B177,'Mapping water'!$B$4:$B$352,0),MATCH(EB$4,'Mapping water'!$A$4:$U$4,0))*$K177</f>
        <v>0</v>
      </c>
      <c r="EU177" s="27">
        <f>INDEX('Mapping water'!$A$4:$U$352,MATCH($B177,'Mapping water'!$B$4:$B$352,0),MATCH(EC$4,'Mapping water'!$A$4:$U$4,0))*$K177</f>
        <v>0</v>
      </c>
      <c r="EV177" s="27">
        <f>INDEX('Mapping water'!$A$4:$U$352,MATCH($B177,'Mapping water'!$B$4:$B$352,0),MATCH(ED$4,'Mapping water'!$A$4:$U$4,0))*$K177</f>
        <v>0</v>
      </c>
      <c r="EW177" s="27">
        <f>INDEX('Mapping water'!$A$4:$U$352,MATCH($B177,'Mapping water'!$B$4:$B$352,0),MATCH(EE$4,'Mapping water'!$A$4:$U$4,0))*$K177</f>
        <v>0</v>
      </c>
      <c r="EX177" s="27">
        <f>INDEX('Mapping water'!$A$4:$U$352,MATCH($B177,'Mapping water'!$B$4:$B$352,0),MATCH(EF$4,'Mapping water'!$A$4:$U$4,0))*$K177</f>
        <v>0</v>
      </c>
      <c r="EY177" s="27">
        <f>INDEX('Mapping water'!$A$4:$U$352,MATCH($B177,'Mapping water'!$B$4:$B$352,0),MATCH(EG$4,'Mapping water'!$A$4:$U$4,0))*$K177</f>
        <v>0</v>
      </c>
    </row>
    <row r="178" spans="1:155" x14ac:dyDescent="0.2">
      <c r="A178" s="26" t="s">
        <v>52</v>
      </c>
      <c r="B178" s="26" t="s">
        <v>53</v>
      </c>
      <c r="C178" s="26" t="s">
        <v>31</v>
      </c>
      <c r="D178" s="27">
        <f>INDEX('Households England'!S$6:S$375,MATCH('Mapping HH to population water'!$B178,'Households England'!$B$6:$B$375,0))</f>
        <v>50109</v>
      </c>
      <c r="E178" s="27">
        <f>INDEX('Households England'!T$6:T$375,MATCH('Mapping HH to population water'!$B178,'Households England'!$B$6:$B$375,0))</f>
        <v>50780</v>
      </c>
      <c r="F178" s="27">
        <f>INDEX('Households England'!U$6:U$375,MATCH('Mapping HH to population water'!$B178,'Households England'!$B$6:$B$375,0))</f>
        <v>51416</v>
      </c>
      <c r="G178" s="27">
        <f>INDEX('Households England'!V$6:V$375,MATCH('Mapping HH to population water'!$B178,'Households England'!$B$6:$B$375,0))</f>
        <v>51987</v>
      </c>
      <c r="H178" s="27">
        <f>INDEX('Households England'!W$6:W$375,MATCH('Mapping HH to population water'!$B178,'Households England'!$B$6:$B$375,0))</f>
        <v>52567</v>
      </c>
      <c r="I178" s="27">
        <f>INDEX('Households England'!X$6:X$375,MATCH('Mapping HH to population water'!$B178,'Households England'!$B$6:$B$375,0))</f>
        <v>53201</v>
      </c>
      <c r="J178" s="27">
        <f>INDEX('Households England'!Y$6:Y$375,MATCH('Mapping HH to population water'!$B178,'Households England'!$B$6:$B$375,0))</f>
        <v>53787</v>
      </c>
      <c r="K178" s="27">
        <f>INDEX('Households England'!Z$6:Z$375,MATCH('Mapping HH to population water'!$B178,'Households England'!$B$6:$B$375,0))</f>
        <v>54368</v>
      </c>
      <c r="L178" s="27">
        <f>INDEX('Mapping water'!$A$4:$U$352,MATCH($B178,'Mapping water'!$B$4:$B$352,0),MATCH(L$4,'Mapping water'!$A$4:$U$4,0))*$D178</f>
        <v>0</v>
      </c>
      <c r="M178" s="27">
        <f>INDEX('Mapping water'!$A$4:$U$352,MATCH($B178,'Mapping water'!$B$4:$B$352,0),MATCH(M$4,'Mapping water'!$A$4:$U$4,0))*$D178</f>
        <v>0</v>
      </c>
      <c r="N178" s="27">
        <f>INDEX('Mapping water'!$A$4:$U$352,MATCH($B178,'Mapping water'!$B$4:$B$352,0),MATCH(N$4,'Mapping water'!$A$4:$U$4,0))*$D178</f>
        <v>0</v>
      </c>
      <c r="O178" s="27">
        <f>INDEX('Mapping water'!$A$4:$U$352,MATCH($B178,'Mapping water'!$B$4:$B$352,0),MATCH(O$4,'Mapping water'!$A$4:$U$4,0))*$D178</f>
        <v>0</v>
      </c>
      <c r="P178" s="27">
        <f>INDEX('Mapping water'!$A$4:$U$352,MATCH($B178,'Mapping water'!$B$4:$B$352,0),MATCH(P$4,'Mapping water'!$A$4:$U$4,0))*$D178</f>
        <v>0</v>
      </c>
      <c r="Q178" s="27">
        <f>INDEX('Mapping water'!$A$4:$U$352,MATCH($B178,'Mapping water'!$B$4:$B$352,0),MATCH(Q$4,'Mapping water'!$A$4:$U$4,0))*$D178</f>
        <v>0</v>
      </c>
      <c r="R178" s="27">
        <f>INDEX('Mapping water'!$A$4:$U$352,MATCH($B178,'Mapping water'!$B$4:$B$352,0),MATCH(R$4,'Mapping water'!$A$4:$U$4,0))*$D178</f>
        <v>0</v>
      </c>
      <c r="S178" s="27">
        <f>INDEX('Mapping water'!$A$4:$U$352,MATCH($B178,'Mapping water'!$B$4:$B$352,0),MATCH(S$4,'Mapping water'!$A$4:$U$4,0))*$D178</f>
        <v>0</v>
      </c>
      <c r="T178" s="27">
        <f>INDEX('Mapping water'!$A$4:$U$352,MATCH($B178,'Mapping water'!$B$4:$B$352,0),MATCH(T$4,'Mapping water'!$A$4:$U$4,0))*$D178</f>
        <v>0</v>
      </c>
      <c r="U178" s="27">
        <f>INDEX('Mapping water'!$A$4:$U$352,MATCH($B178,'Mapping water'!$B$4:$B$352,0),MATCH(U$4,'Mapping water'!$A$4:$U$4,0))*$D178</f>
        <v>0</v>
      </c>
      <c r="V178" s="27">
        <f>INDEX('Mapping water'!$A$4:$U$352,MATCH($B178,'Mapping water'!$B$4:$B$352,0),MATCH(V$4,'Mapping water'!$A$4:$U$4,0))*$D178</f>
        <v>35444.651259000006</v>
      </c>
      <c r="W178" s="27">
        <f>INDEX('Mapping water'!$A$4:$U$352,MATCH($B178,'Mapping water'!$B$4:$B$352,0),MATCH(W$4,'Mapping water'!$A$4:$U$4,0))*$D178</f>
        <v>0</v>
      </c>
      <c r="X178" s="27">
        <f>INDEX('Mapping water'!$A$4:$U$352,MATCH($B178,'Mapping water'!$B$4:$B$352,0),MATCH(X$4,'Mapping water'!$A$4:$U$4,0))*$D178</f>
        <v>0</v>
      </c>
      <c r="Y178" s="27">
        <f>INDEX('Mapping water'!$A$4:$U$352,MATCH($B178,'Mapping water'!$B$4:$B$352,0),MATCH(Y$4,'Mapping water'!$A$4:$U$4,0))*$D178</f>
        <v>0</v>
      </c>
      <c r="Z178" s="27">
        <f>INDEX('Mapping water'!$A$4:$U$352,MATCH($B178,'Mapping water'!$B$4:$B$352,0),MATCH(Z$4,'Mapping water'!$A$4:$U$4,0))*$D178</f>
        <v>0</v>
      </c>
      <c r="AA178" s="27">
        <f>INDEX('Mapping water'!$A$4:$U$352,MATCH($B178,'Mapping water'!$B$4:$B$352,0),MATCH(AA$4,'Mapping water'!$A$4:$U$4,0))*$D178</f>
        <v>0</v>
      </c>
      <c r="AB178" s="27">
        <f>INDEX('Mapping water'!$A$4:$U$352,MATCH($B178,'Mapping water'!$B$4:$B$352,0),MATCH(AB$4,'Mapping water'!$A$4:$U$4,0))*$D178</f>
        <v>14664.348741</v>
      </c>
      <c r="AC178" s="27">
        <f>INDEX('Mapping water'!$A$4:$U$352,MATCH($B178,'Mapping water'!$B$4:$B$352,0),MATCH(AC$4,'Mapping water'!$A$4:$U$4,0))*$D178</f>
        <v>0</v>
      </c>
      <c r="AD178" s="27">
        <f>INDEX('Mapping water'!$A$4:$U$352,MATCH($B178,'Mapping water'!$B$4:$B$352,0),MATCH(AD$4,'Mapping water'!$A$4:$U$4,0))*$E178</f>
        <v>0</v>
      </c>
      <c r="AE178" s="27">
        <f>INDEX('Mapping water'!$A$4:$U$352,MATCH($B178,'Mapping water'!$B$4:$B$352,0),MATCH(AE$4,'Mapping water'!$A$4:$U$4,0))*$E178</f>
        <v>0</v>
      </c>
      <c r="AF178" s="27">
        <f>INDEX('Mapping water'!$A$4:$U$352,MATCH($B178,'Mapping water'!$B$4:$B$352,0),MATCH(AF$4,'Mapping water'!$A$4:$U$4,0))*$E178</f>
        <v>0</v>
      </c>
      <c r="AG178" s="27">
        <f>INDEX('Mapping water'!$A$4:$U$352,MATCH($B178,'Mapping water'!$B$4:$B$352,0),MATCH(AG$4,'Mapping water'!$A$4:$U$4,0))*$E178</f>
        <v>0</v>
      </c>
      <c r="AH178" s="27">
        <f>INDEX('Mapping water'!$A$4:$U$352,MATCH($B178,'Mapping water'!$B$4:$B$352,0),MATCH(AH$4,'Mapping water'!$A$4:$U$4,0))*$E178</f>
        <v>0</v>
      </c>
      <c r="AI178" s="27">
        <f>INDEX('Mapping water'!$A$4:$U$352,MATCH($B178,'Mapping water'!$B$4:$B$352,0),MATCH(AI$4,'Mapping water'!$A$4:$U$4,0))*$E178</f>
        <v>0</v>
      </c>
      <c r="AJ178" s="27">
        <f>INDEX('Mapping water'!$A$4:$U$352,MATCH($B178,'Mapping water'!$B$4:$B$352,0),MATCH(AJ$4,'Mapping water'!$A$4:$U$4,0))*$E178</f>
        <v>0</v>
      </c>
      <c r="AK178" s="27">
        <f>INDEX('Mapping water'!$A$4:$U$352,MATCH($B178,'Mapping water'!$B$4:$B$352,0),MATCH(AK$4,'Mapping water'!$A$4:$U$4,0))*$E178</f>
        <v>0</v>
      </c>
      <c r="AL178" s="27">
        <f>INDEX('Mapping water'!$A$4:$U$352,MATCH($B178,'Mapping water'!$B$4:$B$352,0),MATCH(AL$4,'Mapping water'!$A$4:$U$4,0))*$E178</f>
        <v>0</v>
      </c>
      <c r="AM178" s="27">
        <f>INDEX('Mapping water'!$A$4:$U$352,MATCH($B178,'Mapping water'!$B$4:$B$352,0),MATCH(AM$4,'Mapping water'!$A$4:$U$4,0))*$E178</f>
        <v>0</v>
      </c>
      <c r="AN178" s="27">
        <f>INDEX('Mapping water'!$A$4:$U$352,MATCH($B178,'Mapping water'!$B$4:$B$352,0),MATCH(AN$4,'Mapping water'!$A$4:$U$4,0))*$E178</f>
        <v>35919.283780000005</v>
      </c>
      <c r="AO178" s="27">
        <f>INDEX('Mapping water'!$A$4:$U$352,MATCH($B178,'Mapping water'!$B$4:$B$352,0),MATCH(AO$4,'Mapping water'!$A$4:$U$4,0))*$E178</f>
        <v>0</v>
      </c>
      <c r="AP178" s="27">
        <f>INDEX('Mapping water'!$A$4:$U$352,MATCH($B178,'Mapping water'!$B$4:$B$352,0),MATCH(AP$4,'Mapping water'!$A$4:$U$4,0))*$E178</f>
        <v>0</v>
      </c>
      <c r="AQ178" s="27">
        <f>INDEX('Mapping water'!$A$4:$U$352,MATCH($B178,'Mapping water'!$B$4:$B$352,0),MATCH(AQ$4,'Mapping water'!$A$4:$U$4,0))*$E178</f>
        <v>0</v>
      </c>
      <c r="AR178" s="27">
        <f>INDEX('Mapping water'!$A$4:$U$352,MATCH($B178,'Mapping water'!$B$4:$B$352,0),MATCH(AR$4,'Mapping water'!$A$4:$U$4,0))*$E178</f>
        <v>0</v>
      </c>
      <c r="AS178" s="27">
        <f>INDEX('Mapping water'!$A$4:$U$352,MATCH($B178,'Mapping water'!$B$4:$B$352,0),MATCH(AS$4,'Mapping water'!$A$4:$U$4,0))*$E178</f>
        <v>0</v>
      </c>
      <c r="AT178" s="27">
        <f>INDEX('Mapping water'!$A$4:$U$352,MATCH($B178,'Mapping water'!$B$4:$B$352,0),MATCH(AT$4,'Mapping water'!$A$4:$U$4,0))*$E178</f>
        <v>14860.71622</v>
      </c>
      <c r="AU178" s="27">
        <f>INDEX('Mapping water'!$A$4:$U$352,MATCH($B178,'Mapping water'!$B$4:$B$352,0),MATCH(AU$4,'Mapping water'!$A$4:$U$4,0))*$E178</f>
        <v>0</v>
      </c>
      <c r="AV178" s="27">
        <f>INDEX('Mapping water'!$A$4:$U$352,MATCH($B178,'Mapping water'!$B$4:$B$352,0),MATCH(AD$4,'Mapping water'!$A$4:$U$4,0))*$F178</f>
        <v>0</v>
      </c>
      <c r="AW178" s="27">
        <f>INDEX('Mapping water'!$A$4:$U$352,MATCH($B178,'Mapping water'!$B$4:$B$352,0),MATCH(AE$4,'Mapping water'!$A$4:$U$4,0))*$F178</f>
        <v>0</v>
      </c>
      <c r="AX178" s="27">
        <f>INDEX('Mapping water'!$A$4:$U$352,MATCH($B178,'Mapping water'!$B$4:$B$352,0),MATCH(AF$4,'Mapping water'!$A$4:$U$4,0))*$F178</f>
        <v>0</v>
      </c>
      <c r="AY178" s="27">
        <f>INDEX('Mapping water'!$A$4:$U$352,MATCH($B178,'Mapping water'!$B$4:$B$352,0),MATCH(AG$4,'Mapping water'!$A$4:$U$4,0))*$F178</f>
        <v>0</v>
      </c>
      <c r="AZ178" s="27">
        <f>INDEX('Mapping water'!$A$4:$U$352,MATCH($B178,'Mapping water'!$B$4:$B$352,0),MATCH(AH$4,'Mapping water'!$A$4:$U$4,0))*$F178</f>
        <v>0</v>
      </c>
      <c r="BA178" s="27">
        <f>INDEX('Mapping water'!$A$4:$U$352,MATCH($B178,'Mapping water'!$B$4:$B$352,0),MATCH(AI$4,'Mapping water'!$A$4:$U$4,0))*$F178</f>
        <v>0</v>
      </c>
      <c r="BB178" s="27">
        <f>INDEX('Mapping water'!$A$4:$U$352,MATCH($B178,'Mapping water'!$B$4:$B$352,0),MATCH(AJ$4,'Mapping water'!$A$4:$U$4,0))*$F178</f>
        <v>0</v>
      </c>
      <c r="BC178" s="27">
        <f>INDEX('Mapping water'!$A$4:$U$352,MATCH($B178,'Mapping water'!$B$4:$B$352,0),MATCH(AK$4,'Mapping water'!$A$4:$U$4,0))*$F178</f>
        <v>0</v>
      </c>
      <c r="BD178" s="27">
        <f>INDEX('Mapping water'!$A$4:$U$352,MATCH($B178,'Mapping water'!$B$4:$B$352,0),MATCH(AL$4,'Mapping water'!$A$4:$U$4,0))*$F178</f>
        <v>0</v>
      </c>
      <c r="BE178" s="27">
        <f>INDEX('Mapping water'!$A$4:$U$352,MATCH($B178,'Mapping water'!$B$4:$B$352,0),MATCH(AM$4,'Mapping water'!$A$4:$U$4,0))*$F178</f>
        <v>0</v>
      </c>
      <c r="BF178" s="27">
        <f>INDEX('Mapping water'!$A$4:$U$352,MATCH($B178,'Mapping water'!$B$4:$B$352,0),MATCH(AN$4,'Mapping water'!$A$4:$U$4,0))*$F178</f>
        <v>36369.159016000005</v>
      </c>
      <c r="BG178" s="27">
        <f>INDEX('Mapping water'!$A$4:$U$352,MATCH($B178,'Mapping water'!$B$4:$B$352,0),MATCH(AO$4,'Mapping water'!$A$4:$U$4,0))*$F178</f>
        <v>0</v>
      </c>
      <c r="BH178" s="27">
        <f>INDEX('Mapping water'!$A$4:$U$352,MATCH($B178,'Mapping water'!$B$4:$B$352,0),MATCH(AP$4,'Mapping water'!$A$4:$U$4,0))*$F178</f>
        <v>0</v>
      </c>
      <c r="BI178" s="27">
        <f>INDEX('Mapping water'!$A$4:$U$352,MATCH($B178,'Mapping water'!$B$4:$B$352,0),MATCH(AQ$4,'Mapping water'!$A$4:$U$4,0))*$F178</f>
        <v>0</v>
      </c>
      <c r="BJ178" s="27">
        <f>INDEX('Mapping water'!$A$4:$U$352,MATCH($B178,'Mapping water'!$B$4:$B$352,0),MATCH(AR$4,'Mapping water'!$A$4:$U$4,0))*$F178</f>
        <v>0</v>
      </c>
      <c r="BK178" s="27">
        <f>INDEX('Mapping water'!$A$4:$U$352,MATCH($B178,'Mapping water'!$B$4:$B$352,0),MATCH(AS$4,'Mapping water'!$A$4:$U$4,0))*$F178</f>
        <v>0</v>
      </c>
      <c r="BL178" s="27">
        <f>INDEX('Mapping water'!$A$4:$U$352,MATCH($B178,'Mapping water'!$B$4:$B$352,0),MATCH(AT$4,'Mapping water'!$A$4:$U$4,0))*$F178</f>
        <v>15046.840984</v>
      </c>
      <c r="BM178" s="27">
        <f>INDEX('Mapping water'!$A$4:$U$352,MATCH($B178,'Mapping water'!$B$4:$B$352,0),MATCH(AU$4,'Mapping water'!$A$4:$U$4,0))*$F178</f>
        <v>0</v>
      </c>
      <c r="BN178" s="27">
        <f>INDEX('Mapping water'!$A$4:$U$352,MATCH($B178,'Mapping water'!$B$4:$B$352,0),MATCH(AV$4,'Mapping water'!$A$4:$U$4,0))*$G178</f>
        <v>0</v>
      </c>
      <c r="BO178" s="27">
        <f>INDEX('Mapping water'!$A$4:$U$352,MATCH($B178,'Mapping water'!$B$4:$B$352,0),MATCH(AW$4,'Mapping water'!$A$4:$U$4,0))*$G178</f>
        <v>0</v>
      </c>
      <c r="BP178" s="27">
        <f>INDEX('Mapping water'!$A$4:$U$352,MATCH($B178,'Mapping water'!$B$4:$B$352,0),MATCH(AX$4,'Mapping water'!$A$4:$U$4,0))*$G178</f>
        <v>0</v>
      </c>
      <c r="BQ178" s="27">
        <f>INDEX('Mapping water'!$A$4:$U$352,MATCH($B178,'Mapping water'!$B$4:$B$352,0),MATCH(AY$4,'Mapping water'!$A$4:$U$4,0))*$G178</f>
        <v>0</v>
      </c>
      <c r="BR178" s="27">
        <f>INDEX('Mapping water'!$A$4:$U$352,MATCH($B178,'Mapping water'!$B$4:$B$352,0),MATCH(AZ$4,'Mapping water'!$A$4:$U$4,0))*$G178</f>
        <v>0</v>
      </c>
      <c r="BS178" s="27">
        <f>INDEX('Mapping water'!$A$4:$U$352,MATCH($B178,'Mapping water'!$B$4:$B$352,0),MATCH(BA$4,'Mapping water'!$A$4:$U$4,0))*$G178</f>
        <v>0</v>
      </c>
      <c r="BT178" s="27">
        <f>INDEX('Mapping water'!$A$4:$U$352,MATCH($B178,'Mapping water'!$B$4:$B$352,0),MATCH(BB$4,'Mapping water'!$A$4:$U$4,0))*$G178</f>
        <v>0</v>
      </c>
      <c r="BU178" s="27">
        <f>INDEX('Mapping water'!$A$4:$U$352,MATCH($B178,'Mapping water'!$B$4:$B$352,0),MATCH(BC$4,'Mapping water'!$A$4:$U$4,0))*$G178</f>
        <v>0</v>
      </c>
      <c r="BV178" s="27">
        <f>INDEX('Mapping water'!$A$4:$U$352,MATCH($B178,'Mapping water'!$B$4:$B$352,0),MATCH(BD$4,'Mapping water'!$A$4:$U$4,0))*$G178</f>
        <v>0</v>
      </c>
      <c r="BW178" s="27">
        <f>INDEX('Mapping water'!$A$4:$U$352,MATCH($B178,'Mapping water'!$B$4:$B$352,0),MATCH(BE$4,'Mapping water'!$A$4:$U$4,0))*$G178</f>
        <v>0</v>
      </c>
      <c r="BX178" s="27">
        <f>INDEX('Mapping water'!$A$4:$U$352,MATCH($B178,'Mapping water'!$B$4:$B$352,0),MATCH(BF$4,'Mapping water'!$A$4:$U$4,0))*$G178</f>
        <v>36773.056437000007</v>
      </c>
      <c r="BY178" s="27">
        <f>INDEX('Mapping water'!$A$4:$U$352,MATCH($B178,'Mapping water'!$B$4:$B$352,0),MATCH(BG$4,'Mapping water'!$A$4:$U$4,0))*$G178</f>
        <v>0</v>
      </c>
      <c r="BZ178" s="27">
        <f>INDEX('Mapping water'!$A$4:$U$352,MATCH($B178,'Mapping water'!$B$4:$B$352,0),MATCH(BH$4,'Mapping water'!$A$4:$U$4,0))*$G178</f>
        <v>0</v>
      </c>
      <c r="CA178" s="27">
        <f>INDEX('Mapping water'!$A$4:$U$352,MATCH($B178,'Mapping water'!$B$4:$B$352,0),MATCH(BI$4,'Mapping water'!$A$4:$U$4,0))*$G178</f>
        <v>0</v>
      </c>
      <c r="CB178" s="27">
        <f>INDEX('Mapping water'!$A$4:$U$352,MATCH($B178,'Mapping water'!$B$4:$B$352,0),MATCH(BJ$4,'Mapping water'!$A$4:$U$4,0))*$G178</f>
        <v>0</v>
      </c>
      <c r="CC178" s="27">
        <f>INDEX('Mapping water'!$A$4:$U$352,MATCH($B178,'Mapping water'!$B$4:$B$352,0),MATCH(BK$4,'Mapping water'!$A$4:$U$4,0))*$G178</f>
        <v>0</v>
      </c>
      <c r="CD178" s="27">
        <f>INDEX('Mapping water'!$A$4:$U$352,MATCH($B178,'Mapping water'!$B$4:$B$352,0),MATCH(BL$4,'Mapping water'!$A$4:$U$4,0))*$G178</f>
        <v>15213.943562999999</v>
      </c>
      <c r="CE178" s="27">
        <f>INDEX('Mapping water'!$A$4:$U$352,MATCH($B178,'Mapping water'!$B$4:$B$352,0),MATCH(BM$4,'Mapping water'!$A$4:$U$4,0))*$G178</f>
        <v>0</v>
      </c>
      <c r="CF178" s="27">
        <f>INDEX('Mapping water'!$A$4:$U$352,MATCH($B178,'Mapping water'!$B$4:$B$352,0),MATCH(BN$4,'Mapping water'!$A$4:$U$4,0))*$H178</f>
        <v>0</v>
      </c>
      <c r="CG178" s="27">
        <f>INDEX('Mapping water'!$A$4:$U$352,MATCH($B178,'Mapping water'!$B$4:$B$352,0),MATCH(BO$4,'Mapping water'!$A$4:$U$4,0))*$H178</f>
        <v>0</v>
      </c>
      <c r="CH178" s="27">
        <f>INDEX('Mapping water'!$A$4:$U$352,MATCH($B178,'Mapping water'!$B$4:$B$352,0),MATCH(BP$4,'Mapping water'!$A$4:$U$4,0))*$H178</f>
        <v>0</v>
      </c>
      <c r="CI178" s="27">
        <f>INDEX('Mapping water'!$A$4:$U$352,MATCH($B178,'Mapping water'!$B$4:$B$352,0),MATCH(BQ$4,'Mapping water'!$A$4:$U$4,0))*$H178</f>
        <v>0</v>
      </c>
      <c r="CJ178" s="27">
        <f>INDEX('Mapping water'!$A$4:$U$352,MATCH($B178,'Mapping water'!$B$4:$B$352,0),MATCH(BR$4,'Mapping water'!$A$4:$U$4,0))*$H178</f>
        <v>0</v>
      </c>
      <c r="CK178" s="27">
        <f>INDEX('Mapping water'!$A$4:$U$352,MATCH($B178,'Mapping water'!$B$4:$B$352,0),MATCH(BS$4,'Mapping water'!$A$4:$U$4,0))*$H178</f>
        <v>0</v>
      </c>
      <c r="CL178" s="27">
        <f>INDEX('Mapping water'!$A$4:$U$352,MATCH($B178,'Mapping water'!$B$4:$B$352,0),MATCH(BT$4,'Mapping water'!$A$4:$U$4,0))*$H178</f>
        <v>0</v>
      </c>
      <c r="CM178" s="27">
        <f>INDEX('Mapping water'!$A$4:$U$352,MATCH($B178,'Mapping water'!$B$4:$B$352,0),MATCH(BU$4,'Mapping water'!$A$4:$U$4,0))*$H178</f>
        <v>0</v>
      </c>
      <c r="CN178" s="27">
        <f>INDEX('Mapping water'!$A$4:$U$352,MATCH($B178,'Mapping water'!$B$4:$B$352,0),MATCH(BV$4,'Mapping water'!$A$4:$U$4,0))*$H178</f>
        <v>0</v>
      </c>
      <c r="CO178" s="27">
        <f>INDEX('Mapping water'!$A$4:$U$352,MATCH($B178,'Mapping water'!$B$4:$B$352,0),MATCH(BW$4,'Mapping water'!$A$4:$U$4,0))*$H178</f>
        <v>0</v>
      </c>
      <c r="CP178" s="27">
        <f>INDEX('Mapping water'!$A$4:$U$352,MATCH($B178,'Mapping water'!$B$4:$B$352,0),MATCH(BX$4,'Mapping water'!$A$4:$U$4,0))*$H178</f>
        <v>37183.320017000005</v>
      </c>
      <c r="CQ178" s="27">
        <f>INDEX('Mapping water'!$A$4:$U$352,MATCH($B178,'Mapping water'!$B$4:$B$352,0),MATCH(BY$4,'Mapping water'!$A$4:$U$4,0))*$H178</f>
        <v>0</v>
      </c>
      <c r="CR178" s="27">
        <f>INDEX('Mapping water'!$A$4:$U$352,MATCH($B178,'Mapping water'!$B$4:$B$352,0),MATCH(BZ$4,'Mapping water'!$A$4:$U$4,0))*$H178</f>
        <v>0</v>
      </c>
      <c r="CS178" s="27">
        <f>INDEX('Mapping water'!$A$4:$U$352,MATCH($B178,'Mapping water'!$B$4:$B$352,0),MATCH(CA$4,'Mapping water'!$A$4:$U$4,0))*$H178</f>
        <v>0</v>
      </c>
      <c r="CT178" s="27">
        <f>INDEX('Mapping water'!$A$4:$U$352,MATCH($B178,'Mapping water'!$B$4:$B$352,0),MATCH(CB$4,'Mapping water'!$A$4:$U$4,0))*$H178</f>
        <v>0</v>
      </c>
      <c r="CU178" s="27">
        <f>INDEX('Mapping water'!$A$4:$U$352,MATCH($B178,'Mapping water'!$B$4:$B$352,0),MATCH(CC$4,'Mapping water'!$A$4:$U$4,0))*$H178</f>
        <v>0</v>
      </c>
      <c r="CV178" s="27">
        <f>INDEX('Mapping water'!$A$4:$U$352,MATCH($B178,'Mapping water'!$B$4:$B$352,0),MATCH(CD$4,'Mapping water'!$A$4:$U$4,0))*$H178</f>
        <v>15383.679983</v>
      </c>
      <c r="CW178" s="27">
        <f>INDEX('Mapping water'!$A$4:$U$352,MATCH($B178,'Mapping water'!$B$4:$B$352,0),MATCH(CE$4,'Mapping water'!$A$4:$U$4,0))*$H178</f>
        <v>0</v>
      </c>
      <c r="CX178" s="27">
        <f>INDEX('Mapping water'!$A$4:$U$352,MATCH($B178,'Mapping water'!$B$4:$B$352,0),MATCH(CF$4,'Mapping water'!$A$4:$U$4,0))*$I178</f>
        <v>0</v>
      </c>
      <c r="CY178" s="27">
        <f>INDEX('Mapping water'!$A$4:$U$352,MATCH($B178,'Mapping water'!$B$4:$B$352,0),MATCH(CG$4,'Mapping water'!$A$4:$U$4,0))*$I178</f>
        <v>0</v>
      </c>
      <c r="CZ178" s="27">
        <f>INDEX('Mapping water'!$A$4:$U$352,MATCH($B178,'Mapping water'!$B$4:$B$352,0),MATCH(CH$4,'Mapping water'!$A$4:$U$4,0))*$I178</f>
        <v>0</v>
      </c>
      <c r="DA178" s="27">
        <f>INDEX('Mapping water'!$A$4:$U$352,MATCH($B178,'Mapping water'!$B$4:$B$352,0),MATCH(CI$4,'Mapping water'!$A$4:$U$4,0))*$I178</f>
        <v>0</v>
      </c>
      <c r="DB178" s="27">
        <f>INDEX('Mapping water'!$A$4:$U$352,MATCH($B178,'Mapping water'!$B$4:$B$352,0),MATCH(CJ$4,'Mapping water'!$A$4:$U$4,0))*$I178</f>
        <v>0</v>
      </c>
      <c r="DC178" s="27">
        <f>INDEX('Mapping water'!$A$4:$U$352,MATCH($B178,'Mapping water'!$B$4:$B$352,0),MATCH(CK$4,'Mapping water'!$A$4:$U$4,0))*$I178</f>
        <v>0</v>
      </c>
      <c r="DD178" s="27">
        <f>INDEX('Mapping water'!$A$4:$U$352,MATCH($B178,'Mapping water'!$B$4:$B$352,0),MATCH(CL$4,'Mapping water'!$A$4:$U$4,0))*$I178</f>
        <v>0</v>
      </c>
      <c r="DE178" s="27">
        <f>INDEX('Mapping water'!$A$4:$U$352,MATCH($B178,'Mapping water'!$B$4:$B$352,0),MATCH(CM$4,'Mapping water'!$A$4:$U$4,0))*$I178</f>
        <v>0</v>
      </c>
      <c r="DF178" s="27">
        <f>INDEX('Mapping water'!$A$4:$U$352,MATCH($B178,'Mapping water'!$B$4:$B$352,0),MATCH(CN$4,'Mapping water'!$A$4:$U$4,0))*$I178</f>
        <v>0</v>
      </c>
      <c r="DG178" s="27">
        <f>INDEX('Mapping water'!$A$4:$U$352,MATCH($B178,'Mapping water'!$B$4:$B$352,0),MATCH(CO$4,'Mapping water'!$A$4:$U$4,0))*$I178</f>
        <v>0</v>
      </c>
      <c r="DH178" s="27">
        <f>INDEX('Mapping water'!$A$4:$U$352,MATCH($B178,'Mapping water'!$B$4:$B$352,0),MATCH(CP$4,'Mapping water'!$A$4:$U$4,0))*$I178</f>
        <v>37631.780551000003</v>
      </c>
      <c r="DI178" s="27">
        <f>INDEX('Mapping water'!$A$4:$U$352,MATCH($B178,'Mapping water'!$B$4:$B$352,0),MATCH(CQ$4,'Mapping water'!$A$4:$U$4,0))*$I178</f>
        <v>0</v>
      </c>
      <c r="DJ178" s="27">
        <f>INDEX('Mapping water'!$A$4:$U$352,MATCH($B178,'Mapping water'!$B$4:$B$352,0),MATCH(CR$4,'Mapping water'!$A$4:$U$4,0))*$I178</f>
        <v>0</v>
      </c>
      <c r="DK178" s="27">
        <f>INDEX('Mapping water'!$A$4:$U$352,MATCH($B178,'Mapping water'!$B$4:$B$352,0),MATCH(CS$4,'Mapping water'!$A$4:$U$4,0))*$I178</f>
        <v>0</v>
      </c>
      <c r="DL178" s="27">
        <f>INDEX('Mapping water'!$A$4:$U$352,MATCH($B178,'Mapping water'!$B$4:$B$352,0),MATCH(CT$4,'Mapping water'!$A$4:$U$4,0))*$I178</f>
        <v>0</v>
      </c>
      <c r="DM178" s="27">
        <f>INDEX('Mapping water'!$A$4:$U$352,MATCH($B178,'Mapping water'!$B$4:$B$352,0),MATCH(CU$4,'Mapping water'!$A$4:$U$4,0))*$I178</f>
        <v>0</v>
      </c>
      <c r="DN178" s="27">
        <f>INDEX('Mapping water'!$A$4:$U$352,MATCH($B178,'Mapping water'!$B$4:$B$352,0),MATCH(CV$4,'Mapping water'!$A$4:$U$4,0))*$I178</f>
        <v>15569.219449</v>
      </c>
      <c r="DO178" s="27">
        <f>INDEX('Mapping water'!$A$4:$U$352,MATCH($B178,'Mapping water'!$B$4:$B$352,0),MATCH(CW$4,'Mapping water'!$A$4:$U$4,0))*$I178</f>
        <v>0</v>
      </c>
      <c r="DP178" s="27">
        <f>INDEX('Mapping water'!$A$4:$U$352,MATCH($B178,'Mapping water'!$B$4:$B$352,0),MATCH(CX$4,'Mapping water'!$A$4:$U$4,0))*$J178</f>
        <v>0</v>
      </c>
      <c r="DQ178" s="27">
        <f>INDEX('Mapping water'!$A$4:$U$352,MATCH($B178,'Mapping water'!$B$4:$B$352,0),MATCH(CY$4,'Mapping water'!$A$4:$U$4,0))*$J178</f>
        <v>0</v>
      </c>
      <c r="DR178" s="27">
        <f>INDEX('Mapping water'!$A$4:$U$352,MATCH($B178,'Mapping water'!$B$4:$B$352,0),MATCH(CZ$4,'Mapping water'!$A$4:$U$4,0))*$J178</f>
        <v>0</v>
      </c>
      <c r="DS178" s="27">
        <f>INDEX('Mapping water'!$A$4:$U$352,MATCH($B178,'Mapping water'!$B$4:$B$352,0),MATCH(DA$4,'Mapping water'!$A$4:$U$4,0))*$J178</f>
        <v>0</v>
      </c>
      <c r="DT178" s="27">
        <f>INDEX('Mapping water'!$A$4:$U$352,MATCH($B178,'Mapping water'!$B$4:$B$352,0),MATCH(DB$4,'Mapping water'!$A$4:$U$4,0))*$J178</f>
        <v>0</v>
      </c>
      <c r="DU178" s="27">
        <f>INDEX('Mapping water'!$A$4:$U$352,MATCH($B178,'Mapping water'!$B$4:$B$352,0),MATCH(DC$4,'Mapping water'!$A$4:$U$4,0))*$J178</f>
        <v>0</v>
      </c>
      <c r="DV178" s="27">
        <f>INDEX('Mapping water'!$A$4:$U$352,MATCH($B178,'Mapping water'!$B$4:$B$352,0),MATCH(DD$4,'Mapping water'!$A$4:$U$4,0))*$J178</f>
        <v>0</v>
      </c>
      <c r="DW178" s="27">
        <f>INDEX('Mapping water'!$A$4:$U$352,MATCH($B178,'Mapping water'!$B$4:$B$352,0),MATCH(DE$4,'Mapping water'!$A$4:$U$4,0))*$J178</f>
        <v>0</v>
      </c>
      <c r="DX178" s="27">
        <f>INDEX('Mapping water'!$A$4:$U$352,MATCH($B178,'Mapping water'!$B$4:$B$352,0),MATCH(DF$4,'Mapping water'!$A$4:$U$4,0))*$J178</f>
        <v>0</v>
      </c>
      <c r="DY178" s="27">
        <f>INDEX('Mapping water'!$A$4:$U$352,MATCH($B178,'Mapping water'!$B$4:$B$352,0),MATCH(DG$4,'Mapping water'!$A$4:$U$4,0))*$J178</f>
        <v>0</v>
      </c>
      <c r="DZ178" s="27">
        <f>INDEX('Mapping water'!$A$4:$U$352,MATCH($B178,'Mapping water'!$B$4:$B$352,0),MATCH(DH$4,'Mapping water'!$A$4:$U$4,0))*$J178</f>
        <v>38046.288237000001</v>
      </c>
      <c r="EA178" s="27">
        <f>INDEX('Mapping water'!$A$4:$U$352,MATCH($B178,'Mapping water'!$B$4:$B$352,0),MATCH(DI$4,'Mapping water'!$A$4:$U$4,0))*$J178</f>
        <v>0</v>
      </c>
      <c r="EB178" s="27">
        <f>INDEX('Mapping water'!$A$4:$U$352,MATCH($B178,'Mapping water'!$B$4:$B$352,0),MATCH(DJ$4,'Mapping water'!$A$4:$U$4,0))*$J178</f>
        <v>0</v>
      </c>
      <c r="EC178" s="27">
        <f>INDEX('Mapping water'!$A$4:$U$352,MATCH($B178,'Mapping water'!$B$4:$B$352,0),MATCH(DK$4,'Mapping water'!$A$4:$U$4,0))*$J178</f>
        <v>0</v>
      </c>
      <c r="ED178" s="27">
        <f>INDEX('Mapping water'!$A$4:$U$352,MATCH($B178,'Mapping water'!$B$4:$B$352,0),MATCH(DL$4,'Mapping water'!$A$4:$U$4,0))*$J178</f>
        <v>0</v>
      </c>
      <c r="EE178" s="27">
        <f>INDEX('Mapping water'!$A$4:$U$352,MATCH($B178,'Mapping water'!$B$4:$B$352,0),MATCH(DM$4,'Mapping water'!$A$4:$U$4,0))*$J178</f>
        <v>0</v>
      </c>
      <c r="EF178" s="27">
        <f>INDEX('Mapping water'!$A$4:$U$352,MATCH($B178,'Mapping water'!$B$4:$B$352,0),MATCH(DN$4,'Mapping water'!$A$4:$U$4,0))*$J178</f>
        <v>15740.711762999999</v>
      </c>
      <c r="EG178" s="27">
        <f>INDEX('Mapping water'!$A$4:$U$352,MATCH($B178,'Mapping water'!$B$4:$B$352,0),MATCH(DO$4,'Mapping water'!$A$4:$U$4,0))*$J178</f>
        <v>0</v>
      </c>
      <c r="EH178" s="27">
        <f>INDEX('Mapping water'!$A$4:$U$352,MATCH($B178,'Mapping water'!$B$4:$B$352,0),MATCH(DP$4,'Mapping water'!$A$4:$U$4,0))*$K178</f>
        <v>0</v>
      </c>
      <c r="EI178" s="27">
        <f>INDEX('Mapping water'!$A$4:$U$352,MATCH($B178,'Mapping water'!$B$4:$B$352,0),MATCH(DQ$4,'Mapping water'!$A$4:$U$4,0))*$K178</f>
        <v>0</v>
      </c>
      <c r="EJ178" s="27">
        <f>INDEX('Mapping water'!$A$4:$U$352,MATCH($B178,'Mapping water'!$B$4:$B$352,0),MATCH(DR$4,'Mapping water'!$A$4:$U$4,0))*$K178</f>
        <v>0</v>
      </c>
      <c r="EK178" s="27">
        <f>INDEX('Mapping water'!$A$4:$U$352,MATCH($B178,'Mapping water'!$B$4:$B$352,0),MATCH(DS$4,'Mapping water'!$A$4:$U$4,0))*$K178</f>
        <v>0</v>
      </c>
      <c r="EL178" s="27">
        <f>INDEX('Mapping water'!$A$4:$U$352,MATCH($B178,'Mapping water'!$B$4:$B$352,0),MATCH(DT$4,'Mapping water'!$A$4:$U$4,0))*$K178</f>
        <v>0</v>
      </c>
      <c r="EM178" s="27">
        <f>INDEX('Mapping water'!$A$4:$U$352,MATCH($B178,'Mapping water'!$B$4:$B$352,0),MATCH(DU$4,'Mapping water'!$A$4:$U$4,0))*$K178</f>
        <v>0</v>
      </c>
      <c r="EN178" s="27">
        <f>INDEX('Mapping water'!$A$4:$U$352,MATCH($B178,'Mapping water'!$B$4:$B$352,0),MATCH(DV$4,'Mapping water'!$A$4:$U$4,0))*$K178</f>
        <v>0</v>
      </c>
      <c r="EO178" s="27">
        <f>INDEX('Mapping water'!$A$4:$U$352,MATCH($B178,'Mapping water'!$B$4:$B$352,0),MATCH(DW$4,'Mapping water'!$A$4:$U$4,0))*$K178</f>
        <v>0</v>
      </c>
      <c r="EP178" s="27">
        <f>INDEX('Mapping water'!$A$4:$U$352,MATCH($B178,'Mapping water'!$B$4:$B$352,0),MATCH(DX$4,'Mapping water'!$A$4:$U$4,0))*$K178</f>
        <v>0</v>
      </c>
      <c r="EQ178" s="27">
        <f>INDEX('Mapping water'!$A$4:$U$352,MATCH($B178,'Mapping water'!$B$4:$B$352,0),MATCH(DY$4,'Mapping water'!$A$4:$U$4,0))*$K178</f>
        <v>0</v>
      </c>
      <c r="ER178" s="27">
        <f>INDEX('Mapping water'!$A$4:$U$352,MATCH($B178,'Mapping water'!$B$4:$B$352,0),MATCH(DZ$4,'Mapping water'!$A$4:$U$4,0))*$K178</f>
        <v>38457.259168000004</v>
      </c>
      <c r="ES178" s="27">
        <f>INDEX('Mapping water'!$A$4:$U$352,MATCH($B178,'Mapping water'!$B$4:$B$352,0),MATCH(EA$4,'Mapping water'!$A$4:$U$4,0))*$K178</f>
        <v>0</v>
      </c>
      <c r="ET178" s="27">
        <f>INDEX('Mapping water'!$A$4:$U$352,MATCH($B178,'Mapping water'!$B$4:$B$352,0),MATCH(EB$4,'Mapping water'!$A$4:$U$4,0))*$K178</f>
        <v>0</v>
      </c>
      <c r="EU178" s="27">
        <f>INDEX('Mapping water'!$A$4:$U$352,MATCH($B178,'Mapping water'!$B$4:$B$352,0),MATCH(EC$4,'Mapping water'!$A$4:$U$4,0))*$K178</f>
        <v>0</v>
      </c>
      <c r="EV178" s="27">
        <f>INDEX('Mapping water'!$A$4:$U$352,MATCH($B178,'Mapping water'!$B$4:$B$352,0),MATCH(ED$4,'Mapping water'!$A$4:$U$4,0))*$K178</f>
        <v>0</v>
      </c>
      <c r="EW178" s="27">
        <f>INDEX('Mapping water'!$A$4:$U$352,MATCH($B178,'Mapping water'!$B$4:$B$352,0),MATCH(EE$4,'Mapping water'!$A$4:$U$4,0))*$K178</f>
        <v>0</v>
      </c>
      <c r="EX178" s="27">
        <f>INDEX('Mapping water'!$A$4:$U$352,MATCH($B178,'Mapping water'!$B$4:$B$352,0),MATCH(EF$4,'Mapping water'!$A$4:$U$4,0))*$K178</f>
        <v>15910.740832</v>
      </c>
      <c r="EY178" s="27">
        <f>INDEX('Mapping water'!$A$4:$U$352,MATCH($B178,'Mapping water'!$B$4:$B$352,0),MATCH(EG$4,'Mapping water'!$A$4:$U$4,0))*$K178</f>
        <v>0</v>
      </c>
    </row>
    <row r="179" spans="1:155" x14ac:dyDescent="0.2">
      <c r="A179" s="26" t="s">
        <v>54</v>
      </c>
      <c r="B179" s="26" t="s">
        <v>55</v>
      </c>
      <c r="C179" s="26" t="s">
        <v>31</v>
      </c>
      <c r="D179" s="27">
        <f>INDEX('Households England'!S$6:S$375,MATCH('Mapping HH to population water'!$B179,'Households England'!$B$6:$B$375,0))</f>
        <v>34302</v>
      </c>
      <c r="E179" s="27">
        <f>INDEX('Households England'!T$6:T$375,MATCH('Mapping HH to population water'!$B179,'Households England'!$B$6:$B$375,0))</f>
        <v>34591</v>
      </c>
      <c r="F179" s="27">
        <f>INDEX('Households England'!U$6:U$375,MATCH('Mapping HH to population water'!$B179,'Households England'!$B$6:$B$375,0))</f>
        <v>34732</v>
      </c>
      <c r="G179" s="27">
        <f>INDEX('Households England'!V$6:V$375,MATCH('Mapping HH to population water'!$B179,'Households England'!$B$6:$B$375,0))</f>
        <v>34832</v>
      </c>
      <c r="H179" s="27">
        <f>INDEX('Households England'!W$6:W$375,MATCH('Mapping HH to population water'!$B179,'Households England'!$B$6:$B$375,0))</f>
        <v>34904</v>
      </c>
      <c r="I179" s="27">
        <f>INDEX('Households England'!X$6:X$375,MATCH('Mapping HH to population water'!$B179,'Households England'!$B$6:$B$375,0))</f>
        <v>34999</v>
      </c>
      <c r="J179" s="27">
        <f>INDEX('Households England'!Y$6:Y$375,MATCH('Mapping HH to population water'!$B179,'Households England'!$B$6:$B$375,0))</f>
        <v>35105</v>
      </c>
      <c r="K179" s="27">
        <f>INDEX('Households England'!Z$6:Z$375,MATCH('Mapping HH to population water'!$B179,'Households England'!$B$6:$B$375,0))</f>
        <v>35206</v>
      </c>
      <c r="L179" s="27">
        <f>INDEX('Mapping water'!$A$4:$U$352,MATCH($B179,'Mapping water'!$B$4:$B$352,0),MATCH(L$4,'Mapping water'!$A$4:$U$4,0))*$D179</f>
        <v>0</v>
      </c>
      <c r="M179" s="27">
        <f>INDEX('Mapping water'!$A$4:$U$352,MATCH($B179,'Mapping water'!$B$4:$B$352,0),MATCH(M$4,'Mapping water'!$A$4:$U$4,0))*$D179</f>
        <v>0</v>
      </c>
      <c r="N179" s="27">
        <f>INDEX('Mapping water'!$A$4:$U$352,MATCH($B179,'Mapping water'!$B$4:$B$352,0),MATCH(N$4,'Mapping water'!$A$4:$U$4,0))*$D179</f>
        <v>0</v>
      </c>
      <c r="O179" s="27">
        <f>INDEX('Mapping water'!$A$4:$U$352,MATCH($B179,'Mapping water'!$B$4:$B$352,0),MATCH(O$4,'Mapping water'!$A$4:$U$4,0))*$D179</f>
        <v>0</v>
      </c>
      <c r="P179" s="27">
        <f>INDEX('Mapping water'!$A$4:$U$352,MATCH($B179,'Mapping water'!$B$4:$B$352,0),MATCH(P$4,'Mapping water'!$A$4:$U$4,0))*$D179</f>
        <v>0</v>
      </c>
      <c r="Q179" s="27">
        <f>INDEX('Mapping water'!$A$4:$U$352,MATCH($B179,'Mapping water'!$B$4:$B$352,0),MATCH(Q$4,'Mapping water'!$A$4:$U$4,0))*$D179</f>
        <v>0</v>
      </c>
      <c r="R179" s="27">
        <f>INDEX('Mapping water'!$A$4:$U$352,MATCH($B179,'Mapping water'!$B$4:$B$352,0),MATCH(R$4,'Mapping water'!$A$4:$U$4,0))*$D179</f>
        <v>0</v>
      </c>
      <c r="S179" s="27">
        <f>INDEX('Mapping water'!$A$4:$U$352,MATCH($B179,'Mapping water'!$B$4:$B$352,0),MATCH(S$4,'Mapping water'!$A$4:$U$4,0))*$D179</f>
        <v>0</v>
      </c>
      <c r="T179" s="27">
        <f>INDEX('Mapping water'!$A$4:$U$352,MATCH($B179,'Mapping water'!$B$4:$B$352,0),MATCH(T$4,'Mapping water'!$A$4:$U$4,0))*$D179</f>
        <v>0</v>
      </c>
      <c r="U179" s="27">
        <f>INDEX('Mapping water'!$A$4:$U$352,MATCH($B179,'Mapping water'!$B$4:$B$352,0),MATCH(U$4,'Mapping water'!$A$4:$U$4,0))*$D179</f>
        <v>0</v>
      </c>
      <c r="V179" s="27">
        <f>INDEX('Mapping water'!$A$4:$U$352,MATCH($B179,'Mapping water'!$B$4:$B$352,0),MATCH(V$4,'Mapping water'!$A$4:$U$4,0))*$D179</f>
        <v>34302</v>
      </c>
      <c r="W179" s="27">
        <f>INDEX('Mapping water'!$A$4:$U$352,MATCH($B179,'Mapping water'!$B$4:$B$352,0),MATCH(W$4,'Mapping water'!$A$4:$U$4,0))*$D179</f>
        <v>0</v>
      </c>
      <c r="X179" s="27">
        <f>INDEX('Mapping water'!$A$4:$U$352,MATCH($B179,'Mapping water'!$B$4:$B$352,0),MATCH(X$4,'Mapping water'!$A$4:$U$4,0))*$D179</f>
        <v>0</v>
      </c>
      <c r="Y179" s="27">
        <f>INDEX('Mapping water'!$A$4:$U$352,MATCH($B179,'Mapping water'!$B$4:$B$352,0),MATCH(Y$4,'Mapping water'!$A$4:$U$4,0))*$D179</f>
        <v>0</v>
      </c>
      <c r="Z179" s="27">
        <f>INDEX('Mapping water'!$A$4:$U$352,MATCH($B179,'Mapping water'!$B$4:$B$352,0),MATCH(Z$4,'Mapping water'!$A$4:$U$4,0))*$D179</f>
        <v>0</v>
      </c>
      <c r="AA179" s="27">
        <f>INDEX('Mapping water'!$A$4:$U$352,MATCH($B179,'Mapping water'!$B$4:$B$352,0),MATCH(AA$4,'Mapping water'!$A$4:$U$4,0))*$D179</f>
        <v>0</v>
      </c>
      <c r="AB179" s="27">
        <f>INDEX('Mapping water'!$A$4:$U$352,MATCH($B179,'Mapping water'!$B$4:$B$352,0),MATCH(AB$4,'Mapping water'!$A$4:$U$4,0))*$D179</f>
        <v>0</v>
      </c>
      <c r="AC179" s="27">
        <f>INDEX('Mapping water'!$A$4:$U$352,MATCH($B179,'Mapping water'!$B$4:$B$352,0),MATCH(AC$4,'Mapping water'!$A$4:$U$4,0))*$D179</f>
        <v>0</v>
      </c>
      <c r="AD179" s="27">
        <f>INDEX('Mapping water'!$A$4:$U$352,MATCH($B179,'Mapping water'!$B$4:$B$352,0),MATCH(AD$4,'Mapping water'!$A$4:$U$4,0))*$E179</f>
        <v>0</v>
      </c>
      <c r="AE179" s="27">
        <f>INDEX('Mapping water'!$A$4:$U$352,MATCH($B179,'Mapping water'!$B$4:$B$352,0),MATCH(AE$4,'Mapping water'!$A$4:$U$4,0))*$E179</f>
        <v>0</v>
      </c>
      <c r="AF179" s="27">
        <f>INDEX('Mapping water'!$A$4:$U$352,MATCH($B179,'Mapping water'!$B$4:$B$352,0),MATCH(AF$4,'Mapping water'!$A$4:$U$4,0))*$E179</f>
        <v>0</v>
      </c>
      <c r="AG179" s="27">
        <f>INDEX('Mapping water'!$A$4:$U$352,MATCH($B179,'Mapping water'!$B$4:$B$352,0),MATCH(AG$4,'Mapping water'!$A$4:$U$4,0))*$E179</f>
        <v>0</v>
      </c>
      <c r="AH179" s="27">
        <f>INDEX('Mapping water'!$A$4:$U$352,MATCH($B179,'Mapping water'!$B$4:$B$352,0),MATCH(AH$4,'Mapping water'!$A$4:$U$4,0))*$E179</f>
        <v>0</v>
      </c>
      <c r="AI179" s="27">
        <f>INDEX('Mapping water'!$A$4:$U$352,MATCH($B179,'Mapping water'!$B$4:$B$352,0),MATCH(AI$4,'Mapping water'!$A$4:$U$4,0))*$E179</f>
        <v>0</v>
      </c>
      <c r="AJ179" s="27">
        <f>INDEX('Mapping water'!$A$4:$U$352,MATCH($B179,'Mapping water'!$B$4:$B$352,0),MATCH(AJ$4,'Mapping water'!$A$4:$U$4,0))*$E179</f>
        <v>0</v>
      </c>
      <c r="AK179" s="27">
        <f>INDEX('Mapping water'!$A$4:$U$352,MATCH($B179,'Mapping water'!$B$4:$B$352,0),MATCH(AK$4,'Mapping water'!$A$4:$U$4,0))*$E179</f>
        <v>0</v>
      </c>
      <c r="AL179" s="27">
        <f>INDEX('Mapping water'!$A$4:$U$352,MATCH($B179,'Mapping water'!$B$4:$B$352,0),MATCH(AL$4,'Mapping water'!$A$4:$U$4,0))*$E179</f>
        <v>0</v>
      </c>
      <c r="AM179" s="27">
        <f>INDEX('Mapping water'!$A$4:$U$352,MATCH($B179,'Mapping water'!$B$4:$B$352,0),MATCH(AM$4,'Mapping water'!$A$4:$U$4,0))*$E179</f>
        <v>0</v>
      </c>
      <c r="AN179" s="27">
        <f>INDEX('Mapping water'!$A$4:$U$352,MATCH($B179,'Mapping water'!$B$4:$B$352,0),MATCH(AN$4,'Mapping water'!$A$4:$U$4,0))*$E179</f>
        <v>34591</v>
      </c>
      <c r="AO179" s="27">
        <f>INDEX('Mapping water'!$A$4:$U$352,MATCH($B179,'Mapping water'!$B$4:$B$352,0),MATCH(AO$4,'Mapping water'!$A$4:$U$4,0))*$E179</f>
        <v>0</v>
      </c>
      <c r="AP179" s="27">
        <f>INDEX('Mapping water'!$A$4:$U$352,MATCH($B179,'Mapping water'!$B$4:$B$352,0),MATCH(AP$4,'Mapping water'!$A$4:$U$4,0))*$E179</f>
        <v>0</v>
      </c>
      <c r="AQ179" s="27">
        <f>INDEX('Mapping water'!$A$4:$U$352,MATCH($B179,'Mapping water'!$B$4:$B$352,0),MATCH(AQ$4,'Mapping water'!$A$4:$U$4,0))*$E179</f>
        <v>0</v>
      </c>
      <c r="AR179" s="27">
        <f>INDEX('Mapping water'!$A$4:$U$352,MATCH($B179,'Mapping water'!$B$4:$B$352,0),MATCH(AR$4,'Mapping water'!$A$4:$U$4,0))*$E179</f>
        <v>0</v>
      </c>
      <c r="AS179" s="27">
        <f>INDEX('Mapping water'!$A$4:$U$352,MATCH($B179,'Mapping water'!$B$4:$B$352,0),MATCH(AS$4,'Mapping water'!$A$4:$U$4,0))*$E179</f>
        <v>0</v>
      </c>
      <c r="AT179" s="27">
        <f>INDEX('Mapping water'!$A$4:$U$352,MATCH($B179,'Mapping water'!$B$4:$B$352,0),MATCH(AT$4,'Mapping water'!$A$4:$U$4,0))*$E179</f>
        <v>0</v>
      </c>
      <c r="AU179" s="27">
        <f>INDEX('Mapping water'!$A$4:$U$352,MATCH($B179,'Mapping water'!$B$4:$B$352,0),MATCH(AU$4,'Mapping water'!$A$4:$U$4,0))*$E179</f>
        <v>0</v>
      </c>
      <c r="AV179" s="27">
        <f>INDEX('Mapping water'!$A$4:$U$352,MATCH($B179,'Mapping water'!$B$4:$B$352,0),MATCH(AD$4,'Mapping water'!$A$4:$U$4,0))*$F179</f>
        <v>0</v>
      </c>
      <c r="AW179" s="27">
        <f>INDEX('Mapping water'!$A$4:$U$352,MATCH($B179,'Mapping water'!$B$4:$B$352,0),MATCH(AE$4,'Mapping water'!$A$4:$U$4,0))*$F179</f>
        <v>0</v>
      </c>
      <c r="AX179" s="27">
        <f>INDEX('Mapping water'!$A$4:$U$352,MATCH($B179,'Mapping water'!$B$4:$B$352,0),MATCH(AF$4,'Mapping water'!$A$4:$U$4,0))*$F179</f>
        <v>0</v>
      </c>
      <c r="AY179" s="27">
        <f>INDEX('Mapping water'!$A$4:$U$352,MATCH($B179,'Mapping water'!$B$4:$B$352,0),MATCH(AG$4,'Mapping water'!$A$4:$U$4,0))*$F179</f>
        <v>0</v>
      </c>
      <c r="AZ179" s="27">
        <f>INDEX('Mapping water'!$A$4:$U$352,MATCH($B179,'Mapping water'!$B$4:$B$352,0),MATCH(AH$4,'Mapping water'!$A$4:$U$4,0))*$F179</f>
        <v>0</v>
      </c>
      <c r="BA179" s="27">
        <f>INDEX('Mapping water'!$A$4:$U$352,MATCH($B179,'Mapping water'!$B$4:$B$352,0),MATCH(AI$4,'Mapping water'!$A$4:$U$4,0))*$F179</f>
        <v>0</v>
      </c>
      <c r="BB179" s="27">
        <f>INDEX('Mapping water'!$A$4:$U$352,MATCH($B179,'Mapping water'!$B$4:$B$352,0),MATCH(AJ$4,'Mapping water'!$A$4:$U$4,0))*$F179</f>
        <v>0</v>
      </c>
      <c r="BC179" s="27">
        <f>INDEX('Mapping water'!$A$4:$U$352,MATCH($B179,'Mapping water'!$B$4:$B$352,0),MATCH(AK$4,'Mapping water'!$A$4:$U$4,0))*$F179</f>
        <v>0</v>
      </c>
      <c r="BD179" s="27">
        <f>INDEX('Mapping water'!$A$4:$U$352,MATCH($B179,'Mapping water'!$B$4:$B$352,0),MATCH(AL$4,'Mapping water'!$A$4:$U$4,0))*$F179</f>
        <v>0</v>
      </c>
      <c r="BE179" s="27">
        <f>INDEX('Mapping water'!$A$4:$U$352,MATCH($B179,'Mapping water'!$B$4:$B$352,0),MATCH(AM$4,'Mapping water'!$A$4:$U$4,0))*$F179</f>
        <v>0</v>
      </c>
      <c r="BF179" s="27">
        <f>INDEX('Mapping water'!$A$4:$U$352,MATCH($B179,'Mapping water'!$B$4:$B$352,0),MATCH(AN$4,'Mapping water'!$A$4:$U$4,0))*$F179</f>
        <v>34732</v>
      </c>
      <c r="BG179" s="27">
        <f>INDEX('Mapping water'!$A$4:$U$352,MATCH($B179,'Mapping water'!$B$4:$B$352,0),MATCH(AO$4,'Mapping water'!$A$4:$U$4,0))*$F179</f>
        <v>0</v>
      </c>
      <c r="BH179" s="27">
        <f>INDEX('Mapping water'!$A$4:$U$352,MATCH($B179,'Mapping water'!$B$4:$B$352,0),MATCH(AP$4,'Mapping water'!$A$4:$U$4,0))*$F179</f>
        <v>0</v>
      </c>
      <c r="BI179" s="27">
        <f>INDEX('Mapping water'!$A$4:$U$352,MATCH($B179,'Mapping water'!$B$4:$B$352,0),MATCH(AQ$4,'Mapping water'!$A$4:$U$4,0))*$F179</f>
        <v>0</v>
      </c>
      <c r="BJ179" s="27">
        <f>INDEX('Mapping water'!$A$4:$U$352,MATCH($B179,'Mapping water'!$B$4:$B$352,0),MATCH(AR$4,'Mapping water'!$A$4:$U$4,0))*$F179</f>
        <v>0</v>
      </c>
      <c r="BK179" s="27">
        <f>INDEX('Mapping water'!$A$4:$U$352,MATCH($B179,'Mapping water'!$B$4:$B$352,0),MATCH(AS$4,'Mapping water'!$A$4:$U$4,0))*$F179</f>
        <v>0</v>
      </c>
      <c r="BL179" s="27">
        <f>INDEX('Mapping water'!$A$4:$U$352,MATCH($B179,'Mapping water'!$B$4:$B$352,0),MATCH(AT$4,'Mapping water'!$A$4:$U$4,0))*$F179</f>
        <v>0</v>
      </c>
      <c r="BM179" s="27">
        <f>INDEX('Mapping water'!$A$4:$U$352,MATCH($B179,'Mapping water'!$B$4:$B$352,0),MATCH(AU$4,'Mapping water'!$A$4:$U$4,0))*$F179</f>
        <v>0</v>
      </c>
      <c r="BN179" s="27">
        <f>INDEX('Mapping water'!$A$4:$U$352,MATCH($B179,'Mapping water'!$B$4:$B$352,0),MATCH(AV$4,'Mapping water'!$A$4:$U$4,0))*$G179</f>
        <v>0</v>
      </c>
      <c r="BO179" s="27">
        <f>INDEX('Mapping water'!$A$4:$U$352,MATCH($B179,'Mapping water'!$B$4:$B$352,0),MATCH(AW$4,'Mapping water'!$A$4:$U$4,0))*$G179</f>
        <v>0</v>
      </c>
      <c r="BP179" s="27">
        <f>INDEX('Mapping water'!$A$4:$U$352,MATCH($B179,'Mapping water'!$B$4:$B$352,0),MATCH(AX$4,'Mapping water'!$A$4:$U$4,0))*$G179</f>
        <v>0</v>
      </c>
      <c r="BQ179" s="27">
        <f>INDEX('Mapping water'!$A$4:$U$352,MATCH($B179,'Mapping water'!$B$4:$B$352,0),MATCH(AY$4,'Mapping water'!$A$4:$U$4,0))*$G179</f>
        <v>0</v>
      </c>
      <c r="BR179" s="27">
        <f>INDEX('Mapping water'!$A$4:$U$352,MATCH($B179,'Mapping water'!$B$4:$B$352,0),MATCH(AZ$4,'Mapping water'!$A$4:$U$4,0))*$G179</f>
        <v>0</v>
      </c>
      <c r="BS179" s="27">
        <f>INDEX('Mapping water'!$A$4:$U$352,MATCH($B179,'Mapping water'!$B$4:$B$352,0),MATCH(BA$4,'Mapping water'!$A$4:$U$4,0))*$G179</f>
        <v>0</v>
      </c>
      <c r="BT179" s="27">
        <f>INDEX('Mapping water'!$A$4:$U$352,MATCH($B179,'Mapping water'!$B$4:$B$352,0),MATCH(BB$4,'Mapping water'!$A$4:$U$4,0))*$G179</f>
        <v>0</v>
      </c>
      <c r="BU179" s="27">
        <f>INDEX('Mapping water'!$A$4:$U$352,MATCH($B179,'Mapping water'!$B$4:$B$352,0),MATCH(BC$4,'Mapping water'!$A$4:$U$4,0))*$G179</f>
        <v>0</v>
      </c>
      <c r="BV179" s="27">
        <f>INDEX('Mapping water'!$A$4:$U$352,MATCH($B179,'Mapping water'!$B$4:$B$352,0),MATCH(BD$4,'Mapping water'!$A$4:$U$4,0))*$G179</f>
        <v>0</v>
      </c>
      <c r="BW179" s="27">
        <f>INDEX('Mapping water'!$A$4:$U$352,MATCH($B179,'Mapping water'!$B$4:$B$352,0),MATCH(BE$4,'Mapping water'!$A$4:$U$4,0))*$G179</f>
        <v>0</v>
      </c>
      <c r="BX179" s="27">
        <f>INDEX('Mapping water'!$A$4:$U$352,MATCH($B179,'Mapping water'!$B$4:$B$352,0),MATCH(BF$4,'Mapping water'!$A$4:$U$4,0))*$G179</f>
        <v>34832</v>
      </c>
      <c r="BY179" s="27">
        <f>INDEX('Mapping water'!$A$4:$U$352,MATCH($B179,'Mapping water'!$B$4:$B$352,0),MATCH(BG$4,'Mapping water'!$A$4:$U$4,0))*$G179</f>
        <v>0</v>
      </c>
      <c r="BZ179" s="27">
        <f>INDEX('Mapping water'!$A$4:$U$352,MATCH($B179,'Mapping water'!$B$4:$B$352,0),MATCH(BH$4,'Mapping water'!$A$4:$U$4,0))*$G179</f>
        <v>0</v>
      </c>
      <c r="CA179" s="27">
        <f>INDEX('Mapping water'!$A$4:$U$352,MATCH($B179,'Mapping water'!$B$4:$B$352,0),MATCH(BI$4,'Mapping water'!$A$4:$U$4,0))*$G179</f>
        <v>0</v>
      </c>
      <c r="CB179" s="27">
        <f>INDEX('Mapping water'!$A$4:$U$352,MATCH($B179,'Mapping water'!$B$4:$B$352,0),MATCH(BJ$4,'Mapping water'!$A$4:$U$4,0))*$G179</f>
        <v>0</v>
      </c>
      <c r="CC179" s="27">
        <f>INDEX('Mapping water'!$A$4:$U$352,MATCH($B179,'Mapping water'!$B$4:$B$352,0),MATCH(BK$4,'Mapping water'!$A$4:$U$4,0))*$G179</f>
        <v>0</v>
      </c>
      <c r="CD179" s="27">
        <f>INDEX('Mapping water'!$A$4:$U$352,MATCH($B179,'Mapping water'!$B$4:$B$352,0),MATCH(BL$4,'Mapping water'!$A$4:$U$4,0))*$G179</f>
        <v>0</v>
      </c>
      <c r="CE179" s="27">
        <f>INDEX('Mapping water'!$A$4:$U$352,MATCH($B179,'Mapping water'!$B$4:$B$352,0),MATCH(BM$4,'Mapping water'!$A$4:$U$4,0))*$G179</f>
        <v>0</v>
      </c>
      <c r="CF179" s="27">
        <f>INDEX('Mapping water'!$A$4:$U$352,MATCH($B179,'Mapping water'!$B$4:$B$352,0),MATCH(BN$4,'Mapping water'!$A$4:$U$4,0))*$H179</f>
        <v>0</v>
      </c>
      <c r="CG179" s="27">
        <f>INDEX('Mapping water'!$A$4:$U$352,MATCH($B179,'Mapping water'!$B$4:$B$352,0),MATCH(BO$4,'Mapping water'!$A$4:$U$4,0))*$H179</f>
        <v>0</v>
      </c>
      <c r="CH179" s="27">
        <f>INDEX('Mapping water'!$A$4:$U$352,MATCH($B179,'Mapping water'!$B$4:$B$352,0),MATCH(BP$4,'Mapping water'!$A$4:$U$4,0))*$H179</f>
        <v>0</v>
      </c>
      <c r="CI179" s="27">
        <f>INDEX('Mapping water'!$A$4:$U$352,MATCH($B179,'Mapping water'!$B$4:$B$352,0),MATCH(BQ$4,'Mapping water'!$A$4:$U$4,0))*$H179</f>
        <v>0</v>
      </c>
      <c r="CJ179" s="27">
        <f>INDEX('Mapping water'!$A$4:$U$352,MATCH($B179,'Mapping water'!$B$4:$B$352,0),MATCH(BR$4,'Mapping water'!$A$4:$U$4,0))*$H179</f>
        <v>0</v>
      </c>
      <c r="CK179" s="27">
        <f>INDEX('Mapping water'!$A$4:$U$352,MATCH($B179,'Mapping water'!$B$4:$B$352,0),MATCH(BS$4,'Mapping water'!$A$4:$U$4,0))*$H179</f>
        <v>0</v>
      </c>
      <c r="CL179" s="27">
        <f>INDEX('Mapping water'!$A$4:$U$352,MATCH($B179,'Mapping water'!$B$4:$B$352,0),MATCH(BT$4,'Mapping water'!$A$4:$U$4,0))*$H179</f>
        <v>0</v>
      </c>
      <c r="CM179" s="27">
        <f>INDEX('Mapping water'!$A$4:$U$352,MATCH($B179,'Mapping water'!$B$4:$B$352,0),MATCH(BU$4,'Mapping water'!$A$4:$U$4,0))*$H179</f>
        <v>0</v>
      </c>
      <c r="CN179" s="27">
        <f>INDEX('Mapping water'!$A$4:$U$352,MATCH($B179,'Mapping water'!$B$4:$B$352,0),MATCH(BV$4,'Mapping water'!$A$4:$U$4,0))*$H179</f>
        <v>0</v>
      </c>
      <c r="CO179" s="27">
        <f>INDEX('Mapping water'!$A$4:$U$352,MATCH($B179,'Mapping water'!$B$4:$B$352,0),MATCH(BW$4,'Mapping water'!$A$4:$U$4,0))*$H179</f>
        <v>0</v>
      </c>
      <c r="CP179" s="27">
        <f>INDEX('Mapping water'!$A$4:$U$352,MATCH($B179,'Mapping water'!$B$4:$B$352,0),MATCH(BX$4,'Mapping water'!$A$4:$U$4,0))*$H179</f>
        <v>34904</v>
      </c>
      <c r="CQ179" s="27">
        <f>INDEX('Mapping water'!$A$4:$U$352,MATCH($B179,'Mapping water'!$B$4:$B$352,0),MATCH(BY$4,'Mapping water'!$A$4:$U$4,0))*$H179</f>
        <v>0</v>
      </c>
      <c r="CR179" s="27">
        <f>INDEX('Mapping water'!$A$4:$U$352,MATCH($B179,'Mapping water'!$B$4:$B$352,0),MATCH(BZ$4,'Mapping water'!$A$4:$U$4,0))*$H179</f>
        <v>0</v>
      </c>
      <c r="CS179" s="27">
        <f>INDEX('Mapping water'!$A$4:$U$352,MATCH($B179,'Mapping water'!$B$4:$B$352,0),MATCH(CA$4,'Mapping water'!$A$4:$U$4,0))*$H179</f>
        <v>0</v>
      </c>
      <c r="CT179" s="27">
        <f>INDEX('Mapping water'!$A$4:$U$352,MATCH($B179,'Mapping water'!$B$4:$B$352,0),MATCH(CB$4,'Mapping water'!$A$4:$U$4,0))*$H179</f>
        <v>0</v>
      </c>
      <c r="CU179" s="27">
        <f>INDEX('Mapping water'!$A$4:$U$352,MATCH($B179,'Mapping water'!$B$4:$B$352,0),MATCH(CC$4,'Mapping water'!$A$4:$U$4,0))*$H179</f>
        <v>0</v>
      </c>
      <c r="CV179" s="27">
        <f>INDEX('Mapping water'!$A$4:$U$352,MATCH($B179,'Mapping water'!$B$4:$B$352,0),MATCH(CD$4,'Mapping water'!$A$4:$U$4,0))*$H179</f>
        <v>0</v>
      </c>
      <c r="CW179" s="27">
        <f>INDEX('Mapping water'!$A$4:$U$352,MATCH($B179,'Mapping water'!$B$4:$B$352,0),MATCH(CE$4,'Mapping water'!$A$4:$U$4,0))*$H179</f>
        <v>0</v>
      </c>
      <c r="CX179" s="27">
        <f>INDEX('Mapping water'!$A$4:$U$352,MATCH($B179,'Mapping water'!$B$4:$B$352,0),MATCH(CF$4,'Mapping water'!$A$4:$U$4,0))*$I179</f>
        <v>0</v>
      </c>
      <c r="CY179" s="27">
        <f>INDEX('Mapping water'!$A$4:$U$352,MATCH($B179,'Mapping water'!$B$4:$B$352,0),MATCH(CG$4,'Mapping water'!$A$4:$U$4,0))*$I179</f>
        <v>0</v>
      </c>
      <c r="CZ179" s="27">
        <f>INDEX('Mapping water'!$A$4:$U$352,MATCH($B179,'Mapping water'!$B$4:$B$352,0),MATCH(CH$4,'Mapping water'!$A$4:$U$4,0))*$I179</f>
        <v>0</v>
      </c>
      <c r="DA179" s="27">
        <f>INDEX('Mapping water'!$A$4:$U$352,MATCH($B179,'Mapping water'!$B$4:$B$352,0),MATCH(CI$4,'Mapping water'!$A$4:$U$4,0))*$I179</f>
        <v>0</v>
      </c>
      <c r="DB179" s="27">
        <f>INDEX('Mapping water'!$A$4:$U$352,MATCH($B179,'Mapping water'!$B$4:$B$352,0),MATCH(CJ$4,'Mapping water'!$A$4:$U$4,0))*$I179</f>
        <v>0</v>
      </c>
      <c r="DC179" s="27">
        <f>INDEX('Mapping water'!$A$4:$U$352,MATCH($B179,'Mapping water'!$B$4:$B$352,0),MATCH(CK$4,'Mapping water'!$A$4:$U$4,0))*$I179</f>
        <v>0</v>
      </c>
      <c r="DD179" s="27">
        <f>INDEX('Mapping water'!$A$4:$U$352,MATCH($B179,'Mapping water'!$B$4:$B$352,0),MATCH(CL$4,'Mapping water'!$A$4:$U$4,0))*$I179</f>
        <v>0</v>
      </c>
      <c r="DE179" s="27">
        <f>INDEX('Mapping water'!$A$4:$U$352,MATCH($B179,'Mapping water'!$B$4:$B$352,0),MATCH(CM$4,'Mapping water'!$A$4:$U$4,0))*$I179</f>
        <v>0</v>
      </c>
      <c r="DF179" s="27">
        <f>INDEX('Mapping water'!$A$4:$U$352,MATCH($B179,'Mapping water'!$B$4:$B$352,0),MATCH(CN$4,'Mapping water'!$A$4:$U$4,0))*$I179</f>
        <v>0</v>
      </c>
      <c r="DG179" s="27">
        <f>INDEX('Mapping water'!$A$4:$U$352,MATCH($B179,'Mapping water'!$B$4:$B$352,0),MATCH(CO$4,'Mapping water'!$A$4:$U$4,0))*$I179</f>
        <v>0</v>
      </c>
      <c r="DH179" s="27">
        <f>INDEX('Mapping water'!$A$4:$U$352,MATCH($B179,'Mapping water'!$B$4:$B$352,0),MATCH(CP$4,'Mapping water'!$A$4:$U$4,0))*$I179</f>
        <v>34999</v>
      </c>
      <c r="DI179" s="27">
        <f>INDEX('Mapping water'!$A$4:$U$352,MATCH($B179,'Mapping water'!$B$4:$B$352,0),MATCH(CQ$4,'Mapping water'!$A$4:$U$4,0))*$I179</f>
        <v>0</v>
      </c>
      <c r="DJ179" s="27">
        <f>INDEX('Mapping water'!$A$4:$U$352,MATCH($B179,'Mapping water'!$B$4:$B$352,0),MATCH(CR$4,'Mapping water'!$A$4:$U$4,0))*$I179</f>
        <v>0</v>
      </c>
      <c r="DK179" s="27">
        <f>INDEX('Mapping water'!$A$4:$U$352,MATCH($B179,'Mapping water'!$B$4:$B$352,0),MATCH(CS$4,'Mapping water'!$A$4:$U$4,0))*$I179</f>
        <v>0</v>
      </c>
      <c r="DL179" s="27">
        <f>INDEX('Mapping water'!$A$4:$U$352,MATCH($B179,'Mapping water'!$B$4:$B$352,0),MATCH(CT$4,'Mapping water'!$A$4:$U$4,0))*$I179</f>
        <v>0</v>
      </c>
      <c r="DM179" s="27">
        <f>INDEX('Mapping water'!$A$4:$U$352,MATCH($B179,'Mapping water'!$B$4:$B$352,0),MATCH(CU$4,'Mapping water'!$A$4:$U$4,0))*$I179</f>
        <v>0</v>
      </c>
      <c r="DN179" s="27">
        <f>INDEX('Mapping water'!$A$4:$U$352,MATCH($B179,'Mapping water'!$B$4:$B$352,0),MATCH(CV$4,'Mapping water'!$A$4:$U$4,0))*$I179</f>
        <v>0</v>
      </c>
      <c r="DO179" s="27">
        <f>INDEX('Mapping water'!$A$4:$U$352,MATCH($B179,'Mapping water'!$B$4:$B$352,0),MATCH(CW$4,'Mapping water'!$A$4:$U$4,0))*$I179</f>
        <v>0</v>
      </c>
      <c r="DP179" s="27">
        <f>INDEX('Mapping water'!$A$4:$U$352,MATCH($B179,'Mapping water'!$B$4:$B$352,0),MATCH(CX$4,'Mapping water'!$A$4:$U$4,0))*$J179</f>
        <v>0</v>
      </c>
      <c r="DQ179" s="27">
        <f>INDEX('Mapping water'!$A$4:$U$352,MATCH($B179,'Mapping water'!$B$4:$B$352,0),MATCH(CY$4,'Mapping water'!$A$4:$U$4,0))*$J179</f>
        <v>0</v>
      </c>
      <c r="DR179" s="27">
        <f>INDEX('Mapping water'!$A$4:$U$352,MATCH($B179,'Mapping water'!$B$4:$B$352,0),MATCH(CZ$4,'Mapping water'!$A$4:$U$4,0))*$J179</f>
        <v>0</v>
      </c>
      <c r="DS179" s="27">
        <f>INDEX('Mapping water'!$A$4:$U$352,MATCH($B179,'Mapping water'!$B$4:$B$352,0),MATCH(DA$4,'Mapping water'!$A$4:$U$4,0))*$J179</f>
        <v>0</v>
      </c>
      <c r="DT179" s="27">
        <f>INDEX('Mapping water'!$A$4:$U$352,MATCH($B179,'Mapping water'!$B$4:$B$352,0),MATCH(DB$4,'Mapping water'!$A$4:$U$4,0))*$J179</f>
        <v>0</v>
      </c>
      <c r="DU179" s="27">
        <f>INDEX('Mapping water'!$A$4:$U$352,MATCH($B179,'Mapping water'!$B$4:$B$352,0),MATCH(DC$4,'Mapping water'!$A$4:$U$4,0))*$J179</f>
        <v>0</v>
      </c>
      <c r="DV179" s="27">
        <f>INDEX('Mapping water'!$A$4:$U$352,MATCH($B179,'Mapping water'!$B$4:$B$352,0),MATCH(DD$4,'Mapping water'!$A$4:$U$4,0))*$J179</f>
        <v>0</v>
      </c>
      <c r="DW179" s="27">
        <f>INDEX('Mapping water'!$A$4:$U$352,MATCH($B179,'Mapping water'!$B$4:$B$352,0),MATCH(DE$4,'Mapping water'!$A$4:$U$4,0))*$J179</f>
        <v>0</v>
      </c>
      <c r="DX179" s="27">
        <f>INDEX('Mapping water'!$A$4:$U$352,MATCH($B179,'Mapping water'!$B$4:$B$352,0),MATCH(DF$4,'Mapping water'!$A$4:$U$4,0))*$J179</f>
        <v>0</v>
      </c>
      <c r="DY179" s="27">
        <f>INDEX('Mapping water'!$A$4:$U$352,MATCH($B179,'Mapping water'!$B$4:$B$352,0),MATCH(DG$4,'Mapping water'!$A$4:$U$4,0))*$J179</f>
        <v>0</v>
      </c>
      <c r="DZ179" s="27">
        <f>INDEX('Mapping water'!$A$4:$U$352,MATCH($B179,'Mapping water'!$B$4:$B$352,0),MATCH(DH$4,'Mapping water'!$A$4:$U$4,0))*$J179</f>
        <v>35105</v>
      </c>
      <c r="EA179" s="27">
        <f>INDEX('Mapping water'!$A$4:$U$352,MATCH($B179,'Mapping water'!$B$4:$B$352,0),MATCH(DI$4,'Mapping water'!$A$4:$U$4,0))*$J179</f>
        <v>0</v>
      </c>
      <c r="EB179" s="27">
        <f>INDEX('Mapping water'!$A$4:$U$352,MATCH($B179,'Mapping water'!$B$4:$B$352,0),MATCH(DJ$4,'Mapping water'!$A$4:$U$4,0))*$J179</f>
        <v>0</v>
      </c>
      <c r="EC179" s="27">
        <f>INDEX('Mapping water'!$A$4:$U$352,MATCH($B179,'Mapping water'!$B$4:$B$352,0),MATCH(DK$4,'Mapping water'!$A$4:$U$4,0))*$J179</f>
        <v>0</v>
      </c>
      <c r="ED179" s="27">
        <f>INDEX('Mapping water'!$A$4:$U$352,MATCH($B179,'Mapping water'!$B$4:$B$352,0),MATCH(DL$4,'Mapping water'!$A$4:$U$4,0))*$J179</f>
        <v>0</v>
      </c>
      <c r="EE179" s="27">
        <f>INDEX('Mapping water'!$A$4:$U$352,MATCH($B179,'Mapping water'!$B$4:$B$352,0),MATCH(DM$4,'Mapping water'!$A$4:$U$4,0))*$J179</f>
        <v>0</v>
      </c>
      <c r="EF179" s="27">
        <f>INDEX('Mapping water'!$A$4:$U$352,MATCH($B179,'Mapping water'!$B$4:$B$352,0),MATCH(DN$4,'Mapping water'!$A$4:$U$4,0))*$J179</f>
        <v>0</v>
      </c>
      <c r="EG179" s="27">
        <f>INDEX('Mapping water'!$A$4:$U$352,MATCH($B179,'Mapping water'!$B$4:$B$352,0),MATCH(DO$4,'Mapping water'!$A$4:$U$4,0))*$J179</f>
        <v>0</v>
      </c>
      <c r="EH179" s="27">
        <f>INDEX('Mapping water'!$A$4:$U$352,MATCH($B179,'Mapping water'!$B$4:$B$352,0),MATCH(DP$4,'Mapping water'!$A$4:$U$4,0))*$K179</f>
        <v>0</v>
      </c>
      <c r="EI179" s="27">
        <f>INDEX('Mapping water'!$A$4:$U$352,MATCH($B179,'Mapping water'!$B$4:$B$352,0),MATCH(DQ$4,'Mapping water'!$A$4:$U$4,0))*$K179</f>
        <v>0</v>
      </c>
      <c r="EJ179" s="27">
        <f>INDEX('Mapping water'!$A$4:$U$352,MATCH($B179,'Mapping water'!$B$4:$B$352,0),MATCH(DR$4,'Mapping water'!$A$4:$U$4,0))*$K179</f>
        <v>0</v>
      </c>
      <c r="EK179" s="27">
        <f>INDEX('Mapping water'!$A$4:$U$352,MATCH($B179,'Mapping water'!$B$4:$B$352,0),MATCH(DS$4,'Mapping water'!$A$4:$U$4,0))*$K179</f>
        <v>0</v>
      </c>
      <c r="EL179" s="27">
        <f>INDEX('Mapping water'!$A$4:$U$352,MATCH($B179,'Mapping water'!$B$4:$B$352,0),MATCH(DT$4,'Mapping water'!$A$4:$U$4,0))*$K179</f>
        <v>0</v>
      </c>
      <c r="EM179" s="27">
        <f>INDEX('Mapping water'!$A$4:$U$352,MATCH($B179,'Mapping water'!$B$4:$B$352,0),MATCH(DU$4,'Mapping water'!$A$4:$U$4,0))*$K179</f>
        <v>0</v>
      </c>
      <c r="EN179" s="27">
        <f>INDEX('Mapping water'!$A$4:$U$352,MATCH($B179,'Mapping water'!$B$4:$B$352,0),MATCH(DV$4,'Mapping water'!$A$4:$U$4,0))*$K179</f>
        <v>0</v>
      </c>
      <c r="EO179" s="27">
        <f>INDEX('Mapping water'!$A$4:$U$352,MATCH($B179,'Mapping water'!$B$4:$B$352,0),MATCH(DW$4,'Mapping water'!$A$4:$U$4,0))*$K179</f>
        <v>0</v>
      </c>
      <c r="EP179" s="27">
        <f>INDEX('Mapping water'!$A$4:$U$352,MATCH($B179,'Mapping water'!$B$4:$B$352,0),MATCH(DX$4,'Mapping water'!$A$4:$U$4,0))*$K179</f>
        <v>0</v>
      </c>
      <c r="EQ179" s="27">
        <f>INDEX('Mapping water'!$A$4:$U$352,MATCH($B179,'Mapping water'!$B$4:$B$352,0),MATCH(DY$4,'Mapping water'!$A$4:$U$4,0))*$K179</f>
        <v>0</v>
      </c>
      <c r="ER179" s="27">
        <f>INDEX('Mapping water'!$A$4:$U$352,MATCH($B179,'Mapping water'!$B$4:$B$352,0),MATCH(DZ$4,'Mapping water'!$A$4:$U$4,0))*$K179</f>
        <v>35206</v>
      </c>
      <c r="ES179" s="27">
        <f>INDEX('Mapping water'!$A$4:$U$352,MATCH($B179,'Mapping water'!$B$4:$B$352,0),MATCH(EA$4,'Mapping water'!$A$4:$U$4,0))*$K179</f>
        <v>0</v>
      </c>
      <c r="ET179" s="27">
        <f>INDEX('Mapping water'!$A$4:$U$352,MATCH($B179,'Mapping water'!$B$4:$B$352,0),MATCH(EB$4,'Mapping water'!$A$4:$U$4,0))*$K179</f>
        <v>0</v>
      </c>
      <c r="EU179" s="27">
        <f>INDEX('Mapping water'!$A$4:$U$352,MATCH($B179,'Mapping water'!$B$4:$B$352,0),MATCH(EC$4,'Mapping water'!$A$4:$U$4,0))*$K179</f>
        <v>0</v>
      </c>
      <c r="EV179" s="27">
        <f>INDEX('Mapping water'!$A$4:$U$352,MATCH($B179,'Mapping water'!$B$4:$B$352,0),MATCH(ED$4,'Mapping water'!$A$4:$U$4,0))*$K179</f>
        <v>0</v>
      </c>
      <c r="EW179" s="27">
        <f>INDEX('Mapping water'!$A$4:$U$352,MATCH($B179,'Mapping water'!$B$4:$B$352,0),MATCH(EE$4,'Mapping water'!$A$4:$U$4,0))*$K179</f>
        <v>0</v>
      </c>
      <c r="EX179" s="27">
        <f>INDEX('Mapping water'!$A$4:$U$352,MATCH($B179,'Mapping water'!$B$4:$B$352,0),MATCH(EF$4,'Mapping water'!$A$4:$U$4,0))*$K179</f>
        <v>0</v>
      </c>
      <c r="EY179" s="27">
        <f>INDEX('Mapping water'!$A$4:$U$352,MATCH($B179,'Mapping water'!$B$4:$B$352,0),MATCH(EG$4,'Mapping water'!$A$4:$U$4,0))*$K179</f>
        <v>0</v>
      </c>
    </row>
    <row r="180" spans="1:155" x14ac:dyDescent="0.2">
      <c r="A180" s="26" t="s">
        <v>56</v>
      </c>
      <c r="B180" s="26" t="s">
        <v>57</v>
      </c>
      <c r="C180" s="26" t="s">
        <v>31</v>
      </c>
      <c r="D180" s="27">
        <f>INDEX('Households England'!S$6:S$375,MATCH('Mapping HH to population water'!$B180,'Households England'!$B$6:$B$375,0))</f>
        <v>40199</v>
      </c>
      <c r="E180" s="27">
        <f>INDEX('Households England'!T$6:T$375,MATCH('Mapping HH to population water'!$B180,'Households England'!$B$6:$B$375,0))</f>
        <v>40133</v>
      </c>
      <c r="F180" s="27">
        <f>INDEX('Households England'!U$6:U$375,MATCH('Mapping HH to population water'!$B180,'Households England'!$B$6:$B$375,0))</f>
        <v>40174</v>
      </c>
      <c r="G180" s="27">
        <f>INDEX('Households England'!V$6:V$375,MATCH('Mapping HH to population water'!$B180,'Households England'!$B$6:$B$375,0))</f>
        <v>40194</v>
      </c>
      <c r="H180" s="27">
        <f>INDEX('Households England'!W$6:W$375,MATCH('Mapping HH to population water'!$B180,'Households England'!$B$6:$B$375,0))</f>
        <v>40200</v>
      </c>
      <c r="I180" s="27">
        <f>INDEX('Households England'!X$6:X$375,MATCH('Mapping HH to population water'!$B180,'Households England'!$B$6:$B$375,0))</f>
        <v>40327</v>
      </c>
      <c r="J180" s="27">
        <f>INDEX('Households England'!Y$6:Y$375,MATCH('Mapping HH to population water'!$B180,'Households England'!$B$6:$B$375,0))</f>
        <v>40447</v>
      </c>
      <c r="K180" s="27">
        <f>INDEX('Households England'!Z$6:Z$375,MATCH('Mapping HH to population water'!$B180,'Households England'!$B$6:$B$375,0))</f>
        <v>40555</v>
      </c>
      <c r="L180" s="27">
        <f>INDEX('Mapping water'!$A$4:$U$352,MATCH($B180,'Mapping water'!$B$4:$B$352,0),MATCH(L$4,'Mapping water'!$A$4:$U$4,0))*$D180</f>
        <v>0</v>
      </c>
      <c r="M180" s="27">
        <f>INDEX('Mapping water'!$A$4:$U$352,MATCH($B180,'Mapping water'!$B$4:$B$352,0),MATCH(M$4,'Mapping water'!$A$4:$U$4,0))*$D180</f>
        <v>0</v>
      </c>
      <c r="N180" s="27">
        <f>INDEX('Mapping water'!$A$4:$U$352,MATCH($B180,'Mapping water'!$B$4:$B$352,0),MATCH(N$4,'Mapping water'!$A$4:$U$4,0))*$D180</f>
        <v>0</v>
      </c>
      <c r="O180" s="27">
        <f>INDEX('Mapping water'!$A$4:$U$352,MATCH($B180,'Mapping water'!$B$4:$B$352,0),MATCH(O$4,'Mapping water'!$A$4:$U$4,0))*$D180</f>
        <v>0</v>
      </c>
      <c r="P180" s="27">
        <f>INDEX('Mapping water'!$A$4:$U$352,MATCH($B180,'Mapping water'!$B$4:$B$352,0),MATCH(P$4,'Mapping water'!$A$4:$U$4,0))*$D180</f>
        <v>0</v>
      </c>
      <c r="Q180" s="27">
        <f>INDEX('Mapping water'!$A$4:$U$352,MATCH($B180,'Mapping water'!$B$4:$B$352,0),MATCH(Q$4,'Mapping water'!$A$4:$U$4,0))*$D180</f>
        <v>0</v>
      </c>
      <c r="R180" s="27">
        <f>INDEX('Mapping water'!$A$4:$U$352,MATCH($B180,'Mapping water'!$B$4:$B$352,0),MATCH(R$4,'Mapping water'!$A$4:$U$4,0))*$D180</f>
        <v>9245.77</v>
      </c>
      <c r="S180" s="27">
        <f>INDEX('Mapping water'!$A$4:$U$352,MATCH($B180,'Mapping water'!$B$4:$B$352,0),MATCH(S$4,'Mapping water'!$A$4:$U$4,0))*$D180</f>
        <v>0</v>
      </c>
      <c r="T180" s="27">
        <f>INDEX('Mapping water'!$A$4:$U$352,MATCH($B180,'Mapping water'!$B$4:$B$352,0),MATCH(T$4,'Mapping water'!$A$4:$U$4,0))*$D180</f>
        <v>0</v>
      </c>
      <c r="U180" s="27">
        <f>INDEX('Mapping water'!$A$4:$U$352,MATCH($B180,'Mapping water'!$B$4:$B$352,0),MATCH(U$4,'Mapping water'!$A$4:$U$4,0))*$D180</f>
        <v>0</v>
      </c>
      <c r="V180" s="27">
        <f>INDEX('Mapping water'!$A$4:$U$352,MATCH($B180,'Mapping water'!$B$4:$B$352,0),MATCH(V$4,'Mapping water'!$A$4:$U$4,0))*$D180</f>
        <v>30953.23</v>
      </c>
      <c r="W180" s="27">
        <f>INDEX('Mapping water'!$A$4:$U$352,MATCH($B180,'Mapping water'!$B$4:$B$352,0),MATCH(W$4,'Mapping water'!$A$4:$U$4,0))*$D180</f>
        <v>0</v>
      </c>
      <c r="X180" s="27">
        <f>INDEX('Mapping water'!$A$4:$U$352,MATCH($B180,'Mapping water'!$B$4:$B$352,0),MATCH(X$4,'Mapping water'!$A$4:$U$4,0))*$D180</f>
        <v>0</v>
      </c>
      <c r="Y180" s="27">
        <f>INDEX('Mapping water'!$A$4:$U$352,MATCH($B180,'Mapping water'!$B$4:$B$352,0),MATCH(Y$4,'Mapping water'!$A$4:$U$4,0))*$D180</f>
        <v>0</v>
      </c>
      <c r="Z180" s="27">
        <f>INDEX('Mapping water'!$A$4:$U$352,MATCH($B180,'Mapping water'!$B$4:$B$352,0),MATCH(Z$4,'Mapping water'!$A$4:$U$4,0))*$D180</f>
        <v>0</v>
      </c>
      <c r="AA180" s="27">
        <f>INDEX('Mapping water'!$A$4:$U$352,MATCH($B180,'Mapping water'!$B$4:$B$352,0),MATCH(AA$4,'Mapping water'!$A$4:$U$4,0))*$D180</f>
        <v>0</v>
      </c>
      <c r="AB180" s="27">
        <f>INDEX('Mapping water'!$A$4:$U$352,MATCH($B180,'Mapping water'!$B$4:$B$352,0),MATCH(AB$4,'Mapping water'!$A$4:$U$4,0))*$D180</f>
        <v>0</v>
      </c>
      <c r="AC180" s="27">
        <f>INDEX('Mapping water'!$A$4:$U$352,MATCH($B180,'Mapping water'!$B$4:$B$352,0),MATCH(AC$4,'Mapping water'!$A$4:$U$4,0))*$D180</f>
        <v>0</v>
      </c>
      <c r="AD180" s="27">
        <f>INDEX('Mapping water'!$A$4:$U$352,MATCH($B180,'Mapping water'!$B$4:$B$352,0),MATCH(AD$4,'Mapping water'!$A$4:$U$4,0))*$E180</f>
        <v>0</v>
      </c>
      <c r="AE180" s="27">
        <f>INDEX('Mapping water'!$A$4:$U$352,MATCH($B180,'Mapping water'!$B$4:$B$352,0),MATCH(AE$4,'Mapping water'!$A$4:$U$4,0))*$E180</f>
        <v>0</v>
      </c>
      <c r="AF180" s="27">
        <f>INDEX('Mapping water'!$A$4:$U$352,MATCH($B180,'Mapping water'!$B$4:$B$352,0),MATCH(AF$4,'Mapping water'!$A$4:$U$4,0))*$E180</f>
        <v>0</v>
      </c>
      <c r="AG180" s="27">
        <f>INDEX('Mapping water'!$A$4:$U$352,MATCH($B180,'Mapping water'!$B$4:$B$352,0),MATCH(AG$4,'Mapping water'!$A$4:$U$4,0))*$E180</f>
        <v>0</v>
      </c>
      <c r="AH180" s="27">
        <f>INDEX('Mapping water'!$A$4:$U$352,MATCH($B180,'Mapping water'!$B$4:$B$352,0),MATCH(AH$4,'Mapping water'!$A$4:$U$4,0))*$E180</f>
        <v>0</v>
      </c>
      <c r="AI180" s="27">
        <f>INDEX('Mapping water'!$A$4:$U$352,MATCH($B180,'Mapping water'!$B$4:$B$352,0),MATCH(AI$4,'Mapping water'!$A$4:$U$4,0))*$E180</f>
        <v>0</v>
      </c>
      <c r="AJ180" s="27">
        <f>INDEX('Mapping water'!$A$4:$U$352,MATCH($B180,'Mapping water'!$B$4:$B$352,0),MATCH(AJ$4,'Mapping water'!$A$4:$U$4,0))*$E180</f>
        <v>9230.59</v>
      </c>
      <c r="AK180" s="27">
        <f>INDEX('Mapping water'!$A$4:$U$352,MATCH($B180,'Mapping water'!$B$4:$B$352,0),MATCH(AK$4,'Mapping water'!$A$4:$U$4,0))*$E180</f>
        <v>0</v>
      </c>
      <c r="AL180" s="27">
        <f>INDEX('Mapping water'!$A$4:$U$352,MATCH($B180,'Mapping water'!$B$4:$B$352,0),MATCH(AL$4,'Mapping water'!$A$4:$U$4,0))*$E180</f>
        <v>0</v>
      </c>
      <c r="AM180" s="27">
        <f>INDEX('Mapping water'!$A$4:$U$352,MATCH($B180,'Mapping water'!$B$4:$B$352,0),MATCH(AM$4,'Mapping water'!$A$4:$U$4,0))*$E180</f>
        <v>0</v>
      </c>
      <c r="AN180" s="27">
        <f>INDEX('Mapping water'!$A$4:$U$352,MATCH($B180,'Mapping water'!$B$4:$B$352,0),MATCH(AN$4,'Mapping water'!$A$4:$U$4,0))*$E180</f>
        <v>30902.41</v>
      </c>
      <c r="AO180" s="27">
        <f>INDEX('Mapping water'!$A$4:$U$352,MATCH($B180,'Mapping water'!$B$4:$B$352,0),MATCH(AO$4,'Mapping water'!$A$4:$U$4,0))*$E180</f>
        <v>0</v>
      </c>
      <c r="AP180" s="27">
        <f>INDEX('Mapping water'!$A$4:$U$352,MATCH($B180,'Mapping water'!$B$4:$B$352,0),MATCH(AP$4,'Mapping water'!$A$4:$U$4,0))*$E180</f>
        <v>0</v>
      </c>
      <c r="AQ180" s="27">
        <f>INDEX('Mapping water'!$A$4:$U$352,MATCH($B180,'Mapping water'!$B$4:$B$352,0),MATCH(AQ$4,'Mapping water'!$A$4:$U$4,0))*$E180</f>
        <v>0</v>
      </c>
      <c r="AR180" s="27">
        <f>INDEX('Mapping water'!$A$4:$U$352,MATCH($B180,'Mapping water'!$B$4:$B$352,0),MATCH(AR$4,'Mapping water'!$A$4:$U$4,0))*$E180</f>
        <v>0</v>
      </c>
      <c r="AS180" s="27">
        <f>INDEX('Mapping water'!$A$4:$U$352,MATCH($B180,'Mapping water'!$B$4:$B$352,0),MATCH(AS$4,'Mapping water'!$A$4:$U$4,0))*$E180</f>
        <v>0</v>
      </c>
      <c r="AT180" s="27">
        <f>INDEX('Mapping water'!$A$4:$U$352,MATCH($B180,'Mapping water'!$B$4:$B$352,0),MATCH(AT$4,'Mapping water'!$A$4:$U$4,0))*$E180</f>
        <v>0</v>
      </c>
      <c r="AU180" s="27">
        <f>INDEX('Mapping water'!$A$4:$U$352,MATCH($B180,'Mapping water'!$B$4:$B$352,0),MATCH(AU$4,'Mapping water'!$A$4:$U$4,0))*$E180</f>
        <v>0</v>
      </c>
      <c r="AV180" s="27">
        <f>INDEX('Mapping water'!$A$4:$U$352,MATCH($B180,'Mapping water'!$B$4:$B$352,0),MATCH(AD$4,'Mapping water'!$A$4:$U$4,0))*$F180</f>
        <v>0</v>
      </c>
      <c r="AW180" s="27">
        <f>INDEX('Mapping water'!$A$4:$U$352,MATCH($B180,'Mapping water'!$B$4:$B$352,0),MATCH(AE$4,'Mapping water'!$A$4:$U$4,0))*$F180</f>
        <v>0</v>
      </c>
      <c r="AX180" s="27">
        <f>INDEX('Mapping water'!$A$4:$U$352,MATCH($B180,'Mapping water'!$B$4:$B$352,0),MATCH(AF$4,'Mapping water'!$A$4:$U$4,0))*$F180</f>
        <v>0</v>
      </c>
      <c r="AY180" s="27">
        <f>INDEX('Mapping water'!$A$4:$U$352,MATCH($B180,'Mapping water'!$B$4:$B$352,0),MATCH(AG$4,'Mapping water'!$A$4:$U$4,0))*$F180</f>
        <v>0</v>
      </c>
      <c r="AZ180" s="27">
        <f>INDEX('Mapping water'!$A$4:$U$352,MATCH($B180,'Mapping water'!$B$4:$B$352,0),MATCH(AH$4,'Mapping water'!$A$4:$U$4,0))*$F180</f>
        <v>0</v>
      </c>
      <c r="BA180" s="27">
        <f>INDEX('Mapping water'!$A$4:$U$352,MATCH($B180,'Mapping water'!$B$4:$B$352,0),MATCH(AI$4,'Mapping water'!$A$4:$U$4,0))*$F180</f>
        <v>0</v>
      </c>
      <c r="BB180" s="27">
        <f>INDEX('Mapping water'!$A$4:$U$352,MATCH($B180,'Mapping water'!$B$4:$B$352,0),MATCH(AJ$4,'Mapping water'!$A$4:$U$4,0))*$F180</f>
        <v>9240.02</v>
      </c>
      <c r="BC180" s="27">
        <f>INDEX('Mapping water'!$A$4:$U$352,MATCH($B180,'Mapping water'!$B$4:$B$352,0),MATCH(AK$4,'Mapping water'!$A$4:$U$4,0))*$F180</f>
        <v>0</v>
      </c>
      <c r="BD180" s="27">
        <f>INDEX('Mapping water'!$A$4:$U$352,MATCH($B180,'Mapping water'!$B$4:$B$352,0),MATCH(AL$4,'Mapping water'!$A$4:$U$4,0))*$F180</f>
        <v>0</v>
      </c>
      <c r="BE180" s="27">
        <f>INDEX('Mapping water'!$A$4:$U$352,MATCH($B180,'Mapping water'!$B$4:$B$352,0),MATCH(AM$4,'Mapping water'!$A$4:$U$4,0))*$F180</f>
        <v>0</v>
      </c>
      <c r="BF180" s="27">
        <f>INDEX('Mapping water'!$A$4:$U$352,MATCH($B180,'Mapping water'!$B$4:$B$352,0),MATCH(AN$4,'Mapping water'!$A$4:$U$4,0))*$F180</f>
        <v>30933.98</v>
      </c>
      <c r="BG180" s="27">
        <f>INDEX('Mapping water'!$A$4:$U$352,MATCH($B180,'Mapping water'!$B$4:$B$352,0),MATCH(AO$4,'Mapping water'!$A$4:$U$4,0))*$F180</f>
        <v>0</v>
      </c>
      <c r="BH180" s="27">
        <f>INDEX('Mapping water'!$A$4:$U$352,MATCH($B180,'Mapping water'!$B$4:$B$352,0),MATCH(AP$4,'Mapping water'!$A$4:$U$4,0))*$F180</f>
        <v>0</v>
      </c>
      <c r="BI180" s="27">
        <f>INDEX('Mapping water'!$A$4:$U$352,MATCH($B180,'Mapping water'!$B$4:$B$352,0),MATCH(AQ$4,'Mapping water'!$A$4:$U$4,0))*$F180</f>
        <v>0</v>
      </c>
      <c r="BJ180" s="27">
        <f>INDEX('Mapping water'!$A$4:$U$352,MATCH($B180,'Mapping water'!$B$4:$B$352,0),MATCH(AR$4,'Mapping water'!$A$4:$U$4,0))*$F180</f>
        <v>0</v>
      </c>
      <c r="BK180" s="27">
        <f>INDEX('Mapping water'!$A$4:$U$352,MATCH($B180,'Mapping water'!$B$4:$B$352,0),MATCH(AS$4,'Mapping water'!$A$4:$U$4,0))*$F180</f>
        <v>0</v>
      </c>
      <c r="BL180" s="27">
        <f>INDEX('Mapping water'!$A$4:$U$352,MATCH($B180,'Mapping water'!$B$4:$B$352,0),MATCH(AT$4,'Mapping water'!$A$4:$U$4,0))*$F180</f>
        <v>0</v>
      </c>
      <c r="BM180" s="27">
        <f>INDEX('Mapping water'!$A$4:$U$352,MATCH($B180,'Mapping water'!$B$4:$B$352,0),MATCH(AU$4,'Mapping water'!$A$4:$U$4,0))*$F180</f>
        <v>0</v>
      </c>
      <c r="BN180" s="27">
        <f>INDEX('Mapping water'!$A$4:$U$352,MATCH($B180,'Mapping water'!$B$4:$B$352,0),MATCH(AV$4,'Mapping water'!$A$4:$U$4,0))*$G180</f>
        <v>0</v>
      </c>
      <c r="BO180" s="27">
        <f>INDEX('Mapping water'!$A$4:$U$352,MATCH($B180,'Mapping water'!$B$4:$B$352,0),MATCH(AW$4,'Mapping water'!$A$4:$U$4,0))*$G180</f>
        <v>0</v>
      </c>
      <c r="BP180" s="27">
        <f>INDEX('Mapping water'!$A$4:$U$352,MATCH($B180,'Mapping water'!$B$4:$B$352,0),MATCH(AX$4,'Mapping water'!$A$4:$U$4,0))*$G180</f>
        <v>0</v>
      </c>
      <c r="BQ180" s="27">
        <f>INDEX('Mapping water'!$A$4:$U$352,MATCH($B180,'Mapping water'!$B$4:$B$352,0),MATCH(AY$4,'Mapping water'!$A$4:$U$4,0))*$G180</f>
        <v>0</v>
      </c>
      <c r="BR180" s="27">
        <f>INDEX('Mapping water'!$A$4:$U$352,MATCH($B180,'Mapping water'!$B$4:$B$352,0),MATCH(AZ$4,'Mapping water'!$A$4:$U$4,0))*$G180</f>
        <v>0</v>
      </c>
      <c r="BS180" s="27">
        <f>INDEX('Mapping water'!$A$4:$U$352,MATCH($B180,'Mapping water'!$B$4:$B$352,0),MATCH(BA$4,'Mapping water'!$A$4:$U$4,0))*$G180</f>
        <v>0</v>
      </c>
      <c r="BT180" s="27">
        <f>INDEX('Mapping water'!$A$4:$U$352,MATCH($B180,'Mapping water'!$B$4:$B$352,0),MATCH(BB$4,'Mapping water'!$A$4:$U$4,0))*$G180</f>
        <v>9244.6200000000008</v>
      </c>
      <c r="BU180" s="27">
        <f>INDEX('Mapping water'!$A$4:$U$352,MATCH($B180,'Mapping water'!$B$4:$B$352,0),MATCH(BC$4,'Mapping water'!$A$4:$U$4,0))*$G180</f>
        <v>0</v>
      </c>
      <c r="BV180" s="27">
        <f>INDEX('Mapping water'!$A$4:$U$352,MATCH($B180,'Mapping water'!$B$4:$B$352,0),MATCH(BD$4,'Mapping water'!$A$4:$U$4,0))*$G180</f>
        <v>0</v>
      </c>
      <c r="BW180" s="27">
        <f>INDEX('Mapping water'!$A$4:$U$352,MATCH($B180,'Mapping water'!$B$4:$B$352,0),MATCH(BE$4,'Mapping water'!$A$4:$U$4,0))*$G180</f>
        <v>0</v>
      </c>
      <c r="BX180" s="27">
        <f>INDEX('Mapping water'!$A$4:$U$352,MATCH($B180,'Mapping water'!$B$4:$B$352,0),MATCH(BF$4,'Mapping water'!$A$4:$U$4,0))*$G180</f>
        <v>30949.38</v>
      </c>
      <c r="BY180" s="27">
        <f>INDEX('Mapping water'!$A$4:$U$352,MATCH($B180,'Mapping water'!$B$4:$B$352,0),MATCH(BG$4,'Mapping water'!$A$4:$U$4,0))*$G180</f>
        <v>0</v>
      </c>
      <c r="BZ180" s="27">
        <f>INDEX('Mapping water'!$A$4:$U$352,MATCH($B180,'Mapping water'!$B$4:$B$352,0),MATCH(BH$4,'Mapping water'!$A$4:$U$4,0))*$G180</f>
        <v>0</v>
      </c>
      <c r="CA180" s="27">
        <f>INDEX('Mapping water'!$A$4:$U$352,MATCH($B180,'Mapping water'!$B$4:$B$352,0),MATCH(BI$4,'Mapping water'!$A$4:$U$4,0))*$G180</f>
        <v>0</v>
      </c>
      <c r="CB180" s="27">
        <f>INDEX('Mapping water'!$A$4:$U$352,MATCH($B180,'Mapping water'!$B$4:$B$352,0),MATCH(BJ$4,'Mapping water'!$A$4:$U$4,0))*$G180</f>
        <v>0</v>
      </c>
      <c r="CC180" s="27">
        <f>INDEX('Mapping water'!$A$4:$U$352,MATCH($B180,'Mapping water'!$B$4:$B$352,0),MATCH(BK$4,'Mapping water'!$A$4:$U$4,0))*$G180</f>
        <v>0</v>
      </c>
      <c r="CD180" s="27">
        <f>INDEX('Mapping water'!$A$4:$U$352,MATCH($B180,'Mapping water'!$B$4:$B$352,0),MATCH(BL$4,'Mapping water'!$A$4:$U$4,0))*$G180</f>
        <v>0</v>
      </c>
      <c r="CE180" s="27">
        <f>INDEX('Mapping water'!$A$4:$U$352,MATCH($B180,'Mapping water'!$B$4:$B$352,0),MATCH(BM$4,'Mapping water'!$A$4:$U$4,0))*$G180</f>
        <v>0</v>
      </c>
      <c r="CF180" s="27">
        <f>INDEX('Mapping water'!$A$4:$U$352,MATCH($B180,'Mapping water'!$B$4:$B$352,0),MATCH(BN$4,'Mapping water'!$A$4:$U$4,0))*$H180</f>
        <v>0</v>
      </c>
      <c r="CG180" s="27">
        <f>INDEX('Mapping water'!$A$4:$U$352,MATCH($B180,'Mapping water'!$B$4:$B$352,0),MATCH(BO$4,'Mapping water'!$A$4:$U$4,0))*$H180</f>
        <v>0</v>
      </c>
      <c r="CH180" s="27">
        <f>INDEX('Mapping water'!$A$4:$U$352,MATCH($B180,'Mapping water'!$B$4:$B$352,0),MATCH(BP$4,'Mapping water'!$A$4:$U$4,0))*$H180</f>
        <v>0</v>
      </c>
      <c r="CI180" s="27">
        <f>INDEX('Mapping water'!$A$4:$U$352,MATCH($B180,'Mapping water'!$B$4:$B$352,0),MATCH(BQ$4,'Mapping water'!$A$4:$U$4,0))*$H180</f>
        <v>0</v>
      </c>
      <c r="CJ180" s="27">
        <f>INDEX('Mapping water'!$A$4:$U$352,MATCH($B180,'Mapping water'!$B$4:$B$352,0),MATCH(BR$4,'Mapping water'!$A$4:$U$4,0))*$H180</f>
        <v>0</v>
      </c>
      <c r="CK180" s="27">
        <f>INDEX('Mapping water'!$A$4:$U$352,MATCH($B180,'Mapping water'!$B$4:$B$352,0),MATCH(BS$4,'Mapping water'!$A$4:$U$4,0))*$H180</f>
        <v>0</v>
      </c>
      <c r="CL180" s="27">
        <f>INDEX('Mapping water'!$A$4:$U$352,MATCH($B180,'Mapping water'!$B$4:$B$352,0),MATCH(BT$4,'Mapping water'!$A$4:$U$4,0))*$H180</f>
        <v>9246</v>
      </c>
      <c r="CM180" s="27">
        <f>INDEX('Mapping water'!$A$4:$U$352,MATCH($B180,'Mapping water'!$B$4:$B$352,0),MATCH(BU$4,'Mapping water'!$A$4:$U$4,0))*$H180</f>
        <v>0</v>
      </c>
      <c r="CN180" s="27">
        <f>INDEX('Mapping water'!$A$4:$U$352,MATCH($B180,'Mapping water'!$B$4:$B$352,0),MATCH(BV$4,'Mapping water'!$A$4:$U$4,0))*$H180</f>
        <v>0</v>
      </c>
      <c r="CO180" s="27">
        <f>INDEX('Mapping water'!$A$4:$U$352,MATCH($B180,'Mapping water'!$B$4:$B$352,0),MATCH(BW$4,'Mapping water'!$A$4:$U$4,0))*$H180</f>
        <v>0</v>
      </c>
      <c r="CP180" s="27">
        <f>INDEX('Mapping water'!$A$4:$U$352,MATCH($B180,'Mapping water'!$B$4:$B$352,0),MATCH(BX$4,'Mapping water'!$A$4:$U$4,0))*$H180</f>
        <v>30954</v>
      </c>
      <c r="CQ180" s="27">
        <f>INDEX('Mapping water'!$A$4:$U$352,MATCH($B180,'Mapping water'!$B$4:$B$352,0),MATCH(BY$4,'Mapping water'!$A$4:$U$4,0))*$H180</f>
        <v>0</v>
      </c>
      <c r="CR180" s="27">
        <f>INDEX('Mapping water'!$A$4:$U$352,MATCH($B180,'Mapping water'!$B$4:$B$352,0),MATCH(BZ$4,'Mapping water'!$A$4:$U$4,0))*$H180</f>
        <v>0</v>
      </c>
      <c r="CS180" s="27">
        <f>INDEX('Mapping water'!$A$4:$U$352,MATCH($B180,'Mapping water'!$B$4:$B$352,0),MATCH(CA$4,'Mapping water'!$A$4:$U$4,0))*$H180</f>
        <v>0</v>
      </c>
      <c r="CT180" s="27">
        <f>INDEX('Mapping water'!$A$4:$U$352,MATCH($B180,'Mapping water'!$B$4:$B$352,0),MATCH(CB$4,'Mapping water'!$A$4:$U$4,0))*$H180</f>
        <v>0</v>
      </c>
      <c r="CU180" s="27">
        <f>INDEX('Mapping water'!$A$4:$U$352,MATCH($B180,'Mapping water'!$B$4:$B$352,0),MATCH(CC$4,'Mapping water'!$A$4:$U$4,0))*$H180</f>
        <v>0</v>
      </c>
      <c r="CV180" s="27">
        <f>INDEX('Mapping water'!$A$4:$U$352,MATCH($B180,'Mapping water'!$B$4:$B$352,0),MATCH(CD$4,'Mapping water'!$A$4:$U$4,0))*$H180</f>
        <v>0</v>
      </c>
      <c r="CW180" s="27">
        <f>INDEX('Mapping water'!$A$4:$U$352,MATCH($B180,'Mapping water'!$B$4:$B$352,0),MATCH(CE$4,'Mapping water'!$A$4:$U$4,0))*$H180</f>
        <v>0</v>
      </c>
      <c r="CX180" s="27">
        <f>INDEX('Mapping water'!$A$4:$U$352,MATCH($B180,'Mapping water'!$B$4:$B$352,0),MATCH(CF$4,'Mapping water'!$A$4:$U$4,0))*$I180</f>
        <v>0</v>
      </c>
      <c r="CY180" s="27">
        <f>INDEX('Mapping water'!$A$4:$U$352,MATCH($B180,'Mapping water'!$B$4:$B$352,0),MATCH(CG$4,'Mapping water'!$A$4:$U$4,0))*$I180</f>
        <v>0</v>
      </c>
      <c r="CZ180" s="27">
        <f>INDEX('Mapping water'!$A$4:$U$352,MATCH($B180,'Mapping water'!$B$4:$B$352,0),MATCH(CH$4,'Mapping water'!$A$4:$U$4,0))*$I180</f>
        <v>0</v>
      </c>
      <c r="DA180" s="27">
        <f>INDEX('Mapping water'!$A$4:$U$352,MATCH($B180,'Mapping water'!$B$4:$B$352,0),MATCH(CI$4,'Mapping water'!$A$4:$U$4,0))*$I180</f>
        <v>0</v>
      </c>
      <c r="DB180" s="27">
        <f>INDEX('Mapping water'!$A$4:$U$352,MATCH($B180,'Mapping water'!$B$4:$B$352,0),MATCH(CJ$4,'Mapping water'!$A$4:$U$4,0))*$I180</f>
        <v>0</v>
      </c>
      <c r="DC180" s="27">
        <f>INDEX('Mapping water'!$A$4:$U$352,MATCH($B180,'Mapping water'!$B$4:$B$352,0),MATCH(CK$4,'Mapping water'!$A$4:$U$4,0))*$I180</f>
        <v>0</v>
      </c>
      <c r="DD180" s="27">
        <f>INDEX('Mapping water'!$A$4:$U$352,MATCH($B180,'Mapping water'!$B$4:$B$352,0),MATCH(CL$4,'Mapping water'!$A$4:$U$4,0))*$I180</f>
        <v>9275.2100000000009</v>
      </c>
      <c r="DE180" s="27">
        <f>INDEX('Mapping water'!$A$4:$U$352,MATCH($B180,'Mapping water'!$B$4:$B$352,0),MATCH(CM$4,'Mapping water'!$A$4:$U$4,0))*$I180</f>
        <v>0</v>
      </c>
      <c r="DF180" s="27">
        <f>INDEX('Mapping water'!$A$4:$U$352,MATCH($B180,'Mapping water'!$B$4:$B$352,0),MATCH(CN$4,'Mapping water'!$A$4:$U$4,0))*$I180</f>
        <v>0</v>
      </c>
      <c r="DG180" s="27">
        <f>INDEX('Mapping water'!$A$4:$U$352,MATCH($B180,'Mapping water'!$B$4:$B$352,0),MATCH(CO$4,'Mapping water'!$A$4:$U$4,0))*$I180</f>
        <v>0</v>
      </c>
      <c r="DH180" s="27">
        <f>INDEX('Mapping water'!$A$4:$U$352,MATCH($B180,'Mapping water'!$B$4:$B$352,0),MATCH(CP$4,'Mapping water'!$A$4:$U$4,0))*$I180</f>
        <v>31051.79</v>
      </c>
      <c r="DI180" s="27">
        <f>INDEX('Mapping water'!$A$4:$U$352,MATCH($B180,'Mapping water'!$B$4:$B$352,0),MATCH(CQ$4,'Mapping water'!$A$4:$U$4,0))*$I180</f>
        <v>0</v>
      </c>
      <c r="DJ180" s="27">
        <f>INDEX('Mapping water'!$A$4:$U$352,MATCH($B180,'Mapping water'!$B$4:$B$352,0),MATCH(CR$4,'Mapping water'!$A$4:$U$4,0))*$I180</f>
        <v>0</v>
      </c>
      <c r="DK180" s="27">
        <f>INDEX('Mapping water'!$A$4:$U$352,MATCH($B180,'Mapping water'!$B$4:$B$352,0),MATCH(CS$4,'Mapping water'!$A$4:$U$4,0))*$I180</f>
        <v>0</v>
      </c>
      <c r="DL180" s="27">
        <f>INDEX('Mapping water'!$A$4:$U$352,MATCH($B180,'Mapping water'!$B$4:$B$352,0),MATCH(CT$4,'Mapping water'!$A$4:$U$4,0))*$I180</f>
        <v>0</v>
      </c>
      <c r="DM180" s="27">
        <f>INDEX('Mapping water'!$A$4:$U$352,MATCH($B180,'Mapping water'!$B$4:$B$352,0),MATCH(CU$4,'Mapping water'!$A$4:$U$4,0))*$I180</f>
        <v>0</v>
      </c>
      <c r="DN180" s="27">
        <f>INDEX('Mapping water'!$A$4:$U$352,MATCH($B180,'Mapping water'!$B$4:$B$352,0),MATCH(CV$4,'Mapping water'!$A$4:$U$4,0))*$I180</f>
        <v>0</v>
      </c>
      <c r="DO180" s="27">
        <f>INDEX('Mapping water'!$A$4:$U$352,MATCH($B180,'Mapping water'!$B$4:$B$352,0),MATCH(CW$4,'Mapping water'!$A$4:$U$4,0))*$I180</f>
        <v>0</v>
      </c>
      <c r="DP180" s="27">
        <f>INDEX('Mapping water'!$A$4:$U$352,MATCH($B180,'Mapping water'!$B$4:$B$352,0),MATCH(CX$4,'Mapping water'!$A$4:$U$4,0))*$J180</f>
        <v>0</v>
      </c>
      <c r="DQ180" s="27">
        <f>INDEX('Mapping water'!$A$4:$U$352,MATCH($B180,'Mapping water'!$B$4:$B$352,0),MATCH(CY$4,'Mapping water'!$A$4:$U$4,0))*$J180</f>
        <v>0</v>
      </c>
      <c r="DR180" s="27">
        <f>INDEX('Mapping water'!$A$4:$U$352,MATCH($B180,'Mapping water'!$B$4:$B$352,0),MATCH(CZ$4,'Mapping water'!$A$4:$U$4,0))*$J180</f>
        <v>0</v>
      </c>
      <c r="DS180" s="27">
        <f>INDEX('Mapping water'!$A$4:$U$352,MATCH($B180,'Mapping water'!$B$4:$B$352,0),MATCH(DA$4,'Mapping water'!$A$4:$U$4,0))*$J180</f>
        <v>0</v>
      </c>
      <c r="DT180" s="27">
        <f>INDEX('Mapping water'!$A$4:$U$352,MATCH($B180,'Mapping water'!$B$4:$B$352,0),MATCH(DB$4,'Mapping water'!$A$4:$U$4,0))*$J180</f>
        <v>0</v>
      </c>
      <c r="DU180" s="27">
        <f>INDEX('Mapping water'!$A$4:$U$352,MATCH($B180,'Mapping water'!$B$4:$B$352,0),MATCH(DC$4,'Mapping water'!$A$4:$U$4,0))*$J180</f>
        <v>0</v>
      </c>
      <c r="DV180" s="27">
        <f>INDEX('Mapping water'!$A$4:$U$352,MATCH($B180,'Mapping water'!$B$4:$B$352,0),MATCH(DD$4,'Mapping water'!$A$4:$U$4,0))*$J180</f>
        <v>9302.8100000000013</v>
      </c>
      <c r="DW180" s="27">
        <f>INDEX('Mapping water'!$A$4:$U$352,MATCH($B180,'Mapping water'!$B$4:$B$352,0),MATCH(DE$4,'Mapping water'!$A$4:$U$4,0))*$J180</f>
        <v>0</v>
      </c>
      <c r="DX180" s="27">
        <f>INDEX('Mapping water'!$A$4:$U$352,MATCH($B180,'Mapping water'!$B$4:$B$352,0),MATCH(DF$4,'Mapping water'!$A$4:$U$4,0))*$J180</f>
        <v>0</v>
      </c>
      <c r="DY180" s="27">
        <f>INDEX('Mapping water'!$A$4:$U$352,MATCH($B180,'Mapping water'!$B$4:$B$352,0),MATCH(DG$4,'Mapping water'!$A$4:$U$4,0))*$J180</f>
        <v>0</v>
      </c>
      <c r="DZ180" s="27">
        <f>INDEX('Mapping water'!$A$4:$U$352,MATCH($B180,'Mapping water'!$B$4:$B$352,0),MATCH(DH$4,'Mapping water'!$A$4:$U$4,0))*$J180</f>
        <v>31144.190000000002</v>
      </c>
      <c r="EA180" s="27">
        <f>INDEX('Mapping water'!$A$4:$U$352,MATCH($B180,'Mapping water'!$B$4:$B$352,0),MATCH(DI$4,'Mapping water'!$A$4:$U$4,0))*$J180</f>
        <v>0</v>
      </c>
      <c r="EB180" s="27">
        <f>INDEX('Mapping water'!$A$4:$U$352,MATCH($B180,'Mapping water'!$B$4:$B$352,0),MATCH(DJ$4,'Mapping water'!$A$4:$U$4,0))*$J180</f>
        <v>0</v>
      </c>
      <c r="EC180" s="27">
        <f>INDEX('Mapping water'!$A$4:$U$352,MATCH($B180,'Mapping water'!$B$4:$B$352,0),MATCH(DK$4,'Mapping water'!$A$4:$U$4,0))*$J180</f>
        <v>0</v>
      </c>
      <c r="ED180" s="27">
        <f>INDEX('Mapping water'!$A$4:$U$352,MATCH($B180,'Mapping water'!$B$4:$B$352,0),MATCH(DL$4,'Mapping water'!$A$4:$U$4,0))*$J180</f>
        <v>0</v>
      </c>
      <c r="EE180" s="27">
        <f>INDEX('Mapping water'!$A$4:$U$352,MATCH($B180,'Mapping water'!$B$4:$B$352,0),MATCH(DM$4,'Mapping water'!$A$4:$U$4,0))*$J180</f>
        <v>0</v>
      </c>
      <c r="EF180" s="27">
        <f>INDEX('Mapping water'!$A$4:$U$352,MATCH($B180,'Mapping water'!$B$4:$B$352,0),MATCH(DN$4,'Mapping water'!$A$4:$U$4,0))*$J180</f>
        <v>0</v>
      </c>
      <c r="EG180" s="27">
        <f>INDEX('Mapping water'!$A$4:$U$352,MATCH($B180,'Mapping water'!$B$4:$B$352,0),MATCH(DO$4,'Mapping water'!$A$4:$U$4,0))*$J180</f>
        <v>0</v>
      </c>
      <c r="EH180" s="27">
        <f>INDEX('Mapping water'!$A$4:$U$352,MATCH($B180,'Mapping water'!$B$4:$B$352,0),MATCH(DP$4,'Mapping water'!$A$4:$U$4,0))*$K180</f>
        <v>0</v>
      </c>
      <c r="EI180" s="27">
        <f>INDEX('Mapping water'!$A$4:$U$352,MATCH($B180,'Mapping water'!$B$4:$B$352,0),MATCH(DQ$4,'Mapping water'!$A$4:$U$4,0))*$K180</f>
        <v>0</v>
      </c>
      <c r="EJ180" s="27">
        <f>INDEX('Mapping water'!$A$4:$U$352,MATCH($B180,'Mapping water'!$B$4:$B$352,0),MATCH(DR$4,'Mapping water'!$A$4:$U$4,0))*$K180</f>
        <v>0</v>
      </c>
      <c r="EK180" s="27">
        <f>INDEX('Mapping water'!$A$4:$U$352,MATCH($B180,'Mapping water'!$B$4:$B$352,0),MATCH(DS$4,'Mapping water'!$A$4:$U$4,0))*$K180</f>
        <v>0</v>
      </c>
      <c r="EL180" s="27">
        <f>INDEX('Mapping water'!$A$4:$U$352,MATCH($B180,'Mapping water'!$B$4:$B$352,0),MATCH(DT$4,'Mapping water'!$A$4:$U$4,0))*$K180</f>
        <v>0</v>
      </c>
      <c r="EM180" s="27">
        <f>INDEX('Mapping water'!$A$4:$U$352,MATCH($B180,'Mapping water'!$B$4:$B$352,0),MATCH(DU$4,'Mapping water'!$A$4:$U$4,0))*$K180</f>
        <v>0</v>
      </c>
      <c r="EN180" s="27">
        <f>INDEX('Mapping water'!$A$4:$U$352,MATCH($B180,'Mapping water'!$B$4:$B$352,0),MATCH(DV$4,'Mapping water'!$A$4:$U$4,0))*$K180</f>
        <v>9327.65</v>
      </c>
      <c r="EO180" s="27">
        <f>INDEX('Mapping water'!$A$4:$U$352,MATCH($B180,'Mapping water'!$B$4:$B$352,0),MATCH(DW$4,'Mapping water'!$A$4:$U$4,0))*$K180</f>
        <v>0</v>
      </c>
      <c r="EP180" s="27">
        <f>INDEX('Mapping water'!$A$4:$U$352,MATCH($B180,'Mapping water'!$B$4:$B$352,0),MATCH(DX$4,'Mapping water'!$A$4:$U$4,0))*$K180</f>
        <v>0</v>
      </c>
      <c r="EQ180" s="27">
        <f>INDEX('Mapping water'!$A$4:$U$352,MATCH($B180,'Mapping water'!$B$4:$B$352,0),MATCH(DY$4,'Mapping water'!$A$4:$U$4,0))*$K180</f>
        <v>0</v>
      </c>
      <c r="ER180" s="27">
        <f>INDEX('Mapping water'!$A$4:$U$352,MATCH($B180,'Mapping water'!$B$4:$B$352,0),MATCH(DZ$4,'Mapping water'!$A$4:$U$4,0))*$K180</f>
        <v>31227.350000000002</v>
      </c>
      <c r="ES180" s="27">
        <f>INDEX('Mapping water'!$A$4:$U$352,MATCH($B180,'Mapping water'!$B$4:$B$352,0),MATCH(EA$4,'Mapping water'!$A$4:$U$4,0))*$K180</f>
        <v>0</v>
      </c>
      <c r="ET180" s="27">
        <f>INDEX('Mapping water'!$A$4:$U$352,MATCH($B180,'Mapping water'!$B$4:$B$352,0),MATCH(EB$4,'Mapping water'!$A$4:$U$4,0))*$K180</f>
        <v>0</v>
      </c>
      <c r="EU180" s="27">
        <f>INDEX('Mapping water'!$A$4:$U$352,MATCH($B180,'Mapping water'!$B$4:$B$352,0),MATCH(EC$4,'Mapping water'!$A$4:$U$4,0))*$K180</f>
        <v>0</v>
      </c>
      <c r="EV180" s="27">
        <f>INDEX('Mapping water'!$A$4:$U$352,MATCH($B180,'Mapping water'!$B$4:$B$352,0),MATCH(ED$4,'Mapping water'!$A$4:$U$4,0))*$K180</f>
        <v>0</v>
      </c>
      <c r="EW180" s="27">
        <f>INDEX('Mapping water'!$A$4:$U$352,MATCH($B180,'Mapping water'!$B$4:$B$352,0),MATCH(EE$4,'Mapping water'!$A$4:$U$4,0))*$K180</f>
        <v>0</v>
      </c>
      <c r="EX180" s="27">
        <f>INDEX('Mapping water'!$A$4:$U$352,MATCH($B180,'Mapping water'!$B$4:$B$352,0),MATCH(EF$4,'Mapping water'!$A$4:$U$4,0))*$K180</f>
        <v>0</v>
      </c>
      <c r="EY180" s="27">
        <f>INDEX('Mapping water'!$A$4:$U$352,MATCH($B180,'Mapping water'!$B$4:$B$352,0),MATCH(EG$4,'Mapping water'!$A$4:$U$4,0))*$K180</f>
        <v>0</v>
      </c>
    </row>
    <row r="181" spans="1:155" x14ac:dyDescent="0.2">
      <c r="A181" s="26" t="s">
        <v>58</v>
      </c>
      <c r="B181" s="26" t="s">
        <v>59</v>
      </c>
      <c r="C181" s="26" t="s">
        <v>31</v>
      </c>
      <c r="D181" s="27">
        <f>INDEX('Households England'!S$6:S$375,MATCH('Mapping HH to population water'!$B181,'Households England'!$B$6:$B$375,0))</f>
        <v>34560</v>
      </c>
      <c r="E181" s="27">
        <f>INDEX('Households England'!T$6:T$375,MATCH('Mapping HH to population water'!$B181,'Households England'!$B$6:$B$375,0))</f>
        <v>34648</v>
      </c>
      <c r="F181" s="27">
        <f>INDEX('Households England'!U$6:U$375,MATCH('Mapping HH to population water'!$B181,'Households England'!$B$6:$B$375,0))</f>
        <v>34714</v>
      </c>
      <c r="G181" s="27">
        <f>INDEX('Households England'!V$6:V$375,MATCH('Mapping HH to population water'!$B181,'Households England'!$B$6:$B$375,0))</f>
        <v>34736</v>
      </c>
      <c r="H181" s="27">
        <f>INDEX('Households England'!W$6:W$375,MATCH('Mapping HH to population water'!$B181,'Households England'!$B$6:$B$375,0))</f>
        <v>34732</v>
      </c>
      <c r="I181" s="27">
        <f>INDEX('Households England'!X$6:X$375,MATCH('Mapping HH to population water'!$B181,'Households England'!$B$6:$B$375,0))</f>
        <v>34841</v>
      </c>
      <c r="J181" s="27">
        <f>INDEX('Households England'!Y$6:Y$375,MATCH('Mapping HH to population water'!$B181,'Households England'!$B$6:$B$375,0))</f>
        <v>34945</v>
      </c>
      <c r="K181" s="27">
        <f>INDEX('Households England'!Z$6:Z$375,MATCH('Mapping HH to population water'!$B181,'Households England'!$B$6:$B$375,0))</f>
        <v>35014</v>
      </c>
      <c r="L181" s="27">
        <f>INDEX('Mapping water'!$A$4:$U$352,MATCH($B181,'Mapping water'!$B$4:$B$352,0),MATCH(L$4,'Mapping water'!$A$4:$U$4,0))*$D181</f>
        <v>0</v>
      </c>
      <c r="M181" s="27">
        <f>INDEX('Mapping water'!$A$4:$U$352,MATCH($B181,'Mapping water'!$B$4:$B$352,0),MATCH(M$4,'Mapping water'!$A$4:$U$4,0))*$D181</f>
        <v>0</v>
      </c>
      <c r="N181" s="27">
        <f>INDEX('Mapping water'!$A$4:$U$352,MATCH($B181,'Mapping water'!$B$4:$B$352,0),MATCH(N$4,'Mapping water'!$A$4:$U$4,0))*$D181</f>
        <v>0</v>
      </c>
      <c r="O181" s="27">
        <f>INDEX('Mapping water'!$A$4:$U$352,MATCH($B181,'Mapping water'!$B$4:$B$352,0),MATCH(O$4,'Mapping water'!$A$4:$U$4,0))*$D181</f>
        <v>0</v>
      </c>
      <c r="P181" s="27">
        <f>INDEX('Mapping water'!$A$4:$U$352,MATCH($B181,'Mapping water'!$B$4:$B$352,0),MATCH(P$4,'Mapping water'!$A$4:$U$4,0))*$D181</f>
        <v>0</v>
      </c>
      <c r="Q181" s="27">
        <f>INDEX('Mapping water'!$A$4:$U$352,MATCH($B181,'Mapping water'!$B$4:$B$352,0),MATCH(Q$4,'Mapping water'!$A$4:$U$4,0))*$D181</f>
        <v>0</v>
      </c>
      <c r="R181" s="27">
        <f>INDEX('Mapping water'!$A$4:$U$352,MATCH($B181,'Mapping water'!$B$4:$B$352,0),MATCH(R$4,'Mapping water'!$A$4:$U$4,0))*$D181</f>
        <v>0</v>
      </c>
      <c r="S181" s="27">
        <f>INDEX('Mapping water'!$A$4:$U$352,MATCH($B181,'Mapping water'!$B$4:$B$352,0),MATCH(S$4,'Mapping water'!$A$4:$U$4,0))*$D181</f>
        <v>0</v>
      </c>
      <c r="T181" s="27">
        <f>INDEX('Mapping water'!$A$4:$U$352,MATCH($B181,'Mapping water'!$B$4:$B$352,0),MATCH(T$4,'Mapping water'!$A$4:$U$4,0))*$D181</f>
        <v>0</v>
      </c>
      <c r="U181" s="27">
        <f>INDEX('Mapping water'!$A$4:$U$352,MATCH($B181,'Mapping water'!$B$4:$B$352,0),MATCH(U$4,'Mapping water'!$A$4:$U$4,0))*$D181</f>
        <v>0</v>
      </c>
      <c r="V181" s="27">
        <f>INDEX('Mapping water'!$A$4:$U$352,MATCH($B181,'Mapping water'!$B$4:$B$352,0),MATCH(V$4,'Mapping water'!$A$4:$U$4,0))*$D181</f>
        <v>23134.74048</v>
      </c>
      <c r="W181" s="27">
        <f>INDEX('Mapping water'!$A$4:$U$352,MATCH($B181,'Mapping water'!$B$4:$B$352,0),MATCH(W$4,'Mapping water'!$A$4:$U$4,0))*$D181</f>
        <v>0</v>
      </c>
      <c r="X181" s="27">
        <f>INDEX('Mapping water'!$A$4:$U$352,MATCH($B181,'Mapping water'!$B$4:$B$352,0),MATCH(X$4,'Mapping water'!$A$4:$U$4,0))*$D181</f>
        <v>0</v>
      </c>
      <c r="Y181" s="27">
        <f>INDEX('Mapping water'!$A$4:$U$352,MATCH($B181,'Mapping water'!$B$4:$B$352,0),MATCH(Y$4,'Mapping water'!$A$4:$U$4,0))*$D181</f>
        <v>0</v>
      </c>
      <c r="Z181" s="27">
        <f>INDEX('Mapping water'!$A$4:$U$352,MATCH($B181,'Mapping water'!$B$4:$B$352,0),MATCH(Z$4,'Mapping water'!$A$4:$U$4,0))*$D181</f>
        <v>0</v>
      </c>
      <c r="AA181" s="27">
        <f>INDEX('Mapping water'!$A$4:$U$352,MATCH($B181,'Mapping water'!$B$4:$B$352,0),MATCH(AA$4,'Mapping water'!$A$4:$U$4,0))*$D181</f>
        <v>0</v>
      </c>
      <c r="AB181" s="27">
        <f>INDEX('Mapping water'!$A$4:$U$352,MATCH($B181,'Mapping water'!$B$4:$B$352,0),MATCH(AB$4,'Mapping water'!$A$4:$U$4,0))*$D181</f>
        <v>11425.25952</v>
      </c>
      <c r="AC181" s="27">
        <f>INDEX('Mapping water'!$A$4:$U$352,MATCH($B181,'Mapping water'!$B$4:$B$352,0),MATCH(AC$4,'Mapping water'!$A$4:$U$4,0))*$D181</f>
        <v>0</v>
      </c>
      <c r="AD181" s="27">
        <f>INDEX('Mapping water'!$A$4:$U$352,MATCH($B181,'Mapping water'!$B$4:$B$352,0),MATCH(AD$4,'Mapping water'!$A$4:$U$4,0))*$E181</f>
        <v>0</v>
      </c>
      <c r="AE181" s="27">
        <f>INDEX('Mapping water'!$A$4:$U$352,MATCH($B181,'Mapping water'!$B$4:$B$352,0),MATCH(AE$4,'Mapping water'!$A$4:$U$4,0))*$E181</f>
        <v>0</v>
      </c>
      <c r="AF181" s="27">
        <f>INDEX('Mapping water'!$A$4:$U$352,MATCH($B181,'Mapping water'!$B$4:$B$352,0),MATCH(AF$4,'Mapping water'!$A$4:$U$4,0))*$E181</f>
        <v>0</v>
      </c>
      <c r="AG181" s="27">
        <f>INDEX('Mapping water'!$A$4:$U$352,MATCH($B181,'Mapping water'!$B$4:$B$352,0),MATCH(AG$4,'Mapping water'!$A$4:$U$4,0))*$E181</f>
        <v>0</v>
      </c>
      <c r="AH181" s="27">
        <f>INDEX('Mapping water'!$A$4:$U$352,MATCH($B181,'Mapping water'!$B$4:$B$352,0),MATCH(AH$4,'Mapping water'!$A$4:$U$4,0))*$E181</f>
        <v>0</v>
      </c>
      <c r="AI181" s="27">
        <f>INDEX('Mapping water'!$A$4:$U$352,MATCH($B181,'Mapping water'!$B$4:$B$352,0),MATCH(AI$4,'Mapping water'!$A$4:$U$4,0))*$E181</f>
        <v>0</v>
      </c>
      <c r="AJ181" s="27">
        <f>INDEX('Mapping water'!$A$4:$U$352,MATCH($B181,'Mapping water'!$B$4:$B$352,0),MATCH(AJ$4,'Mapping water'!$A$4:$U$4,0))*$E181</f>
        <v>0</v>
      </c>
      <c r="AK181" s="27">
        <f>INDEX('Mapping water'!$A$4:$U$352,MATCH($B181,'Mapping water'!$B$4:$B$352,0),MATCH(AK$4,'Mapping water'!$A$4:$U$4,0))*$E181</f>
        <v>0</v>
      </c>
      <c r="AL181" s="27">
        <f>INDEX('Mapping water'!$A$4:$U$352,MATCH($B181,'Mapping water'!$B$4:$B$352,0),MATCH(AL$4,'Mapping water'!$A$4:$U$4,0))*$E181</f>
        <v>0</v>
      </c>
      <c r="AM181" s="27">
        <f>INDEX('Mapping water'!$A$4:$U$352,MATCH($B181,'Mapping water'!$B$4:$B$352,0),MATCH(AM$4,'Mapping water'!$A$4:$U$4,0))*$E181</f>
        <v>0</v>
      </c>
      <c r="AN181" s="27">
        <f>INDEX('Mapping water'!$A$4:$U$352,MATCH($B181,'Mapping water'!$B$4:$B$352,0),MATCH(AN$4,'Mapping water'!$A$4:$U$4,0))*$E181</f>
        <v>23193.648384</v>
      </c>
      <c r="AO181" s="27">
        <f>INDEX('Mapping water'!$A$4:$U$352,MATCH($B181,'Mapping water'!$B$4:$B$352,0),MATCH(AO$4,'Mapping water'!$A$4:$U$4,0))*$E181</f>
        <v>0</v>
      </c>
      <c r="AP181" s="27">
        <f>INDEX('Mapping water'!$A$4:$U$352,MATCH($B181,'Mapping water'!$B$4:$B$352,0),MATCH(AP$4,'Mapping water'!$A$4:$U$4,0))*$E181</f>
        <v>0</v>
      </c>
      <c r="AQ181" s="27">
        <f>INDEX('Mapping water'!$A$4:$U$352,MATCH($B181,'Mapping water'!$B$4:$B$352,0),MATCH(AQ$4,'Mapping water'!$A$4:$U$4,0))*$E181</f>
        <v>0</v>
      </c>
      <c r="AR181" s="27">
        <f>INDEX('Mapping water'!$A$4:$U$352,MATCH($B181,'Mapping water'!$B$4:$B$352,0),MATCH(AR$4,'Mapping water'!$A$4:$U$4,0))*$E181</f>
        <v>0</v>
      </c>
      <c r="AS181" s="27">
        <f>INDEX('Mapping water'!$A$4:$U$352,MATCH($B181,'Mapping water'!$B$4:$B$352,0),MATCH(AS$4,'Mapping water'!$A$4:$U$4,0))*$E181</f>
        <v>0</v>
      </c>
      <c r="AT181" s="27">
        <f>INDEX('Mapping water'!$A$4:$U$352,MATCH($B181,'Mapping water'!$B$4:$B$352,0),MATCH(AT$4,'Mapping water'!$A$4:$U$4,0))*$E181</f>
        <v>11454.351616</v>
      </c>
      <c r="AU181" s="27">
        <f>INDEX('Mapping water'!$A$4:$U$352,MATCH($B181,'Mapping water'!$B$4:$B$352,0),MATCH(AU$4,'Mapping water'!$A$4:$U$4,0))*$E181</f>
        <v>0</v>
      </c>
      <c r="AV181" s="27">
        <f>INDEX('Mapping water'!$A$4:$U$352,MATCH($B181,'Mapping water'!$B$4:$B$352,0),MATCH(AD$4,'Mapping water'!$A$4:$U$4,0))*$F181</f>
        <v>0</v>
      </c>
      <c r="AW181" s="27">
        <f>INDEX('Mapping water'!$A$4:$U$352,MATCH($B181,'Mapping water'!$B$4:$B$352,0),MATCH(AE$4,'Mapping water'!$A$4:$U$4,0))*$F181</f>
        <v>0</v>
      </c>
      <c r="AX181" s="27">
        <f>INDEX('Mapping water'!$A$4:$U$352,MATCH($B181,'Mapping water'!$B$4:$B$352,0),MATCH(AF$4,'Mapping water'!$A$4:$U$4,0))*$F181</f>
        <v>0</v>
      </c>
      <c r="AY181" s="27">
        <f>INDEX('Mapping water'!$A$4:$U$352,MATCH($B181,'Mapping water'!$B$4:$B$352,0),MATCH(AG$4,'Mapping water'!$A$4:$U$4,0))*$F181</f>
        <v>0</v>
      </c>
      <c r="AZ181" s="27">
        <f>INDEX('Mapping water'!$A$4:$U$352,MATCH($B181,'Mapping water'!$B$4:$B$352,0),MATCH(AH$4,'Mapping water'!$A$4:$U$4,0))*$F181</f>
        <v>0</v>
      </c>
      <c r="BA181" s="27">
        <f>INDEX('Mapping water'!$A$4:$U$352,MATCH($B181,'Mapping water'!$B$4:$B$352,0),MATCH(AI$4,'Mapping water'!$A$4:$U$4,0))*$F181</f>
        <v>0</v>
      </c>
      <c r="BB181" s="27">
        <f>INDEX('Mapping water'!$A$4:$U$352,MATCH($B181,'Mapping water'!$B$4:$B$352,0),MATCH(AJ$4,'Mapping water'!$A$4:$U$4,0))*$F181</f>
        <v>0</v>
      </c>
      <c r="BC181" s="27">
        <f>INDEX('Mapping water'!$A$4:$U$352,MATCH($B181,'Mapping water'!$B$4:$B$352,0),MATCH(AK$4,'Mapping water'!$A$4:$U$4,0))*$F181</f>
        <v>0</v>
      </c>
      <c r="BD181" s="27">
        <f>INDEX('Mapping water'!$A$4:$U$352,MATCH($B181,'Mapping water'!$B$4:$B$352,0),MATCH(AL$4,'Mapping water'!$A$4:$U$4,0))*$F181</f>
        <v>0</v>
      </c>
      <c r="BE181" s="27">
        <f>INDEX('Mapping water'!$A$4:$U$352,MATCH($B181,'Mapping water'!$B$4:$B$352,0),MATCH(AM$4,'Mapping water'!$A$4:$U$4,0))*$F181</f>
        <v>0</v>
      </c>
      <c r="BF181" s="27">
        <f>INDEX('Mapping water'!$A$4:$U$352,MATCH($B181,'Mapping water'!$B$4:$B$352,0),MATCH(AN$4,'Mapping water'!$A$4:$U$4,0))*$F181</f>
        <v>23237.829312000002</v>
      </c>
      <c r="BG181" s="27">
        <f>INDEX('Mapping water'!$A$4:$U$352,MATCH($B181,'Mapping water'!$B$4:$B$352,0),MATCH(AO$4,'Mapping water'!$A$4:$U$4,0))*$F181</f>
        <v>0</v>
      </c>
      <c r="BH181" s="27">
        <f>INDEX('Mapping water'!$A$4:$U$352,MATCH($B181,'Mapping water'!$B$4:$B$352,0),MATCH(AP$4,'Mapping water'!$A$4:$U$4,0))*$F181</f>
        <v>0</v>
      </c>
      <c r="BI181" s="27">
        <f>INDEX('Mapping water'!$A$4:$U$352,MATCH($B181,'Mapping water'!$B$4:$B$352,0),MATCH(AQ$4,'Mapping water'!$A$4:$U$4,0))*$F181</f>
        <v>0</v>
      </c>
      <c r="BJ181" s="27">
        <f>INDEX('Mapping water'!$A$4:$U$352,MATCH($B181,'Mapping water'!$B$4:$B$352,0),MATCH(AR$4,'Mapping water'!$A$4:$U$4,0))*$F181</f>
        <v>0</v>
      </c>
      <c r="BK181" s="27">
        <f>INDEX('Mapping water'!$A$4:$U$352,MATCH($B181,'Mapping water'!$B$4:$B$352,0),MATCH(AS$4,'Mapping water'!$A$4:$U$4,0))*$F181</f>
        <v>0</v>
      </c>
      <c r="BL181" s="27">
        <f>INDEX('Mapping water'!$A$4:$U$352,MATCH($B181,'Mapping water'!$B$4:$B$352,0),MATCH(AT$4,'Mapping water'!$A$4:$U$4,0))*$F181</f>
        <v>11476.170688</v>
      </c>
      <c r="BM181" s="27">
        <f>INDEX('Mapping water'!$A$4:$U$352,MATCH($B181,'Mapping water'!$B$4:$B$352,0),MATCH(AU$4,'Mapping water'!$A$4:$U$4,0))*$F181</f>
        <v>0</v>
      </c>
      <c r="BN181" s="27">
        <f>INDEX('Mapping water'!$A$4:$U$352,MATCH($B181,'Mapping water'!$B$4:$B$352,0),MATCH(AV$4,'Mapping water'!$A$4:$U$4,0))*$G181</f>
        <v>0</v>
      </c>
      <c r="BO181" s="27">
        <f>INDEX('Mapping water'!$A$4:$U$352,MATCH($B181,'Mapping water'!$B$4:$B$352,0),MATCH(AW$4,'Mapping water'!$A$4:$U$4,0))*$G181</f>
        <v>0</v>
      </c>
      <c r="BP181" s="27">
        <f>INDEX('Mapping water'!$A$4:$U$352,MATCH($B181,'Mapping water'!$B$4:$B$352,0),MATCH(AX$4,'Mapping water'!$A$4:$U$4,0))*$G181</f>
        <v>0</v>
      </c>
      <c r="BQ181" s="27">
        <f>INDEX('Mapping water'!$A$4:$U$352,MATCH($B181,'Mapping water'!$B$4:$B$352,0),MATCH(AY$4,'Mapping water'!$A$4:$U$4,0))*$G181</f>
        <v>0</v>
      </c>
      <c r="BR181" s="27">
        <f>INDEX('Mapping water'!$A$4:$U$352,MATCH($B181,'Mapping water'!$B$4:$B$352,0),MATCH(AZ$4,'Mapping water'!$A$4:$U$4,0))*$G181</f>
        <v>0</v>
      </c>
      <c r="BS181" s="27">
        <f>INDEX('Mapping water'!$A$4:$U$352,MATCH($B181,'Mapping water'!$B$4:$B$352,0),MATCH(BA$4,'Mapping water'!$A$4:$U$4,0))*$G181</f>
        <v>0</v>
      </c>
      <c r="BT181" s="27">
        <f>INDEX('Mapping water'!$A$4:$U$352,MATCH($B181,'Mapping water'!$B$4:$B$352,0),MATCH(BB$4,'Mapping water'!$A$4:$U$4,0))*$G181</f>
        <v>0</v>
      </c>
      <c r="BU181" s="27">
        <f>INDEX('Mapping water'!$A$4:$U$352,MATCH($B181,'Mapping water'!$B$4:$B$352,0),MATCH(BC$4,'Mapping water'!$A$4:$U$4,0))*$G181</f>
        <v>0</v>
      </c>
      <c r="BV181" s="27">
        <f>INDEX('Mapping water'!$A$4:$U$352,MATCH($B181,'Mapping water'!$B$4:$B$352,0),MATCH(BD$4,'Mapping water'!$A$4:$U$4,0))*$G181</f>
        <v>0</v>
      </c>
      <c r="BW181" s="27">
        <f>INDEX('Mapping water'!$A$4:$U$352,MATCH($B181,'Mapping water'!$B$4:$B$352,0),MATCH(BE$4,'Mapping water'!$A$4:$U$4,0))*$G181</f>
        <v>0</v>
      </c>
      <c r="BX181" s="27">
        <f>INDEX('Mapping water'!$A$4:$U$352,MATCH($B181,'Mapping water'!$B$4:$B$352,0),MATCH(BF$4,'Mapping water'!$A$4:$U$4,0))*$G181</f>
        <v>23252.556288</v>
      </c>
      <c r="BY181" s="27">
        <f>INDEX('Mapping water'!$A$4:$U$352,MATCH($B181,'Mapping water'!$B$4:$B$352,0),MATCH(BG$4,'Mapping water'!$A$4:$U$4,0))*$G181</f>
        <v>0</v>
      </c>
      <c r="BZ181" s="27">
        <f>INDEX('Mapping water'!$A$4:$U$352,MATCH($B181,'Mapping water'!$B$4:$B$352,0),MATCH(BH$4,'Mapping water'!$A$4:$U$4,0))*$G181</f>
        <v>0</v>
      </c>
      <c r="CA181" s="27">
        <f>INDEX('Mapping water'!$A$4:$U$352,MATCH($B181,'Mapping water'!$B$4:$B$352,0),MATCH(BI$4,'Mapping water'!$A$4:$U$4,0))*$G181</f>
        <v>0</v>
      </c>
      <c r="CB181" s="27">
        <f>INDEX('Mapping water'!$A$4:$U$352,MATCH($B181,'Mapping water'!$B$4:$B$352,0),MATCH(BJ$4,'Mapping water'!$A$4:$U$4,0))*$G181</f>
        <v>0</v>
      </c>
      <c r="CC181" s="27">
        <f>INDEX('Mapping water'!$A$4:$U$352,MATCH($B181,'Mapping water'!$B$4:$B$352,0),MATCH(BK$4,'Mapping water'!$A$4:$U$4,0))*$G181</f>
        <v>0</v>
      </c>
      <c r="CD181" s="27">
        <f>INDEX('Mapping water'!$A$4:$U$352,MATCH($B181,'Mapping water'!$B$4:$B$352,0),MATCH(BL$4,'Mapping water'!$A$4:$U$4,0))*$G181</f>
        <v>11483.443712</v>
      </c>
      <c r="CE181" s="27">
        <f>INDEX('Mapping water'!$A$4:$U$352,MATCH($B181,'Mapping water'!$B$4:$B$352,0),MATCH(BM$4,'Mapping water'!$A$4:$U$4,0))*$G181</f>
        <v>0</v>
      </c>
      <c r="CF181" s="27">
        <f>INDEX('Mapping water'!$A$4:$U$352,MATCH($B181,'Mapping water'!$B$4:$B$352,0),MATCH(BN$4,'Mapping water'!$A$4:$U$4,0))*$H181</f>
        <v>0</v>
      </c>
      <c r="CG181" s="27">
        <f>INDEX('Mapping water'!$A$4:$U$352,MATCH($B181,'Mapping water'!$B$4:$B$352,0),MATCH(BO$4,'Mapping water'!$A$4:$U$4,0))*$H181</f>
        <v>0</v>
      </c>
      <c r="CH181" s="27">
        <f>INDEX('Mapping water'!$A$4:$U$352,MATCH($B181,'Mapping water'!$B$4:$B$352,0),MATCH(BP$4,'Mapping water'!$A$4:$U$4,0))*$H181</f>
        <v>0</v>
      </c>
      <c r="CI181" s="27">
        <f>INDEX('Mapping water'!$A$4:$U$352,MATCH($B181,'Mapping water'!$B$4:$B$352,0),MATCH(BQ$4,'Mapping water'!$A$4:$U$4,0))*$H181</f>
        <v>0</v>
      </c>
      <c r="CJ181" s="27">
        <f>INDEX('Mapping water'!$A$4:$U$352,MATCH($B181,'Mapping water'!$B$4:$B$352,0),MATCH(BR$4,'Mapping water'!$A$4:$U$4,0))*$H181</f>
        <v>0</v>
      </c>
      <c r="CK181" s="27">
        <f>INDEX('Mapping water'!$A$4:$U$352,MATCH($B181,'Mapping water'!$B$4:$B$352,0),MATCH(BS$4,'Mapping water'!$A$4:$U$4,0))*$H181</f>
        <v>0</v>
      </c>
      <c r="CL181" s="27">
        <f>INDEX('Mapping water'!$A$4:$U$352,MATCH($B181,'Mapping water'!$B$4:$B$352,0),MATCH(BT$4,'Mapping water'!$A$4:$U$4,0))*$H181</f>
        <v>0</v>
      </c>
      <c r="CM181" s="27">
        <f>INDEX('Mapping water'!$A$4:$U$352,MATCH($B181,'Mapping water'!$B$4:$B$352,0),MATCH(BU$4,'Mapping water'!$A$4:$U$4,0))*$H181</f>
        <v>0</v>
      </c>
      <c r="CN181" s="27">
        <f>INDEX('Mapping water'!$A$4:$U$352,MATCH($B181,'Mapping water'!$B$4:$B$352,0),MATCH(BV$4,'Mapping water'!$A$4:$U$4,0))*$H181</f>
        <v>0</v>
      </c>
      <c r="CO181" s="27">
        <f>INDEX('Mapping water'!$A$4:$U$352,MATCH($B181,'Mapping water'!$B$4:$B$352,0),MATCH(BW$4,'Mapping water'!$A$4:$U$4,0))*$H181</f>
        <v>0</v>
      </c>
      <c r="CP181" s="27">
        <f>INDEX('Mapping water'!$A$4:$U$352,MATCH($B181,'Mapping water'!$B$4:$B$352,0),MATCH(BX$4,'Mapping water'!$A$4:$U$4,0))*$H181</f>
        <v>23249.878656000001</v>
      </c>
      <c r="CQ181" s="27">
        <f>INDEX('Mapping water'!$A$4:$U$352,MATCH($B181,'Mapping water'!$B$4:$B$352,0),MATCH(BY$4,'Mapping water'!$A$4:$U$4,0))*$H181</f>
        <v>0</v>
      </c>
      <c r="CR181" s="27">
        <f>INDEX('Mapping water'!$A$4:$U$352,MATCH($B181,'Mapping water'!$B$4:$B$352,0),MATCH(BZ$4,'Mapping water'!$A$4:$U$4,0))*$H181</f>
        <v>0</v>
      </c>
      <c r="CS181" s="27">
        <f>INDEX('Mapping water'!$A$4:$U$352,MATCH($B181,'Mapping water'!$B$4:$B$352,0),MATCH(CA$4,'Mapping water'!$A$4:$U$4,0))*$H181</f>
        <v>0</v>
      </c>
      <c r="CT181" s="27">
        <f>INDEX('Mapping water'!$A$4:$U$352,MATCH($B181,'Mapping water'!$B$4:$B$352,0),MATCH(CB$4,'Mapping water'!$A$4:$U$4,0))*$H181</f>
        <v>0</v>
      </c>
      <c r="CU181" s="27">
        <f>INDEX('Mapping water'!$A$4:$U$352,MATCH($B181,'Mapping water'!$B$4:$B$352,0),MATCH(CC$4,'Mapping water'!$A$4:$U$4,0))*$H181</f>
        <v>0</v>
      </c>
      <c r="CV181" s="27">
        <f>INDEX('Mapping water'!$A$4:$U$352,MATCH($B181,'Mapping water'!$B$4:$B$352,0),MATCH(CD$4,'Mapping water'!$A$4:$U$4,0))*$H181</f>
        <v>11482.121343999999</v>
      </c>
      <c r="CW181" s="27">
        <f>INDEX('Mapping water'!$A$4:$U$352,MATCH($B181,'Mapping water'!$B$4:$B$352,0),MATCH(CE$4,'Mapping water'!$A$4:$U$4,0))*$H181</f>
        <v>0</v>
      </c>
      <c r="CX181" s="27">
        <f>INDEX('Mapping water'!$A$4:$U$352,MATCH($B181,'Mapping water'!$B$4:$B$352,0),MATCH(CF$4,'Mapping water'!$A$4:$U$4,0))*$I181</f>
        <v>0</v>
      </c>
      <c r="CY181" s="27">
        <f>INDEX('Mapping water'!$A$4:$U$352,MATCH($B181,'Mapping water'!$B$4:$B$352,0),MATCH(CG$4,'Mapping water'!$A$4:$U$4,0))*$I181</f>
        <v>0</v>
      </c>
      <c r="CZ181" s="27">
        <f>INDEX('Mapping water'!$A$4:$U$352,MATCH($B181,'Mapping water'!$B$4:$B$352,0),MATCH(CH$4,'Mapping water'!$A$4:$U$4,0))*$I181</f>
        <v>0</v>
      </c>
      <c r="DA181" s="27">
        <f>INDEX('Mapping water'!$A$4:$U$352,MATCH($B181,'Mapping water'!$B$4:$B$352,0),MATCH(CI$4,'Mapping water'!$A$4:$U$4,0))*$I181</f>
        <v>0</v>
      </c>
      <c r="DB181" s="27">
        <f>INDEX('Mapping water'!$A$4:$U$352,MATCH($B181,'Mapping water'!$B$4:$B$352,0),MATCH(CJ$4,'Mapping water'!$A$4:$U$4,0))*$I181</f>
        <v>0</v>
      </c>
      <c r="DC181" s="27">
        <f>INDEX('Mapping water'!$A$4:$U$352,MATCH($B181,'Mapping water'!$B$4:$B$352,0),MATCH(CK$4,'Mapping water'!$A$4:$U$4,0))*$I181</f>
        <v>0</v>
      </c>
      <c r="DD181" s="27">
        <f>INDEX('Mapping water'!$A$4:$U$352,MATCH($B181,'Mapping water'!$B$4:$B$352,0),MATCH(CL$4,'Mapping water'!$A$4:$U$4,0))*$I181</f>
        <v>0</v>
      </c>
      <c r="DE181" s="27">
        <f>INDEX('Mapping water'!$A$4:$U$352,MATCH($B181,'Mapping water'!$B$4:$B$352,0),MATCH(CM$4,'Mapping water'!$A$4:$U$4,0))*$I181</f>
        <v>0</v>
      </c>
      <c r="DF181" s="27">
        <f>INDEX('Mapping water'!$A$4:$U$352,MATCH($B181,'Mapping water'!$B$4:$B$352,0),MATCH(CN$4,'Mapping water'!$A$4:$U$4,0))*$I181</f>
        <v>0</v>
      </c>
      <c r="DG181" s="27">
        <f>INDEX('Mapping water'!$A$4:$U$352,MATCH($B181,'Mapping water'!$B$4:$B$352,0),MATCH(CO$4,'Mapping water'!$A$4:$U$4,0))*$I181</f>
        <v>0</v>
      </c>
      <c r="DH181" s="27">
        <f>INDEX('Mapping water'!$A$4:$U$352,MATCH($B181,'Mapping water'!$B$4:$B$352,0),MATCH(CP$4,'Mapping water'!$A$4:$U$4,0))*$I181</f>
        <v>23322.844128000001</v>
      </c>
      <c r="DI181" s="27">
        <f>INDEX('Mapping water'!$A$4:$U$352,MATCH($B181,'Mapping water'!$B$4:$B$352,0),MATCH(CQ$4,'Mapping water'!$A$4:$U$4,0))*$I181</f>
        <v>0</v>
      </c>
      <c r="DJ181" s="27">
        <f>INDEX('Mapping water'!$A$4:$U$352,MATCH($B181,'Mapping water'!$B$4:$B$352,0),MATCH(CR$4,'Mapping water'!$A$4:$U$4,0))*$I181</f>
        <v>0</v>
      </c>
      <c r="DK181" s="27">
        <f>INDEX('Mapping water'!$A$4:$U$352,MATCH($B181,'Mapping water'!$B$4:$B$352,0),MATCH(CS$4,'Mapping water'!$A$4:$U$4,0))*$I181</f>
        <v>0</v>
      </c>
      <c r="DL181" s="27">
        <f>INDEX('Mapping water'!$A$4:$U$352,MATCH($B181,'Mapping water'!$B$4:$B$352,0),MATCH(CT$4,'Mapping water'!$A$4:$U$4,0))*$I181</f>
        <v>0</v>
      </c>
      <c r="DM181" s="27">
        <f>INDEX('Mapping water'!$A$4:$U$352,MATCH($B181,'Mapping water'!$B$4:$B$352,0),MATCH(CU$4,'Mapping water'!$A$4:$U$4,0))*$I181</f>
        <v>0</v>
      </c>
      <c r="DN181" s="27">
        <f>INDEX('Mapping water'!$A$4:$U$352,MATCH($B181,'Mapping water'!$B$4:$B$352,0),MATCH(CV$4,'Mapping water'!$A$4:$U$4,0))*$I181</f>
        <v>11518.155871999999</v>
      </c>
      <c r="DO181" s="27">
        <f>INDEX('Mapping water'!$A$4:$U$352,MATCH($B181,'Mapping water'!$B$4:$B$352,0),MATCH(CW$4,'Mapping water'!$A$4:$U$4,0))*$I181</f>
        <v>0</v>
      </c>
      <c r="DP181" s="27">
        <f>INDEX('Mapping water'!$A$4:$U$352,MATCH($B181,'Mapping water'!$B$4:$B$352,0),MATCH(CX$4,'Mapping water'!$A$4:$U$4,0))*$J181</f>
        <v>0</v>
      </c>
      <c r="DQ181" s="27">
        <f>INDEX('Mapping water'!$A$4:$U$352,MATCH($B181,'Mapping water'!$B$4:$B$352,0),MATCH(CY$4,'Mapping water'!$A$4:$U$4,0))*$J181</f>
        <v>0</v>
      </c>
      <c r="DR181" s="27">
        <f>INDEX('Mapping water'!$A$4:$U$352,MATCH($B181,'Mapping water'!$B$4:$B$352,0),MATCH(CZ$4,'Mapping water'!$A$4:$U$4,0))*$J181</f>
        <v>0</v>
      </c>
      <c r="DS181" s="27">
        <f>INDEX('Mapping water'!$A$4:$U$352,MATCH($B181,'Mapping water'!$B$4:$B$352,0),MATCH(DA$4,'Mapping water'!$A$4:$U$4,0))*$J181</f>
        <v>0</v>
      </c>
      <c r="DT181" s="27">
        <f>INDEX('Mapping water'!$A$4:$U$352,MATCH($B181,'Mapping water'!$B$4:$B$352,0),MATCH(DB$4,'Mapping water'!$A$4:$U$4,0))*$J181</f>
        <v>0</v>
      </c>
      <c r="DU181" s="27">
        <f>INDEX('Mapping water'!$A$4:$U$352,MATCH($B181,'Mapping water'!$B$4:$B$352,0),MATCH(DC$4,'Mapping water'!$A$4:$U$4,0))*$J181</f>
        <v>0</v>
      </c>
      <c r="DV181" s="27">
        <f>INDEX('Mapping water'!$A$4:$U$352,MATCH($B181,'Mapping water'!$B$4:$B$352,0),MATCH(DD$4,'Mapping water'!$A$4:$U$4,0))*$J181</f>
        <v>0</v>
      </c>
      <c r="DW181" s="27">
        <f>INDEX('Mapping water'!$A$4:$U$352,MATCH($B181,'Mapping water'!$B$4:$B$352,0),MATCH(DE$4,'Mapping water'!$A$4:$U$4,0))*$J181</f>
        <v>0</v>
      </c>
      <c r="DX181" s="27">
        <f>INDEX('Mapping water'!$A$4:$U$352,MATCH($B181,'Mapping water'!$B$4:$B$352,0),MATCH(DF$4,'Mapping water'!$A$4:$U$4,0))*$J181</f>
        <v>0</v>
      </c>
      <c r="DY181" s="27">
        <f>INDEX('Mapping water'!$A$4:$U$352,MATCH($B181,'Mapping water'!$B$4:$B$352,0),MATCH(DG$4,'Mapping water'!$A$4:$U$4,0))*$J181</f>
        <v>0</v>
      </c>
      <c r="DZ181" s="27">
        <f>INDEX('Mapping water'!$A$4:$U$352,MATCH($B181,'Mapping water'!$B$4:$B$352,0),MATCH(DH$4,'Mapping water'!$A$4:$U$4,0))*$J181</f>
        <v>23392.46256</v>
      </c>
      <c r="EA181" s="27">
        <f>INDEX('Mapping water'!$A$4:$U$352,MATCH($B181,'Mapping water'!$B$4:$B$352,0),MATCH(DI$4,'Mapping water'!$A$4:$U$4,0))*$J181</f>
        <v>0</v>
      </c>
      <c r="EB181" s="27">
        <f>INDEX('Mapping water'!$A$4:$U$352,MATCH($B181,'Mapping water'!$B$4:$B$352,0),MATCH(DJ$4,'Mapping water'!$A$4:$U$4,0))*$J181</f>
        <v>0</v>
      </c>
      <c r="EC181" s="27">
        <f>INDEX('Mapping water'!$A$4:$U$352,MATCH($B181,'Mapping water'!$B$4:$B$352,0),MATCH(DK$4,'Mapping water'!$A$4:$U$4,0))*$J181</f>
        <v>0</v>
      </c>
      <c r="ED181" s="27">
        <f>INDEX('Mapping water'!$A$4:$U$352,MATCH($B181,'Mapping water'!$B$4:$B$352,0),MATCH(DL$4,'Mapping water'!$A$4:$U$4,0))*$J181</f>
        <v>0</v>
      </c>
      <c r="EE181" s="27">
        <f>INDEX('Mapping water'!$A$4:$U$352,MATCH($B181,'Mapping water'!$B$4:$B$352,0),MATCH(DM$4,'Mapping water'!$A$4:$U$4,0))*$J181</f>
        <v>0</v>
      </c>
      <c r="EF181" s="27">
        <f>INDEX('Mapping water'!$A$4:$U$352,MATCH($B181,'Mapping water'!$B$4:$B$352,0),MATCH(DN$4,'Mapping water'!$A$4:$U$4,0))*$J181</f>
        <v>11552.53744</v>
      </c>
      <c r="EG181" s="27">
        <f>INDEX('Mapping water'!$A$4:$U$352,MATCH($B181,'Mapping water'!$B$4:$B$352,0),MATCH(DO$4,'Mapping water'!$A$4:$U$4,0))*$J181</f>
        <v>0</v>
      </c>
      <c r="EH181" s="27">
        <f>INDEX('Mapping water'!$A$4:$U$352,MATCH($B181,'Mapping water'!$B$4:$B$352,0),MATCH(DP$4,'Mapping water'!$A$4:$U$4,0))*$K181</f>
        <v>0</v>
      </c>
      <c r="EI181" s="27">
        <f>INDEX('Mapping water'!$A$4:$U$352,MATCH($B181,'Mapping water'!$B$4:$B$352,0),MATCH(DQ$4,'Mapping water'!$A$4:$U$4,0))*$K181</f>
        <v>0</v>
      </c>
      <c r="EJ181" s="27">
        <f>INDEX('Mapping water'!$A$4:$U$352,MATCH($B181,'Mapping water'!$B$4:$B$352,0),MATCH(DR$4,'Mapping water'!$A$4:$U$4,0))*$K181</f>
        <v>0</v>
      </c>
      <c r="EK181" s="27">
        <f>INDEX('Mapping water'!$A$4:$U$352,MATCH($B181,'Mapping water'!$B$4:$B$352,0),MATCH(DS$4,'Mapping water'!$A$4:$U$4,0))*$K181</f>
        <v>0</v>
      </c>
      <c r="EL181" s="27">
        <f>INDEX('Mapping water'!$A$4:$U$352,MATCH($B181,'Mapping water'!$B$4:$B$352,0),MATCH(DT$4,'Mapping water'!$A$4:$U$4,0))*$K181</f>
        <v>0</v>
      </c>
      <c r="EM181" s="27">
        <f>INDEX('Mapping water'!$A$4:$U$352,MATCH($B181,'Mapping water'!$B$4:$B$352,0),MATCH(DU$4,'Mapping water'!$A$4:$U$4,0))*$K181</f>
        <v>0</v>
      </c>
      <c r="EN181" s="27">
        <f>INDEX('Mapping water'!$A$4:$U$352,MATCH($B181,'Mapping water'!$B$4:$B$352,0),MATCH(DV$4,'Mapping water'!$A$4:$U$4,0))*$K181</f>
        <v>0</v>
      </c>
      <c r="EO181" s="27">
        <f>INDEX('Mapping water'!$A$4:$U$352,MATCH($B181,'Mapping water'!$B$4:$B$352,0),MATCH(DW$4,'Mapping water'!$A$4:$U$4,0))*$K181</f>
        <v>0</v>
      </c>
      <c r="EP181" s="27">
        <f>INDEX('Mapping water'!$A$4:$U$352,MATCH($B181,'Mapping water'!$B$4:$B$352,0),MATCH(DX$4,'Mapping water'!$A$4:$U$4,0))*$K181</f>
        <v>0</v>
      </c>
      <c r="EQ181" s="27">
        <f>INDEX('Mapping water'!$A$4:$U$352,MATCH($B181,'Mapping water'!$B$4:$B$352,0),MATCH(DY$4,'Mapping water'!$A$4:$U$4,0))*$K181</f>
        <v>0</v>
      </c>
      <c r="ER181" s="27">
        <f>INDEX('Mapping water'!$A$4:$U$352,MATCH($B181,'Mapping water'!$B$4:$B$352,0),MATCH(DZ$4,'Mapping water'!$A$4:$U$4,0))*$K181</f>
        <v>23438.651711999999</v>
      </c>
      <c r="ES181" s="27">
        <f>INDEX('Mapping water'!$A$4:$U$352,MATCH($B181,'Mapping water'!$B$4:$B$352,0),MATCH(EA$4,'Mapping water'!$A$4:$U$4,0))*$K181</f>
        <v>0</v>
      </c>
      <c r="ET181" s="27">
        <f>INDEX('Mapping water'!$A$4:$U$352,MATCH($B181,'Mapping water'!$B$4:$B$352,0),MATCH(EB$4,'Mapping water'!$A$4:$U$4,0))*$K181</f>
        <v>0</v>
      </c>
      <c r="EU181" s="27">
        <f>INDEX('Mapping water'!$A$4:$U$352,MATCH($B181,'Mapping water'!$B$4:$B$352,0),MATCH(EC$4,'Mapping water'!$A$4:$U$4,0))*$K181</f>
        <v>0</v>
      </c>
      <c r="EV181" s="27">
        <f>INDEX('Mapping water'!$A$4:$U$352,MATCH($B181,'Mapping water'!$B$4:$B$352,0),MATCH(ED$4,'Mapping water'!$A$4:$U$4,0))*$K181</f>
        <v>0</v>
      </c>
      <c r="EW181" s="27">
        <f>INDEX('Mapping water'!$A$4:$U$352,MATCH($B181,'Mapping water'!$B$4:$B$352,0),MATCH(EE$4,'Mapping water'!$A$4:$U$4,0))*$K181</f>
        <v>0</v>
      </c>
      <c r="EX181" s="27">
        <f>INDEX('Mapping water'!$A$4:$U$352,MATCH($B181,'Mapping water'!$B$4:$B$352,0),MATCH(EF$4,'Mapping water'!$A$4:$U$4,0))*$K181</f>
        <v>11575.348287999999</v>
      </c>
      <c r="EY181" s="27">
        <f>INDEX('Mapping water'!$A$4:$U$352,MATCH($B181,'Mapping water'!$B$4:$B$352,0),MATCH(EG$4,'Mapping water'!$A$4:$U$4,0))*$K181</f>
        <v>0</v>
      </c>
    </row>
    <row r="182" spans="1:155" x14ac:dyDescent="0.2">
      <c r="A182" s="26" t="s">
        <v>84</v>
      </c>
      <c r="B182" s="26" t="s">
        <v>85</v>
      </c>
      <c r="C182" s="26" t="s">
        <v>31</v>
      </c>
      <c r="D182" s="27">
        <f>INDEX('Households England'!S$6:S$375,MATCH('Mapping HH to population water'!$B182,'Households England'!$B$6:$B$375,0))</f>
        <v>104808</v>
      </c>
      <c r="E182" s="27">
        <f>INDEX('Households England'!T$6:T$375,MATCH('Mapping HH to population water'!$B182,'Households England'!$B$6:$B$375,0))</f>
        <v>105296</v>
      </c>
      <c r="F182" s="27">
        <f>INDEX('Households England'!U$6:U$375,MATCH('Mapping HH to population water'!$B182,'Households England'!$B$6:$B$375,0))</f>
        <v>106074</v>
      </c>
      <c r="G182" s="27">
        <f>INDEX('Households England'!V$6:V$375,MATCH('Mapping HH to population water'!$B182,'Households England'!$B$6:$B$375,0))</f>
        <v>106768</v>
      </c>
      <c r="H182" s="27">
        <f>INDEX('Households England'!W$6:W$375,MATCH('Mapping HH to population water'!$B182,'Households England'!$B$6:$B$375,0))</f>
        <v>107443</v>
      </c>
      <c r="I182" s="27">
        <f>INDEX('Households England'!X$6:X$375,MATCH('Mapping HH to population water'!$B182,'Households England'!$B$6:$B$375,0))</f>
        <v>108334</v>
      </c>
      <c r="J182" s="27">
        <f>INDEX('Households England'!Y$6:Y$375,MATCH('Mapping HH to population water'!$B182,'Households England'!$B$6:$B$375,0))</f>
        <v>109193</v>
      </c>
      <c r="K182" s="27">
        <f>INDEX('Households England'!Z$6:Z$375,MATCH('Mapping HH to population water'!$B182,'Households England'!$B$6:$B$375,0))</f>
        <v>110005</v>
      </c>
      <c r="L182" s="27">
        <f>INDEX('Mapping water'!$A$4:$U$352,MATCH($B182,'Mapping water'!$B$4:$B$352,0),MATCH(L$4,'Mapping water'!$A$4:$U$4,0))*$D182</f>
        <v>104808</v>
      </c>
      <c r="M182" s="27">
        <f>INDEX('Mapping water'!$A$4:$U$352,MATCH($B182,'Mapping water'!$B$4:$B$352,0),MATCH(M$4,'Mapping water'!$A$4:$U$4,0))*$D182</f>
        <v>0</v>
      </c>
      <c r="N182" s="27">
        <f>INDEX('Mapping water'!$A$4:$U$352,MATCH($B182,'Mapping water'!$B$4:$B$352,0),MATCH(N$4,'Mapping water'!$A$4:$U$4,0))*$D182</f>
        <v>0</v>
      </c>
      <c r="O182" s="27">
        <f>INDEX('Mapping water'!$A$4:$U$352,MATCH($B182,'Mapping water'!$B$4:$B$352,0),MATCH(O$4,'Mapping water'!$A$4:$U$4,0))*$D182</f>
        <v>0</v>
      </c>
      <c r="P182" s="27">
        <f>INDEX('Mapping water'!$A$4:$U$352,MATCH($B182,'Mapping water'!$B$4:$B$352,0),MATCH(P$4,'Mapping water'!$A$4:$U$4,0))*$D182</f>
        <v>0</v>
      </c>
      <c r="Q182" s="27">
        <f>INDEX('Mapping water'!$A$4:$U$352,MATCH($B182,'Mapping water'!$B$4:$B$352,0),MATCH(Q$4,'Mapping water'!$A$4:$U$4,0))*$D182</f>
        <v>0</v>
      </c>
      <c r="R182" s="27">
        <f>INDEX('Mapping water'!$A$4:$U$352,MATCH($B182,'Mapping water'!$B$4:$B$352,0),MATCH(R$4,'Mapping water'!$A$4:$U$4,0))*$D182</f>
        <v>0</v>
      </c>
      <c r="S182" s="27">
        <f>INDEX('Mapping water'!$A$4:$U$352,MATCH($B182,'Mapping water'!$B$4:$B$352,0),MATCH(S$4,'Mapping water'!$A$4:$U$4,0))*$D182</f>
        <v>0</v>
      </c>
      <c r="T182" s="27">
        <f>INDEX('Mapping water'!$A$4:$U$352,MATCH($B182,'Mapping water'!$B$4:$B$352,0),MATCH(T$4,'Mapping water'!$A$4:$U$4,0))*$D182</f>
        <v>0</v>
      </c>
      <c r="U182" s="27">
        <f>INDEX('Mapping water'!$A$4:$U$352,MATCH($B182,'Mapping water'!$B$4:$B$352,0),MATCH(U$4,'Mapping water'!$A$4:$U$4,0))*$D182</f>
        <v>0</v>
      </c>
      <c r="V182" s="27">
        <f>INDEX('Mapping water'!$A$4:$U$352,MATCH($B182,'Mapping water'!$B$4:$B$352,0),MATCH(V$4,'Mapping water'!$A$4:$U$4,0))*$D182</f>
        <v>0</v>
      </c>
      <c r="W182" s="27">
        <f>INDEX('Mapping water'!$A$4:$U$352,MATCH($B182,'Mapping water'!$B$4:$B$352,0),MATCH(W$4,'Mapping water'!$A$4:$U$4,0))*$D182</f>
        <v>0</v>
      </c>
      <c r="X182" s="27">
        <f>INDEX('Mapping water'!$A$4:$U$352,MATCH($B182,'Mapping water'!$B$4:$B$352,0),MATCH(X$4,'Mapping water'!$A$4:$U$4,0))*$D182</f>
        <v>0</v>
      </c>
      <c r="Y182" s="27">
        <f>INDEX('Mapping water'!$A$4:$U$352,MATCH($B182,'Mapping water'!$B$4:$B$352,0),MATCH(Y$4,'Mapping water'!$A$4:$U$4,0))*$D182</f>
        <v>0</v>
      </c>
      <c r="Z182" s="27">
        <f>INDEX('Mapping water'!$A$4:$U$352,MATCH($B182,'Mapping water'!$B$4:$B$352,0),MATCH(Z$4,'Mapping water'!$A$4:$U$4,0))*$D182</f>
        <v>0</v>
      </c>
      <c r="AA182" s="27">
        <f>INDEX('Mapping water'!$A$4:$U$352,MATCH($B182,'Mapping water'!$B$4:$B$352,0),MATCH(AA$4,'Mapping water'!$A$4:$U$4,0))*$D182</f>
        <v>0</v>
      </c>
      <c r="AB182" s="27">
        <f>INDEX('Mapping water'!$A$4:$U$352,MATCH($B182,'Mapping water'!$B$4:$B$352,0),MATCH(AB$4,'Mapping water'!$A$4:$U$4,0))*$D182</f>
        <v>0</v>
      </c>
      <c r="AC182" s="27">
        <f>INDEX('Mapping water'!$A$4:$U$352,MATCH($B182,'Mapping water'!$B$4:$B$352,0),MATCH(AC$4,'Mapping water'!$A$4:$U$4,0))*$D182</f>
        <v>0</v>
      </c>
      <c r="AD182" s="27">
        <f>INDEX('Mapping water'!$A$4:$U$352,MATCH($B182,'Mapping water'!$B$4:$B$352,0),MATCH(AD$4,'Mapping water'!$A$4:$U$4,0))*$E182</f>
        <v>105296</v>
      </c>
      <c r="AE182" s="27">
        <f>INDEX('Mapping water'!$A$4:$U$352,MATCH($B182,'Mapping water'!$B$4:$B$352,0),MATCH(AE$4,'Mapping water'!$A$4:$U$4,0))*$E182</f>
        <v>0</v>
      </c>
      <c r="AF182" s="27">
        <f>INDEX('Mapping water'!$A$4:$U$352,MATCH($B182,'Mapping water'!$B$4:$B$352,0),MATCH(AF$4,'Mapping water'!$A$4:$U$4,0))*$E182</f>
        <v>0</v>
      </c>
      <c r="AG182" s="27">
        <f>INDEX('Mapping water'!$A$4:$U$352,MATCH($B182,'Mapping water'!$B$4:$B$352,0),MATCH(AG$4,'Mapping water'!$A$4:$U$4,0))*$E182</f>
        <v>0</v>
      </c>
      <c r="AH182" s="27">
        <f>INDEX('Mapping water'!$A$4:$U$352,MATCH($B182,'Mapping water'!$B$4:$B$352,0),MATCH(AH$4,'Mapping water'!$A$4:$U$4,0))*$E182</f>
        <v>0</v>
      </c>
      <c r="AI182" s="27">
        <f>INDEX('Mapping water'!$A$4:$U$352,MATCH($B182,'Mapping water'!$B$4:$B$352,0),MATCH(AI$4,'Mapping water'!$A$4:$U$4,0))*$E182</f>
        <v>0</v>
      </c>
      <c r="AJ182" s="27">
        <f>INDEX('Mapping water'!$A$4:$U$352,MATCH($B182,'Mapping water'!$B$4:$B$352,0),MATCH(AJ$4,'Mapping water'!$A$4:$U$4,0))*$E182</f>
        <v>0</v>
      </c>
      <c r="AK182" s="27">
        <f>INDEX('Mapping water'!$A$4:$U$352,MATCH($B182,'Mapping water'!$B$4:$B$352,0),MATCH(AK$4,'Mapping water'!$A$4:$U$4,0))*$E182</f>
        <v>0</v>
      </c>
      <c r="AL182" s="27">
        <f>INDEX('Mapping water'!$A$4:$U$352,MATCH($B182,'Mapping water'!$B$4:$B$352,0),MATCH(AL$4,'Mapping water'!$A$4:$U$4,0))*$E182</f>
        <v>0</v>
      </c>
      <c r="AM182" s="27">
        <f>INDEX('Mapping water'!$A$4:$U$352,MATCH($B182,'Mapping water'!$B$4:$B$352,0),MATCH(AM$4,'Mapping water'!$A$4:$U$4,0))*$E182</f>
        <v>0</v>
      </c>
      <c r="AN182" s="27">
        <f>INDEX('Mapping water'!$A$4:$U$352,MATCH($B182,'Mapping water'!$B$4:$B$352,0),MATCH(AN$4,'Mapping water'!$A$4:$U$4,0))*$E182</f>
        <v>0</v>
      </c>
      <c r="AO182" s="27">
        <f>INDEX('Mapping water'!$A$4:$U$352,MATCH($B182,'Mapping water'!$B$4:$B$352,0),MATCH(AO$4,'Mapping water'!$A$4:$U$4,0))*$E182</f>
        <v>0</v>
      </c>
      <c r="AP182" s="27">
        <f>INDEX('Mapping water'!$A$4:$U$352,MATCH($B182,'Mapping water'!$B$4:$B$352,0),MATCH(AP$4,'Mapping water'!$A$4:$U$4,0))*$E182</f>
        <v>0</v>
      </c>
      <c r="AQ182" s="27">
        <f>INDEX('Mapping water'!$A$4:$U$352,MATCH($B182,'Mapping water'!$B$4:$B$352,0),MATCH(AQ$4,'Mapping water'!$A$4:$U$4,0))*$E182</f>
        <v>0</v>
      </c>
      <c r="AR182" s="27">
        <f>INDEX('Mapping water'!$A$4:$U$352,MATCH($B182,'Mapping water'!$B$4:$B$352,0),MATCH(AR$4,'Mapping water'!$A$4:$U$4,0))*$E182</f>
        <v>0</v>
      </c>
      <c r="AS182" s="27">
        <f>INDEX('Mapping water'!$A$4:$U$352,MATCH($B182,'Mapping water'!$B$4:$B$352,0),MATCH(AS$4,'Mapping water'!$A$4:$U$4,0))*$E182</f>
        <v>0</v>
      </c>
      <c r="AT182" s="27">
        <f>INDEX('Mapping water'!$A$4:$U$352,MATCH($B182,'Mapping water'!$B$4:$B$352,0),MATCH(AT$4,'Mapping water'!$A$4:$U$4,0))*$E182</f>
        <v>0</v>
      </c>
      <c r="AU182" s="27">
        <f>INDEX('Mapping water'!$A$4:$U$352,MATCH($B182,'Mapping water'!$B$4:$B$352,0),MATCH(AU$4,'Mapping water'!$A$4:$U$4,0))*$E182</f>
        <v>0</v>
      </c>
      <c r="AV182" s="27">
        <f>INDEX('Mapping water'!$A$4:$U$352,MATCH($B182,'Mapping water'!$B$4:$B$352,0),MATCH(AD$4,'Mapping water'!$A$4:$U$4,0))*$F182</f>
        <v>106074</v>
      </c>
      <c r="AW182" s="27">
        <f>INDEX('Mapping water'!$A$4:$U$352,MATCH($B182,'Mapping water'!$B$4:$B$352,0),MATCH(AE$4,'Mapping water'!$A$4:$U$4,0))*$F182</f>
        <v>0</v>
      </c>
      <c r="AX182" s="27">
        <f>INDEX('Mapping water'!$A$4:$U$352,MATCH($B182,'Mapping water'!$B$4:$B$352,0),MATCH(AF$4,'Mapping water'!$A$4:$U$4,0))*$F182</f>
        <v>0</v>
      </c>
      <c r="AY182" s="27">
        <f>INDEX('Mapping water'!$A$4:$U$352,MATCH($B182,'Mapping water'!$B$4:$B$352,0),MATCH(AG$4,'Mapping water'!$A$4:$U$4,0))*$F182</f>
        <v>0</v>
      </c>
      <c r="AZ182" s="27">
        <f>INDEX('Mapping water'!$A$4:$U$352,MATCH($B182,'Mapping water'!$B$4:$B$352,0),MATCH(AH$4,'Mapping water'!$A$4:$U$4,0))*$F182</f>
        <v>0</v>
      </c>
      <c r="BA182" s="27">
        <f>INDEX('Mapping water'!$A$4:$U$352,MATCH($B182,'Mapping water'!$B$4:$B$352,0),MATCH(AI$4,'Mapping water'!$A$4:$U$4,0))*$F182</f>
        <v>0</v>
      </c>
      <c r="BB182" s="27">
        <f>INDEX('Mapping water'!$A$4:$U$352,MATCH($B182,'Mapping water'!$B$4:$B$352,0),MATCH(AJ$4,'Mapping water'!$A$4:$U$4,0))*$F182</f>
        <v>0</v>
      </c>
      <c r="BC182" s="27">
        <f>INDEX('Mapping water'!$A$4:$U$352,MATCH($B182,'Mapping water'!$B$4:$B$352,0),MATCH(AK$4,'Mapping water'!$A$4:$U$4,0))*$F182</f>
        <v>0</v>
      </c>
      <c r="BD182" s="27">
        <f>INDEX('Mapping water'!$A$4:$U$352,MATCH($B182,'Mapping water'!$B$4:$B$352,0),MATCH(AL$4,'Mapping water'!$A$4:$U$4,0))*$F182</f>
        <v>0</v>
      </c>
      <c r="BE182" s="27">
        <f>INDEX('Mapping water'!$A$4:$U$352,MATCH($B182,'Mapping water'!$B$4:$B$352,0),MATCH(AM$4,'Mapping water'!$A$4:$U$4,0))*$F182</f>
        <v>0</v>
      </c>
      <c r="BF182" s="27">
        <f>INDEX('Mapping water'!$A$4:$U$352,MATCH($B182,'Mapping water'!$B$4:$B$352,0),MATCH(AN$4,'Mapping water'!$A$4:$U$4,0))*$F182</f>
        <v>0</v>
      </c>
      <c r="BG182" s="27">
        <f>INDEX('Mapping water'!$A$4:$U$352,MATCH($B182,'Mapping water'!$B$4:$B$352,0),MATCH(AO$4,'Mapping water'!$A$4:$U$4,0))*$F182</f>
        <v>0</v>
      </c>
      <c r="BH182" s="27">
        <f>INDEX('Mapping water'!$A$4:$U$352,MATCH($B182,'Mapping water'!$B$4:$B$352,0),MATCH(AP$4,'Mapping water'!$A$4:$U$4,0))*$F182</f>
        <v>0</v>
      </c>
      <c r="BI182" s="27">
        <f>INDEX('Mapping water'!$A$4:$U$352,MATCH($B182,'Mapping water'!$B$4:$B$352,0),MATCH(AQ$4,'Mapping water'!$A$4:$U$4,0))*$F182</f>
        <v>0</v>
      </c>
      <c r="BJ182" s="27">
        <f>INDEX('Mapping water'!$A$4:$U$352,MATCH($B182,'Mapping water'!$B$4:$B$352,0),MATCH(AR$4,'Mapping water'!$A$4:$U$4,0))*$F182</f>
        <v>0</v>
      </c>
      <c r="BK182" s="27">
        <f>INDEX('Mapping water'!$A$4:$U$352,MATCH($B182,'Mapping water'!$B$4:$B$352,0),MATCH(AS$4,'Mapping water'!$A$4:$U$4,0))*$F182</f>
        <v>0</v>
      </c>
      <c r="BL182" s="27">
        <f>INDEX('Mapping water'!$A$4:$U$352,MATCH($B182,'Mapping water'!$B$4:$B$352,0),MATCH(AT$4,'Mapping water'!$A$4:$U$4,0))*$F182</f>
        <v>0</v>
      </c>
      <c r="BM182" s="27">
        <f>INDEX('Mapping water'!$A$4:$U$352,MATCH($B182,'Mapping water'!$B$4:$B$352,0),MATCH(AU$4,'Mapping water'!$A$4:$U$4,0))*$F182</f>
        <v>0</v>
      </c>
      <c r="BN182" s="27">
        <f>INDEX('Mapping water'!$A$4:$U$352,MATCH($B182,'Mapping water'!$B$4:$B$352,0),MATCH(AV$4,'Mapping water'!$A$4:$U$4,0))*$G182</f>
        <v>106768</v>
      </c>
      <c r="BO182" s="27">
        <f>INDEX('Mapping water'!$A$4:$U$352,MATCH($B182,'Mapping water'!$B$4:$B$352,0),MATCH(AW$4,'Mapping water'!$A$4:$U$4,0))*$G182</f>
        <v>0</v>
      </c>
      <c r="BP182" s="27">
        <f>INDEX('Mapping water'!$A$4:$U$352,MATCH($B182,'Mapping water'!$B$4:$B$352,0),MATCH(AX$4,'Mapping water'!$A$4:$U$4,0))*$G182</f>
        <v>0</v>
      </c>
      <c r="BQ182" s="27">
        <f>INDEX('Mapping water'!$A$4:$U$352,MATCH($B182,'Mapping water'!$B$4:$B$352,0),MATCH(AY$4,'Mapping water'!$A$4:$U$4,0))*$G182</f>
        <v>0</v>
      </c>
      <c r="BR182" s="27">
        <f>INDEX('Mapping water'!$A$4:$U$352,MATCH($B182,'Mapping water'!$B$4:$B$352,0),MATCH(AZ$4,'Mapping water'!$A$4:$U$4,0))*$G182</f>
        <v>0</v>
      </c>
      <c r="BS182" s="27">
        <f>INDEX('Mapping water'!$A$4:$U$352,MATCH($B182,'Mapping water'!$B$4:$B$352,0),MATCH(BA$4,'Mapping water'!$A$4:$U$4,0))*$G182</f>
        <v>0</v>
      </c>
      <c r="BT182" s="27">
        <f>INDEX('Mapping water'!$A$4:$U$352,MATCH($B182,'Mapping water'!$B$4:$B$352,0),MATCH(BB$4,'Mapping water'!$A$4:$U$4,0))*$G182</f>
        <v>0</v>
      </c>
      <c r="BU182" s="27">
        <f>INDEX('Mapping water'!$A$4:$U$352,MATCH($B182,'Mapping water'!$B$4:$B$352,0),MATCH(BC$4,'Mapping water'!$A$4:$U$4,0))*$G182</f>
        <v>0</v>
      </c>
      <c r="BV182" s="27">
        <f>INDEX('Mapping water'!$A$4:$U$352,MATCH($B182,'Mapping water'!$B$4:$B$352,0),MATCH(BD$4,'Mapping water'!$A$4:$U$4,0))*$G182</f>
        <v>0</v>
      </c>
      <c r="BW182" s="27">
        <f>INDEX('Mapping water'!$A$4:$U$352,MATCH($B182,'Mapping water'!$B$4:$B$352,0),MATCH(BE$4,'Mapping water'!$A$4:$U$4,0))*$G182</f>
        <v>0</v>
      </c>
      <c r="BX182" s="27">
        <f>INDEX('Mapping water'!$A$4:$U$352,MATCH($B182,'Mapping water'!$B$4:$B$352,0),MATCH(BF$4,'Mapping water'!$A$4:$U$4,0))*$G182</f>
        <v>0</v>
      </c>
      <c r="BY182" s="27">
        <f>INDEX('Mapping water'!$A$4:$U$352,MATCH($B182,'Mapping water'!$B$4:$B$352,0),MATCH(BG$4,'Mapping water'!$A$4:$U$4,0))*$G182</f>
        <v>0</v>
      </c>
      <c r="BZ182" s="27">
        <f>INDEX('Mapping water'!$A$4:$U$352,MATCH($B182,'Mapping water'!$B$4:$B$352,0),MATCH(BH$4,'Mapping water'!$A$4:$U$4,0))*$G182</f>
        <v>0</v>
      </c>
      <c r="CA182" s="27">
        <f>INDEX('Mapping water'!$A$4:$U$352,MATCH($B182,'Mapping water'!$B$4:$B$352,0),MATCH(BI$4,'Mapping water'!$A$4:$U$4,0))*$G182</f>
        <v>0</v>
      </c>
      <c r="CB182" s="27">
        <f>INDEX('Mapping water'!$A$4:$U$352,MATCH($B182,'Mapping water'!$B$4:$B$352,0),MATCH(BJ$4,'Mapping water'!$A$4:$U$4,0))*$G182</f>
        <v>0</v>
      </c>
      <c r="CC182" s="27">
        <f>INDEX('Mapping water'!$A$4:$U$352,MATCH($B182,'Mapping water'!$B$4:$B$352,0),MATCH(BK$4,'Mapping water'!$A$4:$U$4,0))*$G182</f>
        <v>0</v>
      </c>
      <c r="CD182" s="27">
        <f>INDEX('Mapping water'!$A$4:$U$352,MATCH($B182,'Mapping water'!$B$4:$B$352,0),MATCH(BL$4,'Mapping water'!$A$4:$U$4,0))*$G182</f>
        <v>0</v>
      </c>
      <c r="CE182" s="27">
        <f>INDEX('Mapping water'!$A$4:$U$352,MATCH($B182,'Mapping water'!$B$4:$B$352,0),MATCH(BM$4,'Mapping water'!$A$4:$U$4,0))*$G182</f>
        <v>0</v>
      </c>
      <c r="CF182" s="27">
        <f>INDEX('Mapping water'!$A$4:$U$352,MATCH($B182,'Mapping water'!$B$4:$B$352,0),MATCH(BN$4,'Mapping water'!$A$4:$U$4,0))*$H182</f>
        <v>107443</v>
      </c>
      <c r="CG182" s="27">
        <f>INDEX('Mapping water'!$A$4:$U$352,MATCH($B182,'Mapping water'!$B$4:$B$352,0),MATCH(BO$4,'Mapping water'!$A$4:$U$4,0))*$H182</f>
        <v>0</v>
      </c>
      <c r="CH182" s="27">
        <f>INDEX('Mapping water'!$A$4:$U$352,MATCH($B182,'Mapping water'!$B$4:$B$352,0),MATCH(BP$4,'Mapping water'!$A$4:$U$4,0))*$H182</f>
        <v>0</v>
      </c>
      <c r="CI182" s="27">
        <f>INDEX('Mapping water'!$A$4:$U$352,MATCH($B182,'Mapping water'!$B$4:$B$352,0),MATCH(BQ$4,'Mapping water'!$A$4:$U$4,0))*$H182</f>
        <v>0</v>
      </c>
      <c r="CJ182" s="27">
        <f>INDEX('Mapping water'!$A$4:$U$352,MATCH($B182,'Mapping water'!$B$4:$B$352,0),MATCH(BR$4,'Mapping water'!$A$4:$U$4,0))*$H182</f>
        <v>0</v>
      </c>
      <c r="CK182" s="27">
        <f>INDEX('Mapping water'!$A$4:$U$352,MATCH($B182,'Mapping water'!$B$4:$B$352,0),MATCH(BS$4,'Mapping water'!$A$4:$U$4,0))*$H182</f>
        <v>0</v>
      </c>
      <c r="CL182" s="27">
        <f>INDEX('Mapping water'!$A$4:$U$352,MATCH($B182,'Mapping water'!$B$4:$B$352,0),MATCH(BT$4,'Mapping water'!$A$4:$U$4,0))*$H182</f>
        <v>0</v>
      </c>
      <c r="CM182" s="27">
        <f>INDEX('Mapping water'!$A$4:$U$352,MATCH($B182,'Mapping water'!$B$4:$B$352,0),MATCH(BU$4,'Mapping water'!$A$4:$U$4,0))*$H182</f>
        <v>0</v>
      </c>
      <c r="CN182" s="27">
        <f>INDEX('Mapping water'!$A$4:$U$352,MATCH($B182,'Mapping water'!$B$4:$B$352,0),MATCH(BV$4,'Mapping water'!$A$4:$U$4,0))*$H182</f>
        <v>0</v>
      </c>
      <c r="CO182" s="27">
        <f>INDEX('Mapping water'!$A$4:$U$352,MATCH($B182,'Mapping water'!$B$4:$B$352,0),MATCH(BW$4,'Mapping water'!$A$4:$U$4,0))*$H182</f>
        <v>0</v>
      </c>
      <c r="CP182" s="27">
        <f>INDEX('Mapping water'!$A$4:$U$352,MATCH($B182,'Mapping water'!$B$4:$B$352,0),MATCH(BX$4,'Mapping water'!$A$4:$U$4,0))*$H182</f>
        <v>0</v>
      </c>
      <c r="CQ182" s="27">
        <f>INDEX('Mapping water'!$A$4:$U$352,MATCH($B182,'Mapping water'!$B$4:$B$352,0),MATCH(BY$4,'Mapping water'!$A$4:$U$4,0))*$H182</f>
        <v>0</v>
      </c>
      <c r="CR182" s="27">
        <f>INDEX('Mapping water'!$A$4:$U$352,MATCH($B182,'Mapping water'!$B$4:$B$352,0),MATCH(BZ$4,'Mapping water'!$A$4:$U$4,0))*$H182</f>
        <v>0</v>
      </c>
      <c r="CS182" s="27">
        <f>INDEX('Mapping water'!$A$4:$U$352,MATCH($B182,'Mapping water'!$B$4:$B$352,0),MATCH(CA$4,'Mapping water'!$A$4:$U$4,0))*$H182</f>
        <v>0</v>
      </c>
      <c r="CT182" s="27">
        <f>INDEX('Mapping water'!$A$4:$U$352,MATCH($B182,'Mapping water'!$B$4:$B$352,0),MATCH(CB$4,'Mapping water'!$A$4:$U$4,0))*$H182</f>
        <v>0</v>
      </c>
      <c r="CU182" s="27">
        <f>INDEX('Mapping water'!$A$4:$U$352,MATCH($B182,'Mapping water'!$B$4:$B$352,0),MATCH(CC$4,'Mapping water'!$A$4:$U$4,0))*$H182</f>
        <v>0</v>
      </c>
      <c r="CV182" s="27">
        <f>INDEX('Mapping water'!$A$4:$U$352,MATCH($B182,'Mapping water'!$B$4:$B$352,0),MATCH(CD$4,'Mapping water'!$A$4:$U$4,0))*$H182</f>
        <v>0</v>
      </c>
      <c r="CW182" s="27">
        <f>INDEX('Mapping water'!$A$4:$U$352,MATCH($B182,'Mapping water'!$B$4:$B$352,0),MATCH(CE$4,'Mapping water'!$A$4:$U$4,0))*$H182</f>
        <v>0</v>
      </c>
      <c r="CX182" s="27">
        <f>INDEX('Mapping water'!$A$4:$U$352,MATCH($B182,'Mapping water'!$B$4:$B$352,0),MATCH(CF$4,'Mapping water'!$A$4:$U$4,0))*$I182</f>
        <v>108334</v>
      </c>
      <c r="CY182" s="27">
        <f>INDEX('Mapping water'!$A$4:$U$352,MATCH($B182,'Mapping water'!$B$4:$B$352,0),MATCH(CG$4,'Mapping water'!$A$4:$U$4,0))*$I182</f>
        <v>0</v>
      </c>
      <c r="CZ182" s="27">
        <f>INDEX('Mapping water'!$A$4:$U$352,MATCH($B182,'Mapping water'!$B$4:$B$352,0),MATCH(CH$4,'Mapping water'!$A$4:$U$4,0))*$I182</f>
        <v>0</v>
      </c>
      <c r="DA182" s="27">
        <f>INDEX('Mapping water'!$A$4:$U$352,MATCH($B182,'Mapping water'!$B$4:$B$352,0),MATCH(CI$4,'Mapping water'!$A$4:$U$4,0))*$I182</f>
        <v>0</v>
      </c>
      <c r="DB182" s="27">
        <f>INDEX('Mapping water'!$A$4:$U$352,MATCH($B182,'Mapping water'!$B$4:$B$352,0),MATCH(CJ$4,'Mapping water'!$A$4:$U$4,0))*$I182</f>
        <v>0</v>
      </c>
      <c r="DC182" s="27">
        <f>INDEX('Mapping water'!$A$4:$U$352,MATCH($B182,'Mapping water'!$B$4:$B$352,0),MATCH(CK$4,'Mapping water'!$A$4:$U$4,0))*$I182</f>
        <v>0</v>
      </c>
      <c r="DD182" s="27">
        <f>INDEX('Mapping water'!$A$4:$U$352,MATCH($B182,'Mapping water'!$B$4:$B$352,0),MATCH(CL$4,'Mapping water'!$A$4:$U$4,0))*$I182</f>
        <v>0</v>
      </c>
      <c r="DE182" s="27">
        <f>INDEX('Mapping water'!$A$4:$U$352,MATCH($B182,'Mapping water'!$B$4:$B$352,0),MATCH(CM$4,'Mapping water'!$A$4:$U$4,0))*$I182</f>
        <v>0</v>
      </c>
      <c r="DF182" s="27">
        <f>INDEX('Mapping water'!$A$4:$U$352,MATCH($B182,'Mapping water'!$B$4:$B$352,0),MATCH(CN$4,'Mapping water'!$A$4:$U$4,0))*$I182</f>
        <v>0</v>
      </c>
      <c r="DG182" s="27">
        <f>INDEX('Mapping water'!$A$4:$U$352,MATCH($B182,'Mapping water'!$B$4:$B$352,0),MATCH(CO$4,'Mapping water'!$A$4:$U$4,0))*$I182</f>
        <v>0</v>
      </c>
      <c r="DH182" s="27">
        <f>INDEX('Mapping water'!$A$4:$U$352,MATCH($B182,'Mapping water'!$B$4:$B$352,0),MATCH(CP$4,'Mapping water'!$A$4:$U$4,0))*$I182</f>
        <v>0</v>
      </c>
      <c r="DI182" s="27">
        <f>INDEX('Mapping water'!$A$4:$U$352,MATCH($B182,'Mapping water'!$B$4:$B$352,0),MATCH(CQ$4,'Mapping water'!$A$4:$U$4,0))*$I182</f>
        <v>0</v>
      </c>
      <c r="DJ182" s="27">
        <f>INDEX('Mapping water'!$A$4:$U$352,MATCH($B182,'Mapping water'!$B$4:$B$352,0),MATCH(CR$4,'Mapping water'!$A$4:$U$4,0))*$I182</f>
        <v>0</v>
      </c>
      <c r="DK182" s="27">
        <f>INDEX('Mapping water'!$A$4:$U$352,MATCH($B182,'Mapping water'!$B$4:$B$352,0),MATCH(CS$4,'Mapping water'!$A$4:$U$4,0))*$I182</f>
        <v>0</v>
      </c>
      <c r="DL182" s="27">
        <f>INDEX('Mapping water'!$A$4:$U$352,MATCH($B182,'Mapping water'!$B$4:$B$352,0),MATCH(CT$4,'Mapping water'!$A$4:$U$4,0))*$I182</f>
        <v>0</v>
      </c>
      <c r="DM182" s="27">
        <f>INDEX('Mapping water'!$A$4:$U$352,MATCH($B182,'Mapping water'!$B$4:$B$352,0),MATCH(CU$4,'Mapping water'!$A$4:$U$4,0))*$I182</f>
        <v>0</v>
      </c>
      <c r="DN182" s="27">
        <f>INDEX('Mapping water'!$A$4:$U$352,MATCH($B182,'Mapping water'!$B$4:$B$352,0),MATCH(CV$4,'Mapping water'!$A$4:$U$4,0))*$I182</f>
        <v>0</v>
      </c>
      <c r="DO182" s="27">
        <f>INDEX('Mapping water'!$A$4:$U$352,MATCH($B182,'Mapping water'!$B$4:$B$352,0),MATCH(CW$4,'Mapping water'!$A$4:$U$4,0))*$I182</f>
        <v>0</v>
      </c>
      <c r="DP182" s="27">
        <f>INDEX('Mapping water'!$A$4:$U$352,MATCH($B182,'Mapping water'!$B$4:$B$352,0),MATCH(CX$4,'Mapping water'!$A$4:$U$4,0))*$J182</f>
        <v>109193</v>
      </c>
      <c r="DQ182" s="27">
        <f>INDEX('Mapping water'!$A$4:$U$352,MATCH($B182,'Mapping water'!$B$4:$B$352,0),MATCH(CY$4,'Mapping water'!$A$4:$U$4,0))*$J182</f>
        <v>0</v>
      </c>
      <c r="DR182" s="27">
        <f>INDEX('Mapping water'!$A$4:$U$352,MATCH($B182,'Mapping water'!$B$4:$B$352,0),MATCH(CZ$4,'Mapping water'!$A$4:$U$4,0))*$J182</f>
        <v>0</v>
      </c>
      <c r="DS182" s="27">
        <f>INDEX('Mapping water'!$A$4:$U$352,MATCH($B182,'Mapping water'!$B$4:$B$352,0),MATCH(DA$4,'Mapping water'!$A$4:$U$4,0))*$J182</f>
        <v>0</v>
      </c>
      <c r="DT182" s="27">
        <f>INDEX('Mapping water'!$A$4:$U$352,MATCH($B182,'Mapping water'!$B$4:$B$352,0),MATCH(DB$4,'Mapping water'!$A$4:$U$4,0))*$J182</f>
        <v>0</v>
      </c>
      <c r="DU182" s="27">
        <f>INDEX('Mapping water'!$A$4:$U$352,MATCH($B182,'Mapping water'!$B$4:$B$352,0),MATCH(DC$4,'Mapping water'!$A$4:$U$4,0))*$J182</f>
        <v>0</v>
      </c>
      <c r="DV182" s="27">
        <f>INDEX('Mapping water'!$A$4:$U$352,MATCH($B182,'Mapping water'!$B$4:$B$352,0),MATCH(DD$4,'Mapping water'!$A$4:$U$4,0))*$J182</f>
        <v>0</v>
      </c>
      <c r="DW182" s="27">
        <f>INDEX('Mapping water'!$A$4:$U$352,MATCH($B182,'Mapping water'!$B$4:$B$352,0),MATCH(DE$4,'Mapping water'!$A$4:$U$4,0))*$J182</f>
        <v>0</v>
      </c>
      <c r="DX182" s="27">
        <f>INDEX('Mapping water'!$A$4:$U$352,MATCH($B182,'Mapping water'!$B$4:$B$352,0),MATCH(DF$4,'Mapping water'!$A$4:$U$4,0))*$J182</f>
        <v>0</v>
      </c>
      <c r="DY182" s="27">
        <f>INDEX('Mapping water'!$A$4:$U$352,MATCH($B182,'Mapping water'!$B$4:$B$352,0),MATCH(DG$4,'Mapping water'!$A$4:$U$4,0))*$J182</f>
        <v>0</v>
      </c>
      <c r="DZ182" s="27">
        <f>INDEX('Mapping water'!$A$4:$U$352,MATCH($B182,'Mapping water'!$B$4:$B$352,0),MATCH(DH$4,'Mapping water'!$A$4:$U$4,0))*$J182</f>
        <v>0</v>
      </c>
      <c r="EA182" s="27">
        <f>INDEX('Mapping water'!$A$4:$U$352,MATCH($B182,'Mapping water'!$B$4:$B$352,0),MATCH(DI$4,'Mapping water'!$A$4:$U$4,0))*$J182</f>
        <v>0</v>
      </c>
      <c r="EB182" s="27">
        <f>INDEX('Mapping water'!$A$4:$U$352,MATCH($B182,'Mapping water'!$B$4:$B$352,0),MATCH(DJ$4,'Mapping water'!$A$4:$U$4,0))*$J182</f>
        <v>0</v>
      </c>
      <c r="EC182" s="27">
        <f>INDEX('Mapping water'!$A$4:$U$352,MATCH($B182,'Mapping water'!$B$4:$B$352,0),MATCH(DK$4,'Mapping water'!$A$4:$U$4,0))*$J182</f>
        <v>0</v>
      </c>
      <c r="ED182" s="27">
        <f>INDEX('Mapping water'!$A$4:$U$352,MATCH($B182,'Mapping water'!$B$4:$B$352,0),MATCH(DL$4,'Mapping water'!$A$4:$U$4,0))*$J182</f>
        <v>0</v>
      </c>
      <c r="EE182" s="27">
        <f>INDEX('Mapping water'!$A$4:$U$352,MATCH($B182,'Mapping water'!$B$4:$B$352,0),MATCH(DM$4,'Mapping water'!$A$4:$U$4,0))*$J182</f>
        <v>0</v>
      </c>
      <c r="EF182" s="27">
        <f>INDEX('Mapping water'!$A$4:$U$352,MATCH($B182,'Mapping water'!$B$4:$B$352,0),MATCH(DN$4,'Mapping water'!$A$4:$U$4,0))*$J182</f>
        <v>0</v>
      </c>
      <c r="EG182" s="27">
        <f>INDEX('Mapping water'!$A$4:$U$352,MATCH($B182,'Mapping water'!$B$4:$B$352,0),MATCH(DO$4,'Mapping water'!$A$4:$U$4,0))*$J182</f>
        <v>0</v>
      </c>
      <c r="EH182" s="27">
        <f>INDEX('Mapping water'!$A$4:$U$352,MATCH($B182,'Mapping water'!$B$4:$B$352,0),MATCH(DP$4,'Mapping water'!$A$4:$U$4,0))*$K182</f>
        <v>110005</v>
      </c>
      <c r="EI182" s="27">
        <f>INDEX('Mapping water'!$A$4:$U$352,MATCH($B182,'Mapping water'!$B$4:$B$352,0),MATCH(DQ$4,'Mapping water'!$A$4:$U$4,0))*$K182</f>
        <v>0</v>
      </c>
      <c r="EJ182" s="27">
        <f>INDEX('Mapping water'!$A$4:$U$352,MATCH($B182,'Mapping water'!$B$4:$B$352,0),MATCH(DR$4,'Mapping water'!$A$4:$U$4,0))*$K182</f>
        <v>0</v>
      </c>
      <c r="EK182" s="27">
        <f>INDEX('Mapping water'!$A$4:$U$352,MATCH($B182,'Mapping water'!$B$4:$B$352,0),MATCH(DS$4,'Mapping water'!$A$4:$U$4,0))*$K182</f>
        <v>0</v>
      </c>
      <c r="EL182" s="27">
        <f>INDEX('Mapping water'!$A$4:$U$352,MATCH($B182,'Mapping water'!$B$4:$B$352,0),MATCH(DT$4,'Mapping water'!$A$4:$U$4,0))*$K182</f>
        <v>0</v>
      </c>
      <c r="EM182" s="27">
        <f>INDEX('Mapping water'!$A$4:$U$352,MATCH($B182,'Mapping water'!$B$4:$B$352,0),MATCH(DU$4,'Mapping water'!$A$4:$U$4,0))*$K182</f>
        <v>0</v>
      </c>
      <c r="EN182" s="27">
        <f>INDEX('Mapping water'!$A$4:$U$352,MATCH($B182,'Mapping water'!$B$4:$B$352,0),MATCH(DV$4,'Mapping water'!$A$4:$U$4,0))*$K182</f>
        <v>0</v>
      </c>
      <c r="EO182" s="27">
        <f>INDEX('Mapping water'!$A$4:$U$352,MATCH($B182,'Mapping water'!$B$4:$B$352,0),MATCH(DW$4,'Mapping water'!$A$4:$U$4,0))*$K182</f>
        <v>0</v>
      </c>
      <c r="EP182" s="27">
        <f>INDEX('Mapping water'!$A$4:$U$352,MATCH($B182,'Mapping water'!$B$4:$B$352,0),MATCH(DX$4,'Mapping water'!$A$4:$U$4,0))*$K182</f>
        <v>0</v>
      </c>
      <c r="EQ182" s="27">
        <f>INDEX('Mapping water'!$A$4:$U$352,MATCH($B182,'Mapping water'!$B$4:$B$352,0),MATCH(DY$4,'Mapping water'!$A$4:$U$4,0))*$K182</f>
        <v>0</v>
      </c>
      <c r="ER182" s="27">
        <f>INDEX('Mapping water'!$A$4:$U$352,MATCH($B182,'Mapping water'!$B$4:$B$352,0),MATCH(DZ$4,'Mapping water'!$A$4:$U$4,0))*$K182</f>
        <v>0</v>
      </c>
      <c r="ES182" s="27">
        <f>INDEX('Mapping water'!$A$4:$U$352,MATCH($B182,'Mapping water'!$B$4:$B$352,0),MATCH(EA$4,'Mapping water'!$A$4:$U$4,0))*$K182</f>
        <v>0</v>
      </c>
      <c r="ET182" s="27">
        <f>INDEX('Mapping water'!$A$4:$U$352,MATCH($B182,'Mapping water'!$B$4:$B$352,0),MATCH(EB$4,'Mapping water'!$A$4:$U$4,0))*$K182</f>
        <v>0</v>
      </c>
      <c r="EU182" s="27">
        <f>INDEX('Mapping water'!$A$4:$U$352,MATCH($B182,'Mapping water'!$B$4:$B$352,0),MATCH(EC$4,'Mapping water'!$A$4:$U$4,0))*$K182</f>
        <v>0</v>
      </c>
      <c r="EV182" s="27">
        <f>INDEX('Mapping water'!$A$4:$U$352,MATCH($B182,'Mapping water'!$B$4:$B$352,0),MATCH(ED$4,'Mapping water'!$A$4:$U$4,0))*$K182</f>
        <v>0</v>
      </c>
      <c r="EW182" s="27">
        <f>INDEX('Mapping water'!$A$4:$U$352,MATCH($B182,'Mapping water'!$B$4:$B$352,0),MATCH(EE$4,'Mapping water'!$A$4:$U$4,0))*$K182</f>
        <v>0</v>
      </c>
      <c r="EX182" s="27">
        <f>INDEX('Mapping water'!$A$4:$U$352,MATCH($B182,'Mapping water'!$B$4:$B$352,0),MATCH(EF$4,'Mapping water'!$A$4:$U$4,0))*$K182</f>
        <v>0</v>
      </c>
      <c r="EY182" s="27">
        <f>INDEX('Mapping water'!$A$4:$U$352,MATCH($B182,'Mapping water'!$B$4:$B$352,0),MATCH(EG$4,'Mapping water'!$A$4:$U$4,0))*$K182</f>
        <v>0</v>
      </c>
    </row>
    <row r="183" spans="1:155" x14ac:dyDescent="0.2">
      <c r="A183" s="26" t="s">
        <v>90</v>
      </c>
      <c r="B183" s="26" t="s">
        <v>91</v>
      </c>
      <c r="C183" s="26" t="s">
        <v>31</v>
      </c>
      <c r="D183" s="27">
        <f>INDEX('Households England'!S$6:S$375,MATCH('Mapping HH to population water'!$B183,'Households England'!$B$6:$B$375,0))</f>
        <v>77313</v>
      </c>
      <c r="E183" s="27">
        <f>INDEX('Households England'!T$6:T$375,MATCH('Mapping HH to population water'!$B183,'Households England'!$B$6:$B$375,0))</f>
        <v>78534</v>
      </c>
      <c r="F183" s="27">
        <f>INDEX('Households England'!U$6:U$375,MATCH('Mapping HH to population water'!$B183,'Households England'!$B$6:$B$375,0))</f>
        <v>79856</v>
      </c>
      <c r="G183" s="27">
        <f>INDEX('Households England'!V$6:V$375,MATCH('Mapping HH to population water'!$B183,'Households England'!$B$6:$B$375,0))</f>
        <v>81080</v>
      </c>
      <c r="H183" s="27">
        <f>INDEX('Households England'!W$6:W$375,MATCH('Mapping HH to population water'!$B183,'Households England'!$B$6:$B$375,0))</f>
        <v>82261</v>
      </c>
      <c r="I183" s="27">
        <f>INDEX('Households England'!X$6:X$375,MATCH('Mapping HH to population water'!$B183,'Households England'!$B$6:$B$375,0))</f>
        <v>83458</v>
      </c>
      <c r="J183" s="27">
        <f>INDEX('Households England'!Y$6:Y$375,MATCH('Mapping HH to population water'!$B183,'Households England'!$B$6:$B$375,0))</f>
        <v>84603</v>
      </c>
      <c r="K183" s="27">
        <f>INDEX('Households England'!Z$6:Z$375,MATCH('Mapping HH to population water'!$B183,'Households England'!$B$6:$B$375,0))</f>
        <v>85723</v>
      </c>
      <c r="L183" s="27">
        <f>INDEX('Mapping water'!$A$4:$U$352,MATCH($B183,'Mapping water'!$B$4:$B$352,0),MATCH(L$4,'Mapping water'!$A$4:$U$4,0))*$D183</f>
        <v>18555.12</v>
      </c>
      <c r="M183" s="27">
        <f>INDEX('Mapping water'!$A$4:$U$352,MATCH($B183,'Mapping water'!$B$4:$B$352,0),MATCH(M$4,'Mapping water'!$A$4:$U$4,0))*$D183</f>
        <v>0</v>
      </c>
      <c r="N183" s="27">
        <f>INDEX('Mapping water'!$A$4:$U$352,MATCH($B183,'Mapping water'!$B$4:$B$352,0),MATCH(N$4,'Mapping water'!$A$4:$U$4,0))*$D183</f>
        <v>0</v>
      </c>
      <c r="O183" s="27">
        <f>INDEX('Mapping water'!$A$4:$U$352,MATCH($B183,'Mapping water'!$B$4:$B$352,0),MATCH(O$4,'Mapping water'!$A$4:$U$4,0))*$D183</f>
        <v>0</v>
      </c>
      <c r="P183" s="27">
        <f>INDEX('Mapping water'!$A$4:$U$352,MATCH($B183,'Mapping water'!$B$4:$B$352,0),MATCH(P$4,'Mapping water'!$A$4:$U$4,0))*$D183</f>
        <v>0</v>
      </c>
      <c r="Q183" s="27">
        <f>INDEX('Mapping water'!$A$4:$U$352,MATCH($B183,'Mapping water'!$B$4:$B$352,0),MATCH(Q$4,'Mapping water'!$A$4:$U$4,0))*$D183</f>
        <v>0</v>
      </c>
      <c r="R183" s="27">
        <f>INDEX('Mapping water'!$A$4:$U$352,MATCH($B183,'Mapping water'!$B$4:$B$352,0),MATCH(R$4,'Mapping water'!$A$4:$U$4,0))*$D183</f>
        <v>58757.88</v>
      </c>
      <c r="S183" s="27">
        <f>INDEX('Mapping water'!$A$4:$U$352,MATCH($B183,'Mapping water'!$B$4:$B$352,0),MATCH(S$4,'Mapping water'!$A$4:$U$4,0))*$D183</f>
        <v>0</v>
      </c>
      <c r="T183" s="27">
        <f>INDEX('Mapping water'!$A$4:$U$352,MATCH($B183,'Mapping water'!$B$4:$B$352,0),MATCH(T$4,'Mapping water'!$A$4:$U$4,0))*$D183</f>
        <v>0</v>
      </c>
      <c r="U183" s="27">
        <f>INDEX('Mapping water'!$A$4:$U$352,MATCH($B183,'Mapping water'!$B$4:$B$352,0),MATCH(U$4,'Mapping water'!$A$4:$U$4,0))*$D183</f>
        <v>0</v>
      </c>
      <c r="V183" s="27">
        <f>INDEX('Mapping water'!$A$4:$U$352,MATCH($B183,'Mapping water'!$B$4:$B$352,0),MATCH(V$4,'Mapping water'!$A$4:$U$4,0))*$D183</f>
        <v>0</v>
      </c>
      <c r="W183" s="27">
        <f>INDEX('Mapping water'!$A$4:$U$352,MATCH($B183,'Mapping water'!$B$4:$B$352,0),MATCH(W$4,'Mapping water'!$A$4:$U$4,0))*$D183</f>
        <v>0</v>
      </c>
      <c r="X183" s="27">
        <f>INDEX('Mapping water'!$A$4:$U$352,MATCH($B183,'Mapping water'!$B$4:$B$352,0),MATCH(X$4,'Mapping water'!$A$4:$U$4,0))*$D183</f>
        <v>0</v>
      </c>
      <c r="Y183" s="27">
        <f>INDEX('Mapping water'!$A$4:$U$352,MATCH($B183,'Mapping water'!$B$4:$B$352,0),MATCH(Y$4,'Mapping water'!$A$4:$U$4,0))*$D183</f>
        <v>0</v>
      </c>
      <c r="Z183" s="27">
        <f>INDEX('Mapping water'!$A$4:$U$352,MATCH($B183,'Mapping water'!$B$4:$B$352,0),MATCH(Z$4,'Mapping water'!$A$4:$U$4,0))*$D183</f>
        <v>0</v>
      </c>
      <c r="AA183" s="27">
        <f>INDEX('Mapping water'!$A$4:$U$352,MATCH($B183,'Mapping water'!$B$4:$B$352,0),MATCH(AA$4,'Mapping water'!$A$4:$U$4,0))*$D183</f>
        <v>0</v>
      </c>
      <c r="AB183" s="27">
        <f>INDEX('Mapping water'!$A$4:$U$352,MATCH($B183,'Mapping water'!$B$4:$B$352,0),MATCH(AB$4,'Mapping water'!$A$4:$U$4,0))*$D183</f>
        <v>0</v>
      </c>
      <c r="AC183" s="27">
        <f>INDEX('Mapping water'!$A$4:$U$352,MATCH($B183,'Mapping water'!$B$4:$B$352,0),MATCH(AC$4,'Mapping water'!$A$4:$U$4,0))*$D183</f>
        <v>0</v>
      </c>
      <c r="AD183" s="27">
        <f>INDEX('Mapping water'!$A$4:$U$352,MATCH($B183,'Mapping water'!$B$4:$B$352,0),MATCH(AD$4,'Mapping water'!$A$4:$U$4,0))*$E183</f>
        <v>18848.16</v>
      </c>
      <c r="AE183" s="27">
        <f>INDEX('Mapping water'!$A$4:$U$352,MATCH($B183,'Mapping water'!$B$4:$B$352,0),MATCH(AE$4,'Mapping water'!$A$4:$U$4,0))*$E183</f>
        <v>0</v>
      </c>
      <c r="AF183" s="27">
        <f>INDEX('Mapping water'!$A$4:$U$352,MATCH($B183,'Mapping water'!$B$4:$B$352,0),MATCH(AF$4,'Mapping water'!$A$4:$U$4,0))*$E183</f>
        <v>0</v>
      </c>
      <c r="AG183" s="27">
        <f>INDEX('Mapping water'!$A$4:$U$352,MATCH($B183,'Mapping water'!$B$4:$B$352,0),MATCH(AG$4,'Mapping water'!$A$4:$U$4,0))*$E183</f>
        <v>0</v>
      </c>
      <c r="AH183" s="27">
        <f>INDEX('Mapping water'!$A$4:$U$352,MATCH($B183,'Mapping water'!$B$4:$B$352,0),MATCH(AH$4,'Mapping water'!$A$4:$U$4,0))*$E183</f>
        <v>0</v>
      </c>
      <c r="AI183" s="27">
        <f>INDEX('Mapping water'!$A$4:$U$352,MATCH($B183,'Mapping water'!$B$4:$B$352,0),MATCH(AI$4,'Mapping water'!$A$4:$U$4,0))*$E183</f>
        <v>0</v>
      </c>
      <c r="AJ183" s="27">
        <f>INDEX('Mapping water'!$A$4:$U$352,MATCH($B183,'Mapping water'!$B$4:$B$352,0),MATCH(AJ$4,'Mapping water'!$A$4:$U$4,0))*$E183</f>
        <v>59685.840000000004</v>
      </c>
      <c r="AK183" s="27">
        <f>INDEX('Mapping water'!$A$4:$U$352,MATCH($B183,'Mapping water'!$B$4:$B$352,0),MATCH(AK$4,'Mapping water'!$A$4:$U$4,0))*$E183</f>
        <v>0</v>
      </c>
      <c r="AL183" s="27">
        <f>INDEX('Mapping water'!$A$4:$U$352,MATCH($B183,'Mapping water'!$B$4:$B$352,0),MATCH(AL$4,'Mapping water'!$A$4:$U$4,0))*$E183</f>
        <v>0</v>
      </c>
      <c r="AM183" s="27">
        <f>INDEX('Mapping water'!$A$4:$U$352,MATCH($B183,'Mapping water'!$B$4:$B$352,0),MATCH(AM$4,'Mapping water'!$A$4:$U$4,0))*$E183</f>
        <v>0</v>
      </c>
      <c r="AN183" s="27">
        <f>INDEX('Mapping water'!$A$4:$U$352,MATCH($B183,'Mapping water'!$B$4:$B$352,0),MATCH(AN$4,'Mapping water'!$A$4:$U$4,0))*$E183</f>
        <v>0</v>
      </c>
      <c r="AO183" s="27">
        <f>INDEX('Mapping water'!$A$4:$U$352,MATCH($B183,'Mapping water'!$B$4:$B$352,0),MATCH(AO$4,'Mapping water'!$A$4:$U$4,0))*$E183</f>
        <v>0</v>
      </c>
      <c r="AP183" s="27">
        <f>INDEX('Mapping water'!$A$4:$U$352,MATCH($B183,'Mapping water'!$B$4:$B$352,0),MATCH(AP$4,'Mapping water'!$A$4:$U$4,0))*$E183</f>
        <v>0</v>
      </c>
      <c r="AQ183" s="27">
        <f>INDEX('Mapping water'!$A$4:$U$352,MATCH($B183,'Mapping water'!$B$4:$B$352,0),MATCH(AQ$4,'Mapping water'!$A$4:$U$4,0))*$E183</f>
        <v>0</v>
      </c>
      <c r="AR183" s="27">
        <f>INDEX('Mapping water'!$A$4:$U$352,MATCH($B183,'Mapping water'!$B$4:$B$352,0),MATCH(AR$4,'Mapping water'!$A$4:$U$4,0))*$E183</f>
        <v>0</v>
      </c>
      <c r="AS183" s="27">
        <f>INDEX('Mapping water'!$A$4:$U$352,MATCH($B183,'Mapping water'!$B$4:$B$352,0),MATCH(AS$4,'Mapping water'!$A$4:$U$4,0))*$E183</f>
        <v>0</v>
      </c>
      <c r="AT183" s="27">
        <f>INDEX('Mapping water'!$A$4:$U$352,MATCH($B183,'Mapping water'!$B$4:$B$352,0),MATCH(AT$4,'Mapping water'!$A$4:$U$4,0))*$E183</f>
        <v>0</v>
      </c>
      <c r="AU183" s="27">
        <f>INDEX('Mapping water'!$A$4:$U$352,MATCH($B183,'Mapping water'!$B$4:$B$352,0),MATCH(AU$4,'Mapping water'!$A$4:$U$4,0))*$E183</f>
        <v>0</v>
      </c>
      <c r="AV183" s="27">
        <f>INDEX('Mapping water'!$A$4:$U$352,MATCH($B183,'Mapping water'!$B$4:$B$352,0),MATCH(AD$4,'Mapping water'!$A$4:$U$4,0))*$F183</f>
        <v>19165.439999999999</v>
      </c>
      <c r="AW183" s="27">
        <f>INDEX('Mapping water'!$A$4:$U$352,MATCH($B183,'Mapping water'!$B$4:$B$352,0),MATCH(AE$4,'Mapping water'!$A$4:$U$4,0))*$F183</f>
        <v>0</v>
      </c>
      <c r="AX183" s="27">
        <f>INDEX('Mapping water'!$A$4:$U$352,MATCH($B183,'Mapping water'!$B$4:$B$352,0),MATCH(AF$4,'Mapping water'!$A$4:$U$4,0))*$F183</f>
        <v>0</v>
      </c>
      <c r="AY183" s="27">
        <f>INDEX('Mapping water'!$A$4:$U$352,MATCH($B183,'Mapping water'!$B$4:$B$352,0),MATCH(AG$4,'Mapping water'!$A$4:$U$4,0))*$F183</f>
        <v>0</v>
      </c>
      <c r="AZ183" s="27">
        <f>INDEX('Mapping water'!$A$4:$U$352,MATCH($B183,'Mapping water'!$B$4:$B$352,0),MATCH(AH$4,'Mapping water'!$A$4:$U$4,0))*$F183</f>
        <v>0</v>
      </c>
      <c r="BA183" s="27">
        <f>INDEX('Mapping water'!$A$4:$U$352,MATCH($B183,'Mapping water'!$B$4:$B$352,0),MATCH(AI$4,'Mapping water'!$A$4:$U$4,0))*$F183</f>
        <v>0</v>
      </c>
      <c r="BB183" s="27">
        <f>INDEX('Mapping water'!$A$4:$U$352,MATCH($B183,'Mapping water'!$B$4:$B$352,0),MATCH(AJ$4,'Mapping water'!$A$4:$U$4,0))*$F183</f>
        <v>60690.559999999998</v>
      </c>
      <c r="BC183" s="27">
        <f>INDEX('Mapping water'!$A$4:$U$352,MATCH($B183,'Mapping water'!$B$4:$B$352,0),MATCH(AK$4,'Mapping water'!$A$4:$U$4,0))*$F183</f>
        <v>0</v>
      </c>
      <c r="BD183" s="27">
        <f>INDEX('Mapping water'!$A$4:$U$352,MATCH($B183,'Mapping water'!$B$4:$B$352,0),MATCH(AL$4,'Mapping water'!$A$4:$U$4,0))*$F183</f>
        <v>0</v>
      </c>
      <c r="BE183" s="27">
        <f>INDEX('Mapping water'!$A$4:$U$352,MATCH($B183,'Mapping water'!$B$4:$B$352,0),MATCH(AM$4,'Mapping water'!$A$4:$U$4,0))*$F183</f>
        <v>0</v>
      </c>
      <c r="BF183" s="27">
        <f>INDEX('Mapping water'!$A$4:$U$352,MATCH($B183,'Mapping water'!$B$4:$B$352,0),MATCH(AN$4,'Mapping water'!$A$4:$U$4,0))*$F183</f>
        <v>0</v>
      </c>
      <c r="BG183" s="27">
        <f>INDEX('Mapping water'!$A$4:$U$352,MATCH($B183,'Mapping water'!$B$4:$B$352,0),MATCH(AO$4,'Mapping water'!$A$4:$U$4,0))*$F183</f>
        <v>0</v>
      </c>
      <c r="BH183" s="27">
        <f>INDEX('Mapping water'!$A$4:$U$352,MATCH($B183,'Mapping water'!$B$4:$B$352,0),MATCH(AP$4,'Mapping water'!$A$4:$U$4,0))*$F183</f>
        <v>0</v>
      </c>
      <c r="BI183" s="27">
        <f>INDEX('Mapping water'!$A$4:$U$352,MATCH($B183,'Mapping water'!$B$4:$B$352,0),MATCH(AQ$4,'Mapping water'!$A$4:$U$4,0))*$F183</f>
        <v>0</v>
      </c>
      <c r="BJ183" s="27">
        <f>INDEX('Mapping water'!$A$4:$U$352,MATCH($B183,'Mapping water'!$B$4:$B$352,0),MATCH(AR$4,'Mapping water'!$A$4:$U$4,0))*$F183</f>
        <v>0</v>
      </c>
      <c r="BK183" s="27">
        <f>INDEX('Mapping water'!$A$4:$U$352,MATCH($B183,'Mapping water'!$B$4:$B$352,0),MATCH(AS$4,'Mapping water'!$A$4:$U$4,0))*$F183</f>
        <v>0</v>
      </c>
      <c r="BL183" s="27">
        <f>INDEX('Mapping water'!$A$4:$U$352,MATCH($B183,'Mapping water'!$B$4:$B$352,0),MATCH(AT$4,'Mapping water'!$A$4:$U$4,0))*$F183</f>
        <v>0</v>
      </c>
      <c r="BM183" s="27">
        <f>INDEX('Mapping water'!$A$4:$U$352,MATCH($B183,'Mapping water'!$B$4:$B$352,0),MATCH(AU$4,'Mapping water'!$A$4:$U$4,0))*$F183</f>
        <v>0</v>
      </c>
      <c r="BN183" s="27">
        <f>INDEX('Mapping water'!$A$4:$U$352,MATCH($B183,'Mapping water'!$B$4:$B$352,0),MATCH(AV$4,'Mapping water'!$A$4:$U$4,0))*$G183</f>
        <v>19459.2</v>
      </c>
      <c r="BO183" s="27">
        <f>INDEX('Mapping water'!$A$4:$U$352,MATCH($B183,'Mapping water'!$B$4:$B$352,0),MATCH(AW$4,'Mapping water'!$A$4:$U$4,0))*$G183</f>
        <v>0</v>
      </c>
      <c r="BP183" s="27">
        <f>INDEX('Mapping water'!$A$4:$U$352,MATCH($B183,'Mapping water'!$B$4:$B$352,0),MATCH(AX$4,'Mapping water'!$A$4:$U$4,0))*$G183</f>
        <v>0</v>
      </c>
      <c r="BQ183" s="27">
        <f>INDEX('Mapping water'!$A$4:$U$352,MATCH($B183,'Mapping water'!$B$4:$B$352,0),MATCH(AY$4,'Mapping water'!$A$4:$U$4,0))*$G183</f>
        <v>0</v>
      </c>
      <c r="BR183" s="27">
        <f>INDEX('Mapping water'!$A$4:$U$352,MATCH($B183,'Mapping water'!$B$4:$B$352,0),MATCH(AZ$4,'Mapping water'!$A$4:$U$4,0))*$G183</f>
        <v>0</v>
      </c>
      <c r="BS183" s="27">
        <f>INDEX('Mapping water'!$A$4:$U$352,MATCH($B183,'Mapping water'!$B$4:$B$352,0),MATCH(BA$4,'Mapping water'!$A$4:$U$4,0))*$G183</f>
        <v>0</v>
      </c>
      <c r="BT183" s="27">
        <f>INDEX('Mapping water'!$A$4:$U$352,MATCH($B183,'Mapping water'!$B$4:$B$352,0),MATCH(BB$4,'Mapping water'!$A$4:$U$4,0))*$G183</f>
        <v>61620.800000000003</v>
      </c>
      <c r="BU183" s="27">
        <f>INDEX('Mapping water'!$A$4:$U$352,MATCH($B183,'Mapping water'!$B$4:$B$352,0),MATCH(BC$4,'Mapping water'!$A$4:$U$4,0))*$G183</f>
        <v>0</v>
      </c>
      <c r="BV183" s="27">
        <f>INDEX('Mapping water'!$A$4:$U$352,MATCH($B183,'Mapping water'!$B$4:$B$352,0),MATCH(BD$4,'Mapping water'!$A$4:$U$4,0))*$G183</f>
        <v>0</v>
      </c>
      <c r="BW183" s="27">
        <f>INDEX('Mapping water'!$A$4:$U$352,MATCH($B183,'Mapping water'!$B$4:$B$352,0),MATCH(BE$4,'Mapping water'!$A$4:$U$4,0))*$G183</f>
        <v>0</v>
      </c>
      <c r="BX183" s="27">
        <f>INDEX('Mapping water'!$A$4:$U$352,MATCH($B183,'Mapping water'!$B$4:$B$352,0),MATCH(BF$4,'Mapping water'!$A$4:$U$4,0))*$G183</f>
        <v>0</v>
      </c>
      <c r="BY183" s="27">
        <f>INDEX('Mapping water'!$A$4:$U$352,MATCH($B183,'Mapping water'!$B$4:$B$352,0),MATCH(BG$4,'Mapping water'!$A$4:$U$4,0))*$G183</f>
        <v>0</v>
      </c>
      <c r="BZ183" s="27">
        <f>INDEX('Mapping water'!$A$4:$U$352,MATCH($B183,'Mapping water'!$B$4:$B$352,0),MATCH(BH$4,'Mapping water'!$A$4:$U$4,0))*$G183</f>
        <v>0</v>
      </c>
      <c r="CA183" s="27">
        <f>INDEX('Mapping water'!$A$4:$U$352,MATCH($B183,'Mapping water'!$B$4:$B$352,0),MATCH(BI$4,'Mapping water'!$A$4:$U$4,0))*$G183</f>
        <v>0</v>
      </c>
      <c r="CB183" s="27">
        <f>INDEX('Mapping water'!$A$4:$U$352,MATCH($B183,'Mapping water'!$B$4:$B$352,0),MATCH(BJ$4,'Mapping water'!$A$4:$U$4,0))*$G183</f>
        <v>0</v>
      </c>
      <c r="CC183" s="27">
        <f>INDEX('Mapping water'!$A$4:$U$352,MATCH($B183,'Mapping water'!$B$4:$B$352,0),MATCH(BK$4,'Mapping water'!$A$4:$U$4,0))*$G183</f>
        <v>0</v>
      </c>
      <c r="CD183" s="27">
        <f>INDEX('Mapping water'!$A$4:$U$352,MATCH($B183,'Mapping water'!$B$4:$B$352,0),MATCH(BL$4,'Mapping water'!$A$4:$U$4,0))*$G183</f>
        <v>0</v>
      </c>
      <c r="CE183" s="27">
        <f>INDEX('Mapping water'!$A$4:$U$352,MATCH($B183,'Mapping water'!$B$4:$B$352,0),MATCH(BM$4,'Mapping water'!$A$4:$U$4,0))*$G183</f>
        <v>0</v>
      </c>
      <c r="CF183" s="27">
        <f>INDEX('Mapping water'!$A$4:$U$352,MATCH($B183,'Mapping water'!$B$4:$B$352,0),MATCH(BN$4,'Mapping water'!$A$4:$U$4,0))*$H183</f>
        <v>19742.64</v>
      </c>
      <c r="CG183" s="27">
        <f>INDEX('Mapping water'!$A$4:$U$352,MATCH($B183,'Mapping water'!$B$4:$B$352,0),MATCH(BO$4,'Mapping water'!$A$4:$U$4,0))*$H183</f>
        <v>0</v>
      </c>
      <c r="CH183" s="27">
        <f>INDEX('Mapping water'!$A$4:$U$352,MATCH($B183,'Mapping water'!$B$4:$B$352,0),MATCH(BP$4,'Mapping water'!$A$4:$U$4,0))*$H183</f>
        <v>0</v>
      </c>
      <c r="CI183" s="27">
        <f>INDEX('Mapping water'!$A$4:$U$352,MATCH($B183,'Mapping water'!$B$4:$B$352,0),MATCH(BQ$4,'Mapping water'!$A$4:$U$4,0))*$H183</f>
        <v>0</v>
      </c>
      <c r="CJ183" s="27">
        <f>INDEX('Mapping water'!$A$4:$U$352,MATCH($B183,'Mapping water'!$B$4:$B$352,0),MATCH(BR$4,'Mapping water'!$A$4:$U$4,0))*$H183</f>
        <v>0</v>
      </c>
      <c r="CK183" s="27">
        <f>INDEX('Mapping water'!$A$4:$U$352,MATCH($B183,'Mapping water'!$B$4:$B$352,0),MATCH(BS$4,'Mapping water'!$A$4:$U$4,0))*$H183</f>
        <v>0</v>
      </c>
      <c r="CL183" s="27">
        <f>INDEX('Mapping water'!$A$4:$U$352,MATCH($B183,'Mapping water'!$B$4:$B$352,0),MATCH(BT$4,'Mapping water'!$A$4:$U$4,0))*$H183</f>
        <v>62518.36</v>
      </c>
      <c r="CM183" s="27">
        <f>INDEX('Mapping water'!$A$4:$U$352,MATCH($B183,'Mapping water'!$B$4:$B$352,0),MATCH(BU$4,'Mapping water'!$A$4:$U$4,0))*$H183</f>
        <v>0</v>
      </c>
      <c r="CN183" s="27">
        <f>INDEX('Mapping water'!$A$4:$U$352,MATCH($B183,'Mapping water'!$B$4:$B$352,0),MATCH(BV$4,'Mapping water'!$A$4:$U$4,0))*$H183</f>
        <v>0</v>
      </c>
      <c r="CO183" s="27">
        <f>INDEX('Mapping water'!$A$4:$U$352,MATCH($B183,'Mapping water'!$B$4:$B$352,0),MATCH(BW$4,'Mapping water'!$A$4:$U$4,0))*$H183</f>
        <v>0</v>
      </c>
      <c r="CP183" s="27">
        <f>INDEX('Mapping water'!$A$4:$U$352,MATCH($B183,'Mapping water'!$B$4:$B$352,0),MATCH(BX$4,'Mapping water'!$A$4:$U$4,0))*$H183</f>
        <v>0</v>
      </c>
      <c r="CQ183" s="27">
        <f>INDEX('Mapping water'!$A$4:$U$352,MATCH($B183,'Mapping water'!$B$4:$B$352,0),MATCH(BY$4,'Mapping water'!$A$4:$U$4,0))*$H183</f>
        <v>0</v>
      </c>
      <c r="CR183" s="27">
        <f>INDEX('Mapping water'!$A$4:$U$352,MATCH($B183,'Mapping water'!$B$4:$B$352,0),MATCH(BZ$4,'Mapping water'!$A$4:$U$4,0))*$H183</f>
        <v>0</v>
      </c>
      <c r="CS183" s="27">
        <f>INDEX('Mapping water'!$A$4:$U$352,MATCH($B183,'Mapping water'!$B$4:$B$352,0),MATCH(CA$4,'Mapping water'!$A$4:$U$4,0))*$H183</f>
        <v>0</v>
      </c>
      <c r="CT183" s="27">
        <f>INDEX('Mapping water'!$A$4:$U$352,MATCH($B183,'Mapping water'!$B$4:$B$352,0),MATCH(CB$4,'Mapping water'!$A$4:$U$4,0))*$H183</f>
        <v>0</v>
      </c>
      <c r="CU183" s="27">
        <f>INDEX('Mapping water'!$A$4:$U$352,MATCH($B183,'Mapping water'!$B$4:$B$352,0),MATCH(CC$4,'Mapping water'!$A$4:$U$4,0))*$H183</f>
        <v>0</v>
      </c>
      <c r="CV183" s="27">
        <f>INDEX('Mapping water'!$A$4:$U$352,MATCH($B183,'Mapping water'!$B$4:$B$352,0),MATCH(CD$4,'Mapping water'!$A$4:$U$4,0))*$H183</f>
        <v>0</v>
      </c>
      <c r="CW183" s="27">
        <f>INDEX('Mapping water'!$A$4:$U$352,MATCH($B183,'Mapping water'!$B$4:$B$352,0),MATCH(CE$4,'Mapping water'!$A$4:$U$4,0))*$H183</f>
        <v>0</v>
      </c>
      <c r="CX183" s="27">
        <f>INDEX('Mapping water'!$A$4:$U$352,MATCH($B183,'Mapping water'!$B$4:$B$352,0),MATCH(CF$4,'Mapping water'!$A$4:$U$4,0))*$I183</f>
        <v>20029.919999999998</v>
      </c>
      <c r="CY183" s="27">
        <f>INDEX('Mapping water'!$A$4:$U$352,MATCH($B183,'Mapping water'!$B$4:$B$352,0),MATCH(CG$4,'Mapping water'!$A$4:$U$4,0))*$I183</f>
        <v>0</v>
      </c>
      <c r="CZ183" s="27">
        <f>INDEX('Mapping water'!$A$4:$U$352,MATCH($B183,'Mapping water'!$B$4:$B$352,0),MATCH(CH$4,'Mapping water'!$A$4:$U$4,0))*$I183</f>
        <v>0</v>
      </c>
      <c r="DA183" s="27">
        <f>INDEX('Mapping water'!$A$4:$U$352,MATCH($B183,'Mapping water'!$B$4:$B$352,0),MATCH(CI$4,'Mapping water'!$A$4:$U$4,0))*$I183</f>
        <v>0</v>
      </c>
      <c r="DB183" s="27">
        <f>INDEX('Mapping water'!$A$4:$U$352,MATCH($B183,'Mapping water'!$B$4:$B$352,0),MATCH(CJ$4,'Mapping water'!$A$4:$U$4,0))*$I183</f>
        <v>0</v>
      </c>
      <c r="DC183" s="27">
        <f>INDEX('Mapping water'!$A$4:$U$352,MATCH($B183,'Mapping water'!$B$4:$B$352,0),MATCH(CK$4,'Mapping water'!$A$4:$U$4,0))*$I183</f>
        <v>0</v>
      </c>
      <c r="DD183" s="27">
        <f>INDEX('Mapping water'!$A$4:$U$352,MATCH($B183,'Mapping water'!$B$4:$B$352,0),MATCH(CL$4,'Mapping water'!$A$4:$U$4,0))*$I183</f>
        <v>63428.08</v>
      </c>
      <c r="DE183" s="27">
        <f>INDEX('Mapping water'!$A$4:$U$352,MATCH($B183,'Mapping water'!$B$4:$B$352,0),MATCH(CM$4,'Mapping water'!$A$4:$U$4,0))*$I183</f>
        <v>0</v>
      </c>
      <c r="DF183" s="27">
        <f>INDEX('Mapping water'!$A$4:$U$352,MATCH($B183,'Mapping water'!$B$4:$B$352,0),MATCH(CN$4,'Mapping water'!$A$4:$U$4,0))*$I183</f>
        <v>0</v>
      </c>
      <c r="DG183" s="27">
        <f>INDEX('Mapping water'!$A$4:$U$352,MATCH($B183,'Mapping water'!$B$4:$B$352,0),MATCH(CO$4,'Mapping water'!$A$4:$U$4,0))*$I183</f>
        <v>0</v>
      </c>
      <c r="DH183" s="27">
        <f>INDEX('Mapping water'!$A$4:$U$352,MATCH($B183,'Mapping water'!$B$4:$B$352,0),MATCH(CP$4,'Mapping water'!$A$4:$U$4,0))*$I183</f>
        <v>0</v>
      </c>
      <c r="DI183" s="27">
        <f>INDEX('Mapping water'!$A$4:$U$352,MATCH($B183,'Mapping water'!$B$4:$B$352,0),MATCH(CQ$4,'Mapping water'!$A$4:$U$4,0))*$I183</f>
        <v>0</v>
      </c>
      <c r="DJ183" s="27">
        <f>INDEX('Mapping water'!$A$4:$U$352,MATCH($B183,'Mapping water'!$B$4:$B$352,0),MATCH(CR$4,'Mapping water'!$A$4:$U$4,0))*$I183</f>
        <v>0</v>
      </c>
      <c r="DK183" s="27">
        <f>INDEX('Mapping water'!$A$4:$U$352,MATCH($B183,'Mapping water'!$B$4:$B$352,0),MATCH(CS$4,'Mapping water'!$A$4:$U$4,0))*$I183</f>
        <v>0</v>
      </c>
      <c r="DL183" s="27">
        <f>INDEX('Mapping water'!$A$4:$U$352,MATCH($B183,'Mapping water'!$B$4:$B$352,0),MATCH(CT$4,'Mapping water'!$A$4:$U$4,0))*$I183</f>
        <v>0</v>
      </c>
      <c r="DM183" s="27">
        <f>INDEX('Mapping water'!$A$4:$U$352,MATCH($B183,'Mapping water'!$B$4:$B$352,0),MATCH(CU$4,'Mapping water'!$A$4:$U$4,0))*$I183</f>
        <v>0</v>
      </c>
      <c r="DN183" s="27">
        <f>INDEX('Mapping water'!$A$4:$U$352,MATCH($B183,'Mapping water'!$B$4:$B$352,0),MATCH(CV$4,'Mapping water'!$A$4:$U$4,0))*$I183</f>
        <v>0</v>
      </c>
      <c r="DO183" s="27">
        <f>INDEX('Mapping water'!$A$4:$U$352,MATCH($B183,'Mapping water'!$B$4:$B$352,0),MATCH(CW$4,'Mapping water'!$A$4:$U$4,0))*$I183</f>
        <v>0</v>
      </c>
      <c r="DP183" s="27">
        <f>INDEX('Mapping water'!$A$4:$U$352,MATCH($B183,'Mapping water'!$B$4:$B$352,0),MATCH(CX$4,'Mapping water'!$A$4:$U$4,0))*$J183</f>
        <v>20304.719999999998</v>
      </c>
      <c r="DQ183" s="27">
        <f>INDEX('Mapping water'!$A$4:$U$352,MATCH($B183,'Mapping water'!$B$4:$B$352,0),MATCH(CY$4,'Mapping water'!$A$4:$U$4,0))*$J183</f>
        <v>0</v>
      </c>
      <c r="DR183" s="27">
        <f>INDEX('Mapping water'!$A$4:$U$352,MATCH($B183,'Mapping water'!$B$4:$B$352,0),MATCH(CZ$4,'Mapping water'!$A$4:$U$4,0))*$J183</f>
        <v>0</v>
      </c>
      <c r="DS183" s="27">
        <f>INDEX('Mapping water'!$A$4:$U$352,MATCH($B183,'Mapping water'!$B$4:$B$352,0),MATCH(DA$4,'Mapping water'!$A$4:$U$4,0))*$J183</f>
        <v>0</v>
      </c>
      <c r="DT183" s="27">
        <f>INDEX('Mapping water'!$A$4:$U$352,MATCH($B183,'Mapping water'!$B$4:$B$352,0),MATCH(DB$4,'Mapping water'!$A$4:$U$4,0))*$J183</f>
        <v>0</v>
      </c>
      <c r="DU183" s="27">
        <f>INDEX('Mapping water'!$A$4:$U$352,MATCH($B183,'Mapping water'!$B$4:$B$352,0),MATCH(DC$4,'Mapping water'!$A$4:$U$4,0))*$J183</f>
        <v>0</v>
      </c>
      <c r="DV183" s="27">
        <f>INDEX('Mapping water'!$A$4:$U$352,MATCH($B183,'Mapping water'!$B$4:$B$352,0),MATCH(DD$4,'Mapping water'!$A$4:$U$4,0))*$J183</f>
        <v>64298.28</v>
      </c>
      <c r="DW183" s="27">
        <f>INDEX('Mapping water'!$A$4:$U$352,MATCH($B183,'Mapping water'!$B$4:$B$352,0),MATCH(DE$4,'Mapping water'!$A$4:$U$4,0))*$J183</f>
        <v>0</v>
      </c>
      <c r="DX183" s="27">
        <f>INDEX('Mapping water'!$A$4:$U$352,MATCH($B183,'Mapping water'!$B$4:$B$352,0),MATCH(DF$4,'Mapping water'!$A$4:$U$4,0))*$J183</f>
        <v>0</v>
      </c>
      <c r="DY183" s="27">
        <f>INDEX('Mapping water'!$A$4:$U$352,MATCH($B183,'Mapping water'!$B$4:$B$352,0),MATCH(DG$4,'Mapping water'!$A$4:$U$4,0))*$J183</f>
        <v>0</v>
      </c>
      <c r="DZ183" s="27">
        <f>INDEX('Mapping water'!$A$4:$U$352,MATCH($B183,'Mapping water'!$B$4:$B$352,0),MATCH(DH$4,'Mapping water'!$A$4:$U$4,0))*$J183</f>
        <v>0</v>
      </c>
      <c r="EA183" s="27">
        <f>INDEX('Mapping water'!$A$4:$U$352,MATCH($B183,'Mapping water'!$B$4:$B$352,0),MATCH(DI$4,'Mapping water'!$A$4:$U$4,0))*$J183</f>
        <v>0</v>
      </c>
      <c r="EB183" s="27">
        <f>INDEX('Mapping water'!$A$4:$U$352,MATCH($B183,'Mapping water'!$B$4:$B$352,0),MATCH(DJ$4,'Mapping water'!$A$4:$U$4,0))*$J183</f>
        <v>0</v>
      </c>
      <c r="EC183" s="27">
        <f>INDEX('Mapping water'!$A$4:$U$352,MATCH($B183,'Mapping water'!$B$4:$B$352,0),MATCH(DK$4,'Mapping water'!$A$4:$U$4,0))*$J183</f>
        <v>0</v>
      </c>
      <c r="ED183" s="27">
        <f>INDEX('Mapping water'!$A$4:$U$352,MATCH($B183,'Mapping water'!$B$4:$B$352,0),MATCH(DL$4,'Mapping water'!$A$4:$U$4,0))*$J183</f>
        <v>0</v>
      </c>
      <c r="EE183" s="27">
        <f>INDEX('Mapping water'!$A$4:$U$352,MATCH($B183,'Mapping water'!$B$4:$B$352,0),MATCH(DM$4,'Mapping water'!$A$4:$U$4,0))*$J183</f>
        <v>0</v>
      </c>
      <c r="EF183" s="27">
        <f>INDEX('Mapping water'!$A$4:$U$352,MATCH($B183,'Mapping water'!$B$4:$B$352,0),MATCH(DN$4,'Mapping water'!$A$4:$U$4,0))*$J183</f>
        <v>0</v>
      </c>
      <c r="EG183" s="27">
        <f>INDEX('Mapping water'!$A$4:$U$352,MATCH($B183,'Mapping water'!$B$4:$B$352,0),MATCH(DO$4,'Mapping water'!$A$4:$U$4,0))*$J183</f>
        <v>0</v>
      </c>
      <c r="EH183" s="27">
        <f>INDEX('Mapping water'!$A$4:$U$352,MATCH($B183,'Mapping water'!$B$4:$B$352,0),MATCH(DP$4,'Mapping water'!$A$4:$U$4,0))*$K183</f>
        <v>20573.52</v>
      </c>
      <c r="EI183" s="27">
        <f>INDEX('Mapping water'!$A$4:$U$352,MATCH($B183,'Mapping water'!$B$4:$B$352,0),MATCH(DQ$4,'Mapping water'!$A$4:$U$4,0))*$K183</f>
        <v>0</v>
      </c>
      <c r="EJ183" s="27">
        <f>INDEX('Mapping water'!$A$4:$U$352,MATCH($B183,'Mapping water'!$B$4:$B$352,0),MATCH(DR$4,'Mapping water'!$A$4:$U$4,0))*$K183</f>
        <v>0</v>
      </c>
      <c r="EK183" s="27">
        <f>INDEX('Mapping water'!$A$4:$U$352,MATCH($B183,'Mapping water'!$B$4:$B$352,0),MATCH(DS$4,'Mapping water'!$A$4:$U$4,0))*$K183</f>
        <v>0</v>
      </c>
      <c r="EL183" s="27">
        <f>INDEX('Mapping water'!$A$4:$U$352,MATCH($B183,'Mapping water'!$B$4:$B$352,0),MATCH(DT$4,'Mapping water'!$A$4:$U$4,0))*$K183</f>
        <v>0</v>
      </c>
      <c r="EM183" s="27">
        <f>INDEX('Mapping water'!$A$4:$U$352,MATCH($B183,'Mapping water'!$B$4:$B$352,0),MATCH(DU$4,'Mapping water'!$A$4:$U$4,0))*$K183</f>
        <v>0</v>
      </c>
      <c r="EN183" s="27">
        <f>INDEX('Mapping water'!$A$4:$U$352,MATCH($B183,'Mapping water'!$B$4:$B$352,0),MATCH(DV$4,'Mapping water'!$A$4:$U$4,0))*$K183</f>
        <v>65149.48</v>
      </c>
      <c r="EO183" s="27">
        <f>INDEX('Mapping water'!$A$4:$U$352,MATCH($B183,'Mapping water'!$B$4:$B$352,0),MATCH(DW$4,'Mapping water'!$A$4:$U$4,0))*$K183</f>
        <v>0</v>
      </c>
      <c r="EP183" s="27">
        <f>INDEX('Mapping water'!$A$4:$U$352,MATCH($B183,'Mapping water'!$B$4:$B$352,0),MATCH(DX$4,'Mapping water'!$A$4:$U$4,0))*$K183</f>
        <v>0</v>
      </c>
      <c r="EQ183" s="27">
        <f>INDEX('Mapping water'!$A$4:$U$352,MATCH($B183,'Mapping water'!$B$4:$B$352,0),MATCH(DY$4,'Mapping water'!$A$4:$U$4,0))*$K183</f>
        <v>0</v>
      </c>
      <c r="ER183" s="27">
        <f>INDEX('Mapping water'!$A$4:$U$352,MATCH($B183,'Mapping water'!$B$4:$B$352,0),MATCH(DZ$4,'Mapping water'!$A$4:$U$4,0))*$K183</f>
        <v>0</v>
      </c>
      <c r="ES183" s="27">
        <f>INDEX('Mapping water'!$A$4:$U$352,MATCH($B183,'Mapping water'!$B$4:$B$352,0),MATCH(EA$4,'Mapping water'!$A$4:$U$4,0))*$K183</f>
        <v>0</v>
      </c>
      <c r="ET183" s="27">
        <f>INDEX('Mapping water'!$A$4:$U$352,MATCH($B183,'Mapping water'!$B$4:$B$352,0),MATCH(EB$4,'Mapping water'!$A$4:$U$4,0))*$K183</f>
        <v>0</v>
      </c>
      <c r="EU183" s="27">
        <f>INDEX('Mapping water'!$A$4:$U$352,MATCH($B183,'Mapping water'!$B$4:$B$352,0),MATCH(EC$4,'Mapping water'!$A$4:$U$4,0))*$K183</f>
        <v>0</v>
      </c>
      <c r="EV183" s="27">
        <f>INDEX('Mapping water'!$A$4:$U$352,MATCH($B183,'Mapping water'!$B$4:$B$352,0),MATCH(ED$4,'Mapping water'!$A$4:$U$4,0))*$K183</f>
        <v>0</v>
      </c>
      <c r="EW183" s="27">
        <f>INDEX('Mapping water'!$A$4:$U$352,MATCH($B183,'Mapping water'!$B$4:$B$352,0),MATCH(EE$4,'Mapping water'!$A$4:$U$4,0))*$K183</f>
        <v>0</v>
      </c>
      <c r="EX183" s="27">
        <f>INDEX('Mapping water'!$A$4:$U$352,MATCH($B183,'Mapping water'!$B$4:$B$352,0),MATCH(EF$4,'Mapping water'!$A$4:$U$4,0))*$K183</f>
        <v>0</v>
      </c>
      <c r="EY183" s="27">
        <f>INDEX('Mapping water'!$A$4:$U$352,MATCH($B183,'Mapping water'!$B$4:$B$352,0),MATCH(EG$4,'Mapping water'!$A$4:$U$4,0))*$K183</f>
        <v>0</v>
      </c>
    </row>
    <row r="184" spans="1:155" x14ac:dyDescent="0.2">
      <c r="A184" s="26" t="s">
        <v>160</v>
      </c>
      <c r="B184" s="26" t="s">
        <v>161</v>
      </c>
      <c r="C184" s="26" t="s">
        <v>31</v>
      </c>
      <c r="D184" s="27">
        <f>INDEX('Households England'!S$6:S$375,MATCH('Mapping HH to population water'!$B184,'Households England'!$B$6:$B$375,0))</f>
        <v>78932</v>
      </c>
      <c r="E184" s="27">
        <f>INDEX('Households England'!T$6:T$375,MATCH('Mapping HH to population water'!$B184,'Households England'!$B$6:$B$375,0))</f>
        <v>79171</v>
      </c>
      <c r="F184" s="27">
        <f>INDEX('Households England'!U$6:U$375,MATCH('Mapping HH to population water'!$B184,'Households England'!$B$6:$B$375,0))</f>
        <v>79580</v>
      </c>
      <c r="G184" s="27">
        <f>INDEX('Households England'!V$6:V$375,MATCH('Mapping HH to population water'!$B184,'Households England'!$B$6:$B$375,0))</f>
        <v>79893</v>
      </c>
      <c r="H184" s="27">
        <f>INDEX('Households England'!W$6:W$375,MATCH('Mapping HH to population water'!$B184,'Households England'!$B$6:$B$375,0))</f>
        <v>80189</v>
      </c>
      <c r="I184" s="27">
        <f>INDEX('Households England'!X$6:X$375,MATCH('Mapping HH to population water'!$B184,'Households England'!$B$6:$B$375,0))</f>
        <v>80604</v>
      </c>
      <c r="J184" s="27">
        <f>INDEX('Households England'!Y$6:Y$375,MATCH('Mapping HH to population water'!$B184,'Households England'!$B$6:$B$375,0))</f>
        <v>81010</v>
      </c>
      <c r="K184" s="27">
        <f>INDEX('Households England'!Z$6:Z$375,MATCH('Mapping HH to population water'!$B184,'Households England'!$B$6:$B$375,0))</f>
        <v>81404</v>
      </c>
      <c r="L184" s="27">
        <f>INDEX('Mapping water'!$A$4:$U$352,MATCH($B184,'Mapping water'!$B$4:$B$352,0),MATCH(L$4,'Mapping water'!$A$4:$U$4,0))*$D184</f>
        <v>0</v>
      </c>
      <c r="M184" s="27">
        <f>INDEX('Mapping water'!$A$4:$U$352,MATCH($B184,'Mapping water'!$B$4:$B$352,0),MATCH(M$4,'Mapping water'!$A$4:$U$4,0))*$D184</f>
        <v>0</v>
      </c>
      <c r="N184" s="27">
        <f>INDEX('Mapping water'!$A$4:$U$352,MATCH($B184,'Mapping water'!$B$4:$B$352,0),MATCH(N$4,'Mapping water'!$A$4:$U$4,0))*$D184</f>
        <v>0</v>
      </c>
      <c r="O184" s="27">
        <f>INDEX('Mapping water'!$A$4:$U$352,MATCH($B184,'Mapping water'!$B$4:$B$352,0),MATCH(O$4,'Mapping water'!$A$4:$U$4,0))*$D184</f>
        <v>0</v>
      </c>
      <c r="P184" s="27">
        <f>INDEX('Mapping water'!$A$4:$U$352,MATCH($B184,'Mapping water'!$B$4:$B$352,0),MATCH(P$4,'Mapping water'!$A$4:$U$4,0))*$D184</f>
        <v>0</v>
      </c>
      <c r="Q184" s="27">
        <f>INDEX('Mapping water'!$A$4:$U$352,MATCH($B184,'Mapping water'!$B$4:$B$352,0),MATCH(Q$4,'Mapping water'!$A$4:$U$4,0))*$D184</f>
        <v>0</v>
      </c>
      <c r="R184" s="27">
        <f>INDEX('Mapping water'!$A$4:$U$352,MATCH($B184,'Mapping water'!$B$4:$B$352,0),MATCH(R$4,'Mapping water'!$A$4:$U$4,0))*$D184</f>
        <v>0</v>
      </c>
      <c r="S184" s="27">
        <f>INDEX('Mapping water'!$A$4:$U$352,MATCH($B184,'Mapping water'!$B$4:$B$352,0),MATCH(S$4,'Mapping water'!$A$4:$U$4,0))*$D184</f>
        <v>0</v>
      </c>
      <c r="T184" s="27">
        <f>INDEX('Mapping water'!$A$4:$U$352,MATCH($B184,'Mapping water'!$B$4:$B$352,0),MATCH(T$4,'Mapping water'!$A$4:$U$4,0))*$D184</f>
        <v>0</v>
      </c>
      <c r="U184" s="27">
        <f>INDEX('Mapping water'!$A$4:$U$352,MATCH($B184,'Mapping water'!$B$4:$B$352,0),MATCH(U$4,'Mapping water'!$A$4:$U$4,0))*$D184</f>
        <v>0</v>
      </c>
      <c r="V184" s="27">
        <f>INDEX('Mapping water'!$A$4:$U$352,MATCH($B184,'Mapping water'!$B$4:$B$352,0),MATCH(V$4,'Mapping water'!$A$4:$U$4,0))*$D184</f>
        <v>0</v>
      </c>
      <c r="W184" s="27">
        <f>INDEX('Mapping water'!$A$4:$U$352,MATCH($B184,'Mapping water'!$B$4:$B$352,0),MATCH(W$4,'Mapping water'!$A$4:$U$4,0))*$D184</f>
        <v>0</v>
      </c>
      <c r="X184" s="27">
        <f>INDEX('Mapping water'!$A$4:$U$352,MATCH($B184,'Mapping water'!$B$4:$B$352,0),MATCH(X$4,'Mapping water'!$A$4:$U$4,0))*$D184</f>
        <v>0</v>
      </c>
      <c r="Y184" s="27">
        <f>INDEX('Mapping water'!$A$4:$U$352,MATCH($B184,'Mapping water'!$B$4:$B$352,0),MATCH(Y$4,'Mapping water'!$A$4:$U$4,0))*$D184</f>
        <v>0</v>
      </c>
      <c r="Z184" s="27">
        <f>INDEX('Mapping water'!$A$4:$U$352,MATCH($B184,'Mapping water'!$B$4:$B$352,0),MATCH(Z$4,'Mapping water'!$A$4:$U$4,0))*$D184</f>
        <v>78932</v>
      </c>
      <c r="AA184" s="27">
        <f>INDEX('Mapping water'!$A$4:$U$352,MATCH($B184,'Mapping water'!$B$4:$B$352,0),MATCH(AA$4,'Mapping water'!$A$4:$U$4,0))*$D184</f>
        <v>0</v>
      </c>
      <c r="AB184" s="27">
        <f>INDEX('Mapping water'!$A$4:$U$352,MATCH($B184,'Mapping water'!$B$4:$B$352,0),MATCH(AB$4,'Mapping water'!$A$4:$U$4,0))*$D184</f>
        <v>0</v>
      </c>
      <c r="AC184" s="27">
        <f>INDEX('Mapping water'!$A$4:$U$352,MATCH($B184,'Mapping water'!$B$4:$B$352,0),MATCH(AC$4,'Mapping water'!$A$4:$U$4,0))*$D184</f>
        <v>0</v>
      </c>
      <c r="AD184" s="27">
        <f>INDEX('Mapping water'!$A$4:$U$352,MATCH($B184,'Mapping water'!$B$4:$B$352,0),MATCH(AD$4,'Mapping water'!$A$4:$U$4,0))*$E184</f>
        <v>0</v>
      </c>
      <c r="AE184" s="27">
        <f>INDEX('Mapping water'!$A$4:$U$352,MATCH($B184,'Mapping water'!$B$4:$B$352,0),MATCH(AE$4,'Mapping water'!$A$4:$U$4,0))*$E184</f>
        <v>0</v>
      </c>
      <c r="AF184" s="27">
        <f>INDEX('Mapping water'!$A$4:$U$352,MATCH($B184,'Mapping water'!$B$4:$B$352,0),MATCH(AF$4,'Mapping water'!$A$4:$U$4,0))*$E184</f>
        <v>0</v>
      </c>
      <c r="AG184" s="27">
        <f>INDEX('Mapping water'!$A$4:$U$352,MATCH($B184,'Mapping water'!$B$4:$B$352,0),MATCH(AG$4,'Mapping water'!$A$4:$U$4,0))*$E184</f>
        <v>0</v>
      </c>
      <c r="AH184" s="27">
        <f>INDEX('Mapping water'!$A$4:$U$352,MATCH($B184,'Mapping water'!$B$4:$B$352,0),MATCH(AH$4,'Mapping water'!$A$4:$U$4,0))*$E184</f>
        <v>0</v>
      </c>
      <c r="AI184" s="27">
        <f>INDEX('Mapping water'!$A$4:$U$352,MATCH($B184,'Mapping water'!$B$4:$B$352,0),MATCH(AI$4,'Mapping water'!$A$4:$U$4,0))*$E184</f>
        <v>0</v>
      </c>
      <c r="AJ184" s="27">
        <f>INDEX('Mapping water'!$A$4:$U$352,MATCH($B184,'Mapping water'!$B$4:$B$352,0),MATCH(AJ$4,'Mapping water'!$A$4:$U$4,0))*$E184</f>
        <v>0</v>
      </c>
      <c r="AK184" s="27">
        <f>INDEX('Mapping water'!$A$4:$U$352,MATCH($B184,'Mapping water'!$B$4:$B$352,0),MATCH(AK$4,'Mapping water'!$A$4:$U$4,0))*$E184</f>
        <v>0</v>
      </c>
      <c r="AL184" s="27">
        <f>INDEX('Mapping water'!$A$4:$U$352,MATCH($B184,'Mapping water'!$B$4:$B$352,0),MATCH(AL$4,'Mapping water'!$A$4:$U$4,0))*$E184</f>
        <v>0</v>
      </c>
      <c r="AM184" s="27">
        <f>INDEX('Mapping water'!$A$4:$U$352,MATCH($B184,'Mapping water'!$B$4:$B$352,0),MATCH(AM$4,'Mapping water'!$A$4:$U$4,0))*$E184</f>
        <v>0</v>
      </c>
      <c r="AN184" s="27">
        <f>INDEX('Mapping water'!$A$4:$U$352,MATCH($B184,'Mapping water'!$B$4:$B$352,0),MATCH(AN$4,'Mapping water'!$A$4:$U$4,0))*$E184</f>
        <v>0</v>
      </c>
      <c r="AO184" s="27">
        <f>INDEX('Mapping water'!$A$4:$U$352,MATCH($B184,'Mapping water'!$B$4:$B$352,0),MATCH(AO$4,'Mapping water'!$A$4:$U$4,0))*$E184</f>
        <v>0</v>
      </c>
      <c r="AP184" s="27">
        <f>INDEX('Mapping water'!$A$4:$U$352,MATCH($B184,'Mapping water'!$B$4:$B$352,0),MATCH(AP$4,'Mapping water'!$A$4:$U$4,0))*$E184</f>
        <v>0</v>
      </c>
      <c r="AQ184" s="27">
        <f>INDEX('Mapping water'!$A$4:$U$352,MATCH($B184,'Mapping water'!$B$4:$B$352,0),MATCH(AQ$4,'Mapping water'!$A$4:$U$4,0))*$E184</f>
        <v>0</v>
      </c>
      <c r="AR184" s="27">
        <f>INDEX('Mapping water'!$A$4:$U$352,MATCH($B184,'Mapping water'!$B$4:$B$352,0),MATCH(AR$4,'Mapping water'!$A$4:$U$4,0))*$E184</f>
        <v>79171</v>
      </c>
      <c r="AS184" s="27">
        <f>INDEX('Mapping water'!$A$4:$U$352,MATCH($B184,'Mapping water'!$B$4:$B$352,0),MATCH(AS$4,'Mapping water'!$A$4:$U$4,0))*$E184</f>
        <v>0</v>
      </c>
      <c r="AT184" s="27">
        <f>INDEX('Mapping water'!$A$4:$U$352,MATCH($B184,'Mapping water'!$B$4:$B$352,0),MATCH(AT$4,'Mapping water'!$A$4:$U$4,0))*$E184</f>
        <v>0</v>
      </c>
      <c r="AU184" s="27">
        <f>INDEX('Mapping water'!$A$4:$U$352,MATCH($B184,'Mapping water'!$B$4:$B$352,0),MATCH(AU$4,'Mapping water'!$A$4:$U$4,0))*$E184</f>
        <v>0</v>
      </c>
      <c r="AV184" s="27">
        <f>INDEX('Mapping water'!$A$4:$U$352,MATCH($B184,'Mapping water'!$B$4:$B$352,0),MATCH(AD$4,'Mapping water'!$A$4:$U$4,0))*$F184</f>
        <v>0</v>
      </c>
      <c r="AW184" s="27">
        <f>INDEX('Mapping water'!$A$4:$U$352,MATCH($B184,'Mapping water'!$B$4:$B$352,0),MATCH(AE$4,'Mapping water'!$A$4:$U$4,0))*$F184</f>
        <v>0</v>
      </c>
      <c r="AX184" s="27">
        <f>INDEX('Mapping water'!$A$4:$U$352,MATCH($B184,'Mapping water'!$B$4:$B$352,0),MATCH(AF$4,'Mapping water'!$A$4:$U$4,0))*$F184</f>
        <v>0</v>
      </c>
      <c r="AY184" s="27">
        <f>INDEX('Mapping water'!$A$4:$U$352,MATCH($B184,'Mapping water'!$B$4:$B$352,0),MATCH(AG$4,'Mapping water'!$A$4:$U$4,0))*$F184</f>
        <v>0</v>
      </c>
      <c r="AZ184" s="27">
        <f>INDEX('Mapping water'!$A$4:$U$352,MATCH($B184,'Mapping water'!$B$4:$B$352,0),MATCH(AH$4,'Mapping water'!$A$4:$U$4,0))*$F184</f>
        <v>0</v>
      </c>
      <c r="BA184" s="27">
        <f>INDEX('Mapping water'!$A$4:$U$352,MATCH($B184,'Mapping water'!$B$4:$B$352,0),MATCH(AI$4,'Mapping water'!$A$4:$U$4,0))*$F184</f>
        <v>0</v>
      </c>
      <c r="BB184" s="27">
        <f>INDEX('Mapping water'!$A$4:$U$352,MATCH($B184,'Mapping water'!$B$4:$B$352,0),MATCH(AJ$4,'Mapping water'!$A$4:$U$4,0))*$F184</f>
        <v>0</v>
      </c>
      <c r="BC184" s="27">
        <f>INDEX('Mapping water'!$A$4:$U$352,MATCH($B184,'Mapping water'!$B$4:$B$352,0),MATCH(AK$4,'Mapping water'!$A$4:$U$4,0))*$F184</f>
        <v>0</v>
      </c>
      <c r="BD184" s="27">
        <f>INDEX('Mapping water'!$A$4:$U$352,MATCH($B184,'Mapping water'!$B$4:$B$352,0),MATCH(AL$4,'Mapping water'!$A$4:$U$4,0))*$F184</f>
        <v>0</v>
      </c>
      <c r="BE184" s="27">
        <f>INDEX('Mapping water'!$A$4:$U$352,MATCH($B184,'Mapping water'!$B$4:$B$352,0),MATCH(AM$4,'Mapping water'!$A$4:$U$4,0))*$F184</f>
        <v>0</v>
      </c>
      <c r="BF184" s="27">
        <f>INDEX('Mapping water'!$A$4:$U$352,MATCH($B184,'Mapping water'!$B$4:$B$352,0),MATCH(AN$4,'Mapping water'!$A$4:$U$4,0))*$F184</f>
        <v>0</v>
      </c>
      <c r="BG184" s="27">
        <f>INDEX('Mapping water'!$A$4:$U$352,MATCH($B184,'Mapping water'!$B$4:$B$352,0),MATCH(AO$4,'Mapping water'!$A$4:$U$4,0))*$F184</f>
        <v>0</v>
      </c>
      <c r="BH184" s="27">
        <f>INDEX('Mapping water'!$A$4:$U$352,MATCH($B184,'Mapping water'!$B$4:$B$352,0),MATCH(AP$4,'Mapping water'!$A$4:$U$4,0))*$F184</f>
        <v>0</v>
      </c>
      <c r="BI184" s="27">
        <f>INDEX('Mapping water'!$A$4:$U$352,MATCH($B184,'Mapping water'!$B$4:$B$352,0),MATCH(AQ$4,'Mapping water'!$A$4:$U$4,0))*$F184</f>
        <v>0</v>
      </c>
      <c r="BJ184" s="27">
        <f>INDEX('Mapping water'!$A$4:$U$352,MATCH($B184,'Mapping water'!$B$4:$B$352,0),MATCH(AR$4,'Mapping water'!$A$4:$U$4,0))*$F184</f>
        <v>79580</v>
      </c>
      <c r="BK184" s="27">
        <f>INDEX('Mapping water'!$A$4:$U$352,MATCH($B184,'Mapping water'!$B$4:$B$352,0),MATCH(AS$4,'Mapping water'!$A$4:$U$4,0))*$F184</f>
        <v>0</v>
      </c>
      <c r="BL184" s="27">
        <f>INDEX('Mapping water'!$A$4:$U$352,MATCH($B184,'Mapping water'!$B$4:$B$352,0),MATCH(AT$4,'Mapping water'!$A$4:$U$4,0))*$F184</f>
        <v>0</v>
      </c>
      <c r="BM184" s="27">
        <f>INDEX('Mapping water'!$A$4:$U$352,MATCH($B184,'Mapping water'!$B$4:$B$352,0),MATCH(AU$4,'Mapping water'!$A$4:$U$4,0))*$F184</f>
        <v>0</v>
      </c>
      <c r="BN184" s="27">
        <f>INDEX('Mapping water'!$A$4:$U$352,MATCH($B184,'Mapping water'!$B$4:$B$352,0),MATCH(AV$4,'Mapping water'!$A$4:$U$4,0))*$G184</f>
        <v>0</v>
      </c>
      <c r="BO184" s="27">
        <f>INDEX('Mapping water'!$A$4:$U$352,MATCH($B184,'Mapping water'!$B$4:$B$352,0),MATCH(AW$4,'Mapping water'!$A$4:$U$4,0))*$G184</f>
        <v>0</v>
      </c>
      <c r="BP184" s="27">
        <f>INDEX('Mapping water'!$A$4:$U$352,MATCH($B184,'Mapping water'!$B$4:$B$352,0),MATCH(AX$4,'Mapping water'!$A$4:$U$4,0))*$G184</f>
        <v>0</v>
      </c>
      <c r="BQ184" s="27">
        <f>INDEX('Mapping water'!$A$4:$U$352,MATCH($B184,'Mapping water'!$B$4:$B$352,0),MATCH(AY$4,'Mapping water'!$A$4:$U$4,0))*$G184</f>
        <v>0</v>
      </c>
      <c r="BR184" s="27">
        <f>INDEX('Mapping water'!$A$4:$U$352,MATCH($B184,'Mapping water'!$B$4:$B$352,0),MATCH(AZ$4,'Mapping water'!$A$4:$U$4,0))*$G184</f>
        <v>0</v>
      </c>
      <c r="BS184" s="27">
        <f>INDEX('Mapping water'!$A$4:$U$352,MATCH($B184,'Mapping water'!$B$4:$B$352,0),MATCH(BA$4,'Mapping water'!$A$4:$U$4,0))*$G184</f>
        <v>0</v>
      </c>
      <c r="BT184" s="27">
        <f>INDEX('Mapping water'!$A$4:$U$352,MATCH($B184,'Mapping water'!$B$4:$B$352,0),MATCH(BB$4,'Mapping water'!$A$4:$U$4,0))*$G184</f>
        <v>0</v>
      </c>
      <c r="BU184" s="27">
        <f>INDEX('Mapping water'!$A$4:$U$352,MATCH($B184,'Mapping water'!$B$4:$B$352,0),MATCH(BC$4,'Mapping water'!$A$4:$U$4,0))*$G184</f>
        <v>0</v>
      </c>
      <c r="BV184" s="27">
        <f>INDEX('Mapping water'!$A$4:$U$352,MATCH($B184,'Mapping water'!$B$4:$B$352,0),MATCH(BD$4,'Mapping water'!$A$4:$U$4,0))*$G184</f>
        <v>0</v>
      </c>
      <c r="BW184" s="27">
        <f>INDEX('Mapping water'!$A$4:$U$352,MATCH($B184,'Mapping water'!$B$4:$B$352,0),MATCH(BE$4,'Mapping water'!$A$4:$U$4,0))*$G184</f>
        <v>0</v>
      </c>
      <c r="BX184" s="27">
        <f>INDEX('Mapping water'!$A$4:$U$352,MATCH($B184,'Mapping water'!$B$4:$B$352,0),MATCH(BF$4,'Mapping water'!$A$4:$U$4,0))*$G184</f>
        <v>0</v>
      </c>
      <c r="BY184" s="27">
        <f>INDEX('Mapping water'!$A$4:$U$352,MATCH($B184,'Mapping water'!$B$4:$B$352,0),MATCH(BG$4,'Mapping water'!$A$4:$U$4,0))*$G184</f>
        <v>0</v>
      </c>
      <c r="BZ184" s="27">
        <f>INDEX('Mapping water'!$A$4:$U$352,MATCH($B184,'Mapping water'!$B$4:$B$352,0),MATCH(BH$4,'Mapping water'!$A$4:$U$4,0))*$G184</f>
        <v>0</v>
      </c>
      <c r="CA184" s="27">
        <f>INDEX('Mapping water'!$A$4:$U$352,MATCH($B184,'Mapping water'!$B$4:$B$352,0),MATCH(BI$4,'Mapping water'!$A$4:$U$4,0))*$G184</f>
        <v>0</v>
      </c>
      <c r="CB184" s="27">
        <f>INDEX('Mapping water'!$A$4:$U$352,MATCH($B184,'Mapping water'!$B$4:$B$352,0),MATCH(BJ$4,'Mapping water'!$A$4:$U$4,0))*$G184</f>
        <v>79893</v>
      </c>
      <c r="CC184" s="27">
        <f>INDEX('Mapping water'!$A$4:$U$352,MATCH($B184,'Mapping water'!$B$4:$B$352,0),MATCH(BK$4,'Mapping water'!$A$4:$U$4,0))*$G184</f>
        <v>0</v>
      </c>
      <c r="CD184" s="27">
        <f>INDEX('Mapping water'!$A$4:$U$352,MATCH($B184,'Mapping water'!$B$4:$B$352,0),MATCH(BL$4,'Mapping water'!$A$4:$U$4,0))*$G184</f>
        <v>0</v>
      </c>
      <c r="CE184" s="27">
        <f>INDEX('Mapping water'!$A$4:$U$352,MATCH($B184,'Mapping water'!$B$4:$B$352,0),MATCH(BM$4,'Mapping water'!$A$4:$U$4,0))*$G184</f>
        <v>0</v>
      </c>
      <c r="CF184" s="27">
        <f>INDEX('Mapping water'!$A$4:$U$352,MATCH($B184,'Mapping water'!$B$4:$B$352,0),MATCH(BN$4,'Mapping water'!$A$4:$U$4,0))*$H184</f>
        <v>0</v>
      </c>
      <c r="CG184" s="27">
        <f>INDEX('Mapping water'!$A$4:$U$352,MATCH($B184,'Mapping water'!$B$4:$B$352,0),MATCH(BO$4,'Mapping water'!$A$4:$U$4,0))*$H184</f>
        <v>0</v>
      </c>
      <c r="CH184" s="27">
        <f>INDEX('Mapping water'!$A$4:$U$352,MATCH($B184,'Mapping water'!$B$4:$B$352,0),MATCH(BP$4,'Mapping water'!$A$4:$U$4,0))*$H184</f>
        <v>0</v>
      </c>
      <c r="CI184" s="27">
        <f>INDEX('Mapping water'!$A$4:$U$352,MATCH($B184,'Mapping water'!$B$4:$B$352,0),MATCH(BQ$4,'Mapping water'!$A$4:$U$4,0))*$H184</f>
        <v>0</v>
      </c>
      <c r="CJ184" s="27">
        <f>INDEX('Mapping water'!$A$4:$U$352,MATCH($B184,'Mapping water'!$B$4:$B$352,0),MATCH(BR$4,'Mapping water'!$A$4:$U$4,0))*$H184</f>
        <v>0</v>
      </c>
      <c r="CK184" s="27">
        <f>INDEX('Mapping water'!$A$4:$U$352,MATCH($B184,'Mapping water'!$B$4:$B$352,0),MATCH(BS$4,'Mapping water'!$A$4:$U$4,0))*$H184</f>
        <v>0</v>
      </c>
      <c r="CL184" s="27">
        <f>INDEX('Mapping water'!$A$4:$U$352,MATCH($B184,'Mapping water'!$B$4:$B$352,0),MATCH(BT$4,'Mapping water'!$A$4:$U$4,0))*$H184</f>
        <v>0</v>
      </c>
      <c r="CM184" s="27">
        <f>INDEX('Mapping water'!$A$4:$U$352,MATCH($B184,'Mapping water'!$B$4:$B$352,0),MATCH(BU$4,'Mapping water'!$A$4:$U$4,0))*$H184</f>
        <v>0</v>
      </c>
      <c r="CN184" s="27">
        <f>INDEX('Mapping water'!$A$4:$U$352,MATCH($B184,'Mapping water'!$B$4:$B$352,0),MATCH(BV$4,'Mapping water'!$A$4:$U$4,0))*$H184</f>
        <v>0</v>
      </c>
      <c r="CO184" s="27">
        <f>INDEX('Mapping water'!$A$4:$U$352,MATCH($B184,'Mapping water'!$B$4:$B$352,0),MATCH(BW$4,'Mapping water'!$A$4:$U$4,0))*$H184</f>
        <v>0</v>
      </c>
      <c r="CP184" s="27">
        <f>INDEX('Mapping water'!$A$4:$U$352,MATCH($B184,'Mapping water'!$B$4:$B$352,0),MATCH(BX$4,'Mapping water'!$A$4:$U$4,0))*$H184</f>
        <v>0</v>
      </c>
      <c r="CQ184" s="27">
        <f>INDEX('Mapping water'!$A$4:$U$352,MATCH($B184,'Mapping water'!$B$4:$B$352,0),MATCH(BY$4,'Mapping water'!$A$4:$U$4,0))*$H184</f>
        <v>0</v>
      </c>
      <c r="CR184" s="27">
        <f>INDEX('Mapping water'!$A$4:$U$352,MATCH($B184,'Mapping water'!$B$4:$B$352,0),MATCH(BZ$4,'Mapping water'!$A$4:$U$4,0))*$H184</f>
        <v>0</v>
      </c>
      <c r="CS184" s="27">
        <f>INDEX('Mapping water'!$A$4:$U$352,MATCH($B184,'Mapping water'!$B$4:$B$352,0),MATCH(CA$4,'Mapping water'!$A$4:$U$4,0))*$H184</f>
        <v>0</v>
      </c>
      <c r="CT184" s="27">
        <f>INDEX('Mapping water'!$A$4:$U$352,MATCH($B184,'Mapping water'!$B$4:$B$352,0),MATCH(CB$4,'Mapping water'!$A$4:$U$4,0))*$H184</f>
        <v>80189</v>
      </c>
      <c r="CU184" s="27">
        <f>INDEX('Mapping water'!$A$4:$U$352,MATCH($B184,'Mapping water'!$B$4:$B$352,0),MATCH(CC$4,'Mapping water'!$A$4:$U$4,0))*$H184</f>
        <v>0</v>
      </c>
      <c r="CV184" s="27">
        <f>INDEX('Mapping water'!$A$4:$U$352,MATCH($B184,'Mapping water'!$B$4:$B$352,0),MATCH(CD$4,'Mapping water'!$A$4:$U$4,0))*$H184</f>
        <v>0</v>
      </c>
      <c r="CW184" s="27">
        <f>INDEX('Mapping water'!$A$4:$U$352,MATCH($B184,'Mapping water'!$B$4:$B$352,0),MATCH(CE$4,'Mapping water'!$A$4:$U$4,0))*$H184</f>
        <v>0</v>
      </c>
      <c r="CX184" s="27">
        <f>INDEX('Mapping water'!$A$4:$U$352,MATCH($B184,'Mapping water'!$B$4:$B$352,0),MATCH(CF$4,'Mapping water'!$A$4:$U$4,0))*$I184</f>
        <v>0</v>
      </c>
      <c r="CY184" s="27">
        <f>INDEX('Mapping water'!$A$4:$U$352,MATCH($B184,'Mapping water'!$B$4:$B$352,0),MATCH(CG$4,'Mapping water'!$A$4:$U$4,0))*$I184</f>
        <v>0</v>
      </c>
      <c r="CZ184" s="27">
        <f>INDEX('Mapping water'!$A$4:$U$352,MATCH($B184,'Mapping water'!$B$4:$B$352,0),MATCH(CH$4,'Mapping water'!$A$4:$U$4,0))*$I184</f>
        <v>0</v>
      </c>
      <c r="DA184" s="27">
        <f>INDEX('Mapping water'!$A$4:$U$352,MATCH($B184,'Mapping water'!$B$4:$B$352,0),MATCH(CI$4,'Mapping water'!$A$4:$U$4,0))*$I184</f>
        <v>0</v>
      </c>
      <c r="DB184" s="27">
        <f>INDEX('Mapping water'!$A$4:$U$352,MATCH($B184,'Mapping water'!$B$4:$B$352,0),MATCH(CJ$4,'Mapping water'!$A$4:$U$4,0))*$I184</f>
        <v>0</v>
      </c>
      <c r="DC184" s="27">
        <f>INDEX('Mapping water'!$A$4:$U$352,MATCH($B184,'Mapping water'!$B$4:$B$352,0),MATCH(CK$4,'Mapping water'!$A$4:$U$4,0))*$I184</f>
        <v>0</v>
      </c>
      <c r="DD184" s="27">
        <f>INDEX('Mapping water'!$A$4:$U$352,MATCH($B184,'Mapping water'!$B$4:$B$352,0),MATCH(CL$4,'Mapping water'!$A$4:$U$4,0))*$I184</f>
        <v>0</v>
      </c>
      <c r="DE184" s="27">
        <f>INDEX('Mapping water'!$A$4:$U$352,MATCH($B184,'Mapping water'!$B$4:$B$352,0),MATCH(CM$4,'Mapping water'!$A$4:$U$4,0))*$I184</f>
        <v>0</v>
      </c>
      <c r="DF184" s="27">
        <f>INDEX('Mapping water'!$A$4:$U$352,MATCH($B184,'Mapping water'!$B$4:$B$352,0),MATCH(CN$4,'Mapping water'!$A$4:$U$4,0))*$I184</f>
        <v>0</v>
      </c>
      <c r="DG184" s="27">
        <f>INDEX('Mapping water'!$A$4:$U$352,MATCH($B184,'Mapping water'!$B$4:$B$352,0),MATCH(CO$4,'Mapping water'!$A$4:$U$4,0))*$I184</f>
        <v>0</v>
      </c>
      <c r="DH184" s="27">
        <f>INDEX('Mapping water'!$A$4:$U$352,MATCH($B184,'Mapping water'!$B$4:$B$352,0),MATCH(CP$4,'Mapping water'!$A$4:$U$4,0))*$I184</f>
        <v>0</v>
      </c>
      <c r="DI184" s="27">
        <f>INDEX('Mapping water'!$A$4:$U$352,MATCH($B184,'Mapping water'!$B$4:$B$352,0),MATCH(CQ$4,'Mapping water'!$A$4:$U$4,0))*$I184</f>
        <v>0</v>
      </c>
      <c r="DJ184" s="27">
        <f>INDEX('Mapping water'!$A$4:$U$352,MATCH($B184,'Mapping water'!$B$4:$B$352,0),MATCH(CR$4,'Mapping water'!$A$4:$U$4,0))*$I184</f>
        <v>0</v>
      </c>
      <c r="DK184" s="27">
        <f>INDEX('Mapping water'!$A$4:$U$352,MATCH($B184,'Mapping water'!$B$4:$B$352,0),MATCH(CS$4,'Mapping water'!$A$4:$U$4,0))*$I184</f>
        <v>0</v>
      </c>
      <c r="DL184" s="27">
        <f>INDEX('Mapping water'!$A$4:$U$352,MATCH($B184,'Mapping water'!$B$4:$B$352,0),MATCH(CT$4,'Mapping water'!$A$4:$U$4,0))*$I184</f>
        <v>80604</v>
      </c>
      <c r="DM184" s="27">
        <f>INDEX('Mapping water'!$A$4:$U$352,MATCH($B184,'Mapping water'!$B$4:$B$352,0),MATCH(CU$4,'Mapping water'!$A$4:$U$4,0))*$I184</f>
        <v>0</v>
      </c>
      <c r="DN184" s="27">
        <f>INDEX('Mapping water'!$A$4:$U$352,MATCH($B184,'Mapping water'!$B$4:$B$352,0),MATCH(CV$4,'Mapping water'!$A$4:$U$4,0))*$I184</f>
        <v>0</v>
      </c>
      <c r="DO184" s="27">
        <f>INDEX('Mapping water'!$A$4:$U$352,MATCH($B184,'Mapping water'!$B$4:$B$352,0),MATCH(CW$4,'Mapping water'!$A$4:$U$4,0))*$I184</f>
        <v>0</v>
      </c>
      <c r="DP184" s="27">
        <f>INDEX('Mapping water'!$A$4:$U$352,MATCH($B184,'Mapping water'!$B$4:$B$352,0),MATCH(CX$4,'Mapping water'!$A$4:$U$4,0))*$J184</f>
        <v>0</v>
      </c>
      <c r="DQ184" s="27">
        <f>INDEX('Mapping water'!$A$4:$U$352,MATCH($B184,'Mapping water'!$B$4:$B$352,0),MATCH(CY$4,'Mapping water'!$A$4:$U$4,0))*$J184</f>
        <v>0</v>
      </c>
      <c r="DR184" s="27">
        <f>INDEX('Mapping water'!$A$4:$U$352,MATCH($B184,'Mapping water'!$B$4:$B$352,0),MATCH(CZ$4,'Mapping water'!$A$4:$U$4,0))*$J184</f>
        <v>0</v>
      </c>
      <c r="DS184" s="27">
        <f>INDEX('Mapping water'!$A$4:$U$352,MATCH($B184,'Mapping water'!$B$4:$B$352,0),MATCH(DA$4,'Mapping water'!$A$4:$U$4,0))*$J184</f>
        <v>0</v>
      </c>
      <c r="DT184" s="27">
        <f>INDEX('Mapping water'!$A$4:$U$352,MATCH($B184,'Mapping water'!$B$4:$B$352,0),MATCH(DB$4,'Mapping water'!$A$4:$U$4,0))*$J184</f>
        <v>0</v>
      </c>
      <c r="DU184" s="27">
        <f>INDEX('Mapping water'!$A$4:$U$352,MATCH($B184,'Mapping water'!$B$4:$B$352,0),MATCH(DC$4,'Mapping water'!$A$4:$U$4,0))*$J184</f>
        <v>0</v>
      </c>
      <c r="DV184" s="27">
        <f>INDEX('Mapping water'!$A$4:$U$352,MATCH($B184,'Mapping water'!$B$4:$B$352,0),MATCH(DD$4,'Mapping water'!$A$4:$U$4,0))*$J184</f>
        <v>0</v>
      </c>
      <c r="DW184" s="27">
        <f>INDEX('Mapping water'!$A$4:$U$352,MATCH($B184,'Mapping water'!$B$4:$B$352,0),MATCH(DE$4,'Mapping water'!$A$4:$U$4,0))*$J184</f>
        <v>0</v>
      </c>
      <c r="DX184" s="27">
        <f>INDEX('Mapping water'!$A$4:$U$352,MATCH($B184,'Mapping water'!$B$4:$B$352,0),MATCH(DF$4,'Mapping water'!$A$4:$U$4,0))*$J184</f>
        <v>0</v>
      </c>
      <c r="DY184" s="27">
        <f>INDEX('Mapping water'!$A$4:$U$352,MATCH($B184,'Mapping water'!$B$4:$B$352,0),MATCH(DG$4,'Mapping water'!$A$4:$U$4,0))*$J184</f>
        <v>0</v>
      </c>
      <c r="DZ184" s="27">
        <f>INDEX('Mapping water'!$A$4:$U$352,MATCH($B184,'Mapping water'!$B$4:$B$352,0),MATCH(DH$4,'Mapping water'!$A$4:$U$4,0))*$J184</f>
        <v>0</v>
      </c>
      <c r="EA184" s="27">
        <f>INDEX('Mapping water'!$A$4:$U$352,MATCH($B184,'Mapping water'!$B$4:$B$352,0),MATCH(DI$4,'Mapping water'!$A$4:$U$4,0))*$J184</f>
        <v>0</v>
      </c>
      <c r="EB184" s="27">
        <f>INDEX('Mapping water'!$A$4:$U$352,MATCH($B184,'Mapping water'!$B$4:$B$352,0),MATCH(DJ$4,'Mapping water'!$A$4:$U$4,0))*$J184</f>
        <v>0</v>
      </c>
      <c r="EC184" s="27">
        <f>INDEX('Mapping water'!$A$4:$U$352,MATCH($B184,'Mapping water'!$B$4:$B$352,0),MATCH(DK$4,'Mapping water'!$A$4:$U$4,0))*$J184</f>
        <v>0</v>
      </c>
      <c r="ED184" s="27">
        <f>INDEX('Mapping water'!$A$4:$U$352,MATCH($B184,'Mapping water'!$B$4:$B$352,0),MATCH(DL$4,'Mapping water'!$A$4:$U$4,0))*$J184</f>
        <v>81010</v>
      </c>
      <c r="EE184" s="27">
        <f>INDEX('Mapping water'!$A$4:$U$352,MATCH($B184,'Mapping water'!$B$4:$B$352,0),MATCH(DM$4,'Mapping water'!$A$4:$U$4,0))*$J184</f>
        <v>0</v>
      </c>
      <c r="EF184" s="27">
        <f>INDEX('Mapping water'!$A$4:$U$352,MATCH($B184,'Mapping water'!$B$4:$B$352,0),MATCH(DN$4,'Mapping water'!$A$4:$U$4,0))*$J184</f>
        <v>0</v>
      </c>
      <c r="EG184" s="27">
        <f>INDEX('Mapping water'!$A$4:$U$352,MATCH($B184,'Mapping water'!$B$4:$B$352,0),MATCH(DO$4,'Mapping water'!$A$4:$U$4,0))*$J184</f>
        <v>0</v>
      </c>
      <c r="EH184" s="27">
        <f>INDEX('Mapping water'!$A$4:$U$352,MATCH($B184,'Mapping water'!$B$4:$B$352,0),MATCH(DP$4,'Mapping water'!$A$4:$U$4,0))*$K184</f>
        <v>0</v>
      </c>
      <c r="EI184" s="27">
        <f>INDEX('Mapping water'!$A$4:$U$352,MATCH($B184,'Mapping water'!$B$4:$B$352,0),MATCH(DQ$4,'Mapping water'!$A$4:$U$4,0))*$K184</f>
        <v>0</v>
      </c>
      <c r="EJ184" s="27">
        <f>INDEX('Mapping water'!$A$4:$U$352,MATCH($B184,'Mapping water'!$B$4:$B$352,0),MATCH(DR$4,'Mapping water'!$A$4:$U$4,0))*$K184</f>
        <v>0</v>
      </c>
      <c r="EK184" s="27">
        <f>INDEX('Mapping water'!$A$4:$U$352,MATCH($B184,'Mapping water'!$B$4:$B$352,0),MATCH(DS$4,'Mapping water'!$A$4:$U$4,0))*$K184</f>
        <v>0</v>
      </c>
      <c r="EL184" s="27">
        <f>INDEX('Mapping water'!$A$4:$U$352,MATCH($B184,'Mapping water'!$B$4:$B$352,0),MATCH(DT$4,'Mapping water'!$A$4:$U$4,0))*$K184</f>
        <v>0</v>
      </c>
      <c r="EM184" s="27">
        <f>INDEX('Mapping water'!$A$4:$U$352,MATCH($B184,'Mapping water'!$B$4:$B$352,0),MATCH(DU$4,'Mapping water'!$A$4:$U$4,0))*$K184</f>
        <v>0</v>
      </c>
      <c r="EN184" s="27">
        <f>INDEX('Mapping water'!$A$4:$U$352,MATCH($B184,'Mapping water'!$B$4:$B$352,0),MATCH(DV$4,'Mapping water'!$A$4:$U$4,0))*$K184</f>
        <v>0</v>
      </c>
      <c r="EO184" s="27">
        <f>INDEX('Mapping water'!$A$4:$U$352,MATCH($B184,'Mapping water'!$B$4:$B$352,0),MATCH(DW$4,'Mapping water'!$A$4:$U$4,0))*$K184</f>
        <v>0</v>
      </c>
      <c r="EP184" s="27">
        <f>INDEX('Mapping water'!$A$4:$U$352,MATCH($B184,'Mapping water'!$B$4:$B$352,0),MATCH(DX$4,'Mapping water'!$A$4:$U$4,0))*$K184</f>
        <v>0</v>
      </c>
      <c r="EQ184" s="27">
        <f>INDEX('Mapping water'!$A$4:$U$352,MATCH($B184,'Mapping water'!$B$4:$B$352,0),MATCH(DY$4,'Mapping water'!$A$4:$U$4,0))*$K184</f>
        <v>0</v>
      </c>
      <c r="ER184" s="27">
        <f>INDEX('Mapping water'!$A$4:$U$352,MATCH($B184,'Mapping water'!$B$4:$B$352,0),MATCH(DZ$4,'Mapping water'!$A$4:$U$4,0))*$K184</f>
        <v>0</v>
      </c>
      <c r="ES184" s="27">
        <f>INDEX('Mapping water'!$A$4:$U$352,MATCH($B184,'Mapping water'!$B$4:$B$352,0),MATCH(EA$4,'Mapping water'!$A$4:$U$4,0))*$K184</f>
        <v>0</v>
      </c>
      <c r="ET184" s="27">
        <f>INDEX('Mapping water'!$A$4:$U$352,MATCH($B184,'Mapping water'!$B$4:$B$352,0),MATCH(EB$4,'Mapping water'!$A$4:$U$4,0))*$K184</f>
        <v>0</v>
      </c>
      <c r="EU184" s="27">
        <f>INDEX('Mapping water'!$A$4:$U$352,MATCH($B184,'Mapping water'!$B$4:$B$352,0),MATCH(EC$4,'Mapping water'!$A$4:$U$4,0))*$K184</f>
        <v>0</v>
      </c>
      <c r="EV184" s="27">
        <f>INDEX('Mapping water'!$A$4:$U$352,MATCH($B184,'Mapping water'!$B$4:$B$352,0),MATCH(ED$4,'Mapping water'!$A$4:$U$4,0))*$K184</f>
        <v>81404</v>
      </c>
      <c r="EW184" s="27">
        <f>INDEX('Mapping water'!$A$4:$U$352,MATCH($B184,'Mapping water'!$B$4:$B$352,0),MATCH(EE$4,'Mapping water'!$A$4:$U$4,0))*$K184</f>
        <v>0</v>
      </c>
      <c r="EX184" s="27">
        <f>INDEX('Mapping water'!$A$4:$U$352,MATCH($B184,'Mapping water'!$B$4:$B$352,0),MATCH(EF$4,'Mapping water'!$A$4:$U$4,0))*$K184</f>
        <v>0</v>
      </c>
      <c r="EY184" s="27">
        <f>INDEX('Mapping water'!$A$4:$U$352,MATCH($B184,'Mapping water'!$B$4:$B$352,0),MATCH(EG$4,'Mapping water'!$A$4:$U$4,0))*$K184</f>
        <v>0</v>
      </c>
    </row>
    <row r="185" spans="1:155" x14ac:dyDescent="0.2">
      <c r="A185" s="26" t="s">
        <v>222</v>
      </c>
      <c r="B185" s="26" t="s">
        <v>223</v>
      </c>
      <c r="C185" s="26" t="s">
        <v>31</v>
      </c>
      <c r="D185" s="27">
        <f>INDEX('Households England'!S$6:S$375,MATCH('Mapping HH to population water'!$B185,'Households England'!$B$6:$B$375,0))</f>
        <v>89232</v>
      </c>
      <c r="E185" s="27">
        <f>INDEX('Households England'!T$6:T$375,MATCH('Mapping HH to population water'!$B185,'Households England'!$B$6:$B$375,0))</f>
        <v>89547</v>
      </c>
      <c r="F185" s="27">
        <f>INDEX('Households England'!U$6:U$375,MATCH('Mapping HH to population water'!$B185,'Households England'!$B$6:$B$375,0))</f>
        <v>89874</v>
      </c>
      <c r="G185" s="27">
        <f>INDEX('Households England'!V$6:V$375,MATCH('Mapping HH to population water'!$B185,'Households England'!$B$6:$B$375,0))</f>
        <v>90188</v>
      </c>
      <c r="H185" s="27">
        <f>INDEX('Households England'!W$6:W$375,MATCH('Mapping HH to population water'!$B185,'Households England'!$B$6:$B$375,0))</f>
        <v>90410</v>
      </c>
      <c r="I185" s="27">
        <f>INDEX('Households England'!X$6:X$375,MATCH('Mapping HH to population water'!$B185,'Households England'!$B$6:$B$375,0))</f>
        <v>90669</v>
      </c>
      <c r="J185" s="27">
        <f>INDEX('Households England'!Y$6:Y$375,MATCH('Mapping HH to population water'!$B185,'Households England'!$B$6:$B$375,0))</f>
        <v>90931</v>
      </c>
      <c r="K185" s="27">
        <f>INDEX('Households England'!Z$6:Z$375,MATCH('Mapping HH to population water'!$B185,'Households England'!$B$6:$B$375,0))</f>
        <v>91230</v>
      </c>
      <c r="L185" s="27">
        <f>INDEX('Mapping water'!$A$4:$U$352,MATCH($B185,'Mapping water'!$B$4:$B$352,0),MATCH(L$4,'Mapping water'!$A$4:$U$4,0))*$D185</f>
        <v>0</v>
      </c>
      <c r="M185" s="27">
        <f>INDEX('Mapping water'!$A$4:$U$352,MATCH($B185,'Mapping water'!$B$4:$B$352,0),MATCH(M$4,'Mapping water'!$A$4:$U$4,0))*$D185</f>
        <v>0</v>
      </c>
      <c r="N185" s="27">
        <f>INDEX('Mapping water'!$A$4:$U$352,MATCH($B185,'Mapping water'!$B$4:$B$352,0),MATCH(N$4,'Mapping water'!$A$4:$U$4,0))*$D185</f>
        <v>0</v>
      </c>
      <c r="O185" s="27">
        <f>INDEX('Mapping water'!$A$4:$U$352,MATCH($B185,'Mapping water'!$B$4:$B$352,0),MATCH(O$4,'Mapping water'!$A$4:$U$4,0))*$D185</f>
        <v>0</v>
      </c>
      <c r="P185" s="27">
        <f>INDEX('Mapping water'!$A$4:$U$352,MATCH($B185,'Mapping water'!$B$4:$B$352,0),MATCH(P$4,'Mapping water'!$A$4:$U$4,0))*$D185</f>
        <v>0</v>
      </c>
      <c r="Q185" s="27">
        <f>INDEX('Mapping water'!$A$4:$U$352,MATCH($B185,'Mapping water'!$B$4:$B$352,0),MATCH(Q$4,'Mapping water'!$A$4:$U$4,0))*$D185</f>
        <v>0</v>
      </c>
      <c r="R185" s="27">
        <f>INDEX('Mapping water'!$A$4:$U$352,MATCH($B185,'Mapping water'!$B$4:$B$352,0),MATCH(R$4,'Mapping water'!$A$4:$U$4,0))*$D185</f>
        <v>0</v>
      </c>
      <c r="S185" s="27">
        <f>INDEX('Mapping water'!$A$4:$U$352,MATCH($B185,'Mapping water'!$B$4:$B$352,0),MATCH(S$4,'Mapping water'!$A$4:$U$4,0))*$D185</f>
        <v>0</v>
      </c>
      <c r="T185" s="27">
        <f>INDEX('Mapping water'!$A$4:$U$352,MATCH($B185,'Mapping water'!$B$4:$B$352,0),MATCH(T$4,'Mapping water'!$A$4:$U$4,0))*$D185</f>
        <v>0</v>
      </c>
      <c r="U185" s="27">
        <f>INDEX('Mapping water'!$A$4:$U$352,MATCH($B185,'Mapping water'!$B$4:$B$352,0),MATCH(U$4,'Mapping water'!$A$4:$U$4,0))*$D185</f>
        <v>0</v>
      </c>
      <c r="V185" s="27">
        <f>INDEX('Mapping water'!$A$4:$U$352,MATCH($B185,'Mapping water'!$B$4:$B$352,0),MATCH(V$4,'Mapping water'!$A$4:$U$4,0))*$D185</f>
        <v>0</v>
      </c>
      <c r="W185" s="27">
        <f>INDEX('Mapping water'!$A$4:$U$352,MATCH($B185,'Mapping water'!$B$4:$B$352,0),MATCH(W$4,'Mapping water'!$A$4:$U$4,0))*$D185</f>
        <v>0</v>
      </c>
      <c r="X185" s="27">
        <f>INDEX('Mapping water'!$A$4:$U$352,MATCH($B185,'Mapping water'!$B$4:$B$352,0),MATCH(X$4,'Mapping water'!$A$4:$U$4,0))*$D185</f>
        <v>0</v>
      </c>
      <c r="Y185" s="27">
        <f>INDEX('Mapping water'!$A$4:$U$352,MATCH($B185,'Mapping water'!$B$4:$B$352,0),MATCH(Y$4,'Mapping water'!$A$4:$U$4,0))*$D185</f>
        <v>89232</v>
      </c>
      <c r="Z185" s="27">
        <f>INDEX('Mapping water'!$A$4:$U$352,MATCH($B185,'Mapping water'!$B$4:$B$352,0),MATCH(Z$4,'Mapping water'!$A$4:$U$4,0))*$D185</f>
        <v>0</v>
      </c>
      <c r="AA185" s="27">
        <f>INDEX('Mapping water'!$A$4:$U$352,MATCH($B185,'Mapping water'!$B$4:$B$352,0),MATCH(AA$4,'Mapping water'!$A$4:$U$4,0))*$D185</f>
        <v>0</v>
      </c>
      <c r="AB185" s="27">
        <f>INDEX('Mapping water'!$A$4:$U$352,MATCH($B185,'Mapping water'!$B$4:$B$352,0),MATCH(AB$4,'Mapping water'!$A$4:$U$4,0))*$D185</f>
        <v>0</v>
      </c>
      <c r="AC185" s="27">
        <f>INDEX('Mapping water'!$A$4:$U$352,MATCH($B185,'Mapping water'!$B$4:$B$352,0),MATCH(AC$4,'Mapping water'!$A$4:$U$4,0))*$D185</f>
        <v>0</v>
      </c>
      <c r="AD185" s="27">
        <f>INDEX('Mapping water'!$A$4:$U$352,MATCH($B185,'Mapping water'!$B$4:$B$352,0),MATCH(AD$4,'Mapping water'!$A$4:$U$4,0))*$E185</f>
        <v>0</v>
      </c>
      <c r="AE185" s="27">
        <f>INDEX('Mapping water'!$A$4:$U$352,MATCH($B185,'Mapping water'!$B$4:$B$352,0),MATCH(AE$4,'Mapping water'!$A$4:$U$4,0))*$E185</f>
        <v>0</v>
      </c>
      <c r="AF185" s="27">
        <f>INDEX('Mapping water'!$A$4:$U$352,MATCH($B185,'Mapping water'!$B$4:$B$352,0),MATCH(AF$4,'Mapping water'!$A$4:$U$4,0))*$E185</f>
        <v>0</v>
      </c>
      <c r="AG185" s="27">
        <f>INDEX('Mapping water'!$A$4:$U$352,MATCH($B185,'Mapping water'!$B$4:$B$352,0),MATCH(AG$4,'Mapping water'!$A$4:$U$4,0))*$E185</f>
        <v>0</v>
      </c>
      <c r="AH185" s="27">
        <f>INDEX('Mapping water'!$A$4:$U$352,MATCH($B185,'Mapping water'!$B$4:$B$352,0),MATCH(AH$4,'Mapping water'!$A$4:$U$4,0))*$E185</f>
        <v>0</v>
      </c>
      <c r="AI185" s="27">
        <f>INDEX('Mapping water'!$A$4:$U$352,MATCH($B185,'Mapping water'!$B$4:$B$352,0),MATCH(AI$4,'Mapping water'!$A$4:$U$4,0))*$E185</f>
        <v>0</v>
      </c>
      <c r="AJ185" s="27">
        <f>INDEX('Mapping water'!$A$4:$U$352,MATCH($B185,'Mapping water'!$B$4:$B$352,0),MATCH(AJ$4,'Mapping water'!$A$4:$U$4,0))*$E185</f>
        <v>0</v>
      </c>
      <c r="AK185" s="27">
        <f>INDEX('Mapping water'!$A$4:$U$352,MATCH($B185,'Mapping water'!$B$4:$B$352,0),MATCH(AK$4,'Mapping water'!$A$4:$U$4,0))*$E185</f>
        <v>0</v>
      </c>
      <c r="AL185" s="27">
        <f>INDEX('Mapping water'!$A$4:$U$352,MATCH($B185,'Mapping water'!$B$4:$B$352,0),MATCH(AL$4,'Mapping water'!$A$4:$U$4,0))*$E185</f>
        <v>0</v>
      </c>
      <c r="AM185" s="27">
        <f>INDEX('Mapping water'!$A$4:$U$352,MATCH($B185,'Mapping water'!$B$4:$B$352,0),MATCH(AM$4,'Mapping water'!$A$4:$U$4,0))*$E185</f>
        <v>0</v>
      </c>
      <c r="AN185" s="27">
        <f>INDEX('Mapping water'!$A$4:$U$352,MATCH($B185,'Mapping water'!$B$4:$B$352,0),MATCH(AN$4,'Mapping water'!$A$4:$U$4,0))*$E185</f>
        <v>0</v>
      </c>
      <c r="AO185" s="27">
        <f>INDEX('Mapping water'!$A$4:$U$352,MATCH($B185,'Mapping water'!$B$4:$B$352,0),MATCH(AO$4,'Mapping water'!$A$4:$U$4,0))*$E185</f>
        <v>0</v>
      </c>
      <c r="AP185" s="27">
        <f>INDEX('Mapping water'!$A$4:$U$352,MATCH($B185,'Mapping water'!$B$4:$B$352,0),MATCH(AP$4,'Mapping water'!$A$4:$U$4,0))*$E185</f>
        <v>0</v>
      </c>
      <c r="AQ185" s="27">
        <f>INDEX('Mapping water'!$A$4:$U$352,MATCH($B185,'Mapping water'!$B$4:$B$352,0),MATCH(AQ$4,'Mapping water'!$A$4:$U$4,0))*$E185</f>
        <v>89547</v>
      </c>
      <c r="AR185" s="27">
        <f>INDEX('Mapping water'!$A$4:$U$352,MATCH($B185,'Mapping water'!$B$4:$B$352,0),MATCH(AR$4,'Mapping water'!$A$4:$U$4,0))*$E185</f>
        <v>0</v>
      </c>
      <c r="AS185" s="27">
        <f>INDEX('Mapping water'!$A$4:$U$352,MATCH($B185,'Mapping water'!$B$4:$B$352,0),MATCH(AS$4,'Mapping water'!$A$4:$U$4,0))*$E185</f>
        <v>0</v>
      </c>
      <c r="AT185" s="27">
        <f>INDEX('Mapping water'!$A$4:$U$352,MATCH($B185,'Mapping water'!$B$4:$B$352,0),MATCH(AT$4,'Mapping water'!$A$4:$U$4,0))*$E185</f>
        <v>0</v>
      </c>
      <c r="AU185" s="27">
        <f>INDEX('Mapping water'!$A$4:$U$352,MATCH($B185,'Mapping water'!$B$4:$B$352,0),MATCH(AU$4,'Mapping water'!$A$4:$U$4,0))*$E185</f>
        <v>0</v>
      </c>
      <c r="AV185" s="27">
        <f>INDEX('Mapping water'!$A$4:$U$352,MATCH($B185,'Mapping water'!$B$4:$B$352,0),MATCH(AD$4,'Mapping water'!$A$4:$U$4,0))*$F185</f>
        <v>0</v>
      </c>
      <c r="AW185" s="27">
        <f>INDEX('Mapping water'!$A$4:$U$352,MATCH($B185,'Mapping water'!$B$4:$B$352,0),MATCH(AE$4,'Mapping water'!$A$4:$U$4,0))*$F185</f>
        <v>0</v>
      </c>
      <c r="AX185" s="27">
        <f>INDEX('Mapping water'!$A$4:$U$352,MATCH($B185,'Mapping water'!$B$4:$B$352,0),MATCH(AF$4,'Mapping water'!$A$4:$U$4,0))*$F185</f>
        <v>0</v>
      </c>
      <c r="AY185" s="27">
        <f>INDEX('Mapping water'!$A$4:$U$352,MATCH($B185,'Mapping water'!$B$4:$B$352,0),MATCH(AG$4,'Mapping water'!$A$4:$U$4,0))*$F185</f>
        <v>0</v>
      </c>
      <c r="AZ185" s="27">
        <f>INDEX('Mapping water'!$A$4:$U$352,MATCH($B185,'Mapping water'!$B$4:$B$352,0),MATCH(AH$4,'Mapping water'!$A$4:$U$4,0))*$F185</f>
        <v>0</v>
      </c>
      <c r="BA185" s="27">
        <f>INDEX('Mapping water'!$A$4:$U$352,MATCH($B185,'Mapping water'!$B$4:$B$352,0),MATCH(AI$4,'Mapping water'!$A$4:$U$4,0))*$F185</f>
        <v>0</v>
      </c>
      <c r="BB185" s="27">
        <f>INDEX('Mapping water'!$A$4:$U$352,MATCH($B185,'Mapping water'!$B$4:$B$352,0),MATCH(AJ$4,'Mapping water'!$A$4:$U$4,0))*$F185</f>
        <v>0</v>
      </c>
      <c r="BC185" s="27">
        <f>INDEX('Mapping water'!$A$4:$U$352,MATCH($B185,'Mapping water'!$B$4:$B$352,0),MATCH(AK$4,'Mapping water'!$A$4:$U$4,0))*$F185</f>
        <v>0</v>
      </c>
      <c r="BD185" s="27">
        <f>INDEX('Mapping water'!$A$4:$U$352,MATCH($B185,'Mapping water'!$B$4:$B$352,0),MATCH(AL$4,'Mapping water'!$A$4:$U$4,0))*$F185</f>
        <v>0</v>
      </c>
      <c r="BE185" s="27">
        <f>INDEX('Mapping water'!$A$4:$U$352,MATCH($B185,'Mapping water'!$B$4:$B$352,0),MATCH(AM$4,'Mapping water'!$A$4:$U$4,0))*$F185</f>
        <v>0</v>
      </c>
      <c r="BF185" s="27">
        <f>INDEX('Mapping water'!$A$4:$U$352,MATCH($B185,'Mapping water'!$B$4:$B$352,0),MATCH(AN$4,'Mapping water'!$A$4:$U$4,0))*$F185</f>
        <v>0</v>
      </c>
      <c r="BG185" s="27">
        <f>INDEX('Mapping water'!$A$4:$U$352,MATCH($B185,'Mapping water'!$B$4:$B$352,0),MATCH(AO$4,'Mapping water'!$A$4:$U$4,0))*$F185</f>
        <v>0</v>
      </c>
      <c r="BH185" s="27">
        <f>INDEX('Mapping water'!$A$4:$U$352,MATCH($B185,'Mapping water'!$B$4:$B$352,0),MATCH(AP$4,'Mapping water'!$A$4:$U$4,0))*$F185</f>
        <v>0</v>
      </c>
      <c r="BI185" s="27">
        <f>INDEX('Mapping water'!$A$4:$U$352,MATCH($B185,'Mapping water'!$B$4:$B$352,0),MATCH(AQ$4,'Mapping water'!$A$4:$U$4,0))*$F185</f>
        <v>89874</v>
      </c>
      <c r="BJ185" s="27">
        <f>INDEX('Mapping water'!$A$4:$U$352,MATCH($B185,'Mapping water'!$B$4:$B$352,0),MATCH(AR$4,'Mapping water'!$A$4:$U$4,0))*$F185</f>
        <v>0</v>
      </c>
      <c r="BK185" s="27">
        <f>INDEX('Mapping water'!$A$4:$U$352,MATCH($B185,'Mapping water'!$B$4:$B$352,0),MATCH(AS$4,'Mapping water'!$A$4:$U$4,0))*$F185</f>
        <v>0</v>
      </c>
      <c r="BL185" s="27">
        <f>INDEX('Mapping water'!$A$4:$U$352,MATCH($B185,'Mapping water'!$B$4:$B$352,0),MATCH(AT$4,'Mapping water'!$A$4:$U$4,0))*$F185</f>
        <v>0</v>
      </c>
      <c r="BM185" s="27">
        <f>INDEX('Mapping water'!$A$4:$U$352,MATCH($B185,'Mapping water'!$B$4:$B$352,0),MATCH(AU$4,'Mapping water'!$A$4:$U$4,0))*$F185</f>
        <v>0</v>
      </c>
      <c r="BN185" s="27">
        <f>INDEX('Mapping water'!$A$4:$U$352,MATCH($B185,'Mapping water'!$B$4:$B$352,0),MATCH(AV$4,'Mapping water'!$A$4:$U$4,0))*$G185</f>
        <v>0</v>
      </c>
      <c r="BO185" s="27">
        <f>INDEX('Mapping water'!$A$4:$U$352,MATCH($B185,'Mapping water'!$B$4:$B$352,0),MATCH(AW$4,'Mapping water'!$A$4:$U$4,0))*$G185</f>
        <v>0</v>
      </c>
      <c r="BP185" s="27">
        <f>INDEX('Mapping water'!$A$4:$U$352,MATCH($B185,'Mapping water'!$B$4:$B$352,0),MATCH(AX$4,'Mapping water'!$A$4:$U$4,0))*$G185</f>
        <v>0</v>
      </c>
      <c r="BQ185" s="27">
        <f>INDEX('Mapping water'!$A$4:$U$352,MATCH($B185,'Mapping water'!$B$4:$B$352,0),MATCH(AY$4,'Mapping water'!$A$4:$U$4,0))*$G185</f>
        <v>0</v>
      </c>
      <c r="BR185" s="27">
        <f>INDEX('Mapping water'!$A$4:$U$352,MATCH($B185,'Mapping water'!$B$4:$B$352,0),MATCH(AZ$4,'Mapping water'!$A$4:$U$4,0))*$G185</f>
        <v>0</v>
      </c>
      <c r="BS185" s="27">
        <f>INDEX('Mapping water'!$A$4:$U$352,MATCH($B185,'Mapping water'!$B$4:$B$352,0),MATCH(BA$4,'Mapping water'!$A$4:$U$4,0))*$G185</f>
        <v>0</v>
      </c>
      <c r="BT185" s="27">
        <f>INDEX('Mapping water'!$A$4:$U$352,MATCH($B185,'Mapping water'!$B$4:$B$352,0),MATCH(BB$4,'Mapping water'!$A$4:$U$4,0))*$G185</f>
        <v>0</v>
      </c>
      <c r="BU185" s="27">
        <f>INDEX('Mapping water'!$A$4:$U$352,MATCH($B185,'Mapping water'!$B$4:$B$352,0),MATCH(BC$4,'Mapping water'!$A$4:$U$4,0))*$G185</f>
        <v>0</v>
      </c>
      <c r="BV185" s="27">
        <f>INDEX('Mapping water'!$A$4:$U$352,MATCH($B185,'Mapping water'!$B$4:$B$352,0),MATCH(BD$4,'Mapping water'!$A$4:$U$4,0))*$G185</f>
        <v>0</v>
      </c>
      <c r="BW185" s="27">
        <f>INDEX('Mapping water'!$A$4:$U$352,MATCH($B185,'Mapping water'!$B$4:$B$352,0),MATCH(BE$4,'Mapping water'!$A$4:$U$4,0))*$G185</f>
        <v>0</v>
      </c>
      <c r="BX185" s="27">
        <f>INDEX('Mapping water'!$A$4:$U$352,MATCH($B185,'Mapping water'!$B$4:$B$352,0),MATCH(BF$4,'Mapping water'!$A$4:$U$4,0))*$G185</f>
        <v>0</v>
      </c>
      <c r="BY185" s="27">
        <f>INDEX('Mapping water'!$A$4:$U$352,MATCH($B185,'Mapping water'!$B$4:$B$352,0),MATCH(BG$4,'Mapping water'!$A$4:$U$4,0))*$G185</f>
        <v>0</v>
      </c>
      <c r="BZ185" s="27">
        <f>INDEX('Mapping water'!$A$4:$U$352,MATCH($B185,'Mapping water'!$B$4:$B$352,0),MATCH(BH$4,'Mapping water'!$A$4:$U$4,0))*$G185</f>
        <v>0</v>
      </c>
      <c r="CA185" s="27">
        <f>INDEX('Mapping water'!$A$4:$U$352,MATCH($B185,'Mapping water'!$B$4:$B$352,0),MATCH(BI$4,'Mapping water'!$A$4:$U$4,0))*$G185</f>
        <v>90188</v>
      </c>
      <c r="CB185" s="27">
        <f>INDEX('Mapping water'!$A$4:$U$352,MATCH($B185,'Mapping water'!$B$4:$B$352,0),MATCH(BJ$4,'Mapping water'!$A$4:$U$4,0))*$G185</f>
        <v>0</v>
      </c>
      <c r="CC185" s="27">
        <f>INDEX('Mapping water'!$A$4:$U$352,MATCH($B185,'Mapping water'!$B$4:$B$352,0),MATCH(BK$4,'Mapping water'!$A$4:$U$4,0))*$G185</f>
        <v>0</v>
      </c>
      <c r="CD185" s="27">
        <f>INDEX('Mapping water'!$A$4:$U$352,MATCH($B185,'Mapping water'!$B$4:$B$352,0),MATCH(BL$4,'Mapping water'!$A$4:$U$4,0))*$G185</f>
        <v>0</v>
      </c>
      <c r="CE185" s="27">
        <f>INDEX('Mapping water'!$A$4:$U$352,MATCH($B185,'Mapping water'!$B$4:$B$352,0),MATCH(BM$4,'Mapping water'!$A$4:$U$4,0))*$G185</f>
        <v>0</v>
      </c>
      <c r="CF185" s="27">
        <f>INDEX('Mapping water'!$A$4:$U$352,MATCH($B185,'Mapping water'!$B$4:$B$352,0),MATCH(BN$4,'Mapping water'!$A$4:$U$4,0))*$H185</f>
        <v>0</v>
      </c>
      <c r="CG185" s="27">
        <f>INDEX('Mapping water'!$A$4:$U$352,MATCH($B185,'Mapping water'!$B$4:$B$352,0),MATCH(BO$4,'Mapping water'!$A$4:$U$4,0))*$H185</f>
        <v>0</v>
      </c>
      <c r="CH185" s="27">
        <f>INDEX('Mapping water'!$A$4:$U$352,MATCH($B185,'Mapping water'!$B$4:$B$352,0),MATCH(BP$4,'Mapping water'!$A$4:$U$4,0))*$H185</f>
        <v>0</v>
      </c>
      <c r="CI185" s="27">
        <f>INDEX('Mapping water'!$A$4:$U$352,MATCH($B185,'Mapping water'!$B$4:$B$352,0),MATCH(BQ$4,'Mapping water'!$A$4:$U$4,0))*$H185</f>
        <v>0</v>
      </c>
      <c r="CJ185" s="27">
        <f>INDEX('Mapping water'!$A$4:$U$352,MATCH($B185,'Mapping water'!$B$4:$B$352,0),MATCH(BR$4,'Mapping water'!$A$4:$U$4,0))*$H185</f>
        <v>0</v>
      </c>
      <c r="CK185" s="27">
        <f>INDEX('Mapping water'!$A$4:$U$352,MATCH($B185,'Mapping water'!$B$4:$B$352,0),MATCH(BS$4,'Mapping water'!$A$4:$U$4,0))*$H185</f>
        <v>0</v>
      </c>
      <c r="CL185" s="27">
        <f>INDEX('Mapping water'!$A$4:$U$352,MATCH($B185,'Mapping water'!$B$4:$B$352,0),MATCH(BT$4,'Mapping water'!$A$4:$U$4,0))*$H185</f>
        <v>0</v>
      </c>
      <c r="CM185" s="27">
        <f>INDEX('Mapping water'!$A$4:$U$352,MATCH($B185,'Mapping water'!$B$4:$B$352,0),MATCH(BU$4,'Mapping water'!$A$4:$U$4,0))*$H185</f>
        <v>0</v>
      </c>
      <c r="CN185" s="27">
        <f>INDEX('Mapping water'!$A$4:$U$352,MATCH($B185,'Mapping water'!$B$4:$B$352,0),MATCH(BV$4,'Mapping water'!$A$4:$U$4,0))*$H185</f>
        <v>0</v>
      </c>
      <c r="CO185" s="27">
        <f>INDEX('Mapping water'!$A$4:$U$352,MATCH($B185,'Mapping water'!$B$4:$B$352,0),MATCH(BW$4,'Mapping water'!$A$4:$U$4,0))*$H185</f>
        <v>0</v>
      </c>
      <c r="CP185" s="27">
        <f>INDEX('Mapping water'!$A$4:$U$352,MATCH($B185,'Mapping water'!$B$4:$B$352,0),MATCH(BX$4,'Mapping water'!$A$4:$U$4,0))*$H185</f>
        <v>0</v>
      </c>
      <c r="CQ185" s="27">
        <f>INDEX('Mapping water'!$A$4:$U$352,MATCH($B185,'Mapping water'!$B$4:$B$352,0),MATCH(BY$4,'Mapping water'!$A$4:$U$4,0))*$H185</f>
        <v>0</v>
      </c>
      <c r="CR185" s="27">
        <f>INDEX('Mapping water'!$A$4:$U$352,MATCH($B185,'Mapping water'!$B$4:$B$352,0),MATCH(BZ$4,'Mapping water'!$A$4:$U$4,0))*$H185</f>
        <v>0</v>
      </c>
      <c r="CS185" s="27">
        <f>INDEX('Mapping water'!$A$4:$U$352,MATCH($B185,'Mapping water'!$B$4:$B$352,0),MATCH(CA$4,'Mapping water'!$A$4:$U$4,0))*$H185</f>
        <v>90410</v>
      </c>
      <c r="CT185" s="27">
        <f>INDEX('Mapping water'!$A$4:$U$352,MATCH($B185,'Mapping water'!$B$4:$B$352,0),MATCH(CB$4,'Mapping water'!$A$4:$U$4,0))*$H185</f>
        <v>0</v>
      </c>
      <c r="CU185" s="27">
        <f>INDEX('Mapping water'!$A$4:$U$352,MATCH($B185,'Mapping water'!$B$4:$B$352,0),MATCH(CC$4,'Mapping water'!$A$4:$U$4,0))*$H185</f>
        <v>0</v>
      </c>
      <c r="CV185" s="27">
        <f>INDEX('Mapping water'!$A$4:$U$352,MATCH($B185,'Mapping water'!$B$4:$B$352,0),MATCH(CD$4,'Mapping water'!$A$4:$U$4,0))*$H185</f>
        <v>0</v>
      </c>
      <c r="CW185" s="27">
        <f>INDEX('Mapping water'!$A$4:$U$352,MATCH($B185,'Mapping water'!$B$4:$B$352,0),MATCH(CE$4,'Mapping water'!$A$4:$U$4,0))*$H185</f>
        <v>0</v>
      </c>
      <c r="CX185" s="27">
        <f>INDEX('Mapping water'!$A$4:$U$352,MATCH($B185,'Mapping water'!$B$4:$B$352,0),MATCH(CF$4,'Mapping water'!$A$4:$U$4,0))*$I185</f>
        <v>0</v>
      </c>
      <c r="CY185" s="27">
        <f>INDEX('Mapping water'!$A$4:$U$352,MATCH($B185,'Mapping water'!$B$4:$B$352,0),MATCH(CG$4,'Mapping water'!$A$4:$U$4,0))*$I185</f>
        <v>0</v>
      </c>
      <c r="CZ185" s="27">
        <f>INDEX('Mapping water'!$A$4:$U$352,MATCH($B185,'Mapping water'!$B$4:$B$352,0),MATCH(CH$4,'Mapping water'!$A$4:$U$4,0))*$I185</f>
        <v>0</v>
      </c>
      <c r="DA185" s="27">
        <f>INDEX('Mapping water'!$A$4:$U$352,MATCH($B185,'Mapping water'!$B$4:$B$352,0),MATCH(CI$4,'Mapping water'!$A$4:$U$4,0))*$I185</f>
        <v>0</v>
      </c>
      <c r="DB185" s="27">
        <f>INDEX('Mapping water'!$A$4:$U$352,MATCH($B185,'Mapping water'!$B$4:$B$352,0),MATCH(CJ$4,'Mapping water'!$A$4:$U$4,0))*$I185</f>
        <v>0</v>
      </c>
      <c r="DC185" s="27">
        <f>INDEX('Mapping water'!$A$4:$U$352,MATCH($B185,'Mapping water'!$B$4:$B$352,0),MATCH(CK$4,'Mapping water'!$A$4:$U$4,0))*$I185</f>
        <v>0</v>
      </c>
      <c r="DD185" s="27">
        <f>INDEX('Mapping water'!$A$4:$U$352,MATCH($B185,'Mapping water'!$B$4:$B$352,0),MATCH(CL$4,'Mapping water'!$A$4:$U$4,0))*$I185</f>
        <v>0</v>
      </c>
      <c r="DE185" s="27">
        <f>INDEX('Mapping water'!$A$4:$U$352,MATCH($B185,'Mapping water'!$B$4:$B$352,0),MATCH(CM$4,'Mapping water'!$A$4:$U$4,0))*$I185</f>
        <v>0</v>
      </c>
      <c r="DF185" s="27">
        <f>INDEX('Mapping water'!$A$4:$U$352,MATCH($B185,'Mapping water'!$B$4:$B$352,0),MATCH(CN$4,'Mapping water'!$A$4:$U$4,0))*$I185</f>
        <v>0</v>
      </c>
      <c r="DG185" s="27">
        <f>INDEX('Mapping water'!$A$4:$U$352,MATCH($B185,'Mapping water'!$B$4:$B$352,0),MATCH(CO$4,'Mapping water'!$A$4:$U$4,0))*$I185</f>
        <v>0</v>
      </c>
      <c r="DH185" s="27">
        <f>INDEX('Mapping water'!$A$4:$U$352,MATCH($B185,'Mapping water'!$B$4:$B$352,0),MATCH(CP$4,'Mapping water'!$A$4:$U$4,0))*$I185</f>
        <v>0</v>
      </c>
      <c r="DI185" s="27">
        <f>INDEX('Mapping water'!$A$4:$U$352,MATCH($B185,'Mapping water'!$B$4:$B$352,0),MATCH(CQ$4,'Mapping water'!$A$4:$U$4,0))*$I185</f>
        <v>0</v>
      </c>
      <c r="DJ185" s="27">
        <f>INDEX('Mapping water'!$A$4:$U$352,MATCH($B185,'Mapping water'!$B$4:$B$352,0),MATCH(CR$4,'Mapping water'!$A$4:$U$4,0))*$I185</f>
        <v>0</v>
      </c>
      <c r="DK185" s="27">
        <f>INDEX('Mapping water'!$A$4:$U$352,MATCH($B185,'Mapping water'!$B$4:$B$352,0),MATCH(CS$4,'Mapping water'!$A$4:$U$4,0))*$I185</f>
        <v>90669</v>
      </c>
      <c r="DL185" s="27">
        <f>INDEX('Mapping water'!$A$4:$U$352,MATCH($B185,'Mapping water'!$B$4:$B$352,0),MATCH(CT$4,'Mapping water'!$A$4:$U$4,0))*$I185</f>
        <v>0</v>
      </c>
      <c r="DM185" s="27">
        <f>INDEX('Mapping water'!$A$4:$U$352,MATCH($B185,'Mapping water'!$B$4:$B$352,0),MATCH(CU$4,'Mapping water'!$A$4:$U$4,0))*$I185</f>
        <v>0</v>
      </c>
      <c r="DN185" s="27">
        <f>INDEX('Mapping water'!$A$4:$U$352,MATCH($B185,'Mapping water'!$B$4:$B$352,0),MATCH(CV$4,'Mapping water'!$A$4:$U$4,0))*$I185</f>
        <v>0</v>
      </c>
      <c r="DO185" s="27">
        <f>INDEX('Mapping water'!$A$4:$U$352,MATCH($B185,'Mapping water'!$B$4:$B$352,0),MATCH(CW$4,'Mapping water'!$A$4:$U$4,0))*$I185</f>
        <v>0</v>
      </c>
      <c r="DP185" s="27">
        <f>INDEX('Mapping water'!$A$4:$U$352,MATCH($B185,'Mapping water'!$B$4:$B$352,0),MATCH(CX$4,'Mapping water'!$A$4:$U$4,0))*$J185</f>
        <v>0</v>
      </c>
      <c r="DQ185" s="27">
        <f>INDEX('Mapping water'!$A$4:$U$352,MATCH($B185,'Mapping water'!$B$4:$B$352,0),MATCH(CY$4,'Mapping water'!$A$4:$U$4,0))*$J185</f>
        <v>0</v>
      </c>
      <c r="DR185" s="27">
        <f>INDEX('Mapping water'!$A$4:$U$352,MATCH($B185,'Mapping water'!$B$4:$B$352,0),MATCH(CZ$4,'Mapping water'!$A$4:$U$4,0))*$J185</f>
        <v>0</v>
      </c>
      <c r="DS185" s="27">
        <f>INDEX('Mapping water'!$A$4:$U$352,MATCH($B185,'Mapping water'!$B$4:$B$352,0),MATCH(DA$4,'Mapping water'!$A$4:$U$4,0))*$J185</f>
        <v>0</v>
      </c>
      <c r="DT185" s="27">
        <f>INDEX('Mapping water'!$A$4:$U$352,MATCH($B185,'Mapping water'!$B$4:$B$352,0),MATCH(DB$4,'Mapping water'!$A$4:$U$4,0))*$J185</f>
        <v>0</v>
      </c>
      <c r="DU185" s="27">
        <f>INDEX('Mapping water'!$A$4:$U$352,MATCH($B185,'Mapping water'!$B$4:$B$352,0),MATCH(DC$4,'Mapping water'!$A$4:$U$4,0))*$J185</f>
        <v>0</v>
      </c>
      <c r="DV185" s="27">
        <f>INDEX('Mapping water'!$A$4:$U$352,MATCH($B185,'Mapping water'!$B$4:$B$352,0),MATCH(DD$4,'Mapping water'!$A$4:$U$4,0))*$J185</f>
        <v>0</v>
      </c>
      <c r="DW185" s="27">
        <f>INDEX('Mapping water'!$A$4:$U$352,MATCH($B185,'Mapping water'!$B$4:$B$352,0),MATCH(DE$4,'Mapping water'!$A$4:$U$4,0))*$J185</f>
        <v>0</v>
      </c>
      <c r="DX185" s="27">
        <f>INDEX('Mapping water'!$A$4:$U$352,MATCH($B185,'Mapping water'!$B$4:$B$352,0),MATCH(DF$4,'Mapping water'!$A$4:$U$4,0))*$J185</f>
        <v>0</v>
      </c>
      <c r="DY185" s="27">
        <f>INDEX('Mapping water'!$A$4:$U$352,MATCH($B185,'Mapping water'!$B$4:$B$352,0),MATCH(DG$4,'Mapping water'!$A$4:$U$4,0))*$J185</f>
        <v>0</v>
      </c>
      <c r="DZ185" s="27">
        <f>INDEX('Mapping water'!$A$4:$U$352,MATCH($B185,'Mapping water'!$B$4:$B$352,0),MATCH(DH$4,'Mapping water'!$A$4:$U$4,0))*$J185</f>
        <v>0</v>
      </c>
      <c r="EA185" s="27">
        <f>INDEX('Mapping water'!$A$4:$U$352,MATCH($B185,'Mapping water'!$B$4:$B$352,0),MATCH(DI$4,'Mapping water'!$A$4:$U$4,0))*$J185</f>
        <v>0</v>
      </c>
      <c r="EB185" s="27">
        <f>INDEX('Mapping water'!$A$4:$U$352,MATCH($B185,'Mapping water'!$B$4:$B$352,0),MATCH(DJ$4,'Mapping water'!$A$4:$U$4,0))*$J185</f>
        <v>0</v>
      </c>
      <c r="EC185" s="27">
        <f>INDEX('Mapping water'!$A$4:$U$352,MATCH($B185,'Mapping water'!$B$4:$B$352,0),MATCH(DK$4,'Mapping water'!$A$4:$U$4,0))*$J185</f>
        <v>90931</v>
      </c>
      <c r="ED185" s="27">
        <f>INDEX('Mapping water'!$A$4:$U$352,MATCH($B185,'Mapping water'!$B$4:$B$352,0),MATCH(DL$4,'Mapping water'!$A$4:$U$4,0))*$J185</f>
        <v>0</v>
      </c>
      <c r="EE185" s="27">
        <f>INDEX('Mapping water'!$A$4:$U$352,MATCH($B185,'Mapping water'!$B$4:$B$352,0),MATCH(DM$4,'Mapping water'!$A$4:$U$4,0))*$J185</f>
        <v>0</v>
      </c>
      <c r="EF185" s="27">
        <f>INDEX('Mapping water'!$A$4:$U$352,MATCH($B185,'Mapping water'!$B$4:$B$352,0),MATCH(DN$4,'Mapping water'!$A$4:$U$4,0))*$J185</f>
        <v>0</v>
      </c>
      <c r="EG185" s="27">
        <f>INDEX('Mapping water'!$A$4:$U$352,MATCH($B185,'Mapping water'!$B$4:$B$352,0),MATCH(DO$4,'Mapping water'!$A$4:$U$4,0))*$J185</f>
        <v>0</v>
      </c>
      <c r="EH185" s="27">
        <f>INDEX('Mapping water'!$A$4:$U$352,MATCH($B185,'Mapping water'!$B$4:$B$352,0),MATCH(DP$4,'Mapping water'!$A$4:$U$4,0))*$K185</f>
        <v>0</v>
      </c>
      <c r="EI185" s="27">
        <f>INDEX('Mapping water'!$A$4:$U$352,MATCH($B185,'Mapping water'!$B$4:$B$352,0),MATCH(DQ$4,'Mapping water'!$A$4:$U$4,0))*$K185</f>
        <v>0</v>
      </c>
      <c r="EJ185" s="27">
        <f>INDEX('Mapping water'!$A$4:$U$352,MATCH($B185,'Mapping water'!$B$4:$B$352,0),MATCH(DR$4,'Mapping water'!$A$4:$U$4,0))*$K185</f>
        <v>0</v>
      </c>
      <c r="EK185" s="27">
        <f>INDEX('Mapping water'!$A$4:$U$352,MATCH($B185,'Mapping water'!$B$4:$B$352,0),MATCH(DS$4,'Mapping water'!$A$4:$U$4,0))*$K185</f>
        <v>0</v>
      </c>
      <c r="EL185" s="27">
        <f>INDEX('Mapping water'!$A$4:$U$352,MATCH($B185,'Mapping water'!$B$4:$B$352,0),MATCH(DT$4,'Mapping water'!$A$4:$U$4,0))*$K185</f>
        <v>0</v>
      </c>
      <c r="EM185" s="27">
        <f>INDEX('Mapping water'!$A$4:$U$352,MATCH($B185,'Mapping water'!$B$4:$B$352,0),MATCH(DU$4,'Mapping water'!$A$4:$U$4,0))*$K185</f>
        <v>0</v>
      </c>
      <c r="EN185" s="27">
        <f>INDEX('Mapping water'!$A$4:$U$352,MATCH($B185,'Mapping water'!$B$4:$B$352,0),MATCH(DV$4,'Mapping water'!$A$4:$U$4,0))*$K185</f>
        <v>0</v>
      </c>
      <c r="EO185" s="27">
        <f>INDEX('Mapping water'!$A$4:$U$352,MATCH($B185,'Mapping water'!$B$4:$B$352,0),MATCH(DW$4,'Mapping water'!$A$4:$U$4,0))*$K185</f>
        <v>0</v>
      </c>
      <c r="EP185" s="27">
        <f>INDEX('Mapping water'!$A$4:$U$352,MATCH($B185,'Mapping water'!$B$4:$B$352,0),MATCH(DX$4,'Mapping water'!$A$4:$U$4,0))*$K185</f>
        <v>0</v>
      </c>
      <c r="EQ185" s="27">
        <f>INDEX('Mapping water'!$A$4:$U$352,MATCH($B185,'Mapping water'!$B$4:$B$352,0),MATCH(DY$4,'Mapping water'!$A$4:$U$4,0))*$K185</f>
        <v>0</v>
      </c>
      <c r="ER185" s="27">
        <f>INDEX('Mapping water'!$A$4:$U$352,MATCH($B185,'Mapping water'!$B$4:$B$352,0),MATCH(DZ$4,'Mapping water'!$A$4:$U$4,0))*$K185</f>
        <v>0</v>
      </c>
      <c r="ES185" s="27">
        <f>INDEX('Mapping water'!$A$4:$U$352,MATCH($B185,'Mapping water'!$B$4:$B$352,0),MATCH(EA$4,'Mapping water'!$A$4:$U$4,0))*$K185</f>
        <v>0</v>
      </c>
      <c r="ET185" s="27">
        <f>INDEX('Mapping water'!$A$4:$U$352,MATCH($B185,'Mapping water'!$B$4:$B$352,0),MATCH(EB$4,'Mapping water'!$A$4:$U$4,0))*$K185</f>
        <v>0</v>
      </c>
      <c r="EU185" s="27">
        <f>INDEX('Mapping water'!$A$4:$U$352,MATCH($B185,'Mapping water'!$B$4:$B$352,0),MATCH(EC$4,'Mapping water'!$A$4:$U$4,0))*$K185</f>
        <v>91230</v>
      </c>
      <c r="EV185" s="27">
        <f>INDEX('Mapping water'!$A$4:$U$352,MATCH($B185,'Mapping water'!$B$4:$B$352,0),MATCH(ED$4,'Mapping water'!$A$4:$U$4,0))*$K185</f>
        <v>0</v>
      </c>
      <c r="EW185" s="27">
        <f>INDEX('Mapping water'!$A$4:$U$352,MATCH($B185,'Mapping water'!$B$4:$B$352,0),MATCH(EE$4,'Mapping water'!$A$4:$U$4,0))*$K185</f>
        <v>0</v>
      </c>
      <c r="EX185" s="27">
        <f>INDEX('Mapping water'!$A$4:$U$352,MATCH($B185,'Mapping water'!$B$4:$B$352,0),MATCH(EF$4,'Mapping water'!$A$4:$U$4,0))*$K185</f>
        <v>0</v>
      </c>
      <c r="EY185" s="27">
        <f>INDEX('Mapping water'!$A$4:$U$352,MATCH($B185,'Mapping water'!$B$4:$B$352,0),MATCH(EG$4,'Mapping water'!$A$4:$U$4,0))*$K185</f>
        <v>0</v>
      </c>
    </row>
    <row r="186" spans="1:155" x14ac:dyDescent="0.2">
      <c r="A186" s="26" t="s">
        <v>224</v>
      </c>
      <c r="B186" s="26" t="s">
        <v>225</v>
      </c>
      <c r="C186" s="26" t="s">
        <v>31</v>
      </c>
      <c r="D186" s="27">
        <f>INDEX('Households England'!S$6:S$375,MATCH('Mapping HH to population water'!$B186,'Households England'!$B$6:$B$375,0))</f>
        <v>49038</v>
      </c>
      <c r="E186" s="27">
        <f>INDEX('Households England'!T$6:T$375,MATCH('Mapping HH to population water'!$B186,'Households England'!$B$6:$B$375,0))</f>
        <v>49239</v>
      </c>
      <c r="F186" s="27">
        <f>INDEX('Households England'!U$6:U$375,MATCH('Mapping HH to population water'!$B186,'Households England'!$B$6:$B$375,0))</f>
        <v>49571</v>
      </c>
      <c r="G186" s="27">
        <f>INDEX('Households England'!V$6:V$375,MATCH('Mapping HH to population water'!$B186,'Households England'!$B$6:$B$375,0))</f>
        <v>49835</v>
      </c>
      <c r="H186" s="27">
        <f>INDEX('Households England'!W$6:W$375,MATCH('Mapping HH to population water'!$B186,'Households England'!$B$6:$B$375,0))</f>
        <v>50058</v>
      </c>
      <c r="I186" s="27">
        <f>INDEX('Households England'!X$6:X$375,MATCH('Mapping HH to population water'!$B186,'Households England'!$B$6:$B$375,0))</f>
        <v>50323</v>
      </c>
      <c r="J186" s="27">
        <f>INDEX('Households England'!Y$6:Y$375,MATCH('Mapping HH to population water'!$B186,'Households England'!$B$6:$B$375,0))</f>
        <v>50574</v>
      </c>
      <c r="K186" s="27">
        <f>INDEX('Households England'!Z$6:Z$375,MATCH('Mapping HH to population water'!$B186,'Households England'!$B$6:$B$375,0))</f>
        <v>50822</v>
      </c>
      <c r="L186" s="27">
        <f>INDEX('Mapping water'!$A$4:$U$352,MATCH($B186,'Mapping water'!$B$4:$B$352,0),MATCH(L$4,'Mapping water'!$A$4:$U$4,0))*$D186</f>
        <v>0</v>
      </c>
      <c r="M186" s="27">
        <f>INDEX('Mapping water'!$A$4:$U$352,MATCH($B186,'Mapping water'!$B$4:$B$352,0),MATCH(M$4,'Mapping water'!$A$4:$U$4,0))*$D186</f>
        <v>0</v>
      </c>
      <c r="N186" s="27">
        <f>INDEX('Mapping water'!$A$4:$U$352,MATCH($B186,'Mapping water'!$B$4:$B$352,0),MATCH(N$4,'Mapping water'!$A$4:$U$4,0))*$D186</f>
        <v>0</v>
      </c>
      <c r="O186" s="27">
        <f>INDEX('Mapping water'!$A$4:$U$352,MATCH($B186,'Mapping water'!$B$4:$B$352,0),MATCH(O$4,'Mapping water'!$A$4:$U$4,0))*$D186</f>
        <v>0</v>
      </c>
      <c r="P186" s="27">
        <f>INDEX('Mapping water'!$A$4:$U$352,MATCH($B186,'Mapping water'!$B$4:$B$352,0),MATCH(P$4,'Mapping water'!$A$4:$U$4,0))*$D186</f>
        <v>0</v>
      </c>
      <c r="Q186" s="27">
        <f>INDEX('Mapping water'!$A$4:$U$352,MATCH($B186,'Mapping water'!$B$4:$B$352,0),MATCH(Q$4,'Mapping water'!$A$4:$U$4,0))*$D186</f>
        <v>0</v>
      </c>
      <c r="R186" s="27">
        <f>INDEX('Mapping water'!$A$4:$U$352,MATCH($B186,'Mapping water'!$B$4:$B$352,0),MATCH(R$4,'Mapping water'!$A$4:$U$4,0))*$D186</f>
        <v>0</v>
      </c>
      <c r="S186" s="27">
        <f>INDEX('Mapping water'!$A$4:$U$352,MATCH($B186,'Mapping water'!$B$4:$B$352,0),MATCH(S$4,'Mapping water'!$A$4:$U$4,0))*$D186</f>
        <v>0</v>
      </c>
      <c r="T186" s="27">
        <f>INDEX('Mapping water'!$A$4:$U$352,MATCH($B186,'Mapping water'!$B$4:$B$352,0),MATCH(T$4,'Mapping water'!$A$4:$U$4,0))*$D186</f>
        <v>0</v>
      </c>
      <c r="U186" s="27">
        <f>INDEX('Mapping water'!$A$4:$U$352,MATCH($B186,'Mapping water'!$B$4:$B$352,0),MATCH(U$4,'Mapping water'!$A$4:$U$4,0))*$D186</f>
        <v>0</v>
      </c>
      <c r="V186" s="27">
        <f>INDEX('Mapping water'!$A$4:$U$352,MATCH($B186,'Mapping water'!$B$4:$B$352,0),MATCH(V$4,'Mapping water'!$A$4:$U$4,0))*$D186</f>
        <v>0</v>
      </c>
      <c r="W186" s="27">
        <f>INDEX('Mapping water'!$A$4:$U$352,MATCH($B186,'Mapping water'!$B$4:$B$352,0),MATCH(W$4,'Mapping water'!$A$4:$U$4,0))*$D186</f>
        <v>0</v>
      </c>
      <c r="X186" s="27">
        <f>INDEX('Mapping water'!$A$4:$U$352,MATCH($B186,'Mapping water'!$B$4:$B$352,0),MATCH(X$4,'Mapping water'!$A$4:$U$4,0))*$D186</f>
        <v>0</v>
      </c>
      <c r="Y186" s="27">
        <f>INDEX('Mapping water'!$A$4:$U$352,MATCH($B186,'Mapping water'!$B$4:$B$352,0),MATCH(Y$4,'Mapping water'!$A$4:$U$4,0))*$D186</f>
        <v>49038</v>
      </c>
      <c r="Z186" s="27">
        <f>INDEX('Mapping water'!$A$4:$U$352,MATCH($B186,'Mapping water'!$B$4:$B$352,0),MATCH(Z$4,'Mapping water'!$A$4:$U$4,0))*$D186</f>
        <v>0</v>
      </c>
      <c r="AA186" s="27">
        <f>INDEX('Mapping water'!$A$4:$U$352,MATCH($B186,'Mapping water'!$B$4:$B$352,0),MATCH(AA$4,'Mapping water'!$A$4:$U$4,0))*$D186</f>
        <v>0</v>
      </c>
      <c r="AB186" s="27">
        <f>INDEX('Mapping water'!$A$4:$U$352,MATCH($B186,'Mapping water'!$B$4:$B$352,0),MATCH(AB$4,'Mapping water'!$A$4:$U$4,0))*$D186</f>
        <v>0</v>
      </c>
      <c r="AC186" s="27">
        <f>INDEX('Mapping water'!$A$4:$U$352,MATCH($B186,'Mapping water'!$B$4:$B$352,0),MATCH(AC$4,'Mapping water'!$A$4:$U$4,0))*$D186</f>
        <v>0</v>
      </c>
      <c r="AD186" s="27">
        <f>INDEX('Mapping water'!$A$4:$U$352,MATCH($B186,'Mapping water'!$B$4:$B$352,0),MATCH(AD$4,'Mapping water'!$A$4:$U$4,0))*$E186</f>
        <v>0</v>
      </c>
      <c r="AE186" s="27">
        <f>INDEX('Mapping water'!$A$4:$U$352,MATCH($B186,'Mapping water'!$B$4:$B$352,0),MATCH(AE$4,'Mapping water'!$A$4:$U$4,0))*$E186</f>
        <v>0</v>
      </c>
      <c r="AF186" s="27">
        <f>INDEX('Mapping water'!$A$4:$U$352,MATCH($B186,'Mapping water'!$B$4:$B$352,0),MATCH(AF$4,'Mapping water'!$A$4:$U$4,0))*$E186</f>
        <v>0</v>
      </c>
      <c r="AG186" s="27">
        <f>INDEX('Mapping water'!$A$4:$U$352,MATCH($B186,'Mapping water'!$B$4:$B$352,0),MATCH(AG$4,'Mapping water'!$A$4:$U$4,0))*$E186</f>
        <v>0</v>
      </c>
      <c r="AH186" s="27">
        <f>INDEX('Mapping water'!$A$4:$U$352,MATCH($B186,'Mapping water'!$B$4:$B$352,0),MATCH(AH$4,'Mapping water'!$A$4:$U$4,0))*$E186</f>
        <v>0</v>
      </c>
      <c r="AI186" s="27">
        <f>INDEX('Mapping water'!$A$4:$U$352,MATCH($B186,'Mapping water'!$B$4:$B$352,0),MATCH(AI$4,'Mapping water'!$A$4:$U$4,0))*$E186</f>
        <v>0</v>
      </c>
      <c r="AJ186" s="27">
        <f>INDEX('Mapping water'!$A$4:$U$352,MATCH($B186,'Mapping water'!$B$4:$B$352,0),MATCH(AJ$4,'Mapping water'!$A$4:$U$4,0))*$E186</f>
        <v>0</v>
      </c>
      <c r="AK186" s="27">
        <f>INDEX('Mapping water'!$A$4:$U$352,MATCH($B186,'Mapping water'!$B$4:$B$352,0),MATCH(AK$4,'Mapping water'!$A$4:$U$4,0))*$E186</f>
        <v>0</v>
      </c>
      <c r="AL186" s="27">
        <f>INDEX('Mapping water'!$A$4:$U$352,MATCH($B186,'Mapping water'!$B$4:$B$352,0),MATCH(AL$4,'Mapping water'!$A$4:$U$4,0))*$E186</f>
        <v>0</v>
      </c>
      <c r="AM186" s="27">
        <f>INDEX('Mapping water'!$A$4:$U$352,MATCH($B186,'Mapping water'!$B$4:$B$352,0),MATCH(AM$4,'Mapping water'!$A$4:$U$4,0))*$E186</f>
        <v>0</v>
      </c>
      <c r="AN186" s="27">
        <f>INDEX('Mapping water'!$A$4:$U$352,MATCH($B186,'Mapping water'!$B$4:$B$352,0),MATCH(AN$4,'Mapping water'!$A$4:$U$4,0))*$E186</f>
        <v>0</v>
      </c>
      <c r="AO186" s="27">
        <f>INDEX('Mapping water'!$A$4:$U$352,MATCH($B186,'Mapping water'!$B$4:$B$352,0),MATCH(AO$4,'Mapping water'!$A$4:$U$4,0))*$E186</f>
        <v>0</v>
      </c>
      <c r="AP186" s="27">
        <f>INDEX('Mapping water'!$A$4:$U$352,MATCH($B186,'Mapping water'!$B$4:$B$352,0),MATCH(AP$4,'Mapping water'!$A$4:$U$4,0))*$E186</f>
        <v>0</v>
      </c>
      <c r="AQ186" s="27">
        <f>INDEX('Mapping water'!$A$4:$U$352,MATCH($B186,'Mapping water'!$B$4:$B$352,0),MATCH(AQ$4,'Mapping water'!$A$4:$U$4,0))*$E186</f>
        <v>49239</v>
      </c>
      <c r="AR186" s="27">
        <f>INDEX('Mapping water'!$A$4:$U$352,MATCH($B186,'Mapping water'!$B$4:$B$352,0),MATCH(AR$4,'Mapping water'!$A$4:$U$4,0))*$E186</f>
        <v>0</v>
      </c>
      <c r="AS186" s="27">
        <f>INDEX('Mapping water'!$A$4:$U$352,MATCH($B186,'Mapping water'!$B$4:$B$352,0),MATCH(AS$4,'Mapping water'!$A$4:$U$4,0))*$E186</f>
        <v>0</v>
      </c>
      <c r="AT186" s="27">
        <f>INDEX('Mapping water'!$A$4:$U$352,MATCH($B186,'Mapping water'!$B$4:$B$352,0),MATCH(AT$4,'Mapping water'!$A$4:$U$4,0))*$E186</f>
        <v>0</v>
      </c>
      <c r="AU186" s="27">
        <f>INDEX('Mapping water'!$A$4:$U$352,MATCH($B186,'Mapping water'!$B$4:$B$352,0),MATCH(AU$4,'Mapping water'!$A$4:$U$4,0))*$E186</f>
        <v>0</v>
      </c>
      <c r="AV186" s="27">
        <f>INDEX('Mapping water'!$A$4:$U$352,MATCH($B186,'Mapping water'!$B$4:$B$352,0),MATCH(AD$4,'Mapping water'!$A$4:$U$4,0))*$F186</f>
        <v>0</v>
      </c>
      <c r="AW186" s="27">
        <f>INDEX('Mapping water'!$A$4:$U$352,MATCH($B186,'Mapping water'!$B$4:$B$352,0),MATCH(AE$4,'Mapping water'!$A$4:$U$4,0))*$F186</f>
        <v>0</v>
      </c>
      <c r="AX186" s="27">
        <f>INDEX('Mapping water'!$A$4:$U$352,MATCH($B186,'Mapping water'!$B$4:$B$352,0),MATCH(AF$4,'Mapping water'!$A$4:$U$4,0))*$F186</f>
        <v>0</v>
      </c>
      <c r="AY186" s="27">
        <f>INDEX('Mapping water'!$A$4:$U$352,MATCH($B186,'Mapping water'!$B$4:$B$352,0),MATCH(AG$4,'Mapping water'!$A$4:$U$4,0))*$F186</f>
        <v>0</v>
      </c>
      <c r="AZ186" s="27">
        <f>INDEX('Mapping water'!$A$4:$U$352,MATCH($B186,'Mapping water'!$B$4:$B$352,0),MATCH(AH$4,'Mapping water'!$A$4:$U$4,0))*$F186</f>
        <v>0</v>
      </c>
      <c r="BA186" s="27">
        <f>INDEX('Mapping water'!$A$4:$U$352,MATCH($B186,'Mapping water'!$B$4:$B$352,0),MATCH(AI$4,'Mapping water'!$A$4:$U$4,0))*$F186</f>
        <v>0</v>
      </c>
      <c r="BB186" s="27">
        <f>INDEX('Mapping water'!$A$4:$U$352,MATCH($B186,'Mapping water'!$B$4:$B$352,0),MATCH(AJ$4,'Mapping water'!$A$4:$U$4,0))*$F186</f>
        <v>0</v>
      </c>
      <c r="BC186" s="27">
        <f>INDEX('Mapping water'!$A$4:$U$352,MATCH($B186,'Mapping water'!$B$4:$B$352,0),MATCH(AK$4,'Mapping water'!$A$4:$U$4,0))*$F186</f>
        <v>0</v>
      </c>
      <c r="BD186" s="27">
        <f>INDEX('Mapping water'!$A$4:$U$352,MATCH($B186,'Mapping water'!$B$4:$B$352,0),MATCH(AL$4,'Mapping water'!$A$4:$U$4,0))*$F186</f>
        <v>0</v>
      </c>
      <c r="BE186" s="27">
        <f>INDEX('Mapping water'!$A$4:$U$352,MATCH($B186,'Mapping water'!$B$4:$B$352,0),MATCH(AM$4,'Mapping water'!$A$4:$U$4,0))*$F186</f>
        <v>0</v>
      </c>
      <c r="BF186" s="27">
        <f>INDEX('Mapping water'!$A$4:$U$352,MATCH($B186,'Mapping water'!$B$4:$B$352,0),MATCH(AN$4,'Mapping water'!$A$4:$U$4,0))*$F186</f>
        <v>0</v>
      </c>
      <c r="BG186" s="27">
        <f>INDEX('Mapping water'!$A$4:$U$352,MATCH($B186,'Mapping water'!$B$4:$B$352,0),MATCH(AO$4,'Mapping water'!$A$4:$U$4,0))*$F186</f>
        <v>0</v>
      </c>
      <c r="BH186" s="27">
        <f>INDEX('Mapping water'!$A$4:$U$352,MATCH($B186,'Mapping water'!$B$4:$B$352,0),MATCH(AP$4,'Mapping water'!$A$4:$U$4,0))*$F186</f>
        <v>0</v>
      </c>
      <c r="BI186" s="27">
        <f>INDEX('Mapping water'!$A$4:$U$352,MATCH($B186,'Mapping water'!$B$4:$B$352,0),MATCH(AQ$4,'Mapping water'!$A$4:$U$4,0))*$F186</f>
        <v>49571</v>
      </c>
      <c r="BJ186" s="27">
        <f>INDEX('Mapping water'!$A$4:$U$352,MATCH($B186,'Mapping water'!$B$4:$B$352,0),MATCH(AR$4,'Mapping water'!$A$4:$U$4,0))*$F186</f>
        <v>0</v>
      </c>
      <c r="BK186" s="27">
        <f>INDEX('Mapping water'!$A$4:$U$352,MATCH($B186,'Mapping water'!$B$4:$B$352,0),MATCH(AS$4,'Mapping water'!$A$4:$U$4,0))*$F186</f>
        <v>0</v>
      </c>
      <c r="BL186" s="27">
        <f>INDEX('Mapping water'!$A$4:$U$352,MATCH($B186,'Mapping water'!$B$4:$B$352,0),MATCH(AT$4,'Mapping water'!$A$4:$U$4,0))*$F186</f>
        <v>0</v>
      </c>
      <c r="BM186" s="27">
        <f>INDEX('Mapping water'!$A$4:$U$352,MATCH($B186,'Mapping water'!$B$4:$B$352,0),MATCH(AU$4,'Mapping water'!$A$4:$U$4,0))*$F186</f>
        <v>0</v>
      </c>
      <c r="BN186" s="27">
        <f>INDEX('Mapping water'!$A$4:$U$352,MATCH($B186,'Mapping water'!$B$4:$B$352,0),MATCH(AV$4,'Mapping water'!$A$4:$U$4,0))*$G186</f>
        <v>0</v>
      </c>
      <c r="BO186" s="27">
        <f>INDEX('Mapping water'!$A$4:$U$352,MATCH($B186,'Mapping water'!$B$4:$B$352,0),MATCH(AW$4,'Mapping water'!$A$4:$U$4,0))*$G186</f>
        <v>0</v>
      </c>
      <c r="BP186" s="27">
        <f>INDEX('Mapping water'!$A$4:$U$352,MATCH($B186,'Mapping water'!$B$4:$B$352,0),MATCH(AX$4,'Mapping water'!$A$4:$U$4,0))*$G186</f>
        <v>0</v>
      </c>
      <c r="BQ186" s="27">
        <f>INDEX('Mapping water'!$A$4:$U$352,MATCH($B186,'Mapping water'!$B$4:$B$352,0),MATCH(AY$4,'Mapping water'!$A$4:$U$4,0))*$G186</f>
        <v>0</v>
      </c>
      <c r="BR186" s="27">
        <f>INDEX('Mapping water'!$A$4:$U$352,MATCH($B186,'Mapping water'!$B$4:$B$352,0),MATCH(AZ$4,'Mapping water'!$A$4:$U$4,0))*$G186</f>
        <v>0</v>
      </c>
      <c r="BS186" s="27">
        <f>INDEX('Mapping water'!$A$4:$U$352,MATCH($B186,'Mapping water'!$B$4:$B$352,0),MATCH(BA$4,'Mapping water'!$A$4:$U$4,0))*$G186</f>
        <v>0</v>
      </c>
      <c r="BT186" s="27">
        <f>INDEX('Mapping water'!$A$4:$U$352,MATCH($B186,'Mapping water'!$B$4:$B$352,0),MATCH(BB$4,'Mapping water'!$A$4:$U$4,0))*$G186</f>
        <v>0</v>
      </c>
      <c r="BU186" s="27">
        <f>INDEX('Mapping water'!$A$4:$U$352,MATCH($B186,'Mapping water'!$B$4:$B$352,0),MATCH(BC$4,'Mapping water'!$A$4:$U$4,0))*$G186</f>
        <v>0</v>
      </c>
      <c r="BV186" s="27">
        <f>INDEX('Mapping water'!$A$4:$U$352,MATCH($B186,'Mapping water'!$B$4:$B$352,0),MATCH(BD$4,'Mapping water'!$A$4:$U$4,0))*$G186</f>
        <v>0</v>
      </c>
      <c r="BW186" s="27">
        <f>INDEX('Mapping water'!$A$4:$U$352,MATCH($B186,'Mapping water'!$B$4:$B$352,0),MATCH(BE$4,'Mapping water'!$A$4:$U$4,0))*$G186</f>
        <v>0</v>
      </c>
      <c r="BX186" s="27">
        <f>INDEX('Mapping water'!$A$4:$U$352,MATCH($B186,'Mapping water'!$B$4:$B$352,0),MATCH(BF$4,'Mapping water'!$A$4:$U$4,0))*$G186</f>
        <v>0</v>
      </c>
      <c r="BY186" s="27">
        <f>INDEX('Mapping water'!$A$4:$U$352,MATCH($B186,'Mapping water'!$B$4:$B$352,0),MATCH(BG$4,'Mapping water'!$A$4:$U$4,0))*$G186</f>
        <v>0</v>
      </c>
      <c r="BZ186" s="27">
        <f>INDEX('Mapping water'!$A$4:$U$352,MATCH($B186,'Mapping water'!$B$4:$B$352,0),MATCH(BH$4,'Mapping water'!$A$4:$U$4,0))*$G186</f>
        <v>0</v>
      </c>
      <c r="CA186" s="27">
        <f>INDEX('Mapping water'!$A$4:$U$352,MATCH($B186,'Mapping water'!$B$4:$B$352,0),MATCH(BI$4,'Mapping water'!$A$4:$U$4,0))*$G186</f>
        <v>49835</v>
      </c>
      <c r="CB186" s="27">
        <f>INDEX('Mapping water'!$A$4:$U$352,MATCH($B186,'Mapping water'!$B$4:$B$352,0),MATCH(BJ$4,'Mapping water'!$A$4:$U$4,0))*$G186</f>
        <v>0</v>
      </c>
      <c r="CC186" s="27">
        <f>INDEX('Mapping water'!$A$4:$U$352,MATCH($B186,'Mapping water'!$B$4:$B$352,0),MATCH(BK$4,'Mapping water'!$A$4:$U$4,0))*$G186</f>
        <v>0</v>
      </c>
      <c r="CD186" s="27">
        <f>INDEX('Mapping water'!$A$4:$U$352,MATCH($B186,'Mapping water'!$B$4:$B$352,0),MATCH(BL$4,'Mapping water'!$A$4:$U$4,0))*$G186</f>
        <v>0</v>
      </c>
      <c r="CE186" s="27">
        <f>INDEX('Mapping water'!$A$4:$U$352,MATCH($B186,'Mapping water'!$B$4:$B$352,0),MATCH(BM$4,'Mapping water'!$A$4:$U$4,0))*$G186</f>
        <v>0</v>
      </c>
      <c r="CF186" s="27">
        <f>INDEX('Mapping water'!$A$4:$U$352,MATCH($B186,'Mapping water'!$B$4:$B$352,0),MATCH(BN$4,'Mapping water'!$A$4:$U$4,0))*$H186</f>
        <v>0</v>
      </c>
      <c r="CG186" s="27">
        <f>INDEX('Mapping water'!$A$4:$U$352,MATCH($B186,'Mapping water'!$B$4:$B$352,0),MATCH(BO$4,'Mapping water'!$A$4:$U$4,0))*$H186</f>
        <v>0</v>
      </c>
      <c r="CH186" s="27">
        <f>INDEX('Mapping water'!$A$4:$U$352,MATCH($B186,'Mapping water'!$B$4:$B$352,0),MATCH(BP$4,'Mapping water'!$A$4:$U$4,0))*$H186</f>
        <v>0</v>
      </c>
      <c r="CI186" s="27">
        <f>INDEX('Mapping water'!$A$4:$U$352,MATCH($B186,'Mapping water'!$B$4:$B$352,0),MATCH(BQ$4,'Mapping water'!$A$4:$U$4,0))*$H186</f>
        <v>0</v>
      </c>
      <c r="CJ186" s="27">
        <f>INDEX('Mapping water'!$A$4:$U$352,MATCH($B186,'Mapping water'!$B$4:$B$352,0),MATCH(BR$4,'Mapping water'!$A$4:$U$4,0))*$H186</f>
        <v>0</v>
      </c>
      <c r="CK186" s="27">
        <f>INDEX('Mapping water'!$A$4:$U$352,MATCH($B186,'Mapping water'!$B$4:$B$352,0),MATCH(BS$4,'Mapping water'!$A$4:$U$4,0))*$H186</f>
        <v>0</v>
      </c>
      <c r="CL186" s="27">
        <f>INDEX('Mapping water'!$A$4:$U$352,MATCH($B186,'Mapping water'!$B$4:$B$352,0),MATCH(BT$4,'Mapping water'!$A$4:$U$4,0))*$H186</f>
        <v>0</v>
      </c>
      <c r="CM186" s="27">
        <f>INDEX('Mapping water'!$A$4:$U$352,MATCH($B186,'Mapping water'!$B$4:$B$352,0),MATCH(BU$4,'Mapping water'!$A$4:$U$4,0))*$H186</f>
        <v>0</v>
      </c>
      <c r="CN186" s="27">
        <f>INDEX('Mapping water'!$A$4:$U$352,MATCH($B186,'Mapping water'!$B$4:$B$352,0),MATCH(BV$4,'Mapping water'!$A$4:$U$4,0))*$H186</f>
        <v>0</v>
      </c>
      <c r="CO186" s="27">
        <f>INDEX('Mapping water'!$A$4:$U$352,MATCH($B186,'Mapping water'!$B$4:$B$352,0),MATCH(BW$4,'Mapping water'!$A$4:$U$4,0))*$H186</f>
        <v>0</v>
      </c>
      <c r="CP186" s="27">
        <f>INDEX('Mapping water'!$A$4:$U$352,MATCH($B186,'Mapping water'!$B$4:$B$352,0),MATCH(BX$4,'Mapping water'!$A$4:$U$4,0))*$H186</f>
        <v>0</v>
      </c>
      <c r="CQ186" s="27">
        <f>INDEX('Mapping water'!$A$4:$U$352,MATCH($B186,'Mapping water'!$B$4:$B$352,0),MATCH(BY$4,'Mapping water'!$A$4:$U$4,0))*$H186</f>
        <v>0</v>
      </c>
      <c r="CR186" s="27">
        <f>INDEX('Mapping water'!$A$4:$U$352,MATCH($B186,'Mapping water'!$B$4:$B$352,0),MATCH(BZ$4,'Mapping water'!$A$4:$U$4,0))*$H186</f>
        <v>0</v>
      </c>
      <c r="CS186" s="27">
        <f>INDEX('Mapping water'!$A$4:$U$352,MATCH($B186,'Mapping water'!$B$4:$B$352,0),MATCH(CA$4,'Mapping water'!$A$4:$U$4,0))*$H186</f>
        <v>50058</v>
      </c>
      <c r="CT186" s="27">
        <f>INDEX('Mapping water'!$A$4:$U$352,MATCH($B186,'Mapping water'!$B$4:$B$352,0),MATCH(CB$4,'Mapping water'!$A$4:$U$4,0))*$H186</f>
        <v>0</v>
      </c>
      <c r="CU186" s="27">
        <f>INDEX('Mapping water'!$A$4:$U$352,MATCH($B186,'Mapping water'!$B$4:$B$352,0),MATCH(CC$4,'Mapping water'!$A$4:$U$4,0))*$H186</f>
        <v>0</v>
      </c>
      <c r="CV186" s="27">
        <f>INDEX('Mapping water'!$A$4:$U$352,MATCH($B186,'Mapping water'!$B$4:$B$352,0),MATCH(CD$4,'Mapping water'!$A$4:$U$4,0))*$H186</f>
        <v>0</v>
      </c>
      <c r="CW186" s="27">
        <f>INDEX('Mapping water'!$A$4:$U$352,MATCH($B186,'Mapping water'!$B$4:$B$352,0),MATCH(CE$4,'Mapping water'!$A$4:$U$4,0))*$H186</f>
        <v>0</v>
      </c>
      <c r="CX186" s="27">
        <f>INDEX('Mapping water'!$A$4:$U$352,MATCH($B186,'Mapping water'!$B$4:$B$352,0),MATCH(CF$4,'Mapping water'!$A$4:$U$4,0))*$I186</f>
        <v>0</v>
      </c>
      <c r="CY186" s="27">
        <f>INDEX('Mapping water'!$A$4:$U$352,MATCH($B186,'Mapping water'!$B$4:$B$352,0),MATCH(CG$4,'Mapping water'!$A$4:$U$4,0))*$I186</f>
        <v>0</v>
      </c>
      <c r="CZ186" s="27">
        <f>INDEX('Mapping water'!$A$4:$U$352,MATCH($B186,'Mapping water'!$B$4:$B$352,0),MATCH(CH$4,'Mapping water'!$A$4:$U$4,0))*$I186</f>
        <v>0</v>
      </c>
      <c r="DA186" s="27">
        <f>INDEX('Mapping water'!$A$4:$U$352,MATCH($B186,'Mapping water'!$B$4:$B$352,0),MATCH(CI$4,'Mapping water'!$A$4:$U$4,0))*$I186</f>
        <v>0</v>
      </c>
      <c r="DB186" s="27">
        <f>INDEX('Mapping water'!$A$4:$U$352,MATCH($B186,'Mapping water'!$B$4:$B$352,0),MATCH(CJ$4,'Mapping water'!$A$4:$U$4,0))*$I186</f>
        <v>0</v>
      </c>
      <c r="DC186" s="27">
        <f>INDEX('Mapping water'!$A$4:$U$352,MATCH($B186,'Mapping water'!$B$4:$B$352,0),MATCH(CK$4,'Mapping water'!$A$4:$U$4,0))*$I186</f>
        <v>0</v>
      </c>
      <c r="DD186" s="27">
        <f>INDEX('Mapping water'!$A$4:$U$352,MATCH($B186,'Mapping water'!$B$4:$B$352,0),MATCH(CL$4,'Mapping water'!$A$4:$U$4,0))*$I186</f>
        <v>0</v>
      </c>
      <c r="DE186" s="27">
        <f>INDEX('Mapping water'!$A$4:$U$352,MATCH($B186,'Mapping water'!$B$4:$B$352,0),MATCH(CM$4,'Mapping water'!$A$4:$U$4,0))*$I186</f>
        <v>0</v>
      </c>
      <c r="DF186" s="27">
        <f>INDEX('Mapping water'!$A$4:$U$352,MATCH($B186,'Mapping water'!$B$4:$B$352,0),MATCH(CN$4,'Mapping water'!$A$4:$U$4,0))*$I186</f>
        <v>0</v>
      </c>
      <c r="DG186" s="27">
        <f>INDEX('Mapping water'!$A$4:$U$352,MATCH($B186,'Mapping water'!$B$4:$B$352,0),MATCH(CO$4,'Mapping water'!$A$4:$U$4,0))*$I186</f>
        <v>0</v>
      </c>
      <c r="DH186" s="27">
        <f>INDEX('Mapping water'!$A$4:$U$352,MATCH($B186,'Mapping water'!$B$4:$B$352,0),MATCH(CP$4,'Mapping water'!$A$4:$U$4,0))*$I186</f>
        <v>0</v>
      </c>
      <c r="DI186" s="27">
        <f>INDEX('Mapping water'!$A$4:$U$352,MATCH($B186,'Mapping water'!$B$4:$B$352,0),MATCH(CQ$4,'Mapping water'!$A$4:$U$4,0))*$I186</f>
        <v>0</v>
      </c>
      <c r="DJ186" s="27">
        <f>INDEX('Mapping water'!$A$4:$U$352,MATCH($B186,'Mapping water'!$B$4:$B$352,0),MATCH(CR$4,'Mapping water'!$A$4:$U$4,0))*$I186</f>
        <v>0</v>
      </c>
      <c r="DK186" s="27">
        <f>INDEX('Mapping water'!$A$4:$U$352,MATCH($B186,'Mapping water'!$B$4:$B$352,0),MATCH(CS$4,'Mapping water'!$A$4:$U$4,0))*$I186</f>
        <v>50323</v>
      </c>
      <c r="DL186" s="27">
        <f>INDEX('Mapping water'!$A$4:$U$352,MATCH($B186,'Mapping water'!$B$4:$B$352,0),MATCH(CT$4,'Mapping water'!$A$4:$U$4,0))*$I186</f>
        <v>0</v>
      </c>
      <c r="DM186" s="27">
        <f>INDEX('Mapping water'!$A$4:$U$352,MATCH($B186,'Mapping water'!$B$4:$B$352,0),MATCH(CU$4,'Mapping water'!$A$4:$U$4,0))*$I186</f>
        <v>0</v>
      </c>
      <c r="DN186" s="27">
        <f>INDEX('Mapping water'!$A$4:$U$352,MATCH($B186,'Mapping water'!$B$4:$B$352,0),MATCH(CV$4,'Mapping water'!$A$4:$U$4,0))*$I186</f>
        <v>0</v>
      </c>
      <c r="DO186" s="27">
        <f>INDEX('Mapping water'!$A$4:$U$352,MATCH($B186,'Mapping water'!$B$4:$B$352,0),MATCH(CW$4,'Mapping water'!$A$4:$U$4,0))*$I186</f>
        <v>0</v>
      </c>
      <c r="DP186" s="27">
        <f>INDEX('Mapping water'!$A$4:$U$352,MATCH($B186,'Mapping water'!$B$4:$B$352,0),MATCH(CX$4,'Mapping water'!$A$4:$U$4,0))*$J186</f>
        <v>0</v>
      </c>
      <c r="DQ186" s="27">
        <f>INDEX('Mapping water'!$A$4:$U$352,MATCH($B186,'Mapping water'!$B$4:$B$352,0),MATCH(CY$4,'Mapping water'!$A$4:$U$4,0))*$J186</f>
        <v>0</v>
      </c>
      <c r="DR186" s="27">
        <f>INDEX('Mapping water'!$A$4:$U$352,MATCH($B186,'Mapping water'!$B$4:$B$352,0),MATCH(CZ$4,'Mapping water'!$A$4:$U$4,0))*$J186</f>
        <v>0</v>
      </c>
      <c r="DS186" s="27">
        <f>INDEX('Mapping water'!$A$4:$U$352,MATCH($B186,'Mapping water'!$B$4:$B$352,0),MATCH(DA$4,'Mapping water'!$A$4:$U$4,0))*$J186</f>
        <v>0</v>
      </c>
      <c r="DT186" s="27">
        <f>INDEX('Mapping water'!$A$4:$U$352,MATCH($B186,'Mapping water'!$B$4:$B$352,0),MATCH(DB$4,'Mapping water'!$A$4:$U$4,0))*$J186</f>
        <v>0</v>
      </c>
      <c r="DU186" s="27">
        <f>INDEX('Mapping water'!$A$4:$U$352,MATCH($B186,'Mapping water'!$B$4:$B$352,0),MATCH(DC$4,'Mapping water'!$A$4:$U$4,0))*$J186</f>
        <v>0</v>
      </c>
      <c r="DV186" s="27">
        <f>INDEX('Mapping water'!$A$4:$U$352,MATCH($B186,'Mapping water'!$B$4:$B$352,0),MATCH(DD$4,'Mapping water'!$A$4:$U$4,0))*$J186</f>
        <v>0</v>
      </c>
      <c r="DW186" s="27">
        <f>INDEX('Mapping water'!$A$4:$U$352,MATCH($B186,'Mapping water'!$B$4:$B$352,0),MATCH(DE$4,'Mapping water'!$A$4:$U$4,0))*$J186</f>
        <v>0</v>
      </c>
      <c r="DX186" s="27">
        <f>INDEX('Mapping water'!$A$4:$U$352,MATCH($B186,'Mapping water'!$B$4:$B$352,0),MATCH(DF$4,'Mapping water'!$A$4:$U$4,0))*$J186</f>
        <v>0</v>
      </c>
      <c r="DY186" s="27">
        <f>INDEX('Mapping water'!$A$4:$U$352,MATCH($B186,'Mapping water'!$B$4:$B$352,0),MATCH(DG$4,'Mapping water'!$A$4:$U$4,0))*$J186</f>
        <v>0</v>
      </c>
      <c r="DZ186" s="27">
        <f>INDEX('Mapping water'!$A$4:$U$352,MATCH($B186,'Mapping water'!$B$4:$B$352,0),MATCH(DH$4,'Mapping water'!$A$4:$U$4,0))*$J186</f>
        <v>0</v>
      </c>
      <c r="EA186" s="27">
        <f>INDEX('Mapping water'!$A$4:$U$352,MATCH($B186,'Mapping water'!$B$4:$B$352,0),MATCH(DI$4,'Mapping water'!$A$4:$U$4,0))*$J186</f>
        <v>0</v>
      </c>
      <c r="EB186" s="27">
        <f>INDEX('Mapping water'!$A$4:$U$352,MATCH($B186,'Mapping water'!$B$4:$B$352,0),MATCH(DJ$4,'Mapping water'!$A$4:$U$4,0))*$J186</f>
        <v>0</v>
      </c>
      <c r="EC186" s="27">
        <f>INDEX('Mapping water'!$A$4:$U$352,MATCH($B186,'Mapping water'!$B$4:$B$352,0),MATCH(DK$4,'Mapping water'!$A$4:$U$4,0))*$J186</f>
        <v>50574</v>
      </c>
      <c r="ED186" s="27">
        <f>INDEX('Mapping water'!$A$4:$U$352,MATCH($B186,'Mapping water'!$B$4:$B$352,0),MATCH(DL$4,'Mapping water'!$A$4:$U$4,0))*$J186</f>
        <v>0</v>
      </c>
      <c r="EE186" s="27">
        <f>INDEX('Mapping water'!$A$4:$U$352,MATCH($B186,'Mapping water'!$B$4:$B$352,0),MATCH(DM$4,'Mapping water'!$A$4:$U$4,0))*$J186</f>
        <v>0</v>
      </c>
      <c r="EF186" s="27">
        <f>INDEX('Mapping water'!$A$4:$U$352,MATCH($B186,'Mapping water'!$B$4:$B$352,0),MATCH(DN$4,'Mapping water'!$A$4:$U$4,0))*$J186</f>
        <v>0</v>
      </c>
      <c r="EG186" s="27">
        <f>INDEX('Mapping water'!$A$4:$U$352,MATCH($B186,'Mapping water'!$B$4:$B$352,0),MATCH(DO$4,'Mapping water'!$A$4:$U$4,0))*$J186</f>
        <v>0</v>
      </c>
      <c r="EH186" s="27">
        <f>INDEX('Mapping water'!$A$4:$U$352,MATCH($B186,'Mapping water'!$B$4:$B$352,0),MATCH(DP$4,'Mapping water'!$A$4:$U$4,0))*$K186</f>
        <v>0</v>
      </c>
      <c r="EI186" s="27">
        <f>INDEX('Mapping water'!$A$4:$U$352,MATCH($B186,'Mapping water'!$B$4:$B$352,0),MATCH(DQ$4,'Mapping water'!$A$4:$U$4,0))*$K186</f>
        <v>0</v>
      </c>
      <c r="EJ186" s="27">
        <f>INDEX('Mapping water'!$A$4:$U$352,MATCH($B186,'Mapping water'!$B$4:$B$352,0),MATCH(DR$4,'Mapping water'!$A$4:$U$4,0))*$K186</f>
        <v>0</v>
      </c>
      <c r="EK186" s="27">
        <f>INDEX('Mapping water'!$A$4:$U$352,MATCH($B186,'Mapping water'!$B$4:$B$352,0),MATCH(DS$4,'Mapping water'!$A$4:$U$4,0))*$K186</f>
        <v>0</v>
      </c>
      <c r="EL186" s="27">
        <f>INDEX('Mapping water'!$A$4:$U$352,MATCH($B186,'Mapping water'!$B$4:$B$352,0),MATCH(DT$4,'Mapping water'!$A$4:$U$4,0))*$K186</f>
        <v>0</v>
      </c>
      <c r="EM186" s="27">
        <f>INDEX('Mapping water'!$A$4:$U$352,MATCH($B186,'Mapping water'!$B$4:$B$352,0),MATCH(DU$4,'Mapping water'!$A$4:$U$4,0))*$K186</f>
        <v>0</v>
      </c>
      <c r="EN186" s="27">
        <f>INDEX('Mapping water'!$A$4:$U$352,MATCH($B186,'Mapping water'!$B$4:$B$352,0),MATCH(DV$4,'Mapping water'!$A$4:$U$4,0))*$K186</f>
        <v>0</v>
      </c>
      <c r="EO186" s="27">
        <f>INDEX('Mapping water'!$A$4:$U$352,MATCH($B186,'Mapping water'!$B$4:$B$352,0),MATCH(DW$4,'Mapping water'!$A$4:$U$4,0))*$K186</f>
        <v>0</v>
      </c>
      <c r="EP186" s="27">
        <f>INDEX('Mapping water'!$A$4:$U$352,MATCH($B186,'Mapping water'!$B$4:$B$352,0),MATCH(DX$4,'Mapping water'!$A$4:$U$4,0))*$K186</f>
        <v>0</v>
      </c>
      <c r="EQ186" s="27">
        <f>INDEX('Mapping water'!$A$4:$U$352,MATCH($B186,'Mapping water'!$B$4:$B$352,0),MATCH(DY$4,'Mapping water'!$A$4:$U$4,0))*$K186</f>
        <v>0</v>
      </c>
      <c r="ER186" s="27">
        <f>INDEX('Mapping water'!$A$4:$U$352,MATCH($B186,'Mapping water'!$B$4:$B$352,0),MATCH(DZ$4,'Mapping water'!$A$4:$U$4,0))*$K186</f>
        <v>0</v>
      </c>
      <c r="ES186" s="27">
        <f>INDEX('Mapping water'!$A$4:$U$352,MATCH($B186,'Mapping water'!$B$4:$B$352,0),MATCH(EA$4,'Mapping water'!$A$4:$U$4,0))*$K186</f>
        <v>0</v>
      </c>
      <c r="ET186" s="27">
        <f>INDEX('Mapping water'!$A$4:$U$352,MATCH($B186,'Mapping water'!$B$4:$B$352,0),MATCH(EB$4,'Mapping water'!$A$4:$U$4,0))*$K186</f>
        <v>0</v>
      </c>
      <c r="EU186" s="27">
        <f>INDEX('Mapping water'!$A$4:$U$352,MATCH($B186,'Mapping water'!$B$4:$B$352,0),MATCH(EC$4,'Mapping water'!$A$4:$U$4,0))*$K186</f>
        <v>50822</v>
      </c>
      <c r="EV186" s="27">
        <f>INDEX('Mapping water'!$A$4:$U$352,MATCH($B186,'Mapping water'!$B$4:$B$352,0),MATCH(ED$4,'Mapping water'!$A$4:$U$4,0))*$K186</f>
        <v>0</v>
      </c>
      <c r="EW186" s="27">
        <f>INDEX('Mapping water'!$A$4:$U$352,MATCH($B186,'Mapping water'!$B$4:$B$352,0),MATCH(EE$4,'Mapping water'!$A$4:$U$4,0))*$K186</f>
        <v>0</v>
      </c>
      <c r="EX186" s="27">
        <f>INDEX('Mapping water'!$A$4:$U$352,MATCH($B186,'Mapping water'!$B$4:$B$352,0),MATCH(EF$4,'Mapping water'!$A$4:$U$4,0))*$K186</f>
        <v>0</v>
      </c>
      <c r="EY186" s="27">
        <f>INDEX('Mapping water'!$A$4:$U$352,MATCH($B186,'Mapping water'!$B$4:$B$352,0),MATCH(EG$4,'Mapping water'!$A$4:$U$4,0))*$K186</f>
        <v>0</v>
      </c>
    </row>
    <row r="187" spans="1:155" x14ac:dyDescent="0.2">
      <c r="A187" s="26" t="s">
        <v>226</v>
      </c>
      <c r="B187" s="26" t="s">
        <v>227</v>
      </c>
      <c r="C187" s="26" t="s">
        <v>31</v>
      </c>
      <c r="D187" s="27">
        <f>INDEX('Households England'!S$6:S$375,MATCH('Mapping HH to population water'!$B187,'Households England'!$B$6:$B$375,0))</f>
        <v>37115</v>
      </c>
      <c r="E187" s="27">
        <f>INDEX('Households England'!T$6:T$375,MATCH('Mapping HH to population water'!$B187,'Households England'!$B$6:$B$375,0))</f>
        <v>37148</v>
      </c>
      <c r="F187" s="27">
        <f>INDEX('Households England'!U$6:U$375,MATCH('Mapping HH to population water'!$B187,'Households England'!$B$6:$B$375,0))</f>
        <v>37282</v>
      </c>
      <c r="G187" s="27">
        <f>INDEX('Households England'!V$6:V$375,MATCH('Mapping HH to population water'!$B187,'Households England'!$B$6:$B$375,0))</f>
        <v>37398</v>
      </c>
      <c r="H187" s="27">
        <f>INDEX('Households England'!W$6:W$375,MATCH('Mapping HH to population water'!$B187,'Households England'!$B$6:$B$375,0))</f>
        <v>37484</v>
      </c>
      <c r="I187" s="27">
        <f>INDEX('Households England'!X$6:X$375,MATCH('Mapping HH to population water'!$B187,'Households England'!$B$6:$B$375,0))</f>
        <v>37585</v>
      </c>
      <c r="J187" s="27">
        <f>INDEX('Households England'!Y$6:Y$375,MATCH('Mapping HH to population water'!$B187,'Households England'!$B$6:$B$375,0))</f>
        <v>37674</v>
      </c>
      <c r="K187" s="27">
        <f>INDEX('Households England'!Z$6:Z$375,MATCH('Mapping HH to population water'!$B187,'Households England'!$B$6:$B$375,0))</f>
        <v>37788</v>
      </c>
      <c r="L187" s="27">
        <f>INDEX('Mapping water'!$A$4:$U$352,MATCH($B187,'Mapping water'!$B$4:$B$352,0),MATCH(L$4,'Mapping water'!$A$4:$U$4,0))*$D187</f>
        <v>0</v>
      </c>
      <c r="M187" s="27">
        <f>INDEX('Mapping water'!$A$4:$U$352,MATCH($B187,'Mapping water'!$B$4:$B$352,0),MATCH(M$4,'Mapping water'!$A$4:$U$4,0))*$D187</f>
        <v>0</v>
      </c>
      <c r="N187" s="27">
        <f>INDEX('Mapping water'!$A$4:$U$352,MATCH($B187,'Mapping water'!$B$4:$B$352,0),MATCH(N$4,'Mapping water'!$A$4:$U$4,0))*$D187</f>
        <v>0</v>
      </c>
      <c r="O187" s="27">
        <f>INDEX('Mapping water'!$A$4:$U$352,MATCH($B187,'Mapping water'!$B$4:$B$352,0),MATCH(O$4,'Mapping water'!$A$4:$U$4,0))*$D187</f>
        <v>0</v>
      </c>
      <c r="P187" s="27">
        <f>INDEX('Mapping water'!$A$4:$U$352,MATCH($B187,'Mapping water'!$B$4:$B$352,0),MATCH(P$4,'Mapping water'!$A$4:$U$4,0))*$D187</f>
        <v>0</v>
      </c>
      <c r="Q187" s="27">
        <f>INDEX('Mapping water'!$A$4:$U$352,MATCH($B187,'Mapping water'!$B$4:$B$352,0),MATCH(Q$4,'Mapping water'!$A$4:$U$4,0))*$D187</f>
        <v>0</v>
      </c>
      <c r="R187" s="27">
        <f>INDEX('Mapping water'!$A$4:$U$352,MATCH($B187,'Mapping water'!$B$4:$B$352,0),MATCH(R$4,'Mapping water'!$A$4:$U$4,0))*$D187</f>
        <v>0</v>
      </c>
      <c r="S187" s="27">
        <f>INDEX('Mapping water'!$A$4:$U$352,MATCH($B187,'Mapping water'!$B$4:$B$352,0),MATCH(S$4,'Mapping water'!$A$4:$U$4,0))*$D187</f>
        <v>0</v>
      </c>
      <c r="T187" s="27">
        <f>INDEX('Mapping water'!$A$4:$U$352,MATCH($B187,'Mapping water'!$B$4:$B$352,0),MATCH(T$4,'Mapping water'!$A$4:$U$4,0))*$D187</f>
        <v>0</v>
      </c>
      <c r="U187" s="27">
        <f>INDEX('Mapping water'!$A$4:$U$352,MATCH($B187,'Mapping water'!$B$4:$B$352,0),MATCH(U$4,'Mapping water'!$A$4:$U$4,0))*$D187</f>
        <v>0</v>
      </c>
      <c r="V187" s="27">
        <f>INDEX('Mapping water'!$A$4:$U$352,MATCH($B187,'Mapping water'!$B$4:$B$352,0),MATCH(V$4,'Mapping water'!$A$4:$U$4,0))*$D187</f>
        <v>0</v>
      </c>
      <c r="W187" s="27">
        <f>INDEX('Mapping water'!$A$4:$U$352,MATCH($B187,'Mapping water'!$B$4:$B$352,0),MATCH(W$4,'Mapping water'!$A$4:$U$4,0))*$D187</f>
        <v>0</v>
      </c>
      <c r="X187" s="27">
        <f>INDEX('Mapping water'!$A$4:$U$352,MATCH($B187,'Mapping water'!$B$4:$B$352,0),MATCH(X$4,'Mapping water'!$A$4:$U$4,0))*$D187</f>
        <v>0</v>
      </c>
      <c r="Y187" s="27">
        <f>INDEX('Mapping water'!$A$4:$U$352,MATCH($B187,'Mapping water'!$B$4:$B$352,0),MATCH(Y$4,'Mapping water'!$A$4:$U$4,0))*$D187</f>
        <v>37115</v>
      </c>
      <c r="Z187" s="27">
        <f>INDEX('Mapping water'!$A$4:$U$352,MATCH($B187,'Mapping water'!$B$4:$B$352,0),MATCH(Z$4,'Mapping water'!$A$4:$U$4,0))*$D187</f>
        <v>0</v>
      </c>
      <c r="AA187" s="27">
        <f>INDEX('Mapping water'!$A$4:$U$352,MATCH($B187,'Mapping water'!$B$4:$B$352,0),MATCH(AA$4,'Mapping water'!$A$4:$U$4,0))*$D187</f>
        <v>0</v>
      </c>
      <c r="AB187" s="27">
        <f>INDEX('Mapping water'!$A$4:$U$352,MATCH($B187,'Mapping water'!$B$4:$B$352,0),MATCH(AB$4,'Mapping water'!$A$4:$U$4,0))*$D187</f>
        <v>0</v>
      </c>
      <c r="AC187" s="27">
        <f>INDEX('Mapping water'!$A$4:$U$352,MATCH($B187,'Mapping water'!$B$4:$B$352,0),MATCH(AC$4,'Mapping water'!$A$4:$U$4,0))*$D187</f>
        <v>0</v>
      </c>
      <c r="AD187" s="27">
        <f>INDEX('Mapping water'!$A$4:$U$352,MATCH($B187,'Mapping water'!$B$4:$B$352,0),MATCH(AD$4,'Mapping water'!$A$4:$U$4,0))*$E187</f>
        <v>0</v>
      </c>
      <c r="AE187" s="27">
        <f>INDEX('Mapping water'!$A$4:$U$352,MATCH($B187,'Mapping water'!$B$4:$B$352,0),MATCH(AE$4,'Mapping water'!$A$4:$U$4,0))*$E187</f>
        <v>0</v>
      </c>
      <c r="AF187" s="27">
        <f>INDEX('Mapping water'!$A$4:$U$352,MATCH($B187,'Mapping water'!$B$4:$B$352,0),MATCH(AF$4,'Mapping water'!$A$4:$U$4,0))*$E187</f>
        <v>0</v>
      </c>
      <c r="AG187" s="27">
        <f>INDEX('Mapping water'!$A$4:$U$352,MATCH($B187,'Mapping water'!$B$4:$B$352,0),MATCH(AG$4,'Mapping water'!$A$4:$U$4,0))*$E187</f>
        <v>0</v>
      </c>
      <c r="AH187" s="27">
        <f>INDEX('Mapping water'!$A$4:$U$352,MATCH($B187,'Mapping water'!$B$4:$B$352,0),MATCH(AH$4,'Mapping water'!$A$4:$U$4,0))*$E187</f>
        <v>0</v>
      </c>
      <c r="AI187" s="27">
        <f>INDEX('Mapping water'!$A$4:$U$352,MATCH($B187,'Mapping water'!$B$4:$B$352,0),MATCH(AI$4,'Mapping water'!$A$4:$U$4,0))*$E187</f>
        <v>0</v>
      </c>
      <c r="AJ187" s="27">
        <f>INDEX('Mapping water'!$A$4:$U$352,MATCH($B187,'Mapping water'!$B$4:$B$352,0),MATCH(AJ$4,'Mapping water'!$A$4:$U$4,0))*$E187</f>
        <v>0</v>
      </c>
      <c r="AK187" s="27">
        <f>INDEX('Mapping water'!$A$4:$U$352,MATCH($B187,'Mapping water'!$B$4:$B$352,0),MATCH(AK$4,'Mapping water'!$A$4:$U$4,0))*$E187</f>
        <v>0</v>
      </c>
      <c r="AL187" s="27">
        <f>INDEX('Mapping water'!$A$4:$U$352,MATCH($B187,'Mapping water'!$B$4:$B$352,0),MATCH(AL$4,'Mapping water'!$A$4:$U$4,0))*$E187</f>
        <v>0</v>
      </c>
      <c r="AM187" s="27">
        <f>INDEX('Mapping water'!$A$4:$U$352,MATCH($B187,'Mapping water'!$B$4:$B$352,0),MATCH(AM$4,'Mapping water'!$A$4:$U$4,0))*$E187</f>
        <v>0</v>
      </c>
      <c r="AN187" s="27">
        <f>INDEX('Mapping water'!$A$4:$U$352,MATCH($B187,'Mapping water'!$B$4:$B$352,0),MATCH(AN$4,'Mapping water'!$A$4:$U$4,0))*$E187</f>
        <v>0</v>
      </c>
      <c r="AO187" s="27">
        <f>INDEX('Mapping water'!$A$4:$U$352,MATCH($B187,'Mapping water'!$B$4:$B$352,0),MATCH(AO$4,'Mapping water'!$A$4:$U$4,0))*$E187</f>
        <v>0</v>
      </c>
      <c r="AP187" s="27">
        <f>INDEX('Mapping water'!$A$4:$U$352,MATCH($B187,'Mapping water'!$B$4:$B$352,0),MATCH(AP$4,'Mapping water'!$A$4:$U$4,0))*$E187</f>
        <v>0</v>
      </c>
      <c r="AQ187" s="27">
        <f>INDEX('Mapping water'!$A$4:$U$352,MATCH($B187,'Mapping water'!$B$4:$B$352,0),MATCH(AQ$4,'Mapping water'!$A$4:$U$4,0))*$E187</f>
        <v>37148</v>
      </c>
      <c r="AR187" s="27">
        <f>INDEX('Mapping water'!$A$4:$U$352,MATCH($B187,'Mapping water'!$B$4:$B$352,0),MATCH(AR$4,'Mapping water'!$A$4:$U$4,0))*$E187</f>
        <v>0</v>
      </c>
      <c r="AS187" s="27">
        <f>INDEX('Mapping water'!$A$4:$U$352,MATCH($B187,'Mapping water'!$B$4:$B$352,0),MATCH(AS$4,'Mapping water'!$A$4:$U$4,0))*$E187</f>
        <v>0</v>
      </c>
      <c r="AT187" s="27">
        <f>INDEX('Mapping water'!$A$4:$U$352,MATCH($B187,'Mapping water'!$B$4:$B$352,0),MATCH(AT$4,'Mapping water'!$A$4:$U$4,0))*$E187</f>
        <v>0</v>
      </c>
      <c r="AU187" s="27">
        <f>INDEX('Mapping water'!$A$4:$U$352,MATCH($B187,'Mapping water'!$B$4:$B$352,0),MATCH(AU$4,'Mapping water'!$A$4:$U$4,0))*$E187</f>
        <v>0</v>
      </c>
      <c r="AV187" s="27">
        <f>INDEX('Mapping water'!$A$4:$U$352,MATCH($B187,'Mapping water'!$B$4:$B$352,0),MATCH(AD$4,'Mapping water'!$A$4:$U$4,0))*$F187</f>
        <v>0</v>
      </c>
      <c r="AW187" s="27">
        <f>INDEX('Mapping water'!$A$4:$U$352,MATCH($B187,'Mapping water'!$B$4:$B$352,0),MATCH(AE$4,'Mapping water'!$A$4:$U$4,0))*$F187</f>
        <v>0</v>
      </c>
      <c r="AX187" s="27">
        <f>INDEX('Mapping water'!$A$4:$U$352,MATCH($B187,'Mapping water'!$B$4:$B$352,0),MATCH(AF$4,'Mapping water'!$A$4:$U$4,0))*$F187</f>
        <v>0</v>
      </c>
      <c r="AY187" s="27">
        <f>INDEX('Mapping water'!$A$4:$U$352,MATCH($B187,'Mapping water'!$B$4:$B$352,0),MATCH(AG$4,'Mapping water'!$A$4:$U$4,0))*$F187</f>
        <v>0</v>
      </c>
      <c r="AZ187" s="27">
        <f>INDEX('Mapping water'!$A$4:$U$352,MATCH($B187,'Mapping water'!$B$4:$B$352,0),MATCH(AH$4,'Mapping water'!$A$4:$U$4,0))*$F187</f>
        <v>0</v>
      </c>
      <c r="BA187" s="27">
        <f>INDEX('Mapping water'!$A$4:$U$352,MATCH($B187,'Mapping water'!$B$4:$B$352,0),MATCH(AI$4,'Mapping water'!$A$4:$U$4,0))*$F187</f>
        <v>0</v>
      </c>
      <c r="BB187" s="27">
        <f>INDEX('Mapping water'!$A$4:$U$352,MATCH($B187,'Mapping water'!$B$4:$B$352,0),MATCH(AJ$4,'Mapping water'!$A$4:$U$4,0))*$F187</f>
        <v>0</v>
      </c>
      <c r="BC187" s="27">
        <f>INDEX('Mapping water'!$A$4:$U$352,MATCH($B187,'Mapping water'!$B$4:$B$352,0),MATCH(AK$4,'Mapping water'!$A$4:$U$4,0))*$F187</f>
        <v>0</v>
      </c>
      <c r="BD187" s="27">
        <f>INDEX('Mapping water'!$A$4:$U$352,MATCH($B187,'Mapping water'!$B$4:$B$352,0),MATCH(AL$4,'Mapping water'!$A$4:$U$4,0))*$F187</f>
        <v>0</v>
      </c>
      <c r="BE187" s="27">
        <f>INDEX('Mapping water'!$A$4:$U$352,MATCH($B187,'Mapping water'!$B$4:$B$352,0),MATCH(AM$4,'Mapping water'!$A$4:$U$4,0))*$F187</f>
        <v>0</v>
      </c>
      <c r="BF187" s="27">
        <f>INDEX('Mapping water'!$A$4:$U$352,MATCH($B187,'Mapping water'!$B$4:$B$352,0),MATCH(AN$4,'Mapping water'!$A$4:$U$4,0))*$F187</f>
        <v>0</v>
      </c>
      <c r="BG187" s="27">
        <f>INDEX('Mapping water'!$A$4:$U$352,MATCH($B187,'Mapping water'!$B$4:$B$352,0),MATCH(AO$4,'Mapping water'!$A$4:$U$4,0))*$F187</f>
        <v>0</v>
      </c>
      <c r="BH187" s="27">
        <f>INDEX('Mapping water'!$A$4:$U$352,MATCH($B187,'Mapping water'!$B$4:$B$352,0),MATCH(AP$4,'Mapping water'!$A$4:$U$4,0))*$F187</f>
        <v>0</v>
      </c>
      <c r="BI187" s="27">
        <f>INDEX('Mapping water'!$A$4:$U$352,MATCH($B187,'Mapping water'!$B$4:$B$352,0),MATCH(AQ$4,'Mapping water'!$A$4:$U$4,0))*$F187</f>
        <v>37282</v>
      </c>
      <c r="BJ187" s="27">
        <f>INDEX('Mapping water'!$A$4:$U$352,MATCH($B187,'Mapping water'!$B$4:$B$352,0),MATCH(AR$4,'Mapping water'!$A$4:$U$4,0))*$F187</f>
        <v>0</v>
      </c>
      <c r="BK187" s="27">
        <f>INDEX('Mapping water'!$A$4:$U$352,MATCH($B187,'Mapping water'!$B$4:$B$352,0),MATCH(AS$4,'Mapping water'!$A$4:$U$4,0))*$F187</f>
        <v>0</v>
      </c>
      <c r="BL187" s="27">
        <f>INDEX('Mapping water'!$A$4:$U$352,MATCH($B187,'Mapping water'!$B$4:$B$352,0),MATCH(AT$4,'Mapping water'!$A$4:$U$4,0))*$F187</f>
        <v>0</v>
      </c>
      <c r="BM187" s="27">
        <f>INDEX('Mapping water'!$A$4:$U$352,MATCH($B187,'Mapping water'!$B$4:$B$352,0),MATCH(AU$4,'Mapping water'!$A$4:$U$4,0))*$F187</f>
        <v>0</v>
      </c>
      <c r="BN187" s="27">
        <f>INDEX('Mapping water'!$A$4:$U$352,MATCH($B187,'Mapping water'!$B$4:$B$352,0),MATCH(AV$4,'Mapping water'!$A$4:$U$4,0))*$G187</f>
        <v>0</v>
      </c>
      <c r="BO187" s="27">
        <f>INDEX('Mapping water'!$A$4:$U$352,MATCH($B187,'Mapping water'!$B$4:$B$352,0),MATCH(AW$4,'Mapping water'!$A$4:$U$4,0))*$G187</f>
        <v>0</v>
      </c>
      <c r="BP187" s="27">
        <f>INDEX('Mapping water'!$A$4:$U$352,MATCH($B187,'Mapping water'!$B$4:$B$352,0),MATCH(AX$4,'Mapping water'!$A$4:$U$4,0))*$G187</f>
        <v>0</v>
      </c>
      <c r="BQ187" s="27">
        <f>INDEX('Mapping water'!$A$4:$U$352,MATCH($B187,'Mapping water'!$B$4:$B$352,0),MATCH(AY$4,'Mapping water'!$A$4:$U$4,0))*$G187</f>
        <v>0</v>
      </c>
      <c r="BR187" s="27">
        <f>INDEX('Mapping water'!$A$4:$U$352,MATCH($B187,'Mapping water'!$B$4:$B$352,0),MATCH(AZ$4,'Mapping water'!$A$4:$U$4,0))*$G187</f>
        <v>0</v>
      </c>
      <c r="BS187" s="27">
        <f>INDEX('Mapping water'!$A$4:$U$352,MATCH($B187,'Mapping water'!$B$4:$B$352,0),MATCH(BA$4,'Mapping water'!$A$4:$U$4,0))*$G187</f>
        <v>0</v>
      </c>
      <c r="BT187" s="27">
        <f>INDEX('Mapping water'!$A$4:$U$352,MATCH($B187,'Mapping water'!$B$4:$B$352,0),MATCH(BB$4,'Mapping water'!$A$4:$U$4,0))*$G187</f>
        <v>0</v>
      </c>
      <c r="BU187" s="27">
        <f>INDEX('Mapping water'!$A$4:$U$352,MATCH($B187,'Mapping water'!$B$4:$B$352,0),MATCH(BC$4,'Mapping water'!$A$4:$U$4,0))*$G187</f>
        <v>0</v>
      </c>
      <c r="BV187" s="27">
        <f>INDEX('Mapping water'!$A$4:$U$352,MATCH($B187,'Mapping water'!$B$4:$B$352,0),MATCH(BD$4,'Mapping water'!$A$4:$U$4,0))*$G187</f>
        <v>0</v>
      </c>
      <c r="BW187" s="27">
        <f>INDEX('Mapping water'!$A$4:$U$352,MATCH($B187,'Mapping water'!$B$4:$B$352,0),MATCH(BE$4,'Mapping water'!$A$4:$U$4,0))*$G187</f>
        <v>0</v>
      </c>
      <c r="BX187" s="27">
        <f>INDEX('Mapping water'!$A$4:$U$352,MATCH($B187,'Mapping water'!$B$4:$B$352,0),MATCH(BF$4,'Mapping water'!$A$4:$U$4,0))*$G187</f>
        <v>0</v>
      </c>
      <c r="BY187" s="27">
        <f>INDEX('Mapping water'!$A$4:$U$352,MATCH($B187,'Mapping water'!$B$4:$B$352,0),MATCH(BG$4,'Mapping water'!$A$4:$U$4,0))*$G187</f>
        <v>0</v>
      </c>
      <c r="BZ187" s="27">
        <f>INDEX('Mapping water'!$A$4:$U$352,MATCH($B187,'Mapping water'!$B$4:$B$352,0),MATCH(BH$4,'Mapping water'!$A$4:$U$4,0))*$G187</f>
        <v>0</v>
      </c>
      <c r="CA187" s="27">
        <f>INDEX('Mapping water'!$A$4:$U$352,MATCH($B187,'Mapping water'!$B$4:$B$352,0),MATCH(BI$4,'Mapping water'!$A$4:$U$4,0))*$G187</f>
        <v>37398</v>
      </c>
      <c r="CB187" s="27">
        <f>INDEX('Mapping water'!$A$4:$U$352,MATCH($B187,'Mapping water'!$B$4:$B$352,0),MATCH(BJ$4,'Mapping water'!$A$4:$U$4,0))*$G187</f>
        <v>0</v>
      </c>
      <c r="CC187" s="27">
        <f>INDEX('Mapping water'!$A$4:$U$352,MATCH($B187,'Mapping water'!$B$4:$B$352,0),MATCH(BK$4,'Mapping water'!$A$4:$U$4,0))*$G187</f>
        <v>0</v>
      </c>
      <c r="CD187" s="27">
        <f>INDEX('Mapping water'!$A$4:$U$352,MATCH($B187,'Mapping water'!$B$4:$B$352,0),MATCH(BL$4,'Mapping water'!$A$4:$U$4,0))*$G187</f>
        <v>0</v>
      </c>
      <c r="CE187" s="27">
        <f>INDEX('Mapping water'!$A$4:$U$352,MATCH($B187,'Mapping water'!$B$4:$B$352,0),MATCH(BM$4,'Mapping water'!$A$4:$U$4,0))*$G187</f>
        <v>0</v>
      </c>
      <c r="CF187" s="27">
        <f>INDEX('Mapping water'!$A$4:$U$352,MATCH($B187,'Mapping water'!$B$4:$B$352,0),MATCH(BN$4,'Mapping water'!$A$4:$U$4,0))*$H187</f>
        <v>0</v>
      </c>
      <c r="CG187" s="27">
        <f>INDEX('Mapping water'!$A$4:$U$352,MATCH($B187,'Mapping water'!$B$4:$B$352,0),MATCH(BO$4,'Mapping water'!$A$4:$U$4,0))*$H187</f>
        <v>0</v>
      </c>
      <c r="CH187" s="27">
        <f>INDEX('Mapping water'!$A$4:$U$352,MATCH($B187,'Mapping water'!$B$4:$B$352,0),MATCH(BP$4,'Mapping water'!$A$4:$U$4,0))*$H187</f>
        <v>0</v>
      </c>
      <c r="CI187" s="27">
        <f>INDEX('Mapping water'!$A$4:$U$352,MATCH($B187,'Mapping water'!$B$4:$B$352,0),MATCH(BQ$4,'Mapping water'!$A$4:$U$4,0))*$H187</f>
        <v>0</v>
      </c>
      <c r="CJ187" s="27">
        <f>INDEX('Mapping water'!$A$4:$U$352,MATCH($B187,'Mapping water'!$B$4:$B$352,0),MATCH(BR$4,'Mapping water'!$A$4:$U$4,0))*$H187</f>
        <v>0</v>
      </c>
      <c r="CK187" s="27">
        <f>INDEX('Mapping water'!$A$4:$U$352,MATCH($B187,'Mapping water'!$B$4:$B$352,0),MATCH(BS$4,'Mapping water'!$A$4:$U$4,0))*$H187</f>
        <v>0</v>
      </c>
      <c r="CL187" s="27">
        <f>INDEX('Mapping water'!$A$4:$U$352,MATCH($B187,'Mapping water'!$B$4:$B$352,0),MATCH(BT$4,'Mapping water'!$A$4:$U$4,0))*$H187</f>
        <v>0</v>
      </c>
      <c r="CM187" s="27">
        <f>INDEX('Mapping water'!$A$4:$U$352,MATCH($B187,'Mapping water'!$B$4:$B$352,0),MATCH(BU$4,'Mapping water'!$A$4:$U$4,0))*$H187</f>
        <v>0</v>
      </c>
      <c r="CN187" s="27">
        <f>INDEX('Mapping water'!$A$4:$U$352,MATCH($B187,'Mapping water'!$B$4:$B$352,0),MATCH(BV$4,'Mapping water'!$A$4:$U$4,0))*$H187</f>
        <v>0</v>
      </c>
      <c r="CO187" s="27">
        <f>INDEX('Mapping water'!$A$4:$U$352,MATCH($B187,'Mapping water'!$B$4:$B$352,0),MATCH(BW$4,'Mapping water'!$A$4:$U$4,0))*$H187</f>
        <v>0</v>
      </c>
      <c r="CP187" s="27">
        <f>INDEX('Mapping water'!$A$4:$U$352,MATCH($B187,'Mapping water'!$B$4:$B$352,0),MATCH(BX$4,'Mapping water'!$A$4:$U$4,0))*$H187</f>
        <v>0</v>
      </c>
      <c r="CQ187" s="27">
        <f>INDEX('Mapping water'!$A$4:$U$352,MATCH($B187,'Mapping water'!$B$4:$B$352,0),MATCH(BY$4,'Mapping water'!$A$4:$U$4,0))*$H187</f>
        <v>0</v>
      </c>
      <c r="CR187" s="27">
        <f>INDEX('Mapping water'!$A$4:$U$352,MATCH($B187,'Mapping water'!$B$4:$B$352,0),MATCH(BZ$4,'Mapping water'!$A$4:$U$4,0))*$H187</f>
        <v>0</v>
      </c>
      <c r="CS187" s="27">
        <f>INDEX('Mapping water'!$A$4:$U$352,MATCH($B187,'Mapping water'!$B$4:$B$352,0),MATCH(CA$4,'Mapping water'!$A$4:$U$4,0))*$H187</f>
        <v>37484</v>
      </c>
      <c r="CT187" s="27">
        <f>INDEX('Mapping water'!$A$4:$U$352,MATCH($B187,'Mapping water'!$B$4:$B$352,0),MATCH(CB$4,'Mapping water'!$A$4:$U$4,0))*$H187</f>
        <v>0</v>
      </c>
      <c r="CU187" s="27">
        <f>INDEX('Mapping water'!$A$4:$U$352,MATCH($B187,'Mapping water'!$B$4:$B$352,0),MATCH(CC$4,'Mapping water'!$A$4:$U$4,0))*$H187</f>
        <v>0</v>
      </c>
      <c r="CV187" s="27">
        <f>INDEX('Mapping water'!$A$4:$U$352,MATCH($B187,'Mapping water'!$B$4:$B$352,0),MATCH(CD$4,'Mapping water'!$A$4:$U$4,0))*$H187</f>
        <v>0</v>
      </c>
      <c r="CW187" s="27">
        <f>INDEX('Mapping water'!$A$4:$U$352,MATCH($B187,'Mapping water'!$B$4:$B$352,0),MATCH(CE$4,'Mapping water'!$A$4:$U$4,0))*$H187</f>
        <v>0</v>
      </c>
      <c r="CX187" s="27">
        <f>INDEX('Mapping water'!$A$4:$U$352,MATCH($B187,'Mapping water'!$B$4:$B$352,0),MATCH(CF$4,'Mapping water'!$A$4:$U$4,0))*$I187</f>
        <v>0</v>
      </c>
      <c r="CY187" s="27">
        <f>INDEX('Mapping water'!$A$4:$U$352,MATCH($B187,'Mapping water'!$B$4:$B$352,0),MATCH(CG$4,'Mapping water'!$A$4:$U$4,0))*$I187</f>
        <v>0</v>
      </c>
      <c r="CZ187" s="27">
        <f>INDEX('Mapping water'!$A$4:$U$352,MATCH($B187,'Mapping water'!$B$4:$B$352,0),MATCH(CH$4,'Mapping water'!$A$4:$U$4,0))*$I187</f>
        <v>0</v>
      </c>
      <c r="DA187" s="27">
        <f>INDEX('Mapping water'!$A$4:$U$352,MATCH($B187,'Mapping water'!$B$4:$B$352,0),MATCH(CI$4,'Mapping water'!$A$4:$U$4,0))*$I187</f>
        <v>0</v>
      </c>
      <c r="DB187" s="27">
        <f>INDEX('Mapping water'!$A$4:$U$352,MATCH($B187,'Mapping water'!$B$4:$B$352,0),MATCH(CJ$4,'Mapping water'!$A$4:$U$4,0))*$I187</f>
        <v>0</v>
      </c>
      <c r="DC187" s="27">
        <f>INDEX('Mapping water'!$A$4:$U$352,MATCH($B187,'Mapping water'!$B$4:$B$352,0),MATCH(CK$4,'Mapping water'!$A$4:$U$4,0))*$I187</f>
        <v>0</v>
      </c>
      <c r="DD187" s="27">
        <f>INDEX('Mapping water'!$A$4:$U$352,MATCH($B187,'Mapping water'!$B$4:$B$352,0),MATCH(CL$4,'Mapping water'!$A$4:$U$4,0))*$I187</f>
        <v>0</v>
      </c>
      <c r="DE187" s="27">
        <f>INDEX('Mapping water'!$A$4:$U$352,MATCH($B187,'Mapping water'!$B$4:$B$352,0),MATCH(CM$4,'Mapping water'!$A$4:$U$4,0))*$I187</f>
        <v>0</v>
      </c>
      <c r="DF187" s="27">
        <f>INDEX('Mapping water'!$A$4:$U$352,MATCH($B187,'Mapping water'!$B$4:$B$352,0),MATCH(CN$4,'Mapping water'!$A$4:$U$4,0))*$I187</f>
        <v>0</v>
      </c>
      <c r="DG187" s="27">
        <f>INDEX('Mapping water'!$A$4:$U$352,MATCH($B187,'Mapping water'!$B$4:$B$352,0),MATCH(CO$4,'Mapping water'!$A$4:$U$4,0))*$I187</f>
        <v>0</v>
      </c>
      <c r="DH187" s="27">
        <f>INDEX('Mapping water'!$A$4:$U$352,MATCH($B187,'Mapping water'!$B$4:$B$352,0),MATCH(CP$4,'Mapping water'!$A$4:$U$4,0))*$I187</f>
        <v>0</v>
      </c>
      <c r="DI187" s="27">
        <f>INDEX('Mapping water'!$A$4:$U$352,MATCH($B187,'Mapping water'!$B$4:$B$352,0),MATCH(CQ$4,'Mapping water'!$A$4:$U$4,0))*$I187</f>
        <v>0</v>
      </c>
      <c r="DJ187" s="27">
        <f>INDEX('Mapping water'!$A$4:$U$352,MATCH($B187,'Mapping water'!$B$4:$B$352,0),MATCH(CR$4,'Mapping water'!$A$4:$U$4,0))*$I187</f>
        <v>0</v>
      </c>
      <c r="DK187" s="27">
        <f>INDEX('Mapping water'!$A$4:$U$352,MATCH($B187,'Mapping water'!$B$4:$B$352,0),MATCH(CS$4,'Mapping water'!$A$4:$U$4,0))*$I187</f>
        <v>37585</v>
      </c>
      <c r="DL187" s="27">
        <f>INDEX('Mapping water'!$A$4:$U$352,MATCH($B187,'Mapping water'!$B$4:$B$352,0),MATCH(CT$4,'Mapping water'!$A$4:$U$4,0))*$I187</f>
        <v>0</v>
      </c>
      <c r="DM187" s="27">
        <f>INDEX('Mapping water'!$A$4:$U$352,MATCH($B187,'Mapping water'!$B$4:$B$352,0),MATCH(CU$4,'Mapping water'!$A$4:$U$4,0))*$I187</f>
        <v>0</v>
      </c>
      <c r="DN187" s="27">
        <f>INDEX('Mapping water'!$A$4:$U$352,MATCH($B187,'Mapping water'!$B$4:$B$352,0),MATCH(CV$4,'Mapping water'!$A$4:$U$4,0))*$I187</f>
        <v>0</v>
      </c>
      <c r="DO187" s="27">
        <f>INDEX('Mapping water'!$A$4:$U$352,MATCH($B187,'Mapping water'!$B$4:$B$352,0),MATCH(CW$4,'Mapping water'!$A$4:$U$4,0))*$I187</f>
        <v>0</v>
      </c>
      <c r="DP187" s="27">
        <f>INDEX('Mapping water'!$A$4:$U$352,MATCH($B187,'Mapping water'!$B$4:$B$352,0),MATCH(CX$4,'Mapping water'!$A$4:$U$4,0))*$J187</f>
        <v>0</v>
      </c>
      <c r="DQ187" s="27">
        <f>INDEX('Mapping water'!$A$4:$U$352,MATCH($B187,'Mapping water'!$B$4:$B$352,0),MATCH(CY$4,'Mapping water'!$A$4:$U$4,0))*$J187</f>
        <v>0</v>
      </c>
      <c r="DR187" s="27">
        <f>INDEX('Mapping water'!$A$4:$U$352,MATCH($B187,'Mapping water'!$B$4:$B$352,0),MATCH(CZ$4,'Mapping water'!$A$4:$U$4,0))*$J187</f>
        <v>0</v>
      </c>
      <c r="DS187" s="27">
        <f>INDEX('Mapping water'!$A$4:$U$352,MATCH($B187,'Mapping water'!$B$4:$B$352,0),MATCH(DA$4,'Mapping water'!$A$4:$U$4,0))*$J187</f>
        <v>0</v>
      </c>
      <c r="DT187" s="27">
        <f>INDEX('Mapping water'!$A$4:$U$352,MATCH($B187,'Mapping water'!$B$4:$B$352,0),MATCH(DB$4,'Mapping water'!$A$4:$U$4,0))*$J187</f>
        <v>0</v>
      </c>
      <c r="DU187" s="27">
        <f>INDEX('Mapping water'!$A$4:$U$352,MATCH($B187,'Mapping water'!$B$4:$B$352,0),MATCH(DC$4,'Mapping water'!$A$4:$U$4,0))*$J187</f>
        <v>0</v>
      </c>
      <c r="DV187" s="27">
        <f>INDEX('Mapping water'!$A$4:$U$352,MATCH($B187,'Mapping water'!$B$4:$B$352,0),MATCH(DD$4,'Mapping water'!$A$4:$U$4,0))*$J187</f>
        <v>0</v>
      </c>
      <c r="DW187" s="27">
        <f>INDEX('Mapping water'!$A$4:$U$352,MATCH($B187,'Mapping water'!$B$4:$B$352,0),MATCH(DE$4,'Mapping water'!$A$4:$U$4,0))*$J187</f>
        <v>0</v>
      </c>
      <c r="DX187" s="27">
        <f>INDEX('Mapping water'!$A$4:$U$352,MATCH($B187,'Mapping water'!$B$4:$B$352,0),MATCH(DF$4,'Mapping water'!$A$4:$U$4,0))*$J187</f>
        <v>0</v>
      </c>
      <c r="DY187" s="27">
        <f>INDEX('Mapping water'!$A$4:$U$352,MATCH($B187,'Mapping water'!$B$4:$B$352,0),MATCH(DG$4,'Mapping water'!$A$4:$U$4,0))*$J187</f>
        <v>0</v>
      </c>
      <c r="DZ187" s="27">
        <f>INDEX('Mapping water'!$A$4:$U$352,MATCH($B187,'Mapping water'!$B$4:$B$352,0),MATCH(DH$4,'Mapping water'!$A$4:$U$4,0))*$J187</f>
        <v>0</v>
      </c>
      <c r="EA187" s="27">
        <f>INDEX('Mapping water'!$A$4:$U$352,MATCH($B187,'Mapping water'!$B$4:$B$352,0),MATCH(DI$4,'Mapping water'!$A$4:$U$4,0))*$J187</f>
        <v>0</v>
      </c>
      <c r="EB187" s="27">
        <f>INDEX('Mapping water'!$A$4:$U$352,MATCH($B187,'Mapping water'!$B$4:$B$352,0),MATCH(DJ$4,'Mapping water'!$A$4:$U$4,0))*$J187</f>
        <v>0</v>
      </c>
      <c r="EC187" s="27">
        <f>INDEX('Mapping water'!$A$4:$U$352,MATCH($B187,'Mapping water'!$B$4:$B$352,0),MATCH(DK$4,'Mapping water'!$A$4:$U$4,0))*$J187</f>
        <v>37674</v>
      </c>
      <c r="ED187" s="27">
        <f>INDEX('Mapping water'!$A$4:$U$352,MATCH($B187,'Mapping water'!$B$4:$B$352,0),MATCH(DL$4,'Mapping water'!$A$4:$U$4,0))*$J187</f>
        <v>0</v>
      </c>
      <c r="EE187" s="27">
        <f>INDEX('Mapping water'!$A$4:$U$352,MATCH($B187,'Mapping water'!$B$4:$B$352,0),MATCH(DM$4,'Mapping water'!$A$4:$U$4,0))*$J187</f>
        <v>0</v>
      </c>
      <c r="EF187" s="27">
        <f>INDEX('Mapping water'!$A$4:$U$352,MATCH($B187,'Mapping water'!$B$4:$B$352,0),MATCH(DN$4,'Mapping water'!$A$4:$U$4,0))*$J187</f>
        <v>0</v>
      </c>
      <c r="EG187" s="27">
        <f>INDEX('Mapping water'!$A$4:$U$352,MATCH($B187,'Mapping water'!$B$4:$B$352,0),MATCH(DO$4,'Mapping water'!$A$4:$U$4,0))*$J187</f>
        <v>0</v>
      </c>
      <c r="EH187" s="27">
        <f>INDEX('Mapping water'!$A$4:$U$352,MATCH($B187,'Mapping water'!$B$4:$B$352,0),MATCH(DP$4,'Mapping water'!$A$4:$U$4,0))*$K187</f>
        <v>0</v>
      </c>
      <c r="EI187" s="27">
        <f>INDEX('Mapping water'!$A$4:$U$352,MATCH($B187,'Mapping water'!$B$4:$B$352,0),MATCH(DQ$4,'Mapping water'!$A$4:$U$4,0))*$K187</f>
        <v>0</v>
      </c>
      <c r="EJ187" s="27">
        <f>INDEX('Mapping water'!$A$4:$U$352,MATCH($B187,'Mapping water'!$B$4:$B$352,0),MATCH(DR$4,'Mapping water'!$A$4:$U$4,0))*$K187</f>
        <v>0</v>
      </c>
      <c r="EK187" s="27">
        <f>INDEX('Mapping water'!$A$4:$U$352,MATCH($B187,'Mapping water'!$B$4:$B$352,0),MATCH(DS$4,'Mapping water'!$A$4:$U$4,0))*$K187</f>
        <v>0</v>
      </c>
      <c r="EL187" s="27">
        <f>INDEX('Mapping water'!$A$4:$U$352,MATCH($B187,'Mapping water'!$B$4:$B$352,0),MATCH(DT$4,'Mapping water'!$A$4:$U$4,0))*$K187</f>
        <v>0</v>
      </c>
      <c r="EM187" s="27">
        <f>INDEX('Mapping water'!$A$4:$U$352,MATCH($B187,'Mapping water'!$B$4:$B$352,0),MATCH(DU$4,'Mapping water'!$A$4:$U$4,0))*$K187</f>
        <v>0</v>
      </c>
      <c r="EN187" s="27">
        <f>INDEX('Mapping water'!$A$4:$U$352,MATCH($B187,'Mapping water'!$B$4:$B$352,0),MATCH(DV$4,'Mapping water'!$A$4:$U$4,0))*$K187</f>
        <v>0</v>
      </c>
      <c r="EO187" s="27">
        <f>INDEX('Mapping water'!$A$4:$U$352,MATCH($B187,'Mapping water'!$B$4:$B$352,0),MATCH(DW$4,'Mapping water'!$A$4:$U$4,0))*$K187</f>
        <v>0</v>
      </c>
      <c r="EP187" s="27">
        <f>INDEX('Mapping water'!$A$4:$U$352,MATCH($B187,'Mapping water'!$B$4:$B$352,0),MATCH(DX$4,'Mapping water'!$A$4:$U$4,0))*$K187</f>
        <v>0</v>
      </c>
      <c r="EQ187" s="27">
        <f>INDEX('Mapping water'!$A$4:$U$352,MATCH($B187,'Mapping water'!$B$4:$B$352,0),MATCH(DY$4,'Mapping water'!$A$4:$U$4,0))*$K187</f>
        <v>0</v>
      </c>
      <c r="ER187" s="27">
        <f>INDEX('Mapping water'!$A$4:$U$352,MATCH($B187,'Mapping water'!$B$4:$B$352,0),MATCH(DZ$4,'Mapping water'!$A$4:$U$4,0))*$K187</f>
        <v>0</v>
      </c>
      <c r="ES187" s="27">
        <f>INDEX('Mapping water'!$A$4:$U$352,MATCH($B187,'Mapping water'!$B$4:$B$352,0),MATCH(EA$4,'Mapping water'!$A$4:$U$4,0))*$K187</f>
        <v>0</v>
      </c>
      <c r="ET187" s="27">
        <f>INDEX('Mapping water'!$A$4:$U$352,MATCH($B187,'Mapping water'!$B$4:$B$352,0),MATCH(EB$4,'Mapping water'!$A$4:$U$4,0))*$K187</f>
        <v>0</v>
      </c>
      <c r="EU187" s="27">
        <f>INDEX('Mapping water'!$A$4:$U$352,MATCH($B187,'Mapping water'!$B$4:$B$352,0),MATCH(EC$4,'Mapping water'!$A$4:$U$4,0))*$K187</f>
        <v>37788</v>
      </c>
      <c r="EV187" s="27">
        <f>INDEX('Mapping water'!$A$4:$U$352,MATCH($B187,'Mapping water'!$B$4:$B$352,0),MATCH(ED$4,'Mapping water'!$A$4:$U$4,0))*$K187</f>
        <v>0</v>
      </c>
      <c r="EW187" s="27">
        <f>INDEX('Mapping water'!$A$4:$U$352,MATCH($B187,'Mapping water'!$B$4:$B$352,0),MATCH(EE$4,'Mapping water'!$A$4:$U$4,0))*$K187</f>
        <v>0</v>
      </c>
      <c r="EX187" s="27">
        <f>INDEX('Mapping water'!$A$4:$U$352,MATCH($B187,'Mapping water'!$B$4:$B$352,0),MATCH(EF$4,'Mapping water'!$A$4:$U$4,0))*$K187</f>
        <v>0</v>
      </c>
      <c r="EY187" s="27">
        <f>INDEX('Mapping water'!$A$4:$U$352,MATCH($B187,'Mapping water'!$B$4:$B$352,0),MATCH(EG$4,'Mapping water'!$A$4:$U$4,0))*$K187</f>
        <v>0</v>
      </c>
    </row>
    <row r="188" spans="1:155" x14ac:dyDescent="0.2">
      <c r="A188" s="26" t="s">
        <v>228</v>
      </c>
      <c r="B188" s="26" t="s">
        <v>229</v>
      </c>
      <c r="C188" s="26" t="s">
        <v>31</v>
      </c>
      <c r="D188" s="27">
        <f>INDEX('Households England'!S$6:S$375,MATCH('Mapping HH to population water'!$B188,'Households England'!$B$6:$B$375,0))</f>
        <v>53530</v>
      </c>
      <c r="E188" s="27">
        <f>INDEX('Households England'!T$6:T$375,MATCH('Mapping HH to population water'!$B188,'Households England'!$B$6:$B$375,0))</f>
        <v>53956</v>
      </c>
      <c r="F188" s="27">
        <f>INDEX('Households England'!U$6:U$375,MATCH('Mapping HH to population water'!$B188,'Households England'!$B$6:$B$375,0))</f>
        <v>54540</v>
      </c>
      <c r="G188" s="27">
        <f>INDEX('Households England'!V$6:V$375,MATCH('Mapping HH to population water'!$B188,'Households England'!$B$6:$B$375,0))</f>
        <v>55050</v>
      </c>
      <c r="H188" s="27">
        <f>INDEX('Households England'!W$6:W$375,MATCH('Mapping HH to population water'!$B188,'Households England'!$B$6:$B$375,0))</f>
        <v>55504</v>
      </c>
      <c r="I188" s="27">
        <f>INDEX('Households England'!X$6:X$375,MATCH('Mapping HH to population water'!$B188,'Households England'!$B$6:$B$375,0))</f>
        <v>56018</v>
      </c>
      <c r="J188" s="27">
        <f>INDEX('Households England'!Y$6:Y$375,MATCH('Mapping HH to population water'!$B188,'Households England'!$B$6:$B$375,0))</f>
        <v>56506</v>
      </c>
      <c r="K188" s="27">
        <f>INDEX('Households England'!Z$6:Z$375,MATCH('Mapping HH to population water'!$B188,'Households England'!$B$6:$B$375,0))</f>
        <v>56998</v>
      </c>
      <c r="L188" s="27">
        <f>INDEX('Mapping water'!$A$4:$U$352,MATCH($B188,'Mapping water'!$B$4:$B$352,0),MATCH(L$4,'Mapping water'!$A$4:$U$4,0))*$D188</f>
        <v>0</v>
      </c>
      <c r="M188" s="27">
        <f>INDEX('Mapping water'!$A$4:$U$352,MATCH($B188,'Mapping water'!$B$4:$B$352,0),MATCH(M$4,'Mapping water'!$A$4:$U$4,0))*$D188</f>
        <v>0</v>
      </c>
      <c r="N188" s="27">
        <f>INDEX('Mapping water'!$A$4:$U$352,MATCH($B188,'Mapping water'!$B$4:$B$352,0),MATCH(N$4,'Mapping water'!$A$4:$U$4,0))*$D188</f>
        <v>0</v>
      </c>
      <c r="O188" s="27">
        <f>INDEX('Mapping water'!$A$4:$U$352,MATCH($B188,'Mapping water'!$B$4:$B$352,0),MATCH(O$4,'Mapping water'!$A$4:$U$4,0))*$D188</f>
        <v>0</v>
      </c>
      <c r="P188" s="27">
        <f>INDEX('Mapping water'!$A$4:$U$352,MATCH($B188,'Mapping water'!$B$4:$B$352,0),MATCH(P$4,'Mapping water'!$A$4:$U$4,0))*$D188</f>
        <v>0</v>
      </c>
      <c r="Q188" s="27">
        <f>INDEX('Mapping water'!$A$4:$U$352,MATCH($B188,'Mapping water'!$B$4:$B$352,0),MATCH(Q$4,'Mapping water'!$A$4:$U$4,0))*$D188</f>
        <v>0</v>
      </c>
      <c r="R188" s="27">
        <f>INDEX('Mapping water'!$A$4:$U$352,MATCH($B188,'Mapping water'!$B$4:$B$352,0),MATCH(R$4,'Mapping water'!$A$4:$U$4,0))*$D188</f>
        <v>0</v>
      </c>
      <c r="S188" s="27">
        <f>INDEX('Mapping water'!$A$4:$U$352,MATCH($B188,'Mapping water'!$B$4:$B$352,0),MATCH(S$4,'Mapping water'!$A$4:$U$4,0))*$D188</f>
        <v>0</v>
      </c>
      <c r="T188" s="27">
        <f>INDEX('Mapping water'!$A$4:$U$352,MATCH($B188,'Mapping water'!$B$4:$B$352,0),MATCH(T$4,'Mapping water'!$A$4:$U$4,0))*$D188</f>
        <v>0</v>
      </c>
      <c r="U188" s="27">
        <f>INDEX('Mapping water'!$A$4:$U$352,MATCH($B188,'Mapping water'!$B$4:$B$352,0),MATCH(U$4,'Mapping water'!$A$4:$U$4,0))*$D188</f>
        <v>0</v>
      </c>
      <c r="V188" s="27">
        <f>INDEX('Mapping water'!$A$4:$U$352,MATCH($B188,'Mapping water'!$B$4:$B$352,0),MATCH(V$4,'Mapping water'!$A$4:$U$4,0))*$D188</f>
        <v>0</v>
      </c>
      <c r="W188" s="27">
        <f>INDEX('Mapping water'!$A$4:$U$352,MATCH($B188,'Mapping water'!$B$4:$B$352,0),MATCH(W$4,'Mapping water'!$A$4:$U$4,0))*$D188</f>
        <v>0</v>
      </c>
      <c r="X188" s="27">
        <f>INDEX('Mapping water'!$A$4:$U$352,MATCH($B188,'Mapping water'!$B$4:$B$352,0),MATCH(X$4,'Mapping water'!$A$4:$U$4,0))*$D188</f>
        <v>0</v>
      </c>
      <c r="Y188" s="27">
        <f>INDEX('Mapping water'!$A$4:$U$352,MATCH($B188,'Mapping water'!$B$4:$B$352,0),MATCH(Y$4,'Mapping water'!$A$4:$U$4,0))*$D188</f>
        <v>53530</v>
      </c>
      <c r="Z188" s="27">
        <f>INDEX('Mapping water'!$A$4:$U$352,MATCH($B188,'Mapping water'!$B$4:$B$352,0),MATCH(Z$4,'Mapping water'!$A$4:$U$4,0))*$D188</f>
        <v>0</v>
      </c>
      <c r="AA188" s="27">
        <f>INDEX('Mapping water'!$A$4:$U$352,MATCH($B188,'Mapping water'!$B$4:$B$352,0),MATCH(AA$4,'Mapping water'!$A$4:$U$4,0))*$D188</f>
        <v>0</v>
      </c>
      <c r="AB188" s="27">
        <f>INDEX('Mapping water'!$A$4:$U$352,MATCH($B188,'Mapping water'!$B$4:$B$352,0),MATCH(AB$4,'Mapping water'!$A$4:$U$4,0))*$D188</f>
        <v>0</v>
      </c>
      <c r="AC188" s="27">
        <f>INDEX('Mapping water'!$A$4:$U$352,MATCH($B188,'Mapping water'!$B$4:$B$352,0),MATCH(AC$4,'Mapping water'!$A$4:$U$4,0))*$D188</f>
        <v>0</v>
      </c>
      <c r="AD188" s="27">
        <f>INDEX('Mapping water'!$A$4:$U$352,MATCH($B188,'Mapping water'!$B$4:$B$352,0),MATCH(AD$4,'Mapping water'!$A$4:$U$4,0))*$E188</f>
        <v>0</v>
      </c>
      <c r="AE188" s="27">
        <f>INDEX('Mapping water'!$A$4:$U$352,MATCH($B188,'Mapping water'!$B$4:$B$352,0),MATCH(AE$4,'Mapping water'!$A$4:$U$4,0))*$E188</f>
        <v>0</v>
      </c>
      <c r="AF188" s="27">
        <f>INDEX('Mapping water'!$A$4:$U$352,MATCH($B188,'Mapping water'!$B$4:$B$352,0),MATCH(AF$4,'Mapping water'!$A$4:$U$4,0))*$E188</f>
        <v>0</v>
      </c>
      <c r="AG188" s="27">
        <f>INDEX('Mapping water'!$A$4:$U$352,MATCH($B188,'Mapping water'!$B$4:$B$352,0),MATCH(AG$4,'Mapping water'!$A$4:$U$4,0))*$E188</f>
        <v>0</v>
      </c>
      <c r="AH188" s="27">
        <f>INDEX('Mapping water'!$A$4:$U$352,MATCH($B188,'Mapping water'!$B$4:$B$352,0),MATCH(AH$4,'Mapping water'!$A$4:$U$4,0))*$E188</f>
        <v>0</v>
      </c>
      <c r="AI188" s="27">
        <f>INDEX('Mapping water'!$A$4:$U$352,MATCH($B188,'Mapping water'!$B$4:$B$352,0),MATCH(AI$4,'Mapping water'!$A$4:$U$4,0))*$E188</f>
        <v>0</v>
      </c>
      <c r="AJ188" s="27">
        <f>INDEX('Mapping water'!$A$4:$U$352,MATCH($B188,'Mapping water'!$B$4:$B$352,0),MATCH(AJ$4,'Mapping water'!$A$4:$U$4,0))*$E188</f>
        <v>0</v>
      </c>
      <c r="AK188" s="27">
        <f>INDEX('Mapping water'!$A$4:$U$352,MATCH($B188,'Mapping water'!$B$4:$B$352,0),MATCH(AK$4,'Mapping water'!$A$4:$U$4,0))*$E188</f>
        <v>0</v>
      </c>
      <c r="AL188" s="27">
        <f>INDEX('Mapping water'!$A$4:$U$352,MATCH($B188,'Mapping water'!$B$4:$B$352,0),MATCH(AL$4,'Mapping water'!$A$4:$U$4,0))*$E188</f>
        <v>0</v>
      </c>
      <c r="AM188" s="27">
        <f>INDEX('Mapping water'!$A$4:$U$352,MATCH($B188,'Mapping water'!$B$4:$B$352,0),MATCH(AM$4,'Mapping water'!$A$4:$U$4,0))*$E188</f>
        <v>0</v>
      </c>
      <c r="AN188" s="27">
        <f>INDEX('Mapping water'!$A$4:$U$352,MATCH($B188,'Mapping water'!$B$4:$B$352,0),MATCH(AN$4,'Mapping water'!$A$4:$U$4,0))*$E188</f>
        <v>0</v>
      </c>
      <c r="AO188" s="27">
        <f>INDEX('Mapping water'!$A$4:$U$352,MATCH($B188,'Mapping water'!$B$4:$B$352,0),MATCH(AO$4,'Mapping water'!$A$4:$U$4,0))*$E188</f>
        <v>0</v>
      </c>
      <c r="AP188" s="27">
        <f>INDEX('Mapping water'!$A$4:$U$352,MATCH($B188,'Mapping water'!$B$4:$B$352,0),MATCH(AP$4,'Mapping water'!$A$4:$U$4,0))*$E188</f>
        <v>0</v>
      </c>
      <c r="AQ188" s="27">
        <f>INDEX('Mapping water'!$A$4:$U$352,MATCH($B188,'Mapping water'!$B$4:$B$352,0),MATCH(AQ$4,'Mapping water'!$A$4:$U$4,0))*$E188</f>
        <v>53956</v>
      </c>
      <c r="AR188" s="27">
        <f>INDEX('Mapping water'!$A$4:$U$352,MATCH($B188,'Mapping water'!$B$4:$B$352,0),MATCH(AR$4,'Mapping water'!$A$4:$U$4,0))*$E188</f>
        <v>0</v>
      </c>
      <c r="AS188" s="27">
        <f>INDEX('Mapping water'!$A$4:$U$352,MATCH($B188,'Mapping water'!$B$4:$B$352,0),MATCH(AS$4,'Mapping water'!$A$4:$U$4,0))*$E188</f>
        <v>0</v>
      </c>
      <c r="AT188" s="27">
        <f>INDEX('Mapping water'!$A$4:$U$352,MATCH($B188,'Mapping water'!$B$4:$B$352,0),MATCH(AT$4,'Mapping water'!$A$4:$U$4,0))*$E188</f>
        <v>0</v>
      </c>
      <c r="AU188" s="27">
        <f>INDEX('Mapping water'!$A$4:$U$352,MATCH($B188,'Mapping water'!$B$4:$B$352,0),MATCH(AU$4,'Mapping water'!$A$4:$U$4,0))*$E188</f>
        <v>0</v>
      </c>
      <c r="AV188" s="27">
        <f>INDEX('Mapping water'!$A$4:$U$352,MATCH($B188,'Mapping water'!$B$4:$B$352,0),MATCH(AD$4,'Mapping water'!$A$4:$U$4,0))*$F188</f>
        <v>0</v>
      </c>
      <c r="AW188" s="27">
        <f>INDEX('Mapping water'!$A$4:$U$352,MATCH($B188,'Mapping water'!$B$4:$B$352,0),MATCH(AE$4,'Mapping water'!$A$4:$U$4,0))*$F188</f>
        <v>0</v>
      </c>
      <c r="AX188" s="27">
        <f>INDEX('Mapping water'!$A$4:$U$352,MATCH($B188,'Mapping water'!$B$4:$B$352,0),MATCH(AF$4,'Mapping water'!$A$4:$U$4,0))*$F188</f>
        <v>0</v>
      </c>
      <c r="AY188" s="27">
        <f>INDEX('Mapping water'!$A$4:$U$352,MATCH($B188,'Mapping water'!$B$4:$B$352,0),MATCH(AG$4,'Mapping water'!$A$4:$U$4,0))*$F188</f>
        <v>0</v>
      </c>
      <c r="AZ188" s="27">
        <f>INDEX('Mapping water'!$A$4:$U$352,MATCH($B188,'Mapping water'!$B$4:$B$352,0),MATCH(AH$4,'Mapping water'!$A$4:$U$4,0))*$F188</f>
        <v>0</v>
      </c>
      <c r="BA188" s="27">
        <f>INDEX('Mapping water'!$A$4:$U$352,MATCH($B188,'Mapping water'!$B$4:$B$352,0),MATCH(AI$4,'Mapping water'!$A$4:$U$4,0))*$F188</f>
        <v>0</v>
      </c>
      <c r="BB188" s="27">
        <f>INDEX('Mapping water'!$A$4:$U$352,MATCH($B188,'Mapping water'!$B$4:$B$352,0),MATCH(AJ$4,'Mapping water'!$A$4:$U$4,0))*$F188</f>
        <v>0</v>
      </c>
      <c r="BC188" s="27">
        <f>INDEX('Mapping water'!$A$4:$U$352,MATCH($B188,'Mapping water'!$B$4:$B$352,0),MATCH(AK$4,'Mapping water'!$A$4:$U$4,0))*$F188</f>
        <v>0</v>
      </c>
      <c r="BD188" s="27">
        <f>INDEX('Mapping water'!$A$4:$U$352,MATCH($B188,'Mapping water'!$B$4:$B$352,0),MATCH(AL$4,'Mapping water'!$A$4:$U$4,0))*$F188</f>
        <v>0</v>
      </c>
      <c r="BE188" s="27">
        <f>INDEX('Mapping water'!$A$4:$U$352,MATCH($B188,'Mapping water'!$B$4:$B$352,0),MATCH(AM$4,'Mapping water'!$A$4:$U$4,0))*$F188</f>
        <v>0</v>
      </c>
      <c r="BF188" s="27">
        <f>INDEX('Mapping water'!$A$4:$U$352,MATCH($B188,'Mapping water'!$B$4:$B$352,0),MATCH(AN$4,'Mapping water'!$A$4:$U$4,0))*$F188</f>
        <v>0</v>
      </c>
      <c r="BG188" s="27">
        <f>INDEX('Mapping water'!$A$4:$U$352,MATCH($B188,'Mapping water'!$B$4:$B$352,0),MATCH(AO$4,'Mapping water'!$A$4:$U$4,0))*$F188</f>
        <v>0</v>
      </c>
      <c r="BH188" s="27">
        <f>INDEX('Mapping water'!$A$4:$U$352,MATCH($B188,'Mapping water'!$B$4:$B$352,0),MATCH(AP$4,'Mapping water'!$A$4:$U$4,0))*$F188</f>
        <v>0</v>
      </c>
      <c r="BI188" s="27">
        <f>INDEX('Mapping water'!$A$4:$U$352,MATCH($B188,'Mapping water'!$B$4:$B$352,0),MATCH(AQ$4,'Mapping water'!$A$4:$U$4,0))*$F188</f>
        <v>54540</v>
      </c>
      <c r="BJ188" s="27">
        <f>INDEX('Mapping water'!$A$4:$U$352,MATCH($B188,'Mapping water'!$B$4:$B$352,0),MATCH(AR$4,'Mapping water'!$A$4:$U$4,0))*$F188</f>
        <v>0</v>
      </c>
      <c r="BK188" s="27">
        <f>INDEX('Mapping water'!$A$4:$U$352,MATCH($B188,'Mapping water'!$B$4:$B$352,0),MATCH(AS$4,'Mapping water'!$A$4:$U$4,0))*$F188</f>
        <v>0</v>
      </c>
      <c r="BL188" s="27">
        <f>INDEX('Mapping water'!$A$4:$U$352,MATCH($B188,'Mapping water'!$B$4:$B$352,0),MATCH(AT$4,'Mapping water'!$A$4:$U$4,0))*$F188</f>
        <v>0</v>
      </c>
      <c r="BM188" s="27">
        <f>INDEX('Mapping water'!$A$4:$U$352,MATCH($B188,'Mapping water'!$B$4:$B$352,0),MATCH(AU$4,'Mapping water'!$A$4:$U$4,0))*$F188</f>
        <v>0</v>
      </c>
      <c r="BN188" s="27">
        <f>INDEX('Mapping water'!$A$4:$U$352,MATCH($B188,'Mapping water'!$B$4:$B$352,0),MATCH(AV$4,'Mapping water'!$A$4:$U$4,0))*$G188</f>
        <v>0</v>
      </c>
      <c r="BO188" s="27">
        <f>INDEX('Mapping water'!$A$4:$U$352,MATCH($B188,'Mapping water'!$B$4:$B$352,0),MATCH(AW$4,'Mapping water'!$A$4:$U$4,0))*$G188</f>
        <v>0</v>
      </c>
      <c r="BP188" s="27">
        <f>INDEX('Mapping water'!$A$4:$U$352,MATCH($B188,'Mapping water'!$B$4:$B$352,0),MATCH(AX$4,'Mapping water'!$A$4:$U$4,0))*$G188</f>
        <v>0</v>
      </c>
      <c r="BQ188" s="27">
        <f>INDEX('Mapping water'!$A$4:$U$352,MATCH($B188,'Mapping water'!$B$4:$B$352,0),MATCH(AY$4,'Mapping water'!$A$4:$U$4,0))*$G188</f>
        <v>0</v>
      </c>
      <c r="BR188" s="27">
        <f>INDEX('Mapping water'!$A$4:$U$352,MATCH($B188,'Mapping water'!$B$4:$B$352,0),MATCH(AZ$4,'Mapping water'!$A$4:$U$4,0))*$G188</f>
        <v>0</v>
      </c>
      <c r="BS188" s="27">
        <f>INDEX('Mapping water'!$A$4:$U$352,MATCH($B188,'Mapping water'!$B$4:$B$352,0),MATCH(BA$4,'Mapping water'!$A$4:$U$4,0))*$G188</f>
        <v>0</v>
      </c>
      <c r="BT188" s="27">
        <f>INDEX('Mapping water'!$A$4:$U$352,MATCH($B188,'Mapping water'!$B$4:$B$352,0),MATCH(BB$4,'Mapping water'!$A$4:$U$4,0))*$G188</f>
        <v>0</v>
      </c>
      <c r="BU188" s="27">
        <f>INDEX('Mapping water'!$A$4:$U$352,MATCH($B188,'Mapping water'!$B$4:$B$352,0),MATCH(BC$4,'Mapping water'!$A$4:$U$4,0))*$G188</f>
        <v>0</v>
      </c>
      <c r="BV188" s="27">
        <f>INDEX('Mapping water'!$A$4:$U$352,MATCH($B188,'Mapping water'!$B$4:$B$352,0),MATCH(BD$4,'Mapping water'!$A$4:$U$4,0))*$G188</f>
        <v>0</v>
      </c>
      <c r="BW188" s="27">
        <f>INDEX('Mapping water'!$A$4:$U$352,MATCH($B188,'Mapping water'!$B$4:$B$352,0),MATCH(BE$4,'Mapping water'!$A$4:$U$4,0))*$G188</f>
        <v>0</v>
      </c>
      <c r="BX188" s="27">
        <f>INDEX('Mapping water'!$A$4:$U$352,MATCH($B188,'Mapping water'!$B$4:$B$352,0),MATCH(BF$4,'Mapping water'!$A$4:$U$4,0))*$G188</f>
        <v>0</v>
      </c>
      <c r="BY188" s="27">
        <f>INDEX('Mapping water'!$A$4:$U$352,MATCH($B188,'Mapping water'!$B$4:$B$352,0),MATCH(BG$4,'Mapping water'!$A$4:$U$4,0))*$G188</f>
        <v>0</v>
      </c>
      <c r="BZ188" s="27">
        <f>INDEX('Mapping water'!$A$4:$U$352,MATCH($B188,'Mapping water'!$B$4:$B$352,0),MATCH(BH$4,'Mapping water'!$A$4:$U$4,0))*$G188</f>
        <v>0</v>
      </c>
      <c r="CA188" s="27">
        <f>INDEX('Mapping water'!$A$4:$U$352,MATCH($B188,'Mapping water'!$B$4:$B$352,0),MATCH(BI$4,'Mapping water'!$A$4:$U$4,0))*$G188</f>
        <v>55050</v>
      </c>
      <c r="CB188" s="27">
        <f>INDEX('Mapping water'!$A$4:$U$352,MATCH($B188,'Mapping water'!$B$4:$B$352,0),MATCH(BJ$4,'Mapping water'!$A$4:$U$4,0))*$G188</f>
        <v>0</v>
      </c>
      <c r="CC188" s="27">
        <f>INDEX('Mapping water'!$A$4:$U$352,MATCH($B188,'Mapping water'!$B$4:$B$352,0),MATCH(BK$4,'Mapping water'!$A$4:$U$4,0))*$G188</f>
        <v>0</v>
      </c>
      <c r="CD188" s="27">
        <f>INDEX('Mapping water'!$A$4:$U$352,MATCH($B188,'Mapping water'!$B$4:$B$352,0),MATCH(BL$4,'Mapping water'!$A$4:$U$4,0))*$G188</f>
        <v>0</v>
      </c>
      <c r="CE188" s="27">
        <f>INDEX('Mapping water'!$A$4:$U$352,MATCH($B188,'Mapping water'!$B$4:$B$352,0),MATCH(BM$4,'Mapping water'!$A$4:$U$4,0))*$G188</f>
        <v>0</v>
      </c>
      <c r="CF188" s="27">
        <f>INDEX('Mapping water'!$A$4:$U$352,MATCH($B188,'Mapping water'!$B$4:$B$352,0),MATCH(BN$4,'Mapping water'!$A$4:$U$4,0))*$H188</f>
        <v>0</v>
      </c>
      <c r="CG188" s="27">
        <f>INDEX('Mapping water'!$A$4:$U$352,MATCH($B188,'Mapping water'!$B$4:$B$352,0),MATCH(BO$4,'Mapping water'!$A$4:$U$4,0))*$H188</f>
        <v>0</v>
      </c>
      <c r="CH188" s="27">
        <f>INDEX('Mapping water'!$A$4:$U$352,MATCH($B188,'Mapping water'!$B$4:$B$352,0),MATCH(BP$4,'Mapping water'!$A$4:$U$4,0))*$H188</f>
        <v>0</v>
      </c>
      <c r="CI188" s="27">
        <f>INDEX('Mapping water'!$A$4:$U$352,MATCH($B188,'Mapping water'!$B$4:$B$352,0),MATCH(BQ$4,'Mapping water'!$A$4:$U$4,0))*$H188</f>
        <v>0</v>
      </c>
      <c r="CJ188" s="27">
        <f>INDEX('Mapping water'!$A$4:$U$352,MATCH($B188,'Mapping water'!$B$4:$B$352,0),MATCH(BR$4,'Mapping water'!$A$4:$U$4,0))*$H188</f>
        <v>0</v>
      </c>
      <c r="CK188" s="27">
        <f>INDEX('Mapping water'!$A$4:$U$352,MATCH($B188,'Mapping water'!$B$4:$B$352,0),MATCH(BS$4,'Mapping water'!$A$4:$U$4,0))*$H188</f>
        <v>0</v>
      </c>
      <c r="CL188" s="27">
        <f>INDEX('Mapping water'!$A$4:$U$352,MATCH($B188,'Mapping water'!$B$4:$B$352,0),MATCH(BT$4,'Mapping water'!$A$4:$U$4,0))*$H188</f>
        <v>0</v>
      </c>
      <c r="CM188" s="27">
        <f>INDEX('Mapping water'!$A$4:$U$352,MATCH($B188,'Mapping water'!$B$4:$B$352,0),MATCH(BU$4,'Mapping water'!$A$4:$U$4,0))*$H188</f>
        <v>0</v>
      </c>
      <c r="CN188" s="27">
        <f>INDEX('Mapping water'!$A$4:$U$352,MATCH($B188,'Mapping water'!$B$4:$B$352,0),MATCH(BV$4,'Mapping water'!$A$4:$U$4,0))*$H188</f>
        <v>0</v>
      </c>
      <c r="CO188" s="27">
        <f>INDEX('Mapping water'!$A$4:$U$352,MATCH($B188,'Mapping water'!$B$4:$B$352,0),MATCH(BW$4,'Mapping water'!$A$4:$U$4,0))*$H188</f>
        <v>0</v>
      </c>
      <c r="CP188" s="27">
        <f>INDEX('Mapping water'!$A$4:$U$352,MATCH($B188,'Mapping water'!$B$4:$B$352,0),MATCH(BX$4,'Mapping water'!$A$4:$U$4,0))*$H188</f>
        <v>0</v>
      </c>
      <c r="CQ188" s="27">
        <f>INDEX('Mapping water'!$A$4:$U$352,MATCH($B188,'Mapping water'!$B$4:$B$352,0),MATCH(BY$4,'Mapping water'!$A$4:$U$4,0))*$H188</f>
        <v>0</v>
      </c>
      <c r="CR188" s="27">
        <f>INDEX('Mapping water'!$A$4:$U$352,MATCH($B188,'Mapping water'!$B$4:$B$352,0),MATCH(BZ$4,'Mapping water'!$A$4:$U$4,0))*$H188</f>
        <v>0</v>
      </c>
      <c r="CS188" s="27">
        <f>INDEX('Mapping water'!$A$4:$U$352,MATCH($B188,'Mapping water'!$B$4:$B$352,0),MATCH(CA$4,'Mapping water'!$A$4:$U$4,0))*$H188</f>
        <v>55504</v>
      </c>
      <c r="CT188" s="27">
        <f>INDEX('Mapping water'!$A$4:$U$352,MATCH($B188,'Mapping water'!$B$4:$B$352,0),MATCH(CB$4,'Mapping water'!$A$4:$U$4,0))*$H188</f>
        <v>0</v>
      </c>
      <c r="CU188" s="27">
        <f>INDEX('Mapping water'!$A$4:$U$352,MATCH($B188,'Mapping water'!$B$4:$B$352,0),MATCH(CC$4,'Mapping water'!$A$4:$U$4,0))*$H188</f>
        <v>0</v>
      </c>
      <c r="CV188" s="27">
        <f>INDEX('Mapping water'!$A$4:$U$352,MATCH($B188,'Mapping water'!$B$4:$B$352,0),MATCH(CD$4,'Mapping water'!$A$4:$U$4,0))*$H188</f>
        <v>0</v>
      </c>
      <c r="CW188" s="27">
        <f>INDEX('Mapping water'!$A$4:$U$352,MATCH($B188,'Mapping water'!$B$4:$B$352,0),MATCH(CE$4,'Mapping water'!$A$4:$U$4,0))*$H188</f>
        <v>0</v>
      </c>
      <c r="CX188" s="27">
        <f>INDEX('Mapping water'!$A$4:$U$352,MATCH($B188,'Mapping water'!$B$4:$B$352,0),MATCH(CF$4,'Mapping water'!$A$4:$U$4,0))*$I188</f>
        <v>0</v>
      </c>
      <c r="CY188" s="27">
        <f>INDEX('Mapping water'!$A$4:$U$352,MATCH($B188,'Mapping water'!$B$4:$B$352,0),MATCH(CG$4,'Mapping water'!$A$4:$U$4,0))*$I188</f>
        <v>0</v>
      </c>
      <c r="CZ188" s="27">
        <f>INDEX('Mapping water'!$A$4:$U$352,MATCH($B188,'Mapping water'!$B$4:$B$352,0),MATCH(CH$4,'Mapping water'!$A$4:$U$4,0))*$I188</f>
        <v>0</v>
      </c>
      <c r="DA188" s="27">
        <f>INDEX('Mapping water'!$A$4:$U$352,MATCH($B188,'Mapping water'!$B$4:$B$352,0),MATCH(CI$4,'Mapping water'!$A$4:$U$4,0))*$I188</f>
        <v>0</v>
      </c>
      <c r="DB188" s="27">
        <f>INDEX('Mapping water'!$A$4:$U$352,MATCH($B188,'Mapping water'!$B$4:$B$352,0),MATCH(CJ$4,'Mapping water'!$A$4:$U$4,0))*$I188</f>
        <v>0</v>
      </c>
      <c r="DC188" s="27">
        <f>INDEX('Mapping water'!$A$4:$U$352,MATCH($B188,'Mapping water'!$B$4:$B$352,0),MATCH(CK$4,'Mapping water'!$A$4:$U$4,0))*$I188</f>
        <v>0</v>
      </c>
      <c r="DD188" s="27">
        <f>INDEX('Mapping water'!$A$4:$U$352,MATCH($B188,'Mapping water'!$B$4:$B$352,0),MATCH(CL$4,'Mapping water'!$A$4:$U$4,0))*$I188</f>
        <v>0</v>
      </c>
      <c r="DE188" s="27">
        <f>INDEX('Mapping water'!$A$4:$U$352,MATCH($B188,'Mapping water'!$B$4:$B$352,0),MATCH(CM$4,'Mapping water'!$A$4:$U$4,0))*$I188</f>
        <v>0</v>
      </c>
      <c r="DF188" s="27">
        <f>INDEX('Mapping water'!$A$4:$U$352,MATCH($B188,'Mapping water'!$B$4:$B$352,0),MATCH(CN$4,'Mapping water'!$A$4:$U$4,0))*$I188</f>
        <v>0</v>
      </c>
      <c r="DG188" s="27">
        <f>INDEX('Mapping water'!$A$4:$U$352,MATCH($B188,'Mapping water'!$B$4:$B$352,0),MATCH(CO$4,'Mapping water'!$A$4:$U$4,0))*$I188</f>
        <v>0</v>
      </c>
      <c r="DH188" s="27">
        <f>INDEX('Mapping water'!$A$4:$U$352,MATCH($B188,'Mapping water'!$B$4:$B$352,0),MATCH(CP$4,'Mapping water'!$A$4:$U$4,0))*$I188</f>
        <v>0</v>
      </c>
      <c r="DI188" s="27">
        <f>INDEX('Mapping water'!$A$4:$U$352,MATCH($B188,'Mapping water'!$B$4:$B$352,0),MATCH(CQ$4,'Mapping water'!$A$4:$U$4,0))*$I188</f>
        <v>0</v>
      </c>
      <c r="DJ188" s="27">
        <f>INDEX('Mapping water'!$A$4:$U$352,MATCH($B188,'Mapping water'!$B$4:$B$352,0),MATCH(CR$4,'Mapping water'!$A$4:$U$4,0))*$I188</f>
        <v>0</v>
      </c>
      <c r="DK188" s="27">
        <f>INDEX('Mapping water'!$A$4:$U$352,MATCH($B188,'Mapping water'!$B$4:$B$352,0),MATCH(CS$4,'Mapping water'!$A$4:$U$4,0))*$I188</f>
        <v>56018</v>
      </c>
      <c r="DL188" s="27">
        <f>INDEX('Mapping water'!$A$4:$U$352,MATCH($B188,'Mapping water'!$B$4:$B$352,0),MATCH(CT$4,'Mapping water'!$A$4:$U$4,0))*$I188</f>
        <v>0</v>
      </c>
      <c r="DM188" s="27">
        <f>INDEX('Mapping water'!$A$4:$U$352,MATCH($B188,'Mapping water'!$B$4:$B$352,0),MATCH(CU$4,'Mapping water'!$A$4:$U$4,0))*$I188</f>
        <v>0</v>
      </c>
      <c r="DN188" s="27">
        <f>INDEX('Mapping water'!$A$4:$U$352,MATCH($B188,'Mapping water'!$B$4:$B$352,0),MATCH(CV$4,'Mapping water'!$A$4:$U$4,0))*$I188</f>
        <v>0</v>
      </c>
      <c r="DO188" s="27">
        <f>INDEX('Mapping water'!$A$4:$U$352,MATCH($B188,'Mapping water'!$B$4:$B$352,0),MATCH(CW$4,'Mapping water'!$A$4:$U$4,0))*$I188</f>
        <v>0</v>
      </c>
      <c r="DP188" s="27">
        <f>INDEX('Mapping water'!$A$4:$U$352,MATCH($B188,'Mapping water'!$B$4:$B$352,0),MATCH(CX$4,'Mapping water'!$A$4:$U$4,0))*$J188</f>
        <v>0</v>
      </c>
      <c r="DQ188" s="27">
        <f>INDEX('Mapping water'!$A$4:$U$352,MATCH($B188,'Mapping water'!$B$4:$B$352,0),MATCH(CY$4,'Mapping water'!$A$4:$U$4,0))*$J188</f>
        <v>0</v>
      </c>
      <c r="DR188" s="27">
        <f>INDEX('Mapping water'!$A$4:$U$352,MATCH($B188,'Mapping water'!$B$4:$B$352,0),MATCH(CZ$4,'Mapping water'!$A$4:$U$4,0))*$J188</f>
        <v>0</v>
      </c>
      <c r="DS188" s="27">
        <f>INDEX('Mapping water'!$A$4:$U$352,MATCH($B188,'Mapping water'!$B$4:$B$352,0),MATCH(DA$4,'Mapping water'!$A$4:$U$4,0))*$J188</f>
        <v>0</v>
      </c>
      <c r="DT188" s="27">
        <f>INDEX('Mapping water'!$A$4:$U$352,MATCH($B188,'Mapping water'!$B$4:$B$352,0),MATCH(DB$4,'Mapping water'!$A$4:$U$4,0))*$J188</f>
        <v>0</v>
      </c>
      <c r="DU188" s="27">
        <f>INDEX('Mapping water'!$A$4:$U$352,MATCH($B188,'Mapping water'!$B$4:$B$352,0),MATCH(DC$4,'Mapping water'!$A$4:$U$4,0))*$J188</f>
        <v>0</v>
      </c>
      <c r="DV188" s="27">
        <f>INDEX('Mapping water'!$A$4:$U$352,MATCH($B188,'Mapping water'!$B$4:$B$352,0),MATCH(DD$4,'Mapping water'!$A$4:$U$4,0))*$J188</f>
        <v>0</v>
      </c>
      <c r="DW188" s="27">
        <f>INDEX('Mapping water'!$A$4:$U$352,MATCH($B188,'Mapping water'!$B$4:$B$352,0),MATCH(DE$4,'Mapping water'!$A$4:$U$4,0))*$J188</f>
        <v>0</v>
      </c>
      <c r="DX188" s="27">
        <f>INDEX('Mapping water'!$A$4:$U$352,MATCH($B188,'Mapping water'!$B$4:$B$352,0),MATCH(DF$4,'Mapping water'!$A$4:$U$4,0))*$J188</f>
        <v>0</v>
      </c>
      <c r="DY188" s="27">
        <f>INDEX('Mapping water'!$A$4:$U$352,MATCH($B188,'Mapping water'!$B$4:$B$352,0),MATCH(DG$4,'Mapping water'!$A$4:$U$4,0))*$J188</f>
        <v>0</v>
      </c>
      <c r="DZ188" s="27">
        <f>INDEX('Mapping water'!$A$4:$U$352,MATCH($B188,'Mapping water'!$B$4:$B$352,0),MATCH(DH$4,'Mapping water'!$A$4:$U$4,0))*$J188</f>
        <v>0</v>
      </c>
      <c r="EA188" s="27">
        <f>INDEX('Mapping water'!$A$4:$U$352,MATCH($B188,'Mapping water'!$B$4:$B$352,0),MATCH(DI$4,'Mapping water'!$A$4:$U$4,0))*$J188</f>
        <v>0</v>
      </c>
      <c r="EB188" s="27">
        <f>INDEX('Mapping water'!$A$4:$U$352,MATCH($B188,'Mapping water'!$B$4:$B$352,0),MATCH(DJ$4,'Mapping water'!$A$4:$U$4,0))*$J188</f>
        <v>0</v>
      </c>
      <c r="EC188" s="27">
        <f>INDEX('Mapping water'!$A$4:$U$352,MATCH($B188,'Mapping water'!$B$4:$B$352,0),MATCH(DK$4,'Mapping water'!$A$4:$U$4,0))*$J188</f>
        <v>56506</v>
      </c>
      <c r="ED188" s="27">
        <f>INDEX('Mapping water'!$A$4:$U$352,MATCH($B188,'Mapping water'!$B$4:$B$352,0),MATCH(DL$4,'Mapping water'!$A$4:$U$4,0))*$J188</f>
        <v>0</v>
      </c>
      <c r="EE188" s="27">
        <f>INDEX('Mapping water'!$A$4:$U$352,MATCH($B188,'Mapping water'!$B$4:$B$352,0),MATCH(DM$4,'Mapping water'!$A$4:$U$4,0))*$J188</f>
        <v>0</v>
      </c>
      <c r="EF188" s="27">
        <f>INDEX('Mapping water'!$A$4:$U$352,MATCH($B188,'Mapping water'!$B$4:$B$352,0),MATCH(DN$4,'Mapping water'!$A$4:$U$4,0))*$J188</f>
        <v>0</v>
      </c>
      <c r="EG188" s="27">
        <f>INDEX('Mapping water'!$A$4:$U$352,MATCH($B188,'Mapping water'!$B$4:$B$352,0),MATCH(DO$4,'Mapping water'!$A$4:$U$4,0))*$J188</f>
        <v>0</v>
      </c>
      <c r="EH188" s="27">
        <f>INDEX('Mapping water'!$A$4:$U$352,MATCH($B188,'Mapping water'!$B$4:$B$352,0),MATCH(DP$4,'Mapping water'!$A$4:$U$4,0))*$K188</f>
        <v>0</v>
      </c>
      <c r="EI188" s="27">
        <f>INDEX('Mapping water'!$A$4:$U$352,MATCH($B188,'Mapping water'!$B$4:$B$352,0),MATCH(DQ$4,'Mapping water'!$A$4:$U$4,0))*$K188</f>
        <v>0</v>
      </c>
      <c r="EJ188" s="27">
        <f>INDEX('Mapping water'!$A$4:$U$352,MATCH($B188,'Mapping water'!$B$4:$B$352,0),MATCH(DR$4,'Mapping water'!$A$4:$U$4,0))*$K188</f>
        <v>0</v>
      </c>
      <c r="EK188" s="27">
        <f>INDEX('Mapping water'!$A$4:$U$352,MATCH($B188,'Mapping water'!$B$4:$B$352,0),MATCH(DS$4,'Mapping water'!$A$4:$U$4,0))*$K188</f>
        <v>0</v>
      </c>
      <c r="EL188" s="27">
        <f>INDEX('Mapping water'!$A$4:$U$352,MATCH($B188,'Mapping water'!$B$4:$B$352,0),MATCH(DT$4,'Mapping water'!$A$4:$U$4,0))*$K188</f>
        <v>0</v>
      </c>
      <c r="EM188" s="27">
        <f>INDEX('Mapping water'!$A$4:$U$352,MATCH($B188,'Mapping water'!$B$4:$B$352,0),MATCH(DU$4,'Mapping water'!$A$4:$U$4,0))*$K188</f>
        <v>0</v>
      </c>
      <c r="EN188" s="27">
        <f>INDEX('Mapping water'!$A$4:$U$352,MATCH($B188,'Mapping water'!$B$4:$B$352,0),MATCH(DV$4,'Mapping water'!$A$4:$U$4,0))*$K188</f>
        <v>0</v>
      </c>
      <c r="EO188" s="27">
        <f>INDEX('Mapping water'!$A$4:$U$352,MATCH($B188,'Mapping water'!$B$4:$B$352,0),MATCH(DW$4,'Mapping water'!$A$4:$U$4,0))*$K188</f>
        <v>0</v>
      </c>
      <c r="EP188" s="27">
        <f>INDEX('Mapping water'!$A$4:$U$352,MATCH($B188,'Mapping water'!$B$4:$B$352,0),MATCH(DX$4,'Mapping water'!$A$4:$U$4,0))*$K188</f>
        <v>0</v>
      </c>
      <c r="EQ188" s="27">
        <f>INDEX('Mapping water'!$A$4:$U$352,MATCH($B188,'Mapping water'!$B$4:$B$352,0),MATCH(DY$4,'Mapping water'!$A$4:$U$4,0))*$K188</f>
        <v>0</v>
      </c>
      <c r="ER188" s="27">
        <f>INDEX('Mapping water'!$A$4:$U$352,MATCH($B188,'Mapping water'!$B$4:$B$352,0),MATCH(DZ$4,'Mapping water'!$A$4:$U$4,0))*$K188</f>
        <v>0</v>
      </c>
      <c r="ES188" s="27">
        <f>INDEX('Mapping water'!$A$4:$U$352,MATCH($B188,'Mapping water'!$B$4:$B$352,0),MATCH(EA$4,'Mapping water'!$A$4:$U$4,0))*$K188</f>
        <v>0</v>
      </c>
      <c r="ET188" s="27">
        <f>INDEX('Mapping water'!$A$4:$U$352,MATCH($B188,'Mapping water'!$B$4:$B$352,0),MATCH(EB$4,'Mapping water'!$A$4:$U$4,0))*$K188</f>
        <v>0</v>
      </c>
      <c r="EU188" s="27">
        <f>INDEX('Mapping water'!$A$4:$U$352,MATCH($B188,'Mapping water'!$B$4:$B$352,0),MATCH(EC$4,'Mapping water'!$A$4:$U$4,0))*$K188</f>
        <v>56998</v>
      </c>
      <c r="EV188" s="27">
        <f>INDEX('Mapping water'!$A$4:$U$352,MATCH($B188,'Mapping water'!$B$4:$B$352,0),MATCH(ED$4,'Mapping water'!$A$4:$U$4,0))*$K188</f>
        <v>0</v>
      </c>
      <c r="EW188" s="27">
        <f>INDEX('Mapping water'!$A$4:$U$352,MATCH($B188,'Mapping water'!$B$4:$B$352,0),MATCH(EE$4,'Mapping water'!$A$4:$U$4,0))*$K188</f>
        <v>0</v>
      </c>
      <c r="EX188" s="27">
        <f>INDEX('Mapping water'!$A$4:$U$352,MATCH($B188,'Mapping water'!$B$4:$B$352,0),MATCH(EF$4,'Mapping water'!$A$4:$U$4,0))*$K188</f>
        <v>0</v>
      </c>
      <c r="EY188" s="27">
        <f>INDEX('Mapping water'!$A$4:$U$352,MATCH($B188,'Mapping water'!$B$4:$B$352,0),MATCH(EG$4,'Mapping water'!$A$4:$U$4,0))*$K188</f>
        <v>0</v>
      </c>
    </row>
    <row r="189" spans="1:155" x14ac:dyDescent="0.2">
      <c r="A189" s="26" t="s">
        <v>230</v>
      </c>
      <c r="B189" s="26" t="s">
        <v>231</v>
      </c>
      <c r="C189" s="26" t="s">
        <v>31</v>
      </c>
      <c r="D189" s="27">
        <f>INDEX('Households England'!S$6:S$375,MATCH('Mapping HH to population water'!$B189,'Households England'!$B$6:$B$375,0))</f>
        <v>49416</v>
      </c>
      <c r="E189" s="27">
        <f>INDEX('Households England'!T$6:T$375,MATCH('Mapping HH to population water'!$B189,'Households England'!$B$6:$B$375,0))</f>
        <v>49755</v>
      </c>
      <c r="F189" s="27">
        <f>INDEX('Households England'!U$6:U$375,MATCH('Mapping HH to population water'!$B189,'Households England'!$B$6:$B$375,0))</f>
        <v>50117</v>
      </c>
      <c r="G189" s="27">
        <f>INDEX('Households England'!V$6:V$375,MATCH('Mapping HH to population water'!$B189,'Households England'!$B$6:$B$375,0))</f>
        <v>50493</v>
      </c>
      <c r="H189" s="27">
        <f>INDEX('Households England'!W$6:W$375,MATCH('Mapping HH to population water'!$B189,'Households England'!$B$6:$B$375,0))</f>
        <v>50851</v>
      </c>
      <c r="I189" s="27">
        <f>INDEX('Households England'!X$6:X$375,MATCH('Mapping HH to population water'!$B189,'Households England'!$B$6:$B$375,0))</f>
        <v>51243</v>
      </c>
      <c r="J189" s="27">
        <f>INDEX('Households England'!Y$6:Y$375,MATCH('Mapping HH to population water'!$B189,'Households England'!$B$6:$B$375,0))</f>
        <v>51641</v>
      </c>
      <c r="K189" s="27">
        <f>INDEX('Households England'!Z$6:Z$375,MATCH('Mapping HH to population water'!$B189,'Households England'!$B$6:$B$375,0))</f>
        <v>52048</v>
      </c>
      <c r="L189" s="27">
        <f>INDEX('Mapping water'!$A$4:$U$352,MATCH($B189,'Mapping water'!$B$4:$B$352,0),MATCH(L$4,'Mapping water'!$A$4:$U$4,0))*$D189</f>
        <v>0</v>
      </c>
      <c r="M189" s="27">
        <f>INDEX('Mapping water'!$A$4:$U$352,MATCH($B189,'Mapping water'!$B$4:$B$352,0),MATCH(M$4,'Mapping water'!$A$4:$U$4,0))*$D189</f>
        <v>0</v>
      </c>
      <c r="N189" s="27">
        <f>INDEX('Mapping water'!$A$4:$U$352,MATCH($B189,'Mapping water'!$B$4:$B$352,0),MATCH(N$4,'Mapping water'!$A$4:$U$4,0))*$D189</f>
        <v>0</v>
      </c>
      <c r="O189" s="27">
        <f>INDEX('Mapping water'!$A$4:$U$352,MATCH($B189,'Mapping water'!$B$4:$B$352,0),MATCH(O$4,'Mapping water'!$A$4:$U$4,0))*$D189</f>
        <v>0</v>
      </c>
      <c r="P189" s="27">
        <f>INDEX('Mapping water'!$A$4:$U$352,MATCH($B189,'Mapping water'!$B$4:$B$352,0),MATCH(P$4,'Mapping water'!$A$4:$U$4,0))*$D189</f>
        <v>0</v>
      </c>
      <c r="Q189" s="27">
        <f>INDEX('Mapping water'!$A$4:$U$352,MATCH($B189,'Mapping water'!$B$4:$B$352,0),MATCH(Q$4,'Mapping water'!$A$4:$U$4,0))*$D189</f>
        <v>0</v>
      </c>
      <c r="R189" s="27">
        <f>INDEX('Mapping water'!$A$4:$U$352,MATCH($B189,'Mapping water'!$B$4:$B$352,0),MATCH(R$4,'Mapping water'!$A$4:$U$4,0))*$D189</f>
        <v>0</v>
      </c>
      <c r="S189" s="27">
        <f>INDEX('Mapping water'!$A$4:$U$352,MATCH($B189,'Mapping water'!$B$4:$B$352,0),MATCH(S$4,'Mapping water'!$A$4:$U$4,0))*$D189</f>
        <v>0</v>
      </c>
      <c r="T189" s="27">
        <f>INDEX('Mapping water'!$A$4:$U$352,MATCH($B189,'Mapping water'!$B$4:$B$352,0),MATCH(T$4,'Mapping water'!$A$4:$U$4,0))*$D189</f>
        <v>0</v>
      </c>
      <c r="U189" s="27">
        <f>INDEX('Mapping water'!$A$4:$U$352,MATCH($B189,'Mapping water'!$B$4:$B$352,0),MATCH(U$4,'Mapping water'!$A$4:$U$4,0))*$D189</f>
        <v>0</v>
      </c>
      <c r="V189" s="27">
        <f>INDEX('Mapping water'!$A$4:$U$352,MATCH($B189,'Mapping water'!$B$4:$B$352,0),MATCH(V$4,'Mapping water'!$A$4:$U$4,0))*$D189</f>
        <v>0</v>
      </c>
      <c r="W189" s="27">
        <f>INDEX('Mapping water'!$A$4:$U$352,MATCH($B189,'Mapping water'!$B$4:$B$352,0),MATCH(W$4,'Mapping water'!$A$4:$U$4,0))*$D189</f>
        <v>0</v>
      </c>
      <c r="X189" s="27">
        <f>INDEX('Mapping water'!$A$4:$U$352,MATCH($B189,'Mapping water'!$B$4:$B$352,0),MATCH(X$4,'Mapping water'!$A$4:$U$4,0))*$D189</f>
        <v>0</v>
      </c>
      <c r="Y189" s="27">
        <f>INDEX('Mapping water'!$A$4:$U$352,MATCH($B189,'Mapping water'!$B$4:$B$352,0),MATCH(Y$4,'Mapping water'!$A$4:$U$4,0))*$D189</f>
        <v>49416</v>
      </c>
      <c r="Z189" s="27">
        <f>INDEX('Mapping water'!$A$4:$U$352,MATCH($B189,'Mapping water'!$B$4:$B$352,0),MATCH(Z$4,'Mapping water'!$A$4:$U$4,0))*$D189</f>
        <v>0</v>
      </c>
      <c r="AA189" s="27">
        <f>INDEX('Mapping water'!$A$4:$U$352,MATCH($B189,'Mapping water'!$B$4:$B$352,0),MATCH(AA$4,'Mapping water'!$A$4:$U$4,0))*$D189</f>
        <v>0</v>
      </c>
      <c r="AB189" s="27">
        <f>INDEX('Mapping water'!$A$4:$U$352,MATCH($B189,'Mapping water'!$B$4:$B$352,0),MATCH(AB$4,'Mapping water'!$A$4:$U$4,0))*$D189</f>
        <v>0</v>
      </c>
      <c r="AC189" s="27">
        <f>INDEX('Mapping water'!$A$4:$U$352,MATCH($B189,'Mapping water'!$B$4:$B$352,0),MATCH(AC$4,'Mapping water'!$A$4:$U$4,0))*$D189</f>
        <v>0</v>
      </c>
      <c r="AD189" s="27">
        <f>INDEX('Mapping water'!$A$4:$U$352,MATCH($B189,'Mapping water'!$B$4:$B$352,0),MATCH(AD$4,'Mapping water'!$A$4:$U$4,0))*$E189</f>
        <v>0</v>
      </c>
      <c r="AE189" s="27">
        <f>INDEX('Mapping water'!$A$4:$U$352,MATCH($B189,'Mapping water'!$B$4:$B$352,0),MATCH(AE$4,'Mapping water'!$A$4:$U$4,0))*$E189</f>
        <v>0</v>
      </c>
      <c r="AF189" s="27">
        <f>INDEX('Mapping water'!$A$4:$U$352,MATCH($B189,'Mapping water'!$B$4:$B$352,0),MATCH(AF$4,'Mapping water'!$A$4:$U$4,0))*$E189</f>
        <v>0</v>
      </c>
      <c r="AG189" s="27">
        <f>INDEX('Mapping water'!$A$4:$U$352,MATCH($B189,'Mapping water'!$B$4:$B$352,0),MATCH(AG$4,'Mapping water'!$A$4:$U$4,0))*$E189</f>
        <v>0</v>
      </c>
      <c r="AH189" s="27">
        <f>INDEX('Mapping water'!$A$4:$U$352,MATCH($B189,'Mapping water'!$B$4:$B$352,0),MATCH(AH$4,'Mapping water'!$A$4:$U$4,0))*$E189</f>
        <v>0</v>
      </c>
      <c r="AI189" s="27">
        <f>INDEX('Mapping water'!$A$4:$U$352,MATCH($B189,'Mapping water'!$B$4:$B$352,0),MATCH(AI$4,'Mapping water'!$A$4:$U$4,0))*$E189</f>
        <v>0</v>
      </c>
      <c r="AJ189" s="27">
        <f>INDEX('Mapping water'!$A$4:$U$352,MATCH($B189,'Mapping water'!$B$4:$B$352,0),MATCH(AJ$4,'Mapping water'!$A$4:$U$4,0))*$E189</f>
        <v>0</v>
      </c>
      <c r="AK189" s="27">
        <f>INDEX('Mapping water'!$A$4:$U$352,MATCH($B189,'Mapping water'!$B$4:$B$352,0),MATCH(AK$4,'Mapping water'!$A$4:$U$4,0))*$E189</f>
        <v>0</v>
      </c>
      <c r="AL189" s="27">
        <f>INDEX('Mapping water'!$A$4:$U$352,MATCH($B189,'Mapping water'!$B$4:$B$352,0),MATCH(AL$4,'Mapping water'!$A$4:$U$4,0))*$E189</f>
        <v>0</v>
      </c>
      <c r="AM189" s="27">
        <f>INDEX('Mapping water'!$A$4:$U$352,MATCH($B189,'Mapping water'!$B$4:$B$352,0),MATCH(AM$4,'Mapping water'!$A$4:$U$4,0))*$E189</f>
        <v>0</v>
      </c>
      <c r="AN189" s="27">
        <f>INDEX('Mapping water'!$A$4:$U$352,MATCH($B189,'Mapping water'!$B$4:$B$352,0),MATCH(AN$4,'Mapping water'!$A$4:$U$4,0))*$E189</f>
        <v>0</v>
      </c>
      <c r="AO189" s="27">
        <f>INDEX('Mapping water'!$A$4:$U$352,MATCH($B189,'Mapping water'!$B$4:$B$352,0),MATCH(AO$4,'Mapping water'!$A$4:$U$4,0))*$E189</f>
        <v>0</v>
      </c>
      <c r="AP189" s="27">
        <f>INDEX('Mapping water'!$A$4:$U$352,MATCH($B189,'Mapping water'!$B$4:$B$352,0),MATCH(AP$4,'Mapping water'!$A$4:$U$4,0))*$E189</f>
        <v>0</v>
      </c>
      <c r="AQ189" s="27">
        <f>INDEX('Mapping water'!$A$4:$U$352,MATCH($B189,'Mapping water'!$B$4:$B$352,0),MATCH(AQ$4,'Mapping water'!$A$4:$U$4,0))*$E189</f>
        <v>49755</v>
      </c>
      <c r="AR189" s="27">
        <f>INDEX('Mapping water'!$A$4:$U$352,MATCH($B189,'Mapping water'!$B$4:$B$352,0),MATCH(AR$4,'Mapping water'!$A$4:$U$4,0))*$E189</f>
        <v>0</v>
      </c>
      <c r="AS189" s="27">
        <f>INDEX('Mapping water'!$A$4:$U$352,MATCH($B189,'Mapping water'!$B$4:$B$352,0),MATCH(AS$4,'Mapping water'!$A$4:$U$4,0))*$E189</f>
        <v>0</v>
      </c>
      <c r="AT189" s="27">
        <f>INDEX('Mapping water'!$A$4:$U$352,MATCH($B189,'Mapping water'!$B$4:$B$352,0),MATCH(AT$4,'Mapping water'!$A$4:$U$4,0))*$E189</f>
        <v>0</v>
      </c>
      <c r="AU189" s="27">
        <f>INDEX('Mapping water'!$A$4:$U$352,MATCH($B189,'Mapping water'!$B$4:$B$352,0),MATCH(AU$4,'Mapping water'!$A$4:$U$4,0))*$E189</f>
        <v>0</v>
      </c>
      <c r="AV189" s="27">
        <f>INDEX('Mapping water'!$A$4:$U$352,MATCH($B189,'Mapping water'!$B$4:$B$352,0),MATCH(AD$4,'Mapping water'!$A$4:$U$4,0))*$F189</f>
        <v>0</v>
      </c>
      <c r="AW189" s="27">
        <f>INDEX('Mapping water'!$A$4:$U$352,MATCH($B189,'Mapping water'!$B$4:$B$352,0),MATCH(AE$4,'Mapping water'!$A$4:$U$4,0))*$F189</f>
        <v>0</v>
      </c>
      <c r="AX189" s="27">
        <f>INDEX('Mapping water'!$A$4:$U$352,MATCH($B189,'Mapping water'!$B$4:$B$352,0),MATCH(AF$4,'Mapping water'!$A$4:$U$4,0))*$F189</f>
        <v>0</v>
      </c>
      <c r="AY189" s="27">
        <f>INDEX('Mapping water'!$A$4:$U$352,MATCH($B189,'Mapping water'!$B$4:$B$352,0),MATCH(AG$4,'Mapping water'!$A$4:$U$4,0))*$F189</f>
        <v>0</v>
      </c>
      <c r="AZ189" s="27">
        <f>INDEX('Mapping water'!$A$4:$U$352,MATCH($B189,'Mapping water'!$B$4:$B$352,0),MATCH(AH$4,'Mapping water'!$A$4:$U$4,0))*$F189</f>
        <v>0</v>
      </c>
      <c r="BA189" s="27">
        <f>INDEX('Mapping water'!$A$4:$U$352,MATCH($B189,'Mapping water'!$B$4:$B$352,0),MATCH(AI$4,'Mapping water'!$A$4:$U$4,0))*$F189</f>
        <v>0</v>
      </c>
      <c r="BB189" s="27">
        <f>INDEX('Mapping water'!$A$4:$U$352,MATCH($B189,'Mapping water'!$B$4:$B$352,0),MATCH(AJ$4,'Mapping water'!$A$4:$U$4,0))*$F189</f>
        <v>0</v>
      </c>
      <c r="BC189" s="27">
        <f>INDEX('Mapping water'!$A$4:$U$352,MATCH($B189,'Mapping water'!$B$4:$B$352,0),MATCH(AK$4,'Mapping water'!$A$4:$U$4,0))*$F189</f>
        <v>0</v>
      </c>
      <c r="BD189" s="27">
        <f>INDEX('Mapping water'!$A$4:$U$352,MATCH($B189,'Mapping water'!$B$4:$B$352,0),MATCH(AL$4,'Mapping water'!$A$4:$U$4,0))*$F189</f>
        <v>0</v>
      </c>
      <c r="BE189" s="27">
        <f>INDEX('Mapping water'!$A$4:$U$352,MATCH($B189,'Mapping water'!$B$4:$B$352,0),MATCH(AM$4,'Mapping water'!$A$4:$U$4,0))*$F189</f>
        <v>0</v>
      </c>
      <c r="BF189" s="27">
        <f>INDEX('Mapping water'!$A$4:$U$352,MATCH($B189,'Mapping water'!$B$4:$B$352,0),MATCH(AN$4,'Mapping water'!$A$4:$U$4,0))*$F189</f>
        <v>0</v>
      </c>
      <c r="BG189" s="27">
        <f>INDEX('Mapping water'!$A$4:$U$352,MATCH($B189,'Mapping water'!$B$4:$B$352,0),MATCH(AO$4,'Mapping water'!$A$4:$U$4,0))*$F189</f>
        <v>0</v>
      </c>
      <c r="BH189" s="27">
        <f>INDEX('Mapping water'!$A$4:$U$352,MATCH($B189,'Mapping water'!$B$4:$B$352,0),MATCH(AP$4,'Mapping water'!$A$4:$U$4,0))*$F189</f>
        <v>0</v>
      </c>
      <c r="BI189" s="27">
        <f>INDEX('Mapping water'!$A$4:$U$352,MATCH($B189,'Mapping water'!$B$4:$B$352,0),MATCH(AQ$4,'Mapping water'!$A$4:$U$4,0))*$F189</f>
        <v>50117</v>
      </c>
      <c r="BJ189" s="27">
        <f>INDEX('Mapping water'!$A$4:$U$352,MATCH($B189,'Mapping water'!$B$4:$B$352,0),MATCH(AR$4,'Mapping water'!$A$4:$U$4,0))*$F189</f>
        <v>0</v>
      </c>
      <c r="BK189" s="27">
        <f>INDEX('Mapping water'!$A$4:$U$352,MATCH($B189,'Mapping water'!$B$4:$B$352,0),MATCH(AS$4,'Mapping water'!$A$4:$U$4,0))*$F189</f>
        <v>0</v>
      </c>
      <c r="BL189" s="27">
        <f>INDEX('Mapping water'!$A$4:$U$352,MATCH($B189,'Mapping water'!$B$4:$B$352,0),MATCH(AT$4,'Mapping water'!$A$4:$U$4,0))*$F189</f>
        <v>0</v>
      </c>
      <c r="BM189" s="27">
        <f>INDEX('Mapping water'!$A$4:$U$352,MATCH($B189,'Mapping water'!$B$4:$B$352,0),MATCH(AU$4,'Mapping water'!$A$4:$U$4,0))*$F189</f>
        <v>0</v>
      </c>
      <c r="BN189" s="27">
        <f>INDEX('Mapping water'!$A$4:$U$352,MATCH($B189,'Mapping water'!$B$4:$B$352,0),MATCH(AV$4,'Mapping water'!$A$4:$U$4,0))*$G189</f>
        <v>0</v>
      </c>
      <c r="BO189" s="27">
        <f>INDEX('Mapping water'!$A$4:$U$352,MATCH($B189,'Mapping water'!$B$4:$B$352,0),MATCH(AW$4,'Mapping water'!$A$4:$U$4,0))*$G189</f>
        <v>0</v>
      </c>
      <c r="BP189" s="27">
        <f>INDEX('Mapping water'!$A$4:$U$352,MATCH($B189,'Mapping water'!$B$4:$B$352,0),MATCH(AX$4,'Mapping water'!$A$4:$U$4,0))*$G189</f>
        <v>0</v>
      </c>
      <c r="BQ189" s="27">
        <f>INDEX('Mapping water'!$A$4:$U$352,MATCH($B189,'Mapping water'!$B$4:$B$352,0),MATCH(AY$4,'Mapping water'!$A$4:$U$4,0))*$G189</f>
        <v>0</v>
      </c>
      <c r="BR189" s="27">
        <f>INDEX('Mapping water'!$A$4:$U$352,MATCH($B189,'Mapping water'!$B$4:$B$352,0),MATCH(AZ$4,'Mapping water'!$A$4:$U$4,0))*$G189</f>
        <v>0</v>
      </c>
      <c r="BS189" s="27">
        <f>INDEX('Mapping water'!$A$4:$U$352,MATCH($B189,'Mapping water'!$B$4:$B$352,0),MATCH(BA$4,'Mapping water'!$A$4:$U$4,0))*$G189</f>
        <v>0</v>
      </c>
      <c r="BT189" s="27">
        <f>INDEX('Mapping water'!$A$4:$U$352,MATCH($B189,'Mapping water'!$B$4:$B$352,0),MATCH(BB$4,'Mapping water'!$A$4:$U$4,0))*$G189</f>
        <v>0</v>
      </c>
      <c r="BU189" s="27">
        <f>INDEX('Mapping water'!$A$4:$U$352,MATCH($B189,'Mapping water'!$B$4:$B$352,0),MATCH(BC$4,'Mapping water'!$A$4:$U$4,0))*$G189</f>
        <v>0</v>
      </c>
      <c r="BV189" s="27">
        <f>INDEX('Mapping water'!$A$4:$U$352,MATCH($B189,'Mapping water'!$B$4:$B$352,0),MATCH(BD$4,'Mapping water'!$A$4:$U$4,0))*$G189</f>
        <v>0</v>
      </c>
      <c r="BW189" s="27">
        <f>INDEX('Mapping water'!$A$4:$U$352,MATCH($B189,'Mapping water'!$B$4:$B$352,0),MATCH(BE$4,'Mapping water'!$A$4:$U$4,0))*$G189</f>
        <v>0</v>
      </c>
      <c r="BX189" s="27">
        <f>INDEX('Mapping water'!$A$4:$U$352,MATCH($B189,'Mapping water'!$B$4:$B$352,0),MATCH(BF$4,'Mapping water'!$A$4:$U$4,0))*$G189</f>
        <v>0</v>
      </c>
      <c r="BY189" s="27">
        <f>INDEX('Mapping water'!$A$4:$U$352,MATCH($B189,'Mapping water'!$B$4:$B$352,0),MATCH(BG$4,'Mapping water'!$A$4:$U$4,0))*$G189</f>
        <v>0</v>
      </c>
      <c r="BZ189" s="27">
        <f>INDEX('Mapping water'!$A$4:$U$352,MATCH($B189,'Mapping water'!$B$4:$B$352,0),MATCH(BH$4,'Mapping water'!$A$4:$U$4,0))*$G189</f>
        <v>0</v>
      </c>
      <c r="CA189" s="27">
        <f>INDEX('Mapping water'!$A$4:$U$352,MATCH($B189,'Mapping water'!$B$4:$B$352,0),MATCH(BI$4,'Mapping water'!$A$4:$U$4,0))*$G189</f>
        <v>50493</v>
      </c>
      <c r="CB189" s="27">
        <f>INDEX('Mapping water'!$A$4:$U$352,MATCH($B189,'Mapping water'!$B$4:$B$352,0),MATCH(BJ$4,'Mapping water'!$A$4:$U$4,0))*$G189</f>
        <v>0</v>
      </c>
      <c r="CC189" s="27">
        <f>INDEX('Mapping water'!$A$4:$U$352,MATCH($B189,'Mapping water'!$B$4:$B$352,0),MATCH(BK$4,'Mapping water'!$A$4:$U$4,0))*$G189</f>
        <v>0</v>
      </c>
      <c r="CD189" s="27">
        <f>INDEX('Mapping water'!$A$4:$U$352,MATCH($B189,'Mapping water'!$B$4:$B$352,0),MATCH(BL$4,'Mapping water'!$A$4:$U$4,0))*$G189</f>
        <v>0</v>
      </c>
      <c r="CE189" s="27">
        <f>INDEX('Mapping water'!$A$4:$U$352,MATCH($B189,'Mapping water'!$B$4:$B$352,0),MATCH(BM$4,'Mapping water'!$A$4:$U$4,0))*$G189</f>
        <v>0</v>
      </c>
      <c r="CF189" s="27">
        <f>INDEX('Mapping water'!$A$4:$U$352,MATCH($B189,'Mapping water'!$B$4:$B$352,0),MATCH(BN$4,'Mapping water'!$A$4:$U$4,0))*$H189</f>
        <v>0</v>
      </c>
      <c r="CG189" s="27">
        <f>INDEX('Mapping water'!$A$4:$U$352,MATCH($B189,'Mapping water'!$B$4:$B$352,0),MATCH(BO$4,'Mapping water'!$A$4:$U$4,0))*$H189</f>
        <v>0</v>
      </c>
      <c r="CH189" s="27">
        <f>INDEX('Mapping water'!$A$4:$U$352,MATCH($B189,'Mapping water'!$B$4:$B$352,0),MATCH(BP$4,'Mapping water'!$A$4:$U$4,0))*$H189</f>
        <v>0</v>
      </c>
      <c r="CI189" s="27">
        <f>INDEX('Mapping water'!$A$4:$U$352,MATCH($B189,'Mapping water'!$B$4:$B$352,0),MATCH(BQ$4,'Mapping water'!$A$4:$U$4,0))*$H189</f>
        <v>0</v>
      </c>
      <c r="CJ189" s="27">
        <f>INDEX('Mapping water'!$A$4:$U$352,MATCH($B189,'Mapping water'!$B$4:$B$352,0),MATCH(BR$4,'Mapping water'!$A$4:$U$4,0))*$H189</f>
        <v>0</v>
      </c>
      <c r="CK189" s="27">
        <f>INDEX('Mapping water'!$A$4:$U$352,MATCH($B189,'Mapping water'!$B$4:$B$352,0),MATCH(BS$4,'Mapping water'!$A$4:$U$4,0))*$H189</f>
        <v>0</v>
      </c>
      <c r="CL189" s="27">
        <f>INDEX('Mapping water'!$A$4:$U$352,MATCH($B189,'Mapping water'!$B$4:$B$352,0),MATCH(BT$4,'Mapping water'!$A$4:$U$4,0))*$H189</f>
        <v>0</v>
      </c>
      <c r="CM189" s="27">
        <f>INDEX('Mapping water'!$A$4:$U$352,MATCH($B189,'Mapping water'!$B$4:$B$352,0),MATCH(BU$4,'Mapping water'!$A$4:$U$4,0))*$H189</f>
        <v>0</v>
      </c>
      <c r="CN189" s="27">
        <f>INDEX('Mapping water'!$A$4:$U$352,MATCH($B189,'Mapping water'!$B$4:$B$352,0),MATCH(BV$4,'Mapping water'!$A$4:$U$4,0))*$H189</f>
        <v>0</v>
      </c>
      <c r="CO189" s="27">
        <f>INDEX('Mapping water'!$A$4:$U$352,MATCH($B189,'Mapping water'!$B$4:$B$352,0),MATCH(BW$4,'Mapping water'!$A$4:$U$4,0))*$H189</f>
        <v>0</v>
      </c>
      <c r="CP189" s="27">
        <f>INDEX('Mapping water'!$A$4:$U$352,MATCH($B189,'Mapping water'!$B$4:$B$352,0),MATCH(BX$4,'Mapping water'!$A$4:$U$4,0))*$H189</f>
        <v>0</v>
      </c>
      <c r="CQ189" s="27">
        <f>INDEX('Mapping water'!$A$4:$U$352,MATCH($B189,'Mapping water'!$B$4:$B$352,0),MATCH(BY$4,'Mapping water'!$A$4:$U$4,0))*$H189</f>
        <v>0</v>
      </c>
      <c r="CR189" s="27">
        <f>INDEX('Mapping water'!$A$4:$U$352,MATCH($B189,'Mapping water'!$B$4:$B$352,0),MATCH(BZ$4,'Mapping water'!$A$4:$U$4,0))*$H189</f>
        <v>0</v>
      </c>
      <c r="CS189" s="27">
        <f>INDEX('Mapping water'!$A$4:$U$352,MATCH($B189,'Mapping water'!$B$4:$B$352,0),MATCH(CA$4,'Mapping water'!$A$4:$U$4,0))*$H189</f>
        <v>50851</v>
      </c>
      <c r="CT189" s="27">
        <f>INDEX('Mapping water'!$A$4:$U$352,MATCH($B189,'Mapping water'!$B$4:$B$352,0),MATCH(CB$4,'Mapping water'!$A$4:$U$4,0))*$H189</f>
        <v>0</v>
      </c>
      <c r="CU189" s="27">
        <f>INDEX('Mapping water'!$A$4:$U$352,MATCH($B189,'Mapping water'!$B$4:$B$352,0),MATCH(CC$4,'Mapping water'!$A$4:$U$4,0))*$H189</f>
        <v>0</v>
      </c>
      <c r="CV189" s="27">
        <f>INDEX('Mapping water'!$A$4:$U$352,MATCH($B189,'Mapping water'!$B$4:$B$352,0),MATCH(CD$4,'Mapping water'!$A$4:$U$4,0))*$H189</f>
        <v>0</v>
      </c>
      <c r="CW189" s="27">
        <f>INDEX('Mapping water'!$A$4:$U$352,MATCH($B189,'Mapping water'!$B$4:$B$352,0),MATCH(CE$4,'Mapping water'!$A$4:$U$4,0))*$H189</f>
        <v>0</v>
      </c>
      <c r="CX189" s="27">
        <f>INDEX('Mapping water'!$A$4:$U$352,MATCH($B189,'Mapping water'!$B$4:$B$352,0),MATCH(CF$4,'Mapping water'!$A$4:$U$4,0))*$I189</f>
        <v>0</v>
      </c>
      <c r="CY189" s="27">
        <f>INDEX('Mapping water'!$A$4:$U$352,MATCH($B189,'Mapping water'!$B$4:$B$352,0),MATCH(CG$4,'Mapping water'!$A$4:$U$4,0))*$I189</f>
        <v>0</v>
      </c>
      <c r="CZ189" s="27">
        <f>INDEX('Mapping water'!$A$4:$U$352,MATCH($B189,'Mapping water'!$B$4:$B$352,0),MATCH(CH$4,'Mapping water'!$A$4:$U$4,0))*$I189</f>
        <v>0</v>
      </c>
      <c r="DA189" s="27">
        <f>INDEX('Mapping water'!$A$4:$U$352,MATCH($B189,'Mapping water'!$B$4:$B$352,0),MATCH(CI$4,'Mapping water'!$A$4:$U$4,0))*$I189</f>
        <v>0</v>
      </c>
      <c r="DB189" s="27">
        <f>INDEX('Mapping water'!$A$4:$U$352,MATCH($B189,'Mapping water'!$B$4:$B$352,0),MATCH(CJ$4,'Mapping water'!$A$4:$U$4,0))*$I189</f>
        <v>0</v>
      </c>
      <c r="DC189" s="27">
        <f>INDEX('Mapping water'!$A$4:$U$352,MATCH($B189,'Mapping water'!$B$4:$B$352,0),MATCH(CK$4,'Mapping water'!$A$4:$U$4,0))*$I189</f>
        <v>0</v>
      </c>
      <c r="DD189" s="27">
        <f>INDEX('Mapping water'!$A$4:$U$352,MATCH($B189,'Mapping water'!$B$4:$B$352,0),MATCH(CL$4,'Mapping water'!$A$4:$U$4,0))*$I189</f>
        <v>0</v>
      </c>
      <c r="DE189" s="27">
        <f>INDEX('Mapping water'!$A$4:$U$352,MATCH($B189,'Mapping water'!$B$4:$B$352,0),MATCH(CM$4,'Mapping water'!$A$4:$U$4,0))*$I189</f>
        <v>0</v>
      </c>
      <c r="DF189" s="27">
        <f>INDEX('Mapping water'!$A$4:$U$352,MATCH($B189,'Mapping water'!$B$4:$B$352,0),MATCH(CN$4,'Mapping water'!$A$4:$U$4,0))*$I189</f>
        <v>0</v>
      </c>
      <c r="DG189" s="27">
        <f>INDEX('Mapping water'!$A$4:$U$352,MATCH($B189,'Mapping water'!$B$4:$B$352,0),MATCH(CO$4,'Mapping water'!$A$4:$U$4,0))*$I189</f>
        <v>0</v>
      </c>
      <c r="DH189" s="27">
        <f>INDEX('Mapping water'!$A$4:$U$352,MATCH($B189,'Mapping water'!$B$4:$B$352,0),MATCH(CP$4,'Mapping water'!$A$4:$U$4,0))*$I189</f>
        <v>0</v>
      </c>
      <c r="DI189" s="27">
        <f>INDEX('Mapping water'!$A$4:$U$352,MATCH($B189,'Mapping water'!$B$4:$B$352,0),MATCH(CQ$4,'Mapping water'!$A$4:$U$4,0))*$I189</f>
        <v>0</v>
      </c>
      <c r="DJ189" s="27">
        <f>INDEX('Mapping water'!$A$4:$U$352,MATCH($B189,'Mapping water'!$B$4:$B$352,0),MATCH(CR$4,'Mapping water'!$A$4:$U$4,0))*$I189</f>
        <v>0</v>
      </c>
      <c r="DK189" s="27">
        <f>INDEX('Mapping water'!$A$4:$U$352,MATCH($B189,'Mapping water'!$B$4:$B$352,0),MATCH(CS$4,'Mapping water'!$A$4:$U$4,0))*$I189</f>
        <v>51243</v>
      </c>
      <c r="DL189" s="27">
        <f>INDEX('Mapping water'!$A$4:$U$352,MATCH($B189,'Mapping water'!$B$4:$B$352,0),MATCH(CT$4,'Mapping water'!$A$4:$U$4,0))*$I189</f>
        <v>0</v>
      </c>
      <c r="DM189" s="27">
        <f>INDEX('Mapping water'!$A$4:$U$352,MATCH($B189,'Mapping water'!$B$4:$B$352,0),MATCH(CU$4,'Mapping water'!$A$4:$U$4,0))*$I189</f>
        <v>0</v>
      </c>
      <c r="DN189" s="27">
        <f>INDEX('Mapping water'!$A$4:$U$352,MATCH($B189,'Mapping water'!$B$4:$B$352,0),MATCH(CV$4,'Mapping water'!$A$4:$U$4,0))*$I189</f>
        <v>0</v>
      </c>
      <c r="DO189" s="27">
        <f>INDEX('Mapping water'!$A$4:$U$352,MATCH($B189,'Mapping water'!$B$4:$B$352,0),MATCH(CW$4,'Mapping water'!$A$4:$U$4,0))*$I189</f>
        <v>0</v>
      </c>
      <c r="DP189" s="27">
        <f>INDEX('Mapping water'!$A$4:$U$352,MATCH($B189,'Mapping water'!$B$4:$B$352,0),MATCH(CX$4,'Mapping water'!$A$4:$U$4,0))*$J189</f>
        <v>0</v>
      </c>
      <c r="DQ189" s="27">
        <f>INDEX('Mapping water'!$A$4:$U$352,MATCH($B189,'Mapping water'!$B$4:$B$352,0),MATCH(CY$4,'Mapping water'!$A$4:$U$4,0))*$J189</f>
        <v>0</v>
      </c>
      <c r="DR189" s="27">
        <f>INDEX('Mapping water'!$A$4:$U$352,MATCH($B189,'Mapping water'!$B$4:$B$352,0),MATCH(CZ$4,'Mapping water'!$A$4:$U$4,0))*$J189</f>
        <v>0</v>
      </c>
      <c r="DS189" s="27">
        <f>INDEX('Mapping water'!$A$4:$U$352,MATCH($B189,'Mapping water'!$B$4:$B$352,0),MATCH(DA$4,'Mapping water'!$A$4:$U$4,0))*$J189</f>
        <v>0</v>
      </c>
      <c r="DT189" s="27">
        <f>INDEX('Mapping water'!$A$4:$U$352,MATCH($B189,'Mapping water'!$B$4:$B$352,0),MATCH(DB$4,'Mapping water'!$A$4:$U$4,0))*$J189</f>
        <v>0</v>
      </c>
      <c r="DU189" s="27">
        <f>INDEX('Mapping water'!$A$4:$U$352,MATCH($B189,'Mapping water'!$B$4:$B$352,0),MATCH(DC$4,'Mapping water'!$A$4:$U$4,0))*$J189</f>
        <v>0</v>
      </c>
      <c r="DV189" s="27">
        <f>INDEX('Mapping water'!$A$4:$U$352,MATCH($B189,'Mapping water'!$B$4:$B$352,0),MATCH(DD$4,'Mapping water'!$A$4:$U$4,0))*$J189</f>
        <v>0</v>
      </c>
      <c r="DW189" s="27">
        <f>INDEX('Mapping water'!$A$4:$U$352,MATCH($B189,'Mapping water'!$B$4:$B$352,0),MATCH(DE$4,'Mapping water'!$A$4:$U$4,0))*$J189</f>
        <v>0</v>
      </c>
      <c r="DX189" s="27">
        <f>INDEX('Mapping water'!$A$4:$U$352,MATCH($B189,'Mapping water'!$B$4:$B$352,0),MATCH(DF$4,'Mapping water'!$A$4:$U$4,0))*$J189</f>
        <v>0</v>
      </c>
      <c r="DY189" s="27">
        <f>INDEX('Mapping water'!$A$4:$U$352,MATCH($B189,'Mapping water'!$B$4:$B$352,0),MATCH(DG$4,'Mapping water'!$A$4:$U$4,0))*$J189</f>
        <v>0</v>
      </c>
      <c r="DZ189" s="27">
        <f>INDEX('Mapping water'!$A$4:$U$352,MATCH($B189,'Mapping water'!$B$4:$B$352,0),MATCH(DH$4,'Mapping water'!$A$4:$U$4,0))*$J189</f>
        <v>0</v>
      </c>
      <c r="EA189" s="27">
        <f>INDEX('Mapping water'!$A$4:$U$352,MATCH($B189,'Mapping water'!$B$4:$B$352,0),MATCH(DI$4,'Mapping water'!$A$4:$U$4,0))*$J189</f>
        <v>0</v>
      </c>
      <c r="EB189" s="27">
        <f>INDEX('Mapping water'!$A$4:$U$352,MATCH($B189,'Mapping water'!$B$4:$B$352,0),MATCH(DJ$4,'Mapping water'!$A$4:$U$4,0))*$J189</f>
        <v>0</v>
      </c>
      <c r="EC189" s="27">
        <f>INDEX('Mapping water'!$A$4:$U$352,MATCH($B189,'Mapping water'!$B$4:$B$352,0),MATCH(DK$4,'Mapping water'!$A$4:$U$4,0))*$J189</f>
        <v>51641</v>
      </c>
      <c r="ED189" s="27">
        <f>INDEX('Mapping water'!$A$4:$U$352,MATCH($B189,'Mapping water'!$B$4:$B$352,0),MATCH(DL$4,'Mapping water'!$A$4:$U$4,0))*$J189</f>
        <v>0</v>
      </c>
      <c r="EE189" s="27">
        <f>INDEX('Mapping water'!$A$4:$U$352,MATCH($B189,'Mapping water'!$B$4:$B$352,0),MATCH(DM$4,'Mapping water'!$A$4:$U$4,0))*$J189</f>
        <v>0</v>
      </c>
      <c r="EF189" s="27">
        <f>INDEX('Mapping water'!$A$4:$U$352,MATCH($B189,'Mapping water'!$B$4:$B$352,0),MATCH(DN$4,'Mapping water'!$A$4:$U$4,0))*$J189</f>
        <v>0</v>
      </c>
      <c r="EG189" s="27">
        <f>INDEX('Mapping water'!$A$4:$U$352,MATCH($B189,'Mapping water'!$B$4:$B$352,0),MATCH(DO$4,'Mapping water'!$A$4:$U$4,0))*$J189</f>
        <v>0</v>
      </c>
      <c r="EH189" s="27">
        <f>INDEX('Mapping water'!$A$4:$U$352,MATCH($B189,'Mapping water'!$B$4:$B$352,0),MATCH(DP$4,'Mapping water'!$A$4:$U$4,0))*$K189</f>
        <v>0</v>
      </c>
      <c r="EI189" s="27">
        <f>INDEX('Mapping water'!$A$4:$U$352,MATCH($B189,'Mapping water'!$B$4:$B$352,0),MATCH(DQ$4,'Mapping water'!$A$4:$U$4,0))*$K189</f>
        <v>0</v>
      </c>
      <c r="EJ189" s="27">
        <f>INDEX('Mapping water'!$A$4:$U$352,MATCH($B189,'Mapping water'!$B$4:$B$352,0),MATCH(DR$4,'Mapping water'!$A$4:$U$4,0))*$K189</f>
        <v>0</v>
      </c>
      <c r="EK189" s="27">
        <f>INDEX('Mapping water'!$A$4:$U$352,MATCH($B189,'Mapping water'!$B$4:$B$352,0),MATCH(DS$4,'Mapping water'!$A$4:$U$4,0))*$K189</f>
        <v>0</v>
      </c>
      <c r="EL189" s="27">
        <f>INDEX('Mapping water'!$A$4:$U$352,MATCH($B189,'Mapping water'!$B$4:$B$352,0),MATCH(DT$4,'Mapping water'!$A$4:$U$4,0))*$K189</f>
        <v>0</v>
      </c>
      <c r="EM189" s="27">
        <f>INDEX('Mapping water'!$A$4:$U$352,MATCH($B189,'Mapping water'!$B$4:$B$352,0),MATCH(DU$4,'Mapping water'!$A$4:$U$4,0))*$K189</f>
        <v>0</v>
      </c>
      <c r="EN189" s="27">
        <f>INDEX('Mapping water'!$A$4:$U$352,MATCH($B189,'Mapping water'!$B$4:$B$352,0),MATCH(DV$4,'Mapping water'!$A$4:$U$4,0))*$K189</f>
        <v>0</v>
      </c>
      <c r="EO189" s="27">
        <f>INDEX('Mapping water'!$A$4:$U$352,MATCH($B189,'Mapping water'!$B$4:$B$352,0),MATCH(DW$4,'Mapping water'!$A$4:$U$4,0))*$K189</f>
        <v>0</v>
      </c>
      <c r="EP189" s="27">
        <f>INDEX('Mapping water'!$A$4:$U$352,MATCH($B189,'Mapping water'!$B$4:$B$352,0),MATCH(DX$4,'Mapping water'!$A$4:$U$4,0))*$K189</f>
        <v>0</v>
      </c>
      <c r="EQ189" s="27">
        <f>INDEX('Mapping water'!$A$4:$U$352,MATCH($B189,'Mapping water'!$B$4:$B$352,0),MATCH(DY$4,'Mapping water'!$A$4:$U$4,0))*$K189</f>
        <v>0</v>
      </c>
      <c r="ER189" s="27">
        <f>INDEX('Mapping water'!$A$4:$U$352,MATCH($B189,'Mapping water'!$B$4:$B$352,0),MATCH(DZ$4,'Mapping water'!$A$4:$U$4,0))*$K189</f>
        <v>0</v>
      </c>
      <c r="ES189" s="27">
        <f>INDEX('Mapping water'!$A$4:$U$352,MATCH($B189,'Mapping water'!$B$4:$B$352,0),MATCH(EA$4,'Mapping water'!$A$4:$U$4,0))*$K189</f>
        <v>0</v>
      </c>
      <c r="ET189" s="27">
        <f>INDEX('Mapping water'!$A$4:$U$352,MATCH($B189,'Mapping water'!$B$4:$B$352,0),MATCH(EB$4,'Mapping water'!$A$4:$U$4,0))*$K189</f>
        <v>0</v>
      </c>
      <c r="EU189" s="27">
        <f>INDEX('Mapping water'!$A$4:$U$352,MATCH($B189,'Mapping water'!$B$4:$B$352,0),MATCH(EC$4,'Mapping water'!$A$4:$U$4,0))*$K189</f>
        <v>52048</v>
      </c>
      <c r="EV189" s="27">
        <f>INDEX('Mapping water'!$A$4:$U$352,MATCH($B189,'Mapping water'!$B$4:$B$352,0),MATCH(ED$4,'Mapping water'!$A$4:$U$4,0))*$K189</f>
        <v>0</v>
      </c>
      <c r="EW189" s="27">
        <f>INDEX('Mapping water'!$A$4:$U$352,MATCH($B189,'Mapping water'!$B$4:$B$352,0),MATCH(EE$4,'Mapping water'!$A$4:$U$4,0))*$K189</f>
        <v>0</v>
      </c>
      <c r="EX189" s="27">
        <f>INDEX('Mapping water'!$A$4:$U$352,MATCH($B189,'Mapping water'!$B$4:$B$352,0),MATCH(EF$4,'Mapping water'!$A$4:$U$4,0))*$K189</f>
        <v>0</v>
      </c>
      <c r="EY189" s="27">
        <f>INDEX('Mapping water'!$A$4:$U$352,MATCH($B189,'Mapping water'!$B$4:$B$352,0),MATCH(EG$4,'Mapping water'!$A$4:$U$4,0))*$K189</f>
        <v>0</v>
      </c>
    </row>
    <row r="190" spans="1:155" x14ac:dyDescent="0.2">
      <c r="A190" s="26" t="s">
        <v>325</v>
      </c>
      <c r="B190" s="26" t="s">
        <v>326</v>
      </c>
      <c r="C190" s="26" t="s">
        <v>31</v>
      </c>
      <c r="D190" s="27">
        <f>INDEX('Households England'!S$6:S$375,MATCH('Mapping HH to population water'!$B190,'Households England'!$B$6:$B$375,0))</f>
        <v>48817</v>
      </c>
      <c r="E190" s="27">
        <f>INDEX('Households England'!T$6:T$375,MATCH('Mapping HH to population water'!$B190,'Households England'!$B$6:$B$375,0))</f>
        <v>49347</v>
      </c>
      <c r="F190" s="27">
        <f>INDEX('Households England'!U$6:U$375,MATCH('Mapping HH to population water'!$B190,'Households England'!$B$6:$B$375,0))</f>
        <v>49813</v>
      </c>
      <c r="G190" s="27">
        <f>INDEX('Households England'!V$6:V$375,MATCH('Mapping HH to population water'!$B190,'Households England'!$B$6:$B$375,0))</f>
        <v>50198</v>
      </c>
      <c r="H190" s="27">
        <f>INDEX('Households England'!W$6:W$375,MATCH('Mapping HH to population water'!$B190,'Households England'!$B$6:$B$375,0))</f>
        <v>50582</v>
      </c>
      <c r="I190" s="27">
        <f>INDEX('Households England'!X$6:X$375,MATCH('Mapping HH to population water'!$B190,'Households England'!$B$6:$B$375,0))</f>
        <v>50976</v>
      </c>
      <c r="J190" s="27">
        <f>INDEX('Households England'!Y$6:Y$375,MATCH('Mapping HH to population water'!$B190,'Households England'!$B$6:$B$375,0))</f>
        <v>51380</v>
      </c>
      <c r="K190" s="27">
        <f>INDEX('Households England'!Z$6:Z$375,MATCH('Mapping HH to population water'!$B190,'Households England'!$B$6:$B$375,0))</f>
        <v>51762</v>
      </c>
      <c r="L190" s="27">
        <f>INDEX('Mapping water'!$A$4:$U$352,MATCH($B190,'Mapping water'!$B$4:$B$352,0),MATCH(L$4,'Mapping water'!$A$4:$U$4,0))*$D190</f>
        <v>0</v>
      </c>
      <c r="M190" s="27">
        <f>INDEX('Mapping water'!$A$4:$U$352,MATCH($B190,'Mapping water'!$B$4:$B$352,0),MATCH(M$4,'Mapping water'!$A$4:$U$4,0))*$D190</f>
        <v>0</v>
      </c>
      <c r="N190" s="27">
        <f>INDEX('Mapping water'!$A$4:$U$352,MATCH($B190,'Mapping water'!$B$4:$B$352,0),MATCH(N$4,'Mapping water'!$A$4:$U$4,0))*$D190</f>
        <v>0</v>
      </c>
      <c r="O190" s="27">
        <f>INDEX('Mapping water'!$A$4:$U$352,MATCH($B190,'Mapping water'!$B$4:$B$352,0),MATCH(O$4,'Mapping water'!$A$4:$U$4,0))*$D190</f>
        <v>0</v>
      </c>
      <c r="P190" s="27">
        <f>INDEX('Mapping water'!$A$4:$U$352,MATCH($B190,'Mapping water'!$B$4:$B$352,0),MATCH(P$4,'Mapping water'!$A$4:$U$4,0))*$D190</f>
        <v>0</v>
      </c>
      <c r="Q190" s="27">
        <f>INDEX('Mapping water'!$A$4:$U$352,MATCH($B190,'Mapping water'!$B$4:$B$352,0),MATCH(Q$4,'Mapping water'!$A$4:$U$4,0))*$D190</f>
        <v>0</v>
      </c>
      <c r="R190" s="27">
        <f>INDEX('Mapping water'!$A$4:$U$352,MATCH($B190,'Mapping water'!$B$4:$B$352,0),MATCH(R$4,'Mapping water'!$A$4:$U$4,0))*$D190</f>
        <v>0</v>
      </c>
      <c r="S190" s="27">
        <f>INDEX('Mapping water'!$A$4:$U$352,MATCH($B190,'Mapping water'!$B$4:$B$352,0),MATCH(S$4,'Mapping water'!$A$4:$U$4,0))*$D190</f>
        <v>0</v>
      </c>
      <c r="T190" s="27">
        <f>INDEX('Mapping water'!$A$4:$U$352,MATCH($B190,'Mapping water'!$B$4:$B$352,0),MATCH(T$4,'Mapping water'!$A$4:$U$4,0))*$D190</f>
        <v>0</v>
      </c>
      <c r="U190" s="27">
        <f>INDEX('Mapping water'!$A$4:$U$352,MATCH($B190,'Mapping water'!$B$4:$B$352,0),MATCH(U$4,'Mapping water'!$A$4:$U$4,0))*$D190</f>
        <v>0</v>
      </c>
      <c r="V190" s="27">
        <f>INDEX('Mapping water'!$A$4:$U$352,MATCH($B190,'Mapping water'!$B$4:$B$352,0),MATCH(V$4,'Mapping water'!$A$4:$U$4,0))*$D190</f>
        <v>0</v>
      </c>
      <c r="W190" s="27">
        <f>INDEX('Mapping water'!$A$4:$U$352,MATCH($B190,'Mapping water'!$B$4:$B$352,0),MATCH(W$4,'Mapping water'!$A$4:$U$4,0))*$D190</f>
        <v>0</v>
      </c>
      <c r="X190" s="27">
        <f>INDEX('Mapping water'!$A$4:$U$352,MATCH($B190,'Mapping water'!$B$4:$B$352,0),MATCH(X$4,'Mapping water'!$A$4:$U$4,0))*$D190</f>
        <v>0</v>
      </c>
      <c r="Y190" s="27">
        <f>INDEX('Mapping water'!$A$4:$U$352,MATCH($B190,'Mapping water'!$B$4:$B$352,0),MATCH(Y$4,'Mapping water'!$A$4:$U$4,0))*$D190</f>
        <v>0</v>
      </c>
      <c r="Z190" s="27">
        <f>INDEX('Mapping water'!$A$4:$U$352,MATCH($B190,'Mapping water'!$B$4:$B$352,0),MATCH(Z$4,'Mapping water'!$A$4:$U$4,0))*$D190</f>
        <v>0</v>
      </c>
      <c r="AA190" s="27">
        <f>INDEX('Mapping water'!$A$4:$U$352,MATCH($B190,'Mapping water'!$B$4:$B$352,0),MATCH(AA$4,'Mapping water'!$A$4:$U$4,0))*$D190</f>
        <v>0</v>
      </c>
      <c r="AB190" s="27">
        <f>INDEX('Mapping water'!$A$4:$U$352,MATCH($B190,'Mapping water'!$B$4:$B$352,0),MATCH(AB$4,'Mapping water'!$A$4:$U$4,0))*$D190</f>
        <v>48817</v>
      </c>
      <c r="AC190" s="27">
        <f>INDEX('Mapping water'!$A$4:$U$352,MATCH($B190,'Mapping water'!$B$4:$B$352,0),MATCH(AC$4,'Mapping water'!$A$4:$U$4,0))*$D190</f>
        <v>0</v>
      </c>
      <c r="AD190" s="27">
        <f>INDEX('Mapping water'!$A$4:$U$352,MATCH($B190,'Mapping water'!$B$4:$B$352,0),MATCH(AD$4,'Mapping water'!$A$4:$U$4,0))*$E190</f>
        <v>0</v>
      </c>
      <c r="AE190" s="27">
        <f>INDEX('Mapping water'!$A$4:$U$352,MATCH($B190,'Mapping water'!$B$4:$B$352,0),MATCH(AE$4,'Mapping water'!$A$4:$U$4,0))*$E190</f>
        <v>0</v>
      </c>
      <c r="AF190" s="27">
        <f>INDEX('Mapping water'!$A$4:$U$352,MATCH($B190,'Mapping water'!$B$4:$B$352,0),MATCH(AF$4,'Mapping water'!$A$4:$U$4,0))*$E190</f>
        <v>0</v>
      </c>
      <c r="AG190" s="27">
        <f>INDEX('Mapping water'!$A$4:$U$352,MATCH($B190,'Mapping water'!$B$4:$B$352,0),MATCH(AG$4,'Mapping water'!$A$4:$U$4,0))*$E190</f>
        <v>0</v>
      </c>
      <c r="AH190" s="27">
        <f>INDEX('Mapping water'!$A$4:$U$352,MATCH($B190,'Mapping water'!$B$4:$B$352,0),MATCH(AH$4,'Mapping water'!$A$4:$U$4,0))*$E190</f>
        <v>0</v>
      </c>
      <c r="AI190" s="27">
        <f>INDEX('Mapping water'!$A$4:$U$352,MATCH($B190,'Mapping water'!$B$4:$B$352,0),MATCH(AI$4,'Mapping water'!$A$4:$U$4,0))*$E190</f>
        <v>0</v>
      </c>
      <c r="AJ190" s="27">
        <f>INDEX('Mapping water'!$A$4:$U$352,MATCH($B190,'Mapping water'!$B$4:$B$352,0),MATCH(AJ$4,'Mapping water'!$A$4:$U$4,0))*$E190</f>
        <v>0</v>
      </c>
      <c r="AK190" s="27">
        <f>INDEX('Mapping water'!$A$4:$U$352,MATCH($B190,'Mapping water'!$B$4:$B$352,0),MATCH(AK$4,'Mapping water'!$A$4:$U$4,0))*$E190</f>
        <v>0</v>
      </c>
      <c r="AL190" s="27">
        <f>INDEX('Mapping water'!$A$4:$U$352,MATCH($B190,'Mapping water'!$B$4:$B$352,0),MATCH(AL$4,'Mapping water'!$A$4:$U$4,0))*$E190</f>
        <v>0</v>
      </c>
      <c r="AM190" s="27">
        <f>INDEX('Mapping water'!$A$4:$U$352,MATCH($B190,'Mapping water'!$B$4:$B$352,0),MATCH(AM$4,'Mapping water'!$A$4:$U$4,0))*$E190</f>
        <v>0</v>
      </c>
      <c r="AN190" s="27">
        <f>INDEX('Mapping water'!$A$4:$U$352,MATCH($B190,'Mapping water'!$B$4:$B$352,0),MATCH(AN$4,'Mapping water'!$A$4:$U$4,0))*$E190</f>
        <v>0</v>
      </c>
      <c r="AO190" s="27">
        <f>INDEX('Mapping water'!$A$4:$U$352,MATCH($B190,'Mapping water'!$B$4:$B$352,0),MATCH(AO$4,'Mapping water'!$A$4:$U$4,0))*$E190</f>
        <v>0</v>
      </c>
      <c r="AP190" s="27">
        <f>INDEX('Mapping water'!$A$4:$U$352,MATCH($B190,'Mapping water'!$B$4:$B$352,0),MATCH(AP$4,'Mapping water'!$A$4:$U$4,0))*$E190</f>
        <v>0</v>
      </c>
      <c r="AQ190" s="27">
        <f>INDEX('Mapping water'!$A$4:$U$352,MATCH($B190,'Mapping water'!$B$4:$B$352,0),MATCH(AQ$4,'Mapping water'!$A$4:$U$4,0))*$E190</f>
        <v>0</v>
      </c>
      <c r="AR190" s="27">
        <f>INDEX('Mapping water'!$A$4:$U$352,MATCH($B190,'Mapping water'!$B$4:$B$352,0),MATCH(AR$4,'Mapping water'!$A$4:$U$4,0))*$E190</f>
        <v>0</v>
      </c>
      <c r="AS190" s="27">
        <f>INDEX('Mapping water'!$A$4:$U$352,MATCH($B190,'Mapping water'!$B$4:$B$352,0),MATCH(AS$4,'Mapping water'!$A$4:$U$4,0))*$E190</f>
        <v>0</v>
      </c>
      <c r="AT190" s="27">
        <f>INDEX('Mapping water'!$A$4:$U$352,MATCH($B190,'Mapping water'!$B$4:$B$352,0),MATCH(AT$4,'Mapping water'!$A$4:$U$4,0))*$E190</f>
        <v>49347</v>
      </c>
      <c r="AU190" s="27">
        <f>INDEX('Mapping water'!$A$4:$U$352,MATCH($B190,'Mapping water'!$B$4:$B$352,0),MATCH(AU$4,'Mapping water'!$A$4:$U$4,0))*$E190</f>
        <v>0</v>
      </c>
      <c r="AV190" s="27">
        <f>INDEX('Mapping water'!$A$4:$U$352,MATCH($B190,'Mapping water'!$B$4:$B$352,0),MATCH(AD$4,'Mapping water'!$A$4:$U$4,0))*$F190</f>
        <v>0</v>
      </c>
      <c r="AW190" s="27">
        <f>INDEX('Mapping water'!$A$4:$U$352,MATCH($B190,'Mapping water'!$B$4:$B$352,0),MATCH(AE$4,'Mapping water'!$A$4:$U$4,0))*$F190</f>
        <v>0</v>
      </c>
      <c r="AX190" s="27">
        <f>INDEX('Mapping water'!$A$4:$U$352,MATCH($B190,'Mapping water'!$B$4:$B$352,0),MATCH(AF$4,'Mapping water'!$A$4:$U$4,0))*$F190</f>
        <v>0</v>
      </c>
      <c r="AY190" s="27">
        <f>INDEX('Mapping water'!$A$4:$U$352,MATCH($B190,'Mapping water'!$B$4:$B$352,0),MATCH(AG$4,'Mapping water'!$A$4:$U$4,0))*$F190</f>
        <v>0</v>
      </c>
      <c r="AZ190" s="27">
        <f>INDEX('Mapping water'!$A$4:$U$352,MATCH($B190,'Mapping water'!$B$4:$B$352,0),MATCH(AH$4,'Mapping water'!$A$4:$U$4,0))*$F190</f>
        <v>0</v>
      </c>
      <c r="BA190" s="27">
        <f>INDEX('Mapping water'!$A$4:$U$352,MATCH($B190,'Mapping water'!$B$4:$B$352,0),MATCH(AI$4,'Mapping water'!$A$4:$U$4,0))*$F190</f>
        <v>0</v>
      </c>
      <c r="BB190" s="27">
        <f>INDEX('Mapping water'!$A$4:$U$352,MATCH($B190,'Mapping water'!$B$4:$B$352,0),MATCH(AJ$4,'Mapping water'!$A$4:$U$4,0))*$F190</f>
        <v>0</v>
      </c>
      <c r="BC190" s="27">
        <f>INDEX('Mapping water'!$A$4:$U$352,MATCH($B190,'Mapping water'!$B$4:$B$352,0),MATCH(AK$4,'Mapping water'!$A$4:$U$4,0))*$F190</f>
        <v>0</v>
      </c>
      <c r="BD190" s="27">
        <f>INDEX('Mapping water'!$A$4:$U$352,MATCH($B190,'Mapping water'!$B$4:$B$352,0),MATCH(AL$4,'Mapping water'!$A$4:$U$4,0))*$F190</f>
        <v>0</v>
      </c>
      <c r="BE190" s="27">
        <f>INDEX('Mapping water'!$A$4:$U$352,MATCH($B190,'Mapping water'!$B$4:$B$352,0),MATCH(AM$4,'Mapping water'!$A$4:$U$4,0))*$F190</f>
        <v>0</v>
      </c>
      <c r="BF190" s="27">
        <f>INDEX('Mapping water'!$A$4:$U$352,MATCH($B190,'Mapping water'!$B$4:$B$352,0),MATCH(AN$4,'Mapping water'!$A$4:$U$4,0))*$F190</f>
        <v>0</v>
      </c>
      <c r="BG190" s="27">
        <f>INDEX('Mapping water'!$A$4:$U$352,MATCH($B190,'Mapping water'!$B$4:$B$352,0),MATCH(AO$4,'Mapping water'!$A$4:$U$4,0))*$F190</f>
        <v>0</v>
      </c>
      <c r="BH190" s="27">
        <f>INDEX('Mapping water'!$A$4:$U$352,MATCH($B190,'Mapping water'!$B$4:$B$352,0),MATCH(AP$4,'Mapping water'!$A$4:$U$4,0))*$F190</f>
        <v>0</v>
      </c>
      <c r="BI190" s="27">
        <f>INDEX('Mapping water'!$A$4:$U$352,MATCH($B190,'Mapping water'!$B$4:$B$352,0),MATCH(AQ$4,'Mapping water'!$A$4:$U$4,0))*$F190</f>
        <v>0</v>
      </c>
      <c r="BJ190" s="27">
        <f>INDEX('Mapping water'!$A$4:$U$352,MATCH($B190,'Mapping water'!$B$4:$B$352,0),MATCH(AR$4,'Mapping water'!$A$4:$U$4,0))*$F190</f>
        <v>0</v>
      </c>
      <c r="BK190" s="27">
        <f>INDEX('Mapping water'!$A$4:$U$352,MATCH($B190,'Mapping water'!$B$4:$B$352,0),MATCH(AS$4,'Mapping water'!$A$4:$U$4,0))*$F190</f>
        <v>0</v>
      </c>
      <c r="BL190" s="27">
        <f>INDEX('Mapping water'!$A$4:$U$352,MATCH($B190,'Mapping water'!$B$4:$B$352,0),MATCH(AT$4,'Mapping water'!$A$4:$U$4,0))*$F190</f>
        <v>49813</v>
      </c>
      <c r="BM190" s="27">
        <f>INDEX('Mapping water'!$A$4:$U$352,MATCH($B190,'Mapping water'!$B$4:$B$352,0),MATCH(AU$4,'Mapping water'!$A$4:$U$4,0))*$F190</f>
        <v>0</v>
      </c>
      <c r="BN190" s="27">
        <f>INDEX('Mapping water'!$A$4:$U$352,MATCH($B190,'Mapping water'!$B$4:$B$352,0),MATCH(AV$4,'Mapping water'!$A$4:$U$4,0))*$G190</f>
        <v>0</v>
      </c>
      <c r="BO190" s="27">
        <f>INDEX('Mapping water'!$A$4:$U$352,MATCH($B190,'Mapping water'!$B$4:$B$352,0),MATCH(AW$4,'Mapping water'!$A$4:$U$4,0))*$G190</f>
        <v>0</v>
      </c>
      <c r="BP190" s="27">
        <f>INDEX('Mapping water'!$A$4:$U$352,MATCH($B190,'Mapping water'!$B$4:$B$352,0),MATCH(AX$4,'Mapping water'!$A$4:$U$4,0))*$G190</f>
        <v>0</v>
      </c>
      <c r="BQ190" s="27">
        <f>INDEX('Mapping water'!$A$4:$U$352,MATCH($B190,'Mapping water'!$B$4:$B$352,0),MATCH(AY$4,'Mapping water'!$A$4:$U$4,0))*$G190</f>
        <v>0</v>
      </c>
      <c r="BR190" s="27">
        <f>INDEX('Mapping water'!$A$4:$U$352,MATCH($B190,'Mapping water'!$B$4:$B$352,0),MATCH(AZ$4,'Mapping water'!$A$4:$U$4,0))*$G190</f>
        <v>0</v>
      </c>
      <c r="BS190" s="27">
        <f>INDEX('Mapping water'!$A$4:$U$352,MATCH($B190,'Mapping water'!$B$4:$B$352,0),MATCH(BA$4,'Mapping water'!$A$4:$U$4,0))*$G190</f>
        <v>0</v>
      </c>
      <c r="BT190" s="27">
        <f>INDEX('Mapping water'!$A$4:$U$352,MATCH($B190,'Mapping water'!$B$4:$B$352,0),MATCH(BB$4,'Mapping water'!$A$4:$U$4,0))*$G190</f>
        <v>0</v>
      </c>
      <c r="BU190" s="27">
        <f>INDEX('Mapping water'!$A$4:$U$352,MATCH($B190,'Mapping water'!$B$4:$B$352,0),MATCH(BC$4,'Mapping water'!$A$4:$U$4,0))*$G190</f>
        <v>0</v>
      </c>
      <c r="BV190" s="27">
        <f>INDEX('Mapping water'!$A$4:$U$352,MATCH($B190,'Mapping water'!$B$4:$B$352,0),MATCH(BD$4,'Mapping water'!$A$4:$U$4,0))*$G190</f>
        <v>0</v>
      </c>
      <c r="BW190" s="27">
        <f>INDEX('Mapping water'!$A$4:$U$352,MATCH($B190,'Mapping water'!$B$4:$B$352,0),MATCH(BE$4,'Mapping water'!$A$4:$U$4,0))*$G190</f>
        <v>0</v>
      </c>
      <c r="BX190" s="27">
        <f>INDEX('Mapping water'!$A$4:$U$352,MATCH($B190,'Mapping water'!$B$4:$B$352,0),MATCH(BF$4,'Mapping water'!$A$4:$U$4,0))*$G190</f>
        <v>0</v>
      </c>
      <c r="BY190" s="27">
        <f>INDEX('Mapping water'!$A$4:$U$352,MATCH($B190,'Mapping water'!$B$4:$B$352,0),MATCH(BG$4,'Mapping water'!$A$4:$U$4,0))*$G190</f>
        <v>0</v>
      </c>
      <c r="BZ190" s="27">
        <f>INDEX('Mapping water'!$A$4:$U$352,MATCH($B190,'Mapping water'!$B$4:$B$352,0),MATCH(BH$4,'Mapping water'!$A$4:$U$4,0))*$G190</f>
        <v>0</v>
      </c>
      <c r="CA190" s="27">
        <f>INDEX('Mapping water'!$A$4:$U$352,MATCH($B190,'Mapping water'!$B$4:$B$352,0),MATCH(BI$4,'Mapping water'!$A$4:$U$4,0))*$G190</f>
        <v>0</v>
      </c>
      <c r="CB190" s="27">
        <f>INDEX('Mapping water'!$A$4:$U$352,MATCH($B190,'Mapping water'!$B$4:$B$352,0),MATCH(BJ$4,'Mapping water'!$A$4:$U$4,0))*$G190</f>
        <v>0</v>
      </c>
      <c r="CC190" s="27">
        <f>INDEX('Mapping water'!$A$4:$U$352,MATCH($B190,'Mapping water'!$B$4:$B$352,0),MATCH(BK$4,'Mapping water'!$A$4:$U$4,0))*$G190</f>
        <v>0</v>
      </c>
      <c r="CD190" s="27">
        <f>INDEX('Mapping water'!$A$4:$U$352,MATCH($B190,'Mapping water'!$B$4:$B$352,0),MATCH(BL$4,'Mapping water'!$A$4:$U$4,0))*$G190</f>
        <v>50198</v>
      </c>
      <c r="CE190" s="27">
        <f>INDEX('Mapping water'!$A$4:$U$352,MATCH($B190,'Mapping water'!$B$4:$B$352,0),MATCH(BM$4,'Mapping water'!$A$4:$U$4,0))*$G190</f>
        <v>0</v>
      </c>
      <c r="CF190" s="27">
        <f>INDEX('Mapping water'!$A$4:$U$352,MATCH($B190,'Mapping water'!$B$4:$B$352,0),MATCH(BN$4,'Mapping water'!$A$4:$U$4,0))*$H190</f>
        <v>0</v>
      </c>
      <c r="CG190" s="27">
        <f>INDEX('Mapping water'!$A$4:$U$352,MATCH($B190,'Mapping water'!$B$4:$B$352,0),MATCH(BO$4,'Mapping water'!$A$4:$U$4,0))*$H190</f>
        <v>0</v>
      </c>
      <c r="CH190" s="27">
        <f>INDEX('Mapping water'!$A$4:$U$352,MATCH($B190,'Mapping water'!$B$4:$B$352,0),MATCH(BP$4,'Mapping water'!$A$4:$U$4,0))*$H190</f>
        <v>0</v>
      </c>
      <c r="CI190" s="27">
        <f>INDEX('Mapping water'!$A$4:$U$352,MATCH($B190,'Mapping water'!$B$4:$B$352,0),MATCH(BQ$4,'Mapping water'!$A$4:$U$4,0))*$H190</f>
        <v>0</v>
      </c>
      <c r="CJ190" s="27">
        <f>INDEX('Mapping water'!$A$4:$U$352,MATCH($B190,'Mapping water'!$B$4:$B$352,0),MATCH(BR$4,'Mapping water'!$A$4:$U$4,0))*$H190</f>
        <v>0</v>
      </c>
      <c r="CK190" s="27">
        <f>INDEX('Mapping water'!$A$4:$U$352,MATCH($B190,'Mapping water'!$B$4:$B$352,0),MATCH(BS$4,'Mapping water'!$A$4:$U$4,0))*$H190</f>
        <v>0</v>
      </c>
      <c r="CL190" s="27">
        <f>INDEX('Mapping water'!$A$4:$U$352,MATCH($B190,'Mapping water'!$B$4:$B$352,0),MATCH(BT$4,'Mapping water'!$A$4:$U$4,0))*$H190</f>
        <v>0</v>
      </c>
      <c r="CM190" s="27">
        <f>INDEX('Mapping water'!$A$4:$U$352,MATCH($B190,'Mapping water'!$B$4:$B$352,0),MATCH(BU$4,'Mapping water'!$A$4:$U$4,0))*$H190</f>
        <v>0</v>
      </c>
      <c r="CN190" s="27">
        <f>INDEX('Mapping water'!$A$4:$U$352,MATCH($B190,'Mapping water'!$B$4:$B$352,0),MATCH(BV$4,'Mapping water'!$A$4:$U$4,0))*$H190</f>
        <v>0</v>
      </c>
      <c r="CO190" s="27">
        <f>INDEX('Mapping water'!$A$4:$U$352,MATCH($B190,'Mapping water'!$B$4:$B$352,0),MATCH(BW$4,'Mapping water'!$A$4:$U$4,0))*$H190</f>
        <v>0</v>
      </c>
      <c r="CP190" s="27">
        <f>INDEX('Mapping water'!$A$4:$U$352,MATCH($B190,'Mapping water'!$B$4:$B$352,0),MATCH(BX$4,'Mapping water'!$A$4:$U$4,0))*$H190</f>
        <v>0</v>
      </c>
      <c r="CQ190" s="27">
        <f>INDEX('Mapping water'!$A$4:$U$352,MATCH($B190,'Mapping water'!$B$4:$B$352,0),MATCH(BY$4,'Mapping water'!$A$4:$U$4,0))*$H190</f>
        <v>0</v>
      </c>
      <c r="CR190" s="27">
        <f>INDEX('Mapping water'!$A$4:$U$352,MATCH($B190,'Mapping water'!$B$4:$B$352,0),MATCH(BZ$4,'Mapping water'!$A$4:$U$4,0))*$H190</f>
        <v>0</v>
      </c>
      <c r="CS190" s="27">
        <f>INDEX('Mapping water'!$A$4:$U$352,MATCH($B190,'Mapping water'!$B$4:$B$352,0),MATCH(CA$4,'Mapping water'!$A$4:$U$4,0))*$H190</f>
        <v>0</v>
      </c>
      <c r="CT190" s="27">
        <f>INDEX('Mapping water'!$A$4:$U$352,MATCH($B190,'Mapping water'!$B$4:$B$352,0),MATCH(CB$4,'Mapping water'!$A$4:$U$4,0))*$H190</f>
        <v>0</v>
      </c>
      <c r="CU190" s="27">
        <f>INDEX('Mapping water'!$A$4:$U$352,MATCH($B190,'Mapping water'!$B$4:$B$352,0),MATCH(CC$4,'Mapping water'!$A$4:$U$4,0))*$H190</f>
        <v>0</v>
      </c>
      <c r="CV190" s="27">
        <f>INDEX('Mapping water'!$A$4:$U$352,MATCH($B190,'Mapping water'!$B$4:$B$352,0),MATCH(CD$4,'Mapping water'!$A$4:$U$4,0))*$H190</f>
        <v>50582</v>
      </c>
      <c r="CW190" s="27">
        <f>INDEX('Mapping water'!$A$4:$U$352,MATCH($B190,'Mapping water'!$B$4:$B$352,0),MATCH(CE$4,'Mapping water'!$A$4:$U$4,0))*$H190</f>
        <v>0</v>
      </c>
      <c r="CX190" s="27">
        <f>INDEX('Mapping water'!$A$4:$U$352,MATCH($B190,'Mapping water'!$B$4:$B$352,0),MATCH(CF$4,'Mapping water'!$A$4:$U$4,0))*$I190</f>
        <v>0</v>
      </c>
      <c r="CY190" s="27">
        <f>INDEX('Mapping water'!$A$4:$U$352,MATCH($B190,'Mapping water'!$B$4:$B$352,0),MATCH(CG$4,'Mapping water'!$A$4:$U$4,0))*$I190</f>
        <v>0</v>
      </c>
      <c r="CZ190" s="27">
        <f>INDEX('Mapping water'!$A$4:$U$352,MATCH($B190,'Mapping water'!$B$4:$B$352,0),MATCH(CH$4,'Mapping water'!$A$4:$U$4,0))*$I190</f>
        <v>0</v>
      </c>
      <c r="DA190" s="27">
        <f>INDEX('Mapping water'!$A$4:$U$352,MATCH($B190,'Mapping water'!$B$4:$B$352,0),MATCH(CI$4,'Mapping water'!$A$4:$U$4,0))*$I190</f>
        <v>0</v>
      </c>
      <c r="DB190" s="27">
        <f>INDEX('Mapping water'!$A$4:$U$352,MATCH($B190,'Mapping water'!$B$4:$B$352,0),MATCH(CJ$4,'Mapping water'!$A$4:$U$4,0))*$I190</f>
        <v>0</v>
      </c>
      <c r="DC190" s="27">
        <f>INDEX('Mapping water'!$A$4:$U$352,MATCH($B190,'Mapping water'!$B$4:$B$352,0),MATCH(CK$4,'Mapping water'!$A$4:$U$4,0))*$I190</f>
        <v>0</v>
      </c>
      <c r="DD190" s="27">
        <f>INDEX('Mapping water'!$A$4:$U$352,MATCH($B190,'Mapping water'!$B$4:$B$352,0),MATCH(CL$4,'Mapping water'!$A$4:$U$4,0))*$I190</f>
        <v>0</v>
      </c>
      <c r="DE190" s="27">
        <f>INDEX('Mapping water'!$A$4:$U$352,MATCH($B190,'Mapping water'!$B$4:$B$352,0),MATCH(CM$4,'Mapping water'!$A$4:$U$4,0))*$I190</f>
        <v>0</v>
      </c>
      <c r="DF190" s="27">
        <f>INDEX('Mapping water'!$A$4:$U$352,MATCH($B190,'Mapping water'!$B$4:$B$352,0),MATCH(CN$4,'Mapping water'!$A$4:$U$4,0))*$I190</f>
        <v>0</v>
      </c>
      <c r="DG190" s="27">
        <f>INDEX('Mapping water'!$A$4:$U$352,MATCH($B190,'Mapping water'!$B$4:$B$352,0),MATCH(CO$4,'Mapping water'!$A$4:$U$4,0))*$I190</f>
        <v>0</v>
      </c>
      <c r="DH190" s="27">
        <f>INDEX('Mapping water'!$A$4:$U$352,MATCH($B190,'Mapping water'!$B$4:$B$352,0),MATCH(CP$4,'Mapping water'!$A$4:$U$4,0))*$I190</f>
        <v>0</v>
      </c>
      <c r="DI190" s="27">
        <f>INDEX('Mapping water'!$A$4:$U$352,MATCH($B190,'Mapping water'!$B$4:$B$352,0),MATCH(CQ$4,'Mapping water'!$A$4:$U$4,0))*$I190</f>
        <v>0</v>
      </c>
      <c r="DJ190" s="27">
        <f>INDEX('Mapping water'!$A$4:$U$352,MATCH($B190,'Mapping water'!$B$4:$B$352,0),MATCH(CR$4,'Mapping water'!$A$4:$U$4,0))*$I190</f>
        <v>0</v>
      </c>
      <c r="DK190" s="27">
        <f>INDEX('Mapping water'!$A$4:$U$352,MATCH($B190,'Mapping water'!$B$4:$B$352,0),MATCH(CS$4,'Mapping water'!$A$4:$U$4,0))*$I190</f>
        <v>0</v>
      </c>
      <c r="DL190" s="27">
        <f>INDEX('Mapping water'!$A$4:$U$352,MATCH($B190,'Mapping water'!$B$4:$B$352,0),MATCH(CT$4,'Mapping water'!$A$4:$U$4,0))*$I190</f>
        <v>0</v>
      </c>
      <c r="DM190" s="27">
        <f>INDEX('Mapping water'!$A$4:$U$352,MATCH($B190,'Mapping water'!$B$4:$B$352,0),MATCH(CU$4,'Mapping water'!$A$4:$U$4,0))*$I190</f>
        <v>0</v>
      </c>
      <c r="DN190" s="27">
        <f>INDEX('Mapping water'!$A$4:$U$352,MATCH($B190,'Mapping water'!$B$4:$B$352,0),MATCH(CV$4,'Mapping water'!$A$4:$U$4,0))*$I190</f>
        <v>50976</v>
      </c>
      <c r="DO190" s="27">
        <f>INDEX('Mapping water'!$A$4:$U$352,MATCH($B190,'Mapping water'!$B$4:$B$352,0),MATCH(CW$4,'Mapping water'!$A$4:$U$4,0))*$I190</f>
        <v>0</v>
      </c>
      <c r="DP190" s="27">
        <f>INDEX('Mapping water'!$A$4:$U$352,MATCH($B190,'Mapping water'!$B$4:$B$352,0),MATCH(CX$4,'Mapping water'!$A$4:$U$4,0))*$J190</f>
        <v>0</v>
      </c>
      <c r="DQ190" s="27">
        <f>INDEX('Mapping water'!$A$4:$U$352,MATCH($B190,'Mapping water'!$B$4:$B$352,0),MATCH(CY$4,'Mapping water'!$A$4:$U$4,0))*$J190</f>
        <v>0</v>
      </c>
      <c r="DR190" s="27">
        <f>INDEX('Mapping water'!$A$4:$U$352,MATCH($B190,'Mapping water'!$B$4:$B$352,0),MATCH(CZ$4,'Mapping water'!$A$4:$U$4,0))*$J190</f>
        <v>0</v>
      </c>
      <c r="DS190" s="27">
        <f>INDEX('Mapping water'!$A$4:$U$352,MATCH($B190,'Mapping water'!$B$4:$B$352,0),MATCH(DA$4,'Mapping water'!$A$4:$U$4,0))*$J190</f>
        <v>0</v>
      </c>
      <c r="DT190" s="27">
        <f>INDEX('Mapping water'!$A$4:$U$352,MATCH($B190,'Mapping water'!$B$4:$B$352,0),MATCH(DB$4,'Mapping water'!$A$4:$U$4,0))*$J190</f>
        <v>0</v>
      </c>
      <c r="DU190" s="27">
        <f>INDEX('Mapping water'!$A$4:$U$352,MATCH($B190,'Mapping water'!$B$4:$B$352,0),MATCH(DC$4,'Mapping water'!$A$4:$U$4,0))*$J190</f>
        <v>0</v>
      </c>
      <c r="DV190" s="27">
        <f>INDEX('Mapping water'!$A$4:$U$352,MATCH($B190,'Mapping water'!$B$4:$B$352,0),MATCH(DD$4,'Mapping water'!$A$4:$U$4,0))*$J190</f>
        <v>0</v>
      </c>
      <c r="DW190" s="27">
        <f>INDEX('Mapping water'!$A$4:$U$352,MATCH($B190,'Mapping water'!$B$4:$B$352,0),MATCH(DE$4,'Mapping water'!$A$4:$U$4,0))*$J190</f>
        <v>0</v>
      </c>
      <c r="DX190" s="27">
        <f>INDEX('Mapping water'!$A$4:$U$352,MATCH($B190,'Mapping water'!$B$4:$B$352,0),MATCH(DF$4,'Mapping water'!$A$4:$U$4,0))*$J190</f>
        <v>0</v>
      </c>
      <c r="DY190" s="27">
        <f>INDEX('Mapping water'!$A$4:$U$352,MATCH($B190,'Mapping water'!$B$4:$B$352,0),MATCH(DG$4,'Mapping water'!$A$4:$U$4,0))*$J190</f>
        <v>0</v>
      </c>
      <c r="DZ190" s="27">
        <f>INDEX('Mapping water'!$A$4:$U$352,MATCH($B190,'Mapping water'!$B$4:$B$352,0),MATCH(DH$4,'Mapping water'!$A$4:$U$4,0))*$J190</f>
        <v>0</v>
      </c>
      <c r="EA190" s="27">
        <f>INDEX('Mapping water'!$A$4:$U$352,MATCH($B190,'Mapping water'!$B$4:$B$352,0),MATCH(DI$4,'Mapping water'!$A$4:$U$4,0))*$J190</f>
        <v>0</v>
      </c>
      <c r="EB190" s="27">
        <f>INDEX('Mapping water'!$A$4:$U$352,MATCH($B190,'Mapping water'!$B$4:$B$352,0),MATCH(DJ$4,'Mapping water'!$A$4:$U$4,0))*$J190</f>
        <v>0</v>
      </c>
      <c r="EC190" s="27">
        <f>INDEX('Mapping water'!$A$4:$U$352,MATCH($B190,'Mapping water'!$B$4:$B$352,0),MATCH(DK$4,'Mapping water'!$A$4:$U$4,0))*$J190</f>
        <v>0</v>
      </c>
      <c r="ED190" s="27">
        <f>INDEX('Mapping water'!$A$4:$U$352,MATCH($B190,'Mapping water'!$B$4:$B$352,0),MATCH(DL$4,'Mapping water'!$A$4:$U$4,0))*$J190</f>
        <v>0</v>
      </c>
      <c r="EE190" s="27">
        <f>INDEX('Mapping water'!$A$4:$U$352,MATCH($B190,'Mapping water'!$B$4:$B$352,0),MATCH(DM$4,'Mapping water'!$A$4:$U$4,0))*$J190</f>
        <v>0</v>
      </c>
      <c r="EF190" s="27">
        <f>INDEX('Mapping water'!$A$4:$U$352,MATCH($B190,'Mapping water'!$B$4:$B$352,0),MATCH(DN$4,'Mapping water'!$A$4:$U$4,0))*$J190</f>
        <v>51380</v>
      </c>
      <c r="EG190" s="27">
        <f>INDEX('Mapping water'!$A$4:$U$352,MATCH($B190,'Mapping water'!$B$4:$B$352,0),MATCH(DO$4,'Mapping water'!$A$4:$U$4,0))*$J190</f>
        <v>0</v>
      </c>
      <c r="EH190" s="27">
        <f>INDEX('Mapping water'!$A$4:$U$352,MATCH($B190,'Mapping water'!$B$4:$B$352,0),MATCH(DP$4,'Mapping water'!$A$4:$U$4,0))*$K190</f>
        <v>0</v>
      </c>
      <c r="EI190" s="27">
        <f>INDEX('Mapping water'!$A$4:$U$352,MATCH($B190,'Mapping water'!$B$4:$B$352,0),MATCH(DQ$4,'Mapping water'!$A$4:$U$4,0))*$K190</f>
        <v>0</v>
      </c>
      <c r="EJ190" s="27">
        <f>INDEX('Mapping water'!$A$4:$U$352,MATCH($B190,'Mapping water'!$B$4:$B$352,0),MATCH(DR$4,'Mapping water'!$A$4:$U$4,0))*$K190</f>
        <v>0</v>
      </c>
      <c r="EK190" s="27">
        <f>INDEX('Mapping water'!$A$4:$U$352,MATCH($B190,'Mapping water'!$B$4:$B$352,0),MATCH(DS$4,'Mapping water'!$A$4:$U$4,0))*$K190</f>
        <v>0</v>
      </c>
      <c r="EL190" s="27">
        <f>INDEX('Mapping water'!$A$4:$U$352,MATCH($B190,'Mapping water'!$B$4:$B$352,0),MATCH(DT$4,'Mapping water'!$A$4:$U$4,0))*$K190</f>
        <v>0</v>
      </c>
      <c r="EM190" s="27">
        <f>INDEX('Mapping water'!$A$4:$U$352,MATCH($B190,'Mapping water'!$B$4:$B$352,0),MATCH(DU$4,'Mapping water'!$A$4:$U$4,0))*$K190</f>
        <v>0</v>
      </c>
      <c r="EN190" s="27">
        <f>INDEX('Mapping water'!$A$4:$U$352,MATCH($B190,'Mapping water'!$B$4:$B$352,0),MATCH(DV$4,'Mapping water'!$A$4:$U$4,0))*$K190</f>
        <v>0</v>
      </c>
      <c r="EO190" s="27">
        <f>INDEX('Mapping water'!$A$4:$U$352,MATCH($B190,'Mapping water'!$B$4:$B$352,0),MATCH(DW$4,'Mapping water'!$A$4:$U$4,0))*$K190</f>
        <v>0</v>
      </c>
      <c r="EP190" s="27">
        <f>INDEX('Mapping water'!$A$4:$U$352,MATCH($B190,'Mapping water'!$B$4:$B$352,0),MATCH(DX$4,'Mapping water'!$A$4:$U$4,0))*$K190</f>
        <v>0</v>
      </c>
      <c r="EQ190" s="27">
        <f>INDEX('Mapping water'!$A$4:$U$352,MATCH($B190,'Mapping water'!$B$4:$B$352,0),MATCH(DY$4,'Mapping water'!$A$4:$U$4,0))*$K190</f>
        <v>0</v>
      </c>
      <c r="ER190" s="27">
        <f>INDEX('Mapping water'!$A$4:$U$352,MATCH($B190,'Mapping water'!$B$4:$B$352,0),MATCH(DZ$4,'Mapping water'!$A$4:$U$4,0))*$K190</f>
        <v>0</v>
      </c>
      <c r="ES190" s="27">
        <f>INDEX('Mapping water'!$A$4:$U$352,MATCH($B190,'Mapping water'!$B$4:$B$352,0),MATCH(EA$4,'Mapping water'!$A$4:$U$4,0))*$K190</f>
        <v>0</v>
      </c>
      <c r="ET190" s="27">
        <f>INDEX('Mapping water'!$A$4:$U$352,MATCH($B190,'Mapping water'!$B$4:$B$352,0),MATCH(EB$4,'Mapping water'!$A$4:$U$4,0))*$K190</f>
        <v>0</v>
      </c>
      <c r="EU190" s="27">
        <f>INDEX('Mapping water'!$A$4:$U$352,MATCH($B190,'Mapping water'!$B$4:$B$352,0),MATCH(EC$4,'Mapping water'!$A$4:$U$4,0))*$K190</f>
        <v>0</v>
      </c>
      <c r="EV190" s="27">
        <f>INDEX('Mapping water'!$A$4:$U$352,MATCH($B190,'Mapping water'!$B$4:$B$352,0),MATCH(ED$4,'Mapping water'!$A$4:$U$4,0))*$K190</f>
        <v>0</v>
      </c>
      <c r="EW190" s="27">
        <f>INDEX('Mapping water'!$A$4:$U$352,MATCH($B190,'Mapping water'!$B$4:$B$352,0),MATCH(EE$4,'Mapping water'!$A$4:$U$4,0))*$K190</f>
        <v>0</v>
      </c>
      <c r="EX190" s="27">
        <f>INDEX('Mapping water'!$A$4:$U$352,MATCH($B190,'Mapping water'!$B$4:$B$352,0),MATCH(EF$4,'Mapping water'!$A$4:$U$4,0))*$K190</f>
        <v>51762</v>
      </c>
      <c r="EY190" s="27">
        <f>INDEX('Mapping water'!$A$4:$U$352,MATCH($B190,'Mapping water'!$B$4:$B$352,0),MATCH(EG$4,'Mapping water'!$A$4:$U$4,0))*$K190</f>
        <v>0</v>
      </c>
    </row>
    <row r="191" spans="1:155" x14ac:dyDescent="0.2">
      <c r="A191" s="26" t="s">
        <v>327</v>
      </c>
      <c r="B191" s="26" t="s">
        <v>328</v>
      </c>
      <c r="C191" s="26" t="s">
        <v>31</v>
      </c>
      <c r="D191" s="27">
        <f>INDEX('Households England'!S$6:S$375,MATCH('Mapping HH to population water'!$B191,'Households England'!$B$6:$B$375,0))</f>
        <v>60561</v>
      </c>
      <c r="E191" s="27">
        <f>INDEX('Households England'!T$6:T$375,MATCH('Mapping HH to population water'!$B191,'Households England'!$B$6:$B$375,0))</f>
        <v>60933</v>
      </c>
      <c r="F191" s="27">
        <f>INDEX('Households England'!U$6:U$375,MATCH('Mapping HH to population water'!$B191,'Households England'!$B$6:$B$375,0))</f>
        <v>61327</v>
      </c>
      <c r="G191" s="27">
        <f>INDEX('Households England'!V$6:V$375,MATCH('Mapping HH to population water'!$B191,'Households England'!$B$6:$B$375,0))</f>
        <v>61631</v>
      </c>
      <c r="H191" s="27">
        <f>INDEX('Households England'!W$6:W$375,MATCH('Mapping HH to population water'!$B191,'Households England'!$B$6:$B$375,0))</f>
        <v>61915</v>
      </c>
      <c r="I191" s="27">
        <f>INDEX('Households England'!X$6:X$375,MATCH('Mapping HH to population water'!$B191,'Households England'!$B$6:$B$375,0))</f>
        <v>62285</v>
      </c>
      <c r="J191" s="27">
        <f>INDEX('Households England'!Y$6:Y$375,MATCH('Mapping HH to population water'!$B191,'Households England'!$B$6:$B$375,0))</f>
        <v>62630</v>
      </c>
      <c r="K191" s="27">
        <f>INDEX('Households England'!Z$6:Z$375,MATCH('Mapping HH to population water'!$B191,'Households England'!$B$6:$B$375,0))</f>
        <v>62954</v>
      </c>
      <c r="L191" s="27">
        <f>INDEX('Mapping water'!$A$4:$U$352,MATCH($B191,'Mapping water'!$B$4:$B$352,0),MATCH(L$4,'Mapping water'!$A$4:$U$4,0))*$D191</f>
        <v>0</v>
      </c>
      <c r="M191" s="27">
        <f>INDEX('Mapping water'!$A$4:$U$352,MATCH($B191,'Mapping water'!$B$4:$B$352,0),MATCH(M$4,'Mapping water'!$A$4:$U$4,0))*$D191</f>
        <v>0</v>
      </c>
      <c r="N191" s="27">
        <f>INDEX('Mapping water'!$A$4:$U$352,MATCH($B191,'Mapping water'!$B$4:$B$352,0),MATCH(N$4,'Mapping water'!$A$4:$U$4,0))*$D191</f>
        <v>0</v>
      </c>
      <c r="O191" s="27">
        <f>INDEX('Mapping water'!$A$4:$U$352,MATCH($B191,'Mapping water'!$B$4:$B$352,0),MATCH(O$4,'Mapping water'!$A$4:$U$4,0))*$D191</f>
        <v>0</v>
      </c>
      <c r="P191" s="27">
        <f>INDEX('Mapping water'!$A$4:$U$352,MATCH($B191,'Mapping water'!$B$4:$B$352,0),MATCH(P$4,'Mapping water'!$A$4:$U$4,0))*$D191</f>
        <v>0</v>
      </c>
      <c r="Q191" s="27">
        <f>INDEX('Mapping water'!$A$4:$U$352,MATCH($B191,'Mapping water'!$B$4:$B$352,0),MATCH(Q$4,'Mapping water'!$A$4:$U$4,0))*$D191</f>
        <v>0</v>
      </c>
      <c r="R191" s="27">
        <f>INDEX('Mapping water'!$A$4:$U$352,MATCH($B191,'Mapping water'!$B$4:$B$352,0),MATCH(R$4,'Mapping water'!$A$4:$U$4,0))*$D191</f>
        <v>20590.740000000002</v>
      </c>
      <c r="S191" s="27">
        <f>INDEX('Mapping water'!$A$4:$U$352,MATCH($B191,'Mapping water'!$B$4:$B$352,0),MATCH(S$4,'Mapping water'!$A$4:$U$4,0))*$D191</f>
        <v>0</v>
      </c>
      <c r="T191" s="27">
        <f>INDEX('Mapping water'!$A$4:$U$352,MATCH($B191,'Mapping water'!$B$4:$B$352,0),MATCH(T$4,'Mapping water'!$A$4:$U$4,0))*$D191</f>
        <v>0</v>
      </c>
      <c r="U191" s="27">
        <f>INDEX('Mapping water'!$A$4:$U$352,MATCH($B191,'Mapping water'!$B$4:$B$352,0),MATCH(U$4,'Mapping water'!$A$4:$U$4,0))*$D191</f>
        <v>0</v>
      </c>
      <c r="V191" s="27">
        <f>INDEX('Mapping water'!$A$4:$U$352,MATCH($B191,'Mapping water'!$B$4:$B$352,0),MATCH(V$4,'Mapping water'!$A$4:$U$4,0))*$D191</f>
        <v>0</v>
      </c>
      <c r="W191" s="27">
        <f>INDEX('Mapping water'!$A$4:$U$352,MATCH($B191,'Mapping water'!$B$4:$B$352,0),MATCH(W$4,'Mapping water'!$A$4:$U$4,0))*$D191</f>
        <v>0</v>
      </c>
      <c r="X191" s="27">
        <f>INDEX('Mapping water'!$A$4:$U$352,MATCH($B191,'Mapping water'!$B$4:$B$352,0),MATCH(X$4,'Mapping water'!$A$4:$U$4,0))*$D191</f>
        <v>0</v>
      </c>
      <c r="Y191" s="27">
        <f>INDEX('Mapping water'!$A$4:$U$352,MATCH($B191,'Mapping water'!$B$4:$B$352,0),MATCH(Y$4,'Mapping water'!$A$4:$U$4,0))*$D191</f>
        <v>0</v>
      </c>
      <c r="Z191" s="27">
        <f>INDEX('Mapping water'!$A$4:$U$352,MATCH($B191,'Mapping water'!$B$4:$B$352,0),MATCH(Z$4,'Mapping water'!$A$4:$U$4,0))*$D191</f>
        <v>0</v>
      </c>
      <c r="AA191" s="27">
        <f>INDEX('Mapping water'!$A$4:$U$352,MATCH($B191,'Mapping water'!$B$4:$B$352,0),MATCH(AA$4,'Mapping water'!$A$4:$U$4,0))*$D191</f>
        <v>0</v>
      </c>
      <c r="AB191" s="27">
        <f>INDEX('Mapping water'!$A$4:$U$352,MATCH($B191,'Mapping water'!$B$4:$B$352,0),MATCH(AB$4,'Mapping water'!$A$4:$U$4,0))*$D191</f>
        <v>39970.26</v>
      </c>
      <c r="AC191" s="27">
        <f>INDEX('Mapping water'!$A$4:$U$352,MATCH($B191,'Mapping water'!$B$4:$B$352,0),MATCH(AC$4,'Mapping water'!$A$4:$U$4,0))*$D191</f>
        <v>0</v>
      </c>
      <c r="AD191" s="27">
        <f>INDEX('Mapping water'!$A$4:$U$352,MATCH($B191,'Mapping water'!$B$4:$B$352,0),MATCH(AD$4,'Mapping water'!$A$4:$U$4,0))*$E191</f>
        <v>0</v>
      </c>
      <c r="AE191" s="27">
        <f>INDEX('Mapping water'!$A$4:$U$352,MATCH($B191,'Mapping water'!$B$4:$B$352,0),MATCH(AE$4,'Mapping water'!$A$4:$U$4,0))*$E191</f>
        <v>0</v>
      </c>
      <c r="AF191" s="27">
        <f>INDEX('Mapping water'!$A$4:$U$352,MATCH($B191,'Mapping water'!$B$4:$B$352,0),MATCH(AF$4,'Mapping water'!$A$4:$U$4,0))*$E191</f>
        <v>0</v>
      </c>
      <c r="AG191" s="27">
        <f>INDEX('Mapping water'!$A$4:$U$352,MATCH($B191,'Mapping water'!$B$4:$B$352,0),MATCH(AG$4,'Mapping water'!$A$4:$U$4,0))*$E191</f>
        <v>0</v>
      </c>
      <c r="AH191" s="27">
        <f>INDEX('Mapping water'!$A$4:$U$352,MATCH($B191,'Mapping water'!$B$4:$B$352,0),MATCH(AH$4,'Mapping water'!$A$4:$U$4,0))*$E191</f>
        <v>0</v>
      </c>
      <c r="AI191" s="27">
        <f>INDEX('Mapping water'!$A$4:$U$352,MATCH($B191,'Mapping water'!$B$4:$B$352,0),MATCH(AI$4,'Mapping water'!$A$4:$U$4,0))*$E191</f>
        <v>0</v>
      </c>
      <c r="AJ191" s="27">
        <f>INDEX('Mapping water'!$A$4:$U$352,MATCH($B191,'Mapping water'!$B$4:$B$352,0),MATCH(AJ$4,'Mapping water'!$A$4:$U$4,0))*$E191</f>
        <v>20717.22</v>
      </c>
      <c r="AK191" s="27">
        <f>INDEX('Mapping water'!$A$4:$U$352,MATCH($B191,'Mapping water'!$B$4:$B$352,0),MATCH(AK$4,'Mapping water'!$A$4:$U$4,0))*$E191</f>
        <v>0</v>
      </c>
      <c r="AL191" s="27">
        <f>INDEX('Mapping water'!$A$4:$U$352,MATCH($B191,'Mapping water'!$B$4:$B$352,0),MATCH(AL$4,'Mapping water'!$A$4:$U$4,0))*$E191</f>
        <v>0</v>
      </c>
      <c r="AM191" s="27">
        <f>INDEX('Mapping water'!$A$4:$U$352,MATCH($B191,'Mapping water'!$B$4:$B$352,0),MATCH(AM$4,'Mapping water'!$A$4:$U$4,0))*$E191</f>
        <v>0</v>
      </c>
      <c r="AN191" s="27">
        <f>INDEX('Mapping water'!$A$4:$U$352,MATCH($B191,'Mapping water'!$B$4:$B$352,0),MATCH(AN$4,'Mapping water'!$A$4:$U$4,0))*$E191</f>
        <v>0</v>
      </c>
      <c r="AO191" s="27">
        <f>INDEX('Mapping water'!$A$4:$U$352,MATCH($B191,'Mapping water'!$B$4:$B$352,0),MATCH(AO$4,'Mapping water'!$A$4:$U$4,0))*$E191</f>
        <v>0</v>
      </c>
      <c r="AP191" s="27">
        <f>INDEX('Mapping water'!$A$4:$U$352,MATCH($B191,'Mapping water'!$B$4:$B$352,0),MATCH(AP$4,'Mapping water'!$A$4:$U$4,0))*$E191</f>
        <v>0</v>
      </c>
      <c r="AQ191" s="27">
        <f>INDEX('Mapping water'!$A$4:$U$352,MATCH($B191,'Mapping water'!$B$4:$B$352,0),MATCH(AQ$4,'Mapping water'!$A$4:$U$4,0))*$E191</f>
        <v>0</v>
      </c>
      <c r="AR191" s="27">
        <f>INDEX('Mapping water'!$A$4:$U$352,MATCH($B191,'Mapping water'!$B$4:$B$352,0),MATCH(AR$4,'Mapping water'!$A$4:$U$4,0))*$E191</f>
        <v>0</v>
      </c>
      <c r="AS191" s="27">
        <f>INDEX('Mapping water'!$A$4:$U$352,MATCH($B191,'Mapping water'!$B$4:$B$352,0),MATCH(AS$4,'Mapping water'!$A$4:$U$4,0))*$E191</f>
        <v>0</v>
      </c>
      <c r="AT191" s="27">
        <f>INDEX('Mapping water'!$A$4:$U$352,MATCH($B191,'Mapping water'!$B$4:$B$352,0),MATCH(AT$4,'Mapping water'!$A$4:$U$4,0))*$E191</f>
        <v>40215.78</v>
      </c>
      <c r="AU191" s="27">
        <f>INDEX('Mapping water'!$A$4:$U$352,MATCH($B191,'Mapping water'!$B$4:$B$352,0),MATCH(AU$4,'Mapping water'!$A$4:$U$4,0))*$E191</f>
        <v>0</v>
      </c>
      <c r="AV191" s="27">
        <f>INDEX('Mapping water'!$A$4:$U$352,MATCH($B191,'Mapping water'!$B$4:$B$352,0),MATCH(AD$4,'Mapping water'!$A$4:$U$4,0))*$F191</f>
        <v>0</v>
      </c>
      <c r="AW191" s="27">
        <f>INDEX('Mapping water'!$A$4:$U$352,MATCH($B191,'Mapping water'!$B$4:$B$352,0),MATCH(AE$4,'Mapping water'!$A$4:$U$4,0))*$F191</f>
        <v>0</v>
      </c>
      <c r="AX191" s="27">
        <f>INDEX('Mapping water'!$A$4:$U$352,MATCH($B191,'Mapping water'!$B$4:$B$352,0),MATCH(AF$4,'Mapping water'!$A$4:$U$4,0))*$F191</f>
        <v>0</v>
      </c>
      <c r="AY191" s="27">
        <f>INDEX('Mapping water'!$A$4:$U$352,MATCH($B191,'Mapping water'!$B$4:$B$352,0),MATCH(AG$4,'Mapping water'!$A$4:$U$4,0))*$F191</f>
        <v>0</v>
      </c>
      <c r="AZ191" s="27">
        <f>INDEX('Mapping water'!$A$4:$U$352,MATCH($B191,'Mapping water'!$B$4:$B$352,0),MATCH(AH$4,'Mapping water'!$A$4:$U$4,0))*$F191</f>
        <v>0</v>
      </c>
      <c r="BA191" s="27">
        <f>INDEX('Mapping water'!$A$4:$U$352,MATCH($B191,'Mapping water'!$B$4:$B$352,0),MATCH(AI$4,'Mapping water'!$A$4:$U$4,0))*$F191</f>
        <v>0</v>
      </c>
      <c r="BB191" s="27">
        <f>INDEX('Mapping water'!$A$4:$U$352,MATCH($B191,'Mapping water'!$B$4:$B$352,0),MATCH(AJ$4,'Mapping water'!$A$4:$U$4,0))*$F191</f>
        <v>20851.18</v>
      </c>
      <c r="BC191" s="27">
        <f>INDEX('Mapping water'!$A$4:$U$352,MATCH($B191,'Mapping water'!$B$4:$B$352,0),MATCH(AK$4,'Mapping water'!$A$4:$U$4,0))*$F191</f>
        <v>0</v>
      </c>
      <c r="BD191" s="27">
        <f>INDEX('Mapping water'!$A$4:$U$352,MATCH($B191,'Mapping water'!$B$4:$B$352,0),MATCH(AL$4,'Mapping water'!$A$4:$U$4,0))*$F191</f>
        <v>0</v>
      </c>
      <c r="BE191" s="27">
        <f>INDEX('Mapping water'!$A$4:$U$352,MATCH($B191,'Mapping water'!$B$4:$B$352,0),MATCH(AM$4,'Mapping water'!$A$4:$U$4,0))*$F191</f>
        <v>0</v>
      </c>
      <c r="BF191" s="27">
        <f>INDEX('Mapping water'!$A$4:$U$352,MATCH($B191,'Mapping water'!$B$4:$B$352,0),MATCH(AN$4,'Mapping water'!$A$4:$U$4,0))*$F191</f>
        <v>0</v>
      </c>
      <c r="BG191" s="27">
        <f>INDEX('Mapping water'!$A$4:$U$352,MATCH($B191,'Mapping water'!$B$4:$B$352,0),MATCH(AO$4,'Mapping water'!$A$4:$U$4,0))*$F191</f>
        <v>0</v>
      </c>
      <c r="BH191" s="27">
        <f>INDEX('Mapping water'!$A$4:$U$352,MATCH($B191,'Mapping water'!$B$4:$B$352,0),MATCH(AP$4,'Mapping water'!$A$4:$U$4,0))*$F191</f>
        <v>0</v>
      </c>
      <c r="BI191" s="27">
        <f>INDEX('Mapping water'!$A$4:$U$352,MATCH($B191,'Mapping water'!$B$4:$B$352,0),MATCH(AQ$4,'Mapping water'!$A$4:$U$4,0))*$F191</f>
        <v>0</v>
      </c>
      <c r="BJ191" s="27">
        <f>INDEX('Mapping water'!$A$4:$U$352,MATCH($B191,'Mapping water'!$B$4:$B$352,0),MATCH(AR$4,'Mapping water'!$A$4:$U$4,0))*$F191</f>
        <v>0</v>
      </c>
      <c r="BK191" s="27">
        <f>INDEX('Mapping water'!$A$4:$U$352,MATCH($B191,'Mapping water'!$B$4:$B$352,0),MATCH(AS$4,'Mapping water'!$A$4:$U$4,0))*$F191</f>
        <v>0</v>
      </c>
      <c r="BL191" s="27">
        <f>INDEX('Mapping water'!$A$4:$U$352,MATCH($B191,'Mapping water'!$B$4:$B$352,0),MATCH(AT$4,'Mapping water'!$A$4:$U$4,0))*$F191</f>
        <v>40475.82</v>
      </c>
      <c r="BM191" s="27">
        <f>INDEX('Mapping water'!$A$4:$U$352,MATCH($B191,'Mapping water'!$B$4:$B$352,0),MATCH(AU$4,'Mapping water'!$A$4:$U$4,0))*$F191</f>
        <v>0</v>
      </c>
      <c r="BN191" s="27">
        <f>INDEX('Mapping water'!$A$4:$U$352,MATCH($B191,'Mapping water'!$B$4:$B$352,0),MATCH(AV$4,'Mapping water'!$A$4:$U$4,0))*$G191</f>
        <v>0</v>
      </c>
      <c r="BO191" s="27">
        <f>INDEX('Mapping water'!$A$4:$U$352,MATCH($B191,'Mapping water'!$B$4:$B$352,0),MATCH(AW$4,'Mapping water'!$A$4:$U$4,0))*$G191</f>
        <v>0</v>
      </c>
      <c r="BP191" s="27">
        <f>INDEX('Mapping water'!$A$4:$U$352,MATCH($B191,'Mapping water'!$B$4:$B$352,0),MATCH(AX$4,'Mapping water'!$A$4:$U$4,0))*$G191</f>
        <v>0</v>
      </c>
      <c r="BQ191" s="27">
        <f>INDEX('Mapping water'!$A$4:$U$352,MATCH($B191,'Mapping water'!$B$4:$B$352,0),MATCH(AY$4,'Mapping water'!$A$4:$U$4,0))*$G191</f>
        <v>0</v>
      </c>
      <c r="BR191" s="27">
        <f>INDEX('Mapping water'!$A$4:$U$352,MATCH($B191,'Mapping water'!$B$4:$B$352,0),MATCH(AZ$4,'Mapping water'!$A$4:$U$4,0))*$G191</f>
        <v>0</v>
      </c>
      <c r="BS191" s="27">
        <f>INDEX('Mapping water'!$A$4:$U$352,MATCH($B191,'Mapping water'!$B$4:$B$352,0),MATCH(BA$4,'Mapping water'!$A$4:$U$4,0))*$G191</f>
        <v>0</v>
      </c>
      <c r="BT191" s="27">
        <f>INDEX('Mapping water'!$A$4:$U$352,MATCH($B191,'Mapping water'!$B$4:$B$352,0),MATCH(BB$4,'Mapping water'!$A$4:$U$4,0))*$G191</f>
        <v>20954.54</v>
      </c>
      <c r="BU191" s="27">
        <f>INDEX('Mapping water'!$A$4:$U$352,MATCH($B191,'Mapping water'!$B$4:$B$352,0),MATCH(BC$4,'Mapping water'!$A$4:$U$4,0))*$G191</f>
        <v>0</v>
      </c>
      <c r="BV191" s="27">
        <f>INDEX('Mapping water'!$A$4:$U$352,MATCH($B191,'Mapping water'!$B$4:$B$352,0),MATCH(BD$4,'Mapping water'!$A$4:$U$4,0))*$G191</f>
        <v>0</v>
      </c>
      <c r="BW191" s="27">
        <f>INDEX('Mapping water'!$A$4:$U$352,MATCH($B191,'Mapping water'!$B$4:$B$352,0),MATCH(BE$4,'Mapping water'!$A$4:$U$4,0))*$G191</f>
        <v>0</v>
      </c>
      <c r="BX191" s="27">
        <f>INDEX('Mapping water'!$A$4:$U$352,MATCH($B191,'Mapping water'!$B$4:$B$352,0),MATCH(BF$4,'Mapping water'!$A$4:$U$4,0))*$G191</f>
        <v>0</v>
      </c>
      <c r="BY191" s="27">
        <f>INDEX('Mapping water'!$A$4:$U$352,MATCH($B191,'Mapping water'!$B$4:$B$352,0),MATCH(BG$4,'Mapping water'!$A$4:$U$4,0))*$G191</f>
        <v>0</v>
      </c>
      <c r="BZ191" s="27">
        <f>INDEX('Mapping water'!$A$4:$U$352,MATCH($B191,'Mapping water'!$B$4:$B$352,0),MATCH(BH$4,'Mapping water'!$A$4:$U$4,0))*$G191</f>
        <v>0</v>
      </c>
      <c r="CA191" s="27">
        <f>INDEX('Mapping water'!$A$4:$U$352,MATCH($B191,'Mapping water'!$B$4:$B$352,0),MATCH(BI$4,'Mapping water'!$A$4:$U$4,0))*$G191</f>
        <v>0</v>
      </c>
      <c r="CB191" s="27">
        <f>INDEX('Mapping water'!$A$4:$U$352,MATCH($B191,'Mapping water'!$B$4:$B$352,0),MATCH(BJ$4,'Mapping water'!$A$4:$U$4,0))*$G191</f>
        <v>0</v>
      </c>
      <c r="CC191" s="27">
        <f>INDEX('Mapping water'!$A$4:$U$352,MATCH($B191,'Mapping water'!$B$4:$B$352,0),MATCH(BK$4,'Mapping water'!$A$4:$U$4,0))*$G191</f>
        <v>0</v>
      </c>
      <c r="CD191" s="27">
        <f>INDEX('Mapping water'!$A$4:$U$352,MATCH($B191,'Mapping water'!$B$4:$B$352,0),MATCH(BL$4,'Mapping water'!$A$4:$U$4,0))*$G191</f>
        <v>40676.46</v>
      </c>
      <c r="CE191" s="27">
        <f>INDEX('Mapping water'!$A$4:$U$352,MATCH($B191,'Mapping water'!$B$4:$B$352,0),MATCH(BM$4,'Mapping water'!$A$4:$U$4,0))*$G191</f>
        <v>0</v>
      </c>
      <c r="CF191" s="27">
        <f>INDEX('Mapping water'!$A$4:$U$352,MATCH($B191,'Mapping water'!$B$4:$B$352,0),MATCH(BN$4,'Mapping water'!$A$4:$U$4,0))*$H191</f>
        <v>0</v>
      </c>
      <c r="CG191" s="27">
        <f>INDEX('Mapping water'!$A$4:$U$352,MATCH($B191,'Mapping water'!$B$4:$B$352,0),MATCH(BO$4,'Mapping water'!$A$4:$U$4,0))*$H191</f>
        <v>0</v>
      </c>
      <c r="CH191" s="27">
        <f>INDEX('Mapping water'!$A$4:$U$352,MATCH($B191,'Mapping water'!$B$4:$B$352,0),MATCH(BP$4,'Mapping water'!$A$4:$U$4,0))*$H191</f>
        <v>0</v>
      </c>
      <c r="CI191" s="27">
        <f>INDEX('Mapping water'!$A$4:$U$352,MATCH($B191,'Mapping water'!$B$4:$B$352,0),MATCH(BQ$4,'Mapping water'!$A$4:$U$4,0))*$H191</f>
        <v>0</v>
      </c>
      <c r="CJ191" s="27">
        <f>INDEX('Mapping water'!$A$4:$U$352,MATCH($B191,'Mapping water'!$B$4:$B$352,0),MATCH(BR$4,'Mapping water'!$A$4:$U$4,0))*$H191</f>
        <v>0</v>
      </c>
      <c r="CK191" s="27">
        <f>INDEX('Mapping water'!$A$4:$U$352,MATCH($B191,'Mapping water'!$B$4:$B$352,0),MATCH(BS$4,'Mapping water'!$A$4:$U$4,0))*$H191</f>
        <v>0</v>
      </c>
      <c r="CL191" s="27">
        <f>INDEX('Mapping water'!$A$4:$U$352,MATCH($B191,'Mapping water'!$B$4:$B$352,0),MATCH(BT$4,'Mapping water'!$A$4:$U$4,0))*$H191</f>
        <v>21051.100000000002</v>
      </c>
      <c r="CM191" s="27">
        <f>INDEX('Mapping water'!$A$4:$U$352,MATCH($B191,'Mapping water'!$B$4:$B$352,0),MATCH(BU$4,'Mapping water'!$A$4:$U$4,0))*$H191</f>
        <v>0</v>
      </c>
      <c r="CN191" s="27">
        <f>INDEX('Mapping water'!$A$4:$U$352,MATCH($B191,'Mapping water'!$B$4:$B$352,0),MATCH(BV$4,'Mapping water'!$A$4:$U$4,0))*$H191</f>
        <v>0</v>
      </c>
      <c r="CO191" s="27">
        <f>INDEX('Mapping water'!$A$4:$U$352,MATCH($B191,'Mapping water'!$B$4:$B$352,0),MATCH(BW$4,'Mapping water'!$A$4:$U$4,0))*$H191</f>
        <v>0</v>
      </c>
      <c r="CP191" s="27">
        <f>INDEX('Mapping water'!$A$4:$U$352,MATCH($B191,'Mapping water'!$B$4:$B$352,0),MATCH(BX$4,'Mapping water'!$A$4:$U$4,0))*$H191</f>
        <v>0</v>
      </c>
      <c r="CQ191" s="27">
        <f>INDEX('Mapping water'!$A$4:$U$352,MATCH($B191,'Mapping water'!$B$4:$B$352,0),MATCH(BY$4,'Mapping water'!$A$4:$U$4,0))*$H191</f>
        <v>0</v>
      </c>
      <c r="CR191" s="27">
        <f>INDEX('Mapping water'!$A$4:$U$352,MATCH($B191,'Mapping water'!$B$4:$B$352,0),MATCH(BZ$4,'Mapping water'!$A$4:$U$4,0))*$H191</f>
        <v>0</v>
      </c>
      <c r="CS191" s="27">
        <f>INDEX('Mapping water'!$A$4:$U$352,MATCH($B191,'Mapping water'!$B$4:$B$352,0),MATCH(CA$4,'Mapping water'!$A$4:$U$4,0))*$H191</f>
        <v>0</v>
      </c>
      <c r="CT191" s="27">
        <f>INDEX('Mapping water'!$A$4:$U$352,MATCH($B191,'Mapping water'!$B$4:$B$352,0),MATCH(CB$4,'Mapping water'!$A$4:$U$4,0))*$H191</f>
        <v>0</v>
      </c>
      <c r="CU191" s="27">
        <f>INDEX('Mapping water'!$A$4:$U$352,MATCH($B191,'Mapping water'!$B$4:$B$352,0),MATCH(CC$4,'Mapping water'!$A$4:$U$4,0))*$H191</f>
        <v>0</v>
      </c>
      <c r="CV191" s="27">
        <f>INDEX('Mapping water'!$A$4:$U$352,MATCH($B191,'Mapping water'!$B$4:$B$352,0),MATCH(CD$4,'Mapping water'!$A$4:$U$4,0))*$H191</f>
        <v>40863.9</v>
      </c>
      <c r="CW191" s="27">
        <f>INDEX('Mapping water'!$A$4:$U$352,MATCH($B191,'Mapping water'!$B$4:$B$352,0),MATCH(CE$4,'Mapping water'!$A$4:$U$4,0))*$H191</f>
        <v>0</v>
      </c>
      <c r="CX191" s="27">
        <f>INDEX('Mapping water'!$A$4:$U$352,MATCH($B191,'Mapping water'!$B$4:$B$352,0),MATCH(CF$4,'Mapping water'!$A$4:$U$4,0))*$I191</f>
        <v>0</v>
      </c>
      <c r="CY191" s="27">
        <f>INDEX('Mapping water'!$A$4:$U$352,MATCH($B191,'Mapping water'!$B$4:$B$352,0),MATCH(CG$4,'Mapping water'!$A$4:$U$4,0))*$I191</f>
        <v>0</v>
      </c>
      <c r="CZ191" s="27">
        <f>INDEX('Mapping water'!$A$4:$U$352,MATCH($B191,'Mapping water'!$B$4:$B$352,0),MATCH(CH$4,'Mapping water'!$A$4:$U$4,0))*$I191</f>
        <v>0</v>
      </c>
      <c r="DA191" s="27">
        <f>INDEX('Mapping water'!$A$4:$U$352,MATCH($B191,'Mapping water'!$B$4:$B$352,0),MATCH(CI$4,'Mapping water'!$A$4:$U$4,0))*$I191</f>
        <v>0</v>
      </c>
      <c r="DB191" s="27">
        <f>INDEX('Mapping water'!$A$4:$U$352,MATCH($B191,'Mapping water'!$B$4:$B$352,0),MATCH(CJ$4,'Mapping water'!$A$4:$U$4,0))*$I191</f>
        <v>0</v>
      </c>
      <c r="DC191" s="27">
        <f>INDEX('Mapping water'!$A$4:$U$352,MATCH($B191,'Mapping water'!$B$4:$B$352,0),MATCH(CK$4,'Mapping water'!$A$4:$U$4,0))*$I191</f>
        <v>0</v>
      </c>
      <c r="DD191" s="27">
        <f>INDEX('Mapping water'!$A$4:$U$352,MATCH($B191,'Mapping water'!$B$4:$B$352,0),MATCH(CL$4,'Mapping water'!$A$4:$U$4,0))*$I191</f>
        <v>21176.9</v>
      </c>
      <c r="DE191" s="27">
        <f>INDEX('Mapping water'!$A$4:$U$352,MATCH($B191,'Mapping water'!$B$4:$B$352,0),MATCH(CM$4,'Mapping water'!$A$4:$U$4,0))*$I191</f>
        <v>0</v>
      </c>
      <c r="DF191" s="27">
        <f>INDEX('Mapping water'!$A$4:$U$352,MATCH($B191,'Mapping water'!$B$4:$B$352,0),MATCH(CN$4,'Mapping water'!$A$4:$U$4,0))*$I191</f>
        <v>0</v>
      </c>
      <c r="DG191" s="27">
        <f>INDEX('Mapping water'!$A$4:$U$352,MATCH($B191,'Mapping water'!$B$4:$B$352,0),MATCH(CO$4,'Mapping water'!$A$4:$U$4,0))*$I191</f>
        <v>0</v>
      </c>
      <c r="DH191" s="27">
        <f>INDEX('Mapping water'!$A$4:$U$352,MATCH($B191,'Mapping water'!$B$4:$B$352,0),MATCH(CP$4,'Mapping water'!$A$4:$U$4,0))*$I191</f>
        <v>0</v>
      </c>
      <c r="DI191" s="27">
        <f>INDEX('Mapping water'!$A$4:$U$352,MATCH($B191,'Mapping water'!$B$4:$B$352,0),MATCH(CQ$4,'Mapping water'!$A$4:$U$4,0))*$I191</f>
        <v>0</v>
      </c>
      <c r="DJ191" s="27">
        <f>INDEX('Mapping water'!$A$4:$U$352,MATCH($B191,'Mapping water'!$B$4:$B$352,0),MATCH(CR$4,'Mapping water'!$A$4:$U$4,0))*$I191</f>
        <v>0</v>
      </c>
      <c r="DK191" s="27">
        <f>INDEX('Mapping water'!$A$4:$U$352,MATCH($B191,'Mapping water'!$B$4:$B$352,0),MATCH(CS$4,'Mapping water'!$A$4:$U$4,0))*$I191</f>
        <v>0</v>
      </c>
      <c r="DL191" s="27">
        <f>INDEX('Mapping water'!$A$4:$U$352,MATCH($B191,'Mapping water'!$B$4:$B$352,0),MATCH(CT$4,'Mapping water'!$A$4:$U$4,0))*$I191</f>
        <v>0</v>
      </c>
      <c r="DM191" s="27">
        <f>INDEX('Mapping water'!$A$4:$U$352,MATCH($B191,'Mapping water'!$B$4:$B$352,0),MATCH(CU$4,'Mapping water'!$A$4:$U$4,0))*$I191</f>
        <v>0</v>
      </c>
      <c r="DN191" s="27">
        <f>INDEX('Mapping water'!$A$4:$U$352,MATCH($B191,'Mapping water'!$B$4:$B$352,0),MATCH(CV$4,'Mapping water'!$A$4:$U$4,0))*$I191</f>
        <v>41108.1</v>
      </c>
      <c r="DO191" s="27">
        <f>INDEX('Mapping water'!$A$4:$U$352,MATCH($B191,'Mapping water'!$B$4:$B$352,0),MATCH(CW$4,'Mapping water'!$A$4:$U$4,0))*$I191</f>
        <v>0</v>
      </c>
      <c r="DP191" s="27">
        <f>INDEX('Mapping water'!$A$4:$U$352,MATCH($B191,'Mapping water'!$B$4:$B$352,0),MATCH(CX$4,'Mapping water'!$A$4:$U$4,0))*$J191</f>
        <v>0</v>
      </c>
      <c r="DQ191" s="27">
        <f>INDEX('Mapping water'!$A$4:$U$352,MATCH($B191,'Mapping water'!$B$4:$B$352,0),MATCH(CY$4,'Mapping water'!$A$4:$U$4,0))*$J191</f>
        <v>0</v>
      </c>
      <c r="DR191" s="27">
        <f>INDEX('Mapping water'!$A$4:$U$352,MATCH($B191,'Mapping water'!$B$4:$B$352,0),MATCH(CZ$4,'Mapping water'!$A$4:$U$4,0))*$J191</f>
        <v>0</v>
      </c>
      <c r="DS191" s="27">
        <f>INDEX('Mapping water'!$A$4:$U$352,MATCH($B191,'Mapping water'!$B$4:$B$352,0),MATCH(DA$4,'Mapping water'!$A$4:$U$4,0))*$J191</f>
        <v>0</v>
      </c>
      <c r="DT191" s="27">
        <f>INDEX('Mapping water'!$A$4:$U$352,MATCH($B191,'Mapping water'!$B$4:$B$352,0),MATCH(DB$4,'Mapping water'!$A$4:$U$4,0))*$J191</f>
        <v>0</v>
      </c>
      <c r="DU191" s="27">
        <f>INDEX('Mapping water'!$A$4:$U$352,MATCH($B191,'Mapping water'!$B$4:$B$352,0),MATCH(DC$4,'Mapping water'!$A$4:$U$4,0))*$J191</f>
        <v>0</v>
      </c>
      <c r="DV191" s="27">
        <f>INDEX('Mapping water'!$A$4:$U$352,MATCH($B191,'Mapping water'!$B$4:$B$352,0),MATCH(DD$4,'Mapping water'!$A$4:$U$4,0))*$J191</f>
        <v>21294.2</v>
      </c>
      <c r="DW191" s="27">
        <f>INDEX('Mapping water'!$A$4:$U$352,MATCH($B191,'Mapping water'!$B$4:$B$352,0),MATCH(DE$4,'Mapping water'!$A$4:$U$4,0))*$J191</f>
        <v>0</v>
      </c>
      <c r="DX191" s="27">
        <f>INDEX('Mapping water'!$A$4:$U$352,MATCH($B191,'Mapping water'!$B$4:$B$352,0),MATCH(DF$4,'Mapping water'!$A$4:$U$4,0))*$J191</f>
        <v>0</v>
      </c>
      <c r="DY191" s="27">
        <f>INDEX('Mapping water'!$A$4:$U$352,MATCH($B191,'Mapping water'!$B$4:$B$352,0),MATCH(DG$4,'Mapping water'!$A$4:$U$4,0))*$J191</f>
        <v>0</v>
      </c>
      <c r="DZ191" s="27">
        <f>INDEX('Mapping water'!$A$4:$U$352,MATCH($B191,'Mapping water'!$B$4:$B$352,0),MATCH(DH$4,'Mapping water'!$A$4:$U$4,0))*$J191</f>
        <v>0</v>
      </c>
      <c r="EA191" s="27">
        <f>INDEX('Mapping water'!$A$4:$U$352,MATCH($B191,'Mapping water'!$B$4:$B$352,0),MATCH(DI$4,'Mapping water'!$A$4:$U$4,0))*$J191</f>
        <v>0</v>
      </c>
      <c r="EB191" s="27">
        <f>INDEX('Mapping water'!$A$4:$U$352,MATCH($B191,'Mapping water'!$B$4:$B$352,0),MATCH(DJ$4,'Mapping water'!$A$4:$U$4,0))*$J191</f>
        <v>0</v>
      </c>
      <c r="EC191" s="27">
        <f>INDEX('Mapping water'!$A$4:$U$352,MATCH($B191,'Mapping water'!$B$4:$B$352,0),MATCH(DK$4,'Mapping water'!$A$4:$U$4,0))*$J191</f>
        <v>0</v>
      </c>
      <c r="ED191" s="27">
        <f>INDEX('Mapping water'!$A$4:$U$352,MATCH($B191,'Mapping water'!$B$4:$B$352,0),MATCH(DL$4,'Mapping water'!$A$4:$U$4,0))*$J191</f>
        <v>0</v>
      </c>
      <c r="EE191" s="27">
        <f>INDEX('Mapping water'!$A$4:$U$352,MATCH($B191,'Mapping water'!$B$4:$B$352,0),MATCH(DM$4,'Mapping water'!$A$4:$U$4,0))*$J191</f>
        <v>0</v>
      </c>
      <c r="EF191" s="27">
        <f>INDEX('Mapping water'!$A$4:$U$352,MATCH($B191,'Mapping water'!$B$4:$B$352,0),MATCH(DN$4,'Mapping water'!$A$4:$U$4,0))*$J191</f>
        <v>41335.800000000003</v>
      </c>
      <c r="EG191" s="27">
        <f>INDEX('Mapping water'!$A$4:$U$352,MATCH($B191,'Mapping water'!$B$4:$B$352,0),MATCH(DO$4,'Mapping water'!$A$4:$U$4,0))*$J191</f>
        <v>0</v>
      </c>
      <c r="EH191" s="27">
        <f>INDEX('Mapping water'!$A$4:$U$352,MATCH($B191,'Mapping water'!$B$4:$B$352,0),MATCH(DP$4,'Mapping water'!$A$4:$U$4,0))*$K191</f>
        <v>0</v>
      </c>
      <c r="EI191" s="27">
        <f>INDEX('Mapping water'!$A$4:$U$352,MATCH($B191,'Mapping water'!$B$4:$B$352,0),MATCH(DQ$4,'Mapping water'!$A$4:$U$4,0))*$K191</f>
        <v>0</v>
      </c>
      <c r="EJ191" s="27">
        <f>INDEX('Mapping water'!$A$4:$U$352,MATCH($B191,'Mapping water'!$B$4:$B$352,0),MATCH(DR$4,'Mapping water'!$A$4:$U$4,0))*$K191</f>
        <v>0</v>
      </c>
      <c r="EK191" s="27">
        <f>INDEX('Mapping water'!$A$4:$U$352,MATCH($B191,'Mapping water'!$B$4:$B$352,0),MATCH(DS$4,'Mapping water'!$A$4:$U$4,0))*$K191</f>
        <v>0</v>
      </c>
      <c r="EL191" s="27">
        <f>INDEX('Mapping water'!$A$4:$U$352,MATCH($B191,'Mapping water'!$B$4:$B$352,0),MATCH(DT$4,'Mapping water'!$A$4:$U$4,0))*$K191</f>
        <v>0</v>
      </c>
      <c r="EM191" s="27">
        <f>INDEX('Mapping water'!$A$4:$U$352,MATCH($B191,'Mapping water'!$B$4:$B$352,0),MATCH(DU$4,'Mapping water'!$A$4:$U$4,0))*$K191</f>
        <v>0</v>
      </c>
      <c r="EN191" s="27">
        <f>INDEX('Mapping water'!$A$4:$U$352,MATCH($B191,'Mapping water'!$B$4:$B$352,0),MATCH(DV$4,'Mapping water'!$A$4:$U$4,0))*$K191</f>
        <v>21404.36</v>
      </c>
      <c r="EO191" s="27">
        <f>INDEX('Mapping water'!$A$4:$U$352,MATCH($B191,'Mapping water'!$B$4:$B$352,0),MATCH(DW$4,'Mapping water'!$A$4:$U$4,0))*$K191</f>
        <v>0</v>
      </c>
      <c r="EP191" s="27">
        <f>INDEX('Mapping water'!$A$4:$U$352,MATCH($B191,'Mapping water'!$B$4:$B$352,0),MATCH(DX$4,'Mapping water'!$A$4:$U$4,0))*$K191</f>
        <v>0</v>
      </c>
      <c r="EQ191" s="27">
        <f>INDEX('Mapping water'!$A$4:$U$352,MATCH($B191,'Mapping water'!$B$4:$B$352,0),MATCH(DY$4,'Mapping water'!$A$4:$U$4,0))*$K191</f>
        <v>0</v>
      </c>
      <c r="ER191" s="27">
        <f>INDEX('Mapping water'!$A$4:$U$352,MATCH($B191,'Mapping water'!$B$4:$B$352,0),MATCH(DZ$4,'Mapping water'!$A$4:$U$4,0))*$K191</f>
        <v>0</v>
      </c>
      <c r="ES191" s="27">
        <f>INDEX('Mapping water'!$A$4:$U$352,MATCH($B191,'Mapping water'!$B$4:$B$352,0),MATCH(EA$4,'Mapping water'!$A$4:$U$4,0))*$K191</f>
        <v>0</v>
      </c>
      <c r="ET191" s="27">
        <f>INDEX('Mapping water'!$A$4:$U$352,MATCH($B191,'Mapping water'!$B$4:$B$352,0),MATCH(EB$4,'Mapping water'!$A$4:$U$4,0))*$K191</f>
        <v>0</v>
      </c>
      <c r="EU191" s="27">
        <f>INDEX('Mapping water'!$A$4:$U$352,MATCH($B191,'Mapping water'!$B$4:$B$352,0),MATCH(EC$4,'Mapping water'!$A$4:$U$4,0))*$K191</f>
        <v>0</v>
      </c>
      <c r="EV191" s="27">
        <f>INDEX('Mapping water'!$A$4:$U$352,MATCH($B191,'Mapping water'!$B$4:$B$352,0),MATCH(ED$4,'Mapping water'!$A$4:$U$4,0))*$K191</f>
        <v>0</v>
      </c>
      <c r="EW191" s="27">
        <f>INDEX('Mapping water'!$A$4:$U$352,MATCH($B191,'Mapping water'!$B$4:$B$352,0),MATCH(EE$4,'Mapping water'!$A$4:$U$4,0))*$K191</f>
        <v>0</v>
      </c>
      <c r="EX191" s="27">
        <f>INDEX('Mapping water'!$A$4:$U$352,MATCH($B191,'Mapping water'!$B$4:$B$352,0),MATCH(EF$4,'Mapping water'!$A$4:$U$4,0))*$K191</f>
        <v>41549.64</v>
      </c>
      <c r="EY191" s="27">
        <f>INDEX('Mapping water'!$A$4:$U$352,MATCH($B191,'Mapping water'!$B$4:$B$352,0),MATCH(EG$4,'Mapping water'!$A$4:$U$4,0))*$K191</f>
        <v>0</v>
      </c>
    </row>
    <row r="192" spans="1:155" x14ac:dyDescent="0.2">
      <c r="A192" s="26" t="s">
        <v>329</v>
      </c>
      <c r="B192" s="26" t="s">
        <v>330</v>
      </c>
      <c r="C192" s="26" t="s">
        <v>31</v>
      </c>
      <c r="D192" s="27">
        <f>INDEX('Households England'!S$6:S$375,MATCH('Mapping HH to population water'!$B192,'Households England'!$B$6:$B$375,0))</f>
        <v>46730</v>
      </c>
      <c r="E192" s="27">
        <f>INDEX('Households England'!T$6:T$375,MATCH('Mapping HH to population water'!$B192,'Households England'!$B$6:$B$375,0))</f>
        <v>46769</v>
      </c>
      <c r="F192" s="27">
        <f>INDEX('Households England'!U$6:U$375,MATCH('Mapping HH to population water'!$B192,'Households England'!$B$6:$B$375,0))</f>
        <v>47031</v>
      </c>
      <c r="G192" s="27">
        <f>INDEX('Households England'!V$6:V$375,MATCH('Mapping HH to population water'!$B192,'Households England'!$B$6:$B$375,0))</f>
        <v>47240</v>
      </c>
      <c r="H192" s="27">
        <f>INDEX('Households England'!W$6:W$375,MATCH('Mapping HH to population water'!$B192,'Households England'!$B$6:$B$375,0))</f>
        <v>47453</v>
      </c>
      <c r="I192" s="27">
        <f>INDEX('Households England'!X$6:X$375,MATCH('Mapping HH to population water'!$B192,'Households England'!$B$6:$B$375,0))</f>
        <v>47740</v>
      </c>
      <c r="J192" s="27">
        <f>INDEX('Households England'!Y$6:Y$375,MATCH('Mapping HH to population water'!$B192,'Households England'!$B$6:$B$375,0))</f>
        <v>48017</v>
      </c>
      <c r="K192" s="27">
        <f>INDEX('Households England'!Z$6:Z$375,MATCH('Mapping HH to population water'!$B192,'Households England'!$B$6:$B$375,0))</f>
        <v>48312</v>
      </c>
      <c r="L192" s="27">
        <f>INDEX('Mapping water'!$A$4:$U$352,MATCH($B192,'Mapping water'!$B$4:$B$352,0),MATCH(L$4,'Mapping water'!$A$4:$U$4,0))*$D192</f>
        <v>0</v>
      </c>
      <c r="M192" s="27">
        <f>INDEX('Mapping water'!$A$4:$U$352,MATCH($B192,'Mapping water'!$B$4:$B$352,0),MATCH(M$4,'Mapping water'!$A$4:$U$4,0))*$D192</f>
        <v>0</v>
      </c>
      <c r="N192" s="27">
        <f>INDEX('Mapping water'!$A$4:$U$352,MATCH($B192,'Mapping water'!$B$4:$B$352,0),MATCH(N$4,'Mapping water'!$A$4:$U$4,0))*$D192</f>
        <v>0</v>
      </c>
      <c r="O192" s="27">
        <f>INDEX('Mapping water'!$A$4:$U$352,MATCH($B192,'Mapping water'!$B$4:$B$352,0),MATCH(O$4,'Mapping water'!$A$4:$U$4,0))*$D192</f>
        <v>0</v>
      </c>
      <c r="P192" s="27">
        <f>INDEX('Mapping water'!$A$4:$U$352,MATCH($B192,'Mapping water'!$B$4:$B$352,0),MATCH(P$4,'Mapping water'!$A$4:$U$4,0))*$D192</f>
        <v>0</v>
      </c>
      <c r="Q192" s="27">
        <f>INDEX('Mapping water'!$A$4:$U$352,MATCH($B192,'Mapping water'!$B$4:$B$352,0),MATCH(Q$4,'Mapping water'!$A$4:$U$4,0))*$D192</f>
        <v>0</v>
      </c>
      <c r="R192" s="27">
        <f>INDEX('Mapping water'!$A$4:$U$352,MATCH($B192,'Mapping water'!$B$4:$B$352,0),MATCH(R$4,'Mapping water'!$A$4:$U$4,0))*$D192</f>
        <v>0</v>
      </c>
      <c r="S192" s="27">
        <f>INDEX('Mapping water'!$A$4:$U$352,MATCH($B192,'Mapping water'!$B$4:$B$352,0),MATCH(S$4,'Mapping water'!$A$4:$U$4,0))*$D192</f>
        <v>0</v>
      </c>
      <c r="T192" s="27">
        <f>INDEX('Mapping water'!$A$4:$U$352,MATCH($B192,'Mapping water'!$B$4:$B$352,0),MATCH(T$4,'Mapping water'!$A$4:$U$4,0))*$D192</f>
        <v>0</v>
      </c>
      <c r="U192" s="27">
        <f>INDEX('Mapping water'!$A$4:$U$352,MATCH($B192,'Mapping water'!$B$4:$B$352,0),MATCH(U$4,'Mapping water'!$A$4:$U$4,0))*$D192</f>
        <v>0</v>
      </c>
      <c r="V192" s="27">
        <f>INDEX('Mapping water'!$A$4:$U$352,MATCH($B192,'Mapping water'!$B$4:$B$352,0),MATCH(V$4,'Mapping water'!$A$4:$U$4,0))*$D192</f>
        <v>0</v>
      </c>
      <c r="W192" s="27">
        <f>INDEX('Mapping water'!$A$4:$U$352,MATCH($B192,'Mapping water'!$B$4:$B$352,0),MATCH(W$4,'Mapping water'!$A$4:$U$4,0))*$D192</f>
        <v>0</v>
      </c>
      <c r="X192" s="27">
        <f>INDEX('Mapping water'!$A$4:$U$352,MATCH($B192,'Mapping water'!$B$4:$B$352,0),MATCH(X$4,'Mapping water'!$A$4:$U$4,0))*$D192</f>
        <v>0</v>
      </c>
      <c r="Y192" s="27">
        <f>INDEX('Mapping water'!$A$4:$U$352,MATCH($B192,'Mapping water'!$B$4:$B$352,0),MATCH(Y$4,'Mapping water'!$A$4:$U$4,0))*$D192</f>
        <v>0</v>
      </c>
      <c r="Z192" s="27">
        <f>INDEX('Mapping water'!$A$4:$U$352,MATCH($B192,'Mapping water'!$B$4:$B$352,0),MATCH(Z$4,'Mapping water'!$A$4:$U$4,0))*$D192</f>
        <v>0</v>
      </c>
      <c r="AA192" s="27">
        <f>INDEX('Mapping water'!$A$4:$U$352,MATCH($B192,'Mapping water'!$B$4:$B$352,0),MATCH(AA$4,'Mapping water'!$A$4:$U$4,0))*$D192</f>
        <v>0</v>
      </c>
      <c r="AB192" s="27">
        <f>INDEX('Mapping water'!$A$4:$U$352,MATCH($B192,'Mapping water'!$B$4:$B$352,0),MATCH(AB$4,'Mapping water'!$A$4:$U$4,0))*$D192</f>
        <v>46730</v>
      </c>
      <c r="AC192" s="27">
        <f>INDEX('Mapping water'!$A$4:$U$352,MATCH($B192,'Mapping water'!$B$4:$B$352,0),MATCH(AC$4,'Mapping water'!$A$4:$U$4,0))*$D192</f>
        <v>0</v>
      </c>
      <c r="AD192" s="27">
        <f>INDEX('Mapping water'!$A$4:$U$352,MATCH($B192,'Mapping water'!$B$4:$B$352,0),MATCH(AD$4,'Mapping water'!$A$4:$U$4,0))*$E192</f>
        <v>0</v>
      </c>
      <c r="AE192" s="27">
        <f>INDEX('Mapping water'!$A$4:$U$352,MATCH($B192,'Mapping water'!$B$4:$B$352,0),MATCH(AE$4,'Mapping water'!$A$4:$U$4,0))*$E192</f>
        <v>0</v>
      </c>
      <c r="AF192" s="27">
        <f>INDEX('Mapping water'!$A$4:$U$352,MATCH($B192,'Mapping water'!$B$4:$B$352,0),MATCH(AF$4,'Mapping water'!$A$4:$U$4,0))*$E192</f>
        <v>0</v>
      </c>
      <c r="AG192" s="27">
        <f>INDEX('Mapping water'!$A$4:$U$352,MATCH($B192,'Mapping water'!$B$4:$B$352,0),MATCH(AG$4,'Mapping water'!$A$4:$U$4,0))*$E192</f>
        <v>0</v>
      </c>
      <c r="AH192" s="27">
        <f>INDEX('Mapping water'!$A$4:$U$352,MATCH($B192,'Mapping water'!$B$4:$B$352,0),MATCH(AH$4,'Mapping water'!$A$4:$U$4,0))*$E192</f>
        <v>0</v>
      </c>
      <c r="AI192" s="27">
        <f>INDEX('Mapping water'!$A$4:$U$352,MATCH($B192,'Mapping water'!$B$4:$B$352,0),MATCH(AI$4,'Mapping water'!$A$4:$U$4,0))*$E192</f>
        <v>0</v>
      </c>
      <c r="AJ192" s="27">
        <f>INDEX('Mapping water'!$A$4:$U$352,MATCH($B192,'Mapping water'!$B$4:$B$352,0),MATCH(AJ$4,'Mapping water'!$A$4:$U$4,0))*$E192</f>
        <v>0</v>
      </c>
      <c r="AK192" s="27">
        <f>INDEX('Mapping water'!$A$4:$U$352,MATCH($B192,'Mapping water'!$B$4:$B$352,0),MATCH(AK$4,'Mapping water'!$A$4:$U$4,0))*$E192</f>
        <v>0</v>
      </c>
      <c r="AL192" s="27">
        <f>INDEX('Mapping water'!$A$4:$U$352,MATCH($B192,'Mapping water'!$B$4:$B$352,0),MATCH(AL$4,'Mapping water'!$A$4:$U$4,0))*$E192</f>
        <v>0</v>
      </c>
      <c r="AM192" s="27">
        <f>INDEX('Mapping water'!$A$4:$U$352,MATCH($B192,'Mapping water'!$B$4:$B$352,0),MATCH(AM$4,'Mapping water'!$A$4:$U$4,0))*$E192</f>
        <v>0</v>
      </c>
      <c r="AN192" s="27">
        <f>INDEX('Mapping water'!$A$4:$U$352,MATCH($B192,'Mapping water'!$B$4:$B$352,0),MATCH(AN$4,'Mapping water'!$A$4:$U$4,0))*$E192</f>
        <v>0</v>
      </c>
      <c r="AO192" s="27">
        <f>INDEX('Mapping water'!$A$4:$U$352,MATCH($B192,'Mapping water'!$B$4:$B$352,0),MATCH(AO$4,'Mapping water'!$A$4:$U$4,0))*$E192</f>
        <v>0</v>
      </c>
      <c r="AP192" s="27">
        <f>INDEX('Mapping water'!$A$4:$U$352,MATCH($B192,'Mapping water'!$B$4:$B$352,0),MATCH(AP$4,'Mapping water'!$A$4:$U$4,0))*$E192</f>
        <v>0</v>
      </c>
      <c r="AQ192" s="27">
        <f>INDEX('Mapping water'!$A$4:$U$352,MATCH($B192,'Mapping water'!$B$4:$B$352,0),MATCH(AQ$4,'Mapping water'!$A$4:$U$4,0))*$E192</f>
        <v>0</v>
      </c>
      <c r="AR192" s="27">
        <f>INDEX('Mapping water'!$A$4:$U$352,MATCH($B192,'Mapping water'!$B$4:$B$352,0),MATCH(AR$4,'Mapping water'!$A$4:$U$4,0))*$E192</f>
        <v>0</v>
      </c>
      <c r="AS192" s="27">
        <f>INDEX('Mapping water'!$A$4:$U$352,MATCH($B192,'Mapping water'!$B$4:$B$352,0),MATCH(AS$4,'Mapping water'!$A$4:$U$4,0))*$E192</f>
        <v>0</v>
      </c>
      <c r="AT192" s="27">
        <f>INDEX('Mapping water'!$A$4:$U$352,MATCH($B192,'Mapping water'!$B$4:$B$352,0),MATCH(AT$4,'Mapping water'!$A$4:$U$4,0))*$E192</f>
        <v>46769</v>
      </c>
      <c r="AU192" s="27">
        <f>INDEX('Mapping water'!$A$4:$U$352,MATCH($B192,'Mapping water'!$B$4:$B$352,0),MATCH(AU$4,'Mapping water'!$A$4:$U$4,0))*$E192</f>
        <v>0</v>
      </c>
      <c r="AV192" s="27">
        <f>INDEX('Mapping water'!$A$4:$U$352,MATCH($B192,'Mapping water'!$B$4:$B$352,0),MATCH(AD$4,'Mapping water'!$A$4:$U$4,0))*$F192</f>
        <v>0</v>
      </c>
      <c r="AW192" s="27">
        <f>INDEX('Mapping water'!$A$4:$U$352,MATCH($B192,'Mapping water'!$B$4:$B$352,0),MATCH(AE$4,'Mapping water'!$A$4:$U$4,0))*$F192</f>
        <v>0</v>
      </c>
      <c r="AX192" s="27">
        <f>INDEX('Mapping water'!$A$4:$U$352,MATCH($B192,'Mapping water'!$B$4:$B$352,0),MATCH(AF$4,'Mapping water'!$A$4:$U$4,0))*$F192</f>
        <v>0</v>
      </c>
      <c r="AY192" s="27">
        <f>INDEX('Mapping water'!$A$4:$U$352,MATCH($B192,'Mapping water'!$B$4:$B$352,0),MATCH(AG$4,'Mapping water'!$A$4:$U$4,0))*$F192</f>
        <v>0</v>
      </c>
      <c r="AZ192" s="27">
        <f>INDEX('Mapping water'!$A$4:$U$352,MATCH($B192,'Mapping water'!$B$4:$B$352,0),MATCH(AH$4,'Mapping water'!$A$4:$U$4,0))*$F192</f>
        <v>0</v>
      </c>
      <c r="BA192" s="27">
        <f>INDEX('Mapping water'!$A$4:$U$352,MATCH($B192,'Mapping water'!$B$4:$B$352,0),MATCH(AI$4,'Mapping water'!$A$4:$U$4,0))*$F192</f>
        <v>0</v>
      </c>
      <c r="BB192" s="27">
        <f>INDEX('Mapping water'!$A$4:$U$352,MATCH($B192,'Mapping water'!$B$4:$B$352,0),MATCH(AJ$4,'Mapping water'!$A$4:$U$4,0))*$F192</f>
        <v>0</v>
      </c>
      <c r="BC192" s="27">
        <f>INDEX('Mapping water'!$A$4:$U$352,MATCH($B192,'Mapping water'!$B$4:$B$352,0),MATCH(AK$4,'Mapping water'!$A$4:$U$4,0))*$F192</f>
        <v>0</v>
      </c>
      <c r="BD192" s="27">
        <f>INDEX('Mapping water'!$A$4:$U$352,MATCH($B192,'Mapping water'!$B$4:$B$352,0),MATCH(AL$4,'Mapping water'!$A$4:$U$4,0))*$F192</f>
        <v>0</v>
      </c>
      <c r="BE192" s="27">
        <f>INDEX('Mapping water'!$A$4:$U$352,MATCH($B192,'Mapping water'!$B$4:$B$352,0),MATCH(AM$4,'Mapping water'!$A$4:$U$4,0))*$F192</f>
        <v>0</v>
      </c>
      <c r="BF192" s="27">
        <f>INDEX('Mapping water'!$A$4:$U$352,MATCH($B192,'Mapping water'!$B$4:$B$352,0),MATCH(AN$4,'Mapping water'!$A$4:$U$4,0))*$F192</f>
        <v>0</v>
      </c>
      <c r="BG192" s="27">
        <f>INDEX('Mapping water'!$A$4:$U$352,MATCH($B192,'Mapping water'!$B$4:$B$352,0),MATCH(AO$4,'Mapping water'!$A$4:$U$4,0))*$F192</f>
        <v>0</v>
      </c>
      <c r="BH192" s="27">
        <f>INDEX('Mapping water'!$A$4:$U$352,MATCH($B192,'Mapping water'!$B$4:$B$352,0),MATCH(AP$4,'Mapping water'!$A$4:$U$4,0))*$F192</f>
        <v>0</v>
      </c>
      <c r="BI192" s="27">
        <f>INDEX('Mapping water'!$A$4:$U$352,MATCH($B192,'Mapping water'!$B$4:$B$352,0),MATCH(AQ$4,'Mapping water'!$A$4:$U$4,0))*$F192</f>
        <v>0</v>
      </c>
      <c r="BJ192" s="27">
        <f>INDEX('Mapping water'!$A$4:$U$352,MATCH($B192,'Mapping water'!$B$4:$B$352,0),MATCH(AR$4,'Mapping water'!$A$4:$U$4,0))*$F192</f>
        <v>0</v>
      </c>
      <c r="BK192" s="27">
        <f>INDEX('Mapping water'!$A$4:$U$352,MATCH($B192,'Mapping water'!$B$4:$B$352,0),MATCH(AS$4,'Mapping water'!$A$4:$U$4,0))*$F192</f>
        <v>0</v>
      </c>
      <c r="BL192" s="27">
        <f>INDEX('Mapping water'!$A$4:$U$352,MATCH($B192,'Mapping water'!$B$4:$B$352,0),MATCH(AT$4,'Mapping water'!$A$4:$U$4,0))*$F192</f>
        <v>47031</v>
      </c>
      <c r="BM192" s="27">
        <f>INDEX('Mapping water'!$A$4:$U$352,MATCH($B192,'Mapping water'!$B$4:$B$352,0),MATCH(AU$4,'Mapping water'!$A$4:$U$4,0))*$F192</f>
        <v>0</v>
      </c>
      <c r="BN192" s="27">
        <f>INDEX('Mapping water'!$A$4:$U$352,MATCH($B192,'Mapping water'!$B$4:$B$352,0),MATCH(AV$4,'Mapping water'!$A$4:$U$4,0))*$G192</f>
        <v>0</v>
      </c>
      <c r="BO192" s="27">
        <f>INDEX('Mapping water'!$A$4:$U$352,MATCH($B192,'Mapping water'!$B$4:$B$352,0),MATCH(AW$4,'Mapping water'!$A$4:$U$4,0))*$G192</f>
        <v>0</v>
      </c>
      <c r="BP192" s="27">
        <f>INDEX('Mapping water'!$A$4:$U$352,MATCH($B192,'Mapping water'!$B$4:$B$352,0),MATCH(AX$4,'Mapping water'!$A$4:$U$4,0))*$G192</f>
        <v>0</v>
      </c>
      <c r="BQ192" s="27">
        <f>INDEX('Mapping water'!$A$4:$U$352,MATCH($B192,'Mapping water'!$B$4:$B$352,0),MATCH(AY$4,'Mapping water'!$A$4:$U$4,0))*$G192</f>
        <v>0</v>
      </c>
      <c r="BR192" s="27">
        <f>INDEX('Mapping water'!$A$4:$U$352,MATCH($B192,'Mapping water'!$B$4:$B$352,0),MATCH(AZ$4,'Mapping water'!$A$4:$U$4,0))*$G192</f>
        <v>0</v>
      </c>
      <c r="BS192" s="27">
        <f>INDEX('Mapping water'!$A$4:$U$352,MATCH($B192,'Mapping water'!$B$4:$B$352,0),MATCH(BA$4,'Mapping water'!$A$4:$U$4,0))*$G192</f>
        <v>0</v>
      </c>
      <c r="BT192" s="27">
        <f>INDEX('Mapping water'!$A$4:$U$352,MATCH($B192,'Mapping water'!$B$4:$B$352,0),MATCH(BB$4,'Mapping water'!$A$4:$U$4,0))*$G192</f>
        <v>0</v>
      </c>
      <c r="BU192" s="27">
        <f>INDEX('Mapping water'!$A$4:$U$352,MATCH($B192,'Mapping water'!$B$4:$B$352,0),MATCH(BC$4,'Mapping water'!$A$4:$U$4,0))*$G192</f>
        <v>0</v>
      </c>
      <c r="BV192" s="27">
        <f>INDEX('Mapping water'!$A$4:$U$352,MATCH($B192,'Mapping water'!$B$4:$B$352,0),MATCH(BD$4,'Mapping water'!$A$4:$U$4,0))*$G192</f>
        <v>0</v>
      </c>
      <c r="BW192" s="27">
        <f>INDEX('Mapping water'!$A$4:$U$352,MATCH($B192,'Mapping water'!$B$4:$B$352,0),MATCH(BE$4,'Mapping water'!$A$4:$U$4,0))*$G192</f>
        <v>0</v>
      </c>
      <c r="BX192" s="27">
        <f>INDEX('Mapping water'!$A$4:$U$352,MATCH($B192,'Mapping water'!$B$4:$B$352,0),MATCH(BF$4,'Mapping water'!$A$4:$U$4,0))*$G192</f>
        <v>0</v>
      </c>
      <c r="BY192" s="27">
        <f>INDEX('Mapping water'!$A$4:$U$352,MATCH($B192,'Mapping water'!$B$4:$B$352,0),MATCH(BG$4,'Mapping water'!$A$4:$U$4,0))*$G192</f>
        <v>0</v>
      </c>
      <c r="BZ192" s="27">
        <f>INDEX('Mapping water'!$A$4:$U$352,MATCH($B192,'Mapping water'!$B$4:$B$352,0),MATCH(BH$4,'Mapping water'!$A$4:$U$4,0))*$G192</f>
        <v>0</v>
      </c>
      <c r="CA192" s="27">
        <f>INDEX('Mapping water'!$A$4:$U$352,MATCH($B192,'Mapping water'!$B$4:$B$352,0),MATCH(BI$4,'Mapping water'!$A$4:$U$4,0))*$G192</f>
        <v>0</v>
      </c>
      <c r="CB192" s="27">
        <f>INDEX('Mapping water'!$A$4:$U$352,MATCH($B192,'Mapping water'!$B$4:$B$352,0),MATCH(BJ$4,'Mapping water'!$A$4:$U$4,0))*$G192</f>
        <v>0</v>
      </c>
      <c r="CC192" s="27">
        <f>INDEX('Mapping water'!$A$4:$U$352,MATCH($B192,'Mapping water'!$B$4:$B$352,0),MATCH(BK$4,'Mapping water'!$A$4:$U$4,0))*$G192</f>
        <v>0</v>
      </c>
      <c r="CD192" s="27">
        <f>INDEX('Mapping water'!$A$4:$U$352,MATCH($B192,'Mapping water'!$B$4:$B$352,0),MATCH(BL$4,'Mapping water'!$A$4:$U$4,0))*$G192</f>
        <v>47240</v>
      </c>
      <c r="CE192" s="27">
        <f>INDEX('Mapping water'!$A$4:$U$352,MATCH($B192,'Mapping water'!$B$4:$B$352,0),MATCH(BM$4,'Mapping water'!$A$4:$U$4,0))*$G192</f>
        <v>0</v>
      </c>
      <c r="CF192" s="27">
        <f>INDEX('Mapping water'!$A$4:$U$352,MATCH($B192,'Mapping water'!$B$4:$B$352,0),MATCH(BN$4,'Mapping water'!$A$4:$U$4,0))*$H192</f>
        <v>0</v>
      </c>
      <c r="CG192" s="27">
        <f>INDEX('Mapping water'!$A$4:$U$352,MATCH($B192,'Mapping water'!$B$4:$B$352,0),MATCH(BO$4,'Mapping water'!$A$4:$U$4,0))*$H192</f>
        <v>0</v>
      </c>
      <c r="CH192" s="27">
        <f>INDEX('Mapping water'!$A$4:$U$352,MATCH($B192,'Mapping water'!$B$4:$B$352,0),MATCH(BP$4,'Mapping water'!$A$4:$U$4,0))*$H192</f>
        <v>0</v>
      </c>
      <c r="CI192" s="27">
        <f>INDEX('Mapping water'!$A$4:$U$352,MATCH($B192,'Mapping water'!$B$4:$B$352,0),MATCH(BQ$4,'Mapping water'!$A$4:$U$4,0))*$H192</f>
        <v>0</v>
      </c>
      <c r="CJ192" s="27">
        <f>INDEX('Mapping water'!$A$4:$U$352,MATCH($B192,'Mapping water'!$B$4:$B$352,0),MATCH(BR$4,'Mapping water'!$A$4:$U$4,0))*$H192</f>
        <v>0</v>
      </c>
      <c r="CK192" s="27">
        <f>INDEX('Mapping water'!$A$4:$U$352,MATCH($B192,'Mapping water'!$B$4:$B$352,0),MATCH(BS$4,'Mapping water'!$A$4:$U$4,0))*$H192</f>
        <v>0</v>
      </c>
      <c r="CL192" s="27">
        <f>INDEX('Mapping water'!$A$4:$U$352,MATCH($B192,'Mapping water'!$B$4:$B$352,0),MATCH(BT$4,'Mapping water'!$A$4:$U$4,0))*$H192</f>
        <v>0</v>
      </c>
      <c r="CM192" s="27">
        <f>INDEX('Mapping water'!$A$4:$U$352,MATCH($B192,'Mapping water'!$B$4:$B$352,0),MATCH(BU$4,'Mapping water'!$A$4:$U$4,0))*$H192</f>
        <v>0</v>
      </c>
      <c r="CN192" s="27">
        <f>INDEX('Mapping water'!$A$4:$U$352,MATCH($B192,'Mapping water'!$B$4:$B$352,0),MATCH(BV$4,'Mapping water'!$A$4:$U$4,0))*$H192</f>
        <v>0</v>
      </c>
      <c r="CO192" s="27">
        <f>INDEX('Mapping water'!$A$4:$U$352,MATCH($B192,'Mapping water'!$B$4:$B$352,0),MATCH(BW$4,'Mapping water'!$A$4:$U$4,0))*$H192</f>
        <v>0</v>
      </c>
      <c r="CP192" s="27">
        <f>INDEX('Mapping water'!$A$4:$U$352,MATCH($B192,'Mapping water'!$B$4:$B$352,0),MATCH(BX$4,'Mapping water'!$A$4:$U$4,0))*$H192</f>
        <v>0</v>
      </c>
      <c r="CQ192" s="27">
        <f>INDEX('Mapping water'!$A$4:$U$352,MATCH($B192,'Mapping water'!$B$4:$B$352,0),MATCH(BY$4,'Mapping water'!$A$4:$U$4,0))*$H192</f>
        <v>0</v>
      </c>
      <c r="CR192" s="27">
        <f>INDEX('Mapping water'!$A$4:$U$352,MATCH($B192,'Mapping water'!$B$4:$B$352,0),MATCH(BZ$4,'Mapping water'!$A$4:$U$4,0))*$H192</f>
        <v>0</v>
      </c>
      <c r="CS192" s="27">
        <f>INDEX('Mapping water'!$A$4:$U$352,MATCH($B192,'Mapping water'!$B$4:$B$352,0),MATCH(CA$4,'Mapping water'!$A$4:$U$4,0))*$H192</f>
        <v>0</v>
      </c>
      <c r="CT192" s="27">
        <f>INDEX('Mapping water'!$A$4:$U$352,MATCH($B192,'Mapping water'!$B$4:$B$352,0),MATCH(CB$4,'Mapping water'!$A$4:$U$4,0))*$H192</f>
        <v>0</v>
      </c>
      <c r="CU192" s="27">
        <f>INDEX('Mapping water'!$A$4:$U$352,MATCH($B192,'Mapping water'!$B$4:$B$352,0),MATCH(CC$4,'Mapping water'!$A$4:$U$4,0))*$H192</f>
        <v>0</v>
      </c>
      <c r="CV192" s="27">
        <f>INDEX('Mapping water'!$A$4:$U$352,MATCH($B192,'Mapping water'!$B$4:$B$352,0),MATCH(CD$4,'Mapping water'!$A$4:$U$4,0))*$H192</f>
        <v>47453</v>
      </c>
      <c r="CW192" s="27">
        <f>INDEX('Mapping water'!$A$4:$U$352,MATCH($B192,'Mapping water'!$B$4:$B$352,0),MATCH(CE$4,'Mapping water'!$A$4:$U$4,0))*$H192</f>
        <v>0</v>
      </c>
      <c r="CX192" s="27">
        <f>INDEX('Mapping water'!$A$4:$U$352,MATCH($B192,'Mapping water'!$B$4:$B$352,0),MATCH(CF$4,'Mapping water'!$A$4:$U$4,0))*$I192</f>
        <v>0</v>
      </c>
      <c r="CY192" s="27">
        <f>INDEX('Mapping water'!$A$4:$U$352,MATCH($B192,'Mapping water'!$B$4:$B$352,0),MATCH(CG$4,'Mapping water'!$A$4:$U$4,0))*$I192</f>
        <v>0</v>
      </c>
      <c r="CZ192" s="27">
        <f>INDEX('Mapping water'!$A$4:$U$352,MATCH($B192,'Mapping water'!$B$4:$B$352,0),MATCH(CH$4,'Mapping water'!$A$4:$U$4,0))*$I192</f>
        <v>0</v>
      </c>
      <c r="DA192" s="27">
        <f>INDEX('Mapping water'!$A$4:$U$352,MATCH($B192,'Mapping water'!$B$4:$B$352,0),MATCH(CI$4,'Mapping water'!$A$4:$U$4,0))*$I192</f>
        <v>0</v>
      </c>
      <c r="DB192" s="27">
        <f>INDEX('Mapping water'!$A$4:$U$352,MATCH($B192,'Mapping water'!$B$4:$B$352,0),MATCH(CJ$4,'Mapping water'!$A$4:$U$4,0))*$I192</f>
        <v>0</v>
      </c>
      <c r="DC192" s="27">
        <f>INDEX('Mapping water'!$A$4:$U$352,MATCH($B192,'Mapping water'!$B$4:$B$352,0),MATCH(CK$4,'Mapping water'!$A$4:$U$4,0))*$I192</f>
        <v>0</v>
      </c>
      <c r="DD192" s="27">
        <f>INDEX('Mapping water'!$A$4:$U$352,MATCH($B192,'Mapping water'!$B$4:$B$352,0),MATCH(CL$4,'Mapping water'!$A$4:$U$4,0))*$I192</f>
        <v>0</v>
      </c>
      <c r="DE192" s="27">
        <f>INDEX('Mapping water'!$A$4:$U$352,MATCH($B192,'Mapping water'!$B$4:$B$352,0),MATCH(CM$4,'Mapping water'!$A$4:$U$4,0))*$I192</f>
        <v>0</v>
      </c>
      <c r="DF192" s="27">
        <f>INDEX('Mapping water'!$A$4:$U$352,MATCH($B192,'Mapping water'!$B$4:$B$352,0),MATCH(CN$4,'Mapping water'!$A$4:$U$4,0))*$I192</f>
        <v>0</v>
      </c>
      <c r="DG192" s="27">
        <f>INDEX('Mapping water'!$A$4:$U$352,MATCH($B192,'Mapping water'!$B$4:$B$352,0),MATCH(CO$4,'Mapping water'!$A$4:$U$4,0))*$I192</f>
        <v>0</v>
      </c>
      <c r="DH192" s="27">
        <f>INDEX('Mapping water'!$A$4:$U$352,MATCH($B192,'Mapping water'!$B$4:$B$352,0),MATCH(CP$4,'Mapping water'!$A$4:$U$4,0))*$I192</f>
        <v>0</v>
      </c>
      <c r="DI192" s="27">
        <f>INDEX('Mapping water'!$A$4:$U$352,MATCH($B192,'Mapping water'!$B$4:$B$352,0),MATCH(CQ$4,'Mapping water'!$A$4:$U$4,0))*$I192</f>
        <v>0</v>
      </c>
      <c r="DJ192" s="27">
        <f>INDEX('Mapping water'!$A$4:$U$352,MATCH($B192,'Mapping water'!$B$4:$B$352,0),MATCH(CR$4,'Mapping water'!$A$4:$U$4,0))*$I192</f>
        <v>0</v>
      </c>
      <c r="DK192" s="27">
        <f>INDEX('Mapping water'!$A$4:$U$352,MATCH($B192,'Mapping water'!$B$4:$B$352,0),MATCH(CS$4,'Mapping water'!$A$4:$U$4,0))*$I192</f>
        <v>0</v>
      </c>
      <c r="DL192" s="27">
        <f>INDEX('Mapping water'!$A$4:$U$352,MATCH($B192,'Mapping water'!$B$4:$B$352,0),MATCH(CT$4,'Mapping water'!$A$4:$U$4,0))*$I192</f>
        <v>0</v>
      </c>
      <c r="DM192" s="27">
        <f>INDEX('Mapping water'!$A$4:$U$352,MATCH($B192,'Mapping water'!$B$4:$B$352,0),MATCH(CU$4,'Mapping water'!$A$4:$U$4,0))*$I192</f>
        <v>0</v>
      </c>
      <c r="DN192" s="27">
        <f>INDEX('Mapping water'!$A$4:$U$352,MATCH($B192,'Mapping water'!$B$4:$B$352,0),MATCH(CV$4,'Mapping water'!$A$4:$U$4,0))*$I192</f>
        <v>47740</v>
      </c>
      <c r="DO192" s="27">
        <f>INDEX('Mapping water'!$A$4:$U$352,MATCH($B192,'Mapping water'!$B$4:$B$352,0),MATCH(CW$4,'Mapping water'!$A$4:$U$4,0))*$I192</f>
        <v>0</v>
      </c>
      <c r="DP192" s="27">
        <f>INDEX('Mapping water'!$A$4:$U$352,MATCH($B192,'Mapping water'!$B$4:$B$352,0),MATCH(CX$4,'Mapping water'!$A$4:$U$4,0))*$J192</f>
        <v>0</v>
      </c>
      <c r="DQ192" s="27">
        <f>INDEX('Mapping water'!$A$4:$U$352,MATCH($B192,'Mapping water'!$B$4:$B$352,0),MATCH(CY$4,'Mapping water'!$A$4:$U$4,0))*$J192</f>
        <v>0</v>
      </c>
      <c r="DR192" s="27">
        <f>INDEX('Mapping water'!$A$4:$U$352,MATCH($B192,'Mapping water'!$B$4:$B$352,0),MATCH(CZ$4,'Mapping water'!$A$4:$U$4,0))*$J192</f>
        <v>0</v>
      </c>
      <c r="DS192" s="27">
        <f>INDEX('Mapping water'!$A$4:$U$352,MATCH($B192,'Mapping water'!$B$4:$B$352,0),MATCH(DA$4,'Mapping water'!$A$4:$U$4,0))*$J192</f>
        <v>0</v>
      </c>
      <c r="DT192" s="27">
        <f>INDEX('Mapping water'!$A$4:$U$352,MATCH($B192,'Mapping water'!$B$4:$B$352,0),MATCH(DB$4,'Mapping water'!$A$4:$U$4,0))*$J192</f>
        <v>0</v>
      </c>
      <c r="DU192" s="27">
        <f>INDEX('Mapping water'!$A$4:$U$352,MATCH($B192,'Mapping water'!$B$4:$B$352,0),MATCH(DC$4,'Mapping water'!$A$4:$U$4,0))*$J192</f>
        <v>0</v>
      </c>
      <c r="DV192" s="27">
        <f>INDEX('Mapping water'!$A$4:$U$352,MATCH($B192,'Mapping water'!$B$4:$B$352,0),MATCH(DD$4,'Mapping water'!$A$4:$U$4,0))*$J192</f>
        <v>0</v>
      </c>
      <c r="DW192" s="27">
        <f>INDEX('Mapping water'!$A$4:$U$352,MATCH($B192,'Mapping water'!$B$4:$B$352,0),MATCH(DE$4,'Mapping water'!$A$4:$U$4,0))*$J192</f>
        <v>0</v>
      </c>
      <c r="DX192" s="27">
        <f>INDEX('Mapping water'!$A$4:$U$352,MATCH($B192,'Mapping water'!$B$4:$B$352,0),MATCH(DF$4,'Mapping water'!$A$4:$U$4,0))*$J192</f>
        <v>0</v>
      </c>
      <c r="DY192" s="27">
        <f>INDEX('Mapping water'!$A$4:$U$352,MATCH($B192,'Mapping water'!$B$4:$B$352,0),MATCH(DG$4,'Mapping water'!$A$4:$U$4,0))*$J192</f>
        <v>0</v>
      </c>
      <c r="DZ192" s="27">
        <f>INDEX('Mapping water'!$A$4:$U$352,MATCH($B192,'Mapping water'!$B$4:$B$352,0),MATCH(DH$4,'Mapping water'!$A$4:$U$4,0))*$J192</f>
        <v>0</v>
      </c>
      <c r="EA192" s="27">
        <f>INDEX('Mapping water'!$A$4:$U$352,MATCH($B192,'Mapping water'!$B$4:$B$352,0),MATCH(DI$4,'Mapping water'!$A$4:$U$4,0))*$J192</f>
        <v>0</v>
      </c>
      <c r="EB192" s="27">
        <f>INDEX('Mapping water'!$A$4:$U$352,MATCH($B192,'Mapping water'!$B$4:$B$352,0),MATCH(DJ$4,'Mapping water'!$A$4:$U$4,0))*$J192</f>
        <v>0</v>
      </c>
      <c r="EC192" s="27">
        <f>INDEX('Mapping water'!$A$4:$U$352,MATCH($B192,'Mapping water'!$B$4:$B$352,0),MATCH(DK$4,'Mapping water'!$A$4:$U$4,0))*$J192</f>
        <v>0</v>
      </c>
      <c r="ED192" s="27">
        <f>INDEX('Mapping water'!$A$4:$U$352,MATCH($B192,'Mapping water'!$B$4:$B$352,0),MATCH(DL$4,'Mapping water'!$A$4:$U$4,0))*$J192</f>
        <v>0</v>
      </c>
      <c r="EE192" s="27">
        <f>INDEX('Mapping water'!$A$4:$U$352,MATCH($B192,'Mapping water'!$B$4:$B$352,0),MATCH(DM$4,'Mapping water'!$A$4:$U$4,0))*$J192</f>
        <v>0</v>
      </c>
      <c r="EF192" s="27">
        <f>INDEX('Mapping water'!$A$4:$U$352,MATCH($B192,'Mapping water'!$B$4:$B$352,0),MATCH(DN$4,'Mapping water'!$A$4:$U$4,0))*$J192</f>
        <v>48017</v>
      </c>
      <c r="EG192" s="27">
        <f>INDEX('Mapping water'!$A$4:$U$352,MATCH($B192,'Mapping water'!$B$4:$B$352,0),MATCH(DO$4,'Mapping water'!$A$4:$U$4,0))*$J192</f>
        <v>0</v>
      </c>
      <c r="EH192" s="27">
        <f>INDEX('Mapping water'!$A$4:$U$352,MATCH($B192,'Mapping water'!$B$4:$B$352,0),MATCH(DP$4,'Mapping water'!$A$4:$U$4,0))*$K192</f>
        <v>0</v>
      </c>
      <c r="EI192" s="27">
        <f>INDEX('Mapping water'!$A$4:$U$352,MATCH($B192,'Mapping water'!$B$4:$B$352,0),MATCH(DQ$4,'Mapping water'!$A$4:$U$4,0))*$K192</f>
        <v>0</v>
      </c>
      <c r="EJ192" s="27">
        <f>INDEX('Mapping water'!$A$4:$U$352,MATCH($B192,'Mapping water'!$B$4:$B$352,0),MATCH(DR$4,'Mapping water'!$A$4:$U$4,0))*$K192</f>
        <v>0</v>
      </c>
      <c r="EK192" s="27">
        <f>INDEX('Mapping water'!$A$4:$U$352,MATCH($B192,'Mapping water'!$B$4:$B$352,0),MATCH(DS$4,'Mapping water'!$A$4:$U$4,0))*$K192</f>
        <v>0</v>
      </c>
      <c r="EL192" s="27">
        <f>INDEX('Mapping water'!$A$4:$U$352,MATCH($B192,'Mapping water'!$B$4:$B$352,0),MATCH(DT$4,'Mapping water'!$A$4:$U$4,0))*$K192</f>
        <v>0</v>
      </c>
      <c r="EM192" s="27">
        <f>INDEX('Mapping water'!$A$4:$U$352,MATCH($B192,'Mapping water'!$B$4:$B$352,0),MATCH(DU$4,'Mapping water'!$A$4:$U$4,0))*$K192</f>
        <v>0</v>
      </c>
      <c r="EN192" s="27">
        <f>INDEX('Mapping water'!$A$4:$U$352,MATCH($B192,'Mapping water'!$B$4:$B$352,0),MATCH(DV$4,'Mapping water'!$A$4:$U$4,0))*$K192</f>
        <v>0</v>
      </c>
      <c r="EO192" s="27">
        <f>INDEX('Mapping water'!$A$4:$U$352,MATCH($B192,'Mapping water'!$B$4:$B$352,0),MATCH(DW$4,'Mapping water'!$A$4:$U$4,0))*$K192</f>
        <v>0</v>
      </c>
      <c r="EP192" s="27">
        <f>INDEX('Mapping water'!$A$4:$U$352,MATCH($B192,'Mapping water'!$B$4:$B$352,0),MATCH(DX$4,'Mapping water'!$A$4:$U$4,0))*$K192</f>
        <v>0</v>
      </c>
      <c r="EQ192" s="27">
        <f>INDEX('Mapping water'!$A$4:$U$352,MATCH($B192,'Mapping water'!$B$4:$B$352,0),MATCH(DY$4,'Mapping water'!$A$4:$U$4,0))*$K192</f>
        <v>0</v>
      </c>
      <c r="ER192" s="27">
        <f>INDEX('Mapping water'!$A$4:$U$352,MATCH($B192,'Mapping water'!$B$4:$B$352,0),MATCH(DZ$4,'Mapping water'!$A$4:$U$4,0))*$K192</f>
        <v>0</v>
      </c>
      <c r="ES192" s="27">
        <f>INDEX('Mapping water'!$A$4:$U$352,MATCH($B192,'Mapping water'!$B$4:$B$352,0),MATCH(EA$4,'Mapping water'!$A$4:$U$4,0))*$K192</f>
        <v>0</v>
      </c>
      <c r="ET192" s="27">
        <f>INDEX('Mapping water'!$A$4:$U$352,MATCH($B192,'Mapping water'!$B$4:$B$352,0),MATCH(EB$4,'Mapping water'!$A$4:$U$4,0))*$K192</f>
        <v>0</v>
      </c>
      <c r="EU192" s="27">
        <f>INDEX('Mapping water'!$A$4:$U$352,MATCH($B192,'Mapping water'!$B$4:$B$352,0),MATCH(EC$4,'Mapping water'!$A$4:$U$4,0))*$K192</f>
        <v>0</v>
      </c>
      <c r="EV192" s="27">
        <f>INDEX('Mapping water'!$A$4:$U$352,MATCH($B192,'Mapping water'!$B$4:$B$352,0),MATCH(ED$4,'Mapping water'!$A$4:$U$4,0))*$K192</f>
        <v>0</v>
      </c>
      <c r="EW192" s="27">
        <f>INDEX('Mapping water'!$A$4:$U$352,MATCH($B192,'Mapping water'!$B$4:$B$352,0),MATCH(EE$4,'Mapping water'!$A$4:$U$4,0))*$K192</f>
        <v>0</v>
      </c>
      <c r="EX192" s="27">
        <f>INDEX('Mapping water'!$A$4:$U$352,MATCH($B192,'Mapping water'!$B$4:$B$352,0),MATCH(EF$4,'Mapping water'!$A$4:$U$4,0))*$K192</f>
        <v>48312</v>
      </c>
      <c r="EY192" s="27">
        <f>INDEX('Mapping water'!$A$4:$U$352,MATCH($B192,'Mapping water'!$B$4:$B$352,0),MATCH(EG$4,'Mapping water'!$A$4:$U$4,0))*$K192</f>
        <v>0</v>
      </c>
    </row>
    <row r="193" spans="1:155" x14ac:dyDescent="0.2">
      <c r="A193" s="26" t="s">
        <v>331</v>
      </c>
      <c r="B193" s="26" t="s">
        <v>332</v>
      </c>
      <c r="C193" s="26" t="s">
        <v>31</v>
      </c>
      <c r="D193" s="27">
        <f>INDEX('Households England'!S$6:S$375,MATCH('Mapping HH to population water'!$B193,'Households England'!$B$6:$B$375,0))</f>
        <v>44177</v>
      </c>
      <c r="E193" s="27">
        <f>INDEX('Households England'!T$6:T$375,MATCH('Mapping HH to population water'!$B193,'Households England'!$B$6:$B$375,0))</f>
        <v>44433</v>
      </c>
      <c r="F193" s="27">
        <f>INDEX('Households England'!U$6:U$375,MATCH('Mapping HH to population water'!$B193,'Households England'!$B$6:$B$375,0))</f>
        <v>44798</v>
      </c>
      <c r="G193" s="27">
        <f>INDEX('Households England'!V$6:V$375,MATCH('Mapping HH to population water'!$B193,'Households England'!$B$6:$B$375,0))</f>
        <v>45105</v>
      </c>
      <c r="H193" s="27">
        <f>INDEX('Households England'!W$6:W$375,MATCH('Mapping HH to population water'!$B193,'Households England'!$B$6:$B$375,0))</f>
        <v>45415</v>
      </c>
      <c r="I193" s="27">
        <f>INDEX('Households England'!X$6:X$375,MATCH('Mapping HH to population water'!$B193,'Households England'!$B$6:$B$375,0))</f>
        <v>45830</v>
      </c>
      <c r="J193" s="27">
        <f>INDEX('Households England'!Y$6:Y$375,MATCH('Mapping HH to population water'!$B193,'Households England'!$B$6:$B$375,0))</f>
        <v>46216</v>
      </c>
      <c r="K193" s="27">
        <f>INDEX('Households England'!Z$6:Z$375,MATCH('Mapping HH to population water'!$B193,'Households England'!$B$6:$B$375,0))</f>
        <v>46599</v>
      </c>
      <c r="L193" s="27">
        <f>INDEX('Mapping water'!$A$4:$U$352,MATCH($B193,'Mapping water'!$B$4:$B$352,0),MATCH(L$4,'Mapping water'!$A$4:$U$4,0))*$D193</f>
        <v>0</v>
      </c>
      <c r="M193" s="27">
        <f>INDEX('Mapping water'!$A$4:$U$352,MATCH($B193,'Mapping water'!$B$4:$B$352,0),MATCH(M$4,'Mapping water'!$A$4:$U$4,0))*$D193</f>
        <v>0</v>
      </c>
      <c r="N193" s="27">
        <f>INDEX('Mapping water'!$A$4:$U$352,MATCH($B193,'Mapping water'!$B$4:$B$352,0),MATCH(N$4,'Mapping water'!$A$4:$U$4,0))*$D193</f>
        <v>0</v>
      </c>
      <c r="O193" s="27">
        <f>INDEX('Mapping water'!$A$4:$U$352,MATCH($B193,'Mapping water'!$B$4:$B$352,0),MATCH(O$4,'Mapping water'!$A$4:$U$4,0))*$D193</f>
        <v>0</v>
      </c>
      <c r="P193" s="27">
        <f>INDEX('Mapping water'!$A$4:$U$352,MATCH($B193,'Mapping water'!$B$4:$B$352,0),MATCH(P$4,'Mapping water'!$A$4:$U$4,0))*$D193</f>
        <v>0</v>
      </c>
      <c r="Q193" s="27">
        <f>INDEX('Mapping water'!$A$4:$U$352,MATCH($B193,'Mapping water'!$B$4:$B$352,0),MATCH(Q$4,'Mapping water'!$A$4:$U$4,0))*$D193</f>
        <v>0</v>
      </c>
      <c r="R193" s="27">
        <f>INDEX('Mapping water'!$A$4:$U$352,MATCH($B193,'Mapping water'!$B$4:$B$352,0),MATCH(R$4,'Mapping water'!$A$4:$U$4,0))*$D193</f>
        <v>0</v>
      </c>
      <c r="S193" s="27">
        <f>INDEX('Mapping water'!$A$4:$U$352,MATCH($B193,'Mapping water'!$B$4:$B$352,0),MATCH(S$4,'Mapping water'!$A$4:$U$4,0))*$D193</f>
        <v>0</v>
      </c>
      <c r="T193" s="27">
        <f>INDEX('Mapping water'!$A$4:$U$352,MATCH($B193,'Mapping water'!$B$4:$B$352,0),MATCH(T$4,'Mapping water'!$A$4:$U$4,0))*$D193</f>
        <v>0</v>
      </c>
      <c r="U193" s="27">
        <f>INDEX('Mapping water'!$A$4:$U$352,MATCH($B193,'Mapping water'!$B$4:$B$352,0),MATCH(U$4,'Mapping water'!$A$4:$U$4,0))*$D193</f>
        <v>0</v>
      </c>
      <c r="V193" s="27">
        <f>INDEX('Mapping water'!$A$4:$U$352,MATCH($B193,'Mapping water'!$B$4:$B$352,0),MATCH(V$4,'Mapping water'!$A$4:$U$4,0))*$D193</f>
        <v>0</v>
      </c>
      <c r="W193" s="27">
        <f>INDEX('Mapping water'!$A$4:$U$352,MATCH($B193,'Mapping water'!$B$4:$B$352,0),MATCH(W$4,'Mapping water'!$A$4:$U$4,0))*$D193</f>
        <v>0</v>
      </c>
      <c r="X193" s="27">
        <f>INDEX('Mapping water'!$A$4:$U$352,MATCH($B193,'Mapping water'!$B$4:$B$352,0),MATCH(X$4,'Mapping water'!$A$4:$U$4,0))*$D193</f>
        <v>0</v>
      </c>
      <c r="Y193" s="27">
        <f>INDEX('Mapping water'!$A$4:$U$352,MATCH($B193,'Mapping water'!$B$4:$B$352,0),MATCH(Y$4,'Mapping water'!$A$4:$U$4,0))*$D193</f>
        <v>0</v>
      </c>
      <c r="Z193" s="27">
        <f>INDEX('Mapping water'!$A$4:$U$352,MATCH($B193,'Mapping water'!$B$4:$B$352,0),MATCH(Z$4,'Mapping water'!$A$4:$U$4,0))*$D193</f>
        <v>0</v>
      </c>
      <c r="AA193" s="27">
        <f>INDEX('Mapping water'!$A$4:$U$352,MATCH($B193,'Mapping water'!$B$4:$B$352,0),MATCH(AA$4,'Mapping water'!$A$4:$U$4,0))*$D193</f>
        <v>0</v>
      </c>
      <c r="AB193" s="27">
        <f>INDEX('Mapping water'!$A$4:$U$352,MATCH($B193,'Mapping water'!$B$4:$B$352,0),MATCH(AB$4,'Mapping water'!$A$4:$U$4,0))*$D193</f>
        <v>44177</v>
      </c>
      <c r="AC193" s="27">
        <f>INDEX('Mapping water'!$A$4:$U$352,MATCH($B193,'Mapping water'!$B$4:$B$352,0),MATCH(AC$4,'Mapping water'!$A$4:$U$4,0))*$D193</f>
        <v>0</v>
      </c>
      <c r="AD193" s="27">
        <f>INDEX('Mapping water'!$A$4:$U$352,MATCH($B193,'Mapping water'!$B$4:$B$352,0),MATCH(AD$4,'Mapping water'!$A$4:$U$4,0))*$E193</f>
        <v>0</v>
      </c>
      <c r="AE193" s="27">
        <f>INDEX('Mapping water'!$A$4:$U$352,MATCH($B193,'Mapping water'!$B$4:$B$352,0),MATCH(AE$4,'Mapping water'!$A$4:$U$4,0))*$E193</f>
        <v>0</v>
      </c>
      <c r="AF193" s="27">
        <f>INDEX('Mapping water'!$A$4:$U$352,MATCH($B193,'Mapping water'!$B$4:$B$352,0),MATCH(AF$4,'Mapping water'!$A$4:$U$4,0))*$E193</f>
        <v>0</v>
      </c>
      <c r="AG193" s="27">
        <f>INDEX('Mapping water'!$A$4:$U$352,MATCH($B193,'Mapping water'!$B$4:$B$352,0),MATCH(AG$4,'Mapping water'!$A$4:$U$4,0))*$E193</f>
        <v>0</v>
      </c>
      <c r="AH193" s="27">
        <f>INDEX('Mapping water'!$A$4:$U$352,MATCH($B193,'Mapping water'!$B$4:$B$352,0),MATCH(AH$4,'Mapping water'!$A$4:$U$4,0))*$E193</f>
        <v>0</v>
      </c>
      <c r="AI193" s="27">
        <f>INDEX('Mapping water'!$A$4:$U$352,MATCH($B193,'Mapping water'!$B$4:$B$352,0),MATCH(AI$4,'Mapping water'!$A$4:$U$4,0))*$E193</f>
        <v>0</v>
      </c>
      <c r="AJ193" s="27">
        <f>INDEX('Mapping water'!$A$4:$U$352,MATCH($B193,'Mapping water'!$B$4:$B$352,0),MATCH(AJ$4,'Mapping water'!$A$4:$U$4,0))*$E193</f>
        <v>0</v>
      </c>
      <c r="AK193" s="27">
        <f>INDEX('Mapping water'!$A$4:$U$352,MATCH($B193,'Mapping water'!$B$4:$B$352,0),MATCH(AK$4,'Mapping water'!$A$4:$U$4,0))*$E193</f>
        <v>0</v>
      </c>
      <c r="AL193" s="27">
        <f>INDEX('Mapping water'!$A$4:$U$352,MATCH($B193,'Mapping water'!$B$4:$B$352,0),MATCH(AL$4,'Mapping water'!$A$4:$U$4,0))*$E193</f>
        <v>0</v>
      </c>
      <c r="AM193" s="27">
        <f>INDEX('Mapping water'!$A$4:$U$352,MATCH($B193,'Mapping water'!$B$4:$B$352,0),MATCH(AM$4,'Mapping water'!$A$4:$U$4,0))*$E193</f>
        <v>0</v>
      </c>
      <c r="AN193" s="27">
        <f>INDEX('Mapping water'!$A$4:$U$352,MATCH($B193,'Mapping water'!$B$4:$B$352,0),MATCH(AN$4,'Mapping water'!$A$4:$U$4,0))*$E193</f>
        <v>0</v>
      </c>
      <c r="AO193" s="27">
        <f>INDEX('Mapping water'!$A$4:$U$352,MATCH($B193,'Mapping water'!$B$4:$B$352,0),MATCH(AO$4,'Mapping water'!$A$4:$U$4,0))*$E193</f>
        <v>0</v>
      </c>
      <c r="AP193" s="27">
        <f>INDEX('Mapping water'!$A$4:$U$352,MATCH($B193,'Mapping water'!$B$4:$B$352,0),MATCH(AP$4,'Mapping water'!$A$4:$U$4,0))*$E193</f>
        <v>0</v>
      </c>
      <c r="AQ193" s="27">
        <f>INDEX('Mapping water'!$A$4:$U$352,MATCH($B193,'Mapping water'!$B$4:$B$352,0),MATCH(AQ$4,'Mapping water'!$A$4:$U$4,0))*$E193</f>
        <v>0</v>
      </c>
      <c r="AR193" s="27">
        <f>INDEX('Mapping water'!$A$4:$U$352,MATCH($B193,'Mapping water'!$B$4:$B$352,0),MATCH(AR$4,'Mapping water'!$A$4:$U$4,0))*$E193</f>
        <v>0</v>
      </c>
      <c r="AS193" s="27">
        <f>INDEX('Mapping water'!$A$4:$U$352,MATCH($B193,'Mapping water'!$B$4:$B$352,0),MATCH(AS$4,'Mapping water'!$A$4:$U$4,0))*$E193</f>
        <v>0</v>
      </c>
      <c r="AT193" s="27">
        <f>INDEX('Mapping water'!$A$4:$U$352,MATCH($B193,'Mapping water'!$B$4:$B$352,0),MATCH(AT$4,'Mapping water'!$A$4:$U$4,0))*$E193</f>
        <v>44433</v>
      </c>
      <c r="AU193" s="27">
        <f>INDEX('Mapping water'!$A$4:$U$352,MATCH($B193,'Mapping water'!$B$4:$B$352,0),MATCH(AU$4,'Mapping water'!$A$4:$U$4,0))*$E193</f>
        <v>0</v>
      </c>
      <c r="AV193" s="27">
        <f>INDEX('Mapping water'!$A$4:$U$352,MATCH($B193,'Mapping water'!$B$4:$B$352,0),MATCH(AD$4,'Mapping water'!$A$4:$U$4,0))*$F193</f>
        <v>0</v>
      </c>
      <c r="AW193" s="27">
        <f>INDEX('Mapping water'!$A$4:$U$352,MATCH($B193,'Mapping water'!$B$4:$B$352,0),MATCH(AE$4,'Mapping water'!$A$4:$U$4,0))*$F193</f>
        <v>0</v>
      </c>
      <c r="AX193" s="27">
        <f>INDEX('Mapping water'!$A$4:$U$352,MATCH($B193,'Mapping water'!$B$4:$B$352,0),MATCH(AF$4,'Mapping water'!$A$4:$U$4,0))*$F193</f>
        <v>0</v>
      </c>
      <c r="AY193" s="27">
        <f>INDEX('Mapping water'!$A$4:$U$352,MATCH($B193,'Mapping water'!$B$4:$B$352,0),MATCH(AG$4,'Mapping water'!$A$4:$U$4,0))*$F193</f>
        <v>0</v>
      </c>
      <c r="AZ193" s="27">
        <f>INDEX('Mapping water'!$A$4:$U$352,MATCH($B193,'Mapping water'!$B$4:$B$352,0),MATCH(AH$4,'Mapping water'!$A$4:$U$4,0))*$F193</f>
        <v>0</v>
      </c>
      <c r="BA193" s="27">
        <f>INDEX('Mapping water'!$A$4:$U$352,MATCH($B193,'Mapping water'!$B$4:$B$352,0),MATCH(AI$4,'Mapping water'!$A$4:$U$4,0))*$F193</f>
        <v>0</v>
      </c>
      <c r="BB193" s="27">
        <f>INDEX('Mapping water'!$A$4:$U$352,MATCH($B193,'Mapping water'!$B$4:$B$352,0),MATCH(AJ$4,'Mapping water'!$A$4:$U$4,0))*$F193</f>
        <v>0</v>
      </c>
      <c r="BC193" s="27">
        <f>INDEX('Mapping water'!$A$4:$U$352,MATCH($B193,'Mapping water'!$B$4:$B$352,0),MATCH(AK$4,'Mapping water'!$A$4:$U$4,0))*$F193</f>
        <v>0</v>
      </c>
      <c r="BD193" s="27">
        <f>INDEX('Mapping water'!$A$4:$U$352,MATCH($B193,'Mapping water'!$B$4:$B$352,0),MATCH(AL$4,'Mapping water'!$A$4:$U$4,0))*$F193</f>
        <v>0</v>
      </c>
      <c r="BE193" s="27">
        <f>INDEX('Mapping water'!$A$4:$U$352,MATCH($B193,'Mapping water'!$B$4:$B$352,0),MATCH(AM$4,'Mapping water'!$A$4:$U$4,0))*$F193</f>
        <v>0</v>
      </c>
      <c r="BF193" s="27">
        <f>INDEX('Mapping water'!$A$4:$U$352,MATCH($B193,'Mapping water'!$B$4:$B$352,0),MATCH(AN$4,'Mapping water'!$A$4:$U$4,0))*$F193</f>
        <v>0</v>
      </c>
      <c r="BG193" s="27">
        <f>INDEX('Mapping water'!$A$4:$U$352,MATCH($B193,'Mapping water'!$B$4:$B$352,0),MATCH(AO$4,'Mapping water'!$A$4:$U$4,0))*$F193</f>
        <v>0</v>
      </c>
      <c r="BH193" s="27">
        <f>INDEX('Mapping water'!$A$4:$U$352,MATCH($B193,'Mapping water'!$B$4:$B$352,0),MATCH(AP$4,'Mapping water'!$A$4:$U$4,0))*$F193</f>
        <v>0</v>
      </c>
      <c r="BI193" s="27">
        <f>INDEX('Mapping water'!$A$4:$U$352,MATCH($B193,'Mapping water'!$B$4:$B$352,0),MATCH(AQ$4,'Mapping water'!$A$4:$U$4,0))*$F193</f>
        <v>0</v>
      </c>
      <c r="BJ193" s="27">
        <f>INDEX('Mapping water'!$A$4:$U$352,MATCH($B193,'Mapping water'!$B$4:$B$352,0),MATCH(AR$4,'Mapping water'!$A$4:$U$4,0))*$F193</f>
        <v>0</v>
      </c>
      <c r="BK193" s="27">
        <f>INDEX('Mapping water'!$A$4:$U$352,MATCH($B193,'Mapping water'!$B$4:$B$352,0),MATCH(AS$4,'Mapping water'!$A$4:$U$4,0))*$F193</f>
        <v>0</v>
      </c>
      <c r="BL193" s="27">
        <f>INDEX('Mapping water'!$A$4:$U$352,MATCH($B193,'Mapping water'!$B$4:$B$352,0),MATCH(AT$4,'Mapping water'!$A$4:$U$4,0))*$F193</f>
        <v>44798</v>
      </c>
      <c r="BM193" s="27">
        <f>INDEX('Mapping water'!$A$4:$U$352,MATCH($B193,'Mapping water'!$B$4:$B$352,0),MATCH(AU$4,'Mapping water'!$A$4:$U$4,0))*$F193</f>
        <v>0</v>
      </c>
      <c r="BN193" s="27">
        <f>INDEX('Mapping water'!$A$4:$U$352,MATCH($B193,'Mapping water'!$B$4:$B$352,0),MATCH(AV$4,'Mapping water'!$A$4:$U$4,0))*$G193</f>
        <v>0</v>
      </c>
      <c r="BO193" s="27">
        <f>INDEX('Mapping water'!$A$4:$U$352,MATCH($B193,'Mapping water'!$B$4:$B$352,0),MATCH(AW$4,'Mapping water'!$A$4:$U$4,0))*$G193</f>
        <v>0</v>
      </c>
      <c r="BP193" s="27">
        <f>INDEX('Mapping water'!$A$4:$U$352,MATCH($B193,'Mapping water'!$B$4:$B$352,0),MATCH(AX$4,'Mapping water'!$A$4:$U$4,0))*$G193</f>
        <v>0</v>
      </c>
      <c r="BQ193" s="27">
        <f>INDEX('Mapping water'!$A$4:$U$352,MATCH($B193,'Mapping water'!$B$4:$B$352,0),MATCH(AY$4,'Mapping water'!$A$4:$U$4,0))*$G193</f>
        <v>0</v>
      </c>
      <c r="BR193" s="27">
        <f>INDEX('Mapping water'!$A$4:$U$352,MATCH($B193,'Mapping water'!$B$4:$B$352,0),MATCH(AZ$4,'Mapping water'!$A$4:$U$4,0))*$G193</f>
        <v>0</v>
      </c>
      <c r="BS193" s="27">
        <f>INDEX('Mapping water'!$A$4:$U$352,MATCH($B193,'Mapping water'!$B$4:$B$352,0),MATCH(BA$4,'Mapping water'!$A$4:$U$4,0))*$G193</f>
        <v>0</v>
      </c>
      <c r="BT193" s="27">
        <f>INDEX('Mapping water'!$A$4:$U$352,MATCH($B193,'Mapping water'!$B$4:$B$352,0),MATCH(BB$4,'Mapping water'!$A$4:$U$4,0))*$G193</f>
        <v>0</v>
      </c>
      <c r="BU193" s="27">
        <f>INDEX('Mapping water'!$A$4:$U$352,MATCH($B193,'Mapping water'!$B$4:$B$352,0),MATCH(BC$4,'Mapping water'!$A$4:$U$4,0))*$G193</f>
        <v>0</v>
      </c>
      <c r="BV193" s="27">
        <f>INDEX('Mapping water'!$A$4:$U$352,MATCH($B193,'Mapping water'!$B$4:$B$352,0),MATCH(BD$4,'Mapping water'!$A$4:$U$4,0))*$G193</f>
        <v>0</v>
      </c>
      <c r="BW193" s="27">
        <f>INDEX('Mapping water'!$A$4:$U$352,MATCH($B193,'Mapping water'!$B$4:$B$352,0),MATCH(BE$4,'Mapping water'!$A$4:$U$4,0))*$G193</f>
        <v>0</v>
      </c>
      <c r="BX193" s="27">
        <f>INDEX('Mapping water'!$A$4:$U$352,MATCH($B193,'Mapping water'!$B$4:$B$352,0),MATCH(BF$4,'Mapping water'!$A$4:$U$4,0))*$G193</f>
        <v>0</v>
      </c>
      <c r="BY193" s="27">
        <f>INDEX('Mapping water'!$A$4:$U$352,MATCH($B193,'Mapping water'!$B$4:$B$352,0),MATCH(BG$4,'Mapping water'!$A$4:$U$4,0))*$G193</f>
        <v>0</v>
      </c>
      <c r="BZ193" s="27">
        <f>INDEX('Mapping water'!$A$4:$U$352,MATCH($B193,'Mapping water'!$B$4:$B$352,0),MATCH(BH$4,'Mapping water'!$A$4:$U$4,0))*$G193</f>
        <v>0</v>
      </c>
      <c r="CA193" s="27">
        <f>INDEX('Mapping water'!$A$4:$U$352,MATCH($B193,'Mapping water'!$B$4:$B$352,0),MATCH(BI$4,'Mapping water'!$A$4:$U$4,0))*$G193</f>
        <v>0</v>
      </c>
      <c r="CB193" s="27">
        <f>INDEX('Mapping water'!$A$4:$U$352,MATCH($B193,'Mapping water'!$B$4:$B$352,0),MATCH(BJ$4,'Mapping water'!$A$4:$U$4,0))*$G193</f>
        <v>0</v>
      </c>
      <c r="CC193" s="27">
        <f>INDEX('Mapping water'!$A$4:$U$352,MATCH($B193,'Mapping water'!$B$4:$B$352,0),MATCH(BK$4,'Mapping water'!$A$4:$U$4,0))*$G193</f>
        <v>0</v>
      </c>
      <c r="CD193" s="27">
        <f>INDEX('Mapping water'!$A$4:$U$352,MATCH($B193,'Mapping water'!$B$4:$B$352,0),MATCH(BL$4,'Mapping water'!$A$4:$U$4,0))*$G193</f>
        <v>45105</v>
      </c>
      <c r="CE193" s="27">
        <f>INDEX('Mapping water'!$A$4:$U$352,MATCH($B193,'Mapping water'!$B$4:$B$352,0),MATCH(BM$4,'Mapping water'!$A$4:$U$4,0))*$G193</f>
        <v>0</v>
      </c>
      <c r="CF193" s="27">
        <f>INDEX('Mapping water'!$A$4:$U$352,MATCH($B193,'Mapping water'!$B$4:$B$352,0),MATCH(BN$4,'Mapping water'!$A$4:$U$4,0))*$H193</f>
        <v>0</v>
      </c>
      <c r="CG193" s="27">
        <f>INDEX('Mapping water'!$A$4:$U$352,MATCH($B193,'Mapping water'!$B$4:$B$352,0),MATCH(BO$4,'Mapping water'!$A$4:$U$4,0))*$H193</f>
        <v>0</v>
      </c>
      <c r="CH193" s="27">
        <f>INDEX('Mapping water'!$A$4:$U$352,MATCH($B193,'Mapping water'!$B$4:$B$352,0),MATCH(BP$4,'Mapping water'!$A$4:$U$4,0))*$H193</f>
        <v>0</v>
      </c>
      <c r="CI193" s="27">
        <f>INDEX('Mapping water'!$A$4:$U$352,MATCH($B193,'Mapping water'!$B$4:$B$352,0),MATCH(BQ$4,'Mapping water'!$A$4:$U$4,0))*$H193</f>
        <v>0</v>
      </c>
      <c r="CJ193" s="27">
        <f>INDEX('Mapping water'!$A$4:$U$352,MATCH($B193,'Mapping water'!$B$4:$B$352,0),MATCH(BR$4,'Mapping water'!$A$4:$U$4,0))*$H193</f>
        <v>0</v>
      </c>
      <c r="CK193" s="27">
        <f>INDEX('Mapping water'!$A$4:$U$352,MATCH($B193,'Mapping water'!$B$4:$B$352,0),MATCH(BS$4,'Mapping water'!$A$4:$U$4,0))*$H193</f>
        <v>0</v>
      </c>
      <c r="CL193" s="27">
        <f>INDEX('Mapping water'!$A$4:$U$352,MATCH($B193,'Mapping water'!$B$4:$B$352,0),MATCH(BT$4,'Mapping water'!$A$4:$U$4,0))*$H193</f>
        <v>0</v>
      </c>
      <c r="CM193" s="27">
        <f>INDEX('Mapping water'!$A$4:$U$352,MATCH($B193,'Mapping water'!$B$4:$B$352,0),MATCH(BU$4,'Mapping water'!$A$4:$U$4,0))*$H193</f>
        <v>0</v>
      </c>
      <c r="CN193" s="27">
        <f>INDEX('Mapping water'!$A$4:$U$352,MATCH($B193,'Mapping water'!$B$4:$B$352,0),MATCH(BV$4,'Mapping water'!$A$4:$U$4,0))*$H193</f>
        <v>0</v>
      </c>
      <c r="CO193" s="27">
        <f>INDEX('Mapping water'!$A$4:$U$352,MATCH($B193,'Mapping water'!$B$4:$B$352,0),MATCH(BW$4,'Mapping water'!$A$4:$U$4,0))*$H193</f>
        <v>0</v>
      </c>
      <c r="CP193" s="27">
        <f>INDEX('Mapping water'!$A$4:$U$352,MATCH($B193,'Mapping water'!$B$4:$B$352,0),MATCH(BX$4,'Mapping water'!$A$4:$U$4,0))*$H193</f>
        <v>0</v>
      </c>
      <c r="CQ193" s="27">
        <f>INDEX('Mapping water'!$A$4:$U$352,MATCH($B193,'Mapping water'!$B$4:$B$352,0),MATCH(BY$4,'Mapping water'!$A$4:$U$4,0))*$H193</f>
        <v>0</v>
      </c>
      <c r="CR193" s="27">
        <f>INDEX('Mapping water'!$A$4:$U$352,MATCH($B193,'Mapping water'!$B$4:$B$352,0),MATCH(BZ$4,'Mapping water'!$A$4:$U$4,0))*$H193</f>
        <v>0</v>
      </c>
      <c r="CS193" s="27">
        <f>INDEX('Mapping water'!$A$4:$U$352,MATCH($B193,'Mapping water'!$B$4:$B$352,0),MATCH(CA$4,'Mapping water'!$A$4:$U$4,0))*$H193</f>
        <v>0</v>
      </c>
      <c r="CT193" s="27">
        <f>INDEX('Mapping water'!$A$4:$U$352,MATCH($B193,'Mapping water'!$B$4:$B$352,0),MATCH(CB$4,'Mapping water'!$A$4:$U$4,0))*$H193</f>
        <v>0</v>
      </c>
      <c r="CU193" s="27">
        <f>INDEX('Mapping water'!$A$4:$U$352,MATCH($B193,'Mapping water'!$B$4:$B$352,0),MATCH(CC$4,'Mapping water'!$A$4:$U$4,0))*$H193</f>
        <v>0</v>
      </c>
      <c r="CV193" s="27">
        <f>INDEX('Mapping water'!$A$4:$U$352,MATCH($B193,'Mapping water'!$B$4:$B$352,0),MATCH(CD$4,'Mapping water'!$A$4:$U$4,0))*$H193</f>
        <v>45415</v>
      </c>
      <c r="CW193" s="27">
        <f>INDEX('Mapping water'!$A$4:$U$352,MATCH($B193,'Mapping water'!$B$4:$B$352,0),MATCH(CE$4,'Mapping water'!$A$4:$U$4,0))*$H193</f>
        <v>0</v>
      </c>
      <c r="CX193" s="27">
        <f>INDEX('Mapping water'!$A$4:$U$352,MATCH($B193,'Mapping water'!$B$4:$B$352,0),MATCH(CF$4,'Mapping water'!$A$4:$U$4,0))*$I193</f>
        <v>0</v>
      </c>
      <c r="CY193" s="27">
        <f>INDEX('Mapping water'!$A$4:$U$352,MATCH($B193,'Mapping water'!$B$4:$B$352,0),MATCH(CG$4,'Mapping water'!$A$4:$U$4,0))*$I193</f>
        <v>0</v>
      </c>
      <c r="CZ193" s="27">
        <f>INDEX('Mapping water'!$A$4:$U$352,MATCH($B193,'Mapping water'!$B$4:$B$352,0),MATCH(CH$4,'Mapping water'!$A$4:$U$4,0))*$I193</f>
        <v>0</v>
      </c>
      <c r="DA193" s="27">
        <f>INDEX('Mapping water'!$A$4:$U$352,MATCH($B193,'Mapping water'!$B$4:$B$352,0),MATCH(CI$4,'Mapping water'!$A$4:$U$4,0))*$I193</f>
        <v>0</v>
      </c>
      <c r="DB193" s="27">
        <f>INDEX('Mapping water'!$A$4:$U$352,MATCH($B193,'Mapping water'!$B$4:$B$352,0),MATCH(CJ$4,'Mapping water'!$A$4:$U$4,0))*$I193</f>
        <v>0</v>
      </c>
      <c r="DC193" s="27">
        <f>INDEX('Mapping water'!$A$4:$U$352,MATCH($B193,'Mapping water'!$B$4:$B$352,0),MATCH(CK$4,'Mapping water'!$A$4:$U$4,0))*$I193</f>
        <v>0</v>
      </c>
      <c r="DD193" s="27">
        <f>INDEX('Mapping water'!$A$4:$U$352,MATCH($B193,'Mapping water'!$B$4:$B$352,0),MATCH(CL$4,'Mapping water'!$A$4:$U$4,0))*$I193</f>
        <v>0</v>
      </c>
      <c r="DE193" s="27">
        <f>INDEX('Mapping water'!$A$4:$U$352,MATCH($B193,'Mapping water'!$B$4:$B$352,0),MATCH(CM$4,'Mapping water'!$A$4:$U$4,0))*$I193</f>
        <v>0</v>
      </c>
      <c r="DF193" s="27">
        <f>INDEX('Mapping water'!$A$4:$U$352,MATCH($B193,'Mapping water'!$B$4:$B$352,0),MATCH(CN$4,'Mapping water'!$A$4:$U$4,0))*$I193</f>
        <v>0</v>
      </c>
      <c r="DG193" s="27">
        <f>INDEX('Mapping water'!$A$4:$U$352,MATCH($B193,'Mapping water'!$B$4:$B$352,0),MATCH(CO$4,'Mapping water'!$A$4:$U$4,0))*$I193</f>
        <v>0</v>
      </c>
      <c r="DH193" s="27">
        <f>INDEX('Mapping water'!$A$4:$U$352,MATCH($B193,'Mapping water'!$B$4:$B$352,0),MATCH(CP$4,'Mapping water'!$A$4:$U$4,0))*$I193</f>
        <v>0</v>
      </c>
      <c r="DI193" s="27">
        <f>INDEX('Mapping water'!$A$4:$U$352,MATCH($B193,'Mapping water'!$B$4:$B$352,0),MATCH(CQ$4,'Mapping water'!$A$4:$U$4,0))*$I193</f>
        <v>0</v>
      </c>
      <c r="DJ193" s="27">
        <f>INDEX('Mapping water'!$A$4:$U$352,MATCH($B193,'Mapping water'!$B$4:$B$352,0),MATCH(CR$4,'Mapping water'!$A$4:$U$4,0))*$I193</f>
        <v>0</v>
      </c>
      <c r="DK193" s="27">
        <f>INDEX('Mapping water'!$A$4:$U$352,MATCH($B193,'Mapping water'!$B$4:$B$352,0),MATCH(CS$4,'Mapping water'!$A$4:$U$4,0))*$I193</f>
        <v>0</v>
      </c>
      <c r="DL193" s="27">
        <f>INDEX('Mapping water'!$A$4:$U$352,MATCH($B193,'Mapping water'!$B$4:$B$352,0),MATCH(CT$4,'Mapping water'!$A$4:$U$4,0))*$I193</f>
        <v>0</v>
      </c>
      <c r="DM193" s="27">
        <f>INDEX('Mapping water'!$A$4:$U$352,MATCH($B193,'Mapping water'!$B$4:$B$352,0),MATCH(CU$4,'Mapping water'!$A$4:$U$4,0))*$I193</f>
        <v>0</v>
      </c>
      <c r="DN193" s="27">
        <f>INDEX('Mapping water'!$A$4:$U$352,MATCH($B193,'Mapping water'!$B$4:$B$352,0),MATCH(CV$4,'Mapping water'!$A$4:$U$4,0))*$I193</f>
        <v>45830</v>
      </c>
      <c r="DO193" s="27">
        <f>INDEX('Mapping water'!$A$4:$U$352,MATCH($B193,'Mapping water'!$B$4:$B$352,0),MATCH(CW$4,'Mapping water'!$A$4:$U$4,0))*$I193</f>
        <v>0</v>
      </c>
      <c r="DP193" s="27">
        <f>INDEX('Mapping water'!$A$4:$U$352,MATCH($B193,'Mapping water'!$B$4:$B$352,0),MATCH(CX$4,'Mapping water'!$A$4:$U$4,0))*$J193</f>
        <v>0</v>
      </c>
      <c r="DQ193" s="27">
        <f>INDEX('Mapping water'!$A$4:$U$352,MATCH($B193,'Mapping water'!$B$4:$B$352,0),MATCH(CY$4,'Mapping water'!$A$4:$U$4,0))*$J193</f>
        <v>0</v>
      </c>
      <c r="DR193" s="27">
        <f>INDEX('Mapping water'!$A$4:$U$352,MATCH($B193,'Mapping water'!$B$4:$B$352,0),MATCH(CZ$4,'Mapping water'!$A$4:$U$4,0))*$J193</f>
        <v>0</v>
      </c>
      <c r="DS193" s="27">
        <f>INDEX('Mapping water'!$A$4:$U$352,MATCH($B193,'Mapping water'!$B$4:$B$352,0),MATCH(DA$4,'Mapping water'!$A$4:$U$4,0))*$J193</f>
        <v>0</v>
      </c>
      <c r="DT193" s="27">
        <f>INDEX('Mapping water'!$A$4:$U$352,MATCH($B193,'Mapping water'!$B$4:$B$352,0),MATCH(DB$4,'Mapping water'!$A$4:$U$4,0))*$J193</f>
        <v>0</v>
      </c>
      <c r="DU193" s="27">
        <f>INDEX('Mapping water'!$A$4:$U$352,MATCH($B193,'Mapping water'!$B$4:$B$352,0),MATCH(DC$4,'Mapping water'!$A$4:$U$4,0))*$J193</f>
        <v>0</v>
      </c>
      <c r="DV193" s="27">
        <f>INDEX('Mapping water'!$A$4:$U$352,MATCH($B193,'Mapping water'!$B$4:$B$352,0),MATCH(DD$4,'Mapping water'!$A$4:$U$4,0))*$J193</f>
        <v>0</v>
      </c>
      <c r="DW193" s="27">
        <f>INDEX('Mapping water'!$A$4:$U$352,MATCH($B193,'Mapping water'!$B$4:$B$352,0),MATCH(DE$4,'Mapping water'!$A$4:$U$4,0))*$J193</f>
        <v>0</v>
      </c>
      <c r="DX193" s="27">
        <f>INDEX('Mapping water'!$A$4:$U$352,MATCH($B193,'Mapping water'!$B$4:$B$352,0),MATCH(DF$4,'Mapping water'!$A$4:$U$4,0))*$J193</f>
        <v>0</v>
      </c>
      <c r="DY193" s="27">
        <f>INDEX('Mapping water'!$A$4:$U$352,MATCH($B193,'Mapping water'!$B$4:$B$352,0),MATCH(DG$4,'Mapping water'!$A$4:$U$4,0))*$J193</f>
        <v>0</v>
      </c>
      <c r="DZ193" s="27">
        <f>INDEX('Mapping water'!$A$4:$U$352,MATCH($B193,'Mapping water'!$B$4:$B$352,0),MATCH(DH$4,'Mapping water'!$A$4:$U$4,0))*$J193</f>
        <v>0</v>
      </c>
      <c r="EA193" s="27">
        <f>INDEX('Mapping water'!$A$4:$U$352,MATCH($B193,'Mapping water'!$B$4:$B$352,0),MATCH(DI$4,'Mapping water'!$A$4:$U$4,0))*$J193</f>
        <v>0</v>
      </c>
      <c r="EB193" s="27">
        <f>INDEX('Mapping water'!$A$4:$U$352,MATCH($B193,'Mapping water'!$B$4:$B$352,0),MATCH(DJ$4,'Mapping water'!$A$4:$U$4,0))*$J193</f>
        <v>0</v>
      </c>
      <c r="EC193" s="27">
        <f>INDEX('Mapping water'!$A$4:$U$352,MATCH($B193,'Mapping water'!$B$4:$B$352,0),MATCH(DK$4,'Mapping water'!$A$4:$U$4,0))*$J193</f>
        <v>0</v>
      </c>
      <c r="ED193" s="27">
        <f>INDEX('Mapping water'!$A$4:$U$352,MATCH($B193,'Mapping water'!$B$4:$B$352,0),MATCH(DL$4,'Mapping water'!$A$4:$U$4,0))*$J193</f>
        <v>0</v>
      </c>
      <c r="EE193" s="27">
        <f>INDEX('Mapping water'!$A$4:$U$352,MATCH($B193,'Mapping water'!$B$4:$B$352,0),MATCH(DM$4,'Mapping water'!$A$4:$U$4,0))*$J193</f>
        <v>0</v>
      </c>
      <c r="EF193" s="27">
        <f>INDEX('Mapping water'!$A$4:$U$352,MATCH($B193,'Mapping water'!$B$4:$B$352,0),MATCH(DN$4,'Mapping water'!$A$4:$U$4,0))*$J193</f>
        <v>46216</v>
      </c>
      <c r="EG193" s="27">
        <f>INDEX('Mapping water'!$A$4:$U$352,MATCH($B193,'Mapping water'!$B$4:$B$352,0),MATCH(DO$4,'Mapping water'!$A$4:$U$4,0))*$J193</f>
        <v>0</v>
      </c>
      <c r="EH193" s="27">
        <f>INDEX('Mapping water'!$A$4:$U$352,MATCH($B193,'Mapping water'!$B$4:$B$352,0),MATCH(DP$4,'Mapping water'!$A$4:$U$4,0))*$K193</f>
        <v>0</v>
      </c>
      <c r="EI193" s="27">
        <f>INDEX('Mapping water'!$A$4:$U$352,MATCH($B193,'Mapping water'!$B$4:$B$352,0),MATCH(DQ$4,'Mapping water'!$A$4:$U$4,0))*$K193</f>
        <v>0</v>
      </c>
      <c r="EJ193" s="27">
        <f>INDEX('Mapping water'!$A$4:$U$352,MATCH($B193,'Mapping water'!$B$4:$B$352,0),MATCH(DR$4,'Mapping water'!$A$4:$U$4,0))*$K193</f>
        <v>0</v>
      </c>
      <c r="EK193" s="27">
        <f>INDEX('Mapping water'!$A$4:$U$352,MATCH($B193,'Mapping water'!$B$4:$B$352,0),MATCH(DS$4,'Mapping water'!$A$4:$U$4,0))*$K193</f>
        <v>0</v>
      </c>
      <c r="EL193" s="27">
        <f>INDEX('Mapping water'!$A$4:$U$352,MATCH($B193,'Mapping water'!$B$4:$B$352,0),MATCH(DT$4,'Mapping water'!$A$4:$U$4,0))*$K193</f>
        <v>0</v>
      </c>
      <c r="EM193" s="27">
        <f>INDEX('Mapping water'!$A$4:$U$352,MATCH($B193,'Mapping water'!$B$4:$B$352,0),MATCH(DU$4,'Mapping water'!$A$4:$U$4,0))*$K193</f>
        <v>0</v>
      </c>
      <c r="EN193" s="27">
        <f>INDEX('Mapping water'!$A$4:$U$352,MATCH($B193,'Mapping water'!$B$4:$B$352,0),MATCH(DV$4,'Mapping water'!$A$4:$U$4,0))*$K193</f>
        <v>0</v>
      </c>
      <c r="EO193" s="27">
        <f>INDEX('Mapping water'!$A$4:$U$352,MATCH($B193,'Mapping water'!$B$4:$B$352,0),MATCH(DW$4,'Mapping water'!$A$4:$U$4,0))*$K193</f>
        <v>0</v>
      </c>
      <c r="EP193" s="27">
        <f>INDEX('Mapping water'!$A$4:$U$352,MATCH($B193,'Mapping water'!$B$4:$B$352,0),MATCH(DX$4,'Mapping water'!$A$4:$U$4,0))*$K193</f>
        <v>0</v>
      </c>
      <c r="EQ193" s="27">
        <f>INDEX('Mapping water'!$A$4:$U$352,MATCH($B193,'Mapping water'!$B$4:$B$352,0),MATCH(DY$4,'Mapping water'!$A$4:$U$4,0))*$K193</f>
        <v>0</v>
      </c>
      <c r="ER193" s="27">
        <f>INDEX('Mapping water'!$A$4:$U$352,MATCH($B193,'Mapping water'!$B$4:$B$352,0),MATCH(DZ$4,'Mapping water'!$A$4:$U$4,0))*$K193</f>
        <v>0</v>
      </c>
      <c r="ES193" s="27">
        <f>INDEX('Mapping water'!$A$4:$U$352,MATCH($B193,'Mapping water'!$B$4:$B$352,0),MATCH(EA$4,'Mapping water'!$A$4:$U$4,0))*$K193</f>
        <v>0</v>
      </c>
      <c r="ET193" s="27">
        <f>INDEX('Mapping water'!$A$4:$U$352,MATCH($B193,'Mapping water'!$B$4:$B$352,0),MATCH(EB$4,'Mapping water'!$A$4:$U$4,0))*$K193</f>
        <v>0</v>
      </c>
      <c r="EU193" s="27">
        <f>INDEX('Mapping water'!$A$4:$U$352,MATCH($B193,'Mapping water'!$B$4:$B$352,0),MATCH(EC$4,'Mapping water'!$A$4:$U$4,0))*$K193</f>
        <v>0</v>
      </c>
      <c r="EV193" s="27">
        <f>INDEX('Mapping water'!$A$4:$U$352,MATCH($B193,'Mapping water'!$B$4:$B$352,0),MATCH(ED$4,'Mapping water'!$A$4:$U$4,0))*$K193</f>
        <v>0</v>
      </c>
      <c r="EW193" s="27">
        <f>INDEX('Mapping water'!$A$4:$U$352,MATCH($B193,'Mapping water'!$B$4:$B$352,0),MATCH(EE$4,'Mapping water'!$A$4:$U$4,0))*$K193</f>
        <v>0</v>
      </c>
      <c r="EX193" s="27">
        <f>INDEX('Mapping water'!$A$4:$U$352,MATCH($B193,'Mapping water'!$B$4:$B$352,0),MATCH(EF$4,'Mapping water'!$A$4:$U$4,0))*$K193</f>
        <v>46599</v>
      </c>
      <c r="EY193" s="27">
        <f>INDEX('Mapping water'!$A$4:$U$352,MATCH($B193,'Mapping water'!$B$4:$B$352,0),MATCH(EG$4,'Mapping water'!$A$4:$U$4,0))*$K193</f>
        <v>0</v>
      </c>
    </row>
    <row r="194" spans="1:155" x14ac:dyDescent="0.2">
      <c r="A194" s="26" t="s">
        <v>333</v>
      </c>
      <c r="B194" s="26" t="s">
        <v>334</v>
      </c>
      <c r="C194" s="26" t="s">
        <v>31</v>
      </c>
      <c r="D194" s="27">
        <f>INDEX('Households England'!S$6:S$375,MATCH('Mapping HH to population water'!$B194,'Households England'!$B$6:$B$375,0))</f>
        <v>43128</v>
      </c>
      <c r="E194" s="27">
        <f>INDEX('Households England'!T$6:T$375,MATCH('Mapping HH to population water'!$B194,'Households England'!$B$6:$B$375,0))</f>
        <v>43477</v>
      </c>
      <c r="F194" s="27">
        <f>INDEX('Households England'!U$6:U$375,MATCH('Mapping HH to population water'!$B194,'Households England'!$B$6:$B$375,0))</f>
        <v>44006</v>
      </c>
      <c r="G194" s="27">
        <f>INDEX('Households England'!V$6:V$375,MATCH('Mapping HH to population water'!$B194,'Households England'!$B$6:$B$375,0))</f>
        <v>44473</v>
      </c>
      <c r="H194" s="27">
        <f>INDEX('Households England'!W$6:W$375,MATCH('Mapping HH to population water'!$B194,'Households England'!$B$6:$B$375,0))</f>
        <v>44942</v>
      </c>
      <c r="I194" s="27">
        <f>INDEX('Households England'!X$6:X$375,MATCH('Mapping HH to population water'!$B194,'Households England'!$B$6:$B$375,0))</f>
        <v>45512</v>
      </c>
      <c r="J194" s="27">
        <f>INDEX('Households England'!Y$6:Y$375,MATCH('Mapping HH to population water'!$B194,'Households England'!$B$6:$B$375,0))</f>
        <v>46073</v>
      </c>
      <c r="K194" s="27">
        <f>INDEX('Households England'!Z$6:Z$375,MATCH('Mapping HH to population water'!$B194,'Households England'!$B$6:$B$375,0))</f>
        <v>46594</v>
      </c>
      <c r="L194" s="27">
        <f>INDEX('Mapping water'!$A$4:$U$352,MATCH($B194,'Mapping water'!$B$4:$B$352,0),MATCH(L$4,'Mapping water'!$A$4:$U$4,0))*$D194</f>
        <v>0</v>
      </c>
      <c r="M194" s="27">
        <f>INDEX('Mapping water'!$A$4:$U$352,MATCH($B194,'Mapping water'!$B$4:$B$352,0),MATCH(M$4,'Mapping water'!$A$4:$U$4,0))*$D194</f>
        <v>0</v>
      </c>
      <c r="N194" s="27">
        <f>INDEX('Mapping water'!$A$4:$U$352,MATCH($B194,'Mapping water'!$B$4:$B$352,0),MATCH(N$4,'Mapping water'!$A$4:$U$4,0))*$D194</f>
        <v>0</v>
      </c>
      <c r="O194" s="27">
        <f>INDEX('Mapping water'!$A$4:$U$352,MATCH($B194,'Mapping water'!$B$4:$B$352,0),MATCH(O$4,'Mapping water'!$A$4:$U$4,0))*$D194</f>
        <v>0</v>
      </c>
      <c r="P194" s="27">
        <f>INDEX('Mapping water'!$A$4:$U$352,MATCH($B194,'Mapping water'!$B$4:$B$352,0),MATCH(P$4,'Mapping water'!$A$4:$U$4,0))*$D194</f>
        <v>0</v>
      </c>
      <c r="Q194" s="27">
        <f>INDEX('Mapping water'!$A$4:$U$352,MATCH($B194,'Mapping water'!$B$4:$B$352,0),MATCH(Q$4,'Mapping water'!$A$4:$U$4,0))*$D194</f>
        <v>0</v>
      </c>
      <c r="R194" s="27">
        <f>INDEX('Mapping water'!$A$4:$U$352,MATCH($B194,'Mapping water'!$B$4:$B$352,0),MATCH(R$4,'Mapping water'!$A$4:$U$4,0))*$D194</f>
        <v>0</v>
      </c>
      <c r="S194" s="27">
        <f>INDEX('Mapping water'!$A$4:$U$352,MATCH($B194,'Mapping water'!$B$4:$B$352,0),MATCH(S$4,'Mapping water'!$A$4:$U$4,0))*$D194</f>
        <v>0</v>
      </c>
      <c r="T194" s="27">
        <f>INDEX('Mapping water'!$A$4:$U$352,MATCH($B194,'Mapping water'!$B$4:$B$352,0),MATCH(T$4,'Mapping water'!$A$4:$U$4,0))*$D194</f>
        <v>0</v>
      </c>
      <c r="U194" s="27">
        <f>INDEX('Mapping water'!$A$4:$U$352,MATCH($B194,'Mapping water'!$B$4:$B$352,0),MATCH(U$4,'Mapping water'!$A$4:$U$4,0))*$D194</f>
        <v>0</v>
      </c>
      <c r="V194" s="27">
        <f>INDEX('Mapping water'!$A$4:$U$352,MATCH($B194,'Mapping water'!$B$4:$B$352,0),MATCH(V$4,'Mapping water'!$A$4:$U$4,0))*$D194</f>
        <v>0</v>
      </c>
      <c r="W194" s="27">
        <f>INDEX('Mapping water'!$A$4:$U$352,MATCH($B194,'Mapping water'!$B$4:$B$352,0),MATCH(W$4,'Mapping water'!$A$4:$U$4,0))*$D194</f>
        <v>0</v>
      </c>
      <c r="X194" s="27">
        <f>INDEX('Mapping water'!$A$4:$U$352,MATCH($B194,'Mapping water'!$B$4:$B$352,0),MATCH(X$4,'Mapping water'!$A$4:$U$4,0))*$D194</f>
        <v>0</v>
      </c>
      <c r="Y194" s="27">
        <f>INDEX('Mapping water'!$A$4:$U$352,MATCH($B194,'Mapping water'!$B$4:$B$352,0),MATCH(Y$4,'Mapping water'!$A$4:$U$4,0))*$D194</f>
        <v>0</v>
      </c>
      <c r="Z194" s="27">
        <f>INDEX('Mapping water'!$A$4:$U$352,MATCH($B194,'Mapping water'!$B$4:$B$352,0),MATCH(Z$4,'Mapping water'!$A$4:$U$4,0))*$D194</f>
        <v>0</v>
      </c>
      <c r="AA194" s="27">
        <f>INDEX('Mapping water'!$A$4:$U$352,MATCH($B194,'Mapping water'!$B$4:$B$352,0),MATCH(AA$4,'Mapping water'!$A$4:$U$4,0))*$D194</f>
        <v>0</v>
      </c>
      <c r="AB194" s="27">
        <f>INDEX('Mapping water'!$A$4:$U$352,MATCH($B194,'Mapping water'!$B$4:$B$352,0),MATCH(AB$4,'Mapping water'!$A$4:$U$4,0))*$D194</f>
        <v>43128</v>
      </c>
      <c r="AC194" s="27">
        <f>INDEX('Mapping water'!$A$4:$U$352,MATCH($B194,'Mapping water'!$B$4:$B$352,0),MATCH(AC$4,'Mapping water'!$A$4:$U$4,0))*$D194</f>
        <v>0</v>
      </c>
      <c r="AD194" s="27">
        <f>INDEX('Mapping water'!$A$4:$U$352,MATCH($B194,'Mapping water'!$B$4:$B$352,0),MATCH(AD$4,'Mapping water'!$A$4:$U$4,0))*$E194</f>
        <v>0</v>
      </c>
      <c r="AE194" s="27">
        <f>INDEX('Mapping water'!$A$4:$U$352,MATCH($B194,'Mapping water'!$B$4:$B$352,0),MATCH(AE$4,'Mapping water'!$A$4:$U$4,0))*$E194</f>
        <v>0</v>
      </c>
      <c r="AF194" s="27">
        <f>INDEX('Mapping water'!$A$4:$U$352,MATCH($B194,'Mapping water'!$B$4:$B$352,0),MATCH(AF$4,'Mapping water'!$A$4:$U$4,0))*$E194</f>
        <v>0</v>
      </c>
      <c r="AG194" s="27">
        <f>INDEX('Mapping water'!$A$4:$U$352,MATCH($B194,'Mapping water'!$B$4:$B$352,0),MATCH(AG$4,'Mapping water'!$A$4:$U$4,0))*$E194</f>
        <v>0</v>
      </c>
      <c r="AH194" s="27">
        <f>INDEX('Mapping water'!$A$4:$U$352,MATCH($B194,'Mapping water'!$B$4:$B$352,0),MATCH(AH$4,'Mapping water'!$A$4:$U$4,0))*$E194</f>
        <v>0</v>
      </c>
      <c r="AI194" s="27">
        <f>INDEX('Mapping water'!$A$4:$U$352,MATCH($B194,'Mapping water'!$B$4:$B$352,0),MATCH(AI$4,'Mapping water'!$A$4:$U$4,0))*$E194</f>
        <v>0</v>
      </c>
      <c r="AJ194" s="27">
        <f>INDEX('Mapping water'!$A$4:$U$352,MATCH($B194,'Mapping water'!$B$4:$B$352,0),MATCH(AJ$4,'Mapping water'!$A$4:$U$4,0))*$E194</f>
        <v>0</v>
      </c>
      <c r="AK194" s="27">
        <f>INDEX('Mapping water'!$A$4:$U$352,MATCH($B194,'Mapping water'!$B$4:$B$352,0),MATCH(AK$4,'Mapping water'!$A$4:$U$4,0))*$E194</f>
        <v>0</v>
      </c>
      <c r="AL194" s="27">
        <f>INDEX('Mapping water'!$A$4:$U$352,MATCH($B194,'Mapping water'!$B$4:$B$352,0),MATCH(AL$4,'Mapping water'!$A$4:$U$4,0))*$E194</f>
        <v>0</v>
      </c>
      <c r="AM194" s="27">
        <f>INDEX('Mapping water'!$A$4:$U$352,MATCH($B194,'Mapping water'!$B$4:$B$352,0),MATCH(AM$4,'Mapping water'!$A$4:$U$4,0))*$E194</f>
        <v>0</v>
      </c>
      <c r="AN194" s="27">
        <f>INDEX('Mapping water'!$A$4:$U$352,MATCH($B194,'Mapping water'!$B$4:$B$352,0),MATCH(AN$4,'Mapping water'!$A$4:$U$4,0))*$E194</f>
        <v>0</v>
      </c>
      <c r="AO194" s="27">
        <f>INDEX('Mapping water'!$A$4:$U$352,MATCH($B194,'Mapping water'!$B$4:$B$352,0),MATCH(AO$4,'Mapping water'!$A$4:$U$4,0))*$E194</f>
        <v>0</v>
      </c>
      <c r="AP194" s="27">
        <f>INDEX('Mapping water'!$A$4:$U$352,MATCH($B194,'Mapping water'!$B$4:$B$352,0),MATCH(AP$4,'Mapping water'!$A$4:$U$4,0))*$E194</f>
        <v>0</v>
      </c>
      <c r="AQ194" s="27">
        <f>INDEX('Mapping water'!$A$4:$U$352,MATCH($B194,'Mapping water'!$B$4:$B$352,0),MATCH(AQ$4,'Mapping water'!$A$4:$U$4,0))*$E194</f>
        <v>0</v>
      </c>
      <c r="AR194" s="27">
        <f>INDEX('Mapping water'!$A$4:$U$352,MATCH($B194,'Mapping water'!$B$4:$B$352,0),MATCH(AR$4,'Mapping water'!$A$4:$U$4,0))*$E194</f>
        <v>0</v>
      </c>
      <c r="AS194" s="27">
        <f>INDEX('Mapping water'!$A$4:$U$352,MATCH($B194,'Mapping water'!$B$4:$B$352,0),MATCH(AS$4,'Mapping water'!$A$4:$U$4,0))*$E194</f>
        <v>0</v>
      </c>
      <c r="AT194" s="27">
        <f>INDEX('Mapping water'!$A$4:$U$352,MATCH($B194,'Mapping water'!$B$4:$B$352,0),MATCH(AT$4,'Mapping water'!$A$4:$U$4,0))*$E194</f>
        <v>43477</v>
      </c>
      <c r="AU194" s="27">
        <f>INDEX('Mapping water'!$A$4:$U$352,MATCH($B194,'Mapping water'!$B$4:$B$352,0),MATCH(AU$4,'Mapping water'!$A$4:$U$4,0))*$E194</f>
        <v>0</v>
      </c>
      <c r="AV194" s="27">
        <f>INDEX('Mapping water'!$A$4:$U$352,MATCH($B194,'Mapping water'!$B$4:$B$352,0),MATCH(AD$4,'Mapping water'!$A$4:$U$4,0))*$F194</f>
        <v>0</v>
      </c>
      <c r="AW194" s="27">
        <f>INDEX('Mapping water'!$A$4:$U$352,MATCH($B194,'Mapping water'!$B$4:$B$352,0),MATCH(AE$4,'Mapping water'!$A$4:$U$4,0))*$F194</f>
        <v>0</v>
      </c>
      <c r="AX194" s="27">
        <f>INDEX('Mapping water'!$A$4:$U$352,MATCH($B194,'Mapping water'!$B$4:$B$352,0),MATCH(AF$4,'Mapping water'!$A$4:$U$4,0))*$F194</f>
        <v>0</v>
      </c>
      <c r="AY194" s="27">
        <f>INDEX('Mapping water'!$A$4:$U$352,MATCH($B194,'Mapping water'!$B$4:$B$352,0),MATCH(AG$4,'Mapping water'!$A$4:$U$4,0))*$F194</f>
        <v>0</v>
      </c>
      <c r="AZ194" s="27">
        <f>INDEX('Mapping water'!$A$4:$U$352,MATCH($B194,'Mapping water'!$B$4:$B$352,0),MATCH(AH$4,'Mapping water'!$A$4:$U$4,0))*$F194</f>
        <v>0</v>
      </c>
      <c r="BA194" s="27">
        <f>INDEX('Mapping water'!$A$4:$U$352,MATCH($B194,'Mapping water'!$B$4:$B$352,0),MATCH(AI$4,'Mapping water'!$A$4:$U$4,0))*$F194</f>
        <v>0</v>
      </c>
      <c r="BB194" s="27">
        <f>INDEX('Mapping water'!$A$4:$U$352,MATCH($B194,'Mapping water'!$B$4:$B$352,0),MATCH(AJ$4,'Mapping water'!$A$4:$U$4,0))*$F194</f>
        <v>0</v>
      </c>
      <c r="BC194" s="27">
        <f>INDEX('Mapping water'!$A$4:$U$352,MATCH($B194,'Mapping water'!$B$4:$B$352,0),MATCH(AK$4,'Mapping water'!$A$4:$U$4,0))*$F194</f>
        <v>0</v>
      </c>
      <c r="BD194" s="27">
        <f>INDEX('Mapping water'!$A$4:$U$352,MATCH($B194,'Mapping water'!$B$4:$B$352,0),MATCH(AL$4,'Mapping water'!$A$4:$U$4,0))*$F194</f>
        <v>0</v>
      </c>
      <c r="BE194" s="27">
        <f>INDEX('Mapping water'!$A$4:$U$352,MATCH($B194,'Mapping water'!$B$4:$B$352,0),MATCH(AM$4,'Mapping water'!$A$4:$U$4,0))*$F194</f>
        <v>0</v>
      </c>
      <c r="BF194" s="27">
        <f>INDEX('Mapping water'!$A$4:$U$352,MATCH($B194,'Mapping water'!$B$4:$B$352,0),MATCH(AN$4,'Mapping water'!$A$4:$U$4,0))*$F194</f>
        <v>0</v>
      </c>
      <c r="BG194" s="27">
        <f>INDEX('Mapping water'!$A$4:$U$352,MATCH($B194,'Mapping water'!$B$4:$B$352,0),MATCH(AO$4,'Mapping water'!$A$4:$U$4,0))*$F194</f>
        <v>0</v>
      </c>
      <c r="BH194" s="27">
        <f>INDEX('Mapping water'!$A$4:$U$352,MATCH($B194,'Mapping water'!$B$4:$B$352,0),MATCH(AP$4,'Mapping water'!$A$4:$U$4,0))*$F194</f>
        <v>0</v>
      </c>
      <c r="BI194" s="27">
        <f>INDEX('Mapping water'!$A$4:$U$352,MATCH($B194,'Mapping water'!$B$4:$B$352,0),MATCH(AQ$4,'Mapping water'!$A$4:$U$4,0))*$F194</f>
        <v>0</v>
      </c>
      <c r="BJ194" s="27">
        <f>INDEX('Mapping water'!$A$4:$U$352,MATCH($B194,'Mapping water'!$B$4:$B$352,0),MATCH(AR$4,'Mapping water'!$A$4:$U$4,0))*$F194</f>
        <v>0</v>
      </c>
      <c r="BK194" s="27">
        <f>INDEX('Mapping water'!$A$4:$U$352,MATCH($B194,'Mapping water'!$B$4:$B$352,0),MATCH(AS$4,'Mapping water'!$A$4:$U$4,0))*$F194</f>
        <v>0</v>
      </c>
      <c r="BL194" s="27">
        <f>INDEX('Mapping water'!$A$4:$U$352,MATCH($B194,'Mapping water'!$B$4:$B$352,0),MATCH(AT$4,'Mapping water'!$A$4:$U$4,0))*$F194</f>
        <v>44006</v>
      </c>
      <c r="BM194" s="27">
        <f>INDEX('Mapping water'!$A$4:$U$352,MATCH($B194,'Mapping water'!$B$4:$B$352,0),MATCH(AU$4,'Mapping water'!$A$4:$U$4,0))*$F194</f>
        <v>0</v>
      </c>
      <c r="BN194" s="27">
        <f>INDEX('Mapping water'!$A$4:$U$352,MATCH($B194,'Mapping water'!$B$4:$B$352,0),MATCH(AV$4,'Mapping water'!$A$4:$U$4,0))*$G194</f>
        <v>0</v>
      </c>
      <c r="BO194" s="27">
        <f>INDEX('Mapping water'!$A$4:$U$352,MATCH($B194,'Mapping water'!$B$4:$B$352,0),MATCH(AW$4,'Mapping water'!$A$4:$U$4,0))*$G194</f>
        <v>0</v>
      </c>
      <c r="BP194" s="27">
        <f>INDEX('Mapping water'!$A$4:$U$352,MATCH($B194,'Mapping water'!$B$4:$B$352,0),MATCH(AX$4,'Mapping water'!$A$4:$U$4,0))*$G194</f>
        <v>0</v>
      </c>
      <c r="BQ194" s="27">
        <f>INDEX('Mapping water'!$A$4:$U$352,MATCH($B194,'Mapping water'!$B$4:$B$352,0),MATCH(AY$4,'Mapping water'!$A$4:$U$4,0))*$G194</f>
        <v>0</v>
      </c>
      <c r="BR194" s="27">
        <f>INDEX('Mapping water'!$A$4:$U$352,MATCH($B194,'Mapping water'!$B$4:$B$352,0),MATCH(AZ$4,'Mapping water'!$A$4:$U$4,0))*$G194</f>
        <v>0</v>
      </c>
      <c r="BS194" s="27">
        <f>INDEX('Mapping water'!$A$4:$U$352,MATCH($B194,'Mapping water'!$B$4:$B$352,0),MATCH(BA$4,'Mapping water'!$A$4:$U$4,0))*$G194</f>
        <v>0</v>
      </c>
      <c r="BT194" s="27">
        <f>INDEX('Mapping water'!$A$4:$U$352,MATCH($B194,'Mapping water'!$B$4:$B$352,0),MATCH(BB$4,'Mapping water'!$A$4:$U$4,0))*$G194</f>
        <v>0</v>
      </c>
      <c r="BU194" s="27">
        <f>INDEX('Mapping water'!$A$4:$U$352,MATCH($B194,'Mapping water'!$B$4:$B$352,0),MATCH(BC$4,'Mapping water'!$A$4:$U$4,0))*$G194</f>
        <v>0</v>
      </c>
      <c r="BV194" s="27">
        <f>INDEX('Mapping water'!$A$4:$U$352,MATCH($B194,'Mapping water'!$B$4:$B$352,0),MATCH(BD$4,'Mapping water'!$A$4:$U$4,0))*$G194</f>
        <v>0</v>
      </c>
      <c r="BW194" s="27">
        <f>INDEX('Mapping water'!$A$4:$U$352,MATCH($B194,'Mapping water'!$B$4:$B$352,0),MATCH(BE$4,'Mapping water'!$A$4:$U$4,0))*$G194</f>
        <v>0</v>
      </c>
      <c r="BX194" s="27">
        <f>INDEX('Mapping water'!$A$4:$U$352,MATCH($B194,'Mapping water'!$B$4:$B$352,0),MATCH(BF$4,'Mapping water'!$A$4:$U$4,0))*$G194</f>
        <v>0</v>
      </c>
      <c r="BY194" s="27">
        <f>INDEX('Mapping water'!$A$4:$U$352,MATCH($B194,'Mapping water'!$B$4:$B$352,0),MATCH(BG$4,'Mapping water'!$A$4:$U$4,0))*$G194</f>
        <v>0</v>
      </c>
      <c r="BZ194" s="27">
        <f>INDEX('Mapping water'!$A$4:$U$352,MATCH($B194,'Mapping water'!$B$4:$B$352,0),MATCH(BH$4,'Mapping water'!$A$4:$U$4,0))*$G194</f>
        <v>0</v>
      </c>
      <c r="CA194" s="27">
        <f>INDEX('Mapping water'!$A$4:$U$352,MATCH($B194,'Mapping water'!$B$4:$B$352,0),MATCH(BI$4,'Mapping water'!$A$4:$U$4,0))*$G194</f>
        <v>0</v>
      </c>
      <c r="CB194" s="27">
        <f>INDEX('Mapping water'!$A$4:$U$352,MATCH($B194,'Mapping water'!$B$4:$B$352,0),MATCH(BJ$4,'Mapping water'!$A$4:$U$4,0))*$G194</f>
        <v>0</v>
      </c>
      <c r="CC194" s="27">
        <f>INDEX('Mapping water'!$A$4:$U$352,MATCH($B194,'Mapping water'!$B$4:$B$352,0),MATCH(BK$4,'Mapping water'!$A$4:$U$4,0))*$G194</f>
        <v>0</v>
      </c>
      <c r="CD194" s="27">
        <f>INDEX('Mapping water'!$A$4:$U$352,MATCH($B194,'Mapping water'!$B$4:$B$352,0),MATCH(BL$4,'Mapping water'!$A$4:$U$4,0))*$G194</f>
        <v>44473</v>
      </c>
      <c r="CE194" s="27">
        <f>INDEX('Mapping water'!$A$4:$U$352,MATCH($B194,'Mapping water'!$B$4:$B$352,0),MATCH(BM$4,'Mapping water'!$A$4:$U$4,0))*$G194</f>
        <v>0</v>
      </c>
      <c r="CF194" s="27">
        <f>INDEX('Mapping water'!$A$4:$U$352,MATCH($B194,'Mapping water'!$B$4:$B$352,0),MATCH(BN$4,'Mapping water'!$A$4:$U$4,0))*$H194</f>
        <v>0</v>
      </c>
      <c r="CG194" s="27">
        <f>INDEX('Mapping water'!$A$4:$U$352,MATCH($B194,'Mapping water'!$B$4:$B$352,0),MATCH(BO$4,'Mapping water'!$A$4:$U$4,0))*$H194</f>
        <v>0</v>
      </c>
      <c r="CH194" s="27">
        <f>INDEX('Mapping water'!$A$4:$U$352,MATCH($B194,'Mapping water'!$B$4:$B$352,0),MATCH(BP$4,'Mapping water'!$A$4:$U$4,0))*$H194</f>
        <v>0</v>
      </c>
      <c r="CI194" s="27">
        <f>INDEX('Mapping water'!$A$4:$U$352,MATCH($B194,'Mapping water'!$B$4:$B$352,0),MATCH(BQ$4,'Mapping water'!$A$4:$U$4,0))*$H194</f>
        <v>0</v>
      </c>
      <c r="CJ194" s="27">
        <f>INDEX('Mapping water'!$A$4:$U$352,MATCH($B194,'Mapping water'!$B$4:$B$352,0),MATCH(BR$4,'Mapping water'!$A$4:$U$4,0))*$H194</f>
        <v>0</v>
      </c>
      <c r="CK194" s="27">
        <f>INDEX('Mapping water'!$A$4:$U$352,MATCH($B194,'Mapping water'!$B$4:$B$352,0),MATCH(BS$4,'Mapping water'!$A$4:$U$4,0))*$H194</f>
        <v>0</v>
      </c>
      <c r="CL194" s="27">
        <f>INDEX('Mapping water'!$A$4:$U$352,MATCH($B194,'Mapping water'!$B$4:$B$352,0),MATCH(BT$4,'Mapping water'!$A$4:$U$4,0))*$H194</f>
        <v>0</v>
      </c>
      <c r="CM194" s="27">
        <f>INDEX('Mapping water'!$A$4:$U$352,MATCH($B194,'Mapping water'!$B$4:$B$352,0),MATCH(BU$4,'Mapping water'!$A$4:$U$4,0))*$H194</f>
        <v>0</v>
      </c>
      <c r="CN194" s="27">
        <f>INDEX('Mapping water'!$A$4:$U$352,MATCH($B194,'Mapping water'!$B$4:$B$352,0),MATCH(BV$4,'Mapping water'!$A$4:$U$4,0))*$H194</f>
        <v>0</v>
      </c>
      <c r="CO194" s="27">
        <f>INDEX('Mapping water'!$A$4:$U$352,MATCH($B194,'Mapping water'!$B$4:$B$352,0),MATCH(BW$4,'Mapping water'!$A$4:$U$4,0))*$H194</f>
        <v>0</v>
      </c>
      <c r="CP194" s="27">
        <f>INDEX('Mapping water'!$A$4:$U$352,MATCH($B194,'Mapping water'!$B$4:$B$352,0),MATCH(BX$4,'Mapping water'!$A$4:$U$4,0))*$H194</f>
        <v>0</v>
      </c>
      <c r="CQ194" s="27">
        <f>INDEX('Mapping water'!$A$4:$U$352,MATCH($B194,'Mapping water'!$B$4:$B$352,0),MATCH(BY$4,'Mapping water'!$A$4:$U$4,0))*$H194</f>
        <v>0</v>
      </c>
      <c r="CR194" s="27">
        <f>INDEX('Mapping water'!$A$4:$U$352,MATCH($B194,'Mapping water'!$B$4:$B$352,0),MATCH(BZ$4,'Mapping water'!$A$4:$U$4,0))*$H194</f>
        <v>0</v>
      </c>
      <c r="CS194" s="27">
        <f>INDEX('Mapping water'!$A$4:$U$352,MATCH($B194,'Mapping water'!$B$4:$B$352,0),MATCH(CA$4,'Mapping water'!$A$4:$U$4,0))*$H194</f>
        <v>0</v>
      </c>
      <c r="CT194" s="27">
        <f>INDEX('Mapping water'!$A$4:$U$352,MATCH($B194,'Mapping water'!$B$4:$B$352,0),MATCH(CB$4,'Mapping water'!$A$4:$U$4,0))*$H194</f>
        <v>0</v>
      </c>
      <c r="CU194" s="27">
        <f>INDEX('Mapping water'!$A$4:$U$352,MATCH($B194,'Mapping water'!$B$4:$B$352,0),MATCH(CC$4,'Mapping water'!$A$4:$U$4,0))*$H194</f>
        <v>0</v>
      </c>
      <c r="CV194" s="27">
        <f>INDEX('Mapping water'!$A$4:$U$352,MATCH($B194,'Mapping water'!$B$4:$B$352,0),MATCH(CD$4,'Mapping water'!$A$4:$U$4,0))*$H194</f>
        <v>44942</v>
      </c>
      <c r="CW194" s="27">
        <f>INDEX('Mapping water'!$A$4:$U$352,MATCH($B194,'Mapping water'!$B$4:$B$352,0),MATCH(CE$4,'Mapping water'!$A$4:$U$4,0))*$H194</f>
        <v>0</v>
      </c>
      <c r="CX194" s="27">
        <f>INDEX('Mapping water'!$A$4:$U$352,MATCH($B194,'Mapping water'!$B$4:$B$352,0),MATCH(CF$4,'Mapping water'!$A$4:$U$4,0))*$I194</f>
        <v>0</v>
      </c>
      <c r="CY194" s="27">
        <f>INDEX('Mapping water'!$A$4:$U$352,MATCH($B194,'Mapping water'!$B$4:$B$352,0),MATCH(CG$4,'Mapping water'!$A$4:$U$4,0))*$I194</f>
        <v>0</v>
      </c>
      <c r="CZ194" s="27">
        <f>INDEX('Mapping water'!$A$4:$U$352,MATCH($B194,'Mapping water'!$B$4:$B$352,0),MATCH(CH$4,'Mapping water'!$A$4:$U$4,0))*$I194</f>
        <v>0</v>
      </c>
      <c r="DA194" s="27">
        <f>INDEX('Mapping water'!$A$4:$U$352,MATCH($B194,'Mapping water'!$B$4:$B$352,0),MATCH(CI$4,'Mapping water'!$A$4:$U$4,0))*$I194</f>
        <v>0</v>
      </c>
      <c r="DB194" s="27">
        <f>INDEX('Mapping water'!$A$4:$U$352,MATCH($B194,'Mapping water'!$B$4:$B$352,0),MATCH(CJ$4,'Mapping water'!$A$4:$U$4,0))*$I194</f>
        <v>0</v>
      </c>
      <c r="DC194" s="27">
        <f>INDEX('Mapping water'!$A$4:$U$352,MATCH($B194,'Mapping water'!$B$4:$B$352,0),MATCH(CK$4,'Mapping water'!$A$4:$U$4,0))*$I194</f>
        <v>0</v>
      </c>
      <c r="DD194" s="27">
        <f>INDEX('Mapping water'!$A$4:$U$352,MATCH($B194,'Mapping water'!$B$4:$B$352,0),MATCH(CL$4,'Mapping water'!$A$4:$U$4,0))*$I194</f>
        <v>0</v>
      </c>
      <c r="DE194" s="27">
        <f>INDEX('Mapping water'!$A$4:$U$352,MATCH($B194,'Mapping water'!$B$4:$B$352,0),MATCH(CM$4,'Mapping water'!$A$4:$U$4,0))*$I194</f>
        <v>0</v>
      </c>
      <c r="DF194" s="27">
        <f>INDEX('Mapping water'!$A$4:$U$352,MATCH($B194,'Mapping water'!$B$4:$B$352,0),MATCH(CN$4,'Mapping water'!$A$4:$U$4,0))*$I194</f>
        <v>0</v>
      </c>
      <c r="DG194" s="27">
        <f>INDEX('Mapping water'!$A$4:$U$352,MATCH($B194,'Mapping water'!$B$4:$B$352,0),MATCH(CO$4,'Mapping water'!$A$4:$U$4,0))*$I194</f>
        <v>0</v>
      </c>
      <c r="DH194" s="27">
        <f>INDEX('Mapping water'!$A$4:$U$352,MATCH($B194,'Mapping water'!$B$4:$B$352,0),MATCH(CP$4,'Mapping water'!$A$4:$U$4,0))*$I194</f>
        <v>0</v>
      </c>
      <c r="DI194" s="27">
        <f>INDEX('Mapping water'!$A$4:$U$352,MATCH($B194,'Mapping water'!$B$4:$B$352,0),MATCH(CQ$4,'Mapping water'!$A$4:$U$4,0))*$I194</f>
        <v>0</v>
      </c>
      <c r="DJ194" s="27">
        <f>INDEX('Mapping water'!$A$4:$U$352,MATCH($B194,'Mapping water'!$B$4:$B$352,0),MATCH(CR$4,'Mapping water'!$A$4:$U$4,0))*$I194</f>
        <v>0</v>
      </c>
      <c r="DK194" s="27">
        <f>INDEX('Mapping water'!$A$4:$U$352,MATCH($B194,'Mapping water'!$B$4:$B$352,0),MATCH(CS$4,'Mapping water'!$A$4:$U$4,0))*$I194</f>
        <v>0</v>
      </c>
      <c r="DL194" s="27">
        <f>INDEX('Mapping water'!$A$4:$U$352,MATCH($B194,'Mapping water'!$B$4:$B$352,0),MATCH(CT$4,'Mapping water'!$A$4:$U$4,0))*$I194</f>
        <v>0</v>
      </c>
      <c r="DM194" s="27">
        <f>INDEX('Mapping water'!$A$4:$U$352,MATCH($B194,'Mapping water'!$B$4:$B$352,0),MATCH(CU$4,'Mapping water'!$A$4:$U$4,0))*$I194</f>
        <v>0</v>
      </c>
      <c r="DN194" s="27">
        <f>INDEX('Mapping water'!$A$4:$U$352,MATCH($B194,'Mapping water'!$B$4:$B$352,0),MATCH(CV$4,'Mapping water'!$A$4:$U$4,0))*$I194</f>
        <v>45512</v>
      </c>
      <c r="DO194" s="27">
        <f>INDEX('Mapping water'!$A$4:$U$352,MATCH($B194,'Mapping water'!$B$4:$B$352,0),MATCH(CW$4,'Mapping water'!$A$4:$U$4,0))*$I194</f>
        <v>0</v>
      </c>
      <c r="DP194" s="27">
        <f>INDEX('Mapping water'!$A$4:$U$352,MATCH($B194,'Mapping water'!$B$4:$B$352,0),MATCH(CX$4,'Mapping water'!$A$4:$U$4,0))*$J194</f>
        <v>0</v>
      </c>
      <c r="DQ194" s="27">
        <f>INDEX('Mapping water'!$A$4:$U$352,MATCH($B194,'Mapping water'!$B$4:$B$352,0),MATCH(CY$4,'Mapping water'!$A$4:$U$4,0))*$J194</f>
        <v>0</v>
      </c>
      <c r="DR194" s="27">
        <f>INDEX('Mapping water'!$A$4:$U$352,MATCH($B194,'Mapping water'!$B$4:$B$352,0),MATCH(CZ$4,'Mapping water'!$A$4:$U$4,0))*$J194</f>
        <v>0</v>
      </c>
      <c r="DS194" s="27">
        <f>INDEX('Mapping water'!$A$4:$U$352,MATCH($B194,'Mapping water'!$B$4:$B$352,0),MATCH(DA$4,'Mapping water'!$A$4:$U$4,0))*$J194</f>
        <v>0</v>
      </c>
      <c r="DT194" s="27">
        <f>INDEX('Mapping water'!$A$4:$U$352,MATCH($B194,'Mapping water'!$B$4:$B$352,0),MATCH(DB$4,'Mapping water'!$A$4:$U$4,0))*$J194</f>
        <v>0</v>
      </c>
      <c r="DU194" s="27">
        <f>INDEX('Mapping water'!$A$4:$U$352,MATCH($B194,'Mapping water'!$B$4:$B$352,0),MATCH(DC$4,'Mapping water'!$A$4:$U$4,0))*$J194</f>
        <v>0</v>
      </c>
      <c r="DV194" s="27">
        <f>INDEX('Mapping water'!$A$4:$U$352,MATCH($B194,'Mapping water'!$B$4:$B$352,0),MATCH(DD$4,'Mapping water'!$A$4:$U$4,0))*$J194</f>
        <v>0</v>
      </c>
      <c r="DW194" s="27">
        <f>INDEX('Mapping water'!$A$4:$U$352,MATCH($B194,'Mapping water'!$B$4:$B$352,0),MATCH(DE$4,'Mapping water'!$A$4:$U$4,0))*$J194</f>
        <v>0</v>
      </c>
      <c r="DX194" s="27">
        <f>INDEX('Mapping water'!$A$4:$U$352,MATCH($B194,'Mapping water'!$B$4:$B$352,0),MATCH(DF$4,'Mapping water'!$A$4:$U$4,0))*$J194</f>
        <v>0</v>
      </c>
      <c r="DY194" s="27">
        <f>INDEX('Mapping water'!$A$4:$U$352,MATCH($B194,'Mapping water'!$B$4:$B$352,0),MATCH(DG$4,'Mapping water'!$A$4:$U$4,0))*$J194</f>
        <v>0</v>
      </c>
      <c r="DZ194" s="27">
        <f>INDEX('Mapping water'!$A$4:$U$352,MATCH($B194,'Mapping water'!$B$4:$B$352,0),MATCH(DH$4,'Mapping water'!$A$4:$U$4,0))*$J194</f>
        <v>0</v>
      </c>
      <c r="EA194" s="27">
        <f>INDEX('Mapping water'!$A$4:$U$352,MATCH($B194,'Mapping water'!$B$4:$B$352,0),MATCH(DI$4,'Mapping water'!$A$4:$U$4,0))*$J194</f>
        <v>0</v>
      </c>
      <c r="EB194" s="27">
        <f>INDEX('Mapping water'!$A$4:$U$352,MATCH($B194,'Mapping water'!$B$4:$B$352,0),MATCH(DJ$4,'Mapping water'!$A$4:$U$4,0))*$J194</f>
        <v>0</v>
      </c>
      <c r="EC194" s="27">
        <f>INDEX('Mapping water'!$A$4:$U$352,MATCH($B194,'Mapping water'!$B$4:$B$352,0),MATCH(DK$4,'Mapping water'!$A$4:$U$4,0))*$J194</f>
        <v>0</v>
      </c>
      <c r="ED194" s="27">
        <f>INDEX('Mapping water'!$A$4:$U$352,MATCH($B194,'Mapping water'!$B$4:$B$352,0),MATCH(DL$4,'Mapping water'!$A$4:$U$4,0))*$J194</f>
        <v>0</v>
      </c>
      <c r="EE194" s="27">
        <f>INDEX('Mapping water'!$A$4:$U$352,MATCH($B194,'Mapping water'!$B$4:$B$352,0),MATCH(DM$4,'Mapping water'!$A$4:$U$4,0))*$J194</f>
        <v>0</v>
      </c>
      <c r="EF194" s="27">
        <f>INDEX('Mapping water'!$A$4:$U$352,MATCH($B194,'Mapping water'!$B$4:$B$352,0),MATCH(DN$4,'Mapping water'!$A$4:$U$4,0))*$J194</f>
        <v>46073</v>
      </c>
      <c r="EG194" s="27">
        <f>INDEX('Mapping water'!$A$4:$U$352,MATCH($B194,'Mapping water'!$B$4:$B$352,0),MATCH(DO$4,'Mapping water'!$A$4:$U$4,0))*$J194</f>
        <v>0</v>
      </c>
      <c r="EH194" s="27">
        <f>INDEX('Mapping water'!$A$4:$U$352,MATCH($B194,'Mapping water'!$B$4:$B$352,0),MATCH(DP$4,'Mapping water'!$A$4:$U$4,0))*$K194</f>
        <v>0</v>
      </c>
      <c r="EI194" s="27">
        <f>INDEX('Mapping water'!$A$4:$U$352,MATCH($B194,'Mapping water'!$B$4:$B$352,0),MATCH(DQ$4,'Mapping water'!$A$4:$U$4,0))*$K194</f>
        <v>0</v>
      </c>
      <c r="EJ194" s="27">
        <f>INDEX('Mapping water'!$A$4:$U$352,MATCH($B194,'Mapping water'!$B$4:$B$352,0),MATCH(DR$4,'Mapping water'!$A$4:$U$4,0))*$K194</f>
        <v>0</v>
      </c>
      <c r="EK194" s="27">
        <f>INDEX('Mapping water'!$A$4:$U$352,MATCH($B194,'Mapping water'!$B$4:$B$352,0),MATCH(DS$4,'Mapping water'!$A$4:$U$4,0))*$K194</f>
        <v>0</v>
      </c>
      <c r="EL194" s="27">
        <f>INDEX('Mapping water'!$A$4:$U$352,MATCH($B194,'Mapping water'!$B$4:$B$352,0),MATCH(DT$4,'Mapping water'!$A$4:$U$4,0))*$K194</f>
        <v>0</v>
      </c>
      <c r="EM194" s="27">
        <f>INDEX('Mapping water'!$A$4:$U$352,MATCH($B194,'Mapping water'!$B$4:$B$352,0),MATCH(DU$4,'Mapping water'!$A$4:$U$4,0))*$K194</f>
        <v>0</v>
      </c>
      <c r="EN194" s="27">
        <f>INDEX('Mapping water'!$A$4:$U$352,MATCH($B194,'Mapping water'!$B$4:$B$352,0),MATCH(DV$4,'Mapping water'!$A$4:$U$4,0))*$K194</f>
        <v>0</v>
      </c>
      <c r="EO194" s="27">
        <f>INDEX('Mapping water'!$A$4:$U$352,MATCH($B194,'Mapping water'!$B$4:$B$352,0),MATCH(DW$4,'Mapping water'!$A$4:$U$4,0))*$K194</f>
        <v>0</v>
      </c>
      <c r="EP194" s="27">
        <f>INDEX('Mapping water'!$A$4:$U$352,MATCH($B194,'Mapping water'!$B$4:$B$352,0),MATCH(DX$4,'Mapping water'!$A$4:$U$4,0))*$K194</f>
        <v>0</v>
      </c>
      <c r="EQ194" s="27">
        <f>INDEX('Mapping water'!$A$4:$U$352,MATCH($B194,'Mapping water'!$B$4:$B$352,0),MATCH(DY$4,'Mapping water'!$A$4:$U$4,0))*$K194</f>
        <v>0</v>
      </c>
      <c r="ER194" s="27">
        <f>INDEX('Mapping water'!$A$4:$U$352,MATCH($B194,'Mapping water'!$B$4:$B$352,0),MATCH(DZ$4,'Mapping water'!$A$4:$U$4,0))*$K194</f>
        <v>0</v>
      </c>
      <c r="ES194" s="27">
        <f>INDEX('Mapping water'!$A$4:$U$352,MATCH($B194,'Mapping water'!$B$4:$B$352,0),MATCH(EA$4,'Mapping water'!$A$4:$U$4,0))*$K194</f>
        <v>0</v>
      </c>
      <c r="ET194" s="27">
        <f>INDEX('Mapping water'!$A$4:$U$352,MATCH($B194,'Mapping water'!$B$4:$B$352,0),MATCH(EB$4,'Mapping water'!$A$4:$U$4,0))*$K194</f>
        <v>0</v>
      </c>
      <c r="EU194" s="27">
        <f>INDEX('Mapping water'!$A$4:$U$352,MATCH($B194,'Mapping water'!$B$4:$B$352,0),MATCH(EC$4,'Mapping water'!$A$4:$U$4,0))*$K194</f>
        <v>0</v>
      </c>
      <c r="EV194" s="27">
        <f>INDEX('Mapping water'!$A$4:$U$352,MATCH($B194,'Mapping water'!$B$4:$B$352,0),MATCH(ED$4,'Mapping water'!$A$4:$U$4,0))*$K194</f>
        <v>0</v>
      </c>
      <c r="EW194" s="27">
        <f>INDEX('Mapping water'!$A$4:$U$352,MATCH($B194,'Mapping water'!$B$4:$B$352,0),MATCH(EE$4,'Mapping water'!$A$4:$U$4,0))*$K194</f>
        <v>0</v>
      </c>
      <c r="EX194" s="27">
        <f>INDEX('Mapping water'!$A$4:$U$352,MATCH($B194,'Mapping water'!$B$4:$B$352,0),MATCH(EF$4,'Mapping water'!$A$4:$U$4,0))*$K194</f>
        <v>46594</v>
      </c>
      <c r="EY194" s="27">
        <f>INDEX('Mapping water'!$A$4:$U$352,MATCH($B194,'Mapping water'!$B$4:$B$352,0),MATCH(EG$4,'Mapping water'!$A$4:$U$4,0))*$K194</f>
        <v>0</v>
      </c>
    </row>
    <row r="195" spans="1:155" x14ac:dyDescent="0.2">
      <c r="A195" s="26" t="s">
        <v>335</v>
      </c>
      <c r="B195" s="26" t="s">
        <v>336</v>
      </c>
      <c r="C195" s="26" t="s">
        <v>31</v>
      </c>
      <c r="D195" s="27">
        <f>INDEX('Households England'!S$6:S$375,MATCH('Mapping HH to population water'!$B195,'Households England'!$B$6:$B$375,0))</f>
        <v>67536</v>
      </c>
      <c r="E195" s="27">
        <f>INDEX('Households England'!T$6:T$375,MATCH('Mapping HH to population water'!$B195,'Households England'!$B$6:$B$375,0))</f>
        <v>68110</v>
      </c>
      <c r="F195" s="27">
        <f>INDEX('Households England'!U$6:U$375,MATCH('Mapping HH to population water'!$B195,'Households England'!$B$6:$B$375,0))</f>
        <v>68808</v>
      </c>
      <c r="G195" s="27">
        <f>INDEX('Households England'!V$6:V$375,MATCH('Mapping HH to population water'!$B195,'Households England'!$B$6:$B$375,0))</f>
        <v>69407</v>
      </c>
      <c r="H195" s="27">
        <f>INDEX('Households England'!W$6:W$375,MATCH('Mapping HH to population water'!$B195,'Households England'!$B$6:$B$375,0))</f>
        <v>69971</v>
      </c>
      <c r="I195" s="27">
        <f>INDEX('Households England'!X$6:X$375,MATCH('Mapping HH to population water'!$B195,'Households England'!$B$6:$B$375,0))</f>
        <v>70652</v>
      </c>
      <c r="J195" s="27">
        <f>INDEX('Households England'!Y$6:Y$375,MATCH('Mapping HH to population water'!$B195,'Households England'!$B$6:$B$375,0))</f>
        <v>71316</v>
      </c>
      <c r="K195" s="27">
        <f>INDEX('Households England'!Z$6:Z$375,MATCH('Mapping HH to population water'!$B195,'Households England'!$B$6:$B$375,0))</f>
        <v>71958</v>
      </c>
      <c r="L195" s="27">
        <f>INDEX('Mapping water'!$A$4:$U$352,MATCH($B195,'Mapping water'!$B$4:$B$352,0),MATCH(L$4,'Mapping water'!$A$4:$U$4,0))*$D195</f>
        <v>0</v>
      </c>
      <c r="M195" s="27">
        <f>INDEX('Mapping water'!$A$4:$U$352,MATCH($B195,'Mapping water'!$B$4:$B$352,0),MATCH(M$4,'Mapping water'!$A$4:$U$4,0))*$D195</f>
        <v>0</v>
      </c>
      <c r="N195" s="27">
        <f>INDEX('Mapping water'!$A$4:$U$352,MATCH($B195,'Mapping water'!$B$4:$B$352,0),MATCH(N$4,'Mapping water'!$A$4:$U$4,0))*$D195</f>
        <v>0</v>
      </c>
      <c r="O195" s="27">
        <f>INDEX('Mapping water'!$A$4:$U$352,MATCH($B195,'Mapping water'!$B$4:$B$352,0),MATCH(O$4,'Mapping water'!$A$4:$U$4,0))*$D195</f>
        <v>0</v>
      </c>
      <c r="P195" s="27">
        <f>INDEX('Mapping water'!$A$4:$U$352,MATCH($B195,'Mapping water'!$B$4:$B$352,0),MATCH(P$4,'Mapping water'!$A$4:$U$4,0))*$D195</f>
        <v>0</v>
      </c>
      <c r="Q195" s="27">
        <f>INDEX('Mapping water'!$A$4:$U$352,MATCH($B195,'Mapping water'!$B$4:$B$352,0),MATCH(Q$4,'Mapping water'!$A$4:$U$4,0))*$D195</f>
        <v>0</v>
      </c>
      <c r="R195" s="27">
        <f>INDEX('Mapping water'!$A$4:$U$352,MATCH($B195,'Mapping water'!$B$4:$B$352,0),MATCH(R$4,'Mapping water'!$A$4:$U$4,0))*$D195</f>
        <v>0</v>
      </c>
      <c r="S195" s="27">
        <f>INDEX('Mapping water'!$A$4:$U$352,MATCH($B195,'Mapping water'!$B$4:$B$352,0),MATCH(S$4,'Mapping water'!$A$4:$U$4,0))*$D195</f>
        <v>0</v>
      </c>
      <c r="T195" s="27">
        <f>INDEX('Mapping water'!$A$4:$U$352,MATCH($B195,'Mapping water'!$B$4:$B$352,0),MATCH(T$4,'Mapping water'!$A$4:$U$4,0))*$D195</f>
        <v>0</v>
      </c>
      <c r="U195" s="27">
        <f>INDEX('Mapping water'!$A$4:$U$352,MATCH($B195,'Mapping water'!$B$4:$B$352,0),MATCH(U$4,'Mapping water'!$A$4:$U$4,0))*$D195</f>
        <v>0</v>
      </c>
      <c r="V195" s="27">
        <f>INDEX('Mapping water'!$A$4:$U$352,MATCH($B195,'Mapping water'!$B$4:$B$352,0),MATCH(V$4,'Mapping water'!$A$4:$U$4,0))*$D195</f>
        <v>0</v>
      </c>
      <c r="W195" s="27">
        <f>INDEX('Mapping water'!$A$4:$U$352,MATCH($B195,'Mapping water'!$B$4:$B$352,0),MATCH(W$4,'Mapping water'!$A$4:$U$4,0))*$D195</f>
        <v>0</v>
      </c>
      <c r="X195" s="27">
        <f>INDEX('Mapping water'!$A$4:$U$352,MATCH($B195,'Mapping water'!$B$4:$B$352,0),MATCH(X$4,'Mapping water'!$A$4:$U$4,0))*$D195</f>
        <v>0</v>
      </c>
      <c r="Y195" s="27">
        <f>INDEX('Mapping water'!$A$4:$U$352,MATCH($B195,'Mapping water'!$B$4:$B$352,0),MATCH(Y$4,'Mapping water'!$A$4:$U$4,0))*$D195</f>
        <v>0</v>
      </c>
      <c r="Z195" s="27">
        <f>INDEX('Mapping water'!$A$4:$U$352,MATCH($B195,'Mapping water'!$B$4:$B$352,0),MATCH(Z$4,'Mapping water'!$A$4:$U$4,0))*$D195</f>
        <v>0</v>
      </c>
      <c r="AA195" s="27">
        <f>INDEX('Mapping water'!$A$4:$U$352,MATCH($B195,'Mapping water'!$B$4:$B$352,0),MATCH(AA$4,'Mapping water'!$A$4:$U$4,0))*$D195</f>
        <v>0</v>
      </c>
      <c r="AB195" s="27">
        <f>INDEX('Mapping water'!$A$4:$U$352,MATCH($B195,'Mapping water'!$B$4:$B$352,0),MATCH(AB$4,'Mapping water'!$A$4:$U$4,0))*$D195</f>
        <v>67536</v>
      </c>
      <c r="AC195" s="27">
        <f>INDEX('Mapping water'!$A$4:$U$352,MATCH($B195,'Mapping water'!$B$4:$B$352,0),MATCH(AC$4,'Mapping water'!$A$4:$U$4,0))*$D195</f>
        <v>0</v>
      </c>
      <c r="AD195" s="27">
        <f>INDEX('Mapping water'!$A$4:$U$352,MATCH($B195,'Mapping water'!$B$4:$B$352,0),MATCH(AD$4,'Mapping water'!$A$4:$U$4,0))*$E195</f>
        <v>0</v>
      </c>
      <c r="AE195" s="27">
        <f>INDEX('Mapping water'!$A$4:$U$352,MATCH($B195,'Mapping water'!$B$4:$B$352,0),MATCH(AE$4,'Mapping water'!$A$4:$U$4,0))*$E195</f>
        <v>0</v>
      </c>
      <c r="AF195" s="27">
        <f>INDEX('Mapping water'!$A$4:$U$352,MATCH($B195,'Mapping water'!$B$4:$B$352,0),MATCH(AF$4,'Mapping water'!$A$4:$U$4,0))*$E195</f>
        <v>0</v>
      </c>
      <c r="AG195" s="27">
        <f>INDEX('Mapping water'!$A$4:$U$352,MATCH($B195,'Mapping water'!$B$4:$B$352,0),MATCH(AG$4,'Mapping water'!$A$4:$U$4,0))*$E195</f>
        <v>0</v>
      </c>
      <c r="AH195" s="27">
        <f>INDEX('Mapping water'!$A$4:$U$352,MATCH($B195,'Mapping water'!$B$4:$B$352,0),MATCH(AH$4,'Mapping water'!$A$4:$U$4,0))*$E195</f>
        <v>0</v>
      </c>
      <c r="AI195" s="27">
        <f>INDEX('Mapping water'!$A$4:$U$352,MATCH($B195,'Mapping water'!$B$4:$B$352,0),MATCH(AI$4,'Mapping water'!$A$4:$U$4,0))*$E195</f>
        <v>0</v>
      </c>
      <c r="AJ195" s="27">
        <f>INDEX('Mapping water'!$A$4:$U$352,MATCH($B195,'Mapping water'!$B$4:$B$352,0),MATCH(AJ$4,'Mapping water'!$A$4:$U$4,0))*$E195</f>
        <v>0</v>
      </c>
      <c r="AK195" s="27">
        <f>INDEX('Mapping water'!$A$4:$U$352,MATCH($B195,'Mapping water'!$B$4:$B$352,0),MATCH(AK$4,'Mapping water'!$A$4:$U$4,0))*$E195</f>
        <v>0</v>
      </c>
      <c r="AL195" s="27">
        <f>INDEX('Mapping water'!$A$4:$U$352,MATCH($B195,'Mapping water'!$B$4:$B$352,0),MATCH(AL$4,'Mapping water'!$A$4:$U$4,0))*$E195</f>
        <v>0</v>
      </c>
      <c r="AM195" s="27">
        <f>INDEX('Mapping water'!$A$4:$U$352,MATCH($B195,'Mapping water'!$B$4:$B$352,0),MATCH(AM$4,'Mapping water'!$A$4:$U$4,0))*$E195</f>
        <v>0</v>
      </c>
      <c r="AN195" s="27">
        <f>INDEX('Mapping water'!$A$4:$U$352,MATCH($B195,'Mapping water'!$B$4:$B$352,0),MATCH(AN$4,'Mapping water'!$A$4:$U$4,0))*$E195</f>
        <v>0</v>
      </c>
      <c r="AO195" s="27">
        <f>INDEX('Mapping water'!$A$4:$U$352,MATCH($B195,'Mapping water'!$B$4:$B$352,0),MATCH(AO$4,'Mapping water'!$A$4:$U$4,0))*$E195</f>
        <v>0</v>
      </c>
      <c r="AP195" s="27">
        <f>INDEX('Mapping water'!$A$4:$U$352,MATCH($B195,'Mapping water'!$B$4:$B$352,0),MATCH(AP$4,'Mapping water'!$A$4:$U$4,0))*$E195</f>
        <v>0</v>
      </c>
      <c r="AQ195" s="27">
        <f>INDEX('Mapping water'!$A$4:$U$352,MATCH($B195,'Mapping water'!$B$4:$B$352,0),MATCH(AQ$4,'Mapping water'!$A$4:$U$4,0))*$E195</f>
        <v>0</v>
      </c>
      <c r="AR195" s="27">
        <f>INDEX('Mapping water'!$A$4:$U$352,MATCH($B195,'Mapping water'!$B$4:$B$352,0),MATCH(AR$4,'Mapping water'!$A$4:$U$4,0))*$E195</f>
        <v>0</v>
      </c>
      <c r="AS195" s="27">
        <f>INDEX('Mapping water'!$A$4:$U$352,MATCH($B195,'Mapping water'!$B$4:$B$352,0),MATCH(AS$4,'Mapping water'!$A$4:$U$4,0))*$E195</f>
        <v>0</v>
      </c>
      <c r="AT195" s="27">
        <f>INDEX('Mapping water'!$A$4:$U$352,MATCH($B195,'Mapping water'!$B$4:$B$352,0),MATCH(AT$4,'Mapping water'!$A$4:$U$4,0))*$E195</f>
        <v>68110</v>
      </c>
      <c r="AU195" s="27">
        <f>INDEX('Mapping water'!$A$4:$U$352,MATCH($B195,'Mapping water'!$B$4:$B$352,0),MATCH(AU$4,'Mapping water'!$A$4:$U$4,0))*$E195</f>
        <v>0</v>
      </c>
      <c r="AV195" s="27">
        <f>INDEX('Mapping water'!$A$4:$U$352,MATCH($B195,'Mapping water'!$B$4:$B$352,0),MATCH(AD$4,'Mapping water'!$A$4:$U$4,0))*$F195</f>
        <v>0</v>
      </c>
      <c r="AW195" s="27">
        <f>INDEX('Mapping water'!$A$4:$U$352,MATCH($B195,'Mapping water'!$B$4:$B$352,0),MATCH(AE$4,'Mapping water'!$A$4:$U$4,0))*$F195</f>
        <v>0</v>
      </c>
      <c r="AX195" s="27">
        <f>INDEX('Mapping water'!$A$4:$U$352,MATCH($B195,'Mapping water'!$B$4:$B$352,0),MATCH(AF$4,'Mapping water'!$A$4:$U$4,0))*$F195</f>
        <v>0</v>
      </c>
      <c r="AY195" s="27">
        <f>INDEX('Mapping water'!$A$4:$U$352,MATCH($B195,'Mapping water'!$B$4:$B$352,0),MATCH(AG$4,'Mapping water'!$A$4:$U$4,0))*$F195</f>
        <v>0</v>
      </c>
      <c r="AZ195" s="27">
        <f>INDEX('Mapping water'!$A$4:$U$352,MATCH($B195,'Mapping water'!$B$4:$B$352,0),MATCH(AH$4,'Mapping water'!$A$4:$U$4,0))*$F195</f>
        <v>0</v>
      </c>
      <c r="BA195" s="27">
        <f>INDEX('Mapping water'!$A$4:$U$352,MATCH($B195,'Mapping water'!$B$4:$B$352,0),MATCH(AI$4,'Mapping water'!$A$4:$U$4,0))*$F195</f>
        <v>0</v>
      </c>
      <c r="BB195" s="27">
        <f>INDEX('Mapping water'!$A$4:$U$352,MATCH($B195,'Mapping water'!$B$4:$B$352,0),MATCH(AJ$4,'Mapping water'!$A$4:$U$4,0))*$F195</f>
        <v>0</v>
      </c>
      <c r="BC195" s="27">
        <f>INDEX('Mapping water'!$A$4:$U$352,MATCH($B195,'Mapping water'!$B$4:$B$352,0),MATCH(AK$4,'Mapping water'!$A$4:$U$4,0))*$F195</f>
        <v>0</v>
      </c>
      <c r="BD195" s="27">
        <f>INDEX('Mapping water'!$A$4:$U$352,MATCH($B195,'Mapping water'!$B$4:$B$352,0),MATCH(AL$4,'Mapping water'!$A$4:$U$4,0))*$F195</f>
        <v>0</v>
      </c>
      <c r="BE195" s="27">
        <f>INDEX('Mapping water'!$A$4:$U$352,MATCH($B195,'Mapping water'!$B$4:$B$352,0),MATCH(AM$4,'Mapping water'!$A$4:$U$4,0))*$F195</f>
        <v>0</v>
      </c>
      <c r="BF195" s="27">
        <f>INDEX('Mapping water'!$A$4:$U$352,MATCH($B195,'Mapping water'!$B$4:$B$352,0),MATCH(AN$4,'Mapping water'!$A$4:$U$4,0))*$F195</f>
        <v>0</v>
      </c>
      <c r="BG195" s="27">
        <f>INDEX('Mapping water'!$A$4:$U$352,MATCH($B195,'Mapping water'!$B$4:$B$352,0),MATCH(AO$4,'Mapping water'!$A$4:$U$4,0))*$F195</f>
        <v>0</v>
      </c>
      <c r="BH195" s="27">
        <f>INDEX('Mapping water'!$A$4:$U$352,MATCH($B195,'Mapping water'!$B$4:$B$352,0),MATCH(AP$4,'Mapping water'!$A$4:$U$4,0))*$F195</f>
        <v>0</v>
      </c>
      <c r="BI195" s="27">
        <f>INDEX('Mapping water'!$A$4:$U$352,MATCH($B195,'Mapping water'!$B$4:$B$352,0),MATCH(AQ$4,'Mapping water'!$A$4:$U$4,0))*$F195</f>
        <v>0</v>
      </c>
      <c r="BJ195" s="27">
        <f>INDEX('Mapping water'!$A$4:$U$352,MATCH($B195,'Mapping water'!$B$4:$B$352,0),MATCH(AR$4,'Mapping water'!$A$4:$U$4,0))*$F195</f>
        <v>0</v>
      </c>
      <c r="BK195" s="27">
        <f>INDEX('Mapping water'!$A$4:$U$352,MATCH($B195,'Mapping water'!$B$4:$B$352,0),MATCH(AS$4,'Mapping water'!$A$4:$U$4,0))*$F195</f>
        <v>0</v>
      </c>
      <c r="BL195" s="27">
        <f>INDEX('Mapping water'!$A$4:$U$352,MATCH($B195,'Mapping water'!$B$4:$B$352,0),MATCH(AT$4,'Mapping water'!$A$4:$U$4,0))*$F195</f>
        <v>68808</v>
      </c>
      <c r="BM195" s="27">
        <f>INDEX('Mapping water'!$A$4:$U$352,MATCH($B195,'Mapping water'!$B$4:$B$352,0),MATCH(AU$4,'Mapping water'!$A$4:$U$4,0))*$F195</f>
        <v>0</v>
      </c>
      <c r="BN195" s="27">
        <f>INDEX('Mapping water'!$A$4:$U$352,MATCH($B195,'Mapping water'!$B$4:$B$352,0),MATCH(AV$4,'Mapping water'!$A$4:$U$4,0))*$G195</f>
        <v>0</v>
      </c>
      <c r="BO195" s="27">
        <f>INDEX('Mapping water'!$A$4:$U$352,MATCH($B195,'Mapping water'!$B$4:$B$352,0),MATCH(AW$4,'Mapping water'!$A$4:$U$4,0))*$G195</f>
        <v>0</v>
      </c>
      <c r="BP195" s="27">
        <f>INDEX('Mapping water'!$A$4:$U$352,MATCH($B195,'Mapping water'!$B$4:$B$352,0),MATCH(AX$4,'Mapping water'!$A$4:$U$4,0))*$G195</f>
        <v>0</v>
      </c>
      <c r="BQ195" s="27">
        <f>INDEX('Mapping water'!$A$4:$U$352,MATCH($B195,'Mapping water'!$B$4:$B$352,0),MATCH(AY$4,'Mapping water'!$A$4:$U$4,0))*$G195</f>
        <v>0</v>
      </c>
      <c r="BR195" s="27">
        <f>INDEX('Mapping water'!$A$4:$U$352,MATCH($B195,'Mapping water'!$B$4:$B$352,0),MATCH(AZ$4,'Mapping water'!$A$4:$U$4,0))*$G195</f>
        <v>0</v>
      </c>
      <c r="BS195" s="27">
        <f>INDEX('Mapping water'!$A$4:$U$352,MATCH($B195,'Mapping water'!$B$4:$B$352,0),MATCH(BA$4,'Mapping water'!$A$4:$U$4,0))*$G195</f>
        <v>0</v>
      </c>
      <c r="BT195" s="27">
        <f>INDEX('Mapping water'!$A$4:$U$352,MATCH($B195,'Mapping water'!$B$4:$B$352,0),MATCH(BB$4,'Mapping water'!$A$4:$U$4,0))*$G195</f>
        <v>0</v>
      </c>
      <c r="BU195" s="27">
        <f>INDEX('Mapping water'!$A$4:$U$352,MATCH($B195,'Mapping water'!$B$4:$B$352,0),MATCH(BC$4,'Mapping water'!$A$4:$U$4,0))*$G195</f>
        <v>0</v>
      </c>
      <c r="BV195" s="27">
        <f>INDEX('Mapping water'!$A$4:$U$352,MATCH($B195,'Mapping water'!$B$4:$B$352,0),MATCH(BD$4,'Mapping water'!$A$4:$U$4,0))*$G195</f>
        <v>0</v>
      </c>
      <c r="BW195" s="27">
        <f>INDEX('Mapping water'!$A$4:$U$352,MATCH($B195,'Mapping water'!$B$4:$B$352,0),MATCH(BE$4,'Mapping water'!$A$4:$U$4,0))*$G195</f>
        <v>0</v>
      </c>
      <c r="BX195" s="27">
        <f>INDEX('Mapping water'!$A$4:$U$352,MATCH($B195,'Mapping water'!$B$4:$B$352,0),MATCH(BF$4,'Mapping water'!$A$4:$U$4,0))*$G195</f>
        <v>0</v>
      </c>
      <c r="BY195" s="27">
        <f>INDEX('Mapping water'!$A$4:$U$352,MATCH($B195,'Mapping water'!$B$4:$B$352,0),MATCH(BG$4,'Mapping water'!$A$4:$U$4,0))*$G195</f>
        <v>0</v>
      </c>
      <c r="BZ195" s="27">
        <f>INDEX('Mapping water'!$A$4:$U$352,MATCH($B195,'Mapping water'!$B$4:$B$352,0),MATCH(BH$4,'Mapping water'!$A$4:$U$4,0))*$G195</f>
        <v>0</v>
      </c>
      <c r="CA195" s="27">
        <f>INDEX('Mapping water'!$A$4:$U$352,MATCH($B195,'Mapping water'!$B$4:$B$352,0),MATCH(BI$4,'Mapping water'!$A$4:$U$4,0))*$G195</f>
        <v>0</v>
      </c>
      <c r="CB195" s="27">
        <f>INDEX('Mapping water'!$A$4:$U$352,MATCH($B195,'Mapping water'!$B$4:$B$352,0),MATCH(BJ$4,'Mapping water'!$A$4:$U$4,0))*$G195</f>
        <v>0</v>
      </c>
      <c r="CC195" s="27">
        <f>INDEX('Mapping water'!$A$4:$U$352,MATCH($B195,'Mapping water'!$B$4:$B$352,0),MATCH(BK$4,'Mapping water'!$A$4:$U$4,0))*$G195</f>
        <v>0</v>
      </c>
      <c r="CD195" s="27">
        <f>INDEX('Mapping water'!$A$4:$U$352,MATCH($B195,'Mapping water'!$B$4:$B$352,0),MATCH(BL$4,'Mapping water'!$A$4:$U$4,0))*$G195</f>
        <v>69407</v>
      </c>
      <c r="CE195" s="27">
        <f>INDEX('Mapping water'!$A$4:$U$352,MATCH($B195,'Mapping water'!$B$4:$B$352,0),MATCH(BM$4,'Mapping water'!$A$4:$U$4,0))*$G195</f>
        <v>0</v>
      </c>
      <c r="CF195" s="27">
        <f>INDEX('Mapping water'!$A$4:$U$352,MATCH($B195,'Mapping water'!$B$4:$B$352,0),MATCH(BN$4,'Mapping water'!$A$4:$U$4,0))*$H195</f>
        <v>0</v>
      </c>
      <c r="CG195" s="27">
        <f>INDEX('Mapping water'!$A$4:$U$352,MATCH($B195,'Mapping water'!$B$4:$B$352,0),MATCH(BO$4,'Mapping water'!$A$4:$U$4,0))*$H195</f>
        <v>0</v>
      </c>
      <c r="CH195" s="27">
        <f>INDEX('Mapping water'!$A$4:$U$352,MATCH($B195,'Mapping water'!$B$4:$B$352,0),MATCH(BP$4,'Mapping water'!$A$4:$U$4,0))*$H195</f>
        <v>0</v>
      </c>
      <c r="CI195" s="27">
        <f>INDEX('Mapping water'!$A$4:$U$352,MATCH($B195,'Mapping water'!$B$4:$B$352,0),MATCH(BQ$4,'Mapping water'!$A$4:$U$4,0))*$H195</f>
        <v>0</v>
      </c>
      <c r="CJ195" s="27">
        <f>INDEX('Mapping water'!$A$4:$U$352,MATCH($B195,'Mapping water'!$B$4:$B$352,0),MATCH(BR$4,'Mapping water'!$A$4:$U$4,0))*$H195</f>
        <v>0</v>
      </c>
      <c r="CK195" s="27">
        <f>INDEX('Mapping water'!$A$4:$U$352,MATCH($B195,'Mapping water'!$B$4:$B$352,0),MATCH(BS$4,'Mapping water'!$A$4:$U$4,0))*$H195</f>
        <v>0</v>
      </c>
      <c r="CL195" s="27">
        <f>INDEX('Mapping water'!$A$4:$U$352,MATCH($B195,'Mapping water'!$B$4:$B$352,0),MATCH(BT$4,'Mapping water'!$A$4:$U$4,0))*$H195</f>
        <v>0</v>
      </c>
      <c r="CM195" s="27">
        <f>INDEX('Mapping water'!$A$4:$U$352,MATCH($B195,'Mapping water'!$B$4:$B$352,0),MATCH(BU$4,'Mapping water'!$A$4:$U$4,0))*$H195</f>
        <v>0</v>
      </c>
      <c r="CN195" s="27">
        <f>INDEX('Mapping water'!$A$4:$U$352,MATCH($B195,'Mapping water'!$B$4:$B$352,0),MATCH(BV$4,'Mapping water'!$A$4:$U$4,0))*$H195</f>
        <v>0</v>
      </c>
      <c r="CO195" s="27">
        <f>INDEX('Mapping water'!$A$4:$U$352,MATCH($B195,'Mapping water'!$B$4:$B$352,0),MATCH(BW$4,'Mapping water'!$A$4:$U$4,0))*$H195</f>
        <v>0</v>
      </c>
      <c r="CP195" s="27">
        <f>INDEX('Mapping water'!$A$4:$U$352,MATCH($B195,'Mapping water'!$B$4:$B$352,0),MATCH(BX$4,'Mapping water'!$A$4:$U$4,0))*$H195</f>
        <v>0</v>
      </c>
      <c r="CQ195" s="27">
        <f>INDEX('Mapping water'!$A$4:$U$352,MATCH($B195,'Mapping water'!$B$4:$B$352,0),MATCH(BY$4,'Mapping water'!$A$4:$U$4,0))*$H195</f>
        <v>0</v>
      </c>
      <c r="CR195" s="27">
        <f>INDEX('Mapping water'!$A$4:$U$352,MATCH($B195,'Mapping water'!$B$4:$B$352,0),MATCH(BZ$4,'Mapping water'!$A$4:$U$4,0))*$H195</f>
        <v>0</v>
      </c>
      <c r="CS195" s="27">
        <f>INDEX('Mapping water'!$A$4:$U$352,MATCH($B195,'Mapping water'!$B$4:$B$352,0),MATCH(CA$4,'Mapping water'!$A$4:$U$4,0))*$H195</f>
        <v>0</v>
      </c>
      <c r="CT195" s="27">
        <f>INDEX('Mapping water'!$A$4:$U$352,MATCH($B195,'Mapping water'!$B$4:$B$352,0),MATCH(CB$4,'Mapping water'!$A$4:$U$4,0))*$H195</f>
        <v>0</v>
      </c>
      <c r="CU195" s="27">
        <f>INDEX('Mapping water'!$A$4:$U$352,MATCH($B195,'Mapping water'!$B$4:$B$352,0),MATCH(CC$4,'Mapping water'!$A$4:$U$4,0))*$H195</f>
        <v>0</v>
      </c>
      <c r="CV195" s="27">
        <f>INDEX('Mapping water'!$A$4:$U$352,MATCH($B195,'Mapping water'!$B$4:$B$352,0),MATCH(CD$4,'Mapping water'!$A$4:$U$4,0))*$H195</f>
        <v>69971</v>
      </c>
      <c r="CW195" s="27">
        <f>INDEX('Mapping water'!$A$4:$U$352,MATCH($B195,'Mapping water'!$B$4:$B$352,0),MATCH(CE$4,'Mapping water'!$A$4:$U$4,0))*$H195</f>
        <v>0</v>
      </c>
      <c r="CX195" s="27">
        <f>INDEX('Mapping water'!$A$4:$U$352,MATCH($B195,'Mapping water'!$B$4:$B$352,0),MATCH(CF$4,'Mapping water'!$A$4:$U$4,0))*$I195</f>
        <v>0</v>
      </c>
      <c r="CY195" s="27">
        <f>INDEX('Mapping water'!$A$4:$U$352,MATCH($B195,'Mapping water'!$B$4:$B$352,0),MATCH(CG$4,'Mapping water'!$A$4:$U$4,0))*$I195</f>
        <v>0</v>
      </c>
      <c r="CZ195" s="27">
        <f>INDEX('Mapping water'!$A$4:$U$352,MATCH($B195,'Mapping water'!$B$4:$B$352,0),MATCH(CH$4,'Mapping water'!$A$4:$U$4,0))*$I195</f>
        <v>0</v>
      </c>
      <c r="DA195" s="27">
        <f>INDEX('Mapping water'!$A$4:$U$352,MATCH($B195,'Mapping water'!$B$4:$B$352,0),MATCH(CI$4,'Mapping water'!$A$4:$U$4,0))*$I195</f>
        <v>0</v>
      </c>
      <c r="DB195" s="27">
        <f>INDEX('Mapping water'!$A$4:$U$352,MATCH($B195,'Mapping water'!$B$4:$B$352,0),MATCH(CJ$4,'Mapping water'!$A$4:$U$4,0))*$I195</f>
        <v>0</v>
      </c>
      <c r="DC195" s="27">
        <f>INDEX('Mapping water'!$A$4:$U$352,MATCH($B195,'Mapping water'!$B$4:$B$352,0),MATCH(CK$4,'Mapping water'!$A$4:$U$4,0))*$I195</f>
        <v>0</v>
      </c>
      <c r="DD195" s="27">
        <f>INDEX('Mapping water'!$A$4:$U$352,MATCH($B195,'Mapping water'!$B$4:$B$352,0),MATCH(CL$4,'Mapping water'!$A$4:$U$4,0))*$I195</f>
        <v>0</v>
      </c>
      <c r="DE195" s="27">
        <f>INDEX('Mapping water'!$A$4:$U$352,MATCH($B195,'Mapping water'!$B$4:$B$352,0),MATCH(CM$4,'Mapping water'!$A$4:$U$4,0))*$I195</f>
        <v>0</v>
      </c>
      <c r="DF195" s="27">
        <f>INDEX('Mapping water'!$A$4:$U$352,MATCH($B195,'Mapping water'!$B$4:$B$352,0),MATCH(CN$4,'Mapping water'!$A$4:$U$4,0))*$I195</f>
        <v>0</v>
      </c>
      <c r="DG195" s="27">
        <f>INDEX('Mapping water'!$A$4:$U$352,MATCH($B195,'Mapping water'!$B$4:$B$352,0),MATCH(CO$4,'Mapping water'!$A$4:$U$4,0))*$I195</f>
        <v>0</v>
      </c>
      <c r="DH195" s="27">
        <f>INDEX('Mapping water'!$A$4:$U$352,MATCH($B195,'Mapping water'!$B$4:$B$352,0),MATCH(CP$4,'Mapping water'!$A$4:$U$4,0))*$I195</f>
        <v>0</v>
      </c>
      <c r="DI195" s="27">
        <f>INDEX('Mapping water'!$A$4:$U$352,MATCH($B195,'Mapping water'!$B$4:$B$352,0),MATCH(CQ$4,'Mapping water'!$A$4:$U$4,0))*$I195</f>
        <v>0</v>
      </c>
      <c r="DJ195" s="27">
        <f>INDEX('Mapping water'!$A$4:$U$352,MATCH($B195,'Mapping water'!$B$4:$B$352,0),MATCH(CR$4,'Mapping water'!$A$4:$U$4,0))*$I195</f>
        <v>0</v>
      </c>
      <c r="DK195" s="27">
        <f>INDEX('Mapping water'!$A$4:$U$352,MATCH($B195,'Mapping water'!$B$4:$B$352,0),MATCH(CS$4,'Mapping water'!$A$4:$U$4,0))*$I195</f>
        <v>0</v>
      </c>
      <c r="DL195" s="27">
        <f>INDEX('Mapping water'!$A$4:$U$352,MATCH($B195,'Mapping water'!$B$4:$B$352,0),MATCH(CT$4,'Mapping water'!$A$4:$U$4,0))*$I195</f>
        <v>0</v>
      </c>
      <c r="DM195" s="27">
        <f>INDEX('Mapping water'!$A$4:$U$352,MATCH($B195,'Mapping water'!$B$4:$B$352,0),MATCH(CU$4,'Mapping water'!$A$4:$U$4,0))*$I195</f>
        <v>0</v>
      </c>
      <c r="DN195" s="27">
        <f>INDEX('Mapping water'!$A$4:$U$352,MATCH($B195,'Mapping water'!$B$4:$B$352,0),MATCH(CV$4,'Mapping water'!$A$4:$U$4,0))*$I195</f>
        <v>70652</v>
      </c>
      <c r="DO195" s="27">
        <f>INDEX('Mapping water'!$A$4:$U$352,MATCH($B195,'Mapping water'!$B$4:$B$352,0),MATCH(CW$4,'Mapping water'!$A$4:$U$4,0))*$I195</f>
        <v>0</v>
      </c>
      <c r="DP195" s="27">
        <f>INDEX('Mapping water'!$A$4:$U$352,MATCH($B195,'Mapping water'!$B$4:$B$352,0),MATCH(CX$4,'Mapping water'!$A$4:$U$4,0))*$J195</f>
        <v>0</v>
      </c>
      <c r="DQ195" s="27">
        <f>INDEX('Mapping water'!$A$4:$U$352,MATCH($B195,'Mapping water'!$B$4:$B$352,0),MATCH(CY$4,'Mapping water'!$A$4:$U$4,0))*$J195</f>
        <v>0</v>
      </c>
      <c r="DR195" s="27">
        <f>INDEX('Mapping water'!$A$4:$U$352,MATCH($B195,'Mapping water'!$B$4:$B$352,0),MATCH(CZ$4,'Mapping water'!$A$4:$U$4,0))*$J195</f>
        <v>0</v>
      </c>
      <c r="DS195" s="27">
        <f>INDEX('Mapping water'!$A$4:$U$352,MATCH($B195,'Mapping water'!$B$4:$B$352,0),MATCH(DA$4,'Mapping water'!$A$4:$U$4,0))*$J195</f>
        <v>0</v>
      </c>
      <c r="DT195" s="27">
        <f>INDEX('Mapping water'!$A$4:$U$352,MATCH($B195,'Mapping water'!$B$4:$B$352,0),MATCH(DB$4,'Mapping water'!$A$4:$U$4,0))*$J195</f>
        <v>0</v>
      </c>
      <c r="DU195" s="27">
        <f>INDEX('Mapping water'!$A$4:$U$352,MATCH($B195,'Mapping water'!$B$4:$B$352,0),MATCH(DC$4,'Mapping water'!$A$4:$U$4,0))*$J195</f>
        <v>0</v>
      </c>
      <c r="DV195" s="27">
        <f>INDEX('Mapping water'!$A$4:$U$352,MATCH($B195,'Mapping water'!$B$4:$B$352,0),MATCH(DD$4,'Mapping water'!$A$4:$U$4,0))*$J195</f>
        <v>0</v>
      </c>
      <c r="DW195" s="27">
        <f>INDEX('Mapping water'!$A$4:$U$352,MATCH($B195,'Mapping water'!$B$4:$B$352,0),MATCH(DE$4,'Mapping water'!$A$4:$U$4,0))*$J195</f>
        <v>0</v>
      </c>
      <c r="DX195" s="27">
        <f>INDEX('Mapping water'!$A$4:$U$352,MATCH($B195,'Mapping water'!$B$4:$B$352,0),MATCH(DF$4,'Mapping water'!$A$4:$U$4,0))*$J195</f>
        <v>0</v>
      </c>
      <c r="DY195" s="27">
        <f>INDEX('Mapping water'!$A$4:$U$352,MATCH($B195,'Mapping water'!$B$4:$B$352,0),MATCH(DG$4,'Mapping water'!$A$4:$U$4,0))*$J195</f>
        <v>0</v>
      </c>
      <c r="DZ195" s="27">
        <f>INDEX('Mapping water'!$A$4:$U$352,MATCH($B195,'Mapping water'!$B$4:$B$352,0),MATCH(DH$4,'Mapping water'!$A$4:$U$4,0))*$J195</f>
        <v>0</v>
      </c>
      <c r="EA195" s="27">
        <f>INDEX('Mapping water'!$A$4:$U$352,MATCH($B195,'Mapping water'!$B$4:$B$352,0),MATCH(DI$4,'Mapping water'!$A$4:$U$4,0))*$J195</f>
        <v>0</v>
      </c>
      <c r="EB195" s="27">
        <f>INDEX('Mapping water'!$A$4:$U$352,MATCH($B195,'Mapping water'!$B$4:$B$352,0),MATCH(DJ$4,'Mapping water'!$A$4:$U$4,0))*$J195</f>
        <v>0</v>
      </c>
      <c r="EC195" s="27">
        <f>INDEX('Mapping water'!$A$4:$U$352,MATCH($B195,'Mapping water'!$B$4:$B$352,0),MATCH(DK$4,'Mapping water'!$A$4:$U$4,0))*$J195</f>
        <v>0</v>
      </c>
      <c r="ED195" s="27">
        <f>INDEX('Mapping water'!$A$4:$U$352,MATCH($B195,'Mapping water'!$B$4:$B$352,0),MATCH(DL$4,'Mapping water'!$A$4:$U$4,0))*$J195</f>
        <v>0</v>
      </c>
      <c r="EE195" s="27">
        <f>INDEX('Mapping water'!$A$4:$U$352,MATCH($B195,'Mapping water'!$B$4:$B$352,0),MATCH(DM$4,'Mapping water'!$A$4:$U$4,0))*$J195</f>
        <v>0</v>
      </c>
      <c r="EF195" s="27">
        <f>INDEX('Mapping water'!$A$4:$U$352,MATCH($B195,'Mapping water'!$B$4:$B$352,0),MATCH(DN$4,'Mapping water'!$A$4:$U$4,0))*$J195</f>
        <v>71316</v>
      </c>
      <c r="EG195" s="27">
        <f>INDEX('Mapping water'!$A$4:$U$352,MATCH($B195,'Mapping water'!$B$4:$B$352,0),MATCH(DO$4,'Mapping water'!$A$4:$U$4,0))*$J195</f>
        <v>0</v>
      </c>
      <c r="EH195" s="27">
        <f>INDEX('Mapping water'!$A$4:$U$352,MATCH($B195,'Mapping water'!$B$4:$B$352,0),MATCH(DP$4,'Mapping water'!$A$4:$U$4,0))*$K195</f>
        <v>0</v>
      </c>
      <c r="EI195" s="27">
        <f>INDEX('Mapping water'!$A$4:$U$352,MATCH($B195,'Mapping water'!$B$4:$B$352,0),MATCH(DQ$4,'Mapping water'!$A$4:$U$4,0))*$K195</f>
        <v>0</v>
      </c>
      <c r="EJ195" s="27">
        <f>INDEX('Mapping water'!$A$4:$U$352,MATCH($B195,'Mapping water'!$B$4:$B$352,0),MATCH(DR$4,'Mapping water'!$A$4:$U$4,0))*$K195</f>
        <v>0</v>
      </c>
      <c r="EK195" s="27">
        <f>INDEX('Mapping water'!$A$4:$U$352,MATCH($B195,'Mapping water'!$B$4:$B$352,0),MATCH(DS$4,'Mapping water'!$A$4:$U$4,0))*$K195</f>
        <v>0</v>
      </c>
      <c r="EL195" s="27">
        <f>INDEX('Mapping water'!$A$4:$U$352,MATCH($B195,'Mapping water'!$B$4:$B$352,0),MATCH(DT$4,'Mapping water'!$A$4:$U$4,0))*$K195</f>
        <v>0</v>
      </c>
      <c r="EM195" s="27">
        <f>INDEX('Mapping water'!$A$4:$U$352,MATCH($B195,'Mapping water'!$B$4:$B$352,0),MATCH(DU$4,'Mapping water'!$A$4:$U$4,0))*$K195</f>
        <v>0</v>
      </c>
      <c r="EN195" s="27">
        <f>INDEX('Mapping water'!$A$4:$U$352,MATCH($B195,'Mapping water'!$B$4:$B$352,0),MATCH(DV$4,'Mapping water'!$A$4:$U$4,0))*$K195</f>
        <v>0</v>
      </c>
      <c r="EO195" s="27">
        <f>INDEX('Mapping water'!$A$4:$U$352,MATCH($B195,'Mapping water'!$B$4:$B$352,0),MATCH(DW$4,'Mapping water'!$A$4:$U$4,0))*$K195</f>
        <v>0</v>
      </c>
      <c r="EP195" s="27">
        <f>INDEX('Mapping water'!$A$4:$U$352,MATCH($B195,'Mapping water'!$B$4:$B$352,0),MATCH(DX$4,'Mapping water'!$A$4:$U$4,0))*$K195</f>
        <v>0</v>
      </c>
      <c r="EQ195" s="27">
        <f>INDEX('Mapping water'!$A$4:$U$352,MATCH($B195,'Mapping water'!$B$4:$B$352,0),MATCH(DY$4,'Mapping water'!$A$4:$U$4,0))*$K195</f>
        <v>0</v>
      </c>
      <c r="ER195" s="27">
        <f>INDEX('Mapping water'!$A$4:$U$352,MATCH($B195,'Mapping water'!$B$4:$B$352,0),MATCH(DZ$4,'Mapping water'!$A$4:$U$4,0))*$K195</f>
        <v>0</v>
      </c>
      <c r="ES195" s="27">
        <f>INDEX('Mapping water'!$A$4:$U$352,MATCH($B195,'Mapping water'!$B$4:$B$352,0),MATCH(EA$4,'Mapping water'!$A$4:$U$4,0))*$K195</f>
        <v>0</v>
      </c>
      <c r="ET195" s="27">
        <f>INDEX('Mapping water'!$A$4:$U$352,MATCH($B195,'Mapping water'!$B$4:$B$352,0),MATCH(EB$4,'Mapping water'!$A$4:$U$4,0))*$K195</f>
        <v>0</v>
      </c>
      <c r="EU195" s="27">
        <f>INDEX('Mapping water'!$A$4:$U$352,MATCH($B195,'Mapping water'!$B$4:$B$352,0),MATCH(EC$4,'Mapping water'!$A$4:$U$4,0))*$K195</f>
        <v>0</v>
      </c>
      <c r="EV195" s="27">
        <f>INDEX('Mapping water'!$A$4:$U$352,MATCH($B195,'Mapping water'!$B$4:$B$352,0),MATCH(ED$4,'Mapping water'!$A$4:$U$4,0))*$K195</f>
        <v>0</v>
      </c>
      <c r="EW195" s="27">
        <f>INDEX('Mapping water'!$A$4:$U$352,MATCH($B195,'Mapping water'!$B$4:$B$352,0),MATCH(EE$4,'Mapping water'!$A$4:$U$4,0))*$K195</f>
        <v>0</v>
      </c>
      <c r="EX195" s="27">
        <f>INDEX('Mapping water'!$A$4:$U$352,MATCH($B195,'Mapping water'!$B$4:$B$352,0),MATCH(EF$4,'Mapping water'!$A$4:$U$4,0))*$K195</f>
        <v>71958</v>
      </c>
      <c r="EY195" s="27">
        <f>INDEX('Mapping water'!$A$4:$U$352,MATCH($B195,'Mapping water'!$B$4:$B$352,0),MATCH(EG$4,'Mapping water'!$A$4:$U$4,0))*$K195</f>
        <v>0</v>
      </c>
    </row>
    <row r="196" spans="1:155" x14ac:dyDescent="0.2">
      <c r="A196" s="26" t="s">
        <v>337</v>
      </c>
      <c r="B196" s="26" t="s">
        <v>338</v>
      </c>
      <c r="C196" s="26" t="s">
        <v>31</v>
      </c>
      <c r="D196" s="27">
        <f>INDEX('Households England'!S$6:S$375,MATCH('Mapping HH to population water'!$B196,'Households England'!$B$6:$B$375,0))</f>
        <v>49227</v>
      </c>
      <c r="E196" s="27">
        <f>INDEX('Households England'!T$6:T$375,MATCH('Mapping HH to population water'!$B196,'Households England'!$B$6:$B$375,0))</f>
        <v>49760</v>
      </c>
      <c r="F196" s="27">
        <f>INDEX('Households England'!U$6:U$375,MATCH('Mapping HH to population water'!$B196,'Households England'!$B$6:$B$375,0))</f>
        <v>50245</v>
      </c>
      <c r="G196" s="27">
        <f>INDEX('Households England'!V$6:V$375,MATCH('Mapping HH to population water'!$B196,'Households England'!$B$6:$B$375,0))</f>
        <v>50676</v>
      </c>
      <c r="H196" s="27">
        <f>INDEX('Households England'!W$6:W$375,MATCH('Mapping HH to population water'!$B196,'Households England'!$B$6:$B$375,0))</f>
        <v>51045</v>
      </c>
      <c r="I196" s="27">
        <f>INDEX('Households England'!X$6:X$375,MATCH('Mapping HH to population water'!$B196,'Households England'!$B$6:$B$375,0))</f>
        <v>51526</v>
      </c>
      <c r="J196" s="27">
        <f>INDEX('Households England'!Y$6:Y$375,MATCH('Mapping HH to population water'!$B196,'Households England'!$B$6:$B$375,0))</f>
        <v>51967</v>
      </c>
      <c r="K196" s="27">
        <f>INDEX('Households England'!Z$6:Z$375,MATCH('Mapping HH to population water'!$B196,'Households England'!$B$6:$B$375,0))</f>
        <v>52392</v>
      </c>
      <c r="L196" s="27">
        <f>INDEX('Mapping water'!$A$4:$U$352,MATCH($B196,'Mapping water'!$B$4:$B$352,0),MATCH(L$4,'Mapping water'!$A$4:$U$4,0))*$D196</f>
        <v>0</v>
      </c>
      <c r="M196" s="27">
        <f>INDEX('Mapping water'!$A$4:$U$352,MATCH($B196,'Mapping water'!$B$4:$B$352,0),MATCH(M$4,'Mapping water'!$A$4:$U$4,0))*$D196</f>
        <v>0</v>
      </c>
      <c r="N196" s="27">
        <f>INDEX('Mapping water'!$A$4:$U$352,MATCH($B196,'Mapping water'!$B$4:$B$352,0),MATCH(N$4,'Mapping water'!$A$4:$U$4,0))*$D196</f>
        <v>0</v>
      </c>
      <c r="O196" s="27">
        <f>INDEX('Mapping water'!$A$4:$U$352,MATCH($B196,'Mapping water'!$B$4:$B$352,0),MATCH(O$4,'Mapping water'!$A$4:$U$4,0))*$D196</f>
        <v>0</v>
      </c>
      <c r="P196" s="27">
        <f>INDEX('Mapping water'!$A$4:$U$352,MATCH($B196,'Mapping water'!$B$4:$B$352,0),MATCH(P$4,'Mapping water'!$A$4:$U$4,0))*$D196</f>
        <v>0</v>
      </c>
      <c r="Q196" s="27">
        <f>INDEX('Mapping water'!$A$4:$U$352,MATCH($B196,'Mapping water'!$B$4:$B$352,0),MATCH(Q$4,'Mapping water'!$A$4:$U$4,0))*$D196</f>
        <v>0</v>
      </c>
      <c r="R196" s="27">
        <f>INDEX('Mapping water'!$A$4:$U$352,MATCH($B196,'Mapping water'!$B$4:$B$352,0),MATCH(R$4,'Mapping water'!$A$4:$U$4,0))*$D196</f>
        <v>0</v>
      </c>
      <c r="S196" s="27">
        <f>INDEX('Mapping water'!$A$4:$U$352,MATCH($B196,'Mapping water'!$B$4:$B$352,0),MATCH(S$4,'Mapping water'!$A$4:$U$4,0))*$D196</f>
        <v>0</v>
      </c>
      <c r="T196" s="27">
        <f>INDEX('Mapping water'!$A$4:$U$352,MATCH($B196,'Mapping water'!$B$4:$B$352,0),MATCH(T$4,'Mapping water'!$A$4:$U$4,0))*$D196</f>
        <v>0</v>
      </c>
      <c r="U196" s="27">
        <f>INDEX('Mapping water'!$A$4:$U$352,MATCH($B196,'Mapping water'!$B$4:$B$352,0),MATCH(U$4,'Mapping water'!$A$4:$U$4,0))*$D196</f>
        <v>0</v>
      </c>
      <c r="V196" s="27">
        <f>INDEX('Mapping water'!$A$4:$U$352,MATCH($B196,'Mapping water'!$B$4:$B$352,0),MATCH(V$4,'Mapping water'!$A$4:$U$4,0))*$D196</f>
        <v>0</v>
      </c>
      <c r="W196" s="27">
        <f>INDEX('Mapping water'!$A$4:$U$352,MATCH($B196,'Mapping water'!$B$4:$B$352,0),MATCH(W$4,'Mapping water'!$A$4:$U$4,0))*$D196</f>
        <v>0</v>
      </c>
      <c r="X196" s="27">
        <f>INDEX('Mapping water'!$A$4:$U$352,MATCH($B196,'Mapping water'!$B$4:$B$352,0),MATCH(X$4,'Mapping water'!$A$4:$U$4,0))*$D196</f>
        <v>0</v>
      </c>
      <c r="Y196" s="27">
        <f>INDEX('Mapping water'!$A$4:$U$352,MATCH($B196,'Mapping water'!$B$4:$B$352,0),MATCH(Y$4,'Mapping water'!$A$4:$U$4,0))*$D196</f>
        <v>4915.8574469999985</v>
      </c>
      <c r="Z196" s="27">
        <f>INDEX('Mapping water'!$A$4:$U$352,MATCH($B196,'Mapping water'!$B$4:$B$352,0),MATCH(Z$4,'Mapping water'!$A$4:$U$4,0))*$D196</f>
        <v>0</v>
      </c>
      <c r="AA196" s="27">
        <f>INDEX('Mapping water'!$A$4:$U$352,MATCH($B196,'Mapping water'!$B$4:$B$352,0),MATCH(AA$4,'Mapping water'!$A$4:$U$4,0))*$D196</f>
        <v>0</v>
      </c>
      <c r="AB196" s="27">
        <f>INDEX('Mapping water'!$A$4:$U$352,MATCH($B196,'Mapping water'!$B$4:$B$352,0),MATCH(AB$4,'Mapping water'!$A$4:$U$4,0))*$D196</f>
        <v>44311.142552999998</v>
      </c>
      <c r="AC196" s="27">
        <f>INDEX('Mapping water'!$A$4:$U$352,MATCH($B196,'Mapping water'!$B$4:$B$352,0),MATCH(AC$4,'Mapping water'!$A$4:$U$4,0))*$D196</f>
        <v>0</v>
      </c>
      <c r="AD196" s="27">
        <f>INDEX('Mapping water'!$A$4:$U$352,MATCH($B196,'Mapping water'!$B$4:$B$352,0),MATCH(AD$4,'Mapping water'!$A$4:$U$4,0))*$E196</f>
        <v>0</v>
      </c>
      <c r="AE196" s="27">
        <f>INDEX('Mapping water'!$A$4:$U$352,MATCH($B196,'Mapping water'!$B$4:$B$352,0),MATCH(AE$4,'Mapping water'!$A$4:$U$4,0))*$E196</f>
        <v>0</v>
      </c>
      <c r="AF196" s="27">
        <f>INDEX('Mapping water'!$A$4:$U$352,MATCH($B196,'Mapping water'!$B$4:$B$352,0),MATCH(AF$4,'Mapping water'!$A$4:$U$4,0))*$E196</f>
        <v>0</v>
      </c>
      <c r="AG196" s="27">
        <f>INDEX('Mapping water'!$A$4:$U$352,MATCH($B196,'Mapping water'!$B$4:$B$352,0),MATCH(AG$4,'Mapping water'!$A$4:$U$4,0))*$E196</f>
        <v>0</v>
      </c>
      <c r="AH196" s="27">
        <f>INDEX('Mapping water'!$A$4:$U$352,MATCH($B196,'Mapping water'!$B$4:$B$352,0),MATCH(AH$4,'Mapping water'!$A$4:$U$4,0))*$E196</f>
        <v>0</v>
      </c>
      <c r="AI196" s="27">
        <f>INDEX('Mapping water'!$A$4:$U$352,MATCH($B196,'Mapping water'!$B$4:$B$352,0),MATCH(AI$4,'Mapping water'!$A$4:$U$4,0))*$E196</f>
        <v>0</v>
      </c>
      <c r="AJ196" s="27">
        <f>INDEX('Mapping water'!$A$4:$U$352,MATCH($B196,'Mapping water'!$B$4:$B$352,0),MATCH(AJ$4,'Mapping water'!$A$4:$U$4,0))*$E196</f>
        <v>0</v>
      </c>
      <c r="AK196" s="27">
        <f>INDEX('Mapping water'!$A$4:$U$352,MATCH($B196,'Mapping water'!$B$4:$B$352,0),MATCH(AK$4,'Mapping water'!$A$4:$U$4,0))*$E196</f>
        <v>0</v>
      </c>
      <c r="AL196" s="27">
        <f>INDEX('Mapping water'!$A$4:$U$352,MATCH($B196,'Mapping water'!$B$4:$B$352,0),MATCH(AL$4,'Mapping water'!$A$4:$U$4,0))*$E196</f>
        <v>0</v>
      </c>
      <c r="AM196" s="27">
        <f>INDEX('Mapping water'!$A$4:$U$352,MATCH($B196,'Mapping water'!$B$4:$B$352,0),MATCH(AM$4,'Mapping water'!$A$4:$U$4,0))*$E196</f>
        <v>0</v>
      </c>
      <c r="AN196" s="27">
        <f>INDEX('Mapping water'!$A$4:$U$352,MATCH($B196,'Mapping water'!$B$4:$B$352,0),MATCH(AN$4,'Mapping water'!$A$4:$U$4,0))*$E196</f>
        <v>0</v>
      </c>
      <c r="AO196" s="27">
        <f>INDEX('Mapping water'!$A$4:$U$352,MATCH($B196,'Mapping water'!$B$4:$B$352,0),MATCH(AO$4,'Mapping water'!$A$4:$U$4,0))*$E196</f>
        <v>0</v>
      </c>
      <c r="AP196" s="27">
        <f>INDEX('Mapping water'!$A$4:$U$352,MATCH($B196,'Mapping water'!$B$4:$B$352,0),MATCH(AP$4,'Mapping water'!$A$4:$U$4,0))*$E196</f>
        <v>0</v>
      </c>
      <c r="AQ196" s="27">
        <f>INDEX('Mapping water'!$A$4:$U$352,MATCH($B196,'Mapping water'!$B$4:$B$352,0),MATCH(AQ$4,'Mapping water'!$A$4:$U$4,0))*$E196</f>
        <v>4969.0833599999987</v>
      </c>
      <c r="AR196" s="27">
        <f>INDEX('Mapping water'!$A$4:$U$352,MATCH($B196,'Mapping water'!$B$4:$B$352,0),MATCH(AR$4,'Mapping water'!$A$4:$U$4,0))*$E196</f>
        <v>0</v>
      </c>
      <c r="AS196" s="27">
        <f>INDEX('Mapping water'!$A$4:$U$352,MATCH($B196,'Mapping water'!$B$4:$B$352,0),MATCH(AS$4,'Mapping water'!$A$4:$U$4,0))*$E196</f>
        <v>0</v>
      </c>
      <c r="AT196" s="27">
        <f>INDEX('Mapping water'!$A$4:$U$352,MATCH($B196,'Mapping water'!$B$4:$B$352,0),MATCH(AT$4,'Mapping water'!$A$4:$U$4,0))*$E196</f>
        <v>44790.916640000003</v>
      </c>
      <c r="AU196" s="27">
        <f>INDEX('Mapping water'!$A$4:$U$352,MATCH($B196,'Mapping water'!$B$4:$B$352,0),MATCH(AU$4,'Mapping water'!$A$4:$U$4,0))*$E196</f>
        <v>0</v>
      </c>
      <c r="AV196" s="27">
        <f>INDEX('Mapping water'!$A$4:$U$352,MATCH($B196,'Mapping water'!$B$4:$B$352,0),MATCH(AD$4,'Mapping water'!$A$4:$U$4,0))*$F196</f>
        <v>0</v>
      </c>
      <c r="AW196" s="27">
        <f>INDEX('Mapping water'!$A$4:$U$352,MATCH($B196,'Mapping water'!$B$4:$B$352,0),MATCH(AE$4,'Mapping water'!$A$4:$U$4,0))*$F196</f>
        <v>0</v>
      </c>
      <c r="AX196" s="27">
        <f>INDEX('Mapping water'!$A$4:$U$352,MATCH($B196,'Mapping water'!$B$4:$B$352,0),MATCH(AF$4,'Mapping water'!$A$4:$U$4,0))*$F196</f>
        <v>0</v>
      </c>
      <c r="AY196" s="27">
        <f>INDEX('Mapping water'!$A$4:$U$352,MATCH($B196,'Mapping water'!$B$4:$B$352,0),MATCH(AG$4,'Mapping water'!$A$4:$U$4,0))*$F196</f>
        <v>0</v>
      </c>
      <c r="AZ196" s="27">
        <f>INDEX('Mapping water'!$A$4:$U$352,MATCH($B196,'Mapping water'!$B$4:$B$352,0),MATCH(AH$4,'Mapping water'!$A$4:$U$4,0))*$F196</f>
        <v>0</v>
      </c>
      <c r="BA196" s="27">
        <f>INDEX('Mapping water'!$A$4:$U$352,MATCH($B196,'Mapping water'!$B$4:$B$352,0),MATCH(AI$4,'Mapping water'!$A$4:$U$4,0))*$F196</f>
        <v>0</v>
      </c>
      <c r="BB196" s="27">
        <f>INDEX('Mapping water'!$A$4:$U$352,MATCH($B196,'Mapping water'!$B$4:$B$352,0),MATCH(AJ$4,'Mapping water'!$A$4:$U$4,0))*$F196</f>
        <v>0</v>
      </c>
      <c r="BC196" s="27">
        <f>INDEX('Mapping water'!$A$4:$U$352,MATCH($B196,'Mapping water'!$B$4:$B$352,0),MATCH(AK$4,'Mapping water'!$A$4:$U$4,0))*$F196</f>
        <v>0</v>
      </c>
      <c r="BD196" s="27">
        <f>INDEX('Mapping water'!$A$4:$U$352,MATCH($B196,'Mapping water'!$B$4:$B$352,0),MATCH(AL$4,'Mapping water'!$A$4:$U$4,0))*$F196</f>
        <v>0</v>
      </c>
      <c r="BE196" s="27">
        <f>INDEX('Mapping water'!$A$4:$U$352,MATCH($B196,'Mapping water'!$B$4:$B$352,0),MATCH(AM$4,'Mapping water'!$A$4:$U$4,0))*$F196</f>
        <v>0</v>
      </c>
      <c r="BF196" s="27">
        <f>INDEX('Mapping water'!$A$4:$U$352,MATCH($B196,'Mapping water'!$B$4:$B$352,0),MATCH(AN$4,'Mapping water'!$A$4:$U$4,0))*$F196</f>
        <v>0</v>
      </c>
      <c r="BG196" s="27">
        <f>INDEX('Mapping water'!$A$4:$U$352,MATCH($B196,'Mapping water'!$B$4:$B$352,0),MATCH(AO$4,'Mapping water'!$A$4:$U$4,0))*$F196</f>
        <v>0</v>
      </c>
      <c r="BH196" s="27">
        <f>INDEX('Mapping water'!$A$4:$U$352,MATCH($B196,'Mapping water'!$B$4:$B$352,0),MATCH(AP$4,'Mapping water'!$A$4:$U$4,0))*$F196</f>
        <v>0</v>
      </c>
      <c r="BI196" s="27">
        <f>INDEX('Mapping water'!$A$4:$U$352,MATCH($B196,'Mapping water'!$B$4:$B$352,0),MATCH(AQ$4,'Mapping water'!$A$4:$U$4,0))*$F196</f>
        <v>5017.5159449999992</v>
      </c>
      <c r="BJ196" s="27">
        <f>INDEX('Mapping water'!$A$4:$U$352,MATCH($B196,'Mapping water'!$B$4:$B$352,0),MATCH(AR$4,'Mapping water'!$A$4:$U$4,0))*$F196</f>
        <v>0</v>
      </c>
      <c r="BK196" s="27">
        <f>INDEX('Mapping water'!$A$4:$U$352,MATCH($B196,'Mapping water'!$B$4:$B$352,0),MATCH(AS$4,'Mapping water'!$A$4:$U$4,0))*$F196</f>
        <v>0</v>
      </c>
      <c r="BL196" s="27">
        <f>INDEX('Mapping water'!$A$4:$U$352,MATCH($B196,'Mapping water'!$B$4:$B$352,0),MATCH(AT$4,'Mapping water'!$A$4:$U$4,0))*$F196</f>
        <v>45227.484055000001</v>
      </c>
      <c r="BM196" s="27">
        <f>INDEX('Mapping water'!$A$4:$U$352,MATCH($B196,'Mapping water'!$B$4:$B$352,0),MATCH(AU$4,'Mapping water'!$A$4:$U$4,0))*$F196</f>
        <v>0</v>
      </c>
      <c r="BN196" s="27">
        <f>INDEX('Mapping water'!$A$4:$U$352,MATCH($B196,'Mapping water'!$B$4:$B$352,0),MATCH(AV$4,'Mapping water'!$A$4:$U$4,0))*$G196</f>
        <v>0</v>
      </c>
      <c r="BO196" s="27">
        <f>INDEX('Mapping water'!$A$4:$U$352,MATCH($B196,'Mapping water'!$B$4:$B$352,0),MATCH(AW$4,'Mapping water'!$A$4:$U$4,0))*$G196</f>
        <v>0</v>
      </c>
      <c r="BP196" s="27">
        <f>INDEX('Mapping water'!$A$4:$U$352,MATCH($B196,'Mapping water'!$B$4:$B$352,0),MATCH(AX$4,'Mapping water'!$A$4:$U$4,0))*$G196</f>
        <v>0</v>
      </c>
      <c r="BQ196" s="27">
        <f>INDEX('Mapping water'!$A$4:$U$352,MATCH($B196,'Mapping water'!$B$4:$B$352,0),MATCH(AY$4,'Mapping water'!$A$4:$U$4,0))*$G196</f>
        <v>0</v>
      </c>
      <c r="BR196" s="27">
        <f>INDEX('Mapping water'!$A$4:$U$352,MATCH($B196,'Mapping water'!$B$4:$B$352,0),MATCH(AZ$4,'Mapping water'!$A$4:$U$4,0))*$G196</f>
        <v>0</v>
      </c>
      <c r="BS196" s="27">
        <f>INDEX('Mapping water'!$A$4:$U$352,MATCH($B196,'Mapping water'!$B$4:$B$352,0),MATCH(BA$4,'Mapping water'!$A$4:$U$4,0))*$G196</f>
        <v>0</v>
      </c>
      <c r="BT196" s="27">
        <f>INDEX('Mapping water'!$A$4:$U$352,MATCH($B196,'Mapping water'!$B$4:$B$352,0),MATCH(BB$4,'Mapping water'!$A$4:$U$4,0))*$G196</f>
        <v>0</v>
      </c>
      <c r="BU196" s="27">
        <f>INDEX('Mapping water'!$A$4:$U$352,MATCH($B196,'Mapping water'!$B$4:$B$352,0),MATCH(BC$4,'Mapping water'!$A$4:$U$4,0))*$G196</f>
        <v>0</v>
      </c>
      <c r="BV196" s="27">
        <f>INDEX('Mapping water'!$A$4:$U$352,MATCH($B196,'Mapping water'!$B$4:$B$352,0),MATCH(BD$4,'Mapping water'!$A$4:$U$4,0))*$G196</f>
        <v>0</v>
      </c>
      <c r="BW196" s="27">
        <f>INDEX('Mapping water'!$A$4:$U$352,MATCH($B196,'Mapping water'!$B$4:$B$352,0),MATCH(BE$4,'Mapping water'!$A$4:$U$4,0))*$G196</f>
        <v>0</v>
      </c>
      <c r="BX196" s="27">
        <f>INDEX('Mapping water'!$A$4:$U$352,MATCH($B196,'Mapping water'!$B$4:$B$352,0),MATCH(BF$4,'Mapping water'!$A$4:$U$4,0))*$G196</f>
        <v>0</v>
      </c>
      <c r="BY196" s="27">
        <f>INDEX('Mapping water'!$A$4:$U$352,MATCH($B196,'Mapping water'!$B$4:$B$352,0),MATCH(BG$4,'Mapping water'!$A$4:$U$4,0))*$G196</f>
        <v>0</v>
      </c>
      <c r="BZ196" s="27">
        <f>INDEX('Mapping water'!$A$4:$U$352,MATCH($B196,'Mapping water'!$B$4:$B$352,0),MATCH(BH$4,'Mapping water'!$A$4:$U$4,0))*$G196</f>
        <v>0</v>
      </c>
      <c r="CA196" s="27">
        <f>INDEX('Mapping water'!$A$4:$U$352,MATCH($B196,'Mapping water'!$B$4:$B$352,0),MATCH(BI$4,'Mapping water'!$A$4:$U$4,0))*$G196</f>
        <v>5060.556035999999</v>
      </c>
      <c r="CB196" s="27">
        <f>INDEX('Mapping water'!$A$4:$U$352,MATCH($B196,'Mapping water'!$B$4:$B$352,0),MATCH(BJ$4,'Mapping water'!$A$4:$U$4,0))*$G196</f>
        <v>0</v>
      </c>
      <c r="CC196" s="27">
        <f>INDEX('Mapping water'!$A$4:$U$352,MATCH($B196,'Mapping water'!$B$4:$B$352,0),MATCH(BK$4,'Mapping water'!$A$4:$U$4,0))*$G196</f>
        <v>0</v>
      </c>
      <c r="CD196" s="27">
        <f>INDEX('Mapping water'!$A$4:$U$352,MATCH($B196,'Mapping water'!$B$4:$B$352,0),MATCH(BL$4,'Mapping water'!$A$4:$U$4,0))*$G196</f>
        <v>45615.443963999998</v>
      </c>
      <c r="CE196" s="27">
        <f>INDEX('Mapping water'!$A$4:$U$352,MATCH($B196,'Mapping water'!$B$4:$B$352,0),MATCH(BM$4,'Mapping water'!$A$4:$U$4,0))*$G196</f>
        <v>0</v>
      </c>
      <c r="CF196" s="27">
        <f>INDEX('Mapping water'!$A$4:$U$352,MATCH($B196,'Mapping water'!$B$4:$B$352,0),MATCH(BN$4,'Mapping water'!$A$4:$U$4,0))*$H196</f>
        <v>0</v>
      </c>
      <c r="CG196" s="27">
        <f>INDEX('Mapping water'!$A$4:$U$352,MATCH($B196,'Mapping water'!$B$4:$B$352,0),MATCH(BO$4,'Mapping water'!$A$4:$U$4,0))*$H196</f>
        <v>0</v>
      </c>
      <c r="CH196" s="27">
        <f>INDEX('Mapping water'!$A$4:$U$352,MATCH($B196,'Mapping water'!$B$4:$B$352,0),MATCH(BP$4,'Mapping water'!$A$4:$U$4,0))*$H196</f>
        <v>0</v>
      </c>
      <c r="CI196" s="27">
        <f>INDEX('Mapping water'!$A$4:$U$352,MATCH($B196,'Mapping water'!$B$4:$B$352,0),MATCH(BQ$4,'Mapping water'!$A$4:$U$4,0))*$H196</f>
        <v>0</v>
      </c>
      <c r="CJ196" s="27">
        <f>INDEX('Mapping water'!$A$4:$U$352,MATCH($B196,'Mapping water'!$B$4:$B$352,0),MATCH(BR$4,'Mapping water'!$A$4:$U$4,0))*$H196</f>
        <v>0</v>
      </c>
      <c r="CK196" s="27">
        <f>INDEX('Mapping water'!$A$4:$U$352,MATCH($B196,'Mapping water'!$B$4:$B$352,0),MATCH(BS$4,'Mapping water'!$A$4:$U$4,0))*$H196</f>
        <v>0</v>
      </c>
      <c r="CL196" s="27">
        <f>INDEX('Mapping water'!$A$4:$U$352,MATCH($B196,'Mapping water'!$B$4:$B$352,0),MATCH(BT$4,'Mapping water'!$A$4:$U$4,0))*$H196</f>
        <v>0</v>
      </c>
      <c r="CM196" s="27">
        <f>INDEX('Mapping water'!$A$4:$U$352,MATCH($B196,'Mapping water'!$B$4:$B$352,0),MATCH(BU$4,'Mapping water'!$A$4:$U$4,0))*$H196</f>
        <v>0</v>
      </c>
      <c r="CN196" s="27">
        <f>INDEX('Mapping water'!$A$4:$U$352,MATCH($B196,'Mapping water'!$B$4:$B$352,0),MATCH(BV$4,'Mapping water'!$A$4:$U$4,0))*$H196</f>
        <v>0</v>
      </c>
      <c r="CO196" s="27">
        <f>INDEX('Mapping water'!$A$4:$U$352,MATCH($B196,'Mapping water'!$B$4:$B$352,0),MATCH(BW$4,'Mapping water'!$A$4:$U$4,0))*$H196</f>
        <v>0</v>
      </c>
      <c r="CP196" s="27">
        <f>INDEX('Mapping water'!$A$4:$U$352,MATCH($B196,'Mapping water'!$B$4:$B$352,0),MATCH(BX$4,'Mapping water'!$A$4:$U$4,0))*$H196</f>
        <v>0</v>
      </c>
      <c r="CQ196" s="27">
        <f>INDEX('Mapping water'!$A$4:$U$352,MATCH($B196,'Mapping water'!$B$4:$B$352,0),MATCH(BY$4,'Mapping water'!$A$4:$U$4,0))*$H196</f>
        <v>0</v>
      </c>
      <c r="CR196" s="27">
        <f>INDEX('Mapping water'!$A$4:$U$352,MATCH($B196,'Mapping water'!$B$4:$B$352,0),MATCH(BZ$4,'Mapping water'!$A$4:$U$4,0))*$H196</f>
        <v>0</v>
      </c>
      <c r="CS196" s="27">
        <f>INDEX('Mapping water'!$A$4:$U$352,MATCH($B196,'Mapping water'!$B$4:$B$352,0),MATCH(CA$4,'Mapping water'!$A$4:$U$4,0))*$H196</f>
        <v>5097.4047449999989</v>
      </c>
      <c r="CT196" s="27">
        <f>INDEX('Mapping water'!$A$4:$U$352,MATCH($B196,'Mapping water'!$B$4:$B$352,0),MATCH(CB$4,'Mapping water'!$A$4:$U$4,0))*$H196</f>
        <v>0</v>
      </c>
      <c r="CU196" s="27">
        <f>INDEX('Mapping water'!$A$4:$U$352,MATCH($B196,'Mapping water'!$B$4:$B$352,0),MATCH(CC$4,'Mapping water'!$A$4:$U$4,0))*$H196</f>
        <v>0</v>
      </c>
      <c r="CV196" s="27">
        <f>INDEX('Mapping water'!$A$4:$U$352,MATCH($B196,'Mapping water'!$B$4:$B$352,0),MATCH(CD$4,'Mapping water'!$A$4:$U$4,0))*$H196</f>
        <v>45947.595255</v>
      </c>
      <c r="CW196" s="27">
        <f>INDEX('Mapping water'!$A$4:$U$352,MATCH($B196,'Mapping water'!$B$4:$B$352,0),MATCH(CE$4,'Mapping water'!$A$4:$U$4,0))*$H196</f>
        <v>0</v>
      </c>
      <c r="CX196" s="27">
        <f>INDEX('Mapping water'!$A$4:$U$352,MATCH($B196,'Mapping water'!$B$4:$B$352,0),MATCH(CF$4,'Mapping water'!$A$4:$U$4,0))*$I196</f>
        <v>0</v>
      </c>
      <c r="CY196" s="27">
        <f>INDEX('Mapping water'!$A$4:$U$352,MATCH($B196,'Mapping water'!$B$4:$B$352,0),MATCH(CG$4,'Mapping water'!$A$4:$U$4,0))*$I196</f>
        <v>0</v>
      </c>
      <c r="CZ196" s="27">
        <f>INDEX('Mapping water'!$A$4:$U$352,MATCH($B196,'Mapping water'!$B$4:$B$352,0),MATCH(CH$4,'Mapping water'!$A$4:$U$4,0))*$I196</f>
        <v>0</v>
      </c>
      <c r="DA196" s="27">
        <f>INDEX('Mapping water'!$A$4:$U$352,MATCH($B196,'Mapping water'!$B$4:$B$352,0),MATCH(CI$4,'Mapping water'!$A$4:$U$4,0))*$I196</f>
        <v>0</v>
      </c>
      <c r="DB196" s="27">
        <f>INDEX('Mapping water'!$A$4:$U$352,MATCH($B196,'Mapping water'!$B$4:$B$352,0),MATCH(CJ$4,'Mapping water'!$A$4:$U$4,0))*$I196</f>
        <v>0</v>
      </c>
      <c r="DC196" s="27">
        <f>INDEX('Mapping water'!$A$4:$U$352,MATCH($B196,'Mapping water'!$B$4:$B$352,0),MATCH(CK$4,'Mapping water'!$A$4:$U$4,0))*$I196</f>
        <v>0</v>
      </c>
      <c r="DD196" s="27">
        <f>INDEX('Mapping water'!$A$4:$U$352,MATCH($B196,'Mapping water'!$B$4:$B$352,0),MATCH(CL$4,'Mapping water'!$A$4:$U$4,0))*$I196</f>
        <v>0</v>
      </c>
      <c r="DE196" s="27">
        <f>INDEX('Mapping water'!$A$4:$U$352,MATCH($B196,'Mapping water'!$B$4:$B$352,0),MATCH(CM$4,'Mapping water'!$A$4:$U$4,0))*$I196</f>
        <v>0</v>
      </c>
      <c r="DF196" s="27">
        <f>INDEX('Mapping water'!$A$4:$U$352,MATCH($B196,'Mapping water'!$B$4:$B$352,0),MATCH(CN$4,'Mapping water'!$A$4:$U$4,0))*$I196</f>
        <v>0</v>
      </c>
      <c r="DG196" s="27">
        <f>INDEX('Mapping water'!$A$4:$U$352,MATCH($B196,'Mapping water'!$B$4:$B$352,0),MATCH(CO$4,'Mapping water'!$A$4:$U$4,0))*$I196</f>
        <v>0</v>
      </c>
      <c r="DH196" s="27">
        <f>INDEX('Mapping water'!$A$4:$U$352,MATCH($B196,'Mapping water'!$B$4:$B$352,0),MATCH(CP$4,'Mapping water'!$A$4:$U$4,0))*$I196</f>
        <v>0</v>
      </c>
      <c r="DI196" s="27">
        <f>INDEX('Mapping water'!$A$4:$U$352,MATCH($B196,'Mapping water'!$B$4:$B$352,0),MATCH(CQ$4,'Mapping water'!$A$4:$U$4,0))*$I196</f>
        <v>0</v>
      </c>
      <c r="DJ196" s="27">
        <f>INDEX('Mapping water'!$A$4:$U$352,MATCH($B196,'Mapping water'!$B$4:$B$352,0),MATCH(CR$4,'Mapping water'!$A$4:$U$4,0))*$I196</f>
        <v>0</v>
      </c>
      <c r="DK196" s="27">
        <f>INDEX('Mapping water'!$A$4:$U$352,MATCH($B196,'Mapping water'!$B$4:$B$352,0),MATCH(CS$4,'Mapping water'!$A$4:$U$4,0))*$I196</f>
        <v>5145.4378859999988</v>
      </c>
      <c r="DL196" s="27">
        <f>INDEX('Mapping water'!$A$4:$U$352,MATCH($B196,'Mapping water'!$B$4:$B$352,0),MATCH(CT$4,'Mapping water'!$A$4:$U$4,0))*$I196</f>
        <v>0</v>
      </c>
      <c r="DM196" s="27">
        <f>INDEX('Mapping water'!$A$4:$U$352,MATCH($B196,'Mapping water'!$B$4:$B$352,0),MATCH(CU$4,'Mapping water'!$A$4:$U$4,0))*$I196</f>
        <v>0</v>
      </c>
      <c r="DN196" s="27">
        <f>INDEX('Mapping water'!$A$4:$U$352,MATCH($B196,'Mapping water'!$B$4:$B$352,0),MATCH(CV$4,'Mapping water'!$A$4:$U$4,0))*$I196</f>
        <v>46380.562114</v>
      </c>
      <c r="DO196" s="27">
        <f>INDEX('Mapping water'!$A$4:$U$352,MATCH($B196,'Mapping water'!$B$4:$B$352,0),MATCH(CW$4,'Mapping water'!$A$4:$U$4,0))*$I196</f>
        <v>0</v>
      </c>
      <c r="DP196" s="27">
        <f>INDEX('Mapping water'!$A$4:$U$352,MATCH($B196,'Mapping water'!$B$4:$B$352,0),MATCH(CX$4,'Mapping water'!$A$4:$U$4,0))*$J196</f>
        <v>0</v>
      </c>
      <c r="DQ196" s="27">
        <f>INDEX('Mapping water'!$A$4:$U$352,MATCH($B196,'Mapping water'!$B$4:$B$352,0),MATCH(CY$4,'Mapping water'!$A$4:$U$4,0))*$J196</f>
        <v>0</v>
      </c>
      <c r="DR196" s="27">
        <f>INDEX('Mapping water'!$A$4:$U$352,MATCH($B196,'Mapping water'!$B$4:$B$352,0),MATCH(CZ$4,'Mapping water'!$A$4:$U$4,0))*$J196</f>
        <v>0</v>
      </c>
      <c r="DS196" s="27">
        <f>INDEX('Mapping water'!$A$4:$U$352,MATCH($B196,'Mapping water'!$B$4:$B$352,0),MATCH(DA$4,'Mapping water'!$A$4:$U$4,0))*$J196</f>
        <v>0</v>
      </c>
      <c r="DT196" s="27">
        <f>INDEX('Mapping water'!$A$4:$U$352,MATCH($B196,'Mapping water'!$B$4:$B$352,0),MATCH(DB$4,'Mapping water'!$A$4:$U$4,0))*$J196</f>
        <v>0</v>
      </c>
      <c r="DU196" s="27">
        <f>INDEX('Mapping water'!$A$4:$U$352,MATCH($B196,'Mapping water'!$B$4:$B$352,0),MATCH(DC$4,'Mapping water'!$A$4:$U$4,0))*$J196</f>
        <v>0</v>
      </c>
      <c r="DV196" s="27">
        <f>INDEX('Mapping water'!$A$4:$U$352,MATCH($B196,'Mapping water'!$B$4:$B$352,0),MATCH(DD$4,'Mapping water'!$A$4:$U$4,0))*$J196</f>
        <v>0</v>
      </c>
      <c r="DW196" s="27">
        <f>INDEX('Mapping water'!$A$4:$U$352,MATCH($B196,'Mapping water'!$B$4:$B$352,0),MATCH(DE$4,'Mapping water'!$A$4:$U$4,0))*$J196</f>
        <v>0</v>
      </c>
      <c r="DX196" s="27">
        <f>INDEX('Mapping water'!$A$4:$U$352,MATCH($B196,'Mapping water'!$B$4:$B$352,0),MATCH(DF$4,'Mapping water'!$A$4:$U$4,0))*$J196</f>
        <v>0</v>
      </c>
      <c r="DY196" s="27">
        <f>INDEX('Mapping water'!$A$4:$U$352,MATCH($B196,'Mapping water'!$B$4:$B$352,0),MATCH(DG$4,'Mapping water'!$A$4:$U$4,0))*$J196</f>
        <v>0</v>
      </c>
      <c r="DZ196" s="27">
        <f>INDEX('Mapping water'!$A$4:$U$352,MATCH($B196,'Mapping water'!$B$4:$B$352,0),MATCH(DH$4,'Mapping water'!$A$4:$U$4,0))*$J196</f>
        <v>0</v>
      </c>
      <c r="EA196" s="27">
        <f>INDEX('Mapping water'!$A$4:$U$352,MATCH($B196,'Mapping water'!$B$4:$B$352,0),MATCH(DI$4,'Mapping water'!$A$4:$U$4,0))*$J196</f>
        <v>0</v>
      </c>
      <c r="EB196" s="27">
        <f>INDEX('Mapping water'!$A$4:$U$352,MATCH($B196,'Mapping water'!$B$4:$B$352,0),MATCH(DJ$4,'Mapping water'!$A$4:$U$4,0))*$J196</f>
        <v>0</v>
      </c>
      <c r="EC196" s="27">
        <f>INDEX('Mapping water'!$A$4:$U$352,MATCH($B196,'Mapping water'!$B$4:$B$352,0),MATCH(DK$4,'Mapping water'!$A$4:$U$4,0))*$J196</f>
        <v>5189.4765869999992</v>
      </c>
      <c r="ED196" s="27">
        <f>INDEX('Mapping water'!$A$4:$U$352,MATCH($B196,'Mapping water'!$B$4:$B$352,0),MATCH(DL$4,'Mapping water'!$A$4:$U$4,0))*$J196</f>
        <v>0</v>
      </c>
      <c r="EE196" s="27">
        <f>INDEX('Mapping water'!$A$4:$U$352,MATCH($B196,'Mapping water'!$B$4:$B$352,0),MATCH(DM$4,'Mapping water'!$A$4:$U$4,0))*$J196</f>
        <v>0</v>
      </c>
      <c r="EF196" s="27">
        <f>INDEX('Mapping water'!$A$4:$U$352,MATCH($B196,'Mapping water'!$B$4:$B$352,0),MATCH(DN$4,'Mapping water'!$A$4:$U$4,0))*$J196</f>
        <v>46777.523413000003</v>
      </c>
      <c r="EG196" s="27">
        <f>INDEX('Mapping water'!$A$4:$U$352,MATCH($B196,'Mapping water'!$B$4:$B$352,0),MATCH(DO$4,'Mapping water'!$A$4:$U$4,0))*$J196</f>
        <v>0</v>
      </c>
      <c r="EH196" s="27">
        <f>INDEX('Mapping water'!$A$4:$U$352,MATCH($B196,'Mapping water'!$B$4:$B$352,0),MATCH(DP$4,'Mapping water'!$A$4:$U$4,0))*$K196</f>
        <v>0</v>
      </c>
      <c r="EI196" s="27">
        <f>INDEX('Mapping water'!$A$4:$U$352,MATCH($B196,'Mapping water'!$B$4:$B$352,0),MATCH(DQ$4,'Mapping water'!$A$4:$U$4,0))*$K196</f>
        <v>0</v>
      </c>
      <c r="EJ196" s="27">
        <f>INDEX('Mapping water'!$A$4:$U$352,MATCH($B196,'Mapping water'!$B$4:$B$352,0),MATCH(DR$4,'Mapping water'!$A$4:$U$4,0))*$K196</f>
        <v>0</v>
      </c>
      <c r="EK196" s="27">
        <f>INDEX('Mapping water'!$A$4:$U$352,MATCH($B196,'Mapping water'!$B$4:$B$352,0),MATCH(DS$4,'Mapping water'!$A$4:$U$4,0))*$K196</f>
        <v>0</v>
      </c>
      <c r="EL196" s="27">
        <f>INDEX('Mapping water'!$A$4:$U$352,MATCH($B196,'Mapping water'!$B$4:$B$352,0),MATCH(DT$4,'Mapping water'!$A$4:$U$4,0))*$K196</f>
        <v>0</v>
      </c>
      <c r="EM196" s="27">
        <f>INDEX('Mapping water'!$A$4:$U$352,MATCH($B196,'Mapping water'!$B$4:$B$352,0),MATCH(DU$4,'Mapping water'!$A$4:$U$4,0))*$K196</f>
        <v>0</v>
      </c>
      <c r="EN196" s="27">
        <f>INDEX('Mapping water'!$A$4:$U$352,MATCH($B196,'Mapping water'!$B$4:$B$352,0),MATCH(DV$4,'Mapping water'!$A$4:$U$4,0))*$K196</f>
        <v>0</v>
      </c>
      <c r="EO196" s="27">
        <f>INDEX('Mapping water'!$A$4:$U$352,MATCH($B196,'Mapping water'!$B$4:$B$352,0),MATCH(DW$4,'Mapping water'!$A$4:$U$4,0))*$K196</f>
        <v>0</v>
      </c>
      <c r="EP196" s="27">
        <f>INDEX('Mapping water'!$A$4:$U$352,MATCH($B196,'Mapping water'!$B$4:$B$352,0),MATCH(DX$4,'Mapping water'!$A$4:$U$4,0))*$K196</f>
        <v>0</v>
      </c>
      <c r="EQ196" s="27">
        <f>INDEX('Mapping water'!$A$4:$U$352,MATCH($B196,'Mapping water'!$B$4:$B$352,0),MATCH(DY$4,'Mapping water'!$A$4:$U$4,0))*$K196</f>
        <v>0</v>
      </c>
      <c r="ER196" s="27">
        <f>INDEX('Mapping water'!$A$4:$U$352,MATCH($B196,'Mapping water'!$B$4:$B$352,0),MATCH(DZ$4,'Mapping water'!$A$4:$U$4,0))*$K196</f>
        <v>0</v>
      </c>
      <c r="ES196" s="27">
        <f>INDEX('Mapping water'!$A$4:$U$352,MATCH($B196,'Mapping water'!$B$4:$B$352,0),MATCH(EA$4,'Mapping water'!$A$4:$U$4,0))*$K196</f>
        <v>0</v>
      </c>
      <c r="ET196" s="27">
        <f>INDEX('Mapping water'!$A$4:$U$352,MATCH($B196,'Mapping water'!$B$4:$B$352,0),MATCH(EB$4,'Mapping water'!$A$4:$U$4,0))*$K196</f>
        <v>0</v>
      </c>
      <c r="EU196" s="27">
        <f>INDEX('Mapping water'!$A$4:$U$352,MATCH($B196,'Mapping water'!$B$4:$B$352,0),MATCH(EC$4,'Mapping water'!$A$4:$U$4,0))*$K196</f>
        <v>5231.9175119999991</v>
      </c>
      <c r="EV196" s="27">
        <f>INDEX('Mapping water'!$A$4:$U$352,MATCH($B196,'Mapping water'!$B$4:$B$352,0),MATCH(ED$4,'Mapping water'!$A$4:$U$4,0))*$K196</f>
        <v>0</v>
      </c>
      <c r="EW196" s="27">
        <f>INDEX('Mapping water'!$A$4:$U$352,MATCH($B196,'Mapping water'!$B$4:$B$352,0),MATCH(EE$4,'Mapping water'!$A$4:$U$4,0))*$K196</f>
        <v>0</v>
      </c>
      <c r="EX196" s="27">
        <f>INDEX('Mapping water'!$A$4:$U$352,MATCH($B196,'Mapping water'!$B$4:$B$352,0),MATCH(EF$4,'Mapping water'!$A$4:$U$4,0))*$K196</f>
        <v>47160.082488</v>
      </c>
      <c r="EY196" s="27">
        <f>INDEX('Mapping water'!$A$4:$U$352,MATCH($B196,'Mapping water'!$B$4:$B$352,0),MATCH(EG$4,'Mapping water'!$A$4:$U$4,0))*$K196</f>
        <v>0</v>
      </c>
    </row>
    <row r="197" spans="1:155" x14ac:dyDescent="0.2">
      <c r="A197" s="26" t="s">
        <v>339</v>
      </c>
      <c r="B197" s="26" t="s">
        <v>340</v>
      </c>
      <c r="C197" s="26" t="s">
        <v>31</v>
      </c>
      <c r="D197" s="27">
        <f>INDEX('Households England'!S$6:S$375,MATCH('Mapping HH to population water'!$B197,'Households England'!$B$6:$B$375,0))</f>
        <v>37399</v>
      </c>
      <c r="E197" s="27">
        <f>INDEX('Households England'!T$6:T$375,MATCH('Mapping HH to population water'!$B197,'Households England'!$B$6:$B$375,0))</f>
        <v>37716</v>
      </c>
      <c r="F197" s="27">
        <f>INDEX('Households England'!U$6:U$375,MATCH('Mapping HH to population water'!$B197,'Households England'!$B$6:$B$375,0))</f>
        <v>38026</v>
      </c>
      <c r="G197" s="27">
        <f>INDEX('Households England'!V$6:V$375,MATCH('Mapping HH to population water'!$B197,'Households England'!$B$6:$B$375,0))</f>
        <v>38300</v>
      </c>
      <c r="H197" s="27">
        <f>INDEX('Households England'!W$6:W$375,MATCH('Mapping HH to population water'!$B197,'Households England'!$B$6:$B$375,0))</f>
        <v>38544</v>
      </c>
      <c r="I197" s="27">
        <f>INDEX('Households England'!X$6:X$375,MATCH('Mapping HH to population water'!$B197,'Households England'!$B$6:$B$375,0))</f>
        <v>38859</v>
      </c>
      <c r="J197" s="27">
        <f>INDEX('Households England'!Y$6:Y$375,MATCH('Mapping HH to population water'!$B197,'Households England'!$B$6:$B$375,0))</f>
        <v>39150</v>
      </c>
      <c r="K197" s="27">
        <f>INDEX('Households England'!Z$6:Z$375,MATCH('Mapping HH to population water'!$B197,'Households England'!$B$6:$B$375,0))</f>
        <v>39414</v>
      </c>
      <c r="L197" s="27">
        <f>INDEX('Mapping water'!$A$4:$U$352,MATCH($B197,'Mapping water'!$B$4:$B$352,0),MATCH(L$4,'Mapping water'!$A$4:$U$4,0))*$D197</f>
        <v>0</v>
      </c>
      <c r="M197" s="27">
        <f>INDEX('Mapping water'!$A$4:$U$352,MATCH($B197,'Mapping water'!$B$4:$B$352,0),MATCH(M$4,'Mapping water'!$A$4:$U$4,0))*$D197</f>
        <v>0</v>
      </c>
      <c r="N197" s="27">
        <f>INDEX('Mapping water'!$A$4:$U$352,MATCH($B197,'Mapping water'!$B$4:$B$352,0),MATCH(N$4,'Mapping water'!$A$4:$U$4,0))*$D197</f>
        <v>0</v>
      </c>
      <c r="O197" s="27">
        <f>INDEX('Mapping water'!$A$4:$U$352,MATCH($B197,'Mapping water'!$B$4:$B$352,0),MATCH(O$4,'Mapping water'!$A$4:$U$4,0))*$D197</f>
        <v>0</v>
      </c>
      <c r="P197" s="27">
        <f>INDEX('Mapping water'!$A$4:$U$352,MATCH($B197,'Mapping water'!$B$4:$B$352,0),MATCH(P$4,'Mapping water'!$A$4:$U$4,0))*$D197</f>
        <v>0</v>
      </c>
      <c r="Q197" s="27">
        <f>INDEX('Mapping water'!$A$4:$U$352,MATCH($B197,'Mapping water'!$B$4:$B$352,0),MATCH(Q$4,'Mapping water'!$A$4:$U$4,0))*$D197</f>
        <v>0</v>
      </c>
      <c r="R197" s="27">
        <f>INDEX('Mapping water'!$A$4:$U$352,MATCH($B197,'Mapping water'!$B$4:$B$352,0),MATCH(R$4,'Mapping water'!$A$4:$U$4,0))*$D197</f>
        <v>0</v>
      </c>
      <c r="S197" s="27">
        <f>INDEX('Mapping water'!$A$4:$U$352,MATCH($B197,'Mapping water'!$B$4:$B$352,0),MATCH(S$4,'Mapping water'!$A$4:$U$4,0))*$D197</f>
        <v>0</v>
      </c>
      <c r="T197" s="27">
        <f>INDEX('Mapping water'!$A$4:$U$352,MATCH($B197,'Mapping water'!$B$4:$B$352,0),MATCH(T$4,'Mapping water'!$A$4:$U$4,0))*$D197</f>
        <v>0</v>
      </c>
      <c r="U197" s="27">
        <f>INDEX('Mapping water'!$A$4:$U$352,MATCH($B197,'Mapping water'!$B$4:$B$352,0),MATCH(U$4,'Mapping water'!$A$4:$U$4,0))*$D197</f>
        <v>0</v>
      </c>
      <c r="V197" s="27">
        <f>INDEX('Mapping water'!$A$4:$U$352,MATCH($B197,'Mapping water'!$B$4:$B$352,0),MATCH(V$4,'Mapping water'!$A$4:$U$4,0))*$D197</f>
        <v>0</v>
      </c>
      <c r="W197" s="27">
        <f>INDEX('Mapping water'!$A$4:$U$352,MATCH($B197,'Mapping water'!$B$4:$B$352,0),MATCH(W$4,'Mapping water'!$A$4:$U$4,0))*$D197</f>
        <v>0</v>
      </c>
      <c r="X197" s="27">
        <f>INDEX('Mapping water'!$A$4:$U$352,MATCH($B197,'Mapping water'!$B$4:$B$352,0),MATCH(X$4,'Mapping water'!$A$4:$U$4,0))*$D197</f>
        <v>0</v>
      </c>
      <c r="Y197" s="27">
        <f>INDEX('Mapping water'!$A$4:$U$352,MATCH($B197,'Mapping water'!$B$4:$B$352,0),MATCH(Y$4,'Mapping water'!$A$4:$U$4,0))*$D197</f>
        <v>0</v>
      </c>
      <c r="Z197" s="27">
        <f>INDEX('Mapping water'!$A$4:$U$352,MATCH($B197,'Mapping water'!$B$4:$B$352,0),MATCH(Z$4,'Mapping water'!$A$4:$U$4,0))*$D197</f>
        <v>0</v>
      </c>
      <c r="AA197" s="27">
        <f>INDEX('Mapping water'!$A$4:$U$352,MATCH($B197,'Mapping water'!$B$4:$B$352,0),MATCH(AA$4,'Mapping water'!$A$4:$U$4,0))*$D197</f>
        <v>0</v>
      </c>
      <c r="AB197" s="27">
        <f>INDEX('Mapping water'!$A$4:$U$352,MATCH($B197,'Mapping water'!$B$4:$B$352,0),MATCH(AB$4,'Mapping water'!$A$4:$U$4,0))*$D197</f>
        <v>37399</v>
      </c>
      <c r="AC197" s="27">
        <f>INDEX('Mapping water'!$A$4:$U$352,MATCH($B197,'Mapping water'!$B$4:$B$352,0),MATCH(AC$4,'Mapping water'!$A$4:$U$4,0))*$D197</f>
        <v>0</v>
      </c>
      <c r="AD197" s="27">
        <f>INDEX('Mapping water'!$A$4:$U$352,MATCH($B197,'Mapping water'!$B$4:$B$352,0),MATCH(AD$4,'Mapping water'!$A$4:$U$4,0))*$E197</f>
        <v>0</v>
      </c>
      <c r="AE197" s="27">
        <f>INDEX('Mapping water'!$A$4:$U$352,MATCH($B197,'Mapping water'!$B$4:$B$352,0),MATCH(AE$4,'Mapping water'!$A$4:$U$4,0))*$E197</f>
        <v>0</v>
      </c>
      <c r="AF197" s="27">
        <f>INDEX('Mapping water'!$A$4:$U$352,MATCH($B197,'Mapping water'!$B$4:$B$352,0),MATCH(AF$4,'Mapping water'!$A$4:$U$4,0))*$E197</f>
        <v>0</v>
      </c>
      <c r="AG197" s="27">
        <f>INDEX('Mapping water'!$A$4:$U$352,MATCH($B197,'Mapping water'!$B$4:$B$352,0),MATCH(AG$4,'Mapping water'!$A$4:$U$4,0))*$E197</f>
        <v>0</v>
      </c>
      <c r="AH197" s="27">
        <f>INDEX('Mapping water'!$A$4:$U$352,MATCH($B197,'Mapping water'!$B$4:$B$352,0),MATCH(AH$4,'Mapping water'!$A$4:$U$4,0))*$E197</f>
        <v>0</v>
      </c>
      <c r="AI197" s="27">
        <f>INDEX('Mapping water'!$A$4:$U$352,MATCH($B197,'Mapping water'!$B$4:$B$352,0),MATCH(AI$4,'Mapping water'!$A$4:$U$4,0))*$E197</f>
        <v>0</v>
      </c>
      <c r="AJ197" s="27">
        <f>INDEX('Mapping water'!$A$4:$U$352,MATCH($B197,'Mapping water'!$B$4:$B$352,0),MATCH(AJ$4,'Mapping water'!$A$4:$U$4,0))*$E197</f>
        <v>0</v>
      </c>
      <c r="AK197" s="27">
        <f>INDEX('Mapping water'!$A$4:$U$352,MATCH($B197,'Mapping water'!$B$4:$B$352,0),MATCH(AK$4,'Mapping water'!$A$4:$U$4,0))*$E197</f>
        <v>0</v>
      </c>
      <c r="AL197" s="27">
        <f>INDEX('Mapping water'!$A$4:$U$352,MATCH($B197,'Mapping water'!$B$4:$B$352,0),MATCH(AL$4,'Mapping water'!$A$4:$U$4,0))*$E197</f>
        <v>0</v>
      </c>
      <c r="AM197" s="27">
        <f>INDEX('Mapping water'!$A$4:$U$352,MATCH($B197,'Mapping water'!$B$4:$B$352,0),MATCH(AM$4,'Mapping water'!$A$4:$U$4,0))*$E197</f>
        <v>0</v>
      </c>
      <c r="AN197" s="27">
        <f>INDEX('Mapping water'!$A$4:$U$352,MATCH($B197,'Mapping water'!$B$4:$B$352,0),MATCH(AN$4,'Mapping water'!$A$4:$U$4,0))*$E197</f>
        <v>0</v>
      </c>
      <c r="AO197" s="27">
        <f>INDEX('Mapping water'!$A$4:$U$352,MATCH($B197,'Mapping water'!$B$4:$B$352,0),MATCH(AO$4,'Mapping water'!$A$4:$U$4,0))*$E197</f>
        <v>0</v>
      </c>
      <c r="AP197" s="27">
        <f>INDEX('Mapping water'!$A$4:$U$352,MATCH($B197,'Mapping water'!$B$4:$B$352,0),MATCH(AP$4,'Mapping water'!$A$4:$U$4,0))*$E197</f>
        <v>0</v>
      </c>
      <c r="AQ197" s="27">
        <f>INDEX('Mapping water'!$A$4:$U$352,MATCH($B197,'Mapping water'!$B$4:$B$352,0),MATCH(AQ$4,'Mapping water'!$A$4:$U$4,0))*$E197</f>
        <v>0</v>
      </c>
      <c r="AR197" s="27">
        <f>INDEX('Mapping water'!$A$4:$U$352,MATCH($B197,'Mapping water'!$B$4:$B$352,0),MATCH(AR$4,'Mapping water'!$A$4:$U$4,0))*$E197</f>
        <v>0</v>
      </c>
      <c r="AS197" s="27">
        <f>INDEX('Mapping water'!$A$4:$U$352,MATCH($B197,'Mapping water'!$B$4:$B$352,0),MATCH(AS$4,'Mapping water'!$A$4:$U$4,0))*$E197</f>
        <v>0</v>
      </c>
      <c r="AT197" s="27">
        <f>INDEX('Mapping water'!$A$4:$U$352,MATCH($B197,'Mapping water'!$B$4:$B$352,0),MATCH(AT$4,'Mapping water'!$A$4:$U$4,0))*$E197</f>
        <v>37716</v>
      </c>
      <c r="AU197" s="27">
        <f>INDEX('Mapping water'!$A$4:$U$352,MATCH($B197,'Mapping water'!$B$4:$B$352,0),MATCH(AU$4,'Mapping water'!$A$4:$U$4,0))*$E197</f>
        <v>0</v>
      </c>
      <c r="AV197" s="27">
        <f>INDEX('Mapping water'!$A$4:$U$352,MATCH($B197,'Mapping water'!$B$4:$B$352,0),MATCH(AD$4,'Mapping water'!$A$4:$U$4,0))*$F197</f>
        <v>0</v>
      </c>
      <c r="AW197" s="27">
        <f>INDEX('Mapping water'!$A$4:$U$352,MATCH($B197,'Mapping water'!$B$4:$B$352,0),MATCH(AE$4,'Mapping water'!$A$4:$U$4,0))*$F197</f>
        <v>0</v>
      </c>
      <c r="AX197" s="27">
        <f>INDEX('Mapping water'!$A$4:$U$352,MATCH($B197,'Mapping water'!$B$4:$B$352,0),MATCH(AF$4,'Mapping water'!$A$4:$U$4,0))*$F197</f>
        <v>0</v>
      </c>
      <c r="AY197" s="27">
        <f>INDEX('Mapping water'!$A$4:$U$352,MATCH($B197,'Mapping water'!$B$4:$B$352,0),MATCH(AG$4,'Mapping water'!$A$4:$U$4,0))*$F197</f>
        <v>0</v>
      </c>
      <c r="AZ197" s="27">
        <f>INDEX('Mapping water'!$A$4:$U$352,MATCH($B197,'Mapping water'!$B$4:$B$352,0),MATCH(AH$4,'Mapping water'!$A$4:$U$4,0))*$F197</f>
        <v>0</v>
      </c>
      <c r="BA197" s="27">
        <f>INDEX('Mapping water'!$A$4:$U$352,MATCH($B197,'Mapping water'!$B$4:$B$352,0),MATCH(AI$4,'Mapping water'!$A$4:$U$4,0))*$F197</f>
        <v>0</v>
      </c>
      <c r="BB197" s="27">
        <f>INDEX('Mapping water'!$A$4:$U$352,MATCH($B197,'Mapping water'!$B$4:$B$352,0),MATCH(AJ$4,'Mapping water'!$A$4:$U$4,0))*$F197</f>
        <v>0</v>
      </c>
      <c r="BC197" s="27">
        <f>INDEX('Mapping water'!$A$4:$U$352,MATCH($B197,'Mapping water'!$B$4:$B$352,0),MATCH(AK$4,'Mapping water'!$A$4:$U$4,0))*$F197</f>
        <v>0</v>
      </c>
      <c r="BD197" s="27">
        <f>INDEX('Mapping water'!$A$4:$U$352,MATCH($B197,'Mapping water'!$B$4:$B$352,0),MATCH(AL$4,'Mapping water'!$A$4:$U$4,0))*$F197</f>
        <v>0</v>
      </c>
      <c r="BE197" s="27">
        <f>INDEX('Mapping water'!$A$4:$U$352,MATCH($B197,'Mapping water'!$B$4:$B$352,0),MATCH(AM$4,'Mapping water'!$A$4:$U$4,0))*$F197</f>
        <v>0</v>
      </c>
      <c r="BF197" s="27">
        <f>INDEX('Mapping water'!$A$4:$U$352,MATCH($B197,'Mapping water'!$B$4:$B$352,0),MATCH(AN$4,'Mapping water'!$A$4:$U$4,0))*$F197</f>
        <v>0</v>
      </c>
      <c r="BG197" s="27">
        <f>INDEX('Mapping water'!$A$4:$U$352,MATCH($B197,'Mapping water'!$B$4:$B$352,0),MATCH(AO$4,'Mapping water'!$A$4:$U$4,0))*$F197</f>
        <v>0</v>
      </c>
      <c r="BH197" s="27">
        <f>INDEX('Mapping water'!$A$4:$U$352,MATCH($B197,'Mapping water'!$B$4:$B$352,0),MATCH(AP$4,'Mapping water'!$A$4:$U$4,0))*$F197</f>
        <v>0</v>
      </c>
      <c r="BI197" s="27">
        <f>INDEX('Mapping water'!$A$4:$U$352,MATCH($B197,'Mapping water'!$B$4:$B$352,0),MATCH(AQ$4,'Mapping water'!$A$4:$U$4,0))*$F197</f>
        <v>0</v>
      </c>
      <c r="BJ197" s="27">
        <f>INDEX('Mapping water'!$A$4:$U$352,MATCH($B197,'Mapping water'!$B$4:$B$352,0),MATCH(AR$4,'Mapping water'!$A$4:$U$4,0))*$F197</f>
        <v>0</v>
      </c>
      <c r="BK197" s="27">
        <f>INDEX('Mapping water'!$A$4:$U$352,MATCH($B197,'Mapping water'!$B$4:$B$352,0),MATCH(AS$4,'Mapping water'!$A$4:$U$4,0))*$F197</f>
        <v>0</v>
      </c>
      <c r="BL197" s="27">
        <f>INDEX('Mapping water'!$A$4:$U$352,MATCH($B197,'Mapping water'!$B$4:$B$352,0),MATCH(AT$4,'Mapping water'!$A$4:$U$4,0))*$F197</f>
        <v>38026</v>
      </c>
      <c r="BM197" s="27">
        <f>INDEX('Mapping water'!$A$4:$U$352,MATCH($B197,'Mapping water'!$B$4:$B$352,0),MATCH(AU$4,'Mapping water'!$A$4:$U$4,0))*$F197</f>
        <v>0</v>
      </c>
      <c r="BN197" s="27">
        <f>INDEX('Mapping water'!$A$4:$U$352,MATCH($B197,'Mapping water'!$B$4:$B$352,0),MATCH(AV$4,'Mapping water'!$A$4:$U$4,0))*$G197</f>
        <v>0</v>
      </c>
      <c r="BO197" s="27">
        <f>INDEX('Mapping water'!$A$4:$U$352,MATCH($B197,'Mapping water'!$B$4:$B$352,0),MATCH(AW$4,'Mapping water'!$A$4:$U$4,0))*$G197</f>
        <v>0</v>
      </c>
      <c r="BP197" s="27">
        <f>INDEX('Mapping water'!$A$4:$U$352,MATCH($B197,'Mapping water'!$B$4:$B$352,0),MATCH(AX$4,'Mapping water'!$A$4:$U$4,0))*$G197</f>
        <v>0</v>
      </c>
      <c r="BQ197" s="27">
        <f>INDEX('Mapping water'!$A$4:$U$352,MATCH($B197,'Mapping water'!$B$4:$B$352,0),MATCH(AY$4,'Mapping water'!$A$4:$U$4,0))*$G197</f>
        <v>0</v>
      </c>
      <c r="BR197" s="27">
        <f>INDEX('Mapping water'!$A$4:$U$352,MATCH($B197,'Mapping water'!$B$4:$B$352,0),MATCH(AZ$4,'Mapping water'!$A$4:$U$4,0))*$G197</f>
        <v>0</v>
      </c>
      <c r="BS197" s="27">
        <f>INDEX('Mapping water'!$A$4:$U$352,MATCH($B197,'Mapping water'!$B$4:$B$352,0),MATCH(BA$4,'Mapping water'!$A$4:$U$4,0))*$G197</f>
        <v>0</v>
      </c>
      <c r="BT197" s="27">
        <f>INDEX('Mapping water'!$A$4:$U$352,MATCH($B197,'Mapping water'!$B$4:$B$352,0),MATCH(BB$4,'Mapping water'!$A$4:$U$4,0))*$G197</f>
        <v>0</v>
      </c>
      <c r="BU197" s="27">
        <f>INDEX('Mapping water'!$A$4:$U$352,MATCH($B197,'Mapping water'!$B$4:$B$352,0),MATCH(BC$4,'Mapping water'!$A$4:$U$4,0))*$G197</f>
        <v>0</v>
      </c>
      <c r="BV197" s="27">
        <f>INDEX('Mapping water'!$A$4:$U$352,MATCH($B197,'Mapping water'!$B$4:$B$352,0),MATCH(BD$4,'Mapping water'!$A$4:$U$4,0))*$G197</f>
        <v>0</v>
      </c>
      <c r="BW197" s="27">
        <f>INDEX('Mapping water'!$A$4:$U$352,MATCH($B197,'Mapping water'!$B$4:$B$352,0),MATCH(BE$4,'Mapping water'!$A$4:$U$4,0))*$G197</f>
        <v>0</v>
      </c>
      <c r="BX197" s="27">
        <f>INDEX('Mapping water'!$A$4:$U$352,MATCH($B197,'Mapping water'!$B$4:$B$352,0),MATCH(BF$4,'Mapping water'!$A$4:$U$4,0))*$G197</f>
        <v>0</v>
      </c>
      <c r="BY197" s="27">
        <f>INDEX('Mapping water'!$A$4:$U$352,MATCH($B197,'Mapping water'!$B$4:$B$352,0),MATCH(BG$4,'Mapping water'!$A$4:$U$4,0))*$G197</f>
        <v>0</v>
      </c>
      <c r="BZ197" s="27">
        <f>INDEX('Mapping water'!$A$4:$U$352,MATCH($B197,'Mapping water'!$B$4:$B$352,0),MATCH(BH$4,'Mapping water'!$A$4:$U$4,0))*$G197</f>
        <v>0</v>
      </c>
      <c r="CA197" s="27">
        <f>INDEX('Mapping water'!$A$4:$U$352,MATCH($B197,'Mapping water'!$B$4:$B$352,0),MATCH(BI$4,'Mapping water'!$A$4:$U$4,0))*$G197</f>
        <v>0</v>
      </c>
      <c r="CB197" s="27">
        <f>INDEX('Mapping water'!$A$4:$U$352,MATCH($B197,'Mapping water'!$B$4:$B$352,0),MATCH(BJ$4,'Mapping water'!$A$4:$U$4,0))*$G197</f>
        <v>0</v>
      </c>
      <c r="CC197" s="27">
        <f>INDEX('Mapping water'!$A$4:$U$352,MATCH($B197,'Mapping water'!$B$4:$B$352,0),MATCH(BK$4,'Mapping water'!$A$4:$U$4,0))*$G197</f>
        <v>0</v>
      </c>
      <c r="CD197" s="27">
        <f>INDEX('Mapping water'!$A$4:$U$352,MATCH($B197,'Mapping water'!$B$4:$B$352,0),MATCH(BL$4,'Mapping water'!$A$4:$U$4,0))*$G197</f>
        <v>38300</v>
      </c>
      <c r="CE197" s="27">
        <f>INDEX('Mapping water'!$A$4:$U$352,MATCH($B197,'Mapping water'!$B$4:$B$352,0),MATCH(BM$4,'Mapping water'!$A$4:$U$4,0))*$G197</f>
        <v>0</v>
      </c>
      <c r="CF197" s="27">
        <f>INDEX('Mapping water'!$A$4:$U$352,MATCH($B197,'Mapping water'!$B$4:$B$352,0),MATCH(BN$4,'Mapping water'!$A$4:$U$4,0))*$H197</f>
        <v>0</v>
      </c>
      <c r="CG197" s="27">
        <f>INDEX('Mapping water'!$A$4:$U$352,MATCH($B197,'Mapping water'!$B$4:$B$352,0),MATCH(BO$4,'Mapping water'!$A$4:$U$4,0))*$H197</f>
        <v>0</v>
      </c>
      <c r="CH197" s="27">
        <f>INDEX('Mapping water'!$A$4:$U$352,MATCH($B197,'Mapping water'!$B$4:$B$352,0),MATCH(BP$4,'Mapping water'!$A$4:$U$4,0))*$H197</f>
        <v>0</v>
      </c>
      <c r="CI197" s="27">
        <f>INDEX('Mapping water'!$A$4:$U$352,MATCH($B197,'Mapping water'!$B$4:$B$352,0),MATCH(BQ$4,'Mapping water'!$A$4:$U$4,0))*$H197</f>
        <v>0</v>
      </c>
      <c r="CJ197" s="27">
        <f>INDEX('Mapping water'!$A$4:$U$352,MATCH($B197,'Mapping water'!$B$4:$B$352,0),MATCH(BR$4,'Mapping water'!$A$4:$U$4,0))*$H197</f>
        <v>0</v>
      </c>
      <c r="CK197" s="27">
        <f>INDEX('Mapping water'!$A$4:$U$352,MATCH($B197,'Mapping water'!$B$4:$B$352,0),MATCH(BS$4,'Mapping water'!$A$4:$U$4,0))*$H197</f>
        <v>0</v>
      </c>
      <c r="CL197" s="27">
        <f>INDEX('Mapping water'!$A$4:$U$352,MATCH($B197,'Mapping water'!$B$4:$B$352,0),MATCH(BT$4,'Mapping water'!$A$4:$U$4,0))*$H197</f>
        <v>0</v>
      </c>
      <c r="CM197" s="27">
        <f>INDEX('Mapping water'!$A$4:$U$352,MATCH($B197,'Mapping water'!$B$4:$B$352,0),MATCH(BU$4,'Mapping water'!$A$4:$U$4,0))*$H197</f>
        <v>0</v>
      </c>
      <c r="CN197" s="27">
        <f>INDEX('Mapping water'!$A$4:$U$352,MATCH($B197,'Mapping water'!$B$4:$B$352,0),MATCH(BV$4,'Mapping water'!$A$4:$U$4,0))*$H197</f>
        <v>0</v>
      </c>
      <c r="CO197" s="27">
        <f>INDEX('Mapping water'!$A$4:$U$352,MATCH($B197,'Mapping water'!$B$4:$B$352,0),MATCH(BW$4,'Mapping water'!$A$4:$U$4,0))*$H197</f>
        <v>0</v>
      </c>
      <c r="CP197" s="27">
        <f>INDEX('Mapping water'!$A$4:$U$352,MATCH($B197,'Mapping water'!$B$4:$B$352,0),MATCH(BX$4,'Mapping water'!$A$4:$U$4,0))*$H197</f>
        <v>0</v>
      </c>
      <c r="CQ197" s="27">
        <f>INDEX('Mapping water'!$A$4:$U$352,MATCH($B197,'Mapping water'!$B$4:$B$352,0),MATCH(BY$4,'Mapping water'!$A$4:$U$4,0))*$H197</f>
        <v>0</v>
      </c>
      <c r="CR197" s="27">
        <f>INDEX('Mapping water'!$A$4:$U$352,MATCH($B197,'Mapping water'!$B$4:$B$352,0),MATCH(BZ$4,'Mapping water'!$A$4:$U$4,0))*$H197</f>
        <v>0</v>
      </c>
      <c r="CS197" s="27">
        <f>INDEX('Mapping water'!$A$4:$U$352,MATCH($B197,'Mapping water'!$B$4:$B$352,0),MATCH(CA$4,'Mapping water'!$A$4:$U$4,0))*$H197</f>
        <v>0</v>
      </c>
      <c r="CT197" s="27">
        <f>INDEX('Mapping water'!$A$4:$U$352,MATCH($B197,'Mapping water'!$B$4:$B$352,0),MATCH(CB$4,'Mapping water'!$A$4:$U$4,0))*$H197</f>
        <v>0</v>
      </c>
      <c r="CU197" s="27">
        <f>INDEX('Mapping water'!$A$4:$U$352,MATCH($B197,'Mapping water'!$B$4:$B$352,0),MATCH(CC$4,'Mapping water'!$A$4:$U$4,0))*$H197</f>
        <v>0</v>
      </c>
      <c r="CV197" s="27">
        <f>INDEX('Mapping water'!$A$4:$U$352,MATCH($B197,'Mapping water'!$B$4:$B$352,0),MATCH(CD$4,'Mapping water'!$A$4:$U$4,0))*$H197</f>
        <v>38544</v>
      </c>
      <c r="CW197" s="27">
        <f>INDEX('Mapping water'!$A$4:$U$352,MATCH($B197,'Mapping water'!$B$4:$B$352,0),MATCH(CE$4,'Mapping water'!$A$4:$U$4,0))*$H197</f>
        <v>0</v>
      </c>
      <c r="CX197" s="27">
        <f>INDEX('Mapping water'!$A$4:$U$352,MATCH($B197,'Mapping water'!$B$4:$B$352,0),MATCH(CF$4,'Mapping water'!$A$4:$U$4,0))*$I197</f>
        <v>0</v>
      </c>
      <c r="CY197" s="27">
        <f>INDEX('Mapping water'!$A$4:$U$352,MATCH($B197,'Mapping water'!$B$4:$B$352,0),MATCH(CG$4,'Mapping water'!$A$4:$U$4,0))*$I197</f>
        <v>0</v>
      </c>
      <c r="CZ197" s="27">
        <f>INDEX('Mapping water'!$A$4:$U$352,MATCH($B197,'Mapping water'!$B$4:$B$352,0),MATCH(CH$4,'Mapping water'!$A$4:$U$4,0))*$I197</f>
        <v>0</v>
      </c>
      <c r="DA197" s="27">
        <f>INDEX('Mapping water'!$A$4:$U$352,MATCH($B197,'Mapping water'!$B$4:$B$352,0),MATCH(CI$4,'Mapping water'!$A$4:$U$4,0))*$I197</f>
        <v>0</v>
      </c>
      <c r="DB197" s="27">
        <f>INDEX('Mapping water'!$A$4:$U$352,MATCH($B197,'Mapping water'!$B$4:$B$352,0),MATCH(CJ$4,'Mapping water'!$A$4:$U$4,0))*$I197</f>
        <v>0</v>
      </c>
      <c r="DC197" s="27">
        <f>INDEX('Mapping water'!$A$4:$U$352,MATCH($B197,'Mapping water'!$B$4:$B$352,0),MATCH(CK$4,'Mapping water'!$A$4:$U$4,0))*$I197</f>
        <v>0</v>
      </c>
      <c r="DD197" s="27">
        <f>INDEX('Mapping water'!$A$4:$U$352,MATCH($B197,'Mapping water'!$B$4:$B$352,0),MATCH(CL$4,'Mapping water'!$A$4:$U$4,0))*$I197</f>
        <v>0</v>
      </c>
      <c r="DE197" s="27">
        <f>INDEX('Mapping water'!$A$4:$U$352,MATCH($B197,'Mapping water'!$B$4:$B$352,0),MATCH(CM$4,'Mapping water'!$A$4:$U$4,0))*$I197</f>
        <v>0</v>
      </c>
      <c r="DF197" s="27">
        <f>INDEX('Mapping water'!$A$4:$U$352,MATCH($B197,'Mapping water'!$B$4:$B$352,0),MATCH(CN$4,'Mapping water'!$A$4:$U$4,0))*$I197</f>
        <v>0</v>
      </c>
      <c r="DG197" s="27">
        <f>INDEX('Mapping water'!$A$4:$U$352,MATCH($B197,'Mapping water'!$B$4:$B$352,0),MATCH(CO$4,'Mapping water'!$A$4:$U$4,0))*$I197</f>
        <v>0</v>
      </c>
      <c r="DH197" s="27">
        <f>INDEX('Mapping water'!$A$4:$U$352,MATCH($B197,'Mapping water'!$B$4:$B$352,0),MATCH(CP$4,'Mapping water'!$A$4:$U$4,0))*$I197</f>
        <v>0</v>
      </c>
      <c r="DI197" s="27">
        <f>INDEX('Mapping water'!$A$4:$U$352,MATCH($B197,'Mapping water'!$B$4:$B$352,0),MATCH(CQ$4,'Mapping water'!$A$4:$U$4,0))*$I197</f>
        <v>0</v>
      </c>
      <c r="DJ197" s="27">
        <f>INDEX('Mapping water'!$A$4:$U$352,MATCH($B197,'Mapping water'!$B$4:$B$352,0),MATCH(CR$4,'Mapping water'!$A$4:$U$4,0))*$I197</f>
        <v>0</v>
      </c>
      <c r="DK197" s="27">
        <f>INDEX('Mapping water'!$A$4:$U$352,MATCH($B197,'Mapping water'!$B$4:$B$352,0),MATCH(CS$4,'Mapping water'!$A$4:$U$4,0))*$I197</f>
        <v>0</v>
      </c>
      <c r="DL197" s="27">
        <f>INDEX('Mapping water'!$A$4:$U$352,MATCH($B197,'Mapping water'!$B$4:$B$352,0),MATCH(CT$4,'Mapping water'!$A$4:$U$4,0))*$I197</f>
        <v>0</v>
      </c>
      <c r="DM197" s="27">
        <f>INDEX('Mapping water'!$A$4:$U$352,MATCH($B197,'Mapping water'!$B$4:$B$352,0),MATCH(CU$4,'Mapping water'!$A$4:$U$4,0))*$I197</f>
        <v>0</v>
      </c>
      <c r="DN197" s="27">
        <f>INDEX('Mapping water'!$A$4:$U$352,MATCH($B197,'Mapping water'!$B$4:$B$352,0),MATCH(CV$4,'Mapping water'!$A$4:$U$4,0))*$I197</f>
        <v>38859</v>
      </c>
      <c r="DO197" s="27">
        <f>INDEX('Mapping water'!$A$4:$U$352,MATCH($B197,'Mapping water'!$B$4:$B$352,0),MATCH(CW$4,'Mapping water'!$A$4:$U$4,0))*$I197</f>
        <v>0</v>
      </c>
      <c r="DP197" s="27">
        <f>INDEX('Mapping water'!$A$4:$U$352,MATCH($B197,'Mapping water'!$B$4:$B$352,0),MATCH(CX$4,'Mapping water'!$A$4:$U$4,0))*$J197</f>
        <v>0</v>
      </c>
      <c r="DQ197" s="27">
        <f>INDEX('Mapping water'!$A$4:$U$352,MATCH($B197,'Mapping water'!$B$4:$B$352,0),MATCH(CY$4,'Mapping water'!$A$4:$U$4,0))*$J197</f>
        <v>0</v>
      </c>
      <c r="DR197" s="27">
        <f>INDEX('Mapping water'!$A$4:$U$352,MATCH($B197,'Mapping water'!$B$4:$B$352,0),MATCH(CZ$4,'Mapping water'!$A$4:$U$4,0))*$J197</f>
        <v>0</v>
      </c>
      <c r="DS197" s="27">
        <f>INDEX('Mapping water'!$A$4:$U$352,MATCH($B197,'Mapping water'!$B$4:$B$352,0),MATCH(DA$4,'Mapping water'!$A$4:$U$4,0))*$J197</f>
        <v>0</v>
      </c>
      <c r="DT197" s="27">
        <f>INDEX('Mapping water'!$A$4:$U$352,MATCH($B197,'Mapping water'!$B$4:$B$352,0),MATCH(DB$4,'Mapping water'!$A$4:$U$4,0))*$J197</f>
        <v>0</v>
      </c>
      <c r="DU197" s="27">
        <f>INDEX('Mapping water'!$A$4:$U$352,MATCH($B197,'Mapping water'!$B$4:$B$352,0),MATCH(DC$4,'Mapping water'!$A$4:$U$4,0))*$J197</f>
        <v>0</v>
      </c>
      <c r="DV197" s="27">
        <f>INDEX('Mapping water'!$A$4:$U$352,MATCH($B197,'Mapping water'!$B$4:$B$352,0),MATCH(DD$4,'Mapping water'!$A$4:$U$4,0))*$J197</f>
        <v>0</v>
      </c>
      <c r="DW197" s="27">
        <f>INDEX('Mapping water'!$A$4:$U$352,MATCH($B197,'Mapping water'!$B$4:$B$352,0),MATCH(DE$4,'Mapping water'!$A$4:$U$4,0))*$J197</f>
        <v>0</v>
      </c>
      <c r="DX197" s="27">
        <f>INDEX('Mapping water'!$A$4:$U$352,MATCH($B197,'Mapping water'!$B$4:$B$352,0),MATCH(DF$4,'Mapping water'!$A$4:$U$4,0))*$J197</f>
        <v>0</v>
      </c>
      <c r="DY197" s="27">
        <f>INDEX('Mapping water'!$A$4:$U$352,MATCH($B197,'Mapping water'!$B$4:$B$352,0),MATCH(DG$4,'Mapping water'!$A$4:$U$4,0))*$J197</f>
        <v>0</v>
      </c>
      <c r="DZ197" s="27">
        <f>INDEX('Mapping water'!$A$4:$U$352,MATCH($B197,'Mapping water'!$B$4:$B$352,0),MATCH(DH$4,'Mapping water'!$A$4:$U$4,0))*$J197</f>
        <v>0</v>
      </c>
      <c r="EA197" s="27">
        <f>INDEX('Mapping water'!$A$4:$U$352,MATCH($B197,'Mapping water'!$B$4:$B$352,0),MATCH(DI$4,'Mapping water'!$A$4:$U$4,0))*$J197</f>
        <v>0</v>
      </c>
      <c r="EB197" s="27">
        <f>INDEX('Mapping water'!$A$4:$U$352,MATCH($B197,'Mapping water'!$B$4:$B$352,0),MATCH(DJ$4,'Mapping water'!$A$4:$U$4,0))*$J197</f>
        <v>0</v>
      </c>
      <c r="EC197" s="27">
        <f>INDEX('Mapping water'!$A$4:$U$352,MATCH($B197,'Mapping water'!$B$4:$B$352,0),MATCH(DK$4,'Mapping water'!$A$4:$U$4,0))*$J197</f>
        <v>0</v>
      </c>
      <c r="ED197" s="27">
        <f>INDEX('Mapping water'!$A$4:$U$352,MATCH($B197,'Mapping water'!$B$4:$B$352,0),MATCH(DL$4,'Mapping water'!$A$4:$U$4,0))*$J197</f>
        <v>0</v>
      </c>
      <c r="EE197" s="27">
        <f>INDEX('Mapping water'!$A$4:$U$352,MATCH($B197,'Mapping water'!$B$4:$B$352,0),MATCH(DM$4,'Mapping water'!$A$4:$U$4,0))*$J197</f>
        <v>0</v>
      </c>
      <c r="EF197" s="27">
        <f>INDEX('Mapping water'!$A$4:$U$352,MATCH($B197,'Mapping water'!$B$4:$B$352,0),MATCH(DN$4,'Mapping water'!$A$4:$U$4,0))*$J197</f>
        <v>39150</v>
      </c>
      <c r="EG197" s="27">
        <f>INDEX('Mapping water'!$A$4:$U$352,MATCH($B197,'Mapping water'!$B$4:$B$352,0),MATCH(DO$4,'Mapping water'!$A$4:$U$4,0))*$J197</f>
        <v>0</v>
      </c>
      <c r="EH197" s="27">
        <f>INDEX('Mapping water'!$A$4:$U$352,MATCH($B197,'Mapping water'!$B$4:$B$352,0),MATCH(DP$4,'Mapping water'!$A$4:$U$4,0))*$K197</f>
        <v>0</v>
      </c>
      <c r="EI197" s="27">
        <f>INDEX('Mapping water'!$A$4:$U$352,MATCH($B197,'Mapping water'!$B$4:$B$352,0),MATCH(DQ$4,'Mapping water'!$A$4:$U$4,0))*$K197</f>
        <v>0</v>
      </c>
      <c r="EJ197" s="27">
        <f>INDEX('Mapping water'!$A$4:$U$352,MATCH($B197,'Mapping water'!$B$4:$B$352,0),MATCH(DR$4,'Mapping water'!$A$4:$U$4,0))*$K197</f>
        <v>0</v>
      </c>
      <c r="EK197" s="27">
        <f>INDEX('Mapping water'!$A$4:$U$352,MATCH($B197,'Mapping water'!$B$4:$B$352,0),MATCH(DS$4,'Mapping water'!$A$4:$U$4,0))*$K197</f>
        <v>0</v>
      </c>
      <c r="EL197" s="27">
        <f>INDEX('Mapping water'!$A$4:$U$352,MATCH($B197,'Mapping water'!$B$4:$B$352,0),MATCH(DT$4,'Mapping water'!$A$4:$U$4,0))*$K197</f>
        <v>0</v>
      </c>
      <c r="EM197" s="27">
        <f>INDEX('Mapping water'!$A$4:$U$352,MATCH($B197,'Mapping water'!$B$4:$B$352,0),MATCH(DU$4,'Mapping water'!$A$4:$U$4,0))*$K197</f>
        <v>0</v>
      </c>
      <c r="EN197" s="27">
        <f>INDEX('Mapping water'!$A$4:$U$352,MATCH($B197,'Mapping water'!$B$4:$B$352,0),MATCH(DV$4,'Mapping water'!$A$4:$U$4,0))*$K197</f>
        <v>0</v>
      </c>
      <c r="EO197" s="27">
        <f>INDEX('Mapping water'!$A$4:$U$352,MATCH($B197,'Mapping water'!$B$4:$B$352,0),MATCH(DW$4,'Mapping water'!$A$4:$U$4,0))*$K197</f>
        <v>0</v>
      </c>
      <c r="EP197" s="27">
        <f>INDEX('Mapping water'!$A$4:$U$352,MATCH($B197,'Mapping water'!$B$4:$B$352,0),MATCH(DX$4,'Mapping water'!$A$4:$U$4,0))*$K197</f>
        <v>0</v>
      </c>
      <c r="EQ197" s="27">
        <f>INDEX('Mapping water'!$A$4:$U$352,MATCH($B197,'Mapping water'!$B$4:$B$352,0),MATCH(DY$4,'Mapping water'!$A$4:$U$4,0))*$K197</f>
        <v>0</v>
      </c>
      <c r="ER197" s="27">
        <f>INDEX('Mapping water'!$A$4:$U$352,MATCH($B197,'Mapping water'!$B$4:$B$352,0),MATCH(DZ$4,'Mapping water'!$A$4:$U$4,0))*$K197</f>
        <v>0</v>
      </c>
      <c r="ES197" s="27">
        <f>INDEX('Mapping water'!$A$4:$U$352,MATCH($B197,'Mapping water'!$B$4:$B$352,0),MATCH(EA$4,'Mapping water'!$A$4:$U$4,0))*$K197</f>
        <v>0</v>
      </c>
      <c r="ET197" s="27">
        <f>INDEX('Mapping water'!$A$4:$U$352,MATCH($B197,'Mapping water'!$B$4:$B$352,0),MATCH(EB$4,'Mapping water'!$A$4:$U$4,0))*$K197</f>
        <v>0</v>
      </c>
      <c r="EU197" s="27">
        <f>INDEX('Mapping water'!$A$4:$U$352,MATCH($B197,'Mapping water'!$B$4:$B$352,0),MATCH(EC$4,'Mapping water'!$A$4:$U$4,0))*$K197</f>
        <v>0</v>
      </c>
      <c r="EV197" s="27">
        <f>INDEX('Mapping water'!$A$4:$U$352,MATCH($B197,'Mapping water'!$B$4:$B$352,0),MATCH(ED$4,'Mapping water'!$A$4:$U$4,0))*$K197</f>
        <v>0</v>
      </c>
      <c r="EW197" s="27">
        <f>INDEX('Mapping water'!$A$4:$U$352,MATCH($B197,'Mapping water'!$B$4:$B$352,0),MATCH(EE$4,'Mapping water'!$A$4:$U$4,0))*$K197</f>
        <v>0</v>
      </c>
      <c r="EX197" s="27">
        <f>INDEX('Mapping water'!$A$4:$U$352,MATCH($B197,'Mapping water'!$B$4:$B$352,0),MATCH(EF$4,'Mapping water'!$A$4:$U$4,0))*$K197</f>
        <v>39414</v>
      </c>
      <c r="EY197" s="27">
        <f>INDEX('Mapping water'!$A$4:$U$352,MATCH($B197,'Mapping water'!$B$4:$B$352,0),MATCH(EG$4,'Mapping water'!$A$4:$U$4,0))*$K197</f>
        <v>0</v>
      </c>
    </row>
    <row r="198" spans="1:155" x14ac:dyDescent="0.2">
      <c r="A198" s="26" t="s">
        <v>341</v>
      </c>
      <c r="B198" s="26" t="s">
        <v>342</v>
      </c>
      <c r="C198" s="26" t="s">
        <v>31</v>
      </c>
      <c r="D198" s="27">
        <f>INDEX('Households England'!S$6:S$375,MATCH('Mapping HH to population water'!$B198,'Households England'!$B$6:$B$375,0))</f>
        <v>37734</v>
      </c>
      <c r="E198" s="27">
        <f>INDEX('Households England'!T$6:T$375,MATCH('Mapping HH to population water'!$B198,'Households England'!$B$6:$B$375,0))</f>
        <v>37636</v>
      </c>
      <c r="F198" s="27">
        <f>INDEX('Households England'!U$6:U$375,MATCH('Mapping HH to population water'!$B198,'Households England'!$B$6:$B$375,0))</f>
        <v>37631</v>
      </c>
      <c r="G198" s="27">
        <f>INDEX('Households England'!V$6:V$375,MATCH('Mapping HH to population water'!$B198,'Households England'!$B$6:$B$375,0))</f>
        <v>37619</v>
      </c>
      <c r="H198" s="27">
        <f>INDEX('Households England'!W$6:W$375,MATCH('Mapping HH to population water'!$B198,'Households England'!$B$6:$B$375,0))</f>
        <v>37566</v>
      </c>
      <c r="I198" s="27">
        <f>INDEX('Households England'!X$6:X$375,MATCH('Mapping HH to population water'!$B198,'Households England'!$B$6:$B$375,0))</f>
        <v>37606</v>
      </c>
      <c r="J198" s="27">
        <f>INDEX('Households England'!Y$6:Y$375,MATCH('Mapping HH to population water'!$B198,'Households England'!$B$6:$B$375,0))</f>
        <v>37633</v>
      </c>
      <c r="K198" s="27">
        <f>INDEX('Households England'!Z$6:Z$375,MATCH('Mapping HH to population water'!$B198,'Households England'!$B$6:$B$375,0))</f>
        <v>37651</v>
      </c>
      <c r="L198" s="27">
        <f>INDEX('Mapping water'!$A$4:$U$352,MATCH($B198,'Mapping water'!$B$4:$B$352,0),MATCH(L$4,'Mapping water'!$A$4:$U$4,0))*$D198</f>
        <v>0</v>
      </c>
      <c r="M198" s="27">
        <f>INDEX('Mapping water'!$A$4:$U$352,MATCH($B198,'Mapping water'!$B$4:$B$352,0),MATCH(M$4,'Mapping water'!$A$4:$U$4,0))*$D198</f>
        <v>0</v>
      </c>
      <c r="N198" s="27">
        <f>INDEX('Mapping water'!$A$4:$U$352,MATCH($B198,'Mapping water'!$B$4:$B$352,0),MATCH(N$4,'Mapping water'!$A$4:$U$4,0))*$D198</f>
        <v>0</v>
      </c>
      <c r="O198" s="27">
        <f>INDEX('Mapping water'!$A$4:$U$352,MATCH($B198,'Mapping water'!$B$4:$B$352,0),MATCH(O$4,'Mapping water'!$A$4:$U$4,0))*$D198</f>
        <v>0</v>
      </c>
      <c r="P198" s="27">
        <f>INDEX('Mapping water'!$A$4:$U$352,MATCH($B198,'Mapping water'!$B$4:$B$352,0),MATCH(P$4,'Mapping water'!$A$4:$U$4,0))*$D198</f>
        <v>0</v>
      </c>
      <c r="Q198" s="27">
        <f>INDEX('Mapping water'!$A$4:$U$352,MATCH($B198,'Mapping water'!$B$4:$B$352,0),MATCH(Q$4,'Mapping water'!$A$4:$U$4,0))*$D198</f>
        <v>0</v>
      </c>
      <c r="R198" s="27">
        <f>INDEX('Mapping water'!$A$4:$U$352,MATCH($B198,'Mapping water'!$B$4:$B$352,0),MATCH(R$4,'Mapping water'!$A$4:$U$4,0))*$D198</f>
        <v>0</v>
      </c>
      <c r="S198" s="27">
        <f>INDEX('Mapping water'!$A$4:$U$352,MATCH($B198,'Mapping water'!$B$4:$B$352,0),MATCH(S$4,'Mapping water'!$A$4:$U$4,0))*$D198</f>
        <v>0</v>
      </c>
      <c r="T198" s="27">
        <f>INDEX('Mapping water'!$A$4:$U$352,MATCH($B198,'Mapping water'!$B$4:$B$352,0),MATCH(T$4,'Mapping water'!$A$4:$U$4,0))*$D198</f>
        <v>0</v>
      </c>
      <c r="U198" s="27">
        <f>INDEX('Mapping water'!$A$4:$U$352,MATCH($B198,'Mapping water'!$B$4:$B$352,0),MATCH(U$4,'Mapping water'!$A$4:$U$4,0))*$D198</f>
        <v>0</v>
      </c>
      <c r="V198" s="27">
        <f>INDEX('Mapping water'!$A$4:$U$352,MATCH($B198,'Mapping water'!$B$4:$B$352,0),MATCH(V$4,'Mapping water'!$A$4:$U$4,0))*$D198</f>
        <v>0</v>
      </c>
      <c r="W198" s="27">
        <f>INDEX('Mapping water'!$A$4:$U$352,MATCH($B198,'Mapping water'!$B$4:$B$352,0),MATCH(W$4,'Mapping water'!$A$4:$U$4,0))*$D198</f>
        <v>0</v>
      </c>
      <c r="X198" s="27">
        <f>INDEX('Mapping water'!$A$4:$U$352,MATCH($B198,'Mapping water'!$B$4:$B$352,0),MATCH(X$4,'Mapping water'!$A$4:$U$4,0))*$D198</f>
        <v>0</v>
      </c>
      <c r="Y198" s="27">
        <f>INDEX('Mapping water'!$A$4:$U$352,MATCH($B198,'Mapping water'!$B$4:$B$352,0),MATCH(Y$4,'Mapping water'!$A$4:$U$4,0))*$D198</f>
        <v>0</v>
      </c>
      <c r="Z198" s="27">
        <f>INDEX('Mapping water'!$A$4:$U$352,MATCH($B198,'Mapping water'!$B$4:$B$352,0),MATCH(Z$4,'Mapping water'!$A$4:$U$4,0))*$D198</f>
        <v>0</v>
      </c>
      <c r="AA198" s="27">
        <f>INDEX('Mapping water'!$A$4:$U$352,MATCH($B198,'Mapping water'!$B$4:$B$352,0),MATCH(AA$4,'Mapping water'!$A$4:$U$4,0))*$D198</f>
        <v>0</v>
      </c>
      <c r="AB198" s="27">
        <f>INDEX('Mapping water'!$A$4:$U$352,MATCH($B198,'Mapping water'!$B$4:$B$352,0),MATCH(AB$4,'Mapping water'!$A$4:$U$4,0))*$D198</f>
        <v>37734</v>
      </c>
      <c r="AC198" s="27">
        <f>INDEX('Mapping water'!$A$4:$U$352,MATCH($B198,'Mapping water'!$B$4:$B$352,0),MATCH(AC$4,'Mapping water'!$A$4:$U$4,0))*$D198</f>
        <v>0</v>
      </c>
      <c r="AD198" s="27">
        <f>INDEX('Mapping water'!$A$4:$U$352,MATCH($B198,'Mapping water'!$B$4:$B$352,0),MATCH(AD$4,'Mapping water'!$A$4:$U$4,0))*$E198</f>
        <v>0</v>
      </c>
      <c r="AE198" s="27">
        <f>INDEX('Mapping water'!$A$4:$U$352,MATCH($B198,'Mapping water'!$B$4:$B$352,0),MATCH(AE$4,'Mapping water'!$A$4:$U$4,0))*$E198</f>
        <v>0</v>
      </c>
      <c r="AF198" s="27">
        <f>INDEX('Mapping water'!$A$4:$U$352,MATCH($B198,'Mapping water'!$B$4:$B$352,0),MATCH(AF$4,'Mapping water'!$A$4:$U$4,0))*$E198</f>
        <v>0</v>
      </c>
      <c r="AG198" s="27">
        <f>INDEX('Mapping water'!$A$4:$U$352,MATCH($B198,'Mapping water'!$B$4:$B$352,0),MATCH(AG$4,'Mapping water'!$A$4:$U$4,0))*$E198</f>
        <v>0</v>
      </c>
      <c r="AH198" s="27">
        <f>INDEX('Mapping water'!$A$4:$U$352,MATCH($B198,'Mapping water'!$B$4:$B$352,0),MATCH(AH$4,'Mapping water'!$A$4:$U$4,0))*$E198</f>
        <v>0</v>
      </c>
      <c r="AI198" s="27">
        <f>INDEX('Mapping water'!$A$4:$U$352,MATCH($B198,'Mapping water'!$B$4:$B$352,0),MATCH(AI$4,'Mapping water'!$A$4:$U$4,0))*$E198</f>
        <v>0</v>
      </c>
      <c r="AJ198" s="27">
        <f>INDEX('Mapping water'!$A$4:$U$352,MATCH($B198,'Mapping water'!$B$4:$B$352,0),MATCH(AJ$4,'Mapping water'!$A$4:$U$4,0))*$E198</f>
        <v>0</v>
      </c>
      <c r="AK198" s="27">
        <f>INDEX('Mapping water'!$A$4:$U$352,MATCH($B198,'Mapping water'!$B$4:$B$352,0),MATCH(AK$4,'Mapping water'!$A$4:$U$4,0))*$E198</f>
        <v>0</v>
      </c>
      <c r="AL198" s="27">
        <f>INDEX('Mapping water'!$A$4:$U$352,MATCH($B198,'Mapping water'!$B$4:$B$352,0),MATCH(AL$4,'Mapping water'!$A$4:$U$4,0))*$E198</f>
        <v>0</v>
      </c>
      <c r="AM198" s="27">
        <f>INDEX('Mapping water'!$A$4:$U$352,MATCH($B198,'Mapping water'!$B$4:$B$352,0),MATCH(AM$4,'Mapping water'!$A$4:$U$4,0))*$E198</f>
        <v>0</v>
      </c>
      <c r="AN198" s="27">
        <f>INDEX('Mapping water'!$A$4:$U$352,MATCH($B198,'Mapping water'!$B$4:$B$352,0),MATCH(AN$4,'Mapping water'!$A$4:$U$4,0))*$E198</f>
        <v>0</v>
      </c>
      <c r="AO198" s="27">
        <f>INDEX('Mapping water'!$A$4:$U$352,MATCH($B198,'Mapping water'!$B$4:$B$352,0),MATCH(AO$4,'Mapping water'!$A$4:$U$4,0))*$E198</f>
        <v>0</v>
      </c>
      <c r="AP198" s="27">
        <f>INDEX('Mapping water'!$A$4:$U$352,MATCH($B198,'Mapping water'!$B$4:$B$352,0),MATCH(AP$4,'Mapping water'!$A$4:$U$4,0))*$E198</f>
        <v>0</v>
      </c>
      <c r="AQ198" s="27">
        <f>INDEX('Mapping water'!$A$4:$U$352,MATCH($B198,'Mapping water'!$B$4:$B$352,0),MATCH(AQ$4,'Mapping water'!$A$4:$U$4,0))*$E198</f>
        <v>0</v>
      </c>
      <c r="AR198" s="27">
        <f>INDEX('Mapping water'!$A$4:$U$352,MATCH($B198,'Mapping water'!$B$4:$B$352,0),MATCH(AR$4,'Mapping water'!$A$4:$U$4,0))*$E198</f>
        <v>0</v>
      </c>
      <c r="AS198" s="27">
        <f>INDEX('Mapping water'!$A$4:$U$352,MATCH($B198,'Mapping water'!$B$4:$B$352,0),MATCH(AS$4,'Mapping water'!$A$4:$U$4,0))*$E198</f>
        <v>0</v>
      </c>
      <c r="AT198" s="27">
        <f>INDEX('Mapping water'!$A$4:$U$352,MATCH($B198,'Mapping water'!$B$4:$B$352,0),MATCH(AT$4,'Mapping water'!$A$4:$U$4,0))*$E198</f>
        <v>37636</v>
      </c>
      <c r="AU198" s="27">
        <f>INDEX('Mapping water'!$A$4:$U$352,MATCH($B198,'Mapping water'!$B$4:$B$352,0),MATCH(AU$4,'Mapping water'!$A$4:$U$4,0))*$E198</f>
        <v>0</v>
      </c>
      <c r="AV198" s="27">
        <f>INDEX('Mapping water'!$A$4:$U$352,MATCH($B198,'Mapping water'!$B$4:$B$352,0),MATCH(AD$4,'Mapping water'!$A$4:$U$4,0))*$F198</f>
        <v>0</v>
      </c>
      <c r="AW198" s="27">
        <f>INDEX('Mapping water'!$A$4:$U$352,MATCH($B198,'Mapping water'!$B$4:$B$352,0),MATCH(AE$4,'Mapping water'!$A$4:$U$4,0))*$F198</f>
        <v>0</v>
      </c>
      <c r="AX198" s="27">
        <f>INDEX('Mapping water'!$A$4:$U$352,MATCH($B198,'Mapping water'!$B$4:$B$352,0),MATCH(AF$4,'Mapping water'!$A$4:$U$4,0))*$F198</f>
        <v>0</v>
      </c>
      <c r="AY198" s="27">
        <f>INDEX('Mapping water'!$A$4:$U$352,MATCH($B198,'Mapping water'!$B$4:$B$352,0),MATCH(AG$4,'Mapping water'!$A$4:$U$4,0))*$F198</f>
        <v>0</v>
      </c>
      <c r="AZ198" s="27">
        <f>INDEX('Mapping water'!$A$4:$U$352,MATCH($B198,'Mapping water'!$B$4:$B$352,0),MATCH(AH$4,'Mapping water'!$A$4:$U$4,0))*$F198</f>
        <v>0</v>
      </c>
      <c r="BA198" s="27">
        <f>INDEX('Mapping water'!$A$4:$U$352,MATCH($B198,'Mapping water'!$B$4:$B$352,0),MATCH(AI$4,'Mapping water'!$A$4:$U$4,0))*$F198</f>
        <v>0</v>
      </c>
      <c r="BB198" s="27">
        <f>INDEX('Mapping water'!$A$4:$U$352,MATCH($B198,'Mapping water'!$B$4:$B$352,0),MATCH(AJ$4,'Mapping water'!$A$4:$U$4,0))*$F198</f>
        <v>0</v>
      </c>
      <c r="BC198" s="27">
        <f>INDEX('Mapping water'!$A$4:$U$352,MATCH($B198,'Mapping water'!$B$4:$B$352,0),MATCH(AK$4,'Mapping water'!$A$4:$U$4,0))*$F198</f>
        <v>0</v>
      </c>
      <c r="BD198" s="27">
        <f>INDEX('Mapping water'!$A$4:$U$352,MATCH($B198,'Mapping water'!$B$4:$B$352,0),MATCH(AL$4,'Mapping water'!$A$4:$U$4,0))*$F198</f>
        <v>0</v>
      </c>
      <c r="BE198" s="27">
        <f>INDEX('Mapping water'!$A$4:$U$352,MATCH($B198,'Mapping water'!$B$4:$B$352,0),MATCH(AM$4,'Mapping water'!$A$4:$U$4,0))*$F198</f>
        <v>0</v>
      </c>
      <c r="BF198" s="27">
        <f>INDEX('Mapping water'!$A$4:$U$352,MATCH($B198,'Mapping water'!$B$4:$B$352,0),MATCH(AN$4,'Mapping water'!$A$4:$U$4,0))*$F198</f>
        <v>0</v>
      </c>
      <c r="BG198" s="27">
        <f>INDEX('Mapping water'!$A$4:$U$352,MATCH($B198,'Mapping water'!$B$4:$B$352,0),MATCH(AO$4,'Mapping water'!$A$4:$U$4,0))*$F198</f>
        <v>0</v>
      </c>
      <c r="BH198" s="27">
        <f>INDEX('Mapping water'!$A$4:$U$352,MATCH($B198,'Mapping water'!$B$4:$B$352,0),MATCH(AP$4,'Mapping water'!$A$4:$U$4,0))*$F198</f>
        <v>0</v>
      </c>
      <c r="BI198" s="27">
        <f>INDEX('Mapping water'!$A$4:$U$352,MATCH($B198,'Mapping water'!$B$4:$B$352,0),MATCH(AQ$4,'Mapping water'!$A$4:$U$4,0))*$F198</f>
        <v>0</v>
      </c>
      <c r="BJ198" s="27">
        <f>INDEX('Mapping water'!$A$4:$U$352,MATCH($B198,'Mapping water'!$B$4:$B$352,0),MATCH(AR$4,'Mapping water'!$A$4:$U$4,0))*$F198</f>
        <v>0</v>
      </c>
      <c r="BK198" s="27">
        <f>INDEX('Mapping water'!$A$4:$U$352,MATCH($B198,'Mapping water'!$B$4:$B$352,0),MATCH(AS$4,'Mapping water'!$A$4:$U$4,0))*$F198</f>
        <v>0</v>
      </c>
      <c r="BL198" s="27">
        <f>INDEX('Mapping water'!$A$4:$U$352,MATCH($B198,'Mapping water'!$B$4:$B$352,0),MATCH(AT$4,'Mapping water'!$A$4:$U$4,0))*$F198</f>
        <v>37631</v>
      </c>
      <c r="BM198" s="27">
        <f>INDEX('Mapping water'!$A$4:$U$352,MATCH($B198,'Mapping water'!$B$4:$B$352,0),MATCH(AU$4,'Mapping water'!$A$4:$U$4,0))*$F198</f>
        <v>0</v>
      </c>
      <c r="BN198" s="27">
        <f>INDEX('Mapping water'!$A$4:$U$352,MATCH($B198,'Mapping water'!$B$4:$B$352,0),MATCH(AV$4,'Mapping water'!$A$4:$U$4,0))*$G198</f>
        <v>0</v>
      </c>
      <c r="BO198" s="27">
        <f>INDEX('Mapping water'!$A$4:$U$352,MATCH($B198,'Mapping water'!$B$4:$B$352,0),MATCH(AW$4,'Mapping water'!$A$4:$U$4,0))*$G198</f>
        <v>0</v>
      </c>
      <c r="BP198" s="27">
        <f>INDEX('Mapping water'!$A$4:$U$352,MATCH($B198,'Mapping water'!$B$4:$B$352,0),MATCH(AX$4,'Mapping water'!$A$4:$U$4,0))*$G198</f>
        <v>0</v>
      </c>
      <c r="BQ198" s="27">
        <f>INDEX('Mapping water'!$A$4:$U$352,MATCH($B198,'Mapping water'!$B$4:$B$352,0),MATCH(AY$4,'Mapping water'!$A$4:$U$4,0))*$G198</f>
        <v>0</v>
      </c>
      <c r="BR198" s="27">
        <f>INDEX('Mapping water'!$A$4:$U$352,MATCH($B198,'Mapping water'!$B$4:$B$352,0),MATCH(AZ$4,'Mapping water'!$A$4:$U$4,0))*$G198</f>
        <v>0</v>
      </c>
      <c r="BS198" s="27">
        <f>INDEX('Mapping water'!$A$4:$U$352,MATCH($B198,'Mapping water'!$B$4:$B$352,0),MATCH(BA$4,'Mapping water'!$A$4:$U$4,0))*$G198</f>
        <v>0</v>
      </c>
      <c r="BT198" s="27">
        <f>INDEX('Mapping water'!$A$4:$U$352,MATCH($B198,'Mapping water'!$B$4:$B$352,0),MATCH(BB$4,'Mapping water'!$A$4:$U$4,0))*$G198</f>
        <v>0</v>
      </c>
      <c r="BU198" s="27">
        <f>INDEX('Mapping water'!$A$4:$U$352,MATCH($B198,'Mapping water'!$B$4:$B$352,0),MATCH(BC$4,'Mapping water'!$A$4:$U$4,0))*$G198</f>
        <v>0</v>
      </c>
      <c r="BV198" s="27">
        <f>INDEX('Mapping water'!$A$4:$U$352,MATCH($B198,'Mapping water'!$B$4:$B$352,0),MATCH(BD$4,'Mapping water'!$A$4:$U$4,0))*$G198</f>
        <v>0</v>
      </c>
      <c r="BW198" s="27">
        <f>INDEX('Mapping water'!$A$4:$U$352,MATCH($B198,'Mapping water'!$B$4:$B$352,0),MATCH(BE$4,'Mapping water'!$A$4:$U$4,0))*$G198</f>
        <v>0</v>
      </c>
      <c r="BX198" s="27">
        <f>INDEX('Mapping water'!$A$4:$U$352,MATCH($B198,'Mapping water'!$B$4:$B$352,0),MATCH(BF$4,'Mapping water'!$A$4:$U$4,0))*$G198</f>
        <v>0</v>
      </c>
      <c r="BY198" s="27">
        <f>INDEX('Mapping water'!$A$4:$U$352,MATCH($B198,'Mapping water'!$B$4:$B$352,0),MATCH(BG$4,'Mapping water'!$A$4:$U$4,0))*$G198</f>
        <v>0</v>
      </c>
      <c r="BZ198" s="27">
        <f>INDEX('Mapping water'!$A$4:$U$352,MATCH($B198,'Mapping water'!$B$4:$B$352,0),MATCH(BH$4,'Mapping water'!$A$4:$U$4,0))*$G198</f>
        <v>0</v>
      </c>
      <c r="CA198" s="27">
        <f>INDEX('Mapping water'!$A$4:$U$352,MATCH($B198,'Mapping water'!$B$4:$B$352,0),MATCH(BI$4,'Mapping water'!$A$4:$U$4,0))*$G198</f>
        <v>0</v>
      </c>
      <c r="CB198" s="27">
        <f>INDEX('Mapping water'!$A$4:$U$352,MATCH($B198,'Mapping water'!$B$4:$B$352,0),MATCH(BJ$4,'Mapping water'!$A$4:$U$4,0))*$G198</f>
        <v>0</v>
      </c>
      <c r="CC198" s="27">
        <f>INDEX('Mapping water'!$A$4:$U$352,MATCH($B198,'Mapping water'!$B$4:$B$352,0),MATCH(BK$4,'Mapping water'!$A$4:$U$4,0))*$G198</f>
        <v>0</v>
      </c>
      <c r="CD198" s="27">
        <f>INDEX('Mapping water'!$A$4:$U$352,MATCH($B198,'Mapping water'!$B$4:$B$352,0),MATCH(BL$4,'Mapping water'!$A$4:$U$4,0))*$G198</f>
        <v>37619</v>
      </c>
      <c r="CE198" s="27">
        <f>INDEX('Mapping water'!$A$4:$U$352,MATCH($B198,'Mapping water'!$B$4:$B$352,0),MATCH(BM$4,'Mapping water'!$A$4:$U$4,0))*$G198</f>
        <v>0</v>
      </c>
      <c r="CF198" s="27">
        <f>INDEX('Mapping water'!$A$4:$U$352,MATCH($B198,'Mapping water'!$B$4:$B$352,0),MATCH(BN$4,'Mapping water'!$A$4:$U$4,0))*$H198</f>
        <v>0</v>
      </c>
      <c r="CG198" s="27">
        <f>INDEX('Mapping water'!$A$4:$U$352,MATCH($B198,'Mapping water'!$B$4:$B$352,0),MATCH(BO$4,'Mapping water'!$A$4:$U$4,0))*$H198</f>
        <v>0</v>
      </c>
      <c r="CH198" s="27">
        <f>INDEX('Mapping water'!$A$4:$U$352,MATCH($B198,'Mapping water'!$B$4:$B$352,0),MATCH(BP$4,'Mapping water'!$A$4:$U$4,0))*$H198</f>
        <v>0</v>
      </c>
      <c r="CI198" s="27">
        <f>INDEX('Mapping water'!$A$4:$U$352,MATCH($B198,'Mapping water'!$B$4:$B$352,0),MATCH(BQ$4,'Mapping water'!$A$4:$U$4,0))*$H198</f>
        <v>0</v>
      </c>
      <c r="CJ198" s="27">
        <f>INDEX('Mapping water'!$A$4:$U$352,MATCH($B198,'Mapping water'!$B$4:$B$352,0),MATCH(BR$4,'Mapping water'!$A$4:$U$4,0))*$H198</f>
        <v>0</v>
      </c>
      <c r="CK198" s="27">
        <f>INDEX('Mapping water'!$A$4:$U$352,MATCH($B198,'Mapping water'!$B$4:$B$352,0),MATCH(BS$4,'Mapping water'!$A$4:$U$4,0))*$H198</f>
        <v>0</v>
      </c>
      <c r="CL198" s="27">
        <f>INDEX('Mapping water'!$A$4:$U$352,MATCH($B198,'Mapping water'!$B$4:$B$352,0),MATCH(BT$4,'Mapping water'!$A$4:$U$4,0))*$H198</f>
        <v>0</v>
      </c>
      <c r="CM198" s="27">
        <f>INDEX('Mapping water'!$A$4:$U$352,MATCH($B198,'Mapping water'!$B$4:$B$352,0),MATCH(BU$4,'Mapping water'!$A$4:$U$4,0))*$H198</f>
        <v>0</v>
      </c>
      <c r="CN198" s="27">
        <f>INDEX('Mapping water'!$A$4:$U$352,MATCH($B198,'Mapping water'!$B$4:$B$352,0),MATCH(BV$4,'Mapping water'!$A$4:$U$4,0))*$H198</f>
        <v>0</v>
      </c>
      <c r="CO198" s="27">
        <f>INDEX('Mapping water'!$A$4:$U$352,MATCH($B198,'Mapping water'!$B$4:$B$352,0),MATCH(BW$4,'Mapping water'!$A$4:$U$4,0))*$H198</f>
        <v>0</v>
      </c>
      <c r="CP198" s="27">
        <f>INDEX('Mapping water'!$A$4:$U$352,MATCH($B198,'Mapping water'!$B$4:$B$352,0),MATCH(BX$4,'Mapping water'!$A$4:$U$4,0))*$H198</f>
        <v>0</v>
      </c>
      <c r="CQ198" s="27">
        <f>INDEX('Mapping water'!$A$4:$U$352,MATCH($B198,'Mapping water'!$B$4:$B$352,0),MATCH(BY$4,'Mapping water'!$A$4:$U$4,0))*$H198</f>
        <v>0</v>
      </c>
      <c r="CR198" s="27">
        <f>INDEX('Mapping water'!$A$4:$U$352,MATCH($B198,'Mapping water'!$B$4:$B$352,0),MATCH(BZ$4,'Mapping water'!$A$4:$U$4,0))*$H198</f>
        <v>0</v>
      </c>
      <c r="CS198" s="27">
        <f>INDEX('Mapping water'!$A$4:$U$352,MATCH($B198,'Mapping water'!$B$4:$B$352,0),MATCH(CA$4,'Mapping water'!$A$4:$U$4,0))*$H198</f>
        <v>0</v>
      </c>
      <c r="CT198" s="27">
        <f>INDEX('Mapping water'!$A$4:$U$352,MATCH($B198,'Mapping water'!$B$4:$B$352,0),MATCH(CB$4,'Mapping water'!$A$4:$U$4,0))*$H198</f>
        <v>0</v>
      </c>
      <c r="CU198" s="27">
        <f>INDEX('Mapping water'!$A$4:$U$352,MATCH($B198,'Mapping water'!$B$4:$B$352,0),MATCH(CC$4,'Mapping water'!$A$4:$U$4,0))*$H198</f>
        <v>0</v>
      </c>
      <c r="CV198" s="27">
        <f>INDEX('Mapping water'!$A$4:$U$352,MATCH($B198,'Mapping water'!$B$4:$B$352,0),MATCH(CD$4,'Mapping water'!$A$4:$U$4,0))*$H198</f>
        <v>37566</v>
      </c>
      <c r="CW198" s="27">
        <f>INDEX('Mapping water'!$A$4:$U$352,MATCH($B198,'Mapping water'!$B$4:$B$352,0),MATCH(CE$4,'Mapping water'!$A$4:$U$4,0))*$H198</f>
        <v>0</v>
      </c>
      <c r="CX198" s="27">
        <f>INDEX('Mapping water'!$A$4:$U$352,MATCH($B198,'Mapping water'!$B$4:$B$352,0),MATCH(CF$4,'Mapping water'!$A$4:$U$4,0))*$I198</f>
        <v>0</v>
      </c>
      <c r="CY198" s="27">
        <f>INDEX('Mapping water'!$A$4:$U$352,MATCH($B198,'Mapping water'!$B$4:$B$352,0),MATCH(CG$4,'Mapping water'!$A$4:$U$4,0))*$I198</f>
        <v>0</v>
      </c>
      <c r="CZ198" s="27">
        <f>INDEX('Mapping water'!$A$4:$U$352,MATCH($B198,'Mapping water'!$B$4:$B$352,0),MATCH(CH$4,'Mapping water'!$A$4:$U$4,0))*$I198</f>
        <v>0</v>
      </c>
      <c r="DA198" s="27">
        <f>INDEX('Mapping water'!$A$4:$U$352,MATCH($B198,'Mapping water'!$B$4:$B$352,0),MATCH(CI$4,'Mapping water'!$A$4:$U$4,0))*$I198</f>
        <v>0</v>
      </c>
      <c r="DB198" s="27">
        <f>INDEX('Mapping water'!$A$4:$U$352,MATCH($B198,'Mapping water'!$B$4:$B$352,0),MATCH(CJ$4,'Mapping water'!$A$4:$U$4,0))*$I198</f>
        <v>0</v>
      </c>
      <c r="DC198" s="27">
        <f>INDEX('Mapping water'!$A$4:$U$352,MATCH($B198,'Mapping water'!$B$4:$B$352,0),MATCH(CK$4,'Mapping water'!$A$4:$U$4,0))*$I198</f>
        <v>0</v>
      </c>
      <c r="DD198" s="27">
        <f>INDEX('Mapping water'!$A$4:$U$352,MATCH($B198,'Mapping water'!$B$4:$B$352,0),MATCH(CL$4,'Mapping water'!$A$4:$U$4,0))*$I198</f>
        <v>0</v>
      </c>
      <c r="DE198" s="27">
        <f>INDEX('Mapping water'!$A$4:$U$352,MATCH($B198,'Mapping water'!$B$4:$B$352,0),MATCH(CM$4,'Mapping water'!$A$4:$U$4,0))*$I198</f>
        <v>0</v>
      </c>
      <c r="DF198" s="27">
        <f>INDEX('Mapping water'!$A$4:$U$352,MATCH($B198,'Mapping water'!$B$4:$B$352,0),MATCH(CN$4,'Mapping water'!$A$4:$U$4,0))*$I198</f>
        <v>0</v>
      </c>
      <c r="DG198" s="27">
        <f>INDEX('Mapping water'!$A$4:$U$352,MATCH($B198,'Mapping water'!$B$4:$B$352,0),MATCH(CO$4,'Mapping water'!$A$4:$U$4,0))*$I198</f>
        <v>0</v>
      </c>
      <c r="DH198" s="27">
        <f>INDEX('Mapping water'!$A$4:$U$352,MATCH($B198,'Mapping water'!$B$4:$B$352,0),MATCH(CP$4,'Mapping water'!$A$4:$U$4,0))*$I198</f>
        <v>0</v>
      </c>
      <c r="DI198" s="27">
        <f>INDEX('Mapping water'!$A$4:$U$352,MATCH($B198,'Mapping water'!$B$4:$B$352,0),MATCH(CQ$4,'Mapping water'!$A$4:$U$4,0))*$I198</f>
        <v>0</v>
      </c>
      <c r="DJ198" s="27">
        <f>INDEX('Mapping water'!$A$4:$U$352,MATCH($B198,'Mapping water'!$B$4:$B$352,0),MATCH(CR$4,'Mapping water'!$A$4:$U$4,0))*$I198</f>
        <v>0</v>
      </c>
      <c r="DK198" s="27">
        <f>INDEX('Mapping water'!$A$4:$U$352,MATCH($B198,'Mapping water'!$B$4:$B$352,0),MATCH(CS$4,'Mapping water'!$A$4:$U$4,0))*$I198</f>
        <v>0</v>
      </c>
      <c r="DL198" s="27">
        <f>INDEX('Mapping water'!$A$4:$U$352,MATCH($B198,'Mapping water'!$B$4:$B$352,0),MATCH(CT$4,'Mapping water'!$A$4:$U$4,0))*$I198</f>
        <v>0</v>
      </c>
      <c r="DM198" s="27">
        <f>INDEX('Mapping water'!$A$4:$U$352,MATCH($B198,'Mapping water'!$B$4:$B$352,0),MATCH(CU$4,'Mapping water'!$A$4:$U$4,0))*$I198</f>
        <v>0</v>
      </c>
      <c r="DN198" s="27">
        <f>INDEX('Mapping water'!$A$4:$U$352,MATCH($B198,'Mapping water'!$B$4:$B$352,0),MATCH(CV$4,'Mapping water'!$A$4:$U$4,0))*$I198</f>
        <v>37606</v>
      </c>
      <c r="DO198" s="27">
        <f>INDEX('Mapping water'!$A$4:$U$352,MATCH($B198,'Mapping water'!$B$4:$B$352,0),MATCH(CW$4,'Mapping water'!$A$4:$U$4,0))*$I198</f>
        <v>0</v>
      </c>
      <c r="DP198" s="27">
        <f>INDEX('Mapping water'!$A$4:$U$352,MATCH($B198,'Mapping water'!$B$4:$B$352,0),MATCH(CX$4,'Mapping water'!$A$4:$U$4,0))*$J198</f>
        <v>0</v>
      </c>
      <c r="DQ198" s="27">
        <f>INDEX('Mapping water'!$A$4:$U$352,MATCH($B198,'Mapping water'!$B$4:$B$352,0),MATCH(CY$4,'Mapping water'!$A$4:$U$4,0))*$J198</f>
        <v>0</v>
      </c>
      <c r="DR198" s="27">
        <f>INDEX('Mapping water'!$A$4:$U$352,MATCH($B198,'Mapping water'!$B$4:$B$352,0),MATCH(CZ$4,'Mapping water'!$A$4:$U$4,0))*$J198</f>
        <v>0</v>
      </c>
      <c r="DS198" s="27">
        <f>INDEX('Mapping water'!$A$4:$U$352,MATCH($B198,'Mapping water'!$B$4:$B$352,0),MATCH(DA$4,'Mapping water'!$A$4:$U$4,0))*$J198</f>
        <v>0</v>
      </c>
      <c r="DT198" s="27">
        <f>INDEX('Mapping water'!$A$4:$U$352,MATCH($B198,'Mapping water'!$B$4:$B$352,0),MATCH(DB$4,'Mapping water'!$A$4:$U$4,0))*$J198</f>
        <v>0</v>
      </c>
      <c r="DU198" s="27">
        <f>INDEX('Mapping water'!$A$4:$U$352,MATCH($B198,'Mapping water'!$B$4:$B$352,0),MATCH(DC$4,'Mapping water'!$A$4:$U$4,0))*$J198</f>
        <v>0</v>
      </c>
      <c r="DV198" s="27">
        <f>INDEX('Mapping water'!$A$4:$U$352,MATCH($B198,'Mapping water'!$B$4:$B$352,0),MATCH(DD$4,'Mapping water'!$A$4:$U$4,0))*$J198</f>
        <v>0</v>
      </c>
      <c r="DW198" s="27">
        <f>INDEX('Mapping water'!$A$4:$U$352,MATCH($B198,'Mapping water'!$B$4:$B$352,0),MATCH(DE$4,'Mapping water'!$A$4:$U$4,0))*$J198</f>
        <v>0</v>
      </c>
      <c r="DX198" s="27">
        <f>INDEX('Mapping water'!$A$4:$U$352,MATCH($B198,'Mapping water'!$B$4:$B$352,0),MATCH(DF$4,'Mapping water'!$A$4:$U$4,0))*$J198</f>
        <v>0</v>
      </c>
      <c r="DY198" s="27">
        <f>INDEX('Mapping water'!$A$4:$U$352,MATCH($B198,'Mapping water'!$B$4:$B$352,0),MATCH(DG$4,'Mapping water'!$A$4:$U$4,0))*$J198</f>
        <v>0</v>
      </c>
      <c r="DZ198" s="27">
        <f>INDEX('Mapping water'!$A$4:$U$352,MATCH($B198,'Mapping water'!$B$4:$B$352,0),MATCH(DH$4,'Mapping water'!$A$4:$U$4,0))*$J198</f>
        <v>0</v>
      </c>
      <c r="EA198" s="27">
        <f>INDEX('Mapping water'!$A$4:$U$352,MATCH($B198,'Mapping water'!$B$4:$B$352,0),MATCH(DI$4,'Mapping water'!$A$4:$U$4,0))*$J198</f>
        <v>0</v>
      </c>
      <c r="EB198" s="27">
        <f>INDEX('Mapping water'!$A$4:$U$352,MATCH($B198,'Mapping water'!$B$4:$B$352,0),MATCH(DJ$4,'Mapping water'!$A$4:$U$4,0))*$J198</f>
        <v>0</v>
      </c>
      <c r="EC198" s="27">
        <f>INDEX('Mapping water'!$A$4:$U$352,MATCH($B198,'Mapping water'!$B$4:$B$352,0),MATCH(DK$4,'Mapping water'!$A$4:$U$4,0))*$J198</f>
        <v>0</v>
      </c>
      <c r="ED198" s="27">
        <f>INDEX('Mapping water'!$A$4:$U$352,MATCH($B198,'Mapping water'!$B$4:$B$352,0),MATCH(DL$4,'Mapping water'!$A$4:$U$4,0))*$J198</f>
        <v>0</v>
      </c>
      <c r="EE198" s="27">
        <f>INDEX('Mapping water'!$A$4:$U$352,MATCH($B198,'Mapping water'!$B$4:$B$352,0),MATCH(DM$4,'Mapping water'!$A$4:$U$4,0))*$J198</f>
        <v>0</v>
      </c>
      <c r="EF198" s="27">
        <f>INDEX('Mapping water'!$A$4:$U$352,MATCH($B198,'Mapping water'!$B$4:$B$352,0),MATCH(DN$4,'Mapping water'!$A$4:$U$4,0))*$J198</f>
        <v>37633</v>
      </c>
      <c r="EG198" s="27">
        <f>INDEX('Mapping water'!$A$4:$U$352,MATCH($B198,'Mapping water'!$B$4:$B$352,0),MATCH(DO$4,'Mapping water'!$A$4:$U$4,0))*$J198</f>
        <v>0</v>
      </c>
      <c r="EH198" s="27">
        <f>INDEX('Mapping water'!$A$4:$U$352,MATCH($B198,'Mapping water'!$B$4:$B$352,0),MATCH(DP$4,'Mapping water'!$A$4:$U$4,0))*$K198</f>
        <v>0</v>
      </c>
      <c r="EI198" s="27">
        <f>INDEX('Mapping water'!$A$4:$U$352,MATCH($B198,'Mapping water'!$B$4:$B$352,0),MATCH(DQ$4,'Mapping water'!$A$4:$U$4,0))*$K198</f>
        <v>0</v>
      </c>
      <c r="EJ198" s="27">
        <f>INDEX('Mapping water'!$A$4:$U$352,MATCH($B198,'Mapping water'!$B$4:$B$352,0),MATCH(DR$4,'Mapping water'!$A$4:$U$4,0))*$K198</f>
        <v>0</v>
      </c>
      <c r="EK198" s="27">
        <f>INDEX('Mapping water'!$A$4:$U$352,MATCH($B198,'Mapping water'!$B$4:$B$352,0),MATCH(DS$4,'Mapping water'!$A$4:$U$4,0))*$K198</f>
        <v>0</v>
      </c>
      <c r="EL198" s="27">
        <f>INDEX('Mapping water'!$A$4:$U$352,MATCH($B198,'Mapping water'!$B$4:$B$352,0),MATCH(DT$4,'Mapping water'!$A$4:$U$4,0))*$K198</f>
        <v>0</v>
      </c>
      <c r="EM198" s="27">
        <f>INDEX('Mapping water'!$A$4:$U$352,MATCH($B198,'Mapping water'!$B$4:$B$352,0),MATCH(DU$4,'Mapping water'!$A$4:$U$4,0))*$K198</f>
        <v>0</v>
      </c>
      <c r="EN198" s="27">
        <f>INDEX('Mapping water'!$A$4:$U$352,MATCH($B198,'Mapping water'!$B$4:$B$352,0),MATCH(DV$4,'Mapping water'!$A$4:$U$4,0))*$K198</f>
        <v>0</v>
      </c>
      <c r="EO198" s="27">
        <f>INDEX('Mapping water'!$A$4:$U$352,MATCH($B198,'Mapping water'!$B$4:$B$352,0),MATCH(DW$4,'Mapping water'!$A$4:$U$4,0))*$K198</f>
        <v>0</v>
      </c>
      <c r="EP198" s="27">
        <f>INDEX('Mapping water'!$A$4:$U$352,MATCH($B198,'Mapping water'!$B$4:$B$352,0),MATCH(DX$4,'Mapping water'!$A$4:$U$4,0))*$K198</f>
        <v>0</v>
      </c>
      <c r="EQ198" s="27">
        <f>INDEX('Mapping water'!$A$4:$U$352,MATCH($B198,'Mapping water'!$B$4:$B$352,0),MATCH(DY$4,'Mapping water'!$A$4:$U$4,0))*$K198</f>
        <v>0</v>
      </c>
      <c r="ER198" s="27">
        <f>INDEX('Mapping water'!$A$4:$U$352,MATCH($B198,'Mapping water'!$B$4:$B$352,0),MATCH(DZ$4,'Mapping water'!$A$4:$U$4,0))*$K198</f>
        <v>0</v>
      </c>
      <c r="ES198" s="27">
        <f>INDEX('Mapping water'!$A$4:$U$352,MATCH($B198,'Mapping water'!$B$4:$B$352,0),MATCH(EA$4,'Mapping water'!$A$4:$U$4,0))*$K198</f>
        <v>0</v>
      </c>
      <c r="ET198" s="27">
        <f>INDEX('Mapping water'!$A$4:$U$352,MATCH($B198,'Mapping water'!$B$4:$B$352,0),MATCH(EB$4,'Mapping water'!$A$4:$U$4,0))*$K198</f>
        <v>0</v>
      </c>
      <c r="EU198" s="27">
        <f>INDEX('Mapping water'!$A$4:$U$352,MATCH($B198,'Mapping water'!$B$4:$B$352,0),MATCH(EC$4,'Mapping water'!$A$4:$U$4,0))*$K198</f>
        <v>0</v>
      </c>
      <c r="EV198" s="27">
        <f>INDEX('Mapping water'!$A$4:$U$352,MATCH($B198,'Mapping water'!$B$4:$B$352,0),MATCH(ED$4,'Mapping water'!$A$4:$U$4,0))*$K198</f>
        <v>0</v>
      </c>
      <c r="EW198" s="27">
        <f>INDEX('Mapping water'!$A$4:$U$352,MATCH($B198,'Mapping water'!$B$4:$B$352,0),MATCH(EE$4,'Mapping water'!$A$4:$U$4,0))*$K198</f>
        <v>0</v>
      </c>
      <c r="EX198" s="27">
        <f>INDEX('Mapping water'!$A$4:$U$352,MATCH($B198,'Mapping water'!$B$4:$B$352,0),MATCH(EF$4,'Mapping water'!$A$4:$U$4,0))*$K198</f>
        <v>37651</v>
      </c>
      <c r="EY198" s="27">
        <f>INDEX('Mapping water'!$A$4:$U$352,MATCH($B198,'Mapping water'!$B$4:$B$352,0),MATCH(EG$4,'Mapping water'!$A$4:$U$4,0))*$K198</f>
        <v>0</v>
      </c>
    </row>
    <row r="199" spans="1:155" x14ac:dyDescent="0.2">
      <c r="A199" s="26" t="s">
        <v>343</v>
      </c>
      <c r="B199" s="26" t="s">
        <v>344</v>
      </c>
      <c r="C199" s="26" t="s">
        <v>31</v>
      </c>
      <c r="D199" s="27">
        <f>INDEX('Households England'!S$6:S$375,MATCH('Mapping HH to population water'!$B199,'Households England'!$B$6:$B$375,0))</f>
        <v>52228</v>
      </c>
      <c r="E199" s="27">
        <f>INDEX('Households England'!T$6:T$375,MATCH('Mapping HH to population water'!$B199,'Households England'!$B$6:$B$375,0))</f>
        <v>53016</v>
      </c>
      <c r="F199" s="27">
        <f>INDEX('Households England'!U$6:U$375,MATCH('Mapping HH to population water'!$B199,'Households England'!$B$6:$B$375,0))</f>
        <v>53853</v>
      </c>
      <c r="G199" s="27">
        <f>INDEX('Households England'!V$6:V$375,MATCH('Mapping HH to population water'!$B199,'Households England'!$B$6:$B$375,0))</f>
        <v>54620</v>
      </c>
      <c r="H199" s="27">
        <f>INDEX('Households England'!W$6:W$375,MATCH('Mapping HH to population water'!$B199,'Households England'!$B$6:$B$375,0))</f>
        <v>55338</v>
      </c>
      <c r="I199" s="27">
        <f>INDEX('Households England'!X$6:X$375,MATCH('Mapping HH to population water'!$B199,'Households England'!$B$6:$B$375,0))</f>
        <v>56117</v>
      </c>
      <c r="J199" s="27">
        <f>INDEX('Households England'!Y$6:Y$375,MATCH('Mapping HH to population water'!$B199,'Households England'!$B$6:$B$375,0))</f>
        <v>56839</v>
      </c>
      <c r="K199" s="27">
        <f>INDEX('Households England'!Z$6:Z$375,MATCH('Mapping HH to population water'!$B199,'Households England'!$B$6:$B$375,0))</f>
        <v>57544</v>
      </c>
      <c r="L199" s="27">
        <f>INDEX('Mapping water'!$A$4:$U$352,MATCH($B199,'Mapping water'!$B$4:$B$352,0),MATCH(L$4,'Mapping water'!$A$4:$U$4,0))*$D199</f>
        <v>0</v>
      </c>
      <c r="M199" s="27">
        <f>INDEX('Mapping water'!$A$4:$U$352,MATCH($B199,'Mapping water'!$B$4:$B$352,0),MATCH(M$4,'Mapping water'!$A$4:$U$4,0))*$D199</f>
        <v>0</v>
      </c>
      <c r="N199" s="27">
        <f>INDEX('Mapping water'!$A$4:$U$352,MATCH($B199,'Mapping water'!$B$4:$B$352,0),MATCH(N$4,'Mapping water'!$A$4:$U$4,0))*$D199</f>
        <v>0</v>
      </c>
      <c r="O199" s="27">
        <f>INDEX('Mapping water'!$A$4:$U$352,MATCH($B199,'Mapping water'!$B$4:$B$352,0),MATCH(O$4,'Mapping water'!$A$4:$U$4,0))*$D199</f>
        <v>0</v>
      </c>
      <c r="P199" s="27">
        <f>INDEX('Mapping water'!$A$4:$U$352,MATCH($B199,'Mapping water'!$B$4:$B$352,0),MATCH(P$4,'Mapping water'!$A$4:$U$4,0))*$D199</f>
        <v>0</v>
      </c>
      <c r="Q199" s="27">
        <f>INDEX('Mapping water'!$A$4:$U$352,MATCH($B199,'Mapping water'!$B$4:$B$352,0),MATCH(Q$4,'Mapping water'!$A$4:$U$4,0))*$D199</f>
        <v>0</v>
      </c>
      <c r="R199" s="27">
        <f>INDEX('Mapping water'!$A$4:$U$352,MATCH($B199,'Mapping water'!$B$4:$B$352,0),MATCH(R$4,'Mapping water'!$A$4:$U$4,0))*$D199</f>
        <v>0</v>
      </c>
      <c r="S199" s="27">
        <f>INDEX('Mapping water'!$A$4:$U$352,MATCH($B199,'Mapping water'!$B$4:$B$352,0),MATCH(S$4,'Mapping water'!$A$4:$U$4,0))*$D199</f>
        <v>0</v>
      </c>
      <c r="T199" s="27">
        <f>INDEX('Mapping water'!$A$4:$U$352,MATCH($B199,'Mapping water'!$B$4:$B$352,0),MATCH(T$4,'Mapping water'!$A$4:$U$4,0))*$D199</f>
        <v>0</v>
      </c>
      <c r="U199" s="27">
        <f>INDEX('Mapping water'!$A$4:$U$352,MATCH($B199,'Mapping water'!$B$4:$B$352,0),MATCH(U$4,'Mapping water'!$A$4:$U$4,0))*$D199</f>
        <v>0</v>
      </c>
      <c r="V199" s="27">
        <f>INDEX('Mapping water'!$A$4:$U$352,MATCH($B199,'Mapping water'!$B$4:$B$352,0),MATCH(V$4,'Mapping water'!$A$4:$U$4,0))*$D199</f>
        <v>0</v>
      </c>
      <c r="W199" s="27">
        <f>INDEX('Mapping water'!$A$4:$U$352,MATCH($B199,'Mapping water'!$B$4:$B$352,0),MATCH(W$4,'Mapping water'!$A$4:$U$4,0))*$D199</f>
        <v>0</v>
      </c>
      <c r="X199" s="27">
        <f>INDEX('Mapping water'!$A$4:$U$352,MATCH($B199,'Mapping water'!$B$4:$B$352,0),MATCH(X$4,'Mapping water'!$A$4:$U$4,0))*$D199</f>
        <v>0</v>
      </c>
      <c r="Y199" s="27">
        <f>INDEX('Mapping water'!$A$4:$U$352,MATCH($B199,'Mapping water'!$B$4:$B$352,0),MATCH(Y$4,'Mapping water'!$A$4:$U$4,0))*$D199</f>
        <v>0</v>
      </c>
      <c r="Z199" s="27">
        <f>INDEX('Mapping water'!$A$4:$U$352,MATCH($B199,'Mapping water'!$B$4:$B$352,0),MATCH(Z$4,'Mapping water'!$A$4:$U$4,0))*$D199</f>
        <v>0</v>
      </c>
      <c r="AA199" s="27">
        <f>INDEX('Mapping water'!$A$4:$U$352,MATCH($B199,'Mapping water'!$B$4:$B$352,0),MATCH(AA$4,'Mapping water'!$A$4:$U$4,0))*$D199</f>
        <v>0</v>
      </c>
      <c r="AB199" s="27">
        <f>INDEX('Mapping water'!$A$4:$U$352,MATCH($B199,'Mapping water'!$B$4:$B$352,0),MATCH(AB$4,'Mapping water'!$A$4:$U$4,0))*$D199</f>
        <v>52228</v>
      </c>
      <c r="AC199" s="27">
        <f>INDEX('Mapping water'!$A$4:$U$352,MATCH($B199,'Mapping water'!$B$4:$B$352,0),MATCH(AC$4,'Mapping water'!$A$4:$U$4,0))*$D199</f>
        <v>0</v>
      </c>
      <c r="AD199" s="27">
        <f>INDEX('Mapping water'!$A$4:$U$352,MATCH($B199,'Mapping water'!$B$4:$B$352,0),MATCH(AD$4,'Mapping water'!$A$4:$U$4,0))*$E199</f>
        <v>0</v>
      </c>
      <c r="AE199" s="27">
        <f>INDEX('Mapping water'!$A$4:$U$352,MATCH($B199,'Mapping water'!$B$4:$B$352,0),MATCH(AE$4,'Mapping water'!$A$4:$U$4,0))*$E199</f>
        <v>0</v>
      </c>
      <c r="AF199" s="27">
        <f>INDEX('Mapping water'!$A$4:$U$352,MATCH($B199,'Mapping water'!$B$4:$B$352,0),MATCH(AF$4,'Mapping water'!$A$4:$U$4,0))*$E199</f>
        <v>0</v>
      </c>
      <c r="AG199" s="27">
        <f>INDEX('Mapping water'!$A$4:$U$352,MATCH($B199,'Mapping water'!$B$4:$B$352,0),MATCH(AG$4,'Mapping water'!$A$4:$U$4,0))*$E199</f>
        <v>0</v>
      </c>
      <c r="AH199" s="27">
        <f>INDEX('Mapping water'!$A$4:$U$352,MATCH($B199,'Mapping water'!$B$4:$B$352,0),MATCH(AH$4,'Mapping water'!$A$4:$U$4,0))*$E199</f>
        <v>0</v>
      </c>
      <c r="AI199" s="27">
        <f>INDEX('Mapping water'!$A$4:$U$352,MATCH($B199,'Mapping water'!$B$4:$B$352,0),MATCH(AI$4,'Mapping water'!$A$4:$U$4,0))*$E199</f>
        <v>0</v>
      </c>
      <c r="AJ199" s="27">
        <f>INDEX('Mapping water'!$A$4:$U$352,MATCH($B199,'Mapping water'!$B$4:$B$352,0),MATCH(AJ$4,'Mapping water'!$A$4:$U$4,0))*$E199</f>
        <v>0</v>
      </c>
      <c r="AK199" s="27">
        <f>INDEX('Mapping water'!$A$4:$U$352,MATCH($B199,'Mapping water'!$B$4:$B$352,0),MATCH(AK$4,'Mapping water'!$A$4:$U$4,0))*$E199</f>
        <v>0</v>
      </c>
      <c r="AL199" s="27">
        <f>INDEX('Mapping water'!$A$4:$U$352,MATCH($B199,'Mapping water'!$B$4:$B$352,0),MATCH(AL$4,'Mapping water'!$A$4:$U$4,0))*$E199</f>
        <v>0</v>
      </c>
      <c r="AM199" s="27">
        <f>INDEX('Mapping water'!$A$4:$U$352,MATCH($B199,'Mapping water'!$B$4:$B$352,0),MATCH(AM$4,'Mapping water'!$A$4:$U$4,0))*$E199</f>
        <v>0</v>
      </c>
      <c r="AN199" s="27">
        <f>INDEX('Mapping water'!$A$4:$U$352,MATCH($B199,'Mapping water'!$B$4:$B$352,0),MATCH(AN$4,'Mapping water'!$A$4:$U$4,0))*$E199</f>
        <v>0</v>
      </c>
      <c r="AO199" s="27">
        <f>INDEX('Mapping water'!$A$4:$U$352,MATCH($B199,'Mapping water'!$B$4:$B$352,0),MATCH(AO$4,'Mapping water'!$A$4:$U$4,0))*$E199</f>
        <v>0</v>
      </c>
      <c r="AP199" s="27">
        <f>INDEX('Mapping water'!$A$4:$U$352,MATCH($B199,'Mapping water'!$B$4:$B$352,0),MATCH(AP$4,'Mapping water'!$A$4:$U$4,0))*$E199</f>
        <v>0</v>
      </c>
      <c r="AQ199" s="27">
        <f>INDEX('Mapping water'!$A$4:$U$352,MATCH($B199,'Mapping water'!$B$4:$B$352,0),MATCH(AQ$4,'Mapping water'!$A$4:$U$4,0))*$E199</f>
        <v>0</v>
      </c>
      <c r="AR199" s="27">
        <f>INDEX('Mapping water'!$A$4:$U$352,MATCH($B199,'Mapping water'!$B$4:$B$352,0),MATCH(AR$4,'Mapping water'!$A$4:$U$4,0))*$E199</f>
        <v>0</v>
      </c>
      <c r="AS199" s="27">
        <f>INDEX('Mapping water'!$A$4:$U$352,MATCH($B199,'Mapping water'!$B$4:$B$352,0),MATCH(AS$4,'Mapping water'!$A$4:$U$4,0))*$E199</f>
        <v>0</v>
      </c>
      <c r="AT199" s="27">
        <f>INDEX('Mapping water'!$A$4:$U$352,MATCH($B199,'Mapping water'!$B$4:$B$352,0),MATCH(AT$4,'Mapping water'!$A$4:$U$4,0))*$E199</f>
        <v>53016</v>
      </c>
      <c r="AU199" s="27">
        <f>INDEX('Mapping water'!$A$4:$U$352,MATCH($B199,'Mapping water'!$B$4:$B$352,0),MATCH(AU$4,'Mapping water'!$A$4:$U$4,0))*$E199</f>
        <v>0</v>
      </c>
      <c r="AV199" s="27">
        <f>INDEX('Mapping water'!$A$4:$U$352,MATCH($B199,'Mapping water'!$B$4:$B$352,0),MATCH(AD$4,'Mapping water'!$A$4:$U$4,0))*$F199</f>
        <v>0</v>
      </c>
      <c r="AW199" s="27">
        <f>INDEX('Mapping water'!$A$4:$U$352,MATCH($B199,'Mapping water'!$B$4:$B$352,0),MATCH(AE$4,'Mapping water'!$A$4:$U$4,0))*$F199</f>
        <v>0</v>
      </c>
      <c r="AX199" s="27">
        <f>INDEX('Mapping water'!$A$4:$U$352,MATCH($B199,'Mapping water'!$B$4:$B$352,0),MATCH(AF$4,'Mapping water'!$A$4:$U$4,0))*$F199</f>
        <v>0</v>
      </c>
      <c r="AY199" s="27">
        <f>INDEX('Mapping water'!$A$4:$U$352,MATCH($B199,'Mapping water'!$B$4:$B$352,0),MATCH(AG$4,'Mapping water'!$A$4:$U$4,0))*$F199</f>
        <v>0</v>
      </c>
      <c r="AZ199" s="27">
        <f>INDEX('Mapping water'!$A$4:$U$352,MATCH($B199,'Mapping water'!$B$4:$B$352,0),MATCH(AH$4,'Mapping water'!$A$4:$U$4,0))*$F199</f>
        <v>0</v>
      </c>
      <c r="BA199" s="27">
        <f>INDEX('Mapping water'!$A$4:$U$352,MATCH($B199,'Mapping water'!$B$4:$B$352,0),MATCH(AI$4,'Mapping water'!$A$4:$U$4,0))*$F199</f>
        <v>0</v>
      </c>
      <c r="BB199" s="27">
        <f>INDEX('Mapping water'!$A$4:$U$352,MATCH($B199,'Mapping water'!$B$4:$B$352,0),MATCH(AJ$4,'Mapping water'!$A$4:$U$4,0))*$F199</f>
        <v>0</v>
      </c>
      <c r="BC199" s="27">
        <f>INDEX('Mapping water'!$A$4:$U$352,MATCH($B199,'Mapping water'!$B$4:$B$352,0),MATCH(AK$4,'Mapping water'!$A$4:$U$4,0))*$F199</f>
        <v>0</v>
      </c>
      <c r="BD199" s="27">
        <f>INDEX('Mapping water'!$A$4:$U$352,MATCH($B199,'Mapping water'!$B$4:$B$352,0),MATCH(AL$4,'Mapping water'!$A$4:$U$4,0))*$F199</f>
        <v>0</v>
      </c>
      <c r="BE199" s="27">
        <f>INDEX('Mapping water'!$A$4:$U$352,MATCH($B199,'Mapping water'!$B$4:$B$352,0),MATCH(AM$4,'Mapping water'!$A$4:$U$4,0))*$F199</f>
        <v>0</v>
      </c>
      <c r="BF199" s="27">
        <f>INDEX('Mapping water'!$A$4:$U$352,MATCH($B199,'Mapping water'!$B$4:$B$352,0),MATCH(AN$4,'Mapping water'!$A$4:$U$4,0))*$F199</f>
        <v>0</v>
      </c>
      <c r="BG199" s="27">
        <f>INDEX('Mapping water'!$A$4:$U$352,MATCH($B199,'Mapping water'!$B$4:$B$352,0),MATCH(AO$4,'Mapping water'!$A$4:$U$4,0))*$F199</f>
        <v>0</v>
      </c>
      <c r="BH199" s="27">
        <f>INDEX('Mapping water'!$A$4:$U$352,MATCH($B199,'Mapping water'!$B$4:$B$352,0),MATCH(AP$4,'Mapping water'!$A$4:$U$4,0))*$F199</f>
        <v>0</v>
      </c>
      <c r="BI199" s="27">
        <f>INDEX('Mapping water'!$A$4:$U$352,MATCH($B199,'Mapping water'!$B$4:$B$352,0),MATCH(AQ$4,'Mapping water'!$A$4:$U$4,0))*$F199</f>
        <v>0</v>
      </c>
      <c r="BJ199" s="27">
        <f>INDEX('Mapping water'!$A$4:$U$352,MATCH($B199,'Mapping water'!$B$4:$B$352,0),MATCH(AR$4,'Mapping water'!$A$4:$U$4,0))*$F199</f>
        <v>0</v>
      </c>
      <c r="BK199" s="27">
        <f>INDEX('Mapping water'!$A$4:$U$352,MATCH($B199,'Mapping water'!$B$4:$B$352,0),MATCH(AS$4,'Mapping water'!$A$4:$U$4,0))*$F199</f>
        <v>0</v>
      </c>
      <c r="BL199" s="27">
        <f>INDEX('Mapping water'!$A$4:$U$352,MATCH($B199,'Mapping water'!$B$4:$B$352,0),MATCH(AT$4,'Mapping water'!$A$4:$U$4,0))*$F199</f>
        <v>53853</v>
      </c>
      <c r="BM199" s="27">
        <f>INDEX('Mapping water'!$A$4:$U$352,MATCH($B199,'Mapping water'!$B$4:$B$352,0),MATCH(AU$4,'Mapping water'!$A$4:$U$4,0))*$F199</f>
        <v>0</v>
      </c>
      <c r="BN199" s="27">
        <f>INDEX('Mapping water'!$A$4:$U$352,MATCH($B199,'Mapping water'!$B$4:$B$352,0),MATCH(AV$4,'Mapping water'!$A$4:$U$4,0))*$G199</f>
        <v>0</v>
      </c>
      <c r="BO199" s="27">
        <f>INDEX('Mapping water'!$A$4:$U$352,MATCH($B199,'Mapping water'!$B$4:$B$352,0),MATCH(AW$4,'Mapping water'!$A$4:$U$4,0))*$G199</f>
        <v>0</v>
      </c>
      <c r="BP199" s="27">
        <f>INDEX('Mapping water'!$A$4:$U$352,MATCH($B199,'Mapping water'!$B$4:$B$352,0),MATCH(AX$4,'Mapping water'!$A$4:$U$4,0))*$G199</f>
        <v>0</v>
      </c>
      <c r="BQ199" s="27">
        <f>INDEX('Mapping water'!$A$4:$U$352,MATCH($B199,'Mapping water'!$B$4:$B$352,0),MATCH(AY$4,'Mapping water'!$A$4:$U$4,0))*$G199</f>
        <v>0</v>
      </c>
      <c r="BR199" s="27">
        <f>INDEX('Mapping water'!$A$4:$U$352,MATCH($B199,'Mapping water'!$B$4:$B$352,0),MATCH(AZ$4,'Mapping water'!$A$4:$U$4,0))*$G199</f>
        <v>0</v>
      </c>
      <c r="BS199" s="27">
        <f>INDEX('Mapping water'!$A$4:$U$352,MATCH($B199,'Mapping water'!$B$4:$B$352,0),MATCH(BA$4,'Mapping water'!$A$4:$U$4,0))*$G199</f>
        <v>0</v>
      </c>
      <c r="BT199" s="27">
        <f>INDEX('Mapping water'!$A$4:$U$352,MATCH($B199,'Mapping water'!$B$4:$B$352,0),MATCH(BB$4,'Mapping water'!$A$4:$U$4,0))*$G199</f>
        <v>0</v>
      </c>
      <c r="BU199" s="27">
        <f>INDEX('Mapping water'!$A$4:$U$352,MATCH($B199,'Mapping water'!$B$4:$B$352,0),MATCH(BC$4,'Mapping water'!$A$4:$U$4,0))*$G199</f>
        <v>0</v>
      </c>
      <c r="BV199" s="27">
        <f>INDEX('Mapping water'!$A$4:$U$352,MATCH($B199,'Mapping water'!$B$4:$B$352,0),MATCH(BD$4,'Mapping water'!$A$4:$U$4,0))*$G199</f>
        <v>0</v>
      </c>
      <c r="BW199" s="27">
        <f>INDEX('Mapping water'!$A$4:$U$352,MATCH($B199,'Mapping water'!$B$4:$B$352,0),MATCH(BE$4,'Mapping water'!$A$4:$U$4,0))*$G199</f>
        <v>0</v>
      </c>
      <c r="BX199" s="27">
        <f>INDEX('Mapping water'!$A$4:$U$352,MATCH($B199,'Mapping water'!$B$4:$B$352,0),MATCH(BF$4,'Mapping water'!$A$4:$U$4,0))*$G199</f>
        <v>0</v>
      </c>
      <c r="BY199" s="27">
        <f>INDEX('Mapping water'!$A$4:$U$352,MATCH($B199,'Mapping water'!$B$4:$B$352,0),MATCH(BG$4,'Mapping water'!$A$4:$U$4,0))*$G199</f>
        <v>0</v>
      </c>
      <c r="BZ199" s="27">
        <f>INDEX('Mapping water'!$A$4:$U$352,MATCH($B199,'Mapping water'!$B$4:$B$352,0),MATCH(BH$4,'Mapping water'!$A$4:$U$4,0))*$G199</f>
        <v>0</v>
      </c>
      <c r="CA199" s="27">
        <f>INDEX('Mapping water'!$A$4:$U$352,MATCH($B199,'Mapping water'!$B$4:$B$352,0),MATCH(BI$4,'Mapping water'!$A$4:$U$4,0))*$G199</f>
        <v>0</v>
      </c>
      <c r="CB199" s="27">
        <f>INDEX('Mapping water'!$A$4:$U$352,MATCH($B199,'Mapping water'!$B$4:$B$352,0),MATCH(BJ$4,'Mapping water'!$A$4:$U$4,0))*$G199</f>
        <v>0</v>
      </c>
      <c r="CC199" s="27">
        <f>INDEX('Mapping water'!$A$4:$U$352,MATCH($B199,'Mapping water'!$B$4:$B$352,0),MATCH(BK$4,'Mapping water'!$A$4:$U$4,0))*$G199</f>
        <v>0</v>
      </c>
      <c r="CD199" s="27">
        <f>INDEX('Mapping water'!$A$4:$U$352,MATCH($B199,'Mapping water'!$B$4:$B$352,0),MATCH(BL$4,'Mapping water'!$A$4:$U$4,0))*$G199</f>
        <v>54620</v>
      </c>
      <c r="CE199" s="27">
        <f>INDEX('Mapping water'!$A$4:$U$352,MATCH($B199,'Mapping water'!$B$4:$B$352,0),MATCH(BM$4,'Mapping water'!$A$4:$U$4,0))*$G199</f>
        <v>0</v>
      </c>
      <c r="CF199" s="27">
        <f>INDEX('Mapping water'!$A$4:$U$352,MATCH($B199,'Mapping water'!$B$4:$B$352,0),MATCH(BN$4,'Mapping water'!$A$4:$U$4,0))*$H199</f>
        <v>0</v>
      </c>
      <c r="CG199" s="27">
        <f>INDEX('Mapping water'!$A$4:$U$352,MATCH($B199,'Mapping water'!$B$4:$B$352,0),MATCH(BO$4,'Mapping water'!$A$4:$U$4,0))*$H199</f>
        <v>0</v>
      </c>
      <c r="CH199" s="27">
        <f>INDEX('Mapping water'!$A$4:$U$352,MATCH($B199,'Mapping water'!$B$4:$B$352,0),MATCH(BP$4,'Mapping water'!$A$4:$U$4,0))*$H199</f>
        <v>0</v>
      </c>
      <c r="CI199" s="27">
        <f>INDEX('Mapping water'!$A$4:$U$352,MATCH($B199,'Mapping water'!$B$4:$B$352,0),MATCH(BQ$4,'Mapping water'!$A$4:$U$4,0))*$H199</f>
        <v>0</v>
      </c>
      <c r="CJ199" s="27">
        <f>INDEX('Mapping water'!$A$4:$U$352,MATCH($B199,'Mapping water'!$B$4:$B$352,0),MATCH(BR$4,'Mapping water'!$A$4:$U$4,0))*$H199</f>
        <v>0</v>
      </c>
      <c r="CK199" s="27">
        <f>INDEX('Mapping water'!$A$4:$U$352,MATCH($B199,'Mapping water'!$B$4:$B$352,0),MATCH(BS$4,'Mapping water'!$A$4:$U$4,0))*$H199</f>
        <v>0</v>
      </c>
      <c r="CL199" s="27">
        <f>INDEX('Mapping water'!$A$4:$U$352,MATCH($B199,'Mapping water'!$B$4:$B$352,0),MATCH(BT$4,'Mapping water'!$A$4:$U$4,0))*$H199</f>
        <v>0</v>
      </c>
      <c r="CM199" s="27">
        <f>INDEX('Mapping water'!$A$4:$U$352,MATCH($B199,'Mapping water'!$B$4:$B$352,0),MATCH(BU$4,'Mapping water'!$A$4:$U$4,0))*$H199</f>
        <v>0</v>
      </c>
      <c r="CN199" s="27">
        <f>INDEX('Mapping water'!$A$4:$U$352,MATCH($B199,'Mapping water'!$B$4:$B$352,0),MATCH(BV$4,'Mapping water'!$A$4:$U$4,0))*$H199</f>
        <v>0</v>
      </c>
      <c r="CO199" s="27">
        <f>INDEX('Mapping water'!$A$4:$U$352,MATCH($B199,'Mapping water'!$B$4:$B$352,0),MATCH(BW$4,'Mapping water'!$A$4:$U$4,0))*$H199</f>
        <v>0</v>
      </c>
      <c r="CP199" s="27">
        <f>INDEX('Mapping water'!$A$4:$U$352,MATCH($B199,'Mapping water'!$B$4:$B$352,0),MATCH(BX$4,'Mapping water'!$A$4:$U$4,0))*$H199</f>
        <v>0</v>
      </c>
      <c r="CQ199" s="27">
        <f>INDEX('Mapping water'!$A$4:$U$352,MATCH($B199,'Mapping water'!$B$4:$B$352,0),MATCH(BY$4,'Mapping water'!$A$4:$U$4,0))*$H199</f>
        <v>0</v>
      </c>
      <c r="CR199" s="27">
        <f>INDEX('Mapping water'!$A$4:$U$352,MATCH($B199,'Mapping water'!$B$4:$B$352,0),MATCH(BZ$4,'Mapping water'!$A$4:$U$4,0))*$H199</f>
        <v>0</v>
      </c>
      <c r="CS199" s="27">
        <f>INDEX('Mapping water'!$A$4:$U$352,MATCH($B199,'Mapping water'!$B$4:$B$352,0),MATCH(CA$4,'Mapping water'!$A$4:$U$4,0))*$H199</f>
        <v>0</v>
      </c>
      <c r="CT199" s="27">
        <f>INDEX('Mapping water'!$A$4:$U$352,MATCH($B199,'Mapping water'!$B$4:$B$352,0),MATCH(CB$4,'Mapping water'!$A$4:$U$4,0))*$H199</f>
        <v>0</v>
      </c>
      <c r="CU199" s="27">
        <f>INDEX('Mapping water'!$A$4:$U$352,MATCH($B199,'Mapping water'!$B$4:$B$352,0),MATCH(CC$4,'Mapping water'!$A$4:$U$4,0))*$H199</f>
        <v>0</v>
      </c>
      <c r="CV199" s="27">
        <f>INDEX('Mapping water'!$A$4:$U$352,MATCH($B199,'Mapping water'!$B$4:$B$352,0),MATCH(CD$4,'Mapping water'!$A$4:$U$4,0))*$H199</f>
        <v>55338</v>
      </c>
      <c r="CW199" s="27">
        <f>INDEX('Mapping water'!$A$4:$U$352,MATCH($B199,'Mapping water'!$B$4:$B$352,0),MATCH(CE$4,'Mapping water'!$A$4:$U$4,0))*$H199</f>
        <v>0</v>
      </c>
      <c r="CX199" s="27">
        <f>INDEX('Mapping water'!$A$4:$U$352,MATCH($B199,'Mapping water'!$B$4:$B$352,0),MATCH(CF$4,'Mapping water'!$A$4:$U$4,0))*$I199</f>
        <v>0</v>
      </c>
      <c r="CY199" s="27">
        <f>INDEX('Mapping water'!$A$4:$U$352,MATCH($B199,'Mapping water'!$B$4:$B$352,0),MATCH(CG$4,'Mapping water'!$A$4:$U$4,0))*$I199</f>
        <v>0</v>
      </c>
      <c r="CZ199" s="27">
        <f>INDEX('Mapping water'!$A$4:$U$352,MATCH($B199,'Mapping water'!$B$4:$B$352,0),MATCH(CH$4,'Mapping water'!$A$4:$U$4,0))*$I199</f>
        <v>0</v>
      </c>
      <c r="DA199" s="27">
        <f>INDEX('Mapping water'!$A$4:$U$352,MATCH($B199,'Mapping water'!$B$4:$B$352,0),MATCH(CI$4,'Mapping water'!$A$4:$U$4,0))*$I199</f>
        <v>0</v>
      </c>
      <c r="DB199" s="27">
        <f>INDEX('Mapping water'!$A$4:$U$352,MATCH($B199,'Mapping water'!$B$4:$B$352,0),MATCH(CJ$4,'Mapping water'!$A$4:$U$4,0))*$I199</f>
        <v>0</v>
      </c>
      <c r="DC199" s="27">
        <f>INDEX('Mapping water'!$A$4:$U$352,MATCH($B199,'Mapping water'!$B$4:$B$352,0),MATCH(CK$4,'Mapping water'!$A$4:$U$4,0))*$I199</f>
        <v>0</v>
      </c>
      <c r="DD199" s="27">
        <f>INDEX('Mapping water'!$A$4:$U$352,MATCH($B199,'Mapping water'!$B$4:$B$352,0),MATCH(CL$4,'Mapping water'!$A$4:$U$4,0))*$I199</f>
        <v>0</v>
      </c>
      <c r="DE199" s="27">
        <f>INDEX('Mapping water'!$A$4:$U$352,MATCH($B199,'Mapping water'!$B$4:$B$352,0),MATCH(CM$4,'Mapping water'!$A$4:$U$4,0))*$I199</f>
        <v>0</v>
      </c>
      <c r="DF199" s="27">
        <f>INDEX('Mapping water'!$A$4:$U$352,MATCH($B199,'Mapping water'!$B$4:$B$352,0),MATCH(CN$4,'Mapping water'!$A$4:$U$4,0))*$I199</f>
        <v>0</v>
      </c>
      <c r="DG199" s="27">
        <f>INDEX('Mapping water'!$A$4:$U$352,MATCH($B199,'Mapping water'!$B$4:$B$352,0),MATCH(CO$4,'Mapping water'!$A$4:$U$4,0))*$I199</f>
        <v>0</v>
      </c>
      <c r="DH199" s="27">
        <f>INDEX('Mapping water'!$A$4:$U$352,MATCH($B199,'Mapping water'!$B$4:$B$352,0),MATCH(CP$4,'Mapping water'!$A$4:$U$4,0))*$I199</f>
        <v>0</v>
      </c>
      <c r="DI199" s="27">
        <f>INDEX('Mapping water'!$A$4:$U$352,MATCH($B199,'Mapping water'!$B$4:$B$352,0),MATCH(CQ$4,'Mapping water'!$A$4:$U$4,0))*$I199</f>
        <v>0</v>
      </c>
      <c r="DJ199" s="27">
        <f>INDEX('Mapping water'!$A$4:$U$352,MATCH($B199,'Mapping water'!$B$4:$B$352,0),MATCH(CR$4,'Mapping water'!$A$4:$U$4,0))*$I199</f>
        <v>0</v>
      </c>
      <c r="DK199" s="27">
        <f>INDEX('Mapping water'!$A$4:$U$352,MATCH($B199,'Mapping water'!$B$4:$B$352,0),MATCH(CS$4,'Mapping water'!$A$4:$U$4,0))*$I199</f>
        <v>0</v>
      </c>
      <c r="DL199" s="27">
        <f>INDEX('Mapping water'!$A$4:$U$352,MATCH($B199,'Mapping water'!$B$4:$B$352,0),MATCH(CT$4,'Mapping water'!$A$4:$U$4,0))*$I199</f>
        <v>0</v>
      </c>
      <c r="DM199" s="27">
        <f>INDEX('Mapping water'!$A$4:$U$352,MATCH($B199,'Mapping water'!$B$4:$B$352,0),MATCH(CU$4,'Mapping water'!$A$4:$U$4,0))*$I199</f>
        <v>0</v>
      </c>
      <c r="DN199" s="27">
        <f>INDEX('Mapping water'!$A$4:$U$352,MATCH($B199,'Mapping water'!$B$4:$B$352,0),MATCH(CV$4,'Mapping water'!$A$4:$U$4,0))*$I199</f>
        <v>56117</v>
      </c>
      <c r="DO199" s="27">
        <f>INDEX('Mapping water'!$A$4:$U$352,MATCH($B199,'Mapping water'!$B$4:$B$352,0),MATCH(CW$4,'Mapping water'!$A$4:$U$4,0))*$I199</f>
        <v>0</v>
      </c>
      <c r="DP199" s="27">
        <f>INDEX('Mapping water'!$A$4:$U$352,MATCH($B199,'Mapping water'!$B$4:$B$352,0),MATCH(CX$4,'Mapping water'!$A$4:$U$4,0))*$J199</f>
        <v>0</v>
      </c>
      <c r="DQ199" s="27">
        <f>INDEX('Mapping water'!$A$4:$U$352,MATCH($B199,'Mapping water'!$B$4:$B$352,0),MATCH(CY$4,'Mapping water'!$A$4:$U$4,0))*$J199</f>
        <v>0</v>
      </c>
      <c r="DR199" s="27">
        <f>INDEX('Mapping water'!$A$4:$U$352,MATCH($B199,'Mapping water'!$B$4:$B$352,0),MATCH(CZ$4,'Mapping water'!$A$4:$U$4,0))*$J199</f>
        <v>0</v>
      </c>
      <c r="DS199" s="27">
        <f>INDEX('Mapping water'!$A$4:$U$352,MATCH($B199,'Mapping water'!$B$4:$B$352,0),MATCH(DA$4,'Mapping water'!$A$4:$U$4,0))*$J199</f>
        <v>0</v>
      </c>
      <c r="DT199" s="27">
        <f>INDEX('Mapping water'!$A$4:$U$352,MATCH($B199,'Mapping water'!$B$4:$B$352,0),MATCH(DB$4,'Mapping water'!$A$4:$U$4,0))*$J199</f>
        <v>0</v>
      </c>
      <c r="DU199" s="27">
        <f>INDEX('Mapping water'!$A$4:$U$352,MATCH($B199,'Mapping water'!$B$4:$B$352,0),MATCH(DC$4,'Mapping water'!$A$4:$U$4,0))*$J199</f>
        <v>0</v>
      </c>
      <c r="DV199" s="27">
        <f>INDEX('Mapping water'!$A$4:$U$352,MATCH($B199,'Mapping water'!$B$4:$B$352,0),MATCH(DD$4,'Mapping water'!$A$4:$U$4,0))*$J199</f>
        <v>0</v>
      </c>
      <c r="DW199" s="27">
        <f>INDEX('Mapping water'!$A$4:$U$352,MATCH($B199,'Mapping water'!$B$4:$B$352,0),MATCH(DE$4,'Mapping water'!$A$4:$U$4,0))*$J199</f>
        <v>0</v>
      </c>
      <c r="DX199" s="27">
        <f>INDEX('Mapping water'!$A$4:$U$352,MATCH($B199,'Mapping water'!$B$4:$B$352,0),MATCH(DF$4,'Mapping water'!$A$4:$U$4,0))*$J199</f>
        <v>0</v>
      </c>
      <c r="DY199" s="27">
        <f>INDEX('Mapping water'!$A$4:$U$352,MATCH($B199,'Mapping water'!$B$4:$B$352,0),MATCH(DG$4,'Mapping water'!$A$4:$U$4,0))*$J199</f>
        <v>0</v>
      </c>
      <c r="DZ199" s="27">
        <f>INDEX('Mapping water'!$A$4:$U$352,MATCH($B199,'Mapping water'!$B$4:$B$352,0),MATCH(DH$4,'Mapping water'!$A$4:$U$4,0))*$J199</f>
        <v>0</v>
      </c>
      <c r="EA199" s="27">
        <f>INDEX('Mapping water'!$A$4:$U$352,MATCH($B199,'Mapping water'!$B$4:$B$352,0),MATCH(DI$4,'Mapping water'!$A$4:$U$4,0))*$J199</f>
        <v>0</v>
      </c>
      <c r="EB199" s="27">
        <f>INDEX('Mapping water'!$A$4:$U$352,MATCH($B199,'Mapping water'!$B$4:$B$352,0),MATCH(DJ$4,'Mapping water'!$A$4:$U$4,0))*$J199</f>
        <v>0</v>
      </c>
      <c r="EC199" s="27">
        <f>INDEX('Mapping water'!$A$4:$U$352,MATCH($B199,'Mapping water'!$B$4:$B$352,0),MATCH(DK$4,'Mapping water'!$A$4:$U$4,0))*$J199</f>
        <v>0</v>
      </c>
      <c r="ED199" s="27">
        <f>INDEX('Mapping water'!$A$4:$U$352,MATCH($B199,'Mapping water'!$B$4:$B$352,0),MATCH(DL$4,'Mapping water'!$A$4:$U$4,0))*$J199</f>
        <v>0</v>
      </c>
      <c r="EE199" s="27">
        <f>INDEX('Mapping water'!$A$4:$U$352,MATCH($B199,'Mapping water'!$B$4:$B$352,0),MATCH(DM$4,'Mapping water'!$A$4:$U$4,0))*$J199</f>
        <v>0</v>
      </c>
      <c r="EF199" s="27">
        <f>INDEX('Mapping water'!$A$4:$U$352,MATCH($B199,'Mapping water'!$B$4:$B$352,0),MATCH(DN$4,'Mapping water'!$A$4:$U$4,0))*$J199</f>
        <v>56839</v>
      </c>
      <c r="EG199" s="27">
        <f>INDEX('Mapping water'!$A$4:$U$352,MATCH($B199,'Mapping water'!$B$4:$B$352,0),MATCH(DO$4,'Mapping water'!$A$4:$U$4,0))*$J199</f>
        <v>0</v>
      </c>
      <c r="EH199" s="27">
        <f>INDEX('Mapping water'!$A$4:$U$352,MATCH($B199,'Mapping water'!$B$4:$B$352,0),MATCH(DP$4,'Mapping water'!$A$4:$U$4,0))*$K199</f>
        <v>0</v>
      </c>
      <c r="EI199" s="27">
        <f>INDEX('Mapping water'!$A$4:$U$352,MATCH($B199,'Mapping water'!$B$4:$B$352,0),MATCH(DQ$4,'Mapping water'!$A$4:$U$4,0))*$K199</f>
        <v>0</v>
      </c>
      <c r="EJ199" s="27">
        <f>INDEX('Mapping water'!$A$4:$U$352,MATCH($B199,'Mapping water'!$B$4:$B$352,0),MATCH(DR$4,'Mapping water'!$A$4:$U$4,0))*$K199</f>
        <v>0</v>
      </c>
      <c r="EK199" s="27">
        <f>INDEX('Mapping water'!$A$4:$U$352,MATCH($B199,'Mapping water'!$B$4:$B$352,0),MATCH(DS$4,'Mapping water'!$A$4:$U$4,0))*$K199</f>
        <v>0</v>
      </c>
      <c r="EL199" s="27">
        <f>INDEX('Mapping water'!$A$4:$U$352,MATCH($B199,'Mapping water'!$B$4:$B$352,0),MATCH(DT$4,'Mapping water'!$A$4:$U$4,0))*$K199</f>
        <v>0</v>
      </c>
      <c r="EM199" s="27">
        <f>INDEX('Mapping water'!$A$4:$U$352,MATCH($B199,'Mapping water'!$B$4:$B$352,0),MATCH(DU$4,'Mapping water'!$A$4:$U$4,0))*$K199</f>
        <v>0</v>
      </c>
      <c r="EN199" s="27">
        <f>INDEX('Mapping water'!$A$4:$U$352,MATCH($B199,'Mapping water'!$B$4:$B$352,0),MATCH(DV$4,'Mapping water'!$A$4:$U$4,0))*$K199</f>
        <v>0</v>
      </c>
      <c r="EO199" s="27">
        <f>INDEX('Mapping water'!$A$4:$U$352,MATCH($B199,'Mapping water'!$B$4:$B$352,0),MATCH(DW$4,'Mapping water'!$A$4:$U$4,0))*$K199</f>
        <v>0</v>
      </c>
      <c r="EP199" s="27">
        <f>INDEX('Mapping water'!$A$4:$U$352,MATCH($B199,'Mapping water'!$B$4:$B$352,0),MATCH(DX$4,'Mapping water'!$A$4:$U$4,0))*$K199</f>
        <v>0</v>
      </c>
      <c r="EQ199" s="27">
        <f>INDEX('Mapping water'!$A$4:$U$352,MATCH($B199,'Mapping water'!$B$4:$B$352,0),MATCH(DY$4,'Mapping water'!$A$4:$U$4,0))*$K199</f>
        <v>0</v>
      </c>
      <c r="ER199" s="27">
        <f>INDEX('Mapping water'!$A$4:$U$352,MATCH($B199,'Mapping water'!$B$4:$B$352,0),MATCH(DZ$4,'Mapping water'!$A$4:$U$4,0))*$K199</f>
        <v>0</v>
      </c>
      <c r="ES199" s="27">
        <f>INDEX('Mapping water'!$A$4:$U$352,MATCH($B199,'Mapping water'!$B$4:$B$352,0),MATCH(EA$4,'Mapping water'!$A$4:$U$4,0))*$K199</f>
        <v>0</v>
      </c>
      <c r="ET199" s="27">
        <f>INDEX('Mapping water'!$A$4:$U$352,MATCH($B199,'Mapping water'!$B$4:$B$352,0),MATCH(EB$4,'Mapping water'!$A$4:$U$4,0))*$K199</f>
        <v>0</v>
      </c>
      <c r="EU199" s="27">
        <f>INDEX('Mapping water'!$A$4:$U$352,MATCH($B199,'Mapping water'!$B$4:$B$352,0),MATCH(EC$4,'Mapping water'!$A$4:$U$4,0))*$K199</f>
        <v>0</v>
      </c>
      <c r="EV199" s="27">
        <f>INDEX('Mapping water'!$A$4:$U$352,MATCH($B199,'Mapping water'!$B$4:$B$352,0),MATCH(ED$4,'Mapping water'!$A$4:$U$4,0))*$K199</f>
        <v>0</v>
      </c>
      <c r="EW199" s="27">
        <f>INDEX('Mapping water'!$A$4:$U$352,MATCH($B199,'Mapping water'!$B$4:$B$352,0),MATCH(EE$4,'Mapping water'!$A$4:$U$4,0))*$K199</f>
        <v>0</v>
      </c>
      <c r="EX199" s="27">
        <f>INDEX('Mapping water'!$A$4:$U$352,MATCH($B199,'Mapping water'!$B$4:$B$352,0),MATCH(EF$4,'Mapping water'!$A$4:$U$4,0))*$K199</f>
        <v>57544</v>
      </c>
      <c r="EY199" s="27">
        <f>INDEX('Mapping water'!$A$4:$U$352,MATCH($B199,'Mapping water'!$B$4:$B$352,0),MATCH(EG$4,'Mapping water'!$A$4:$U$4,0))*$K199</f>
        <v>0</v>
      </c>
    </row>
    <row r="200" spans="1:155" x14ac:dyDescent="0.2">
      <c r="A200" s="26" t="s">
        <v>345</v>
      </c>
      <c r="B200" s="26" t="s">
        <v>346</v>
      </c>
      <c r="C200" s="26" t="s">
        <v>31</v>
      </c>
      <c r="D200" s="27">
        <f>INDEX('Households England'!S$6:S$375,MATCH('Mapping HH to population water'!$B200,'Households England'!$B$6:$B$375,0))</f>
        <v>68438</v>
      </c>
      <c r="E200" s="27">
        <f>INDEX('Households England'!T$6:T$375,MATCH('Mapping HH to population water'!$B200,'Households England'!$B$6:$B$375,0))</f>
        <v>69335</v>
      </c>
      <c r="F200" s="27">
        <f>INDEX('Households England'!U$6:U$375,MATCH('Mapping HH to population water'!$B200,'Households England'!$B$6:$B$375,0))</f>
        <v>70320</v>
      </c>
      <c r="G200" s="27">
        <f>INDEX('Households England'!V$6:V$375,MATCH('Mapping HH to population water'!$B200,'Households England'!$B$6:$B$375,0))</f>
        <v>71158</v>
      </c>
      <c r="H200" s="27">
        <f>INDEX('Households England'!W$6:W$375,MATCH('Mapping HH to population water'!$B200,'Households England'!$B$6:$B$375,0))</f>
        <v>71947</v>
      </c>
      <c r="I200" s="27">
        <f>INDEX('Households England'!X$6:X$375,MATCH('Mapping HH to population water'!$B200,'Households England'!$B$6:$B$375,0))</f>
        <v>72783</v>
      </c>
      <c r="J200" s="27">
        <f>INDEX('Households England'!Y$6:Y$375,MATCH('Mapping HH to population water'!$B200,'Households England'!$B$6:$B$375,0))</f>
        <v>73579</v>
      </c>
      <c r="K200" s="27">
        <f>INDEX('Households England'!Z$6:Z$375,MATCH('Mapping HH to population water'!$B200,'Households England'!$B$6:$B$375,0))</f>
        <v>74352</v>
      </c>
      <c r="L200" s="27">
        <f>INDEX('Mapping water'!$A$4:$U$352,MATCH($B200,'Mapping water'!$B$4:$B$352,0),MATCH(L$4,'Mapping water'!$A$4:$U$4,0))*$D200</f>
        <v>0</v>
      </c>
      <c r="M200" s="27">
        <f>INDEX('Mapping water'!$A$4:$U$352,MATCH($B200,'Mapping water'!$B$4:$B$352,0),MATCH(M$4,'Mapping water'!$A$4:$U$4,0))*$D200</f>
        <v>0</v>
      </c>
      <c r="N200" s="27">
        <f>INDEX('Mapping water'!$A$4:$U$352,MATCH($B200,'Mapping water'!$B$4:$B$352,0),MATCH(N$4,'Mapping water'!$A$4:$U$4,0))*$D200</f>
        <v>0</v>
      </c>
      <c r="O200" s="27">
        <f>INDEX('Mapping water'!$A$4:$U$352,MATCH($B200,'Mapping water'!$B$4:$B$352,0),MATCH(O$4,'Mapping water'!$A$4:$U$4,0))*$D200</f>
        <v>0</v>
      </c>
      <c r="P200" s="27">
        <f>INDEX('Mapping water'!$A$4:$U$352,MATCH($B200,'Mapping water'!$B$4:$B$352,0),MATCH(P$4,'Mapping water'!$A$4:$U$4,0))*$D200</f>
        <v>0</v>
      </c>
      <c r="Q200" s="27">
        <f>INDEX('Mapping water'!$A$4:$U$352,MATCH($B200,'Mapping water'!$B$4:$B$352,0),MATCH(Q$4,'Mapping water'!$A$4:$U$4,0))*$D200</f>
        <v>0</v>
      </c>
      <c r="R200" s="27">
        <f>INDEX('Mapping water'!$A$4:$U$352,MATCH($B200,'Mapping water'!$B$4:$B$352,0),MATCH(R$4,'Mapping water'!$A$4:$U$4,0))*$D200</f>
        <v>0</v>
      </c>
      <c r="S200" s="27">
        <f>INDEX('Mapping water'!$A$4:$U$352,MATCH($B200,'Mapping water'!$B$4:$B$352,0),MATCH(S$4,'Mapping water'!$A$4:$U$4,0))*$D200</f>
        <v>0</v>
      </c>
      <c r="T200" s="27">
        <f>INDEX('Mapping water'!$A$4:$U$352,MATCH($B200,'Mapping water'!$B$4:$B$352,0),MATCH(T$4,'Mapping water'!$A$4:$U$4,0))*$D200</f>
        <v>0</v>
      </c>
      <c r="U200" s="27">
        <f>INDEX('Mapping water'!$A$4:$U$352,MATCH($B200,'Mapping water'!$B$4:$B$352,0),MATCH(U$4,'Mapping water'!$A$4:$U$4,0))*$D200</f>
        <v>0</v>
      </c>
      <c r="V200" s="27">
        <f>INDEX('Mapping water'!$A$4:$U$352,MATCH($B200,'Mapping water'!$B$4:$B$352,0),MATCH(V$4,'Mapping water'!$A$4:$U$4,0))*$D200</f>
        <v>0</v>
      </c>
      <c r="W200" s="27">
        <f>INDEX('Mapping water'!$A$4:$U$352,MATCH($B200,'Mapping water'!$B$4:$B$352,0),MATCH(W$4,'Mapping water'!$A$4:$U$4,0))*$D200</f>
        <v>0</v>
      </c>
      <c r="X200" s="27">
        <f>INDEX('Mapping water'!$A$4:$U$352,MATCH($B200,'Mapping water'!$B$4:$B$352,0),MATCH(X$4,'Mapping water'!$A$4:$U$4,0))*$D200</f>
        <v>0</v>
      </c>
      <c r="Y200" s="27">
        <f>INDEX('Mapping water'!$A$4:$U$352,MATCH($B200,'Mapping water'!$B$4:$B$352,0),MATCH(Y$4,'Mapping water'!$A$4:$U$4,0))*$D200</f>
        <v>0</v>
      </c>
      <c r="Z200" s="27">
        <f>INDEX('Mapping water'!$A$4:$U$352,MATCH($B200,'Mapping water'!$B$4:$B$352,0),MATCH(Z$4,'Mapping water'!$A$4:$U$4,0))*$D200</f>
        <v>0</v>
      </c>
      <c r="AA200" s="27">
        <f>INDEX('Mapping water'!$A$4:$U$352,MATCH($B200,'Mapping water'!$B$4:$B$352,0),MATCH(AA$4,'Mapping water'!$A$4:$U$4,0))*$D200</f>
        <v>0</v>
      </c>
      <c r="AB200" s="27">
        <f>INDEX('Mapping water'!$A$4:$U$352,MATCH($B200,'Mapping water'!$B$4:$B$352,0),MATCH(AB$4,'Mapping water'!$A$4:$U$4,0))*$D200</f>
        <v>68438</v>
      </c>
      <c r="AC200" s="27">
        <f>INDEX('Mapping water'!$A$4:$U$352,MATCH($B200,'Mapping water'!$B$4:$B$352,0),MATCH(AC$4,'Mapping water'!$A$4:$U$4,0))*$D200</f>
        <v>0</v>
      </c>
      <c r="AD200" s="27">
        <f>INDEX('Mapping water'!$A$4:$U$352,MATCH($B200,'Mapping water'!$B$4:$B$352,0),MATCH(AD$4,'Mapping water'!$A$4:$U$4,0))*$E200</f>
        <v>0</v>
      </c>
      <c r="AE200" s="27">
        <f>INDEX('Mapping water'!$A$4:$U$352,MATCH($B200,'Mapping water'!$B$4:$B$352,0),MATCH(AE$4,'Mapping water'!$A$4:$U$4,0))*$E200</f>
        <v>0</v>
      </c>
      <c r="AF200" s="27">
        <f>INDEX('Mapping water'!$A$4:$U$352,MATCH($B200,'Mapping water'!$B$4:$B$352,0),MATCH(AF$4,'Mapping water'!$A$4:$U$4,0))*$E200</f>
        <v>0</v>
      </c>
      <c r="AG200" s="27">
        <f>INDEX('Mapping water'!$A$4:$U$352,MATCH($B200,'Mapping water'!$B$4:$B$352,0),MATCH(AG$4,'Mapping water'!$A$4:$U$4,0))*$E200</f>
        <v>0</v>
      </c>
      <c r="AH200" s="27">
        <f>INDEX('Mapping water'!$A$4:$U$352,MATCH($B200,'Mapping water'!$B$4:$B$352,0),MATCH(AH$4,'Mapping water'!$A$4:$U$4,0))*$E200</f>
        <v>0</v>
      </c>
      <c r="AI200" s="27">
        <f>INDEX('Mapping water'!$A$4:$U$352,MATCH($B200,'Mapping water'!$B$4:$B$352,0),MATCH(AI$4,'Mapping water'!$A$4:$U$4,0))*$E200</f>
        <v>0</v>
      </c>
      <c r="AJ200" s="27">
        <f>INDEX('Mapping water'!$A$4:$U$352,MATCH($B200,'Mapping water'!$B$4:$B$352,0),MATCH(AJ$4,'Mapping water'!$A$4:$U$4,0))*$E200</f>
        <v>0</v>
      </c>
      <c r="AK200" s="27">
        <f>INDEX('Mapping water'!$A$4:$U$352,MATCH($B200,'Mapping water'!$B$4:$B$352,0),MATCH(AK$4,'Mapping water'!$A$4:$U$4,0))*$E200</f>
        <v>0</v>
      </c>
      <c r="AL200" s="27">
        <f>INDEX('Mapping water'!$A$4:$U$352,MATCH($B200,'Mapping water'!$B$4:$B$352,0),MATCH(AL$4,'Mapping water'!$A$4:$U$4,0))*$E200</f>
        <v>0</v>
      </c>
      <c r="AM200" s="27">
        <f>INDEX('Mapping water'!$A$4:$U$352,MATCH($B200,'Mapping water'!$B$4:$B$352,0),MATCH(AM$4,'Mapping water'!$A$4:$U$4,0))*$E200</f>
        <v>0</v>
      </c>
      <c r="AN200" s="27">
        <f>INDEX('Mapping water'!$A$4:$U$352,MATCH($B200,'Mapping water'!$B$4:$B$352,0),MATCH(AN$4,'Mapping water'!$A$4:$U$4,0))*$E200</f>
        <v>0</v>
      </c>
      <c r="AO200" s="27">
        <f>INDEX('Mapping water'!$A$4:$U$352,MATCH($B200,'Mapping water'!$B$4:$B$352,0),MATCH(AO$4,'Mapping water'!$A$4:$U$4,0))*$E200</f>
        <v>0</v>
      </c>
      <c r="AP200" s="27">
        <f>INDEX('Mapping water'!$A$4:$U$352,MATCH($B200,'Mapping water'!$B$4:$B$352,0),MATCH(AP$4,'Mapping water'!$A$4:$U$4,0))*$E200</f>
        <v>0</v>
      </c>
      <c r="AQ200" s="27">
        <f>INDEX('Mapping water'!$A$4:$U$352,MATCH($B200,'Mapping water'!$B$4:$B$352,0),MATCH(AQ$4,'Mapping water'!$A$4:$U$4,0))*$E200</f>
        <v>0</v>
      </c>
      <c r="AR200" s="27">
        <f>INDEX('Mapping water'!$A$4:$U$352,MATCH($B200,'Mapping water'!$B$4:$B$352,0),MATCH(AR$4,'Mapping water'!$A$4:$U$4,0))*$E200</f>
        <v>0</v>
      </c>
      <c r="AS200" s="27">
        <f>INDEX('Mapping water'!$A$4:$U$352,MATCH($B200,'Mapping water'!$B$4:$B$352,0),MATCH(AS$4,'Mapping water'!$A$4:$U$4,0))*$E200</f>
        <v>0</v>
      </c>
      <c r="AT200" s="27">
        <f>INDEX('Mapping water'!$A$4:$U$352,MATCH($B200,'Mapping water'!$B$4:$B$352,0),MATCH(AT$4,'Mapping water'!$A$4:$U$4,0))*$E200</f>
        <v>69335</v>
      </c>
      <c r="AU200" s="27">
        <f>INDEX('Mapping water'!$A$4:$U$352,MATCH($B200,'Mapping water'!$B$4:$B$352,0),MATCH(AU$4,'Mapping water'!$A$4:$U$4,0))*$E200</f>
        <v>0</v>
      </c>
      <c r="AV200" s="27">
        <f>INDEX('Mapping water'!$A$4:$U$352,MATCH($B200,'Mapping water'!$B$4:$B$352,0),MATCH(AD$4,'Mapping water'!$A$4:$U$4,0))*$F200</f>
        <v>0</v>
      </c>
      <c r="AW200" s="27">
        <f>INDEX('Mapping water'!$A$4:$U$352,MATCH($B200,'Mapping water'!$B$4:$B$352,0),MATCH(AE$4,'Mapping water'!$A$4:$U$4,0))*$F200</f>
        <v>0</v>
      </c>
      <c r="AX200" s="27">
        <f>INDEX('Mapping water'!$A$4:$U$352,MATCH($B200,'Mapping water'!$B$4:$B$352,0),MATCH(AF$4,'Mapping water'!$A$4:$U$4,0))*$F200</f>
        <v>0</v>
      </c>
      <c r="AY200" s="27">
        <f>INDEX('Mapping water'!$A$4:$U$352,MATCH($B200,'Mapping water'!$B$4:$B$352,0),MATCH(AG$4,'Mapping water'!$A$4:$U$4,0))*$F200</f>
        <v>0</v>
      </c>
      <c r="AZ200" s="27">
        <f>INDEX('Mapping water'!$A$4:$U$352,MATCH($B200,'Mapping water'!$B$4:$B$352,0),MATCH(AH$4,'Mapping water'!$A$4:$U$4,0))*$F200</f>
        <v>0</v>
      </c>
      <c r="BA200" s="27">
        <f>INDEX('Mapping water'!$A$4:$U$352,MATCH($B200,'Mapping water'!$B$4:$B$352,0),MATCH(AI$4,'Mapping water'!$A$4:$U$4,0))*$F200</f>
        <v>0</v>
      </c>
      <c r="BB200" s="27">
        <f>INDEX('Mapping water'!$A$4:$U$352,MATCH($B200,'Mapping water'!$B$4:$B$352,0),MATCH(AJ$4,'Mapping water'!$A$4:$U$4,0))*$F200</f>
        <v>0</v>
      </c>
      <c r="BC200" s="27">
        <f>INDEX('Mapping water'!$A$4:$U$352,MATCH($B200,'Mapping water'!$B$4:$B$352,0),MATCH(AK$4,'Mapping water'!$A$4:$U$4,0))*$F200</f>
        <v>0</v>
      </c>
      <c r="BD200" s="27">
        <f>INDEX('Mapping water'!$A$4:$U$352,MATCH($B200,'Mapping water'!$B$4:$B$352,0),MATCH(AL$4,'Mapping water'!$A$4:$U$4,0))*$F200</f>
        <v>0</v>
      </c>
      <c r="BE200" s="27">
        <f>INDEX('Mapping water'!$A$4:$U$352,MATCH($B200,'Mapping water'!$B$4:$B$352,0),MATCH(AM$4,'Mapping water'!$A$4:$U$4,0))*$F200</f>
        <v>0</v>
      </c>
      <c r="BF200" s="27">
        <f>INDEX('Mapping water'!$A$4:$U$352,MATCH($B200,'Mapping water'!$B$4:$B$352,0),MATCH(AN$4,'Mapping water'!$A$4:$U$4,0))*$F200</f>
        <v>0</v>
      </c>
      <c r="BG200" s="27">
        <f>INDEX('Mapping water'!$A$4:$U$352,MATCH($B200,'Mapping water'!$B$4:$B$352,0),MATCH(AO$4,'Mapping water'!$A$4:$U$4,0))*$F200</f>
        <v>0</v>
      </c>
      <c r="BH200" s="27">
        <f>INDEX('Mapping water'!$A$4:$U$352,MATCH($B200,'Mapping water'!$B$4:$B$352,0),MATCH(AP$4,'Mapping water'!$A$4:$U$4,0))*$F200</f>
        <v>0</v>
      </c>
      <c r="BI200" s="27">
        <f>INDEX('Mapping water'!$A$4:$U$352,MATCH($B200,'Mapping water'!$B$4:$B$352,0),MATCH(AQ$4,'Mapping water'!$A$4:$U$4,0))*$F200</f>
        <v>0</v>
      </c>
      <c r="BJ200" s="27">
        <f>INDEX('Mapping water'!$A$4:$U$352,MATCH($B200,'Mapping water'!$B$4:$B$352,0),MATCH(AR$4,'Mapping water'!$A$4:$U$4,0))*$F200</f>
        <v>0</v>
      </c>
      <c r="BK200" s="27">
        <f>INDEX('Mapping water'!$A$4:$U$352,MATCH($B200,'Mapping water'!$B$4:$B$352,0),MATCH(AS$4,'Mapping water'!$A$4:$U$4,0))*$F200</f>
        <v>0</v>
      </c>
      <c r="BL200" s="27">
        <f>INDEX('Mapping water'!$A$4:$U$352,MATCH($B200,'Mapping water'!$B$4:$B$352,0),MATCH(AT$4,'Mapping water'!$A$4:$U$4,0))*$F200</f>
        <v>70320</v>
      </c>
      <c r="BM200" s="27">
        <f>INDEX('Mapping water'!$A$4:$U$352,MATCH($B200,'Mapping water'!$B$4:$B$352,0),MATCH(AU$4,'Mapping water'!$A$4:$U$4,0))*$F200</f>
        <v>0</v>
      </c>
      <c r="BN200" s="27">
        <f>INDEX('Mapping water'!$A$4:$U$352,MATCH($B200,'Mapping water'!$B$4:$B$352,0),MATCH(AV$4,'Mapping water'!$A$4:$U$4,0))*$G200</f>
        <v>0</v>
      </c>
      <c r="BO200" s="27">
        <f>INDEX('Mapping water'!$A$4:$U$352,MATCH($B200,'Mapping water'!$B$4:$B$352,0),MATCH(AW$4,'Mapping water'!$A$4:$U$4,0))*$G200</f>
        <v>0</v>
      </c>
      <c r="BP200" s="27">
        <f>INDEX('Mapping water'!$A$4:$U$352,MATCH($B200,'Mapping water'!$B$4:$B$352,0),MATCH(AX$4,'Mapping water'!$A$4:$U$4,0))*$G200</f>
        <v>0</v>
      </c>
      <c r="BQ200" s="27">
        <f>INDEX('Mapping water'!$A$4:$U$352,MATCH($B200,'Mapping water'!$B$4:$B$352,0),MATCH(AY$4,'Mapping water'!$A$4:$U$4,0))*$G200</f>
        <v>0</v>
      </c>
      <c r="BR200" s="27">
        <f>INDEX('Mapping water'!$A$4:$U$352,MATCH($B200,'Mapping water'!$B$4:$B$352,0),MATCH(AZ$4,'Mapping water'!$A$4:$U$4,0))*$G200</f>
        <v>0</v>
      </c>
      <c r="BS200" s="27">
        <f>INDEX('Mapping water'!$A$4:$U$352,MATCH($B200,'Mapping water'!$B$4:$B$352,0),MATCH(BA$4,'Mapping water'!$A$4:$U$4,0))*$G200</f>
        <v>0</v>
      </c>
      <c r="BT200" s="27">
        <f>INDEX('Mapping water'!$A$4:$U$352,MATCH($B200,'Mapping water'!$B$4:$B$352,0),MATCH(BB$4,'Mapping water'!$A$4:$U$4,0))*$G200</f>
        <v>0</v>
      </c>
      <c r="BU200" s="27">
        <f>INDEX('Mapping water'!$A$4:$U$352,MATCH($B200,'Mapping water'!$B$4:$B$352,0),MATCH(BC$4,'Mapping water'!$A$4:$U$4,0))*$G200</f>
        <v>0</v>
      </c>
      <c r="BV200" s="27">
        <f>INDEX('Mapping water'!$A$4:$U$352,MATCH($B200,'Mapping water'!$B$4:$B$352,0),MATCH(BD$4,'Mapping water'!$A$4:$U$4,0))*$G200</f>
        <v>0</v>
      </c>
      <c r="BW200" s="27">
        <f>INDEX('Mapping water'!$A$4:$U$352,MATCH($B200,'Mapping water'!$B$4:$B$352,0),MATCH(BE$4,'Mapping water'!$A$4:$U$4,0))*$G200</f>
        <v>0</v>
      </c>
      <c r="BX200" s="27">
        <f>INDEX('Mapping water'!$A$4:$U$352,MATCH($B200,'Mapping water'!$B$4:$B$352,0),MATCH(BF$4,'Mapping water'!$A$4:$U$4,0))*$G200</f>
        <v>0</v>
      </c>
      <c r="BY200" s="27">
        <f>INDEX('Mapping water'!$A$4:$U$352,MATCH($B200,'Mapping water'!$B$4:$B$352,0),MATCH(BG$4,'Mapping water'!$A$4:$U$4,0))*$G200</f>
        <v>0</v>
      </c>
      <c r="BZ200" s="27">
        <f>INDEX('Mapping water'!$A$4:$U$352,MATCH($B200,'Mapping water'!$B$4:$B$352,0),MATCH(BH$4,'Mapping water'!$A$4:$U$4,0))*$G200</f>
        <v>0</v>
      </c>
      <c r="CA200" s="27">
        <f>INDEX('Mapping water'!$A$4:$U$352,MATCH($B200,'Mapping water'!$B$4:$B$352,0),MATCH(BI$4,'Mapping water'!$A$4:$U$4,0))*$G200</f>
        <v>0</v>
      </c>
      <c r="CB200" s="27">
        <f>INDEX('Mapping water'!$A$4:$U$352,MATCH($B200,'Mapping water'!$B$4:$B$352,0),MATCH(BJ$4,'Mapping water'!$A$4:$U$4,0))*$G200</f>
        <v>0</v>
      </c>
      <c r="CC200" s="27">
        <f>INDEX('Mapping water'!$A$4:$U$352,MATCH($B200,'Mapping water'!$B$4:$B$352,0),MATCH(BK$4,'Mapping water'!$A$4:$U$4,0))*$G200</f>
        <v>0</v>
      </c>
      <c r="CD200" s="27">
        <f>INDEX('Mapping water'!$A$4:$U$352,MATCH($B200,'Mapping water'!$B$4:$B$352,0),MATCH(BL$4,'Mapping water'!$A$4:$U$4,0))*$G200</f>
        <v>71158</v>
      </c>
      <c r="CE200" s="27">
        <f>INDEX('Mapping water'!$A$4:$U$352,MATCH($B200,'Mapping water'!$B$4:$B$352,0),MATCH(BM$4,'Mapping water'!$A$4:$U$4,0))*$G200</f>
        <v>0</v>
      </c>
      <c r="CF200" s="27">
        <f>INDEX('Mapping water'!$A$4:$U$352,MATCH($B200,'Mapping water'!$B$4:$B$352,0),MATCH(BN$4,'Mapping water'!$A$4:$U$4,0))*$H200</f>
        <v>0</v>
      </c>
      <c r="CG200" s="27">
        <f>INDEX('Mapping water'!$A$4:$U$352,MATCH($B200,'Mapping water'!$B$4:$B$352,0),MATCH(BO$4,'Mapping water'!$A$4:$U$4,0))*$H200</f>
        <v>0</v>
      </c>
      <c r="CH200" s="27">
        <f>INDEX('Mapping water'!$A$4:$U$352,MATCH($B200,'Mapping water'!$B$4:$B$352,0),MATCH(BP$4,'Mapping water'!$A$4:$U$4,0))*$H200</f>
        <v>0</v>
      </c>
      <c r="CI200" s="27">
        <f>INDEX('Mapping water'!$A$4:$U$352,MATCH($B200,'Mapping water'!$B$4:$B$352,0),MATCH(BQ$4,'Mapping water'!$A$4:$U$4,0))*$H200</f>
        <v>0</v>
      </c>
      <c r="CJ200" s="27">
        <f>INDEX('Mapping water'!$A$4:$U$352,MATCH($B200,'Mapping water'!$B$4:$B$352,0),MATCH(BR$4,'Mapping water'!$A$4:$U$4,0))*$H200</f>
        <v>0</v>
      </c>
      <c r="CK200" s="27">
        <f>INDEX('Mapping water'!$A$4:$U$352,MATCH($B200,'Mapping water'!$B$4:$B$352,0),MATCH(BS$4,'Mapping water'!$A$4:$U$4,0))*$H200</f>
        <v>0</v>
      </c>
      <c r="CL200" s="27">
        <f>INDEX('Mapping water'!$A$4:$U$352,MATCH($B200,'Mapping water'!$B$4:$B$352,0),MATCH(BT$4,'Mapping water'!$A$4:$U$4,0))*$H200</f>
        <v>0</v>
      </c>
      <c r="CM200" s="27">
        <f>INDEX('Mapping water'!$A$4:$U$352,MATCH($B200,'Mapping water'!$B$4:$B$352,0),MATCH(BU$4,'Mapping water'!$A$4:$U$4,0))*$H200</f>
        <v>0</v>
      </c>
      <c r="CN200" s="27">
        <f>INDEX('Mapping water'!$A$4:$U$352,MATCH($B200,'Mapping water'!$B$4:$B$352,0),MATCH(BV$4,'Mapping water'!$A$4:$U$4,0))*$H200</f>
        <v>0</v>
      </c>
      <c r="CO200" s="27">
        <f>INDEX('Mapping water'!$A$4:$U$352,MATCH($B200,'Mapping water'!$B$4:$B$352,0),MATCH(BW$4,'Mapping water'!$A$4:$U$4,0))*$H200</f>
        <v>0</v>
      </c>
      <c r="CP200" s="27">
        <f>INDEX('Mapping water'!$A$4:$U$352,MATCH($B200,'Mapping water'!$B$4:$B$352,0),MATCH(BX$4,'Mapping water'!$A$4:$U$4,0))*$H200</f>
        <v>0</v>
      </c>
      <c r="CQ200" s="27">
        <f>INDEX('Mapping water'!$A$4:$U$352,MATCH($B200,'Mapping water'!$B$4:$B$352,0),MATCH(BY$4,'Mapping water'!$A$4:$U$4,0))*$H200</f>
        <v>0</v>
      </c>
      <c r="CR200" s="27">
        <f>INDEX('Mapping water'!$A$4:$U$352,MATCH($B200,'Mapping water'!$B$4:$B$352,0),MATCH(BZ$4,'Mapping water'!$A$4:$U$4,0))*$H200</f>
        <v>0</v>
      </c>
      <c r="CS200" s="27">
        <f>INDEX('Mapping water'!$A$4:$U$352,MATCH($B200,'Mapping water'!$B$4:$B$352,0),MATCH(CA$4,'Mapping water'!$A$4:$U$4,0))*$H200</f>
        <v>0</v>
      </c>
      <c r="CT200" s="27">
        <f>INDEX('Mapping water'!$A$4:$U$352,MATCH($B200,'Mapping water'!$B$4:$B$352,0),MATCH(CB$4,'Mapping water'!$A$4:$U$4,0))*$H200</f>
        <v>0</v>
      </c>
      <c r="CU200" s="27">
        <f>INDEX('Mapping water'!$A$4:$U$352,MATCH($B200,'Mapping water'!$B$4:$B$352,0),MATCH(CC$4,'Mapping water'!$A$4:$U$4,0))*$H200</f>
        <v>0</v>
      </c>
      <c r="CV200" s="27">
        <f>INDEX('Mapping water'!$A$4:$U$352,MATCH($B200,'Mapping water'!$B$4:$B$352,0),MATCH(CD$4,'Mapping water'!$A$4:$U$4,0))*$H200</f>
        <v>71947</v>
      </c>
      <c r="CW200" s="27">
        <f>INDEX('Mapping water'!$A$4:$U$352,MATCH($B200,'Mapping water'!$B$4:$B$352,0),MATCH(CE$4,'Mapping water'!$A$4:$U$4,0))*$H200</f>
        <v>0</v>
      </c>
      <c r="CX200" s="27">
        <f>INDEX('Mapping water'!$A$4:$U$352,MATCH($B200,'Mapping water'!$B$4:$B$352,0),MATCH(CF$4,'Mapping water'!$A$4:$U$4,0))*$I200</f>
        <v>0</v>
      </c>
      <c r="CY200" s="27">
        <f>INDEX('Mapping water'!$A$4:$U$352,MATCH($B200,'Mapping water'!$B$4:$B$352,0),MATCH(CG$4,'Mapping water'!$A$4:$U$4,0))*$I200</f>
        <v>0</v>
      </c>
      <c r="CZ200" s="27">
        <f>INDEX('Mapping water'!$A$4:$U$352,MATCH($B200,'Mapping water'!$B$4:$B$352,0),MATCH(CH$4,'Mapping water'!$A$4:$U$4,0))*$I200</f>
        <v>0</v>
      </c>
      <c r="DA200" s="27">
        <f>INDEX('Mapping water'!$A$4:$U$352,MATCH($B200,'Mapping water'!$B$4:$B$352,0),MATCH(CI$4,'Mapping water'!$A$4:$U$4,0))*$I200</f>
        <v>0</v>
      </c>
      <c r="DB200" s="27">
        <f>INDEX('Mapping water'!$A$4:$U$352,MATCH($B200,'Mapping water'!$B$4:$B$352,0),MATCH(CJ$4,'Mapping water'!$A$4:$U$4,0))*$I200</f>
        <v>0</v>
      </c>
      <c r="DC200" s="27">
        <f>INDEX('Mapping water'!$A$4:$U$352,MATCH($B200,'Mapping water'!$B$4:$B$352,0),MATCH(CK$4,'Mapping water'!$A$4:$U$4,0))*$I200</f>
        <v>0</v>
      </c>
      <c r="DD200" s="27">
        <f>INDEX('Mapping water'!$A$4:$U$352,MATCH($B200,'Mapping water'!$B$4:$B$352,0),MATCH(CL$4,'Mapping water'!$A$4:$U$4,0))*$I200</f>
        <v>0</v>
      </c>
      <c r="DE200" s="27">
        <f>INDEX('Mapping water'!$A$4:$U$352,MATCH($B200,'Mapping water'!$B$4:$B$352,0),MATCH(CM$4,'Mapping water'!$A$4:$U$4,0))*$I200</f>
        <v>0</v>
      </c>
      <c r="DF200" s="27">
        <f>INDEX('Mapping water'!$A$4:$U$352,MATCH($B200,'Mapping water'!$B$4:$B$352,0),MATCH(CN$4,'Mapping water'!$A$4:$U$4,0))*$I200</f>
        <v>0</v>
      </c>
      <c r="DG200" s="27">
        <f>INDEX('Mapping water'!$A$4:$U$352,MATCH($B200,'Mapping water'!$B$4:$B$352,0),MATCH(CO$4,'Mapping water'!$A$4:$U$4,0))*$I200</f>
        <v>0</v>
      </c>
      <c r="DH200" s="27">
        <f>INDEX('Mapping water'!$A$4:$U$352,MATCH($B200,'Mapping water'!$B$4:$B$352,0),MATCH(CP$4,'Mapping water'!$A$4:$U$4,0))*$I200</f>
        <v>0</v>
      </c>
      <c r="DI200" s="27">
        <f>INDEX('Mapping water'!$A$4:$U$352,MATCH($B200,'Mapping water'!$B$4:$B$352,0),MATCH(CQ$4,'Mapping water'!$A$4:$U$4,0))*$I200</f>
        <v>0</v>
      </c>
      <c r="DJ200" s="27">
        <f>INDEX('Mapping water'!$A$4:$U$352,MATCH($B200,'Mapping water'!$B$4:$B$352,0),MATCH(CR$4,'Mapping water'!$A$4:$U$4,0))*$I200</f>
        <v>0</v>
      </c>
      <c r="DK200" s="27">
        <f>INDEX('Mapping water'!$A$4:$U$352,MATCH($B200,'Mapping water'!$B$4:$B$352,0),MATCH(CS$4,'Mapping water'!$A$4:$U$4,0))*$I200</f>
        <v>0</v>
      </c>
      <c r="DL200" s="27">
        <f>INDEX('Mapping water'!$A$4:$U$352,MATCH($B200,'Mapping water'!$B$4:$B$352,0),MATCH(CT$4,'Mapping water'!$A$4:$U$4,0))*$I200</f>
        <v>0</v>
      </c>
      <c r="DM200" s="27">
        <f>INDEX('Mapping water'!$A$4:$U$352,MATCH($B200,'Mapping water'!$B$4:$B$352,0),MATCH(CU$4,'Mapping water'!$A$4:$U$4,0))*$I200</f>
        <v>0</v>
      </c>
      <c r="DN200" s="27">
        <f>INDEX('Mapping water'!$A$4:$U$352,MATCH($B200,'Mapping water'!$B$4:$B$352,0),MATCH(CV$4,'Mapping water'!$A$4:$U$4,0))*$I200</f>
        <v>72783</v>
      </c>
      <c r="DO200" s="27">
        <f>INDEX('Mapping water'!$A$4:$U$352,MATCH($B200,'Mapping water'!$B$4:$B$352,0),MATCH(CW$4,'Mapping water'!$A$4:$U$4,0))*$I200</f>
        <v>0</v>
      </c>
      <c r="DP200" s="27">
        <f>INDEX('Mapping water'!$A$4:$U$352,MATCH($B200,'Mapping water'!$B$4:$B$352,0),MATCH(CX$4,'Mapping water'!$A$4:$U$4,0))*$J200</f>
        <v>0</v>
      </c>
      <c r="DQ200" s="27">
        <f>INDEX('Mapping water'!$A$4:$U$352,MATCH($B200,'Mapping water'!$B$4:$B$352,0),MATCH(CY$4,'Mapping water'!$A$4:$U$4,0))*$J200</f>
        <v>0</v>
      </c>
      <c r="DR200" s="27">
        <f>INDEX('Mapping water'!$A$4:$U$352,MATCH($B200,'Mapping water'!$B$4:$B$352,0),MATCH(CZ$4,'Mapping water'!$A$4:$U$4,0))*$J200</f>
        <v>0</v>
      </c>
      <c r="DS200" s="27">
        <f>INDEX('Mapping water'!$A$4:$U$352,MATCH($B200,'Mapping water'!$B$4:$B$352,0),MATCH(DA$4,'Mapping water'!$A$4:$U$4,0))*$J200</f>
        <v>0</v>
      </c>
      <c r="DT200" s="27">
        <f>INDEX('Mapping water'!$A$4:$U$352,MATCH($B200,'Mapping water'!$B$4:$B$352,0),MATCH(DB$4,'Mapping water'!$A$4:$U$4,0))*$J200</f>
        <v>0</v>
      </c>
      <c r="DU200" s="27">
        <f>INDEX('Mapping water'!$A$4:$U$352,MATCH($B200,'Mapping water'!$B$4:$B$352,0),MATCH(DC$4,'Mapping water'!$A$4:$U$4,0))*$J200</f>
        <v>0</v>
      </c>
      <c r="DV200" s="27">
        <f>INDEX('Mapping water'!$A$4:$U$352,MATCH($B200,'Mapping water'!$B$4:$B$352,0),MATCH(DD$4,'Mapping water'!$A$4:$U$4,0))*$J200</f>
        <v>0</v>
      </c>
      <c r="DW200" s="27">
        <f>INDEX('Mapping water'!$A$4:$U$352,MATCH($B200,'Mapping water'!$B$4:$B$352,0),MATCH(DE$4,'Mapping water'!$A$4:$U$4,0))*$J200</f>
        <v>0</v>
      </c>
      <c r="DX200" s="27">
        <f>INDEX('Mapping water'!$A$4:$U$352,MATCH($B200,'Mapping water'!$B$4:$B$352,0),MATCH(DF$4,'Mapping water'!$A$4:$U$4,0))*$J200</f>
        <v>0</v>
      </c>
      <c r="DY200" s="27">
        <f>INDEX('Mapping water'!$A$4:$U$352,MATCH($B200,'Mapping water'!$B$4:$B$352,0),MATCH(DG$4,'Mapping water'!$A$4:$U$4,0))*$J200</f>
        <v>0</v>
      </c>
      <c r="DZ200" s="27">
        <f>INDEX('Mapping water'!$A$4:$U$352,MATCH($B200,'Mapping water'!$B$4:$B$352,0),MATCH(DH$4,'Mapping water'!$A$4:$U$4,0))*$J200</f>
        <v>0</v>
      </c>
      <c r="EA200" s="27">
        <f>INDEX('Mapping water'!$A$4:$U$352,MATCH($B200,'Mapping water'!$B$4:$B$352,0),MATCH(DI$4,'Mapping water'!$A$4:$U$4,0))*$J200</f>
        <v>0</v>
      </c>
      <c r="EB200" s="27">
        <f>INDEX('Mapping water'!$A$4:$U$352,MATCH($B200,'Mapping water'!$B$4:$B$352,0),MATCH(DJ$4,'Mapping water'!$A$4:$U$4,0))*$J200</f>
        <v>0</v>
      </c>
      <c r="EC200" s="27">
        <f>INDEX('Mapping water'!$A$4:$U$352,MATCH($B200,'Mapping water'!$B$4:$B$352,0),MATCH(DK$4,'Mapping water'!$A$4:$U$4,0))*$J200</f>
        <v>0</v>
      </c>
      <c r="ED200" s="27">
        <f>INDEX('Mapping water'!$A$4:$U$352,MATCH($B200,'Mapping water'!$B$4:$B$352,0),MATCH(DL$4,'Mapping water'!$A$4:$U$4,0))*$J200</f>
        <v>0</v>
      </c>
      <c r="EE200" s="27">
        <f>INDEX('Mapping water'!$A$4:$U$352,MATCH($B200,'Mapping water'!$B$4:$B$352,0),MATCH(DM$4,'Mapping water'!$A$4:$U$4,0))*$J200</f>
        <v>0</v>
      </c>
      <c r="EF200" s="27">
        <f>INDEX('Mapping water'!$A$4:$U$352,MATCH($B200,'Mapping water'!$B$4:$B$352,0),MATCH(DN$4,'Mapping water'!$A$4:$U$4,0))*$J200</f>
        <v>73579</v>
      </c>
      <c r="EG200" s="27">
        <f>INDEX('Mapping water'!$A$4:$U$352,MATCH($B200,'Mapping water'!$B$4:$B$352,0),MATCH(DO$4,'Mapping water'!$A$4:$U$4,0))*$J200</f>
        <v>0</v>
      </c>
      <c r="EH200" s="27">
        <f>INDEX('Mapping water'!$A$4:$U$352,MATCH($B200,'Mapping water'!$B$4:$B$352,0),MATCH(DP$4,'Mapping water'!$A$4:$U$4,0))*$K200</f>
        <v>0</v>
      </c>
      <c r="EI200" s="27">
        <f>INDEX('Mapping water'!$A$4:$U$352,MATCH($B200,'Mapping water'!$B$4:$B$352,0),MATCH(DQ$4,'Mapping water'!$A$4:$U$4,0))*$K200</f>
        <v>0</v>
      </c>
      <c r="EJ200" s="27">
        <f>INDEX('Mapping water'!$A$4:$U$352,MATCH($B200,'Mapping water'!$B$4:$B$352,0),MATCH(DR$4,'Mapping water'!$A$4:$U$4,0))*$K200</f>
        <v>0</v>
      </c>
      <c r="EK200" s="27">
        <f>INDEX('Mapping water'!$A$4:$U$352,MATCH($B200,'Mapping water'!$B$4:$B$352,0),MATCH(DS$4,'Mapping water'!$A$4:$U$4,0))*$K200</f>
        <v>0</v>
      </c>
      <c r="EL200" s="27">
        <f>INDEX('Mapping water'!$A$4:$U$352,MATCH($B200,'Mapping water'!$B$4:$B$352,0),MATCH(DT$4,'Mapping water'!$A$4:$U$4,0))*$K200</f>
        <v>0</v>
      </c>
      <c r="EM200" s="27">
        <f>INDEX('Mapping water'!$A$4:$U$352,MATCH($B200,'Mapping water'!$B$4:$B$352,0),MATCH(DU$4,'Mapping water'!$A$4:$U$4,0))*$K200</f>
        <v>0</v>
      </c>
      <c r="EN200" s="27">
        <f>INDEX('Mapping water'!$A$4:$U$352,MATCH($B200,'Mapping water'!$B$4:$B$352,0),MATCH(DV$4,'Mapping water'!$A$4:$U$4,0))*$K200</f>
        <v>0</v>
      </c>
      <c r="EO200" s="27">
        <f>INDEX('Mapping water'!$A$4:$U$352,MATCH($B200,'Mapping water'!$B$4:$B$352,0),MATCH(DW$4,'Mapping water'!$A$4:$U$4,0))*$K200</f>
        <v>0</v>
      </c>
      <c r="EP200" s="27">
        <f>INDEX('Mapping water'!$A$4:$U$352,MATCH($B200,'Mapping water'!$B$4:$B$352,0),MATCH(DX$4,'Mapping water'!$A$4:$U$4,0))*$K200</f>
        <v>0</v>
      </c>
      <c r="EQ200" s="27">
        <f>INDEX('Mapping water'!$A$4:$U$352,MATCH($B200,'Mapping water'!$B$4:$B$352,0),MATCH(DY$4,'Mapping water'!$A$4:$U$4,0))*$K200</f>
        <v>0</v>
      </c>
      <c r="ER200" s="27">
        <f>INDEX('Mapping water'!$A$4:$U$352,MATCH($B200,'Mapping water'!$B$4:$B$352,0),MATCH(DZ$4,'Mapping water'!$A$4:$U$4,0))*$K200</f>
        <v>0</v>
      </c>
      <c r="ES200" s="27">
        <f>INDEX('Mapping water'!$A$4:$U$352,MATCH($B200,'Mapping water'!$B$4:$B$352,0),MATCH(EA$4,'Mapping water'!$A$4:$U$4,0))*$K200</f>
        <v>0</v>
      </c>
      <c r="ET200" s="27">
        <f>INDEX('Mapping water'!$A$4:$U$352,MATCH($B200,'Mapping water'!$B$4:$B$352,0),MATCH(EB$4,'Mapping water'!$A$4:$U$4,0))*$K200</f>
        <v>0</v>
      </c>
      <c r="EU200" s="27">
        <f>INDEX('Mapping water'!$A$4:$U$352,MATCH($B200,'Mapping water'!$B$4:$B$352,0),MATCH(EC$4,'Mapping water'!$A$4:$U$4,0))*$K200</f>
        <v>0</v>
      </c>
      <c r="EV200" s="27">
        <f>INDEX('Mapping water'!$A$4:$U$352,MATCH($B200,'Mapping water'!$B$4:$B$352,0),MATCH(ED$4,'Mapping water'!$A$4:$U$4,0))*$K200</f>
        <v>0</v>
      </c>
      <c r="EW200" s="27">
        <f>INDEX('Mapping water'!$A$4:$U$352,MATCH($B200,'Mapping water'!$B$4:$B$352,0),MATCH(EE$4,'Mapping water'!$A$4:$U$4,0))*$K200</f>
        <v>0</v>
      </c>
      <c r="EX200" s="27">
        <f>INDEX('Mapping water'!$A$4:$U$352,MATCH($B200,'Mapping water'!$B$4:$B$352,0),MATCH(EF$4,'Mapping water'!$A$4:$U$4,0))*$K200</f>
        <v>74352</v>
      </c>
      <c r="EY200" s="27">
        <f>INDEX('Mapping water'!$A$4:$U$352,MATCH($B200,'Mapping water'!$B$4:$B$352,0),MATCH(EG$4,'Mapping water'!$A$4:$U$4,0))*$K200</f>
        <v>0</v>
      </c>
    </row>
    <row r="201" spans="1:155" x14ac:dyDescent="0.2">
      <c r="A201" s="26" t="s">
        <v>347</v>
      </c>
      <c r="B201" s="26" t="s">
        <v>348</v>
      </c>
      <c r="C201" s="26" t="s">
        <v>31</v>
      </c>
      <c r="D201" s="27">
        <f>INDEX('Households England'!S$6:S$375,MATCH('Mapping HH to population water'!$B201,'Households England'!$B$6:$B$375,0))</f>
        <v>51484</v>
      </c>
      <c r="E201" s="27">
        <f>INDEX('Households England'!T$6:T$375,MATCH('Mapping HH to population water'!$B201,'Households England'!$B$6:$B$375,0))</f>
        <v>52178</v>
      </c>
      <c r="F201" s="27">
        <f>INDEX('Households England'!U$6:U$375,MATCH('Mapping HH to population water'!$B201,'Households England'!$B$6:$B$375,0))</f>
        <v>52921</v>
      </c>
      <c r="G201" s="27">
        <f>INDEX('Households England'!V$6:V$375,MATCH('Mapping HH to population water'!$B201,'Households England'!$B$6:$B$375,0))</f>
        <v>53538</v>
      </c>
      <c r="H201" s="27">
        <f>INDEX('Households England'!W$6:W$375,MATCH('Mapping HH to population water'!$B201,'Households England'!$B$6:$B$375,0))</f>
        <v>54137</v>
      </c>
      <c r="I201" s="27">
        <f>INDEX('Households England'!X$6:X$375,MATCH('Mapping HH to population water'!$B201,'Households England'!$B$6:$B$375,0))</f>
        <v>54805</v>
      </c>
      <c r="J201" s="27">
        <f>INDEX('Households England'!Y$6:Y$375,MATCH('Mapping HH to population water'!$B201,'Households England'!$B$6:$B$375,0))</f>
        <v>55445</v>
      </c>
      <c r="K201" s="27">
        <f>INDEX('Households England'!Z$6:Z$375,MATCH('Mapping HH to population water'!$B201,'Households England'!$B$6:$B$375,0))</f>
        <v>56076</v>
      </c>
      <c r="L201" s="27">
        <f>INDEX('Mapping water'!$A$4:$U$352,MATCH($B201,'Mapping water'!$B$4:$B$352,0),MATCH(L$4,'Mapping water'!$A$4:$U$4,0))*$D201</f>
        <v>0</v>
      </c>
      <c r="M201" s="27">
        <f>INDEX('Mapping water'!$A$4:$U$352,MATCH($B201,'Mapping water'!$B$4:$B$352,0),MATCH(M$4,'Mapping water'!$A$4:$U$4,0))*$D201</f>
        <v>0</v>
      </c>
      <c r="N201" s="27">
        <f>INDEX('Mapping water'!$A$4:$U$352,MATCH($B201,'Mapping water'!$B$4:$B$352,0),MATCH(N$4,'Mapping water'!$A$4:$U$4,0))*$D201</f>
        <v>0</v>
      </c>
      <c r="O201" s="27">
        <f>INDEX('Mapping water'!$A$4:$U$352,MATCH($B201,'Mapping water'!$B$4:$B$352,0),MATCH(O$4,'Mapping water'!$A$4:$U$4,0))*$D201</f>
        <v>0</v>
      </c>
      <c r="P201" s="27">
        <f>INDEX('Mapping water'!$A$4:$U$352,MATCH($B201,'Mapping water'!$B$4:$B$352,0),MATCH(P$4,'Mapping water'!$A$4:$U$4,0))*$D201</f>
        <v>0</v>
      </c>
      <c r="Q201" s="27">
        <f>INDEX('Mapping water'!$A$4:$U$352,MATCH($B201,'Mapping water'!$B$4:$B$352,0),MATCH(Q$4,'Mapping water'!$A$4:$U$4,0))*$D201</f>
        <v>0</v>
      </c>
      <c r="R201" s="27">
        <f>INDEX('Mapping water'!$A$4:$U$352,MATCH($B201,'Mapping water'!$B$4:$B$352,0),MATCH(R$4,'Mapping water'!$A$4:$U$4,0))*$D201</f>
        <v>0</v>
      </c>
      <c r="S201" s="27">
        <f>INDEX('Mapping water'!$A$4:$U$352,MATCH($B201,'Mapping water'!$B$4:$B$352,0),MATCH(S$4,'Mapping water'!$A$4:$U$4,0))*$D201</f>
        <v>0</v>
      </c>
      <c r="T201" s="27">
        <f>INDEX('Mapping water'!$A$4:$U$352,MATCH($B201,'Mapping water'!$B$4:$B$352,0),MATCH(T$4,'Mapping water'!$A$4:$U$4,0))*$D201</f>
        <v>0</v>
      </c>
      <c r="U201" s="27">
        <f>INDEX('Mapping water'!$A$4:$U$352,MATCH($B201,'Mapping water'!$B$4:$B$352,0),MATCH(U$4,'Mapping water'!$A$4:$U$4,0))*$D201</f>
        <v>0</v>
      </c>
      <c r="V201" s="27">
        <f>INDEX('Mapping water'!$A$4:$U$352,MATCH($B201,'Mapping water'!$B$4:$B$352,0),MATCH(V$4,'Mapping water'!$A$4:$U$4,0))*$D201</f>
        <v>0</v>
      </c>
      <c r="W201" s="27">
        <f>INDEX('Mapping water'!$A$4:$U$352,MATCH($B201,'Mapping water'!$B$4:$B$352,0),MATCH(W$4,'Mapping water'!$A$4:$U$4,0))*$D201</f>
        <v>0</v>
      </c>
      <c r="X201" s="27">
        <f>INDEX('Mapping water'!$A$4:$U$352,MATCH($B201,'Mapping water'!$B$4:$B$352,0),MATCH(X$4,'Mapping water'!$A$4:$U$4,0))*$D201</f>
        <v>0</v>
      </c>
      <c r="Y201" s="27">
        <f>INDEX('Mapping water'!$A$4:$U$352,MATCH($B201,'Mapping water'!$B$4:$B$352,0),MATCH(Y$4,'Mapping water'!$A$4:$U$4,0))*$D201</f>
        <v>0</v>
      </c>
      <c r="Z201" s="27">
        <f>INDEX('Mapping water'!$A$4:$U$352,MATCH($B201,'Mapping water'!$B$4:$B$352,0),MATCH(Z$4,'Mapping water'!$A$4:$U$4,0))*$D201</f>
        <v>0</v>
      </c>
      <c r="AA201" s="27">
        <f>INDEX('Mapping water'!$A$4:$U$352,MATCH($B201,'Mapping water'!$B$4:$B$352,0),MATCH(AA$4,'Mapping water'!$A$4:$U$4,0))*$D201</f>
        <v>0</v>
      </c>
      <c r="AB201" s="27">
        <f>INDEX('Mapping water'!$A$4:$U$352,MATCH($B201,'Mapping water'!$B$4:$B$352,0),MATCH(AB$4,'Mapping water'!$A$4:$U$4,0))*$D201</f>
        <v>51484</v>
      </c>
      <c r="AC201" s="27">
        <f>INDEX('Mapping water'!$A$4:$U$352,MATCH($B201,'Mapping water'!$B$4:$B$352,0),MATCH(AC$4,'Mapping water'!$A$4:$U$4,0))*$D201</f>
        <v>0</v>
      </c>
      <c r="AD201" s="27">
        <f>INDEX('Mapping water'!$A$4:$U$352,MATCH($B201,'Mapping water'!$B$4:$B$352,0),MATCH(AD$4,'Mapping water'!$A$4:$U$4,0))*$E201</f>
        <v>0</v>
      </c>
      <c r="AE201" s="27">
        <f>INDEX('Mapping water'!$A$4:$U$352,MATCH($B201,'Mapping water'!$B$4:$B$352,0),MATCH(AE$4,'Mapping water'!$A$4:$U$4,0))*$E201</f>
        <v>0</v>
      </c>
      <c r="AF201" s="27">
        <f>INDEX('Mapping water'!$A$4:$U$352,MATCH($B201,'Mapping water'!$B$4:$B$352,0),MATCH(AF$4,'Mapping water'!$A$4:$U$4,0))*$E201</f>
        <v>0</v>
      </c>
      <c r="AG201" s="27">
        <f>INDEX('Mapping water'!$A$4:$U$352,MATCH($B201,'Mapping water'!$B$4:$B$352,0),MATCH(AG$4,'Mapping water'!$A$4:$U$4,0))*$E201</f>
        <v>0</v>
      </c>
      <c r="AH201" s="27">
        <f>INDEX('Mapping water'!$A$4:$U$352,MATCH($B201,'Mapping water'!$B$4:$B$352,0),MATCH(AH$4,'Mapping water'!$A$4:$U$4,0))*$E201</f>
        <v>0</v>
      </c>
      <c r="AI201" s="27">
        <f>INDEX('Mapping water'!$A$4:$U$352,MATCH($B201,'Mapping water'!$B$4:$B$352,0),MATCH(AI$4,'Mapping water'!$A$4:$U$4,0))*$E201</f>
        <v>0</v>
      </c>
      <c r="AJ201" s="27">
        <f>INDEX('Mapping water'!$A$4:$U$352,MATCH($B201,'Mapping water'!$B$4:$B$352,0),MATCH(AJ$4,'Mapping water'!$A$4:$U$4,0))*$E201</f>
        <v>0</v>
      </c>
      <c r="AK201" s="27">
        <f>INDEX('Mapping water'!$A$4:$U$352,MATCH($B201,'Mapping water'!$B$4:$B$352,0),MATCH(AK$4,'Mapping water'!$A$4:$U$4,0))*$E201</f>
        <v>0</v>
      </c>
      <c r="AL201" s="27">
        <f>INDEX('Mapping water'!$A$4:$U$352,MATCH($B201,'Mapping water'!$B$4:$B$352,0),MATCH(AL$4,'Mapping water'!$A$4:$U$4,0))*$E201</f>
        <v>0</v>
      </c>
      <c r="AM201" s="27">
        <f>INDEX('Mapping water'!$A$4:$U$352,MATCH($B201,'Mapping water'!$B$4:$B$352,0),MATCH(AM$4,'Mapping water'!$A$4:$U$4,0))*$E201</f>
        <v>0</v>
      </c>
      <c r="AN201" s="27">
        <f>INDEX('Mapping water'!$A$4:$U$352,MATCH($B201,'Mapping water'!$B$4:$B$352,0),MATCH(AN$4,'Mapping water'!$A$4:$U$4,0))*$E201</f>
        <v>0</v>
      </c>
      <c r="AO201" s="27">
        <f>INDEX('Mapping water'!$A$4:$U$352,MATCH($B201,'Mapping water'!$B$4:$B$352,0),MATCH(AO$4,'Mapping water'!$A$4:$U$4,0))*$E201</f>
        <v>0</v>
      </c>
      <c r="AP201" s="27">
        <f>INDEX('Mapping water'!$A$4:$U$352,MATCH($B201,'Mapping water'!$B$4:$B$352,0),MATCH(AP$4,'Mapping water'!$A$4:$U$4,0))*$E201</f>
        <v>0</v>
      </c>
      <c r="AQ201" s="27">
        <f>INDEX('Mapping water'!$A$4:$U$352,MATCH($B201,'Mapping water'!$B$4:$B$352,0),MATCH(AQ$4,'Mapping water'!$A$4:$U$4,0))*$E201</f>
        <v>0</v>
      </c>
      <c r="AR201" s="27">
        <f>INDEX('Mapping water'!$A$4:$U$352,MATCH($B201,'Mapping water'!$B$4:$B$352,0),MATCH(AR$4,'Mapping water'!$A$4:$U$4,0))*$E201</f>
        <v>0</v>
      </c>
      <c r="AS201" s="27">
        <f>INDEX('Mapping water'!$A$4:$U$352,MATCH($B201,'Mapping water'!$B$4:$B$352,0),MATCH(AS$4,'Mapping water'!$A$4:$U$4,0))*$E201</f>
        <v>0</v>
      </c>
      <c r="AT201" s="27">
        <f>INDEX('Mapping water'!$A$4:$U$352,MATCH($B201,'Mapping water'!$B$4:$B$352,0),MATCH(AT$4,'Mapping water'!$A$4:$U$4,0))*$E201</f>
        <v>52178</v>
      </c>
      <c r="AU201" s="27">
        <f>INDEX('Mapping water'!$A$4:$U$352,MATCH($B201,'Mapping water'!$B$4:$B$352,0),MATCH(AU$4,'Mapping water'!$A$4:$U$4,0))*$E201</f>
        <v>0</v>
      </c>
      <c r="AV201" s="27">
        <f>INDEX('Mapping water'!$A$4:$U$352,MATCH($B201,'Mapping water'!$B$4:$B$352,0),MATCH(AD$4,'Mapping water'!$A$4:$U$4,0))*$F201</f>
        <v>0</v>
      </c>
      <c r="AW201" s="27">
        <f>INDEX('Mapping water'!$A$4:$U$352,MATCH($B201,'Mapping water'!$B$4:$B$352,0),MATCH(AE$4,'Mapping water'!$A$4:$U$4,0))*$F201</f>
        <v>0</v>
      </c>
      <c r="AX201" s="27">
        <f>INDEX('Mapping water'!$A$4:$U$352,MATCH($B201,'Mapping water'!$B$4:$B$352,0),MATCH(AF$4,'Mapping water'!$A$4:$U$4,0))*$F201</f>
        <v>0</v>
      </c>
      <c r="AY201" s="27">
        <f>INDEX('Mapping water'!$A$4:$U$352,MATCH($B201,'Mapping water'!$B$4:$B$352,0),MATCH(AG$4,'Mapping water'!$A$4:$U$4,0))*$F201</f>
        <v>0</v>
      </c>
      <c r="AZ201" s="27">
        <f>INDEX('Mapping water'!$A$4:$U$352,MATCH($B201,'Mapping water'!$B$4:$B$352,0),MATCH(AH$4,'Mapping water'!$A$4:$U$4,0))*$F201</f>
        <v>0</v>
      </c>
      <c r="BA201" s="27">
        <f>INDEX('Mapping water'!$A$4:$U$352,MATCH($B201,'Mapping water'!$B$4:$B$352,0),MATCH(AI$4,'Mapping water'!$A$4:$U$4,0))*$F201</f>
        <v>0</v>
      </c>
      <c r="BB201" s="27">
        <f>INDEX('Mapping water'!$A$4:$U$352,MATCH($B201,'Mapping water'!$B$4:$B$352,0),MATCH(AJ$4,'Mapping water'!$A$4:$U$4,0))*$F201</f>
        <v>0</v>
      </c>
      <c r="BC201" s="27">
        <f>INDEX('Mapping water'!$A$4:$U$352,MATCH($B201,'Mapping water'!$B$4:$B$352,0),MATCH(AK$4,'Mapping water'!$A$4:$U$4,0))*$F201</f>
        <v>0</v>
      </c>
      <c r="BD201" s="27">
        <f>INDEX('Mapping water'!$A$4:$U$352,MATCH($B201,'Mapping water'!$B$4:$B$352,0),MATCH(AL$4,'Mapping water'!$A$4:$U$4,0))*$F201</f>
        <v>0</v>
      </c>
      <c r="BE201" s="27">
        <f>INDEX('Mapping water'!$A$4:$U$352,MATCH($B201,'Mapping water'!$B$4:$B$352,0),MATCH(AM$4,'Mapping water'!$A$4:$U$4,0))*$F201</f>
        <v>0</v>
      </c>
      <c r="BF201" s="27">
        <f>INDEX('Mapping water'!$A$4:$U$352,MATCH($B201,'Mapping water'!$B$4:$B$352,0),MATCH(AN$4,'Mapping water'!$A$4:$U$4,0))*$F201</f>
        <v>0</v>
      </c>
      <c r="BG201" s="27">
        <f>INDEX('Mapping water'!$A$4:$U$352,MATCH($B201,'Mapping water'!$B$4:$B$352,0),MATCH(AO$4,'Mapping water'!$A$4:$U$4,0))*$F201</f>
        <v>0</v>
      </c>
      <c r="BH201" s="27">
        <f>INDEX('Mapping water'!$A$4:$U$352,MATCH($B201,'Mapping water'!$B$4:$B$352,0),MATCH(AP$4,'Mapping water'!$A$4:$U$4,0))*$F201</f>
        <v>0</v>
      </c>
      <c r="BI201" s="27">
        <f>INDEX('Mapping water'!$A$4:$U$352,MATCH($B201,'Mapping water'!$B$4:$B$352,0),MATCH(AQ$4,'Mapping water'!$A$4:$U$4,0))*$F201</f>
        <v>0</v>
      </c>
      <c r="BJ201" s="27">
        <f>INDEX('Mapping water'!$A$4:$U$352,MATCH($B201,'Mapping water'!$B$4:$B$352,0),MATCH(AR$4,'Mapping water'!$A$4:$U$4,0))*$F201</f>
        <v>0</v>
      </c>
      <c r="BK201" s="27">
        <f>INDEX('Mapping water'!$A$4:$U$352,MATCH($B201,'Mapping water'!$B$4:$B$352,0),MATCH(AS$4,'Mapping water'!$A$4:$U$4,0))*$F201</f>
        <v>0</v>
      </c>
      <c r="BL201" s="27">
        <f>INDEX('Mapping water'!$A$4:$U$352,MATCH($B201,'Mapping water'!$B$4:$B$352,0),MATCH(AT$4,'Mapping water'!$A$4:$U$4,0))*$F201</f>
        <v>52921</v>
      </c>
      <c r="BM201" s="27">
        <f>INDEX('Mapping water'!$A$4:$U$352,MATCH($B201,'Mapping water'!$B$4:$B$352,0),MATCH(AU$4,'Mapping water'!$A$4:$U$4,0))*$F201</f>
        <v>0</v>
      </c>
      <c r="BN201" s="27">
        <f>INDEX('Mapping water'!$A$4:$U$352,MATCH($B201,'Mapping water'!$B$4:$B$352,0),MATCH(AV$4,'Mapping water'!$A$4:$U$4,0))*$G201</f>
        <v>0</v>
      </c>
      <c r="BO201" s="27">
        <f>INDEX('Mapping water'!$A$4:$U$352,MATCH($B201,'Mapping water'!$B$4:$B$352,0),MATCH(AW$4,'Mapping water'!$A$4:$U$4,0))*$G201</f>
        <v>0</v>
      </c>
      <c r="BP201" s="27">
        <f>INDEX('Mapping water'!$A$4:$U$352,MATCH($B201,'Mapping water'!$B$4:$B$352,0),MATCH(AX$4,'Mapping water'!$A$4:$U$4,0))*$G201</f>
        <v>0</v>
      </c>
      <c r="BQ201" s="27">
        <f>INDEX('Mapping water'!$A$4:$U$352,MATCH($B201,'Mapping water'!$B$4:$B$352,0),MATCH(AY$4,'Mapping water'!$A$4:$U$4,0))*$G201</f>
        <v>0</v>
      </c>
      <c r="BR201" s="27">
        <f>INDEX('Mapping water'!$A$4:$U$352,MATCH($B201,'Mapping water'!$B$4:$B$352,0),MATCH(AZ$4,'Mapping water'!$A$4:$U$4,0))*$G201</f>
        <v>0</v>
      </c>
      <c r="BS201" s="27">
        <f>INDEX('Mapping water'!$A$4:$U$352,MATCH($B201,'Mapping water'!$B$4:$B$352,0),MATCH(BA$4,'Mapping water'!$A$4:$U$4,0))*$G201</f>
        <v>0</v>
      </c>
      <c r="BT201" s="27">
        <f>INDEX('Mapping water'!$A$4:$U$352,MATCH($B201,'Mapping water'!$B$4:$B$352,0),MATCH(BB$4,'Mapping water'!$A$4:$U$4,0))*$G201</f>
        <v>0</v>
      </c>
      <c r="BU201" s="27">
        <f>INDEX('Mapping water'!$A$4:$U$352,MATCH($B201,'Mapping water'!$B$4:$B$352,0),MATCH(BC$4,'Mapping water'!$A$4:$U$4,0))*$G201</f>
        <v>0</v>
      </c>
      <c r="BV201" s="27">
        <f>INDEX('Mapping water'!$A$4:$U$352,MATCH($B201,'Mapping water'!$B$4:$B$352,0),MATCH(BD$4,'Mapping water'!$A$4:$U$4,0))*$G201</f>
        <v>0</v>
      </c>
      <c r="BW201" s="27">
        <f>INDEX('Mapping water'!$A$4:$U$352,MATCH($B201,'Mapping water'!$B$4:$B$352,0),MATCH(BE$4,'Mapping water'!$A$4:$U$4,0))*$G201</f>
        <v>0</v>
      </c>
      <c r="BX201" s="27">
        <f>INDEX('Mapping water'!$A$4:$U$352,MATCH($B201,'Mapping water'!$B$4:$B$352,0),MATCH(BF$4,'Mapping water'!$A$4:$U$4,0))*$G201</f>
        <v>0</v>
      </c>
      <c r="BY201" s="27">
        <f>INDEX('Mapping water'!$A$4:$U$352,MATCH($B201,'Mapping water'!$B$4:$B$352,0),MATCH(BG$4,'Mapping water'!$A$4:$U$4,0))*$G201</f>
        <v>0</v>
      </c>
      <c r="BZ201" s="27">
        <f>INDEX('Mapping water'!$A$4:$U$352,MATCH($B201,'Mapping water'!$B$4:$B$352,0),MATCH(BH$4,'Mapping water'!$A$4:$U$4,0))*$G201</f>
        <v>0</v>
      </c>
      <c r="CA201" s="27">
        <f>INDEX('Mapping water'!$A$4:$U$352,MATCH($B201,'Mapping water'!$B$4:$B$352,0),MATCH(BI$4,'Mapping water'!$A$4:$U$4,0))*$G201</f>
        <v>0</v>
      </c>
      <c r="CB201" s="27">
        <f>INDEX('Mapping water'!$A$4:$U$352,MATCH($B201,'Mapping water'!$B$4:$B$352,0),MATCH(BJ$4,'Mapping water'!$A$4:$U$4,0))*$G201</f>
        <v>0</v>
      </c>
      <c r="CC201" s="27">
        <f>INDEX('Mapping water'!$A$4:$U$352,MATCH($B201,'Mapping water'!$B$4:$B$352,0),MATCH(BK$4,'Mapping water'!$A$4:$U$4,0))*$G201</f>
        <v>0</v>
      </c>
      <c r="CD201" s="27">
        <f>INDEX('Mapping water'!$A$4:$U$352,MATCH($B201,'Mapping water'!$B$4:$B$352,0),MATCH(BL$4,'Mapping water'!$A$4:$U$4,0))*$G201</f>
        <v>53538</v>
      </c>
      <c r="CE201" s="27">
        <f>INDEX('Mapping water'!$A$4:$U$352,MATCH($B201,'Mapping water'!$B$4:$B$352,0),MATCH(BM$4,'Mapping water'!$A$4:$U$4,0))*$G201</f>
        <v>0</v>
      </c>
      <c r="CF201" s="27">
        <f>INDEX('Mapping water'!$A$4:$U$352,MATCH($B201,'Mapping water'!$B$4:$B$352,0),MATCH(BN$4,'Mapping water'!$A$4:$U$4,0))*$H201</f>
        <v>0</v>
      </c>
      <c r="CG201" s="27">
        <f>INDEX('Mapping water'!$A$4:$U$352,MATCH($B201,'Mapping water'!$B$4:$B$352,0),MATCH(BO$4,'Mapping water'!$A$4:$U$4,0))*$H201</f>
        <v>0</v>
      </c>
      <c r="CH201" s="27">
        <f>INDEX('Mapping water'!$A$4:$U$352,MATCH($B201,'Mapping water'!$B$4:$B$352,0),MATCH(BP$4,'Mapping water'!$A$4:$U$4,0))*$H201</f>
        <v>0</v>
      </c>
      <c r="CI201" s="27">
        <f>INDEX('Mapping water'!$A$4:$U$352,MATCH($B201,'Mapping water'!$B$4:$B$352,0),MATCH(BQ$4,'Mapping water'!$A$4:$U$4,0))*$H201</f>
        <v>0</v>
      </c>
      <c r="CJ201" s="27">
        <f>INDEX('Mapping water'!$A$4:$U$352,MATCH($B201,'Mapping water'!$B$4:$B$352,0),MATCH(BR$4,'Mapping water'!$A$4:$U$4,0))*$H201</f>
        <v>0</v>
      </c>
      <c r="CK201" s="27">
        <f>INDEX('Mapping water'!$A$4:$U$352,MATCH($B201,'Mapping water'!$B$4:$B$352,0),MATCH(BS$4,'Mapping water'!$A$4:$U$4,0))*$H201</f>
        <v>0</v>
      </c>
      <c r="CL201" s="27">
        <f>INDEX('Mapping water'!$A$4:$U$352,MATCH($B201,'Mapping water'!$B$4:$B$352,0),MATCH(BT$4,'Mapping water'!$A$4:$U$4,0))*$H201</f>
        <v>0</v>
      </c>
      <c r="CM201" s="27">
        <f>INDEX('Mapping water'!$A$4:$U$352,MATCH($B201,'Mapping water'!$B$4:$B$352,0),MATCH(BU$4,'Mapping water'!$A$4:$U$4,0))*$H201</f>
        <v>0</v>
      </c>
      <c r="CN201" s="27">
        <f>INDEX('Mapping water'!$A$4:$U$352,MATCH($B201,'Mapping water'!$B$4:$B$352,0),MATCH(BV$4,'Mapping water'!$A$4:$U$4,0))*$H201</f>
        <v>0</v>
      </c>
      <c r="CO201" s="27">
        <f>INDEX('Mapping water'!$A$4:$U$352,MATCH($B201,'Mapping water'!$B$4:$B$352,0),MATCH(BW$4,'Mapping water'!$A$4:$U$4,0))*$H201</f>
        <v>0</v>
      </c>
      <c r="CP201" s="27">
        <f>INDEX('Mapping water'!$A$4:$U$352,MATCH($B201,'Mapping water'!$B$4:$B$352,0),MATCH(BX$4,'Mapping water'!$A$4:$U$4,0))*$H201</f>
        <v>0</v>
      </c>
      <c r="CQ201" s="27">
        <f>INDEX('Mapping water'!$A$4:$U$352,MATCH($B201,'Mapping water'!$B$4:$B$352,0),MATCH(BY$4,'Mapping water'!$A$4:$U$4,0))*$H201</f>
        <v>0</v>
      </c>
      <c r="CR201" s="27">
        <f>INDEX('Mapping water'!$A$4:$U$352,MATCH($B201,'Mapping water'!$B$4:$B$352,0),MATCH(BZ$4,'Mapping water'!$A$4:$U$4,0))*$H201</f>
        <v>0</v>
      </c>
      <c r="CS201" s="27">
        <f>INDEX('Mapping water'!$A$4:$U$352,MATCH($B201,'Mapping water'!$B$4:$B$352,0),MATCH(CA$4,'Mapping water'!$A$4:$U$4,0))*$H201</f>
        <v>0</v>
      </c>
      <c r="CT201" s="27">
        <f>INDEX('Mapping water'!$A$4:$U$352,MATCH($B201,'Mapping water'!$B$4:$B$352,0),MATCH(CB$4,'Mapping water'!$A$4:$U$4,0))*$H201</f>
        <v>0</v>
      </c>
      <c r="CU201" s="27">
        <f>INDEX('Mapping water'!$A$4:$U$352,MATCH($B201,'Mapping water'!$B$4:$B$352,0),MATCH(CC$4,'Mapping water'!$A$4:$U$4,0))*$H201</f>
        <v>0</v>
      </c>
      <c r="CV201" s="27">
        <f>INDEX('Mapping water'!$A$4:$U$352,MATCH($B201,'Mapping water'!$B$4:$B$352,0),MATCH(CD$4,'Mapping water'!$A$4:$U$4,0))*$H201</f>
        <v>54137</v>
      </c>
      <c r="CW201" s="27">
        <f>INDEX('Mapping water'!$A$4:$U$352,MATCH($B201,'Mapping water'!$B$4:$B$352,0),MATCH(CE$4,'Mapping water'!$A$4:$U$4,0))*$H201</f>
        <v>0</v>
      </c>
      <c r="CX201" s="27">
        <f>INDEX('Mapping water'!$A$4:$U$352,MATCH($B201,'Mapping water'!$B$4:$B$352,0),MATCH(CF$4,'Mapping water'!$A$4:$U$4,0))*$I201</f>
        <v>0</v>
      </c>
      <c r="CY201" s="27">
        <f>INDEX('Mapping water'!$A$4:$U$352,MATCH($B201,'Mapping water'!$B$4:$B$352,0),MATCH(CG$4,'Mapping water'!$A$4:$U$4,0))*$I201</f>
        <v>0</v>
      </c>
      <c r="CZ201" s="27">
        <f>INDEX('Mapping water'!$A$4:$U$352,MATCH($B201,'Mapping water'!$B$4:$B$352,0),MATCH(CH$4,'Mapping water'!$A$4:$U$4,0))*$I201</f>
        <v>0</v>
      </c>
      <c r="DA201" s="27">
        <f>INDEX('Mapping water'!$A$4:$U$352,MATCH($B201,'Mapping water'!$B$4:$B$352,0),MATCH(CI$4,'Mapping water'!$A$4:$U$4,0))*$I201</f>
        <v>0</v>
      </c>
      <c r="DB201" s="27">
        <f>INDEX('Mapping water'!$A$4:$U$352,MATCH($B201,'Mapping water'!$B$4:$B$352,0),MATCH(CJ$4,'Mapping water'!$A$4:$U$4,0))*$I201</f>
        <v>0</v>
      </c>
      <c r="DC201" s="27">
        <f>INDEX('Mapping water'!$A$4:$U$352,MATCH($B201,'Mapping water'!$B$4:$B$352,0),MATCH(CK$4,'Mapping water'!$A$4:$U$4,0))*$I201</f>
        <v>0</v>
      </c>
      <c r="DD201" s="27">
        <f>INDEX('Mapping water'!$A$4:$U$352,MATCH($B201,'Mapping water'!$B$4:$B$352,0),MATCH(CL$4,'Mapping water'!$A$4:$U$4,0))*$I201</f>
        <v>0</v>
      </c>
      <c r="DE201" s="27">
        <f>INDEX('Mapping water'!$A$4:$U$352,MATCH($B201,'Mapping water'!$B$4:$B$352,0),MATCH(CM$4,'Mapping water'!$A$4:$U$4,0))*$I201</f>
        <v>0</v>
      </c>
      <c r="DF201" s="27">
        <f>INDEX('Mapping water'!$A$4:$U$352,MATCH($B201,'Mapping water'!$B$4:$B$352,0),MATCH(CN$4,'Mapping water'!$A$4:$U$4,0))*$I201</f>
        <v>0</v>
      </c>
      <c r="DG201" s="27">
        <f>INDEX('Mapping water'!$A$4:$U$352,MATCH($B201,'Mapping water'!$B$4:$B$352,0),MATCH(CO$4,'Mapping water'!$A$4:$U$4,0))*$I201</f>
        <v>0</v>
      </c>
      <c r="DH201" s="27">
        <f>INDEX('Mapping water'!$A$4:$U$352,MATCH($B201,'Mapping water'!$B$4:$B$352,0),MATCH(CP$4,'Mapping water'!$A$4:$U$4,0))*$I201</f>
        <v>0</v>
      </c>
      <c r="DI201" s="27">
        <f>INDEX('Mapping water'!$A$4:$U$352,MATCH($B201,'Mapping water'!$B$4:$B$352,0),MATCH(CQ$4,'Mapping water'!$A$4:$U$4,0))*$I201</f>
        <v>0</v>
      </c>
      <c r="DJ201" s="27">
        <f>INDEX('Mapping water'!$A$4:$U$352,MATCH($B201,'Mapping water'!$B$4:$B$352,0),MATCH(CR$4,'Mapping water'!$A$4:$U$4,0))*$I201</f>
        <v>0</v>
      </c>
      <c r="DK201" s="27">
        <f>INDEX('Mapping water'!$A$4:$U$352,MATCH($B201,'Mapping water'!$B$4:$B$352,0),MATCH(CS$4,'Mapping water'!$A$4:$U$4,0))*$I201</f>
        <v>0</v>
      </c>
      <c r="DL201" s="27">
        <f>INDEX('Mapping water'!$A$4:$U$352,MATCH($B201,'Mapping water'!$B$4:$B$352,0),MATCH(CT$4,'Mapping water'!$A$4:$U$4,0))*$I201</f>
        <v>0</v>
      </c>
      <c r="DM201" s="27">
        <f>INDEX('Mapping water'!$A$4:$U$352,MATCH($B201,'Mapping water'!$B$4:$B$352,0),MATCH(CU$4,'Mapping water'!$A$4:$U$4,0))*$I201</f>
        <v>0</v>
      </c>
      <c r="DN201" s="27">
        <f>INDEX('Mapping water'!$A$4:$U$352,MATCH($B201,'Mapping water'!$B$4:$B$352,0),MATCH(CV$4,'Mapping water'!$A$4:$U$4,0))*$I201</f>
        <v>54805</v>
      </c>
      <c r="DO201" s="27">
        <f>INDEX('Mapping water'!$A$4:$U$352,MATCH($B201,'Mapping water'!$B$4:$B$352,0),MATCH(CW$4,'Mapping water'!$A$4:$U$4,0))*$I201</f>
        <v>0</v>
      </c>
      <c r="DP201" s="27">
        <f>INDEX('Mapping water'!$A$4:$U$352,MATCH($B201,'Mapping water'!$B$4:$B$352,0),MATCH(CX$4,'Mapping water'!$A$4:$U$4,0))*$J201</f>
        <v>0</v>
      </c>
      <c r="DQ201" s="27">
        <f>INDEX('Mapping water'!$A$4:$U$352,MATCH($B201,'Mapping water'!$B$4:$B$352,0),MATCH(CY$4,'Mapping water'!$A$4:$U$4,0))*$J201</f>
        <v>0</v>
      </c>
      <c r="DR201" s="27">
        <f>INDEX('Mapping water'!$A$4:$U$352,MATCH($B201,'Mapping water'!$B$4:$B$352,0),MATCH(CZ$4,'Mapping water'!$A$4:$U$4,0))*$J201</f>
        <v>0</v>
      </c>
      <c r="DS201" s="27">
        <f>INDEX('Mapping water'!$A$4:$U$352,MATCH($B201,'Mapping water'!$B$4:$B$352,0),MATCH(DA$4,'Mapping water'!$A$4:$U$4,0))*$J201</f>
        <v>0</v>
      </c>
      <c r="DT201" s="27">
        <f>INDEX('Mapping water'!$A$4:$U$352,MATCH($B201,'Mapping water'!$B$4:$B$352,0),MATCH(DB$4,'Mapping water'!$A$4:$U$4,0))*$J201</f>
        <v>0</v>
      </c>
      <c r="DU201" s="27">
        <f>INDEX('Mapping water'!$A$4:$U$352,MATCH($B201,'Mapping water'!$B$4:$B$352,0),MATCH(DC$4,'Mapping water'!$A$4:$U$4,0))*$J201</f>
        <v>0</v>
      </c>
      <c r="DV201" s="27">
        <f>INDEX('Mapping water'!$A$4:$U$352,MATCH($B201,'Mapping water'!$B$4:$B$352,0),MATCH(DD$4,'Mapping water'!$A$4:$U$4,0))*$J201</f>
        <v>0</v>
      </c>
      <c r="DW201" s="27">
        <f>INDEX('Mapping water'!$A$4:$U$352,MATCH($B201,'Mapping water'!$B$4:$B$352,0),MATCH(DE$4,'Mapping water'!$A$4:$U$4,0))*$J201</f>
        <v>0</v>
      </c>
      <c r="DX201" s="27">
        <f>INDEX('Mapping water'!$A$4:$U$352,MATCH($B201,'Mapping water'!$B$4:$B$352,0),MATCH(DF$4,'Mapping water'!$A$4:$U$4,0))*$J201</f>
        <v>0</v>
      </c>
      <c r="DY201" s="27">
        <f>INDEX('Mapping water'!$A$4:$U$352,MATCH($B201,'Mapping water'!$B$4:$B$352,0),MATCH(DG$4,'Mapping water'!$A$4:$U$4,0))*$J201</f>
        <v>0</v>
      </c>
      <c r="DZ201" s="27">
        <f>INDEX('Mapping water'!$A$4:$U$352,MATCH($B201,'Mapping water'!$B$4:$B$352,0),MATCH(DH$4,'Mapping water'!$A$4:$U$4,0))*$J201</f>
        <v>0</v>
      </c>
      <c r="EA201" s="27">
        <f>INDEX('Mapping water'!$A$4:$U$352,MATCH($B201,'Mapping water'!$B$4:$B$352,0),MATCH(DI$4,'Mapping water'!$A$4:$U$4,0))*$J201</f>
        <v>0</v>
      </c>
      <c r="EB201" s="27">
        <f>INDEX('Mapping water'!$A$4:$U$352,MATCH($B201,'Mapping water'!$B$4:$B$352,0),MATCH(DJ$4,'Mapping water'!$A$4:$U$4,0))*$J201</f>
        <v>0</v>
      </c>
      <c r="EC201" s="27">
        <f>INDEX('Mapping water'!$A$4:$U$352,MATCH($B201,'Mapping water'!$B$4:$B$352,0),MATCH(DK$4,'Mapping water'!$A$4:$U$4,0))*$J201</f>
        <v>0</v>
      </c>
      <c r="ED201" s="27">
        <f>INDEX('Mapping water'!$A$4:$U$352,MATCH($B201,'Mapping water'!$B$4:$B$352,0),MATCH(DL$4,'Mapping water'!$A$4:$U$4,0))*$J201</f>
        <v>0</v>
      </c>
      <c r="EE201" s="27">
        <f>INDEX('Mapping water'!$A$4:$U$352,MATCH($B201,'Mapping water'!$B$4:$B$352,0),MATCH(DM$4,'Mapping water'!$A$4:$U$4,0))*$J201</f>
        <v>0</v>
      </c>
      <c r="EF201" s="27">
        <f>INDEX('Mapping water'!$A$4:$U$352,MATCH($B201,'Mapping water'!$B$4:$B$352,0),MATCH(DN$4,'Mapping water'!$A$4:$U$4,0))*$J201</f>
        <v>55445</v>
      </c>
      <c r="EG201" s="27">
        <f>INDEX('Mapping water'!$A$4:$U$352,MATCH($B201,'Mapping water'!$B$4:$B$352,0),MATCH(DO$4,'Mapping water'!$A$4:$U$4,0))*$J201</f>
        <v>0</v>
      </c>
      <c r="EH201" s="27">
        <f>INDEX('Mapping water'!$A$4:$U$352,MATCH($B201,'Mapping water'!$B$4:$B$352,0),MATCH(DP$4,'Mapping water'!$A$4:$U$4,0))*$K201</f>
        <v>0</v>
      </c>
      <c r="EI201" s="27">
        <f>INDEX('Mapping water'!$A$4:$U$352,MATCH($B201,'Mapping water'!$B$4:$B$352,0),MATCH(DQ$4,'Mapping water'!$A$4:$U$4,0))*$K201</f>
        <v>0</v>
      </c>
      <c r="EJ201" s="27">
        <f>INDEX('Mapping water'!$A$4:$U$352,MATCH($B201,'Mapping water'!$B$4:$B$352,0),MATCH(DR$4,'Mapping water'!$A$4:$U$4,0))*$K201</f>
        <v>0</v>
      </c>
      <c r="EK201" s="27">
        <f>INDEX('Mapping water'!$A$4:$U$352,MATCH($B201,'Mapping water'!$B$4:$B$352,0),MATCH(DS$4,'Mapping water'!$A$4:$U$4,0))*$K201</f>
        <v>0</v>
      </c>
      <c r="EL201" s="27">
        <f>INDEX('Mapping water'!$A$4:$U$352,MATCH($B201,'Mapping water'!$B$4:$B$352,0),MATCH(DT$4,'Mapping water'!$A$4:$U$4,0))*$K201</f>
        <v>0</v>
      </c>
      <c r="EM201" s="27">
        <f>INDEX('Mapping water'!$A$4:$U$352,MATCH($B201,'Mapping water'!$B$4:$B$352,0),MATCH(DU$4,'Mapping water'!$A$4:$U$4,0))*$K201</f>
        <v>0</v>
      </c>
      <c r="EN201" s="27">
        <f>INDEX('Mapping water'!$A$4:$U$352,MATCH($B201,'Mapping water'!$B$4:$B$352,0),MATCH(DV$4,'Mapping water'!$A$4:$U$4,0))*$K201</f>
        <v>0</v>
      </c>
      <c r="EO201" s="27">
        <f>INDEX('Mapping water'!$A$4:$U$352,MATCH($B201,'Mapping water'!$B$4:$B$352,0),MATCH(DW$4,'Mapping water'!$A$4:$U$4,0))*$K201</f>
        <v>0</v>
      </c>
      <c r="EP201" s="27">
        <f>INDEX('Mapping water'!$A$4:$U$352,MATCH($B201,'Mapping water'!$B$4:$B$352,0),MATCH(DX$4,'Mapping water'!$A$4:$U$4,0))*$K201</f>
        <v>0</v>
      </c>
      <c r="EQ201" s="27">
        <f>INDEX('Mapping water'!$A$4:$U$352,MATCH($B201,'Mapping water'!$B$4:$B$352,0),MATCH(DY$4,'Mapping water'!$A$4:$U$4,0))*$K201</f>
        <v>0</v>
      </c>
      <c r="ER201" s="27">
        <f>INDEX('Mapping water'!$A$4:$U$352,MATCH($B201,'Mapping water'!$B$4:$B$352,0),MATCH(DZ$4,'Mapping water'!$A$4:$U$4,0))*$K201</f>
        <v>0</v>
      </c>
      <c r="ES201" s="27">
        <f>INDEX('Mapping water'!$A$4:$U$352,MATCH($B201,'Mapping water'!$B$4:$B$352,0),MATCH(EA$4,'Mapping water'!$A$4:$U$4,0))*$K201</f>
        <v>0</v>
      </c>
      <c r="ET201" s="27">
        <f>INDEX('Mapping water'!$A$4:$U$352,MATCH($B201,'Mapping water'!$B$4:$B$352,0),MATCH(EB$4,'Mapping water'!$A$4:$U$4,0))*$K201</f>
        <v>0</v>
      </c>
      <c r="EU201" s="27">
        <f>INDEX('Mapping water'!$A$4:$U$352,MATCH($B201,'Mapping water'!$B$4:$B$352,0),MATCH(EC$4,'Mapping water'!$A$4:$U$4,0))*$K201</f>
        <v>0</v>
      </c>
      <c r="EV201" s="27">
        <f>INDEX('Mapping water'!$A$4:$U$352,MATCH($B201,'Mapping water'!$B$4:$B$352,0),MATCH(ED$4,'Mapping water'!$A$4:$U$4,0))*$K201</f>
        <v>0</v>
      </c>
      <c r="EW201" s="27">
        <f>INDEX('Mapping water'!$A$4:$U$352,MATCH($B201,'Mapping water'!$B$4:$B$352,0),MATCH(EE$4,'Mapping water'!$A$4:$U$4,0))*$K201</f>
        <v>0</v>
      </c>
      <c r="EX201" s="27">
        <f>INDEX('Mapping water'!$A$4:$U$352,MATCH($B201,'Mapping water'!$B$4:$B$352,0),MATCH(EF$4,'Mapping water'!$A$4:$U$4,0))*$K201</f>
        <v>56076</v>
      </c>
      <c r="EY201" s="27">
        <f>INDEX('Mapping water'!$A$4:$U$352,MATCH($B201,'Mapping water'!$B$4:$B$352,0),MATCH(EG$4,'Mapping water'!$A$4:$U$4,0))*$K201</f>
        <v>0</v>
      </c>
    </row>
    <row r="202" spans="1:155" x14ac:dyDescent="0.2">
      <c r="A202" s="26" t="s">
        <v>349</v>
      </c>
      <c r="B202" s="26" t="s">
        <v>350</v>
      </c>
      <c r="C202" s="26" t="s">
        <v>31</v>
      </c>
      <c r="D202" s="27">
        <f>INDEX('Households England'!S$6:S$375,MATCH('Mapping HH to population water'!$B202,'Households England'!$B$6:$B$375,0))</f>
        <v>49029</v>
      </c>
      <c r="E202" s="27">
        <f>INDEX('Households England'!T$6:T$375,MATCH('Mapping HH to population water'!$B202,'Households England'!$B$6:$B$375,0))</f>
        <v>49122</v>
      </c>
      <c r="F202" s="27">
        <f>INDEX('Households England'!U$6:U$375,MATCH('Mapping HH to population water'!$B202,'Households England'!$B$6:$B$375,0))</f>
        <v>49522</v>
      </c>
      <c r="G202" s="27">
        <f>INDEX('Households England'!V$6:V$375,MATCH('Mapping HH to population water'!$B202,'Households England'!$B$6:$B$375,0))</f>
        <v>49872</v>
      </c>
      <c r="H202" s="27">
        <f>INDEX('Households England'!W$6:W$375,MATCH('Mapping HH to population water'!$B202,'Households England'!$B$6:$B$375,0))</f>
        <v>50170</v>
      </c>
      <c r="I202" s="27">
        <f>INDEX('Households England'!X$6:X$375,MATCH('Mapping HH to population water'!$B202,'Households England'!$B$6:$B$375,0))</f>
        <v>50549</v>
      </c>
      <c r="J202" s="27">
        <f>INDEX('Households England'!Y$6:Y$375,MATCH('Mapping HH to population water'!$B202,'Households England'!$B$6:$B$375,0))</f>
        <v>50927</v>
      </c>
      <c r="K202" s="27">
        <f>INDEX('Households England'!Z$6:Z$375,MATCH('Mapping HH to population water'!$B202,'Households England'!$B$6:$B$375,0))</f>
        <v>51306</v>
      </c>
      <c r="L202" s="27">
        <f>INDEX('Mapping water'!$A$4:$U$352,MATCH($B202,'Mapping water'!$B$4:$B$352,0),MATCH(L$4,'Mapping water'!$A$4:$U$4,0))*$D202</f>
        <v>0</v>
      </c>
      <c r="M202" s="27">
        <f>INDEX('Mapping water'!$A$4:$U$352,MATCH($B202,'Mapping water'!$B$4:$B$352,0),MATCH(M$4,'Mapping water'!$A$4:$U$4,0))*$D202</f>
        <v>0</v>
      </c>
      <c r="N202" s="27">
        <f>INDEX('Mapping water'!$A$4:$U$352,MATCH($B202,'Mapping water'!$B$4:$B$352,0),MATCH(N$4,'Mapping water'!$A$4:$U$4,0))*$D202</f>
        <v>0</v>
      </c>
      <c r="O202" s="27">
        <f>INDEX('Mapping water'!$A$4:$U$352,MATCH($B202,'Mapping water'!$B$4:$B$352,0),MATCH(O$4,'Mapping water'!$A$4:$U$4,0))*$D202</f>
        <v>0</v>
      </c>
      <c r="P202" s="27">
        <f>INDEX('Mapping water'!$A$4:$U$352,MATCH($B202,'Mapping water'!$B$4:$B$352,0),MATCH(P$4,'Mapping water'!$A$4:$U$4,0))*$D202</f>
        <v>0</v>
      </c>
      <c r="Q202" s="27">
        <f>INDEX('Mapping water'!$A$4:$U$352,MATCH($B202,'Mapping water'!$B$4:$B$352,0),MATCH(Q$4,'Mapping water'!$A$4:$U$4,0))*$D202</f>
        <v>0</v>
      </c>
      <c r="R202" s="27">
        <f>INDEX('Mapping water'!$A$4:$U$352,MATCH($B202,'Mapping water'!$B$4:$B$352,0),MATCH(R$4,'Mapping water'!$A$4:$U$4,0))*$D202</f>
        <v>0</v>
      </c>
      <c r="S202" s="27">
        <f>INDEX('Mapping water'!$A$4:$U$352,MATCH($B202,'Mapping water'!$B$4:$B$352,0),MATCH(S$4,'Mapping water'!$A$4:$U$4,0))*$D202</f>
        <v>0</v>
      </c>
      <c r="T202" s="27">
        <f>INDEX('Mapping water'!$A$4:$U$352,MATCH($B202,'Mapping water'!$B$4:$B$352,0),MATCH(T$4,'Mapping water'!$A$4:$U$4,0))*$D202</f>
        <v>0</v>
      </c>
      <c r="U202" s="27">
        <f>INDEX('Mapping water'!$A$4:$U$352,MATCH($B202,'Mapping water'!$B$4:$B$352,0),MATCH(U$4,'Mapping water'!$A$4:$U$4,0))*$D202</f>
        <v>0</v>
      </c>
      <c r="V202" s="27">
        <f>INDEX('Mapping water'!$A$4:$U$352,MATCH($B202,'Mapping water'!$B$4:$B$352,0),MATCH(V$4,'Mapping water'!$A$4:$U$4,0))*$D202</f>
        <v>0</v>
      </c>
      <c r="W202" s="27">
        <f>INDEX('Mapping water'!$A$4:$U$352,MATCH($B202,'Mapping water'!$B$4:$B$352,0),MATCH(W$4,'Mapping water'!$A$4:$U$4,0))*$D202</f>
        <v>0</v>
      </c>
      <c r="X202" s="27">
        <f>INDEX('Mapping water'!$A$4:$U$352,MATCH($B202,'Mapping water'!$B$4:$B$352,0),MATCH(X$4,'Mapping water'!$A$4:$U$4,0))*$D202</f>
        <v>0</v>
      </c>
      <c r="Y202" s="27">
        <f>INDEX('Mapping water'!$A$4:$U$352,MATCH($B202,'Mapping water'!$B$4:$B$352,0),MATCH(Y$4,'Mapping water'!$A$4:$U$4,0))*$D202</f>
        <v>0</v>
      </c>
      <c r="Z202" s="27">
        <f>INDEX('Mapping water'!$A$4:$U$352,MATCH($B202,'Mapping water'!$B$4:$B$352,0),MATCH(Z$4,'Mapping water'!$A$4:$U$4,0))*$D202</f>
        <v>0</v>
      </c>
      <c r="AA202" s="27">
        <f>INDEX('Mapping water'!$A$4:$U$352,MATCH($B202,'Mapping water'!$B$4:$B$352,0),MATCH(AA$4,'Mapping water'!$A$4:$U$4,0))*$D202</f>
        <v>0</v>
      </c>
      <c r="AB202" s="27">
        <f>INDEX('Mapping water'!$A$4:$U$352,MATCH($B202,'Mapping water'!$B$4:$B$352,0),MATCH(AB$4,'Mapping water'!$A$4:$U$4,0))*$D202</f>
        <v>49029</v>
      </c>
      <c r="AC202" s="27">
        <f>INDEX('Mapping water'!$A$4:$U$352,MATCH($B202,'Mapping water'!$B$4:$B$352,0),MATCH(AC$4,'Mapping water'!$A$4:$U$4,0))*$D202</f>
        <v>0</v>
      </c>
      <c r="AD202" s="27">
        <f>INDEX('Mapping water'!$A$4:$U$352,MATCH($B202,'Mapping water'!$B$4:$B$352,0),MATCH(AD$4,'Mapping water'!$A$4:$U$4,0))*$E202</f>
        <v>0</v>
      </c>
      <c r="AE202" s="27">
        <f>INDEX('Mapping water'!$A$4:$U$352,MATCH($B202,'Mapping water'!$B$4:$B$352,0),MATCH(AE$4,'Mapping water'!$A$4:$U$4,0))*$E202</f>
        <v>0</v>
      </c>
      <c r="AF202" s="27">
        <f>INDEX('Mapping water'!$A$4:$U$352,MATCH($B202,'Mapping water'!$B$4:$B$352,0),MATCH(AF$4,'Mapping water'!$A$4:$U$4,0))*$E202</f>
        <v>0</v>
      </c>
      <c r="AG202" s="27">
        <f>INDEX('Mapping water'!$A$4:$U$352,MATCH($B202,'Mapping water'!$B$4:$B$352,0),MATCH(AG$4,'Mapping water'!$A$4:$U$4,0))*$E202</f>
        <v>0</v>
      </c>
      <c r="AH202" s="27">
        <f>INDEX('Mapping water'!$A$4:$U$352,MATCH($B202,'Mapping water'!$B$4:$B$352,0),MATCH(AH$4,'Mapping water'!$A$4:$U$4,0))*$E202</f>
        <v>0</v>
      </c>
      <c r="AI202" s="27">
        <f>INDEX('Mapping water'!$A$4:$U$352,MATCH($B202,'Mapping water'!$B$4:$B$352,0),MATCH(AI$4,'Mapping water'!$A$4:$U$4,0))*$E202</f>
        <v>0</v>
      </c>
      <c r="AJ202" s="27">
        <f>INDEX('Mapping water'!$A$4:$U$352,MATCH($B202,'Mapping water'!$B$4:$B$352,0),MATCH(AJ$4,'Mapping water'!$A$4:$U$4,0))*$E202</f>
        <v>0</v>
      </c>
      <c r="AK202" s="27">
        <f>INDEX('Mapping water'!$A$4:$U$352,MATCH($B202,'Mapping water'!$B$4:$B$352,0),MATCH(AK$4,'Mapping water'!$A$4:$U$4,0))*$E202</f>
        <v>0</v>
      </c>
      <c r="AL202" s="27">
        <f>INDEX('Mapping water'!$A$4:$U$352,MATCH($B202,'Mapping water'!$B$4:$B$352,0),MATCH(AL$4,'Mapping water'!$A$4:$U$4,0))*$E202</f>
        <v>0</v>
      </c>
      <c r="AM202" s="27">
        <f>INDEX('Mapping water'!$A$4:$U$352,MATCH($B202,'Mapping water'!$B$4:$B$352,0),MATCH(AM$4,'Mapping water'!$A$4:$U$4,0))*$E202</f>
        <v>0</v>
      </c>
      <c r="AN202" s="27">
        <f>INDEX('Mapping water'!$A$4:$U$352,MATCH($B202,'Mapping water'!$B$4:$B$352,0),MATCH(AN$4,'Mapping water'!$A$4:$U$4,0))*$E202</f>
        <v>0</v>
      </c>
      <c r="AO202" s="27">
        <f>INDEX('Mapping water'!$A$4:$U$352,MATCH($B202,'Mapping water'!$B$4:$B$352,0),MATCH(AO$4,'Mapping water'!$A$4:$U$4,0))*$E202</f>
        <v>0</v>
      </c>
      <c r="AP202" s="27">
        <f>INDEX('Mapping water'!$A$4:$U$352,MATCH($B202,'Mapping water'!$B$4:$B$352,0),MATCH(AP$4,'Mapping water'!$A$4:$U$4,0))*$E202</f>
        <v>0</v>
      </c>
      <c r="AQ202" s="27">
        <f>INDEX('Mapping water'!$A$4:$U$352,MATCH($B202,'Mapping water'!$B$4:$B$352,0),MATCH(AQ$4,'Mapping water'!$A$4:$U$4,0))*$E202</f>
        <v>0</v>
      </c>
      <c r="AR202" s="27">
        <f>INDEX('Mapping water'!$A$4:$U$352,MATCH($B202,'Mapping water'!$B$4:$B$352,0),MATCH(AR$4,'Mapping water'!$A$4:$U$4,0))*$E202</f>
        <v>0</v>
      </c>
      <c r="AS202" s="27">
        <f>INDEX('Mapping water'!$A$4:$U$352,MATCH($B202,'Mapping water'!$B$4:$B$352,0),MATCH(AS$4,'Mapping water'!$A$4:$U$4,0))*$E202</f>
        <v>0</v>
      </c>
      <c r="AT202" s="27">
        <f>INDEX('Mapping water'!$A$4:$U$352,MATCH($B202,'Mapping water'!$B$4:$B$352,0),MATCH(AT$4,'Mapping water'!$A$4:$U$4,0))*$E202</f>
        <v>49122</v>
      </c>
      <c r="AU202" s="27">
        <f>INDEX('Mapping water'!$A$4:$U$352,MATCH($B202,'Mapping water'!$B$4:$B$352,0),MATCH(AU$4,'Mapping water'!$A$4:$U$4,0))*$E202</f>
        <v>0</v>
      </c>
      <c r="AV202" s="27">
        <f>INDEX('Mapping water'!$A$4:$U$352,MATCH($B202,'Mapping water'!$B$4:$B$352,0),MATCH(AD$4,'Mapping water'!$A$4:$U$4,0))*$F202</f>
        <v>0</v>
      </c>
      <c r="AW202" s="27">
        <f>INDEX('Mapping water'!$A$4:$U$352,MATCH($B202,'Mapping water'!$B$4:$B$352,0),MATCH(AE$4,'Mapping water'!$A$4:$U$4,0))*$F202</f>
        <v>0</v>
      </c>
      <c r="AX202" s="27">
        <f>INDEX('Mapping water'!$A$4:$U$352,MATCH($B202,'Mapping water'!$B$4:$B$352,0),MATCH(AF$4,'Mapping water'!$A$4:$U$4,0))*$F202</f>
        <v>0</v>
      </c>
      <c r="AY202" s="27">
        <f>INDEX('Mapping water'!$A$4:$U$352,MATCH($B202,'Mapping water'!$B$4:$B$352,0),MATCH(AG$4,'Mapping water'!$A$4:$U$4,0))*$F202</f>
        <v>0</v>
      </c>
      <c r="AZ202" s="27">
        <f>INDEX('Mapping water'!$A$4:$U$352,MATCH($B202,'Mapping water'!$B$4:$B$352,0),MATCH(AH$4,'Mapping water'!$A$4:$U$4,0))*$F202</f>
        <v>0</v>
      </c>
      <c r="BA202" s="27">
        <f>INDEX('Mapping water'!$A$4:$U$352,MATCH($B202,'Mapping water'!$B$4:$B$352,0),MATCH(AI$4,'Mapping water'!$A$4:$U$4,0))*$F202</f>
        <v>0</v>
      </c>
      <c r="BB202" s="27">
        <f>INDEX('Mapping water'!$A$4:$U$352,MATCH($B202,'Mapping water'!$B$4:$B$352,0),MATCH(AJ$4,'Mapping water'!$A$4:$U$4,0))*$F202</f>
        <v>0</v>
      </c>
      <c r="BC202" s="27">
        <f>INDEX('Mapping water'!$A$4:$U$352,MATCH($B202,'Mapping water'!$B$4:$B$352,0),MATCH(AK$4,'Mapping water'!$A$4:$U$4,0))*$F202</f>
        <v>0</v>
      </c>
      <c r="BD202" s="27">
        <f>INDEX('Mapping water'!$A$4:$U$352,MATCH($B202,'Mapping water'!$B$4:$B$352,0),MATCH(AL$4,'Mapping water'!$A$4:$U$4,0))*$F202</f>
        <v>0</v>
      </c>
      <c r="BE202" s="27">
        <f>INDEX('Mapping water'!$A$4:$U$352,MATCH($B202,'Mapping water'!$B$4:$B$352,0),MATCH(AM$4,'Mapping water'!$A$4:$U$4,0))*$F202</f>
        <v>0</v>
      </c>
      <c r="BF202" s="27">
        <f>INDEX('Mapping water'!$A$4:$U$352,MATCH($B202,'Mapping water'!$B$4:$B$352,0),MATCH(AN$4,'Mapping water'!$A$4:$U$4,0))*$F202</f>
        <v>0</v>
      </c>
      <c r="BG202" s="27">
        <f>INDEX('Mapping water'!$A$4:$U$352,MATCH($B202,'Mapping water'!$B$4:$B$352,0),MATCH(AO$4,'Mapping water'!$A$4:$U$4,0))*$F202</f>
        <v>0</v>
      </c>
      <c r="BH202" s="27">
        <f>INDEX('Mapping water'!$A$4:$U$352,MATCH($B202,'Mapping water'!$B$4:$B$352,0),MATCH(AP$4,'Mapping water'!$A$4:$U$4,0))*$F202</f>
        <v>0</v>
      </c>
      <c r="BI202" s="27">
        <f>INDEX('Mapping water'!$A$4:$U$352,MATCH($B202,'Mapping water'!$B$4:$B$352,0),MATCH(AQ$4,'Mapping water'!$A$4:$U$4,0))*$F202</f>
        <v>0</v>
      </c>
      <c r="BJ202" s="27">
        <f>INDEX('Mapping water'!$A$4:$U$352,MATCH($B202,'Mapping water'!$B$4:$B$352,0),MATCH(AR$4,'Mapping water'!$A$4:$U$4,0))*$F202</f>
        <v>0</v>
      </c>
      <c r="BK202" s="27">
        <f>INDEX('Mapping water'!$A$4:$U$352,MATCH($B202,'Mapping water'!$B$4:$B$352,0),MATCH(AS$4,'Mapping water'!$A$4:$U$4,0))*$F202</f>
        <v>0</v>
      </c>
      <c r="BL202" s="27">
        <f>INDEX('Mapping water'!$A$4:$U$352,MATCH($B202,'Mapping water'!$B$4:$B$352,0),MATCH(AT$4,'Mapping water'!$A$4:$U$4,0))*$F202</f>
        <v>49522</v>
      </c>
      <c r="BM202" s="27">
        <f>INDEX('Mapping water'!$A$4:$U$352,MATCH($B202,'Mapping water'!$B$4:$B$352,0),MATCH(AU$4,'Mapping water'!$A$4:$U$4,0))*$F202</f>
        <v>0</v>
      </c>
      <c r="BN202" s="27">
        <f>INDEX('Mapping water'!$A$4:$U$352,MATCH($B202,'Mapping water'!$B$4:$B$352,0),MATCH(AV$4,'Mapping water'!$A$4:$U$4,0))*$G202</f>
        <v>0</v>
      </c>
      <c r="BO202" s="27">
        <f>INDEX('Mapping water'!$A$4:$U$352,MATCH($B202,'Mapping water'!$B$4:$B$352,0),MATCH(AW$4,'Mapping water'!$A$4:$U$4,0))*$G202</f>
        <v>0</v>
      </c>
      <c r="BP202" s="27">
        <f>INDEX('Mapping water'!$A$4:$U$352,MATCH($B202,'Mapping water'!$B$4:$B$352,0),MATCH(AX$4,'Mapping water'!$A$4:$U$4,0))*$G202</f>
        <v>0</v>
      </c>
      <c r="BQ202" s="27">
        <f>INDEX('Mapping water'!$A$4:$U$352,MATCH($B202,'Mapping water'!$B$4:$B$352,0),MATCH(AY$4,'Mapping water'!$A$4:$U$4,0))*$G202</f>
        <v>0</v>
      </c>
      <c r="BR202" s="27">
        <f>INDEX('Mapping water'!$A$4:$U$352,MATCH($B202,'Mapping water'!$B$4:$B$352,0),MATCH(AZ$4,'Mapping water'!$A$4:$U$4,0))*$G202</f>
        <v>0</v>
      </c>
      <c r="BS202" s="27">
        <f>INDEX('Mapping water'!$A$4:$U$352,MATCH($B202,'Mapping water'!$B$4:$B$352,0),MATCH(BA$4,'Mapping water'!$A$4:$U$4,0))*$G202</f>
        <v>0</v>
      </c>
      <c r="BT202" s="27">
        <f>INDEX('Mapping water'!$A$4:$U$352,MATCH($B202,'Mapping water'!$B$4:$B$352,0),MATCH(BB$4,'Mapping water'!$A$4:$U$4,0))*$G202</f>
        <v>0</v>
      </c>
      <c r="BU202" s="27">
        <f>INDEX('Mapping water'!$A$4:$U$352,MATCH($B202,'Mapping water'!$B$4:$B$352,0),MATCH(BC$4,'Mapping water'!$A$4:$U$4,0))*$G202</f>
        <v>0</v>
      </c>
      <c r="BV202" s="27">
        <f>INDEX('Mapping water'!$A$4:$U$352,MATCH($B202,'Mapping water'!$B$4:$B$352,0),MATCH(BD$4,'Mapping water'!$A$4:$U$4,0))*$G202</f>
        <v>0</v>
      </c>
      <c r="BW202" s="27">
        <f>INDEX('Mapping water'!$A$4:$U$352,MATCH($B202,'Mapping water'!$B$4:$B$352,0),MATCH(BE$4,'Mapping water'!$A$4:$U$4,0))*$G202</f>
        <v>0</v>
      </c>
      <c r="BX202" s="27">
        <f>INDEX('Mapping water'!$A$4:$U$352,MATCH($B202,'Mapping water'!$B$4:$B$352,0),MATCH(BF$4,'Mapping water'!$A$4:$U$4,0))*$G202</f>
        <v>0</v>
      </c>
      <c r="BY202" s="27">
        <f>INDEX('Mapping water'!$A$4:$U$352,MATCH($B202,'Mapping water'!$B$4:$B$352,0),MATCH(BG$4,'Mapping water'!$A$4:$U$4,0))*$G202</f>
        <v>0</v>
      </c>
      <c r="BZ202" s="27">
        <f>INDEX('Mapping water'!$A$4:$U$352,MATCH($B202,'Mapping water'!$B$4:$B$352,0),MATCH(BH$4,'Mapping water'!$A$4:$U$4,0))*$G202</f>
        <v>0</v>
      </c>
      <c r="CA202" s="27">
        <f>INDEX('Mapping water'!$A$4:$U$352,MATCH($B202,'Mapping water'!$B$4:$B$352,0),MATCH(BI$4,'Mapping water'!$A$4:$U$4,0))*$G202</f>
        <v>0</v>
      </c>
      <c r="CB202" s="27">
        <f>INDEX('Mapping water'!$A$4:$U$352,MATCH($B202,'Mapping water'!$B$4:$B$352,0),MATCH(BJ$4,'Mapping water'!$A$4:$U$4,0))*$G202</f>
        <v>0</v>
      </c>
      <c r="CC202" s="27">
        <f>INDEX('Mapping water'!$A$4:$U$352,MATCH($B202,'Mapping water'!$B$4:$B$352,0),MATCH(BK$4,'Mapping water'!$A$4:$U$4,0))*$G202</f>
        <v>0</v>
      </c>
      <c r="CD202" s="27">
        <f>INDEX('Mapping water'!$A$4:$U$352,MATCH($B202,'Mapping water'!$B$4:$B$352,0),MATCH(BL$4,'Mapping water'!$A$4:$U$4,0))*$G202</f>
        <v>49872</v>
      </c>
      <c r="CE202" s="27">
        <f>INDEX('Mapping water'!$A$4:$U$352,MATCH($B202,'Mapping water'!$B$4:$B$352,0),MATCH(BM$4,'Mapping water'!$A$4:$U$4,0))*$G202</f>
        <v>0</v>
      </c>
      <c r="CF202" s="27">
        <f>INDEX('Mapping water'!$A$4:$U$352,MATCH($B202,'Mapping water'!$B$4:$B$352,0),MATCH(BN$4,'Mapping water'!$A$4:$U$4,0))*$H202</f>
        <v>0</v>
      </c>
      <c r="CG202" s="27">
        <f>INDEX('Mapping water'!$A$4:$U$352,MATCH($B202,'Mapping water'!$B$4:$B$352,0),MATCH(BO$4,'Mapping water'!$A$4:$U$4,0))*$H202</f>
        <v>0</v>
      </c>
      <c r="CH202" s="27">
        <f>INDEX('Mapping water'!$A$4:$U$352,MATCH($B202,'Mapping water'!$B$4:$B$352,0),MATCH(BP$4,'Mapping water'!$A$4:$U$4,0))*$H202</f>
        <v>0</v>
      </c>
      <c r="CI202" s="27">
        <f>INDEX('Mapping water'!$A$4:$U$352,MATCH($B202,'Mapping water'!$B$4:$B$352,0),MATCH(BQ$4,'Mapping water'!$A$4:$U$4,0))*$H202</f>
        <v>0</v>
      </c>
      <c r="CJ202" s="27">
        <f>INDEX('Mapping water'!$A$4:$U$352,MATCH($B202,'Mapping water'!$B$4:$B$352,0),MATCH(BR$4,'Mapping water'!$A$4:$U$4,0))*$H202</f>
        <v>0</v>
      </c>
      <c r="CK202" s="27">
        <f>INDEX('Mapping water'!$A$4:$U$352,MATCH($B202,'Mapping water'!$B$4:$B$352,0),MATCH(BS$4,'Mapping water'!$A$4:$U$4,0))*$H202</f>
        <v>0</v>
      </c>
      <c r="CL202" s="27">
        <f>INDEX('Mapping water'!$A$4:$U$352,MATCH($B202,'Mapping water'!$B$4:$B$352,0),MATCH(BT$4,'Mapping water'!$A$4:$U$4,0))*$H202</f>
        <v>0</v>
      </c>
      <c r="CM202" s="27">
        <f>INDEX('Mapping water'!$A$4:$U$352,MATCH($B202,'Mapping water'!$B$4:$B$352,0),MATCH(BU$4,'Mapping water'!$A$4:$U$4,0))*$H202</f>
        <v>0</v>
      </c>
      <c r="CN202" s="27">
        <f>INDEX('Mapping water'!$A$4:$U$352,MATCH($B202,'Mapping water'!$B$4:$B$352,0),MATCH(BV$4,'Mapping water'!$A$4:$U$4,0))*$H202</f>
        <v>0</v>
      </c>
      <c r="CO202" s="27">
        <f>INDEX('Mapping water'!$A$4:$U$352,MATCH($B202,'Mapping water'!$B$4:$B$352,0),MATCH(BW$4,'Mapping water'!$A$4:$U$4,0))*$H202</f>
        <v>0</v>
      </c>
      <c r="CP202" s="27">
        <f>INDEX('Mapping water'!$A$4:$U$352,MATCH($B202,'Mapping water'!$B$4:$B$352,0),MATCH(BX$4,'Mapping water'!$A$4:$U$4,0))*$H202</f>
        <v>0</v>
      </c>
      <c r="CQ202" s="27">
        <f>INDEX('Mapping water'!$A$4:$U$352,MATCH($B202,'Mapping water'!$B$4:$B$352,0),MATCH(BY$4,'Mapping water'!$A$4:$U$4,0))*$H202</f>
        <v>0</v>
      </c>
      <c r="CR202" s="27">
        <f>INDEX('Mapping water'!$A$4:$U$352,MATCH($B202,'Mapping water'!$B$4:$B$352,0),MATCH(BZ$4,'Mapping water'!$A$4:$U$4,0))*$H202</f>
        <v>0</v>
      </c>
      <c r="CS202" s="27">
        <f>INDEX('Mapping water'!$A$4:$U$352,MATCH($B202,'Mapping water'!$B$4:$B$352,0),MATCH(CA$4,'Mapping water'!$A$4:$U$4,0))*$H202</f>
        <v>0</v>
      </c>
      <c r="CT202" s="27">
        <f>INDEX('Mapping water'!$A$4:$U$352,MATCH($B202,'Mapping water'!$B$4:$B$352,0),MATCH(CB$4,'Mapping water'!$A$4:$U$4,0))*$H202</f>
        <v>0</v>
      </c>
      <c r="CU202" s="27">
        <f>INDEX('Mapping water'!$A$4:$U$352,MATCH($B202,'Mapping water'!$B$4:$B$352,0),MATCH(CC$4,'Mapping water'!$A$4:$U$4,0))*$H202</f>
        <v>0</v>
      </c>
      <c r="CV202" s="27">
        <f>INDEX('Mapping water'!$A$4:$U$352,MATCH($B202,'Mapping water'!$B$4:$B$352,0),MATCH(CD$4,'Mapping water'!$A$4:$U$4,0))*$H202</f>
        <v>50170</v>
      </c>
      <c r="CW202" s="27">
        <f>INDEX('Mapping water'!$A$4:$U$352,MATCH($B202,'Mapping water'!$B$4:$B$352,0),MATCH(CE$4,'Mapping water'!$A$4:$U$4,0))*$H202</f>
        <v>0</v>
      </c>
      <c r="CX202" s="27">
        <f>INDEX('Mapping water'!$A$4:$U$352,MATCH($B202,'Mapping water'!$B$4:$B$352,0),MATCH(CF$4,'Mapping water'!$A$4:$U$4,0))*$I202</f>
        <v>0</v>
      </c>
      <c r="CY202" s="27">
        <f>INDEX('Mapping water'!$A$4:$U$352,MATCH($B202,'Mapping water'!$B$4:$B$352,0),MATCH(CG$4,'Mapping water'!$A$4:$U$4,0))*$I202</f>
        <v>0</v>
      </c>
      <c r="CZ202" s="27">
        <f>INDEX('Mapping water'!$A$4:$U$352,MATCH($B202,'Mapping water'!$B$4:$B$352,0),MATCH(CH$4,'Mapping water'!$A$4:$U$4,0))*$I202</f>
        <v>0</v>
      </c>
      <c r="DA202" s="27">
        <f>INDEX('Mapping water'!$A$4:$U$352,MATCH($B202,'Mapping water'!$B$4:$B$352,0),MATCH(CI$4,'Mapping water'!$A$4:$U$4,0))*$I202</f>
        <v>0</v>
      </c>
      <c r="DB202" s="27">
        <f>INDEX('Mapping water'!$A$4:$U$352,MATCH($B202,'Mapping water'!$B$4:$B$352,0),MATCH(CJ$4,'Mapping water'!$A$4:$U$4,0))*$I202</f>
        <v>0</v>
      </c>
      <c r="DC202" s="27">
        <f>INDEX('Mapping water'!$A$4:$U$352,MATCH($B202,'Mapping water'!$B$4:$B$352,0),MATCH(CK$4,'Mapping water'!$A$4:$U$4,0))*$I202</f>
        <v>0</v>
      </c>
      <c r="DD202" s="27">
        <f>INDEX('Mapping water'!$A$4:$U$352,MATCH($B202,'Mapping water'!$B$4:$B$352,0),MATCH(CL$4,'Mapping water'!$A$4:$U$4,0))*$I202</f>
        <v>0</v>
      </c>
      <c r="DE202" s="27">
        <f>INDEX('Mapping water'!$A$4:$U$352,MATCH($B202,'Mapping water'!$B$4:$B$352,0),MATCH(CM$4,'Mapping water'!$A$4:$U$4,0))*$I202</f>
        <v>0</v>
      </c>
      <c r="DF202" s="27">
        <f>INDEX('Mapping water'!$A$4:$U$352,MATCH($B202,'Mapping water'!$B$4:$B$352,0),MATCH(CN$4,'Mapping water'!$A$4:$U$4,0))*$I202</f>
        <v>0</v>
      </c>
      <c r="DG202" s="27">
        <f>INDEX('Mapping water'!$A$4:$U$352,MATCH($B202,'Mapping water'!$B$4:$B$352,0),MATCH(CO$4,'Mapping water'!$A$4:$U$4,0))*$I202</f>
        <v>0</v>
      </c>
      <c r="DH202" s="27">
        <f>INDEX('Mapping water'!$A$4:$U$352,MATCH($B202,'Mapping water'!$B$4:$B$352,0),MATCH(CP$4,'Mapping water'!$A$4:$U$4,0))*$I202</f>
        <v>0</v>
      </c>
      <c r="DI202" s="27">
        <f>INDEX('Mapping water'!$A$4:$U$352,MATCH($B202,'Mapping water'!$B$4:$B$352,0),MATCH(CQ$4,'Mapping water'!$A$4:$U$4,0))*$I202</f>
        <v>0</v>
      </c>
      <c r="DJ202" s="27">
        <f>INDEX('Mapping water'!$A$4:$U$352,MATCH($B202,'Mapping water'!$B$4:$B$352,0),MATCH(CR$4,'Mapping water'!$A$4:$U$4,0))*$I202</f>
        <v>0</v>
      </c>
      <c r="DK202" s="27">
        <f>INDEX('Mapping water'!$A$4:$U$352,MATCH($B202,'Mapping water'!$B$4:$B$352,0),MATCH(CS$4,'Mapping water'!$A$4:$U$4,0))*$I202</f>
        <v>0</v>
      </c>
      <c r="DL202" s="27">
        <f>INDEX('Mapping water'!$A$4:$U$352,MATCH($B202,'Mapping water'!$B$4:$B$352,0),MATCH(CT$4,'Mapping water'!$A$4:$U$4,0))*$I202</f>
        <v>0</v>
      </c>
      <c r="DM202" s="27">
        <f>INDEX('Mapping water'!$A$4:$U$352,MATCH($B202,'Mapping water'!$B$4:$B$352,0),MATCH(CU$4,'Mapping water'!$A$4:$U$4,0))*$I202</f>
        <v>0</v>
      </c>
      <c r="DN202" s="27">
        <f>INDEX('Mapping water'!$A$4:$U$352,MATCH($B202,'Mapping water'!$B$4:$B$352,0),MATCH(CV$4,'Mapping water'!$A$4:$U$4,0))*$I202</f>
        <v>50549</v>
      </c>
      <c r="DO202" s="27">
        <f>INDEX('Mapping water'!$A$4:$U$352,MATCH($B202,'Mapping water'!$B$4:$B$352,0),MATCH(CW$4,'Mapping water'!$A$4:$U$4,0))*$I202</f>
        <v>0</v>
      </c>
      <c r="DP202" s="27">
        <f>INDEX('Mapping water'!$A$4:$U$352,MATCH($B202,'Mapping water'!$B$4:$B$352,0),MATCH(CX$4,'Mapping water'!$A$4:$U$4,0))*$J202</f>
        <v>0</v>
      </c>
      <c r="DQ202" s="27">
        <f>INDEX('Mapping water'!$A$4:$U$352,MATCH($B202,'Mapping water'!$B$4:$B$352,0),MATCH(CY$4,'Mapping water'!$A$4:$U$4,0))*$J202</f>
        <v>0</v>
      </c>
      <c r="DR202" s="27">
        <f>INDEX('Mapping water'!$A$4:$U$352,MATCH($B202,'Mapping water'!$B$4:$B$352,0),MATCH(CZ$4,'Mapping water'!$A$4:$U$4,0))*$J202</f>
        <v>0</v>
      </c>
      <c r="DS202" s="27">
        <f>INDEX('Mapping water'!$A$4:$U$352,MATCH($B202,'Mapping water'!$B$4:$B$352,0),MATCH(DA$4,'Mapping water'!$A$4:$U$4,0))*$J202</f>
        <v>0</v>
      </c>
      <c r="DT202" s="27">
        <f>INDEX('Mapping water'!$A$4:$U$352,MATCH($B202,'Mapping water'!$B$4:$B$352,0),MATCH(DB$4,'Mapping water'!$A$4:$U$4,0))*$J202</f>
        <v>0</v>
      </c>
      <c r="DU202" s="27">
        <f>INDEX('Mapping water'!$A$4:$U$352,MATCH($B202,'Mapping water'!$B$4:$B$352,0),MATCH(DC$4,'Mapping water'!$A$4:$U$4,0))*$J202</f>
        <v>0</v>
      </c>
      <c r="DV202" s="27">
        <f>INDEX('Mapping water'!$A$4:$U$352,MATCH($B202,'Mapping water'!$B$4:$B$352,0),MATCH(DD$4,'Mapping water'!$A$4:$U$4,0))*$J202</f>
        <v>0</v>
      </c>
      <c r="DW202" s="27">
        <f>INDEX('Mapping water'!$A$4:$U$352,MATCH($B202,'Mapping water'!$B$4:$B$352,0),MATCH(DE$4,'Mapping water'!$A$4:$U$4,0))*$J202</f>
        <v>0</v>
      </c>
      <c r="DX202" s="27">
        <f>INDEX('Mapping water'!$A$4:$U$352,MATCH($B202,'Mapping water'!$B$4:$B$352,0),MATCH(DF$4,'Mapping water'!$A$4:$U$4,0))*$J202</f>
        <v>0</v>
      </c>
      <c r="DY202" s="27">
        <f>INDEX('Mapping water'!$A$4:$U$352,MATCH($B202,'Mapping water'!$B$4:$B$352,0),MATCH(DG$4,'Mapping water'!$A$4:$U$4,0))*$J202</f>
        <v>0</v>
      </c>
      <c r="DZ202" s="27">
        <f>INDEX('Mapping water'!$A$4:$U$352,MATCH($B202,'Mapping water'!$B$4:$B$352,0),MATCH(DH$4,'Mapping water'!$A$4:$U$4,0))*$J202</f>
        <v>0</v>
      </c>
      <c r="EA202" s="27">
        <f>INDEX('Mapping water'!$A$4:$U$352,MATCH($B202,'Mapping water'!$B$4:$B$352,0),MATCH(DI$4,'Mapping water'!$A$4:$U$4,0))*$J202</f>
        <v>0</v>
      </c>
      <c r="EB202" s="27">
        <f>INDEX('Mapping water'!$A$4:$U$352,MATCH($B202,'Mapping water'!$B$4:$B$352,0),MATCH(DJ$4,'Mapping water'!$A$4:$U$4,0))*$J202</f>
        <v>0</v>
      </c>
      <c r="EC202" s="27">
        <f>INDEX('Mapping water'!$A$4:$U$352,MATCH($B202,'Mapping water'!$B$4:$B$352,0),MATCH(DK$4,'Mapping water'!$A$4:$U$4,0))*$J202</f>
        <v>0</v>
      </c>
      <c r="ED202" s="27">
        <f>INDEX('Mapping water'!$A$4:$U$352,MATCH($B202,'Mapping water'!$B$4:$B$352,0),MATCH(DL$4,'Mapping water'!$A$4:$U$4,0))*$J202</f>
        <v>0</v>
      </c>
      <c r="EE202" s="27">
        <f>INDEX('Mapping water'!$A$4:$U$352,MATCH($B202,'Mapping water'!$B$4:$B$352,0),MATCH(DM$4,'Mapping water'!$A$4:$U$4,0))*$J202</f>
        <v>0</v>
      </c>
      <c r="EF202" s="27">
        <f>INDEX('Mapping water'!$A$4:$U$352,MATCH($B202,'Mapping water'!$B$4:$B$352,0),MATCH(DN$4,'Mapping water'!$A$4:$U$4,0))*$J202</f>
        <v>50927</v>
      </c>
      <c r="EG202" s="27">
        <f>INDEX('Mapping water'!$A$4:$U$352,MATCH($B202,'Mapping water'!$B$4:$B$352,0),MATCH(DO$4,'Mapping water'!$A$4:$U$4,0))*$J202</f>
        <v>0</v>
      </c>
      <c r="EH202" s="27">
        <f>INDEX('Mapping water'!$A$4:$U$352,MATCH($B202,'Mapping water'!$B$4:$B$352,0),MATCH(DP$4,'Mapping water'!$A$4:$U$4,0))*$K202</f>
        <v>0</v>
      </c>
      <c r="EI202" s="27">
        <f>INDEX('Mapping water'!$A$4:$U$352,MATCH($B202,'Mapping water'!$B$4:$B$352,0),MATCH(DQ$4,'Mapping water'!$A$4:$U$4,0))*$K202</f>
        <v>0</v>
      </c>
      <c r="EJ202" s="27">
        <f>INDEX('Mapping water'!$A$4:$U$352,MATCH($B202,'Mapping water'!$B$4:$B$352,0),MATCH(DR$4,'Mapping water'!$A$4:$U$4,0))*$K202</f>
        <v>0</v>
      </c>
      <c r="EK202" s="27">
        <f>INDEX('Mapping water'!$A$4:$U$352,MATCH($B202,'Mapping water'!$B$4:$B$352,0),MATCH(DS$4,'Mapping water'!$A$4:$U$4,0))*$K202</f>
        <v>0</v>
      </c>
      <c r="EL202" s="27">
        <f>INDEX('Mapping water'!$A$4:$U$352,MATCH($B202,'Mapping water'!$B$4:$B$352,0),MATCH(DT$4,'Mapping water'!$A$4:$U$4,0))*$K202</f>
        <v>0</v>
      </c>
      <c r="EM202" s="27">
        <f>INDEX('Mapping water'!$A$4:$U$352,MATCH($B202,'Mapping water'!$B$4:$B$352,0),MATCH(DU$4,'Mapping water'!$A$4:$U$4,0))*$K202</f>
        <v>0</v>
      </c>
      <c r="EN202" s="27">
        <f>INDEX('Mapping water'!$A$4:$U$352,MATCH($B202,'Mapping water'!$B$4:$B$352,0),MATCH(DV$4,'Mapping water'!$A$4:$U$4,0))*$K202</f>
        <v>0</v>
      </c>
      <c r="EO202" s="27">
        <f>INDEX('Mapping water'!$A$4:$U$352,MATCH($B202,'Mapping water'!$B$4:$B$352,0),MATCH(DW$4,'Mapping water'!$A$4:$U$4,0))*$K202</f>
        <v>0</v>
      </c>
      <c r="EP202" s="27">
        <f>INDEX('Mapping water'!$A$4:$U$352,MATCH($B202,'Mapping water'!$B$4:$B$352,0),MATCH(DX$4,'Mapping water'!$A$4:$U$4,0))*$K202</f>
        <v>0</v>
      </c>
      <c r="EQ202" s="27">
        <f>INDEX('Mapping water'!$A$4:$U$352,MATCH($B202,'Mapping water'!$B$4:$B$352,0),MATCH(DY$4,'Mapping water'!$A$4:$U$4,0))*$K202</f>
        <v>0</v>
      </c>
      <c r="ER202" s="27">
        <f>INDEX('Mapping water'!$A$4:$U$352,MATCH($B202,'Mapping water'!$B$4:$B$352,0),MATCH(DZ$4,'Mapping water'!$A$4:$U$4,0))*$K202</f>
        <v>0</v>
      </c>
      <c r="ES202" s="27">
        <f>INDEX('Mapping water'!$A$4:$U$352,MATCH($B202,'Mapping water'!$B$4:$B$352,0),MATCH(EA$4,'Mapping water'!$A$4:$U$4,0))*$K202</f>
        <v>0</v>
      </c>
      <c r="ET202" s="27">
        <f>INDEX('Mapping water'!$A$4:$U$352,MATCH($B202,'Mapping water'!$B$4:$B$352,0),MATCH(EB$4,'Mapping water'!$A$4:$U$4,0))*$K202</f>
        <v>0</v>
      </c>
      <c r="EU202" s="27">
        <f>INDEX('Mapping water'!$A$4:$U$352,MATCH($B202,'Mapping water'!$B$4:$B$352,0),MATCH(EC$4,'Mapping water'!$A$4:$U$4,0))*$K202</f>
        <v>0</v>
      </c>
      <c r="EV202" s="27">
        <f>INDEX('Mapping water'!$A$4:$U$352,MATCH($B202,'Mapping water'!$B$4:$B$352,0),MATCH(ED$4,'Mapping water'!$A$4:$U$4,0))*$K202</f>
        <v>0</v>
      </c>
      <c r="EW202" s="27">
        <f>INDEX('Mapping water'!$A$4:$U$352,MATCH($B202,'Mapping water'!$B$4:$B$352,0),MATCH(EE$4,'Mapping water'!$A$4:$U$4,0))*$K202</f>
        <v>0</v>
      </c>
      <c r="EX202" s="27">
        <f>INDEX('Mapping water'!$A$4:$U$352,MATCH($B202,'Mapping water'!$B$4:$B$352,0),MATCH(EF$4,'Mapping water'!$A$4:$U$4,0))*$K202</f>
        <v>51306</v>
      </c>
      <c r="EY202" s="27">
        <f>INDEX('Mapping water'!$A$4:$U$352,MATCH($B202,'Mapping water'!$B$4:$B$352,0),MATCH(EG$4,'Mapping water'!$A$4:$U$4,0))*$K202</f>
        <v>0</v>
      </c>
    </row>
    <row r="203" spans="1:155" x14ac:dyDescent="0.2">
      <c r="A203" s="26" t="s">
        <v>351</v>
      </c>
      <c r="B203" s="26" t="s">
        <v>352</v>
      </c>
      <c r="C203" s="26" t="s">
        <v>31</v>
      </c>
      <c r="D203" s="27">
        <f>INDEX('Households England'!S$6:S$375,MATCH('Mapping HH to population water'!$B203,'Households England'!$B$6:$B$375,0))</f>
        <v>35234</v>
      </c>
      <c r="E203" s="27">
        <f>INDEX('Households England'!T$6:T$375,MATCH('Mapping HH to population water'!$B203,'Households England'!$B$6:$B$375,0))</f>
        <v>35329</v>
      </c>
      <c r="F203" s="27">
        <f>INDEX('Households England'!U$6:U$375,MATCH('Mapping HH to population water'!$B203,'Households England'!$B$6:$B$375,0))</f>
        <v>35570</v>
      </c>
      <c r="G203" s="27">
        <f>INDEX('Households England'!V$6:V$375,MATCH('Mapping HH to population water'!$B203,'Households England'!$B$6:$B$375,0))</f>
        <v>35776</v>
      </c>
      <c r="H203" s="27">
        <f>INDEX('Households England'!W$6:W$375,MATCH('Mapping HH to population water'!$B203,'Households England'!$B$6:$B$375,0))</f>
        <v>35942</v>
      </c>
      <c r="I203" s="27">
        <f>INDEX('Households England'!X$6:X$375,MATCH('Mapping HH to population water'!$B203,'Households England'!$B$6:$B$375,0))</f>
        <v>36169</v>
      </c>
      <c r="J203" s="27">
        <f>INDEX('Households England'!Y$6:Y$375,MATCH('Mapping HH to population water'!$B203,'Households England'!$B$6:$B$375,0))</f>
        <v>36392</v>
      </c>
      <c r="K203" s="27">
        <f>INDEX('Households England'!Z$6:Z$375,MATCH('Mapping HH to population water'!$B203,'Households England'!$B$6:$B$375,0))</f>
        <v>36611</v>
      </c>
      <c r="L203" s="27">
        <f>INDEX('Mapping water'!$A$4:$U$352,MATCH($B203,'Mapping water'!$B$4:$B$352,0),MATCH(L$4,'Mapping water'!$A$4:$U$4,0))*$D203</f>
        <v>0</v>
      </c>
      <c r="M203" s="27">
        <f>INDEX('Mapping water'!$A$4:$U$352,MATCH($B203,'Mapping water'!$B$4:$B$352,0),MATCH(M$4,'Mapping water'!$A$4:$U$4,0))*$D203</f>
        <v>0</v>
      </c>
      <c r="N203" s="27">
        <f>INDEX('Mapping water'!$A$4:$U$352,MATCH($B203,'Mapping water'!$B$4:$B$352,0),MATCH(N$4,'Mapping water'!$A$4:$U$4,0))*$D203</f>
        <v>0</v>
      </c>
      <c r="O203" s="27">
        <f>INDEX('Mapping water'!$A$4:$U$352,MATCH($B203,'Mapping water'!$B$4:$B$352,0),MATCH(O$4,'Mapping water'!$A$4:$U$4,0))*$D203</f>
        <v>0</v>
      </c>
      <c r="P203" s="27">
        <f>INDEX('Mapping water'!$A$4:$U$352,MATCH($B203,'Mapping water'!$B$4:$B$352,0),MATCH(P$4,'Mapping water'!$A$4:$U$4,0))*$D203</f>
        <v>0</v>
      </c>
      <c r="Q203" s="27">
        <f>INDEX('Mapping water'!$A$4:$U$352,MATCH($B203,'Mapping water'!$B$4:$B$352,0),MATCH(Q$4,'Mapping water'!$A$4:$U$4,0))*$D203</f>
        <v>0</v>
      </c>
      <c r="R203" s="27">
        <f>INDEX('Mapping water'!$A$4:$U$352,MATCH($B203,'Mapping water'!$B$4:$B$352,0),MATCH(R$4,'Mapping water'!$A$4:$U$4,0))*$D203</f>
        <v>0</v>
      </c>
      <c r="S203" s="27">
        <f>INDEX('Mapping water'!$A$4:$U$352,MATCH($B203,'Mapping water'!$B$4:$B$352,0),MATCH(S$4,'Mapping water'!$A$4:$U$4,0))*$D203</f>
        <v>0</v>
      </c>
      <c r="T203" s="27">
        <f>INDEX('Mapping water'!$A$4:$U$352,MATCH($B203,'Mapping water'!$B$4:$B$352,0),MATCH(T$4,'Mapping water'!$A$4:$U$4,0))*$D203</f>
        <v>0</v>
      </c>
      <c r="U203" s="27">
        <f>INDEX('Mapping water'!$A$4:$U$352,MATCH($B203,'Mapping water'!$B$4:$B$352,0),MATCH(U$4,'Mapping water'!$A$4:$U$4,0))*$D203</f>
        <v>0</v>
      </c>
      <c r="V203" s="27">
        <f>INDEX('Mapping water'!$A$4:$U$352,MATCH($B203,'Mapping water'!$B$4:$B$352,0),MATCH(V$4,'Mapping water'!$A$4:$U$4,0))*$D203</f>
        <v>0</v>
      </c>
      <c r="W203" s="27">
        <f>INDEX('Mapping water'!$A$4:$U$352,MATCH($B203,'Mapping water'!$B$4:$B$352,0),MATCH(W$4,'Mapping water'!$A$4:$U$4,0))*$D203</f>
        <v>0</v>
      </c>
      <c r="X203" s="27">
        <f>INDEX('Mapping water'!$A$4:$U$352,MATCH($B203,'Mapping water'!$B$4:$B$352,0),MATCH(X$4,'Mapping water'!$A$4:$U$4,0))*$D203</f>
        <v>0</v>
      </c>
      <c r="Y203" s="27">
        <f>INDEX('Mapping water'!$A$4:$U$352,MATCH($B203,'Mapping water'!$B$4:$B$352,0),MATCH(Y$4,'Mapping water'!$A$4:$U$4,0))*$D203</f>
        <v>0</v>
      </c>
      <c r="Z203" s="27">
        <f>INDEX('Mapping water'!$A$4:$U$352,MATCH($B203,'Mapping water'!$B$4:$B$352,0),MATCH(Z$4,'Mapping water'!$A$4:$U$4,0))*$D203</f>
        <v>0</v>
      </c>
      <c r="AA203" s="27">
        <f>INDEX('Mapping water'!$A$4:$U$352,MATCH($B203,'Mapping water'!$B$4:$B$352,0),MATCH(AA$4,'Mapping water'!$A$4:$U$4,0))*$D203</f>
        <v>35234</v>
      </c>
      <c r="AB203" s="27">
        <f>INDEX('Mapping water'!$A$4:$U$352,MATCH($B203,'Mapping water'!$B$4:$B$352,0),MATCH(AB$4,'Mapping water'!$A$4:$U$4,0))*$D203</f>
        <v>0</v>
      </c>
      <c r="AC203" s="27">
        <f>INDEX('Mapping water'!$A$4:$U$352,MATCH($B203,'Mapping water'!$B$4:$B$352,0),MATCH(AC$4,'Mapping water'!$A$4:$U$4,0))*$D203</f>
        <v>0</v>
      </c>
      <c r="AD203" s="27">
        <f>INDEX('Mapping water'!$A$4:$U$352,MATCH($B203,'Mapping water'!$B$4:$B$352,0),MATCH(AD$4,'Mapping water'!$A$4:$U$4,0))*$E203</f>
        <v>0</v>
      </c>
      <c r="AE203" s="27">
        <f>INDEX('Mapping water'!$A$4:$U$352,MATCH($B203,'Mapping water'!$B$4:$B$352,0),MATCH(AE$4,'Mapping water'!$A$4:$U$4,0))*$E203</f>
        <v>0</v>
      </c>
      <c r="AF203" s="27">
        <f>INDEX('Mapping water'!$A$4:$U$352,MATCH($B203,'Mapping water'!$B$4:$B$352,0),MATCH(AF$4,'Mapping water'!$A$4:$U$4,0))*$E203</f>
        <v>0</v>
      </c>
      <c r="AG203" s="27">
        <f>INDEX('Mapping water'!$A$4:$U$352,MATCH($B203,'Mapping water'!$B$4:$B$352,0),MATCH(AG$4,'Mapping water'!$A$4:$U$4,0))*$E203</f>
        <v>0</v>
      </c>
      <c r="AH203" s="27">
        <f>INDEX('Mapping water'!$A$4:$U$352,MATCH($B203,'Mapping water'!$B$4:$B$352,0),MATCH(AH$4,'Mapping water'!$A$4:$U$4,0))*$E203</f>
        <v>0</v>
      </c>
      <c r="AI203" s="27">
        <f>INDEX('Mapping water'!$A$4:$U$352,MATCH($B203,'Mapping water'!$B$4:$B$352,0),MATCH(AI$4,'Mapping water'!$A$4:$U$4,0))*$E203</f>
        <v>0</v>
      </c>
      <c r="AJ203" s="27">
        <f>INDEX('Mapping water'!$A$4:$U$352,MATCH($B203,'Mapping water'!$B$4:$B$352,0),MATCH(AJ$4,'Mapping water'!$A$4:$U$4,0))*$E203</f>
        <v>0</v>
      </c>
      <c r="AK203" s="27">
        <f>INDEX('Mapping water'!$A$4:$U$352,MATCH($B203,'Mapping water'!$B$4:$B$352,0),MATCH(AK$4,'Mapping water'!$A$4:$U$4,0))*$E203</f>
        <v>0</v>
      </c>
      <c r="AL203" s="27">
        <f>INDEX('Mapping water'!$A$4:$U$352,MATCH($B203,'Mapping water'!$B$4:$B$352,0),MATCH(AL$4,'Mapping water'!$A$4:$U$4,0))*$E203</f>
        <v>0</v>
      </c>
      <c r="AM203" s="27">
        <f>INDEX('Mapping water'!$A$4:$U$352,MATCH($B203,'Mapping water'!$B$4:$B$352,0),MATCH(AM$4,'Mapping water'!$A$4:$U$4,0))*$E203</f>
        <v>0</v>
      </c>
      <c r="AN203" s="27">
        <f>INDEX('Mapping water'!$A$4:$U$352,MATCH($B203,'Mapping water'!$B$4:$B$352,0),MATCH(AN$4,'Mapping water'!$A$4:$U$4,0))*$E203</f>
        <v>0</v>
      </c>
      <c r="AO203" s="27">
        <f>INDEX('Mapping water'!$A$4:$U$352,MATCH($B203,'Mapping water'!$B$4:$B$352,0),MATCH(AO$4,'Mapping water'!$A$4:$U$4,0))*$E203</f>
        <v>0</v>
      </c>
      <c r="AP203" s="27">
        <f>INDEX('Mapping water'!$A$4:$U$352,MATCH($B203,'Mapping water'!$B$4:$B$352,0),MATCH(AP$4,'Mapping water'!$A$4:$U$4,0))*$E203</f>
        <v>0</v>
      </c>
      <c r="AQ203" s="27">
        <f>INDEX('Mapping water'!$A$4:$U$352,MATCH($B203,'Mapping water'!$B$4:$B$352,0),MATCH(AQ$4,'Mapping water'!$A$4:$U$4,0))*$E203</f>
        <v>0</v>
      </c>
      <c r="AR203" s="27">
        <f>INDEX('Mapping water'!$A$4:$U$352,MATCH($B203,'Mapping water'!$B$4:$B$352,0),MATCH(AR$4,'Mapping water'!$A$4:$U$4,0))*$E203</f>
        <v>0</v>
      </c>
      <c r="AS203" s="27">
        <f>INDEX('Mapping water'!$A$4:$U$352,MATCH($B203,'Mapping water'!$B$4:$B$352,0),MATCH(AS$4,'Mapping water'!$A$4:$U$4,0))*$E203</f>
        <v>35329</v>
      </c>
      <c r="AT203" s="27">
        <f>INDEX('Mapping water'!$A$4:$U$352,MATCH($B203,'Mapping water'!$B$4:$B$352,0),MATCH(AT$4,'Mapping water'!$A$4:$U$4,0))*$E203</f>
        <v>0</v>
      </c>
      <c r="AU203" s="27">
        <f>INDEX('Mapping water'!$A$4:$U$352,MATCH($B203,'Mapping water'!$B$4:$B$352,0),MATCH(AU$4,'Mapping water'!$A$4:$U$4,0))*$E203</f>
        <v>0</v>
      </c>
      <c r="AV203" s="27">
        <f>INDEX('Mapping water'!$A$4:$U$352,MATCH($B203,'Mapping water'!$B$4:$B$352,0),MATCH(AD$4,'Mapping water'!$A$4:$U$4,0))*$F203</f>
        <v>0</v>
      </c>
      <c r="AW203" s="27">
        <f>INDEX('Mapping water'!$A$4:$U$352,MATCH($B203,'Mapping water'!$B$4:$B$352,0),MATCH(AE$4,'Mapping water'!$A$4:$U$4,0))*$F203</f>
        <v>0</v>
      </c>
      <c r="AX203" s="27">
        <f>INDEX('Mapping water'!$A$4:$U$352,MATCH($B203,'Mapping water'!$B$4:$B$352,0),MATCH(AF$4,'Mapping water'!$A$4:$U$4,0))*$F203</f>
        <v>0</v>
      </c>
      <c r="AY203" s="27">
        <f>INDEX('Mapping water'!$A$4:$U$352,MATCH($B203,'Mapping water'!$B$4:$B$352,0),MATCH(AG$4,'Mapping water'!$A$4:$U$4,0))*$F203</f>
        <v>0</v>
      </c>
      <c r="AZ203" s="27">
        <f>INDEX('Mapping water'!$A$4:$U$352,MATCH($B203,'Mapping water'!$B$4:$B$352,0),MATCH(AH$4,'Mapping water'!$A$4:$U$4,0))*$F203</f>
        <v>0</v>
      </c>
      <c r="BA203" s="27">
        <f>INDEX('Mapping water'!$A$4:$U$352,MATCH($B203,'Mapping water'!$B$4:$B$352,0),MATCH(AI$4,'Mapping water'!$A$4:$U$4,0))*$F203</f>
        <v>0</v>
      </c>
      <c r="BB203" s="27">
        <f>INDEX('Mapping water'!$A$4:$U$352,MATCH($B203,'Mapping water'!$B$4:$B$352,0),MATCH(AJ$4,'Mapping water'!$A$4:$U$4,0))*$F203</f>
        <v>0</v>
      </c>
      <c r="BC203" s="27">
        <f>INDEX('Mapping water'!$A$4:$U$352,MATCH($B203,'Mapping water'!$B$4:$B$352,0),MATCH(AK$4,'Mapping water'!$A$4:$U$4,0))*$F203</f>
        <v>0</v>
      </c>
      <c r="BD203" s="27">
        <f>INDEX('Mapping water'!$A$4:$U$352,MATCH($B203,'Mapping water'!$B$4:$B$352,0),MATCH(AL$4,'Mapping water'!$A$4:$U$4,0))*$F203</f>
        <v>0</v>
      </c>
      <c r="BE203" s="27">
        <f>INDEX('Mapping water'!$A$4:$U$352,MATCH($B203,'Mapping water'!$B$4:$B$352,0),MATCH(AM$4,'Mapping water'!$A$4:$U$4,0))*$F203</f>
        <v>0</v>
      </c>
      <c r="BF203" s="27">
        <f>INDEX('Mapping water'!$A$4:$U$352,MATCH($B203,'Mapping water'!$B$4:$B$352,0),MATCH(AN$4,'Mapping water'!$A$4:$U$4,0))*$F203</f>
        <v>0</v>
      </c>
      <c r="BG203" s="27">
        <f>INDEX('Mapping water'!$A$4:$U$352,MATCH($B203,'Mapping water'!$B$4:$B$352,0),MATCH(AO$4,'Mapping water'!$A$4:$U$4,0))*$F203</f>
        <v>0</v>
      </c>
      <c r="BH203" s="27">
        <f>INDEX('Mapping water'!$A$4:$U$352,MATCH($B203,'Mapping water'!$B$4:$B$352,0),MATCH(AP$4,'Mapping water'!$A$4:$U$4,0))*$F203</f>
        <v>0</v>
      </c>
      <c r="BI203" s="27">
        <f>INDEX('Mapping water'!$A$4:$U$352,MATCH($B203,'Mapping water'!$B$4:$B$352,0),MATCH(AQ$4,'Mapping water'!$A$4:$U$4,0))*$F203</f>
        <v>0</v>
      </c>
      <c r="BJ203" s="27">
        <f>INDEX('Mapping water'!$A$4:$U$352,MATCH($B203,'Mapping water'!$B$4:$B$352,0),MATCH(AR$4,'Mapping water'!$A$4:$U$4,0))*$F203</f>
        <v>0</v>
      </c>
      <c r="BK203" s="27">
        <f>INDEX('Mapping water'!$A$4:$U$352,MATCH($B203,'Mapping water'!$B$4:$B$352,0),MATCH(AS$4,'Mapping water'!$A$4:$U$4,0))*$F203</f>
        <v>35570</v>
      </c>
      <c r="BL203" s="27">
        <f>INDEX('Mapping water'!$A$4:$U$352,MATCH($B203,'Mapping water'!$B$4:$B$352,0),MATCH(AT$4,'Mapping water'!$A$4:$U$4,0))*$F203</f>
        <v>0</v>
      </c>
      <c r="BM203" s="27">
        <f>INDEX('Mapping water'!$A$4:$U$352,MATCH($B203,'Mapping water'!$B$4:$B$352,0),MATCH(AU$4,'Mapping water'!$A$4:$U$4,0))*$F203</f>
        <v>0</v>
      </c>
      <c r="BN203" s="27">
        <f>INDEX('Mapping water'!$A$4:$U$352,MATCH($B203,'Mapping water'!$B$4:$B$352,0),MATCH(AV$4,'Mapping water'!$A$4:$U$4,0))*$G203</f>
        <v>0</v>
      </c>
      <c r="BO203" s="27">
        <f>INDEX('Mapping water'!$A$4:$U$352,MATCH($B203,'Mapping water'!$B$4:$B$352,0),MATCH(AW$4,'Mapping water'!$A$4:$U$4,0))*$G203</f>
        <v>0</v>
      </c>
      <c r="BP203" s="27">
        <f>INDEX('Mapping water'!$A$4:$U$352,MATCH($B203,'Mapping water'!$B$4:$B$352,0),MATCH(AX$4,'Mapping water'!$A$4:$U$4,0))*$G203</f>
        <v>0</v>
      </c>
      <c r="BQ203" s="27">
        <f>INDEX('Mapping water'!$A$4:$U$352,MATCH($B203,'Mapping water'!$B$4:$B$352,0),MATCH(AY$4,'Mapping water'!$A$4:$U$4,0))*$G203</f>
        <v>0</v>
      </c>
      <c r="BR203" s="27">
        <f>INDEX('Mapping water'!$A$4:$U$352,MATCH($B203,'Mapping water'!$B$4:$B$352,0),MATCH(AZ$4,'Mapping water'!$A$4:$U$4,0))*$G203</f>
        <v>0</v>
      </c>
      <c r="BS203" s="27">
        <f>INDEX('Mapping water'!$A$4:$U$352,MATCH($B203,'Mapping water'!$B$4:$B$352,0),MATCH(BA$4,'Mapping water'!$A$4:$U$4,0))*$G203</f>
        <v>0</v>
      </c>
      <c r="BT203" s="27">
        <f>INDEX('Mapping water'!$A$4:$U$352,MATCH($B203,'Mapping water'!$B$4:$B$352,0),MATCH(BB$4,'Mapping water'!$A$4:$U$4,0))*$G203</f>
        <v>0</v>
      </c>
      <c r="BU203" s="27">
        <f>INDEX('Mapping water'!$A$4:$U$352,MATCH($B203,'Mapping water'!$B$4:$B$352,0),MATCH(BC$4,'Mapping water'!$A$4:$U$4,0))*$G203</f>
        <v>0</v>
      </c>
      <c r="BV203" s="27">
        <f>INDEX('Mapping water'!$A$4:$U$352,MATCH($B203,'Mapping water'!$B$4:$B$352,0),MATCH(BD$4,'Mapping water'!$A$4:$U$4,0))*$G203</f>
        <v>0</v>
      </c>
      <c r="BW203" s="27">
        <f>INDEX('Mapping water'!$A$4:$U$352,MATCH($B203,'Mapping water'!$B$4:$B$352,0),MATCH(BE$4,'Mapping water'!$A$4:$U$4,0))*$G203</f>
        <v>0</v>
      </c>
      <c r="BX203" s="27">
        <f>INDEX('Mapping water'!$A$4:$U$352,MATCH($B203,'Mapping water'!$B$4:$B$352,0),MATCH(BF$4,'Mapping water'!$A$4:$U$4,0))*$G203</f>
        <v>0</v>
      </c>
      <c r="BY203" s="27">
        <f>INDEX('Mapping water'!$A$4:$U$352,MATCH($B203,'Mapping water'!$B$4:$B$352,0),MATCH(BG$4,'Mapping water'!$A$4:$U$4,0))*$G203</f>
        <v>0</v>
      </c>
      <c r="BZ203" s="27">
        <f>INDEX('Mapping water'!$A$4:$U$352,MATCH($B203,'Mapping water'!$B$4:$B$352,0),MATCH(BH$4,'Mapping water'!$A$4:$U$4,0))*$G203</f>
        <v>0</v>
      </c>
      <c r="CA203" s="27">
        <f>INDEX('Mapping water'!$A$4:$U$352,MATCH($B203,'Mapping water'!$B$4:$B$352,0),MATCH(BI$4,'Mapping water'!$A$4:$U$4,0))*$G203</f>
        <v>0</v>
      </c>
      <c r="CB203" s="27">
        <f>INDEX('Mapping water'!$A$4:$U$352,MATCH($B203,'Mapping water'!$B$4:$B$352,0),MATCH(BJ$4,'Mapping water'!$A$4:$U$4,0))*$G203</f>
        <v>0</v>
      </c>
      <c r="CC203" s="27">
        <f>INDEX('Mapping water'!$A$4:$U$352,MATCH($B203,'Mapping water'!$B$4:$B$352,0),MATCH(BK$4,'Mapping water'!$A$4:$U$4,0))*$G203</f>
        <v>35776</v>
      </c>
      <c r="CD203" s="27">
        <f>INDEX('Mapping water'!$A$4:$U$352,MATCH($B203,'Mapping water'!$B$4:$B$352,0),MATCH(BL$4,'Mapping water'!$A$4:$U$4,0))*$G203</f>
        <v>0</v>
      </c>
      <c r="CE203" s="27">
        <f>INDEX('Mapping water'!$A$4:$U$352,MATCH($B203,'Mapping water'!$B$4:$B$352,0),MATCH(BM$4,'Mapping water'!$A$4:$U$4,0))*$G203</f>
        <v>0</v>
      </c>
      <c r="CF203" s="27">
        <f>INDEX('Mapping water'!$A$4:$U$352,MATCH($B203,'Mapping water'!$B$4:$B$352,0),MATCH(BN$4,'Mapping water'!$A$4:$U$4,0))*$H203</f>
        <v>0</v>
      </c>
      <c r="CG203" s="27">
        <f>INDEX('Mapping water'!$A$4:$U$352,MATCH($B203,'Mapping water'!$B$4:$B$352,0),MATCH(BO$4,'Mapping water'!$A$4:$U$4,0))*$H203</f>
        <v>0</v>
      </c>
      <c r="CH203" s="27">
        <f>INDEX('Mapping water'!$A$4:$U$352,MATCH($B203,'Mapping water'!$B$4:$B$352,0),MATCH(BP$4,'Mapping water'!$A$4:$U$4,0))*$H203</f>
        <v>0</v>
      </c>
      <c r="CI203" s="27">
        <f>INDEX('Mapping water'!$A$4:$U$352,MATCH($B203,'Mapping water'!$B$4:$B$352,0),MATCH(BQ$4,'Mapping water'!$A$4:$U$4,0))*$H203</f>
        <v>0</v>
      </c>
      <c r="CJ203" s="27">
        <f>INDEX('Mapping water'!$A$4:$U$352,MATCH($B203,'Mapping water'!$B$4:$B$352,0),MATCH(BR$4,'Mapping water'!$A$4:$U$4,0))*$H203</f>
        <v>0</v>
      </c>
      <c r="CK203" s="27">
        <f>INDEX('Mapping water'!$A$4:$U$352,MATCH($B203,'Mapping water'!$B$4:$B$352,0),MATCH(BS$4,'Mapping water'!$A$4:$U$4,0))*$H203</f>
        <v>0</v>
      </c>
      <c r="CL203" s="27">
        <f>INDEX('Mapping water'!$A$4:$U$352,MATCH($B203,'Mapping water'!$B$4:$B$352,0),MATCH(BT$4,'Mapping water'!$A$4:$U$4,0))*$H203</f>
        <v>0</v>
      </c>
      <c r="CM203" s="27">
        <f>INDEX('Mapping water'!$A$4:$U$352,MATCH($B203,'Mapping water'!$B$4:$B$352,0),MATCH(BU$4,'Mapping water'!$A$4:$U$4,0))*$H203</f>
        <v>0</v>
      </c>
      <c r="CN203" s="27">
        <f>INDEX('Mapping water'!$A$4:$U$352,MATCH($B203,'Mapping water'!$B$4:$B$352,0),MATCH(BV$4,'Mapping water'!$A$4:$U$4,0))*$H203</f>
        <v>0</v>
      </c>
      <c r="CO203" s="27">
        <f>INDEX('Mapping water'!$A$4:$U$352,MATCH($B203,'Mapping water'!$B$4:$B$352,0),MATCH(BW$4,'Mapping water'!$A$4:$U$4,0))*$H203</f>
        <v>0</v>
      </c>
      <c r="CP203" s="27">
        <f>INDEX('Mapping water'!$A$4:$U$352,MATCH($B203,'Mapping water'!$B$4:$B$352,0),MATCH(BX$4,'Mapping water'!$A$4:$U$4,0))*$H203</f>
        <v>0</v>
      </c>
      <c r="CQ203" s="27">
        <f>INDEX('Mapping water'!$A$4:$U$352,MATCH($B203,'Mapping water'!$B$4:$B$352,0),MATCH(BY$4,'Mapping water'!$A$4:$U$4,0))*$H203</f>
        <v>0</v>
      </c>
      <c r="CR203" s="27">
        <f>INDEX('Mapping water'!$A$4:$U$352,MATCH($B203,'Mapping water'!$B$4:$B$352,0),MATCH(BZ$4,'Mapping water'!$A$4:$U$4,0))*$H203</f>
        <v>0</v>
      </c>
      <c r="CS203" s="27">
        <f>INDEX('Mapping water'!$A$4:$U$352,MATCH($B203,'Mapping water'!$B$4:$B$352,0),MATCH(CA$4,'Mapping water'!$A$4:$U$4,0))*$H203</f>
        <v>0</v>
      </c>
      <c r="CT203" s="27">
        <f>INDEX('Mapping water'!$A$4:$U$352,MATCH($B203,'Mapping water'!$B$4:$B$352,0),MATCH(CB$4,'Mapping water'!$A$4:$U$4,0))*$H203</f>
        <v>0</v>
      </c>
      <c r="CU203" s="27">
        <f>INDEX('Mapping water'!$A$4:$U$352,MATCH($B203,'Mapping water'!$B$4:$B$352,0),MATCH(CC$4,'Mapping water'!$A$4:$U$4,0))*$H203</f>
        <v>35942</v>
      </c>
      <c r="CV203" s="27">
        <f>INDEX('Mapping water'!$A$4:$U$352,MATCH($B203,'Mapping water'!$B$4:$B$352,0),MATCH(CD$4,'Mapping water'!$A$4:$U$4,0))*$H203</f>
        <v>0</v>
      </c>
      <c r="CW203" s="27">
        <f>INDEX('Mapping water'!$A$4:$U$352,MATCH($B203,'Mapping water'!$B$4:$B$352,0),MATCH(CE$4,'Mapping water'!$A$4:$U$4,0))*$H203</f>
        <v>0</v>
      </c>
      <c r="CX203" s="27">
        <f>INDEX('Mapping water'!$A$4:$U$352,MATCH($B203,'Mapping water'!$B$4:$B$352,0),MATCH(CF$4,'Mapping water'!$A$4:$U$4,0))*$I203</f>
        <v>0</v>
      </c>
      <c r="CY203" s="27">
        <f>INDEX('Mapping water'!$A$4:$U$352,MATCH($B203,'Mapping water'!$B$4:$B$352,0),MATCH(CG$4,'Mapping water'!$A$4:$U$4,0))*$I203</f>
        <v>0</v>
      </c>
      <c r="CZ203" s="27">
        <f>INDEX('Mapping water'!$A$4:$U$352,MATCH($B203,'Mapping water'!$B$4:$B$352,0),MATCH(CH$4,'Mapping water'!$A$4:$U$4,0))*$I203</f>
        <v>0</v>
      </c>
      <c r="DA203" s="27">
        <f>INDEX('Mapping water'!$A$4:$U$352,MATCH($B203,'Mapping water'!$B$4:$B$352,0),MATCH(CI$4,'Mapping water'!$A$4:$U$4,0))*$I203</f>
        <v>0</v>
      </c>
      <c r="DB203" s="27">
        <f>INDEX('Mapping water'!$A$4:$U$352,MATCH($B203,'Mapping water'!$B$4:$B$352,0),MATCH(CJ$4,'Mapping water'!$A$4:$U$4,0))*$I203</f>
        <v>0</v>
      </c>
      <c r="DC203" s="27">
        <f>INDEX('Mapping water'!$A$4:$U$352,MATCH($B203,'Mapping water'!$B$4:$B$352,0),MATCH(CK$4,'Mapping water'!$A$4:$U$4,0))*$I203</f>
        <v>0</v>
      </c>
      <c r="DD203" s="27">
        <f>INDEX('Mapping water'!$A$4:$U$352,MATCH($B203,'Mapping water'!$B$4:$B$352,0),MATCH(CL$4,'Mapping water'!$A$4:$U$4,0))*$I203</f>
        <v>0</v>
      </c>
      <c r="DE203" s="27">
        <f>INDEX('Mapping water'!$A$4:$U$352,MATCH($B203,'Mapping water'!$B$4:$B$352,0),MATCH(CM$4,'Mapping water'!$A$4:$U$4,0))*$I203</f>
        <v>0</v>
      </c>
      <c r="DF203" s="27">
        <f>INDEX('Mapping water'!$A$4:$U$352,MATCH($B203,'Mapping water'!$B$4:$B$352,0),MATCH(CN$4,'Mapping water'!$A$4:$U$4,0))*$I203</f>
        <v>0</v>
      </c>
      <c r="DG203" s="27">
        <f>INDEX('Mapping water'!$A$4:$U$352,MATCH($B203,'Mapping water'!$B$4:$B$352,0),MATCH(CO$4,'Mapping water'!$A$4:$U$4,0))*$I203</f>
        <v>0</v>
      </c>
      <c r="DH203" s="27">
        <f>INDEX('Mapping water'!$A$4:$U$352,MATCH($B203,'Mapping water'!$B$4:$B$352,0),MATCH(CP$4,'Mapping water'!$A$4:$U$4,0))*$I203</f>
        <v>0</v>
      </c>
      <c r="DI203" s="27">
        <f>INDEX('Mapping water'!$A$4:$U$352,MATCH($B203,'Mapping water'!$B$4:$B$352,0),MATCH(CQ$4,'Mapping water'!$A$4:$U$4,0))*$I203</f>
        <v>0</v>
      </c>
      <c r="DJ203" s="27">
        <f>INDEX('Mapping water'!$A$4:$U$352,MATCH($B203,'Mapping water'!$B$4:$B$352,0),MATCH(CR$4,'Mapping water'!$A$4:$U$4,0))*$I203</f>
        <v>0</v>
      </c>
      <c r="DK203" s="27">
        <f>INDEX('Mapping water'!$A$4:$U$352,MATCH($B203,'Mapping water'!$B$4:$B$352,0),MATCH(CS$4,'Mapping water'!$A$4:$U$4,0))*$I203</f>
        <v>0</v>
      </c>
      <c r="DL203" s="27">
        <f>INDEX('Mapping water'!$A$4:$U$352,MATCH($B203,'Mapping water'!$B$4:$B$352,0),MATCH(CT$4,'Mapping water'!$A$4:$U$4,0))*$I203</f>
        <v>0</v>
      </c>
      <c r="DM203" s="27">
        <f>INDEX('Mapping water'!$A$4:$U$352,MATCH($B203,'Mapping water'!$B$4:$B$352,0),MATCH(CU$4,'Mapping water'!$A$4:$U$4,0))*$I203</f>
        <v>36169</v>
      </c>
      <c r="DN203" s="27">
        <f>INDEX('Mapping water'!$A$4:$U$352,MATCH($B203,'Mapping water'!$B$4:$B$352,0),MATCH(CV$4,'Mapping water'!$A$4:$U$4,0))*$I203</f>
        <v>0</v>
      </c>
      <c r="DO203" s="27">
        <f>INDEX('Mapping water'!$A$4:$U$352,MATCH($B203,'Mapping water'!$B$4:$B$352,0),MATCH(CW$4,'Mapping water'!$A$4:$U$4,0))*$I203</f>
        <v>0</v>
      </c>
      <c r="DP203" s="27">
        <f>INDEX('Mapping water'!$A$4:$U$352,MATCH($B203,'Mapping water'!$B$4:$B$352,0),MATCH(CX$4,'Mapping water'!$A$4:$U$4,0))*$J203</f>
        <v>0</v>
      </c>
      <c r="DQ203" s="27">
        <f>INDEX('Mapping water'!$A$4:$U$352,MATCH($B203,'Mapping water'!$B$4:$B$352,0),MATCH(CY$4,'Mapping water'!$A$4:$U$4,0))*$J203</f>
        <v>0</v>
      </c>
      <c r="DR203" s="27">
        <f>INDEX('Mapping water'!$A$4:$U$352,MATCH($B203,'Mapping water'!$B$4:$B$352,0),MATCH(CZ$4,'Mapping water'!$A$4:$U$4,0))*$J203</f>
        <v>0</v>
      </c>
      <c r="DS203" s="27">
        <f>INDEX('Mapping water'!$A$4:$U$352,MATCH($B203,'Mapping water'!$B$4:$B$352,0),MATCH(DA$4,'Mapping water'!$A$4:$U$4,0))*$J203</f>
        <v>0</v>
      </c>
      <c r="DT203" s="27">
        <f>INDEX('Mapping water'!$A$4:$U$352,MATCH($B203,'Mapping water'!$B$4:$B$352,0),MATCH(DB$4,'Mapping water'!$A$4:$U$4,0))*$J203</f>
        <v>0</v>
      </c>
      <c r="DU203" s="27">
        <f>INDEX('Mapping water'!$A$4:$U$352,MATCH($B203,'Mapping water'!$B$4:$B$352,0),MATCH(DC$4,'Mapping water'!$A$4:$U$4,0))*$J203</f>
        <v>0</v>
      </c>
      <c r="DV203" s="27">
        <f>INDEX('Mapping water'!$A$4:$U$352,MATCH($B203,'Mapping water'!$B$4:$B$352,0),MATCH(DD$4,'Mapping water'!$A$4:$U$4,0))*$J203</f>
        <v>0</v>
      </c>
      <c r="DW203" s="27">
        <f>INDEX('Mapping water'!$A$4:$U$352,MATCH($B203,'Mapping water'!$B$4:$B$352,0),MATCH(DE$4,'Mapping water'!$A$4:$U$4,0))*$J203</f>
        <v>0</v>
      </c>
      <c r="DX203" s="27">
        <f>INDEX('Mapping water'!$A$4:$U$352,MATCH($B203,'Mapping water'!$B$4:$B$352,0),MATCH(DF$4,'Mapping water'!$A$4:$U$4,0))*$J203</f>
        <v>0</v>
      </c>
      <c r="DY203" s="27">
        <f>INDEX('Mapping water'!$A$4:$U$352,MATCH($B203,'Mapping water'!$B$4:$B$352,0),MATCH(DG$4,'Mapping water'!$A$4:$U$4,0))*$J203</f>
        <v>0</v>
      </c>
      <c r="DZ203" s="27">
        <f>INDEX('Mapping water'!$A$4:$U$352,MATCH($B203,'Mapping water'!$B$4:$B$352,0),MATCH(DH$4,'Mapping water'!$A$4:$U$4,0))*$J203</f>
        <v>0</v>
      </c>
      <c r="EA203" s="27">
        <f>INDEX('Mapping water'!$A$4:$U$352,MATCH($B203,'Mapping water'!$B$4:$B$352,0),MATCH(DI$4,'Mapping water'!$A$4:$U$4,0))*$J203</f>
        <v>0</v>
      </c>
      <c r="EB203" s="27">
        <f>INDEX('Mapping water'!$A$4:$U$352,MATCH($B203,'Mapping water'!$B$4:$B$352,0),MATCH(DJ$4,'Mapping water'!$A$4:$U$4,0))*$J203</f>
        <v>0</v>
      </c>
      <c r="EC203" s="27">
        <f>INDEX('Mapping water'!$A$4:$U$352,MATCH($B203,'Mapping water'!$B$4:$B$352,0),MATCH(DK$4,'Mapping water'!$A$4:$U$4,0))*$J203</f>
        <v>0</v>
      </c>
      <c r="ED203" s="27">
        <f>INDEX('Mapping water'!$A$4:$U$352,MATCH($B203,'Mapping water'!$B$4:$B$352,0),MATCH(DL$4,'Mapping water'!$A$4:$U$4,0))*$J203</f>
        <v>0</v>
      </c>
      <c r="EE203" s="27">
        <f>INDEX('Mapping water'!$A$4:$U$352,MATCH($B203,'Mapping water'!$B$4:$B$352,0),MATCH(DM$4,'Mapping water'!$A$4:$U$4,0))*$J203</f>
        <v>36392</v>
      </c>
      <c r="EF203" s="27">
        <f>INDEX('Mapping water'!$A$4:$U$352,MATCH($B203,'Mapping water'!$B$4:$B$352,0),MATCH(DN$4,'Mapping water'!$A$4:$U$4,0))*$J203</f>
        <v>0</v>
      </c>
      <c r="EG203" s="27">
        <f>INDEX('Mapping water'!$A$4:$U$352,MATCH($B203,'Mapping water'!$B$4:$B$352,0),MATCH(DO$4,'Mapping water'!$A$4:$U$4,0))*$J203</f>
        <v>0</v>
      </c>
      <c r="EH203" s="27">
        <f>INDEX('Mapping water'!$A$4:$U$352,MATCH($B203,'Mapping water'!$B$4:$B$352,0),MATCH(DP$4,'Mapping water'!$A$4:$U$4,0))*$K203</f>
        <v>0</v>
      </c>
      <c r="EI203" s="27">
        <f>INDEX('Mapping water'!$A$4:$U$352,MATCH($B203,'Mapping water'!$B$4:$B$352,0),MATCH(DQ$4,'Mapping water'!$A$4:$U$4,0))*$K203</f>
        <v>0</v>
      </c>
      <c r="EJ203" s="27">
        <f>INDEX('Mapping water'!$A$4:$U$352,MATCH($B203,'Mapping water'!$B$4:$B$352,0),MATCH(DR$4,'Mapping water'!$A$4:$U$4,0))*$K203</f>
        <v>0</v>
      </c>
      <c r="EK203" s="27">
        <f>INDEX('Mapping water'!$A$4:$U$352,MATCH($B203,'Mapping water'!$B$4:$B$352,0),MATCH(DS$4,'Mapping water'!$A$4:$U$4,0))*$K203</f>
        <v>0</v>
      </c>
      <c r="EL203" s="27">
        <f>INDEX('Mapping water'!$A$4:$U$352,MATCH($B203,'Mapping water'!$B$4:$B$352,0),MATCH(DT$4,'Mapping water'!$A$4:$U$4,0))*$K203</f>
        <v>0</v>
      </c>
      <c r="EM203" s="27">
        <f>INDEX('Mapping water'!$A$4:$U$352,MATCH($B203,'Mapping water'!$B$4:$B$352,0),MATCH(DU$4,'Mapping water'!$A$4:$U$4,0))*$K203</f>
        <v>0</v>
      </c>
      <c r="EN203" s="27">
        <f>INDEX('Mapping water'!$A$4:$U$352,MATCH($B203,'Mapping water'!$B$4:$B$352,0),MATCH(DV$4,'Mapping water'!$A$4:$U$4,0))*$K203</f>
        <v>0</v>
      </c>
      <c r="EO203" s="27">
        <f>INDEX('Mapping water'!$A$4:$U$352,MATCH($B203,'Mapping water'!$B$4:$B$352,0),MATCH(DW$4,'Mapping water'!$A$4:$U$4,0))*$K203</f>
        <v>0</v>
      </c>
      <c r="EP203" s="27">
        <f>INDEX('Mapping water'!$A$4:$U$352,MATCH($B203,'Mapping water'!$B$4:$B$352,0),MATCH(DX$4,'Mapping water'!$A$4:$U$4,0))*$K203</f>
        <v>0</v>
      </c>
      <c r="EQ203" s="27">
        <f>INDEX('Mapping water'!$A$4:$U$352,MATCH($B203,'Mapping water'!$B$4:$B$352,0),MATCH(DY$4,'Mapping water'!$A$4:$U$4,0))*$K203</f>
        <v>0</v>
      </c>
      <c r="ER203" s="27">
        <f>INDEX('Mapping water'!$A$4:$U$352,MATCH($B203,'Mapping water'!$B$4:$B$352,0),MATCH(DZ$4,'Mapping water'!$A$4:$U$4,0))*$K203</f>
        <v>0</v>
      </c>
      <c r="ES203" s="27">
        <f>INDEX('Mapping water'!$A$4:$U$352,MATCH($B203,'Mapping water'!$B$4:$B$352,0),MATCH(EA$4,'Mapping water'!$A$4:$U$4,0))*$K203</f>
        <v>0</v>
      </c>
      <c r="ET203" s="27">
        <f>INDEX('Mapping water'!$A$4:$U$352,MATCH($B203,'Mapping water'!$B$4:$B$352,0),MATCH(EB$4,'Mapping water'!$A$4:$U$4,0))*$K203</f>
        <v>0</v>
      </c>
      <c r="EU203" s="27">
        <f>INDEX('Mapping water'!$A$4:$U$352,MATCH($B203,'Mapping water'!$B$4:$B$352,0),MATCH(EC$4,'Mapping water'!$A$4:$U$4,0))*$K203</f>
        <v>0</v>
      </c>
      <c r="EV203" s="27">
        <f>INDEX('Mapping water'!$A$4:$U$352,MATCH($B203,'Mapping water'!$B$4:$B$352,0),MATCH(ED$4,'Mapping water'!$A$4:$U$4,0))*$K203</f>
        <v>0</v>
      </c>
      <c r="EW203" s="27">
        <f>INDEX('Mapping water'!$A$4:$U$352,MATCH($B203,'Mapping water'!$B$4:$B$352,0),MATCH(EE$4,'Mapping water'!$A$4:$U$4,0))*$K203</f>
        <v>36611</v>
      </c>
      <c r="EX203" s="27">
        <f>INDEX('Mapping water'!$A$4:$U$352,MATCH($B203,'Mapping water'!$B$4:$B$352,0),MATCH(EF$4,'Mapping water'!$A$4:$U$4,0))*$K203</f>
        <v>0</v>
      </c>
      <c r="EY203" s="27">
        <f>INDEX('Mapping water'!$A$4:$U$352,MATCH($B203,'Mapping water'!$B$4:$B$352,0),MATCH(EG$4,'Mapping water'!$A$4:$U$4,0))*$K203</f>
        <v>0</v>
      </c>
    </row>
    <row r="204" spans="1:155" x14ac:dyDescent="0.2">
      <c r="A204" s="26" t="s">
        <v>353</v>
      </c>
      <c r="B204" s="26" t="s">
        <v>354</v>
      </c>
      <c r="C204" s="26" t="s">
        <v>31</v>
      </c>
      <c r="D204" s="27">
        <f>INDEX('Households England'!S$6:S$375,MATCH('Mapping HH to population water'!$B204,'Households England'!$B$6:$B$375,0))</f>
        <v>60788</v>
      </c>
      <c r="E204" s="27">
        <f>INDEX('Households England'!T$6:T$375,MATCH('Mapping HH to population water'!$B204,'Households England'!$B$6:$B$375,0))</f>
        <v>61405</v>
      </c>
      <c r="F204" s="27">
        <f>INDEX('Households England'!U$6:U$375,MATCH('Mapping HH to population water'!$B204,'Households England'!$B$6:$B$375,0))</f>
        <v>61983</v>
      </c>
      <c r="G204" s="27">
        <f>INDEX('Households England'!V$6:V$375,MATCH('Mapping HH to population water'!$B204,'Households England'!$B$6:$B$375,0))</f>
        <v>62452</v>
      </c>
      <c r="H204" s="27">
        <f>INDEX('Households England'!W$6:W$375,MATCH('Mapping HH to population water'!$B204,'Households England'!$B$6:$B$375,0))</f>
        <v>62890</v>
      </c>
      <c r="I204" s="27">
        <f>INDEX('Households England'!X$6:X$375,MATCH('Mapping HH to population water'!$B204,'Households England'!$B$6:$B$375,0))</f>
        <v>63455</v>
      </c>
      <c r="J204" s="27">
        <f>INDEX('Households England'!Y$6:Y$375,MATCH('Mapping HH to population water'!$B204,'Households England'!$B$6:$B$375,0))</f>
        <v>64012</v>
      </c>
      <c r="K204" s="27">
        <f>INDEX('Households England'!Z$6:Z$375,MATCH('Mapping HH to population water'!$B204,'Households England'!$B$6:$B$375,0))</f>
        <v>64568</v>
      </c>
      <c r="L204" s="27">
        <f>INDEX('Mapping water'!$A$4:$U$352,MATCH($B204,'Mapping water'!$B$4:$B$352,0),MATCH(L$4,'Mapping water'!$A$4:$U$4,0))*$D204</f>
        <v>0</v>
      </c>
      <c r="M204" s="27">
        <f>INDEX('Mapping water'!$A$4:$U$352,MATCH($B204,'Mapping water'!$B$4:$B$352,0),MATCH(M$4,'Mapping water'!$A$4:$U$4,0))*$D204</f>
        <v>0</v>
      </c>
      <c r="N204" s="27">
        <f>INDEX('Mapping water'!$A$4:$U$352,MATCH($B204,'Mapping water'!$B$4:$B$352,0),MATCH(N$4,'Mapping water'!$A$4:$U$4,0))*$D204</f>
        <v>0</v>
      </c>
      <c r="O204" s="27">
        <f>INDEX('Mapping water'!$A$4:$U$352,MATCH($B204,'Mapping water'!$B$4:$B$352,0),MATCH(O$4,'Mapping water'!$A$4:$U$4,0))*$D204</f>
        <v>0</v>
      </c>
      <c r="P204" s="27">
        <f>INDEX('Mapping water'!$A$4:$U$352,MATCH($B204,'Mapping water'!$B$4:$B$352,0),MATCH(P$4,'Mapping water'!$A$4:$U$4,0))*$D204</f>
        <v>0</v>
      </c>
      <c r="Q204" s="27">
        <f>INDEX('Mapping water'!$A$4:$U$352,MATCH($B204,'Mapping water'!$B$4:$B$352,0),MATCH(Q$4,'Mapping water'!$A$4:$U$4,0))*$D204</f>
        <v>0</v>
      </c>
      <c r="R204" s="27">
        <f>INDEX('Mapping water'!$A$4:$U$352,MATCH($B204,'Mapping water'!$B$4:$B$352,0),MATCH(R$4,'Mapping water'!$A$4:$U$4,0))*$D204</f>
        <v>0</v>
      </c>
      <c r="S204" s="27">
        <f>INDEX('Mapping water'!$A$4:$U$352,MATCH($B204,'Mapping water'!$B$4:$B$352,0),MATCH(S$4,'Mapping water'!$A$4:$U$4,0))*$D204</f>
        <v>0</v>
      </c>
      <c r="T204" s="27">
        <f>INDEX('Mapping water'!$A$4:$U$352,MATCH($B204,'Mapping water'!$B$4:$B$352,0),MATCH(T$4,'Mapping water'!$A$4:$U$4,0))*$D204</f>
        <v>0</v>
      </c>
      <c r="U204" s="27">
        <f>INDEX('Mapping water'!$A$4:$U$352,MATCH($B204,'Mapping water'!$B$4:$B$352,0),MATCH(U$4,'Mapping water'!$A$4:$U$4,0))*$D204</f>
        <v>0</v>
      </c>
      <c r="V204" s="27">
        <f>INDEX('Mapping water'!$A$4:$U$352,MATCH($B204,'Mapping water'!$B$4:$B$352,0),MATCH(V$4,'Mapping water'!$A$4:$U$4,0))*$D204</f>
        <v>0</v>
      </c>
      <c r="W204" s="27">
        <f>INDEX('Mapping water'!$A$4:$U$352,MATCH($B204,'Mapping water'!$B$4:$B$352,0),MATCH(W$4,'Mapping water'!$A$4:$U$4,0))*$D204</f>
        <v>0</v>
      </c>
      <c r="X204" s="27">
        <f>INDEX('Mapping water'!$A$4:$U$352,MATCH($B204,'Mapping water'!$B$4:$B$352,0),MATCH(X$4,'Mapping water'!$A$4:$U$4,0))*$D204</f>
        <v>0</v>
      </c>
      <c r="Y204" s="27">
        <f>INDEX('Mapping water'!$A$4:$U$352,MATCH($B204,'Mapping water'!$B$4:$B$352,0),MATCH(Y$4,'Mapping water'!$A$4:$U$4,0))*$D204</f>
        <v>0</v>
      </c>
      <c r="Z204" s="27">
        <f>INDEX('Mapping water'!$A$4:$U$352,MATCH($B204,'Mapping water'!$B$4:$B$352,0),MATCH(Z$4,'Mapping water'!$A$4:$U$4,0))*$D204</f>
        <v>0</v>
      </c>
      <c r="AA204" s="27">
        <f>INDEX('Mapping water'!$A$4:$U$352,MATCH($B204,'Mapping water'!$B$4:$B$352,0),MATCH(AA$4,'Mapping water'!$A$4:$U$4,0))*$D204</f>
        <v>0</v>
      </c>
      <c r="AB204" s="27">
        <f>INDEX('Mapping water'!$A$4:$U$352,MATCH($B204,'Mapping water'!$B$4:$B$352,0),MATCH(AB$4,'Mapping water'!$A$4:$U$4,0))*$D204</f>
        <v>60788</v>
      </c>
      <c r="AC204" s="27">
        <f>INDEX('Mapping water'!$A$4:$U$352,MATCH($B204,'Mapping water'!$B$4:$B$352,0),MATCH(AC$4,'Mapping water'!$A$4:$U$4,0))*$D204</f>
        <v>0</v>
      </c>
      <c r="AD204" s="27">
        <f>INDEX('Mapping water'!$A$4:$U$352,MATCH($B204,'Mapping water'!$B$4:$B$352,0),MATCH(AD$4,'Mapping water'!$A$4:$U$4,0))*$E204</f>
        <v>0</v>
      </c>
      <c r="AE204" s="27">
        <f>INDEX('Mapping water'!$A$4:$U$352,MATCH($B204,'Mapping water'!$B$4:$B$352,0),MATCH(AE$4,'Mapping water'!$A$4:$U$4,0))*$E204</f>
        <v>0</v>
      </c>
      <c r="AF204" s="27">
        <f>INDEX('Mapping water'!$A$4:$U$352,MATCH($B204,'Mapping water'!$B$4:$B$352,0),MATCH(AF$4,'Mapping water'!$A$4:$U$4,0))*$E204</f>
        <v>0</v>
      </c>
      <c r="AG204" s="27">
        <f>INDEX('Mapping water'!$A$4:$U$352,MATCH($B204,'Mapping water'!$B$4:$B$352,0),MATCH(AG$4,'Mapping water'!$A$4:$U$4,0))*$E204</f>
        <v>0</v>
      </c>
      <c r="AH204" s="27">
        <f>INDEX('Mapping water'!$A$4:$U$352,MATCH($B204,'Mapping water'!$B$4:$B$352,0),MATCH(AH$4,'Mapping water'!$A$4:$U$4,0))*$E204</f>
        <v>0</v>
      </c>
      <c r="AI204" s="27">
        <f>INDEX('Mapping water'!$A$4:$U$352,MATCH($B204,'Mapping water'!$B$4:$B$352,0),MATCH(AI$4,'Mapping water'!$A$4:$U$4,0))*$E204</f>
        <v>0</v>
      </c>
      <c r="AJ204" s="27">
        <f>INDEX('Mapping water'!$A$4:$U$352,MATCH($B204,'Mapping water'!$B$4:$B$352,0),MATCH(AJ$4,'Mapping water'!$A$4:$U$4,0))*$E204</f>
        <v>0</v>
      </c>
      <c r="AK204" s="27">
        <f>INDEX('Mapping water'!$A$4:$U$352,MATCH($B204,'Mapping water'!$B$4:$B$352,0),MATCH(AK$4,'Mapping water'!$A$4:$U$4,0))*$E204</f>
        <v>0</v>
      </c>
      <c r="AL204" s="27">
        <f>INDEX('Mapping water'!$A$4:$U$352,MATCH($B204,'Mapping water'!$B$4:$B$352,0),MATCH(AL$4,'Mapping water'!$A$4:$U$4,0))*$E204</f>
        <v>0</v>
      </c>
      <c r="AM204" s="27">
        <f>INDEX('Mapping water'!$A$4:$U$352,MATCH($B204,'Mapping water'!$B$4:$B$352,0),MATCH(AM$4,'Mapping water'!$A$4:$U$4,0))*$E204</f>
        <v>0</v>
      </c>
      <c r="AN204" s="27">
        <f>INDEX('Mapping water'!$A$4:$U$352,MATCH($B204,'Mapping water'!$B$4:$B$352,0),MATCH(AN$4,'Mapping water'!$A$4:$U$4,0))*$E204</f>
        <v>0</v>
      </c>
      <c r="AO204" s="27">
        <f>INDEX('Mapping water'!$A$4:$U$352,MATCH($B204,'Mapping water'!$B$4:$B$352,0),MATCH(AO$4,'Mapping water'!$A$4:$U$4,0))*$E204</f>
        <v>0</v>
      </c>
      <c r="AP204" s="27">
        <f>INDEX('Mapping water'!$A$4:$U$352,MATCH($B204,'Mapping water'!$B$4:$B$352,0),MATCH(AP$4,'Mapping water'!$A$4:$U$4,0))*$E204</f>
        <v>0</v>
      </c>
      <c r="AQ204" s="27">
        <f>INDEX('Mapping water'!$A$4:$U$352,MATCH($B204,'Mapping water'!$B$4:$B$352,0),MATCH(AQ$4,'Mapping water'!$A$4:$U$4,0))*$E204</f>
        <v>0</v>
      </c>
      <c r="AR204" s="27">
        <f>INDEX('Mapping water'!$A$4:$U$352,MATCH($B204,'Mapping water'!$B$4:$B$352,0),MATCH(AR$4,'Mapping water'!$A$4:$U$4,0))*$E204</f>
        <v>0</v>
      </c>
      <c r="AS204" s="27">
        <f>INDEX('Mapping water'!$A$4:$U$352,MATCH($B204,'Mapping water'!$B$4:$B$352,0),MATCH(AS$4,'Mapping water'!$A$4:$U$4,0))*$E204</f>
        <v>0</v>
      </c>
      <c r="AT204" s="27">
        <f>INDEX('Mapping water'!$A$4:$U$352,MATCH($B204,'Mapping water'!$B$4:$B$352,0),MATCH(AT$4,'Mapping water'!$A$4:$U$4,0))*$E204</f>
        <v>61405</v>
      </c>
      <c r="AU204" s="27">
        <f>INDEX('Mapping water'!$A$4:$U$352,MATCH($B204,'Mapping water'!$B$4:$B$352,0),MATCH(AU$4,'Mapping water'!$A$4:$U$4,0))*$E204</f>
        <v>0</v>
      </c>
      <c r="AV204" s="27">
        <f>INDEX('Mapping water'!$A$4:$U$352,MATCH($B204,'Mapping water'!$B$4:$B$352,0),MATCH(AD$4,'Mapping water'!$A$4:$U$4,0))*$F204</f>
        <v>0</v>
      </c>
      <c r="AW204" s="27">
        <f>INDEX('Mapping water'!$A$4:$U$352,MATCH($B204,'Mapping water'!$B$4:$B$352,0),MATCH(AE$4,'Mapping water'!$A$4:$U$4,0))*$F204</f>
        <v>0</v>
      </c>
      <c r="AX204" s="27">
        <f>INDEX('Mapping water'!$A$4:$U$352,MATCH($B204,'Mapping water'!$B$4:$B$352,0),MATCH(AF$4,'Mapping water'!$A$4:$U$4,0))*$F204</f>
        <v>0</v>
      </c>
      <c r="AY204" s="27">
        <f>INDEX('Mapping water'!$A$4:$U$352,MATCH($B204,'Mapping water'!$B$4:$B$352,0),MATCH(AG$4,'Mapping water'!$A$4:$U$4,0))*$F204</f>
        <v>0</v>
      </c>
      <c r="AZ204" s="27">
        <f>INDEX('Mapping water'!$A$4:$U$352,MATCH($B204,'Mapping water'!$B$4:$B$352,0),MATCH(AH$4,'Mapping water'!$A$4:$U$4,0))*$F204</f>
        <v>0</v>
      </c>
      <c r="BA204" s="27">
        <f>INDEX('Mapping water'!$A$4:$U$352,MATCH($B204,'Mapping water'!$B$4:$B$352,0),MATCH(AI$4,'Mapping water'!$A$4:$U$4,0))*$F204</f>
        <v>0</v>
      </c>
      <c r="BB204" s="27">
        <f>INDEX('Mapping water'!$A$4:$U$352,MATCH($B204,'Mapping water'!$B$4:$B$352,0),MATCH(AJ$4,'Mapping water'!$A$4:$U$4,0))*$F204</f>
        <v>0</v>
      </c>
      <c r="BC204" s="27">
        <f>INDEX('Mapping water'!$A$4:$U$352,MATCH($B204,'Mapping water'!$B$4:$B$352,0),MATCH(AK$4,'Mapping water'!$A$4:$U$4,0))*$F204</f>
        <v>0</v>
      </c>
      <c r="BD204" s="27">
        <f>INDEX('Mapping water'!$A$4:$U$352,MATCH($B204,'Mapping water'!$B$4:$B$352,0),MATCH(AL$4,'Mapping water'!$A$4:$U$4,0))*$F204</f>
        <v>0</v>
      </c>
      <c r="BE204" s="27">
        <f>INDEX('Mapping water'!$A$4:$U$352,MATCH($B204,'Mapping water'!$B$4:$B$352,0),MATCH(AM$4,'Mapping water'!$A$4:$U$4,0))*$F204</f>
        <v>0</v>
      </c>
      <c r="BF204" s="27">
        <f>INDEX('Mapping water'!$A$4:$U$352,MATCH($B204,'Mapping water'!$B$4:$B$352,0),MATCH(AN$4,'Mapping water'!$A$4:$U$4,0))*$F204</f>
        <v>0</v>
      </c>
      <c r="BG204" s="27">
        <f>INDEX('Mapping water'!$A$4:$U$352,MATCH($B204,'Mapping water'!$B$4:$B$352,0),MATCH(AO$4,'Mapping water'!$A$4:$U$4,0))*$F204</f>
        <v>0</v>
      </c>
      <c r="BH204" s="27">
        <f>INDEX('Mapping water'!$A$4:$U$352,MATCH($B204,'Mapping water'!$B$4:$B$352,0),MATCH(AP$4,'Mapping water'!$A$4:$U$4,0))*$F204</f>
        <v>0</v>
      </c>
      <c r="BI204" s="27">
        <f>INDEX('Mapping water'!$A$4:$U$352,MATCH($B204,'Mapping water'!$B$4:$B$352,0),MATCH(AQ$4,'Mapping water'!$A$4:$U$4,0))*$F204</f>
        <v>0</v>
      </c>
      <c r="BJ204" s="27">
        <f>INDEX('Mapping water'!$A$4:$U$352,MATCH($B204,'Mapping water'!$B$4:$B$352,0),MATCH(AR$4,'Mapping water'!$A$4:$U$4,0))*$F204</f>
        <v>0</v>
      </c>
      <c r="BK204" s="27">
        <f>INDEX('Mapping water'!$A$4:$U$352,MATCH($B204,'Mapping water'!$B$4:$B$352,0),MATCH(AS$4,'Mapping water'!$A$4:$U$4,0))*$F204</f>
        <v>0</v>
      </c>
      <c r="BL204" s="27">
        <f>INDEX('Mapping water'!$A$4:$U$352,MATCH($B204,'Mapping water'!$B$4:$B$352,0),MATCH(AT$4,'Mapping water'!$A$4:$U$4,0))*$F204</f>
        <v>61983</v>
      </c>
      <c r="BM204" s="27">
        <f>INDEX('Mapping water'!$A$4:$U$352,MATCH($B204,'Mapping water'!$B$4:$B$352,0),MATCH(AU$4,'Mapping water'!$A$4:$U$4,0))*$F204</f>
        <v>0</v>
      </c>
      <c r="BN204" s="27">
        <f>INDEX('Mapping water'!$A$4:$U$352,MATCH($B204,'Mapping water'!$B$4:$B$352,0),MATCH(AV$4,'Mapping water'!$A$4:$U$4,0))*$G204</f>
        <v>0</v>
      </c>
      <c r="BO204" s="27">
        <f>INDEX('Mapping water'!$A$4:$U$352,MATCH($B204,'Mapping water'!$B$4:$B$352,0),MATCH(AW$4,'Mapping water'!$A$4:$U$4,0))*$G204</f>
        <v>0</v>
      </c>
      <c r="BP204" s="27">
        <f>INDEX('Mapping water'!$A$4:$U$352,MATCH($B204,'Mapping water'!$B$4:$B$352,0),MATCH(AX$4,'Mapping water'!$A$4:$U$4,0))*$G204</f>
        <v>0</v>
      </c>
      <c r="BQ204" s="27">
        <f>INDEX('Mapping water'!$A$4:$U$352,MATCH($B204,'Mapping water'!$B$4:$B$352,0),MATCH(AY$4,'Mapping water'!$A$4:$U$4,0))*$G204</f>
        <v>0</v>
      </c>
      <c r="BR204" s="27">
        <f>INDEX('Mapping water'!$A$4:$U$352,MATCH($B204,'Mapping water'!$B$4:$B$352,0),MATCH(AZ$4,'Mapping water'!$A$4:$U$4,0))*$G204</f>
        <v>0</v>
      </c>
      <c r="BS204" s="27">
        <f>INDEX('Mapping water'!$A$4:$U$352,MATCH($B204,'Mapping water'!$B$4:$B$352,0),MATCH(BA$4,'Mapping water'!$A$4:$U$4,0))*$G204</f>
        <v>0</v>
      </c>
      <c r="BT204" s="27">
        <f>INDEX('Mapping water'!$A$4:$U$352,MATCH($B204,'Mapping water'!$B$4:$B$352,0),MATCH(BB$4,'Mapping water'!$A$4:$U$4,0))*$G204</f>
        <v>0</v>
      </c>
      <c r="BU204" s="27">
        <f>INDEX('Mapping water'!$A$4:$U$352,MATCH($B204,'Mapping water'!$B$4:$B$352,0),MATCH(BC$4,'Mapping water'!$A$4:$U$4,0))*$G204</f>
        <v>0</v>
      </c>
      <c r="BV204" s="27">
        <f>INDEX('Mapping water'!$A$4:$U$352,MATCH($B204,'Mapping water'!$B$4:$B$352,0),MATCH(BD$4,'Mapping water'!$A$4:$U$4,0))*$G204</f>
        <v>0</v>
      </c>
      <c r="BW204" s="27">
        <f>INDEX('Mapping water'!$A$4:$U$352,MATCH($B204,'Mapping water'!$B$4:$B$352,0),MATCH(BE$4,'Mapping water'!$A$4:$U$4,0))*$G204</f>
        <v>0</v>
      </c>
      <c r="BX204" s="27">
        <f>INDEX('Mapping water'!$A$4:$U$352,MATCH($B204,'Mapping water'!$B$4:$B$352,0),MATCH(BF$4,'Mapping water'!$A$4:$U$4,0))*$G204</f>
        <v>0</v>
      </c>
      <c r="BY204" s="27">
        <f>INDEX('Mapping water'!$A$4:$U$352,MATCH($B204,'Mapping water'!$B$4:$B$352,0),MATCH(BG$4,'Mapping water'!$A$4:$U$4,0))*$G204</f>
        <v>0</v>
      </c>
      <c r="BZ204" s="27">
        <f>INDEX('Mapping water'!$A$4:$U$352,MATCH($B204,'Mapping water'!$B$4:$B$352,0),MATCH(BH$4,'Mapping water'!$A$4:$U$4,0))*$G204</f>
        <v>0</v>
      </c>
      <c r="CA204" s="27">
        <f>INDEX('Mapping water'!$A$4:$U$352,MATCH($B204,'Mapping water'!$B$4:$B$352,0),MATCH(BI$4,'Mapping water'!$A$4:$U$4,0))*$G204</f>
        <v>0</v>
      </c>
      <c r="CB204" s="27">
        <f>INDEX('Mapping water'!$A$4:$U$352,MATCH($B204,'Mapping water'!$B$4:$B$352,0),MATCH(BJ$4,'Mapping water'!$A$4:$U$4,0))*$G204</f>
        <v>0</v>
      </c>
      <c r="CC204" s="27">
        <f>INDEX('Mapping water'!$A$4:$U$352,MATCH($B204,'Mapping water'!$B$4:$B$352,0),MATCH(BK$4,'Mapping water'!$A$4:$U$4,0))*$G204</f>
        <v>0</v>
      </c>
      <c r="CD204" s="27">
        <f>INDEX('Mapping water'!$A$4:$U$352,MATCH($B204,'Mapping water'!$B$4:$B$352,0),MATCH(BL$4,'Mapping water'!$A$4:$U$4,0))*$G204</f>
        <v>62452</v>
      </c>
      <c r="CE204" s="27">
        <f>INDEX('Mapping water'!$A$4:$U$352,MATCH($B204,'Mapping water'!$B$4:$B$352,0),MATCH(BM$4,'Mapping water'!$A$4:$U$4,0))*$G204</f>
        <v>0</v>
      </c>
      <c r="CF204" s="27">
        <f>INDEX('Mapping water'!$A$4:$U$352,MATCH($B204,'Mapping water'!$B$4:$B$352,0),MATCH(BN$4,'Mapping water'!$A$4:$U$4,0))*$H204</f>
        <v>0</v>
      </c>
      <c r="CG204" s="27">
        <f>INDEX('Mapping water'!$A$4:$U$352,MATCH($B204,'Mapping water'!$B$4:$B$352,0),MATCH(BO$4,'Mapping water'!$A$4:$U$4,0))*$H204</f>
        <v>0</v>
      </c>
      <c r="CH204" s="27">
        <f>INDEX('Mapping water'!$A$4:$U$352,MATCH($B204,'Mapping water'!$B$4:$B$352,0),MATCH(BP$4,'Mapping water'!$A$4:$U$4,0))*$H204</f>
        <v>0</v>
      </c>
      <c r="CI204" s="27">
        <f>INDEX('Mapping water'!$A$4:$U$352,MATCH($B204,'Mapping water'!$B$4:$B$352,0),MATCH(BQ$4,'Mapping water'!$A$4:$U$4,0))*$H204</f>
        <v>0</v>
      </c>
      <c r="CJ204" s="27">
        <f>INDEX('Mapping water'!$A$4:$U$352,MATCH($B204,'Mapping water'!$B$4:$B$352,0),MATCH(BR$4,'Mapping water'!$A$4:$U$4,0))*$H204</f>
        <v>0</v>
      </c>
      <c r="CK204" s="27">
        <f>INDEX('Mapping water'!$A$4:$U$352,MATCH($B204,'Mapping water'!$B$4:$B$352,0),MATCH(BS$4,'Mapping water'!$A$4:$U$4,0))*$H204</f>
        <v>0</v>
      </c>
      <c r="CL204" s="27">
        <f>INDEX('Mapping water'!$A$4:$U$352,MATCH($B204,'Mapping water'!$B$4:$B$352,0),MATCH(BT$4,'Mapping water'!$A$4:$U$4,0))*$H204</f>
        <v>0</v>
      </c>
      <c r="CM204" s="27">
        <f>INDEX('Mapping water'!$A$4:$U$352,MATCH($B204,'Mapping water'!$B$4:$B$352,0),MATCH(BU$4,'Mapping water'!$A$4:$U$4,0))*$H204</f>
        <v>0</v>
      </c>
      <c r="CN204" s="27">
        <f>INDEX('Mapping water'!$A$4:$U$352,MATCH($B204,'Mapping water'!$B$4:$B$352,0),MATCH(BV$4,'Mapping water'!$A$4:$U$4,0))*$H204</f>
        <v>0</v>
      </c>
      <c r="CO204" s="27">
        <f>INDEX('Mapping water'!$A$4:$U$352,MATCH($B204,'Mapping water'!$B$4:$B$352,0),MATCH(BW$4,'Mapping water'!$A$4:$U$4,0))*$H204</f>
        <v>0</v>
      </c>
      <c r="CP204" s="27">
        <f>INDEX('Mapping water'!$A$4:$U$352,MATCH($B204,'Mapping water'!$B$4:$B$352,0),MATCH(BX$4,'Mapping water'!$A$4:$U$4,0))*$H204</f>
        <v>0</v>
      </c>
      <c r="CQ204" s="27">
        <f>INDEX('Mapping water'!$A$4:$U$352,MATCH($B204,'Mapping water'!$B$4:$B$352,0),MATCH(BY$4,'Mapping water'!$A$4:$U$4,0))*$H204</f>
        <v>0</v>
      </c>
      <c r="CR204" s="27">
        <f>INDEX('Mapping water'!$A$4:$U$352,MATCH($B204,'Mapping water'!$B$4:$B$352,0),MATCH(BZ$4,'Mapping water'!$A$4:$U$4,0))*$H204</f>
        <v>0</v>
      </c>
      <c r="CS204" s="27">
        <f>INDEX('Mapping water'!$A$4:$U$352,MATCH($B204,'Mapping water'!$B$4:$B$352,0),MATCH(CA$4,'Mapping water'!$A$4:$U$4,0))*$H204</f>
        <v>0</v>
      </c>
      <c r="CT204" s="27">
        <f>INDEX('Mapping water'!$A$4:$U$352,MATCH($B204,'Mapping water'!$B$4:$B$352,0),MATCH(CB$4,'Mapping water'!$A$4:$U$4,0))*$H204</f>
        <v>0</v>
      </c>
      <c r="CU204" s="27">
        <f>INDEX('Mapping water'!$A$4:$U$352,MATCH($B204,'Mapping water'!$B$4:$B$352,0),MATCH(CC$4,'Mapping water'!$A$4:$U$4,0))*$H204</f>
        <v>0</v>
      </c>
      <c r="CV204" s="27">
        <f>INDEX('Mapping water'!$A$4:$U$352,MATCH($B204,'Mapping water'!$B$4:$B$352,0),MATCH(CD$4,'Mapping water'!$A$4:$U$4,0))*$H204</f>
        <v>62890</v>
      </c>
      <c r="CW204" s="27">
        <f>INDEX('Mapping water'!$A$4:$U$352,MATCH($B204,'Mapping water'!$B$4:$B$352,0),MATCH(CE$4,'Mapping water'!$A$4:$U$4,0))*$H204</f>
        <v>0</v>
      </c>
      <c r="CX204" s="27">
        <f>INDEX('Mapping water'!$A$4:$U$352,MATCH($B204,'Mapping water'!$B$4:$B$352,0),MATCH(CF$4,'Mapping water'!$A$4:$U$4,0))*$I204</f>
        <v>0</v>
      </c>
      <c r="CY204" s="27">
        <f>INDEX('Mapping water'!$A$4:$U$352,MATCH($B204,'Mapping water'!$B$4:$B$352,0),MATCH(CG$4,'Mapping water'!$A$4:$U$4,0))*$I204</f>
        <v>0</v>
      </c>
      <c r="CZ204" s="27">
        <f>INDEX('Mapping water'!$A$4:$U$352,MATCH($B204,'Mapping water'!$B$4:$B$352,0),MATCH(CH$4,'Mapping water'!$A$4:$U$4,0))*$I204</f>
        <v>0</v>
      </c>
      <c r="DA204" s="27">
        <f>INDEX('Mapping water'!$A$4:$U$352,MATCH($B204,'Mapping water'!$B$4:$B$352,0),MATCH(CI$4,'Mapping water'!$A$4:$U$4,0))*$I204</f>
        <v>0</v>
      </c>
      <c r="DB204" s="27">
        <f>INDEX('Mapping water'!$A$4:$U$352,MATCH($B204,'Mapping water'!$B$4:$B$352,0),MATCH(CJ$4,'Mapping water'!$A$4:$U$4,0))*$I204</f>
        <v>0</v>
      </c>
      <c r="DC204" s="27">
        <f>INDEX('Mapping water'!$A$4:$U$352,MATCH($B204,'Mapping water'!$B$4:$B$352,0),MATCH(CK$4,'Mapping water'!$A$4:$U$4,0))*$I204</f>
        <v>0</v>
      </c>
      <c r="DD204" s="27">
        <f>INDEX('Mapping water'!$A$4:$U$352,MATCH($B204,'Mapping water'!$B$4:$B$352,0),MATCH(CL$4,'Mapping water'!$A$4:$U$4,0))*$I204</f>
        <v>0</v>
      </c>
      <c r="DE204" s="27">
        <f>INDEX('Mapping water'!$A$4:$U$352,MATCH($B204,'Mapping water'!$B$4:$B$352,0),MATCH(CM$4,'Mapping water'!$A$4:$U$4,0))*$I204</f>
        <v>0</v>
      </c>
      <c r="DF204" s="27">
        <f>INDEX('Mapping water'!$A$4:$U$352,MATCH($B204,'Mapping water'!$B$4:$B$352,0),MATCH(CN$4,'Mapping water'!$A$4:$U$4,0))*$I204</f>
        <v>0</v>
      </c>
      <c r="DG204" s="27">
        <f>INDEX('Mapping water'!$A$4:$U$352,MATCH($B204,'Mapping water'!$B$4:$B$352,0),MATCH(CO$4,'Mapping water'!$A$4:$U$4,0))*$I204</f>
        <v>0</v>
      </c>
      <c r="DH204" s="27">
        <f>INDEX('Mapping water'!$A$4:$U$352,MATCH($B204,'Mapping water'!$B$4:$B$352,0),MATCH(CP$4,'Mapping water'!$A$4:$U$4,0))*$I204</f>
        <v>0</v>
      </c>
      <c r="DI204" s="27">
        <f>INDEX('Mapping water'!$A$4:$U$352,MATCH($B204,'Mapping water'!$B$4:$B$352,0),MATCH(CQ$4,'Mapping water'!$A$4:$U$4,0))*$I204</f>
        <v>0</v>
      </c>
      <c r="DJ204" s="27">
        <f>INDEX('Mapping water'!$A$4:$U$352,MATCH($B204,'Mapping water'!$B$4:$B$352,0),MATCH(CR$4,'Mapping water'!$A$4:$U$4,0))*$I204</f>
        <v>0</v>
      </c>
      <c r="DK204" s="27">
        <f>INDEX('Mapping water'!$A$4:$U$352,MATCH($B204,'Mapping water'!$B$4:$B$352,0),MATCH(CS$4,'Mapping water'!$A$4:$U$4,0))*$I204</f>
        <v>0</v>
      </c>
      <c r="DL204" s="27">
        <f>INDEX('Mapping water'!$A$4:$U$352,MATCH($B204,'Mapping water'!$B$4:$B$352,0),MATCH(CT$4,'Mapping water'!$A$4:$U$4,0))*$I204</f>
        <v>0</v>
      </c>
      <c r="DM204" s="27">
        <f>INDEX('Mapping water'!$A$4:$U$352,MATCH($B204,'Mapping water'!$B$4:$B$352,0),MATCH(CU$4,'Mapping water'!$A$4:$U$4,0))*$I204</f>
        <v>0</v>
      </c>
      <c r="DN204" s="27">
        <f>INDEX('Mapping water'!$A$4:$U$352,MATCH($B204,'Mapping water'!$B$4:$B$352,0),MATCH(CV$4,'Mapping water'!$A$4:$U$4,0))*$I204</f>
        <v>63455</v>
      </c>
      <c r="DO204" s="27">
        <f>INDEX('Mapping water'!$A$4:$U$352,MATCH($B204,'Mapping water'!$B$4:$B$352,0),MATCH(CW$4,'Mapping water'!$A$4:$U$4,0))*$I204</f>
        <v>0</v>
      </c>
      <c r="DP204" s="27">
        <f>INDEX('Mapping water'!$A$4:$U$352,MATCH($B204,'Mapping water'!$B$4:$B$352,0),MATCH(CX$4,'Mapping water'!$A$4:$U$4,0))*$J204</f>
        <v>0</v>
      </c>
      <c r="DQ204" s="27">
        <f>INDEX('Mapping water'!$A$4:$U$352,MATCH($B204,'Mapping water'!$B$4:$B$352,0),MATCH(CY$4,'Mapping water'!$A$4:$U$4,0))*$J204</f>
        <v>0</v>
      </c>
      <c r="DR204" s="27">
        <f>INDEX('Mapping water'!$A$4:$U$352,MATCH($B204,'Mapping water'!$B$4:$B$352,0),MATCH(CZ$4,'Mapping water'!$A$4:$U$4,0))*$J204</f>
        <v>0</v>
      </c>
      <c r="DS204" s="27">
        <f>INDEX('Mapping water'!$A$4:$U$352,MATCH($B204,'Mapping water'!$B$4:$B$352,0),MATCH(DA$4,'Mapping water'!$A$4:$U$4,0))*$J204</f>
        <v>0</v>
      </c>
      <c r="DT204" s="27">
        <f>INDEX('Mapping water'!$A$4:$U$352,MATCH($B204,'Mapping water'!$B$4:$B$352,0),MATCH(DB$4,'Mapping water'!$A$4:$U$4,0))*$J204</f>
        <v>0</v>
      </c>
      <c r="DU204" s="27">
        <f>INDEX('Mapping water'!$A$4:$U$352,MATCH($B204,'Mapping water'!$B$4:$B$352,0),MATCH(DC$4,'Mapping water'!$A$4:$U$4,0))*$J204</f>
        <v>0</v>
      </c>
      <c r="DV204" s="27">
        <f>INDEX('Mapping water'!$A$4:$U$352,MATCH($B204,'Mapping water'!$B$4:$B$352,0),MATCH(DD$4,'Mapping water'!$A$4:$U$4,0))*$J204</f>
        <v>0</v>
      </c>
      <c r="DW204" s="27">
        <f>INDEX('Mapping water'!$A$4:$U$352,MATCH($B204,'Mapping water'!$B$4:$B$352,0),MATCH(DE$4,'Mapping water'!$A$4:$U$4,0))*$J204</f>
        <v>0</v>
      </c>
      <c r="DX204" s="27">
        <f>INDEX('Mapping water'!$A$4:$U$352,MATCH($B204,'Mapping water'!$B$4:$B$352,0),MATCH(DF$4,'Mapping water'!$A$4:$U$4,0))*$J204</f>
        <v>0</v>
      </c>
      <c r="DY204" s="27">
        <f>INDEX('Mapping water'!$A$4:$U$352,MATCH($B204,'Mapping water'!$B$4:$B$352,0),MATCH(DG$4,'Mapping water'!$A$4:$U$4,0))*$J204</f>
        <v>0</v>
      </c>
      <c r="DZ204" s="27">
        <f>INDEX('Mapping water'!$A$4:$U$352,MATCH($B204,'Mapping water'!$B$4:$B$352,0),MATCH(DH$4,'Mapping water'!$A$4:$U$4,0))*$J204</f>
        <v>0</v>
      </c>
      <c r="EA204" s="27">
        <f>INDEX('Mapping water'!$A$4:$U$352,MATCH($B204,'Mapping water'!$B$4:$B$352,0),MATCH(DI$4,'Mapping water'!$A$4:$U$4,0))*$J204</f>
        <v>0</v>
      </c>
      <c r="EB204" s="27">
        <f>INDEX('Mapping water'!$A$4:$U$352,MATCH($B204,'Mapping water'!$B$4:$B$352,0),MATCH(DJ$4,'Mapping water'!$A$4:$U$4,0))*$J204</f>
        <v>0</v>
      </c>
      <c r="EC204" s="27">
        <f>INDEX('Mapping water'!$A$4:$U$352,MATCH($B204,'Mapping water'!$B$4:$B$352,0),MATCH(DK$4,'Mapping water'!$A$4:$U$4,0))*$J204</f>
        <v>0</v>
      </c>
      <c r="ED204" s="27">
        <f>INDEX('Mapping water'!$A$4:$U$352,MATCH($B204,'Mapping water'!$B$4:$B$352,0),MATCH(DL$4,'Mapping water'!$A$4:$U$4,0))*$J204</f>
        <v>0</v>
      </c>
      <c r="EE204" s="27">
        <f>INDEX('Mapping water'!$A$4:$U$352,MATCH($B204,'Mapping water'!$B$4:$B$352,0),MATCH(DM$4,'Mapping water'!$A$4:$U$4,0))*$J204</f>
        <v>0</v>
      </c>
      <c r="EF204" s="27">
        <f>INDEX('Mapping water'!$A$4:$U$352,MATCH($B204,'Mapping water'!$B$4:$B$352,0),MATCH(DN$4,'Mapping water'!$A$4:$U$4,0))*$J204</f>
        <v>64012</v>
      </c>
      <c r="EG204" s="27">
        <f>INDEX('Mapping water'!$A$4:$U$352,MATCH($B204,'Mapping water'!$B$4:$B$352,0),MATCH(DO$4,'Mapping water'!$A$4:$U$4,0))*$J204</f>
        <v>0</v>
      </c>
      <c r="EH204" s="27">
        <f>INDEX('Mapping water'!$A$4:$U$352,MATCH($B204,'Mapping water'!$B$4:$B$352,0),MATCH(DP$4,'Mapping water'!$A$4:$U$4,0))*$K204</f>
        <v>0</v>
      </c>
      <c r="EI204" s="27">
        <f>INDEX('Mapping water'!$A$4:$U$352,MATCH($B204,'Mapping water'!$B$4:$B$352,0),MATCH(DQ$4,'Mapping water'!$A$4:$U$4,0))*$K204</f>
        <v>0</v>
      </c>
      <c r="EJ204" s="27">
        <f>INDEX('Mapping water'!$A$4:$U$352,MATCH($B204,'Mapping water'!$B$4:$B$352,0),MATCH(DR$4,'Mapping water'!$A$4:$U$4,0))*$K204</f>
        <v>0</v>
      </c>
      <c r="EK204" s="27">
        <f>INDEX('Mapping water'!$A$4:$U$352,MATCH($B204,'Mapping water'!$B$4:$B$352,0),MATCH(DS$4,'Mapping water'!$A$4:$U$4,0))*$K204</f>
        <v>0</v>
      </c>
      <c r="EL204" s="27">
        <f>INDEX('Mapping water'!$A$4:$U$352,MATCH($B204,'Mapping water'!$B$4:$B$352,0),MATCH(DT$4,'Mapping water'!$A$4:$U$4,0))*$K204</f>
        <v>0</v>
      </c>
      <c r="EM204" s="27">
        <f>INDEX('Mapping water'!$A$4:$U$352,MATCH($B204,'Mapping water'!$B$4:$B$352,0),MATCH(DU$4,'Mapping water'!$A$4:$U$4,0))*$K204</f>
        <v>0</v>
      </c>
      <c r="EN204" s="27">
        <f>INDEX('Mapping water'!$A$4:$U$352,MATCH($B204,'Mapping water'!$B$4:$B$352,0),MATCH(DV$4,'Mapping water'!$A$4:$U$4,0))*$K204</f>
        <v>0</v>
      </c>
      <c r="EO204" s="27">
        <f>INDEX('Mapping water'!$A$4:$U$352,MATCH($B204,'Mapping water'!$B$4:$B$352,0),MATCH(DW$4,'Mapping water'!$A$4:$U$4,0))*$K204</f>
        <v>0</v>
      </c>
      <c r="EP204" s="27">
        <f>INDEX('Mapping water'!$A$4:$U$352,MATCH($B204,'Mapping water'!$B$4:$B$352,0),MATCH(DX$4,'Mapping water'!$A$4:$U$4,0))*$K204</f>
        <v>0</v>
      </c>
      <c r="EQ204" s="27">
        <f>INDEX('Mapping water'!$A$4:$U$352,MATCH($B204,'Mapping water'!$B$4:$B$352,0),MATCH(DY$4,'Mapping water'!$A$4:$U$4,0))*$K204</f>
        <v>0</v>
      </c>
      <c r="ER204" s="27">
        <f>INDEX('Mapping water'!$A$4:$U$352,MATCH($B204,'Mapping water'!$B$4:$B$352,0),MATCH(DZ$4,'Mapping water'!$A$4:$U$4,0))*$K204</f>
        <v>0</v>
      </c>
      <c r="ES204" s="27">
        <f>INDEX('Mapping water'!$A$4:$U$352,MATCH($B204,'Mapping water'!$B$4:$B$352,0),MATCH(EA$4,'Mapping water'!$A$4:$U$4,0))*$K204</f>
        <v>0</v>
      </c>
      <c r="ET204" s="27">
        <f>INDEX('Mapping water'!$A$4:$U$352,MATCH($B204,'Mapping water'!$B$4:$B$352,0),MATCH(EB$4,'Mapping water'!$A$4:$U$4,0))*$K204</f>
        <v>0</v>
      </c>
      <c r="EU204" s="27">
        <f>INDEX('Mapping water'!$A$4:$U$352,MATCH($B204,'Mapping water'!$B$4:$B$352,0),MATCH(EC$4,'Mapping water'!$A$4:$U$4,0))*$K204</f>
        <v>0</v>
      </c>
      <c r="EV204" s="27">
        <f>INDEX('Mapping water'!$A$4:$U$352,MATCH($B204,'Mapping water'!$B$4:$B$352,0),MATCH(ED$4,'Mapping water'!$A$4:$U$4,0))*$K204</f>
        <v>0</v>
      </c>
      <c r="EW204" s="27">
        <f>INDEX('Mapping water'!$A$4:$U$352,MATCH($B204,'Mapping water'!$B$4:$B$352,0),MATCH(EE$4,'Mapping water'!$A$4:$U$4,0))*$K204</f>
        <v>0</v>
      </c>
      <c r="EX204" s="27">
        <f>INDEX('Mapping water'!$A$4:$U$352,MATCH($B204,'Mapping water'!$B$4:$B$352,0),MATCH(EF$4,'Mapping water'!$A$4:$U$4,0))*$K204</f>
        <v>64568</v>
      </c>
      <c r="EY204" s="27">
        <f>INDEX('Mapping water'!$A$4:$U$352,MATCH($B204,'Mapping water'!$B$4:$B$352,0),MATCH(EG$4,'Mapping water'!$A$4:$U$4,0))*$K204</f>
        <v>0</v>
      </c>
    </row>
    <row r="205" spans="1:155" x14ac:dyDescent="0.2">
      <c r="A205" s="26" t="s">
        <v>397</v>
      </c>
      <c r="B205" s="26" t="s">
        <v>398</v>
      </c>
      <c r="C205" s="26" t="s">
        <v>31</v>
      </c>
      <c r="D205" s="27">
        <f>INDEX('Households England'!S$6:S$375,MATCH('Mapping HH to population water'!$B205,'Households England'!$B$6:$B$375,0))</f>
        <v>111555</v>
      </c>
      <c r="E205" s="27">
        <f>INDEX('Households England'!T$6:T$375,MATCH('Mapping HH to population water'!$B205,'Households England'!$B$6:$B$375,0))</f>
        <v>111737</v>
      </c>
      <c r="F205" s="27">
        <f>INDEX('Households England'!U$6:U$375,MATCH('Mapping HH to population water'!$B205,'Households England'!$B$6:$B$375,0))</f>
        <v>112130</v>
      </c>
      <c r="G205" s="27">
        <f>INDEX('Households England'!V$6:V$375,MATCH('Mapping HH to population water'!$B205,'Households England'!$B$6:$B$375,0))</f>
        <v>112443</v>
      </c>
      <c r="H205" s="27">
        <f>INDEX('Households England'!W$6:W$375,MATCH('Mapping HH to population water'!$B205,'Households England'!$B$6:$B$375,0))</f>
        <v>112740</v>
      </c>
      <c r="I205" s="27">
        <f>INDEX('Households England'!X$6:X$375,MATCH('Mapping HH to population water'!$B205,'Households England'!$B$6:$B$375,0))</f>
        <v>113259</v>
      </c>
      <c r="J205" s="27">
        <f>INDEX('Households England'!Y$6:Y$375,MATCH('Mapping HH to population water'!$B205,'Households England'!$B$6:$B$375,0))</f>
        <v>113685</v>
      </c>
      <c r="K205" s="27">
        <f>INDEX('Households England'!Z$6:Z$375,MATCH('Mapping HH to population water'!$B205,'Households England'!$B$6:$B$375,0))</f>
        <v>114121</v>
      </c>
      <c r="L205" s="27">
        <f>INDEX('Mapping water'!$A$4:$U$352,MATCH($B205,'Mapping water'!$B$4:$B$352,0),MATCH(L$4,'Mapping water'!$A$4:$U$4,0))*$D205</f>
        <v>0</v>
      </c>
      <c r="M205" s="27">
        <f>INDEX('Mapping water'!$A$4:$U$352,MATCH($B205,'Mapping water'!$B$4:$B$352,0),MATCH(M$4,'Mapping water'!$A$4:$U$4,0))*$D205</f>
        <v>0</v>
      </c>
      <c r="N205" s="27">
        <f>INDEX('Mapping water'!$A$4:$U$352,MATCH($B205,'Mapping water'!$B$4:$B$352,0),MATCH(N$4,'Mapping water'!$A$4:$U$4,0))*$D205</f>
        <v>0</v>
      </c>
      <c r="O205" s="27">
        <f>INDEX('Mapping water'!$A$4:$U$352,MATCH($B205,'Mapping water'!$B$4:$B$352,0),MATCH(O$4,'Mapping water'!$A$4:$U$4,0))*$D205</f>
        <v>111555</v>
      </c>
      <c r="P205" s="27">
        <f>INDEX('Mapping water'!$A$4:$U$352,MATCH($B205,'Mapping water'!$B$4:$B$352,0),MATCH(P$4,'Mapping water'!$A$4:$U$4,0))*$D205</f>
        <v>0</v>
      </c>
      <c r="Q205" s="27">
        <f>INDEX('Mapping water'!$A$4:$U$352,MATCH($B205,'Mapping water'!$B$4:$B$352,0),MATCH(Q$4,'Mapping water'!$A$4:$U$4,0))*$D205</f>
        <v>0</v>
      </c>
      <c r="R205" s="27">
        <f>INDEX('Mapping water'!$A$4:$U$352,MATCH($B205,'Mapping water'!$B$4:$B$352,0),MATCH(R$4,'Mapping water'!$A$4:$U$4,0))*$D205</f>
        <v>0</v>
      </c>
      <c r="S205" s="27">
        <f>INDEX('Mapping water'!$A$4:$U$352,MATCH($B205,'Mapping water'!$B$4:$B$352,0),MATCH(S$4,'Mapping water'!$A$4:$U$4,0))*$D205</f>
        <v>0</v>
      </c>
      <c r="T205" s="27">
        <f>INDEX('Mapping water'!$A$4:$U$352,MATCH($B205,'Mapping water'!$B$4:$B$352,0),MATCH(T$4,'Mapping water'!$A$4:$U$4,0))*$D205</f>
        <v>0</v>
      </c>
      <c r="U205" s="27">
        <f>INDEX('Mapping water'!$A$4:$U$352,MATCH($B205,'Mapping water'!$B$4:$B$352,0),MATCH(U$4,'Mapping water'!$A$4:$U$4,0))*$D205</f>
        <v>0</v>
      </c>
      <c r="V205" s="27">
        <f>INDEX('Mapping water'!$A$4:$U$352,MATCH($B205,'Mapping water'!$B$4:$B$352,0),MATCH(V$4,'Mapping water'!$A$4:$U$4,0))*$D205</f>
        <v>0</v>
      </c>
      <c r="W205" s="27">
        <f>INDEX('Mapping water'!$A$4:$U$352,MATCH($B205,'Mapping water'!$B$4:$B$352,0),MATCH(W$4,'Mapping water'!$A$4:$U$4,0))*$D205</f>
        <v>0</v>
      </c>
      <c r="X205" s="27">
        <f>INDEX('Mapping water'!$A$4:$U$352,MATCH($B205,'Mapping water'!$B$4:$B$352,0),MATCH(X$4,'Mapping water'!$A$4:$U$4,0))*$D205</f>
        <v>0</v>
      </c>
      <c r="Y205" s="27">
        <f>INDEX('Mapping water'!$A$4:$U$352,MATCH($B205,'Mapping water'!$B$4:$B$352,0),MATCH(Y$4,'Mapping water'!$A$4:$U$4,0))*$D205</f>
        <v>0</v>
      </c>
      <c r="Z205" s="27">
        <f>INDEX('Mapping water'!$A$4:$U$352,MATCH($B205,'Mapping water'!$B$4:$B$352,0),MATCH(Z$4,'Mapping water'!$A$4:$U$4,0))*$D205</f>
        <v>0</v>
      </c>
      <c r="AA205" s="27">
        <f>INDEX('Mapping water'!$A$4:$U$352,MATCH($B205,'Mapping water'!$B$4:$B$352,0),MATCH(AA$4,'Mapping water'!$A$4:$U$4,0))*$D205</f>
        <v>0</v>
      </c>
      <c r="AB205" s="27">
        <f>INDEX('Mapping water'!$A$4:$U$352,MATCH($B205,'Mapping water'!$B$4:$B$352,0),MATCH(AB$4,'Mapping water'!$A$4:$U$4,0))*$D205</f>
        <v>0</v>
      </c>
      <c r="AC205" s="27">
        <f>INDEX('Mapping water'!$A$4:$U$352,MATCH($B205,'Mapping water'!$B$4:$B$352,0),MATCH(AC$4,'Mapping water'!$A$4:$U$4,0))*$D205</f>
        <v>0</v>
      </c>
      <c r="AD205" s="27">
        <f>INDEX('Mapping water'!$A$4:$U$352,MATCH($B205,'Mapping water'!$B$4:$B$352,0),MATCH(AD$4,'Mapping water'!$A$4:$U$4,0))*$E205</f>
        <v>0</v>
      </c>
      <c r="AE205" s="27">
        <f>INDEX('Mapping water'!$A$4:$U$352,MATCH($B205,'Mapping water'!$B$4:$B$352,0),MATCH(AE$4,'Mapping water'!$A$4:$U$4,0))*$E205</f>
        <v>0</v>
      </c>
      <c r="AF205" s="27">
        <f>INDEX('Mapping water'!$A$4:$U$352,MATCH($B205,'Mapping water'!$B$4:$B$352,0),MATCH(AF$4,'Mapping water'!$A$4:$U$4,0))*$E205</f>
        <v>0</v>
      </c>
      <c r="AG205" s="27">
        <f>INDEX('Mapping water'!$A$4:$U$352,MATCH($B205,'Mapping water'!$B$4:$B$352,0),MATCH(AG$4,'Mapping water'!$A$4:$U$4,0))*$E205</f>
        <v>111737</v>
      </c>
      <c r="AH205" s="27">
        <f>INDEX('Mapping water'!$A$4:$U$352,MATCH($B205,'Mapping water'!$B$4:$B$352,0),MATCH(AH$4,'Mapping water'!$A$4:$U$4,0))*$E205</f>
        <v>0</v>
      </c>
      <c r="AI205" s="27">
        <f>INDEX('Mapping water'!$A$4:$U$352,MATCH($B205,'Mapping water'!$B$4:$B$352,0),MATCH(AI$4,'Mapping water'!$A$4:$U$4,0))*$E205</f>
        <v>0</v>
      </c>
      <c r="AJ205" s="27">
        <f>INDEX('Mapping water'!$A$4:$U$352,MATCH($B205,'Mapping water'!$B$4:$B$352,0),MATCH(AJ$4,'Mapping water'!$A$4:$U$4,0))*$E205</f>
        <v>0</v>
      </c>
      <c r="AK205" s="27">
        <f>INDEX('Mapping water'!$A$4:$U$352,MATCH($B205,'Mapping water'!$B$4:$B$352,0),MATCH(AK$4,'Mapping water'!$A$4:$U$4,0))*$E205</f>
        <v>0</v>
      </c>
      <c r="AL205" s="27">
        <f>INDEX('Mapping water'!$A$4:$U$352,MATCH($B205,'Mapping water'!$B$4:$B$352,0),MATCH(AL$4,'Mapping water'!$A$4:$U$4,0))*$E205</f>
        <v>0</v>
      </c>
      <c r="AM205" s="27">
        <f>INDEX('Mapping water'!$A$4:$U$352,MATCH($B205,'Mapping water'!$B$4:$B$352,0),MATCH(AM$4,'Mapping water'!$A$4:$U$4,0))*$E205</f>
        <v>0</v>
      </c>
      <c r="AN205" s="27">
        <f>INDEX('Mapping water'!$A$4:$U$352,MATCH($B205,'Mapping water'!$B$4:$B$352,0),MATCH(AN$4,'Mapping water'!$A$4:$U$4,0))*$E205</f>
        <v>0</v>
      </c>
      <c r="AO205" s="27">
        <f>INDEX('Mapping water'!$A$4:$U$352,MATCH($B205,'Mapping water'!$B$4:$B$352,0),MATCH(AO$4,'Mapping water'!$A$4:$U$4,0))*$E205</f>
        <v>0</v>
      </c>
      <c r="AP205" s="27">
        <f>INDEX('Mapping water'!$A$4:$U$352,MATCH($B205,'Mapping water'!$B$4:$B$352,0),MATCH(AP$4,'Mapping water'!$A$4:$U$4,0))*$E205</f>
        <v>0</v>
      </c>
      <c r="AQ205" s="27">
        <f>INDEX('Mapping water'!$A$4:$U$352,MATCH($B205,'Mapping water'!$B$4:$B$352,0),MATCH(AQ$4,'Mapping water'!$A$4:$U$4,0))*$E205</f>
        <v>0</v>
      </c>
      <c r="AR205" s="27">
        <f>INDEX('Mapping water'!$A$4:$U$352,MATCH($B205,'Mapping water'!$B$4:$B$352,0),MATCH(AR$4,'Mapping water'!$A$4:$U$4,0))*$E205</f>
        <v>0</v>
      </c>
      <c r="AS205" s="27">
        <f>INDEX('Mapping water'!$A$4:$U$352,MATCH($B205,'Mapping water'!$B$4:$B$352,0),MATCH(AS$4,'Mapping water'!$A$4:$U$4,0))*$E205</f>
        <v>0</v>
      </c>
      <c r="AT205" s="27">
        <f>INDEX('Mapping water'!$A$4:$U$352,MATCH($B205,'Mapping water'!$B$4:$B$352,0),MATCH(AT$4,'Mapping water'!$A$4:$U$4,0))*$E205</f>
        <v>0</v>
      </c>
      <c r="AU205" s="27">
        <f>INDEX('Mapping water'!$A$4:$U$352,MATCH($B205,'Mapping water'!$B$4:$B$352,0),MATCH(AU$4,'Mapping water'!$A$4:$U$4,0))*$E205</f>
        <v>0</v>
      </c>
      <c r="AV205" s="27">
        <f>INDEX('Mapping water'!$A$4:$U$352,MATCH($B205,'Mapping water'!$B$4:$B$352,0),MATCH(AD$4,'Mapping water'!$A$4:$U$4,0))*$F205</f>
        <v>0</v>
      </c>
      <c r="AW205" s="27">
        <f>INDEX('Mapping water'!$A$4:$U$352,MATCH($B205,'Mapping water'!$B$4:$B$352,0),MATCH(AE$4,'Mapping water'!$A$4:$U$4,0))*$F205</f>
        <v>0</v>
      </c>
      <c r="AX205" s="27">
        <f>INDEX('Mapping water'!$A$4:$U$352,MATCH($B205,'Mapping water'!$B$4:$B$352,0),MATCH(AF$4,'Mapping water'!$A$4:$U$4,0))*$F205</f>
        <v>0</v>
      </c>
      <c r="AY205" s="27">
        <f>INDEX('Mapping water'!$A$4:$U$352,MATCH($B205,'Mapping water'!$B$4:$B$352,0),MATCH(AG$4,'Mapping water'!$A$4:$U$4,0))*$F205</f>
        <v>112130</v>
      </c>
      <c r="AZ205" s="27">
        <f>INDEX('Mapping water'!$A$4:$U$352,MATCH($B205,'Mapping water'!$B$4:$B$352,0),MATCH(AH$4,'Mapping water'!$A$4:$U$4,0))*$F205</f>
        <v>0</v>
      </c>
      <c r="BA205" s="27">
        <f>INDEX('Mapping water'!$A$4:$U$352,MATCH($B205,'Mapping water'!$B$4:$B$352,0),MATCH(AI$4,'Mapping water'!$A$4:$U$4,0))*$F205</f>
        <v>0</v>
      </c>
      <c r="BB205" s="27">
        <f>INDEX('Mapping water'!$A$4:$U$352,MATCH($B205,'Mapping water'!$B$4:$B$352,0),MATCH(AJ$4,'Mapping water'!$A$4:$U$4,0))*$F205</f>
        <v>0</v>
      </c>
      <c r="BC205" s="27">
        <f>INDEX('Mapping water'!$A$4:$U$352,MATCH($B205,'Mapping water'!$B$4:$B$352,0),MATCH(AK$4,'Mapping water'!$A$4:$U$4,0))*$F205</f>
        <v>0</v>
      </c>
      <c r="BD205" s="27">
        <f>INDEX('Mapping water'!$A$4:$U$352,MATCH($B205,'Mapping water'!$B$4:$B$352,0),MATCH(AL$4,'Mapping water'!$A$4:$U$4,0))*$F205</f>
        <v>0</v>
      </c>
      <c r="BE205" s="27">
        <f>INDEX('Mapping water'!$A$4:$U$352,MATCH($B205,'Mapping water'!$B$4:$B$352,0),MATCH(AM$4,'Mapping water'!$A$4:$U$4,0))*$F205</f>
        <v>0</v>
      </c>
      <c r="BF205" s="27">
        <f>INDEX('Mapping water'!$A$4:$U$352,MATCH($B205,'Mapping water'!$B$4:$B$352,0),MATCH(AN$4,'Mapping water'!$A$4:$U$4,0))*$F205</f>
        <v>0</v>
      </c>
      <c r="BG205" s="27">
        <f>INDEX('Mapping water'!$A$4:$U$352,MATCH($B205,'Mapping water'!$B$4:$B$352,0),MATCH(AO$4,'Mapping water'!$A$4:$U$4,0))*$F205</f>
        <v>0</v>
      </c>
      <c r="BH205" s="27">
        <f>INDEX('Mapping water'!$A$4:$U$352,MATCH($B205,'Mapping water'!$B$4:$B$352,0),MATCH(AP$4,'Mapping water'!$A$4:$U$4,0))*$F205</f>
        <v>0</v>
      </c>
      <c r="BI205" s="27">
        <f>INDEX('Mapping water'!$A$4:$U$352,MATCH($B205,'Mapping water'!$B$4:$B$352,0),MATCH(AQ$4,'Mapping water'!$A$4:$U$4,0))*$F205</f>
        <v>0</v>
      </c>
      <c r="BJ205" s="27">
        <f>INDEX('Mapping water'!$A$4:$U$352,MATCH($B205,'Mapping water'!$B$4:$B$352,0),MATCH(AR$4,'Mapping water'!$A$4:$U$4,0))*$F205</f>
        <v>0</v>
      </c>
      <c r="BK205" s="27">
        <f>INDEX('Mapping water'!$A$4:$U$352,MATCH($B205,'Mapping water'!$B$4:$B$352,0),MATCH(AS$4,'Mapping water'!$A$4:$U$4,0))*$F205</f>
        <v>0</v>
      </c>
      <c r="BL205" s="27">
        <f>INDEX('Mapping water'!$A$4:$U$352,MATCH($B205,'Mapping water'!$B$4:$B$352,0),MATCH(AT$4,'Mapping water'!$A$4:$U$4,0))*$F205</f>
        <v>0</v>
      </c>
      <c r="BM205" s="27">
        <f>INDEX('Mapping water'!$A$4:$U$352,MATCH($B205,'Mapping water'!$B$4:$B$352,0),MATCH(AU$4,'Mapping water'!$A$4:$U$4,0))*$F205</f>
        <v>0</v>
      </c>
      <c r="BN205" s="27">
        <f>INDEX('Mapping water'!$A$4:$U$352,MATCH($B205,'Mapping water'!$B$4:$B$352,0),MATCH(AV$4,'Mapping water'!$A$4:$U$4,0))*$G205</f>
        <v>0</v>
      </c>
      <c r="BO205" s="27">
        <f>INDEX('Mapping water'!$A$4:$U$352,MATCH($B205,'Mapping water'!$B$4:$B$352,0),MATCH(AW$4,'Mapping water'!$A$4:$U$4,0))*$G205</f>
        <v>0</v>
      </c>
      <c r="BP205" s="27">
        <f>INDEX('Mapping water'!$A$4:$U$352,MATCH($B205,'Mapping water'!$B$4:$B$352,0),MATCH(AX$4,'Mapping water'!$A$4:$U$4,0))*$G205</f>
        <v>0</v>
      </c>
      <c r="BQ205" s="27">
        <f>INDEX('Mapping water'!$A$4:$U$352,MATCH($B205,'Mapping water'!$B$4:$B$352,0),MATCH(AY$4,'Mapping water'!$A$4:$U$4,0))*$G205</f>
        <v>112443</v>
      </c>
      <c r="BR205" s="27">
        <f>INDEX('Mapping water'!$A$4:$U$352,MATCH($B205,'Mapping water'!$B$4:$B$352,0),MATCH(AZ$4,'Mapping water'!$A$4:$U$4,0))*$G205</f>
        <v>0</v>
      </c>
      <c r="BS205" s="27">
        <f>INDEX('Mapping water'!$A$4:$U$352,MATCH($B205,'Mapping water'!$B$4:$B$352,0),MATCH(BA$4,'Mapping water'!$A$4:$U$4,0))*$G205</f>
        <v>0</v>
      </c>
      <c r="BT205" s="27">
        <f>INDEX('Mapping water'!$A$4:$U$352,MATCH($B205,'Mapping water'!$B$4:$B$352,0),MATCH(BB$4,'Mapping water'!$A$4:$U$4,0))*$G205</f>
        <v>0</v>
      </c>
      <c r="BU205" s="27">
        <f>INDEX('Mapping water'!$A$4:$U$352,MATCH($B205,'Mapping water'!$B$4:$B$352,0),MATCH(BC$4,'Mapping water'!$A$4:$U$4,0))*$G205</f>
        <v>0</v>
      </c>
      <c r="BV205" s="27">
        <f>INDEX('Mapping water'!$A$4:$U$352,MATCH($B205,'Mapping water'!$B$4:$B$352,0),MATCH(BD$4,'Mapping water'!$A$4:$U$4,0))*$G205</f>
        <v>0</v>
      </c>
      <c r="BW205" s="27">
        <f>INDEX('Mapping water'!$A$4:$U$352,MATCH($B205,'Mapping water'!$B$4:$B$352,0),MATCH(BE$4,'Mapping water'!$A$4:$U$4,0))*$G205</f>
        <v>0</v>
      </c>
      <c r="BX205" s="27">
        <f>INDEX('Mapping water'!$A$4:$U$352,MATCH($B205,'Mapping water'!$B$4:$B$352,0),MATCH(BF$4,'Mapping water'!$A$4:$U$4,0))*$G205</f>
        <v>0</v>
      </c>
      <c r="BY205" s="27">
        <f>INDEX('Mapping water'!$A$4:$U$352,MATCH($B205,'Mapping water'!$B$4:$B$352,0),MATCH(BG$4,'Mapping water'!$A$4:$U$4,0))*$G205</f>
        <v>0</v>
      </c>
      <c r="BZ205" s="27">
        <f>INDEX('Mapping water'!$A$4:$U$352,MATCH($B205,'Mapping water'!$B$4:$B$352,0),MATCH(BH$4,'Mapping water'!$A$4:$U$4,0))*$G205</f>
        <v>0</v>
      </c>
      <c r="CA205" s="27">
        <f>INDEX('Mapping water'!$A$4:$U$352,MATCH($B205,'Mapping water'!$B$4:$B$352,0),MATCH(BI$4,'Mapping water'!$A$4:$U$4,0))*$G205</f>
        <v>0</v>
      </c>
      <c r="CB205" s="27">
        <f>INDEX('Mapping water'!$A$4:$U$352,MATCH($B205,'Mapping water'!$B$4:$B$352,0),MATCH(BJ$4,'Mapping water'!$A$4:$U$4,0))*$G205</f>
        <v>0</v>
      </c>
      <c r="CC205" s="27">
        <f>INDEX('Mapping water'!$A$4:$U$352,MATCH($B205,'Mapping water'!$B$4:$B$352,0),MATCH(BK$4,'Mapping water'!$A$4:$U$4,0))*$G205</f>
        <v>0</v>
      </c>
      <c r="CD205" s="27">
        <f>INDEX('Mapping water'!$A$4:$U$352,MATCH($B205,'Mapping water'!$B$4:$B$352,0),MATCH(BL$4,'Mapping water'!$A$4:$U$4,0))*$G205</f>
        <v>0</v>
      </c>
      <c r="CE205" s="27">
        <f>INDEX('Mapping water'!$A$4:$U$352,MATCH($B205,'Mapping water'!$B$4:$B$352,0),MATCH(BM$4,'Mapping water'!$A$4:$U$4,0))*$G205</f>
        <v>0</v>
      </c>
      <c r="CF205" s="27">
        <f>INDEX('Mapping water'!$A$4:$U$352,MATCH($B205,'Mapping water'!$B$4:$B$352,0),MATCH(BN$4,'Mapping water'!$A$4:$U$4,0))*$H205</f>
        <v>0</v>
      </c>
      <c r="CG205" s="27">
        <f>INDEX('Mapping water'!$A$4:$U$352,MATCH($B205,'Mapping water'!$B$4:$B$352,0),MATCH(BO$4,'Mapping water'!$A$4:$U$4,0))*$H205</f>
        <v>0</v>
      </c>
      <c r="CH205" s="27">
        <f>INDEX('Mapping water'!$A$4:$U$352,MATCH($B205,'Mapping water'!$B$4:$B$352,0),MATCH(BP$4,'Mapping water'!$A$4:$U$4,0))*$H205</f>
        <v>0</v>
      </c>
      <c r="CI205" s="27">
        <f>INDEX('Mapping water'!$A$4:$U$352,MATCH($B205,'Mapping water'!$B$4:$B$352,0),MATCH(BQ$4,'Mapping water'!$A$4:$U$4,0))*$H205</f>
        <v>112740</v>
      </c>
      <c r="CJ205" s="27">
        <f>INDEX('Mapping water'!$A$4:$U$352,MATCH($B205,'Mapping water'!$B$4:$B$352,0),MATCH(BR$4,'Mapping water'!$A$4:$U$4,0))*$H205</f>
        <v>0</v>
      </c>
      <c r="CK205" s="27">
        <f>INDEX('Mapping water'!$A$4:$U$352,MATCH($B205,'Mapping water'!$B$4:$B$352,0),MATCH(BS$4,'Mapping water'!$A$4:$U$4,0))*$H205</f>
        <v>0</v>
      </c>
      <c r="CL205" s="27">
        <f>INDEX('Mapping water'!$A$4:$U$352,MATCH($B205,'Mapping water'!$B$4:$B$352,0),MATCH(BT$4,'Mapping water'!$A$4:$U$4,0))*$H205</f>
        <v>0</v>
      </c>
      <c r="CM205" s="27">
        <f>INDEX('Mapping water'!$A$4:$U$352,MATCH($B205,'Mapping water'!$B$4:$B$352,0),MATCH(BU$4,'Mapping water'!$A$4:$U$4,0))*$H205</f>
        <v>0</v>
      </c>
      <c r="CN205" s="27">
        <f>INDEX('Mapping water'!$A$4:$U$352,MATCH($B205,'Mapping water'!$B$4:$B$352,0),MATCH(BV$4,'Mapping water'!$A$4:$U$4,0))*$H205</f>
        <v>0</v>
      </c>
      <c r="CO205" s="27">
        <f>INDEX('Mapping water'!$A$4:$U$352,MATCH($B205,'Mapping water'!$B$4:$B$352,0),MATCH(BW$4,'Mapping water'!$A$4:$U$4,0))*$H205</f>
        <v>0</v>
      </c>
      <c r="CP205" s="27">
        <f>INDEX('Mapping water'!$A$4:$U$352,MATCH($B205,'Mapping water'!$B$4:$B$352,0),MATCH(BX$4,'Mapping water'!$A$4:$U$4,0))*$H205</f>
        <v>0</v>
      </c>
      <c r="CQ205" s="27">
        <f>INDEX('Mapping water'!$A$4:$U$352,MATCH($B205,'Mapping water'!$B$4:$B$352,0),MATCH(BY$4,'Mapping water'!$A$4:$U$4,0))*$H205</f>
        <v>0</v>
      </c>
      <c r="CR205" s="27">
        <f>INDEX('Mapping water'!$A$4:$U$352,MATCH($B205,'Mapping water'!$B$4:$B$352,0),MATCH(BZ$4,'Mapping water'!$A$4:$U$4,0))*$H205</f>
        <v>0</v>
      </c>
      <c r="CS205" s="27">
        <f>INDEX('Mapping water'!$A$4:$U$352,MATCH($B205,'Mapping water'!$B$4:$B$352,0),MATCH(CA$4,'Mapping water'!$A$4:$U$4,0))*$H205</f>
        <v>0</v>
      </c>
      <c r="CT205" s="27">
        <f>INDEX('Mapping water'!$A$4:$U$352,MATCH($B205,'Mapping water'!$B$4:$B$352,0),MATCH(CB$4,'Mapping water'!$A$4:$U$4,0))*$H205</f>
        <v>0</v>
      </c>
      <c r="CU205" s="27">
        <f>INDEX('Mapping water'!$A$4:$U$352,MATCH($B205,'Mapping water'!$B$4:$B$352,0),MATCH(CC$4,'Mapping water'!$A$4:$U$4,0))*$H205</f>
        <v>0</v>
      </c>
      <c r="CV205" s="27">
        <f>INDEX('Mapping water'!$A$4:$U$352,MATCH($B205,'Mapping water'!$B$4:$B$352,0),MATCH(CD$4,'Mapping water'!$A$4:$U$4,0))*$H205</f>
        <v>0</v>
      </c>
      <c r="CW205" s="27">
        <f>INDEX('Mapping water'!$A$4:$U$352,MATCH($B205,'Mapping water'!$B$4:$B$352,0),MATCH(CE$4,'Mapping water'!$A$4:$U$4,0))*$H205</f>
        <v>0</v>
      </c>
      <c r="CX205" s="27">
        <f>INDEX('Mapping water'!$A$4:$U$352,MATCH($B205,'Mapping water'!$B$4:$B$352,0),MATCH(CF$4,'Mapping water'!$A$4:$U$4,0))*$I205</f>
        <v>0</v>
      </c>
      <c r="CY205" s="27">
        <f>INDEX('Mapping water'!$A$4:$U$352,MATCH($B205,'Mapping water'!$B$4:$B$352,0),MATCH(CG$4,'Mapping water'!$A$4:$U$4,0))*$I205</f>
        <v>0</v>
      </c>
      <c r="CZ205" s="27">
        <f>INDEX('Mapping water'!$A$4:$U$352,MATCH($B205,'Mapping water'!$B$4:$B$352,0),MATCH(CH$4,'Mapping water'!$A$4:$U$4,0))*$I205</f>
        <v>0</v>
      </c>
      <c r="DA205" s="27">
        <f>INDEX('Mapping water'!$A$4:$U$352,MATCH($B205,'Mapping water'!$B$4:$B$352,0),MATCH(CI$4,'Mapping water'!$A$4:$U$4,0))*$I205</f>
        <v>113259</v>
      </c>
      <c r="DB205" s="27">
        <f>INDEX('Mapping water'!$A$4:$U$352,MATCH($B205,'Mapping water'!$B$4:$B$352,0),MATCH(CJ$4,'Mapping water'!$A$4:$U$4,0))*$I205</f>
        <v>0</v>
      </c>
      <c r="DC205" s="27">
        <f>INDEX('Mapping water'!$A$4:$U$352,MATCH($B205,'Mapping water'!$B$4:$B$352,0),MATCH(CK$4,'Mapping water'!$A$4:$U$4,0))*$I205</f>
        <v>0</v>
      </c>
      <c r="DD205" s="27">
        <f>INDEX('Mapping water'!$A$4:$U$352,MATCH($B205,'Mapping water'!$B$4:$B$352,0),MATCH(CL$4,'Mapping water'!$A$4:$U$4,0))*$I205</f>
        <v>0</v>
      </c>
      <c r="DE205" s="27">
        <f>INDEX('Mapping water'!$A$4:$U$352,MATCH($B205,'Mapping water'!$B$4:$B$352,0),MATCH(CM$4,'Mapping water'!$A$4:$U$4,0))*$I205</f>
        <v>0</v>
      </c>
      <c r="DF205" s="27">
        <f>INDEX('Mapping water'!$A$4:$U$352,MATCH($B205,'Mapping water'!$B$4:$B$352,0),MATCH(CN$4,'Mapping water'!$A$4:$U$4,0))*$I205</f>
        <v>0</v>
      </c>
      <c r="DG205" s="27">
        <f>INDEX('Mapping water'!$A$4:$U$352,MATCH($B205,'Mapping water'!$B$4:$B$352,0),MATCH(CO$4,'Mapping water'!$A$4:$U$4,0))*$I205</f>
        <v>0</v>
      </c>
      <c r="DH205" s="27">
        <f>INDEX('Mapping water'!$A$4:$U$352,MATCH($B205,'Mapping water'!$B$4:$B$352,0),MATCH(CP$4,'Mapping water'!$A$4:$U$4,0))*$I205</f>
        <v>0</v>
      </c>
      <c r="DI205" s="27">
        <f>INDEX('Mapping water'!$A$4:$U$352,MATCH($B205,'Mapping water'!$B$4:$B$352,0),MATCH(CQ$4,'Mapping water'!$A$4:$U$4,0))*$I205</f>
        <v>0</v>
      </c>
      <c r="DJ205" s="27">
        <f>INDEX('Mapping water'!$A$4:$U$352,MATCH($B205,'Mapping water'!$B$4:$B$352,0),MATCH(CR$4,'Mapping water'!$A$4:$U$4,0))*$I205</f>
        <v>0</v>
      </c>
      <c r="DK205" s="27">
        <f>INDEX('Mapping water'!$A$4:$U$352,MATCH($B205,'Mapping water'!$B$4:$B$352,0),MATCH(CS$4,'Mapping water'!$A$4:$U$4,0))*$I205</f>
        <v>0</v>
      </c>
      <c r="DL205" s="27">
        <f>INDEX('Mapping water'!$A$4:$U$352,MATCH($B205,'Mapping water'!$B$4:$B$352,0),MATCH(CT$4,'Mapping water'!$A$4:$U$4,0))*$I205</f>
        <v>0</v>
      </c>
      <c r="DM205" s="27">
        <f>INDEX('Mapping water'!$A$4:$U$352,MATCH($B205,'Mapping water'!$B$4:$B$352,0),MATCH(CU$4,'Mapping water'!$A$4:$U$4,0))*$I205</f>
        <v>0</v>
      </c>
      <c r="DN205" s="27">
        <f>INDEX('Mapping water'!$A$4:$U$352,MATCH($B205,'Mapping water'!$B$4:$B$352,0),MATCH(CV$4,'Mapping water'!$A$4:$U$4,0))*$I205</f>
        <v>0</v>
      </c>
      <c r="DO205" s="27">
        <f>INDEX('Mapping water'!$A$4:$U$352,MATCH($B205,'Mapping water'!$B$4:$B$352,0),MATCH(CW$4,'Mapping water'!$A$4:$U$4,0))*$I205</f>
        <v>0</v>
      </c>
      <c r="DP205" s="27">
        <f>INDEX('Mapping water'!$A$4:$U$352,MATCH($B205,'Mapping water'!$B$4:$B$352,0),MATCH(CX$4,'Mapping water'!$A$4:$U$4,0))*$J205</f>
        <v>0</v>
      </c>
      <c r="DQ205" s="27">
        <f>INDEX('Mapping water'!$A$4:$U$352,MATCH($B205,'Mapping water'!$B$4:$B$352,0),MATCH(CY$4,'Mapping water'!$A$4:$U$4,0))*$J205</f>
        <v>0</v>
      </c>
      <c r="DR205" s="27">
        <f>INDEX('Mapping water'!$A$4:$U$352,MATCH($B205,'Mapping water'!$B$4:$B$352,0),MATCH(CZ$4,'Mapping water'!$A$4:$U$4,0))*$J205</f>
        <v>0</v>
      </c>
      <c r="DS205" s="27">
        <f>INDEX('Mapping water'!$A$4:$U$352,MATCH($B205,'Mapping water'!$B$4:$B$352,0),MATCH(DA$4,'Mapping water'!$A$4:$U$4,0))*$J205</f>
        <v>113685</v>
      </c>
      <c r="DT205" s="27">
        <f>INDEX('Mapping water'!$A$4:$U$352,MATCH($B205,'Mapping water'!$B$4:$B$352,0),MATCH(DB$4,'Mapping water'!$A$4:$U$4,0))*$J205</f>
        <v>0</v>
      </c>
      <c r="DU205" s="27">
        <f>INDEX('Mapping water'!$A$4:$U$352,MATCH($B205,'Mapping water'!$B$4:$B$352,0),MATCH(DC$4,'Mapping water'!$A$4:$U$4,0))*$J205</f>
        <v>0</v>
      </c>
      <c r="DV205" s="27">
        <f>INDEX('Mapping water'!$A$4:$U$352,MATCH($B205,'Mapping water'!$B$4:$B$352,0),MATCH(DD$4,'Mapping water'!$A$4:$U$4,0))*$J205</f>
        <v>0</v>
      </c>
      <c r="DW205" s="27">
        <f>INDEX('Mapping water'!$A$4:$U$352,MATCH($B205,'Mapping water'!$B$4:$B$352,0),MATCH(DE$4,'Mapping water'!$A$4:$U$4,0))*$J205</f>
        <v>0</v>
      </c>
      <c r="DX205" s="27">
        <f>INDEX('Mapping water'!$A$4:$U$352,MATCH($B205,'Mapping water'!$B$4:$B$352,0),MATCH(DF$4,'Mapping water'!$A$4:$U$4,0))*$J205</f>
        <v>0</v>
      </c>
      <c r="DY205" s="27">
        <f>INDEX('Mapping water'!$A$4:$U$352,MATCH($B205,'Mapping water'!$B$4:$B$352,0),MATCH(DG$4,'Mapping water'!$A$4:$U$4,0))*$J205</f>
        <v>0</v>
      </c>
      <c r="DZ205" s="27">
        <f>INDEX('Mapping water'!$A$4:$U$352,MATCH($B205,'Mapping water'!$B$4:$B$352,0),MATCH(DH$4,'Mapping water'!$A$4:$U$4,0))*$J205</f>
        <v>0</v>
      </c>
      <c r="EA205" s="27">
        <f>INDEX('Mapping water'!$A$4:$U$352,MATCH($B205,'Mapping water'!$B$4:$B$352,0),MATCH(DI$4,'Mapping water'!$A$4:$U$4,0))*$J205</f>
        <v>0</v>
      </c>
      <c r="EB205" s="27">
        <f>INDEX('Mapping water'!$A$4:$U$352,MATCH($B205,'Mapping water'!$B$4:$B$352,0),MATCH(DJ$4,'Mapping water'!$A$4:$U$4,0))*$J205</f>
        <v>0</v>
      </c>
      <c r="EC205" s="27">
        <f>INDEX('Mapping water'!$A$4:$U$352,MATCH($B205,'Mapping water'!$B$4:$B$352,0),MATCH(DK$4,'Mapping water'!$A$4:$U$4,0))*$J205</f>
        <v>0</v>
      </c>
      <c r="ED205" s="27">
        <f>INDEX('Mapping water'!$A$4:$U$352,MATCH($B205,'Mapping water'!$B$4:$B$352,0),MATCH(DL$4,'Mapping water'!$A$4:$U$4,0))*$J205</f>
        <v>0</v>
      </c>
      <c r="EE205" s="27">
        <f>INDEX('Mapping water'!$A$4:$U$352,MATCH($B205,'Mapping water'!$B$4:$B$352,0),MATCH(DM$4,'Mapping water'!$A$4:$U$4,0))*$J205</f>
        <v>0</v>
      </c>
      <c r="EF205" s="27">
        <f>INDEX('Mapping water'!$A$4:$U$352,MATCH($B205,'Mapping water'!$B$4:$B$352,0),MATCH(DN$4,'Mapping water'!$A$4:$U$4,0))*$J205</f>
        <v>0</v>
      </c>
      <c r="EG205" s="27">
        <f>INDEX('Mapping water'!$A$4:$U$352,MATCH($B205,'Mapping water'!$B$4:$B$352,0),MATCH(DO$4,'Mapping water'!$A$4:$U$4,0))*$J205</f>
        <v>0</v>
      </c>
      <c r="EH205" s="27">
        <f>INDEX('Mapping water'!$A$4:$U$352,MATCH($B205,'Mapping water'!$B$4:$B$352,0),MATCH(DP$4,'Mapping water'!$A$4:$U$4,0))*$K205</f>
        <v>0</v>
      </c>
      <c r="EI205" s="27">
        <f>INDEX('Mapping water'!$A$4:$U$352,MATCH($B205,'Mapping water'!$B$4:$B$352,0),MATCH(DQ$4,'Mapping water'!$A$4:$U$4,0))*$K205</f>
        <v>0</v>
      </c>
      <c r="EJ205" s="27">
        <f>INDEX('Mapping water'!$A$4:$U$352,MATCH($B205,'Mapping water'!$B$4:$B$352,0),MATCH(DR$4,'Mapping water'!$A$4:$U$4,0))*$K205</f>
        <v>0</v>
      </c>
      <c r="EK205" s="27">
        <f>INDEX('Mapping water'!$A$4:$U$352,MATCH($B205,'Mapping water'!$B$4:$B$352,0),MATCH(DS$4,'Mapping water'!$A$4:$U$4,0))*$K205</f>
        <v>114121</v>
      </c>
      <c r="EL205" s="27">
        <f>INDEX('Mapping water'!$A$4:$U$352,MATCH($B205,'Mapping water'!$B$4:$B$352,0),MATCH(DT$4,'Mapping water'!$A$4:$U$4,0))*$K205</f>
        <v>0</v>
      </c>
      <c r="EM205" s="27">
        <f>INDEX('Mapping water'!$A$4:$U$352,MATCH($B205,'Mapping water'!$B$4:$B$352,0),MATCH(DU$4,'Mapping water'!$A$4:$U$4,0))*$K205</f>
        <v>0</v>
      </c>
      <c r="EN205" s="27">
        <f>INDEX('Mapping water'!$A$4:$U$352,MATCH($B205,'Mapping water'!$B$4:$B$352,0),MATCH(DV$4,'Mapping water'!$A$4:$U$4,0))*$K205</f>
        <v>0</v>
      </c>
      <c r="EO205" s="27">
        <f>INDEX('Mapping water'!$A$4:$U$352,MATCH($B205,'Mapping water'!$B$4:$B$352,0),MATCH(DW$4,'Mapping water'!$A$4:$U$4,0))*$K205</f>
        <v>0</v>
      </c>
      <c r="EP205" s="27">
        <f>INDEX('Mapping water'!$A$4:$U$352,MATCH($B205,'Mapping water'!$B$4:$B$352,0),MATCH(DX$4,'Mapping water'!$A$4:$U$4,0))*$K205</f>
        <v>0</v>
      </c>
      <c r="EQ205" s="27">
        <f>INDEX('Mapping water'!$A$4:$U$352,MATCH($B205,'Mapping water'!$B$4:$B$352,0),MATCH(DY$4,'Mapping water'!$A$4:$U$4,0))*$K205</f>
        <v>0</v>
      </c>
      <c r="ER205" s="27">
        <f>INDEX('Mapping water'!$A$4:$U$352,MATCH($B205,'Mapping water'!$B$4:$B$352,0),MATCH(DZ$4,'Mapping water'!$A$4:$U$4,0))*$K205</f>
        <v>0</v>
      </c>
      <c r="ES205" s="27">
        <f>INDEX('Mapping water'!$A$4:$U$352,MATCH($B205,'Mapping water'!$B$4:$B$352,0),MATCH(EA$4,'Mapping water'!$A$4:$U$4,0))*$K205</f>
        <v>0</v>
      </c>
      <c r="ET205" s="27">
        <f>INDEX('Mapping water'!$A$4:$U$352,MATCH($B205,'Mapping water'!$B$4:$B$352,0),MATCH(EB$4,'Mapping water'!$A$4:$U$4,0))*$K205</f>
        <v>0</v>
      </c>
      <c r="EU205" s="27">
        <f>INDEX('Mapping water'!$A$4:$U$352,MATCH($B205,'Mapping water'!$B$4:$B$352,0),MATCH(EC$4,'Mapping water'!$A$4:$U$4,0))*$K205</f>
        <v>0</v>
      </c>
      <c r="EV205" s="27">
        <f>INDEX('Mapping water'!$A$4:$U$352,MATCH($B205,'Mapping water'!$B$4:$B$352,0),MATCH(ED$4,'Mapping water'!$A$4:$U$4,0))*$K205</f>
        <v>0</v>
      </c>
      <c r="EW205" s="27">
        <f>INDEX('Mapping water'!$A$4:$U$352,MATCH($B205,'Mapping water'!$B$4:$B$352,0),MATCH(EE$4,'Mapping water'!$A$4:$U$4,0))*$K205</f>
        <v>0</v>
      </c>
      <c r="EX205" s="27">
        <f>INDEX('Mapping water'!$A$4:$U$352,MATCH($B205,'Mapping water'!$B$4:$B$352,0),MATCH(EF$4,'Mapping water'!$A$4:$U$4,0))*$K205</f>
        <v>0</v>
      </c>
      <c r="EY205" s="27">
        <f>INDEX('Mapping water'!$A$4:$U$352,MATCH($B205,'Mapping water'!$B$4:$B$352,0),MATCH(EG$4,'Mapping water'!$A$4:$U$4,0))*$K205</f>
        <v>0</v>
      </c>
    </row>
    <row r="206" spans="1:155" x14ac:dyDescent="0.2">
      <c r="A206" s="26" t="s">
        <v>399</v>
      </c>
      <c r="B206" s="26" t="s">
        <v>400</v>
      </c>
      <c r="C206" s="26" t="s">
        <v>31</v>
      </c>
      <c r="D206" s="27">
        <f>INDEX('Households England'!S$6:S$375,MATCH('Mapping HH to population water'!$B206,'Households England'!$B$6:$B$375,0))</f>
        <v>125184</v>
      </c>
      <c r="E206" s="27">
        <f>INDEX('Households England'!T$6:T$375,MATCH('Mapping HH to population water'!$B206,'Households England'!$B$6:$B$375,0))</f>
        <v>125689</v>
      </c>
      <c r="F206" s="27">
        <f>INDEX('Households England'!U$6:U$375,MATCH('Mapping HH to population water'!$B206,'Households England'!$B$6:$B$375,0))</f>
        <v>126098</v>
      </c>
      <c r="G206" s="27">
        <f>INDEX('Households England'!V$6:V$375,MATCH('Mapping HH to population water'!$B206,'Households England'!$B$6:$B$375,0))</f>
        <v>126411</v>
      </c>
      <c r="H206" s="27">
        <f>INDEX('Households England'!W$6:W$375,MATCH('Mapping HH to population water'!$B206,'Households England'!$B$6:$B$375,0))</f>
        <v>126757</v>
      </c>
      <c r="I206" s="27">
        <f>INDEX('Households England'!X$6:X$375,MATCH('Mapping HH to population water'!$B206,'Households England'!$B$6:$B$375,0))</f>
        <v>127249</v>
      </c>
      <c r="J206" s="27">
        <f>INDEX('Households England'!Y$6:Y$375,MATCH('Mapping HH to population water'!$B206,'Households England'!$B$6:$B$375,0))</f>
        <v>127708</v>
      </c>
      <c r="K206" s="27">
        <f>INDEX('Households England'!Z$6:Z$375,MATCH('Mapping HH to population water'!$B206,'Households England'!$B$6:$B$375,0))</f>
        <v>128183</v>
      </c>
      <c r="L206" s="27">
        <f>INDEX('Mapping water'!$A$4:$U$352,MATCH($B206,'Mapping water'!$B$4:$B$352,0),MATCH(L$4,'Mapping water'!$A$4:$U$4,0))*$D206</f>
        <v>0</v>
      </c>
      <c r="M206" s="27">
        <f>INDEX('Mapping water'!$A$4:$U$352,MATCH($B206,'Mapping water'!$B$4:$B$352,0),MATCH(M$4,'Mapping water'!$A$4:$U$4,0))*$D206</f>
        <v>0</v>
      </c>
      <c r="N206" s="27">
        <f>INDEX('Mapping water'!$A$4:$U$352,MATCH($B206,'Mapping water'!$B$4:$B$352,0),MATCH(N$4,'Mapping water'!$A$4:$U$4,0))*$D206</f>
        <v>0</v>
      </c>
      <c r="O206" s="27">
        <f>INDEX('Mapping water'!$A$4:$U$352,MATCH($B206,'Mapping water'!$B$4:$B$352,0),MATCH(O$4,'Mapping water'!$A$4:$U$4,0))*$D206</f>
        <v>125184</v>
      </c>
      <c r="P206" s="27">
        <f>INDEX('Mapping water'!$A$4:$U$352,MATCH($B206,'Mapping water'!$B$4:$B$352,0),MATCH(P$4,'Mapping water'!$A$4:$U$4,0))*$D206</f>
        <v>0</v>
      </c>
      <c r="Q206" s="27">
        <f>INDEX('Mapping water'!$A$4:$U$352,MATCH($B206,'Mapping water'!$B$4:$B$352,0),MATCH(Q$4,'Mapping water'!$A$4:$U$4,0))*$D206</f>
        <v>0</v>
      </c>
      <c r="R206" s="27">
        <f>INDEX('Mapping water'!$A$4:$U$352,MATCH($B206,'Mapping water'!$B$4:$B$352,0),MATCH(R$4,'Mapping water'!$A$4:$U$4,0))*$D206</f>
        <v>0</v>
      </c>
      <c r="S206" s="27">
        <f>INDEX('Mapping water'!$A$4:$U$352,MATCH($B206,'Mapping water'!$B$4:$B$352,0),MATCH(S$4,'Mapping water'!$A$4:$U$4,0))*$D206</f>
        <v>0</v>
      </c>
      <c r="T206" s="27">
        <f>INDEX('Mapping water'!$A$4:$U$352,MATCH($B206,'Mapping water'!$B$4:$B$352,0),MATCH(T$4,'Mapping water'!$A$4:$U$4,0))*$D206</f>
        <v>0</v>
      </c>
      <c r="U206" s="27">
        <f>INDEX('Mapping water'!$A$4:$U$352,MATCH($B206,'Mapping water'!$B$4:$B$352,0),MATCH(U$4,'Mapping water'!$A$4:$U$4,0))*$D206</f>
        <v>0</v>
      </c>
      <c r="V206" s="27">
        <f>INDEX('Mapping water'!$A$4:$U$352,MATCH($B206,'Mapping water'!$B$4:$B$352,0),MATCH(V$4,'Mapping water'!$A$4:$U$4,0))*$D206</f>
        <v>0</v>
      </c>
      <c r="W206" s="27">
        <f>INDEX('Mapping water'!$A$4:$U$352,MATCH($B206,'Mapping water'!$B$4:$B$352,0),MATCH(W$4,'Mapping water'!$A$4:$U$4,0))*$D206</f>
        <v>0</v>
      </c>
      <c r="X206" s="27">
        <f>INDEX('Mapping water'!$A$4:$U$352,MATCH($B206,'Mapping water'!$B$4:$B$352,0),MATCH(X$4,'Mapping water'!$A$4:$U$4,0))*$D206</f>
        <v>0</v>
      </c>
      <c r="Y206" s="27">
        <f>INDEX('Mapping water'!$A$4:$U$352,MATCH($B206,'Mapping water'!$B$4:$B$352,0),MATCH(Y$4,'Mapping water'!$A$4:$U$4,0))*$D206</f>
        <v>0</v>
      </c>
      <c r="Z206" s="27">
        <f>INDEX('Mapping water'!$A$4:$U$352,MATCH($B206,'Mapping water'!$B$4:$B$352,0),MATCH(Z$4,'Mapping water'!$A$4:$U$4,0))*$D206</f>
        <v>0</v>
      </c>
      <c r="AA206" s="27">
        <f>INDEX('Mapping water'!$A$4:$U$352,MATCH($B206,'Mapping water'!$B$4:$B$352,0),MATCH(AA$4,'Mapping water'!$A$4:$U$4,0))*$D206</f>
        <v>0</v>
      </c>
      <c r="AB206" s="27">
        <f>INDEX('Mapping water'!$A$4:$U$352,MATCH($B206,'Mapping water'!$B$4:$B$352,0),MATCH(AB$4,'Mapping water'!$A$4:$U$4,0))*$D206</f>
        <v>0</v>
      </c>
      <c r="AC206" s="27">
        <f>INDEX('Mapping water'!$A$4:$U$352,MATCH($B206,'Mapping water'!$B$4:$B$352,0),MATCH(AC$4,'Mapping water'!$A$4:$U$4,0))*$D206</f>
        <v>0</v>
      </c>
      <c r="AD206" s="27">
        <f>INDEX('Mapping water'!$A$4:$U$352,MATCH($B206,'Mapping water'!$B$4:$B$352,0),MATCH(AD$4,'Mapping water'!$A$4:$U$4,0))*$E206</f>
        <v>0</v>
      </c>
      <c r="AE206" s="27">
        <f>INDEX('Mapping water'!$A$4:$U$352,MATCH($B206,'Mapping water'!$B$4:$B$352,0),MATCH(AE$4,'Mapping water'!$A$4:$U$4,0))*$E206</f>
        <v>0</v>
      </c>
      <c r="AF206" s="27">
        <f>INDEX('Mapping water'!$A$4:$U$352,MATCH($B206,'Mapping water'!$B$4:$B$352,0),MATCH(AF$4,'Mapping water'!$A$4:$U$4,0))*$E206</f>
        <v>0</v>
      </c>
      <c r="AG206" s="27">
        <f>INDEX('Mapping water'!$A$4:$U$352,MATCH($B206,'Mapping water'!$B$4:$B$352,0),MATCH(AG$4,'Mapping water'!$A$4:$U$4,0))*$E206</f>
        <v>125689</v>
      </c>
      <c r="AH206" s="27">
        <f>INDEX('Mapping water'!$A$4:$U$352,MATCH($B206,'Mapping water'!$B$4:$B$352,0),MATCH(AH$4,'Mapping water'!$A$4:$U$4,0))*$E206</f>
        <v>0</v>
      </c>
      <c r="AI206" s="27">
        <f>INDEX('Mapping water'!$A$4:$U$352,MATCH($B206,'Mapping water'!$B$4:$B$352,0),MATCH(AI$4,'Mapping water'!$A$4:$U$4,0))*$E206</f>
        <v>0</v>
      </c>
      <c r="AJ206" s="27">
        <f>INDEX('Mapping water'!$A$4:$U$352,MATCH($B206,'Mapping water'!$B$4:$B$352,0),MATCH(AJ$4,'Mapping water'!$A$4:$U$4,0))*$E206</f>
        <v>0</v>
      </c>
      <c r="AK206" s="27">
        <f>INDEX('Mapping water'!$A$4:$U$352,MATCH($B206,'Mapping water'!$B$4:$B$352,0),MATCH(AK$4,'Mapping water'!$A$4:$U$4,0))*$E206</f>
        <v>0</v>
      </c>
      <c r="AL206" s="27">
        <f>INDEX('Mapping water'!$A$4:$U$352,MATCH($B206,'Mapping water'!$B$4:$B$352,0),MATCH(AL$4,'Mapping water'!$A$4:$U$4,0))*$E206</f>
        <v>0</v>
      </c>
      <c r="AM206" s="27">
        <f>INDEX('Mapping water'!$A$4:$U$352,MATCH($B206,'Mapping water'!$B$4:$B$352,0),MATCH(AM$4,'Mapping water'!$A$4:$U$4,0))*$E206</f>
        <v>0</v>
      </c>
      <c r="AN206" s="27">
        <f>INDEX('Mapping water'!$A$4:$U$352,MATCH($B206,'Mapping water'!$B$4:$B$352,0),MATCH(AN$4,'Mapping water'!$A$4:$U$4,0))*$E206</f>
        <v>0</v>
      </c>
      <c r="AO206" s="27">
        <f>INDEX('Mapping water'!$A$4:$U$352,MATCH($B206,'Mapping water'!$B$4:$B$352,0),MATCH(AO$4,'Mapping water'!$A$4:$U$4,0))*$E206</f>
        <v>0</v>
      </c>
      <c r="AP206" s="27">
        <f>INDEX('Mapping water'!$A$4:$U$352,MATCH($B206,'Mapping water'!$B$4:$B$352,0),MATCH(AP$4,'Mapping water'!$A$4:$U$4,0))*$E206</f>
        <v>0</v>
      </c>
      <c r="AQ206" s="27">
        <f>INDEX('Mapping water'!$A$4:$U$352,MATCH($B206,'Mapping water'!$B$4:$B$352,0),MATCH(AQ$4,'Mapping water'!$A$4:$U$4,0))*$E206</f>
        <v>0</v>
      </c>
      <c r="AR206" s="27">
        <f>INDEX('Mapping water'!$A$4:$U$352,MATCH($B206,'Mapping water'!$B$4:$B$352,0),MATCH(AR$4,'Mapping water'!$A$4:$U$4,0))*$E206</f>
        <v>0</v>
      </c>
      <c r="AS206" s="27">
        <f>INDEX('Mapping water'!$A$4:$U$352,MATCH($B206,'Mapping water'!$B$4:$B$352,0),MATCH(AS$4,'Mapping water'!$A$4:$U$4,0))*$E206</f>
        <v>0</v>
      </c>
      <c r="AT206" s="27">
        <f>INDEX('Mapping water'!$A$4:$U$352,MATCH($B206,'Mapping water'!$B$4:$B$352,0),MATCH(AT$4,'Mapping water'!$A$4:$U$4,0))*$E206</f>
        <v>0</v>
      </c>
      <c r="AU206" s="27">
        <f>INDEX('Mapping water'!$A$4:$U$352,MATCH($B206,'Mapping water'!$B$4:$B$352,0),MATCH(AU$4,'Mapping water'!$A$4:$U$4,0))*$E206</f>
        <v>0</v>
      </c>
      <c r="AV206" s="27">
        <f>INDEX('Mapping water'!$A$4:$U$352,MATCH($B206,'Mapping water'!$B$4:$B$352,0),MATCH(AD$4,'Mapping water'!$A$4:$U$4,0))*$F206</f>
        <v>0</v>
      </c>
      <c r="AW206" s="27">
        <f>INDEX('Mapping water'!$A$4:$U$352,MATCH($B206,'Mapping water'!$B$4:$B$352,0),MATCH(AE$4,'Mapping water'!$A$4:$U$4,0))*$F206</f>
        <v>0</v>
      </c>
      <c r="AX206" s="27">
        <f>INDEX('Mapping water'!$A$4:$U$352,MATCH($B206,'Mapping water'!$B$4:$B$352,0),MATCH(AF$4,'Mapping water'!$A$4:$U$4,0))*$F206</f>
        <v>0</v>
      </c>
      <c r="AY206" s="27">
        <f>INDEX('Mapping water'!$A$4:$U$352,MATCH($B206,'Mapping water'!$B$4:$B$352,0),MATCH(AG$4,'Mapping water'!$A$4:$U$4,0))*$F206</f>
        <v>126098</v>
      </c>
      <c r="AZ206" s="27">
        <f>INDEX('Mapping water'!$A$4:$U$352,MATCH($B206,'Mapping water'!$B$4:$B$352,0),MATCH(AH$4,'Mapping water'!$A$4:$U$4,0))*$F206</f>
        <v>0</v>
      </c>
      <c r="BA206" s="27">
        <f>INDEX('Mapping water'!$A$4:$U$352,MATCH($B206,'Mapping water'!$B$4:$B$352,0),MATCH(AI$4,'Mapping water'!$A$4:$U$4,0))*$F206</f>
        <v>0</v>
      </c>
      <c r="BB206" s="27">
        <f>INDEX('Mapping water'!$A$4:$U$352,MATCH($B206,'Mapping water'!$B$4:$B$352,0),MATCH(AJ$4,'Mapping water'!$A$4:$U$4,0))*$F206</f>
        <v>0</v>
      </c>
      <c r="BC206" s="27">
        <f>INDEX('Mapping water'!$A$4:$U$352,MATCH($B206,'Mapping water'!$B$4:$B$352,0),MATCH(AK$4,'Mapping water'!$A$4:$U$4,0))*$F206</f>
        <v>0</v>
      </c>
      <c r="BD206" s="27">
        <f>INDEX('Mapping water'!$A$4:$U$352,MATCH($B206,'Mapping water'!$B$4:$B$352,0),MATCH(AL$4,'Mapping water'!$A$4:$U$4,0))*$F206</f>
        <v>0</v>
      </c>
      <c r="BE206" s="27">
        <f>INDEX('Mapping water'!$A$4:$U$352,MATCH($B206,'Mapping water'!$B$4:$B$352,0),MATCH(AM$4,'Mapping water'!$A$4:$U$4,0))*$F206</f>
        <v>0</v>
      </c>
      <c r="BF206" s="27">
        <f>INDEX('Mapping water'!$A$4:$U$352,MATCH($B206,'Mapping water'!$B$4:$B$352,0),MATCH(AN$4,'Mapping water'!$A$4:$U$4,0))*$F206</f>
        <v>0</v>
      </c>
      <c r="BG206" s="27">
        <f>INDEX('Mapping water'!$A$4:$U$352,MATCH($B206,'Mapping water'!$B$4:$B$352,0),MATCH(AO$4,'Mapping water'!$A$4:$U$4,0))*$F206</f>
        <v>0</v>
      </c>
      <c r="BH206" s="27">
        <f>INDEX('Mapping water'!$A$4:$U$352,MATCH($B206,'Mapping water'!$B$4:$B$352,0),MATCH(AP$4,'Mapping water'!$A$4:$U$4,0))*$F206</f>
        <v>0</v>
      </c>
      <c r="BI206" s="27">
        <f>INDEX('Mapping water'!$A$4:$U$352,MATCH($B206,'Mapping water'!$B$4:$B$352,0),MATCH(AQ$4,'Mapping water'!$A$4:$U$4,0))*$F206</f>
        <v>0</v>
      </c>
      <c r="BJ206" s="27">
        <f>INDEX('Mapping water'!$A$4:$U$352,MATCH($B206,'Mapping water'!$B$4:$B$352,0),MATCH(AR$4,'Mapping water'!$A$4:$U$4,0))*$F206</f>
        <v>0</v>
      </c>
      <c r="BK206" s="27">
        <f>INDEX('Mapping water'!$A$4:$U$352,MATCH($B206,'Mapping water'!$B$4:$B$352,0),MATCH(AS$4,'Mapping water'!$A$4:$U$4,0))*$F206</f>
        <v>0</v>
      </c>
      <c r="BL206" s="27">
        <f>INDEX('Mapping water'!$A$4:$U$352,MATCH($B206,'Mapping water'!$B$4:$B$352,0),MATCH(AT$4,'Mapping water'!$A$4:$U$4,0))*$F206</f>
        <v>0</v>
      </c>
      <c r="BM206" s="27">
        <f>INDEX('Mapping water'!$A$4:$U$352,MATCH($B206,'Mapping water'!$B$4:$B$352,0),MATCH(AU$4,'Mapping water'!$A$4:$U$4,0))*$F206</f>
        <v>0</v>
      </c>
      <c r="BN206" s="27">
        <f>INDEX('Mapping water'!$A$4:$U$352,MATCH($B206,'Mapping water'!$B$4:$B$352,0),MATCH(AV$4,'Mapping water'!$A$4:$U$4,0))*$G206</f>
        <v>0</v>
      </c>
      <c r="BO206" s="27">
        <f>INDEX('Mapping water'!$A$4:$U$352,MATCH($B206,'Mapping water'!$B$4:$B$352,0),MATCH(AW$4,'Mapping water'!$A$4:$U$4,0))*$G206</f>
        <v>0</v>
      </c>
      <c r="BP206" s="27">
        <f>INDEX('Mapping water'!$A$4:$U$352,MATCH($B206,'Mapping water'!$B$4:$B$352,0),MATCH(AX$4,'Mapping water'!$A$4:$U$4,0))*$G206</f>
        <v>0</v>
      </c>
      <c r="BQ206" s="27">
        <f>INDEX('Mapping water'!$A$4:$U$352,MATCH($B206,'Mapping water'!$B$4:$B$352,0),MATCH(AY$4,'Mapping water'!$A$4:$U$4,0))*$G206</f>
        <v>126411</v>
      </c>
      <c r="BR206" s="27">
        <f>INDEX('Mapping water'!$A$4:$U$352,MATCH($B206,'Mapping water'!$B$4:$B$352,0),MATCH(AZ$4,'Mapping water'!$A$4:$U$4,0))*$G206</f>
        <v>0</v>
      </c>
      <c r="BS206" s="27">
        <f>INDEX('Mapping water'!$A$4:$U$352,MATCH($B206,'Mapping water'!$B$4:$B$352,0),MATCH(BA$4,'Mapping water'!$A$4:$U$4,0))*$G206</f>
        <v>0</v>
      </c>
      <c r="BT206" s="27">
        <f>INDEX('Mapping water'!$A$4:$U$352,MATCH($B206,'Mapping water'!$B$4:$B$352,0),MATCH(BB$4,'Mapping water'!$A$4:$U$4,0))*$G206</f>
        <v>0</v>
      </c>
      <c r="BU206" s="27">
        <f>INDEX('Mapping water'!$A$4:$U$352,MATCH($B206,'Mapping water'!$B$4:$B$352,0),MATCH(BC$4,'Mapping water'!$A$4:$U$4,0))*$G206</f>
        <v>0</v>
      </c>
      <c r="BV206" s="27">
        <f>INDEX('Mapping water'!$A$4:$U$352,MATCH($B206,'Mapping water'!$B$4:$B$352,0),MATCH(BD$4,'Mapping water'!$A$4:$U$4,0))*$G206</f>
        <v>0</v>
      </c>
      <c r="BW206" s="27">
        <f>INDEX('Mapping water'!$A$4:$U$352,MATCH($B206,'Mapping water'!$B$4:$B$352,0),MATCH(BE$4,'Mapping water'!$A$4:$U$4,0))*$G206</f>
        <v>0</v>
      </c>
      <c r="BX206" s="27">
        <f>INDEX('Mapping water'!$A$4:$U$352,MATCH($B206,'Mapping water'!$B$4:$B$352,0),MATCH(BF$4,'Mapping water'!$A$4:$U$4,0))*$G206</f>
        <v>0</v>
      </c>
      <c r="BY206" s="27">
        <f>INDEX('Mapping water'!$A$4:$U$352,MATCH($B206,'Mapping water'!$B$4:$B$352,0),MATCH(BG$4,'Mapping water'!$A$4:$U$4,0))*$G206</f>
        <v>0</v>
      </c>
      <c r="BZ206" s="27">
        <f>INDEX('Mapping water'!$A$4:$U$352,MATCH($B206,'Mapping water'!$B$4:$B$352,0),MATCH(BH$4,'Mapping water'!$A$4:$U$4,0))*$G206</f>
        <v>0</v>
      </c>
      <c r="CA206" s="27">
        <f>INDEX('Mapping water'!$A$4:$U$352,MATCH($B206,'Mapping water'!$B$4:$B$352,0),MATCH(BI$4,'Mapping water'!$A$4:$U$4,0))*$G206</f>
        <v>0</v>
      </c>
      <c r="CB206" s="27">
        <f>INDEX('Mapping water'!$A$4:$U$352,MATCH($B206,'Mapping water'!$B$4:$B$352,0),MATCH(BJ$4,'Mapping water'!$A$4:$U$4,0))*$G206</f>
        <v>0</v>
      </c>
      <c r="CC206" s="27">
        <f>INDEX('Mapping water'!$A$4:$U$352,MATCH($B206,'Mapping water'!$B$4:$B$352,0),MATCH(BK$4,'Mapping water'!$A$4:$U$4,0))*$G206</f>
        <v>0</v>
      </c>
      <c r="CD206" s="27">
        <f>INDEX('Mapping water'!$A$4:$U$352,MATCH($B206,'Mapping water'!$B$4:$B$352,0),MATCH(BL$4,'Mapping water'!$A$4:$U$4,0))*$G206</f>
        <v>0</v>
      </c>
      <c r="CE206" s="27">
        <f>INDEX('Mapping water'!$A$4:$U$352,MATCH($B206,'Mapping water'!$B$4:$B$352,0),MATCH(BM$4,'Mapping water'!$A$4:$U$4,0))*$G206</f>
        <v>0</v>
      </c>
      <c r="CF206" s="27">
        <f>INDEX('Mapping water'!$A$4:$U$352,MATCH($B206,'Mapping water'!$B$4:$B$352,0),MATCH(BN$4,'Mapping water'!$A$4:$U$4,0))*$H206</f>
        <v>0</v>
      </c>
      <c r="CG206" s="27">
        <f>INDEX('Mapping water'!$A$4:$U$352,MATCH($B206,'Mapping water'!$B$4:$B$352,0),MATCH(BO$4,'Mapping water'!$A$4:$U$4,0))*$H206</f>
        <v>0</v>
      </c>
      <c r="CH206" s="27">
        <f>INDEX('Mapping water'!$A$4:$U$352,MATCH($B206,'Mapping water'!$B$4:$B$352,0),MATCH(BP$4,'Mapping water'!$A$4:$U$4,0))*$H206</f>
        <v>0</v>
      </c>
      <c r="CI206" s="27">
        <f>INDEX('Mapping water'!$A$4:$U$352,MATCH($B206,'Mapping water'!$B$4:$B$352,0),MATCH(BQ$4,'Mapping water'!$A$4:$U$4,0))*$H206</f>
        <v>126757</v>
      </c>
      <c r="CJ206" s="27">
        <f>INDEX('Mapping water'!$A$4:$U$352,MATCH($B206,'Mapping water'!$B$4:$B$352,0),MATCH(BR$4,'Mapping water'!$A$4:$U$4,0))*$H206</f>
        <v>0</v>
      </c>
      <c r="CK206" s="27">
        <f>INDEX('Mapping water'!$A$4:$U$352,MATCH($B206,'Mapping water'!$B$4:$B$352,0),MATCH(BS$4,'Mapping water'!$A$4:$U$4,0))*$H206</f>
        <v>0</v>
      </c>
      <c r="CL206" s="27">
        <f>INDEX('Mapping water'!$A$4:$U$352,MATCH($B206,'Mapping water'!$B$4:$B$352,0),MATCH(BT$4,'Mapping water'!$A$4:$U$4,0))*$H206</f>
        <v>0</v>
      </c>
      <c r="CM206" s="27">
        <f>INDEX('Mapping water'!$A$4:$U$352,MATCH($B206,'Mapping water'!$B$4:$B$352,0),MATCH(BU$4,'Mapping water'!$A$4:$U$4,0))*$H206</f>
        <v>0</v>
      </c>
      <c r="CN206" s="27">
        <f>INDEX('Mapping water'!$A$4:$U$352,MATCH($B206,'Mapping water'!$B$4:$B$352,0),MATCH(BV$4,'Mapping water'!$A$4:$U$4,0))*$H206</f>
        <v>0</v>
      </c>
      <c r="CO206" s="27">
        <f>INDEX('Mapping water'!$A$4:$U$352,MATCH($B206,'Mapping water'!$B$4:$B$352,0),MATCH(BW$4,'Mapping water'!$A$4:$U$4,0))*$H206</f>
        <v>0</v>
      </c>
      <c r="CP206" s="27">
        <f>INDEX('Mapping water'!$A$4:$U$352,MATCH($B206,'Mapping water'!$B$4:$B$352,0),MATCH(BX$4,'Mapping water'!$A$4:$U$4,0))*$H206</f>
        <v>0</v>
      </c>
      <c r="CQ206" s="27">
        <f>INDEX('Mapping water'!$A$4:$U$352,MATCH($B206,'Mapping water'!$B$4:$B$352,0),MATCH(BY$4,'Mapping water'!$A$4:$U$4,0))*$H206</f>
        <v>0</v>
      </c>
      <c r="CR206" s="27">
        <f>INDEX('Mapping water'!$A$4:$U$352,MATCH($B206,'Mapping water'!$B$4:$B$352,0),MATCH(BZ$4,'Mapping water'!$A$4:$U$4,0))*$H206</f>
        <v>0</v>
      </c>
      <c r="CS206" s="27">
        <f>INDEX('Mapping water'!$A$4:$U$352,MATCH($B206,'Mapping water'!$B$4:$B$352,0),MATCH(CA$4,'Mapping water'!$A$4:$U$4,0))*$H206</f>
        <v>0</v>
      </c>
      <c r="CT206" s="27">
        <f>INDEX('Mapping water'!$A$4:$U$352,MATCH($B206,'Mapping water'!$B$4:$B$352,0),MATCH(CB$4,'Mapping water'!$A$4:$U$4,0))*$H206</f>
        <v>0</v>
      </c>
      <c r="CU206" s="27">
        <f>INDEX('Mapping water'!$A$4:$U$352,MATCH($B206,'Mapping water'!$B$4:$B$352,0),MATCH(CC$4,'Mapping water'!$A$4:$U$4,0))*$H206</f>
        <v>0</v>
      </c>
      <c r="CV206" s="27">
        <f>INDEX('Mapping water'!$A$4:$U$352,MATCH($B206,'Mapping water'!$B$4:$B$352,0),MATCH(CD$4,'Mapping water'!$A$4:$U$4,0))*$H206</f>
        <v>0</v>
      </c>
      <c r="CW206" s="27">
        <f>INDEX('Mapping water'!$A$4:$U$352,MATCH($B206,'Mapping water'!$B$4:$B$352,0),MATCH(CE$4,'Mapping water'!$A$4:$U$4,0))*$H206</f>
        <v>0</v>
      </c>
      <c r="CX206" s="27">
        <f>INDEX('Mapping water'!$A$4:$U$352,MATCH($B206,'Mapping water'!$B$4:$B$352,0),MATCH(CF$4,'Mapping water'!$A$4:$U$4,0))*$I206</f>
        <v>0</v>
      </c>
      <c r="CY206" s="27">
        <f>INDEX('Mapping water'!$A$4:$U$352,MATCH($B206,'Mapping water'!$B$4:$B$352,0),MATCH(CG$4,'Mapping water'!$A$4:$U$4,0))*$I206</f>
        <v>0</v>
      </c>
      <c r="CZ206" s="27">
        <f>INDEX('Mapping water'!$A$4:$U$352,MATCH($B206,'Mapping water'!$B$4:$B$352,0),MATCH(CH$4,'Mapping water'!$A$4:$U$4,0))*$I206</f>
        <v>0</v>
      </c>
      <c r="DA206" s="27">
        <f>INDEX('Mapping water'!$A$4:$U$352,MATCH($B206,'Mapping water'!$B$4:$B$352,0),MATCH(CI$4,'Mapping water'!$A$4:$U$4,0))*$I206</f>
        <v>127249</v>
      </c>
      <c r="DB206" s="27">
        <f>INDEX('Mapping water'!$A$4:$U$352,MATCH($B206,'Mapping water'!$B$4:$B$352,0),MATCH(CJ$4,'Mapping water'!$A$4:$U$4,0))*$I206</f>
        <v>0</v>
      </c>
      <c r="DC206" s="27">
        <f>INDEX('Mapping water'!$A$4:$U$352,MATCH($B206,'Mapping water'!$B$4:$B$352,0),MATCH(CK$4,'Mapping water'!$A$4:$U$4,0))*$I206</f>
        <v>0</v>
      </c>
      <c r="DD206" s="27">
        <f>INDEX('Mapping water'!$A$4:$U$352,MATCH($B206,'Mapping water'!$B$4:$B$352,0),MATCH(CL$4,'Mapping water'!$A$4:$U$4,0))*$I206</f>
        <v>0</v>
      </c>
      <c r="DE206" s="27">
        <f>INDEX('Mapping water'!$A$4:$U$352,MATCH($B206,'Mapping water'!$B$4:$B$352,0),MATCH(CM$4,'Mapping water'!$A$4:$U$4,0))*$I206</f>
        <v>0</v>
      </c>
      <c r="DF206" s="27">
        <f>INDEX('Mapping water'!$A$4:$U$352,MATCH($B206,'Mapping water'!$B$4:$B$352,0),MATCH(CN$4,'Mapping water'!$A$4:$U$4,0))*$I206</f>
        <v>0</v>
      </c>
      <c r="DG206" s="27">
        <f>INDEX('Mapping water'!$A$4:$U$352,MATCH($B206,'Mapping water'!$B$4:$B$352,0),MATCH(CO$4,'Mapping water'!$A$4:$U$4,0))*$I206</f>
        <v>0</v>
      </c>
      <c r="DH206" s="27">
        <f>INDEX('Mapping water'!$A$4:$U$352,MATCH($B206,'Mapping water'!$B$4:$B$352,0),MATCH(CP$4,'Mapping water'!$A$4:$U$4,0))*$I206</f>
        <v>0</v>
      </c>
      <c r="DI206" s="27">
        <f>INDEX('Mapping water'!$A$4:$U$352,MATCH($B206,'Mapping water'!$B$4:$B$352,0),MATCH(CQ$4,'Mapping water'!$A$4:$U$4,0))*$I206</f>
        <v>0</v>
      </c>
      <c r="DJ206" s="27">
        <f>INDEX('Mapping water'!$A$4:$U$352,MATCH($B206,'Mapping water'!$B$4:$B$352,0),MATCH(CR$4,'Mapping water'!$A$4:$U$4,0))*$I206</f>
        <v>0</v>
      </c>
      <c r="DK206" s="27">
        <f>INDEX('Mapping water'!$A$4:$U$352,MATCH($B206,'Mapping water'!$B$4:$B$352,0),MATCH(CS$4,'Mapping water'!$A$4:$U$4,0))*$I206</f>
        <v>0</v>
      </c>
      <c r="DL206" s="27">
        <f>INDEX('Mapping water'!$A$4:$U$352,MATCH($B206,'Mapping water'!$B$4:$B$352,0),MATCH(CT$4,'Mapping water'!$A$4:$U$4,0))*$I206</f>
        <v>0</v>
      </c>
      <c r="DM206" s="27">
        <f>INDEX('Mapping water'!$A$4:$U$352,MATCH($B206,'Mapping water'!$B$4:$B$352,0),MATCH(CU$4,'Mapping water'!$A$4:$U$4,0))*$I206</f>
        <v>0</v>
      </c>
      <c r="DN206" s="27">
        <f>INDEX('Mapping water'!$A$4:$U$352,MATCH($B206,'Mapping water'!$B$4:$B$352,0),MATCH(CV$4,'Mapping water'!$A$4:$U$4,0))*$I206</f>
        <v>0</v>
      </c>
      <c r="DO206" s="27">
        <f>INDEX('Mapping water'!$A$4:$U$352,MATCH($B206,'Mapping water'!$B$4:$B$352,0),MATCH(CW$4,'Mapping water'!$A$4:$U$4,0))*$I206</f>
        <v>0</v>
      </c>
      <c r="DP206" s="27">
        <f>INDEX('Mapping water'!$A$4:$U$352,MATCH($B206,'Mapping water'!$B$4:$B$352,0),MATCH(CX$4,'Mapping water'!$A$4:$U$4,0))*$J206</f>
        <v>0</v>
      </c>
      <c r="DQ206" s="27">
        <f>INDEX('Mapping water'!$A$4:$U$352,MATCH($B206,'Mapping water'!$B$4:$B$352,0),MATCH(CY$4,'Mapping water'!$A$4:$U$4,0))*$J206</f>
        <v>0</v>
      </c>
      <c r="DR206" s="27">
        <f>INDEX('Mapping water'!$A$4:$U$352,MATCH($B206,'Mapping water'!$B$4:$B$352,0),MATCH(CZ$4,'Mapping water'!$A$4:$U$4,0))*$J206</f>
        <v>0</v>
      </c>
      <c r="DS206" s="27">
        <f>INDEX('Mapping water'!$A$4:$U$352,MATCH($B206,'Mapping water'!$B$4:$B$352,0),MATCH(DA$4,'Mapping water'!$A$4:$U$4,0))*$J206</f>
        <v>127708</v>
      </c>
      <c r="DT206" s="27">
        <f>INDEX('Mapping water'!$A$4:$U$352,MATCH($B206,'Mapping water'!$B$4:$B$352,0),MATCH(DB$4,'Mapping water'!$A$4:$U$4,0))*$J206</f>
        <v>0</v>
      </c>
      <c r="DU206" s="27">
        <f>INDEX('Mapping water'!$A$4:$U$352,MATCH($B206,'Mapping water'!$B$4:$B$352,0),MATCH(DC$4,'Mapping water'!$A$4:$U$4,0))*$J206</f>
        <v>0</v>
      </c>
      <c r="DV206" s="27">
        <f>INDEX('Mapping water'!$A$4:$U$352,MATCH($B206,'Mapping water'!$B$4:$B$352,0),MATCH(DD$4,'Mapping water'!$A$4:$U$4,0))*$J206</f>
        <v>0</v>
      </c>
      <c r="DW206" s="27">
        <f>INDEX('Mapping water'!$A$4:$U$352,MATCH($B206,'Mapping water'!$B$4:$B$352,0),MATCH(DE$4,'Mapping water'!$A$4:$U$4,0))*$J206</f>
        <v>0</v>
      </c>
      <c r="DX206" s="27">
        <f>INDEX('Mapping water'!$A$4:$U$352,MATCH($B206,'Mapping water'!$B$4:$B$352,0),MATCH(DF$4,'Mapping water'!$A$4:$U$4,0))*$J206</f>
        <v>0</v>
      </c>
      <c r="DY206" s="27">
        <f>INDEX('Mapping water'!$A$4:$U$352,MATCH($B206,'Mapping water'!$B$4:$B$352,0),MATCH(DG$4,'Mapping water'!$A$4:$U$4,0))*$J206</f>
        <v>0</v>
      </c>
      <c r="DZ206" s="27">
        <f>INDEX('Mapping water'!$A$4:$U$352,MATCH($B206,'Mapping water'!$B$4:$B$352,0),MATCH(DH$4,'Mapping water'!$A$4:$U$4,0))*$J206</f>
        <v>0</v>
      </c>
      <c r="EA206" s="27">
        <f>INDEX('Mapping water'!$A$4:$U$352,MATCH($B206,'Mapping water'!$B$4:$B$352,0),MATCH(DI$4,'Mapping water'!$A$4:$U$4,0))*$J206</f>
        <v>0</v>
      </c>
      <c r="EB206" s="27">
        <f>INDEX('Mapping water'!$A$4:$U$352,MATCH($B206,'Mapping water'!$B$4:$B$352,0),MATCH(DJ$4,'Mapping water'!$A$4:$U$4,0))*$J206</f>
        <v>0</v>
      </c>
      <c r="EC206" s="27">
        <f>INDEX('Mapping water'!$A$4:$U$352,MATCH($B206,'Mapping water'!$B$4:$B$352,0),MATCH(DK$4,'Mapping water'!$A$4:$U$4,0))*$J206</f>
        <v>0</v>
      </c>
      <c r="ED206" s="27">
        <f>INDEX('Mapping water'!$A$4:$U$352,MATCH($B206,'Mapping water'!$B$4:$B$352,0),MATCH(DL$4,'Mapping water'!$A$4:$U$4,0))*$J206</f>
        <v>0</v>
      </c>
      <c r="EE206" s="27">
        <f>INDEX('Mapping water'!$A$4:$U$352,MATCH($B206,'Mapping water'!$B$4:$B$352,0),MATCH(DM$4,'Mapping water'!$A$4:$U$4,0))*$J206</f>
        <v>0</v>
      </c>
      <c r="EF206" s="27">
        <f>INDEX('Mapping water'!$A$4:$U$352,MATCH($B206,'Mapping water'!$B$4:$B$352,0),MATCH(DN$4,'Mapping water'!$A$4:$U$4,0))*$J206</f>
        <v>0</v>
      </c>
      <c r="EG206" s="27">
        <f>INDEX('Mapping water'!$A$4:$U$352,MATCH($B206,'Mapping water'!$B$4:$B$352,0),MATCH(DO$4,'Mapping water'!$A$4:$U$4,0))*$J206</f>
        <v>0</v>
      </c>
      <c r="EH206" s="27">
        <f>INDEX('Mapping water'!$A$4:$U$352,MATCH($B206,'Mapping water'!$B$4:$B$352,0),MATCH(DP$4,'Mapping water'!$A$4:$U$4,0))*$K206</f>
        <v>0</v>
      </c>
      <c r="EI206" s="27">
        <f>INDEX('Mapping water'!$A$4:$U$352,MATCH($B206,'Mapping water'!$B$4:$B$352,0),MATCH(DQ$4,'Mapping water'!$A$4:$U$4,0))*$K206</f>
        <v>0</v>
      </c>
      <c r="EJ206" s="27">
        <f>INDEX('Mapping water'!$A$4:$U$352,MATCH($B206,'Mapping water'!$B$4:$B$352,0),MATCH(DR$4,'Mapping water'!$A$4:$U$4,0))*$K206</f>
        <v>0</v>
      </c>
      <c r="EK206" s="27">
        <f>INDEX('Mapping water'!$A$4:$U$352,MATCH($B206,'Mapping water'!$B$4:$B$352,0),MATCH(DS$4,'Mapping water'!$A$4:$U$4,0))*$K206</f>
        <v>128183</v>
      </c>
      <c r="EL206" s="27">
        <f>INDEX('Mapping water'!$A$4:$U$352,MATCH($B206,'Mapping water'!$B$4:$B$352,0),MATCH(DT$4,'Mapping water'!$A$4:$U$4,0))*$K206</f>
        <v>0</v>
      </c>
      <c r="EM206" s="27">
        <f>INDEX('Mapping water'!$A$4:$U$352,MATCH($B206,'Mapping water'!$B$4:$B$352,0),MATCH(DU$4,'Mapping water'!$A$4:$U$4,0))*$K206</f>
        <v>0</v>
      </c>
      <c r="EN206" s="27">
        <f>INDEX('Mapping water'!$A$4:$U$352,MATCH($B206,'Mapping water'!$B$4:$B$352,0),MATCH(DV$4,'Mapping water'!$A$4:$U$4,0))*$K206</f>
        <v>0</v>
      </c>
      <c r="EO206" s="27">
        <f>INDEX('Mapping water'!$A$4:$U$352,MATCH($B206,'Mapping water'!$B$4:$B$352,0),MATCH(DW$4,'Mapping water'!$A$4:$U$4,0))*$K206</f>
        <v>0</v>
      </c>
      <c r="EP206" s="27">
        <f>INDEX('Mapping water'!$A$4:$U$352,MATCH($B206,'Mapping water'!$B$4:$B$352,0),MATCH(DX$4,'Mapping water'!$A$4:$U$4,0))*$K206</f>
        <v>0</v>
      </c>
      <c r="EQ206" s="27">
        <f>INDEX('Mapping water'!$A$4:$U$352,MATCH($B206,'Mapping water'!$B$4:$B$352,0),MATCH(DY$4,'Mapping water'!$A$4:$U$4,0))*$K206</f>
        <v>0</v>
      </c>
      <c r="ER206" s="27">
        <f>INDEX('Mapping water'!$A$4:$U$352,MATCH($B206,'Mapping water'!$B$4:$B$352,0),MATCH(DZ$4,'Mapping water'!$A$4:$U$4,0))*$K206</f>
        <v>0</v>
      </c>
      <c r="ES206" s="27">
        <f>INDEX('Mapping water'!$A$4:$U$352,MATCH($B206,'Mapping water'!$B$4:$B$352,0),MATCH(EA$4,'Mapping water'!$A$4:$U$4,0))*$K206</f>
        <v>0</v>
      </c>
      <c r="ET206" s="27">
        <f>INDEX('Mapping water'!$A$4:$U$352,MATCH($B206,'Mapping water'!$B$4:$B$352,0),MATCH(EB$4,'Mapping water'!$A$4:$U$4,0))*$K206</f>
        <v>0</v>
      </c>
      <c r="EU206" s="27">
        <f>INDEX('Mapping water'!$A$4:$U$352,MATCH($B206,'Mapping water'!$B$4:$B$352,0),MATCH(EC$4,'Mapping water'!$A$4:$U$4,0))*$K206</f>
        <v>0</v>
      </c>
      <c r="EV206" s="27">
        <f>INDEX('Mapping water'!$A$4:$U$352,MATCH($B206,'Mapping water'!$B$4:$B$352,0),MATCH(ED$4,'Mapping water'!$A$4:$U$4,0))*$K206</f>
        <v>0</v>
      </c>
      <c r="EW206" s="27">
        <f>INDEX('Mapping water'!$A$4:$U$352,MATCH($B206,'Mapping water'!$B$4:$B$352,0),MATCH(EE$4,'Mapping water'!$A$4:$U$4,0))*$K206</f>
        <v>0</v>
      </c>
      <c r="EX206" s="27">
        <f>INDEX('Mapping water'!$A$4:$U$352,MATCH($B206,'Mapping water'!$B$4:$B$352,0),MATCH(EF$4,'Mapping water'!$A$4:$U$4,0))*$K206</f>
        <v>0</v>
      </c>
      <c r="EY206" s="27">
        <f>INDEX('Mapping water'!$A$4:$U$352,MATCH($B206,'Mapping water'!$B$4:$B$352,0),MATCH(EG$4,'Mapping water'!$A$4:$U$4,0))*$K206</f>
        <v>0</v>
      </c>
    </row>
    <row r="207" spans="1:155" x14ac:dyDescent="0.2">
      <c r="A207" s="26" t="s">
        <v>401</v>
      </c>
      <c r="B207" s="26" t="s">
        <v>402</v>
      </c>
      <c r="C207" s="26" t="s">
        <v>31</v>
      </c>
      <c r="D207" s="27">
        <f>INDEX('Households England'!S$6:S$375,MATCH('Mapping HH to population water'!$B207,'Households England'!$B$6:$B$375,0))</f>
        <v>101074</v>
      </c>
      <c r="E207" s="27">
        <f>INDEX('Households England'!T$6:T$375,MATCH('Mapping HH to population water'!$B207,'Households England'!$B$6:$B$375,0))</f>
        <v>101181</v>
      </c>
      <c r="F207" s="27">
        <f>INDEX('Households England'!U$6:U$375,MATCH('Mapping HH to population water'!$B207,'Households England'!$B$6:$B$375,0))</f>
        <v>101392</v>
      </c>
      <c r="G207" s="27">
        <f>INDEX('Households England'!V$6:V$375,MATCH('Mapping HH to population water'!$B207,'Households England'!$B$6:$B$375,0))</f>
        <v>101661</v>
      </c>
      <c r="H207" s="27">
        <f>INDEX('Households England'!W$6:W$375,MATCH('Mapping HH to population water'!$B207,'Households England'!$B$6:$B$375,0))</f>
        <v>101829</v>
      </c>
      <c r="I207" s="27">
        <f>INDEX('Households England'!X$6:X$375,MATCH('Mapping HH to population water'!$B207,'Households England'!$B$6:$B$375,0))</f>
        <v>102195</v>
      </c>
      <c r="J207" s="27">
        <f>INDEX('Households England'!Y$6:Y$375,MATCH('Mapping HH to population water'!$B207,'Households England'!$B$6:$B$375,0))</f>
        <v>102558</v>
      </c>
      <c r="K207" s="27">
        <f>INDEX('Households England'!Z$6:Z$375,MATCH('Mapping HH to population water'!$B207,'Households England'!$B$6:$B$375,0))</f>
        <v>102931</v>
      </c>
      <c r="L207" s="27">
        <f>INDEX('Mapping water'!$A$4:$U$352,MATCH($B207,'Mapping water'!$B$4:$B$352,0),MATCH(L$4,'Mapping water'!$A$4:$U$4,0))*$D207</f>
        <v>0</v>
      </c>
      <c r="M207" s="27">
        <f>INDEX('Mapping water'!$A$4:$U$352,MATCH($B207,'Mapping water'!$B$4:$B$352,0),MATCH(M$4,'Mapping water'!$A$4:$U$4,0))*$D207</f>
        <v>0</v>
      </c>
      <c r="N207" s="27">
        <f>INDEX('Mapping water'!$A$4:$U$352,MATCH($B207,'Mapping water'!$B$4:$B$352,0),MATCH(N$4,'Mapping water'!$A$4:$U$4,0))*$D207</f>
        <v>0</v>
      </c>
      <c r="O207" s="27">
        <f>INDEX('Mapping water'!$A$4:$U$352,MATCH($B207,'Mapping water'!$B$4:$B$352,0),MATCH(O$4,'Mapping water'!$A$4:$U$4,0))*$D207</f>
        <v>101074</v>
      </c>
      <c r="P207" s="27">
        <f>INDEX('Mapping water'!$A$4:$U$352,MATCH($B207,'Mapping water'!$B$4:$B$352,0),MATCH(P$4,'Mapping water'!$A$4:$U$4,0))*$D207</f>
        <v>0</v>
      </c>
      <c r="Q207" s="27">
        <f>INDEX('Mapping water'!$A$4:$U$352,MATCH($B207,'Mapping water'!$B$4:$B$352,0),MATCH(Q$4,'Mapping water'!$A$4:$U$4,0))*$D207</f>
        <v>0</v>
      </c>
      <c r="R207" s="27">
        <f>INDEX('Mapping water'!$A$4:$U$352,MATCH($B207,'Mapping water'!$B$4:$B$352,0),MATCH(R$4,'Mapping water'!$A$4:$U$4,0))*$D207</f>
        <v>0</v>
      </c>
      <c r="S207" s="27">
        <f>INDEX('Mapping water'!$A$4:$U$352,MATCH($B207,'Mapping water'!$B$4:$B$352,0),MATCH(S$4,'Mapping water'!$A$4:$U$4,0))*$D207</f>
        <v>0</v>
      </c>
      <c r="T207" s="27">
        <f>INDEX('Mapping water'!$A$4:$U$352,MATCH($B207,'Mapping water'!$B$4:$B$352,0),MATCH(T$4,'Mapping water'!$A$4:$U$4,0))*$D207</f>
        <v>0</v>
      </c>
      <c r="U207" s="27">
        <f>INDEX('Mapping water'!$A$4:$U$352,MATCH($B207,'Mapping water'!$B$4:$B$352,0),MATCH(U$4,'Mapping water'!$A$4:$U$4,0))*$D207</f>
        <v>0</v>
      </c>
      <c r="V207" s="27">
        <f>INDEX('Mapping water'!$A$4:$U$352,MATCH($B207,'Mapping water'!$B$4:$B$352,0),MATCH(V$4,'Mapping water'!$A$4:$U$4,0))*$D207</f>
        <v>0</v>
      </c>
      <c r="W207" s="27">
        <f>INDEX('Mapping water'!$A$4:$U$352,MATCH($B207,'Mapping water'!$B$4:$B$352,0),MATCH(W$4,'Mapping water'!$A$4:$U$4,0))*$D207</f>
        <v>0</v>
      </c>
      <c r="X207" s="27">
        <f>INDEX('Mapping water'!$A$4:$U$352,MATCH($B207,'Mapping water'!$B$4:$B$352,0),MATCH(X$4,'Mapping water'!$A$4:$U$4,0))*$D207</f>
        <v>0</v>
      </c>
      <c r="Y207" s="27">
        <f>INDEX('Mapping water'!$A$4:$U$352,MATCH($B207,'Mapping water'!$B$4:$B$352,0),MATCH(Y$4,'Mapping water'!$A$4:$U$4,0))*$D207</f>
        <v>0</v>
      </c>
      <c r="Z207" s="27">
        <f>INDEX('Mapping water'!$A$4:$U$352,MATCH($B207,'Mapping water'!$B$4:$B$352,0),MATCH(Z$4,'Mapping water'!$A$4:$U$4,0))*$D207</f>
        <v>0</v>
      </c>
      <c r="AA207" s="27">
        <f>INDEX('Mapping water'!$A$4:$U$352,MATCH($B207,'Mapping water'!$B$4:$B$352,0),MATCH(AA$4,'Mapping water'!$A$4:$U$4,0))*$D207</f>
        <v>0</v>
      </c>
      <c r="AB207" s="27">
        <f>INDEX('Mapping water'!$A$4:$U$352,MATCH($B207,'Mapping water'!$B$4:$B$352,0),MATCH(AB$4,'Mapping water'!$A$4:$U$4,0))*$D207</f>
        <v>0</v>
      </c>
      <c r="AC207" s="27">
        <f>INDEX('Mapping water'!$A$4:$U$352,MATCH($B207,'Mapping water'!$B$4:$B$352,0),MATCH(AC$4,'Mapping water'!$A$4:$U$4,0))*$D207</f>
        <v>0</v>
      </c>
      <c r="AD207" s="27">
        <f>INDEX('Mapping water'!$A$4:$U$352,MATCH($B207,'Mapping water'!$B$4:$B$352,0),MATCH(AD$4,'Mapping water'!$A$4:$U$4,0))*$E207</f>
        <v>0</v>
      </c>
      <c r="AE207" s="27">
        <f>INDEX('Mapping water'!$A$4:$U$352,MATCH($B207,'Mapping water'!$B$4:$B$352,0),MATCH(AE$4,'Mapping water'!$A$4:$U$4,0))*$E207</f>
        <v>0</v>
      </c>
      <c r="AF207" s="27">
        <f>INDEX('Mapping water'!$A$4:$U$352,MATCH($B207,'Mapping water'!$B$4:$B$352,0),MATCH(AF$4,'Mapping water'!$A$4:$U$4,0))*$E207</f>
        <v>0</v>
      </c>
      <c r="AG207" s="27">
        <f>INDEX('Mapping water'!$A$4:$U$352,MATCH($B207,'Mapping water'!$B$4:$B$352,0),MATCH(AG$4,'Mapping water'!$A$4:$U$4,0))*$E207</f>
        <v>101181</v>
      </c>
      <c r="AH207" s="27">
        <f>INDEX('Mapping water'!$A$4:$U$352,MATCH($B207,'Mapping water'!$B$4:$B$352,0),MATCH(AH$4,'Mapping water'!$A$4:$U$4,0))*$E207</f>
        <v>0</v>
      </c>
      <c r="AI207" s="27">
        <f>INDEX('Mapping water'!$A$4:$U$352,MATCH($B207,'Mapping water'!$B$4:$B$352,0),MATCH(AI$4,'Mapping water'!$A$4:$U$4,0))*$E207</f>
        <v>0</v>
      </c>
      <c r="AJ207" s="27">
        <f>INDEX('Mapping water'!$A$4:$U$352,MATCH($B207,'Mapping water'!$B$4:$B$352,0),MATCH(AJ$4,'Mapping water'!$A$4:$U$4,0))*$E207</f>
        <v>0</v>
      </c>
      <c r="AK207" s="27">
        <f>INDEX('Mapping water'!$A$4:$U$352,MATCH($B207,'Mapping water'!$B$4:$B$352,0),MATCH(AK$4,'Mapping water'!$A$4:$U$4,0))*$E207</f>
        <v>0</v>
      </c>
      <c r="AL207" s="27">
        <f>INDEX('Mapping water'!$A$4:$U$352,MATCH($B207,'Mapping water'!$B$4:$B$352,0),MATCH(AL$4,'Mapping water'!$A$4:$U$4,0))*$E207</f>
        <v>0</v>
      </c>
      <c r="AM207" s="27">
        <f>INDEX('Mapping water'!$A$4:$U$352,MATCH($B207,'Mapping water'!$B$4:$B$352,0),MATCH(AM$4,'Mapping water'!$A$4:$U$4,0))*$E207</f>
        <v>0</v>
      </c>
      <c r="AN207" s="27">
        <f>INDEX('Mapping water'!$A$4:$U$352,MATCH($B207,'Mapping water'!$B$4:$B$352,0),MATCH(AN$4,'Mapping water'!$A$4:$U$4,0))*$E207</f>
        <v>0</v>
      </c>
      <c r="AO207" s="27">
        <f>INDEX('Mapping water'!$A$4:$U$352,MATCH($B207,'Mapping water'!$B$4:$B$352,0),MATCH(AO$4,'Mapping water'!$A$4:$U$4,0))*$E207</f>
        <v>0</v>
      </c>
      <c r="AP207" s="27">
        <f>INDEX('Mapping water'!$A$4:$U$352,MATCH($B207,'Mapping water'!$B$4:$B$352,0),MATCH(AP$4,'Mapping water'!$A$4:$U$4,0))*$E207</f>
        <v>0</v>
      </c>
      <c r="AQ207" s="27">
        <f>INDEX('Mapping water'!$A$4:$U$352,MATCH($B207,'Mapping water'!$B$4:$B$352,0),MATCH(AQ$4,'Mapping water'!$A$4:$U$4,0))*$E207</f>
        <v>0</v>
      </c>
      <c r="AR207" s="27">
        <f>INDEX('Mapping water'!$A$4:$U$352,MATCH($B207,'Mapping water'!$B$4:$B$352,0),MATCH(AR$4,'Mapping water'!$A$4:$U$4,0))*$E207</f>
        <v>0</v>
      </c>
      <c r="AS207" s="27">
        <f>INDEX('Mapping water'!$A$4:$U$352,MATCH($B207,'Mapping water'!$B$4:$B$352,0),MATCH(AS$4,'Mapping water'!$A$4:$U$4,0))*$E207</f>
        <v>0</v>
      </c>
      <c r="AT207" s="27">
        <f>INDEX('Mapping water'!$A$4:$U$352,MATCH($B207,'Mapping water'!$B$4:$B$352,0),MATCH(AT$4,'Mapping water'!$A$4:$U$4,0))*$E207</f>
        <v>0</v>
      </c>
      <c r="AU207" s="27">
        <f>INDEX('Mapping water'!$A$4:$U$352,MATCH($B207,'Mapping water'!$B$4:$B$352,0),MATCH(AU$4,'Mapping water'!$A$4:$U$4,0))*$E207</f>
        <v>0</v>
      </c>
      <c r="AV207" s="27">
        <f>INDEX('Mapping water'!$A$4:$U$352,MATCH($B207,'Mapping water'!$B$4:$B$352,0),MATCH(AD$4,'Mapping water'!$A$4:$U$4,0))*$F207</f>
        <v>0</v>
      </c>
      <c r="AW207" s="27">
        <f>INDEX('Mapping water'!$A$4:$U$352,MATCH($B207,'Mapping water'!$B$4:$B$352,0),MATCH(AE$4,'Mapping water'!$A$4:$U$4,0))*$F207</f>
        <v>0</v>
      </c>
      <c r="AX207" s="27">
        <f>INDEX('Mapping water'!$A$4:$U$352,MATCH($B207,'Mapping water'!$B$4:$B$352,0),MATCH(AF$4,'Mapping water'!$A$4:$U$4,0))*$F207</f>
        <v>0</v>
      </c>
      <c r="AY207" s="27">
        <f>INDEX('Mapping water'!$A$4:$U$352,MATCH($B207,'Mapping water'!$B$4:$B$352,0),MATCH(AG$4,'Mapping water'!$A$4:$U$4,0))*$F207</f>
        <v>101392</v>
      </c>
      <c r="AZ207" s="27">
        <f>INDEX('Mapping water'!$A$4:$U$352,MATCH($B207,'Mapping water'!$B$4:$B$352,0),MATCH(AH$4,'Mapping water'!$A$4:$U$4,0))*$F207</f>
        <v>0</v>
      </c>
      <c r="BA207" s="27">
        <f>INDEX('Mapping water'!$A$4:$U$352,MATCH($B207,'Mapping water'!$B$4:$B$352,0),MATCH(AI$4,'Mapping water'!$A$4:$U$4,0))*$F207</f>
        <v>0</v>
      </c>
      <c r="BB207" s="27">
        <f>INDEX('Mapping water'!$A$4:$U$352,MATCH($B207,'Mapping water'!$B$4:$B$352,0),MATCH(AJ$4,'Mapping water'!$A$4:$U$4,0))*$F207</f>
        <v>0</v>
      </c>
      <c r="BC207" s="27">
        <f>INDEX('Mapping water'!$A$4:$U$352,MATCH($B207,'Mapping water'!$B$4:$B$352,0),MATCH(AK$4,'Mapping water'!$A$4:$U$4,0))*$F207</f>
        <v>0</v>
      </c>
      <c r="BD207" s="27">
        <f>INDEX('Mapping water'!$A$4:$U$352,MATCH($B207,'Mapping water'!$B$4:$B$352,0),MATCH(AL$4,'Mapping water'!$A$4:$U$4,0))*$F207</f>
        <v>0</v>
      </c>
      <c r="BE207" s="27">
        <f>INDEX('Mapping water'!$A$4:$U$352,MATCH($B207,'Mapping water'!$B$4:$B$352,0),MATCH(AM$4,'Mapping water'!$A$4:$U$4,0))*$F207</f>
        <v>0</v>
      </c>
      <c r="BF207" s="27">
        <f>INDEX('Mapping water'!$A$4:$U$352,MATCH($B207,'Mapping water'!$B$4:$B$352,0),MATCH(AN$4,'Mapping water'!$A$4:$U$4,0))*$F207</f>
        <v>0</v>
      </c>
      <c r="BG207" s="27">
        <f>INDEX('Mapping water'!$A$4:$U$352,MATCH($B207,'Mapping water'!$B$4:$B$352,0),MATCH(AO$4,'Mapping water'!$A$4:$U$4,0))*$F207</f>
        <v>0</v>
      </c>
      <c r="BH207" s="27">
        <f>INDEX('Mapping water'!$A$4:$U$352,MATCH($B207,'Mapping water'!$B$4:$B$352,0),MATCH(AP$4,'Mapping water'!$A$4:$U$4,0))*$F207</f>
        <v>0</v>
      </c>
      <c r="BI207" s="27">
        <f>INDEX('Mapping water'!$A$4:$U$352,MATCH($B207,'Mapping water'!$B$4:$B$352,0),MATCH(AQ$4,'Mapping water'!$A$4:$U$4,0))*$F207</f>
        <v>0</v>
      </c>
      <c r="BJ207" s="27">
        <f>INDEX('Mapping water'!$A$4:$U$352,MATCH($B207,'Mapping water'!$B$4:$B$352,0),MATCH(AR$4,'Mapping water'!$A$4:$U$4,0))*$F207</f>
        <v>0</v>
      </c>
      <c r="BK207" s="27">
        <f>INDEX('Mapping water'!$A$4:$U$352,MATCH($B207,'Mapping water'!$B$4:$B$352,0),MATCH(AS$4,'Mapping water'!$A$4:$U$4,0))*$F207</f>
        <v>0</v>
      </c>
      <c r="BL207" s="27">
        <f>INDEX('Mapping water'!$A$4:$U$352,MATCH($B207,'Mapping water'!$B$4:$B$352,0),MATCH(AT$4,'Mapping water'!$A$4:$U$4,0))*$F207</f>
        <v>0</v>
      </c>
      <c r="BM207" s="27">
        <f>INDEX('Mapping water'!$A$4:$U$352,MATCH($B207,'Mapping water'!$B$4:$B$352,0),MATCH(AU$4,'Mapping water'!$A$4:$U$4,0))*$F207</f>
        <v>0</v>
      </c>
      <c r="BN207" s="27">
        <f>INDEX('Mapping water'!$A$4:$U$352,MATCH($B207,'Mapping water'!$B$4:$B$352,0),MATCH(AV$4,'Mapping water'!$A$4:$U$4,0))*$G207</f>
        <v>0</v>
      </c>
      <c r="BO207" s="27">
        <f>INDEX('Mapping water'!$A$4:$U$352,MATCH($B207,'Mapping water'!$B$4:$B$352,0),MATCH(AW$4,'Mapping water'!$A$4:$U$4,0))*$G207</f>
        <v>0</v>
      </c>
      <c r="BP207" s="27">
        <f>INDEX('Mapping water'!$A$4:$U$352,MATCH($B207,'Mapping water'!$B$4:$B$352,0),MATCH(AX$4,'Mapping water'!$A$4:$U$4,0))*$G207</f>
        <v>0</v>
      </c>
      <c r="BQ207" s="27">
        <f>INDEX('Mapping water'!$A$4:$U$352,MATCH($B207,'Mapping water'!$B$4:$B$352,0),MATCH(AY$4,'Mapping water'!$A$4:$U$4,0))*$G207</f>
        <v>101661</v>
      </c>
      <c r="BR207" s="27">
        <f>INDEX('Mapping water'!$A$4:$U$352,MATCH($B207,'Mapping water'!$B$4:$B$352,0),MATCH(AZ$4,'Mapping water'!$A$4:$U$4,0))*$G207</f>
        <v>0</v>
      </c>
      <c r="BS207" s="27">
        <f>INDEX('Mapping water'!$A$4:$U$352,MATCH($B207,'Mapping water'!$B$4:$B$352,0),MATCH(BA$4,'Mapping water'!$A$4:$U$4,0))*$G207</f>
        <v>0</v>
      </c>
      <c r="BT207" s="27">
        <f>INDEX('Mapping water'!$A$4:$U$352,MATCH($B207,'Mapping water'!$B$4:$B$352,0),MATCH(BB$4,'Mapping water'!$A$4:$U$4,0))*$G207</f>
        <v>0</v>
      </c>
      <c r="BU207" s="27">
        <f>INDEX('Mapping water'!$A$4:$U$352,MATCH($B207,'Mapping water'!$B$4:$B$352,0),MATCH(BC$4,'Mapping water'!$A$4:$U$4,0))*$G207</f>
        <v>0</v>
      </c>
      <c r="BV207" s="27">
        <f>INDEX('Mapping water'!$A$4:$U$352,MATCH($B207,'Mapping water'!$B$4:$B$352,0),MATCH(BD$4,'Mapping water'!$A$4:$U$4,0))*$G207</f>
        <v>0</v>
      </c>
      <c r="BW207" s="27">
        <f>INDEX('Mapping water'!$A$4:$U$352,MATCH($B207,'Mapping water'!$B$4:$B$352,0),MATCH(BE$4,'Mapping water'!$A$4:$U$4,0))*$G207</f>
        <v>0</v>
      </c>
      <c r="BX207" s="27">
        <f>INDEX('Mapping water'!$A$4:$U$352,MATCH($B207,'Mapping water'!$B$4:$B$352,0),MATCH(BF$4,'Mapping water'!$A$4:$U$4,0))*$G207</f>
        <v>0</v>
      </c>
      <c r="BY207" s="27">
        <f>INDEX('Mapping water'!$A$4:$U$352,MATCH($B207,'Mapping water'!$B$4:$B$352,0),MATCH(BG$4,'Mapping water'!$A$4:$U$4,0))*$G207</f>
        <v>0</v>
      </c>
      <c r="BZ207" s="27">
        <f>INDEX('Mapping water'!$A$4:$U$352,MATCH($B207,'Mapping water'!$B$4:$B$352,0),MATCH(BH$4,'Mapping water'!$A$4:$U$4,0))*$G207</f>
        <v>0</v>
      </c>
      <c r="CA207" s="27">
        <f>INDEX('Mapping water'!$A$4:$U$352,MATCH($B207,'Mapping water'!$B$4:$B$352,0),MATCH(BI$4,'Mapping water'!$A$4:$U$4,0))*$G207</f>
        <v>0</v>
      </c>
      <c r="CB207" s="27">
        <f>INDEX('Mapping water'!$A$4:$U$352,MATCH($B207,'Mapping water'!$B$4:$B$352,0),MATCH(BJ$4,'Mapping water'!$A$4:$U$4,0))*$G207</f>
        <v>0</v>
      </c>
      <c r="CC207" s="27">
        <f>INDEX('Mapping water'!$A$4:$U$352,MATCH($B207,'Mapping water'!$B$4:$B$352,0),MATCH(BK$4,'Mapping water'!$A$4:$U$4,0))*$G207</f>
        <v>0</v>
      </c>
      <c r="CD207" s="27">
        <f>INDEX('Mapping water'!$A$4:$U$352,MATCH($B207,'Mapping water'!$B$4:$B$352,0),MATCH(BL$4,'Mapping water'!$A$4:$U$4,0))*$G207</f>
        <v>0</v>
      </c>
      <c r="CE207" s="27">
        <f>INDEX('Mapping water'!$A$4:$U$352,MATCH($B207,'Mapping water'!$B$4:$B$352,0),MATCH(BM$4,'Mapping water'!$A$4:$U$4,0))*$G207</f>
        <v>0</v>
      </c>
      <c r="CF207" s="27">
        <f>INDEX('Mapping water'!$A$4:$U$352,MATCH($B207,'Mapping water'!$B$4:$B$352,0),MATCH(BN$4,'Mapping water'!$A$4:$U$4,0))*$H207</f>
        <v>0</v>
      </c>
      <c r="CG207" s="27">
        <f>INDEX('Mapping water'!$A$4:$U$352,MATCH($B207,'Mapping water'!$B$4:$B$352,0),MATCH(BO$4,'Mapping water'!$A$4:$U$4,0))*$H207</f>
        <v>0</v>
      </c>
      <c r="CH207" s="27">
        <f>INDEX('Mapping water'!$A$4:$U$352,MATCH($B207,'Mapping water'!$B$4:$B$352,0),MATCH(BP$4,'Mapping water'!$A$4:$U$4,0))*$H207</f>
        <v>0</v>
      </c>
      <c r="CI207" s="27">
        <f>INDEX('Mapping water'!$A$4:$U$352,MATCH($B207,'Mapping water'!$B$4:$B$352,0),MATCH(BQ$4,'Mapping water'!$A$4:$U$4,0))*$H207</f>
        <v>101829</v>
      </c>
      <c r="CJ207" s="27">
        <f>INDEX('Mapping water'!$A$4:$U$352,MATCH($B207,'Mapping water'!$B$4:$B$352,0),MATCH(BR$4,'Mapping water'!$A$4:$U$4,0))*$H207</f>
        <v>0</v>
      </c>
      <c r="CK207" s="27">
        <f>INDEX('Mapping water'!$A$4:$U$352,MATCH($B207,'Mapping water'!$B$4:$B$352,0),MATCH(BS$4,'Mapping water'!$A$4:$U$4,0))*$H207</f>
        <v>0</v>
      </c>
      <c r="CL207" s="27">
        <f>INDEX('Mapping water'!$A$4:$U$352,MATCH($B207,'Mapping water'!$B$4:$B$352,0),MATCH(BT$4,'Mapping water'!$A$4:$U$4,0))*$H207</f>
        <v>0</v>
      </c>
      <c r="CM207" s="27">
        <f>INDEX('Mapping water'!$A$4:$U$352,MATCH($B207,'Mapping water'!$B$4:$B$352,0),MATCH(BU$4,'Mapping water'!$A$4:$U$4,0))*$H207</f>
        <v>0</v>
      </c>
      <c r="CN207" s="27">
        <f>INDEX('Mapping water'!$A$4:$U$352,MATCH($B207,'Mapping water'!$B$4:$B$352,0),MATCH(BV$4,'Mapping water'!$A$4:$U$4,0))*$H207</f>
        <v>0</v>
      </c>
      <c r="CO207" s="27">
        <f>INDEX('Mapping water'!$A$4:$U$352,MATCH($B207,'Mapping water'!$B$4:$B$352,0),MATCH(BW$4,'Mapping water'!$A$4:$U$4,0))*$H207</f>
        <v>0</v>
      </c>
      <c r="CP207" s="27">
        <f>INDEX('Mapping water'!$A$4:$U$352,MATCH($B207,'Mapping water'!$B$4:$B$352,0),MATCH(BX$4,'Mapping water'!$A$4:$U$4,0))*$H207</f>
        <v>0</v>
      </c>
      <c r="CQ207" s="27">
        <f>INDEX('Mapping water'!$A$4:$U$352,MATCH($B207,'Mapping water'!$B$4:$B$352,0),MATCH(BY$4,'Mapping water'!$A$4:$U$4,0))*$H207</f>
        <v>0</v>
      </c>
      <c r="CR207" s="27">
        <f>INDEX('Mapping water'!$A$4:$U$352,MATCH($B207,'Mapping water'!$B$4:$B$352,0),MATCH(BZ$4,'Mapping water'!$A$4:$U$4,0))*$H207</f>
        <v>0</v>
      </c>
      <c r="CS207" s="27">
        <f>INDEX('Mapping water'!$A$4:$U$352,MATCH($B207,'Mapping water'!$B$4:$B$352,0),MATCH(CA$4,'Mapping water'!$A$4:$U$4,0))*$H207</f>
        <v>0</v>
      </c>
      <c r="CT207" s="27">
        <f>INDEX('Mapping water'!$A$4:$U$352,MATCH($B207,'Mapping water'!$B$4:$B$352,0),MATCH(CB$4,'Mapping water'!$A$4:$U$4,0))*$H207</f>
        <v>0</v>
      </c>
      <c r="CU207" s="27">
        <f>INDEX('Mapping water'!$A$4:$U$352,MATCH($B207,'Mapping water'!$B$4:$B$352,0),MATCH(CC$4,'Mapping water'!$A$4:$U$4,0))*$H207</f>
        <v>0</v>
      </c>
      <c r="CV207" s="27">
        <f>INDEX('Mapping water'!$A$4:$U$352,MATCH($B207,'Mapping water'!$B$4:$B$352,0),MATCH(CD$4,'Mapping water'!$A$4:$U$4,0))*$H207</f>
        <v>0</v>
      </c>
      <c r="CW207" s="27">
        <f>INDEX('Mapping water'!$A$4:$U$352,MATCH($B207,'Mapping water'!$B$4:$B$352,0),MATCH(CE$4,'Mapping water'!$A$4:$U$4,0))*$H207</f>
        <v>0</v>
      </c>
      <c r="CX207" s="27">
        <f>INDEX('Mapping water'!$A$4:$U$352,MATCH($B207,'Mapping water'!$B$4:$B$352,0),MATCH(CF$4,'Mapping water'!$A$4:$U$4,0))*$I207</f>
        <v>0</v>
      </c>
      <c r="CY207" s="27">
        <f>INDEX('Mapping water'!$A$4:$U$352,MATCH($B207,'Mapping water'!$B$4:$B$352,0),MATCH(CG$4,'Mapping water'!$A$4:$U$4,0))*$I207</f>
        <v>0</v>
      </c>
      <c r="CZ207" s="27">
        <f>INDEX('Mapping water'!$A$4:$U$352,MATCH($B207,'Mapping water'!$B$4:$B$352,0),MATCH(CH$4,'Mapping water'!$A$4:$U$4,0))*$I207</f>
        <v>0</v>
      </c>
      <c r="DA207" s="27">
        <f>INDEX('Mapping water'!$A$4:$U$352,MATCH($B207,'Mapping water'!$B$4:$B$352,0),MATCH(CI$4,'Mapping water'!$A$4:$U$4,0))*$I207</f>
        <v>102195</v>
      </c>
      <c r="DB207" s="27">
        <f>INDEX('Mapping water'!$A$4:$U$352,MATCH($B207,'Mapping water'!$B$4:$B$352,0),MATCH(CJ$4,'Mapping water'!$A$4:$U$4,0))*$I207</f>
        <v>0</v>
      </c>
      <c r="DC207" s="27">
        <f>INDEX('Mapping water'!$A$4:$U$352,MATCH($B207,'Mapping water'!$B$4:$B$352,0),MATCH(CK$4,'Mapping water'!$A$4:$U$4,0))*$I207</f>
        <v>0</v>
      </c>
      <c r="DD207" s="27">
        <f>INDEX('Mapping water'!$A$4:$U$352,MATCH($B207,'Mapping water'!$B$4:$B$352,0),MATCH(CL$4,'Mapping water'!$A$4:$U$4,0))*$I207</f>
        <v>0</v>
      </c>
      <c r="DE207" s="27">
        <f>INDEX('Mapping water'!$A$4:$U$352,MATCH($B207,'Mapping water'!$B$4:$B$352,0),MATCH(CM$4,'Mapping water'!$A$4:$U$4,0))*$I207</f>
        <v>0</v>
      </c>
      <c r="DF207" s="27">
        <f>INDEX('Mapping water'!$A$4:$U$352,MATCH($B207,'Mapping water'!$B$4:$B$352,0),MATCH(CN$4,'Mapping water'!$A$4:$U$4,0))*$I207</f>
        <v>0</v>
      </c>
      <c r="DG207" s="27">
        <f>INDEX('Mapping water'!$A$4:$U$352,MATCH($B207,'Mapping water'!$B$4:$B$352,0),MATCH(CO$4,'Mapping water'!$A$4:$U$4,0))*$I207</f>
        <v>0</v>
      </c>
      <c r="DH207" s="27">
        <f>INDEX('Mapping water'!$A$4:$U$352,MATCH($B207,'Mapping water'!$B$4:$B$352,0),MATCH(CP$4,'Mapping water'!$A$4:$U$4,0))*$I207</f>
        <v>0</v>
      </c>
      <c r="DI207" s="27">
        <f>INDEX('Mapping water'!$A$4:$U$352,MATCH($B207,'Mapping water'!$B$4:$B$352,0),MATCH(CQ$4,'Mapping water'!$A$4:$U$4,0))*$I207</f>
        <v>0</v>
      </c>
      <c r="DJ207" s="27">
        <f>INDEX('Mapping water'!$A$4:$U$352,MATCH($B207,'Mapping water'!$B$4:$B$352,0),MATCH(CR$4,'Mapping water'!$A$4:$U$4,0))*$I207</f>
        <v>0</v>
      </c>
      <c r="DK207" s="27">
        <f>INDEX('Mapping water'!$A$4:$U$352,MATCH($B207,'Mapping water'!$B$4:$B$352,0),MATCH(CS$4,'Mapping water'!$A$4:$U$4,0))*$I207</f>
        <v>0</v>
      </c>
      <c r="DL207" s="27">
        <f>INDEX('Mapping water'!$A$4:$U$352,MATCH($B207,'Mapping water'!$B$4:$B$352,0),MATCH(CT$4,'Mapping water'!$A$4:$U$4,0))*$I207</f>
        <v>0</v>
      </c>
      <c r="DM207" s="27">
        <f>INDEX('Mapping water'!$A$4:$U$352,MATCH($B207,'Mapping water'!$B$4:$B$352,0),MATCH(CU$4,'Mapping water'!$A$4:$U$4,0))*$I207</f>
        <v>0</v>
      </c>
      <c r="DN207" s="27">
        <f>INDEX('Mapping water'!$A$4:$U$352,MATCH($B207,'Mapping water'!$B$4:$B$352,0),MATCH(CV$4,'Mapping water'!$A$4:$U$4,0))*$I207</f>
        <v>0</v>
      </c>
      <c r="DO207" s="27">
        <f>INDEX('Mapping water'!$A$4:$U$352,MATCH($B207,'Mapping water'!$B$4:$B$352,0),MATCH(CW$4,'Mapping water'!$A$4:$U$4,0))*$I207</f>
        <v>0</v>
      </c>
      <c r="DP207" s="27">
        <f>INDEX('Mapping water'!$A$4:$U$352,MATCH($B207,'Mapping water'!$B$4:$B$352,0),MATCH(CX$4,'Mapping water'!$A$4:$U$4,0))*$J207</f>
        <v>0</v>
      </c>
      <c r="DQ207" s="27">
        <f>INDEX('Mapping water'!$A$4:$U$352,MATCH($B207,'Mapping water'!$B$4:$B$352,0),MATCH(CY$4,'Mapping water'!$A$4:$U$4,0))*$J207</f>
        <v>0</v>
      </c>
      <c r="DR207" s="27">
        <f>INDEX('Mapping water'!$A$4:$U$352,MATCH($B207,'Mapping water'!$B$4:$B$352,0),MATCH(CZ$4,'Mapping water'!$A$4:$U$4,0))*$J207</f>
        <v>0</v>
      </c>
      <c r="DS207" s="27">
        <f>INDEX('Mapping water'!$A$4:$U$352,MATCH($B207,'Mapping water'!$B$4:$B$352,0),MATCH(DA$4,'Mapping water'!$A$4:$U$4,0))*$J207</f>
        <v>102558</v>
      </c>
      <c r="DT207" s="27">
        <f>INDEX('Mapping water'!$A$4:$U$352,MATCH($B207,'Mapping water'!$B$4:$B$352,0),MATCH(DB$4,'Mapping water'!$A$4:$U$4,0))*$J207</f>
        <v>0</v>
      </c>
      <c r="DU207" s="27">
        <f>INDEX('Mapping water'!$A$4:$U$352,MATCH($B207,'Mapping water'!$B$4:$B$352,0),MATCH(DC$4,'Mapping water'!$A$4:$U$4,0))*$J207</f>
        <v>0</v>
      </c>
      <c r="DV207" s="27">
        <f>INDEX('Mapping water'!$A$4:$U$352,MATCH($B207,'Mapping water'!$B$4:$B$352,0),MATCH(DD$4,'Mapping water'!$A$4:$U$4,0))*$J207</f>
        <v>0</v>
      </c>
      <c r="DW207" s="27">
        <f>INDEX('Mapping water'!$A$4:$U$352,MATCH($B207,'Mapping water'!$B$4:$B$352,0),MATCH(DE$4,'Mapping water'!$A$4:$U$4,0))*$J207</f>
        <v>0</v>
      </c>
      <c r="DX207" s="27">
        <f>INDEX('Mapping water'!$A$4:$U$352,MATCH($B207,'Mapping water'!$B$4:$B$352,0),MATCH(DF$4,'Mapping water'!$A$4:$U$4,0))*$J207</f>
        <v>0</v>
      </c>
      <c r="DY207" s="27">
        <f>INDEX('Mapping water'!$A$4:$U$352,MATCH($B207,'Mapping water'!$B$4:$B$352,0),MATCH(DG$4,'Mapping water'!$A$4:$U$4,0))*$J207</f>
        <v>0</v>
      </c>
      <c r="DZ207" s="27">
        <f>INDEX('Mapping water'!$A$4:$U$352,MATCH($B207,'Mapping water'!$B$4:$B$352,0),MATCH(DH$4,'Mapping water'!$A$4:$U$4,0))*$J207</f>
        <v>0</v>
      </c>
      <c r="EA207" s="27">
        <f>INDEX('Mapping water'!$A$4:$U$352,MATCH($B207,'Mapping water'!$B$4:$B$352,0),MATCH(DI$4,'Mapping water'!$A$4:$U$4,0))*$J207</f>
        <v>0</v>
      </c>
      <c r="EB207" s="27">
        <f>INDEX('Mapping water'!$A$4:$U$352,MATCH($B207,'Mapping water'!$B$4:$B$352,0),MATCH(DJ$4,'Mapping water'!$A$4:$U$4,0))*$J207</f>
        <v>0</v>
      </c>
      <c r="EC207" s="27">
        <f>INDEX('Mapping water'!$A$4:$U$352,MATCH($B207,'Mapping water'!$B$4:$B$352,0),MATCH(DK$4,'Mapping water'!$A$4:$U$4,0))*$J207</f>
        <v>0</v>
      </c>
      <c r="ED207" s="27">
        <f>INDEX('Mapping water'!$A$4:$U$352,MATCH($B207,'Mapping water'!$B$4:$B$352,0),MATCH(DL$4,'Mapping water'!$A$4:$U$4,0))*$J207</f>
        <v>0</v>
      </c>
      <c r="EE207" s="27">
        <f>INDEX('Mapping water'!$A$4:$U$352,MATCH($B207,'Mapping water'!$B$4:$B$352,0),MATCH(DM$4,'Mapping water'!$A$4:$U$4,0))*$J207</f>
        <v>0</v>
      </c>
      <c r="EF207" s="27">
        <f>INDEX('Mapping water'!$A$4:$U$352,MATCH($B207,'Mapping water'!$B$4:$B$352,0),MATCH(DN$4,'Mapping water'!$A$4:$U$4,0))*$J207</f>
        <v>0</v>
      </c>
      <c r="EG207" s="27">
        <f>INDEX('Mapping water'!$A$4:$U$352,MATCH($B207,'Mapping water'!$B$4:$B$352,0),MATCH(DO$4,'Mapping water'!$A$4:$U$4,0))*$J207</f>
        <v>0</v>
      </c>
      <c r="EH207" s="27">
        <f>INDEX('Mapping water'!$A$4:$U$352,MATCH($B207,'Mapping water'!$B$4:$B$352,0),MATCH(DP$4,'Mapping water'!$A$4:$U$4,0))*$K207</f>
        <v>0</v>
      </c>
      <c r="EI207" s="27">
        <f>INDEX('Mapping water'!$A$4:$U$352,MATCH($B207,'Mapping water'!$B$4:$B$352,0),MATCH(DQ$4,'Mapping water'!$A$4:$U$4,0))*$K207</f>
        <v>0</v>
      </c>
      <c r="EJ207" s="27">
        <f>INDEX('Mapping water'!$A$4:$U$352,MATCH($B207,'Mapping water'!$B$4:$B$352,0),MATCH(DR$4,'Mapping water'!$A$4:$U$4,0))*$K207</f>
        <v>0</v>
      </c>
      <c r="EK207" s="27">
        <f>INDEX('Mapping water'!$A$4:$U$352,MATCH($B207,'Mapping water'!$B$4:$B$352,0),MATCH(DS$4,'Mapping water'!$A$4:$U$4,0))*$K207</f>
        <v>102931</v>
      </c>
      <c r="EL207" s="27">
        <f>INDEX('Mapping water'!$A$4:$U$352,MATCH($B207,'Mapping water'!$B$4:$B$352,0),MATCH(DT$4,'Mapping water'!$A$4:$U$4,0))*$K207</f>
        <v>0</v>
      </c>
      <c r="EM207" s="27">
        <f>INDEX('Mapping water'!$A$4:$U$352,MATCH($B207,'Mapping water'!$B$4:$B$352,0),MATCH(DU$4,'Mapping water'!$A$4:$U$4,0))*$K207</f>
        <v>0</v>
      </c>
      <c r="EN207" s="27">
        <f>INDEX('Mapping water'!$A$4:$U$352,MATCH($B207,'Mapping water'!$B$4:$B$352,0),MATCH(DV$4,'Mapping water'!$A$4:$U$4,0))*$K207</f>
        <v>0</v>
      </c>
      <c r="EO207" s="27">
        <f>INDEX('Mapping water'!$A$4:$U$352,MATCH($B207,'Mapping water'!$B$4:$B$352,0),MATCH(DW$4,'Mapping water'!$A$4:$U$4,0))*$K207</f>
        <v>0</v>
      </c>
      <c r="EP207" s="27">
        <f>INDEX('Mapping water'!$A$4:$U$352,MATCH($B207,'Mapping water'!$B$4:$B$352,0),MATCH(DX$4,'Mapping water'!$A$4:$U$4,0))*$K207</f>
        <v>0</v>
      </c>
      <c r="EQ207" s="27">
        <f>INDEX('Mapping water'!$A$4:$U$352,MATCH($B207,'Mapping water'!$B$4:$B$352,0),MATCH(DY$4,'Mapping water'!$A$4:$U$4,0))*$K207</f>
        <v>0</v>
      </c>
      <c r="ER207" s="27">
        <f>INDEX('Mapping water'!$A$4:$U$352,MATCH($B207,'Mapping water'!$B$4:$B$352,0),MATCH(DZ$4,'Mapping water'!$A$4:$U$4,0))*$K207</f>
        <v>0</v>
      </c>
      <c r="ES207" s="27">
        <f>INDEX('Mapping water'!$A$4:$U$352,MATCH($B207,'Mapping water'!$B$4:$B$352,0),MATCH(EA$4,'Mapping water'!$A$4:$U$4,0))*$K207</f>
        <v>0</v>
      </c>
      <c r="ET207" s="27">
        <f>INDEX('Mapping water'!$A$4:$U$352,MATCH($B207,'Mapping water'!$B$4:$B$352,0),MATCH(EB$4,'Mapping water'!$A$4:$U$4,0))*$K207</f>
        <v>0</v>
      </c>
      <c r="EU207" s="27">
        <f>INDEX('Mapping water'!$A$4:$U$352,MATCH($B207,'Mapping water'!$B$4:$B$352,0),MATCH(EC$4,'Mapping water'!$A$4:$U$4,0))*$K207</f>
        <v>0</v>
      </c>
      <c r="EV207" s="27">
        <f>INDEX('Mapping water'!$A$4:$U$352,MATCH($B207,'Mapping water'!$B$4:$B$352,0),MATCH(ED$4,'Mapping water'!$A$4:$U$4,0))*$K207</f>
        <v>0</v>
      </c>
      <c r="EW207" s="27">
        <f>INDEX('Mapping water'!$A$4:$U$352,MATCH($B207,'Mapping water'!$B$4:$B$352,0),MATCH(EE$4,'Mapping water'!$A$4:$U$4,0))*$K207</f>
        <v>0</v>
      </c>
      <c r="EX207" s="27">
        <f>INDEX('Mapping water'!$A$4:$U$352,MATCH($B207,'Mapping water'!$B$4:$B$352,0),MATCH(EF$4,'Mapping water'!$A$4:$U$4,0))*$K207</f>
        <v>0</v>
      </c>
      <c r="EY207" s="27">
        <f>INDEX('Mapping water'!$A$4:$U$352,MATCH($B207,'Mapping water'!$B$4:$B$352,0),MATCH(EG$4,'Mapping water'!$A$4:$U$4,0))*$K207</f>
        <v>0</v>
      </c>
    </row>
    <row r="208" spans="1:155" x14ac:dyDescent="0.2">
      <c r="A208" s="26" t="s">
        <v>403</v>
      </c>
      <c r="B208" s="26" t="s">
        <v>404</v>
      </c>
      <c r="C208" s="26" t="s">
        <v>31</v>
      </c>
      <c r="D208" s="27">
        <f>INDEX('Households England'!S$6:S$375,MATCH('Mapping HH to population water'!$B208,'Households England'!$B$6:$B$375,0))</f>
        <v>63597</v>
      </c>
      <c r="E208" s="27">
        <f>INDEX('Households England'!T$6:T$375,MATCH('Mapping HH to population water'!$B208,'Households England'!$B$6:$B$375,0))</f>
        <v>64185</v>
      </c>
      <c r="F208" s="27">
        <f>INDEX('Households England'!U$6:U$375,MATCH('Mapping HH to population water'!$B208,'Households England'!$B$6:$B$375,0))</f>
        <v>64942</v>
      </c>
      <c r="G208" s="27">
        <f>INDEX('Households England'!V$6:V$375,MATCH('Mapping HH to population water'!$B208,'Households England'!$B$6:$B$375,0))</f>
        <v>65591</v>
      </c>
      <c r="H208" s="27">
        <f>INDEX('Households England'!W$6:W$375,MATCH('Mapping HH to population water'!$B208,'Households England'!$B$6:$B$375,0))</f>
        <v>66225</v>
      </c>
      <c r="I208" s="27">
        <f>INDEX('Households England'!X$6:X$375,MATCH('Mapping HH to population water'!$B208,'Households England'!$B$6:$B$375,0))</f>
        <v>66896</v>
      </c>
      <c r="J208" s="27">
        <f>INDEX('Households England'!Y$6:Y$375,MATCH('Mapping HH to population water'!$B208,'Households England'!$B$6:$B$375,0))</f>
        <v>67552</v>
      </c>
      <c r="K208" s="27">
        <f>INDEX('Households England'!Z$6:Z$375,MATCH('Mapping HH to population water'!$B208,'Households England'!$B$6:$B$375,0))</f>
        <v>68216</v>
      </c>
      <c r="L208" s="27">
        <f>INDEX('Mapping water'!$A$4:$U$352,MATCH($B208,'Mapping water'!$B$4:$B$352,0),MATCH(L$4,'Mapping water'!$A$4:$U$4,0))*$D208</f>
        <v>0</v>
      </c>
      <c r="M208" s="27">
        <f>INDEX('Mapping water'!$A$4:$U$352,MATCH($B208,'Mapping water'!$B$4:$B$352,0),MATCH(M$4,'Mapping water'!$A$4:$U$4,0))*$D208</f>
        <v>0</v>
      </c>
      <c r="N208" s="27">
        <f>INDEX('Mapping water'!$A$4:$U$352,MATCH($B208,'Mapping water'!$B$4:$B$352,0),MATCH(N$4,'Mapping water'!$A$4:$U$4,0))*$D208</f>
        <v>0</v>
      </c>
      <c r="O208" s="27">
        <f>INDEX('Mapping water'!$A$4:$U$352,MATCH($B208,'Mapping water'!$B$4:$B$352,0),MATCH(O$4,'Mapping water'!$A$4:$U$4,0))*$D208</f>
        <v>63597</v>
      </c>
      <c r="P208" s="27">
        <f>INDEX('Mapping water'!$A$4:$U$352,MATCH($B208,'Mapping water'!$B$4:$B$352,0),MATCH(P$4,'Mapping water'!$A$4:$U$4,0))*$D208</f>
        <v>0</v>
      </c>
      <c r="Q208" s="27">
        <f>INDEX('Mapping water'!$A$4:$U$352,MATCH($B208,'Mapping water'!$B$4:$B$352,0),MATCH(Q$4,'Mapping water'!$A$4:$U$4,0))*$D208</f>
        <v>0</v>
      </c>
      <c r="R208" s="27">
        <f>INDEX('Mapping water'!$A$4:$U$352,MATCH($B208,'Mapping water'!$B$4:$B$352,0),MATCH(R$4,'Mapping water'!$A$4:$U$4,0))*$D208</f>
        <v>0</v>
      </c>
      <c r="S208" s="27">
        <f>INDEX('Mapping water'!$A$4:$U$352,MATCH($B208,'Mapping water'!$B$4:$B$352,0),MATCH(S$4,'Mapping water'!$A$4:$U$4,0))*$D208</f>
        <v>0</v>
      </c>
      <c r="T208" s="27">
        <f>INDEX('Mapping water'!$A$4:$U$352,MATCH($B208,'Mapping water'!$B$4:$B$352,0),MATCH(T$4,'Mapping water'!$A$4:$U$4,0))*$D208</f>
        <v>0</v>
      </c>
      <c r="U208" s="27">
        <f>INDEX('Mapping water'!$A$4:$U$352,MATCH($B208,'Mapping water'!$B$4:$B$352,0),MATCH(U$4,'Mapping water'!$A$4:$U$4,0))*$D208</f>
        <v>0</v>
      </c>
      <c r="V208" s="27">
        <f>INDEX('Mapping water'!$A$4:$U$352,MATCH($B208,'Mapping water'!$B$4:$B$352,0),MATCH(V$4,'Mapping water'!$A$4:$U$4,0))*$D208</f>
        <v>0</v>
      </c>
      <c r="W208" s="27">
        <f>INDEX('Mapping water'!$A$4:$U$352,MATCH($B208,'Mapping water'!$B$4:$B$352,0),MATCH(W$4,'Mapping water'!$A$4:$U$4,0))*$D208</f>
        <v>0</v>
      </c>
      <c r="X208" s="27">
        <f>INDEX('Mapping water'!$A$4:$U$352,MATCH($B208,'Mapping water'!$B$4:$B$352,0),MATCH(X$4,'Mapping water'!$A$4:$U$4,0))*$D208</f>
        <v>0</v>
      </c>
      <c r="Y208" s="27">
        <f>INDEX('Mapping water'!$A$4:$U$352,MATCH($B208,'Mapping water'!$B$4:$B$352,0),MATCH(Y$4,'Mapping water'!$A$4:$U$4,0))*$D208</f>
        <v>0</v>
      </c>
      <c r="Z208" s="27">
        <f>INDEX('Mapping water'!$A$4:$U$352,MATCH($B208,'Mapping water'!$B$4:$B$352,0),MATCH(Z$4,'Mapping water'!$A$4:$U$4,0))*$D208</f>
        <v>0</v>
      </c>
      <c r="AA208" s="27">
        <f>INDEX('Mapping water'!$A$4:$U$352,MATCH($B208,'Mapping water'!$B$4:$B$352,0),MATCH(AA$4,'Mapping water'!$A$4:$U$4,0))*$D208</f>
        <v>0</v>
      </c>
      <c r="AB208" s="27">
        <f>INDEX('Mapping water'!$A$4:$U$352,MATCH($B208,'Mapping water'!$B$4:$B$352,0),MATCH(AB$4,'Mapping water'!$A$4:$U$4,0))*$D208</f>
        <v>0</v>
      </c>
      <c r="AC208" s="27">
        <f>INDEX('Mapping water'!$A$4:$U$352,MATCH($B208,'Mapping water'!$B$4:$B$352,0),MATCH(AC$4,'Mapping water'!$A$4:$U$4,0))*$D208</f>
        <v>0</v>
      </c>
      <c r="AD208" s="27">
        <f>INDEX('Mapping water'!$A$4:$U$352,MATCH($B208,'Mapping water'!$B$4:$B$352,0),MATCH(AD$4,'Mapping water'!$A$4:$U$4,0))*$E208</f>
        <v>0</v>
      </c>
      <c r="AE208" s="27">
        <f>INDEX('Mapping water'!$A$4:$U$352,MATCH($B208,'Mapping water'!$B$4:$B$352,0),MATCH(AE$4,'Mapping water'!$A$4:$U$4,0))*$E208</f>
        <v>0</v>
      </c>
      <c r="AF208" s="27">
        <f>INDEX('Mapping water'!$A$4:$U$352,MATCH($B208,'Mapping water'!$B$4:$B$352,0),MATCH(AF$4,'Mapping water'!$A$4:$U$4,0))*$E208</f>
        <v>0</v>
      </c>
      <c r="AG208" s="27">
        <f>INDEX('Mapping water'!$A$4:$U$352,MATCH($B208,'Mapping water'!$B$4:$B$352,0),MATCH(AG$4,'Mapping water'!$A$4:$U$4,0))*$E208</f>
        <v>64185</v>
      </c>
      <c r="AH208" s="27">
        <f>INDEX('Mapping water'!$A$4:$U$352,MATCH($B208,'Mapping water'!$B$4:$B$352,0),MATCH(AH$4,'Mapping water'!$A$4:$U$4,0))*$E208</f>
        <v>0</v>
      </c>
      <c r="AI208" s="27">
        <f>INDEX('Mapping water'!$A$4:$U$352,MATCH($B208,'Mapping water'!$B$4:$B$352,0),MATCH(AI$4,'Mapping water'!$A$4:$U$4,0))*$E208</f>
        <v>0</v>
      </c>
      <c r="AJ208" s="27">
        <f>INDEX('Mapping water'!$A$4:$U$352,MATCH($B208,'Mapping water'!$B$4:$B$352,0),MATCH(AJ$4,'Mapping water'!$A$4:$U$4,0))*$E208</f>
        <v>0</v>
      </c>
      <c r="AK208" s="27">
        <f>INDEX('Mapping water'!$A$4:$U$352,MATCH($B208,'Mapping water'!$B$4:$B$352,0),MATCH(AK$4,'Mapping water'!$A$4:$U$4,0))*$E208</f>
        <v>0</v>
      </c>
      <c r="AL208" s="27">
        <f>INDEX('Mapping water'!$A$4:$U$352,MATCH($B208,'Mapping water'!$B$4:$B$352,0),MATCH(AL$4,'Mapping water'!$A$4:$U$4,0))*$E208</f>
        <v>0</v>
      </c>
      <c r="AM208" s="27">
        <f>INDEX('Mapping water'!$A$4:$U$352,MATCH($B208,'Mapping water'!$B$4:$B$352,0),MATCH(AM$4,'Mapping water'!$A$4:$U$4,0))*$E208</f>
        <v>0</v>
      </c>
      <c r="AN208" s="27">
        <f>INDEX('Mapping water'!$A$4:$U$352,MATCH($B208,'Mapping water'!$B$4:$B$352,0),MATCH(AN$4,'Mapping water'!$A$4:$U$4,0))*$E208</f>
        <v>0</v>
      </c>
      <c r="AO208" s="27">
        <f>INDEX('Mapping water'!$A$4:$U$352,MATCH($B208,'Mapping water'!$B$4:$B$352,0),MATCH(AO$4,'Mapping water'!$A$4:$U$4,0))*$E208</f>
        <v>0</v>
      </c>
      <c r="AP208" s="27">
        <f>INDEX('Mapping water'!$A$4:$U$352,MATCH($B208,'Mapping water'!$B$4:$B$352,0),MATCH(AP$4,'Mapping water'!$A$4:$U$4,0))*$E208</f>
        <v>0</v>
      </c>
      <c r="AQ208" s="27">
        <f>INDEX('Mapping water'!$A$4:$U$352,MATCH($B208,'Mapping water'!$B$4:$B$352,0),MATCH(AQ$4,'Mapping water'!$A$4:$U$4,0))*$E208</f>
        <v>0</v>
      </c>
      <c r="AR208" s="27">
        <f>INDEX('Mapping water'!$A$4:$U$352,MATCH($B208,'Mapping water'!$B$4:$B$352,0),MATCH(AR$4,'Mapping water'!$A$4:$U$4,0))*$E208</f>
        <v>0</v>
      </c>
      <c r="AS208" s="27">
        <f>INDEX('Mapping water'!$A$4:$U$352,MATCH($B208,'Mapping water'!$B$4:$B$352,0),MATCH(AS$4,'Mapping water'!$A$4:$U$4,0))*$E208</f>
        <v>0</v>
      </c>
      <c r="AT208" s="27">
        <f>INDEX('Mapping water'!$A$4:$U$352,MATCH($B208,'Mapping water'!$B$4:$B$352,0),MATCH(AT$4,'Mapping water'!$A$4:$U$4,0))*$E208</f>
        <v>0</v>
      </c>
      <c r="AU208" s="27">
        <f>INDEX('Mapping water'!$A$4:$U$352,MATCH($B208,'Mapping water'!$B$4:$B$352,0),MATCH(AU$4,'Mapping water'!$A$4:$U$4,0))*$E208</f>
        <v>0</v>
      </c>
      <c r="AV208" s="27">
        <f>INDEX('Mapping water'!$A$4:$U$352,MATCH($B208,'Mapping water'!$B$4:$B$352,0),MATCH(AD$4,'Mapping water'!$A$4:$U$4,0))*$F208</f>
        <v>0</v>
      </c>
      <c r="AW208" s="27">
        <f>INDEX('Mapping water'!$A$4:$U$352,MATCH($B208,'Mapping water'!$B$4:$B$352,0),MATCH(AE$4,'Mapping water'!$A$4:$U$4,0))*$F208</f>
        <v>0</v>
      </c>
      <c r="AX208" s="27">
        <f>INDEX('Mapping water'!$A$4:$U$352,MATCH($B208,'Mapping water'!$B$4:$B$352,0),MATCH(AF$4,'Mapping water'!$A$4:$U$4,0))*$F208</f>
        <v>0</v>
      </c>
      <c r="AY208" s="27">
        <f>INDEX('Mapping water'!$A$4:$U$352,MATCH($B208,'Mapping water'!$B$4:$B$352,0),MATCH(AG$4,'Mapping water'!$A$4:$U$4,0))*$F208</f>
        <v>64942</v>
      </c>
      <c r="AZ208" s="27">
        <f>INDEX('Mapping water'!$A$4:$U$352,MATCH($B208,'Mapping water'!$B$4:$B$352,0),MATCH(AH$4,'Mapping water'!$A$4:$U$4,0))*$F208</f>
        <v>0</v>
      </c>
      <c r="BA208" s="27">
        <f>INDEX('Mapping water'!$A$4:$U$352,MATCH($B208,'Mapping water'!$B$4:$B$352,0),MATCH(AI$4,'Mapping water'!$A$4:$U$4,0))*$F208</f>
        <v>0</v>
      </c>
      <c r="BB208" s="27">
        <f>INDEX('Mapping water'!$A$4:$U$352,MATCH($B208,'Mapping water'!$B$4:$B$352,0),MATCH(AJ$4,'Mapping water'!$A$4:$U$4,0))*$F208</f>
        <v>0</v>
      </c>
      <c r="BC208" s="27">
        <f>INDEX('Mapping water'!$A$4:$U$352,MATCH($B208,'Mapping water'!$B$4:$B$352,0),MATCH(AK$4,'Mapping water'!$A$4:$U$4,0))*$F208</f>
        <v>0</v>
      </c>
      <c r="BD208" s="27">
        <f>INDEX('Mapping water'!$A$4:$U$352,MATCH($B208,'Mapping water'!$B$4:$B$352,0),MATCH(AL$4,'Mapping water'!$A$4:$U$4,0))*$F208</f>
        <v>0</v>
      </c>
      <c r="BE208" s="27">
        <f>INDEX('Mapping water'!$A$4:$U$352,MATCH($B208,'Mapping water'!$B$4:$B$352,0),MATCH(AM$4,'Mapping water'!$A$4:$U$4,0))*$F208</f>
        <v>0</v>
      </c>
      <c r="BF208" s="27">
        <f>INDEX('Mapping water'!$A$4:$U$352,MATCH($B208,'Mapping water'!$B$4:$B$352,0),MATCH(AN$4,'Mapping water'!$A$4:$U$4,0))*$F208</f>
        <v>0</v>
      </c>
      <c r="BG208" s="27">
        <f>INDEX('Mapping water'!$A$4:$U$352,MATCH($B208,'Mapping water'!$B$4:$B$352,0),MATCH(AO$4,'Mapping water'!$A$4:$U$4,0))*$F208</f>
        <v>0</v>
      </c>
      <c r="BH208" s="27">
        <f>INDEX('Mapping water'!$A$4:$U$352,MATCH($B208,'Mapping water'!$B$4:$B$352,0),MATCH(AP$4,'Mapping water'!$A$4:$U$4,0))*$F208</f>
        <v>0</v>
      </c>
      <c r="BI208" s="27">
        <f>INDEX('Mapping water'!$A$4:$U$352,MATCH($B208,'Mapping water'!$B$4:$B$352,0),MATCH(AQ$4,'Mapping water'!$A$4:$U$4,0))*$F208</f>
        <v>0</v>
      </c>
      <c r="BJ208" s="27">
        <f>INDEX('Mapping water'!$A$4:$U$352,MATCH($B208,'Mapping water'!$B$4:$B$352,0),MATCH(AR$4,'Mapping water'!$A$4:$U$4,0))*$F208</f>
        <v>0</v>
      </c>
      <c r="BK208" s="27">
        <f>INDEX('Mapping water'!$A$4:$U$352,MATCH($B208,'Mapping water'!$B$4:$B$352,0),MATCH(AS$4,'Mapping water'!$A$4:$U$4,0))*$F208</f>
        <v>0</v>
      </c>
      <c r="BL208" s="27">
        <f>INDEX('Mapping water'!$A$4:$U$352,MATCH($B208,'Mapping water'!$B$4:$B$352,0),MATCH(AT$4,'Mapping water'!$A$4:$U$4,0))*$F208</f>
        <v>0</v>
      </c>
      <c r="BM208" s="27">
        <f>INDEX('Mapping water'!$A$4:$U$352,MATCH($B208,'Mapping water'!$B$4:$B$352,0),MATCH(AU$4,'Mapping water'!$A$4:$U$4,0))*$F208</f>
        <v>0</v>
      </c>
      <c r="BN208" s="27">
        <f>INDEX('Mapping water'!$A$4:$U$352,MATCH($B208,'Mapping water'!$B$4:$B$352,0),MATCH(AV$4,'Mapping water'!$A$4:$U$4,0))*$G208</f>
        <v>0</v>
      </c>
      <c r="BO208" s="27">
        <f>INDEX('Mapping water'!$A$4:$U$352,MATCH($B208,'Mapping water'!$B$4:$B$352,0),MATCH(AW$4,'Mapping water'!$A$4:$U$4,0))*$G208</f>
        <v>0</v>
      </c>
      <c r="BP208" s="27">
        <f>INDEX('Mapping water'!$A$4:$U$352,MATCH($B208,'Mapping water'!$B$4:$B$352,0),MATCH(AX$4,'Mapping water'!$A$4:$U$4,0))*$G208</f>
        <v>0</v>
      </c>
      <c r="BQ208" s="27">
        <f>INDEX('Mapping water'!$A$4:$U$352,MATCH($B208,'Mapping water'!$B$4:$B$352,0),MATCH(AY$4,'Mapping water'!$A$4:$U$4,0))*$G208</f>
        <v>65591</v>
      </c>
      <c r="BR208" s="27">
        <f>INDEX('Mapping water'!$A$4:$U$352,MATCH($B208,'Mapping water'!$B$4:$B$352,0),MATCH(AZ$4,'Mapping water'!$A$4:$U$4,0))*$G208</f>
        <v>0</v>
      </c>
      <c r="BS208" s="27">
        <f>INDEX('Mapping water'!$A$4:$U$352,MATCH($B208,'Mapping water'!$B$4:$B$352,0),MATCH(BA$4,'Mapping water'!$A$4:$U$4,0))*$G208</f>
        <v>0</v>
      </c>
      <c r="BT208" s="27">
        <f>INDEX('Mapping water'!$A$4:$U$352,MATCH($B208,'Mapping water'!$B$4:$B$352,0),MATCH(BB$4,'Mapping water'!$A$4:$U$4,0))*$G208</f>
        <v>0</v>
      </c>
      <c r="BU208" s="27">
        <f>INDEX('Mapping water'!$A$4:$U$352,MATCH($B208,'Mapping water'!$B$4:$B$352,0),MATCH(BC$4,'Mapping water'!$A$4:$U$4,0))*$G208</f>
        <v>0</v>
      </c>
      <c r="BV208" s="27">
        <f>INDEX('Mapping water'!$A$4:$U$352,MATCH($B208,'Mapping water'!$B$4:$B$352,0),MATCH(BD$4,'Mapping water'!$A$4:$U$4,0))*$G208</f>
        <v>0</v>
      </c>
      <c r="BW208" s="27">
        <f>INDEX('Mapping water'!$A$4:$U$352,MATCH($B208,'Mapping water'!$B$4:$B$352,0),MATCH(BE$4,'Mapping water'!$A$4:$U$4,0))*$G208</f>
        <v>0</v>
      </c>
      <c r="BX208" s="27">
        <f>INDEX('Mapping water'!$A$4:$U$352,MATCH($B208,'Mapping water'!$B$4:$B$352,0),MATCH(BF$4,'Mapping water'!$A$4:$U$4,0))*$G208</f>
        <v>0</v>
      </c>
      <c r="BY208" s="27">
        <f>INDEX('Mapping water'!$A$4:$U$352,MATCH($B208,'Mapping water'!$B$4:$B$352,0),MATCH(BG$4,'Mapping water'!$A$4:$U$4,0))*$G208</f>
        <v>0</v>
      </c>
      <c r="BZ208" s="27">
        <f>INDEX('Mapping water'!$A$4:$U$352,MATCH($B208,'Mapping water'!$B$4:$B$352,0),MATCH(BH$4,'Mapping water'!$A$4:$U$4,0))*$G208</f>
        <v>0</v>
      </c>
      <c r="CA208" s="27">
        <f>INDEX('Mapping water'!$A$4:$U$352,MATCH($B208,'Mapping water'!$B$4:$B$352,0),MATCH(BI$4,'Mapping water'!$A$4:$U$4,0))*$G208</f>
        <v>0</v>
      </c>
      <c r="CB208" s="27">
        <f>INDEX('Mapping water'!$A$4:$U$352,MATCH($B208,'Mapping water'!$B$4:$B$352,0),MATCH(BJ$4,'Mapping water'!$A$4:$U$4,0))*$G208</f>
        <v>0</v>
      </c>
      <c r="CC208" s="27">
        <f>INDEX('Mapping water'!$A$4:$U$352,MATCH($B208,'Mapping water'!$B$4:$B$352,0),MATCH(BK$4,'Mapping water'!$A$4:$U$4,0))*$G208</f>
        <v>0</v>
      </c>
      <c r="CD208" s="27">
        <f>INDEX('Mapping water'!$A$4:$U$352,MATCH($B208,'Mapping water'!$B$4:$B$352,0),MATCH(BL$4,'Mapping water'!$A$4:$U$4,0))*$G208</f>
        <v>0</v>
      </c>
      <c r="CE208" s="27">
        <f>INDEX('Mapping water'!$A$4:$U$352,MATCH($B208,'Mapping water'!$B$4:$B$352,0),MATCH(BM$4,'Mapping water'!$A$4:$U$4,0))*$G208</f>
        <v>0</v>
      </c>
      <c r="CF208" s="27">
        <f>INDEX('Mapping water'!$A$4:$U$352,MATCH($B208,'Mapping water'!$B$4:$B$352,0),MATCH(BN$4,'Mapping water'!$A$4:$U$4,0))*$H208</f>
        <v>0</v>
      </c>
      <c r="CG208" s="27">
        <f>INDEX('Mapping water'!$A$4:$U$352,MATCH($B208,'Mapping water'!$B$4:$B$352,0),MATCH(BO$4,'Mapping water'!$A$4:$U$4,0))*$H208</f>
        <v>0</v>
      </c>
      <c r="CH208" s="27">
        <f>INDEX('Mapping water'!$A$4:$U$352,MATCH($B208,'Mapping water'!$B$4:$B$352,0),MATCH(BP$4,'Mapping water'!$A$4:$U$4,0))*$H208</f>
        <v>0</v>
      </c>
      <c r="CI208" s="27">
        <f>INDEX('Mapping water'!$A$4:$U$352,MATCH($B208,'Mapping water'!$B$4:$B$352,0),MATCH(BQ$4,'Mapping water'!$A$4:$U$4,0))*$H208</f>
        <v>66225</v>
      </c>
      <c r="CJ208" s="27">
        <f>INDEX('Mapping water'!$A$4:$U$352,MATCH($B208,'Mapping water'!$B$4:$B$352,0),MATCH(BR$4,'Mapping water'!$A$4:$U$4,0))*$H208</f>
        <v>0</v>
      </c>
      <c r="CK208" s="27">
        <f>INDEX('Mapping water'!$A$4:$U$352,MATCH($B208,'Mapping water'!$B$4:$B$352,0),MATCH(BS$4,'Mapping water'!$A$4:$U$4,0))*$H208</f>
        <v>0</v>
      </c>
      <c r="CL208" s="27">
        <f>INDEX('Mapping water'!$A$4:$U$352,MATCH($B208,'Mapping water'!$B$4:$B$352,0),MATCH(BT$4,'Mapping water'!$A$4:$U$4,0))*$H208</f>
        <v>0</v>
      </c>
      <c r="CM208" s="27">
        <f>INDEX('Mapping water'!$A$4:$U$352,MATCH($B208,'Mapping water'!$B$4:$B$352,0),MATCH(BU$4,'Mapping water'!$A$4:$U$4,0))*$H208</f>
        <v>0</v>
      </c>
      <c r="CN208" s="27">
        <f>INDEX('Mapping water'!$A$4:$U$352,MATCH($B208,'Mapping water'!$B$4:$B$352,0),MATCH(BV$4,'Mapping water'!$A$4:$U$4,0))*$H208</f>
        <v>0</v>
      </c>
      <c r="CO208" s="27">
        <f>INDEX('Mapping water'!$A$4:$U$352,MATCH($B208,'Mapping water'!$B$4:$B$352,0),MATCH(BW$4,'Mapping water'!$A$4:$U$4,0))*$H208</f>
        <v>0</v>
      </c>
      <c r="CP208" s="27">
        <f>INDEX('Mapping water'!$A$4:$U$352,MATCH($B208,'Mapping water'!$B$4:$B$352,0),MATCH(BX$4,'Mapping water'!$A$4:$U$4,0))*$H208</f>
        <v>0</v>
      </c>
      <c r="CQ208" s="27">
        <f>INDEX('Mapping water'!$A$4:$U$352,MATCH($B208,'Mapping water'!$B$4:$B$352,0),MATCH(BY$4,'Mapping water'!$A$4:$U$4,0))*$H208</f>
        <v>0</v>
      </c>
      <c r="CR208" s="27">
        <f>INDEX('Mapping water'!$A$4:$U$352,MATCH($B208,'Mapping water'!$B$4:$B$352,0),MATCH(BZ$4,'Mapping water'!$A$4:$U$4,0))*$H208</f>
        <v>0</v>
      </c>
      <c r="CS208" s="27">
        <f>INDEX('Mapping water'!$A$4:$U$352,MATCH($B208,'Mapping water'!$B$4:$B$352,0),MATCH(CA$4,'Mapping water'!$A$4:$U$4,0))*$H208</f>
        <v>0</v>
      </c>
      <c r="CT208" s="27">
        <f>INDEX('Mapping water'!$A$4:$U$352,MATCH($B208,'Mapping water'!$B$4:$B$352,0),MATCH(CB$4,'Mapping water'!$A$4:$U$4,0))*$H208</f>
        <v>0</v>
      </c>
      <c r="CU208" s="27">
        <f>INDEX('Mapping water'!$A$4:$U$352,MATCH($B208,'Mapping water'!$B$4:$B$352,0),MATCH(CC$4,'Mapping water'!$A$4:$U$4,0))*$H208</f>
        <v>0</v>
      </c>
      <c r="CV208" s="27">
        <f>INDEX('Mapping water'!$A$4:$U$352,MATCH($B208,'Mapping water'!$B$4:$B$352,0),MATCH(CD$4,'Mapping water'!$A$4:$U$4,0))*$H208</f>
        <v>0</v>
      </c>
      <c r="CW208" s="27">
        <f>INDEX('Mapping water'!$A$4:$U$352,MATCH($B208,'Mapping water'!$B$4:$B$352,0),MATCH(CE$4,'Mapping water'!$A$4:$U$4,0))*$H208</f>
        <v>0</v>
      </c>
      <c r="CX208" s="27">
        <f>INDEX('Mapping water'!$A$4:$U$352,MATCH($B208,'Mapping water'!$B$4:$B$352,0),MATCH(CF$4,'Mapping water'!$A$4:$U$4,0))*$I208</f>
        <v>0</v>
      </c>
      <c r="CY208" s="27">
        <f>INDEX('Mapping water'!$A$4:$U$352,MATCH($B208,'Mapping water'!$B$4:$B$352,0),MATCH(CG$4,'Mapping water'!$A$4:$U$4,0))*$I208</f>
        <v>0</v>
      </c>
      <c r="CZ208" s="27">
        <f>INDEX('Mapping water'!$A$4:$U$352,MATCH($B208,'Mapping water'!$B$4:$B$352,0),MATCH(CH$4,'Mapping water'!$A$4:$U$4,0))*$I208</f>
        <v>0</v>
      </c>
      <c r="DA208" s="27">
        <f>INDEX('Mapping water'!$A$4:$U$352,MATCH($B208,'Mapping water'!$B$4:$B$352,0),MATCH(CI$4,'Mapping water'!$A$4:$U$4,0))*$I208</f>
        <v>66896</v>
      </c>
      <c r="DB208" s="27">
        <f>INDEX('Mapping water'!$A$4:$U$352,MATCH($B208,'Mapping water'!$B$4:$B$352,0),MATCH(CJ$4,'Mapping water'!$A$4:$U$4,0))*$I208</f>
        <v>0</v>
      </c>
      <c r="DC208" s="27">
        <f>INDEX('Mapping water'!$A$4:$U$352,MATCH($B208,'Mapping water'!$B$4:$B$352,0),MATCH(CK$4,'Mapping water'!$A$4:$U$4,0))*$I208</f>
        <v>0</v>
      </c>
      <c r="DD208" s="27">
        <f>INDEX('Mapping water'!$A$4:$U$352,MATCH($B208,'Mapping water'!$B$4:$B$352,0),MATCH(CL$4,'Mapping water'!$A$4:$U$4,0))*$I208</f>
        <v>0</v>
      </c>
      <c r="DE208" s="27">
        <f>INDEX('Mapping water'!$A$4:$U$352,MATCH($B208,'Mapping water'!$B$4:$B$352,0),MATCH(CM$4,'Mapping water'!$A$4:$U$4,0))*$I208</f>
        <v>0</v>
      </c>
      <c r="DF208" s="27">
        <f>INDEX('Mapping water'!$A$4:$U$352,MATCH($B208,'Mapping water'!$B$4:$B$352,0),MATCH(CN$4,'Mapping water'!$A$4:$U$4,0))*$I208</f>
        <v>0</v>
      </c>
      <c r="DG208" s="27">
        <f>INDEX('Mapping water'!$A$4:$U$352,MATCH($B208,'Mapping water'!$B$4:$B$352,0),MATCH(CO$4,'Mapping water'!$A$4:$U$4,0))*$I208</f>
        <v>0</v>
      </c>
      <c r="DH208" s="27">
        <f>INDEX('Mapping water'!$A$4:$U$352,MATCH($B208,'Mapping water'!$B$4:$B$352,0),MATCH(CP$4,'Mapping water'!$A$4:$U$4,0))*$I208</f>
        <v>0</v>
      </c>
      <c r="DI208" s="27">
        <f>INDEX('Mapping water'!$A$4:$U$352,MATCH($B208,'Mapping water'!$B$4:$B$352,0),MATCH(CQ$4,'Mapping water'!$A$4:$U$4,0))*$I208</f>
        <v>0</v>
      </c>
      <c r="DJ208" s="27">
        <f>INDEX('Mapping water'!$A$4:$U$352,MATCH($B208,'Mapping water'!$B$4:$B$352,0),MATCH(CR$4,'Mapping water'!$A$4:$U$4,0))*$I208</f>
        <v>0</v>
      </c>
      <c r="DK208" s="27">
        <f>INDEX('Mapping water'!$A$4:$U$352,MATCH($B208,'Mapping water'!$B$4:$B$352,0),MATCH(CS$4,'Mapping water'!$A$4:$U$4,0))*$I208</f>
        <v>0</v>
      </c>
      <c r="DL208" s="27">
        <f>INDEX('Mapping water'!$A$4:$U$352,MATCH($B208,'Mapping water'!$B$4:$B$352,0),MATCH(CT$4,'Mapping water'!$A$4:$U$4,0))*$I208</f>
        <v>0</v>
      </c>
      <c r="DM208" s="27">
        <f>INDEX('Mapping water'!$A$4:$U$352,MATCH($B208,'Mapping water'!$B$4:$B$352,0),MATCH(CU$4,'Mapping water'!$A$4:$U$4,0))*$I208</f>
        <v>0</v>
      </c>
      <c r="DN208" s="27">
        <f>INDEX('Mapping water'!$A$4:$U$352,MATCH($B208,'Mapping water'!$B$4:$B$352,0),MATCH(CV$4,'Mapping water'!$A$4:$U$4,0))*$I208</f>
        <v>0</v>
      </c>
      <c r="DO208" s="27">
        <f>INDEX('Mapping water'!$A$4:$U$352,MATCH($B208,'Mapping water'!$B$4:$B$352,0),MATCH(CW$4,'Mapping water'!$A$4:$U$4,0))*$I208</f>
        <v>0</v>
      </c>
      <c r="DP208" s="27">
        <f>INDEX('Mapping water'!$A$4:$U$352,MATCH($B208,'Mapping water'!$B$4:$B$352,0),MATCH(CX$4,'Mapping water'!$A$4:$U$4,0))*$J208</f>
        <v>0</v>
      </c>
      <c r="DQ208" s="27">
        <f>INDEX('Mapping water'!$A$4:$U$352,MATCH($B208,'Mapping water'!$B$4:$B$352,0),MATCH(CY$4,'Mapping water'!$A$4:$U$4,0))*$J208</f>
        <v>0</v>
      </c>
      <c r="DR208" s="27">
        <f>INDEX('Mapping water'!$A$4:$U$352,MATCH($B208,'Mapping water'!$B$4:$B$352,0),MATCH(CZ$4,'Mapping water'!$A$4:$U$4,0))*$J208</f>
        <v>0</v>
      </c>
      <c r="DS208" s="27">
        <f>INDEX('Mapping water'!$A$4:$U$352,MATCH($B208,'Mapping water'!$B$4:$B$352,0),MATCH(DA$4,'Mapping water'!$A$4:$U$4,0))*$J208</f>
        <v>67552</v>
      </c>
      <c r="DT208" s="27">
        <f>INDEX('Mapping water'!$A$4:$U$352,MATCH($B208,'Mapping water'!$B$4:$B$352,0),MATCH(DB$4,'Mapping water'!$A$4:$U$4,0))*$J208</f>
        <v>0</v>
      </c>
      <c r="DU208" s="27">
        <f>INDEX('Mapping water'!$A$4:$U$352,MATCH($B208,'Mapping water'!$B$4:$B$352,0),MATCH(DC$4,'Mapping water'!$A$4:$U$4,0))*$J208</f>
        <v>0</v>
      </c>
      <c r="DV208" s="27">
        <f>INDEX('Mapping water'!$A$4:$U$352,MATCH($B208,'Mapping water'!$B$4:$B$352,0),MATCH(DD$4,'Mapping water'!$A$4:$U$4,0))*$J208</f>
        <v>0</v>
      </c>
      <c r="DW208" s="27">
        <f>INDEX('Mapping water'!$A$4:$U$352,MATCH($B208,'Mapping water'!$B$4:$B$352,0),MATCH(DE$4,'Mapping water'!$A$4:$U$4,0))*$J208</f>
        <v>0</v>
      </c>
      <c r="DX208" s="27">
        <f>INDEX('Mapping water'!$A$4:$U$352,MATCH($B208,'Mapping water'!$B$4:$B$352,0),MATCH(DF$4,'Mapping water'!$A$4:$U$4,0))*$J208</f>
        <v>0</v>
      </c>
      <c r="DY208" s="27">
        <f>INDEX('Mapping water'!$A$4:$U$352,MATCH($B208,'Mapping water'!$B$4:$B$352,0),MATCH(DG$4,'Mapping water'!$A$4:$U$4,0))*$J208</f>
        <v>0</v>
      </c>
      <c r="DZ208" s="27">
        <f>INDEX('Mapping water'!$A$4:$U$352,MATCH($B208,'Mapping water'!$B$4:$B$352,0),MATCH(DH$4,'Mapping water'!$A$4:$U$4,0))*$J208</f>
        <v>0</v>
      </c>
      <c r="EA208" s="27">
        <f>INDEX('Mapping water'!$A$4:$U$352,MATCH($B208,'Mapping water'!$B$4:$B$352,0),MATCH(DI$4,'Mapping water'!$A$4:$U$4,0))*$J208</f>
        <v>0</v>
      </c>
      <c r="EB208" s="27">
        <f>INDEX('Mapping water'!$A$4:$U$352,MATCH($B208,'Mapping water'!$B$4:$B$352,0),MATCH(DJ$4,'Mapping water'!$A$4:$U$4,0))*$J208</f>
        <v>0</v>
      </c>
      <c r="EC208" s="27">
        <f>INDEX('Mapping water'!$A$4:$U$352,MATCH($B208,'Mapping water'!$B$4:$B$352,0),MATCH(DK$4,'Mapping water'!$A$4:$U$4,0))*$J208</f>
        <v>0</v>
      </c>
      <c r="ED208" s="27">
        <f>INDEX('Mapping water'!$A$4:$U$352,MATCH($B208,'Mapping water'!$B$4:$B$352,0),MATCH(DL$4,'Mapping water'!$A$4:$U$4,0))*$J208</f>
        <v>0</v>
      </c>
      <c r="EE208" s="27">
        <f>INDEX('Mapping water'!$A$4:$U$352,MATCH($B208,'Mapping water'!$B$4:$B$352,0),MATCH(DM$4,'Mapping water'!$A$4:$U$4,0))*$J208</f>
        <v>0</v>
      </c>
      <c r="EF208" s="27">
        <f>INDEX('Mapping water'!$A$4:$U$352,MATCH($B208,'Mapping water'!$B$4:$B$352,0),MATCH(DN$4,'Mapping water'!$A$4:$U$4,0))*$J208</f>
        <v>0</v>
      </c>
      <c r="EG208" s="27">
        <f>INDEX('Mapping water'!$A$4:$U$352,MATCH($B208,'Mapping water'!$B$4:$B$352,0),MATCH(DO$4,'Mapping water'!$A$4:$U$4,0))*$J208</f>
        <v>0</v>
      </c>
      <c r="EH208" s="27">
        <f>INDEX('Mapping water'!$A$4:$U$352,MATCH($B208,'Mapping water'!$B$4:$B$352,0),MATCH(DP$4,'Mapping water'!$A$4:$U$4,0))*$K208</f>
        <v>0</v>
      </c>
      <c r="EI208" s="27">
        <f>INDEX('Mapping water'!$A$4:$U$352,MATCH($B208,'Mapping water'!$B$4:$B$352,0),MATCH(DQ$4,'Mapping water'!$A$4:$U$4,0))*$K208</f>
        <v>0</v>
      </c>
      <c r="EJ208" s="27">
        <f>INDEX('Mapping water'!$A$4:$U$352,MATCH($B208,'Mapping water'!$B$4:$B$352,0),MATCH(DR$4,'Mapping water'!$A$4:$U$4,0))*$K208</f>
        <v>0</v>
      </c>
      <c r="EK208" s="27">
        <f>INDEX('Mapping water'!$A$4:$U$352,MATCH($B208,'Mapping water'!$B$4:$B$352,0),MATCH(DS$4,'Mapping water'!$A$4:$U$4,0))*$K208</f>
        <v>68216</v>
      </c>
      <c r="EL208" s="27">
        <f>INDEX('Mapping water'!$A$4:$U$352,MATCH($B208,'Mapping water'!$B$4:$B$352,0),MATCH(DT$4,'Mapping water'!$A$4:$U$4,0))*$K208</f>
        <v>0</v>
      </c>
      <c r="EM208" s="27">
        <f>INDEX('Mapping water'!$A$4:$U$352,MATCH($B208,'Mapping water'!$B$4:$B$352,0),MATCH(DU$4,'Mapping water'!$A$4:$U$4,0))*$K208</f>
        <v>0</v>
      </c>
      <c r="EN208" s="27">
        <f>INDEX('Mapping water'!$A$4:$U$352,MATCH($B208,'Mapping water'!$B$4:$B$352,0),MATCH(DV$4,'Mapping water'!$A$4:$U$4,0))*$K208</f>
        <v>0</v>
      </c>
      <c r="EO208" s="27">
        <f>INDEX('Mapping water'!$A$4:$U$352,MATCH($B208,'Mapping water'!$B$4:$B$352,0),MATCH(DW$4,'Mapping water'!$A$4:$U$4,0))*$K208</f>
        <v>0</v>
      </c>
      <c r="EP208" s="27">
        <f>INDEX('Mapping water'!$A$4:$U$352,MATCH($B208,'Mapping water'!$B$4:$B$352,0),MATCH(DX$4,'Mapping water'!$A$4:$U$4,0))*$K208</f>
        <v>0</v>
      </c>
      <c r="EQ208" s="27">
        <f>INDEX('Mapping water'!$A$4:$U$352,MATCH($B208,'Mapping water'!$B$4:$B$352,0),MATCH(DY$4,'Mapping water'!$A$4:$U$4,0))*$K208</f>
        <v>0</v>
      </c>
      <c r="ER208" s="27">
        <f>INDEX('Mapping water'!$A$4:$U$352,MATCH($B208,'Mapping water'!$B$4:$B$352,0),MATCH(DZ$4,'Mapping water'!$A$4:$U$4,0))*$K208</f>
        <v>0</v>
      </c>
      <c r="ES208" s="27">
        <f>INDEX('Mapping water'!$A$4:$U$352,MATCH($B208,'Mapping water'!$B$4:$B$352,0),MATCH(EA$4,'Mapping water'!$A$4:$U$4,0))*$K208</f>
        <v>0</v>
      </c>
      <c r="ET208" s="27">
        <f>INDEX('Mapping water'!$A$4:$U$352,MATCH($B208,'Mapping water'!$B$4:$B$352,0),MATCH(EB$4,'Mapping water'!$A$4:$U$4,0))*$K208</f>
        <v>0</v>
      </c>
      <c r="EU208" s="27">
        <f>INDEX('Mapping water'!$A$4:$U$352,MATCH($B208,'Mapping water'!$B$4:$B$352,0),MATCH(EC$4,'Mapping water'!$A$4:$U$4,0))*$K208</f>
        <v>0</v>
      </c>
      <c r="EV208" s="27">
        <f>INDEX('Mapping water'!$A$4:$U$352,MATCH($B208,'Mapping water'!$B$4:$B$352,0),MATCH(ED$4,'Mapping water'!$A$4:$U$4,0))*$K208</f>
        <v>0</v>
      </c>
      <c r="EW208" s="27">
        <f>INDEX('Mapping water'!$A$4:$U$352,MATCH($B208,'Mapping water'!$B$4:$B$352,0),MATCH(EE$4,'Mapping water'!$A$4:$U$4,0))*$K208</f>
        <v>0</v>
      </c>
      <c r="EX208" s="27">
        <f>INDEX('Mapping water'!$A$4:$U$352,MATCH($B208,'Mapping water'!$B$4:$B$352,0),MATCH(EF$4,'Mapping water'!$A$4:$U$4,0))*$K208</f>
        <v>0</v>
      </c>
      <c r="EY208" s="27">
        <f>INDEX('Mapping water'!$A$4:$U$352,MATCH($B208,'Mapping water'!$B$4:$B$352,0),MATCH(EG$4,'Mapping water'!$A$4:$U$4,0))*$K208</f>
        <v>0</v>
      </c>
    </row>
    <row r="209" spans="1:155" x14ac:dyDescent="0.2">
      <c r="A209" s="26" t="s">
        <v>405</v>
      </c>
      <c r="B209" s="26" t="s">
        <v>406</v>
      </c>
      <c r="C209" s="26" t="s">
        <v>31</v>
      </c>
      <c r="D209" s="27">
        <f>INDEX('Households England'!S$6:S$375,MATCH('Mapping HH to population water'!$B209,'Households England'!$B$6:$B$375,0))</f>
        <v>42468</v>
      </c>
      <c r="E209" s="27">
        <f>INDEX('Households England'!T$6:T$375,MATCH('Mapping HH to population water'!$B209,'Households England'!$B$6:$B$375,0))</f>
        <v>42721</v>
      </c>
      <c r="F209" s="27">
        <f>INDEX('Households England'!U$6:U$375,MATCH('Mapping HH to population water'!$B209,'Households England'!$B$6:$B$375,0))</f>
        <v>42948</v>
      </c>
      <c r="G209" s="27">
        <f>INDEX('Households England'!V$6:V$375,MATCH('Mapping HH to population water'!$B209,'Households England'!$B$6:$B$375,0))</f>
        <v>43144</v>
      </c>
      <c r="H209" s="27">
        <f>INDEX('Households England'!W$6:W$375,MATCH('Mapping HH to population water'!$B209,'Households England'!$B$6:$B$375,0))</f>
        <v>43348</v>
      </c>
      <c r="I209" s="27">
        <f>INDEX('Households England'!X$6:X$375,MATCH('Mapping HH to population water'!$B209,'Households England'!$B$6:$B$375,0))</f>
        <v>43556</v>
      </c>
      <c r="J209" s="27">
        <f>INDEX('Households England'!Y$6:Y$375,MATCH('Mapping HH to population water'!$B209,'Households England'!$B$6:$B$375,0))</f>
        <v>43740</v>
      </c>
      <c r="K209" s="27">
        <f>INDEX('Households England'!Z$6:Z$375,MATCH('Mapping HH to population water'!$B209,'Households England'!$B$6:$B$375,0))</f>
        <v>43926</v>
      </c>
      <c r="L209" s="27">
        <f>INDEX('Mapping water'!$A$4:$U$352,MATCH($B209,'Mapping water'!$B$4:$B$352,0),MATCH(L$4,'Mapping water'!$A$4:$U$4,0))*$D209</f>
        <v>0</v>
      </c>
      <c r="M209" s="27">
        <f>INDEX('Mapping water'!$A$4:$U$352,MATCH($B209,'Mapping water'!$B$4:$B$352,0),MATCH(M$4,'Mapping water'!$A$4:$U$4,0))*$D209</f>
        <v>0</v>
      </c>
      <c r="N209" s="27">
        <f>INDEX('Mapping water'!$A$4:$U$352,MATCH($B209,'Mapping water'!$B$4:$B$352,0),MATCH(N$4,'Mapping water'!$A$4:$U$4,0))*$D209</f>
        <v>0</v>
      </c>
      <c r="O209" s="27">
        <f>INDEX('Mapping water'!$A$4:$U$352,MATCH($B209,'Mapping water'!$B$4:$B$352,0),MATCH(O$4,'Mapping water'!$A$4:$U$4,0))*$D209</f>
        <v>42468</v>
      </c>
      <c r="P209" s="27">
        <f>INDEX('Mapping water'!$A$4:$U$352,MATCH($B209,'Mapping water'!$B$4:$B$352,0),MATCH(P$4,'Mapping water'!$A$4:$U$4,0))*$D209</f>
        <v>0</v>
      </c>
      <c r="Q209" s="27">
        <f>INDEX('Mapping water'!$A$4:$U$352,MATCH($B209,'Mapping water'!$B$4:$B$352,0),MATCH(Q$4,'Mapping water'!$A$4:$U$4,0))*$D209</f>
        <v>0</v>
      </c>
      <c r="R209" s="27">
        <f>INDEX('Mapping water'!$A$4:$U$352,MATCH($B209,'Mapping water'!$B$4:$B$352,0),MATCH(R$4,'Mapping water'!$A$4:$U$4,0))*$D209</f>
        <v>0</v>
      </c>
      <c r="S209" s="27">
        <f>INDEX('Mapping water'!$A$4:$U$352,MATCH($B209,'Mapping water'!$B$4:$B$352,0),MATCH(S$4,'Mapping water'!$A$4:$U$4,0))*$D209</f>
        <v>0</v>
      </c>
      <c r="T209" s="27">
        <f>INDEX('Mapping water'!$A$4:$U$352,MATCH($B209,'Mapping water'!$B$4:$B$352,0),MATCH(T$4,'Mapping water'!$A$4:$U$4,0))*$D209</f>
        <v>0</v>
      </c>
      <c r="U209" s="27">
        <f>INDEX('Mapping water'!$A$4:$U$352,MATCH($B209,'Mapping water'!$B$4:$B$352,0),MATCH(U$4,'Mapping water'!$A$4:$U$4,0))*$D209</f>
        <v>0</v>
      </c>
      <c r="V209" s="27">
        <f>INDEX('Mapping water'!$A$4:$U$352,MATCH($B209,'Mapping water'!$B$4:$B$352,0),MATCH(V$4,'Mapping water'!$A$4:$U$4,0))*$D209</f>
        <v>0</v>
      </c>
      <c r="W209" s="27">
        <f>INDEX('Mapping water'!$A$4:$U$352,MATCH($B209,'Mapping water'!$B$4:$B$352,0),MATCH(W$4,'Mapping water'!$A$4:$U$4,0))*$D209</f>
        <v>0</v>
      </c>
      <c r="X209" s="27">
        <f>INDEX('Mapping water'!$A$4:$U$352,MATCH($B209,'Mapping water'!$B$4:$B$352,0),MATCH(X$4,'Mapping water'!$A$4:$U$4,0))*$D209</f>
        <v>0</v>
      </c>
      <c r="Y209" s="27">
        <f>INDEX('Mapping water'!$A$4:$U$352,MATCH($B209,'Mapping water'!$B$4:$B$352,0),MATCH(Y$4,'Mapping water'!$A$4:$U$4,0))*$D209</f>
        <v>0</v>
      </c>
      <c r="Z209" s="27">
        <f>INDEX('Mapping water'!$A$4:$U$352,MATCH($B209,'Mapping water'!$B$4:$B$352,0),MATCH(Z$4,'Mapping water'!$A$4:$U$4,0))*$D209</f>
        <v>0</v>
      </c>
      <c r="AA209" s="27">
        <f>INDEX('Mapping water'!$A$4:$U$352,MATCH($B209,'Mapping water'!$B$4:$B$352,0),MATCH(AA$4,'Mapping water'!$A$4:$U$4,0))*$D209</f>
        <v>0</v>
      </c>
      <c r="AB209" s="27">
        <f>INDEX('Mapping water'!$A$4:$U$352,MATCH($B209,'Mapping water'!$B$4:$B$352,0),MATCH(AB$4,'Mapping water'!$A$4:$U$4,0))*$D209</f>
        <v>0</v>
      </c>
      <c r="AC209" s="27">
        <f>INDEX('Mapping water'!$A$4:$U$352,MATCH($B209,'Mapping water'!$B$4:$B$352,0),MATCH(AC$4,'Mapping water'!$A$4:$U$4,0))*$D209</f>
        <v>0</v>
      </c>
      <c r="AD209" s="27">
        <f>INDEX('Mapping water'!$A$4:$U$352,MATCH($B209,'Mapping water'!$B$4:$B$352,0),MATCH(AD$4,'Mapping water'!$A$4:$U$4,0))*$E209</f>
        <v>0</v>
      </c>
      <c r="AE209" s="27">
        <f>INDEX('Mapping water'!$A$4:$U$352,MATCH($B209,'Mapping water'!$B$4:$B$352,0),MATCH(AE$4,'Mapping water'!$A$4:$U$4,0))*$E209</f>
        <v>0</v>
      </c>
      <c r="AF209" s="27">
        <f>INDEX('Mapping water'!$A$4:$U$352,MATCH($B209,'Mapping water'!$B$4:$B$352,0),MATCH(AF$4,'Mapping water'!$A$4:$U$4,0))*$E209</f>
        <v>0</v>
      </c>
      <c r="AG209" s="27">
        <f>INDEX('Mapping water'!$A$4:$U$352,MATCH($B209,'Mapping water'!$B$4:$B$352,0),MATCH(AG$4,'Mapping water'!$A$4:$U$4,0))*$E209</f>
        <v>42721</v>
      </c>
      <c r="AH209" s="27">
        <f>INDEX('Mapping water'!$A$4:$U$352,MATCH($B209,'Mapping water'!$B$4:$B$352,0),MATCH(AH$4,'Mapping water'!$A$4:$U$4,0))*$E209</f>
        <v>0</v>
      </c>
      <c r="AI209" s="27">
        <f>INDEX('Mapping water'!$A$4:$U$352,MATCH($B209,'Mapping water'!$B$4:$B$352,0),MATCH(AI$4,'Mapping water'!$A$4:$U$4,0))*$E209</f>
        <v>0</v>
      </c>
      <c r="AJ209" s="27">
        <f>INDEX('Mapping water'!$A$4:$U$352,MATCH($B209,'Mapping water'!$B$4:$B$352,0),MATCH(AJ$4,'Mapping water'!$A$4:$U$4,0))*$E209</f>
        <v>0</v>
      </c>
      <c r="AK209" s="27">
        <f>INDEX('Mapping water'!$A$4:$U$352,MATCH($B209,'Mapping water'!$B$4:$B$352,0),MATCH(AK$4,'Mapping water'!$A$4:$U$4,0))*$E209</f>
        <v>0</v>
      </c>
      <c r="AL209" s="27">
        <f>INDEX('Mapping water'!$A$4:$U$352,MATCH($B209,'Mapping water'!$B$4:$B$352,0),MATCH(AL$4,'Mapping water'!$A$4:$U$4,0))*$E209</f>
        <v>0</v>
      </c>
      <c r="AM209" s="27">
        <f>INDEX('Mapping water'!$A$4:$U$352,MATCH($B209,'Mapping water'!$B$4:$B$352,0),MATCH(AM$4,'Mapping water'!$A$4:$U$4,0))*$E209</f>
        <v>0</v>
      </c>
      <c r="AN209" s="27">
        <f>INDEX('Mapping water'!$A$4:$U$352,MATCH($B209,'Mapping water'!$B$4:$B$352,0),MATCH(AN$4,'Mapping water'!$A$4:$U$4,0))*$E209</f>
        <v>0</v>
      </c>
      <c r="AO209" s="27">
        <f>INDEX('Mapping water'!$A$4:$U$352,MATCH($B209,'Mapping water'!$B$4:$B$352,0),MATCH(AO$4,'Mapping water'!$A$4:$U$4,0))*$E209</f>
        <v>0</v>
      </c>
      <c r="AP209" s="27">
        <f>INDEX('Mapping water'!$A$4:$U$352,MATCH($B209,'Mapping water'!$B$4:$B$352,0),MATCH(AP$4,'Mapping water'!$A$4:$U$4,0))*$E209</f>
        <v>0</v>
      </c>
      <c r="AQ209" s="27">
        <f>INDEX('Mapping water'!$A$4:$U$352,MATCH($B209,'Mapping water'!$B$4:$B$352,0),MATCH(AQ$4,'Mapping water'!$A$4:$U$4,0))*$E209</f>
        <v>0</v>
      </c>
      <c r="AR209" s="27">
        <f>INDEX('Mapping water'!$A$4:$U$352,MATCH($B209,'Mapping water'!$B$4:$B$352,0),MATCH(AR$4,'Mapping water'!$A$4:$U$4,0))*$E209</f>
        <v>0</v>
      </c>
      <c r="AS209" s="27">
        <f>INDEX('Mapping water'!$A$4:$U$352,MATCH($B209,'Mapping water'!$B$4:$B$352,0),MATCH(AS$4,'Mapping water'!$A$4:$U$4,0))*$E209</f>
        <v>0</v>
      </c>
      <c r="AT209" s="27">
        <f>INDEX('Mapping water'!$A$4:$U$352,MATCH($B209,'Mapping water'!$B$4:$B$352,0),MATCH(AT$4,'Mapping water'!$A$4:$U$4,0))*$E209</f>
        <v>0</v>
      </c>
      <c r="AU209" s="27">
        <f>INDEX('Mapping water'!$A$4:$U$352,MATCH($B209,'Mapping water'!$B$4:$B$352,0),MATCH(AU$4,'Mapping water'!$A$4:$U$4,0))*$E209</f>
        <v>0</v>
      </c>
      <c r="AV209" s="27">
        <f>INDEX('Mapping water'!$A$4:$U$352,MATCH($B209,'Mapping water'!$B$4:$B$352,0),MATCH(AD$4,'Mapping water'!$A$4:$U$4,0))*$F209</f>
        <v>0</v>
      </c>
      <c r="AW209" s="27">
        <f>INDEX('Mapping water'!$A$4:$U$352,MATCH($B209,'Mapping water'!$B$4:$B$352,0),MATCH(AE$4,'Mapping water'!$A$4:$U$4,0))*$F209</f>
        <v>0</v>
      </c>
      <c r="AX209" s="27">
        <f>INDEX('Mapping water'!$A$4:$U$352,MATCH($B209,'Mapping water'!$B$4:$B$352,0),MATCH(AF$4,'Mapping water'!$A$4:$U$4,0))*$F209</f>
        <v>0</v>
      </c>
      <c r="AY209" s="27">
        <f>INDEX('Mapping water'!$A$4:$U$352,MATCH($B209,'Mapping water'!$B$4:$B$352,0),MATCH(AG$4,'Mapping water'!$A$4:$U$4,0))*$F209</f>
        <v>42948</v>
      </c>
      <c r="AZ209" s="27">
        <f>INDEX('Mapping water'!$A$4:$U$352,MATCH($B209,'Mapping water'!$B$4:$B$352,0),MATCH(AH$4,'Mapping water'!$A$4:$U$4,0))*$F209</f>
        <v>0</v>
      </c>
      <c r="BA209" s="27">
        <f>INDEX('Mapping water'!$A$4:$U$352,MATCH($B209,'Mapping water'!$B$4:$B$352,0),MATCH(AI$4,'Mapping water'!$A$4:$U$4,0))*$F209</f>
        <v>0</v>
      </c>
      <c r="BB209" s="27">
        <f>INDEX('Mapping water'!$A$4:$U$352,MATCH($B209,'Mapping water'!$B$4:$B$352,0),MATCH(AJ$4,'Mapping water'!$A$4:$U$4,0))*$F209</f>
        <v>0</v>
      </c>
      <c r="BC209" s="27">
        <f>INDEX('Mapping water'!$A$4:$U$352,MATCH($B209,'Mapping water'!$B$4:$B$352,0),MATCH(AK$4,'Mapping water'!$A$4:$U$4,0))*$F209</f>
        <v>0</v>
      </c>
      <c r="BD209" s="27">
        <f>INDEX('Mapping water'!$A$4:$U$352,MATCH($B209,'Mapping water'!$B$4:$B$352,0),MATCH(AL$4,'Mapping water'!$A$4:$U$4,0))*$F209</f>
        <v>0</v>
      </c>
      <c r="BE209" s="27">
        <f>INDEX('Mapping water'!$A$4:$U$352,MATCH($B209,'Mapping water'!$B$4:$B$352,0),MATCH(AM$4,'Mapping water'!$A$4:$U$4,0))*$F209</f>
        <v>0</v>
      </c>
      <c r="BF209" s="27">
        <f>INDEX('Mapping water'!$A$4:$U$352,MATCH($B209,'Mapping water'!$B$4:$B$352,0),MATCH(AN$4,'Mapping water'!$A$4:$U$4,0))*$F209</f>
        <v>0</v>
      </c>
      <c r="BG209" s="27">
        <f>INDEX('Mapping water'!$A$4:$U$352,MATCH($B209,'Mapping water'!$B$4:$B$352,0),MATCH(AO$4,'Mapping water'!$A$4:$U$4,0))*$F209</f>
        <v>0</v>
      </c>
      <c r="BH209" s="27">
        <f>INDEX('Mapping water'!$A$4:$U$352,MATCH($B209,'Mapping water'!$B$4:$B$352,0),MATCH(AP$4,'Mapping water'!$A$4:$U$4,0))*$F209</f>
        <v>0</v>
      </c>
      <c r="BI209" s="27">
        <f>INDEX('Mapping water'!$A$4:$U$352,MATCH($B209,'Mapping water'!$B$4:$B$352,0),MATCH(AQ$4,'Mapping water'!$A$4:$U$4,0))*$F209</f>
        <v>0</v>
      </c>
      <c r="BJ209" s="27">
        <f>INDEX('Mapping water'!$A$4:$U$352,MATCH($B209,'Mapping water'!$B$4:$B$352,0),MATCH(AR$4,'Mapping water'!$A$4:$U$4,0))*$F209</f>
        <v>0</v>
      </c>
      <c r="BK209" s="27">
        <f>INDEX('Mapping water'!$A$4:$U$352,MATCH($B209,'Mapping water'!$B$4:$B$352,0),MATCH(AS$4,'Mapping water'!$A$4:$U$4,0))*$F209</f>
        <v>0</v>
      </c>
      <c r="BL209" s="27">
        <f>INDEX('Mapping water'!$A$4:$U$352,MATCH($B209,'Mapping water'!$B$4:$B$352,0),MATCH(AT$4,'Mapping water'!$A$4:$U$4,0))*$F209</f>
        <v>0</v>
      </c>
      <c r="BM209" s="27">
        <f>INDEX('Mapping water'!$A$4:$U$352,MATCH($B209,'Mapping water'!$B$4:$B$352,0),MATCH(AU$4,'Mapping water'!$A$4:$U$4,0))*$F209</f>
        <v>0</v>
      </c>
      <c r="BN209" s="27">
        <f>INDEX('Mapping water'!$A$4:$U$352,MATCH($B209,'Mapping water'!$B$4:$B$352,0),MATCH(AV$4,'Mapping water'!$A$4:$U$4,0))*$G209</f>
        <v>0</v>
      </c>
      <c r="BO209" s="27">
        <f>INDEX('Mapping water'!$A$4:$U$352,MATCH($B209,'Mapping water'!$B$4:$B$352,0),MATCH(AW$4,'Mapping water'!$A$4:$U$4,0))*$G209</f>
        <v>0</v>
      </c>
      <c r="BP209" s="27">
        <f>INDEX('Mapping water'!$A$4:$U$352,MATCH($B209,'Mapping water'!$B$4:$B$352,0),MATCH(AX$4,'Mapping water'!$A$4:$U$4,0))*$G209</f>
        <v>0</v>
      </c>
      <c r="BQ209" s="27">
        <f>INDEX('Mapping water'!$A$4:$U$352,MATCH($B209,'Mapping water'!$B$4:$B$352,0),MATCH(AY$4,'Mapping water'!$A$4:$U$4,0))*$G209</f>
        <v>43144</v>
      </c>
      <c r="BR209" s="27">
        <f>INDEX('Mapping water'!$A$4:$U$352,MATCH($B209,'Mapping water'!$B$4:$B$352,0),MATCH(AZ$4,'Mapping water'!$A$4:$U$4,0))*$G209</f>
        <v>0</v>
      </c>
      <c r="BS209" s="27">
        <f>INDEX('Mapping water'!$A$4:$U$352,MATCH($B209,'Mapping water'!$B$4:$B$352,0),MATCH(BA$4,'Mapping water'!$A$4:$U$4,0))*$G209</f>
        <v>0</v>
      </c>
      <c r="BT209" s="27">
        <f>INDEX('Mapping water'!$A$4:$U$352,MATCH($B209,'Mapping water'!$B$4:$B$352,0),MATCH(BB$4,'Mapping water'!$A$4:$U$4,0))*$G209</f>
        <v>0</v>
      </c>
      <c r="BU209" s="27">
        <f>INDEX('Mapping water'!$A$4:$U$352,MATCH($B209,'Mapping water'!$B$4:$B$352,0),MATCH(BC$4,'Mapping water'!$A$4:$U$4,0))*$G209</f>
        <v>0</v>
      </c>
      <c r="BV209" s="27">
        <f>INDEX('Mapping water'!$A$4:$U$352,MATCH($B209,'Mapping water'!$B$4:$B$352,0),MATCH(BD$4,'Mapping water'!$A$4:$U$4,0))*$G209</f>
        <v>0</v>
      </c>
      <c r="BW209" s="27">
        <f>INDEX('Mapping water'!$A$4:$U$352,MATCH($B209,'Mapping water'!$B$4:$B$352,0),MATCH(BE$4,'Mapping water'!$A$4:$U$4,0))*$G209</f>
        <v>0</v>
      </c>
      <c r="BX209" s="27">
        <f>INDEX('Mapping water'!$A$4:$U$352,MATCH($B209,'Mapping water'!$B$4:$B$352,0),MATCH(BF$4,'Mapping water'!$A$4:$U$4,0))*$G209</f>
        <v>0</v>
      </c>
      <c r="BY209" s="27">
        <f>INDEX('Mapping water'!$A$4:$U$352,MATCH($B209,'Mapping water'!$B$4:$B$352,0),MATCH(BG$4,'Mapping water'!$A$4:$U$4,0))*$G209</f>
        <v>0</v>
      </c>
      <c r="BZ209" s="27">
        <f>INDEX('Mapping water'!$A$4:$U$352,MATCH($B209,'Mapping water'!$B$4:$B$352,0),MATCH(BH$4,'Mapping water'!$A$4:$U$4,0))*$G209</f>
        <v>0</v>
      </c>
      <c r="CA209" s="27">
        <f>INDEX('Mapping water'!$A$4:$U$352,MATCH($B209,'Mapping water'!$B$4:$B$352,0),MATCH(BI$4,'Mapping water'!$A$4:$U$4,0))*$G209</f>
        <v>0</v>
      </c>
      <c r="CB209" s="27">
        <f>INDEX('Mapping water'!$A$4:$U$352,MATCH($B209,'Mapping water'!$B$4:$B$352,0),MATCH(BJ$4,'Mapping water'!$A$4:$U$4,0))*$G209</f>
        <v>0</v>
      </c>
      <c r="CC209" s="27">
        <f>INDEX('Mapping water'!$A$4:$U$352,MATCH($B209,'Mapping water'!$B$4:$B$352,0),MATCH(BK$4,'Mapping water'!$A$4:$U$4,0))*$G209</f>
        <v>0</v>
      </c>
      <c r="CD209" s="27">
        <f>INDEX('Mapping water'!$A$4:$U$352,MATCH($B209,'Mapping water'!$B$4:$B$352,0),MATCH(BL$4,'Mapping water'!$A$4:$U$4,0))*$G209</f>
        <v>0</v>
      </c>
      <c r="CE209" s="27">
        <f>INDEX('Mapping water'!$A$4:$U$352,MATCH($B209,'Mapping water'!$B$4:$B$352,0),MATCH(BM$4,'Mapping water'!$A$4:$U$4,0))*$G209</f>
        <v>0</v>
      </c>
      <c r="CF209" s="27">
        <f>INDEX('Mapping water'!$A$4:$U$352,MATCH($B209,'Mapping water'!$B$4:$B$352,0),MATCH(BN$4,'Mapping water'!$A$4:$U$4,0))*$H209</f>
        <v>0</v>
      </c>
      <c r="CG209" s="27">
        <f>INDEX('Mapping water'!$A$4:$U$352,MATCH($B209,'Mapping water'!$B$4:$B$352,0),MATCH(BO$4,'Mapping water'!$A$4:$U$4,0))*$H209</f>
        <v>0</v>
      </c>
      <c r="CH209" s="27">
        <f>INDEX('Mapping water'!$A$4:$U$352,MATCH($B209,'Mapping water'!$B$4:$B$352,0),MATCH(BP$4,'Mapping water'!$A$4:$U$4,0))*$H209</f>
        <v>0</v>
      </c>
      <c r="CI209" s="27">
        <f>INDEX('Mapping water'!$A$4:$U$352,MATCH($B209,'Mapping water'!$B$4:$B$352,0),MATCH(BQ$4,'Mapping water'!$A$4:$U$4,0))*$H209</f>
        <v>43348</v>
      </c>
      <c r="CJ209" s="27">
        <f>INDEX('Mapping water'!$A$4:$U$352,MATCH($B209,'Mapping water'!$B$4:$B$352,0),MATCH(BR$4,'Mapping water'!$A$4:$U$4,0))*$H209</f>
        <v>0</v>
      </c>
      <c r="CK209" s="27">
        <f>INDEX('Mapping water'!$A$4:$U$352,MATCH($B209,'Mapping water'!$B$4:$B$352,0),MATCH(BS$4,'Mapping water'!$A$4:$U$4,0))*$H209</f>
        <v>0</v>
      </c>
      <c r="CL209" s="27">
        <f>INDEX('Mapping water'!$A$4:$U$352,MATCH($B209,'Mapping water'!$B$4:$B$352,0),MATCH(BT$4,'Mapping water'!$A$4:$U$4,0))*$H209</f>
        <v>0</v>
      </c>
      <c r="CM209" s="27">
        <f>INDEX('Mapping water'!$A$4:$U$352,MATCH($B209,'Mapping water'!$B$4:$B$352,0),MATCH(BU$4,'Mapping water'!$A$4:$U$4,0))*$H209</f>
        <v>0</v>
      </c>
      <c r="CN209" s="27">
        <f>INDEX('Mapping water'!$A$4:$U$352,MATCH($B209,'Mapping water'!$B$4:$B$352,0),MATCH(BV$4,'Mapping water'!$A$4:$U$4,0))*$H209</f>
        <v>0</v>
      </c>
      <c r="CO209" s="27">
        <f>INDEX('Mapping water'!$A$4:$U$352,MATCH($B209,'Mapping water'!$B$4:$B$352,0),MATCH(BW$4,'Mapping water'!$A$4:$U$4,0))*$H209</f>
        <v>0</v>
      </c>
      <c r="CP209" s="27">
        <f>INDEX('Mapping water'!$A$4:$U$352,MATCH($B209,'Mapping water'!$B$4:$B$352,0),MATCH(BX$4,'Mapping water'!$A$4:$U$4,0))*$H209</f>
        <v>0</v>
      </c>
      <c r="CQ209" s="27">
        <f>INDEX('Mapping water'!$A$4:$U$352,MATCH($B209,'Mapping water'!$B$4:$B$352,0),MATCH(BY$4,'Mapping water'!$A$4:$U$4,0))*$H209</f>
        <v>0</v>
      </c>
      <c r="CR209" s="27">
        <f>INDEX('Mapping water'!$A$4:$U$352,MATCH($B209,'Mapping water'!$B$4:$B$352,0),MATCH(BZ$4,'Mapping water'!$A$4:$U$4,0))*$H209</f>
        <v>0</v>
      </c>
      <c r="CS209" s="27">
        <f>INDEX('Mapping water'!$A$4:$U$352,MATCH($B209,'Mapping water'!$B$4:$B$352,0),MATCH(CA$4,'Mapping water'!$A$4:$U$4,0))*$H209</f>
        <v>0</v>
      </c>
      <c r="CT209" s="27">
        <f>INDEX('Mapping water'!$A$4:$U$352,MATCH($B209,'Mapping water'!$B$4:$B$352,0),MATCH(CB$4,'Mapping water'!$A$4:$U$4,0))*$H209</f>
        <v>0</v>
      </c>
      <c r="CU209" s="27">
        <f>INDEX('Mapping water'!$A$4:$U$352,MATCH($B209,'Mapping water'!$B$4:$B$352,0),MATCH(CC$4,'Mapping water'!$A$4:$U$4,0))*$H209</f>
        <v>0</v>
      </c>
      <c r="CV209" s="27">
        <f>INDEX('Mapping water'!$A$4:$U$352,MATCH($B209,'Mapping water'!$B$4:$B$352,0),MATCH(CD$4,'Mapping water'!$A$4:$U$4,0))*$H209</f>
        <v>0</v>
      </c>
      <c r="CW209" s="27">
        <f>INDEX('Mapping water'!$A$4:$U$352,MATCH($B209,'Mapping water'!$B$4:$B$352,0),MATCH(CE$4,'Mapping water'!$A$4:$U$4,0))*$H209</f>
        <v>0</v>
      </c>
      <c r="CX209" s="27">
        <f>INDEX('Mapping water'!$A$4:$U$352,MATCH($B209,'Mapping water'!$B$4:$B$352,0),MATCH(CF$4,'Mapping water'!$A$4:$U$4,0))*$I209</f>
        <v>0</v>
      </c>
      <c r="CY209" s="27">
        <f>INDEX('Mapping water'!$A$4:$U$352,MATCH($B209,'Mapping water'!$B$4:$B$352,0),MATCH(CG$4,'Mapping water'!$A$4:$U$4,0))*$I209</f>
        <v>0</v>
      </c>
      <c r="CZ209" s="27">
        <f>INDEX('Mapping water'!$A$4:$U$352,MATCH($B209,'Mapping water'!$B$4:$B$352,0),MATCH(CH$4,'Mapping water'!$A$4:$U$4,0))*$I209</f>
        <v>0</v>
      </c>
      <c r="DA209" s="27">
        <f>INDEX('Mapping water'!$A$4:$U$352,MATCH($B209,'Mapping water'!$B$4:$B$352,0),MATCH(CI$4,'Mapping water'!$A$4:$U$4,0))*$I209</f>
        <v>43556</v>
      </c>
      <c r="DB209" s="27">
        <f>INDEX('Mapping water'!$A$4:$U$352,MATCH($B209,'Mapping water'!$B$4:$B$352,0),MATCH(CJ$4,'Mapping water'!$A$4:$U$4,0))*$I209</f>
        <v>0</v>
      </c>
      <c r="DC209" s="27">
        <f>INDEX('Mapping water'!$A$4:$U$352,MATCH($B209,'Mapping water'!$B$4:$B$352,0),MATCH(CK$4,'Mapping water'!$A$4:$U$4,0))*$I209</f>
        <v>0</v>
      </c>
      <c r="DD209" s="27">
        <f>INDEX('Mapping water'!$A$4:$U$352,MATCH($B209,'Mapping water'!$B$4:$B$352,0),MATCH(CL$4,'Mapping water'!$A$4:$U$4,0))*$I209</f>
        <v>0</v>
      </c>
      <c r="DE209" s="27">
        <f>INDEX('Mapping water'!$A$4:$U$352,MATCH($B209,'Mapping water'!$B$4:$B$352,0),MATCH(CM$4,'Mapping water'!$A$4:$U$4,0))*$I209</f>
        <v>0</v>
      </c>
      <c r="DF209" s="27">
        <f>INDEX('Mapping water'!$A$4:$U$352,MATCH($B209,'Mapping water'!$B$4:$B$352,0),MATCH(CN$4,'Mapping water'!$A$4:$U$4,0))*$I209</f>
        <v>0</v>
      </c>
      <c r="DG209" s="27">
        <f>INDEX('Mapping water'!$A$4:$U$352,MATCH($B209,'Mapping water'!$B$4:$B$352,0),MATCH(CO$4,'Mapping water'!$A$4:$U$4,0))*$I209</f>
        <v>0</v>
      </c>
      <c r="DH209" s="27">
        <f>INDEX('Mapping water'!$A$4:$U$352,MATCH($B209,'Mapping water'!$B$4:$B$352,0),MATCH(CP$4,'Mapping water'!$A$4:$U$4,0))*$I209</f>
        <v>0</v>
      </c>
      <c r="DI209" s="27">
        <f>INDEX('Mapping water'!$A$4:$U$352,MATCH($B209,'Mapping water'!$B$4:$B$352,0),MATCH(CQ$4,'Mapping water'!$A$4:$U$4,0))*$I209</f>
        <v>0</v>
      </c>
      <c r="DJ209" s="27">
        <f>INDEX('Mapping water'!$A$4:$U$352,MATCH($B209,'Mapping water'!$B$4:$B$352,0),MATCH(CR$4,'Mapping water'!$A$4:$U$4,0))*$I209</f>
        <v>0</v>
      </c>
      <c r="DK209" s="27">
        <f>INDEX('Mapping water'!$A$4:$U$352,MATCH($B209,'Mapping water'!$B$4:$B$352,0),MATCH(CS$4,'Mapping water'!$A$4:$U$4,0))*$I209</f>
        <v>0</v>
      </c>
      <c r="DL209" s="27">
        <f>INDEX('Mapping water'!$A$4:$U$352,MATCH($B209,'Mapping water'!$B$4:$B$352,0),MATCH(CT$4,'Mapping water'!$A$4:$U$4,0))*$I209</f>
        <v>0</v>
      </c>
      <c r="DM209" s="27">
        <f>INDEX('Mapping water'!$A$4:$U$352,MATCH($B209,'Mapping water'!$B$4:$B$352,0),MATCH(CU$4,'Mapping water'!$A$4:$U$4,0))*$I209</f>
        <v>0</v>
      </c>
      <c r="DN209" s="27">
        <f>INDEX('Mapping water'!$A$4:$U$352,MATCH($B209,'Mapping water'!$B$4:$B$352,0),MATCH(CV$4,'Mapping water'!$A$4:$U$4,0))*$I209</f>
        <v>0</v>
      </c>
      <c r="DO209" s="27">
        <f>INDEX('Mapping water'!$A$4:$U$352,MATCH($B209,'Mapping water'!$B$4:$B$352,0),MATCH(CW$4,'Mapping water'!$A$4:$U$4,0))*$I209</f>
        <v>0</v>
      </c>
      <c r="DP209" s="27">
        <f>INDEX('Mapping water'!$A$4:$U$352,MATCH($B209,'Mapping water'!$B$4:$B$352,0),MATCH(CX$4,'Mapping water'!$A$4:$U$4,0))*$J209</f>
        <v>0</v>
      </c>
      <c r="DQ209" s="27">
        <f>INDEX('Mapping water'!$A$4:$U$352,MATCH($B209,'Mapping water'!$B$4:$B$352,0),MATCH(CY$4,'Mapping water'!$A$4:$U$4,0))*$J209</f>
        <v>0</v>
      </c>
      <c r="DR209" s="27">
        <f>INDEX('Mapping water'!$A$4:$U$352,MATCH($B209,'Mapping water'!$B$4:$B$352,0),MATCH(CZ$4,'Mapping water'!$A$4:$U$4,0))*$J209</f>
        <v>0</v>
      </c>
      <c r="DS209" s="27">
        <f>INDEX('Mapping water'!$A$4:$U$352,MATCH($B209,'Mapping water'!$B$4:$B$352,0),MATCH(DA$4,'Mapping water'!$A$4:$U$4,0))*$J209</f>
        <v>43740</v>
      </c>
      <c r="DT209" s="27">
        <f>INDEX('Mapping water'!$A$4:$U$352,MATCH($B209,'Mapping water'!$B$4:$B$352,0),MATCH(DB$4,'Mapping water'!$A$4:$U$4,0))*$J209</f>
        <v>0</v>
      </c>
      <c r="DU209" s="27">
        <f>INDEX('Mapping water'!$A$4:$U$352,MATCH($B209,'Mapping water'!$B$4:$B$352,0),MATCH(DC$4,'Mapping water'!$A$4:$U$4,0))*$J209</f>
        <v>0</v>
      </c>
      <c r="DV209" s="27">
        <f>INDEX('Mapping water'!$A$4:$U$352,MATCH($B209,'Mapping water'!$B$4:$B$352,0),MATCH(DD$4,'Mapping water'!$A$4:$U$4,0))*$J209</f>
        <v>0</v>
      </c>
      <c r="DW209" s="27">
        <f>INDEX('Mapping water'!$A$4:$U$352,MATCH($B209,'Mapping water'!$B$4:$B$352,0),MATCH(DE$4,'Mapping water'!$A$4:$U$4,0))*$J209</f>
        <v>0</v>
      </c>
      <c r="DX209" s="27">
        <f>INDEX('Mapping water'!$A$4:$U$352,MATCH($B209,'Mapping water'!$B$4:$B$352,0),MATCH(DF$4,'Mapping water'!$A$4:$U$4,0))*$J209</f>
        <v>0</v>
      </c>
      <c r="DY209" s="27">
        <f>INDEX('Mapping water'!$A$4:$U$352,MATCH($B209,'Mapping water'!$B$4:$B$352,0),MATCH(DG$4,'Mapping water'!$A$4:$U$4,0))*$J209</f>
        <v>0</v>
      </c>
      <c r="DZ209" s="27">
        <f>INDEX('Mapping water'!$A$4:$U$352,MATCH($B209,'Mapping water'!$B$4:$B$352,0),MATCH(DH$4,'Mapping water'!$A$4:$U$4,0))*$J209</f>
        <v>0</v>
      </c>
      <c r="EA209" s="27">
        <f>INDEX('Mapping water'!$A$4:$U$352,MATCH($B209,'Mapping water'!$B$4:$B$352,0),MATCH(DI$4,'Mapping water'!$A$4:$U$4,0))*$J209</f>
        <v>0</v>
      </c>
      <c r="EB209" s="27">
        <f>INDEX('Mapping water'!$A$4:$U$352,MATCH($B209,'Mapping water'!$B$4:$B$352,0),MATCH(DJ$4,'Mapping water'!$A$4:$U$4,0))*$J209</f>
        <v>0</v>
      </c>
      <c r="EC209" s="27">
        <f>INDEX('Mapping water'!$A$4:$U$352,MATCH($B209,'Mapping water'!$B$4:$B$352,0),MATCH(DK$4,'Mapping water'!$A$4:$U$4,0))*$J209</f>
        <v>0</v>
      </c>
      <c r="ED209" s="27">
        <f>INDEX('Mapping water'!$A$4:$U$352,MATCH($B209,'Mapping water'!$B$4:$B$352,0),MATCH(DL$4,'Mapping water'!$A$4:$U$4,0))*$J209</f>
        <v>0</v>
      </c>
      <c r="EE209" s="27">
        <f>INDEX('Mapping water'!$A$4:$U$352,MATCH($B209,'Mapping water'!$B$4:$B$352,0),MATCH(DM$4,'Mapping water'!$A$4:$U$4,0))*$J209</f>
        <v>0</v>
      </c>
      <c r="EF209" s="27">
        <f>INDEX('Mapping water'!$A$4:$U$352,MATCH($B209,'Mapping water'!$B$4:$B$352,0),MATCH(DN$4,'Mapping water'!$A$4:$U$4,0))*$J209</f>
        <v>0</v>
      </c>
      <c r="EG209" s="27">
        <f>INDEX('Mapping water'!$A$4:$U$352,MATCH($B209,'Mapping water'!$B$4:$B$352,0),MATCH(DO$4,'Mapping water'!$A$4:$U$4,0))*$J209</f>
        <v>0</v>
      </c>
      <c r="EH209" s="27">
        <f>INDEX('Mapping water'!$A$4:$U$352,MATCH($B209,'Mapping water'!$B$4:$B$352,0),MATCH(DP$4,'Mapping water'!$A$4:$U$4,0))*$K209</f>
        <v>0</v>
      </c>
      <c r="EI209" s="27">
        <f>INDEX('Mapping water'!$A$4:$U$352,MATCH($B209,'Mapping water'!$B$4:$B$352,0),MATCH(DQ$4,'Mapping water'!$A$4:$U$4,0))*$K209</f>
        <v>0</v>
      </c>
      <c r="EJ209" s="27">
        <f>INDEX('Mapping water'!$A$4:$U$352,MATCH($B209,'Mapping water'!$B$4:$B$352,0),MATCH(DR$4,'Mapping water'!$A$4:$U$4,0))*$K209</f>
        <v>0</v>
      </c>
      <c r="EK209" s="27">
        <f>INDEX('Mapping water'!$A$4:$U$352,MATCH($B209,'Mapping water'!$B$4:$B$352,0),MATCH(DS$4,'Mapping water'!$A$4:$U$4,0))*$K209</f>
        <v>43926</v>
      </c>
      <c r="EL209" s="27">
        <f>INDEX('Mapping water'!$A$4:$U$352,MATCH($B209,'Mapping water'!$B$4:$B$352,0),MATCH(DT$4,'Mapping water'!$A$4:$U$4,0))*$K209</f>
        <v>0</v>
      </c>
      <c r="EM209" s="27">
        <f>INDEX('Mapping water'!$A$4:$U$352,MATCH($B209,'Mapping water'!$B$4:$B$352,0),MATCH(DU$4,'Mapping water'!$A$4:$U$4,0))*$K209</f>
        <v>0</v>
      </c>
      <c r="EN209" s="27">
        <f>INDEX('Mapping water'!$A$4:$U$352,MATCH($B209,'Mapping water'!$B$4:$B$352,0),MATCH(DV$4,'Mapping water'!$A$4:$U$4,0))*$K209</f>
        <v>0</v>
      </c>
      <c r="EO209" s="27">
        <f>INDEX('Mapping water'!$A$4:$U$352,MATCH($B209,'Mapping water'!$B$4:$B$352,0),MATCH(DW$4,'Mapping water'!$A$4:$U$4,0))*$K209</f>
        <v>0</v>
      </c>
      <c r="EP209" s="27">
        <f>INDEX('Mapping water'!$A$4:$U$352,MATCH($B209,'Mapping water'!$B$4:$B$352,0),MATCH(DX$4,'Mapping water'!$A$4:$U$4,0))*$K209</f>
        <v>0</v>
      </c>
      <c r="EQ209" s="27">
        <f>INDEX('Mapping water'!$A$4:$U$352,MATCH($B209,'Mapping water'!$B$4:$B$352,0),MATCH(DY$4,'Mapping water'!$A$4:$U$4,0))*$K209</f>
        <v>0</v>
      </c>
      <c r="ER209" s="27">
        <f>INDEX('Mapping water'!$A$4:$U$352,MATCH($B209,'Mapping water'!$B$4:$B$352,0),MATCH(DZ$4,'Mapping water'!$A$4:$U$4,0))*$K209</f>
        <v>0</v>
      </c>
      <c r="ES209" s="27">
        <f>INDEX('Mapping water'!$A$4:$U$352,MATCH($B209,'Mapping water'!$B$4:$B$352,0),MATCH(EA$4,'Mapping water'!$A$4:$U$4,0))*$K209</f>
        <v>0</v>
      </c>
      <c r="ET209" s="27">
        <f>INDEX('Mapping water'!$A$4:$U$352,MATCH($B209,'Mapping water'!$B$4:$B$352,0),MATCH(EB$4,'Mapping water'!$A$4:$U$4,0))*$K209</f>
        <v>0</v>
      </c>
      <c r="EU209" s="27">
        <f>INDEX('Mapping water'!$A$4:$U$352,MATCH($B209,'Mapping water'!$B$4:$B$352,0),MATCH(EC$4,'Mapping water'!$A$4:$U$4,0))*$K209</f>
        <v>0</v>
      </c>
      <c r="EV209" s="27">
        <f>INDEX('Mapping water'!$A$4:$U$352,MATCH($B209,'Mapping water'!$B$4:$B$352,0),MATCH(ED$4,'Mapping water'!$A$4:$U$4,0))*$K209</f>
        <v>0</v>
      </c>
      <c r="EW209" s="27">
        <f>INDEX('Mapping water'!$A$4:$U$352,MATCH($B209,'Mapping water'!$B$4:$B$352,0),MATCH(EE$4,'Mapping water'!$A$4:$U$4,0))*$K209</f>
        <v>0</v>
      </c>
      <c r="EX209" s="27">
        <f>INDEX('Mapping water'!$A$4:$U$352,MATCH($B209,'Mapping water'!$B$4:$B$352,0),MATCH(EF$4,'Mapping water'!$A$4:$U$4,0))*$K209</f>
        <v>0</v>
      </c>
      <c r="EY209" s="27">
        <f>INDEX('Mapping water'!$A$4:$U$352,MATCH($B209,'Mapping water'!$B$4:$B$352,0),MATCH(EG$4,'Mapping water'!$A$4:$U$4,0))*$K209</f>
        <v>0</v>
      </c>
    </row>
    <row r="210" spans="1:155" x14ac:dyDescent="0.2">
      <c r="A210" s="26" t="s">
        <v>407</v>
      </c>
      <c r="B210" s="26" t="s">
        <v>408</v>
      </c>
      <c r="C210" s="26" t="s">
        <v>31</v>
      </c>
      <c r="D210" s="27">
        <f>INDEX('Households England'!S$6:S$375,MATCH('Mapping HH to population water'!$B210,'Households England'!$B$6:$B$375,0))</f>
        <v>54686</v>
      </c>
      <c r="E210" s="27">
        <f>INDEX('Households England'!T$6:T$375,MATCH('Mapping HH to population water'!$B210,'Households England'!$B$6:$B$375,0))</f>
        <v>55306</v>
      </c>
      <c r="F210" s="27">
        <f>INDEX('Households England'!U$6:U$375,MATCH('Mapping HH to population water'!$B210,'Households England'!$B$6:$B$375,0))</f>
        <v>55905</v>
      </c>
      <c r="G210" s="27">
        <f>INDEX('Households England'!V$6:V$375,MATCH('Mapping HH to population water'!$B210,'Households England'!$B$6:$B$375,0))</f>
        <v>56431</v>
      </c>
      <c r="H210" s="27">
        <f>INDEX('Households England'!W$6:W$375,MATCH('Mapping HH to population water'!$B210,'Households England'!$B$6:$B$375,0))</f>
        <v>56907</v>
      </c>
      <c r="I210" s="27">
        <f>INDEX('Households England'!X$6:X$375,MATCH('Mapping HH to population water'!$B210,'Households England'!$B$6:$B$375,0))</f>
        <v>57434</v>
      </c>
      <c r="J210" s="27">
        <f>INDEX('Households England'!Y$6:Y$375,MATCH('Mapping HH to population water'!$B210,'Households England'!$B$6:$B$375,0))</f>
        <v>57935</v>
      </c>
      <c r="K210" s="27">
        <f>INDEX('Households England'!Z$6:Z$375,MATCH('Mapping HH to population water'!$B210,'Households England'!$B$6:$B$375,0))</f>
        <v>58426</v>
      </c>
      <c r="L210" s="27">
        <f>INDEX('Mapping water'!$A$4:$U$352,MATCH($B210,'Mapping water'!$B$4:$B$352,0),MATCH(L$4,'Mapping water'!$A$4:$U$4,0))*$D210</f>
        <v>0</v>
      </c>
      <c r="M210" s="27">
        <f>INDEX('Mapping water'!$A$4:$U$352,MATCH($B210,'Mapping water'!$B$4:$B$352,0),MATCH(M$4,'Mapping water'!$A$4:$U$4,0))*$D210</f>
        <v>0</v>
      </c>
      <c r="N210" s="27">
        <f>INDEX('Mapping water'!$A$4:$U$352,MATCH($B210,'Mapping water'!$B$4:$B$352,0),MATCH(N$4,'Mapping water'!$A$4:$U$4,0))*$D210</f>
        <v>0</v>
      </c>
      <c r="O210" s="27">
        <f>INDEX('Mapping water'!$A$4:$U$352,MATCH($B210,'Mapping water'!$B$4:$B$352,0),MATCH(O$4,'Mapping water'!$A$4:$U$4,0))*$D210</f>
        <v>54686</v>
      </c>
      <c r="P210" s="27">
        <f>INDEX('Mapping water'!$A$4:$U$352,MATCH($B210,'Mapping water'!$B$4:$B$352,0),MATCH(P$4,'Mapping water'!$A$4:$U$4,0))*$D210</f>
        <v>0</v>
      </c>
      <c r="Q210" s="27">
        <f>INDEX('Mapping water'!$A$4:$U$352,MATCH($B210,'Mapping water'!$B$4:$B$352,0),MATCH(Q$4,'Mapping water'!$A$4:$U$4,0))*$D210</f>
        <v>0</v>
      </c>
      <c r="R210" s="27">
        <f>INDEX('Mapping water'!$A$4:$U$352,MATCH($B210,'Mapping water'!$B$4:$B$352,0),MATCH(R$4,'Mapping water'!$A$4:$U$4,0))*$D210</f>
        <v>0</v>
      </c>
      <c r="S210" s="27">
        <f>INDEX('Mapping water'!$A$4:$U$352,MATCH($B210,'Mapping water'!$B$4:$B$352,0),MATCH(S$4,'Mapping water'!$A$4:$U$4,0))*$D210</f>
        <v>0</v>
      </c>
      <c r="T210" s="27">
        <f>INDEX('Mapping water'!$A$4:$U$352,MATCH($B210,'Mapping water'!$B$4:$B$352,0),MATCH(T$4,'Mapping water'!$A$4:$U$4,0))*$D210</f>
        <v>0</v>
      </c>
      <c r="U210" s="27">
        <f>INDEX('Mapping water'!$A$4:$U$352,MATCH($B210,'Mapping water'!$B$4:$B$352,0),MATCH(U$4,'Mapping water'!$A$4:$U$4,0))*$D210</f>
        <v>0</v>
      </c>
      <c r="V210" s="27">
        <f>INDEX('Mapping water'!$A$4:$U$352,MATCH($B210,'Mapping water'!$B$4:$B$352,0),MATCH(V$4,'Mapping water'!$A$4:$U$4,0))*$D210</f>
        <v>0</v>
      </c>
      <c r="W210" s="27">
        <f>INDEX('Mapping water'!$A$4:$U$352,MATCH($B210,'Mapping water'!$B$4:$B$352,0),MATCH(W$4,'Mapping water'!$A$4:$U$4,0))*$D210</f>
        <v>0</v>
      </c>
      <c r="X210" s="27">
        <f>INDEX('Mapping water'!$A$4:$U$352,MATCH($B210,'Mapping water'!$B$4:$B$352,0),MATCH(X$4,'Mapping water'!$A$4:$U$4,0))*$D210</f>
        <v>0</v>
      </c>
      <c r="Y210" s="27">
        <f>INDEX('Mapping water'!$A$4:$U$352,MATCH($B210,'Mapping water'!$B$4:$B$352,0),MATCH(Y$4,'Mapping water'!$A$4:$U$4,0))*$D210</f>
        <v>0</v>
      </c>
      <c r="Z210" s="27">
        <f>INDEX('Mapping water'!$A$4:$U$352,MATCH($B210,'Mapping water'!$B$4:$B$352,0),MATCH(Z$4,'Mapping water'!$A$4:$U$4,0))*$D210</f>
        <v>0</v>
      </c>
      <c r="AA210" s="27">
        <f>INDEX('Mapping water'!$A$4:$U$352,MATCH($B210,'Mapping water'!$B$4:$B$352,0),MATCH(AA$4,'Mapping water'!$A$4:$U$4,0))*$D210</f>
        <v>0</v>
      </c>
      <c r="AB210" s="27">
        <f>INDEX('Mapping water'!$A$4:$U$352,MATCH($B210,'Mapping water'!$B$4:$B$352,0),MATCH(AB$4,'Mapping water'!$A$4:$U$4,0))*$D210</f>
        <v>0</v>
      </c>
      <c r="AC210" s="27">
        <f>INDEX('Mapping water'!$A$4:$U$352,MATCH($B210,'Mapping water'!$B$4:$B$352,0),MATCH(AC$4,'Mapping water'!$A$4:$U$4,0))*$D210</f>
        <v>0</v>
      </c>
      <c r="AD210" s="27">
        <f>INDEX('Mapping water'!$A$4:$U$352,MATCH($B210,'Mapping water'!$B$4:$B$352,0),MATCH(AD$4,'Mapping water'!$A$4:$U$4,0))*$E210</f>
        <v>0</v>
      </c>
      <c r="AE210" s="27">
        <f>INDEX('Mapping water'!$A$4:$U$352,MATCH($B210,'Mapping water'!$B$4:$B$352,0),MATCH(AE$4,'Mapping water'!$A$4:$U$4,0))*$E210</f>
        <v>0</v>
      </c>
      <c r="AF210" s="27">
        <f>INDEX('Mapping water'!$A$4:$U$352,MATCH($B210,'Mapping water'!$B$4:$B$352,0),MATCH(AF$4,'Mapping water'!$A$4:$U$4,0))*$E210</f>
        <v>0</v>
      </c>
      <c r="AG210" s="27">
        <f>INDEX('Mapping water'!$A$4:$U$352,MATCH($B210,'Mapping water'!$B$4:$B$352,0),MATCH(AG$4,'Mapping water'!$A$4:$U$4,0))*$E210</f>
        <v>55306</v>
      </c>
      <c r="AH210" s="27">
        <f>INDEX('Mapping water'!$A$4:$U$352,MATCH($B210,'Mapping water'!$B$4:$B$352,0),MATCH(AH$4,'Mapping water'!$A$4:$U$4,0))*$E210</f>
        <v>0</v>
      </c>
      <c r="AI210" s="27">
        <f>INDEX('Mapping water'!$A$4:$U$352,MATCH($B210,'Mapping water'!$B$4:$B$352,0),MATCH(AI$4,'Mapping water'!$A$4:$U$4,0))*$E210</f>
        <v>0</v>
      </c>
      <c r="AJ210" s="27">
        <f>INDEX('Mapping water'!$A$4:$U$352,MATCH($B210,'Mapping water'!$B$4:$B$352,0),MATCH(AJ$4,'Mapping water'!$A$4:$U$4,0))*$E210</f>
        <v>0</v>
      </c>
      <c r="AK210" s="27">
        <f>INDEX('Mapping water'!$A$4:$U$352,MATCH($B210,'Mapping water'!$B$4:$B$352,0),MATCH(AK$4,'Mapping water'!$A$4:$U$4,0))*$E210</f>
        <v>0</v>
      </c>
      <c r="AL210" s="27">
        <f>INDEX('Mapping water'!$A$4:$U$352,MATCH($B210,'Mapping water'!$B$4:$B$352,0),MATCH(AL$4,'Mapping water'!$A$4:$U$4,0))*$E210</f>
        <v>0</v>
      </c>
      <c r="AM210" s="27">
        <f>INDEX('Mapping water'!$A$4:$U$352,MATCH($B210,'Mapping water'!$B$4:$B$352,0),MATCH(AM$4,'Mapping water'!$A$4:$U$4,0))*$E210</f>
        <v>0</v>
      </c>
      <c r="AN210" s="27">
        <f>INDEX('Mapping water'!$A$4:$U$352,MATCH($B210,'Mapping water'!$B$4:$B$352,0),MATCH(AN$4,'Mapping water'!$A$4:$U$4,0))*$E210</f>
        <v>0</v>
      </c>
      <c r="AO210" s="27">
        <f>INDEX('Mapping water'!$A$4:$U$352,MATCH($B210,'Mapping water'!$B$4:$B$352,0),MATCH(AO$4,'Mapping water'!$A$4:$U$4,0))*$E210</f>
        <v>0</v>
      </c>
      <c r="AP210" s="27">
        <f>INDEX('Mapping water'!$A$4:$U$352,MATCH($B210,'Mapping water'!$B$4:$B$352,0),MATCH(AP$4,'Mapping water'!$A$4:$U$4,0))*$E210</f>
        <v>0</v>
      </c>
      <c r="AQ210" s="27">
        <f>INDEX('Mapping water'!$A$4:$U$352,MATCH($B210,'Mapping water'!$B$4:$B$352,0),MATCH(AQ$4,'Mapping water'!$A$4:$U$4,0))*$E210</f>
        <v>0</v>
      </c>
      <c r="AR210" s="27">
        <f>INDEX('Mapping water'!$A$4:$U$352,MATCH($B210,'Mapping water'!$B$4:$B$352,0),MATCH(AR$4,'Mapping water'!$A$4:$U$4,0))*$E210</f>
        <v>0</v>
      </c>
      <c r="AS210" s="27">
        <f>INDEX('Mapping water'!$A$4:$U$352,MATCH($B210,'Mapping water'!$B$4:$B$352,0),MATCH(AS$4,'Mapping water'!$A$4:$U$4,0))*$E210</f>
        <v>0</v>
      </c>
      <c r="AT210" s="27">
        <f>INDEX('Mapping water'!$A$4:$U$352,MATCH($B210,'Mapping water'!$B$4:$B$352,0),MATCH(AT$4,'Mapping water'!$A$4:$U$4,0))*$E210</f>
        <v>0</v>
      </c>
      <c r="AU210" s="27">
        <f>INDEX('Mapping water'!$A$4:$U$352,MATCH($B210,'Mapping water'!$B$4:$B$352,0),MATCH(AU$4,'Mapping water'!$A$4:$U$4,0))*$E210</f>
        <v>0</v>
      </c>
      <c r="AV210" s="27">
        <f>INDEX('Mapping water'!$A$4:$U$352,MATCH($B210,'Mapping water'!$B$4:$B$352,0),MATCH(AD$4,'Mapping water'!$A$4:$U$4,0))*$F210</f>
        <v>0</v>
      </c>
      <c r="AW210" s="27">
        <f>INDEX('Mapping water'!$A$4:$U$352,MATCH($B210,'Mapping water'!$B$4:$B$352,0),MATCH(AE$4,'Mapping water'!$A$4:$U$4,0))*$F210</f>
        <v>0</v>
      </c>
      <c r="AX210" s="27">
        <f>INDEX('Mapping water'!$A$4:$U$352,MATCH($B210,'Mapping water'!$B$4:$B$352,0),MATCH(AF$4,'Mapping water'!$A$4:$U$4,0))*$F210</f>
        <v>0</v>
      </c>
      <c r="AY210" s="27">
        <f>INDEX('Mapping water'!$A$4:$U$352,MATCH($B210,'Mapping water'!$B$4:$B$352,0),MATCH(AG$4,'Mapping water'!$A$4:$U$4,0))*$F210</f>
        <v>55905</v>
      </c>
      <c r="AZ210" s="27">
        <f>INDEX('Mapping water'!$A$4:$U$352,MATCH($B210,'Mapping water'!$B$4:$B$352,0),MATCH(AH$4,'Mapping water'!$A$4:$U$4,0))*$F210</f>
        <v>0</v>
      </c>
      <c r="BA210" s="27">
        <f>INDEX('Mapping water'!$A$4:$U$352,MATCH($B210,'Mapping water'!$B$4:$B$352,0),MATCH(AI$4,'Mapping water'!$A$4:$U$4,0))*$F210</f>
        <v>0</v>
      </c>
      <c r="BB210" s="27">
        <f>INDEX('Mapping water'!$A$4:$U$352,MATCH($B210,'Mapping water'!$B$4:$B$352,0),MATCH(AJ$4,'Mapping water'!$A$4:$U$4,0))*$F210</f>
        <v>0</v>
      </c>
      <c r="BC210" s="27">
        <f>INDEX('Mapping water'!$A$4:$U$352,MATCH($B210,'Mapping water'!$B$4:$B$352,0),MATCH(AK$4,'Mapping water'!$A$4:$U$4,0))*$F210</f>
        <v>0</v>
      </c>
      <c r="BD210" s="27">
        <f>INDEX('Mapping water'!$A$4:$U$352,MATCH($B210,'Mapping water'!$B$4:$B$352,0),MATCH(AL$4,'Mapping water'!$A$4:$U$4,0))*$F210</f>
        <v>0</v>
      </c>
      <c r="BE210" s="27">
        <f>INDEX('Mapping water'!$A$4:$U$352,MATCH($B210,'Mapping water'!$B$4:$B$352,0),MATCH(AM$4,'Mapping water'!$A$4:$U$4,0))*$F210</f>
        <v>0</v>
      </c>
      <c r="BF210" s="27">
        <f>INDEX('Mapping water'!$A$4:$U$352,MATCH($B210,'Mapping water'!$B$4:$B$352,0),MATCH(AN$4,'Mapping water'!$A$4:$U$4,0))*$F210</f>
        <v>0</v>
      </c>
      <c r="BG210" s="27">
        <f>INDEX('Mapping water'!$A$4:$U$352,MATCH($B210,'Mapping water'!$B$4:$B$352,0),MATCH(AO$4,'Mapping water'!$A$4:$U$4,0))*$F210</f>
        <v>0</v>
      </c>
      <c r="BH210" s="27">
        <f>INDEX('Mapping water'!$A$4:$U$352,MATCH($B210,'Mapping water'!$B$4:$B$352,0),MATCH(AP$4,'Mapping water'!$A$4:$U$4,0))*$F210</f>
        <v>0</v>
      </c>
      <c r="BI210" s="27">
        <f>INDEX('Mapping water'!$A$4:$U$352,MATCH($B210,'Mapping water'!$B$4:$B$352,0),MATCH(AQ$4,'Mapping water'!$A$4:$U$4,0))*$F210</f>
        <v>0</v>
      </c>
      <c r="BJ210" s="27">
        <f>INDEX('Mapping water'!$A$4:$U$352,MATCH($B210,'Mapping water'!$B$4:$B$352,0),MATCH(AR$4,'Mapping water'!$A$4:$U$4,0))*$F210</f>
        <v>0</v>
      </c>
      <c r="BK210" s="27">
        <f>INDEX('Mapping water'!$A$4:$U$352,MATCH($B210,'Mapping water'!$B$4:$B$352,0),MATCH(AS$4,'Mapping water'!$A$4:$U$4,0))*$F210</f>
        <v>0</v>
      </c>
      <c r="BL210" s="27">
        <f>INDEX('Mapping water'!$A$4:$U$352,MATCH($B210,'Mapping water'!$B$4:$B$352,0),MATCH(AT$4,'Mapping water'!$A$4:$U$4,0))*$F210</f>
        <v>0</v>
      </c>
      <c r="BM210" s="27">
        <f>INDEX('Mapping water'!$A$4:$U$352,MATCH($B210,'Mapping water'!$B$4:$B$352,0),MATCH(AU$4,'Mapping water'!$A$4:$U$4,0))*$F210</f>
        <v>0</v>
      </c>
      <c r="BN210" s="27">
        <f>INDEX('Mapping water'!$A$4:$U$352,MATCH($B210,'Mapping water'!$B$4:$B$352,0),MATCH(AV$4,'Mapping water'!$A$4:$U$4,0))*$G210</f>
        <v>0</v>
      </c>
      <c r="BO210" s="27">
        <f>INDEX('Mapping water'!$A$4:$U$352,MATCH($B210,'Mapping water'!$B$4:$B$352,0),MATCH(AW$4,'Mapping water'!$A$4:$U$4,0))*$G210</f>
        <v>0</v>
      </c>
      <c r="BP210" s="27">
        <f>INDEX('Mapping water'!$A$4:$U$352,MATCH($B210,'Mapping water'!$B$4:$B$352,0),MATCH(AX$4,'Mapping water'!$A$4:$U$4,0))*$G210</f>
        <v>0</v>
      </c>
      <c r="BQ210" s="27">
        <f>INDEX('Mapping water'!$A$4:$U$352,MATCH($B210,'Mapping water'!$B$4:$B$352,0),MATCH(AY$4,'Mapping water'!$A$4:$U$4,0))*$G210</f>
        <v>56431</v>
      </c>
      <c r="BR210" s="27">
        <f>INDEX('Mapping water'!$A$4:$U$352,MATCH($B210,'Mapping water'!$B$4:$B$352,0),MATCH(AZ$4,'Mapping water'!$A$4:$U$4,0))*$G210</f>
        <v>0</v>
      </c>
      <c r="BS210" s="27">
        <f>INDEX('Mapping water'!$A$4:$U$352,MATCH($B210,'Mapping water'!$B$4:$B$352,0),MATCH(BA$4,'Mapping water'!$A$4:$U$4,0))*$G210</f>
        <v>0</v>
      </c>
      <c r="BT210" s="27">
        <f>INDEX('Mapping water'!$A$4:$U$352,MATCH($B210,'Mapping water'!$B$4:$B$352,0),MATCH(BB$4,'Mapping water'!$A$4:$U$4,0))*$G210</f>
        <v>0</v>
      </c>
      <c r="BU210" s="27">
        <f>INDEX('Mapping water'!$A$4:$U$352,MATCH($B210,'Mapping water'!$B$4:$B$352,0),MATCH(BC$4,'Mapping water'!$A$4:$U$4,0))*$G210</f>
        <v>0</v>
      </c>
      <c r="BV210" s="27">
        <f>INDEX('Mapping water'!$A$4:$U$352,MATCH($B210,'Mapping water'!$B$4:$B$352,0),MATCH(BD$4,'Mapping water'!$A$4:$U$4,0))*$G210</f>
        <v>0</v>
      </c>
      <c r="BW210" s="27">
        <f>INDEX('Mapping water'!$A$4:$U$352,MATCH($B210,'Mapping water'!$B$4:$B$352,0),MATCH(BE$4,'Mapping water'!$A$4:$U$4,0))*$G210</f>
        <v>0</v>
      </c>
      <c r="BX210" s="27">
        <f>INDEX('Mapping water'!$A$4:$U$352,MATCH($B210,'Mapping water'!$B$4:$B$352,0),MATCH(BF$4,'Mapping water'!$A$4:$U$4,0))*$G210</f>
        <v>0</v>
      </c>
      <c r="BY210" s="27">
        <f>INDEX('Mapping water'!$A$4:$U$352,MATCH($B210,'Mapping water'!$B$4:$B$352,0),MATCH(BG$4,'Mapping water'!$A$4:$U$4,0))*$G210</f>
        <v>0</v>
      </c>
      <c r="BZ210" s="27">
        <f>INDEX('Mapping water'!$A$4:$U$352,MATCH($B210,'Mapping water'!$B$4:$B$352,0),MATCH(BH$4,'Mapping water'!$A$4:$U$4,0))*$G210</f>
        <v>0</v>
      </c>
      <c r="CA210" s="27">
        <f>INDEX('Mapping water'!$A$4:$U$352,MATCH($B210,'Mapping water'!$B$4:$B$352,0),MATCH(BI$4,'Mapping water'!$A$4:$U$4,0))*$G210</f>
        <v>0</v>
      </c>
      <c r="CB210" s="27">
        <f>INDEX('Mapping water'!$A$4:$U$352,MATCH($B210,'Mapping water'!$B$4:$B$352,0),MATCH(BJ$4,'Mapping water'!$A$4:$U$4,0))*$G210</f>
        <v>0</v>
      </c>
      <c r="CC210" s="27">
        <f>INDEX('Mapping water'!$A$4:$U$352,MATCH($B210,'Mapping water'!$B$4:$B$352,0),MATCH(BK$4,'Mapping water'!$A$4:$U$4,0))*$G210</f>
        <v>0</v>
      </c>
      <c r="CD210" s="27">
        <f>INDEX('Mapping water'!$A$4:$U$352,MATCH($B210,'Mapping water'!$B$4:$B$352,0),MATCH(BL$4,'Mapping water'!$A$4:$U$4,0))*$G210</f>
        <v>0</v>
      </c>
      <c r="CE210" s="27">
        <f>INDEX('Mapping water'!$A$4:$U$352,MATCH($B210,'Mapping water'!$B$4:$B$352,0),MATCH(BM$4,'Mapping water'!$A$4:$U$4,0))*$G210</f>
        <v>0</v>
      </c>
      <c r="CF210" s="27">
        <f>INDEX('Mapping water'!$A$4:$U$352,MATCH($B210,'Mapping water'!$B$4:$B$352,0),MATCH(BN$4,'Mapping water'!$A$4:$U$4,0))*$H210</f>
        <v>0</v>
      </c>
      <c r="CG210" s="27">
        <f>INDEX('Mapping water'!$A$4:$U$352,MATCH($B210,'Mapping water'!$B$4:$B$352,0),MATCH(BO$4,'Mapping water'!$A$4:$U$4,0))*$H210</f>
        <v>0</v>
      </c>
      <c r="CH210" s="27">
        <f>INDEX('Mapping water'!$A$4:$U$352,MATCH($B210,'Mapping water'!$B$4:$B$352,0),MATCH(BP$4,'Mapping water'!$A$4:$U$4,0))*$H210</f>
        <v>0</v>
      </c>
      <c r="CI210" s="27">
        <f>INDEX('Mapping water'!$A$4:$U$352,MATCH($B210,'Mapping water'!$B$4:$B$352,0),MATCH(BQ$4,'Mapping water'!$A$4:$U$4,0))*$H210</f>
        <v>56907</v>
      </c>
      <c r="CJ210" s="27">
        <f>INDEX('Mapping water'!$A$4:$U$352,MATCH($B210,'Mapping water'!$B$4:$B$352,0),MATCH(BR$4,'Mapping water'!$A$4:$U$4,0))*$H210</f>
        <v>0</v>
      </c>
      <c r="CK210" s="27">
        <f>INDEX('Mapping water'!$A$4:$U$352,MATCH($B210,'Mapping water'!$B$4:$B$352,0),MATCH(BS$4,'Mapping water'!$A$4:$U$4,0))*$H210</f>
        <v>0</v>
      </c>
      <c r="CL210" s="27">
        <f>INDEX('Mapping water'!$A$4:$U$352,MATCH($B210,'Mapping water'!$B$4:$B$352,0),MATCH(BT$4,'Mapping water'!$A$4:$U$4,0))*$H210</f>
        <v>0</v>
      </c>
      <c r="CM210" s="27">
        <f>INDEX('Mapping water'!$A$4:$U$352,MATCH($B210,'Mapping water'!$B$4:$B$352,0),MATCH(BU$4,'Mapping water'!$A$4:$U$4,0))*$H210</f>
        <v>0</v>
      </c>
      <c r="CN210" s="27">
        <f>INDEX('Mapping water'!$A$4:$U$352,MATCH($B210,'Mapping water'!$B$4:$B$352,0),MATCH(BV$4,'Mapping water'!$A$4:$U$4,0))*$H210</f>
        <v>0</v>
      </c>
      <c r="CO210" s="27">
        <f>INDEX('Mapping water'!$A$4:$U$352,MATCH($B210,'Mapping water'!$B$4:$B$352,0),MATCH(BW$4,'Mapping water'!$A$4:$U$4,0))*$H210</f>
        <v>0</v>
      </c>
      <c r="CP210" s="27">
        <f>INDEX('Mapping water'!$A$4:$U$352,MATCH($B210,'Mapping water'!$B$4:$B$352,0),MATCH(BX$4,'Mapping water'!$A$4:$U$4,0))*$H210</f>
        <v>0</v>
      </c>
      <c r="CQ210" s="27">
        <f>INDEX('Mapping water'!$A$4:$U$352,MATCH($B210,'Mapping water'!$B$4:$B$352,0),MATCH(BY$4,'Mapping water'!$A$4:$U$4,0))*$H210</f>
        <v>0</v>
      </c>
      <c r="CR210" s="27">
        <f>INDEX('Mapping water'!$A$4:$U$352,MATCH($B210,'Mapping water'!$B$4:$B$352,0),MATCH(BZ$4,'Mapping water'!$A$4:$U$4,0))*$H210</f>
        <v>0</v>
      </c>
      <c r="CS210" s="27">
        <f>INDEX('Mapping water'!$A$4:$U$352,MATCH($B210,'Mapping water'!$B$4:$B$352,0),MATCH(CA$4,'Mapping water'!$A$4:$U$4,0))*$H210</f>
        <v>0</v>
      </c>
      <c r="CT210" s="27">
        <f>INDEX('Mapping water'!$A$4:$U$352,MATCH($B210,'Mapping water'!$B$4:$B$352,0),MATCH(CB$4,'Mapping water'!$A$4:$U$4,0))*$H210</f>
        <v>0</v>
      </c>
      <c r="CU210" s="27">
        <f>INDEX('Mapping water'!$A$4:$U$352,MATCH($B210,'Mapping water'!$B$4:$B$352,0),MATCH(CC$4,'Mapping water'!$A$4:$U$4,0))*$H210</f>
        <v>0</v>
      </c>
      <c r="CV210" s="27">
        <f>INDEX('Mapping water'!$A$4:$U$352,MATCH($B210,'Mapping water'!$B$4:$B$352,0),MATCH(CD$4,'Mapping water'!$A$4:$U$4,0))*$H210</f>
        <v>0</v>
      </c>
      <c r="CW210" s="27">
        <f>INDEX('Mapping water'!$A$4:$U$352,MATCH($B210,'Mapping water'!$B$4:$B$352,0),MATCH(CE$4,'Mapping water'!$A$4:$U$4,0))*$H210</f>
        <v>0</v>
      </c>
      <c r="CX210" s="27">
        <f>INDEX('Mapping water'!$A$4:$U$352,MATCH($B210,'Mapping water'!$B$4:$B$352,0),MATCH(CF$4,'Mapping water'!$A$4:$U$4,0))*$I210</f>
        <v>0</v>
      </c>
      <c r="CY210" s="27">
        <f>INDEX('Mapping water'!$A$4:$U$352,MATCH($B210,'Mapping water'!$B$4:$B$352,0),MATCH(CG$4,'Mapping water'!$A$4:$U$4,0))*$I210</f>
        <v>0</v>
      </c>
      <c r="CZ210" s="27">
        <f>INDEX('Mapping water'!$A$4:$U$352,MATCH($B210,'Mapping water'!$B$4:$B$352,0),MATCH(CH$4,'Mapping water'!$A$4:$U$4,0))*$I210</f>
        <v>0</v>
      </c>
      <c r="DA210" s="27">
        <f>INDEX('Mapping water'!$A$4:$U$352,MATCH($B210,'Mapping water'!$B$4:$B$352,0),MATCH(CI$4,'Mapping water'!$A$4:$U$4,0))*$I210</f>
        <v>57434</v>
      </c>
      <c r="DB210" s="27">
        <f>INDEX('Mapping water'!$A$4:$U$352,MATCH($B210,'Mapping water'!$B$4:$B$352,0),MATCH(CJ$4,'Mapping water'!$A$4:$U$4,0))*$I210</f>
        <v>0</v>
      </c>
      <c r="DC210" s="27">
        <f>INDEX('Mapping water'!$A$4:$U$352,MATCH($B210,'Mapping water'!$B$4:$B$352,0),MATCH(CK$4,'Mapping water'!$A$4:$U$4,0))*$I210</f>
        <v>0</v>
      </c>
      <c r="DD210" s="27">
        <f>INDEX('Mapping water'!$A$4:$U$352,MATCH($B210,'Mapping water'!$B$4:$B$352,0),MATCH(CL$4,'Mapping water'!$A$4:$U$4,0))*$I210</f>
        <v>0</v>
      </c>
      <c r="DE210" s="27">
        <f>INDEX('Mapping water'!$A$4:$U$352,MATCH($B210,'Mapping water'!$B$4:$B$352,0),MATCH(CM$4,'Mapping water'!$A$4:$U$4,0))*$I210</f>
        <v>0</v>
      </c>
      <c r="DF210" s="27">
        <f>INDEX('Mapping water'!$A$4:$U$352,MATCH($B210,'Mapping water'!$B$4:$B$352,0),MATCH(CN$4,'Mapping water'!$A$4:$U$4,0))*$I210</f>
        <v>0</v>
      </c>
      <c r="DG210" s="27">
        <f>INDEX('Mapping water'!$A$4:$U$352,MATCH($B210,'Mapping water'!$B$4:$B$352,0),MATCH(CO$4,'Mapping water'!$A$4:$U$4,0))*$I210</f>
        <v>0</v>
      </c>
      <c r="DH210" s="27">
        <f>INDEX('Mapping water'!$A$4:$U$352,MATCH($B210,'Mapping water'!$B$4:$B$352,0),MATCH(CP$4,'Mapping water'!$A$4:$U$4,0))*$I210</f>
        <v>0</v>
      </c>
      <c r="DI210" s="27">
        <f>INDEX('Mapping water'!$A$4:$U$352,MATCH($B210,'Mapping water'!$B$4:$B$352,0),MATCH(CQ$4,'Mapping water'!$A$4:$U$4,0))*$I210</f>
        <v>0</v>
      </c>
      <c r="DJ210" s="27">
        <f>INDEX('Mapping water'!$A$4:$U$352,MATCH($B210,'Mapping water'!$B$4:$B$352,0),MATCH(CR$4,'Mapping water'!$A$4:$U$4,0))*$I210</f>
        <v>0</v>
      </c>
      <c r="DK210" s="27">
        <f>INDEX('Mapping water'!$A$4:$U$352,MATCH($B210,'Mapping water'!$B$4:$B$352,0),MATCH(CS$4,'Mapping water'!$A$4:$U$4,0))*$I210</f>
        <v>0</v>
      </c>
      <c r="DL210" s="27">
        <f>INDEX('Mapping water'!$A$4:$U$352,MATCH($B210,'Mapping water'!$B$4:$B$352,0),MATCH(CT$4,'Mapping water'!$A$4:$U$4,0))*$I210</f>
        <v>0</v>
      </c>
      <c r="DM210" s="27">
        <f>INDEX('Mapping water'!$A$4:$U$352,MATCH($B210,'Mapping water'!$B$4:$B$352,0),MATCH(CU$4,'Mapping water'!$A$4:$U$4,0))*$I210</f>
        <v>0</v>
      </c>
      <c r="DN210" s="27">
        <f>INDEX('Mapping water'!$A$4:$U$352,MATCH($B210,'Mapping water'!$B$4:$B$352,0),MATCH(CV$4,'Mapping water'!$A$4:$U$4,0))*$I210</f>
        <v>0</v>
      </c>
      <c r="DO210" s="27">
        <f>INDEX('Mapping water'!$A$4:$U$352,MATCH($B210,'Mapping water'!$B$4:$B$352,0),MATCH(CW$4,'Mapping water'!$A$4:$U$4,0))*$I210</f>
        <v>0</v>
      </c>
      <c r="DP210" s="27">
        <f>INDEX('Mapping water'!$A$4:$U$352,MATCH($B210,'Mapping water'!$B$4:$B$352,0),MATCH(CX$4,'Mapping water'!$A$4:$U$4,0))*$J210</f>
        <v>0</v>
      </c>
      <c r="DQ210" s="27">
        <f>INDEX('Mapping water'!$A$4:$U$352,MATCH($B210,'Mapping water'!$B$4:$B$352,0),MATCH(CY$4,'Mapping water'!$A$4:$U$4,0))*$J210</f>
        <v>0</v>
      </c>
      <c r="DR210" s="27">
        <f>INDEX('Mapping water'!$A$4:$U$352,MATCH($B210,'Mapping water'!$B$4:$B$352,0),MATCH(CZ$4,'Mapping water'!$A$4:$U$4,0))*$J210</f>
        <v>0</v>
      </c>
      <c r="DS210" s="27">
        <f>INDEX('Mapping water'!$A$4:$U$352,MATCH($B210,'Mapping water'!$B$4:$B$352,0),MATCH(DA$4,'Mapping water'!$A$4:$U$4,0))*$J210</f>
        <v>57935</v>
      </c>
      <c r="DT210" s="27">
        <f>INDEX('Mapping water'!$A$4:$U$352,MATCH($B210,'Mapping water'!$B$4:$B$352,0),MATCH(DB$4,'Mapping water'!$A$4:$U$4,0))*$J210</f>
        <v>0</v>
      </c>
      <c r="DU210" s="27">
        <f>INDEX('Mapping water'!$A$4:$U$352,MATCH($B210,'Mapping water'!$B$4:$B$352,0),MATCH(DC$4,'Mapping water'!$A$4:$U$4,0))*$J210</f>
        <v>0</v>
      </c>
      <c r="DV210" s="27">
        <f>INDEX('Mapping water'!$A$4:$U$352,MATCH($B210,'Mapping water'!$B$4:$B$352,0),MATCH(DD$4,'Mapping water'!$A$4:$U$4,0))*$J210</f>
        <v>0</v>
      </c>
      <c r="DW210" s="27">
        <f>INDEX('Mapping water'!$A$4:$U$352,MATCH($B210,'Mapping water'!$B$4:$B$352,0),MATCH(DE$4,'Mapping water'!$A$4:$U$4,0))*$J210</f>
        <v>0</v>
      </c>
      <c r="DX210" s="27">
        <f>INDEX('Mapping water'!$A$4:$U$352,MATCH($B210,'Mapping water'!$B$4:$B$352,0),MATCH(DF$4,'Mapping water'!$A$4:$U$4,0))*$J210</f>
        <v>0</v>
      </c>
      <c r="DY210" s="27">
        <f>INDEX('Mapping water'!$A$4:$U$352,MATCH($B210,'Mapping water'!$B$4:$B$352,0),MATCH(DG$4,'Mapping water'!$A$4:$U$4,0))*$J210</f>
        <v>0</v>
      </c>
      <c r="DZ210" s="27">
        <f>INDEX('Mapping water'!$A$4:$U$352,MATCH($B210,'Mapping water'!$B$4:$B$352,0),MATCH(DH$4,'Mapping water'!$A$4:$U$4,0))*$J210</f>
        <v>0</v>
      </c>
      <c r="EA210" s="27">
        <f>INDEX('Mapping water'!$A$4:$U$352,MATCH($B210,'Mapping water'!$B$4:$B$352,0),MATCH(DI$4,'Mapping water'!$A$4:$U$4,0))*$J210</f>
        <v>0</v>
      </c>
      <c r="EB210" s="27">
        <f>INDEX('Mapping water'!$A$4:$U$352,MATCH($B210,'Mapping water'!$B$4:$B$352,0),MATCH(DJ$4,'Mapping water'!$A$4:$U$4,0))*$J210</f>
        <v>0</v>
      </c>
      <c r="EC210" s="27">
        <f>INDEX('Mapping water'!$A$4:$U$352,MATCH($B210,'Mapping water'!$B$4:$B$352,0),MATCH(DK$4,'Mapping water'!$A$4:$U$4,0))*$J210</f>
        <v>0</v>
      </c>
      <c r="ED210" s="27">
        <f>INDEX('Mapping water'!$A$4:$U$352,MATCH($B210,'Mapping water'!$B$4:$B$352,0),MATCH(DL$4,'Mapping water'!$A$4:$U$4,0))*$J210</f>
        <v>0</v>
      </c>
      <c r="EE210" s="27">
        <f>INDEX('Mapping water'!$A$4:$U$352,MATCH($B210,'Mapping water'!$B$4:$B$352,0),MATCH(DM$4,'Mapping water'!$A$4:$U$4,0))*$J210</f>
        <v>0</v>
      </c>
      <c r="EF210" s="27">
        <f>INDEX('Mapping water'!$A$4:$U$352,MATCH($B210,'Mapping water'!$B$4:$B$352,0),MATCH(DN$4,'Mapping water'!$A$4:$U$4,0))*$J210</f>
        <v>0</v>
      </c>
      <c r="EG210" s="27">
        <f>INDEX('Mapping water'!$A$4:$U$352,MATCH($B210,'Mapping water'!$B$4:$B$352,0),MATCH(DO$4,'Mapping water'!$A$4:$U$4,0))*$J210</f>
        <v>0</v>
      </c>
      <c r="EH210" s="27">
        <f>INDEX('Mapping water'!$A$4:$U$352,MATCH($B210,'Mapping water'!$B$4:$B$352,0),MATCH(DP$4,'Mapping water'!$A$4:$U$4,0))*$K210</f>
        <v>0</v>
      </c>
      <c r="EI210" s="27">
        <f>INDEX('Mapping water'!$A$4:$U$352,MATCH($B210,'Mapping water'!$B$4:$B$352,0),MATCH(DQ$4,'Mapping water'!$A$4:$U$4,0))*$K210</f>
        <v>0</v>
      </c>
      <c r="EJ210" s="27">
        <f>INDEX('Mapping water'!$A$4:$U$352,MATCH($B210,'Mapping water'!$B$4:$B$352,0),MATCH(DR$4,'Mapping water'!$A$4:$U$4,0))*$K210</f>
        <v>0</v>
      </c>
      <c r="EK210" s="27">
        <f>INDEX('Mapping water'!$A$4:$U$352,MATCH($B210,'Mapping water'!$B$4:$B$352,0),MATCH(DS$4,'Mapping water'!$A$4:$U$4,0))*$K210</f>
        <v>58426</v>
      </c>
      <c r="EL210" s="27">
        <f>INDEX('Mapping water'!$A$4:$U$352,MATCH($B210,'Mapping water'!$B$4:$B$352,0),MATCH(DT$4,'Mapping water'!$A$4:$U$4,0))*$K210</f>
        <v>0</v>
      </c>
      <c r="EM210" s="27">
        <f>INDEX('Mapping water'!$A$4:$U$352,MATCH($B210,'Mapping water'!$B$4:$B$352,0),MATCH(DU$4,'Mapping water'!$A$4:$U$4,0))*$K210</f>
        <v>0</v>
      </c>
      <c r="EN210" s="27">
        <f>INDEX('Mapping water'!$A$4:$U$352,MATCH($B210,'Mapping water'!$B$4:$B$352,0),MATCH(DV$4,'Mapping water'!$A$4:$U$4,0))*$K210</f>
        <v>0</v>
      </c>
      <c r="EO210" s="27">
        <f>INDEX('Mapping water'!$A$4:$U$352,MATCH($B210,'Mapping water'!$B$4:$B$352,0),MATCH(DW$4,'Mapping water'!$A$4:$U$4,0))*$K210</f>
        <v>0</v>
      </c>
      <c r="EP210" s="27">
        <f>INDEX('Mapping water'!$A$4:$U$352,MATCH($B210,'Mapping water'!$B$4:$B$352,0),MATCH(DX$4,'Mapping water'!$A$4:$U$4,0))*$K210</f>
        <v>0</v>
      </c>
      <c r="EQ210" s="27">
        <f>INDEX('Mapping water'!$A$4:$U$352,MATCH($B210,'Mapping water'!$B$4:$B$352,0),MATCH(DY$4,'Mapping water'!$A$4:$U$4,0))*$K210</f>
        <v>0</v>
      </c>
      <c r="ER210" s="27">
        <f>INDEX('Mapping water'!$A$4:$U$352,MATCH($B210,'Mapping water'!$B$4:$B$352,0),MATCH(DZ$4,'Mapping water'!$A$4:$U$4,0))*$K210</f>
        <v>0</v>
      </c>
      <c r="ES210" s="27">
        <f>INDEX('Mapping water'!$A$4:$U$352,MATCH($B210,'Mapping water'!$B$4:$B$352,0),MATCH(EA$4,'Mapping water'!$A$4:$U$4,0))*$K210</f>
        <v>0</v>
      </c>
      <c r="ET210" s="27">
        <f>INDEX('Mapping water'!$A$4:$U$352,MATCH($B210,'Mapping water'!$B$4:$B$352,0),MATCH(EB$4,'Mapping water'!$A$4:$U$4,0))*$K210</f>
        <v>0</v>
      </c>
      <c r="EU210" s="27">
        <f>INDEX('Mapping water'!$A$4:$U$352,MATCH($B210,'Mapping water'!$B$4:$B$352,0),MATCH(EC$4,'Mapping water'!$A$4:$U$4,0))*$K210</f>
        <v>0</v>
      </c>
      <c r="EV210" s="27">
        <f>INDEX('Mapping water'!$A$4:$U$352,MATCH($B210,'Mapping water'!$B$4:$B$352,0),MATCH(ED$4,'Mapping water'!$A$4:$U$4,0))*$K210</f>
        <v>0</v>
      </c>
      <c r="EW210" s="27">
        <f>INDEX('Mapping water'!$A$4:$U$352,MATCH($B210,'Mapping water'!$B$4:$B$352,0),MATCH(EE$4,'Mapping water'!$A$4:$U$4,0))*$K210</f>
        <v>0</v>
      </c>
      <c r="EX210" s="27">
        <f>INDEX('Mapping water'!$A$4:$U$352,MATCH($B210,'Mapping water'!$B$4:$B$352,0),MATCH(EF$4,'Mapping water'!$A$4:$U$4,0))*$K210</f>
        <v>0</v>
      </c>
      <c r="EY210" s="27">
        <f>INDEX('Mapping water'!$A$4:$U$352,MATCH($B210,'Mapping water'!$B$4:$B$352,0),MATCH(EG$4,'Mapping water'!$A$4:$U$4,0))*$K210</f>
        <v>0</v>
      </c>
    </row>
    <row r="211" spans="1:155" x14ac:dyDescent="0.2">
      <c r="A211" s="26" t="s">
        <v>409</v>
      </c>
      <c r="B211" s="26" t="s">
        <v>410</v>
      </c>
      <c r="C211" s="26" t="s">
        <v>31</v>
      </c>
      <c r="D211" s="27">
        <f>INDEX('Households England'!S$6:S$375,MATCH('Mapping HH to population water'!$B211,'Households England'!$B$6:$B$375,0))</f>
        <v>50861</v>
      </c>
      <c r="E211" s="27">
        <f>INDEX('Households England'!T$6:T$375,MATCH('Mapping HH to population water'!$B211,'Households England'!$B$6:$B$375,0))</f>
        <v>51376</v>
      </c>
      <c r="F211" s="27">
        <f>INDEX('Households England'!U$6:U$375,MATCH('Mapping HH to population water'!$B211,'Households England'!$B$6:$B$375,0))</f>
        <v>51931</v>
      </c>
      <c r="G211" s="27">
        <f>INDEX('Households England'!V$6:V$375,MATCH('Mapping HH to population water'!$B211,'Households England'!$B$6:$B$375,0))</f>
        <v>52432</v>
      </c>
      <c r="H211" s="27">
        <f>INDEX('Households England'!W$6:W$375,MATCH('Mapping HH to population water'!$B211,'Households England'!$B$6:$B$375,0))</f>
        <v>52886</v>
      </c>
      <c r="I211" s="27">
        <f>INDEX('Households England'!X$6:X$375,MATCH('Mapping HH to population water'!$B211,'Households England'!$B$6:$B$375,0))</f>
        <v>53427</v>
      </c>
      <c r="J211" s="27">
        <f>INDEX('Households England'!Y$6:Y$375,MATCH('Mapping HH to population water'!$B211,'Households England'!$B$6:$B$375,0))</f>
        <v>53925</v>
      </c>
      <c r="K211" s="27">
        <f>INDEX('Households England'!Z$6:Z$375,MATCH('Mapping HH to population water'!$B211,'Households England'!$B$6:$B$375,0))</f>
        <v>54393</v>
      </c>
      <c r="L211" s="27">
        <f>INDEX('Mapping water'!$A$4:$U$352,MATCH($B211,'Mapping water'!$B$4:$B$352,0),MATCH(L$4,'Mapping water'!$A$4:$U$4,0))*$D211</f>
        <v>0</v>
      </c>
      <c r="M211" s="27">
        <f>INDEX('Mapping water'!$A$4:$U$352,MATCH($B211,'Mapping water'!$B$4:$B$352,0),MATCH(M$4,'Mapping water'!$A$4:$U$4,0))*$D211</f>
        <v>0</v>
      </c>
      <c r="N211" s="27">
        <f>INDEX('Mapping water'!$A$4:$U$352,MATCH($B211,'Mapping water'!$B$4:$B$352,0),MATCH(N$4,'Mapping water'!$A$4:$U$4,0))*$D211</f>
        <v>0</v>
      </c>
      <c r="O211" s="27">
        <f>INDEX('Mapping water'!$A$4:$U$352,MATCH($B211,'Mapping water'!$B$4:$B$352,0),MATCH(O$4,'Mapping water'!$A$4:$U$4,0))*$D211</f>
        <v>50861</v>
      </c>
      <c r="P211" s="27">
        <f>INDEX('Mapping water'!$A$4:$U$352,MATCH($B211,'Mapping water'!$B$4:$B$352,0),MATCH(P$4,'Mapping water'!$A$4:$U$4,0))*$D211</f>
        <v>0</v>
      </c>
      <c r="Q211" s="27">
        <f>INDEX('Mapping water'!$A$4:$U$352,MATCH($B211,'Mapping water'!$B$4:$B$352,0),MATCH(Q$4,'Mapping water'!$A$4:$U$4,0))*$D211</f>
        <v>0</v>
      </c>
      <c r="R211" s="27">
        <f>INDEX('Mapping water'!$A$4:$U$352,MATCH($B211,'Mapping water'!$B$4:$B$352,0),MATCH(R$4,'Mapping water'!$A$4:$U$4,0))*$D211</f>
        <v>0</v>
      </c>
      <c r="S211" s="27">
        <f>INDEX('Mapping water'!$A$4:$U$352,MATCH($B211,'Mapping water'!$B$4:$B$352,0),MATCH(S$4,'Mapping water'!$A$4:$U$4,0))*$D211</f>
        <v>0</v>
      </c>
      <c r="T211" s="27">
        <f>INDEX('Mapping water'!$A$4:$U$352,MATCH($B211,'Mapping water'!$B$4:$B$352,0),MATCH(T$4,'Mapping water'!$A$4:$U$4,0))*$D211</f>
        <v>0</v>
      </c>
      <c r="U211" s="27">
        <f>INDEX('Mapping water'!$A$4:$U$352,MATCH($B211,'Mapping water'!$B$4:$B$352,0),MATCH(U$4,'Mapping water'!$A$4:$U$4,0))*$D211</f>
        <v>0</v>
      </c>
      <c r="V211" s="27">
        <f>INDEX('Mapping water'!$A$4:$U$352,MATCH($B211,'Mapping water'!$B$4:$B$352,0),MATCH(V$4,'Mapping water'!$A$4:$U$4,0))*$D211</f>
        <v>0</v>
      </c>
      <c r="W211" s="27">
        <f>INDEX('Mapping water'!$A$4:$U$352,MATCH($B211,'Mapping water'!$B$4:$B$352,0),MATCH(W$4,'Mapping water'!$A$4:$U$4,0))*$D211</f>
        <v>0</v>
      </c>
      <c r="X211" s="27">
        <f>INDEX('Mapping water'!$A$4:$U$352,MATCH($B211,'Mapping water'!$B$4:$B$352,0),MATCH(X$4,'Mapping water'!$A$4:$U$4,0))*$D211</f>
        <v>0</v>
      </c>
      <c r="Y211" s="27">
        <f>INDEX('Mapping water'!$A$4:$U$352,MATCH($B211,'Mapping water'!$B$4:$B$352,0),MATCH(Y$4,'Mapping water'!$A$4:$U$4,0))*$D211</f>
        <v>0</v>
      </c>
      <c r="Z211" s="27">
        <f>INDEX('Mapping water'!$A$4:$U$352,MATCH($B211,'Mapping water'!$B$4:$B$352,0),MATCH(Z$4,'Mapping water'!$A$4:$U$4,0))*$D211</f>
        <v>0</v>
      </c>
      <c r="AA211" s="27">
        <f>INDEX('Mapping water'!$A$4:$U$352,MATCH($B211,'Mapping water'!$B$4:$B$352,0),MATCH(AA$4,'Mapping water'!$A$4:$U$4,0))*$D211</f>
        <v>0</v>
      </c>
      <c r="AB211" s="27">
        <f>INDEX('Mapping water'!$A$4:$U$352,MATCH($B211,'Mapping water'!$B$4:$B$352,0),MATCH(AB$4,'Mapping water'!$A$4:$U$4,0))*$D211</f>
        <v>0</v>
      </c>
      <c r="AC211" s="27">
        <f>INDEX('Mapping water'!$A$4:$U$352,MATCH($B211,'Mapping water'!$B$4:$B$352,0),MATCH(AC$4,'Mapping water'!$A$4:$U$4,0))*$D211</f>
        <v>0</v>
      </c>
      <c r="AD211" s="27">
        <f>INDEX('Mapping water'!$A$4:$U$352,MATCH($B211,'Mapping water'!$B$4:$B$352,0),MATCH(AD$4,'Mapping water'!$A$4:$U$4,0))*$E211</f>
        <v>0</v>
      </c>
      <c r="AE211" s="27">
        <f>INDEX('Mapping water'!$A$4:$U$352,MATCH($B211,'Mapping water'!$B$4:$B$352,0),MATCH(AE$4,'Mapping water'!$A$4:$U$4,0))*$E211</f>
        <v>0</v>
      </c>
      <c r="AF211" s="27">
        <f>INDEX('Mapping water'!$A$4:$U$352,MATCH($B211,'Mapping water'!$B$4:$B$352,0),MATCH(AF$4,'Mapping water'!$A$4:$U$4,0))*$E211</f>
        <v>0</v>
      </c>
      <c r="AG211" s="27">
        <f>INDEX('Mapping water'!$A$4:$U$352,MATCH($B211,'Mapping water'!$B$4:$B$352,0),MATCH(AG$4,'Mapping water'!$A$4:$U$4,0))*$E211</f>
        <v>51376</v>
      </c>
      <c r="AH211" s="27">
        <f>INDEX('Mapping water'!$A$4:$U$352,MATCH($B211,'Mapping water'!$B$4:$B$352,0),MATCH(AH$4,'Mapping water'!$A$4:$U$4,0))*$E211</f>
        <v>0</v>
      </c>
      <c r="AI211" s="27">
        <f>INDEX('Mapping water'!$A$4:$U$352,MATCH($B211,'Mapping water'!$B$4:$B$352,0),MATCH(AI$4,'Mapping water'!$A$4:$U$4,0))*$E211</f>
        <v>0</v>
      </c>
      <c r="AJ211" s="27">
        <f>INDEX('Mapping water'!$A$4:$U$352,MATCH($B211,'Mapping water'!$B$4:$B$352,0),MATCH(AJ$4,'Mapping water'!$A$4:$U$4,0))*$E211</f>
        <v>0</v>
      </c>
      <c r="AK211" s="27">
        <f>INDEX('Mapping water'!$A$4:$U$352,MATCH($B211,'Mapping water'!$B$4:$B$352,0),MATCH(AK$4,'Mapping water'!$A$4:$U$4,0))*$E211</f>
        <v>0</v>
      </c>
      <c r="AL211" s="27">
        <f>INDEX('Mapping water'!$A$4:$U$352,MATCH($B211,'Mapping water'!$B$4:$B$352,0),MATCH(AL$4,'Mapping water'!$A$4:$U$4,0))*$E211</f>
        <v>0</v>
      </c>
      <c r="AM211" s="27">
        <f>INDEX('Mapping water'!$A$4:$U$352,MATCH($B211,'Mapping water'!$B$4:$B$352,0),MATCH(AM$4,'Mapping water'!$A$4:$U$4,0))*$E211</f>
        <v>0</v>
      </c>
      <c r="AN211" s="27">
        <f>INDEX('Mapping water'!$A$4:$U$352,MATCH($B211,'Mapping water'!$B$4:$B$352,0),MATCH(AN$4,'Mapping water'!$A$4:$U$4,0))*$E211</f>
        <v>0</v>
      </c>
      <c r="AO211" s="27">
        <f>INDEX('Mapping water'!$A$4:$U$352,MATCH($B211,'Mapping water'!$B$4:$B$352,0),MATCH(AO$4,'Mapping water'!$A$4:$U$4,0))*$E211</f>
        <v>0</v>
      </c>
      <c r="AP211" s="27">
        <f>INDEX('Mapping water'!$A$4:$U$352,MATCH($B211,'Mapping water'!$B$4:$B$352,0),MATCH(AP$4,'Mapping water'!$A$4:$U$4,0))*$E211</f>
        <v>0</v>
      </c>
      <c r="AQ211" s="27">
        <f>INDEX('Mapping water'!$A$4:$U$352,MATCH($B211,'Mapping water'!$B$4:$B$352,0),MATCH(AQ$4,'Mapping water'!$A$4:$U$4,0))*$E211</f>
        <v>0</v>
      </c>
      <c r="AR211" s="27">
        <f>INDEX('Mapping water'!$A$4:$U$352,MATCH($B211,'Mapping water'!$B$4:$B$352,0),MATCH(AR$4,'Mapping water'!$A$4:$U$4,0))*$E211</f>
        <v>0</v>
      </c>
      <c r="AS211" s="27">
        <f>INDEX('Mapping water'!$A$4:$U$352,MATCH($B211,'Mapping water'!$B$4:$B$352,0),MATCH(AS$4,'Mapping water'!$A$4:$U$4,0))*$E211</f>
        <v>0</v>
      </c>
      <c r="AT211" s="27">
        <f>INDEX('Mapping water'!$A$4:$U$352,MATCH($B211,'Mapping water'!$B$4:$B$352,0),MATCH(AT$4,'Mapping water'!$A$4:$U$4,0))*$E211</f>
        <v>0</v>
      </c>
      <c r="AU211" s="27">
        <f>INDEX('Mapping water'!$A$4:$U$352,MATCH($B211,'Mapping water'!$B$4:$B$352,0),MATCH(AU$4,'Mapping water'!$A$4:$U$4,0))*$E211</f>
        <v>0</v>
      </c>
      <c r="AV211" s="27">
        <f>INDEX('Mapping water'!$A$4:$U$352,MATCH($B211,'Mapping water'!$B$4:$B$352,0),MATCH(AD$4,'Mapping water'!$A$4:$U$4,0))*$F211</f>
        <v>0</v>
      </c>
      <c r="AW211" s="27">
        <f>INDEX('Mapping water'!$A$4:$U$352,MATCH($B211,'Mapping water'!$B$4:$B$352,0),MATCH(AE$4,'Mapping water'!$A$4:$U$4,0))*$F211</f>
        <v>0</v>
      </c>
      <c r="AX211" s="27">
        <f>INDEX('Mapping water'!$A$4:$U$352,MATCH($B211,'Mapping water'!$B$4:$B$352,0),MATCH(AF$4,'Mapping water'!$A$4:$U$4,0))*$F211</f>
        <v>0</v>
      </c>
      <c r="AY211" s="27">
        <f>INDEX('Mapping water'!$A$4:$U$352,MATCH($B211,'Mapping water'!$B$4:$B$352,0),MATCH(AG$4,'Mapping water'!$A$4:$U$4,0))*$F211</f>
        <v>51931</v>
      </c>
      <c r="AZ211" s="27">
        <f>INDEX('Mapping water'!$A$4:$U$352,MATCH($B211,'Mapping water'!$B$4:$B$352,0),MATCH(AH$4,'Mapping water'!$A$4:$U$4,0))*$F211</f>
        <v>0</v>
      </c>
      <c r="BA211" s="27">
        <f>INDEX('Mapping water'!$A$4:$U$352,MATCH($B211,'Mapping water'!$B$4:$B$352,0),MATCH(AI$4,'Mapping water'!$A$4:$U$4,0))*$F211</f>
        <v>0</v>
      </c>
      <c r="BB211" s="27">
        <f>INDEX('Mapping water'!$A$4:$U$352,MATCH($B211,'Mapping water'!$B$4:$B$352,0),MATCH(AJ$4,'Mapping water'!$A$4:$U$4,0))*$F211</f>
        <v>0</v>
      </c>
      <c r="BC211" s="27">
        <f>INDEX('Mapping water'!$A$4:$U$352,MATCH($B211,'Mapping water'!$B$4:$B$352,0),MATCH(AK$4,'Mapping water'!$A$4:$U$4,0))*$F211</f>
        <v>0</v>
      </c>
      <c r="BD211" s="27">
        <f>INDEX('Mapping water'!$A$4:$U$352,MATCH($B211,'Mapping water'!$B$4:$B$352,0),MATCH(AL$4,'Mapping water'!$A$4:$U$4,0))*$F211</f>
        <v>0</v>
      </c>
      <c r="BE211" s="27">
        <f>INDEX('Mapping water'!$A$4:$U$352,MATCH($B211,'Mapping water'!$B$4:$B$352,0),MATCH(AM$4,'Mapping water'!$A$4:$U$4,0))*$F211</f>
        <v>0</v>
      </c>
      <c r="BF211" s="27">
        <f>INDEX('Mapping water'!$A$4:$U$352,MATCH($B211,'Mapping water'!$B$4:$B$352,0),MATCH(AN$4,'Mapping water'!$A$4:$U$4,0))*$F211</f>
        <v>0</v>
      </c>
      <c r="BG211" s="27">
        <f>INDEX('Mapping water'!$A$4:$U$352,MATCH($B211,'Mapping water'!$B$4:$B$352,0),MATCH(AO$4,'Mapping water'!$A$4:$U$4,0))*$F211</f>
        <v>0</v>
      </c>
      <c r="BH211" s="27">
        <f>INDEX('Mapping water'!$A$4:$U$352,MATCH($B211,'Mapping water'!$B$4:$B$352,0),MATCH(AP$4,'Mapping water'!$A$4:$U$4,0))*$F211</f>
        <v>0</v>
      </c>
      <c r="BI211" s="27">
        <f>INDEX('Mapping water'!$A$4:$U$352,MATCH($B211,'Mapping water'!$B$4:$B$352,0),MATCH(AQ$4,'Mapping water'!$A$4:$U$4,0))*$F211</f>
        <v>0</v>
      </c>
      <c r="BJ211" s="27">
        <f>INDEX('Mapping water'!$A$4:$U$352,MATCH($B211,'Mapping water'!$B$4:$B$352,0),MATCH(AR$4,'Mapping water'!$A$4:$U$4,0))*$F211</f>
        <v>0</v>
      </c>
      <c r="BK211" s="27">
        <f>INDEX('Mapping water'!$A$4:$U$352,MATCH($B211,'Mapping water'!$B$4:$B$352,0),MATCH(AS$4,'Mapping water'!$A$4:$U$4,0))*$F211</f>
        <v>0</v>
      </c>
      <c r="BL211" s="27">
        <f>INDEX('Mapping water'!$A$4:$U$352,MATCH($B211,'Mapping water'!$B$4:$B$352,0),MATCH(AT$4,'Mapping water'!$A$4:$U$4,0))*$F211</f>
        <v>0</v>
      </c>
      <c r="BM211" s="27">
        <f>INDEX('Mapping water'!$A$4:$U$352,MATCH($B211,'Mapping water'!$B$4:$B$352,0),MATCH(AU$4,'Mapping water'!$A$4:$U$4,0))*$F211</f>
        <v>0</v>
      </c>
      <c r="BN211" s="27">
        <f>INDEX('Mapping water'!$A$4:$U$352,MATCH($B211,'Mapping water'!$B$4:$B$352,0),MATCH(AV$4,'Mapping water'!$A$4:$U$4,0))*$G211</f>
        <v>0</v>
      </c>
      <c r="BO211" s="27">
        <f>INDEX('Mapping water'!$A$4:$U$352,MATCH($B211,'Mapping water'!$B$4:$B$352,0),MATCH(AW$4,'Mapping water'!$A$4:$U$4,0))*$G211</f>
        <v>0</v>
      </c>
      <c r="BP211" s="27">
        <f>INDEX('Mapping water'!$A$4:$U$352,MATCH($B211,'Mapping water'!$B$4:$B$352,0),MATCH(AX$4,'Mapping water'!$A$4:$U$4,0))*$G211</f>
        <v>0</v>
      </c>
      <c r="BQ211" s="27">
        <f>INDEX('Mapping water'!$A$4:$U$352,MATCH($B211,'Mapping water'!$B$4:$B$352,0),MATCH(AY$4,'Mapping water'!$A$4:$U$4,0))*$G211</f>
        <v>52432</v>
      </c>
      <c r="BR211" s="27">
        <f>INDEX('Mapping water'!$A$4:$U$352,MATCH($B211,'Mapping water'!$B$4:$B$352,0),MATCH(AZ$4,'Mapping water'!$A$4:$U$4,0))*$G211</f>
        <v>0</v>
      </c>
      <c r="BS211" s="27">
        <f>INDEX('Mapping water'!$A$4:$U$352,MATCH($B211,'Mapping water'!$B$4:$B$352,0),MATCH(BA$4,'Mapping water'!$A$4:$U$4,0))*$G211</f>
        <v>0</v>
      </c>
      <c r="BT211" s="27">
        <f>INDEX('Mapping water'!$A$4:$U$352,MATCH($B211,'Mapping water'!$B$4:$B$352,0),MATCH(BB$4,'Mapping water'!$A$4:$U$4,0))*$G211</f>
        <v>0</v>
      </c>
      <c r="BU211" s="27">
        <f>INDEX('Mapping water'!$A$4:$U$352,MATCH($B211,'Mapping water'!$B$4:$B$352,0),MATCH(BC$4,'Mapping water'!$A$4:$U$4,0))*$G211</f>
        <v>0</v>
      </c>
      <c r="BV211" s="27">
        <f>INDEX('Mapping water'!$A$4:$U$352,MATCH($B211,'Mapping water'!$B$4:$B$352,0),MATCH(BD$4,'Mapping water'!$A$4:$U$4,0))*$G211</f>
        <v>0</v>
      </c>
      <c r="BW211" s="27">
        <f>INDEX('Mapping water'!$A$4:$U$352,MATCH($B211,'Mapping water'!$B$4:$B$352,0),MATCH(BE$4,'Mapping water'!$A$4:$U$4,0))*$G211</f>
        <v>0</v>
      </c>
      <c r="BX211" s="27">
        <f>INDEX('Mapping water'!$A$4:$U$352,MATCH($B211,'Mapping water'!$B$4:$B$352,0),MATCH(BF$4,'Mapping water'!$A$4:$U$4,0))*$G211</f>
        <v>0</v>
      </c>
      <c r="BY211" s="27">
        <f>INDEX('Mapping water'!$A$4:$U$352,MATCH($B211,'Mapping water'!$B$4:$B$352,0),MATCH(BG$4,'Mapping water'!$A$4:$U$4,0))*$G211</f>
        <v>0</v>
      </c>
      <c r="BZ211" s="27">
        <f>INDEX('Mapping water'!$A$4:$U$352,MATCH($B211,'Mapping water'!$B$4:$B$352,0),MATCH(BH$4,'Mapping water'!$A$4:$U$4,0))*$G211</f>
        <v>0</v>
      </c>
      <c r="CA211" s="27">
        <f>INDEX('Mapping water'!$A$4:$U$352,MATCH($B211,'Mapping water'!$B$4:$B$352,0),MATCH(BI$4,'Mapping water'!$A$4:$U$4,0))*$G211</f>
        <v>0</v>
      </c>
      <c r="CB211" s="27">
        <f>INDEX('Mapping water'!$A$4:$U$352,MATCH($B211,'Mapping water'!$B$4:$B$352,0),MATCH(BJ$4,'Mapping water'!$A$4:$U$4,0))*$G211</f>
        <v>0</v>
      </c>
      <c r="CC211" s="27">
        <f>INDEX('Mapping water'!$A$4:$U$352,MATCH($B211,'Mapping water'!$B$4:$B$352,0),MATCH(BK$4,'Mapping water'!$A$4:$U$4,0))*$G211</f>
        <v>0</v>
      </c>
      <c r="CD211" s="27">
        <f>INDEX('Mapping water'!$A$4:$U$352,MATCH($B211,'Mapping water'!$B$4:$B$352,0),MATCH(BL$4,'Mapping water'!$A$4:$U$4,0))*$G211</f>
        <v>0</v>
      </c>
      <c r="CE211" s="27">
        <f>INDEX('Mapping water'!$A$4:$U$352,MATCH($B211,'Mapping water'!$B$4:$B$352,0),MATCH(BM$4,'Mapping water'!$A$4:$U$4,0))*$G211</f>
        <v>0</v>
      </c>
      <c r="CF211" s="27">
        <f>INDEX('Mapping water'!$A$4:$U$352,MATCH($B211,'Mapping water'!$B$4:$B$352,0),MATCH(BN$4,'Mapping water'!$A$4:$U$4,0))*$H211</f>
        <v>0</v>
      </c>
      <c r="CG211" s="27">
        <f>INDEX('Mapping water'!$A$4:$U$352,MATCH($B211,'Mapping water'!$B$4:$B$352,0),MATCH(BO$4,'Mapping water'!$A$4:$U$4,0))*$H211</f>
        <v>0</v>
      </c>
      <c r="CH211" s="27">
        <f>INDEX('Mapping water'!$A$4:$U$352,MATCH($B211,'Mapping water'!$B$4:$B$352,0),MATCH(BP$4,'Mapping water'!$A$4:$U$4,0))*$H211</f>
        <v>0</v>
      </c>
      <c r="CI211" s="27">
        <f>INDEX('Mapping water'!$A$4:$U$352,MATCH($B211,'Mapping water'!$B$4:$B$352,0),MATCH(BQ$4,'Mapping water'!$A$4:$U$4,0))*$H211</f>
        <v>52886</v>
      </c>
      <c r="CJ211" s="27">
        <f>INDEX('Mapping water'!$A$4:$U$352,MATCH($B211,'Mapping water'!$B$4:$B$352,0),MATCH(BR$4,'Mapping water'!$A$4:$U$4,0))*$H211</f>
        <v>0</v>
      </c>
      <c r="CK211" s="27">
        <f>INDEX('Mapping water'!$A$4:$U$352,MATCH($B211,'Mapping water'!$B$4:$B$352,0),MATCH(BS$4,'Mapping water'!$A$4:$U$4,0))*$H211</f>
        <v>0</v>
      </c>
      <c r="CL211" s="27">
        <f>INDEX('Mapping water'!$A$4:$U$352,MATCH($B211,'Mapping water'!$B$4:$B$352,0),MATCH(BT$4,'Mapping water'!$A$4:$U$4,0))*$H211</f>
        <v>0</v>
      </c>
      <c r="CM211" s="27">
        <f>INDEX('Mapping water'!$A$4:$U$352,MATCH($B211,'Mapping water'!$B$4:$B$352,0),MATCH(BU$4,'Mapping water'!$A$4:$U$4,0))*$H211</f>
        <v>0</v>
      </c>
      <c r="CN211" s="27">
        <f>INDEX('Mapping water'!$A$4:$U$352,MATCH($B211,'Mapping water'!$B$4:$B$352,0),MATCH(BV$4,'Mapping water'!$A$4:$U$4,0))*$H211</f>
        <v>0</v>
      </c>
      <c r="CO211" s="27">
        <f>INDEX('Mapping water'!$A$4:$U$352,MATCH($B211,'Mapping water'!$B$4:$B$352,0),MATCH(BW$4,'Mapping water'!$A$4:$U$4,0))*$H211</f>
        <v>0</v>
      </c>
      <c r="CP211" s="27">
        <f>INDEX('Mapping water'!$A$4:$U$352,MATCH($B211,'Mapping water'!$B$4:$B$352,0),MATCH(BX$4,'Mapping water'!$A$4:$U$4,0))*$H211</f>
        <v>0</v>
      </c>
      <c r="CQ211" s="27">
        <f>INDEX('Mapping water'!$A$4:$U$352,MATCH($B211,'Mapping water'!$B$4:$B$352,0),MATCH(BY$4,'Mapping water'!$A$4:$U$4,0))*$H211</f>
        <v>0</v>
      </c>
      <c r="CR211" s="27">
        <f>INDEX('Mapping water'!$A$4:$U$352,MATCH($B211,'Mapping water'!$B$4:$B$352,0),MATCH(BZ$4,'Mapping water'!$A$4:$U$4,0))*$H211</f>
        <v>0</v>
      </c>
      <c r="CS211" s="27">
        <f>INDEX('Mapping water'!$A$4:$U$352,MATCH($B211,'Mapping water'!$B$4:$B$352,0),MATCH(CA$4,'Mapping water'!$A$4:$U$4,0))*$H211</f>
        <v>0</v>
      </c>
      <c r="CT211" s="27">
        <f>INDEX('Mapping water'!$A$4:$U$352,MATCH($B211,'Mapping water'!$B$4:$B$352,0),MATCH(CB$4,'Mapping water'!$A$4:$U$4,0))*$H211</f>
        <v>0</v>
      </c>
      <c r="CU211" s="27">
        <f>INDEX('Mapping water'!$A$4:$U$352,MATCH($B211,'Mapping water'!$B$4:$B$352,0),MATCH(CC$4,'Mapping water'!$A$4:$U$4,0))*$H211</f>
        <v>0</v>
      </c>
      <c r="CV211" s="27">
        <f>INDEX('Mapping water'!$A$4:$U$352,MATCH($B211,'Mapping water'!$B$4:$B$352,0),MATCH(CD$4,'Mapping water'!$A$4:$U$4,0))*$H211</f>
        <v>0</v>
      </c>
      <c r="CW211" s="27">
        <f>INDEX('Mapping water'!$A$4:$U$352,MATCH($B211,'Mapping water'!$B$4:$B$352,0),MATCH(CE$4,'Mapping water'!$A$4:$U$4,0))*$H211</f>
        <v>0</v>
      </c>
      <c r="CX211" s="27">
        <f>INDEX('Mapping water'!$A$4:$U$352,MATCH($B211,'Mapping water'!$B$4:$B$352,0),MATCH(CF$4,'Mapping water'!$A$4:$U$4,0))*$I211</f>
        <v>0</v>
      </c>
      <c r="CY211" s="27">
        <f>INDEX('Mapping water'!$A$4:$U$352,MATCH($B211,'Mapping water'!$B$4:$B$352,0),MATCH(CG$4,'Mapping water'!$A$4:$U$4,0))*$I211</f>
        <v>0</v>
      </c>
      <c r="CZ211" s="27">
        <f>INDEX('Mapping water'!$A$4:$U$352,MATCH($B211,'Mapping water'!$B$4:$B$352,0),MATCH(CH$4,'Mapping water'!$A$4:$U$4,0))*$I211</f>
        <v>0</v>
      </c>
      <c r="DA211" s="27">
        <f>INDEX('Mapping water'!$A$4:$U$352,MATCH($B211,'Mapping water'!$B$4:$B$352,0),MATCH(CI$4,'Mapping water'!$A$4:$U$4,0))*$I211</f>
        <v>53427</v>
      </c>
      <c r="DB211" s="27">
        <f>INDEX('Mapping water'!$A$4:$U$352,MATCH($B211,'Mapping water'!$B$4:$B$352,0),MATCH(CJ$4,'Mapping water'!$A$4:$U$4,0))*$I211</f>
        <v>0</v>
      </c>
      <c r="DC211" s="27">
        <f>INDEX('Mapping water'!$A$4:$U$352,MATCH($B211,'Mapping water'!$B$4:$B$352,0),MATCH(CK$4,'Mapping water'!$A$4:$U$4,0))*$I211</f>
        <v>0</v>
      </c>
      <c r="DD211" s="27">
        <f>INDEX('Mapping water'!$A$4:$U$352,MATCH($B211,'Mapping water'!$B$4:$B$352,0),MATCH(CL$4,'Mapping water'!$A$4:$U$4,0))*$I211</f>
        <v>0</v>
      </c>
      <c r="DE211" s="27">
        <f>INDEX('Mapping water'!$A$4:$U$352,MATCH($B211,'Mapping water'!$B$4:$B$352,0),MATCH(CM$4,'Mapping water'!$A$4:$U$4,0))*$I211</f>
        <v>0</v>
      </c>
      <c r="DF211" s="27">
        <f>INDEX('Mapping water'!$A$4:$U$352,MATCH($B211,'Mapping water'!$B$4:$B$352,0),MATCH(CN$4,'Mapping water'!$A$4:$U$4,0))*$I211</f>
        <v>0</v>
      </c>
      <c r="DG211" s="27">
        <f>INDEX('Mapping water'!$A$4:$U$352,MATCH($B211,'Mapping water'!$B$4:$B$352,0),MATCH(CO$4,'Mapping water'!$A$4:$U$4,0))*$I211</f>
        <v>0</v>
      </c>
      <c r="DH211" s="27">
        <f>INDEX('Mapping water'!$A$4:$U$352,MATCH($B211,'Mapping water'!$B$4:$B$352,0),MATCH(CP$4,'Mapping water'!$A$4:$U$4,0))*$I211</f>
        <v>0</v>
      </c>
      <c r="DI211" s="27">
        <f>INDEX('Mapping water'!$A$4:$U$352,MATCH($B211,'Mapping water'!$B$4:$B$352,0),MATCH(CQ$4,'Mapping water'!$A$4:$U$4,0))*$I211</f>
        <v>0</v>
      </c>
      <c r="DJ211" s="27">
        <f>INDEX('Mapping water'!$A$4:$U$352,MATCH($B211,'Mapping water'!$B$4:$B$352,0),MATCH(CR$4,'Mapping water'!$A$4:$U$4,0))*$I211</f>
        <v>0</v>
      </c>
      <c r="DK211" s="27">
        <f>INDEX('Mapping water'!$A$4:$U$352,MATCH($B211,'Mapping water'!$B$4:$B$352,0),MATCH(CS$4,'Mapping water'!$A$4:$U$4,0))*$I211</f>
        <v>0</v>
      </c>
      <c r="DL211" s="27">
        <f>INDEX('Mapping water'!$A$4:$U$352,MATCH($B211,'Mapping water'!$B$4:$B$352,0),MATCH(CT$4,'Mapping water'!$A$4:$U$4,0))*$I211</f>
        <v>0</v>
      </c>
      <c r="DM211" s="27">
        <f>INDEX('Mapping water'!$A$4:$U$352,MATCH($B211,'Mapping water'!$B$4:$B$352,0),MATCH(CU$4,'Mapping water'!$A$4:$U$4,0))*$I211</f>
        <v>0</v>
      </c>
      <c r="DN211" s="27">
        <f>INDEX('Mapping water'!$A$4:$U$352,MATCH($B211,'Mapping water'!$B$4:$B$352,0),MATCH(CV$4,'Mapping water'!$A$4:$U$4,0))*$I211</f>
        <v>0</v>
      </c>
      <c r="DO211" s="27">
        <f>INDEX('Mapping water'!$A$4:$U$352,MATCH($B211,'Mapping water'!$B$4:$B$352,0),MATCH(CW$4,'Mapping water'!$A$4:$U$4,0))*$I211</f>
        <v>0</v>
      </c>
      <c r="DP211" s="27">
        <f>INDEX('Mapping water'!$A$4:$U$352,MATCH($B211,'Mapping water'!$B$4:$B$352,0),MATCH(CX$4,'Mapping water'!$A$4:$U$4,0))*$J211</f>
        <v>0</v>
      </c>
      <c r="DQ211" s="27">
        <f>INDEX('Mapping water'!$A$4:$U$352,MATCH($B211,'Mapping water'!$B$4:$B$352,0),MATCH(CY$4,'Mapping water'!$A$4:$U$4,0))*$J211</f>
        <v>0</v>
      </c>
      <c r="DR211" s="27">
        <f>INDEX('Mapping water'!$A$4:$U$352,MATCH($B211,'Mapping water'!$B$4:$B$352,0),MATCH(CZ$4,'Mapping water'!$A$4:$U$4,0))*$J211</f>
        <v>0</v>
      </c>
      <c r="DS211" s="27">
        <f>INDEX('Mapping water'!$A$4:$U$352,MATCH($B211,'Mapping water'!$B$4:$B$352,0),MATCH(DA$4,'Mapping water'!$A$4:$U$4,0))*$J211</f>
        <v>53925</v>
      </c>
      <c r="DT211" s="27">
        <f>INDEX('Mapping water'!$A$4:$U$352,MATCH($B211,'Mapping water'!$B$4:$B$352,0),MATCH(DB$4,'Mapping water'!$A$4:$U$4,0))*$J211</f>
        <v>0</v>
      </c>
      <c r="DU211" s="27">
        <f>INDEX('Mapping water'!$A$4:$U$352,MATCH($B211,'Mapping water'!$B$4:$B$352,0),MATCH(DC$4,'Mapping water'!$A$4:$U$4,0))*$J211</f>
        <v>0</v>
      </c>
      <c r="DV211" s="27">
        <f>INDEX('Mapping water'!$A$4:$U$352,MATCH($B211,'Mapping water'!$B$4:$B$352,0),MATCH(DD$4,'Mapping water'!$A$4:$U$4,0))*$J211</f>
        <v>0</v>
      </c>
      <c r="DW211" s="27">
        <f>INDEX('Mapping water'!$A$4:$U$352,MATCH($B211,'Mapping water'!$B$4:$B$352,0),MATCH(DE$4,'Mapping water'!$A$4:$U$4,0))*$J211</f>
        <v>0</v>
      </c>
      <c r="DX211" s="27">
        <f>INDEX('Mapping water'!$A$4:$U$352,MATCH($B211,'Mapping water'!$B$4:$B$352,0),MATCH(DF$4,'Mapping water'!$A$4:$U$4,0))*$J211</f>
        <v>0</v>
      </c>
      <c r="DY211" s="27">
        <f>INDEX('Mapping water'!$A$4:$U$352,MATCH($B211,'Mapping water'!$B$4:$B$352,0),MATCH(DG$4,'Mapping water'!$A$4:$U$4,0))*$J211</f>
        <v>0</v>
      </c>
      <c r="DZ211" s="27">
        <f>INDEX('Mapping water'!$A$4:$U$352,MATCH($B211,'Mapping water'!$B$4:$B$352,0),MATCH(DH$4,'Mapping water'!$A$4:$U$4,0))*$J211</f>
        <v>0</v>
      </c>
      <c r="EA211" s="27">
        <f>INDEX('Mapping water'!$A$4:$U$352,MATCH($B211,'Mapping water'!$B$4:$B$352,0),MATCH(DI$4,'Mapping water'!$A$4:$U$4,0))*$J211</f>
        <v>0</v>
      </c>
      <c r="EB211" s="27">
        <f>INDEX('Mapping water'!$A$4:$U$352,MATCH($B211,'Mapping water'!$B$4:$B$352,0),MATCH(DJ$4,'Mapping water'!$A$4:$U$4,0))*$J211</f>
        <v>0</v>
      </c>
      <c r="EC211" s="27">
        <f>INDEX('Mapping water'!$A$4:$U$352,MATCH($B211,'Mapping water'!$B$4:$B$352,0),MATCH(DK$4,'Mapping water'!$A$4:$U$4,0))*$J211</f>
        <v>0</v>
      </c>
      <c r="ED211" s="27">
        <f>INDEX('Mapping water'!$A$4:$U$352,MATCH($B211,'Mapping water'!$B$4:$B$352,0),MATCH(DL$4,'Mapping water'!$A$4:$U$4,0))*$J211</f>
        <v>0</v>
      </c>
      <c r="EE211" s="27">
        <f>INDEX('Mapping water'!$A$4:$U$352,MATCH($B211,'Mapping water'!$B$4:$B$352,0),MATCH(DM$4,'Mapping water'!$A$4:$U$4,0))*$J211</f>
        <v>0</v>
      </c>
      <c r="EF211" s="27">
        <f>INDEX('Mapping water'!$A$4:$U$352,MATCH($B211,'Mapping water'!$B$4:$B$352,0),MATCH(DN$4,'Mapping water'!$A$4:$U$4,0))*$J211</f>
        <v>0</v>
      </c>
      <c r="EG211" s="27">
        <f>INDEX('Mapping water'!$A$4:$U$352,MATCH($B211,'Mapping water'!$B$4:$B$352,0),MATCH(DO$4,'Mapping water'!$A$4:$U$4,0))*$J211</f>
        <v>0</v>
      </c>
      <c r="EH211" s="27">
        <f>INDEX('Mapping water'!$A$4:$U$352,MATCH($B211,'Mapping water'!$B$4:$B$352,0),MATCH(DP$4,'Mapping water'!$A$4:$U$4,0))*$K211</f>
        <v>0</v>
      </c>
      <c r="EI211" s="27">
        <f>INDEX('Mapping water'!$A$4:$U$352,MATCH($B211,'Mapping water'!$B$4:$B$352,0),MATCH(DQ$4,'Mapping water'!$A$4:$U$4,0))*$K211</f>
        <v>0</v>
      </c>
      <c r="EJ211" s="27">
        <f>INDEX('Mapping water'!$A$4:$U$352,MATCH($B211,'Mapping water'!$B$4:$B$352,0),MATCH(DR$4,'Mapping water'!$A$4:$U$4,0))*$K211</f>
        <v>0</v>
      </c>
      <c r="EK211" s="27">
        <f>INDEX('Mapping water'!$A$4:$U$352,MATCH($B211,'Mapping water'!$B$4:$B$352,0),MATCH(DS$4,'Mapping water'!$A$4:$U$4,0))*$K211</f>
        <v>54393</v>
      </c>
      <c r="EL211" s="27">
        <f>INDEX('Mapping water'!$A$4:$U$352,MATCH($B211,'Mapping water'!$B$4:$B$352,0),MATCH(DT$4,'Mapping water'!$A$4:$U$4,0))*$K211</f>
        <v>0</v>
      </c>
      <c r="EM211" s="27">
        <f>INDEX('Mapping water'!$A$4:$U$352,MATCH($B211,'Mapping water'!$B$4:$B$352,0),MATCH(DU$4,'Mapping water'!$A$4:$U$4,0))*$K211</f>
        <v>0</v>
      </c>
      <c r="EN211" s="27">
        <f>INDEX('Mapping water'!$A$4:$U$352,MATCH($B211,'Mapping water'!$B$4:$B$352,0),MATCH(DV$4,'Mapping water'!$A$4:$U$4,0))*$K211</f>
        <v>0</v>
      </c>
      <c r="EO211" s="27">
        <f>INDEX('Mapping water'!$A$4:$U$352,MATCH($B211,'Mapping water'!$B$4:$B$352,0),MATCH(DW$4,'Mapping water'!$A$4:$U$4,0))*$K211</f>
        <v>0</v>
      </c>
      <c r="EP211" s="27">
        <f>INDEX('Mapping water'!$A$4:$U$352,MATCH($B211,'Mapping water'!$B$4:$B$352,0),MATCH(DX$4,'Mapping water'!$A$4:$U$4,0))*$K211</f>
        <v>0</v>
      </c>
      <c r="EQ211" s="27">
        <f>INDEX('Mapping water'!$A$4:$U$352,MATCH($B211,'Mapping water'!$B$4:$B$352,0),MATCH(DY$4,'Mapping water'!$A$4:$U$4,0))*$K211</f>
        <v>0</v>
      </c>
      <c r="ER211" s="27">
        <f>INDEX('Mapping water'!$A$4:$U$352,MATCH($B211,'Mapping water'!$B$4:$B$352,0),MATCH(DZ$4,'Mapping water'!$A$4:$U$4,0))*$K211</f>
        <v>0</v>
      </c>
      <c r="ES211" s="27">
        <f>INDEX('Mapping water'!$A$4:$U$352,MATCH($B211,'Mapping water'!$B$4:$B$352,0),MATCH(EA$4,'Mapping water'!$A$4:$U$4,0))*$K211</f>
        <v>0</v>
      </c>
      <c r="ET211" s="27">
        <f>INDEX('Mapping water'!$A$4:$U$352,MATCH($B211,'Mapping water'!$B$4:$B$352,0),MATCH(EB$4,'Mapping water'!$A$4:$U$4,0))*$K211</f>
        <v>0</v>
      </c>
      <c r="EU211" s="27">
        <f>INDEX('Mapping water'!$A$4:$U$352,MATCH($B211,'Mapping water'!$B$4:$B$352,0),MATCH(EC$4,'Mapping water'!$A$4:$U$4,0))*$K211</f>
        <v>0</v>
      </c>
      <c r="EV211" s="27">
        <f>INDEX('Mapping water'!$A$4:$U$352,MATCH($B211,'Mapping water'!$B$4:$B$352,0),MATCH(ED$4,'Mapping water'!$A$4:$U$4,0))*$K211</f>
        <v>0</v>
      </c>
      <c r="EW211" s="27">
        <f>INDEX('Mapping water'!$A$4:$U$352,MATCH($B211,'Mapping water'!$B$4:$B$352,0),MATCH(EE$4,'Mapping water'!$A$4:$U$4,0))*$K211</f>
        <v>0</v>
      </c>
      <c r="EX211" s="27">
        <f>INDEX('Mapping water'!$A$4:$U$352,MATCH($B211,'Mapping water'!$B$4:$B$352,0),MATCH(EF$4,'Mapping water'!$A$4:$U$4,0))*$K211</f>
        <v>0</v>
      </c>
      <c r="EY211" s="27">
        <f>INDEX('Mapping water'!$A$4:$U$352,MATCH($B211,'Mapping water'!$B$4:$B$352,0),MATCH(EG$4,'Mapping water'!$A$4:$U$4,0))*$K211</f>
        <v>0</v>
      </c>
    </row>
    <row r="212" spans="1:155" x14ac:dyDescent="0.2">
      <c r="A212" s="26" t="s">
        <v>411</v>
      </c>
      <c r="B212" s="26" t="s">
        <v>412</v>
      </c>
      <c r="C212" s="26" t="s">
        <v>31</v>
      </c>
      <c r="D212" s="27">
        <f>INDEX('Households England'!S$6:S$375,MATCH('Mapping HH to population water'!$B212,'Households England'!$B$6:$B$375,0))</f>
        <v>65676</v>
      </c>
      <c r="E212" s="27">
        <f>INDEX('Households England'!T$6:T$375,MATCH('Mapping HH to population water'!$B212,'Households England'!$B$6:$B$375,0))</f>
        <v>66094</v>
      </c>
      <c r="F212" s="27">
        <f>INDEX('Households England'!U$6:U$375,MATCH('Mapping HH to population water'!$B212,'Households England'!$B$6:$B$375,0))</f>
        <v>66533</v>
      </c>
      <c r="G212" s="27">
        <f>INDEX('Households England'!V$6:V$375,MATCH('Mapping HH to population water'!$B212,'Households England'!$B$6:$B$375,0))</f>
        <v>66995</v>
      </c>
      <c r="H212" s="27">
        <f>INDEX('Households England'!W$6:W$375,MATCH('Mapping HH to population water'!$B212,'Households England'!$B$6:$B$375,0))</f>
        <v>67403</v>
      </c>
      <c r="I212" s="27">
        <f>INDEX('Households England'!X$6:X$375,MATCH('Mapping HH to population water'!$B212,'Households England'!$B$6:$B$375,0))</f>
        <v>67854</v>
      </c>
      <c r="J212" s="27">
        <f>INDEX('Households England'!Y$6:Y$375,MATCH('Mapping HH to population water'!$B212,'Households England'!$B$6:$B$375,0))</f>
        <v>68299</v>
      </c>
      <c r="K212" s="27">
        <f>INDEX('Households England'!Z$6:Z$375,MATCH('Mapping HH to population water'!$B212,'Households England'!$B$6:$B$375,0))</f>
        <v>68801</v>
      </c>
      <c r="L212" s="27">
        <f>INDEX('Mapping water'!$A$4:$U$352,MATCH($B212,'Mapping water'!$B$4:$B$352,0),MATCH(L$4,'Mapping water'!$A$4:$U$4,0))*$D212</f>
        <v>0</v>
      </c>
      <c r="M212" s="27">
        <f>INDEX('Mapping water'!$A$4:$U$352,MATCH($B212,'Mapping water'!$B$4:$B$352,0),MATCH(M$4,'Mapping water'!$A$4:$U$4,0))*$D212</f>
        <v>0</v>
      </c>
      <c r="N212" s="27">
        <f>INDEX('Mapping water'!$A$4:$U$352,MATCH($B212,'Mapping water'!$B$4:$B$352,0),MATCH(N$4,'Mapping water'!$A$4:$U$4,0))*$D212</f>
        <v>0</v>
      </c>
      <c r="O212" s="27">
        <f>INDEX('Mapping water'!$A$4:$U$352,MATCH($B212,'Mapping water'!$B$4:$B$352,0),MATCH(O$4,'Mapping water'!$A$4:$U$4,0))*$D212</f>
        <v>19856.613192000001</v>
      </c>
      <c r="P212" s="27">
        <f>INDEX('Mapping water'!$A$4:$U$352,MATCH($B212,'Mapping water'!$B$4:$B$352,0),MATCH(P$4,'Mapping water'!$A$4:$U$4,0))*$D212</f>
        <v>0</v>
      </c>
      <c r="Q212" s="27">
        <f>INDEX('Mapping water'!$A$4:$U$352,MATCH($B212,'Mapping water'!$B$4:$B$352,0),MATCH(Q$4,'Mapping water'!$A$4:$U$4,0))*$D212</f>
        <v>0</v>
      </c>
      <c r="R212" s="27">
        <f>INDEX('Mapping water'!$A$4:$U$352,MATCH($B212,'Mapping water'!$B$4:$B$352,0),MATCH(R$4,'Mapping water'!$A$4:$U$4,0))*$D212</f>
        <v>0</v>
      </c>
      <c r="S212" s="27">
        <f>INDEX('Mapping water'!$A$4:$U$352,MATCH($B212,'Mapping water'!$B$4:$B$352,0),MATCH(S$4,'Mapping water'!$A$4:$U$4,0))*$D212</f>
        <v>0</v>
      </c>
      <c r="T212" s="27">
        <f>INDEX('Mapping water'!$A$4:$U$352,MATCH($B212,'Mapping water'!$B$4:$B$352,0),MATCH(T$4,'Mapping water'!$A$4:$U$4,0))*$D212</f>
        <v>0</v>
      </c>
      <c r="U212" s="27">
        <f>INDEX('Mapping water'!$A$4:$U$352,MATCH($B212,'Mapping water'!$B$4:$B$352,0),MATCH(U$4,'Mapping water'!$A$4:$U$4,0))*$D212</f>
        <v>0</v>
      </c>
      <c r="V212" s="27">
        <f>INDEX('Mapping water'!$A$4:$U$352,MATCH($B212,'Mapping water'!$B$4:$B$352,0),MATCH(V$4,'Mapping water'!$A$4:$U$4,0))*$D212</f>
        <v>0</v>
      </c>
      <c r="W212" s="27">
        <f>INDEX('Mapping water'!$A$4:$U$352,MATCH($B212,'Mapping water'!$B$4:$B$352,0),MATCH(W$4,'Mapping water'!$A$4:$U$4,0))*$D212</f>
        <v>0</v>
      </c>
      <c r="X212" s="27">
        <f>INDEX('Mapping water'!$A$4:$U$352,MATCH($B212,'Mapping water'!$B$4:$B$352,0),MATCH(X$4,'Mapping water'!$A$4:$U$4,0))*$D212</f>
        <v>0</v>
      </c>
      <c r="Y212" s="27">
        <f>INDEX('Mapping water'!$A$4:$U$352,MATCH($B212,'Mapping water'!$B$4:$B$352,0),MATCH(Y$4,'Mapping water'!$A$4:$U$4,0))*$D212</f>
        <v>0</v>
      </c>
      <c r="Z212" s="27">
        <f>INDEX('Mapping water'!$A$4:$U$352,MATCH($B212,'Mapping water'!$B$4:$B$352,0),MATCH(Z$4,'Mapping water'!$A$4:$U$4,0))*$D212</f>
        <v>0</v>
      </c>
      <c r="AA212" s="27">
        <f>INDEX('Mapping water'!$A$4:$U$352,MATCH($B212,'Mapping water'!$B$4:$B$352,0),MATCH(AA$4,'Mapping water'!$A$4:$U$4,0))*$D212</f>
        <v>0</v>
      </c>
      <c r="AB212" s="27">
        <f>INDEX('Mapping water'!$A$4:$U$352,MATCH($B212,'Mapping water'!$B$4:$B$352,0),MATCH(AB$4,'Mapping water'!$A$4:$U$4,0))*$D212</f>
        <v>45819.386808000003</v>
      </c>
      <c r="AC212" s="27">
        <f>INDEX('Mapping water'!$A$4:$U$352,MATCH($B212,'Mapping water'!$B$4:$B$352,0),MATCH(AC$4,'Mapping water'!$A$4:$U$4,0))*$D212</f>
        <v>0</v>
      </c>
      <c r="AD212" s="27">
        <f>INDEX('Mapping water'!$A$4:$U$352,MATCH($B212,'Mapping water'!$B$4:$B$352,0),MATCH(AD$4,'Mapping water'!$A$4:$U$4,0))*$E212</f>
        <v>0</v>
      </c>
      <c r="AE212" s="27">
        <f>INDEX('Mapping water'!$A$4:$U$352,MATCH($B212,'Mapping water'!$B$4:$B$352,0),MATCH(AE$4,'Mapping water'!$A$4:$U$4,0))*$E212</f>
        <v>0</v>
      </c>
      <c r="AF212" s="27">
        <f>INDEX('Mapping water'!$A$4:$U$352,MATCH($B212,'Mapping water'!$B$4:$B$352,0),MATCH(AF$4,'Mapping water'!$A$4:$U$4,0))*$E212</f>
        <v>0</v>
      </c>
      <c r="AG212" s="27">
        <f>INDEX('Mapping water'!$A$4:$U$352,MATCH($B212,'Mapping water'!$B$4:$B$352,0),MATCH(AG$4,'Mapping water'!$A$4:$U$4,0))*$E212</f>
        <v>19982.992148000001</v>
      </c>
      <c r="AH212" s="27">
        <f>INDEX('Mapping water'!$A$4:$U$352,MATCH($B212,'Mapping water'!$B$4:$B$352,0),MATCH(AH$4,'Mapping water'!$A$4:$U$4,0))*$E212</f>
        <v>0</v>
      </c>
      <c r="AI212" s="27">
        <f>INDEX('Mapping water'!$A$4:$U$352,MATCH($B212,'Mapping water'!$B$4:$B$352,0),MATCH(AI$4,'Mapping water'!$A$4:$U$4,0))*$E212</f>
        <v>0</v>
      </c>
      <c r="AJ212" s="27">
        <f>INDEX('Mapping water'!$A$4:$U$352,MATCH($B212,'Mapping water'!$B$4:$B$352,0),MATCH(AJ$4,'Mapping water'!$A$4:$U$4,0))*$E212</f>
        <v>0</v>
      </c>
      <c r="AK212" s="27">
        <f>INDEX('Mapping water'!$A$4:$U$352,MATCH($B212,'Mapping water'!$B$4:$B$352,0),MATCH(AK$4,'Mapping water'!$A$4:$U$4,0))*$E212</f>
        <v>0</v>
      </c>
      <c r="AL212" s="27">
        <f>INDEX('Mapping water'!$A$4:$U$352,MATCH($B212,'Mapping water'!$B$4:$B$352,0),MATCH(AL$4,'Mapping water'!$A$4:$U$4,0))*$E212</f>
        <v>0</v>
      </c>
      <c r="AM212" s="27">
        <f>INDEX('Mapping water'!$A$4:$U$352,MATCH($B212,'Mapping water'!$B$4:$B$352,0),MATCH(AM$4,'Mapping water'!$A$4:$U$4,0))*$E212</f>
        <v>0</v>
      </c>
      <c r="AN212" s="27">
        <f>INDEX('Mapping water'!$A$4:$U$352,MATCH($B212,'Mapping water'!$B$4:$B$352,0),MATCH(AN$4,'Mapping water'!$A$4:$U$4,0))*$E212</f>
        <v>0</v>
      </c>
      <c r="AO212" s="27">
        <f>INDEX('Mapping water'!$A$4:$U$352,MATCH($B212,'Mapping water'!$B$4:$B$352,0),MATCH(AO$4,'Mapping water'!$A$4:$U$4,0))*$E212</f>
        <v>0</v>
      </c>
      <c r="AP212" s="27">
        <f>INDEX('Mapping water'!$A$4:$U$352,MATCH($B212,'Mapping water'!$B$4:$B$352,0),MATCH(AP$4,'Mapping water'!$A$4:$U$4,0))*$E212</f>
        <v>0</v>
      </c>
      <c r="AQ212" s="27">
        <f>INDEX('Mapping water'!$A$4:$U$352,MATCH($B212,'Mapping water'!$B$4:$B$352,0),MATCH(AQ$4,'Mapping water'!$A$4:$U$4,0))*$E212</f>
        <v>0</v>
      </c>
      <c r="AR212" s="27">
        <f>INDEX('Mapping water'!$A$4:$U$352,MATCH($B212,'Mapping water'!$B$4:$B$352,0),MATCH(AR$4,'Mapping water'!$A$4:$U$4,0))*$E212</f>
        <v>0</v>
      </c>
      <c r="AS212" s="27">
        <f>INDEX('Mapping water'!$A$4:$U$352,MATCH($B212,'Mapping water'!$B$4:$B$352,0),MATCH(AS$4,'Mapping water'!$A$4:$U$4,0))*$E212</f>
        <v>0</v>
      </c>
      <c r="AT212" s="27">
        <f>INDEX('Mapping water'!$A$4:$U$352,MATCH($B212,'Mapping water'!$B$4:$B$352,0),MATCH(AT$4,'Mapping water'!$A$4:$U$4,0))*$E212</f>
        <v>46111.007852000002</v>
      </c>
      <c r="AU212" s="27">
        <f>INDEX('Mapping water'!$A$4:$U$352,MATCH($B212,'Mapping water'!$B$4:$B$352,0),MATCH(AU$4,'Mapping water'!$A$4:$U$4,0))*$E212</f>
        <v>0</v>
      </c>
      <c r="AV212" s="27">
        <f>INDEX('Mapping water'!$A$4:$U$352,MATCH($B212,'Mapping water'!$B$4:$B$352,0),MATCH(AD$4,'Mapping water'!$A$4:$U$4,0))*$F212</f>
        <v>0</v>
      </c>
      <c r="AW212" s="27">
        <f>INDEX('Mapping water'!$A$4:$U$352,MATCH($B212,'Mapping water'!$B$4:$B$352,0),MATCH(AE$4,'Mapping water'!$A$4:$U$4,0))*$F212</f>
        <v>0</v>
      </c>
      <c r="AX212" s="27">
        <f>INDEX('Mapping water'!$A$4:$U$352,MATCH($B212,'Mapping water'!$B$4:$B$352,0),MATCH(AF$4,'Mapping water'!$A$4:$U$4,0))*$F212</f>
        <v>0</v>
      </c>
      <c r="AY212" s="27">
        <f>INDEX('Mapping water'!$A$4:$U$352,MATCH($B212,'Mapping water'!$B$4:$B$352,0),MATCH(AG$4,'Mapping water'!$A$4:$U$4,0))*$F212</f>
        <v>20115.720286</v>
      </c>
      <c r="AZ212" s="27">
        <f>INDEX('Mapping water'!$A$4:$U$352,MATCH($B212,'Mapping water'!$B$4:$B$352,0),MATCH(AH$4,'Mapping water'!$A$4:$U$4,0))*$F212</f>
        <v>0</v>
      </c>
      <c r="BA212" s="27">
        <f>INDEX('Mapping water'!$A$4:$U$352,MATCH($B212,'Mapping water'!$B$4:$B$352,0),MATCH(AI$4,'Mapping water'!$A$4:$U$4,0))*$F212</f>
        <v>0</v>
      </c>
      <c r="BB212" s="27">
        <f>INDEX('Mapping water'!$A$4:$U$352,MATCH($B212,'Mapping water'!$B$4:$B$352,0),MATCH(AJ$4,'Mapping water'!$A$4:$U$4,0))*$F212</f>
        <v>0</v>
      </c>
      <c r="BC212" s="27">
        <f>INDEX('Mapping water'!$A$4:$U$352,MATCH($B212,'Mapping water'!$B$4:$B$352,0),MATCH(AK$4,'Mapping water'!$A$4:$U$4,0))*$F212</f>
        <v>0</v>
      </c>
      <c r="BD212" s="27">
        <f>INDEX('Mapping water'!$A$4:$U$352,MATCH($B212,'Mapping water'!$B$4:$B$352,0),MATCH(AL$4,'Mapping water'!$A$4:$U$4,0))*$F212</f>
        <v>0</v>
      </c>
      <c r="BE212" s="27">
        <f>INDEX('Mapping water'!$A$4:$U$352,MATCH($B212,'Mapping water'!$B$4:$B$352,0),MATCH(AM$4,'Mapping water'!$A$4:$U$4,0))*$F212</f>
        <v>0</v>
      </c>
      <c r="BF212" s="27">
        <f>INDEX('Mapping water'!$A$4:$U$352,MATCH($B212,'Mapping water'!$B$4:$B$352,0),MATCH(AN$4,'Mapping water'!$A$4:$U$4,0))*$F212</f>
        <v>0</v>
      </c>
      <c r="BG212" s="27">
        <f>INDEX('Mapping water'!$A$4:$U$352,MATCH($B212,'Mapping water'!$B$4:$B$352,0),MATCH(AO$4,'Mapping water'!$A$4:$U$4,0))*$F212</f>
        <v>0</v>
      </c>
      <c r="BH212" s="27">
        <f>INDEX('Mapping water'!$A$4:$U$352,MATCH($B212,'Mapping water'!$B$4:$B$352,0),MATCH(AP$4,'Mapping water'!$A$4:$U$4,0))*$F212</f>
        <v>0</v>
      </c>
      <c r="BI212" s="27">
        <f>INDEX('Mapping water'!$A$4:$U$352,MATCH($B212,'Mapping water'!$B$4:$B$352,0),MATCH(AQ$4,'Mapping water'!$A$4:$U$4,0))*$F212</f>
        <v>0</v>
      </c>
      <c r="BJ212" s="27">
        <f>INDEX('Mapping water'!$A$4:$U$352,MATCH($B212,'Mapping water'!$B$4:$B$352,0),MATCH(AR$4,'Mapping water'!$A$4:$U$4,0))*$F212</f>
        <v>0</v>
      </c>
      <c r="BK212" s="27">
        <f>INDEX('Mapping water'!$A$4:$U$352,MATCH($B212,'Mapping water'!$B$4:$B$352,0),MATCH(AS$4,'Mapping water'!$A$4:$U$4,0))*$F212</f>
        <v>0</v>
      </c>
      <c r="BL212" s="27">
        <f>INDEX('Mapping water'!$A$4:$U$352,MATCH($B212,'Mapping water'!$B$4:$B$352,0),MATCH(AT$4,'Mapping water'!$A$4:$U$4,0))*$F212</f>
        <v>46417.279713999997</v>
      </c>
      <c r="BM212" s="27">
        <f>INDEX('Mapping water'!$A$4:$U$352,MATCH($B212,'Mapping water'!$B$4:$B$352,0),MATCH(AU$4,'Mapping water'!$A$4:$U$4,0))*$F212</f>
        <v>0</v>
      </c>
      <c r="BN212" s="27">
        <f>INDEX('Mapping water'!$A$4:$U$352,MATCH($B212,'Mapping water'!$B$4:$B$352,0),MATCH(AV$4,'Mapping water'!$A$4:$U$4,0))*$G212</f>
        <v>0</v>
      </c>
      <c r="BO212" s="27">
        <f>INDEX('Mapping water'!$A$4:$U$352,MATCH($B212,'Mapping water'!$B$4:$B$352,0),MATCH(AW$4,'Mapping water'!$A$4:$U$4,0))*$G212</f>
        <v>0</v>
      </c>
      <c r="BP212" s="27">
        <f>INDEX('Mapping water'!$A$4:$U$352,MATCH($B212,'Mapping water'!$B$4:$B$352,0),MATCH(AX$4,'Mapping water'!$A$4:$U$4,0))*$G212</f>
        <v>0</v>
      </c>
      <c r="BQ212" s="27">
        <f>INDEX('Mapping water'!$A$4:$U$352,MATCH($B212,'Mapping water'!$B$4:$B$352,0),MATCH(AY$4,'Mapping water'!$A$4:$U$4,0))*$G212</f>
        <v>20255.402289999998</v>
      </c>
      <c r="BR212" s="27">
        <f>INDEX('Mapping water'!$A$4:$U$352,MATCH($B212,'Mapping water'!$B$4:$B$352,0),MATCH(AZ$4,'Mapping water'!$A$4:$U$4,0))*$G212</f>
        <v>0</v>
      </c>
      <c r="BS212" s="27">
        <f>INDEX('Mapping water'!$A$4:$U$352,MATCH($B212,'Mapping water'!$B$4:$B$352,0),MATCH(BA$4,'Mapping water'!$A$4:$U$4,0))*$G212</f>
        <v>0</v>
      </c>
      <c r="BT212" s="27">
        <f>INDEX('Mapping water'!$A$4:$U$352,MATCH($B212,'Mapping water'!$B$4:$B$352,0),MATCH(BB$4,'Mapping water'!$A$4:$U$4,0))*$G212</f>
        <v>0</v>
      </c>
      <c r="BU212" s="27">
        <f>INDEX('Mapping water'!$A$4:$U$352,MATCH($B212,'Mapping water'!$B$4:$B$352,0),MATCH(BC$4,'Mapping water'!$A$4:$U$4,0))*$G212</f>
        <v>0</v>
      </c>
      <c r="BV212" s="27">
        <f>INDEX('Mapping water'!$A$4:$U$352,MATCH($B212,'Mapping water'!$B$4:$B$352,0),MATCH(BD$4,'Mapping water'!$A$4:$U$4,0))*$G212</f>
        <v>0</v>
      </c>
      <c r="BW212" s="27">
        <f>INDEX('Mapping water'!$A$4:$U$352,MATCH($B212,'Mapping water'!$B$4:$B$352,0),MATCH(BE$4,'Mapping water'!$A$4:$U$4,0))*$G212</f>
        <v>0</v>
      </c>
      <c r="BX212" s="27">
        <f>INDEX('Mapping water'!$A$4:$U$352,MATCH($B212,'Mapping water'!$B$4:$B$352,0),MATCH(BF$4,'Mapping water'!$A$4:$U$4,0))*$G212</f>
        <v>0</v>
      </c>
      <c r="BY212" s="27">
        <f>INDEX('Mapping water'!$A$4:$U$352,MATCH($B212,'Mapping water'!$B$4:$B$352,0),MATCH(BG$4,'Mapping water'!$A$4:$U$4,0))*$G212</f>
        <v>0</v>
      </c>
      <c r="BZ212" s="27">
        <f>INDEX('Mapping water'!$A$4:$U$352,MATCH($B212,'Mapping water'!$B$4:$B$352,0),MATCH(BH$4,'Mapping water'!$A$4:$U$4,0))*$G212</f>
        <v>0</v>
      </c>
      <c r="CA212" s="27">
        <f>INDEX('Mapping water'!$A$4:$U$352,MATCH($B212,'Mapping water'!$B$4:$B$352,0),MATCH(BI$4,'Mapping water'!$A$4:$U$4,0))*$G212</f>
        <v>0</v>
      </c>
      <c r="CB212" s="27">
        <f>INDEX('Mapping water'!$A$4:$U$352,MATCH($B212,'Mapping water'!$B$4:$B$352,0),MATCH(BJ$4,'Mapping water'!$A$4:$U$4,0))*$G212</f>
        <v>0</v>
      </c>
      <c r="CC212" s="27">
        <f>INDEX('Mapping water'!$A$4:$U$352,MATCH($B212,'Mapping water'!$B$4:$B$352,0),MATCH(BK$4,'Mapping water'!$A$4:$U$4,0))*$G212</f>
        <v>0</v>
      </c>
      <c r="CD212" s="27">
        <f>INDEX('Mapping water'!$A$4:$U$352,MATCH($B212,'Mapping water'!$B$4:$B$352,0),MATCH(BL$4,'Mapping water'!$A$4:$U$4,0))*$G212</f>
        <v>46739.597710000002</v>
      </c>
      <c r="CE212" s="27">
        <f>INDEX('Mapping water'!$A$4:$U$352,MATCH($B212,'Mapping water'!$B$4:$B$352,0),MATCH(BM$4,'Mapping water'!$A$4:$U$4,0))*$G212</f>
        <v>0</v>
      </c>
      <c r="CF212" s="27">
        <f>INDEX('Mapping water'!$A$4:$U$352,MATCH($B212,'Mapping water'!$B$4:$B$352,0),MATCH(BN$4,'Mapping water'!$A$4:$U$4,0))*$H212</f>
        <v>0</v>
      </c>
      <c r="CG212" s="27">
        <f>INDEX('Mapping water'!$A$4:$U$352,MATCH($B212,'Mapping water'!$B$4:$B$352,0),MATCH(BO$4,'Mapping water'!$A$4:$U$4,0))*$H212</f>
        <v>0</v>
      </c>
      <c r="CH212" s="27">
        <f>INDEX('Mapping water'!$A$4:$U$352,MATCH($B212,'Mapping water'!$B$4:$B$352,0),MATCH(BP$4,'Mapping water'!$A$4:$U$4,0))*$H212</f>
        <v>0</v>
      </c>
      <c r="CI212" s="27">
        <f>INDEX('Mapping water'!$A$4:$U$352,MATCH($B212,'Mapping water'!$B$4:$B$352,0),MATCH(BQ$4,'Mapping water'!$A$4:$U$4,0))*$H212</f>
        <v>20378.757826000001</v>
      </c>
      <c r="CJ212" s="27">
        <f>INDEX('Mapping water'!$A$4:$U$352,MATCH($B212,'Mapping water'!$B$4:$B$352,0),MATCH(BR$4,'Mapping water'!$A$4:$U$4,0))*$H212</f>
        <v>0</v>
      </c>
      <c r="CK212" s="27">
        <f>INDEX('Mapping water'!$A$4:$U$352,MATCH($B212,'Mapping water'!$B$4:$B$352,0),MATCH(BS$4,'Mapping water'!$A$4:$U$4,0))*$H212</f>
        <v>0</v>
      </c>
      <c r="CL212" s="27">
        <f>INDEX('Mapping water'!$A$4:$U$352,MATCH($B212,'Mapping water'!$B$4:$B$352,0),MATCH(BT$4,'Mapping water'!$A$4:$U$4,0))*$H212</f>
        <v>0</v>
      </c>
      <c r="CM212" s="27">
        <f>INDEX('Mapping water'!$A$4:$U$352,MATCH($B212,'Mapping water'!$B$4:$B$352,0),MATCH(BU$4,'Mapping water'!$A$4:$U$4,0))*$H212</f>
        <v>0</v>
      </c>
      <c r="CN212" s="27">
        <f>INDEX('Mapping water'!$A$4:$U$352,MATCH($B212,'Mapping water'!$B$4:$B$352,0),MATCH(BV$4,'Mapping water'!$A$4:$U$4,0))*$H212</f>
        <v>0</v>
      </c>
      <c r="CO212" s="27">
        <f>INDEX('Mapping water'!$A$4:$U$352,MATCH($B212,'Mapping water'!$B$4:$B$352,0),MATCH(BW$4,'Mapping water'!$A$4:$U$4,0))*$H212</f>
        <v>0</v>
      </c>
      <c r="CP212" s="27">
        <f>INDEX('Mapping water'!$A$4:$U$352,MATCH($B212,'Mapping water'!$B$4:$B$352,0),MATCH(BX$4,'Mapping water'!$A$4:$U$4,0))*$H212</f>
        <v>0</v>
      </c>
      <c r="CQ212" s="27">
        <f>INDEX('Mapping water'!$A$4:$U$352,MATCH($B212,'Mapping water'!$B$4:$B$352,0),MATCH(BY$4,'Mapping water'!$A$4:$U$4,0))*$H212</f>
        <v>0</v>
      </c>
      <c r="CR212" s="27">
        <f>INDEX('Mapping water'!$A$4:$U$352,MATCH($B212,'Mapping water'!$B$4:$B$352,0),MATCH(BZ$4,'Mapping water'!$A$4:$U$4,0))*$H212</f>
        <v>0</v>
      </c>
      <c r="CS212" s="27">
        <f>INDEX('Mapping water'!$A$4:$U$352,MATCH($B212,'Mapping water'!$B$4:$B$352,0),MATCH(CA$4,'Mapping water'!$A$4:$U$4,0))*$H212</f>
        <v>0</v>
      </c>
      <c r="CT212" s="27">
        <f>INDEX('Mapping water'!$A$4:$U$352,MATCH($B212,'Mapping water'!$B$4:$B$352,0),MATCH(CB$4,'Mapping water'!$A$4:$U$4,0))*$H212</f>
        <v>0</v>
      </c>
      <c r="CU212" s="27">
        <f>INDEX('Mapping water'!$A$4:$U$352,MATCH($B212,'Mapping water'!$B$4:$B$352,0),MATCH(CC$4,'Mapping water'!$A$4:$U$4,0))*$H212</f>
        <v>0</v>
      </c>
      <c r="CV212" s="27">
        <f>INDEX('Mapping water'!$A$4:$U$352,MATCH($B212,'Mapping water'!$B$4:$B$352,0),MATCH(CD$4,'Mapping water'!$A$4:$U$4,0))*$H212</f>
        <v>47024.242173999999</v>
      </c>
      <c r="CW212" s="27">
        <f>INDEX('Mapping water'!$A$4:$U$352,MATCH($B212,'Mapping water'!$B$4:$B$352,0),MATCH(CE$4,'Mapping water'!$A$4:$U$4,0))*$H212</f>
        <v>0</v>
      </c>
      <c r="CX212" s="27">
        <f>INDEX('Mapping water'!$A$4:$U$352,MATCH($B212,'Mapping water'!$B$4:$B$352,0),MATCH(CF$4,'Mapping water'!$A$4:$U$4,0))*$I212</f>
        <v>0</v>
      </c>
      <c r="CY212" s="27">
        <f>INDEX('Mapping water'!$A$4:$U$352,MATCH($B212,'Mapping water'!$B$4:$B$352,0),MATCH(CG$4,'Mapping water'!$A$4:$U$4,0))*$I212</f>
        <v>0</v>
      </c>
      <c r="CZ212" s="27">
        <f>INDEX('Mapping water'!$A$4:$U$352,MATCH($B212,'Mapping water'!$B$4:$B$352,0),MATCH(CH$4,'Mapping water'!$A$4:$U$4,0))*$I212</f>
        <v>0</v>
      </c>
      <c r="DA212" s="27">
        <f>INDEX('Mapping water'!$A$4:$U$352,MATCH($B212,'Mapping water'!$B$4:$B$352,0),MATCH(CI$4,'Mapping water'!$A$4:$U$4,0))*$I212</f>
        <v>20515.114067999999</v>
      </c>
      <c r="DB212" s="27">
        <f>INDEX('Mapping water'!$A$4:$U$352,MATCH($B212,'Mapping water'!$B$4:$B$352,0),MATCH(CJ$4,'Mapping water'!$A$4:$U$4,0))*$I212</f>
        <v>0</v>
      </c>
      <c r="DC212" s="27">
        <f>INDEX('Mapping water'!$A$4:$U$352,MATCH($B212,'Mapping water'!$B$4:$B$352,0),MATCH(CK$4,'Mapping water'!$A$4:$U$4,0))*$I212</f>
        <v>0</v>
      </c>
      <c r="DD212" s="27">
        <f>INDEX('Mapping water'!$A$4:$U$352,MATCH($B212,'Mapping water'!$B$4:$B$352,0),MATCH(CL$4,'Mapping water'!$A$4:$U$4,0))*$I212</f>
        <v>0</v>
      </c>
      <c r="DE212" s="27">
        <f>INDEX('Mapping water'!$A$4:$U$352,MATCH($B212,'Mapping water'!$B$4:$B$352,0),MATCH(CM$4,'Mapping water'!$A$4:$U$4,0))*$I212</f>
        <v>0</v>
      </c>
      <c r="DF212" s="27">
        <f>INDEX('Mapping water'!$A$4:$U$352,MATCH($B212,'Mapping water'!$B$4:$B$352,0),MATCH(CN$4,'Mapping water'!$A$4:$U$4,0))*$I212</f>
        <v>0</v>
      </c>
      <c r="DG212" s="27">
        <f>INDEX('Mapping water'!$A$4:$U$352,MATCH($B212,'Mapping water'!$B$4:$B$352,0),MATCH(CO$4,'Mapping water'!$A$4:$U$4,0))*$I212</f>
        <v>0</v>
      </c>
      <c r="DH212" s="27">
        <f>INDEX('Mapping water'!$A$4:$U$352,MATCH($B212,'Mapping water'!$B$4:$B$352,0),MATCH(CP$4,'Mapping water'!$A$4:$U$4,0))*$I212</f>
        <v>0</v>
      </c>
      <c r="DI212" s="27">
        <f>INDEX('Mapping water'!$A$4:$U$352,MATCH($B212,'Mapping water'!$B$4:$B$352,0),MATCH(CQ$4,'Mapping water'!$A$4:$U$4,0))*$I212</f>
        <v>0</v>
      </c>
      <c r="DJ212" s="27">
        <f>INDEX('Mapping water'!$A$4:$U$352,MATCH($B212,'Mapping water'!$B$4:$B$352,0),MATCH(CR$4,'Mapping water'!$A$4:$U$4,0))*$I212</f>
        <v>0</v>
      </c>
      <c r="DK212" s="27">
        <f>INDEX('Mapping water'!$A$4:$U$352,MATCH($B212,'Mapping water'!$B$4:$B$352,0),MATCH(CS$4,'Mapping water'!$A$4:$U$4,0))*$I212</f>
        <v>0</v>
      </c>
      <c r="DL212" s="27">
        <f>INDEX('Mapping water'!$A$4:$U$352,MATCH($B212,'Mapping water'!$B$4:$B$352,0),MATCH(CT$4,'Mapping water'!$A$4:$U$4,0))*$I212</f>
        <v>0</v>
      </c>
      <c r="DM212" s="27">
        <f>INDEX('Mapping water'!$A$4:$U$352,MATCH($B212,'Mapping water'!$B$4:$B$352,0),MATCH(CU$4,'Mapping water'!$A$4:$U$4,0))*$I212</f>
        <v>0</v>
      </c>
      <c r="DN212" s="27">
        <f>INDEX('Mapping water'!$A$4:$U$352,MATCH($B212,'Mapping water'!$B$4:$B$352,0),MATCH(CV$4,'Mapping water'!$A$4:$U$4,0))*$I212</f>
        <v>47338.885931999997</v>
      </c>
      <c r="DO212" s="27">
        <f>INDEX('Mapping water'!$A$4:$U$352,MATCH($B212,'Mapping water'!$B$4:$B$352,0),MATCH(CW$4,'Mapping water'!$A$4:$U$4,0))*$I212</f>
        <v>0</v>
      </c>
      <c r="DP212" s="27">
        <f>INDEX('Mapping water'!$A$4:$U$352,MATCH($B212,'Mapping water'!$B$4:$B$352,0),MATCH(CX$4,'Mapping water'!$A$4:$U$4,0))*$J212</f>
        <v>0</v>
      </c>
      <c r="DQ212" s="27">
        <f>INDEX('Mapping water'!$A$4:$U$352,MATCH($B212,'Mapping water'!$B$4:$B$352,0),MATCH(CY$4,'Mapping water'!$A$4:$U$4,0))*$J212</f>
        <v>0</v>
      </c>
      <c r="DR212" s="27">
        <f>INDEX('Mapping water'!$A$4:$U$352,MATCH($B212,'Mapping water'!$B$4:$B$352,0),MATCH(CZ$4,'Mapping water'!$A$4:$U$4,0))*$J212</f>
        <v>0</v>
      </c>
      <c r="DS212" s="27">
        <f>INDEX('Mapping water'!$A$4:$U$352,MATCH($B212,'Mapping water'!$B$4:$B$352,0),MATCH(DA$4,'Mapping water'!$A$4:$U$4,0))*$J212</f>
        <v>20649.656257999999</v>
      </c>
      <c r="DT212" s="27">
        <f>INDEX('Mapping water'!$A$4:$U$352,MATCH($B212,'Mapping water'!$B$4:$B$352,0),MATCH(DB$4,'Mapping water'!$A$4:$U$4,0))*$J212</f>
        <v>0</v>
      </c>
      <c r="DU212" s="27">
        <f>INDEX('Mapping water'!$A$4:$U$352,MATCH($B212,'Mapping water'!$B$4:$B$352,0),MATCH(DC$4,'Mapping water'!$A$4:$U$4,0))*$J212</f>
        <v>0</v>
      </c>
      <c r="DV212" s="27">
        <f>INDEX('Mapping water'!$A$4:$U$352,MATCH($B212,'Mapping water'!$B$4:$B$352,0),MATCH(DD$4,'Mapping water'!$A$4:$U$4,0))*$J212</f>
        <v>0</v>
      </c>
      <c r="DW212" s="27">
        <f>INDEX('Mapping water'!$A$4:$U$352,MATCH($B212,'Mapping water'!$B$4:$B$352,0),MATCH(DE$4,'Mapping water'!$A$4:$U$4,0))*$J212</f>
        <v>0</v>
      </c>
      <c r="DX212" s="27">
        <f>INDEX('Mapping water'!$A$4:$U$352,MATCH($B212,'Mapping water'!$B$4:$B$352,0),MATCH(DF$4,'Mapping water'!$A$4:$U$4,0))*$J212</f>
        <v>0</v>
      </c>
      <c r="DY212" s="27">
        <f>INDEX('Mapping water'!$A$4:$U$352,MATCH($B212,'Mapping water'!$B$4:$B$352,0),MATCH(DG$4,'Mapping water'!$A$4:$U$4,0))*$J212</f>
        <v>0</v>
      </c>
      <c r="DZ212" s="27">
        <f>INDEX('Mapping water'!$A$4:$U$352,MATCH($B212,'Mapping water'!$B$4:$B$352,0),MATCH(DH$4,'Mapping water'!$A$4:$U$4,0))*$J212</f>
        <v>0</v>
      </c>
      <c r="EA212" s="27">
        <f>INDEX('Mapping water'!$A$4:$U$352,MATCH($B212,'Mapping water'!$B$4:$B$352,0),MATCH(DI$4,'Mapping water'!$A$4:$U$4,0))*$J212</f>
        <v>0</v>
      </c>
      <c r="EB212" s="27">
        <f>INDEX('Mapping water'!$A$4:$U$352,MATCH($B212,'Mapping water'!$B$4:$B$352,0),MATCH(DJ$4,'Mapping water'!$A$4:$U$4,0))*$J212</f>
        <v>0</v>
      </c>
      <c r="EC212" s="27">
        <f>INDEX('Mapping water'!$A$4:$U$352,MATCH($B212,'Mapping water'!$B$4:$B$352,0),MATCH(DK$4,'Mapping water'!$A$4:$U$4,0))*$J212</f>
        <v>0</v>
      </c>
      <c r="ED212" s="27">
        <f>INDEX('Mapping water'!$A$4:$U$352,MATCH($B212,'Mapping water'!$B$4:$B$352,0),MATCH(DL$4,'Mapping water'!$A$4:$U$4,0))*$J212</f>
        <v>0</v>
      </c>
      <c r="EE212" s="27">
        <f>INDEX('Mapping water'!$A$4:$U$352,MATCH($B212,'Mapping water'!$B$4:$B$352,0),MATCH(DM$4,'Mapping water'!$A$4:$U$4,0))*$J212</f>
        <v>0</v>
      </c>
      <c r="EF212" s="27">
        <f>INDEX('Mapping water'!$A$4:$U$352,MATCH($B212,'Mapping water'!$B$4:$B$352,0),MATCH(DN$4,'Mapping water'!$A$4:$U$4,0))*$J212</f>
        <v>47649.343741999997</v>
      </c>
      <c r="EG212" s="27">
        <f>INDEX('Mapping water'!$A$4:$U$352,MATCH($B212,'Mapping water'!$B$4:$B$352,0),MATCH(DO$4,'Mapping water'!$A$4:$U$4,0))*$J212</f>
        <v>0</v>
      </c>
      <c r="EH212" s="27">
        <f>INDEX('Mapping water'!$A$4:$U$352,MATCH($B212,'Mapping water'!$B$4:$B$352,0),MATCH(DP$4,'Mapping water'!$A$4:$U$4,0))*$K212</f>
        <v>0</v>
      </c>
      <c r="EI212" s="27">
        <f>INDEX('Mapping water'!$A$4:$U$352,MATCH($B212,'Mapping water'!$B$4:$B$352,0),MATCH(DQ$4,'Mapping water'!$A$4:$U$4,0))*$K212</f>
        <v>0</v>
      </c>
      <c r="EJ212" s="27">
        <f>INDEX('Mapping water'!$A$4:$U$352,MATCH($B212,'Mapping water'!$B$4:$B$352,0),MATCH(DR$4,'Mapping water'!$A$4:$U$4,0))*$K212</f>
        <v>0</v>
      </c>
      <c r="EK212" s="27">
        <f>INDEX('Mapping water'!$A$4:$U$352,MATCH($B212,'Mapping water'!$B$4:$B$352,0),MATCH(DS$4,'Mapping water'!$A$4:$U$4,0))*$K212</f>
        <v>20801.431941999999</v>
      </c>
      <c r="EL212" s="27">
        <f>INDEX('Mapping water'!$A$4:$U$352,MATCH($B212,'Mapping water'!$B$4:$B$352,0),MATCH(DT$4,'Mapping water'!$A$4:$U$4,0))*$K212</f>
        <v>0</v>
      </c>
      <c r="EM212" s="27">
        <f>INDEX('Mapping water'!$A$4:$U$352,MATCH($B212,'Mapping water'!$B$4:$B$352,0),MATCH(DU$4,'Mapping water'!$A$4:$U$4,0))*$K212</f>
        <v>0</v>
      </c>
      <c r="EN212" s="27">
        <f>INDEX('Mapping water'!$A$4:$U$352,MATCH($B212,'Mapping water'!$B$4:$B$352,0),MATCH(DV$4,'Mapping water'!$A$4:$U$4,0))*$K212</f>
        <v>0</v>
      </c>
      <c r="EO212" s="27">
        <f>INDEX('Mapping water'!$A$4:$U$352,MATCH($B212,'Mapping water'!$B$4:$B$352,0),MATCH(DW$4,'Mapping water'!$A$4:$U$4,0))*$K212</f>
        <v>0</v>
      </c>
      <c r="EP212" s="27">
        <f>INDEX('Mapping water'!$A$4:$U$352,MATCH($B212,'Mapping water'!$B$4:$B$352,0),MATCH(DX$4,'Mapping water'!$A$4:$U$4,0))*$K212</f>
        <v>0</v>
      </c>
      <c r="EQ212" s="27">
        <f>INDEX('Mapping water'!$A$4:$U$352,MATCH($B212,'Mapping water'!$B$4:$B$352,0),MATCH(DY$4,'Mapping water'!$A$4:$U$4,0))*$K212</f>
        <v>0</v>
      </c>
      <c r="ER212" s="27">
        <f>INDEX('Mapping water'!$A$4:$U$352,MATCH($B212,'Mapping water'!$B$4:$B$352,0),MATCH(DZ$4,'Mapping water'!$A$4:$U$4,0))*$K212</f>
        <v>0</v>
      </c>
      <c r="ES212" s="27">
        <f>INDEX('Mapping water'!$A$4:$U$352,MATCH($B212,'Mapping water'!$B$4:$B$352,0),MATCH(EA$4,'Mapping water'!$A$4:$U$4,0))*$K212</f>
        <v>0</v>
      </c>
      <c r="ET212" s="27">
        <f>INDEX('Mapping water'!$A$4:$U$352,MATCH($B212,'Mapping water'!$B$4:$B$352,0),MATCH(EB$4,'Mapping water'!$A$4:$U$4,0))*$K212</f>
        <v>0</v>
      </c>
      <c r="EU212" s="27">
        <f>INDEX('Mapping water'!$A$4:$U$352,MATCH($B212,'Mapping water'!$B$4:$B$352,0),MATCH(EC$4,'Mapping water'!$A$4:$U$4,0))*$K212</f>
        <v>0</v>
      </c>
      <c r="EV212" s="27">
        <f>INDEX('Mapping water'!$A$4:$U$352,MATCH($B212,'Mapping water'!$B$4:$B$352,0),MATCH(ED$4,'Mapping water'!$A$4:$U$4,0))*$K212</f>
        <v>0</v>
      </c>
      <c r="EW212" s="27">
        <f>INDEX('Mapping water'!$A$4:$U$352,MATCH($B212,'Mapping water'!$B$4:$B$352,0),MATCH(EE$4,'Mapping water'!$A$4:$U$4,0))*$K212</f>
        <v>0</v>
      </c>
      <c r="EX212" s="27">
        <f>INDEX('Mapping water'!$A$4:$U$352,MATCH($B212,'Mapping water'!$B$4:$B$352,0),MATCH(EF$4,'Mapping water'!$A$4:$U$4,0))*$K212</f>
        <v>47999.568057999997</v>
      </c>
      <c r="EY212" s="27">
        <f>INDEX('Mapping water'!$A$4:$U$352,MATCH($B212,'Mapping water'!$B$4:$B$352,0),MATCH(EG$4,'Mapping water'!$A$4:$U$4,0))*$K212</f>
        <v>0</v>
      </c>
    </row>
    <row r="213" spans="1:155" x14ac:dyDescent="0.2">
      <c r="A213" s="26" t="s">
        <v>413</v>
      </c>
      <c r="B213" s="26" t="s">
        <v>414</v>
      </c>
      <c r="C213" s="26" t="s">
        <v>31</v>
      </c>
      <c r="D213" s="27">
        <f>INDEX('Households England'!S$6:S$375,MATCH('Mapping HH to population water'!$B213,'Households England'!$B$6:$B$375,0))</f>
        <v>42139</v>
      </c>
      <c r="E213" s="27">
        <f>INDEX('Households England'!T$6:T$375,MATCH('Mapping HH to population water'!$B213,'Households England'!$B$6:$B$375,0))</f>
        <v>42255</v>
      </c>
      <c r="F213" s="27">
        <f>INDEX('Households England'!U$6:U$375,MATCH('Mapping HH to population water'!$B213,'Households England'!$B$6:$B$375,0))</f>
        <v>42389</v>
      </c>
      <c r="G213" s="27">
        <f>INDEX('Households England'!V$6:V$375,MATCH('Mapping HH to population water'!$B213,'Households England'!$B$6:$B$375,0))</f>
        <v>42478</v>
      </c>
      <c r="H213" s="27">
        <f>INDEX('Households England'!W$6:W$375,MATCH('Mapping HH to population water'!$B213,'Households England'!$B$6:$B$375,0))</f>
        <v>42561</v>
      </c>
      <c r="I213" s="27">
        <f>INDEX('Households England'!X$6:X$375,MATCH('Mapping HH to population water'!$B213,'Households England'!$B$6:$B$375,0))</f>
        <v>42701</v>
      </c>
      <c r="J213" s="27">
        <f>INDEX('Households England'!Y$6:Y$375,MATCH('Mapping HH to population water'!$B213,'Households England'!$B$6:$B$375,0))</f>
        <v>42842</v>
      </c>
      <c r="K213" s="27">
        <f>INDEX('Households England'!Z$6:Z$375,MATCH('Mapping HH to population water'!$B213,'Households England'!$B$6:$B$375,0))</f>
        <v>42972</v>
      </c>
      <c r="L213" s="27">
        <f>INDEX('Mapping water'!$A$4:$U$352,MATCH($B213,'Mapping water'!$B$4:$B$352,0),MATCH(L$4,'Mapping water'!$A$4:$U$4,0))*$D213</f>
        <v>0</v>
      </c>
      <c r="M213" s="27">
        <f>INDEX('Mapping water'!$A$4:$U$352,MATCH($B213,'Mapping water'!$B$4:$B$352,0),MATCH(M$4,'Mapping water'!$A$4:$U$4,0))*$D213</f>
        <v>0</v>
      </c>
      <c r="N213" s="27">
        <f>INDEX('Mapping water'!$A$4:$U$352,MATCH($B213,'Mapping water'!$B$4:$B$352,0),MATCH(N$4,'Mapping water'!$A$4:$U$4,0))*$D213</f>
        <v>0</v>
      </c>
      <c r="O213" s="27">
        <f>INDEX('Mapping water'!$A$4:$U$352,MATCH($B213,'Mapping water'!$B$4:$B$352,0),MATCH(O$4,'Mapping water'!$A$4:$U$4,0))*$D213</f>
        <v>42139</v>
      </c>
      <c r="P213" s="27">
        <f>INDEX('Mapping water'!$A$4:$U$352,MATCH($B213,'Mapping water'!$B$4:$B$352,0),MATCH(P$4,'Mapping water'!$A$4:$U$4,0))*$D213</f>
        <v>0</v>
      </c>
      <c r="Q213" s="27">
        <f>INDEX('Mapping water'!$A$4:$U$352,MATCH($B213,'Mapping water'!$B$4:$B$352,0),MATCH(Q$4,'Mapping water'!$A$4:$U$4,0))*$D213</f>
        <v>0</v>
      </c>
      <c r="R213" s="27">
        <f>INDEX('Mapping water'!$A$4:$U$352,MATCH($B213,'Mapping water'!$B$4:$B$352,0),MATCH(R$4,'Mapping water'!$A$4:$U$4,0))*$D213</f>
        <v>0</v>
      </c>
      <c r="S213" s="27">
        <f>INDEX('Mapping water'!$A$4:$U$352,MATCH($B213,'Mapping water'!$B$4:$B$352,0),MATCH(S$4,'Mapping water'!$A$4:$U$4,0))*$D213</f>
        <v>0</v>
      </c>
      <c r="T213" s="27">
        <f>INDEX('Mapping water'!$A$4:$U$352,MATCH($B213,'Mapping water'!$B$4:$B$352,0),MATCH(T$4,'Mapping water'!$A$4:$U$4,0))*$D213</f>
        <v>0</v>
      </c>
      <c r="U213" s="27">
        <f>INDEX('Mapping water'!$A$4:$U$352,MATCH($B213,'Mapping water'!$B$4:$B$352,0),MATCH(U$4,'Mapping water'!$A$4:$U$4,0))*$D213</f>
        <v>0</v>
      </c>
      <c r="V213" s="27">
        <f>INDEX('Mapping water'!$A$4:$U$352,MATCH($B213,'Mapping water'!$B$4:$B$352,0),MATCH(V$4,'Mapping water'!$A$4:$U$4,0))*$D213</f>
        <v>0</v>
      </c>
      <c r="W213" s="27">
        <f>INDEX('Mapping water'!$A$4:$U$352,MATCH($B213,'Mapping water'!$B$4:$B$352,0),MATCH(W$4,'Mapping water'!$A$4:$U$4,0))*$D213</f>
        <v>0</v>
      </c>
      <c r="X213" s="27">
        <f>INDEX('Mapping water'!$A$4:$U$352,MATCH($B213,'Mapping water'!$B$4:$B$352,0),MATCH(X$4,'Mapping water'!$A$4:$U$4,0))*$D213</f>
        <v>0</v>
      </c>
      <c r="Y213" s="27">
        <f>INDEX('Mapping water'!$A$4:$U$352,MATCH($B213,'Mapping water'!$B$4:$B$352,0),MATCH(Y$4,'Mapping water'!$A$4:$U$4,0))*$D213</f>
        <v>0</v>
      </c>
      <c r="Z213" s="27">
        <f>INDEX('Mapping water'!$A$4:$U$352,MATCH($B213,'Mapping water'!$B$4:$B$352,0),MATCH(Z$4,'Mapping water'!$A$4:$U$4,0))*$D213</f>
        <v>0</v>
      </c>
      <c r="AA213" s="27">
        <f>INDEX('Mapping water'!$A$4:$U$352,MATCH($B213,'Mapping water'!$B$4:$B$352,0),MATCH(AA$4,'Mapping water'!$A$4:$U$4,0))*$D213</f>
        <v>0</v>
      </c>
      <c r="AB213" s="27">
        <f>INDEX('Mapping water'!$A$4:$U$352,MATCH($B213,'Mapping water'!$B$4:$B$352,0),MATCH(AB$4,'Mapping water'!$A$4:$U$4,0))*$D213</f>
        <v>0</v>
      </c>
      <c r="AC213" s="27">
        <f>INDEX('Mapping water'!$A$4:$U$352,MATCH($B213,'Mapping water'!$B$4:$B$352,0),MATCH(AC$4,'Mapping water'!$A$4:$U$4,0))*$D213</f>
        <v>0</v>
      </c>
      <c r="AD213" s="27">
        <f>INDEX('Mapping water'!$A$4:$U$352,MATCH($B213,'Mapping water'!$B$4:$B$352,0),MATCH(AD$4,'Mapping water'!$A$4:$U$4,0))*$E213</f>
        <v>0</v>
      </c>
      <c r="AE213" s="27">
        <f>INDEX('Mapping water'!$A$4:$U$352,MATCH($B213,'Mapping water'!$B$4:$B$352,0),MATCH(AE$4,'Mapping water'!$A$4:$U$4,0))*$E213</f>
        <v>0</v>
      </c>
      <c r="AF213" s="27">
        <f>INDEX('Mapping water'!$A$4:$U$352,MATCH($B213,'Mapping water'!$B$4:$B$352,0),MATCH(AF$4,'Mapping water'!$A$4:$U$4,0))*$E213</f>
        <v>0</v>
      </c>
      <c r="AG213" s="27">
        <f>INDEX('Mapping water'!$A$4:$U$352,MATCH($B213,'Mapping water'!$B$4:$B$352,0),MATCH(AG$4,'Mapping water'!$A$4:$U$4,0))*$E213</f>
        <v>42255</v>
      </c>
      <c r="AH213" s="27">
        <f>INDEX('Mapping water'!$A$4:$U$352,MATCH($B213,'Mapping water'!$B$4:$B$352,0),MATCH(AH$4,'Mapping water'!$A$4:$U$4,0))*$E213</f>
        <v>0</v>
      </c>
      <c r="AI213" s="27">
        <f>INDEX('Mapping water'!$A$4:$U$352,MATCH($B213,'Mapping water'!$B$4:$B$352,0),MATCH(AI$4,'Mapping water'!$A$4:$U$4,0))*$E213</f>
        <v>0</v>
      </c>
      <c r="AJ213" s="27">
        <f>INDEX('Mapping water'!$A$4:$U$352,MATCH($B213,'Mapping water'!$B$4:$B$352,0),MATCH(AJ$4,'Mapping water'!$A$4:$U$4,0))*$E213</f>
        <v>0</v>
      </c>
      <c r="AK213" s="27">
        <f>INDEX('Mapping water'!$A$4:$U$352,MATCH($B213,'Mapping water'!$B$4:$B$352,0),MATCH(AK$4,'Mapping water'!$A$4:$U$4,0))*$E213</f>
        <v>0</v>
      </c>
      <c r="AL213" s="27">
        <f>INDEX('Mapping water'!$A$4:$U$352,MATCH($B213,'Mapping water'!$B$4:$B$352,0),MATCH(AL$4,'Mapping water'!$A$4:$U$4,0))*$E213</f>
        <v>0</v>
      </c>
      <c r="AM213" s="27">
        <f>INDEX('Mapping water'!$A$4:$U$352,MATCH($B213,'Mapping water'!$B$4:$B$352,0),MATCH(AM$4,'Mapping water'!$A$4:$U$4,0))*$E213</f>
        <v>0</v>
      </c>
      <c r="AN213" s="27">
        <f>INDEX('Mapping water'!$A$4:$U$352,MATCH($B213,'Mapping water'!$B$4:$B$352,0),MATCH(AN$4,'Mapping water'!$A$4:$U$4,0))*$E213</f>
        <v>0</v>
      </c>
      <c r="AO213" s="27">
        <f>INDEX('Mapping water'!$A$4:$U$352,MATCH($B213,'Mapping water'!$B$4:$B$352,0),MATCH(AO$4,'Mapping water'!$A$4:$U$4,0))*$E213</f>
        <v>0</v>
      </c>
      <c r="AP213" s="27">
        <f>INDEX('Mapping water'!$A$4:$U$352,MATCH($B213,'Mapping water'!$B$4:$B$352,0),MATCH(AP$4,'Mapping water'!$A$4:$U$4,0))*$E213</f>
        <v>0</v>
      </c>
      <c r="AQ213" s="27">
        <f>INDEX('Mapping water'!$A$4:$U$352,MATCH($B213,'Mapping water'!$B$4:$B$352,0),MATCH(AQ$4,'Mapping water'!$A$4:$U$4,0))*$E213</f>
        <v>0</v>
      </c>
      <c r="AR213" s="27">
        <f>INDEX('Mapping water'!$A$4:$U$352,MATCH($B213,'Mapping water'!$B$4:$B$352,0),MATCH(AR$4,'Mapping water'!$A$4:$U$4,0))*$E213</f>
        <v>0</v>
      </c>
      <c r="AS213" s="27">
        <f>INDEX('Mapping water'!$A$4:$U$352,MATCH($B213,'Mapping water'!$B$4:$B$352,0),MATCH(AS$4,'Mapping water'!$A$4:$U$4,0))*$E213</f>
        <v>0</v>
      </c>
      <c r="AT213" s="27">
        <f>INDEX('Mapping water'!$A$4:$U$352,MATCH($B213,'Mapping water'!$B$4:$B$352,0),MATCH(AT$4,'Mapping water'!$A$4:$U$4,0))*$E213</f>
        <v>0</v>
      </c>
      <c r="AU213" s="27">
        <f>INDEX('Mapping water'!$A$4:$U$352,MATCH($B213,'Mapping water'!$B$4:$B$352,0),MATCH(AU$4,'Mapping water'!$A$4:$U$4,0))*$E213</f>
        <v>0</v>
      </c>
      <c r="AV213" s="27">
        <f>INDEX('Mapping water'!$A$4:$U$352,MATCH($B213,'Mapping water'!$B$4:$B$352,0),MATCH(AD$4,'Mapping water'!$A$4:$U$4,0))*$F213</f>
        <v>0</v>
      </c>
      <c r="AW213" s="27">
        <f>INDEX('Mapping water'!$A$4:$U$352,MATCH($B213,'Mapping water'!$B$4:$B$352,0),MATCH(AE$4,'Mapping water'!$A$4:$U$4,0))*$F213</f>
        <v>0</v>
      </c>
      <c r="AX213" s="27">
        <f>INDEX('Mapping water'!$A$4:$U$352,MATCH($B213,'Mapping water'!$B$4:$B$352,0),MATCH(AF$4,'Mapping water'!$A$4:$U$4,0))*$F213</f>
        <v>0</v>
      </c>
      <c r="AY213" s="27">
        <f>INDEX('Mapping water'!$A$4:$U$352,MATCH($B213,'Mapping water'!$B$4:$B$352,0),MATCH(AG$4,'Mapping water'!$A$4:$U$4,0))*$F213</f>
        <v>42389</v>
      </c>
      <c r="AZ213" s="27">
        <f>INDEX('Mapping water'!$A$4:$U$352,MATCH($B213,'Mapping water'!$B$4:$B$352,0),MATCH(AH$4,'Mapping water'!$A$4:$U$4,0))*$F213</f>
        <v>0</v>
      </c>
      <c r="BA213" s="27">
        <f>INDEX('Mapping water'!$A$4:$U$352,MATCH($B213,'Mapping water'!$B$4:$B$352,0),MATCH(AI$4,'Mapping water'!$A$4:$U$4,0))*$F213</f>
        <v>0</v>
      </c>
      <c r="BB213" s="27">
        <f>INDEX('Mapping water'!$A$4:$U$352,MATCH($B213,'Mapping water'!$B$4:$B$352,0),MATCH(AJ$4,'Mapping water'!$A$4:$U$4,0))*$F213</f>
        <v>0</v>
      </c>
      <c r="BC213" s="27">
        <f>INDEX('Mapping water'!$A$4:$U$352,MATCH($B213,'Mapping water'!$B$4:$B$352,0),MATCH(AK$4,'Mapping water'!$A$4:$U$4,0))*$F213</f>
        <v>0</v>
      </c>
      <c r="BD213" s="27">
        <f>INDEX('Mapping water'!$A$4:$U$352,MATCH($B213,'Mapping water'!$B$4:$B$352,0),MATCH(AL$4,'Mapping water'!$A$4:$U$4,0))*$F213</f>
        <v>0</v>
      </c>
      <c r="BE213" s="27">
        <f>INDEX('Mapping water'!$A$4:$U$352,MATCH($B213,'Mapping water'!$B$4:$B$352,0),MATCH(AM$4,'Mapping water'!$A$4:$U$4,0))*$F213</f>
        <v>0</v>
      </c>
      <c r="BF213" s="27">
        <f>INDEX('Mapping water'!$A$4:$U$352,MATCH($B213,'Mapping water'!$B$4:$B$352,0),MATCH(AN$4,'Mapping water'!$A$4:$U$4,0))*$F213</f>
        <v>0</v>
      </c>
      <c r="BG213" s="27">
        <f>INDEX('Mapping water'!$A$4:$U$352,MATCH($B213,'Mapping water'!$B$4:$B$352,0),MATCH(AO$4,'Mapping water'!$A$4:$U$4,0))*$F213</f>
        <v>0</v>
      </c>
      <c r="BH213" s="27">
        <f>INDEX('Mapping water'!$A$4:$U$352,MATCH($B213,'Mapping water'!$B$4:$B$352,0),MATCH(AP$4,'Mapping water'!$A$4:$U$4,0))*$F213</f>
        <v>0</v>
      </c>
      <c r="BI213" s="27">
        <f>INDEX('Mapping water'!$A$4:$U$352,MATCH($B213,'Mapping water'!$B$4:$B$352,0),MATCH(AQ$4,'Mapping water'!$A$4:$U$4,0))*$F213</f>
        <v>0</v>
      </c>
      <c r="BJ213" s="27">
        <f>INDEX('Mapping water'!$A$4:$U$352,MATCH($B213,'Mapping water'!$B$4:$B$352,0),MATCH(AR$4,'Mapping water'!$A$4:$U$4,0))*$F213</f>
        <v>0</v>
      </c>
      <c r="BK213" s="27">
        <f>INDEX('Mapping water'!$A$4:$U$352,MATCH($B213,'Mapping water'!$B$4:$B$352,0),MATCH(AS$4,'Mapping water'!$A$4:$U$4,0))*$F213</f>
        <v>0</v>
      </c>
      <c r="BL213" s="27">
        <f>INDEX('Mapping water'!$A$4:$U$352,MATCH($B213,'Mapping water'!$B$4:$B$352,0),MATCH(AT$4,'Mapping water'!$A$4:$U$4,0))*$F213</f>
        <v>0</v>
      </c>
      <c r="BM213" s="27">
        <f>INDEX('Mapping water'!$A$4:$U$352,MATCH($B213,'Mapping water'!$B$4:$B$352,0),MATCH(AU$4,'Mapping water'!$A$4:$U$4,0))*$F213</f>
        <v>0</v>
      </c>
      <c r="BN213" s="27">
        <f>INDEX('Mapping water'!$A$4:$U$352,MATCH($B213,'Mapping water'!$B$4:$B$352,0),MATCH(AV$4,'Mapping water'!$A$4:$U$4,0))*$G213</f>
        <v>0</v>
      </c>
      <c r="BO213" s="27">
        <f>INDEX('Mapping water'!$A$4:$U$352,MATCH($B213,'Mapping water'!$B$4:$B$352,0),MATCH(AW$4,'Mapping water'!$A$4:$U$4,0))*$G213</f>
        <v>0</v>
      </c>
      <c r="BP213" s="27">
        <f>INDEX('Mapping water'!$A$4:$U$352,MATCH($B213,'Mapping water'!$B$4:$B$352,0),MATCH(AX$4,'Mapping water'!$A$4:$U$4,0))*$G213</f>
        <v>0</v>
      </c>
      <c r="BQ213" s="27">
        <f>INDEX('Mapping water'!$A$4:$U$352,MATCH($B213,'Mapping water'!$B$4:$B$352,0),MATCH(AY$4,'Mapping water'!$A$4:$U$4,0))*$G213</f>
        <v>42478</v>
      </c>
      <c r="BR213" s="27">
        <f>INDEX('Mapping water'!$A$4:$U$352,MATCH($B213,'Mapping water'!$B$4:$B$352,0),MATCH(AZ$4,'Mapping water'!$A$4:$U$4,0))*$G213</f>
        <v>0</v>
      </c>
      <c r="BS213" s="27">
        <f>INDEX('Mapping water'!$A$4:$U$352,MATCH($B213,'Mapping water'!$B$4:$B$352,0),MATCH(BA$4,'Mapping water'!$A$4:$U$4,0))*$G213</f>
        <v>0</v>
      </c>
      <c r="BT213" s="27">
        <f>INDEX('Mapping water'!$A$4:$U$352,MATCH($B213,'Mapping water'!$B$4:$B$352,0),MATCH(BB$4,'Mapping water'!$A$4:$U$4,0))*$G213</f>
        <v>0</v>
      </c>
      <c r="BU213" s="27">
        <f>INDEX('Mapping water'!$A$4:$U$352,MATCH($B213,'Mapping water'!$B$4:$B$352,0),MATCH(BC$4,'Mapping water'!$A$4:$U$4,0))*$G213</f>
        <v>0</v>
      </c>
      <c r="BV213" s="27">
        <f>INDEX('Mapping water'!$A$4:$U$352,MATCH($B213,'Mapping water'!$B$4:$B$352,0),MATCH(BD$4,'Mapping water'!$A$4:$U$4,0))*$G213</f>
        <v>0</v>
      </c>
      <c r="BW213" s="27">
        <f>INDEX('Mapping water'!$A$4:$U$352,MATCH($B213,'Mapping water'!$B$4:$B$352,0),MATCH(BE$4,'Mapping water'!$A$4:$U$4,0))*$G213</f>
        <v>0</v>
      </c>
      <c r="BX213" s="27">
        <f>INDEX('Mapping water'!$A$4:$U$352,MATCH($B213,'Mapping water'!$B$4:$B$352,0),MATCH(BF$4,'Mapping water'!$A$4:$U$4,0))*$G213</f>
        <v>0</v>
      </c>
      <c r="BY213" s="27">
        <f>INDEX('Mapping water'!$A$4:$U$352,MATCH($B213,'Mapping water'!$B$4:$B$352,0),MATCH(BG$4,'Mapping water'!$A$4:$U$4,0))*$G213</f>
        <v>0</v>
      </c>
      <c r="BZ213" s="27">
        <f>INDEX('Mapping water'!$A$4:$U$352,MATCH($B213,'Mapping water'!$B$4:$B$352,0),MATCH(BH$4,'Mapping water'!$A$4:$U$4,0))*$G213</f>
        <v>0</v>
      </c>
      <c r="CA213" s="27">
        <f>INDEX('Mapping water'!$A$4:$U$352,MATCH($B213,'Mapping water'!$B$4:$B$352,0),MATCH(BI$4,'Mapping water'!$A$4:$U$4,0))*$G213</f>
        <v>0</v>
      </c>
      <c r="CB213" s="27">
        <f>INDEX('Mapping water'!$A$4:$U$352,MATCH($B213,'Mapping water'!$B$4:$B$352,0),MATCH(BJ$4,'Mapping water'!$A$4:$U$4,0))*$G213</f>
        <v>0</v>
      </c>
      <c r="CC213" s="27">
        <f>INDEX('Mapping water'!$A$4:$U$352,MATCH($B213,'Mapping water'!$B$4:$B$352,0),MATCH(BK$4,'Mapping water'!$A$4:$U$4,0))*$G213</f>
        <v>0</v>
      </c>
      <c r="CD213" s="27">
        <f>INDEX('Mapping water'!$A$4:$U$352,MATCH($B213,'Mapping water'!$B$4:$B$352,0),MATCH(BL$4,'Mapping water'!$A$4:$U$4,0))*$G213</f>
        <v>0</v>
      </c>
      <c r="CE213" s="27">
        <f>INDEX('Mapping water'!$A$4:$U$352,MATCH($B213,'Mapping water'!$B$4:$B$352,0),MATCH(BM$4,'Mapping water'!$A$4:$U$4,0))*$G213</f>
        <v>0</v>
      </c>
      <c r="CF213" s="27">
        <f>INDEX('Mapping water'!$A$4:$U$352,MATCH($B213,'Mapping water'!$B$4:$B$352,0),MATCH(BN$4,'Mapping water'!$A$4:$U$4,0))*$H213</f>
        <v>0</v>
      </c>
      <c r="CG213" s="27">
        <f>INDEX('Mapping water'!$A$4:$U$352,MATCH($B213,'Mapping water'!$B$4:$B$352,0),MATCH(BO$4,'Mapping water'!$A$4:$U$4,0))*$H213</f>
        <v>0</v>
      </c>
      <c r="CH213" s="27">
        <f>INDEX('Mapping water'!$A$4:$U$352,MATCH($B213,'Mapping water'!$B$4:$B$352,0),MATCH(BP$4,'Mapping water'!$A$4:$U$4,0))*$H213</f>
        <v>0</v>
      </c>
      <c r="CI213" s="27">
        <f>INDEX('Mapping water'!$A$4:$U$352,MATCH($B213,'Mapping water'!$B$4:$B$352,0),MATCH(BQ$4,'Mapping water'!$A$4:$U$4,0))*$H213</f>
        <v>42561</v>
      </c>
      <c r="CJ213" s="27">
        <f>INDEX('Mapping water'!$A$4:$U$352,MATCH($B213,'Mapping water'!$B$4:$B$352,0),MATCH(BR$4,'Mapping water'!$A$4:$U$4,0))*$H213</f>
        <v>0</v>
      </c>
      <c r="CK213" s="27">
        <f>INDEX('Mapping water'!$A$4:$U$352,MATCH($B213,'Mapping water'!$B$4:$B$352,0),MATCH(BS$4,'Mapping water'!$A$4:$U$4,0))*$H213</f>
        <v>0</v>
      </c>
      <c r="CL213" s="27">
        <f>INDEX('Mapping water'!$A$4:$U$352,MATCH($B213,'Mapping water'!$B$4:$B$352,0),MATCH(BT$4,'Mapping water'!$A$4:$U$4,0))*$H213</f>
        <v>0</v>
      </c>
      <c r="CM213" s="27">
        <f>INDEX('Mapping water'!$A$4:$U$352,MATCH($B213,'Mapping water'!$B$4:$B$352,0),MATCH(BU$4,'Mapping water'!$A$4:$U$4,0))*$H213</f>
        <v>0</v>
      </c>
      <c r="CN213" s="27">
        <f>INDEX('Mapping water'!$A$4:$U$352,MATCH($B213,'Mapping water'!$B$4:$B$352,0),MATCH(BV$4,'Mapping water'!$A$4:$U$4,0))*$H213</f>
        <v>0</v>
      </c>
      <c r="CO213" s="27">
        <f>INDEX('Mapping water'!$A$4:$U$352,MATCH($B213,'Mapping water'!$B$4:$B$352,0),MATCH(BW$4,'Mapping water'!$A$4:$U$4,0))*$H213</f>
        <v>0</v>
      </c>
      <c r="CP213" s="27">
        <f>INDEX('Mapping water'!$A$4:$U$352,MATCH($B213,'Mapping water'!$B$4:$B$352,0),MATCH(BX$4,'Mapping water'!$A$4:$U$4,0))*$H213</f>
        <v>0</v>
      </c>
      <c r="CQ213" s="27">
        <f>INDEX('Mapping water'!$A$4:$U$352,MATCH($B213,'Mapping water'!$B$4:$B$352,0),MATCH(BY$4,'Mapping water'!$A$4:$U$4,0))*$H213</f>
        <v>0</v>
      </c>
      <c r="CR213" s="27">
        <f>INDEX('Mapping water'!$A$4:$U$352,MATCH($B213,'Mapping water'!$B$4:$B$352,0),MATCH(BZ$4,'Mapping water'!$A$4:$U$4,0))*$H213</f>
        <v>0</v>
      </c>
      <c r="CS213" s="27">
        <f>INDEX('Mapping water'!$A$4:$U$352,MATCH($B213,'Mapping water'!$B$4:$B$352,0),MATCH(CA$4,'Mapping water'!$A$4:$U$4,0))*$H213</f>
        <v>0</v>
      </c>
      <c r="CT213" s="27">
        <f>INDEX('Mapping water'!$A$4:$U$352,MATCH($B213,'Mapping water'!$B$4:$B$352,0),MATCH(CB$4,'Mapping water'!$A$4:$U$4,0))*$H213</f>
        <v>0</v>
      </c>
      <c r="CU213" s="27">
        <f>INDEX('Mapping water'!$A$4:$U$352,MATCH($B213,'Mapping water'!$B$4:$B$352,0),MATCH(CC$4,'Mapping water'!$A$4:$U$4,0))*$H213</f>
        <v>0</v>
      </c>
      <c r="CV213" s="27">
        <f>INDEX('Mapping water'!$A$4:$U$352,MATCH($B213,'Mapping water'!$B$4:$B$352,0),MATCH(CD$4,'Mapping water'!$A$4:$U$4,0))*$H213</f>
        <v>0</v>
      </c>
      <c r="CW213" s="27">
        <f>INDEX('Mapping water'!$A$4:$U$352,MATCH($B213,'Mapping water'!$B$4:$B$352,0),MATCH(CE$4,'Mapping water'!$A$4:$U$4,0))*$H213</f>
        <v>0</v>
      </c>
      <c r="CX213" s="27">
        <f>INDEX('Mapping water'!$A$4:$U$352,MATCH($B213,'Mapping water'!$B$4:$B$352,0),MATCH(CF$4,'Mapping water'!$A$4:$U$4,0))*$I213</f>
        <v>0</v>
      </c>
      <c r="CY213" s="27">
        <f>INDEX('Mapping water'!$A$4:$U$352,MATCH($B213,'Mapping water'!$B$4:$B$352,0),MATCH(CG$4,'Mapping water'!$A$4:$U$4,0))*$I213</f>
        <v>0</v>
      </c>
      <c r="CZ213" s="27">
        <f>INDEX('Mapping water'!$A$4:$U$352,MATCH($B213,'Mapping water'!$B$4:$B$352,0),MATCH(CH$4,'Mapping water'!$A$4:$U$4,0))*$I213</f>
        <v>0</v>
      </c>
      <c r="DA213" s="27">
        <f>INDEX('Mapping water'!$A$4:$U$352,MATCH($B213,'Mapping water'!$B$4:$B$352,0),MATCH(CI$4,'Mapping water'!$A$4:$U$4,0))*$I213</f>
        <v>42701</v>
      </c>
      <c r="DB213" s="27">
        <f>INDEX('Mapping water'!$A$4:$U$352,MATCH($B213,'Mapping water'!$B$4:$B$352,0),MATCH(CJ$4,'Mapping water'!$A$4:$U$4,0))*$I213</f>
        <v>0</v>
      </c>
      <c r="DC213" s="27">
        <f>INDEX('Mapping water'!$A$4:$U$352,MATCH($B213,'Mapping water'!$B$4:$B$352,0),MATCH(CK$4,'Mapping water'!$A$4:$U$4,0))*$I213</f>
        <v>0</v>
      </c>
      <c r="DD213" s="27">
        <f>INDEX('Mapping water'!$A$4:$U$352,MATCH($B213,'Mapping water'!$B$4:$B$352,0),MATCH(CL$4,'Mapping water'!$A$4:$U$4,0))*$I213</f>
        <v>0</v>
      </c>
      <c r="DE213" s="27">
        <f>INDEX('Mapping water'!$A$4:$U$352,MATCH($B213,'Mapping water'!$B$4:$B$352,0),MATCH(CM$4,'Mapping water'!$A$4:$U$4,0))*$I213</f>
        <v>0</v>
      </c>
      <c r="DF213" s="27">
        <f>INDEX('Mapping water'!$A$4:$U$352,MATCH($B213,'Mapping water'!$B$4:$B$352,0),MATCH(CN$4,'Mapping water'!$A$4:$U$4,0))*$I213</f>
        <v>0</v>
      </c>
      <c r="DG213" s="27">
        <f>INDEX('Mapping water'!$A$4:$U$352,MATCH($B213,'Mapping water'!$B$4:$B$352,0),MATCH(CO$4,'Mapping water'!$A$4:$U$4,0))*$I213</f>
        <v>0</v>
      </c>
      <c r="DH213" s="27">
        <f>INDEX('Mapping water'!$A$4:$U$352,MATCH($B213,'Mapping water'!$B$4:$B$352,0),MATCH(CP$4,'Mapping water'!$A$4:$U$4,0))*$I213</f>
        <v>0</v>
      </c>
      <c r="DI213" s="27">
        <f>INDEX('Mapping water'!$A$4:$U$352,MATCH($B213,'Mapping water'!$B$4:$B$352,0),MATCH(CQ$4,'Mapping water'!$A$4:$U$4,0))*$I213</f>
        <v>0</v>
      </c>
      <c r="DJ213" s="27">
        <f>INDEX('Mapping water'!$A$4:$U$352,MATCH($B213,'Mapping water'!$B$4:$B$352,0),MATCH(CR$4,'Mapping water'!$A$4:$U$4,0))*$I213</f>
        <v>0</v>
      </c>
      <c r="DK213" s="27">
        <f>INDEX('Mapping water'!$A$4:$U$352,MATCH($B213,'Mapping water'!$B$4:$B$352,0),MATCH(CS$4,'Mapping water'!$A$4:$U$4,0))*$I213</f>
        <v>0</v>
      </c>
      <c r="DL213" s="27">
        <f>INDEX('Mapping water'!$A$4:$U$352,MATCH($B213,'Mapping water'!$B$4:$B$352,0),MATCH(CT$4,'Mapping water'!$A$4:$U$4,0))*$I213</f>
        <v>0</v>
      </c>
      <c r="DM213" s="27">
        <f>INDEX('Mapping water'!$A$4:$U$352,MATCH($B213,'Mapping water'!$B$4:$B$352,0),MATCH(CU$4,'Mapping water'!$A$4:$U$4,0))*$I213</f>
        <v>0</v>
      </c>
      <c r="DN213" s="27">
        <f>INDEX('Mapping water'!$A$4:$U$352,MATCH($B213,'Mapping water'!$B$4:$B$352,0),MATCH(CV$4,'Mapping water'!$A$4:$U$4,0))*$I213</f>
        <v>0</v>
      </c>
      <c r="DO213" s="27">
        <f>INDEX('Mapping water'!$A$4:$U$352,MATCH($B213,'Mapping water'!$B$4:$B$352,0),MATCH(CW$4,'Mapping water'!$A$4:$U$4,0))*$I213</f>
        <v>0</v>
      </c>
      <c r="DP213" s="27">
        <f>INDEX('Mapping water'!$A$4:$U$352,MATCH($B213,'Mapping water'!$B$4:$B$352,0),MATCH(CX$4,'Mapping water'!$A$4:$U$4,0))*$J213</f>
        <v>0</v>
      </c>
      <c r="DQ213" s="27">
        <f>INDEX('Mapping water'!$A$4:$U$352,MATCH($B213,'Mapping water'!$B$4:$B$352,0),MATCH(CY$4,'Mapping water'!$A$4:$U$4,0))*$J213</f>
        <v>0</v>
      </c>
      <c r="DR213" s="27">
        <f>INDEX('Mapping water'!$A$4:$U$352,MATCH($B213,'Mapping water'!$B$4:$B$352,0),MATCH(CZ$4,'Mapping water'!$A$4:$U$4,0))*$J213</f>
        <v>0</v>
      </c>
      <c r="DS213" s="27">
        <f>INDEX('Mapping water'!$A$4:$U$352,MATCH($B213,'Mapping water'!$B$4:$B$352,0),MATCH(DA$4,'Mapping water'!$A$4:$U$4,0))*$J213</f>
        <v>42842</v>
      </c>
      <c r="DT213" s="27">
        <f>INDEX('Mapping water'!$A$4:$U$352,MATCH($B213,'Mapping water'!$B$4:$B$352,0),MATCH(DB$4,'Mapping water'!$A$4:$U$4,0))*$J213</f>
        <v>0</v>
      </c>
      <c r="DU213" s="27">
        <f>INDEX('Mapping water'!$A$4:$U$352,MATCH($B213,'Mapping water'!$B$4:$B$352,0),MATCH(DC$4,'Mapping water'!$A$4:$U$4,0))*$J213</f>
        <v>0</v>
      </c>
      <c r="DV213" s="27">
        <f>INDEX('Mapping water'!$A$4:$U$352,MATCH($B213,'Mapping water'!$B$4:$B$352,0),MATCH(DD$4,'Mapping water'!$A$4:$U$4,0))*$J213</f>
        <v>0</v>
      </c>
      <c r="DW213" s="27">
        <f>INDEX('Mapping water'!$A$4:$U$352,MATCH($B213,'Mapping water'!$B$4:$B$352,0),MATCH(DE$4,'Mapping water'!$A$4:$U$4,0))*$J213</f>
        <v>0</v>
      </c>
      <c r="DX213" s="27">
        <f>INDEX('Mapping water'!$A$4:$U$352,MATCH($B213,'Mapping water'!$B$4:$B$352,0),MATCH(DF$4,'Mapping water'!$A$4:$U$4,0))*$J213</f>
        <v>0</v>
      </c>
      <c r="DY213" s="27">
        <f>INDEX('Mapping water'!$A$4:$U$352,MATCH($B213,'Mapping water'!$B$4:$B$352,0),MATCH(DG$4,'Mapping water'!$A$4:$U$4,0))*$J213</f>
        <v>0</v>
      </c>
      <c r="DZ213" s="27">
        <f>INDEX('Mapping water'!$A$4:$U$352,MATCH($B213,'Mapping water'!$B$4:$B$352,0),MATCH(DH$4,'Mapping water'!$A$4:$U$4,0))*$J213</f>
        <v>0</v>
      </c>
      <c r="EA213" s="27">
        <f>INDEX('Mapping water'!$A$4:$U$352,MATCH($B213,'Mapping water'!$B$4:$B$352,0),MATCH(DI$4,'Mapping water'!$A$4:$U$4,0))*$J213</f>
        <v>0</v>
      </c>
      <c r="EB213" s="27">
        <f>INDEX('Mapping water'!$A$4:$U$352,MATCH($B213,'Mapping water'!$B$4:$B$352,0),MATCH(DJ$4,'Mapping water'!$A$4:$U$4,0))*$J213</f>
        <v>0</v>
      </c>
      <c r="EC213" s="27">
        <f>INDEX('Mapping water'!$A$4:$U$352,MATCH($B213,'Mapping water'!$B$4:$B$352,0),MATCH(DK$4,'Mapping water'!$A$4:$U$4,0))*$J213</f>
        <v>0</v>
      </c>
      <c r="ED213" s="27">
        <f>INDEX('Mapping water'!$A$4:$U$352,MATCH($B213,'Mapping water'!$B$4:$B$352,0),MATCH(DL$4,'Mapping water'!$A$4:$U$4,0))*$J213</f>
        <v>0</v>
      </c>
      <c r="EE213" s="27">
        <f>INDEX('Mapping water'!$A$4:$U$352,MATCH($B213,'Mapping water'!$B$4:$B$352,0),MATCH(DM$4,'Mapping water'!$A$4:$U$4,0))*$J213</f>
        <v>0</v>
      </c>
      <c r="EF213" s="27">
        <f>INDEX('Mapping water'!$A$4:$U$352,MATCH($B213,'Mapping water'!$B$4:$B$352,0),MATCH(DN$4,'Mapping water'!$A$4:$U$4,0))*$J213</f>
        <v>0</v>
      </c>
      <c r="EG213" s="27">
        <f>INDEX('Mapping water'!$A$4:$U$352,MATCH($B213,'Mapping water'!$B$4:$B$352,0),MATCH(DO$4,'Mapping water'!$A$4:$U$4,0))*$J213</f>
        <v>0</v>
      </c>
      <c r="EH213" s="27">
        <f>INDEX('Mapping water'!$A$4:$U$352,MATCH($B213,'Mapping water'!$B$4:$B$352,0),MATCH(DP$4,'Mapping water'!$A$4:$U$4,0))*$K213</f>
        <v>0</v>
      </c>
      <c r="EI213" s="27">
        <f>INDEX('Mapping water'!$A$4:$U$352,MATCH($B213,'Mapping water'!$B$4:$B$352,0),MATCH(DQ$4,'Mapping water'!$A$4:$U$4,0))*$K213</f>
        <v>0</v>
      </c>
      <c r="EJ213" s="27">
        <f>INDEX('Mapping water'!$A$4:$U$352,MATCH($B213,'Mapping water'!$B$4:$B$352,0),MATCH(DR$4,'Mapping water'!$A$4:$U$4,0))*$K213</f>
        <v>0</v>
      </c>
      <c r="EK213" s="27">
        <f>INDEX('Mapping water'!$A$4:$U$352,MATCH($B213,'Mapping water'!$B$4:$B$352,0),MATCH(DS$4,'Mapping water'!$A$4:$U$4,0))*$K213</f>
        <v>42972</v>
      </c>
      <c r="EL213" s="27">
        <f>INDEX('Mapping water'!$A$4:$U$352,MATCH($B213,'Mapping water'!$B$4:$B$352,0),MATCH(DT$4,'Mapping water'!$A$4:$U$4,0))*$K213</f>
        <v>0</v>
      </c>
      <c r="EM213" s="27">
        <f>INDEX('Mapping water'!$A$4:$U$352,MATCH($B213,'Mapping water'!$B$4:$B$352,0),MATCH(DU$4,'Mapping water'!$A$4:$U$4,0))*$K213</f>
        <v>0</v>
      </c>
      <c r="EN213" s="27">
        <f>INDEX('Mapping water'!$A$4:$U$352,MATCH($B213,'Mapping water'!$B$4:$B$352,0),MATCH(DV$4,'Mapping water'!$A$4:$U$4,0))*$K213</f>
        <v>0</v>
      </c>
      <c r="EO213" s="27">
        <f>INDEX('Mapping water'!$A$4:$U$352,MATCH($B213,'Mapping water'!$B$4:$B$352,0),MATCH(DW$4,'Mapping water'!$A$4:$U$4,0))*$K213</f>
        <v>0</v>
      </c>
      <c r="EP213" s="27">
        <f>INDEX('Mapping water'!$A$4:$U$352,MATCH($B213,'Mapping water'!$B$4:$B$352,0),MATCH(DX$4,'Mapping water'!$A$4:$U$4,0))*$K213</f>
        <v>0</v>
      </c>
      <c r="EQ213" s="27">
        <f>INDEX('Mapping water'!$A$4:$U$352,MATCH($B213,'Mapping water'!$B$4:$B$352,0),MATCH(DY$4,'Mapping water'!$A$4:$U$4,0))*$K213</f>
        <v>0</v>
      </c>
      <c r="ER213" s="27">
        <f>INDEX('Mapping water'!$A$4:$U$352,MATCH($B213,'Mapping water'!$B$4:$B$352,0),MATCH(DZ$4,'Mapping water'!$A$4:$U$4,0))*$K213</f>
        <v>0</v>
      </c>
      <c r="ES213" s="27">
        <f>INDEX('Mapping water'!$A$4:$U$352,MATCH($B213,'Mapping water'!$B$4:$B$352,0),MATCH(EA$4,'Mapping water'!$A$4:$U$4,0))*$K213</f>
        <v>0</v>
      </c>
      <c r="ET213" s="27">
        <f>INDEX('Mapping water'!$A$4:$U$352,MATCH($B213,'Mapping water'!$B$4:$B$352,0),MATCH(EB$4,'Mapping water'!$A$4:$U$4,0))*$K213</f>
        <v>0</v>
      </c>
      <c r="EU213" s="27">
        <f>INDEX('Mapping water'!$A$4:$U$352,MATCH($B213,'Mapping water'!$B$4:$B$352,0),MATCH(EC$4,'Mapping water'!$A$4:$U$4,0))*$K213</f>
        <v>0</v>
      </c>
      <c r="EV213" s="27">
        <f>INDEX('Mapping water'!$A$4:$U$352,MATCH($B213,'Mapping water'!$B$4:$B$352,0),MATCH(ED$4,'Mapping water'!$A$4:$U$4,0))*$K213</f>
        <v>0</v>
      </c>
      <c r="EW213" s="27">
        <f>INDEX('Mapping water'!$A$4:$U$352,MATCH($B213,'Mapping water'!$B$4:$B$352,0),MATCH(EE$4,'Mapping water'!$A$4:$U$4,0))*$K213</f>
        <v>0</v>
      </c>
      <c r="EX213" s="27">
        <f>INDEX('Mapping water'!$A$4:$U$352,MATCH($B213,'Mapping water'!$B$4:$B$352,0),MATCH(EF$4,'Mapping water'!$A$4:$U$4,0))*$K213</f>
        <v>0</v>
      </c>
      <c r="EY213" s="27">
        <f>INDEX('Mapping water'!$A$4:$U$352,MATCH($B213,'Mapping water'!$B$4:$B$352,0),MATCH(EG$4,'Mapping water'!$A$4:$U$4,0))*$K213</f>
        <v>0</v>
      </c>
    </row>
    <row r="214" spans="1:155" x14ac:dyDescent="0.2">
      <c r="A214" s="26" t="s">
        <v>415</v>
      </c>
      <c r="B214" s="26" t="s">
        <v>416</v>
      </c>
      <c r="C214" s="26" t="s">
        <v>31</v>
      </c>
      <c r="D214" s="27">
        <f>INDEX('Households England'!S$6:S$375,MATCH('Mapping HH to population water'!$B214,'Households England'!$B$6:$B$375,0))</f>
        <v>60073</v>
      </c>
      <c r="E214" s="27">
        <f>INDEX('Households England'!T$6:T$375,MATCH('Mapping HH to population water'!$B214,'Households England'!$B$6:$B$375,0))</f>
        <v>60907</v>
      </c>
      <c r="F214" s="27">
        <f>INDEX('Households England'!U$6:U$375,MATCH('Mapping HH to population water'!$B214,'Households England'!$B$6:$B$375,0))</f>
        <v>61789</v>
      </c>
      <c r="G214" s="27">
        <f>INDEX('Households England'!V$6:V$375,MATCH('Mapping HH to population water'!$B214,'Households England'!$B$6:$B$375,0))</f>
        <v>62601</v>
      </c>
      <c r="H214" s="27">
        <f>INDEX('Households England'!W$6:W$375,MATCH('Mapping HH to population water'!$B214,'Households England'!$B$6:$B$375,0))</f>
        <v>63356</v>
      </c>
      <c r="I214" s="27">
        <f>INDEX('Households England'!X$6:X$375,MATCH('Mapping HH to population water'!$B214,'Households England'!$B$6:$B$375,0))</f>
        <v>64136</v>
      </c>
      <c r="J214" s="27">
        <f>INDEX('Households England'!Y$6:Y$375,MATCH('Mapping HH to population water'!$B214,'Households England'!$B$6:$B$375,0))</f>
        <v>64884</v>
      </c>
      <c r="K214" s="27">
        <f>INDEX('Households England'!Z$6:Z$375,MATCH('Mapping HH to population water'!$B214,'Households England'!$B$6:$B$375,0))</f>
        <v>65617</v>
      </c>
      <c r="L214" s="27">
        <f>INDEX('Mapping water'!$A$4:$U$352,MATCH($B214,'Mapping water'!$B$4:$B$352,0),MATCH(L$4,'Mapping water'!$A$4:$U$4,0))*$D214</f>
        <v>0</v>
      </c>
      <c r="M214" s="27">
        <f>INDEX('Mapping water'!$A$4:$U$352,MATCH($B214,'Mapping water'!$B$4:$B$352,0),MATCH(M$4,'Mapping water'!$A$4:$U$4,0))*$D214</f>
        <v>0</v>
      </c>
      <c r="N214" s="27">
        <f>INDEX('Mapping water'!$A$4:$U$352,MATCH($B214,'Mapping water'!$B$4:$B$352,0),MATCH(N$4,'Mapping water'!$A$4:$U$4,0))*$D214</f>
        <v>0</v>
      </c>
      <c r="O214" s="27">
        <f>INDEX('Mapping water'!$A$4:$U$352,MATCH($B214,'Mapping water'!$B$4:$B$352,0),MATCH(O$4,'Mapping water'!$A$4:$U$4,0))*$D214</f>
        <v>29657.199077999998</v>
      </c>
      <c r="P214" s="27">
        <f>INDEX('Mapping water'!$A$4:$U$352,MATCH($B214,'Mapping water'!$B$4:$B$352,0),MATCH(P$4,'Mapping water'!$A$4:$U$4,0))*$D214</f>
        <v>0</v>
      </c>
      <c r="Q214" s="27">
        <f>INDEX('Mapping water'!$A$4:$U$352,MATCH($B214,'Mapping water'!$B$4:$B$352,0),MATCH(Q$4,'Mapping water'!$A$4:$U$4,0))*$D214</f>
        <v>0</v>
      </c>
      <c r="R214" s="27">
        <f>INDEX('Mapping water'!$A$4:$U$352,MATCH($B214,'Mapping water'!$B$4:$B$352,0),MATCH(R$4,'Mapping water'!$A$4:$U$4,0))*$D214</f>
        <v>0</v>
      </c>
      <c r="S214" s="27">
        <f>INDEX('Mapping water'!$A$4:$U$352,MATCH($B214,'Mapping water'!$B$4:$B$352,0),MATCH(S$4,'Mapping water'!$A$4:$U$4,0))*$D214</f>
        <v>0</v>
      </c>
      <c r="T214" s="27">
        <f>INDEX('Mapping water'!$A$4:$U$352,MATCH($B214,'Mapping water'!$B$4:$B$352,0),MATCH(T$4,'Mapping water'!$A$4:$U$4,0))*$D214</f>
        <v>0</v>
      </c>
      <c r="U214" s="27">
        <f>INDEX('Mapping water'!$A$4:$U$352,MATCH($B214,'Mapping water'!$B$4:$B$352,0),MATCH(U$4,'Mapping water'!$A$4:$U$4,0))*$D214</f>
        <v>0</v>
      </c>
      <c r="V214" s="27">
        <f>INDEX('Mapping water'!$A$4:$U$352,MATCH($B214,'Mapping water'!$B$4:$B$352,0),MATCH(V$4,'Mapping water'!$A$4:$U$4,0))*$D214</f>
        <v>0</v>
      </c>
      <c r="W214" s="27">
        <f>INDEX('Mapping water'!$A$4:$U$352,MATCH($B214,'Mapping water'!$B$4:$B$352,0),MATCH(W$4,'Mapping water'!$A$4:$U$4,0))*$D214</f>
        <v>0</v>
      </c>
      <c r="X214" s="27">
        <f>INDEX('Mapping water'!$A$4:$U$352,MATCH($B214,'Mapping water'!$B$4:$B$352,0),MATCH(X$4,'Mapping water'!$A$4:$U$4,0))*$D214</f>
        <v>0</v>
      </c>
      <c r="Y214" s="27">
        <f>INDEX('Mapping water'!$A$4:$U$352,MATCH($B214,'Mapping water'!$B$4:$B$352,0),MATCH(Y$4,'Mapping water'!$A$4:$U$4,0))*$D214</f>
        <v>0</v>
      </c>
      <c r="Z214" s="27">
        <f>INDEX('Mapping water'!$A$4:$U$352,MATCH($B214,'Mapping water'!$B$4:$B$352,0),MATCH(Z$4,'Mapping water'!$A$4:$U$4,0))*$D214</f>
        <v>0</v>
      </c>
      <c r="AA214" s="27">
        <f>INDEX('Mapping water'!$A$4:$U$352,MATCH($B214,'Mapping water'!$B$4:$B$352,0),MATCH(AA$4,'Mapping water'!$A$4:$U$4,0))*$D214</f>
        <v>0</v>
      </c>
      <c r="AB214" s="27">
        <f>INDEX('Mapping water'!$A$4:$U$352,MATCH($B214,'Mapping water'!$B$4:$B$352,0),MATCH(AB$4,'Mapping water'!$A$4:$U$4,0))*$D214</f>
        <v>30415.800922000002</v>
      </c>
      <c r="AC214" s="27">
        <f>INDEX('Mapping water'!$A$4:$U$352,MATCH($B214,'Mapping water'!$B$4:$B$352,0),MATCH(AC$4,'Mapping water'!$A$4:$U$4,0))*$D214</f>
        <v>0</v>
      </c>
      <c r="AD214" s="27">
        <f>INDEX('Mapping water'!$A$4:$U$352,MATCH($B214,'Mapping water'!$B$4:$B$352,0),MATCH(AD$4,'Mapping water'!$A$4:$U$4,0))*$E214</f>
        <v>0</v>
      </c>
      <c r="AE214" s="27">
        <f>INDEX('Mapping water'!$A$4:$U$352,MATCH($B214,'Mapping water'!$B$4:$B$352,0),MATCH(AE$4,'Mapping water'!$A$4:$U$4,0))*$E214</f>
        <v>0</v>
      </c>
      <c r="AF214" s="27">
        <f>INDEX('Mapping water'!$A$4:$U$352,MATCH($B214,'Mapping water'!$B$4:$B$352,0),MATCH(AF$4,'Mapping water'!$A$4:$U$4,0))*$E214</f>
        <v>0</v>
      </c>
      <c r="AG214" s="27">
        <f>INDEX('Mapping water'!$A$4:$U$352,MATCH($B214,'Mapping water'!$B$4:$B$352,0),MATCH(AG$4,'Mapping water'!$A$4:$U$4,0))*$E214</f>
        <v>30068.933201999997</v>
      </c>
      <c r="AH214" s="27">
        <f>INDEX('Mapping water'!$A$4:$U$352,MATCH($B214,'Mapping water'!$B$4:$B$352,0),MATCH(AH$4,'Mapping water'!$A$4:$U$4,0))*$E214</f>
        <v>0</v>
      </c>
      <c r="AI214" s="27">
        <f>INDEX('Mapping water'!$A$4:$U$352,MATCH($B214,'Mapping water'!$B$4:$B$352,0),MATCH(AI$4,'Mapping water'!$A$4:$U$4,0))*$E214</f>
        <v>0</v>
      </c>
      <c r="AJ214" s="27">
        <f>INDEX('Mapping water'!$A$4:$U$352,MATCH($B214,'Mapping water'!$B$4:$B$352,0),MATCH(AJ$4,'Mapping water'!$A$4:$U$4,0))*$E214</f>
        <v>0</v>
      </c>
      <c r="AK214" s="27">
        <f>INDEX('Mapping water'!$A$4:$U$352,MATCH($B214,'Mapping water'!$B$4:$B$352,0),MATCH(AK$4,'Mapping water'!$A$4:$U$4,0))*$E214</f>
        <v>0</v>
      </c>
      <c r="AL214" s="27">
        <f>INDEX('Mapping water'!$A$4:$U$352,MATCH($B214,'Mapping water'!$B$4:$B$352,0),MATCH(AL$4,'Mapping water'!$A$4:$U$4,0))*$E214</f>
        <v>0</v>
      </c>
      <c r="AM214" s="27">
        <f>INDEX('Mapping water'!$A$4:$U$352,MATCH($B214,'Mapping water'!$B$4:$B$352,0),MATCH(AM$4,'Mapping water'!$A$4:$U$4,0))*$E214</f>
        <v>0</v>
      </c>
      <c r="AN214" s="27">
        <f>INDEX('Mapping water'!$A$4:$U$352,MATCH($B214,'Mapping water'!$B$4:$B$352,0),MATCH(AN$4,'Mapping water'!$A$4:$U$4,0))*$E214</f>
        <v>0</v>
      </c>
      <c r="AO214" s="27">
        <f>INDEX('Mapping water'!$A$4:$U$352,MATCH($B214,'Mapping water'!$B$4:$B$352,0),MATCH(AO$4,'Mapping water'!$A$4:$U$4,0))*$E214</f>
        <v>0</v>
      </c>
      <c r="AP214" s="27">
        <f>INDEX('Mapping water'!$A$4:$U$352,MATCH($B214,'Mapping water'!$B$4:$B$352,0),MATCH(AP$4,'Mapping water'!$A$4:$U$4,0))*$E214</f>
        <v>0</v>
      </c>
      <c r="AQ214" s="27">
        <f>INDEX('Mapping water'!$A$4:$U$352,MATCH($B214,'Mapping water'!$B$4:$B$352,0),MATCH(AQ$4,'Mapping water'!$A$4:$U$4,0))*$E214</f>
        <v>0</v>
      </c>
      <c r="AR214" s="27">
        <f>INDEX('Mapping water'!$A$4:$U$352,MATCH($B214,'Mapping water'!$B$4:$B$352,0),MATCH(AR$4,'Mapping water'!$A$4:$U$4,0))*$E214</f>
        <v>0</v>
      </c>
      <c r="AS214" s="27">
        <f>INDEX('Mapping water'!$A$4:$U$352,MATCH($B214,'Mapping water'!$B$4:$B$352,0),MATCH(AS$4,'Mapping water'!$A$4:$U$4,0))*$E214</f>
        <v>0</v>
      </c>
      <c r="AT214" s="27">
        <f>INDEX('Mapping water'!$A$4:$U$352,MATCH($B214,'Mapping water'!$B$4:$B$352,0),MATCH(AT$4,'Mapping water'!$A$4:$U$4,0))*$E214</f>
        <v>30838.066798000003</v>
      </c>
      <c r="AU214" s="27">
        <f>INDEX('Mapping water'!$A$4:$U$352,MATCH($B214,'Mapping water'!$B$4:$B$352,0),MATCH(AU$4,'Mapping water'!$A$4:$U$4,0))*$E214</f>
        <v>0</v>
      </c>
      <c r="AV214" s="27">
        <f>INDEX('Mapping water'!$A$4:$U$352,MATCH($B214,'Mapping water'!$B$4:$B$352,0),MATCH(AD$4,'Mapping water'!$A$4:$U$4,0))*$F214</f>
        <v>0</v>
      </c>
      <c r="AW214" s="27">
        <f>INDEX('Mapping water'!$A$4:$U$352,MATCH($B214,'Mapping water'!$B$4:$B$352,0),MATCH(AE$4,'Mapping water'!$A$4:$U$4,0))*$F214</f>
        <v>0</v>
      </c>
      <c r="AX214" s="27">
        <f>INDEX('Mapping water'!$A$4:$U$352,MATCH($B214,'Mapping water'!$B$4:$B$352,0),MATCH(AF$4,'Mapping water'!$A$4:$U$4,0))*$F214</f>
        <v>0</v>
      </c>
      <c r="AY214" s="27">
        <f>INDEX('Mapping water'!$A$4:$U$352,MATCH($B214,'Mapping water'!$B$4:$B$352,0),MATCH(AG$4,'Mapping water'!$A$4:$U$4,0))*$F214</f>
        <v>30504.364253999996</v>
      </c>
      <c r="AZ214" s="27">
        <f>INDEX('Mapping water'!$A$4:$U$352,MATCH($B214,'Mapping water'!$B$4:$B$352,0),MATCH(AH$4,'Mapping water'!$A$4:$U$4,0))*$F214</f>
        <v>0</v>
      </c>
      <c r="BA214" s="27">
        <f>INDEX('Mapping water'!$A$4:$U$352,MATCH($B214,'Mapping water'!$B$4:$B$352,0),MATCH(AI$4,'Mapping water'!$A$4:$U$4,0))*$F214</f>
        <v>0</v>
      </c>
      <c r="BB214" s="27">
        <f>INDEX('Mapping water'!$A$4:$U$352,MATCH($B214,'Mapping water'!$B$4:$B$352,0),MATCH(AJ$4,'Mapping water'!$A$4:$U$4,0))*$F214</f>
        <v>0</v>
      </c>
      <c r="BC214" s="27">
        <f>INDEX('Mapping water'!$A$4:$U$352,MATCH($B214,'Mapping water'!$B$4:$B$352,0),MATCH(AK$4,'Mapping water'!$A$4:$U$4,0))*$F214</f>
        <v>0</v>
      </c>
      <c r="BD214" s="27">
        <f>INDEX('Mapping water'!$A$4:$U$352,MATCH($B214,'Mapping water'!$B$4:$B$352,0),MATCH(AL$4,'Mapping water'!$A$4:$U$4,0))*$F214</f>
        <v>0</v>
      </c>
      <c r="BE214" s="27">
        <f>INDEX('Mapping water'!$A$4:$U$352,MATCH($B214,'Mapping water'!$B$4:$B$352,0),MATCH(AM$4,'Mapping water'!$A$4:$U$4,0))*$F214</f>
        <v>0</v>
      </c>
      <c r="BF214" s="27">
        <f>INDEX('Mapping water'!$A$4:$U$352,MATCH($B214,'Mapping water'!$B$4:$B$352,0),MATCH(AN$4,'Mapping water'!$A$4:$U$4,0))*$F214</f>
        <v>0</v>
      </c>
      <c r="BG214" s="27">
        <f>INDEX('Mapping water'!$A$4:$U$352,MATCH($B214,'Mapping water'!$B$4:$B$352,0),MATCH(AO$4,'Mapping water'!$A$4:$U$4,0))*$F214</f>
        <v>0</v>
      </c>
      <c r="BH214" s="27">
        <f>INDEX('Mapping water'!$A$4:$U$352,MATCH($B214,'Mapping water'!$B$4:$B$352,0),MATCH(AP$4,'Mapping water'!$A$4:$U$4,0))*$F214</f>
        <v>0</v>
      </c>
      <c r="BI214" s="27">
        <f>INDEX('Mapping water'!$A$4:$U$352,MATCH($B214,'Mapping water'!$B$4:$B$352,0),MATCH(AQ$4,'Mapping water'!$A$4:$U$4,0))*$F214</f>
        <v>0</v>
      </c>
      <c r="BJ214" s="27">
        <f>INDEX('Mapping water'!$A$4:$U$352,MATCH($B214,'Mapping water'!$B$4:$B$352,0),MATCH(AR$4,'Mapping water'!$A$4:$U$4,0))*$F214</f>
        <v>0</v>
      </c>
      <c r="BK214" s="27">
        <f>INDEX('Mapping water'!$A$4:$U$352,MATCH($B214,'Mapping water'!$B$4:$B$352,0),MATCH(AS$4,'Mapping water'!$A$4:$U$4,0))*$F214</f>
        <v>0</v>
      </c>
      <c r="BL214" s="27">
        <f>INDEX('Mapping water'!$A$4:$U$352,MATCH($B214,'Mapping water'!$B$4:$B$352,0),MATCH(AT$4,'Mapping water'!$A$4:$U$4,0))*$F214</f>
        <v>31284.635746000004</v>
      </c>
      <c r="BM214" s="27">
        <f>INDEX('Mapping water'!$A$4:$U$352,MATCH($B214,'Mapping water'!$B$4:$B$352,0),MATCH(AU$4,'Mapping water'!$A$4:$U$4,0))*$F214</f>
        <v>0</v>
      </c>
      <c r="BN214" s="27">
        <f>INDEX('Mapping water'!$A$4:$U$352,MATCH($B214,'Mapping water'!$B$4:$B$352,0),MATCH(AV$4,'Mapping water'!$A$4:$U$4,0))*$G214</f>
        <v>0</v>
      </c>
      <c r="BO214" s="27">
        <f>INDEX('Mapping water'!$A$4:$U$352,MATCH($B214,'Mapping water'!$B$4:$B$352,0),MATCH(AW$4,'Mapping water'!$A$4:$U$4,0))*$G214</f>
        <v>0</v>
      </c>
      <c r="BP214" s="27">
        <f>INDEX('Mapping water'!$A$4:$U$352,MATCH($B214,'Mapping water'!$B$4:$B$352,0),MATCH(AX$4,'Mapping water'!$A$4:$U$4,0))*$G214</f>
        <v>0</v>
      </c>
      <c r="BQ214" s="27">
        <f>INDEX('Mapping water'!$A$4:$U$352,MATCH($B214,'Mapping water'!$B$4:$B$352,0),MATCH(AY$4,'Mapping water'!$A$4:$U$4,0))*$G214</f>
        <v>30905.237285999996</v>
      </c>
      <c r="BR214" s="27">
        <f>INDEX('Mapping water'!$A$4:$U$352,MATCH($B214,'Mapping water'!$B$4:$B$352,0),MATCH(AZ$4,'Mapping water'!$A$4:$U$4,0))*$G214</f>
        <v>0</v>
      </c>
      <c r="BS214" s="27">
        <f>INDEX('Mapping water'!$A$4:$U$352,MATCH($B214,'Mapping water'!$B$4:$B$352,0),MATCH(BA$4,'Mapping water'!$A$4:$U$4,0))*$G214</f>
        <v>0</v>
      </c>
      <c r="BT214" s="27">
        <f>INDEX('Mapping water'!$A$4:$U$352,MATCH($B214,'Mapping water'!$B$4:$B$352,0),MATCH(BB$4,'Mapping water'!$A$4:$U$4,0))*$G214</f>
        <v>0</v>
      </c>
      <c r="BU214" s="27">
        <f>INDEX('Mapping water'!$A$4:$U$352,MATCH($B214,'Mapping water'!$B$4:$B$352,0),MATCH(BC$4,'Mapping water'!$A$4:$U$4,0))*$G214</f>
        <v>0</v>
      </c>
      <c r="BV214" s="27">
        <f>INDEX('Mapping water'!$A$4:$U$352,MATCH($B214,'Mapping water'!$B$4:$B$352,0),MATCH(BD$4,'Mapping water'!$A$4:$U$4,0))*$G214</f>
        <v>0</v>
      </c>
      <c r="BW214" s="27">
        <f>INDEX('Mapping water'!$A$4:$U$352,MATCH($B214,'Mapping water'!$B$4:$B$352,0),MATCH(BE$4,'Mapping water'!$A$4:$U$4,0))*$G214</f>
        <v>0</v>
      </c>
      <c r="BX214" s="27">
        <f>INDEX('Mapping water'!$A$4:$U$352,MATCH($B214,'Mapping water'!$B$4:$B$352,0),MATCH(BF$4,'Mapping water'!$A$4:$U$4,0))*$G214</f>
        <v>0</v>
      </c>
      <c r="BY214" s="27">
        <f>INDEX('Mapping water'!$A$4:$U$352,MATCH($B214,'Mapping water'!$B$4:$B$352,0),MATCH(BG$4,'Mapping water'!$A$4:$U$4,0))*$G214</f>
        <v>0</v>
      </c>
      <c r="BZ214" s="27">
        <f>INDEX('Mapping water'!$A$4:$U$352,MATCH($B214,'Mapping water'!$B$4:$B$352,0),MATCH(BH$4,'Mapping water'!$A$4:$U$4,0))*$G214</f>
        <v>0</v>
      </c>
      <c r="CA214" s="27">
        <f>INDEX('Mapping water'!$A$4:$U$352,MATCH($B214,'Mapping water'!$B$4:$B$352,0),MATCH(BI$4,'Mapping water'!$A$4:$U$4,0))*$G214</f>
        <v>0</v>
      </c>
      <c r="CB214" s="27">
        <f>INDEX('Mapping water'!$A$4:$U$352,MATCH($B214,'Mapping water'!$B$4:$B$352,0),MATCH(BJ$4,'Mapping water'!$A$4:$U$4,0))*$G214</f>
        <v>0</v>
      </c>
      <c r="CC214" s="27">
        <f>INDEX('Mapping water'!$A$4:$U$352,MATCH($B214,'Mapping water'!$B$4:$B$352,0),MATCH(BK$4,'Mapping water'!$A$4:$U$4,0))*$G214</f>
        <v>0</v>
      </c>
      <c r="CD214" s="27">
        <f>INDEX('Mapping water'!$A$4:$U$352,MATCH($B214,'Mapping water'!$B$4:$B$352,0),MATCH(BL$4,'Mapping water'!$A$4:$U$4,0))*$G214</f>
        <v>31695.762714000004</v>
      </c>
      <c r="CE214" s="27">
        <f>INDEX('Mapping water'!$A$4:$U$352,MATCH($B214,'Mapping water'!$B$4:$B$352,0),MATCH(BM$4,'Mapping water'!$A$4:$U$4,0))*$G214</f>
        <v>0</v>
      </c>
      <c r="CF214" s="27">
        <f>INDEX('Mapping water'!$A$4:$U$352,MATCH($B214,'Mapping water'!$B$4:$B$352,0),MATCH(BN$4,'Mapping water'!$A$4:$U$4,0))*$H214</f>
        <v>0</v>
      </c>
      <c r="CG214" s="27">
        <f>INDEX('Mapping water'!$A$4:$U$352,MATCH($B214,'Mapping water'!$B$4:$B$352,0),MATCH(BO$4,'Mapping water'!$A$4:$U$4,0))*$H214</f>
        <v>0</v>
      </c>
      <c r="CH214" s="27">
        <f>INDEX('Mapping water'!$A$4:$U$352,MATCH($B214,'Mapping water'!$B$4:$B$352,0),MATCH(BP$4,'Mapping water'!$A$4:$U$4,0))*$H214</f>
        <v>0</v>
      </c>
      <c r="CI214" s="27">
        <f>INDEX('Mapping water'!$A$4:$U$352,MATCH($B214,'Mapping water'!$B$4:$B$352,0),MATCH(BQ$4,'Mapping water'!$A$4:$U$4,0))*$H214</f>
        <v>31277.970215999998</v>
      </c>
      <c r="CJ214" s="27">
        <f>INDEX('Mapping water'!$A$4:$U$352,MATCH($B214,'Mapping water'!$B$4:$B$352,0),MATCH(BR$4,'Mapping water'!$A$4:$U$4,0))*$H214</f>
        <v>0</v>
      </c>
      <c r="CK214" s="27">
        <f>INDEX('Mapping water'!$A$4:$U$352,MATCH($B214,'Mapping water'!$B$4:$B$352,0),MATCH(BS$4,'Mapping water'!$A$4:$U$4,0))*$H214</f>
        <v>0</v>
      </c>
      <c r="CL214" s="27">
        <f>INDEX('Mapping water'!$A$4:$U$352,MATCH($B214,'Mapping water'!$B$4:$B$352,0),MATCH(BT$4,'Mapping water'!$A$4:$U$4,0))*$H214</f>
        <v>0</v>
      </c>
      <c r="CM214" s="27">
        <f>INDEX('Mapping water'!$A$4:$U$352,MATCH($B214,'Mapping water'!$B$4:$B$352,0),MATCH(BU$4,'Mapping water'!$A$4:$U$4,0))*$H214</f>
        <v>0</v>
      </c>
      <c r="CN214" s="27">
        <f>INDEX('Mapping water'!$A$4:$U$352,MATCH($B214,'Mapping water'!$B$4:$B$352,0),MATCH(BV$4,'Mapping water'!$A$4:$U$4,0))*$H214</f>
        <v>0</v>
      </c>
      <c r="CO214" s="27">
        <f>INDEX('Mapping water'!$A$4:$U$352,MATCH($B214,'Mapping water'!$B$4:$B$352,0),MATCH(BW$4,'Mapping water'!$A$4:$U$4,0))*$H214</f>
        <v>0</v>
      </c>
      <c r="CP214" s="27">
        <f>INDEX('Mapping water'!$A$4:$U$352,MATCH($B214,'Mapping water'!$B$4:$B$352,0),MATCH(BX$4,'Mapping water'!$A$4:$U$4,0))*$H214</f>
        <v>0</v>
      </c>
      <c r="CQ214" s="27">
        <f>INDEX('Mapping water'!$A$4:$U$352,MATCH($B214,'Mapping water'!$B$4:$B$352,0),MATCH(BY$4,'Mapping water'!$A$4:$U$4,0))*$H214</f>
        <v>0</v>
      </c>
      <c r="CR214" s="27">
        <f>INDEX('Mapping water'!$A$4:$U$352,MATCH($B214,'Mapping water'!$B$4:$B$352,0),MATCH(BZ$4,'Mapping water'!$A$4:$U$4,0))*$H214</f>
        <v>0</v>
      </c>
      <c r="CS214" s="27">
        <f>INDEX('Mapping water'!$A$4:$U$352,MATCH($B214,'Mapping water'!$B$4:$B$352,0),MATCH(CA$4,'Mapping water'!$A$4:$U$4,0))*$H214</f>
        <v>0</v>
      </c>
      <c r="CT214" s="27">
        <f>INDEX('Mapping water'!$A$4:$U$352,MATCH($B214,'Mapping water'!$B$4:$B$352,0),MATCH(CB$4,'Mapping water'!$A$4:$U$4,0))*$H214</f>
        <v>0</v>
      </c>
      <c r="CU214" s="27">
        <f>INDEX('Mapping water'!$A$4:$U$352,MATCH($B214,'Mapping water'!$B$4:$B$352,0),MATCH(CC$4,'Mapping water'!$A$4:$U$4,0))*$H214</f>
        <v>0</v>
      </c>
      <c r="CV214" s="27">
        <f>INDEX('Mapping water'!$A$4:$U$352,MATCH($B214,'Mapping water'!$B$4:$B$352,0),MATCH(CD$4,'Mapping water'!$A$4:$U$4,0))*$H214</f>
        <v>32078.029784000002</v>
      </c>
      <c r="CW214" s="27">
        <f>INDEX('Mapping water'!$A$4:$U$352,MATCH($B214,'Mapping water'!$B$4:$B$352,0),MATCH(CE$4,'Mapping water'!$A$4:$U$4,0))*$H214</f>
        <v>0</v>
      </c>
      <c r="CX214" s="27">
        <f>INDEX('Mapping water'!$A$4:$U$352,MATCH($B214,'Mapping water'!$B$4:$B$352,0),MATCH(CF$4,'Mapping water'!$A$4:$U$4,0))*$I214</f>
        <v>0</v>
      </c>
      <c r="CY214" s="27">
        <f>INDEX('Mapping water'!$A$4:$U$352,MATCH($B214,'Mapping water'!$B$4:$B$352,0),MATCH(CG$4,'Mapping water'!$A$4:$U$4,0))*$I214</f>
        <v>0</v>
      </c>
      <c r="CZ214" s="27">
        <f>INDEX('Mapping water'!$A$4:$U$352,MATCH($B214,'Mapping water'!$B$4:$B$352,0),MATCH(CH$4,'Mapping water'!$A$4:$U$4,0))*$I214</f>
        <v>0</v>
      </c>
      <c r="DA214" s="27">
        <f>INDEX('Mapping water'!$A$4:$U$352,MATCH($B214,'Mapping water'!$B$4:$B$352,0),MATCH(CI$4,'Mapping water'!$A$4:$U$4,0))*$I214</f>
        <v>31663.045295999997</v>
      </c>
      <c r="DB214" s="27">
        <f>INDEX('Mapping water'!$A$4:$U$352,MATCH($B214,'Mapping water'!$B$4:$B$352,0),MATCH(CJ$4,'Mapping water'!$A$4:$U$4,0))*$I214</f>
        <v>0</v>
      </c>
      <c r="DC214" s="27">
        <f>INDEX('Mapping water'!$A$4:$U$352,MATCH($B214,'Mapping water'!$B$4:$B$352,0),MATCH(CK$4,'Mapping water'!$A$4:$U$4,0))*$I214</f>
        <v>0</v>
      </c>
      <c r="DD214" s="27">
        <f>INDEX('Mapping water'!$A$4:$U$352,MATCH($B214,'Mapping water'!$B$4:$B$352,0),MATCH(CL$4,'Mapping water'!$A$4:$U$4,0))*$I214</f>
        <v>0</v>
      </c>
      <c r="DE214" s="27">
        <f>INDEX('Mapping water'!$A$4:$U$352,MATCH($B214,'Mapping water'!$B$4:$B$352,0),MATCH(CM$4,'Mapping water'!$A$4:$U$4,0))*$I214</f>
        <v>0</v>
      </c>
      <c r="DF214" s="27">
        <f>INDEX('Mapping water'!$A$4:$U$352,MATCH($B214,'Mapping water'!$B$4:$B$352,0),MATCH(CN$4,'Mapping water'!$A$4:$U$4,0))*$I214</f>
        <v>0</v>
      </c>
      <c r="DG214" s="27">
        <f>INDEX('Mapping water'!$A$4:$U$352,MATCH($B214,'Mapping water'!$B$4:$B$352,0),MATCH(CO$4,'Mapping water'!$A$4:$U$4,0))*$I214</f>
        <v>0</v>
      </c>
      <c r="DH214" s="27">
        <f>INDEX('Mapping water'!$A$4:$U$352,MATCH($B214,'Mapping water'!$B$4:$B$352,0),MATCH(CP$4,'Mapping water'!$A$4:$U$4,0))*$I214</f>
        <v>0</v>
      </c>
      <c r="DI214" s="27">
        <f>INDEX('Mapping water'!$A$4:$U$352,MATCH($B214,'Mapping water'!$B$4:$B$352,0),MATCH(CQ$4,'Mapping water'!$A$4:$U$4,0))*$I214</f>
        <v>0</v>
      </c>
      <c r="DJ214" s="27">
        <f>INDEX('Mapping water'!$A$4:$U$352,MATCH($B214,'Mapping water'!$B$4:$B$352,0),MATCH(CR$4,'Mapping water'!$A$4:$U$4,0))*$I214</f>
        <v>0</v>
      </c>
      <c r="DK214" s="27">
        <f>INDEX('Mapping water'!$A$4:$U$352,MATCH($B214,'Mapping water'!$B$4:$B$352,0),MATCH(CS$4,'Mapping water'!$A$4:$U$4,0))*$I214</f>
        <v>0</v>
      </c>
      <c r="DL214" s="27">
        <f>INDEX('Mapping water'!$A$4:$U$352,MATCH($B214,'Mapping water'!$B$4:$B$352,0),MATCH(CT$4,'Mapping water'!$A$4:$U$4,0))*$I214</f>
        <v>0</v>
      </c>
      <c r="DM214" s="27">
        <f>INDEX('Mapping water'!$A$4:$U$352,MATCH($B214,'Mapping water'!$B$4:$B$352,0),MATCH(CU$4,'Mapping water'!$A$4:$U$4,0))*$I214</f>
        <v>0</v>
      </c>
      <c r="DN214" s="27">
        <f>INDEX('Mapping water'!$A$4:$U$352,MATCH($B214,'Mapping water'!$B$4:$B$352,0),MATCH(CV$4,'Mapping water'!$A$4:$U$4,0))*$I214</f>
        <v>32472.954704000003</v>
      </c>
      <c r="DO214" s="27">
        <f>INDEX('Mapping water'!$A$4:$U$352,MATCH($B214,'Mapping water'!$B$4:$B$352,0),MATCH(CW$4,'Mapping water'!$A$4:$U$4,0))*$I214</f>
        <v>0</v>
      </c>
      <c r="DP214" s="27">
        <f>INDEX('Mapping water'!$A$4:$U$352,MATCH($B214,'Mapping water'!$B$4:$B$352,0),MATCH(CX$4,'Mapping water'!$A$4:$U$4,0))*$J214</f>
        <v>0</v>
      </c>
      <c r="DQ214" s="27">
        <f>INDEX('Mapping water'!$A$4:$U$352,MATCH($B214,'Mapping water'!$B$4:$B$352,0),MATCH(CY$4,'Mapping water'!$A$4:$U$4,0))*$J214</f>
        <v>0</v>
      </c>
      <c r="DR214" s="27">
        <f>INDEX('Mapping water'!$A$4:$U$352,MATCH($B214,'Mapping water'!$B$4:$B$352,0),MATCH(CZ$4,'Mapping water'!$A$4:$U$4,0))*$J214</f>
        <v>0</v>
      </c>
      <c r="DS214" s="27">
        <f>INDEX('Mapping water'!$A$4:$U$352,MATCH($B214,'Mapping water'!$B$4:$B$352,0),MATCH(DA$4,'Mapping water'!$A$4:$U$4,0))*$J214</f>
        <v>32032.322423999998</v>
      </c>
      <c r="DT214" s="27">
        <f>INDEX('Mapping water'!$A$4:$U$352,MATCH($B214,'Mapping water'!$B$4:$B$352,0),MATCH(DB$4,'Mapping water'!$A$4:$U$4,0))*$J214</f>
        <v>0</v>
      </c>
      <c r="DU214" s="27">
        <f>INDEX('Mapping water'!$A$4:$U$352,MATCH($B214,'Mapping water'!$B$4:$B$352,0),MATCH(DC$4,'Mapping water'!$A$4:$U$4,0))*$J214</f>
        <v>0</v>
      </c>
      <c r="DV214" s="27">
        <f>INDEX('Mapping water'!$A$4:$U$352,MATCH($B214,'Mapping water'!$B$4:$B$352,0),MATCH(DD$4,'Mapping water'!$A$4:$U$4,0))*$J214</f>
        <v>0</v>
      </c>
      <c r="DW214" s="27">
        <f>INDEX('Mapping water'!$A$4:$U$352,MATCH($B214,'Mapping water'!$B$4:$B$352,0),MATCH(DE$4,'Mapping water'!$A$4:$U$4,0))*$J214</f>
        <v>0</v>
      </c>
      <c r="DX214" s="27">
        <f>INDEX('Mapping water'!$A$4:$U$352,MATCH($B214,'Mapping water'!$B$4:$B$352,0),MATCH(DF$4,'Mapping water'!$A$4:$U$4,0))*$J214</f>
        <v>0</v>
      </c>
      <c r="DY214" s="27">
        <f>INDEX('Mapping water'!$A$4:$U$352,MATCH($B214,'Mapping water'!$B$4:$B$352,0),MATCH(DG$4,'Mapping water'!$A$4:$U$4,0))*$J214</f>
        <v>0</v>
      </c>
      <c r="DZ214" s="27">
        <f>INDEX('Mapping water'!$A$4:$U$352,MATCH($B214,'Mapping water'!$B$4:$B$352,0),MATCH(DH$4,'Mapping water'!$A$4:$U$4,0))*$J214</f>
        <v>0</v>
      </c>
      <c r="EA214" s="27">
        <f>INDEX('Mapping water'!$A$4:$U$352,MATCH($B214,'Mapping water'!$B$4:$B$352,0),MATCH(DI$4,'Mapping water'!$A$4:$U$4,0))*$J214</f>
        <v>0</v>
      </c>
      <c r="EB214" s="27">
        <f>INDEX('Mapping water'!$A$4:$U$352,MATCH($B214,'Mapping water'!$B$4:$B$352,0),MATCH(DJ$4,'Mapping water'!$A$4:$U$4,0))*$J214</f>
        <v>0</v>
      </c>
      <c r="EC214" s="27">
        <f>INDEX('Mapping water'!$A$4:$U$352,MATCH($B214,'Mapping water'!$B$4:$B$352,0),MATCH(DK$4,'Mapping water'!$A$4:$U$4,0))*$J214</f>
        <v>0</v>
      </c>
      <c r="ED214" s="27">
        <f>INDEX('Mapping water'!$A$4:$U$352,MATCH($B214,'Mapping water'!$B$4:$B$352,0),MATCH(DL$4,'Mapping water'!$A$4:$U$4,0))*$J214</f>
        <v>0</v>
      </c>
      <c r="EE214" s="27">
        <f>INDEX('Mapping water'!$A$4:$U$352,MATCH($B214,'Mapping water'!$B$4:$B$352,0),MATCH(DM$4,'Mapping water'!$A$4:$U$4,0))*$J214</f>
        <v>0</v>
      </c>
      <c r="EF214" s="27">
        <f>INDEX('Mapping water'!$A$4:$U$352,MATCH($B214,'Mapping water'!$B$4:$B$352,0),MATCH(DN$4,'Mapping water'!$A$4:$U$4,0))*$J214</f>
        <v>32851.677576000002</v>
      </c>
      <c r="EG214" s="27">
        <f>INDEX('Mapping water'!$A$4:$U$352,MATCH($B214,'Mapping water'!$B$4:$B$352,0),MATCH(DO$4,'Mapping water'!$A$4:$U$4,0))*$J214</f>
        <v>0</v>
      </c>
      <c r="EH214" s="27">
        <f>INDEX('Mapping water'!$A$4:$U$352,MATCH($B214,'Mapping water'!$B$4:$B$352,0),MATCH(DP$4,'Mapping water'!$A$4:$U$4,0))*$K214</f>
        <v>0</v>
      </c>
      <c r="EI214" s="27">
        <f>INDEX('Mapping water'!$A$4:$U$352,MATCH($B214,'Mapping water'!$B$4:$B$352,0),MATCH(DQ$4,'Mapping water'!$A$4:$U$4,0))*$K214</f>
        <v>0</v>
      </c>
      <c r="EJ214" s="27">
        <f>INDEX('Mapping water'!$A$4:$U$352,MATCH($B214,'Mapping water'!$B$4:$B$352,0),MATCH(DR$4,'Mapping water'!$A$4:$U$4,0))*$K214</f>
        <v>0</v>
      </c>
      <c r="EK214" s="27">
        <f>INDEX('Mapping water'!$A$4:$U$352,MATCH($B214,'Mapping water'!$B$4:$B$352,0),MATCH(DS$4,'Mapping water'!$A$4:$U$4,0))*$K214</f>
        <v>32394.194261999997</v>
      </c>
      <c r="EL214" s="27">
        <f>INDEX('Mapping water'!$A$4:$U$352,MATCH($B214,'Mapping water'!$B$4:$B$352,0),MATCH(DT$4,'Mapping water'!$A$4:$U$4,0))*$K214</f>
        <v>0</v>
      </c>
      <c r="EM214" s="27">
        <f>INDEX('Mapping water'!$A$4:$U$352,MATCH($B214,'Mapping water'!$B$4:$B$352,0),MATCH(DU$4,'Mapping water'!$A$4:$U$4,0))*$K214</f>
        <v>0</v>
      </c>
      <c r="EN214" s="27">
        <f>INDEX('Mapping water'!$A$4:$U$352,MATCH($B214,'Mapping water'!$B$4:$B$352,0),MATCH(DV$4,'Mapping water'!$A$4:$U$4,0))*$K214</f>
        <v>0</v>
      </c>
      <c r="EO214" s="27">
        <f>INDEX('Mapping water'!$A$4:$U$352,MATCH($B214,'Mapping water'!$B$4:$B$352,0),MATCH(DW$4,'Mapping water'!$A$4:$U$4,0))*$K214</f>
        <v>0</v>
      </c>
      <c r="EP214" s="27">
        <f>INDEX('Mapping water'!$A$4:$U$352,MATCH($B214,'Mapping water'!$B$4:$B$352,0),MATCH(DX$4,'Mapping water'!$A$4:$U$4,0))*$K214</f>
        <v>0</v>
      </c>
      <c r="EQ214" s="27">
        <f>INDEX('Mapping water'!$A$4:$U$352,MATCH($B214,'Mapping water'!$B$4:$B$352,0),MATCH(DY$4,'Mapping water'!$A$4:$U$4,0))*$K214</f>
        <v>0</v>
      </c>
      <c r="ER214" s="27">
        <f>INDEX('Mapping water'!$A$4:$U$352,MATCH($B214,'Mapping water'!$B$4:$B$352,0),MATCH(DZ$4,'Mapping water'!$A$4:$U$4,0))*$K214</f>
        <v>0</v>
      </c>
      <c r="ES214" s="27">
        <f>INDEX('Mapping water'!$A$4:$U$352,MATCH($B214,'Mapping water'!$B$4:$B$352,0),MATCH(EA$4,'Mapping water'!$A$4:$U$4,0))*$K214</f>
        <v>0</v>
      </c>
      <c r="ET214" s="27">
        <f>INDEX('Mapping water'!$A$4:$U$352,MATCH($B214,'Mapping water'!$B$4:$B$352,0),MATCH(EB$4,'Mapping water'!$A$4:$U$4,0))*$K214</f>
        <v>0</v>
      </c>
      <c r="EU214" s="27">
        <f>INDEX('Mapping water'!$A$4:$U$352,MATCH($B214,'Mapping water'!$B$4:$B$352,0),MATCH(EC$4,'Mapping water'!$A$4:$U$4,0))*$K214</f>
        <v>0</v>
      </c>
      <c r="EV214" s="27">
        <f>INDEX('Mapping water'!$A$4:$U$352,MATCH($B214,'Mapping water'!$B$4:$B$352,0),MATCH(ED$4,'Mapping water'!$A$4:$U$4,0))*$K214</f>
        <v>0</v>
      </c>
      <c r="EW214" s="27">
        <f>INDEX('Mapping water'!$A$4:$U$352,MATCH($B214,'Mapping water'!$B$4:$B$352,0),MATCH(EE$4,'Mapping water'!$A$4:$U$4,0))*$K214</f>
        <v>0</v>
      </c>
      <c r="EX214" s="27">
        <f>INDEX('Mapping water'!$A$4:$U$352,MATCH($B214,'Mapping water'!$B$4:$B$352,0),MATCH(EF$4,'Mapping water'!$A$4:$U$4,0))*$K214</f>
        <v>33222.805738000003</v>
      </c>
      <c r="EY214" s="27">
        <f>INDEX('Mapping water'!$A$4:$U$352,MATCH($B214,'Mapping water'!$B$4:$B$352,0),MATCH(EG$4,'Mapping water'!$A$4:$U$4,0))*$K214</f>
        <v>0</v>
      </c>
    </row>
    <row r="215" spans="1:155" x14ac:dyDescent="0.2">
      <c r="A215" s="26" t="s">
        <v>417</v>
      </c>
      <c r="B215" s="26" t="s">
        <v>418</v>
      </c>
      <c r="C215" s="26" t="s">
        <v>31</v>
      </c>
      <c r="D215" s="27">
        <f>INDEX('Households England'!S$6:S$375,MATCH('Mapping HH to population water'!$B215,'Households England'!$B$6:$B$375,0))</f>
        <v>63024</v>
      </c>
      <c r="E215" s="27">
        <f>INDEX('Households England'!T$6:T$375,MATCH('Mapping HH to population water'!$B215,'Households England'!$B$6:$B$375,0))</f>
        <v>63394</v>
      </c>
      <c r="F215" s="27">
        <f>INDEX('Households England'!U$6:U$375,MATCH('Mapping HH to population water'!$B215,'Households England'!$B$6:$B$375,0))</f>
        <v>63967</v>
      </c>
      <c r="G215" s="27">
        <f>INDEX('Households England'!V$6:V$375,MATCH('Mapping HH to population water'!$B215,'Households England'!$B$6:$B$375,0))</f>
        <v>64460</v>
      </c>
      <c r="H215" s="27">
        <f>INDEX('Households England'!W$6:W$375,MATCH('Mapping HH to population water'!$B215,'Households England'!$B$6:$B$375,0))</f>
        <v>64967</v>
      </c>
      <c r="I215" s="27">
        <f>INDEX('Households England'!X$6:X$375,MATCH('Mapping HH to population water'!$B215,'Households England'!$B$6:$B$375,0))</f>
        <v>65537</v>
      </c>
      <c r="J215" s="27">
        <f>INDEX('Households England'!Y$6:Y$375,MATCH('Mapping HH to population water'!$B215,'Households England'!$B$6:$B$375,0))</f>
        <v>66112</v>
      </c>
      <c r="K215" s="27">
        <f>INDEX('Households England'!Z$6:Z$375,MATCH('Mapping HH to population water'!$B215,'Households England'!$B$6:$B$375,0))</f>
        <v>66670</v>
      </c>
      <c r="L215" s="27">
        <f>INDEX('Mapping water'!$A$4:$U$352,MATCH($B215,'Mapping water'!$B$4:$B$352,0),MATCH(L$4,'Mapping water'!$A$4:$U$4,0))*$D215</f>
        <v>0</v>
      </c>
      <c r="M215" s="27">
        <f>INDEX('Mapping water'!$A$4:$U$352,MATCH($B215,'Mapping water'!$B$4:$B$352,0),MATCH(M$4,'Mapping water'!$A$4:$U$4,0))*$D215</f>
        <v>0</v>
      </c>
      <c r="N215" s="27">
        <f>INDEX('Mapping water'!$A$4:$U$352,MATCH($B215,'Mapping water'!$B$4:$B$352,0),MATCH(N$4,'Mapping water'!$A$4:$U$4,0))*$D215</f>
        <v>0</v>
      </c>
      <c r="O215" s="27">
        <f>INDEX('Mapping water'!$A$4:$U$352,MATCH($B215,'Mapping water'!$B$4:$B$352,0),MATCH(O$4,'Mapping water'!$A$4:$U$4,0))*$D215</f>
        <v>63024</v>
      </c>
      <c r="P215" s="27">
        <f>INDEX('Mapping water'!$A$4:$U$352,MATCH($B215,'Mapping water'!$B$4:$B$352,0),MATCH(P$4,'Mapping water'!$A$4:$U$4,0))*$D215</f>
        <v>0</v>
      </c>
      <c r="Q215" s="27">
        <f>INDEX('Mapping water'!$A$4:$U$352,MATCH($B215,'Mapping water'!$B$4:$B$352,0),MATCH(Q$4,'Mapping water'!$A$4:$U$4,0))*$D215</f>
        <v>0</v>
      </c>
      <c r="R215" s="27">
        <f>INDEX('Mapping water'!$A$4:$U$352,MATCH($B215,'Mapping water'!$B$4:$B$352,0),MATCH(R$4,'Mapping water'!$A$4:$U$4,0))*$D215</f>
        <v>0</v>
      </c>
      <c r="S215" s="27">
        <f>INDEX('Mapping water'!$A$4:$U$352,MATCH($B215,'Mapping water'!$B$4:$B$352,0),MATCH(S$4,'Mapping water'!$A$4:$U$4,0))*$D215</f>
        <v>0</v>
      </c>
      <c r="T215" s="27">
        <f>INDEX('Mapping water'!$A$4:$U$352,MATCH($B215,'Mapping water'!$B$4:$B$352,0),MATCH(T$4,'Mapping water'!$A$4:$U$4,0))*$D215</f>
        <v>0</v>
      </c>
      <c r="U215" s="27">
        <f>INDEX('Mapping water'!$A$4:$U$352,MATCH($B215,'Mapping water'!$B$4:$B$352,0),MATCH(U$4,'Mapping water'!$A$4:$U$4,0))*$D215</f>
        <v>0</v>
      </c>
      <c r="V215" s="27">
        <f>INDEX('Mapping water'!$A$4:$U$352,MATCH($B215,'Mapping water'!$B$4:$B$352,0),MATCH(V$4,'Mapping water'!$A$4:$U$4,0))*$D215</f>
        <v>0</v>
      </c>
      <c r="W215" s="27">
        <f>INDEX('Mapping water'!$A$4:$U$352,MATCH($B215,'Mapping water'!$B$4:$B$352,0),MATCH(W$4,'Mapping water'!$A$4:$U$4,0))*$D215</f>
        <v>0</v>
      </c>
      <c r="X215" s="27">
        <f>INDEX('Mapping water'!$A$4:$U$352,MATCH($B215,'Mapping water'!$B$4:$B$352,0),MATCH(X$4,'Mapping water'!$A$4:$U$4,0))*$D215</f>
        <v>0</v>
      </c>
      <c r="Y215" s="27">
        <f>INDEX('Mapping water'!$A$4:$U$352,MATCH($B215,'Mapping water'!$B$4:$B$352,0),MATCH(Y$4,'Mapping water'!$A$4:$U$4,0))*$D215</f>
        <v>0</v>
      </c>
      <c r="Z215" s="27">
        <f>INDEX('Mapping water'!$A$4:$U$352,MATCH($B215,'Mapping water'!$B$4:$B$352,0),MATCH(Z$4,'Mapping water'!$A$4:$U$4,0))*$D215</f>
        <v>0</v>
      </c>
      <c r="AA215" s="27">
        <f>INDEX('Mapping water'!$A$4:$U$352,MATCH($B215,'Mapping water'!$B$4:$B$352,0),MATCH(AA$4,'Mapping water'!$A$4:$U$4,0))*$D215</f>
        <v>0</v>
      </c>
      <c r="AB215" s="27">
        <f>INDEX('Mapping water'!$A$4:$U$352,MATCH($B215,'Mapping water'!$B$4:$B$352,0),MATCH(AB$4,'Mapping water'!$A$4:$U$4,0))*$D215</f>
        <v>0</v>
      </c>
      <c r="AC215" s="27">
        <f>INDEX('Mapping water'!$A$4:$U$352,MATCH($B215,'Mapping water'!$B$4:$B$352,0),MATCH(AC$4,'Mapping water'!$A$4:$U$4,0))*$D215</f>
        <v>0</v>
      </c>
      <c r="AD215" s="27">
        <f>INDEX('Mapping water'!$A$4:$U$352,MATCH($B215,'Mapping water'!$B$4:$B$352,0),MATCH(AD$4,'Mapping water'!$A$4:$U$4,0))*$E215</f>
        <v>0</v>
      </c>
      <c r="AE215" s="27">
        <f>INDEX('Mapping water'!$A$4:$U$352,MATCH($B215,'Mapping water'!$B$4:$B$352,0),MATCH(AE$4,'Mapping water'!$A$4:$U$4,0))*$E215</f>
        <v>0</v>
      </c>
      <c r="AF215" s="27">
        <f>INDEX('Mapping water'!$A$4:$U$352,MATCH($B215,'Mapping water'!$B$4:$B$352,0),MATCH(AF$4,'Mapping water'!$A$4:$U$4,0))*$E215</f>
        <v>0</v>
      </c>
      <c r="AG215" s="27">
        <f>INDEX('Mapping water'!$A$4:$U$352,MATCH($B215,'Mapping water'!$B$4:$B$352,0),MATCH(AG$4,'Mapping water'!$A$4:$U$4,0))*$E215</f>
        <v>63394</v>
      </c>
      <c r="AH215" s="27">
        <f>INDEX('Mapping water'!$A$4:$U$352,MATCH($B215,'Mapping water'!$B$4:$B$352,0),MATCH(AH$4,'Mapping water'!$A$4:$U$4,0))*$E215</f>
        <v>0</v>
      </c>
      <c r="AI215" s="27">
        <f>INDEX('Mapping water'!$A$4:$U$352,MATCH($B215,'Mapping water'!$B$4:$B$352,0),MATCH(AI$4,'Mapping water'!$A$4:$U$4,0))*$E215</f>
        <v>0</v>
      </c>
      <c r="AJ215" s="27">
        <f>INDEX('Mapping water'!$A$4:$U$352,MATCH($B215,'Mapping water'!$B$4:$B$352,0),MATCH(AJ$4,'Mapping water'!$A$4:$U$4,0))*$E215</f>
        <v>0</v>
      </c>
      <c r="AK215" s="27">
        <f>INDEX('Mapping water'!$A$4:$U$352,MATCH($B215,'Mapping water'!$B$4:$B$352,0),MATCH(AK$4,'Mapping water'!$A$4:$U$4,0))*$E215</f>
        <v>0</v>
      </c>
      <c r="AL215" s="27">
        <f>INDEX('Mapping water'!$A$4:$U$352,MATCH($B215,'Mapping water'!$B$4:$B$352,0),MATCH(AL$4,'Mapping water'!$A$4:$U$4,0))*$E215</f>
        <v>0</v>
      </c>
      <c r="AM215" s="27">
        <f>INDEX('Mapping water'!$A$4:$U$352,MATCH($B215,'Mapping water'!$B$4:$B$352,0),MATCH(AM$4,'Mapping water'!$A$4:$U$4,0))*$E215</f>
        <v>0</v>
      </c>
      <c r="AN215" s="27">
        <f>INDEX('Mapping water'!$A$4:$U$352,MATCH($B215,'Mapping water'!$B$4:$B$352,0),MATCH(AN$4,'Mapping water'!$A$4:$U$4,0))*$E215</f>
        <v>0</v>
      </c>
      <c r="AO215" s="27">
        <f>INDEX('Mapping water'!$A$4:$U$352,MATCH($B215,'Mapping water'!$B$4:$B$352,0),MATCH(AO$4,'Mapping water'!$A$4:$U$4,0))*$E215</f>
        <v>0</v>
      </c>
      <c r="AP215" s="27">
        <f>INDEX('Mapping water'!$A$4:$U$352,MATCH($B215,'Mapping water'!$B$4:$B$352,0),MATCH(AP$4,'Mapping water'!$A$4:$U$4,0))*$E215</f>
        <v>0</v>
      </c>
      <c r="AQ215" s="27">
        <f>INDEX('Mapping water'!$A$4:$U$352,MATCH($B215,'Mapping water'!$B$4:$B$352,0),MATCH(AQ$4,'Mapping water'!$A$4:$U$4,0))*$E215</f>
        <v>0</v>
      </c>
      <c r="AR215" s="27">
        <f>INDEX('Mapping water'!$A$4:$U$352,MATCH($B215,'Mapping water'!$B$4:$B$352,0),MATCH(AR$4,'Mapping water'!$A$4:$U$4,0))*$E215</f>
        <v>0</v>
      </c>
      <c r="AS215" s="27">
        <f>INDEX('Mapping water'!$A$4:$U$352,MATCH($B215,'Mapping water'!$B$4:$B$352,0),MATCH(AS$4,'Mapping water'!$A$4:$U$4,0))*$E215</f>
        <v>0</v>
      </c>
      <c r="AT215" s="27">
        <f>INDEX('Mapping water'!$A$4:$U$352,MATCH($B215,'Mapping water'!$B$4:$B$352,0),MATCH(AT$4,'Mapping water'!$A$4:$U$4,0))*$E215</f>
        <v>0</v>
      </c>
      <c r="AU215" s="27">
        <f>INDEX('Mapping water'!$A$4:$U$352,MATCH($B215,'Mapping water'!$B$4:$B$352,0),MATCH(AU$4,'Mapping water'!$A$4:$U$4,0))*$E215</f>
        <v>0</v>
      </c>
      <c r="AV215" s="27">
        <f>INDEX('Mapping water'!$A$4:$U$352,MATCH($B215,'Mapping water'!$B$4:$B$352,0),MATCH(AD$4,'Mapping water'!$A$4:$U$4,0))*$F215</f>
        <v>0</v>
      </c>
      <c r="AW215" s="27">
        <f>INDEX('Mapping water'!$A$4:$U$352,MATCH($B215,'Mapping water'!$B$4:$B$352,0),MATCH(AE$4,'Mapping water'!$A$4:$U$4,0))*$F215</f>
        <v>0</v>
      </c>
      <c r="AX215" s="27">
        <f>INDEX('Mapping water'!$A$4:$U$352,MATCH($B215,'Mapping water'!$B$4:$B$352,0),MATCH(AF$4,'Mapping water'!$A$4:$U$4,0))*$F215</f>
        <v>0</v>
      </c>
      <c r="AY215" s="27">
        <f>INDEX('Mapping water'!$A$4:$U$352,MATCH($B215,'Mapping water'!$B$4:$B$352,0),MATCH(AG$4,'Mapping water'!$A$4:$U$4,0))*$F215</f>
        <v>63967</v>
      </c>
      <c r="AZ215" s="27">
        <f>INDEX('Mapping water'!$A$4:$U$352,MATCH($B215,'Mapping water'!$B$4:$B$352,0),MATCH(AH$4,'Mapping water'!$A$4:$U$4,0))*$F215</f>
        <v>0</v>
      </c>
      <c r="BA215" s="27">
        <f>INDEX('Mapping water'!$A$4:$U$352,MATCH($B215,'Mapping water'!$B$4:$B$352,0),MATCH(AI$4,'Mapping water'!$A$4:$U$4,0))*$F215</f>
        <v>0</v>
      </c>
      <c r="BB215" s="27">
        <f>INDEX('Mapping water'!$A$4:$U$352,MATCH($B215,'Mapping water'!$B$4:$B$352,0),MATCH(AJ$4,'Mapping water'!$A$4:$U$4,0))*$F215</f>
        <v>0</v>
      </c>
      <c r="BC215" s="27">
        <f>INDEX('Mapping water'!$A$4:$U$352,MATCH($B215,'Mapping water'!$B$4:$B$352,0),MATCH(AK$4,'Mapping water'!$A$4:$U$4,0))*$F215</f>
        <v>0</v>
      </c>
      <c r="BD215" s="27">
        <f>INDEX('Mapping water'!$A$4:$U$352,MATCH($B215,'Mapping water'!$B$4:$B$352,0),MATCH(AL$4,'Mapping water'!$A$4:$U$4,0))*$F215</f>
        <v>0</v>
      </c>
      <c r="BE215" s="27">
        <f>INDEX('Mapping water'!$A$4:$U$352,MATCH($B215,'Mapping water'!$B$4:$B$352,0),MATCH(AM$4,'Mapping water'!$A$4:$U$4,0))*$F215</f>
        <v>0</v>
      </c>
      <c r="BF215" s="27">
        <f>INDEX('Mapping water'!$A$4:$U$352,MATCH($B215,'Mapping water'!$B$4:$B$352,0),MATCH(AN$4,'Mapping water'!$A$4:$U$4,0))*$F215</f>
        <v>0</v>
      </c>
      <c r="BG215" s="27">
        <f>INDEX('Mapping water'!$A$4:$U$352,MATCH($B215,'Mapping water'!$B$4:$B$352,0),MATCH(AO$4,'Mapping water'!$A$4:$U$4,0))*$F215</f>
        <v>0</v>
      </c>
      <c r="BH215" s="27">
        <f>INDEX('Mapping water'!$A$4:$U$352,MATCH($B215,'Mapping water'!$B$4:$B$352,0),MATCH(AP$4,'Mapping water'!$A$4:$U$4,0))*$F215</f>
        <v>0</v>
      </c>
      <c r="BI215" s="27">
        <f>INDEX('Mapping water'!$A$4:$U$352,MATCH($B215,'Mapping water'!$B$4:$B$352,0),MATCH(AQ$4,'Mapping water'!$A$4:$U$4,0))*$F215</f>
        <v>0</v>
      </c>
      <c r="BJ215" s="27">
        <f>INDEX('Mapping water'!$A$4:$U$352,MATCH($B215,'Mapping water'!$B$4:$B$352,0),MATCH(AR$4,'Mapping water'!$A$4:$U$4,0))*$F215</f>
        <v>0</v>
      </c>
      <c r="BK215" s="27">
        <f>INDEX('Mapping water'!$A$4:$U$352,MATCH($B215,'Mapping water'!$B$4:$B$352,0),MATCH(AS$4,'Mapping water'!$A$4:$U$4,0))*$F215</f>
        <v>0</v>
      </c>
      <c r="BL215" s="27">
        <f>INDEX('Mapping water'!$A$4:$U$352,MATCH($B215,'Mapping water'!$B$4:$B$352,0),MATCH(AT$4,'Mapping water'!$A$4:$U$4,0))*$F215</f>
        <v>0</v>
      </c>
      <c r="BM215" s="27">
        <f>INDEX('Mapping water'!$A$4:$U$352,MATCH($B215,'Mapping water'!$B$4:$B$352,0),MATCH(AU$4,'Mapping water'!$A$4:$U$4,0))*$F215</f>
        <v>0</v>
      </c>
      <c r="BN215" s="27">
        <f>INDEX('Mapping water'!$A$4:$U$352,MATCH($B215,'Mapping water'!$B$4:$B$352,0),MATCH(AV$4,'Mapping water'!$A$4:$U$4,0))*$G215</f>
        <v>0</v>
      </c>
      <c r="BO215" s="27">
        <f>INDEX('Mapping water'!$A$4:$U$352,MATCH($B215,'Mapping water'!$B$4:$B$352,0),MATCH(AW$4,'Mapping water'!$A$4:$U$4,0))*$G215</f>
        <v>0</v>
      </c>
      <c r="BP215" s="27">
        <f>INDEX('Mapping water'!$A$4:$U$352,MATCH($B215,'Mapping water'!$B$4:$B$352,0),MATCH(AX$4,'Mapping water'!$A$4:$U$4,0))*$G215</f>
        <v>0</v>
      </c>
      <c r="BQ215" s="27">
        <f>INDEX('Mapping water'!$A$4:$U$352,MATCH($B215,'Mapping water'!$B$4:$B$352,0),MATCH(AY$4,'Mapping water'!$A$4:$U$4,0))*$G215</f>
        <v>64460</v>
      </c>
      <c r="BR215" s="27">
        <f>INDEX('Mapping water'!$A$4:$U$352,MATCH($B215,'Mapping water'!$B$4:$B$352,0),MATCH(AZ$4,'Mapping water'!$A$4:$U$4,0))*$G215</f>
        <v>0</v>
      </c>
      <c r="BS215" s="27">
        <f>INDEX('Mapping water'!$A$4:$U$352,MATCH($B215,'Mapping water'!$B$4:$B$352,0),MATCH(BA$4,'Mapping water'!$A$4:$U$4,0))*$G215</f>
        <v>0</v>
      </c>
      <c r="BT215" s="27">
        <f>INDEX('Mapping water'!$A$4:$U$352,MATCH($B215,'Mapping water'!$B$4:$B$352,0),MATCH(BB$4,'Mapping water'!$A$4:$U$4,0))*$G215</f>
        <v>0</v>
      </c>
      <c r="BU215" s="27">
        <f>INDEX('Mapping water'!$A$4:$U$352,MATCH($B215,'Mapping water'!$B$4:$B$352,0),MATCH(BC$4,'Mapping water'!$A$4:$U$4,0))*$G215</f>
        <v>0</v>
      </c>
      <c r="BV215" s="27">
        <f>INDEX('Mapping water'!$A$4:$U$352,MATCH($B215,'Mapping water'!$B$4:$B$352,0),MATCH(BD$4,'Mapping water'!$A$4:$U$4,0))*$G215</f>
        <v>0</v>
      </c>
      <c r="BW215" s="27">
        <f>INDEX('Mapping water'!$A$4:$U$352,MATCH($B215,'Mapping water'!$B$4:$B$352,0),MATCH(BE$4,'Mapping water'!$A$4:$U$4,0))*$G215</f>
        <v>0</v>
      </c>
      <c r="BX215" s="27">
        <f>INDEX('Mapping water'!$A$4:$U$352,MATCH($B215,'Mapping water'!$B$4:$B$352,0),MATCH(BF$4,'Mapping water'!$A$4:$U$4,0))*$G215</f>
        <v>0</v>
      </c>
      <c r="BY215" s="27">
        <f>INDEX('Mapping water'!$A$4:$U$352,MATCH($B215,'Mapping water'!$B$4:$B$352,0),MATCH(BG$4,'Mapping water'!$A$4:$U$4,0))*$G215</f>
        <v>0</v>
      </c>
      <c r="BZ215" s="27">
        <f>INDEX('Mapping water'!$A$4:$U$352,MATCH($B215,'Mapping water'!$B$4:$B$352,0),MATCH(BH$4,'Mapping water'!$A$4:$U$4,0))*$G215</f>
        <v>0</v>
      </c>
      <c r="CA215" s="27">
        <f>INDEX('Mapping water'!$A$4:$U$352,MATCH($B215,'Mapping water'!$B$4:$B$352,0),MATCH(BI$4,'Mapping water'!$A$4:$U$4,0))*$G215</f>
        <v>0</v>
      </c>
      <c r="CB215" s="27">
        <f>INDEX('Mapping water'!$A$4:$U$352,MATCH($B215,'Mapping water'!$B$4:$B$352,0),MATCH(BJ$4,'Mapping water'!$A$4:$U$4,0))*$G215</f>
        <v>0</v>
      </c>
      <c r="CC215" s="27">
        <f>INDEX('Mapping water'!$A$4:$U$352,MATCH($B215,'Mapping water'!$B$4:$B$352,0),MATCH(BK$4,'Mapping water'!$A$4:$U$4,0))*$G215</f>
        <v>0</v>
      </c>
      <c r="CD215" s="27">
        <f>INDEX('Mapping water'!$A$4:$U$352,MATCH($B215,'Mapping water'!$B$4:$B$352,0),MATCH(BL$4,'Mapping water'!$A$4:$U$4,0))*$G215</f>
        <v>0</v>
      </c>
      <c r="CE215" s="27">
        <f>INDEX('Mapping water'!$A$4:$U$352,MATCH($B215,'Mapping water'!$B$4:$B$352,0),MATCH(BM$4,'Mapping water'!$A$4:$U$4,0))*$G215</f>
        <v>0</v>
      </c>
      <c r="CF215" s="27">
        <f>INDEX('Mapping water'!$A$4:$U$352,MATCH($B215,'Mapping water'!$B$4:$B$352,0),MATCH(BN$4,'Mapping water'!$A$4:$U$4,0))*$H215</f>
        <v>0</v>
      </c>
      <c r="CG215" s="27">
        <f>INDEX('Mapping water'!$A$4:$U$352,MATCH($B215,'Mapping water'!$B$4:$B$352,0),MATCH(BO$4,'Mapping water'!$A$4:$U$4,0))*$H215</f>
        <v>0</v>
      </c>
      <c r="CH215" s="27">
        <f>INDEX('Mapping water'!$A$4:$U$352,MATCH($B215,'Mapping water'!$B$4:$B$352,0),MATCH(BP$4,'Mapping water'!$A$4:$U$4,0))*$H215</f>
        <v>0</v>
      </c>
      <c r="CI215" s="27">
        <f>INDEX('Mapping water'!$A$4:$U$352,MATCH($B215,'Mapping water'!$B$4:$B$352,0),MATCH(BQ$4,'Mapping water'!$A$4:$U$4,0))*$H215</f>
        <v>64967</v>
      </c>
      <c r="CJ215" s="27">
        <f>INDEX('Mapping water'!$A$4:$U$352,MATCH($B215,'Mapping water'!$B$4:$B$352,0),MATCH(BR$4,'Mapping water'!$A$4:$U$4,0))*$H215</f>
        <v>0</v>
      </c>
      <c r="CK215" s="27">
        <f>INDEX('Mapping water'!$A$4:$U$352,MATCH($B215,'Mapping water'!$B$4:$B$352,0),MATCH(BS$4,'Mapping water'!$A$4:$U$4,0))*$H215</f>
        <v>0</v>
      </c>
      <c r="CL215" s="27">
        <f>INDEX('Mapping water'!$A$4:$U$352,MATCH($B215,'Mapping water'!$B$4:$B$352,0),MATCH(BT$4,'Mapping water'!$A$4:$U$4,0))*$H215</f>
        <v>0</v>
      </c>
      <c r="CM215" s="27">
        <f>INDEX('Mapping water'!$A$4:$U$352,MATCH($B215,'Mapping water'!$B$4:$B$352,0),MATCH(BU$4,'Mapping water'!$A$4:$U$4,0))*$H215</f>
        <v>0</v>
      </c>
      <c r="CN215" s="27">
        <f>INDEX('Mapping water'!$A$4:$U$352,MATCH($B215,'Mapping water'!$B$4:$B$352,0),MATCH(BV$4,'Mapping water'!$A$4:$U$4,0))*$H215</f>
        <v>0</v>
      </c>
      <c r="CO215" s="27">
        <f>INDEX('Mapping water'!$A$4:$U$352,MATCH($B215,'Mapping water'!$B$4:$B$352,0),MATCH(BW$4,'Mapping water'!$A$4:$U$4,0))*$H215</f>
        <v>0</v>
      </c>
      <c r="CP215" s="27">
        <f>INDEX('Mapping water'!$A$4:$U$352,MATCH($B215,'Mapping water'!$B$4:$B$352,0),MATCH(BX$4,'Mapping water'!$A$4:$U$4,0))*$H215</f>
        <v>0</v>
      </c>
      <c r="CQ215" s="27">
        <f>INDEX('Mapping water'!$A$4:$U$352,MATCH($B215,'Mapping water'!$B$4:$B$352,0),MATCH(BY$4,'Mapping water'!$A$4:$U$4,0))*$H215</f>
        <v>0</v>
      </c>
      <c r="CR215" s="27">
        <f>INDEX('Mapping water'!$A$4:$U$352,MATCH($B215,'Mapping water'!$B$4:$B$352,0),MATCH(BZ$4,'Mapping water'!$A$4:$U$4,0))*$H215</f>
        <v>0</v>
      </c>
      <c r="CS215" s="27">
        <f>INDEX('Mapping water'!$A$4:$U$352,MATCH($B215,'Mapping water'!$B$4:$B$352,0),MATCH(CA$4,'Mapping water'!$A$4:$U$4,0))*$H215</f>
        <v>0</v>
      </c>
      <c r="CT215" s="27">
        <f>INDEX('Mapping water'!$A$4:$U$352,MATCH($B215,'Mapping water'!$B$4:$B$352,0),MATCH(CB$4,'Mapping water'!$A$4:$U$4,0))*$H215</f>
        <v>0</v>
      </c>
      <c r="CU215" s="27">
        <f>INDEX('Mapping water'!$A$4:$U$352,MATCH($B215,'Mapping water'!$B$4:$B$352,0),MATCH(CC$4,'Mapping water'!$A$4:$U$4,0))*$H215</f>
        <v>0</v>
      </c>
      <c r="CV215" s="27">
        <f>INDEX('Mapping water'!$A$4:$U$352,MATCH($B215,'Mapping water'!$B$4:$B$352,0),MATCH(CD$4,'Mapping water'!$A$4:$U$4,0))*$H215</f>
        <v>0</v>
      </c>
      <c r="CW215" s="27">
        <f>INDEX('Mapping water'!$A$4:$U$352,MATCH($B215,'Mapping water'!$B$4:$B$352,0),MATCH(CE$4,'Mapping water'!$A$4:$U$4,0))*$H215</f>
        <v>0</v>
      </c>
      <c r="CX215" s="27">
        <f>INDEX('Mapping water'!$A$4:$U$352,MATCH($B215,'Mapping water'!$B$4:$B$352,0),MATCH(CF$4,'Mapping water'!$A$4:$U$4,0))*$I215</f>
        <v>0</v>
      </c>
      <c r="CY215" s="27">
        <f>INDEX('Mapping water'!$A$4:$U$352,MATCH($B215,'Mapping water'!$B$4:$B$352,0),MATCH(CG$4,'Mapping water'!$A$4:$U$4,0))*$I215</f>
        <v>0</v>
      </c>
      <c r="CZ215" s="27">
        <f>INDEX('Mapping water'!$A$4:$U$352,MATCH($B215,'Mapping water'!$B$4:$B$352,0),MATCH(CH$4,'Mapping water'!$A$4:$U$4,0))*$I215</f>
        <v>0</v>
      </c>
      <c r="DA215" s="27">
        <f>INDEX('Mapping water'!$A$4:$U$352,MATCH($B215,'Mapping water'!$B$4:$B$352,0),MATCH(CI$4,'Mapping water'!$A$4:$U$4,0))*$I215</f>
        <v>65537</v>
      </c>
      <c r="DB215" s="27">
        <f>INDEX('Mapping water'!$A$4:$U$352,MATCH($B215,'Mapping water'!$B$4:$B$352,0),MATCH(CJ$4,'Mapping water'!$A$4:$U$4,0))*$I215</f>
        <v>0</v>
      </c>
      <c r="DC215" s="27">
        <f>INDEX('Mapping water'!$A$4:$U$352,MATCH($B215,'Mapping water'!$B$4:$B$352,0),MATCH(CK$4,'Mapping water'!$A$4:$U$4,0))*$I215</f>
        <v>0</v>
      </c>
      <c r="DD215" s="27">
        <f>INDEX('Mapping water'!$A$4:$U$352,MATCH($B215,'Mapping water'!$B$4:$B$352,0),MATCH(CL$4,'Mapping water'!$A$4:$U$4,0))*$I215</f>
        <v>0</v>
      </c>
      <c r="DE215" s="27">
        <f>INDEX('Mapping water'!$A$4:$U$352,MATCH($B215,'Mapping water'!$B$4:$B$352,0),MATCH(CM$4,'Mapping water'!$A$4:$U$4,0))*$I215</f>
        <v>0</v>
      </c>
      <c r="DF215" s="27">
        <f>INDEX('Mapping water'!$A$4:$U$352,MATCH($B215,'Mapping water'!$B$4:$B$352,0),MATCH(CN$4,'Mapping water'!$A$4:$U$4,0))*$I215</f>
        <v>0</v>
      </c>
      <c r="DG215" s="27">
        <f>INDEX('Mapping water'!$A$4:$U$352,MATCH($B215,'Mapping water'!$B$4:$B$352,0),MATCH(CO$4,'Mapping water'!$A$4:$U$4,0))*$I215</f>
        <v>0</v>
      </c>
      <c r="DH215" s="27">
        <f>INDEX('Mapping water'!$A$4:$U$352,MATCH($B215,'Mapping water'!$B$4:$B$352,0),MATCH(CP$4,'Mapping water'!$A$4:$U$4,0))*$I215</f>
        <v>0</v>
      </c>
      <c r="DI215" s="27">
        <f>INDEX('Mapping water'!$A$4:$U$352,MATCH($B215,'Mapping water'!$B$4:$B$352,0),MATCH(CQ$4,'Mapping water'!$A$4:$U$4,0))*$I215</f>
        <v>0</v>
      </c>
      <c r="DJ215" s="27">
        <f>INDEX('Mapping water'!$A$4:$U$352,MATCH($B215,'Mapping water'!$B$4:$B$352,0),MATCH(CR$4,'Mapping water'!$A$4:$U$4,0))*$I215</f>
        <v>0</v>
      </c>
      <c r="DK215" s="27">
        <f>INDEX('Mapping water'!$A$4:$U$352,MATCH($B215,'Mapping water'!$B$4:$B$352,0),MATCH(CS$4,'Mapping water'!$A$4:$U$4,0))*$I215</f>
        <v>0</v>
      </c>
      <c r="DL215" s="27">
        <f>INDEX('Mapping water'!$A$4:$U$352,MATCH($B215,'Mapping water'!$B$4:$B$352,0),MATCH(CT$4,'Mapping water'!$A$4:$U$4,0))*$I215</f>
        <v>0</v>
      </c>
      <c r="DM215" s="27">
        <f>INDEX('Mapping water'!$A$4:$U$352,MATCH($B215,'Mapping water'!$B$4:$B$352,0),MATCH(CU$4,'Mapping water'!$A$4:$U$4,0))*$I215</f>
        <v>0</v>
      </c>
      <c r="DN215" s="27">
        <f>INDEX('Mapping water'!$A$4:$U$352,MATCH($B215,'Mapping water'!$B$4:$B$352,0),MATCH(CV$4,'Mapping water'!$A$4:$U$4,0))*$I215</f>
        <v>0</v>
      </c>
      <c r="DO215" s="27">
        <f>INDEX('Mapping water'!$A$4:$U$352,MATCH($B215,'Mapping water'!$B$4:$B$352,0),MATCH(CW$4,'Mapping water'!$A$4:$U$4,0))*$I215</f>
        <v>0</v>
      </c>
      <c r="DP215" s="27">
        <f>INDEX('Mapping water'!$A$4:$U$352,MATCH($B215,'Mapping water'!$B$4:$B$352,0),MATCH(CX$4,'Mapping water'!$A$4:$U$4,0))*$J215</f>
        <v>0</v>
      </c>
      <c r="DQ215" s="27">
        <f>INDEX('Mapping water'!$A$4:$U$352,MATCH($B215,'Mapping water'!$B$4:$B$352,0),MATCH(CY$4,'Mapping water'!$A$4:$U$4,0))*$J215</f>
        <v>0</v>
      </c>
      <c r="DR215" s="27">
        <f>INDEX('Mapping water'!$A$4:$U$352,MATCH($B215,'Mapping water'!$B$4:$B$352,0),MATCH(CZ$4,'Mapping water'!$A$4:$U$4,0))*$J215</f>
        <v>0</v>
      </c>
      <c r="DS215" s="27">
        <f>INDEX('Mapping water'!$A$4:$U$352,MATCH($B215,'Mapping water'!$B$4:$B$352,0),MATCH(DA$4,'Mapping water'!$A$4:$U$4,0))*$J215</f>
        <v>66112</v>
      </c>
      <c r="DT215" s="27">
        <f>INDEX('Mapping water'!$A$4:$U$352,MATCH($B215,'Mapping water'!$B$4:$B$352,0),MATCH(DB$4,'Mapping water'!$A$4:$U$4,0))*$J215</f>
        <v>0</v>
      </c>
      <c r="DU215" s="27">
        <f>INDEX('Mapping water'!$A$4:$U$352,MATCH($B215,'Mapping water'!$B$4:$B$352,0),MATCH(DC$4,'Mapping water'!$A$4:$U$4,0))*$J215</f>
        <v>0</v>
      </c>
      <c r="DV215" s="27">
        <f>INDEX('Mapping water'!$A$4:$U$352,MATCH($B215,'Mapping water'!$B$4:$B$352,0),MATCH(DD$4,'Mapping water'!$A$4:$U$4,0))*$J215</f>
        <v>0</v>
      </c>
      <c r="DW215" s="27">
        <f>INDEX('Mapping water'!$A$4:$U$352,MATCH($B215,'Mapping water'!$B$4:$B$352,0),MATCH(DE$4,'Mapping water'!$A$4:$U$4,0))*$J215</f>
        <v>0</v>
      </c>
      <c r="DX215" s="27">
        <f>INDEX('Mapping water'!$A$4:$U$352,MATCH($B215,'Mapping water'!$B$4:$B$352,0),MATCH(DF$4,'Mapping water'!$A$4:$U$4,0))*$J215</f>
        <v>0</v>
      </c>
      <c r="DY215" s="27">
        <f>INDEX('Mapping water'!$A$4:$U$352,MATCH($B215,'Mapping water'!$B$4:$B$352,0),MATCH(DG$4,'Mapping water'!$A$4:$U$4,0))*$J215</f>
        <v>0</v>
      </c>
      <c r="DZ215" s="27">
        <f>INDEX('Mapping water'!$A$4:$U$352,MATCH($B215,'Mapping water'!$B$4:$B$352,0),MATCH(DH$4,'Mapping water'!$A$4:$U$4,0))*$J215</f>
        <v>0</v>
      </c>
      <c r="EA215" s="27">
        <f>INDEX('Mapping water'!$A$4:$U$352,MATCH($B215,'Mapping water'!$B$4:$B$352,0),MATCH(DI$4,'Mapping water'!$A$4:$U$4,0))*$J215</f>
        <v>0</v>
      </c>
      <c r="EB215" s="27">
        <f>INDEX('Mapping water'!$A$4:$U$352,MATCH($B215,'Mapping water'!$B$4:$B$352,0),MATCH(DJ$4,'Mapping water'!$A$4:$U$4,0))*$J215</f>
        <v>0</v>
      </c>
      <c r="EC215" s="27">
        <f>INDEX('Mapping water'!$A$4:$U$352,MATCH($B215,'Mapping water'!$B$4:$B$352,0),MATCH(DK$4,'Mapping water'!$A$4:$U$4,0))*$J215</f>
        <v>0</v>
      </c>
      <c r="ED215" s="27">
        <f>INDEX('Mapping water'!$A$4:$U$352,MATCH($B215,'Mapping water'!$B$4:$B$352,0),MATCH(DL$4,'Mapping water'!$A$4:$U$4,0))*$J215</f>
        <v>0</v>
      </c>
      <c r="EE215" s="27">
        <f>INDEX('Mapping water'!$A$4:$U$352,MATCH($B215,'Mapping water'!$B$4:$B$352,0),MATCH(DM$4,'Mapping water'!$A$4:$U$4,0))*$J215</f>
        <v>0</v>
      </c>
      <c r="EF215" s="27">
        <f>INDEX('Mapping water'!$A$4:$U$352,MATCH($B215,'Mapping water'!$B$4:$B$352,0),MATCH(DN$4,'Mapping water'!$A$4:$U$4,0))*$J215</f>
        <v>0</v>
      </c>
      <c r="EG215" s="27">
        <f>INDEX('Mapping water'!$A$4:$U$352,MATCH($B215,'Mapping water'!$B$4:$B$352,0),MATCH(DO$4,'Mapping water'!$A$4:$U$4,0))*$J215</f>
        <v>0</v>
      </c>
      <c r="EH215" s="27">
        <f>INDEX('Mapping water'!$A$4:$U$352,MATCH($B215,'Mapping water'!$B$4:$B$352,0),MATCH(DP$4,'Mapping water'!$A$4:$U$4,0))*$K215</f>
        <v>0</v>
      </c>
      <c r="EI215" s="27">
        <f>INDEX('Mapping water'!$A$4:$U$352,MATCH($B215,'Mapping water'!$B$4:$B$352,0),MATCH(DQ$4,'Mapping water'!$A$4:$U$4,0))*$K215</f>
        <v>0</v>
      </c>
      <c r="EJ215" s="27">
        <f>INDEX('Mapping water'!$A$4:$U$352,MATCH($B215,'Mapping water'!$B$4:$B$352,0),MATCH(DR$4,'Mapping water'!$A$4:$U$4,0))*$K215</f>
        <v>0</v>
      </c>
      <c r="EK215" s="27">
        <f>INDEX('Mapping water'!$A$4:$U$352,MATCH($B215,'Mapping water'!$B$4:$B$352,0),MATCH(DS$4,'Mapping water'!$A$4:$U$4,0))*$K215</f>
        <v>66670</v>
      </c>
      <c r="EL215" s="27">
        <f>INDEX('Mapping water'!$A$4:$U$352,MATCH($B215,'Mapping water'!$B$4:$B$352,0),MATCH(DT$4,'Mapping water'!$A$4:$U$4,0))*$K215</f>
        <v>0</v>
      </c>
      <c r="EM215" s="27">
        <f>INDEX('Mapping water'!$A$4:$U$352,MATCH($B215,'Mapping water'!$B$4:$B$352,0),MATCH(DU$4,'Mapping water'!$A$4:$U$4,0))*$K215</f>
        <v>0</v>
      </c>
      <c r="EN215" s="27">
        <f>INDEX('Mapping water'!$A$4:$U$352,MATCH($B215,'Mapping water'!$B$4:$B$352,0),MATCH(DV$4,'Mapping water'!$A$4:$U$4,0))*$K215</f>
        <v>0</v>
      </c>
      <c r="EO215" s="27">
        <f>INDEX('Mapping water'!$A$4:$U$352,MATCH($B215,'Mapping water'!$B$4:$B$352,0),MATCH(DW$4,'Mapping water'!$A$4:$U$4,0))*$K215</f>
        <v>0</v>
      </c>
      <c r="EP215" s="27">
        <f>INDEX('Mapping water'!$A$4:$U$352,MATCH($B215,'Mapping water'!$B$4:$B$352,0),MATCH(DX$4,'Mapping water'!$A$4:$U$4,0))*$K215</f>
        <v>0</v>
      </c>
      <c r="EQ215" s="27">
        <f>INDEX('Mapping water'!$A$4:$U$352,MATCH($B215,'Mapping water'!$B$4:$B$352,0),MATCH(DY$4,'Mapping water'!$A$4:$U$4,0))*$K215</f>
        <v>0</v>
      </c>
      <c r="ER215" s="27">
        <f>INDEX('Mapping water'!$A$4:$U$352,MATCH($B215,'Mapping water'!$B$4:$B$352,0),MATCH(DZ$4,'Mapping water'!$A$4:$U$4,0))*$K215</f>
        <v>0</v>
      </c>
      <c r="ES215" s="27">
        <f>INDEX('Mapping water'!$A$4:$U$352,MATCH($B215,'Mapping water'!$B$4:$B$352,0),MATCH(EA$4,'Mapping water'!$A$4:$U$4,0))*$K215</f>
        <v>0</v>
      </c>
      <c r="ET215" s="27">
        <f>INDEX('Mapping water'!$A$4:$U$352,MATCH($B215,'Mapping water'!$B$4:$B$352,0),MATCH(EB$4,'Mapping water'!$A$4:$U$4,0))*$K215</f>
        <v>0</v>
      </c>
      <c r="EU215" s="27">
        <f>INDEX('Mapping water'!$A$4:$U$352,MATCH($B215,'Mapping water'!$B$4:$B$352,0),MATCH(EC$4,'Mapping water'!$A$4:$U$4,0))*$K215</f>
        <v>0</v>
      </c>
      <c r="EV215" s="27">
        <f>INDEX('Mapping water'!$A$4:$U$352,MATCH($B215,'Mapping water'!$B$4:$B$352,0),MATCH(ED$4,'Mapping water'!$A$4:$U$4,0))*$K215</f>
        <v>0</v>
      </c>
      <c r="EW215" s="27">
        <f>INDEX('Mapping water'!$A$4:$U$352,MATCH($B215,'Mapping water'!$B$4:$B$352,0),MATCH(EE$4,'Mapping water'!$A$4:$U$4,0))*$K215</f>
        <v>0</v>
      </c>
      <c r="EX215" s="27">
        <f>INDEX('Mapping water'!$A$4:$U$352,MATCH($B215,'Mapping water'!$B$4:$B$352,0),MATCH(EF$4,'Mapping water'!$A$4:$U$4,0))*$K215</f>
        <v>0</v>
      </c>
      <c r="EY215" s="27">
        <f>INDEX('Mapping water'!$A$4:$U$352,MATCH($B215,'Mapping water'!$B$4:$B$352,0),MATCH(EG$4,'Mapping water'!$A$4:$U$4,0))*$K215</f>
        <v>0</v>
      </c>
    </row>
    <row r="216" spans="1:155" x14ac:dyDescent="0.2">
      <c r="A216" s="26" t="s">
        <v>419</v>
      </c>
      <c r="B216" s="26" t="s">
        <v>420</v>
      </c>
      <c r="C216" s="26" t="s">
        <v>31</v>
      </c>
      <c r="D216" s="27">
        <f>INDEX('Households England'!S$6:S$375,MATCH('Mapping HH to population water'!$B216,'Households England'!$B$6:$B$375,0))</f>
        <v>27851</v>
      </c>
      <c r="E216" s="27">
        <f>INDEX('Households England'!T$6:T$375,MATCH('Mapping HH to population water'!$B216,'Households England'!$B$6:$B$375,0))</f>
        <v>27937</v>
      </c>
      <c r="F216" s="27">
        <f>INDEX('Households England'!U$6:U$375,MATCH('Mapping HH to population water'!$B216,'Households England'!$B$6:$B$375,0))</f>
        <v>28092</v>
      </c>
      <c r="G216" s="27">
        <f>INDEX('Households England'!V$6:V$375,MATCH('Mapping HH to population water'!$B216,'Households England'!$B$6:$B$375,0))</f>
        <v>28205</v>
      </c>
      <c r="H216" s="27">
        <f>INDEX('Households England'!W$6:W$375,MATCH('Mapping HH to population water'!$B216,'Households England'!$B$6:$B$375,0))</f>
        <v>28320</v>
      </c>
      <c r="I216" s="27">
        <f>INDEX('Households England'!X$6:X$375,MATCH('Mapping HH to population water'!$B216,'Households England'!$B$6:$B$375,0))</f>
        <v>28473</v>
      </c>
      <c r="J216" s="27">
        <f>INDEX('Households England'!Y$6:Y$375,MATCH('Mapping HH to population water'!$B216,'Households England'!$B$6:$B$375,0))</f>
        <v>28636</v>
      </c>
      <c r="K216" s="27">
        <f>INDEX('Households England'!Z$6:Z$375,MATCH('Mapping HH to population water'!$B216,'Households England'!$B$6:$B$375,0))</f>
        <v>28794</v>
      </c>
      <c r="L216" s="27">
        <f>INDEX('Mapping water'!$A$4:$U$352,MATCH($B216,'Mapping water'!$B$4:$B$352,0),MATCH(L$4,'Mapping water'!$A$4:$U$4,0))*$D216</f>
        <v>0</v>
      </c>
      <c r="M216" s="27">
        <f>INDEX('Mapping water'!$A$4:$U$352,MATCH($B216,'Mapping water'!$B$4:$B$352,0),MATCH(M$4,'Mapping water'!$A$4:$U$4,0))*$D216</f>
        <v>0</v>
      </c>
      <c r="N216" s="27">
        <f>INDEX('Mapping water'!$A$4:$U$352,MATCH($B216,'Mapping water'!$B$4:$B$352,0),MATCH(N$4,'Mapping water'!$A$4:$U$4,0))*$D216</f>
        <v>0</v>
      </c>
      <c r="O216" s="27">
        <f>INDEX('Mapping water'!$A$4:$U$352,MATCH($B216,'Mapping water'!$B$4:$B$352,0),MATCH(O$4,'Mapping water'!$A$4:$U$4,0))*$D216</f>
        <v>27851</v>
      </c>
      <c r="P216" s="27">
        <f>INDEX('Mapping water'!$A$4:$U$352,MATCH($B216,'Mapping water'!$B$4:$B$352,0),MATCH(P$4,'Mapping water'!$A$4:$U$4,0))*$D216</f>
        <v>0</v>
      </c>
      <c r="Q216" s="27">
        <f>INDEX('Mapping water'!$A$4:$U$352,MATCH($B216,'Mapping water'!$B$4:$B$352,0),MATCH(Q$4,'Mapping water'!$A$4:$U$4,0))*$D216</f>
        <v>0</v>
      </c>
      <c r="R216" s="27">
        <f>INDEX('Mapping water'!$A$4:$U$352,MATCH($B216,'Mapping water'!$B$4:$B$352,0),MATCH(R$4,'Mapping water'!$A$4:$U$4,0))*$D216</f>
        <v>0</v>
      </c>
      <c r="S216" s="27">
        <f>INDEX('Mapping water'!$A$4:$U$352,MATCH($B216,'Mapping water'!$B$4:$B$352,0),MATCH(S$4,'Mapping water'!$A$4:$U$4,0))*$D216</f>
        <v>0</v>
      </c>
      <c r="T216" s="27">
        <f>INDEX('Mapping water'!$A$4:$U$352,MATCH($B216,'Mapping water'!$B$4:$B$352,0),MATCH(T$4,'Mapping water'!$A$4:$U$4,0))*$D216</f>
        <v>0</v>
      </c>
      <c r="U216" s="27">
        <f>INDEX('Mapping water'!$A$4:$U$352,MATCH($B216,'Mapping water'!$B$4:$B$352,0),MATCH(U$4,'Mapping water'!$A$4:$U$4,0))*$D216</f>
        <v>0</v>
      </c>
      <c r="V216" s="27">
        <f>INDEX('Mapping water'!$A$4:$U$352,MATCH($B216,'Mapping water'!$B$4:$B$352,0),MATCH(V$4,'Mapping water'!$A$4:$U$4,0))*$D216</f>
        <v>0</v>
      </c>
      <c r="W216" s="27">
        <f>INDEX('Mapping water'!$A$4:$U$352,MATCH($B216,'Mapping water'!$B$4:$B$352,0),MATCH(W$4,'Mapping water'!$A$4:$U$4,0))*$D216</f>
        <v>0</v>
      </c>
      <c r="X216" s="27">
        <f>INDEX('Mapping water'!$A$4:$U$352,MATCH($B216,'Mapping water'!$B$4:$B$352,0),MATCH(X$4,'Mapping water'!$A$4:$U$4,0))*$D216</f>
        <v>0</v>
      </c>
      <c r="Y216" s="27">
        <f>INDEX('Mapping water'!$A$4:$U$352,MATCH($B216,'Mapping water'!$B$4:$B$352,0),MATCH(Y$4,'Mapping water'!$A$4:$U$4,0))*$D216</f>
        <v>0</v>
      </c>
      <c r="Z216" s="27">
        <f>INDEX('Mapping water'!$A$4:$U$352,MATCH($B216,'Mapping water'!$B$4:$B$352,0),MATCH(Z$4,'Mapping water'!$A$4:$U$4,0))*$D216</f>
        <v>0</v>
      </c>
      <c r="AA216" s="27">
        <f>INDEX('Mapping water'!$A$4:$U$352,MATCH($B216,'Mapping water'!$B$4:$B$352,0),MATCH(AA$4,'Mapping water'!$A$4:$U$4,0))*$D216</f>
        <v>0</v>
      </c>
      <c r="AB216" s="27">
        <f>INDEX('Mapping water'!$A$4:$U$352,MATCH($B216,'Mapping water'!$B$4:$B$352,0),MATCH(AB$4,'Mapping water'!$A$4:$U$4,0))*$D216</f>
        <v>0</v>
      </c>
      <c r="AC216" s="27">
        <f>INDEX('Mapping water'!$A$4:$U$352,MATCH($B216,'Mapping water'!$B$4:$B$352,0),MATCH(AC$4,'Mapping water'!$A$4:$U$4,0))*$D216</f>
        <v>0</v>
      </c>
      <c r="AD216" s="27">
        <f>INDEX('Mapping water'!$A$4:$U$352,MATCH($B216,'Mapping water'!$B$4:$B$352,0),MATCH(AD$4,'Mapping water'!$A$4:$U$4,0))*$E216</f>
        <v>0</v>
      </c>
      <c r="AE216" s="27">
        <f>INDEX('Mapping water'!$A$4:$U$352,MATCH($B216,'Mapping water'!$B$4:$B$352,0),MATCH(AE$4,'Mapping water'!$A$4:$U$4,0))*$E216</f>
        <v>0</v>
      </c>
      <c r="AF216" s="27">
        <f>INDEX('Mapping water'!$A$4:$U$352,MATCH($B216,'Mapping water'!$B$4:$B$352,0),MATCH(AF$4,'Mapping water'!$A$4:$U$4,0))*$E216</f>
        <v>0</v>
      </c>
      <c r="AG216" s="27">
        <f>INDEX('Mapping water'!$A$4:$U$352,MATCH($B216,'Mapping water'!$B$4:$B$352,0),MATCH(AG$4,'Mapping water'!$A$4:$U$4,0))*$E216</f>
        <v>27937</v>
      </c>
      <c r="AH216" s="27">
        <f>INDEX('Mapping water'!$A$4:$U$352,MATCH($B216,'Mapping water'!$B$4:$B$352,0),MATCH(AH$4,'Mapping water'!$A$4:$U$4,0))*$E216</f>
        <v>0</v>
      </c>
      <c r="AI216" s="27">
        <f>INDEX('Mapping water'!$A$4:$U$352,MATCH($B216,'Mapping water'!$B$4:$B$352,0),MATCH(AI$4,'Mapping water'!$A$4:$U$4,0))*$E216</f>
        <v>0</v>
      </c>
      <c r="AJ216" s="27">
        <f>INDEX('Mapping water'!$A$4:$U$352,MATCH($B216,'Mapping water'!$B$4:$B$352,0),MATCH(AJ$4,'Mapping water'!$A$4:$U$4,0))*$E216</f>
        <v>0</v>
      </c>
      <c r="AK216" s="27">
        <f>INDEX('Mapping water'!$A$4:$U$352,MATCH($B216,'Mapping water'!$B$4:$B$352,0),MATCH(AK$4,'Mapping water'!$A$4:$U$4,0))*$E216</f>
        <v>0</v>
      </c>
      <c r="AL216" s="27">
        <f>INDEX('Mapping water'!$A$4:$U$352,MATCH($B216,'Mapping water'!$B$4:$B$352,0),MATCH(AL$4,'Mapping water'!$A$4:$U$4,0))*$E216</f>
        <v>0</v>
      </c>
      <c r="AM216" s="27">
        <f>INDEX('Mapping water'!$A$4:$U$352,MATCH($B216,'Mapping water'!$B$4:$B$352,0),MATCH(AM$4,'Mapping water'!$A$4:$U$4,0))*$E216</f>
        <v>0</v>
      </c>
      <c r="AN216" s="27">
        <f>INDEX('Mapping water'!$A$4:$U$352,MATCH($B216,'Mapping water'!$B$4:$B$352,0),MATCH(AN$4,'Mapping water'!$A$4:$U$4,0))*$E216</f>
        <v>0</v>
      </c>
      <c r="AO216" s="27">
        <f>INDEX('Mapping water'!$A$4:$U$352,MATCH($B216,'Mapping water'!$B$4:$B$352,0),MATCH(AO$4,'Mapping water'!$A$4:$U$4,0))*$E216</f>
        <v>0</v>
      </c>
      <c r="AP216" s="27">
        <f>INDEX('Mapping water'!$A$4:$U$352,MATCH($B216,'Mapping water'!$B$4:$B$352,0),MATCH(AP$4,'Mapping water'!$A$4:$U$4,0))*$E216</f>
        <v>0</v>
      </c>
      <c r="AQ216" s="27">
        <f>INDEX('Mapping water'!$A$4:$U$352,MATCH($B216,'Mapping water'!$B$4:$B$352,0),MATCH(AQ$4,'Mapping water'!$A$4:$U$4,0))*$E216</f>
        <v>0</v>
      </c>
      <c r="AR216" s="27">
        <f>INDEX('Mapping water'!$A$4:$U$352,MATCH($B216,'Mapping water'!$B$4:$B$352,0),MATCH(AR$4,'Mapping water'!$A$4:$U$4,0))*$E216</f>
        <v>0</v>
      </c>
      <c r="AS216" s="27">
        <f>INDEX('Mapping water'!$A$4:$U$352,MATCH($B216,'Mapping water'!$B$4:$B$352,0),MATCH(AS$4,'Mapping water'!$A$4:$U$4,0))*$E216</f>
        <v>0</v>
      </c>
      <c r="AT216" s="27">
        <f>INDEX('Mapping water'!$A$4:$U$352,MATCH($B216,'Mapping water'!$B$4:$B$352,0),MATCH(AT$4,'Mapping water'!$A$4:$U$4,0))*$E216</f>
        <v>0</v>
      </c>
      <c r="AU216" s="27">
        <f>INDEX('Mapping water'!$A$4:$U$352,MATCH($B216,'Mapping water'!$B$4:$B$352,0),MATCH(AU$4,'Mapping water'!$A$4:$U$4,0))*$E216</f>
        <v>0</v>
      </c>
      <c r="AV216" s="27">
        <f>INDEX('Mapping water'!$A$4:$U$352,MATCH($B216,'Mapping water'!$B$4:$B$352,0),MATCH(AD$4,'Mapping water'!$A$4:$U$4,0))*$F216</f>
        <v>0</v>
      </c>
      <c r="AW216" s="27">
        <f>INDEX('Mapping water'!$A$4:$U$352,MATCH($B216,'Mapping water'!$B$4:$B$352,0),MATCH(AE$4,'Mapping water'!$A$4:$U$4,0))*$F216</f>
        <v>0</v>
      </c>
      <c r="AX216" s="27">
        <f>INDEX('Mapping water'!$A$4:$U$352,MATCH($B216,'Mapping water'!$B$4:$B$352,0),MATCH(AF$4,'Mapping water'!$A$4:$U$4,0))*$F216</f>
        <v>0</v>
      </c>
      <c r="AY216" s="27">
        <f>INDEX('Mapping water'!$A$4:$U$352,MATCH($B216,'Mapping water'!$B$4:$B$352,0),MATCH(AG$4,'Mapping water'!$A$4:$U$4,0))*$F216</f>
        <v>28092</v>
      </c>
      <c r="AZ216" s="27">
        <f>INDEX('Mapping water'!$A$4:$U$352,MATCH($B216,'Mapping water'!$B$4:$B$352,0),MATCH(AH$4,'Mapping water'!$A$4:$U$4,0))*$F216</f>
        <v>0</v>
      </c>
      <c r="BA216" s="27">
        <f>INDEX('Mapping water'!$A$4:$U$352,MATCH($B216,'Mapping water'!$B$4:$B$352,0),MATCH(AI$4,'Mapping water'!$A$4:$U$4,0))*$F216</f>
        <v>0</v>
      </c>
      <c r="BB216" s="27">
        <f>INDEX('Mapping water'!$A$4:$U$352,MATCH($B216,'Mapping water'!$B$4:$B$352,0),MATCH(AJ$4,'Mapping water'!$A$4:$U$4,0))*$F216</f>
        <v>0</v>
      </c>
      <c r="BC216" s="27">
        <f>INDEX('Mapping water'!$A$4:$U$352,MATCH($B216,'Mapping water'!$B$4:$B$352,0),MATCH(AK$4,'Mapping water'!$A$4:$U$4,0))*$F216</f>
        <v>0</v>
      </c>
      <c r="BD216" s="27">
        <f>INDEX('Mapping water'!$A$4:$U$352,MATCH($B216,'Mapping water'!$B$4:$B$352,0),MATCH(AL$4,'Mapping water'!$A$4:$U$4,0))*$F216</f>
        <v>0</v>
      </c>
      <c r="BE216" s="27">
        <f>INDEX('Mapping water'!$A$4:$U$352,MATCH($B216,'Mapping water'!$B$4:$B$352,0),MATCH(AM$4,'Mapping water'!$A$4:$U$4,0))*$F216</f>
        <v>0</v>
      </c>
      <c r="BF216" s="27">
        <f>INDEX('Mapping water'!$A$4:$U$352,MATCH($B216,'Mapping water'!$B$4:$B$352,0),MATCH(AN$4,'Mapping water'!$A$4:$U$4,0))*$F216</f>
        <v>0</v>
      </c>
      <c r="BG216" s="27">
        <f>INDEX('Mapping water'!$A$4:$U$352,MATCH($B216,'Mapping water'!$B$4:$B$352,0),MATCH(AO$4,'Mapping water'!$A$4:$U$4,0))*$F216</f>
        <v>0</v>
      </c>
      <c r="BH216" s="27">
        <f>INDEX('Mapping water'!$A$4:$U$352,MATCH($B216,'Mapping water'!$B$4:$B$352,0),MATCH(AP$4,'Mapping water'!$A$4:$U$4,0))*$F216</f>
        <v>0</v>
      </c>
      <c r="BI216" s="27">
        <f>INDEX('Mapping water'!$A$4:$U$352,MATCH($B216,'Mapping water'!$B$4:$B$352,0),MATCH(AQ$4,'Mapping water'!$A$4:$U$4,0))*$F216</f>
        <v>0</v>
      </c>
      <c r="BJ216" s="27">
        <f>INDEX('Mapping water'!$A$4:$U$352,MATCH($B216,'Mapping water'!$B$4:$B$352,0),MATCH(AR$4,'Mapping water'!$A$4:$U$4,0))*$F216</f>
        <v>0</v>
      </c>
      <c r="BK216" s="27">
        <f>INDEX('Mapping water'!$A$4:$U$352,MATCH($B216,'Mapping water'!$B$4:$B$352,0),MATCH(AS$4,'Mapping water'!$A$4:$U$4,0))*$F216</f>
        <v>0</v>
      </c>
      <c r="BL216" s="27">
        <f>INDEX('Mapping water'!$A$4:$U$352,MATCH($B216,'Mapping water'!$B$4:$B$352,0),MATCH(AT$4,'Mapping water'!$A$4:$U$4,0))*$F216</f>
        <v>0</v>
      </c>
      <c r="BM216" s="27">
        <f>INDEX('Mapping water'!$A$4:$U$352,MATCH($B216,'Mapping water'!$B$4:$B$352,0),MATCH(AU$4,'Mapping water'!$A$4:$U$4,0))*$F216</f>
        <v>0</v>
      </c>
      <c r="BN216" s="27">
        <f>INDEX('Mapping water'!$A$4:$U$352,MATCH($B216,'Mapping water'!$B$4:$B$352,0),MATCH(AV$4,'Mapping water'!$A$4:$U$4,0))*$G216</f>
        <v>0</v>
      </c>
      <c r="BO216" s="27">
        <f>INDEX('Mapping water'!$A$4:$U$352,MATCH($B216,'Mapping water'!$B$4:$B$352,0),MATCH(AW$4,'Mapping water'!$A$4:$U$4,0))*$G216</f>
        <v>0</v>
      </c>
      <c r="BP216" s="27">
        <f>INDEX('Mapping water'!$A$4:$U$352,MATCH($B216,'Mapping water'!$B$4:$B$352,0),MATCH(AX$4,'Mapping water'!$A$4:$U$4,0))*$G216</f>
        <v>0</v>
      </c>
      <c r="BQ216" s="27">
        <f>INDEX('Mapping water'!$A$4:$U$352,MATCH($B216,'Mapping water'!$B$4:$B$352,0),MATCH(AY$4,'Mapping water'!$A$4:$U$4,0))*$G216</f>
        <v>28205</v>
      </c>
      <c r="BR216" s="27">
        <f>INDEX('Mapping water'!$A$4:$U$352,MATCH($B216,'Mapping water'!$B$4:$B$352,0),MATCH(AZ$4,'Mapping water'!$A$4:$U$4,0))*$G216</f>
        <v>0</v>
      </c>
      <c r="BS216" s="27">
        <f>INDEX('Mapping water'!$A$4:$U$352,MATCH($B216,'Mapping water'!$B$4:$B$352,0),MATCH(BA$4,'Mapping water'!$A$4:$U$4,0))*$G216</f>
        <v>0</v>
      </c>
      <c r="BT216" s="27">
        <f>INDEX('Mapping water'!$A$4:$U$352,MATCH($B216,'Mapping water'!$B$4:$B$352,0),MATCH(BB$4,'Mapping water'!$A$4:$U$4,0))*$G216</f>
        <v>0</v>
      </c>
      <c r="BU216" s="27">
        <f>INDEX('Mapping water'!$A$4:$U$352,MATCH($B216,'Mapping water'!$B$4:$B$352,0),MATCH(BC$4,'Mapping water'!$A$4:$U$4,0))*$G216</f>
        <v>0</v>
      </c>
      <c r="BV216" s="27">
        <f>INDEX('Mapping water'!$A$4:$U$352,MATCH($B216,'Mapping water'!$B$4:$B$352,0),MATCH(BD$4,'Mapping water'!$A$4:$U$4,0))*$G216</f>
        <v>0</v>
      </c>
      <c r="BW216" s="27">
        <f>INDEX('Mapping water'!$A$4:$U$352,MATCH($B216,'Mapping water'!$B$4:$B$352,0),MATCH(BE$4,'Mapping water'!$A$4:$U$4,0))*$G216</f>
        <v>0</v>
      </c>
      <c r="BX216" s="27">
        <f>INDEX('Mapping water'!$A$4:$U$352,MATCH($B216,'Mapping water'!$B$4:$B$352,0),MATCH(BF$4,'Mapping water'!$A$4:$U$4,0))*$G216</f>
        <v>0</v>
      </c>
      <c r="BY216" s="27">
        <f>INDEX('Mapping water'!$A$4:$U$352,MATCH($B216,'Mapping water'!$B$4:$B$352,0),MATCH(BG$4,'Mapping water'!$A$4:$U$4,0))*$G216</f>
        <v>0</v>
      </c>
      <c r="BZ216" s="27">
        <f>INDEX('Mapping water'!$A$4:$U$352,MATCH($B216,'Mapping water'!$B$4:$B$352,0),MATCH(BH$4,'Mapping water'!$A$4:$U$4,0))*$G216</f>
        <v>0</v>
      </c>
      <c r="CA216" s="27">
        <f>INDEX('Mapping water'!$A$4:$U$352,MATCH($B216,'Mapping water'!$B$4:$B$352,0),MATCH(BI$4,'Mapping water'!$A$4:$U$4,0))*$G216</f>
        <v>0</v>
      </c>
      <c r="CB216" s="27">
        <f>INDEX('Mapping water'!$A$4:$U$352,MATCH($B216,'Mapping water'!$B$4:$B$352,0),MATCH(BJ$4,'Mapping water'!$A$4:$U$4,0))*$G216</f>
        <v>0</v>
      </c>
      <c r="CC216" s="27">
        <f>INDEX('Mapping water'!$A$4:$U$352,MATCH($B216,'Mapping water'!$B$4:$B$352,0),MATCH(BK$4,'Mapping water'!$A$4:$U$4,0))*$G216</f>
        <v>0</v>
      </c>
      <c r="CD216" s="27">
        <f>INDEX('Mapping water'!$A$4:$U$352,MATCH($B216,'Mapping water'!$B$4:$B$352,0),MATCH(BL$4,'Mapping water'!$A$4:$U$4,0))*$G216</f>
        <v>0</v>
      </c>
      <c r="CE216" s="27">
        <f>INDEX('Mapping water'!$A$4:$U$352,MATCH($B216,'Mapping water'!$B$4:$B$352,0),MATCH(BM$4,'Mapping water'!$A$4:$U$4,0))*$G216</f>
        <v>0</v>
      </c>
      <c r="CF216" s="27">
        <f>INDEX('Mapping water'!$A$4:$U$352,MATCH($B216,'Mapping water'!$B$4:$B$352,0),MATCH(BN$4,'Mapping water'!$A$4:$U$4,0))*$H216</f>
        <v>0</v>
      </c>
      <c r="CG216" s="27">
        <f>INDEX('Mapping water'!$A$4:$U$352,MATCH($B216,'Mapping water'!$B$4:$B$352,0),MATCH(BO$4,'Mapping water'!$A$4:$U$4,0))*$H216</f>
        <v>0</v>
      </c>
      <c r="CH216" s="27">
        <f>INDEX('Mapping water'!$A$4:$U$352,MATCH($B216,'Mapping water'!$B$4:$B$352,0),MATCH(BP$4,'Mapping water'!$A$4:$U$4,0))*$H216</f>
        <v>0</v>
      </c>
      <c r="CI216" s="27">
        <f>INDEX('Mapping water'!$A$4:$U$352,MATCH($B216,'Mapping water'!$B$4:$B$352,0),MATCH(BQ$4,'Mapping water'!$A$4:$U$4,0))*$H216</f>
        <v>28320</v>
      </c>
      <c r="CJ216" s="27">
        <f>INDEX('Mapping water'!$A$4:$U$352,MATCH($B216,'Mapping water'!$B$4:$B$352,0),MATCH(BR$4,'Mapping water'!$A$4:$U$4,0))*$H216</f>
        <v>0</v>
      </c>
      <c r="CK216" s="27">
        <f>INDEX('Mapping water'!$A$4:$U$352,MATCH($B216,'Mapping water'!$B$4:$B$352,0),MATCH(BS$4,'Mapping water'!$A$4:$U$4,0))*$H216</f>
        <v>0</v>
      </c>
      <c r="CL216" s="27">
        <f>INDEX('Mapping water'!$A$4:$U$352,MATCH($B216,'Mapping water'!$B$4:$B$352,0),MATCH(BT$4,'Mapping water'!$A$4:$U$4,0))*$H216</f>
        <v>0</v>
      </c>
      <c r="CM216" s="27">
        <f>INDEX('Mapping water'!$A$4:$U$352,MATCH($B216,'Mapping water'!$B$4:$B$352,0),MATCH(BU$4,'Mapping water'!$A$4:$U$4,0))*$H216</f>
        <v>0</v>
      </c>
      <c r="CN216" s="27">
        <f>INDEX('Mapping water'!$A$4:$U$352,MATCH($B216,'Mapping water'!$B$4:$B$352,0),MATCH(BV$4,'Mapping water'!$A$4:$U$4,0))*$H216</f>
        <v>0</v>
      </c>
      <c r="CO216" s="27">
        <f>INDEX('Mapping water'!$A$4:$U$352,MATCH($B216,'Mapping water'!$B$4:$B$352,0),MATCH(BW$4,'Mapping water'!$A$4:$U$4,0))*$H216</f>
        <v>0</v>
      </c>
      <c r="CP216" s="27">
        <f>INDEX('Mapping water'!$A$4:$U$352,MATCH($B216,'Mapping water'!$B$4:$B$352,0),MATCH(BX$4,'Mapping water'!$A$4:$U$4,0))*$H216</f>
        <v>0</v>
      </c>
      <c r="CQ216" s="27">
        <f>INDEX('Mapping water'!$A$4:$U$352,MATCH($B216,'Mapping water'!$B$4:$B$352,0),MATCH(BY$4,'Mapping water'!$A$4:$U$4,0))*$H216</f>
        <v>0</v>
      </c>
      <c r="CR216" s="27">
        <f>INDEX('Mapping water'!$A$4:$U$352,MATCH($B216,'Mapping water'!$B$4:$B$352,0),MATCH(BZ$4,'Mapping water'!$A$4:$U$4,0))*$H216</f>
        <v>0</v>
      </c>
      <c r="CS216" s="27">
        <f>INDEX('Mapping water'!$A$4:$U$352,MATCH($B216,'Mapping water'!$B$4:$B$352,0),MATCH(CA$4,'Mapping water'!$A$4:$U$4,0))*$H216</f>
        <v>0</v>
      </c>
      <c r="CT216" s="27">
        <f>INDEX('Mapping water'!$A$4:$U$352,MATCH($B216,'Mapping water'!$B$4:$B$352,0),MATCH(CB$4,'Mapping water'!$A$4:$U$4,0))*$H216</f>
        <v>0</v>
      </c>
      <c r="CU216" s="27">
        <f>INDEX('Mapping water'!$A$4:$U$352,MATCH($B216,'Mapping water'!$B$4:$B$352,0),MATCH(CC$4,'Mapping water'!$A$4:$U$4,0))*$H216</f>
        <v>0</v>
      </c>
      <c r="CV216" s="27">
        <f>INDEX('Mapping water'!$A$4:$U$352,MATCH($B216,'Mapping water'!$B$4:$B$352,0),MATCH(CD$4,'Mapping water'!$A$4:$U$4,0))*$H216</f>
        <v>0</v>
      </c>
      <c r="CW216" s="27">
        <f>INDEX('Mapping water'!$A$4:$U$352,MATCH($B216,'Mapping water'!$B$4:$B$352,0),MATCH(CE$4,'Mapping water'!$A$4:$U$4,0))*$H216</f>
        <v>0</v>
      </c>
      <c r="CX216" s="27">
        <f>INDEX('Mapping water'!$A$4:$U$352,MATCH($B216,'Mapping water'!$B$4:$B$352,0),MATCH(CF$4,'Mapping water'!$A$4:$U$4,0))*$I216</f>
        <v>0</v>
      </c>
      <c r="CY216" s="27">
        <f>INDEX('Mapping water'!$A$4:$U$352,MATCH($B216,'Mapping water'!$B$4:$B$352,0),MATCH(CG$4,'Mapping water'!$A$4:$U$4,0))*$I216</f>
        <v>0</v>
      </c>
      <c r="CZ216" s="27">
        <f>INDEX('Mapping water'!$A$4:$U$352,MATCH($B216,'Mapping water'!$B$4:$B$352,0),MATCH(CH$4,'Mapping water'!$A$4:$U$4,0))*$I216</f>
        <v>0</v>
      </c>
      <c r="DA216" s="27">
        <f>INDEX('Mapping water'!$A$4:$U$352,MATCH($B216,'Mapping water'!$B$4:$B$352,0),MATCH(CI$4,'Mapping water'!$A$4:$U$4,0))*$I216</f>
        <v>28473</v>
      </c>
      <c r="DB216" s="27">
        <f>INDEX('Mapping water'!$A$4:$U$352,MATCH($B216,'Mapping water'!$B$4:$B$352,0),MATCH(CJ$4,'Mapping water'!$A$4:$U$4,0))*$I216</f>
        <v>0</v>
      </c>
      <c r="DC216" s="27">
        <f>INDEX('Mapping water'!$A$4:$U$352,MATCH($B216,'Mapping water'!$B$4:$B$352,0),MATCH(CK$4,'Mapping water'!$A$4:$U$4,0))*$I216</f>
        <v>0</v>
      </c>
      <c r="DD216" s="27">
        <f>INDEX('Mapping water'!$A$4:$U$352,MATCH($B216,'Mapping water'!$B$4:$B$352,0),MATCH(CL$4,'Mapping water'!$A$4:$U$4,0))*$I216</f>
        <v>0</v>
      </c>
      <c r="DE216" s="27">
        <f>INDEX('Mapping water'!$A$4:$U$352,MATCH($B216,'Mapping water'!$B$4:$B$352,0),MATCH(CM$4,'Mapping water'!$A$4:$U$4,0))*$I216</f>
        <v>0</v>
      </c>
      <c r="DF216" s="27">
        <f>INDEX('Mapping water'!$A$4:$U$352,MATCH($B216,'Mapping water'!$B$4:$B$352,0),MATCH(CN$4,'Mapping water'!$A$4:$U$4,0))*$I216</f>
        <v>0</v>
      </c>
      <c r="DG216" s="27">
        <f>INDEX('Mapping water'!$A$4:$U$352,MATCH($B216,'Mapping water'!$B$4:$B$352,0),MATCH(CO$4,'Mapping water'!$A$4:$U$4,0))*$I216</f>
        <v>0</v>
      </c>
      <c r="DH216" s="27">
        <f>INDEX('Mapping water'!$A$4:$U$352,MATCH($B216,'Mapping water'!$B$4:$B$352,0),MATCH(CP$4,'Mapping water'!$A$4:$U$4,0))*$I216</f>
        <v>0</v>
      </c>
      <c r="DI216" s="27">
        <f>INDEX('Mapping water'!$A$4:$U$352,MATCH($B216,'Mapping water'!$B$4:$B$352,0),MATCH(CQ$4,'Mapping water'!$A$4:$U$4,0))*$I216</f>
        <v>0</v>
      </c>
      <c r="DJ216" s="27">
        <f>INDEX('Mapping water'!$A$4:$U$352,MATCH($B216,'Mapping water'!$B$4:$B$352,0),MATCH(CR$4,'Mapping water'!$A$4:$U$4,0))*$I216</f>
        <v>0</v>
      </c>
      <c r="DK216" s="27">
        <f>INDEX('Mapping water'!$A$4:$U$352,MATCH($B216,'Mapping water'!$B$4:$B$352,0),MATCH(CS$4,'Mapping water'!$A$4:$U$4,0))*$I216</f>
        <v>0</v>
      </c>
      <c r="DL216" s="27">
        <f>INDEX('Mapping water'!$A$4:$U$352,MATCH($B216,'Mapping water'!$B$4:$B$352,0),MATCH(CT$4,'Mapping water'!$A$4:$U$4,0))*$I216</f>
        <v>0</v>
      </c>
      <c r="DM216" s="27">
        <f>INDEX('Mapping water'!$A$4:$U$352,MATCH($B216,'Mapping water'!$B$4:$B$352,0),MATCH(CU$4,'Mapping water'!$A$4:$U$4,0))*$I216</f>
        <v>0</v>
      </c>
      <c r="DN216" s="27">
        <f>INDEX('Mapping water'!$A$4:$U$352,MATCH($B216,'Mapping water'!$B$4:$B$352,0),MATCH(CV$4,'Mapping water'!$A$4:$U$4,0))*$I216</f>
        <v>0</v>
      </c>
      <c r="DO216" s="27">
        <f>INDEX('Mapping water'!$A$4:$U$352,MATCH($B216,'Mapping water'!$B$4:$B$352,0),MATCH(CW$4,'Mapping water'!$A$4:$U$4,0))*$I216</f>
        <v>0</v>
      </c>
      <c r="DP216" s="27">
        <f>INDEX('Mapping water'!$A$4:$U$352,MATCH($B216,'Mapping water'!$B$4:$B$352,0),MATCH(CX$4,'Mapping water'!$A$4:$U$4,0))*$J216</f>
        <v>0</v>
      </c>
      <c r="DQ216" s="27">
        <f>INDEX('Mapping water'!$A$4:$U$352,MATCH($B216,'Mapping water'!$B$4:$B$352,0),MATCH(CY$4,'Mapping water'!$A$4:$U$4,0))*$J216</f>
        <v>0</v>
      </c>
      <c r="DR216" s="27">
        <f>INDEX('Mapping water'!$A$4:$U$352,MATCH($B216,'Mapping water'!$B$4:$B$352,0),MATCH(CZ$4,'Mapping water'!$A$4:$U$4,0))*$J216</f>
        <v>0</v>
      </c>
      <c r="DS216" s="27">
        <f>INDEX('Mapping water'!$A$4:$U$352,MATCH($B216,'Mapping water'!$B$4:$B$352,0),MATCH(DA$4,'Mapping water'!$A$4:$U$4,0))*$J216</f>
        <v>28636</v>
      </c>
      <c r="DT216" s="27">
        <f>INDEX('Mapping water'!$A$4:$U$352,MATCH($B216,'Mapping water'!$B$4:$B$352,0),MATCH(DB$4,'Mapping water'!$A$4:$U$4,0))*$J216</f>
        <v>0</v>
      </c>
      <c r="DU216" s="27">
        <f>INDEX('Mapping water'!$A$4:$U$352,MATCH($B216,'Mapping water'!$B$4:$B$352,0),MATCH(DC$4,'Mapping water'!$A$4:$U$4,0))*$J216</f>
        <v>0</v>
      </c>
      <c r="DV216" s="27">
        <f>INDEX('Mapping water'!$A$4:$U$352,MATCH($B216,'Mapping water'!$B$4:$B$352,0),MATCH(DD$4,'Mapping water'!$A$4:$U$4,0))*$J216</f>
        <v>0</v>
      </c>
      <c r="DW216" s="27">
        <f>INDEX('Mapping water'!$A$4:$U$352,MATCH($B216,'Mapping water'!$B$4:$B$352,0),MATCH(DE$4,'Mapping water'!$A$4:$U$4,0))*$J216</f>
        <v>0</v>
      </c>
      <c r="DX216" s="27">
        <f>INDEX('Mapping water'!$A$4:$U$352,MATCH($B216,'Mapping water'!$B$4:$B$352,0),MATCH(DF$4,'Mapping water'!$A$4:$U$4,0))*$J216</f>
        <v>0</v>
      </c>
      <c r="DY216" s="27">
        <f>INDEX('Mapping water'!$A$4:$U$352,MATCH($B216,'Mapping water'!$B$4:$B$352,0),MATCH(DG$4,'Mapping water'!$A$4:$U$4,0))*$J216</f>
        <v>0</v>
      </c>
      <c r="DZ216" s="27">
        <f>INDEX('Mapping water'!$A$4:$U$352,MATCH($B216,'Mapping water'!$B$4:$B$352,0),MATCH(DH$4,'Mapping water'!$A$4:$U$4,0))*$J216</f>
        <v>0</v>
      </c>
      <c r="EA216" s="27">
        <f>INDEX('Mapping water'!$A$4:$U$352,MATCH($B216,'Mapping water'!$B$4:$B$352,0),MATCH(DI$4,'Mapping water'!$A$4:$U$4,0))*$J216</f>
        <v>0</v>
      </c>
      <c r="EB216" s="27">
        <f>INDEX('Mapping water'!$A$4:$U$352,MATCH($B216,'Mapping water'!$B$4:$B$352,0),MATCH(DJ$4,'Mapping water'!$A$4:$U$4,0))*$J216</f>
        <v>0</v>
      </c>
      <c r="EC216" s="27">
        <f>INDEX('Mapping water'!$A$4:$U$352,MATCH($B216,'Mapping water'!$B$4:$B$352,0),MATCH(DK$4,'Mapping water'!$A$4:$U$4,0))*$J216</f>
        <v>0</v>
      </c>
      <c r="ED216" s="27">
        <f>INDEX('Mapping water'!$A$4:$U$352,MATCH($B216,'Mapping water'!$B$4:$B$352,0),MATCH(DL$4,'Mapping water'!$A$4:$U$4,0))*$J216</f>
        <v>0</v>
      </c>
      <c r="EE216" s="27">
        <f>INDEX('Mapping water'!$A$4:$U$352,MATCH($B216,'Mapping water'!$B$4:$B$352,0),MATCH(DM$4,'Mapping water'!$A$4:$U$4,0))*$J216</f>
        <v>0</v>
      </c>
      <c r="EF216" s="27">
        <f>INDEX('Mapping water'!$A$4:$U$352,MATCH($B216,'Mapping water'!$B$4:$B$352,0),MATCH(DN$4,'Mapping water'!$A$4:$U$4,0))*$J216</f>
        <v>0</v>
      </c>
      <c r="EG216" s="27">
        <f>INDEX('Mapping water'!$A$4:$U$352,MATCH($B216,'Mapping water'!$B$4:$B$352,0),MATCH(DO$4,'Mapping water'!$A$4:$U$4,0))*$J216</f>
        <v>0</v>
      </c>
      <c r="EH216" s="27">
        <f>INDEX('Mapping water'!$A$4:$U$352,MATCH($B216,'Mapping water'!$B$4:$B$352,0),MATCH(DP$4,'Mapping water'!$A$4:$U$4,0))*$K216</f>
        <v>0</v>
      </c>
      <c r="EI216" s="27">
        <f>INDEX('Mapping water'!$A$4:$U$352,MATCH($B216,'Mapping water'!$B$4:$B$352,0),MATCH(DQ$4,'Mapping water'!$A$4:$U$4,0))*$K216</f>
        <v>0</v>
      </c>
      <c r="EJ216" s="27">
        <f>INDEX('Mapping water'!$A$4:$U$352,MATCH($B216,'Mapping water'!$B$4:$B$352,0),MATCH(DR$4,'Mapping water'!$A$4:$U$4,0))*$K216</f>
        <v>0</v>
      </c>
      <c r="EK216" s="27">
        <f>INDEX('Mapping water'!$A$4:$U$352,MATCH($B216,'Mapping water'!$B$4:$B$352,0),MATCH(DS$4,'Mapping water'!$A$4:$U$4,0))*$K216</f>
        <v>28794</v>
      </c>
      <c r="EL216" s="27">
        <f>INDEX('Mapping water'!$A$4:$U$352,MATCH($B216,'Mapping water'!$B$4:$B$352,0),MATCH(DT$4,'Mapping water'!$A$4:$U$4,0))*$K216</f>
        <v>0</v>
      </c>
      <c r="EM216" s="27">
        <f>INDEX('Mapping water'!$A$4:$U$352,MATCH($B216,'Mapping water'!$B$4:$B$352,0),MATCH(DU$4,'Mapping water'!$A$4:$U$4,0))*$K216</f>
        <v>0</v>
      </c>
      <c r="EN216" s="27">
        <f>INDEX('Mapping water'!$A$4:$U$352,MATCH($B216,'Mapping water'!$B$4:$B$352,0),MATCH(DV$4,'Mapping water'!$A$4:$U$4,0))*$K216</f>
        <v>0</v>
      </c>
      <c r="EO216" s="27">
        <f>INDEX('Mapping water'!$A$4:$U$352,MATCH($B216,'Mapping water'!$B$4:$B$352,0),MATCH(DW$4,'Mapping water'!$A$4:$U$4,0))*$K216</f>
        <v>0</v>
      </c>
      <c r="EP216" s="27">
        <f>INDEX('Mapping water'!$A$4:$U$352,MATCH($B216,'Mapping water'!$B$4:$B$352,0),MATCH(DX$4,'Mapping water'!$A$4:$U$4,0))*$K216</f>
        <v>0</v>
      </c>
      <c r="EQ216" s="27">
        <f>INDEX('Mapping water'!$A$4:$U$352,MATCH($B216,'Mapping water'!$B$4:$B$352,0),MATCH(DY$4,'Mapping water'!$A$4:$U$4,0))*$K216</f>
        <v>0</v>
      </c>
      <c r="ER216" s="27">
        <f>INDEX('Mapping water'!$A$4:$U$352,MATCH($B216,'Mapping water'!$B$4:$B$352,0),MATCH(DZ$4,'Mapping water'!$A$4:$U$4,0))*$K216</f>
        <v>0</v>
      </c>
      <c r="ES216" s="27">
        <f>INDEX('Mapping water'!$A$4:$U$352,MATCH($B216,'Mapping water'!$B$4:$B$352,0),MATCH(EA$4,'Mapping water'!$A$4:$U$4,0))*$K216</f>
        <v>0</v>
      </c>
      <c r="ET216" s="27">
        <f>INDEX('Mapping water'!$A$4:$U$352,MATCH($B216,'Mapping water'!$B$4:$B$352,0),MATCH(EB$4,'Mapping water'!$A$4:$U$4,0))*$K216</f>
        <v>0</v>
      </c>
      <c r="EU216" s="27">
        <f>INDEX('Mapping water'!$A$4:$U$352,MATCH($B216,'Mapping water'!$B$4:$B$352,0),MATCH(EC$4,'Mapping water'!$A$4:$U$4,0))*$K216</f>
        <v>0</v>
      </c>
      <c r="EV216" s="27">
        <f>INDEX('Mapping water'!$A$4:$U$352,MATCH($B216,'Mapping water'!$B$4:$B$352,0),MATCH(ED$4,'Mapping water'!$A$4:$U$4,0))*$K216</f>
        <v>0</v>
      </c>
      <c r="EW216" s="27">
        <f>INDEX('Mapping water'!$A$4:$U$352,MATCH($B216,'Mapping water'!$B$4:$B$352,0),MATCH(EE$4,'Mapping water'!$A$4:$U$4,0))*$K216</f>
        <v>0</v>
      </c>
      <c r="EX216" s="27">
        <f>INDEX('Mapping water'!$A$4:$U$352,MATCH($B216,'Mapping water'!$B$4:$B$352,0),MATCH(EF$4,'Mapping water'!$A$4:$U$4,0))*$K216</f>
        <v>0</v>
      </c>
      <c r="EY216" s="27">
        <f>INDEX('Mapping water'!$A$4:$U$352,MATCH($B216,'Mapping water'!$B$4:$B$352,0),MATCH(EG$4,'Mapping water'!$A$4:$U$4,0))*$K216</f>
        <v>0</v>
      </c>
    </row>
    <row r="217" spans="1:155" x14ac:dyDescent="0.2">
      <c r="A217" s="26" t="s">
        <v>421</v>
      </c>
      <c r="B217" s="26" t="s">
        <v>422</v>
      </c>
      <c r="C217" s="26" t="s">
        <v>31</v>
      </c>
      <c r="D217" s="27">
        <f>INDEX('Households England'!S$6:S$375,MATCH('Mapping HH to population water'!$B217,'Households England'!$B$6:$B$375,0))</f>
        <v>70468</v>
      </c>
      <c r="E217" s="27">
        <f>INDEX('Households England'!T$6:T$375,MATCH('Mapping HH to population water'!$B217,'Households England'!$B$6:$B$375,0))</f>
        <v>71003</v>
      </c>
      <c r="F217" s="27">
        <f>INDEX('Households England'!U$6:U$375,MATCH('Mapping HH to population water'!$B217,'Households England'!$B$6:$B$375,0))</f>
        <v>71810</v>
      </c>
      <c r="G217" s="27">
        <f>INDEX('Households England'!V$6:V$375,MATCH('Mapping HH to population water'!$B217,'Households England'!$B$6:$B$375,0))</f>
        <v>72523</v>
      </c>
      <c r="H217" s="27">
        <f>INDEX('Households England'!W$6:W$375,MATCH('Mapping HH to population water'!$B217,'Households England'!$B$6:$B$375,0))</f>
        <v>73188</v>
      </c>
      <c r="I217" s="27">
        <f>INDEX('Households England'!X$6:X$375,MATCH('Mapping HH to population water'!$B217,'Households England'!$B$6:$B$375,0))</f>
        <v>74022</v>
      </c>
      <c r="J217" s="27">
        <f>INDEX('Households England'!Y$6:Y$375,MATCH('Mapping HH to population water'!$B217,'Households England'!$B$6:$B$375,0))</f>
        <v>74856</v>
      </c>
      <c r="K217" s="27">
        <f>INDEX('Households England'!Z$6:Z$375,MATCH('Mapping HH to population water'!$B217,'Households England'!$B$6:$B$375,0))</f>
        <v>75668</v>
      </c>
      <c r="L217" s="27">
        <f>INDEX('Mapping water'!$A$4:$U$352,MATCH($B217,'Mapping water'!$B$4:$B$352,0),MATCH(L$4,'Mapping water'!$A$4:$U$4,0))*$D217</f>
        <v>0</v>
      </c>
      <c r="M217" s="27">
        <f>INDEX('Mapping water'!$A$4:$U$352,MATCH($B217,'Mapping water'!$B$4:$B$352,0),MATCH(M$4,'Mapping water'!$A$4:$U$4,0))*$D217</f>
        <v>0</v>
      </c>
      <c r="N217" s="27">
        <f>INDEX('Mapping water'!$A$4:$U$352,MATCH($B217,'Mapping water'!$B$4:$B$352,0),MATCH(N$4,'Mapping water'!$A$4:$U$4,0))*$D217</f>
        <v>0</v>
      </c>
      <c r="O217" s="27">
        <f>INDEX('Mapping water'!$A$4:$U$352,MATCH($B217,'Mapping water'!$B$4:$B$352,0),MATCH(O$4,'Mapping water'!$A$4:$U$4,0))*$D217</f>
        <v>70468</v>
      </c>
      <c r="P217" s="27">
        <f>INDEX('Mapping water'!$A$4:$U$352,MATCH($B217,'Mapping water'!$B$4:$B$352,0),MATCH(P$4,'Mapping water'!$A$4:$U$4,0))*$D217</f>
        <v>0</v>
      </c>
      <c r="Q217" s="27">
        <f>INDEX('Mapping water'!$A$4:$U$352,MATCH($B217,'Mapping water'!$B$4:$B$352,0),MATCH(Q$4,'Mapping water'!$A$4:$U$4,0))*$D217</f>
        <v>0</v>
      </c>
      <c r="R217" s="27">
        <f>INDEX('Mapping water'!$A$4:$U$352,MATCH($B217,'Mapping water'!$B$4:$B$352,0),MATCH(R$4,'Mapping water'!$A$4:$U$4,0))*$D217</f>
        <v>0</v>
      </c>
      <c r="S217" s="27">
        <f>INDEX('Mapping water'!$A$4:$U$352,MATCH($B217,'Mapping water'!$B$4:$B$352,0),MATCH(S$4,'Mapping water'!$A$4:$U$4,0))*$D217</f>
        <v>0</v>
      </c>
      <c r="T217" s="27">
        <f>INDEX('Mapping water'!$A$4:$U$352,MATCH($B217,'Mapping water'!$B$4:$B$352,0),MATCH(T$4,'Mapping water'!$A$4:$U$4,0))*$D217</f>
        <v>0</v>
      </c>
      <c r="U217" s="27">
        <f>INDEX('Mapping water'!$A$4:$U$352,MATCH($B217,'Mapping water'!$B$4:$B$352,0),MATCH(U$4,'Mapping water'!$A$4:$U$4,0))*$D217</f>
        <v>0</v>
      </c>
      <c r="V217" s="27">
        <f>INDEX('Mapping water'!$A$4:$U$352,MATCH($B217,'Mapping water'!$B$4:$B$352,0),MATCH(V$4,'Mapping water'!$A$4:$U$4,0))*$D217</f>
        <v>0</v>
      </c>
      <c r="W217" s="27">
        <f>INDEX('Mapping water'!$A$4:$U$352,MATCH($B217,'Mapping water'!$B$4:$B$352,0),MATCH(W$4,'Mapping water'!$A$4:$U$4,0))*$D217</f>
        <v>0</v>
      </c>
      <c r="X217" s="27">
        <f>INDEX('Mapping water'!$A$4:$U$352,MATCH($B217,'Mapping water'!$B$4:$B$352,0),MATCH(X$4,'Mapping water'!$A$4:$U$4,0))*$D217</f>
        <v>0</v>
      </c>
      <c r="Y217" s="27">
        <f>INDEX('Mapping water'!$A$4:$U$352,MATCH($B217,'Mapping water'!$B$4:$B$352,0),MATCH(Y$4,'Mapping water'!$A$4:$U$4,0))*$D217</f>
        <v>0</v>
      </c>
      <c r="Z217" s="27">
        <f>INDEX('Mapping water'!$A$4:$U$352,MATCH($B217,'Mapping water'!$B$4:$B$352,0),MATCH(Z$4,'Mapping water'!$A$4:$U$4,0))*$D217</f>
        <v>0</v>
      </c>
      <c r="AA217" s="27">
        <f>INDEX('Mapping water'!$A$4:$U$352,MATCH($B217,'Mapping water'!$B$4:$B$352,0),MATCH(AA$4,'Mapping water'!$A$4:$U$4,0))*$D217</f>
        <v>0</v>
      </c>
      <c r="AB217" s="27">
        <f>INDEX('Mapping water'!$A$4:$U$352,MATCH($B217,'Mapping water'!$B$4:$B$352,0),MATCH(AB$4,'Mapping water'!$A$4:$U$4,0))*$D217</f>
        <v>0</v>
      </c>
      <c r="AC217" s="27">
        <f>INDEX('Mapping water'!$A$4:$U$352,MATCH($B217,'Mapping water'!$B$4:$B$352,0),MATCH(AC$4,'Mapping water'!$A$4:$U$4,0))*$D217</f>
        <v>0</v>
      </c>
      <c r="AD217" s="27">
        <f>INDEX('Mapping water'!$A$4:$U$352,MATCH($B217,'Mapping water'!$B$4:$B$352,0),MATCH(AD$4,'Mapping water'!$A$4:$U$4,0))*$E217</f>
        <v>0</v>
      </c>
      <c r="AE217" s="27">
        <f>INDEX('Mapping water'!$A$4:$U$352,MATCH($B217,'Mapping water'!$B$4:$B$352,0),MATCH(AE$4,'Mapping water'!$A$4:$U$4,0))*$E217</f>
        <v>0</v>
      </c>
      <c r="AF217" s="27">
        <f>INDEX('Mapping water'!$A$4:$U$352,MATCH($B217,'Mapping water'!$B$4:$B$352,0),MATCH(AF$4,'Mapping water'!$A$4:$U$4,0))*$E217</f>
        <v>0</v>
      </c>
      <c r="AG217" s="27">
        <f>INDEX('Mapping water'!$A$4:$U$352,MATCH($B217,'Mapping water'!$B$4:$B$352,0),MATCH(AG$4,'Mapping water'!$A$4:$U$4,0))*$E217</f>
        <v>71003</v>
      </c>
      <c r="AH217" s="27">
        <f>INDEX('Mapping water'!$A$4:$U$352,MATCH($B217,'Mapping water'!$B$4:$B$352,0),MATCH(AH$4,'Mapping water'!$A$4:$U$4,0))*$E217</f>
        <v>0</v>
      </c>
      <c r="AI217" s="27">
        <f>INDEX('Mapping water'!$A$4:$U$352,MATCH($B217,'Mapping water'!$B$4:$B$352,0),MATCH(AI$4,'Mapping water'!$A$4:$U$4,0))*$E217</f>
        <v>0</v>
      </c>
      <c r="AJ217" s="27">
        <f>INDEX('Mapping water'!$A$4:$U$352,MATCH($B217,'Mapping water'!$B$4:$B$352,0),MATCH(AJ$4,'Mapping water'!$A$4:$U$4,0))*$E217</f>
        <v>0</v>
      </c>
      <c r="AK217" s="27">
        <f>INDEX('Mapping water'!$A$4:$U$352,MATCH($B217,'Mapping water'!$B$4:$B$352,0),MATCH(AK$4,'Mapping water'!$A$4:$U$4,0))*$E217</f>
        <v>0</v>
      </c>
      <c r="AL217" s="27">
        <f>INDEX('Mapping water'!$A$4:$U$352,MATCH($B217,'Mapping water'!$B$4:$B$352,0),MATCH(AL$4,'Mapping water'!$A$4:$U$4,0))*$E217</f>
        <v>0</v>
      </c>
      <c r="AM217" s="27">
        <f>INDEX('Mapping water'!$A$4:$U$352,MATCH($B217,'Mapping water'!$B$4:$B$352,0),MATCH(AM$4,'Mapping water'!$A$4:$U$4,0))*$E217</f>
        <v>0</v>
      </c>
      <c r="AN217" s="27">
        <f>INDEX('Mapping water'!$A$4:$U$352,MATCH($B217,'Mapping water'!$B$4:$B$352,0),MATCH(AN$4,'Mapping water'!$A$4:$U$4,0))*$E217</f>
        <v>0</v>
      </c>
      <c r="AO217" s="27">
        <f>INDEX('Mapping water'!$A$4:$U$352,MATCH($B217,'Mapping water'!$B$4:$B$352,0),MATCH(AO$4,'Mapping water'!$A$4:$U$4,0))*$E217</f>
        <v>0</v>
      </c>
      <c r="AP217" s="27">
        <f>INDEX('Mapping water'!$A$4:$U$352,MATCH($B217,'Mapping water'!$B$4:$B$352,0),MATCH(AP$4,'Mapping water'!$A$4:$U$4,0))*$E217</f>
        <v>0</v>
      </c>
      <c r="AQ217" s="27">
        <f>INDEX('Mapping water'!$A$4:$U$352,MATCH($B217,'Mapping water'!$B$4:$B$352,0),MATCH(AQ$4,'Mapping water'!$A$4:$U$4,0))*$E217</f>
        <v>0</v>
      </c>
      <c r="AR217" s="27">
        <f>INDEX('Mapping water'!$A$4:$U$352,MATCH($B217,'Mapping water'!$B$4:$B$352,0),MATCH(AR$4,'Mapping water'!$A$4:$U$4,0))*$E217</f>
        <v>0</v>
      </c>
      <c r="AS217" s="27">
        <f>INDEX('Mapping water'!$A$4:$U$352,MATCH($B217,'Mapping water'!$B$4:$B$352,0),MATCH(AS$4,'Mapping water'!$A$4:$U$4,0))*$E217</f>
        <v>0</v>
      </c>
      <c r="AT217" s="27">
        <f>INDEX('Mapping water'!$A$4:$U$352,MATCH($B217,'Mapping water'!$B$4:$B$352,0),MATCH(AT$4,'Mapping water'!$A$4:$U$4,0))*$E217</f>
        <v>0</v>
      </c>
      <c r="AU217" s="27">
        <f>INDEX('Mapping water'!$A$4:$U$352,MATCH($B217,'Mapping water'!$B$4:$B$352,0),MATCH(AU$4,'Mapping water'!$A$4:$U$4,0))*$E217</f>
        <v>0</v>
      </c>
      <c r="AV217" s="27">
        <f>INDEX('Mapping water'!$A$4:$U$352,MATCH($B217,'Mapping water'!$B$4:$B$352,0),MATCH(AD$4,'Mapping water'!$A$4:$U$4,0))*$F217</f>
        <v>0</v>
      </c>
      <c r="AW217" s="27">
        <f>INDEX('Mapping water'!$A$4:$U$352,MATCH($B217,'Mapping water'!$B$4:$B$352,0),MATCH(AE$4,'Mapping water'!$A$4:$U$4,0))*$F217</f>
        <v>0</v>
      </c>
      <c r="AX217" s="27">
        <f>INDEX('Mapping water'!$A$4:$U$352,MATCH($B217,'Mapping water'!$B$4:$B$352,0),MATCH(AF$4,'Mapping water'!$A$4:$U$4,0))*$F217</f>
        <v>0</v>
      </c>
      <c r="AY217" s="27">
        <f>INDEX('Mapping water'!$A$4:$U$352,MATCH($B217,'Mapping water'!$B$4:$B$352,0),MATCH(AG$4,'Mapping water'!$A$4:$U$4,0))*$F217</f>
        <v>71810</v>
      </c>
      <c r="AZ217" s="27">
        <f>INDEX('Mapping water'!$A$4:$U$352,MATCH($B217,'Mapping water'!$B$4:$B$352,0),MATCH(AH$4,'Mapping water'!$A$4:$U$4,0))*$F217</f>
        <v>0</v>
      </c>
      <c r="BA217" s="27">
        <f>INDEX('Mapping water'!$A$4:$U$352,MATCH($B217,'Mapping water'!$B$4:$B$352,0),MATCH(AI$4,'Mapping water'!$A$4:$U$4,0))*$F217</f>
        <v>0</v>
      </c>
      <c r="BB217" s="27">
        <f>INDEX('Mapping water'!$A$4:$U$352,MATCH($B217,'Mapping water'!$B$4:$B$352,0),MATCH(AJ$4,'Mapping water'!$A$4:$U$4,0))*$F217</f>
        <v>0</v>
      </c>
      <c r="BC217" s="27">
        <f>INDEX('Mapping water'!$A$4:$U$352,MATCH($B217,'Mapping water'!$B$4:$B$352,0),MATCH(AK$4,'Mapping water'!$A$4:$U$4,0))*$F217</f>
        <v>0</v>
      </c>
      <c r="BD217" s="27">
        <f>INDEX('Mapping water'!$A$4:$U$352,MATCH($B217,'Mapping water'!$B$4:$B$352,0),MATCH(AL$4,'Mapping water'!$A$4:$U$4,0))*$F217</f>
        <v>0</v>
      </c>
      <c r="BE217" s="27">
        <f>INDEX('Mapping water'!$A$4:$U$352,MATCH($B217,'Mapping water'!$B$4:$B$352,0),MATCH(AM$4,'Mapping water'!$A$4:$U$4,0))*$F217</f>
        <v>0</v>
      </c>
      <c r="BF217" s="27">
        <f>INDEX('Mapping water'!$A$4:$U$352,MATCH($B217,'Mapping water'!$B$4:$B$352,0),MATCH(AN$4,'Mapping water'!$A$4:$U$4,0))*$F217</f>
        <v>0</v>
      </c>
      <c r="BG217" s="27">
        <f>INDEX('Mapping water'!$A$4:$U$352,MATCH($B217,'Mapping water'!$B$4:$B$352,0),MATCH(AO$4,'Mapping water'!$A$4:$U$4,0))*$F217</f>
        <v>0</v>
      </c>
      <c r="BH217" s="27">
        <f>INDEX('Mapping water'!$A$4:$U$352,MATCH($B217,'Mapping water'!$B$4:$B$352,0),MATCH(AP$4,'Mapping water'!$A$4:$U$4,0))*$F217</f>
        <v>0</v>
      </c>
      <c r="BI217" s="27">
        <f>INDEX('Mapping water'!$A$4:$U$352,MATCH($B217,'Mapping water'!$B$4:$B$352,0),MATCH(AQ$4,'Mapping water'!$A$4:$U$4,0))*$F217</f>
        <v>0</v>
      </c>
      <c r="BJ217" s="27">
        <f>INDEX('Mapping water'!$A$4:$U$352,MATCH($B217,'Mapping water'!$B$4:$B$352,0),MATCH(AR$4,'Mapping water'!$A$4:$U$4,0))*$F217</f>
        <v>0</v>
      </c>
      <c r="BK217" s="27">
        <f>INDEX('Mapping water'!$A$4:$U$352,MATCH($B217,'Mapping water'!$B$4:$B$352,0),MATCH(AS$4,'Mapping water'!$A$4:$U$4,0))*$F217</f>
        <v>0</v>
      </c>
      <c r="BL217" s="27">
        <f>INDEX('Mapping water'!$A$4:$U$352,MATCH($B217,'Mapping water'!$B$4:$B$352,0),MATCH(AT$4,'Mapping water'!$A$4:$U$4,0))*$F217</f>
        <v>0</v>
      </c>
      <c r="BM217" s="27">
        <f>INDEX('Mapping water'!$A$4:$U$352,MATCH($B217,'Mapping water'!$B$4:$B$352,0),MATCH(AU$4,'Mapping water'!$A$4:$U$4,0))*$F217</f>
        <v>0</v>
      </c>
      <c r="BN217" s="27">
        <f>INDEX('Mapping water'!$A$4:$U$352,MATCH($B217,'Mapping water'!$B$4:$B$352,0),MATCH(AV$4,'Mapping water'!$A$4:$U$4,0))*$G217</f>
        <v>0</v>
      </c>
      <c r="BO217" s="27">
        <f>INDEX('Mapping water'!$A$4:$U$352,MATCH($B217,'Mapping water'!$B$4:$B$352,0),MATCH(AW$4,'Mapping water'!$A$4:$U$4,0))*$G217</f>
        <v>0</v>
      </c>
      <c r="BP217" s="27">
        <f>INDEX('Mapping water'!$A$4:$U$352,MATCH($B217,'Mapping water'!$B$4:$B$352,0),MATCH(AX$4,'Mapping water'!$A$4:$U$4,0))*$G217</f>
        <v>0</v>
      </c>
      <c r="BQ217" s="27">
        <f>INDEX('Mapping water'!$A$4:$U$352,MATCH($B217,'Mapping water'!$B$4:$B$352,0),MATCH(AY$4,'Mapping water'!$A$4:$U$4,0))*$G217</f>
        <v>72523</v>
      </c>
      <c r="BR217" s="27">
        <f>INDEX('Mapping water'!$A$4:$U$352,MATCH($B217,'Mapping water'!$B$4:$B$352,0),MATCH(AZ$4,'Mapping water'!$A$4:$U$4,0))*$G217</f>
        <v>0</v>
      </c>
      <c r="BS217" s="27">
        <f>INDEX('Mapping water'!$A$4:$U$352,MATCH($B217,'Mapping water'!$B$4:$B$352,0),MATCH(BA$4,'Mapping water'!$A$4:$U$4,0))*$G217</f>
        <v>0</v>
      </c>
      <c r="BT217" s="27">
        <f>INDEX('Mapping water'!$A$4:$U$352,MATCH($B217,'Mapping water'!$B$4:$B$352,0),MATCH(BB$4,'Mapping water'!$A$4:$U$4,0))*$G217</f>
        <v>0</v>
      </c>
      <c r="BU217" s="27">
        <f>INDEX('Mapping water'!$A$4:$U$352,MATCH($B217,'Mapping water'!$B$4:$B$352,0),MATCH(BC$4,'Mapping water'!$A$4:$U$4,0))*$G217</f>
        <v>0</v>
      </c>
      <c r="BV217" s="27">
        <f>INDEX('Mapping water'!$A$4:$U$352,MATCH($B217,'Mapping water'!$B$4:$B$352,0),MATCH(BD$4,'Mapping water'!$A$4:$U$4,0))*$G217</f>
        <v>0</v>
      </c>
      <c r="BW217" s="27">
        <f>INDEX('Mapping water'!$A$4:$U$352,MATCH($B217,'Mapping water'!$B$4:$B$352,0),MATCH(BE$4,'Mapping water'!$A$4:$U$4,0))*$G217</f>
        <v>0</v>
      </c>
      <c r="BX217" s="27">
        <f>INDEX('Mapping water'!$A$4:$U$352,MATCH($B217,'Mapping water'!$B$4:$B$352,0),MATCH(BF$4,'Mapping water'!$A$4:$U$4,0))*$G217</f>
        <v>0</v>
      </c>
      <c r="BY217" s="27">
        <f>INDEX('Mapping water'!$A$4:$U$352,MATCH($B217,'Mapping water'!$B$4:$B$352,0),MATCH(BG$4,'Mapping water'!$A$4:$U$4,0))*$G217</f>
        <v>0</v>
      </c>
      <c r="BZ217" s="27">
        <f>INDEX('Mapping water'!$A$4:$U$352,MATCH($B217,'Mapping water'!$B$4:$B$352,0),MATCH(BH$4,'Mapping water'!$A$4:$U$4,0))*$G217</f>
        <v>0</v>
      </c>
      <c r="CA217" s="27">
        <f>INDEX('Mapping water'!$A$4:$U$352,MATCH($B217,'Mapping water'!$B$4:$B$352,0),MATCH(BI$4,'Mapping water'!$A$4:$U$4,0))*$G217</f>
        <v>0</v>
      </c>
      <c r="CB217" s="27">
        <f>INDEX('Mapping water'!$A$4:$U$352,MATCH($B217,'Mapping water'!$B$4:$B$352,0),MATCH(BJ$4,'Mapping water'!$A$4:$U$4,0))*$G217</f>
        <v>0</v>
      </c>
      <c r="CC217" s="27">
        <f>INDEX('Mapping water'!$A$4:$U$352,MATCH($B217,'Mapping water'!$B$4:$B$352,0),MATCH(BK$4,'Mapping water'!$A$4:$U$4,0))*$G217</f>
        <v>0</v>
      </c>
      <c r="CD217" s="27">
        <f>INDEX('Mapping water'!$A$4:$U$352,MATCH($B217,'Mapping water'!$B$4:$B$352,0),MATCH(BL$4,'Mapping water'!$A$4:$U$4,0))*$G217</f>
        <v>0</v>
      </c>
      <c r="CE217" s="27">
        <f>INDEX('Mapping water'!$A$4:$U$352,MATCH($B217,'Mapping water'!$B$4:$B$352,0),MATCH(BM$4,'Mapping water'!$A$4:$U$4,0))*$G217</f>
        <v>0</v>
      </c>
      <c r="CF217" s="27">
        <f>INDEX('Mapping water'!$A$4:$U$352,MATCH($B217,'Mapping water'!$B$4:$B$352,0),MATCH(BN$4,'Mapping water'!$A$4:$U$4,0))*$H217</f>
        <v>0</v>
      </c>
      <c r="CG217" s="27">
        <f>INDEX('Mapping water'!$A$4:$U$352,MATCH($B217,'Mapping water'!$B$4:$B$352,0),MATCH(BO$4,'Mapping water'!$A$4:$U$4,0))*$H217</f>
        <v>0</v>
      </c>
      <c r="CH217" s="27">
        <f>INDEX('Mapping water'!$A$4:$U$352,MATCH($B217,'Mapping water'!$B$4:$B$352,0),MATCH(BP$4,'Mapping water'!$A$4:$U$4,0))*$H217</f>
        <v>0</v>
      </c>
      <c r="CI217" s="27">
        <f>INDEX('Mapping water'!$A$4:$U$352,MATCH($B217,'Mapping water'!$B$4:$B$352,0),MATCH(BQ$4,'Mapping water'!$A$4:$U$4,0))*$H217</f>
        <v>73188</v>
      </c>
      <c r="CJ217" s="27">
        <f>INDEX('Mapping water'!$A$4:$U$352,MATCH($B217,'Mapping water'!$B$4:$B$352,0),MATCH(BR$4,'Mapping water'!$A$4:$U$4,0))*$H217</f>
        <v>0</v>
      </c>
      <c r="CK217" s="27">
        <f>INDEX('Mapping water'!$A$4:$U$352,MATCH($B217,'Mapping water'!$B$4:$B$352,0),MATCH(BS$4,'Mapping water'!$A$4:$U$4,0))*$H217</f>
        <v>0</v>
      </c>
      <c r="CL217" s="27">
        <f>INDEX('Mapping water'!$A$4:$U$352,MATCH($B217,'Mapping water'!$B$4:$B$352,0),MATCH(BT$4,'Mapping water'!$A$4:$U$4,0))*$H217</f>
        <v>0</v>
      </c>
      <c r="CM217" s="27">
        <f>INDEX('Mapping water'!$A$4:$U$352,MATCH($B217,'Mapping water'!$B$4:$B$352,0),MATCH(BU$4,'Mapping water'!$A$4:$U$4,0))*$H217</f>
        <v>0</v>
      </c>
      <c r="CN217" s="27">
        <f>INDEX('Mapping water'!$A$4:$U$352,MATCH($B217,'Mapping water'!$B$4:$B$352,0),MATCH(BV$4,'Mapping water'!$A$4:$U$4,0))*$H217</f>
        <v>0</v>
      </c>
      <c r="CO217" s="27">
        <f>INDEX('Mapping water'!$A$4:$U$352,MATCH($B217,'Mapping water'!$B$4:$B$352,0),MATCH(BW$4,'Mapping water'!$A$4:$U$4,0))*$H217</f>
        <v>0</v>
      </c>
      <c r="CP217" s="27">
        <f>INDEX('Mapping water'!$A$4:$U$352,MATCH($B217,'Mapping water'!$B$4:$B$352,0),MATCH(BX$4,'Mapping water'!$A$4:$U$4,0))*$H217</f>
        <v>0</v>
      </c>
      <c r="CQ217" s="27">
        <f>INDEX('Mapping water'!$A$4:$U$352,MATCH($B217,'Mapping water'!$B$4:$B$352,0),MATCH(BY$4,'Mapping water'!$A$4:$U$4,0))*$H217</f>
        <v>0</v>
      </c>
      <c r="CR217" s="27">
        <f>INDEX('Mapping water'!$A$4:$U$352,MATCH($B217,'Mapping water'!$B$4:$B$352,0),MATCH(BZ$4,'Mapping water'!$A$4:$U$4,0))*$H217</f>
        <v>0</v>
      </c>
      <c r="CS217" s="27">
        <f>INDEX('Mapping water'!$A$4:$U$352,MATCH($B217,'Mapping water'!$B$4:$B$352,0),MATCH(CA$4,'Mapping water'!$A$4:$U$4,0))*$H217</f>
        <v>0</v>
      </c>
      <c r="CT217" s="27">
        <f>INDEX('Mapping water'!$A$4:$U$352,MATCH($B217,'Mapping water'!$B$4:$B$352,0),MATCH(CB$4,'Mapping water'!$A$4:$U$4,0))*$H217</f>
        <v>0</v>
      </c>
      <c r="CU217" s="27">
        <f>INDEX('Mapping water'!$A$4:$U$352,MATCH($B217,'Mapping water'!$B$4:$B$352,0),MATCH(CC$4,'Mapping water'!$A$4:$U$4,0))*$H217</f>
        <v>0</v>
      </c>
      <c r="CV217" s="27">
        <f>INDEX('Mapping water'!$A$4:$U$352,MATCH($B217,'Mapping water'!$B$4:$B$352,0),MATCH(CD$4,'Mapping water'!$A$4:$U$4,0))*$H217</f>
        <v>0</v>
      </c>
      <c r="CW217" s="27">
        <f>INDEX('Mapping water'!$A$4:$U$352,MATCH($B217,'Mapping water'!$B$4:$B$352,0),MATCH(CE$4,'Mapping water'!$A$4:$U$4,0))*$H217</f>
        <v>0</v>
      </c>
      <c r="CX217" s="27">
        <f>INDEX('Mapping water'!$A$4:$U$352,MATCH($B217,'Mapping water'!$B$4:$B$352,0),MATCH(CF$4,'Mapping water'!$A$4:$U$4,0))*$I217</f>
        <v>0</v>
      </c>
      <c r="CY217" s="27">
        <f>INDEX('Mapping water'!$A$4:$U$352,MATCH($B217,'Mapping water'!$B$4:$B$352,0),MATCH(CG$4,'Mapping water'!$A$4:$U$4,0))*$I217</f>
        <v>0</v>
      </c>
      <c r="CZ217" s="27">
        <f>INDEX('Mapping water'!$A$4:$U$352,MATCH($B217,'Mapping water'!$B$4:$B$352,0),MATCH(CH$4,'Mapping water'!$A$4:$U$4,0))*$I217</f>
        <v>0</v>
      </c>
      <c r="DA217" s="27">
        <f>INDEX('Mapping water'!$A$4:$U$352,MATCH($B217,'Mapping water'!$B$4:$B$352,0),MATCH(CI$4,'Mapping water'!$A$4:$U$4,0))*$I217</f>
        <v>74022</v>
      </c>
      <c r="DB217" s="27">
        <f>INDEX('Mapping water'!$A$4:$U$352,MATCH($B217,'Mapping water'!$B$4:$B$352,0),MATCH(CJ$4,'Mapping water'!$A$4:$U$4,0))*$I217</f>
        <v>0</v>
      </c>
      <c r="DC217" s="27">
        <f>INDEX('Mapping water'!$A$4:$U$352,MATCH($B217,'Mapping water'!$B$4:$B$352,0),MATCH(CK$4,'Mapping water'!$A$4:$U$4,0))*$I217</f>
        <v>0</v>
      </c>
      <c r="DD217" s="27">
        <f>INDEX('Mapping water'!$A$4:$U$352,MATCH($B217,'Mapping water'!$B$4:$B$352,0),MATCH(CL$4,'Mapping water'!$A$4:$U$4,0))*$I217</f>
        <v>0</v>
      </c>
      <c r="DE217" s="27">
        <f>INDEX('Mapping water'!$A$4:$U$352,MATCH($B217,'Mapping water'!$B$4:$B$352,0),MATCH(CM$4,'Mapping water'!$A$4:$U$4,0))*$I217</f>
        <v>0</v>
      </c>
      <c r="DF217" s="27">
        <f>INDEX('Mapping water'!$A$4:$U$352,MATCH($B217,'Mapping water'!$B$4:$B$352,0),MATCH(CN$4,'Mapping water'!$A$4:$U$4,0))*$I217</f>
        <v>0</v>
      </c>
      <c r="DG217" s="27">
        <f>INDEX('Mapping water'!$A$4:$U$352,MATCH($B217,'Mapping water'!$B$4:$B$352,0),MATCH(CO$4,'Mapping water'!$A$4:$U$4,0))*$I217</f>
        <v>0</v>
      </c>
      <c r="DH217" s="27">
        <f>INDEX('Mapping water'!$A$4:$U$352,MATCH($B217,'Mapping water'!$B$4:$B$352,0),MATCH(CP$4,'Mapping water'!$A$4:$U$4,0))*$I217</f>
        <v>0</v>
      </c>
      <c r="DI217" s="27">
        <f>INDEX('Mapping water'!$A$4:$U$352,MATCH($B217,'Mapping water'!$B$4:$B$352,0),MATCH(CQ$4,'Mapping water'!$A$4:$U$4,0))*$I217</f>
        <v>0</v>
      </c>
      <c r="DJ217" s="27">
        <f>INDEX('Mapping water'!$A$4:$U$352,MATCH($B217,'Mapping water'!$B$4:$B$352,0),MATCH(CR$4,'Mapping water'!$A$4:$U$4,0))*$I217</f>
        <v>0</v>
      </c>
      <c r="DK217" s="27">
        <f>INDEX('Mapping water'!$A$4:$U$352,MATCH($B217,'Mapping water'!$B$4:$B$352,0),MATCH(CS$4,'Mapping water'!$A$4:$U$4,0))*$I217</f>
        <v>0</v>
      </c>
      <c r="DL217" s="27">
        <f>INDEX('Mapping water'!$A$4:$U$352,MATCH($B217,'Mapping water'!$B$4:$B$352,0),MATCH(CT$4,'Mapping water'!$A$4:$U$4,0))*$I217</f>
        <v>0</v>
      </c>
      <c r="DM217" s="27">
        <f>INDEX('Mapping water'!$A$4:$U$352,MATCH($B217,'Mapping water'!$B$4:$B$352,0),MATCH(CU$4,'Mapping water'!$A$4:$U$4,0))*$I217</f>
        <v>0</v>
      </c>
      <c r="DN217" s="27">
        <f>INDEX('Mapping water'!$A$4:$U$352,MATCH($B217,'Mapping water'!$B$4:$B$352,0),MATCH(CV$4,'Mapping water'!$A$4:$U$4,0))*$I217</f>
        <v>0</v>
      </c>
      <c r="DO217" s="27">
        <f>INDEX('Mapping water'!$A$4:$U$352,MATCH($B217,'Mapping water'!$B$4:$B$352,0),MATCH(CW$4,'Mapping water'!$A$4:$U$4,0))*$I217</f>
        <v>0</v>
      </c>
      <c r="DP217" s="27">
        <f>INDEX('Mapping water'!$A$4:$U$352,MATCH($B217,'Mapping water'!$B$4:$B$352,0),MATCH(CX$4,'Mapping water'!$A$4:$U$4,0))*$J217</f>
        <v>0</v>
      </c>
      <c r="DQ217" s="27">
        <f>INDEX('Mapping water'!$A$4:$U$352,MATCH($B217,'Mapping water'!$B$4:$B$352,0),MATCH(CY$4,'Mapping water'!$A$4:$U$4,0))*$J217</f>
        <v>0</v>
      </c>
      <c r="DR217" s="27">
        <f>INDEX('Mapping water'!$A$4:$U$352,MATCH($B217,'Mapping water'!$B$4:$B$352,0),MATCH(CZ$4,'Mapping water'!$A$4:$U$4,0))*$J217</f>
        <v>0</v>
      </c>
      <c r="DS217" s="27">
        <f>INDEX('Mapping water'!$A$4:$U$352,MATCH($B217,'Mapping water'!$B$4:$B$352,0),MATCH(DA$4,'Mapping water'!$A$4:$U$4,0))*$J217</f>
        <v>74856</v>
      </c>
      <c r="DT217" s="27">
        <f>INDEX('Mapping water'!$A$4:$U$352,MATCH($B217,'Mapping water'!$B$4:$B$352,0),MATCH(DB$4,'Mapping water'!$A$4:$U$4,0))*$J217</f>
        <v>0</v>
      </c>
      <c r="DU217" s="27">
        <f>INDEX('Mapping water'!$A$4:$U$352,MATCH($B217,'Mapping water'!$B$4:$B$352,0),MATCH(DC$4,'Mapping water'!$A$4:$U$4,0))*$J217</f>
        <v>0</v>
      </c>
      <c r="DV217" s="27">
        <f>INDEX('Mapping water'!$A$4:$U$352,MATCH($B217,'Mapping water'!$B$4:$B$352,0),MATCH(DD$4,'Mapping water'!$A$4:$U$4,0))*$J217</f>
        <v>0</v>
      </c>
      <c r="DW217" s="27">
        <f>INDEX('Mapping water'!$A$4:$U$352,MATCH($B217,'Mapping water'!$B$4:$B$352,0),MATCH(DE$4,'Mapping water'!$A$4:$U$4,0))*$J217</f>
        <v>0</v>
      </c>
      <c r="DX217" s="27">
        <f>INDEX('Mapping water'!$A$4:$U$352,MATCH($B217,'Mapping water'!$B$4:$B$352,0),MATCH(DF$4,'Mapping water'!$A$4:$U$4,0))*$J217</f>
        <v>0</v>
      </c>
      <c r="DY217" s="27">
        <f>INDEX('Mapping water'!$A$4:$U$352,MATCH($B217,'Mapping water'!$B$4:$B$352,0),MATCH(DG$4,'Mapping water'!$A$4:$U$4,0))*$J217</f>
        <v>0</v>
      </c>
      <c r="DZ217" s="27">
        <f>INDEX('Mapping water'!$A$4:$U$352,MATCH($B217,'Mapping water'!$B$4:$B$352,0),MATCH(DH$4,'Mapping water'!$A$4:$U$4,0))*$J217</f>
        <v>0</v>
      </c>
      <c r="EA217" s="27">
        <f>INDEX('Mapping water'!$A$4:$U$352,MATCH($B217,'Mapping water'!$B$4:$B$352,0),MATCH(DI$4,'Mapping water'!$A$4:$U$4,0))*$J217</f>
        <v>0</v>
      </c>
      <c r="EB217" s="27">
        <f>INDEX('Mapping water'!$A$4:$U$352,MATCH($B217,'Mapping water'!$B$4:$B$352,0),MATCH(DJ$4,'Mapping water'!$A$4:$U$4,0))*$J217</f>
        <v>0</v>
      </c>
      <c r="EC217" s="27">
        <f>INDEX('Mapping water'!$A$4:$U$352,MATCH($B217,'Mapping water'!$B$4:$B$352,0),MATCH(DK$4,'Mapping water'!$A$4:$U$4,0))*$J217</f>
        <v>0</v>
      </c>
      <c r="ED217" s="27">
        <f>INDEX('Mapping water'!$A$4:$U$352,MATCH($B217,'Mapping water'!$B$4:$B$352,0),MATCH(DL$4,'Mapping water'!$A$4:$U$4,0))*$J217</f>
        <v>0</v>
      </c>
      <c r="EE217" s="27">
        <f>INDEX('Mapping water'!$A$4:$U$352,MATCH($B217,'Mapping water'!$B$4:$B$352,0),MATCH(DM$4,'Mapping water'!$A$4:$U$4,0))*$J217</f>
        <v>0</v>
      </c>
      <c r="EF217" s="27">
        <f>INDEX('Mapping water'!$A$4:$U$352,MATCH($B217,'Mapping water'!$B$4:$B$352,0),MATCH(DN$4,'Mapping water'!$A$4:$U$4,0))*$J217</f>
        <v>0</v>
      </c>
      <c r="EG217" s="27">
        <f>INDEX('Mapping water'!$A$4:$U$352,MATCH($B217,'Mapping water'!$B$4:$B$352,0),MATCH(DO$4,'Mapping water'!$A$4:$U$4,0))*$J217</f>
        <v>0</v>
      </c>
      <c r="EH217" s="27">
        <f>INDEX('Mapping water'!$A$4:$U$352,MATCH($B217,'Mapping water'!$B$4:$B$352,0),MATCH(DP$4,'Mapping water'!$A$4:$U$4,0))*$K217</f>
        <v>0</v>
      </c>
      <c r="EI217" s="27">
        <f>INDEX('Mapping water'!$A$4:$U$352,MATCH($B217,'Mapping water'!$B$4:$B$352,0),MATCH(DQ$4,'Mapping water'!$A$4:$U$4,0))*$K217</f>
        <v>0</v>
      </c>
      <c r="EJ217" s="27">
        <f>INDEX('Mapping water'!$A$4:$U$352,MATCH($B217,'Mapping water'!$B$4:$B$352,0),MATCH(DR$4,'Mapping water'!$A$4:$U$4,0))*$K217</f>
        <v>0</v>
      </c>
      <c r="EK217" s="27">
        <f>INDEX('Mapping water'!$A$4:$U$352,MATCH($B217,'Mapping water'!$B$4:$B$352,0),MATCH(DS$4,'Mapping water'!$A$4:$U$4,0))*$K217</f>
        <v>75668</v>
      </c>
      <c r="EL217" s="27">
        <f>INDEX('Mapping water'!$A$4:$U$352,MATCH($B217,'Mapping water'!$B$4:$B$352,0),MATCH(DT$4,'Mapping water'!$A$4:$U$4,0))*$K217</f>
        <v>0</v>
      </c>
      <c r="EM217" s="27">
        <f>INDEX('Mapping water'!$A$4:$U$352,MATCH($B217,'Mapping water'!$B$4:$B$352,0),MATCH(DU$4,'Mapping water'!$A$4:$U$4,0))*$K217</f>
        <v>0</v>
      </c>
      <c r="EN217" s="27">
        <f>INDEX('Mapping water'!$A$4:$U$352,MATCH($B217,'Mapping water'!$B$4:$B$352,0),MATCH(DV$4,'Mapping water'!$A$4:$U$4,0))*$K217</f>
        <v>0</v>
      </c>
      <c r="EO217" s="27">
        <f>INDEX('Mapping water'!$A$4:$U$352,MATCH($B217,'Mapping water'!$B$4:$B$352,0),MATCH(DW$4,'Mapping water'!$A$4:$U$4,0))*$K217</f>
        <v>0</v>
      </c>
      <c r="EP217" s="27">
        <f>INDEX('Mapping water'!$A$4:$U$352,MATCH($B217,'Mapping water'!$B$4:$B$352,0),MATCH(DX$4,'Mapping water'!$A$4:$U$4,0))*$K217</f>
        <v>0</v>
      </c>
      <c r="EQ217" s="27">
        <f>INDEX('Mapping water'!$A$4:$U$352,MATCH($B217,'Mapping water'!$B$4:$B$352,0),MATCH(DY$4,'Mapping water'!$A$4:$U$4,0))*$K217</f>
        <v>0</v>
      </c>
      <c r="ER217" s="27">
        <f>INDEX('Mapping water'!$A$4:$U$352,MATCH($B217,'Mapping water'!$B$4:$B$352,0),MATCH(DZ$4,'Mapping water'!$A$4:$U$4,0))*$K217</f>
        <v>0</v>
      </c>
      <c r="ES217" s="27">
        <f>INDEX('Mapping water'!$A$4:$U$352,MATCH($B217,'Mapping water'!$B$4:$B$352,0),MATCH(EA$4,'Mapping water'!$A$4:$U$4,0))*$K217</f>
        <v>0</v>
      </c>
      <c r="ET217" s="27">
        <f>INDEX('Mapping water'!$A$4:$U$352,MATCH($B217,'Mapping water'!$B$4:$B$352,0),MATCH(EB$4,'Mapping water'!$A$4:$U$4,0))*$K217</f>
        <v>0</v>
      </c>
      <c r="EU217" s="27">
        <f>INDEX('Mapping water'!$A$4:$U$352,MATCH($B217,'Mapping water'!$B$4:$B$352,0),MATCH(EC$4,'Mapping water'!$A$4:$U$4,0))*$K217</f>
        <v>0</v>
      </c>
      <c r="EV217" s="27">
        <f>INDEX('Mapping water'!$A$4:$U$352,MATCH($B217,'Mapping water'!$B$4:$B$352,0),MATCH(ED$4,'Mapping water'!$A$4:$U$4,0))*$K217</f>
        <v>0</v>
      </c>
      <c r="EW217" s="27">
        <f>INDEX('Mapping water'!$A$4:$U$352,MATCH($B217,'Mapping water'!$B$4:$B$352,0),MATCH(EE$4,'Mapping water'!$A$4:$U$4,0))*$K217</f>
        <v>0</v>
      </c>
      <c r="EX217" s="27">
        <f>INDEX('Mapping water'!$A$4:$U$352,MATCH($B217,'Mapping water'!$B$4:$B$352,0),MATCH(EF$4,'Mapping water'!$A$4:$U$4,0))*$K217</f>
        <v>0</v>
      </c>
      <c r="EY217" s="27">
        <f>INDEX('Mapping water'!$A$4:$U$352,MATCH($B217,'Mapping water'!$B$4:$B$352,0),MATCH(EG$4,'Mapping water'!$A$4:$U$4,0))*$K217</f>
        <v>0</v>
      </c>
    </row>
    <row r="218" spans="1:155" x14ac:dyDescent="0.2">
      <c r="A218" s="26" t="s">
        <v>423</v>
      </c>
      <c r="B218" s="26" t="s">
        <v>424</v>
      </c>
      <c r="C218" s="26" t="s">
        <v>31</v>
      </c>
      <c r="D218" s="27">
        <f>INDEX('Households England'!S$6:S$375,MATCH('Mapping HH to population water'!$B218,'Households England'!$B$6:$B$375,0))</f>
        <v>52745</v>
      </c>
      <c r="E218" s="27">
        <f>INDEX('Households England'!T$6:T$375,MATCH('Mapping HH to population water'!$B218,'Households England'!$B$6:$B$375,0))</f>
        <v>53200</v>
      </c>
      <c r="F218" s="27">
        <f>INDEX('Households England'!U$6:U$375,MATCH('Mapping HH to population water'!$B218,'Households England'!$B$6:$B$375,0))</f>
        <v>53719</v>
      </c>
      <c r="G218" s="27">
        <f>INDEX('Households England'!V$6:V$375,MATCH('Mapping HH to population water'!$B218,'Households England'!$B$6:$B$375,0))</f>
        <v>54192</v>
      </c>
      <c r="H218" s="27">
        <f>INDEX('Households England'!W$6:W$375,MATCH('Mapping HH to population water'!$B218,'Households England'!$B$6:$B$375,0))</f>
        <v>54660</v>
      </c>
      <c r="I218" s="27">
        <f>INDEX('Households England'!X$6:X$375,MATCH('Mapping HH to population water'!$B218,'Households England'!$B$6:$B$375,0))</f>
        <v>55171</v>
      </c>
      <c r="J218" s="27">
        <f>INDEX('Households England'!Y$6:Y$375,MATCH('Mapping HH to population water'!$B218,'Households England'!$B$6:$B$375,0))</f>
        <v>55673</v>
      </c>
      <c r="K218" s="27">
        <f>INDEX('Households England'!Z$6:Z$375,MATCH('Mapping HH to population water'!$B218,'Households England'!$B$6:$B$375,0))</f>
        <v>56167</v>
      </c>
      <c r="L218" s="27">
        <f>INDEX('Mapping water'!$A$4:$U$352,MATCH($B218,'Mapping water'!$B$4:$B$352,0),MATCH(L$4,'Mapping water'!$A$4:$U$4,0))*$D218</f>
        <v>0</v>
      </c>
      <c r="M218" s="27">
        <f>INDEX('Mapping water'!$A$4:$U$352,MATCH($B218,'Mapping water'!$B$4:$B$352,0),MATCH(M$4,'Mapping water'!$A$4:$U$4,0))*$D218</f>
        <v>0</v>
      </c>
      <c r="N218" s="27">
        <f>INDEX('Mapping water'!$A$4:$U$352,MATCH($B218,'Mapping water'!$B$4:$B$352,0),MATCH(N$4,'Mapping water'!$A$4:$U$4,0))*$D218</f>
        <v>0</v>
      </c>
      <c r="O218" s="27">
        <f>INDEX('Mapping water'!$A$4:$U$352,MATCH($B218,'Mapping water'!$B$4:$B$352,0),MATCH(O$4,'Mapping water'!$A$4:$U$4,0))*$D218</f>
        <v>49663.267885000001</v>
      </c>
      <c r="P218" s="27">
        <f>INDEX('Mapping water'!$A$4:$U$352,MATCH($B218,'Mapping water'!$B$4:$B$352,0),MATCH(P$4,'Mapping water'!$A$4:$U$4,0))*$D218</f>
        <v>0</v>
      </c>
      <c r="Q218" s="27">
        <f>INDEX('Mapping water'!$A$4:$U$352,MATCH($B218,'Mapping water'!$B$4:$B$352,0),MATCH(Q$4,'Mapping water'!$A$4:$U$4,0))*$D218</f>
        <v>0</v>
      </c>
      <c r="R218" s="27">
        <f>INDEX('Mapping water'!$A$4:$U$352,MATCH($B218,'Mapping water'!$B$4:$B$352,0),MATCH(R$4,'Mapping water'!$A$4:$U$4,0))*$D218</f>
        <v>0</v>
      </c>
      <c r="S218" s="27">
        <f>INDEX('Mapping water'!$A$4:$U$352,MATCH($B218,'Mapping water'!$B$4:$B$352,0),MATCH(S$4,'Mapping water'!$A$4:$U$4,0))*$D218</f>
        <v>0</v>
      </c>
      <c r="T218" s="27">
        <f>INDEX('Mapping water'!$A$4:$U$352,MATCH($B218,'Mapping water'!$B$4:$B$352,0),MATCH(T$4,'Mapping water'!$A$4:$U$4,0))*$D218</f>
        <v>0</v>
      </c>
      <c r="U218" s="27">
        <f>INDEX('Mapping water'!$A$4:$U$352,MATCH($B218,'Mapping water'!$B$4:$B$352,0),MATCH(U$4,'Mapping water'!$A$4:$U$4,0))*$D218</f>
        <v>0</v>
      </c>
      <c r="V218" s="27">
        <f>INDEX('Mapping water'!$A$4:$U$352,MATCH($B218,'Mapping water'!$B$4:$B$352,0),MATCH(V$4,'Mapping water'!$A$4:$U$4,0))*$D218</f>
        <v>0</v>
      </c>
      <c r="W218" s="27">
        <f>INDEX('Mapping water'!$A$4:$U$352,MATCH($B218,'Mapping water'!$B$4:$B$352,0),MATCH(W$4,'Mapping water'!$A$4:$U$4,0))*$D218</f>
        <v>0</v>
      </c>
      <c r="X218" s="27">
        <f>INDEX('Mapping water'!$A$4:$U$352,MATCH($B218,'Mapping water'!$B$4:$B$352,0),MATCH(X$4,'Mapping water'!$A$4:$U$4,0))*$D218</f>
        <v>0</v>
      </c>
      <c r="Y218" s="27">
        <f>INDEX('Mapping water'!$A$4:$U$352,MATCH($B218,'Mapping water'!$B$4:$B$352,0),MATCH(Y$4,'Mapping water'!$A$4:$U$4,0))*$D218</f>
        <v>0</v>
      </c>
      <c r="Z218" s="27">
        <f>INDEX('Mapping water'!$A$4:$U$352,MATCH($B218,'Mapping water'!$B$4:$B$352,0),MATCH(Z$4,'Mapping water'!$A$4:$U$4,0))*$D218</f>
        <v>0</v>
      </c>
      <c r="AA218" s="27">
        <f>INDEX('Mapping water'!$A$4:$U$352,MATCH($B218,'Mapping water'!$B$4:$B$352,0),MATCH(AA$4,'Mapping water'!$A$4:$U$4,0))*$D218</f>
        <v>0</v>
      </c>
      <c r="AB218" s="27">
        <f>INDEX('Mapping water'!$A$4:$U$352,MATCH($B218,'Mapping water'!$B$4:$B$352,0),MATCH(AB$4,'Mapping water'!$A$4:$U$4,0))*$D218</f>
        <v>3081.7321149999998</v>
      </c>
      <c r="AC218" s="27">
        <f>INDEX('Mapping water'!$A$4:$U$352,MATCH($B218,'Mapping water'!$B$4:$B$352,0),MATCH(AC$4,'Mapping water'!$A$4:$U$4,0))*$D218</f>
        <v>0</v>
      </c>
      <c r="AD218" s="27">
        <f>INDEX('Mapping water'!$A$4:$U$352,MATCH($B218,'Mapping water'!$B$4:$B$352,0),MATCH(AD$4,'Mapping water'!$A$4:$U$4,0))*$E218</f>
        <v>0</v>
      </c>
      <c r="AE218" s="27">
        <f>INDEX('Mapping water'!$A$4:$U$352,MATCH($B218,'Mapping water'!$B$4:$B$352,0),MATCH(AE$4,'Mapping water'!$A$4:$U$4,0))*$E218</f>
        <v>0</v>
      </c>
      <c r="AF218" s="27">
        <f>INDEX('Mapping water'!$A$4:$U$352,MATCH($B218,'Mapping water'!$B$4:$B$352,0),MATCH(AF$4,'Mapping water'!$A$4:$U$4,0))*$E218</f>
        <v>0</v>
      </c>
      <c r="AG218" s="27">
        <f>INDEX('Mapping water'!$A$4:$U$352,MATCH($B218,'Mapping water'!$B$4:$B$352,0),MATCH(AG$4,'Mapping water'!$A$4:$U$4,0))*$E218</f>
        <v>50091.683599999997</v>
      </c>
      <c r="AH218" s="27">
        <f>INDEX('Mapping water'!$A$4:$U$352,MATCH($B218,'Mapping water'!$B$4:$B$352,0),MATCH(AH$4,'Mapping water'!$A$4:$U$4,0))*$E218</f>
        <v>0</v>
      </c>
      <c r="AI218" s="27">
        <f>INDEX('Mapping water'!$A$4:$U$352,MATCH($B218,'Mapping water'!$B$4:$B$352,0),MATCH(AI$4,'Mapping water'!$A$4:$U$4,0))*$E218</f>
        <v>0</v>
      </c>
      <c r="AJ218" s="27">
        <f>INDEX('Mapping water'!$A$4:$U$352,MATCH($B218,'Mapping water'!$B$4:$B$352,0),MATCH(AJ$4,'Mapping water'!$A$4:$U$4,0))*$E218</f>
        <v>0</v>
      </c>
      <c r="AK218" s="27">
        <f>INDEX('Mapping water'!$A$4:$U$352,MATCH($B218,'Mapping water'!$B$4:$B$352,0),MATCH(AK$4,'Mapping water'!$A$4:$U$4,0))*$E218</f>
        <v>0</v>
      </c>
      <c r="AL218" s="27">
        <f>INDEX('Mapping water'!$A$4:$U$352,MATCH($B218,'Mapping water'!$B$4:$B$352,0),MATCH(AL$4,'Mapping water'!$A$4:$U$4,0))*$E218</f>
        <v>0</v>
      </c>
      <c r="AM218" s="27">
        <f>INDEX('Mapping water'!$A$4:$U$352,MATCH($B218,'Mapping water'!$B$4:$B$352,0),MATCH(AM$4,'Mapping water'!$A$4:$U$4,0))*$E218</f>
        <v>0</v>
      </c>
      <c r="AN218" s="27">
        <f>INDEX('Mapping water'!$A$4:$U$352,MATCH($B218,'Mapping water'!$B$4:$B$352,0),MATCH(AN$4,'Mapping water'!$A$4:$U$4,0))*$E218</f>
        <v>0</v>
      </c>
      <c r="AO218" s="27">
        <f>INDEX('Mapping water'!$A$4:$U$352,MATCH($B218,'Mapping water'!$B$4:$B$352,0),MATCH(AO$4,'Mapping water'!$A$4:$U$4,0))*$E218</f>
        <v>0</v>
      </c>
      <c r="AP218" s="27">
        <f>INDEX('Mapping water'!$A$4:$U$352,MATCH($B218,'Mapping water'!$B$4:$B$352,0),MATCH(AP$4,'Mapping water'!$A$4:$U$4,0))*$E218</f>
        <v>0</v>
      </c>
      <c r="AQ218" s="27">
        <f>INDEX('Mapping water'!$A$4:$U$352,MATCH($B218,'Mapping water'!$B$4:$B$352,0),MATCH(AQ$4,'Mapping water'!$A$4:$U$4,0))*$E218</f>
        <v>0</v>
      </c>
      <c r="AR218" s="27">
        <f>INDEX('Mapping water'!$A$4:$U$352,MATCH($B218,'Mapping water'!$B$4:$B$352,0),MATCH(AR$4,'Mapping water'!$A$4:$U$4,0))*$E218</f>
        <v>0</v>
      </c>
      <c r="AS218" s="27">
        <f>INDEX('Mapping water'!$A$4:$U$352,MATCH($B218,'Mapping water'!$B$4:$B$352,0),MATCH(AS$4,'Mapping water'!$A$4:$U$4,0))*$E218</f>
        <v>0</v>
      </c>
      <c r="AT218" s="27">
        <f>INDEX('Mapping water'!$A$4:$U$352,MATCH($B218,'Mapping water'!$B$4:$B$352,0),MATCH(AT$4,'Mapping water'!$A$4:$U$4,0))*$E218</f>
        <v>3108.3164000000002</v>
      </c>
      <c r="AU218" s="27">
        <f>INDEX('Mapping water'!$A$4:$U$352,MATCH($B218,'Mapping water'!$B$4:$B$352,0),MATCH(AU$4,'Mapping water'!$A$4:$U$4,0))*$E218</f>
        <v>0</v>
      </c>
      <c r="AV218" s="27">
        <f>INDEX('Mapping water'!$A$4:$U$352,MATCH($B218,'Mapping water'!$B$4:$B$352,0),MATCH(AD$4,'Mapping water'!$A$4:$U$4,0))*$F218</f>
        <v>0</v>
      </c>
      <c r="AW218" s="27">
        <f>INDEX('Mapping water'!$A$4:$U$352,MATCH($B218,'Mapping water'!$B$4:$B$352,0),MATCH(AE$4,'Mapping water'!$A$4:$U$4,0))*$F218</f>
        <v>0</v>
      </c>
      <c r="AX218" s="27">
        <f>INDEX('Mapping water'!$A$4:$U$352,MATCH($B218,'Mapping water'!$B$4:$B$352,0),MATCH(AF$4,'Mapping water'!$A$4:$U$4,0))*$F218</f>
        <v>0</v>
      </c>
      <c r="AY218" s="27">
        <f>INDEX('Mapping water'!$A$4:$U$352,MATCH($B218,'Mapping water'!$B$4:$B$352,0),MATCH(AG$4,'Mapping water'!$A$4:$U$4,0))*$F218</f>
        <v>50580.359986999996</v>
      </c>
      <c r="AZ218" s="27">
        <f>INDEX('Mapping water'!$A$4:$U$352,MATCH($B218,'Mapping water'!$B$4:$B$352,0),MATCH(AH$4,'Mapping water'!$A$4:$U$4,0))*$F218</f>
        <v>0</v>
      </c>
      <c r="BA218" s="27">
        <f>INDEX('Mapping water'!$A$4:$U$352,MATCH($B218,'Mapping water'!$B$4:$B$352,0),MATCH(AI$4,'Mapping water'!$A$4:$U$4,0))*$F218</f>
        <v>0</v>
      </c>
      <c r="BB218" s="27">
        <f>INDEX('Mapping water'!$A$4:$U$352,MATCH($B218,'Mapping water'!$B$4:$B$352,0),MATCH(AJ$4,'Mapping water'!$A$4:$U$4,0))*$F218</f>
        <v>0</v>
      </c>
      <c r="BC218" s="27">
        <f>INDEX('Mapping water'!$A$4:$U$352,MATCH($B218,'Mapping water'!$B$4:$B$352,0),MATCH(AK$4,'Mapping water'!$A$4:$U$4,0))*$F218</f>
        <v>0</v>
      </c>
      <c r="BD218" s="27">
        <f>INDEX('Mapping water'!$A$4:$U$352,MATCH($B218,'Mapping water'!$B$4:$B$352,0),MATCH(AL$4,'Mapping water'!$A$4:$U$4,0))*$F218</f>
        <v>0</v>
      </c>
      <c r="BE218" s="27">
        <f>INDEX('Mapping water'!$A$4:$U$352,MATCH($B218,'Mapping water'!$B$4:$B$352,0),MATCH(AM$4,'Mapping water'!$A$4:$U$4,0))*$F218</f>
        <v>0</v>
      </c>
      <c r="BF218" s="27">
        <f>INDEX('Mapping water'!$A$4:$U$352,MATCH($B218,'Mapping water'!$B$4:$B$352,0),MATCH(AN$4,'Mapping water'!$A$4:$U$4,0))*$F218</f>
        <v>0</v>
      </c>
      <c r="BG218" s="27">
        <f>INDEX('Mapping water'!$A$4:$U$352,MATCH($B218,'Mapping water'!$B$4:$B$352,0),MATCH(AO$4,'Mapping water'!$A$4:$U$4,0))*$F218</f>
        <v>0</v>
      </c>
      <c r="BH218" s="27">
        <f>INDEX('Mapping water'!$A$4:$U$352,MATCH($B218,'Mapping water'!$B$4:$B$352,0),MATCH(AP$4,'Mapping water'!$A$4:$U$4,0))*$F218</f>
        <v>0</v>
      </c>
      <c r="BI218" s="27">
        <f>INDEX('Mapping water'!$A$4:$U$352,MATCH($B218,'Mapping water'!$B$4:$B$352,0),MATCH(AQ$4,'Mapping water'!$A$4:$U$4,0))*$F218</f>
        <v>0</v>
      </c>
      <c r="BJ218" s="27">
        <f>INDEX('Mapping water'!$A$4:$U$352,MATCH($B218,'Mapping water'!$B$4:$B$352,0),MATCH(AR$4,'Mapping water'!$A$4:$U$4,0))*$F218</f>
        <v>0</v>
      </c>
      <c r="BK218" s="27">
        <f>INDEX('Mapping water'!$A$4:$U$352,MATCH($B218,'Mapping water'!$B$4:$B$352,0),MATCH(AS$4,'Mapping water'!$A$4:$U$4,0))*$F218</f>
        <v>0</v>
      </c>
      <c r="BL218" s="27">
        <f>INDEX('Mapping water'!$A$4:$U$352,MATCH($B218,'Mapping water'!$B$4:$B$352,0),MATCH(AT$4,'Mapping water'!$A$4:$U$4,0))*$F218</f>
        <v>3138.6400130000002</v>
      </c>
      <c r="BM218" s="27">
        <f>INDEX('Mapping water'!$A$4:$U$352,MATCH($B218,'Mapping water'!$B$4:$B$352,0),MATCH(AU$4,'Mapping water'!$A$4:$U$4,0))*$F218</f>
        <v>0</v>
      </c>
      <c r="BN218" s="27">
        <f>INDEX('Mapping water'!$A$4:$U$352,MATCH($B218,'Mapping water'!$B$4:$B$352,0),MATCH(AV$4,'Mapping water'!$A$4:$U$4,0))*$G218</f>
        <v>0</v>
      </c>
      <c r="BO218" s="27">
        <f>INDEX('Mapping water'!$A$4:$U$352,MATCH($B218,'Mapping water'!$B$4:$B$352,0),MATCH(AW$4,'Mapping water'!$A$4:$U$4,0))*$G218</f>
        <v>0</v>
      </c>
      <c r="BP218" s="27">
        <f>INDEX('Mapping water'!$A$4:$U$352,MATCH($B218,'Mapping water'!$B$4:$B$352,0),MATCH(AX$4,'Mapping water'!$A$4:$U$4,0))*$G218</f>
        <v>0</v>
      </c>
      <c r="BQ218" s="27">
        <f>INDEX('Mapping water'!$A$4:$U$352,MATCH($B218,'Mapping water'!$B$4:$B$352,0),MATCH(AY$4,'Mapping water'!$A$4:$U$4,0))*$G218</f>
        <v>51025.724016</v>
      </c>
      <c r="BR218" s="27">
        <f>INDEX('Mapping water'!$A$4:$U$352,MATCH($B218,'Mapping water'!$B$4:$B$352,0),MATCH(AZ$4,'Mapping water'!$A$4:$U$4,0))*$G218</f>
        <v>0</v>
      </c>
      <c r="BS218" s="27">
        <f>INDEX('Mapping water'!$A$4:$U$352,MATCH($B218,'Mapping water'!$B$4:$B$352,0),MATCH(BA$4,'Mapping water'!$A$4:$U$4,0))*$G218</f>
        <v>0</v>
      </c>
      <c r="BT218" s="27">
        <f>INDEX('Mapping water'!$A$4:$U$352,MATCH($B218,'Mapping water'!$B$4:$B$352,0),MATCH(BB$4,'Mapping water'!$A$4:$U$4,0))*$G218</f>
        <v>0</v>
      </c>
      <c r="BU218" s="27">
        <f>INDEX('Mapping water'!$A$4:$U$352,MATCH($B218,'Mapping water'!$B$4:$B$352,0),MATCH(BC$4,'Mapping water'!$A$4:$U$4,0))*$G218</f>
        <v>0</v>
      </c>
      <c r="BV218" s="27">
        <f>INDEX('Mapping water'!$A$4:$U$352,MATCH($B218,'Mapping water'!$B$4:$B$352,0),MATCH(BD$4,'Mapping water'!$A$4:$U$4,0))*$G218</f>
        <v>0</v>
      </c>
      <c r="BW218" s="27">
        <f>INDEX('Mapping water'!$A$4:$U$352,MATCH($B218,'Mapping water'!$B$4:$B$352,0),MATCH(BE$4,'Mapping water'!$A$4:$U$4,0))*$G218</f>
        <v>0</v>
      </c>
      <c r="BX218" s="27">
        <f>INDEX('Mapping water'!$A$4:$U$352,MATCH($B218,'Mapping water'!$B$4:$B$352,0),MATCH(BF$4,'Mapping water'!$A$4:$U$4,0))*$G218</f>
        <v>0</v>
      </c>
      <c r="BY218" s="27">
        <f>INDEX('Mapping water'!$A$4:$U$352,MATCH($B218,'Mapping water'!$B$4:$B$352,0),MATCH(BG$4,'Mapping water'!$A$4:$U$4,0))*$G218</f>
        <v>0</v>
      </c>
      <c r="BZ218" s="27">
        <f>INDEX('Mapping water'!$A$4:$U$352,MATCH($B218,'Mapping water'!$B$4:$B$352,0),MATCH(BH$4,'Mapping water'!$A$4:$U$4,0))*$G218</f>
        <v>0</v>
      </c>
      <c r="CA218" s="27">
        <f>INDEX('Mapping water'!$A$4:$U$352,MATCH($B218,'Mapping water'!$B$4:$B$352,0),MATCH(BI$4,'Mapping water'!$A$4:$U$4,0))*$G218</f>
        <v>0</v>
      </c>
      <c r="CB218" s="27">
        <f>INDEX('Mapping water'!$A$4:$U$352,MATCH($B218,'Mapping water'!$B$4:$B$352,0),MATCH(BJ$4,'Mapping water'!$A$4:$U$4,0))*$G218</f>
        <v>0</v>
      </c>
      <c r="CC218" s="27">
        <f>INDEX('Mapping water'!$A$4:$U$352,MATCH($B218,'Mapping water'!$B$4:$B$352,0),MATCH(BK$4,'Mapping water'!$A$4:$U$4,0))*$G218</f>
        <v>0</v>
      </c>
      <c r="CD218" s="27">
        <f>INDEX('Mapping water'!$A$4:$U$352,MATCH($B218,'Mapping water'!$B$4:$B$352,0),MATCH(BL$4,'Mapping water'!$A$4:$U$4,0))*$G218</f>
        <v>3166.2759839999999</v>
      </c>
      <c r="CE218" s="27">
        <f>INDEX('Mapping water'!$A$4:$U$352,MATCH($B218,'Mapping water'!$B$4:$B$352,0),MATCH(BM$4,'Mapping water'!$A$4:$U$4,0))*$G218</f>
        <v>0</v>
      </c>
      <c r="CF218" s="27">
        <f>INDEX('Mapping water'!$A$4:$U$352,MATCH($B218,'Mapping water'!$B$4:$B$352,0),MATCH(BN$4,'Mapping water'!$A$4:$U$4,0))*$H218</f>
        <v>0</v>
      </c>
      <c r="CG218" s="27">
        <f>INDEX('Mapping water'!$A$4:$U$352,MATCH($B218,'Mapping water'!$B$4:$B$352,0),MATCH(BO$4,'Mapping water'!$A$4:$U$4,0))*$H218</f>
        <v>0</v>
      </c>
      <c r="CH218" s="27">
        <f>INDEX('Mapping water'!$A$4:$U$352,MATCH($B218,'Mapping water'!$B$4:$B$352,0),MATCH(BP$4,'Mapping water'!$A$4:$U$4,0))*$H218</f>
        <v>0</v>
      </c>
      <c r="CI218" s="27">
        <f>INDEX('Mapping water'!$A$4:$U$352,MATCH($B218,'Mapping water'!$B$4:$B$352,0),MATCH(BQ$4,'Mapping water'!$A$4:$U$4,0))*$H218</f>
        <v>51466.38018</v>
      </c>
      <c r="CJ218" s="27">
        <f>INDEX('Mapping water'!$A$4:$U$352,MATCH($B218,'Mapping water'!$B$4:$B$352,0),MATCH(BR$4,'Mapping water'!$A$4:$U$4,0))*$H218</f>
        <v>0</v>
      </c>
      <c r="CK218" s="27">
        <f>INDEX('Mapping water'!$A$4:$U$352,MATCH($B218,'Mapping water'!$B$4:$B$352,0),MATCH(BS$4,'Mapping water'!$A$4:$U$4,0))*$H218</f>
        <v>0</v>
      </c>
      <c r="CL218" s="27">
        <f>INDEX('Mapping water'!$A$4:$U$352,MATCH($B218,'Mapping water'!$B$4:$B$352,0),MATCH(BT$4,'Mapping water'!$A$4:$U$4,0))*$H218</f>
        <v>0</v>
      </c>
      <c r="CM218" s="27">
        <f>INDEX('Mapping water'!$A$4:$U$352,MATCH($B218,'Mapping water'!$B$4:$B$352,0),MATCH(BU$4,'Mapping water'!$A$4:$U$4,0))*$H218</f>
        <v>0</v>
      </c>
      <c r="CN218" s="27">
        <f>INDEX('Mapping water'!$A$4:$U$352,MATCH($B218,'Mapping water'!$B$4:$B$352,0),MATCH(BV$4,'Mapping water'!$A$4:$U$4,0))*$H218</f>
        <v>0</v>
      </c>
      <c r="CO218" s="27">
        <f>INDEX('Mapping water'!$A$4:$U$352,MATCH($B218,'Mapping water'!$B$4:$B$352,0),MATCH(BW$4,'Mapping water'!$A$4:$U$4,0))*$H218</f>
        <v>0</v>
      </c>
      <c r="CP218" s="27">
        <f>INDEX('Mapping water'!$A$4:$U$352,MATCH($B218,'Mapping water'!$B$4:$B$352,0),MATCH(BX$4,'Mapping water'!$A$4:$U$4,0))*$H218</f>
        <v>0</v>
      </c>
      <c r="CQ218" s="27">
        <f>INDEX('Mapping water'!$A$4:$U$352,MATCH($B218,'Mapping water'!$B$4:$B$352,0),MATCH(BY$4,'Mapping water'!$A$4:$U$4,0))*$H218</f>
        <v>0</v>
      </c>
      <c r="CR218" s="27">
        <f>INDEX('Mapping water'!$A$4:$U$352,MATCH($B218,'Mapping water'!$B$4:$B$352,0),MATCH(BZ$4,'Mapping water'!$A$4:$U$4,0))*$H218</f>
        <v>0</v>
      </c>
      <c r="CS218" s="27">
        <f>INDEX('Mapping water'!$A$4:$U$352,MATCH($B218,'Mapping water'!$B$4:$B$352,0),MATCH(CA$4,'Mapping water'!$A$4:$U$4,0))*$H218</f>
        <v>0</v>
      </c>
      <c r="CT218" s="27">
        <f>INDEX('Mapping water'!$A$4:$U$352,MATCH($B218,'Mapping water'!$B$4:$B$352,0),MATCH(CB$4,'Mapping water'!$A$4:$U$4,0))*$H218</f>
        <v>0</v>
      </c>
      <c r="CU218" s="27">
        <f>INDEX('Mapping water'!$A$4:$U$352,MATCH($B218,'Mapping water'!$B$4:$B$352,0),MATCH(CC$4,'Mapping water'!$A$4:$U$4,0))*$H218</f>
        <v>0</v>
      </c>
      <c r="CV218" s="27">
        <f>INDEX('Mapping water'!$A$4:$U$352,MATCH($B218,'Mapping water'!$B$4:$B$352,0),MATCH(CD$4,'Mapping water'!$A$4:$U$4,0))*$H218</f>
        <v>3193.6198199999999</v>
      </c>
      <c r="CW218" s="27">
        <f>INDEX('Mapping water'!$A$4:$U$352,MATCH($B218,'Mapping water'!$B$4:$B$352,0),MATCH(CE$4,'Mapping water'!$A$4:$U$4,0))*$H218</f>
        <v>0</v>
      </c>
      <c r="CX218" s="27">
        <f>INDEX('Mapping water'!$A$4:$U$352,MATCH($B218,'Mapping water'!$B$4:$B$352,0),MATCH(CF$4,'Mapping water'!$A$4:$U$4,0))*$I218</f>
        <v>0</v>
      </c>
      <c r="CY218" s="27">
        <f>INDEX('Mapping water'!$A$4:$U$352,MATCH($B218,'Mapping water'!$B$4:$B$352,0),MATCH(CG$4,'Mapping water'!$A$4:$U$4,0))*$I218</f>
        <v>0</v>
      </c>
      <c r="CZ218" s="27">
        <f>INDEX('Mapping water'!$A$4:$U$352,MATCH($B218,'Mapping water'!$B$4:$B$352,0),MATCH(CH$4,'Mapping water'!$A$4:$U$4,0))*$I218</f>
        <v>0</v>
      </c>
      <c r="DA218" s="27">
        <f>INDEX('Mapping water'!$A$4:$U$352,MATCH($B218,'Mapping water'!$B$4:$B$352,0),MATCH(CI$4,'Mapping water'!$A$4:$U$4,0))*$I218</f>
        <v>51947.523982999999</v>
      </c>
      <c r="DB218" s="27">
        <f>INDEX('Mapping water'!$A$4:$U$352,MATCH($B218,'Mapping water'!$B$4:$B$352,0),MATCH(CJ$4,'Mapping water'!$A$4:$U$4,0))*$I218</f>
        <v>0</v>
      </c>
      <c r="DC218" s="27">
        <f>INDEX('Mapping water'!$A$4:$U$352,MATCH($B218,'Mapping water'!$B$4:$B$352,0),MATCH(CK$4,'Mapping water'!$A$4:$U$4,0))*$I218</f>
        <v>0</v>
      </c>
      <c r="DD218" s="27">
        <f>INDEX('Mapping water'!$A$4:$U$352,MATCH($B218,'Mapping water'!$B$4:$B$352,0),MATCH(CL$4,'Mapping water'!$A$4:$U$4,0))*$I218</f>
        <v>0</v>
      </c>
      <c r="DE218" s="27">
        <f>INDEX('Mapping water'!$A$4:$U$352,MATCH($B218,'Mapping water'!$B$4:$B$352,0),MATCH(CM$4,'Mapping water'!$A$4:$U$4,0))*$I218</f>
        <v>0</v>
      </c>
      <c r="DF218" s="27">
        <f>INDEX('Mapping water'!$A$4:$U$352,MATCH($B218,'Mapping water'!$B$4:$B$352,0),MATCH(CN$4,'Mapping water'!$A$4:$U$4,0))*$I218</f>
        <v>0</v>
      </c>
      <c r="DG218" s="27">
        <f>INDEX('Mapping water'!$A$4:$U$352,MATCH($B218,'Mapping water'!$B$4:$B$352,0),MATCH(CO$4,'Mapping water'!$A$4:$U$4,0))*$I218</f>
        <v>0</v>
      </c>
      <c r="DH218" s="27">
        <f>INDEX('Mapping water'!$A$4:$U$352,MATCH($B218,'Mapping water'!$B$4:$B$352,0),MATCH(CP$4,'Mapping water'!$A$4:$U$4,0))*$I218</f>
        <v>0</v>
      </c>
      <c r="DI218" s="27">
        <f>INDEX('Mapping water'!$A$4:$U$352,MATCH($B218,'Mapping water'!$B$4:$B$352,0),MATCH(CQ$4,'Mapping water'!$A$4:$U$4,0))*$I218</f>
        <v>0</v>
      </c>
      <c r="DJ218" s="27">
        <f>INDEX('Mapping water'!$A$4:$U$352,MATCH($B218,'Mapping water'!$B$4:$B$352,0),MATCH(CR$4,'Mapping water'!$A$4:$U$4,0))*$I218</f>
        <v>0</v>
      </c>
      <c r="DK218" s="27">
        <f>INDEX('Mapping water'!$A$4:$U$352,MATCH($B218,'Mapping water'!$B$4:$B$352,0),MATCH(CS$4,'Mapping water'!$A$4:$U$4,0))*$I218</f>
        <v>0</v>
      </c>
      <c r="DL218" s="27">
        <f>INDEX('Mapping water'!$A$4:$U$352,MATCH($B218,'Mapping water'!$B$4:$B$352,0),MATCH(CT$4,'Mapping water'!$A$4:$U$4,0))*$I218</f>
        <v>0</v>
      </c>
      <c r="DM218" s="27">
        <f>INDEX('Mapping water'!$A$4:$U$352,MATCH($B218,'Mapping water'!$B$4:$B$352,0),MATCH(CU$4,'Mapping water'!$A$4:$U$4,0))*$I218</f>
        <v>0</v>
      </c>
      <c r="DN218" s="27">
        <f>INDEX('Mapping water'!$A$4:$U$352,MATCH($B218,'Mapping water'!$B$4:$B$352,0),MATCH(CV$4,'Mapping water'!$A$4:$U$4,0))*$I218</f>
        <v>3223.476017</v>
      </c>
      <c r="DO218" s="27">
        <f>INDEX('Mapping water'!$A$4:$U$352,MATCH($B218,'Mapping water'!$B$4:$B$352,0),MATCH(CW$4,'Mapping water'!$A$4:$U$4,0))*$I218</f>
        <v>0</v>
      </c>
      <c r="DP218" s="27">
        <f>INDEX('Mapping water'!$A$4:$U$352,MATCH($B218,'Mapping water'!$B$4:$B$352,0),MATCH(CX$4,'Mapping water'!$A$4:$U$4,0))*$J218</f>
        <v>0</v>
      </c>
      <c r="DQ218" s="27">
        <f>INDEX('Mapping water'!$A$4:$U$352,MATCH($B218,'Mapping water'!$B$4:$B$352,0),MATCH(CY$4,'Mapping water'!$A$4:$U$4,0))*$J218</f>
        <v>0</v>
      </c>
      <c r="DR218" s="27">
        <f>INDEX('Mapping water'!$A$4:$U$352,MATCH($B218,'Mapping water'!$B$4:$B$352,0),MATCH(CZ$4,'Mapping water'!$A$4:$U$4,0))*$J218</f>
        <v>0</v>
      </c>
      <c r="DS218" s="27">
        <f>INDEX('Mapping water'!$A$4:$U$352,MATCH($B218,'Mapping water'!$B$4:$B$352,0),MATCH(DA$4,'Mapping water'!$A$4:$U$4,0))*$J218</f>
        <v>52420.193629000001</v>
      </c>
      <c r="DT218" s="27">
        <f>INDEX('Mapping water'!$A$4:$U$352,MATCH($B218,'Mapping water'!$B$4:$B$352,0),MATCH(DB$4,'Mapping water'!$A$4:$U$4,0))*$J218</f>
        <v>0</v>
      </c>
      <c r="DU218" s="27">
        <f>INDEX('Mapping water'!$A$4:$U$352,MATCH($B218,'Mapping water'!$B$4:$B$352,0),MATCH(DC$4,'Mapping water'!$A$4:$U$4,0))*$J218</f>
        <v>0</v>
      </c>
      <c r="DV218" s="27">
        <f>INDEX('Mapping water'!$A$4:$U$352,MATCH($B218,'Mapping water'!$B$4:$B$352,0),MATCH(DD$4,'Mapping water'!$A$4:$U$4,0))*$J218</f>
        <v>0</v>
      </c>
      <c r="DW218" s="27">
        <f>INDEX('Mapping water'!$A$4:$U$352,MATCH($B218,'Mapping water'!$B$4:$B$352,0),MATCH(DE$4,'Mapping water'!$A$4:$U$4,0))*$J218</f>
        <v>0</v>
      </c>
      <c r="DX218" s="27">
        <f>INDEX('Mapping water'!$A$4:$U$352,MATCH($B218,'Mapping water'!$B$4:$B$352,0),MATCH(DF$4,'Mapping water'!$A$4:$U$4,0))*$J218</f>
        <v>0</v>
      </c>
      <c r="DY218" s="27">
        <f>INDEX('Mapping water'!$A$4:$U$352,MATCH($B218,'Mapping water'!$B$4:$B$352,0),MATCH(DG$4,'Mapping water'!$A$4:$U$4,0))*$J218</f>
        <v>0</v>
      </c>
      <c r="DZ218" s="27">
        <f>INDEX('Mapping water'!$A$4:$U$352,MATCH($B218,'Mapping water'!$B$4:$B$352,0),MATCH(DH$4,'Mapping water'!$A$4:$U$4,0))*$J218</f>
        <v>0</v>
      </c>
      <c r="EA218" s="27">
        <f>INDEX('Mapping water'!$A$4:$U$352,MATCH($B218,'Mapping water'!$B$4:$B$352,0),MATCH(DI$4,'Mapping water'!$A$4:$U$4,0))*$J218</f>
        <v>0</v>
      </c>
      <c r="EB218" s="27">
        <f>INDEX('Mapping water'!$A$4:$U$352,MATCH($B218,'Mapping water'!$B$4:$B$352,0),MATCH(DJ$4,'Mapping water'!$A$4:$U$4,0))*$J218</f>
        <v>0</v>
      </c>
      <c r="EC218" s="27">
        <f>INDEX('Mapping water'!$A$4:$U$352,MATCH($B218,'Mapping water'!$B$4:$B$352,0),MATCH(DK$4,'Mapping water'!$A$4:$U$4,0))*$J218</f>
        <v>0</v>
      </c>
      <c r="ED218" s="27">
        <f>INDEX('Mapping water'!$A$4:$U$352,MATCH($B218,'Mapping water'!$B$4:$B$352,0),MATCH(DL$4,'Mapping water'!$A$4:$U$4,0))*$J218</f>
        <v>0</v>
      </c>
      <c r="EE218" s="27">
        <f>INDEX('Mapping water'!$A$4:$U$352,MATCH($B218,'Mapping water'!$B$4:$B$352,0),MATCH(DM$4,'Mapping water'!$A$4:$U$4,0))*$J218</f>
        <v>0</v>
      </c>
      <c r="EF218" s="27">
        <f>INDEX('Mapping water'!$A$4:$U$352,MATCH($B218,'Mapping water'!$B$4:$B$352,0),MATCH(DN$4,'Mapping water'!$A$4:$U$4,0))*$J218</f>
        <v>3252.8063710000001</v>
      </c>
      <c r="EG218" s="27">
        <f>INDEX('Mapping water'!$A$4:$U$352,MATCH($B218,'Mapping water'!$B$4:$B$352,0),MATCH(DO$4,'Mapping water'!$A$4:$U$4,0))*$J218</f>
        <v>0</v>
      </c>
      <c r="EH218" s="27">
        <f>INDEX('Mapping water'!$A$4:$U$352,MATCH($B218,'Mapping water'!$B$4:$B$352,0),MATCH(DP$4,'Mapping water'!$A$4:$U$4,0))*$K218</f>
        <v>0</v>
      </c>
      <c r="EI218" s="27">
        <f>INDEX('Mapping water'!$A$4:$U$352,MATCH($B218,'Mapping water'!$B$4:$B$352,0),MATCH(DQ$4,'Mapping water'!$A$4:$U$4,0))*$K218</f>
        <v>0</v>
      </c>
      <c r="EJ218" s="27">
        <f>INDEX('Mapping water'!$A$4:$U$352,MATCH($B218,'Mapping water'!$B$4:$B$352,0),MATCH(DR$4,'Mapping water'!$A$4:$U$4,0))*$K218</f>
        <v>0</v>
      </c>
      <c r="EK218" s="27">
        <f>INDEX('Mapping water'!$A$4:$U$352,MATCH($B218,'Mapping water'!$B$4:$B$352,0),MATCH(DS$4,'Mapping water'!$A$4:$U$4,0))*$K218</f>
        <v>52885.330691000003</v>
      </c>
      <c r="EL218" s="27">
        <f>INDEX('Mapping water'!$A$4:$U$352,MATCH($B218,'Mapping water'!$B$4:$B$352,0),MATCH(DT$4,'Mapping water'!$A$4:$U$4,0))*$K218</f>
        <v>0</v>
      </c>
      <c r="EM218" s="27">
        <f>INDEX('Mapping water'!$A$4:$U$352,MATCH($B218,'Mapping water'!$B$4:$B$352,0),MATCH(DU$4,'Mapping water'!$A$4:$U$4,0))*$K218</f>
        <v>0</v>
      </c>
      <c r="EN218" s="27">
        <f>INDEX('Mapping water'!$A$4:$U$352,MATCH($B218,'Mapping water'!$B$4:$B$352,0),MATCH(DV$4,'Mapping water'!$A$4:$U$4,0))*$K218</f>
        <v>0</v>
      </c>
      <c r="EO218" s="27">
        <f>INDEX('Mapping water'!$A$4:$U$352,MATCH($B218,'Mapping water'!$B$4:$B$352,0),MATCH(DW$4,'Mapping water'!$A$4:$U$4,0))*$K218</f>
        <v>0</v>
      </c>
      <c r="EP218" s="27">
        <f>INDEX('Mapping water'!$A$4:$U$352,MATCH($B218,'Mapping water'!$B$4:$B$352,0),MATCH(DX$4,'Mapping water'!$A$4:$U$4,0))*$K218</f>
        <v>0</v>
      </c>
      <c r="EQ218" s="27">
        <f>INDEX('Mapping water'!$A$4:$U$352,MATCH($B218,'Mapping water'!$B$4:$B$352,0),MATCH(DY$4,'Mapping water'!$A$4:$U$4,0))*$K218</f>
        <v>0</v>
      </c>
      <c r="ER218" s="27">
        <f>INDEX('Mapping water'!$A$4:$U$352,MATCH($B218,'Mapping water'!$B$4:$B$352,0),MATCH(DZ$4,'Mapping water'!$A$4:$U$4,0))*$K218</f>
        <v>0</v>
      </c>
      <c r="ES218" s="27">
        <f>INDEX('Mapping water'!$A$4:$U$352,MATCH($B218,'Mapping water'!$B$4:$B$352,0),MATCH(EA$4,'Mapping water'!$A$4:$U$4,0))*$K218</f>
        <v>0</v>
      </c>
      <c r="ET218" s="27">
        <f>INDEX('Mapping water'!$A$4:$U$352,MATCH($B218,'Mapping water'!$B$4:$B$352,0),MATCH(EB$4,'Mapping water'!$A$4:$U$4,0))*$K218</f>
        <v>0</v>
      </c>
      <c r="EU218" s="27">
        <f>INDEX('Mapping water'!$A$4:$U$352,MATCH($B218,'Mapping water'!$B$4:$B$352,0),MATCH(EC$4,'Mapping water'!$A$4:$U$4,0))*$K218</f>
        <v>0</v>
      </c>
      <c r="EV218" s="27">
        <f>INDEX('Mapping water'!$A$4:$U$352,MATCH($B218,'Mapping water'!$B$4:$B$352,0),MATCH(ED$4,'Mapping water'!$A$4:$U$4,0))*$K218</f>
        <v>0</v>
      </c>
      <c r="EW218" s="27">
        <f>INDEX('Mapping water'!$A$4:$U$352,MATCH($B218,'Mapping water'!$B$4:$B$352,0),MATCH(EE$4,'Mapping water'!$A$4:$U$4,0))*$K218</f>
        <v>0</v>
      </c>
      <c r="EX218" s="27">
        <f>INDEX('Mapping water'!$A$4:$U$352,MATCH($B218,'Mapping water'!$B$4:$B$352,0),MATCH(EF$4,'Mapping water'!$A$4:$U$4,0))*$K218</f>
        <v>3281.6693089999999</v>
      </c>
      <c r="EY218" s="27">
        <f>INDEX('Mapping water'!$A$4:$U$352,MATCH($B218,'Mapping water'!$B$4:$B$352,0),MATCH(EG$4,'Mapping water'!$A$4:$U$4,0))*$K218</f>
        <v>0</v>
      </c>
    </row>
    <row r="219" spans="1:155" x14ac:dyDescent="0.2">
      <c r="A219" s="26" t="s">
        <v>425</v>
      </c>
      <c r="B219" s="26" t="s">
        <v>426</v>
      </c>
      <c r="C219" s="26" t="s">
        <v>31</v>
      </c>
      <c r="D219" s="27">
        <f>INDEX('Households England'!S$6:S$375,MATCH('Mapping HH to population water'!$B219,'Households England'!$B$6:$B$375,0))</f>
        <v>58941</v>
      </c>
      <c r="E219" s="27">
        <f>INDEX('Households England'!T$6:T$375,MATCH('Mapping HH to population water'!$B219,'Households England'!$B$6:$B$375,0))</f>
        <v>59771</v>
      </c>
      <c r="F219" s="27">
        <f>INDEX('Households England'!U$6:U$375,MATCH('Mapping HH to population water'!$B219,'Households England'!$B$6:$B$375,0))</f>
        <v>60675</v>
      </c>
      <c r="G219" s="27">
        <f>INDEX('Households England'!V$6:V$375,MATCH('Mapping HH to population water'!$B219,'Households England'!$B$6:$B$375,0))</f>
        <v>61473</v>
      </c>
      <c r="H219" s="27">
        <f>INDEX('Households England'!W$6:W$375,MATCH('Mapping HH to population water'!$B219,'Households England'!$B$6:$B$375,0))</f>
        <v>62221</v>
      </c>
      <c r="I219" s="27">
        <f>INDEX('Households England'!X$6:X$375,MATCH('Mapping HH to population water'!$B219,'Households England'!$B$6:$B$375,0))</f>
        <v>63094</v>
      </c>
      <c r="J219" s="27">
        <f>INDEX('Households England'!Y$6:Y$375,MATCH('Mapping HH to population water'!$B219,'Households England'!$B$6:$B$375,0))</f>
        <v>63940</v>
      </c>
      <c r="K219" s="27">
        <f>INDEX('Households England'!Z$6:Z$375,MATCH('Mapping HH to population water'!$B219,'Households England'!$B$6:$B$375,0))</f>
        <v>64746</v>
      </c>
      <c r="L219" s="27">
        <f>INDEX('Mapping water'!$A$4:$U$352,MATCH($B219,'Mapping water'!$B$4:$B$352,0),MATCH(L$4,'Mapping water'!$A$4:$U$4,0))*$D219</f>
        <v>0</v>
      </c>
      <c r="M219" s="27">
        <f>INDEX('Mapping water'!$A$4:$U$352,MATCH($B219,'Mapping water'!$B$4:$B$352,0),MATCH(M$4,'Mapping water'!$A$4:$U$4,0))*$D219</f>
        <v>0</v>
      </c>
      <c r="N219" s="27">
        <f>INDEX('Mapping water'!$A$4:$U$352,MATCH($B219,'Mapping water'!$B$4:$B$352,0),MATCH(N$4,'Mapping water'!$A$4:$U$4,0))*$D219</f>
        <v>0</v>
      </c>
      <c r="O219" s="27">
        <f>INDEX('Mapping water'!$A$4:$U$352,MATCH($B219,'Mapping water'!$B$4:$B$352,0),MATCH(O$4,'Mapping water'!$A$4:$U$4,0))*$D219</f>
        <v>58941</v>
      </c>
      <c r="P219" s="27">
        <f>INDEX('Mapping water'!$A$4:$U$352,MATCH($B219,'Mapping water'!$B$4:$B$352,0),MATCH(P$4,'Mapping water'!$A$4:$U$4,0))*$D219</f>
        <v>0</v>
      </c>
      <c r="Q219" s="27">
        <f>INDEX('Mapping water'!$A$4:$U$352,MATCH($B219,'Mapping water'!$B$4:$B$352,0),MATCH(Q$4,'Mapping water'!$A$4:$U$4,0))*$D219</f>
        <v>0</v>
      </c>
      <c r="R219" s="27">
        <f>INDEX('Mapping water'!$A$4:$U$352,MATCH($B219,'Mapping water'!$B$4:$B$352,0),MATCH(R$4,'Mapping water'!$A$4:$U$4,0))*$D219</f>
        <v>0</v>
      </c>
      <c r="S219" s="27">
        <f>INDEX('Mapping water'!$A$4:$U$352,MATCH($B219,'Mapping water'!$B$4:$B$352,0),MATCH(S$4,'Mapping water'!$A$4:$U$4,0))*$D219</f>
        <v>0</v>
      </c>
      <c r="T219" s="27">
        <f>INDEX('Mapping water'!$A$4:$U$352,MATCH($B219,'Mapping water'!$B$4:$B$352,0),MATCH(T$4,'Mapping water'!$A$4:$U$4,0))*$D219</f>
        <v>0</v>
      </c>
      <c r="U219" s="27">
        <f>INDEX('Mapping water'!$A$4:$U$352,MATCH($B219,'Mapping water'!$B$4:$B$352,0),MATCH(U$4,'Mapping water'!$A$4:$U$4,0))*$D219</f>
        <v>0</v>
      </c>
      <c r="V219" s="27">
        <f>INDEX('Mapping water'!$A$4:$U$352,MATCH($B219,'Mapping water'!$B$4:$B$352,0),MATCH(V$4,'Mapping water'!$A$4:$U$4,0))*$D219</f>
        <v>0</v>
      </c>
      <c r="W219" s="27">
        <f>INDEX('Mapping water'!$A$4:$U$352,MATCH($B219,'Mapping water'!$B$4:$B$352,0),MATCH(W$4,'Mapping water'!$A$4:$U$4,0))*$D219</f>
        <v>0</v>
      </c>
      <c r="X219" s="27">
        <f>INDEX('Mapping water'!$A$4:$U$352,MATCH($B219,'Mapping water'!$B$4:$B$352,0),MATCH(X$4,'Mapping water'!$A$4:$U$4,0))*$D219</f>
        <v>0</v>
      </c>
      <c r="Y219" s="27">
        <f>INDEX('Mapping water'!$A$4:$U$352,MATCH($B219,'Mapping water'!$B$4:$B$352,0),MATCH(Y$4,'Mapping water'!$A$4:$U$4,0))*$D219</f>
        <v>0</v>
      </c>
      <c r="Z219" s="27">
        <f>INDEX('Mapping water'!$A$4:$U$352,MATCH($B219,'Mapping water'!$B$4:$B$352,0),MATCH(Z$4,'Mapping water'!$A$4:$U$4,0))*$D219</f>
        <v>0</v>
      </c>
      <c r="AA219" s="27">
        <f>INDEX('Mapping water'!$A$4:$U$352,MATCH($B219,'Mapping water'!$B$4:$B$352,0),MATCH(AA$4,'Mapping water'!$A$4:$U$4,0))*$D219</f>
        <v>0</v>
      </c>
      <c r="AB219" s="27">
        <f>INDEX('Mapping water'!$A$4:$U$352,MATCH($B219,'Mapping water'!$B$4:$B$352,0),MATCH(AB$4,'Mapping water'!$A$4:$U$4,0))*$D219</f>
        <v>0</v>
      </c>
      <c r="AC219" s="27">
        <f>INDEX('Mapping water'!$A$4:$U$352,MATCH($B219,'Mapping water'!$B$4:$B$352,0),MATCH(AC$4,'Mapping water'!$A$4:$U$4,0))*$D219</f>
        <v>0</v>
      </c>
      <c r="AD219" s="27">
        <f>INDEX('Mapping water'!$A$4:$U$352,MATCH($B219,'Mapping water'!$B$4:$B$352,0),MATCH(AD$4,'Mapping water'!$A$4:$U$4,0))*$E219</f>
        <v>0</v>
      </c>
      <c r="AE219" s="27">
        <f>INDEX('Mapping water'!$A$4:$U$352,MATCH($B219,'Mapping water'!$B$4:$B$352,0),MATCH(AE$4,'Mapping water'!$A$4:$U$4,0))*$E219</f>
        <v>0</v>
      </c>
      <c r="AF219" s="27">
        <f>INDEX('Mapping water'!$A$4:$U$352,MATCH($B219,'Mapping water'!$B$4:$B$352,0),MATCH(AF$4,'Mapping water'!$A$4:$U$4,0))*$E219</f>
        <v>0</v>
      </c>
      <c r="AG219" s="27">
        <f>INDEX('Mapping water'!$A$4:$U$352,MATCH($B219,'Mapping water'!$B$4:$B$352,0),MATCH(AG$4,'Mapping water'!$A$4:$U$4,0))*$E219</f>
        <v>59771</v>
      </c>
      <c r="AH219" s="27">
        <f>INDEX('Mapping water'!$A$4:$U$352,MATCH($B219,'Mapping water'!$B$4:$B$352,0),MATCH(AH$4,'Mapping water'!$A$4:$U$4,0))*$E219</f>
        <v>0</v>
      </c>
      <c r="AI219" s="27">
        <f>INDEX('Mapping water'!$A$4:$U$352,MATCH($B219,'Mapping water'!$B$4:$B$352,0),MATCH(AI$4,'Mapping water'!$A$4:$U$4,0))*$E219</f>
        <v>0</v>
      </c>
      <c r="AJ219" s="27">
        <f>INDEX('Mapping water'!$A$4:$U$352,MATCH($B219,'Mapping water'!$B$4:$B$352,0),MATCH(AJ$4,'Mapping water'!$A$4:$U$4,0))*$E219</f>
        <v>0</v>
      </c>
      <c r="AK219" s="27">
        <f>INDEX('Mapping water'!$A$4:$U$352,MATCH($B219,'Mapping water'!$B$4:$B$352,0),MATCH(AK$4,'Mapping water'!$A$4:$U$4,0))*$E219</f>
        <v>0</v>
      </c>
      <c r="AL219" s="27">
        <f>INDEX('Mapping water'!$A$4:$U$352,MATCH($B219,'Mapping water'!$B$4:$B$352,0),MATCH(AL$4,'Mapping water'!$A$4:$U$4,0))*$E219</f>
        <v>0</v>
      </c>
      <c r="AM219" s="27">
        <f>INDEX('Mapping water'!$A$4:$U$352,MATCH($B219,'Mapping water'!$B$4:$B$352,0),MATCH(AM$4,'Mapping water'!$A$4:$U$4,0))*$E219</f>
        <v>0</v>
      </c>
      <c r="AN219" s="27">
        <f>INDEX('Mapping water'!$A$4:$U$352,MATCH($B219,'Mapping water'!$B$4:$B$352,0),MATCH(AN$4,'Mapping water'!$A$4:$U$4,0))*$E219</f>
        <v>0</v>
      </c>
      <c r="AO219" s="27">
        <f>INDEX('Mapping water'!$A$4:$U$352,MATCH($B219,'Mapping water'!$B$4:$B$352,0),MATCH(AO$4,'Mapping water'!$A$4:$U$4,0))*$E219</f>
        <v>0</v>
      </c>
      <c r="AP219" s="27">
        <f>INDEX('Mapping water'!$A$4:$U$352,MATCH($B219,'Mapping water'!$B$4:$B$352,0),MATCH(AP$4,'Mapping water'!$A$4:$U$4,0))*$E219</f>
        <v>0</v>
      </c>
      <c r="AQ219" s="27">
        <f>INDEX('Mapping water'!$A$4:$U$352,MATCH($B219,'Mapping water'!$B$4:$B$352,0),MATCH(AQ$4,'Mapping water'!$A$4:$U$4,0))*$E219</f>
        <v>0</v>
      </c>
      <c r="AR219" s="27">
        <f>INDEX('Mapping water'!$A$4:$U$352,MATCH($B219,'Mapping water'!$B$4:$B$352,0),MATCH(AR$4,'Mapping water'!$A$4:$U$4,0))*$E219</f>
        <v>0</v>
      </c>
      <c r="AS219" s="27">
        <f>INDEX('Mapping water'!$A$4:$U$352,MATCH($B219,'Mapping water'!$B$4:$B$352,0),MATCH(AS$4,'Mapping water'!$A$4:$U$4,0))*$E219</f>
        <v>0</v>
      </c>
      <c r="AT219" s="27">
        <f>INDEX('Mapping water'!$A$4:$U$352,MATCH($B219,'Mapping water'!$B$4:$B$352,0),MATCH(AT$4,'Mapping water'!$A$4:$U$4,0))*$E219</f>
        <v>0</v>
      </c>
      <c r="AU219" s="27">
        <f>INDEX('Mapping water'!$A$4:$U$352,MATCH($B219,'Mapping water'!$B$4:$B$352,0),MATCH(AU$4,'Mapping water'!$A$4:$U$4,0))*$E219</f>
        <v>0</v>
      </c>
      <c r="AV219" s="27">
        <f>INDEX('Mapping water'!$A$4:$U$352,MATCH($B219,'Mapping water'!$B$4:$B$352,0),MATCH(AD$4,'Mapping water'!$A$4:$U$4,0))*$F219</f>
        <v>0</v>
      </c>
      <c r="AW219" s="27">
        <f>INDEX('Mapping water'!$A$4:$U$352,MATCH($B219,'Mapping water'!$B$4:$B$352,0),MATCH(AE$4,'Mapping water'!$A$4:$U$4,0))*$F219</f>
        <v>0</v>
      </c>
      <c r="AX219" s="27">
        <f>INDEX('Mapping water'!$A$4:$U$352,MATCH($B219,'Mapping water'!$B$4:$B$352,0),MATCH(AF$4,'Mapping water'!$A$4:$U$4,0))*$F219</f>
        <v>0</v>
      </c>
      <c r="AY219" s="27">
        <f>INDEX('Mapping water'!$A$4:$U$352,MATCH($B219,'Mapping water'!$B$4:$B$352,0),MATCH(AG$4,'Mapping water'!$A$4:$U$4,0))*$F219</f>
        <v>60675</v>
      </c>
      <c r="AZ219" s="27">
        <f>INDEX('Mapping water'!$A$4:$U$352,MATCH($B219,'Mapping water'!$B$4:$B$352,0),MATCH(AH$4,'Mapping water'!$A$4:$U$4,0))*$F219</f>
        <v>0</v>
      </c>
      <c r="BA219" s="27">
        <f>INDEX('Mapping water'!$A$4:$U$352,MATCH($B219,'Mapping water'!$B$4:$B$352,0),MATCH(AI$4,'Mapping water'!$A$4:$U$4,0))*$F219</f>
        <v>0</v>
      </c>
      <c r="BB219" s="27">
        <f>INDEX('Mapping water'!$A$4:$U$352,MATCH($B219,'Mapping water'!$B$4:$B$352,0),MATCH(AJ$4,'Mapping water'!$A$4:$U$4,0))*$F219</f>
        <v>0</v>
      </c>
      <c r="BC219" s="27">
        <f>INDEX('Mapping water'!$A$4:$U$352,MATCH($B219,'Mapping water'!$B$4:$B$352,0),MATCH(AK$4,'Mapping water'!$A$4:$U$4,0))*$F219</f>
        <v>0</v>
      </c>
      <c r="BD219" s="27">
        <f>INDEX('Mapping water'!$A$4:$U$352,MATCH($B219,'Mapping water'!$B$4:$B$352,0),MATCH(AL$4,'Mapping water'!$A$4:$U$4,0))*$F219</f>
        <v>0</v>
      </c>
      <c r="BE219" s="27">
        <f>INDEX('Mapping water'!$A$4:$U$352,MATCH($B219,'Mapping water'!$B$4:$B$352,0),MATCH(AM$4,'Mapping water'!$A$4:$U$4,0))*$F219</f>
        <v>0</v>
      </c>
      <c r="BF219" s="27">
        <f>INDEX('Mapping water'!$A$4:$U$352,MATCH($B219,'Mapping water'!$B$4:$B$352,0),MATCH(AN$4,'Mapping water'!$A$4:$U$4,0))*$F219</f>
        <v>0</v>
      </c>
      <c r="BG219" s="27">
        <f>INDEX('Mapping water'!$A$4:$U$352,MATCH($B219,'Mapping water'!$B$4:$B$352,0),MATCH(AO$4,'Mapping water'!$A$4:$U$4,0))*$F219</f>
        <v>0</v>
      </c>
      <c r="BH219" s="27">
        <f>INDEX('Mapping water'!$A$4:$U$352,MATCH($B219,'Mapping water'!$B$4:$B$352,0),MATCH(AP$4,'Mapping water'!$A$4:$U$4,0))*$F219</f>
        <v>0</v>
      </c>
      <c r="BI219" s="27">
        <f>INDEX('Mapping water'!$A$4:$U$352,MATCH($B219,'Mapping water'!$B$4:$B$352,0),MATCH(AQ$4,'Mapping water'!$A$4:$U$4,0))*$F219</f>
        <v>0</v>
      </c>
      <c r="BJ219" s="27">
        <f>INDEX('Mapping water'!$A$4:$U$352,MATCH($B219,'Mapping water'!$B$4:$B$352,0),MATCH(AR$4,'Mapping water'!$A$4:$U$4,0))*$F219</f>
        <v>0</v>
      </c>
      <c r="BK219" s="27">
        <f>INDEX('Mapping water'!$A$4:$U$352,MATCH($B219,'Mapping water'!$B$4:$B$352,0),MATCH(AS$4,'Mapping water'!$A$4:$U$4,0))*$F219</f>
        <v>0</v>
      </c>
      <c r="BL219" s="27">
        <f>INDEX('Mapping water'!$A$4:$U$352,MATCH($B219,'Mapping water'!$B$4:$B$352,0),MATCH(AT$4,'Mapping water'!$A$4:$U$4,0))*$F219</f>
        <v>0</v>
      </c>
      <c r="BM219" s="27">
        <f>INDEX('Mapping water'!$A$4:$U$352,MATCH($B219,'Mapping water'!$B$4:$B$352,0),MATCH(AU$4,'Mapping water'!$A$4:$U$4,0))*$F219</f>
        <v>0</v>
      </c>
      <c r="BN219" s="27">
        <f>INDEX('Mapping water'!$A$4:$U$352,MATCH($B219,'Mapping water'!$B$4:$B$352,0),MATCH(AV$4,'Mapping water'!$A$4:$U$4,0))*$G219</f>
        <v>0</v>
      </c>
      <c r="BO219" s="27">
        <f>INDEX('Mapping water'!$A$4:$U$352,MATCH($B219,'Mapping water'!$B$4:$B$352,0),MATCH(AW$4,'Mapping water'!$A$4:$U$4,0))*$G219</f>
        <v>0</v>
      </c>
      <c r="BP219" s="27">
        <f>INDEX('Mapping water'!$A$4:$U$352,MATCH($B219,'Mapping water'!$B$4:$B$352,0),MATCH(AX$4,'Mapping water'!$A$4:$U$4,0))*$G219</f>
        <v>0</v>
      </c>
      <c r="BQ219" s="27">
        <f>INDEX('Mapping water'!$A$4:$U$352,MATCH($B219,'Mapping water'!$B$4:$B$352,0),MATCH(AY$4,'Mapping water'!$A$4:$U$4,0))*$G219</f>
        <v>61473</v>
      </c>
      <c r="BR219" s="27">
        <f>INDEX('Mapping water'!$A$4:$U$352,MATCH($B219,'Mapping water'!$B$4:$B$352,0),MATCH(AZ$4,'Mapping water'!$A$4:$U$4,0))*$G219</f>
        <v>0</v>
      </c>
      <c r="BS219" s="27">
        <f>INDEX('Mapping water'!$A$4:$U$352,MATCH($B219,'Mapping water'!$B$4:$B$352,0),MATCH(BA$4,'Mapping water'!$A$4:$U$4,0))*$G219</f>
        <v>0</v>
      </c>
      <c r="BT219" s="27">
        <f>INDEX('Mapping water'!$A$4:$U$352,MATCH($B219,'Mapping water'!$B$4:$B$352,0),MATCH(BB$4,'Mapping water'!$A$4:$U$4,0))*$G219</f>
        <v>0</v>
      </c>
      <c r="BU219" s="27">
        <f>INDEX('Mapping water'!$A$4:$U$352,MATCH($B219,'Mapping water'!$B$4:$B$352,0),MATCH(BC$4,'Mapping water'!$A$4:$U$4,0))*$G219</f>
        <v>0</v>
      </c>
      <c r="BV219" s="27">
        <f>INDEX('Mapping water'!$A$4:$U$352,MATCH($B219,'Mapping water'!$B$4:$B$352,0),MATCH(BD$4,'Mapping water'!$A$4:$U$4,0))*$G219</f>
        <v>0</v>
      </c>
      <c r="BW219" s="27">
        <f>INDEX('Mapping water'!$A$4:$U$352,MATCH($B219,'Mapping water'!$B$4:$B$352,0),MATCH(BE$4,'Mapping water'!$A$4:$U$4,0))*$G219</f>
        <v>0</v>
      </c>
      <c r="BX219" s="27">
        <f>INDEX('Mapping water'!$A$4:$U$352,MATCH($B219,'Mapping water'!$B$4:$B$352,0),MATCH(BF$4,'Mapping water'!$A$4:$U$4,0))*$G219</f>
        <v>0</v>
      </c>
      <c r="BY219" s="27">
        <f>INDEX('Mapping water'!$A$4:$U$352,MATCH($B219,'Mapping water'!$B$4:$B$352,0),MATCH(BG$4,'Mapping water'!$A$4:$U$4,0))*$G219</f>
        <v>0</v>
      </c>
      <c r="BZ219" s="27">
        <f>INDEX('Mapping water'!$A$4:$U$352,MATCH($B219,'Mapping water'!$B$4:$B$352,0),MATCH(BH$4,'Mapping water'!$A$4:$U$4,0))*$G219</f>
        <v>0</v>
      </c>
      <c r="CA219" s="27">
        <f>INDEX('Mapping water'!$A$4:$U$352,MATCH($B219,'Mapping water'!$B$4:$B$352,0),MATCH(BI$4,'Mapping water'!$A$4:$U$4,0))*$G219</f>
        <v>0</v>
      </c>
      <c r="CB219" s="27">
        <f>INDEX('Mapping water'!$A$4:$U$352,MATCH($B219,'Mapping water'!$B$4:$B$352,0),MATCH(BJ$4,'Mapping water'!$A$4:$U$4,0))*$G219</f>
        <v>0</v>
      </c>
      <c r="CC219" s="27">
        <f>INDEX('Mapping water'!$A$4:$U$352,MATCH($B219,'Mapping water'!$B$4:$B$352,0),MATCH(BK$4,'Mapping water'!$A$4:$U$4,0))*$G219</f>
        <v>0</v>
      </c>
      <c r="CD219" s="27">
        <f>INDEX('Mapping water'!$A$4:$U$352,MATCH($B219,'Mapping water'!$B$4:$B$352,0),MATCH(BL$4,'Mapping water'!$A$4:$U$4,0))*$G219</f>
        <v>0</v>
      </c>
      <c r="CE219" s="27">
        <f>INDEX('Mapping water'!$A$4:$U$352,MATCH($B219,'Mapping water'!$B$4:$B$352,0),MATCH(BM$4,'Mapping water'!$A$4:$U$4,0))*$G219</f>
        <v>0</v>
      </c>
      <c r="CF219" s="27">
        <f>INDEX('Mapping water'!$A$4:$U$352,MATCH($B219,'Mapping water'!$B$4:$B$352,0),MATCH(BN$4,'Mapping water'!$A$4:$U$4,0))*$H219</f>
        <v>0</v>
      </c>
      <c r="CG219" s="27">
        <f>INDEX('Mapping water'!$A$4:$U$352,MATCH($B219,'Mapping water'!$B$4:$B$352,0),MATCH(BO$4,'Mapping water'!$A$4:$U$4,0))*$H219</f>
        <v>0</v>
      </c>
      <c r="CH219" s="27">
        <f>INDEX('Mapping water'!$A$4:$U$352,MATCH($B219,'Mapping water'!$B$4:$B$352,0),MATCH(BP$4,'Mapping water'!$A$4:$U$4,0))*$H219</f>
        <v>0</v>
      </c>
      <c r="CI219" s="27">
        <f>INDEX('Mapping water'!$A$4:$U$352,MATCH($B219,'Mapping water'!$B$4:$B$352,0),MATCH(BQ$4,'Mapping water'!$A$4:$U$4,0))*$H219</f>
        <v>62221</v>
      </c>
      <c r="CJ219" s="27">
        <f>INDEX('Mapping water'!$A$4:$U$352,MATCH($B219,'Mapping water'!$B$4:$B$352,0),MATCH(BR$4,'Mapping water'!$A$4:$U$4,0))*$H219</f>
        <v>0</v>
      </c>
      <c r="CK219" s="27">
        <f>INDEX('Mapping water'!$A$4:$U$352,MATCH($B219,'Mapping water'!$B$4:$B$352,0),MATCH(BS$4,'Mapping water'!$A$4:$U$4,0))*$H219</f>
        <v>0</v>
      </c>
      <c r="CL219" s="27">
        <f>INDEX('Mapping water'!$A$4:$U$352,MATCH($B219,'Mapping water'!$B$4:$B$352,0),MATCH(BT$4,'Mapping water'!$A$4:$U$4,0))*$H219</f>
        <v>0</v>
      </c>
      <c r="CM219" s="27">
        <f>INDEX('Mapping water'!$A$4:$U$352,MATCH($B219,'Mapping water'!$B$4:$B$352,0),MATCH(BU$4,'Mapping water'!$A$4:$U$4,0))*$H219</f>
        <v>0</v>
      </c>
      <c r="CN219" s="27">
        <f>INDEX('Mapping water'!$A$4:$U$352,MATCH($B219,'Mapping water'!$B$4:$B$352,0),MATCH(BV$4,'Mapping water'!$A$4:$U$4,0))*$H219</f>
        <v>0</v>
      </c>
      <c r="CO219" s="27">
        <f>INDEX('Mapping water'!$A$4:$U$352,MATCH($B219,'Mapping water'!$B$4:$B$352,0),MATCH(BW$4,'Mapping water'!$A$4:$U$4,0))*$H219</f>
        <v>0</v>
      </c>
      <c r="CP219" s="27">
        <f>INDEX('Mapping water'!$A$4:$U$352,MATCH($B219,'Mapping water'!$B$4:$B$352,0),MATCH(BX$4,'Mapping water'!$A$4:$U$4,0))*$H219</f>
        <v>0</v>
      </c>
      <c r="CQ219" s="27">
        <f>INDEX('Mapping water'!$A$4:$U$352,MATCH($B219,'Mapping water'!$B$4:$B$352,0),MATCH(BY$4,'Mapping water'!$A$4:$U$4,0))*$H219</f>
        <v>0</v>
      </c>
      <c r="CR219" s="27">
        <f>INDEX('Mapping water'!$A$4:$U$352,MATCH($B219,'Mapping water'!$B$4:$B$352,0),MATCH(BZ$4,'Mapping water'!$A$4:$U$4,0))*$H219</f>
        <v>0</v>
      </c>
      <c r="CS219" s="27">
        <f>INDEX('Mapping water'!$A$4:$U$352,MATCH($B219,'Mapping water'!$B$4:$B$352,0),MATCH(CA$4,'Mapping water'!$A$4:$U$4,0))*$H219</f>
        <v>0</v>
      </c>
      <c r="CT219" s="27">
        <f>INDEX('Mapping water'!$A$4:$U$352,MATCH($B219,'Mapping water'!$B$4:$B$352,0),MATCH(CB$4,'Mapping water'!$A$4:$U$4,0))*$H219</f>
        <v>0</v>
      </c>
      <c r="CU219" s="27">
        <f>INDEX('Mapping water'!$A$4:$U$352,MATCH($B219,'Mapping water'!$B$4:$B$352,0),MATCH(CC$4,'Mapping water'!$A$4:$U$4,0))*$H219</f>
        <v>0</v>
      </c>
      <c r="CV219" s="27">
        <f>INDEX('Mapping water'!$A$4:$U$352,MATCH($B219,'Mapping water'!$B$4:$B$352,0),MATCH(CD$4,'Mapping water'!$A$4:$U$4,0))*$H219</f>
        <v>0</v>
      </c>
      <c r="CW219" s="27">
        <f>INDEX('Mapping water'!$A$4:$U$352,MATCH($B219,'Mapping water'!$B$4:$B$352,0),MATCH(CE$4,'Mapping water'!$A$4:$U$4,0))*$H219</f>
        <v>0</v>
      </c>
      <c r="CX219" s="27">
        <f>INDEX('Mapping water'!$A$4:$U$352,MATCH($B219,'Mapping water'!$B$4:$B$352,0),MATCH(CF$4,'Mapping water'!$A$4:$U$4,0))*$I219</f>
        <v>0</v>
      </c>
      <c r="CY219" s="27">
        <f>INDEX('Mapping water'!$A$4:$U$352,MATCH($B219,'Mapping water'!$B$4:$B$352,0),MATCH(CG$4,'Mapping water'!$A$4:$U$4,0))*$I219</f>
        <v>0</v>
      </c>
      <c r="CZ219" s="27">
        <f>INDEX('Mapping water'!$A$4:$U$352,MATCH($B219,'Mapping water'!$B$4:$B$352,0),MATCH(CH$4,'Mapping water'!$A$4:$U$4,0))*$I219</f>
        <v>0</v>
      </c>
      <c r="DA219" s="27">
        <f>INDEX('Mapping water'!$A$4:$U$352,MATCH($B219,'Mapping water'!$B$4:$B$352,0),MATCH(CI$4,'Mapping water'!$A$4:$U$4,0))*$I219</f>
        <v>63094</v>
      </c>
      <c r="DB219" s="27">
        <f>INDEX('Mapping water'!$A$4:$U$352,MATCH($B219,'Mapping water'!$B$4:$B$352,0),MATCH(CJ$4,'Mapping water'!$A$4:$U$4,0))*$I219</f>
        <v>0</v>
      </c>
      <c r="DC219" s="27">
        <f>INDEX('Mapping water'!$A$4:$U$352,MATCH($B219,'Mapping water'!$B$4:$B$352,0),MATCH(CK$4,'Mapping water'!$A$4:$U$4,0))*$I219</f>
        <v>0</v>
      </c>
      <c r="DD219" s="27">
        <f>INDEX('Mapping water'!$A$4:$U$352,MATCH($B219,'Mapping water'!$B$4:$B$352,0),MATCH(CL$4,'Mapping water'!$A$4:$U$4,0))*$I219</f>
        <v>0</v>
      </c>
      <c r="DE219" s="27">
        <f>INDEX('Mapping water'!$A$4:$U$352,MATCH($B219,'Mapping water'!$B$4:$B$352,0),MATCH(CM$4,'Mapping water'!$A$4:$U$4,0))*$I219</f>
        <v>0</v>
      </c>
      <c r="DF219" s="27">
        <f>INDEX('Mapping water'!$A$4:$U$352,MATCH($B219,'Mapping water'!$B$4:$B$352,0),MATCH(CN$4,'Mapping water'!$A$4:$U$4,0))*$I219</f>
        <v>0</v>
      </c>
      <c r="DG219" s="27">
        <f>INDEX('Mapping water'!$A$4:$U$352,MATCH($B219,'Mapping water'!$B$4:$B$352,0),MATCH(CO$4,'Mapping water'!$A$4:$U$4,0))*$I219</f>
        <v>0</v>
      </c>
      <c r="DH219" s="27">
        <f>INDEX('Mapping water'!$A$4:$U$352,MATCH($B219,'Mapping water'!$B$4:$B$352,0),MATCH(CP$4,'Mapping water'!$A$4:$U$4,0))*$I219</f>
        <v>0</v>
      </c>
      <c r="DI219" s="27">
        <f>INDEX('Mapping water'!$A$4:$U$352,MATCH($B219,'Mapping water'!$B$4:$B$352,0),MATCH(CQ$4,'Mapping water'!$A$4:$U$4,0))*$I219</f>
        <v>0</v>
      </c>
      <c r="DJ219" s="27">
        <f>INDEX('Mapping water'!$A$4:$U$352,MATCH($B219,'Mapping water'!$B$4:$B$352,0),MATCH(CR$4,'Mapping water'!$A$4:$U$4,0))*$I219</f>
        <v>0</v>
      </c>
      <c r="DK219" s="27">
        <f>INDEX('Mapping water'!$A$4:$U$352,MATCH($B219,'Mapping water'!$B$4:$B$352,0),MATCH(CS$4,'Mapping water'!$A$4:$U$4,0))*$I219</f>
        <v>0</v>
      </c>
      <c r="DL219" s="27">
        <f>INDEX('Mapping water'!$A$4:$U$352,MATCH($B219,'Mapping water'!$B$4:$B$352,0),MATCH(CT$4,'Mapping water'!$A$4:$U$4,0))*$I219</f>
        <v>0</v>
      </c>
      <c r="DM219" s="27">
        <f>INDEX('Mapping water'!$A$4:$U$352,MATCH($B219,'Mapping water'!$B$4:$B$352,0),MATCH(CU$4,'Mapping water'!$A$4:$U$4,0))*$I219</f>
        <v>0</v>
      </c>
      <c r="DN219" s="27">
        <f>INDEX('Mapping water'!$A$4:$U$352,MATCH($B219,'Mapping water'!$B$4:$B$352,0),MATCH(CV$4,'Mapping water'!$A$4:$U$4,0))*$I219</f>
        <v>0</v>
      </c>
      <c r="DO219" s="27">
        <f>INDEX('Mapping water'!$A$4:$U$352,MATCH($B219,'Mapping water'!$B$4:$B$352,0),MATCH(CW$4,'Mapping water'!$A$4:$U$4,0))*$I219</f>
        <v>0</v>
      </c>
      <c r="DP219" s="27">
        <f>INDEX('Mapping water'!$A$4:$U$352,MATCH($B219,'Mapping water'!$B$4:$B$352,0),MATCH(CX$4,'Mapping water'!$A$4:$U$4,0))*$J219</f>
        <v>0</v>
      </c>
      <c r="DQ219" s="27">
        <f>INDEX('Mapping water'!$A$4:$U$352,MATCH($B219,'Mapping water'!$B$4:$B$352,0),MATCH(CY$4,'Mapping water'!$A$4:$U$4,0))*$J219</f>
        <v>0</v>
      </c>
      <c r="DR219" s="27">
        <f>INDEX('Mapping water'!$A$4:$U$352,MATCH($B219,'Mapping water'!$B$4:$B$352,0),MATCH(CZ$4,'Mapping water'!$A$4:$U$4,0))*$J219</f>
        <v>0</v>
      </c>
      <c r="DS219" s="27">
        <f>INDEX('Mapping water'!$A$4:$U$352,MATCH($B219,'Mapping water'!$B$4:$B$352,0),MATCH(DA$4,'Mapping water'!$A$4:$U$4,0))*$J219</f>
        <v>63940</v>
      </c>
      <c r="DT219" s="27">
        <f>INDEX('Mapping water'!$A$4:$U$352,MATCH($B219,'Mapping water'!$B$4:$B$352,0),MATCH(DB$4,'Mapping water'!$A$4:$U$4,0))*$J219</f>
        <v>0</v>
      </c>
      <c r="DU219" s="27">
        <f>INDEX('Mapping water'!$A$4:$U$352,MATCH($B219,'Mapping water'!$B$4:$B$352,0),MATCH(DC$4,'Mapping water'!$A$4:$U$4,0))*$J219</f>
        <v>0</v>
      </c>
      <c r="DV219" s="27">
        <f>INDEX('Mapping water'!$A$4:$U$352,MATCH($B219,'Mapping water'!$B$4:$B$352,0),MATCH(DD$4,'Mapping water'!$A$4:$U$4,0))*$J219</f>
        <v>0</v>
      </c>
      <c r="DW219" s="27">
        <f>INDEX('Mapping water'!$A$4:$U$352,MATCH($B219,'Mapping water'!$B$4:$B$352,0),MATCH(DE$4,'Mapping water'!$A$4:$U$4,0))*$J219</f>
        <v>0</v>
      </c>
      <c r="DX219" s="27">
        <f>INDEX('Mapping water'!$A$4:$U$352,MATCH($B219,'Mapping water'!$B$4:$B$352,0),MATCH(DF$4,'Mapping water'!$A$4:$U$4,0))*$J219</f>
        <v>0</v>
      </c>
      <c r="DY219" s="27">
        <f>INDEX('Mapping water'!$A$4:$U$352,MATCH($B219,'Mapping water'!$B$4:$B$352,0),MATCH(DG$4,'Mapping water'!$A$4:$U$4,0))*$J219</f>
        <v>0</v>
      </c>
      <c r="DZ219" s="27">
        <f>INDEX('Mapping water'!$A$4:$U$352,MATCH($B219,'Mapping water'!$B$4:$B$352,0),MATCH(DH$4,'Mapping water'!$A$4:$U$4,0))*$J219</f>
        <v>0</v>
      </c>
      <c r="EA219" s="27">
        <f>INDEX('Mapping water'!$A$4:$U$352,MATCH($B219,'Mapping water'!$B$4:$B$352,0),MATCH(DI$4,'Mapping water'!$A$4:$U$4,0))*$J219</f>
        <v>0</v>
      </c>
      <c r="EB219" s="27">
        <f>INDEX('Mapping water'!$A$4:$U$352,MATCH($B219,'Mapping water'!$B$4:$B$352,0),MATCH(DJ$4,'Mapping water'!$A$4:$U$4,0))*$J219</f>
        <v>0</v>
      </c>
      <c r="EC219" s="27">
        <f>INDEX('Mapping water'!$A$4:$U$352,MATCH($B219,'Mapping water'!$B$4:$B$352,0),MATCH(DK$4,'Mapping water'!$A$4:$U$4,0))*$J219</f>
        <v>0</v>
      </c>
      <c r="ED219" s="27">
        <f>INDEX('Mapping water'!$A$4:$U$352,MATCH($B219,'Mapping water'!$B$4:$B$352,0),MATCH(DL$4,'Mapping water'!$A$4:$U$4,0))*$J219</f>
        <v>0</v>
      </c>
      <c r="EE219" s="27">
        <f>INDEX('Mapping water'!$A$4:$U$352,MATCH($B219,'Mapping water'!$B$4:$B$352,0),MATCH(DM$4,'Mapping water'!$A$4:$U$4,0))*$J219</f>
        <v>0</v>
      </c>
      <c r="EF219" s="27">
        <f>INDEX('Mapping water'!$A$4:$U$352,MATCH($B219,'Mapping water'!$B$4:$B$352,0),MATCH(DN$4,'Mapping water'!$A$4:$U$4,0))*$J219</f>
        <v>0</v>
      </c>
      <c r="EG219" s="27">
        <f>INDEX('Mapping water'!$A$4:$U$352,MATCH($B219,'Mapping water'!$B$4:$B$352,0),MATCH(DO$4,'Mapping water'!$A$4:$U$4,0))*$J219</f>
        <v>0</v>
      </c>
      <c r="EH219" s="27">
        <f>INDEX('Mapping water'!$A$4:$U$352,MATCH($B219,'Mapping water'!$B$4:$B$352,0),MATCH(DP$4,'Mapping water'!$A$4:$U$4,0))*$K219</f>
        <v>0</v>
      </c>
      <c r="EI219" s="27">
        <f>INDEX('Mapping water'!$A$4:$U$352,MATCH($B219,'Mapping water'!$B$4:$B$352,0),MATCH(DQ$4,'Mapping water'!$A$4:$U$4,0))*$K219</f>
        <v>0</v>
      </c>
      <c r="EJ219" s="27">
        <f>INDEX('Mapping water'!$A$4:$U$352,MATCH($B219,'Mapping water'!$B$4:$B$352,0),MATCH(DR$4,'Mapping water'!$A$4:$U$4,0))*$K219</f>
        <v>0</v>
      </c>
      <c r="EK219" s="27">
        <f>INDEX('Mapping water'!$A$4:$U$352,MATCH($B219,'Mapping water'!$B$4:$B$352,0),MATCH(DS$4,'Mapping water'!$A$4:$U$4,0))*$K219</f>
        <v>64746</v>
      </c>
      <c r="EL219" s="27">
        <f>INDEX('Mapping water'!$A$4:$U$352,MATCH($B219,'Mapping water'!$B$4:$B$352,0),MATCH(DT$4,'Mapping water'!$A$4:$U$4,0))*$K219</f>
        <v>0</v>
      </c>
      <c r="EM219" s="27">
        <f>INDEX('Mapping water'!$A$4:$U$352,MATCH($B219,'Mapping water'!$B$4:$B$352,0),MATCH(DU$4,'Mapping water'!$A$4:$U$4,0))*$K219</f>
        <v>0</v>
      </c>
      <c r="EN219" s="27">
        <f>INDEX('Mapping water'!$A$4:$U$352,MATCH($B219,'Mapping water'!$B$4:$B$352,0),MATCH(DV$4,'Mapping water'!$A$4:$U$4,0))*$K219</f>
        <v>0</v>
      </c>
      <c r="EO219" s="27">
        <f>INDEX('Mapping water'!$A$4:$U$352,MATCH($B219,'Mapping water'!$B$4:$B$352,0),MATCH(DW$4,'Mapping water'!$A$4:$U$4,0))*$K219</f>
        <v>0</v>
      </c>
      <c r="EP219" s="27">
        <f>INDEX('Mapping water'!$A$4:$U$352,MATCH($B219,'Mapping water'!$B$4:$B$352,0),MATCH(DX$4,'Mapping water'!$A$4:$U$4,0))*$K219</f>
        <v>0</v>
      </c>
      <c r="EQ219" s="27">
        <f>INDEX('Mapping water'!$A$4:$U$352,MATCH($B219,'Mapping water'!$B$4:$B$352,0),MATCH(DY$4,'Mapping water'!$A$4:$U$4,0))*$K219</f>
        <v>0</v>
      </c>
      <c r="ER219" s="27">
        <f>INDEX('Mapping water'!$A$4:$U$352,MATCH($B219,'Mapping water'!$B$4:$B$352,0),MATCH(DZ$4,'Mapping water'!$A$4:$U$4,0))*$K219</f>
        <v>0</v>
      </c>
      <c r="ES219" s="27">
        <f>INDEX('Mapping water'!$A$4:$U$352,MATCH($B219,'Mapping water'!$B$4:$B$352,0),MATCH(EA$4,'Mapping water'!$A$4:$U$4,0))*$K219</f>
        <v>0</v>
      </c>
      <c r="ET219" s="27">
        <f>INDEX('Mapping water'!$A$4:$U$352,MATCH($B219,'Mapping water'!$B$4:$B$352,0),MATCH(EB$4,'Mapping water'!$A$4:$U$4,0))*$K219</f>
        <v>0</v>
      </c>
      <c r="EU219" s="27">
        <f>INDEX('Mapping water'!$A$4:$U$352,MATCH($B219,'Mapping water'!$B$4:$B$352,0),MATCH(EC$4,'Mapping water'!$A$4:$U$4,0))*$K219</f>
        <v>0</v>
      </c>
      <c r="EV219" s="27">
        <f>INDEX('Mapping water'!$A$4:$U$352,MATCH($B219,'Mapping water'!$B$4:$B$352,0),MATCH(ED$4,'Mapping water'!$A$4:$U$4,0))*$K219</f>
        <v>0</v>
      </c>
      <c r="EW219" s="27">
        <f>INDEX('Mapping water'!$A$4:$U$352,MATCH($B219,'Mapping water'!$B$4:$B$352,0),MATCH(EE$4,'Mapping water'!$A$4:$U$4,0))*$K219</f>
        <v>0</v>
      </c>
      <c r="EX219" s="27">
        <f>INDEX('Mapping water'!$A$4:$U$352,MATCH($B219,'Mapping water'!$B$4:$B$352,0),MATCH(EF$4,'Mapping water'!$A$4:$U$4,0))*$K219</f>
        <v>0</v>
      </c>
      <c r="EY219" s="27">
        <f>INDEX('Mapping water'!$A$4:$U$352,MATCH($B219,'Mapping water'!$B$4:$B$352,0),MATCH(EG$4,'Mapping water'!$A$4:$U$4,0))*$K219</f>
        <v>0</v>
      </c>
    </row>
    <row r="220" spans="1:155" x14ac:dyDescent="0.2">
      <c r="A220" s="26" t="s">
        <v>427</v>
      </c>
      <c r="B220" s="26" t="s">
        <v>428</v>
      </c>
      <c r="C220" s="26" t="s">
        <v>31</v>
      </c>
      <c r="D220" s="27">
        <f>INDEX('Households England'!S$6:S$375,MATCH('Mapping HH to population water'!$B220,'Households England'!$B$6:$B$375,0))</f>
        <v>49373</v>
      </c>
      <c r="E220" s="27">
        <f>INDEX('Households England'!T$6:T$375,MATCH('Mapping HH to population water'!$B220,'Households England'!$B$6:$B$375,0))</f>
        <v>49581</v>
      </c>
      <c r="F220" s="27">
        <f>INDEX('Households England'!U$6:U$375,MATCH('Mapping HH to population water'!$B220,'Households England'!$B$6:$B$375,0))</f>
        <v>49945</v>
      </c>
      <c r="G220" s="27">
        <f>INDEX('Households England'!V$6:V$375,MATCH('Mapping HH to population water'!$B220,'Households England'!$B$6:$B$375,0))</f>
        <v>50276</v>
      </c>
      <c r="H220" s="27">
        <f>INDEX('Households England'!W$6:W$375,MATCH('Mapping HH to population water'!$B220,'Households England'!$B$6:$B$375,0))</f>
        <v>50619</v>
      </c>
      <c r="I220" s="27">
        <f>INDEX('Households England'!X$6:X$375,MATCH('Mapping HH to population water'!$B220,'Households England'!$B$6:$B$375,0))</f>
        <v>51026</v>
      </c>
      <c r="J220" s="27">
        <f>INDEX('Households England'!Y$6:Y$375,MATCH('Mapping HH to population water'!$B220,'Households England'!$B$6:$B$375,0))</f>
        <v>51433</v>
      </c>
      <c r="K220" s="27">
        <f>INDEX('Households England'!Z$6:Z$375,MATCH('Mapping HH to population water'!$B220,'Households England'!$B$6:$B$375,0))</f>
        <v>51825</v>
      </c>
      <c r="L220" s="27">
        <f>INDEX('Mapping water'!$A$4:$U$352,MATCH($B220,'Mapping water'!$B$4:$B$352,0),MATCH(L$4,'Mapping water'!$A$4:$U$4,0))*$D220</f>
        <v>0</v>
      </c>
      <c r="M220" s="27">
        <f>INDEX('Mapping water'!$A$4:$U$352,MATCH($B220,'Mapping water'!$B$4:$B$352,0),MATCH(M$4,'Mapping water'!$A$4:$U$4,0))*$D220</f>
        <v>0</v>
      </c>
      <c r="N220" s="27">
        <f>INDEX('Mapping water'!$A$4:$U$352,MATCH($B220,'Mapping water'!$B$4:$B$352,0),MATCH(N$4,'Mapping water'!$A$4:$U$4,0))*$D220</f>
        <v>0</v>
      </c>
      <c r="O220" s="27">
        <f>INDEX('Mapping water'!$A$4:$U$352,MATCH($B220,'Mapping water'!$B$4:$B$352,0),MATCH(O$4,'Mapping water'!$A$4:$U$4,0))*$D220</f>
        <v>49373</v>
      </c>
      <c r="P220" s="27">
        <f>INDEX('Mapping water'!$A$4:$U$352,MATCH($B220,'Mapping water'!$B$4:$B$352,0),MATCH(P$4,'Mapping water'!$A$4:$U$4,0))*$D220</f>
        <v>0</v>
      </c>
      <c r="Q220" s="27">
        <f>INDEX('Mapping water'!$A$4:$U$352,MATCH($B220,'Mapping water'!$B$4:$B$352,0),MATCH(Q$4,'Mapping water'!$A$4:$U$4,0))*$D220</f>
        <v>0</v>
      </c>
      <c r="R220" s="27">
        <f>INDEX('Mapping water'!$A$4:$U$352,MATCH($B220,'Mapping water'!$B$4:$B$352,0),MATCH(R$4,'Mapping water'!$A$4:$U$4,0))*$D220</f>
        <v>0</v>
      </c>
      <c r="S220" s="27">
        <f>INDEX('Mapping water'!$A$4:$U$352,MATCH($B220,'Mapping water'!$B$4:$B$352,0),MATCH(S$4,'Mapping water'!$A$4:$U$4,0))*$D220</f>
        <v>0</v>
      </c>
      <c r="T220" s="27">
        <f>INDEX('Mapping water'!$A$4:$U$352,MATCH($B220,'Mapping water'!$B$4:$B$352,0),MATCH(T$4,'Mapping water'!$A$4:$U$4,0))*$D220</f>
        <v>0</v>
      </c>
      <c r="U220" s="27">
        <f>INDEX('Mapping water'!$A$4:$U$352,MATCH($B220,'Mapping water'!$B$4:$B$352,0),MATCH(U$4,'Mapping water'!$A$4:$U$4,0))*$D220</f>
        <v>0</v>
      </c>
      <c r="V220" s="27">
        <f>INDEX('Mapping water'!$A$4:$U$352,MATCH($B220,'Mapping water'!$B$4:$B$352,0),MATCH(V$4,'Mapping water'!$A$4:$U$4,0))*$D220</f>
        <v>0</v>
      </c>
      <c r="W220" s="27">
        <f>INDEX('Mapping water'!$A$4:$U$352,MATCH($B220,'Mapping water'!$B$4:$B$352,0),MATCH(W$4,'Mapping water'!$A$4:$U$4,0))*$D220</f>
        <v>0</v>
      </c>
      <c r="X220" s="27">
        <f>INDEX('Mapping water'!$A$4:$U$352,MATCH($B220,'Mapping water'!$B$4:$B$352,0),MATCH(X$4,'Mapping water'!$A$4:$U$4,0))*$D220</f>
        <v>0</v>
      </c>
      <c r="Y220" s="27">
        <f>INDEX('Mapping water'!$A$4:$U$352,MATCH($B220,'Mapping water'!$B$4:$B$352,0),MATCH(Y$4,'Mapping water'!$A$4:$U$4,0))*$D220</f>
        <v>0</v>
      </c>
      <c r="Z220" s="27">
        <f>INDEX('Mapping water'!$A$4:$U$352,MATCH($B220,'Mapping water'!$B$4:$B$352,0),MATCH(Z$4,'Mapping water'!$A$4:$U$4,0))*$D220</f>
        <v>0</v>
      </c>
      <c r="AA220" s="27">
        <f>INDEX('Mapping water'!$A$4:$U$352,MATCH($B220,'Mapping water'!$B$4:$B$352,0),MATCH(AA$4,'Mapping water'!$A$4:$U$4,0))*$D220</f>
        <v>0</v>
      </c>
      <c r="AB220" s="27">
        <f>INDEX('Mapping water'!$A$4:$U$352,MATCH($B220,'Mapping water'!$B$4:$B$352,0),MATCH(AB$4,'Mapping water'!$A$4:$U$4,0))*$D220</f>
        <v>0</v>
      </c>
      <c r="AC220" s="27">
        <f>INDEX('Mapping water'!$A$4:$U$352,MATCH($B220,'Mapping water'!$B$4:$B$352,0),MATCH(AC$4,'Mapping water'!$A$4:$U$4,0))*$D220</f>
        <v>0</v>
      </c>
      <c r="AD220" s="27">
        <f>INDEX('Mapping water'!$A$4:$U$352,MATCH($B220,'Mapping water'!$B$4:$B$352,0),MATCH(AD$4,'Mapping water'!$A$4:$U$4,0))*$E220</f>
        <v>0</v>
      </c>
      <c r="AE220" s="27">
        <f>INDEX('Mapping water'!$A$4:$U$352,MATCH($B220,'Mapping water'!$B$4:$B$352,0),MATCH(AE$4,'Mapping water'!$A$4:$U$4,0))*$E220</f>
        <v>0</v>
      </c>
      <c r="AF220" s="27">
        <f>INDEX('Mapping water'!$A$4:$U$352,MATCH($B220,'Mapping water'!$B$4:$B$352,0),MATCH(AF$4,'Mapping water'!$A$4:$U$4,0))*$E220</f>
        <v>0</v>
      </c>
      <c r="AG220" s="27">
        <f>INDEX('Mapping water'!$A$4:$U$352,MATCH($B220,'Mapping water'!$B$4:$B$352,0),MATCH(AG$4,'Mapping water'!$A$4:$U$4,0))*$E220</f>
        <v>49581</v>
      </c>
      <c r="AH220" s="27">
        <f>INDEX('Mapping water'!$A$4:$U$352,MATCH($B220,'Mapping water'!$B$4:$B$352,0),MATCH(AH$4,'Mapping water'!$A$4:$U$4,0))*$E220</f>
        <v>0</v>
      </c>
      <c r="AI220" s="27">
        <f>INDEX('Mapping water'!$A$4:$U$352,MATCH($B220,'Mapping water'!$B$4:$B$352,0),MATCH(AI$4,'Mapping water'!$A$4:$U$4,0))*$E220</f>
        <v>0</v>
      </c>
      <c r="AJ220" s="27">
        <f>INDEX('Mapping water'!$A$4:$U$352,MATCH($B220,'Mapping water'!$B$4:$B$352,0),MATCH(AJ$4,'Mapping water'!$A$4:$U$4,0))*$E220</f>
        <v>0</v>
      </c>
      <c r="AK220" s="27">
        <f>INDEX('Mapping water'!$A$4:$U$352,MATCH($B220,'Mapping water'!$B$4:$B$352,0),MATCH(AK$4,'Mapping water'!$A$4:$U$4,0))*$E220</f>
        <v>0</v>
      </c>
      <c r="AL220" s="27">
        <f>INDEX('Mapping water'!$A$4:$U$352,MATCH($B220,'Mapping water'!$B$4:$B$352,0),MATCH(AL$4,'Mapping water'!$A$4:$U$4,0))*$E220</f>
        <v>0</v>
      </c>
      <c r="AM220" s="27">
        <f>INDEX('Mapping water'!$A$4:$U$352,MATCH($B220,'Mapping water'!$B$4:$B$352,0),MATCH(AM$4,'Mapping water'!$A$4:$U$4,0))*$E220</f>
        <v>0</v>
      </c>
      <c r="AN220" s="27">
        <f>INDEX('Mapping water'!$A$4:$U$352,MATCH($B220,'Mapping water'!$B$4:$B$352,0),MATCH(AN$4,'Mapping water'!$A$4:$U$4,0))*$E220</f>
        <v>0</v>
      </c>
      <c r="AO220" s="27">
        <f>INDEX('Mapping water'!$A$4:$U$352,MATCH($B220,'Mapping water'!$B$4:$B$352,0),MATCH(AO$4,'Mapping water'!$A$4:$U$4,0))*$E220</f>
        <v>0</v>
      </c>
      <c r="AP220" s="27">
        <f>INDEX('Mapping water'!$A$4:$U$352,MATCH($B220,'Mapping water'!$B$4:$B$352,0),MATCH(AP$4,'Mapping water'!$A$4:$U$4,0))*$E220</f>
        <v>0</v>
      </c>
      <c r="AQ220" s="27">
        <f>INDEX('Mapping water'!$A$4:$U$352,MATCH($B220,'Mapping water'!$B$4:$B$352,0),MATCH(AQ$4,'Mapping water'!$A$4:$U$4,0))*$E220</f>
        <v>0</v>
      </c>
      <c r="AR220" s="27">
        <f>INDEX('Mapping water'!$A$4:$U$352,MATCH($B220,'Mapping water'!$B$4:$B$352,0),MATCH(AR$4,'Mapping water'!$A$4:$U$4,0))*$E220</f>
        <v>0</v>
      </c>
      <c r="AS220" s="27">
        <f>INDEX('Mapping water'!$A$4:$U$352,MATCH($B220,'Mapping water'!$B$4:$B$352,0),MATCH(AS$4,'Mapping water'!$A$4:$U$4,0))*$E220</f>
        <v>0</v>
      </c>
      <c r="AT220" s="27">
        <f>INDEX('Mapping water'!$A$4:$U$352,MATCH($B220,'Mapping water'!$B$4:$B$352,0),MATCH(AT$4,'Mapping water'!$A$4:$U$4,0))*$E220</f>
        <v>0</v>
      </c>
      <c r="AU220" s="27">
        <f>INDEX('Mapping water'!$A$4:$U$352,MATCH($B220,'Mapping water'!$B$4:$B$352,0),MATCH(AU$4,'Mapping water'!$A$4:$U$4,0))*$E220</f>
        <v>0</v>
      </c>
      <c r="AV220" s="27">
        <f>INDEX('Mapping water'!$A$4:$U$352,MATCH($B220,'Mapping water'!$B$4:$B$352,0),MATCH(AD$4,'Mapping water'!$A$4:$U$4,0))*$F220</f>
        <v>0</v>
      </c>
      <c r="AW220" s="27">
        <f>INDEX('Mapping water'!$A$4:$U$352,MATCH($B220,'Mapping water'!$B$4:$B$352,0),MATCH(AE$4,'Mapping water'!$A$4:$U$4,0))*$F220</f>
        <v>0</v>
      </c>
      <c r="AX220" s="27">
        <f>INDEX('Mapping water'!$A$4:$U$352,MATCH($B220,'Mapping water'!$B$4:$B$352,0),MATCH(AF$4,'Mapping water'!$A$4:$U$4,0))*$F220</f>
        <v>0</v>
      </c>
      <c r="AY220" s="27">
        <f>INDEX('Mapping water'!$A$4:$U$352,MATCH($B220,'Mapping water'!$B$4:$B$352,0),MATCH(AG$4,'Mapping water'!$A$4:$U$4,0))*$F220</f>
        <v>49945</v>
      </c>
      <c r="AZ220" s="27">
        <f>INDEX('Mapping water'!$A$4:$U$352,MATCH($B220,'Mapping water'!$B$4:$B$352,0),MATCH(AH$4,'Mapping water'!$A$4:$U$4,0))*$F220</f>
        <v>0</v>
      </c>
      <c r="BA220" s="27">
        <f>INDEX('Mapping water'!$A$4:$U$352,MATCH($B220,'Mapping water'!$B$4:$B$352,0),MATCH(AI$4,'Mapping water'!$A$4:$U$4,0))*$F220</f>
        <v>0</v>
      </c>
      <c r="BB220" s="27">
        <f>INDEX('Mapping water'!$A$4:$U$352,MATCH($B220,'Mapping water'!$B$4:$B$352,0),MATCH(AJ$4,'Mapping water'!$A$4:$U$4,0))*$F220</f>
        <v>0</v>
      </c>
      <c r="BC220" s="27">
        <f>INDEX('Mapping water'!$A$4:$U$352,MATCH($B220,'Mapping water'!$B$4:$B$352,0),MATCH(AK$4,'Mapping water'!$A$4:$U$4,0))*$F220</f>
        <v>0</v>
      </c>
      <c r="BD220" s="27">
        <f>INDEX('Mapping water'!$A$4:$U$352,MATCH($B220,'Mapping water'!$B$4:$B$352,0),MATCH(AL$4,'Mapping water'!$A$4:$U$4,0))*$F220</f>
        <v>0</v>
      </c>
      <c r="BE220" s="27">
        <f>INDEX('Mapping water'!$A$4:$U$352,MATCH($B220,'Mapping water'!$B$4:$B$352,0),MATCH(AM$4,'Mapping water'!$A$4:$U$4,0))*$F220</f>
        <v>0</v>
      </c>
      <c r="BF220" s="27">
        <f>INDEX('Mapping water'!$A$4:$U$352,MATCH($B220,'Mapping water'!$B$4:$B$352,0),MATCH(AN$4,'Mapping water'!$A$4:$U$4,0))*$F220</f>
        <v>0</v>
      </c>
      <c r="BG220" s="27">
        <f>INDEX('Mapping water'!$A$4:$U$352,MATCH($B220,'Mapping water'!$B$4:$B$352,0),MATCH(AO$4,'Mapping water'!$A$4:$U$4,0))*$F220</f>
        <v>0</v>
      </c>
      <c r="BH220" s="27">
        <f>INDEX('Mapping water'!$A$4:$U$352,MATCH($B220,'Mapping water'!$B$4:$B$352,0),MATCH(AP$4,'Mapping water'!$A$4:$U$4,0))*$F220</f>
        <v>0</v>
      </c>
      <c r="BI220" s="27">
        <f>INDEX('Mapping water'!$A$4:$U$352,MATCH($B220,'Mapping water'!$B$4:$B$352,0),MATCH(AQ$4,'Mapping water'!$A$4:$U$4,0))*$F220</f>
        <v>0</v>
      </c>
      <c r="BJ220" s="27">
        <f>INDEX('Mapping water'!$A$4:$U$352,MATCH($B220,'Mapping water'!$B$4:$B$352,0),MATCH(AR$4,'Mapping water'!$A$4:$U$4,0))*$F220</f>
        <v>0</v>
      </c>
      <c r="BK220" s="27">
        <f>INDEX('Mapping water'!$A$4:$U$352,MATCH($B220,'Mapping water'!$B$4:$B$352,0),MATCH(AS$4,'Mapping water'!$A$4:$U$4,0))*$F220</f>
        <v>0</v>
      </c>
      <c r="BL220" s="27">
        <f>INDEX('Mapping water'!$A$4:$U$352,MATCH($B220,'Mapping water'!$B$4:$B$352,0),MATCH(AT$4,'Mapping water'!$A$4:$U$4,0))*$F220</f>
        <v>0</v>
      </c>
      <c r="BM220" s="27">
        <f>INDEX('Mapping water'!$A$4:$U$352,MATCH($B220,'Mapping water'!$B$4:$B$352,0),MATCH(AU$4,'Mapping water'!$A$4:$U$4,0))*$F220</f>
        <v>0</v>
      </c>
      <c r="BN220" s="27">
        <f>INDEX('Mapping water'!$A$4:$U$352,MATCH($B220,'Mapping water'!$B$4:$B$352,0),MATCH(AV$4,'Mapping water'!$A$4:$U$4,0))*$G220</f>
        <v>0</v>
      </c>
      <c r="BO220" s="27">
        <f>INDEX('Mapping water'!$A$4:$U$352,MATCH($B220,'Mapping water'!$B$4:$B$352,0),MATCH(AW$4,'Mapping water'!$A$4:$U$4,0))*$G220</f>
        <v>0</v>
      </c>
      <c r="BP220" s="27">
        <f>INDEX('Mapping water'!$A$4:$U$352,MATCH($B220,'Mapping water'!$B$4:$B$352,0),MATCH(AX$4,'Mapping water'!$A$4:$U$4,0))*$G220</f>
        <v>0</v>
      </c>
      <c r="BQ220" s="27">
        <f>INDEX('Mapping water'!$A$4:$U$352,MATCH($B220,'Mapping water'!$B$4:$B$352,0),MATCH(AY$4,'Mapping water'!$A$4:$U$4,0))*$G220</f>
        <v>50276</v>
      </c>
      <c r="BR220" s="27">
        <f>INDEX('Mapping water'!$A$4:$U$352,MATCH($B220,'Mapping water'!$B$4:$B$352,0),MATCH(AZ$4,'Mapping water'!$A$4:$U$4,0))*$G220</f>
        <v>0</v>
      </c>
      <c r="BS220" s="27">
        <f>INDEX('Mapping water'!$A$4:$U$352,MATCH($B220,'Mapping water'!$B$4:$B$352,0),MATCH(BA$4,'Mapping water'!$A$4:$U$4,0))*$G220</f>
        <v>0</v>
      </c>
      <c r="BT220" s="27">
        <f>INDEX('Mapping water'!$A$4:$U$352,MATCH($B220,'Mapping water'!$B$4:$B$352,0),MATCH(BB$4,'Mapping water'!$A$4:$U$4,0))*$G220</f>
        <v>0</v>
      </c>
      <c r="BU220" s="27">
        <f>INDEX('Mapping water'!$A$4:$U$352,MATCH($B220,'Mapping water'!$B$4:$B$352,0),MATCH(BC$4,'Mapping water'!$A$4:$U$4,0))*$G220</f>
        <v>0</v>
      </c>
      <c r="BV220" s="27">
        <f>INDEX('Mapping water'!$A$4:$U$352,MATCH($B220,'Mapping water'!$B$4:$B$352,0),MATCH(BD$4,'Mapping water'!$A$4:$U$4,0))*$G220</f>
        <v>0</v>
      </c>
      <c r="BW220" s="27">
        <f>INDEX('Mapping water'!$A$4:$U$352,MATCH($B220,'Mapping water'!$B$4:$B$352,0),MATCH(BE$4,'Mapping water'!$A$4:$U$4,0))*$G220</f>
        <v>0</v>
      </c>
      <c r="BX220" s="27">
        <f>INDEX('Mapping water'!$A$4:$U$352,MATCH($B220,'Mapping water'!$B$4:$B$352,0),MATCH(BF$4,'Mapping water'!$A$4:$U$4,0))*$G220</f>
        <v>0</v>
      </c>
      <c r="BY220" s="27">
        <f>INDEX('Mapping water'!$A$4:$U$352,MATCH($B220,'Mapping water'!$B$4:$B$352,0),MATCH(BG$4,'Mapping water'!$A$4:$U$4,0))*$G220</f>
        <v>0</v>
      </c>
      <c r="BZ220" s="27">
        <f>INDEX('Mapping water'!$A$4:$U$352,MATCH($B220,'Mapping water'!$B$4:$B$352,0),MATCH(BH$4,'Mapping water'!$A$4:$U$4,0))*$G220</f>
        <v>0</v>
      </c>
      <c r="CA220" s="27">
        <f>INDEX('Mapping water'!$A$4:$U$352,MATCH($B220,'Mapping water'!$B$4:$B$352,0),MATCH(BI$4,'Mapping water'!$A$4:$U$4,0))*$G220</f>
        <v>0</v>
      </c>
      <c r="CB220" s="27">
        <f>INDEX('Mapping water'!$A$4:$U$352,MATCH($B220,'Mapping water'!$B$4:$B$352,0),MATCH(BJ$4,'Mapping water'!$A$4:$U$4,0))*$G220</f>
        <v>0</v>
      </c>
      <c r="CC220" s="27">
        <f>INDEX('Mapping water'!$A$4:$U$352,MATCH($B220,'Mapping water'!$B$4:$B$352,0),MATCH(BK$4,'Mapping water'!$A$4:$U$4,0))*$G220</f>
        <v>0</v>
      </c>
      <c r="CD220" s="27">
        <f>INDEX('Mapping water'!$A$4:$U$352,MATCH($B220,'Mapping water'!$B$4:$B$352,0),MATCH(BL$4,'Mapping water'!$A$4:$U$4,0))*$G220</f>
        <v>0</v>
      </c>
      <c r="CE220" s="27">
        <f>INDEX('Mapping water'!$A$4:$U$352,MATCH($B220,'Mapping water'!$B$4:$B$352,0),MATCH(BM$4,'Mapping water'!$A$4:$U$4,0))*$G220</f>
        <v>0</v>
      </c>
      <c r="CF220" s="27">
        <f>INDEX('Mapping water'!$A$4:$U$352,MATCH($B220,'Mapping water'!$B$4:$B$352,0),MATCH(BN$4,'Mapping water'!$A$4:$U$4,0))*$H220</f>
        <v>0</v>
      </c>
      <c r="CG220" s="27">
        <f>INDEX('Mapping water'!$A$4:$U$352,MATCH($B220,'Mapping water'!$B$4:$B$352,0),MATCH(BO$4,'Mapping water'!$A$4:$U$4,0))*$H220</f>
        <v>0</v>
      </c>
      <c r="CH220" s="27">
        <f>INDEX('Mapping water'!$A$4:$U$352,MATCH($B220,'Mapping water'!$B$4:$B$352,0),MATCH(BP$4,'Mapping water'!$A$4:$U$4,0))*$H220</f>
        <v>0</v>
      </c>
      <c r="CI220" s="27">
        <f>INDEX('Mapping water'!$A$4:$U$352,MATCH($B220,'Mapping water'!$B$4:$B$352,0),MATCH(BQ$4,'Mapping water'!$A$4:$U$4,0))*$H220</f>
        <v>50619</v>
      </c>
      <c r="CJ220" s="27">
        <f>INDEX('Mapping water'!$A$4:$U$352,MATCH($B220,'Mapping water'!$B$4:$B$352,0),MATCH(BR$4,'Mapping water'!$A$4:$U$4,0))*$H220</f>
        <v>0</v>
      </c>
      <c r="CK220" s="27">
        <f>INDEX('Mapping water'!$A$4:$U$352,MATCH($B220,'Mapping water'!$B$4:$B$352,0),MATCH(BS$4,'Mapping water'!$A$4:$U$4,0))*$H220</f>
        <v>0</v>
      </c>
      <c r="CL220" s="27">
        <f>INDEX('Mapping water'!$A$4:$U$352,MATCH($B220,'Mapping water'!$B$4:$B$352,0),MATCH(BT$4,'Mapping water'!$A$4:$U$4,0))*$H220</f>
        <v>0</v>
      </c>
      <c r="CM220" s="27">
        <f>INDEX('Mapping water'!$A$4:$U$352,MATCH($B220,'Mapping water'!$B$4:$B$352,0),MATCH(BU$4,'Mapping water'!$A$4:$U$4,0))*$H220</f>
        <v>0</v>
      </c>
      <c r="CN220" s="27">
        <f>INDEX('Mapping water'!$A$4:$U$352,MATCH($B220,'Mapping water'!$B$4:$B$352,0),MATCH(BV$4,'Mapping water'!$A$4:$U$4,0))*$H220</f>
        <v>0</v>
      </c>
      <c r="CO220" s="27">
        <f>INDEX('Mapping water'!$A$4:$U$352,MATCH($B220,'Mapping water'!$B$4:$B$352,0),MATCH(BW$4,'Mapping water'!$A$4:$U$4,0))*$H220</f>
        <v>0</v>
      </c>
      <c r="CP220" s="27">
        <f>INDEX('Mapping water'!$A$4:$U$352,MATCH($B220,'Mapping water'!$B$4:$B$352,0),MATCH(BX$4,'Mapping water'!$A$4:$U$4,0))*$H220</f>
        <v>0</v>
      </c>
      <c r="CQ220" s="27">
        <f>INDEX('Mapping water'!$A$4:$U$352,MATCH($B220,'Mapping water'!$B$4:$B$352,0),MATCH(BY$4,'Mapping water'!$A$4:$U$4,0))*$H220</f>
        <v>0</v>
      </c>
      <c r="CR220" s="27">
        <f>INDEX('Mapping water'!$A$4:$U$352,MATCH($B220,'Mapping water'!$B$4:$B$352,0),MATCH(BZ$4,'Mapping water'!$A$4:$U$4,0))*$H220</f>
        <v>0</v>
      </c>
      <c r="CS220" s="27">
        <f>INDEX('Mapping water'!$A$4:$U$352,MATCH($B220,'Mapping water'!$B$4:$B$352,0),MATCH(CA$4,'Mapping water'!$A$4:$U$4,0))*$H220</f>
        <v>0</v>
      </c>
      <c r="CT220" s="27">
        <f>INDEX('Mapping water'!$A$4:$U$352,MATCH($B220,'Mapping water'!$B$4:$B$352,0),MATCH(CB$4,'Mapping water'!$A$4:$U$4,0))*$H220</f>
        <v>0</v>
      </c>
      <c r="CU220" s="27">
        <f>INDEX('Mapping water'!$A$4:$U$352,MATCH($B220,'Mapping water'!$B$4:$B$352,0),MATCH(CC$4,'Mapping water'!$A$4:$U$4,0))*$H220</f>
        <v>0</v>
      </c>
      <c r="CV220" s="27">
        <f>INDEX('Mapping water'!$A$4:$U$352,MATCH($B220,'Mapping water'!$B$4:$B$352,0),MATCH(CD$4,'Mapping water'!$A$4:$U$4,0))*$H220</f>
        <v>0</v>
      </c>
      <c r="CW220" s="27">
        <f>INDEX('Mapping water'!$A$4:$U$352,MATCH($B220,'Mapping water'!$B$4:$B$352,0),MATCH(CE$4,'Mapping water'!$A$4:$U$4,0))*$H220</f>
        <v>0</v>
      </c>
      <c r="CX220" s="27">
        <f>INDEX('Mapping water'!$A$4:$U$352,MATCH($B220,'Mapping water'!$B$4:$B$352,0),MATCH(CF$4,'Mapping water'!$A$4:$U$4,0))*$I220</f>
        <v>0</v>
      </c>
      <c r="CY220" s="27">
        <f>INDEX('Mapping water'!$A$4:$U$352,MATCH($B220,'Mapping water'!$B$4:$B$352,0),MATCH(CG$4,'Mapping water'!$A$4:$U$4,0))*$I220</f>
        <v>0</v>
      </c>
      <c r="CZ220" s="27">
        <f>INDEX('Mapping water'!$A$4:$U$352,MATCH($B220,'Mapping water'!$B$4:$B$352,0),MATCH(CH$4,'Mapping water'!$A$4:$U$4,0))*$I220</f>
        <v>0</v>
      </c>
      <c r="DA220" s="27">
        <f>INDEX('Mapping water'!$A$4:$U$352,MATCH($B220,'Mapping water'!$B$4:$B$352,0),MATCH(CI$4,'Mapping water'!$A$4:$U$4,0))*$I220</f>
        <v>51026</v>
      </c>
      <c r="DB220" s="27">
        <f>INDEX('Mapping water'!$A$4:$U$352,MATCH($B220,'Mapping water'!$B$4:$B$352,0),MATCH(CJ$4,'Mapping water'!$A$4:$U$4,0))*$I220</f>
        <v>0</v>
      </c>
      <c r="DC220" s="27">
        <f>INDEX('Mapping water'!$A$4:$U$352,MATCH($B220,'Mapping water'!$B$4:$B$352,0),MATCH(CK$4,'Mapping water'!$A$4:$U$4,0))*$I220</f>
        <v>0</v>
      </c>
      <c r="DD220" s="27">
        <f>INDEX('Mapping water'!$A$4:$U$352,MATCH($B220,'Mapping water'!$B$4:$B$352,0),MATCH(CL$4,'Mapping water'!$A$4:$U$4,0))*$I220</f>
        <v>0</v>
      </c>
      <c r="DE220" s="27">
        <f>INDEX('Mapping water'!$A$4:$U$352,MATCH($B220,'Mapping water'!$B$4:$B$352,0),MATCH(CM$4,'Mapping water'!$A$4:$U$4,0))*$I220</f>
        <v>0</v>
      </c>
      <c r="DF220" s="27">
        <f>INDEX('Mapping water'!$A$4:$U$352,MATCH($B220,'Mapping water'!$B$4:$B$352,0),MATCH(CN$4,'Mapping water'!$A$4:$U$4,0))*$I220</f>
        <v>0</v>
      </c>
      <c r="DG220" s="27">
        <f>INDEX('Mapping water'!$A$4:$U$352,MATCH($B220,'Mapping water'!$B$4:$B$352,0),MATCH(CO$4,'Mapping water'!$A$4:$U$4,0))*$I220</f>
        <v>0</v>
      </c>
      <c r="DH220" s="27">
        <f>INDEX('Mapping water'!$A$4:$U$352,MATCH($B220,'Mapping water'!$B$4:$B$352,0),MATCH(CP$4,'Mapping water'!$A$4:$U$4,0))*$I220</f>
        <v>0</v>
      </c>
      <c r="DI220" s="27">
        <f>INDEX('Mapping water'!$A$4:$U$352,MATCH($B220,'Mapping water'!$B$4:$B$352,0),MATCH(CQ$4,'Mapping water'!$A$4:$U$4,0))*$I220</f>
        <v>0</v>
      </c>
      <c r="DJ220" s="27">
        <f>INDEX('Mapping water'!$A$4:$U$352,MATCH($B220,'Mapping water'!$B$4:$B$352,0),MATCH(CR$4,'Mapping water'!$A$4:$U$4,0))*$I220</f>
        <v>0</v>
      </c>
      <c r="DK220" s="27">
        <f>INDEX('Mapping water'!$A$4:$U$352,MATCH($B220,'Mapping water'!$B$4:$B$352,0),MATCH(CS$4,'Mapping water'!$A$4:$U$4,0))*$I220</f>
        <v>0</v>
      </c>
      <c r="DL220" s="27">
        <f>INDEX('Mapping water'!$A$4:$U$352,MATCH($B220,'Mapping water'!$B$4:$B$352,0),MATCH(CT$4,'Mapping water'!$A$4:$U$4,0))*$I220</f>
        <v>0</v>
      </c>
      <c r="DM220" s="27">
        <f>INDEX('Mapping water'!$A$4:$U$352,MATCH($B220,'Mapping water'!$B$4:$B$352,0),MATCH(CU$4,'Mapping water'!$A$4:$U$4,0))*$I220</f>
        <v>0</v>
      </c>
      <c r="DN220" s="27">
        <f>INDEX('Mapping water'!$A$4:$U$352,MATCH($B220,'Mapping water'!$B$4:$B$352,0),MATCH(CV$4,'Mapping water'!$A$4:$U$4,0))*$I220</f>
        <v>0</v>
      </c>
      <c r="DO220" s="27">
        <f>INDEX('Mapping water'!$A$4:$U$352,MATCH($B220,'Mapping water'!$B$4:$B$352,0),MATCH(CW$4,'Mapping water'!$A$4:$U$4,0))*$I220</f>
        <v>0</v>
      </c>
      <c r="DP220" s="27">
        <f>INDEX('Mapping water'!$A$4:$U$352,MATCH($B220,'Mapping water'!$B$4:$B$352,0),MATCH(CX$4,'Mapping water'!$A$4:$U$4,0))*$J220</f>
        <v>0</v>
      </c>
      <c r="DQ220" s="27">
        <f>INDEX('Mapping water'!$A$4:$U$352,MATCH($B220,'Mapping water'!$B$4:$B$352,0),MATCH(CY$4,'Mapping water'!$A$4:$U$4,0))*$J220</f>
        <v>0</v>
      </c>
      <c r="DR220" s="27">
        <f>INDEX('Mapping water'!$A$4:$U$352,MATCH($B220,'Mapping water'!$B$4:$B$352,0),MATCH(CZ$4,'Mapping water'!$A$4:$U$4,0))*$J220</f>
        <v>0</v>
      </c>
      <c r="DS220" s="27">
        <f>INDEX('Mapping water'!$A$4:$U$352,MATCH($B220,'Mapping water'!$B$4:$B$352,0),MATCH(DA$4,'Mapping water'!$A$4:$U$4,0))*$J220</f>
        <v>51433</v>
      </c>
      <c r="DT220" s="27">
        <f>INDEX('Mapping water'!$A$4:$U$352,MATCH($B220,'Mapping water'!$B$4:$B$352,0),MATCH(DB$4,'Mapping water'!$A$4:$U$4,0))*$J220</f>
        <v>0</v>
      </c>
      <c r="DU220" s="27">
        <f>INDEX('Mapping water'!$A$4:$U$352,MATCH($B220,'Mapping water'!$B$4:$B$352,0),MATCH(DC$4,'Mapping water'!$A$4:$U$4,0))*$J220</f>
        <v>0</v>
      </c>
      <c r="DV220" s="27">
        <f>INDEX('Mapping water'!$A$4:$U$352,MATCH($B220,'Mapping water'!$B$4:$B$352,0),MATCH(DD$4,'Mapping water'!$A$4:$U$4,0))*$J220</f>
        <v>0</v>
      </c>
      <c r="DW220" s="27">
        <f>INDEX('Mapping water'!$A$4:$U$352,MATCH($B220,'Mapping water'!$B$4:$B$352,0),MATCH(DE$4,'Mapping water'!$A$4:$U$4,0))*$J220</f>
        <v>0</v>
      </c>
      <c r="DX220" s="27">
        <f>INDEX('Mapping water'!$A$4:$U$352,MATCH($B220,'Mapping water'!$B$4:$B$352,0),MATCH(DF$4,'Mapping water'!$A$4:$U$4,0))*$J220</f>
        <v>0</v>
      </c>
      <c r="DY220" s="27">
        <f>INDEX('Mapping water'!$A$4:$U$352,MATCH($B220,'Mapping water'!$B$4:$B$352,0),MATCH(DG$4,'Mapping water'!$A$4:$U$4,0))*$J220</f>
        <v>0</v>
      </c>
      <c r="DZ220" s="27">
        <f>INDEX('Mapping water'!$A$4:$U$352,MATCH($B220,'Mapping water'!$B$4:$B$352,0),MATCH(DH$4,'Mapping water'!$A$4:$U$4,0))*$J220</f>
        <v>0</v>
      </c>
      <c r="EA220" s="27">
        <f>INDEX('Mapping water'!$A$4:$U$352,MATCH($B220,'Mapping water'!$B$4:$B$352,0),MATCH(DI$4,'Mapping water'!$A$4:$U$4,0))*$J220</f>
        <v>0</v>
      </c>
      <c r="EB220" s="27">
        <f>INDEX('Mapping water'!$A$4:$U$352,MATCH($B220,'Mapping water'!$B$4:$B$352,0),MATCH(DJ$4,'Mapping water'!$A$4:$U$4,0))*$J220</f>
        <v>0</v>
      </c>
      <c r="EC220" s="27">
        <f>INDEX('Mapping water'!$A$4:$U$352,MATCH($B220,'Mapping water'!$B$4:$B$352,0),MATCH(DK$4,'Mapping water'!$A$4:$U$4,0))*$J220</f>
        <v>0</v>
      </c>
      <c r="ED220" s="27">
        <f>INDEX('Mapping water'!$A$4:$U$352,MATCH($B220,'Mapping water'!$B$4:$B$352,0),MATCH(DL$4,'Mapping water'!$A$4:$U$4,0))*$J220</f>
        <v>0</v>
      </c>
      <c r="EE220" s="27">
        <f>INDEX('Mapping water'!$A$4:$U$352,MATCH($B220,'Mapping water'!$B$4:$B$352,0),MATCH(DM$4,'Mapping water'!$A$4:$U$4,0))*$J220</f>
        <v>0</v>
      </c>
      <c r="EF220" s="27">
        <f>INDEX('Mapping water'!$A$4:$U$352,MATCH($B220,'Mapping water'!$B$4:$B$352,0),MATCH(DN$4,'Mapping water'!$A$4:$U$4,0))*$J220</f>
        <v>0</v>
      </c>
      <c r="EG220" s="27">
        <f>INDEX('Mapping water'!$A$4:$U$352,MATCH($B220,'Mapping water'!$B$4:$B$352,0),MATCH(DO$4,'Mapping water'!$A$4:$U$4,0))*$J220</f>
        <v>0</v>
      </c>
      <c r="EH220" s="27">
        <f>INDEX('Mapping water'!$A$4:$U$352,MATCH($B220,'Mapping water'!$B$4:$B$352,0),MATCH(DP$4,'Mapping water'!$A$4:$U$4,0))*$K220</f>
        <v>0</v>
      </c>
      <c r="EI220" s="27">
        <f>INDEX('Mapping water'!$A$4:$U$352,MATCH($B220,'Mapping water'!$B$4:$B$352,0),MATCH(DQ$4,'Mapping water'!$A$4:$U$4,0))*$K220</f>
        <v>0</v>
      </c>
      <c r="EJ220" s="27">
        <f>INDEX('Mapping water'!$A$4:$U$352,MATCH($B220,'Mapping water'!$B$4:$B$352,0),MATCH(DR$4,'Mapping water'!$A$4:$U$4,0))*$K220</f>
        <v>0</v>
      </c>
      <c r="EK220" s="27">
        <f>INDEX('Mapping water'!$A$4:$U$352,MATCH($B220,'Mapping water'!$B$4:$B$352,0),MATCH(DS$4,'Mapping water'!$A$4:$U$4,0))*$K220</f>
        <v>51825</v>
      </c>
      <c r="EL220" s="27">
        <f>INDEX('Mapping water'!$A$4:$U$352,MATCH($B220,'Mapping water'!$B$4:$B$352,0),MATCH(DT$4,'Mapping water'!$A$4:$U$4,0))*$K220</f>
        <v>0</v>
      </c>
      <c r="EM220" s="27">
        <f>INDEX('Mapping water'!$A$4:$U$352,MATCH($B220,'Mapping water'!$B$4:$B$352,0),MATCH(DU$4,'Mapping water'!$A$4:$U$4,0))*$K220</f>
        <v>0</v>
      </c>
      <c r="EN220" s="27">
        <f>INDEX('Mapping water'!$A$4:$U$352,MATCH($B220,'Mapping water'!$B$4:$B$352,0),MATCH(DV$4,'Mapping water'!$A$4:$U$4,0))*$K220</f>
        <v>0</v>
      </c>
      <c r="EO220" s="27">
        <f>INDEX('Mapping water'!$A$4:$U$352,MATCH($B220,'Mapping water'!$B$4:$B$352,0),MATCH(DW$4,'Mapping water'!$A$4:$U$4,0))*$K220</f>
        <v>0</v>
      </c>
      <c r="EP220" s="27">
        <f>INDEX('Mapping water'!$A$4:$U$352,MATCH($B220,'Mapping water'!$B$4:$B$352,0),MATCH(DX$4,'Mapping water'!$A$4:$U$4,0))*$K220</f>
        <v>0</v>
      </c>
      <c r="EQ220" s="27">
        <f>INDEX('Mapping water'!$A$4:$U$352,MATCH($B220,'Mapping water'!$B$4:$B$352,0),MATCH(DY$4,'Mapping water'!$A$4:$U$4,0))*$K220</f>
        <v>0</v>
      </c>
      <c r="ER220" s="27">
        <f>INDEX('Mapping water'!$A$4:$U$352,MATCH($B220,'Mapping water'!$B$4:$B$352,0),MATCH(DZ$4,'Mapping water'!$A$4:$U$4,0))*$K220</f>
        <v>0</v>
      </c>
      <c r="ES220" s="27">
        <f>INDEX('Mapping water'!$A$4:$U$352,MATCH($B220,'Mapping water'!$B$4:$B$352,0),MATCH(EA$4,'Mapping water'!$A$4:$U$4,0))*$K220</f>
        <v>0</v>
      </c>
      <c r="ET220" s="27">
        <f>INDEX('Mapping water'!$A$4:$U$352,MATCH($B220,'Mapping water'!$B$4:$B$352,0),MATCH(EB$4,'Mapping water'!$A$4:$U$4,0))*$K220</f>
        <v>0</v>
      </c>
      <c r="EU220" s="27">
        <f>INDEX('Mapping water'!$A$4:$U$352,MATCH($B220,'Mapping water'!$B$4:$B$352,0),MATCH(EC$4,'Mapping water'!$A$4:$U$4,0))*$K220</f>
        <v>0</v>
      </c>
      <c r="EV220" s="27">
        <f>INDEX('Mapping water'!$A$4:$U$352,MATCH($B220,'Mapping water'!$B$4:$B$352,0),MATCH(ED$4,'Mapping water'!$A$4:$U$4,0))*$K220</f>
        <v>0</v>
      </c>
      <c r="EW220" s="27">
        <f>INDEX('Mapping water'!$A$4:$U$352,MATCH($B220,'Mapping water'!$B$4:$B$352,0),MATCH(EE$4,'Mapping water'!$A$4:$U$4,0))*$K220</f>
        <v>0</v>
      </c>
      <c r="EX220" s="27">
        <f>INDEX('Mapping water'!$A$4:$U$352,MATCH($B220,'Mapping water'!$B$4:$B$352,0),MATCH(EF$4,'Mapping water'!$A$4:$U$4,0))*$K220</f>
        <v>0</v>
      </c>
      <c r="EY220" s="27">
        <f>INDEX('Mapping water'!$A$4:$U$352,MATCH($B220,'Mapping water'!$B$4:$B$352,0),MATCH(EG$4,'Mapping water'!$A$4:$U$4,0))*$K220</f>
        <v>0</v>
      </c>
    </row>
    <row r="221" spans="1:155" x14ac:dyDescent="0.2">
      <c r="A221" s="26" t="s">
        <v>429</v>
      </c>
      <c r="B221" s="26" t="s">
        <v>430</v>
      </c>
      <c r="C221" s="26" t="s">
        <v>31</v>
      </c>
      <c r="D221" s="27">
        <f>INDEX('Households England'!S$6:S$375,MATCH('Mapping HH to population water'!$B221,'Households England'!$B$6:$B$375,0))</f>
        <v>31008</v>
      </c>
      <c r="E221" s="27">
        <f>INDEX('Households England'!T$6:T$375,MATCH('Mapping HH to population water'!$B221,'Households England'!$B$6:$B$375,0))</f>
        <v>31149</v>
      </c>
      <c r="F221" s="27">
        <f>INDEX('Households England'!U$6:U$375,MATCH('Mapping HH to population water'!$B221,'Households England'!$B$6:$B$375,0))</f>
        <v>31297</v>
      </c>
      <c r="G221" s="27">
        <f>INDEX('Households England'!V$6:V$375,MATCH('Mapping HH to population water'!$B221,'Households England'!$B$6:$B$375,0))</f>
        <v>31416</v>
      </c>
      <c r="H221" s="27">
        <f>INDEX('Households England'!W$6:W$375,MATCH('Mapping HH to population water'!$B221,'Households England'!$B$6:$B$375,0))</f>
        <v>31513</v>
      </c>
      <c r="I221" s="27">
        <f>INDEX('Households England'!X$6:X$375,MATCH('Mapping HH to population water'!$B221,'Households England'!$B$6:$B$375,0))</f>
        <v>31694</v>
      </c>
      <c r="J221" s="27">
        <f>INDEX('Households England'!Y$6:Y$375,MATCH('Mapping HH to population water'!$B221,'Households England'!$B$6:$B$375,0))</f>
        <v>31876</v>
      </c>
      <c r="K221" s="27">
        <f>INDEX('Households England'!Z$6:Z$375,MATCH('Mapping HH to population water'!$B221,'Households England'!$B$6:$B$375,0))</f>
        <v>32035</v>
      </c>
      <c r="L221" s="27">
        <f>INDEX('Mapping water'!$A$4:$U$352,MATCH($B221,'Mapping water'!$B$4:$B$352,0),MATCH(L$4,'Mapping water'!$A$4:$U$4,0))*$D221</f>
        <v>0</v>
      </c>
      <c r="M221" s="27">
        <f>INDEX('Mapping water'!$A$4:$U$352,MATCH($B221,'Mapping water'!$B$4:$B$352,0),MATCH(M$4,'Mapping water'!$A$4:$U$4,0))*$D221</f>
        <v>0</v>
      </c>
      <c r="N221" s="27">
        <f>INDEX('Mapping water'!$A$4:$U$352,MATCH($B221,'Mapping water'!$B$4:$B$352,0),MATCH(N$4,'Mapping water'!$A$4:$U$4,0))*$D221</f>
        <v>0</v>
      </c>
      <c r="O221" s="27">
        <f>INDEX('Mapping water'!$A$4:$U$352,MATCH($B221,'Mapping water'!$B$4:$B$352,0),MATCH(O$4,'Mapping water'!$A$4:$U$4,0))*$D221</f>
        <v>0</v>
      </c>
      <c r="P221" s="27">
        <f>INDEX('Mapping water'!$A$4:$U$352,MATCH($B221,'Mapping water'!$B$4:$B$352,0),MATCH(P$4,'Mapping water'!$A$4:$U$4,0))*$D221</f>
        <v>0</v>
      </c>
      <c r="Q221" s="27">
        <f>INDEX('Mapping water'!$A$4:$U$352,MATCH($B221,'Mapping water'!$B$4:$B$352,0),MATCH(Q$4,'Mapping water'!$A$4:$U$4,0))*$D221</f>
        <v>0</v>
      </c>
      <c r="R221" s="27">
        <f>INDEX('Mapping water'!$A$4:$U$352,MATCH($B221,'Mapping water'!$B$4:$B$352,0),MATCH(R$4,'Mapping water'!$A$4:$U$4,0))*$D221</f>
        <v>17054.400000000001</v>
      </c>
      <c r="S221" s="27">
        <f>INDEX('Mapping water'!$A$4:$U$352,MATCH($B221,'Mapping water'!$B$4:$B$352,0),MATCH(S$4,'Mapping water'!$A$4:$U$4,0))*$D221</f>
        <v>0</v>
      </c>
      <c r="T221" s="27">
        <f>INDEX('Mapping water'!$A$4:$U$352,MATCH($B221,'Mapping water'!$B$4:$B$352,0),MATCH(T$4,'Mapping water'!$A$4:$U$4,0))*$D221</f>
        <v>0</v>
      </c>
      <c r="U221" s="27">
        <f>INDEX('Mapping water'!$A$4:$U$352,MATCH($B221,'Mapping water'!$B$4:$B$352,0),MATCH(U$4,'Mapping water'!$A$4:$U$4,0))*$D221</f>
        <v>0</v>
      </c>
      <c r="V221" s="27">
        <f>INDEX('Mapping water'!$A$4:$U$352,MATCH($B221,'Mapping water'!$B$4:$B$352,0),MATCH(V$4,'Mapping water'!$A$4:$U$4,0))*$D221</f>
        <v>0</v>
      </c>
      <c r="W221" s="27">
        <f>INDEX('Mapping water'!$A$4:$U$352,MATCH($B221,'Mapping water'!$B$4:$B$352,0),MATCH(W$4,'Mapping water'!$A$4:$U$4,0))*$D221</f>
        <v>0</v>
      </c>
      <c r="X221" s="27">
        <f>INDEX('Mapping water'!$A$4:$U$352,MATCH($B221,'Mapping water'!$B$4:$B$352,0),MATCH(X$4,'Mapping water'!$A$4:$U$4,0))*$D221</f>
        <v>0</v>
      </c>
      <c r="Y221" s="27">
        <f>INDEX('Mapping water'!$A$4:$U$352,MATCH($B221,'Mapping water'!$B$4:$B$352,0),MATCH(Y$4,'Mapping water'!$A$4:$U$4,0))*$D221</f>
        <v>0</v>
      </c>
      <c r="Z221" s="27">
        <f>INDEX('Mapping water'!$A$4:$U$352,MATCH($B221,'Mapping water'!$B$4:$B$352,0),MATCH(Z$4,'Mapping water'!$A$4:$U$4,0))*$D221</f>
        <v>0</v>
      </c>
      <c r="AA221" s="27">
        <f>INDEX('Mapping water'!$A$4:$U$352,MATCH($B221,'Mapping water'!$B$4:$B$352,0),MATCH(AA$4,'Mapping water'!$A$4:$U$4,0))*$D221</f>
        <v>13953.6</v>
      </c>
      <c r="AB221" s="27">
        <f>INDEX('Mapping water'!$A$4:$U$352,MATCH($B221,'Mapping water'!$B$4:$B$352,0),MATCH(AB$4,'Mapping water'!$A$4:$U$4,0))*$D221</f>
        <v>0</v>
      </c>
      <c r="AC221" s="27">
        <f>INDEX('Mapping water'!$A$4:$U$352,MATCH($B221,'Mapping water'!$B$4:$B$352,0),MATCH(AC$4,'Mapping water'!$A$4:$U$4,0))*$D221</f>
        <v>0</v>
      </c>
      <c r="AD221" s="27">
        <f>INDEX('Mapping water'!$A$4:$U$352,MATCH($B221,'Mapping water'!$B$4:$B$352,0),MATCH(AD$4,'Mapping water'!$A$4:$U$4,0))*$E221</f>
        <v>0</v>
      </c>
      <c r="AE221" s="27">
        <f>INDEX('Mapping water'!$A$4:$U$352,MATCH($B221,'Mapping water'!$B$4:$B$352,0),MATCH(AE$4,'Mapping water'!$A$4:$U$4,0))*$E221</f>
        <v>0</v>
      </c>
      <c r="AF221" s="27">
        <f>INDEX('Mapping water'!$A$4:$U$352,MATCH($B221,'Mapping water'!$B$4:$B$352,0),MATCH(AF$4,'Mapping water'!$A$4:$U$4,0))*$E221</f>
        <v>0</v>
      </c>
      <c r="AG221" s="27">
        <f>INDEX('Mapping water'!$A$4:$U$352,MATCH($B221,'Mapping water'!$B$4:$B$352,0),MATCH(AG$4,'Mapping water'!$A$4:$U$4,0))*$E221</f>
        <v>0</v>
      </c>
      <c r="AH221" s="27">
        <f>INDEX('Mapping water'!$A$4:$U$352,MATCH($B221,'Mapping water'!$B$4:$B$352,0),MATCH(AH$4,'Mapping water'!$A$4:$U$4,0))*$E221</f>
        <v>0</v>
      </c>
      <c r="AI221" s="27">
        <f>INDEX('Mapping water'!$A$4:$U$352,MATCH($B221,'Mapping water'!$B$4:$B$352,0),MATCH(AI$4,'Mapping water'!$A$4:$U$4,0))*$E221</f>
        <v>0</v>
      </c>
      <c r="AJ221" s="27">
        <f>INDEX('Mapping water'!$A$4:$U$352,MATCH($B221,'Mapping water'!$B$4:$B$352,0),MATCH(AJ$4,'Mapping water'!$A$4:$U$4,0))*$E221</f>
        <v>17131.95</v>
      </c>
      <c r="AK221" s="27">
        <f>INDEX('Mapping water'!$A$4:$U$352,MATCH($B221,'Mapping water'!$B$4:$B$352,0),MATCH(AK$4,'Mapping water'!$A$4:$U$4,0))*$E221</f>
        <v>0</v>
      </c>
      <c r="AL221" s="27">
        <f>INDEX('Mapping water'!$A$4:$U$352,MATCH($B221,'Mapping water'!$B$4:$B$352,0),MATCH(AL$4,'Mapping water'!$A$4:$U$4,0))*$E221</f>
        <v>0</v>
      </c>
      <c r="AM221" s="27">
        <f>INDEX('Mapping water'!$A$4:$U$352,MATCH($B221,'Mapping water'!$B$4:$B$352,0),MATCH(AM$4,'Mapping water'!$A$4:$U$4,0))*$E221</f>
        <v>0</v>
      </c>
      <c r="AN221" s="27">
        <f>INDEX('Mapping water'!$A$4:$U$352,MATCH($B221,'Mapping water'!$B$4:$B$352,0),MATCH(AN$4,'Mapping water'!$A$4:$U$4,0))*$E221</f>
        <v>0</v>
      </c>
      <c r="AO221" s="27">
        <f>INDEX('Mapping water'!$A$4:$U$352,MATCH($B221,'Mapping water'!$B$4:$B$352,0),MATCH(AO$4,'Mapping water'!$A$4:$U$4,0))*$E221</f>
        <v>0</v>
      </c>
      <c r="AP221" s="27">
        <f>INDEX('Mapping water'!$A$4:$U$352,MATCH($B221,'Mapping water'!$B$4:$B$352,0),MATCH(AP$4,'Mapping water'!$A$4:$U$4,0))*$E221</f>
        <v>0</v>
      </c>
      <c r="AQ221" s="27">
        <f>INDEX('Mapping water'!$A$4:$U$352,MATCH($B221,'Mapping water'!$B$4:$B$352,0),MATCH(AQ$4,'Mapping water'!$A$4:$U$4,0))*$E221</f>
        <v>0</v>
      </c>
      <c r="AR221" s="27">
        <f>INDEX('Mapping water'!$A$4:$U$352,MATCH($B221,'Mapping water'!$B$4:$B$352,0),MATCH(AR$4,'Mapping water'!$A$4:$U$4,0))*$E221</f>
        <v>0</v>
      </c>
      <c r="AS221" s="27">
        <f>INDEX('Mapping water'!$A$4:$U$352,MATCH($B221,'Mapping water'!$B$4:$B$352,0),MATCH(AS$4,'Mapping water'!$A$4:$U$4,0))*$E221</f>
        <v>14017.050000000001</v>
      </c>
      <c r="AT221" s="27">
        <f>INDEX('Mapping water'!$A$4:$U$352,MATCH($B221,'Mapping water'!$B$4:$B$352,0),MATCH(AT$4,'Mapping water'!$A$4:$U$4,0))*$E221</f>
        <v>0</v>
      </c>
      <c r="AU221" s="27">
        <f>INDEX('Mapping water'!$A$4:$U$352,MATCH($B221,'Mapping water'!$B$4:$B$352,0),MATCH(AU$4,'Mapping water'!$A$4:$U$4,0))*$E221</f>
        <v>0</v>
      </c>
      <c r="AV221" s="27">
        <f>INDEX('Mapping water'!$A$4:$U$352,MATCH($B221,'Mapping water'!$B$4:$B$352,0),MATCH(AD$4,'Mapping water'!$A$4:$U$4,0))*$F221</f>
        <v>0</v>
      </c>
      <c r="AW221" s="27">
        <f>INDEX('Mapping water'!$A$4:$U$352,MATCH($B221,'Mapping water'!$B$4:$B$352,0),MATCH(AE$4,'Mapping water'!$A$4:$U$4,0))*$F221</f>
        <v>0</v>
      </c>
      <c r="AX221" s="27">
        <f>INDEX('Mapping water'!$A$4:$U$352,MATCH($B221,'Mapping water'!$B$4:$B$352,0),MATCH(AF$4,'Mapping water'!$A$4:$U$4,0))*$F221</f>
        <v>0</v>
      </c>
      <c r="AY221" s="27">
        <f>INDEX('Mapping water'!$A$4:$U$352,MATCH($B221,'Mapping water'!$B$4:$B$352,0),MATCH(AG$4,'Mapping water'!$A$4:$U$4,0))*$F221</f>
        <v>0</v>
      </c>
      <c r="AZ221" s="27">
        <f>INDEX('Mapping water'!$A$4:$U$352,MATCH($B221,'Mapping water'!$B$4:$B$352,0),MATCH(AH$4,'Mapping water'!$A$4:$U$4,0))*$F221</f>
        <v>0</v>
      </c>
      <c r="BA221" s="27">
        <f>INDEX('Mapping water'!$A$4:$U$352,MATCH($B221,'Mapping water'!$B$4:$B$352,0),MATCH(AI$4,'Mapping water'!$A$4:$U$4,0))*$F221</f>
        <v>0</v>
      </c>
      <c r="BB221" s="27">
        <f>INDEX('Mapping water'!$A$4:$U$352,MATCH($B221,'Mapping water'!$B$4:$B$352,0),MATCH(AJ$4,'Mapping water'!$A$4:$U$4,0))*$F221</f>
        <v>17213.350000000002</v>
      </c>
      <c r="BC221" s="27">
        <f>INDEX('Mapping water'!$A$4:$U$352,MATCH($B221,'Mapping water'!$B$4:$B$352,0),MATCH(AK$4,'Mapping water'!$A$4:$U$4,0))*$F221</f>
        <v>0</v>
      </c>
      <c r="BD221" s="27">
        <f>INDEX('Mapping water'!$A$4:$U$352,MATCH($B221,'Mapping water'!$B$4:$B$352,0),MATCH(AL$4,'Mapping water'!$A$4:$U$4,0))*$F221</f>
        <v>0</v>
      </c>
      <c r="BE221" s="27">
        <f>INDEX('Mapping water'!$A$4:$U$352,MATCH($B221,'Mapping water'!$B$4:$B$352,0),MATCH(AM$4,'Mapping water'!$A$4:$U$4,0))*$F221</f>
        <v>0</v>
      </c>
      <c r="BF221" s="27">
        <f>INDEX('Mapping water'!$A$4:$U$352,MATCH($B221,'Mapping water'!$B$4:$B$352,0),MATCH(AN$4,'Mapping water'!$A$4:$U$4,0))*$F221</f>
        <v>0</v>
      </c>
      <c r="BG221" s="27">
        <f>INDEX('Mapping water'!$A$4:$U$352,MATCH($B221,'Mapping water'!$B$4:$B$352,0),MATCH(AO$4,'Mapping water'!$A$4:$U$4,0))*$F221</f>
        <v>0</v>
      </c>
      <c r="BH221" s="27">
        <f>INDEX('Mapping water'!$A$4:$U$352,MATCH($B221,'Mapping water'!$B$4:$B$352,0),MATCH(AP$4,'Mapping water'!$A$4:$U$4,0))*$F221</f>
        <v>0</v>
      </c>
      <c r="BI221" s="27">
        <f>INDEX('Mapping water'!$A$4:$U$352,MATCH($B221,'Mapping water'!$B$4:$B$352,0),MATCH(AQ$4,'Mapping water'!$A$4:$U$4,0))*$F221</f>
        <v>0</v>
      </c>
      <c r="BJ221" s="27">
        <f>INDEX('Mapping water'!$A$4:$U$352,MATCH($B221,'Mapping water'!$B$4:$B$352,0),MATCH(AR$4,'Mapping water'!$A$4:$U$4,0))*$F221</f>
        <v>0</v>
      </c>
      <c r="BK221" s="27">
        <f>INDEX('Mapping water'!$A$4:$U$352,MATCH($B221,'Mapping water'!$B$4:$B$352,0),MATCH(AS$4,'Mapping water'!$A$4:$U$4,0))*$F221</f>
        <v>14083.65</v>
      </c>
      <c r="BL221" s="27">
        <f>INDEX('Mapping water'!$A$4:$U$352,MATCH($B221,'Mapping water'!$B$4:$B$352,0),MATCH(AT$4,'Mapping water'!$A$4:$U$4,0))*$F221</f>
        <v>0</v>
      </c>
      <c r="BM221" s="27">
        <f>INDEX('Mapping water'!$A$4:$U$352,MATCH($B221,'Mapping water'!$B$4:$B$352,0),MATCH(AU$4,'Mapping water'!$A$4:$U$4,0))*$F221</f>
        <v>0</v>
      </c>
      <c r="BN221" s="27">
        <f>INDEX('Mapping water'!$A$4:$U$352,MATCH($B221,'Mapping water'!$B$4:$B$352,0),MATCH(AV$4,'Mapping water'!$A$4:$U$4,0))*$G221</f>
        <v>0</v>
      </c>
      <c r="BO221" s="27">
        <f>INDEX('Mapping water'!$A$4:$U$352,MATCH($B221,'Mapping water'!$B$4:$B$352,0),MATCH(AW$4,'Mapping water'!$A$4:$U$4,0))*$G221</f>
        <v>0</v>
      </c>
      <c r="BP221" s="27">
        <f>INDEX('Mapping water'!$A$4:$U$352,MATCH($B221,'Mapping water'!$B$4:$B$352,0),MATCH(AX$4,'Mapping water'!$A$4:$U$4,0))*$G221</f>
        <v>0</v>
      </c>
      <c r="BQ221" s="27">
        <f>INDEX('Mapping water'!$A$4:$U$352,MATCH($B221,'Mapping water'!$B$4:$B$352,0),MATCH(AY$4,'Mapping water'!$A$4:$U$4,0))*$G221</f>
        <v>0</v>
      </c>
      <c r="BR221" s="27">
        <f>INDEX('Mapping water'!$A$4:$U$352,MATCH($B221,'Mapping water'!$B$4:$B$352,0),MATCH(AZ$4,'Mapping water'!$A$4:$U$4,0))*$G221</f>
        <v>0</v>
      </c>
      <c r="BS221" s="27">
        <f>INDEX('Mapping water'!$A$4:$U$352,MATCH($B221,'Mapping water'!$B$4:$B$352,0),MATCH(BA$4,'Mapping water'!$A$4:$U$4,0))*$G221</f>
        <v>0</v>
      </c>
      <c r="BT221" s="27">
        <f>INDEX('Mapping water'!$A$4:$U$352,MATCH($B221,'Mapping water'!$B$4:$B$352,0),MATCH(BB$4,'Mapping water'!$A$4:$U$4,0))*$G221</f>
        <v>17278.800000000003</v>
      </c>
      <c r="BU221" s="27">
        <f>INDEX('Mapping water'!$A$4:$U$352,MATCH($B221,'Mapping water'!$B$4:$B$352,0),MATCH(BC$4,'Mapping water'!$A$4:$U$4,0))*$G221</f>
        <v>0</v>
      </c>
      <c r="BV221" s="27">
        <f>INDEX('Mapping water'!$A$4:$U$352,MATCH($B221,'Mapping water'!$B$4:$B$352,0),MATCH(BD$4,'Mapping water'!$A$4:$U$4,0))*$G221</f>
        <v>0</v>
      </c>
      <c r="BW221" s="27">
        <f>INDEX('Mapping water'!$A$4:$U$352,MATCH($B221,'Mapping water'!$B$4:$B$352,0),MATCH(BE$4,'Mapping water'!$A$4:$U$4,0))*$G221</f>
        <v>0</v>
      </c>
      <c r="BX221" s="27">
        <f>INDEX('Mapping water'!$A$4:$U$352,MATCH($B221,'Mapping water'!$B$4:$B$352,0),MATCH(BF$4,'Mapping water'!$A$4:$U$4,0))*$G221</f>
        <v>0</v>
      </c>
      <c r="BY221" s="27">
        <f>INDEX('Mapping water'!$A$4:$U$352,MATCH($B221,'Mapping water'!$B$4:$B$352,0),MATCH(BG$4,'Mapping water'!$A$4:$U$4,0))*$G221</f>
        <v>0</v>
      </c>
      <c r="BZ221" s="27">
        <f>INDEX('Mapping water'!$A$4:$U$352,MATCH($B221,'Mapping water'!$B$4:$B$352,0),MATCH(BH$4,'Mapping water'!$A$4:$U$4,0))*$G221</f>
        <v>0</v>
      </c>
      <c r="CA221" s="27">
        <f>INDEX('Mapping water'!$A$4:$U$352,MATCH($B221,'Mapping water'!$B$4:$B$352,0),MATCH(BI$4,'Mapping water'!$A$4:$U$4,0))*$G221</f>
        <v>0</v>
      </c>
      <c r="CB221" s="27">
        <f>INDEX('Mapping water'!$A$4:$U$352,MATCH($B221,'Mapping water'!$B$4:$B$352,0),MATCH(BJ$4,'Mapping water'!$A$4:$U$4,0))*$G221</f>
        <v>0</v>
      </c>
      <c r="CC221" s="27">
        <f>INDEX('Mapping water'!$A$4:$U$352,MATCH($B221,'Mapping water'!$B$4:$B$352,0),MATCH(BK$4,'Mapping water'!$A$4:$U$4,0))*$G221</f>
        <v>14137.2</v>
      </c>
      <c r="CD221" s="27">
        <f>INDEX('Mapping water'!$A$4:$U$352,MATCH($B221,'Mapping water'!$B$4:$B$352,0),MATCH(BL$4,'Mapping water'!$A$4:$U$4,0))*$G221</f>
        <v>0</v>
      </c>
      <c r="CE221" s="27">
        <f>INDEX('Mapping water'!$A$4:$U$352,MATCH($B221,'Mapping water'!$B$4:$B$352,0),MATCH(BM$4,'Mapping water'!$A$4:$U$4,0))*$G221</f>
        <v>0</v>
      </c>
      <c r="CF221" s="27">
        <f>INDEX('Mapping water'!$A$4:$U$352,MATCH($B221,'Mapping water'!$B$4:$B$352,0),MATCH(BN$4,'Mapping water'!$A$4:$U$4,0))*$H221</f>
        <v>0</v>
      </c>
      <c r="CG221" s="27">
        <f>INDEX('Mapping water'!$A$4:$U$352,MATCH($B221,'Mapping water'!$B$4:$B$352,0),MATCH(BO$4,'Mapping water'!$A$4:$U$4,0))*$H221</f>
        <v>0</v>
      </c>
      <c r="CH221" s="27">
        <f>INDEX('Mapping water'!$A$4:$U$352,MATCH($B221,'Mapping water'!$B$4:$B$352,0),MATCH(BP$4,'Mapping water'!$A$4:$U$4,0))*$H221</f>
        <v>0</v>
      </c>
      <c r="CI221" s="27">
        <f>INDEX('Mapping water'!$A$4:$U$352,MATCH($B221,'Mapping water'!$B$4:$B$352,0),MATCH(BQ$4,'Mapping water'!$A$4:$U$4,0))*$H221</f>
        <v>0</v>
      </c>
      <c r="CJ221" s="27">
        <f>INDEX('Mapping water'!$A$4:$U$352,MATCH($B221,'Mapping water'!$B$4:$B$352,0),MATCH(BR$4,'Mapping water'!$A$4:$U$4,0))*$H221</f>
        <v>0</v>
      </c>
      <c r="CK221" s="27">
        <f>INDEX('Mapping water'!$A$4:$U$352,MATCH($B221,'Mapping water'!$B$4:$B$352,0),MATCH(BS$4,'Mapping water'!$A$4:$U$4,0))*$H221</f>
        <v>0</v>
      </c>
      <c r="CL221" s="27">
        <f>INDEX('Mapping water'!$A$4:$U$352,MATCH($B221,'Mapping water'!$B$4:$B$352,0),MATCH(BT$4,'Mapping water'!$A$4:$U$4,0))*$H221</f>
        <v>17332.150000000001</v>
      </c>
      <c r="CM221" s="27">
        <f>INDEX('Mapping water'!$A$4:$U$352,MATCH($B221,'Mapping water'!$B$4:$B$352,0),MATCH(BU$4,'Mapping water'!$A$4:$U$4,0))*$H221</f>
        <v>0</v>
      </c>
      <c r="CN221" s="27">
        <f>INDEX('Mapping water'!$A$4:$U$352,MATCH($B221,'Mapping water'!$B$4:$B$352,0),MATCH(BV$4,'Mapping water'!$A$4:$U$4,0))*$H221</f>
        <v>0</v>
      </c>
      <c r="CO221" s="27">
        <f>INDEX('Mapping water'!$A$4:$U$352,MATCH($B221,'Mapping water'!$B$4:$B$352,0),MATCH(BW$4,'Mapping water'!$A$4:$U$4,0))*$H221</f>
        <v>0</v>
      </c>
      <c r="CP221" s="27">
        <f>INDEX('Mapping water'!$A$4:$U$352,MATCH($B221,'Mapping water'!$B$4:$B$352,0),MATCH(BX$4,'Mapping water'!$A$4:$U$4,0))*$H221</f>
        <v>0</v>
      </c>
      <c r="CQ221" s="27">
        <f>INDEX('Mapping water'!$A$4:$U$352,MATCH($B221,'Mapping water'!$B$4:$B$352,0),MATCH(BY$4,'Mapping water'!$A$4:$U$4,0))*$H221</f>
        <v>0</v>
      </c>
      <c r="CR221" s="27">
        <f>INDEX('Mapping water'!$A$4:$U$352,MATCH($B221,'Mapping water'!$B$4:$B$352,0),MATCH(BZ$4,'Mapping water'!$A$4:$U$4,0))*$H221</f>
        <v>0</v>
      </c>
      <c r="CS221" s="27">
        <f>INDEX('Mapping water'!$A$4:$U$352,MATCH($B221,'Mapping water'!$B$4:$B$352,0),MATCH(CA$4,'Mapping water'!$A$4:$U$4,0))*$H221</f>
        <v>0</v>
      </c>
      <c r="CT221" s="27">
        <f>INDEX('Mapping water'!$A$4:$U$352,MATCH($B221,'Mapping water'!$B$4:$B$352,0),MATCH(CB$4,'Mapping water'!$A$4:$U$4,0))*$H221</f>
        <v>0</v>
      </c>
      <c r="CU221" s="27">
        <f>INDEX('Mapping water'!$A$4:$U$352,MATCH($B221,'Mapping water'!$B$4:$B$352,0),MATCH(CC$4,'Mapping water'!$A$4:$U$4,0))*$H221</f>
        <v>14180.85</v>
      </c>
      <c r="CV221" s="27">
        <f>INDEX('Mapping water'!$A$4:$U$352,MATCH($B221,'Mapping water'!$B$4:$B$352,0),MATCH(CD$4,'Mapping water'!$A$4:$U$4,0))*$H221</f>
        <v>0</v>
      </c>
      <c r="CW221" s="27">
        <f>INDEX('Mapping water'!$A$4:$U$352,MATCH($B221,'Mapping water'!$B$4:$B$352,0),MATCH(CE$4,'Mapping water'!$A$4:$U$4,0))*$H221</f>
        <v>0</v>
      </c>
      <c r="CX221" s="27">
        <f>INDEX('Mapping water'!$A$4:$U$352,MATCH($B221,'Mapping water'!$B$4:$B$352,0),MATCH(CF$4,'Mapping water'!$A$4:$U$4,0))*$I221</f>
        <v>0</v>
      </c>
      <c r="CY221" s="27">
        <f>INDEX('Mapping water'!$A$4:$U$352,MATCH($B221,'Mapping water'!$B$4:$B$352,0),MATCH(CG$4,'Mapping water'!$A$4:$U$4,0))*$I221</f>
        <v>0</v>
      </c>
      <c r="CZ221" s="27">
        <f>INDEX('Mapping water'!$A$4:$U$352,MATCH($B221,'Mapping water'!$B$4:$B$352,0),MATCH(CH$4,'Mapping water'!$A$4:$U$4,0))*$I221</f>
        <v>0</v>
      </c>
      <c r="DA221" s="27">
        <f>INDEX('Mapping water'!$A$4:$U$352,MATCH($B221,'Mapping water'!$B$4:$B$352,0),MATCH(CI$4,'Mapping water'!$A$4:$U$4,0))*$I221</f>
        <v>0</v>
      </c>
      <c r="DB221" s="27">
        <f>INDEX('Mapping water'!$A$4:$U$352,MATCH($B221,'Mapping water'!$B$4:$B$352,0),MATCH(CJ$4,'Mapping water'!$A$4:$U$4,0))*$I221</f>
        <v>0</v>
      </c>
      <c r="DC221" s="27">
        <f>INDEX('Mapping water'!$A$4:$U$352,MATCH($B221,'Mapping water'!$B$4:$B$352,0),MATCH(CK$4,'Mapping water'!$A$4:$U$4,0))*$I221</f>
        <v>0</v>
      </c>
      <c r="DD221" s="27">
        <f>INDEX('Mapping water'!$A$4:$U$352,MATCH($B221,'Mapping water'!$B$4:$B$352,0),MATCH(CL$4,'Mapping water'!$A$4:$U$4,0))*$I221</f>
        <v>17431.7</v>
      </c>
      <c r="DE221" s="27">
        <f>INDEX('Mapping water'!$A$4:$U$352,MATCH($B221,'Mapping water'!$B$4:$B$352,0),MATCH(CM$4,'Mapping water'!$A$4:$U$4,0))*$I221</f>
        <v>0</v>
      </c>
      <c r="DF221" s="27">
        <f>INDEX('Mapping water'!$A$4:$U$352,MATCH($B221,'Mapping water'!$B$4:$B$352,0),MATCH(CN$4,'Mapping water'!$A$4:$U$4,0))*$I221</f>
        <v>0</v>
      </c>
      <c r="DG221" s="27">
        <f>INDEX('Mapping water'!$A$4:$U$352,MATCH($B221,'Mapping water'!$B$4:$B$352,0),MATCH(CO$4,'Mapping water'!$A$4:$U$4,0))*$I221</f>
        <v>0</v>
      </c>
      <c r="DH221" s="27">
        <f>INDEX('Mapping water'!$A$4:$U$352,MATCH($B221,'Mapping water'!$B$4:$B$352,0),MATCH(CP$4,'Mapping water'!$A$4:$U$4,0))*$I221</f>
        <v>0</v>
      </c>
      <c r="DI221" s="27">
        <f>INDEX('Mapping water'!$A$4:$U$352,MATCH($B221,'Mapping water'!$B$4:$B$352,0),MATCH(CQ$4,'Mapping water'!$A$4:$U$4,0))*$I221</f>
        <v>0</v>
      </c>
      <c r="DJ221" s="27">
        <f>INDEX('Mapping water'!$A$4:$U$352,MATCH($B221,'Mapping water'!$B$4:$B$352,0),MATCH(CR$4,'Mapping water'!$A$4:$U$4,0))*$I221</f>
        <v>0</v>
      </c>
      <c r="DK221" s="27">
        <f>INDEX('Mapping water'!$A$4:$U$352,MATCH($B221,'Mapping water'!$B$4:$B$352,0),MATCH(CS$4,'Mapping water'!$A$4:$U$4,0))*$I221</f>
        <v>0</v>
      </c>
      <c r="DL221" s="27">
        <f>INDEX('Mapping water'!$A$4:$U$352,MATCH($B221,'Mapping water'!$B$4:$B$352,0),MATCH(CT$4,'Mapping water'!$A$4:$U$4,0))*$I221</f>
        <v>0</v>
      </c>
      <c r="DM221" s="27">
        <f>INDEX('Mapping water'!$A$4:$U$352,MATCH($B221,'Mapping water'!$B$4:$B$352,0),MATCH(CU$4,'Mapping water'!$A$4:$U$4,0))*$I221</f>
        <v>14262.300000000001</v>
      </c>
      <c r="DN221" s="27">
        <f>INDEX('Mapping water'!$A$4:$U$352,MATCH($B221,'Mapping water'!$B$4:$B$352,0),MATCH(CV$4,'Mapping water'!$A$4:$U$4,0))*$I221</f>
        <v>0</v>
      </c>
      <c r="DO221" s="27">
        <f>INDEX('Mapping water'!$A$4:$U$352,MATCH($B221,'Mapping water'!$B$4:$B$352,0),MATCH(CW$4,'Mapping water'!$A$4:$U$4,0))*$I221</f>
        <v>0</v>
      </c>
      <c r="DP221" s="27">
        <f>INDEX('Mapping water'!$A$4:$U$352,MATCH($B221,'Mapping water'!$B$4:$B$352,0),MATCH(CX$4,'Mapping water'!$A$4:$U$4,0))*$J221</f>
        <v>0</v>
      </c>
      <c r="DQ221" s="27">
        <f>INDEX('Mapping water'!$A$4:$U$352,MATCH($B221,'Mapping water'!$B$4:$B$352,0),MATCH(CY$4,'Mapping water'!$A$4:$U$4,0))*$J221</f>
        <v>0</v>
      </c>
      <c r="DR221" s="27">
        <f>INDEX('Mapping water'!$A$4:$U$352,MATCH($B221,'Mapping water'!$B$4:$B$352,0),MATCH(CZ$4,'Mapping water'!$A$4:$U$4,0))*$J221</f>
        <v>0</v>
      </c>
      <c r="DS221" s="27">
        <f>INDEX('Mapping water'!$A$4:$U$352,MATCH($B221,'Mapping water'!$B$4:$B$352,0),MATCH(DA$4,'Mapping water'!$A$4:$U$4,0))*$J221</f>
        <v>0</v>
      </c>
      <c r="DT221" s="27">
        <f>INDEX('Mapping water'!$A$4:$U$352,MATCH($B221,'Mapping water'!$B$4:$B$352,0),MATCH(DB$4,'Mapping water'!$A$4:$U$4,0))*$J221</f>
        <v>0</v>
      </c>
      <c r="DU221" s="27">
        <f>INDEX('Mapping water'!$A$4:$U$352,MATCH($B221,'Mapping water'!$B$4:$B$352,0),MATCH(DC$4,'Mapping water'!$A$4:$U$4,0))*$J221</f>
        <v>0</v>
      </c>
      <c r="DV221" s="27">
        <f>INDEX('Mapping water'!$A$4:$U$352,MATCH($B221,'Mapping water'!$B$4:$B$352,0),MATCH(DD$4,'Mapping water'!$A$4:$U$4,0))*$J221</f>
        <v>17531.800000000003</v>
      </c>
      <c r="DW221" s="27">
        <f>INDEX('Mapping water'!$A$4:$U$352,MATCH($B221,'Mapping water'!$B$4:$B$352,0),MATCH(DE$4,'Mapping water'!$A$4:$U$4,0))*$J221</f>
        <v>0</v>
      </c>
      <c r="DX221" s="27">
        <f>INDEX('Mapping water'!$A$4:$U$352,MATCH($B221,'Mapping water'!$B$4:$B$352,0),MATCH(DF$4,'Mapping water'!$A$4:$U$4,0))*$J221</f>
        <v>0</v>
      </c>
      <c r="DY221" s="27">
        <f>INDEX('Mapping water'!$A$4:$U$352,MATCH($B221,'Mapping water'!$B$4:$B$352,0),MATCH(DG$4,'Mapping water'!$A$4:$U$4,0))*$J221</f>
        <v>0</v>
      </c>
      <c r="DZ221" s="27">
        <f>INDEX('Mapping water'!$A$4:$U$352,MATCH($B221,'Mapping water'!$B$4:$B$352,0),MATCH(DH$4,'Mapping water'!$A$4:$U$4,0))*$J221</f>
        <v>0</v>
      </c>
      <c r="EA221" s="27">
        <f>INDEX('Mapping water'!$A$4:$U$352,MATCH($B221,'Mapping water'!$B$4:$B$352,0),MATCH(DI$4,'Mapping water'!$A$4:$U$4,0))*$J221</f>
        <v>0</v>
      </c>
      <c r="EB221" s="27">
        <f>INDEX('Mapping water'!$A$4:$U$352,MATCH($B221,'Mapping water'!$B$4:$B$352,0),MATCH(DJ$4,'Mapping water'!$A$4:$U$4,0))*$J221</f>
        <v>0</v>
      </c>
      <c r="EC221" s="27">
        <f>INDEX('Mapping water'!$A$4:$U$352,MATCH($B221,'Mapping water'!$B$4:$B$352,0),MATCH(DK$4,'Mapping water'!$A$4:$U$4,0))*$J221</f>
        <v>0</v>
      </c>
      <c r="ED221" s="27">
        <f>INDEX('Mapping water'!$A$4:$U$352,MATCH($B221,'Mapping water'!$B$4:$B$352,0),MATCH(DL$4,'Mapping water'!$A$4:$U$4,0))*$J221</f>
        <v>0</v>
      </c>
      <c r="EE221" s="27">
        <f>INDEX('Mapping water'!$A$4:$U$352,MATCH($B221,'Mapping water'!$B$4:$B$352,0),MATCH(DM$4,'Mapping water'!$A$4:$U$4,0))*$J221</f>
        <v>14344.2</v>
      </c>
      <c r="EF221" s="27">
        <f>INDEX('Mapping water'!$A$4:$U$352,MATCH($B221,'Mapping water'!$B$4:$B$352,0),MATCH(DN$4,'Mapping water'!$A$4:$U$4,0))*$J221</f>
        <v>0</v>
      </c>
      <c r="EG221" s="27">
        <f>INDEX('Mapping water'!$A$4:$U$352,MATCH($B221,'Mapping water'!$B$4:$B$352,0),MATCH(DO$4,'Mapping water'!$A$4:$U$4,0))*$J221</f>
        <v>0</v>
      </c>
      <c r="EH221" s="27">
        <f>INDEX('Mapping water'!$A$4:$U$352,MATCH($B221,'Mapping water'!$B$4:$B$352,0),MATCH(DP$4,'Mapping water'!$A$4:$U$4,0))*$K221</f>
        <v>0</v>
      </c>
      <c r="EI221" s="27">
        <f>INDEX('Mapping water'!$A$4:$U$352,MATCH($B221,'Mapping water'!$B$4:$B$352,0),MATCH(DQ$4,'Mapping water'!$A$4:$U$4,0))*$K221</f>
        <v>0</v>
      </c>
      <c r="EJ221" s="27">
        <f>INDEX('Mapping water'!$A$4:$U$352,MATCH($B221,'Mapping water'!$B$4:$B$352,0),MATCH(DR$4,'Mapping water'!$A$4:$U$4,0))*$K221</f>
        <v>0</v>
      </c>
      <c r="EK221" s="27">
        <f>INDEX('Mapping water'!$A$4:$U$352,MATCH($B221,'Mapping water'!$B$4:$B$352,0),MATCH(DS$4,'Mapping water'!$A$4:$U$4,0))*$K221</f>
        <v>0</v>
      </c>
      <c r="EL221" s="27">
        <f>INDEX('Mapping water'!$A$4:$U$352,MATCH($B221,'Mapping water'!$B$4:$B$352,0),MATCH(DT$4,'Mapping water'!$A$4:$U$4,0))*$K221</f>
        <v>0</v>
      </c>
      <c r="EM221" s="27">
        <f>INDEX('Mapping water'!$A$4:$U$352,MATCH($B221,'Mapping water'!$B$4:$B$352,0),MATCH(DU$4,'Mapping water'!$A$4:$U$4,0))*$K221</f>
        <v>0</v>
      </c>
      <c r="EN221" s="27">
        <f>INDEX('Mapping water'!$A$4:$U$352,MATCH($B221,'Mapping water'!$B$4:$B$352,0),MATCH(DV$4,'Mapping water'!$A$4:$U$4,0))*$K221</f>
        <v>17619.25</v>
      </c>
      <c r="EO221" s="27">
        <f>INDEX('Mapping water'!$A$4:$U$352,MATCH($B221,'Mapping water'!$B$4:$B$352,0),MATCH(DW$4,'Mapping water'!$A$4:$U$4,0))*$K221</f>
        <v>0</v>
      </c>
      <c r="EP221" s="27">
        <f>INDEX('Mapping water'!$A$4:$U$352,MATCH($B221,'Mapping water'!$B$4:$B$352,0),MATCH(DX$4,'Mapping water'!$A$4:$U$4,0))*$K221</f>
        <v>0</v>
      </c>
      <c r="EQ221" s="27">
        <f>INDEX('Mapping water'!$A$4:$U$352,MATCH($B221,'Mapping water'!$B$4:$B$352,0),MATCH(DY$4,'Mapping water'!$A$4:$U$4,0))*$K221</f>
        <v>0</v>
      </c>
      <c r="ER221" s="27">
        <f>INDEX('Mapping water'!$A$4:$U$352,MATCH($B221,'Mapping water'!$B$4:$B$352,0),MATCH(DZ$4,'Mapping water'!$A$4:$U$4,0))*$K221</f>
        <v>0</v>
      </c>
      <c r="ES221" s="27">
        <f>INDEX('Mapping water'!$A$4:$U$352,MATCH($B221,'Mapping water'!$B$4:$B$352,0),MATCH(EA$4,'Mapping water'!$A$4:$U$4,0))*$K221</f>
        <v>0</v>
      </c>
      <c r="ET221" s="27">
        <f>INDEX('Mapping water'!$A$4:$U$352,MATCH($B221,'Mapping water'!$B$4:$B$352,0),MATCH(EB$4,'Mapping water'!$A$4:$U$4,0))*$K221</f>
        <v>0</v>
      </c>
      <c r="EU221" s="27">
        <f>INDEX('Mapping water'!$A$4:$U$352,MATCH($B221,'Mapping water'!$B$4:$B$352,0),MATCH(EC$4,'Mapping water'!$A$4:$U$4,0))*$K221</f>
        <v>0</v>
      </c>
      <c r="EV221" s="27">
        <f>INDEX('Mapping water'!$A$4:$U$352,MATCH($B221,'Mapping water'!$B$4:$B$352,0),MATCH(ED$4,'Mapping water'!$A$4:$U$4,0))*$K221</f>
        <v>0</v>
      </c>
      <c r="EW221" s="27">
        <f>INDEX('Mapping water'!$A$4:$U$352,MATCH($B221,'Mapping water'!$B$4:$B$352,0),MATCH(EE$4,'Mapping water'!$A$4:$U$4,0))*$K221</f>
        <v>14415.75</v>
      </c>
      <c r="EX221" s="27">
        <f>INDEX('Mapping water'!$A$4:$U$352,MATCH($B221,'Mapping water'!$B$4:$B$352,0),MATCH(EF$4,'Mapping water'!$A$4:$U$4,0))*$K221</f>
        <v>0</v>
      </c>
      <c r="EY221" s="27">
        <f>INDEX('Mapping water'!$A$4:$U$352,MATCH($B221,'Mapping water'!$B$4:$B$352,0),MATCH(EG$4,'Mapping water'!$A$4:$U$4,0))*$K221</f>
        <v>0</v>
      </c>
    </row>
    <row r="222" spans="1:155" x14ac:dyDescent="0.2">
      <c r="A222" s="26" t="s">
        <v>431</v>
      </c>
      <c r="B222" s="26" t="s">
        <v>432</v>
      </c>
      <c r="C222" s="26" t="s">
        <v>31</v>
      </c>
      <c r="D222" s="27">
        <f>INDEX('Households England'!S$6:S$375,MATCH('Mapping HH to population water'!$B222,'Households England'!$B$6:$B$375,0))</f>
        <v>36869</v>
      </c>
      <c r="E222" s="27">
        <f>INDEX('Households England'!T$6:T$375,MATCH('Mapping HH to population water'!$B222,'Households England'!$B$6:$B$375,0))</f>
        <v>36979</v>
      </c>
      <c r="F222" s="27">
        <f>INDEX('Households England'!U$6:U$375,MATCH('Mapping HH to population water'!$B222,'Households England'!$B$6:$B$375,0))</f>
        <v>37106</v>
      </c>
      <c r="G222" s="27">
        <f>INDEX('Households England'!V$6:V$375,MATCH('Mapping HH to population water'!$B222,'Households England'!$B$6:$B$375,0))</f>
        <v>37207</v>
      </c>
      <c r="H222" s="27">
        <f>INDEX('Households England'!W$6:W$375,MATCH('Mapping HH to population water'!$B222,'Households England'!$B$6:$B$375,0))</f>
        <v>37298</v>
      </c>
      <c r="I222" s="27">
        <f>INDEX('Households England'!X$6:X$375,MATCH('Mapping HH to population water'!$B222,'Households England'!$B$6:$B$375,0))</f>
        <v>37460</v>
      </c>
      <c r="J222" s="27">
        <f>INDEX('Households England'!Y$6:Y$375,MATCH('Mapping HH to population water'!$B222,'Households England'!$B$6:$B$375,0))</f>
        <v>37622</v>
      </c>
      <c r="K222" s="27">
        <f>INDEX('Households England'!Z$6:Z$375,MATCH('Mapping HH to population water'!$B222,'Households England'!$B$6:$B$375,0))</f>
        <v>37761</v>
      </c>
      <c r="L222" s="27">
        <f>INDEX('Mapping water'!$A$4:$U$352,MATCH($B222,'Mapping water'!$B$4:$B$352,0),MATCH(L$4,'Mapping water'!$A$4:$U$4,0))*$D222</f>
        <v>0</v>
      </c>
      <c r="M222" s="27">
        <f>INDEX('Mapping water'!$A$4:$U$352,MATCH($B222,'Mapping water'!$B$4:$B$352,0),MATCH(M$4,'Mapping water'!$A$4:$U$4,0))*$D222</f>
        <v>0</v>
      </c>
      <c r="N222" s="27">
        <f>INDEX('Mapping water'!$A$4:$U$352,MATCH($B222,'Mapping water'!$B$4:$B$352,0),MATCH(N$4,'Mapping water'!$A$4:$U$4,0))*$D222</f>
        <v>0</v>
      </c>
      <c r="O222" s="27">
        <f>INDEX('Mapping water'!$A$4:$U$352,MATCH($B222,'Mapping water'!$B$4:$B$352,0),MATCH(O$4,'Mapping water'!$A$4:$U$4,0))*$D222</f>
        <v>0</v>
      </c>
      <c r="P222" s="27">
        <f>INDEX('Mapping water'!$A$4:$U$352,MATCH($B222,'Mapping water'!$B$4:$B$352,0),MATCH(P$4,'Mapping water'!$A$4:$U$4,0))*$D222</f>
        <v>0</v>
      </c>
      <c r="Q222" s="27">
        <f>INDEX('Mapping water'!$A$4:$U$352,MATCH($B222,'Mapping water'!$B$4:$B$352,0),MATCH(Q$4,'Mapping water'!$A$4:$U$4,0))*$D222</f>
        <v>0</v>
      </c>
      <c r="R222" s="27">
        <f>INDEX('Mapping water'!$A$4:$U$352,MATCH($B222,'Mapping water'!$B$4:$B$352,0),MATCH(R$4,'Mapping water'!$A$4:$U$4,0))*$D222</f>
        <v>0</v>
      </c>
      <c r="S222" s="27">
        <f>INDEX('Mapping water'!$A$4:$U$352,MATCH($B222,'Mapping water'!$B$4:$B$352,0),MATCH(S$4,'Mapping water'!$A$4:$U$4,0))*$D222</f>
        <v>0</v>
      </c>
      <c r="T222" s="27">
        <f>INDEX('Mapping water'!$A$4:$U$352,MATCH($B222,'Mapping water'!$B$4:$B$352,0),MATCH(T$4,'Mapping water'!$A$4:$U$4,0))*$D222</f>
        <v>0</v>
      </c>
      <c r="U222" s="27">
        <f>INDEX('Mapping water'!$A$4:$U$352,MATCH($B222,'Mapping water'!$B$4:$B$352,0),MATCH(U$4,'Mapping water'!$A$4:$U$4,0))*$D222</f>
        <v>0</v>
      </c>
      <c r="V222" s="27">
        <f>INDEX('Mapping water'!$A$4:$U$352,MATCH($B222,'Mapping water'!$B$4:$B$352,0),MATCH(V$4,'Mapping water'!$A$4:$U$4,0))*$D222</f>
        <v>0</v>
      </c>
      <c r="W222" s="27">
        <f>INDEX('Mapping water'!$A$4:$U$352,MATCH($B222,'Mapping water'!$B$4:$B$352,0),MATCH(W$4,'Mapping water'!$A$4:$U$4,0))*$D222</f>
        <v>0</v>
      </c>
      <c r="X222" s="27">
        <f>INDEX('Mapping water'!$A$4:$U$352,MATCH($B222,'Mapping water'!$B$4:$B$352,0),MATCH(X$4,'Mapping water'!$A$4:$U$4,0))*$D222</f>
        <v>0</v>
      </c>
      <c r="Y222" s="27">
        <f>INDEX('Mapping water'!$A$4:$U$352,MATCH($B222,'Mapping water'!$B$4:$B$352,0),MATCH(Y$4,'Mapping water'!$A$4:$U$4,0))*$D222</f>
        <v>0</v>
      </c>
      <c r="Z222" s="27">
        <f>INDEX('Mapping water'!$A$4:$U$352,MATCH($B222,'Mapping water'!$B$4:$B$352,0),MATCH(Z$4,'Mapping water'!$A$4:$U$4,0))*$D222</f>
        <v>0</v>
      </c>
      <c r="AA222" s="27">
        <f>INDEX('Mapping water'!$A$4:$U$352,MATCH($B222,'Mapping water'!$B$4:$B$352,0),MATCH(AA$4,'Mapping water'!$A$4:$U$4,0))*$D222</f>
        <v>36869</v>
      </c>
      <c r="AB222" s="27">
        <f>INDEX('Mapping water'!$A$4:$U$352,MATCH($B222,'Mapping water'!$B$4:$B$352,0),MATCH(AB$4,'Mapping water'!$A$4:$U$4,0))*$D222</f>
        <v>0</v>
      </c>
      <c r="AC222" s="27">
        <f>INDEX('Mapping water'!$A$4:$U$352,MATCH($B222,'Mapping water'!$B$4:$B$352,0),MATCH(AC$4,'Mapping water'!$A$4:$U$4,0))*$D222</f>
        <v>0</v>
      </c>
      <c r="AD222" s="27">
        <f>INDEX('Mapping water'!$A$4:$U$352,MATCH($B222,'Mapping water'!$B$4:$B$352,0),MATCH(AD$4,'Mapping water'!$A$4:$U$4,0))*$E222</f>
        <v>0</v>
      </c>
      <c r="AE222" s="27">
        <f>INDEX('Mapping water'!$A$4:$U$352,MATCH($B222,'Mapping water'!$B$4:$B$352,0),MATCH(AE$4,'Mapping water'!$A$4:$U$4,0))*$E222</f>
        <v>0</v>
      </c>
      <c r="AF222" s="27">
        <f>INDEX('Mapping water'!$A$4:$U$352,MATCH($B222,'Mapping water'!$B$4:$B$352,0),MATCH(AF$4,'Mapping water'!$A$4:$U$4,0))*$E222</f>
        <v>0</v>
      </c>
      <c r="AG222" s="27">
        <f>INDEX('Mapping water'!$A$4:$U$352,MATCH($B222,'Mapping water'!$B$4:$B$352,0),MATCH(AG$4,'Mapping water'!$A$4:$U$4,0))*$E222</f>
        <v>0</v>
      </c>
      <c r="AH222" s="27">
        <f>INDEX('Mapping water'!$A$4:$U$352,MATCH($B222,'Mapping water'!$B$4:$B$352,0),MATCH(AH$4,'Mapping water'!$A$4:$U$4,0))*$E222</f>
        <v>0</v>
      </c>
      <c r="AI222" s="27">
        <f>INDEX('Mapping water'!$A$4:$U$352,MATCH($B222,'Mapping water'!$B$4:$B$352,0),MATCH(AI$4,'Mapping water'!$A$4:$U$4,0))*$E222</f>
        <v>0</v>
      </c>
      <c r="AJ222" s="27">
        <f>INDEX('Mapping water'!$A$4:$U$352,MATCH($B222,'Mapping water'!$B$4:$B$352,0),MATCH(AJ$4,'Mapping water'!$A$4:$U$4,0))*$E222</f>
        <v>0</v>
      </c>
      <c r="AK222" s="27">
        <f>INDEX('Mapping water'!$A$4:$U$352,MATCH($B222,'Mapping water'!$B$4:$B$352,0),MATCH(AK$4,'Mapping water'!$A$4:$U$4,0))*$E222</f>
        <v>0</v>
      </c>
      <c r="AL222" s="27">
        <f>INDEX('Mapping water'!$A$4:$U$352,MATCH($B222,'Mapping water'!$B$4:$B$352,0),MATCH(AL$4,'Mapping water'!$A$4:$U$4,0))*$E222</f>
        <v>0</v>
      </c>
      <c r="AM222" s="27">
        <f>INDEX('Mapping water'!$A$4:$U$352,MATCH($B222,'Mapping water'!$B$4:$B$352,0),MATCH(AM$4,'Mapping water'!$A$4:$U$4,0))*$E222</f>
        <v>0</v>
      </c>
      <c r="AN222" s="27">
        <f>INDEX('Mapping water'!$A$4:$U$352,MATCH($B222,'Mapping water'!$B$4:$B$352,0),MATCH(AN$4,'Mapping water'!$A$4:$U$4,0))*$E222</f>
        <v>0</v>
      </c>
      <c r="AO222" s="27">
        <f>INDEX('Mapping water'!$A$4:$U$352,MATCH($B222,'Mapping water'!$B$4:$B$352,0),MATCH(AO$4,'Mapping water'!$A$4:$U$4,0))*$E222</f>
        <v>0</v>
      </c>
      <c r="AP222" s="27">
        <f>INDEX('Mapping water'!$A$4:$U$352,MATCH($B222,'Mapping water'!$B$4:$B$352,0),MATCH(AP$4,'Mapping water'!$A$4:$U$4,0))*$E222</f>
        <v>0</v>
      </c>
      <c r="AQ222" s="27">
        <f>INDEX('Mapping water'!$A$4:$U$352,MATCH($B222,'Mapping water'!$B$4:$B$352,0),MATCH(AQ$4,'Mapping water'!$A$4:$U$4,0))*$E222</f>
        <v>0</v>
      </c>
      <c r="AR222" s="27">
        <f>INDEX('Mapping water'!$A$4:$U$352,MATCH($B222,'Mapping water'!$B$4:$B$352,0),MATCH(AR$4,'Mapping water'!$A$4:$U$4,0))*$E222</f>
        <v>0</v>
      </c>
      <c r="AS222" s="27">
        <f>INDEX('Mapping water'!$A$4:$U$352,MATCH($B222,'Mapping water'!$B$4:$B$352,0),MATCH(AS$4,'Mapping water'!$A$4:$U$4,0))*$E222</f>
        <v>36979</v>
      </c>
      <c r="AT222" s="27">
        <f>INDEX('Mapping water'!$A$4:$U$352,MATCH($B222,'Mapping water'!$B$4:$B$352,0),MATCH(AT$4,'Mapping water'!$A$4:$U$4,0))*$E222</f>
        <v>0</v>
      </c>
      <c r="AU222" s="27">
        <f>INDEX('Mapping water'!$A$4:$U$352,MATCH($B222,'Mapping water'!$B$4:$B$352,0),MATCH(AU$4,'Mapping water'!$A$4:$U$4,0))*$E222</f>
        <v>0</v>
      </c>
      <c r="AV222" s="27">
        <f>INDEX('Mapping water'!$A$4:$U$352,MATCH($B222,'Mapping water'!$B$4:$B$352,0),MATCH(AD$4,'Mapping water'!$A$4:$U$4,0))*$F222</f>
        <v>0</v>
      </c>
      <c r="AW222" s="27">
        <f>INDEX('Mapping water'!$A$4:$U$352,MATCH($B222,'Mapping water'!$B$4:$B$352,0),MATCH(AE$4,'Mapping water'!$A$4:$U$4,0))*$F222</f>
        <v>0</v>
      </c>
      <c r="AX222" s="27">
        <f>INDEX('Mapping water'!$A$4:$U$352,MATCH($B222,'Mapping water'!$B$4:$B$352,0),MATCH(AF$4,'Mapping water'!$A$4:$U$4,0))*$F222</f>
        <v>0</v>
      </c>
      <c r="AY222" s="27">
        <f>INDEX('Mapping water'!$A$4:$U$352,MATCH($B222,'Mapping water'!$B$4:$B$352,0),MATCH(AG$4,'Mapping water'!$A$4:$U$4,0))*$F222</f>
        <v>0</v>
      </c>
      <c r="AZ222" s="27">
        <f>INDEX('Mapping water'!$A$4:$U$352,MATCH($B222,'Mapping water'!$B$4:$B$352,0),MATCH(AH$4,'Mapping water'!$A$4:$U$4,0))*$F222</f>
        <v>0</v>
      </c>
      <c r="BA222" s="27">
        <f>INDEX('Mapping water'!$A$4:$U$352,MATCH($B222,'Mapping water'!$B$4:$B$352,0),MATCH(AI$4,'Mapping water'!$A$4:$U$4,0))*$F222</f>
        <v>0</v>
      </c>
      <c r="BB222" s="27">
        <f>INDEX('Mapping water'!$A$4:$U$352,MATCH($B222,'Mapping water'!$B$4:$B$352,0),MATCH(AJ$4,'Mapping water'!$A$4:$U$4,0))*$F222</f>
        <v>0</v>
      </c>
      <c r="BC222" s="27">
        <f>INDEX('Mapping water'!$A$4:$U$352,MATCH($B222,'Mapping water'!$B$4:$B$352,0),MATCH(AK$4,'Mapping water'!$A$4:$U$4,0))*$F222</f>
        <v>0</v>
      </c>
      <c r="BD222" s="27">
        <f>INDEX('Mapping water'!$A$4:$U$352,MATCH($B222,'Mapping water'!$B$4:$B$352,0),MATCH(AL$4,'Mapping water'!$A$4:$U$4,0))*$F222</f>
        <v>0</v>
      </c>
      <c r="BE222" s="27">
        <f>INDEX('Mapping water'!$A$4:$U$352,MATCH($B222,'Mapping water'!$B$4:$B$352,0),MATCH(AM$4,'Mapping water'!$A$4:$U$4,0))*$F222</f>
        <v>0</v>
      </c>
      <c r="BF222" s="27">
        <f>INDEX('Mapping water'!$A$4:$U$352,MATCH($B222,'Mapping water'!$B$4:$B$352,0),MATCH(AN$4,'Mapping water'!$A$4:$U$4,0))*$F222</f>
        <v>0</v>
      </c>
      <c r="BG222" s="27">
        <f>INDEX('Mapping water'!$A$4:$U$352,MATCH($B222,'Mapping water'!$B$4:$B$352,0),MATCH(AO$4,'Mapping water'!$A$4:$U$4,0))*$F222</f>
        <v>0</v>
      </c>
      <c r="BH222" s="27">
        <f>INDEX('Mapping water'!$A$4:$U$352,MATCH($B222,'Mapping water'!$B$4:$B$352,0),MATCH(AP$4,'Mapping water'!$A$4:$U$4,0))*$F222</f>
        <v>0</v>
      </c>
      <c r="BI222" s="27">
        <f>INDEX('Mapping water'!$A$4:$U$352,MATCH($B222,'Mapping water'!$B$4:$B$352,0),MATCH(AQ$4,'Mapping water'!$A$4:$U$4,0))*$F222</f>
        <v>0</v>
      </c>
      <c r="BJ222" s="27">
        <f>INDEX('Mapping water'!$A$4:$U$352,MATCH($B222,'Mapping water'!$B$4:$B$352,0),MATCH(AR$4,'Mapping water'!$A$4:$U$4,0))*$F222</f>
        <v>0</v>
      </c>
      <c r="BK222" s="27">
        <f>INDEX('Mapping water'!$A$4:$U$352,MATCH($B222,'Mapping water'!$B$4:$B$352,0),MATCH(AS$4,'Mapping water'!$A$4:$U$4,0))*$F222</f>
        <v>37106</v>
      </c>
      <c r="BL222" s="27">
        <f>INDEX('Mapping water'!$A$4:$U$352,MATCH($B222,'Mapping water'!$B$4:$B$352,0),MATCH(AT$4,'Mapping water'!$A$4:$U$4,0))*$F222</f>
        <v>0</v>
      </c>
      <c r="BM222" s="27">
        <f>INDEX('Mapping water'!$A$4:$U$352,MATCH($B222,'Mapping water'!$B$4:$B$352,0),MATCH(AU$4,'Mapping water'!$A$4:$U$4,0))*$F222</f>
        <v>0</v>
      </c>
      <c r="BN222" s="27">
        <f>INDEX('Mapping water'!$A$4:$U$352,MATCH($B222,'Mapping water'!$B$4:$B$352,0),MATCH(AV$4,'Mapping water'!$A$4:$U$4,0))*$G222</f>
        <v>0</v>
      </c>
      <c r="BO222" s="27">
        <f>INDEX('Mapping water'!$A$4:$U$352,MATCH($B222,'Mapping water'!$B$4:$B$352,0),MATCH(AW$4,'Mapping water'!$A$4:$U$4,0))*$G222</f>
        <v>0</v>
      </c>
      <c r="BP222" s="27">
        <f>INDEX('Mapping water'!$A$4:$U$352,MATCH($B222,'Mapping water'!$B$4:$B$352,0),MATCH(AX$4,'Mapping water'!$A$4:$U$4,0))*$G222</f>
        <v>0</v>
      </c>
      <c r="BQ222" s="27">
        <f>INDEX('Mapping water'!$A$4:$U$352,MATCH($B222,'Mapping water'!$B$4:$B$352,0),MATCH(AY$4,'Mapping water'!$A$4:$U$4,0))*$G222</f>
        <v>0</v>
      </c>
      <c r="BR222" s="27">
        <f>INDEX('Mapping water'!$A$4:$U$352,MATCH($B222,'Mapping water'!$B$4:$B$352,0),MATCH(AZ$4,'Mapping water'!$A$4:$U$4,0))*$G222</f>
        <v>0</v>
      </c>
      <c r="BS222" s="27">
        <f>INDEX('Mapping water'!$A$4:$U$352,MATCH($B222,'Mapping water'!$B$4:$B$352,0),MATCH(BA$4,'Mapping water'!$A$4:$U$4,0))*$G222</f>
        <v>0</v>
      </c>
      <c r="BT222" s="27">
        <f>INDEX('Mapping water'!$A$4:$U$352,MATCH($B222,'Mapping water'!$B$4:$B$352,0),MATCH(BB$4,'Mapping water'!$A$4:$U$4,0))*$G222</f>
        <v>0</v>
      </c>
      <c r="BU222" s="27">
        <f>INDEX('Mapping water'!$A$4:$U$352,MATCH($B222,'Mapping water'!$B$4:$B$352,0),MATCH(BC$4,'Mapping water'!$A$4:$U$4,0))*$G222</f>
        <v>0</v>
      </c>
      <c r="BV222" s="27">
        <f>INDEX('Mapping water'!$A$4:$U$352,MATCH($B222,'Mapping water'!$B$4:$B$352,0),MATCH(BD$4,'Mapping water'!$A$4:$U$4,0))*$G222</f>
        <v>0</v>
      </c>
      <c r="BW222" s="27">
        <f>INDEX('Mapping water'!$A$4:$U$352,MATCH($B222,'Mapping water'!$B$4:$B$352,0),MATCH(BE$4,'Mapping water'!$A$4:$U$4,0))*$G222</f>
        <v>0</v>
      </c>
      <c r="BX222" s="27">
        <f>INDEX('Mapping water'!$A$4:$U$352,MATCH($B222,'Mapping water'!$B$4:$B$352,0),MATCH(BF$4,'Mapping water'!$A$4:$U$4,0))*$G222</f>
        <v>0</v>
      </c>
      <c r="BY222" s="27">
        <f>INDEX('Mapping water'!$A$4:$U$352,MATCH($B222,'Mapping water'!$B$4:$B$352,0),MATCH(BG$4,'Mapping water'!$A$4:$U$4,0))*$G222</f>
        <v>0</v>
      </c>
      <c r="BZ222" s="27">
        <f>INDEX('Mapping water'!$A$4:$U$352,MATCH($B222,'Mapping water'!$B$4:$B$352,0),MATCH(BH$4,'Mapping water'!$A$4:$U$4,0))*$G222</f>
        <v>0</v>
      </c>
      <c r="CA222" s="27">
        <f>INDEX('Mapping water'!$A$4:$U$352,MATCH($B222,'Mapping water'!$B$4:$B$352,0),MATCH(BI$4,'Mapping water'!$A$4:$U$4,0))*$G222</f>
        <v>0</v>
      </c>
      <c r="CB222" s="27">
        <f>INDEX('Mapping water'!$A$4:$U$352,MATCH($B222,'Mapping water'!$B$4:$B$352,0),MATCH(BJ$4,'Mapping water'!$A$4:$U$4,0))*$G222</f>
        <v>0</v>
      </c>
      <c r="CC222" s="27">
        <f>INDEX('Mapping water'!$A$4:$U$352,MATCH($B222,'Mapping water'!$B$4:$B$352,0),MATCH(BK$4,'Mapping water'!$A$4:$U$4,0))*$G222</f>
        <v>37207</v>
      </c>
      <c r="CD222" s="27">
        <f>INDEX('Mapping water'!$A$4:$U$352,MATCH($B222,'Mapping water'!$B$4:$B$352,0),MATCH(BL$4,'Mapping water'!$A$4:$U$4,0))*$G222</f>
        <v>0</v>
      </c>
      <c r="CE222" s="27">
        <f>INDEX('Mapping water'!$A$4:$U$352,MATCH($B222,'Mapping water'!$B$4:$B$352,0),MATCH(BM$4,'Mapping water'!$A$4:$U$4,0))*$G222</f>
        <v>0</v>
      </c>
      <c r="CF222" s="27">
        <f>INDEX('Mapping water'!$A$4:$U$352,MATCH($B222,'Mapping water'!$B$4:$B$352,0),MATCH(BN$4,'Mapping water'!$A$4:$U$4,0))*$H222</f>
        <v>0</v>
      </c>
      <c r="CG222" s="27">
        <f>INDEX('Mapping water'!$A$4:$U$352,MATCH($B222,'Mapping water'!$B$4:$B$352,0),MATCH(BO$4,'Mapping water'!$A$4:$U$4,0))*$H222</f>
        <v>0</v>
      </c>
      <c r="CH222" s="27">
        <f>INDEX('Mapping water'!$A$4:$U$352,MATCH($B222,'Mapping water'!$B$4:$B$352,0),MATCH(BP$4,'Mapping water'!$A$4:$U$4,0))*$H222</f>
        <v>0</v>
      </c>
      <c r="CI222" s="27">
        <f>INDEX('Mapping water'!$A$4:$U$352,MATCH($B222,'Mapping water'!$B$4:$B$352,0),MATCH(BQ$4,'Mapping water'!$A$4:$U$4,0))*$H222</f>
        <v>0</v>
      </c>
      <c r="CJ222" s="27">
        <f>INDEX('Mapping water'!$A$4:$U$352,MATCH($B222,'Mapping water'!$B$4:$B$352,0),MATCH(BR$4,'Mapping water'!$A$4:$U$4,0))*$H222</f>
        <v>0</v>
      </c>
      <c r="CK222" s="27">
        <f>INDEX('Mapping water'!$A$4:$U$352,MATCH($B222,'Mapping water'!$B$4:$B$352,0),MATCH(BS$4,'Mapping water'!$A$4:$U$4,0))*$H222</f>
        <v>0</v>
      </c>
      <c r="CL222" s="27">
        <f>INDEX('Mapping water'!$A$4:$U$352,MATCH($B222,'Mapping water'!$B$4:$B$352,0),MATCH(BT$4,'Mapping water'!$A$4:$U$4,0))*$H222</f>
        <v>0</v>
      </c>
      <c r="CM222" s="27">
        <f>INDEX('Mapping water'!$A$4:$U$352,MATCH($B222,'Mapping water'!$B$4:$B$352,0),MATCH(BU$4,'Mapping water'!$A$4:$U$4,0))*$H222</f>
        <v>0</v>
      </c>
      <c r="CN222" s="27">
        <f>INDEX('Mapping water'!$A$4:$U$352,MATCH($B222,'Mapping water'!$B$4:$B$352,0),MATCH(BV$4,'Mapping water'!$A$4:$U$4,0))*$H222</f>
        <v>0</v>
      </c>
      <c r="CO222" s="27">
        <f>INDEX('Mapping water'!$A$4:$U$352,MATCH($B222,'Mapping water'!$B$4:$B$352,0),MATCH(BW$4,'Mapping water'!$A$4:$U$4,0))*$H222</f>
        <v>0</v>
      </c>
      <c r="CP222" s="27">
        <f>INDEX('Mapping water'!$A$4:$U$352,MATCH($B222,'Mapping water'!$B$4:$B$352,0),MATCH(BX$4,'Mapping water'!$A$4:$U$4,0))*$H222</f>
        <v>0</v>
      </c>
      <c r="CQ222" s="27">
        <f>INDEX('Mapping water'!$A$4:$U$352,MATCH($B222,'Mapping water'!$B$4:$B$352,0),MATCH(BY$4,'Mapping water'!$A$4:$U$4,0))*$H222</f>
        <v>0</v>
      </c>
      <c r="CR222" s="27">
        <f>INDEX('Mapping water'!$A$4:$U$352,MATCH($B222,'Mapping water'!$B$4:$B$352,0),MATCH(BZ$4,'Mapping water'!$A$4:$U$4,0))*$H222</f>
        <v>0</v>
      </c>
      <c r="CS222" s="27">
        <f>INDEX('Mapping water'!$A$4:$U$352,MATCH($B222,'Mapping water'!$B$4:$B$352,0),MATCH(CA$4,'Mapping water'!$A$4:$U$4,0))*$H222</f>
        <v>0</v>
      </c>
      <c r="CT222" s="27">
        <f>INDEX('Mapping water'!$A$4:$U$352,MATCH($B222,'Mapping water'!$B$4:$B$352,0),MATCH(CB$4,'Mapping water'!$A$4:$U$4,0))*$H222</f>
        <v>0</v>
      </c>
      <c r="CU222" s="27">
        <f>INDEX('Mapping water'!$A$4:$U$352,MATCH($B222,'Mapping water'!$B$4:$B$352,0),MATCH(CC$4,'Mapping water'!$A$4:$U$4,0))*$H222</f>
        <v>37298</v>
      </c>
      <c r="CV222" s="27">
        <f>INDEX('Mapping water'!$A$4:$U$352,MATCH($B222,'Mapping water'!$B$4:$B$352,0),MATCH(CD$4,'Mapping water'!$A$4:$U$4,0))*$H222</f>
        <v>0</v>
      </c>
      <c r="CW222" s="27">
        <f>INDEX('Mapping water'!$A$4:$U$352,MATCH($B222,'Mapping water'!$B$4:$B$352,0),MATCH(CE$4,'Mapping water'!$A$4:$U$4,0))*$H222</f>
        <v>0</v>
      </c>
      <c r="CX222" s="27">
        <f>INDEX('Mapping water'!$A$4:$U$352,MATCH($B222,'Mapping water'!$B$4:$B$352,0),MATCH(CF$4,'Mapping water'!$A$4:$U$4,0))*$I222</f>
        <v>0</v>
      </c>
      <c r="CY222" s="27">
        <f>INDEX('Mapping water'!$A$4:$U$352,MATCH($B222,'Mapping water'!$B$4:$B$352,0),MATCH(CG$4,'Mapping water'!$A$4:$U$4,0))*$I222</f>
        <v>0</v>
      </c>
      <c r="CZ222" s="27">
        <f>INDEX('Mapping water'!$A$4:$U$352,MATCH($B222,'Mapping water'!$B$4:$B$352,0),MATCH(CH$4,'Mapping water'!$A$4:$U$4,0))*$I222</f>
        <v>0</v>
      </c>
      <c r="DA222" s="27">
        <f>INDEX('Mapping water'!$A$4:$U$352,MATCH($B222,'Mapping water'!$B$4:$B$352,0),MATCH(CI$4,'Mapping water'!$A$4:$U$4,0))*$I222</f>
        <v>0</v>
      </c>
      <c r="DB222" s="27">
        <f>INDEX('Mapping water'!$A$4:$U$352,MATCH($B222,'Mapping water'!$B$4:$B$352,0),MATCH(CJ$4,'Mapping water'!$A$4:$U$4,0))*$I222</f>
        <v>0</v>
      </c>
      <c r="DC222" s="27">
        <f>INDEX('Mapping water'!$A$4:$U$352,MATCH($B222,'Mapping water'!$B$4:$B$352,0),MATCH(CK$4,'Mapping water'!$A$4:$U$4,0))*$I222</f>
        <v>0</v>
      </c>
      <c r="DD222" s="27">
        <f>INDEX('Mapping water'!$A$4:$U$352,MATCH($B222,'Mapping water'!$B$4:$B$352,0),MATCH(CL$4,'Mapping water'!$A$4:$U$4,0))*$I222</f>
        <v>0</v>
      </c>
      <c r="DE222" s="27">
        <f>INDEX('Mapping water'!$A$4:$U$352,MATCH($B222,'Mapping water'!$B$4:$B$352,0),MATCH(CM$4,'Mapping water'!$A$4:$U$4,0))*$I222</f>
        <v>0</v>
      </c>
      <c r="DF222" s="27">
        <f>INDEX('Mapping water'!$A$4:$U$352,MATCH($B222,'Mapping water'!$B$4:$B$352,0),MATCH(CN$4,'Mapping water'!$A$4:$U$4,0))*$I222</f>
        <v>0</v>
      </c>
      <c r="DG222" s="27">
        <f>INDEX('Mapping water'!$A$4:$U$352,MATCH($B222,'Mapping water'!$B$4:$B$352,0),MATCH(CO$4,'Mapping water'!$A$4:$U$4,0))*$I222</f>
        <v>0</v>
      </c>
      <c r="DH222" s="27">
        <f>INDEX('Mapping water'!$A$4:$U$352,MATCH($B222,'Mapping water'!$B$4:$B$352,0),MATCH(CP$4,'Mapping water'!$A$4:$U$4,0))*$I222</f>
        <v>0</v>
      </c>
      <c r="DI222" s="27">
        <f>INDEX('Mapping water'!$A$4:$U$352,MATCH($B222,'Mapping water'!$B$4:$B$352,0),MATCH(CQ$4,'Mapping water'!$A$4:$U$4,0))*$I222</f>
        <v>0</v>
      </c>
      <c r="DJ222" s="27">
        <f>INDEX('Mapping water'!$A$4:$U$352,MATCH($B222,'Mapping water'!$B$4:$B$352,0),MATCH(CR$4,'Mapping water'!$A$4:$U$4,0))*$I222</f>
        <v>0</v>
      </c>
      <c r="DK222" s="27">
        <f>INDEX('Mapping water'!$A$4:$U$352,MATCH($B222,'Mapping water'!$B$4:$B$352,0),MATCH(CS$4,'Mapping water'!$A$4:$U$4,0))*$I222</f>
        <v>0</v>
      </c>
      <c r="DL222" s="27">
        <f>INDEX('Mapping water'!$A$4:$U$352,MATCH($B222,'Mapping water'!$B$4:$B$352,0),MATCH(CT$4,'Mapping water'!$A$4:$U$4,0))*$I222</f>
        <v>0</v>
      </c>
      <c r="DM222" s="27">
        <f>INDEX('Mapping water'!$A$4:$U$352,MATCH($B222,'Mapping water'!$B$4:$B$352,0),MATCH(CU$4,'Mapping water'!$A$4:$U$4,0))*$I222</f>
        <v>37460</v>
      </c>
      <c r="DN222" s="27">
        <f>INDEX('Mapping water'!$A$4:$U$352,MATCH($B222,'Mapping water'!$B$4:$B$352,0),MATCH(CV$4,'Mapping water'!$A$4:$U$4,0))*$I222</f>
        <v>0</v>
      </c>
      <c r="DO222" s="27">
        <f>INDEX('Mapping water'!$A$4:$U$352,MATCH($B222,'Mapping water'!$B$4:$B$352,0),MATCH(CW$4,'Mapping water'!$A$4:$U$4,0))*$I222</f>
        <v>0</v>
      </c>
      <c r="DP222" s="27">
        <f>INDEX('Mapping water'!$A$4:$U$352,MATCH($B222,'Mapping water'!$B$4:$B$352,0),MATCH(CX$4,'Mapping water'!$A$4:$U$4,0))*$J222</f>
        <v>0</v>
      </c>
      <c r="DQ222" s="27">
        <f>INDEX('Mapping water'!$A$4:$U$352,MATCH($B222,'Mapping water'!$B$4:$B$352,0),MATCH(CY$4,'Mapping water'!$A$4:$U$4,0))*$J222</f>
        <v>0</v>
      </c>
      <c r="DR222" s="27">
        <f>INDEX('Mapping water'!$A$4:$U$352,MATCH($B222,'Mapping water'!$B$4:$B$352,0),MATCH(CZ$4,'Mapping water'!$A$4:$U$4,0))*$J222</f>
        <v>0</v>
      </c>
      <c r="DS222" s="27">
        <f>INDEX('Mapping water'!$A$4:$U$352,MATCH($B222,'Mapping water'!$B$4:$B$352,0),MATCH(DA$4,'Mapping water'!$A$4:$U$4,0))*$J222</f>
        <v>0</v>
      </c>
      <c r="DT222" s="27">
        <f>INDEX('Mapping water'!$A$4:$U$352,MATCH($B222,'Mapping water'!$B$4:$B$352,0),MATCH(DB$4,'Mapping water'!$A$4:$U$4,0))*$J222</f>
        <v>0</v>
      </c>
      <c r="DU222" s="27">
        <f>INDEX('Mapping water'!$A$4:$U$352,MATCH($B222,'Mapping water'!$B$4:$B$352,0),MATCH(DC$4,'Mapping water'!$A$4:$U$4,0))*$J222</f>
        <v>0</v>
      </c>
      <c r="DV222" s="27">
        <f>INDEX('Mapping water'!$A$4:$U$352,MATCH($B222,'Mapping water'!$B$4:$B$352,0),MATCH(DD$4,'Mapping water'!$A$4:$U$4,0))*$J222</f>
        <v>0</v>
      </c>
      <c r="DW222" s="27">
        <f>INDEX('Mapping water'!$A$4:$U$352,MATCH($B222,'Mapping water'!$B$4:$B$352,0),MATCH(DE$4,'Mapping water'!$A$4:$U$4,0))*$J222</f>
        <v>0</v>
      </c>
      <c r="DX222" s="27">
        <f>INDEX('Mapping water'!$A$4:$U$352,MATCH($B222,'Mapping water'!$B$4:$B$352,0),MATCH(DF$4,'Mapping water'!$A$4:$U$4,0))*$J222</f>
        <v>0</v>
      </c>
      <c r="DY222" s="27">
        <f>INDEX('Mapping water'!$A$4:$U$352,MATCH($B222,'Mapping water'!$B$4:$B$352,0),MATCH(DG$4,'Mapping water'!$A$4:$U$4,0))*$J222</f>
        <v>0</v>
      </c>
      <c r="DZ222" s="27">
        <f>INDEX('Mapping water'!$A$4:$U$352,MATCH($B222,'Mapping water'!$B$4:$B$352,0),MATCH(DH$4,'Mapping water'!$A$4:$U$4,0))*$J222</f>
        <v>0</v>
      </c>
      <c r="EA222" s="27">
        <f>INDEX('Mapping water'!$A$4:$U$352,MATCH($B222,'Mapping water'!$B$4:$B$352,0),MATCH(DI$4,'Mapping water'!$A$4:$U$4,0))*$J222</f>
        <v>0</v>
      </c>
      <c r="EB222" s="27">
        <f>INDEX('Mapping water'!$A$4:$U$352,MATCH($B222,'Mapping water'!$B$4:$B$352,0),MATCH(DJ$4,'Mapping water'!$A$4:$U$4,0))*$J222</f>
        <v>0</v>
      </c>
      <c r="EC222" s="27">
        <f>INDEX('Mapping water'!$A$4:$U$352,MATCH($B222,'Mapping water'!$B$4:$B$352,0),MATCH(DK$4,'Mapping water'!$A$4:$U$4,0))*$J222</f>
        <v>0</v>
      </c>
      <c r="ED222" s="27">
        <f>INDEX('Mapping water'!$A$4:$U$352,MATCH($B222,'Mapping water'!$B$4:$B$352,0),MATCH(DL$4,'Mapping water'!$A$4:$U$4,0))*$J222</f>
        <v>0</v>
      </c>
      <c r="EE222" s="27">
        <f>INDEX('Mapping water'!$A$4:$U$352,MATCH($B222,'Mapping water'!$B$4:$B$352,0),MATCH(DM$4,'Mapping water'!$A$4:$U$4,0))*$J222</f>
        <v>37622</v>
      </c>
      <c r="EF222" s="27">
        <f>INDEX('Mapping water'!$A$4:$U$352,MATCH($B222,'Mapping water'!$B$4:$B$352,0),MATCH(DN$4,'Mapping water'!$A$4:$U$4,0))*$J222</f>
        <v>0</v>
      </c>
      <c r="EG222" s="27">
        <f>INDEX('Mapping water'!$A$4:$U$352,MATCH($B222,'Mapping water'!$B$4:$B$352,0),MATCH(DO$4,'Mapping water'!$A$4:$U$4,0))*$J222</f>
        <v>0</v>
      </c>
      <c r="EH222" s="27">
        <f>INDEX('Mapping water'!$A$4:$U$352,MATCH($B222,'Mapping water'!$B$4:$B$352,0),MATCH(DP$4,'Mapping water'!$A$4:$U$4,0))*$K222</f>
        <v>0</v>
      </c>
      <c r="EI222" s="27">
        <f>INDEX('Mapping water'!$A$4:$U$352,MATCH($B222,'Mapping water'!$B$4:$B$352,0),MATCH(DQ$4,'Mapping water'!$A$4:$U$4,0))*$K222</f>
        <v>0</v>
      </c>
      <c r="EJ222" s="27">
        <f>INDEX('Mapping water'!$A$4:$U$352,MATCH($B222,'Mapping water'!$B$4:$B$352,0),MATCH(DR$4,'Mapping water'!$A$4:$U$4,0))*$K222</f>
        <v>0</v>
      </c>
      <c r="EK222" s="27">
        <f>INDEX('Mapping water'!$A$4:$U$352,MATCH($B222,'Mapping water'!$B$4:$B$352,0),MATCH(DS$4,'Mapping water'!$A$4:$U$4,0))*$K222</f>
        <v>0</v>
      </c>
      <c r="EL222" s="27">
        <f>INDEX('Mapping water'!$A$4:$U$352,MATCH($B222,'Mapping water'!$B$4:$B$352,0),MATCH(DT$4,'Mapping water'!$A$4:$U$4,0))*$K222</f>
        <v>0</v>
      </c>
      <c r="EM222" s="27">
        <f>INDEX('Mapping water'!$A$4:$U$352,MATCH($B222,'Mapping water'!$B$4:$B$352,0),MATCH(DU$4,'Mapping water'!$A$4:$U$4,0))*$K222</f>
        <v>0</v>
      </c>
      <c r="EN222" s="27">
        <f>INDEX('Mapping water'!$A$4:$U$352,MATCH($B222,'Mapping water'!$B$4:$B$352,0),MATCH(DV$4,'Mapping water'!$A$4:$U$4,0))*$K222</f>
        <v>0</v>
      </c>
      <c r="EO222" s="27">
        <f>INDEX('Mapping water'!$A$4:$U$352,MATCH($B222,'Mapping water'!$B$4:$B$352,0),MATCH(DW$4,'Mapping water'!$A$4:$U$4,0))*$K222</f>
        <v>0</v>
      </c>
      <c r="EP222" s="27">
        <f>INDEX('Mapping water'!$A$4:$U$352,MATCH($B222,'Mapping water'!$B$4:$B$352,0),MATCH(DX$4,'Mapping water'!$A$4:$U$4,0))*$K222</f>
        <v>0</v>
      </c>
      <c r="EQ222" s="27">
        <f>INDEX('Mapping water'!$A$4:$U$352,MATCH($B222,'Mapping water'!$B$4:$B$352,0),MATCH(DY$4,'Mapping water'!$A$4:$U$4,0))*$K222</f>
        <v>0</v>
      </c>
      <c r="ER222" s="27">
        <f>INDEX('Mapping water'!$A$4:$U$352,MATCH($B222,'Mapping water'!$B$4:$B$352,0),MATCH(DZ$4,'Mapping water'!$A$4:$U$4,0))*$K222</f>
        <v>0</v>
      </c>
      <c r="ES222" s="27">
        <f>INDEX('Mapping water'!$A$4:$U$352,MATCH($B222,'Mapping water'!$B$4:$B$352,0),MATCH(EA$4,'Mapping water'!$A$4:$U$4,0))*$K222</f>
        <v>0</v>
      </c>
      <c r="ET222" s="27">
        <f>INDEX('Mapping water'!$A$4:$U$352,MATCH($B222,'Mapping water'!$B$4:$B$352,0),MATCH(EB$4,'Mapping water'!$A$4:$U$4,0))*$K222</f>
        <v>0</v>
      </c>
      <c r="EU222" s="27">
        <f>INDEX('Mapping water'!$A$4:$U$352,MATCH($B222,'Mapping water'!$B$4:$B$352,0),MATCH(EC$4,'Mapping water'!$A$4:$U$4,0))*$K222</f>
        <v>0</v>
      </c>
      <c r="EV222" s="27">
        <f>INDEX('Mapping water'!$A$4:$U$352,MATCH($B222,'Mapping water'!$B$4:$B$352,0),MATCH(ED$4,'Mapping water'!$A$4:$U$4,0))*$K222</f>
        <v>0</v>
      </c>
      <c r="EW222" s="27">
        <f>INDEX('Mapping water'!$A$4:$U$352,MATCH($B222,'Mapping water'!$B$4:$B$352,0),MATCH(EE$4,'Mapping water'!$A$4:$U$4,0))*$K222</f>
        <v>37761</v>
      </c>
      <c r="EX222" s="27">
        <f>INDEX('Mapping water'!$A$4:$U$352,MATCH($B222,'Mapping water'!$B$4:$B$352,0),MATCH(EF$4,'Mapping water'!$A$4:$U$4,0))*$K222</f>
        <v>0</v>
      </c>
      <c r="EY222" s="27">
        <f>INDEX('Mapping water'!$A$4:$U$352,MATCH($B222,'Mapping water'!$B$4:$B$352,0),MATCH(EG$4,'Mapping water'!$A$4:$U$4,0))*$K222</f>
        <v>0</v>
      </c>
    </row>
    <row r="223" spans="1:155" x14ac:dyDescent="0.2">
      <c r="A223" s="26" t="s">
        <v>433</v>
      </c>
      <c r="B223" s="26" t="s">
        <v>434</v>
      </c>
      <c r="C223" s="26" t="s">
        <v>31</v>
      </c>
      <c r="D223" s="27">
        <f>INDEX('Households England'!S$6:S$375,MATCH('Mapping HH to population water'!$B223,'Households England'!$B$6:$B$375,0))</f>
        <v>58214</v>
      </c>
      <c r="E223" s="27">
        <f>INDEX('Households England'!T$6:T$375,MATCH('Mapping HH to population water'!$B223,'Households England'!$B$6:$B$375,0))</f>
        <v>58598</v>
      </c>
      <c r="F223" s="27">
        <f>INDEX('Households England'!U$6:U$375,MATCH('Mapping HH to population water'!$B223,'Households England'!$B$6:$B$375,0))</f>
        <v>59088</v>
      </c>
      <c r="G223" s="27">
        <f>INDEX('Households England'!V$6:V$375,MATCH('Mapping HH to population water'!$B223,'Households England'!$B$6:$B$375,0))</f>
        <v>59482</v>
      </c>
      <c r="H223" s="27">
        <f>INDEX('Households England'!W$6:W$375,MATCH('Mapping HH to population water'!$B223,'Households England'!$B$6:$B$375,0))</f>
        <v>59848</v>
      </c>
      <c r="I223" s="27">
        <f>INDEX('Households England'!X$6:X$375,MATCH('Mapping HH to population water'!$B223,'Households England'!$B$6:$B$375,0))</f>
        <v>60341</v>
      </c>
      <c r="J223" s="27">
        <f>INDEX('Households England'!Y$6:Y$375,MATCH('Mapping HH to population water'!$B223,'Households England'!$B$6:$B$375,0))</f>
        <v>60800</v>
      </c>
      <c r="K223" s="27">
        <f>INDEX('Households England'!Z$6:Z$375,MATCH('Mapping HH to population water'!$B223,'Households England'!$B$6:$B$375,0))</f>
        <v>61252</v>
      </c>
      <c r="L223" s="27">
        <f>INDEX('Mapping water'!$A$4:$U$352,MATCH($B223,'Mapping water'!$B$4:$B$352,0),MATCH(L$4,'Mapping water'!$A$4:$U$4,0))*$D223</f>
        <v>0</v>
      </c>
      <c r="M223" s="27">
        <f>INDEX('Mapping water'!$A$4:$U$352,MATCH($B223,'Mapping water'!$B$4:$B$352,0),MATCH(M$4,'Mapping water'!$A$4:$U$4,0))*$D223</f>
        <v>0</v>
      </c>
      <c r="N223" s="27">
        <f>INDEX('Mapping water'!$A$4:$U$352,MATCH($B223,'Mapping water'!$B$4:$B$352,0),MATCH(N$4,'Mapping water'!$A$4:$U$4,0))*$D223</f>
        <v>0</v>
      </c>
      <c r="O223" s="27">
        <f>INDEX('Mapping water'!$A$4:$U$352,MATCH($B223,'Mapping water'!$B$4:$B$352,0),MATCH(O$4,'Mapping water'!$A$4:$U$4,0))*$D223</f>
        <v>0</v>
      </c>
      <c r="P223" s="27">
        <f>INDEX('Mapping water'!$A$4:$U$352,MATCH($B223,'Mapping water'!$B$4:$B$352,0),MATCH(P$4,'Mapping water'!$A$4:$U$4,0))*$D223</f>
        <v>0</v>
      </c>
      <c r="Q223" s="27">
        <f>INDEX('Mapping water'!$A$4:$U$352,MATCH($B223,'Mapping water'!$B$4:$B$352,0),MATCH(Q$4,'Mapping water'!$A$4:$U$4,0))*$D223</f>
        <v>0</v>
      </c>
      <c r="R223" s="27">
        <f>INDEX('Mapping water'!$A$4:$U$352,MATCH($B223,'Mapping water'!$B$4:$B$352,0),MATCH(R$4,'Mapping water'!$A$4:$U$4,0))*$D223</f>
        <v>0</v>
      </c>
      <c r="S223" s="27">
        <f>INDEX('Mapping water'!$A$4:$U$352,MATCH($B223,'Mapping water'!$B$4:$B$352,0),MATCH(S$4,'Mapping water'!$A$4:$U$4,0))*$D223</f>
        <v>0</v>
      </c>
      <c r="T223" s="27">
        <f>INDEX('Mapping water'!$A$4:$U$352,MATCH($B223,'Mapping water'!$B$4:$B$352,0),MATCH(T$4,'Mapping water'!$A$4:$U$4,0))*$D223</f>
        <v>0</v>
      </c>
      <c r="U223" s="27">
        <f>INDEX('Mapping water'!$A$4:$U$352,MATCH($B223,'Mapping water'!$B$4:$B$352,0),MATCH(U$4,'Mapping water'!$A$4:$U$4,0))*$D223</f>
        <v>0</v>
      </c>
      <c r="V223" s="27">
        <f>INDEX('Mapping water'!$A$4:$U$352,MATCH($B223,'Mapping water'!$B$4:$B$352,0),MATCH(V$4,'Mapping water'!$A$4:$U$4,0))*$D223</f>
        <v>0</v>
      </c>
      <c r="W223" s="27">
        <f>INDEX('Mapping water'!$A$4:$U$352,MATCH($B223,'Mapping water'!$B$4:$B$352,0),MATCH(W$4,'Mapping water'!$A$4:$U$4,0))*$D223</f>
        <v>0</v>
      </c>
      <c r="X223" s="27">
        <f>INDEX('Mapping water'!$A$4:$U$352,MATCH($B223,'Mapping water'!$B$4:$B$352,0),MATCH(X$4,'Mapping water'!$A$4:$U$4,0))*$D223</f>
        <v>0</v>
      </c>
      <c r="Y223" s="27">
        <f>INDEX('Mapping water'!$A$4:$U$352,MATCH($B223,'Mapping water'!$B$4:$B$352,0),MATCH(Y$4,'Mapping water'!$A$4:$U$4,0))*$D223</f>
        <v>0</v>
      </c>
      <c r="Z223" s="27">
        <f>INDEX('Mapping water'!$A$4:$U$352,MATCH($B223,'Mapping water'!$B$4:$B$352,0),MATCH(Z$4,'Mapping water'!$A$4:$U$4,0))*$D223</f>
        <v>0</v>
      </c>
      <c r="AA223" s="27">
        <f>INDEX('Mapping water'!$A$4:$U$352,MATCH($B223,'Mapping water'!$B$4:$B$352,0),MATCH(AA$4,'Mapping water'!$A$4:$U$4,0))*$D223</f>
        <v>58214</v>
      </c>
      <c r="AB223" s="27">
        <f>INDEX('Mapping water'!$A$4:$U$352,MATCH($B223,'Mapping water'!$B$4:$B$352,0),MATCH(AB$4,'Mapping water'!$A$4:$U$4,0))*$D223</f>
        <v>0</v>
      </c>
      <c r="AC223" s="27">
        <f>INDEX('Mapping water'!$A$4:$U$352,MATCH($B223,'Mapping water'!$B$4:$B$352,0),MATCH(AC$4,'Mapping water'!$A$4:$U$4,0))*$D223</f>
        <v>0</v>
      </c>
      <c r="AD223" s="27">
        <f>INDEX('Mapping water'!$A$4:$U$352,MATCH($B223,'Mapping water'!$B$4:$B$352,0),MATCH(AD$4,'Mapping water'!$A$4:$U$4,0))*$E223</f>
        <v>0</v>
      </c>
      <c r="AE223" s="27">
        <f>INDEX('Mapping water'!$A$4:$U$352,MATCH($B223,'Mapping water'!$B$4:$B$352,0),MATCH(AE$4,'Mapping water'!$A$4:$U$4,0))*$E223</f>
        <v>0</v>
      </c>
      <c r="AF223" s="27">
        <f>INDEX('Mapping water'!$A$4:$U$352,MATCH($B223,'Mapping water'!$B$4:$B$352,0),MATCH(AF$4,'Mapping water'!$A$4:$U$4,0))*$E223</f>
        <v>0</v>
      </c>
      <c r="AG223" s="27">
        <f>INDEX('Mapping water'!$A$4:$U$352,MATCH($B223,'Mapping water'!$B$4:$B$352,0),MATCH(AG$4,'Mapping water'!$A$4:$U$4,0))*$E223</f>
        <v>0</v>
      </c>
      <c r="AH223" s="27">
        <f>INDEX('Mapping water'!$A$4:$U$352,MATCH($B223,'Mapping water'!$B$4:$B$352,0),MATCH(AH$4,'Mapping water'!$A$4:$U$4,0))*$E223</f>
        <v>0</v>
      </c>
      <c r="AI223" s="27">
        <f>INDEX('Mapping water'!$A$4:$U$352,MATCH($B223,'Mapping water'!$B$4:$B$352,0),MATCH(AI$4,'Mapping water'!$A$4:$U$4,0))*$E223</f>
        <v>0</v>
      </c>
      <c r="AJ223" s="27">
        <f>INDEX('Mapping water'!$A$4:$U$352,MATCH($B223,'Mapping water'!$B$4:$B$352,0),MATCH(AJ$4,'Mapping water'!$A$4:$U$4,0))*$E223</f>
        <v>0</v>
      </c>
      <c r="AK223" s="27">
        <f>INDEX('Mapping water'!$A$4:$U$352,MATCH($B223,'Mapping water'!$B$4:$B$352,0),MATCH(AK$4,'Mapping water'!$A$4:$U$4,0))*$E223</f>
        <v>0</v>
      </c>
      <c r="AL223" s="27">
        <f>INDEX('Mapping water'!$A$4:$U$352,MATCH($B223,'Mapping water'!$B$4:$B$352,0),MATCH(AL$4,'Mapping water'!$A$4:$U$4,0))*$E223</f>
        <v>0</v>
      </c>
      <c r="AM223" s="27">
        <f>INDEX('Mapping water'!$A$4:$U$352,MATCH($B223,'Mapping water'!$B$4:$B$352,0),MATCH(AM$4,'Mapping water'!$A$4:$U$4,0))*$E223</f>
        <v>0</v>
      </c>
      <c r="AN223" s="27">
        <f>INDEX('Mapping water'!$A$4:$U$352,MATCH($B223,'Mapping water'!$B$4:$B$352,0),MATCH(AN$4,'Mapping water'!$A$4:$U$4,0))*$E223</f>
        <v>0</v>
      </c>
      <c r="AO223" s="27">
        <f>INDEX('Mapping water'!$A$4:$U$352,MATCH($B223,'Mapping water'!$B$4:$B$352,0),MATCH(AO$4,'Mapping water'!$A$4:$U$4,0))*$E223</f>
        <v>0</v>
      </c>
      <c r="AP223" s="27">
        <f>INDEX('Mapping water'!$A$4:$U$352,MATCH($B223,'Mapping water'!$B$4:$B$352,0),MATCH(AP$4,'Mapping water'!$A$4:$U$4,0))*$E223</f>
        <v>0</v>
      </c>
      <c r="AQ223" s="27">
        <f>INDEX('Mapping water'!$A$4:$U$352,MATCH($B223,'Mapping water'!$B$4:$B$352,0),MATCH(AQ$4,'Mapping water'!$A$4:$U$4,0))*$E223</f>
        <v>0</v>
      </c>
      <c r="AR223" s="27">
        <f>INDEX('Mapping water'!$A$4:$U$352,MATCH($B223,'Mapping water'!$B$4:$B$352,0),MATCH(AR$4,'Mapping water'!$A$4:$U$4,0))*$E223</f>
        <v>0</v>
      </c>
      <c r="AS223" s="27">
        <f>INDEX('Mapping water'!$A$4:$U$352,MATCH($B223,'Mapping water'!$B$4:$B$352,0),MATCH(AS$4,'Mapping water'!$A$4:$U$4,0))*$E223</f>
        <v>58598</v>
      </c>
      <c r="AT223" s="27">
        <f>INDEX('Mapping water'!$A$4:$U$352,MATCH($B223,'Mapping water'!$B$4:$B$352,0),MATCH(AT$4,'Mapping water'!$A$4:$U$4,0))*$E223</f>
        <v>0</v>
      </c>
      <c r="AU223" s="27">
        <f>INDEX('Mapping water'!$A$4:$U$352,MATCH($B223,'Mapping water'!$B$4:$B$352,0),MATCH(AU$4,'Mapping water'!$A$4:$U$4,0))*$E223</f>
        <v>0</v>
      </c>
      <c r="AV223" s="27">
        <f>INDEX('Mapping water'!$A$4:$U$352,MATCH($B223,'Mapping water'!$B$4:$B$352,0),MATCH(AD$4,'Mapping water'!$A$4:$U$4,0))*$F223</f>
        <v>0</v>
      </c>
      <c r="AW223" s="27">
        <f>INDEX('Mapping water'!$A$4:$U$352,MATCH($B223,'Mapping water'!$B$4:$B$352,0),MATCH(AE$4,'Mapping water'!$A$4:$U$4,0))*$F223</f>
        <v>0</v>
      </c>
      <c r="AX223" s="27">
        <f>INDEX('Mapping water'!$A$4:$U$352,MATCH($B223,'Mapping water'!$B$4:$B$352,0),MATCH(AF$4,'Mapping water'!$A$4:$U$4,0))*$F223</f>
        <v>0</v>
      </c>
      <c r="AY223" s="27">
        <f>INDEX('Mapping water'!$A$4:$U$352,MATCH($B223,'Mapping water'!$B$4:$B$352,0),MATCH(AG$4,'Mapping water'!$A$4:$U$4,0))*$F223</f>
        <v>0</v>
      </c>
      <c r="AZ223" s="27">
        <f>INDEX('Mapping water'!$A$4:$U$352,MATCH($B223,'Mapping water'!$B$4:$B$352,0),MATCH(AH$4,'Mapping water'!$A$4:$U$4,0))*$F223</f>
        <v>0</v>
      </c>
      <c r="BA223" s="27">
        <f>INDEX('Mapping water'!$A$4:$U$352,MATCH($B223,'Mapping water'!$B$4:$B$352,0),MATCH(AI$4,'Mapping water'!$A$4:$U$4,0))*$F223</f>
        <v>0</v>
      </c>
      <c r="BB223" s="27">
        <f>INDEX('Mapping water'!$A$4:$U$352,MATCH($B223,'Mapping water'!$B$4:$B$352,0),MATCH(AJ$4,'Mapping water'!$A$4:$U$4,0))*$F223</f>
        <v>0</v>
      </c>
      <c r="BC223" s="27">
        <f>INDEX('Mapping water'!$A$4:$U$352,MATCH($B223,'Mapping water'!$B$4:$B$352,0),MATCH(AK$4,'Mapping water'!$A$4:$U$4,0))*$F223</f>
        <v>0</v>
      </c>
      <c r="BD223" s="27">
        <f>INDEX('Mapping water'!$A$4:$U$352,MATCH($B223,'Mapping water'!$B$4:$B$352,0),MATCH(AL$4,'Mapping water'!$A$4:$U$4,0))*$F223</f>
        <v>0</v>
      </c>
      <c r="BE223" s="27">
        <f>INDEX('Mapping water'!$A$4:$U$352,MATCH($B223,'Mapping water'!$B$4:$B$352,0),MATCH(AM$4,'Mapping water'!$A$4:$U$4,0))*$F223</f>
        <v>0</v>
      </c>
      <c r="BF223" s="27">
        <f>INDEX('Mapping water'!$A$4:$U$352,MATCH($B223,'Mapping water'!$B$4:$B$352,0),MATCH(AN$4,'Mapping water'!$A$4:$U$4,0))*$F223</f>
        <v>0</v>
      </c>
      <c r="BG223" s="27">
        <f>INDEX('Mapping water'!$A$4:$U$352,MATCH($B223,'Mapping water'!$B$4:$B$352,0),MATCH(AO$4,'Mapping water'!$A$4:$U$4,0))*$F223</f>
        <v>0</v>
      </c>
      <c r="BH223" s="27">
        <f>INDEX('Mapping water'!$A$4:$U$352,MATCH($B223,'Mapping water'!$B$4:$B$352,0),MATCH(AP$4,'Mapping water'!$A$4:$U$4,0))*$F223</f>
        <v>0</v>
      </c>
      <c r="BI223" s="27">
        <f>INDEX('Mapping water'!$A$4:$U$352,MATCH($B223,'Mapping water'!$B$4:$B$352,0),MATCH(AQ$4,'Mapping water'!$A$4:$U$4,0))*$F223</f>
        <v>0</v>
      </c>
      <c r="BJ223" s="27">
        <f>INDEX('Mapping water'!$A$4:$U$352,MATCH($B223,'Mapping water'!$B$4:$B$352,0),MATCH(AR$4,'Mapping water'!$A$4:$U$4,0))*$F223</f>
        <v>0</v>
      </c>
      <c r="BK223" s="27">
        <f>INDEX('Mapping water'!$A$4:$U$352,MATCH($B223,'Mapping water'!$B$4:$B$352,0),MATCH(AS$4,'Mapping water'!$A$4:$U$4,0))*$F223</f>
        <v>59088</v>
      </c>
      <c r="BL223" s="27">
        <f>INDEX('Mapping water'!$A$4:$U$352,MATCH($B223,'Mapping water'!$B$4:$B$352,0),MATCH(AT$4,'Mapping water'!$A$4:$U$4,0))*$F223</f>
        <v>0</v>
      </c>
      <c r="BM223" s="27">
        <f>INDEX('Mapping water'!$A$4:$U$352,MATCH($B223,'Mapping water'!$B$4:$B$352,0),MATCH(AU$4,'Mapping water'!$A$4:$U$4,0))*$F223</f>
        <v>0</v>
      </c>
      <c r="BN223" s="27">
        <f>INDEX('Mapping water'!$A$4:$U$352,MATCH($B223,'Mapping water'!$B$4:$B$352,0),MATCH(AV$4,'Mapping water'!$A$4:$U$4,0))*$G223</f>
        <v>0</v>
      </c>
      <c r="BO223" s="27">
        <f>INDEX('Mapping water'!$A$4:$U$352,MATCH($B223,'Mapping water'!$B$4:$B$352,0),MATCH(AW$4,'Mapping water'!$A$4:$U$4,0))*$G223</f>
        <v>0</v>
      </c>
      <c r="BP223" s="27">
        <f>INDEX('Mapping water'!$A$4:$U$352,MATCH($B223,'Mapping water'!$B$4:$B$352,0),MATCH(AX$4,'Mapping water'!$A$4:$U$4,0))*$G223</f>
        <v>0</v>
      </c>
      <c r="BQ223" s="27">
        <f>INDEX('Mapping water'!$A$4:$U$352,MATCH($B223,'Mapping water'!$B$4:$B$352,0),MATCH(AY$4,'Mapping water'!$A$4:$U$4,0))*$G223</f>
        <v>0</v>
      </c>
      <c r="BR223" s="27">
        <f>INDEX('Mapping water'!$A$4:$U$352,MATCH($B223,'Mapping water'!$B$4:$B$352,0),MATCH(AZ$4,'Mapping water'!$A$4:$U$4,0))*$G223</f>
        <v>0</v>
      </c>
      <c r="BS223" s="27">
        <f>INDEX('Mapping water'!$A$4:$U$352,MATCH($B223,'Mapping water'!$B$4:$B$352,0),MATCH(BA$4,'Mapping water'!$A$4:$U$4,0))*$G223</f>
        <v>0</v>
      </c>
      <c r="BT223" s="27">
        <f>INDEX('Mapping water'!$A$4:$U$352,MATCH($B223,'Mapping water'!$B$4:$B$352,0),MATCH(BB$4,'Mapping water'!$A$4:$U$4,0))*$G223</f>
        <v>0</v>
      </c>
      <c r="BU223" s="27">
        <f>INDEX('Mapping water'!$A$4:$U$352,MATCH($B223,'Mapping water'!$B$4:$B$352,0),MATCH(BC$4,'Mapping water'!$A$4:$U$4,0))*$G223</f>
        <v>0</v>
      </c>
      <c r="BV223" s="27">
        <f>INDEX('Mapping water'!$A$4:$U$352,MATCH($B223,'Mapping water'!$B$4:$B$352,0),MATCH(BD$4,'Mapping water'!$A$4:$U$4,0))*$G223</f>
        <v>0</v>
      </c>
      <c r="BW223" s="27">
        <f>INDEX('Mapping water'!$A$4:$U$352,MATCH($B223,'Mapping water'!$B$4:$B$352,0),MATCH(BE$4,'Mapping water'!$A$4:$U$4,0))*$G223</f>
        <v>0</v>
      </c>
      <c r="BX223" s="27">
        <f>INDEX('Mapping water'!$A$4:$U$352,MATCH($B223,'Mapping water'!$B$4:$B$352,0),MATCH(BF$4,'Mapping water'!$A$4:$U$4,0))*$G223</f>
        <v>0</v>
      </c>
      <c r="BY223" s="27">
        <f>INDEX('Mapping water'!$A$4:$U$352,MATCH($B223,'Mapping water'!$B$4:$B$352,0),MATCH(BG$4,'Mapping water'!$A$4:$U$4,0))*$G223</f>
        <v>0</v>
      </c>
      <c r="BZ223" s="27">
        <f>INDEX('Mapping water'!$A$4:$U$352,MATCH($B223,'Mapping water'!$B$4:$B$352,0),MATCH(BH$4,'Mapping water'!$A$4:$U$4,0))*$G223</f>
        <v>0</v>
      </c>
      <c r="CA223" s="27">
        <f>INDEX('Mapping water'!$A$4:$U$352,MATCH($B223,'Mapping water'!$B$4:$B$352,0),MATCH(BI$4,'Mapping water'!$A$4:$U$4,0))*$G223</f>
        <v>0</v>
      </c>
      <c r="CB223" s="27">
        <f>INDEX('Mapping water'!$A$4:$U$352,MATCH($B223,'Mapping water'!$B$4:$B$352,0),MATCH(BJ$4,'Mapping water'!$A$4:$U$4,0))*$G223</f>
        <v>0</v>
      </c>
      <c r="CC223" s="27">
        <f>INDEX('Mapping water'!$A$4:$U$352,MATCH($B223,'Mapping water'!$B$4:$B$352,0),MATCH(BK$4,'Mapping water'!$A$4:$U$4,0))*$G223</f>
        <v>59482</v>
      </c>
      <c r="CD223" s="27">
        <f>INDEX('Mapping water'!$A$4:$U$352,MATCH($B223,'Mapping water'!$B$4:$B$352,0),MATCH(BL$4,'Mapping water'!$A$4:$U$4,0))*$G223</f>
        <v>0</v>
      </c>
      <c r="CE223" s="27">
        <f>INDEX('Mapping water'!$A$4:$U$352,MATCH($B223,'Mapping water'!$B$4:$B$352,0),MATCH(BM$4,'Mapping water'!$A$4:$U$4,0))*$G223</f>
        <v>0</v>
      </c>
      <c r="CF223" s="27">
        <f>INDEX('Mapping water'!$A$4:$U$352,MATCH($B223,'Mapping water'!$B$4:$B$352,0),MATCH(BN$4,'Mapping water'!$A$4:$U$4,0))*$H223</f>
        <v>0</v>
      </c>
      <c r="CG223" s="27">
        <f>INDEX('Mapping water'!$A$4:$U$352,MATCH($B223,'Mapping water'!$B$4:$B$352,0),MATCH(BO$4,'Mapping water'!$A$4:$U$4,0))*$H223</f>
        <v>0</v>
      </c>
      <c r="CH223" s="27">
        <f>INDEX('Mapping water'!$A$4:$U$352,MATCH($B223,'Mapping water'!$B$4:$B$352,0),MATCH(BP$4,'Mapping water'!$A$4:$U$4,0))*$H223</f>
        <v>0</v>
      </c>
      <c r="CI223" s="27">
        <f>INDEX('Mapping water'!$A$4:$U$352,MATCH($B223,'Mapping water'!$B$4:$B$352,0),MATCH(BQ$4,'Mapping water'!$A$4:$U$4,0))*$H223</f>
        <v>0</v>
      </c>
      <c r="CJ223" s="27">
        <f>INDEX('Mapping water'!$A$4:$U$352,MATCH($B223,'Mapping water'!$B$4:$B$352,0),MATCH(BR$4,'Mapping water'!$A$4:$U$4,0))*$H223</f>
        <v>0</v>
      </c>
      <c r="CK223" s="27">
        <f>INDEX('Mapping water'!$A$4:$U$352,MATCH($B223,'Mapping water'!$B$4:$B$352,0),MATCH(BS$4,'Mapping water'!$A$4:$U$4,0))*$H223</f>
        <v>0</v>
      </c>
      <c r="CL223" s="27">
        <f>INDEX('Mapping water'!$A$4:$U$352,MATCH($B223,'Mapping water'!$B$4:$B$352,0),MATCH(BT$4,'Mapping water'!$A$4:$U$4,0))*$H223</f>
        <v>0</v>
      </c>
      <c r="CM223" s="27">
        <f>INDEX('Mapping water'!$A$4:$U$352,MATCH($B223,'Mapping water'!$B$4:$B$352,0),MATCH(BU$4,'Mapping water'!$A$4:$U$4,0))*$H223</f>
        <v>0</v>
      </c>
      <c r="CN223" s="27">
        <f>INDEX('Mapping water'!$A$4:$U$352,MATCH($B223,'Mapping water'!$B$4:$B$352,0),MATCH(BV$4,'Mapping water'!$A$4:$U$4,0))*$H223</f>
        <v>0</v>
      </c>
      <c r="CO223" s="27">
        <f>INDEX('Mapping water'!$A$4:$U$352,MATCH($B223,'Mapping water'!$B$4:$B$352,0),MATCH(BW$4,'Mapping water'!$A$4:$U$4,0))*$H223</f>
        <v>0</v>
      </c>
      <c r="CP223" s="27">
        <f>INDEX('Mapping water'!$A$4:$U$352,MATCH($B223,'Mapping water'!$B$4:$B$352,0),MATCH(BX$4,'Mapping water'!$A$4:$U$4,0))*$H223</f>
        <v>0</v>
      </c>
      <c r="CQ223" s="27">
        <f>INDEX('Mapping water'!$A$4:$U$352,MATCH($B223,'Mapping water'!$B$4:$B$352,0),MATCH(BY$4,'Mapping water'!$A$4:$U$4,0))*$H223</f>
        <v>0</v>
      </c>
      <c r="CR223" s="27">
        <f>INDEX('Mapping water'!$A$4:$U$352,MATCH($B223,'Mapping water'!$B$4:$B$352,0),MATCH(BZ$4,'Mapping water'!$A$4:$U$4,0))*$H223</f>
        <v>0</v>
      </c>
      <c r="CS223" s="27">
        <f>INDEX('Mapping water'!$A$4:$U$352,MATCH($B223,'Mapping water'!$B$4:$B$352,0),MATCH(CA$4,'Mapping water'!$A$4:$U$4,0))*$H223</f>
        <v>0</v>
      </c>
      <c r="CT223" s="27">
        <f>INDEX('Mapping water'!$A$4:$U$352,MATCH($B223,'Mapping water'!$B$4:$B$352,0),MATCH(CB$4,'Mapping water'!$A$4:$U$4,0))*$H223</f>
        <v>0</v>
      </c>
      <c r="CU223" s="27">
        <f>INDEX('Mapping water'!$A$4:$U$352,MATCH($B223,'Mapping water'!$B$4:$B$352,0),MATCH(CC$4,'Mapping water'!$A$4:$U$4,0))*$H223</f>
        <v>59848</v>
      </c>
      <c r="CV223" s="27">
        <f>INDEX('Mapping water'!$A$4:$U$352,MATCH($B223,'Mapping water'!$B$4:$B$352,0),MATCH(CD$4,'Mapping water'!$A$4:$U$4,0))*$H223</f>
        <v>0</v>
      </c>
      <c r="CW223" s="27">
        <f>INDEX('Mapping water'!$A$4:$U$352,MATCH($B223,'Mapping water'!$B$4:$B$352,0),MATCH(CE$4,'Mapping water'!$A$4:$U$4,0))*$H223</f>
        <v>0</v>
      </c>
      <c r="CX223" s="27">
        <f>INDEX('Mapping water'!$A$4:$U$352,MATCH($B223,'Mapping water'!$B$4:$B$352,0),MATCH(CF$4,'Mapping water'!$A$4:$U$4,0))*$I223</f>
        <v>0</v>
      </c>
      <c r="CY223" s="27">
        <f>INDEX('Mapping water'!$A$4:$U$352,MATCH($B223,'Mapping water'!$B$4:$B$352,0),MATCH(CG$4,'Mapping water'!$A$4:$U$4,0))*$I223</f>
        <v>0</v>
      </c>
      <c r="CZ223" s="27">
        <f>INDEX('Mapping water'!$A$4:$U$352,MATCH($B223,'Mapping water'!$B$4:$B$352,0),MATCH(CH$4,'Mapping water'!$A$4:$U$4,0))*$I223</f>
        <v>0</v>
      </c>
      <c r="DA223" s="27">
        <f>INDEX('Mapping water'!$A$4:$U$352,MATCH($B223,'Mapping water'!$B$4:$B$352,0),MATCH(CI$4,'Mapping water'!$A$4:$U$4,0))*$I223</f>
        <v>0</v>
      </c>
      <c r="DB223" s="27">
        <f>INDEX('Mapping water'!$A$4:$U$352,MATCH($B223,'Mapping water'!$B$4:$B$352,0),MATCH(CJ$4,'Mapping water'!$A$4:$U$4,0))*$I223</f>
        <v>0</v>
      </c>
      <c r="DC223" s="27">
        <f>INDEX('Mapping water'!$A$4:$U$352,MATCH($B223,'Mapping water'!$B$4:$B$352,0),MATCH(CK$4,'Mapping water'!$A$4:$U$4,0))*$I223</f>
        <v>0</v>
      </c>
      <c r="DD223" s="27">
        <f>INDEX('Mapping water'!$A$4:$U$352,MATCH($B223,'Mapping water'!$B$4:$B$352,0),MATCH(CL$4,'Mapping water'!$A$4:$U$4,0))*$I223</f>
        <v>0</v>
      </c>
      <c r="DE223" s="27">
        <f>INDEX('Mapping water'!$A$4:$U$352,MATCH($B223,'Mapping water'!$B$4:$B$352,0),MATCH(CM$4,'Mapping water'!$A$4:$U$4,0))*$I223</f>
        <v>0</v>
      </c>
      <c r="DF223" s="27">
        <f>INDEX('Mapping water'!$A$4:$U$352,MATCH($B223,'Mapping water'!$B$4:$B$352,0),MATCH(CN$4,'Mapping water'!$A$4:$U$4,0))*$I223</f>
        <v>0</v>
      </c>
      <c r="DG223" s="27">
        <f>INDEX('Mapping water'!$A$4:$U$352,MATCH($B223,'Mapping water'!$B$4:$B$352,0),MATCH(CO$4,'Mapping water'!$A$4:$U$4,0))*$I223</f>
        <v>0</v>
      </c>
      <c r="DH223" s="27">
        <f>INDEX('Mapping water'!$A$4:$U$352,MATCH($B223,'Mapping water'!$B$4:$B$352,0),MATCH(CP$4,'Mapping water'!$A$4:$U$4,0))*$I223</f>
        <v>0</v>
      </c>
      <c r="DI223" s="27">
        <f>INDEX('Mapping water'!$A$4:$U$352,MATCH($B223,'Mapping water'!$B$4:$B$352,0),MATCH(CQ$4,'Mapping water'!$A$4:$U$4,0))*$I223</f>
        <v>0</v>
      </c>
      <c r="DJ223" s="27">
        <f>INDEX('Mapping water'!$A$4:$U$352,MATCH($B223,'Mapping water'!$B$4:$B$352,0),MATCH(CR$4,'Mapping water'!$A$4:$U$4,0))*$I223</f>
        <v>0</v>
      </c>
      <c r="DK223" s="27">
        <f>INDEX('Mapping water'!$A$4:$U$352,MATCH($B223,'Mapping water'!$B$4:$B$352,0),MATCH(CS$4,'Mapping water'!$A$4:$U$4,0))*$I223</f>
        <v>0</v>
      </c>
      <c r="DL223" s="27">
        <f>INDEX('Mapping water'!$A$4:$U$352,MATCH($B223,'Mapping water'!$B$4:$B$352,0),MATCH(CT$4,'Mapping water'!$A$4:$U$4,0))*$I223</f>
        <v>0</v>
      </c>
      <c r="DM223" s="27">
        <f>INDEX('Mapping water'!$A$4:$U$352,MATCH($B223,'Mapping water'!$B$4:$B$352,0),MATCH(CU$4,'Mapping water'!$A$4:$U$4,0))*$I223</f>
        <v>60341</v>
      </c>
      <c r="DN223" s="27">
        <f>INDEX('Mapping water'!$A$4:$U$352,MATCH($B223,'Mapping water'!$B$4:$B$352,0),MATCH(CV$4,'Mapping water'!$A$4:$U$4,0))*$I223</f>
        <v>0</v>
      </c>
      <c r="DO223" s="27">
        <f>INDEX('Mapping water'!$A$4:$U$352,MATCH($B223,'Mapping water'!$B$4:$B$352,0),MATCH(CW$4,'Mapping water'!$A$4:$U$4,0))*$I223</f>
        <v>0</v>
      </c>
      <c r="DP223" s="27">
        <f>INDEX('Mapping water'!$A$4:$U$352,MATCH($B223,'Mapping water'!$B$4:$B$352,0),MATCH(CX$4,'Mapping water'!$A$4:$U$4,0))*$J223</f>
        <v>0</v>
      </c>
      <c r="DQ223" s="27">
        <f>INDEX('Mapping water'!$A$4:$U$352,MATCH($B223,'Mapping water'!$B$4:$B$352,0),MATCH(CY$4,'Mapping water'!$A$4:$U$4,0))*$J223</f>
        <v>0</v>
      </c>
      <c r="DR223" s="27">
        <f>INDEX('Mapping water'!$A$4:$U$352,MATCH($B223,'Mapping water'!$B$4:$B$352,0),MATCH(CZ$4,'Mapping water'!$A$4:$U$4,0))*$J223</f>
        <v>0</v>
      </c>
      <c r="DS223" s="27">
        <f>INDEX('Mapping water'!$A$4:$U$352,MATCH($B223,'Mapping water'!$B$4:$B$352,0),MATCH(DA$4,'Mapping water'!$A$4:$U$4,0))*$J223</f>
        <v>0</v>
      </c>
      <c r="DT223" s="27">
        <f>INDEX('Mapping water'!$A$4:$U$352,MATCH($B223,'Mapping water'!$B$4:$B$352,0),MATCH(DB$4,'Mapping water'!$A$4:$U$4,0))*$J223</f>
        <v>0</v>
      </c>
      <c r="DU223" s="27">
        <f>INDEX('Mapping water'!$A$4:$U$352,MATCH($B223,'Mapping water'!$B$4:$B$352,0),MATCH(DC$4,'Mapping water'!$A$4:$U$4,0))*$J223</f>
        <v>0</v>
      </c>
      <c r="DV223" s="27">
        <f>INDEX('Mapping water'!$A$4:$U$352,MATCH($B223,'Mapping water'!$B$4:$B$352,0),MATCH(DD$4,'Mapping water'!$A$4:$U$4,0))*$J223</f>
        <v>0</v>
      </c>
      <c r="DW223" s="27">
        <f>INDEX('Mapping water'!$A$4:$U$352,MATCH($B223,'Mapping water'!$B$4:$B$352,0),MATCH(DE$4,'Mapping water'!$A$4:$U$4,0))*$J223</f>
        <v>0</v>
      </c>
      <c r="DX223" s="27">
        <f>INDEX('Mapping water'!$A$4:$U$352,MATCH($B223,'Mapping water'!$B$4:$B$352,0),MATCH(DF$4,'Mapping water'!$A$4:$U$4,0))*$J223</f>
        <v>0</v>
      </c>
      <c r="DY223" s="27">
        <f>INDEX('Mapping water'!$A$4:$U$352,MATCH($B223,'Mapping water'!$B$4:$B$352,0),MATCH(DG$4,'Mapping water'!$A$4:$U$4,0))*$J223</f>
        <v>0</v>
      </c>
      <c r="DZ223" s="27">
        <f>INDEX('Mapping water'!$A$4:$U$352,MATCH($B223,'Mapping water'!$B$4:$B$352,0),MATCH(DH$4,'Mapping water'!$A$4:$U$4,0))*$J223</f>
        <v>0</v>
      </c>
      <c r="EA223" s="27">
        <f>INDEX('Mapping water'!$A$4:$U$352,MATCH($B223,'Mapping water'!$B$4:$B$352,0),MATCH(DI$4,'Mapping water'!$A$4:$U$4,0))*$J223</f>
        <v>0</v>
      </c>
      <c r="EB223" s="27">
        <f>INDEX('Mapping water'!$A$4:$U$352,MATCH($B223,'Mapping water'!$B$4:$B$352,0),MATCH(DJ$4,'Mapping water'!$A$4:$U$4,0))*$J223</f>
        <v>0</v>
      </c>
      <c r="EC223" s="27">
        <f>INDEX('Mapping water'!$A$4:$U$352,MATCH($B223,'Mapping water'!$B$4:$B$352,0),MATCH(DK$4,'Mapping water'!$A$4:$U$4,0))*$J223</f>
        <v>0</v>
      </c>
      <c r="ED223" s="27">
        <f>INDEX('Mapping water'!$A$4:$U$352,MATCH($B223,'Mapping water'!$B$4:$B$352,0),MATCH(DL$4,'Mapping water'!$A$4:$U$4,0))*$J223</f>
        <v>0</v>
      </c>
      <c r="EE223" s="27">
        <f>INDEX('Mapping water'!$A$4:$U$352,MATCH($B223,'Mapping water'!$B$4:$B$352,0),MATCH(DM$4,'Mapping water'!$A$4:$U$4,0))*$J223</f>
        <v>60800</v>
      </c>
      <c r="EF223" s="27">
        <f>INDEX('Mapping water'!$A$4:$U$352,MATCH($B223,'Mapping water'!$B$4:$B$352,0),MATCH(DN$4,'Mapping water'!$A$4:$U$4,0))*$J223</f>
        <v>0</v>
      </c>
      <c r="EG223" s="27">
        <f>INDEX('Mapping water'!$A$4:$U$352,MATCH($B223,'Mapping water'!$B$4:$B$352,0),MATCH(DO$4,'Mapping water'!$A$4:$U$4,0))*$J223</f>
        <v>0</v>
      </c>
      <c r="EH223" s="27">
        <f>INDEX('Mapping water'!$A$4:$U$352,MATCH($B223,'Mapping water'!$B$4:$B$352,0),MATCH(DP$4,'Mapping water'!$A$4:$U$4,0))*$K223</f>
        <v>0</v>
      </c>
      <c r="EI223" s="27">
        <f>INDEX('Mapping water'!$A$4:$U$352,MATCH($B223,'Mapping water'!$B$4:$B$352,0),MATCH(DQ$4,'Mapping water'!$A$4:$U$4,0))*$K223</f>
        <v>0</v>
      </c>
      <c r="EJ223" s="27">
        <f>INDEX('Mapping water'!$A$4:$U$352,MATCH($B223,'Mapping water'!$B$4:$B$352,0),MATCH(DR$4,'Mapping water'!$A$4:$U$4,0))*$K223</f>
        <v>0</v>
      </c>
      <c r="EK223" s="27">
        <f>INDEX('Mapping water'!$A$4:$U$352,MATCH($B223,'Mapping water'!$B$4:$B$352,0),MATCH(DS$4,'Mapping water'!$A$4:$U$4,0))*$K223</f>
        <v>0</v>
      </c>
      <c r="EL223" s="27">
        <f>INDEX('Mapping water'!$A$4:$U$352,MATCH($B223,'Mapping water'!$B$4:$B$352,0),MATCH(DT$4,'Mapping water'!$A$4:$U$4,0))*$K223</f>
        <v>0</v>
      </c>
      <c r="EM223" s="27">
        <f>INDEX('Mapping water'!$A$4:$U$352,MATCH($B223,'Mapping water'!$B$4:$B$352,0),MATCH(DU$4,'Mapping water'!$A$4:$U$4,0))*$K223</f>
        <v>0</v>
      </c>
      <c r="EN223" s="27">
        <f>INDEX('Mapping water'!$A$4:$U$352,MATCH($B223,'Mapping water'!$B$4:$B$352,0),MATCH(DV$4,'Mapping water'!$A$4:$U$4,0))*$K223</f>
        <v>0</v>
      </c>
      <c r="EO223" s="27">
        <f>INDEX('Mapping water'!$A$4:$U$352,MATCH($B223,'Mapping water'!$B$4:$B$352,0),MATCH(DW$4,'Mapping water'!$A$4:$U$4,0))*$K223</f>
        <v>0</v>
      </c>
      <c r="EP223" s="27">
        <f>INDEX('Mapping water'!$A$4:$U$352,MATCH($B223,'Mapping water'!$B$4:$B$352,0),MATCH(DX$4,'Mapping water'!$A$4:$U$4,0))*$K223</f>
        <v>0</v>
      </c>
      <c r="EQ223" s="27">
        <f>INDEX('Mapping water'!$A$4:$U$352,MATCH($B223,'Mapping water'!$B$4:$B$352,0),MATCH(DY$4,'Mapping water'!$A$4:$U$4,0))*$K223</f>
        <v>0</v>
      </c>
      <c r="ER223" s="27">
        <f>INDEX('Mapping water'!$A$4:$U$352,MATCH($B223,'Mapping water'!$B$4:$B$352,0),MATCH(DZ$4,'Mapping water'!$A$4:$U$4,0))*$K223</f>
        <v>0</v>
      </c>
      <c r="ES223" s="27">
        <f>INDEX('Mapping water'!$A$4:$U$352,MATCH($B223,'Mapping water'!$B$4:$B$352,0),MATCH(EA$4,'Mapping water'!$A$4:$U$4,0))*$K223</f>
        <v>0</v>
      </c>
      <c r="ET223" s="27">
        <f>INDEX('Mapping water'!$A$4:$U$352,MATCH($B223,'Mapping water'!$B$4:$B$352,0),MATCH(EB$4,'Mapping water'!$A$4:$U$4,0))*$K223</f>
        <v>0</v>
      </c>
      <c r="EU223" s="27">
        <f>INDEX('Mapping water'!$A$4:$U$352,MATCH($B223,'Mapping water'!$B$4:$B$352,0),MATCH(EC$4,'Mapping water'!$A$4:$U$4,0))*$K223</f>
        <v>0</v>
      </c>
      <c r="EV223" s="27">
        <f>INDEX('Mapping water'!$A$4:$U$352,MATCH($B223,'Mapping water'!$B$4:$B$352,0),MATCH(ED$4,'Mapping water'!$A$4:$U$4,0))*$K223</f>
        <v>0</v>
      </c>
      <c r="EW223" s="27">
        <f>INDEX('Mapping water'!$A$4:$U$352,MATCH($B223,'Mapping water'!$B$4:$B$352,0),MATCH(EE$4,'Mapping water'!$A$4:$U$4,0))*$K223</f>
        <v>61252</v>
      </c>
      <c r="EX223" s="27">
        <f>INDEX('Mapping water'!$A$4:$U$352,MATCH($B223,'Mapping water'!$B$4:$B$352,0),MATCH(EF$4,'Mapping water'!$A$4:$U$4,0))*$K223</f>
        <v>0</v>
      </c>
      <c r="EY223" s="27">
        <f>INDEX('Mapping water'!$A$4:$U$352,MATCH($B223,'Mapping water'!$B$4:$B$352,0),MATCH(EG$4,'Mapping water'!$A$4:$U$4,0))*$K223</f>
        <v>0</v>
      </c>
    </row>
    <row r="224" spans="1:155" x14ac:dyDescent="0.2">
      <c r="A224" s="26" t="s">
        <v>439</v>
      </c>
      <c r="B224" s="26" t="s">
        <v>440</v>
      </c>
      <c r="C224" s="26" t="s">
        <v>31</v>
      </c>
      <c r="D224" s="27">
        <f>INDEX('Households England'!S$6:S$375,MATCH('Mapping HH to population water'!$B224,'Households England'!$B$6:$B$375,0))</f>
        <v>64863</v>
      </c>
      <c r="E224" s="27">
        <f>INDEX('Households England'!T$6:T$375,MATCH('Mapping HH to population water'!$B224,'Households England'!$B$6:$B$375,0))</f>
        <v>65076</v>
      </c>
      <c r="F224" s="27">
        <f>INDEX('Households England'!U$6:U$375,MATCH('Mapping HH to population water'!$B224,'Households England'!$B$6:$B$375,0))</f>
        <v>65392</v>
      </c>
      <c r="G224" s="27">
        <f>INDEX('Households England'!V$6:V$375,MATCH('Mapping HH to population water'!$B224,'Households England'!$B$6:$B$375,0))</f>
        <v>65638</v>
      </c>
      <c r="H224" s="27">
        <f>INDEX('Households England'!W$6:W$375,MATCH('Mapping HH to population water'!$B224,'Households England'!$B$6:$B$375,0))</f>
        <v>65878</v>
      </c>
      <c r="I224" s="27">
        <f>INDEX('Households England'!X$6:X$375,MATCH('Mapping HH to population water'!$B224,'Households England'!$B$6:$B$375,0))</f>
        <v>66177</v>
      </c>
      <c r="J224" s="27">
        <f>INDEX('Households England'!Y$6:Y$375,MATCH('Mapping HH to population water'!$B224,'Households England'!$B$6:$B$375,0))</f>
        <v>66459</v>
      </c>
      <c r="K224" s="27">
        <f>INDEX('Households England'!Z$6:Z$375,MATCH('Mapping HH to population water'!$B224,'Households England'!$B$6:$B$375,0))</f>
        <v>66699</v>
      </c>
      <c r="L224" s="27">
        <f>INDEX('Mapping water'!$A$4:$U$352,MATCH($B224,'Mapping water'!$B$4:$B$352,0),MATCH(L$4,'Mapping water'!$A$4:$U$4,0))*$D224</f>
        <v>0</v>
      </c>
      <c r="M224" s="27">
        <f>INDEX('Mapping water'!$A$4:$U$352,MATCH($B224,'Mapping water'!$B$4:$B$352,0),MATCH(M$4,'Mapping water'!$A$4:$U$4,0))*$D224</f>
        <v>0</v>
      </c>
      <c r="N224" s="27">
        <f>INDEX('Mapping water'!$A$4:$U$352,MATCH($B224,'Mapping water'!$B$4:$B$352,0),MATCH(N$4,'Mapping water'!$A$4:$U$4,0))*$D224</f>
        <v>0</v>
      </c>
      <c r="O224" s="27">
        <f>INDEX('Mapping water'!$A$4:$U$352,MATCH($B224,'Mapping water'!$B$4:$B$352,0),MATCH(O$4,'Mapping water'!$A$4:$U$4,0))*$D224</f>
        <v>0</v>
      </c>
      <c r="P224" s="27">
        <f>INDEX('Mapping water'!$A$4:$U$352,MATCH($B224,'Mapping water'!$B$4:$B$352,0),MATCH(P$4,'Mapping water'!$A$4:$U$4,0))*$D224</f>
        <v>0</v>
      </c>
      <c r="Q224" s="27">
        <f>INDEX('Mapping water'!$A$4:$U$352,MATCH($B224,'Mapping water'!$B$4:$B$352,0),MATCH(Q$4,'Mapping water'!$A$4:$U$4,0))*$D224</f>
        <v>0</v>
      </c>
      <c r="R224" s="27">
        <f>INDEX('Mapping water'!$A$4:$U$352,MATCH($B224,'Mapping water'!$B$4:$B$352,0),MATCH(R$4,'Mapping water'!$A$4:$U$4,0))*$D224</f>
        <v>64863</v>
      </c>
      <c r="S224" s="27">
        <f>INDEX('Mapping water'!$A$4:$U$352,MATCH($B224,'Mapping water'!$B$4:$B$352,0),MATCH(S$4,'Mapping water'!$A$4:$U$4,0))*$D224</f>
        <v>0</v>
      </c>
      <c r="T224" s="27">
        <f>INDEX('Mapping water'!$A$4:$U$352,MATCH($B224,'Mapping water'!$B$4:$B$352,0),MATCH(T$4,'Mapping water'!$A$4:$U$4,0))*$D224</f>
        <v>0</v>
      </c>
      <c r="U224" s="27">
        <f>INDEX('Mapping water'!$A$4:$U$352,MATCH($B224,'Mapping water'!$B$4:$B$352,0),MATCH(U$4,'Mapping water'!$A$4:$U$4,0))*$D224</f>
        <v>0</v>
      </c>
      <c r="V224" s="27">
        <f>INDEX('Mapping water'!$A$4:$U$352,MATCH($B224,'Mapping water'!$B$4:$B$352,0),MATCH(V$4,'Mapping water'!$A$4:$U$4,0))*$D224</f>
        <v>0</v>
      </c>
      <c r="W224" s="27">
        <f>INDEX('Mapping water'!$A$4:$U$352,MATCH($B224,'Mapping water'!$B$4:$B$352,0),MATCH(W$4,'Mapping water'!$A$4:$U$4,0))*$D224</f>
        <v>0</v>
      </c>
      <c r="X224" s="27">
        <f>INDEX('Mapping water'!$A$4:$U$352,MATCH($B224,'Mapping water'!$B$4:$B$352,0),MATCH(X$4,'Mapping water'!$A$4:$U$4,0))*$D224</f>
        <v>0</v>
      </c>
      <c r="Y224" s="27">
        <f>INDEX('Mapping water'!$A$4:$U$352,MATCH($B224,'Mapping water'!$B$4:$B$352,0),MATCH(Y$4,'Mapping water'!$A$4:$U$4,0))*$D224</f>
        <v>0</v>
      </c>
      <c r="Z224" s="27">
        <f>INDEX('Mapping water'!$A$4:$U$352,MATCH($B224,'Mapping water'!$B$4:$B$352,0),MATCH(Z$4,'Mapping water'!$A$4:$U$4,0))*$D224</f>
        <v>0</v>
      </c>
      <c r="AA224" s="27">
        <f>INDEX('Mapping water'!$A$4:$U$352,MATCH($B224,'Mapping water'!$B$4:$B$352,0),MATCH(AA$4,'Mapping water'!$A$4:$U$4,0))*$D224</f>
        <v>0</v>
      </c>
      <c r="AB224" s="27">
        <f>INDEX('Mapping water'!$A$4:$U$352,MATCH($B224,'Mapping water'!$B$4:$B$352,0),MATCH(AB$4,'Mapping water'!$A$4:$U$4,0))*$D224</f>
        <v>0</v>
      </c>
      <c r="AC224" s="27">
        <f>INDEX('Mapping water'!$A$4:$U$352,MATCH($B224,'Mapping water'!$B$4:$B$352,0),MATCH(AC$4,'Mapping water'!$A$4:$U$4,0))*$D224</f>
        <v>0</v>
      </c>
      <c r="AD224" s="27">
        <f>INDEX('Mapping water'!$A$4:$U$352,MATCH($B224,'Mapping water'!$B$4:$B$352,0),MATCH(AD$4,'Mapping water'!$A$4:$U$4,0))*$E224</f>
        <v>0</v>
      </c>
      <c r="AE224" s="27">
        <f>INDEX('Mapping water'!$A$4:$U$352,MATCH($B224,'Mapping water'!$B$4:$B$352,0),MATCH(AE$4,'Mapping water'!$A$4:$U$4,0))*$E224</f>
        <v>0</v>
      </c>
      <c r="AF224" s="27">
        <f>INDEX('Mapping water'!$A$4:$U$352,MATCH($B224,'Mapping water'!$B$4:$B$352,0),MATCH(AF$4,'Mapping water'!$A$4:$U$4,0))*$E224</f>
        <v>0</v>
      </c>
      <c r="AG224" s="27">
        <f>INDEX('Mapping water'!$A$4:$U$352,MATCH($B224,'Mapping water'!$B$4:$B$352,0),MATCH(AG$4,'Mapping water'!$A$4:$U$4,0))*$E224</f>
        <v>0</v>
      </c>
      <c r="AH224" s="27">
        <f>INDEX('Mapping water'!$A$4:$U$352,MATCH($B224,'Mapping water'!$B$4:$B$352,0),MATCH(AH$4,'Mapping water'!$A$4:$U$4,0))*$E224</f>
        <v>0</v>
      </c>
      <c r="AI224" s="27">
        <f>INDEX('Mapping water'!$A$4:$U$352,MATCH($B224,'Mapping water'!$B$4:$B$352,0),MATCH(AI$4,'Mapping water'!$A$4:$U$4,0))*$E224</f>
        <v>0</v>
      </c>
      <c r="AJ224" s="27">
        <f>INDEX('Mapping water'!$A$4:$U$352,MATCH($B224,'Mapping water'!$B$4:$B$352,0),MATCH(AJ$4,'Mapping water'!$A$4:$U$4,0))*$E224</f>
        <v>65076</v>
      </c>
      <c r="AK224" s="27">
        <f>INDEX('Mapping water'!$A$4:$U$352,MATCH($B224,'Mapping water'!$B$4:$B$352,0),MATCH(AK$4,'Mapping water'!$A$4:$U$4,0))*$E224</f>
        <v>0</v>
      </c>
      <c r="AL224" s="27">
        <f>INDEX('Mapping water'!$A$4:$U$352,MATCH($B224,'Mapping water'!$B$4:$B$352,0),MATCH(AL$4,'Mapping water'!$A$4:$U$4,0))*$E224</f>
        <v>0</v>
      </c>
      <c r="AM224" s="27">
        <f>INDEX('Mapping water'!$A$4:$U$352,MATCH($B224,'Mapping water'!$B$4:$B$352,0),MATCH(AM$4,'Mapping water'!$A$4:$U$4,0))*$E224</f>
        <v>0</v>
      </c>
      <c r="AN224" s="27">
        <f>INDEX('Mapping water'!$A$4:$U$352,MATCH($B224,'Mapping water'!$B$4:$B$352,0),MATCH(AN$4,'Mapping water'!$A$4:$U$4,0))*$E224</f>
        <v>0</v>
      </c>
      <c r="AO224" s="27">
        <f>INDEX('Mapping water'!$A$4:$U$352,MATCH($B224,'Mapping water'!$B$4:$B$352,0),MATCH(AO$4,'Mapping water'!$A$4:$U$4,0))*$E224</f>
        <v>0</v>
      </c>
      <c r="AP224" s="27">
        <f>INDEX('Mapping water'!$A$4:$U$352,MATCH($B224,'Mapping water'!$B$4:$B$352,0),MATCH(AP$4,'Mapping water'!$A$4:$U$4,0))*$E224</f>
        <v>0</v>
      </c>
      <c r="AQ224" s="27">
        <f>INDEX('Mapping water'!$A$4:$U$352,MATCH($B224,'Mapping water'!$B$4:$B$352,0),MATCH(AQ$4,'Mapping water'!$A$4:$U$4,0))*$E224</f>
        <v>0</v>
      </c>
      <c r="AR224" s="27">
        <f>INDEX('Mapping water'!$A$4:$U$352,MATCH($B224,'Mapping water'!$B$4:$B$352,0),MATCH(AR$4,'Mapping water'!$A$4:$U$4,0))*$E224</f>
        <v>0</v>
      </c>
      <c r="AS224" s="27">
        <f>INDEX('Mapping water'!$A$4:$U$352,MATCH($B224,'Mapping water'!$B$4:$B$352,0),MATCH(AS$4,'Mapping water'!$A$4:$U$4,0))*$E224</f>
        <v>0</v>
      </c>
      <c r="AT224" s="27">
        <f>INDEX('Mapping water'!$A$4:$U$352,MATCH($B224,'Mapping water'!$B$4:$B$352,0),MATCH(AT$4,'Mapping water'!$A$4:$U$4,0))*$E224</f>
        <v>0</v>
      </c>
      <c r="AU224" s="27">
        <f>INDEX('Mapping water'!$A$4:$U$352,MATCH($B224,'Mapping water'!$B$4:$B$352,0),MATCH(AU$4,'Mapping water'!$A$4:$U$4,0))*$E224</f>
        <v>0</v>
      </c>
      <c r="AV224" s="27">
        <f>INDEX('Mapping water'!$A$4:$U$352,MATCH($B224,'Mapping water'!$B$4:$B$352,0),MATCH(AD$4,'Mapping water'!$A$4:$U$4,0))*$F224</f>
        <v>0</v>
      </c>
      <c r="AW224" s="27">
        <f>INDEX('Mapping water'!$A$4:$U$352,MATCH($B224,'Mapping water'!$B$4:$B$352,0),MATCH(AE$4,'Mapping water'!$A$4:$U$4,0))*$F224</f>
        <v>0</v>
      </c>
      <c r="AX224" s="27">
        <f>INDEX('Mapping water'!$A$4:$U$352,MATCH($B224,'Mapping water'!$B$4:$B$352,0),MATCH(AF$4,'Mapping water'!$A$4:$U$4,0))*$F224</f>
        <v>0</v>
      </c>
      <c r="AY224" s="27">
        <f>INDEX('Mapping water'!$A$4:$U$352,MATCH($B224,'Mapping water'!$B$4:$B$352,0),MATCH(AG$4,'Mapping water'!$A$4:$U$4,0))*$F224</f>
        <v>0</v>
      </c>
      <c r="AZ224" s="27">
        <f>INDEX('Mapping water'!$A$4:$U$352,MATCH($B224,'Mapping water'!$B$4:$B$352,0),MATCH(AH$4,'Mapping water'!$A$4:$U$4,0))*$F224</f>
        <v>0</v>
      </c>
      <c r="BA224" s="27">
        <f>INDEX('Mapping water'!$A$4:$U$352,MATCH($B224,'Mapping water'!$B$4:$B$352,0),MATCH(AI$4,'Mapping water'!$A$4:$U$4,0))*$F224</f>
        <v>0</v>
      </c>
      <c r="BB224" s="27">
        <f>INDEX('Mapping water'!$A$4:$U$352,MATCH($B224,'Mapping water'!$B$4:$B$352,0),MATCH(AJ$4,'Mapping water'!$A$4:$U$4,0))*$F224</f>
        <v>65392</v>
      </c>
      <c r="BC224" s="27">
        <f>INDEX('Mapping water'!$A$4:$U$352,MATCH($B224,'Mapping water'!$B$4:$B$352,0),MATCH(AK$4,'Mapping water'!$A$4:$U$4,0))*$F224</f>
        <v>0</v>
      </c>
      <c r="BD224" s="27">
        <f>INDEX('Mapping water'!$A$4:$U$352,MATCH($B224,'Mapping water'!$B$4:$B$352,0),MATCH(AL$4,'Mapping water'!$A$4:$U$4,0))*$F224</f>
        <v>0</v>
      </c>
      <c r="BE224" s="27">
        <f>INDEX('Mapping water'!$A$4:$U$352,MATCH($B224,'Mapping water'!$B$4:$B$352,0),MATCH(AM$4,'Mapping water'!$A$4:$U$4,0))*$F224</f>
        <v>0</v>
      </c>
      <c r="BF224" s="27">
        <f>INDEX('Mapping water'!$A$4:$U$352,MATCH($B224,'Mapping water'!$B$4:$B$352,0),MATCH(AN$4,'Mapping water'!$A$4:$U$4,0))*$F224</f>
        <v>0</v>
      </c>
      <c r="BG224" s="27">
        <f>INDEX('Mapping water'!$A$4:$U$352,MATCH($B224,'Mapping water'!$B$4:$B$352,0),MATCH(AO$4,'Mapping water'!$A$4:$U$4,0))*$F224</f>
        <v>0</v>
      </c>
      <c r="BH224" s="27">
        <f>INDEX('Mapping water'!$A$4:$U$352,MATCH($B224,'Mapping water'!$B$4:$B$352,0),MATCH(AP$4,'Mapping water'!$A$4:$U$4,0))*$F224</f>
        <v>0</v>
      </c>
      <c r="BI224" s="27">
        <f>INDEX('Mapping water'!$A$4:$U$352,MATCH($B224,'Mapping water'!$B$4:$B$352,0),MATCH(AQ$4,'Mapping water'!$A$4:$U$4,0))*$F224</f>
        <v>0</v>
      </c>
      <c r="BJ224" s="27">
        <f>INDEX('Mapping water'!$A$4:$U$352,MATCH($B224,'Mapping water'!$B$4:$B$352,0),MATCH(AR$4,'Mapping water'!$A$4:$U$4,0))*$F224</f>
        <v>0</v>
      </c>
      <c r="BK224" s="27">
        <f>INDEX('Mapping water'!$A$4:$U$352,MATCH($B224,'Mapping water'!$B$4:$B$352,0),MATCH(AS$4,'Mapping water'!$A$4:$U$4,0))*$F224</f>
        <v>0</v>
      </c>
      <c r="BL224" s="27">
        <f>INDEX('Mapping water'!$A$4:$U$352,MATCH($B224,'Mapping water'!$B$4:$B$352,0),MATCH(AT$4,'Mapping water'!$A$4:$U$4,0))*$F224</f>
        <v>0</v>
      </c>
      <c r="BM224" s="27">
        <f>INDEX('Mapping water'!$A$4:$U$352,MATCH($B224,'Mapping water'!$B$4:$B$352,0),MATCH(AU$4,'Mapping water'!$A$4:$U$4,0))*$F224</f>
        <v>0</v>
      </c>
      <c r="BN224" s="27">
        <f>INDEX('Mapping water'!$A$4:$U$352,MATCH($B224,'Mapping water'!$B$4:$B$352,0),MATCH(AV$4,'Mapping water'!$A$4:$U$4,0))*$G224</f>
        <v>0</v>
      </c>
      <c r="BO224" s="27">
        <f>INDEX('Mapping water'!$A$4:$U$352,MATCH($B224,'Mapping water'!$B$4:$B$352,0),MATCH(AW$4,'Mapping water'!$A$4:$U$4,0))*$G224</f>
        <v>0</v>
      </c>
      <c r="BP224" s="27">
        <f>INDEX('Mapping water'!$A$4:$U$352,MATCH($B224,'Mapping water'!$B$4:$B$352,0),MATCH(AX$4,'Mapping water'!$A$4:$U$4,0))*$G224</f>
        <v>0</v>
      </c>
      <c r="BQ224" s="27">
        <f>INDEX('Mapping water'!$A$4:$U$352,MATCH($B224,'Mapping water'!$B$4:$B$352,0),MATCH(AY$4,'Mapping water'!$A$4:$U$4,0))*$G224</f>
        <v>0</v>
      </c>
      <c r="BR224" s="27">
        <f>INDEX('Mapping water'!$A$4:$U$352,MATCH($B224,'Mapping water'!$B$4:$B$352,0),MATCH(AZ$4,'Mapping water'!$A$4:$U$4,0))*$G224</f>
        <v>0</v>
      </c>
      <c r="BS224" s="27">
        <f>INDEX('Mapping water'!$A$4:$U$352,MATCH($B224,'Mapping water'!$B$4:$B$352,0),MATCH(BA$4,'Mapping water'!$A$4:$U$4,0))*$G224</f>
        <v>0</v>
      </c>
      <c r="BT224" s="27">
        <f>INDEX('Mapping water'!$A$4:$U$352,MATCH($B224,'Mapping water'!$B$4:$B$352,0),MATCH(BB$4,'Mapping water'!$A$4:$U$4,0))*$G224</f>
        <v>65638</v>
      </c>
      <c r="BU224" s="27">
        <f>INDEX('Mapping water'!$A$4:$U$352,MATCH($B224,'Mapping water'!$B$4:$B$352,0),MATCH(BC$4,'Mapping water'!$A$4:$U$4,0))*$G224</f>
        <v>0</v>
      </c>
      <c r="BV224" s="27">
        <f>INDEX('Mapping water'!$A$4:$U$352,MATCH($B224,'Mapping water'!$B$4:$B$352,0),MATCH(BD$4,'Mapping water'!$A$4:$U$4,0))*$G224</f>
        <v>0</v>
      </c>
      <c r="BW224" s="27">
        <f>INDEX('Mapping water'!$A$4:$U$352,MATCH($B224,'Mapping water'!$B$4:$B$352,0),MATCH(BE$4,'Mapping water'!$A$4:$U$4,0))*$G224</f>
        <v>0</v>
      </c>
      <c r="BX224" s="27">
        <f>INDEX('Mapping water'!$A$4:$U$352,MATCH($B224,'Mapping water'!$B$4:$B$352,0),MATCH(BF$4,'Mapping water'!$A$4:$U$4,0))*$G224</f>
        <v>0</v>
      </c>
      <c r="BY224" s="27">
        <f>INDEX('Mapping water'!$A$4:$U$352,MATCH($B224,'Mapping water'!$B$4:$B$352,0),MATCH(BG$4,'Mapping water'!$A$4:$U$4,0))*$G224</f>
        <v>0</v>
      </c>
      <c r="BZ224" s="27">
        <f>INDEX('Mapping water'!$A$4:$U$352,MATCH($B224,'Mapping water'!$B$4:$B$352,0),MATCH(BH$4,'Mapping water'!$A$4:$U$4,0))*$G224</f>
        <v>0</v>
      </c>
      <c r="CA224" s="27">
        <f>INDEX('Mapping water'!$A$4:$U$352,MATCH($B224,'Mapping water'!$B$4:$B$352,0),MATCH(BI$4,'Mapping water'!$A$4:$U$4,0))*$G224</f>
        <v>0</v>
      </c>
      <c r="CB224" s="27">
        <f>INDEX('Mapping water'!$A$4:$U$352,MATCH($B224,'Mapping water'!$B$4:$B$352,0),MATCH(BJ$4,'Mapping water'!$A$4:$U$4,0))*$G224</f>
        <v>0</v>
      </c>
      <c r="CC224" s="27">
        <f>INDEX('Mapping water'!$A$4:$U$352,MATCH($B224,'Mapping water'!$B$4:$B$352,0),MATCH(BK$4,'Mapping water'!$A$4:$U$4,0))*$G224</f>
        <v>0</v>
      </c>
      <c r="CD224" s="27">
        <f>INDEX('Mapping water'!$A$4:$U$352,MATCH($B224,'Mapping water'!$B$4:$B$352,0),MATCH(BL$4,'Mapping water'!$A$4:$U$4,0))*$G224</f>
        <v>0</v>
      </c>
      <c r="CE224" s="27">
        <f>INDEX('Mapping water'!$A$4:$U$352,MATCH($B224,'Mapping water'!$B$4:$B$352,0),MATCH(BM$4,'Mapping water'!$A$4:$U$4,0))*$G224</f>
        <v>0</v>
      </c>
      <c r="CF224" s="27">
        <f>INDEX('Mapping water'!$A$4:$U$352,MATCH($B224,'Mapping water'!$B$4:$B$352,0),MATCH(BN$4,'Mapping water'!$A$4:$U$4,0))*$H224</f>
        <v>0</v>
      </c>
      <c r="CG224" s="27">
        <f>INDEX('Mapping water'!$A$4:$U$352,MATCH($B224,'Mapping water'!$B$4:$B$352,0),MATCH(BO$4,'Mapping water'!$A$4:$U$4,0))*$H224</f>
        <v>0</v>
      </c>
      <c r="CH224" s="27">
        <f>INDEX('Mapping water'!$A$4:$U$352,MATCH($B224,'Mapping water'!$B$4:$B$352,0),MATCH(BP$4,'Mapping water'!$A$4:$U$4,0))*$H224</f>
        <v>0</v>
      </c>
      <c r="CI224" s="27">
        <f>INDEX('Mapping water'!$A$4:$U$352,MATCH($B224,'Mapping water'!$B$4:$B$352,0),MATCH(BQ$4,'Mapping water'!$A$4:$U$4,0))*$H224</f>
        <v>0</v>
      </c>
      <c r="CJ224" s="27">
        <f>INDEX('Mapping water'!$A$4:$U$352,MATCH($B224,'Mapping water'!$B$4:$B$352,0),MATCH(BR$4,'Mapping water'!$A$4:$U$4,0))*$H224</f>
        <v>0</v>
      </c>
      <c r="CK224" s="27">
        <f>INDEX('Mapping water'!$A$4:$U$352,MATCH($B224,'Mapping water'!$B$4:$B$352,0),MATCH(BS$4,'Mapping water'!$A$4:$U$4,0))*$H224</f>
        <v>0</v>
      </c>
      <c r="CL224" s="27">
        <f>INDEX('Mapping water'!$A$4:$U$352,MATCH($B224,'Mapping water'!$B$4:$B$352,0),MATCH(BT$4,'Mapping water'!$A$4:$U$4,0))*$H224</f>
        <v>65878</v>
      </c>
      <c r="CM224" s="27">
        <f>INDEX('Mapping water'!$A$4:$U$352,MATCH($B224,'Mapping water'!$B$4:$B$352,0),MATCH(BU$4,'Mapping water'!$A$4:$U$4,0))*$H224</f>
        <v>0</v>
      </c>
      <c r="CN224" s="27">
        <f>INDEX('Mapping water'!$A$4:$U$352,MATCH($B224,'Mapping water'!$B$4:$B$352,0),MATCH(BV$4,'Mapping water'!$A$4:$U$4,0))*$H224</f>
        <v>0</v>
      </c>
      <c r="CO224" s="27">
        <f>INDEX('Mapping water'!$A$4:$U$352,MATCH($B224,'Mapping water'!$B$4:$B$352,0),MATCH(BW$4,'Mapping water'!$A$4:$U$4,0))*$H224</f>
        <v>0</v>
      </c>
      <c r="CP224" s="27">
        <f>INDEX('Mapping water'!$A$4:$U$352,MATCH($B224,'Mapping water'!$B$4:$B$352,0),MATCH(BX$4,'Mapping water'!$A$4:$U$4,0))*$H224</f>
        <v>0</v>
      </c>
      <c r="CQ224" s="27">
        <f>INDEX('Mapping water'!$A$4:$U$352,MATCH($B224,'Mapping water'!$B$4:$B$352,0),MATCH(BY$4,'Mapping water'!$A$4:$U$4,0))*$H224</f>
        <v>0</v>
      </c>
      <c r="CR224" s="27">
        <f>INDEX('Mapping water'!$A$4:$U$352,MATCH($B224,'Mapping water'!$B$4:$B$352,0),MATCH(BZ$4,'Mapping water'!$A$4:$U$4,0))*$H224</f>
        <v>0</v>
      </c>
      <c r="CS224" s="27">
        <f>INDEX('Mapping water'!$A$4:$U$352,MATCH($B224,'Mapping water'!$B$4:$B$352,0),MATCH(CA$4,'Mapping water'!$A$4:$U$4,0))*$H224</f>
        <v>0</v>
      </c>
      <c r="CT224" s="27">
        <f>INDEX('Mapping water'!$A$4:$U$352,MATCH($B224,'Mapping water'!$B$4:$B$352,0),MATCH(CB$4,'Mapping water'!$A$4:$U$4,0))*$H224</f>
        <v>0</v>
      </c>
      <c r="CU224" s="27">
        <f>INDEX('Mapping water'!$A$4:$U$352,MATCH($B224,'Mapping water'!$B$4:$B$352,0),MATCH(CC$4,'Mapping water'!$A$4:$U$4,0))*$H224</f>
        <v>0</v>
      </c>
      <c r="CV224" s="27">
        <f>INDEX('Mapping water'!$A$4:$U$352,MATCH($B224,'Mapping water'!$B$4:$B$352,0),MATCH(CD$4,'Mapping water'!$A$4:$U$4,0))*$H224</f>
        <v>0</v>
      </c>
      <c r="CW224" s="27">
        <f>INDEX('Mapping water'!$A$4:$U$352,MATCH($B224,'Mapping water'!$B$4:$B$352,0),MATCH(CE$4,'Mapping water'!$A$4:$U$4,0))*$H224</f>
        <v>0</v>
      </c>
      <c r="CX224" s="27">
        <f>INDEX('Mapping water'!$A$4:$U$352,MATCH($B224,'Mapping water'!$B$4:$B$352,0),MATCH(CF$4,'Mapping water'!$A$4:$U$4,0))*$I224</f>
        <v>0</v>
      </c>
      <c r="CY224" s="27">
        <f>INDEX('Mapping water'!$A$4:$U$352,MATCH($B224,'Mapping water'!$B$4:$B$352,0),MATCH(CG$4,'Mapping water'!$A$4:$U$4,0))*$I224</f>
        <v>0</v>
      </c>
      <c r="CZ224" s="27">
        <f>INDEX('Mapping water'!$A$4:$U$352,MATCH($B224,'Mapping water'!$B$4:$B$352,0),MATCH(CH$4,'Mapping water'!$A$4:$U$4,0))*$I224</f>
        <v>0</v>
      </c>
      <c r="DA224" s="27">
        <f>INDEX('Mapping water'!$A$4:$U$352,MATCH($B224,'Mapping water'!$B$4:$B$352,0),MATCH(CI$4,'Mapping water'!$A$4:$U$4,0))*$I224</f>
        <v>0</v>
      </c>
      <c r="DB224" s="27">
        <f>INDEX('Mapping water'!$A$4:$U$352,MATCH($B224,'Mapping water'!$B$4:$B$352,0),MATCH(CJ$4,'Mapping water'!$A$4:$U$4,0))*$I224</f>
        <v>0</v>
      </c>
      <c r="DC224" s="27">
        <f>INDEX('Mapping water'!$A$4:$U$352,MATCH($B224,'Mapping water'!$B$4:$B$352,0),MATCH(CK$4,'Mapping water'!$A$4:$U$4,0))*$I224</f>
        <v>0</v>
      </c>
      <c r="DD224" s="27">
        <f>INDEX('Mapping water'!$A$4:$U$352,MATCH($B224,'Mapping water'!$B$4:$B$352,0),MATCH(CL$4,'Mapping water'!$A$4:$U$4,0))*$I224</f>
        <v>66177</v>
      </c>
      <c r="DE224" s="27">
        <f>INDEX('Mapping water'!$A$4:$U$352,MATCH($B224,'Mapping water'!$B$4:$B$352,0),MATCH(CM$4,'Mapping water'!$A$4:$U$4,0))*$I224</f>
        <v>0</v>
      </c>
      <c r="DF224" s="27">
        <f>INDEX('Mapping water'!$A$4:$U$352,MATCH($B224,'Mapping water'!$B$4:$B$352,0),MATCH(CN$4,'Mapping water'!$A$4:$U$4,0))*$I224</f>
        <v>0</v>
      </c>
      <c r="DG224" s="27">
        <f>INDEX('Mapping water'!$A$4:$U$352,MATCH($B224,'Mapping water'!$B$4:$B$352,0),MATCH(CO$4,'Mapping water'!$A$4:$U$4,0))*$I224</f>
        <v>0</v>
      </c>
      <c r="DH224" s="27">
        <f>INDEX('Mapping water'!$A$4:$U$352,MATCH($B224,'Mapping water'!$B$4:$B$352,0),MATCH(CP$4,'Mapping water'!$A$4:$U$4,0))*$I224</f>
        <v>0</v>
      </c>
      <c r="DI224" s="27">
        <f>INDEX('Mapping water'!$A$4:$U$352,MATCH($B224,'Mapping water'!$B$4:$B$352,0),MATCH(CQ$4,'Mapping water'!$A$4:$U$4,0))*$I224</f>
        <v>0</v>
      </c>
      <c r="DJ224" s="27">
        <f>INDEX('Mapping water'!$A$4:$U$352,MATCH($B224,'Mapping water'!$B$4:$B$352,0),MATCH(CR$4,'Mapping water'!$A$4:$U$4,0))*$I224</f>
        <v>0</v>
      </c>
      <c r="DK224" s="27">
        <f>INDEX('Mapping water'!$A$4:$U$352,MATCH($B224,'Mapping water'!$B$4:$B$352,0),MATCH(CS$4,'Mapping water'!$A$4:$U$4,0))*$I224</f>
        <v>0</v>
      </c>
      <c r="DL224" s="27">
        <f>INDEX('Mapping water'!$A$4:$U$352,MATCH($B224,'Mapping water'!$B$4:$B$352,0),MATCH(CT$4,'Mapping water'!$A$4:$U$4,0))*$I224</f>
        <v>0</v>
      </c>
      <c r="DM224" s="27">
        <f>INDEX('Mapping water'!$A$4:$U$352,MATCH($B224,'Mapping water'!$B$4:$B$352,0),MATCH(CU$4,'Mapping water'!$A$4:$U$4,0))*$I224</f>
        <v>0</v>
      </c>
      <c r="DN224" s="27">
        <f>INDEX('Mapping water'!$A$4:$U$352,MATCH($B224,'Mapping water'!$B$4:$B$352,0),MATCH(CV$4,'Mapping water'!$A$4:$U$4,0))*$I224</f>
        <v>0</v>
      </c>
      <c r="DO224" s="27">
        <f>INDEX('Mapping water'!$A$4:$U$352,MATCH($B224,'Mapping water'!$B$4:$B$352,0),MATCH(CW$4,'Mapping water'!$A$4:$U$4,0))*$I224</f>
        <v>0</v>
      </c>
      <c r="DP224" s="27">
        <f>INDEX('Mapping water'!$A$4:$U$352,MATCH($B224,'Mapping water'!$B$4:$B$352,0),MATCH(CX$4,'Mapping water'!$A$4:$U$4,0))*$J224</f>
        <v>0</v>
      </c>
      <c r="DQ224" s="27">
        <f>INDEX('Mapping water'!$A$4:$U$352,MATCH($B224,'Mapping water'!$B$4:$B$352,0),MATCH(CY$4,'Mapping water'!$A$4:$U$4,0))*$J224</f>
        <v>0</v>
      </c>
      <c r="DR224" s="27">
        <f>INDEX('Mapping water'!$A$4:$U$352,MATCH($B224,'Mapping water'!$B$4:$B$352,0),MATCH(CZ$4,'Mapping water'!$A$4:$U$4,0))*$J224</f>
        <v>0</v>
      </c>
      <c r="DS224" s="27">
        <f>INDEX('Mapping water'!$A$4:$U$352,MATCH($B224,'Mapping water'!$B$4:$B$352,0),MATCH(DA$4,'Mapping water'!$A$4:$U$4,0))*$J224</f>
        <v>0</v>
      </c>
      <c r="DT224" s="27">
        <f>INDEX('Mapping water'!$A$4:$U$352,MATCH($B224,'Mapping water'!$B$4:$B$352,0),MATCH(DB$4,'Mapping water'!$A$4:$U$4,0))*$J224</f>
        <v>0</v>
      </c>
      <c r="DU224" s="27">
        <f>INDEX('Mapping water'!$A$4:$U$352,MATCH($B224,'Mapping water'!$B$4:$B$352,0),MATCH(DC$4,'Mapping water'!$A$4:$U$4,0))*$J224</f>
        <v>0</v>
      </c>
      <c r="DV224" s="27">
        <f>INDEX('Mapping water'!$A$4:$U$352,MATCH($B224,'Mapping water'!$B$4:$B$352,0),MATCH(DD$4,'Mapping water'!$A$4:$U$4,0))*$J224</f>
        <v>66459</v>
      </c>
      <c r="DW224" s="27">
        <f>INDEX('Mapping water'!$A$4:$U$352,MATCH($B224,'Mapping water'!$B$4:$B$352,0),MATCH(DE$4,'Mapping water'!$A$4:$U$4,0))*$J224</f>
        <v>0</v>
      </c>
      <c r="DX224" s="27">
        <f>INDEX('Mapping water'!$A$4:$U$352,MATCH($B224,'Mapping water'!$B$4:$B$352,0),MATCH(DF$4,'Mapping water'!$A$4:$U$4,0))*$J224</f>
        <v>0</v>
      </c>
      <c r="DY224" s="27">
        <f>INDEX('Mapping water'!$A$4:$U$352,MATCH($B224,'Mapping water'!$B$4:$B$352,0),MATCH(DG$4,'Mapping water'!$A$4:$U$4,0))*$J224</f>
        <v>0</v>
      </c>
      <c r="DZ224" s="27">
        <f>INDEX('Mapping water'!$A$4:$U$352,MATCH($B224,'Mapping water'!$B$4:$B$352,0),MATCH(DH$4,'Mapping water'!$A$4:$U$4,0))*$J224</f>
        <v>0</v>
      </c>
      <c r="EA224" s="27">
        <f>INDEX('Mapping water'!$A$4:$U$352,MATCH($B224,'Mapping water'!$B$4:$B$352,0),MATCH(DI$4,'Mapping water'!$A$4:$U$4,0))*$J224</f>
        <v>0</v>
      </c>
      <c r="EB224" s="27">
        <f>INDEX('Mapping water'!$A$4:$U$352,MATCH($B224,'Mapping water'!$B$4:$B$352,0),MATCH(DJ$4,'Mapping water'!$A$4:$U$4,0))*$J224</f>
        <v>0</v>
      </c>
      <c r="EC224" s="27">
        <f>INDEX('Mapping water'!$A$4:$U$352,MATCH($B224,'Mapping water'!$B$4:$B$352,0),MATCH(DK$4,'Mapping water'!$A$4:$U$4,0))*$J224</f>
        <v>0</v>
      </c>
      <c r="ED224" s="27">
        <f>INDEX('Mapping water'!$A$4:$U$352,MATCH($B224,'Mapping water'!$B$4:$B$352,0),MATCH(DL$4,'Mapping water'!$A$4:$U$4,0))*$J224</f>
        <v>0</v>
      </c>
      <c r="EE224" s="27">
        <f>INDEX('Mapping water'!$A$4:$U$352,MATCH($B224,'Mapping water'!$B$4:$B$352,0),MATCH(DM$4,'Mapping water'!$A$4:$U$4,0))*$J224</f>
        <v>0</v>
      </c>
      <c r="EF224" s="27">
        <f>INDEX('Mapping water'!$A$4:$U$352,MATCH($B224,'Mapping water'!$B$4:$B$352,0),MATCH(DN$4,'Mapping water'!$A$4:$U$4,0))*$J224</f>
        <v>0</v>
      </c>
      <c r="EG224" s="27">
        <f>INDEX('Mapping water'!$A$4:$U$352,MATCH($B224,'Mapping water'!$B$4:$B$352,0),MATCH(DO$4,'Mapping water'!$A$4:$U$4,0))*$J224</f>
        <v>0</v>
      </c>
      <c r="EH224" s="27">
        <f>INDEX('Mapping water'!$A$4:$U$352,MATCH($B224,'Mapping water'!$B$4:$B$352,0),MATCH(DP$4,'Mapping water'!$A$4:$U$4,0))*$K224</f>
        <v>0</v>
      </c>
      <c r="EI224" s="27">
        <f>INDEX('Mapping water'!$A$4:$U$352,MATCH($B224,'Mapping water'!$B$4:$B$352,0),MATCH(DQ$4,'Mapping water'!$A$4:$U$4,0))*$K224</f>
        <v>0</v>
      </c>
      <c r="EJ224" s="27">
        <f>INDEX('Mapping water'!$A$4:$U$352,MATCH($B224,'Mapping water'!$B$4:$B$352,0),MATCH(DR$4,'Mapping water'!$A$4:$U$4,0))*$K224</f>
        <v>0</v>
      </c>
      <c r="EK224" s="27">
        <f>INDEX('Mapping water'!$A$4:$U$352,MATCH($B224,'Mapping water'!$B$4:$B$352,0),MATCH(DS$4,'Mapping water'!$A$4:$U$4,0))*$K224</f>
        <v>0</v>
      </c>
      <c r="EL224" s="27">
        <f>INDEX('Mapping water'!$A$4:$U$352,MATCH($B224,'Mapping water'!$B$4:$B$352,0),MATCH(DT$4,'Mapping water'!$A$4:$U$4,0))*$K224</f>
        <v>0</v>
      </c>
      <c r="EM224" s="27">
        <f>INDEX('Mapping water'!$A$4:$U$352,MATCH($B224,'Mapping water'!$B$4:$B$352,0),MATCH(DU$4,'Mapping water'!$A$4:$U$4,0))*$K224</f>
        <v>0</v>
      </c>
      <c r="EN224" s="27">
        <f>INDEX('Mapping water'!$A$4:$U$352,MATCH($B224,'Mapping water'!$B$4:$B$352,0),MATCH(DV$4,'Mapping water'!$A$4:$U$4,0))*$K224</f>
        <v>66699</v>
      </c>
      <c r="EO224" s="27">
        <f>INDEX('Mapping water'!$A$4:$U$352,MATCH($B224,'Mapping water'!$B$4:$B$352,0),MATCH(DW$4,'Mapping water'!$A$4:$U$4,0))*$K224</f>
        <v>0</v>
      </c>
      <c r="EP224" s="27">
        <f>INDEX('Mapping water'!$A$4:$U$352,MATCH($B224,'Mapping water'!$B$4:$B$352,0),MATCH(DX$4,'Mapping water'!$A$4:$U$4,0))*$K224</f>
        <v>0</v>
      </c>
      <c r="EQ224" s="27">
        <f>INDEX('Mapping water'!$A$4:$U$352,MATCH($B224,'Mapping water'!$B$4:$B$352,0),MATCH(DY$4,'Mapping water'!$A$4:$U$4,0))*$K224</f>
        <v>0</v>
      </c>
      <c r="ER224" s="27">
        <f>INDEX('Mapping water'!$A$4:$U$352,MATCH($B224,'Mapping water'!$B$4:$B$352,0),MATCH(DZ$4,'Mapping water'!$A$4:$U$4,0))*$K224</f>
        <v>0</v>
      </c>
      <c r="ES224" s="27">
        <f>INDEX('Mapping water'!$A$4:$U$352,MATCH($B224,'Mapping water'!$B$4:$B$352,0),MATCH(EA$4,'Mapping water'!$A$4:$U$4,0))*$K224</f>
        <v>0</v>
      </c>
      <c r="ET224" s="27">
        <f>INDEX('Mapping water'!$A$4:$U$352,MATCH($B224,'Mapping water'!$B$4:$B$352,0),MATCH(EB$4,'Mapping water'!$A$4:$U$4,0))*$K224</f>
        <v>0</v>
      </c>
      <c r="EU224" s="27">
        <f>INDEX('Mapping water'!$A$4:$U$352,MATCH($B224,'Mapping water'!$B$4:$B$352,0),MATCH(EC$4,'Mapping water'!$A$4:$U$4,0))*$K224</f>
        <v>0</v>
      </c>
      <c r="EV224" s="27">
        <f>INDEX('Mapping water'!$A$4:$U$352,MATCH($B224,'Mapping water'!$B$4:$B$352,0),MATCH(ED$4,'Mapping water'!$A$4:$U$4,0))*$K224</f>
        <v>0</v>
      </c>
      <c r="EW224" s="27">
        <f>INDEX('Mapping water'!$A$4:$U$352,MATCH($B224,'Mapping water'!$B$4:$B$352,0),MATCH(EE$4,'Mapping water'!$A$4:$U$4,0))*$K224</f>
        <v>0</v>
      </c>
      <c r="EX224" s="27">
        <f>INDEX('Mapping water'!$A$4:$U$352,MATCH($B224,'Mapping water'!$B$4:$B$352,0),MATCH(EF$4,'Mapping water'!$A$4:$U$4,0))*$K224</f>
        <v>0</v>
      </c>
      <c r="EY224" s="27">
        <f>INDEX('Mapping water'!$A$4:$U$352,MATCH($B224,'Mapping water'!$B$4:$B$352,0),MATCH(EG$4,'Mapping water'!$A$4:$U$4,0))*$K224</f>
        <v>0</v>
      </c>
    </row>
    <row r="225" spans="1:155" x14ac:dyDescent="0.2">
      <c r="A225" s="26" t="s">
        <v>441</v>
      </c>
      <c r="B225" s="26" t="s">
        <v>442</v>
      </c>
      <c r="C225" s="26" t="s">
        <v>31</v>
      </c>
      <c r="D225" s="27">
        <f>INDEX('Households England'!S$6:S$375,MATCH('Mapping HH to population water'!$B225,'Households England'!$B$6:$B$375,0))</f>
        <v>65003</v>
      </c>
      <c r="E225" s="27">
        <f>INDEX('Households England'!T$6:T$375,MATCH('Mapping HH to population water'!$B225,'Households England'!$B$6:$B$375,0))</f>
        <v>64986</v>
      </c>
      <c r="F225" s="27">
        <f>INDEX('Households England'!U$6:U$375,MATCH('Mapping HH to population water'!$B225,'Households England'!$B$6:$B$375,0))</f>
        <v>65136</v>
      </c>
      <c r="G225" s="27">
        <f>INDEX('Households England'!V$6:V$375,MATCH('Mapping HH to population water'!$B225,'Households England'!$B$6:$B$375,0))</f>
        <v>65307</v>
      </c>
      <c r="H225" s="27">
        <f>INDEX('Households England'!W$6:W$375,MATCH('Mapping HH to population water'!$B225,'Households England'!$B$6:$B$375,0))</f>
        <v>65410</v>
      </c>
      <c r="I225" s="27">
        <f>INDEX('Households England'!X$6:X$375,MATCH('Mapping HH to population water'!$B225,'Households England'!$B$6:$B$375,0))</f>
        <v>65511</v>
      </c>
      <c r="J225" s="27">
        <f>INDEX('Households England'!Y$6:Y$375,MATCH('Mapping HH to population water'!$B225,'Households England'!$B$6:$B$375,0))</f>
        <v>65611</v>
      </c>
      <c r="K225" s="27">
        <f>INDEX('Households England'!Z$6:Z$375,MATCH('Mapping HH to population water'!$B225,'Households England'!$B$6:$B$375,0))</f>
        <v>65728</v>
      </c>
      <c r="L225" s="27">
        <f>INDEX('Mapping water'!$A$4:$U$352,MATCH($B225,'Mapping water'!$B$4:$B$352,0),MATCH(L$4,'Mapping water'!$A$4:$U$4,0))*$D225</f>
        <v>0</v>
      </c>
      <c r="M225" s="27">
        <f>INDEX('Mapping water'!$A$4:$U$352,MATCH($B225,'Mapping water'!$B$4:$B$352,0),MATCH(M$4,'Mapping water'!$A$4:$U$4,0))*$D225</f>
        <v>0</v>
      </c>
      <c r="N225" s="27">
        <f>INDEX('Mapping water'!$A$4:$U$352,MATCH($B225,'Mapping water'!$B$4:$B$352,0),MATCH(N$4,'Mapping water'!$A$4:$U$4,0))*$D225</f>
        <v>0</v>
      </c>
      <c r="O225" s="27">
        <f>INDEX('Mapping water'!$A$4:$U$352,MATCH($B225,'Mapping water'!$B$4:$B$352,0),MATCH(O$4,'Mapping water'!$A$4:$U$4,0))*$D225</f>
        <v>0</v>
      </c>
      <c r="P225" s="27">
        <f>INDEX('Mapping water'!$A$4:$U$352,MATCH($B225,'Mapping water'!$B$4:$B$352,0),MATCH(P$4,'Mapping water'!$A$4:$U$4,0))*$D225</f>
        <v>0</v>
      </c>
      <c r="Q225" s="27">
        <f>INDEX('Mapping water'!$A$4:$U$352,MATCH($B225,'Mapping water'!$B$4:$B$352,0),MATCH(Q$4,'Mapping water'!$A$4:$U$4,0))*$D225</f>
        <v>0</v>
      </c>
      <c r="R225" s="27">
        <f>INDEX('Mapping water'!$A$4:$U$352,MATCH($B225,'Mapping water'!$B$4:$B$352,0),MATCH(R$4,'Mapping water'!$A$4:$U$4,0))*$D225</f>
        <v>65003</v>
      </c>
      <c r="S225" s="27">
        <f>INDEX('Mapping water'!$A$4:$U$352,MATCH($B225,'Mapping water'!$B$4:$B$352,0),MATCH(S$4,'Mapping water'!$A$4:$U$4,0))*$D225</f>
        <v>0</v>
      </c>
      <c r="T225" s="27">
        <f>INDEX('Mapping water'!$A$4:$U$352,MATCH($B225,'Mapping water'!$B$4:$B$352,0),MATCH(T$4,'Mapping water'!$A$4:$U$4,0))*$D225</f>
        <v>0</v>
      </c>
      <c r="U225" s="27">
        <f>INDEX('Mapping water'!$A$4:$U$352,MATCH($B225,'Mapping water'!$B$4:$B$352,0),MATCH(U$4,'Mapping water'!$A$4:$U$4,0))*$D225</f>
        <v>0</v>
      </c>
      <c r="V225" s="27">
        <f>INDEX('Mapping water'!$A$4:$U$352,MATCH($B225,'Mapping water'!$B$4:$B$352,0),MATCH(V$4,'Mapping water'!$A$4:$U$4,0))*$D225</f>
        <v>0</v>
      </c>
      <c r="W225" s="27">
        <f>INDEX('Mapping water'!$A$4:$U$352,MATCH($B225,'Mapping water'!$B$4:$B$352,0),MATCH(W$4,'Mapping water'!$A$4:$U$4,0))*$D225</f>
        <v>0</v>
      </c>
      <c r="X225" s="27">
        <f>INDEX('Mapping water'!$A$4:$U$352,MATCH($B225,'Mapping water'!$B$4:$B$352,0),MATCH(X$4,'Mapping water'!$A$4:$U$4,0))*$D225</f>
        <v>0</v>
      </c>
      <c r="Y225" s="27">
        <f>INDEX('Mapping water'!$A$4:$U$352,MATCH($B225,'Mapping water'!$B$4:$B$352,0),MATCH(Y$4,'Mapping water'!$A$4:$U$4,0))*$D225</f>
        <v>0</v>
      </c>
      <c r="Z225" s="27">
        <f>INDEX('Mapping water'!$A$4:$U$352,MATCH($B225,'Mapping water'!$B$4:$B$352,0),MATCH(Z$4,'Mapping water'!$A$4:$U$4,0))*$D225</f>
        <v>0</v>
      </c>
      <c r="AA225" s="27">
        <f>INDEX('Mapping water'!$A$4:$U$352,MATCH($B225,'Mapping water'!$B$4:$B$352,0),MATCH(AA$4,'Mapping water'!$A$4:$U$4,0))*$D225</f>
        <v>0</v>
      </c>
      <c r="AB225" s="27">
        <f>INDEX('Mapping water'!$A$4:$U$352,MATCH($B225,'Mapping water'!$B$4:$B$352,0),MATCH(AB$4,'Mapping water'!$A$4:$U$4,0))*$D225</f>
        <v>0</v>
      </c>
      <c r="AC225" s="27">
        <f>INDEX('Mapping water'!$A$4:$U$352,MATCH($B225,'Mapping water'!$B$4:$B$352,0),MATCH(AC$4,'Mapping water'!$A$4:$U$4,0))*$D225</f>
        <v>0</v>
      </c>
      <c r="AD225" s="27">
        <f>INDEX('Mapping water'!$A$4:$U$352,MATCH($B225,'Mapping water'!$B$4:$B$352,0),MATCH(AD$4,'Mapping water'!$A$4:$U$4,0))*$E225</f>
        <v>0</v>
      </c>
      <c r="AE225" s="27">
        <f>INDEX('Mapping water'!$A$4:$U$352,MATCH($B225,'Mapping water'!$B$4:$B$352,0),MATCH(AE$4,'Mapping water'!$A$4:$U$4,0))*$E225</f>
        <v>0</v>
      </c>
      <c r="AF225" s="27">
        <f>INDEX('Mapping water'!$A$4:$U$352,MATCH($B225,'Mapping water'!$B$4:$B$352,0),MATCH(AF$4,'Mapping water'!$A$4:$U$4,0))*$E225</f>
        <v>0</v>
      </c>
      <c r="AG225" s="27">
        <f>INDEX('Mapping water'!$A$4:$U$352,MATCH($B225,'Mapping water'!$B$4:$B$352,0),MATCH(AG$4,'Mapping water'!$A$4:$U$4,0))*$E225</f>
        <v>0</v>
      </c>
      <c r="AH225" s="27">
        <f>INDEX('Mapping water'!$A$4:$U$352,MATCH($B225,'Mapping water'!$B$4:$B$352,0),MATCH(AH$4,'Mapping water'!$A$4:$U$4,0))*$E225</f>
        <v>0</v>
      </c>
      <c r="AI225" s="27">
        <f>INDEX('Mapping water'!$A$4:$U$352,MATCH($B225,'Mapping water'!$B$4:$B$352,0),MATCH(AI$4,'Mapping water'!$A$4:$U$4,0))*$E225</f>
        <v>0</v>
      </c>
      <c r="AJ225" s="27">
        <f>INDEX('Mapping water'!$A$4:$U$352,MATCH($B225,'Mapping water'!$B$4:$B$352,0),MATCH(AJ$4,'Mapping water'!$A$4:$U$4,0))*$E225</f>
        <v>64986</v>
      </c>
      <c r="AK225" s="27">
        <f>INDEX('Mapping water'!$A$4:$U$352,MATCH($B225,'Mapping water'!$B$4:$B$352,0),MATCH(AK$4,'Mapping water'!$A$4:$U$4,0))*$E225</f>
        <v>0</v>
      </c>
      <c r="AL225" s="27">
        <f>INDEX('Mapping water'!$A$4:$U$352,MATCH($B225,'Mapping water'!$B$4:$B$352,0),MATCH(AL$4,'Mapping water'!$A$4:$U$4,0))*$E225</f>
        <v>0</v>
      </c>
      <c r="AM225" s="27">
        <f>INDEX('Mapping water'!$A$4:$U$352,MATCH($B225,'Mapping water'!$B$4:$B$352,0),MATCH(AM$4,'Mapping water'!$A$4:$U$4,0))*$E225</f>
        <v>0</v>
      </c>
      <c r="AN225" s="27">
        <f>INDEX('Mapping water'!$A$4:$U$352,MATCH($B225,'Mapping water'!$B$4:$B$352,0),MATCH(AN$4,'Mapping water'!$A$4:$U$4,0))*$E225</f>
        <v>0</v>
      </c>
      <c r="AO225" s="27">
        <f>INDEX('Mapping water'!$A$4:$U$352,MATCH($B225,'Mapping water'!$B$4:$B$352,0),MATCH(AO$4,'Mapping water'!$A$4:$U$4,0))*$E225</f>
        <v>0</v>
      </c>
      <c r="AP225" s="27">
        <f>INDEX('Mapping water'!$A$4:$U$352,MATCH($B225,'Mapping water'!$B$4:$B$352,0),MATCH(AP$4,'Mapping water'!$A$4:$U$4,0))*$E225</f>
        <v>0</v>
      </c>
      <c r="AQ225" s="27">
        <f>INDEX('Mapping water'!$A$4:$U$352,MATCH($B225,'Mapping water'!$B$4:$B$352,0),MATCH(AQ$4,'Mapping water'!$A$4:$U$4,0))*$E225</f>
        <v>0</v>
      </c>
      <c r="AR225" s="27">
        <f>INDEX('Mapping water'!$A$4:$U$352,MATCH($B225,'Mapping water'!$B$4:$B$352,0),MATCH(AR$4,'Mapping water'!$A$4:$U$4,0))*$E225</f>
        <v>0</v>
      </c>
      <c r="AS225" s="27">
        <f>INDEX('Mapping water'!$A$4:$U$352,MATCH($B225,'Mapping water'!$B$4:$B$352,0),MATCH(AS$4,'Mapping water'!$A$4:$U$4,0))*$E225</f>
        <v>0</v>
      </c>
      <c r="AT225" s="27">
        <f>INDEX('Mapping water'!$A$4:$U$352,MATCH($B225,'Mapping water'!$B$4:$B$352,0),MATCH(AT$4,'Mapping water'!$A$4:$U$4,0))*$E225</f>
        <v>0</v>
      </c>
      <c r="AU225" s="27">
        <f>INDEX('Mapping water'!$A$4:$U$352,MATCH($B225,'Mapping water'!$B$4:$B$352,0),MATCH(AU$4,'Mapping water'!$A$4:$U$4,0))*$E225</f>
        <v>0</v>
      </c>
      <c r="AV225" s="27">
        <f>INDEX('Mapping water'!$A$4:$U$352,MATCH($B225,'Mapping water'!$B$4:$B$352,0),MATCH(AD$4,'Mapping water'!$A$4:$U$4,0))*$F225</f>
        <v>0</v>
      </c>
      <c r="AW225" s="27">
        <f>INDEX('Mapping water'!$A$4:$U$352,MATCH($B225,'Mapping water'!$B$4:$B$352,0),MATCH(AE$4,'Mapping water'!$A$4:$U$4,0))*$F225</f>
        <v>0</v>
      </c>
      <c r="AX225" s="27">
        <f>INDEX('Mapping water'!$A$4:$U$352,MATCH($B225,'Mapping water'!$B$4:$B$352,0),MATCH(AF$4,'Mapping water'!$A$4:$U$4,0))*$F225</f>
        <v>0</v>
      </c>
      <c r="AY225" s="27">
        <f>INDEX('Mapping water'!$A$4:$U$352,MATCH($B225,'Mapping water'!$B$4:$B$352,0),MATCH(AG$4,'Mapping water'!$A$4:$U$4,0))*$F225</f>
        <v>0</v>
      </c>
      <c r="AZ225" s="27">
        <f>INDEX('Mapping water'!$A$4:$U$352,MATCH($B225,'Mapping water'!$B$4:$B$352,0),MATCH(AH$4,'Mapping water'!$A$4:$U$4,0))*$F225</f>
        <v>0</v>
      </c>
      <c r="BA225" s="27">
        <f>INDEX('Mapping water'!$A$4:$U$352,MATCH($B225,'Mapping water'!$B$4:$B$352,0),MATCH(AI$4,'Mapping water'!$A$4:$U$4,0))*$F225</f>
        <v>0</v>
      </c>
      <c r="BB225" s="27">
        <f>INDEX('Mapping water'!$A$4:$U$352,MATCH($B225,'Mapping water'!$B$4:$B$352,0),MATCH(AJ$4,'Mapping water'!$A$4:$U$4,0))*$F225</f>
        <v>65136</v>
      </c>
      <c r="BC225" s="27">
        <f>INDEX('Mapping water'!$A$4:$U$352,MATCH($B225,'Mapping water'!$B$4:$B$352,0),MATCH(AK$4,'Mapping water'!$A$4:$U$4,0))*$F225</f>
        <v>0</v>
      </c>
      <c r="BD225" s="27">
        <f>INDEX('Mapping water'!$A$4:$U$352,MATCH($B225,'Mapping water'!$B$4:$B$352,0),MATCH(AL$4,'Mapping water'!$A$4:$U$4,0))*$F225</f>
        <v>0</v>
      </c>
      <c r="BE225" s="27">
        <f>INDEX('Mapping water'!$A$4:$U$352,MATCH($B225,'Mapping water'!$B$4:$B$352,0),MATCH(AM$4,'Mapping water'!$A$4:$U$4,0))*$F225</f>
        <v>0</v>
      </c>
      <c r="BF225" s="27">
        <f>INDEX('Mapping water'!$A$4:$U$352,MATCH($B225,'Mapping water'!$B$4:$B$352,0),MATCH(AN$4,'Mapping water'!$A$4:$U$4,0))*$F225</f>
        <v>0</v>
      </c>
      <c r="BG225" s="27">
        <f>INDEX('Mapping water'!$A$4:$U$352,MATCH($B225,'Mapping water'!$B$4:$B$352,0),MATCH(AO$4,'Mapping water'!$A$4:$U$4,0))*$F225</f>
        <v>0</v>
      </c>
      <c r="BH225" s="27">
        <f>INDEX('Mapping water'!$A$4:$U$352,MATCH($B225,'Mapping water'!$B$4:$B$352,0),MATCH(AP$4,'Mapping water'!$A$4:$U$4,0))*$F225</f>
        <v>0</v>
      </c>
      <c r="BI225" s="27">
        <f>INDEX('Mapping water'!$A$4:$U$352,MATCH($B225,'Mapping water'!$B$4:$B$352,0),MATCH(AQ$4,'Mapping water'!$A$4:$U$4,0))*$F225</f>
        <v>0</v>
      </c>
      <c r="BJ225" s="27">
        <f>INDEX('Mapping water'!$A$4:$U$352,MATCH($B225,'Mapping water'!$B$4:$B$352,0),MATCH(AR$4,'Mapping water'!$A$4:$U$4,0))*$F225</f>
        <v>0</v>
      </c>
      <c r="BK225" s="27">
        <f>INDEX('Mapping water'!$A$4:$U$352,MATCH($B225,'Mapping water'!$B$4:$B$352,0),MATCH(AS$4,'Mapping water'!$A$4:$U$4,0))*$F225</f>
        <v>0</v>
      </c>
      <c r="BL225" s="27">
        <f>INDEX('Mapping water'!$A$4:$U$352,MATCH($B225,'Mapping water'!$B$4:$B$352,0),MATCH(AT$4,'Mapping water'!$A$4:$U$4,0))*$F225</f>
        <v>0</v>
      </c>
      <c r="BM225" s="27">
        <f>INDEX('Mapping water'!$A$4:$U$352,MATCH($B225,'Mapping water'!$B$4:$B$352,0),MATCH(AU$4,'Mapping water'!$A$4:$U$4,0))*$F225</f>
        <v>0</v>
      </c>
      <c r="BN225" s="27">
        <f>INDEX('Mapping water'!$A$4:$U$352,MATCH($B225,'Mapping water'!$B$4:$B$352,0),MATCH(AV$4,'Mapping water'!$A$4:$U$4,0))*$G225</f>
        <v>0</v>
      </c>
      <c r="BO225" s="27">
        <f>INDEX('Mapping water'!$A$4:$U$352,MATCH($B225,'Mapping water'!$B$4:$B$352,0),MATCH(AW$4,'Mapping water'!$A$4:$U$4,0))*$G225</f>
        <v>0</v>
      </c>
      <c r="BP225" s="27">
        <f>INDEX('Mapping water'!$A$4:$U$352,MATCH($B225,'Mapping water'!$B$4:$B$352,0),MATCH(AX$4,'Mapping water'!$A$4:$U$4,0))*$G225</f>
        <v>0</v>
      </c>
      <c r="BQ225" s="27">
        <f>INDEX('Mapping water'!$A$4:$U$352,MATCH($B225,'Mapping water'!$B$4:$B$352,0),MATCH(AY$4,'Mapping water'!$A$4:$U$4,0))*$G225</f>
        <v>0</v>
      </c>
      <c r="BR225" s="27">
        <f>INDEX('Mapping water'!$A$4:$U$352,MATCH($B225,'Mapping water'!$B$4:$B$352,0),MATCH(AZ$4,'Mapping water'!$A$4:$U$4,0))*$G225</f>
        <v>0</v>
      </c>
      <c r="BS225" s="27">
        <f>INDEX('Mapping water'!$A$4:$U$352,MATCH($B225,'Mapping water'!$B$4:$B$352,0),MATCH(BA$4,'Mapping water'!$A$4:$U$4,0))*$G225</f>
        <v>0</v>
      </c>
      <c r="BT225" s="27">
        <f>INDEX('Mapping water'!$A$4:$U$352,MATCH($B225,'Mapping water'!$B$4:$B$352,0),MATCH(BB$4,'Mapping water'!$A$4:$U$4,0))*$G225</f>
        <v>65307</v>
      </c>
      <c r="BU225" s="27">
        <f>INDEX('Mapping water'!$A$4:$U$352,MATCH($B225,'Mapping water'!$B$4:$B$352,0),MATCH(BC$4,'Mapping water'!$A$4:$U$4,0))*$G225</f>
        <v>0</v>
      </c>
      <c r="BV225" s="27">
        <f>INDEX('Mapping water'!$A$4:$U$352,MATCH($B225,'Mapping water'!$B$4:$B$352,0),MATCH(BD$4,'Mapping water'!$A$4:$U$4,0))*$G225</f>
        <v>0</v>
      </c>
      <c r="BW225" s="27">
        <f>INDEX('Mapping water'!$A$4:$U$352,MATCH($B225,'Mapping water'!$B$4:$B$352,0),MATCH(BE$4,'Mapping water'!$A$4:$U$4,0))*$G225</f>
        <v>0</v>
      </c>
      <c r="BX225" s="27">
        <f>INDEX('Mapping water'!$A$4:$U$352,MATCH($B225,'Mapping water'!$B$4:$B$352,0),MATCH(BF$4,'Mapping water'!$A$4:$U$4,0))*$G225</f>
        <v>0</v>
      </c>
      <c r="BY225" s="27">
        <f>INDEX('Mapping water'!$A$4:$U$352,MATCH($B225,'Mapping water'!$B$4:$B$352,0),MATCH(BG$4,'Mapping water'!$A$4:$U$4,0))*$G225</f>
        <v>0</v>
      </c>
      <c r="BZ225" s="27">
        <f>INDEX('Mapping water'!$A$4:$U$352,MATCH($B225,'Mapping water'!$B$4:$B$352,0),MATCH(BH$4,'Mapping water'!$A$4:$U$4,0))*$G225</f>
        <v>0</v>
      </c>
      <c r="CA225" s="27">
        <f>INDEX('Mapping water'!$A$4:$U$352,MATCH($B225,'Mapping water'!$B$4:$B$352,0),MATCH(BI$4,'Mapping water'!$A$4:$U$4,0))*$G225</f>
        <v>0</v>
      </c>
      <c r="CB225" s="27">
        <f>INDEX('Mapping water'!$A$4:$U$352,MATCH($B225,'Mapping water'!$B$4:$B$352,0),MATCH(BJ$4,'Mapping water'!$A$4:$U$4,0))*$G225</f>
        <v>0</v>
      </c>
      <c r="CC225" s="27">
        <f>INDEX('Mapping water'!$A$4:$U$352,MATCH($B225,'Mapping water'!$B$4:$B$352,0),MATCH(BK$4,'Mapping water'!$A$4:$U$4,0))*$G225</f>
        <v>0</v>
      </c>
      <c r="CD225" s="27">
        <f>INDEX('Mapping water'!$A$4:$U$352,MATCH($B225,'Mapping water'!$B$4:$B$352,0),MATCH(BL$4,'Mapping water'!$A$4:$U$4,0))*$G225</f>
        <v>0</v>
      </c>
      <c r="CE225" s="27">
        <f>INDEX('Mapping water'!$A$4:$U$352,MATCH($B225,'Mapping water'!$B$4:$B$352,0),MATCH(BM$4,'Mapping water'!$A$4:$U$4,0))*$G225</f>
        <v>0</v>
      </c>
      <c r="CF225" s="27">
        <f>INDEX('Mapping water'!$A$4:$U$352,MATCH($B225,'Mapping water'!$B$4:$B$352,0),MATCH(BN$4,'Mapping water'!$A$4:$U$4,0))*$H225</f>
        <v>0</v>
      </c>
      <c r="CG225" s="27">
        <f>INDEX('Mapping water'!$A$4:$U$352,MATCH($B225,'Mapping water'!$B$4:$B$352,0),MATCH(BO$4,'Mapping water'!$A$4:$U$4,0))*$H225</f>
        <v>0</v>
      </c>
      <c r="CH225" s="27">
        <f>INDEX('Mapping water'!$A$4:$U$352,MATCH($B225,'Mapping water'!$B$4:$B$352,0),MATCH(BP$4,'Mapping water'!$A$4:$U$4,0))*$H225</f>
        <v>0</v>
      </c>
      <c r="CI225" s="27">
        <f>INDEX('Mapping water'!$A$4:$U$352,MATCH($B225,'Mapping water'!$B$4:$B$352,0),MATCH(BQ$4,'Mapping water'!$A$4:$U$4,0))*$H225</f>
        <v>0</v>
      </c>
      <c r="CJ225" s="27">
        <f>INDEX('Mapping water'!$A$4:$U$352,MATCH($B225,'Mapping water'!$B$4:$B$352,0),MATCH(BR$4,'Mapping water'!$A$4:$U$4,0))*$H225</f>
        <v>0</v>
      </c>
      <c r="CK225" s="27">
        <f>INDEX('Mapping water'!$A$4:$U$352,MATCH($B225,'Mapping water'!$B$4:$B$352,0),MATCH(BS$4,'Mapping water'!$A$4:$U$4,0))*$H225</f>
        <v>0</v>
      </c>
      <c r="CL225" s="27">
        <f>INDEX('Mapping water'!$A$4:$U$352,MATCH($B225,'Mapping water'!$B$4:$B$352,0),MATCH(BT$4,'Mapping water'!$A$4:$U$4,0))*$H225</f>
        <v>65410</v>
      </c>
      <c r="CM225" s="27">
        <f>INDEX('Mapping water'!$A$4:$U$352,MATCH($B225,'Mapping water'!$B$4:$B$352,0),MATCH(BU$4,'Mapping water'!$A$4:$U$4,0))*$H225</f>
        <v>0</v>
      </c>
      <c r="CN225" s="27">
        <f>INDEX('Mapping water'!$A$4:$U$352,MATCH($B225,'Mapping water'!$B$4:$B$352,0),MATCH(BV$4,'Mapping water'!$A$4:$U$4,0))*$H225</f>
        <v>0</v>
      </c>
      <c r="CO225" s="27">
        <f>INDEX('Mapping water'!$A$4:$U$352,MATCH($B225,'Mapping water'!$B$4:$B$352,0),MATCH(BW$4,'Mapping water'!$A$4:$U$4,0))*$H225</f>
        <v>0</v>
      </c>
      <c r="CP225" s="27">
        <f>INDEX('Mapping water'!$A$4:$U$352,MATCH($B225,'Mapping water'!$B$4:$B$352,0),MATCH(BX$4,'Mapping water'!$A$4:$U$4,0))*$H225</f>
        <v>0</v>
      </c>
      <c r="CQ225" s="27">
        <f>INDEX('Mapping water'!$A$4:$U$352,MATCH($B225,'Mapping water'!$B$4:$B$352,0),MATCH(BY$4,'Mapping water'!$A$4:$U$4,0))*$H225</f>
        <v>0</v>
      </c>
      <c r="CR225" s="27">
        <f>INDEX('Mapping water'!$A$4:$U$352,MATCH($B225,'Mapping water'!$B$4:$B$352,0),MATCH(BZ$4,'Mapping water'!$A$4:$U$4,0))*$H225</f>
        <v>0</v>
      </c>
      <c r="CS225" s="27">
        <f>INDEX('Mapping water'!$A$4:$U$352,MATCH($B225,'Mapping water'!$B$4:$B$352,0),MATCH(CA$4,'Mapping water'!$A$4:$U$4,0))*$H225</f>
        <v>0</v>
      </c>
      <c r="CT225" s="27">
        <f>INDEX('Mapping water'!$A$4:$U$352,MATCH($B225,'Mapping water'!$B$4:$B$352,0),MATCH(CB$4,'Mapping water'!$A$4:$U$4,0))*$H225</f>
        <v>0</v>
      </c>
      <c r="CU225" s="27">
        <f>INDEX('Mapping water'!$A$4:$U$352,MATCH($B225,'Mapping water'!$B$4:$B$352,0),MATCH(CC$4,'Mapping water'!$A$4:$U$4,0))*$H225</f>
        <v>0</v>
      </c>
      <c r="CV225" s="27">
        <f>INDEX('Mapping water'!$A$4:$U$352,MATCH($B225,'Mapping water'!$B$4:$B$352,0),MATCH(CD$4,'Mapping water'!$A$4:$U$4,0))*$H225</f>
        <v>0</v>
      </c>
      <c r="CW225" s="27">
        <f>INDEX('Mapping water'!$A$4:$U$352,MATCH($B225,'Mapping water'!$B$4:$B$352,0),MATCH(CE$4,'Mapping water'!$A$4:$U$4,0))*$H225</f>
        <v>0</v>
      </c>
      <c r="CX225" s="27">
        <f>INDEX('Mapping water'!$A$4:$U$352,MATCH($B225,'Mapping water'!$B$4:$B$352,0),MATCH(CF$4,'Mapping water'!$A$4:$U$4,0))*$I225</f>
        <v>0</v>
      </c>
      <c r="CY225" s="27">
        <f>INDEX('Mapping water'!$A$4:$U$352,MATCH($B225,'Mapping water'!$B$4:$B$352,0),MATCH(CG$4,'Mapping water'!$A$4:$U$4,0))*$I225</f>
        <v>0</v>
      </c>
      <c r="CZ225" s="27">
        <f>INDEX('Mapping water'!$A$4:$U$352,MATCH($B225,'Mapping water'!$B$4:$B$352,0),MATCH(CH$4,'Mapping water'!$A$4:$U$4,0))*$I225</f>
        <v>0</v>
      </c>
      <c r="DA225" s="27">
        <f>INDEX('Mapping water'!$A$4:$U$352,MATCH($B225,'Mapping water'!$B$4:$B$352,0),MATCH(CI$4,'Mapping water'!$A$4:$U$4,0))*$I225</f>
        <v>0</v>
      </c>
      <c r="DB225" s="27">
        <f>INDEX('Mapping water'!$A$4:$U$352,MATCH($B225,'Mapping water'!$B$4:$B$352,0),MATCH(CJ$4,'Mapping water'!$A$4:$U$4,0))*$I225</f>
        <v>0</v>
      </c>
      <c r="DC225" s="27">
        <f>INDEX('Mapping water'!$A$4:$U$352,MATCH($B225,'Mapping water'!$B$4:$B$352,0),MATCH(CK$4,'Mapping water'!$A$4:$U$4,0))*$I225</f>
        <v>0</v>
      </c>
      <c r="DD225" s="27">
        <f>INDEX('Mapping water'!$A$4:$U$352,MATCH($B225,'Mapping water'!$B$4:$B$352,0),MATCH(CL$4,'Mapping water'!$A$4:$U$4,0))*$I225</f>
        <v>65511</v>
      </c>
      <c r="DE225" s="27">
        <f>INDEX('Mapping water'!$A$4:$U$352,MATCH($B225,'Mapping water'!$B$4:$B$352,0),MATCH(CM$4,'Mapping water'!$A$4:$U$4,0))*$I225</f>
        <v>0</v>
      </c>
      <c r="DF225" s="27">
        <f>INDEX('Mapping water'!$A$4:$U$352,MATCH($B225,'Mapping water'!$B$4:$B$352,0),MATCH(CN$4,'Mapping water'!$A$4:$U$4,0))*$I225</f>
        <v>0</v>
      </c>
      <c r="DG225" s="27">
        <f>INDEX('Mapping water'!$A$4:$U$352,MATCH($B225,'Mapping water'!$B$4:$B$352,0),MATCH(CO$4,'Mapping water'!$A$4:$U$4,0))*$I225</f>
        <v>0</v>
      </c>
      <c r="DH225" s="27">
        <f>INDEX('Mapping water'!$A$4:$U$352,MATCH($B225,'Mapping water'!$B$4:$B$352,0),MATCH(CP$4,'Mapping water'!$A$4:$U$4,0))*$I225</f>
        <v>0</v>
      </c>
      <c r="DI225" s="27">
        <f>INDEX('Mapping water'!$A$4:$U$352,MATCH($B225,'Mapping water'!$B$4:$B$352,0),MATCH(CQ$4,'Mapping water'!$A$4:$U$4,0))*$I225</f>
        <v>0</v>
      </c>
      <c r="DJ225" s="27">
        <f>INDEX('Mapping water'!$A$4:$U$352,MATCH($B225,'Mapping water'!$B$4:$B$352,0),MATCH(CR$4,'Mapping water'!$A$4:$U$4,0))*$I225</f>
        <v>0</v>
      </c>
      <c r="DK225" s="27">
        <f>INDEX('Mapping water'!$A$4:$U$352,MATCH($B225,'Mapping water'!$B$4:$B$352,0),MATCH(CS$4,'Mapping water'!$A$4:$U$4,0))*$I225</f>
        <v>0</v>
      </c>
      <c r="DL225" s="27">
        <f>INDEX('Mapping water'!$A$4:$U$352,MATCH($B225,'Mapping water'!$B$4:$B$352,0),MATCH(CT$4,'Mapping water'!$A$4:$U$4,0))*$I225</f>
        <v>0</v>
      </c>
      <c r="DM225" s="27">
        <f>INDEX('Mapping water'!$A$4:$U$352,MATCH($B225,'Mapping water'!$B$4:$B$352,0),MATCH(CU$4,'Mapping water'!$A$4:$U$4,0))*$I225</f>
        <v>0</v>
      </c>
      <c r="DN225" s="27">
        <f>INDEX('Mapping water'!$A$4:$U$352,MATCH($B225,'Mapping water'!$B$4:$B$352,0),MATCH(CV$4,'Mapping water'!$A$4:$U$4,0))*$I225</f>
        <v>0</v>
      </c>
      <c r="DO225" s="27">
        <f>INDEX('Mapping water'!$A$4:$U$352,MATCH($B225,'Mapping water'!$B$4:$B$352,0),MATCH(CW$4,'Mapping water'!$A$4:$U$4,0))*$I225</f>
        <v>0</v>
      </c>
      <c r="DP225" s="27">
        <f>INDEX('Mapping water'!$A$4:$U$352,MATCH($B225,'Mapping water'!$B$4:$B$352,0),MATCH(CX$4,'Mapping water'!$A$4:$U$4,0))*$J225</f>
        <v>0</v>
      </c>
      <c r="DQ225" s="27">
        <f>INDEX('Mapping water'!$A$4:$U$352,MATCH($B225,'Mapping water'!$B$4:$B$352,0),MATCH(CY$4,'Mapping water'!$A$4:$U$4,0))*$J225</f>
        <v>0</v>
      </c>
      <c r="DR225" s="27">
        <f>INDEX('Mapping water'!$A$4:$U$352,MATCH($B225,'Mapping water'!$B$4:$B$352,0),MATCH(CZ$4,'Mapping water'!$A$4:$U$4,0))*$J225</f>
        <v>0</v>
      </c>
      <c r="DS225" s="27">
        <f>INDEX('Mapping water'!$A$4:$U$352,MATCH($B225,'Mapping water'!$B$4:$B$352,0),MATCH(DA$4,'Mapping water'!$A$4:$U$4,0))*$J225</f>
        <v>0</v>
      </c>
      <c r="DT225" s="27">
        <f>INDEX('Mapping water'!$A$4:$U$352,MATCH($B225,'Mapping water'!$B$4:$B$352,0),MATCH(DB$4,'Mapping water'!$A$4:$U$4,0))*$J225</f>
        <v>0</v>
      </c>
      <c r="DU225" s="27">
        <f>INDEX('Mapping water'!$A$4:$U$352,MATCH($B225,'Mapping water'!$B$4:$B$352,0),MATCH(DC$4,'Mapping water'!$A$4:$U$4,0))*$J225</f>
        <v>0</v>
      </c>
      <c r="DV225" s="27">
        <f>INDEX('Mapping water'!$A$4:$U$352,MATCH($B225,'Mapping water'!$B$4:$B$352,0),MATCH(DD$4,'Mapping water'!$A$4:$U$4,0))*$J225</f>
        <v>65611</v>
      </c>
      <c r="DW225" s="27">
        <f>INDEX('Mapping water'!$A$4:$U$352,MATCH($B225,'Mapping water'!$B$4:$B$352,0),MATCH(DE$4,'Mapping water'!$A$4:$U$4,0))*$J225</f>
        <v>0</v>
      </c>
      <c r="DX225" s="27">
        <f>INDEX('Mapping water'!$A$4:$U$352,MATCH($B225,'Mapping water'!$B$4:$B$352,0),MATCH(DF$4,'Mapping water'!$A$4:$U$4,0))*$J225</f>
        <v>0</v>
      </c>
      <c r="DY225" s="27">
        <f>INDEX('Mapping water'!$A$4:$U$352,MATCH($B225,'Mapping water'!$B$4:$B$352,0),MATCH(DG$4,'Mapping water'!$A$4:$U$4,0))*$J225</f>
        <v>0</v>
      </c>
      <c r="DZ225" s="27">
        <f>INDEX('Mapping water'!$A$4:$U$352,MATCH($B225,'Mapping water'!$B$4:$B$352,0),MATCH(DH$4,'Mapping water'!$A$4:$U$4,0))*$J225</f>
        <v>0</v>
      </c>
      <c r="EA225" s="27">
        <f>INDEX('Mapping water'!$A$4:$U$352,MATCH($B225,'Mapping water'!$B$4:$B$352,0),MATCH(DI$4,'Mapping water'!$A$4:$U$4,0))*$J225</f>
        <v>0</v>
      </c>
      <c r="EB225" s="27">
        <f>INDEX('Mapping water'!$A$4:$U$352,MATCH($B225,'Mapping water'!$B$4:$B$352,0),MATCH(DJ$4,'Mapping water'!$A$4:$U$4,0))*$J225</f>
        <v>0</v>
      </c>
      <c r="EC225" s="27">
        <f>INDEX('Mapping water'!$A$4:$U$352,MATCH($B225,'Mapping water'!$B$4:$B$352,0),MATCH(DK$4,'Mapping water'!$A$4:$U$4,0))*$J225</f>
        <v>0</v>
      </c>
      <c r="ED225" s="27">
        <f>INDEX('Mapping water'!$A$4:$U$352,MATCH($B225,'Mapping water'!$B$4:$B$352,0),MATCH(DL$4,'Mapping water'!$A$4:$U$4,0))*$J225</f>
        <v>0</v>
      </c>
      <c r="EE225" s="27">
        <f>INDEX('Mapping water'!$A$4:$U$352,MATCH($B225,'Mapping water'!$B$4:$B$352,0),MATCH(DM$4,'Mapping water'!$A$4:$U$4,0))*$J225</f>
        <v>0</v>
      </c>
      <c r="EF225" s="27">
        <f>INDEX('Mapping water'!$A$4:$U$352,MATCH($B225,'Mapping water'!$B$4:$B$352,0),MATCH(DN$4,'Mapping water'!$A$4:$U$4,0))*$J225</f>
        <v>0</v>
      </c>
      <c r="EG225" s="27">
        <f>INDEX('Mapping water'!$A$4:$U$352,MATCH($B225,'Mapping water'!$B$4:$B$352,0),MATCH(DO$4,'Mapping water'!$A$4:$U$4,0))*$J225</f>
        <v>0</v>
      </c>
      <c r="EH225" s="27">
        <f>INDEX('Mapping water'!$A$4:$U$352,MATCH($B225,'Mapping water'!$B$4:$B$352,0),MATCH(DP$4,'Mapping water'!$A$4:$U$4,0))*$K225</f>
        <v>0</v>
      </c>
      <c r="EI225" s="27">
        <f>INDEX('Mapping water'!$A$4:$U$352,MATCH($B225,'Mapping water'!$B$4:$B$352,0),MATCH(DQ$4,'Mapping water'!$A$4:$U$4,0))*$K225</f>
        <v>0</v>
      </c>
      <c r="EJ225" s="27">
        <f>INDEX('Mapping water'!$A$4:$U$352,MATCH($B225,'Mapping water'!$B$4:$B$352,0),MATCH(DR$4,'Mapping water'!$A$4:$U$4,0))*$K225</f>
        <v>0</v>
      </c>
      <c r="EK225" s="27">
        <f>INDEX('Mapping water'!$A$4:$U$352,MATCH($B225,'Mapping water'!$B$4:$B$352,0),MATCH(DS$4,'Mapping water'!$A$4:$U$4,0))*$K225</f>
        <v>0</v>
      </c>
      <c r="EL225" s="27">
        <f>INDEX('Mapping water'!$A$4:$U$352,MATCH($B225,'Mapping water'!$B$4:$B$352,0),MATCH(DT$4,'Mapping water'!$A$4:$U$4,0))*$K225</f>
        <v>0</v>
      </c>
      <c r="EM225" s="27">
        <f>INDEX('Mapping water'!$A$4:$U$352,MATCH($B225,'Mapping water'!$B$4:$B$352,0),MATCH(DU$4,'Mapping water'!$A$4:$U$4,0))*$K225</f>
        <v>0</v>
      </c>
      <c r="EN225" s="27">
        <f>INDEX('Mapping water'!$A$4:$U$352,MATCH($B225,'Mapping water'!$B$4:$B$352,0),MATCH(DV$4,'Mapping water'!$A$4:$U$4,0))*$K225</f>
        <v>65728</v>
      </c>
      <c r="EO225" s="27">
        <f>INDEX('Mapping water'!$A$4:$U$352,MATCH($B225,'Mapping water'!$B$4:$B$352,0),MATCH(DW$4,'Mapping water'!$A$4:$U$4,0))*$K225</f>
        <v>0</v>
      </c>
      <c r="EP225" s="27">
        <f>INDEX('Mapping water'!$A$4:$U$352,MATCH($B225,'Mapping water'!$B$4:$B$352,0),MATCH(DX$4,'Mapping water'!$A$4:$U$4,0))*$K225</f>
        <v>0</v>
      </c>
      <c r="EQ225" s="27">
        <f>INDEX('Mapping water'!$A$4:$U$352,MATCH($B225,'Mapping water'!$B$4:$B$352,0),MATCH(DY$4,'Mapping water'!$A$4:$U$4,0))*$K225</f>
        <v>0</v>
      </c>
      <c r="ER225" s="27">
        <f>INDEX('Mapping water'!$A$4:$U$352,MATCH($B225,'Mapping water'!$B$4:$B$352,0),MATCH(DZ$4,'Mapping water'!$A$4:$U$4,0))*$K225</f>
        <v>0</v>
      </c>
      <c r="ES225" s="27">
        <f>INDEX('Mapping water'!$A$4:$U$352,MATCH($B225,'Mapping water'!$B$4:$B$352,0),MATCH(EA$4,'Mapping water'!$A$4:$U$4,0))*$K225</f>
        <v>0</v>
      </c>
      <c r="ET225" s="27">
        <f>INDEX('Mapping water'!$A$4:$U$352,MATCH($B225,'Mapping water'!$B$4:$B$352,0),MATCH(EB$4,'Mapping water'!$A$4:$U$4,0))*$K225</f>
        <v>0</v>
      </c>
      <c r="EU225" s="27">
        <f>INDEX('Mapping water'!$A$4:$U$352,MATCH($B225,'Mapping water'!$B$4:$B$352,0),MATCH(EC$4,'Mapping water'!$A$4:$U$4,0))*$K225</f>
        <v>0</v>
      </c>
      <c r="EV225" s="27">
        <f>INDEX('Mapping water'!$A$4:$U$352,MATCH($B225,'Mapping water'!$B$4:$B$352,0),MATCH(ED$4,'Mapping water'!$A$4:$U$4,0))*$K225</f>
        <v>0</v>
      </c>
      <c r="EW225" s="27">
        <f>INDEX('Mapping water'!$A$4:$U$352,MATCH($B225,'Mapping water'!$B$4:$B$352,0),MATCH(EE$4,'Mapping water'!$A$4:$U$4,0))*$K225</f>
        <v>0</v>
      </c>
      <c r="EX225" s="27">
        <f>INDEX('Mapping water'!$A$4:$U$352,MATCH($B225,'Mapping water'!$B$4:$B$352,0),MATCH(EF$4,'Mapping water'!$A$4:$U$4,0))*$K225</f>
        <v>0</v>
      </c>
      <c r="EY225" s="27">
        <f>INDEX('Mapping water'!$A$4:$U$352,MATCH($B225,'Mapping water'!$B$4:$B$352,0),MATCH(EG$4,'Mapping water'!$A$4:$U$4,0))*$K225</f>
        <v>0</v>
      </c>
    </row>
    <row r="226" spans="1:155" x14ac:dyDescent="0.2">
      <c r="A226" s="26" t="s">
        <v>443</v>
      </c>
      <c r="B226" s="26" t="s">
        <v>444</v>
      </c>
      <c r="C226" s="26" t="s">
        <v>31</v>
      </c>
      <c r="D226" s="27">
        <f>INDEX('Households England'!S$6:S$375,MATCH('Mapping HH to population water'!$B226,'Households England'!$B$6:$B$375,0))</f>
        <v>53831</v>
      </c>
      <c r="E226" s="27">
        <f>INDEX('Households England'!T$6:T$375,MATCH('Mapping HH to population water'!$B226,'Households England'!$B$6:$B$375,0))</f>
        <v>54035</v>
      </c>
      <c r="F226" s="27">
        <f>INDEX('Households England'!U$6:U$375,MATCH('Mapping HH to population water'!$B226,'Households England'!$B$6:$B$375,0))</f>
        <v>54414</v>
      </c>
      <c r="G226" s="27">
        <f>INDEX('Households England'!V$6:V$375,MATCH('Mapping HH to population water'!$B226,'Households England'!$B$6:$B$375,0))</f>
        <v>54762</v>
      </c>
      <c r="H226" s="27">
        <f>INDEX('Households England'!W$6:W$375,MATCH('Mapping HH to population water'!$B226,'Households England'!$B$6:$B$375,0))</f>
        <v>55089</v>
      </c>
      <c r="I226" s="27">
        <f>INDEX('Households England'!X$6:X$375,MATCH('Mapping HH to population water'!$B226,'Households England'!$B$6:$B$375,0))</f>
        <v>55440</v>
      </c>
      <c r="J226" s="27">
        <f>INDEX('Households England'!Y$6:Y$375,MATCH('Mapping HH to population water'!$B226,'Households England'!$B$6:$B$375,0))</f>
        <v>55760</v>
      </c>
      <c r="K226" s="27">
        <f>INDEX('Households England'!Z$6:Z$375,MATCH('Mapping HH to population water'!$B226,'Households England'!$B$6:$B$375,0))</f>
        <v>56053</v>
      </c>
      <c r="L226" s="27">
        <f>INDEX('Mapping water'!$A$4:$U$352,MATCH($B226,'Mapping water'!$B$4:$B$352,0),MATCH(L$4,'Mapping water'!$A$4:$U$4,0))*$D226</f>
        <v>0</v>
      </c>
      <c r="M226" s="27">
        <f>INDEX('Mapping water'!$A$4:$U$352,MATCH($B226,'Mapping water'!$B$4:$B$352,0),MATCH(M$4,'Mapping water'!$A$4:$U$4,0))*$D226</f>
        <v>0</v>
      </c>
      <c r="N226" s="27">
        <f>INDEX('Mapping water'!$A$4:$U$352,MATCH($B226,'Mapping water'!$B$4:$B$352,0),MATCH(N$4,'Mapping water'!$A$4:$U$4,0))*$D226</f>
        <v>0</v>
      </c>
      <c r="O226" s="27">
        <f>INDEX('Mapping water'!$A$4:$U$352,MATCH($B226,'Mapping water'!$B$4:$B$352,0),MATCH(O$4,'Mapping water'!$A$4:$U$4,0))*$D226</f>
        <v>0</v>
      </c>
      <c r="P226" s="27">
        <f>INDEX('Mapping water'!$A$4:$U$352,MATCH($B226,'Mapping water'!$B$4:$B$352,0),MATCH(P$4,'Mapping water'!$A$4:$U$4,0))*$D226</f>
        <v>0</v>
      </c>
      <c r="Q226" s="27">
        <f>INDEX('Mapping water'!$A$4:$U$352,MATCH($B226,'Mapping water'!$B$4:$B$352,0),MATCH(Q$4,'Mapping water'!$A$4:$U$4,0))*$D226</f>
        <v>0</v>
      </c>
      <c r="R226" s="27">
        <f>INDEX('Mapping water'!$A$4:$U$352,MATCH($B226,'Mapping water'!$B$4:$B$352,0),MATCH(R$4,'Mapping water'!$A$4:$U$4,0))*$D226</f>
        <v>53831</v>
      </c>
      <c r="S226" s="27">
        <f>INDEX('Mapping water'!$A$4:$U$352,MATCH($B226,'Mapping water'!$B$4:$B$352,0),MATCH(S$4,'Mapping water'!$A$4:$U$4,0))*$D226</f>
        <v>0</v>
      </c>
      <c r="T226" s="27">
        <f>INDEX('Mapping water'!$A$4:$U$352,MATCH($B226,'Mapping water'!$B$4:$B$352,0),MATCH(T$4,'Mapping water'!$A$4:$U$4,0))*$D226</f>
        <v>0</v>
      </c>
      <c r="U226" s="27">
        <f>INDEX('Mapping water'!$A$4:$U$352,MATCH($B226,'Mapping water'!$B$4:$B$352,0),MATCH(U$4,'Mapping water'!$A$4:$U$4,0))*$D226</f>
        <v>0</v>
      </c>
      <c r="V226" s="27">
        <f>INDEX('Mapping water'!$A$4:$U$352,MATCH($B226,'Mapping water'!$B$4:$B$352,0),MATCH(V$4,'Mapping water'!$A$4:$U$4,0))*$D226</f>
        <v>0</v>
      </c>
      <c r="W226" s="27">
        <f>INDEX('Mapping water'!$A$4:$U$352,MATCH($B226,'Mapping water'!$B$4:$B$352,0),MATCH(W$4,'Mapping water'!$A$4:$U$4,0))*$D226</f>
        <v>0</v>
      </c>
      <c r="X226" s="27">
        <f>INDEX('Mapping water'!$A$4:$U$352,MATCH($B226,'Mapping water'!$B$4:$B$352,0),MATCH(X$4,'Mapping water'!$A$4:$U$4,0))*$D226</f>
        <v>0</v>
      </c>
      <c r="Y226" s="27">
        <f>INDEX('Mapping water'!$A$4:$U$352,MATCH($B226,'Mapping water'!$B$4:$B$352,0),MATCH(Y$4,'Mapping water'!$A$4:$U$4,0))*$D226</f>
        <v>0</v>
      </c>
      <c r="Z226" s="27">
        <f>INDEX('Mapping water'!$A$4:$U$352,MATCH($B226,'Mapping water'!$B$4:$B$352,0),MATCH(Z$4,'Mapping water'!$A$4:$U$4,0))*$D226</f>
        <v>0</v>
      </c>
      <c r="AA226" s="27">
        <f>INDEX('Mapping water'!$A$4:$U$352,MATCH($B226,'Mapping water'!$B$4:$B$352,0),MATCH(AA$4,'Mapping water'!$A$4:$U$4,0))*$D226</f>
        <v>0</v>
      </c>
      <c r="AB226" s="27">
        <f>INDEX('Mapping water'!$A$4:$U$352,MATCH($B226,'Mapping water'!$B$4:$B$352,0),MATCH(AB$4,'Mapping water'!$A$4:$U$4,0))*$D226</f>
        <v>0</v>
      </c>
      <c r="AC226" s="27">
        <f>INDEX('Mapping water'!$A$4:$U$352,MATCH($B226,'Mapping water'!$B$4:$B$352,0),MATCH(AC$4,'Mapping water'!$A$4:$U$4,0))*$D226</f>
        <v>0</v>
      </c>
      <c r="AD226" s="27">
        <f>INDEX('Mapping water'!$A$4:$U$352,MATCH($B226,'Mapping water'!$B$4:$B$352,0),MATCH(AD$4,'Mapping water'!$A$4:$U$4,0))*$E226</f>
        <v>0</v>
      </c>
      <c r="AE226" s="27">
        <f>INDEX('Mapping water'!$A$4:$U$352,MATCH($B226,'Mapping water'!$B$4:$B$352,0),MATCH(AE$4,'Mapping water'!$A$4:$U$4,0))*$E226</f>
        <v>0</v>
      </c>
      <c r="AF226" s="27">
        <f>INDEX('Mapping water'!$A$4:$U$352,MATCH($B226,'Mapping water'!$B$4:$B$352,0),MATCH(AF$4,'Mapping water'!$A$4:$U$4,0))*$E226</f>
        <v>0</v>
      </c>
      <c r="AG226" s="27">
        <f>INDEX('Mapping water'!$A$4:$U$352,MATCH($B226,'Mapping water'!$B$4:$B$352,0),MATCH(AG$4,'Mapping water'!$A$4:$U$4,0))*$E226</f>
        <v>0</v>
      </c>
      <c r="AH226" s="27">
        <f>INDEX('Mapping water'!$A$4:$U$352,MATCH($B226,'Mapping water'!$B$4:$B$352,0),MATCH(AH$4,'Mapping water'!$A$4:$U$4,0))*$E226</f>
        <v>0</v>
      </c>
      <c r="AI226" s="27">
        <f>INDEX('Mapping water'!$A$4:$U$352,MATCH($B226,'Mapping water'!$B$4:$B$352,0),MATCH(AI$4,'Mapping water'!$A$4:$U$4,0))*$E226</f>
        <v>0</v>
      </c>
      <c r="AJ226" s="27">
        <f>INDEX('Mapping water'!$A$4:$U$352,MATCH($B226,'Mapping water'!$B$4:$B$352,0),MATCH(AJ$4,'Mapping water'!$A$4:$U$4,0))*$E226</f>
        <v>54035</v>
      </c>
      <c r="AK226" s="27">
        <f>INDEX('Mapping water'!$A$4:$U$352,MATCH($B226,'Mapping water'!$B$4:$B$352,0),MATCH(AK$4,'Mapping water'!$A$4:$U$4,0))*$E226</f>
        <v>0</v>
      </c>
      <c r="AL226" s="27">
        <f>INDEX('Mapping water'!$A$4:$U$352,MATCH($B226,'Mapping water'!$B$4:$B$352,0),MATCH(AL$4,'Mapping water'!$A$4:$U$4,0))*$E226</f>
        <v>0</v>
      </c>
      <c r="AM226" s="27">
        <f>INDEX('Mapping water'!$A$4:$U$352,MATCH($B226,'Mapping water'!$B$4:$B$352,0),MATCH(AM$4,'Mapping water'!$A$4:$U$4,0))*$E226</f>
        <v>0</v>
      </c>
      <c r="AN226" s="27">
        <f>INDEX('Mapping water'!$A$4:$U$352,MATCH($B226,'Mapping water'!$B$4:$B$352,0),MATCH(AN$4,'Mapping water'!$A$4:$U$4,0))*$E226</f>
        <v>0</v>
      </c>
      <c r="AO226" s="27">
        <f>INDEX('Mapping water'!$A$4:$U$352,MATCH($B226,'Mapping water'!$B$4:$B$352,0),MATCH(AO$4,'Mapping water'!$A$4:$U$4,0))*$E226</f>
        <v>0</v>
      </c>
      <c r="AP226" s="27">
        <f>INDEX('Mapping water'!$A$4:$U$352,MATCH($B226,'Mapping water'!$B$4:$B$352,0),MATCH(AP$4,'Mapping water'!$A$4:$U$4,0))*$E226</f>
        <v>0</v>
      </c>
      <c r="AQ226" s="27">
        <f>INDEX('Mapping water'!$A$4:$U$352,MATCH($B226,'Mapping water'!$B$4:$B$352,0),MATCH(AQ$4,'Mapping water'!$A$4:$U$4,0))*$E226</f>
        <v>0</v>
      </c>
      <c r="AR226" s="27">
        <f>INDEX('Mapping water'!$A$4:$U$352,MATCH($B226,'Mapping water'!$B$4:$B$352,0),MATCH(AR$4,'Mapping water'!$A$4:$U$4,0))*$E226</f>
        <v>0</v>
      </c>
      <c r="AS226" s="27">
        <f>INDEX('Mapping water'!$A$4:$U$352,MATCH($B226,'Mapping water'!$B$4:$B$352,0),MATCH(AS$4,'Mapping water'!$A$4:$U$4,0))*$E226</f>
        <v>0</v>
      </c>
      <c r="AT226" s="27">
        <f>INDEX('Mapping water'!$A$4:$U$352,MATCH($B226,'Mapping water'!$B$4:$B$352,0),MATCH(AT$4,'Mapping water'!$A$4:$U$4,0))*$E226</f>
        <v>0</v>
      </c>
      <c r="AU226" s="27">
        <f>INDEX('Mapping water'!$A$4:$U$352,MATCH($B226,'Mapping water'!$B$4:$B$352,0),MATCH(AU$4,'Mapping water'!$A$4:$U$4,0))*$E226</f>
        <v>0</v>
      </c>
      <c r="AV226" s="27">
        <f>INDEX('Mapping water'!$A$4:$U$352,MATCH($B226,'Mapping water'!$B$4:$B$352,0),MATCH(AD$4,'Mapping water'!$A$4:$U$4,0))*$F226</f>
        <v>0</v>
      </c>
      <c r="AW226" s="27">
        <f>INDEX('Mapping water'!$A$4:$U$352,MATCH($B226,'Mapping water'!$B$4:$B$352,0),MATCH(AE$4,'Mapping water'!$A$4:$U$4,0))*$F226</f>
        <v>0</v>
      </c>
      <c r="AX226" s="27">
        <f>INDEX('Mapping water'!$A$4:$U$352,MATCH($B226,'Mapping water'!$B$4:$B$352,0),MATCH(AF$4,'Mapping water'!$A$4:$U$4,0))*$F226</f>
        <v>0</v>
      </c>
      <c r="AY226" s="27">
        <f>INDEX('Mapping water'!$A$4:$U$352,MATCH($B226,'Mapping water'!$B$4:$B$352,0),MATCH(AG$4,'Mapping water'!$A$4:$U$4,0))*$F226</f>
        <v>0</v>
      </c>
      <c r="AZ226" s="27">
        <f>INDEX('Mapping water'!$A$4:$U$352,MATCH($B226,'Mapping water'!$B$4:$B$352,0),MATCH(AH$4,'Mapping water'!$A$4:$U$4,0))*$F226</f>
        <v>0</v>
      </c>
      <c r="BA226" s="27">
        <f>INDEX('Mapping water'!$A$4:$U$352,MATCH($B226,'Mapping water'!$B$4:$B$352,0),MATCH(AI$4,'Mapping water'!$A$4:$U$4,0))*$F226</f>
        <v>0</v>
      </c>
      <c r="BB226" s="27">
        <f>INDEX('Mapping water'!$A$4:$U$352,MATCH($B226,'Mapping water'!$B$4:$B$352,0),MATCH(AJ$4,'Mapping water'!$A$4:$U$4,0))*$F226</f>
        <v>54414</v>
      </c>
      <c r="BC226" s="27">
        <f>INDEX('Mapping water'!$A$4:$U$352,MATCH($B226,'Mapping water'!$B$4:$B$352,0),MATCH(AK$4,'Mapping water'!$A$4:$U$4,0))*$F226</f>
        <v>0</v>
      </c>
      <c r="BD226" s="27">
        <f>INDEX('Mapping water'!$A$4:$U$352,MATCH($B226,'Mapping water'!$B$4:$B$352,0),MATCH(AL$4,'Mapping water'!$A$4:$U$4,0))*$F226</f>
        <v>0</v>
      </c>
      <c r="BE226" s="27">
        <f>INDEX('Mapping water'!$A$4:$U$352,MATCH($B226,'Mapping water'!$B$4:$B$352,0),MATCH(AM$4,'Mapping water'!$A$4:$U$4,0))*$F226</f>
        <v>0</v>
      </c>
      <c r="BF226" s="27">
        <f>INDEX('Mapping water'!$A$4:$U$352,MATCH($B226,'Mapping water'!$B$4:$B$352,0),MATCH(AN$4,'Mapping water'!$A$4:$U$4,0))*$F226</f>
        <v>0</v>
      </c>
      <c r="BG226" s="27">
        <f>INDEX('Mapping water'!$A$4:$U$352,MATCH($B226,'Mapping water'!$B$4:$B$352,0),MATCH(AO$4,'Mapping water'!$A$4:$U$4,0))*$F226</f>
        <v>0</v>
      </c>
      <c r="BH226" s="27">
        <f>INDEX('Mapping water'!$A$4:$U$352,MATCH($B226,'Mapping water'!$B$4:$B$352,0),MATCH(AP$4,'Mapping water'!$A$4:$U$4,0))*$F226</f>
        <v>0</v>
      </c>
      <c r="BI226" s="27">
        <f>INDEX('Mapping water'!$A$4:$U$352,MATCH($B226,'Mapping water'!$B$4:$B$352,0),MATCH(AQ$4,'Mapping water'!$A$4:$U$4,0))*$F226</f>
        <v>0</v>
      </c>
      <c r="BJ226" s="27">
        <f>INDEX('Mapping water'!$A$4:$U$352,MATCH($B226,'Mapping water'!$B$4:$B$352,0),MATCH(AR$4,'Mapping water'!$A$4:$U$4,0))*$F226</f>
        <v>0</v>
      </c>
      <c r="BK226" s="27">
        <f>INDEX('Mapping water'!$A$4:$U$352,MATCH($B226,'Mapping water'!$B$4:$B$352,0),MATCH(AS$4,'Mapping water'!$A$4:$U$4,0))*$F226</f>
        <v>0</v>
      </c>
      <c r="BL226" s="27">
        <f>INDEX('Mapping water'!$A$4:$U$352,MATCH($B226,'Mapping water'!$B$4:$B$352,0),MATCH(AT$4,'Mapping water'!$A$4:$U$4,0))*$F226</f>
        <v>0</v>
      </c>
      <c r="BM226" s="27">
        <f>INDEX('Mapping water'!$A$4:$U$352,MATCH($B226,'Mapping water'!$B$4:$B$352,0),MATCH(AU$4,'Mapping water'!$A$4:$U$4,0))*$F226</f>
        <v>0</v>
      </c>
      <c r="BN226" s="27">
        <f>INDEX('Mapping water'!$A$4:$U$352,MATCH($B226,'Mapping water'!$B$4:$B$352,0),MATCH(AV$4,'Mapping water'!$A$4:$U$4,0))*$G226</f>
        <v>0</v>
      </c>
      <c r="BO226" s="27">
        <f>INDEX('Mapping water'!$A$4:$U$352,MATCH($B226,'Mapping water'!$B$4:$B$352,0),MATCH(AW$4,'Mapping water'!$A$4:$U$4,0))*$G226</f>
        <v>0</v>
      </c>
      <c r="BP226" s="27">
        <f>INDEX('Mapping water'!$A$4:$U$352,MATCH($B226,'Mapping water'!$B$4:$B$352,0),MATCH(AX$4,'Mapping water'!$A$4:$U$4,0))*$G226</f>
        <v>0</v>
      </c>
      <c r="BQ226" s="27">
        <f>INDEX('Mapping water'!$A$4:$U$352,MATCH($B226,'Mapping water'!$B$4:$B$352,0),MATCH(AY$4,'Mapping water'!$A$4:$U$4,0))*$G226</f>
        <v>0</v>
      </c>
      <c r="BR226" s="27">
        <f>INDEX('Mapping water'!$A$4:$U$352,MATCH($B226,'Mapping water'!$B$4:$B$352,0),MATCH(AZ$4,'Mapping water'!$A$4:$U$4,0))*$G226</f>
        <v>0</v>
      </c>
      <c r="BS226" s="27">
        <f>INDEX('Mapping water'!$A$4:$U$352,MATCH($B226,'Mapping water'!$B$4:$B$352,0),MATCH(BA$4,'Mapping water'!$A$4:$U$4,0))*$G226</f>
        <v>0</v>
      </c>
      <c r="BT226" s="27">
        <f>INDEX('Mapping water'!$A$4:$U$352,MATCH($B226,'Mapping water'!$B$4:$B$352,0),MATCH(BB$4,'Mapping water'!$A$4:$U$4,0))*$G226</f>
        <v>54762</v>
      </c>
      <c r="BU226" s="27">
        <f>INDEX('Mapping water'!$A$4:$U$352,MATCH($B226,'Mapping water'!$B$4:$B$352,0),MATCH(BC$4,'Mapping water'!$A$4:$U$4,0))*$G226</f>
        <v>0</v>
      </c>
      <c r="BV226" s="27">
        <f>INDEX('Mapping water'!$A$4:$U$352,MATCH($B226,'Mapping water'!$B$4:$B$352,0),MATCH(BD$4,'Mapping water'!$A$4:$U$4,0))*$G226</f>
        <v>0</v>
      </c>
      <c r="BW226" s="27">
        <f>INDEX('Mapping water'!$A$4:$U$352,MATCH($B226,'Mapping water'!$B$4:$B$352,0),MATCH(BE$4,'Mapping water'!$A$4:$U$4,0))*$G226</f>
        <v>0</v>
      </c>
      <c r="BX226" s="27">
        <f>INDEX('Mapping water'!$A$4:$U$352,MATCH($B226,'Mapping water'!$B$4:$B$352,0),MATCH(BF$4,'Mapping water'!$A$4:$U$4,0))*$G226</f>
        <v>0</v>
      </c>
      <c r="BY226" s="27">
        <f>INDEX('Mapping water'!$A$4:$U$352,MATCH($B226,'Mapping water'!$B$4:$B$352,0),MATCH(BG$4,'Mapping water'!$A$4:$U$4,0))*$G226</f>
        <v>0</v>
      </c>
      <c r="BZ226" s="27">
        <f>INDEX('Mapping water'!$A$4:$U$352,MATCH($B226,'Mapping water'!$B$4:$B$352,0),MATCH(BH$4,'Mapping water'!$A$4:$U$4,0))*$G226</f>
        <v>0</v>
      </c>
      <c r="CA226" s="27">
        <f>INDEX('Mapping water'!$A$4:$U$352,MATCH($B226,'Mapping water'!$B$4:$B$352,0),MATCH(BI$4,'Mapping water'!$A$4:$U$4,0))*$G226</f>
        <v>0</v>
      </c>
      <c r="CB226" s="27">
        <f>INDEX('Mapping water'!$A$4:$U$352,MATCH($B226,'Mapping water'!$B$4:$B$352,0),MATCH(BJ$4,'Mapping water'!$A$4:$U$4,0))*$G226</f>
        <v>0</v>
      </c>
      <c r="CC226" s="27">
        <f>INDEX('Mapping water'!$A$4:$U$352,MATCH($B226,'Mapping water'!$B$4:$B$352,0),MATCH(BK$4,'Mapping water'!$A$4:$U$4,0))*$G226</f>
        <v>0</v>
      </c>
      <c r="CD226" s="27">
        <f>INDEX('Mapping water'!$A$4:$U$352,MATCH($B226,'Mapping water'!$B$4:$B$352,0),MATCH(BL$4,'Mapping water'!$A$4:$U$4,0))*$G226</f>
        <v>0</v>
      </c>
      <c r="CE226" s="27">
        <f>INDEX('Mapping water'!$A$4:$U$352,MATCH($B226,'Mapping water'!$B$4:$B$352,0),MATCH(BM$4,'Mapping water'!$A$4:$U$4,0))*$G226</f>
        <v>0</v>
      </c>
      <c r="CF226" s="27">
        <f>INDEX('Mapping water'!$A$4:$U$352,MATCH($B226,'Mapping water'!$B$4:$B$352,0),MATCH(BN$4,'Mapping water'!$A$4:$U$4,0))*$H226</f>
        <v>0</v>
      </c>
      <c r="CG226" s="27">
        <f>INDEX('Mapping water'!$A$4:$U$352,MATCH($B226,'Mapping water'!$B$4:$B$352,0),MATCH(BO$4,'Mapping water'!$A$4:$U$4,0))*$H226</f>
        <v>0</v>
      </c>
      <c r="CH226" s="27">
        <f>INDEX('Mapping water'!$A$4:$U$352,MATCH($B226,'Mapping water'!$B$4:$B$352,0),MATCH(BP$4,'Mapping water'!$A$4:$U$4,0))*$H226</f>
        <v>0</v>
      </c>
      <c r="CI226" s="27">
        <f>INDEX('Mapping water'!$A$4:$U$352,MATCH($B226,'Mapping water'!$B$4:$B$352,0),MATCH(BQ$4,'Mapping water'!$A$4:$U$4,0))*$H226</f>
        <v>0</v>
      </c>
      <c r="CJ226" s="27">
        <f>INDEX('Mapping water'!$A$4:$U$352,MATCH($B226,'Mapping water'!$B$4:$B$352,0),MATCH(BR$4,'Mapping water'!$A$4:$U$4,0))*$H226</f>
        <v>0</v>
      </c>
      <c r="CK226" s="27">
        <f>INDEX('Mapping water'!$A$4:$U$352,MATCH($B226,'Mapping water'!$B$4:$B$352,0),MATCH(BS$4,'Mapping water'!$A$4:$U$4,0))*$H226</f>
        <v>0</v>
      </c>
      <c r="CL226" s="27">
        <f>INDEX('Mapping water'!$A$4:$U$352,MATCH($B226,'Mapping water'!$B$4:$B$352,0),MATCH(BT$4,'Mapping water'!$A$4:$U$4,0))*$H226</f>
        <v>55089</v>
      </c>
      <c r="CM226" s="27">
        <f>INDEX('Mapping water'!$A$4:$U$352,MATCH($B226,'Mapping water'!$B$4:$B$352,0),MATCH(BU$4,'Mapping water'!$A$4:$U$4,0))*$H226</f>
        <v>0</v>
      </c>
      <c r="CN226" s="27">
        <f>INDEX('Mapping water'!$A$4:$U$352,MATCH($B226,'Mapping water'!$B$4:$B$352,0),MATCH(BV$4,'Mapping water'!$A$4:$U$4,0))*$H226</f>
        <v>0</v>
      </c>
      <c r="CO226" s="27">
        <f>INDEX('Mapping water'!$A$4:$U$352,MATCH($B226,'Mapping water'!$B$4:$B$352,0),MATCH(BW$4,'Mapping water'!$A$4:$U$4,0))*$H226</f>
        <v>0</v>
      </c>
      <c r="CP226" s="27">
        <f>INDEX('Mapping water'!$A$4:$U$352,MATCH($B226,'Mapping water'!$B$4:$B$352,0),MATCH(BX$4,'Mapping water'!$A$4:$U$4,0))*$H226</f>
        <v>0</v>
      </c>
      <c r="CQ226" s="27">
        <f>INDEX('Mapping water'!$A$4:$U$352,MATCH($B226,'Mapping water'!$B$4:$B$352,0),MATCH(BY$4,'Mapping water'!$A$4:$U$4,0))*$H226</f>
        <v>0</v>
      </c>
      <c r="CR226" s="27">
        <f>INDEX('Mapping water'!$A$4:$U$352,MATCH($B226,'Mapping water'!$B$4:$B$352,0),MATCH(BZ$4,'Mapping water'!$A$4:$U$4,0))*$H226</f>
        <v>0</v>
      </c>
      <c r="CS226" s="27">
        <f>INDEX('Mapping water'!$A$4:$U$352,MATCH($B226,'Mapping water'!$B$4:$B$352,0),MATCH(CA$4,'Mapping water'!$A$4:$U$4,0))*$H226</f>
        <v>0</v>
      </c>
      <c r="CT226" s="27">
        <f>INDEX('Mapping water'!$A$4:$U$352,MATCH($B226,'Mapping water'!$B$4:$B$352,0),MATCH(CB$4,'Mapping water'!$A$4:$U$4,0))*$H226</f>
        <v>0</v>
      </c>
      <c r="CU226" s="27">
        <f>INDEX('Mapping water'!$A$4:$U$352,MATCH($B226,'Mapping water'!$B$4:$B$352,0),MATCH(CC$4,'Mapping water'!$A$4:$U$4,0))*$H226</f>
        <v>0</v>
      </c>
      <c r="CV226" s="27">
        <f>INDEX('Mapping water'!$A$4:$U$352,MATCH($B226,'Mapping water'!$B$4:$B$352,0),MATCH(CD$4,'Mapping water'!$A$4:$U$4,0))*$H226</f>
        <v>0</v>
      </c>
      <c r="CW226" s="27">
        <f>INDEX('Mapping water'!$A$4:$U$352,MATCH($B226,'Mapping water'!$B$4:$B$352,0),MATCH(CE$4,'Mapping water'!$A$4:$U$4,0))*$H226</f>
        <v>0</v>
      </c>
      <c r="CX226" s="27">
        <f>INDEX('Mapping water'!$A$4:$U$352,MATCH($B226,'Mapping water'!$B$4:$B$352,0),MATCH(CF$4,'Mapping water'!$A$4:$U$4,0))*$I226</f>
        <v>0</v>
      </c>
      <c r="CY226" s="27">
        <f>INDEX('Mapping water'!$A$4:$U$352,MATCH($B226,'Mapping water'!$B$4:$B$352,0),MATCH(CG$4,'Mapping water'!$A$4:$U$4,0))*$I226</f>
        <v>0</v>
      </c>
      <c r="CZ226" s="27">
        <f>INDEX('Mapping water'!$A$4:$U$352,MATCH($B226,'Mapping water'!$B$4:$B$352,0),MATCH(CH$4,'Mapping water'!$A$4:$U$4,0))*$I226</f>
        <v>0</v>
      </c>
      <c r="DA226" s="27">
        <f>INDEX('Mapping water'!$A$4:$U$352,MATCH($B226,'Mapping water'!$B$4:$B$352,0),MATCH(CI$4,'Mapping water'!$A$4:$U$4,0))*$I226</f>
        <v>0</v>
      </c>
      <c r="DB226" s="27">
        <f>INDEX('Mapping water'!$A$4:$U$352,MATCH($B226,'Mapping water'!$B$4:$B$352,0),MATCH(CJ$4,'Mapping water'!$A$4:$U$4,0))*$I226</f>
        <v>0</v>
      </c>
      <c r="DC226" s="27">
        <f>INDEX('Mapping water'!$A$4:$U$352,MATCH($B226,'Mapping water'!$B$4:$B$352,0),MATCH(CK$4,'Mapping water'!$A$4:$U$4,0))*$I226</f>
        <v>0</v>
      </c>
      <c r="DD226" s="27">
        <f>INDEX('Mapping water'!$A$4:$U$352,MATCH($B226,'Mapping water'!$B$4:$B$352,0),MATCH(CL$4,'Mapping water'!$A$4:$U$4,0))*$I226</f>
        <v>55440</v>
      </c>
      <c r="DE226" s="27">
        <f>INDEX('Mapping water'!$A$4:$U$352,MATCH($B226,'Mapping water'!$B$4:$B$352,0),MATCH(CM$4,'Mapping water'!$A$4:$U$4,0))*$I226</f>
        <v>0</v>
      </c>
      <c r="DF226" s="27">
        <f>INDEX('Mapping water'!$A$4:$U$352,MATCH($B226,'Mapping water'!$B$4:$B$352,0),MATCH(CN$4,'Mapping water'!$A$4:$U$4,0))*$I226</f>
        <v>0</v>
      </c>
      <c r="DG226" s="27">
        <f>INDEX('Mapping water'!$A$4:$U$352,MATCH($B226,'Mapping water'!$B$4:$B$352,0),MATCH(CO$4,'Mapping water'!$A$4:$U$4,0))*$I226</f>
        <v>0</v>
      </c>
      <c r="DH226" s="27">
        <f>INDEX('Mapping water'!$A$4:$U$352,MATCH($B226,'Mapping water'!$B$4:$B$352,0),MATCH(CP$4,'Mapping water'!$A$4:$U$4,0))*$I226</f>
        <v>0</v>
      </c>
      <c r="DI226" s="27">
        <f>INDEX('Mapping water'!$A$4:$U$352,MATCH($B226,'Mapping water'!$B$4:$B$352,0),MATCH(CQ$4,'Mapping water'!$A$4:$U$4,0))*$I226</f>
        <v>0</v>
      </c>
      <c r="DJ226" s="27">
        <f>INDEX('Mapping water'!$A$4:$U$352,MATCH($B226,'Mapping water'!$B$4:$B$352,0),MATCH(CR$4,'Mapping water'!$A$4:$U$4,0))*$I226</f>
        <v>0</v>
      </c>
      <c r="DK226" s="27">
        <f>INDEX('Mapping water'!$A$4:$U$352,MATCH($B226,'Mapping water'!$B$4:$B$352,0),MATCH(CS$4,'Mapping water'!$A$4:$U$4,0))*$I226</f>
        <v>0</v>
      </c>
      <c r="DL226" s="27">
        <f>INDEX('Mapping water'!$A$4:$U$352,MATCH($B226,'Mapping water'!$B$4:$B$352,0),MATCH(CT$4,'Mapping water'!$A$4:$U$4,0))*$I226</f>
        <v>0</v>
      </c>
      <c r="DM226" s="27">
        <f>INDEX('Mapping water'!$A$4:$U$352,MATCH($B226,'Mapping water'!$B$4:$B$352,0),MATCH(CU$4,'Mapping water'!$A$4:$U$4,0))*$I226</f>
        <v>0</v>
      </c>
      <c r="DN226" s="27">
        <f>INDEX('Mapping water'!$A$4:$U$352,MATCH($B226,'Mapping water'!$B$4:$B$352,0),MATCH(CV$4,'Mapping water'!$A$4:$U$4,0))*$I226</f>
        <v>0</v>
      </c>
      <c r="DO226" s="27">
        <f>INDEX('Mapping water'!$A$4:$U$352,MATCH($B226,'Mapping water'!$B$4:$B$352,0),MATCH(CW$4,'Mapping water'!$A$4:$U$4,0))*$I226</f>
        <v>0</v>
      </c>
      <c r="DP226" s="27">
        <f>INDEX('Mapping water'!$A$4:$U$352,MATCH($B226,'Mapping water'!$B$4:$B$352,0),MATCH(CX$4,'Mapping water'!$A$4:$U$4,0))*$J226</f>
        <v>0</v>
      </c>
      <c r="DQ226" s="27">
        <f>INDEX('Mapping water'!$A$4:$U$352,MATCH($B226,'Mapping water'!$B$4:$B$352,0),MATCH(CY$4,'Mapping water'!$A$4:$U$4,0))*$J226</f>
        <v>0</v>
      </c>
      <c r="DR226" s="27">
        <f>INDEX('Mapping water'!$A$4:$U$352,MATCH($B226,'Mapping water'!$B$4:$B$352,0),MATCH(CZ$4,'Mapping water'!$A$4:$U$4,0))*$J226</f>
        <v>0</v>
      </c>
      <c r="DS226" s="27">
        <f>INDEX('Mapping water'!$A$4:$U$352,MATCH($B226,'Mapping water'!$B$4:$B$352,0),MATCH(DA$4,'Mapping water'!$A$4:$U$4,0))*$J226</f>
        <v>0</v>
      </c>
      <c r="DT226" s="27">
        <f>INDEX('Mapping water'!$A$4:$U$352,MATCH($B226,'Mapping water'!$B$4:$B$352,0),MATCH(DB$4,'Mapping water'!$A$4:$U$4,0))*$J226</f>
        <v>0</v>
      </c>
      <c r="DU226" s="27">
        <f>INDEX('Mapping water'!$A$4:$U$352,MATCH($B226,'Mapping water'!$B$4:$B$352,0),MATCH(DC$4,'Mapping water'!$A$4:$U$4,0))*$J226</f>
        <v>0</v>
      </c>
      <c r="DV226" s="27">
        <f>INDEX('Mapping water'!$A$4:$U$352,MATCH($B226,'Mapping water'!$B$4:$B$352,0),MATCH(DD$4,'Mapping water'!$A$4:$U$4,0))*$J226</f>
        <v>55760</v>
      </c>
      <c r="DW226" s="27">
        <f>INDEX('Mapping water'!$A$4:$U$352,MATCH($B226,'Mapping water'!$B$4:$B$352,0),MATCH(DE$4,'Mapping water'!$A$4:$U$4,0))*$J226</f>
        <v>0</v>
      </c>
      <c r="DX226" s="27">
        <f>INDEX('Mapping water'!$A$4:$U$352,MATCH($B226,'Mapping water'!$B$4:$B$352,0),MATCH(DF$4,'Mapping water'!$A$4:$U$4,0))*$J226</f>
        <v>0</v>
      </c>
      <c r="DY226" s="27">
        <f>INDEX('Mapping water'!$A$4:$U$352,MATCH($B226,'Mapping water'!$B$4:$B$352,0),MATCH(DG$4,'Mapping water'!$A$4:$U$4,0))*$J226</f>
        <v>0</v>
      </c>
      <c r="DZ226" s="27">
        <f>INDEX('Mapping water'!$A$4:$U$352,MATCH($B226,'Mapping water'!$B$4:$B$352,0),MATCH(DH$4,'Mapping water'!$A$4:$U$4,0))*$J226</f>
        <v>0</v>
      </c>
      <c r="EA226" s="27">
        <f>INDEX('Mapping water'!$A$4:$U$352,MATCH($B226,'Mapping water'!$B$4:$B$352,0),MATCH(DI$4,'Mapping water'!$A$4:$U$4,0))*$J226</f>
        <v>0</v>
      </c>
      <c r="EB226" s="27">
        <f>INDEX('Mapping water'!$A$4:$U$352,MATCH($B226,'Mapping water'!$B$4:$B$352,0),MATCH(DJ$4,'Mapping water'!$A$4:$U$4,0))*$J226</f>
        <v>0</v>
      </c>
      <c r="EC226" s="27">
        <f>INDEX('Mapping water'!$A$4:$U$352,MATCH($B226,'Mapping water'!$B$4:$B$352,0),MATCH(DK$4,'Mapping water'!$A$4:$U$4,0))*$J226</f>
        <v>0</v>
      </c>
      <c r="ED226" s="27">
        <f>INDEX('Mapping water'!$A$4:$U$352,MATCH($B226,'Mapping water'!$B$4:$B$352,0),MATCH(DL$4,'Mapping water'!$A$4:$U$4,0))*$J226</f>
        <v>0</v>
      </c>
      <c r="EE226" s="27">
        <f>INDEX('Mapping water'!$A$4:$U$352,MATCH($B226,'Mapping water'!$B$4:$B$352,0),MATCH(DM$4,'Mapping water'!$A$4:$U$4,0))*$J226</f>
        <v>0</v>
      </c>
      <c r="EF226" s="27">
        <f>INDEX('Mapping water'!$A$4:$U$352,MATCH($B226,'Mapping water'!$B$4:$B$352,0),MATCH(DN$4,'Mapping water'!$A$4:$U$4,0))*$J226</f>
        <v>0</v>
      </c>
      <c r="EG226" s="27">
        <f>INDEX('Mapping water'!$A$4:$U$352,MATCH($B226,'Mapping water'!$B$4:$B$352,0),MATCH(DO$4,'Mapping water'!$A$4:$U$4,0))*$J226</f>
        <v>0</v>
      </c>
      <c r="EH226" s="27">
        <f>INDEX('Mapping water'!$A$4:$U$352,MATCH($B226,'Mapping water'!$B$4:$B$352,0),MATCH(DP$4,'Mapping water'!$A$4:$U$4,0))*$K226</f>
        <v>0</v>
      </c>
      <c r="EI226" s="27">
        <f>INDEX('Mapping water'!$A$4:$U$352,MATCH($B226,'Mapping water'!$B$4:$B$352,0),MATCH(DQ$4,'Mapping water'!$A$4:$U$4,0))*$K226</f>
        <v>0</v>
      </c>
      <c r="EJ226" s="27">
        <f>INDEX('Mapping water'!$A$4:$U$352,MATCH($B226,'Mapping water'!$B$4:$B$352,0),MATCH(DR$4,'Mapping water'!$A$4:$U$4,0))*$K226</f>
        <v>0</v>
      </c>
      <c r="EK226" s="27">
        <f>INDEX('Mapping water'!$A$4:$U$352,MATCH($B226,'Mapping water'!$B$4:$B$352,0),MATCH(DS$4,'Mapping water'!$A$4:$U$4,0))*$K226</f>
        <v>0</v>
      </c>
      <c r="EL226" s="27">
        <f>INDEX('Mapping water'!$A$4:$U$352,MATCH($B226,'Mapping water'!$B$4:$B$352,0),MATCH(DT$4,'Mapping water'!$A$4:$U$4,0))*$K226</f>
        <v>0</v>
      </c>
      <c r="EM226" s="27">
        <f>INDEX('Mapping water'!$A$4:$U$352,MATCH($B226,'Mapping water'!$B$4:$B$352,0),MATCH(DU$4,'Mapping water'!$A$4:$U$4,0))*$K226</f>
        <v>0</v>
      </c>
      <c r="EN226" s="27">
        <f>INDEX('Mapping water'!$A$4:$U$352,MATCH($B226,'Mapping water'!$B$4:$B$352,0),MATCH(DV$4,'Mapping water'!$A$4:$U$4,0))*$K226</f>
        <v>56053</v>
      </c>
      <c r="EO226" s="27">
        <f>INDEX('Mapping water'!$A$4:$U$352,MATCH($B226,'Mapping water'!$B$4:$B$352,0),MATCH(DW$4,'Mapping water'!$A$4:$U$4,0))*$K226</f>
        <v>0</v>
      </c>
      <c r="EP226" s="27">
        <f>INDEX('Mapping water'!$A$4:$U$352,MATCH($B226,'Mapping water'!$B$4:$B$352,0),MATCH(DX$4,'Mapping water'!$A$4:$U$4,0))*$K226</f>
        <v>0</v>
      </c>
      <c r="EQ226" s="27">
        <f>INDEX('Mapping water'!$A$4:$U$352,MATCH($B226,'Mapping water'!$B$4:$B$352,0),MATCH(DY$4,'Mapping water'!$A$4:$U$4,0))*$K226</f>
        <v>0</v>
      </c>
      <c r="ER226" s="27">
        <f>INDEX('Mapping water'!$A$4:$U$352,MATCH($B226,'Mapping water'!$B$4:$B$352,0),MATCH(DZ$4,'Mapping water'!$A$4:$U$4,0))*$K226</f>
        <v>0</v>
      </c>
      <c r="ES226" s="27">
        <f>INDEX('Mapping water'!$A$4:$U$352,MATCH($B226,'Mapping water'!$B$4:$B$352,0),MATCH(EA$4,'Mapping water'!$A$4:$U$4,0))*$K226</f>
        <v>0</v>
      </c>
      <c r="ET226" s="27">
        <f>INDEX('Mapping water'!$A$4:$U$352,MATCH($B226,'Mapping water'!$B$4:$B$352,0),MATCH(EB$4,'Mapping water'!$A$4:$U$4,0))*$K226</f>
        <v>0</v>
      </c>
      <c r="EU226" s="27">
        <f>INDEX('Mapping water'!$A$4:$U$352,MATCH($B226,'Mapping water'!$B$4:$B$352,0),MATCH(EC$4,'Mapping water'!$A$4:$U$4,0))*$K226</f>
        <v>0</v>
      </c>
      <c r="EV226" s="27">
        <f>INDEX('Mapping water'!$A$4:$U$352,MATCH($B226,'Mapping water'!$B$4:$B$352,0),MATCH(ED$4,'Mapping water'!$A$4:$U$4,0))*$K226</f>
        <v>0</v>
      </c>
      <c r="EW226" s="27">
        <f>INDEX('Mapping water'!$A$4:$U$352,MATCH($B226,'Mapping water'!$B$4:$B$352,0),MATCH(EE$4,'Mapping water'!$A$4:$U$4,0))*$K226</f>
        <v>0</v>
      </c>
      <c r="EX226" s="27">
        <f>INDEX('Mapping water'!$A$4:$U$352,MATCH($B226,'Mapping water'!$B$4:$B$352,0),MATCH(EF$4,'Mapping water'!$A$4:$U$4,0))*$K226</f>
        <v>0</v>
      </c>
      <c r="EY226" s="27">
        <f>INDEX('Mapping water'!$A$4:$U$352,MATCH($B226,'Mapping water'!$B$4:$B$352,0),MATCH(EG$4,'Mapping water'!$A$4:$U$4,0))*$K226</f>
        <v>0</v>
      </c>
    </row>
    <row r="227" spans="1:155" x14ac:dyDescent="0.2">
      <c r="A227" s="26" t="s">
        <v>445</v>
      </c>
      <c r="B227" s="26" t="s">
        <v>446</v>
      </c>
      <c r="C227" s="26" t="s">
        <v>31</v>
      </c>
      <c r="D227" s="27">
        <f>INDEX('Households England'!S$6:S$375,MATCH('Mapping HH to population water'!$B227,'Households England'!$B$6:$B$375,0))</f>
        <v>63801</v>
      </c>
      <c r="E227" s="27">
        <f>INDEX('Households England'!T$6:T$375,MATCH('Mapping HH to population water'!$B227,'Households England'!$B$6:$B$375,0))</f>
        <v>64988</v>
      </c>
      <c r="F227" s="27">
        <f>INDEX('Households England'!U$6:U$375,MATCH('Mapping HH to population water'!$B227,'Households England'!$B$6:$B$375,0))</f>
        <v>65873</v>
      </c>
      <c r="G227" s="27">
        <f>INDEX('Households England'!V$6:V$375,MATCH('Mapping HH to population water'!$B227,'Households England'!$B$6:$B$375,0))</f>
        <v>66654</v>
      </c>
      <c r="H227" s="27">
        <f>INDEX('Households England'!W$6:W$375,MATCH('Mapping HH to population water'!$B227,'Households England'!$B$6:$B$375,0))</f>
        <v>67379</v>
      </c>
      <c r="I227" s="27">
        <f>INDEX('Households England'!X$6:X$375,MATCH('Mapping HH to population water'!$B227,'Households England'!$B$6:$B$375,0))</f>
        <v>68199</v>
      </c>
      <c r="J227" s="27">
        <f>INDEX('Households England'!Y$6:Y$375,MATCH('Mapping HH to population water'!$B227,'Households England'!$B$6:$B$375,0))</f>
        <v>68974</v>
      </c>
      <c r="K227" s="27">
        <f>INDEX('Households England'!Z$6:Z$375,MATCH('Mapping HH to population water'!$B227,'Households England'!$B$6:$B$375,0))</f>
        <v>69696</v>
      </c>
      <c r="L227" s="27">
        <f>INDEX('Mapping water'!$A$4:$U$352,MATCH($B227,'Mapping water'!$B$4:$B$352,0),MATCH(L$4,'Mapping water'!$A$4:$U$4,0))*$D227</f>
        <v>0</v>
      </c>
      <c r="M227" s="27">
        <f>INDEX('Mapping water'!$A$4:$U$352,MATCH($B227,'Mapping water'!$B$4:$B$352,0),MATCH(M$4,'Mapping water'!$A$4:$U$4,0))*$D227</f>
        <v>0</v>
      </c>
      <c r="N227" s="27">
        <f>INDEX('Mapping water'!$A$4:$U$352,MATCH($B227,'Mapping water'!$B$4:$B$352,0),MATCH(N$4,'Mapping water'!$A$4:$U$4,0))*$D227</f>
        <v>0</v>
      </c>
      <c r="O227" s="27">
        <f>INDEX('Mapping water'!$A$4:$U$352,MATCH($B227,'Mapping water'!$B$4:$B$352,0),MATCH(O$4,'Mapping water'!$A$4:$U$4,0))*$D227</f>
        <v>0</v>
      </c>
      <c r="P227" s="27">
        <f>INDEX('Mapping water'!$A$4:$U$352,MATCH($B227,'Mapping water'!$B$4:$B$352,0),MATCH(P$4,'Mapping water'!$A$4:$U$4,0))*$D227</f>
        <v>0</v>
      </c>
      <c r="Q227" s="27">
        <f>INDEX('Mapping water'!$A$4:$U$352,MATCH($B227,'Mapping water'!$B$4:$B$352,0),MATCH(Q$4,'Mapping water'!$A$4:$U$4,0))*$D227</f>
        <v>0</v>
      </c>
      <c r="R227" s="27">
        <f>INDEX('Mapping water'!$A$4:$U$352,MATCH($B227,'Mapping water'!$B$4:$B$352,0),MATCH(R$4,'Mapping water'!$A$4:$U$4,0))*$D227</f>
        <v>44022.689999999995</v>
      </c>
      <c r="S227" s="27">
        <f>INDEX('Mapping water'!$A$4:$U$352,MATCH($B227,'Mapping water'!$B$4:$B$352,0),MATCH(S$4,'Mapping water'!$A$4:$U$4,0))*$D227</f>
        <v>0</v>
      </c>
      <c r="T227" s="27">
        <f>INDEX('Mapping water'!$A$4:$U$352,MATCH($B227,'Mapping water'!$B$4:$B$352,0),MATCH(T$4,'Mapping water'!$A$4:$U$4,0))*$D227</f>
        <v>0</v>
      </c>
      <c r="U227" s="27">
        <f>INDEX('Mapping water'!$A$4:$U$352,MATCH($B227,'Mapping water'!$B$4:$B$352,0),MATCH(U$4,'Mapping water'!$A$4:$U$4,0))*$D227</f>
        <v>0</v>
      </c>
      <c r="V227" s="27">
        <f>INDEX('Mapping water'!$A$4:$U$352,MATCH($B227,'Mapping water'!$B$4:$B$352,0),MATCH(V$4,'Mapping water'!$A$4:$U$4,0))*$D227</f>
        <v>0</v>
      </c>
      <c r="W227" s="27">
        <f>INDEX('Mapping water'!$A$4:$U$352,MATCH($B227,'Mapping water'!$B$4:$B$352,0),MATCH(W$4,'Mapping water'!$A$4:$U$4,0))*$D227</f>
        <v>0</v>
      </c>
      <c r="X227" s="27">
        <f>INDEX('Mapping water'!$A$4:$U$352,MATCH($B227,'Mapping water'!$B$4:$B$352,0),MATCH(X$4,'Mapping water'!$A$4:$U$4,0))*$D227</f>
        <v>0</v>
      </c>
      <c r="Y227" s="27">
        <f>INDEX('Mapping water'!$A$4:$U$352,MATCH($B227,'Mapping water'!$B$4:$B$352,0),MATCH(Y$4,'Mapping water'!$A$4:$U$4,0))*$D227</f>
        <v>0</v>
      </c>
      <c r="Z227" s="27">
        <f>INDEX('Mapping water'!$A$4:$U$352,MATCH($B227,'Mapping water'!$B$4:$B$352,0),MATCH(Z$4,'Mapping water'!$A$4:$U$4,0))*$D227</f>
        <v>0</v>
      </c>
      <c r="AA227" s="27">
        <f>INDEX('Mapping water'!$A$4:$U$352,MATCH($B227,'Mapping water'!$B$4:$B$352,0),MATCH(AA$4,'Mapping water'!$A$4:$U$4,0))*$D227</f>
        <v>0</v>
      </c>
      <c r="AB227" s="27">
        <f>INDEX('Mapping water'!$A$4:$U$352,MATCH($B227,'Mapping water'!$B$4:$B$352,0),MATCH(AB$4,'Mapping water'!$A$4:$U$4,0))*$D227</f>
        <v>19778.310000000001</v>
      </c>
      <c r="AC227" s="27">
        <f>INDEX('Mapping water'!$A$4:$U$352,MATCH($B227,'Mapping water'!$B$4:$B$352,0),MATCH(AC$4,'Mapping water'!$A$4:$U$4,0))*$D227</f>
        <v>0</v>
      </c>
      <c r="AD227" s="27">
        <f>INDEX('Mapping water'!$A$4:$U$352,MATCH($B227,'Mapping water'!$B$4:$B$352,0),MATCH(AD$4,'Mapping water'!$A$4:$U$4,0))*$E227</f>
        <v>0</v>
      </c>
      <c r="AE227" s="27">
        <f>INDEX('Mapping water'!$A$4:$U$352,MATCH($B227,'Mapping water'!$B$4:$B$352,0),MATCH(AE$4,'Mapping water'!$A$4:$U$4,0))*$E227</f>
        <v>0</v>
      </c>
      <c r="AF227" s="27">
        <f>INDEX('Mapping water'!$A$4:$U$352,MATCH($B227,'Mapping water'!$B$4:$B$352,0),MATCH(AF$4,'Mapping water'!$A$4:$U$4,0))*$E227</f>
        <v>0</v>
      </c>
      <c r="AG227" s="27">
        <f>INDEX('Mapping water'!$A$4:$U$352,MATCH($B227,'Mapping water'!$B$4:$B$352,0),MATCH(AG$4,'Mapping water'!$A$4:$U$4,0))*$E227</f>
        <v>0</v>
      </c>
      <c r="AH227" s="27">
        <f>INDEX('Mapping water'!$A$4:$U$352,MATCH($B227,'Mapping water'!$B$4:$B$352,0),MATCH(AH$4,'Mapping water'!$A$4:$U$4,0))*$E227</f>
        <v>0</v>
      </c>
      <c r="AI227" s="27">
        <f>INDEX('Mapping water'!$A$4:$U$352,MATCH($B227,'Mapping water'!$B$4:$B$352,0),MATCH(AI$4,'Mapping water'!$A$4:$U$4,0))*$E227</f>
        <v>0</v>
      </c>
      <c r="AJ227" s="27">
        <f>INDEX('Mapping water'!$A$4:$U$352,MATCH($B227,'Mapping water'!$B$4:$B$352,0),MATCH(AJ$4,'Mapping water'!$A$4:$U$4,0))*$E227</f>
        <v>44841.719999999994</v>
      </c>
      <c r="AK227" s="27">
        <f>INDEX('Mapping water'!$A$4:$U$352,MATCH($B227,'Mapping water'!$B$4:$B$352,0),MATCH(AK$4,'Mapping water'!$A$4:$U$4,0))*$E227</f>
        <v>0</v>
      </c>
      <c r="AL227" s="27">
        <f>INDEX('Mapping water'!$A$4:$U$352,MATCH($B227,'Mapping water'!$B$4:$B$352,0),MATCH(AL$4,'Mapping water'!$A$4:$U$4,0))*$E227</f>
        <v>0</v>
      </c>
      <c r="AM227" s="27">
        <f>INDEX('Mapping water'!$A$4:$U$352,MATCH($B227,'Mapping water'!$B$4:$B$352,0),MATCH(AM$4,'Mapping water'!$A$4:$U$4,0))*$E227</f>
        <v>0</v>
      </c>
      <c r="AN227" s="27">
        <f>INDEX('Mapping water'!$A$4:$U$352,MATCH($B227,'Mapping water'!$B$4:$B$352,0),MATCH(AN$4,'Mapping water'!$A$4:$U$4,0))*$E227</f>
        <v>0</v>
      </c>
      <c r="AO227" s="27">
        <f>INDEX('Mapping water'!$A$4:$U$352,MATCH($B227,'Mapping water'!$B$4:$B$352,0),MATCH(AO$4,'Mapping water'!$A$4:$U$4,0))*$E227</f>
        <v>0</v>
      </c>
      <c r="AP227" s="27">
        <f>INDEX('Mapping water'!$A$4:$U$352,MATCH($B227,'Mapping water'!$B$4:$B$352,0),MATCH(AP$4,'Mapping water'!$A$4:$U$4,0))*$E227</f>
        <v>0</v>
      </c>
      <c r="AQ227" s="27">
        <f>INDEX('Mapping water'!$A$4:$U$352,MATCH($B227,'Mapping water'!$B$4:$B$352,0),MATCH(AQ$4,'Mapping water'!$A$4:$U$4,0))*$E227</f>
        <v>0</v>
      </c>
      <c r="AR227" s="27">
        <f>INDEX('Mapping water'!$A$4:$U$352,MATCH($B227,'Mapping water'!$B$4:$B$352,0),MATCH(AR$4,'Mapping water'!$A$4:$U$4,0))*$E227</f>
        <v>0</v>
      </c>
      <c r="AS227" s="27">
        <f>INDEX('Mapping water'!$A$4:$U$352,MATCH($B227,'Mapping water'!$B$4:$B$352,0),MATCH(AS$4,'Mapping water'!$A$4:$U$4,0))*$E227</f>
        <v>0</v>
      </c>
      <c r="AT227" s="27">
        <f>INDEX('Mapping water'!$A$4:$U$352,MATCH($B227,'Mapping water'!$B$4:$B$352,0),MATCH(AT$4,'Mapping water'!$A$4:$U$4,0))*$E227</f>
        <v>20146.28</v>
      </c>
      <c r="AU227" s="27">
        <f>INDEX('Mapping water'!$A$4:$U$352,MATCH($B227,'Mapping water'!$B$4:$B$352,0),MATCH(AU$4,'Mapping water'!$A$4:$U$4,0))*$E227</f>
        <v>0</v>
      </c>
      <c r="AV227" s="27">
        <f>INDEX('Mapping water'!$A$4:$U$352,MATCH($B227,'Mapping water'!$B$4:$B$352,0),MATCH(AD$4,'Mapping water'!$A$4:$U$4,0))*$F227</f>
        <v>0</v>
      </c>
      <c r="AW227" s="27">
        <f>INDEX('Mapping water'!$A$4:$U$352,MATCH($B227,'Mapping water'!$B$4:$B$352,0),MATCH(AE$4,'Mapping water'!$A$4:$U$4,0))*$F227</f>
        <v>0</v>
      </c>
      <c r="AX227" s="27">
        <f>INDEX('Mapping water'!$A$4:$U$352,MATCH($B227,'Mapping water'!$B$4:$B$352,0),MATCH(AF$4,'Mapping water'!$A$4:$U$4,0))*$F227</f>
        <v>0</v>
      </c>
      <c r="AY227" s="27">
        <f>INDEX('Mapping water'!$A$4:$U$352,MATCH($B227,'Mapping water'!$B$4:$B$352,0),MATCH(AG$4,'Mapping water'!$A$4:$U$4,0))*$F227</f>
        <v>0</v>
      </c>
      <c r="AZ227" s="27">
        <f>INDEX('Mapping water'!$A$4:$U$352,MATCH($B227,'Mapping water'!$B$4:$B$352,0),MATCH(AH$4,'Mapping water'!$A$4:$U$4,0))*$F227</f>
        <v>0</v>
      </c>
      <c r="BA227" s="27">
        <f>INDEX('Mapping water'!$A$4:$U$352,MATCH($B227,'Mapping water'!$B$4:$B$352,0),MATCH(AI$4,'Mapping water'!$A$4:$U$4,0))*$F227</f>
        <v>0</v>
      </c>
      <c r="BB227" s="27">
        <f>INDEX('Mapping water'!$A$4:$U$352,MATCH($B227,'Mapping water'!$B$4:$B$352,0),MATCH(AJ$4,'Mapping water'!$A$4:$U$4,0))*$F227</f>
        <v>45452.369999999995</v>
      </c>
      <c r="BC227" s="27">
        <f>INDEX('Mapping water'!$A$4:$U$352,MATCH($B227,'Mapping water'!$B$4:$B$352,0),MATCH(AK$4,'Mapping water'!$A$4:$U$4,0))*$F227</f>
        <v>0</v>
      </c>
      <c r="BD227" s="27">
        <f>INDEX('Mapping water'!$A$4:$U$352,MATCH($B227,'Mapping water'!$B$4:$B$352,0),MATCH(AL$4,'Mapping water'!$A$4:$U$4,0))*$F227</f>
        <v>0</v>
      </c>
      <c r="BE227" s="27">
        <f>INDEX('Mapping water'!$A$4:$U$352,MATCH($B227,'Mapping water'!$B$4:$B$352,0),MATCH(AM$4,'Mapping water'!$A$4:$U$4,0))*$F227</f>
        <v>0</v>
      </c>
      <c r="BF227" s="27">
        <f>INDEX('Mapping water'!$A$4:$U$352,MATCH($B227,'Mapping water'!$B$4:$B$352,0),MATCH(AN$4,'Mapping water'!$A$4:$U$4,0))*$F227</f>
        <v>0</v>
      </c>
      <c r="BG227" s="27">
        <f>INDEX('Mapping water'!$A$4:$U$352,MATCH($B227,'Mapping water'!$B$4:$B$352,0),MATCH(AO$4,'Mapping water'!$A$4:$U$4,0))*$F227</f>
        <v>0</v>
      </c>
      <c r="BH227" s="27">
        <f>INDEX('Mapping water'!$A$4:$U$352,MATCH($B227,'Mapping water'!$B$4:$B$352,0),MATCH(AP$4,'Mapping water'!$A$4:$U$4,0))*$F227</f>
        <v>0</v>
      </c>
      <c r="BI227" s="27">
        <f>INDEX('Mapping water'!$A$4:$U$352,MATCH($B227,'Mapping water'!$B$4:$B$352,0),MATCH(AQ$4,'Mapping water'!$A$4:$U$4,0))*$F227</f>
        <v>0</v>
      </c>
      <c r="BJ227" s="27">
        <f>INDEX('Mapping water'!$A$4:$U$352,MATCH($B227,'Mapping water'!$B$4:$B$352,0),MATCH(AR$4,'Mapping water'!$A$4:$U$4,0))*$F227</f>
        <v>0</v>
      </c>
      <c r="BK227" s="27">
        <f>INDEX('Mapping water'!$A$4:$U$352,MATCH($B227,'Mapping water'!$B$4:$B$352,0),MATCH(AS$4,'Mapping water'!$A$4:$U$4,0))*$F227</f>
        <v>0</v>
      </c>
      <c r="BL227" s="27">
        <f>INDEX('Mapping water'!$A$4:$U$352,MATCH($B227,'Mapping water'!$B$4:$B$352,0),MATCH(AT$4,'Mapping water'!$A$4:$U$4,0))*$F227</f>
        <v>20420.63</v>
      </c>
      <c r="BM227" s="27">
        <f>INDEX('Mapping water'!$A$4:$U$352,MATCH($B227,'Mapping water'!$B$4:$B$352,0),MATCH(AU$4,'Mapping water'!$A$4:$U$4,0))*$F227</f>
        <v>0</v>
      </c>
      <c r="BN227" s="27">
        <f>INDEX('Mapping water'!$A$4:$U$352,MATCH($B227,'Mapping water'!$B$4:$B$352,0),MATCH(AV$4,'Mapping water'!$A$4:$U$4,0))*$G227</f>
        <v>0</v>
      </c>
      <c r="BO227" s="27">
        <f>INDEX('Mapping water'!$A$4:$U$352,MATCH($B227,'Mapping water'!$B$4:$B$352,0),MATCH(AW$4,'Mapping water'!$A$4:$U$4,0))*$G227</f>
        <v>0</v>
      </c>
      <c r="BP227" s="27">
        <f>INDEX('Mapping water'!$A$4:$U$352,MATCH($B227,'Mapping water'!$B$4:$B$352,0),MATCH(AX$4,'Mapping water'!$A$4:$U$4,0))*$G227</f>
        <v>0</v>
      </c>
      <c r="BQ227" s="27">
        <f>INDEX('Mapping water'!$A$4:$U$352,MATCH($B227,'Mapping water'!$B$4:$B$352,0),MATCH(AY$4,'Mapping water'!$A$4:$U$4,0))*$G227</f>
        <v>0</v>
      </c>
      <c r="BR227" s="27">
        <f>INDEX('Mapping water'!$A$4:$U$352,MATCH($B227,'Mapping water'!$B$4:$B$352,0),MATCH(AZ$4,'Mapping water'!$A$4:$U$4,0))*$G227</f>
        <v>0</v>
      </c>
      <c r="BS227" s="27">
        <f>INDEX('Mapping water'!$A$4:$U$352,MATCH($B227,'Mapping water'!$B$4:$B$352,0),MATCH(BA$4,'Mapping water'!$A$4:$U$4,0))*$G227</f>
        <v>0</v>
      </c>
      <c r="BT227" s="27">
        <f>INDEX('Mapping water'!$A$4:$U$352,MATCH($B227,'Mapping water'!$B$4:$B$352,0),MATCH(BB$4,'Mapping water'!$A$4:$U$4,0))*$G227</f>
        <v>45991.259999999995</v>
      </c>
      <c r="BU227" s="27">
        <f>INDEX('Mapping water'!$A$4:$U$352,MATCH($B227,'Mapping water'!$B$4:$B$352,0),MATCH(BC$4,'Mapping water'!$A$4:$U$4,0))*$G227</f>
        <v>0</v>
      </c>
      <c r="BV227" s="27">
        <f>INDEX('Mapping water'!$A$4:$U$352,MATCH($B227,'Mapping water'!$B$4:$B$352,0),MATCH(BD$4,'Mapping water'!$A$4:$U$4,0))*$G227</f>
        <v>0</v>
      </c>
      <c r="BW227" s="27">
        <f>INDEX('Mapping water'!$A$4:$U$352,MATCH($B227,'Mapping water'!$B$4:$B$352,0),MATCH(BE$4,'Mapping water'!$A$4:$U$4,0))*$G227</f>
        <v>0</v>
      </c>
      <c r="BX227" s="27">
        <f>INDEX('Mapping water'!$A$4:$U$352,MATCH($B227,'Mapping water'!$B$4:$B$352,0),MATCH(BF$4,'Mapping water'!$A$4:$U$4,0))*$G227</f>
        <v>0</v>
      </c>
      <c r="BY227" s="27">
        <f>INDEX('Mapping water'!$A$4:$U$352,MATCH($B227,'Mapping water'!$B$4:$B$352,0),MATCH(BG$4,'Mapping water'!$A$4:$U$4,0))*$G227</f>
        <v>0</v>
      </c>
      <c r="BZ227" s="27">
        <f>INDEX('Mapping water'!$A$4:$U$352,MATCH($B227,'Mapping water'!$B$4:$B$352,0),MATCH(BH$4,'Mapping water'!$A$4:$U$4,0))*$G227</f>
        <v>0</v>
      </c>
      <c r="CA227" s="27">
        <f>INDEX('Mapping water'!$A$4:$U$352,MATCH($B227,'Mapping water'!$B$4:$B$352,0),MATCH(BI$4,'Mapping water'!$A$4:$U$4,0))*$G227</f>
        <v>0</v>
      </c>
      <c r="CB227" s="27">
        <f>INDEX('Mapping water'!$A$4:$U$352,MATCH($B227,'Mapping water'!$B$4:$B$352,0),MATCH(BJ$4,'Mapping water'!$A$4:$U$4,0))*$G227</f>
        <v>0</v>
      </c>
      <c r="CC227" s="27">
        <f>INDEX('Mapping water'!$A$4:$U$352,MATCH($B227,'Mapping water'!$B$4:$B$352,0),MATCH(BK$4,'Mapping water'!$A$4:$U$4,0))*$G227</f>
        <v>0</v>
      </c>
      <c r="CD227" s="27">
        <f>INDEX('Mapping water'!$A$4:$U$352,MATCH($B227,'Mapping water'!$B$4:$B$352,0),MATCH(BL$4,'Mapping water'!$A$4:$U$4,0))*$G227</f>
        <v>20662.740000000002</v>
      </c>
      <c r="CE227" s="27">
        <f>INDEX('Mapping water'!$A$4:$U$352,MATCH($B227,'Mapping water'!$B$4:$B$352,0),MATCH(BM$4,'Mapping water'!$A$4:$U$4,0))*$G227</f>
        <v>0</v>
      </c>
      <c r="CF227" s="27">
        <f>INDEX('Mapping water'!$A$4:$U$352,MATCH($B227,'Mapping water'!$B$4:$B$352,0),MATCH(BN$4,'Mapping water'!$A$4:$U$4,0))*$H227</f>
        <v>0</v>
      </c>
      <c r="CG227" s="27">
        <f>INDEX('Mapping water'!$A$4:$U$352,MATCH($B227,'Mapping water'!$B$4:$B$352,0),MATCH(BO$4,'Mapping water'!$A$4:$U$4,0))*$H227</f>
        <v>0</v>
      </c>
      <c r="CH227" s="27">
        <f>INDEX('Mapping water'!$A$4:$U$352,MATCH($B227,'Mapping water'!$B$4:$B$352,0),MATCH(BP$4,'Mapping water'!$A$4:$U$4,0))*$H227</f>
        <v>0</v>
      </c>
      <c r="CI227" s="27">
        <f>INDEX('Mapping water'!$A$4:$U$352,MATCH($B227,'Mapping water'!$B$4:$B$352,0),MATCH(BQ$4,'Mapping water'!$A$4:$U$4,0))*$H227</f>
        <v>0</v>
      </c>
      <c r="CJ227" s="27">
        <f>INDEX('Mapping water'!$A$4:$U$352,MATCH($B227,'Mapping water'!$B$4:$B$352,0),MATCH(BR$4,'Mapping water'!$A$4:$U$4,0))*$H227</f>
        <v>0</v>
      </c>
      <c r="CK227" s="27">
        <f>INDEX('Mapping water'!$A$4:$U$352,MATCH($B227,'Mapping water'!$B$4:$B$352,0),MATCH(BS$4,'Mapping water'!$A$4:$U$4,0))*$H227</f>
        <v>0</v>
      </c>
      <c r="CL227" s="27">
        <f>INDEX('Mapping water'!$A$4:$U$352,MATCH($B227,'Mapping water'!$B$4:$B$352,0),MATCH(BT$4,'Mapping water'!$A$4:$U$4,0))*$H227</f>
        <v>46491.509999999995</v>
      </c>
      <c r="CM227" s="27">
        <f>INDEX('Mapping water'!$A$4:$U$352,MATCH($B227,'Mapping water'!$B$4:$B$352,0),MATCH(BU$4,'Mapping water'!$A$4:$U$4,0))*$H227</f>
        <v>0</v>
      </c>
      <c r="CN227" s="27">
        <f>INDEX('Mapping water'!$A$4:$U$352,MATCH($B227,'Mapping water'!$B$4:$B$352,0),MATCH(BV$4,'Mapping water'!$A$4:$U$4,0))*$H227</f>
        <v>0</v>
      </c>
      <c r="CO227" s="27">
        <f>INDEX('Mapping water'!$A$4:$U$352,MATCH($B227,'Mapping water'!$B$4:$B$352,0),MATCH(BW$4,'Mapping water'!$A$4:$U$4,0))*$H227</f>
        <v>0</v>
      </c>
      <c r="CP227" s="27">
        <f>INDEX('Mapping water'!$A$4:$U$352,MATCH($B227,'Mapping water'!$B$4:$B$352,0),MATCH(BX$4,'Mapping water'!$A$4:$U$4,0))*$H227</f>
        <v>0</v>
      </c>
      <c r="CQ227" s="27">
        <f>INDEX('Mapping water'!$A$4:$U$352,MATCH($B227,'Mapping water'!$B$4:$B$352,0),MATCH(BY$4,'Mapping water'!$A$4:$U$4,0))*$H227</f>
        <v>0</v>
      </c>
      <c r="CR227" s="27">
        <f>INDEX('Mapping water'!$A$4:$U$352,MATCH($B227,'Mapping water'!$B$4:$B$352,0),MATCH(BZ$4,'Mapping water'!$A$4:$U$4,0))*$H227</f>
        <v>0</v>
      </c>
      <c r="CS227" s="27">
        <f>INDEX('Mapping water'!$A$4:$U$352,MATCH($B227,'Mapping water'!$B$4:$B$352,0),MATCH(CA$4,'Mapping water'!$A$4:$U$4,0))*$H227</f>
        <v>0</v>
      </c>
      <c r="CT227" s="27">
        <f>INDEX('Mapping water'!$A$4:$U$352,MATCH($B227,'Mapping water'!$B$4:$B$352,0),MATCH(CB$4,'Mapping water'!$A$4:$U$4,0))*$H227</f>
        <v>0</v>
      </c>
      <c r="CU227" s="27">
        <f>INDEX('Mapping water'!$A$4:$U$352,MATCH($B227,'Mapping water'!$B$4:$B$352,0),MATCH(CC$4,'Mapping water'!$A$4:$U$4,0))*$H227</f>
        <v>0</v>
      </c>
      <c r="CV227" s="27">
        <f>INDEX('Mapping water'!$A$4:$U$352,MATCH($B227,'Mapping water'!$B$4:$B$352,0),MATCH(CD$4,'Mapping water'!$A$4:$U$4,0))*$H227</f>
        <v>20887.490000000002</v>
      </c>
      <c r="CW227" s="27">
        <f>INDEX('Mapping water'!$A$4:$U$352,MATCH($B227,'Mapping water'!$B$4:$B$352,0),MATCH(CE$4,'Mapping water'!$A$4:$U$4,0))*$H227</f>
        <v>0</v>
      </c>
      <c r="CX227" s="27">
        <f>INDEX('Mapping water'!$A$4:$U$352,MATCH($B227,'Mapping water'!$B$4:$B$352,0),MATCH(CF$4,'Mapping water'!$A$4:$U$4,0))*$I227</f>
        <v>0</v>
      </c>
      <c r="CY227" s="27">
        <f>INDEX('Mapping water'!$A$4:$U$352,MATCH($B227,'Mapping water'!$B$4:$B$352,0),MATCH(CG$4,'Mapping water'!$A$4:$U$4,0))*$I227</f>
        <v>0</v>
      </c>
      <c r="CZ227" s="27">
        <f>INDEX('Mapping water'!$A$4:$U$352,MATCH($B227,'Mapping water'!$B$4:$B$352,0),MATCH(CH$4,'Mapping water'!$A$4:$U$4,0))*$I227</f>
        <v>0</v>
      </c>
      <c r="DA227" s="27">
        <f>INDEX('Mapping water'!$A$4:$U$352,MATCH($B227,'Mapping water'!$B$4:$B$352,0),MATCH(CI$4,'Mapping water'!$A$4:$U$4,0))*$I227</f>
        <v>0</v>
      </c>
      <c r="DB227" s="27">
        <f>INDEX('Mapping water'!$A$4:$U$352,MATCH($B227,'Mapping water'!$B$4:$B$352,0),MATCH(CJ$4,'Mapping water'!$A$4:$U$4,0))*$I227</f>
        <v>0</v>
      </c>
      <c r="DC227" s="27">
        <f>INDEX('Mapping water'!$A$4:$U$352,MATCH($B227,'Mapping water'!$B$4:$B$352,0),MATCH(CK$4,'Mapping water'!$A$4:$U$4,0))*$I227</f>
        <v>0</v>
      </c>
      <c r="DD227" s="27">
        <f>INDEX('Mapping water'!$A$4:$U$352,MATCH($B227,'Mapping water'!$B$4:$B$352,0),MATCH(CL$4,'Mapping water'!$A$4:$U$4,0))*$I227</f>
        <v>47057.31</v>
      </c>
      <c r="DE227" s="27">
        <f>INDEX('Mapping water'!$A$4:$U$352,MATCH($B227,'Mapping water'!$B$4:$B$352,0),MATCH(CM$4,'Mapping water'!$A$4:$U$4,0))*$I227</f>
        <v>0</v>
      </c>
      <c r="DF227" s="27">
        <f>INDEX('Mapping water'!$A$4:$U$352,MATCH($B227,'Mapping water'!$B$4:$B$352,0),MATCH(CN$4,'Mapping water'!$A$4:$U$4,0))*$I227</f>
        <v>0</v>
      </c>
      <c r="DG227" s="27">
        <f>INDEX('Mapping water'!$A$4:$U$352,MATCH($B227,'Mapping water'!$B$4:$B$352,0),MATCH(CO$4,'Mapping water'!$A$4:$U$4,0))*$I227</f>
        <v>0</v>
      </c>
      <c r="DH227" s="27">
        <f>INDEX('Mapping water'!$A$4:$U$352,MATCH($B227,'Mapping water'!$B$4:$B$352,0),MATCH(CP$4,'Mapping water'!$A$4:$U$4,0))*$I227</f>
        <v>0</v>
      </c>
      <c r="DI227" s="27">
        <f>INDEX('Mapping water'!$A$4:$U$352,MATCH($B227,'Mapping water'!$B$4:$B$352,0),MATCH(CQ$4,'Mapping water'!$A$4:$U$4,0))*$I227</f>
        <v>0</v>
      </c>
      <c r="DJ227" s="27">
        <f>INDEX('Mapping water'!$A$4:$U$352,MATCH($B227,'Mapping water'!$B$4:$B$352,0),MATCH(CR$4,'Mapping water'!$A$4:$U$4,0))*$I227</f>
        <v>0</v>
      </c>
      <c r="DK227" s="27">
        <f>INDEX('Mapping water'!$A$4:$U$352,MATCH($B227,'Mapping water'!$B$4:$B$352,0),MATCH(CS$4,'Mapping water'!$A$4:$U$4,0))*$I227</f>
        <v>0</v>
      </c>
      <c r="DL227" s="27">
        <f>INDEX('Mapping water'!$A$4:$U$352,MATCH($B227,'Mapping water'!$B$4:$B$352,0),MATCH(CT$4,'Mapping water'!$A$4:$U$4,0))*$I227</f>
        <v>0</v>
      </c>
      <c r="DM227" s="27">
        <f>INDEX('Mapping water'!$A$4:$U$352,MATCH($B227,'Mapping water'!$B$4:$B$352,0),MATCH(CU$4,'Mapping water'!$A$4:$U$4,0))*$I227</f>
        <v>0</v>
      </c>
      <c r="DN227" s="27">
        <f>INDEX('Mapping water'!$A$4:$U$352,MATCH($B227,'Mapping water'!$B$4:$B$352,0),MATCH(CV$4,'Mapping water'!$A$4:$U$4,0))*$I227</f>
        <v>21141.69</v>
      </c>
      <c r="DO227" s="27">
        <f>INDEX('Mapping water'!$A$4:$U$352,MATCH($B227,'Mapping water'!$B$4:$B$352,0),MATCH(CW$4,'Mapping water'!$A$4:$U$4,0))*$I227</f>
        <v>0</v>
      </c>
      <c r="DP227" s="27">
        <f>INDEX('Mapping water'!$A$4:$U$352,MATCH($B227,'Mapping water'!$B$4:$B$352,0),MATCH(CX$4,'Mapping water'!$A$4:$U$4,0))*$J227</f>
        <v>0</v>
      </c>
      <c r="DQ227" s="27">
        <f>INDEX('Mapping water'!$A$4:$U$352,MATCH($B227,'Mapping water'!$B$4:$B$352,0),MATCH(CY$4,'Mapping water'!$A$4:$U$4,0))*$J227</f>
        <v>0</v>
      </c>
      <c r="DR227" s="27">
        <f>INDEX('Mapping water'!$A$4:$U$352,MATCH($B227,'Mapping water'!$B$4:$B$352,0),MATCH(CZ$4,'Mapping water'!$A$4:$U$4,0))*$J227</f>
        <v>0</v>
      </c>
      <c r="DS227" s="27">
        <f>INDEX('Mapping water'!$A$4:$U$352,MATCH($B227,'Mapping water'!$B$4:$B$352,0),MATCH(DA$4,'Mapping water'!$A$4:$U$4,0))*$J227</f>
        <v>0</v>
      </c>
      <c r="DT227" s="27">
        <f>INDEX('Mapping water'!$A$4:$U$352,MATCH($B227,'Mapping water'!$B$4:$B$352,0),MATCH(DB$4,'Mapping water'!$A$4:$U$4,0))*$J227</f>
        <v>0</v>
      </c>
      <c r="DU227" s="27">
        <f>INDEX('Mapping water'!$A$4:$U$352,MATCH($B227,'Mapping water'!$B$4:$B$352,0),MATCH(DC$4,'Mapping water'!$A$4:$U$4,0))*$J227</f>
        <v>0</v>
      </c>
      <c r="DV227" s="27">
        <f>INDEX('Mapping water'!$A$4:$U$352,MATCH($B227,'Mapping water'!$B$4:$B$352,0),MATCH(DD$4,'Mapping water'!$A$4:$U$4,0))*$J227</f>
        <v>47592.06</v>
      </c>
      <c r="DW227" s="27">
        <f>INDEX('Mapping water'!$A$4:$U$352,MATCH($B227,'Mapping water'!$B$4:$B$352,0),MATCH(DE$4,'Mapping water'!$A$4:$U$4,0))*$J227</f>
        <v>0</v>
      </c>
      <c r="DX227" s="27">
        <f>INDEX('Mapping water'!$A$4:$U$352,MATCH($B227,'Mapping water'!$B$4:$B$352,0),MATCH(DF$4,'Mapping water'!$A$4:$U$4,0))*$J227</f>
        <v>0</v>
      </c>
      <c r="DY227" s="27">
        <f>INDEX('Mapping water'!$A$4:$U$352,MATCH($B227,'Mapping water'!$B$4:$B$352,0),MATCH(DG$4,'Mapping water'!$A$4:$U$4,0))*$J227</f>
        <v>0</v>
      </c>
      <c r="DZ227" s="27">
        <f>INDEX('Mapping water'!$A$4:$U$352,MATCH($B227,'Mapping water'!$B$4:$B$352,0),MATCH(DH$4,'Mapping water'!$A$4:$U$4,0))*$J227</f>
        <v>0</v>
      </c>
      <c r="EA227" s="27">
        <f>INDEX('Mapping water'!$A$4:$U$352,MATCH($B227,'Mapping water'!$B$4:$B$352,0),MATCH(DI$4,'Mapping water'!$A$4:$U$4,0))*$J227</f>
        <v>0</v>
      </c>
      <c r="EB227" s="27">
        <f>INDEX('Mapping water'!$A$4:$U$352,MATCH($B227,'Mapping water'!$B$4:$B$352,0),MATCH(DJ$4,'Mapping water'!$A$4:$U$4,0))*$J227</f>
        <v>0</v>
      </c>
      <c r="EC227" s="27">
        <f>INDEX('Mapping water'!$A$4:$U$352,MATCH($B227,'Mapping water'!$B$4:$B$352,0),MATCH(DK$4,'Mapping water'!$A$4:$U$4,0))*$J227</f>
        <v>0</v>
      </c>
      <c r="ED227" s="27">
        <f>INDEX('Mapping water'!$A$4:$U$352,MATCH($B227,'Mapping water'!$B$4:$B$352,0),MATCH(DL$4,'Mapping water'!$A$4:$U$4,0))*$J227</f>
        <v>0</v>
      </c>
      <c r="EE227" s="27">
        <f>INDEX('Mapping water'!$A$4:$U$352,MATCH($B227,'Mapping water'!$B$4:$B$352,0),MATCH(DM$4,'Mapping water'!$A$4:$U$4,0))*$J227</f>
        <v>0</v>
      </c>
      <c r="EF227" s="27">
        <f>INDEX('Mapping water'!$A$4:$U$352,MATCH($B227,'Mapping water'!$B$4:$B$352,0),MATCH(DN$4,'Mapping water'!$A$4:$U$4,0))*$J227</f>
        <v>21381.94</v>
      </c>
      <c r="EG227" s="27">
        <f>INDEX('Mapping water'!$A$4:$U$352,MATCH($B227,'Mapping water'!$B$4:$B$352,0),MATCH(DO$4,'Mapping water'!$A$4:$U$4,0))*$J227</f>
        <v>0</v>
      </c>
      <c r="EH227" s="27">
        <f>INDEX('Mapping water'!$A$4:$U$352,MATCH($B227,'Mapping water'!$B$4:$B$352,0),MATCH(DP$4,'Mapping water'!$A$4:$U$4,0))*$K227</f>
        <v>0</v>
      </c>
      <c r="EI227" s="27">
        <f>INDEX('Mapping water'!$A$4:$U$352,MATCH($B227,'Mapping water'!$B$4:$B$352,0),MATCH(DQ$4,'Mapping water'!$A$4:$U$4,0))*$K227</f>
        <v>0</v>
      </c>
      <c r="EJ227" s="27">
        <f>INDEX('Mapping water'!$A$4:$U$352,MATCH($B227,'Mapping water'!$B$4:$B$352,0),MATCH(DR$4,'Mapping water'!$A$4:$U$4,0))*$K227</f>
        <v>0</v>
      </c>
      <c r="EK227" s="27">
        <f>INDEX('Mapping water'!$A$4:$U$352,MATCH($B227,'Mapping water'!$B$4:$B$352,0),MATCH(DS$4,'Mapping water'!$A$4:$U$4,0))*$K227</f>
        <v>0</v>
      </c>
      <c r="EL227" s="27">
        <f>INDEX('Mapping water'!$A$4:$U$352,MATCH($B227,'Mapping water'!$B$4:$B$352,0),MATCH(DT$4,'Mapping water'!$A$4:$U$4,0))*$K227</f>
        <v>0</v>
      </c>
      <c r="EM227" s="27">
        <f>INDEX('Mapping water'!$A$4:$U$352,MATCH($B227,'Mapping water'!$B$4:$B$352,0),MATCH(DU$4,'Mapping water'!$A$4:$U$4,0))*$K227</f>
        <v>0</v>
      </c>
      <c r="EN227" s="27">
        <f>INDEX('Mapping water'!$A$4:$U$352,MATCH($B227,'Mapping water'!$B$4:$B$352,0),MATCH(DV$4,'Mapping water'!$A$4:$U$4,0))*$K227</f>
        <v>48090.239999999998</v>
      </c>
      <c r="EO227" s="27">
        <f>INDEX('Mapping water'!$A$4:$U$352,MATCH($B227,'Mapping water'!$B$4:$B$352,0),MATCH(DW$4,'Mapping water'!$A$4:$U$4,0))*$K227</f>
        <v>0</v>
      </c>
      <c r="EP227" s="27">
        <f>INDEX('Mapping water'!$A$4:$U$352,MATCH($B227,'Mapping water'!$B$4:$B$352,0),MATCH(DX$4,'Mapping water'!$A$4:$U$4,0))*$K227</f>
        <v>0</v>
      </c>
      <c r="EQ227" s="27">
        <f>INDEX('Mapping water'!$A$4:$U$352,MATCH($B227,'Mapping water'!$B$4:$B$352,0),MATCH(DY$4,'Mapping water'!$A$4:$U$4,0))*$K227</f>
        <v>0</v>
      </c>
      <c r="ER227" s="27">
        <f>INDEX('Mapping water'!$A$4:$U$352,MATCH($B227,'Mapping water'!$B$4:$B$352,0),MATCH(DZ$4,'Mapping water'!$A$4:$U$4,0))*$K227</f>
        <v>0</v>
      </c>
      <c r="ES227" s="27">
        <f>INDEX('Mapping water'!$A$4:$U$352,MATCH($B227,'Mapping water'!$B$4:$B$352,0),MATCH(EA$4,'Mapping water'!$A$4:$U$4,0))*$K227</f>
        <v>0</v>
      </c>
      <c r="ET227" s="27">
        <f>INDEX('Mapping water'!$A$4:$U$352,MATCH($B227,'Mapping water'!$B$4:$B$352,0),MATCH(EB$4,'Mapping water'!$A$4:$U$4,0))*$K227</f>
        <v>0</v>
      </c>
      <c r="EU227" s="27">
        <f>INDEX('Mapping water'!$A$4:$U$352,MATCH($B227,'Mapping water'!$B$4:$B$352,0),MATCH(EC$4,'Mapping water'!$A$4:$U$4,0))*$K227</f>
        <v>0</v>
      </c>
      <c r="EV227" s="27">
        <f>INDEX('Mapping water'!$A$4:$U$352,MATCH($B227,'Mapping water'!$B$4:$B$352,0),MATCH(ED$4,'Mapping water'!$A$4:$U$4,0))*$K227</f>
        <v>0</v>
      </c>
      <c r="EW227" s="27">
        <f>INDEX('Mapping water'!$A$4:$U$352,MATCH($B227,'Mapping water'!$B$4:$B$352,0),MATCH(EE$4,'Mapping water'!$A$4:$U$4,0))*$K227</f>
        <v>0</v>
      </c>
      <c r="EX227" s="27">
        <f>INDEX('Mapping water'!$A$4:$U$352,MATCH($B227,'Mapping water'!$B$4:$B$352,0),MATCH(EF$4,'Mapping water'!$A$4:$U$4,0))*$K227</f>
        <v>21605.759999999998</v>
      </c>
      <c r="EY227" s="27">
        <f>INDEX('Mapping water'!$A$4:$U$352,MATCH($B227,'Mapping water'!$B$4:$B$352,0),MATCH(EG$4,'Mapping water'!$A$4:$U$4,0))*$K227</f>
        <v>0</v>
      </c>
    </row>
    <row r="228" spans="1:155" x14ac:dyDescent="0.2">
      <c r="A228" s="26" t="s">
        <v>447</v>
      </c>
      <c r="B228" s="26" t="s">
        <v>448</v>
      </c>
      <c r="C228" s="26" t="s">
        <v>31</v>
      </c>
      <c r="D228" s="27">
        <f>INDEX('Households England'!S$6:S$375,MATCH('Mapping HH to population water'!$B228,'Households England'!$B$6:$B$375,0))</f>
        <v>27491</v>
      </c>
      <c r="E228" s="27">
        <f>INDEX('Households England'!T$6:T$375,MATCH('Mapping HH to population water'!$B228,'Households England'!$B$6:$B$375,0))</f>
        <v>27594</v>
      </c>
      <c r="F228" s="27">
        <f>INDEX('Households England'!U$6:U$375,MATCH('Mapping HH to population water'!$B228,'Households England'!$B$6:$B$375,0))</f>
        <v>27687</v>
      </c>
      <c r="G228" s="27">
        <f>INDEX('Households England'!V$6:V$375,MATCH('Mapping HH to population water'!$B228,'Households England'!$B$6:$B$375,0))</f>
        <v>27737</v>
      </c>
      <c r="H228" s="27">
        <f>INDEX('Households England'!W$6:W$375,MATCH('Mapping HH to population water'!$B228,'Households England'!$B$6:$B$375,0))</f>
        <v>27771</v>
      </c>
      <c r="I228" s="27">
        <f>INDEX('Households England'!X$6:X$375,MATCH('Mapping HH to population water'!$B228,'Households England'!$B$6:$B$375,0))</f>
        <v>27878</v>
      </c>
      <c r="J228" s="27">
        <f>INDEX('Households England'!Y$6:Y$375,MATCH('Mapping HH to population water'!$B228,'Households England'!$B$6:$B$375,0))</f>
        <v>27992</v>
      </c>
      <c r="K228" s="27">
        <f>INDEX('Households England'!Z$6:Z$375,MATCH('Mapping HH to population water'!$B228,'Households England'!$B$6:$B$375,0))</f>
        <v>28101</v>
      </c>
      <c r="L228" s="27">
        <f>INDEX('Mapping water'!$A$4:$U$352,MATCH($B228,'Mapping water'!$B$4:$B$352,0),MATCH(L$4,'Mapping water'!$A$4:$U$4,0))*$D228</f>
        <v>0</v>
      </c>
      <c r="M228" s="27">
        <f>INDEX('Mapping water'!$A$4:$U$352,MATCH($B228,'Mapping water'!$B$4:$B$352,0),MATCH(M$4,'Mapping water'!$A$4:$U$4,0))*$D228</f>
        <v>0</v>
      </c>
      <c r="N228" s="27">
        <f>INDEX('Mapping water'!$A$4:$U$352,MATCH($B228,'Mapping water'!$B$4:$B$352,0),MATCH(N$4,'Mapping water'!$A$4:$U$4,0))*$D228</f>
        <v>0</v>
      </c>
      <c r="O228" s="27">
        <f>INDEX('Mapping water'!$A$4:$U$352,MATCH($B228,'Mapping water'!$B$4:$B$352,0),MATCH(O$4,'Mapping water'!$A$4:$U$4,0))*$D228</f>
        <v>0</v>
      </c>
      <c r="P228" s="27">
        <f>INDEX('Mapping water'!$A$4:$U$352,MATCH($B228,'Mapping water'!$B$4:$B$352,0),MATCH(P$4,'Mapping water'!$A$4:$U$4,0))*$D228</f>
        <v>0</v>
      </c>
      <c r="Q228" s="27">
        <f>INDEX('Mapping water'!$A$4:$U$352,MATCH($B228,'Mapping water'!$B$4:$B$352,0),MATCH(Q$4,'Mapping water'!$A$4:$U$4,0))*$D228</f>
        <v>0</v>
      </c>
      <c r="R228" s="27">
        <f>INDEX('Mapping water'!$A$4:$U$352,MATCH($B228,'Mapping water'!$B$4:$B$352,0),MATCH(R$4,'Mapping water'!$A$4:$U$4,0))*$D228</f>
        <v>27491</v>
      </c>
      <c r="S228" s="27">
        <f>INDEX('Mapping water'!$A$4:$U$352,MATCH($B228,'Mapping water'!$B$4:$B$352,0),MATCH(S$4,'Mapping water'!$A$4:$U$4,0))*$D228</f>
        <v>0</v>
      </c>
      <c r="T228" s="27">
        <f>INDEX('Mapping water'!$A$4:$U$352,MATCH($B228,'Mapping water'!$B$4:$B$352,0),MATCH(T$4,'Mapping water'!$A$4:$U$4,0))*$D228</f>
        <v>0</v>
      </c>
      <c r="U228" s="27">
        <f>INDEX('Mapping water'!$A$4:$U$352,MATCH($B228,'Mapping water'!$B$4:$B$352,0),MATCH(U$4,'Mapping water'!$A$4:$U$4,0))*$D228</f>
        <v>0</v>
      </c>
      <c r="V228" s="27">
        <f>INDEX('Mapping water'!$A$4:$U$352,MATCH($B228,'Mapping water'!$B$4:$B$352,0),MATCH(V$4,'Mapping water'!$A$4:$U$4,0))*$D228</f>
        <v>0</v>
      </c>
      <c r="W228" s="27">
        <f>INDEX('Mapping water'!$A$4:$U$352,MATCH($B228,'Mapping water'!$B$4:$B$352,0),MATCH(W$4,'Mapping water'!$A$4:$U$4,0))*$D228</f>
        <v>0</v>
      </c>
      <c r="X228" s="27">
        <f>INDEX('Mapping water'!$A$4:$U$352,MATCH($B228,'Mapping water'!$B$4:$B$352,0),MATCH(X$4,'Mapping water'!$A$4:$U$4,0))*$D228</f>
        <v>0</v>
      </c>
      <c r="Y228" s="27">
        <f>INDEX('Mapping water'!$A$4:$U$352,MATCH($B228,'Mapping water'!$B$4:$B$352,0),MATCH(Y$4,'Mapping water'!$A$4:$U$4,0))*$D228</f>
        <v>0</v>
      </c>
      <c r="Z228" s="27">
        <f>INDEX('Mapping water'!$A$4:$U$352,MATCH($B228,'Mapping water'!$B$4:$B$352,0),MATCH(Z$4,'Mapping water'!$A$4:$U$4,0))*$D228</f>
        <v>0</v>
      </c>
      <c r="AA228" s="27">
        <f>INDEX('Mapping water'!$A$4:$U$352,MATCH($B228,'Mapping water'!$B$4:$B$352,0),MATCH(AA$4,'Mapping water'!$A$4:$U$4,0))*$D228</f>
        <v>0</v>
      </c>
      <c r="AB228" s="27">
        <f>INDEX('Mapping water'!$A$4:$U$352,MATCH($B228,'Mapping water'!$B$4:$B$352,0),MATCH(AB$4,'Mapping water'!$A$4:$U$4,0))*$D228</f>
        <v>0</v>
      </c>
      <c r="AC228" s="27">
        <f>INDEX('Mapping water'!$A$4:$U$352,MATCH($B228,'Mapping water'!$B$4:$B$352,0),MATCH(AC$4,'Mapping water'!$A$4:$U$4,0))*$D228</f>
        <v>0</v>
      </c>
      <c r="AD228" s="27">
        <f>INDEX('Mapping water'!$A$4:$U$352,MATCH($B228,'Mapping water'!$B$4:$B$352,0),MATCH(AD$4,'Mapping water'!$A$4:$U$4,0))*$E228</f>
        <v>0</v>
      </c>
      <c r="AE228" s="27">
        <f>INDEX('Mapping water'!$A$4:$U$352,MATCH($B228,'Mapping water'!$B$4:$B$352,0),MATCH(AE$4,'Mapping water'!$A$4:$U$4,0))*$E228</f>
        <v>0</v>
      </c>
      <c r="AF228" s="27">
        <f>INDEX('Mapping water'!$A$4:$U$352,MATCH($B228,'Mapping water'!$B$4:$B$352,0),MATCH(AF$4,'Mapping water'!$A$4:$U$4,0))*$E228</f>
        <v>0</v>
      </c>
      <c r="AG228" s="27">
        <f>INDEX('Mapping water'!$A$4:$U$352,MATCH($B228,'Mapping water'!$B$4:$B$352,0),MATCH(AG$4,'Mapping water'!$A$4:$U$4,0))*$E228</f>
        <v>0</v>
      </c>
      <c r="AH228" s="27">
        <f>INDEX('Mapping water'!$A$4:$U$352,MATCH($B228,'Mapping water'!$B$4:$B$352,0),MATCH(AH$4,'Mapping water'!$A$4:$U$4,0))*$E228</f>
        <v>0</v>
      </c>
      <c r="AI228" s="27">
        <f>INDEX('Mapping water'!$A$4:$U$352,MATCH($B228,'Mapping water'!$B$4:$B$352,0),MATCH(AI$4,'Mapping water'!$A$4:$U$4,0))*$E228</f>
        <v>0</v>
      </c>
      <c r="AJ228" s="27">
        <f>INDEX('Mapping water'!$A$4:$U$352,MATCH($B228,'Mapping water'!$B$4:$B$352,0),MATCH(AJ$4,'Mapping water'!$A$4:$U$4,0))*$E228</f>
        <v>27594</v>
      </c>
      <c r="AK228" s="27">
        <f>INDEX('Mapping water'!$A$4:$U$352,MATCH($B228,'Mapping water'!$B$4:$B$352,0),MATCH(AK$4,'Mapping water'!$A$4:$U$4,0))*$E228</f>
        <v>0</v>
      </c>
      <c r="AL228" s="27">
        <f>INDEX('Mapping water'!$A$4:$U$352,MATCH($B228,'Mapping water'!$B$4:$B$352,0),MATCH(AL$4,'Mapping water'!$A$4:$U$4,0))*$E228</f>
        <v>0</v>
      </c>
      <c r="AM228" s="27">
        <f>INDEX('Mapping water'!$A$4:$U$352,MATCH($B228,'Mapping water'!$B$4:$B$352,0),MATCH(AM$4,'Mapping water'!$A$4:$U$4,0))*$E228</f>
        <v>0</v>
      </c>
      <c r="AN228" s="27">
        <f>INDEX('Mapping water'!$A$4:$U$352,MATCH($B228,'Mapping water'!$B$4:$B$352,0),MATCH(AN$4,'Mapping water'!$A$4:$U$4,0))*$E228</f>
        <v>0</v>
      </c>
      <c r="AO228" s="27">
        <f>INDEX('Mapping water'!$A$4:$U$352,MATCH($B228,'Mapping water'!$B$4:$B$352,0),MATCH(AO$4,'Mapping water'!$A$4:$U$4,0))*$E228</f>
        <v>0</v>
      </c>
      <c r="AP228" s="27">
        <f>INDEX('Mapping water'!$A$4:$U$352,MATCH($B228,'Mapping water'!$B$4:$B$352,0),MATCH(AP$4,'Mapping water'!$A$4:$U$4,0))*$E228</f>
        <v>0</v>
      </c>
      <c r="AQ228" s="27">
        <f>INDEX('Mapping water'!$A$4:$U$352,MATCH($B228,'Mapping water'!$B$4:$B$352,0),MATCH(AQ$4,'Mapping water'!$A$4:$U$4,0))*$E228</f>
        <v>0</v>
      </c>
      <c r="AR228" s="27">
        <f>INDEX('Mapping water'!$A$4:$U$352,MATCH($B228,'Mapping water'!$B$4:$B$352,0),MATCH(AR$4,'Mapping water'!$A$4:$U$4,0))*$E228</f>
        <v>0</v>
      </c>
      <c r="AS228" s="27">
        <f>INDEX('Mapping water'!$A$4:$U$352,MATCH($B228,'Mapping water'!$B$4:$B$352,0),MATCH(AS$4,'Mapping water'!$A$4:$U$4,0))*$E228</f>
        <v>0</v>
      </c>
      <c r="AT228" s="27">
        <f>INDEX('Mapping water'!$A$4:$U$352,MATCH($B228,'Mapping water'!$B$4:$B$352,0),MATCH(AT$4,'Mapping water'!$A$4:$U$4,0))*$E228</f>
        <v>0</v>
      </c>
      <c r="AU228" s="27">
        <f>INDEX('Mapping water'!$A$4:$U$352,MATCH($B228,'Mapping water'!$B$4:$B$352,0),MATCH(AU$4,'Mapping water'!$A$4:$U$4,0))*$E228</f>
        <v>0</v>
      </c>
      <c r="AV228" s="27">
        <f>INDEX('Mapping water'!$A$4:$U$352,MATCH($B228,'Mapping water'!$B$4:$B$352,0),MATCH(AD$4,'Mapping water'!$A$4:$U$4,0))*$F228</f>
        <v>0</v>
      </c>
      <c r="AW228" s="27">
        <f>INDEX('Mapping water'!$A$4:$U$352,MATCH($B228,'Mapping water'!$B$4:$B$352,0),MATCH(AE$4,'Mapping water'!$A$4:$U$4,0))*$F228</f>
        <v>0</v>
      </c>
      <c r="AX228" s="27">
        <f>INDEX('Mapping water'!$A$4:$U$352,MATCH($B228,'Mapping water'!$B$4:$B$352,0),MATCH(AF$4,'Mapping water'!$A$4:$U$4,0))*$F228</f>
        <v>0</v>
      </c>
      <c r="AY228" s="27">
        <f>INDEX('Mapping water'!$A$4:$U$352,MATCH($B228,'Mapping water'!$B$4:$B$352,0),MATCH(AG$4,'Mapping water'!$A$4:$U$4,0))*$F228</f>
        <v>0</v>
      </c>
      <c r="AZ228" s="27">
        <f>INDEX('Mapping water'!$A$4:$U$352,MATCH($B228,'Mapping water'!$B$4:$B$352,0),MATCH(AH$4,'Mapping water'!$A$4:$U$4,0))*$F228</f>
        <v>0</v>
      </c>
      <c r="BA228" s="27">
        <f>INDEX('Mapping water'!$A$4:$U$352,MATCH($B228,'Mapping water'!$B$4:$B$352,0),MATCH(AI$4,'Mapping water'!$A$4:$U$4,0))*$F228</f>
        <v>0</v>
      </c>
      <c r="BB228" s="27">
        <f>INDEX('Mapping water'!$A$4:$U$352,MATCH($B228,'Mapping water'!$B$4:$B$352,0),MATCH(AJ$4,'Mapping water'!$A$4:$U$4,0))*$F228</f>
        <v>27687</v>
      </c>
      <c r="BC228" s="27">
        <f>INDEX('Mapping water'!$A$4:$U$352,MATCH($B228,'Mapping water'!$B$4:$B$352,0),MATCH(AK$4,'Mapping water'!$A$4:$U$4,0))*$F228</f>
        <v>0</v>
      </c>
      <c r="BD228" s="27">
        <f>INDEX('Mapping water'!$A$4:$U$352,MATCH($B228,'Mapping water'!$B$4:$B$352,0),MATCH(AL$4,'Mapping water'!$A$4:$U$4,0))*$F228</f>
        <v>0</v>
      </c>
      <c r="BE228" s="27">
        <f>INDEX('Mapping water'!$A$4:$U$352,MATCH($B228,'Mapping water'!$B$4:$B$352,0),MATCH(AM$4,'Mapping water'!$A$4:$U$4,0))*$F228</f>
        <v>0</v>
      </c>
      <c r="BF228" s="27">
        <f>INDEX('Mapping water'!$A$4:$U$352,MATCH($B228,'Mapping water'!$B$4:$B$352,0),MATCH(AN$4,'Mapping water'!$A$4:$U$4,0))*$F228</f>
        <v>0</v>
      </c>
      <c r="BG228" s="27">
        <f>INDEX('Mapping water'!$A$4:$U$352,MATCH($B228,'Mapping water'!$B$4:$B$352,0),MATCH(AO$4,'Mapping water'!$A$4:$U$4,0))*$F228</f>
        <v>0</v>
      </c>
      <c r="BH228" s="27">
        <f>INDEX('Mapping water'!$A$4:$U$352,MATCH($B228,'Mapping water'!$B$4:$B$352,0),MATCH(AP$4,'Mapping water'!$A$4:$U$4,0))*$F228</f>
        <v>0</v>
      </c>
      <c r="BI228" s="27">
        <f>INDEX('Mapping water'!$A$4:$U$352,MATCH($B228,'Mapping water'!$B$4:$B$352,0),MATCH(AQ$4,'Mapping water'!$A$4:$U$4,0))*$F228</f>
        <v>0</v>
      </c>
      <c r="BJ228" s="27">
        <f>INDEX('Mapping water'!$A$4:$U$352,MATCH($B228,'Mapping water'!$B$4:$B$352,0),MATCH(AR$4,'Mapping water'!$A$4:$U$4,0))*$F228</f>
        <v>0</v>
      </c>
      <c r="BK228" s="27">
        <f>INDEX('Mapping water'!$A$4:$U$352,MATCH($B228,'Mapping water'!$B$4:$B$352,0),MATCH(AS$4,'Mapping water'!$A$4:$U$4,0))*$F228</f>
        <v>0</v>
      </c>
      <c r="BL228" s="27">
        <f>INDEX('Mapping water'!$A$4:$U$352,MATCH($B228,'Mapping water'!$B$4:$B$352,0),MATCH(AT$4,'Mapping water'!$A$4:$U$4,0))*$F228</f>
        <v>0</v>
      </c>
      <c r="BM228" s="27">
        <f>INDEX('Mapping water'!$A$4:$U$352,MATCH($B228,'Mapping water'!$B$4:$B$352,0),MATCH(AU$4,'Mapping water'!$A$4:$U$4,0))*$F228</f>
        <v>0</v>
      </c>
      <c r="BN228" s="27">
        <f>INDEX('Mapping water'!$A$4:$U$352,MATCH($B228,'Mapping water'!$B$4:$B$352,0),MATCH(AV$4,'Mapping water'!$A$4:$U$4,0))*$G228</f>
        <v>0</v>
      </c>
      <c r="BO228" s="27">
        <f>INDEX('Mapping water'!$A$4:$U$352,MATCH($B228,'Mapping water'!$B$4:$B$352,0),MATCH(AW$4,'Mapping water'!$A$4:$U$4,0))*$G228</f>
        <v>0</v>
      </c>
      <c r="BP228" s="27">
        <f>INDEX('Mapping water'!$A$4:$U$352,MATCH($B228,'Mapping water'!$B$4:$B$352,0),MATCH(AX$4,'Mapping water'!$A$4:$U$4,0))*$G228</f>
        <v>0</v>
      </c>
      <c r="BQ228" s="27">
        <f>INDEX('Mapping water'!$A$4:$U$352,MATCH($B228,'Mapping water'!$B$4:$B$352,0),MATCH(AY$4,'Mapping water'!$A$4:$U$4,0))*$G228</f>
        <v>0</v>
      </c>
      <c r="BR228" s="27">
        <f>INDEX('Mapping water'!$A$4:$U$352,MATCH($B228,'Mapping water'!$B$4:$B$352,0),MATCH(AZ$4,'Mapping water'!$A$4:$U$4,0))*$G228</f>
        <v>0</v>
      </c>
      <c r="BS228" s="27">
        <f>INDEX('Mapping water'!$A$4:$U$352,MATCH($B228,'Mapping water'!$B$4:$B$352,0),MATCH(BA$4,'Mapping water'!$A$4:$U$4,0))*$G228</f>
        <v>0</v>
      </c>
      <c r="BT228" s="27">
        <f>INDEX('Mapping water'!$A$4:$U$352,MATCH($B228,'Mapping water'!$B$4:$B$352,0),MATCH(BB$4,'Mapping water'!$A$4:$U$4,0))*$G228</f>
        <v>27737</v>
      </c>
      <c r="BU228" s="27">
        <f>INDEX('Mapping water'!$A$4:$U$352,MATCH($B228,'Mapping water'!$B$4:$B$352,0),MATCH(BC$4,'Mapping water'!$A$4:$U$4,0))*$G228</f>
        <v>0</v>
      </c>
      <c r="BV228" s="27">
        <f>INDEX('Mapping water'!$A$4:$U$352,MATCH($B228,'Mapping water'!$B$4:$B$352,0),MATCH(BD$4,'Mapping water'!$A$4:$U$4,0))*$G228</f>
        <v>0</v>
      </c>
      <c r="BW228" s="27">
        <f>INDEX('Mapping water'!$A$4:$U$352,MATCH($B228,'Mapping water'!$B$4:$B$352,0),MATCH(BE$4,'Mapping water'!$A$4:$U$4,0))*$G228</f>
        <v>0</v>
      </c>
      <c r="BX228" s="27">
        <f>INDEX('Mapping water'!$A$4:$U$352,MATCH($B228,'Mapping water'!$B$4:$B$352,0),MATCH(BF$4,'Mapping water'!$A$4:$U$4,0))*$G228</f>
        <v>0</v>
      </c>
      <c r="BY228" s="27">
        <f>INDEX('Mapping water'!$A$4:$U$352,MATCH($B228,'Mapping water'!$B$4:$B$352,0),MATCH(BG$4,'Mapping water'!$A$4:$U$4,0))*$G228</f>
        <v>0</v>
      </c>
      <c r="BZ228" s="27">
        <f>INDEX('Mapping water'!$A$4:$U$352,MATCH($B228,'Mapping water'!$B$4:$B$352,0),MATCH(BH$4,'Mapping water'!$A$4:$U$4,0))*$G228</f>
        <v>0</v>
      </c>
      <c r="CA228" s="27">
        <f>INDEX('Mapping water'!$A$4:$U$352,MATCH($B228,'Mapping water'!$B$4:$B$352,0),MATCH(BI$4,'Mapping water'!$A$4:$U$4,0))*$G228</f>
        <v>0</v>
      </c>
      <c r="CB228" s="27">
        <f>INDEX('Mapping water'!$A$4:$U$352,MATCH($B228,'Mapping water'!$B$4:$B$352,0),MATCH(BJ$4,'Mapping water'!$A$4:$U$4,0))*$G228</f>
        <v>0</v>
      </c>
      <c r="CC228" s="27">
        <f>INDEX('Mapping water'!$A$4:$U$352,MATCH($B228,'Mapping water'!$B$4:$B$352,0),MATCH(BK$4,'Mapping water'!$A$4:$U$4,0))*$G228</f>
        <v>0</v>
      </c>
      <c r="CD228" s="27">
        <f>INDEX('Mapping water'!$A$4:$U$352,MATCH($B228,'Mapping water'!$B$4:$B$352,0),MATCH(BL$4,'Mapping water'!$A$4:$U$4,0))*$G228</f>
        <v>0</v>
      </c>
      <c r="CE228" s="27">
        <f>INDEX('Mapping water'!$A$4:$U$352,MATCH($B228,'Mapping water'!$B$4:$B$352,0),MATCH(BM$4,'Mapping water'!$A$4:$U$4,0))*$G228</f>
        <v>0</v>
      </c>
      <c r="CF228" s="27">
        <f>INDEX('Mapping water'!$A$4:$U$352,MATCH($B228,'Mapping water'!$B$4:$B$352,0),MATCH(BN$4,'Mapping water'!$A$4:$U$4,0))*$H228</f>
        <v>0</v>
      </c>
      <c r="CG228" s="27">
        <f>INDEX('Mapping water'!$A$4:$U$352,MATCH($B228,'Mapping water'!$B$4:$B$352,0),MATCH(BO$4,'Mapping water'!$A$4:$U$4,0))*$H228</f>
        <v>0</v>
      </c>
      <c r="CH228" s="27">
        <f>INDEX('Mapping water'!$A$4:$U$352,MATCH($B228,'Mapping water'!$B$4:$B$352,0),MATCH(BP$4,'Mapping water'!$A$4:$U$4,0))*$H228</f>
        <v>0</v>
      </c>
      <c r="CI228" s="27">
        <f>INDEX('Mapping water'!$A$4:$U$352,MATCH($B228,'Mapping water'!$B$4:$B$352,0),MATCH(BQ$4,'Mapping water'!$A$4:$U$4,0))*$H228</f>
        <v>0</v>
      </c>
      <c r="CJ228" s="27">
        <f>INDEX('Mapping water'!$A$4:$U$352,MATCH($B228,'Mapping water'!$B$4:$B$352,0),MATCH(BR$4,'Mapping water'!$A$4:$U$4,0))*$H228</f>
        <v>0</v>
      </c>
      <c r="CK228" s="27">
        <f>INDEX('Mapping water'!$A$4:$U$352,MATCH($B228,'Mapping water'!$B$4:$B$352,0),MATCH(BS$4,'Mapping water'!$A$4:$U$4,0))*$H228</f>
        <v>0</v>
      </c>
      <c r="CL228" s="27">
        <f>INDEX('Mapping water'!$A$4:$U$352,MATCH($B228,'Mapping water'!$B$4:$B$352,0),MATCH(BT$4,'Mapping water'!$A$4:$U$4,0))*$H228</f>
        <v>27771</v>
      </c>
      <c r="CM228" s="27">
        <f>INDEX('Mapping water'!$A$4:$U$352,MATCH($B228,'Mapping water'!$B$4:$B$352,0),MATCH(BU$4,'Mapping water'!$A$4:$U$4,0))*$H228</f>
        <v>0</v>
      </c>
      <c r="CN228" s="27">
        <f>INDEX('Mapping water'!$A$4:$U$352,MATCH($B228,'Mapping water'!$B$4:$B$352,0),MATCH(BV$4,'Mapping water'!$A$4:$U$4,0))*$H228</f>
        <v>0</v>
      </c>
      <c r="CO228" s="27">
        <f>INDEX('Mapping water'!$A$4:$U$352,MATCH($B228,'Mapping water'!$B$4:$B$352,0),MATCH(BW$4,'Mapping water'!$A$4:$U$4,0))*$H228</f>
        <v>0</v>
      </c>
      <c r="CP228" s="27">
        <f>INDEX('Mapping water'!$A$4:$U$352,MATCH($B228,'Mapping water'!$B$4:$B$352,0),MATCH(BX$4,'Mapping water'!$A$4:$U$4,0))*$H228</f>
        <v>0</v>
      </c>
      <c r="CQ228" s="27">
        <f>INDEX('Mapping water'!$A$4:$U$352,MATCH($B228,'Mapping water'!$B$4:$B$352,0),MATCH(BY$4,'Mapping water'!$A$4:$U$4,0))*$H228</f>
        <v>0</v>
      </c>
      <c r="CR228" s="27">
        <f>INDEX('Mapping water'!$A$4:$U$352,MATCH($B228,'Mapping water'!$B$4:$B$352,0),MATCH(BZ$4,'Mapping water'!$A$4:$U$4,0))*$H228</f>
        <v>0</v>
      </c>
      <c r="CS228" s="27">
        <f>INDEX('Mapping water'!$A$4:$U$352,MATCH($B228,'Mapping water'!$B$4:$B$352,0),MATCH(CA$4,'Mapping water'!$A$4:$U$4,0))*$H228</f>
        <v>0</v>
      </c>
      <c r="CT228" s="27">
        <f>INDEX('Mapping water'!$A$4:$U$352,MATCH($B228,'Mapping water'!$B$4:$B$352,0),MATCH(CB$4,'Mapping water'!$A$4:$U$4,0))*$H228</f>
        <v>0</v>
      </c>
      <c r="CU228" s="27">
        <f>INDEX('Mapping water'!$A$4:$U$352,MATCH($B228,'Mapping water'!$B$4:$B$352,0),MATCH(CC$4,'Mapping water'!$A$4:$U$4,0))*$H228</f>
        <v>0</v>
      </c>
      <c r="CV228" s="27">
        <f>INDEX('Mapping water'!$A$4:$U$352,MATCH($B228,'Mapping water'!$B$4:$B$352,0),MATCH(CD$4,'Mapping water'!$A$4:$U$4,0))*$H228</f>
        <v>0</v>
      </c>
      <c r="CW228" s="27">
        <f>INDEX('Mapping water'!$A$4:$U$352,MATCH($B228,'Mapping water'!$B$4:$B$352,0),MATCH(CE$4,'Mapping water'!$A$4:$U$4,0))*$H228</f>
        <v>0</v>
      </c>
      <c r="CX228" s="27">
        <f>INDEX('Mapping water'!$A$4:$U$352,MATCH($B228,'Mapping water'!$B$4:$B$352,0),MATCH(CF$4,'Mapping water'!$A$4:$U$4,0))*$I228</f>
        <v>0</v>
      </c>
      <c r="CY228" s="27">
        <f>INDEX('Mapping water'!$A$4:$U$352,MATCH($B228,'Mapping water'!$B$4:$B$352,0),MATCH(CG$4,'Mapping water'!$A$4:$U$4,0))*$I228</f>
        <v>0</v>
      </c>
      <c r="CZ228" s="27">
        <f>INDEX('Mapping water'!$A$4:$U$352,MATCH($B228,'Mapping water'!$B$4:$B$352,0),MATCH(CH$4,'Mapping water'!$A$4:$U$4,0))*$I228</f>
        <v>0</v>
      </c>
      <c r="DA228" s="27">
        <f>INDEX('Mapping water'!$A$4:$U$352,MATCH($B228,'Mapping water'!$B$4:$B$352,0),MATCH(CI$4,'Mapping water'!$A$4:$U$4,0))*$I228</f>
        <v>0</v>
      </c>
      <c r="DB228" s="27">
        <f>INDEX('Mapping water'!$A$4:$U$352,MATCH($B228,'Mapping water'!$B$4:$B$352,0),MATCH(CJ$4,'Mapping water'!$A$4:$U$4,0))*$I228</f>
        <v>0</v>
      </c>
      <c r="DC228" s="27">
        <f>INDEX('Mapping water'!$A$4:$U$352,MATCH($B228,'Mapping water'!$B$4:$B$352,0),MATCH(CK$4,'Mapping water'!$A$4:$U$4,0))*$I228</f>
        <v>0</v>
      </c>
      <c r="DD228" s="27">
        <f>INDEX('Mapping water'!$A$4:$U$352,MATCH($B228,'Mapping water'!$B$4:$B$352,0),MATCH(CL$4,'Mapping water'!$A$4:$U$4,0))*$I228</f>
        <v>27878</v>
      </c>
      <c r="DE228" s="27">
        <f>INDEX('Mapping water'!$A$4:$U$352,MATCH($B228,'Mapping water'!$B$4:$B$352,0),MATCH(CM$4,'Mapping water'!$A$4:$U$4,0))*$I228</f>
        <v>0</v>
      </c>
      <c r="DF228" s="27">
        <f>INDEX('Mapping water'!$A$4:$U$352,MATCH($B228,'Mapping water'!$B$4:$B$352,0),MATCH(CN$4,'Mapping water'!$A$4:$U$4,0))*$I228</f>
        <v>0</v>
      </c>
      <c r="DG228" s="27">
        <f>INDEX('Mapping water'!$A$4:$U$352,MATCH($B228,'Mapping water'!$B$4:$B$352,0),MATCH(CO$4,'Mapping water'!$A$4:$U$4,0))*$I228</f>
        <v>0</v>
      </c>
      <c r="DH228" s="27">
        <f>INDEX('Mapping water'!$A$4:$U$352,MATCH($B228,'Mapping water'!$B$4:$B$352,0),MATCH(CP$4,'Mapping water'!$A$4:$U$4,0))*$I228</f>
        <v>0</v>
      </c>
      <c r="DI228" s="27">
        <f>INDEX('Mapping water'!$A$4:$U$352,MATCH($B228,'Mapping water'!$B$4:$B$352,0),MATCH(CQ$4,'Mapping water'!$A$4:$U$4,0))*$I228</f>
        <v>0</v>
      </c>
      <c r="DJ228" s="27">
        <f>INDEX('Mapping water'!$A$4:$U$352,MATCH($B228,'Mapping water'!$B$4:$B$352,0),MATCH(CR$4,'Mapping water'!$A$4:$U$4,0))*$I228</f>
        <v>0</v>
      </c>
      <c r="DK228" s="27">
        <f>INDEX('Mapping water'!$A$4:$U$352,MATCH($B228,'Mapping water'!$B$4:$B$352,0),MATCH(CS$4,'Mapping water'!$A$4:$U$4,0))*$I228</f>
        <v>0</v>
      </c>
      <c r="DL228" s="27">
        <f>INDEX('Mapping water'!$A$4:$U$352,MATCH($B228,'Mapping water'!$B$4:$B$352,0),MATCH(CT$4,'Mapping water'!$A$4:$U$4,0))*$I228</f>
        <v>0</v>
      </c>
      <c r="DM228" s="27">
        <f>INDEX('Mapping water'!$A$4:$U$352,MATCH($B228,'Mapping water'!$B$4:$B$352,0),MATCH(CU$4,'Mapping water'!$A$4:$U$4,0))*$I228</f>
        <v>0</v>
      </c>
      <c r="DN228" s="27">
        <f>INDEX('Mapping water'!$A$4:$U$352,MATCH($B228,'Mapping water'!$B$4:$B$352,0),MATCH(CV$4,'Mapping water'!$A$4:$U$4,0))*$I228</f>
        <v>0</v>
      </c>
      <c r="DO228" s="27">
        <f>INDEX('Mapping water'!$A$4:$U$352,MATCH($B228,'Mapping water'!$B$4:$B$352,0),MATCH(CW$4,'Mapping water'!$A$4:$U$4,0))*$I228</f>
        <v>0</v>
      </c>
      <c r="DP228" s="27">
        <f>INDEX('Mapping water'!$A$4:$U$352,MATCH($B228,'Mapping water'!$B$4:$B$352,0),MATCH(CX$4,'Mapping water'!$A$4:$U$4,0))*$J228</f>
        <v>0</v>
      </c>
      <c r="DQ228" s="27">
        <f>INDEX('Mapping water'!$A$4:$U$352,MATCH($B228,'Mapping water'!$B$4:$B$352,0),MATCH(CY$4,'Mapping water'!$A$4:$U$4,0))*$J228</f>
        <v>0</v>
      </c>
      <c r="DR228" s="27">
        <f>INDEX('Mapping water'!$A$4:$U$352,MATCH($B228,'Mapping water'!$B$4:$B$352,0),MATCH(CZ$4,'Mapping water'!$A$4:$U$4,0))*$J228</f>
        <v>0</v>
      </c>
      <c r="DS228" s="27">
        <f>INDEX('Mapping water'!$A$4:$U$352,MATCH($B228,'Mapping water'!$B$4:$B$352,0),MATCH(DA$4,'Mapping water'!$A$4:$U$4,0))*$J228</f>
        <v>0</v>
      </c>
      <c r="DT228" s="27">
        <f>INDEX('Mapping water'!$A$4:$U$352,MATCH($B228,'Mapping water'!$B$4:$B$352,0),MATCH(DB$4,'Mapping water'!$A$4:$U$4,0))*$J228</f>
        <v>0</v>
      </c>
      <c r="DU228" s="27">
        <f>INDEX('Mapping water'!$A$4:$U$352,MATCH($B228,'Mapping water'!$B$4:$B$352,0),MATCH(DC$4,'Mapping water'!$A$4:$U$4,0))*$J228</f>
        <v>0</v>
      </c>
      <c r="DV228" s="27">
        <f>INDEX('Mapping water'!$A$4:$U$352,MATCH($B228,'Mapping water'!$B$4:$B$352,0),MATCH(DD$4,'Mapping water'!$A$4:$U$4,0))*$J228</f>
        <v>27992</v>
      </c>
      <c r="DW228" s="27">
        <f>INDEX('Mapping water'!$A$4:$U$352,MATCH($B228,'Mapping water'!$B$4:$B$352,0),MATCH(DE$4,'Mapping water'!$A$4:$U$4,0))*$J228</f>
        <v>0</v>
      </c>
      <c r="DX228" s="27">
        <f>INDEX('Mapping water'!$A$4:$U$352,MATCH($B228,'Mapping water'!$B$4:$B$352,0),MATCH(DF$4,'Mapping water'!$A$4:$U$4,0))*$J228</f>
        <v>0</v>
      </c>
      <c r="DY228" s="27">
        <f>INDEX('Mapping water'!$A$4:$U$352,MATCH($B228,'Mapping water'!$B$4:$B$352,0),MATCH(DG$4,'Mapping water'!$A$4:$U$4,0))*$J228</f>
        <v>0</v>
      </c>
      <c r="DZ228" s="27">
        <f>INDEX('Mapping water'!$A$4:$U$352,MATCH($B228,'Mapping water'!$B$4:$B$352,0),MATCH(DH$4,'Mapping water'!$A$4:$U$4,0))*$J228</f>
        <v>0</v>
      </c>
      <c r="EA228" s="27">
        <f>INDEX('Mapping water'!$A$4:$U$352,MATCH($B228,'Mapping water'!$B$4:$B$352,0),MATCH(DI$4,'Mapping water'!$A$4:$U$4,0))*$J228</f>
        <v>0</v>
      </c>
      <c r="EB228" s="27">
        <f>INDEX('Mapping water'!$A$4:$U$352,MATCH($B228,'Mapping water'!$B$4:$B$352,0),MATCH(DJ$4,'Mapping water'!$A$4:$U$4,0))*$J228</f>
        <v>0</v>
      </c>
      <c r="EC228" s="27">
        <f>INDEX('Mapping water'!$A$4:$U$352,MATCH($B228,'Mapping water'!$B$4:$B$352,0),MATCH(DK$4,'Mapping water'!$A$4:$U$4,0))*$J228</f>
        <v>0</v>
      </c>
      <c r="ED228" s="27">
        <f>INDEX('Mapping water'!$A$4:$U$352,MATCH($B228,'Mapping water'!$B$4:$B$352,0),MATCH(DL$4,'Mapping water'!$A$4:$U$4,0))*$J228</f>
        <v>0</v>
      </c>
      <c r="EE228" s="27">
        <f>INDEX('Mapping water'!$A$4:$U$352,MATCH($B228,'Mapping water'!$B$4:$B$352,0),MATCH(DM$4,'Mapping water'!$A$4:$U$4,0))*$J228</f>
        <v>0</v>
      </c>
      <c r="EF228" s="27">
        <f>INDEX('Mapping water'!$A$4:$U$352,MATCH($B228,'Mapping water'!$B$4:$B$352,0),MATCH(DN$4,'Mapping water'!$A$4:$U$4,0))*$J228</f>
        <v>0</v>
      </c>
      <c r="EG228" s="27">
        <f>INDEX('Mapping water'!$A$4:$U$352,MATCH($B228,'Mapping water'!$B$4:$B$352,0),MATCH(DO$4,'Mapping water'!$A$4:$U$4,0))*$J228</f>
        <v>0</v>
      </c>
      <c r="EH228" s="27">
        <f>INDEX('Mapping water'!$A$4:$U$352,MATCH($B228,'Mapping water'!$B$4:$B$352,0),MATCH(DP$4,'Mapping water'!$A$4:$U$4,0))*$K228</f>
        <v>0</v>
      </c>
      <c r="EI228" s="27">
        <f>INDEX('Mapping water'!$A$4:$U$352,MATCH($B228,'Mapping water'!$B$4:$B$352,0),MATCH(DQ$4,'Mapping water'!$A$4:$U$4,0))*$K228</f>
        <v>0</v>
      </c>
      <c r="EJ228" s="27">
        <f>INDEX('Mapping water'!$A$4:$U$352,MATCH($B228,'Mapping water'!$B$4:$B$352,0),MATCH(DR$4,'Mapping water'!$A$4:$U$4,0))*$K228</f>
        <v>0</v>
      </c>
      <c r="EK228" s="27">
        <f>INDEX('Mapping water'!$A$4:$U$352,MATCH($B228,'Mapping water'!$B$4:$B$352,0),MATCH(DS$4,'Mapping water'!$A$4:$U$4,0))*$K228</f>
        <v>0</v>
      </c>
      <c r="EL228" s="27">
        <f>INDEX('Mapping water'!$A$4:$U$352,MATCH($B228,'Mapping water'!$B$4:$B$352,0),MATCH(DT$4,'Mapping water'!$A$4:$U$4,0))*$K228</f>
        <v>0</v>
      </c>
      <c r="EM228" s="27">
        <f>INDEX('Mapping water'!$A$4:$U$352,MATCH($B228,'Mapping water'!$B$4:$B$352,0),MATCH(DU$4,'Mapping water'!$A$4:$U$4,0))*$K228</f>
        <v>0</v>
      </c>
      <c r="EN228" s="27">
        <f>INDEX('Mapping water'!$A$4:$U$352,MATCH($B228,'Mapping water'!$B$4:$B$352,0),MATCH(DV$4,'Mapping water'!$A$4:$U$4,0))*$K228</f>
        <v>28101</v>
      </c>
      <c r="EO228" s="27">
        <f>INDEX('Mapping water'!$A$4:$U$352,MATCH($B228,'Mapping water'!$B$4:$B$352,0),MATCH(DW$4,'Mapping water'!$A$4:$U$4,0))*$K228</f>
        <v>0</v>
      </c>
      <c r="EP228" s="27">
        <f>INDEX('Mapping water'!$A$4:$U$352,MATCH($B228,'Mapping water'!$B$4:$B$352,0),MATCH(DX$4,'Mapping water'!$A$4:$U$4,0))*$K228</f>
        <v>0</v>
      </c>
      <c r="EQ228" s="27">
        <f>INDEX('Mapping water'!$A$4:$U$352,MATCH($B228,'Mapping water'!$B$4:$B$352,0),MATCH(DY$4,'Mapping water'!$A$4:$U$4,0))*$K228</f>
        <v>0</v>
      </c>
      <c r="ER228" s="27">
        <f>INDEX('Mapping water'!$A$4:$U$352,MATCH($B228,'Mapping water'!$B$4:$B$352,0),MATCH(DZ$4,'Mapping water'!$A$4:$U$4,0))*$K228</f>
        <v>0</v>
      </c>
      <c r="ES228" s="27">
        <f>INDEX('Mapping water'!$A$4:$U$352,MATCH($B228,'Mapping water'!$B$4:$B$352,0),MATCH(EA$4,'Mapping water'!$A$4:$U$4,0))*$K228</f>
        <v>0</v>
      </c>
      <c r="ET228" s="27">
        <f>INDEX('Mapping water'!$A$4:$U$352,MATCH($B228,'Mapping water'!$B$4:$B$352,0),MATCH(EB$4,'Mapping water'!$A$4:$U$4,0))*$K228</f>
        <v>0</v>
      </c>
      <c r="EU228" s="27">
        <f>INDEX('Mapping water'!$A$4:$U$352,MATCH($B228,'Mapping water'!$B$4:$B$352,0),MATCH(EC$4,'Mapping water'!$A$4:$U$4,0))*$K228</f>
        <v>0</v>
      </c>
      <c r="EV228" s="27">
        <f>INDEX('Mapping water'!$A$4:$U$352,MATCH($B228,'Mapping water'!$B$4:$B$352,0),MATCH(ED$4,'Mapping water'!$A$4:$U$4,0))*$K228</f>
        <v>0</v>
      </c>
      <c r="EW228" s="27">
        <f>INDEX('Mapping water'!$A$4:$U$352,MATCH($B228,'Mapping water'!$B$4:$B$352,0),MATCH(EE$4,'Mapping water'!$A$4:$U$4,0))*$K228</f>
        <v>0</v>
      </c>
      <c r="EX228" s="27">
        <f>INDEX('Mapping water'!$A$4:$U$352,MATCH($B228,'Mapping water'!$B$4:$B$352,0),MATCH(EF$4,'Mapping water'!$A$4:$U$4,0))*$K228</f>
        <v>0</v>
      </c>
      <c r="EY228" s="27">
        <f>INDEX('Mapping water'!$A$4:$U$352,MATCH($B228,'Mapping water'!$B$4:$B$352,0),MATCH(EG$4,'Mapping water'!$A$4:$U$4,0))*$K228</f>
        <v>0</v>
      </c>
    </row>
    <row r="229" spans="1:155" x14ac:dyDescent="0.2">
      <c r="A229" s="26" t="s">
        <v>449</v>
      </c>
      <c r="B229" s="26" t="s">
        <v>450</v>
      </c>
      <c r="C229" s="26" t="s">
        <v>31</v>
      </c>
      <c r="D229" s="27">
        <f>INDEX('Households England'!S$6:S$375,MATCH('Mapping HH to population water'!$B229,'Households England'!$B$6:$B$375,0))</f>
        <v>69409</v>
      </c>
      <c r="E229" s="27">
        <f>INDEX('Households England'!T$6:T$375,MATCH('Mapping HH to population water'!$B229,'Households England'!$B$6:$B$375,0))</f>
        <v>69549</v>
      </c>
      <c r="F229" s="27">
        <f>INDEX('Households England'!U$6:U$375,MATCH('Mapping HH to population water'!$B229,'Households England'!$B$6:$B$375,0))</f>
        <v>69680</v>
      </c>
      <c r="G229" s="27">
        <f>INDEX('Households England'!V$6:V$375,MATCH('Mapping HH to population water'!$B229,'Households England'!$B$6:$B$375,0))</f>
        <v>69747</v>
      </c>
      <c r="H229" s="27">
        <f>INDEX('Households England'!W$6:W$375,MATCH('Mapping HH to population water'!$B229,'Households England'!$B$6:$B$375,0))</f>
        <v>69793</v>
      </c>
      <c r="I229" s="27">
        <f>INDEX('Households England'!X$6:X$375,MATCH('Mapping HH to population water'!$B229,'Households England'!$B$6:$B$375,0))</f>
        <v>69889</v>
      </c>
      <c r="J229" s="27">
        <f>INDEX('Households England'!Y$6:Y$375,MATCH('Mapping HH to population water'!$B229,'Households England'!$B$6:$B$375,0))</f>
        <v>70000</v>
      </c>
      <c r="K229" s="27">
        <f>INDEX('Households England'!Z$6:Z$375,MATCH('Mapping HH to population water'!$B229,'Households England'!$B$6:$B$375,0))</f>
        <v>70108</v>
      </c>
      <c r="L229" s="27">
        <f>INDEX('Mapping water'!$A$4:$U$352,MATCH($B229,'Mapping water'!$B$4:$B$352,0),MATCH(L$4,'Mapping water'!$A$4:$U$4,0))*$D229</f>
        <v>0</v>
      </c>
      <c r="M229" s="27">
        <f>INDEX('Mapping water'!$A$4:$U$352,MATCH($B229,'Mapping water'!$B$4:$B$352,0),MATCH(M$4,'Mapping water'!$A$4:$U$4,0))*$D229</f>
        <v>0</v>
      </c>
      <c r="N229" s="27">
        <f>INDEX('Mapping water'!$A$4:$U$352,MATCH($B229,'Mapping water'!$B$4:$B$352,0),MATCH(N$4,'Mapping water'!$A$4:$U$4,0))*$D229</f>
        <v>0</v>
      </c>
      <c r="O229" s="27">
        <f>INDEX('Mapping water'!$A$4:$U$352,MATCH($B229,'Mapping water'!$B$4:$B$352,0),MATCH(O$4,'Mapping water'!$A$4:$U$4,0))*$D229</f>
        <v>0</v>
      </c>
      <c r="P229" s="27">
        <f>INDEX('Mapping water'!$A$4:$U$352,MATCH($B229,'Mapping water'!$B$4:$B$352,0),MATCH(P$4,'Mapping water'!$A$4:$U$4,0))*$D229</f>
        <v>0</v>
      </c>
      <c r="Q229" s="27">
        <f>INDEX('Mapping water'!$A$4:$U$352,MATCH($B229,'Mapping water'!$B$4:$B$352,0),MATCH(Q$4,'Mapping water'!$A$4:$U$4,0))*$D229</f>
        <v>0</v>
      </c>
      <c r="R229" s="27">
        <f>INDEX('Mapping water'!$A$4:$U$352,MATCH($B229,'Mapping water'!$B$4:$B$352,0),MATCH(R$4,'Mapping water'!$A$4:$U$4,0))*$D229</f>
        <v>69409</v>
      </c>
      <c r="S229" s="27">
        <f>INDEX('Mapping water'!$A$4:$U$352,MATCH($B229,'Mapping water'!$B$4:$B$352,0),MATCH(S$4,'Mapping water'!$A$4:$U$4,0))*$D229</f>
        <v>0</v>
      </c>
      <c r="T229" s="27">
        <f>INDEX('Mapping water'!$A$4:$U$352,MATCH($B229,'Mapping water'!$B$4:$B$352,0),MATCH(T$4,'Mapping water'!$A$4:$U$4,0))*$D229</f>
        <v>0</v>
      </c>
      <c r="U229" s="27">
        <f>INDEX('Mapping water'!$A$4:$U$352,MATCH($B229,'Mapping water'!$B$4:$B$352,0),MATCH(U$4,'Mapping water'!$A$4:$U$4,0))*$D229</f>
        <v>0</v>
      </c>
      <c r="V229" s="27">
        <f>INDEX('Mapping water'!$A$4:$U$352,MATCH($B229,'Mapping water'!$B$4:$B$352,0),MATCH(V$4,'Mapping water'!$A$4:$U$4,0))*$D229</f>
        <v>0</v>
      </c>
      <c r="W229" s="27">
        <f>INDEX('Mapping water'!$A$4:$U$352,MATCH($B229,'Mapping water'!$B$4:$B$352,0),MATCH(W$4,'Mapping water'!$A$4:$U$4,0))*$D229</f>
        <v>0</v>
      </c>
      <c r="X229" s="27">
        <f>INDEX('Mapping water'!$A$4:$U$352,MATCH($B229,'Mapping water'!$B$4:$B$352,0),MATCH(X$4,'Mapping water'!$A$4:$U$4,0))*$D229</f>
        <v>0</v>
      </c>
      <c r="Y229" s="27">
        <f>INDEX('Mapping water'!$A$4:$U$352,MATCH($B229,'Mapping water'!$B$4:$B$352,0),MATCH(Y$4,'Mapping water'!$A$4:$U$4,0))*$D229</f>
        <v>0</v>
      </c>
      <c r="Z229" s="27">
        <f>INDEX('Mapping water'!$A$4:$U$352,MATCH($B229,'Mapping water'!$B$4:$B$352,0),MATCH(Z$4,'Mapping water'!$A$4:$U$4,0))*$D229</f>
        <v>0</v>
      </c>
      <c r="AA229" s="27">
        <f>INDEX('Mapping water'!$A$4:$U$352,MATCH($B229,'Mapping water'!$B$4:$B$352,0),MATCH(AA$4,'Mapping water'!$A$4:$U$4,0))*$D229</f>
        <v>0</v>
      </c>
      <c r="AB229" s="27">
        <f>INDEX('Mapping water'!$A$4:$U$352,MATCH($B229,'Mapping water'!$B$4:$B$352,0),MATCH(AB$4,'Mapping water'!$A$4:$U$4,0))*$D229</f>
        <v>0</v>
      </c>
      <c r="AC229" s="27">
        <f>INDEX('Mapping water'!$A$4:$U$352,MATCH($B229,'Mapping water'!$B$4:$B$352,0),MATCH(AC$4,'Mapping water'!$A$4:$U$4,0))*$D229</f>
        <v>0</v>
      </c>
      <c r="AD229" s="27">
        <f>INDEX('Mapping water'!$A$4:$U$352,MATCH($B229,'Mapping water'!$B$4:$B$352,0),MATCH(AD$4,'Mapping water'!$A$4:$U$4,0))*$E229</f>
        <v>0</v>
      </c>
      <c r="AE229" s="27">
        <f>INDEX('Mapping water'!$A$4:$U$352,MATCH($B229,'Mapping water'!$B$4:$B$352,0),MATCH(AE$4,'Mapping water'!$A$4:$U$4,0))*$E229</f>
        <v>0</v>
      </c>
      <c r="AF229" s="27">
        <f>INDEX('Mapping water'!$A$4:$U$352,MATCH($B229,'Mapping water'!$B$4:$B$352,0),MATCH(AF$4,'Mapping water'!$A$4:$U$4,0))*$E229</f>
        <v>0</v>
      </c>
      <c r="AG229" s="27">
        <f>INDEX('Mapping water'!$A$4:$U$352,MATCH($B229,'Mapping water'!$B$4:$B$352,0),MATCH(AG$4,'Mapping water'!$A$4:$U$4,0))*$E229</f>
        <v>0</v>
      </c>
      <c r="AH229" s="27">
        <f>INDEX('Mapping water'!$A$4:$U$352,MATCH($B229,'Mapping water'!$B$4:$B$352,0),MATCH(AH$4,'Mapping water'!$A$4:$U$4,0))*$E229</f>
        <v>0</v>
      </c>
      <c r="AI229" s="27">
        <f>INDEX('Mapping water'!$A$4:$U$352,MATCH($B229,'Mapping water'!$B$4:$B$352,0),MATCH(AI$4,'Mapping water'!$A$4:$U$4,0))*$E229</f>
        <v>0</v>
      </c>
      <c r="AJ229" s="27">
        <f>INDEX('Mapping water'!$A$4:$U$352,MATCH($B229,'Mapping water'!$B$4:$B$352,0),MATCH(AJ$4,'Mapping water'!$A$4:$U$4,0))*$E229</f>
        <v>69549</v>
      </c>
      <c r="AK229" s="27">
        <f>INDEX('Mapping water'!$A$4:$U$352,MATCH($B229,'Mapping water'!$B$4:$B$352,0),MATCH(AK$4,'Mapping water'!$A$4:$U$4,0))*$E229</f>
        <v>0</v>
      </c>
      <c r="AL229" s="27">
        <f>INDEX('Mapping water'!$A$4:$U$352,MATCH($B229,'Mapping water'!$B$4:$B$352,0),MATCH(AL$4,'Mapping water'!$A$4:$U$4,0))*$E229</f>
        <v>0</v>
      </c>
      <c r="AM229" s="27">
        <f>INDEX('Mapping water'!$A$4:$U$352,MATCH($B229,'Mapping water'!$B$4:$B$352,0),MATCH(AM$4,'Mapping water'!$A$4:$U$4,0))*$E229</f>
        <v>0</v>
      </c>
      <c r="AN229" s="27">
        <f>INDEX('Mapping water'!$A$4:$U$352,MATCH($B229,'Mapping water'!$B$4:$B$352,0),MATCH(AN$4,'Mapping water'!$A$4:$U$4,0))*$E229</f>
        <v>0</v>
      </c>
      <c r="AO229" s="27">
        <f>INDEX('Mapping water'!$A$4:$U$352,MATCH($B229,'Mapping water'!$B$4:$B$352,0),MATCH(AO$4,'Mapping water'!$A$4:$U$4,0))*$E229</f>
        <v>0</v>
      </c>
      <c r="AP229" s="27">
        <f>INDEX('Mapping water'!$A$4:$U$352,MATCH($B229,'Mapping water'!$B$4:$B$352,0),MATCH(AP$4,'Mapping water'!$A$4:$U$4,0))*$E229</f>
        <v>0</v>
      </c>
      <c r="AQ229" s="27">
        <f>INDEX('Mapping water'!$A$4:$U$352,MATCH($B229,'Mapping water'!$B$4:$B$352,0),MATCH(AQ$4,'Mapping water'!$A$4:$U$4,0))*$E229</f>
        <v>0</v>
      </c>
      <c r="AR229" s="27">
        <f>INDEX('Mapping water'!$A$4:$U$352,MATCH($B229,'Mapping water'!$B$4:$B$352,0),MATCH(AR$4,'Mapping water'!$A$4:$U$4,0))*$E229</f>
        <v>0</v>
      </c>
      <c r="AS229" s="27">
        <f>INDEX('Mapping water'!$A$4:$U$352,MATCH($B229,'Mapping water'!$B$4:$B$352,0),MATCH(AS$4,'Mapping water'!$A$4:$U$4,0))*$E229</f>
        <v>0</v>
      </c>
      <c r="AT229" s="27">
        <f>INDEX('Mapping water'!$A$4:$U$352,MATCH($B229,'Mapping water'!$B$4:$B$352,0),MATCH(AT$4,'Mapping water'!$A$4:$U$4,0))*$E229</f>
        <v>0</v>
      </c>
      <c r="AU229" s="27">
        <f>INDEX('Mapping water'!$A$4:$U$352,MATCH($B229,'Mapping water'!$B$4:$B$352,0),MATCH(AU$4,'Mapping water'!$A$4:$U$4,0))*$E229</f>
        <v>0</v>
      </c>
      <c r="AV229" s="27">
        <f>INDEX('Mapping water'!$A$4:$U$352,MATCH($B229,'Mapping water'!$B$4:$B$352,0),MATCH(AD$4,'Mapping water'!$A$4:$U$4,0))*$F229</f>
        <v>0</v>
      </c>
      <c r="AW229" s="27">
        <f>INDEX('Mapping water'!$A$4:$U$352,MATCH($B229,'Mapping water'!$B$4:$B$352,0),MATCH(AE$4,'Mapping water'!$A$4:$U$4,0))*$F229</f>
        <v>0</v>
      </c>
      <c r="AX229" s="27">
        <f>INDEX('Mapping water'!$A$4:$U$352,MATCH($B229,'Mapping water'!$B$4:$B$352,0),MATCH(AF$4,'Mapping water'!$A$4:$U$4,0))*$F229</f>
        <v>0</v>
      </c>
      <c r="AY229" s="27">
        <f>INDEX('Mapping water'!$A$4:$U$352,MATCH($B229,'Mapping water'!$B$4:$B$352,0),MATCH(AG$4,'Mapping water'!$A$4:$U$4,0))*$F229</f>
        <v>0</v>
      </c>
      <c r="AZ229" s="27">
        <f>INDEX('Mapping water'!$A$4:$U$352,MATCH($B229,'Mapping water'!$B$4:$B$352,0),MATCH(AH$4,'Mapping water'!$A$4:$U$4,0))*$F229</f>
        <v>0</v>
      </c>
      <c r="BA229" s="27">
        <f>INDEX('Mapping water'!$A$4:$U$352,MATCH($B229,'Mapping water'!$B$4:$B$352,0),MATCH(AI$4,'Mapping water'!$A$4:$U$4,0))*$F229</f>
        <v>0</v>
      </c>
      <c r="BB229" s="27">
        <f>INDEX('Mapping water'!$A$4:$U$352,MATCH($B229,'Mapping water'!$B$4:$B$352,0),MATCH(AJ$4,'Mapping water'!$A$4:$U$4,0))*$F229</f>
        <v>69680</v>
      </c>
      <c r="BC229" s="27">
        <f>INDEX('Mapping water'!$A$4:$U$352,MATCH($B229,'Mapping water'!$B$4:$B$352,0),MATCH(AK$4,'Mapping water'!$A$4:$U$4,0))*$F229</f>
        <v>0</v>
      </c>
      <c r="BD229" s="27">
        <f>INDEX('Mapping water'!$A$4:$U$352,MATCH($B229,'Mapping water'!$B$4:$B$352,0),MATCH(AL$4,'Mapping water'!$A$4:$U$4,0))*$F229</f>
        <v>0</v>
      </c>
      <c r="BE229" s="27">
        <f>INDEX('Mapping water'!$A$4:$U$352,MATCH($B229,'Mapping water'!$B$4:$B$352,0),MATCH(AM$4,'Mapping water'!$A$4:$U$4,0))*$F229</f>
        <v>0</v>
      </c>
      <c r="BF229" s="27">
        <f>INDEX('Mapping water'!$A$4:$U$352,MATCH($B229,'Mapping water'!$B$4:$B$352,0),MATCH(AN$4,'Mapping water'!$A$4:$U$4,0))*$F229</f>
        <v>0</v>
      </c>
      <c r="BG229" s="27">
        <f>INDEX('Mapping water'!$A$4:$U$352,MATCH($B229,'Mapping water'!$B$4:$B$352,0),MATCH(AO$4,'Mapping water'!$A$4:$U$4,0))*$F229</f>
        <v>0</v>
      </c>
      <c r="BH229" s="27">
        <f>INDEX('Mapping water'!$A$4:$U$352,MATCH($B229,'Mapping water'!$B$4:$B$352,0),MATCH(AP$4,'Mapping water'!$A$4:$U$4,0))*$F229</f>
        <v>0</v>
      </c>
      <c r="BI229" s="27">
        <f>INDEX('Mapping water'!$A$4:$U$352,MATCH($B229,'Mapping water'!$B$4:$B$352,0),MATCH(AQ$4,'Mapping water'!$A$4:$U$4,0))*$F229</f>
        <v>0</v>
      </c>
      <c r="BJ229" s="27">
        <f>INDEX('Mapping water'!$A$4:$U$352,MATCH($B229,'Mapping water'!$B$4:$B$352,0),MATCH(AR$4,'Mapping water'!$A$4:$U$4,0))*$F229</f>
        <v>0</v>
      </c>
      <c r="BK229" s="27">
        <f>INDEX('Mapping water'!$A$4:$U$352,MATCH($B229,'Mapping water'!$B$4:$B$352,0),MATCH(AS$4,'Mapping water'!$A$4:$U$4,0))*$F229</f>
        <v>0</v>
      </c>
      <c r="BL229" s="27">
        <f>INDEX('Mapping water'!$A$4:$U$352,MATCH($B229,'Mapping water'!$B$4:$B$352,0),MATCH(AT$4,'Mapping water'!$A$4:$U$4,0))*$F229</f>
        <v>0</v>
      </c>
      <c r="BM229" s="27">
        <f>INDEX('Mapping water'!$A$4:$U$352,MATCH($B229,'Mapping water'!$B$4:$B$352,0),MATCH(AU$4,'Mapping water'!$A$4:$U$4,0))*$F229</f>
        <v>0</v>
      </c>
      <c r="BN229" s="27">
        <f>INDEX('Mapping water'!$A$4:$U$352,MATCH($B229,'Mapping water'!$B$4:$B$352,0),MATCH(AV$4,'Mapping water'!$A$4:$U$4,0))*$G229</f>
        <v>0</v>
      </c>
      <c r="BO229" s="27">
        <f>INDEX('Mapping water'!$A$4:$U$352,MATCH($B229,'Mapping water'!$B$4:$B$352,0),MATCH(AW$4,'Mapping water'!$A$4:$U$4,0))*$G229</f>
        <v>0</v>
      </c>
      <c r="BP229" s="27">
        <f>INDEX('Mapping water'!$A$4:$U$352,MATCH($B229,'Mapping water'!$B$4:$B$352,0),MATCH(AX$4,'Mapping water'!$A$4:$U$4,0))*$G229</f>
        <v>0</v>
      </c>
      <c r="BQ229" s="27">
        <f>INDEX('Mapping water'!$A$4:$U$352,MATCH($B229,'Mapping water'!$B$4:$B$352,0),MATCH(AY$4,'Mapping water'!$A$4:$U$4,0))*$G229</f>
        <v>0</v>
      </c>
      <c r="BR229" s="27">
        <f>INDEX('Mapping water'!$A$4:$U$352,MATCH($B229,'Mapping water'!$B$4:$B$352,0),MATCH(AZ$4,'Mapping water'!$A$4:$U$4,0))*$G229</f>
        <v>0</v>
      </c>
      <c r="BS229" s="27">
        <f>INDEX('Mapping water'!$A$4:$U$352,MATCH($B229,'Mapping water'!$B$4:$B$352,0),MATCH(BA$4,'Mapping water'!$A$4:$U$4,0))*$G229</f>
        <v>0</v>
      </c>
      <c r="BT229" s="27">
        <f>INDEX('Mapping water'!$A$4:$U$352,MATCH($B229,'Mapping water'!$B$4:$B$352,0),MATCH(BB$4,'Mapping water'!$A$4:$U$4,0))*$G229</f>
        <v>69747</v>
      </c>
      <c r="BU229" s="27">
        <f>INDEX('Mapping water'!$A$4:$U$352,MATCH($B229,'Mapping water'!$B$4:$B$352,0),MATCH(BC$4,'Mapping water'!$A$4:$U$4,0))*$G229</f>
        <v>0</v>
      </c>
      <c r="BV229" s="27">
        <f>INDEX('Mapping water'!$A$4:$U$352,MATCH($B229,'Mapping water'!$B$4:$B$352,0),MATCH(BD$4,'Mapping water'!$A$4:$U$4,0))*$G229</f>
        <v>0</v>
      </c>
      <c r="BW229" s="27">
        <f>INDEX('Mapping water'!$A$4:$U$352,MATCH($B229,'Mapping water'!$B$4:$B$352,0),MATCH(BE$4,'Mapping water'!$A$4:$U$4,0))*$G229</f>
        <v>0</v>
      </c>
      <c r="BX229" s="27">
        <f>INDEX('Mapping water'!$A$4:$U$352,MATCH($B229,'Mapping water'!$B$4:$B$352,0),MATCH(BF$4,'Mapping water'!$A$4:$U$4,0))*$G229</f>
        <v>0</v>
      </c>
      <c r="BY229" s="27">
        <f>INDEX('Mapping water'!$A$4:$U$352,MATCH($B229,'Mapping water'!$B$4:$B$352,0),MATCH(BG$4,'Mapping water'!$A$4:$U$4,0))*$G229</f>
        <v>0</v>
      </c>
      <c r="BZ229" s="27">
        <f>INDEX('Mapping water'!$A$4:$U$352,MATCH($B229,'Mapping water'!$B$4:$B$352,0),MATCH(BH$4,'Mapping water'!$A$4:$U$4,0))*$G229</f>
        <v>0</v>
      </c>
      <c r="CA229" s="27">
        <f>INDEX('Mapping water'!$A$4:$U$352,MATCH($B229,'Mapping water'!$B$4:$B$352,0),MATCH(BI$4,'Mapping water'!$A$4:$U$4,0))*$G229</f>
        <v>0</v>
      </c>
      <c r="CB229" s="27">
        <f>INDEX('Mapping water'!$A$4:$U$352,MATCH($B229,'Mapping water'!$B$4:$B$352,0),MATCH(BJ$4,'Mapping water'!$A$4:$U$4,0))*$G229</f>
        <v>0</v>
      </c>
      <c r="CC229" s="27">
        <f>INDEX('Mapping water'!$A$4:$U$352,MATCH($B229,'Mapping water'!$B$4:$B$352,0),MATCH(BK$4,'Mapping water'!$A$4:$U$4,0))*$G229</f>
        <v>0</v>
      </c>
      <c r="CD229" s="27">
        <f>INDEX('Mapping water'!$A$4:$U$352,MATCH($B229,'Mapping water'!$B$4:$B$352,0),MATCH(BL$4,'Mapping water'!$A$4:$U$4,0))*$G229</f>
        <v>0</v>
      </c>
      <c r="CE229" s="27">
        <f>INDEX('Mapping water'!$A$4:$U$352,MATCH($B229,'Mapping water'!$B$4:$B$352,0),MATCH(BM$4,'Mapping water'!$A$4:$U$4,0))*$G229</f>
        <v>0</v>
      </c>
      <c r="CF229" s="27">
        <f>INDEX('Mapping water'!$A$4:$U$352,MATCH($B229,'Mapping water'!$B$4:$B$352,0),MATCH(BN$4,'Mapping water'!$A$4:$U$4,0))*$H229</f>
        <v>0</v>
      </c>
      <c r="CG229" s="27">
        <f>INDEX('Mapping water'!$A$4:$U$352,MATCH($B229,'Mapping water'!$B$4:$B$352,0),MATCH(BO$4,'Mapping water'!$A$4:$U$4,0))*$H229</f>
        <v>0</v>
      </c>
      <c r="CH229" s="27">
        <f>INDEX('Mapping water'!$A$4:$U$352,MATCH($B229,'Mapping water'!$B$4:$B$352,0),MATCH(BP$4,'Mapping water'!$A$4:$U$4,0))*$H229</f>
        <v>0</v>
      </c>
      <c r="CI229" s="27">
        <f>INDEX('Mapping water'!$A$4:$U$352,MATCH($B229,'Mapping water'!$B$4:$B$352,0),MATCH(BQ$4,'Mapping water'!$A$4:$U$4,0))*$H229</f>
        <v>0</v>
      </c>
      <c r="CJ229" s="27">
        <f>INDEX('Mapping water'!$A$4:$U$352,MATCH($B229,'Mapping water'!$B$4:$B$352,0),MATCH(BR$4,'Mapping water'!$A$4:$U$4,0))*$H229</f>
        <v>0</v>
      </c>
      <c r="CK229" s="27">
        <f>INDEX('Mapping water'!$A$4:$U$352,MATCH($B229,'Mapping water'!$B$4:$B$352,0),MATCH(BS$4,'Mapping water'!$A$4:$U$4,0))*$H229</f>
        <v>0</v>
      </c>
      <c r="CL229" s="27">
        <f>INDEX('Mapping water'!$A$4:$U$352,MATCH($B229,'Mapping water'!$B$4:$B$352,0),MATCH(BT$4,'Mapping water'!$A$4:$U$4,0))*$H229</f>
        <v>69793</v>
      </c>
      <c r="CM229" s="27">
        <f>INDEX('Mapping water'!$A$4:$U$352,MATCH($B229,'Mapping water'!$B$4:$B$352,0),MATCH(BU$4,'Mapping water'!$A$4:$U$4,0))*$H229</f>
        <v>0</v>
      </c>
      <c r="CN229" s="27">
        <f>INDEX('Mapping water'!$A$4:$U$352,MATCH($B229,'Mapping water'!$B$4:$B$352,0),MATCH(BV$4,'Mapping water'!$A$4:$U$4,0))*$H229</f>
        <v>0</v>
      </c>
      <c r="CO229" s="27">
        <f>INDEX('Mapping water'!$A$4:$U$352,MATCH($B229,'Mapping water'!$B$4:$B$352,0),MATCH(BW$4,'Mapping water'!$A$4:$U$4,0))*$H229</f>
        <v>0</v>
      </c>
      <c r="CP229" s="27">
        <f>INDEX('Mapping water'!$A$4:$U$352,MATCH($B229,'Mapping water'!$B$4:$B$352,0),MATCH(BX$4,'Mapping water'!$A$4:$U$4,0))*$H229</f>
        <v>0</v>
      </c>
      <c r="CQ229" s="27">
        <f>INDEX('Mapping water'!$A$4:$U$352,MATCH($B229,'Mapping water'!$B$4:$B$352,0),MATCH(BY$4,'Mapping water'!$A$4:$U$4,0))*$H229</f>
        <v>0</v>
      </c>
      <c r="CR229" s="27">
        <f>INDEX('Mapping water'!$A$4:$U$352,MATCH($B229,'Mapping water'!$B$4:$B$352,0),MATCH(BZ$4,'Mapping water'!$A$4:$U$4,0))*$H229</f>
        <v>0</v>
      </c>
      <c r="CS229" s="27">
        <f>INDEX('Mapping water'!$A$4:$U$352,MATCH($B229,'Mapping water'!$B$4:$B$352,0),MATCH(CA$4,'Mapping water'!$A$4:$U$4,0))*$H229</f>
        <v>0</v>
      </c>
      <c r="CT229" s="27">
        <f>INDEX('Mapping water'!$A$4:$U$352,MATCH($B229,'Mapping water'!$B$4:$B$352,0),MATCH(CB$4,'Mapping water'!$A$4:$U$4,0))*$H229</f>
        <v>0</v>
      </c>
      <c r="CU229" s="27">
        <f>INDEX('Mapping water'!$A$4:$U$352,MATCH($B229,'Mapping water'!$B$4:$B$352,0),MATCH(CC$4,'Mapping water'!$A$4:$U$4,0))*$H229</f>
        <v>0</v>
      </c>
      <c r="CV229" s="27">
        <f>INDEX('Mapping water'!$A$4:$U$352,MATCH($B229,'Mapping water'!$B$4:$B$352,0),MATCH(CD$4,'Mapping water'!$A$4:$U$4,0))*$H229</f>
        <v>0</v>
      </c>
      <c r="CW229" s="27">
        <f>INDEX('Mapping water'!$A$4:$U$352,MATCH($B229,'Mapping water'!$B$4:$B$352,0),MATCH(CE$4,'Mapping water'!$A$4:$U$4,0))*$H229</f>
        <v>0</v>
      </c>
      <c r="CX229" s="27">
        <f>INDEX('Mapping water'!$A$4:$U$352,MATCH($B229,'Mapping water'!$B$4:$B$352,0),MATCH(CF$4,'Mapping water'!$A$4:$U$4,0))*$I229</f>
        <v>0</v>
      </c>
      <c r="CY229" s="27">
        <f>INDEX('Mapping water'!$A$4:$U$352,MATCH($B229,'Mapping water'!$B$4:$B$352,0),MATCH(CG$4,'Mapping water'!$A$4:$U$4,0))*$I229</f>
        <v>0</v>
      </c>
      <c r="CZ229" s="27">
        <f>INDEX('Mapping water'!$A$4:$U$352,MATCH($B229,'Mapping water'!$B$4:$B$352,0),MATCH(CH$4,'Mapping water'!$A$4:$U$4,0))*$I229</f>
        <v>0</v>
      </c>
      <c r="DA229" s="27">
        <f>INDEX('Mapping water'!$A$4:$U$352,MATCH($B229,'Mapping water'!$B$4:$B$352,0),MATCH(CI$4,'Mapping water'!$A$4:$U$4,0))*$I229</f>
        <v>0</v>
      </c>
      <c r="DB229" s="27">
        <f>INDEX('Mapping water'!$A$4:$U$352,MATCH($B229,'Mapping water'!$B$4:$B$352,0),MATCH(CJ$4,'Mapping water'!$A$4:$U$4,0))*$I229</f>
        <v>0</v>
      </c>
      <c r="DC229" s="27">
        <f>INDEX('Mapping water'!$A$4:$U$352,MATCH($B229,'Mapping water'!$B$4:$B$352,0),MATCH(CK$4,'Mapping water'!$A$4:$U$4,0))*$I229</f>
        <v>0</v>
      </c>
      <c r="DD229" s="27">
        <f>INDEX('Mapping water'!$A$4:$U$352,MATCH($B229,'Mapping water'!$B$4:$B$352,0),MATCH(CL$4,'Mapping water'!$A$4:$U$4,0))*$I229</f>
        <v>69889</v>
      </c>
      <c r="DE229" s="27">
        <f>INDEX('Mapping water'!$A$4:$U$352,MATCH($B229,'Mapping water'!$B$4:$B$352,0),MATCH(CM$4,'Mapping water'!$A$4:$U$4,0))*$I229</f>
        <v>0</v>
      </c>
      <c r="DF229" s="27">
        <f>INDEX('Mapping water'!$A$4:$U$352,MATCH($B229,'Mapping water'!$B$4:$B$352,0),MATCH(CN$4,'Mapping water'!$A$4:$U$4,0))*$I229</f>
        <v>0</v>
      </c>
      <c r="DG229" s="27">
        <f>INDEX('Mapping water'!$A$4:$U$352,MATCH($B229,'Mapping water'!$B$4:$B$352,0),MATCH(CO$4,'Mapping water'!$A$4:$U$4,0))*$I229</f>
        <v>0</v>
      </c>
      <c r="DH229" s="27">
        <f>INDEX('Mapping water'!$A$4:$U$352,MATCH($B229,'Mapping water'!$B$4:$B$352,0),MATCH(CP$4,'Mapping water'!$A$4:$U$4,0))*$I229</f>
        <v>0</v>
      </c>
      <c r="DI229" s="27">
        <f>INDEX('Mapping water'!$A$4:$U$352,MATCH($B229,'Mapping water'!$B$4:$B$352,0),MATCH(CQ$4,'Mapping water'!$A$4:$U$4,0))*$I229</f>
        <v>0</v>
      </c>
      <c r="DJ229" s="27">
        <f>INDEX('Mapping water'!$A$4:$U$352,MATCH($B229,'Mapping water'!$B$4:$B$352,0),MATCH(CR$4,'Mapping water'!$A$4:$U$4,0))*$I229</f>
        <v>0</v>
      </c>
      <c r="DK229" s="27">
        <f>INDEX('Mapping water'!$A$4:$U$352,MATCH($B229,'Mapping water'!$B$4:$B$352,0),MATCH(CS$4,'Mapping water'!$A$4:$U$4,0))*$I229</f>
        <v>0</v>
      </c>
      <c r="DL229" s="27">
        <f>INDEX('Mapping water'!$A$4:$U$352,MATCH($B229,'Mapping water'!$B$4:$B$352,0),MATCH(CT$4,'Mapping water'!$A$4:$U$4,0))*$I229</f>
        <v>0</v>
      </c>
      <c r="DM229" s="27">
        <f>INDEX('Mapping water'!$A$4:$U$352,MATCH($B229,'Mapping water'!$B$4:$B$352,0),MATCH(CU$4,'Mapping water'!$A$4:$U$4,0))*$I229</f>
        <v>0</v>
      </c>
      <c r="DN229" s="27">
        <f>INDEX('Mapping water'!$A$4:$U$352,MATCH($B229,'Mapping water'!$B$4:$B$352,0),MATCH(CV$4,'Mapping water'!$A$4:$U$4,0))*$I229</f>
        <v>0</v>
      </c>
      <c r="DO229" s="27">
        <f>INDEX('Mapping water'!$A$4:$U$352,MATCH($B229,'Mapping water'!$B$4:$B$352,0),MATCH(CW$4,'Mapping water'!$A$4:$U$4,0))*$I229</f>
        <v>0</v>
      </c>
      <c r="DP229" s="27">
        <f>INDEX('Mapping water'!$A$4:$U$352,MATCH($B229,'Mapping water'!$B$4:$B$352,0),MATCH(CX$4,'Mapping water'!$A$4:$U$4,0))*$J229</f>
        <v>0</v>
      </c>
      <c r="DQ229" s="27">
        <f>INDEX('Mapping water'!$A$4:$U$352,MATCH($B229,'Mapping water'!$B$4:$B$352,0),MATCH(CY$4,'Mapping water'!$A$4:$U$4,0))*$J229</f>
        <v>0</v>
      </c>
      <c r="DR229" s="27">
        <f>INDEX('Mapping water'!$A$4:$U$352,MATCH($B229,'Mapping water'!$B$4:$B$352,0),MATCH(CZ$4,'Mapping water'!$A$4:$U$4,0))*$J229</f>
        <v>0</v>
      </c>
      <c r="DS229" s="27">
        <f>INDEX('Mapping water'!$A$4:$U$352,MATCH($B229,'Mapping water'!$B$4:$B$352,0),MATCH(DA$4,'Mapping water'!$A$4:$U$4,0))*$J229</f>
        <v>0</v>
      </c>
      <c r="DT229" s="27">
        <f>INDEX('Mapping water'!$A$4:$U$352,MATCH($B229,'Mapping water'!$B$4:$B$352,0),MATCH(DB$4,'Mapping water'!$A$4:$U$4,0))*$J229</f>
        <v>0</v>
      </c>
      <c r="DU229" s="27">
        <f>INDEX('Mapping water'!$A$4:$U$352,MATCH($B229,'Mapping water'!$B$4:$B$352,0),MATCH(DC$4,'Mapping water'!$A$4:$U$4,0))*$J229</f>
        <v>0</v>
      </c>
      <c r="DV229" s="27">
        <f>INDEX('Mapping water'!$A$4:$U$352,MATCH($B229,'Mapping water'!$B$4:$B$352,0),MATCH(DD$4,'Mapping water'!$A$4:$U$4,0))*$J229</f>
        <v>70000</v>
      </c>
      <c r="DW229" s="27">
        <f>INDEX('Mapping water'!$A$4:$U$352,MATCH($B229,'Mapping water'!$B$4:$B$352,0),MATCH(DE$4,'Mapping water'!$A$4:$U$4,0))*$J229</f>
        <v>0</v>
      </c>
      <c r="DX229" s="27">
        <f>INDEX('Mapping water'!$A$4:$U$352,MATCH($B229,'Mapping water'!$B$4:$B$352,0),MATCH(DF$4,'Mapping water'!$A$4:$U$4,0))*$J229</f>
        <v>0</v>
      </c>
      <c r="DY229" s="27">
        <f>INDEX('Mapping water'!$A$4:$U$352,MATCH($B229,'Mapping water'!$B$4:$B$352,0),MATCH(DG$4,'Mapping water'!$A$4:$U$4,0))*$J229</f>
        <v>0</v>
      </c>
      <c r="DZ229" s="27">
        <f>INDEX('Mapping water'!$A$4:$U$352,MATCH($B229,'Mapping water'!$B$4:$B$352,0),MATCH(DH$4,'Mapping water'!$A$4:$U$4,0))*$J229</f>
        <v>0</v>
      </c>
      <c r="EA229" s="27">
        <f>INDEX('Mapping water'!$A$4:$U$352,MATCH($B229,'Mapping water'!$B$4:$B$352,0),MATCH(DI$4,'Mapping water'!$A$4:$U$4,0))*$J229</f>
        <v>0</v>
      </c>
      <c r="EB229" s="27">
        <f>INDEX('Mapping water'!$A$4:$U$352,MATCH($B229,'Mapping water'!$B$4:$B$352,0),MATCH(DJ$4,'Mapping water'!$A$4:$U$4,0))*$J229</f>
        <v>0</v>
      </c>
      <c r="EC229" s="27">
        <f>INDEX('Mapping water'!$A$4:$U$352,MATCH($B229,'Mapping water'!$B$4:$B$352,0),MATCH(DK$4,'Mapping water'!$A$4:$U$4,0))*$J229</f>
        <v>0</v>
      </c>
      <c r="ED229" s="27">
        <f>INDEX('Mapping water'!$A$4:$U$352,MATCH($B229,'Mapping water'!$B$4:$B$352,0),MATCH(DL$4,'Mapping water'!$A$4:$U$4,0))*$J229</f>
        <v>0</v>
      </c>
      <c r="EE229" s="27">
        <f>INDEX('Mapping water'!$A$4:$U$352,MATCH($B229,'Mapping water'!$B$4:$B$352,0),MATCH(DM$4,'Mapping water'!$A$4:$U$4,0))*$J229</f>
        <v>0</v>
      </c>
      <c r="EF229" s="27">
        <f>INDEX('Mapping water'!$A$4:$U$352,MATCH($B229,'Mapping water'!$B$4:$B$352,0),MATCH(DN$4,'Mapping water'!$A$4:$U$4,0))*$J229</f>
        <v>0</v>
      </c>
      <c r="EG229" s="27">
        <f>INDEX('Mapping water'!$A$4:$U$352,MATCH($B229,'Mapping water'!$B$4:$B$352,0),MATCH(DO$4,'Mapping water'!$A$4:$U$4,0))*$J229</f>
        <v>0</v>
      </c>
      <c r="EH229" s="27">
        <f>INDEX('Mapping water'!$A$4:$U$352,MATCH($B229,'Mapping water'!$B$4:$B$352,0),MATCH(DP$4,'Mapping water'!$A$4:$U$4,0))*$K229</f>
        <v>0</v>
      </c>
      <c r="EI229" s="27">
        <f>INDEX('Mapping water'!$A$4:$U$352,MATCH($B229,'Mapping water'!$B$4:$B$352,0),MATCH(DQ$4,'Mapping water'!$A$4:$U$4,0))*$K229</f>
        <v>0</v>
      </c>
      <c r="EJ229" s="27">
        <f>INDEX('Mapping water'!$A$4:$U$352,MATCH($B229,'Mapping water'!$B$4:$B$352,0),MATCH(DR$4,'Mapping water'!$A$4:$U$4,0))*$K229</f>
        <v>0</v>
      </c>
      <c r="EK229" s="27">
        <f>INDEX('Mapping water'!$A$4:$U$352,MATCH($B229,'Mapping water'!$B$4:$B$352,0),MATCH(DS$4,'Mapping water'!$A$4:$U$4,0))*$K229</f>
        <v>0</v>
      </c>
      <c r="EL229" s="27">
        <f>INDEX('Mapping water'!$A$4:$U$352,MATCH($B229,'Mapping water'!$B$4:$B$352,0),MATCH(DT$4,'Mapping water'!$A$4:$U$4,0))*$K229</f>
        <v>0</v>
      </c>
      <c r="EM229" s="27">
        <f>INDEX('Mapping water'!$A$4:$U$352,MATCH($B229,'Mapping water'!$B$4:$B$352,0),MATCH(DU$4,'Mapping water'!$A$4:$U$4,0))*$K229</f>
        <v>0</v>
      </c>
      <c r="EN229" s="27">
        <f>INDEX('Mapping water'!$A$4:$U$352,MATCH($B229,'Mapping water'!$B$4:$B$352,0),MATCH(DV$4,'Mapping water'!$A$4:$U$4,0))*$K229</f>
        <v>70108</v>
      </c>
      <c r="EO229" s="27">
        <f>INDEX('Mapping water'!$A$4:$U$352,MATCH($B229,'Mapping water'!$B$4:$B$352,0),MATCH(DW$4,'Mapping water'!$A$4:$U$4,0))*$K229</f>
        <v>0</v>
      </c>
      <c r="EP229" s="27">
        <f>INDEX('Mapping water'!$A$4:$U$352,MATCH($B229,'Mapping water'!$B$4:$B$352,0),MATCH(DX$4,'Mapping water'!$A$4:$U$4,0))*$K229</f>
        <v>0</v>
      </c>
      <c r="EQ229" s="27">
        <f>INDEX('Mapping water'!$A$4:$U$352,MATCH($B229,'Mapping water'!$B$4:$B$352,0),MATCH(DY$4,'Mapping water'!$A$4:$U$4,0))*$K229</f>
        <v>0</v>
      </c>
      <c r="ER229" s="27">
        <f>INDEX('Mapping water'!$A$4:$U$352,MATCH($B229,'Mapping water'!$B$4:$B$352,0),MATCH(DZ$4,'Mapping water'!$A$4:$U$4,0))*$K229</f>
        <v>0</v>
      </c>
      <c r="ES229" s="27">
        <f>INDEX('Mapping water'!$A$4:$U$352,MATCH($B229,'Mapping water'!$B$4:$B$352,0),MATCH(EA$4,'Mapping water'!$A$4:$U$4,0))*$K229</f>
        <v>0</v>
      </c>
      <c r="ET229" s="27">
        <f>INDEX('Mapping water'!$A$4:$U$352,MATCH($B229,'Mapping water'!$B$4:$B$352,0),MATCH(EB$4,'Mapping water'!$A$4:$U$4,0))*$K229</f>
        <v>0</v>
      </c>
      <c r="EU229" s="27">
        <f>INDEX('Mapping water'!$A$4:$U$352,MATCH($B229,'Mapping water'!$B$4:$B$352,0),MATCH(EC$4,'Mapping water'!$A$4:$U$4,0))*$K229</f>
        <v>0</v>
      </c>
      <c r="EV229" s="27">
        <f>INDEX('Mapping water'!$A$4:$U$352,MATCH($B229,'Mapping water'!$B$4:$B$352,0),MATCH(ED$4,'Mapping water'!$A$4:$U$4,0))*$K229</f>
        <v>0</v>
      </c>
      <c r="EW229" s="27">
        <f>INDEX('Mapping water'!$A$4:$U$352,MATCH($B229,'Mapping water'!$B$4:$B$352,0),MATCH(EE$4,'Mapping water'!$A$4:$U$4,0))*$K229</f>
        <v>0</v>
      </c>
      <c r="EX229" s="27">
        <f>INDEX('Mapping water'!$A$4:$U$352,MATCH($B229,'Mapping water'!$B$4:$B$352,0),MATCH(EF$4,'Mapping water'!$A$4:$U$4,0))*$K229</f>
        <v>0</v>
      </c>
      <c r="EY229" s="27">
        <f>INDEX('Mapping water'!$A$4:$U$352,MATCH($B229,'Mapping water'!$B$4:$B$352,0),MATCH(EG$4,'Mapping water'!$A$4:$U$4,0))*$K229</f>
        <v>0</v>
      </c>
    </row>
    <row r="230" spans="1:155" x14ac:dyDescent="0.2">
      <c r="A230" s="26" t="s">
        <v>453</v>
      </c>
      <c r="B230" s="26" t="s">
        <v>454</v>
      </c>
      <c r="C230" s="26" t="s">
        <v>31</v>
      </c>
      <c r="D230" s="27">
        <f>INDEX('Households England'!S$6:S$375,MATCH('Mapping HH to population water'!$B230,'Households England'!$B$6:$B$375,0))</f>
        <v>72846</v>
      </c>
      <c r="E230" s="27">
        <f>INDEX('Households England'!T$6:T$375,MATCH('Mapping HH to population water'!$B230,'Households England'!$B$6:$B$375,0))</f>
        <v>73153</v>
      </c>
      <c r="F230" s="27">
        <f>INDEX('Households England'!U$6:U$375,MATCH('Mapping HH to population water'!$B230,'Households England'!$B$6:$B$375,0))</f>
        <v>73602</v>
      </c>
      <c r="G230" s="27">
        <f>INDEX('Households England'!V$6:V$375,MATCH('Mapping HH to population water'!$B230,'Households England'!$B$6:$B$375,0))</f>
        <v>73924</v>
      </c>
      <c r="H230" s="27">
        <f>INDEX('Households England'!W$6:W$375,MATCH('Mapping HH to population water'!$B230,'Households England'!$B$6:$B$375,0))</f>
        <v>74229</v>
      </c>
      <c r="I230" s="27">
        <f>INDEX('Households England'!X$6:X$375,MATCH('Mapping HH to population water'!$B230,'Households England'!$B$6:$B$375,0))</f>
        <v>74551</v>
      </c>
      <c r="J230" s="27">
        <f>INDEX('Households England'!Y$6:Y$375,MATCH('Mapping HH to population water'!$B230,'Households England'!$B$6:$B$375,0))</f>
        <v>74851</v>
      </c>
      <c r="K230" s="27">
        <f>INDEX('Households England'!Z$6:Z$375,MATCH('Mapping HH to population water'!$B230,'Households England'!$B$6:$B$375,0))</f>
        <v>75148</v>
      </c>
      <c r="L230" s="27">
        <f>INDEX('Mapping water'!$A$4:$U$352,MATCH($B230,'Mapping water'!$B$4:$B$352,0),MATCH(L$4,'Mapping water'!$A$4:$U$4,0))*$D230</f>
        <v>0</v>
      </c>
      <c r="M230" s="27">
        <f>INDEX('Mapping water'!$A$4:$U$352,MATCH($B230,'Mapping water'!$B$4:$B$352,0),MATCH(M$4,'Mapping water'!$A$4:$U$4,0))*$D230</f>
        <v>0</v>
      </c>
      <c r="N230" s="27">
        <f>INDEX('Mapping water'!$A$4:$U$352,MATCH($B230,'Mapping water'!$B$4:$B$352,0),MATCH(N$4,'Mapping water'!$A$4:$U$4,0))*$D230</f>
        <v>0</v>
      </c>
      <c r="O230" s="27">
        <f>INDEX('Mapping water'!$A$4:$U$352,MATCH($B230,'Mapping water'!$B$4:$B$352,0),MATCH(O$4,'Mapping water'!$A$4:$U$4,0))*$D230</f>
        <v>0</v>
      </c>
      <c r="P230" s="27">
        <f>INDEX('Mapping water'!$A$4:$U$352,MATCH($B230,'Mapping water'!$B$4:$B$352,0),MATCH(P$4,'Mapping water'!$A$4:$U$4,0))*$D230</f>
        <v>0</v>
      </c>
      <c r="Q230" s="27">
        <f>INDEX('Mapping water'!$A$4:$U$352,MATCH($B230,'Mapping water'!$B$4:$B$352,0),MATCH(Q$4,'Mapping water'!$A$4:$U$4,0))*$D230</f>
        <v>0</v>
      </c>
      <c r="R230" s="27">
        <f>INDEX('Mapping water'!$A$4:$U$352,MATCH($B230,'Mapping water'!$B$4:$B$352,0),MATCH(R$4,'Mapping water'!$A$4:$U$4,0))*$D230</f>
        <v>6556.1399999999994</v>
      </c>
      <c r="S230" s="27">
        <f>INDEX('Mapping water'!$A$4:$U$352,MATCH($B230,'Mapping water'!$B$4:$B$352,0),MATCH(S$4,'Mapping water'!$A$4:$U$4,0))*$D230</f>
        <v>0</v>
      </c>
      <c r="T230" s="27">
        <f>INDEX('Mapping water'!$A$4:$U$352,MATCH($B230,'Mapping water'!$B$4:$B$352,0),MATCH(T$4,'Mapping water'!$A$4:$U$4,0))*$D230</f>
        <v>0</v>
      </c>
      <c r="U230" s="27">
        <f>INDEX('Mapping water'!$A$4:$U$352,MATCH($B230,'Mapping water'!$B$4:$B$352,0),MATCH(U$4,'Mapping water'!$A$4:$U$4,0))*$D230</f>
        <v>0</v>
      </c>
      <c r="V230" s="27">
        <f>INDEX('Mapping water'!$A$4:$U$352,MATCH($B230,'Mapping water'!$B$4:$B$352,0),MATCH(V$4,'Mapping water'!$A$4:$U$4,0))*$D230</f>
        <v>0</v>
      </c>
      <c r="W230" s="27">
        <f>INDEX('Mapping water'!$A$4:$U$352,MATCH($B230,'Mapping water'!$B$4:$B$352,0),MATCH(W$4,'Mapping water'!$A$4:$U$4,0))*$D230</f>
        <v>0</v>
      </c>
      <c r="X230" s="27">
        <f>INDEX('Mapping water'!$A$4:$U$352,MATCH($B230,'Mapping water'!$B$4:$B$352,0),MATCH(X$4,'Mapping water'!$A$4:$U$4,0))*$D230</f>
        <v>0</v>
      </c>
      <c r="Y230" s="27">
        <f>INDEX('Mapping water'!$A$4:$U$352,MATCH($B230,'Mapping water'!$B$4:$B$352,0),MATCH(Y$4,'Mapping water'!$A$4:$U$4,0))*$D230</f>
        <v>0</v>
      </c>
      <c r="Z230" s="27">
        <f>INDEX('Mapping water'!$A$4:$U$352,MATCH($B230,'Mapping water'!$B$4:$B$352,0),MATCH(Z$4,'Mapping water'!$A$4:$U$4,0))*$D230</f>
        <v>0</v>
      </c>
      <c r="AA230" s="27">
        <f>INDEX('Mapping water'!$A$4:$U$352,MATCH($B230,'Mapping water'!$B$4:$B$352,0),MATCH(AA$4,'Mapping water'!$A$4:$U$4,0))*$D230</f>
        <v>0</v>
      </c>
      <c r="AB230" s="27">
        <f>INDEX('Mapping water'!$A$4:$U$352,MATCH($B230,'Mapping water'!$B$4:$B$352,0),MATCH(AB$4,'Mapping water'!$A$4:$U$4,0))*$D230</f>
        <v>66289.86</v>
      </c>
      <c r="AC230" s="27">
        <f>INDEX('Mapping water'!$A$4:$U$352,MATCH($B230,'Mapping water'!$B$4:$B$352,0),MATCH(AC$4,'Mapping water'!$A$4:$U$4,0))*$D230</f>
        <v>0</v>
      </c>
      <c r="AD230" s="27">
        <f>INDEX('Mapping water'!$A$4:$U$352,MATCH($B230,'Mapping water'!$B$4:$B$352,0),MATCH(AD$4,'Mapping water'!$A$4:$U$4,0))*$E230</f>
        <v>0</v>
      </c>
      <c r="AE230" s="27">
        <f>INDEX('Mapping water'!$A$4:$U$352,MATCH($B230,'Mapping water'!$B$4:$B$352,0),MATCH(AE$4,'Mapping water'!$A$4:$U$4,0))*$E230</f>
        <v>0</v>
      </c>
      <c r="AF230" s="27">
        <f>INDEX('Mapping water'!$A$4:$U$352,MATCH($B230,'Mapping water'!$B$4:$B$352,0),MATCH(AF$4,'Mapping water'!$A$4:$U$4,0))*$E230</f>
        <v>0</v>
      </c>
      <c r="AG230" s="27">
        <f>INDEX('Mapping water'!$A$4:$U$352,MATCH($B230,'Mapping water'!$B$4:$B$352,0),MATCH(AG$4,'Mapping water'!$A$4:$U$4,0))*$E230</f>
        <v>0</v>
      </c>
      <c r="AH230" s="27">
        <f>INDEX('Mapping water'!$A$4:$U$352,MATCH($B230,'Mapping water'!$B$4:$B$352,0),MATCH(AH$4,'Mapping water'!$A$4:$U$4,0))*$E230</f>
        <v>0</v>
      </c>
      <c r="AI230" s="27">
        <f>INDEX('Mapping water'!$A$4:$U$352,MATCH($B230,'Mapping water'!$B$4:$B$352,0),MATCH(AI$4,'Mapping water'!$A$4:$U$4,0))*$E230</f>
        <v>0</v>
      </c>
      <c r="AJ230" s="27">
        <f>INDEX('Mapping water'!$A$4:$U$352,MATCH($B230,'Mapping water'!$B$4:$B$352,0),MATCH(AJ$4,'Mapping water'!$A$4:$U$4,0))*$E230</f>
        <v>6583.7699999999995</v>
      </c>
      <c r="AK230" s="27">
        <f>INDEX('Mapping water'!$A$4:$U$352,MATCH($B230,'Mapping water'!$B$4:$B$352,0),MATCH(AK$4,'Mapping water'!$A$4:$U$4,0))*$E230</f>
        <v>0</v>
      </c>
      <c r="AL230" s="27">
        <f>INDEX('Mapping water'!$A$4:$U$352,MATCH($B230,'Mapping water'!$B$4:$B$352,0),MATCH(AL$4,'Mapping water'!$A$4:$U$4,0))*$E230</f>
        <v>0</v>
      </c>
      <c r="AM230" s="27">
        <f>INDEX('Mapping water'!$A$4:$U$352,MATCH($B230,'Mapping water'!$B$4:$B$352,0),MATCH(AM$4,'Mapping water'!$A$4:$U$4,0))*$E230</f>
        <v>0</v>
      </c>
      <c r="AN230" s="27">
        <f>INDEX('Mapping water'!$A$4:$U$352,MATCH($B230,'Mapping water'!$B$4:$B$352,0),MATCH(AN$4,'Mapping water'!$A$4:$U$4,0))*$E230</f>
        <v>0</v>
      </c>
      <c r="AO230" s="27">
        <f>INDEX('Mapping water'!$A$4:$U$352,MATCH($B230,'Mapping water'!$B$4:$B$352,0),MATCH(AO$4,'Mapping water'!$A$4:$U$4,0))*$E230</f>
        <v>0</v>
      </c>
      <c r="AP230" s="27">
        <f>INDEX('Mapping water'!$A$4:$U$352,MATCH($B230,'Mapping water'!$B$4:$B$352,0),MATCH(AP$4,'Mapping water'!$A$4:$U$4,0))*$E230</f>
        <v>0</v>
      </c>
      <c r="AQ230" s="27">
        <f>INDEX('Mapping water'!$A$4:$U$352,MATCH($B230,'Mapping water'!$B$4:$B$352,0),MATCH(AQ$4,'Mapping water'!$A$4:$U$4,0))*$E230</f>
        <v>0</v>
      </c>
      <c r="AR230" s="27">
        <f>INDEX('Mapping water'!$A$4:$U$352,MATCH($B230,'Mapping water'!$B$4:$B$352,0),MATCH(AR$4,'Mapping water'!$A$4:$U$4,0))*$E230</f>
        <v>0</v>
      </c>
      <c r="AS230" s="27">
        <f>INDEX('Mapping water'!$A$4:$U$352,MATCH($B230,'Mapping water'!$B$4:$B$352,0),MATCH(AS$4,'Mapping water'!$A$4:$U$4,0))*$E230</f>
        <v>0</v>
      </c>
      <c r="AT230" s="27">
        <f>INDEX('Mapping water'!$A$4:$U$352,MATCH($B230,'Mapping water'!$B$4:$B$352,0),MATCH(AT$4,'Mapping water'!$A$4:$U$4,0))*$E230</f>
        <v>66569.23</v>
      </c>
      <c r="AU230" s="27">
        <f>INDEX('Mapping water'!$A$4:$U$352,MATCH($B230,'Mapping water'!$B$4:$B$352,0),MATCH(AU$4,'Mapping water'!$A$4:$U$4,0))*$E230</f>
        <v>0</v>
      </c>
      <c r="AV230" s="27">
        <f>INDEX('Mapping water'!$A$4:$U$352,MATCH($B230,'Mapping water'!$B$4:$B$352,0),MATCH(AD$4,'Mapping water'!$A$4:$U$4,0))*$F230</f>
        <v>0</v>
      </c>
      <c r="AW230" s="27">
        <f>INDEX('Mapping water'!$A$4:$U$352,MATCH($B230,'Mapping water'!$B$4:$B$352,0),MATCH(AE$4,'Mapping water'!$A$4:$U$4,0))*$F230</f>
        <v>0</v>
      </c>
      <c r="AX230" s="27">
        <f>INDEX('Mapping water'!$A$4:$U$352,MATCH($B230,'Mapping water'!$B$4:$B$352,0),MATCH(AF$4,'Mapping water'!$A$4:$U$4,0))*$F230</f>
        <v>0</v>
      </c>
      <c r="AY230" s="27">
        <f>INDEX('Mapping water'!$A$4:$U$352,MATCH($B230,'Mapping water'!$B$4:$B$352,0),MATCH(AG$4,'Mapping water'!$A$4:$U$4,0))*$F230</f>
        <v>0</v>
      </c>
      <c r="AZ230" s="27">
        <f>INDEX('Mapping water'!$A$4:$U$352,MATCH($B230,'Mapping water'!$B$4:$B$352,0),MATCH(AH$4,'Mapping water'!$A$4:$U$4,0))*$F230</f>
        <v>0</v>
      </c>
      <c r="BA230" s="27">
        <f>INDEX('Mapping water'!$A$4:$U$352,MATCH($B230,'Mapping water'!$B$4:$B$352,0),MATCH(AI$4,'Mapping water'!$A$4:$U$4,0))*$F230</f>
        <v>0</v>
      </c>
      <c r="BB230" s="27">
        <f>INDEX('Mapping water'!$A$4:$U$352,MATCH($B230,'Mapping water'!$B$4:$B$352,0),MATCH(AJ$4,'Mapping water'!$A$4:$U$4,0))*$F230</f>
        <v>6624.1799999999994</v>
      </c>
      <c r="BC230" s="27">
        <f>INDEX('Mapping water'!$A$4:$U$352,MATCH($B230,'Mapping water'!$B$4:$B$352,0),MATCH(AK$4,'Mapping water'!$A$4:$U$4,0))*$F230</f>
        <v>0</v>
      </c>
      <c r="BD230" s="27">
        <f>INDEX('Mapping water'!$A$4:$U$352,MATCH($B230,'Mapping water'!$B$4:$B$352,0),MATCH(AL$4,'Mapping water'!$A$4:$U$4,0))*$F230</f>
        <v>0</v>
      </c>
      <c r="BE230" s="27">
        <f>INDEX('Mapping water'!$A$4:$U$352,MATCH($B230,'Mapping water'!$B$4:$B$352,0),MATCH(AM$4,'Mapping water'!$A$4:$U$4,0))*$F230</f>
        <v>0</v>
      </c>
      <c r="BF230" s="27">
        <f>INDEX('Mapping water'!$A$4:$U$352,MATCH($B230,'Mapping water'!$B$4:$B$352,0),MATCH(AN$4,'Mapping water'!$A$4:$U$4,0))*$F230</f>
        <v>0</v>
      </c>
      <c r="BG230" s="27">
        <f>INDEX('Mapping water'!$A$4:$U$352,MATCH($B230,'Mapping water'!$B$4:$B$352,0),MATCH(AO$4,'Mapping water'!$A$4:$U$4,0))*$F230</f>
        <v>0</v>
      </c>
      <c r="BH230" s="27">
        <f>INDEX('Mapping water'!$A$4:$U$352,MATCH($B230,'Mapping water'!$B$4:$B$352,0),MATCH(AP$4,'Mapping water'!$A$4:$U$4,0))*$F230</f>
        <v>0</v>
      </c>
      <c r="BI230" s="27">
        <f>INDEX('Mapping water'!$A$4:$U$352,MATCH($B230,'Mapping water'!$B$4:$B$352,0),MATCH(AQ$4,'Mapping water'!$A$4:$U$4,0))*$F230</f>
        <v>0</v>
      </c>
      <c r="BJ230" s="27">
        <f>INDEX('Mapping water'!$A$4:$U$352,MATCH($B230,'Mapping water'!$B$4:$B$352,0),MATCH(AR$4,'Mapping water'!$A$4:$U$4,0))*$F230</f>
        <v>0</v>
      </c>
      <c r="BK230" s="27">
        <f>INDEX('Mapping water'!$A$4:$U$352,MATCH($B230,'Mapping water'!$B$4:$B$352,0),MATCH(AS$4,'Mapping water'!$A$4:$U$4,0))*$F230</f>
        <v>0</v>
      </c>
      <c r="BL230" s="27">
        <f>INDEX('Mapping water'!$A$4:$U$352,MATCH($B230,'Mapping water'!$B$4:$B$352,0),MATCH(AT$4,'Mapping water'!$A$4:$U$4,0))*$F230</f>
        <v>66977.820000000007</v>
      </c>
      <c r="BM230" s="27">
        <f>INDEX('Mapping water'!$A$4:$U$352,MATCH($B230,'Mapping water'!$B$4:$B$352,0),MATCH(AU$4,'Mapping water'!$A$4:$U$4,0))*$F230</f>
        <v>0</v>
      </c>
      <c r="BN230" s="27">
        <f>INDEX('Mapping water'!$A$4:$U$352,MATCH($B230,'Mapping water'!$B$4:$B$352,0),MATCH(AV$4,'Mapping water'!$A$4:$U$4,0))*$G230</f>
        <v>0</v>
      </c>
      <c r="BO230" s="27">
        <f>INDEX('Mapping water'!$A$4:$U$352,MATCH($B230,'Mapping water'!$B$4:$B$352,0),MATCH(AW$4,'Mapping water'!$A$4:$U$4,0))*$G230</f>
        <v>0</v>
      </c>
      <c r="BP230" s="27">
        <f>INDEX('Mapping water'!$A$4:$U$352,MATCH($B230,'Mapping water'!$B$4:$B$352,0),MATCH(AX$4,'Mapping water'!$A$4:$U$4,0))*$G230</f>
        <v>0</v>
      </c>
      <c r="BQ230" s="27">
        <f>INDEX('Mapping water'!$A$4:$U$352,MATCH($B230,'Mapping water'!$B$4:$B$352,0),MATCH(AY$4,'Mapping water'!$A$4:$U$4,0))*$G230</f>
        <v>0</v>
      </c>
      <c r="BR230" s="27">
        <f>INDEX('Mapping water'!$A$4:$U$352,MATCH($B230,'Mapping water'!$B$4:$B$352,0),MATCH(AZ$4,'Mapping water'!$A$4:$U$4,0))*$G230</f>
        <v>0</v>
      </c>
      <c r="BS230" s="27">
        <f>INDEX('Mapping water'!$A$4:$U$352,MATCH($B230,'Mapping water'!$B$4:$B$352,0),MATCH(BA$4,'Mapping water'!$A$4:$U$4,0))*$G230</f>
        <v>0</v>
      </c>
      <c r="BT230" s="27">
        <f>INDEX('Mapping water'!$A$4:$U$352,MATCH($B230,'Mapping water'!$B$4:$B$352,0),MATCH(BB$4,'Mapping water'!$A$4:$U$4,0))*$G230</f>
        <v>6653.16</v>
      </c>
      <c r="BU230" s="27">
        <f>INDEX('Mapping water'!$A$4:$U$352,MATCH($B230,'Mapping water'!$B$4:$B$352,0),MATCH(BC$4,'Mapping water'!$A$4:$U$4,0))*$G230</f>
        <v>0</v>
      </c>
      <c r="BV230" s="27">
        <f>INDEX('Mapping water'!$A$4:$U$352,MATCH($B230,'Mapping water'!$B$4:$B$352,0),MATCH(BD$4,'Mapping water'!$A$4:$U$4,0))*$G230</f>
        <v>0</v>
      </c>
      <c r="BW230" s="27">
        <f>INDEX('Mapping water'!$A$4:$U$352,MATCH($B230,'Mapping water'!$B$4:$B$352,0),MATCH(BE$4,'Mapping water'!$A$4:$U$4,0))*$G230</f>
        <v>0</v>
      </c>
      <c r="BX230" s="27">
        <f>INDEX('Mapping water'!$A$4:$U$352,MATCH($B230,'Mapping water'!$B$4:$B$352,0),MATCH(BF$4,'Mapping water'!$A$4:$U$4,0))*$G230</f>
        <v>0</v>
      </c>
      <c r="BY230" s="27">
        <f>INDEX('Mapping water'!$A$4:$U$352,MATCH($B230,'Mapping water'!$B$4:$B$352,0),MATCH(BG$4,'Mapping water'!$A$4:$U$4,0))*$G230</f>
        <v>0</v>
      </c>
      <c r="BZ230" s="27">
        <f>INDEX('Mapping water'!$A$4:$U$352,MATCH($B230,'Mapping water'!$B$4:$B$352,0),MATCH(BH$4,'Mapping water'!$A$4:$U$4,0))*$G230</f>
        <v>0</v>
      </c>
      <c r="CA230" s="27">
        <f>INDEX('Mapping water'!$A$4:$U$352,MATCH($B230,'Mapping water'!$B$4:$B$352,0),MATCH(BI$4,'Mapping water'!$A$4:$U$4,0))*$G230</f>
        <v>0</v>
      </c>
      <c r="CB230" s="27">
        <f>INDEX('Mapping water'!$A$4:$U$352,MATCH($B230,'Mapping water'!$B$4:$B$352,0),MATCH(BJ$4,'Mapping water'!$A$4:$U$4,0))*$G230</f>
        <v>0</v>
      </c>
      <c r="CC230" s="27">
        <f>INDEX('Mapping water'!$A$4:$U$352,MATCH($B230,'Mapping water'!$B$4:$B$352,0),MATCH(BK$4,'Mapping water'!$A$4:$U$4,0))*$G230</f>
        <v>0</v>
      </c>
      <c r="CD230" s="27">
        <f>INDEX('Mapping water'!$A$4:$U$352,MATCH($B230,'Mapping water'!$B$4:$B$352,0),MATCH(BL$4,'Mapping water'!$A$4:$U$4,0))*$G230</f>
        <v>67270.84</v>
      </c>
      <c r="CE230" s="27">
        <f>INDEX('Mapping water'!$A$4:$U$352,MATCH($B230,'Mapping water'!$B$4:$B$352,0),MATCH(BM$4,'Mapping water'!$A$4:$U$4,0))*$G230</f>
        <v>0</v>
      </c>
      <c r="CF230" s="27">
        <f>INDEX('Mapping water'!$A$4:$U$352,MATCH($B230,'Mapping water'!$B$4:$B$352,0),MATCH(BN$4,'Mapping water'!$A$4:$U$4,0))*$H230</f>
        <v>0</v>
      </c>
      <c r="CG230" s="27">
        <f>INDEX('Mapping water'!$A$4:$U$352,MATCH($B230,'Mapping water'!$B$4:$B$352,0),MATCH(BO$4,'Mapping water'!$A$4:$U$4,0))*$H230</f>
        <v>0</v>
      </c>
      <c r="CH230" s="27">
        <f>INDEX('Mapping water'!$A$4:$U$352,MATCH($B230,'Mapping water'!$B$4:$B$352,0),MATCH(BP$4,'Mapping water'!$A$4:$U$4,0))*$H230</f>
        <v>0</v>
      </c>
      <c r="CI230" s="27">
        <f>INDEX('Mapping water'!$A$4:$U$352,MATCH($B230,'Mapping water'!$B$4:$B$352,0),MATCH(BQ$4,'Mapping water'!$A$4:$U$4,0))*$H230</f>
        <v>0</v>
      </c>
      <c r="CJ230" s="27">
        <f>INDEX('Mapping water'!$A$4:$U$352,MATCH($B230,'Mapping water'!$B$4:$B$352,0),MATCH(BR$4,'Mapping water'!$A$4:$U$4,0))*$H230</f>
        <v>0</v>
      </c>
      <c r="CK230" s="27">
        <f>INDEX('Mapping water'!$A$4:$U$352,MATCH($B230,'Mapping water'!$B$4:$B$352,0),MATCH(BS$4,'Mapping water'!$A$4:$U$4,0))*$H230</f>
        <v>0</v>
      </c>
      <c r="CL230" s="27">
        <f>INDEX('Mapping water'!$A$4:$U$352,MATCH($B230,'Mapping water'!$B$4:$B$352,0),MATCH(BT$4,'Mapping water'!$A$4:$U$4,0))*$H230</f>
        <v>6680.61</v>
      </c>
      <c r="CM230" s="27">
        <f>INDEX('Mapping water'!$A$4:$U$352,MATCH($B230,'Mapping water'!$B$4:$B$352,0),MATCH(BU$4,'Mapping water'!$A$4:$U$4,0))*$H230</f>
        <v>0</v>
      </c>
      <c r="CN230" s="27">
        <f>INDEX('Mapping water'!$A$4:$U$352,MATCH($B230,'Mapping water'!$B$4:$B$352,0),MATCH(BV$4,'Mapping water'!$A$4:$U$4,0))*$H230</f>
        <v>0</v>
      </c>
      <c r="CO230" s="27">
        <f>INDEX('Mapping water'!$A$4:$U$352,MATCH($B230,'Mapping water'!$B$4:$B$352,0),MATCH(BW$4,'Mapping water'!$A$4:$U$4,0))*$H230</f>
        <v>0</v>
      </c>
      <c r="CP230" s="27">
        <f>INDEX('Mapping water'!$A$4:$U$352,MATCH($B230,'Mapping water'!$B$4:$B$352,0),MATCH(BX$4,'Mapping water'!$A$4:$U$4,0))*$H230</f>
        <v>0</v>
      </c>
      <c r="CQ230" s="27">
        <f>INDEX('Mapping water'!$A$4:$U$352,MATCH($B230,'Mapping water'!$B$4:$B$352,0),MATCH(BY$4,'Mapping water'!$A$4:$U$4,0))*$H230</f>
        <v>0</v>
      </c>
      <c r="CR230" s="27">
        <f>INDEX('Mapping water'!$A$4:$U$352,MATCH($B230,'Mapping water'!$B$4:$B$352,0),MATCH(BZ$4,'Mapping water'!$A$4:$U$4,0))*$H230</f>
        <v>0</v>
      </c>
      <c r="CS230" s="27">
        <f>INDEX('Mapping water'!$A$4:$U$352,MATCH($B230,'Mapping water'!$B$4:$B$352,0),MATCH(CA$4,'Mapping water'!$A$4:$U$4,0))*$H230</f>
        <v>0</v>
      </c>
      <c r="CT230" s="27">
        <f>INDEX('Mapping water'!$A$4:$U$352,MATCH($B230,'Mapping water'!$B$4:$B$352,0),MATCH(CB$4,'Mapping water'!$A$4:$U$4,0))*$H230</f>
        <v>0</v>
      </c>
      <c r="CU230" s="27">
        <f>INDEX('Mapping water'!$A$4:$U$352,MATCH($B230,'Mapping water'!$B$4:$B$352,0),MATCH(CC$4,'Mapping water'!$A$4:$U$4,0))*$H230</f>
        <v>0</v>
      </c>
      <c r="CV230" s="27">
        <f>INDEX('Mapping water'!$A$4:$U$352,MATCH($B230,'Mapping water'!$B$4:$B$352,0),MATCH(CD$4,'Mapping water'!$A$4:$U$4,0))*$H230</f>
        <v>67548.39</v>
      </c>
      <c r="CW230" s="27">
        <f>INDEX('Mapping water'!$A$4:$U$352,MATCH($B230,'Mapping water'!$B$4:$B$352,0),MATCH(CE$4,'Mapping water'!$A$4:$U$4,0))*$H230</f>
        <v>0</v>
      </c>
      <c r="CX230" s="27">
        <f>INDEX('Mapping water'!$A$4:$U$352,MATCH($B230,'Mapping water'!$B$4:$B$352,0),MATCH(CF$4,'Mapping water'!$A$4:$U$4,0))*$I230</f>
        <v>0</v>
      </c>
      <c r="CY230" s="27">
        <f>INDEX('Mapping water'!$A$4:$U$352,MATCH($B230,'Mapping water'!$B$4:$B$352,0),MATCH(CG$4,'Mapping water'!$A$4:$U$4,0))*$I230</f>
        <v>0</v>
      </c>
      <c r="CZ230" s="27">
        <f>INDEX('Mapping water'!$A$4:$U$352,MATCH($B230,'Mapping water'!$B$4:$B$352,0),MATCH(CH$4,'Mapping water'!$A$4:$U$4,0))*$I230</f>
        <v>0</v>
      </c>
      <c r="DA230" s="27">
        <f>INDEX('Mapping water'!$A$4:$U$352,MATCH($B230,'Mapping water'!$B$4:$B$352,0),MATCH(CI$4,'Mapping water'!$A$4:$U$4,0))*$I230</f>
        <v>0</v>
      </c>
      <c r="DB230" s="27">
        <f>INDEX('Mapping water'!$A$4:$U$352,MATCH($B230,'Mapping water'!$B$4:$B$352,0),MATCH(CJ$4,'Mapping water'!$A$4:$U$4,0))*$I230</f>
        <v>0</v>
      </c>
      <c r="DC230" s="27">
        <f>INDEX('Mapping water'!$A$4:$U$352,MATCH($B230,'Mapping water'!$B$4:$B$352,0),MATCH(CK$4,'Mapping water'!$A$4:$U$4,0))*$I230</f>
        <v>0</v>
      </c>
      <c r="DD230" s="27">
        <f>INDEX('Mapping water'!$A$4:$U$352,MATCH($B230,'Mapping water'!$B$4:$B$352,0),MATCH(CL$4,'Mapping water'!$A$4:$U$4,0))*$I230</f>
        <v>6709.59</v>
      </c>
      <c r="DE230" s="27">
        <f>INDEX('Mapping water'!$A$4:$U$352,MATCH($B230,'Mapping water'!$B$4:$B$352,0),MATCH(CM$4,'Mapping water'!$A$4:$U$4,0))*$I230</f>
        <v>0</v>
      </c>
      <c r="DF230" s="27">
        <f>INDEX('Mapping water'!$A$4:$U$352,MATCH($B230,'Mapping water'!$B$4:$B$352,0),MATCH(CN$4,'Mapping water'!$A$4:$U$4,0))*$I230</f>
        <v>0</v>
      </c>
      <c r="DG230" s="27">
        <f>INDEX('Mapping water'!$A$4:$U$352,MATCH($B230,'Mapping water'!$B$4:$B$352,0),MATCH(CO$4,'Mapping water'!$A$4:$U$4,0))*$I230</f>
        <v>0</v>
      </c>
      <c r="DH230" s="27">
        <f>INDEX('Mapping water'!$A$4:$U$352,MATCH($B230,'Mapping water'!$B$4:$B$352,0),MATCH(CP$4,'Mapping water'!$A$4:$U$4,0))*$I230</f>
        <v>0</v>
      </c>
      <c r="DI230" s="27">
        <f>INDEX('Mapping water'!$A$4:$U$352,MATCH($B230,'Mapping water'!$B$4:$B$352,0),MATCH(CQ$4,'Mapping water'!$A$4:$U$4,0))*$I230</f>
        <v>0</v>
      </c>
      <c r="DJ230" s="27">
        <f>INDEX('Mapping water'!$A$4:$U$352,MATCH($B230,'Mapping water'!$B$4:$B$352,0),MATCH(CR$4,'Mapping water'!$A$4:$U$4,0))*$I230</f>
        <v>0</v>
      </c>
      <c r="DK230" s="27">
        <f>INDEX('Mapping water'!$A$4:$U$352,MATCH($B230,'Mapping water'!$B$4:$B$352,0),MATCH(CS$4,'Mapping water'!$A$4:$U$4,0))*$I230</f>
        <v>0</v>
      </c>
      <c r="DL230" s="27">
        <f>INDEX('Mapping water'!$A$4:$U$352,MATCH($B230,'Mapping water'!$B$4:$B$352,0),MATCH(CT$4,'Mapping water'!$A$4:$U$4,0))*$I230</f>
        <v>0</v>
      </c>
      <c r="DM230" s="27">
        <f>INDEX('Mapping water'!$A$4:$U$352,MATCH($B230,'Mapping water'!$B$4:$B$352,0),MATCH(CU$4,'Mapping water'!$A$4:$U$4,0))*$I230</f>
        <v>0</v>
      </c>
      <c r="DN230" s="27">
        <f>INDEX('Mapping water'!$A$4:$U$352,MATCH($B230,'Mapping water'!$B$4:$B$352,0),MATCH(CV$4,'Mapping water'!$A$4:$U$4,0))*$I230</f>
        <v>67841.41</v>
      </c>
      <c r="DO230" s="27">
        <f>INDEX('Mapping water'!$A$4:$U$352,MATCH($B230,'Mapping water'!$B$4:$B$352,0),MATCH(CW$4,'Mapping water'!$A$4:$U$4,0))*$I230</f>
        <v>0</v>
      </c>
      <c r="DP230" s="27">
        <f>INDEX('Mapping water'!$A$4:$U$352,MATCH($B230,'Mapping water'!$B$4:$B$352,0),MATCH(CX$4,'Mapping water'!$A$4:$U$4,0))*$J230</f>
        <v>0</v>
      </c>
      <c r="DQ230" s="27">
        <f>INDEX('Mapping water'!$A$4:$U$352,MATCH($B230,'Mapping water'!$B$4:$B$352,0),MATCH(CY$4,'Mapping water'!$A$4:$U$4,0))*$J230</f>
        <v>0</v>
      </c>
      <c r="DR230" s="27">
        <f>INDEX('Mapping water'!$A$4:$U$352,MATCH($B230,'Mapping water'!$B$4:$B$352,0),MATCH(CZ$4,'Mapping water'!$A$4:$U$4,0))*$J230</f>
        <v>0</v>
      </c>
      <c r="DS230" s="27">
        <f>INDEX('Mapping water'!$A$4:$U$352,MATCH($B230,'Mapping water'!$B$4:$B$352,0),MATCH(DA$4,'Mapping water'!$A$4:$U$4,0))*$J230</f>
        <v>0</v>
      </c>
      <c r="DT230" s="27">
        <f>INDEX('Mapping water'!$A$4:$U$352,MATCH($B230,'Mapping water'!$B$4:$B$352,0),MATCH(DB$4,'Mapping water'!$A$4:$U$4,0))*$J230</f>
        <v>0</v>
      </c>
      <c r="DU230" s="27">
        <f>INDEX('Mapping water'!$A$4:$U$352,MATCH($B230,'Mapping water'!$B$4:$B$352,0),MATCH(DC$4,'Mapping water'!$A$4:$U$4,0))*$J230</f>
        <v>0</v>
      </c>
      <c r="DV230" s="27">
        <f>INDEX('Mapping water'!$A$4:$U$352,MATCH($B230,'Mapping water'!$B$4:$B$352,0),MATCH(DD$4,'Mapping water'!$A$4:$U$4,0))*$J230</f>
        <v>6736.59</v>
      </c>
      <c r="DW230" s="27">
        <f>INDEX('Mapping water'!$A$4:$U$352,MATCH($B230,'Mapping water'!$B$4:$B$352,0),MATCH(DE$4,'Mapping water'!$A$4:$U$4,0))*$J230</f>
        <v>0</v>
      </c>
      <c r="DX230" s="27">
        <f>INDEX('Mapping water'!$A$4:$U$352,MATCH($B230,'Mapping water'!$B$4:$B$352,0),MATCH(DF$4,'Mapping water'!$A$4:$U$4,0))*$J230</f>
        <v>0</v>
      </c>
      <c r="DY230" s="27">
        <f>INDEX('Mapping water'!$A$4:$U$352,MATCH($B230,'Mapping water'!$B$4:$B$352,0),MATCH(DG$4,'Mapping water'!$A$4:$U$4,0))*$J230</f>
        <v>0</v>
      </c>
      <c r="DZ230" s="27">
        <f>INDEX('Mapping water'!$A$4:$U$352,MATCH($B230,'Mapping water'!$B$4:$B$352,0),MATCH(DH$4,'Mapping water'!$A$4:$U$4,0))*$J230</f>
        <v>0</v>
      </c>
      <c r="EA230" s="27">
        <f>INDEX('Mapping water'!$A$4:$U$352,MATCH($B230,'Mapping water'!$B$4:$B$352,0),MATCH(DI$4,'Mapping water'!$A$4:$U$4,0))*$J230</f>
        <v>0</v>
      </c>
      <c r="EB230" s="27">
        <f>INDEX('Mapping water'!$A$4:$U$352,MATCH($B230,'Mapping water'!$B$4:$B$352,0),MATCH(DJ$4,'Mapping water'!$A$4:$U$4,0))*$J230</f>
        <v>0</v>
      </c>
      <c r="EC230" s="27">
        <f>INDEX('Mapping water'!$A$4:$U$352,MATCH($B230,'Mapping water'!$B$4:$B$352,0),MATCH(DK$4,'Mapping water'!$A$4:$U$4,0))*$J230</f>
        <v>0</v>
      </c>
      <c r="ED230" s="27">
        <f>INDEX('Mapping water'!$A$4:$U$352,MATCH($B230,'Mapping water'!$B$4:$B$352,0),MATCH(DL$4,'Mapping water'!$A$4:$U$4,0))*$J230</f>
        <v>0</v>
      </c>
      <c r="EE230" s="27">
        <f>INDEX('Mapping water'!$A$4:$U$352,MATCH($B230,'Mapping water'!$B$4:$B$352,0),MATCH(DM$4,'Mapping water'!$A$4:$U$4,0))*$J230</f>
        <v>0</v>
      </c>
      <c r="EF230" s="27">
        <f>INDEX('Mapping water'!$A$4:$U$352,MATCH($B230,'Mapping water'!$B$4:$B$352,0),MATCH(DN$4,'Mapping water'!$A$4:$U$4,0))*$J230</f>
        <v>68114.41</v>
      </c>
      <c r="EG230" s="27">
        <f>INDEX('Mapping water'!$A$4:$U$352,MATCH($B230,'Mapping water'!$B$4:$B$352,0),MATCH(DO$4,'Mapping water'!$A$4:$U$4,0))*$J230</f>
        <v>0</v>
      </c>
      <c r="EH230" s="27">
        <f>INDEX('Mapping water'!$A$4:$U$352,MATCH($B230,'Mapping water'!$B$4:$B$352,0),MATCH(DP$4,'Mapping water'!$A$4:$U$4,0))*$K230</f>
        <v>0</v>
      </c>
      <c r="EI230" s="27">
        <f>INDEX('Mapping water'!$A$4:$U$352,MATCH($B230,'Mapping water'!$B$4:$B$352,0),MATCH(DQ$4,'Mapping water'!$A$4:$U$4,0))*$K230</f>
        <v>0</v>
      </c>
      <c r="EJ230" s="27">
        <f>INDEX('Mapping water'!$A$4:$U$352,MATCH($B230,'Mapping water'!$B$4:$B$352,0),MATCH(DR$4,'Mapping water'!$A$4:$U$4,0))*$K230</f>
        <v>0</v>
      </c>
      <c r="EK230" s="27">
        <f>INDEX('Mapping water'!$A$4:$U$352,MATCH($B230,'Mapping water'!$B$4:$B$352,0),MATCH(DS$4,'Mapping water'!$A$4:$U$4,0))*$K230</f>
        <v>0</v>
      </c>
      <c r="EL230" s="27">
        <f>INDEX('Mapping water'!$A$4:$U$352,MATCH($B230,'Mapping water'!$B$4:$B$352,0),MATCH(DT$4,'Mapping water'!$A$4:$U$4,0))*$K230</f>
        <v>0</v>
      </c>
      <c r="EM230" s="27">
        <f>INDEX('Mapping water'!$A$4:$U$352,MATCH($B230,'Mapping water'!$B$4:$B$352,0),MATCH(DU$4,'Mapping water'!$A$4:$U$4,0))*$K230</f>
        <v>0</v>
      </c>
      <c r="EN230" s="27">
        <f>INDEX('Mapping water'!$A$4:$U$352,MATCH($B230,'Mapping water'!$B$4:$B$352,0),MATCH(DV$4,'Mapping water'!$A$4:$U$4,0))*$K230</f>
        <v>6763.32</v>
      </c>
      <c r="EO230" s="27">
        <f>INDEX('Mapping water'!$A$4:$U$352,MATCH($B230,'Mapping water'!$B$4:$B$352,0),MATCH(DW$4,'Mapping water'!$A$4:$U$4,0))*$K230</f>
        <v>0</v>
      </c>
      <c r="EP230" s="27">
        <f>INDEX('Mapping water'!$A$4:$U$352,MATCH($B230,'Mapping water'!$B$4:$B$352,0),MATCH(DX$4,'Mapping water'!$A$4:$U$4,0))*$K230</f>
        <v>0</v>
      </c>
      <c r="EQ230" s="27">
        <f>INDEX('Mapping water'!$A$4:$U$352,MATCH($B230,'Mapping water'!$B$4:$B$352,0),MATCH(DY$4,'Mapping water'!$A$4:$U$4,0))*$K230</f>
        <v>0</v>
      </c>
      <c r="ER230" s="27">
        <f>INDEX('Mapping water'!$A$4:$U$352,MATCH($B230,'Mapping water'!$B$4:$B$352,0),MATCH(DZ$4,'Mapping water'!$A$4:$U$4,0))*$K230</f>
        <v>0</v>
      </c>
      <c r="ES230" s="27">
        <f>INDEX('Mapping water'!$A$4:$U$352,MATCH($B230,'Mapping water'!$B$4:$B$352,0),MATCH(EA$4,'Mapping water'!$A$4:$U$4,0))*$K230</f>
        <v>0</v>
      </c>
      <c r="ET230" s="27">
        <f>INDEX('Mapping water'!$A$4:$U$352,MATCH($B230,'Mapping water'!$B$4:$B$352,0),MATCH(EB$4,'Mapping water'!$A$4:$U$4,0))*$K230</f>
        <v>0</v>
      </c>
      <c r="EU230" s="27">
        <f>INDEX('Mapping water'!$A$4:$U$352,MATCH($B230,'Mapping water'!$B$4:$B$352,0),MATCH(EC$4,'Mapping water'!$A$4:$U$4,0))*$K230</f>
        <v>0</v>
      </c>
      <c r="EV230" s="27">
        <f>INDEX('Mapping water'!$A$4:$U$352,MATCH($B230,'Mapping water'!$B$4:$B$352,0),MATCH(ED$4,'Mapping water'!$A$4:$U$4,0))*$K230</f>
        <v>0</v>
      </c>
      <c r="EW230" s="27">
        <f>INDEX('Mapping water'!$A$4:$U$352,MATCH($B230,'Mapping water'!$B$4:$B$352,0),MATCH(EE$4,'Mapping water'!$A$4:$U$4,0))*$K230</f>
        <v>0</v>
      </c>
      <c r="EX230" s="27">
        <f>INDEX('Mapping water'!$A$4:$U$352,MATCH($B230,'Mapping water'!$B$4:$B$352,0),MATCH(EF$4,'Mapping water'!$A$4:$U$4,0))*$K230</f>
        <v>68384.680000000008</v>
      </c>
      <c r="EY230" s="27">
        <f>INDEX('Mapping water'!$A$4:$U$352,MATCH($B230,'Mapping water'!$B$4:$B$352,0),MATCH(EG$4,'Mapping water'!$A$4:$U$4,0))*$K230</f>
        <v>0</v>
      </c>
    </row>
    <row r="231" spans="1:155" x14ac:dyDescent="0.2">
      <c r="A231" s="26" t="s">
        <v>457</v>
      </c>
      <c r="B231" s="26" t="s">
        <v>458</v>
      </c>
      <c r="C231" s="26" t="s">
        <v>31</v>
      </c>
      <c r="D231" s="27">
        <f>INDEX('Households England'!S$6:S$375,MATCH('Mapping HH to population water'!$B231,'Households England'!$B$6:$B$375,0))</f>
        <v>43766</v>
      </c>
      <c r="E231" s="27">
        <f>INDEX('Households England'!T$6:T$375,MATCH('Mapping HH to population water'!$B231,'Households England'!$B$6:$B$375,0))</f>
        <v>44470</v>
      </c>
      <c r="F231" s="27">
        <f>INDEX('Households England'!U$6:U$375,MATCH('Mapping HH to population water'!$B231,'Households England'!$B$6:$B$375,0))</f>
        <v>45279</v>
      </c>
      <c r="G231" s="27">
        <f>INDEX('Households England'!V$6:V$375,MATCH('Mapping HH to population water'!$B231,'Households England'!$B$6:$B$375,0))</f>
        <v>46028</v>
      </c>
      <c r="H231" s="27">
        <f>INDEX('Households England'!W$6:W$375,MATCH('Mapping HH to population water'!$B231,'Households England'!$B$6:$B$375,0))</f>
        <v>46746</v>
      </c>
      <c r="I231" s="27">
        <f>INDEX('Households England'!X$6:X$375,MATCH('Mapping HH to population water'!$B231,'Households England'!$B$6:$B$375,0))</f>
        <v>47464</v>
      </c>
      <c r="J231" s="27">
        <f>INDEX('Households England'!Y$6:Y$375,MATCH('Mapping HH to population water'!$B231,'Households England'!$B$6:$B$375,0))</f>
        <v>48165</v>
      </c>
      <c r="K231" s="27">
        <f>INDEX('Households England'!Z$6:Z$375,MATCH('Mapping HH to population water'!$B231,'Households England'!$B$6:$B$375,0))</f>
        <v>48851</v>
      </c>
      <c r="L231" s="27">
        <f>INDEX('Mapping water'!$A$4:$U$352,MATCH($B231,'Mapping water'!$B$4:$B$352,0),MATCH(L$4,'Mapping water'!$A$4:$U$4,0))*$D231</f>
        <v>0</v>
      </c>
      <c r="M231" s="27">
        <f>INDEX('Mapping water'!$A$4:$U$352,MATCH($B231,'Mapping water'!$B$4:$B$352,0),MATCH(M$4,'Mapping water'!$A$4:$U$4,0))*$D231</f>
        <v>0</v>
      </c>
      <c r="N231" s="27">
        <f>INDEX('Mapping water'!$A$4:$U$352,MATCH($B231,'Mapping water'!$B$4:$B$352,0),MATCH(N$4,'Mapping water'!$A$4:$U$4,0))*$D231</f>
        <v>0</v>
      </c>
      <c r="O231" s="27">
        <f>INDEX('Mapping water'!$A$4:$U$352,MATCH($B231,'Mapping water'!$B$4:$B$352,0),MATCH(O$4,'Mapping water'!$A$4:$U$4,0))*$D231</f>
        <v>0</v>
      </c>
      <c r="P231" s="27">
        <f>INDEX('Mapping water'!$A$4:$U$352,MATCH($B231,'Mapping water'!$B$4:$B$352,0),MATCH(P$4,'Mapping water'!$A$4:$U$4,0))*$D231</f>
        <v>0</v>
      </c>
      <c r="Q231" s="27">
        <f>INDEX('Mapping water'!$A$4:$U$352,MATCH($B231,'Mapping water'!$B$4:$B$352,0),MATCH(Q$4,'Mapping water'!$A$4:$U$4,0))*$D231</f>
        <v>0</v>
      </c>
      <c r="R231" s="27">
        <f>INDEX('Mapping water'!$A$4:$U$352,MATCH($B231,'Mapping water'!$B$4:$B$352,0),MATCH(R$4,'Mapping water'!$A$4:$U$4,0))*$D231</f>
        <v>41853.907226000003</v>
      </c>
      <c r="S231" s="27">
        <f>INDEX('Mapping water'!$A$4:$U$352,MATCH($B231,'Mapping water'!$B$4:$B$352,0),MATCH(S$4,'Mapping water'!$A$4:$U$4,0))*$D231</f>
        <v>0</v>
      </c>
      <c r="T231" s="27">
        <f>INDEX('Mapping water'!$A$4:$U$352,MATCH($B231,'Mapping water'!$B$4:$B$352,0),MATCH(T$4,'Mapping water'!$A$4:$U$4,0))*$D231</f>
        <v>0</v>
      </c>
      <c r="U231" s="27">
        <f>INDEX('Mapping water'!$A$4:$U$352,MATCH($B231,'Mapping water'!$B$4:$B$352,0),MATCH(U$4,'Mapping water'!$A$4:$U$4,0))*$D231</f>
        <v>0</v>
      </c>
      <c r="V231" s="27">
        <f>INDEX('Mapping water'!$A$4:$U$352,MATCH($B231,'Mapping water'!$B$4:$B$352,0),MATCH(V$4,'Mapping water'!$A$4:$U$4,0))*$D231</f>
        <v>0</v>
      </c>
      <c r="W231" s="27">
        <f>INDEX('Mapping water'!$A$4:$U$352,MATCH($B231,'Mapping water'!$B$4:$B$352,0),MATCH(W$4,'Mapping water'!$A$4:$U$4,0))*$D231</f>
        <v>0</v>
      </c>
      <c r="X231" s="27">
        <f>INDEX('Mapping water'!$A$4:$U$352,MATCH($B231,'Mapping water'!$B$4:$B$352,0),MATCH(X$4,'Mapping water'!$A$4:$U$4,0))*$D231</f>
        <v>0</v>
      </c>
      <c r="Y231" s="27">
        <f>INDEX('Mapping water'!$A$4:$U$352,MATCH($B231,'Mapping water'!$B$4:$B$352,0),MATCH(Y$4,'Mapping water'!$A$4:$U$4,0))*$D231</f>
        <v>0</v>
      </c>
      <c r="Z231" s="27">
        <f>INDEX('Mapping water'!$A$4:$U$352,MATCH($B231,'Mapping water'!$B$4:$B$352,0),MATCH(Z$4,'Mapping water'!$A$4:$U$4,0))*$D231</f>
        <v>0</v>
      </c>
      <c r="AA231" s="27">
        <f>INDEX('Mapping water'!$A$4:$U$352,MATCH($B231,'Mapping water'!$B$4:$B$352,0),MATCH(AA$4,'Mapping water'!$A$4:$U$4,0))*$D231</f>
        <v>0</v>
      </c>
      <c r="AB231" s="27">
        <f>INDEX('Mapping water'!$A$4:$U$352,MATCH($B231,'Mapping water'!$B$4:$B$352,0),MATCH(AB$4,'Mapping water'!$A$4:$U$4,0))*$D231</f>
        <v>1912.092774</v>
      </c>
      <c r="AC231" s="27">
        <f>INDEX('Mapping water'!$A$4:$U$352,MATCH($B231,'Mapping water'!$B$4:$B$352,0),MATCH(AC$4,'Mapping water'!$A$4:$U$4,0))*$D231</f>
        <v>0</v>
      </c>
      <c r="AD231" s="27">
        <f>INDEX('Mapping water'!$A$4:$U$352,MATCH($B231,'Mapping water'!$B$4:$B$352,0),MATCH(AD$4,'Mapping water'!$A$4:$U$4,0))*$E231</f>
        <v>0</v>
      </c>
      <c r="AE231" s="27">
        <f>INDEX('Mapping water'!$A$4:$U$352,MATCH($B231,'Mapping water'!$B$4:$B$352,0),MATCH(AE$4,'Mapping water'!$A$4:$U$4,0))*$E231</f>
        <v>0</v>
      </c>
      <c r="AF231" s="27">
        <f>INDEX('Mapping water'!$A$4:$U$352,MATCH($B231,'Mapping water'!$B$4:$B$352,0),MATCH(AF$4,'Mapping water'!$A$4:$U$4,0))*$E231</f>
        <v>0</v>
      </c>
      <c r="AG231" s="27">
        <f>INDEX('Mapping water'!$A$4:$U$352,MATCH($B231,'Mapping water'!$B$4:$B$352,0),MATCH(AG$4,'Mapping water'!$A$4:$U$4,0))*$E231</f>
        <v>0</v>
      </c>
      <c r="AH231" s="27">
        <f>INDEX('Mapping water'!$A$4:$U$352,MATCH($B231,'Mapping water'!$B$4:$B$352,0),MATCH(AH$4,'Mapping water'!$A$4:$U$4,0))*$E231</f>
        <v>0</v>
      </c>
      <c r="AI231" s="27">
        <f>INDEX('Mapping water'!$A$4:$U$352,MATCH($B231,'Mapping water'!$B$4:$B$352,0),MATCH(AI$4,'Mapping water'!$A$4:$U$4,0))*$E231</f>
        <v>0</v>
      </c>
      <c r="AJ231" s="27">
        <f>INDEX('Mapping water'!$A$4:$U$352,MATCH($B231,'Mapping water'!$B$4:$B$352,0),MATCH(AJ$4,'Mapping water'!$A$4:$U$4,0))*$E231</f>
        <v>42527.150170000001</v>
      </c>
      <c r="AK231" s="27">
        <f>INDEX('Mapping water'!$A$4:$U$352,MATCH($B231,'Mapping water'!$B$4:$B$352,0),MATCH(AK$4,'Mapping water'!$A$4:$U$4,0))*$E231</f>
        <v>0</v>
      </c>
      <c r="AL231" s="27">
        <f>INDEX('Mapping water'!$A$4:$U$352,MATCH($B231,'Mapping water'!$B$4:$B$352,0),MATCH(AL$4,'Mapping water'!$A$4:$U$4,0))*$E231</f>
        <v>0</v>
      </c>
      <c r="AM231" s="27">
        <f>INDEX('Mapping water'!$A$4:$U$352,MATCH($B231,'Mapping water'!$B$4:$B$352,0),MATCH(AM$4,'Mapping water'!$A$4:$U$4,0))*$E231</f>
        <v>0</v>
      </c>
      <c r="AN231" s="27">
        <f>INDEX('Mapping water'!$A$4:$U$352,MATCH($B231,'Mapping water'!$B$4:$B$352,0),MATCH(AN$4,'Mapping water'!$A$4:$U$4,0))*$E231</f>
        <v>0</v>
      </c>
      <c r="AO231" s="27">
        <f>INDEX('Mapping water'!$A$4:$U$352,MATCH($B231,'Mapping water'!$B$4:$B$352,0),MATCH(AO$4,'Mapping water'!$A$4:$U$4,0))*$E231</f>
        <v>0</v>
      </c>
      <c r="AP231" s="27">
        <f>INDEX('Mapping water'!$A$4:$U$352,MATCH($B231,'Mapping water'!$B$4:$B$352,0),MATCH(AP$4,'Mapping water'!$A$4:$U$4,0))*$E231</f>
        <v>0</v>
      </c>
      <c r="AQ231" s="27">
        <f>INDEX('Mapping water'!$A$4:$U$352,MATCH($B231,'Mapping water'!$B$4:$B$352,0),MATCH(AQ$4,'Mapping water'!$A$4:$U$4,0))*$E231</f>
        <v>0</v>
      </c>
      <c r="AR231" s="27">
        <f>INDEX('Mapping water'!$A$4:$U$352,MATCH($B231,'Mapping water'!$B$4:$B$352,0),MATCH(AR$4,'Mapping water'!$A$4:$U$4,0))*$E231</f>
        <v>0</v>
      </c>
      <c r="AS231" s="27">
        <f>INDEX('Mapping water'!$A$4:$U$352,MATCH($B231,'Mapping water'!$B$4:$B$352,0),MATCH(AS$4,'Mapping water'!$A$4:$U$4,0))*$E231</f>
        <v>0</v>
      </c>
      <c r="AT231" s="27">
        <f>INDEX('Mapping water'!$A$4:$U$352,MATCH($B231,'Mapping water'!$B$4:$B$352,0),MATCH(AT$4,'Mapping water'!$A$4:$U$4,0))*$E231</f>
        <v>1942.8498299999999</v>
      </c>
      <c r="AU231" s="27">
        <f>INDEX('Mapping water'!$A$4:$U$352,MATCH($B231,'Mapping water'!$B$4:$B$352,0),MATCH(AU$4,'Mapping water'!$A$4:$U$4,0))*$E231</f>
        <v>0</v>
      </c>
      <c r="AV231" s="27">
        <f>INDEX('Mapping water'!$A$4:$U$352,MATCH($B231,'Mapping water'!$B$4:$B$352,0),MATCH(AD$4,'Mapping water'!$A$4:$U$4,0))*$F231</f>
        <v>0</v>
      </c>
      <c r="AW231" s="27">
        <f>INDEX('Mapping water'!$A$4:$U$352,MATCH($B231,'Mapping water'!$B$4:$B$352,0),MATCH(AE$4,'Mapping water'!$A$4:$U$4,0))*$F231</f>
        <v>0</v>
      </c>
      <c r="AX231" s="27">
        <f>INDEX('Mapping water'!$A$4:$U$352,MATCH($B231,'Mapping water'!$B$4:$B$352,0),MATCH(AF$4,'Mapping water'!$A$4:$U$4,0))*$F231</f>
        <v>0</v>
      </c>
      <c r="AY231" s="27">
        <f>INDEX('Mapping water'!$A$4:$U$352,MATCH($B231,'Mapping water'!$B$4:$B$352,0),MATCH(AG$4,'Mapping water'!$A$4:$U$4,0))*$F231</f>
        <v>0</v>
      </c>
      <c r="AZ231" s="27">
        <f>INDEX('Mapping water'!$A$4:$U$352,MATCH($B231,'Mapping water'!$B$4:$B$352,0),MATCH(AH$4,'Mapping water'!$A$4:$U$4,0))*$F231</f>
        <v>0</v>
      </c>
      <c r="BA231" s="27">
        <f>INDEX('Mapping water'!$A$4:$U$352,MATCH($B231,'Mapping water'!$B$4:$B$352,0),MATCH(AI$4,'Mapping water'!$A$4:$U$4,0))*$F231</f>
        <v>0</v>
      </c>
      <c r="BB231" s="27">
        <f>INDEX('Mapping water'!$A$4:$U$352,MATCH($B231,'Mapping water'!$B$4:$B$352,0),MATCH(AJ$4,'Mapping water'!$A$4:$U$4,0))*$F231</f>
        <v>43300.805768999999</v>
      </c>
      <c r="BC231" s="27">
        <f>INDEX('Mapping water'!$A$4:$U$352,MATCH($B231,'Mapping water'!$B$4:$B$352,0),MATCH(AK$4,'Mapping water'!$A$4:$U$4,0))*$F231</f>
        <v>0</v>
      </c>
      <c r="BD231" s="27">
        <f>INDEX('Mapping water'!$A$4:$U$352,MATCH($B231,'Mapping water'!$B$4:$B$352,0),MATCH(AL$4,'Mapping water'!$A$4:$U$4,0))*$F231</f>
        <v>0</v>
      </c>
      <c r="BE231" s="27">
        <f>INDEX('Mapping water'!$A$4:$U$352,MATCH($B231,'Mapping water'!$B$4:$B$352,0),MATCH(AM$4,'Mapping water'!$A$4:$U$4,0))*$F231</f>
        <v>0</v>
      </c>
      <c r="BF231" s="27">
        <f>INDEX('Mapping water'!$A$4:$U$352,MATCH($B231,'Mapping water'!$B$4:$B$352,0),MATCH(AN$4,'Mapping water'!$A$4:$U$4,0))*$F231</f>
        <v>0</v>
      </c>
      <c r="BG231" s="27">
        <f>INDEX('Mapping water'!$A$4:$U$352,MATCH($B231,'Mapping water'!$B$4:$B$352,0),MATCH(AO$4,'Mapping water'!$A$4:$U$4,0))*$F231</f>
        <v>0</v>
      </c>
      <c r="BH231" s="27">
        <f>INDEX('Mapping water'!$A$4:$U$352,MATCH($B231,'Mapping water'!$B$4:$B$352,0),MATCH(AP$4,'Mapping water'!$A$4:$U$4,0))*$F231</f>
        <v>0</v>
      </c>
      <c r="BI231" s="27">
        <f>INDEX('Mapping water'!$A$4:$U$352,MATCH($B231,'Mapping water'!$B$4:$B$352,0),MATCH(AQ$4,'Mapping water'!$A$4:$U$4,0))*$F231</f>
        <v>0</v>
      </c>
      <c r="BJ231" s="27">
        <f>INDEX('Mapping water'!$A$4:$U$352,MATCH($B231,'Mapping water'!$B$4:$B$352,0),MATCH(AR$4,'Mapping water'!$A$4:$U$4,0))*$F231</f>
        <v>0</v>
      </c>
      <c r="BK231" s="27">
        <f>INDEX('Mapping water'!$A$4:$U$352,MATCH($B231,'Mapping water'!$B$4:$B$352,0),MATCH(AS$4,'Mapping water'!$A$4:$U$4,0))*$F231</f>
        <v>0</v>
      </c>
      <c r="BL231" s="27">
        <f>INDEX('Mapping water'!$A$4:$U$352,MATCH($B231,'Mapping water'!$B$4:$B$352,0),MATCH(AT$4,'Mapping water'!$A$4:$U$4,0))*$F231</f>
        <v>1978.1942309999999</v>
      </c>
      <c r="BM231" s="27">
        <f>INDEX('Mapping water'!$A$4:$U$352,MATCH($B231,'Mapping water'!$B$4:$B$352,0),MATCH(AU$4,'Mapping water'!$A$4:$U$4,0))*$F231</f>
        <v>0</v>
      </c>
      <c r="BN231" s="27">
        <f>INDEX('Mapping water'!$A$4:$U$352,MATCH($B231,'Mapping water'!$B$4:$B$352,0),MATCH(AV$4,'Mapping water'!$A$4:$U$4,0))*$G231</f>
        <v>0</v>
      </c>
      <c r="BO231" s="27">
        <f>INDEX('Mapping water'!$A$4:$U$352,MATCH($B231,'Mapping water'!$B$4:$B$352,0),MATCH(AW$4,'Mapping water'!$A$4:$U$4,0))*$G231</f>
        <v>0</v>
      </c>
      <c r="BP231" s="27">
        <f>INDEX('Mapping water'!$A$4:$U$352,MATCH($B231,'Mapping water'!$B$4:$B$352,0),MATCH(AX$4,'Mapping water'!$A$4:$U$4,0))*$G231</f>
        <v>0</v>
      </c>
      <c r="BQ231" s="27">
        <f>INDEX('Mapping water'!$A$4:$U$352,MATCH($B231,'Mapping water'!$B$4:$B$352,0),MATCH(AY$4,'Mapping water'!$A$4:$U$4,0))*$G231</f>
        <v>0</v>
      </c>
      <c r="BR231" s="27">
        <f>INDEX('Mapping water'!$A$4:$U$352,MATCH($B231,'Mapping water'!$B$4:$B$352,0),MATCH(AZ$4,'Mapping water'!$A$4:$U$4,0))*$G231</f>
        <v>0</v>
      </c>
      <c r="BS231" s="27">
        <f>INDEX('Mapping water'!$A$4:$U$352,MATCH($B231,'Mapping water'!$B$4:$B$352,0),MATCH(BA$4,'Mapping water'!$A$4:$U$4,0))*$G231</f>
        <v>0</v>
      </c>
      <c r="BT231" s="27">
        <f>INDEX('Mapping water'!$A$4:$U$352,MATCH($B231,'Mapping water'!$B$4:$B$352,0),MATCH(BB$4,'Mapping water'!$A$4:$U$4,0))*$G231</f>
        <v>44017.082708000002</v>
      </c>
      <c r="BU231" s="27">
        <f>INDEX('Mapping water'!$A$4:$U$352,MATCH($B231,'Mapping water'!$B$4:$B$352,0),MATCH(BC$4,'Mapping water'!$A$4:$U$4,0))*$G231</f>
        <v>0</v>
      </c>
      <c r="BV231" s="27">
        <f>INDEX('Mapping water'!$A$4:$U$352,MATCH($B231,'Mapping water'!$B$4:$B$352,0),MATCH(BD$4,'Mapping water'!$A$4:$U$4,0))*$G231</f>
        <v>0</v>
      </c>
      <c r="BW231" s="27">
        <f>INDEX('Mapping water'!$A$4:$U$352,MATCH($B231,'Mapping water'!$B$4:$B$352,0),MATCH(BE$4,'Mapping water'!$A$4:$U$4,0))*$G231</f>
        <v>0</v>
      </c>
      <c r="BX231" s="27">
        <f>INDEX('Mapping water'!$A$4:$U$352,MATCH($B231,'Mapping water'!$B$4:$B$352,0),MATCH(BF$4,'Mapping water'!$A$4:$U$4,0))*$G231</f>
        <v>0</v>
      </c>
      <c r="BY231" s="27">
        <f>INDEX('Mapping water'!$A$4:$U$352,MATCH($B231,'Mapping water'!$B$4:$B$352,0),MATCH(BG$4,'Mapping water'!$A$4:$U$4,0))*$G231</f>
        <v>0</v>
      </c>
      <c r="BZ231" s="27">
        <f>INDEX('Mapping water'!$A$4:$U$352,MATCH($B231,'Mapping water'!$B$4:$B$352,0),MATCH(BH$4,'Mapping water'!$A$4:$U$4,0))*$G231</f>
        <v>0</v>
      </c>
      <c r="CA231" s="27">
        <f>INDEX('Mapping water'!$A$4:$U$352,MATCH($B231,'Mapping water'!$B$4:$B$352,0),MATCH(BI$4,'Mapping water'!$A$4:$U$4,0))*$G231</f>
        <v>0</v>
      </c>
      <c r="CB231" s="27">
        <f>INDEX('Mapping water'!$A$4:$U$352,MATCH($B231,'Mapping water'!$B$4:$B$352,0),MATCH(BJ$4,'Mapping water'!$A$4:$U$4,0))*$G231</f>
        <v>0</v>
      </c>
      <c r="CC231" s="27">
        <f>INDEX('Mapping water'!$A$4:$U$352,MATCH($B231,'Mapping water'!$B$4:$B$352,0),MATCH(BK$4,'Mapping water'!$A$4:$U$4,0))*$G231</f>
        <v>0</v>
      </c>
      <c r="CD231" s="27">
        <f>INDEX('Mapping water'!$A$4:$U$352,MATCH($B231,'Mapping water'!$B$4:$B$352,0),MATCH(BL$4,'Mapping water'!$A$4:$U$4,0))*$G231</f>
        <v>2010.9172919999999</v>
      </c>
      <c r="CE231" s="27">
        <f>INDEX('Mapping water'!$A$4:$U$352,MATCH($B231,'Mapping water'!$B$4:$B$352,0),MATCH(BM$4,'Mapping water'!$A$4:$U$4,0))*$G231</f>
        <v>0</v>
      </c>
      <c r="CF231" s="27">
        <f>INDEX('Mapping water'!$A$4:$U$352,MATCH($B231,'Mapping water'!$B$4:$B$352,0),MATCH(BN$4,'Mapping water'!$A$4:$U$4,0))*$H231</f>
        <v>0</v>
      </c>
      <c r="CG231" s="27">
        <f>INDEX('Mapping water'!$A$4:$U$352,MATCH($B231,'Mapping water'!$B$4:$B$352,0),MATCH(BO$4,'Mapping water'!$A$4:$U$4,0))*$H231</f>
        <v>0</v>
      </c>
      <c r="CH231" s="27">
        <f>INDEX('Mapping water'!$A$4:$U$352,MATCH($B231,'Mapping water'!$B$4:$B$352,0),MATCH(BP$4,'Mapping water'!$A$4:$U$4,0))*$H231</f>
        <v>0</v>
      </c>
      <c r="CI231" s="27">
        <f>INDEX('Mapping water'!$A$4:$U$352,MATCH($B231,'Mapping water'!$B$4:$B$352,0),MATCH(BQ$4,'Mapping water'!$A$4:$U$4,0))*$H231</f>
        <v>0</v>
      </c>
      <c r="CJ231" s="27">
        <f>INDEX('Mapping water'!$A$4:$U$352,MATCH($B231,'Mapping water'!$B$4:$B$352,0),MATCH(BR$4,'Mapping water'!$A$4:$U$4,0))*$H231</f>
        <v>0</v>
      </c>
      <c r="CK231" s="27">
        <f>INDEX('Mapping water'!$A$4:$U$352,MATCH($B231,'Mapping water'!$B$4:$B$352,0),MATCH(BS$4,'Mapping water'!$A$4:$U$4,0))*$H231</f>
        <v>0</v>
      </c>
      <c r="CL231" s="27">
        <f>INDEX('Mapping water'!$A$4:$U$352,MATCH($B231,'Mapping water'!$B$4:$B$352,0),MATCH(BT$4,'Mapping water'!$A$4:$U$4,0))*$H231</f>
        <v>44703.714006000002</v>
      </c>
      <c r="CM231" s="27">
        <f>INDEX('Mapping water'!$A$4:$U$352,MATCH($B231,'Mapping water'!$B$4:$B$352,0),MATCH(BU$4,'Mapping water'!$A$4:$U$4,0))*$H231</f>
        <v>0</v>
      </c>
      <c r="CN231" s="27">
        <f>INDEX('Mapping water'!$A$4:$U$352,MATCH($B231,'Mapping water'!$B$4:$B$352,0),MATCH(BV$4,'Mapping water'!$A$4:$U$4,0))*$H231</f>
        <v>0</v>
      </c>
      <c r="CO231" s="27">
        <f>INDEX('Mapping water'!$A$4:$U$352,MATCH($B231,'Mapping water'!$B$4:$B$352,0),MATCH(BW$4,'Mapping water'!$A$4:$U$4,0))*$H231</f>
        <v>0</v>
      </c>
      <c r="CP231" s="27">
        <f>INDEX('Mapping water'!$A$4:$U$352,MATCH($B231,'Mapping water'!$B$4:$B$352,0),MATCH(BX$4,'Mapping water'!$A$4:$U$4,0))*$H231</f>
        <v>0</v>
      </c>
      <c r="CQ231" s="27">
        <f>INDEX('Mapping water'!$A$4:$U$352,MATCH($B231,'Mapping water'!$B$4:$B$352,0),MATCH(BY$4,'Mapping water'!$A$4:$U$4,0))*$H231</f>
        <v>0</v>
      </c>
      <c r="CR231" s="27">
        <f>INDEX('Mapping water'!$A$4:$U$352,MATCH($B231,'Mapping water'!$B$4:$B$352,0),MATCH(BZ$4,'Mapping water'!$A$4:$U$4,0))*$H231</f>
        <v>0</v>
      </c>
      <c r="CS231" s="27">
        <f>INDEX('Mapping water'!$A$4:$U$352,MATCH($B231,'Mapping water'!$B$4:$B$352,0),MATCH(CA$4,'Mapping water'!$A$4:$U$4,0))*$H231</f>
        <v>0</v>
      </c>
      <c r="CT231" s="27">
        <f>INDEX('Mapping water'!$A$4:$U$352,MATCH($B231,'Mapping water'!$B$4:$B$352,0),MATCH(CB$4,'Mapping water'!$A$4:$U$4,0))*$H231</f>
        <v>0</v>
      </c>
      <c r="CU231" s="27">
        <f>INDEX('Mapping water'!$A$4:$U$352,MATCH($B231,'Mapping water'!$B$4:$B$352,0),MATCH(CC$4,'Mapping water'!$A$4:$U$4,0))*$H231</f>
        <v>0</v>
      </c>
      <c r="CV231" s="27">
        <f>INDEX('Mapping water'!$A$4:$U$352,MATCH($B231,'Mapping water'!$B$4:$B$352,0),MATCH(CD$4,'Mapping water'!$A$4:$U$4,0))*$H231</f>
        <v>2042.2859939999998</v>
      </c>
      <c r="CW231" s="27">
        <f>INDEX('Mapping water'!$A$4:$U$352,MATCH($B231,'Mapping water'!$B$4:$B$352,0),MATCH(CE$4,'Mapping water'!$A$4:$U$4,0))*$H231</f>
        <v>0</v>
      </c>
      <c r="CX231" s="27">
        <f>INDEX('Mapping water'!$A$4:$U$352,MATCH($B231,'Mapping water'!$B$4:$B$352,0),MATCH(CF$4,'Mapping water'!$A$4:$U$4,0))*$I231</f>
        <v>0</v>
      </c>
      <c r="CY231" s="27">
        <f>INDEX('Mapping water'!$A$4:$U$352,MATCH($B231,'Mapping water'!$B$4:$B$352,0),MATCH(CG$4,'Mapping water'!$A$4:$U$4,0))*$I231</f>
        <v>0</v>
      </c>
      <c r="CZ231" s="27">
        <f>INDEX('Mapping water'!$A$4:$U$352,MATCH($B231,'Mapping water'!$B$4:$B$352,0),MATCH(CH$4,'Mapping water'!$A$4:$U$4,0))*$I231</f>
        <v>0</v>
      </c>
      <c r="DA231" s="27">
        <f>INDEX('Mapping water'!$A$4:$U$352,MATCH($B231,'Mapping water'!$B$4:$B$352,0),MATCH(CI$4,'Mapping water'!$A$4:$U$4,0))*$I231</f>
        <v>0</v>
      </c>
      <c r="DB231" s="27">
        <f>INDEX('Mapping water'!$A$4:$U$352,MATCH($B231,'Mapping water'!$B$4:$B$352,0),MATCH(CJ$4,'Mapping water'!$A$4:$U$4,0))*$I231</f>
        <v>0</v>
      </c>
      <c r="DC231" s="27">
        <f>INDEX('Mapping water'!$A$4:$U$352,MATCH($B231,'Mapping water'!$B$4:$B$352,0),MATCH(CK$4,'Mapping water'!$A$4:$U$4,0))*$I231</f>
        <v>0</v>
      </c>
      <c r="DD231" s="27">
        <f>INDEX('Mapping water'!$A$4:$U$352,MATCH($B231,'Mapping water'!$B$4:$B$352,0),MATCH(CL$4,'Mapping water'!$A$4:$U$4,0))*$I231</f>
        <v>45390.345304000002</v>
      </c>
      <c r="DE231" s="27">
        <f>INDEX('Mapping water'!$A$4:$U$352,MATCH($B231,'Mapping water'!$B$4:$B$352,0),MATCH(CM$4,'Mapping water'!$A$4:$U$4,0))*$I231</f>
        <v>0</v>
      </c>
      <c r="DF231" s="27">
        <f>INDEX('Mapping water'!$A$4:$U$352,MATCH($B231,'Mapping water'!$B$4:$B$352,0),MATCH(CN$4,'Mapping water'!$A$4:$U$4,0))*$I231</f>
        <v>0</v>
      </c>
      <c r="DG231" s="27">
        <f>INDEX('Mapping water'!$A$4:$U$352,MATCH($B231,'Mapping water'!$B$4:$B$352,0),MATCH(CO$4,'Mapping water'!$A$4:$U$4,0))*$I231</f>
        <v>0</v>
      </c>
      <c r="DH231" s="27">
        <f>INDEX('Mapping water'!$A$4:$U$352,MATCH($B231,'Mapping water'!$B$4:$B$352,0),MATCH(CP$4,'Mapping water'!$A$4:$U$4,0))*$I231</f>
        <v>0</v>
      </c>
      <c r="DI231" s="27">
        <f>INDEX('Mapping water'!$A$4:$U$352,MATCH($B231,'Mapping water'!$B$4:$B$352,0),MATCH(CQ$4,'Mapping water'!$A$4:$U$4,0))*$I231</f>
        <v>0</v>
      </c>
      <c r="DJ231" s="27">
        <f>INDEX('Mapping water'!$A$4:$U$352,MATCH($B231,'Mapping water'!$B$4:$B$352,0),MATCH(CR$4,'Mapping water'!$A$4:$U$4,0))*$I231</f>
        <v>0</v>
      </c>
      <c r="DK231" s="27">
        <f>INDEX('Mapping water'!$A$4:$U$352,MATCH($B231,'Mapping water'!$B$4:$B$352,0),MATCH(CS$4,'Mapping water'!$A$4:$U$4,0))*$I231</f>
        <v>0</v>
      </c>
      <c r="DL231" s="27">
        <f>INDEX('Mapping water'!$A$4:$U$352,MATCH($B231,'Mapping water'!$B$4:$B$352,0),MATCH(CT$4,'Mapping water'!$A$4:$U$4,0))*$I231</f>
        <v>0</v>
      </c>
      <c r="DM231" s="27">
        <f>INDEX('Mapping water'!$A$4:$U$352,MATCH($B231,'Mapping water'!$B$4:$B$352,0),MATCH(CU$4,'Mapping water'!$A$4:$U$4,0))*$I231</f>
        <v>0</v>
      </c>
      <c r="DN231" s="27">
        <f>INDEX('Mapping water'!$A$4:$U$352,MATCH($B231,'Mapping water'!$B$4:$B$352,0),MATCH(CV$4,'Mapping water'!$A$4:$U$4,0))*$I231</f>
        <v>2073.6546960000001</v>
      </c>
      <c r="DO231" s="27">
        <f>INDEX('Mapping water'!$A$4:$U$352,MATCH($B231,'Mapping water'!$B$4:$B$352,0),MATCH(CW$4,'Mapping water'!$A$4:$U$4,0))*$I231</f>
        <v>0</v>
      </c>
      <c r="DP231" s="27">
        <f>INDEX('Mapping water'!$A$4:$U$352,MATCH($B231,'Mapping water'!$B$4:$B$352,0),MATCH(CX$4,'Mapping water'!$A$4:$U$4,0))*$J231</f>
        <v>0</v>
      </c>
      <c r="DQ231" s="27">
        <f>INDEX('Mapping water'!$A$4:$U$352,MATCH($B231,'Mapping water'!$B$4:$B$352,0),MATCH(CY$4,'Mapping water'!$A$4:$U$4,0))*$J231</f>
        <v>0</v>
      </c>
      <c r="DR231" s="27">
        <f>INDEX('Mapping water'!$A$4:$U$352,MATCH($B231,'Mapping water'!$B$4:$B$352,0),MATCH(CZ$4,'Mapping water'!$A$4:$U$4,0))*$J231</f>
        <v>0</v>
      </c>
      <c r="DS231" s="27">
        <f>INDEX('Mapping water'!$A$4:$U$352,MATCH($B231,'Mapping water'!$B$4:$B$352,0),MATCH(DA$4,'Mapping water'!$A$4:$U$4,0))*$J231</f>
        <v>0</v>
      </c>
      <c r="DT231" s="27">
        <f>INDEX('Mapping water'!$A$4:$U$352,MATCH($B231,'Mapping water'!$B$4:$B$352,0),MATCH(DB$4,'Mapping water'!$A$4:$U$4,0))*$J231</f>
        <v>0</v>
      </c>
      <c r="DU231" s="27">
        <f>INDEX('Mapping water'!$A$4:$U$352,MATCH($B231,'Mapping water'!$B$4:$B$352,0),MATCH(DC$4,'Mapping water'!$A$4:$U$4,0))*$J231</f>
        <v>0</v>
      </c>
      <c r="DV231" s="27">
        <f>INDEX('Mapping water'!$A$4:$U$352,MATCH($B231,'Mapping water'!$B$4:$B$352,0),MATCH(DD$4,'Mapping water'!$A$4:$U$4,0))*$J231</f>
        <v>46060.719315000002</v>
      </c>
      <c r="DW231" s="27">
        <f>INDEX('Mapping water'!$A$4:$U$352,MATCH($B231,'Mapping water'!$B$4:$B$352,0),MATCH(DE$4,'Mapping water'!$A$4:$U$4,0))*$J231</f>
        <v>0</v>
      </c>
      <c r="DX231" s="27">
        <f>INDEX('Mapping water'!$A$4:$U$352,MATCH($B231,'Mapping water'!$B$4:$B$352,0),MATCH(DF$4,'Mapping water'!$A$4:$U$4,0))*$J231</f>
        <v>0</v>
      </c>
      <c r="DY231" s="27">
        <f>INDEX('Mapping water'!$A$4:$U$352,MATCH($B231,'Mapping water'!$B$4:$B$352,0),MATCH(DG$4,'Mapping water'!$A$4:$U$4,0))*$J231</f>
        <v>0</v>
      </c>
      <c r="DZ231" s="27">
        <f>INDEX('Mapping water'!$A$4:$U$352,MATCH($B231,'Mapping water'!$B$4:$B$352,0),MATCH(DH$4,'Mapping water'!$A$4:$U$4,0))*$J231</f>
        <v>0</v>
      </c>
      <c r="EA231" s="27">
        <f>INDEX('Mapping water'!$A$4:$U$352,MATCH($B231,'Mapping water'!$B$4:$B$352,0),MATCH(DI$4,'Mapping water'!$A$4:$U$4,0))*$J231</f>
        <v>0</v>
      </c>
      <c r="EB231" s="27">
        <f>INDEX('Mapping water'!$A$4:$U$352,MATCH($B231,'Mapping water'!$B$4:$B$352,0),MATCH(DJ$4,'Mapping water'!$A$4:$U$4,0))*$J231</f>
        <v>0</v>
      </c>
      <c r="EC231" s="27">
        <f>INDEX('Mapping water'!$A$4:$U$352,MATCH($B231,'Mapping water'!$B$4:$B$352,0),MATCH(DK$4,'Mapping water'!$A$4:$U$4,0))*$J231</f>
        <v>0</v>
      </c>
      <c r="ED231" s="27">
        <f>INDEX('Mapping water'!$A$4:$U$352,MATCH($B231,'Mapping water'!$B$4:$B$352,0),MATCH(DL$4,'Mapping water'!$A$4:$U$4,0))*$J231</f>
        <v>0</v>
      </c>
      <c r="EE231" s="27">
        <f>INDEX('Mapping water'!$A$4:$U$352,MATCH($B231,'Mapping water'!$B$4:$B$352,0),MATCH(DM$4,'Mapping water'!$A$4:$U$4,0))*$J231</f>
        <v>0</v>
      </c>
      <c r="EF231" s="27">
        <f>INDEX('Mapping water'!$A$4:$U$352,MATCH($B231,'Mapping water'!$B$4:$B$352,0),MATCH(DN$4,'Mapping water'!$A$4:$U$4,0))*$J231</f>
        <v>2104.2806849999997</v>
      </c>
      <c r="EG231" s="27">
        <f>INDEX('Mapping water'!$A$4:$U$352,MATCH($B231,'Mapping water'!$B$4:$B$352,0),MATCH(DO$4,'Mapping water'!$A$4:$U$4,0))*$J231</f>
        <v>0</v>
      </c>
      <c r="EH231" s="27">
        <f>INDEX('Mapping water'!$A$4:$U$352,MATCH($B231,'Mapping water'!$B$4:$B$352,0),MATCH(DP$4,'Mapping water'!$A$4:$U$4,0))*$K231</f>
        <v>0</v>
      </c>
      <c r="EI231" s="27">
        <f>INDEX('Mapping water'!$A$4:$U$352,MATCH($B231,'Mapping water'!$B$4:$B$352,0),MATCH(DQ$4,'Mapping water'!$A$4:$U$4,0))*$K231</f>
        <v>0</v>
      </c>
      <c r="EJ231" s="27">
        <f>INDEX('Mapping water'!$A$4:$U$352,MATCH($B231,'Mapping water'!$B$4:$B$352,0),MATCH(DR$4,'Mapping water'!$A$4:$U$4,0))*$K231</f>
        <v>0</v>
      </c>
      <c r="EK231" s="27">
        <f>INDEX('Mapping water'!$A$4:$U$352,MATCH($B231,'Mapping water'!$B$4:$B$352,0),MATCH(DS$4,'Mapping water'!$A$4:$U$4,0))*$K231</f>
        <v>0</v>
      </c>
      <c r="EL231" s="27">
        <f>INDEX('Mapping water'!$A$4:$U$352,MATCH($B231,'Mapping water'!$B$4:$B$352,0),MATCH(DT$4,'Mapping water'!$A$4:$U$4,0))*$K231</f>
        <v>0</v>
      </c>
      <c r="EM231" s="27">
        <f>INDEX('Mapping water'!$A$4:$U$352,MATCH($B231,'Mapping water'!$B$4:$B$352,0),MATCH(DU$4,'Mapping water'!$A$4:$U$4,0))*$K231</f>
        <v>0</v>
      </c>
      <c r="EN231" s="27">
        <f>INDEX('Mapping water'!$A$4:$U$352,MATCH($B231,'Mapping water'!$B$4:$B$352,0),MATCH(DV$4,'Mapping water'!$A$4:$U$4,0))*$K231</f>
        <v>46716.748660999998</v>
      </c>
      <c r="EO231" s="27">
        <f>INDEX('Mapping water'!$A$4:$U$352,MATCH($B231,'Mapping water'!$B$4:$B$352,0),MATCH(DW$4,'Mapping water'!$A$4:$U$4,0))*$K231</f>
        <v>0</v>
      </c>
      <c r="EP231" s="27">
        <f>INDEX('Mapping water'!$A$4:$U$352,MATCH($B231,'Mapping water'!$B$4:$B$352,0),MATCH(DX$4,'Mapping water'!$A$4:$U$4,0))*$K231</f>
        <v>0</v>
      </c>
      <c r="EQ231" s="27">
        <f>INDEX('Mapping water'!$A$4:$U$352,MATCH($B231,'Mapping water'!$B$4:$B$352,0),MATCH(DY$4,'Mapping water'!$A$4:$U$4,0))*$K231</f>
        <v>0</v>
      </c>
      <c r="ER231" s="27">
        <f>INDEX('Mapping water'!$A$4:$U$352,MATCH($B231,'Mapping water'!$B$4:$B$352,0),MATCH(DZ$4,'Mapping water'!$A$4:$U$4,0))*$K231</f>
        <v>0</v>
      </c>
      <c r="ES231" s="27">
        <f>INDEX('Mapping water'!$A$4:$U$352,MATCH($B231,'Mapping water'!$B$4:$B$352,0),MATCH(EA$4,'Mapping water'!$A$4:$U$4,0))*$K231</f>
        <v>0</v>
      </c>
      <c r="ET231" s="27">
        <f>INDEX('Mapping water'!$A$4:$U$352,MATCH($B231,'Mapping water'!$B$4:$B$352,0),MATCH(EB$4,'Mapping water'!$A$4:$U$4,0))*$K231</f>
        <v>0</v>
      </c>
      <c r="EU231" s="27">
        <f>INDEX('Mapping water'!$A$4:$U$352,MATCH($B231,'Mapping water'!$B$4:$B$352,0),MATCH(EC$4,'Mapping water'!$A$4:$U$4,0))*$K231</f>
        <v>0</v>
      </c>
      <c r="EV231" s="27">
        <f>INDEX('Mapping water'!$A$4:$U$352,MATCH($B231,'Mapping water'!$B$4:$B$352,0),MATCH(ED$4,'Mapping water'!$A$4:$U$4,0))*$K231</f>
        <v>0</v>
      </c>
      <c r="EW231" s="27">
        <f>INDEX('Mapping water'!$A$4:$U$352,MATCH($B231,'Mapping water'!$B$4:$B$352,0),MATCH(EE$4,'Mapping water'!$A$4:$U$4,0))*$K231</f>
        <v>0</v>
      </c>
      <c r="EX231" s="27">
        <f>INDEX('Mapping water'!$A$4:$U$352,MATCH($B231,'Mapping water'!$B$4:$B$352,0),MATCH(EF$4,'Mapping water'!$A$4:$U$4,0))*$K231</f>
        <v>2134.2513389999999</v>
      </c>
      <c r="EY231" s="27">
        <f>INDEX('Mapping water'!$A$4:$U$352,MATCH($B231,'Mapping water'!$B$4:$B$352,0),MATCH(EG$4,'Mapping water'!$A$4:$U$4,0))*$K231</f>
        <v>0</v>
      </c>
    </row>
    <row r="232" spans="1:155" x14ac:dyDescent="0.2">
      <c r="A232" s="26" t="s">
        <v>459</v>
      </c>
      <c r="B232" s="26" t="s">
        <v>460</v>
      </c>
      <c r="C232" s="26" t="s">
        <v>31</v>
      </c>
      <c r="D232" s="27">
        <f>INDEX('Households England'!S$6:S$375,MATCH('Mapping HH to population water'!$B232,'Households England'!$B$6:$B$375,0))</f>
        <v>48733</v>
      </c>
      <c r="E232" s="27">
        <f>INDEX('Households England'!T$6:T$375,MATCH('Mapping HH to population water'!$B232,'Households England'!$B$6:$B$375,0))</f>
        <v>49087</v>
      </c>
      <c r="F232" s="27">
        <f>INDEX('Households England'!U$6:U$375,MATCH('Mapping HH to population water'!$B232,'Households England'!$B$6:$B$375,0))</f>
        <v>49440</v>
      </c>
      <c r="G232" s="27">
        <f>INDEX('Households England'!V$6:V$375,MATCH('Mapping HH to population water'!$B232,'Households England'!$B$6:$B$375,0))</f>
        <v>49709</v>
      </c>
      <c r="H232" s="27">
        <f>INDEX('Households England'!W$6:W$375,MATCH('Mapping HH to population water'!$B232,'Households England'!$B$6:$B$375,0))</f>
        <v>49991</v>
      </c>
      <c r="I232" s="27">
        <f>INDEX('Households England'!X$6:X$375,MATCH('Mapping HH to population water'!$B232,'Households England'!$B$6:$B$375,0))</f>
        <v>50333</v>
      </c>
      <c r="J232" s="27">
        <f>INDEX('Households England'!Y$6:Y$375,MATCH('Mapping HH to population water'!$B232,'Households England'!$B$6:$B$375,0))</f>
        <v>50689</v>
      </c>
      <c r="K232" s="27">
        <f>INDEX('Households England'!Z$6:Z$375,MATCH('Mapping HH to population water'!$B232,'Households England'!$B$6:$B$375,0))</f>
        <v>51026</v>
      </c>
      <c r="L232" s="27">
        <f>INDEX('Mapping water'!$A$4:$U$352,MATCH($B232,'Mapping water'!$B$4:$B$352,0),MATCH(L$4,'Mapping water'!$A$4:$U$4,0))*$D232</f>
        <v>0</v>
      </c>
      <c r="M232" s="27">
        <f>INDEX('Mapping water'!$A$4:$U$352,MATCH($B232,'Mapping water'!$B$4:$B$352,0),MATCH(M$4,'Mapping water'!$A$4:$U$4,0))*$D232</f>
        <v>0</v>
      </c>
      <c r="N232" s="27">
        <f>INDEX('Mapping water'!$A$4:$U$352,MATCH($B232,'Mapping water'!$B$4:$B$352,0),MATCH(N$4,'Mapping water'!$A$4:$U$4,0))*$D232</f>
        <v>0</v>
      </c>
      <c r="O232" s="27">
        <f>INDEX('Mapping water'!$A$4:$U$352,MATCH($B232,'Mapping water'!$B$4:$B$352,0),MATCH(O$4,'Mapping water'!$A$4:$U$4,0))*$D232</f>
        <v>0</v>
      </c>
      <c r="P232" s="27">
        <f>INDEX('Mapping water'!$A$4:$U$352,MATCH($B232,'Mapping water'!$B$4:$B$352,0),MATCH(P$4,'Mapping water'!$A$4:$U$4,0))*$D232</f>
        <v>0</v>
      </c>
      <c r="Q232" s="27">
        <f>INDEX('Mapping water'!$A$4:$U$352,MATCH($B232,'Mapping water'!$B$4:$B$352,0),MATCH(Q$4,'Mapping water'!$A$4:$U$4,0))*$D232</f>
        <v>0</v>
      </c>
      <c r="R232" s="27">
        <f>INDEX('Mapping water'!$A$4:$U$352,MATCH($B232,'Mapping water'!$B$4:$B$352,0),MATCH(R$4,'Mapping water'!$A$4:$U$4,0))*$D232</f>
        <v>22904.51</v>
      </c>
      <c r="S232" s="27">
        <f>INDEX('Mapping water'!$A$4:$U$352,MATCH($B232,'Mapping water'!$B$4:$B$352,0),MATCH(S$4,'Mapping water'!$A$4:$U$4,0))*$D232</f>
        <v>0</v>
      </c>
      <c r="T232" s="27">
        <f>INDEX('Mapping water'!$A$4:$U$352,MATCH($B232,'Mapping water'!$B$4:$B$352,0),MATCH(T$4,'Mapping water'!$A$4:$U$4,0))*$D232</f>
        <v>0</v>
      </c>
      <c r="U232" s="27">
        <f>INDEX('Mapping water'!$A$4:$U$352,MATCH($B232,'Mapping water'!$B$4:$B$352,0),MATCH(U$4,'Mapping water'!$A$4:$U$4,0))*$D232</f>
        <v>0</v>
      </c>
      <c r="V232" s="27">
        <f>INDEX('Mapping water'!$A$4:$U$352,MATCH($B232,'Mapping water'!$B$4:$B$352,0),MATCH(V$4,'Mapping water'!$A$4:$U$4,0))*$D232</f>
        <v>0</v>
      </c>
      <c r="W232" s="27">
        <f>INDEX('Mapping water'!$A$4:$U$352,MATCH($B232,'Mapping water'!$B$4:$B$352,0),MATCH(W$4,'Mapping water'!$A$4:$U$4,0))*$D232</f>
        <v>0</v>
      </c>
      <c r="X232" s="27">
        <f>INDEX('Mapping water'!$A$4:$U$352,MATCH($B232,'Mapping water'!$B$4:$B$352,0),MATCH(X$4,'Mapping water'!$A$4:$U$4,0))*$D232</f>
        <v>0</v>
      </c>
      <c r="Y232" s="27">
        <f>INDEX('Mapping water'!$A$4:$U$352,MATCH($B232,'Mapping water'!$B$4:$B$352,0),MATCH(Y$4,'Mapping water'!$A$4:$U$4,0))*$D232</f>
        <v>0</v>
      </c>
      <c r="Z232" s="27">
        <f>INDEX('Mapping water'!$A$4:$U$352,MATCH($B232,'Mapping water'!$B$4:$B$352,0),MATCH(Z$4,'Mapping water'!$A$4:$U$4,0))*$D232</f>
        <v>0</v>
      </c>
      <c r="AA232" s="27">
        <f>INDEX('Mapping water'!$A$4:$U$352,MATCH($B232,'Mapping water'!$B$4:$B$352,0),MATCH(AA$4,'Mapping water'!$A$4:$U$4,0))*$D232</f>
        <v>0</v>
      </c>
      <c r="AB232" s="27">
        <f>INDEX('Mapping water'!$A$4:$U$352,MATCH($B232,'Mapping water'!$B$4:$B$352,0),MATCH(AB$4,'Mapping water'!$A$4:$U$4,0))*$D232</f>
        <v>25828.49</v>
      </c>
      <c r="AC232" s="27">
        <f>INDEX('Mapping water'!$A$4:$U$352,MATCH($B232,'Mapping water'!$B$4:$B$352,0),MATCH(AC$4,'Mapping water'!$A$4:$U$4,0))*$D232</f>
        <v>0</v>
      </c>
      <c r="AD232" s="27">
        <f>INDEX('Mapping water'!$A$4:$U$352,MATCH($B232,'Mapping water'!$B$4:$B$352,0),MATCH(AD$4,'Mapping water'!$A$4:$U$4,0))*$E232</f>
        <v>0</v>
      </c>
      <c r="AE232" s="27">
        <f>INDEX('Mapping water'!$A$4:$U$352,MATCH($B232,'Mapping water'!$B$4:$B$352,0),MATCH(AE$4,'Mapping water'!$A$4:$U$4,0))*$E232</f>
        <v>0</v>
      </c>
      <c r="AF232" s="27">
        <f>INDEX('Mapping water'!$A$4:$U$352,MATCH($B232,'Mapping water'!$B$4:$B$352,0),MATCH(AF$4,'Mapping water'!$A$4:$U$4,0))*$E232</f>
        <v>0</v>
      </c>
      <c r="AG232" s="27">
        <f>INDEX('Mapping water'!$A$4:$U$352,MATCH($B232,'Mapping water'!$B$4:$B$352,0),MATCH(AG$4,'Mapping water'!$A$4:$U$4,0))*$E232</f>
        <v>0</v>
      </c>
      <c r="AH232" s="27">
        <f>INDEX('Mapping water'!$A$4:$U$352,MATCH($B232,'Mapping water'!$B$4:$B$352,0),MATCH(AH$4,'Mapping water'!$A$4:$U$4,0))*$E232</f>
        <v>0</v>
      </c>
      <c r="AI232" s="27">
        <f>INDEX('Mapping water'!$A$4:$U$352,MATCH($B232,'Mapping water'!$B$4:$B$352,0),MATCH(AI$4,'Mapping water'!$A$4:$U$4,0))*$E232</f>
        <v>0</v>
      </c>
      <c r="AJ232" s="27">
        <f>INDEX('Mapping water'!$A$4:$U$352,MATCH($B232,'Mapping water'!$B$4:$B$352,0),MATCH(AJ$4,'Mapping water'!$A$4:$U$4,0))*$E232</f>
        <v>23070.89</v>
      </c>
      <c r="AK232" s="27">
        <f>INDEX('Mapping water'!$A$4:$U$352,MATCH($B232,'Mapping water'!$B$4:$B$352,0),MATCH(AK$4,'Mapping water'!$A$4:$U$4,0))*$E232</f>
        <v>0</v>
      </c>
      <c r="AL232" s="27">
        <f>INDEX('Mapping water'!$A$4:$U$352,MATCH($B232,'Mapping water'!$B$4:$B$352,0),MATCH(AL$4,'Mapping water'!$A$4:$U$4,0))*$E232</f>
        <v>0</v>
      </c>
      <c r="AM232" s="27">
        <f>INDEX('Mapping water'!$A$4:$U$352,MATCH($B232,'Mapping water'!$B$4:$B$352,0),MATCH(AM$4,'Mapping water'!$A$4:$U$4,0))*$E232</f>
        <v>0</v>
      </c>
      <c r="AN232" s="27">
        <f>INDEX('Mapping water'!$A$4:$U$352,MATCH($B232,'Mapping water'!$B$4:$B$352,0),MATCH(AN$4,'Mapping water'!$A$4:$U$4,0))*$E232</f>
        <v>0</v>
      </c>
      <c r="AO232" s="27">
        <f>INDEX('Mapping water'!$A$4:$U$352,MATCH($B232,'Mapping water'!$B$4:$B$352,0),MATCH(AO$4,'Mapping water'!$A$4:$U$4,0))*$E232</f>
        <v>0</v>
      </c>
      <c r="AP232" s="27">
        <f>INDEX('Mapping water'!$A$4:$U$352,MATCH($B232,'Mapping water'!$B$4:$B$352,0),MATCH(AP$4,'Mapping water'!$A$4:$U$4,0))*$E232</f>
        <v>0</v>
      </c>
      <c r="AQ232" s="27">
        <f>INDEX('Mapping water'!$A$4:$U$352,MATCH($B232,'Mapping water'!$B$4:$B$352,0),MATCH(AQ$4,'Mapping water'!$A$4:$U$4,0))*$E232</f>
        <v>0</v>
      </c>
      <c r="AR232" s="27">
        <f>INDEX('Mapping water'!$A$4:$U$352,MATCH($B232,'Mapping water'!$B$4:$B$352,0),MATCH(AR$4,'Mapping water'!$A$4:$U$4,0))*$E232</f>
        <v>0</v>
      </c>
      <c r="AS232" s="27">
        <f>INDEX('Mapping water'!$A$4:$U$352,MATCH($B232,'Mapping water'!$B$4:$B$352,0),MATCH(AS$4,'Mapping water'!$A$4:$U$4,0))*$E232</f>
        <v>0</v>
      </c>
      <c r="AT232" s="27">
        <f>INDEX('Mapping water'!$A$4:$U$352,MATCH($B232,'Mapping water'!$B$4:$B$352,0),MATCH(AT$4,'Mapping water'!$A$4:$U$4,0))*$E232</f>
        <v>26016.11</v>
      </c>
      <c r="AU232" s="27">
        <f>INDEX('Mapping water'!$A$4:$U$352,MATCH($B232,'Mapping water'!$B$4:$B$352,0),MATCH(AU$4,'Mapping water'!$A$4:$U$4,0))*$E232</f>
        <v>0</v>
      </c>
      <c r="AV232" s="27">
        <f>INDEX('Mapping water'!$A$4:$U$352,MATCH($B232,'Mapping water'!$B$4:$B$352,0),MATCH(AD$4,'Mapping water'!$A$4:$U$4,0))*$F232</f>
        <v>0</v>
      </c>
      <c r="AW232" s="27">
        <f>INDEX('Mapping water'!$A$4:$U$352,MATCH($B232,'Mapping water'!$B$4:$B$352,0),MATCH(AE$4,'Mapping water'!$A$4:$U$4,0))*$F232</f>
        <v>0</v>
      </c>
      <c r="AX232" s="27">
        <f>INDEX('Mapping water'!$A$4:$U$352,MATCH($B232,'Mapping water'!$B$4:$B$352,0),MATCH(AF$4,'Mapping water'!$A$4:$U$4,0))*$F232</f>
        <v>0</v>
      </c>
      <c r="AY232" s="27">
        <f>INDEX('Mapping water'!$A$4:$U$352,MATCH($B232,'Mapping water'!$B$4:$B$352,0),MATCH(AG$4,'Mapping water'!$A$4:$U$4,0))*$F232</f>
        <v>0</v>
      </c>
      <c r="AZ232" s="27">
        <f>INDEX('Mapping water'!$A$4:$U$352,MATCH($B232,'Mapping water'!$B$4:$B$352,0),MATCH(AH$4,'Mapping water'!$A$4:$U$4,0))*$F232</f>
        <v>0</v>
      </c>
      <c r="BA232" s="27">
        <f>INDEX('Mapping water'!$A$4:$U$352,MATCH($B232,'Mapping water'!$B$4:$B$352,0),MATCH(AI$4,'Mapping water'!$A$4:$U$4,0))*$F232</f>
        <v>0</v>
      </c>
      <c r="BB232" s="27">
        <f>INDEX('Mapping water'!$A$4:$U$352,MATCH($B232,'Mapping water'!$B$4:$B$352,0),MATCH(AJ$4,'Mapping water'!$A$4:$U$4,0))*$F232</f>
        <v>23236.799999999999</v>
      </c>
      <c r="BC232" s="27">
        <f>INDEX('Mapping water'!$A$4:$U$352,MATCH($B232,'Mapping water'!$B$4:$B$352,0),MATCH(AK$4,'Mapping water'!$A$4:$U$4,0))*$F232</f>
        <v>0</v>
      </c>
      <c r="BD232" s="27">
        <f>INDEX('Mapping water'!$A$4:$U$352,MATCH($B232,'Mapping water'!$B$4:$B$352,0),MATCH(AL$4,'Mapping water'!$A$4:$U$4,0))*$F232</f>
        <v>0</v>
      </c>
      <c r="BE232" s="27">
        <f>INDEX('Mapping water'!$A$4:$U$352,MATCH($B232,'Mapping water'!$B$4:$B$352,0),MATCH(AM$4,'Mapping water'!$A$4:$U$4,0))*$F232</f>
        <v>0</v>
      </c>
      <c r="BF232" s="27">
        <f>INDEX('Mapping water'!$A$4:$U$352,MATCH($B232,'Mapping water'!$B$4:$B$352,0),MATCH(AN$4,'Mapping water'!$A$4:$U$4,0))*$F232</f>
        <v>0</v>
      </c>
      <c r="BG232" s="27">
        <f>INDEX('Mapping water'!$A$4:$U$352,MATCH($B232,'Mapping water'!$B$4:$B$352,0),MATCH(AO$4,'Mapping water'!$A$4:$U$4,0))*$F232</f>
        <v>0</v>
      </c>
      <c r="BH232" s="27">
        <f>INDEX('Mapping water'!$A$4:$U$352,MATCH($B232,'Mapping water'!$B$4:$B$352,0),MATCH(AP$4,'Mapping water'!$A$4:$U$4,0))*$F232</f>
        <v>0</v>
      </c>
      <c r="BI232" s="27">
        <f>INDEX('Mapping water'!$A$4:$U$352,MATCH($B232,'Mapping water'!$B$4:$B$352,0),MATCH(AQ$4,'Mapping water'!$A$4:$U$4,0))*$F232</f>
        <v>0</v>
      </c>
      <c r="BJ232" s="27">
        <f>INDEX('Mapping water'!$A$4:$U$352,MATCH($B232,'Mapping water'!$B$4:$B$352,0),MATCH(AR$4,'Mapping water'!$A$4:$U$4,0))*$F232</f>
        <v>0</v>
      </c>
      <c r="BK232" s="27">
        <f>INDEX('Mapping water'!$A$4:$U$352,MATCH($B232,'Mapping water'!$B$4:$B$352,0),MATCH(AS$4,'Mapping water'!$A$4:$U$4,0))*$F232</f>
        <v>0</v>
      </c>
      <c r="BL232" s="27">
        <f>INDEX('Mapping water'!$A$4:$U$352,MATCH($B232,'Mapping water'!$B$4:$B$352,0),MATCH(AT$4,'Mapping water'!$A$4:$U$4,0))*$F232</f>
        <v>26203.200000000001</v>
      </c>
      <c r="BM232" s="27">
        <f>INDEX('Mapping water'!$A$4:$U$352,MATCH($B232,'Mapping water'!$B$4:$B$352,0),MATCH(AU$4,'Mapping water'!$A$4:$U$4,0))*$F232</f>
        <v>0</v>
      </c>
      <c r="BN232" s="27">
        <f>INDEX('Mapping water'!$A$4:$U$352,MATCH($B232,'Mapping water'!$B$4:$B$352,0),MATCH(AV$4,'Mapping water'!$A$4:$U$4,0))*$G232</f>
        <v>0</v>
      </c>
      <c r="BO232" s="27">
        <f>INDEX('Mapping water'!$A$4:$U$352,MATCH($B232,'Mapping water'!$B$4:$B$352,0),MATCH(AW$4,'Mapping water'!$A$4:$U$4,0))*$G232</f>
        <v>0</v>
      </c>
      <c r="BP232" s="27">
        <f>INDEX('Mapping water'!$A$4:$U$352,MATCH($B232,'Mapping water'!$B$4:$B$352,0),MATCH(AX$4,'Mapping water'!$A$4:$U$4,0))*$G232</f>
        <v>0</v>
      </c>
      <c r="BQ232" s="27">
        <f>INDEX('Mapping water'!$A$4:$U$352,MATCH($B232,'Mapping water'!$B$4:$B$352,0),MATCH(AY$4,'Mapping water'!$A$4:$U$4,0))*$G232</f>
        <v>0</v>
      </c>
      <c r="BR232" s="27">
        <f>INDEX('Mapping water'!$A$4:$U$352,MATCH($B232,'Mapping water'!$B$4:$B$352,0),MATCH(AZ$4,'Mapping water'!$A$4:$U$4,0))*$G232</f>
        <v>0</v>
      </c>
      <c r="BS232" s="27">
        <f>INDEX('Mapping water'!$A$4:$U$352,MATCH($B232,'Mapping water'!$B$4:$B$352,0),MATCH(BA$4,'Mapping water'!$A$4:$U$4,0))*$G232</f>
        <v>0</v>
      </c>
      <c r="BT232" s="27">
        <f>INDEX('Mapping water'!$A$4:$U$352,MATCH($B232,'Mapping water'!$B$4:$B$352,0),MATCH(BB$4,'Mapping water'!$A$4:$U$4,0))*$G232</f>
        <v>23363.23</v>
      </c>
      <c r="BU232" s="27">
        <f>INDEX('Mapping water'!$A$4:$U$352,MATCH($B232,'Mapping water'!$B$4:$B$352,0),MATCH(BC$4,'Mapping water'!$A$4:$U$4,0))*$G232</f>
        <v>0</v>
      </c>
      <c r="BV232" s="27">
        <f>INDEX('Mapping water'!$A$4:$U$352,MATCH($B232,'Mapping water'!$B$4:$B$352,0),MATCH(BD$4,'Mapping water'!$A$4:$U$4,0))*$G232</f>
        <v>0</v>
      </c>
      <c r="BW232" s="27">
        <f>INDEX('Mapping water'!$A$4:$U$352,MATCH($B232,'Mapping water'!$B$4:$B$352,0),MATCH(BE$4,'Mapping water'!$A$4:$U$4,0))*$G232</f>
        <v>0</v>
      </c>
      <c r="BX232" s="27">
        <f>INDEX('Mapping water'!$A$4:$U$352,MATCH($B232,'Mapping water'!$B$4:$B$352,0),MATCH(BF$4,'Mapping water'!$A$4:$U$4,0))*$G232</f>
        <v>0</v>
      </c>
      <c r="BY232" s="27">
        <f>INDEX('Mapping water'!$A$4:$U$352,MATCH($B232,'Mapping water'!$B$4:$B$352,0),MATCH(BG$4,'Mapping water'!$A$4:$U$4,0))*$G232</f>
        <v>0</v>
      </c>
      <c r="BZ232" s="27">
        <f>INDEX('Mapping water'!$A$4:$U$352,MATCH($B232,'Mapping water'!$B$4:$B$352,0),MATCH(BH$4,'Mapping water'!$A$4:$U$4,0))*$G232</f>
        <v>0</v>
      </c>
      <c r="CA232" s="27">
        <f>INDEX('Mapping water'!$A$4:$U$352,MATCH($B232,'Mapping water'!$B$4:$B$352,0),MATCH(BI$4,'Mapping water'!$A$4:$U$4,0))*$G232</f>
        <v>0</v>
      </c>
      <c r="CB232" s="27">
        <f>INDEX('Mapping water'!$A$4:$U$352,MATCH($B232,'Mapping water'!$B$4:$B$352,0),MATCH(BJ$4,'Mapping water'!$A$4:$U$4,0))*$G232</f>
        <v>0</v>
      </c>
      <c r="CC232" s="27">
        <f>INDEX('Mapping water'!$A$4:$U$352,MATCH($B232,'Mapping water'!$B$4:$B$352,0),MATCH(BK$4,'Mapping water'!$A$4:$U$4,0))*$G232</f>
        <v>0</v>
      </c>
      <c r="CD232" s="27">
        <f>INDEX('Mapping water'!$A$4:$U$352,MATCH($B232,'Mapping water'!$B$4:$B$352,0),MATCH(BL$4,'Mapping water'!$A$4:$U$4,0))*$G232</f>
        <v>26345.77</v>
      </c>
      <c r="CE232" s="27">
        <f>INDEX('Mapping water'!$A$4:$U$352,MATCH($B232,'Mapping water'!$B$4:$B$352,0),MATCH(BM$4,'Mapping water'!$A$4:$U$4,0))*$G232</f>
        <v>0</v>
      </c>
      <c r="CF232" s="27">
        <f>INDEX('Mapping water'!$A$4:$U$352,MATCH($B232,'Mapping water'!$B$4:$B$352,0),MATCH(BN$4,'Mapping water'!$A$4:$U$4,0))*$H232</f>
        <v>0</v>
      </c>
      <c r="CG232" s="27">
        <f>INDEX('Mapping water'!$A$4:$U$352,MATCH($B232,'Mapping water'!$B$4:$B$352,0),MATCH(BO$4,'Mapping water'!$A$4:$U$4,0))*$H232</f>
        <v>0</v>
      </c>
      <c r="CH232" s="27">
        <f>INDEX('Mapping water'!$A$4:$U$352,MATCH($B232,'Mapping water'!$B$4:$B$352,0),MATCH(BP$4,'Mapping water'!$A$4:$U$4,0))*$H232</f>
        <v>0</v>
      </c>
      <c r="CI232" s="27">
        <f>INDEX('Mapping water'!$A$4:$U$352,MATCH($B232,'Mapping water'!$B$4:$B$352,0),MATCH(BQ$4,'Mapping water'!$A$4:$U$4,0))*$H232</f>
        <v>0</v>
      </c>
      <c r="CJ232" s="27">
        <f>INDEX('Mapping water'!$A$4:$U$352,MATCH($B232,'Mapping water'!$B$4:$B$352,0),MATCH(BR$4,'Mapping water'!$A$4:$U$4,0))*$H232</f>
        <v>0</v>
      </c>
      <c r="CK232" s="27">
        <f>INDEX('Mapping water'!$A$4:$U$352,MATCH($B232,'Mapping water'!$B$4:$B$352,0),MATCH(BS$4,'Mapping water'!$A$4:$U$4,0))*$H232</f>
        <v>0</v>
      </c>
      <c r="CL232" s="27">
        <f>INDEX('Mapping water'!$A$4:$U$352,MATCH($B232,'Mapping water'!$B$4:$B$352,0),MATCH(BT$4,'Mapping water'!$A$4:$U$4,0))*$H232</f>
        <v>23495.77</v>
      </c>
      <c r="CM232" s="27">
        <f>INDEX('Mapping water'!$A$4:$U$352,MATCH($B232,'Mapping water'!$B$4:$B$352,0),MATCH(BU$4,'Mapping water'!$A$4:$U$4,0))*$H232</f>
        <v>0</v>
      </c>
      <c r="CN232" s="27">
        <f>INDEX('Mapping water'!$A$4:$U$352,MATCH($B232,'Mapping water'!$B$4:$B$352,0),MATCH(BV$4,'Mapping water'!$A$4:$U$4,0))*$H232</f>
        <v>0</v>
      </c>
      <c r="CO232" s="27">
        <f>INDEX('Mapping water'!$A$4:$U$352,MATCH($B232,'Mapping water'!$B$4:$B$352,0),MATCH(BW$4,'Mapping water'!$A$4:$U$4,0))*$H232</f>
        <v>0</v>
      </c>
      <c r="CP232" s="27">
        <f>INDEX('Mapping water'!$A$4:$U$352,MATCH($B232,'Mapping water'!$B$4:$B$352,0),MATCH(BX$4,'Mapping water'!$A$4:$U$4,0))*$H232</f>
        <v>0</v>
      </c>
      <c r="CQ232" s="27">
        <f>INDEX('Mapping water'!$A$4:$U$352,MATCH($B232,'Mapping water'!$B$4:$B$352,0),MATCH(BY$4,'Mapping water'!$A$4:$U$4,0))*$H232</f>
        <v>0</v>
      </c>
      <c r="CR232" s="27">
        <f>INDEX('Mapping water'!$A$4:$U$352,MATCH($B232,'Mapping water'!$B$4:$B$352,0),MATCH(BZ$4,'Mapping water'!$A$4:$U$4,0))*$H232</f>
        <v>0</v>
      </c>
      <c r="CS232" s="27">
        <f>INDEX('Mapping water'!$A$4:$U$352,MATCH($B232,'Mapping water'!$B$4:$B$352,0),MATCH(CA$4,'Mapping water'!$A$4:$U$4,0))*$H232</f>
        <v>0</v>
      </c>
      <c r="CT232" s="27">
        <f>INDEX('Mapping water'!$A$4:$U$352,MATCH($B232,'Mapping water'!$B$4:$B$352,0),MATCH(CB$4,'Mapping water'!$A$4:$U$4,0))*$H232</f>
        <v>0</v>
      </c>
      <c r="CU232" s="27">
        <f>INDEX('Mapping water'!$A$4:$U$352,MATCH($B232,'Mapping water'!$B$4:$B$352,0),MATCH(CC$4,'Mapping water'!$A$4:$U$4,0))*$H232</f>
        <v>0</v>
      </c>
      <c r="CV232" s="27">
        <f>INDEX('Mapping water'!$A$4:$U$352,MATCH($B232,'Mapping water'!$B$4:$B$352,0),MATCH(CD$4,'Mapping water'!$A$4:$U$4,0))*$H232</f>
        <v>26495.23</v>
      </c>
      <c r="CW232" s="27">
        <f>INDEX('Mapping water'!$A$4:$U$352,MATCH($B232,'Mapping water'!$B$4:$B$352,0),MATCH(CE$4,'Mapping water'!$A$4:$U$4,0))*$H232</f>
        <v>0</v>
      </c>
      <c r="CX232" s="27">
        <f>INDEX('Mapping water'!$A$4:$U$352,MATCH($B232,'Mapping water'!$B$4:$B$352,0),MATCH(CF$4,'Mapping water'!$A$4:$U$4,0))*$I232</f>
        <v>0</v>
      </c>
      <c r="CY232" s="27">
        <f>INDEX('Mapping water'!$A$4:$U$352,MATCH($B232,'Mapping water'!$B$4:$B$352,0),MATCH(CG$4,'Mapping water'!$A$4:$U$4,0))*$I232</f>
        <v>0</v>
      </c>
      <c r="CZ232" s="27">
        <f>INDEX('Mapping water'!$A$4:$U$352,MATCH($B232,'Mapping water'!$B$4:$B$352,0),MATCH(CH$4,'Mapping water'!$A$4:$U$4,0))*$I232</f>
        <v>0</v>
      </c>
      <c r="DA232" s="27">
        <f>INDEX('Mapping water'!$A$4:$U$352,MATCH($B232,'Mapping water'!$B$4:$B$352,0),MATCH(CI$4,'Mapping water'!$A$4:$U$4,0))*$I232</f>
        <v>0</v>
      </c>
      <c r="DB232" s="27">
        <f>INDEX('Mapping water'!$A$4:$U$352,MATCH($B232,'Mapping water'!$B$4:$B$352,0),MATCH(CJ$4,'Mapping water'!$A$4:$U$4,0))*$I232</f>
        <v>0</v>
      </c>
      <c r="DC232" s="27">
        <f>INDEX('Mapping water'!$A$4:$U$352,MATCH($B232,'Mapping water'!$B$4:$B$352,0),MATCH(CK$4,'Mapping water'!$A$4:$U$4,0))*$I232</f>
        <v>0</v>
      </c>
      <c r="DD232" s="27">
        <f>INDEX('Mapping water'!$A$4:$U$352,MATCH($B232,'Mapping water'!$B$4:$B$352,0),MATCH(CL$4,'Mapping water'!$A$4:$U$4,0))*$I232</f>
        <v>23656.51</v>
      </c>
      <c r="DE232" s="27">
        <f>INDEX('Mapping water'!$A$4:$U$352,MATCH($B232,'Mapping water'!$B$4:$B$352,0),MATCH(CM$4,'Mapping water'!$A$4:$U$4,0))*$I232</f>
        <v>0</v>
      </c>
      <c r="DF232" s="27">
        <f>INDEX('Mapping water'!$A$4:$U$352,MATCH($B232,'Mapping water'!$B$4:$B$352,0),MATCH(CN$4,'Mapping water'!$A$4:$U$4,0))*$I232</f>
        <v>0</v>
      </c>
      <c r="DG232" s="27">
        <f>INDEX('Mapping water'!$A$4:$U$352,MATCH($B232,'Mapping water'!$B$4:$B$352,0),MATCH(CO$4,'Mapping water'!$A$4:$U$4,0))*$I232</f>
        <v>0</v>
      </c>
      <c r="DH232" s="27">
        <f>INDEX('Mapping water'!$A$4:$U$352,MATCH($B232,'Mapping water'!$B$4:$B$352,0),MATCH(CP$4,'Mapping water'!$A$4:$U$4,0))*$I232</f>
        <v>0</v>
      </c>
      <c r="DI232" s="27">
        <f>INDEX('Mapping water'!$A$4:$U$352,MATCH($B232,'Mapping water'!$B$4:$B$352,0),MATCH(CQ$4,'Mapping water'!$A$4:$U$4,0))*$I232</f>
        <v>0</v>
      </c>
      <c r="DJ232" s="27">
        <f>INDEX('Mapping water'!$A$4:$U$352,MATCH($B232,'Mapping water'!$B$4:$B$352,0),MATCH(CR$4,'Mapping water'!$A$4:$U$4,0))*$I232</f>
        <v>0</v>
      </c>
      <c r="DK232" s="27">
        <f>INDEX('Mapping water'!$A$4:$U$352,MATCH($B232,'Mapping water'!$B$4:$B$352,0),MATCH(CS$4,'Mapping water'!$A$4:$U$4,0))*$I232</f>
        <v>0</v>
      </c>
      <c r="DL232" s="27">
        <f>INDEX('Mapping water'!$A$4:$U$352,MATCH($B232,'Mapping water'!$B$4:$B$352,0),MATCH(CT$4,'Mapping water'!$A$4:$U$4,0))*$I232</f>
        <v>0</v>
      </c>
      <c r="DM232" s="27">
        <f>INDEX('Mapping water'!$A$4:$U$352,MATCH($B232,'Mapping water'!$B$4:$B$352,0),MATCH(CU$4,'Mapping water'!$A$4:$U$4,0))*$I232</f>
        <v>0</v>
      </c>
      <c r="DN232" s="27">
        <f>INDEX('Mapping water'!$A$4:$U$352,MATCH($B232,'Mapping water'!$B$4:$B$352,0),MATCH(CV$4,'Mapping water'!$A$4:$U$4,0))*$I232</f>
        <v>26676.49</v>
      </c>
      <c r="DO232" s="27">
        <f>INDEX('Mapping water'!$A$4:$U$352,MATCH($B232,'Mapping water'!$B$4:$B$352,0),MATCH(CW$4,'Mapping water'!$A$4:$U$4,0))*$I232</f>
        <v>0</v>
      </c>
      <c r="DP232" s="27">
        <f>INDEX('Mapping water'!$A$4:$U$352,MATCH($B232,'Mapping water'!$B$4:$B$352,0),MATCH(CX$4,'Mapping water'!$A$4:$U$4,0))*$J232</f>
        <v>0</v>
      </c>
      <c r="DQ232" s="27">
        <f>INDEX('Mapping water'!$A$4:$U$352,MATCH($B232,'Mapping water'!$B$4:$B$352,0),MATCH(CY$4,'Mapping water'!$A$4:$U$4,0))*$J232</f>
        <v>0</v>
      </c>
      <c r="DR232" s="27">
        <f>INDEX('Mapping water'!$A$4:$U$352,MATCH($B232,'Mapping water'!$B$4:$B$352,0),MATCH(CZ$4,'Mapping water'!$A$4:$U$4,0))*$J232</f>
        <v>0</v>
      </c>
      <c r="DS232" s="27">
        <f>INDEX('Mapping water'!$A$4:$U$352,MATCH($B232,'Mapping water'!$B$4:$B$352,0),MATCH(DA$4,'Mapping water'!$A$4:$U$4,0))*$J232</f>
        <v>0</v>
      </c>
      <c r="DT232" s="27">
        <f>INDEX('Mapping water'!$A$4:$U$352,MATCH($B232,'Mapping water'!$B$4:$B$352,0),MATCH(DB$4,'Mapping water'!$A$4:$U$4,0))*$J232</f>
        <v>0</v>
      </c>
      <c r="DU232" s="27">
        <f>INDEX('Mapping water'!$A$4:$U$352,MATCH($B232,'Mapping water'!$B$4:$B$352,0),MATCH(DC$4,'Mapping water'!$A$4:$U$4,0))*$J232</f>
        <v>0</v>
      </c>
      <c r="DV232" s="27">
        <f>INDEX('Mapping water'!$A$4:$U$352,MATCH($B232,'Mapping water'!$B$4:$B$352,0),MATCH(DD$4,'Mapping water'!$A$4:$U$4,0))*$J232</f>
        <v>23823.829999999998</v>
      </c>
      <c r="DW232" s="27">
        <f>INDEX('Mapping water'!$A$4:$U$352,MATCH($B232,'Mapping water'!$B$4:$B$352,0),MATCH(DE$4,'Mapping water'!$A$4:$U$4,0))*$J232</f>
        <v>0</v>
      </c>
      <c r="DX232" s="27">
        <f>INDEX('Mapping water'!$A$4:$U$352,MATCH($B232,'Mapping water'!$B$4:$B$352,0),MATCH(DF$4,'Mapping water'!$A$4:$U$4,0))*$J232</f>
        <v>0</v>
      </c>
      <c r="DY232" s="27">
        <f>INDEX('Mapping water'!$A$4:$U$352,MATCH($B232,'Mapping water'!$B$4:$B$352,0),MATCH(DG$4,'Mapping water'!$A$4:$U$4,0))*$J232</f>
        <v>0</v>
      </c>
      <c r="DZ232" s="27">
        <f>INDEX('Mapping water'!$A$4:$U$352,MATCH($B232,'Mapping water'!$B$4:$B$352,0),MATCH(DH$4,'Mapping water'!$A$4:$U$4,0))*$J232</f>
        <v>0</v>
      </c>
      <c r="EA232" s="27">
        <f>INDEX('Mapping water'!$A$4:$U$352,MATCH($B232,'Mapping water'!$B$4:$B$352,0),MATCH(DI$4,'Mapping water'!$A$4:$U$4,0))*$J232</f>
        <v>0</v>
      </c>
      <c r="EB232" s="27">
        <f>INDEX('Mapping water'!$A$4:$U$352,MATCH($B232,'Mapping water'!$B$4:$B$352,0),MATCH(DJ$4,'Mapping water'!$A$4:$U$4,0))*$J232</f>
        <v>0</v>
      </c>
      <c r="EC232" s="27">
        <f>INDEX('Mapping water'!$A$4:$U$352,MATCH($B232,'Mapping water'!$B$4:$B$352,0),MATCH(DK$4,'Mapping water'!$A$4:$U$4,0))*$J232</f>
        <v>0</v>
      </c>
      <c r="ED232" s="27">
        <f>INDEX('Mapping water'!$A$4:$U$352,MATCH($B232,'Mapping water'!$B$4:$B$352,0),MATCH(DL$4,'Mapping water'!$A$4:$U$4,0))*$J232</f>
        <v>0</v>
      </c>
      <c r="EE232" s="27">
        <f>INDEX('Mapping water'!$A$4:$U$352,MATCH($B232,'Mapping water'!$B$4:$B$352,0),MATCH(DM$4,'Mapping water'!$A$4:$U$4,0))*$J232</f>
        <v>0</v>
      </c>
      <c r="EF232" s="27">
        <f>INDEX('Mapping water'!$A$4:$U$352,MATCH($B232,'Mapping water'!$B$4:$B$352,0),MATCH(DN$4,'Mapping water'!$A$4:$U$4,0))*$J232</f>
        <v>26865.170000000002</v>
      </c>
      <c r="EG232" s="27">
        <f>INDEX('Mapping water'!$A$4:$U$352,MATCH($B232,'Mapping water'!$B$4:$B$352,0),MATCH(DO$4,'Mapping water'!$A$4:$U$4,0))*$J232</f>
        <v>0</v>
      </c>
      <c r="EH232" s="27">
        <f>INDEX('Mapping water'!$A$4:$U$352,MATCH($B232,'Mapping water'!$B$4:$B$352,0),MATCH(DP$4,'Mapping water'!$A$4:$U$4,0))*$K232</f>
        <v>0</v>
      </c>
      <c r="EI232" s="27">
        <f>INDEX('Mapping water'!$A$4:$U$352,MATCH($B232,'Mapping water'!$B$4:$B$352,0),MATCH(DQ$4,'Mapping water'!$A$4:$U$4,0))*$K232</f>
        <v>0</v>
      </c>
      <c r="EJ232" s="27">
        <f>INDEX('Mapping water'!$A$4:$U$352,MATCH($B232,'Mapping water'!$B$4:$B$352,0),MATCH(DR$4,'Mapping water'!$A$4:$U$4,0))*$K232</f>
        <v>0</v>
      </c>
      <c r="EK232" s="27">
        <f>INDEX('Mapping water'!$A$4:$U$352,MATCH($B232,'Mapping water'!$B$4:$B$352,0),MATCH(DS$4,'Mapping water'!$A$4:$U$4,0))*$K232</f>
        <v>0</v>
      </c>
      <c r="EL232" s="27">
        <f>INDEX('Mapping water'!$A$4:$U$352,MATCH($B232,'Mapping water'!$B$4:$B$352,0),MATCH(DT$4,'Mapping water'!$A$4:$U$4,0))*$K232</f>
        <v>0</v>
      </c>
      <c r="EM232" s="27">
        <f>INDEX('Mapping water'!$A$4:$U$352,MATCH($B232,'Mapping water'!$B$4:$B$352,0),MATCH(DU$4,'Mapping water'!$A$4:$U$4,0))*$K232</f>
        <v>0</v>
      </c>
      <c r="EN232" s="27">
        <f>INDEX('Mapping water'!$A$4:$U$352,MATCH($B232,'Mapping water'!$B$4:$B$352,0),MATCH(DV$4,'Mapping water'!$A$4:$U$4,0))*$K232</f>
        <v>23982.219999999998</v>
      </c>
      <c r="EO232" s="27">
        <f>INDEX('Mapping water'!$A$4:$U$352,MATCH($B232,'Mapping water'!$B$4:$B$352,0),MATCH(DW$4,'Mapping water'!$A$4:$U$4,0))*$K232</f>
        <v>0</v>
      </c>
      <c r="EP232" s="27">
        <f>INDEX('Mapping water'!$A$4:$U$352,MATCH($B232,'Mapping water'!$B$4:$B$352,0),MATCH(DX$4,'Mapping water'!$A$4:$U$4,0))*$K232</f>
        <v>0</v>
      </c>
      <c r="EQ232" s="27">
        <f>INDEX('Mapping water'!$A$4:$U$352,MATCH($B232,'Mapping water'!$B$4:$B$352,0),MATCH(DY$4,'Mapping water'!$A$4:$U$4,0))*$K232</f>
        <v>0</v>
      </c>
      <c r="ER232" s="27">
        <f>INDEX('Mapping water'!$A$4:$U$352,MATCH($B232,'Mapping water'!$B$4:$B$352,0),MATCH(DZ$4,'Mapping water'!$A$4:$U$4,0))*$K232</f>
        <v>0</v>
      </c>
      <c r="ES232" s="27">
        <f>INDEX('Mapping water'!$A$4:$U$352,MATCH($B232,'Mapping water'!$B$4:$B$352,0),MATCH(EA$4,'Mapping water'!$A$4:$U$4,0))*$K232</f>
        <v>0</v>
      </c>
      <c r="ET232" s="27">
        <f>INDEX('Mapping water'!$A$4:$U$352,MATCH($B232,'Mapping water'!$B$4:$B$352,0),MATCH(EB$4,'Mapping water'!$A$4:$U$4,0))*$K232</f>
        <v>0</v>
      </c>
      <c r="EU232" s="27">
        <f>INDEX('Mapping water'!$A$4:$U$352,MATCH($B232,'Mapping water'!$B$4:$B$352,0),MATCH(EC$4,'Mapping water'!$A$4:$U$4,0))*$K232</f>
        <v>0</v>
      </c>
      <c r="EV232" s="27">
        <f>INDEX('Mapping water'!$A$4:$U$352,MATCH($B232,'Mapping water'!$B$4:$B$352,0),MATCH(ED$4,'Mapping water'!$A$4:$U$4,0))*$K232</f>
        <v>0</v>
      </c>
      <c r="EW232" s="27">
        <f>INDEX('Mapping water'!$A$4:$U$352,MATCH($B232,'Mapping water'!$B$4:$B$352,0),MATCH(EE$4,'Mapping water'!$A$4:$U$4,0))*$K232</f>
        <v>0</v>
      </c>
      <c r="EX232" s="27">
        <f>INDEX('Mapping water'!$A$4:$U$352,MATCH($B232,'Mapping water'!$B$4:$B$352,0),MATCH(EF$4,'Mapping water'!$A$4:$U$4,0))*$K232</f>
        <v>27043.780000000002</v>
      </c>
      <c r="EY232" s="27">
        <f>INDEX('Mapping water'!$A$4:$U$352,MATCH($B232,'Mapping water'!$B$4:$B$352,0),MATCH(EG$4,'Mapping water'!$A$4:$U$4,0))*$K232</f>
        <v>0</v>
      </c>
    </row>
    <row r="233" spans="1:155" x14ac:dyDescent="0.2">
      <c r="A233" s="26" t="s">
        <v>461</v>
      </c>
      <c r="B233" s="26" t="s">
        <v>462</v>
      </c>
      <c r="C233" s="26" t="s">
        <v>31</v>
      </c>
      <c r="D233" s="27">
        <f>INDEX('Households England'!S$6:S$375,MATCH('Mapping HH to population water'!$B233,'Households England'!$B$6:$B$375,0))</f>
        <v>59377</v>
      </c>
      <c r="E233" s="27">
        <f>INDEX('Households England'!T$6:T$375,MATCH('Mapping HH to population water'!$B233,'Households England'!$B$6:$B$375,0))</f>
        <v>60114</v>
      </c>
      <c r="F233" s="27">
        <f>INDEX('Households England'!U$6:U$375,MATCH('Mapping HH to population water'!$B233,'Households England'!$B$6:$B$375,0))</f>
        <v>60813</v>
      </c>
      <c r="G233" s="27">
        <f>INDEX('Households England'!V$6:V$375,MATCH('Mapping HH to population water'!$B233,'Households England'!$B$6:$B$375,0))</f>
        <v>61446</v>
      </c>
      <c r="H233" s="27">
        <f>INDEX('Households England'!W$6:W$375,MATCH('Mapping HH to population water'!$B233,'Households England'!$B$6:$B$375,0))</f>
        <v>62025</v>
      </c>
      <c r="I233" s="27">
        <f>INDEX('Households England'!X$6:X$375,MATCH('Mapping HH to population water'!$B233,'Households England'!$B$6:$B$375,0))</f>
        <v>62717</v>
      </c>
      <c r="J233" s="27">
        <f>INDEX('Households England'!Y$6:Y$375,MATCH('Mapping HH to population water'!$B233,'Households England'!$B$6:$B$375,0))</f>
        <v>63390</v>
      </c>
      <c r="K233" s="27">
        <f>INDEX('Households England'!Z$6:Z$375,MATCH('Mapping HH to population water'!$B233,'Households England'!$B$6:$B$375,0))</f>
        <v>64014</v>
      </c>
      <c r="L233" s="27">
        <f>INDEX('Mapping water'!$A$4:$U$352,MATCH($B233,'Mapping water'!$B$4:$B$352,0),MATCH(L$4,'Mapping water'!$A$4:$U$4,0))*$D233</f>
        <v>0</v>
      </c>
      <c r="M233" s="27">
        <f>INDEX('Mapping water'!$A$4:$U$352,MATCH($B233,'Mapping water'!$B$4:$B$352,0),MATCH(M$4,'Mapping water'!$A$4:$U$4,0))*$D233</f>
        <v>0</v>
      </c>
      <c r="N233" s="27">
        <f>INDEX('Mapping water'!$A$4:$U$352,MATCH($B233,'Mapping water'!$B$4:$B$352,0),MATCH(N$4,'Mapping water'!$A$4:$U$4,0))*$D233</f>
        <v>0</v>
      </c>
      <c r="O233" s="27">
        <f>INDEX('Mapping water'!$A$4:$U$352,MATCH($B233,'Mapping water'!$B$4:$B$352,0),MATCH(O$4,'Mapping water'!$A$4:$U$4,0))*$D233</f>
        <v>0</v>
      </c>
      <c r="P233" s="27">
        <f>INDEX('Mapping water'!$A$4:$U$352,MATCH($B233,'Mapping water'!$B$4:$B$352,0),MATCH(P$4,'Mapping water'!$A$4:$U$4,0))*$D233</f>
        <v>0</v>
      </c>
      <c r="Q233" s="27">
        <f>INDEX('Mapping water'!$A$4:$U$352,MATCH($B233,'Mapping water'!$B$4:$B$352,0),MATCH(Q$4,'Mapping water'!$A$4:$U$4,0))*$D233</f>
        <v>0</v>
      </c>
      <c r="R233" s="27">
        <f>INDEX('Mapping water'!$A$4:$U$352,MATCH($B233,'Mapping water'!$B$4:$B$352,0),MATCH(R$4,'Mapping water'!$A$4:$U$4,0))*$D233</f>
        <v>59377</v>
      </c>
      <c r="S233" s="27">
        <f>INDEX('Mapping water'!$A$4:$U$352,MATCH($B233,'Mapping water'!$B$4:$B$352,0),MATCH(S$4,'Mapping water'!$A$4:$U$4,0))*$D233</f>
        <v>0</v>
      </c>
      <c r="T233" s="27">
        <f>INDEX('Mapping water'!$A$4:$U$352,MATCH($B233,'Mapping water'!$B$4:$B$352,0),MATCH(T$4,'Mapping water'!$A$4:$U$4,0))*$D233</f>
        <v>0</v>
      </c>
      <c r="U233" s="27">
        <f>INDEX('Mapping water'!$A$4:$U$352,MATCH($B233,'Mapping water'!$B$4:$B$352,0),MATCH(U$4,'Mapping water'!$A$4:$U$4,0))*$D233</f>
        <v>0</v>
      </c>
      <c r="V233" s="27">
        <f>INDEX('Mapping water'!$A$4:$U$352,MATCH($B233,'Mapping water'!$B$4:$B$352,0),MATCH(V$4,'Mapping water'!$A$4:$U$4,0))*$D233</f>
        <v>0</v>
      </c>
      <c r="W233" s="27">
        <f>INDEX('Mapping water'!$A$4:$U$352,MATCH($B233,'Mapping water'!$B$4:$B$352,0),MATCH(W$4,'Mapping water'!$A$4:$U$4,0))*$D233</f>
        <v>0</v>
      </c>
      <c r="X233" s="27">
        <f>INDEX('Mapping water'!$A$4:$U$352,MATCH($B233,'Mapping water'!$B$4:$B$352,0),MATCH(X$4,'Mapping water'!$A$4:$U$4,0))*$D233</f>
        <v>0</v>
      </c>
      <c r="Y233" s="27">
        <f>INDEX('Mapping water'!$A$4:$U$352,MATCH($B233,'Mapping water'!$B$4:$B$352,0),MATCH(Y$4,'Mapping water'!$A$4:$U$4,0))*$D233</f>
        <v>0</v>
      </c>
      <c r="Z233" s="27">
        <f>INDEX('Mapping water'!$A$4:$U$352,MATCH($B233,'Mapping water'!$B$4:$B$352,0),MATCH(Z$4,'Mapping water'!$A$4:$U$4,0))*$D233</f>
        <v>0</v>
      </c>
      <c r="AA233" s="27">
        <f>INDEX('Mapping water'!$A$4:$U$352,MATCH($B233,'Mapping water'!$B$4:$B$352,0),MATCH(AA$4,'Mapping water'!$A$4:$U$4,0))*$D233</f>
        <v>0</v>
      </c>
      <c r="AB233" s="27">
        <f>INDEX('Mapping water'!$A$4:$U$352,MATCH($B233,'Mapping water'!$B$4:$B$352,0),MATCH(AB$4,'Mapping water'!$A$4:$U$4,0))*$D233</f>
        <v>0</v>
      </c>
      <c r="AC233" s="27">
        <f>INDEX('Mapping water'!$A$4:$U$352,MATCH($B233,'Mapping water'!$B$4:$B$352,0),MATCH(AC$4,'Mapping water'!$A$4:$U$4,0))*$D233</f>
        <v>0</v>
      </c>
      <c r="AD233" s="27">
        <f>INDEX('Mapping water'!$A$4:$U$352,MATCH($B233,'Mapping water'!$B$4:$B$352,0),MATCH(AD$4,'Mapping water'!$A$4:$U$4,0))*$E233</f>
        <v>0</v>
      </c>
      <c r="AE233" s="27">
        <f>INDEX('Mapping water'!$A$4:$U$352,MATCH($B233,'Mapping water'!$B$4:$B$352,0),MATCH(AE$4,'Mapping water'!$A$4:$U$4,0))*$E233</f>
        <v>0</v>
      </c>
      <c r="AF233" s="27">
        <f>INDEX('Mapping water'!$A$4:$U$352,MATCH($B233,'Mapping water'!$B$4:$B$352,0),MATCH(AF$4,'Mapping water'!$A$4:$U$4,0))*$E233</f>
        <v>0</v>
      </c>
      <c r="AG233" s="27">
        <f>INDEX('Mapping water'!$A$4:$U$352,MATCH($B233,'Mapping water'!$B$4:$B$352,0),MATCH(AG$4,'Mapping water'!$A$4:$U$4,0))*$E233</f>
        <v>0</v>
      </c>
      <c r="AH233" s="27">
        <f>INDEX('Mapping water'!$A$4:$U$352,MATCH($B233,'Mapping water'!$B$4:$B$352,0),MATCH(AH$4,'Mapping water'!$A$4:$U$4,0))*$E233</f>
        <v>0</v>
      </c>
      <c r="AI233" s="27">
        <f>INDEX('Mapping water'!$A$4:$U$352,MATCH($B233,'Mapping water'!$B$4:$B$352,0),MATCH(AI$4,'Mapping water'!$A$4:$U$4,0))*$E233</f>
        <v>0</v>
      </c>
      <c r="AJ233" s="27">
        <f>INDEX('Mapping water'!$A$4:$U$352,MATCH($B233,'Mapping water'!$B$4:$B$352,0),MATCH(AJ$4,'Mapping water'!$A$4:$U$4,0))*$E233</f>
        <v>60114</v>
      </c>
      <c r="AK233" s="27">
        <f>INDEX('Mapping water'!$A$4:$U$352,MATCH($B233,'Mapping water'!$B$4:$B$352,0),MATCH(AK$4,'Mapping water'!$A$4:$U$4,0))*$E233</f>
        <v>0</v>
      </c>
      <c r="AL233" s="27">
        <f>INDEX('Mapping water'!$A$4:$U$352,MATCH($B233,'Mapping water'!$B$4:$B$352,0),MATCH(AL$4,'Mapping water'!$A$4:$U$4,0))*$E233</f>
        <v>0</v>
      </c>
      <c r="AM233" s="27">
        <f>INDEX('Mapping water'!$A$4:$U$352,MATCH($B233,'Mapping water'!$B$4:$B$352,0),MATCH(AM$4,'Mapping water'!$A$4:$U$4,0))*$E233</f>
        <v>0</v>
      </c>
      <c r="AN233" s="27">
        <f>INDEX('Mapping water'!$A$4:$U$352,MATCH($B233,'Mapping water'!$B$4:$B$352,0),MATCH(AN$4,'Mapping water'!$A$4:$U$4,0))*$E233</f>
        <v>0</v>
      </c>
      <c r="AO233" s="27">
        <f>INDEX('Mapping water'!$A$4:$U$352,MATCH($B233,'Mapping water'!$B$4:$B$352,0),MATCH(AO$4,'Mapping water'!$A$4:$U$4,0))*$E233</f>
        <v>0</v>
      </c>
      <c r="AP233" s="27">
        <f>INDEX('Mapping water'!$A$4:$U$352,MATCH($B233,'Mapping water'!$B$4:$B$352,0),MATCH(AP$4,'Mapping water'!$A$4:$U$4,0))*$E233</f>
        <v>0</v>
      </c>
      <c r="AQ233" s="27">
        <f>INDEX('Mapping water'!$A$4:$U$352,MATCH($B233,'Mapping water'!$B$4:$B$352,0),MATCH(AQ$4,'Mapping water'!$A$4:$U$4,0))*$E233</f>
        <v>0</v>
      </c>
      <c r="AR233" s="27">
        <f>INDEX('Mapping water'!$A$4:$U$352,MATCH($B233,'Mapping water'!$B$4:$B$352,0),MATCH(AR$4,'Mapping water'!$A$4:$U$4,0))*$E233</f>
        <v>0</v>
      </c>
      <c r="AS233" s="27">
        <f>INDEX('Mapping water'!$A$4:$U$352,MATCH($B233,'Mapping water'!$B$4:$B$352,0),MATCH(AS$4,'Mapping water'!$A$4:$U$4,0))*$E233</f>
        <v>0</v>
      </c>
      <c r="AT233" s="27">
        <f>INDEX('Mapping water'!$A$4:$U$352,MATCH($B233,'Mapping water'!$B$4:$B$352,0),MATCH(AT$4,'Mapping water'!$A$4:$U$4,0))*$E233</f>
        <v>0</v>
      </c>
      <c r="AU233" s="27">
        <f>INDEX('Mapping water'!$A$4:$U$352,MATCH($B233,'Mapping water'!$B$4:$B$352,0),MATCH(AU$4,'Mapping water'!$A$4:$U$4,0))*$E233</f>
        <v>0</v>
      </c>
      <c r="AV233" s="27">
        <f>INDEX('Mapping water'!$A$4:$U$352,MATCH($B233,'Mapping water'!$B$4:$B$352,0),MATCH(AD$4,'Mapping water'!$A$4:$U$4,0))*$F233</f>
        <v>0</v>
      </c>
      <c r="AW233" s="27">
        <f>INDEX('Mapping water'!$A$4:$U$352,MATCH($B233,'Mapping water'!$B$4:$B$352,0),MATCH(AE$4,'Mapping water'!$A$4:$U$4,0))*$F233</f>
        <v>0</v>
      </c>
      <c r="AX233" s="27">
        <f>INDEX('Mapping water'!$A$4:$U$352,MATCH($B233,'Mapping water'!$B$4:$B$352,0),MATCH(AF$4,'Mapping water'!$A$4:$U$4,0))*$F233</f>
        <v>0</v>
      </c>
      <c r="AY233" s="27">
        <f>INDEX('Mapping water'!$A$4:$U$352,MATCH($B233,'Mapping water'!$B$4:$B$352,0),MATCH(AG$4,'Mapping water'!$A$4:$U$4,0))*$F233</f>
        <v>0</v>
      </c>
      <c r="AZ233" s="27">
        <f>INDEX('Mapping water'!$A$4:$U$352,MATCH($B233,'Mapping water'!$B$4:$B$352,0),MATCH(AH$4,'Mapping water'!$A$4:$U$4,0))*$F233</f>
        <v>0</v>
      </c>
      <c r="BA233" s="27">
        <f>INDEX('Mapping water'!$A$4:$U$352,MATCH($B233,'Mapping water'!$B$4:$B$352,0),MATCH(AI$4,'Mapping water'!$A$4:$U$4,0))*$F233</f>
        <v>0</v>
      </c>
      <c r="BB233" s="27">
        <f>INDEX('Mapping water'!$A$4:$U$352,MATCH($B233,'Mapping water'!$B$4:$B$352,0),MATCH(AJ$4,'Mapping water'!$A$4:$U$4,0))*$F233</f>
        <v>60813</v>
      </c>
      <c r="BC233" s="27">
        <f>INDEX('Mapping water'!$A$4:$U$352,MATCH($B233,'Mapping water'!$B$4:$B$352,0),MATCH(AK$4,'Mapping water'!$A$4:$U$4,0))*$F233</f>
        <v>0</v>
      </c>
      <c r="BD233" s="27">
        <f>INDEX('Mapping water'!$A$4:$U$352,MATCH($B233,'Mapping water'!$B$4:$B$352,0),MATCH(AL$4,'Mapping water'!$A$4:$U$4,0))*$F233</f>
        <v>0</v>
      </c>
      <c r="BE233" s="27">
        <f>INDEX('Mapping water'!$A$4:$U$352,MATCH($B233,'Mapping water'!$B$4:$B$352,0),MATCH(AM$4,'Mapping water'!$A$4:$U$4,0))*$F233</f>
        <v>0</v>
      </c>
      <c r="BF233" s="27">
        <f>INDEX('Mapping water'!$A$4:$U$352,MATCH($B233,'Mapping water'!$B$4:$B$352,0),MATCH(AN$4,'Mapping water'!$A$4:$U$4,0))*$F233</f>
        <v>0</v>
      </c>
      <c r="BG233" s="27">
        <f>INDEX('Mapping water'!$A$4:$U$352,MATCH($B233,'Mapping water'!$B$4:$B$352,0),MATCH(AO$4,'Mapping water'!$A$4:$U$4,0))*$F233</f>
        <v>0</v>
      </c>
      <c r="BH233" s="27">
        <f>INDEX('Mapping water'!$A$4:$U$352,MATCH($B233,'Mapping water'!$B$4:$B$352,0),MATCH(AP$4,'Mapping water'!$A$4:$U$4,0))*$F233</f>
        <v>0</v>
      </c>
      <c r="BI233" s="27">
        <f>INDEX('Mapping water'!$A$4:$U$352,MATCH($B233,'Mapping water'!$B$4:$B$352,0),MATCH(AQ$4,'Mapping water'!$A$4:$U$4,0))*$F233</f>
        <v>0</v>
      </c>
      <c r="BJ233" s="27">
        <f>INDEX('Mapping water'!$A$4:$U$352,MATCH($B233,'Mapping water'!$B$4:$B$352,0),MATCH(AR$4,'Mapping water'!$A$4:$U$4,0))*$F233</f>
        <v>0</v>
      </c>
      <c r="BK233" s="27">
        <f>INDEX('Mapping water'!$A$4:$U$352,MATCH($B233,'Mapping water'!$B$4:$B$352,0),MATCH(AS$4,'Mapping water'!$A$4:$U$4,0))*$F233</f>
        <v>0</v>
      </c>
      <c r="BL233" s="27">
        <f>INDEX('Mapping water'!$A$4:$U$352,MATCH($B233,'Mapping water'!$B$4:$B$352,0),MATCH(AT$4,'Mapping water'!$A$4:$U$4,0))*$F233</f>
        <v>0</v>
      </c>
      <c r="BM233" s="27">
        <f>INDEX('Mapping water'!$A$4:$U$352,MATCH($B233,'Mapping water'!$B$4:$B$352,0),MATCH(AU$4,'Mapping water'!$A$4:$U$4,0))*$F233</f>
        <v>0</v>
      </c>
      <c r="BN233" s="27">
        <f>INDEX('Mapping water'!$A$4:$U$352,MATCH($B233,'Mapping water'!$B$4:$B$352,0),MATCH(AV$4,'Mapping water'!$A$4:$U$4,0))*$G233</f>
        <v>0</v>
      </c>
      <c r="BO233" s="27">
        <f>INDEX('Mapping water'!$A$4:$U$352,MATCH($B233,'Mapping water'!$B$4:$B$352,0),MATCH(AW$4,'Mapping water'!$A$4:$U$4,0))*$G233</f>
        <v>0</v>
      </c>
      <c r="BP233" s="27">
        <f>INDEX('Mapping water'!$A$4:$U$352,MATCH($B233,'Mapping water'!$B$4:$B$352,0),MATCH(AX$4,'Mapping water'!$A$4:$U$4,0))*$G233</f>
        <v>0</v>
      </c>
      <c r="BQ233" s="27">
        <f>INDEX('Mapping water'!$A$4:$U$352,MATCH($B233,'Mapping water'!$B$4:$B$352,0),MATCH(AY$4,'Mapping water'!$A$4:$U$4,0))*$G233</f>
        <v>0</v>
      </c>
      <c r="BR233" s="27">
        <f>INDEX('Mapping water'!$A$4:$U$352,MATCH($B233,'Mapping water'!$B$4:$B$352,0),MATCH(AZ$4,'Mapping water'!$A$4:$U$4,0))*$G233</f>
        <v>0</v>
      </c>
      <c r="BS233" s="27">
        <f>INDEX('Mapping water'!$A$4:$U$352,MATCH($B233,'Mapping water'!$B$4:$B$352,0),MATCH(BA$4,'Mapping water'!$A$4:$U$4,0))*$G233</f>
        <v>0</v>
      </c>
      <c r="BT233" s="27">
        <f>INDEX('Mapping water'!$A$4:$U$352,MATCH($B233,'Mapping water'!$B$4:$B$352,0),MATCH(BB$4,'Mapping water'!$A$4:$U$4,0))*$G233</f>
        <v>61446</v>
      </c>
      <c r="BU233" s="27">
        <f>INDEX('Mapping water'!$A$4:$U$352,MATCH($B233,'Mapping water'!$B$4:$B$352,0),MATCH(BC$4,'Mapping water'!$A$4:$U$4,0))*$G233</f>
        <v>0</v>
      </c>
      <c r="BV233" s="27">
        <f>INDEX('Mapping water'!$A$4:$U$352,MATCH($B233,'Mapping water'!$B$4:$B$352,0),MATCH(BD$4,'Mapping water'!$A$4:$U$4,0))*$G233</f>
        <v>0</v>
      </c>
      <c r="BW233" s="27">
        <f>INDEX('Mapping water'!$A$4:$U$352,MATCH($B233,'Mapping water'!$B$4:$B$352,0),MATCH(BE$4,'Mapping water'!$A$4:$U$4,0))*$G233</f>
        <v>0</v>
      </c>
      <c r="BX233" s="27">
        <f>INDEX('Mapping water'!$A$4:$U$352,MATCH($B233,'Mapping water'!$B$4:$B$352,0),MATCH(BF$4,'Mapping water'!$A$4:$U$4,0))*$G233</f>
        <v>0</v>
      </c>
      <c r="BY233" s="27">
        <f>INDEX('Mapping water'!$A$4:$U$352,MATCH($B233,'Mapping water'!$B$4:$B$352,0),MATCH(BG$4,'Mapping water'!$A$4:$U$4,0))*$G233</f>
        <v>0</v>
      </c>
      <c r="BZ233" s="27">
        <f>INDEX('Mapping water'!$A$4:$U$352,MATCH($B233,'Mapping water'!$B$4:$B$352,0),MATCH(BH$4,'Mapping water'!$A$4:$U$4,0))*$G233</f>
        <v>0</v>
      </c>
      <c r="CA233" s="27">
        <f>INDEX('Mapping water'!$A$4:$U$352,MATCH($B233,'Mapping water'!$B$4:$B$352,0),MATCH(BI$4,'Mapping water'!$A$4:$U$4,0))*$G233</f>
        <v>0</v>
      </c>
      <c r="CB233" s="27">
        <f>INDEX('Mapping water'!$A$4:$U$352,MATCH($B233,'Mapping water'!$B$4:$B$352,0),MATCH(BJ$4,'Mapping water'!$A$4:$U$4,0))*$G233</f>
        <v>0</v>
      </c>
      <c r="CC233" s="27">
        <f>INDEX('Mapping water'!$A$4:$U$352,MATCH($B233,'Mapping water'!$B$4:$B$352,0),MATCH(BK$4,'Mapping water'!$A$4:$U$4,0))*$G233</f>
        <v>0</v>
      </c>
      <c r="CD233" s="27">
        <f>INDEX('Mapping water'!$A$4:$U$352,MATCH($B233,'Mapping water'!$B$4:$B$352,0),MATCH(BL$4,'Mapping water'!$A$4:$U$4,0))*$G233</f>
        <v>0</v>
      </c>
      <c r="CE233" s="27">
        <f>INDEX('Mapping water'!$A$4:$U$352,MATCH($B233,'Mapping water'!$B$4:$B$352,0),MATCH(BM$4,'Mapping water'!$A$4:$U$4,0))*$G233</f>
        <v>0</v>
      </c>
      <c r="CF233" s="27">
        <f>INDEX('Mapping water'!$A$4:$U$352,MATCH($B233,'Mapping water'!$B$4:$B$352,0),MATCH(BN$4,'Mapping water'!$A$4:$U$4,0))*$H233</f>
        <v>0</v>
      </c>
      <c r="CG233" s="27">
        <f>INDEX('Mapping water'!$A$4:$U$352,MATCH($B233,'Mapping water'!$B$4:$B$352,0),MATCH(BO$4,'Mapping water'!$A$4:$U$4,0))*$H233</f>
        <v>0</v>
      </c>
      <c r="CH233" s="27">
        <f>INDEX('Mapping water'!$A$4:$U$352,MATCH($B233,'Mapping water'!$B$4:$B$352,0),MATCH(BP$4,'Mapping water'!$A$4:$U$4,0))*$H233</f>
        <v>0</v>
      </c>
      <c r="CI233" s="27">
        <f>INDEX('Mapping water'!$A$4:$U$352,MATCH($B233,'Mapping water'!$B$4:$B$352,0),MATCH(BQ$4,'Mapping water'!$A$4:$U$4,0))*$H233</f>
        <v>0</v>
      </c>
      <c r="CJ233" s="27">
        <f>INDEX('Mapping water'!$A$4:$U$352,MATCH($B233,'Mapping water'!$B$4:$B$352,0),MATCH(BR$4,'Mapping water'!$A$4:$U$4,0))*$H233</f>
        <v>0</v>
      </c>
      <c r="CK233" s="27">
        <f>INDEX('Mapping water'!$A$4:$U$352,MATCH($B233,'Mapping water'!$B$4:$B$352,0),MATCH(BS$4,'Mapping water'!$A$4:$U$4,0))*$H233</f>
        <v>0</v>
      </c>
      <c r="CL233" s="27">
        <f>INDEX('Mapping water'!$A$4:$U$352,MATCH($B233,'Mapping water'!$B$4:$B$352,0),MATCH(BT$4,'Mapping water'!$A$4:$U$4,0))*$H233</f>
        <v>62025</v>
      </c>
      <c r="CM233" s="27">
        <f>INDEX('Mapping water'!$A$4:$U$352,MATCH($B233,'Mapping water'!$B$4:$B$352,0),MATCH(BU$4,'Mapping water'!$A$4:$U$4,0))*$H233</f>
        <v>0</v>
      </c>
      <c r="CN233" s="27">
        <f>INDEX('Mapping water'!$A$4:$U$352,MATCH($B233,'Mapping water'!$B$4:$B$352,0),MATCH(BV$4,'Mapping water'!$A$4:$U$4,0))*$H233</f>
        <v>0</v>
      </c>
      <c r="CO233" s="27">
        <f>INDEX('Mapping water'!$A$4:$U$352,MATCH($B233,'Mapping water'!$B$4:$B$352,0),MATCH(BW$4,'Mapping water'!$A$4:$U$4,0))*$H233</f>
        <v>0</v>
      </c>
      <c r="CP233" s="27">
        <f>INDEX('Mapping water'!$A$4:$U$352,MATCH($B233,'Mapping water'!$B$4:$B$352,0),MATCH(BX$4,'Mapping water'!$A$4:$U$4,0))*$H233</f>
        <v>0</v>
      </c>
      <c r="CQ233" s="27">
        <f>INDEX('Mapping water'!$A$4:$U$352,MATCH($B233,'Mapping water'!$B$4:$B$352,0),MATCH(BY$4,'Mapping water'!$A$4:$U$4,0))*$H233</f>
        <v>0</v>
      </c>
      <c r="CR233" s="27">
        <f>INDEX('Mapping water'!$A$4:$U$352,MATCH($B233,'Mapping water'!$B$4:$B$352,0),MATCH(BZ$4,'Mapping water'!$A$4:$U$4,0))*$H233</f>
        <v>0</v>
      </c>
      <c r="CS233" s="27">
        <f>INDEX('Mapping water'!$A$4:$U$352,MATCH($B233,'Mapping water'!$B$4:$B$352,0),MATCH(CA$4,'Mapping water'!$A$4:$U$4,0))*$H233</f>
        <v>0</v>
      </c>
      <c r="CT233" s="27">
        <f>INDEX('Mapping water'!$A$4:$U$352,MATCH($B233,'Mapping water'!$B$4:$B$352,0),MATCH(CB$4,'Mapping water'!$A$4:$U$4,0))*$H233</f>
        <v>0</v>
      </c>
      <c r="CU233" s="27">
        <f>INDEX('Mapping water'!$A$4:$U$352,MATCH($B233,'Mapping water'!$B$4:$B$352,0),MATCH(CC$4,'Mapping water'!$A$4:$U$4,0))*$H233</f>
        <v>0</v>
      </c>
      <c r="CV233" s="27">
        <f>INDEX('Mapping water'!$A$4:$U$352,MATCH($B233,'Mapping water'!$B$4:$B$352,0),MATCH(CD$4,'Mapping water'!$A$4:$U$4,0))*$H233</f>
        <v>0</v>
      </c>
      <c r="CW233" s="27">
        <f>INDEX('Mapping water'!$A$4:$U$352,MATCH($B233,'Mapping water'!$B$4:$B$352,0),MATCH(CE$4,'Mapping water'!$A$4:$U$4,0))*$H233</f>
        <v>0</v>
      </c>
      <c r="CX233" s="27">
        <f>INDEX('Mapping water'!$A$4:$U$352,MATCH($B233,'Mapping water'!$B$4:$B$352,0),MATCH(CF$4,'Mapping water'!$A$4:$U$4,0))*$I233</f>
        <v>0</v>
      </c>
      <c r="CY233" s="27">
        <f>INDEX('Mapping water'!$A$4:$U$352,MATCH($B233,'Mapping water'!$B$4:$B$352,0),MATCH(CG$4,'Mapping water'!$A$4:$U$4,0))*$I233</f>
        <v>0</v>
      </c>
      <c r="CZ233" s="27">
        <f>INDEX('Mapping water'!$A$4:$U$352,MATCH($B233,'Mapping water'!$B$4:$B$352,0),MATCH(CH$4,'Mapping water'!$A$4:$U$4,0))*$I233</f>
        <v>0</v>
      </c>
      <c r="DA233" s="27">
        <f>INDEX('Mapping water'!$A$4:$U$352,MATCH($B233,'Mapping water'!$B$4:$B$352,0),MATCH(CI$4,'Mapping water'!$A$4:$U$4,0))*$I233</f>
        <v>0</v>
      </c>
      <c r="DB233" s="27">
        <f>INDEX('Mapping water'!$A$4:$U$352,MATCH($B233,'Mapping water'!$B$4:$B$352,0),MATCH(CJ$4,'Mapping water'!$A$4:$U$4,0))*$I233</f>
        <v>0</v>
      </c>
      <c r="DC233" s="27">
        <f>INDEX('Mapping water'!$A$4:$U$352,MATCH($B233,'Mapping water'!$B$4:$B$352,0),MATCH(CK$4,'Mapping water'!$A$4:$U$4,0))*$I233</f>
        <v>0</v>
      </c>
      <c r="DD233" s="27">
        <f>INDEX('Mapping water'!$A$4:$U$352,MATCH($B233,'Mapping water'!$B$4:$B$352,0),MATCH(CL$4,'Mapping water'!$A$4:$U$4,0))*$I233</f>
        <v>62717</v>
      </c>
      <c r="DE233" s="27">
        <f>INDEX('Mapping water'!$A$4:$U$352,MATCH($B233,'Mapping water'!$B$4:$B$352,0),MATCH(CM$4,'Mapping water'!$A$4:$U$4,0))*$I233</f>
        <v>0</v>
      </c>
      <c r="DF233" s="27">
        <f>INDEX('Mapping water'!$A$4:$U$352,MATCH($B233,'Mapping water'!$B$4:$B$352,0),MATCH(CN$4,'Mapping water'!$A$4:$U$4,0))*$I233</f>
        <v>0</v>
      </c>
      <c r="DG233" s="27">
        <f>INDEX('Mapping water'!$A$4:$U$352,MATCH($B233,'Mapping water'!$B$4:$B$352,0),MATCH(CO$4,'Mapping water'!$A$4:$U$4,0))*$I233</f>
        <v>0</v>
      </c>
      <c r="DH233" s="27">
        <f>INDEX('Mapping water'!$A$4:$U$352,MATCH($B233,'Mapping water'!$B$4:$B$352,0),MATCH(CP$4,'Mapping water'!$A$4:$U$4,0))*$I233</f>
        <v>0</v>
      </c>
      <c r="DI233" s="27">
        <f>INDEX('Mapping water'!$A$4:$U$352,MATCH($B233,'Mapping water'!$B$4:$B$352,0),MATCH(CQ$4,'Mapping water'!$A$4:$U$4,0))*$I233</f>
        <v>0</v>
      </c>
      <c r="DJ233" s="27">
        <f>INDEX('Mapping water'!$A$4:$U$352,MATCH($B233,'Mapping water'!$B$4:$B$352,0),MATCH(CR$4,'Mapping water'!$A$4:$U$4,0))*$I233</f>
        <v>0</v>
      </c>
      <c r="DK233" s="27">
        <f>INDEX('Mapping water'!$A$4:$U$352,MATCH($B233,'Mapping water'!$B$4:$B$352,0),MATCH(CS$4,'Mapping water'!$A$4:$U$4,0))*$I233</f>
        <v>0</v>
      </c>
      <c r="DL233" s="27">
        <f>INDEX('Mapping water'!$A$4:$U$352,MATCH($B233,'Mapping water'!$B$4:$B$352,0),MATCH(CT$4,'Mapping water'!$A$4:$U$4,0))*$I233</f>
        <v>0</v>
      </c>
      <c r="DM233" s="27">
        <f>INDEX('Mapping water'!$A$4:$U$352,MATCH($B233,'Mapping water'!$B$4:$B$352,0),MATCH(CU$4,'Mapping water'!$A$4:$U$4,0))*$I233</f>
        <v>0</v>
      </c>
      <c r="DN233" s="27">
        <f>INDEX('Mapping water'!$A$4:$U$352,MATCH($B233,'Mapping water'!$B$4:$B$352,0),MATCH(CV$4,'Mapping water'!$A$4:$U$4,0))*$I233</f>
        <v>0</v>
      </c>
      <c r="DO233" s="27">
        <f>INDEX('Mapping water'!$A$4:$U$352,MATCH($B233,'Mapping water'!$B$4:$B$352,0),MATCH(CW$4,'Mapping water'!$A$4:$U$4,0))*$I233</f>
        <v>0</v>
      </c>
      <c r="DP233" s="27">
        <f>INDEX('Mapping water'!$A$4:$U$352,MATCH($B233,'Mapping water'!$B$4:$B$352,0),MATCH(CX$4,'Mapping water'!$A$4:$U$4,0))*$J233</f>
        <v>0</v>
      </c>
      <c r="DQ233" s="27">
        <f>INDEX('Mapping water'!$A$4:$U$352,MATCH($B233,'Mapping water'!$B$4:$B$352,0),MATCH(CY$4,'Mapping water'!$A$4:$U$4,0))*$J233</f>
        <v>0</v>
      </c>
      <c r="DR233" s="27">
        <f>INDEX('Mapping water'!$A$4:$U$352,MATCH($B233,'Mapping water'!$B$4:$B$352,0),MATCH(CZ$4,'Mapping water'!$A$4:$U$4,0))*$J233</f>
        <v>0</v>
      </c>
      <c r="DS233" s="27">
        <f>INDEX('Mapping water'!$A$4:$U$352,MATCH($B233,'Mapping water'!$B$4:$B$352,0),MATCH(DA$4,'Mapping water'!$A$4:$U$4,0))*$J233</f>
        <v>0</v>
      </c>
      <c r="DT233" s="27">
        <f>INDEX('Mapping water'!$A$4:$U$352,MATCH($B233,'Mapping water'!$B$4:$B$352,0),MATCH(DB$4,'Mapping water'!$A$4:$U$4,0))*$J233</f>
        <v>0</v>
      </c>
      <c r="DU233" s="27">
        <f>INDEX('Mapping water'!$A$4:$U$352,MATCH($B233,'Mapping water'!$B$4:$B$352,0),MATCH(DC$4,'Mapping water'!$A$4:$U$4,0))*$J233</f>
        <v>0</v>
      </c>
      <c r="DV233" s="27">
        <f>INDEX('Mapping water'!$A$4:$U$352,MATCH($B233,'Mapping water'!$B$4:$B$352,0),MATCH(DD$4,'Mapping water'!$A$4:$U$4,0))*$J233</f>
        <v>63390</v>
      </c>
      <c r="DW233" s="27">
        <f>INDEX('Mapping water'!$A$4:$U$352,MATCH($B233,'Mapping water'!$B$4:$B$352,0),MATCH(DE$4,'Mapping water'!$A$4:$U$4,0))*$J233</f>
        <v>0</v>
      </c>
      <c r="DX233" s="27">
        <f>INDEX('Mapping water'!$A$4:$U$352,MATCH($B233,'Mapping water'!$B$4:$B$352,0),MATCH(DF$4,'Mapping water'!$A$4:$U$4,0))*$J233</f>
        <v>0</v>
      </c>
      <c r="DY233" s="27">
        <f>INDEX('Mapping water'!$A$4:$U$352,MATCH($B233,'Mapping water'!$B$4:$B$352,0),MATCH(DG$4,'Mapping water'!$A$4:$U$4,0))*$J233</f>
        <v>0</v>
      </c>
      <c r="DZ233" s="27">
        <f>INDEX('Mapping water'!$A$4:$U$352,MATCH($B233,'Mapping water'!$B$4:$B$352,0),MATCH(DH$4,'Mapping water'!$A$4:$U$4,0))*$J233</f>
        <v>0</v>
      </c>
      <c r="EA233" s="27">
        <f>INDEX('Mapping water'!$A$4:$U$352,MATCH($B233,'Mapping water'!$B$4:$B$352,0),MATCH(DI$4,'Mapping water'!$A$4:$U$4,0))*$J233</f>
        <v>0</v>
      </c>
      <c r="EB233" s="27">
        <f>INDEX('Mapping water'!$A$4:$U$352,MATCH($B233,'Mapping water'!$B$4:$B$352,0),MATCH(DJ$4,'Mapping water'!$A$4:$U$4,0))*$J233</f>
        <v>0</v>
      </c>
      <c r="EC233" s="27">
        <f>INDEX('Mapping water'!$A$4:$U$352,MATCH($B233,'Mapping water'!$B$4:$B$352,0),MATCH(DK$4,'Mapping water'!$A$4:$U$4,0))*$J233</f>
        <v>0</v>
      </c>
      <c r="ED233" s="27">
        <f>INDEX('Mapping water'!$A$4:$U$352,MATCH($B233,'Mapping water'!$B$4:$B$352,0),MATCH(DL$4,'Mapping water'!$A$4:$U$4,0))*$J233</f>
        <v>0</v>
      </c>
      <c r="EE233" s="27">
        <f>INDEX('Mapping water'!$A$4:$U$352,MATCH($B233,'Mapping water'!$B$4:$B$352,0),MATCH(DM$4,'Mapping water'!$A$4:$U$4,0))*$J233</f>
        <v>0</v>
      </c>
      <c r="EF233" s="27">
        <f>INDEX('Mapping water'!$A$4:$U$352,MATCH($B233,'Mapping water'!$B$4:$B$352,0),MATCH(DN$4,'Mapping water'!$A$4:$U$4,0))*$J233</f>
        <v>0</v>
      </c>
      <c r="EG233" s="27">
        <f>INDEX('Mapping water'!$A$4:$U$352,MATCH($B233,'Mapping water'!$B$4:$B$352,0),MATCH(DO$4,'Mapping water'!$A$4:$U$4,0))*$J233</f>
        <v>0</v>
      </c>
      <c r="EH233" s="27">
        <f>INDEX('Mapping water'!$A$4:$U$352,MATCH($B233,'Mapping water'!$B$4:$B$352,0),MATCH(DP$4,'Mapping water'!$A$4:$U$4,0))*$K233</f>
        <v>0</v>
      </c>
      <c r="EI233" s="27">
        <f>INDEX('Mapping water'!$A$4:$U$352,MATCH($B233,'Mapping water'!$B$4:$B$352,0),MATCH(DQ$4,'Mapping water'!$A$4:$U$4,0))*$K233</f>
        <v>0</v>
      </c>
      <c r="EJ233" s="27">
        <f>INDEX('Mapping water'!$A$4:$U$352,MATCH($B233,'Mapping water'!$B$4:$B$352,0),MATCH(DR$4,'Mapping water'!$A$4:$U$4,0))*$K233</f>
        <v>0</v>
      </c>
      <c r="EK233" s="27">
        <f>INDEX('Mapping water'!$A$4:$U$352,MATCH($B233,'Mapping water'!$B$4:$B$352,0),MATCH(DS$4,'Mapping water'!$A$4:$U$4,0))*$K233</f>
        <v>0</v>
      </c>
      <c r="EL233" s="27">
        <f>INDEX('Mapping water'!$A$4:$U$352,MATCH($B233,'Mapping water'!$B$4:$B$352,0),MATCH(DT$4,'Mapping water'!$A$4:$U$4,0))*$K233</f>
        <v>0</v>
      </c>
      <c r="EM233" s="27">
        <f>INDEX('Mapping water'!$A$4:$U$352,MATCH($B233,'Mapping water'!$B$4:$B$352,0),MATCH(DU$4,'Mapping water'!$A$4:$U$4,0))*$K233</f>
        <v>0</v>
      </c>
      <c r="EN233" s="27">
        <f>INDEX('Mapping water'!$A$4:$U$352,MATCH($B233,'Mapping water'!$B$4:$B$352,0),MATCH(DV$4,'Mapping water'!$A$4:$U$4,0))*$K233</f>
        <v>64014</v>
      </c>
      <c r="EO233" s="27">
        <f>INDEX('Mapping water'!$A$4:$U$352,MATCH($B233,'Mapping water'!$B$4:$B$352,0),MATCH(DW$4,'Mapping water'!$A$4:$U$4,0))*$K233</f>
        <v>0</v>
      </c>
      <c r="EP233" s="27">
        <f>INDEX('Mapping water'!$A$4:$U$352,MATCH($B233,'Mapping water'!$B$4:$B$352,0),MATCH(DX$4,'Mapping water'!$A$4:$U$4,0))*$K233</f>
        <v>0</v>
      </c>
      <c r="EQ233" s="27">
        <f>INDEX('Mapping water'!$A$4:$U$352,MATCH($B233,'Mapping water'!$B$4:$B$352,0),MATCH(DY$4,'Mapping water'!$A$4:$U$4,0))*$K233</f>
        <v>0</v>
      </c>
      <c r="ER233" s="27">
        <f>INDEX('Mapping water'!$A$4:$U$352,MATCH($B233,'Mapping water'!$B$4:$B$352,0),MATCH(DZ$4,'Mapping water'!$A$4:$U$4,0))*$K233</f>
        <v>0</v>
      </c>
      <c r="ES233" s="27">
        <f>INDEX('Mapping water'!$A$4:$U$352,MATCH($B233,'Mapping water'!$B$4:$B$352,0),MATCH(EA$4,'Mapping water'!$A$4:$U$4,0))*$K233</f>
        <v>0</v>
      </c>
      <c r="ET233" s="27">
        <f>INDEX('Mapping water'!$A$4:$U$352,MATCH($B233,'Mapping water'!$B$4:$B$352,0),MATCH(EB$4,'Mapping water'!$A$4:$U$4,0))*$K233</f>
        <v>0</v>
      </c>
      <c r="EU233" s="27">
        <f>INDEX('Mapping water'!$A$4:$U$352,MATCH($B233,'Mapping water'!$B$4:$B$352,0),MATCH(EC$4,'Mapping water'!$A$4:$U$4,0))*$K233</f>
        <v>0</v>
      </c>
      <c r="EV233" s="27">
        <f>INDEX('Mapping water'!$A$4:$U$352,MATCH($B233,'Mapping water'!$B$4:$B$352,0),MATCH(ED$4,'Mapping water'!$A$4:$U$4,0))*$K233</f>
        <v>0</v>
      </c>
      <c r="EW233" s="27">
        <f>INDEX('Mapping water'!$A$4:$U$352,MATCH($B233,'Mapping water'!$B$4:$B$352,0),MATCH(EE$4,'Mapping water'!$A$4:$U$4,0))*$K233</f>
        <v>0</v>
      </c>
      <c r="EX233" s="27">
        <f>INDEX('Mapping water'!$A$4:$U$352,MATCH($B233,'Mapping water'!$B$4:$B$352,0),MATCH(EF$4,'Mapping water'!$A$4:$U$4,0))*$K233</f>
        <v>0</v>
      </c>
      <c r="EY233" s="27">
        <f>INDEX('Mapping water'!$A$4:$U$352,MATCH($B233,'Mapping water'!$B$4:$B$352,0),MATCH(EG$4,'Mapping water'!$A$4:$U$4,0))*$K233</f>
        <v>0</v>
      </c>
    </row>
    <row r="234" spans="1:155" x14ac:dyDescent="0.2">
      <c r="A234" s="26" t="s">
        <v>463</v>
      </c>
      <c r="B234" s="26" t="s">
        <v>464</v>
      </c>
      <c r="C234" s="26" t="s">
        <v>31</v>
      </c>
      <c r="D234" s="27">
        <f>INDEX('Households England'!S$6:S$375,MATCH('Mapping HH to population water'!$B234,'Households England'!$B$6:$B$375,0))</f>
        <v>54816</v>
      </c>
      <c r="E234" s="27">
        <f>INDEX('Households England'!T$6:T$375,MATCH('Mapping HH to population water'!$B234,'Households England'!$B$6:$B$375,0))</f>
        <v>54408</v>
      </c>
      <c r="F234" s="27">
        <f>INDEX('Households England'!U$6:U$375,MATCH('Mapping HH to population water'!$B234,'Households England'!$B$6:$B$375,0))</f>
        <v>53889</v>
      </c>
      <c r="G234" s="27">
        <f>INDEX('Households England'!V$6:V$375,MATCH('Mapping HH to population water'!$B234,'Households England'!$B$6:$B$375,0))</f>
        <v>53510</v>
      </c>
      <c r="H234" s="27">
        <f>INDEX('Households England'!W$6:W$375,MATCH('Mapping HH to population water'!$B234,'Households England'!$B$6:$B$375,0))</f>
        <v>53127</v>
      </c>
      <c r="I234" s="27">
        <f>INDEX('Households England'!X$6:X$375,MATCH('Mapping HH to population water'!$B234,'Households England'!$B$6:$B$375,0))</f>
        <v>52833</v>
      </c>
      <c r="J234" s="27">
        <f>INDEX('Households England'!Y$6:Y$375,MATCH('Mapping HH to population water'!$B234,'Households England'!$B$6:$B$375,0))</f>
        <v>52608</v>
      </c>
      <c r="K234" s="27">
        <f>INDEX('Households England'!Z$6:Z$375,MATCH('Mapping HH to population water'!$B234,'Households England'!$B$6:$B$375,0))</f>
        <v>52440</v>
      </c>
      <c r="L234" s="27">
        <f>INDEX('Mapping water'!$A$4:$U$352,MATCH($B234,'Mapping water'!$B$4:$B$352,0),MATCH(L$4,'Mapping water'!$A$4:$U$4,0))*$D234</f>
        <v>0</v>
      </c>
      <c r="M234" s="27">
        <f>INDEX('Mapping water'!$A$4:$U$352,MATCH($B234,'Mapping water'!$B$4:$B$352,0),MATCH(M$4,'Mapping water'!$A$4:$U$4,0))*$D234</f>
        <v>0</v>
      </c>
      <c r="N234" s="27">
        <f>INDEX('Mapping water'!$A$4:$U$352,MATCH($B234,'Mapping water'!$B$4:$B$352,0),MATCH(N$4,'Mapping water'!$A$4:$U$4,0))*$D234</f>
        <v>0</v>
      </c>
      <c r="O234" s="27">
        <f>INDEX('Mapping water'!$A$4:$U$352,MATCH($B234,'Mapping water'!$B$4:$B$352,0),MATCH(O$4,'Mapping water'!$A$4:$U$4,0))*$D234</f>
        <v>0</v>
      </c>
      <c r="P234" s="27">
        <f>INDEX('Mapping water'!$A$4:$U$352,MATCH($B234,'Mapping water'!$B$4:$B$352,0),MATCH(P$4,'Mapping water'!$A$4:$U$4,0))*$D234</f>
        <v>0</v>
      </c>
      <c r="Q234" s="27">
        <f>INDEX('Mapping water'!$A$4:$U$352,MATCH($B234,'Mapping water'!$B$4:$B$352,0),MATCH(Q$4,'Mapping water'!$A$4:$U$4,0))*$D234</f>
        <v>0</v>
      </c>
      <c r="R234" s="27">
        <f>INDEX('Mapping water'!$A$4:$U$352,MATCH($B234,'Mapping water'!$B$4:$B$352,0),MATCH(R$4,'Mapping water'!$A$4:$U$4,0))*$D234</f>
        <v>54816</v>
      </c>
      <c r="S234" s="27">
        <f>INDEX('Mapping water'!$A$4:$U$352,MATCH($B234,'Mapping water'!$B$4:$B$352,0),MATCH(S$4,'Mapping water'!$A$4:$U$4,0))*$D234</f>
        <v>0</v>
      </c>
      <c r="T234" s="27">
        <f>INDEX('Mapping water'!$A$4:$U$352,MATCH($B234,'Mapping water'!$B$4:$B$352,0),MATCH(T$4,'Mapping water'!$A$4:$U$4,0))*$D234</f>
        <v>0</v>
      </c>
      <c r="U234" s="27">
        <f>INDEX('Mapping water'!$A$4:$U$352,MATCH($B234,'Mapping water'!$B$4:$B$352,0),MATCH(U$4,'Mapping water'!$A$4:$U$4,0))*$D234</f>
        <v>0</v>
      </c>
      <c r="V234" s="27">
        <f>INDEX('Mapping water'!$A$4:$U$352,MATCH($B234,'Mapping water'!$B$4:$B$352,0),MATCH(V$4,'Mapping water'!$A$4:$U$4,0))*$D234</f>
        <v>0</v>
      </c>
      <c r="W234" s="27">
        <f>INDEX('Mapping water'!$A$4:$U$352,MATCH($B234,'Mapping water'!$B$4:$B$352,0),MATCH(W$4,'Mapping water'!$A$4:$U$4,0))*$D234</f>
        <v>0</v>
      </c>
      <c r="X234" s="27">
        <f>INDEX('Mapping water'!$A$4:$U$352,MATCH($B234,'Mapping water'!$B$4:$B$352,0),MATCH(X$4,'Mapping water'!$A$4:$U$4,0))*$D234</f>
        <v>0</v>
      </c>
      <c r="Y234" s="27">
        <f>INDEX('Mapping water'!$A$4:$U$352,MATCH($B234,'Mapping water'!$B$4:$B$352,0),MATCH(Y$4,'Mapping water'!$A$4:$U$4,0))*$D234</f>
        <v>0</v>
      </c>
      <c r="Z234" s="27">
        <f>INDEX('Mapping water'!$A$4:$U$352,MATCH($B234,'Mapping water'!$B$4:$B$352,0),MATCH(Z$4,'Mapping water'!$A$4:$U$4,0))*$D234</f>
        <v>0</v>
      </c>
      <c r="AA234" s="27">
        <f>INDEX('Mapping water'!$A$4:$U$352,MATCH($B234,'Mapping water'!$B$4:$B$352,0),MATCH(AA$4,'Mapping water'!$A$4:$U$4,0))*$D234</f>
        <v>0</v>
      </c>
      <c r="AB234" s="27">
        <f>INDEX('Mapping water'!$A$4:$U$352,MATCH($B234,'Mapping water'!$B$4:$B$352,0),MATCH(AB$4,'Mapping water'!$A$4:$U$4,0))*$D234</f>
        <v>0</v>
      </c>
      <c r="AC234" s="27">
        <f>INDEX('Mapping water'!$A$4:$U$352,MATCH($B234,'Mapping water'!$B$4:$B$352,0),MATCH(AC$4,'Mapping water'!$A$4:$U$4,0))*$D234</f>
        <v>0</v>
      </c>
      <c r="AD234" s="27">
        <f>INDEX('Mapping water'!$A$4:$U$352,MATCH($B234,'Mapping water'!$B$4:$B$352,0),MATCH(AD$4,'Mapping water'!$A$4:$U$4,0))*$E234</f>
        <v>0</v>
      </c>
      <c r="AE234" s="27">
        <f>INDEX('Mapping water'!$A$4:$U$352,MATCH($B234,'Mapping water'!$B$4:$B$352,0),MATCH(AE$4,'Mapping water'!$A$4:$U$4,0))*$E234</f>
        <v>0</v>
      </c>
      <c r="AF234" s="27">
        <f>INDEX('Mapping water'!$A$4:$U$352,MATCH($B234,'Mapping water'!$B$4:$B$352,0),MATCH(AF$4,'Mapping water'!$A$4:$U$4,0))*$E234</f>
        <v>0</v>
      </c>
      <c r="AG234" s="27">
        <f>INDEX('Mapping water'!$A$4:$U$352,MATCH($B234,'Mapping water'!$B$4:$B$352,0),MATCH(AG$4,'Mapping water'!$A$4:$U$4,0))*$E234</f>
        <v>0</v>
      </c>
      <c r="AH234" s="27">
        <f>INDEX('Mapping water'!$A$4:$U$352,MATCH($B234,'Mapping water'!$B$4:$B$352,0),MATCH(AH$4,'Mapping water'!$A$4:$U$4,0))*$E234</f>
        <v>0</v>
      </c>
      <c r="AI234" s="27">
        <f>INDEX('Mapping water'!$A$4:$U$352,MATCH($B234,'Mapping water'!$B$4:$B$352,0),MATCH(AI$4,'Mapping water'!$A$4:$U$4,0))*$E234</f>
        <v>0</v>
      </c>
      <c r="AJ234" s="27">
        <f>INDEX('Mapping water'!$A$4:$U$352,MATCH($B234,'Mapping water'!$B$4:$B$352,0),MATCH(AJ$4,'Mapping water'!$A$4:$U$4,0))*$E234</f>
        <v>54408</v>
      </c>
      <c r="AK234" s="27">
        <f>INDEX('Mapping water'!$A$4:$U$352,MATCH($B234,'Mapping water'!$B$4:$B$352,0),MATCH(AK$4,'Mapping water'!$A$4:$U$4,0))*$E234</f>
        <v>0</v>
      </c>
      <c r="AL234" s="27">
        <f>INDEX('Mapping water'!$A$4:$U$352,MATCH($B234,'Mapping water'!$B$4:$B$352,0),MATCH(AL$4,'Mapping water'!$A$4:$U$4,0))*$E234</f>
        <v>0</v>
      </c>
      <c r="AM234" s="27">
        <f>INDEX('Mapping water'!$A$4:$U$352,MATCH($B234,'Mapping water'!$B$4:$B$352,0),MATCH(AM$4,'Mapping water'!$A$4:$U$4,0))*$E234</f>
        <v>0</v>
      </c>
      <c r="AN234" s="27">
        <f>INDEX('Mapping water'!$A$4:$U$352,MATCH($B234,'Mapping water'!$B$4:$B$352,0),MATCH(AN$4,'Mapping water'!$A$4:$U$4,0))*$E234</f>
        <v>0</v>
      </c>
      <c r="AO234" s="27">
        <f>INDEX('Mapping water'!$A$4:$U$352,MATCH($B234,'Mapping water'!$B$4:$B$352,0),MATCH(AO$4,'Mapping water'!$A$4:$U$4,0))*$E234</f>
        <v>0</v>
      </c>
      <c r="AP234" s="27">
        <f>INDEX('Mapping water'!$A$4:$U$352,MATCH($B234,'Mapping water'!$B$4:$B$352,0),MATCH(AP$4,'Mapping water'!$A$4:$U$4,0))*$E234</f>
        <v>0</v>
      </c>
      <c r="AQ234" s="27">
        <f>INDEX('Mapping water'!$A$4:$U$352,MATCH($B234,'Mapping water'!$B$4:$B$352,0),MATCH(AQ$4,'Mapping water'!$A$4:$U$4,0))*$E234</f>
        <v>0</v>
      </c>
      <c r="AR234" s="27">
        <f>INDEX('Mapping water'!$A$4:$U$352,MATCH($B234,'Mapping water'!$B$4:$B$352,0),MATCH(AR$4,'Mapping water'!$A$4:$U$4,0))*$E234</f>
        <v>0</v>
      </c>
      <c r="AS234" s="27">
        <f>INDEX('Mapping water'!$A$4:$U$352,MATCH($B234,'Mapping water'!$B$4:$B$352,0),MATCH(AS$4,'Mapping water'!$A$4:$U$4,0))*$E234</f>
        <v>0</v>
      </c>
      <c r="AT234" s="27">
        <f>INDEX('Mapping water'!$A$4:$U$352,MATCH($B234,'Mapping water'!$B$4:$B$352,0),MATCH(AT$4,'Mapping water'!$A$4:$U$4,0))*$E234</f>
        <v>0</v>
      </c>
      <c r="AU234" s="27">
        <f>INDEX('Mapping water'!$A$4:$U$352,MATCH($B234,'Mapping water'!$B$4:$B$352,0),MATCH(AU$4,'Mapping water'!$A$4:$U$4,0))*$E234</f>
        <v>0</v>
      </c>
      <c r="AV234" s="27">
        <f>INDEX('Mapping water'!$A$4:$U$352,MATCH($B234,'Mapping water'!$B$4:$B$352,0),MATCH(AD$4,'Mapping water'!$A$4:$U$4,0))*$F234</f>
        <v>0</v>
      </c>
      <c r="AW234" s="27">
        <f>INDEX('Mapping water'!$A$4:$U$352,MATCH($B234,'Mapping water'!$B$4:$B$352,0),MATCH(AE$4,'Mapping water'!$A$4:$U$4,0))*$F234</f>
        <v>0</v>
      </c>
      <c r="AX234" s="27">
        <f>INDEX('Mapping water'!$A$4:$U$352,MATCH($B234,'Mapping water'!$B$4:$B$352,0),MATCH(AF$4,'Mapping water'!$A$4:$U$4,0))*$F234</f>
        <v>0</v>
      </c>
      <c r="AY234" s="27">
        <f>INDEX('Mapping water'!$A$4:$U$352,MATCH($B234,'Mapping water'!$B$4:$B$352,0),MATCH(AG$4,'Mapping water'!$A$4:$U$4,0))*$F234</f>
        <v>0</v>
      </c>
      <c r="AZ234" s="27">
        <f>INDEX('Mapping water'!$A$4:$U$352,MATCH($B234,'Mapping water'!$B$4:$B$352,0),MATCH(AH$4,'Mapping water'!$A$4:$U$4,0))*$F234</f>
        <v>0</v>
      </c>
      <c r="BA234" s="27">
        <f>INDEX('Mapping water'!$A$4:$U$352,MATCH($B234,'Mapping water'!$B$4:$B$352,0),MATCH(AI$4,'Mapping water'!$A$4:$U$4,0))*$F234</f>
        <v>0</v>
      </c>
      <c r="BB234" s="27">
        <f>INDEX('Mapping water'!$A$4:$U$352,MATCH($B234,'Mapping water'!$B$4:$B$352,0),MATCH(AJ$4,'Mapping water'!$A$4:$U$4,0))*$F234</f>
        <v>53889</v>
      </c>
      <c r="BC234" s="27">
        <f>INDEX('Mapping water'!$A$4:$U$352,MATCH($B234,'Mapping water'!$B$4:$B$352,0),MATCH(AK$4,'Mapping water'!$A$4:$U$4,0))*$F234</f>
        <v>0</v>
      </c>
      <c r="BD234" s="27">
        <f>INDEX('Mapping water'!$A$4:$U$352,MATCH($B234,'Mapping water'!$B$4:$B$352,0),MATCH(AL$4,'Mapping water'!$A$4:$U$4,0))*$F234</f>
        <v>0</v>
      </c>
      <c r="BE234" s="27">
        <f>INDEX('Mapping water'!$A$4:$U$352,MATCH($B234,'Mapping water'!$B$4:$B$352,0),MATCH(AM$4,'Mapping water'!$A$4:$U$4,0))*$F234</f>
        <v>0</v>
      </c>
      <c r="BF234" s="27">
        <f>INDEX('Mapping water'!$A$4:$U$352,MATCH($B234,'Mapping water'!$B$4:$B$352,0),MATCH(AN$4,'Mapping water'!$A$4:$U$4,0))*$F234</f>
        <v>0</v>
      </c>
      <c r="BG234" s="27">
        <f>INDEX('Mapping water'!$A$4:$U$352,MATCH($B234,'Mapping water'!$B$4:$B$352,0),MATCH(AO$4,'Mapping water'!$A$4:$U$4,0))*$F234</f>
        <v>0</v>
      </c>
      <c r="BH234" s="27">
        <f>INDEX('Mapping water'!$A$4:$U$352,MATCH($B234,'Mapping water'!$B$4:$B$352,0),MATCH(AP$4,'Mapping water'!$A$4:$U$4,0))*$F234</f>
        <v>0</v>
      </c>
      <c r="BI234" s="27">
        <f>INDEX('Mapping water'!$A$4:$U$352,MATCH($B234,'Mapping water'!$B$4:$B$352,0),MATCH(AQ$4,'Mapping water'!$A$4:$U$4,0))*$F234</f>
        <v>0</v>
      </c>
      <c r="BJ234" s="27">
        <f>INDEX('Mapping water'!$A$4:$U$352,MATCH($B234,'Mapping water'!$B$4:$B$352,0),MATCH(AR$4,'Mapping water'!$A$4:$U$4,0))*$F234</f>
        <v>0</v>
      </c>
      <c r="BK234" s="27">
        <f>INDEX('Mapping water'!$A$4:$U$352,MATCH($B234,'Mapping water'!$B$4:$B$352,0),MATCH(AS$4,'Mapping water'!$A$4:$U$4,0))*$F234</f>
        <v>0</v>
      </c>
      <c r="BL234" s="27">
        <f>INDEX('Mapping water'!$A$4:$U$352,MATCH($B234,'Mapping water'!$B$4:$B$352,0),MATCH(AT$4,'Mapping water'!$A$4:$U$4,0))*$F234</f>
        <v>0</v>
      </c>
      <c r="BM234" s="27">
        <f>INDEX('Mapping water'!$A$4:$U$352,MATCH($B234,'Mapping water'!$B$4:$B$352,0),MATCH(AU$4,'Mapping water'!$A$4:$U$4,0))*$F234</f>
        <v>0</v>
      </c>
      <c r="BN234" s="27">
        <f>INDEX('Mapping water'!$A$4:$U$352,MATCH($B234,'Mapping water'!$B$4:$B$352,0),MATCH(AV$4,'Mapping water'!$A$4:$U$4,0))*$G234</f>
        <v>0</v>
      </c>
      <c r="BO234" s="27">
        <f>INDEX('Mapping water'!$A$4:$U$352,MATCH($B234,'Mapping water'!$B$4:$B$352,0),MATCH(AW$4,'Mapping water'!$A$4:$U$4,0))*$G234</f>
        <v>0</v>
      </c>
      <c r="BP234" s="27">
        <f>INDEX('Mapping water'!$A$4:$U$352,MATCH($B234,'Mapping water'!$B$4:$B$352,0),MATCH(AX$4,'Mapping water'!$A$4:$U$4,0))*$G234</f>
        <v>0</v>
      </c>
      <c r="BQ234" s="27">
        <f>INDEX('Mapping water'!$A$4:$U$352,MATCH($B234,'Mapping water'!$B$4:$B$352,0),MATCH(AY$4,'Mapping water'!$A$4:$U$4,0))*$G234</f>
        <v>0</v>
      </c>
      <c r="BR234" s="27">
        <f>INDEX('Mapping water'!$A$4:$U$352,MATCH($B234,'Mapping water'!$B$4:$B$352,0),MATCH(AZ$4,'Mapping water'!$A$4:$U$4,0))*$G234</f>
        <v>0</v>
      </c>
      <c r="BS234" s="27">
        <f>INDEX('Mapping water'!$A$4:$U$352,MATCH($B234,'Mapping water'!$B$4:$B$352,0),MATCH(BA$4,'Mapping water'!$A$4:$U$4,0))*$G234</f>
        <v>0</v>
      </c>
      <c r="BT234" s="27">
        <f>INDEX('Mapping water'!$A$4:$U$352,MATCH($B234,'Mapping water'!$B$4:$B$352,0),MATCH(BB$4,'Mapping water'!$A$4:$U$4,0))*$G234</f>
        <v>53510</v>
      </c>
      <c r="BU234" s="27">
        <f>INDEX('Mapping water'!$A$4:$U$352,MATCH($B234,'Mapping water'!$B$4:$B$352,0),MATCH(BC$4,'Mapping water'!$A$4:$U$4,0))*$G234</f>
        <v>0</v>
      </c>
      <c r="BV234" s="27">
        <f>INDEX('Mapping water'!$A$4:$U$352,MATCH($B234,'Mapping water'!$B$4:$B$352,0),MATCH(BD$4,'Mapping water'!$A$4:$U$4,0))*$G234</f>
        <v>0</v>
      </c>
      <c r="BW234" s="27">
        <f>INDEX('Mapping water'!$A$4:$U$352,MATCH($B234,'Mapping water'!$B$4:$B$352,0),MATCH(BE$4,'Mapping water'!$A$4:$U$4,0))*$G234</f>
        <v>0</v>
      </c>
      <c r="BX234" s="27">
        <f>INDEX('Mapping water'!$A$4:$U$352,MATCH($B234,'Mapping water'!$B$4:$B$352,0),MATCH(BF$4,'Mapping water'!$A$4:$U$4,0))*$G234</f>
        <v>0</v>
      </c>
      <c r="BY234" s="27">
        <f>INDEX('Mapping water'!$A$4:$U$352,MATCH($B234,'Mapping water'!$B$4:$B$352,0),MATCH(BG$4,'Mapping water'!$A$4:$U$4,0))*$G234</f>
        <v>0</v>
      </c>
      <c r="BZ234" s="27">
        <f>INDEX('Mapping water'!$A$4:$U$352,MATCH($B234,'Mapping water'!$B$4:$B$352,0),MATCH(BH$4,'Mapping water'!$A$4:$U$4,0))*$G234</f>
        <v>0</v>
      </c>
      <c r="CA234" s="27">
        <f>INDEX('Mapping water'!$A$4:$U$352,MATCH($B234,'Mapping water'!$B$4:$B$352,0),MATCH(BI$4,'Mapping water'!$A$4:$U$4,0))*$G234</f>
        <v>0</v>
      </c>
      <c r="CB234" s="27">
        <f>INDEX('Mapping water'!$A$4:$U$352,MATCH($B234,'Mapping water'!$B$4:$B$352,0),MATCH(BJ$4,'Mapping water'!$A$4:$U$4,0))*$G234</f>
        <v>0</v>
      </c>
      <c r="CC234" s="27">
        <f>INDEX('Mapping water'!$A$4:$U$352,MATCH($B234,'Mapping water'!$B$4:$B$352,0),MATCH(BK$4,'Mapping water'!$A$4:$U$4,0))*$G234</f>
        <v>0</v>
      </c>
      <c r="CD234" s="27">
        <f>INDEX('Mapping water'!$A$4:$U$352,MATCH($B234,'Mapping water'!$B$4:$B$352,0),MATCH(BL$4,'Mapping water'!$A$4:$U$4,0))*$G234</f>
        <v>0</v>
      </c>
      <c r="CE234" s="27">
        <f>INDEX('Mapping water'!$A$4:$U$352,MATCH($B234,'Mapping water'!$B$4:$B$352,0),MATCH(BM$4,'Mapping water'!$A$4:$U$4,0))*$G234</f>
        <v>0</v>
      </c>
      <c r="CF234" s="27">
        <f>INDEX('Mapping water'!$A$4:$U$352,MATCH($B234,'Mapping water'!$B$4:$B$352,0),MATCH(BN$4,'Mapping water'!$A$4:$U$4,0))*$H234</f>
        <v>0</v>
      </c>
      <c r="CG234" s="27">
        <f>INDEX('Mapping water'!$A$4:$U$352,MATCH($B234,'Mapping water'!$B$4:$B$352,0),MATCH(BO$4,'Mapping water'!$A$4:$U$4,0))*$H234</f>
        <v>0</v>
      </c>
      <c r="CH234" s="27">
        <f>INDEX('Mapping water'!$A$4:$U$352,MATCH($B234,'Mapping water'!$B$4:$B$352,0),MATCH(BP$4,'Mapping water'!$A$4:$U$4,0))*$H234</f>
        <v>0</v>
      </c>
      <c r="CI234" s="27">
        <f>INDEX('Mapping water'!$A$4:$U$352,MATCH($B234,'Mapping water'!$B$4:$B$352,0),MATCH(BQ$4,'Mapping water'!$A$4:$U$4,0))*$H234</f>
        <v>0</v>
      </c>
      <c r="CJ234" s="27">
        <f>INDEX('Mapping water'!$A$4:$U$352,MATCH($B234,'Mapping water'!$B$4:$B$352,0),MATCH(BR$4,'Mapping water'!$A$4:$U$4,0))*$H234</f>
        <v>0</v>
      </c>
      <c r="CK234" s="27">
        <f>INDEX('Mapping water'!$A$4:$U$352,MATCH($B234,'Mapping water'!$B$4:$B$352,0),MATCH(BS$4,'Mapping water'!$A$4:$U$4,0))*$H234</f>
        <v>0</v>
      </c>
      <c r="CL234" s="27">
        <f>INDEX('Mapping water'!$A$4:$U$352,MATCH($B234,'Mapping water'!$B$4:$B$352,0),MATCH(BT$4,'Mapping water'!$A$4:$U$4,0))*$H234</f>
        <v>53127</v>
      </c>
      <c r="CM234" s="27">
        <f>INDEX('Mapping water'!$A$4:$U$352,MATCH($B234,'Mapping water'!$B$4:$B$352,0),MATCH(BU$4,'Mapping water'!$A$4:$U$4,0))*$H234</f>
        <v>0</v>
      </c>
      <c r="CN234" s="27">
        <f>INDEX('Mapping water'!$A$4:$U$352,MATCH($B234,'Mapping water'!$B$4:$B$352,0),MATCH(BV$4,'Mapping water'!$A$4:$U$4,0))*$H234</f>
        <v>0</v>
      </c>
      <c r="CO234" s="27">
        <f>INDEX('Mapping water'!$A$4:$U$352,MATCH($B234,'Mapping water'!$B$4:$B$352,0),MATCH(BW$4,'Mapping water'!$A$4:$U$4,0))*$H234</f>
        <v>0</v>
      </c>
      <c r="CP234" s="27">
        <f>INDEX('Mapping water'!$A$4:$U$352,MATCH($B234,'Mapping water'!$B$4:$B$352,0),MATCH(BX$4,'Mapping water'!$A$4:$U$4,0))*$H234</f>
        <v>0</v>
      </c>
      <c r="CQ234" s="27">
        <f>INDEX('Mapping water'!$A$4:$U$352,MATCH($B234,'Mapping water'!$B$4:$B$352,0),MATCH(BY$4,'Mapping water'!$A$4:$U$4,0))*$H234</f>
        <v>0</v>
      </c>
      <c r="CR234" s="27">
        <f>INDEX('Mapping water'!$A$4:$U$352,MATCH($B234,'Mapping water'!$B$4:$B$352,0),MATCH(BZ$4,'Mapping water'!$A$4:$U$4,0))*$H234</f>
        <v>0</v>
      </c>
      <c r="CS234" s="27">
        <f>INDEX('Mapping water'!$A$4:$U$352,MATCH($B234,'Mapping water'!$B$4:$B$352,0),MATCH(CA$4,'Mapping water'!$A$4:$U$4,0))*$H234</f>
        <v>0</v>
      </c>
      <c r="CT234" s="27">
        <f>INDEX('Mapping water'!$A$4:$U$352,MATCH($B234,'Mapping water'!$B$4:$B$352,0),MATCH(CB$4,'Mapping water'!$A$4:$U$4,0))*$H234</f>
        <v>0</v>
      </c>
      <c r="CU234" s="27">
        <f>INDEX('Mapping water'!$A$4:$U$352,MATCH($B234,'Mapping water'!$B$4:$B$352,0),MATCH(CC$4,'Mapping water'!$A$4:$U$4,0))*$H234</f>
        <v>0</v>
      </c>
      <c r="CV234" s="27">
        <f>INDEX('Mapping water'!$A$4:$U$352,MATCH($B234,'Mapping water'!$B$4:$B$352,0),MATCH(CD$4,'Mapping water'!$A$4:$U$4,0))*$H234</f>
        <v>0</v>
      </c>
      <c r="CW234" s="27">
        <f>INDEX('Mapping water'!$A$4:$U$352,MATCH($B234,'Mapping water'!$B$4:$B$352,0),MATCH(CE$4,'Mapping water'!$A$4:$U$4,0))*$H234</f>
        <v>0</v>
      </c>
      <c r="CX234" s="27">
        <f>INDEX('Mapping water'!$A$4:$U$352,MATCH($B234,'Mapping water'!$B$4:$B$352,0),MATCH(CF$4,'Mapping water'!$A$4:$U$4,0))*$I234</f>
        <v>0</v>
      </c>
      <c r="CY234" s="27">
        <f>INDEX('Mapping water'!$A$4:$U$352,MATCH($B234,'Mapping water'!$B$4:$B$352,0),MATCH(CG$4,'Mapping water'!$A$4:$U$4,0))*$I234</f>
        <v>0</v>
      </c>
      <c r="CZ234" s="27">
        <f>INDEX('Mapping water'!$A$4:$U$352,MATCH($B234,'Mapping water'!$B$4:$B$352,0),MATCH(CH$4,'Mapping water'!$A$4:$U$4,0))*$I234</f>
        <v>0</v>
      </c>
      <c r="DA234" s="27">
        <f>INDEX('Mapping water'!$A$4:$U$352,MATCH($B234,'Mapping water'!$B$4:$B$352,0),MATCH(CI$4,'Mapping water'!$A$4:$U$4,0))*$I234</f>
        <v>0</v>
      </c>
      <c r="DB234" s="27">
        <f>INDEX('Mapping water'!$A$4:$U$352,MATCH($B234,'Mapping water'!$B$4:$B$352,0),MATCH(CJ$4,'Mapping water'!$A$4:$U$4,0))*$I234</f>
        <v>0</v>
      </c>
      <c r="DC234" s="27">
        <f>INDEX('Mapping water'!$A$4:$U$352,MATCH($B234,'Mapping water'!$B$4:$B$352,0),MATCH(CK$4,'Mapping water'!$A$4:$U$4,0))*$I234</f>
        <v>0</v>
      </c>
      <c r="DD234" s="27">
        <f>INDEX('Mapping water'!$A$4:$U$352,MATCH($B234,'Mapping water'!$B$4:$B$352,0),MATCH(CL$4,'Mapping water'!$A$4:$U$4,0))*$I234</f>
        <v>52833</v>
      </c>
      <c r="DE234" s="27">
        <f>INDEX('Mapping water'!$A$4:$U$352,MATCH($B234,'Mapping water'!$B$4:$B$352,0),MATCH(CM$4,'Mapping water'!$A$4:$U$4,0))*$I234</f>
        <v>0</v>
      </c>
      <c r="DF234" s="27">
        <f>INDEX('Mapping water'!$A$4:$U$352,MATCH($B234,'Mapping water'!$B$4:$B$352,0),MATCH(CN$4,'Mapping water'!$A$4:$U$4,0))*$I234</f>
        <v>0</v>
      </c>
      <c r="DG234" s="27">
        <f>INDEX('Mapping water'!$A$4:$U$352,MATCH($B234,'Mapping water'!$B$4:$B$352,0),MATCH(CO$4,'Mapping water'!$A$4:$U$4,0))*$I234</f>
        <v>0</v>
      </c>
      <c r="DH234" s="27">
        <f>INDEX('Mapping water'!$A$4:$U$352,MATCH($B234,'Mapping water'!$B$4:$B$352,0),MATCH(CP$4,'Mapping water'!$A$4:$U$4,0))*$I234</f>
        <v>0</v>
      </c>
      <c r="DI234" s="27">
        <f>INDEX('Mapping water'!$A$4:$U$352,MATCH($B234,'Mapping water'!$B$4:$B$352,0),MATCH(CQ$4,'Mapping water'!$A$4:$U$4,0))*$I234</f>
        <v>0</v>
      </c>
      <c r="DJ234" s="27">
        <f>INDEX('Mapping water'!$A$4:$U$352,MATCH($B234,'Mapping water'!$B$4:$B$352,0),MATCH(CR$4,'Mapping water'!$A$4:$U$4,0))*$I234</f>
        <v>0</v>
      </c>
      <c r="DK234" s="27">
        <f>INDEX('Mapping water'!$A$4:$U$352,MATCH($B234,'Mapping water'!$B$4:$B$352,0),MATCH(CS$4,'Mapping water'!$A$4:$U$4,0))*$I234</f>
        <v>0</v>
      </c>
      <c r="DL234" s="27">
        <f>INDEX('Mapping water'!$A$4:$U$352,MATCH($B234,'Mapping water'!$B$4:$B$352,0),MATCH(CT$4,'Mapping water'!$A$4:$U$4,0))*$I234</f>
        <v>0</v>
      </c>
      <c r="DM234" s="27">
        <f>INDEX('Mapping water'!$A$4:$U$352,MATCH($B234,'Mapping water'!$B$4:$B$352,0),MATCH(CU$4,'Mapping water'!$A$4:$U$4,0))*$I234</f>
        <v>0</v>
      </c>
      <c r="DN234" s="27">
        <f>INDEX('Mapping water'!$A$4:$U$352,MATCH($B234,'Mapping water'!$B$4:$B$352,0),MATCH(CV$4,'Mapping water'!$A$4:$U$4,0))*$I234</f>
        <v>0</v>
      </c>
      <c r="DO234" s="27">
        <f>INDEX('Mapping water'!$A$4:$U$352,MATCH($B234,'Mapping water'!$B$4:$B$352,0),MATCH(CW$4,'Mapping water'!$A$4:$U$4,0))*$I234</f>
        <v>0</v>
      </c>
      <c r="DP234" s="27">
        <f>INDEX('Mapping water'!$A$4:$U$352,MATCH($B234,'Mapping water'!$B$4:$B$352,0),MATCH(CX$4,'Mapping water'!$A$4:$U$4,0))*$J234</f>
        <v>0</v>
      </c>
      <c r="DQ234" s="27">
        <f>INDEX('Mapping water'!$A$4:$U$352,MATCH($B234,'Mapping water'!$B$4:$B$352,0),MATCH(CY$4,'Mapping water'!$A$4:$U$4,0))*$J234</f>
        <v>0</v>
      </c>
      <c r="DR234" s="27">
        <f>INDEX('Mapping water'!$A$4:$U$352,MATCH($B234,'Mapping water'!$B$4:$B$352,0),MATCH(CZ$4,'Mapping water'!$A$4:$U$4,0))*$J234</f>
        <v>0</v>
      </c>
      <c r="DS234" s="27">
        <f>INDEX('Mapping water'!$A$4:$U$352,MATCH($B234,'Mapping water'!$B$4:$B$352,0),MATCH(DA$4,'Mapping water'!$A$4:$U$4,0))*$J234</f>
        <v>0</v>
      </c>
      <c r="DT234" s="27">
        <f>INDEX('Mapping water'!$A$4:$U$352,MATCH($B234,'Mapping water'!$B$4:$B$352,0),MATCH(DB$4,'Mapping water'!$A$4:$U$4,0))*$J234</f>
        <v>0</v>
      </c>
      <c r="DU234" s="27">
        <f>INDEX('Mapping water'!$A$4:$U$352,MATCH($B234,'Mapping water'!$B$4:$B$352,0),MATCH(DC$4,'Mapping water'!$A$4:$U$4,0))*$J234</f>
        <v>0</v>
      </c>
      <c r="DV234" s="27">
        <f>INDEX('Mapping water'!$A$4:$U$352,MATCH($B234,'Mapping water'!$B$4:$B$352,0),MATCH(DD$4,'Mapping water'!$A$4:$U$4,0))*$J234</f>
        <v>52608</v>
      </c>
      <c r="DW234" s="27">
        <f>INDEX('Mapping water'!$A$4:$U$352,MATCH($B234,'Mapping water'!$B$4:$B$352,0),MATCH(DE$4,'Mapping water'!$A$4:$U$4,0))*$J234</f>
        <v>0</v>
      </c>
      <c r="DX234" s="27">
        <f>INDEX('Mapping water'!$A$4:$U$352,MATCH($B234,'Mapping water'!$B$4:$B$352,0),MATCH(DF$4,'Mapping water'!$A$4:$U$4,0))*$J234</f>
        <v>0</v>
      </c>
      <c r="DY234" s="27">
        <f>INDEX('Mapping water'!$A$4:$U$352,MATCH($B234,'Mapping water'!$B$4:$B$352,0),MATCH(DG$4,'Mapping water'!$A$4:$U$4,0))*$J234</f>
        <v>0</v>
      </c>
      <c r="DZ234" s="27">
        <f>INDEX('Mapping water'!$A$4:$U$352,MATCH($B234,'Mapping water'!$B$4:$B$352,0),MATCH(DH$4,'Mapping water'!$A$4:$U$4,0))*$J234</f>
        <v>0</v>
      </c>
      <c r="EA234" s="27">
        <f>INDEX('Mapping water'!$A$4:$U$352,MATCH($B234,'Mapping water'!$B$4:$B$352,0),MATCH(DI$4,'Mapping water'!$A$4:$U$4,0))*$J234</f>
        <v>0</v>
      </c>
      <c r="EB234" s="27">
        <f>INDEX('Mapping water'!$A$4:$U$352,MATCH($B234,'Mapping water'!$B$4:$B$352,0),MATCH(DJ$4,'Mapping water'!$A$4:$U$4,0))*$J234</f>
        <v>0</v>
      </c>
      <c r="EC234" s="27">
        <f>INDEX('Mapping water'!$A$4:$U$352,MATCH($B234,'Mapping water'!$B$4:$B$352,0),MATCH(DK$4,'Mapping water'!$A$4:$U$4,0))*$J234</f>
        <v>0</v>
      </c>
      <c r="ED234" s="27">
        <f>INDEX('Mapping water'!$A$4:$U$352,MATCH($B234,'Mapping water'!$B$4:$B$352,0),MATCH(DL$4,'Mapping water'!$A$4:$U$4,0))*$J234</f>
        <v>0</v>
      </c>
      <c r="EE234" s="27">
        <f>INDEX('Mapping water'!$A$4:$U$352,MATCH($B234,'Mapping water'!$B$4:$B$352,0),MATCH(DM$4,'Mapping water'!$A$4:$U$4,0))*$J234</f>
        <v>0</v>
      </c>
      <c r="EF234" s="27">
        <f>INDEX('Mapping water'!$A$4:$U$352,MATCH($B234,'Mapping water'!$B$4:$B$352,0),MATCH(DN$4,'Mapping water'!$A$4:$U$4,0))*$J234</f>
        <v>0</v>
      </c>
      <c r="EG234" s="27">
        <f>INDEX('Mapping water'!$A$4:$U$352,MATCH($B234,'Mapping water'!$B$4:$B$352,0),MATCH(DO$4,'Mapping water'!$A$4:$U$4,0))*$J234</f>
        <v>0</v>
      </c>
      <c r="EH234" s="27">
        <f>INDEX('Mapping water'!$A$4:$U$352,MATCH($B234,'Mapping water'!$B$4:$B$352,0),MATCH(DP$4,'Mapping water'!$A$4:$U$4,0))*$K234</f>
        <v>0</v>
      </c>
      <c r="EI234" s="27">
        <f>INDEX('Mapping water'!$A$4:$U$352,MATCH($B234,'Mapping water'!$B$4:$B$352,0),MATCH(DQ$4,'Mapping water'!$A$4:$U$4,0))*$K234</f>
        <v>0</v>
      </c>
      <c r="EJ234" s="27">
        <f>INDEX('Mapping water'!$A$4:$U$352,MATCH($B234,'Mapping water'!$B$4:$B$352,0),MATCH(DR$4,'Mapping water'!$A$4:$U$4,0))*$K234</f>
        <v>0</v>
      </c>
      <c r="EK234" s="27">
        <f>INDEX('Mapping water'!$A$4:$U$352,MATCH($B234,'Mapping water'!$B$4:$B$352,0),MATCH(DS$4,'Mapping water'!$A$4:$U$4,0))*$K234</f>
        <v>0</v>
      </c>
      <c r="EL234" s="27">
        <f>INDEX('Mapping water'!$A$4:$U$352,MATCH($B234,'Mapping water'!$B$4:$B$352,0),MATCH(DT$4,'Mapping water'!$A$4:$U$4,0))*$K234</f>
        <v>0</v>
      </c>
      <c r="EM234" s="27">
        <f>INDEX('Mapping water'!$A$4:$U$352,MATCH($B234,'Mapping water'!$B$4:$B$352,0),MATCH(DU$4,'Mapping water'!$A$4:$U$4,0))*$K234</f>
        <v>0</v>
      </c>
      <c r="EN234" s="27">
        <f>INDEX('Mapping water'!$A$4:$U$352,MATCH($B234,'Mapping water'!$B$4:$B$352,0),MATCH(DV$4,'Mapping water'!$A$4:$U$4,0))*$K234</f>
        <v>52440</v>
      </c>
      <c r="EO234" s="27">
        <f>INDEX('Mapping water'!$A$4:$U$352,MATCH($B234,'Mapping water'!$B$4:$B$352,0),MATCH(DW$4,'Mapping water'!$A$4:$U$4,0))*$K234</f>
        <v>0</v>
      </c>
      <c r="EP234" s="27">
        <f>INDEX('Mapping water'!$A$4:$U$352,MATCH($B234,'Mapping water'!$B$4:$B$352,0),MATCH(DX$4,'Mapping water'!$A$4:$U$4,0))*$K234</f>
        <v>0</v>
      </c>
      <c r="EQ234" s="27">
        <f>INDEX('Mapping water'!$A$4:$U$352,MATCH($B234,'Mapping water'!$B$4:$B$352,0),MATCH(DY$4,'Mapping water'!$A$4:$U$4,0))*$K234</f>
        <v>0</v>
      </c>
      <c r="ER234" s="27">
        <f>INDEX('Mapping water'!$A$4:$U$352,MATCH($B234,'Mapping water'!$B$4:$B$352,0),MATCH(DZ$4,'Mapping water'!$A$4:$U$4,0))*$K234</f>
        <v>0</v>
      </c>
      <c r="ES234" s="27">
        <f>INDEX('Mapping water'!$A$4:$U$352,MATCH($B234,'Mapping water'!$B$4:$B$352,0),MATCH(EA$4,'Mapping water'!$A$4:$U$4,0))*$K234</f>
        <v>0</v>
      </c>
      <c r="ET234" s="27">
        <f>INDEX('Mapping water'!$A$4:$U$352,MATCH($B234,'Mapping water'!$B$4:$B$352,0),MATCH(EB$4,'Mapping water'!$A$4:$U$4,0))*$K234</f>
        <v>0</v>
      </c>
      <c r="EU234" s="27">
        <f>INDEX('Mapping water'!$A$4:$U$352,MATCH($B234,'Mapping water'!$B$4:$B$352,0),MATCH(EC$4,'Mapping water'!$A$4:$U$4,0))*$K234</f>
        <v>0</v>
      </c>
      <c r="EV234" s="27">
        <f>INDEX('Mapping water'!$A$4:$U$352,MATCH($B234,'Mapping water'!$B$4:$B$352,0),MATCH(ED$4,'Mapping water'!$A$4:$U$4,0))*$K234</f>
        <v>0</v>
      </c>
      <c r="EW234" s="27">
        <f>INDEX('Mapping water'!$A$4:$U$352,MATCH($B234,'Mapping water'!$B$4:$B$352,0),MATCH(EE$4,'Mapping water'!$A$4:$U$4,0))*$K234</f>
        <v>0</v>
      </c>
      <c r="EX234" s="27">
        <f>INDEX('Mapping water'!$A$4:$U$352,MATCH($B234,'Mapping water'!$B$4:$B$352,0),MATCH(EF$4,'Mapping water'!$A$4:$U$4,0))*$K234</f>
        <v>0</v>
      </c>
      <c r="EY234" s="27">
        <f>INDEX('Mapping water'!$A$4:$U$352,MATCH($B234,'Mapping water'!$B$4:$B$352,0),MATCH(EG$4,'Mapping water'!$A$4:$U$4,0))*$K234</f>
        <v>0</v>
      </c>
    </row>
    <row r="235" spans="1:155" x14ac:dyDescent="0.2">
      <c r="A235" s="26" t="s">
        <v>465</v>
      </c>
      <c r="B235" s="26" t="s">
        <v>466</v>
      </c>
      <c r="C235" s="26" t="s">
        <v>31</v>
      </c>
      <c r="D235" s="27">
        <f>INDEX('Households England'!S$6:S$375,MATCH('Mapping HH to population water'!$B235,'Households England'!$B$6:$B$375,0))</f>
        <v>56204</v>
      </c>
      <c r="E235" s="27">
        <f>INDEX('Households England'!T$6:T$375,MATCH('Mapping HH to population water'!$B235,'Households England'!$B$6:$B$375,0))</f>
        <v>56576</v>
      </c>
      <c r="F235" s="27">
        <f>INDEX('Households England'!U$6:U$375,MATCH('Mapping HH to population water'!$B235,'Households England'!$B$6:$B$375,0))</f>
        <v>57024</v>
      </c>
      <c r="G235" s="27">
        <f>INDEX('Households England'!V$6:V$375,MATCH('Mapping HH to population water'!$B235,'Households England'!$B$6:$B$375,0))</f>
        <v>57380</v>
      </c>
      <c r="H235" s="27">
        <f>INDEX('Households England'!W$6:W$375,MATCH('Mapping HH to population water'!$B235,'Households England'!$B$6:$B$375,0))</f>
        <v>57710</v>
      </c>
      <c r="I235" s="27">
        <f>INDEX('Households England'!X$6:X$375,MATCH('Mapping HH to population water'!$B235,'Households England'!$B$6:$B$375,0))</f>
        <v>58152</v>
      </c>
      <c r="J235" s="27">
        <f>INDEX('Households England'!Y$6:Y$375,MATCH('Mapping HH to population water'!$B235,'Households England'!$B$6:$B$375,0))</f>
        <v>58578</v>
      </c>
      <c r="K235" s="27">
        <f>INDEX('Households England'!Z$6:Z$375,MATCH('Mapping HH to population water'!$B235,'Households England'!$B$6:$B$375,0))</f>
        <v>58994</v>
      </c>
      <c r="L235" s="27">
        <f>INDEX('Mapping water'!$A$4:$U$352,MATCH($B235,'Mapping water'!$B$4:$B$352,0),MATCH(L$4,'Mapping water'!$A$4:$U$4,0))*$D235</f>
        <v>0</v>
      </c>
      <c r="M235" s="27">
        <f>INDEX('Mapping water'!$A$4:$U$352,MATCH($B235,'Mapping water'!$B$4:$B$352,0),MATCH(M$4,'Mapping water'!$A$4:$U$4,0))*$D235</f>
        <v>0</v>
      </c>
      <c r="N235" s="27">
        <f>INDEX('Mapping water'!$A$4:$U$352,MATCH($B235,'Mapping water'!$B$4:$B$352,0),MATCH(N$4,'Mapping water'!$A$4:$U$4,0))*$D235</f>
        <v>0</v>
      </c>
      <c r="O235" s="27">
        <f>INDEX('Mapping water'!$A$4:$U$352,MATCH($B235,'Mapping water'!$B$4:$B$352,0),MATCH(O$4,'Mapping water'!$A$4:$U$4,0))*$D235</f>
        <v>0</v>
      </c>
      <c r="P235" s="27">
        <f>INDEX('Mapping water'!$A$4:$U$352,MATCH($B235,'Mapping water'!$B$4:$B$352,0),MATCH(P$4,'Mapping water'!$A$4:$U$4,0))*$D235</f>
        <v>0</v>
      </c>
      <c r="Q235" s="27">
        <f>INDEX('Mapping water'!$A$4:$U$352,MATCH($B235,'Mapping water'!$B$4:$B$352,0),MATCH(Q$4,'Mapping water'!$A$4:$U$4,0))*$D235</f>
        <v>0</v>
      </c>
      <c r="R235" s="27">
        <f>INDEX('Mapping water'!$A$4:$U$352,MATCH($B235,'Mapping water'!$B$4:$B$352,0),MATCH(R$4,'Mapping water'!$A$4:$U$4,0))*$D235</f>
        <v>56204</v>
      </c>
      <c r="S235" s="27">
        <f>INDEX('Mapping water'!$A$4:$U$352,MATCH($B235,'Mapping water'!$B$4:$B$352,0),MATCH(S$4,'Mapping water'!$A$4:$U$4,0))*$D235</f>
        <v>0</v>
      </c>
      <c r="T235" s="27">
        <f>INDEX('Mapping water'!$A$4:$U$352,MATCH($B235,'Mapping water'!$B$4:$B$352,0),MATCH(T$4,'Mapping water'!$A$4:$U$4,0))*$D235</f>
        <v>0</v>
      </c>
      <c r="U235" s="27">
        <f>INDEX('Mapping water'!$A$4:$U$352,MATCH($B235,'Mapping water'!$B$4:$B$352,0),MATCH(U$4,'Mapping water'!$A$4:$U$4,0))*$D235</f>
        <v>0</v>
      </c>
      <c r="V235" s="27">
        <f>INDEX('Mapping water'!$A$4:$U$352,MATCH($B235,'Mapping water'!$B$4:$B$352,0),MATCH(V$4,'Mapping water'!$A$4:$U$4,0))*$D235</f>
        <v>0</v>
      </c>
      <c r="W235" s="27">
        <f>INDEX('Mapping water'!$A$4:$U$352,MATCH($B235,'Mapping water'!$B$4:$B$352,0),MATCH(W$4,'Mapping water'!$A$4:$U$4,0))*$D235</f>
        <v>0</v>
      </c>
      <c r="X235" s="27">
        <f>INDEX('Mapping water'!$A$4:$U$352,MATCH($B235,'Mapping water'!$B$4:$B$352,0),MATCH(X$4,'Mapping water'!$A$4:$U$4,0))*$D235</f>
        <v>0</v>
      </c>
      <c r="Y235" s="27">
        <f>INDEX('Mapping water'!$A$4:$U$352,MATCH($B235,'Mapping water'!$B$4:$B$352,0),MATCH(Y$4,'Mapping water'!$A$4:$U$4,0))*$D235</f>
        <v>0</v>
      </c>
      <c r="Z235" s="27">
        <f>INDEX('Mapping water'!$A$4:$U$352,MATCH($B235,'Mapping water'!$B$4:$B$352,0),MATCH(Z$4,'Mapping water'!$A$4:$U$4,0))*$D235</f>
        <v>0</v>
      </c>
      <c r="AA235" s="27">
        <f>INDEX('Mapping water'!$A$4:$U$352,MATCH($B235,'Mapping water'!$B$4:$B$352,0),MATCH(AA$4,'Mapping water'!$A$4:$U$4,0))*$D235</f>
        <v>0</v>
      </c>
      <c r="AB235" s="27">
        <f>INDEX('Mapping water'!$A$4:$U$352,MATCH($B235,'Mapping water'!$B$4:$B$352,0),MATCH(AB$4,'Mapping water'!$A$4:$U$4,0))*$D235</f>
        <v>0</v>
      </c>
      <c r="AC235" s="27">
        <f>INDEX('Mapping water'!$A$4:$U$352,MATCH($B235,'Mapping water'!$B$4:$B$352,0),MATCH(AC$4,'Mapping water'!$A$4:$U$4,0))*$D235</f>
        <v>0</v>
      </c>
      <c r="AD235" s="27">
        <f>INDEX('Mapping water'!$A$4:$U$352,MATCH($B235,'Mapping water'!$B$4:$B$352,0),MATCH(AD$4,'Mapping water'!$A$4:$U$4,0))*$E235</f>
        <v>0</v>
      </c>
      <c r="AE235" s="27">
        <f>INDEX('Mapping water'!$A$4:$U$352,MATCH($B235,'Mapping water'!$B$4:$B$352,0),MATCH(AE$4,'Mapping water'!$A$4:$U$4,0))*$E235</f>
        <v>0</v>
      </c>
      <c r="AF235" s="27">
        <f>INDEX('Mapping water'!$A$4:$U$352,MATCH($B235,'Mapping water'!$B$4:$B$352,0),MATCH(AF$4,'Mapping water'!$A$4:$U$4,0))*$E235</f>
        <v>0</v>
      </c>
      <c r="AG235" s="27">
        <f>INDEX('Mapping water'!$A$4:$U$352,MATCH($B235,'Mapping water'!$B$4:$B$352,0),MATCH(AG$4,'Mapping water'!$A$4:$U$4,0))*$E235</f>
        <v>0</v>
      </c>
      <c r="AH235" s="27">
        <f>INDEX('Mapping water'!$A$4:$U$352,MATCH($B235,'Mapping water'!$B$4:$B$352,0),MATCH(AH$4,'Mapping water'!$A$4:$U$4,0))*$E235</f>
        <v>0</v>
      </c>
      <c r="AI235" s="27">
        <f>INDEX('Mapping water'!$A$4:$U$352,MATCH($B235,'Mapping water'!$B$4:$B$352,0),MATCH(AI$4,'Mapping water'!$A$4:$U$4,0))*$E235</f>
        <v>0</v>
      </c>
      <c r="AJ235" s="27">
        <f>INDEX('Mapping water'!$A$4:$U$352,MATCH($B235,'Mapping water'!$B$4:$B$352,0),MATCH(AJ$4,'Mapping water'!$A$4:$U$4,0))*$E235</f>
        <v>56576</v>
      </c>
      <c r="AK235" s="27">
        <f>INDEX('Mapping water'!$A$4:$U$352,MATCH($B235,'Mapping water'!$B$4:$B$352,0),MATCH(AK$4,'Mapping water'!$A$4:$U$4,0))*$E235</f>
        <v>0</v>
      </c>
      <c r="AL235" s="27">
        <f>INDEX('Mapping water'!$A$4:$U$352,MATCH($B235,'Mapping water'!$B$4:$B$352,0),MATCH(AL$4,'Mapping water'!$A$4:$U$4,0))*$E235</f>
        <v>0</v>
      </c>
      <c r="AM235" s="27">
        <f>INDEX('Mapping water'!$A$4:$U$352,MATCH($B235,'Mapping water'!$B$4:$B$352,0),MATCH(AM$4,'Mapping water'!$A$4:$U$4,0))*$E235</f>
        <v>0</v>
      </c>
      <c r="AN235" s="27">
        <f>INDEX('Mapping water'!$A$4:$U$352,MATCH($B235,'Mapping water'!$B$4:$B$352,0),MATCH(AN$4,'Mapping water'!$A$4:$U$4,0))*$E235</f>
        <v>0</v>
      </c>
      <c r="AO235" s="27">
        <f>INDEX('Mapping water'!$A$4:$U$352,MATCH($B235,'Mapping water'!$B$4:$B$352,0),MATCH(AO$4,'Mapping water'!$A$4:$U$4,0))*$E235</f>
        <v>0</v>
      </c>
      <c r="AP235" s="27">
        <f>INDEX('Mapping water'!$A$4:$U$352,MATCH($B235,'Mapping water'!$B$4:$B$352,0),MATCH(AP$4,'Mapping water'!$A$4:$U$4,0))*$E235</f>
        <v>0</v>
      </c>
      <c r="AQ235" s="27">
        <f>INDEX('Mapping water'!$A$4:$U$352,MATCH($B235,'Mapping water'!$B$4:$B$352,0),MATCH(AQ$4,'Mapping water'!$A$4:$U$4,0))*$E235</f>
        <v>0</v>
      </c>
      <c r="AR235" s="27">
        <f>INDEX('Mapping water'!$A$4:$U$352,MATCH($B235,'Mapping water'!$B$4:$B$352,0),MATCH(AR$4,'Mapping water'!$A$4:$U$4,0))*$E235</f>
        <v>0</v>
      </c>
      <c r="AS235" s="27">
        <f>INDEX('Mapping water'!$A$4:$U$352,MATCH($B235,'Mapping water'!$B$4:$B$352,0),MATCH(AS$4,'Mapping water'!$A$4:$U$4,0))*$E235</f>
        <v>0</v>
      </c>
      <c r="AT235" s="27">
        <f>INDEX('Mapping water'!$A$4:$U$352,MATCH($B235,'Mapping water'!$B$4:$B$352,0),MATCH(AT$4,'Mapping water'!$A$4:$U$4,0))*$E235</f>
        <v>0</v>
      </c>
      <c r="AU235" s="27">
        <f>INDEX('Mapping water'!$A$4:$U$352,MATCH($B235,'Mapping water'!$B$4:$B$352,0),MATCH(AU$4,'Mapping water'!$A$4:$U$4,0))*$E235</f>
        <v>0</v>
      </c>
      <c r="AV235" s="27">
        <f>INDEX('Mapping water'!$A$4:$U$352,MATCH($B235,'Mapping water'!$B$4:$B$352,0),MATCH(AD$4,'Mapping water'!$A$4:$U$4,0))*$F235</f>
        <v>0</v>
      </c>
      <c r="AW235" s="27">
        <f>INDEX('Mapping water'!$A$4:$U$352,MATCH($B235,'Mapping water'!$B$4:$B$352,0),MATCH(AE$4,'Mapping water'!$A$4:$U$4,0))*$F235</f>
        <v>0</v>
      </c>
      <c r="AX235" s="27">
        <f>INDEX('Mapping water'!$A$4:$U$352,MATCH($B235,'Mapping water'!$B$4:$B$352,0),MATCH(AF$4,'Mapping water'!$A$4:$U$4,0))*$F235</f>
        <v>0</v>
      </c>
      <c r="AY235" s="27">
        <f>INDEX('Mapping water'!$A$4:$U$352,MATCH($B235,'Mapping water'!$B$4:$B$352,0),MATCH(AG$4,'Mapping water'!$A$4:$U$4,0))*$F235</f>
        <v>0</v>
      </c>
      <c r="AZ235" s="27">
        <f>INDEX('Mapping water'!$A$4:$U$352,MATCH($B235,'Mapping water'!$B$4:$B$352,0),MATCH(AH$4,'Mapping water'!$A$4:$U$4,0))*$F235</f>
        <v>0</v>
      </c>
      <c r="BA235" s="27">
        <f>INDEX('Mapping water'!$A$4:$U$352,MATCH($B235,'Mapping water'!$B$4:$B$352,0),MATCH(AI$4,'Mapping water'!$A$4:$U$4,0))*$F235</f>
        <v>0</v>
      </c>
      <c r="BB235" s="27">
        <f>INDEX('Mapping water'!$A$4:$U$352,MATCH($B235,'Mapping water'!$B$4:$B$352,0),MATCH(AJ$4,'Mapping water'!$A$4:$U$4,0))*$F235</f>
        <v>57024</v>
      </c>
      <c r="BC235" s="27">
        <f>INDEX('Mapping water'!$A$4:$U$352,MATCH($B235,'Mapping water'!$B$4:$B$352,0),MATCH(AK$4,'Mapping water'!$A$4:$U$4,0))*$F235</f>
        <v>0</v>
      </c>
      <c r="BD235" s="27">
        <f>INDEX('Mapping water'!$A$4:$U$352,MATCH($B235,'Mapping water'!$B$4:$B$352,0),MATCH(AL$4,'Mapping water'!$A$4:$U$4,0))*$F235</f>
        <v>0</v>
      </c>
      <c r="BE235" s="27">
        <f>INDEX('Mapping water'!$A$4:$U$352,MATCH($B235,'Mapping water'!$B$4:$B$352,0),MATCH(AM$4,'Mapping water'!$A$4:$U$4,0))*$F235</f>
        <v>0</v>
      </c>
      <c r="BF235" s="27">
        <f>INDEX('Mapping water'!$A$4:$U$352,MATCH($B235,'Mapping water'!$B$4:$B$352,0),MATCH(AN$4,'Mapping water'!$A$4:$U$4,0))*$F235</f>
        <v>0</v>
      </c>
      <c r="BG235" s="27">
        <f>INDEX('Mapping water'!$A$4:$U$352,MATCH($B235,'Mapping water'!$B$4:$B$352,0),MATCH(AO$4,'Mapping water'!$A$4:$U$4,0))*$F235</f>
        <v>0</v>
      </c>
      <c r="BH235" s="27">
        <f>INDEX('Mapping water'!$A$4:$U$352,MATCH($B235,'Mapping water'!$B$4:$B$352,0),MATCH(AP$4,'Mapping water'!$A$4:$U$4,0))*$F235</f>
        <v>0</v>
      </c>
      <c r="BI235" s="27">
        <f>INDEX('Mapping water'!$A$4:$U$352,MATCH($B235,'Mapping water'!$B$4:$B$352,0),MATCH(AQ$4,'Mapping water'!$A$4:$U$4,0))*$F235</f>
        <v>0</v>
      </c>
      <c r="BJ235" s="27">
        <f>INDEX('Mapping water'!$A$4:$U$352,MATCH($B235,'Mapping water'!$B$4:$B$352,0),MATCH(AR$4,'Mapping water'!$A$4:$U$4,0))*$F235</f>
        <v>0</v>
      </c>
      <c r="BK235" s="27">
        <f>INDEX('Mapping water'!$A$4:$U$352,MATCH($B235,'Mapping water'!$B$4:$B$352,0),MATCH(AS$4,'Mapping water'!$A$4:$U$4,0))*$F235</f>
        <v>0</v>
      </c>
      <c r="BL235" s="27">
        <f>INDEX('Mapping water'!$A$4:$U$352,MATCH($B235,'Mapping water'!$B$4:$B$352,0),MATCH(AT$4,'Mapping water'!$A$4:$U$4,0))*$F235</f>
        <v>0</v>
      </c>
      <c r="BM235" s="27">
        <f>INDEX('Mapping water'!$A$4:$U$352,MATCH($B235,'Mapping water'!$B$4:$B$352,0),MATCH(AU$4,'Mapping water'!$A$4:$U$4,0))*$F235</f>
        <v>0</v>
      </c>
      <c r="BN235" s="27">
        <f>INDEX('Mapping water'!$A$4:$U$352,MATCH($B235,'Mapping water'!$B$4:$B$352,0),MATCH(AV$4,'Mapping water'!$A$4:$U$4,0))*$G235</f>
        <v>0</v>
      </c>
      <c r="BO235" s="27">
        <f>INDEX('Mapping water'!$A$4:$U$352,MATCH($B235,'Mapping water'!$B$4:$B$352,0),MATCH(AW$4,'Mapping water'!$A$4:$U$4,0))*$G235</f>
        <v>0</v>
      </c>
      <c r="BP235" s="27">
        <f>INDEX('Mapping water'!$A$4:$U$352,MATCH($B235,'Mapping water'!$B$4:$B$352,0),MATCH(AX$4,'Mapping water'!$A$4:$U$4,0))*$G235</f>
        <v>0</v>
      </c>
      <c r="BQ235" s="27">
        <f>INDEX('Mapping water'!$A$4:$U$352,MATCH($B235,'Mapping water'!$B$4:$B$352,0),MATCH(AY$4,'Mapping water'!$A$4:$U$4,0))*$G235</f>
        <v>0</v>
      </c>
      <c r="BR235" s="27">
        <f>INDEX('Mapping water'!$A$4:$U$352,MATCH($B235,'Mapping water'!$B$4:$B$352,0),MATCH(AZ$4,'Mapping water'!$A$4:$U$4,0))*$G235</f>
        <v>0</v>
      </c>
      <c r="BS235" s="27">
        <f>INDEX('Mapping water'!$A$4:$U$352,MATCH($B235,'Mapping water'!$B$4:$B$352,0),MATCH(BA$4,'Mapping water'!$A$4:$U$4,0))*$G235</f>
        <v>0</v>
      </c>
      <c r="BT235" s="27">
        <f>INDEX('Mapping water'!$A$4:$U$352,MATCH($B235,'Mapping water'!$B$4:$B$352,0),MATCH(BB$4,'Mapping water'!$A$4:$U$4,0))*$G235</f>
        <v>57380</v>
      </c>
      <c r="BU235" s="27">
        <f>INDEX('Mapping water'!$A$4:$U$352,MATCH($B235,'Mapping water'!$B$4:$B$352,0),MATCH(BC$4,'Mapping water'!$A$4:$U$4,0))*$G235</f>
        <v>0</v>
      </c>
      <c r="BV235" s="27">
        <f>INDEX('Mapping water'!$A$4:$U$352,MATCH($B235,'Mapping water'!$B$4:$B$352,0),MATCH(BD$4,'Mapping water'!$A$4:$U$4,0))*$G235</f>
        <v>0</v>
      </c>
      <c r="BW235" s="27">
        <f>INDEX('Mapping water'!$A$4:$U$352,MATCH($B235,'Mapping water'!$B$4:$B$352,0),MATCH(BE$4,'Mapping water'!$A$4:$U$4,0))*$G235</f>
        <v>0</v>
      </c>
      <c r="BX235" s="27">
        <f>INDEX('Mapping water'!$A$4:$U$352,MATCH($B235,'Mapping water'!$B$4:$B$352,0),MATCH(BF$4,'Mapping water'!$A$4:$U$4,0))*$G235</f>
        <v>0</v>
      </c>
      <c r="BY235" s="27">
        <f>INDEX('Mapping water'!$A$4:$U$352,MATCH($B235,'Mapping water'!$B$4:$B$352,0),MATCH(BG$4,'Mapping water'!$A$4:$U$4,0))*$G235</f>
        <v>0</v>
      </c>
      <c r="BZ235" s="27">
        <f>INDEX('Mapping water'!$A$4:$U$352,MATCH($B235,'Mapping water'!$B$4:$B$352,0),MATCH(BH$4,'Mapping water'!$A$4:$U$4,0))*$G235</f>
        <v>0</v>
      </c>
      <c r="CA235" s="27">
        <f>INDEX('Mapping water'!$A$4:$U$352,MATCH($B235,'Mapping water'!$B$4:$B$352,0),MATCH(BI$4,'Mapping water'!$A$4:$U$4,0))*$G235</f>
        <v>0</v>
      </c>
      <c r="CB235" s="27">
        <f>INDEX('Mapping water'!$A$4:$U$352,MATCH($B235,'Mapping water'!$B$4:$B$352,0),MATCH(BJ$4,'Mapping water'!$A$4:$U$4,0))*$G235</f>
        <v>0</v>
      </c>
      <c r="CC235" s="27">
        <f>INDEX('Mapping water'!$A$4:$U$352,MATCH($B235,'Mapping water'!$B$4:$B$352,0),MATCH(BK$4,'Mapping water'!$A$4:$U$4,0))*$G235</f>
        <v>0</v>
      </c>
      <c r="CD235" s="27">
        <f>INDEX('Mapping water'!$A$4:$U$352,MATCH($B235,'Mapping water'!$B$4:$B$352,0),MATCH(BL$4,'Mapping water'!$A$4:$U$4,0))*$G235</f>
        <v>0</v>
      </c>
      <c r="CE235" s="27">
        <f>INDEX('Mapping water'!$A$4:$U$352,MATCH($B235,'Mapping water'!$B$4:$B$352,0),MATCH(BM$4,'Mapping water'!$A$4:$U$4,0))*$G235</f>
        <v>0</v>
      </c>
      <c r="CF235" s="27">
        <f>INDEX('Mapping water'!$A$4:$U$352,MATCH($B235,'Mapping water'!$B$4:$B$352,0),MATCH(BN$4,'Mapping water'!$A$4:$U$4,0))*$H235</f>
        <v>0</v>
      </c>
      <c r="CG235" s="27">
        <f>INDEX('Mapping water'!$A$4:$U$352,MATCH($B235,'Mapping water'!$B$4:$B$352,0),MATCH(BO$4,'Mapping water'!$A$4:$U$4,0))*$H235</f>
        <v>0</v>
      </c>
      <c r="CH235" s="27">
        <f>INDEX('Mapping water'!$A$4:$U$352,MATCH($B235,'Mapping water'!$B$4:$B$352,0),MATCH(BP$4,'Mapping water'!$A$4:$U$4,0))*$H235</f>
        <v>0</v>
      </c>
      <c r="CI235" s="27">
        <f>INDEX('Mapping water'!$A$4:$U$352,MATCH($B235,'Mapping water'!$B$4:$B$352,0),MATCH(BQ$4,'Mapping water'!$A$4:$U$4,0))*$H235</f>
        <v>0</v>
      </c>
      <c r="CJ235" s="27">
        <f>INDEX('Mapping water'!$A$4:$U$352,MATCH($B235,'Mapping water'!$B$4:$B$352,0),MATCH(BR$4,'Mapping water'!$A$4:$U$4,0))*$H235</f>
        <v>0</v>
      </c>
      <c r="CK235" s="27">
        <f>INDEX('Mapping water'!$A$4:$U$352,MATCH($B235,'Mapping water'!$B$4:$B$352,0),MATCH(BS$4,'Mapping water'!$A$4:$U$4,0))*$H235</f>
        <v>0</v>
      </c>
      <c r="CL235" s="27">
        <f>INDEX('Mapping water'!$A$4:$U$352,MATCH($B235,'Mapping water'!$B$4:$B$352,0),MATCH(BT$4,'Mapping water'!$A$4:$U$4,0))*$H235</f>
        <v>57710</v>
      </c>
      <c r="CM235" s="27">
        <f>INDEX('Mapping water'!$A$4:$U$352,MATCH($B235,'Mapping water'!$B$4:$B$352,0),MATCH(BU$4,'Mapping water'!$A$4:$U$4,0))*$H235</f>
        <v>0</v>
      </c>
      <c r="CN235" s="27">
        <f>INDEX('Mapping water'!$A$4:$U$352,MATCH($B235,'Mapping water'!$B$4:$B$352,0),MATCH(BV$4,'Mapping water'!$A$4:$U$4,0))*$H235</f>
        <v>0</v>
      </c>
      <c r="CO235" s="27">
        <f>INDEX('Mapping water'!$A$4:$U$352,MATCH($B235,'Mapping water'!$B$4:$B$352,0),MATCH(BW$4,'Mapping water'!$A$4:$U$4,0))*$H235</f>
        <v>0</v>
      </c>
      <c r="CP235" s="27">
        <f>INDEX('Mapping water'!$A$4:$U$352,MATCH($B235,'Mapping water'!$B$4:$B$352,0),MATCH(BX$4,'Mapping water'!$A$4:$U$4,0))*$H235</f>
        <v>0</v>
      </c>
      <c r="CQ235" s="27">
        <f>INDEX('Mapping water'!$A$4:$U$352,MATCH($B235,'Mapping water'!$B$4:$B$352,0),MATCH(BY$4,'Mapping water'!$A$4:$U$4,0))*$H235</f>
        <v>0</v>
      </c>
      <c r="CR235" s="27">
        <f>INDEX('Mapping water'!$A$4:$U$352,MATCH($B235,'Mapping water'!$B$4:$B$352,0),MATCH(BZ$4,'Mapping water'!$A$4:$U$4,0))*$H235</f>
        <v>0</v>
      </c>
      <c r="CS235" s="27">
        <f>INDEX('Mapping water'!$A$4:$U$352,MATCH($B235,'Mapping water'!$B$4:$B$352,0),MATCH(CA$4,'Mapping water'!$A$4:$U$4,0))*$H235</f>
        <v>0</v>
      </c>
      <c r="CT235" s="27">
        <f>INDEX('Mapping water'!$A$4:$U$352,MATCH($B235,'Mapping water'!$B$4:$B$352,0),MATCH(CB$4,'Mapping water'!$A$4:$U$4,0))*$H235</f>
        <v>0</v>
      </c>
      <c r="CU235" s="27">
        <f>INDEX('Mapping water'!$A$4:$U$352,MATCH($B235,'Mapping water'!$B$4:$B$352,0),MATCH(CC$4,'Mapping water'!$A$4:$U$4,0))*$H235</f>
        <v>0</v>
      </c>
      <c r="CV235" s="27">
        <f>INDEX('Mapping water'!$A$4:$U$352,MATCH($B235,'Mapping water'!$B$4:$B$352,0),MATCH(CD$4,'Mapping water'!$A$4:$U$4,0))*$H235</f>
        <v>0</v>
      </c>
      <c r="CW235" s="27">
        <f>INDEX('Mapping water'!$A$4:$U$352,MATCH($B235,'Mapping water'!$B$4:$B$352,0),MATCH(CE$4,'Mapping water'!$A$4:$U$4,0))*$H235</f>
        <v>0</v>
      </c>
      <c r="CX235" s="27">
        <f>INDEX('Mapping water'!$A$4:$U$352,MATCH($B235,'Mapping water'!$B$4:$B$352,0),MATCH(CF$4,'Mapping water'!$A$4:$U$4,0))*$I235</f>
        <v>0</v>
      </c>
      <c r="CY235" s="27">
        <f>INDEX('Mapping water'!$A$4:$U$352,MATCH($B235,'Mapping water'!$B$4:$B$352,0),MATCH(CG$4,'Mapping water'!$A$4:$U$4,0))*$I235</f>
        <v>0</v>
      </c>
      <c r="CZ235" s="27">
        <f>INDEX('Mapping water'!$A$4:$U$352,MATCH($B235,'Mapping water'!$B$4:$B$352,0),MATCH(CH$4,'Mapping water'!$A$4:$U$4,0))*$I235</f>
        <v>0</v>
      </c>
      <c r="DA235" s="27">
        <f>INDEX('Mapping water'!$A$4:$U$352,MATCH($B235,'Mapping water'!$B$4:$B$352,0),MATCH(CI$4,'Mapping water'!$A$4:$U$4,0))*$I235</f>
        <v>0</v>
      </c>
      <c r="DB235" s="27">
        <f>INDEX('Mapping water'!$A$4:$U$352,MATCH($B235,'Mapping water'!$B$4:$B$352,0),MATCH(CJ$4,'Mapping water'!$A$4:$U$4,0))*$I235</f>
        <v>0</v>
      </c>
      <c r="DC235" s="27">
        <f>INDEX('Mapping water'!$A$4:$U$352,MATCH($B235,'Mapping water'!$B$4:$B$352,0),MATCH(CK$4,'Mapping water'!$A$4:$U$4,0))*$I235</f>
        <v>0</v>
      </c>
      <c r="DD235" s="27">
        <f>INDEX('Mapping water'!$A$4:$U$352,MATCH($B235,'Mapping water'!$B$4:$B$352,0),MATCH(CL$4,'Mapping water'!$A$4:$U$4,0))*$I235</f>
        <v>58152</v>
      </c>
      <c r="DE235" s="27">
        <f>INDEX('Mapping water'!$A$4:$U$352,MATCH($B235,'Mapping water'!$B$4:$B$352,0),MATCH(CM$4,'Mapping water'!$A$4:$U$4,0))*$I235</f>
        <v>0</v>
      </c>
      <c r="DF235" s="27">
        <f>INDEX('Mapping water'!$A$4:$U$352,MATCH($B235,'Mapping water'!$B$4:$B$352,0),MATCH(CN$4,'Mapping water'!$A$4:$U$4,0))*$I235</f>
        <v>0</v>
      </c>
      <c r="DG235" s="27">
        <f>INDEX('Mapping water'!$A$4:$U$352,MATCH($B235,'Mapping water'!$B$4:$B$352,0),MATCH(CO$4,'Mapping water'!$A$4:$U$4,0))*$I235</f>
        <v>0</v>
      </c>
      <c r="DH235" s="27">
        <f>INDEX('Mapping water'!$A$4:$U$352,MATCH($B235,'Mapping water'!$B$4:$B$352,0),MATCH(CP$4,'Mapping water'!$A$4:$U$4,0))*$I235</f>
        <v>0</v>
      </c>
      <c r="DI235" s="27">
        <f>INDEX('Mapping water'!$A$4:$U$352,MATCH($B235,'Mapping water'!$B$4:$B$352,0),MATCH(CQ$4,'Mapping water'!$A$4:$U$4,0))*$I235</f>
        <v>0</v>
      </c>
      <c r="DJ235" s="27">
        <f>INDEX('Mapping water'!$A$4:$U$352,MATCH($B235,'Mapping water'!$B$4:$B$352,0),MATCH(CR$4,'Mapping water'!$A$4:$U$4,0))*$I235</f>
        <v>0</v>
      </c>
      <c r="DK235" s="27">
        <f>INDEX('Mapping water'!$A$4:$U$352,MATCH($B235,'Mapping water'!$B$4:$B$352,0),MATCH(CS$4,'Mapping water'!$A$4:$U$4,0))*$I235</f>
        <v>0</v>
      </c>
      <c r="DL235" s="27">
        <f>INDEX('Mapping water'!$A$4:$U$352,MATCH($B235,'Mapping water'!$B$4:$B$352,0),MATCH(CT$4,'Mapping water'!$A$4:$U$4,0))*$I235</f>
        <v>0</v>
      </c>
      <c r="DM235" s="27">
        <f>INDEX('Mapping water'!$A$4:$U$352,MATCH($B235,'Mapping water'!$B$4:$B$352,0),MATCH(CU$4,'Mapping water'!$A$4:$U$4,0))*$I235</f>
        <v>0</v>
      </c>
      <c r="DN235" s="27">
        <f>INDEX('Mapping water'!$A$4:$U$352,MATCH($B235,'Mapping water'!$B$4:$B$352,0),MATCH(CV$4,'Mapping water'!$A$4:$U$4,0))*$I235</f>
        <v>0</v>
      </c>
      <c r="DO235" s="27">
        <f>INDEX('Mapping water'!$A$4:$U$352,MATCH($B235,'Mapping water'!$B$4:$B$352,0),MATCH(CW$4,'Mapping water'!$A$4:$U$4,0))*$I235</f>
        <v>0</v>
      </c>
      <c r="DP235" s="27">
        <f>INDEX('Mapping water'!$A$4:$U$352,MATCH($B235,'Mapping water'!$B$4:$B$352,0),MATCH(CX$4,'Mapping water'!$A$4:$U$4,0))*$J235</f>
        <v>0</v>
      </c>
      <c r="DQ235" s="27">
        <f>INDEX('Mapping water'!$A$4:$U$352,MATCH($B235,'Mapping water'!$B$4:$B$352,0),MATCH(CY$4,'Mapping water'!$A$4:$U$4,0))*$J235</f>
        <v>0</v>
      </c>
      <c r="DR235" s="27">
        <f>INDEX('Mapping water'!$A$4:$U$352,MATCH($B235,'Mapping water'!$B$4:$B$352,0),MATCH(CZ$4,'Mapping water'!$A$4:$U$4,0))*$J235</f>
        <v>0</v>
      </c>
      <c r="DS235" s="27">
        <f>INDEX('Mapping water'!$A$4:$U$352,MATCH($B235,'Mapping water'!$B$4:$B$352,0),MATCH(DA$4,'Mapping water'!$A$4:$U$4,0))*$J235</f>
        <v>0</v>
      </c>
      <c r="DT235" s="27">
        <f>INDEX('Mapping water'!$A$4:$U$352,MATCH($B235,'Mapping water'!$B$4:$B$352,0),MATCH(DB$4,'Mapping water'!$A$4:$U$4,0))*$J235</f>
        <v>0</v>
      </c>
      <c r="DU235" s="27">
        <f>INDEX('Mapping water'!$A$4:$U$352,MATCH($B235,'Mapping water'!$B$4:$B$352,0),MATCH(DC$4,'Mapping water'!$A$4:$U$4,0))*$J235</f>
        <v>0</v>
      </c>
      <c r="DV235" s="27">
        <f>INDEX('Mapping water'!$A$4:$U$352,MATCH($B235,'Mapping water'!$B$4:$B$352,0),MATCH(DD$4,'Mapping water'!$A$4:$U$4,0))*$J235</f>
        <v>58578</v>
      </c>
      <c r="DW235" s="27">
        <f>INDEX('Mapping water'!$A$4:$U$352,MATCH($B235,'Mapping water'!$B$4:$B$352,0),MATCH(DE$4,'Mapping water'!$A$4:$U$4,0))*$J235</f>
        <v>0</v>
      </c>
      <c r="DX235" s="27">
        <f>INDEX('Mapping water'!$A$4:$U$352,MATCH($B235,'Mapping water'!$B$4:$B$352,0),MATCH(DF$4,'Mapping water'!$A$4:$U$4,0))*$J235</f>
        <v>0</v>
      </c>
      <c r="DY235" s="27">
        <f>INDEX('Mapping water'!$A$4:$U$352,MATCH($B235,'Mapping water'!$B$4:$B$352,0),MATCH(DG$4,'Mapping water'!$A$4:$U$4,0))*$J235</f>
        <v>0</v>
      </c>
      <c r="DZ235" s="27">
        <f>INDEX('Mapping water'!$A$4:$U$352,MATCH($B235,'Mapping water'!$B$4:$B$352,0),MATCH(DH$4,'Mapping water'!$A$4:$U$4,0))*$J235</f>
        <v>0</v>
      </c>
      <c r="EA235" s="27">
        <f>INDEX('Mapping water'!$A$4:$U$352,MATCH($B235,'Mapping water'!$B$4:$B$352,0),MATCH(DI$4,'Mapping water'!$A$4:$U$4,0))*$J235</f>
        <v>0</v>
      </c>
      <c r="EB235" s="27">
        <f>INDEX('Mapping water'!$A$4:$U$352,MATCH($B235,'Mapping water'!$B$4:$B$352,0),MATCH(DJ$4,'Mapping water'!$A$4:$U$4,0))*$J235</f>
        <v>0</v>
      </c>
      <c r="EC235" s="27">
        <f>INDEX('Mapping water'!$A$4:$U$352,MATCH($B235,'Mapping water'!$B$4:$B$352,0),MATCH(DK$4,'Mapping water'!$A$4:$U$4,0))*$J235</f>
        <v>0</v>
      </c>
      <c r="ED235" s="27">
        <f>INDEX('Mapping water'!$A$4:$U$352,MATCH($B235,'Mapping water'!$B$4:$B$352,0),MATCH(DL$4,'Mapping water'!$A$4:$U$4,0))*$J235</f>
        <v>0</v>
      </c>
      <c r="EE235" s="27">
        <f>INDEX('Mapping water'!$A$4:$U$352,MATCH($B235,'Mapping water'!$B$4:$B$352,0),MATCH(DM$4,'Mapping water'!$A$4:$U$4,0))*$J235</f>
        <v>0</v>
      </c>
      <c r="EF235" s="27">
        <f>INDEX('Mapping water'!$A$4:$U$352,MATCH($B235,'Mapping water'!$B$4:$B$352,0),MATCH(DN$4,'Mapping water'!$A$4:$U$4,0))*$J235</f>
        <v>0</v>
      </c>
      <c r="EG235" s="27">
        <f>INDEX('Mapping water'!$A$4:$U$352,MATCH($B235,'Mapping water'!$B$4:$B$352,0),MATCH(DO$4,'Mapping water'!$A$4:$U$4,0))*$J235</f>
        <v>0</v>
      </c>
      <c r="EH235" s="27">
        <f>INDEX('Mapping water'!$A$4:$U$352,MATCH($B235,'Mapping water'!$B$4:$B$352,0),MATCH(DP$4,'Mapping water'!$A$4:$U$4,0))*$K235</f>
        <v>0</v>
      </c>
      <c r="EI235" s="27">
        <f>INDEX('Mapping water'!$A$4:$U$352,MATCH($B235,'Mapping water'!$B$4:$B$352,0),MATCH(DQ$4,'Mapping water'!$A$4:$U$4,0))*$K235</f>
        <v>0</v>
      </c>
      <c r="EJ235" s="27">
        <f>INDEX('Mapping water'!$A$4:$U$352,MATCH($B235,'Mapping water'!$B$4:$B$352,0),MATCH(DR$4,'Mapping water'!$A$4:$U$4,0))*$K235</f>
        <v>0</v>
      </c>
      <c r="EK235" s="27">
        <f>INDEX('Mapping water'!$A$4:$U$352,MATCH($B235,'Mapping water'!$B$4:$B$352,0),MATCH(DS$4,'Mapping water'!$A$4:$U$4,0))*$K235</f>
        <v>0</v>
      </c>
      <c r="EL235" s="27">
        <f>INDEX('Mapping water'!$A$4:$U$352,MATCH($B235,'Mapping water'!$B$4:$B$352,0),MATCH(DT$4,'Mapping water'!$A$4:$U$4,0))*$K235</f>
        <v>0</v>
      </c>
      <c r="EM235" s="27">
        <f>INDEX('Mapping water'!$A$4:$U$352,MATCH($B235,'Mapping water'!$B$4:$B$352,0),MATCH(DU$4,'Mapping water'!$A$4:$U$4,0))*$K235</f>
        <v>0</v>
      </c>
      <c r="EN235" s="27">
        <f>INDEX('Mapping water'!$A$4:$U$352,MATCH($B235,'Mapping water'!$B$4:$B$352,0),MATCH(DV$4,'Mapping water'!$A$4:$U$4,0))*$K235</f>
        <v>58994</v>
      </c>
      <c r="EO235" s="27">
        <f>INDEX('Mapping water'!$A$4:$U$352,MATCH($B235,'Mapping water'!$B$4:$B$352,0),MATCH(DW$4,'Mapping water'!$A$4:$U$4,0))*$K235</f>
        <v>0</v>
      </c>
      <c r="EP235" s="27">
        <f>INDEX('Mapping water'!$A$4:$U$352,MATCH($B235,'Mapping water'!$B$4:$B$352,0),MATCH(DX$4,'Mapping water'!$A$4:$U$4,0))*$K235</f>
        <v>0</v>
      </c>
      <c r="EQ235" s="27">
        <f>INDEX('Mapping water'!$A$4:$U$352,MATCH($B235,'Mapping water'!$B$4:$B$352,0),MATCH(DY$4,'Mapping water'!$A$4:$U$4,0))*$K235</f>
        <v>0</v>
      </c>
      <c r="ER235" s="27">
        <f>INDEX('Mapping water'!$A$4:$U$352,MATCH($B235,'Mapping water'!$B$4:$B$352,0),MATCH(DZ$4,'Mapping water'!$A$4:$U$4,0))*$K235</f>
        <v>0</v>
      </c>
      <c r="ES235" s="27">
        <f>INDEX('Mapping water'!$A$4:$U$352,MATCH($B235,'Mapping water'!$B$4:$B$352,0),MATCH(EA$4,'Mapping water'!$A$4:$U$4,0))*$K235</f>
        <v>0</v>
      </c>
      <c r="ET235" s="27">
        <f>INDEX('Mapping water'!$A$4:$U$352,MATCH($B235,'Mapping water'!$B$4:$B$352,0),MATCH(EB$4,'Mapping water'!$A$4:$U$4,0))*$K235</f>
        <v>0</v>
      </c>
      <c r="EU235" s="27">
        <f>INDEX('Mapping water'!$A$4:$U$352,MATCH($B235,'Mapping water'!$B$4:$B$352,0),MATCH(EC$4,'Mapping water'!$A$4:$U$4,0))*$K235</f>
        <v>0</v>
      </c>
      <c r="EV235" s="27">
        <f>INDEX('Mapping water'!$A$4:$U$352,MATCH($B235,'Mapping water'!$B$4:$B$352,0),MATCH(ED$4,'Mapping water'!$A$4:$U$4,0))*$K235</f>
        <v>0</v>
      </c>
      <c r="EW235" s="27">
        <f>INDEX('Mapping water'!$A$4:$U$352,MATCH($B235,'Mapping water'!$B$4:$B$352,0),MATCH(EE$4,'Mapping water'!$A$4:$U$4,0))*$K235</f>
        <v>0</v>
      </c>
      <c r="EX235" s="27">
        <f>INDEX('Mapping water'!$A$4:$U$352,MATCH($B235,'Mapping water'!$B$4:$B$352,0),MATCH(EF$4,'Mapping water'!$A$4:$U$4,0))*$K235</f>
        <v>0</v>
      </c>
      <c r="EY235" s="27">
        <f>INDEX('Mapping water'!$A$4:$U$352,MATCH($B235,'Mapping water'!$B$4:$B$352,0),MATCH(EG$4,'Mapping water'!$A$4:$U$4,0))*$K235</f>
        <v>0</v>
      </c>
    </row>
    <row r="236" spans="1:155" x14ac:dyDescent="0.2">
      <c r="A236" s="26" t="s">
        <v>467</v>
      </c>
      <c r="B236" s="26" t="s">
        <v>468</v>
      </c>
      <c r="C236" s="26" t="s">
        <v>31</v>
      </c>
      <c r="D236" s="27">
        <f>INDEX('Households England'!S$6:S$375,MATCH('Mapping HH to population water'!$B236,'Households England'!$B$6:$B$375,0))</f>
        <v>53901</v>
      </c>
      <c r="E236" s="27">
        <f>INDEX('Households England'!T$6:T$375,MATCH('Mapping HH to population water'!$B236,'Households England'!$B$6:$B$375,0))</f>
        <v>54953</v>
      </c>
      <c r="F236" s="27">
        <f>INDEX('Households England'!U$6:U$375,MATCH('Mapping HH to population water'!$B236,'Households England'!$B$6:$B$375,0))</f>
        <v>55971</v>
      </c>
      <c r="G236" s="27">
        <f>INDEX('Households England'!V$6:V$375,MATCH('Mapping HH to population water'!$B236,'Households England'!$B$6:$B$375,0))</f>
        <v>56937</v>
      </c>
      <c r="H236" s="27">
        <f>INDEX('Households England'!W$6:W$375,MATCH('Mapping HH to population water'!$B236,'Households England'!$B$6:$B$375,0))</f>
        <v>57835</v>
      </c>
      <c r="I236" s="27">
        <f>INDEX('Households England'!X$6:X$375,MATCH('Mapping HH to population water'!$B236,'Households England'!$B$6:$B$375,0))</f>
        <v>58720</v>
      </c>
      <c r="J236" s="27">
        <f>INDEX('Households England'!Y$6:Y$375,MATCH('Mapping HH to population water'!$B236,'Households England'!$B$6:$B$375,0))</f>
        <v>59556</v>
      </c>
      <c r="K236" s="27">
        <f>INDEX('Households England'!Z$6:Z$375,MATCH('Mapping HH to population water'!$B236,'Households England'!$B$6:$B$375,0))</f>
        <v>60353</v>
      </c>
      <c r="L236" s="27">
        <f>INDEX('Mapping water'!$A$4:$U$352,MATCH($B236,'Mapping water'!$B$4:$B$352,0),MATCH(L$4,'Mapping water'!$A$4:$U$4,0))*$D236</f>
        <v>0</v>
      </c>
      <c r="M236" s="27">
        <f>INDEX('Mapping water'!$A$4:$U$352,MATCH($B236,'Mapping water'!$B$4:$B$352,0),MATCH(M$4,'Mapping water'!$A$4:$U$4,0))*$D236</f>
        <v>0</v>
      </c>
      <c r="N236" s="27">
        <f>INDEX('Mapping water'!$A$4:$U$352,MATCH($B236,'Mapping water'!$B$4:$B$352,0),MATCH(N$4,'Mapping water'!$A$4:$U$4,0))*$D236</f>
        <v>0</v>
      </c>
      <c r="O236" s="27">
        <f>INDEX('Mapping water'!$A$4:$U$352,MATCH($B236,'Mapping water'!$B$4:$B$352,0),MATCH(O$4,'Mapping water'!$A$4:$U$4,0))*$D236</f>
        <v>0</v>
      </c>
      <c r="P236" s="27">
        <f>INDEX('Mapping water'!$A$4:$U$352,MATCH($B236,'Mapping water'!$B$4:$B$352,0),MATCH(P$4,'Mapping water'!$A$4:$U$4,0))*$D236</f>
        <v>0</v>
      </c>
      <c r="Q236" s="27">
        <f>INDEX('Mapping water'!$A$4:$U$352,MATCH($B236,'Mapping water'!$B$4:$B$352,0),MATCH(Q$4,'Mapping water'!$A$4:$U$4,0))*$D236</f>
        <v>0</v>
      </c>
      <c r="R236" s="27">
        <f>INDEX('Mapping water'!$A$4:$U$352,MATCH($B236,'Mapping water'!$B$4:$B$352,0),MATCH(R$4,'Mapping water'!$A$4:$U$4,0))*$D236</f>
        <v>53901</v>
      </c>
      <c r="S236" s="27">
        <f>INDEX('Mapping water'!$A$4:$U$352,MATCH($B236,'Mapping water'!$B$4:$B$352,0),MATCH(S$4,'Mapping water'!$A$4:$U$4,0))*$D236</f>
        <v>0</v>
      </c>
      <c r="T236" s="27">
        <f>INDEX('Mapping water'!$A$4:$U$352,MATCH($B236,'Mapping water'!$B$4:$B$352,0),MATCH(T$4,'Mapping water'!$A$4:$U$4,0))*$D236</f>
        <v>0</v>
      </c>
      <c r="U236" s="27">
        <f>INDEX('Mapping water'!$A$4:$U$352,MATCH($B236,'Mapping water'!$B$4:$B$352,0),MATCH(U$4,'Mapping water'!$A$4:$U$4,0))*$D236</f>
        <v>0</v>
      </c>
      <c r="V236" s="27">
        <f>INDEX('Mapping water'!$A$4:$U$352,MATCH($B236,'Mapping water'!$B$4:$B$352,0),MATCH(V$4,'Mapping water'!$A$4:$U$4,0))*$D236</f>
        <v>0</v>
      </c>
      <c r="W236" s="27">
        <f>INDEX('Mapping water'!$A$4:$U$352,MATCH($B236,'Mapping water'!$B$4:$B$352,0),MATCH(W$4,'Mapping water'!$A$4:$U$4,0))*$D236</f>
        <v>0</v>
      </c>
      <c r="X236" s="27">
        <f>INDEX('Mapping water'!$A$4:$U$352,MATCH($B236,'Mapping water'!$B$4:$B$352,0),MATCH(X$4,'Mapping water'!$A$4:$U$4,0))*$D236</f>
        <v>0</v>
      </c>
      <c r="Y236" s="27">
        <f>INDEX('Mapping water'!$A$4:$U$352,MATCH($B236,'Mapping water'!$B$4:$B$352,0),MATCH(Y$4,'Mapping water'!$A$4:$U$4,0))*$D236</f>
        <v>0</v>
      </c>
      <c r="Z236" s="27">
        <f>INDEX('Mapping water'!$A$4:$U$352,MATCH($B236,'Mapping water'!$B$4:$B$352,0),MATCH(Z$4,'Mapping water'!$A$4:$U$4,0))*$D236</f>
        <v>0</v>
      </c>
      <c r="AA236" s="27">
        <f>INDEX('Mapping water'!$A$4:$U$352,MATCH($B236,'Mapping water'!$B$4:$B$352,0),MATCH(AA$4,'Mapping water'!$A$4:$U$4,0))*$D236</f>
        <v>0</v>
      </c>
      <c r="AB236" s="27">
        <f>INDEX('Mapping water'!$A$4:$U$352,MATCH($B236,'Mapping water'!$B$4:$B$352,0),MATCH(AB$4,'Mapping water'!$A$4:$U$4,0))*$D236</f>
        <v>0</v>
      </c>
      <c r="AC236" s="27">
        <f>INDEX('Mapping water'!$A$4:$U$352,MATCH($B236,'Mapping water'!$B$4:$B$352,0),MATCH(AC$4,'Mapping water'!$A$4:$U$4,0))*$D236</f>
        <v>0</v>
      </c>
      <c r="AD236" s="27">
        <f>INDEX('Mapping water'!$A$4:$U$352,MATCH($B236,'Mapping water'!$B$4:$B$352,0),MATCH(AD$4,'Mapping water'!$A$4:$U$4,0))*$E236</f>
        <v>0</v>
      </c>
      <c r="AE236" s="27">
        <f>INDEX('Mapping water'!$A$4:$U$352,MATCH($B236,'Mapping water'!$B$4:$B$352,0),MATCH(AE$4,'Mapping water'!$A$4:$U$4,0))*$E236</f>
        <v>0</v>
      </c>
      <c r="AF236" s="27">
        <f>INDEX('Mapping water'!$A$4:$U$352,MATCH($B236,'Mapping water'!$B$4:$B$352,0),MATCH(AF$4,'Mapping water'!$A$4:$U$4,0))*$E236</f>
        <v>0</v>
      </c>
      <c r="AG236" s="27">
        <f>INDEX('Mapping water'!$A$4:$U$352,MATCH($B236,'Mapping water'!$B$4:$B$352,0),MATCH(AG$4,'Mapping water'!$A$4:$U$4,0))*$E236</f>
        <v>0</v>
      </c>
      <c r="AH236" s="27">
        <f>INDEX('Mapping water'!$A$4:$U$352,MATCH($B236,'Mapping water'!$B$4:$B$352,0),MATCH(AH$4,'Mapping water'!$A$4:$U$4,0))*$E236</f>
        <v>0</v>
      </c>
      <c r="AI236" s="27">
        <f>INDEX('Mapping water'!$A$4:$U$352,MATCH($B236,'Mapping water'!$B$4:$B$352,0),MATCH(AI$4,'Mapping water'!$A$4:$U$4,0))*$E236</f>
        <v>0</v>
      </c>
      <c r="AJ236" s="27">
        <f>INDEX('Mapping water'!$A$4:$U$352,MATCH($B236,'Mapping water'!$B$4:$B$352,0),MATCH(AJ$4,'Mapping water'!$A$4:$U$4,0))*$E236</f>
        <v>54953</v>
      </c>
      <c r="AK236" s="27">
        <f>INDEX('Mapping water'!$A$4:$U$352,MATCH($B236,'Mapping water'!$B$4:$B$352,0),MATCH(AK$4,'Mapping water'!$A$4:$U$4,0))*$E236</f>
        <v>0</v>
      </c>
      <c r="AL236" s="27">
        <f>INDEX('Mapping water'!$A$4:$U$352,MATCH($B236,'Mapping water'!$B$4:$B$352,0),MATCH(AL$4,'Mapping water'!$A$4:$U$4,0))*$E236</f>
        <v>0</v>
      </c>
      <c r="AM236" s="27">
        <f>INDEX('Mapping water'!$A$4:$U$352,MATCH($B236,'Mapping water'!$B$4:$B$352,0),MATCH(AM$4,'Mapping water'!$A$4:$U$4,0))*$E236</f>
        <v>0</v>
      </c>
      <c r="AN236" s="27">
        <f>INDEX('Mapping water'!$A$4:$U$352,MATCH($B236,'Mapping water'!$B$4:$B$352,0),MATCH(AN$4,'Mapping water'!$A$4:$U$4,0))*$E236</f>
        <v>0</v>
      </c>
      <c r="AO236" s="27">
        <f>INDEX('Mapping water'!$A$4:$U$352,MATCH($B236,'Mapping water'!$B$4:$B$352,0),MATCH(AO$4,'Mapping water'!$A$4:$U$4,0))*$E236</f>
        <v>0</v>
      </c>
      <c r="AP236" s="27">
        <f>INDEX('Mapping water'!$A$4:$U$352,MATCH($B236,'Mapping water'!$B$4:$B$352,0),MATCH(AP$4,'Mapping water'!$A$4:$U$4,0))*$E236</f>
        <v>0</v>
      </c>
      <c r="AQ236" s="27">
        <f>INDEX('Mapping water'!$A$4:$U$352,MATCH($B236,'Mapping water'!$B$4:$B$352,0),MATCH(AQ$4,'Mapping water'!$A$4:$U$4,0))*$E236</f>
        <v>0</v>
      </c>
      <c r="AR236" s="27">
        <f>INDEX('Mapping water'!$A$4:$U$352,MATCH($B236,'Mapping water'!$B$4:$B$352,0),MATCH(AR$4,'Mapping water'!$A$4:$U$4,0))*$E236</f>
        <v>0</v>
      </c>
      <c r="AS236" s="27">
        <f>INDEX('Mapping water'!$A$4:$U$352,MATCH($B236,'Mapping water'!$B$4:$B$352,0),MATCH(AS$4,'Mapping water'!$A$4:$U$4,0))*$E236</f>
        <v>0</v>
      </c>
      <c r="AT236" s="27">
        <f>INDEX('Mapping water'!$A$4:$U$352,MATCH($B236,'Mapping water'!$B$4:$B$352,0),MATCH(AT$4,'Mapping water'!$A$4:$U$4,0))*$E236</f>
        <v>0</v>
      </c>
      <c r="AU236" s="27">
        <f>INDEX('Mapping water'!$A$4:$U$352,MATCH($B236,'Mapping water'!$B$4:$B$352,0),MATCH(AU$4,'Mapping water'!$A$4:$U$4,0))*$E236</f>
        <v>0</v>
      </c>
      <c r="AV236" s="27">
        <f>INDEX('Mapping water'!$A$4:$U$352,MATCH($B236,'Mapping water'!$B$4:$B$352,0),MATCH(AD$4,'Mapping water'!$A$4:$U$4,0))*$F236</f>
        <v>0</v>
      </c>
      <c r="AW236" s="27">
        <f>INDEX('Mapping water'!$A$4:$U$352,MATCH($B236,'Mapping water'!$B$4:$B$352,0),MATCH(AE$4,'Mapping water'!$A$4:$U$4,0))*$F236</f>
        <v>0</v>
      </c>
      <c r="AX236" s="27">
        <f>INDEX('Mapping water'!$A$4:$U$352,MATCH($B236,'Mapping water'!$B$4:$B$352,0),MATCH(AF$4,'Mapping water'!$A$4:$U$4,0))*$F236</f>
        <v>0</v>
      </c>
      <c r="AY236" s="27">
        <f>INDEX('Mapping water'!$A$4:$U$352,MATCH($B236,'Mapping water'!$B$4:$B$352,0),MATCH(AG$4,'Mapping water'!$A$4:$U$4,0))*$F236</f>
        <v>0</v>
      </c>
      <c r="AZ236" s="27">
        <f>INDEX('Mapping water'!$A$4:$U$352,MATCH($B236,'Mapping water'!$B$4:$B$352,0),MATCH(AH$4,'Mapping water'!$A$4:$U$4,0))*$F236</f>
        <v>0</v>
      </c>
      <c r="BA236" s="27">
        <f>INDEX('Mapping water'!$A$4:$U$352,MATCH($B236,'Mapping water'!$B$4:$B$352,0),MATCH(AI$4,'Mapping water'!$A$4:$U$4,0))*$F236</f>
        <v>0</v>
      </c>
      <c r="BB236" s="27">
        <f>INDEX('Mapping water'!$A$4:$U$352,MATCH($B236,'Mapping water'!$B$4:$B$352,0),MATCH(AJ$4,'Mapping water'!$A$4:$U$4,0))*$F236</f>
        <v>55971</v>
      </c>
      <c r="BC236" s="27">
        <f>INDEX('Mapping water'!$A$4:$U$352,MATCH($B236,'Mapping water'!$B$4:$B$352,0),MATCH(AK$4,'Mapping water'!$A$4:$U$4,0))*$F236</f>
        <v>0</v>
      </c>
      <c r="BD236" s="27">
        <f>INDEX('Mapping water'!$A$4:$U$352,MATCH($B236,'Mapping water'!$B$4:$B$352,0),MATCH(AL$4,'Mapping water'!$A$4:$U$4,0))*$F236</f>
        <v>0</v>
      </c>
      <c r="BE236" s="27">
        <f>INDEX('Mapping water'!$A$4:$U$352,MATCH($B236,'Mapping water'!$B$4:$B$352,0),MATCH(AM$4,'Mapping water'!$A$4:$U$4,0))*$F236</f>
        <v>0</v>
      </c>
      <c r="BF236" s="27">
        <f>INDEX('Mapping water'!$A$4:$U$352,MATCH($B236,'Mapping water'!$B$4:$B$352,0),MATCH(AN$4,'Mapping water'!$A$4:$U$4,0))*$F236</f>
        <v>0</v>
      </c>
      <c r="BG236" s="27">
        <f>INDEX('Mapping water'!$A$4:$U$352,MATCH($B236,'Mapping water'!$B$4:$B$352,0),MATCH(AO$4,'Mapping water'!$A$4:$U$4,0))*$F236</f>
        <v>0</v>
      </c>
      <c r="BH236" s="27">
        <f>INDEX('Mapping water'!$A$4:$U$352,MATCH($B236,'Mapping water'!$B$4:$B$352,0),MATCH(AP$4,'Mapping water'!$A$4:$U$4,0))*$F236</f>
        <v>0</v>
      </c>
      <c r="BI236" s="27">
        <f>INDEX('Mapping water'!$A$4:$U$352,MATCH($B236,'Mapping water'!$B$4:$B$352,0),MATCH(AQ$4,'Mapping water'!$A$4:$U$4,0))*$F236</f>
        <v>0</v>
      </c>
      <c r="BJ236" s="27">
        <f>INDEX('Mapping water'!$A$4:$U$352,MATCH($B236,'Mapping water'!$B$4:$B$352,0),MATCH(AR$4,'Mapping water'!$A$4:$U$4,0))*$F236</f>
        <v>0</v>
      </c>
      <c r="BK236" s="27">
        <f>INDEX('Mapping water'!$A$4:$U$352,MATCH($B236,'Mapping water'!$B$4:$B$352,0),MATCH(AS$4,'Mapping water'!$A$4:$U$4,0))*$F236</f>
        <v>0</v>
      </c>
      <c r="BL236" s="27">
        <f>INDEX('Mapping water'!$A$4:$U$352,MATCH($B236,'Mapping water'!$B$4:$B$352,0),MATCH(AT$4,'Mapping water'!$A$4:$U$4,0))*$F236</f>
        <v>0</v>
      </c>
      <c r="BM236" s="27">
        <f>INDEX('Mapping water'!$A$4:$U$352,MATCH($B236,'Mapping water'!$B$4:$B$352,0),MATCH(AU$4,'Mapping water'!$A$4:$U$4,0))*$F236</f>
        <v>0</v>
      </c>
      <c r="BN236" s="27">
        <f>INDEX('Mapping water'!$A$4:$U$352,MATCH($B236,'Mapping water'!$B$4:$B$352,0),MATCH(AV$4,'Mapping water'!$A$4:$U$4,0))*$G236</f>
        <v>0</v>
      </c>
      <c r="BO236" s="27">
        <f>INDEX('Mapping water'!$A$4:$U$352,MATCH($B236,'Mapping water'!$B$4:$B$352,0),MATCH(AW$4,'Mapping water'!$A$4:$U$4,0))*$G236</f>
        <v>0</v>
      </c>
      <c r="BP236" s="27">
        <f>INDEX('Mapping water'!$A$4:$U$352,MATCH($B236,'Mapping water'!$B$4:$B$352,0),MATCH(AX$4,'Mapping water'!$A$4:$U$4,0))*$G236</f>
        <v>0</v>
      </c>
      <c r="BQ236" s="27">
        <f>INDEX('Mapping water'!$A$4:$U$352,MATCH($B236,'Mapping water'!$B$4:$B$352,0),MATCH(AY$4,'Mapping water'!$A$4:$U$4,0))*$G236</f>
        <v>0</v>
      </c>
      <c r="BR236" s="27">
        <f>INDEX('Mapping water'!$A$4:$U$352,MATCH($B236,'Mapping water'!$B$4:$B$352,0),MATCH(AZ$4,'Mapping water'!$A$4:$U$4,0))*$G236</f>
        <v>0</v>
      </c>
      <c r="BS236" s="27">
        <f>INDEX('Mapping water'!$A$4:$U$352,MATCH($B236,'Mapping water'!$B$4:$B$352,0),MATCH(BA$4,'Mapping water'!$A$4:$U$4,0))*$G236</f>
        <v>0</v>
      </c>
      <c r="BT236" s="27">
        <f>INDEX('Mapping water'!$A$4:$U$352,MATCH($B236,'Mapping water'!$B$4:$B$352,0),MATCH(BB$4,'Mapping water'!$A$4:$U$4,0))*$G236</f>
        <v>56937</v>
      </c>
      <c r="BU236" s="27">
        <f>INDEX('Mapping water'!$A$4:$U$352,MATCH($B236,'Mapping water'!$B$4:$B$352,0),MATCH(BC$4,'Mapping water'!$A$4:$U$4,0))*$G236</f>
        <v>0</v>
      </c>
      <c r="BV236" s="27">
        <f>INDEX('Mapping water'!$A$4:$U$352,MATCH($B236,'Mapping water'!$B$4:$B$352,0),MATCH(BD$4,'Mapping water'!$A$4:$U$4,0))*$G236</f>
        <v>0</v>
      </c>
      <c r="BW236" s="27">
        <f>INDEX('Mapping water'!$A$4:$U$352,MATCH($B236,'Mapping water'!$B$4:$B$352,0),MATCH(BE$4,'Mapping water'!$A$4:$U$4,0))*$G236</f>
        <v>0</v>
      </c>
      <c r="BX236" s="27">
        <f>INDEX('Mapping water'!$A$4:$U$352,MATCH($B236,'Mapping water'!$B$4:$B$352,0),MATCH(BF$4,'Mapping water'!$A$4:$U$4,0))*$G236</f>
        <v>0</v>
      </c>
      <c r="BY236" s="27">
        <f>INDEX('Mapping water'!$A$4:$U$352,MATCH($B236,'Mapping water'!$B$4:$B$352,0),MATCH(BG$4,'Mapping water'!$A$4:$U$4,0))*$G236</f>
        <v>0</v>
      </c>
      <c r="BZ236" s="27">
        <f>INDEX('Mapping water'!$A$4:$U$352,MATCH($B236,'Mapping water'!$B$4:$B$352,0),MATCH(BH$4,'Mapping water'!$A$4:$U$4,0))*$G236</f>
        <v>0</v>
      </c>
      <c r="CA236" s="27">
        <f>INDEX('Mapping water'!$A$4:$U$352,MATCH($B236,'Mapping water'!$B$4:$B$352,0),MATCH(BI$4,'Mapping water'!$A$4:$U$4,0))*$G236</f>
        <v>0</v>
      </c>
      <c r="CB236" s="27">
        <f>INDEX('Mapping water'!$A$4:$U$352,MATCH($B236,'Mapping water'!$B$4:$B$352,0),MATCH(BJ$4,'Mapping water'!$A$4:$U$4,0))*$G236</f>
        <v>0</v>
      </c>
      <c r="CC236" s="27">
        <f>INDEX('Mapping water'!$A$4:$U$352,MATCH($B236,'Mapping water'!$B$4:$B$352,0),MATCH(BK$4,'Mapping water'!$A$4:$U$4,0))*$G236</f>
        <v>0</v>
      </c>
      <c r="CD236" s="27">
        <f>INDEX('Mapping water'!$A$4:$U$352,MATCH($B236,'Mapping water'!$B$4:$B$352,0),MATCH(BL$4,'Mapping water'!$A$4:$U$4,0))*$G236</f>
        <v>0</v>
      </c>
      <c r="CE236" s="27">
        <f>INDEX('Mapping water'!$A$4:$U$352,MATCH($B236,'Mapping water'!$B$4:$B$352,0),MATCH(BM$4,'Mapping water'!$A$4:$U$4,0))*$G236</f>
        <v>0</v>
      </c>
      <c r="CF236" s="27">
        <f>INDEX('Mapping water'!$A$4:$U$352,MATCH($B236,'Mapping water'!$B$4:$B$352,0),MATCH(BN$4,'Mapping water'!$A$4:$U$4,0))*$H236</f>
        <v>0</v>
      </c>
      <c r="CG236" s="27">
        <f>INDEX('Mapping water'!$A$4:$U$352,MATCH($B236,'Mapping water'!$B$4:$B$352,0),MATCH(BO$4,'Mapping water'!$A$4:$U$4,0))*$H236</f>
        <v>0</v>
      </c>
      <c r="CH236" s="27">
        <f>INDEX('Mapping water'!$A$4:$U$352,MATCH($B236,'Mapping water'!$B$4:$B$352,0),MATCH(BP$4,'Mapping water'!$A$4:$U$4,0))*$H236</f>
        <v>0</v>
      </c>
      <c r="CI236" s="27">
        <f>INDEX('Mapping water'!$A$4:$U$352,MATCH($B236,'Mapping water'!$B$4:$B$352,0),MATCH(BQ$4,'Mapping water'!$A$4:$U$4,0))*$H236</f>
        <v>0</v>
      </c>
      <c r="CJ236" s="27">
        <f>INDEX('Mapping water'!$A$4:$U$352,MATCH($B236,'Mapping water'!$B$4:$B$352,0),MATCH(BR$4,'Mapping water'!$A$4:$U$4,0))*$H236</f>
        <v>0</v>
      </c>
      <c r="CK236" s="27">
        <f>INDEX('Mapping water'!$A$4:$U$352,MATCH($B236,'Mapping water'!$B$4:$B$352,0),MATCH(BS$4,'Mapping water'!$A$4:$U$4,0))*$H236</f>
        <v>0</v>
      </c>
      <c r="CL236" s="27">
        <f>INDEX('Mapping water'!$A$4:$U$352,MATCH($B236,'Mapping water'!$B$4:$B$352,0),MATCH(BT$4,'Mapping water'!$A$4:$U$4,0))*$H236</f>
        <v>57835</v>
      </c>
      <c r="CM236" s="27">
        <f>INDEX('Mapping water'!$A$4:$U$352,MATCH($B236,'Mapping water'!$B$4:$B$352,0),MATCH(BU$4,'Mapping water'!$A$4:$U$4,0))*$H236</f>
        <v>0</v>
      </c>
      <c r="CN236" s="27">
        <f>INDEX('Mapping water'!$A$4:$U$352,MATCH($B236,'Mapping water'!$B$4:$B$352,0),MATCH(BV$4,'Mapping water'!$A$4:$U$4,0))*$H236</f>
        <v>0</v>
      </c>
      <c r="CO236" s="27">
        <f>INDEX('Mapping water'!$A$4:$U$352,MATCH($B236,'Mapping water'!$B$4:$B$352,0),MATCH(BW$4,'Mapping water'!$A$4:$U$4,0))*$H236</f>
        <v>0</v>
      </c>
      <c r="CP236" s="27">
        <f>INDEX('Mapping water'!$A$4:$U$352,MATCH($B236,'Mapping water'!$B$4:$B$352,0),MATCH(BX$4,'Mapping water'!$A$4:$U$4,0))*$H236</f>
        <v>0</v>
      </c>
      <c r="CQ236" s="27">
        <f>INDEX('Mapping water'!$A$4:$U$352,MATCH($B236,'Mapping water'!$B$4:$B$352,0),MATCH(BY$4,'Mapping water'!$A$4:$U$4,0))*$H236</f>
        <v>0</v>
      </c>
      <c r="CR236" s="27">
        <f>INDEX('Mapping water'!$A$4:$U$352,MATCH($B236,'Mapping water'!$B$4:$B$352,0),MATCH(BZ$4,'Mapping water'!$A$4:$U$4,0))*$H236</f>
        <v>0</v>
      </c>
      <c r="CS236" s="27">
        <f>INDEX('Mapping water'!$A$4:$U$352,MATCH($B236,'Mapping water'!$B$4:$B$352,0),MATCH(CA$4,'Mapping water'!$A$4:$U$4,0))*$H236</f>
        <v>0</v>
      </c>
      <c r="CT236" s="27">
        <f>INDEX('Mapping water'!$A$4:$U$352,MATCH($B236,'Mapping water'!$B$4:$B$352,0),MATCH(CB$4,'Mapping water'!$A$4:$U$4,0))*$H236</f>
        <v>0</v>
      </c>
      <c r="CU236" s="27">
        <f>INDEX('Mapping water'!$A$4:$U$352,MATCH($B236,'Mapping water'!$B$4:$B$352,0),MATCH(CC$4,'Mapping water'!$A$4:$U$4,0))*$H236</f>
        <v>0</v>
      </c>
      <c r="CV236" s="27">
        <f>INDEX('Mapping water'!$A$4:$U$352,MATCH($B236,'Mapping water'!$B$4:$B$352,0),MATCH(CD$4,'Mapping water'!$A$4:$U$4,0))*$H236</f>
        <v>0</v>
      </c>
      <c r="CW236" s="27">
        <f>INDEX('Mapping water'!$A$4:$U$352,MATCH($B236,'Mapping water'!$B$4:$B$352,0),MATCH(CE$4,'Mapping water'!$A$4:$U$4,0))*$H236</f>
        <v>0</v>
      </c>
      <c r="CX236" s="27">
        <f>INDEX('Mapping water'!$A$4:$U$352,MATCH($B236,'Mapping water'!$B$4:$B$352,0),MATCH(CF$4,'Mapping water'!$A$4:$U$4,0))*$I236</f>
        <v>0</v>
      </c>
      <c r="CY236" s="27">
        <f>INDEX('Mapping water'!$A$4:$U$352,MATCH($B236,'Mapping water'!$B$4:$B$352,0),MATCH(CG$4,'Mapping water'!$A$4:$U$4,0))*$I236</f>
        <v>0</v>
      </c>
      <c r="CZ236" s="27">
        <f>INDEX('Mapping water'!$A$4:$U$352,MATCH($B236,'Mapping water'!$B$4:$B$352,0),MATCH(CH$4,'Mapping water'!$A$4:$U$4,0))*$I236</f>
        <v>0</v>
      </c>
      <c r="DA236" s="27">
        <f>INDEX('Mapping water'!$A$4:$U$352,MATCH($B236,'Mapping water'!$B$4:$B$352,0),MATCH(CI$4,'Mapping water'!$A$4:$U$4,0))*$I236</f>
        <v>0</v>
      </c>
      <c r="DB236" s="27">
        <f>INDEX('Mapping water'!$A$4:$U$352,MATCH($B236,'Mapping water'!$B$4:$B$352,0),MATCH(CJ$4,'Mapping water'!$A$4:$U$4,0))*$I236</f>
        <v>0</v>
      </c>
      <c r="DC236" s="27">
        <f>INDEX('Mapping water'!$A$4:$U$352,MATCH($B236,'Mapping water'!$B$4:$B$352,0),MATCH(CK$4,'Mapping water'!$A$4:$U$4,0))*$I236</f>
        <v>0</v>
      </c>
      <c r="DD236" s="27">
        <f>INDEX('Mapping water'!$A$4:$U$352,MATCH($B236,'Mapping water'!$B$4:$B$352,0),MATCH(CL$4,'Mapping water'!$A$4:$U$4,0))*$I236</f>
        <v>58720</v>
      </c>
      <c r="DE236" s="27">
        <f>INDEX('Mapping water'!$A$4:$U$352,MATCH($B236,'Mapping water'!$B$4:$B$352,0),MATCH(CM$4,'Mapping water'!$A$4:$U$4,0))*$I236</f>
        <v>0</v>
      </c>
      <c r="DF236" s="27">
        <f>INDEX('Mapping water'!$A$4:$U$352,MATCH($B236,'Mapping water'!$B$4:$B$352,0),MATCH(CN$4,'Mapping water'!$A$4:$U$4,0))*$I236</f>
        <v>0</v>
      </c>
      <c r="DG236" s="27">
        <f>INDEX('Mapping water'!$A$4:$U$352,MATCH($B236,'Mapping water'!$B$4:$B$352,0),MATCH(CO$4,'Mapping water'!$A$4:$U$4,0))*$I236</f>
        <v>0</v>
      </c>
      <c r="DH236" s="27">
        <f>INDEX('Mapping water'!$A$4:$U$352,MATCH($B236,'Mapping water'!$B$4:$B$352,0),MATCH(CP$4,'Mapping water'!$A$4:$U$4,0))*$I236</f>
        <v>0</v>
      </c>
      <c r="DI236" s="27">
        <f>INDEX('Mapping water'!$A$4:$U$352,MATCH($B236,'Mapping water'!$B$4:$B$352,0),MATCH(CQ$4,'Mapping water'!$A$4:$U$4,0))*$I236</f>
        <v>0</v>
      </c>
      <c r="DJ236" s="27">
        <f>INDEX('Mapping water'!$A$4:$U$352,MATCH($B236,'Mapping water'!$B$4:$B$352,0),MATCH(CR$4,'Mapping water'!$A$4:$U$4,0))*$I236</f>
        <v>0</v>
      </c>
      <c r="DK236" s="27">
        <f>INDEX('Mapping water'!$A$4:$U$352,MATCH($B236,'Mapping water'!$B$4:$B$352,0),MATCH(CS$4,'Mapping water'!$A$4:$U$4,0))*$I236</f>
        <v>0</v>
      </c>
      <c r="DL236" s="27">
        <f>INDEX('Mapping water'!$A$4:$U$352,MATCH($B236,'Mapping water'!$B$4:$B$352,0),MATCH(CT$4,'Mapping water'!$A$4:$U$4,0))*$I236</f>
        <v>0</v>
      </c>
      <c r="DM236" s="27">
        <f>INDEX('Mapping water'!$A$4:$U$352,MATCH($B236,'Mapping water'!$B$4:$B$352,0),MATCH(CU$4,'Mapping water'!$A$4:$U$4,0))*$I236</f>
        <v>0</v>
      </c>
      <c r="DN236" s="27">
        <f>INDEX('Mapping water'!$A$4:$U$352,MATCH($B236,'Mapping water'!$B$4:$B$352,0),MATCH(CV$4,'Mapping water'!$A$4:$U$4,0))*$I236</f>
        <v>0</v>
      </c>
      <c r="DO236" s="27">
        <f>INDEX('Mapping water'!$A$4:$U$352,MATCH($B236,'Mapping water'!$B$4:$B$352,0),MATCH(CW$4,'Mapping water'!$A$4:$U$4,0))*$I236</f>
        <v>0</v>
      </c>
      <c r="DP236" s="27">
        <f>INDEX('Mapping water'!$A$4:$U$352,MATCH($B236,'Mapping water'!$B$4:$B$352,0),MATCH(CX$4,'Mapping water'!$A$4:$U$4,0))*$J236</f>
        <v>0</v>
      </c>
      <c r="DQ236" s="27">
        <f>INDEX('Mapping water'!$A$4:$U$352,MATCH($B236,'Mapping water'!$B$4:$B$352,0),MATCH(CY$4,'Mapping water'!$A$4:$U$4,0))*$J236</f>
        <v>0</v>
      </c>
      <c r="DR236" s="27">
        <f>INDEX('Mapping water'!$A$4:$U$352,MATCH($B236,'Mapping water'!$B$4:$B$352,0),MATCH(CZ$4,'Mapping water'!$A$4:$U$4,0))*$J236</f>
        <v>0</v>
      </c>
      <c r="DS236" s="27">
        <f>INDEX('Mapping water'!$A$4:$U$352,MATCH($B236,'Mapping water'!$B$4:$B$352,0),MATCH(DA$4,'Mapping water'!$A$4:$U$4,0))*$J236</f>
        <v>0</v>
      </c>
      <c r="DT236" s="27">
        <f>INDEX('Mapping water'!$A$4:$U$352,MATCH($B236,'Mapping water'!$B$4:$B$352,0),MATCH(DB$4,'Mapping water'!$A$4:$U$4,0))*$J236</f>
        <v>0</v>
      </c>
      <c r="DU236" s="27">
        <f>INDEX('Mapping water'!$A$4:$U$352,MATCH($B236,'Mapping water'!$B$4:$B$352,0),MATCH(DC$4,'Mapping water'!$A$4:$U$4,0))*$J236</f>
        <v>0</v>
      </c>
      <c r="DV236" s="27">
        <f>INDEX('Mapping water'!$A$4:$U$352,MATCH($B236,'Mapping water'!$B$4:$B$352,0),MATCH(DD$4,'Mapping water'!$A$4:$U$4,0))*$J236</f>
        <v>59556</v>
      </c>
      <c r="DW236" s="27">
        <f>INDEX('Mapping water'!$A$4:$U$352,MATCH($B236,'Mapping water'!$B$4:$B$352,0),MATCH(DE$4,'Mapping water'!$A$4:$U$4,0))*$J236</f>
        <v>0</v>
      </c>
      <c r="DX236" s="27">
        <f>INDEX('Mapping water'!$A$4:$U$352,MATCH($B236,'Mapping water'!$B$4:$B$352,0),MATCH(DF$4,'Mapping water'!$A$4:$U$4,0))*$J236</f>
        <v>0</v>
      </c>
      <c r="DY236" s="27">
        <f>INDEX('Mapping water'!$A$4:$U$352,MATCH($B236,'Mapping water'!$B$4:$B$352,0),MATCH(DG$4,'Mapping water'!$A$4:$U$4,0))*$J236</f>
        <v>0</v>
      </c>
      <c r="DZ236" s="27">
        <f>INDEX('Mapping water'!$A$4:$U$352,MATCH($B236,'Mapping water'!$B$4:$B$352,0),MATCH(DH$4,'Mapping water'!$A$4:$U$4,0))*$J236</f>
        <v>0</v>
      </c>
      <c r="EA236" s="27">
        <f>INDEX('Mapping water'!$A$4:$U$352,MATCH($B236,'Mapping water'!$B$4:$B$352,0),MATCH(DI$4,'Mapping water'!$A$4:$U$4,0))*$J236</f>
        <v>0</v>
      </c>
      <c r="EB236" s="27">
        <f>INDEX('Mapping water'!$A$4:$U$352,MATCH($B236,'Mapping water'!$B$4:$B$352,0),MATCH(DJ$4,'Mapping water'!$A$4:$U$4,0))*$J236</f>
        <v>0</v>
      </c>
      <c r="EC236" s="27">
        <f>INDEX('Mapping water'!$A$4:$U$352,MATCH($B236,'Mapping water'!$B$4:$B$352,0),MATCH(DK$4,'Mapping water'!$A$4:$U$4,0))*$J236</f>
        <v>0</v>
      </c>
      <c r="ED236" s="27">
        <f>INDEX('Mapping water'!$A$4:$U$352,MATCH($B236,'Mapping water'!$B$4:$B$352,0),MATCH(DL$4,'Mapping water'!$A$4:$U$4,0))*$J236</f>
        <v>0</v>
      </c>
      <c r="EE236" s="27">
        <f>INDEX('Mapping water'!$A$4:$U$352,MATCH($B236,'Mapping water'!$B$4:$B$352,0),MATCH(DM$4,'Mapping water'!$A$4:$U$4,0))*$J236</f>
        <v>0</v>
      </c>
      <c r="EF236" s="27">
        <f>INDEX('Mapping water'!$A$4:$U$352,MATCH($B236,'Mapping water'!$B$4:$B$352,0),MATCH(DN$4,'Mapping water'!$A$4:$U$4,0))*$J236</f>
        <v>0</v>
      </c>
      <c r="EG236" s="27">
        <f>INDEX('Mapping water'!$A$4:$U$352,MATCH($B236,'Mapping water'!$B$4:$B$352,0),MATCH(DO$4,'Mapping water'!$A$4:$U$4,0))*$J236</f>
        <v>0</v>
      </c>
      <c r="EH236" s="27">
        <f>INDEX('Mapping water'!$A$4:$U$352,MATCH($B236,'Mapping water'!$B$4:$B$352,0),MATCH(DP$4,'Mapping water'!$A$4:$U$4,0))*$K236</f>
        <v>0</v>
      </c>
      <c r="EI236" s="27">
        <f>INDEX('Mapping water'!$A$4:$U$352,MATCH($B236,'Mapping water'!$B$4:$B$352,0),MATCH(DQ$4,'Mapping water'!$A$4:$U$4,0))*$K236</f>
        <v>0</v>
      </c>
      <c r="EJ236" s="27">
        <f>INDEX('Mapping water'!$A$4:$U$352,MATCH($B236,'Mapping water'!$B$4:$B$352,0),MATCH(DR$4,'Mapping water'!$A$4:$U$4,0))*$K236</f>
        <v>0</v>
      </c>
      <c r="EK236" s="27">
        <f>INDEX('Mapping water'!$A$4:$U$352,MATCH($B236,'Mapping water'!$B$4:$B$352,0),MATCH(DS$4,'Mapping water'!$A$4:$U$4,0))*$K236</f>
        <v>0</v>
      </c>
      <c r="EL236" s="27">
        <f>INDEX('Mapping water'!$A$4:$U$352,MATCH($B236,'Mapping water'!$B$4:$B$352,0),MATCH(DT$4,'Mapping water'!$A$4:$U$4,0))*$K236</f>
        <v>0</v>
      </c>
      <c r="EM236" s="27">
        <f>INDEX('Mapping water'!$A$4:$U$352,MATCH($B236,'Mapping water'!$B$4:$B$352,0),MATCH(DU$4,'Mapping water'!$A$4:$U$4,0))*$K236</f>
        <v>0</v>
      </c>
      <c r="EN236" s="27">
        <f>INDEX('Mapping water'!$A$4:$U$352,MATCH($B236,'Mapping water'!$B$4:$B$352,0),MATCH(DV$4,'Mapping water'!$A$4:$U$4,0))*$K236</f>
        <v>60353</v>
      </c>
      <c r="EO236" s="27">
        <f>INDEX('Mapping water'!$A$4:$U$352,MATCH($B236,'Mapping water'!$B$4:$B$352,0),MATCH(DW$4,'Mapping water'!$A$4:$U$4,0))*$K236</f>
        <v>0</v>
      </c>
      <c r="EP236" s="27">
        <f>INDEX('Mapping water'!$A$4:$U$352,MATCH($B236,'Mapping water'!$B$4:$B$352,0),MATCH(DX$4,'Mapping water'!$A$4:$U$4,0))*$K236</f>
        <v>0</v>
      </c>
      <c r="EQ236" s="27">
        <f>INDEX('Mapping water'!$A$4:$U$352,MATCH($B236,'Mapping water'!$B$4:$B$352,0),MATCH(DY$4,'Mapping water'!$A$4:$U$4,0))*$K236</f>
        <v>0</v>
      </c>
      <c r="ER236" s="27">
        <f>INDEX('Mapping water'!$A$4:$U$352,MATCH($B236,'Mapping water'!$B$4:$B$352,0),MATCH(DZ$4,'Mapping water'!$A$4:$U$4,0))*$K236</f>
        <v>0</v>
      </c>
      <c r="ES236" s="27">
        <f>INDEX('Mapping water'!$A$4:$U$352,MATCH($B236,'Mapping water'!$B$4:$B$352,0),MATCH(EA$4,'Mapping water'!$A$4:$U$4,0))*$K236</f>
        <v>0</v>
      </c>
      <c r="ET236" s="27">
        <f>INDEX('Mapping water'!$A$4:$U$352,MATCH($B236,'Mapping water'!$B$4:$B$352,0),MATCH(EB$4,'Mapping water'!$A$4:$U$4,0))*$K236</f>
        <v>0</v>
      </c>
      <c r="EU236" s="27">
        <f>INDEX('Mapping water'!$A$4:$U$352,MATCH($B236,'Mapping water'!$B$4:$B$352,0),MATCH(EC$4,'Mapping water'!$A$4:$U$4,0))*$K236</f>
        <v>0</v>
      </c>
      <c r="EV236" s="27">
        <f>INDEX('Mapping water'!$A$4:$U$352,MATCH($B236,'Mapping water'!$B$4:$B$352,0),MATCH(ED$4,'Mapping water'!$A$4:$U$4,0))*$K236</f>
        <v>0</v>
      </c>
      <c r="EW236" s="27">
        <f>INDEX('Mapping water'!$A$4:$U$352,MATCH($B236,'Mapping water'!$B$4:$B$352,0),MATCH(EE$4,'Mapping water'!$A$4:$U$4,0))*$K236</f>
        <v>0</v>
      </c>
      <c r="EX236" s="27">
        <f>INDEX('Mapping water'!$A$4:$U$352,MATCH($B236,'Mapping water'!$B$4:$B$352,0),MATCH(EF$4,'Mapping water'!$A$4:$U$4,0))*$K236</f>
        <v>0</v>
      </c>
      <c r="EY236" s="27">
        <f>INDEX('Mapping water'!$A$4:$U$352,MATCH($B236,'Mapping water'!$B$4:$B$352,0),MATCH(EG$4,'Mapping water'!$A$4:$U$4,0))*$K236</f>
        <v>0</v>
      </c>
    </row>
    <row r="237" spans="1:155" x14ac:dyDescent="0.2">
      <c r="A237" s="26" t="s">
        <v>469</v>
      </c>
      <c r="B237" s="26" t="s">
        <v>470</v>
      </c>
      <c r="C237" s="26" t="s">
        <v>31</v>
      </c>
      <c r="D237" s="27">
        <f>INDEX('Households England'!S$6:S$375,MATCH('Mapping HH to population water'!$B237,'Households England'!$B$6:$B$375,0))</f>
        <v>45850</v>
      </c>
      <c r="E237" s="27">
        <f>INDEX('Households England'!T$6:T$375,MATCH('Mapping HH to population water'!$B237,'Households England'!$B$6:$B$375,0))</f>
        <v>46223</v>
      </c>
      <c r="F237" s="27">
        <f>INDEX('Households England'!U$6:U$375,MATCH('Mapping HH to population water'!$B237,'Households England'!$B$6:$B$375,0))</f>
        <v>46679</v>
      </c>
      <c r="G237" s="27">
        <f>INDEX('Households England'!V$6:V$375,MATCH('Mapping HH to population water'!$B237,'Households England'!$B$6:$B$375,0))</f>
        <v>47097</v>
      </c>
      <c r="H237" s="27">
        <f>INDEX('Households England'!W$6:W$375,MATCH('Mapping HH to population water'!$B237,'Households England'!$B$6:$B$375,0))</f>
        <v>47475</v>
      </c>
      <c r="I237" s="27">
        <f>INDEX('Households England'!X$6:X$375,MATCH('Mapping HH to population water'!$B237,'Households England'!$B$6:$B$375,0))</f>
        <v>47848</v>
      </c>
      <c r="J237" s="27">
        <f>INDEX('Households England'!Y$6:Y$375,MATCH('Mapping HH to population water'!$B237,'Households England'!$B$6:$B$375,0))</f>
        <v>48227</v>
      </c>
      <c r="K237" s="27">
        <f>INDEX('Households England'!Z$6:Z$375,MATCH('Mapping HH to population water'!$B237,'Households England'!$B$6:$B$375,0))</f>
        <v>48579</v>
      </c>
      <c r="L237" s="27">
        <f>INDEX('Mapping water'!$A$4:$U$352,MATCH($B237,'Mapping water'!$B$4:$B$352,0),MATCH(L$4,'Mapping water'!$A$4:$U$4,0))*$D237</f>
        <v>0</v>
      </c>
      <c r="M237" s="27">
        <f>INDEX('Mapping water'!$A$4:$U$352,MATCH($B237,'Mapping water'!$B$4:$B$352,0),MATCH(M$4,'Mapping water'!$A$4:$U$4,0))*$D237</f>
        <v>0</v>
      </c>
      <c r="N237" s="27">
        <f>INDEX('Mapping water'!$A$4:$U$352,MATCH($B237,'Mapping water'!$B$4:$B$352,0),MATCH(N$4,'Mapping water'!$A$4:$U$4,0))*$D237</f>
        <v>0</v>
      </c>
      <c r="O237" s="27">
        <f>INDEX('Mapping water'!$A$4:$U$352,MATCH($B237,'Mapping water'!$B$4:$B$352,0),MATCH(O$4,'Mapping water'!$A$4:$U$4,0))*$D237</f>
        <v>0</v>
      </c>
      <c r="P237" s="27">
        <f>INDEX('Mapping water'!$A$4:$U$352,MATCH($B237,'Mapping water'!$B$4:$B$352,0),MATCH(P$4,'Mapping water'!$A$4:$U$4,0))*$D237</f>
        <v>0</v>
      </c>
      <c r="Q237" s="27">
        <f>INDEX('Mapping water'!$A$4:$U$352,MATCH($B237,'Mapping water'!$B$4:$B$352,0),MATCH(Q$4,'Mapping water'!$A$4:$U$4,0))*$D237</f>
        <v>0</v>
      </c>
      <c r="R237" s="27">
        <f>INDEX('Mapping water'!$A$4:$U$352,MATCH($B237,'Mapping water'!$B$4:$B$352,0),MATCH(R$4,'Mapping water'!$A$4:$U$4,0))*$D237</f>
        <v>45850</v>
      </c>
      <c r="S237" s="27">
        <f>INDEX('Mapping water'!$A$4:$U$352,MATCH($B237,'Mapping water'!$B$4:$B$352,0),MATCH(S$4,'Mapping water'!$A$4:$U$4,0))*$D237</f>
        <v>0</v>
      </c>
      <c r="T237" s="27">
        <f>INDEX('Mapping water'!$A$4:$U$352,MATCH($B237,'Mapping water'!$B$4:$B$352,0),MATCH(T$4,'Mapping water'!$A$4:$U$4,0))*$D237</f>
        <v>0</v>
      </c>
      <c r="U237" s="27">
        <f>INDEX('Mapping water'!$A$4:$U$352,MATCH($B237,'Mapping water'!$B$4:$B$352,0),MATCH(U$4,'Mapping water'!$A$4:$U$4,0))*$D237</f>
        <v>0</v>
      </c>
      <c r="V237" s="27">
        <f>INDEX('Mapping water'!$A$4:$U$352,MATCH($B237,'Mapping water'!$B$4:$B$352,0),MATCH(V$4,'Mapping water'!$A$4:$U$4,0))*$D237</f>
        <v>0</v>
      </c>
      <c r="W237" s="27">
        <f>INDEX('Mapping water'!$A$4:$U$352,MATCH($B237,'Mapping water'!$B$4:$B$352,0),MATCH(W$4,'Mapping water'!$A$4:$U$4,0))*$D237</f>
        <v>0</v>
      </c>
      <c r="X237" s="27">
        <f>INDEX('Mapping water'!$A$4:$U$352,MATCH($B237,'Mapping water'!$B$4:$B$352,0),MATCH(X$4,'Mapping water'!$A$4:$U$4,0))*$D237</f>
        <v>0</v>
      </c>
      <c r="Y237" s="27">
        <f>INDEX('Mapping water'!$A$4:$U$352,MATCH($B237,'Mapping water'!$B$4:$B$352,0),MATCH(Y$4,'Mapping water'!$A$4:$U$4,0))*$D237</f>
        <v>0</v>
      </c>
      <c r="Z237" s="27">
        <f>INDEX('Mapping water'!$A$4:$U$352,MATCH($B237,'Mapping water'!$B$4:$B$352,0),MATCH(Z$4,'Mapping water'!$A$4:$U$4,0))*$D237</f>
        <v>0</v>
      </c>
      <c r="AA237" s="27">
        <f>INDEX('Mapping water'!$A$4:$U$352,MATCH($B237,'Mapping water'!$B$4:$B$352,0),MATCH(AA$4,'Mapping water'!$A$4:$U$4,0))*$D237</f>
        <v>0</v>
      </c>
      <c r="AB237" s="27">
        <f>INDEX('Mapping water'!$A$4:$U$352,MATCH($B237,'Mapping water'!$B$4:$B$352,0),MATCH(AB$4,'Mapping water'!$A$4:$U$4,0))*$D237</f>
        <v>0</v>
      </c>
      <c r="AC237" s="27">
        <f>INDEX('Mapping water'!$A$4:$U$352,MATCH($B237,'Mapping water'!$B$4:$B$352,0),MATCH(AC$4,'Mapping water'!$A$4:$U$4,0))*$D237</f>
        <v>0</v>
      </c>
      <c r="AD237" s="27">
        <f>INDEX('Mapping water'!$A$4:$U$352,MATCH($B237,'Mapping water'!$B$4:$B$352,0),MATCH(AD$4,'Mapping water'!$A$4:$U$4,0))*$E237</f>
        <v>0</v>
      </c>
      <c r="AE237" s="27">
        <f>INDEX('Mapping water'!$A$4:$U$352,MATCH($B237,'Mapping water'!$B$4:$B$352,0),MATCH(AE$4,'Mapping water'!$A$4:$U$4,0))*$E237</f>
        <v>0</v>
      </c>
      <c r="AF237" s="27">
        <f>INDEX('Mapping water'!$A$4:$U$352,MATCH($B237,'Mapping water'!$B$4:$B$352,0),MATCH(AF$4,'Mapping water'!$A$4:$U$4,0))*$E237</f>
        <v>0</v>
      </c>
      <c r="AG237" s="27">
        <f>INDEX('Mapping water'!$A$4:$U$352,MATCH($B237,'Mapping water'!$B$4:$B$352,0),MATCH(AG$4,'Mapping water'!$A$4:$U$4,0))*$E237</f>
        <v>0</v>
      </c>
      <c r="AH237" s="27">
        <f>INDEX('Mapping water'!$A$4:$U$352,MATCH($B237,'Mapping water'!$B$4:$B$352,0),MATCH(AH$4,'Mapping water'!$A$4:$U$4,0))*$E237</f>
        <v>0</v>
      </c>
      <c r="AI237" s="27">
        <f>INDEX('Mapping water'!$A$4:$U$352,MATCH($B237,'Mapping water'!$B$4:$B$352,0),MATCH(AI$4,'Mapping water'!$A$4:$U$4,0))*$E237</f>
        <v>0</v>
      </c>
      <c r="AJ237" s="27">
        <f>INDEX('Mapping water'!$A$4:$U$352,MATCH($B237,'Mapping water'!$B$4:$B$352,0),MATCH(AJ$4,'Mapping water'!$A$4:$U$4,0))*$E237</f>
        <v>46223</v>
      </c>
      <c r="AK237" s="27">
        <f>INDEX('Mapping water'!$A$4:$U$352,MATCH($B237,'Mapping water'!$B$4:$B$352,0),MATCH(AK$4,'Mapping water'!$A$4:$U$4,0))*$E237</f>
        <v>0</v>
      </c>
      <c r="AL237" s="27">
        <f>INDEX('Mapping water'!$A$4:$U$352,MATCH($B237,'Mapping water'!$B$4:$B$352,0),MATCH(AL$4,'Mapping water'!$A$4:$U$4,0))*$E237</f>
        <v>0</v>
      </c>
      <c r="AM237" s="27">
        <f>INDEX('Mapping water'!$A$4:$U$352,MATCH($B237,'Mapping water'!$B$4:$B$352,0),MATCH(AM$4,'Mapping water'!$A$4:$U$4,0))*$E237</f>
        <v>0</v>
      </c>
      <c r="AN237" s="27">
        <f>INDEX('Mapping water'!$A$4:$U$352,MATCH($B237,'Mapping water'!$B$4:$B$352,0),MATCH(AN$4,'Mapping water'!$A$4:$U$4,0))*$E237</f>
        <v>0</v>
      </c>
      <c r="AO237" s="27">
        <f>INDEX('Mapping water'!$A$4:$U$352,MATCH($B237,'Mapping water'!$B$4:$B$352,0),MATCH(AO$4,'Mapping water'!$A$4:$U$4,0))*$E237</f>
        <v>0</v>
      </c>
      <c r="AP237" s="27">
        <f>INDEX('Mapping water'!$A$4:$U$352,MATCH($B237,'Mapping water'!$B$4:$B$352,0),MATCH(AP$4,'Mapping water'!$A$4:$U$4,0))*$E237</f>
        <v>0</v>
      </c>
      <c r="AQ237" s="27">
        <f>INDEX('Mapping water'!$A$4:$U$352,MATCH($B237,'Mapping water'!$B$4:$B$352,0),MATCH(AQ$4,'Mapping water'!$A$4:$U$4,0))*$E237</f>
        <v>0</v>
      </c>
      <c r="AR237" s="27">
        <f>INDEX('Mapping water'!$A$4:$U$352,MATCH($B237,'Mapping water'!$B$4:$B$352,0),MATCH(AR$4,'Mapping water'!$A$4:$U$4,0))*$E237</f>
        <v>0</v>
      </c>
      <c r="AS237" s="27">
        <f>INDEX('Mapping water'!$A$4:$U$352,MATCH($B237,'Mapping water'!$B$4:$B$352,0),MATCH(AS$4,'Mapping water'!$A$4:$U$4,0))*$E237</f>
        <v>0</v>
      </c>
      <c r="AT237" s="27">
        <f>INDEX('Mapping water'!$A$4:$U$352,MATCH($B237,'Mapping water'!$B$4:$B$352,0),MATCH(AT$4,'Mapping water'!$A$4:$U$4,0))*$E237</f>
        <v>0</v>
      </c>
      <c r="AU237" s="27">
        <f>INDEX('Mapping water'!$A$4:$U$352,MATCH($B237,'Mapping water'!$B$4:$B$352,0),MATCH(AU$4,'Mapping water'!$A$4:$U$4,0))*$E237</f>
        <v>0</v>
      </c>
      <c r="AV237" s="27">
        <f>INDEX('Mapping water'!$A$4:$U$352,MATCH($B237,'Mapping water'!$B$4:$B$352,0),MATCH(AD$4,'Mapping water'!$A$4:$U$4,0))*$F237</f>
        <v>0</v>
      </c>
      <c r="AW237" s="27">
        <f>INDEX('Mapping water'!$A$4:$U$352,MATCH($B237,'Mapping water'!$B$4:$B$352,0),MATCH(AE$4,'Mapping water'!$A$4:$U$4,0))*$F237</f>
        <v>0</v>
      </c>
      <c r="AX237" s="27">
        <f>INDEX('Mapping water'!$A$4:$U$352,MATCH($B237,'Mapping water'!$B$4:$B$352,0),MATCH(AF$4,'Mapping water'!$A$4:$U$4,0))*$F237</f>
        <v>0</v>
      </c>
      <c r="AY237" s="27">
        <f>INDEX('Mapping water'!$A$4:$U$352,MATCH($B237,'Mapping water'!$B$4:$B$352,0),MATCH(AG$4,'Mapping water'!$A$4:$U$4,0))*$F237</f>
        <v>0</v>
      </c>
      <c r="AZ237" s="27">
        <f>INDEX('Mapping water'!$A$4:$U$352,MATCH($B237,'Mapping water'!$B$4:$B$352,0),MATCH(AH$4,'Mapping water'!$A$4:$U$4,0))*$F237</f>
        <v>0</v>
      </c>
      <c r="BA237" s="27">
        <f>INDEX('Mapping water'!$A$4:$U$352,MATCH($B237,'Mapping water'!$B$4:$B$352,0),MATCH(AI$4,'Mapping water'!$A$4:$U$4,0))*$F237</f>
        <v>0</v>
      </c>
      <c r="BB237" s="27">
        <f>INDEX('Mapping water'!$A$4:$U$352,MATCH($B237,'Mapping water'!$B$4:$B$352,0),MATCH(AJ$4,'Mapping water'!$A$4:$U$4,0))*$F237</f>
        <v>46679</v>
      </c>
      <c r="BC237" s="27">
        <f>INDEX('Mapping water'!$A$4:$U$352,MATCH($B237,'Mapping water'!$B$4:$B$352,0),MATCH(AK$4,'Mapping water'!$A$4:$U$4,0))*$F237</f>
        <v>0</v>
      </c>
      <c r="BD237" s="27">
        <f>INDEX('Mapping water'!$A$4:$U$352,MATCH($B237,'Mapping water'!$B$4:$B$352,0),MATCH(AL$4,'Mapping water'!$A$4:$U$4,0))*$F237</f>
        <v>0</v>
      </c>
      <c r="BE237" s="27">
        <f>INDEX('Mapping water'!$A$4:$U$352,MATCH($B237,'Mapping water'!$B$4:$B$352,0),MATCH(AM$4,'Mapping water'!$A$4:$U$4,0))*$F237</f>
        <v>0</v>
      </c>
      <c r="BF237" s="27">
        <f>INDEX('Mapping water'!$A$4:$U$352,MATCH($B237,'Mapping water'!$B$4:$B$352,0),MATCH(AN$4,'Mapping water'!$A$4:$U$4,0))*$F237</f>
        <v>0</v>
      </c>
      <c r="BG237" s="27">
        <f>INDEX('Mapping water'!$A$4:$U$352,MATCH($B237,'Mapping water'!$B$4:$B$352,0),MATCH(AO$4,'Mapping water'!$A$4:$U$4,0))*$F237</f>
        <v>0</v>
      </c>
      <c r="BH237" s="27">
        <f>INDEX('Mapping water'!$A$4:$U$352,MATCH($B237,'Mapping water'!$B$4:$B$352,0),MATCH(AP$4,'Mapping water'!$A$4:$U$4,0))*$F237</f>
        <v>0</v>
      </c>
      <c r="BI237" s="27">
        <f>INDEX('Mapping water'!$A$4:$U$352,MATCH($B237,'Mapping water'!$B$4:$B$352,0),MATCH(AQ$4,'Mapping water'!$A$4:$U$4,0))*$F237</f>
        <v>0</v>
      </c>
      <c r="BJ237" s="27">
        <f>INDEX('Mapping water'!$A$4:$U$352,MATCH($B237,'Mapping water'!$B$4:$B$352,0),MATCH(AR$4,'Mapping water'!$A$4:$U$4,0))*$F237</f>
        <v>0</v>
      </c>
      <c r="BK237" s="27">
        <f>INDEX('Mapping water'!$A$4:$U$352,MATCH($B237,'Mapping water'!$B$4:$B$352,0),MATCH(AS$4,'Mapping water'!$A$4:$U$4,0))*$F237</f>
        <v>0</v>
      </c>
      <c r="BL237" s="27">
        <f>INDEX('Mapping water'!$A$4:$U$352,MATCH($B237,'Mapping water'!$B$4:$B$352,0),MATCH(AT$4,'Mapping water'!$A$4:$U$4,0))*$F237</f>
        <v>0</v>
      </c>
      <c r="BM237" s="27">
        <f>INDEX('Mapping water'!$A$4:$U$352,MATCH($B237,'Mapping water'!$B$4:$B$352,0),MATCH(AU$4,'Mapping water'!$A$4:$U$4,0))*$F237</f>
        <v>0</v>
      </c>
      <c r="BN237" s="27">
        <f>INDEX('Mapping water'!$A$4:$U$352,MATCH($B237,'Mapping water'!$B$4:$B$352,0),MATCH(AV$4,'Mapping water'!$A$4:$U$4,0))*$G237</f>
        <v>0</v>
      </c>
      <c r="BO237" s="27">
        <f>INDEX('Mapping water'!$A$4:$U$352,MATCH($B237,'Mapping water'!$B$4:$B$352,0),MATCH(AW$4,'Mapping water'!$A$4:$U$4,0))*$G237</f>
        <v>0</v>
      </c>
      <c r="BP237" s="27">
        <f>INDEX('Mapping water'!$A$4:$U$352,MATCH($B237,'Mapping water'!$B$4:$B$352,0),MATCH(AX$4,'Mapping water'!$A$4:$U$4,0))*$G237</f>
        <v>0</v>
      </c>
      <c r="BQ237" s="27">
        <f>INDEX('Mapping water'!$A$4:$U$352,MATCH($B237,'Mapping water'!$B$4:$B$352,0),MATCH(AY$4,'Mapping water'!$A$4:$U$4,0))*$G237</f>
        <v>0</v>
      </c>
      <c r="BR237" s="27">
        <f>INDEX('Mapping water'!$A$4:$U$352,MATCH($B237,'Mapping water'!$B$4:$B$352,0),MATCH(AZ$4,'Mapping water'!$A$4:$U$4,0))*$G237</f>
        <v>0</v>
      </c>
      <c r="BS237" s="27">
        <f>INDEX('Mapping water'!$A$4:$U$352,MATCH($B237,'Mapping water'!$B$4:$B$352,0),MATCH(BA$4,'Mapping water'!$A$4:$U$4,0))*$G237</f>
        <v>0</v>
      </c>
      <c r="BT237" s="27">
        <f>INDEX('Mapping water'!$A$4:$U$352,MATCH($B237,'Mapping water'!$B$4:$B$352,0),MATCH(BB$4,'Mapping water'!$A$4:$U$4,0))*$G237</f>
        <v>47097</v>
      </c>
      <c r="BU237" s="27">
        <f>INDEX('Mapping water'!$A$4:$U$352,MATCH($B237,'Mapping water'!$B$4:$B$352,0),MATCH(BC$4,'Mapping water'!$A$4:$U$4,0))*$G237</f>
        <v>0</v>
      </c>
      <c r="BV237" s="27">
        <f>INDEX('Mapping water'!$A$4:$U$352,MATCH($B237,'Mapping water'!$B$4:$B$352,0),MATCH(BD$4,'Mapping water'!$A$4:$U$4,0))*$G237</f>
        <v>0</v>
      </c>
      <c r="BW237" s="27">
        <f>INDEX('Mapping water'!$A$4:$U$352,MATCH($B237,'Mapping water'!$B$4:$B$352,0),MATCH(BE$4,'Mapping water'!$A$4:$U$4,0))*$G237</f>
        <v>0</v>
      </c>
      <c r="BX237" s="27">
        <f>INDEX('Mapping water'!$A$4:$U$352,MATCH($B237,'Mapping water'!$B$4:$B$352,0),MATCH(BF$4,'Mapping water'!$A$4:$U$4,0))*$G237</f>
        <v>0</v>
      </c>
      <c r="BY237" s="27">
        <f>INDEX('Mapping water'!$A$4:$U$352,MATCH($B237,'Mapping water'!$B$4:$B$352,0),MATCH(BG$4,'Mapping water'!$A$4:$U$4,0))*$G237</f>
        <v>0</v>
      </c>
      <c r="BZ237" s="27">
        <f>INDEX('Mapping water'!$A$4:$U$352,MATCH($B237,'Mapping water'!$B$4:$B$352,0),MATCH(BH$4,'Mapping water'!$A$4:$U$4,0))*$G237</f>
        <v>0</v>
      </c>
      <c r="CA237" s="27">
        <f>INDEX('Mapping water'!$A$4:$U$352,MATCH($B237,'Mapping water'!$B$4:$B$352,0),MATCH(BI$4,'Mapping water'!$A$4:$U$4,0))*$G237</f>
        <v>0</v>
      </c>
      <c r="CB237" s="27">
        <f>INDEX('Mapping water'!$A$4:$U$352,MATCH($B237,'Mapping water'!$B$4:$B$352,0),MATCH(BJ$4,'Mapping water'!$A$4:$U$4,0))*$G237</f>
        <v>0</v>
      </c>
      <c r="CC237" s="27">
        <f>INDEX('Mapping water'!$A$4:$U$352,MATCH($B237,'Mapping water'!$B$4:$B$352,0),MATCH(BK$4,'Mapping water'!$A$4:$U$4,0))*$G237</f>
        <v>0</v>
      </c>
      <c r="CD237" s="27">
        <f>INDEX('Mapping water'!$A$4:$U$352,MATCH($B237,'Mapping water'!$B$4:$B$352,0),MATCH(BL$4,'Mapping water'!$A$4:$U$4,0))*$G237</f>
        <v>0</v>
      </c>
      <c r="CE237" s="27">
        <f>INDEX('Mapping water'!$A$4:$U$352,MATCH($B237,'Mapping water'!$B$4:$B$352,0),MATCH(BM$4,'Mapping water'!$A$4:$U$4,0))*$G237</f>
        <v>0</v>
      </c>
      <c r="CF237" s="27">
        <f>INDEX('Mapping water'!$A$4:$U$352,MATCH($B237,'Mapping water'!$B$4:$B$352,0),MATCH(BN$4,'Mapping water'!$A$4:$U$4,0))*$H237</f>
        <v>0</v>
      </c>
      <c r="CG237" s="27">
        <f>INDEX('Mapping water'!$A$4:$U$352,MATCH($B237,'Mapping water'!$B$4:$B$352,0),MATCH(BO$4,'Mapping water'!$A$4:$U$4,0))*$H237</f>
        <v>0</v>
      </c>
      <c r="CH237" s="27">
        <f>INDEX('Mapping water'!$A$4:$U$352,MATCH($B237,'Mapping water'!$B$4:$B$352,0),MATCH(BP$4,'Mapping water'!$A$4:$U$4,0))*$H237</f>
        <v>0</v>
      </c>
      <c r="CI237" s="27">
        <f>INDEX('Mapping water'!$A$4:$U$352,MATCH($B237,'Mapping water'!$B$4:$B$352,0),MATCH(BQ$4,'Mapping water'!$A$4:$U$4,0))*$H237</f>
        <v>0</v>
      </c>
      <c r="CJ237" s="27">
        <f>INDEX('Mapping water'!$A$4:$U$352,MATCH($B237,'Mapping water'!$B$4:$B$352,0),MATCH(BR$4,'Mapping water'!$A$4:$U$4,0))*$H237</f>
        <v>0</v>
      </c>
      <c r="CK237" s="27">
        <f>INDEX('Mapping water'!$A$4:$U$352,MATCH($B237,'Mapping water'!$B$4:$B$352,0),MATCH(BS$4,'Mapping water'!$A$4:$U$4,0))*$H237</f>
        <v>0</v>
      </c>
      <c r="CL237" s="27">
        <f>INDEX('Mapping water'!$A$4:$U$352,MATCH($B237,'Mapping water'!$B$4:$B$352,0),MATCH(BT$4,'Mapping water'!$A$4:$U$4,0))*$H237</f>
        <v>47475</v>
      </c>
      <c r="CM237" s="27">
        <f>INDEX('Mapping water'!$A$4:$U$352,MATCH($B237,'Mapping water'!$B$4:$B$352,0),MATCH(BU$4,'Mapping water'!$A$4:$U$4,0))*$H237</f>
        <v>0</v>
      </c>
      <c r="CN237" s="27">
        <f>INDEX('Mapping water'!$A$4:$U$352,MATCH($B237,'Mapping water'!$B$4:$B$352,0),MATCH(BV$4,'Mapping water'!$A$4:$U$4,0))*$H237</f>
        <v>0</v>
      </c>
      <c r="CO237" s="27">
        <f>INDEX('Mapping water'!$A$4:$U$352,MATCH($B237,'Mapping water'!$B$4:$B$352,0),MATCH(BW$4,'Mapping water'!$A$4:$U$4,0))*$H237</f>
        <v>0</v>
      </c>
      <c r="CP237" s="27">
        <f>INDEX('Mapping water'!$A$4:$U$352,MATCH($B237,'Mapping water'!$B$4:$B$352,0),MATCH(BX$4,'Mapping water'!$A$4:$U$4,0))*$H237</f>
        <v>0</v>
      </c>
      <c r="CQ237" s="27">
        <f>INDEX('Mapping water'!$A$4:$U$352,MATCH($B237,'Mapping water'!$B$4:$B$352,0),MATCH(BY$4,'Mapping water'!$A$4:$U$4,0))*$H237</f>
        <v>0</v>
      </c>
      <c r="CR237" s="27">
        <f>INDEX('Mapping water'!$A$4:$U$352,MATCH($B237,'Mapping water'!$B$4:$B$352,0),MATCH(BZ$4,'Mapping water'!$A$4:$U$4,0))*$H237</f>
        <v>0</v>
      </c>
      <c r="CS237" s="27">
        <f>INDEX('Mapping water'!$A$4:$U$352,MATCH($B237,'Mapping water'!$B$4:$B$352,0),MATCH(CA$4,'Mapping water'!$A$4:$U$4,0))*$H237</f>
        <v>0</v>
      </c>
      <c r="CT237" s="27">
        <f>INDEX('Mapping water'!$A$4:$U$352,MATCH($B237,'Mapping water'!$B$4:$B$352,0),MATCH(CB$4,'Mapping water'!$A$4:$U$4,0))*$H237</f>
        <v>0</v>
      </c>
      <c r="CU237" s="27">
        <f>INDEX('Mapping water'!$A$4:$U$352,MATCH($B237,'Mapping water'!$B$4:$B$352,0),MATCH(CC$4,'Mapping water'!$A$4:$U$4,0))*$H237</f>
        <v>0</v>
      </c>
      <c r="CV237" s="27">
        <f>INDEX('Mapping water'!$A$4:$U$352,MATCH($B237,'Mapping water'!$B$4:$B$352,0),MATCH(CD$4,'Mapping water'!$A$4:$U$4,0))*$H237</f>
        <v>0</v>
      </c>
      <c r="CW237" s="27">
        <f>INDEX('Mapping water'!$A$4:$U$352,MATCH($B237,'Mapping water'!$B$4:$B$352,0),MATCH(CE$4,'Mapping water'!$A$4:$U$4,0))*$H237</f>
        <v>0</v>
      </c>
      <c r="CX237" s="27">
        <f>INDEX('Mapping water'!$A$4:$U$352,MATCH($B237,'Mapping water'!$B$4:$B$352,0),MATCH(CF$4,'Mapping water'!$A$4:$U$4,0))*$I237</f>
        <v>0</v>
      </c>
      <c r="CY237" s="27">
        <f>INDEX('Mapping water'!$A$4:$U$352,MATCH($B237,'Mapping water'!$B$4:$B$352,0),MATCH(CG$4,'Mapping water'!$A$4:$U$4,0))*$I237</f>
        <v>0</v>
      </c>
      <c r="CZ237" s="27">
        <f>INDEX('Mapping water'!$A$4:$U$352,MATCH($B237,'Mapping water'!$B$4:$B$352,0),MATCH(CH$4,'Mapping water'!$A$4:$U$4,0))*$I237</f>
        <v>0</v>
      </c>
      <c r="DA237" s="27">
        <f>INDEX('Mapping water'!$A$4:$U$352,MATCH($B237,'Mapping water'!$B$4:$B$352,0),MATCH(CI$4,'Mapping water'!$A$4:$U$4,0))*$I237</f>
        <v>0</v>
      </c>
      <c r="DB237" s="27">
        <f>INDEX('Mapping water'!$A$4:$U$352,MATCH($B237,'Mapping water'!$B$4:$B$352,0),MATCH(CJ$4,'Mapping water'!$A$4:$U$4,0))*$I237</f>
        <v>0</v>
      </c>
      <c r="DC237" s="27">
        <f>INDEX('Mapping water'!$A$4:$U$352,MATCH($B237,'Mapping water'!$B$4:$B$352,0),MATCH(CK$4,'Mapping water'!$A$4:$U$4,0))*$I237</f>
        <v>0</v>
      </c>
      <c r="DD237" s="27">
        <f>INDEX('Mapping water'!$A$4:$U$352,MATCH($B237,'Mapping water'!$B$4:$B$352,0),MATCH(CL$4,'Mapping water'!$A$4:$U$4,0))*$I237</f>
        <v>47848</v>
      </c>
      <c r="DE237" s="27">
        <f>INDEX('Mapping water'!$A$4:$U$352,MATCH($B237,'Mapping water'!$B$4:$B$352,0),MATCH(CM$4,'Mapping water'!$A$4:$U$4,0))*$I237</f>
        <v>0</v>
      </c>
      <c r="DF237" s="27">
        <f>INDEX('Mapping water'!$A$4:$U$352,MATCH($B237,'Mapping water'!$B$4:$B$352,0),MATCH(CN$4,'Mapping water'!$A$4:$U$4,0))*$I237</f>
        <v>0</v>
      </c>
      <c r="DG237" s="27">
        <f>INDEX('Mapping water'!$A$4:$U$352,MATCH($B237,'Mapping water'!$B$4:$B$352,0),MATCH(CO$4,'Mapping water'!$A$4:$U$4,0))*$I237</f>
        <v>0</v>
      </c>
      <c r="DH237" s="27">
        <f>INDEX('Mapping water'!$A$4:$U$352,MATCH($B237,'Mapping water'!$B$4:$B$352,0),MATCH(CP$4,'Mapping water'!$A$4:$U$4,0))*$I237</f>
        <v>0</v>
      </c>
      <c r="DI237" s="27">
        <f>INDEX('Mapping water'!$A$4:$U$352,MATCH($B237,'Mapping water'!$B$4:$B$352,0),MATCH(CQ$4,'Mapping water'!$A$4:$U$4,0))*$I237</f>
        <v>0</v>
      </c>
      <c r="DJ237" s="27">
        <f>INDEX('Mapping water'!$A$4:$U$352,MATCH($B237,'Mapping water'!$B$4:$B$352,0),MATCH(CR$4,'Mapping water'!$A$4:$U$4,0))*$I237</f>
        <v>0</v>
      </c>
      <c r="DK237" s="27">
        <f>INDEX('Mapping water'!$A$4:$U$352,MATCH($B237,'Mapping water'!$B$4:$B$352,0),MATCH(CS$4,'Mapping water'!$A$4:$U$4,0))*$I237</f>
        <v>0</v>
      </c>
      <c r="DL237" s="27">
        <f>INDEX('Mapping water'!$A$4:$U$352,MATCH($B237,'Mapping water'!$B$4:$B$352,0),MATCH(CT$4,'Mapping water'!$A$4:$U$4,0))*$I237</f>
        <v>0</v>
      </c>
      <c r="DM237" s="27">
        <f>INDEX('Mapping water'!$A$4:$U$352,MATCH($B237,'Mapping water'!$B$4:$B$352,0),MATCH(CU$4,'Mapping water'!$A$4:$U$4,0))*$I237</f>
        <v>0</v>
      </c>
      <c r="DN237" s="27">
        <f>INDEX('Mapping water'!$A$4:$U$352,MATCH($B237,'Mapping water'!$B$4:$B$352,0),MATCH(CV$4,'Mapping water'!$A$4:$U$4,0))*$I237</f>
        <v>0</v>
      </c>
      <c r="DO237" s="27">
        <f>INDEX('Mapping water'!$A$4:$U$352,MATCH($B237,'Mapping water'!$B$4:$B$352,0),MATCH(CW$4,'Mapping water'!$A$4:$U$4,0))*$I237</f>
        <v>0</v>
      </c>
      <c r="DP237" s="27">
        <f>INDEX('Mapping water'!$A$4:$U$352,MATCH($B237,'Mapping water'!$B$4:$B$352,0),MATCH(CX$4,'Mapping water'!$A$4:$U$4,0))*$J237</f>
        <v>0</v>
      </c>
      <c r="DQ237" s="27">
        <f>INDEX('Mapping water'!$A$4:$U$352,MATCH($B237,'Mapping water'!$B$4:$B$352,0),MATCH(CY$4,'Mapping water'!$A$4:$U$4,0))*$J237</f>
        <v>0</v>
      </c>
      <c r="DR237" s="27">
        <f>INDEX('Mapping water'!$A$4:$U$352,MATCH($B237,'Mapping water'!$B$4:$B$352,0),MATCH(CZ$4,'Mapping water'!$A$4:$U$4,0))*$J237</f>
        <v>0</v>
      </c>
      <c r="DS237" s="27">
        <f>INDEX('Mapping water'!$A$4:$U$352,MATCH($B237,'Mapping water'!$B$4:$B$352,0),MATCH(DA$4,'Mapping water'!$A$4:$U$4,0))*$J237</f>
        <v>0</v>
      </c>
      <c r="DT237" s="27">
        <f>INDEX('Mapping water'!$A$4:$U$352,MATCH($B237,'Mapping water'!$B$4:$B$352,0),MATCH(DB$4,'Mapping water'!$A$4:$U$4,0))*$J237</f>
        <v>0</v>
      </c>
      <c r="DU237" s="27">
        <f>INDEX('Mapping water'!$A$4:$U$352,MATCH($B237,'Mapping water'!$B$4:$B$352,0),MATCH(DC$4,'Mapping water'!$A$4:$U$4,0))*$J237</f>
        <v>0</v>
      </c>
      <c r="DV237" s="27">
        <f>INDEX('Mapping water'!$A$4:$U$352,MATCH($B237,'Mapping water'!$B$4:$B$352,0),MATCH(DD$4,'Mapping water'!$A$4:$U$4,0))*$J237</f>
        <v>48227</v>
      </c>
      <c r="DW237" s="27">
        <f>INDEX('Mapping water'!$A$4:$U$352,MATCH($B237,'Mapping water'!$B$4:$B$352,0),MATCH(DE$4,'Mapping water'!$A$4:$U$4,0))*$J237</f>
        <v>0</v>
      </c>
      <c r="DX237" s="27">
        <f>INDEX('Mapping water'!$A$4:$U$352,MATCH($B237,'Mapping water'!$B$4:$B$352,0),MATCH(DF$4,'Mapping water'!$A$4:$U$4,0))*$J237</f>
        <v>0</v>
      </c>
      <c r="DY237" s="27">
        <f>INDEX('Mapping water'!$A$4:$U$352,MATCH($B237,'Mapping water'!$B$4:$B$352,0),MATCH(DG$4,'Mapping water'!$A$4:$U$4,0))*$J237</f>
        <v>0</v>
      </c>
      <c r="DZ237" s="27">
        <f>INDEX('Mapping water'!$A$4:$U$352,MATCH($B237,'Mapping water'!$B$4:$B$352,0),MATCH(DH$4,'Mapping water'!$A$4:$U$4,0))*$J237</f>
        <v>0</v>
      </c>
      <c r="EA237" s="27">
        <f>INDEX('Mapping water'!$A$4:$U$352,MATCH($B237,'Mapping water'!$B$4:$B$352,0),MATCH(DI$4,'Mapping water'!$A$4:$U$4,0))*$J237</f>
        <v>0</v>
      </c>
      <c r="EB237" s="27">
        <f>INDEX('Mapping water'!$A$4:$U$352,MATCH($B237,'Mapping water'!$B$4:$B$352,0),MATCH(DJ$4,'Mapping water'!$A$4:$U$4,0))*$J237</f>
        <v>0</v>
      </c>
      <c r="EC237" s="27">
        <f>INDEX('Mapping water'!$A$4:$U$352,MATCH($B237,'Mapping water'!$B$4:$B$352,0),MATCH(DK$4,'Mapping water'!$A$4:$U$4,0))*$J237</f>
        <v>0</v>
      </c>
      <c r="ED237" s="27">
        <f>INDEX('Mapping water'!$A$4:$U$352,MATCH($B237,'Mapping water'!$B$4:$B$352,0),MATCH(DL$4,'Mapping water'!$A$4:$U$4,0))*$J237</f>
        <v>0</v>
      </c>
      <c r="EE237" s="27">
        <f>INDEX('Mapping water'!$A$4:$U$352,MATCH($B237,'Mapping water'!$B$4:$B$352,0),MATCH(DM$4,'Mapping water'!$A$4:$U$4,0))*$J237</f>
        <v>0</v>
      </c>
      <c r="EF237" s="27">
        <f>INDEX('Mapping water'!$A$4:$U$352,MATCH($B237,'Mapping water'!$B$4:$B$352,0),MATCH(DN$4,'Mapping water'!$A$4:$U$4,0))*$J237</f>
        <v>0</v>
      </c>
      <c r="EG237" s="27">
        <f>INDEX('Mapping water'!$A$4:$U$352,MATCH($B237,'Mapping water'!$B$4:$B$352,0),MATCH(DO$4,'Mapping water'!$A$4:$U$4,0))*$J237</f>
        <v>0</v>
      </c>
      <c r="EH237" s="27">
        <f>INDEX('Mapping water'!$A$4:$U$352,MATCH($B237,'Mapping water'!$B$4:$B$352,0),MATCH(DP$4,'Mapping water'!$A$4:$U$4,0))*$K237</f>
        <v>0</v>
      </c>
      <c r="EI237" s="27">
        <f>INDEX('Mapping water'!$A$4:$U$352,MATCH($B237,'Mapping water'!$B$4:$B$352,0),MATCH(DQ$4,'Mapping water'!$A$4:$U$4,0))*$K237</f>
        <v>0</v>
      </c>
      <c r="EJ237" s="27">
        <f>INDEX('Mapping water'!$A$4:$U$352,MATCH($B237,'Mapping water'!$B$4:$B$352,0),MATCH(DR$4,'Mapping water'!$A$4:$U$4,0))*$K237</f>
        <v>0</v>
      </c>
      <c r="EK237" s="27">
        <f>INDEX('Mapping water'!$A$4:$U$352,MATCH($B237,'Mapping water'!$B$4:$B$352,0),MATCH(DS$4,'Mapping water'!$A$4:$U$4,0))*$K237</f>
        <v>0</v>
      </c>
      <c r="EL237" s="27">
        <f>INDEX('Mapping water'!$A$4:$U$352,MATCH($B237,'Mapping water'!$B$4:$B$352,0),MATCH(DT$4,'Mapping water'!$A$4:$U$4,0))*$K237</f>
        <v>0</v>
      </c>
      <c r="EM237" s="27">
        <f>INDEX('Mapping water'!$A$4:$U$352,MATCH($B237,'Mapping water'!$B$4:$B$352,0),MATCH(DU$4,'Mapping water'!$A$4:$U$4,0))*$K237</f>
        <v>0</v>
      </c>
      <c r="EN237" s="27">
        <f>INDEX('Mapping water'!$A$4:$U$352,MATCH($B237,'Mapping water'!$B$4:$B$352,0),MATCH(DV$4,'Mapping water'!$A$4:$U$4,0))*$K237</f>
        <v>48579</v>
      </c>
      <c r="EO237" s="27">
        <f>INDEX('Mapping water'!$A$4:$U$352,MATCH($B237,'Mapping water'!$B$4:$B$352,0),MATCH(DW$4,'Mapping water'!$A$4:$U$4,0))*$K237</f>
        <v>0</v>
      </c>
      <c r="EP237" s="27">
        <f>INDEX('Mapping water'!$A$4:$U$352,MATCH($B237,'Mapping water'!$B$4:$B$352,0),MATCH(DX$4,'Mapping water'!$A$4:$U$4,0))*$K237</f>
        <v>0</v>
      </c>
      <c r="EQ237" s="27">
        <f>INDEX('Mapping water'!$A$4:$U$352,MATCH($B237,'Mapping water'!$B$4:$B$352,0),MATCH(DY$4,'Mapping water'!$A$4:$U$4,0))*$K237</f>
        <v>0</v>
      </c>
      <c r="ER237" s="27">
        <f>INDEX('Mapping water'!$A$4:$U$352,MATCH($B237,'Mapping water'!$B$4:$B$352,0),MATCH(DZ$4,'Mapping water'!$A$4:$U$4,0))*$K237</f>
        <v>0</v>
      </c>
      <c r="ES237" s="27">
        <f>INDEX('Mapping water'!$A$4:$U$352,MATCH($B237,'Mapping water'!$B$4:$B$352,0),MATCH(EA$4,'Mapping water'!$A$4:$U$4,0))*$K237</f>
        <v>0</v>
      </c>
      <c r="ET237" s="27">
        <f>INDEX('Mapping water'!$A$4:$U$352,MATCH($B237,'Mapping water'!$B$4:$B$352,0),MATCH(EB$4,'Mapping water'!$A$4:$U$4,0))*$K237</f>
        <v>0</v>
      </c>
      <c r="EU237" s="27">
        <f>INDEX('Mapping water'!$A$4:$U$352,MATCH($B237,'Mapping water'!$B$4:$B$352,0),MATCH(EC$4,'Mapping water'!$A$4:$U$4,0))*$K237</f>
        <v>0</v>
      </c>
      <c r="EV237" s="27">
        <f>INDEX('Mapping water'!$A$4:$U$352,MATCH($B237,'Mapping water'!$B$4:$B$352,0),MATCH(ED$4,'Mapping water'!$A$4:$U$4,0))*$K237</f>
        <v>0</v>
      </c>
      <c r="EW237" s="27">
        <f>INDEX('Mapping water'!$A$4:$U$352,MATCH($B237,'Mapping water'!$B$4:$B$352,0),MATCH(EE$4,'Mapping water'!$A$4:$U$4,0))*$K237</f>
        <v>0</v>
      </c>
      <c r="EX237" s="27">
        <f>INDEX('Mapping water'!$A$4:$U$352,MATCH($B237,'Mapping water'!$B$4:$B$352,0),MATCH(EF$4,'Mapping water'!$A$4:$U$4,0))*$K237</f>
        <v>0</v>
      </c>
      <c r="EY237" s="27">
        <f>INDEX('Mapping water'!$A$4:$U$352,MATCH($B237,'Mapping water'!$B$4:$B$352,0),MATCH(EG$4,'Mapping water'!$A$4:$U$4,0))*$K237</f>
        <v>0</v>
      </c>
    </row>
    <row r="238" spans="1:155" x14ac:dyDescent="0.2">
      <c r="A238" s="26" t="s">
        <v>471</v>
      </c>
      <c r="B238" s="26" t="s">
        <v>472</v>
      </c>
      <c r="C238" s="26" t="s">
        <v>31</v>
      </c>
      <c r="D238" s="27">
        <f>INDEX('Households England'!S$6:S$375,MATCH('Mapping HH to population water'!$B238,'Households England'!$B$6:$B$375,0))</f>
        <v>54180</v>
      </c>
      <c r="E238" s="27">
        <f>INDEX('Households England'!T$6:T$375,MATCH('Mapping HH to population water'!$B238,'Households England'!$B$6:$B$375,0))</f>
        <v>54373</v>
      </c>
      <c r="F238" s="27">
        <f>INDEX('Households England'!U$6:U$375,MATCH('Mapping HH to population water'!$B238,'Households England'!$B$6:$B$375,0))</f>
        <v>54666</v>
      </c>
      <c r="G238" s="27">
        <f>INDEX('Households England'!V$6:V$375,MATCH('Mapping HH to population water'!$B238,'Households England'!$B$6:$B$375,0))</f>
        <v>54891</v>
      </c>
      <c r="H238" s="27">
        <f>INDEX('Households England'!W$6:W$375,MATCH('Mapping HH to population water'!$B238,'Households England'!$B$6:$B$375,0))</f>
        <v>55105</v>
      </c>
      <c r="I238" s="27">
        <f>INDEX('Households England'!X$6:X$375,MATCH('Mapping HH to population water'!$B238,'Households England'!$B$6:$B$375,0))</f>
        <v>55433</v>
      </c>
      <c r="J238" s="27">
        <f>INDEX('Households England'!Y$6:Y$375,MATCH('Mapping HH to population water'!$B238,'Households England'!$B$6:$B$375,0))</f>
        <v>55748</v>
      </c>
      <c r="K238" s="27">
        <f>INDEX('Households England'!Z$6:Z$375,MATCH('Mapping HH to population water'!$B238,'Households England'!$B$6:$B$375,0))</f>
        <v>56021</v>
      </c>
      <c r="L238" s="27">
        <f>INDEX('Mapping water'!$A$4:$U$352,MATCH($B238,'Mapping water'!$B$4:$B$352,0),MATCH(L$4,'Mapping water'!$A$4:$U$4,0))*$D238</f>
        <v>0</v>
      </c>
      <c r="M238" s="27">
        <f>INDEX('Mapping water'!$A$4:$U$352,MATCH($B238,'Mapping water'!$B$4:$B$352,0),MATCH(M$4,'Mapping water'!$A$4:$U$4,0))*$D238</f>
        <v>0</v>
      </c>
      <c r="N238" s="27">
        <f>INDEX('Mapping water'!$A$4:$U$352,MATCH($B238,'Mapping water'!$B$4:$B$352,0),MATCH(N$4,'Mapping water'!$A$4:$U$4,0))*$D238</f>
        <v>0</v>
      </c>
      <c r="O238" s="27">
        <f>INDEX('Mapping water'!$A$4:$U$352,MATCH($B238,'Mapping water'!$B$4:$B$352,0),MATCH(O$4,'Mapping water'!$A$4:$U$4,0))*$D238</f>
        <v>0</v>
      </c>
      <c r="P238" s="27">
        <f>INDEX('Mapping water'!$A$4:$U$352,MATCH($B238,'Mapping water'!$B$4:$B$352,0),MATCH(P$4,'Mapping water'!$A$4:$U$4,0))*$D238</f>
        <v>0</v>
      </c>
      <c r="Q238" s="27">
        <f>INDEX('Mapping water'!$A$4:$U$352,MATCH($B238,'Mapping water'!$B$4:$B$352,0),MATCH(Q$4,'Mapping water'!$A$4:$U$4,0))*$D238</f>
        <v>0</v>
      </c>
      <c r="R238" s="27">
        <f>INDEX('Mapping water'!$A$4:$U$352,MATCH($B238,'Mapping water'!$B$4:$B$352,0),MATCH(R$4,'Mapping water'!$A$4:$U$4,0))*$D238</f>
        <v>54180</v>
      </c>
      <c r="S238" s="27">
        <f>INDEX('Mapping water'!$A$4:$U$352,MATCH($B238,'Mapping water'!$B$4:$B$352,0),MATCH(S$4,'Mapping water'!$A$4:$U$4,0))*$D238</f>
        <v>0</v>
      </c>
      <c r="T238" s="27">
        <f>INDEX('Mapping water'!$A$4:$U$352,MATCH($B238,'Mapping water'!$B$4:$B$352,0),MATCH(T$4,'Mapping water'!$A$4:$U$4,0))*$D238</f>
        <v>0</v>
      </c>
      <c r="U238" s="27">
        <f>INDEX('Mapping water'!$A$4:$U$352,MATCH($B238,'Mapping water'!$B$4:$B$352,0),MATCH(U$4,'Mapping water'!$A$4:$U$4,0))*$D238</f>
        <v>0</v>
      </c>
      <c r="V238" s="27">
        <f>INDEX('Mapping water'!$A$4:$U$352,MATCH($B238,'Mapping water'!$B$4:$B$352,0),MATCH(V$4,'Mapping water'!$A$4:$U$4,0))*$D238</f>
        <v>0</v>
      </c>
      <c r="W238" s="27">
        <f>INDEX('Mapping water'!$A$4:$U$352,MATCH($B238,'Mapping water'!$B$4:$B$352,0),MATCH(W$4,'Mapping water'!$A$4:$U$4,0))*$D238</f>
        <v>0</v>
      </c>
      <c r="X238" s="27">
        <f>INDEX('Mapping water'!$A$4:$U$352,MATCH($B238,'Mapping water'!$B$4:$B$352,0),MATCH(X$4,'Mapping water'!$A$4:$U$4,0))*$D238</f>
        <v>0</v>
      </c>
      <c r="Y238" s="27">
        <f>INDEX('Mapping water'!$A$4:$U$352,MATCH($B238,'Mapping water'!$B$4:$B$352,0),MATCH(Y$4,'Mapping water'!$A$4:$U$4,0))*$D238</f>
        <v>0</v>
      </c>
      <c r="Z238" s="27">
        <f>INDEX('Mapping water'!$A$4:$U$352,MATCH($B238,'Mapping water'!$B$4:$B$352,0),MATCH(Z$4,'Mapping water'!$A$4:$U$4,0))*$D238</f>
        <v>0</v>
      </c>
      <c r="AA238" s="27">
        <f>INDEX('Mapping water'!$A$4:$U$352,MATCH($B238,'Mapping water'!$B$4:$B$352,0),MATCH(AA$4,'Mapping water'!$A$4:$U$4,0))*$D238</f>
        <v>0</v>
      </c>
      <c r="AB238" s="27">
        <f>INDEX('Mapping water'!$A$4:$U$352,MATCH($B238,'Mapping water'!$B$4:$B$352,0),MATCH(AB$4,'Mapping water'!$A$4:$U$4,0))*$D238</f>
        <v>0</v>
      </c>
      <c r="AC238" s="27">
        <f>INDEX('Mapping water'!$A$4:$U$352,MATCH($B238,'Mapping water'!$B$4:$B$352,0),MATCH(AC$4,'Mapping water'!$A$4:$U$4,0))*$D238</f>
        <v>0</v>
      </c>
      <c r="AD238" s="27">
        <f>INDEX('Mapping water'!$A$4:$U$352,MATCH($B238,'Mapping water'!$B$4:$B$352,0),MATCH(AD$4,'Mapping water'!$A$4:$U$4,0))*$E238</f>
        <v>0</v>
      </c>
      <c r="AE238" s="27">
        <f>INDEX('Mapping water'!$A$4:$U$352,MATCH($B238,'Mapping water'!$B$4:$B$352,0),MATCH(AE$4,'Mapping water'!$A$4:$U$4,0))*$E238</f>
        <v>0</v>
      </c>
      <c r="AF238" s="27">
        <f>INDEX('Mapping water'!$A$4:$U$352,MATCH($B238,'Mapping water'!$B$4:$B$352,0),MATCH(AF$4,'Mapping water'!$A$4:$U$4,0))*$E238</f>
        <v>0</v>
      </c>
      <c r="AG238" s="27">
        <f>INDEX('Mapping water'!$A$4:$U$352,MATCH($B238,'Mapping water'!$B$4:$B$352,0),MATCH(AG$4,'Mapping water'!$A$4:$U$4,0))*$E238</f>
        <v>0</v>
      </c>
      <c r="AH238" s="27">
        <f>INDEX('Mapping water'!$A$4:$U$352,MATCH($B238,'Mapping water'!$B$4:$B$352,0),MATCH(AH$4,'Mapping water'!$A$4:$U$4,0))*$E238</f>
        <v>0</v>
      </c>
      <c r="AI238" s="27">
        <f>INDEX('Mapping water'!$A$4:$U$352,MATCH($B238,'Mapping water'!$B$4:$B$352,0),MATCH(AI$4,'Mapping water'!$A$4:$U$4,0))*$E238</f>
        <v>0</v>
      </c>
      <c r="AJ238" s="27">
        <f>INDEX('Mapping water'!$A$4:$U$352,MATCH($B238,'Mapping water'!$B$4:$B$352,0),MATCH(AJ$4,'Mapping water'!$A$4:$U$4,0))*$E238</f>
        <v>54373</v>
      </c>
      <c r="AK238" s="27">
        <f>INDEX('Mapping water'!$A$4:$U$352,MATCH($B238,'Mapping water'!$B$4:$B$352,0),MATCH(AK$4,'Mapping water'!$A$4:$U$4,0))*$E238</f>
        <v>0</v>
      </c>
      <c r="AL238" s="27">
        <f>INDEX('Mapping water'!$A$4:$U$352,MATCH($B238,'Mapping water'!$B$4:$B$352,0),MATCH(AL$4,'Mapping water'!$A$4:$U$4,0))*$E238</f>
        <v>0</v>
      </c>
      <c r="AM238" s="27">
        <f>INDEX('Mapping water'!$A$4:$U$352,MATCH($B238,'Mapping water'!$B$4:$B$352,0),MATCH(AM$4,'Mapping water'!$A$4:$U$4,0))*$E238</f>
        <v>0</v>
      </c>
      <c r="AN238" s="27">
        <f>INDEX('Mapping water'!$A$4:$U$352,MATCH($B238,'Mapping water'!$B$4:$B$352,0),MATCH(AN$4,'Mapping water'!$A$4:$U$4,0))*$E238</f>
        <v>0</v>
      </c>
      <c r="AO238" s="27">
        <f>INDEX('Mapping water'!$A$4:$U$352,MATCH($B238,'Mapping water'!$B$4:$B$352,0),MATCH(AO$4,'Mapping water'!$A$4:$U$4,0))*$E238</f>
        <v>0</v>
      </c>
      <c r="AP238" s="27">
        <f>INDEX('Mapping water'!$A$4:$U$352,MATCH($B238,'Mapping water'!$B$4:$B$352,0),MATCH(AP$4,'Mapping water'!$A$4:$U$4,0))*$E238</f>
        <v>0</v>
      </c>
      <c r="AQ238" s="27">
        <f>INDEX('Mapping water'!$A$4:$U$352,MATCH($B238,'Mapping water'!$B$4:$B$352,0),MATCH(AQ$4,'Mapping water'!$A$4:$U$4,0))*$E238</f>
        <v>0</v>
      </c>
      <c r="AR238" s="27">
        <f>INDEX('Mapping water'!$A$4:$U$352,MATCH($B238,'Mapping water'!$B$4:$B$352,0),MATCH(AR$4,'Mapping water'!$A$4:$U$4,0))*$E238</f>
        <v>0</v>
      </c>
      <c r="AS238" s="27">
        <f>INDEX('Mapping water'!$A$4:$U$352,MATCH($B238,'Mapping water'!$B$4:$B$352,0),MATCH(AS$4,'Mapping water'!$A$4:$U$4,0))*$E238</f>
        <v>0</v>
      </c>
      <c r="AT238" s="27">
        <f>INDEX('Mapping water'!$A$4:$U$352,MATCH($B238,'Mapping water'!$B$4:$B$352,0),MATCH(AT$4,'Mapping water'!$A$4:$U$4,0))*$E238</f>
        <v>0</v>
      </c>
      <c r="AU238" s="27">
        <f>INDEX('Mapping water'!$A$4:$U$352,MATCH($B238,'Mapping water'!$B$4:$B$352,0),MATCH(AU$4,'Mapping water'!$A$4:$U$4,0))*$E238</f>
        <v>0</v>
      </c>
      <c r="AV238" s="27">
        <f>INDEX('Mapping water'!$A$4:$U$352,MATCH($B238,'Mapping water'!$B$4:$B$352,0),MATCH(AD$4,'Mapping water'!$A$4:$U$4,0))*$F238</f>
        <v>0</v>
      </c>
      <c r="AW238" s="27">
        <f>INDEX('Mapping water'!$A$4:$U$352,MATCH($B238,'Mapping water'!$B$4:$B$352,0),MATCH(AE$4,'Mapping water'!$A$4:$U$4,0))*$F238</f>
        <v>0</v>
      </c>
      <c r="AX238" s="27">
        <f>INDEX('Mapping water'!$A$4:$U$352,MATCH($B238,'Mapping water'!$B$4:$B$352,0),MATCH(AF$4,'Mapping water'!$A$4:$U$4,0))*$F238</f>
        <v>0</v>
      </c>
      <c r="AY238" s="27">
        <f>INDEX('Mapping water'!$A$4:$U$352,MATCH($B238,'Mapping water'!$B$4:$B$352,0),MATCH(AG$4,'Mapping water'!$A$4:$U$4,0))*$F238</f>
        <v>0</v>
      </c>
      <c r="AZ238" s="27">
        <f>INDEX('Mapping water'!$A$4:$U$352,MATCH($B238,'Mapping water'!$B$4:$B$352,0),MATCH(AH$4,'Mapping water'!$A$4:$U$4,0))*$F238</f>
        <v>0</v>
      </c>
      <c r="BA238" s="27">
        <f>INDEX('Mapping water'!$A$4:$U$352,MATCH($B238,'Mapping water'!$B$4:$B$352,0),MATCH(AI$4,'Mapping water'!$A$4:$U$4,0))*$F238</f>
        <v>0</v>
      </c>
      <c r="BB238" s="27">
        <f>INDEX('Mapping water'!$A$4:$U$352,MATCH($B238,'Mapping water'!$B$4:$B$352,0),MATCH(AJ$4,'Mapping water'!$A$4:$U$4,0))*$F238</f>
        <v>54666</v>
      </c>
      <c r="BC238" s="27">
        <f>INDEX('Mapping water'!$A$4:$U$352,MATCH($B238,'Mapping water'!$B$4:$B$352,0),MATCH(AK$4,'Mapping water'!$A$4:$U$4,0))*$F238</f>
        <v>0</v>
      </c>
      <c r="BD238" s="27">
        <f>INDEX('Mapping water'!$A$4:$U$352,MATCH($B238,'Mapping water'!$B$4:$B$352,0),MATCH(AL$4,'Mapping water'!$A$4:$U$4,0))*$F238</f>
        <v>0</v>
      </c>
      <c r="BE238" s="27">
        <f>INDEX('Mapping water'!$A$4:$U$352,MATCH($B238,'Mapping water'!$B$4:$B$352,0),MATCH(AM$4,'Mapping water'!$A$4:$U$4,0))*$F238</f>
        <v>0</v>
      </c>
      <c r="BF238" s="27">
        <f>INDEX('Mapping water'!$A$4:$U$352,MATCH($B238,'Mapping water'!$B$4:$B$352,0),MATCH(AN$4,'Mapping water'!$A$4:$U$4,0))*$F238</f>
        <v>0</v>
      </c>
      <c r="BG238" s="27">
        <f>INDEX('Mapping water'!$A$4:$U$352,MATCH($B238,'Mapping water'!$B$4:$B$352,0),MATCH(AO$4,'Mapping water'!$A$4:$U$4,0))*$F238</f>
        <v>0</v>
      </c>
      <c r="BH238" s="27">
        <f>INDEX('Mapping water'!$A$4:$U$352,MATCH($B238,'Mapping water'!$B$4:$B$352,0),MATCH(AP$4,'Mapping water'!$A$4:$U$4,0))*$F238</f>
        <v>0</v>
      </c>
      <c r="BI238" s="27">
        <f>INDEX('Mapping water'!$A$4:$U$352,MATCH($B238,'Mapping water'!$B$4:$B$352,0),MATCH(AQ$4,'Mapping water'!$A$4:$U$4,0))*$F238</f>
        <v>0</v>
      </c>
      <c r="BJ238" s="27">
        <f>INDEX('Mapping water'!$A$4:$U$352,MATCH($B238,'Mapping water'!$B$4:$B$352,0),MATCH(AR$4,'Mapping water'!$A$4:$U$4,0))*$F238</f>
        <v>0</v>
      </c>
      <c r="BK238" s="27">
        <f>INDEX('Mapping water'!$A$4:$U$352,MATCH($B238,'Mapping water'!$B$4:$B$352,0),MATCH(AS$4,'Mapping water'!$A$4:$U$4,0))*$F238</f>
        <v>0</v>
      </c>
      <c r="BL238" s="27">
        <f>INDEX('Mapping water'!$A$4:$U$352,MATCH($B238,'Mapping water'!$B$4:$B$352,0),MATCH(AT$4,'Mapping water'!$A$4:$U$4,0))*$F238</f>
        <v>0</v>
      </c>
      <c r="BM238" s="27">
        <f>INDEX('Mapping water'!$A$4:$U$352,MATCH($B238,'Mapping water'!$B$4:$B$352,0),MATCH(AU$4,'Mapping water'!$A$4:$U$4,0))*$F238</f>
        <v>0</v>
      </c>
      <c r="BN238" s="27">
        <f>INDEX('Mapping water'!$A$4:$U$352,MATCH($B238,'Mapping water'!$B$4:$B$352,0),MATCH(AV$4,'Mapping water'!$A$4:$U$4,0))*$G238</f>
        <v>0</v>
      </c>
      <c r="BO238" s="27">
        <f>INDEX('Mapping water'!$A$4:$U$352,MATCH($B238,'Mapping water'!$B$4:$B$352,0),MATCH(AW$4,'Mapping water'!$A$4:$U$4,0))*$G238</f>
        <v>0</v>
      </c>
      <c r="BP238" s="27">
        <f>INDEX('Mapping water'!$A$4:$U$352,MATCH($B238,'Mapping water'!$B$4:$B$352,0),MATCH(AX$4,'Mapping water'!$A$4:$U$4,0))*$G238</f>
        <v>0</v>
      </c>
      <c r="BQ238" s="27">
        <f>INDEX('Mapping water'!$A$4:$U$352,MATCH($B238,'Mapping water'!$B$4:$B$352,0),MATCH(AY$4,'Mapping water'!$A$4:$U$4,0))*$G238</f>
        <v>0</v>
      </c>
      <c r="BR238" s="27">
        <f>INDEX('Mapping water'!$A$4:$U$352,MATCH($B238,'Mapping water'!$B$4:$B$352,0),MATCH(AZ$4,'Mapping water'!$A$4:$U$4,0))*$G238</f>
        <v>0</v>
      </c>
      <c r="BS238" s="27">
        <f>INDEX('Mapping water'!$A$4:$U$352,MATCH($B238,'Mapping water'!$B$4:$B$352,0),MATCH(BA$4,'Mapping water'!$A$4:$U$4,0))*$G238</f>
        <v>0</v>
      </c>
      <c r="BT238" s="27">
        <f>INDEX('Mapping water'!$A$4:$U$352,MATCH($B238,'Mapping water'!$B$4:$B$352,0),MATCH(BB$4,'Mapping water'!$A$4:$U$4,0))*$G238</f>
        <v>54891</v>
      </c>
      <c r="BU238" s="27">
        <f>INDEX('Mapping water'!$A$4:$U$352,MATCH($B238,'Mapping water'!$B$4:$B$352,0),MATCH(BC$4,'Mapping water'!$A$4:$U$4,0))*$G238</f>
        <v>0</v>
      </c>
      <c r="BV238" s="27">
        <f>INDEX('Mapping water'!$A$4:$U$352,MATCH($B238,'Mapping water'!$B$4:$B$352,0),MATCH(BD$4,'Mapping water'!$A$4:$U$4,0))*$G238</f>
        <v>0</v>
      </c>
      <c r="BW238" s="27">
        <f>INDEX('Mapping water'!$A$4:$U$352,MATCH($B238,'Mapping water'!$B$4:$B$352,0),MATCH(BE$4,'Mapping water'!$A$4:$U$4,0))*$G238</f>
        <v>0</v>
      </c>
      <c r="BX238" s="27">
        <f>INDEX('Mapping water'!$A$4:$U$352,MATCH($B238,'Mapping water'!$B$4:$B$352,0),MATCH(BF$4,'Mapping water'!$A$4:$U$4,0))*$G238</f>
        <v>0</v>
      </c>
      <c r="BY238" s="27">
        <f>INDEX('Mapping water'!$A$4:$U$352,MATCH($B238,'Mapping water'!$B$4:$B$352,0),MATCH(BG$4,'Mapping water'!$A$4:$U$4,0))*$G238</f>
        <v>0</v>
      </c>
      <c r="BZ238" s="27">
        <f>INDEX('Mapping water'!$A$4:$U$352,MATCH($B238,'Mapping water'!$B$4:$B$352,0),MATCH(BH$4,'Mapping water'!$A$4:$U$4,0))*$G238</f>
        <v>0</v>
      </c>
      <c r="CA238" s="27">
        <f>INDEX('Mapping water'!$A$4:$U$352,MATCH($B238,'Mapping water'!$B$4:$B$352,0),MATCH(BI$4,'Mapping water'!$A$4:$U$4,0))*$G238</f>
        <v>0</v>
      </c>
      <c r="CB238" s="27">
        <f>INDEX('Mapping water'!$A$4:$U$352,MATCH($B238,'Mapping water'!$B$4:$B$352,0),MATCH(BJ$4,'Mapping water'!$A$4:$U$4,0))*$G238</f>
        <v>0</v>
      </c>
      <c r="CC238" s="27">
        <f>INDEX('Mapping water'!$A$4:$U$352,MATCH($B238,'Mapping water'!$B$4:$B$352,0),MATCH(BK$4,'Mapping water'!$A$4:$U$4,0))*$G238</f>
        <v>0</v>
      </c>
      <c r="CD238" s="27">
        <f>INDEX('Mapping water'!$A$4:$U$352,MATCH($B238,'Mapping water'!$B$4:$B$352,0),MATCH(BL$4,'Mapping water'!$A$4:$U$4,0))*$G238</f>
        <v>0</v>
      </c>
      <c r="CE238" s="27">
        <f>INDEX('Mapping water'!$A$4:$U$352,MATCH($B238,'Mapping water'!$B$4:$B$352,0),MATCH(BM$4,'Mapping water'!$A$4:$U$4,0))*$G238</f>
        <v>0</v>
      </c>
      <c r="CF238" s="27">
        <f>INDEX('Mapping water'!$A$4:$U$352,MATCH($B238,'Mapping water'!$B$4:$B$352,0),MATCH(BN$4,'Mapping water'!$A$4:$U$4,0))*$H238</f>
        <v>0</v>
      </c>
      <c r="CG238" s="27">
        <f>INDEX('Mapping water'!$A$4:$U$352,MATCH($B238,'Mapping water'!$B$4:$B$352,0),MATCH(BO$4,'Mapping water'!$A$4:$U$4,0))*$H238</f>
        <v>0</v>
      </c>
      <c r="CH238" s="27">
        <f>INDEX('Mapping water'!$A$4:$U$352,MATCH($B238,'Mapping water'!$B$4:$B$352,0),MATCH(BP$4,'Mapping water'!$A$4:$U$4,0))*$H238</f>
        <v>0</v>
      </c>
      <c r="CI238" s="27">
        <f>INDEX('Mapping water'!$A$4:$U$352,MATCH($B238,'Mapping water'!$B$4:$B$352,0),MATCH(BQ$4,'Mapping water'!$A$4:$U$4,0))*$H238</f>
        <v>0</v>
      </c>
      <c r="CJ238" s="27">
        <f>INDEX('Mapping water'!$A$4:$U$352,MATCH($B238,'Mapping water'!$B$4:$B$352,0),MATCH(BR$4,'Mapping water'!$A$4:$U$4,0))*$H238</f>
        <v>0</v>
      </c>
      <c r="CK238" s="27">
        <f>INDEX('Mapping water'!$A$4:$U$352,MATCH($B238,'Mapping water'!$B$4:$B$352,0),MATCH(BS$4,'Mapping water'!$A$4:$U$4,0))*$H238</f>
        <v>0</v>
      </c>
      <c r="CL238" s="27">
        <f>INDEX('Mapping water'!$A$4:$U$352,MATCH($B238,'Mapping water'!$B$4:$B$352,0),MATCH(BT$4,'Mapping water'!$A$4:$U$4,0))*$H238</f>
        <v>55105</v>
      </c>
      <c r="CM238" s="27">
        <f>INDEX('Mapping water'!$A$4:$U$352,MATCH($B238,'Mapping water'!$B$4:$B$352,0),MATCH(BU$4,'Mapping water'!$A$4:$U$4,0))*$H238</f>
        <v>0</v>
      </c>
      <c r="CN238" s="27">
        <f>INDEX('Mapping water'!$A$4:$U$352,MATCH($B238,'Mapping water'!$B$4:$B$352,0),MATCH(BV$4,'Mapping water'!$A$4:$U$4,0))*$H238</f>
        <v>0</v>
      </c>
      <c r="CO238" s="27">
        <f>INDEX('Mapping water'!$A$4:$U$352,MATCH($B238,'Mapping water'!$B$4:$B$352,0),MATCH(BW$4,'Mapping water'!$A$4:$U$4,0))*$H238</f>
        <v>0</v>
      </c>
      <c r="CP238" s="27">
        <f>INDEX('Mapping water'!$A$4:$U$352,MATCH($B238,'Mapping water'!$B$4:$B$352,0),MATCH(BX$4,'Mapping water'!$A$4:$U$4,0))*$H238</f>
        <v>0</v>
      </c>
      <c r="CQ238" s="27">
        <f>INDEX('Mapping water'!$A$4:$U$352,MATCH($B238,'Mapping water'!$B$4:$B$352,0),MATCH(BY$4,'Mapping water'!$A$4:$U$4,0))*$H238</f>
        <v>0</v>
      </c>
      <c r="CR238" s="27">
        <f>INDEX('Mapping water'!$A$4:$U$352,MATCH($B238,'Mapping water'!$B$4:$B$352,0),MATCH(BZ$4,'Mapping water'!$A$4:$U$4,0))*$H238</f>
        <v>0</v>
      </c>
      <c r="CS238" s="27">
        <f>INDEX('Mapping water'!$A$4:$U$352,MATCH($B238,'Mapping water'!$B$4:$B$352,0),MATCH(CA$4,'Mapping water'!$A$4:$U$4,0))*$H238</f>
        <v>0</v>
      </c>
      <c r="CT238" s="27">
        <f>INDEX('Mapping water'!$A$4:$U$352,MATCH($B238,'Mapping water'!$B$4:$B$352,0),MATCH(CB$4,'Mapping water'!$A$4:$U$4,0))*$H238</f>
        <v>0</v>
      </c>
      <c r="CU238" s="27">
        <f>INDEX('Mapping water'!$A$4:$U$352,MATCH($B238,'Mapping water'!$B$4:$B$352,0),MATCH(CC$4,'Mapping water'!$A$4:$U$4,0))*$H238</f>
        <v>0</v>
      </c>
      <c r="CV238" s="27">
        <f>INDEX('Mapping water'!$A$4:$U$352,MATCH($B238,'Mapping water'!$B$4:$B$352,0),MATCH(CD$4,'Mapping water'!$A$4:$U$4,0))*$H238</f>
        <v>0</v>
      </c>
      <c r="CW238" s="27">
        <f>INDEX('Mapping water'!$A$4:$U$352,MATCH($B238,'Mapping water'!$B$4:$B$352,0),MATCH(CE$4,'Mapping water'!$A$4:$U$4,0))*$H238</f>
        <v>0</v>
      </c>
      <c r="CX238" s="27">
        <f>INDEX('Mapping water'!$A$4:$U$352,MATCH($B238,'Mapping water'!$B$4:$B$352,0),MATCH(CF$4,'Mapping water'!$A$4:$U$4,0))*$I238</f>
        <v>0</v>
      </c>
      <c r="CY238" s="27">
        <f>INDEX('Mapping water'!$A$4:$U$352,MATCH($B238,'Mapping water'!$B$4:$B$352,0),MATCH(CG$4,'Mapping water'!$A$4:$U$4,0))*$I238</f>
        <v>0</v>
      </c>
      <c r="CZ238" s="27">
        <f>INDEX('Mapping water'!$A$4:$U$352,MATCH($B238,'Mapping water'!$B$4:$B$352,0),MATCH(CH$4,'Mapping water'!$A$4:$U$4,0))*$I238</f>
        <v>0</v>
      </c>
      <c r="DA238" s="27">
        <f>INDEX('Mapping water'!$A$4:$U$352,MATCH($B238,'Mapping water'!$B$4:$B$352,0),MATCH(CI$4,'Mapping water'!$A$4:$U$4,0))*$I238</f>
        <v>0</v>
      </c>
      <c r="DB238" s="27">
        <f>INDEX('Mapping water'!$A$4:$U$352,MATCH($B238,'Mapping water'!$B$4:$B$352,0),MATCH(CJ$4,'Mapping water'!$A$4:$U$4,0))*$I238</f>
        <v>0</v>
      </c>
      <c r="DC238" s="27">
        <f>INDEX('Mapping water'!$A$4:$U$352,MATCH($B238,'Mapping water'!$B$4:$B$352,0),MATCH(CK$4,'Mapping water'!$A$4:$U$4,0))*$I238</f>
        <v>0</v>
      </c>
      <c r="DD238" s="27">
        <f>INDEX('Mapping water'!$A$4:$U$352,MATCH($B238,'Mapping water'!$B$4:$B$352,0),MATCH(CL$4,'Mapping water'!$A$4:$U$4,0))*$I238</f>
        <v>55433</v>
      </c>
      <c r="DE238" s="27">
        <f>INDEX('Mapping water'!$A$4:$U$352,MATCH($B238,'Mapping water'!$B$4:$B$352,0),MATCH(CM$4,'Mapping water'!$A$4:$U$4,0))*$I238</f>
        <v>0</v>
      </c>
      <c r="DF238" s="27">
        <f>INDEX('Mapping water'!$A$4:$U$352,MATCH($B238,'Mapping water'!$B$4:$B$352,0),MATCH(CN$4,'Mapping water'!$A$4:$U$4,0))*$I238</f>
        <v>0</v>
      </c>
      <c r="DG238" s="27">
        <f>INDEX('Mapping water'!$A$4:$U$352,MATCH($B238,'Mapping water'!$B$4:$B$352,0),MATCH(CO$4,'Mapping water'!$A$4:$U$4,0))*$I238</f>
        <v>0</v>
      </c>
      <c r="DH238" s="27">
        <f>INDEX('Mapping water'!$A$4:$U$352,MATCH($B238,'Mapping water'!$B$4:$B$352,0),MATCH(CP$4,'Mapping water'!$A$4:$U$4,0))*$I238</f>
        <v>0</v>
      </c>
      <c r="DI238" s="27">
        <f>INDEX('Mapping water'!$A$4:$U$352,MATCH($B238,'Mapping water'!$B$4:$B$352,0),MATCH(CQ$4,'Mapping water'!$A$4:$U$4,0))*$I238</f>
        <v>0</v>
      </c>
      <c r="DJ238" s="27">
        <f>INDEX('Mapping water'!$A$4:$U$352,MATCH($B238,'Mapping water'!$B$4:$B$352,0),MATCH(CR$4,'Mapping water'!$A$4:$U$4,0))*$I238</f>
        <v>0</v>
      </c>
      <c r="DK238" s="27">
        <f>INDEX('Mapping water'!$A$4:$U$352,MATCH($B238,'Mapping water'!$B$4:$B$352,0),MATCH(CS$4,'Mapping water'!$A$4:$U$4,0))*$I238</f>
        <v>0</v>
      </c>
      <c r="DL238" s="27">
        <f>INDEX('Mapping water'!$A$4:$U$352,MATCH($B238,'Mapping water'!$B$4:$B$352,0),MATCH(CT$4,'Mapping water'!$A$4:$U$4,0))*$I238</f>
        <v>0</v>
      </c>
      <c r="DM238" s="27">
        <f>INDEX('Mapping water'!$A$4:$U$352,MATCH($B238,'Mapping water'!$B$4:$B$352,0),MATCH(CU$4,'Mapping water'!$A$4:$U$4,0))*$I238</f>
        <v>0</v>
      </c>
      <c r="DN238" s="27">
        <f>INDEX('Mapping water'!$A$4:$U$352,MATCH($B238,'Mapping water'!$B$4:$B$352,0),MATCH(CV$4,'Mapping water'!$A$4:$U$4,0))*$I238</f>
        <v>0</v>
      </c>
      <c r="DO238" s="27">
        <f>INDEX('Mapping water'!$A$4:$U$352,MATCH($B238,'Mapping water'!$B$4:$B$352,0),MATCH(CW$4,'Mapping water'!$A$4:$U$4,0))*$I238</f>
        <v>0</v>
      </c>
      <c r="DP238" s="27">
        <f>INDEX('Mapping water'!$A$4:$U$352,MATCH($B238,'Mapping water'!$B$4:$B$352,0),MATCH(CX$4,'Mapping water'!$A$4:$U$4,0))*$J238</f>
        <v>0</v>
      </c>
      <c r="DQ238" s="27">
        <f>INDEX('Mapping water'!$A$4:$U$352,MATCH($B238,'Mapping water'!$B$4:$B$352,0),MATCH(CY$4,'Mapping water'!$A$4:$U$4,0))*$J238</f>
        <v>0</v>
      </c>
      <c r="DR238" s="27">
        <f>INDEX('Mapping water'!$A$4:$U$352,MATCH($B238,'Mapping water'!$B$4:$B$352,0),MATCH(CZ$4,'Mapping water'!$A$4:$U$4,0))*$J238</f>
        <v>0</v>
      </c>
      <c r="DS238" s="27">
        <f>INDEX('Mapping water'!$A$4:$U$352,MATCH($B238,'Mapping water'!$B$4:$B$352,0),MATCH(DA$4,'Mapping water'!$A$4:$U$4,0))*$J238</f>
        <v>0</v>
      </c>
      <c r="DT238" s="27">
        <f>INDEX('Mapping water'!$A$4:$U$352,MATCH($B238,'Mapping water'!$B$4:$B$352,0),MATCH(DB$4,'Mapping water'!$A$4:$U$4,0))*$J238</f>
        <v>0</v>
      </c>
      <c r="DU238" s="27">
        <f>INDEX('Mapping water'!$A$4:$U$352,MATCH($B238,'Mapping water'!$B$4:$B$352,0),MATCH(DC$4,'Mapping water'!$A$4:$U$4,0))*$J238</f>
        <v>0</v>
      </c>
      <c r="DV238" s="27">
        <f>INDEX('Mapping water'!$A$4:$U$352,MATCH($B238,'Mapping water'!$B$4:$B$352,0),MATCH(DD$4,'Mapping water'!$A$4:$U$4,0))*$J238</f>
        <v>55748</v>
      </c>
      <c r="DW238" s="27">
        <f>INDEX('Mapping water'!$A$4:$U$352,MATCH($B238,'Mapping water'!$B$4:$B$352,0),MATCH(DE$4,'Mapping water'!$A$4:$U$4,0))*$J238</f>
        <v>0</v>
      </c>
      <c r="DX238" s="27">
        <f>INDEX('Mapping water'!$A$4:$U$352,MATCH($B238,'Mapping water'!$B$4:$B$352,0),MATCH(DF$4,'Mapping water'!$A$4:$U$4,0))*$J238</f>
        <v>0</v>
      </c>
      <c r="DY238" s="27">
        <f>INDEX('Mapping water'!$A$4:$U$352,MATCH($B238,'Mapping water'!$B$4:$B$352,0),MATCH(DG$4,'Mapping water'!$A$4:$U$4,0))*$J238</f>
        <v>0</v>
      </c>
      <c r="DZ238" s="27">
        <f>INDEX('Mapping water'!$A$4:$U$352,MATCH($B238,'Mapping water'!$B$4:$B$352,0),MATCH(DH$4,'Mapping water'!$A$4:$U$4,0))*$J238</f>
        <v>0</v>
      </c>
      <c r="EA238" s="27">
        <f>INDEX('Mapping water'!$A$4:$U$352,MATCH($B238,'Mapping water'!$B$4:$B$352,0),MATCH(DI$4,'Mapping water'!$A$4:$U$4,0))*$J238</f>
        <v>0</v>
      </c>
      <c r="EB238" s="27">
        <f>INDEX('Mapping water'!$A$4:$U$352,MATCH($B238,'Mapping water'!$B$4:$B$352,0),MATCH(DJ$4,'Mapping water'!$A$4:$U$4,0))*$J238</f>
        <v>0</v>
      </c>
      <c r="EC238" s="27">
        <f>INDEX('Mapping water'!$A$4:$U$352,MATCH($B238,'Mapping water'!$B$4:$B$352,0),MATCH(DK$4,'Mapping water'!$A$4:$U$4,0))*$J238</f>
        <v>0</v>
      </c>
      <c r="ED238" s="27">
        <f>INDEX('Mapping water'!$A$4:$U$352,MATCH($B238,'Mapping water'!$B$4:$B$352,0),MATCH(DL$4,'Mapping water'!$A$4:$U$4,0))*$J238</f>
        <v>0</v>
      </c>
      <c r="EE238" s="27">
        <f>INDEX('Mapping water'!$A$4:$U$352,MATCH($B238,'Mapping water'!$B$4:$B$352,0),MATCH(DM$4,'Mapping water'!$A$4:$U$4,0))*$J238</f>
        <v>0</v>
      </c>
      <c r="EF238" s="27">
        <f>INDEX('Mapping water'!$A$4:$U$352,MATCH($B238,'Mapping water'!$B$4:$B$352,0),MATCH(DN$4,'Mapping water'!$A$4:$U$4,0))*$J238</f>
        <v>0</v>
      </c>
      <c r="EG238" s="27">
        <f>INDEX('Mapping water'!$A$4:$U$352,MATCH($B238,'Mapping water'!$B$4:$B$352,0),MATCH(DO$4,'Mapping water'!$A$4:$U$4,0))*$J238</f>
        <v>0</v>
      </c>
      <c r="EH238" s="27">
        <f>INDEX('Mapping water'!$A$4:$U$352,MATCH($B238,'Mapping water'!$B$4:$B$352,0),MATCH(DP$4,'Mapping water'!$A$4:$U$4,0))*$K238</f>
        <v>0</v>
      </c>
      <c r="EI238" s="27">
        <f>INDEX('Mapping water'!$A$4:$U$352,MATCH($B238,'Mapping water'!$B$4:$B$352,0),MATCH(DQ$4,'Mapping water'!$A$4:$U$4,0))*$K238</f>
        <v>0</v>
      </c>
      <c r="EJ238" s="27">
        <f>INDEX('Mapping water'!$A$4:$U$352,MATCH($B238,'Mapping water'!$B$4:$B$352,0),MATCH(DR$4,'Mapping water'!$A$4:$U$4,0))*$K238</f>
        <v>0</v>
      </c>
      <c r="EK238" s="27">
        <f>INDEX('Mapping water'!$A$4:$U$352,MATCH($B238,'Mapping water'!$B$4:$B$352,0),MATCH(DS$4,'Mapping water'!$A$4:$U$4,0))*$K238</f>
        <v>0</v>
      </c>
      <c r="EL238" s="27">
        <f>INDEX('Mapping water'!$A$4:$U$352,MATCH($B238,'Mapping water'!$B$4:$B$352,0),MATCH(DT$4,'Mapping water'!$A$4:$U$4,0))*$K238</f>
        <v>0</v>
      </c>
      <c r="EM238" s="27">
        <f>INDEX('Mapping water'!$A$4:$U$352,MATCH($B238,'Mapping water'!$B$4:$B$352,0),MATCH(DU$4,'Mapping water'!$A$4:$U$4,0))*$K238</f>
        <v>0</v>
      </c>
      <c r="EN238" s="27">
        <f>INDEX('Mapping water'!$A$4:$U$352,MATCH($B238,'Mapping water'!$B$4:$B$352,0),MATCH(DV$4,'Mapping water'!$A$4:$U$4,0))*$K238</f>
        <v>56021</v>
      </c>
      <c r="EO238" s="27">
        <f>INDEX('Mapping water'!$A$4:$U$352,MATCH($B238,'Mapping water'!$B$4:$B$352,0),MATCH(DW$4,'Mapping water'!$A$4:$U$4,0))*$K238</f>
        <v>0</v>
      </c>
      <c r="EP238" s="27">
        <f>INDEX('Mapping water'!$A$4:$U$352,MATCH($B238,'Mapping water'!$B$4:$B$352,0),MATCH(DX$4,'Mapping water'!$A$4:$U$4,0))*$K238</f>
        <v>0</v>
      </c>
      <c r="EQ238" s="27">
        <f>INDEX('Mapping water'!$A$4:$U$352,MATCH($B238,'Mapping water'!$B$4:$B$352,0),MATCH(DY$4,'Mapping water'!$A$4:$U$4,0))*$K238</f>
        <v>0</v>
      </c>
      <c r="ER238" s="27">
        <f>INDEX('Mapping water'!$A$4:$U$352,MATCH($B238,'Mapping water'!$B$4:$B$352,0),MATCH(DZ$4,'Mapping water'!$A$4:$U$4,0))*$K238</f>
        <v>0</v>
      </c>
      <c r="ES238" s="27">
        <f>INDEX('Mapping water'!$A$4:$U$352,MATCH($B238,'Mapping water'!$B$4:$B$352,0),MATCH(EA$4,'Mapping water'!$A$4:$U$4,0))*$K238</f>
        <v>0</v>
      </c>
      <c r="ET238" s="27">
        <f>INDEX('Mapping water'!$A$4:$U$352,MATCH($B238,'Mapping water'!$B$4:$B$352,0),MATCH(EB$4,'Mapping water'!$A$4:$U$4,0))*$K238</f>
        <v>0</v>
      </c>
      <c r="EU238" s="27">
        <f>INDEX('Mapping water'!$A$4:$U$352,MATCH($B238,'Mapping water'!$B$4:$B$352,0),MATCH(EC$4,'Mapping water'!$A$4:$U$4,0))*$K238</f>
        <v>0</v>
      </c>
      <c r="EV238" s="27">
        <f>INDEX('Mapping water'!$A$4:$U$352,MATCH($B238,'Mapping water'!$B$4:$B$352,0),MATCH(ED$4,'Mapping water'!$A$4:$U$4,0))*$K238</f>
        <v>0</v>
      </c>
      <c r="EW238" s="27">
        <f>INDEX('Mapping water'!$A$4:$U$352,MATCH($B238,'Mapping water'!$B$4:$B$352,0),MATCH(EE$4,'Mapping water'!$A$4:$U$4,0))*$K238</f>
        <v>0</v>
      </c>
      <c r="EX238" s="27">
        <f>INDEX('Mapping water'!$A$4:$U$352,MATCH($B238,'Mapping water'!$B$4:$B$352,0),MATCH(EF$4,'Mapping water'!$A$4:$U$4,0))*$K238</f>
        <v>0</v>
      </c>
      <c r="EY238" s="27">
        <f>INDEX('Mapping water'!$A$4:$U$352,MATCH($B238,'Mapping water'!$B$4:$B$352,0),MATCH(EG$4,'Mapping water'!$A$4:$U$4,0))*$K238</f>
        <v>0</v>
      </c>
    </row>
    <row r="239" spans="1:155" x14ac:dyDescent="0.2">
      <c r="A239" s="26" t="s">
        <v>473</v>
      </c>
      <c r="B239" s="26" t="s">
        <v>474</v>
      </c>
      <c r="C239" s="26" t="s">
        <v>31</v>
      </c>
      <c r="D239" s="27">
        <f>INDEX('Households England'!S$6:S$375,MATCH('Mapping HH to population water'!$B239,'Households England'!$B$6:$B$375,0))</f>
        <v>56100</v>
      </c>
      <c r="E239" s="27">
        <f>INDEX('Households England'!T$6:T$375,MATCH('Mapping HH to population water'!$B239,'Households England'!$B$6:$B$375,0))</f>
        <v>56064</v>
      </c>
      <c r="F239" s="27">
        <f>INDEX('Households England'!U$6:U$375,MATCH('Mapping HH to population water'!$B239,'Households England'!$B$6:$B$375,0))</f>
        <v>56139</v>
      </c>
      <c r="G239" s="27">
        <f>INDEX('Households England'!V$6:V$375,MATCH('Mapping HH to population water'!$B239,'Households England'!$B$6:$B$375,0))</f>
        <v>56168</v>
      </c>
      <c r="H239" s="27">
        <f>INDEX('Households England'!W$6:W$375,MATCH('Mapping HH to population water'!$B239,'Households England'!$B$6:$B$375,0))</f>
        <v>56149</v>
      </c>
      <c r="I239" s="27">
        <f>INDEX('Households England'!X$6:X$375,MATCH('Mapping HH to population water'!$B239,'Households England'!$B$6:$B$375,0))</f>
        <v>56223</v>
      </c>
      <c r="J239" s="27">
        <f>INDEX('Households England'!Y$6:Y$375,MATCH('Mapping HH to population water'!$B239,'Households England'!$B$6:$B$375,0))</f>
        <v>56310</v>
      </c>
      <c r="K239" s="27">
        <f>INDEX('Households England'!Z$6:Z$375,MATCH('Mapping HH to population water'!$B239,'Households England'!$B$6:$B$375,0))</f>
        <v>56416</v>
      </c>
      <c r="L239" s="27">
        <f>INDEX('Mapping water'!$A$4:$U$352,MATCH($B239,'Mapping water'!$B$4:$B$352,0),MATCH(L$4,'Mapping water'!$A$4:$U$4,0))*$D239</f>
        <v>0</v>
      </c>
      <c r="M239" s="27">
        <f>INDEX('Mapping water'!$A$4:$U$352,MATCH($B239,'Mapping water'!$B$4:$B$352,0),MATCH(M$4,'Mapping water'!$A$4:$U$4,0))*$D239</f>
        <v>0</v>
      </c>
      <c r="N239" s="27">
        <f>INDEX('Mapping water'!$A$4:$U$352,MATCH($B239,'Mapping water'!$B$4:$B$352,0),MATCH(N$4,'Mapping water'!$A$4:$U$4,0))*$D239</f>
        <v>0</v>
      </c>
      <c r="O239" s="27">
        <f>INDEX('Mapping water'!$A$4:$U$352,MATCH($B239,'Mapping water'!$B$4:$B$352,0),MATCH(O$4,'Mapping water'!$A$4:$U$4,0))*$D239</f>
        <v>0</v>
      </c>
      <c r="P239" s="27">
        <f>INDEX('Mapping water'!$A$4:$U$352,MATCH($B239,'Mapping water'!$B$4:$B$352,0),MATCH(P$4,'Mapping water'!$A$4:$U$4,0))*$D239</f>
        <v>0</v>
      </c>
      <c r="Q239" s="27">
        <f>INDEX('Mapping water'!$A$4:$U$352,MATCH($B239,'Mapping water'!$B$4:$B$352,0),MATCH(Q$4,'Mapping water'!$A$4:$U$4,0))*$D239</f>
        <v>0</v>
      </c>
      <c r="R239" s="27">
        <f>INDEX('Mapping water'!$A$4:$U$352,MATCH($B239,'Mapping water'!$B$4:$B$352,0),MATCH(R$4,'Mapping water'!$A$4:$U$4,0))*$D239</f>
        <v>42636</v>
      </c>
      <c r="S239" s="27">
        <f>INDEX('Mapping water'!$A$4:$U$352,MATCH($B239,'Mapping water'!$B$4:$B$352,0),MATCH(S$4,'Mapping water'!$A$4:$U$4,0))*$D239</f>
        <v>0</v>
      </c>
      <c r="T239" s="27">
        <f>INDEX('Mapping water'!$A$4:$U$352,MATCH($B239,'Mapping water'!$B$4:$B$352,0),MATCH(T$4,'Mapping water'!$A$4:$U$4,0))*$D239</f>
        <v>0</v>
      </c>
      <c r="U239" s="27">
        <f>INDEX('Mapping water'!$A$4:$U$352,MATCH($B239,'Mapping water'!$B$4:$B$352,0),MATCH(U$4,'Mapping water'!$A$4:$U$4,0))*$D239</f>
        <v>0</v>
      </c>
      <c r="V239" s="27">
        <f>INDEX('Mapping water'!$A$4:$U$352,MATCH($B239,'Mapping water'!$B$4:$B$352,0),MATCH(V$4,'Mapping water'!$A$4:$U$4,0))*$D239</f>
        <v>0</v>
      </c>
      <c r="W239" s="27">
        <f>INDEX('Mapping water'!$A$4:$U$352,MATCH($B239,'Mapping water'!$B$4:$B$352,0),MATCH(W$4,'Mapping water'!$A$4:$U$4,0))*$D239</f>
        <v>0</v>
      </c>
      <c r="X239" s="27">
        <f>INDEX('Mapping water'!$A$4:$U$352,MATCH($B239,'Mapping water'!$B$4:$B$352,0),MATCH(X$4,'Mapping water'!$A$4:$U$4,0))*$D239</f>
        <v>0</v>
      </c>
      <c r="Y239" s="27">
        <f>INDEX('Mapping water'!$A$4:$U$352,MATCH($B239,'Mapping water'!$B$4:$B$352,0),MATCH(Y$4,'Mapping water'!$A$4:$U$4,0))*$D239</f>
        <v>0</v>
      </c>
      <c r="Z239" s="27">
        <f>INDEX('Mapping water'!$A$4:$U$352,MATCH($B239,'Mapping water'!$B$4:$B$352,0),MATCH(Z$4,'Mapping water'!$A$4:$U$4,0))*$D239</f>
        <v>0</v>
      </c>
      <c r="AA239" s="27">
        <f>INDEX('Mapping water'!$A$4:$U$352,MATCH($B239,'Mapping water'!$B$4:$B$352,0),MATCH(AA$4,'Mapping water'!$A$4:$U$4,0))*$D239</f>
        <v>0</v>
      </c>
      <c r="AB239" s="27">
        <f>INDEX('Mapping water'!$A$4:$U$352,MATCH($B239,'Mapping water'!$B$4:$B$352,0),MATCH(AB$4,'Mapping water'!$A$4:$U$4,0))*$D239</f>
        <v>13464</v>
      </c>
      <c r="AC239" s="27">
        <f>INDEX('Mapping water'!$A$4:$U$352,MATCH($B239,'Mapping water'!$B$4:$B$352,0),MATCH(AC$4,'Mapping water'!$A$4:$U$4,0))*$D239</f>
        <v>0</v>
      </c>
      <c r="AD239" s="27">
        <f>INDEX('Mapping water'!$A$4:$U$352,MATCH($B239,'Mapping water'!$B$4:$B$352,0),MATCH(AD$4,'Mapping water'!$A$4:$U$4,0))*$E239</f>
        <v>0</v>
      </c>
      <c r="AE239" s="27">
        <f>INDEX('Mapping water'!$A$4:$U$352,MATCH($B239,'Mapping water'!$B$4:$B$352,0),MATCH(AE$4,'Mapping water'!$A$4:$U$4,0))*$E239</f>
        <v>0</v>
      </c>
      <c r="AF239" s="27">
        <f>INDEX('Mapping water'!$A$4:$U$352,MATCH($B239,'Mapping water'!$B$4:$B$352,0),MATCH(AF$4,'Mapping water'!$A$4:$U$4,0))*$E239</f>
        <v>0</v>
      </c>
      <c r="AG239" s="27">
        <f>INDEX('Mapping water'!$A$4:$U$352,MATCH($B239,'Mapping water'!$B$4:$B$352,0),MATCH(AG$4,'Mapping water'!$A$4:$U$4,0))*$E239</f>
        <v>0</v>
      </c>
      <c r="AH239" s="27">
        <f>INDEX('Mapping water'!$A$4:$U$352,MATCH($B239,'Mapping water'!$B$4:$B$352,0),MATCH(AH$4,'Mapping water'!$A$4:$U$4,0))*$E239</f>
        <v>0</v>
      </c>
      <c r="AI239" s="27">
        <f>INDEX('Mapping water'!$A$4:$U$352,MATCH($B239,'Mapping water'!$B$4:$B$352,0),MATCH(AI$4,'Mapping water'!$A$4:$U$4,0))*$E239</f>
        <v>0</v>
      </c>
      <c r="AJ239" s="27">
        <f>INDEX('Mapping water'!$A$4:$U$352,MATCH($B239,'Mapping water'!$B$4:$B$352,0),MATCH(AJ$4,'Mapping water'!$A$4:$U$4,0))*$E239</f>
        <v>42608.639999999999</v>
      </c>
      <c r="AK239" s="27">
        <f>INDEX('Mapping water'!$A$4:$U$352,MATCH($B239,'Mapping water'!$B$4:$B$352,0),MATCH(AK$4,'Mapping water'!$A$4:$U$4,0))*$E239</f>
        <v>0</v>
      </c>
      <c r="AL239" s="27">
        <f>INDEX('Mapping water'!$A$4:$U$352,MATCH($B239,'Mapping water'!$B$4:$B$352,0),MATCH(AL$4,'Mapping water'!$A$4:$U$4,0))*$E239</f>
        <v>0</v>
      </c>
      <c r="AM239" s="27">
        <f>INDEX('Mapping water'!$A$4:$U$352,MATCH($B239,'Mapping water'!$B$4:$B$352,0),MATCH(AM$4,'Mapping water'!$A$4:$U$4,0))*$E239</f>
        <v>0</v>
      </c>
      <c r="AN239" s="27">
        <f>INDEX('Mapping water'!$A$4:$U$352,MATCH($B239,'Mapping water'!$B$4:$B$352,0),MATCH(AN$4,'Mapping water'!$A$4:$U$4,0))*$E239</f>
        <v>0</v>
      </c>
      <c r="AO239" s="27">
        <f>INDEX('Mapping water'!$A$4:$U$352,MATCH($B239,'Mapping water'!$B$4:$B$352,0),MATCH(AO$4,'Mapping water'!$A$4:$U$4,0))*$E239</f>
        <v>0</v>
      </c>
      <c r="AP239" s="27">
        <f>INDEX('Mapping water'!$A$4:$U$352,MATCH($B239,'Mapping water'!$B$4:$B$352,0),MATCH(AP$4,'Mapping water'!$A$4:$U$4,0))*$E239</f>
        <v>0</v>
      </c>
      <c r="AQ239" s="27">
        <f>INDEX('Mapping water'!$A$4:$U$352,MATCH($B239,'Mapping water'!$B$4:$B$352,0),MATCH(AQ$4,'Mapping water'!$A$4:$U$4,0))*$E239</f>
        <v>0</v>
      </c>
      <c r="AR239" s="27">
        <f>INDEX('Mapping water'!$A$4:$U$352,MATCH($B239,'Mapping water'!$B$4:$B$352,0),MATCH(AR$4,'Mapping water'!$A$4:$U$4,0))*$E239</f>
        <v>0</v>
      </c>
      <c r="AS239" s="27">
        <f>INDEX('Mapping water'!$A$4:$U$352,MATCH($B239,'Mapping water'!$B$4:$B$352,0),MATCH(AS$4,'Mapping water'!$A$4:$U$4,0))*$E239</f>
        <v>0</v>
      </c>
      <c r="AT239" s="27">
        <f>INDEX('Mapping water'!$A$4:$U$352,MATCH($B239,'Mapping water'!$B$4:$B$352,0),MATCH(AT$4,'Mapping water'!$A$4:$U$4,0))*$E239</f>
        <v>13455.359999999999</v>
      </c>
      <c r="AU239" s="27">
        <f>INDEX('Mapping water'!$A$4:$U$352,MATCH($B239,'Mapping water'!$B$4:$B$352,0),MATCH(AU$4,'Mapping water'!$A$4:$U$4,0))*$E239</f>
        <v>0</v>
      </c>
      <c r="AV239" s="27">
        <f>INDEX('Mapping water'!$A$4:$U$352,MATCH($B239,'Mapping water'!$B$4:$B$352,0),MATCH(AD$4,'Mapping water'!$A$4:$U$4,0))*$F239</f>
        <v>0</v>
      </c>
      <c r="AW239" s="27">
        <f>INDEX('Mapping water'!$A$4:$U$352,MATCH($B239,'Mapping water'!$B$4:$B$352,0),MATCH(AE$4,'Mapping water'!$A$4:$U$4,0))*$F239</f>
        <v>0</v>
      </c>
      <c r="AX239" s="27">
        <f>INDEX('Mapping water'!$A$4:$U$352,MATCH($B239,'Mapping water'!$B$4:$B$352,0),MATCH(AF$4,'Mapping water'!$A$4:$U$4,0))*$F239</f>
        <v>0</v>
      </c>
      <c r="AY239" s="27">
        <f>INDEX('Mapping water'!$A$4:$U$352,MATCH($B239,'Mapping water'!$B$4:$B$352,0),MATCH(AG$4,'Mapping water'!$A$4:$U$4,0))*$F239</f>
        <v>0</v>
      </c>
      <c r="AZ239" s="27">
        <f>INDEX('Mapping water'!$A$4:$U$352,MATCH($B239,'Mapping water'!$B$4:$B$352,0),MATCH(AH$4,'Mapping water'!$A$4:$U$4,0))*$F239</f>
        <v>0</v>
      </c>
      <c r="BA239" s="27">
        <f>INDEX('Mapping water'!$A$4:$U$352,MATCH($B239,'Mapping water'!$B$4:$B$352,0),MATCH(AI$4,'Mapping water'!$A$4:$U$4,0))*$F239</f>
        <v>0</v>
      </c>
      <c r="BB239" s="27">
        <f>INDEX('Mapping water'!$A$4:$U$352,MATCH($B239,'Mapping water'!$B$4:$B$352,0),MATCH(AJ$4,'Mapping water'!$A$4:$U$4,0))*$F239</f>
        <v>42665.64</v>
      </c>
      <c r="BC239" s="27">
        <f>INDEX('Mapping water'!$A$4:$U$352,MATCH($B239,'Mapping water'!$B$4:$B$352,0),MATCH(AK$4,'Mapping water'!$A$4:$U$4,0))*$F239</f>
        <v>0</v>
      </c>
      <c r="BD239" s="27">
        <f>INDEX('Mapping water'!$A$4:$U$352,MATCH($B239,'Mapping water'!$B$4:$B$352,0),MATCH(AL$4,'Mapping water'!$A$4:$U$4,0))*$F239</f>
        <v>0</v>
      </c>
      <c r="BE239" s="27">
        <f>INDEX('Mapping water'!$A$4:$U$352,MATCH($B239,'Mapping water'!$B$4:$B$352,0),MATCH(AM$4,'Mapping water'!$A$4:$U$4,0))*$F239</f>
        <v>0</v>
      </c>
      <c r="BF239" s="27">
        <f>INDEX('Mapping water'!$A$4:$U$352,MATCH($B239,'Mapping water'!$B$4:$B$352,0),MATCH(AN$4,'Mapping water'!$A$4:$U$4,0))*$F239</f>
        <v>0</v>
      </c>
      <c r="BG239" s="27">
        <f>INDEX('Mapping water'!$A$4:$U$352,MATCH($B239,'Mapping water'!$B$4:$B$352,0),MATCH(AO$4,'Mapping water'!$A$4:$U$4,0))*$F239</f>
        <v>0</v>
      </c>
      <c r="BH239" s="27">
        <f>INDEX('Mapping water'!$A$4:$U$352,MATCH($B239,'Mapping water'!$B$4:$B$352,0),MATCH(AP$4,'Mapping water'!$A$4:$U$4,0))*$F239</f>
        <v>0</v>
      </c>
      <c r="BI239" s="27">
        <f>INDEX('Mapping water'!$A$4:$U$352,MATCH($B239,'Mapping water'!$B$4:$B$352,0),MATCH(AQ$4,'Mapping water'!$A$4:$U$4,0))*$F239</f>
        <v>0</v>
      </c>
      <c r="BJ239" s="27">
        <f>INDEX('Mapping water'!$A$4:$U$352,MATCH($B239,'Mapping water'!$B$4:$B$352,0),MATCH(AR$4,'Mapping water'!$A$4:$U$4,0))*$F239</f>
        <v>0</v>
      </c>
      <c r="BK239" s="27">
        <f>INDEX('Mapping water'!$A$4:$U$352,MATCH($B239,'Mapping water'!$B$4:$B$352,0),MATCH(AS$4,'Mapping water'!$A$4:$U$4,0))*$F239</f>
        <v>0</v>
      </c>
      <c r="BL239" s="27">
        <f>INDEX('Mapping water'!$A$4:$U$352,MATCH($B239,'Mapping water'!$B$4:$B$352,0),MATCH(AT$4,'Mapping water'!$A$4:$U$4,0))*$F239</f>
        <v>13473.359999999999</v>
      </c>
      <c r="BM239" s="27">
        <f>INDEX('Mapping water'!$A$4:$U$352,MATCH($B239,'Mapping water'!$B$4:$B$352,0),MATCH(AU$4,'Mapping water'!$A$4:$U$4,0))*$F239</f>
        <v>0</v>
      </c>
      <c r="BN239" s="27">
        <f>INDEX('Mapping water'!$A$4:$U$352,MATCH($B239,'Mapping water'!$B$4:$B$352,0),MATCH(AV$4,'Mapping water'!$A$4:$U$4,0))*$G239</f>
        <v>0</v>
      </c>
      <c r="BO239" s="27">
        <f>INDEX('Mapping water'!$A$4:$U$352,MATCH($B239,'Mapping water'!$B$4:$B$352,0),MATCH(AW$4,'Mapping water'!$A$4:$U$4,0))*$G239</f>
        <v>0</v>
      </c>
      <c r="BP239" s="27">
        <f>INDEX('Mapping water'!$A$4:$U$352,MATCH($B239,'Mapping water'!$B$4:$B$352,0),MATCH(AX$4,'Mapping water'!$A$4:$U$4,0))*$G239</f>
        <v>0</v>
      </c>
      <c r="BQ239" s="27">
        <f>INDEX('Mapping water'!$A$4:$U$352,MATCH($B239,'Mapping water'!$B$4:$B$352,0),MATCH(AY$4,'Mapping water'!$A$4:$U$4,0))*$G239</f>
        <v>0</v>
      </c>
      <c r="BR239" s="27">
        <f>INDEX('Mapping water'!$A$4:$U$352,MATCH($B239,'Mapping water'!$B$4:$B$352,0),MATCH(AZ$4,'Mapping water'!$A$4:$U$4,0))*$G239</f>
        <v>0</v>
      </c>
      <c r="BS239" s="27">
        <f>INDEX('Mapping water'!$A$4:$U$352,MATCH($B239,'Mapping water'!$B$4:$B$352,0),MATCH(BA$4,'Mapping water'!$A$4:$U$4,0))*$G239</f>
        <v>0</v>
      </c>
      <c r="BT239" s="27">
        <f>INDEX('Mapping water'!$A$4:$U$352,MATCH($B239,'Mapping water'!$B$4:$B$352,0),MATCH(BB$4,'Mapping water'!$A$4:$U$4,0))*$G239</f>
        <v>42687.68</v>
      </c>
      <c r="BU239" s="27">
        <f>INDEX('Mapping water'!$A$4:$U$352,MATCH($B239,'Mapping water'!$B$4:$B$352,0),MATCH(BC$4,'Mapping water'!$A$4:$U$4,0))*$G239</f>
        <v>0</v>
      </c>
      <c r="BV239" s="27">
        <f>INDEX('Mapping water'!$A$4:$U$352,MATCH($B239,'Mapping water'!$B$4:$B$352,0),MATCH(BD$4,'Mapping water'!$A$4:$U$4,0))*$G239</f>
        <v>0</v>
      </c>
      <c r="BW239" s="27">
        <f>INDEX('Mapping water'!$A$4:$U$352,MATCH($B239,'Mapping water'!$B$4:$B$352,0),MATCH(BE$4,'Mapping water'!$A$4:$U$4,0))*$G239</f>
        <v>0</v>
      </c>
      <c r="BX239" s="27">
        <f>INDEX('Mapping water'!$A$4:$U$352,MATCH($B239,'Mapping water'!$B$4:$B$352,0),MATCH(BF$4,'Mapping water'!$A$4:$U$4,0))*$G239</f>
        <v>0</v>
      </c>
      <c r="BY239" s="27">
        <f>INDEX('Mapping water'!$A$4:$U$352,MATCH($B239,'Mapping water'!$B$4:$B$352,0),MATCH(BG$4,'Mapping water'!$A$4:$U$4,0))*$G239</f>
        <v>0</v>
      </c>
      <c r="BZ239" s="27">
        <f>INDEX('Mapping water'!$A$4:$U$352,MATCH($B239,'Mapping water'!$B$4:$B$352,0),MATCH(BH$4,'Mapping water'!$A$4:$U$4,0))*$G239</f>
        <v>0</v>
      </c>
      <c r="CA239" s="27">
        <f>INDEX('Mapping water'!$A$4:$U$352,MATCH($B239,'Mapping water'!$B$4:$B$352,0),MATCH(BI$4,'Mapping water'!$A$4:$U$4,0))*$G239</f>
        <v>0</v>
      </c>
      <c r="CB239" s="27">
        <f>INDEX('Mapping water'!$A$4:$U$352,MATCH($B239,'Mapping water'!$B$4:$B$352,0),MATCH(BJ$4,'Mapping water'!$A$4:$U$4,0))*$G239</f>
        <v>0</v>
      </c>
      <c r="CC239" s="27">
        <f>INDEX('Mapping water'!$A$4:$U$352,MATCH($B239,'Mapping water'!$B$4:$B$352,0),MATCH(BK$4,'Mapping water'!$A$4:$U$4,0))*$G239</f>
        <v>0</v>
      </c>
      <c r="CD239" s="27">
        <f>INDEX('Mapping water'!$A$4:$U$352,MATCH($B239,'Mapping water'!$B$4:$B$352,0),MATCH(BL$4,'Mapping water'!$A$4:$U$4,0))*$G239</f>
        <v>13480.32</v>
      </c>
      <c r="CE239" s="27">
        <f>INDEX('Mapping water'!$A$4:$U$352,MATCH($B239,'Mapping water'!$B$4:$B$352,0),MATCH(BM$4,'Mapping water'!$A$4:$U$4,0))*$G239</f>
        <v>0</v>
      </c>
      <c r="CF239" s="27">
        <f>INDEX('Mapping water'!$A$4:$U$352,MATCH($B239,'Mapping water'!$B$4:$B$352,0),MATCH(BN$4,'Mapping water'!$A$4:$U$4,0))*$H239</f>
        <v>0</v>
      </c>
      <c r="CG239" s="27">
        <f>INDEX('Mapping water'!$A$4:$U$352,MATCH($B239,'Mapping water'!$B$4:$B$352,0),MATCH(BO$4,'Mapping water'!$A$4:$U$4,0))*$H239</f>
        <v>0</v>
      </c>
      <c r="CH239" s="27">
        <f>INDEX('Mapping water'!$A$4:$U$352,MATCH($B239,'Mapping water'!$B$4:$B$352,0),MATCH(BP$4,'Mapping water'!$A$4:$U$4,0))*$H239</f>
        <v>0</v>
      </c>
      <c r="CI239" s="27">
        <f>INDEX('Mapping water'!$A$4:$U$352,MATCH($B239,'Mapping water'!$B$4:$B$352,0),MATCH(BQ$4,'Mapping water'!$A$4:$U$4,0))*$H239</f>
        <v>0</v>
      </c>
      <c r="CJ239" s="27">
        <f>INDEX('Mapping water'!$A$4:$U$352,MATCH($B239,'Mapping water'!$B$4:$B$352,0),MATCH(BR$4,'Mapping water'!$A$4:$U$4,0))*$H239</f>
        <v>0</v>
      </c>
      <c r="CK239" s="27">
        <f>INDEX('Mapping water'!$A$4:$U$352,MATCH($B239,'Mapping water'!$B$4:$B$352,0),MATCH(BS$4,'Mapping water'!$A$4:$U$4,0))*$H239</f>
        <v>0</v>
      </c>
      <c r="CL239" s="27">
        <f>INDEX('Mapping water'!$A$4:$U$352,MATCH($B239,'Mapping water'!$B$4:$B$352,0),MATCH(BT$4,'Mapping water'!$A$4:$U$4,0))*$H239</f>
        <v>42673.24</v>
      </c>
      <c r="CM239" s="27">
        <f>INDEX('Mapping water'!$A$4:$U$352,MATCH($B239,'Mapping water'!$B$4:$B$352,0),MATCH(BU$4,'Mapping water'!$A$4:$U$4,0))*$H239</f>
        <v>0</v>
      </c>
      <c r="CN239" s="27">
        <f>INDEX('Mapping water'!$A$4:$U$352,MATCH($B239,'Mapping water'!$B$4:$B$352,0),MATCH(BV$4,'Mapping water'!$A$4:$U$4,0))*$H239</f>
        <v>0</v>
      </c>
      <c r="CO239" s="27">
        <f>INDEX('Mapping water'!$A$4:$U$352,MATCH($B239,'Mapping water'!$B$4:$B$352,0),MATCH(BW$4,'Mapping water'!$A$4:$U$4,0))*$H239</f>
        <v>0</v>
      </c>
      <c r="CP239" s="27">
        <f>INDEX('Mapping water'!$A$4:$U$352,MATCH($B239,'Mapping water'!$B$4:$B$352,0),MATCH(BX$4,'Mapping water'!$A$4:$U$4,0))*$H239</f>
        <v>0</v>
      </c>
      <c r="CQ239" s="27">
        <f>INDEX('Mapping water'!$A$4:$U$352,MATCH($B239,'Mapping water'!$B$4:$B$352,0),MATCH(BY$4,'Mapping water'!$A$4:$U$4,0))*$H239</f>
        <v>0</v>
      </c>
      <c r="CR239" s="27">
        <f>INDEX('Mapping water'!$A$4:$U$352,MATCH($B239,'Mapping water'!$B$4:$B$352,0),MATCH(BZ$4,'Mapping water'!$A$4:$U$4,0))*$H239</f>
        <v>0</v>
      </c>
      <c r="CS239" s="27">
        <f>INDEX('Mapping water'!$A$4:$U$352,MATCH($B239,'Mapping water'!$B$4:$B$352,0),MATCH(CA$4,'Mapping water'!$A$4:$U$4,0))*$H239</f>
        <v>0</v>
      </c>
      <c r="CT239" s="27">
        <f>INDEX('Mapping water'!$A$4:$U$352,MATCH($B239,'Mapping water'!$B$4:$B$352,0),MATCH(CB$4,'Mapping water'!$A$4:$U$4,0))*$H239</f>
        <v>0</v>
      </c>
      <c r="CU239" s="27">
        <f>INDEX('Mapping water'!$A$4:$U$352,MATCH($B239,'Mapping water'!$B$4:$B$352,0),MATCH(CC$4,'Mapping water'!$A$4:$U$4,0))*$H239</f>
        <v>0</v>
      </c>
      <c r="CV239" s="27">
        <f>INDEX('Mapping water'!$A$4:$U$352,MATCH($B239,'Mapping water'!$B$4:$B$352,0),MATCH(CD$4,'Mapping water'!$A$4:$U$4,0))*$H239</f>
        <v>13475.76</v>
      </c>
      <c r="CW239" s="27">
        <f>INDEX('Mapping water'!$A$4:$U$352,MATCH($B239,'Mapping water'!$B$4:$B$352,0),MATCH(CE$4,'Mapping water'!$A$4:$U$4,0))*$H239</f>
        <v>0</v>
      </c>
      <c r="CX239" s="27">
        <f>INDEX('Mapping water'!$A$4:$U$352,MATCH($B239,'Mapping water'!$B$4:$B$352,0),MATCH(CF$4,'Mapping water'!$A$4:$U$4,0))*$I239</f>
        <v>0</v>
      </c>
      <c r="CY239" s="27">
        <f>INDEX('Mapping water'!$A$4:$U$352,MATCH($B239,'Mapping water'!$B$4:$B$352,0),MATCH(CG$4,'Mapping water'!$A$4:$U$4,0))*$I239</f>
        <v>0</v>
      </c>
      <c r="CZ239" s="27">
        <f>INDEX('Mapping water'!$A$4:$U$352,MATCH($B239,'Mapping water'!$B$4:$B$352,0),MATCH(CH$4,'Mapping water'!$A$4:$U$4,0))*$I239</f>
        <v>0</v>
      </c>
      <c r="DA239" s="27">
        <f>INDEX('Mapping water'!$A$4:$U$352,MATCH($B239,'Mapping water'!$B$4:$B$352,0),MATCH(CI$4,'Mapping water'!$A$4:$U$4,0))*$I239</f>
        <v>0</v>
      </c>
      <c r="DB239" s="27">
        <f>INDEX('Mapping water'!$A$4:$U$352,MATCH($B239,'Mapping water'!$B$4:$B$352,0),MATCH(CJ$4,'Mapping water'!$A$4:$U$4,0))*$I239</f>
        <v>0</v>
      </c>
      <c r="DC239" s="27">
        <f>INDEX('Mapping water'!$A$4:$U$352,MATCH($B239,'Mapping water'!$B$4:$B$352,0),MATCH(CK$4,'Mapping water'!$A$4:$U$4,0))*$I239</f>
        <v>0</v>
      </c>
      <c r="DD239" s="27">
        <f>INDEX('Mapping water'!$A$4:$U$352,MATCH($B239,'Mapping water'!$B$4:$B$352,0),MATCH(CL$4,'Mapping water'!$A$4:$U$4,0))*$I239</f>
        <v>42729.48</v>
      </c>
      <c r="DE239" s="27">
        <f>INDEX('Mapping water'!$A$4:$U$352,MATCH($B239,'Mapping water'!$B$4:$B$352,0),MATCH(CM$4,'Mapping water'!$A$4:$U$4,0))*$I239</f>
        <v>0</v>
      </c>
      <c r="DF239" s="27">
        <f>INDEX('Mapping water'!$A$4:$U$352,MATCH($B239,'Mapping water'!$B$4:$B$352,0),MATCH(CN$4,'Mapping water'!$A$4:$U$4,0))*$I239</f>
        <v>0</v>
      </c>
      <c r="DG239" s="27">
        <f>INDEX('Mapping water'!$A$4:$U$352,MATCH($B239,'Mapping water'!$B$4:$B$352,0),MATCH(CO$4,'Mapping water'!$A$4:$U$4,0))*$I239</f>
        <v>0</v>
      </c>
      <c r="DH239" s="27">
        <f>INDEX('Mapping water'!$A$4:$U$352,MATCH($B239,'Mapping water'!$B$4:$B$352,0),MATCH(CP$4,'Mapping water'!$A$4:$U$4,0))*$I239</f>
        <v>0</v>
      </c>
      <c r="DI239" s="27">
        <f>INDEX('Mapping water'!$A$4:$U$352,MATCH($B239,'Mapping water'!$B$4:$B$352,0),MATCH(CQ$4,'Mapping water'!$A$4:$U$4,0))*$I239</f>
        <v>0</v>
      </c>
      <c r="DJ239" s="27">
        <f>INDEX('Mapping water'!$A$4:$U$352,MATCH($B239,'Mapping water'!$B$4:$B$352,0),MATCH(CR$4,'Mapping water'!$A$4:$U$4,0))*$I239</f>
        <v>0</v>
      </c>
      <c r="DK239" s="27">
        <f>INDEX('Mapping water'!$A$4:$U$352,MATCH($B239,'Mapping water'!$B$4:$B$352,0),MATCH(CS$4,'Mapping water'!$A$4:$U$4,0))*$I239</f>
        <v>0</v>
      </c>
      <c r="DL239" s="27">
        <f>INDEX('Mapping water'!$A$4:$U$352,MATCH($B239,'Mapping water'!$B$4:$B$352,0),MATCH(CT$4,'Mapping water'!$A$4:$U$4,0))*$I239</f>
        <v>0</v>
      </c>
      <c r="DM239" s="27">
        <f>INDEX('Mapping water'!$A$4:$U$352,MATCH($B239,'Mapping water'!$B$4:$B$352,0),MATCH(CU$4,'Mapping water'!$A$4:$U$4,0))*$I239</f>
        <v>0</v>
      </c>
      <c r="DN239" s="27">
        <f>INDEX('Mapping water'!$A$4:$U$352,MATCH($B239,'Mapping water'!$B$4:$B$352,0),MATCH(CV$4,'Mapping water'!$A$4:$U$4,0))*$I239</f>
        <v>13493.519999999999</v>
      </c>
      <c r="DO239" s="27">
        <f>INDEX('Mapping water'!$A$4:$U$352,MATCH($B239,'Mapping water'!$B$4:$B$352,0),MATCH(CW$4,'Mapping water'!$A$4:$U$4,0))*$I239</f>
        <v>0</v>
      </c>
      <c r="DP239" s="27">
        <f>INDEX('Mapping water'!$A$4:$U$352,MATCH($B239,'Mapping water'!$B$4:$B$352,0),MATCH(CX$4,'Mapping water'!$A$4:$U$4,0))*$J239</f>
        <v>0</v>
      </c>
      <c r="DQ239" s="27">
        <f>INDEX('Mapping water'!$A$4:$U$352,MATCH($B239,'Mapping water'!$B$4:$B$352,0),MATCH(CY$4,'Mapping water'!$A$4:$U$4,0))*$J239</f>
        <v>0</v>
      </c>
      <c r="DR239" s="27">
        <f>INDEX('Mapping water'!$A$4:$U$352,MATCH($B239,'Mapping water'!$B$4:$B$352,0),MATCH(CZ$4,'Mapping water'!$A$4:$U$4,0))*$J239</f>
        <v>0</v>
      </c>
      <c r="DS239" s="27">
        <f>INDEX('Mapping water'!$A$4:$U$352,MATCH($B239,'Mapping water'!$B$4:$B$352,0),MATCH(DA$4,'Mapping water'!$A$4:$U$4,0))*$J239</f>
        <v>0</v>
      </c>
      <c r="DT239" s="27">
        <f>INDEX('Mapping water'!$A$4:$U$352,MATCH($B239,'Mapping water'!$B$4:$B$352,0),MATCH(DB$4,'Mapping water'!$A$4:$U$4,0))*$J239</f>
        <v>0</v>
      </c>
      <c r="DU239" s="27">
        <f>INDEX('Mapping water'!$A$4:$U$352,MATCH($B239,'Mapping water'!$B$4:$B$352,0),MATCH(DC$4,'Mapping water'!$A$4:$U$4,0))*$J239</f>
        <v>0</v>
      </c>
      <c r="DV239" s="27">
        <f>INDEX('Mapping water'!$A$4:$U$352,MATCH($B239,'Mapping water'!$B$4:$B$352,0),MATCH(DD$4,'Mapping water'!$A$4:$U$4,0))*$J239</f>
        <v>42795.6</v>
      </c>
      <c r="DW239" s="27">
        <f>INDEX('Mapping water'!$A$4:$U$352,MATCH($B239,'Mapping water'!$B$4:$B$352,0),MATCH(DE$4,'Mapping water'!$A$4:$U$4,0))*$J239</f>
        <v>0</v>
      </c>
      <c r="DX239" s="27">
        <f>INDEX('Mapping water'!$A$4:$U$352,MATCH($B239,'Mapping water'!$B$4:$B$352,0),MATCH(DF$4,'Mapping water'!$A$4:$U$4,0))*$J239</f>
        <v>0</v>
      </c>
      <c r="DY239" s="27">
        <f>INDEX('Mapping water'!$A$4:$U$352,MATCH($B239,'Mapping water'!$B$4:$B$352,0),MATCH(DG$4,'Mapping water'!$A$4:$U$4,0))*$J239</f>
        <v>0</v>
      </c>
      <c r="DZ239" s="27">
        <f>INDEX('Mapping water'!$A$4:$U$352,MATCH($B239,'Mapping water'!$B$4:$B$352,0),MATCH(DH$4,'Mapping water'!$A$4:$U$4,0))*$J239</f>
        <v>0</v>
      </c>
      <c r="EA239" s="27">
        <f>INDEX('Mapping water'!$A$4:$U$352,MATCH($B239,'Mapping water'!$B$4:$B$352,0),MATCH(DI$4,'Mapping water'!$A$4:$U$4,0))*$J239</f>
        <v>0</v>
      </c>
      <c r="EB239" s="27">
        <f>INDEX('Mapping water'!$A$4:$U$352,MATCH($B239,'Mapping water'!$B$4:$B$352,0),MATCH(DJ$4,'Mapping water'!$A$4:$U$4,0))*$J239</f>
        <v>0</v>
      </c>
      <c r="EC239" s="27">
        <f>INDEX('Mapping water'!$A$4:$U$352,MATCH($B239,'Mapping water'!$B$4:$B$352,0),MATCH(DK$4,'Mapping water'!$A$4:$U$4,0))*$J239</f>
        <v>0</v>
      </c>
      <c r="ED239" s="27">
        <f>INDEX('Mapping water'!$A$4:$U$352,MATCH($B239,'Mapping water'!$B$4:$B$352,0),MATCH(DL$4,'Mapping water'!$A$4:$U$4,0))*$J239</f>
        <v>0</v>
      </c>
      <c r="EE239" s="27">
        <f>INDEX('Mapping water'!$A$4:$U$352,MATCH($B239,'Mapping water'!$B$4:$B$352,0),MATCH(DM$4,'Mapping water'!$A$4:$U$4,0))*$J239</f>
        <v>0</v>
      </c>
      <c r="EF239" s="27">
        <f>INDEX('Mapping water'!$A$4:$U$352,MATCH($B239,'Mapping water'!$B$4:$B$352,0),MATCH(DN$4,'Mapping water'!$A$4:$U$4,0))*$J239</f>
        <v>13514.4</v>
      </c>
      <c r="EG239" s="27">
        <f>INDEX('Mapping water'!$A$4:$U$352,MATCH($B239,'Mapping water'!$B$4:$B$352,0),MATCH(DO$4,'Mapping water'!$A$4:$U$4,0))*$J239</f>
        <v>0</v>
      </c>
      <c r="EH239" s="27">
        <f>INDEX('Mapping water'!$A$4:$U$352,MATCH($B239,'Mapping water'!$B$4:$B$352,0),MATCH(DP$4,'Mapping water'!$A$4:$U$4,0))*$K239</f>
        <v>0</v>
      </c>
      <c r="EI239" s="27">
        <f>INDEX('Mapping water'!$A$4:$U$352,MATCH($B239,'Mapping water'!$B$4:$B$352,0),MATCH(DQ$4,'Mapping water'!$A$4:$U$4,0))*$K239</f>
        <v>0</v>
      </c>
      <c r="EJ239" s="27">
        <f>INDEX('Mapping water'!$A$4:$U$352,MATCH($B239,'Mapping water'!$B$4:$B$352,0),MATCH(DR$4,'Mapping water'!$A$4:$U$4,0))*$K239</f>
        <v>0</v>
      </c>
      <c r="EK239" s="27">
        <f>INDEX('Mapping water'!$A$4:$U$352,MATCH($B239,'Mapping water'!$B$4:$B$352,0),MATCH(DS$4,'Mapping water'!$A$4:$U$4,0))*$K239</f>
        <v>0</v>
      </c>
      <c r="EL239" s="27">
        <f>INDEX('Mapping water'!$A$4:$U$352,MATCH($B239,'Mapping water'!$B$4:$B$352,0),MATCH(DT$4,'Mapping water'!$A$4:$U$4,0))*$K239</f>
        <v>0</v>
      </c>
      <c r="EM239" s="27">
        <f>INDEX('Mapping water'!$A$4:$U$352,MATCH($B239,'Mapping water'!$B$4:$B$352,0),MATCH(DU$4,'Mapping water'!$A$4:$U$4,0))*$K239</f>
        <v>0</v>
      </c>
      <c r="EN239" s="27">
        <f>INDEX('Mapping water'!$A$4:$U$352,MATCH($B239,'Mapping water'!$B$4:$B$352,0),MATCH(DV$4,'Mapping water'!$A$4:$U$4,0))*$K239</f>
        <v>42876.160000000003</v>
      </c>
      <c r="EO239" s="27">
        <f>INDEX('Mapping water'!$A$4:$U$352,MATCH($B239,'Mapping water'!$B$4:$B$352,0),MATCH(DW$4,'Mapping water'!$A$4:$U$4,0))*$K239</f>
        <v>0</v>
      </c>
      <c r="EP239" s="27">
        <f>INDEX('Mapping water'!$A$4:$U$352,MATCH($B239,'Mapping water'!$B$4:$B$352,0),MATCH(DX$4,'Mapping water'!$A$4:$U$4,0))*$K239</f>
        <v>0</v>
      </c>
      <c r="EQ239" s="27">
        <f>INDEX('Mapping water'!$A$4:$U$352,MATCH($B239,'Mapping water'!$B$4:$B$352,0),MATCH(DY$4,'Mapping water'!$A$4:$U$4,0))*$K239</f>
        <v>0</v>
      </c>
      <c r="ER239" s="27">
        <f>INDEX('Mapping water'!$A$4:$U$352,MATCH($B239,'Mapping water'!$B$4:$B$352,0),MATCH(DZ$4,'Mapping water'!$A$4:$U$4,0))*$K239</f>
        <v>0</v>
      </c>
      <c r="ES239" s="27">
        <f>INDEX('Mapping water'!$A$4:$U$352,MATCH($B239,'Mapping water'!$B$4:$B$352,0),MATCH(EA$4,'Mapping water'!$A$4:$U$4,0))*$K239</f>
        <v>0</v>
      </c>
      <c r="ET239" s="27">
        <f>INDEX('Mapping water'!$A$4:$U$352,MATCH($B239,'Mapping water'!$B$4:$B$352,0),MATCH(EB$4,'Mapping water'!$A$4:$U$4,0))*$K239</f>
        <v>0</v>
      </c>
      <c r="EU239" s="27">
        <f>INDEX('Mapping water'!$A$4:$U$352,MATCH($B239,'Mapping water'!$B$4:$B$352,0),MATCH(EC$4,'Mapping water'!$A$4:$U$4,0))*$K239</f>
        <v>0</v>
      </c>
      <c r="EV239" s="27">
        <f>INDEX('Mapping water'!$A$4:$U$352,MATCH($B239,'Mapping water'!$B$4:$B$352,0),MATCH(ED$4,'Mapping water'!$A$4:$U$4,0))*$K239</f>
        <v>0</v>
      </c>
      <c r="EW239" s="27">
        <f>INDEX('Mapping water'!$A$4:$U$352,MATCH($B239,'Mapping water'!$B$4:$B$352,0),MATCH(EE$4,'Mapping water'!$A$4:$U$4,0))*$K239</f>
        <v>0</v>
      </c>
      <c r="EX239" s="27">
        <f>INDEX('Mapping water'!$A$4:$U$352,MATCH($B239,'Mapping water'!$B$4:$B$352,0),MATCH(EF$4,'Mapping water'!$A$4:$U$4,0))*$K239</f>
        <v>13539.84</v>
      </c>
      <c r="EY239" s="27">
        <f>INDEX('Mapping water'!$A$4:$U$352,MATCH($B239,'Mapping water'!$B$4:$B$352,0),MATCH(EG$4,'Mapping water'!$A$4:$U$4,0))*$K239</f>
        <v>0</v>
      </c>
    </row>
    <row r="240" spans="1:155" x14ac:dyDescent="0.2">
      <c r="A240" s="26" t="s">
        <v>475</v>
      </c>
      <c r="B240" s="26" t="s">
        <v>476</v>
      </c>
      <c r="C240" s="26" t="s">
        <v>31</v>
      </c>
      <c r="D240" s="27">
        <f>INDEX('Households England'!S$6:S$375,MATCH('Mapping HH to population water'!$B240,'Households England'!$B$6:$B$375,0))</f>
        <v>50270</v>
      </c>
      <c r="E240" s="27">
        <f>INDEX('Households England'!T$6:T$375,MATCH('Mapping HH to population water'!$B240,'Households England'!$B$6:$B$375,0))</f>
        <v>50481</v>
      </c>
      <c r="F240" s="27">
        <f>INDEX('Households England'!U$6:U$375,MATCH('Mapping HH to population water'!$B240,'Households England'!$B$6:$B$375,0))</f>
        <v>50714</v>
      </c>
      <c r="G240" s="27">
        <f>INDEX('Households England'!V$6:V$375,MATCH('Mapping HH to population water'!$B240,'Households England'!$B$6:$B$375,0))</f>
        <v>50854</v>
      </c>
      <c r="H240" s="27">
        <f>INDEX('Households England'!W$6:W$375,MATCH('Mapping HH to population water'!$B240,'Households England'!$B$6:$B$375,0))</f>
        <v>51013</v>
      </c>
      <c r="I240" s="27">
        <f>INDEX('Households England'!X$6:X$375,MATCH('Mapping HH to population water'!$B240,'Households England'!$B$6:$B$375,0))</f>
        <v>51243</v>
      </c>
      <c r="J240" s="27">
        <f>INDEX('Households England'!Y$6:Y$375,MATCH('Mapping HH to population water'!$B240,'Households England'!$B$6:$B$375,0))</f>
        <v>51491</v>
      </c>
      <c r="K240" s="27">
        <f>INDEX('Households England'!Z$6:Z$375,MATCH('Mapping HH to population water'!$B240,'Households England'!$B$6:$B$375,0))</f>
        <v>51720</v>
      </c>
      <c r="L240" s="27">
        <f>INDEX('Mapping water'!$A$4:$U$352,MATCH($B240,'Mapping water'!$B$4:$B$352,0),MATCH(L$4,'Mapping water'!$A$4:$U$4,0))*$D240</f>
        <v>0</v>
      </c>
      <c r="M240" s="27">
        <f>INDEX('Mapping water'!$A$4:$U$352,MATCH($B240,'Mapping water'!$B$4:$B$352,0),MATCH(M$4,'Mapping water'!$A$4:$U$4,0))*$D240</f>
        <v>0</v>
      </c>
      <c r="N240" s="27">
        <f>INDEX('Mapping water'!$A$4:$U$352,MATCH($B240,'Mapping water'!$B$4:$B$352,0),MATCH(N$4,'Mapping water'!$A$4:$U$4,0))*$D240</f>
        <v>0</v>
      </c>
      <c r="O240" s="27">
        <f>INDEX('Mapping water'!$A$4:$U$352,MATCH($B240,'Mapping water'!$B$4:$B$352,0),MATCH(O$4,'Mapping water'!$A$4:$U$4,0))*$D240</f>
        <v>0</v>
      </c>
      <c r="P240" s="27">
        <f>INDEX('Mapping water'!$A$4:$U$352,MATCH($B240,'Mapping water'!$B$4:$B$352,0),MATCH(P$4,'Mapping water'!$A$4:$U$4,0))*$D240</f>
        <v>0</v>
      </c>
      <c r="Q240" s="27">
        <f>INDEX('Mapping water'!$A$4:$U$352,MATCH($B240,'Mapping water'!$B$4:$B$352,0),MATCH(Q$4,'Mapping water'!$A$4:$U$4,0))*$D240</f>
        <v>0</v>
      </c>
      <c r="R240" s="27">
        <f>INDEX('Mapping water'!$A$4:$U$352,MATCH($B240,'Mapping water'!$B$4:$B$352,0),MATCH(R$4,'Mapping water'!$A$4:$U$4,0))*$D240</f>
        <v>31167.4</v>
      </c>
      <c r="S240" s="27">
        <f>INDEX('Mapping water'!$A$4:$U$352,MATCH($B240,'Mapping water'!$B$4:$B$352,0),MATCH(S$4,'Mapping water'!$A$4:$U$4,0))*$D240</f>
        <v>0</v>
      </c>
      <c r="T240" s="27">
        <f>INDEX('Mapping water'!$A$4:$U$352,MATCH($B240,'Mapping water'!$B$4:$B$352,0),MATCH(T$4,'Mapping water'!$A$4:$U$4,0))*$D240</f>
        <v>0</v>
      </c>
      <c r="U240" s="27">
        <f>INDEX('Mapping water'!$A$4:$U$352,MATCH($B240,'Mapping water'!$B$4:$B$352,0),MATCH(U$4,'Mapping water'!$A$4:$U$4,0))*$D240</f>
        <v>0</v>
      </c>
      <c r="V240" s="27">
        <f>INDEX('Mapping water'!$A$4:$U$352,MATCH($B240,'Mapping water'!$B$4:$B$352,0),MATCH(V$4,'Mapping water'!$A$4:$U$4,0))*$D240</f>
        <v>0</v>
      </c>
      <c r="W240" s="27">
        <f>INDEX('Mapping water'!$A$4:$U$352,MATCH($B240,'Mapping water'!$B$4:$B$352,0),MATCH(W$4,'Mapping water'!$A$4:$U$4,0))*$D240</f>
        <v>0</v>
      </c>
      <c r="X240" s="27">
        <f>INDEX('Mapping water'!$A$4:$U$352,MATCH($B240,'Mapping water'!$B$4:$B$352,0),MATCH(X$4,'Mapping water'!$A$4:$U$4,0))*$D240</f>
        <v>0</v>
      </c>
      <c r="Y240" s="27">
        <f>INDEX('Mapping water'!$A$4:$U$352,MATCH($B240,'Mapping water'!$B$4:$B$352,0),MATCH(Y$4,'Mapping water'!$A$4:$U$4,0))*$D240</f>
        <v>0</v>
      </c>
      <c r="Z240" s="27">
        <f>INDEX('Mapping water'!$A$4:$U$352,MATCH($B240,'Mapping water'!$B$4:$B$352,0),MATCH(Z$4,'Mapping water'!$A$4:$U$4,0))*$D240</f>
        <v>0</v>
      </c>
      <c r="AA240" s="27">
        <f>INDEX('Mapping water'!$A$4:$U$352,MATCH($B240,'Mapping water'!$B$4:$B$352,0),MATCH(AA$4,'Mapping water'!$A$4:$U$4,0))*$D240</f>
        <v>0</v>
      </c>
      <c r="AB240" s="27">
        <f>INDEX('Mapping water'!$A$4:$U$352,MATCH($B240,'Mapping water'!$B$4:$B$352,0),MATCH(AB$4,'Mapping water'!$A$4:$U$4,0))*$D240</f>
        <v>19102.599999999999</v>
      </c>
      <c r="AC240" s="27">
        <f>INDEX('Mapping water'!$A$4:$U$352,MATCH($B240,'Mapping water'!$B$4:$B$352,0),MATCH(AC$4,'Mapping water'!$A$4:$U$4,0))*$D240</f>
        <v>0</v>
      </c>
      <c r="AD240" s="27">
        <f>INDEX('Mapping water'!$A$4:$U$352,MATCH($B240,'Mapping water'!$B$4:$B$352,0),MATCH(AD$4,'Mapping water'!$A$4:$U$4,0))*$E240</f>
        <v>0</v>
      </c>
      <c r="AE240" s="27">
        <f>INDEX('Mapping water'!$A$4:$U$352,MATCH($B240,'Mapping water'!$B$4:$B$352,0),MATCH(AE$4,'Mapping water'!$A$4:$U$4,0))*$E240</f>
        <v>0</v>
      </c>
      <c r="AF240" s="27">
        <f>INDEX('Mapping water'!$A$4:$U$352,MATCH($B240,'Mapping water'!$B$4:$B$352,0),MATCH(AF$4,'Mapping water'!$A$4:$U$4,0))*$E240</f>
        <v>0</v>
      </c>
      <c r="AG240" s="27">
        <f>INDEX('Mapping water'!$A$4:$U$352,MATCH($B240,'Mapping water'!$B$4:$B$352,0),MATCH(AG$4,'Mapping water'!$A$4:$U$4,0))*$E240</f>
        <v>0</v>
      </c>
      <c r="AH240" s="27">
        <f>INDEX('Mapping water'!$A$4:$U$352,MATCH($B240,'Mapping water'!$B$4:$B$352,0),MATCH(AH$4,'Mapping water'!$A$4:$U$4,0))*$E240</f>
        <v>0</v>
      </c>
      <c r="AI240" s="27">
        <f>INDEX('Mapping water'!$A$4:$U$352,MATCH($B240,'Mapping water'!$B$4:$B$352,0),MATCH(AI$4,'Mapping water'!$A$4:$U$4,0))*$E240</f>
        <v>0</v>
      </c>
      <c r="AJ240" s="27">
        <f>INDEX('Mapping water'!$A$4:$U$352,MATCH($B240,'Mapping water'!$B$4:$B$352,0),MATCH(AJ$4,'Mapping water'!$A$4:$U$4,0))*$E240</f>
        <v>31298.22</v>
      </c>
      <c r="AK240" s="27">
        <f>INDEX('Mapping water'!$A$4:$U$352,MATCH($B240,'Mapping water'!$B$4:$B$352,0),MATCH(AK$4,'Mapping water'!$A$4:$U$4,0))*$E240</f>
        <v>0</v>
      </c>
      <c r="AL240" s="27">
        <f>INDEX('Mapping water'!$A$4:$U$352,MATCH($B240,'Mapping water'!$B$4:$B$352,0),MATCH(AL$4,'Mapping water'!$A$4:$U$4,0))*$E240</f>
        <v>0</v>
      </c>
      <c r="AM240" s="27">
        <f>INDEX('Mapping water'!$A$4:$U$352,MATCH($B240,'Mapping water'!$B$4:$B$352,0),MATCH(AM$4,'Mapping water'!$A$4:$U$4,0))*$E240</f>
        <v>0</v>
      </c>
      <c r="AN240" s="27">
        <f>INDEX('Mapping water'!$A$4:$U$352,MATCH($B240,'Mapping water'!$B$4:$B$352,0),MATCH(AN$4,'Mapping water'!$A$4:$U$4,0))*$E240</f>
        <v>0</v>
      </c>
      <c r="AO240" s="27">
        <f>INDEX('Mapping water'!$A$4:$U$352,MATCH($B240,'Mapping water'!$B$4:$B$352,0),MATCH(AO$4,'Mapping water'!$A$4:$U$4,0))*$E240</f>
        <v>0</v>
      </c>
      <c r="AP240" s="27">
        <f>INDEX('Mapping water'!$A$4:$U$352,MATCH($B240,'Mapping water'!$B$4:$B$352,0),MATCH(AP$4,'Mapping water'!$A$4:$U$4,0))*$E240</f>
        <v>0</v>
      </c>
      <c r="AQ240" s="27">
        <f>INDEX('Mapping water'!$A$4:$U$352,MATCH($B240,'Mapping water'!$B$4:$B$352,0),MATCH(AQ$4,'Mapping water'!$A$4:$U$4,0))*$E240</f>
        <v>0</v>
      </c>
      <c r="AR240" s="27">
        <f>INDEX('Mapping water'!$A$4:$U$352,MATCH($B240,'Mapping water'!$B$4:$B$352,0),MATCH(AR$4,'Mapping water'!$A$4:$U$4,0))*$E240</f>
        <v>0</v>
      </c>
      <c r="AS240" s="27">
        <f>INDEX('Mapping water'!$A$4:$U$352,MATCH($B240,'Mapping water'!$B$4:$B$352,0),MATCH(AS$4,'Mapping water'!$A$4:$U$4,0))*$E240</f>
        <v>0</v>
      </c>
      <c r="AT240" s="27">
        <f>INDEX('Mapping water'!$A$4:$U$352,MATCH($B240,'Mapping water'!$B$4:$B$352,0),MATCH(AT$4,'Mapping water'!$A$4:$U$4,0))*$E240</f>
        <v>19182.78</v>
      </c>
      <c r="AU240" s="27">
        <f>INDEX('Mapping water'!$A$4:$U$352,MATCH($B240,'Mapping water'!$B$4:$B$352,0),MATCH(AU$4,'Mapping water'!$A$4:$U$4,0))*$E240</f>
        <v>0</v>
      </c>
      <c r="AV240" s="27">
        <f>INDEX('Mapping water'!$A$4:$U$352,MATCH($B240,'Mapping water'!$B$4:$B$352,0),MATCH(AD$4,'Mapping water'!$A$4:$U$4,0))*$F240</f>
        <v>0</v>
      </c>
      <c r="AW240" s="27">
        <f>INDEX('Mapping water'!$A$4:$U$352,MATCH($B240,'Mapping water'!$B$4:$B$352,0),MATCH(AE$4,'Mapping water'!$A$4:$U$4,0))*$F240</f>
        <v>0</v>
      </c>
      <c r="AX240" s="27">
        <f>INDEX('Mapping water'!$A$4:$U$352,MATCH($B240,'Mapping water'!$B$4:$B$352,0),MATCH(AF$4,'Mapping water'!$A$4:$U$4,0))*$F240</f>
        <v>0</v>
      </c>
      <c r="AY240" s="27">
        <f>INDEX('Mapping water'!$A$4:$U$352,MATCH($B240,'Mapping water'!$B$4:$B$352,0),MATCH(AG$4,'Mapping water'!$A$4:$U$4,0))*$F240</f>
        <v>0</v>
      </c>
      <c r="AZ240" s="27">
        <f>INDEX('Mapping water'!$A$4:$U$352,MATCH($B240,'Mapping water'!$B$4:$B$352,0),MATCH(AH$4,'Mapping water'!$A$4:$U$4,0))*$F240</f>
        <v>0</v>
      </c>
      <c r="BA240" s="27">
        <f>INDEX('Mapping water'!$A$4:$U$352,MATCH($B240,'Mapping water'!$B$4:$B$352,0),MATCH(AI$4,'Mapping water'!$A$4:$U$4,0))*$F240</f>
        <v>0</v>
      </c>
      <c r="BB240" s="27">
        <f>INDEX('Mapping water'!$A$4:$U$352,MATCH($B240,'Mapping water'!$B$4:$B$352,0),MATCH(AJ$4,'Mapping water'!$A$4:$U$4,0))*$F240</f>
        <v>31442.68</v>
      </c>
      <c r="BC240" s="27">
        <f>INDEX('Mapping water'!$A$4:$U$352,MATCH($B240,'Mapping water'!$B$4:$B$352,0),MATCH(AK$4,'Mapping water'!$A$4:$U$4,0))*$F240</f>
        <v>0</v>
      </c>
      <c r="BD240" s="27">
        <f>INDEX('Mapping water'!$A$4:$U$352,MATCH($B240,'Mapping water'!$B$4:$B$352,0),MATCH(AL$4,'Mapping water'!$A$4:$U$4,0))*$F240</f>
        <v>0</v>
      </c>
      <c r="BE240" s="27">
        <f>INDEX('Mapping water'!$A$4:$U$352,MATCH($B240,'Mapping water'!$B$4:$B$352,0),MATCH(AM$4,'Mapping water'!$A$4:$U$4,0))*$F240</f>
        <v>0</v>
      </c>
      <c r="BF240" s="27">
        <f>INDEX('Mapping water'!$A$4:$U$352,MATCH($B240,'Mapping water'!$B$4:$B$352,0),MATCH(AN$4,'Mapping water'!$A$4:$U$4,0))*$F240</f>
        <v>0</v>
      </c>
      <c r="BG240" s="27">
        <f>INDEX('Mapping water'!$A$4:$U$352,MATCH($B240,'Mapping water'!$B$4:$B$352,0),MATCH(AO$4,'Mapping water'!$A$4:$U$4,0))*$F240</f>
        <v>0</v>
      </c>
      <c r="BH240" s="27">
        <f>INDEX('Mapping water'!$A$4:$U$352,MATCH($B240,'Mapping water'!$B$4:$B$352,0),MATCH(AP$4,'Mapping water'!$A$4:$U$4,0))*$F240</f>
        <v>0</v>
      </c>
      <c r="BI240" s="27">
        <f>INDEX('Mapping water'!$A$4:$U$352,MATCH($B240,'Mapping water'!$B$4:$B$352,0),MATCH(AQ$4,'Mapping water'!$A$4:$U$4,0))*$F240</f>
        <v>0</v>
      </c>
      <c r="BJ240" s="27">
        <f>INDEX('Mapping water'!$A$4:$U$352,MATCH($B240,'Mapping water'!$B$4:$B$352,0),MATCH(AR$4,'Mapping water'!$A$4:$U$4,0))*$F240</f>
        <v>0</v>
      </c>
      <c r="BK240" s="27">
        <f>INDEX('Mapping water'!$A$4:$U$352,MATCH($B240,'Mapping water'!$B$4:$B$352,0),MATCH(AS$4,'Mapping water'!$A$4:$U$4,0))*$F240</f>
        <v>0</v>
      </c>
      <c r="BL240" s="27">
        <f>INDEX('Mapping water'!$A$4:$U$352,MATCH($B240,'Mapping water'!$B$4:$B$352,0),MATCH(AT$4,'Mapping water'!$A$4:$U$4,0))*$F240</f>
        <v>19271.32</v>
      </c>
      <c r="BM240" s="27">
        <f>INDEX('Mapping water'!$A$4:$U$352,MATCH($B240,'Mapping water'!$B$4:$B$352,0),MATCH(AU$4,'Mapping water'!$A$4:$U$4,0))*$F240</f>
        <v>0</v>
      </c>
      <c r="BN240" s="27">
        <f>INDEX('Mapping water'!$A$4:$U$352,MATCH($B240,'Mapping water'!$B$4:$B$352,0),MATCH(AV$4,'Mapping water'!$A$4:$U$4,0))*$G240</f>
        <v>0</v>
      </c>
      <c r="BO240" s="27">
        <f>INDEX('Mapping water'!$A$4:$U$352,MATCH($B240,'Mapping water'!$B$4:$B$352,0),MATCH(AW$4,'Mapping water'!$A$4:$U$4,0))*$G240</f>
        <v>0</v>
      </c>
      <c r="BP240" s="27">
        <f>INDEX('Mapping water'!$A$4:$U$352,MATCH($B240,'Mapping water'!$B$4:$B$352,0),MATCH(AX$4,'Mapping water'!$A$4:$U$4,0))*$G240</f>
        <v>0</v>
      </c>
      <c r="BQ240" s="27">
        <f>INDEX('Mapping water'!$A$4:$U$352,MATCH($B240,'Mapping water'!$B$4:$B$352,0),MATCH(AY$4,'Mapping water'!$A$4:$U$4,0))*$G240</f>
        <v>0</v>
      </c>
      <c r="BR240" s="27">
        <f>INDEX('Mapping water'!$A$4:$U$352,MATCH($B240,'Mapping water'!$B$4:$B$352,0),MATCH(AZ$4,'Mapping water'!$A$4:$U$4,0))*$G240</f>
        <v>0</v>
      </c>
      <c r="BS240" s="27">
        <f>INDEX('Mapping water'!$A$4:$U$352,MATCH($B240,'Mapping water'!$B$4:$B$352,0),MATCH(BA$4,'Mapping water'!$A$4:$U$4,0))*$G240</f>
        <v>0</v>
      </c>
      <c r="BT240" s="27">
        <f>INDEX('Mapping water'!$A$4:$U$352,MATCH($B240,'Mapping water'!$B$4:$B$352,0),MATCH(BB$4,'Mapping water'!$A$4:$U$4,0))*$G240</f>
        <v>31529.48</v>
      </c>
      <c r="BU240" s="27">
        <f>INDEX('Mapping water'!$A$4:$U$352,MATCH($B240,'Mapping water'!$B$4:$B$352,0),MATCH(BC$4,'Mapping water'!$A$4:$U$4,0))*$G240</f>
        <v>0</v>
      </c>
      <c r="BV240" s="27">
        <f>INDEX('Mapping water'!$A$4:$U$352,MATCH($B240,'Mapping water'!$B$4:$B$352,0),MATCH(BD$4,'Mapping water'!$A$4:$U$4,0))*$G240</f>
        <v>0</v>
      </c>
      <c r="BW240" s="27">
        <f>INDEX('Mapping water'!$A$4:$U$352,MATCH($B240,'Mapping water'!$B$4:$B$352,0),MATCH(BE$4,'Mapping water'!$A$4:$U$4,0))*$G240</f>
        <v>0</v>
      </c>
      <c r="BX240" s="27">
        <f>INDEX('Mapping water'!$A$4:$U$352,MATCH($B240,'Mapping water'!$B$4:$B$352,0),MATCH(BF$4,'Mapping water'!$A$4:$U$4,0))*$G240</f>
        <v>0</v>
      </c>
      <c r="BY240" s="27">
        <f>INDEX('Mapping water'!$A$4:$U$352,MATCH($B240,'Mapping water'!$B$4:$B$352,0),MATCH(BG$4,'Mapping water'!$A$4:$U$4,0))*$G240</f>
        <v>0</v>
      </c>
      <c r="BZ240" s="27">
        <f>INDEX('Mapping water'!$A$4:$U$352,MATCH($B240,'Mapping water'!$B$4:$B$352,0),MATCH(BH$4,'Mapping water'!$A$4:$U$4,0))*$G240</f>
        <v>0</v>
      </c>
      <c r="CA240" s="27">
        <f>INDEX('Mapping water'!$A$4:$U$352,MATCH($B240,'Mapping water'!$B$4:$B$352,0),MATCH(BI$4,'Mapping water'!$A$4:$U$4,0))*$G240</f>
        <v>0</v>
      </c>
      <c r="CB240" s="27">
        <f>INDEX('Mapping water'!$A$4:$U$352,MATCH($B240,'Mapping water'!$B$4:$B$352,0),MATCH(BJ$4,'Mapping water'!$A$4:$U$4,0))*$G240</f>
        <v>0</v>
      </c>
      <c r="CC240" s="27">
        <f>INDEX('Mapping water'!$A$4:$U$352,MATCH($B240,'Mapping water'!$B$4:$B$352,0),MATCH(BK$4,'Mapping water'!$A$4:$U$4,0))*$G240</f>
        <v>0</v>
      </c>
      <c r="CD240" s="27">
        <f>INDEX('Mapping water'!$A$4:$U$352,MATCH($B240,'Mapping water'!$B$4:$B$352,0),MATCH(BL$4,'Mapping water'!$A$4:$U$4,0))*$G240</f>
        <v>19324.52</v>
      </c>
      <c r="CE240" s="27">
        <f>INDEX('Mapping water'!$A$4:$U$352,MATCH($B240,'Mapping water'!$B$4:$B$352,0),MATCH(BM$4,'Mapping water'!$A$4:$U$4,0))*$G240</f>
        <v>0</v>
      </c>
      <c r="CF240" s="27">
        <f>INDEX('Mapping water'!$A$4:$U$352,MATCH($B240,'Mapping water'!$B$4:$B$352,0),MATCH(BN$4,'Mapping water'!$A$4:$U$4,0))*$H240</f>
        <v>0</v>
      </c>
      <c r="CG240" s="27">
        <f>INDEX('Mapping water'!$A$4:$U$352,MATCH($B240,'Mapping water'!$B$4:$B$352,0),MATCH(BO$4,'Mapping water'!$A$4:$U$4,0))*$H240</f>
        <v>0</v>
      </c>
      <c r="CH240" s="27">
        <f>INDEX('Mapping water'!$A$4:$U$352,MATCH($B240,'Mapping water'!$B$4:$B$352,0),MATCH(BP$4,'Mapping water'!$A$4:$U$4,0))*$H240</f>
        <v>0</v>
      </c>
      <c r="CI240" s="27">
        <f>INDEX('Mapping water'!$A$4:$U$352,MATCH($B240,'Mapping water'!$B$4:$B$352,0),MATCH(BQ$4,'Mapping water'!$A$4:$U$4,0))*$H240</f>
        <v>0</v>
      </c>
      <c r="CJ240" s="27">
        <f>INDEX('Mapping water'!$A$4:$U$352,MATCH($B240,'Mapping water'!$B$4:$B$352,0),MATCH(BR$4,'Mapping water'!$A$4:$U$4,0))*$H240</f>
        <v>0</v>
      </c>
      <c r="CK240" s="27">
        <f>INDEX('Mapping water'!$A$4:$U$352,MATCH($B240,'Mapping water'!$B$4:$B$352,0),MATCH(BS$4,'Mapping water'!$A$4:$U$4,0))*$H240</f>
        <v>0</v>
      </c>
      <c r="CL240" s="27">
        <f>INDEX('Mapping water'!$A$4:$U$352,MATCH($B240,'Mapping water'!$B$4:$B$352,0),MATCH(BT$4,'Mapping water'!$A$4:$U$4,0))*$H240</f>
        <v>31628.06</v>
      </c>
      <c r="CM240" s="27">
        <f>INDEX('Mapping water'!$A$4:$U$352,MATCH($B240,'Mapping water'!$B$4:$B$352,0),MATCH(BU$4,'Mapping water'!$A$4:$U$4,0))*$H240</f>
        <v>0</v>
      </c>
      <c r="CN240" s="27">
        <f>INDEX('Mapping water'!$A$4:$U$352,MATCH($B240,'Mapping water'!$B$4:$B$352,0),MATCH(BV$4,'Mapping water'!$A$4:$U$4,0))*$H240</f>
        <v>0</v>
      </c>
      <c r="CO240" s="27">
        <f>INDEX('Mapping water'!$A$4:$U$352,MATCH($B240,'Mapping water'!$B$4:$B$352,0),MATCH(BW$4,'Mapping water'!$A$4:$U$4,0))*$H240</f>
        <v>0</v>
      </c>
      <c r="CP240" s="27">
        <f>INDEX('Mapping water'!$A$4:$U$352,MATCH($B240,'Mapping water'!$B$4:$B$352,0),MATCH(BX$4,'Mapping water'!$A$4:$U$4,0))*$H240</f>
        <v>0</v>
      </c>
      <c r="CQ240" s="27">
        <f>INDEX('Mapping water'!$A$4:$U$352,MATCH($B240,'Mapping water'!$B$4:$B$352,0),MATCH(BY$4,'Mapping water'!$A$4:$U$4,0))*$H240</f>
        <v>0</v>
      </c>
      <c r="CR240" s="27">
        <f>INDEX('Mapping water'!$A$4:$U$352,MATCH($B240,'Mapping water'!$B$4:$B$352,0),MATCH(BZ$4,'Mapping water'!$A$4:$U$4,0))*$H240</f>
        <v>0</v>
      </c>
      <c r="CS240" s="27">
        <f>INDEX('Mapping water'!$A$4:$U$352,MATCH($B240,'Mapping water'!$B$4:$B$352,0),MATCH(CA$4,'Mapping water'!$A$4:$U$4,0))*$H240</f>
        <v>0</v>
      </c>
      <c r="CT240" s="27">
        <f>INDEX('Mapping water'!$A$4:$U$352,MATCH($B240,'Mapping water'!$B$4:$B$352,0),MATCH(CB$4,'Mapping water'!$A$4:$U$4,0))*$H240</f>
        <v>0</v>
      </c>
      <c r="CU240" s="27">
        <f>INDEX('Mapping water'!$A$4:$U$352,MATCH($B240,'Mapping water'!$B$4:$B$352,0),MATCH(CC$4,'Mapping water'!$A$4:$U$4,0))*$H240</f>
        <v>0</v>
      </c>
      <c r="CV240" s="27">
        <f>INDEX('Mapping water'!$A$4:$U$352,MATCH($B240,'Mapping water'!$B$4:$B$352,0),MATCH(CD$4,'Mapping water'!$A$4:$U$4,0))*$H240</f>
        <v>19384.939999999999</v>
      </c>
      <c r="CW240" s="27">
        <f>INDEX('Mapping water'!$A$4:$U$352,MATCH($B240,'Mapping water'!$B$4:$B$352,0),MATCH(CE$4,'Mapping water'!$A$4:$U$4,0))*$H240</f>
        <v>0</v>
      </c>
      <c r="CX240" s="27">
        <f>INDEX('Mapping water'!$A$4:$U$352,MATCH($B240,'Mapping water'!$B$4:$B$352,0),MATCH(CF$4,'Mapping water'!$A$4:$U$4,0))*$I240</f>
        <v>0</v>
      </c>
      <c r="CY240" s="27">
        <f>INDEX('Mapping water'!$A$4:$U$352,MATCH($B240,'Mapping water'!$B$4:$B$352,0),MATCH(CG$4,'Mapping water'!$A$4:$U$4,0))*$I240</f>
        <v>0</v>
      </c>
      <c r="CZ240" s="27">
        <f>INDEX('Mapping water'!$A$4:$U$352,MATCH($B240,'Mapping water'!$B$4:$B$352,0),MATCH(CH$4,'Mapping water'!$A$4:$U$4,0))*$I240</f>
        <v>0</v>
      </c>
      <c r="DA240" s="27">
        <f>INDEX('Mapping water'!$A$4:$U$352,MATCH($B240,'Mapping water'!$B$4:$B$352,0),MATCH(CI$4,'Mapping water'!$A$4:$U$4,0))*$I240</f>
        <v>0</v>
      </c>
      <c r="DB240" s="27">
        <f>INDEX('Mapping water'!$A$4:$U$352,MATCH($B240,'Mapping water'!$B$4:$B$352,0),MATCH(CJ$4,'Mapping water'!$A$4:$U$4,0))*$I240</f>
        <v>0</v>
      </c>
      <c r="DC240" s="27">
        <f>INDEX('Mapping water'!$A$4:$U$352,MATCH($B240,'Mapping water'!$B$4:$B$352,0),MATCH(CK$4,'Mapping water'!$A$4:$U$4,0))*$I240</f>
        <v>0</v>
      </c>
      <c r="DD240" s="27">
        <f>INDEX('Mapping water'!$A$4:$U$352,MATCH($B240,'Mapping water'!$B$4:$B$352,0),MATCH(CL$4,'Mapping water'!$A$4:$U$4,0))*$I240</f>
        <v>31770.66</v>
      </c>
      <c r="DE240" s="27">
        <f>INDEX('Mapping water'!$A$4:$U$352,MATCH($B240,'Mapping water'!$B$4:$B$352,0),MATCH(CM$4,'Mapping water'!$A$4:$U$4,0))*$I240</f>
        <v>0</v>
      </c>
      <c r="DF240" s="27">
        <f>INDEX('Mapping water'!$A$4:$U$352,MATCH($B240,'Mapping water'!$B$4:$B$352,0),MATCH(CN$4,'Mapping water'!$A$4:$U$4,0))*$I240</f>
        <v>0</v>
      </c>
      <c r="DG240" s="27">
        <f>INDEX('Mapping water'!$A$4:$U$352,MATCH($B240,'Mapping water'!$B$4:$B$352,0),MATCH(CO$4,'Mapping water'!$A$4:$U$4,0))*$I240</f>
        <v>0</v>
      </c>
      <c r="DH240" s="27">
        <f>INDEX('Mapping water'!$A$4:$U$352,MATCH($B240,'Mapping water'!$B$4:$B$352,0),MATCH(CP$4,'Mapping water'!$A$4:$U$4,0))*$I240</f>
        <v>0</v>
      </c>
      <c r="DI240" s="27">
        <f>INDEX('Mapping water'!$A$4:$U$352,MATCH($B240,'Mapping water'!$B$4:$B$352,0),MATCH(CQ$4,'Mapping water'!$A$4:$U$4,0))*$I240</f>
        <v>0</v>
      </c>
      <c r="DJ240" s="27">
        <f>INDEX('Mapping water'!$A$4:$U$352,MATCH($B240,'Mapping water'!$B$4:$B$352,0),MATCH(CR$4,'Mapping water'!$A$4:$U$4,0))*$I240</f>
        <v>0</v>
      </c>
      <c r="DK240" s="27">
        <f>INDEX('Mapping water'!$A$4:$U$352,MATCH($B240,'Mapping water'!$B$4:$B$352,0),MATCH(CS$4,'Mapping water'!$A$4:$U$4,0))*$I240</f>
        <v>0</v>
      </c>
      <c r="DL240" s="27">
        <f>INDEX('Mapping water'!$A$4:$U$352,MATCH($B240,'Mapping water'!$B$4:$B$352,0),MATCH(CT$4,'Mapping water'!$A$4:$U$4,0))*$I240</f>
        <v>0</v>
      </c>
      <c r="DM240" s="27">
        <f>INDEX('Mapping water'!$A$4:$U$352,MATCH($B240,'Mapping water'!$B$4:$B$352,0),MATCH(CU$4,'Mapping water'!$A$4:$U$4,0))*$I240</f>
        <v>0</v>
      </c>
      <c r="DN240" s="27">
        <f>INDEX('Mapping water'!$A$4:$U$352,MATCH($B240,'Mapping water'!$B$4:$B$352,0),MATCH(CV$4,'Mapping water'!$A$4:$U$4,0))*$I240</f>
        <v>19472.34</v>
      </c>
      <c r="DO240" s="27">
        <f>INDEX('Mapping water'!$A$4:$U$352,MATCH($B240,'Mapping water'!$B$4:$B$352,0),MATCH(CW$4,'Mapping water'!$A$4:$U$4,0))*$I240</f>
        <v>0</v>
      </c>
      <c r="DP240" s="27">
        <f>INDEX('Mapping water'!$A$4:$U$352,MATCH($B240,'Mapping water'!$B$4:$B$352,0),MATCH(CX$4,'Mapping water'!$A$4:$U$4,0))*$J240</f>
        <v>0</v>
      </c>
      <c r="DQ240" s="27">
        <f>INDEX('Mapping water'!$A$4:$U$352,MATCH($B240,'Mapping water'!$B$4:$B$352,0),MATCH(CY$4,'Mapping water'!$A$4:$U$4,0))*$J240</f>
        <v>0</v>
      </c>
      <c r="DR240" s="27">
        <f>INDEX('Mapping water'!$A$4:$U$352,MATCH($B240,'Mapping water'!$B$4:$B$352,0),MATCH(CZ$4,'Mapping water'!$A$4:$U$4,0))*$J240</f>
        <v>0</v>
      </c>
      <c r="DS240" s="27">
        <f>INDEX('Mapping water'!$A$4:$U$352,MATCH($B240,'Mapping water'!$B$4:$B$352,0),MATCH(DA$4,'Mapping water'!$A$4:$U$4,0))*$J240</f>
        <v>0</v>
      </c>
      <c r="DT240" s="27">
        <f>INDEX('Mapping water'!$A$4:$U$352,MATCH($B240,'Mapping water'!$B$4:$B$352,0),MATCH(DB$4,'Mapping water'!$A$4:$U$4,0))*$J240</f>
        <v>0</v>
      </c>
      <c r="DU240" s="27">
        <f>INDEX('Mapping water'!$A$4:$U$352,MATCH($B240,'Mapping water'!$B$4:$B$352,0),MATCH(DC$4,'Mapping water'!$A$4:$U$4,0))*$J240</f>
        <v>0</v>
      </c>
      <c r="DV240" s="27">
        <f>INDEX('Mapping water'!$A$4:$U$352,MATCH($B240,'Mapping water'!$B$4:$B$352,0),MATCH(DD$4,'Mapping water'!$A$4:$U$4,0))*$J240</f>
        <v>31924.42</v>
      </c>
      <c r="DW240" s="27">
        <f>INDEX('Mapping water'!$A$4:$U$352,MATCH($B240,'Mapping water'!$B$4:$B$352,0),MATCH(DE$4,'Mapping water'!$A$4:$U$4,0))*$J240</f>
        <v>0</v>
      </c>
      <c r="DX240" s="27">
        <f>INDEX('Mapping water'!$A$4:$U$352,MATCH($B240,'Mapping water'!$B$4:$B$352,0),MATCH(DF$4,'Mapping water'!$A$4:$U$4,0))*$J240</f>
        <v>0</v>
      </c>
      <c r="DY240" s="27">
        <f>INDEX('Mapping water'!$A$4:$U$352,MATCH($B240,'Mapping water'!$B$4:$B$352,0),MATCH(DG$4,'Mapping water'!$A$4:$U$4,0))*$J240</f>
        <v>0</v>
      </c>
      <c r="DZ240" s="27">
        <f>INDEX('Mapping water'!$A$4:$U$352,MATCH($B240,'Mapping water'!$B$4:$B$352,0),MATCH(DH$4,'Mapping water'!$A$4:$U$4,0))*$J240</f>
        <v>0</v>
      </c>
      <c r="EA240" s="27">
        <f>INDEX('Mapping water'!$A$4:$U$352,MATCH($B240,'Mapping water'!$B$4:$B$352,0),MATCH(DI$4,'Mapping water'!$A$4:$U$4,0))*$J240</f>
        <v>0</v>
      </c>
      <c r="EB240" s="27">
        <f>INDEX('Mapping water'!$A$4:$U$352,MATCH($B240,'Mapping water'!$B$4:$B$352,0),MATCH(DJ$4,'Mapping water'!$A$4:$U$4,0))*$J240</f>
        <v>0</v>
      </c>
      <c r="EC240" s="27">
        <f>INDEX('Mapping water'!$A$4:$U$352,MATCH($B240,'Mapping water'!$B$4:$B$352,0),MATCH(DK$4,'Mapping water'!$A$4:$U$4,0))*$J240</f>
        <v>0</v>
      </c>
      <c r="ED240" s="27">
        <f>INDEX('Mapping water'!$A$4:$U$352,MATCH($B240,'Mapping water'!$B$4:$B$352,0),MATCH(DL$4,'Mapping water'!$A$4:$U$4,0))*$J240</f>
        <v>0</v>
      </c>
      <c r="EE240" s="27">
        <f>INDEX('Mapping water'!$A$4:$U$352,MATCH($B240,'Mapping water'!$B$4:$B$352,0),MATCH(DM$4,'Mapping water'!$A$4:$U$4,0))*$J240</f>
        <v>0</v>
      </c>
      <c r="EF240" s="27">
        <f>INDEX('Mapping water'!$A$4:$U$352,MATCH($B240,'Mapping water'!$B$4:$B$352,0),MATCH(DN$4,'Mapping water'!$A$4:$U$4,0))*$J240</f>
        <v>19566.580000000002</v>
      </c>
      <c r="EG240" s="27">
        <f>INDEX('Mapping water'!$A$4:$U$352,MATCH($B240,'Mapping water'!$B$4:$B$352,0),MATCH(DO$4,'Mapping water'!$A$4:$U$4,0))*$J240</f>
        <v>0</v>
      </c>
      <c r="EH240" s="27">
        <f>INDEX('Mapping water'!$A$4:$U$352,MATCH($B240,'Mapping water'!$B$4:$B$352,0),MATCH(DP$4,'Mapping water'!$A$4:$U$4,0))*$K240</f>
        <v>0</v>
      </c>
      <c r="EI240" s="27">
        <f>INDEX('Mapping water'!$A$4:$U$352,MATCH($B240,'Mapping water'!$B$4:$B$352,0),MATCH(DQ$4,'Mapping water'!$A$4:$U$4,0))*$K240</f>
        <v>0</v>
      </c>
      <c r="EJ240" s="27">
        <f>INDEX('Mapping water'!$A$4:$U$352,MATCH($B240,'Mapping water'!$B$4:$B$352,0),MATCH(DR$4,'Mapping water'!$A$4:$U$4,0))*$K240</f>
        <v>0</v>
      </c>
      <c r="EK240" s="27">
        <f>INDEX('Mapping water'!$A$4:$U$352,MATCH($B240,'Mapping water'!$B$4:$B$352,0),MATCH(DS$4,'Mapping water'!$A$4:$U$4,0))*$K240</f>
        <v>0</v>
      </c>
      <c r="EL240" s="27">
        <f>INDEX('Mapping water'!$A$4:$U$352,MATCH($B240,'Mapping water'!$B$4:$B$352,0),MATCH(DT$4,'Mapping water'!$A$4:$U$4,0))*$K240</f>
        <v>0</v>
      </c>
      <c r="EM240" s="27">
        <f>INDEX('Mapping water'!$A$4:$U$352,MATCH($B240,'Mapping water'!$B$4:$B$352,0),MATCH(DU$4,'Mapping water'!$A$4:$U$4,0))*$K240</f>
        <v>0</v>
      </c>
      <c r="EN240" s="27">
        <f>INDEX('Mapping water'!$A$4:$U$352,MATCH($B240,'Mapping water'!$B$4:$B$352,0),MATCH(DV$4,'Mapping water'!$A$4:$U$4,0))*$K240</f>
        <v>32066.400000000001</v>
      </c>
      <c r="EO240" s="27">
        <f>INDEX('Mapping water'!$A$4:$U$352,MATCH($B240,'Mapping water'!$B$4:$B$352,0),MATCH(DW$4,'Mapping water'!$A$4:$U$4,0))*$K240</f>
        <v>0</v>
      </c>
      <c r="EP240" s="27">
        <f>INDEX('Mapping water'!$A$4:$U$352,MATCH($B240,'Mapping water'!$B$4:$B$352,0),MATCH(DX$4,'Mapping water'!$A$4:$U$4,0))*$K240</f>
        <v>0</v>
      </c>
      <c r="EQ240" s="27">
        <f>INDEX('Mapping water'!$A$4:$U$352,MATCH($B240,'Mapping water'!$B$4:$B$352,0),MATCH(DY$4,'Mapping water'!$A$4:$U$4,0))*$K240</f>
        <v>0</v>
      </c>
      <c r="ER240" s="27">
        <f>INDEX('Mapping water'!$A$4:$U$352,MATCH($B240,'Mapping water'!$B$4:$B$352,0),MATCH(DZ$4,'Mapping water'!$A$4:$U$4,0))*$K240</f>
        <v>0</v>
      </c>
      <c r="ES240" s="27">
        <f>INDEX('Mapping water'!$A$4:$U$352,MATCH($B240,'Mapping water'!$B$4:$B$352,0),MATCH(EA$4,'Mapping water'!$A$4:$U$4,0))*$K240</f>
        <v>0</v>
      </c>
      <c r="ET240" s="27">
        <f>INDEX('Mapping water'!$A$4:$U$352,MATCH($B240,'Mapping water'!$B$4:$B$352,0),MATCH(EB$4,'Mapping water'!$A$4:$U$4,0))*$K240</f>
        <v>0</v>
      </c>
      <c r="EU240" s="27">
        <f>INDEX('Mapping water'!$A$4:$U$352,MATCH($B240,'Mapping water'!$B$4:$B$352,0),MATCH(EC$4,'Mapping water'!$A$4:$U$4,0))*$K240</f>
        <v>0</v>
      </c>
      <c r="EV240" s="27">
        <f>INDEX('Mapping water'!$A$4:$U$352,MATCH($B240,'Mapping water'!$B$4:$B$352,0),MATCH(ED$4,'Mapping water'!$A$4:$U$4,0))*$K240</f>
        <v>0</v>
      </c>
      <c r="EW240" s="27">
        <f>INDEX('Mapping water'!$A$4:$U$352,MATCH($B240,'Mapping water'!$B$4:$B$352,0),MATCH(EE$4,'Mapping water'!$A$4:$U$4,0))*$K240</f>
        <v>0</v>
      </c>
      <c r="EX240" s="27">
        <f>INDEX('Mapping water'!$A$4:$U$352,MATCH($B240,'Mapping water'!$B$4:$B$352,0),MATCH(EF$4,'Mapping water'!$A$4:$U$4,0))*$K240</f>
        <v>19653.599999999999</v>
      </c>
      <c r="EY240" s="27">
        <f>INDEX('Mapping water'!$A$4:$U$352,MATCH($B240,'Mapping water'!$B$4:$B$352,0),MATCH(EG$4,'Mapping water'!$A$4:$U$4,0))*$K240</f>
        <v>0</v>
      </c>
    </row>
    <row r="241" spans="1:155" x14ac:dyDescent="0.2">
      <c r="A241" s="26" t="s">
        <v>477</v>
      </c>
      <c r="B241" s="26" t="s">
        <v>478</v>
      </c>
      <c r="C241" s="26" t="s">
        <v>31</v>
      </c>
      <c r="D241" s="27">
        <f>INDEX('Households England'!S$6:S$375,MATCH('Mapping HH to population water'!$B241,'Households England'!$B$6:$B$375,0))</f>
        <v>39508</v>
      </c>
      <c r="E241" s="27">
        <f>INDEX('Households England'!T$6:T$375,MATCH('Mapping HH to population water'!$B241,'Households England'!$B$6:$B$375,0))</f>
        <v>39460</v>
      </c>
      <c r="F241" s="27">
        <f>INDEX('Households England'!U$6:U$375,MATCH('Mapping HH to population water'!$B241,'Households England'!$B$6:$B$375,0))</f>
        <v>39442</v>
      </c>
      <c r="G241" s="27">
        <f>INDEX('Households England'!V$6:V$375,MATCH('Mapping HH to population water'!$B241,'Households England'!$B$6:$B$375,0))</f>
        <v>39387</v>
      </c>
      <c r="H241" s="27">
        <f>INDEX('Households England'!W$6:W$375,MATCH('Mapping HH to population water'!$B241,'Households England'!$B$6:$B$375,0))</f>
        <v>39333</v>
      </c>
      <c r="I241" s="27">
        <f>INDEX('Households England'!X$6:X$375,MATCH('Mapping HH to population water'!$B241,'Households England'!$B$6:$B$375,0))</f>
        <v>39421</v>
      </c>
      <c r="J241" s="27">
        <f>INDEX('Households England'!Y$6:Y$375,MATCH('Mapping HH to population water'!$B241,'Households England'!$B$6:$B$375,0))</f>
        <v>39515</v>
      </c>
      <c r="K241" s="27">
        <f>INDEX('Households England'!Z$6:Z$375,MATCH('Mapping HH to population water'!$B241,'Households England'!$B$6:$B$375,0))</f>
        <v>39593</v>
      </c>
      <c r="L241" s="27">
        <f>INDEX('Mapping water'!$A$4:$U$352,MATCH($B241,'Mapping water'!$B$4:$B$352,0),MATCH(L$4,'Mapping water'!$A$4:$U$4,0))*$D241</f>
        <v>0</v>
      </c>
      <c r="M241" s="27">
        <f>INDEX('Mapping water'!$A$4:$U$352,MATCH($B241,'Mapping water'!$B$4:$B$352,0),MATCH(M$4,'Mapping water'!$A$4:$U$4,0))*$D241</f>
        <v>0</v>
      </c>
      <c r="N241" s="27">
        <f>INDEX('Mapping water'!$A$4:$U$352,MATCH($B241,'Mapping water'!$B$4:$B$352,0),MATCH(N$4,'Mapping water'!$A$4:$U$4,0))*$D241</f>
        <v>0</v>
      </c>
      <c r="O241" s="27">
        <f>INDEX('Mapping water'!$A$4:$U$352,MATCH($B241,'Mapping water'!$B$4:$B$352,0),MATCH(O$4,'Mapping water'!$A$4:$U$4,0))*$D241</f>
        <v>0</v>
      </c>
      <c r="P241" s="27">
        <f>INDEX('Mapping water'!$A$4:$U$352,MATCH($B241,'Mapping water'!$B$4:$B$352,0),MATCH(P$4,'Mapping water'!$A$4:$U$4,0))*$D241</f>
        <v>0</v>
      </c>
      <c r="Q241" s="27">
        <f>INDEX('Mapping water'!$A$4:$U$352,MATCH($B241,'Mapping water'!$B$4:$B$352,0),MATCH(Q$4,'Mapping water'!$A$4:$U$4,0))*$D241</f>
        <v>0</v>
      </c>
      <c r="R241" s="27">
        <f>INDEX('Mapping water'!$A$4:$U$352,MATCH($B241,'Mapping water'!$B$4:$B$352,0),MATCH(R$4,'Mapping water'!$A$4:$U$4,0))*$D241</f>
        <v>0</v>
      </c>
      <c r="S241" s="27">
        <f>INDEX('Mapping water'!$A$4:$U$352,MATCH($B241,'Mapping water'!$B$4:$B$352,0),MATCH(S$4,'Mapping water'!$A$4:$U$4,0))*$D241</f>
        <v>0</v>
      </c>
      <c r="T241" s="27">
        <f>INDEX('Mapping water'!$A$4:$U$352,MATCH($B241,'Mapping water'!$B$4:$B$352,0),MATCH(T$4,'Mapping water'!$A$4:$U$4,0))*$D241</f>
        <v>0</v>
      </c>
      <c r="U241" s="27">
        <f>INDEX('Mapping water'!$A$4:$U$352,MATCH($B241,'Mapping water'!$B$4:$B$352,0),MATCH(U$4,'Mapping water'!$A$4:$U$4,0))*$D241</f>
        <v>0</v>
      </c>
      <c r="V241" s="27">
        <f>INDEX('Mapping water'!$A$4:$U$352,MATCH($B241,'Mapping water'!$B$4:$B$352,0),MATCH(V$4,'Mapping water'!$A$4:$U$4,0))*$D241</f>
        <v>0</v>
      </c>
      <c r="W241" s="27">
        <f>INDEX('Mapping water'!$A$4:$U$352,MATCH($B241,'Mapping water'!$B$4:$B$352,0),MATCH(W$4,'Mapping water'!$A$4:$U$4,0))*$D241</f>
        <v>0</v>
      </c>
      <c r="X241" s="27">
        <f>INDEX('Mapping water'!$A$4:$U$352,MATCH($B241,'Mapping water'!$B$4:$B$352,0),MATCH(X$4,'Mapping water'!$A$4:$U$4,0))*$D241</f>
        <v>0</v>
      </c>
      <c r="Y241" s="27">
        <f>INDEX('Mapping water'!$A$4:$U$352,MATCH($B241,'Mapping water'!$B$4:$B$352,0),MATCH(Y$4,'Mapping water'!$A$4:$U$4,0))*$D241</f>
        <v>0</v>
      </c>
      <c r="Z241" s="27">
        <f>INDEX('Mapping water'!$A$4:$U$352,MATCH($B241,'Mapping water'!$B$4:$B$352,0),MATCH(Z$4,'Mapping water'!$A$4:$U$4,0))*$D241</f>
        <v>0</v>
      </c>
      <c r="AA241" s="27">
        <f>INDEX('Mapping water'!$A$4:$U$352,MATCH($B241,'Mapping water'!$B$4:$B$352,0),MATCH(AA$4,'Mapping water'!$A$4:$U$4,0))*$D241</f>
        <v>0</v>
      </c>
      <c r="AB241" s="27">
        <f>INDEX('Mapping water'!$A$4:$U$352,MATCH($B241,'Mapping water'!$B$4:$B$352,0),MATCH(AB$4,'Mapping water'!$A$4:$U$4,0))*$D241</f>
        <v>0</v>
      </c>
      <c r="AC241" s="27">
        <f>INDEX('Mapping water'!$A$4:$U$352,MATCH($B241,'Mapping water'!$B$4:$B$352,0),MATCH(AC$4,'Mapping water'!$A$4:$U$4,0))*$D241</f>
        <v>0</v>
      </c>
      <c r="AD241" s="27">
        <f>INDEX('Mapping water'!$A$4:$U$352,MATCH($B241,'Mapping water'!$B$4:$B$352,0),MATCH(AD$4,'Mapping water'!$A$4:$U$4,0))*$E241</f>
        <v>0</v>
      </c>
      <c r="AE241" s="27">
        <f>INDEX('Mapping water'!$A$4:$U$352,MATCH($B241,'Mapping water'!$B$4:$B$352,0),MATCH(AE$4,'Mapping water'!$A$4:$U$4,0))*$E241</f>
        <v>0</v>
      </c>
      <c r="AF241" s="27">
        <f>INDEX('Mapping water'!$A$4:$U$352,MATCH($B241,'Mapping water'!$B$4:$B$352,0),MATCH(AF$4,'Mapping water'!$A$4:$U$4,0))*$E241</f>
        <v>0</v>
      </c>
      <c r="AG241" s="27">
        <f>INDEX('Mapping water'!$A$4:$U$352,MATCH($B241,'Mapping water'!$B$4:$B$352,0),MATCH(AG$4,'Mapping water'!$A$4:$U$4,0))*$E241</f>
        <v>0</v>
      </c>
      <c r="AH241" s="27">
        <f>INDEX('Mapping water'!$A$4:$U$352,MATCH($B241,'Mapping water'!$B$4:$B$352,0),MATCH(AH$4,'Mapping water'!$A$4:$U$4,0))*$E241</f>
        <v>0</v>
      </c>
      <c r="AI241" s="27">
        <f>INDEX('Mapping water'!$A$4:$U$352,MATCH($B241,'Mapping water'!$B$4:$B$352,0),MATCH(AI$4,'Mapping water'!$A$4:$U$4,0))*$E241</f>
        <v>0</v>
      </c>
      <c r="AJ241" s="27">
        <f>INDEX('Mapping water'!$A$4:$U$352,MATCH($B241,'Mapping water'!$B$4:$B$352,0),MATCH(AJ$4,'Mapping water'!$A$4:$U$4,0))*$E241</f>
        <v>0</v>
      </c>
      <c r="AK241" s="27">
        <f>INDEX('Mapping water'!$A$4:$U$352,MATCH($B241,'Mapping water'!$B$4:$B$352,0),MATCH(AK$4,'Mapping water'!$A$4:$U$4,0))*$E241</f>
        <v>0</v>
      </c>
      <c r="AL241" s="27">
        <f>INDEX('Mapping water'!$A$4:$U$352,MATCH($B241,'Mapping water'!$B$4:$B$352,0),MATCH(AL$4,'Mapping water'!$A$4:$U$4,0))*$E241</f>
        <v>0</v>
      </c>
      <c r="AM241" s="27">
        <f>INDEX('Mapping water'!$A$4:$U$352,MATCH($B241,'Mapping water'!$B$4:$B$352,0),MATCH(AM$4,'Mapping water'!$A$4:$U$4,0))*$E241</f>
        <v>0</v>
      </c>
      <c r="AN241" s="27">
        <f>INDEX('Mapping water'!$A$4:$U$352,MATCH($B241,'Mapping water'!$B$4:$B$352,0),MATCH(AN$4,'Mapping water'!$A$4:$U$4,0))*$E241</f>
        <v>0</v>
      </c>
      <c r="AO241" s="27">
        <f>INDEX('Mapping water'!$A$4:$U$352,MATCH($B241,'Mapping water'!$B$4:$B$352,0),MATCH(AO$4,'Mapping water'!$A$4:$U$4,0))*$E241</f>
        <v>0</v>
      </c>
      <c r="AP241" s="27">
        <f>INDEX('Mapping water'!$A$4:$U$352,MATCH($B241,'Mapping water'!$B$4:$B$352,0),MATCH(AP$4,'Mapping water'!$A$4:$U$4,0))*$E241</f>
        <v>0</v>
      </c>
      <c r="AQ241" s="27">
        <f>INDEX('Mapping water'!$A$4:$U$352,MATCH($B241,'Mapping water'!$B$4:$B$352,0),MATCH(AQ$4,'Mapping water'!$A$4:$U$4,0))*$E241</f>
        <v>0</v>
      </c>
      <c r="AR241" s="27">
        <f>INDEX('Mapping water'!$A$4:$U$352,MATCH($B241,'Mapping water'!$B$4:$B$352,0),MATCH(AR$4,'Mapping water'!$A$4:$U$4,0))*$E241</f>
        <v>0</v>
      </c>
      <c r="AS241" s="27">
        <f>INDEX('Mapping water'!$A$4:$U$352,MATCH($B241,'Mapping water'!$B$4:$B$352,0),MATCH(AS$4,'Mapping water'!$A$4:$U$4,0))*$E241</f>
        <v>0</v>
      </c>
      <c r="AT241" s="27">
        <f>INDEX('Mapping water'!$A$4:$U$352,MATCH($B241,'Mapping water'!$B$4:$B$352,0),MATCH(AT$4,'Mapping water'!$A$4:$U$4,0))*$E241</f>
        <v>0</v>
      </c>
      <c r="AU241" s="27">
        <f>INDEX('Mapping water'!$A$4:$U$352,MATCH($B241,'Mapping water'!$B$4:$B$352,0),MATCH(AU$4,'Mapping water'!$A$4:$U$4,0))*$E241</f>
        <v>0</v>
      </c>
      <c r="AV241" s="27">
        <f>INDEX('Mapping water'!$A$4:$U$352,MATCH($B241,'Mapping water'!$B$4:$B$352,0),MATCH(AD$4,'Mapping water'!$A$4:$U$4,0))*$F241</f>
        <v>0</v>
      </c>
      <c r="AW241" s="27">
        <f>INDEX('Mapping water'!$A$4:$U$352,MATCH($B241,'Mapping water'!$B$4:$B$352,0),MATCH(AE$4,'Mapping water'!$A$4:$U$4,0))*$F241</f>
        <v>0</v>
      </c>
      <c r="AX241" s="27">
        <f>INDEX('Mapping water'!$A$4:$U$352,MATCH($B241,'Mapping water'!$B$4:$B$352,0),MATCH(AF$4,'Mapping water'!$A$4:$U$4,0))*$F241</f>
        <v>0</v>
      </c>
      <c r="AY241" s="27">
        <f>INDEX('Mapping water'!$A$4:$U$352,MATCH($B241,'Mapping water'!$B$4:$B$352,0),MATCH(AG$4,'Mapping water'!$A$4:$U$4,0))*$F241</f>
        <v>0</v>
      </c>
      <c r="AZ241" s="27">
        <f>INDEX('Mapping water'!$A$4:$U$352,MATCH($B241,'Mapping water'!$B$4:$B$352,0),MATCH(AH$4,'Mapping water'!$A$4:$U$4,0))*$F241</f>
        <v>0</v>
      </c>
      <c r="BA241" s="27">
        <f>INDEX('Mapping water'!$A$4:$U$352,MATCH($B241,'Mapping water'!$B$4:$B$352,0),MATCH(AI$4,'Mapping water'!$A$4:$U$4,0))*$F241</f>
        <v>0</v>
      </c>
      <c r="BB241" s="27">
        <f>INDEX('Mapping water'!$A$4:$U$352,MATCH($B241,'Mapping water'!$B$4:$B$352,0),MATCH(AJ$4,'Mapping water'!$A$4:$U$4,0))*$F241</f>
        <v>0</v>
      </c>
      <c r="BC241" s="27">
        <f>INDEX('Mapping water'!$A$4:$U$352,MATCH($B241,'Mapping water'!$B$4:$B$352,0),MATCH(AK$4,'Mapping water'!$A$4:$U$4,0))*$F241</f>
        <v>0</v>
      </c>
      <c r="BD241" s="27">
        <f>INDEX('Mapping water'!$A$4:$U$352,MATCH($B241,'Mapping water'!$B$4:$B$352,0),MATCH(AL$4,'Mapping water'!$A$4:$U$4,0))*$F241</f>
        <v>0</v>
      </c>
      <c r="BE241" s="27">
        <f>INDEX('Mapping water'!$A$4:$U$352,MATCH($B241,'Mapping water'!$B$4:$B$352,0),MATCH(AM$4,'Mapping water'!$A$4:$U$4,0))*$F241</f>
        <v>0</v>
      </c>
      <c r="BF241" s="27">
        <f>INDEX('Mapping water'!$A$4:$U$352,MATCH($B241,'Mapping water'!$B$4:$B$352,0),MATCH(AN$4,'Mapping water'!$A$4:$U$4,0))*$F241</f>
        <v>0</v>
      </c>
      <c r="BG241" s="27">
        <f>INDEX('Mapping water'!$A$4:$U$352,MATCH($B241,'Mapping water'!$B$4:$B$352,0),MATCH(AO$4,'Mapping water'!$A$4:$U$4,0))*$F241</f>
        <v>0</v>
      </c>
      <c r="BH241" s="27">
        <f>INDEX('Mapping water'!$A$4:$U$352,MATCH($B241,'Mapping water'!$B$4:$B$352,0),MATCH(AP$4,'Mapping water'!$A$4:$U$4,0))*$F241</f>
        <v>0</v>
      </c>
      <c r="BI241" s="27">
        <f>INDEX('Mapping water'!$A$4:$U$352,MATCH($B241,'Mapping water'!$B$4:$B$352,0),MATCH(AQ$4,'Mapping water'!$A$4:$U$4,0))*$F241</f>
        <v>0</v>
      </c>
      <c r="BJ241" s="27">
        <f>INDEX('Mapping water'!$A$4:$U$352,MATCH($B241,'Mapping water'!$B$4:$B$352,0),MATCH(AR$4,'Mapping water'!$A$4:$U$4,0))*$F241</f>
        <v>0</v>
      </c>
      <c r="BK241" s="27">
        <f>INDEX('Mapping water'!$A$4:$U$352,MATCH($B241,'Mapping water'!$B$4:$B$352,0),MATCH(AS$4,'Mapping water'!$A$4:$U$4,0))*$F241</f>
        <v>0</v>
      </c>
      <c r="BL241" s="27">
        <f>INDEX('Mapping water'!$A$4:$U$352,MATCH($B241,'Mapping water'!$B$4:$B$352,0),MATCH(AT$4,'Mapping water'!$A$4:$U$4,0))*$F241</f>
        <v>0</v>
      </c>
      <c r="BM241" s="27">
        <f>INDEX('Mapping water'!$A$4:$U$352,MATCH($B241,'Mapping water'!$B$4:$B$352,0),MATCH(AU$4,'Mapping water'!$A$4:$U$4,0))*$F241</f>
        <v>0</v>
      </c>
      <c r="BN241" s="27">
        <f>INDEX('Mapping water'!$A$4:$U$352,MATCH($B241,'Mapping water'!$B$4:$B$352,0),MATCH(AV$4,'Mapping water'!$A$4:$U$4,0))*$G241</f>
        <v>0</v>
      </c>
      <c r="BO241" s="27">
        <f>INDEX('Mapping water'!$A$4:$U$352,MATCH($B241,'Mapping water'!$B$4:$B$352,0),MATCH(AW$4,'Mapping water'!$A$4:$U$4,0))*$G241</f>
        <v>0</v>
      </c>
      <c r="BP241" s="27">
        <f>INDEX('Mapping water'!$A$4:$U$352,MATCH($B241,'Mapping water'!$B$4:$B$352,0),MATCH(AX$4,'Mapping water'!$A$4:$U$4,0))*$G241</f>
        <v>0</v>
      </c>
      <c r="BQ241" s="27">
        <f>INDEX('Mapping water'!$A$4:$U$352,MATCH($B241,'Mapping water'!$B$4:$B$352,0),MATCH(AY$4,'Mapping water'!$A$4:$U$4,0))*$G241</f>
        <v>0</v>
      </c>
      <c r="BR241" s="27">
        <f>INDEX('Mapping water'!$A$4:$U$352,MATCH($B241,'Mapping water'!$B$4:$B$352,0),MATCH(AZ$4,'Mapping water'!$A$4:$U$4,0))*$G241</f>
        <v>0</v>
      </c>
      <c r="BS241" s="27">
        <f>INDEX('Mapping water'!$A$4:$U$352,MATCH($B241,'Mapping water'!$B$4:$B$352,0),MATCH(BA$4,'Mapping water'!$A$4:$U$4,0))*$G241</f>
        <v>0</v>
      </c>
      <c r="BT241" s="27">
        <f>INDEX('Mapping water'!$A$4:$U$352,MATCH($B241,'Mapping water'!$B$4:$B$352,0),MATCH(BB$4,'Mapping water'!$A$4:$U$4,0))*$G241</f>
        <v>0</v>
      </c>
      <c r="BU241" s="27">
        <f>INDEX('Mapping water'!$A$4:$U$352,MATCH($B241,'Mapping water'!$B$4:$B$352,0),MATCH(BC$4,'Mapping water'!$A$4:$U$4,0))*$G241</f>
        <v>0</v>
      </c>
      <c r="BV241" s="27">
        <f>INDEX('Mapping water'!$A$4:$U$352,MATCH($B241,'Mapping water'!$B$4:$B$352,0),MATCH(BD$4,'Mapping water'!$A$4:$U$4,0))*$G241</f>
        <v>0</v>
      </c>
      <c r="BW241" s="27">
        <f>INDEX('Mapping water'!$A$4:$U$352,MATCH($B241,'Mapping water'!$B$4:$B$352,0),MATCH(BE$4,'Mapping water'!$A$4:$U$4,0))*$G241</f>
        <v>0</v>
      </c>
      <c r="BX241" s="27">
        <f>INDEX('Mapping water'!$A$4:$U$352,MATCH($B241,'Mapping water'!$B$4:$B$352,0),MATCH(BF$4,'Mapping water'!$A$4:$U$4,0))*$G241</f>
        <v>0</v>
      </c>
      <c r="BY241" s="27">
        <f>INDEX('Mapping water'!$A$4:$U$352,MATCH($B241,'Mapping water'!$B$4:$B$352,0),MATCH(BG$4,'Mapping water'!$A$4:$U$4,0))*$G241</f>
        <v>0</v>
      </c>
      <c r="BZ241" s="27">
        <f>INDEX('Mapping water'!$A$4:$U$352,MATCH($B241,'Mapping water'!$B$4:$B$352,0),MATCH(BH$4,'Mapping water'!$A$4:$U$4,0))*$G241</f>
        <v>0</v>
      </c>
      <c r="CA241" s="27">
        <f>INDEX('Mapping water'!$A$4:$U$352,MATCH($B241,'Mapping water'!$B$4:$B$352,0),MATCH(BI$4,'Mapping water'!$A$4:$U$4,0))*$G241</f>
        <v>0</v>
      </c>
      <c r="CB241" s="27">
        <f>INDEX('Mapping water'!$A$4:$U$352,MATCH($B241,'Mapping water'!$B$4:$B$352,0),MATCH(BJ$4,'Mapping water'!$A$4:$U$4,0))*$G241</f>
        <v>0</v>
      </c>
      <c r="CC241" s="27">
        <f>INDEX('Mapping water'!$A$4:$U$352,MATCH($B241,'Mapping water'!$B$4:$B$352,0),MATCH(BK$4,'Mapping water'!$A$4:$U$4,0))*$G241</f>
        <v>0</v>
      </c>
      <c r="CD241" s="27">
        <f>INDEX('Mapping water'!$A$4:$U$352,MATCH($B241,'Mapping water'!$B$4:$B$352,0),MATCH(BL$4,'Mapping water'!$A$4:$U$4,0))*$G241</f>
        <v>0</v>
      </c>
      <c r="CE241" s="27">
        <f>INDEX('Mapping water'!$A$4:$U$352,MATCH($B241,'Mapping water'!$B$4:$B$352,0),MATCH(BM$4,'Mapping water'!$A$4:$U$4,0))*$G241</f>
        <v>0</v>
      </c>
      <c r="CF241" s="27">
        <f>INDEX('Mapping water'!$A$4:$U$352,MATCH($B241,'Mapping water'!$B$4:$B$352,0),MATCH(BN$4,'Mapping water'!$A$4:$U$4,0))*$H241</f>
        <v>0</v>
      </c>
      <c r="CG241" s="27">
        <f>INDEX('Mapping water'!$A$4:$U$352,MATCH($B241,'Mapping water'!$B$4:$B$352,0),MATCH(BO$4,'Mapping water'!$A$4:$U$4,0))*$H241</f>
        <v>0</v>
      </c>
      <c r="CH241" s="27">
        <f>INDEX('Mapping water'!$A$4:$U$352,MATCH($B241,'Mapping water'!$B$4:$B$352,0),MATCH(BP$4,'Mapping water'!$A$4:$U$4,0))*$H241</f>
        <v>0</v>
      </c>
      <c r="CI241" s="27">
        <f>INDEX('Mapping water'!$A$4:$U$352,MATCH($B241,'Mapping water'!$B$4:$B$352,0),MATCH(BQ$4,'Mapping water'!$A$4:$U$4,0))*$H241</f>
        <v>0</v>
      </c>
      <c r="CJ241" s="27">
        <f>INDEX('Mapping water'!$A$4:$U$352,MATCH($B241,'Mapping water'!$B$4:$B$352,0),MATCH(BR$4,'Mapping water'!$A$4:$U$4,0))*$H241</f>
        <v>0</v>
      </c>
      <c r="CK241" s="27">
        <f>INDEX('Mapping water'!$A$4:$U$352,MATCH($B241,'Mapping water'!$B$4:$B$352,0),MATCH(BS$4,'Mapping water'!$A$4:$U$4,0))*$H241</f>
        <v>0</v>
      </c>
      <c r="CL241" s="27">
        <f>INDEX('Mapping water'!$A$4:$U$352,MATCH($B241,'Mapping water'!$B$4:$B$352,0),MATCH(BT$4,'Mapping water'!$A$4:$U$4,0))*$H241</f>
        <v>0</v>
      </c>
      <c r="CM241" s="27">
        <f>INDEX('Mapping water'!$A$4:$U$352,MATCH($B241,'Mapping water'!$B$4:$B$352,0),MATCH(BU$4,'Mapping water'!$A$4:$U$4,0))*$H241</f>
        <v>0</v>
      </c>
      <c r="CN241" s="27">
        <f>INDEX('Mapping water'!$A$4:$U$352,MATCH($B241,'Mapping water'!$B$4:$B$352,0),MATCH(BV$4,'Mapping water'!$A$4:$U$4,0))*$H241</f>
        <v>0</v>
      </c>
      <c r="CO241" s="27">
        <f>INDEX('Mapping water'!$A$4:$U$352,MATCH($B241,'Mapping water'!$B$4:$B$352,0),MATCH(BW$4,'Mapping water'!$A$4:$U$4,0))*$H241</f>
        <v>0</v>
      </c>
      <c r="CP241" s="27">
        <f>INDEX('Mapping water'!$A$4:$U$352,MATCH($B241,'Mapping water'!$B$4:$B$352,0),MATCH(BX$4,'Mapping water'!$A$4:$U$4,0))*$H241</f>
        <v>0</v>
      </c>
      <c r="CQ241" s="27">
        <f>INDEX('Mapping water'!$A$4:$U$352,MATCH($B241,'Mapping water'!$B$4:$B$352,0),MATCH(BY$4,'Mapping water'!$A$4:$U$4,0))*$H241</f>
        <v>0</v>
      </c>
      <c r="CR241" s="27">
        <f>INDEX('Mapping water'!$A$4:$U$352,MATCH($B241,'Mapping water'!$B$4:$B$352,0),MATCH(BZ$4,'Mapping water'!$A$4:$U$4,0))*$H241</f>
        <v>0</v>
      </c>
      <c r="CS241" s="27">
        <f>INDEX('Mapping water'!$A$4:$U$352,MATCH($B241,'Mapping water'!$B$4:$B$352,0),MATCH(CA$4,'Mapping water'!$A$4:$U$4,0))*$H241</f>
        <v>0</v>
      </c>
      <c r="CT241" s="27">
        <f>INDEX('Mapping water'!$A$4:$U$352,MATCH($B241,'Mapping water'!$B$4:$B$352,0),MATCH(CB$4,'Mapping water'!$A$4:$U$4,0))*$H241</f>
        <v>0</v>
      </c>
      <c r="CU241" s="27">
        <f>INDEX('Mapping water'!$A$4:$U$352,MATCH($B241,'Mapping water'!$B$4:$B$352,0),MATCH(CC$4,'Mapping water'!$A$4:$U$4,0))*$H241</f>
        <v>0</v>
      </c>
      <c r="CV241" s="27">
        <f>INDEX('Mapping water'!$A$4:$U$352,MATCH($B241,'Mapping water'!$B$4:$B$352,0),MATCH(CD$4,'Mapping water'!$A$4:$U$4,0))*$H241</f>
        <v>0</v>
      </c>
      <c r="CW241" s="27">
        <f>INDEX('Mapping water'!$A$4:$U$352,MATCH($B241,'Mapping water'!$B$4:$B$352,0),MATCH(CE$4,'Mapping water'!$A$4:$U$4,0))*$H241</f>
        <v>0</v>
      </c>
      <c r="CX241" s="27">
        <f>INDEX('Mapping water'!$A$4:$U$352,MATCH($B241,'Mapping water'!$B$4:$B$352,0),MATCH(CF$4,'Mapping water'!$A$4:$U$4,0))*$I241</f>
        <v>0</v>
      </c>
      <c r="CY241" s="27">
        <f>INDEX('Mapping water'!$A$4:$U$352,MATCH($B241,'Mapping water'!$B$4:$B$352,0),MATCH(CG$4,'Mapping water'!$A$4:$U$4,0))*$I241</f>
        <v>0</v>
      </c>
      <c r="CZ241" s="27">
        <f>INDEX('Mapping water'!$A$4:$U$352,MATCH($B241,'Mapping water'!$B$4:$B$352,0),MATCH(CH$4,'Mapping water'!$A$4:$U$4,0))*$I241</f>
        <v>0</v>
      </c>
      <c r="DA241" s="27">
        <f>INDEX('Mapping water'!$A$4:$U$352,MATCH($B241,'Mapping water'!$B$4:$B$352,0),MATCH(CI$4,'Mapping water'!$A$4:$U$4,0))*$I241</f>
        <v>0</v>
      </c>
      <c r="DB241" s="27">
        <f>INDEX('Mapping water'!$A$4:$U$352,MATCH($B241,'Mapping water'!$B$4:$B$352,0),MATCH(CJ$4,'Mapping water'!$A$4:$U$4,0))*$I241</f>
        <v>0</v>
      </c>
      <c r="DC241" s="27">
        <f>INDEX('Mapping water'!$A$4:$U$352,MATCH($B241,'Mapping water'!$B$4:$B$352,0),MATCH(CK$4,'Mapping water'!$A$4:$U$4,0))*$I241</f>
        <v>0</v>
      </c>
      <c r="DD241" s="27">
        <f>INDEX('Mapping water'!$A$4:$U$352,MATCH($B241,'Mapping water'!$B$4:$B$352,0),MATCH(CL$4,'Mapping water'!$A$4:$U$4,0))*$I241</f>
        <v>0</v>
      </c>
      <c r="DE241" s="27">
        <f>INDEX('Mapping water'!$A$4:$U$352,MATCH($B241,'Mapping water'!$B$4:$B$352,0),MATCH(CM$4,'Mapping water'!$A$4:$U$4,0))*$I241</f>
        <v>0</v>
      </c>
      <c r="DF241" s="27">
        <f>INDEX('Mapping water'!$A$4:$U$352,MATCH($B241,'Mapping water'!$B$4:$B$352,0),MATCH(CN$4,'Mapping water'!$A$4:$U$4,0))*$I241</f>
        <v>0</v>
      </c>
      <c r="DG241" s="27">
        <f>INDEX('Mapping water'!$A$4:$U$352,MATCH($B241,'Mapping water'!$B$4:$B$352,0),MATCH(CO$4,'Mapping water'!$A$4:$U$4,0))*$I241</f>
        <v>0</v>
      </c>
      <c r="DH241" s="27">
        <f>INDEX('Mapping water'!$A$4:$U$352,MATCH($B241,'Mapping water'!$B$4:$B$352,0),MATCH(CP$4,'Mapping water'!$A$4:$U$4,0))*$I241</f>
        <v>0</v>
      </c>
      <c r="DI241" s="27">
        <f>INDEX('Mapping water'!$A$4:$U$352,MATCH($B241,'Mapping water'!$B$4:$B$352,0),MATCH(CQ$4,'Mapping water'!$A$4:$U$4,0))*$I241</f>
        <v>0</v>
      </c>
      <c r="DJ241" s="27">
        <f>INDEX('Mapping water'!$A$4:$U$352,MATCH($B241,'Mapping water'!$B$4:$B$352,0),MATCH(CR$4,'Mapping water'!$A$4:$U$4,0))*$I241</f>
        <v>0</v>
      </c>
      <c r="DK241" s="27">
        <f>INDEX('Mapping water'!$A$4:$U$352,MATCH($B241,'Mapping water'!$B$4:$B$352,0),MATCH(CS$4,'Mapping water'!$A$4:$U$4,0))*$I241</f>
        <v>0</v>
      </c>
      <c r="DL241" s="27">
        <f>INDEX('Mapping water'!$A$4:$U$352,MATCH($B241,'Mapping water'!$B$4:$B$352,0),MATCH(CT$4,'Mapping water'!$A$4:$U$4,0))*$I241</f>
        <v>0</v>
      </c>
      <c r="DM241" s="27">
        <f>INDEX('Mapping water'!$A$4:$U$352,MATCH($B241,'Mapping water'!$B$4:$B$352,0),MATCH(CU$4,'Mapping water'!$A$4:$U$4,0))*$I241</f>
        <v>0</v>
      </c>
      <c r="DN241" s="27">
        <f>INDEX('Mapping water'!$A$4:$U$352,MATCH($B241,'Mapping water'!$B$4:$B$352,0),MATCH(CV$4,'Mapping water'!$A$4:$U$4,0))*$I241</f>
        <v>0</v>
      </c>
      <c r="DO241" s="27">
        <f>INDEX('Mapping water'!$A$4:$U$352,MATCH($B241,'Mapping water'!$B$4:$B$352,0),MATCH(CW$4,'Mapping water'!$A$4:$U$4,0))*$I241</f>
        <v>0</v>
      </c>
      <c r="DP241" s="27">
        <f>INDEX('Mapping water'!$A$4:$U$352,MATCH($B241,'Mapping water'!$B$4:$B$352,0),MATCH(CX$4,'Mapping water'!$A$4:$U$4,0))*$J241</f>
        <v>0</v>
      </c>
      <c r="DQ241" s="27">
        <f>INDEX('Mapping water'!$A$4:$U$352,MATCH($B241,'Mapping water'!$B$4:$B$352,0),MATCH(CY$4,'Mapping water'!$A$4:$U$4,0))*$J241</f>
        <v>0</v>
      </c>
      <c r="DR241" s="27">
        <f>INDEX('Mapping water'!$A$4:$U$352,MATCH($B241,'Mapping water'!$B$4:$B$352,0),MATCH(CZ$4,'Mapping water'!$A$4:$U$4,0))*$J241</f>
        <v>0</v>
      </c>
      <c r="DS241" s="27">
        <f>INDEX('Mapping water'!$A$4:$U$352,MATCH($B241,'Mapping water'!$B$4:$B$352,0),MATCH(DA$4,'Mapping water'!$A$4:$U$4,0))*$J241</f>
        <v>0</v>
      </c>
      <c r="DT241" s="27">
        <f>INDEX('Mapping water'!$A$4:$U$352,MATCH($B241,'Mapping water'!$B$4:$B$352,0),MATCH(DB$4,'Mapping water'!$A$4:$U$4,0))*$J241</f>
        <v>0</v>
      </c>
      <c r="DU241" s="27">
        <f>INDEX('Mapping water'!$A$4:$U$352,MATCH($B241,'Mapping water'!$B$4:$B$352,0),MATCH(DC$4,'Mapping water'!$A$4:$U$4,0))*$J241</f>
        <v>0</v>
      </c>
      <c r="DV241" s="27">
        <f>INDEX('Mapping water'!$A$4:$U$352,MATCH($B241,'Mapping water'!$B$4:$B$352,0),MATCH(DD$4,'Mapping water'!$A$4:$U$4,0))*$J241</f>
        <v>0</v>
      </c>
      <c r="DW241" s="27">
        <f>INDEX('Mapping water'!$A$4:$U$352,MATCH($B241,'Mapping water'!$B$4:$B$352,0),MATCH(DE$4,'Mapping water'!$A$4:$U$4,0))*$J241</f>
        <v>0</v>
      </c>
      <c r="DX241" s="27">
        <f>INDEX('Mapping water'!$A$4:$U$352,MATCH($B241,'Mapping water'!$B$4:$B$352,0),MATCH(DF$4,'Mapping water'!$A$4:$U$4,0))*$J241</f>
        <v>0</v>
      </c>
      <c r="DY241" s="27">
        <f>INDEX('Mapping water'!$A$4:$U$352,MATCH($B241,'Mapping water'!$B$4:$B$352,0),MATCH(DG$4,'Mapping water'!$A$4:$U$4,0))*$J241</f>
        <v>0</v>
      </c>
      <c r="DZ241" s="27">
        <f>INDEX('Mapping water'!$A$4:$U$352,MATCH($B241,'Mapping water'!$B$4:$B$352,0),MATCH(DH$4,'Mapping water'!$A$4:$U$4,0))*$J241</f>
        <v>0</v>
      </c>
      <c r="EA241" s="27">
        <f>INDEX('Mapping water'!$A$4:$U$352,MATCH($B241,'Mapping water'!$B$4:$B$352,0),MATCH(DI$4,'Mapping water'!$A$4:$U$4,0))*$J241</f>
        <v>0</v>
      </c>
      <c r="EB241" s="27">
        <f>INDEX('Mapping water'!$A$4:$U$352,MATCH($B241,'Mapping water'!$B$4:$B$352,0),MATCH(DJ$4,'Mapping water'!$A$4:$U$4,0))*$J241</f>
        <v>0</v>
      </c>
      <c r="EC241" s="27">
        <f>INDEX('Mapping water'!$A$4:$U$352,MATCH($B241,'Mapping water'!$B$4:$B$352,0),MATCH(DK$4,'Mapping water'!$A$4:$U$4,0))*$J241</f>
        <v>0</v>
      </c>
      <c r="ED241" s="27">
        <f>INDEX('Mapping water'!$A$4:$U$352,MATCH($B241,'Mapping water'!$B$4:$B$352,0),MATCH(DL$4,'Mapping water'!$A$4:$U$4,0))*$J241</f>
        <v>0</v>
      </c>
      <c r="EE241" s="27">
        <f>INDEX('Mapping water'!$A$4:$U$352,MATCH($B241,'Mapping water'!$B$4:$B$352,0),MATCH(DM$4,'Mapping water'!$A$4:$U$4,0))*$J241</f>
        <v>0</v>
      </c>
      <c r="EF241" s="27">
        <f>INDEX('Mapping water'!$A$4:$U$352,MATCH($B241,'Mapping water'!$B$4:$B$352,0),MATCH(DN$4,'Mapping water'!$A$4:$U$4,0))*$J241</f>
        <v>0</v>
      </c>
      <c r="EG241" s="27">
        <f>INDEX('Mapping water'!$A$4:$U$352,MATCH($B241,'Mapping water'!$B$4:$B$352,0),MATCH(DO$4,'Mapping water'!$A$4:$U$4,0))*$J241</f>
        <v>0</v>
      </c>
      <c r="EH241" s="27">
        <f>INDEX('Mapping water'!$A$4:$U$352,MATCH($B241,'Mapping water'!$B$4:$B$352,0),MATCH(DP$4,'Mapping water'!$A$4:$U$4,0))*$K241</f>
        <v>0</v>
      </c>
      <c r="EI241" s="27">
        <f>INDEX('Mapping water'!$A$4:$U$352,MATCH($B241,'Mapping water'!$B$4:$B$352,0),MATCH(DQ$4,'Mapping water'!$A$4:$U$4,0))*$K241</f>
        <v>0</v>
      </c>
      <c r="EJ241" s="27">
        <f>INDEX('Mapping water'!$A$4:$U$352,MATCH($B241,'Mapping water'!$B$4:$B$352,0),MATCH(DR$4,'Mapping water'!$A$4:$U$4,0))*$K241</f>
        <v>0</v>
      </c>
      <c r="EK241" s="27">
        <f>INDEX('Mapping water'!$A$4:$U$352,MATCH($B241,'Mapping water'!$B$4:$B$352,0),MATCH(DS$4,'Mapping water'!$A$4:$U$4,0))*$K241</f>
        <v>0</v>
      </c>
      <c r="EL241" s="27">
        <f>INDEX('Mapping water'!$A$4:$U$352,MATCH($B241,'Mapping water'!$B$4:$B$352,0),MATCH(DT$4,'Mapping water'!$A$4:$U$4,0))*$K241</f>
        <v>0</v>
      </c>
      <c r="EM241" s="27">
        <f>INDEX('Mapping water'!$A$4:$U$352,MATCH($B241,'Mapping water'!$B$4:$B$352,0),MATCH(DU$4,'Mapping water'!$A$4:$U$4,0))*$K241</f>
        <v>0</v>
      </c>
      <c r="EN241" s="27">
        <f>INDEX('Mapping water'!$A$4:$U$352,MATCH($B241,'Mapping water'!$B$4:$B$352,0),MATCH(DV$4,'Mapping water'!$A$4:$U$4,0))*$K241</f>
        <v>0</v>
      </c>
      <c r="EO241" s="27">
        <f>INDEX('Mapping water'!$A$4:$U$352,MATCH($B241,'Mapping water'!$B$4:$B$352,0),MATCH(DW$4,'Mapping water'!$A$4:$U$4,0))*$K241</f>
        <v>0</v>
      </c>
      <c r="EP241" s="27">
        <f>INDEX('Mapping water'!$A$4:$U$352,MATCH($B241,'Mapping water'!$B$4:$B$352,0),MATCH(DX$4,'Mapping water'!$A$4:$U$4,0))*$K241</f>
        <v>0</v>
      </c>
      <c r="EQ241" s="27">
        <f>INDEX('Mapping water'!$A$4:$U$352,MATCH($B241,'Mapping water'!$B$4:$B$352,0),MATCH(DY$4,'Mapping water'!$A$4:$U$4,0))*$K241</f>
        <v>0</v>
      </c>
      <c r="ER241" s="27">
        <f>INDEX('Mapping water'!$A$4:$U$352,MATCH($B241,'Mapping water'!$B$4:$B$352,0),MATCH(DZ$4,'Mapping water'!$A$4:$U$4,0))*$K241</f>
        <v>0</v>
      </c>
      <c r="ES241" s="27">
        <f>INDEX('Mapping water'!$A$4:$U$352,MATCH($B241,'Mapping water'!$B$4:$B$352,0),MATCH(EA$4,'Mapping water'!$A$4:$U$4,0))*$K241</f>
        <v>0</v>
      </c>
      <c r="ET241" s="27">
        <f>INDEX('Mapping water'!$A$4:$U$352,MATCH($B241,'Mapping water'!$B$4:$B$352,0),MATCH(EB$4,'Mapping water'!$A$4:$U$4,0))*$K241</f>
        <v>0</v>
      </c>
      <c r="EU241" s="27">
        <f>INDEX('Mapping water'!$A$4:$U$352,MATCH($B241,'Mapping water'!$B$4:$B$352,0),MATCH(EC$4,'Mapping water'!$A$4:$U$4,0))*$K241</f>
        <v>0</v>
      </c>
      <c r="EV241" s="27">
        <f>INDEX('Mapping water'!$A$4:$U$352,MATCH($B241,'Mapping water'!$B$4:$B$352,0),MATCH(ED$4,'Mapping water'!$A$4:$U$4,0))*$K241</f>
        <v>0</v>
      </c>
      <c r="EW241" s="27">
        <f>INDEX('Mapping water'!$A$4:$U$352,MATCH($B241,'Mapping water'!$B$4:$B$352,0),MATCH(EE$4,'Mapping water'!$A$4:$U$4,0))*$K241</f>
        <v>0</v>
      </c>
      <c r="EX241" s="27">
        <f>INDEX('Mapping water'!$A$4:$U$352,MATCH($B241,'Mapping water'!$B$4:$B$352,0),MATCH(EF$4,'Mapping water'!$A$4:$U$4,0))*$K241</f>
        <v>0</v>
      </c>
      <c r="EY241" s="27">
        <f>INDEX('Mapping water'!$A$4:$U$352,MATCH($B241,'Mapping water'!$B$4:$B$352,0),MATCH(EG$4,'Mapping water'!$A$4:$U$4,0))*$K241</f>
        <v>0</v>
      </c>
    </row>
    <row r="242" spans="1:155" x14ac:dyDescent="0.2">
      <c r="A242" s="26" t="s">
        <v>479</v>
      </c>
      <c r="B242" s="26" t="s">
        <v>480</v>
      </c>
      <c r="C242" s="26" t="s">
        <v>31</v>
      </c>
      <c r="D242" s="27">
        <f>INDEX('Households England'!S$6:S$375,MATCH('Mapping HH to population water'!$B242,'Households England'!$B$6:$B$375,0))</f>
        <v>44366</v>
      </c>
      <c r="E242" s="27">
        <f>INDEX('Households England'!T$6:T$375,MATCH('Mapping HH to population water'!$B242,'Households England'!$B$6:$B$375,0))</f>
        <v>44671</v>
      </c>
      <c r="F242" s="27">
        <f>INDEX('Households England'!U$6:U$375,MATCH('Mapping HH to population water'!$B242,'Households England'!$B$6:$B$375,0))</f>
        <v>44980</v>
      </c>
      <c r="G242" s="27">
        <f>INDEX('Households England'!V$6:V$375,MATCH('Mapping HH to population water'!$B242,'Households England'!$B$6:$B$375,0))</f>
        <v>45234</v>
      </c>
      <c r="H242" s="27">
        <f>INDEX('Households England'!W$6:W$375,MATCH('Mapping HH to population water'!$B242,'Households England'!$B$6:$B$375,0))</f>
        <v>45489</v>
      </c>
      <c r="I242" s="27">
        <f>INDEX('Households England'!X$6:X$375,MATCH('Mapping HH to population water'!$B242,'Households England'!$B$6:$B$375,0))</f>
        <v>45804</v>
      </c>
      <c r="J242" s="27">
        <f>INDEX('Households England'!Y$6:Y$375,MATCH('Mapping HH to population water'!$B242,'Households England'!$B$6:$B$375,0))</f>
        <v>46099</v>
      </c>
      <c r="K242" s="27">
        <f>INDEX('Households England'!Z$6:Z$375,MATCH('Mapping HH to population water'!$B242,'Households England'!$B$6:$B$375,0))</f>
        <v>46402</v>
      </c>
      <c r="L242" s="27">
        <f>INDEX('Mapping water'!$A$4:$U$352,MATCH($B242,'Mapping water'!$B$4:$B$352,0),MATCH(L$4,'Mapping water'!$A$4:$U$4,0))*$D242</f>
        <v>0</v>
      </c>
      <c r="M242" s="27">
        <f>INDEX('Mapping water'!$A$4:$U$352,MATCH($B242,'Mapping water'!$B$4:$B$352,0),MATCH(M$4,'Mapping water'!$A$4:$U$4,0))*$D242</f>
        <v>0</v>
      </c>
      <c r="N242" s="27">
        <f>INDEX('Mapping water'!$A$4:$U$352,MATCH($B242,'Mapping water'!$B$4:$B$352,0),MATCH(N$4,'Mapping water'!$A$4:$U$4,0))*$D242</f>
        <v>0</v>
      </c>
      <c r="O242" s="27">
        <f>INDEX('Mapping water'!$A$4:$U$352,MATCH($B242,'Mapping water'!$B$4:$B$352,0),MATCH(O$4,'Mapping water'!$A$4:$U$4,0))*$D242</f>
        <v>0</v>
      </c>
      <c r="P242" s="27">
        <f>INDEX('Mapping water'!$A$4:$U$352,MATCH($B242,'Mapping water'!$B$4:$B$352,0),MATCH(P$4,'Mapping water'!$A$4:$U$4,0))*$D242</f>
        <v>0</v>
      </c>
      <c r="Q242" s="27">
        <f>INDEX('Mapping water'!$A$4:$U$352,MATCH($B242,'Mapping water'!$B$4:$B$352,0),MATCH(Q$4,'Mapping water'!$A$4:$U$4,0))*$D242</f>
        <v>0</v>
      </c>
      <c r="R242" s="27">
        <f>INDEX('Mapping water'!$A$4:$U$352,MATCH($B242,'Mapping water'!$B$4:$B$352,0),MATCH(R$4,'Mapping water'!$A$4:$U$4,0))*$D242</f>
        <v>0</v>
      </c>
      <c r="S242" s="27">
        <f>INDEX('Mapping water'!$A$4:$U$352,MATCH($B242,'Mapping water'!$B$4:$B$352,0),MATCH(S$4,'Mapping water'!$A$4:$U$4,0))*$D242</f>
        <v>0</v>
      </c>
      <c r="T242" s="27">
        <f>INDEX('Mapping water'!$A$4:$U$352,MATCH($B242,'Mapping water'!$B$4:$B$352,0),MATCH(T$4,'Mapping water'!$A$4:$U$4,0))*$D242</f>
        <v>0</v>
      </c>
      <c r="U242" s="27">
        <f>INDEX('Mapping water'!$A$4:$U$352,MATCH($B242,'Mapping water'!$B$4:$B$352,0),MATCH(U$4,'Mapping water'!$A$4:$U$4,0))*$D242</f>
        <v>0</v>
      </c>
      <c r="V242" s="27">
        <f>INDEX('Mapping water'!$A$4:$U$352,MATCH($B242,'Mapping water'!$B$4:$B$352,0),MATCH(V$4,'Mapping water'!$A$4:$U$4,0))*$D242</f>
        <v>0</v>
      </c>
      <c r="W242" s="27">
        <f>INDEX('Mapping water'!$A$4:$U$352,MATCH($B242,'Mapping water'!$B$4:$B$352,0),MATCH(W$4,'Mapping water'!$A$4:$U$4,0))*$D242</f>
        <v>0</v>
      </c>
      <c r="X242" s="27">
        <f>INDEX('Mapping water'!$A$4:$U$352,MATCH($B242,'Mapping water'!$B$4:$B$352,0),MATCH(X$4,'Mapping water'!$A$4:$U$4,0))*$D242</f>
        <v>0</v>
      </c>
      <c r="Y242" s="27">
        <f>INDEX('Mapping water'!$A$4:$U$352,MATCH($B242,'Mapping water'!$B$4:$B$352,0),MATCH(Y$4,'Mapping water'!$A$4:$U$4,0))*$D242</f>
        <v>0</v>
      </c>
      <c r="Z242" s="27">
        <f>INDEX('Mapping water'!$A$4:$U$352,MATCH($B242,'Mapping water'!$B$4:$B$352,0),MATCH(Z$4,'Mapping water'!$A$4:$U$4,0))*$D242</f>
        <v>0</v>
      </c>
      <c r="AA242" s="27">
        <f>INDEX('Mapping water'!$A$4:$U$352,MATCH($B242,'Mapping water'!$B$4:$B$352,0),MATCH(AA$4,'Mapping water'!$A$4:$U$4,0))*$D242</f>
        <v>0</v>
      </c>
      <c r="AB242" s="27">
        <f>INDEX('Mapping water'!$A$4:$U$352,MATCH($B242,'Mapping water'!$B$4:$B$352,0),MATCH(AB$4,'Mapping water'!$A$4:$U$4,0))*$D242</f>
        <v>44366</v>
      </c>
      <c r="AC242" s="27">
        <f>INDEX('Mapping water'!$A$4:$U$352,MATCH($B242,'Mapping water'!$B$4:$B$352,0),MATCH(AC$4,'Mapping water'!$A$4:$U$4,0))*$D242</f>
        <v>0</v>
      </c>
      <c r="AD242" s="27">
        <f>INDEX('Mapping water'!$A$4:$U$352,MATCH($B242,'Mapping water'!$B$4:$B$352,0),MATCH(AD$4,'Mapping water'!$A$4:$U$4,0))*$E242</f>
        <v>0</v>
      </c>
      <c r="AE242" s="27">
        <f>INDEX('Mapping water'!$A$4:$U$352,MATCH($B242,'Mapping water'!$B$4:$B$352,0),MATCH(AE$4,'Mapping water'!$A$4:$U$4,0))*$E242</f>
        <v>0</v>
      </c>
      <c r="AF242" s="27">
        <f>INDEX('Mapping water'!$A$4:$U$352,MATCH($B242,'Mapping water'!$B$4:$B$352,0),MATCH(AF$4,'Mapping water'!$A$4:$U$4,0))*$E242</f>
        <v>0</v>
      </c>
      <c r="AG242" s="27">
        <f>INDEX('Mapping water'!$A$4:$U$352,MATCH($B242,'Mapping water'!$B$4:$B$352,0),MATCH(AG$4,'Mapping water'!$A$4:$U$4,0))*$E242</f>
        <v>0</v>
      </c>
      <c r="AH242" s="27">
        <f>INDEX('Mapping water'!$A$4:$U$352,MATCH($B242,'Mapping water'!$B$4:$B$352,0),MATCH(AH$4,'Mapping water'!$A$4:$U$4,0))*$E242</f>
        <v>0</v>
      </c>
      <c r="AI242" s="27">
        <f>INDEX('Mapping water'!$A$4:$U$352,MATCH($B242,'Mapping water'!$B$4:$B$352,0),MATCH(AI$4,'Mapping water'!$A$4:$U$4,0))*$E242</f>
        <v>0</v>
      </c>
      <c r="AJ242" s="27">
        <f>INDEX('Mapping water'!$A$4:$U$352,MATCH($B242,'Mapping water'!$B$4:$B$352,0),MATCH(AJ$4,'Mapping water'!$A$4:$U$4,0))*$E242</f>
        <v>0</v>
      </c>
      <c r="AK242" s="27">
        <f>INDEX('Mapping water'!$A$4:$U$352,MATCH($B242,'Mapping water'!$B$4:$B$352,0),MATCH(AK$4,'Mapping water'!$A$4:$U$4,0))*$E242</f>
        <v>0</v>
      </c>
      <c r="AL242" s="27">
        <f>INDEX('Mapping water'!$A$4:$U$352,MATCH($B242,'Mapping water'!$B$4:$B$352,0),MATCH(AL$4,'Mapping water'!$A$4:$U$4,0))*$E242</f>
        <v>0</v>
      </c>
      <c r="AM242" s="27">
        <f>INDEX('Mapping water'!$A$4:$U$352,MATCH($B242,'Mapping water'!$B$4:$B$352,0),MATCH(AM$4,'Mapping water'!$A$4:$U$4,0))*$E242</f>
        <v>0</v>
      </c>
      <c r="AN242" s="27">
        <f>INDEX('Mapping water'!$A$4:$U$352,MATCH($B242,'Mapping water'!$B$4:$B$352,0),MATCH(AN$4,'Mapping water'!$A$4:$U$4,0))*$E242</f>
        <v>0</v>
      </c>
      <c r="AO242" s="27">
        <f>INDEX('Mapping water'!$A$4:$U$352,MATCH($B242,'Mapping water'!$B$4:$B$352,0),MATCH(AO$4,'Mapping water'!$A$4:$U$4,0))*$E242</f>
        <v>0</v>
      </c>
      <c r="AP242" s="27">
        <f>INDEX('Mapping water'!$A$4:$U$352,MATCH($B242,'Mapping water'!$B$4:$B$352,0),MATCH(AP$4,'Mapping water'!$A$4:$U$4,0))*$E242</f>
        <v>0</v>
      </c>
      <c r="AQ242" s="27">
        <f>INDEX('Mapping water'!$A$4:$U$352,MATCH($B242,'Mapping water'!$B$4:$B$352,0),MATCH(AQ$4,'Mapping water'!$A$4:$U$4,0))*$E242</f>
        <v>0</v>
      </c>
      <c r="AR242" s="27">
        <f>INDEX('Mapping water'!$A$4:$U$352,MATCH($B242,'Mapping water'!$B$4:$B$352,0),MATCH(AR$4,'Mapping water'!$A$4:$U$4,0))*$E242</f>
        <v>0</v>
      </c>
      <c r="AS242" s="27">
        <f>INDEX('Mapping water'!$A$4:$U$352,MATCH($B242,'Mapping water'!$B$4:$B$352,0),MATCH(AS$4,'Mapping water'!$A$4:$U$4,0))*$E242</f>
        <v>0</v>
      </c>
      <c r="AT242" s="27">
        <f>INDEX('Mapping water'!$A$4:$U$352,MATCH($B242,'Mapping water'!$B$4:$B$352,0),MATCH(AT$4,'Mapping water'!$A$4:$U$4,0))*$E242</f>
        <v>44671</v>
      </c>
      <c r="AU242" s="27">
        <f>INDEX('Mapping water'!$A$4:$U$352,MATCH($B242,'Mapping water'!$B$4:$B$352,0),MATCH(AU$4,'Mapping water'!$A$4:$U$4,0))*$E242</f>
        <v>0</v>
      </c>
      <c r="AV242" s="27">
        <f>INDEX('Mapping water'!$A$4:$U$352,MATCH($B242,'Mapping water'!$B$4:$B$352,0),MATCH(AD$4,'Mapping water'!$A$4:$U$4,0))*$F242</f>
        <v>0</v>
      </c>
      <c r="AW242" s="27">
        <f>INDEX('Mapping water'!$A$4:$U$352,MATCH($B242,'Mapping water'!$B$4:$B$352,0),MATCH(AE$4,'Mapping water'!$A$4:$U$4,0))*$F242</f>
        <v>0</v>
      </c>
      <c r="AX242" s="27">
        <f>INDEX('Mapping water'!$A$4:$U$352,MATCH($B242,'Mapping water'!$B$4:$B$352,0),MATCH(AF$4,'Mapping water'!$A$4:$U$4,0))*$F242</f>
        <v>0</v>
      </c>
      <c r="AY242" s="27">
        <f>INDEX('Mapping water'!$A$4:$U$352,MATCH($B242,'Mapping water'!$B$4:$B$352,0),MATCH(AG$4,'Mapping water'!$A$4:$U$4,0))*$F242</f>
        <v>0</v>
      </c>
      <c r="AZ242" s="27">
        <f>INDEX('Mapping water'!$A$4:$U$352,MATCH($B242,'Mapping water'!$B$4:$B$352,0),MATCH(AH$4,'Mapping water'!$A$4:$U$4,0))*$F242</f>
        <v>0</v>
      </c>
      <c r="BA242" s="27">
        <f>INDEX('Mapping water'!$A$4:$U$352,MATCH($B242,'Mapping water'!$B$4:$B$352,0),MATCH(AI$4,'Mapping water'!$A$4:$U$4,0))*$F242</f>
        <v>0</v>
      </c>
      <c r="BB242" s="27">
        <f>INDEX('Mapping water'!$A$4:$U$352,MATCH($B242,'Mapping water'!$B$4:$B$352,0),MATCH(AJ$4,'Mapping water'!$A$4:$U$4,0))*$F242</f>
        <v>0</v>
      </c>
      <c r="BC242" s="27">
        <f>INDEX('Mapping water'!$A$4:$U$352,MATCH($B242,'Mapping water'!$B$4:$B$352,0),MATCH(AK$4,'Mapping water'!$A$4:$U$4,0))*$F242</f>
        <v>0</v>
      </c>
      <c r="BD242" s="27">
        <f>INDEX('Mapping water'!$A$4:$U$352,MATCH($B242,'Mapping water'!$B$4:$B$352,0),MATCH(AL$4,'Mapping water'!$A$4:$U$4,0))*$F242</f>
        <v>0</v>
      </c>
      <c r="BE242" s="27">
        <f>INDEX('Mapping water'!$A$4:$U$352,MATCH($B242,'Mapping water'!$B$4:$B$352,0),MATCH(AM$4,'Mapping water'!$A$4:$U$4,0))*$F242</f>
        <v>0</v>
      </c>
      <c r="BF242" s="27">
        <f>INDEX('Mapping water'!$A$4:$U$352,MATCH($B242,'Mapping water'!$B$4:$B$352,0),MATCH(AN$4,'Mapping water'!$A$4:$U$4,0))*$F242</f>
        <v>0</v>
      </c>
      <c r="BG242" s="27">
        <f>INDEX('Mapping water'!$A$4:$U$352,MATCH($B242,'Mapping water'!$B$4:$B$352,0),MATCH(AO$4,'Mapping water'!$A$4:$U$4,0))*$F242</f>
        <v>0</v>
      </c>
      <c r="BH242" s="27">
        <f>INDEX('Mapping water'!$A$4:$U$352,MATCH($B242,'Mapping water'!$B$4:$B$352,0),MATCH(AP$4,'Mapping water'!$A$4:$U$4,0))*$F242</f>
        <v>0</v>
      </c>
      <c r="BI242" s="27">
        <f>INDEX('Mapping water'!$A$4:$U$352,MATCH($B242,'Mapping water'!$B$4:$B$352,0),MATCH(AQ$4,'Mapping water'!$A$4:$U$4,0))*$F242</f>
        <v>0</v>
      </c>
      <c r="BJ242" s="27">
        <f>INDEX('Mapping water'!$A$4:$U$352,MATCH($B242,'Mapping water'!$B$4:$B$352,0),MATCH(AR$4,'Mapping water'!$A$4:$U$4,0))*$F242</f>
        <v>0</v>
      </c>
      <c r="BK242" s="27">
        <f>INDEX('Mapping water'!$A$4:$U$352,MATCH($B242,'Mapping water'!$B$4:$B$352,0),MATCH(AS$4,'Mapping water'!$A$4:$U$4,0))*$F242</f>
        <v>0</v>
      </c>
      <c r="BL242" s="27">
        <f>INDEX('Mapping water'!$A$4:$U$352,MATCH($B242,'Mapping water'!$B$4:$B$352,0),MATCH(AT$4,'Mapping water'!$A$4:$U$4,0))*$F242</f>
        <v>44980</v>
      </c>
      <c r="BM242" s="27">
        <f>INDEX('Mapping water'!$A$4:$U$352,MATCH($B242,'Mapping water'!$B$4:$B$352,0),MATCH(AU$4,'Mapping water'!$A$4:$U$4,0))*$F242</f>
        <v>0</v>
      </c>
      <c r="BN242" s="27">
        <f>INDEX('Mapping water'!$A$4:$U$352,MATCH($B242,'Mapping water'!$B$4:$B$352,0),MATCH(AV$4,'Mapping water'!$A$4:$U$4,0))*$G242</f>
        <v>0</v>
      </c>
      <c r="BO242" s="27">
        <f>INDEX('Mapping water'!$A$4:$U$352,MATCH($B242,'Mapping water'!$B$4:$B$352,0),MATCH(AW$4,'Mapping water'!$A$4:$U$4,0))*$G242</f>
        <v>0</v>
      </c>
      <c r="BP242" s="27">
        <f>INDEX('Mapping water'!$A$4:$U$352,MATCH($B242,'Mapping water'!$B$4:$B$352,0),MATCH(AX$4,'Mapping water'!$A$4:$U$4,0))*$G242</f>
        <v>0</v>
      </c>
      <c r="BQ242" s="27">
        <f>INDEX('Mapping water'!$A$4:$U$352,MATCH($B242,'Mapping water'!$B$4:$B$352,0),MATCH(AY$4,'Mapping water'!$A$4:$U$4,0))*$G242</f>
        <v>0</v>
      </c>
      <c r="BR242" s="27">
        <f>INDEX('Mapping water'!$A$4:$U$352,MATCH($B242,'Mapping water'!$B$4:$B$352,0),MATCH(AZ$4,'Mapping water'!$A$4:$U$4,0))*$G242</f>
        <v>0</v>
      </c>
      <c r="BS242" s="27">
        <f>INDEX('Mapping water'!$A$4:$U$352,MATCH($B242,'Mapping water'!$B$4:$B$352,0),MATCH(BA$4,'Mapping water'!$A$4:$U$4,0))*$G242</f>
        <v>0</v>
      </c>
      <c r="BT242" s="27">
        <f>INDEX('Mapping water'!$A$4:$U$352,MATCH($B242,'Mapping water'!$B$4:$B$352,0),MATCH(BB$4,'Mapping water'!$A$4:$U$4,0))*$G242</f>
        <v>0</v>
      </c>
      <c r="BU242" s="27">
        <f>INDEX('Mapping water'!$A$4:$U$352,MATCH($B242,'Mapping water'!$B$4:$B$352,0),MATCH(BC$4,'Mapping water'!$A$4:$U$4,0))*$G242</f>
        <v>0</v>
      </c>
      <c r="BV242" s="27">
        <f>INDEX('Mapping water'!$A$4:$U$352,MATCH($B242,'Mapping water'!$B$4:$B$352,0),MATCH(BD$4,'Mapping water'!$A$4:$U$4,0))*$G242</f>
        <v>0</v>
      </c>
      <c r="BW242" s="27">
        <f>INDEX('Mapping water'!$A$4:$U$352,MATCH($B242,'Mapping water'!$B$4:$B$352,0),MATCH(BE$4,'Mapping water'!$A$4:$U$4,0))*$G242</f>
        <v>0</v>
      </c>
      <c r="BX242" s="27">
        <f>INDEX('Mapping water'!$A$4:$U$352,MATCH($B242,'Mapping water'!$B$4:$B$352,0),MATCH(BF$4,'Mapping water'!$A$4:$U$4,0))*$G242</f>
        <v>0</v>
      </c>
      <c r="BY242" s="27">
        <f>INDEX('Mapping water'!$A$4:$U$352,MATCH($B242,'Mapping water'!$B$4:$B$352,0),MATCH(BG$4,'Mapping water'!$A$4:$U$4,0))*$G242</f>
        <v>0</v>
      </c>
      <c r="BZ242" s="27">
        <f>INDEX('Mapping water'!$A$4:$U$352,MATCH($B242,'Mapping water'!$B$4:$B$352,0),MATCH(BH$4,'Mapping water'!$A$4:$U$4,0))*$G242</f>
        <v>0</v>
      </c>
      <c r="CA242" s="27">
        <f>INDEX('Mapping water'!$A$4:$U$352,MATCH($B242,'Mapping water'!$B$4:$B$352,0),MATCH(BI$4,'Mapping water'!$A$4:$U$4,0))*$G242</f>
        <v>0</v>
      </c>
      <c r="CB242" s="27">
        <f>INDEX('Mapping water'!$A$4:$U$352,MATCH($B242,'Mapping water'!$B$4:$B$352,0),MATCH(BJ$4,'Mapping water'!$A$4:$U$4,0))*$G242</f>
        <v>0</v>
      </c>
      <c r="CC242" s="27">
        <f>INDEX('Mapping water'!$A$4:$U$352,MATCH($B242,'Mapping water'!$B$4:$B$352,0),MATCH(BK$4,'Mapping water'!$A$4:$U$4,0))*$G242</f>
        <v>0</v>
      </c>
      <c r="CD242" s="27">
        <f>INDEX('Mapping water'!$A$4:$U$352,MATCH($B242,'Mapping water'!$B$4:$B$352,0),MATCH(BL$4,'Mapping water'!$A$4:$U$4,0))*$G242</f>
        <v>45234</v>
      </c>
      <c r="CE242" s="27">
        <f>INDEX('Mapping water'!$A$4:$U$352,MATCH($B242,'Mapping water'!$B$4:$B$352,0),MATCH(BM$4,'Mapping water'!$A$4:$U$4,0))*$G242</f>
        <v>0</v>
      </c>
      <c r="CF242" s="27">
        <f>INDEX('Mapping water'!$A$4:$U$352,MATCH($B242,'Mapping water'!$B$4:$B$352,0),MATCH(BN$4,'Mapping water'!$A$4:$U$4,0))*$H242</f>
        <v>0</v>
      </c>
      <c r="CG242" s="27">
        <f>INDEX('Mapping water'!$A$4:$U$352,MATCH($B242,'Mapping water'!$B$4:$B$352,0),MATCH(BO$4,'Mapping water'!$A$4:$U$4,0))*$H242</f>
        <v>0</v>
      </c>
      <c r="CH242" s="27">
        <f>INDEX('Mapping water'!$A$4:$U$352,MATCH($B242,'Mapping water'!$B$4:$B$352,0),MATCH(BP$4,'Mapping water'!$A$4:$U$4,0))*$H242</f>
        <v>0</v>
      </c>
      <c r="CI242" s="27">
        <f>INDEX('Mapping water'!$A$4:$U$352,MATCH($B242,'Mapping water'!$B$4:$B$352,0),MATCH(BQ$4,'Mapping water'!$A$4:$U$4,0))*$H242</f>
        <v>0</v>
      </c>
      <c r="CJ242" s="27">
        <f>INDEX('Mapping water'!$A$4:$U$352,MATCH($B242,'Mapping water'!$B$4:$B$352,0),MATCH(BR$4,'Mapping water'!$A$4:$U$4,0))*$H242</f>
        <v>0</v>
      </c>
      <c r="CK242" s="27">
        <f>INDEX('Mapping water'!$A$4:$U$352,MATCH($B242,'Mapping water'!$B$4:$B$352,0),MATCH(BS$4,'Mapping water'!$A$4:$U$4,0))*$H242</f>
        <v>0</v>
      </c>
      <c r="CL242" s="27">
        <f>INDEX('Mapping water'!$A$4:$U$352,MATCH($B242,'Mapping water'!$B$4:$B$352,0),MATCH(BT$4,'Mapping water'!$A$4:$U$4,0))*$H242</f>
        <v>0</v>
      </c>
      <c r="CM242" s="27">
        <f>INDEX('Mapping water'!$A$4:$U$352,MATCH($B242,'Mapping water'!$B$4:$B$352,0),MATCH(BU$4,'Mapping water'!$A$4:$U$4,0))*$H242</f>
        <v>0</v>
      </c>
      <c r="CN242" s="27">
        <f>INDEX('Mapping water'!$A$4:$U$352,MATCH($B242,'Mapping water'!$B$4:$B$352,0),MATCH(BV$4,'Mapping water'!$A$4:$U$4,0))*$H242</f>
        <v>0</v>
      </c>
      <c r="CO242" s="27">
        <f>INDEX('Mapping water'!$A$4:$U$352,MATCH($B242,'Mapping water'!$B$4:$B$352,0),MATCH(BW$4,'Mapping water'!$A$4:$U$4,0))*$H242</f>
        <v>0</v>
      </c>
      <c r="CP242" s="27">
        <f>INDEX('Mapping water'!$A$4:$U$352,MATCH($B242,'Mapping water'!$B$4:$B$352,0),MATCH(BX$4,'Mapping water'!$A$4:$U$4,0))*$H242</f>
        <v>0</v>
      </c>
      <c r="CQ242" s="27">
        <f>INDEX('Mapping water'!$A$4:$U$352,MATCH($B242,'Mapping water'!$B$4:$B$352,0),MATCH(BY$4,'Mapping water'!$A$4:$U$4,0))*$H242</f>
        <v>0</v>
      </c>
      <c r="CR242" s="27">
        <f>INDEX('Mapping water'!$A$4:$U$352,MATCH($B242,'Mapping water'!$B$4:$B$352,0),MATCH(BZ$4,'Mapping water'!$A$4:$U$4,0))*$H242</f>
        <v>0</v>
      </c>
      <c r="CS242" s="27">
        <f>INDEX('Mapping water'!$A$4:$U$352,MATCH($B242,'Mapping water'!$B$4:$B$352,0),MATCH(CA$4,'Mapping water'!$A$4:$U$4,0))*$H242</f>
        <v>0</v>
      </c>
      <c r="CT242" s="27">
        <f>INDEX('Mapping water'!$A$4:$U$352,MATCH($B242,'Mapping water'!$B$4:$B$352,0),MATCH(CB$4,'Mapping water'!$A$4:$U$4,0))*$H242</f>
        <v>0</v>
      </c>
      <c r="CU242" s="27">
        <f>INDEX('Mapping water'!$A$4:$U$352,MATCH($B242,'Mapping water'!$B$4:$B$352,0),MATCH(CC$4,'Mapping water'!$A$4:$U$4,0))*$H242</f>
        <v>0</v>
      </c>
      <c r="CV242" s="27">
        <f>INDEX('Mapping water'!$A$4:$U$352,MATCH($B242,'Mapping water'!$B$4:$B$352,0),MATCH(CD$4,'Mapping water'!$A$4:$U$4,0))*$H242</f>
        <v>45489</v>
      </c>
      <c r="CW242" s="27">
        <f>INDEX('Mapping water'!$A$4:$U$352,MATCH($B242,'Mapping water'!$B$4:$B$352,0),MATCH(CE$4,'Mapping water'!$A$4:$U$4,0))*$H242</f>
        <v>0</v>
      </c>
      <c r="CX242" s="27">
        <f>INDEX('Mapping water'!$A$4:$U$352,MATCH($B242,'Mapping water'!$B$4:$B$352,0),MATCH(CF$4,'Mapping water'!$A$4:$U$4,0))*$I242</f>
        <v>0</v>
      </c>
      <c r="CY242" s="27">
        <f>INDEX('Mapping water'!$A$4:$U$352,MATCH($B242,'Mapping water'!$B$4:$B$352,0),MATCH(CG$4,'Mapping water'!$A$4:$U$4,0))*$I242</f>
        <v>0</v>
      </c>
      <c r="CZ242" s="27">
        <f>INDEX('Mapping water'!$A$4:$U$352,MATCH($B242,'Mapping water'!$B$4:$B$352,0),MATCH(CH$4,'Mapping water'!$A$4:$U$4,0))*$I242</f>
        <v>0</v>
      </c>
      <c r="DA242" s="27">
        <f>INDEX('Mapping water'!$A$4:$U$352,MATCH($B242,'Mapping water'!$B$4:$B$352,0),MATCH(CI$4,'Mapping water'!$A$4:$U$4,0))*$I242</f>
        <v>0</v>
      </c>
      <c r="DB242" s="27">
        <f>INDEX('Mapping water'!$A$4:$U$352,MATCH($B242,'Mapping water'!$B$4:$B$352,0),MATCH(CJ$4,'Mapping water'!$A$4:$U$4,0))*$I242</f>
        <v>0</v>
      </c>
      <c r="DC242" s="27">
        <f>INDEX('Mapping water'!$A$4:$U$352,MATCH($B242,'Mapping water'!$B$4:$B$352,0),MATCH(CK$4,'Mapping water'!$A$4:$U$4,0))*$I242</f>
        <v>0</v>
      </c>
      <c r="DD242" s="27">
        <f>INDEX('Mapping water'!$A$4:$U$352,MATCH($B242,'Mapping water'!$B$4:$B$352,0),MATCH(CL$4,'Mapping water'!$A$4:$U$4,0))*$I242</f>
        <v>0</v>
      </c>
      <c r="DE242" s="27">
        <f>INDEX('Mapping water'!$A$4:$U$352,MATCH($B242,'Mapping water'!$B$4:$B$352,0),MATCH(CM$4,'Mapping water'!$A$4:$U$4,0))*$I242</f>
        <v>0</v>
      </c>
      <c r="DF242" s="27">
        <f>INDEX('Mapping water'!$A$4:$U$352,MATCH($B242,'Mapping water'!$B$4:$B$352,0),MATCH(CN$4,'Mapping water'!$A$4:$U$4,0))*$I242</f>
        <v>0</v>
      </c>
      <c r="DG242" s="27">
        <f>INDEX('Mapping water'!$A$4:$U$352,MATCH($B242,'Mapping water'!$B$4:$B$352,0),MATCH(CO$4,'Mapping water'!$A$4:$U$4,0))*$I242</f>
        <v>0</v>
      </c>
      <c r="DH242" s="27">
        <f>INDEX('Mapping water'!$A$4:$U$352,MATCH($B242,'Mapping water'!$B$4:$B$352,0),MATCH(CP$4,'Mapping water'!$A$4:$U$4,0))*$I242</f>
        <v>0</v>
      </c>
      <c r="DI242" s="27">
        <f>INDEX('Mapping water'!$A$4:$U$352,MATCH($B242,'Mapping water'!$B$4:$B$352,0),MATCH(CQ$4,'Mapping water'!$A$4:$U$4,0))*$I242</f>
        <v>0</v>
      </c>
      <c r="DJ242" s="27">
        <f>INDEX('Mapping water'!$A$4:$U$352,MATCH($B242,'Mapping water'!$B$4:$B$352,0),MATCH(CR$4,'Mapping water'!$A$4:$U$4,0))*$I242</f>
        <v>0</v>
      </c>
      <c r="DK242" s="27">
        <f>INDEX('Mapping water'!$A$4:$U$352,MATCH($B242,'Mapping water'!$B$4:$B$352,0),MATCH(CS$4,'Mapping water'!$A$4:$U$4,0))*$I242</f>
        <v>0</v>
      </c>
      <c r="DL242" s="27">
        <f>INDEX('Mapping water'!$A$4:$U$352,MATCH($B242,'Mapping water'!$B$4:$B$352,0),MATCH(CT$4,'Mapping water'!$A$4:$U$4,0))*$I242</f>
        <v>0</v>
      </c>
      <c r="DM242" s="27">
        <f>INDEX('Mapping water'!$A$4:$U$352,MATCH($B242,'Mapping water'!$B$4:$B$352,0),MATCH(CU$4,'Mapping water'!$A$4:$U$4,0))*$I242</f>
        <v>0</v>
      </c>
      <c r="DN242" s="27">
        <f>INDEX('Mapping water'!$A$4:$U$352,MATCH($B242,'Mapping water'!$B$4:$B$352,0),MATCH(CV$4,'Mapping water'!$A$4:$U$4,0))*$I242</f>
        <v>45804</v>
      </c>
      <c r="DO242" s="27">
        <f>INDEX('Mapping water'!$A$4:$U$352,MATCH($B242,'Mapping water'!$B$4:$B$352,0),MATCH(CW$4,'Mapping water'!$A$4:$U$4,0))*$I242</f>
        <v>0</v>
      </c>
      <c r="DP242" s="27">
        <f>INDEX('Mapping water'!$A$4:$U$352,MATCH($B242,'Mapping water'!$B$4:$B$352,0),MATCH(CX$4,'Mapping water'!$A$4:$U$4,0))*$J242</f>
        <v>0</v>
      </c>
      <c r="DQ242" s="27">
        <f>INDEX('Mapping water'!$A$4:$U$352,MATCH($B242,'Mapping water'!$B$4:$B$352,0),MATCH(CY$4,'Mapping water'!$A$4:$U$4,0))*$J242</f>
        <v>0</v>
      </c>
      <c r="DR242" s="27">
        <f>INDEX('Mapping water'!$A$4:$U$352,MATCH($B242,'Mapping water'!$B$4:$B$352,0),MATCH(CZ$4,'Mapping water'!$A$4:$U$4,0))*$J242</f>
        <v>0</v>
      </c>
      <c r="DS242" s="27">
        <f>INDEX('Mapping water'!$A$4:$U$352,MATCH($B242,'Mapping water'!$B$4:$B$352,0),MATCH(DA$4,'Mapping water'!$A$4:$U$4,0))*$J242</f>
        <v>0</v>
      </c>
      <c r="DT242" s="27">
        <f>INDEX('Mapping water'!$A$4:$U$352,MATCH($B242,'Mapping water'!$B$4:$B$352,0),MATCH(DB$4,'Mapping water'!$A$4:$U$4,0))*$J242</f>
        <v>0</v>
      </c>
      <c r="DU242" s="27">
        <f>INDEX('Mapping water'!$A$4:$U$352,MATCH($B242,'Mapping water'!$B$4:$B$352,0),MATCH(DC$4,'Mapping water'!$A$4:$U$4,0))*$J242</f>
        <v>0</v>
      </c>
      <c r="DV242" s="27">
        <f>INDEX('Mapping water'!$A$4:$U$352,MATCH($B242,'Mapping water'!$B$4:$B$352,0),MATCH(DD$4,'Mapping water'!$A$4:$U$4,0))*$J242</f>
        <v>0</v>
      </c>
      <c r="DW242" s="27">
        <f>INDEX('Mapping water'!$A$4:$U$352,MATCH($B242,'Mapping water'!$B$4:$B$352,0),MATCH(DE$4,'Mapping water'!$A$4:$U$4,0))*$J242</f>
        <v>0</v>
      </c>
      <c r="DX242" s="27">
        <f>INDEX('Mapping water'!$A$4:$U$352,MATCH($B242,'Mapping water'!$B$4:$B$352,0),MATCH(DF$4,'Mapping water'!$A$4:$U$4,0))*$J242</f>
        <v>0</v>
      </c>
      <c r="DY242" s="27">
        <f>INDEX('Mapping water'!$A$4:$U$352,MATCH($B242,'Mapping water'!$B$4:$B$352,0),MATCH(DG$4,'Mapping water'!$A$4:$U$4,0))*$J242</f>
        <v>0</v>
      </c>
      <c r="DZ242" s="27">
        <f>INDEX('Mapping water'!$A$4:$U$352,MATCH($B242,'Mapping water'!$B$4:$B$352,0),MATCH(DH$4,'Mapping water'!$A$4:$U$4,0))*$J242</f>
        <v>0</v>
      </c>
      <c r="EA242" s="27">
        <f>INDEX('Mapping water'!$A$4:$U$352,MATCH($B242,'Mapping water'!$B$4:$B$352,0),MATCH(DI$4,'Mapping water'!$A$4:$U$4,0))*$J242</f>
        <v>0</v>
      </c>
      <c r="EB242" s="27">
        <f>INDEX('Mapping water'!$A$4:$U$352,MATCH($B242,'Mapping water'!$B$4:$B$352,0),MATCH(DJ$4,'Mapping water'!$A$4:$U$4,0))*$J242</f>
        <v>0</v>
      </c>
      <c r="EC242" s="27">
        <f>INDEX('Mapping water'!$A$4:$U$352,MATCH($B242,'Mapping water'!$B$4:$B$352,0),MATCH(DK$4,'Mapping water'!$A$4:$U$4,0))*$J242</f>
        <v>0</v>
      </c>
      <c r="ED242" s="27">
        <f>INDEX('Mapping water'!$A$4:$U$352,MATCH($B242,'Mapping water'!$B$4:$B$352,0),MATCH(DL$4,'Mapping water'!$A$4:$U$4,0))*$J242</f>
        <v>0</v>
      </c>
      <c r="EE242" s="27">
        <f>INDEX('Mapping water'!$A$4:$U$352,MATCH($B242,'Mapping water'!$B$4:$B$352,0),MATCH(DM$4,'Mapping water'!$A$4:$U$4,0))*$J242</f>
        <v>0</v>
      </c>
      <c r="EF242" s="27">
        <f>INDEX('Mapping water'!$A$4:$U$352,MATCH($B242,'Mapping water'!$B$4:$B$352,0),MATCH(DN$4,'Mapping water'!$A$4:$U$4,0))*$J242</f>
        <v>46099</v>
      </c>
      <c r="EG242" s="27">
        <f>INDEX('Mapping water'!$A$4:$U$352,MATCH($B242,'Mapping water'!$B$4:$B$352,0),MATCH(DO$4,'Mapping water'!$A$4:$U$4,0))*$J242</f>
        <v>0</v>
      </c>
      <c r="EH242" s="27">
        <f>INDEX('Mapping water'!$A$4:$U$352,MATCH($B242,'Mapping water'!$B$4:$B$352,0),MATCH(DP$4,'Mapping water'!$A$4:$U$4,0))*$K242</f>
        <v>0</v>
      </c>
      <c r="EI242" s="27">
        <f>INDEX('Mapping water'!$A$4:$U$352,MATCH($B242,'Mapping water'!$B$4:$B$352,0),MATCH(DQ$4,'Mapping water'!$A$4:$U$4,0))*$K242</f>
        <v>0</v>
      </c>
      <c r="EJ242" s="27">
        <f>INDEX('Mapping water'!$A$4:$U$352,MATCH($B242,'Mapping water'!$B$4:$B$352,0),MATCH(DR$4,'Mapping water'!$A$4:$U$4,0))*$K242</f>
        <v>0</v>
      </c>
      <c r="EK242" s="27">
        <f>INDEX('Mapping water'!$A$4:$U$352,MATCH($B242,'Mapping water'!$B$4:$B$352,0),MATCH(DS$4,'Mapping water'!$A$4:$U$4,0))*$K242</f>
        <v>0</v>
      </c>
      <c r="EL242" s="27">
        <f>INDEX('Mapping water'!$A$4:$U$352,MATCH($B242,'Mapping water'!$B$4:$B$352,0),MATCH(DT$4,'Mapping water'!$A$4:$U$4,0))*$K242</f>
        <v>0</v>
      </c>
      <c r="EM242" s="27">
        <f>INDEX('Mapping water'!$A$4:$U$352,MATCH($B242,'Mapping water'!$B$4:$B$352,0),MATCH(DU$4,'Mapping water'!$A$4:$U$4,0))*$K242</f>
        <v>0</v>
      </c>
      <c r="EN242" s="27">
        <f>INDEX('Mapping water'!$A$4:$U$352,MATCH($B242,'Mapping water'!$B$4:$B$352,0),MATCH(DV$4,'Mapping water'!$A$4:$U$4,0))*$K242</f>
        <v>0</v>
      </c>
      <c r="EO242" s="27">
        <f>INDEX('Mapping water'!$A$4:$U$352,MATCH($B242,'Mapping water'!$B$4:$B$352,0),MATCH(DW$4,'Mapping water'!$A$4:$U$4,0))*$K242</f>
        <v>0</v>
      </c>
      <c r="EP242" s="27">
        <f>INDEX('Mapping water'!$A$4:$U$352,MATCH($B242,'Mapping water'!$B$4:$B$352,0),MATCH(DX$4,'Mapping water'!$A$4:$U$4,0))*$K242</f>
        <v>0</v>
      </c>
      <c r="EQ242" s="27">
        <f>INDEX('Mapping water'!$A$4:$U$352,MATCH($B242,'Mapping water'!$B$4:$B$352,0),MATCH(DY$4,'Mapping water'!$A$4:$U$4,0))*$K242</f>
        <v>0</v>
      </c>
      <c r="ER242" s="27">
        <f>INDEX('Mapping water'!$A$4:$U$352,MATCH($B242,'Mapping water'!$B$4:$B$352,0),MATCH(DZ$4,'Mapping water'!$A$4:$U$4,0))*$K242</f>
        <v>0</v>
      </c>
      <c r="ES242" s="27">
        <f>INDEX('Mapping water'!$A$4:$U$352,MATCH($B242,'Mapping water'!$B$4:$B$352,0),MATCH(EA$4,'Mapping water'!$A$4:$U$4,0))*$K242</f>
        <v>0</v>
      </c>
      <c r="ET242" s="27">
        <f>INDEX('Mapping water'!$A$4:$U$352,MATCH($B242,'Mapping water'!$B$4:$B$352,0),MATCH(EB$4,'Mapping water'!$A$4:$U$4,0))*$K242</f>
        <v>0</v>
      </c>
      <c r="EU242" s="27">
        <f>INDEX('Mapping water'!$A$4:$U$352,MATCH($B242,'Mapping water'!$B$4:$B$352,0),MATCH(EC$4,'Mapping water'!$A$4:$U$4,0))*$K242</f>
        <v>0</v>
      </c>
      <c r="EV242" s="27">
        <f>INDEX('Mapping water'!$A$4:$U$352,MATCH($B242,'Mapping water'!$B$4:$B$352,0),MATCH(ED$4,'Mapping water'!$A$4:$U$4,0))*$K242</f>
        <v>0</v>
      </c>
      <c r="EW242" s="27">
        <f>INDEX('Mapping water'!$A$4:$U$352,MATCH($B242,'Mapping water'!$B$4:$B$352,0),MATCH(EE$4,'Mapping water'!$A$4:$U$4,0))*$K242</f>
        <v>0</v>
      </c>
      <c r="EX242" s="27">
        <f>INDEX('Mapping water'!$A$4:$U$352,MATCH($B242,'Mapping water'!$B$4:$B$352,0),MATCH(EF$4,'Mapping water'!$A$4:$U$4,0))*$K242</f>
        <v>46402</v>
      </c>
      <c r="EY242" s="27">
        <f>INDEX('Mapping water'!$A$4:$U$352,MATCH($B242,'Mapping water'!$B$4:$B$352,0),MATCH(EG$4,'Mapping water'!$A$4:$U$4,0))*$K242</f>
        <v>0</v>
      </c>
    </row>
    <row r="243" spans="1:155" x14ac:dyDescent="0.2">
      <c r="A243" s="26" t="s">
        <v>3</v>
      </c>
      <c r="B243" s="26" t="s">
        <v>4</v>
      </c>
      <c r="C243" s="26" t="s">
        <v>5</v>
      </c>
      <c r="D243" s="27">
        <f>INDEX('Households England'!S$6:S$375,MATCH('Mapping HH to population water'!$B243,'Households England'!$B$6:$B$375,0))</f>
        <v>242052</v>
      </c>
      <c r="E243" s="27">
        <f>INDEX('Households England'!T$6:T$375,MATCH('Mapping HH to population water'!$B243,'Households England'!$B$6:$B$375,0))</f>
        <v>244343</v>
      </c>
      <c r="F243" s="27">
        <f>INDEX('Households England'!U$6:U$375,MATCH('Mapping HH to population water'!$B243,'Households England'!$B$6:$B$375,0))</f>
        <v>247302</v>
      </c>
      <c r="G243" s="27">
        <f>INDEX('Households England'!V$6:V$375,MATCH('Mapping HH to population water'!$B243,'Households England'!$B$6:$B$375,0))</f>
        <v>250047</v>
      </c>
      <c r="H243" s="27">
        <f>INDEX('Households England'!W$6:W$375,MATCH('Mapping HH to population water'!$B243,'Households England'!$B$6:$B$375,0))</f>
        <v>252704</v>
      </c>
      <c r="I243" s="27">
        <f>INDEX('Households England'!X$6:X$375,MATCH('Mapping HH to population water'!$B243,'Households England'!$B$6:$B$375,0))</f>
        <v>255721</v>
      </c>
      <c r="J243" s="27">
        <f>INDEX('Households England'!Y$6:Y$375,MATCH('Mapping HH to population water'!$B243,'Households England'!$B$6:$B$375,0))</f>
        <v>258620</v>
      </c>
      <c r="K243" s="27">
        <f>INDEX('Households England'!Z$6:Z$375,MATCH('Mapping HH to population water'!$B243,'Households England'!$B$6:$B$375,0))</f>
        <v>261491</v>
      </c>
      <c r="L243" s="27">
        <f>INDEX('Mapping water'!$A$4:$U$352,MATCH($B243,'Mapping water'!$B$4:$B$352,0),MATCH(L$4,'Mapping water'!$A$4:$U$4,0))*$D243</f>
        <v>0</v>
      </c>
      <c r="M243" s="27">
        <f>INDEX('Mapping water'!$A$4:$U$352,MATCH($B243,'Mapping water'!$B$4:$B$352,0),MATCH(M$4,'Mapping water'!$A$4:$U$4,0))*$D243</f>
        <v>0</v>
      </c>
      <c r="N243" s="27">
        <f>INDEX('Mapping water'!$A$4:$U$352,MATCH($B243,'Mapping water'!$B$4:$B$352,0),MATCH(N$4,'Mapping water'!$A$4:$U$4,0))*$D243</f>
        <v>0</v>
      </c>
      <c r="O243" s="27">
        <f>INDEX('Mapping water'!$A$4:$U$352,MATCH($B243,'Mapping water'!$B$4:$B$352,0),MATCH(O$4,'Mapping water'!$A$4:$U$4,0))*$D243</f>
        <v>0</v>
      </c>
      <c r="P243" s="27">
        <f>INDEX('Mapping water'!$A$4:$U$352,MATCH($B243,'Mapping water'!$B$4:$B$352,0),MATCH(P$4,'Mapping water'!$A$4:$U$4,0))*$D243</f>
        <v>0</v>
      </c>
      <c r="Q243" s="27">
        <f>INDEX('Mapping water'!$A$4:$U$352,MATCH($B243,'Mapping water'!$B$4:$B$352,0),MATCH(Q$4,'Mapping water'!$A$4:$U$4,0))*$D243</f>
        <v>242052</v>
      </c>
      <c r="R243" s="27">
        <f>INDEX('Mapping water'!$A$4:$U$352,MATCH($B243,'Mapping water'!$B$4:$B$352,0),MATCH(R$4,'Mapping water'!$A$4:$U$4,0))*$D243</f>
        <v>0</v>
      </c>
      <c r="S243" s="27">
        <f>INDEX('Mapping water'!$A$4:$U$352,MATCH($B243,'Mapping water'!$B$4:$B$352,0),MATCH(S$4,'Mapping water'!$A$4:$U$4,0))*$D243</f>
        <v>0</v>
      </c>
      <c r="T243" s="27">
        <f>INDEX('Mapping water'!$A$4:$U$352,MATCH($B243,'Mapping water'!$B$4:$B$352,0),MATCH(T$4,'Mapping water'!$A$4:$U$4,0))*$D243</f>
        <v>0</v>
      </c>
      <c r="U243" s="27">
        <f>INDEX('Mapping water'!$A$4:$U$352,MATCH($B243,'Mapping water'!$B$4:$B$352,0),MATCH(U$4,'Mapping water'!$A$4:$U$4,0))*$D243</f>
        <v>0</v>
      </c>
      <c r="V243" s="27">
        <f>INDEX('Mapping water'!$A$4:$U$352,MATCH($B243,'Mapping water'!$B$4:$B$352,0),MATCH(V$4,'Mapping water'!$A$4:$U$4,0))*$D243</f>
        <v>0</v>
      </c>
      <c r="W243" s="27">
        <f>INDEX('Mapping water'!$A$4:$U$352,MATCH($B243,'Mapping water'!$B$4:$B$352,0),MATCH(W$4,'Mapping water'!$A$4:$U$4,0))*$D243</f>
        <v>0</v>
      </c>
      <c r="X243" s="27">
        <f>INDEX('Mapping water'!$A$4:$U$352,MATCH($B243,'Mapping water'!$B$4:$B$352,0),MATCH(X$4,'Mapping water'!$A$4:$U$4,0))*$D243</f>
        <v>0</v>
      </c>
      <c r="Y243" s="27">
        <f>INDEX('Mapping water'!$A$4:$U$352,MATCH($B243,'Mapping water'!$B$4:$B$352,0),MATCH(Y$4,'Mapping water'!$A$4:$U$4,0))*$D243</f>
        <v>0</v>
      </c>
      <c r="Z243" s="27">
        <f>INDEX('Mapping water'!$A$4:$U$352,MATCH($B243,'Mapping water'!$B$4:$B$352,0),MATCH(Z$4,'Mapping water'!$A$4:$U$4,0))*$D243</f>
        <v>0</v>
      </c>
      <c r="AA243" s="27">
        <f>INDEX('Mapping water'!$A$4:$U$352,MATCH($B243,'Mapping water'!$B$4:$B$352,0),MATCH(AA$4,'Mapping water'!$A$4:$U$4,0))*$D243</f>
        <v>0</v>
      </c>
      <c r="AB243" s="27">
        <f>INDEX('Mapping water'!$A$4:$U$352,MATCH($B243,'Mapping water'!$B$4:$B$352,0),MATCH(AB$4,'Mapping water'!$A$4:$U$4,0))*$D243</f>
        <v>0</v>
      </c>
      <c r="AC243" s="27">
        <f>INDEX('Mapping water'!$A$4:$U$352,MATCH($B243,'Mapping water'!$B$4:$B$352,0),MATCH(AC$4,'Mapping water'!$A$4:$U$4,0))*$D243</f>
        <v>0</v>
      </c>
      <c r="AD243" s="27">
        <f>INDEX('Mapping water'!$A$4:$U$352,MATCH($B243,'Mapping water'!$B$4:$B$352,0),MATCH(AD$4,'Mapping water'!$A$4:$U$4,0))*$E243</f>
        <v>0</v>
      </c>
      <c r="AE243" s="27">
        <f>INDEX('Mapping water'!$A$4:$U$352,MATCH($B243,'Mapping water'!$B$4:$B$352,0),MATCH(AE$4,'Mapping water'!$A$4:$U$4,0))*$E243</f>
        <v>0</v>
      </c>
      <c r="AF243" s="27">
        <f>INDEX('Mapping water'!$A$4:$U$352,MATCH($B243,'Mapping water'!$B$4:$B$352,0),MATCH(AF$4,'Mapping water'!$A$4:$U$4,0))*$E243</f>
        <v>0</v>
      </c>
      <c r="AG243" s="27">
        <f>INDEX('Mapping water'!$A$4:$U$352,MATCH($B243,'Mapping water'!$B$4:$B$352,0),MATCH(AG$4,'Mapping water'!$A$4:$U$4,0))*$E243</f>
        <v>0</v>
      </c>
      <c r="AH243" s="27">
        <f>INDEX('Mapping water'!$A$4:$U$352,MATCH($B243,'Mapping water'!$B$4:$B$352,0),MATCH(AH$4,'Mapping water'!$A$4:$U$4,0))*$E243</f>
        <v>0</v>
      </c>
      <c r="AI243" s="27">
        <f>INDEX('Mapping water'!$A$4:$U$352,MATCH($B243,'Mapping water'!$B$4:$B$352,0),MATCH(AI$4,'Mapping water'!$A$4:$U$4,0))*$E243</f>
        <v>244343</v>
      </c>
      <c r="AJ243" s="27">
        <f>INDEX('Mapping water'!$A$4:$U$352,MATCH($B243,'Mapping water'!$B$4:$B$352,0),MATCH(AJ$4,'Mapping water'!$A$4:$U$4,0))*$E243</f>
        <v>0</v>
      </c>
      <c r="AK243" s="27">
        <f>INDEX('Mapping water'!$A$4:$U$352,MATCH($B243,'Mapping water'!$B$4:$B$352,0),MATCH(AK$4,'Mapping water'!$A$4:$U$4,0))*$E243</f>
        <v>0</v>
      </c>
      <c r="AL243" s="27">
        <f>INDEX('Mapping water'!$A$4:$U$352,MATCH($B243,'Mapping water'!$B$4:$B$352,0),MATCH(AL$4,'Mapping water'!$A$4:$U$4,0))*$E243</f>
        <v>0</v>
      </c>
      <c r="AM243" s="27">
        <f>INDEX('Mapping water'!$A$4:$U$352,MATCH($B243,'Mapping water'!$B$4:$B$352,0),MATCH(AM$4,'Mapping water'!$A$4:$U$4,0))*$E243</f>
        <v>0</v>
      </c>
      <c r="AN243" s="27">
        <f>INDEX('Mapping water'!$A$4:$U$352,MATCH($B243,'Mapping water'!$B$4:$B$352,0),MATCH(AN$4,'Mapping water'!$A$4:$U$4,0))*$E243</f>
        <v>0</v>
      </c>
      <c r="AO243" s="27">
        <f>INDEX('Mapping water'!$A$4:$U$352,MATCH($B243,'Mapping water'!$B$4:$B$352,0),MATCH(AO$4,'Mapping water'!$A$4:$U$4,0))*$E243</f>
        <v>0</v>
      </c>
      <c r="AP243" s="27">
        <f>INDEX('Mapping water'!$A$4:$U$352,MATCH($B243,'Mapping water'!$B$4:$B$352,0),MATCH(AP$4,'Mapping water'!$A$4:$U$4,0))*$E243</f>
        <v>0</v>
      </c>
      <c r="AQ243" s="27">
        <f>INDEX('Mapping water'!$A$4:$U$352,MATCH($B243,'Mapping water'!$B$4:$B$352,0),MATCH(AQ$4,'Mapping water'!$A$4:$U$4,0))*$E243</f>
        <v>0</v>
      </c>
      <c r="AR243" s="27">
        <f>INDEX('Mapping water'!$A$4:$U$352,MATCH($B243,'Mapping water'!$B$4:$B$352,0),MATCH(AR$4,'Mapping water'!$A$4:$U$4,0))*$E243</f>
        <v>0</v>
      </c>
      <c r="AS243" s="27">
        <f>INDEX('Mapping water'!$A$4:$U$352,MATCH($B243,'Mapping water'!$B$4:$B$352,0),MATCH(AS$4,'Mapping water'!$A$4:$U$4,0))*$E243</f>
        <v>0</v>
      </c>
      <c r="AT243" s="27">
        <f>INDEX('Mapping water'!$A$4:$U$352,MATCH($B243,'Mapping water'!$B$4:$B$352,0),MATCH(AT$4,'Mapping water'!$A$4:$U$4,0))*$E243</f>
        <v>0</v>
      </c>
      <c r="AU243" s="27">
        <f>INDEX('Mapping water'!$A$4:$U$352,MATCH($B243,'Mapping water'!$B$4:$B$352,0),MATCH(AU$4,'Mapping water'!$A$4:$U$4,0))*$E243</f>
        <v>0</v>
      </c>
      <c r="AV243" s="27">
        <f>INDEX('Mapping water'!$A$4:$U$352,MATCH($B243,'Mapping water'!$B$4:$B$352,0),MATCH(AD$4,'Mapping water'!$A$4:$U$4,0))*$F243</f>
        <v>0</v>
      </c>
      <c r="AW243" s="27">
        <f>INDEX('Mapping water'!$A$4:$U$352,MATCH($B243,'Mapping water'!$B$4:$B$352,0),MATCH(AE$4,'Mapping water'!$A$4:$U$4,0))*$F243</f>
        <v>0</v>
      </c>
      <c r="AX243" s="27">
        <f>INDEX('Mapping water'!$A$4:$U$352,MATCH($B243,'Mapping water'!$B$4:$B$352,0),MATCH(AF$4,'Mapping water'!$A$4:$U$4,0))*$F243</f>
        <v>0</v>
      </c>
      <c r="AY243" s="27">
        <f>INDEX('Mapping water'!$A$4:$U$352,MATCH($B243,'Mapping water'!$B$4:$B$352,0),MATCH(AG$4,'Mapping water'!$A$4:$U$4,0))*$F243</f>
        <v>0</v>
      </c>
      <c r="AZ243" s="27">
        <f>INDEX('Mapping water'!$A$4:$U$352,MATCH($B243,'Mapping water'!$B$4:$B$352,0),MATCH(AH$4,'Mapping water'!$A$4:$U$4,0))*$F243</f>
        <v>0</v>
      </c>
      <c r="BA243" s="27">
        <f>INDEX('Mapping water'!$A$4:$U$352,MATCH($B243,'Mapping water'!$B$4:$B$352,0),MATCH(AI$4,'Mapping water'!$A$4:$U$4,0))*$F243</f>
        <v>247302</v>
      </c>
      <c r="BB243" s="27">
        <f>INDEX('Mapping water'!$A$4:$U$352,MATCH($B243,'Mapping water'!$B$4:$B$352,0),MATCH(AJ$4,'Mapping water'!$A$4:$U$4,0))*$F243</f>
        <v>0</v>
      </c>
      <c r="BC243" s="27">
        <f>INDEX('Mapping water'!$A$4:$U$352,MATCH($B243,'Mapping water'!$B$4:$B$352,0),MATCH(AK$4,'Mapping water'!$A$4:$U$4,0))*$F243</f>
        <v>0</v>
      </c>
      <c r="BD243" s="27">
        <f>INDEX('Mapping water'!$A$4:$U$352,MATCH($B243,'Mapping water'!$B$4:$B$352,0),MATCH(AL$4,'Mapping water'!$A$4:$U$4,0))*$F243</f>
        <v>0</v>
      </c>
      <c r="BE243" s="27">
        <f>INDEX('Mapping water'!$A$4:$U$352,MATCH($B243,'Mapping water'!$B$4:$B$352,0),MATCH(AM$4,'Mapping water'!$A$4:$U$4,0))*$F243</f>
        <v>0</v>
      </c>
      <c r="BF243" s="27">
        <f>INDEX('Mapping water'!$A$4:$U$352,MATCH($B243,'Mapping water'!$B$4:$B$352,0),MATCH(AN$4,'Mapping water'!$A$4:$U$4,0))*$F243</f>
        <v>0</v>
      </c>
      <c r="BG243" s="27">
        <f>INDEX('Mapping water'!$A$4:$U$352,MATCH($B243,'Mapping water'!$B$4:$B$352,0),MATCH(AO$4,'Mapping water'!$A$4:$U$4,0))*$F243</f>
        <v>0</v>
      </c>
      <c r="BH243" s="27">
        <f>INDEX('Mapping water'!$A$4:$U$352,MATCH($B243,'Mapping water'!$B$4:$B$352,0),MATCH(AP$4,'Mapping water'!$A$4:$U$4,0))*$F243</f>
        <v>0</v>
      </c>
      <c r="BI243" s="27">
        <f>INDEX('Mapping water'!$A$4:$U$352,MATCH($B243,'Mapping water'!$B$4:$B$352,0),MATCH(AQ$4,'Mapping water'!$A$4:$U$4,0))*$F243</f>
        <v>0</v>
      </c>
      <c r="BJ243" s="27">
        <f>INDEX('Mapping water'!$A$4:$U$352,MATCH($B243,'Mapping water'!$B$4:$B$352,0),MATCH(AR$4,'Mapping water'!$A$4:$U$4,0))*$F243</f>
        <v>0</v>
      </c>
      <c r="BK243" s="27">
        <f>INDEX('Mapping water'!$A$4:$U$352,MATCH($B243,'Mapping water'!$B$4:$B$352,0),MATCH(AS$4,'Mapping water'!$A$4:$U$4,0))*$F243</f>
        <v>0</v>
      </c>
      <c r="BL243" s="27">
        <f>INDEX('Mapping water'!$A$4:$U$352,MATCH($B243,'Mapping water'!$B$4:$B$352,0),MATCH(AT$4,'Mapping water'!$A$4:$U$4,0))*$F243</f>
        <v>0</v>
      </c>
      <c r="BM243" s="27">
        <f>INDEX('Mapping water'!$A$4:$U$352,MATCH($B243,'Mapping water'!$B$4:$B$352,0),MATCH(AU$4,'Mapping water'!$A$4:$U$4,0))*$F243</f>
        <v>0</v>
      </c>
      <c r="BN243" s="27">
        <f>INDEX('Mapping water'!$A$4:$U$352,MATCH($B243,'Mapping water'!$B$4:$B$352,0),MATCH(AV$4,'Mapping water'!$A$4:$U$4,0))*$G243</f>
        <v>0</v>
      </c>
      <c r="BO243" s="27">
        <f>INDEX('Mapping water'!$A$4:$U$352,MATCH($B243,'Mapping water'!$B$4:$B$352,0),MATCH(AW$4,'Mapping water'!$A$4:$U$4,0))*$G243</f>
        <v>0</v>
      </c>
      <c r="BP243" s="27">
        <f>INDEX('Mapping water'!$A$4:$U$352,MATCH($B243,'Mapping water'!$B$4:$B$352,0),MATCH(AX$4,'Mapping water'!$A$4:$U$4,0))*$G243</f>
        <v>0</v>
      </c>
      <c r="BQ243" s="27">
        <f>INDEX('Mapping water'!$A$4:$U$352,MATCH($B243,'Mapping water'!$B$4:$B$352,0),MATCH(AY$4,'Mapping water'!$A$4:$U$4,0))*$G243</f>
        <v>0</v>
      </c>
      <c r="BR243" s="27">
        <f>INDEX('Mapping water'!$A$4:$U$352,MATCH($B243,'Mapping water'!$B$4:$B$352,0),MATCH(AZ$4,'Mapping water'!$A$4:$U$4,0))*$G243</f>
        <v>0</v>
      </c>
      <c r="BS243" s="27">
        <f>INDEX('Mapping water'!$A$4:$U$352,MATCH($B243,'Mapping water'!$B$4:$B$352,0),MATCH(BA$4,'Mapping water'!$A$4:$U$4,0))*$G243</f>
        <v>250047</v>
      </c>
      <c r="BT243" s="27">
        <f>INDEX('Mapping water'!$A$4:$U$352,MATCH($B243,'Mapping water'!$B$4:$B$352,0),MATCH(BB$4,'Mapping water'!$A$4:$U$4,0))*$G243</f>
        <v>0</v>
      </c>
      <c r="BU243" s="27">
        <f>INDEX('Mapping water'!$A$4:$U$352,MATCH($B243,'Mapping water'!$B$4:$B$352,0),MATCH(BC$4,'Mapping water'!$A$4:$U$4,0))*$G243</f>
        <v>0</v>
      </c>
      <c r="BV243" s="27">
        <f>INDEX('Mapping water'!$A$4:$U$352,MATCH($B243,'Mapping water'!$B$4:$B$352,0),MATCH(BD$4,'Mapping water'!$A$4:$U$4,0))*$G243</f>
        <v>0</v>
      </c>
      <c r="BW243" s="27">
        <f>INDEX('Mapping water'!$A$4:$U$352,MATCH($B243,'Mapping water'!$B$4:$B$352,0),MATCH(BE$4,'Mapping water'!$A$4:$U$4,0))*$G243</f>
        <v>0</v>
      </c>
      <c r="BX243" s="27">
        <f>INDEX('Mapping water'!$A$4:$U$352,MATCH($B243,'Mapping water'!$B$4:$B$352,0),MATCH(BF$4,'Mapping water'!$A$4:$U$4,0))*$G243</f>
        <v>0</v>
      </c>
      <c r="BY243" s="27">
        <f>INDEX('Mapping water'!$A$4:$U$352,MATCH($B243,'Mapping water'!$B$4:$B$352,0),MATCH(BG$4,'Mapping water'!$A$4:$U$4,0))*$G243</f>
        <v>0</v>
      </c>
      <c r="BZ243" s="27">
        <f>INDEX('Mapping water'!$A$4:$U$352,MATCH($B243,'Mapping water'!$B$4:$B$352,0),MATCH(BH$4,'Mapping water'!$A$4:$U$4,0))*$G243</f>
        <v>0</v>
      </c>
      <c r="CA243" s="27">
        <f>INDEX('Mapping water'!$A$4:$U$352,MATCH($B243,'Mapping water'!$B$4:$B$352,0),MATCH(BI$4,'Mapping water'!$A$4:$U$4,0))*$G243</f>
        <v>0</v>
      </c>
      <c r="CB243" s="27">
        <f>INDEX('Mapping water'!$A$4:$U$352,MATCH($B243,'Mapping water'!$B$4:$B$352,0),MATCH(BJ$4,'Mapping water'!$A$4:$U$4,0))*$G243</f>
        <v>0</v>
      </c>
      <c r="CC243" s="27">
        <f>INDEX('Mapping water'!$A$4:$U$352,MATCH($B243,'Mapping water'!$B$4:$B$352,0),MATCH(BK$4,'Mapping water'!$A$4:$U$4,0))*$G243</f>
        <v>0</v>
      </c>
      <c r="CD243" s="27">
        <f>INDEX('Mapping water'!$A$4:$U$352,MATCH($B243,'Mapping water'!$B$4:$B$352,0),MATCH(BL$4,'Mapping water'!$A$4:$U$4,0))*$G243</f>
        <v>0</v>
      </c>
      <c r="CE243" s="27">
        <f>INDEX('Mapping water'!$A$4:$U$352,MATCH($B243,'Mapping water'!$B$4:$B$352,0),MATCH(BM$4,'Mapping water'!$A$4:$U$4,0))*$G243</f>
        <v>0</v>
      </c>
      <c r="CF243" s="27">
        <f>INDEX('Mapping water'!$A$4:$U$352,MATCH($B243,'Mapping water'!$B$4:$B$352,0),MATCH(BN$4,'Mapping water'!$A$4:$U$4,0))*$H243</f>
        <v>0</v>
      </c>
      <c r="CG243" s="27">
        <f>INDEX('Mapping water'!$A$4:$U$352,MATCH($B243,'Mapping water'!$B$4:$B$352,0),MATCH(BO$4,'Mapping water'!$A$4:$U$4,0))*$H243</f>
        <v>0</v>
      </c>
      <c r="CH243" s="27">
        <f>INDEX('Mapping water'!$A$4:$U$352,MATCH($B243,'Mapping water'!$B$4:$B$352,0),MATCH(BP$4,'Mapping water'!$A$4:$U$4,0))*$H243</f>
        <v>0</v>
      </c>
      <c r="CI243" s="27">
        <f>INDEX('Mapping water'!$A$4:$U$352,MATCH($B243,'Mapping water'!$B$4:$B$352,0),MATCH(BQ$4,'Mapping water'!$A$4:$U$4,0))*$H243</f>
        <v>0</v>
      </c>
      <c r="CJ243" s="27">
        <f>INDEX('Mapping water'!$A$4:$U$352,MATCH($B243,'Mapping water'!$B$4:$B$352,0),MATCH(BR$4,'Mapping water'!$A$4:$U$4,0))*$H243</f>
        <v>0</v>
      </c>
      <c r="CK243" s="27">
        <f>INDEX('Mapping water'!$A$4:$U$352,MATCH($B243,'Mapping water'!$B$4:$B$352,0),MATCH(BS$4,'Mapping water'!$A$4:$U$4,0))*$H243</f>
        <v>252704</v>
      </c>
      <c r="CL243" s="27">
        <f>INDEX('Mapping water'!$A$4:$U$352,MATCH($B243,'Mapping water'!$B$4:$B$352,0),MATCH(BT$4,'Mapping water'!$A$4:$U$4,0))*$H243</f>
        <v>0</v>
      </c>
      <c r="CM243" s="27">
        <f>INDEX('Mapping water'!$A$4:$U$352,MATCH($B243,'Mapping water'!$B$4:$B$352,0),MATCH(BU$4,'Mapping water'!$A$4:$U$4,0))*$H243</f>
        <v>0</v>
      </c>
      <c r="CN243" s="27">
        <f>INDEX('Mapping water'!$A$4:$U$352,MATCH($B243,'Mapping water'!$B$4:$B$352,0),MATCH(BV$4,'Mapping water'!$A$4:$U$4,0))*$H243</f>
        <v>0</v>
      </c>
      <c r="CO243" s="27">
        <f>INDEX('Mapping water'!$A$4:$U$352,MATCH($B243,'Mapping water'!$B$4:$B$352,0),MATCH(BW$4,'Mapping water'!$A$4:$U$4,0))*$H243</f>
        <v>0</v>
      </c>
      <c r="CP243" s="27">
        <f>INDEX('Mapping water'!$A$4:$U$352,MATCH($B243,'Mapping water'!$B$4:$B$352,0),MATCH(BX$4,'Mapping water'!$A$4:$U$4,0))*$H243</f>
        <v>0</v>
      </c>
      <c r="CQ243" s="27">
        <f>INDEX('Mapping water'!$A$4:$U$352,MATCH($B243,'Mapping water'!$B$4:$B$352,0),MATCH(BY$4,'Mapping water'!$A$4:$U$4,0))*$H243</f>
        <v>0</v>
      </c>
      <c r="CR243" s="27">
        <f>INDEX('Mapping water'!$A$4:$U$352,MATCH($B243,'Mapping water'!$B$4:$B$352,0),MATCH(BZ$4,'Mapping water'!$A$4:$U$4,0))*$H243</f>
        <v>0</v>
      </c>
      <c r="CS243" s="27">
        <f>INDEX('Mapping water'!$A$4:$U$352,MATCH($B243,'Mapping water'!$B$4:$B$352,0),MATCH(CA$4,'Mapping water'!$A$4:$U$4,0))*$H243</f>
        <v>0</v>
      </c>
      <c r="CT243" s="27">
        <f>INDEX('Mapping water'!$A$4:$U$352,MATCH($B243,'Mapping water'!$B$4:$B$352,0),MATCH(CB$4,'Mapping water'!$A$4:$U$4,0))*$H243</f>
        <v>0</v>
      </c>
      <c r="CU243" s="27">
        <f>INDEX('Mapping water'!$A$4:$U$352,MATCH($B243,'Mapping water'!$B$4:$B$352,0),MATCH(CC$4,'Mapping water'!$A$4:$U$4,0))*$H243</f>
        <v>0</v>
      </c>
      <c r="CV243" s="27">
        <f>INDEX('Mapping water'!$A$4:$U$352,MATCH($B243,'Mapping water'!$B$4:$B$352,0),MATCH(CD$4,'Mapping water'!$A$4:$U$4,0))*$H243</f>
        <v>0</v>
      </c>
      <c r="CW243" s="27">
        <f>INDEX('Mapping water'!$A$4:$U$352,MATCH($B243,'Mapping water'!$B$4:$B$352,0),MATCH(CE$4,'Mapping water'!$A$4:$U$4,0))*$H243</f>
        <v>0</v>
      </c>
      <c r="CX243" s="27">
        <f>INDEX('Mapping water'!$A$4:$U$352,MATCH($B243,'Mapping water'!$B$4:$B$352,0),MATCH(CF$4,'Mapping water'!$A$4:$U$4,0))*$I243</f>
        <v>0</v>
      </c>
      <c r="CY243" s="27">
        <f>INDEX('Mapping water'!$A$4:$U$352,MATCH($B243,'Mapping water'!$B$4:$B$352,0),MATCH(CG$4,'Mapping water'!$A$4:$U$4,0))*$I243</f>
        <v>0</v>
      </c>
      <c r="CZ243" s="27">
        <f>INDEX('Mapping water'!$A$4:$U$352,MATCH($B243,'Mapping water'!$B$4:$B$352,0),MATCH(CH$4,'Mapping water'!$A$4:$U$4,0))*$I243</f>
        <v>0</v>
      </c>
      <c r="DA243" s="27">
        <f>INDEX('Mapping water'!$A$4:$U$352,MATCH($B243,'Mapping water'!$B$4:$B$352,0),MATCH(CI$4,'Mapping water'!$A$4:$U$4,0))*$I243</f>
        <v>0</v>
      </c>
      <c r="DB243" s="27">
        <f>INDEX('Mapping water'!$A$4:$U$352,MATCH($B243,'Mapping water'!$B$4:$B$352,0),MATCH(CJ$4,'Mapping water'!$A$4:$U$4,0))*$I243</f>
        <v>0</v>
      </c>
      <c r="DC243" s="27">
        <f>INDEX('Mapping water'!$A$4:$U$352,MATCH($B243,'Mapping water'!$B$4:$B$352,0),MATCH(CK$4,'Mapping water'!$A$4:$U$4,0))*$I243</f>
        <v>255721</v>
      </c>
      <c r="DD243" s="27">
        <f>INDEX('Mapping water'!$A$4:$U$352,MATCH($B243,'Mapping water'!$B$4:$B$352,0),MATCH(CL$4,'Mapping water'!$A$4:$U$4,0))*$I243</f>
        <v>0</v>
      </c>
      <c r="DE243" s="27">
        <f>INDEX('Mapping water'!$A$4:$U$352,MATCH($B243,'Mapping water'!$B$4:$B$352,0),MATCH(CM$4,'Mapping water'!$A$4:$U$4,0))*$I243</f>
        <v>0</v>
      </c>
      <c r="DF243" s="27">
        <f>INDEX('Mapping water'!$A$4:$U$352,MATCH($B243,'Mapping water'!$B$4:$B$352,0),MATCH(CN$4,'Mapping water'!$A$4:$U$4,0))*$I243</f>
        <v>0</v>
      </c>
      <c r="DG243" s="27">
        <f>INDEX('Mapping water'!$A$4:$U$352,MATCH($B243,'Mapping water'!$B$4:$B$352,0),MATCH(CO$4,'Mapping water'!$A$4:$U$4,0))*$I243</f>
        <v>0</v>
      </c>
      <c r="DH243" s="27">
        <f>INDEX('Mapping water'!$A$4:$U$352,MATCH($B243,'Mapping water'!$B$4:$B$352,0),MATCH(CP$4,'Mapping water'!$A$4:$U$4,0))*$I243</f>
        <v>0</v>
      </c>
      <c r="DI243" s="27">
        <f>INDEX('Mapping water'!$A$4:$U$352,MATCH($B243,'Mapping water'!$B$4:$B$352,0),MATCH(CQ$4,'Mapping water'!$A$4:$U$4,0))*$I243</f>
        <v>0</v>
      </c>
      <c r="DJ243" s="27">
        <f>INDEX('Mapping water'!$A$4:$U$352,MATCH($B243,'Mapping water'!$B$4:$B$352,0),MATCH(CR$4,'Mapping water'!$A$4:$U$4,0))*$I243</f>
        <v>0</v>
      </c>
      <c r="DK243" s="27">
        <f>INDEX('Mapping water'!$A$4:$U$352,MATCH($B243,'Mapping water'!$B$4:$B$352,0),MATCH(CS$4,'Mapping water'!$A$4:$U$4,0))*$I243</f>
        <v>0</v>
      </c>
      <c r="DL243" s="27">
        <f>INDEX('Mapping water'!$A$4:$U$352,MATCH($B243,'Mapping water'!$B$4:$B$352,0),MATCH(CT$4,'Mapping water'!$A$4:$U$4,0))*$I243</f>
        <v>0</v>
      </c>
      <c r="DM243" s="27">
        <f>INDEX('Mapping water'!$A$4:$U$352,MATCH($B243,'Mapping water'!$B$4:$B$352,0),MATCH(CU$4,'Mapping water'!$A$4:$U$4,0))*$I243</f>
        <v>0</v>
      </c>
      <c r="DN243" s="27">
        <f>INDEX('Mapping water'!$A$4:$U$352,MATCH($B243,'Mapping water'!$B$4:$B$352,0),MATCH(CV$4,'Mapping water'!$A$4:$U$4,0))*$I243</f>
        <v>0</v>
      </c>
      <c r="DO243" s="27">
        <f>INDEX('Mapping water'!$A$4:$U$352,MATCH($B243,'Mapping water'!$B$4:$B$352,0),MATCH(CW$4,'Mapping water'!$A$4:$U$4,0))*$I243</f>
        <v>0</v>
      </c>
      <c r="DP243" s="27">
        <f>INDEX('Mapping water'!$A$4:$U$352,MATCH($B243,'Mapping water'!$B$4:$B$352,0),MATCH(CX$4,'Mapping water'!$A$4:$U$4,0))*$J243</f>
        <v>0</v>
      </c>
      <c r="DQ243" s="27">
        <f>INDEX('Mapping water'!$A$4:$U$352,MATCH($B243,'Mapping water'!$B$4:$B$352,0),MATCH(CY$4,'Mapping water'!$A$4:$U$4,0))*$J243</f>
        <v>0</v>
      </c>
      <c r="DR243" s="27">
        <f>INDEX('Mapping water'!$A$4:$U$352,MATCH($B243,'Mapping water'!$B$4:$B$352,0),MATCH(CZ$4,'Mapping water'!$A$4:$U$4,0))*$J243</f>
        <v>0</v>
      </c>
      <c r="DS243" s="27">
        <f>INDEX('Mapping water'!$A$4:$U$352,MATCH($B243,'Mapping water'!$B$4:$B$352,0),MATCH(DA$4,'Mapping water'!$A$4:$U$4,0))*$J243</f>
        <v>0</v>
      </c>
      <c r="DT243" s="27">
        <f>INDEX('Mapping water'!$A$4:$U$352,MATCH($B243,'Mapping water'!$B$4:$B$352,0),MATCH(DB$4,'Mapping water'!$A$4:$U$4,0))*$J243</f>
        <v>0</v>
      </c>
      <c r="DU243" s="27">
        <f>INDEX('Mapping water'!$A$4:$U$352,MATCH($B243,'Mapping water'!$B$4:$B$352,0),MATCH(DC$4,'Mapping water'!$A$4:$U$4,0))*$J243</f>
        <v>258620</v>
      </c>
      <c r="DV243" s="27">
        <f>INDEX('Mapping water'!$A$4:$U$352,MATCH($B243,'Mapping water'!$B$4:$B$352,0),MATCH(DD$4,'Mapping water'!$A$4:$U$4,0))*$J243</f>
        <v>0</v>
      </c>
      <c r="DW243" s="27">
        <f>INDEX('Mapping water'!$A$4:$U$352,MATCH($B243,'Mapping water'!$B$4:$B$352,0),MATCH(DE$4,'Mapping water'!$A$4:$U$4,0))*$J243</f>
        <v>0</v>
      </c>
      <c r="DX243" s="27">
        <f>INDEX('Mapping water'!$A$4:$U$352,MATCH($B243,'Mapping water'!$B$4:$B$352,0),MATCH(DF$4,'Mapping water'!$A$4:$U$4,0))*$J243</f>
        <v>0</v>
      </c>
      <c r="DY243" s="27">
        <f>INDEX('Mapping water'!$A$4:$U$352,MATCH($B243,'Mapping water'!$B$4:$B$352,0),MATCH(DG$4,'Mapping water'!$A$4:$U$4,0))*$J243</f>
        <v>0</v>
      </c>
      <c r="DZ243" s="27">
        <f>INDEX('Mapping water'!$A$4:$U$352,MATCH($B243,'Mapping water'!$B$4:$B$352,0),MATCH(DH$4,'Mapping water'!$A$4:$U$4,0))*$J243</f>
        <v>0</v>
      </c>
      <c r="EA243" s="27">
        <f>INDEX('Mapping water'!$A$4:$U$352,MATCH($B243,'Mapping water'!$B$4:$B$352,0),MATCH(DI$4,'Mapping water'!$A$4:$U$4,0))*$J243</f>
        <v>0</v>
      </c>
      <c r="EB243" s="27">
        <f>INDEX('Mapping water'!$A$4:$U$352,MATCH($B243,'Mapping water'!$B$4:$B$352,0),MATCH(DJ$4,'Mapping water'!$A$4:$U$4,0))*$J243</f>
        <v>0</v>
      </c>
      <c r="EC243" s="27">
        <f>INDEX('Mapping water'!$A$4:$U$352,MATCH($B243,'Mapping water'!$B$4:$B$352,0),MATCH(DK$4,'Mapping water'!$A$4:$U$4,0))*$J243</f>
        <v>0</v>
      </c>
      <c r="ED243" s="27">
        <f>INDEX('Mapping water'!$A$4:$U$352,MATCH($B243,'Mapping water'!$B$4:$B$352,0),MATCH(DL$4,'Mapping water'!$A$4:$U$4,0))*$J243</f>
        <v>0</v>
      </c>
      <c r="EE243" s="27">
        <f>INDEX('Mapping water'!$A$4:$U$352,MATCH($B243,'Mapping water'!$B$4:$B$352,0),MATCH(DM$4,'Mapping water'!$A$4:$U$4,0))*$J243</f>
        <v>0</v>
      </c>
      <c r="EF243" s="27">
        <f>INDEX('Mapping water'!$A$4:$U$352,MATCH($B243,'Mapping water'!$B$4:$B$352,0),MATCH(DN$4,'Mapping water'!$A$4:$U$4,0))*$J243</f>
        <v>0</v>
      </c>
      <c r="EG243" s="27">
        <f>INDEX('Mapping water'!$A$4:$U$352,MATCH($B243,'Mapping water'!$B$4:$B$352,0),MATCH(DO$4,'Mapping water'!$A$4:$U$4,0))*$J243</f>
        <v>0</v>
      </c>
      <c r="EH243" s="27">
        <f>INDEX('Mapping water'!$A$4:$U$352,MATCH($B243,'Mapping water'!$B$4:$B$352,0),MATCH(DP$4,'Mapping water'!$A$4:$U$4,0))*$K243</f>
        <v>0</v>
      </c>
      <c r="EI243" s="27">
        <f>INDEX('Mapping water'!$A$4:$U$352,MATCH($B243,'Mapping water'!$B$4:$B$352,0),MATCH(DQ$4,'Mapping water'!$A$4:$U$4,0))*$K243</f>
        <v>0</v>
      </c>
      <c r="EJ243" s="27">
        <f>INDEX('Mapping water'!$A$4:$U$352,MATCH($B243,'Mapping water'!$B$4:$B$352,0),MATCH(DR$4,'Mapping water'!$A$4:$U$4,0))*$K243</f>
        <v>0</v>
      </c>
      <c r="EK243" s="27">
        <f>INDEX('Mapping water'!$A$4:$U$352,MATCH($B243,'Mapping water'!$B$4:$B$352,0),MATCH(DS$4,'Mapping water'!$A$4:$U$4,0))*$K243</f>
        <v>0</v>
      </c>
      <c r="EL243" s="27">
        <f>INDEX('Mapping water'!$A$4:$U$352,MATCH($B243,'Mapping water'!$B$4:$B$352,0),MATCH(DT$4,'Mapping water'!$A$4:$U$4,0))*$K243</f>
        <v>0</v>
      </c>
      <c r="EM243" s="27">
        <f>INDEX('Mapping water'!$A$4:$U$352,MATCH($B243,'Mapping water'!$B$4:$B$352,0),MATCH(DU$4,'Mapping water'!$A$4:$U$4,0))*$K243</f>
        <v>261491</v>
      </c>
      <c r="EN243" s="27">
        <f>INDEX('Mapping water'!$A$4:$U$352,MATCH($B243,'Mapping water'!$B$4:$B$352,0),MATCH(DV$4,'Mapping water'!$A$4:$U$4,0))*$K243</f>
        <v>0</v>
      </c>
      <c r="EO243" s="27">
        <f>INDEX('Mapping water'!$A$4:$U$352,MATCH($B243,'Mapping water'!$B$4:$B$352,0),MATCH(DW$4,'Mapping water'!$A$4:$U$4,0))*$K243</f>
        <v>0</v>
      </c>
      <c r="EP243" s="27">
        <f>INDEX('Mapping water'!$A$4:$U$352,MATCH($B243,'Mapping water'!$B$4:$B$352,0),MATCH(DX$4,'Mapping water'!$A$4:$U$4,0))*$K243</f>
        <v>0</v>
      </c>
      <c r="EQ243" s="27">
        <f>INDEX('Mapping water'!$A$4:$U$352,MATCH($B243,'Mapping water'!$B$4:$B$352,0),MATCH(DY$4,'Mapping water'!$A$4:$U$4,0))*$K243</f>
        <v>0</v>
      </c>
      <c r="ER243" s="27">
        <f>INDEX('Mapping water'!$A$4:$U$352,MATCH($B243,'Mapping water'!$B$4:$B$352,0),MATCH(DZ$4,'Mapping water'!$A$4:$U$4,0))*$K243</f>
        <v>0</v>
      </c>
      <c r="ES243" s="27">
        <f>INDEX('Mapping water'!$A$4:$U$352,MATCH($B243,'Mapping water'!$B$4:$B$352,0),MATCH(EA$4,'Mapping water'!$A$4:$U$4,0))*$K243</f>
        <v>0</v>
      </c>
      <c r="ET243" s="27">
        <f>INDEX('Mapping water'!$A$4:$U$352,MATCH($B243,'Mapping water'!$B$4:$B$352,0),MATCH(EB$4,'Mapping water'!$A$4:$U$4,0))*$K243</f>
        <v>0</v>
      </c>
      <c r="EU243" s="27">
        <f>INDEX('Mapping water'!$A$4:$U$352,MATCH($B243,'Mapping water'!$B$4:$B$352,0),MATCH(EC$4,'Mapping water'!$A$4:$U$4,0))*$K243</f>
        <v>0</v>
      </c>
      <c r="EV243" s="27">
        <f>INDEX('Mapping water'!$A$4:$U$352,MATCH($B243,'Mapping water'!$B$4:$B$352,0),MATCH(ED$4,'Mapping water'!$A$4:$U$4,0))*$K243</f>
        <v>0</v>
      </c>
      <c r="EW243" s="27">
        <f>INDEX('Mapping water'!$A$4:$U$352,MATCH($B243,'Mapping water'!$B$4:$B$352,0),MATCH(EE$4,'Mapping water'!$A$4:$U$4,0))*$K243</f>
        <v>0</v>
      </c>
      <c r="EX243" s="27">
        <f>INDEX('Mapping water'!$A$4:$U$352,MATCH($B243,'Mapping water'!$B$4:$B$352,0),MATCH(EF$4,'Mapping water'!$A$4:$U$4,0))*$K243</f>
        <v>0</v>
      </c>
      <c r="EY243" s="27">
        <f>INDEX('Mapping water'!$A$4:$U$352,MATCH($B243,'Mapping water'!$B$4:$B$352,0),MATCH(EG$4,'Mapping water'!$A$4:$U$4,0))*$K243</f>
        <v>0</v>
      </c>
    </row>
    <row r="244" spans="1:155" x14ac:dyDescent="0.2">
      <c r="A244" s="26" t="s">
        <v>6</v>
      </c>
      <c r="B244" s="26" t="s">
        <v>7</v>
      </c>
      <c r="C244" s="26" t="s">
        <v>5</v>
      </c>
      <c r="D244" s="27">
        <f>INDEX('Households England'!S$6:S$375,MATCH('Mapping HH to population water'!$B244,'Households England'!$B$6:$B$375,0))</f>
        <v>1017</v>
      </c>
      <c r="E244" s="27">
        <f>INDEX('Households England'!T$6:T$375,MATCH('Mapping HH to population water'!$B244,'Households England'!$B$6:$B$375,0))</f>
        <v>1009</v>
      </c>
      <c r="F244" s="27">
        <f>INDEX('Households England'!U$6:U$375,MATCH('Mapping HH to population water'!$B244,'Households England'!$B$6:$B$375,0))</f>
        <v>951</v>
      </c>
      <c r="G244" s="27">
        <f>INDEX('Households England'!V$6:V$375,MATCH('Mapping HH to population water'!$B244,'Households England'!$B$6:$B$375,0))</f>
        <v>911</v>
      </c>
      <c r="H244" s="27">
        <f>INDEX('Households England'!W$6:W$375,MATCH('Mapping HH to population water'!$B244,'Households England'!$B$6:$B$375,0))</f>
        <v>880</v>
      </c>
      <c r="I244" s="27">
        <f>INDEX('Households England'!X$6:X$375,MATCH('Mapping HH to population water'!$B244,'Households England'!$B$6:$B$375,0))</f>
        <v>851</v>
      </c>
      <c r="J244" s="27">
        <f>INDEX('Households England'!Y$6:Y$375,MATCH('Mapping HH to population water'!$B244,'Households England'!$B$6:$B$375,0))</f>
        <v>822</v>
      </c>
      <c r="K244" s="27">
        <f>INDEX('Households England'!Z$6:Z$375,MATCH('Mapping HH to population water'!$B244,'Households England'!$B$6:$B$375,0))</f>
        <v>800</v>
      </c>
      <c r="L244" s="27">
        <f>INDEX('Mapping water'!$A$4:$U$352,MATCH($B244,'Mapping water'!$B$4:$B$352,0),MATCH(L$4,'Mapping water'!$A$4:$U$4,0))*$D244</f>
        <v>0</v>
      </c>
      <c r="M244" s="27">
        <f>INDEX('Mapping water'!$A$4:$U$352,MATCH($B244,'Mapping water'!$B$4:$B$352,0),MATCH(M$4,'Mapping water'!$A$4:$U$4,0))*$D244</f>
        <v>0</v>
      </c>
      <c r="N244" s="27">
        <f>INDEX('Mapping water'!$A$4:$U$352,MATCH($B244,'Mapping water'!$B$4:$B$352,0),MATCH(N$4,'Mapping water'!$A$4:$U$4,0))*$D244</f>
        <v>0</v>
      </c>
      <c r="O244" s="27">
        <f>INDEX('Mapping water'!$A$4:$U$352,MATCH($B244,'Mapping water'!$B$4:$B$352,0),MATCH(O$4,'Mapping water'!$A$4:$U$4,0))*$D244</f>
        <v>0</v>
      </c>
      <c r="P244" s="27">
        <f>INDEX('Mapping water'!$A$4:$U$352,MATCH($B244,'Mapping water'!$B$4:$B$352,0),MATCH(P$4,'Mapping water'!$A$4:$U$4,0))*$D244</f>
        <v>0</v>
      </c>
      <c r="Q244" s="27">
        <f>INDEX('Mapping water'!$A$4:$U$352,MATCH($B244,'Mapping water'!$B$4:$B$352,0),MATCH(Q$4,'Mapping water'!$A$4:$U$4,0))*$D244</f>
        <v>0</v>
      </c>
      <c r="R244" s="27">
        <f>INDEX('Mapping water'!$A$4:$U$352,MATCH($B244,'Mapping water'!$B$4:$B$352,0),MATCH(R$4,'Mapping water'!$A$4:$U$4,0))*$D244</f>
        <v>0</v>
      </c>
      <c r="S244" s="27">
        <f>INDEX('Mapping water'!$A$4:$U$352,MATCH($B244,'Mapping water'!$B$4:$B$352,0),MATCH(S$4,'Mapping water'!$A$4:$U$4,0))*$D244</f>
        <v>0</v>
      </c>
      <c r="T244" s="27">
        <f>INDEX('Mapping water'!$A$4:$U$352,MATCH($B244,'Mapping water'!$B$4:$B$352,0),MATCH(T$4,'Mapping water'!$A$4:$U$4,0))*$D244</f>
        <v>0</v>
      </c>
      <c r="U244" s="27">
        <f>INDEX('Mapping water'!$A$4:$U$352,MATCH($B244,'Mapping water'!$B$4:$B$352,0),MATCH(U$4,'Mapping water'!$A$4:$U$4,0))*$D244</f>
        <v>0</v>
      </c>
      <c r="V244" s="27">
        <f>INDEX('Mapping water'!$A$4:$U$352,MATCH($B244,'Mapping water'!$B$4:$B$352,0),MATCH(V$4,'Mapping water'!$A$4:$U$4,0))*$D244</f>
        <v>0</v>
      </c>
      <c r="W244" s="27">
        <f>INDEX('Mapping water'!$A$4:$U$352,MATCH($B244,'Mapping water'!$B$4:$B$352,0),MATCH(W$4,'Mapping water'!$A$4:$U$4,0))*$D244</f>
        <v>0</v>
      </c>
      <c r="X244" s="27">
        <f>INDEX('Mapping water'!$A$4:$U$352,MATCH($B244,'Mapping water'!$B$4:$B$352,0),MATCH(X$4,'Mapping water'!$A$4:$U$4,0))*$D244</f>
        <v>0</v>
      </c>
      <c r="Y244" s="27">
        <f>INDEX('Mapping water'!$A$4:$U$352,MATCH($B244,'Mapping water'!$B$4:$B$352,0),MATCH(Y$4,'Mapping water'!$A$4:$U$4,0))*$D244</f>
        <v>0</v>
      </c>
      <c r="Z244" s="27">
        <f>INDEX('Mapping water'!$A$4:$U$352,MATCH($B244,'Mapping water'!$B$4:$B$352,0),MATCH(Z$4,'Mapping water'!$A$4:$U$4,0))*$D244</f>
        <v>0</v>
      </c>
      <c r="AA244" s="27">
        <f>INDEX('Mapping water'!$A$4:$U$352,MATCH($B244,'Mapping water'!$B$4:$B$352,0),MATCH(AA$4,'Mapping water'!$A$4:$U$4,0))*$D244</f>
        <v>0</v>
      </c>
      <c r="AB244" s="27">
        <f>INDEX('Mapping water'!$A$4:$U$352,MATCH($B244,'Mapping water'!$B$4:$B$352,0),MATCH(AB$4,'Mapping water'!$A$4:$U$4,0))*$D244</f>
        <v>0</v>
      </c>
      <c r="AC244" s="27">
        <f>INDEX('Mapping water'!$A$4:$U$352,MATCH($B244,'Mapping water'!$B$4:$B$352,0),MATCH(AC$4,'Mapping water'!$A$4:$U$4,0))*$D244</f>
        <v>0</v>
      </c>
      <c r="AD244" s="27">
        <f>INDEX('Mapping water'!$A$4:$U$352,MATCH($B244,'Mapping water'!$B$4:$B$352,0),MATCH(AD$4,'Mapping water'!$A$4:$U$4,0))*$E244</f>
        <v>0</v>
      </c>
      <c r="AE244" s="27">
        <f>INDEX('Mapping water'!$A$4:$U$352,MATCH($B244,'Mapping water'!$B$4:$B$352,0),MATCH(AE$4,'Mapping water'!$A$4:$U$4,0))*$E244</f>
        <v>0</v>
      </c>
      <c r="AF244" s="27">
        <f>INDEX('Mapping water'!$A$4:$U$352,MATCH($B244,'Mapping water'!$B$4:$B$352,0),MATCH(AF$4,'Mapping water'!$A$4:$U$4,0))*$E244</f>
        <v>0</v>
      </c>
      <c r="AG244" s="27">
        <f>INDEX('Mapping water'!$A$4:$U$352,MATCH($B244,'Mapping water'!$B$4:$B$352,0),MATCH(AG$4,'Mapping water'!$A$4:$U$4,0))*$E244</f>
        <v>0</v>
      </c>
      <c r="AH244" s="27">
        <f>INDEX('Mapping water'!$A$4:$U$352,MATCH($B244,'Mapping water'!$B$4:$B$352,0),MATCH(AH$4,'Mapping water'!$A$4:$U$4,0))*$E244</f>
        <v>0</v>
      </c>
      <c r="AI244" s="27">
        <f>INDEX('Mapping water'!$A$4:$U$352,MATCH($B244,'Mapping water'!$B$4:$B$352,0),MATCH(AI$4,'Mapping water'!$A$4:$U$4,0))*$E244</f>
        <v>0</v>
      </c>
      <c r="AJ244" s="27">
        <f>INDEX('Mapping water'!$A$4:$U$352,MATCH($B244,'Mapping water'!$B$4:$B$352,0),MATCH(AJ$4,'Mapping water'!$A$4:$U$4,0))*$E244</f>
        <v>0</v>
      </c>
      <c r="AK244" s="27">
        <f>INDEX('Mapping water'!$A$4:$U$352,MATCH($B244,'Mapping water'!$B$4:$B$352,0),MATCH(AK$4,'Mapping water'!$A$4:$U$4,0))*$E244</f>
        <v>0</v>
      </c>
      <c r="AL244" s="27">
        <f>INDEX('Mapping water'!$A$4:$U$352,MATCH($B244,'Mapping water'!$B$4:$B$352,0),MATCH(AL$4,'Mapping water'!$A$4:$U$4,0))*$E244</f>
        <v>0</v>
      </c>
      <c r="AM244" s="27">
        <f>INDEX('Mapping water'!$A$4:$U$352,MATCH($B244,'Mapping water'!$B$4:$B$352,0),MATCH(AM$4,'Mapping water'!$A$4:$U$4,0))*$E244</f>
        <v>0</v>
      </c>
      <c r="AN244" s="27">
        <f>INDEX('Mapping water'!$A$4:$U$352,MATCH($B244,'Mapping water'!$B$4:$B$352,0),MATCH(AN$4,'Mapping water'!$A$4:$U$4,0))*$E244</f>
        <v>0</v>
      </c>
      <c r="AO244" s="27">
        <f>INDEX('Mapping water'!$A$4:$U$352,MATCH($B244,'Mapping water'!$B$4:$B$352,0),MATCH(AO$4,'Mapping water'!$A$4:$U$4,0))*$E244</f>
        <v>0</v>
      </c>
      <c r="AP244" s="27">
        <f>INDEX('Mapping water'!$A$4:$U$352,MATCH($B244,'Mapping water'!$B$4:$B$352,0),MATCH(AP$4,'Mapping water'!$A$4:$U$4,0))*$E244</f>
        <v>0</v>
      </c>
      <c r="AQ244" s="27">
        <f>INDEX('Mapping water'!$A$4:$U$352,MATCH($B244,'Mapping water'!$B$4:$B$352,0),MATCH(AQ$4,'Mapping water'!$A$4:$U$4,0))*$E244</f>
        <v>0</v>
      </c>
      <c r="AR244" s="27">
        <f>INDEX('Mapping water'!$A$4:$U$352,MATCH($B244,'Mapping water'!$B$4:$B$352,0),MATCH(AR$4,'Mapping water'!$A$4:$U$4,0))*$E244</f>
        <v>0</v>
      </c>
      <c r="AS244" s="27">
        <f>INDEX('Mapping water'!$A$4:$U$352,MATCH($B244,'Mapping water'!$B$4:$B$352,0),MATCH(AS$4,'Mapping water'!$A$4:$U$4,0))*$E244</f>
        <v>0</v>
      </c>
      <c r="AT244" s="27">
        <f>INDEX('Mapping water'!$A$4:$U$352,MATCH($B244,'Mapping water'!$B$4:$B$352,0),MATCH(AT$4,'Mapping water'!$A$4:$U$4,0))*$E244</f>
        <v>0</v>
      </c>
      <c r="AU244" s="27">
        <f>INDEX('Mapping water'!$A$4:$U$352,MATCH($B244,'Mapping water'!$B$4:$B$352,0),MATCH(AU$4,'Mapping water'!$A$4:$U$4,0))*$E244</f>
        <v>0</v>
      </c>
      <c r="AV244" s="27">
        <f>INDEX('Mapping water'!$A$4:$U$352,MATCH($B244,'Mapping water'!$B$4:$B$352,0),MATCH(AD$4,'Mapping water'!$A$4:$U$4,0))*$F244</f>
        <v>0</v>
      </c>
      <c r="AW244" s="27">
        <f>INDEX('Mapping water'!$A$4:$U$352,MATCH($B244,'Mapping water'!$B$4:$B$352,0),MATCH(AE$4,'Mapping water'!$A$4:$U$4,0))*$F244</f>
        <v>0</v>
      </c>
      <c r="AX244" s="27">
        <f>INDEX('Mapping water'!$A$4:$U$352,MATCH($B244,'Mapping water'!$B$4:$B$352,0),MATCH(AF$4,'Mapping water'!$A$4:$U$4,0))*$F244</f>
        <v>0</v>
      </c>
      <c r="AY244" s="27">
        <f>INDEX('Mapping water'!$A$4:$U$352,MATCH($B244,'Mapping water'!$B$4:$B$352,0),MATCH(AG$4,'Mapping water'!$A$4:$U$4,0))*$F244</f>
        <v>0</v>
      </c>
      <c r="AZ244" s="27">
        <f>INDEX('Mapping water'!$A$4:$U$352,MATCH($B244,'Mapping water'!$B$4:$B$352,0),MATCH(AH$4,'Mapping water'!$A$4:$U$4,0))*$F244</f>
        <v>0</v>
      </c>
      <c r="BA244" s="27">
        <f>INDEX('Mapping water'!$A$4:$U$352,MATCH($B244,'Mapping water'!$B$4:$B$352,0),MATCH(AI$4,'Mapping water'!$A$4:$U$4,0))*$F244</f>
        <v>0</v>
      </c>
      <c r="BB244" s="27">
        <f>INDEX('Mapping water'!$A$4:$U$352,MATCH($B244,'Mapping water'!$B$4:$B$352,0),MATCH(AJ$4,'Mapping water'!$A$4:$U$4,0))*$F244</f>
        <v>0</v>
      </c>
      <c r="BC244" s="27">
        <f>INDEX('Mapping water'!$A$4:$U$352,MATCH($B244,'Mapping water'!$B$4:$B$352,0),MATCH(AK$4,'Mapping water'!$A$4:$U$4,0))*$F244</f>
        <v>0</v>
      </c>
      <c r="BD244" s="27">
        <f>INDEX('Mapping water'!$A$4:$U$352,MATCH($B244,'Mapping water'!$B$4:$B$352,0),MATCH(AL$4,'Mapping water'!$A$4:$U$4,0))*$F244</f>
        <v>0</v>
      </c>
      <c r="BE244" s="27">
        <f>INDEX('Mapping water'!$A$4:$U$352,MATCH($B244,'Mapping water'!$B$4:$B$352,0),MATCH(AM$4,'Mapping water'!$A$4:$U$4,0))*$F244</f>
        <v>0</v>
      </c>
      <c r="BF244" s="27">
        <f>INDEX('Mapping water'!$A$4:$U$352,MATCH($B244,'Mapping water'!$B$4:$B$352,0),MATCH(AN$4,'Mapping water'!$A$4:$U$4,0))*$F244</f>
        <v>0</v>
      </c>
      <c r="BG244" s="27">
        <f>INDEX('Mapping water'!$A$4:$U$352,MATCH($B244,'Mapping water'!$B$4:$B$352,0),MATCH(AO$4,'Mapping water'!$A$4:$U$4,0))*$F244</f>
        <v>0</v>
      </c>
      <c r="BH244" s="27">
        <f>INDEX('Mapping water'!$A$4:$U$352,MATCH($B244,'Mapping water'!$B$4:$B$352,0),MATCH(AP$4,'Mapping water'!$A$4:$U$4,0))*$F244</f>
        <v>0</v>
      </c>
      <c r="BI244" s="27">
        <f>INDEX('Mapping water'!$A$4:$U$352,MATCH($B244,'Mapping water'!$B$4:$B$352,0),MATCH(AQ$4,'Mapping water'!$A$4:$U$4,0))*$F244</f>
        <v>0</v>
      </c>
      <c r="BJ244" s="27">
        <f>INDEX('Mapping water'!$A$4:$U$352,MATCH($B244,'Mapping water'!$B$4:$B$352,0),MATCH(AR$4,'Mapping water'!$A$4:$U$4,0))*$F244</f>
        <v>0</v>
      </c>
      <c r="BK244" s="27">
        <f>INDEX('Mapping water'!$A$4:$U$352,MATCH($B244,'Mapping water'!$B$4:$B$352,0),MATCH(AS$4,'Mapping water'!$A$4:$U$4,0))*$F244</f>
        <v>0</v>
      </c>
      <c r="BL244" s="27">
        <f>INDEX('Mapping water'!$A$4:$U$352,MATCH($B244,'Mapping water'!$B$4:$B$352,0),MATCH(AT$4,'Mapping water'!$A$4:$U$4,0))*$F244</f>
        <v>0</v>
      </c>
      <c r="BM244" s="27">
        <f>INDEX('Mapping water'!$A$4:$U$352,MATCH($B244,'Mapping water'!$B$4:$B$352,0),MATCH(AU$4,'Mapping water'!$A$4:$U$4,0))*$F244</f>
        <v>0</v>
      </c>
      <c r="BN244" s="27">
        <f>INDEX('Mapping water'!$A$4:$U$352,MATCH($B244,'Mapping water'!$B$4:$B$352,0),MATCH(AV$4,'Mapping water'!$A$4:$U$4,0))*$G244</f>
        <v>0</v>
      </c>
      <c r="BO244" s="27">
        <f>INDEX('Mapping water'!$A$4:$U$352,MATCH($B244,'Mapping water'!$B$4:$B$352,0),MATCH(AW$4,'Mapping water'!$A$4:$U$4,0))*$G244</f>
        <v>0</v>
      </c>
      <c r="BP244" s="27">
        <f>INDEX('Mapping water'!$A$4:$U$352,MATCH($B244,'Mapping water'!$B$4:$B$352,0),MATCH(AX$4,'Mapping water'!$A$4:$U$4,0))*$G244</f>
        <v>0</v>
      </c>
      <c r="BQ244" s="27">
        <f>INDEX('Mapping water'!$A$4:$U$352,MATCH($B244,'Mapping water'!$B$4:$B$352,0),MATCH(AY$4,'Mapping water'!$A$4:$U$4,0))*$G244</f>
        <v>0</v>
      </c>
      <c r="BR244" s="27">
        <f>INDEX('Mapping water'!$A$4:$U$352,MATCH($B244,'Mapping water'!$B$4:$B$352,0),MATCH(AZ$4,'Mapping water'!$A$4:$U$4,0))*$G244</f>
        <v>0</v>
      </c>
      <c r="BS244" s="27">
        <f>INDEX('Mapping water'!$A$4:$U$352,MATCH($B244,'Mapping water'!$B$4:$B$352,0),MATCH(BA$4,'Mapping water'!$A$4:$U$4,0))*$G244</f>
        <v>0</v>
      </c>
      <c r="BT244" s="27">
        <f>INDEX('Mapping water'!$A$4:$U$352,MATCH($B244,'Mapping water'!$B$4:$B$352,0),MATCH(BB$4,'Mapping water'!$A$4:$U$4,0))*$G244</f>
        <v>0</v>
      </c>
      <c r="BU244" s="27">
        <f>INDEX('Mapping water'!$A$4:$U$352,MATCH($B244,'Mapping water'!$B$4:$B$352,0),MATCH(BC$4,'Mapping water'!$A$4:$U$4,0))*$G244</f>
        <v>0</v>
      </c>
      <c r="BV244" s="27">
        <f>INDEX('Mapping water'!$A$4:$U$352,MATCH($B244,'Mapping water'!$B$4:$B$352,0),MATCH(BD$4,'Mapping water'!$A$4:$U$4,0))*$G244</f>
        <v>0</v>
      </c>
      <c r="BW244" s="27">
        <f>INDEX('Mapping water'!$A$4:$U$352,MATCH($B244,'Mapping water'!$B$4:$B$352,0),MATCH(BE$4,'Mapping water'!$A$4:$U$4,0))*$G244</f>
        <v>0</v>
      </c>
      <c r="BX244" s="27">
        <f>INDEX('Mapping water'!$A$4:$U$352,MATCH($B244,'Mapping water'!$B$4:$B$352,0),MATCH(BF$4,'Mapping water'!$A$4:$U$4,0))*$G244</f>
        <v>0</v>
      </c>
      <c r="BY244" s="27">
        <f>INDEX('Mapping water'!$A$4:$U$352,MATCH($B244,'Mapping water'!$B$4:$B$352,0),MATCH(BG$4,'Mapping water'!$A$4:$U$4,0))*$G244</f>
        <v>0</v>
      </c>
      <c r="BZ244" s="27">
        <f>INDEX('Mapping water'!$A$4:$U$352,MATCH($B244,'Mapping water'!$B$4:$B$352,0),MATCH(BH$4,'Mapping water'!$A$4:$U$4,0))*$G244</f>
        <v>0</v>
      </c>
      <c r="CA244" s="27">
        <f>INDEX('Mapping water'!$A$4:$U$352,MATCH($B244,'Mapping water'!$B$4:$B$352,0),MATCH(BI$4,'Mapping water'!$A$4:$U$4,0))*$G244</f>
        <v>0</v>
      </c>
      <c r="CB244" s="27">
        <f>INDEX('Mapping water'!$A$4:$U$352,MATCH($B244,'Mapping water'!$B$4:$B$352,0),MATCH(BJ$4,'Mapping water'!$A$4:$U$4,0))*$G244</f>
        <v>0</v>
      </c>
      <c r="CC244" s="27">
        <f>INDEX('Mapping water'!$A$4:$U$352,MATCH($B244,'Mapping water'!$B$4:$B$352,0),MATCH(BK$4,'Mapping water'!$A$4:$U$4,0))*$G244</f>
        <v>0</v>
      </c>
      <c r="CD244" s="27">
        <f>INDEX('Mapping water'!$A$4:$U$352,MATCH($B244,'Mapping water'!$B$4:$B$352,0),MATCH(BL$4,'Mapping water'!$A$4:$U$4,0))*$G244</f>
        <v>0</v>
      </c>
      <c r="CE244" s="27">
        <f>INDEX('Mapping water'!$A$4:$U$352,MATCH($B244,'Mapping water'!$B$4:$B$352,0),MATCH(BM$4,'Mapping water'!$A$4:$U$4,0))*$G244</f>
        <v>0</v>
      </c>
      <c r="CF244" s="27">
        <f>INDEX('Mapping water'!$A$4:$U$352,MATCH($B244,'Mapping water'!$B$4:$B$352,0),MATCH(BN$4,'Mapping water'!$A$4:$U$4,0))*$H244</f>
        <v>0</v>
      </c>
      <c r="CG244" s="27">
        <f>INDEX('Mapping water'!$A$4:$U$352,MATCH($B244,'Mapping water'!$B$4:$B$352,0),MATCH(BO$4,'Mapping water'!$A$4:$U$4,0))*$H244</f>
        <v>0</v>
      </c>
      <c r="CH244" s="27">
        <f>INDEX('Mapping water'!$A$4:$U$352,MATCH($B244,'Mapping water'!$B$4:$B$352,0),MATCH(BP$4,'Mapping water'!$A$4:$U$4,0))*$H244</f>
        <v>0</v>
      </c>
      <c r="CI244" s="27">
        <f>INDEX('Mapping water'!$A$4:$U$352,MATCH($B244,'Mapping water'!$B$4:$B$352,0),MATCH(BQ$4,'Mapping water'!$A$4:$U$4,0))*$H244</f>
        <v>0</v>
      </c>
      <c r="CJ244" s="27">
        <f>INDEX('Mapping water'!$A$4:$U$352,MATCH($B244,'Mapping water'!$B$4:$B$352,0),MATCH(BR$4,'Mapping water'!$A$4:$U$4,0))*$H244</f>
        <v>0</v>
      </c>
      <c r="CK244" s="27">
        <f>INDEX('Mapping water'!$A$4:$U$352,MATCH($B244,'Mapping water'!$B$4:$B$352,0),MATCH(BS$4,'Mapping water'!$A$4:$U$4,0))*$H244</f>
        <v>0</v>
      </c>
      <c r="CL244" s="27">
        <f>INDEX('Mapping water'!$A$4:$U$352,MATCH($B244,'Mapping water'!$B$4:$B$352,0),MATCH(BT$4,'Mapping water'!$A$4:$U$4,0))*$H244</f>
        <v>0</v>
      </c>
      <c r="CM244" s="27">
        <f>INDEX('Mapping water'!$A$4:$U$352,MATCH($B244,'Mapping water'!$B$4:$B$352,0),MATCH(BU$4,'Mapping water'!$A$4:$U$4,0))*$H244</f>
        <v>0</v>
      </c>
      <c r="CN244" s="27">
        <f>INDEX('Mapping water'!$A$4:$U$352,MATCH($B244,'Mapping water'!$B$4:$B$352,0),MATCH(BV$4,'Mapping water'!$A$4:$U$4,0))*$H244</f>
        <v>0</v>
      </c>
      <c r="CO244" s="27">
        <f>INDEX('Mapping water'!$A$4:$U$352,MATCH($B244,'Mapping water'!$B$4:$B$352,0),MATCH(BW$4,'Mapping water'!$A$4:$U$4,0))*$H244</f>
        <v>0</v>
      </c>
      <c r="CP244" s="27">
        <f>INDEX('Mapping water'!$A$4:$U$352,MATCH($B244,'Mapping water'!$B$4:$B$352,0),MATCH(BX$4,'Mapping water'!$A$4:$U$4,0))*$H244</f>
        <v>0</v>
      </c>
      <c r="CQ244" s="27">
        <f>INDEX('Mapping water'!$A$4:$U$352,MATCH($B244,'Mapping water'!$B$4:$B$352,0),MATCH(BY$4,'Mapping water'!$A$4:$U$4,0))*$H244</f>
        <v>0</v>
      </c>
      <c r="CR244" s="27">
        <f>INDEX('Mapping water'!$A$4:$U$352,MATCH($B244,'Mapping water'!$B$4:$B$352,0),MATCH(BZ$4,'Mapping water'!$A$4:$U$4,0))*$H244</f>
        <v>0</v>
      </c>
      <c r="CS244" s="27">
        <f>INDEX('Mapping water'!$A$4:$U$352,MATCH($B244,'Mapping water'!$B$4:$B$352,0),MATCH(CA$4,'Mapping water'!$A$4:$U$4,0))*$H244</f>
        <v>0</v>
      </c>
      <c r="CT244" s="27">
        <f>INDEX('Mapping water'!$A$4:$U$352,MATCH($B244,'Mapping water'!$B$4:$B$352,0),MATCH(CB$4,'Mapping water'!$A$4:$U$4,0))*$H244</f>
        <v>0</v>
      </c>
      <c r="CU244" s="27">
        <f>INDEX('Mapping water'!$A$4:$U$352,MATCH($B244,'Mapping water'!$B$4:$B$352,0),MATCH(CC$4,'Mapping water'!$A$4:$U$4,0))*$H244</f>
        <v>0</v>
      </c>
      <c r="CV244" s="27">
        <f>INDEX('Mapping water'!$A$4:$U$352,MATCH($B244,'Mapping water'!$B$4:$B$352,0),MATCH(CD$4,'Mapping water'!$A$4:$U$4,0))*$H244</f>
        <v>0</v>
      </c>
      <c r="CW244" s="27">
        <f>INDEX('Mapping water'!$A$4:$U$352,MATCH($B244,'Mapping water'!$B$4:$B$352,0),MATCH(CE$4,'Mapping water'!$A$4:$U$4,0))*$H244</f>
        <v>0</v>
      </c>
      <c r="CX244" s="27">
        <f>INDEX('Mapping water'!$A$4:$U$352,MATCH($B244,'Mapping water'!$B$4:$B$352,0),MATCH(CF$4,'Mapping water'!$A$4:$U$4,0))*$I244</f>
        <v>0</v>
      </c>
      <c r="CY244" s="27">
        <f>INDEX('Mapping water'!$A$4:$U$352,MATCH($B244,'Mapping water'!$B$4:$B$352,0),MATCH(CG$4,'Mapping water'!$A$4:$U$4,0))*$I244</f>
        <v>0</v>
      </c>
      <c r="CZ244" s="27">
        <f>INDEX('Mapping water'!$A$4:$U$352,MATCH($B244,'Mapping water'!$B$4:$B$352,0),MATCH(CH$4,'Mapping water'!$A$4:$U$4,0))*$I244</f>
        <v>0</v>
      </c>
      <c r="DA244" s="27">
        <f>INDEX('Mapping water'!$A$4:$U$352,MATCH($B244,'Mapping water'!$B$4:$B$352,0),MATCH(CI$4,'Mapping water'!$A$4:$U$4,0))*$I244</f>
        <v>0</v>
      </c>
      <c r="DB244" s="27">
        <f>INDEX('Mapping water'!$A$4:$U$352,MATCH($B244,'Mapping water'!$B$4:$B$352,0),MATCH(CJ$4,'Mapping water'!$A$4:$U$4,0))*$I244</f>
        <v>0</v>
      </c>
      <c r="DC244" s="27">
        <f>INDEX('Mapping water'!$A$4:$U$352,MATCH($B244,'Mapping water'!$B$4:$B$352,0),MATCH(CK$4,'Mapping water'!$A$4:$U$4,0))*$I244</f>
        <v>0</v>
      </c>
      <c r="DD244" s="27">
        <f>INDEX('Mapping water'!$A$4:$U$352,MATCH($B244,'Mapping water'!$B$4:$B$352,0),MATCH(CL$4,'Mapping water'!$A$4:$U$4,0))*$I244</f>
        <v>0</v>
      </c>
      <c r="DE244" s="27">
        <f>INDEX('Mapping water'!$A$4:$U$352,MATCH($B244,'Mapping water'!$B$4:$B$352,0),MATCH(CM$4,'Mapping water'!$A$4:$U$4,0))*$I244</f>
        <v>0</v>
      </c>
      <c r="DF244" s="27">
        <f>INDEX('Mapping water'!$A$4:$U$352,MATCH($B244,'Mapping water'!$B$4:$B$352,0),MATCH(CN$4,'Mapping water'!$A$4:$U$4,0))*$I244</f>
        <v>0</v>
      </c>
      <c r="DG244" s="27">
        <f>INDEX('Mapping water'!$A$4:$U$352,MATCH($B244,'Mapping water'!$B$4:$B$352,0),MATCH(CO$4,'Mapping water'!$A$4:$U$4,0))*$I244</f>
        <v>0</v>
      </c>
      <c r="DH244" s="27">
        <f>INDEX('Mapping water'!$A$4:$U$352,MATCH($B244,'Mapping water'!$B$4:$B$352,0),MATCH(CP$4,'Mapping water'!$A$4:$U$4,0))*$I244</f>
        <v>0</v>
      </c>
      <c r="DI244" s="27">
        <f>INDEX('Mapping water'!$A$4:$U$352,MATCH($B244,'Mapping water'!$B$4:$B$352,0),MATCH(CQ$4,'Mapping water'!$A$4:$U$4,0))*$I244</f>
        <v>0</v>
      </c>
      <c r="DJ244" s="27">
        <f>INDEX('Mapping water'!$A$4:$U$352,MATCH($B244,'Mapping water'!$B$4:$B$352,0),MATCH(CR$4,'Mapping water'!$A$4:$U$4,0))*$I244</f>
        <v>0</v>
      </c>
      <c r="DK244" s="27">
        <f>INDEX('Mapping water'!$A$4:$U$352,MATCH($B244,'Mapping water'!$B$4:$B$352,0),MATCH(CS$4,'Mapping water'!$A$4:$U$4,0))*$I244</f>
        <v>0</v>
      </c>
      <c r="DL244" s="27">
        <f>INDEX('Mapping water'!$A$4:$U$352,MATCH($B244,'Mapping water'!$B$4:$B$352,0),MATCH(CT$4,'Mapping water'!$A$4:$U$4,0))*$I244</f>
        <v>0</v>
      </c>
      <c r="DM244" s="27">
        <f>INDEX('Mapping water'!$A$4:$U$352,MATCH($B244,'Mapping water'!$B$4:$B$352,0),MATCH(CU$4,'Mapping water'!$A$4:$U$4,0))*$I244</f>
        <v>0</v>
      </c>
      <c r="DN244" s="27">
        <f>INDEX('Mapping water'!$A$4:$U$352,MATCH($B244,'Mapping water'!$B$4:$B$352,0),MATCH(CV$4,'Mapping water'!$A$4:$U$4,0))*$I244</f>
        <v>0</v>
      </c>
      <c r="DO244" s="27">
        <f>INDEX('Mapping water'!$A$4:$U$352,MATCH($B244,'Mapping water'!$B$4:$B$352,0),MATCH(CW$4,'Mapping water'!$A$4:$U$4,0))*$I244</f>
        <v>0</v>
      </c>
      <c r="DP244" s="27">
        <f>INDEX('Mapping water'!$A$4:$U$352,MATCH($B244,'Mapping water'!$B$4:$B$352,0),MATCH(CX$4,'Mapping water'!$A$4:$U$4,0))*$J244</f>
        <v>0</v>
      </c>
      <c r="DQ244" s="27">
        <f>INDEX('Mapping water'!$A$4:$U$352,MATCH($B244,'Mapping water'!$B$4:$B$352,0),MATCH(CY$4,'Mapping water'!$A$4:$U$4,0))*$J244</f>
        <v>0</v>
      </c>
      <c r="DR244" s="27">
        <f>INDEX('Mapping water'!$A$4:$U$352,MATCH($B244,'Mapping water'!$B$4:$B$352,0),MATCH(CZ$4,'Mapping water'!$A$4:$U$4,0))*$J244</f>
        <v>0</v>
      </c>
      <c r="DS244" s="27">
        <f>INDEX('Mapping water'!$A$4:$U$352,MATCH($B244,'Mapping water'!$B$4:$B$352,0),MATCH(DA$4,'Mapping water'!$A$4:$U$4,0))*$J244</f>
        <v>0</v>
      </c>
      <c r="DT244" s="27">
        <f>INDEX('Mapping water'!$A$4:$U$352,MATCH($B244,'Mapping water'!$B$4:$B$352,0),MATCH(DB$4,'Mapping water'!$A$4:$U$4,0))*$J244</f>
        <v>0</v>
      </c>
      <c r="DU244" s="27">
        <f>INDEX('Mapping water'!$A$4:$U$352,MATCH($B244,'Mapping water'!$B$4:$B$352,0),MATCH(DC$4,'Mapping water'!$A$4:$U$4,0))*$J244</f>
        <v>0</v>
      </c>
      <c r="DV244" s="27">
        <f>INDEX('Mapping water'!$A$4:$U$352,MATCH($B244,'Mapping water'!$B$4:$B$352,0),MATCH(DD$4,'Mapping water'!$A$4:$U$4,0))*$J244</f>
        <v>0</v>
      </c>
      <c r="DW244" s="27">
        <f>INDEX('Mapping water'!$A$4:$U$352,MATCH($B244,'Mapping water'!$B$4:$B$352,0),MATCH(DE$4,'Mapping water'!$A$4:$U$4,0))*$J244</f>
        <v>0</v>
      </c>
      <c r="DX244" s="27">
        <f>INDEX('Mapping water'!$A$4:$U$352,MATCH($B244,'Mapping water'!$B$4:$B$352,0),MATCH(DF$4,'Mapping water'!$A$4:$U$4,0))*$J244</f>
        <v>0</v>
      </c>
      <c r="DY244" s="27">
        <f>INDEX('Mapping water'!$A$4:$U$352,MATCH($B244,'Mapping water'!$B$4:$B$352,0),MATCH(DG$4,'Mapping water'!$A$4:$U$4,0))*$J244</f>
        <v>0</v>
      </c>
      <c r="DZ244" s="27">
        <f>INDEX('Mapping water'!$A$4:$U$352,MATCH($B244,'Mapping water'!$B$4:$B$352,0),MATCH(DH$4,'Mapping water'!$A$4:$U$4,0))*$J244</f>
        <v>0</v>
      </c>
      <c r="EA244" s="27">
        <f>INDEX('Mapping water'!$A$4:$U$352,MATCH($B244,'Mapping water'!$B$4:$B$352,0),MATCH(DI$4,'Mapping water'!$A$4:$U$4,0))*$J244</f>
        <v>0</v>
      </c>
      <c r="EB244" s="27">
        <f>INDEX('Mapping water'!$A$4:$U$352,MATCH($B244,'Mapping water'!$B$4:$B$352,0),MATCH(DJ$4,'Mapping water'!$A$4:$U$4,0))*$J244</f>
        <v>0</v>
      </c>
      <c r="EC244" s="27">
        <f>INDEX('Mapping water'!$A$4:$U$352,MATCH($B244,'Mapping water'!$B$4:$B$352,0),MATCH(DK$4,'Mapping water'!$A$4:$U$4,0))*$J244</f>
        <v>0</v>
      </c>
      <c r="ED244" s="27">
        <f>INDEX('Mapping water'!$A$4:$U$352,MATCH($B244,'Mapping water'!$B$4:$B$352,0),MATCH(DL$4,'Mapping water'!$A$4:$U$4,0))*$J244</f>
        <v>0</v>
      </c>
      <c r="EE244" s="27">
        <f>INDEX('Mapping water'!$A$4:$U$352,MATCH($B244,'Mapping water'!$B$4:$B$352,0),MATCH(DM$4,'Mapping water'!$A$4:$U$4,0))*$J244</f>
        <v>0</v>
      </c>
      <c r="EF244" s="27">
        <f>INDEX('Mapping water'!$A$4:$U$352,MATCH($B244,'Mapping water'!$B$4:$B$352,0),MATCH(DN$4,'Mapping water'!$A$4:$U$4,0))*$J244</f>
        <v>0</v>
      </c>
      <c r="EG244" s="27">
        <f>INDEX('Mapping water'!$A$4:$U$352,MATCH($B244,'Mapping water'!$B$4:$B$352,0),MATCH(DO$4,'Mapping water'!$A$4:$U$4,0))*$J244</f>
        <v>0</v>
      </c>
      <c r="EH244" s="27">
        <f>INDEX('Mapping water'!$A$4:$U$352,MATCH($B244,'Mapping water'!$B$4:$B$352,0),MATCH(DP$4,'Mapping water'!$A$4:$U$4,0))*$K244</f>
        <v>0</v>
      </c>
      <c r="EI244" s="27">
        <f>INDEX('Mapping water'!$A$4:$U$352,MATCH($B244,'Mapping water'!$B$4:$B$352,0),MATCH(DQ$4,'Mapping water'!$A$4:$U$4,0))*$K244</f>
        <v>0</v>
      </c>
      <c r="EJ244" s="27">
        <f>INDEX('Mapping water'!$A$4:$U$352,MATCH($B244,'Mapping water'!$B$4:$B$352,0),MATCH(DR$4,'Mapping water'!$A$4:$U$4,0))*$K244</f>
        <v>0</v>
      </c>
      <c r="EK244" s="27">
        <f>INDEX('Mapping water'!$A$4:$U$352,MATCH($B244,'Mapping water'!$B$4:$B$352,0),MATCH(DS$4,'Mapping water'!$A$4:$U$4,0))*$K244</f>
        <v>0</v>
      </c>
      <c r="EL244" s="27">
        <f>INDEX('Mapping water'!$A$4:$U$352,MATCH($B244,'Mapping water'!$B$4:$B$352,0),MATCH(DT$4,'Mapping water'!$A$4:$U$4,0))*$K244</f>
        <v>0</v>
      </c>
      <c r="EM244" s="27">
        <f>INDEX('Mapping water'!$A$4:$U$352,MATCH($B244,'Mapping water'!$B$4:$B$352,0),MATCH(DU$4,'Mapping water'!$A$4:$U$4,0))*$K244</f>
        <v>0</v>
      </c>
      <c r="EN244" s="27">
        <f>INDEX('Mapping water'!$A$4:$U$352,MATCH($B244,'Mapping water'!$B$4:$B$352,0),MATCH(DV$4,'Mapping water'!$A$4:$U$4,0))*$K244</f>
        <v>0</v>
      </c>
      <c r="EO244" s="27">
        <f>INDEX('Mapping water'!$A$4:$U$352,MATCH($B244,'Mapping water'!$B$4:$B$352,0),MATCH(DW$4,'Mapping water'!$A$4:$U$4,0))*$K244</f>
        <v>0</v>
      </c>
      <c r="EP244" s="27">
        <f>INDEX('Mapping water'!$A$4:$U$352,MATCH($B244,'Mapping water'!$B$4:$B$352,0),MATCH(DX$4,'Mapping water'!$A$4:$U$4,0))*$K244</f>
        <v>0</v>
      </c>
      <c r="EQ244" s="27">
        <f>INDEX('Mapping water'!$A$4:$U$352,MATCH($B244,'Mapping water'!$B$4:$B$352,0),MATCH(DY$4,'Mapping water'!$A$4:$U$4,0))*$K244</f>
        <v>0</v>
      </c>
      <c r="ER244" s="27">
        <f>INDEX('Mapping water'!$A$4:$U$352,MATCH($B244,'Mapping water'!$B$4:$B$352,0),MATCH(DZ$4,'Mapping water'!$A$4:$U$4,0))*$K244</f>
        <v>0</v>
      </c>
      <c r="ES244" s="27">
        <f>INDEX('Mapping water'!$A$4:$U$352,MATCH($B244,'Mapping water'!$B$4:$B$352,0),MATCH(EA$4,'Mapping water'!$A$4:$U$4,0))*$K244</f>
        <v>0</v>
      </c>
      <c r="ET244" s="27">
        <f>INDEX('Mapping water'!$A$4:$U$352,MATCH($B244,'Mapping water'!$B$4:$B$352,0),MATCH(EB$4,'Mapping water'!$A$4:$U$4,0))*$K244</f>
        <v>0</v>
      </c>
      <c r="EU244" s="27">
        <f>INDEX('Mapping water'!$A$4:$U$352,MATCH($B244,'Mapping water'!$B$4:$B$352,0),MATCH(EC$4,'Mapping water'!$A$4:$U$4,0))*$K244</f>
        <v>0</v>
      </c>
      <c r="EV244" s="27">
        <f>INDEX('Mapping water'!$A$4:$U$352,MATCH($B244,'Mapping water'!$B$4:$B$352,0),MATCH(ED$4,'Mapping water'!$A$4:$U$4,0))*$K244</f>
        <v>0</v>
      </c>
      <c r="EW244" s="27">
        <f>INDEX('Mapping water'!$A$4:$U$352,MATCH($B244,'Mapping water'!$B$4:$B$352,0),MATCH(EE$4,'Mapping water'!$A$4:$U$4,0))*$K244</f>
        <v>0</v>
      </c>
      <c r="EX244" s="27">
        <f>INDEX('Mapping water'!$A$4:$U$352,MATCH($B244,'Mapping water'!$B$4:$B$352,0),MATCH(EF$4,'Mapping water'!$A$4:$U$4,0))*$K244</f>
        <v>0</v>
      </c>
      <c r="EY244" s="27">
        <f>INDEX('Mapping water'!$A$4:$U$352,MATCH($B244,'Mapping water'!$B$4:$B$352,0),MATCH(EG$4,'Mapping water'!$A$4:$U$4,0))*$K244</f>
        <v>0</v>
      </c>
    </row>
    <row r="245" spans="1:155" x14ac:dyDescent="0.2">
      <c r="A245" s="26" t="s">
        <v>152</v>
      </c>
      <c r="B245" s="26" t="s">
        <v>153</v>
      </c>
      <c r="C245" s="26" t="s">
        <v>5</v>
      </c>
      <c r="D245" s="27">
        <f>INDEX('Households England'!S$6:S$375,MATCH('Mapping HH to population water'!$B245,'Households England'!$B$6:$B$375,0))</f>
        <v>86430</v>
      </c>
      <c r="E245" s="27">
        <f>INDEX('Households England'!T$6:T$375,MATCH('Mapping HH to population water'!$B245,'Households England'!$B$6:$B$375,0))</f>
        <v>86347</v>
      </c>
      <c r="F245" s="27">
        <f>INDEX('Households England'!U$6:U$375,MATCH('Mapping HH to population water'!$B245,'Households England'!$B$6:$B$375,0))</f>
        <v>86446</v>
      </c>
      <c r="G245" s="27">
        <f>INDEX('Households England'!V$6:V$375,MATCH('Mapping HH to population water'!$B245,'Households England'!$B$6:$B$375,0))</f>
        <v>86540</v>
      </c>
      <c r="H245" s="27">
        <f>INDEX('Households England'!W$6:W$375,MATCH('Mapping HH to population water'!$B245,'Households England'!$B$6:$B$375,0))</f>
        <v>86640</v>
      </c>
      <c r="I245" s="27">
        <f>INDEX('Households England'!X$6:X$375,MATCH('Mapping HH to population water'!$B245,'Households England'!$B$6:$B$375,0))</f>
        <v>86783</v>
      </c>
      <c r="J245" s="27">
        <f>INDEX('Households England'!Y$6:Y$375,MATCH('Mapping HH to population water'!$B245,'Households England'!$B$6:$B$375,0))</f>
        <v>86936</v>
      </c>
      <c r="K245" s="27">
        <f>INDEX('Households England'!Z$6:Z$375,MATCH('Mapping HH to population water'!$B245,'Households England'!$B$6:$B$375,0))</f>
        <v>87164</v>
      </c>
      <c r="L245" s="27">
        <f>INDEX('Mapping water'!$A$4:$U$352,MATCH($B245,'Mapping water'!$B$4:$B$352,0),MATCH(L$4,'Mapping water'!$A$4:$U$4,0))*$D245</f>
        <v>0</v>
      </c>
      <c r="M245" s="27">
        <f>INDEX('Mapping water'!$A$4:$U$352,MATCH($B245,'Mapping water'!$B$4:$B$352,0),MATCH(M$4,'Mapping water'!$A$4:$U$4,0))*$D245</f>
        <v>0</v>
      </c>
      <c r="N245" s="27">
        <f>INDEX('Mapping water'!$A$4:$U$352,MATCH($B245,'Mapping water'!$B$4:$B$352,0),MATCH(N$4,'Mapping water'!$A$4:$U$4,0))*$D245</f>
        <v>0</v>
      </c>
      <c r="O245" s="27">
        <f>INDEX('Mapping water'!$A$4:$U$352,MATCH($B245,'Mapping water'!$B$4:$B$352,0),MATCH(O$4,'Mapping water'!$A$4:$U$4,0))*$D245</f>
        <v>0</v>
      </c>
      <c r="P245" s="27">
        <f>INDEX('Mapping water'!$A$4:$U$352,MATCH($B245,'Mapping water'!$B$4:$B$352,0),MATCH(P$4,'Mapping water'!$A$4:$U$4,0))*$D245</f>
        <v>0</v>
      </c>
      <c r="Q245" s="27">
        <f>INDEX('Mapping water'!$A$4:$U$352,MATCH($B245,'Mapping water'!$B$4:$B$352,0),MATCH(Q$4,'Mapping water'!$A$4:$U$4,0))*$D245</f>
        <v>0</v>
      </c>
      <c r="R245" s="27">
        <f>INDEX('Mapping water'!$A$4:$U$352,MATCH($B245,'Mapping water'!$B$4:$B$352,0),MATCH(R$4,'Mapping water'!$A$4:$U$4,0))*$D245</f>
        <v>0</v>
      </c>
      <c r="S245" s="27">
        <f>INDEX('Mapping water'!$A$4:$U$352,MATCH($B245,'Mapping water'!$B$4:$B$352,0),MATCH(S$4,'Mapping water'!$A$4:$U$4,0))*$D245</f>
        <v>0</v>
      </c>
      <c r="T245" s="27">
        <f>INDEX('Mapping water'!$A$4:$U$352,MATCH($B245,'Mapping water'!$B$4:$B$352,0),MATCH(T$4,'Mapping water'!$A$4:$U$4,0))*$D245</f>
        <v>0</v>
      </c>
      <c r="U245" s="27">
        <f>INDEX('Mapping water'!$A$4:$U$352,MATCH($B245,'Mapping water'!$B$4:$B$352,0),MATCH(U$4,'Mapping water'!$A$4:$U$4,0))*$D245</f>
        <v>0</v>
      </c>
      <c r="V245" s="27">
        <f>INDEX('Mapping water'!$A$4:$U$352,MATCH($B245,'Mapping water'!$B$4:$B$352,0),MATCH(V$4,'Mapping water'!$A$4:$U$4,0))*$D245</f>
        <v>0</v>
      </c>
      <c r="W245" s="27">
        <f>INDEX('Mapping water'!$A$4:$U$352,MATCH($B245,'Mapping water'!$B$4:$B$352,0),MATCH(W$4,'Mapping water'!$A$4:$U$4,0))*$D245</f>
        <v>0</v>
      </c>
      <c r="X245" s="27">
        <f>INDEX('Mapping water'!$A$4:$U$352,MATCH($B245,'Mapping water'!$B$4:$B$352,0),MATCH(X$4,'Mapping water'!$A$4:$U$4,0))*$D245</f>
        <v>0</v>
      </c>
      <c r="Y245" s="27">
        <f>INDEX('Mapping water'!$A$4:$U$352,MATCH($B245,'Mapping water'!$B$4:$B$352,0),MATCH(Y$4,'Mapping water'!$A$4:$U$4,0))*$D245</f>
        <v>0</v>
      </c>
      <c r="Z245" s="27">
        <f>INDEX('Mapping water'!$A$4:$U$352,MATCH($B245,'Mapping water'!$B$4:$B$352,0),MATCH(Z$4,'Mapping water'!$A$4:$U$4,0))*$D245</f>
        <v>86430</v>
      </c>
      <c r="AA245" s="27">
        <f>INDEX('Mapping water'!$A$4:$U$352,MATCH($B245,'Mapping water'!$B$4:$B$352,0),MATCH(AA$4,'Mapping water'!$A$4:$U$4,0))*$D245</f>
        <v>0</v>
      </c>
      <c r="AB245" s="27">
        <f>INDEX('Mapping water'!$A$4:$U$352,MATCH($B245,'Mapping water'!$B$4:$B$352,0),MATCH(AB$4,'Mapping water'!$A$4:$U$4,0))*$D245</f>
        <v>0</v>
      </c>
      <c r="AC245" s="27">
        <f>INDEX('Mapping water'!$A$4:$U$352,MATCH($B245,'Mapping water'!$B$4:$B$352,0),MATCH(AC$4,'Mapping water'!$A$4:$U$4,0))*$D245</f>
        <v>0</v>
      </c>
      <c r="AD245" s="27">
        <f>INDEX('Mapping water'!$A$4:$U$352,MATCH($B245,'Mapping water'!$B$4:$B$352,0),MATCH(AD$4,'Mapping water'!$A$4:$U$4,0))*$E245</f>
        <v>0</v>
      </c>
      <c r="AE245" s="27">
        <f>INDEX('Mapping water'!$A$4:$U$352,MATCH($B245,'Mapping water'!$B$4:$B$352,0),MATCH(AE$4,'Mapping water'!$A$4:$U$4,0))*$E245</f>
        <v>0</v>
      </c>
      <c r="AF245" s="27">
        <f>INDEX('Mapping water'!$A$4:$U$352,MATCH($B245,'Mapping water'!$B$4:$B$352,0),MATCH(AF$4,'Mapping water'!$A$4:$U$4,0))*$E245</f>
        <v>0</v>
      </c>
      <c r="AG245" s="27">
        <f>INDEX('Mapping water'!$A$4:$U$352,MATCH($B245,'Mapping water'!$B$4:$B$352,0),MATCH(AG$4,'Mapping water'!$A$4:$U$4,0))*$E245</f>
        <v>0</v>
      </c>
      <c r="AH245" s="27">
        <f>INDEX('Mapping water'!$A$4:$U$352,MATCH($B245,'Mapping water'!$B$4:$B$352,0),MATCH(AH$4,'Mapping water'!$A$4:$U$4,0))*$E245</f>
        <v>0</v>
      </c>
      <c r="AI245" s="27">
        <f>INDEX('Mapping water'!$A$4:$U$352,MATCH($B245,'Mapping water'!$B$4:$B$352,0),MATCH(AI$4,'Mapping water'!$A$4:$U$4,0))*$E245</f>
        <v>0</v>
      </c>
      <c r="AJ245" s="27">
        <f>INDEX('Mapping water'!$A$4:$U$352,MATCH($B245,'Mapping water'!$B$4:$B$352,0),MATCH(AJ$4,'Mapping water'!$A$4:$U$4,0))*$E245</f>
        <v>0</v>
      </c>
      <c r="AK245" s="27">
        <f>INDEX('Mapping water'!$A$4:$U$352,MATCH($B245,'Mapping water'!$B$4:$B$352,0),MATCH(AK$4,'Mapping water'!$A$4:$U$4,0))*$E245</f>
        <v>0</v>
      </c>
      <c r="AL245" s="27">
        <f>INDEX('Mapping water'!$A$4:$U$352,MATCH($B245,'Mapping water'!$B$4:$B$352,0),MATCH(AL$4,'Mapping water'!$A$4:$U$4,0))*$E245</f>
        <v>0</v>
      </c>
      <c r="AM245" s="27">
        <f>INDEX('Mapping water'!$A$4:$U$352,MATCH($B245,'Mapping water'!$B$4:$B$352,0),MATCH(AM$4,'Mapping water'!$A$4:$U$4,0))*$E245</f>
        <v>0</v>
      </c>
      <c r="AN245" s="27">
        <f>INDEX('Mapping water'!$A$4:$U$352,MATCH($B245,'Mapping water'!$B$4:$B$352,0),MATCH(AN$4,'Mapping water'!$A$4:$U$4,0))*$E245</f>
        <v>0</v>
      </c>
      <c r="AO245" s="27">
        <f>INDEX('Mapping water'!$A$4:$U$352,MATCH($B245,'Mapping water'!$B$4:$B$352,0),MATCH(AO$4,'Mapping water'!$A$4:$U$4,0))*$E245</f>
        <v>0</v>
      </c>
      <c r="AP245" s="27">
        <f>INDEX('Mapping water'!$A$4:$U$352,MATCH($B245,'Mapping water'!$B$4:$B$352,0),MATCH(AP$4,'Mapping water'!$A$4:$U$4,0))*$E245</f>
        <v>0</v>
      </c>
      <c r="AQ245" s="27">
        <f>INDEX('Mapping water'!$A$4:$U$352,MATCH($B245,'Mapping water'!$B$4:$B$352,0),MATCH(AQ$4,'Mapping water'!$A$4:$U$4,0))*$E245</f>
        <v>0</v>
      </c>
      <c r="AR245" s="27">
        <f>INDEX('Mapping water'!$A$4:$U$352,MATCH($B245,'Mapping water'!$B$4:$B$352,0),MATCH(AR$4,'Mapping water'!$A$4:$U$4,0))*$E245</f>
        <v>86347</v>
      </c>
      <c r="AS245" s="27">
        <f>INDEX('Mapping water'!$A$4:$U$352,MATCH($B245,'Mapping water'!$B$4:$B$352,0),MATCH(AS$4,'Mapping water'!$A$4:$U$4,0))*$E245</f>
        <v>0</v>
      </c>
      <c r="AT245" s="27">
        <f>INDEX('Mapping water'!$A$4:$U$352,MATCH($B245,'Mapping water'!$B$4:$B$352,0),MATCH(AT$4,'Mapping water'!$A$4:$U$4,0))*$E245</f>
        <v>0</v>
      </c>
      <c r="AU245" s="27">
        <f>INDEX('Mapping water'!$A$4:$U$352,MATCH($B245,'Mapping water'!$B$4:$B$352,0),MATCH(AU$4,'Mapping water'!$A$4:$U$4,0))*$E245</f>
        <v>0</v>
      </c>
      <c r="AV245" s="27">
        <f>INDEX('Mapping water'!$A$4:$U$352,MATCH($B245,'Mapping water'!$B$4:$B$352,0),MATCH(AD$4,'Mapping water'!$A$4:$U$4,0))*$F245</f>
        <v>0</v>
      </c>
      <c r="AW245" s="27">
        <f>INDEX('Mapping water'!$A$4:$U$352,MATCH($B245,'Mapping water'!$B$4:$B$352,0),MATCH(AE$4,'Mapping water'!$A$4:$U$4,0))*$F245</f>
        <v>0</v>
      </c>
      <c r="AX245" s="27">
        <f>INDEX('Mapping water'!$A$4:$U$352,MATCH($B245,'Mapping water'!$B$4:$B$352,0),MATCH(AF$4,'Mapping water'!$A$4:$U$4,0))*$F245</f>
        <v>0</v>
      </c>
      <c r="AY245" s="27">
        <f>INDEX('Mapping water'!$A$4:$U$352,MATCH($B245,'Mapping water'!$B$4:$B$352,0),MATCH(AG$4,'Mapping water'!$A$4:$U$4,0))*$F245</f>
        <v>0</v>
      </c>
      <c r="AZ245" s="27">
        <f>INDEX('Mapping water'!$A$4:$U$352,MATCH($B245,'Mapping water'!$B$4:$B$352,0),MATCH(AH$4,'Mapping water'!$A$4:$U$4,0))*$F245</f>
        <v>0</v>
      </c>
      <c r="BA245" s="27">
        <f>INDEX('Mapping water'!$A$4:$U$352,MATCH($B245,'Mapping water'!$B$4:$B$352,0),MATCH(AI$4,'Mapping water'!$A$4:$U$4,0))*$F245</f>
        <v>0</v>
      </c>
      <c r="BB245" s="27">
        <f>INDEX('Mapping water'!$A$4:$U$352,MATCH($B245,'Mapping water'!$B$4:$B$352,0),MATCH(AJ$4,'Mapping water'!$A$4:$U$4,0))*$F245</f>
        <v>0</v>
      </c>
      <c r="BC245" s="27">
        <f>INDEX('Mapping water'!$A$4:$U$352,MATCH($B245,'Mapping water'!$B$4:$B$352,0),MATCH(AK$4,'Mapping water'!$A$4:$U$4,0))*$F245</f>
        <v>0</v>
      </c>
      <c r="BD245" s="27">
        <f>INDEX('Mapping water'!$A$4:$U$352,MATCH($B245,'Mapping water'!$B$4:$B$352,0),MATCH(AL$4,'Mapping water'!$A$4:$U$4,0))*$F245</f>
        <v>0</v>
      </c>
      <c r="BE245" s="27">
        <f>INDEX('Mapping water'!$A$4:$U$352,MATCH($B245,'Mapping water'!$B$4:$B$352,0),MATCH(AM$4,'Mapping water'!$A$4:$U$4,0))*$F245</f>
        <v>0</v>
      </c>
      <c r="BF245" s="27">
        <f>INDEX('Mapping water'!$A$4:$U$352,MATCH($B245,'Mapping water'!$B$4:$B$352,0),MATCH(AN$4,'Mapping water'!$A$4:$U$4,0))*$F245</f>
        <v>0</v>
      </c>
      <c r="BG245" s="27">
        <f>INDEX('Mapping water'!$A$4:$U$352,MATCH($B245,'Mapping water'!$B$4:$B$352,0),MATCH(AO$4,'Mapping water'!$A$4:$U$4,0))*$F245</f>
        <v>0</v>
      </c>
      <c r="BH245" s="27">
        <f>INDEX('Mapping water'!$A$4:$U$352,MATCH($B245,'Mapping water'!$B$4:$B$352,0),MATCH(AP$4,'Mapping water'!$A$4:$U$4,0))*$F245</f>
        <v>0</v>
      </c>
      <c r="BI245" s="27">
        <f>INDEX('Mapping water'!$A$4:$U$352,MATCH($B245,'Mapping water'!$B$4:$B$352,0),MATCH(AQ$4,'Mapping water'!$A$4:$U$4,0))*$F245</f>
        <v>0</v>
      </c>
      <c r="BJ245" s="27">
        <f>INDEX('Mapping water'!$A$4:$U$352,MATCH($B245,'Mapping water'!$B$4:$B$352,0),MATCH(AR$4,'Mapping water'!$A$4:$U$4,0))*$F245</f>
        <v>86446</v>
      </c>
      <c r="BK245" s="27">
        <f>INDEX('Mapping water'!$A$4:$U$352,MATCH($B245,'Mapping water'!$B$4:$B$352,0),MATCH(AS$4,'Mapping water'!$A$4:$U$4,0))*$F245</f>
        <v>0</v>
      </c>
      <c r="BL245" s="27">
        <f>INDEX('Mapping water'!$A$4:$U$352,MATCH($B245,'Mapping water'!$B$4:$B$352,0),MATCH(AT$4,'Mapping water'!$A$4:$U$4,0))*$F245</f>
        <v>0</v>
      </c>
      <c r="BM245" s="27">
        <f>INDEX('Mapping water'!$A$4:$U$352,MATCH($B245,'Mapping water'!$B$4:$B$352,0),MATCH(AU$4,'Mapping water'!$A$4:$U$4,0))*$F245</f>
        <v>0</v>
      </c>
      <c r="BN245" s="27">
        <f>INDEX('Mapping water'!$A$4:$U$352,MATCH($B245,'Mapping water'!$B$4:$B$352,0),MATCH(AV$4,'Mapping water'!$A$4:$U$4,0))*$G245</f>
        <v>0</v>
      </c>
      <c r="BO245" s="27">
        <f>INDEX('Mapping water'!$A$4:$U$352,MATCH($B245,'Mapping water'!$B$4:$B$352,0),MATCH(AW$4,'Mapping water'!$A$4:$U$4,0))*$G245</f>
        <v>0</v>
      </c>
      <c r="BP245" s="27">
        <f>INDEX('Mapping water'!$A$4:$U$352,MATCH($B245,'Mapping water'!$B$4:$B$352,0),MATCH(AX$4,'Mapping water'!$A$4:$U$4,0))*$G245</f>
        <v>0</v>
      </c>
      <c r="BQ245" s="27">
        <f>INDEX('Mapping water'!$A$4:$U$352,MATCH($B245,'Mapping water'!$B$4:$B$352,0),MATCH(AY$4,'Mapping water'!$A$4:$U$4,0))*$G245</f>
        <v>0</v>
      </c>
      <c r="BR245" s="27">
        <f>INDEX('Mapping water'!$A$4:$U$352,MATCH($B245,'Mapping water'!$B$4:$B$352,0),MATCH(AZ$4,'Mapping water'!$A$4:$U$4,0))*$G245</f>
        <v>0</v>
      </c>
      <c r="BS245" s="27">
        <f>INDEX('Mapping water'!$A$4:$U$352,MATCH($B245,'Mapping water'!$B$4:$B$352,0),MATCH(BA$4,'Mapping water'!$A$4:$U$4,0))*$G245</f>
        <v>0</v>
      </c>
      <c r="BT245" s="27">
        <f>INDEX('Mapping water'!$A$4:$U$352,MATCH($B245,'Mapping water'!$B$4:$B$352,0),MATCH(BB$4,'Mapping water'!$A$4:$U$4,0))*$G245</f>
        <v>0</v>
      </c>
      <c r="BU245" s="27">
        <f>INDEX('Mapping water'!$A$4:$U$352,MATCH($B245,'Mapping water'!$B$4:$B$352,0),MATCH(BC$4,'Mapping water'!$A$4:$U$4,0))*$G245</f>
        <v>0</v>
      </c>
      <c r="BV245" s="27">
        <f>INDEX('Mapping water'!$A$4:$U$352,MATCH($B245,'Mapping water'!$B$4:$B$352,0),MATCH(BD$4,'Mapping water'!$A$4:$U$4,0))*$G245</f>
        <v>0</v>
      </c>
      <c r="BW245" s="27">
        <f>INDEX('Mapping water'!$A$4:$U$352,MATCH($B245,'Mapping water'!$B$4:$B$352,0),MATCH(BE$4,'Mapping water'!$A$4:$U$4,0))*$G245</f>
        <v>0</v>
      </c>
      <c r="BX245" s="27">
        <f>INDEX('Mapping water'!$A$4:$U$352,MATCH($B245,'Mapping water'!$B$4:$B$352,0),MATCH(BF$4,'Mapping water'!$A$4:$U$4,0))*$G245</f>
        <v>0</v>
      </c>
      <c r="BY245" s="27">
        <f>INDEX('Mapping water'!$A$4:$U$352,MATCH($B245,'Mapping water'!$B$4:$B$352,0),MATCH(BG$4,'Mapping water'!$A$4:$U$4,0))*$G245</f>
        <v>0</v>
      </c>
      <c r="BZ245" s="27">
        <f>INDEX('Mapping water'!$A$4:$U$352,MATCH($B245,'Mapping water'!$B$4:$B$352,0),MATCH(BH$4,'Mapping water'!$A$4:$U$4,0))*$G245</f>
        <v>0</v>
      </c>
      <c r="CA245" s="27">
        <f>INDEX('Mapping water'!$A$4:$U$352,MATCH($B245,'Mapping water'!$B$4:$B$352,0),MATCH(BI$4,'Mapping water'!$A$4:$U$4,0))*$G245</f>
        <v>0</v>
      </c>
      <c r="CB245" s="27">
        <f>INDEX('Mapping water'!$A$4:$U$352,MATCH($B245,'Mapping water'!$B$4:$B$352,0),MATCH(BJ$4,'Mapping water'!$A$4:$U$4,0))*$G245</f>
        <v>86540</v>
      </c>
      <c r="CC245" s="27">
        <f>INDEX('Mapping water'!$A$4:$U$352,MATCH($B245,'Mapping water'!$B$4:$B$352,0),MATCH(BK$4,'Mapping water'!$A$4:$U$4,0))*$G245</f>
        <v>0</v>
      </c>
      <c r="CD245" s="27">
        <f>INDEX('Mapping water'!$A$4:$U$352,MATCH($B245,'Mapping water'!$B$4:$B$352,0),MATCH(BL$4,'Mapping water'!$A$4:$U$4,0))*$G245</f>
        <v>0</v>
      </c>
      <c r="CE245" s="27">
        <f>INDEX('Mapping water'!$A$4:$U$352,MATCH($B245,'Mapping water'!$B$4:$B$352,0),MATCH(BM$4,'Mapping water'!$A$4:$U$4,0))*$G245</f>
        <v>0</v>
      </c>
      <c r="CF245" s="27">
        <f>INDEX('Mapping water'!$A$4:$U$352,MATCH($B245,'Mapping water'!$B$4:$B$352,0),MATCH(BN$4,'Mapping water'!$A$4:$U$4,0))*$H245</f>
        <v>0</v>
      </c>
      <c r="CG245" s="27">
        <f>INDEX('Mapping water'!$A$4:$U$352,MATCH($B245,'Mapping water'!$B$4:$B$352,0),MATCH(BO$4,'Mapping water'!$A$4:$U$4,0))*$H245</f>
        <v>0</v>
      </c>
      <c r="CH245" s="27">
        <f>INDEX('Mapping water'!$A$4:$U$352,MATCH($B245,'Mapping water'!$B$4:$B$352,0),MATCH(BP$4,'Mapping water'!$A$4:$U$4,0))*$H245</f>
        <v>0</v>
      </c>
      <c r="CI245" s="27">
        <f>INDEX('Mapping water'!$A$4:$U$352,MATCH($B245,'Mapping water'!$B$4:$B$352,0),MATCH(BQ$4,'Mapping water'!$A$4:$U$4,0))*$H245</f>
        <v>0</v>
      </c>
      <c r="CJ245" s="27">
        <f>INDEX('Mapping water'!$A$4:$U$352,MATCH($B245,'Mapping water'!$B$4:$B$352,0),MATCH(BR$4,'Mapping water'!$A$4:$U$4,0))*$H245</f>
        <v>0</v>
      </c>
      <c r="CK245" s="27">
        <f>INDEX('Mapping water'!$A$4:$U$352,MATCH($B245,'Mapping water'!$B$4:$B$352,0),MATCH(BS$4,'Mapping water'!$A$4:$U$4,0))*$H245</f>
        <v>0</v>
      </c>
      <c r="CL245" s="27">
        <f>INDEX('Mapping water'!$A$4:$U$352,MATCH($B245,'Mapping water'!$B$4:$B$352,0),MATCH(BT$4,'Mapping water'!$A$4:$U$4,0))*$H245</f>
        <v>0</v>
      </c>
      <c r="CM245" s="27">
        <f>INDEX('Mapping water'!$A$4:$U$352,MATCH($B245,'Mapping water'!$B$4:$B$352,0),MATCH(BU$4,'Mapping water'!$A$4:$U$4,0))*$H245</f>
        <v>0</v>
      </c>
      <c r="CN245" s="27">
        <f>INDEX('Mapping water'!$A$4:$U$352,MATCH($B245,'Mapping water'!$B$4:$B$352,0),MATCH(BV$4,'Mapping water'!$A$4:$U$4,0))*$H245</f>
        <v>0</v>
      </c>
      <c r="CO245" s="27">
        <f>INDEX('Mapping water'!$A$4:$U$352,MATCH($B245,'Mapping water'!$B$4:$B$352,0),MATCH(BW$4,'Mapping water'!$A$4:$U$4,0))*$H245</f>
        <v>0</v>
      </c>
      <c r="CP245" s="27">
        <f>INDEX('Mapping water'!$A$4:$U$352,MATCH($B245,'Mapping water'!$B$4:$B$352,0),MATCH(BX$4,'Mapping water'!$A$4:$U$4,0))*$H245</f>
        <v>0</v>
      </c>
      <c r="CQ245" s="27">
        <f>INDEX('Mapping water'!$A$4:$U$352,MATCH($B245,'Mapping water'!$B$4:$B$352,0),MATCH(BY$4,'Mapping water'!$A$4:$U$4,0))*$H245</f>
        <v>0</v>
      </c>
      <c r="CR245" s="27">
        <f>INDEX('Mapping water'!$A$4:$U$352,MATCH($B245,'Mapping water'!$B$4:$B$352,0),MATCH(BZ$4,'Mapping water'!$A$4:$U$4,0))*$H245</f>
        <v>0</v>
      </c>
      <c r="CS245" s="27">
        <f>INDEX('Mapping water'!$A$4:$U$352,MATCH($B245,'Mapping water'!$B$4:$B$352,0),MATCH(CA$4,'Mapping water'!$A$4:$U$4,0))*$H245</f>
        <v>0</v>
      </c>
      <c r="CT245" s="27">
        <f>INDEX('Mapping water'!$A$4:$U$352,MATCH($B245,'Mapping water'!$B$4:$B$352,0),MATCH(CB$4,'Mapping water'!$A$4:$U$4,0))*$H245</f>
        <v>86640</v>
      </c>
      <c r="CU245" s="27">
        <f>INDEX('Mapping water'!$A$4:$U$352,MATCH($B245,'Mapping water'!$B$4:$B$352,0),MATCH(CC$4,'Mapping water'!$A$4:$U$4,0))*$H245</f>
        <v>0</v>
      </c>
      <c r="CV245" s="27">
        <f>INDEX('Mapping water'!$A$4:$U$352,MATCH($B245,'Mapping water'!$B$4:$B$352,0),MATCH(CD$4,'Mapping water'!$A$4:$U$4,0))*$H245</f>
        <v>0</v>
      </c>
      <c r="CW245" s="27">
        <f>INDEX('Mapping water'!$A$4:$U$352,MATCH($B245,'Mapping water'!$B$4:$B$352,0),MATCH(CE$4,'Mapping water'!$A$4:$U$4,0))*$H245</f>
        <v>0</v>
      </c>
      <c r="CX245" s="27">
        <f>INDEX('Mapping water'!$A$4:$U$352,MATCH($B245,'Mapping water'!$B$4:$B$352,0),MATCH(CF$4,'Mapping water'!$A$4:$U$4,0))*$I245</f>
        <v>0</v>
      </c>
      <c r="CY245" s="27">
        <f>INDEX('Mapping water'!$A$4:$U$352,MATCH($B245,'Mapping water'!$B$4:$B$352,0),MATCH(CG$4,'Mapping water'!$A$4:$U$4,0))*$I245</f>
        <v>0</v>
      </c>
      <c r="CZ245" s="27">
        <f>INDEX('Mapping water'!$A$4:$U$352,MATCH($B245,'Mapping water'!$B$4:$B$352,0),MATCH(CH$4,'Mapping water'!$A$4:$U$4,0))*$I245</f>
        <v>0</v>
      </c>
      <c r="DA245" s="27">
        <f>INDEX('Mapping water'!$A$4:$U$352,MATCH($B245,'Mapping water'!$B$4:$B$352,0),MATCH(CI$4,'Mapping water'!$A$4:$U$4,0))*$I245</f>
        <v>0</v>
      </c>
      <c r="DB245" s="27">
        <f>INDEX('Mapping water'!$A$4:$U$352,MATCH($B245,'Mapping water'!$B$4:$B$352,0),MATCH(CJ$4,'Mapping water'!$A$4:$U$4,0))*$I245</f>
        <v>0</v>
      </c>
      <c r="DC245" s="27">
        <f>INDEX('Mapping water'!$A$4:$U$352,MATCH($B245,'Mapping water'!$B$4:$B$352,0),MATCH(CK$4,'Mapping water'!$A$4:$U$4,0))*$I245</f>
        <v>0</v>
      </c>
      <c r="DD245" s="27">
        <f>INDEX('Mapping water'!$A$4:$U$352,MATCH($B245,'Mapping water'!$B$4:$B$352,0),MATCH(CL$4,'Mapping water'!$A$4:$U$4,0))*$I245</f>
        <v>0</v>
      </c>
      <c r="DE245" s="27">
        <f>INDEX('Mapping water'!$A$4:$U$352,MATCH($B245,'Mapping water'!$B$4:$B$352,0),MATCH(CM$4,'Mapping water'!$A$4:$U$4,0))*$I245</f>
        <v>0</v>
      </c>
      <c r="DF245" s="27">
        <f>INDEX('Mapping water'!$A$4:$U$352,MATCH($B245,'Mapping water'!$B$4:$B$352,0),MATCH(CN$4,'Mapping water'!$A$4:$U$4,0))*$I245</f>
        <v>0</v>
      </c>
      <c r="DG245" s="27">
        <f>INDEX('Mapping water'!$A$4:$U$352,MATCH($B245,'Mapping water'!$B$4:$B$352,0),MATCH(CO$4,'Mapping water'!$A$4:$U$4,0))*$I245</f>
        <v>0</v>
      </c>
      <c r="DH245" s="27">
        <f>INDEX('Mapping water'!$A$4:$U$352,MATCH($B245,'Mapping water'!$B$4:$B$352,0),MATCH(CP$4,'Mapping water'!$A$4:$U$4,0))*$I245</f>
        <v>0</v>
      </c>
      <c r="DI245" s="27">
        <f>INDEX('Mapping water'!$A$4:$U$352,MATCH($B245,'Mapping water'!$B$4:$B$352,0),MATCH(CQ$4,'Mapping water'!$A$4:$U$4,0))*$I245</f>
        <v>0</v>
      </c>
      <c r="DJ245" s="27">
        <f>INDEX('Mapping water'!$A$4:$U$352,MATCH($B245,'Mapping water'!$B$4:$B$352,0),MATCH(CR$4,'Mapping water'!$A$4:$U$4,0))*$I245</f>
        <v>0</v>
      </c>
      <c r="DK245" s="27">
        <f>INDEX('Mapping water'!$A$4:$U$352,MATCH($B245,'Mapping water'!$B$4:$B$352,0),MATCH(CS$4,'Mapping water'!$A$4:$U$4,0))*$I245</f>
        <v>0</v>
      </c>
      <c r="DL245" s="27">
        <f>INDEX('Mapping water'!$A$4:$U$352,MATCH($B245,'Mapping water'!$B$4:$B$352,0),MATCH(CT$4,'Mapping water'!$A$4:$U$4,0))*$I245</f>
        <v>86783</v>
      </c>
      <c r="DM245" s="27">
        <f>INDEX('Mapping water'!$A$4:$U$352,MATCH($B245,'Mapping water'!$B$4:$B$352,0),MATCH(CU$4,'Mapping water'!$A$4:$U$4,0))*$I245</f>
        <v>0</v>
      </c>
      <c r="DN245" s="27">
        <f>INDEX('Mapping water'!$A$4:$U$352,MATCH($B245,'Mapping water'!$B$4:$B$352,0),MATCH(CV$4,'Mapping water'!$A$4:$U$4,0))*$I245</f>
        <v>0</v>
      </c>
      <c r="DO245" s="27">
        <f>INDEX('Mapping water'!$A$4:$U$352,MATCH($B245,'Mapping water'!$B$4:$B$352,0),MATCH(CW$4,'Mapping water'!$A$4:$U$4,0))*$I245</f>
        <v>0</v>
      </c>
      <c r="DP245" s="27">
        <f>INDEX('Mapping water'!$A$4:$U$352,MATCH($B245,'Mapping water'!$B$4:$B$352,0),MATCH(CX$4,'Mapping water'!$A$4:$U$4,0))*$J245</f>
        <v>0</v>
      </c>
      <c r="DQ245" s="27">
        <f>INDEX('Mapping water'!$A$4:$U$352,MATCH($B245,'Mapping water'!$B$4:$B$352,0),MATCH(CY$4,'Mapping water'!$A$4:$U$4,0))*$J245</f>
        <v>0</v>
      </c>
      <c r="DR245" s="27">
        <f>INDEX('Mapping water'!$A$4:$U$352,MATCH($B245,'Mapping water'!$B$4:$B$352,0),MATCH(CZ$4,'Mapping water'!$A$4:$U$4,0))*$J245</f>
        <v>0</v>
      </c>
      <c r="DS245" s="27">
        <f>INDEX('Mapping water'!$A$4:$U$352,MATCH($B245,'Mapping water'!$B$4:$B$352,0),MATCH(DA$4,'Mapping water'!$A$4:$U$4,0))*$J245</f>
        <v>0</v>
      </c>
      <c r="DT245" s="27">
        <f>INDEX('Mapping water'!$A$4:$U$352,MATCH($B245,'Mapping water'!$B$4:$B$352,0),MATCH(DB$4,'Mapping water'!$A$4:$U$4,0))*$J245</f>
        <v>0</v>
      </c>
      <c r="DU245" s="27">
        <f>INDEX('Mapping water'!$A$4:$U$352,MATCH($B245,'Mapping water'!$B$4:$B$352,0),MATCH(DC$4,'Mapping water'!$A$4:$U$4,0))*$J245</f>
        <v>0</v>
      </c>
      <c r="DV245" s="27">
        <f>INDEX('Mapping water'!$A$4:$U$352,MATCH($B245,'Mapping water'!$B$4:$B$352,0),MATCH(DD$4,'Mapping water'!$A$4:$U$4,0))*$J245</f>
        <v>0</v>
      </c>
      <c r="DW245" s="27">
        <f>INDEX('Mapping water'!$A$4:$U$352,MATCH($B245,'Mapping water'!$B$4:$B$352,0),MATCH(DE$4,'Mapping water'!$A$4:$U$4,0))*$J245</f>
        <v>0</v>
      </c>
      <c r="DX245" s="27">
        <f>INDEX('Mapping water'!$A$4:$U$352,MATCH($B245,'Mapping water'!$B$4:$B$352,0),MATCH(DF$4,'Mapping water'!$A$4:$U$4,0))*$J245</f>
        <v>0</v>
      </c>
      <c r="DY245" s="27">
        <f>INDEX('Mapping water'!$A$4:$U$352,MATCH($B245,'Mapping water'!$B$4:$B$352,0),MATCH(DG$4,'Mapping water'!$A$4:$U$4,0))*$J245</f>
        <v>0</v>
      </c>
      <c r="DZ245" s="27">
        <f>INDEX('Mapping water'!$A$4:$U$352,MATCH($B245,'Mapping water'!$B$4:$B$352,0),MATCH(DH$4,'Mapping water'!$A$4:$U$4,0))*$J245</f>
        <v>0</v>
      </c>
      <c r="EA245" s="27">
        <f>INDEX('Mapping water'!$A$4:$U$352,MATCH($B245,'Mapping water'!$B$4:$B$352,0),MATCH(DI$4,'Mapping water'!$A$4:$U$4,0))*$J245</f>
        <v>0</v>
      </c>
      <c r="EB245" s="27">
        <f>INDEX('Mapping water'!$A$4:$U$352,MATCH($B245,'Mapping water'!$B$4:$B$352,0),MATCH(DJ$4,'Mapping water'!$A$4:$U$4,0))*$J245</f>
        <v>0</v>
      </c>
      <c r="EC245" s="27">
        <f>INDEX('Mapping water'!$A$4:$U$352,MATCH($B245,'Mapping water'!$B$4:$B$352,0),MATCH(DK$4,'Mapping water'!$A$4:$U$4,0))*$J245</f>
        <v>0</v>
      </c>
      <c r="ED245" s="27">
        <f>INDEX('Mapping water'!$A$4:$U$352,MATCH($B245,'Mapping water'!$B$4:$B$352,0),MATCH(DL$4,'Mapping water'!$A$4:$U$4,0))*$J245</f>
        <v>86936</v>
      </c>
      <c r="EE245" s="27">
        <f>INDEX('Mapping water'!$A$4:$U$352,MATCH($B245,'Mapping water'!$B$4:$B$352,0),MATCH(DM$4,'Mapping water'!$A$4:$U$4,0))*$J245</f>
        <v>0</v>
      </c>
      <c r="EF245" s="27">
        <f>INDEX('Mapping water'!$A$4:$U$352,MATCH($B245,'Mapping water'!$B$4:$B$352,0),MATCH(DN$4,'Mapping water'!$A$4:$U$4,0))*$J245</f>
        <v>0</v>
      </c>
      <c r="EG245" s="27">
        <f>INDEX('Mapping water'!$A$4:$U$352,MATCH($B245,'Mapping water'!$B$4:$B$352,0),MATCH(DO$4,'Mapping water'!$A$4:$U$4,0))*$J245</f>
        <v>0</v>
      </c>
      <c r="EH245" s="27">
        <f>INDEX('Mapping water'!$A$4:$U$352,MATCH($B245,'Mapping water'!$B$4:$B$352,0),MATCH(DP$4,'Mapping water'!$A$4:$U$4,0))*$K245</f>
        <v>0</v>
      </c>
      <c r="EI245" s="27">
        <f>INDEX('Mapping water'!$A$4:$U$352,MATCH($B245,'Mapping water'!$B$4:$B$352,0),MATCH(DQ$4,'Mapping water'!$A$4:$U$4,0))*$K245</f>
        <v>0</v>
      </c>
      <c r="EJ245" s="27">
        <f>INDEX('Mapping water'!$A$4:$U$352,MATCH($B245,'Mapping water'!$B$4:$B$352,0),MATCH(DR$4,'Mapping water'!$A$4:$U$4,0))*$K245</f>
        <v>0</v>
      </c>
      <c r="EK245" s="27">
        <f>INDEX('Mapping water'!$A$4:$U$352,MATCH($B245,'Mapping water'!$B$4:$B$352,0),MATCH(DS$4,'Mapping water'!$A$4:$U$4,0))*$K245</f>
        <v>0</v>
      </c>
      <c r="EL245" s="27">
        <f>INDEX('Mapping water'!$A$4:$U$352,MATCH($B245,'Mapping water'!$B$4:$B$352,0),MATCH(DT$4,'Mapping water'!$A$4:$U$4,0))*$K245</f>
        <v>0</v>
      </c>
      <c r="EM245" s="27">
        <f>INDEX('Mapping water'!$A$4:$U$352,MATCH($B245,'Mapping water'!$B$4:$B$352,0),MATCH(DU$4,'Mapping water'!$A$4:$U$4,0))*$K245</f>
        <v>0</v>
      </c>
      <c r="EN245" s="27">
        <f>INDEX('Mapping water'!$A$4:$U$352,MATCH($B245,'Mapping water'!$B$4:$B$352,0),MATCH(DV$4,'Mapping water'!$A$4:$U$4,0))*$K245</f>
        <v>0</v>
      </c>
      <c r="EO245" s="27">
        <f>INDEX('Mapping water'!$A$4:$U$352,MATCH($B245,'Mapping water'!$B$4:$B$352,0),MATCH(DW$4,'Mapping water'!$A$4:$U$4,0))*$K245</f>
        <v>0</v>
      </c>
      <c r="EP245" s="27">
        <f>INDEX('Mapping water'!$A$4:$U$352,MATCH($B245,'Mapping water'!$B$4:$B$352,0),MATCH(DX$4,'Mapping water'!$A$4:$U$4,0))*$K245</f>
        <v>0</v>
      </c>
      <c r="EQ245" s="27">
        <f>INDEX('Mapping water'!$A$4:$U$352,MATCH($B245,'Mapping water'!$B$4:$B$352,0),MATCH(DY$4,'Mapping water'!$A$4:$U$4,0))*$K245</f>
        <v>0</v>
      </c>
      <c r="ER245" s="27">
        <f>INDEX('Mapping water'!$A$4:$U$352,MATCH($B245,'Mapping water'!$B$4:$B$352,0),MATCH(DZ$4,'Mapping water'!$A$4:$U$4,0))*$K245</f>
        <v>0</v>
      </c>
      <c r="ES245" s="27">
        <f>INDEX('Mapping water'!$A$4:$U$352,MATCH($B245,'Mapping water'!$B$4:$B$352,0),MATCH(EA$4,'Mapping water'!$A$4:$U$4,0))*$K245</f>
        <v>0</v>
      </c>
      <c r="ET245" s="27">
        <f>INDEX('Mapping water'!$A$4:$U$352,MATCH($B245,'Mapping water'!$B$4:$B$352,0),MATCH(EB$4,'Mapping water'!$A$4:$U$4,0))*$K245</f>
        <v>0</v>
      </c>
      <c r="EU245" s="27">
        <f>INDEX('Mapping water'!$A$4:$U$352,MATCH($B245,'Mapping water'!$B$4:$B$352,0),MATCH(EC$4,'Mapping water'!$A$4:$U$4,0))*$K245</f>
        <v>0</v>
      </c>
      <c r="EV245" s="27">
        <f>INDEX('Mapping water'!$A$4:$U$352,MATCH($B245,'Mapping water'!$B$4:$B$352,0),MATCH(ED$4,'Mapping water'!$A$4:$U$4,0))*$K245</f>
        <v>87164</v>
      </c>
      <c r="EW245" s="27">
        <f>INDEX('Mapping water'!$A$4:$U$352,MATCH($B245,'Mapping water'!$B$4:$B$352,0),MATCH(EE$4,'Mapping water'!$A$4:$U$4,0))*$K245</f>
        <v>0</v>
      </c>
      <c r="EX245" s="27">
        <f>INDEX('Mapping water'!$A$4:$U$352,MATCH($B245,'Mapping water'!$B$4:$B$352,0),MATCH(EF$4,'Mapping water'!$A$4:$U$4,0))*$K245</f>
        <v>0</v>
      </c>
      <c r="EY245" s="27">
        <f>INDEX('Mapping water'!$A$4:$U$352,MATCH($B245,'Mapping water'!$B$4:$B$352,0),MATCH(EG$4,'Mapping water'!$A$4:$U$4,0))*$K245</f>
        <v>0</v>
      </c>
    </row>
    <row r="246" spans="1:155" x14ac:dyDescent="0.2">
      <c r="A246" s="26" t="s">
        <v>154</v>
      </c>
      <c r="B246" s="26" t="s">
        <v>155</v>
      </c>
      <c r="C246" s="26" t="s">
        <v>5</v>
      </c>
      <c r="D246" s="27">
        <f>INDEX('Households England'!S$6:S$375,MATCH('Mapping HH to population water'!$B246,'Households England'!$B$6:$B$375,0))</f>
        <v>64915</v>
      </c>
      <c r="E246" s="27">
        <f>INDEX('Households England'!T$6:T$375,MATCH('Mapping HH to population water'!$B246,'Households England'!$B$6:$B$375,0))</f>
        <v>65127</v>
      </c>
      <c r="F246" s="27">
        <f>INDEX('Households England'!U$6:U$375,MATCH('Mapping HH to population water'!$B246,'Households England'!$B$6:$B$375,0))</f>
        <v>65444</v>
      </c>
      <c r="G246" s="27">
        <f>INDEX('Households England'!V$6:V$375,MATCH('Mapping HH to population water'!$B246,'Households England'!$B$6:$B$375,0))</f>
        <v>65696</v>
      </c>
      <c r="H246" s="27">
        <f>INDEX('Households England'!W$6:W$375,MATCH('Mapping HH to population water'!$B246,'Households England'!$B$6:$B$375,0))</f>
        <v>65927</v>
      </c>
      <c r="I246" s="27">
        <f>INDEX('Households England'!X$6:X$375,MATCH('Mapping HH to population water'!$B246,'Households England'!$B$6:$B$375,0))</f>
        <v>66261</v>
      </c>
      <c r="J246" s="27">
        <f>INDEX('Households England'!Y$6:Y$375,MATCH('Mapping HH to population water'!$B246,'Households England'!$B$6:$B$375,0))</f>
        <v>66575</v>
      </c>
      <c r="K246" s="27">
        <f>INDEX('Households England'!Z$6:Z$375,MATCH('Mapping HH to population water'!$B246,'Households England'!$B$6:$B$375,0))</f>
        <v>66901</v>
      </c>
      <c r="L246" s="27">
        <f>INDEX('Mapping water'!$A$4:$U$352,MATCH($B246,'Mapping water'!$B$4:$B$352,0),MATCH(L$4,'Mapping water'!$A$4:$U$4,0))*$D246</f>
        <v>0</v>
      </c>
      <c r="M246" s="27">
        <f>INDEX('Mapping water'!$A$4:$U$352,MATCH($B246,'Mapping water'!$B$4:$B$352,0),MATCH(M$4,'Mapping water'!$A$4:$U$4,0))*$D246</f>
        <v>0</v>
      </c>
      <c r="N246" s="27">
        <f>INDEX('Mapping water'!$A$4:$U$352,MATCH($B246,'Mapping water'!$B$4:$B$352,0),MATCH(N$4,'Mapping water'!$A$4:$U$4,0))*$D246</f>
        <v>0</v>
      </c>
      <c r="O246" s="27">
        <f>INDEX('Mapping water'!$A$4:$U$352,MATCH($B246,'Mapping water'!$B$4:$B$352,0),MATCH(O$4,'Mapping water'!$A$4:$U$4,0))*$D246</f>
        <v>0</v>
      </c>
      <c r="P246" s="27">
        <f>INDEX('Mapping water'!$A$4:$U$352,MATCH($B246,'Mapping water'!$B$4:$B$352,0),MATCH(P$4,'Mapping water'!$A$4:$U$4,0))*$D246</f>
        <v>0</v>
      </c>
      <c r="Q246" s="27">
        <f>INDEX('Mapping water'!$A$4:$U$352,MATCH($B246,'Mapping water'!$B$4:$B$352,0),MATCH(Q$4,'Mapping water'!$A$4:$U$4,0))*$D246</f>
        <v>0</v>
      </c>
      <c r="R246" s="27">
        <f>INDEX('Mapping water'!$A$4:$U$352,MATCH($B246,'Mapping water'!$B$4:$B$352,0),MATCH(R$4,'Mapping water'!$A$4:$U$4,0))*$D246</f>
        <v>0</v>
      </c>
      <c r="S246" s="27">
        <f>INDEX('Mapping water'!$A$4:$U$352,MATCH($B246,'Mapping water'!$B$4:$B$352,0),MATCH(S$4,'Mapping water'!$A$4:$U$4,0))*$D246</f>
        <v>0</v>
      </c>
      <c r="T246" s="27">
        <f>INDEX('Mapping water'!$A$4:$U$352,MATCH($B246,'Mapping water'!$B$4:$B$352,0),MATCH(T$4,'Mapping water'!$A$4:$U$4,0))*$D246</f>
        <v>0</v>
      </c>
      <c r="U246" s="27">
        <f>INDEX('Mapping water'!$A$4:$U$352,MATCH($B246,'Mapping water'!$B$4:$B$352,0),MATCH(U$4,'Mapping water'!$A$4:$U$4,0))*$D246</f>
        <v>0</v>
      </c>
      <c r="V246" s="27">
        <f>INDEX('Mapping water'!$A$4:$U$352,MATCH($B246,'Mapping water'!$B$4:$B$352,0),MATCH(V$4,'Mapping water'!$A$4:$U$4,0))*$D246</f>
        <v>0</v>
      </c>
      <c r="W246" s="27">
        <f>INDEX('Mapping water'!$A$4:$U$352,MATCH($B246,'Mapping water'!$B$4:$B$352,0),MATCH(W$4,'Mapping water'!$A$4:$U$4,0))*$D246</f>
        <v>0</v>
      </c>
      <c r="X246" s="27">
        <f>INDEX('Mapping water'!$A$4:$U$352,MATCH($B246,'Mapping water'!$B$4:$B$352,0),MATCH(X$4,'Mapping water'!$A$4:$U$4,0))*$D246</f>
        <v>0</v>
      </c>
      <c r="Y246" s="27">
        <f>INDEX('Mapping water'!$A$4:$U$352,MATCH($B246,'Mapping water'!$B$4:$B$352,0),MATCH(Y$4,'Mapping water'!$A$4:$U$4,0))*$D246</f>
        <v>0</v>
      </c>
      <c r="Z246" s="27">
        <f>INDEX('Mapping water'!$A$4:$U$352,MATCH($B246,'Mapping water'!$B$4:$B$352,0),MATCH(Z$4,'Mapping water'!$A$4:$U$4,0))*$D246</f>
        <v>0</v>
      </c>
      <c r="AA246" s="27">
        <f>INDEX('Mapping water'!$A$4:$U$352,MATCH($B246,'Mapping water'!$B$4:$B$352,0),MATCH(AA$4,'Mapping water'!$A$4:$U$4,0))*$D246</f>
        <v>0</v>
      </c>
      <c r="AB246" s="27">
        <f>INDEX('Mapping water'!$A$4:$U$352,MATCH($B246,'Mapping water'!$B$4:$B$352,0),MATCH(AB$4,'Mapping water'!$A$4:$U$4,0))*$D246</f>
        <v>0</v>
      </c>
      <c r="AC246" s="27">
        <f>INDEX('Mapping water'!$A$4:$U$352,MATCH($B246,'Mapping water'!$B$4:$B$352,0),MATCH(AC$4,'Mapping water'!$A$4:$U$4,0))*$D246</f>
        <v>0</v>
      </c>
      <c r="AD246" s="27">
        <f>INDEX('Mapping water'!$A$4:$U$352,MATCH($B246,'Mapping water'!$B$4:$B$352,0),MATCH(AD$4,'Mapping water'!$A$4:$U$4,0))*$E246</f>
        <v>0</v>
      </c>
      <c r="AE246" s="27">
        <f>INDEX('Mapping water'!$A$4:$U$352,MATCH($B246,'Mapping water'!$B$4:$B$352,0),MATCH(AE$4,'Mapping water'!$A$4:$U$4,0))*$E246</f>
        <v>0</v>
      </c>
      <c r="AF246" s="27">
        <f>INDEX('Mapping water'!$A$4:$U$352,MATCH($B246,'Mapping water'!$B$4:$B$352,0),MATCH(AF$4,'Mapping water'!$A$4:$U$4,0))*$E246</f>
        <v>0</v>
      </c>
      <c r="AG246" s="27">
        <f>INDEX('Mapping water'!$A$4:$U$352,MATCH($B246,'Mapping water'!$B$4:$B$352,0),MATCH(AG$4,'Mapping water'!$A$4:$U$4,0))*$E246</f>
        <v>0</v>
      </c>
      <c r="AH246" s="27">
        <f>INDEX('Mapping water'!$A$4:$U$352,MATCH($B246,'Mapping water'!$B$4:$B$352,0),MATCH(AH$4,'Mapping water'!$A$4:$U$4,0))*$E246</f>
        <v>0</v>
      </c>
      <c r="AI246" s="27">
        <f>INDEX('Mapping water'!$A$4:$U$352,MATCH($B246,'Mapping water'!$B$4:$B$352,0),MATCH(AI$4,'Mapping water'!$A$4:$U$4,0))*$E246</f>
        <v>0</v>
      </c>
      <c r="AJ246" s="27">
        <f>INDEX('Mapping water'!$A$4:$U$352,MATCH($B246,'Mapping water'!$B$4:$B$352,0),MATCH(AJ$4,'Mapping water'!$A$4:$U$4,0))*$E246</f>
        <v>0</v>
      </c>
      <c r="AK246" s="27">
        <f>INDEX('Mapping water'!$A$4:$U$352,MATCH($B246,'Mapping water'!$B$4:$B$352,0),MATCH(AK$4,'Mapping water'!$A$4:$U$4,0))*$E246</f>
        <v>0</v>
      </c>
      <c r="AL246" s="27">
        <f>INDEX('Mapping water'!$A$4:$U$352,MATCH($B246,'Mapping water'!$B$4:$B$352,0),MATCH(AL$4,'Mapping water'!$A$4:$U$4,0))*$E246</f>
        <v>0</v>
      </c>
      <c r="AM246" s="27">
        <f>INDEX('Mapping water'!$A$4:$U$352,MATCH($B246,'Mapping water'!$B$4:$B$352,0),MATCH(AM$4,'Mapping water'!$A$4:$U$4,0))*$E246</f>
        <v>0</v>
      </c>
      <c r="AN246" s="27">
        <f>INDEX('Mapping water'!$A$4:$U$352,MATCH($B246,'Mapping water'!$B$4:$B$352,0),MATCH(AN$4,'Mapping water'!$A$4:$U$4,0))*$E246</f>
        <v>0</v>
      </c>
      <c r="AO246" s="27">
        <f>INDEX('Mapping water'!$A$4:$U$352,MATCH($B246,'Mapping water'!$B$4:$B$352,0),MATCH(AO$4,'Mapping water'!$A$4:$U$4,0))*$E246</f>
        <v>0</v>
      </c>
      <c r="AP246" s="27">
        <f>INDEX('Mapping water'!$A$4:$U$352,MATCH($B246,'Mapping water'!$B$4:$B$352,0),MATCH(AP$4,'Mapping water'!$A$4:$U$4,0))*$E246</f>
        <v>0</v>
      </c>
      <c r="AQ246" s="27">
        <f>INDEX('Mapping water'!$A$4:$U$352,MATCH($B246,'Mapping water'!$B$4:$B$352,0),MATCH(AQ$4,'Mapping water'!$A$4:$U$4,0))*$E246</f>
        <v>0</v>
      </c>
      <c r="AR246" s="27">
        <f>INDEX('Mapping water'!$A$4:$U$352,MATCH($B246,'Mapping water'!$B$4:$B$352,0),MATCH(AR$4,'Mapping water'!$A$4:$U$4,0))*$E246</f>
        <v>0</v>
      </c>
      <c r="AS246" s="27">
        <f>INDEX('Mapping water'!$A$4:$U$352,MATCH($B246,'Mapping water'!$B$4:$B$352,0),MATCH(AS$4,'Mapping water'!$A$4:$U$4,0))*$E246</f>
        <v>0</v>
      </c>
      <c r="AT246" s="27">
        <f>INDEX('Mapping water'!$A$4:$U$352,MATCH($B246,'Mapping water'!$B$4:$B$352,0),MATCH(AT$4,'Mapping water'!$A$4:$U$4,0))*$E246</f>
        <v>0</v>
      </c>
      <c r="AU246" s="27">
        <f>INDEX('Mapping water'!$A$4:$U$352,MATCH($B246,'Mapping water'!$B$4:$B$352,0),MATCH(AU$4,'Mapping water'!$A$4:$U$4,0))*$E246</f>
        <v>0</v>
      </c>
      <c r="AV246" s="27">
        <f>INDEX('Mapping water'!$A$4:$U$352,MATCH($B246,'Mapping water'!$B$4:$B$352,0),MATCH(AD$4,'Mapping water'!$A$4:$U$4,0))*$F246</f>
        <v>0</v>
      </c>
      <c r="AW246" s="27">
        <f>INDEX('Mapping water'!$A$4:$U$352,MATCH($B246,'Mapping water'!$B$4:$B$352,0),MATCH(AE$4,'Mapping water'!$A$4:$U$4,0))*$F246</f>
        <v>0</v>
      </c>
      <c r="AX246" s="27">
        <f>INDEX('Mapping water'!$A$4:$U$352,MATCH($B246,'Mapping water'!$B$4:$B$352,0),MATCH(AF$4,'Mapping water'!$A$4:$U$4,0))*$F246</f>
        <v>0</v>
      </c>
      <c r="AY246" s="27">
        <f>INDEX('Mapping water'!$A$4:$U$352,MATCH($B246,'Mapping water'!$B$4:$B$352,0),MATCH(AG$4,'Mapping water'!$A$4:$U$4,0))*$F246</f>
        <v>0</v>
      </c>
      <c r="AZ246" s="27">
        <f>INDEX('Mapping water'!$A$4:$U$352,MATCH($B246,'Mapping water'!$B$4:$B$352,0),MATCH(AH$4,'Mapping water'!$A$4:$U$4,0))*$F246</f>
        <v>0</v>
      </c>
      <c r="BA246" s="27">
        <f>INDEX('Mapping water'!$A$4:$U$352,MATCH($B246,'Mapping water'!$B$4:$B$352,0),MATCH(AI$4,'Mapping water'!$A$4:$U$4,0))*$F246</f>
        <v>0</v>
      </c>
      <c r="BB246" s="27">
        <f>INDEX('Mapping water'!$A$4:$U$352,MATCH($B246,'Mapping water'!$B$4:$B$352,0),MATCH(AJ$4,'Mapping water'!$A$4:$U$4,0))*$F246</f>
        <v>0</v>
      </c>
      <c r="BC246" s="27">
        <f>INDEX('Mapping water'!$A$4:$U$352,MATCH($B246,'Mapping water'!$B$4:$B$352,0),MATCH(AK$4,'Mapping water'!$A$4:$U$4,0))*$F246</f>
        <v>0</v>
      </c>
      <c r="BD246" s="27">
        <f>INDEX('Mapping water'!$A$4:$U$352,MATCH($B246,'Mapping water'!$B$4:$B$352,0),MATCH(AL$4,'Mapping water'!$A$4:$U$4,0))*$F246</f>
        <v>0</v>
      </c>
      <c r="BE246" s="27">
        <f>INDEX('Mapping water'!$A$4:$U$352,MATCH($B246,'Mapping water'!$B$4:$B$352,0),MATCH(AM$4,'Mapping water'!$A$4:$U$4,0))*$F246</f>
        <v>0</v>
      </c>
      <c r="BF246" s="27">
        <f>INDEX('Mapping water'!$A$4:$U$352,MATCH($B246,'Mapping water'!$B$4:$B$352,0),MATCH(AN$4,'Mapping water'!$A$4:$U$4,0))*$F246</f>
        <v>0</v>
      </c>
      <c r="BG246" s="27">
        <f>INDEX('Mapping water'!$A$4:$U$352,MATCH($B246,'Mapping water'!$B$4:$B$352,0),MATCH(AO$4,'Mapping water'!$A$4:$U$4,0))*$F246</f>
        <v>0</v>
      </c>
      <c r="BH246" s="27">
        <f>INDEX('Mapping water'!$A$4:$U$352,MATCH($B246,'Mapping water'!$B$4:$B$352,0),MATCH(AP$4,'Mapping water'!$A$4:$U$4,0))*$F246</f>
        <v>0</v>
      </c>
      <c r="BI246" s="27">
        <f>INDEX('Mapping water'!$A$4:$U$352,MATCH($B246,'Mapping water'!$B$4:$B$352,0),MATCH(AQ$4,'Mapping water'!$A$4:$U$4,0))*$F246</f>
        <v>0</v>
      </c>
      <c r="BJ246" s="27">
        <f>INDEX('Mapping water'!$A$4:$U$352,MATCH($B246,'Mapping water'!$B$4:$B$352,0),MATCH(AR$4,'Mapping water'!$A$4:$U$4,0))*$F246</f>
        <v>0</v>
      </c>
      <c r="BK246" s="27">
        <f>INDEX('Mapping water'!$A$4:$U$352,MATCH($B246,'Mapping water'!$B$4:$B$352,0),MATCH(AS$4,'Mapping water'!$A$4:$U$4,0))*$F246</f>
        <v>0</v>
      </c>
      <c r="BL246" s="27">
        <f>INDEX('Mapping water'!$A$4:$U$352,MATCH($B246,'Mapping water'!$B$4:$B$352,0),MATCH(AT$4,'Mapping water'!$A$4:$U$4,0))*$F246</f>
        <v>0</v>
      </c>
      <c r="BM246" s="27">
        <f>INDEX('Mapping water'!$A$4:$U$352,MATCH($B246,'Mapping water'!$B$4:$B$352,0),MATCH(AU$4,'Mapping water'!$A$4:$U$4,0))*$F246</f>
        <v>0</v>
      </c>
      <c r="BN246" s="27">
        <f>INDEX('Mapping water'!$A$4:$U$352,MATCH($B246,'Mapping water'!$B$4:$B$352,0),MATCH(AV$4,'Mapping water'!$A$4:$U$4,0))*$G246</f>
        <v>0</v>
      </c>
      <c r="BO246" s="27">
        <f>INDEX('Mapping water'!$A$4:$U$352,MATCH($B246,'Mapping water'!$B$4:$B$352,0),MATCH(AW$4,'Mapping water'!$A$4:$U$4,0))*$G246</f>
        <v>0</v>
      </c>
      <c r="BP246" s="27">
        <f>INDEX('Mapping water'!$A$4:$U$352,MATCH($B246,'Mapping water'!$B$4:$B$352,0),MATCH(AX$4,'Mapping water'!$A$4:$U$4,0))*$G246</f>
        <v>0</v>
      </c>
      <c r="BQ246" s="27">
        <f>INDEX('Mapping water'!$A$4:$U$352,MATCH($B246,'Mapping water'!$B$4:$B$352,0),MATCH(AY$4,'Mapping water'!$A$4:$U$4,0))*$G246</f>
        <v>0</v>
      </c>
      <c r="BR246" s="27">
        <f>INDEX('Mapping water'!$A$4:$U$352,MATCH($B246,'Mapping water'!$B$4:$B$352,0),MATCH(AZ$4,'Mapping water'!$A$4:$U$4,0))*$G246</f>
        <v>0</v>
      </c>
      <c r="BS246" s="27">
        <f>INDEX('Mapping water'!$A$4:$U$352,MATCH($B246,'Mapping water'!$B$4:$B$352,0),MATCH(BA$4,'Mapping water'!$A$4:$U$4,0))*$G246</f>
        <v>0</v>
      </c>
      <c r="BT246" s="27">
        <f>INDEX('Mapping water'!$A$4:$U$352,MATCH($B246,'Mapping water'!$B$4:$B$352,0),MATCH(BB$4,'Mapping water'!$A$4:$U$4,0))*$G246</f>
        <v>0</v>
      </c>
      <c r="BU246" s="27">
        <f>INDEX('Mapping water'!$A$4:$U$352,MATCH($B246,'Mapping water'!$B$4:$B$352,0),MATCH(BC$4,'Mapping water'!$A$4:$U$4,0))*$G246</f>
        <v>0</v>
      </c>
      <c r="BV246" s="27">
        <f>INDEX('Mapping water'!$A$4:$U$352,MATCH($B246,'Mapping water'!$B$4:$B$352,0),MATCH(BD$4,'Mapping water'!$A$4:$U$4,0))*$G246</f>
        <v>0</v>
      </c>
      <c r="BW246" s="27">
        <f>INDEX('Mapping water'!$A$4:$U$352,MATCH($B246,'Mapping water'!$B$4:$B$352,0),MATCH(BE$4,'Mapping water'!$A$4:$U$4,0))*$G246</f>
        <v>0</v>
      </c>
      <c r="BX246" s="27">
        <f>INDEX('Mapping water'!$A$4:$U$352,MATCH($B246,'Mapping water'!$B$4:$B$352,0),MATCH(BF$4,'Mapping water'!$A$4:$U$4,0))*$G246</f>
        <v>0</v>
      </c>
      <c r="BY246" s="27">
        <f>INDEX('Mapping water'!$A$4:$U$352,MATCH($B246,'Mapping water'!$B$4:$B$352,0),MATCH(BG$4,'Mapping water'!$A$4:$U$4,0))*$G246</f>
        <v>0</v>
      </c>
      <c r="BZ246" s="27">
        <f>INDEX('Mapping water'!$A$4:$U$352,MATCH($B246,'Mapping water'!$B$4:$B$352,0),MATCH(BH$4,'Mapping water'!$A$4:$U$4,0))*$G246</f>
        <v>0</v>
      </c>
      <c r="CA246" s="27">
        <f>INDEX('Mapping water'!$A$4:$U$352,MATCH($B246,'Mapping water'!$B$4:$B$352,0),MATCH(BI$4,'Mapping water'!$A$4:$U$4,0))*$G246</f>
        <v>0</v>
      </c>
      <c r="CB246" s="27">
        <f>INDEX('Mapping water'!$A$4:$U$352,MATCH($B246,'Mapping water'!$B$4:$B$352,0),MATCH(BJ$4,'Mapping water'!$A$4:$U$4,0))*$G246</f>
        <v>0</v>
      </c>
      <c r="CC246" s="27">
        <f>INDEX('Mapping water'!$A$4:$U$352,MATCH($B246,'Mapping water'!$B$4:$B$352,0),MATCH(BK$4,'Mapping water'!$A$4:$U$4,0))*$G246</f>
        <v>0</v>
      </c>
      <c r="CD246" s="27">
        <f>INDEX('Mapping water'!$A$4:$U$352,MATCH($B246,'Mapping water'!$B$4:$B$352,0),MATCH(BL$4,'Mapping water'!$A$4:$U$4,0))*$G246</f>
        <v>0</v>
      </c>
      <c r="CE246" s="27">
        <f>INDEX('Mapping water'!$A$4:$U$352,MATCH($B246,'Mapping water'!$B$4:$B$352,0),MATCH(BM$4,'Mapping water'!$A$4:$U$4,0))*$G246</f>
        <v>0</v>
      </c>
      <c r="CF246" s="27">
        <f>INDEX('Mapping water'!$A$4:$U$352,MATCH($B246,'Mapping water'!$B$4:$B$352,0),MATCH(BN$4,'Mapping water'!$A$4:$U$4,0))*$H246</f>
        <v>0</v>
      </c>
      <c r="CG246" s="27">
        <f>INDEX('Mapping water'!$A$4:$U$352,MATCH($B246,'Mapping water'!$B$4:$B$352,0),MATCH(BO$4,'Mapping water'!$A$4:$U$4,0))*$H246</f>
        <v>0</v>
      </c>
      <c r="CH246" s="27">
        <f>INDEX('Mapping water'!$A$4:$U$352,MATCH($B246,'Mapping water'!$B$4:$B$352,0),MATCH(BP$4,'Mapping water'!$A$4:$U$4,0))*$H246</f>
        <v>0</v>
      </c>
      <c r="CI246" s="27">
        <f>INDEX('Mapping water'!$A$4:$U$352,MATCH($B246,'Mapping water'!$B$4:$B$352,0),MATCH(BQ$4,'Mapping water'!$A$4:$U$4,0))*$H246</f>
        <v>0</v>
      </c>
      <c r="CJ246" s="27">
        <f>INDEX('Mapping water'!$A$4:$U$352,MATCH($B246,'Mapping water'!$B$4:$B$352,0),MATCH(BR$4,'Mapping water'!$A$4:$U$4,0))*$H246</f>
        <v>0</v>
      </c>
      <c r="CK246" s="27">
        <f>INDEX('Mapping water'!$A$4:$U$352,MATCH($B246,'Mapping water'!$B$4:$B$352,0),MATCH(BS$4,'Mapping water'!$A$4:$U$4,0))*$H246</f>
        <v>0</v>
      </c>
      <c r="CL246" s="27">
        <f>INDEX('Mapping water'!$A$4:$U$352,MATCH($B246,'Mapping water'!$B$4:$B$352,0),MATCH(BT$4,'Mapping water'!$A$4:$U$4,0))*$H246</f>
        <v>0</v>
      </c>
      <c r="CM246" s="27">
        <f>INDEX('Mapping water'!$A$4:$U$352,MATCH($B246,'Mapping water'!$B$4:$B$352,0),MATCH(BU$4,'Mapping water'!$A$4:$U$4,0))*$H246</f>
        <v>0</v>
      </c>
      <c r="CN246" s="27">
        <f>INDEX('Mapping water'!$A$4:$U$352,MATCH($B246,'Mapping water'!$B$4:$B$352,0),MATCH(BV$4,'Mapping water'!$A$4:$U$4,0))*$H246</f>
        <v>0</v>
      </c>
      <c r="CO246" s="27">
        <f>INDEX('Mapping water'!$A$4:$U$352,MATCH($B246,'Mapping water'!$B$4:$B$352,0),MATCH(BW$4,'Mapping water'!$A$4:$U$4,0))*$H246</f>
        <v>0</v>
      </c>
      <c r="CP246" s="27">
        <f>INDEX('Mapping water'!$A$4:$U$352,MATCH($B246,'Mapping water'!$B$4:$B$352,0),MATCH(BX$4,'Mapping water'!$A$4:$U$4,0))*$H246</f>
        <v>0</v>
      </c>
      <c r="CQ246" s="27">
        <f>INDEX('Mapping water'!$A$4:$U$352,MATCH($B246,'Mapping water'!$B$4:$B$352,0),MATCH(BY$4,'Mapping water'!$A$4:$U$4,0))*$H246</f>
        <v>0</v>
      </c>
      <c r="CR246" s="27">
        <f>INDEX('Mapping water'!$A$4:$U$352,MATCH($B246,'Mapping water'!$B$4:$B$352,0),MATCH(BZ$4,'Mapping water'!$A$4:$U$4,0))*$H246</f>
        <v>0</v>
      </c>
      <c r="CS246" s="27">
        <f>INDEX('Mapping water'!$A$4:$U$352,MATCH($B246,'Mapping water'!$B$4:$B$352,0),MATCH(CA$4,'Mapping water'!$A$4:$U$4,0))*$H246</f>
        <v>0</v>
      </c>
      <c r="CT246" s="27">
        <f>INDEX('Mapping water'!$A$4:$U$352,MATCH($B246,'Mapping water'!$B$4:$B$352,0),MATCH(CB$4,'Mapping water'!$A$4:$U$4,0))*$H246</f>
        <v>0</v>
      </c>
      <c r="CU246" s="27">
        <f>INDEX('Mapping water'!$A$4:$U$352,MATCH($B246,'Mapping water'!$B$4:$B$352,0),MATCH(CC$4,'Mapping water'!$A$4:$U$4,0))*$H246</f>
        <v>0</v>
      </c>
      <c r="CV246" s="27">
        <f>INDEX('Mapping water'!$A$4:$U$352,MATCH($B246,'Mapping water'!$B$4:$B$352,0),MATCH(CD$4,'Mapping water'!$A$4:$U$4,0))*$H246</f>
        <v>0</v>
      </c>
      <c r="CW246" s="27">
        <f>INDEX('Mapping water'!$A$4:$U$352,MATCH($B246,'Mapping water'!$B$4:$B$352,0),MATCH(CE$4,'Mapping water'!$A$4:$U$4,0))*$H246</f>
        <v>0</v>
      </c>
      <c r="CX246" s="27">
        <f>INDEX('Mapping water'!$A$4:$U$352,MATCH($B246,'Mapping water'!$B$4:$B$352,0),MATCH(CF$4,'Mapping water'!$A$4:$U$4,0))*$I246</f>
        <v>0</v>
      </c>
      <c r="CY246" s="27">
        <f>INDEX('Mapping water'!$A$4:$U$352,MATCH($B246,'Mapping water'!$B$4:$B$352,0),MATCH(CG$4,'Mapping water'!$A$4:$U$4,0))*$I246</f>
        <v>0</v>
      </c>
      <c r="CZ246" s="27">
        <f>INDEX('Mapping water'!$A$4:$U$352,MATCH($B246,'Mapping water'!$B$4:$B$352,0),MATCH(CH$4,'Mapping water'!$A$4:$U$4,0))*$I246</f>
        <v>0</v>
      </c>
      <c r="DA246" s="27">
        <f>INDEX('Mapping water'!$A$4:$U$352,MATCH($B246,'Mapping water'!$B$4:$B$352,0),MATCH(CI$4,'Mapping water'!$A$4:$U$4,0))*$I246</f>
        <v>0</v>
      </c>
      <c r="DB246" s="27">
        <f>INDEX('Mapping water'!$A$4:$U$352,MATCH($B246,'Mapping water'!$B$4:$B$352,0),MATCH(CJ$4,'Mapping water'!$A$4:$U$4,0))*$I246</f>
        <v>0</v>
      </c>
      <c r="DC246" s="27">
        <f>INDEX('Mapping water'!$A$4:$U$352,MATCH($B246,'Mapping water'!$B$4:$B$352,0),MATCH(CK$4,'Mapping water'!$A$4:$U$4,0))*$I246</f>
        <v>0</v>
      </c>
      <c r="DD246" s="27">
        <f>INDEX('Mapping water'!$A$4:$U$352,MATCH($B246,'Mapping water'!$B$4:$B$352,0),MATCH(CL$4,'Mapping water'!$A$4:$U$4,0))*$I246</f>
        <v>0</v>
      </c>
      <c r="DE246" s="27">
        <f>INDEX('Mapping water'!$A$4:$U$352,MATCH($B246,'Mapping water'!$B$4:$B$352,0),MATCH(CM$4,'Mapping water'!$A$4:$U$4,0))*$I246</f>
        <v>0</v>
      </c>
      <c r="DF246" s="27">
        <f>INDEX('Mapping water'!$A$4:$U$352,MATCH($B246,'Mapping water'!$B$4:$B$352,0),MATCH(CN$4,'Mapping water'!$A$4:$U$4,0))*$I246</f>
        <v>0</v>
      </c>
      <c r="DG246" s="27">
        <f>INDEX('Mapping water'!$A$4:$U$352,MATCH($B246,'Mapping water'!$B$4:$B$352,0),MATCH(CO$4,'Mapping water'!$A$4:$U$4,0))*$I246</f>
        <v>0</v>
      </c>
      <c r="DH246" s="27">
        <f>INDEX('Mapping water'!$A$4:$U$352,MATCH($B246,'Mapping water'!$B$4:$B$352,0),MATCH(CP$4,'Mapping water'!$A$4:$U$4,0))*$I246</f>
        <v>0</v>
      </c>
      <c r="DI246" s="27">
        <f>INDEX('Mapping water'!$A$4:$U$352,MATCH($B246,'Mapping water'!$B$4:$B$352,0),MATCH(CQ$4,'Mapping water'!$A$4:$U$4,0))*$I246</f>
        <v>0</v>
      </c>
      <c r="DJ246" s="27">
        <f>INDEX('Mapping water'!$A$4:$U$352,MATCH($B246,'Mapping water'!$B$4:$B$352,0),MATCH(CR$4,'Mapping water'!$A$4:$U$4,0))*$I246</f>
        <v>0</v>
      </c>
      <c r="DK246" s="27">
        <f>INDEX('Mapping water'!$A$4:$U$352,MATCH($B246,'Mapping water'!$B$4:$B$352,0),MATCH(CS$4,'Mapping water'!$A$4:$U$4,0))*$I246</f>
        <v>0</v>
      </c>
      <c r="DL246" s="27">
        <f>INDEX('Mapping water'!$A$4:$U$352,MATCH($B246,'Mapping water'!$B$4:$B$352,0),MATCH(CT$4,'Mapping water'!$A$4:$U$4,0))*$I246</f>
        <v>0</v>
      </c>
      <c r="DM246" s="27">
        <f>INDEX('Mapping water'!$A$4:$U$352,MATCH($B246,'Mapping water'!$B$4:$B$352,0),MATCH(CU$4,'Mapping water'!$A$4:$U$4,0))*$I246</f>
        <v>0</v>
      </c>
      <c r="DN246" s="27">
        <f>INDEX('Mapping water'!$A$4:$U$352,MATCH($B246,'Mapping water'!$B$4:$B$352,0),MATCH(CV$4,'Mapping water'!$A$4:$U$4,0))*$I246</f>
        <v>0</v>
      </c>
      <c r="DO246" s="27">
        <f>INDEX('Mapping water'!$A$4:$U$352,MATCH($B246,'Mapping water'!$B$4:$B$352,0),MATCH(CW$4,'Mapping water'!$A$4:$U$4,0))*$I246</f>
        <v>0</v>
      </c>
      <c r="DP246" s="27">
        <f>INDEX('Mapping water'!$A$4:$U$352,MATCH($B246,'Mapping water'!$B$4:$B$352,0),MATCH(CX$4,'Mapping water'!$A$4:$U$4,0))*$J246</f>
        <v>0</v>
      </c>
      <c r="DQ246" s="27">
        <f>INDEX('Mapping water'!$A$4:$U$352,MATCH($B246,'Mapping water'!$B$4:$B$352,0),MATCH(CY$4,'Mapping water'!$A$4:$U$4,0))*$J246</f>
        <v>0</v>
      </c>
      <c r="DR246" s="27">
        <f>INDEX('Mapping water'!$A$4:$U$352,MATCH($B246,'Mapping water'!$B$4:$B$352,0),MATCH(CZ$4,'Mapping water'!$A$4:$U$4,0))*$J246</f>
        <v>0</v>
      </c>
      <c r="DS246" s="27">
        <f>INDEX('Mapping water'!$A$4:$U$352,MATCH($B246,'Mapping water'!$B$4:$B$352,0),MATCH(DA$4,'Mapping water'!$A$4:$U$4,0))*$J246</f>
        <v>0</v>
      </c>
      <c r="DT246" s="27">
        <f>INDEX('Mapping water'!$A$4:$U$352,MATCH($B246,'Mapping water'!$B$4:$B$352,0),MATCH(DB$4,'Mapping water'!$A$4:$U$4,0))*$J246</f>
        <v>0</v>
      </c>
      <c r="DU246" s="27">
        <f>INDEX('Mapping water'!$A$4:$U$352,MATCH($B246,'Mapping water'!$B$4:$B$352,0),MATCH(DC$4,'Mapping water'!$A$4:$U$4,0))*$J246</f>
        <v>0</v>
      </c>
      <c r="DV246" s="27">
        <f>INDEX('Mapping water'!$A$4:$U$352,MATCH($B246,'Mapping water'!$B$4:$B$352,0),MATCH(DD$4,'Mapping water'!$A$4:$U$4,0))*$J246</f>
        <v>0</v>
      </c>
      <c r="DW246" s="27">
        <f>INDEX('Mapping water'!$A$4:$U$352,MATCH($B246,'Mapping water'!$B$4:$B$352,0),MATCH(DE$4,'Mapping water'!$A$4:$U$4,0))*$J246</f>
        <v>0</v>
      </c>
      <c r="DX246" s="27">
        <f>INDEX('Mapping water'!$A$4:$U$352,MATCH($B246,'Mapping water'!$B$4:$B$352,0),MATCH(DF$4,'Mapping water'!$A$4:$U$4,0))*$J246</f>
        <v>0</v>
      </c>
      <c r="DY246" s="27">
        <f>INDEX('Mapping water'!$A$4:$U$352,MATCH($B246,'Mapping water'!$B$4:$B$352,0),MATCH(DG$4,'Mapping water'!$A$4:$U$4,0))*$J246</f>
        <v>0</v>
      </c>
      <c r="DZ246" s="27">
        <f>INDEX('Mapping water'!$A$4:$U$352,MATCH($B246,'Mapping water'!$B$4:$B$352,0),MATCH(DH$4,'Mapping water'!$A$4:$U$4,0))*$J246</f>
        <v>0</v>
      </c>
      <c r="EA246" s="27">
        <f>INDEX('Mapping water'!$A$4:$U$352,MATCH($B246,'Mapping water'!$B$4:$B$352,0),MATCH(DI$4,'Mapping water'!$A$4:$U$4,0))*$J246</f>
        <v>0</v>
      </c>
      <c r="EB246" s="27">
        <f>INDEX('Mapping water'!$A$4:$U$352,MATCH($B246,'Mapping water'!$B$4:$B$352,0),MATCH(DJ$4,'Mapping water'!$A$4:$U$4,0))*$J246</f>
        <v>0</v>
      </c>
      <c r="EC246" s="27">
        <f>INDEX('Mapping water'!$A$4:$U$352,MATCH($B246,'Mapping water'!$B$4:$B$352,0),MATCH(DK$4,'Mapping water'!$A$4:$U$4,0))*$J246</f>
        <v>0</v>
      </c>
      <c r="ED246" s="27">
        <f>INDEX('Mapping water'!$A$4:$U$352,MATCH($B246,'Mapping water'!$B$4:$B$352,0),MATCH(DL$4,'Mapping water'!$A$4:$U$4,0))*$J246</f>
        <v>0</v>
      </c>
      <c r="EE246" s="27">
        <f>INDEX('Mapping water'!$A$4:$U$352,MATCH($B246,'Mapping water'!$B$4:$B$352,0),MATCH(DM$4,'Mapping water'!$A$4:$U$4,0))*$J246</f>
        <v>0</v>
      </c>
      <c r="EF246" s="27">
        <f>INDEX('Mapping water'!$A$4:$U$352,MATCH($B246,'Mapping water'!$B$4:$B$352,0),MATCH(DN$4,'Mapping water'!$A$4:$U$4,0))*$J246</f>
        <v>0</v>
      </c>
      <c r="EG246" s="27">
        <f>INDEX('Mapping water'!$A$4:$U$352,MATCH($B246,'Mapping water'!$B$4:$B$352,0),MATCH(DO$4,'Mapping water'!$A$4:$U$4,0))*$J246</f>
        <v>0</v>
      </c>
      <c r="EH246" s="27">
        <f>INDEX('Mapping water'!$A$4:$U$352,MATCH($B246,'Mapping water'!$B$4:$B$352,0),MATCH(DP$4,'Mapping water'!$A$4:$U$4,0))*$K246</f>
        <v>0</v>
      </c>
      <c r="EI246" s="27">
        <f>INDEX('Mapping water'!$A$4:$U$352,MATCH($B246,'Mapping water'!$B$4:$B$352,0),MATCH(DQ$4,'Mapping water'!$A$4:$U$4,0))*$K246</f>
        <v>0</v>
      </c>
      <c r="EJ246" s="27">
        <f>INDEX('Mapping water'!$A$4:$U$352,MATCH($B246,'Mapping water'!$B$4:$B$352,0),MATCH(DR$4,'Mapping water'!$A$4:$U$4,0))*$K246</f>
        <v>0</v>
      </c>
      <c r="EK246" s="27">
        <f>INDEX('Mapping water'!$A$4:$U$352,MATCH($B246,'Mapping water'!$B$4:$B$352,0),MATCH(DS$4,'Mapping water'!$A$4:$U$4,0))*$K246</f>
        <v>0</v>
      </c>
      <c r="EL246" s="27">
        <f>INDEX('Mapping water'!$A$4:$U$352,MATCH($B246,'Mapping water'!$B$4:$B$352,0),MATCH(DT$4,'Mapping water'!$A$4:$U$4,0))*$K246</f>
        <v>0</v>
      </c>
      <c r="EM246" s="27">
        <f>INDEX('Mapping water'!$A$4:$U$352,MATCH($B246,'Mapping water'!$B$4:$B$352,0),MATCH(DU$4,'Mapping water'!$A$4:$U$4,0))*$K246</f>
        <v>0</v>
      </c>
      <c r="EN246" s="27">
        <f>INDEX('Mapping water'!$A$4:$U$352,MATCH($B246,'Mapping water'!$B$4:$B$352,0),MATCH(DV$4,'Mapping water'!$A$4:$U$4,0))*$K246</f>
        <v>0</v>
      </c>
      <c r="EO246" s="27">
        <f>INDEX('Mapping water'!$A$4:$U$352,MATCH($B246,'Mapping water'!$B$4:$B$352,0),MATCH(DW$4,'Mapping water'!$A$4:$U$4,0))*$K246</f>
        <v>0</v>
      </c>
      <c r="EP246" s="27">
        <f>INDEX('Mapping water'!$A$4:$U$352,MATCH($B246,'Mapping water'!$B$4:$B$352,0),MATCH(DX$4,'Mapping water'!$A$4:$U$4,0))*$K246</f>
        <v>0</v>
      </c>
      <c r="EQ246" s="27">
        <f>INDEX('Mapping water'!$A$4:$U$352,MATCH($B246,'Mapping water'!$B$4:$B$352,0),MATCH(DY$4,'Mapping water'!$A$4:$U$4,0))*$K246</f>
        <v>0</v>
      </c>
      <c r="ER246" s="27">
        <f>INDEX('Mapping water'!$A$4:$U$352,MATCH($B246,'Mapping water'!$B$4:$B$352,0),MATCH(DZ$4,'Mapping water'!$A$4:$U$4,0))*$K246</f>
        <v>0</v>
      </c>
      <c r="ES246" s="27">
        <f>INDEX('Mapping water'!$A$4:$U$352,MATCH($B246,'Mapping water'!$B$4:$B$352,0),MATCH(EA$4,'Mapping water'!$A$4:$U$4,0))*$K246</f>
        <v>0</v>
      </c>
      <c r="ET246" s="27">
        <f>INDEX('Mapping water'!$A$4:$U$352,MATCH($B246,'Mapping water'!$B$4:$B$352,0),MATCH(EB$4,'Mapping water'!$A$4:$U$4,0))*$K246</f>
        <v>0</v>
      </c>
      <c r="EU246" s="27">
        <f>INDEX('Mapping water'!$A$4:$U$352,MATCH($B246,'Mapping water'!$B$4:$B$352,0),MATCH(EC$4,'Mapping water'!$A$4:$U$4,0))*$K246</f>
        <v>0</v>
      </c>
      <c r="EV246" s="27">
        <f>INDEX('Mapping water'!$A$4:$U$352,MATCH($B246,'Mapping water'!$B$4:$B$352,0),MATCH(ED$4,'Mapping water'!$A$4:$U$4,0))*$K246</f>
        <v>0</v>
      </c>
      <c r="EW246" s="27">
        <f>INDEX('Mapping water'!$A$4:$U$352,MATCH($B246,'Mapping water'!$B$4:$B$352,0),MATCH(EE$4,'Mapping water'!$A$4:$U$4,0))*$K246</f>
        <v>0</v>
      </c>
      <c r="EX246" s="27">
        <f>INDEX('Mapping water'!$A$4:$U$352,MATCH($B246,'Mapping water'!$B$4:$B$352,0),MATCH(EF$4,'Mapping water'!$A$4:$U$4,0))*$K246</f>
        <v>0</v>
      </c>
      <c r="EY246" s="27">
        <f>INDEX('Mapping water'!$A$4:$U$352,MATCH($B246,'Mapping water'!$B$4:$B$352,0),MATCH(EG$4,'Mapping water'!$A$4:$U$4,0))*$K246</f>
        <v>0</v>
      </c>
    </row>
    <row r="247" spans="1:155" x14ac:dyDescent="0.2">
      <c r="A247" s="26" t="s">
        <v>156</v>
      </c>
      <c r="B247" s="26" t="s">
        <v>157</v>
      </c>
      <c r="C247" s="26" t="s">
        <v>5</v>
      </c>
      <c r="D247" s="27">
        <f>INDEX('Households England'!S$6:S$375,MATCH('Mapping HH to population water'!$B247,'Households England'!$B$6:$B$375,0))</f>
        <v>22203</v>
      </c>
      <c r="E247" s="27">
        <f>INDEX('Households England'!T$6:T$375,MATCH('Mapping HH to population water'!$B247,'Households England'!$B$6:$B$375,0))</f>
        <v>22331</v>
      </c>
      <c r="F247" s="27">
        <f>INDEX('Households England'!U$6:U$375,MATCH('Mapping HH to population water'!$B247,'Households England'!$B$6:$B$375,0))</f>
        <v>22481</v>
      </c>
      <c r="G247" s="27">
        <f>INDEX('Households England'!V$6:V$375,MATCH('Mapping HH to population water'!$B247,'Households England'!$B$6:$B$375,0))</f>
        <v>22605</v>
      </c>
      <c r="H247" s="27">
        <f>INDEX('Households England'!W$6:W$375,MATCH('Mapping HH to population water'!$B247,'Households England'!$B$6:$B$375,0))</f>
        <v>22705</v>
      </c>
      <c r="I247" s="27">
        <f>INDEX('Households England'!X$6:X$375,MATCH('Mapping HH to population water'!$B247,'Households England'!$B$6:$B$375,0))</f>
        <v>22878</v>
      </c>
      <c r="J247" s="27">
        <f>INDEX('Households England'!Y$6:Y$375,MATCH('Mapping HH to population water'!$B247,'Households England'!$B$6:$B$375,0))</f>
        <v>23034</v>
      </c>
      <c r="K247" s="27">
        <f>INDEX('Households England'!Z$6:Z$375,MATCH('Mapping HH to population water'!$B247,'Households England'!$B$6:$B$375,0))</f>
        <v>23207</v>
      </c>
      <c r="L247" s="27">
        <f>INDEX('Mapping water'!$A$4:$U$352,MATCH($B247,'Mapping water'!$B$4:$B$352,0),MATCH(L$4,'Mapping water'!$A$4:$U$4,0))*$D247</f>
        <v>0</v>
      </c>
      <c r="M247" s="27">
        <f>INDEX('Mapping water'!$A$4:$U$352,MATCH($B247,'Mapping water'!$B$4:$B$352,0),MATCH(M$4,'Mapping water'!$A$4:$U$4,0))*$D247</f>
        <v>0</v>
      </c>
      <c r="N247" s="27">
        <f>INDEX('Mapping water'!$A$4:$U$352,MATCH($B247,'Mapping water'!$B$4:$B$352,0),MATCH(N$4,'Mapping water'!$A$4:$U$4,0))*$D247</f>
        <v>0</v>
      </c>
      <c r="O247" s="27">
        <f>INDEX('Mapping water'!$A$4:$U$352,MATCH($B247,'Mapping water'!$B$4:$B$352,0),MATCH(O$4,'Mapping water'!$A$4:$U$4,0))*$D247</f>
        <v>0</v>
      </c>
      <c r="P247" s="27">
        <f>INDEX('Mapping water'!$A$4:$U$352,MATCH($B247,'Mapping water'!$B$4:$B$352,0),MATCH(P$4,'Mapping water'!$A$4:$U$4,0))*$D247</f>
        <v>0</v>
      </c>
      <c r="Q247" s="27">
        <f>INDEX('Mapping water'!$A$4:$U$352,MATCH($B247,'Mapping water'!$B$4:$B$352,0),MATCH(Q$4,'Mapping water'!$A$4:$U$4,0))*$D247</f>
        <v>0</v>
      </c>
      <c r="R247" s="27">
        <f>INDEX('Mapping water'!$A$4:$U$352,MATCH($B247,'Mapping water'!$B$4:$B$352,0),MATCH(R$4,'Mapping water'!$A$4:$U$4,0))*$D247</f>
        <v>0</v>
      </c>
      <c r="S247" s="27">
        <f>INDEX('Mapping water'!$A$4:$U$352,MATCH($B247,'Mapping water'!$B$4:$B$352,0),MATCH(S$4,'Mapping water'!$A$4:$U$4,0))*$D247</f>
        <v>0</v>
      </c>
      <c r="T247" s="27">
        <f>INDEX('Mapping water'!$A$4:$U$352,MATCH($B247,'Mapping water'!$B$4:$B$352,0),MATCH(T$4,'Mapping water'!$A$4:$U$4,0))*$D247</f>
        <v>0</v>
      </c>
      <c r="U247" s="27">
        <f>INDEX('Mapping water'!$A$4:$U$352,MATCH($B247,'Mapping water'!$B$4:$B$352,0),MATCH(U$4,'Mapping water'!$A$4:$U$4,0))*$D247</f>
        <v>0</v>
      </c>
      <c r="V247" s="27">
        <f>INDEX('Mapping water'!$A$4:$U$352,MATCH($B247,'Mapping water'!$B$4:$B$352,0),MATCH(V$4,'Mapping water'!$A$4:$U$4,0))*$D247</f>
        <v>0</v>
      </c>
      <c r="W247" s="27">
        <f>INDEX('Mapping water'!$A$4:$U$352,MATCH($B247,'Mapping water'!$B$4:$B$352,0),MATCH(W$4,'Mapping water'!$A$4:$U$4,0))*$D247</f>
        <v>0</v>
      </c>
      <c r="X247" s="27">
        <f>INDEX('Mapping water'!$A$4:$U$352,MATCH($B247,'Mapping water'!$B$4:$B$352,0),MATCH(X$4,'Mapping water'!$A$4:$U$4,0))*$D247</f>
        <v>0</v>
      </c>
      <c r="Y247" s="27">
        <f>INDEX('Mapping water'!$A$4:$U$352,MATCH($B247,'Mapping water'!$B$4:$B$352,0),MATCH(Y$4,'Mapping water'!$A$4:$U$4,0))*$D247</f>
        <v>0</v>
      </c>
      <c r="Z247" s="27">
        <f>INDEX('Mapping water'!$A$4:$U$352,MATCH($B247,'Mapping water'!$B$4:$B$352,0),MATCH(Z$4,'Mapping water'!$A$4:$U$4,0))*$D247</f>
        <v>22203</v>
      </c>
      <c r="AA247" s="27">
        <f>INDEX('Mapping water'!$A$4:$U$352,MATCH($B247,'Mapping water'!$B$4:$B$352,0),MATCH(AA$4,'Mapping water'!$A$4:$U$4,0))*$D247</f>
        <v>0</v>
      </c>
      <c r="AB247" s="27">
        <f>INDEX('Mapping water'!$A$4:$U$352,MATCH($B247,'Mapping water'!$B$4:$B$352,0),MATCH(AB$4,'Mapping water'!$A$4:$U$4,0))*$D247</f>
        <v>0</v>
      </c>
      <c r="AC247" s="27">
        <f>INDEX('Mapping water'!$A$4:$U$352,MATCH($B247,'Mapping water'!$B$4:$B$352,0),MATCH(AC$4,'Mapping water'!$A$4:$U$4,0))*$D247</f>
        <v>0</v>
      </c>
      <c r="AD247" s="27">
        <f>INDEX('Mapping water'!$A$4:$U$352,MATCH($B247,'Mapping water'!$B$4:$B$352,0),MATCH(AD$4,'Mapping water'!$A$4:$U$4,0))*$E247</f>
        <v>0</v>
      </c>
      <c r="AE247" s="27">
        <f>INDEX('Mapping water'!$A$4:$U$352,MATCH($B247,'Mapping water'!$B$4:$B$352,0),MATCH(AE$4,'Mapping water'!$A$4:$U$4,0))*$E247</f>
        <v>0</v>
      </c>
      <c r="AF247" s="27">
        <f>INDEX('Mapping water'!$A$4:$U$352,MATCH($B247,'Mapping water'!$B$4:$B$352,0),MATCH(AF$4,'Mapping water'!$A$4:$U$4,0))*$E247</f>
        <v>0</v>
      </c>
      <c r="AG247" s="27">
        <f>INDEX('Mapping water'!$A$4:$U$352,MATCH($B247,'Mapping water'!$B$4:$B$352,0),MATCH(AG$4,'Mapping water'!$A$4:$U$4,0))*$E247</f>
        <v>0</v>
      </c>
      <c r="AH247" s="27">
        <f>INDEX('Mapping water'!$A$4:$U$352,MATCH($B247,'Mapping water'!$B$4:$B$352,0),MATCH(AH$4,'Mapping water'!$A$4:$U$4,0))*$E247</f>
        <v>0</v>
      </c>
      <c r="AI247" s="27">
        <f>INDEX('Mapping water'!$A$4:$U$352,MATCH($B247,'Mapping water'!$B$4:$B$352,0),MATCH(AI$4,'Mapping water'!$A$4:$U$4,0))*$E247</f>
        <v>0</v>
      </c>
      <c r="AJ247" s="27">
        <f>INDEX('Mapping water'!$A$4:$U$352,MATCH($B247,'Mapping water'!$B$4:$B$352,0),MATCH(AJ$4,'Mapping water'!$A$4:$U$4,0))*$E247</f>
        <v>0</v>
      </c>
      <c r="AK247" s="27">
        <f>INDEX('Mapping water'!$A$4:$U$352,MATCH($B247,'Mapping water'!$B$4:$B$352,0),MATCH(AK$4,'Mapping water'!$A$4:$U$4,0))*$E247</f>
        <v>0</v>
      </c>
      <c r="AL247" s="27">
        <f>INDEX('Mapping water'!$A$4:$U$352,MATCH($B247,'Mapping water'!$B$4:$B$352,0),MATCH(AL$4,'Mapping water'!$A$4:$U$4,0))*$E247</f>
        <v>0</v>
      </c>
      <c r="AM247" s="27">
        <f>INDEX('Mapping water'!$A$4:$U$352,MATCH($B247,'Mapping water'!$B$4:$B$352,0),MATCH(AM$4,'Mapping water'!$A$4:$U$4,0))*$E247</f>
        <v>0</v>
      </c>
      <c r="AN247" s="27">
        <f>INDEX('Mapping water'!$A$4:$U$352,MATCH($B247,'Mapping water'!$B$4:$B$352,0),MATCH(AN$4,'Mapping water'!$A$4:$U$4,0))*$E247</f>
        <v>0</v>
      </c>
      <c r="AO247" s="27">
        <f>INDEX('Mapping water'!$A$4:$U$352,MATCH($B247,'Mapping water'!$B$4:$B$352,0),MATCH(AO$4,'Mapping water'!$A$4:$U$4,0))*$E247</f>
        <v>0</v>
      </c>
      <c r="AP247" s="27">
        <f>INDEX('Mapping water'!$A$4:$U$352,MATCH($B247,'Mapping water'!$B$4:$B$352,0),MATCH(AP$4,'Mapping water'!$A$4:$U$4,0))*$E247</f>
        <v>0</v>
      </c>
      <c r="AQ247" s="27">
        <f>INDEX('Mapping water'!$A$4:$U$352,MATCH($B247,'Mapping water'!$B$4:$B$352,0),MATCH(AQ$4,'Mapping water'!$A$4:$U$4,0))*$E247</f>
        <v>0</v>
      </c>
      <c r="AR247" s="27">
        <f>INDEX('Mapping water'!$A$4:$U$352,MATCH($B247,'Mapping water'!$B$4:$B$352,0),MATCH(AR$4,'Mapping water'!$A$4:$U$4,0))*$E247</f>
        <v>22331</v>
      </c>
      <c r="AS247" s="27">
        <f>INDEX('Mapping water'!$A$4:$U$352,MATCH($B247,'Mapping water'!$B$4:$B$352,0),MATCH(AS$4,'Mapping water'!$A$4:$U$4,0))*$E247</f>
        <v>0</v>
      </c>
      <c r="AT247" s="27">
        <f>INDEX('Mapping water'!$A$4:$U$352,MATCH($B247,'Mapping water'!$B$4:$B$352,0),MATCH(AT$4,'Mapping water'!$A$4:$U$4,0))*$E247</f>
        <v>0</v>
      </c>
      <c r="AU247" s="27">
        <f>INDEX('Mapping water'!$A$4:$U$352,MATCH($B247,'Mapping water'!$B$4:$B$352,0),MATCH(AU$4,'Mapping water'!$A$4:$U$4,0))*$E247</f>
        <v>0</v>
      </c>
      <c r="AV247" s="27">
        <f>INDEX('Mapping water'!$A$4:$U$352,MATCH($B247,'Mapping water'!$B$4:$B$352,0),MATCH(AD$4,'Mapping water'!$A$4:$U$4,0))*$F247</f>
        <v>0</v>
      </c>
      <c r="AW247" s="27">
        <f>INDEX('Mapping water'!$A$4:$U$352,MATCH($B247,'Mapping water'!$B$4:$B$352,0),MATCH(AE$4,'Mapping water'!$A$4:$U$4,0))*$F247</f>
        <v>0</v>
      </c>
      <c r="AX247" s="27">
        <f>INDEX('Mapping water'!$A$4:$U$352,MATCH($B247,'Mapping water'!$B$4:$B$352,0),MATCH(AF$4,'Mapping water'!$A$4:$U$4,0))*$F247</f>
        <v>0</v>
      </c>
      <c r="AY247" s="27">
        <f>INDEX('Mapping water'!$A$4:$U$352,MATCH($B247,'Mapping water'!$B$4:$B$352,0),MATCH(AG$4,'Mapping water'!$A$4:$U$4,0))*$F247</f>
        <v>0</v>
      </c>
      <c r="AZ247" s="27">
        <f>INDEX('Mapping water'!$A$4:$U$352,MATCH($B247,'Mapping water'!$B$4:$B$352,0),MATCH(AH$4,'Mapping water'!$A$4:$U$4,0))*$F247</f>
        <v>0</v>
      </c>
      <c r="BA247" s="27">
        <f>INDEX('Mapping water'!$A$4:$U$352,MATCH($B247,'Mapping water'!$B$4:$B$352,0),MATCH(AI$4,'Mapping water'!$A$4:$U$4,0))*$F247</f>
        <v>0</v>
      </c>
      <c r="BB247" s="27">
        <f>INDEX('Mapping water'!$A$4:$U$352,MATCH($B247,'Mapping water'!$B$4:$B$352,0),MATCH(AJ$4,'Mapping water'!$A$4:$U$4,0))*$F247</f>
        <v>0</v>
      </c>
      <c r="BC247" s="27">
        <f>INDEX('Mapping water'!$A$4:$U$352,MATCH($B247,'Mapping water'!$B$4:$B$352,0),MATCH(AK$4,'Mapping water'!$A$4:$U$4,0))*$F247</f>
        <v>0</v>
      </c>
      <c r="BD247" s="27">
        <f>INDEX('Mapping water'!$A$4:$U$352,MATCH($B247,'Mapping water'!$B$4:$B$352,0),MATCH(AL$4,'Mapping water'!$A$4:$U$4,0))*$F247</f>
        <v>0</v>
      </c>
      <c r="BE247" s="27">
        <f>INDEX('Mapping water'!$A$4:$U$352,MATCH($B247,'Mapping water'!$B$4:$B$352,0),MATCH(AM$4,'Mapping water'!$A$4:$U$4,0))*$F247</f>
        <v>0</v>
      </c>
      <c r="BF247" s="27">
        <f>INDEX('Mapping water'!$A$4:$U$352,MATCH($B247,'Mapping water'!$B$4:$B$352,0),MATCH(AN$4,'Mapping water'!$A$4:$U$4,0))*$F247</f>
        <v>0</v>
      </c>
      <c r="BG247" s="27">
        <f>INDEX('Mapping water'!$A$4:$U$352,MATCH($B247,'Mapping water'!$B$4:$B$352,0),MATCH(AO$4,'Mapping water'!$A$4:$U$4,0))*$F247</f>
        <v>0</v>
      </c>
      <c r="BH247" s="27">
        <f>INDEX('Mapping water'!$A$4:$U$352,MATCH($B247,'Mapping water'!$B$4:$B$352,0),MATCH(AP$4,'Mapping water'!$A$4:$U$4,0))*$F247</f>
        <v>0</v>
      </c>
      <c r="BI247" s="27">
        <f>INDEX('Mapping water'!$A$4:$U$352,MATCH($B247,'Mapping water'!$B$4:$B$352,0),MATCH(AQ$4,'Mapping water'!$A$4:$U$4,0))*$F247</f>
        <v>0</v>
      </c>
      <c r="BJ247" s="27">
        <f>INDEX('Mapping water'!$A$4:$U$352,MATCH($B247,'Mapping water'!$B$4:$B$352,0),MATCH(AR$4,'Mapping water'!$A$4:$U$4,0))*$F247</f>
        <v>22481</v>
      </c>
      <c r="BK247" s="27">
        <f>INDEX('Mapping water'!$A$4:$U$352,MATCH($B247,'Mapping water'!$B$4:$B$352,0),MATCH(AS$4,'Mapping water'!$A$4:$U$4,0))*$F247</f>
        <v>0</v>
      </c>
      <c r="BL247" s="27">
        <f>INDEX('Mapping water'!$A$4:$U$352,MATCH($B247,'Mapping water'!$B$4:$B$352,0),MATCH(AT$4,'Mapping water'!$A$4:$U$4,0))*$F247</f>
        <v>0</v>
      </c>
      <c r="BM247" s="27">
        <f>INDEX('Mapping water'!$A$4:$U$352,MATCH($B247,'Mapping water'!$B$4:$B$352,0),MATCH(AU$4,'Mapping water'!$A$4:$U$4,0))*$F247</f>
        <v>0</v>
      </c>
      <c r="BN247" s="27">
        <f>INDEX('Mapping water'!$A$4:$U$352,MATCH($B247,'Mapping water'!$B$4:$B$352,0),MATCH(AV$4,'Mapping water'!$A$4:$U$4,0))*$G247</f>
        <v>0</v>
      </c>
      <c r="BO247" s="27">
        <f>INDEX('Mapping water'!$A$4:$U$352,MATCH($B247,'Mapping water'!$B$4:$B$352,0),MATCH(AW$4,'Mapping water'!$A$4:$U$4,0))*$G247</f>
        <v>0</v>
      </c>
      <c r="BP247" s="27">
        <f>INDEX('Mapping water'!$A$4:$U$352,MATCH($B247,'Mapping water'!$B$4:$B$352,0),MATCH(AX$4,'Mapping water'!$A$4:$U$4,0))*$G247</f>
        <v>0</v>
      </c>
      <c r="BQ247" s="27">
        <f>INDEX('Mapping water'!$A$4:$U$352,MATCH($B247,'Mapping water'!$B$4:$B$352,0),MATCH(AY$4,'Mapping water'!$A$4:$U$4,0))*$G247</f>
        <v>0</v>
      </c>
      <c r="BR247" s="27">
        <f>INDEX('Mapping water'!$A$4:$U$352,MATCH($B247,'Mapping water'!$B$4:$B$352,0),MATCH(AZ$4,'Mapping water'!$A$4:$U$4,0))*$G247</f>
        <v>0</v>
      </c>
      <c r="BS247" s="27">
        <f>INDEX('Mapping water'!$A$4:$U$352,MATCH($B247,'Mapping water'!$B$4:$B$352,0),MATCH(BA$4,'Mapping water'!$A$4:$U$4,0))*$G247</f>
        <v>0</v>
      </c>
      <c r="BT247" s="27">
        <f>INDEX('Mapping water'!$A$4:$U$352,MATCH($B247,'Mapping water'!$B$4:$B$352,0),MATCH(BB$4,'Mapping water'!$A$4:$U$4,0))*$G247</f>
        <v>0</v>
      </c>
      <c r="BU247" s="27">
        <f>INDEX('Mapping water'!$A$4:$U$352,MATCH($B247,'Mapping water'!$B$4:$B$352,0),MATCH(BC$4,'Mapping water'!$A$4:$U$4,0))*$G247</f>
        <v>0</v>
      </c>
      <c r="BV247" s="27">
        <f>INDEX('Mapping water'!$A$4:$U$352,MATCH($B247,'Mapping water'!$B$4:$B$352,0),MATCH(BD$4,'Mapping water'!$A$4:$U$4,0))*$G247</f>
        <v>0</v>
      </c>
      <c r="BW247" s="27">
        <f>INDEX('Mapping water'!$A$4:$U$352,MATCH($B247,'Mapping water'!$B$4:$B$352,0),MATCH(BE$4,'Mapping water'!$A$4:$U$4,0))*$G247</f>
        <v>0</v>
      </c>
      <c r="BX247" s="27">
        <f>INDEX('Mapping water'!$A$4:$U$352,MATCH($B247,'Mapping water'!$B$4:$B$352,0),MATCH(BF$4,'Mapping water'!$A$4:$U$4,0))*$G247</f>
        <v>0</v>
      </c>
      <c r="BY247" s="27">
        <f>INDEX('Mapping water'!$A$4:$U$352,MATCH($B247,'Mapping water'!$B$4:$B$352,0),MATCH(BG$4,'Mapping water'!$A$4:$U$4,0))*$G247</f>
        <v>0</v>
      </c>
      <c r="BZ247" s="27">
        <f>INDEX('Mapping water'!$A$4:$U$352,MATCH($B247,'Mapping water'!$B$4:$B$352,0),MATCH(BH$4,'Mapping water'!$A$4:$U$4,0))*$G247</f>
        <v>0</v>
      </c>
      <c r="CA247" s="27">
        <f>INDEX('Mapping water'!$A$4:$U$352,MATCH($B247,'Mapping water'!$B$4:$B$352,0),MATCH(BI$4,'Mapping water'!$A$4:$U$4,0))*$G247</f>
        <v>0</v>
      </c>
      <c r="CB247" s="27">
        <f>INDEX('Mapping water'!$A$4:$U$352,MATCH($B247,'Mapping water'!$B$4:$B$352,0),MATCH(BJ$4,'Mapping water'!$A$4:$U$4,0))*$G247</f>
        <v>22605</v>
      </c>
      <c r="CC247" s="27">
        <f>INDEX('Mapping water'!$A$4:$U$352,MATCH($B247,'Mapping water'!$B$4:$B$352,0),MATCH(BK$4,'Mapping water'!$A$4:$U$4,0))*$G247</f>
        <v>0</v>
      </c>
      <c r="CD247" s="27">
        <f>INDEX('Mapping water'!$A$4:$U$352,MATCH($B247,'Mapping water'!$B$4:$B$352,0),MATCH(BL$4,'Mapping water'!$A$4:$U$4,0))*$G247</f>
        <v>0</v>
      </c>
      <c r="CE247" s="27">
        <f>INDEX('Mapping water'!$A$4:$U$352,MATCH($B247,'Mapping water'!$B$4:$B$352,0),MATCH(BM$4,'Mapping water'!$A$4:$U$4,0))*$G247</f>
        <v>0</v>
      </c>
      <c r="CF247" s="27">
        <f>INDEX('Mapping water'!$A$4:$U$352,MATCH($B247,'Mapping water'!$B$4:$B$352,0),MATCH(BN$4,'Mapping water'!$A$4:$U$4,0))*$H247</f>
        <v>0</v>
      </c>
      <c r="CG247" s="27">
        <f>INDEX('Mapping water'!$A$4:$U$352,MATCH($B247,'Mapping water'!$B$4:$B$352,0),MATCH(BO$4,'Mapping water'!$A$4:$U$4,0))*$H247</f>
        <v>0</v>
      </c>
      <c r="CH247" s="27">
        <f>INDEX('Mapping water'!$A$4:$U$352,MATCH($B247,'Mapping water'!$B$4:$B$352,0),MATCH(BP$4,'Mapping water'!$A$4:$U$4,0))*$H247</f>
        <v>0</v>
      </c>
      <c r="CI247" s="27">
        <f>INDEX('Mapping water'!$A$4:$U$352,MATCH($B247,'Mapping water'!$B$4:$B$352,0),MATCH(BQ$4,'Mapping water'!$A$4:$U$4,0))*$H247</f>
        <v>0</v>
      </c>
      <c r="CJ247" s="27">
        <f>INDEX('Mapping water'!$A$4:$U$352,MATCH($B247,'Mapping water'!$B$4:$B$352,0),MATCH(BR$4,'Mapping water'!$A$4:$U$4,0))*$H247</f>
        <v>0</v>
      </c>
      <c r="CK247" s="27">
        <f>INDEX('Mapping water'!$A$4:$U$352,MATCH($B247,'Mapping water'!$B$4:$B$352,0),MATCH(BS$4,'Mapping water'!$A$4:$U$4,0))*$H247</f>
        <v>0</v>
      </c>
      <c r="CL247" s="27">
        <f>INDEX('Mapping water'!$A$4:$U$352,MATCH($B247,'Mapping water'!$B$4:$B$352,0),MATCH(BT$4,'Mapping water'!$A$4:$U$4,0))*$H247</f>
        <v>0</v>
      </c>
      <c r="CM247" s="27">
        <f>INDEX('Mapping water'!$A$4:$U$352,MATCH($B247,'Mapping water'!$B$4:$B$352,0),MATCH(BU$4,'Mapping water'!$A$4:$U$4,0))*$H247</f>
        <v>0</v>
      </c>
      <c r="CN247" s="27">
        <f>INDEX('Mapping water'!$A$4:$U$352,MATCH($B247,'Mapping water'!$B$4:$B$352,0),MATCH(BV$4,'Mapping water'!$A$4:$U$4,0))*$H247</f>
        <v>0</v>
      </c>
      <c r="CO247" s="27">
        <f>INDEX('Mapping water'!$A$4:$U$352,MATCH($B247,'Mapping water'!$B$4:$B$352,0),MATCH(BW$4,'Mapping water'!$A$4:$U$4,0))*$H247</f>
        <v>0</v>
      </c>
      <c r="CP247" s="27">
        <f>INDEX('Mapping water'!$A$4:$U$352,MATCH($B247,'Mapping water'!$B$4:$B$352,0),MATCH(BX$4,'Mapping water'!$A$4:$U$4,0))*$H247</f>
        <v>0</v>
      </c>
      <c r="CQ247" s="27">
        <f>INDEX('Mapping water'!$A$4:$U$352,MATCH($B247,'Mapping water'!$B$4:$B$352,0),MATCH(BY$4,'Mapping water'!$A$4:$U$4,0))*$H247</f>
        <v>0</v>
      </c>
      <c r="CR247" s="27">
        <f>INDEX('Mapping water'!$A$4:$U$352,MATCH($B247,'Mapping water'!$B$4:$B$352,0),MATCH(BZ$4,'Mapping water'!$A$4:$U$4,0))*$H247</f>
        <v>0</v>
      </c>
      <c r="CS247" s="27">
        <f>INDEX('Mapping water'!$A$4:$U$352,MATCH($B247,'Mapping water'!$B$4:$B$352,0),MATCH(CA$4,'Mapping water'!$A$4:$U$4,0))*$H247</f>
        <v>0</v>
      </c>
      <c r="CT247" s="27">
        <f>INDEX('Mapping water'!$A$4:$U$352,MATCH($B247,'Mapping water'!$B$4:$B$352,0),MATCH(CB$4,'Mapping water'!$A$4:$U$4,0))*$H247</f>
        <v>22705</v>
      </c>
      <c r="CU247" s="27">
        <f>INDEX('Mapping water'!$A$4:$U$352,MATCH($B247,'Mapping water'!$B$4:$B$352,0),MATCH(CC$4,'Mapping water'!$A$4:$U$4,0))*$H247</f>
        <v>0</v>
      </c>
      <c r="CV247" s="27">
        <f>INDEX('Mapping water'!$A$4:$U$352,MATCH($B247,'Mapping water'!$B$4:$B$352,0),MATCH(CD$4,'Mapping water'!$A$4:$U$4,0))*$H247</f>
        <v>0</v>
      </c>
      <c r="CW247" s="27">
        <f>INDEX('Mapping water'!$A$4:$U$352,MATCH($B247,'Mapping water'!$B$4:$B$352,0),MATCH(CE$4,'Mapping water'!$A$4:$U$4,0))*$H247</f>
        <v>0</v>
      </c>
      <c r="CX247" s="27">
        <f>INDEX('Mapping water'!$A$4:$U$352,MATCH($B247,'Mapping water'!$B$4:$B$352,0),MATCH(CF$4,'Mapping water'!$A$4:$U$4,0))*$I247</f>
        <v>0</v>
      </c>
      <c r="CY247" s="27">
        <f>INDEX('Mapping water'!$A$4:$U$352,MATCH($B247,'Mapping water'!$B$4:$B$352,0),MATCH(CG$4,'Mapping water'!$A$4:$U$4,0))*$I247</f>
        <v>0</v>
      </c>
      <c r="CZ247" s="27">
        <f>INDEX('Mapping water'!$A$4:$U$352,MATCH($B247,'Mapping water'!$B$4:$B$352,0),MATCH(CH$4,'Mapping water'!$A$4:$U$4,0))*$I247</f>
        <v>0</v>
      </c>
      <c r="DA247" s="27">
        <f>INDEX('Mapping water'!$A$4:$U$352,MATCH($B247,'Mapping water'!$B$4:$B$352,0),MATCH(CI$4,'Mapping water'!$A$4:$U$4,0))*$I247</f>
        <v>0</v>
      </c>
      <c r="DB247" s="27">
        <f>INDEX('Mapping water'!$A$4:$U$352,MATCH($B247,'Mapping water'!$B$4:$B$352,0),MATCH(CJ$4,'Mapping water'!$A$4:$U$4,0))*$I247</f>
        <v>0</v>
      </c>
      <c r="DC247" s="27">
        <f>INDEX('Mapping water'!$A$4:$U$352,MATCH($B247,'Mapping water'!$B$4:$B$352,0),MATCH(CK$4,'Mapping water'!$A$4:$U$4,0))*$I247</f>
        <v>0</v>
      </c>
      <c r="DD247" s="27">
        <f>INDEX('Mapping water'!$A$4:$U$352,MATCH($B247,'Mapping water'!$B$4:$B$352,0),MATCH(CL$4,'Mapping water'!$A$4:$U$4,0))*$I247</f>
        <v>0</v>
      </c>
      <c r="DE247" s="27">
        <f>INDEX('Mapping water'!$A$4:$U$352,MATCH($B247,'Mapping water'!$B$4:$B$352,0),MATCH(CM$4,'Mapping water'!$A$4:$U$4,0))*$I247</f>
        <v>0</v>
      </c>
      <c r="DF247" s="27">
        <f>INDEX('Mapping water'!$A$4:$U$352,MATCH($B247,'Mapping water'!$B$4:$B$352,0),MATCH(CN$4,'Mapping water'!$A$4:$U$4,0))*$I247</f>
        <v>0</v>
      </c>
      <c r="DG247" s="27">
        <f>INDEX('Mapping water'!$A$4:$U$352,MATCH($B247,'Mapping water'!$B$4:$B$352,0),MATCH(CO$4,'Mapping water'!$A$4:$U$4,0))*$I247</f>
        <v>0</v>
      </c>
      <c r="DH247" s="27">
        <f>INDEX('Mapping water'!$A$4:$U$352,MATCH($B247,'Mapping water'!$B$4:$B$352,0),MATCH(CP$4,'Mapping water'!$A$4:$U$4,0))*$I247</f>
        <v>0</v>
      </c>
      <c r="DI247" s="27">
        <f>INDEX('Mapping water'!$A$4:$U$352,MATCH($B247,'Mapping water'!$B$4:$B$352,0),MATCH(CQ$4,'Mapping water'!$A$4:$U$4,0))*$I247</f>
        <v>0</v>
      </c>
      <c r="DJ247" s="27">
        <f>INDEX('Mapping water'!$A$4:$U$352,MATCH($B247,'Mapping water'!$B$4:$B$352,0),MATCH(CR$4,'Mapping water'!$A$4:$U$4,0))*$I247</f>
        <v>0</v>
      </c>
      <c r="DK247" s="27">
        <f>INDEX('Mapping water'!$A$4:$U$352,MATCH($B247,'Mapping water'!$B$4:$B$352,0),MATCH(CS$4,'Mapping water'!$A$4:$U$4,0))*$I247</f>
        <v>0</v>
      </c>
      <c r="DL247" s="27">
        <f>INDEX('Mapping water'!$A$4:$U$352,MATCH($B247,'Mapping water'!$B$4:$B$352,0),MATCH(CT$4,'Mapping water'!$A$4:$U$4,0))*$I247</f>
        <v>22878</v>
      </c>
      <c r="DM247" s="27">
        <f>INDEX('Mapping water'!$A$4:$U$352,MATCH($B247,'Mapping water'!$B$4:$B$352,0),MATCH(CU$4,'Mapping water'!$A$4:$U$4,0))*$I247</f>
        <v>0</v>
      </c>
      <c r="DN247" s="27">
        <f>INDEX('Mapping water'!$A$4:$U$352,MATCH($B247,'Mapping water'!$B$4:$B$352,0),MATCH(CV$4,'Mapping water'!$A$4:$U$4,0))*$I247</f>
        <v>0</v>
      </c>
      <c r="DO247" s="27">
        <f>INDEX('Mapping water'!$A$4:$U$352,MATCH($B247,'Mapping water'!$B$4:$B$352,0),MATCH(CW$4,'Mapping water'!$A$4:$U$4,0))*$I247</f>
        <v>0</v>
      </c>
      <c r="DP247" s="27">
        <f>INDEX('Mapping water'!$A$4:$U$352,MATCH($B247,'Mapping water'!$B$4:$B$352,0),MATCH(CX$4,'Mapping water'!$A$4:$U$4,0))*$J247</f>
        <v>0</v>
      </c>
      <c r="DQ247" s="27">
        <f>INDEX('Mapping water'!$A$4:$U$352,MATCH($B247,'Mapping water'!$B$4:$B$352,0),MATCH(CY$4,'Mapping water'!$A$4:$U$4,0))*$J247</f>
        <v>0</v>
      </c>
      <c r="DR247" s="27">
        <f>INDEX('Mapping water'!$A$4:$U$352,MATCH($B247,'Mapping water'!$B$4:$B$352,0),MATCH(CZ$4,'Mapping water'!$A$4:$U$4,0))*$J247</f>
        <v>0</v>
      </c>
      <c r="DS247" s="27">
        <f>INDEX('Mapping water'!$A$4:$U$352,MATCH($B247,'Mapping water'!$B$4:$B$352,0),MATCH(DA$4,'Mapping water'!$A$4:$U$4,0))*$J247</f>
        <v>0</v>
      </c>
      <c r="DT247" s="27">
        <f>INDEX('Mapping water'!$A$4:$U$352,MATCH($B247,'Mapping water'!$B$4:$B$352,0),MATCH(DB$4,'Mapping water'!$A$4:$U$4,0))*$J247</f>
        <v>0</v>
      </c>
      <c r="DU247" s="27">
        <f>INDEX('Mapping water'!$A$4:$U$352,MATCH($B247,'Mapping water'!$B$4:$B$352,0),MATCH(DC$4,'Mapping water'!$A$4:$U$4,0))*$J247</f>
        <v>0</v>
      </c>
      <c r="DV247" s="27">
        <f>INDEX('Mapping water'!$A$4:$U$352,MATCH($B247,'Mapping water'!$B$4:$B$352,0),MATCH(DD$4,'Mapping water'!$A$4:$U$4,0))*$J247</f>
        <v>0</v>
      </c>
      <c r="DW247" s="27">
        <f>INDEX('Mapping water'!$A$4:$U$352,MATCH($B247,'Mapping water'!$B$4:$B$352,0),MATCH(DE$4,'Mapping water'!$A$4:$U$4,0))*$J247</f>
        <v>0</v>
      </c>
      <c r="DX247" s="27">
        <f>INDEX('Mapping water'!$A$4:$U$352,MATCH($B247,'Mapping water'!$B$4:$B$352,0),MATCH(DF$4,'Mapping water'!$A$4:$U$4,0))*$J247</f>
        <v>0</v>
      </c>
      <c r="DY247" s="27">
        <f>INDEX('Mapping water'!$A$4:$U$352,MATCH($B247,'Mapping water'!$B$4:$B$352,0),MATCH(DG$4,'Mapping water'!$A$4:$U$4,0))*$J247</f>
        <v>0</v>
      </c>
      <c r="DZ247" s="27">
        <f>INDEX('Mapping water'!$A$4:$U$352,MATCH($B247,'Mapping water'!$B$4:$B$352,0),MATCH(DH$4,'Mapping water'!$A$4:$U$4,0))*$J247</f>
        <v>0</v>
      </c>
      <c r="EA247" s="27">
        <f>INDEX('Mapping water'!$A$4:$U$352,MATCH($B247,'Mapping water'!$B$4:$B$352,0),MATCH(DI$4,'Mapping water'!$A$4:$U$4,0))*$J247</f>
        <v>0</v>
      </c>
      <c r="EB247" s="27">
        <f>INDEX('Mapping water'!$A$4:$U$352,MATCH($B247,'Mapping water'!$B$4:$B$352,0),MATCH(DJ$4,'Mapping water'!$A$4:$U$4,0))*$J247</f>
        <v>0</v>
      </c>
      <c r="EC247" s="27">
        <f>INDEX('Mapping water'!$A$4:$U$352,MATCH($B247,'Mapping water'!$B$4:$B$352,0),MATCH(DK$4,'Mapping water'!$A$4:$U$4,0))*$J247</f>
        <v>0</v>
      </c>
      <c r="ED247" s="27">
        <f>INDEX('Mapping water'!$A$4:$U$352,MATCH($B247,'Mapping water'!$B$4:$B$352,0),MATCH(DL$4,'Mapping water'!$A$4:$U$4,0))*$J247</f>
        <v>23034</v>
      </c>
      <c r="EE247" s="27">
        <f>INDEX('Mapping water'!$A$4:$U$352,MATCH($B247,'Mapping water'!$B$4:$B$352,0),MATCH(DM$4,'Mapping water'!$A$4:$U$4,0))*$J247</f>
        <v>0</v>
      </c>
      <c r="EF247" s="27">
        <f>INDEX('Mapping water'!$A$4:$U$352,MATCH($B247,'Mapping water'!$B$4:$B$352,0),MATCH(DN$4,'Mapping water'!$A$4:$U$4,0))*$J247</f>
        <v>0</v>
      </c>
      <c r="EG247" s="27">
        <f>INDEX('Mapping water'!$A$4:$U$352,MATCH($B247,'Mapping water'!$B$4:$B$352,0),MATCH(DO$4,'Mapping water'!$A$4:$U$4,0))*$J247</f>
        <v>0</v>
      </c>
      <c r="EH247" s="27">
        <f>INDEX('Mapping water'!$A$4:$U$352,MATCH($B247,'Mapping water'!$B$4:$B$352,0),MATCH(DP$4,'Mapping water'!$A$4:$U$4,0))*$K247</f>
        <v>0</v>
      </c>
      <c r="EI247" s="27">
        <f>INDEX('Mapping water'!$A$4:$U$352,MATCH($B247,'Mapping water'!$B$4:$B$352,0),MATCH(DQ$4,'Mapping water'!$A$4:$U$4,0))*$K247</f>
        <v>0</v>
      </c>
      <c r="EJ247" s="27">
        <f>INDEX('Mapping water'!$A$4:$U$352,MATCH($B247,'Mapping water'!$B$4:$B$352,0),MATCH(DR$4,'Mapping water'!$A$4:$U$4,0))*$K247</f>
        <v>0</v>
      </c>
      <c r="EK247" s="27">
        <f>INDEX('Mapping water'!$A$4:$U$352,MATCH($B247,'Mapping water'!$B$4:$B$352,0),MATCH(DS$4,'Mapping water'!$A$4:$U$4,0))*$K247</f>
        <v>0</v>
      </c>
      <c r="EL247" s="27">
        <f>INDEX('Mapping water'!$A$4:$U$352,MATCH($B247,'Mapping water'!$B$4:$B$352,0),MATCH(DT$4,'Mapping water'!$A$4:$U$4,0))*$K247</f>
        <v>0</v>
      </c>
      <c r="EM247" s="27">
        <f>INDEX('Mapping water'!$A$4:$U$352,MATCH($B247,'Mapping water'!$B$4:$B$352,0),MATCH(DU$4,'Mapping water'!$A$4:$U$4,0))*$K247</f>
        <v>0</v>
      </c>
      <c r="EN247" s="27">
        <f>INDEX('Mapping water'!$A$4:$U$352,MATCH($B247,'Mapping water'!$B$4:$B$352,0),MATCH(DV$4,'Mapping water'!$A$4:$U$4,0))*$K247</f>
        <v>0</v>
      </c>
      <c r="EO247" s="27">
        <f>INDEX('Mapping water'!$A$4:$U$352,MATCH($B247,'Mapping water'!$B$4:$B$352,0),MATCH(DW$4,'Mapping water'!$A$4:$U$4,0))*$K247</f>
        <v>0</v>
      </c>
      <c r="EP247" s="27">
        <f>INDEX('Mapping water'!$A$4:$U$352,MATCH($B247,'Mapping water'!$B$4:$B$352,0),MATCH(DX$4,'Mapping water'!$A$4:$U$4,0))*$K247</f>
        <v>0</v>
      </c>
      <c r="EQ247" s="27">
        <f>INDEX('Mapping water'!$A$4:$U$352,MATCH($B247,'Mapping water'!$B$4:$B$352,0),MATCH(DY$4,'Mapping water'!$A$4:$U$4,0))*$K247</f>
        <v>0</v>
      </c>
      <c r="ER247" s="27">
        <f>INDEX('Mapping water'!$A$4:$U$352,MATCH($B247,'Mapping water'!$B$4:$B$352,0),MATCH(DZ$4,'Mapping water'!$A$4:$U$4,0))*$K247</f>
        <v>0</v>
      </c>
      <c r="ES247" s="27">
        <f>INDEX('Mapping water'!$A$4:$U$352,MATCH($B247,'Mapping water'!$B$4:$B$352,0),MATCH(EA$4,'Mapping water'!$A$4:$U$4,0))*$K247</f>
        <v>0</v>
      </c>
      <c r="ET247" s="27">
        <f>INDEX('Mapping water'!$A$4:$U$352,MATCH($B247,'Mapping water'!$B$4:$B$352,0),MATCH(EB$4,'Mapping water'!$A$4:$U$4,0))*$K247</f>
        <v>0</v>
      </c>
      <c r="EU247" s="27">
        <f>INDEX('Mapping water'!$A$4:$U$352,MATCH($B247,'Mapping water'!$B$4:$B$352,0),MATCH(EC$4,'Mapping water'!$A$4:$U$4,0))*$K247</f>
        <v>0</v>
      </c>
      <c r="EV247" s="27">
        <f>INDEX('Mapping water'!$A$4:$U$352,MATCH($B247,'Mapping water'!$B$4:$B$352,0),MATCH(ED$4,'Mapping water'!$A$4:$U$4,0))*$K247</f>
        <v>23207</v>
      </c>
      <c r="EW247" s="27">
        <f>INDEX('Mapping water'!$A$4:$U$352,MATCH($B247,'Mapping water'!$B$4:$B$352,0),MATCH(EE$4,'Mapping water'!$A$4:$U$4,0))*$K247</f>
        <v>0</v>
      </c>
      <c r="EX247" s="27">
        <f>INDEX('Mapping water'!$A$4:$U$352,MATCH($B247,'Mapping water'!$B$4:$B$352,0),MATCH(EF$4,'Mapping water'!$A$4:$U$4,0))*$K247</f>
        <v>0</v>
      </c>
      <c r="EY247" s="27">
        <f>INDEX('Mapping water'!$A$4:$U$352,MATCH($B247,'Mapping water'!$B$4:$B$352,0),MATCH(EG$4,'Mapping water'!$A$4:$U$4,0))*$K247</f>
        <v>0</v>
      </c>
    </row>
    <row r="248" spans="1:155" x14ac:dyDescent="0.2">
      <c r="A248" s="26" t="s">
        <v>158</v>
      </c>
      <c r="B248" s="26" t="s">
        <v>159</v>
      </c>
      <c r="C248" s="26" t="s">
        <v>5</v>
      </c>
      <c r="D248" s="27">
        <f>INDEX('Households England'!S$6:S$375,MATCH('Mapping HH to population water'!$B248,'Households England'!$B$6:$B$375,0))</f>
        <v>38609</v>
      </c>
      <c r="E248" s="27">
        <f>INDEX('Households England'!T$6:T$375,MATCH('Mapping HH to population water'!$B248,'Households England'!$B$6:$B$375,0))</f>
        <v>38858</v>
      </c>
      <c r="F248" s="27">
        <f>INDEX('Households England'!U$6:U$375,MATCH('Mapping HH to population water'!$B248,'Households England'!$B$6:$B$375,0))</f>
        <v>39084</v>
      </c>
      <c r="G248" s="27">
        <f>INDEX('Households England'!V$6:V$375,MATCH('Mapping HH to population water'!$B248,'Households England'!$B$6:$B$375,0))</f>
        <v>39263</v>
      </c>
      <c r="H248" s="27">
        <f>INDEX('Households England'!W$6:W$375,MATCH('Mapping HH to population water'!$B248,'Households England'!$B$6:$B$375,0))</f>
        <v>39445</v>
      </c>
      <c r="I248" s="27">
        <f>INDEX('Households England'!X$6:X$375,MATCH('Mapping HH to population water'!$B248,'Households England'!$B$6:$B$375,0))</f>
        <v>39723</v>
      </c>
      <c r="J248" s="27">
        <f>INDEX('Households England'!Y$6:Y$375,MATCH('Mapping HH to population water'!$B248,'Households England'!$B$6:$B$375,0))</f>
        <v>39984</v>
      </c>
      <c r="K248" s="27">
        <f>INDEX('Households England'!Z$6:Z$375,MATCH('Mapping HH to population water'!$B248,'Households England'!$B$6:$B$375,0))</f>
        <v>40224</v>
      </c>
      <c r="L248" s="27">
        <f>INDEX('Mapping water'!$A$4:$U$352,MATCH($B248,'Mapping water'!$B$4:$B$352,0),MATCH(L$4,'Mapping water'!$A$4:$U$4,0))*$D248</f>
        <v>0</v>
      </c>
      <c r="M248" s="27">
        <f>INDEX('Mapping water'!$A$4:$U$352,MATCH($B248,'Mapping water'!$B$4:$B$352,0),MATCH(M$4,'Mapping water'!$A$4:$U$4,0))*$D248</f>
        <v>0</v>
      </c>
      <c r="N248" s="27">
        <f>INDEX('Mapping water'!$A$4:$U$352,MATCH($B248,'Mapping water'!$B$4:$B$352,0),MATCH(N$4,'Mapping water'!$A$4:$U$4,0))*$D248</f>
        <v>0</v>
      </c>
      <c r="O248" s="27">
        <f>INDEX('Mapping water'!$A$4:$U$352,MATCH($B248,'Mapping water'!$B$4:$B$352,0),MATCH(O$4,'Mapping water'!$A$4:$U$4,0))*$D248</f>
        <v>0</v>
      </c>
      <c r="P248" s="27">
        <f>INDEX('Mapping water'!$A$4:$U$352,MATCH($B248,'Mapping water'!$B$4:$B$352,0),MATCH(P$4,'Mapping water'!$A$4:$U$4,0))*$D248</f>
        <v>0</v>
      </c>
      <c r="Q248" s="27">
        <f>INDEX('Mapping water'!$A$4:$U$352,MATCH($B248,'Mapping water'!$B$4:$B$352,0),MATCH(Q$4,'Mapping water'!$A$4:$U$4,0))*$D248</f>
        <v>0</v>
      </c>
      <c r="R248" s="27">
        <f>INDEX('Mapping water'!$A$4:$U$352,MATCH($B248,'Mapping water'!$B$4:$B$352,0),MATCH(R$4,'Mapping water'!$A$4:$U$4,0))*$D248</f>
        <v>0</v>
      </c>
      <c r="S248" s="27">
        <f>INDEX('Mapping water'!$A$4:$U$352,MATCH($B248,'Mapping water'!$B$4:$B$352,0),MATCH(S$4,'Mapping water'!$A$4:$U$4,0))*$D248</f>
        <v>0</v>
      </c>
      <c r="T248" s="27">
        <f>INDEX('Mapping water'!$A$4:$U$352,MATCH($B248,'Mapping water'!$B$4:$B$352,0),MATCH(T$4,'Mapping water'!$A$4:$U$4,0))*$D248</f>
        <v>0</v>
      </c>
      <c r="U248" s="27">
        <f>INDEX('Mapping water'!$A$4:$U$352,MATCH($B248,'Mapping water'!$B$4:$B$352,0),MATCH(U$4,'Mapping water'!$A$4:$U$4,0))*$D248</f>
        <v>0</v>
      </c>
      <c r="V248" s="27">
        <f>INDEX('Mapping water'!$A$4:$U$352,MATCH($B248,'Mapping water'!$B$4:$B$352,0),MATCH(V$4,'Mapping water'!$A$4:$U$4,0))*$D248</f>
        <v>0</v>
      </c>
      <c r="W248" s="27">
        <f>INDEX('Mapping water'!$A$4:$U$352,MATCH($B248,'Mapping water'!$B$4:$B$352,0),MATCH(W$4,'Mapping water'!$A$4:$U$4,0))*$D248</f>
        <v>0</v>
      </c>
      <c r="X248" s="27">
        <f>INDEX('Mapping water'!$A$4:$U$352,MATCH($B248,'Mapping water'!$B$4:$B$352,0),MATCH(X$4,'Mapping water'!$A$4:$U$4,0))*$D248</f>
        <v>0</v>
      </c>
      <c r="Y248" s="27">
        <f>INDEX('Mapping water'!$A$4:$U$352,MATCH($B248,'Mapping water'!$B$4:$B$352,0),MATCH(Y$4,'Mapping water'!$A$4:$U$4,0))*$D248</f>
        <v>0</v>
      </c>
      <c r="Z248" s="27">
        <f>INDEX('Mapping water'!$A$4:$U$352,MATCH($B248,'Mapping water'!$B$4:$B$352,0),MATCH(Z$4,'Mapping water'!$A$4:$U$4,0))*$D248</f>
        <v>38609</v>
      </c>
      <c r="AA248" s="27">
        <f>INDEX('Mapping water'!$A$4:$U$352,MATCH($B248,'Mapping water'!$B$4:$B$352,0),MATCH(AA$4,'Mapping water'!$A$4:$U$4,0))*$D248</f>
        <v>0</v>
      </c>
      <c r="AB248" s="27">
        <f>INDEX('Mapping water'!$A$4:$U$352,MATCH($B248,'Mapping water'!$B$4:$B$352,0),MATCH(AB$4,'Mapping water'!$A$4:$U$4,0))*$D248</f>
        <v>0</v>
      </c>
      <c r="AC248" s="27">
        <f>INDEX('Mapping water'!$A$4:$U$352,MATCH($B248,'Mapping water'!$B$4:$B$352,0),MATCH(AC$4,'Mapping water'!$A$4:$U$4,0))*$D248</f>
        <v>0</v>
      </c>
      <c r="AD248" s="27">
        <f>INDEX('Mapping water'!$A$4:$U$352,MATCH($B248,'Mapping water'!$B$4:$B$352,0),MATCH(AD$4,'Mapping water'!$A$4:$U$4,0))*$E248</f>
        <v>0</v>
      </c>
      <c r="AE248" s="27">
        <f>INDEX('Mapping water'!$A$4:$U$352,MATCH($B248,'Mapping water'!$B$4:$B$352,0),MATCH(AE$4,'Mapping water'!$A$4:$U$4,0))*$E248</f>
        <v>0</v>
      </c>
      <c r="AF248" s="27">
        <f>INDEX('Mapping water'!$A$4:$U$352,MATCH($B248,'Mapping water'!$B$4:$B$352,0),MATCH(AF$4,'Mapping water'!$A$4:$U$4,0))*$E248</f>
        <v>0</v>
      </c>
      <c r="AG248" s="27">
        <f>INDEX('Mapping water'!$A$4:$U$352,MATCH($B248,'Mapping water'!$B$4:$B$352,0),MATCH(AG$4,'Mapping water'!$A$4:$U$4,0))*$E248</f>
        <v>0</v>
      </c>
      <c r="AH248" s="27">
        <f>INDEX('Mapping water'!$A$4:$U$352,MATCH($B248,'Mapping water'!$B$4:$B$352,0),MATCH(AH$4,'Mapping water'!$A$4:$U$4,0))*$E248</f>
        <v>0</v>
      </c>
      <c r="AI248" s="27">
        <f>INDEX('Mapping water'!$A$4:$U$352,MATCH($B248,'Mapping water'!$B$4:$B$352,0),MATCH(AI$4,'Mapping water'!$A$4:$U$4,0))*$E248</f>
        <v>0</v>
      </c>
      <c r="AJ248" s="27">
        <f>INDEX('Mapping water'!$A$4:$U$352,MATCH($B248,'Mapping water'!$B$4:$B$352,0),MATCH(AJ$4,'Mapping water'!$A$4:$U$4,0))*$E248</f>
        <v>0</v>
      </c>
      <c r="AK248" s="27">
        <f>INDEX('Mapping water'!$A$4:$U$352,MATCH($B248,'Mapping water'!$B$4:$B$352,0),MATCH(AK$4,'Mapping water'!$A$4:$U$4,0))*$E248</f>
        <v>0</v>
      </c>
      <c r="AL248" s="27">
        <f>INDEX('Mapping water'!$A$4:$U$352,MATCH($B248,'Mapping water'!$B$4:$B$352,0),MATCH(AL$4,'Mapping water'!$A$4:$U$4,0))*$E248</f>
        <v>0</v>
      </c>
      <c r="AM248" s="27">
        <f>INDEX('Mapping water'!$A$4:$U$352,MATCH($B248,'Mapping water'!$B$4:$B$352,0),MATCH(AM$4,'Mapping water'!$A$4:$U$4,0))*$E248</f>
        <v>0</v>
      </c>
      <c r="AN248" s="27">
        <f>INDEX('Mapping water'!$A$4:$U$352,MATCH($B248,'Mapping water'!$B$4:$B$352,0),MATCH(AN$4,'Mapping water'!$A$4:$U$4,0))*$E248</f>
        <v>0</v>
      </c>
      <c r="AO248" s="27">
        <f>INDEX('Mapping water'!$A$4:$U$352,MATCH($B248,'Mapping water'!$B$4:$B$352,0),MATCH(AO$4,'Mapping water'!$A$4:$U$4,0))*$E248</f>
        <v>0</v>
      </c>
      <c r="AP248" s="27">
        <f>INDEX('Mapping water'!$A$4:$U$352,MATCH($B248,'Mapping water'!$B$4:$B$352,0),MATCH(AP$4,'Mapping water'!$A$4:$U$4,0))*$E248</f>
        <v>0</v>
      </c>
      <c r="AQ248" s="27">
        <f>INDEX('Mapping water'!$A$4:$U$352,MATCH($B248,'Mapping water'!$B$4:$B$352,0),MATCH(AQ$4,'Mapping water'!$A$4:$U$4,0))*$E248</f>
        <v>0</v>
      </c>
      <c r="AR248" s="27">
        <f>INDEX('Mapping water'!$A$4:$U$352,MATCH($B248,'Mapping water'!$B$4:$B$352,0),MATCH(AR$4,'Mapping water'!$A$4:$U$4,0))*$E248</f>
        <v>38858</v>
      </c>
      <c r="AS248" s="27">
        <f>INDEX('Mapping water'!$A$4:$U$352,MATCH($B248,'Mapping water'!$B$4:$B$352,0),MATCH(AS$4,'Mapping water'!$A$4:$U$4,0))*$E248</f>
        <v>0</v>
      </c>
      <c r="AT248" s="27">
        <f>INDEX('Mapping water'!$A$4:$U$352,MATCH($B248,'Mapping water'!$B$4:$B$352,0),MATCH(AT$4,'Mapping water'!$A$4:$U$4,0))*$E248</f>
        <v>0</v>
      </c>
      <c r="AU248" s="27">
        <f>INDEX('Mapping water'!$A$4:$U$352,MATCH($B248,'Mapping water'!$B$4:$B$352,0),MATCH(AU$4,'Mapping water'!$A$4:$U$4,0))*$E248</f>
        <v>0</v>
      </c>
      <c r="AV248" s="27">
        <f>INDEX('Mapping water'!$A$4:$U$352,MATCH($B248,'Mapping water'!$B$4:$B$352,0),MATCH(AD$4,'Mapping water'!$A$4:$U$4,0))*$F248</f>
        <v>0</v>
      </c>
      <c r="AW248" s="27">
        <f>INDEX('Mapping water'!$A$4:$U$352,MATCH($B248,'Mapping water'!$B$4:$B$352,0),MATCH(AE$4,'Mapping water'!$A$4:$U$4,0))*$F248</f>
        <v>0</v>
      </c>
      <c r="AX248" s="27">
        <f>INDEX('Mapping water'!$A$4:$U$352,MATCH($B248,'Mapping water'!$B$4:$B$352,0),MATCH(AF$4,'Mapping water'!$A$4:$U$4,0))*$F248</f>
        <v>0</v>
      </c>
      <c r="AY248" s="27">
        <f>INDEX('Mapping water'!$A$4:$U$352,MATCH($B248,'Mapping water'!$B$4:$B$352,0),MATCH(AG$4,'Mapping water'!$A$4:$U$4,0))*$F248</f>
        <v>0</v>
      </c>
      <c r="AZ248" s="27">
        <f>INDEX('Mapping water'!$A$4:$U$352,MATCH($B248,'Mapping water'!$B$4:$B$352,0),MATCH(AH$4,'Mapping water'!$A$4:$U$4,0))*$F248</f>
        <v>0</v>
      </c>
      <c r="BA248" s="27">
        <f>INDEX('Mapping water'!$A$4:$U$352,MATCH($B248,'Mapping water'!$B$4:$B$352,0),MATCH(AI$4,'Mapping water'!$A$4:$U$4,0))*$F248</f>
        <v>0</v>
      </c>
      <c r="BB248" s="27">
        <f>INDEX('Mapping water'!$A$4:$U$352,MATCH($B248,'Mapping water'!$B$4:$B$352,0),MATCH(AJ$4,'Mapping water'!$A$4:$U$4,0))*$F248</f>
        <v>0</v>
      </c>
      <c r="BC248" s="27">
        <f>INDEX('Mapping water'!$A$4:$U$352,MATCH($B248,'Mapping water'!$B$4:$B$352,0),MATCH(AK$4,'Mapping water'!$A$4:$U$4,0))*$F248</f>
        <v>0</v>
      </c>
      <c r="BD248" s="27">
        <f>INDEX('Mapping water'!$A$4:$U$352,MATCH($B248,'Mapping water'!$B$4:$B$352,0),MATCH(AL$4,'Mapping water'!$A$4:$U$4,0))*$F248</f>
        <v>0</v>
      </c>
      <c r="BE248" s="27">
        <f>INDEX('Mapping water'!$A$4:$U$352,MATCH($B248,'Mapping water'!$B$4:$B$352,0),MATCH(AM$4,'Mapping water'!$A$4:$U$4,0))*$F248</f>
        <v>0</v>
      </c>
      <c r="BF248" s="27">
        <f>INDEX('Mapping water'!$A$4:$U$352,MATCH($B248,'Mapping water'!$B$4:$B$352,0),MATCH(AN$4,'Mapping water'!$A$4:$U$4,0))*$F248</f>
        <v>0</v>
      </c>
      <c r="BG248" s="27">
        <f>INDEX('Mapping water'!$A$4:$U$352,MATCH($B248,'Mapping water'!$B$4:$B$352,0),MATCH(AO$4,'Mapping water'!$A$4:$U$4,0))*$F248</f>
        <v>0</v>
      </c>
      <c r="BH248" s="27">
        <f>INDEX('Mapping water'!$A$4:$U$352,MATCH($B248,'Mapping water'!$B$4:$B$352,0),MATCH(AP$4,'Mapping water'!$A$4:$U$4,0))*$F248</f>
        <v>0</v>
      </c>
      <c r="BI248" s="27">
        <f>INDEX('Mapping water'!$A$4:$U$352,MATCH($B248,'Mapping water'!$B$4:$B$352,0),MATCH(AQ$4,'Mapping water'!$A$4:$U$4,0))*$F248</f>
        <v>0</v>
      </c>
      <c r="BJ248" s="27">
        <f>INDEX('Mapping water'!$A$4:$U$352,MATCH($B248,'Mapping water'!$B$4:$B$352,0),MATCH(AR$4,'Mapping water'!$A$4:$U$4,0))*$F248</f>
        <v>39084</v>
      </c>
      <c r="BK248" s="27">
        <f>INDEX('Mapping water'!$A$4:$U$352,MATCH($B248,'Mapping water'!$B$4:$B$352,0),MATCH(AS$4,'Mapping water'!$A$4:$U$4,0))*$F248</f>
        <v>0</v>
      </c>
      <c r="BL248" s="27">
        <f>INDEX('Mapping water'!$A$4:$U$352,MATCH($B248,'Mapping water'!$B$4:$B$352,0),MATCH(AT$4,'Mapping water'!$A$4:$U$4,0))*$F248</f>
        <v>0</v>
      </c>
      <c r="BM248" s="27">
        <f>INDEX('Mapping water'!$A$4:$U$352,MATCH($B248,'Mapping water'!$B$4:$B$352,0),MATCH(AU$4,'Mapping water'!$A$4:$U$4,0))*$F248</f>
        <v>0</v>
      </c>
      <c r="BN248" s="27">
        <f>INDEX('Mapping water'!$A$4:$U$352,MATCH($B248,'Mapping water'!$B$4:$B$352,0),MATCH(AV$4,'Mapping water'!$A$4:$U$4,0))*$G248</f>
        <v>0</v>
      </c>
      <c r="BO248" s="27">
        <f>INDEX('Mapping water'!$A$4:$U$352,MATCH($B248,'Mapping water'!$B$4:$B$352,0),MATCH(AW$4,'Mapping water'!$A$4:$U$4,0))*$G248</f>
        <v>0</v>
      </c>
      <c r="BP248" s="27">
        <f>INDEX('Mapping water'!$A$4:$U$352,MATCH($B248,'Mapping water'!$B$4:$B$352,0),MATCH(AX$4,'Mapping water'!$A$4:$U$4,0))*$G248</f>
        <v>0</v>
      </c>
      <c r="BQ248" s="27">
        <f>INDEX('Mapping water'!$A$4:$U$352,MATCH($B248,'Mapping water'!$B$4:$B$352,0),MATCH(AY$4,'Mapping water'!$A$4:$U$4,0))*$G248</f>
        <v>0</v>
      </c>
      <c r="BR248" s="27">
        <f>INDEX('Mapping water'!$A$4:$U$352,MATCH($B248,'Mapping water'!$B$4:$B$352,0),MATCH(AZ$4,'Mapping water'!$A$4:$U$4,0))*$G248</f>
        <v>0</v>
      </c>
      <c r="BS248" s="27">
        <f>INDEX('Mapping water'!$A$4:$U$352,MATCH($B248,'Mapping water'!$B$4:$B$352,0),MATCH(BA$4,'Mapping water'!$A$4:$U$4,0))*$G248</f>
        <v>0</v>
      </c>
      <c r="BT248" s="27">
        <f>INDEX('Mapping water'!$A$4:$U$352,MATCH($B248,'Mapping water'!$B$4:$B$352,0),MATCH(BB$4,'Mapping water'!$A$4:$U$4,0))*$G248</f>
        <v>0</v>
      </c>
      <c r="BU248" s="27">
        <f>INDEX('Mapping water'!$A$4:$U$352,MATCH($B248,'Mapping water'!$B$4:$B$352,0),MATCH(BC$4,'Mapping water'!$A$4:$U$4,0))*$G248</f>
        <v>0</v>
      </c>
      <c r="BV248" s="27">
        <f>INDEX('Mapping water'!$A$4:$U$352,MATCH($B248,'Mapping water'!$B$4:$B$352,0),MATCH(BD$4,'Mapping water'!$A$4:$U$4,0))*$G248</f>
        <v>0</v>
      </c>
      <c r="BW248" s="27">
        <f>INDEX('Mapping water'!$A$4:$U$352,MATCH($B248,'Mapping water'!$B$4:$B$352,0),MATCH(BE$4,'Mapping water'!$A$4:$U$4,0))*$G248</f>
        <v>0</v>
      </c>
      <c r="BX248" s="27">
        <f>INDEX('Mapping water'!$A$4:$U$352,MATCH($B248,'Mapping water'!$B$4:$B$352,0),MATCH(BF$4,'Mapping water'!$A$4:$U$4,0))*$G248</f>
        <v>0</v>
      </c>
      <c r="BY248" s="27">
        <f>INDEX('Mapping water'!$A$4:$U$352,MATCH($B248,'Mapping water'!$B$4:$B$352,0),MATCH(BG$4,'Mapping water'!$A$4:$U$4,0))*$G248</f>
        <v>0</v>
      </c>
      <c r="BZ248" s="27">
        <f>INDEX('Mapping water'!$A$4:$U$352,MATCH($B248,'Mapping water'!$B$4:$B$352,0),MATCH(BH$4,'Mapping water'!$A$4:$U$4,0))*$G248</f>
        <v>0</v>
      </c>
      <c r="CA248" s="27">
        <f>INDEX('Mapping water'!$A$4:$U$352,MATCH($B248,'Mapping water'!$B$4:$B$352,0),MATCH(BI$4,'Mapping water'!$A$4:$U$4,0))*$G248</f>
        <v>0</v>
      </c>
      <c r="CB248" s="27">
        <f>INDEX('Mapping water'!$A$4:$U$352,MATCH($B248,'Mapping water'!$B$4:$B$352,0),MATCH(BJ$4,'Mapping water'!$A$4:$U$4,0))*$G248</f>
        <v>39263</v>
      </c>
      <c r="CC248" s="27">
        <f>INDEX('Mapping water'!$A$4:$U$352,MATCH($B248,'Mapping water'!$B$4:$B$352,0),MATCH(BK$4,'Mapping water'!$A$4:$U$4,0))*$G248</f>
        <v>0</v>
      </c>
      <c r="CD248" s="27">
        <f>INDEX('Mapping water'!$A$4:$U$352,MATCH($B248,'Mapping water'!$B$4:$B$352,0),MATCH(BL$4,'Mapping water'!$A$4:$U$4,0))*$G248</f>
        <v>0</v>
      </c>
      <c r="CE248" s="27">
        <f>INDEX('Mapping water'!$A$4:$U$352,MATCH($B248,'Mapping water'!$B$4:$B$352,0),MATCH(BM$4,'Mapping water'!$A$4:$U$4,0))*$G248</f>
        <v>0</v>
      </c>
      <c r="CF248" s="27">
        <f>INDEX('Mapping water'!$A$4:$U$352,MATCH($B248,'Mapping water'!$B$4:$B$352,0),MATCH(BN$4,'Mapping water'!$A$4:$U$4,0))*$H248</f>
        <v>0</v>
      </c>
      <c r="CG248" s="27">
        <f>INDEX('Mapping water'!$A$4:$U$352,MATCH($B248,'Mapping water'!$B$4:$B$352,0),MATCH(BO$4,'Mapping water'!$A$4:$U$4,0))*$H248</f>
        <v>0</v>
      </c>
      <c r="CH248" s="27">
        <f>INDEX('Mapping water'!$A$4:$U$352,MATCH($B248,'Mapping water'!$B$4:$B$352,0),MATCH(BP$4,'Mapping water'!$A$4:$U$4,0))*$H248</f>
        <v>0</v>
      </c>
      <c r="CI248" s="27">
        <f>INDEX('Mapping water'!$A$4:$U$352,MATCH($B248,'Mapping water'!$B$4:$B$352,0),MATCH(BQ$4,'Mapping water'!$A$4:$U$4,0))*$H248</f>
        <v>0</v>
      </c>
      <c r="CJ248" s="27">
        <f>INDEX('Mapping water'!$A$4:$U$352,MATCH($B248,'Mapping water'!$B$4:$B$352,0),MATCH(BR$4,'Mapping water'!$A$4:$U$4,0))*$H248</f>
        <v>0</v>
      </c>
      <c r="CK248" s="27">
        <f>INDEX('Mapping water'!$A$4:$U$352,MATCH($B248,'Mapping water'!$B$4:$B$352,0),MATCH(BS$4,'Mapping water'!$A$4:$U$4,0))*$H248</f>
        <v>0</v>
      </c>
      <c r="CL248" s="27">
        <f>INDEX('Mapping water'!$A$4:$U$352,MATCH($B248,'Mapping water'!$B$4:$B$352,0),MATCH(BT$4,'Mapping water'!$A$4:$U$4,0))*$H248</f>
        <v>0</v>
      </c>
      <c r="CM248" s="27">
        <f>INDEX('Mapping water'!$A$4:$U$352,MATCH($B248,'Mapping water'!$B$4:$B$352,0),MATCH(BU$4,'Mapping water'!$A$4:$U$4,0))*$H248</f>
        <v>0</v>
      </c>
      <c r="CN248" s="27">
        <f>INDEX('Mapping water'!$A$4:$U$352,MATCH($B248,'Mapping water'!$B$4:$B$352,0),MATCH(BV$4,'Mapping water'!$A$4:$U$4,0))*$H248</f>
        <v>0</v>
      </c>
      <c r="CO248" s="27">
        <f>INDEX('Mapping water'!$A$4:$U$352,MATCH($B248,'Mapping water'!$B$4:$B$352,0),MATCH(BW$4,'Mapping water'!$A$4:$U$4,0))*$H248</f>
        <v>0</v>
      </c>
      <c r="CP248" s="27">
        <f>INDEX('Mapping water'!$A$4:$U$352,MATCH($B248,'Mapping water'!$B$4:$B$352,0),MATCH(BX$4,'Mapping water'!$A$4:$U$4,0))*$H248</f>
        <v>0</v>
      </c>
      <c r="CQ248" s="27">
        <f>INDEX('Mapping water'!$A$4:$U$352,MATCH($B248,'Mapping water'!$B$4:$B$352,0),MATCH(BY$4,'Mapping water'!$A$4:$U$4,0))*$H248</f>
        <v>0</v>
      </c>
      <c r="CR248" s="27">
        <f>INDEX('Mapping water'!$A$4:$U$352,MATCH($B248,'Mapping water'!$B$4:$B$352,0),MATCH(BZ$4,'Mapping water'!$A$4:$U$4,0))*$H248</f>
        <v>0</v>
      </c>
      <c r="CS248" s="27">
        <f>INDEX('Mapping water'!$A$4:$U$352,MATCH($B248,'Mapping water'!$B$4:$B$352,0),MATCH(CA$4,'Mapping water'!$A$4:$U$4,0))*$H248</f>
        <v>0</v>
      </c>
      <c r="CT248" s="27">
        <f>INDEX('Mapping water'!$A$4:$U$352,MATCH($B248,'Mapping water'!$B$4:$B$352,0),MATCH(CB$4,'Mapping water'!$A$4:$U$4,0))*$H248</f>
        <v>39445</v>
      </c>
      <c r="CU248" s="27">
        <f>INDEX('Mapping water'!$A$4:$U$352,MATCH($B248,'Mapping water'!$B$4:$B$352,0),MATCH(CC$4,'Mapping water'!$A$4:$U$4,0))*$H248</f>
        <v>0</v>
      </c>
      <c r="CV248" s="27">
        <f>INDEX('Mapping water'!$A$4:$U$352,MATCH($B248,'Mapping water'!$B$4:$B$352,0),MATCH(CD$4,'Mapping water'!$A$4:$U$4,0))*$H248</f>
        <v>0</v>
      </c>
      <c r="CW248" s="27">
        <f>INDEX('Mapping water'!$A$4:$U$352,MATCH($B248,'Mapping water'!$B$4:$B$352,0),MATCH(CE$4,'Mapping water'!$A$4:$U$4,0))*$H248</f>
        <v>0</v>
      </c>
      <c r="CX248" s="27">
        <f>INDEX('Mapping water'!$A$4:$U$352,MATCH($B248,'Mapping water'!$B$4:$B$352,0),MATCH(CF$4,'Mapping water'!$A$4:$U$4,0))*$I248</f>
        <v>0</v>
      </c>
      <c r="CY248" s="27">
        <f>INDEX('Mapping water'!$A$4:$U$352,MATCH($B248,'Mapping water'!$B$4:$B$352,0),MATCH(CG$4,'Mapping water'!$A$4:$U$4,0))*$I248</f>
        <v>0</v>
      </c>
      <c r="CZ248" s="27">
        <f>INDEX('Mapping water'!$A$4:$U$352,MATCH($B248,'Mapping water'!$B$4:$B$352,0),MATCH(CH$4,'Mapping water'!$A$4:$U$4,0))*$I248</f>
        <v>0</v>
      </c>
      <c r="DA248" s="27">
        <f>INDEX('Mapping water'!$A$4:$U$352,MATCH($B248,'Mapping water'!$B$4:$B$352,0),MATCH(CI$4,'Mapping water'!$A$4:$U$4,0))*$I248</f>
        <v>0</v>
      </c>
      <c r="DB248" s="27">
        <f>INDEX('Mapping water'!$A$4:$U$352,MATCH($B248,'Mapping water'!$B$4:$B$352,0),MATCH(CJ$4,'Mapping water'!$A$4:$U$4,0))*$I248</f>
        <v>0</v>
      </c>
      <c r="DC248" s="27">
        <f>INDEX('Mapping water'!$A$4:$U$352,MATCH($B248,'Mapping water'!$B$4:$B$352,0),MATCH(CK$4,'Mapping water'!$A$4:$U$4,0))*$I248</f>
        <v>0</v>
      </c>
      <c r="DD248" s="27">
        <f>INDEX('Mapping water'!$A$4:$U$352,MATCH($B248,'Mapping water'!$B$4:$B$352,0),MATCH(CL$4,'Mapping water'!$A$4:$U$4,0))*$I248</f>
        <v>0</v>
      </c>
      <c r="DE248" s="27">
        <f>INDEX('Mapping water'!$A$4:$U$352,MATCH($B248,'Mapping water'!$B$4:$B$352,0),MATCH(CM$4,'Mapping water'!$A$4:$U$4,0))*$I248</f>
        <v>0</v>
      </c>
      <c r="DF248" s="27">
        <f>INDEX('Mapping water'!$A$4:$U$352,MATCH($B248,'Mapping water'!$B$4:$B$352,0),MATCH(CN$4,'Mapping water'!$A$4:$U$4,0))*$I248</f>
        <v>0</v>
      </c>
      <c r="DG248" s="27">
        <f>INDEX('Mapping water'!$A$4:$U$352,MATCH($B248,'Mapping water'!$B$4:$B$352,0),MATCH(CO$4,'Mapping water'!$A$4:$U$4,0))*$I248</f>
        <v>0</v>
      </c>
      <c r="DH248" s="27">
        <f>INDEX('Mapping water'!$A$4:$U$352,MATCH($B248,'Mapping water'!$B$4:$B$352,0),MATCH(CP$4,'Mapping water'!$A$4:$U$4,0))*$I248</f>
        <v>0</v>
      </c>
      <c r="DI248" s="27">
        <f>INDEX('Mapping water'!$A$4:$U$352,MATCH($B248,'Mapping water'!$B$4:$B$352,0),MATCH(CQ$4,'Mapping water'!$A$4:$U$4,0))*$I248</f>
        <v>0</v>
      </c>
      <c r="DJ248" s="27">
        <f>INDEX('Mapping water'!$A$4:$U$352,MATCH($B248,'Mapping water'!$B$4:$B$352,0),MATCH(CR$4,'Mapping water'!$A$4:$U$4,0))*$I248</f>
        <v>0</v>
      </c>
      <c r="DK248" s="27">
        <f>INDEX('Mapping water'!$A$4:$U$352,MATCH($B248,'Mapping water'!$B$4:$B$352,0),MATCH(CS$4,'Mapping water'!$A$4:$U$4,0))*$I248</f>
        <v>0</v>
      </c>
      <c r="DL248" s="27">
        <f>INDEX('Mapping water'!$A$4:$U$352,MATCH($B248,'Mapping water'!$B$4:$B$352,0),MATCH(CT$4,'Mapping water'!$A$4:$U$4,0))*$I248</f>
        <v>39723</v>
      </c>
      <c r="DM248" s="27">
        <f>INDEX('Mapping water'!$A$4:$U$352,MATCH($B248,'Mapping water'!$B$4:$B$352,0),MATCH(CU$4,'Mapping water'!$A$4:$U$4,0))*$I248</f>
        <v>0</v>
      </c>
      <c r="DN248" s="27">
        <f>INDEX('Mapping water'!$A$4:$U$352,MATCH($B248,'Mapping water'!$B$4:$B$352,0),MATCH(CV$4,'Mapping water'!$A$4:$U$4,0))*$I248</f>
        <v>0</v>
      </c>
      <c r="DO248" s="27">
        <f>INDEX('Mapping water'!$A$4:$U$352,MATCH($B248,'Mapping water'!$B$4:$B$352,0),MATCH(CW$4,'Mapping water'!$A$4:$U$4,0))*$I248</f>
        <v>0</v>
      </c>
      <c r="DP248" s="27">
        <f>INDEX('Mapping water'!$A$4:$U$352,MATCH($B248,'Mapping water'!$B$4:$B$352,0),MATCH(CX$4,'Mapping water'!$A$4:$U$4,0))*$J248</f>
        <v>0</v>
      </c>
      <c r="DQ248" s="27">
        <f>INDEX('Mapping water'!$A$4:$U$352,MATCH($B248,'Mapping water'!$B$4:$B$352,0),MATCH(CY$4,'Mapping water'!$A$4:$U$4,0))*$J248</f>
        <v>0</v>
      </c>
      <c r="DR248" s="27">
        <f>INDEX('Mapping water'!$A$4:$U$352,MATCH($B248,'Mapping water'!$B$4:$B$352,0),MATCH(CZ$4,'Mapping water'!$A$4:$U$4,0))*$J248</f>
        <v>0</v>
      </c>
      <c r="DS248" s="27">
        <f>INDEX('Mapping water'!$A$4:$U$352,MATCH($B248,'Mapping water'!$B$4:$B$352,0),MATCH(DA$4,'Mapping water'!$A$4:$U$4,0))*$J248</f>
        <v>0</v>
      </c>
      <c r="DT248" s="27">
        <f>INDEX('Mapping water'!$A$4:$U$352,MATCH($B248,'Mapping water'!$B$4:$B$352,0),MATCH(DB$4,'Mapping water'!$A$4:$U$4,0))*$J248</f>
        <v>0</v>
      </c>
      <c r="DU248" s="27">
        <f>INDEX('Mapping water'!$A$4:$U$352,MATCH($B248,'Mapping water'!$B$4:$B$352,0),MATCH(DC$4,'Mapping water'!$A$4:$U$4,0))*$J248</f>
        <v>0</v>
      </c>
      <c r="DV248" s="27">
        <f>INDEX('Mapping water'!$A$4:$U$352,MATCH($B248,'Mapping water'!$B$4:$B$352,0),MATCH(DD$4,'Mapping water'!$A$4:$U$4,0))*$J248</f>
        <v>0</v>
      </c>
      <c r="DW248" s="27">
        <f>INDEX('Mapping water'!$A$4:$U$352,MATCH($B248,'Mapping water'!$B$4:$B$352,0),MATCH(DE$4,'Mapping water'!$A$4:$U$4,0))*$J248</f>
        <v>0</v>
      </c>
      <c r="DX248" s="27">
        <f>INDEX('Mapping water'!$A$4:$U$352,MATCH($B248,'Mapping water'!$B$4:$B$352,0),MATCH(DF$4,'Mapping water'!$A$4:$U$4,0))*$J248</f>
        <v>0</v>
      </c>
      <c r="DY248" s="27">
        <f>INDEX('Mapping water'!$A$4:$U$352,MATCH($B248,'Mapping water'!$B$4:$B$352,0),MATCH(DG$4,'Mapping water'!$A$4:$U$4,0))*$J248</f>
        <v>0</v>
      </c>
      <c r="DZ248" s="27">
        <f>INDEX('Mapping water'!$A$4:$U$352,MATCH($B248,'Mapping water'!$B$4:$B$352,0),MATCH(DH$4,'Mapping water'!$A$4:$U$4,0))*$J248</f>
        <v>0</v>
      </c>
      <c r="EA248" s="27">
        <f>INDEX('Mapping water'!$A$4:$U$352,MATCH($B248,'Mapping water'!$B$4:$B$352,0),MATCH(DI$4,'Mapping water'!$A$4:$U$4,0))*$J248</f>
        <v>0</v>
      </c>
      <c r="EB248" s="27">
        <f>INDEX('Mapping water'!$A$4:$U$352,MATCH($B248,'Mapping water'!$B$4:$B$352,0),MATCH(DJ$4,'Mapping water'!$A$4:$U$4,0))*$J248</f>
        <v>0</v>
      </c>
      <c r="EC248" s="27">
        <f>INDEX('Mapping water'!$A$4:$U$352,MATCH($B248,'Mapping water'!$B$4:$B$352,0),MATCH(DK$4,'Mapping water'!$A$4:$U$4,0))*$J248</f>
        <v>0</v>
      </c>
      <c r="ED248" s="27">
        <f>INDEX('Mapping water'!$A$4:$U$352,MATCH($B248,'Mapping water'!$B$4:$B$352,0),MATCH(DL$4,'Mapping water'!$A$4:$U$4,0))*$J248</f>
        <v>39984</v>
      </c>
      <c r="EE248" s="27">
        <f>INDEX('Mapping water'!$A$4:$U$352,MATCH($B248,'Mapping water'!$B$4:$B$352,0),MATCH(DM$4,'Mapping water'!$A$4:$U$4,0))*$J248</f>
        <v>0</v>
      </c>
      <c r="EF248" s="27">
        <f>INDEX('Mapping water'!$A$4:$U$352,MATCH($B248,'Mapping water'!$B$4:$B$352,0),MATCH(DN$4,'Mapping water'!$A$4:$U$4,0))*$J248</f>
        <v>0</v>
      </c>
      <c r="EG248" s="27">
        <f>INDEX('Mapping water'!$A$4:$U$352,MATCH($B248,'Mapping water'!$B$4:$B$352,0),MATCH(DO$4,'Mapping water'!$A$4:$U$4,0))*$J248</f>
        <v>0</v>
      </c>
      <c r="EH248" s="27">
        <f>INDEX('Mapping water'!$A$4:$U$352,MATCH($B248,'Mapping water'!$B$4:$B$352,0),MATCH(DP$4,'Mapping water'!$A$4:$U$4,0))*$K248</f>
        <v>0</v>
      </c>
      <c r="EI248" s="27">
        <f>INDEX('Mapping water'!$A$4:$U$352,MATCH($B248,'Mapping water'!$B$4:$B$352,0),MATCH(DQ$4,'Mapping water'!$A$4:$U$4,0))*$K248</f>
        <v>0</v>
      </c>
      <c r="EJ248" s="27">
        <f>INDEX('Mapping water'!$A$4:$U$352,MATCH($B248,'Mapping water'!$B$4:$B$352,0),MATCH(DR$4,'Mapping water'!$A$4:$U$4,0))*$K248</f>
        <v>0</v>
      </c>
      <c r="EK248" s="27">
        <f>INDEX('Mapping water'!$A$4:$U$352,MATCH($B248,'Mapping water'!$B$4:$B$352,0),MATCH(DS$4,'Mapping water'!$A$4:$U$4,0))*$K248</f>
        <v>0</v>
      </c>
      <c r="EL248" s="27">
        <f>INDEX('Mapping water'!$A$4:$U$352,MATCH($B248,'Mapping water'!$B$4:$B$352,0),MATCH(DT$4,'Mapping water'!$A$4:$U$4,0))*$K248</f>
        <v>0</v>
      </c>
      <c r="EM248" s="27">
        <f>INDEX('Mapping water'!$A$4:$U$352,MATCH($B248,'Mapping water'!$B$4:$B$352,0),MATCH(DU$4,'Mapping water'!$A$4:$U$4,0))*$K248</f>
        <v>0</v>
      </c>
      <c r="EN248" s="27">
        <f>INDEX('Mapping water'!$A$4:$U$352,MATCH($B248,'Mapping water'!$B$4:$B$352,0),MATCH(DV$4,'Mapping water'!$A$4:$U$4,0))*$K248</f>
        <v>0</v>
      </c>
      <c r="EO248" s="27">
        <f>INDEX('Mapping water'!$A$4:$U$352,MATCH($B248,'Mapping water'!$B$4:$B$352,0),MATCH(DW$4,'Mapping water'!$A$4:$U$4,0))*$K248</f>
        <v>0</v>
      </c>
      <c r="EP248" s="27">
        <f>INDEX('Mapping water'!$A$4:$U$352,MATCH($B248,'Mapping water'!$B$4:$B$352,0),MATCH(DX$4,'Mapping water'!$A$4:$U$4,0))*$K248</f>
        <v>0</v>
      </c>
      <c r="EQ248" s="27">
        <f>INDEX('Mapping water'!$A$4:$U$352,MATCH($B248,'Mapping water'!$B$4:$B$352,0),MATCH(DY$4,'Mapping water'!$A$4:$U$4,0))*$K248</f>
        <v>0</v>
      </c>
      <c r="ER248" s="27">
        <f>INDEX('Mapping water'!$A$4:$U$352,MATCH($B248,'Mapping water'!$B$4:$B$352,0),MATCH(DZ$4,'Mapping water'!$A$4:$U$4,0))*$K248</f>
        <v>0</v>
      </c>
      <c r="ES248" s="27">
        <f>INDEX('Mapping water'!$A$4:$U$352,MATCH($B248,'Mapping water'!$B$4:$B$352,0),MATCH(EA$4,'Mapping water'!$A$4:$U$4,0))*$K248</f>
        <v>0</v>
      </c>
      <c r="ET248" s="27">
        <f>INDEX('Mapping water'!$A$4:$U$352,MATCH($B248,'Mapping water'!$B$4:$B$352,0),MATCH(EB$4,'Mapping water'!$A$4:$U$4,0))*$K248</f>
        <v>0</v>
      </c>
      <c r="EU248" s="27">
        <f>INDEX('Mapping water'!$A$4:$U$352,MATCH($B248,'Mapping water'!$B$4:$B$352,0),MATCH(EC$4,'Mapping water'!$A$4:$U$4,0))*$K248</f>
        <v>0</v>
      </c>
      <c r="EV248" s="27">
        <f>INDEX('Mapping water'!$A$4:$U$352,MATCH($B248,'Mapping water'!$B$4:$B$352,0),MATCH(ED$4,'Mapping water'!$A$4:$U$4,0))*$K248</f>
        <v>40224</v>
      </c>
      <c r="EW248" s="27">
        <f>INDEX('Mapping water'!$A$4:$U$352,MATCH($B248,'Mapping water'!$B$4:$B$352,0),MATCH(EE$4,'Mapping water'!$A$4:$U$4,0))*$K248</f>
        <v>0</v>
      </c>
      <c r="EX248" s="27">
        <f>INDEX('Mapping water'!$A$4:$U$352,MATCH($B248,'Mapping water'!$B$4:$B$352,0),MATCH(EF$4,'Mapping water'!$A$4:$U$4,0))*$K248</f>
        <v>0</v>
      </c>
      <c r="EY248" s="27">
        <f>INDEX('Mapping water'!$A$4:$U$352,MATCH($B248,'Mapping water'!$B$4:$B$352,0),MATCH(EG$4,'Mapping water'!$A$4:$U$4,0))*$K248</f>
        <v>0</v>
      </c>
    </row>
    <row r="249" spans="1:155" x14ac:dyDescent="0.2">
      <c r="A249" s="26" t="s">
        <v>162</v>
      </c>
      <c r="B249" s="26" t="s">
        <v>163</v>
      </c>
      <c r="C249" s="26" t="s">
        <v>5</v>
      </c>
      <c r="D249" s="27">
        <f>INDEX('Households England'!S$6:S$375,MATCH('Mapping HH to population water'!$B249,'Households England'!$B$6:$B$375,0))</f>
        <v>76718</v>
      </c>
      <c r="E249" s="27">
        <f>INDEX('Households England'!T$6:T$375,MATCH('Mapping HH to population water'!$B249,'Households England'!$B$6:$B$375,0))</f>
        <v>77949</v>
      </c>
      <c r="F249" s="27">
        <f>INDEX('Households England'!U$6:U$375,MATCH('Mapping HH to population water'!$B249,'Households England'!$B$6:$B$375,0))</f>
        <v>78689</v>
      </c>
      <c r="G249" s="27">
        <f>INDEX('Households England'!V$6:V$375,MATCH('Mapping HH to population water'!$B249,'Households England'!$B$6:$B$375,0))</f>
        <v>79362</v>
      </c>
      <c r="H249" s="27">
        <f>INDEX('Households England'!W$6:W$375,MATCH('Mapping HH to population water'!$B249,'Households England'!$B$6:$B$375,0))</f>
        <v>79940</v>
      </c>
      <c r="I249" s="27">
        <f>INDEX('Households England'!X$6:X$375,MATCH('Mapping HH to population water'!$B249,'Households England'!$B$6:$B$375,0))</f>
        <v>80574</v>
      </c>
      <c r="J249" s="27">
        <f>INDEX('Households England'!Y$6:Y$375,MATCH('Mapping HH to population water'!$B249,'Households England'!$B$6:$B$375,0))</f>
        <v>81247</v>
      </c>
      <c r="K249" s="27">
        <f>INDEX('Households England'!Z$6:Z$375,MATCH('Mapping HH to population water'!$B249,'Households England'!$B$6:$B$375,0))</f>
        <v>81907</v>
      </c>
      <c r="L249" s="27">
        <f>INDEX('Mapping water'!$A$4:$U$352,MATCH($B249,'Mapping water'!$B$4:$B$352,0),MATCH(L$4,'Mapping water'!$A$4:$U$4,0))*$D249</f>
        <v>0</v>
      </c>
      <c r="M249" s="27">
        <f>INDEX('Mapping water'!$A$4:$U$352,MATCH($B249,'Mapping water'!$B$4:$B$352,0),MATCH(M$4,'Mapping water'!$A$4:$U$4,0))*$D249</f>
        <v>0</v>
      </c>
      <c r="N249" s="27">
        <f>INDEX('Mapping water'!$A$4:$U$352,MATCH($B249,'Mapping water'!$B$4:$B$352,0),MATCH(N$4,'Mapping water'!$A$4:$U$4,0))*$D249</f>
        <v>0</v>
      </c>
      <c r="O249" s="27">
        <f>INDEX('Mapping water'!$A$4:$U$352,MATCH($B249,'Mapping water'!$B$4:$B$352,0),MATCH(O$4,'Mapping water'!$A$4:$U$4,0))*$D249</f>
        <v>0</v>
      </c>
      <c r="P249" s="27">
        <f>INDEX('Mapping water'!$A$4:$U$352,MATCH($B249,'Mapping water'!$B$4:$B$352,0),MATCH(P$4,'Mapping water'!$A$4:$U$4,0))*$D249</f>
        <v>0</v>
      </c>
      <c r="Q249" s="27">
        <f>INDEX('Mapping water'!$A$4:$U$352,MATCH($B249,'Mapping water'!$B$4:$B$352,0),MATCH(Q$4,'Mapping water'!$A$4:$U$4,0))*$D249</f>
        <v>0</v>
      </c>
      <c r="R249" s="27">
        <f>INDEX('Mapping water'!$A$4:$U$352,MATCH($B249,'Mapping water'!$B$4:$B$352,0),MATCH(R$4,'Mapping water'!$A$4:$U$4,0))*$D249</f>
        <v>0</v>
      </c>
      <c r="S249" s="27">
        <f>INDEX('Mapping water'!$A$4:$U$352,MATCH($B249,'Mapping water'!$B$4:$B$352,0),MATCH(S$4,'Mapping water'!$A$4:$U$4,0))*$D249</f>
        <v>0</v>
      </c>
      <c r="T249" s="27">
        <f>INDEX('Mapping water'!$A$4:$U$352,MATCH($B249,'Mapping water'!$B$4:$B$352,0),MATCH(T$4,'Mapping water'!$A$4:$U$4,0))*$D249</f>
        <v>30687.200000000001</v>
      </c>
      <c r="U249" s="27">
        <f>INDEX('Mapping water'!$A$4:$U$352,MATCH($B249,'Mapping water'!$B$4:$B$352,0),MATCH(U$4,'Mapping water'!$A$4:$U$4,0))*$D249</f>
        <v>0</v>
      </c>
      <c r="V249" s="27">
        <f>INDEX('Mapping water'!$A$4:$U$352,MATCH($B249,'Mapping water'!$B$4:$B$352,0),MATCH(V$4,'Mapping water'!$A$4:$U$4,0))*$D249</f>
        <v>0</v>
      </c>
      <c r="W249" s="27">
        <f>INDEX('Mapping water'!$A$4:$U$352,MATCH($B249,'Mapping water'!$B$4:$B$352,0),MATCH(W$4,'Mapping water'!$A$4:$U$4,0))*$D249</f>
        <v>46030.799999999996</v>
      </c>
      <c r="X249" s="27">
        <f>INDEX('Mapping water'!$A$4:$U$352,MATCH($B249,'Mapping water'!$B$4:$B$352,0),MATCH(X$4,'Mapping water'!$A$4:$U$4,0))*$D249</f>
        <v>0</v>
      </c>
      <c r="Y249" s="27">
        <f>INDEX('Mapping water'!$A$4:$U$352,MATCH($B249,'Mapping water'!$B$4:$B$352,0),MATCH(Y$4,'Mapping water'!$A$4:$U$4,0))*$D249</f>
        <v>0</v>
      </c>
      <c r="Z249" s="27">
        <f>INDEX('Mapping water'!$A$4:$U$352,MATCH($B249,'Mapping water'!$B$4:$B$352,0),MATCH(Z$4,'Mapping water'!$A$4:$U$4,0))*$D249</f>
        <v>0</v>
      </c>
      <c r="AA249" s="27">
        <f>INDEX('Mapping water'!$A$4:$U$352,MATCH($B249,'Mapping water'!$B$4:$B$352,0),MATCH(AA$4,'Mapping water'!$A$4:$U$4,0))*$D249</f>
        <v>0</v>
      </c>
      <c r="AB249" s="27">
        <f>INDEX('Mapping water'!$A$4:$U$352,MATCH($B249,'Mapping water'!$B$4:$B$352,0),MATCH(AB$4,'Mapping water'!$A$4:$U$4,0))*$D249</f>
        <v>0</v>
      </c>
      <c r="AC249" s="27">
        <f>INDEX('Mapping water'!$A$4:$U$352,MATCH($B249,'Mapping water'!$B$4:$B$352,0),MATCH(AC$4,'Mapping water'!$A$4:$U$4,0))*$D249</f>
        <v>0</v>
      </c>
      <c r="AD249" s="27">
        <f>INDEX('Mapping water'!$A$4:$U$352,MATCH($B249,'Mapping water'!$B$4:$B$352,0),MATCH(AD$4,'Mapping water'!$A$4:$U$4,0))*$E249</f>
        <v>0</v>
      </c>
      <c r="AE249" s="27">
        <f>INDEX('Mapping water'!$A$4:$U$352,MATCH($B249,'Mapping water'!$B$4:$B$352,0),MATCH(AE$4,'Mapping water'!$A$4:$U$4,0))*$E249</f>
        <v>0</v>
      </c>
      <c r="AF249" s="27">
        <f>INDEX('Mapping water'!$A$4:$U$352,MATCH($B249,'Mapping water'!$B$4:$B$352,0),MATCH(AF$4,'Mapping water'!$A$4:$U$4,0))*$E249</f>
        <v>0</v>
      </c>
      <c r="AG249" s="27">
        <f>INDEX('Mapping water'!$A$4:$U$352,MATCH($B249,'Mapping water'!$B$4:$B$352,0),MATCH(AG$4,'Mapping water'!$A$4:$U$4,0))*$E249</f>
        <v>0</v>
      </c>
      <c r="AH249" s="27">
        <f>INDEX('Mapping water'!$A$4:$U$352,MATCH($B249,'Mapping water'!$B$4:$B$352,0),MATCH(AH$4,'Mapping water'!$A$4:$U$4,0))*$E249</f>
        <v>0</v>
      </c>
      <c r="AI249" s="27">
        <f>INDEX('Mapping water'!$A$4:$U$352,MATCH($B249,'Mapping water'!$B$4:$B$352,0),MATCH(AI$4,'Mapping water'!$A$4:$U$4,0))*$E249</f>
        <v>0</v>
      </c>
      <c r="AJ249" s="27">
        <f>INDEX('Mapping water'!$A$4:$U$352,MATCH($B249,'Mapping water'!$B$4:$B$352,0),MATCH(AJ$4,'Mapping water'!$A$4:$U$4,0))*$E249</f>
        <v>0</v>
      </c>
      <c r="AK249" s="27">
        <f>INDEX('Mapping water'!$A$4:$U$352,MATCH($B249,'Mapping water'!$B$4:$B$352,0),MATCH(AK$4,'Mapping water'!$A$4:$U$4,0))*$E249</f>
        <v>0</v>
      </c>
      <c r="AL249" s="27">
        <f>INDEX('Mapping water'!$A$4:$U$352,MATCH($B249,'Mapping water'!$B$4:$B$352,0),MATCH(AL$4,'Mapping water'!$A$4:$U$4,0))*$E249</f>
        <v>31179.600000000002</v>
      </c>
      <c r="AM249" s="27">
        <f>INDEX('Mapping water'!$A$4:$U$352,MATCH($B249,'Mapping water'!$B$4:$B$352,0),MATCH(AM$4,'Mapping water'!$A$4:$U$4,0))*$E249</f>
        <v>0</v>
      </c>
      <c r="AN249" s="27">
        <f>INDEX('Mapping water'!$A$4:$U$352,MATCH($B249,'Mapping water'!$B$4:$B$352,0),MATCH(AN$4,'Mapping water'!$A$4:$U$4,0))*$E249</f>
        <v>0</v>
      </c>
      <c r="AO249" s="27">
        <f>INDEX('Mapping water'!$A$4:$U$352,MATCH($B249,'Mapping water'!$B$4:$B$352,0),MATCH(AO$4,'Mapping water'!$A$4:$U$4,0))*$E249</f>
        <v>46769.4</v>
      </c>
      <c r="AP249" s="27">
        <f>INDEX('Mapping water'!$A$4:$U$352,MATCH($B249,'Mapping water'!$B$4:$B$352,0),MATCH(AP$4,'Mapping water'!$A$4:$U$4,0))*$E249</f>
        <v>0</v>
      </c>
      <c r="AQ249" s="27">
        <f>INDEX('Mapping water'!$A$4:$U$352,MATCH($B249,'Mapping water'!$B$4:$B$352,0),MATCH(AQ$4,'Mapping water'!$A$4:$U$4,0))*$E249</f>
        <v>0</v>
      </c>
      <c r="AR249" s="27">
        <f>INDEX('Mapping water'!$A$4:$U$352,MATCH($B249,'Mapping water'!$B$4:$B$352,0),MATCH(AR$4,'Mapping water'!$A$4:$U$4,0))*$E249</f>
        <v>0</v>
      </c>
      <c r="AS249" s="27">
        <f>INDEX('Mapping water'!$A$4:$U$352,MATCH($B249,'Mapping water'!$B$4:$B$352,0),MATCH(AS$4,'Mapping water'!$A$4:$U$4,0))*$E249</f>
        <v>0</v>
      </c>
      <c r="AT249" s="27">
        <f>INDEX('Mapping water'!$A$4:$U$352,MATCH($B249,'Mapping water'!$B$4:$B$352,0),MATCH(AT$4,'Mapping water'!$A$4:$U$4,0))*$E249</f>
        <v>0</v>
      </c>
      <c r="AU249" s="27">
        <f>INDEX('Mapping water'!$A$4:$U$352,MATCH($B249,'Mapping water'!$B$4:$B$352,0),MATCH(AU$4,'Mapping water'!$A$4:$U$4,0))*$E249</f>
        <v>0</v>
      </c>
      <c r="AV249" s="27">
        <f>INDEX('Mapping water'!$A$4:$U$352,MATCH($B249,'Mapping water'!$B$4:$B$352,0),MATCH(AD$4,'Mapping water'!$A$4:$U$4,0))*$F249</f>
        <v>0</v>
      </c>
      <c r="AW249" s="27">
        <f>INDEX('Mapping water'!$A$4:$U$352,MATCH($B249,'Mapping water'!$B$4:$B$352,0),MATCH(AE$4,'Mapping water'!$A$4:$U$4,0))*$F249</f>
        <v>0</v>
      </c>
      <c r="AX249" s="27">
        <f>INDEX('Mapping water'!$A$4:$U$352,MATCH($B249,'Mapping water'!$B$4:$B$352,0),MATCH(AF$4,'Mapping water'!$A$4:$U$4,0))*$F249</f>
        <v>0</v>
      </c>
      <c r="AY249" s="27">
        <f>INDEX('Mapping water'!$A$4:$U$352,MATCH($B249,'Mapping water'!$B$4:$B$352,0),MATCH(AG$4,'Mapping water'!$A$4:$U$4,0))*$F249</f>
        <v>0</v>
      </c>
      <c r="AZ249" s="27">
        <f>INDEX('Mapping water'!$A$4:$U$352,MATCH($B249,'Mapping water'!$B$4:$B$352,0),MATCH(AH$4,'Mapping water'!$A$4:$U$4,0))*$F249</f>
        <v>0</v>
      </c>
      <c r="BA249" s="27">
        <f>INDEX('Mapping water'!$A$4:$U$352,MATCH($B249,'Mapping water'!$B$4:$B$352,0),MATCH(AI$4,'Mapping water'!$A$4:$U$4,0))*$F249</f>
        <v>0</v>
      </c>
      <c r="BB249" s="27">
        <f>INDEX('Mapping water'!$A$4:$U$352,MATCH($B249,'Mapping water'!$B$4:$B$352,0),MATCH(AJ$4,'Mapping water'!$A$4:$U$4,0))*$F249</f>
        <v>0</v>
      </c>
      <c r="BC249" s="27">
        <f>INDEX('Mapping water'!$A$4:$U$352,MATCH($B249,'Mapping water'!$B$4:$B$352,0),MATCH(AK$4,'Mapping water'!$A$4:$U$4,0))*$F249</f>
        <v>0</v>
      </c>
      <c r="BD249" s="27">
        <f>INDEX('Mapping water'!$A$4:$U$352,MATCH($B249,'Mapping water'!$B$4:$B$352,0),MATCH(AL$4,'Mapping water'!$A$4:$U$4,0))*$F249</f>
        <v>31475.600000000002</v>
      </c>
      <c r="BE249" s="27">
        <f>INDEX('Mapping water'!$A$4:$U$352,MATCH($B249,'Mapping water'!$B$4:$B$352,0),MATCH(AM$4,'Mapping water'!$A$4:$U$4,0))*$F249</f>
        <v>0</v>
      </c>
      <c r="BF249" s="27">
        <f>INDEX('Mapping water'!$A$4:$U$352,MATCH($B249,'Mapping water'!$B$4:$B$352,0),MATCH(AN$4,'Mapping water'!$A$4:$U$4,0))*$F249</f>
        <v>0</v>
      </c>
      <c r="BG249" s="27">
        <f>INDEX('Mapping water'!$A$4:$U$352,MATCH($B249,'Mapping water'!$B$4:$B$352,0),MATCH(AO$4,'Mapping water'!$A$4:$U$4,0))*$F249</f>
        <v>47213.4</v>
      </c>
      <c r="BH249" s="27">
        <f>INDEX('Mapping water'!$A$4:$U$352,MATCH($B249,'Mapping water'!$B$4:$B$352,0),MATCH(AP$4,'Mapping water'!$A$4:$U$4,0))*$F249</f>
        <v>0</v>
      </c>
      <c r="BI249" s="27">
        <f>INDEX('Mapping water'!$A$4:$U$352,MATCH($B249,'Mapping water'!$B$4:$B$352,0),MATCH(AQ$4,'Mapping water'!$A$4:$U$4,0))*$F249</f>
        <v>0</v>
      </c>
      <c r="BJ249" s="27">
        <f>INDEX('Mapping water'!$A$4:$U$352,MATCH($B249,'Mapping water'!$B$4:$B$352,0),MATCH(AR$4,'Mapping water'!$A$4:$U$4,0))*$F249</f>
        <v>0</v>
      </c>
      <c r="BK249" s="27">
        <f>INDEX('Mapping water'!$A$4:$U$352,MATCH($B249,'Mapping water'!$B$4:$B$352,0),MATCH(AS$4,'Mapping water'!$A$4:$U$4,0))*$F249</f>
        <v>0</v>
      </c>
      <c r="BL249" s="27">
        <f>INDEX('Mapping water'!$A$4:$U$352,MATCH($B249,'Mapping water'!$B$4:$B$352,0),MATCH(AT$4,'Mapping water'!$A$4:$U$4,0))*$F249</f>
        <v>0</v>
      </c>
      <c r="BM249" s="27">
        <f>INDEX('Mapping water'!$A$4:$U$352,MATCH($B249,'Mapping water'!$B$4:$B$352,0),MATCH(AU$4,'Mapping water'!$A$4:$U$4,0))*$F249</f>
        <v>0</v>
      </c>
      <c r="BN249" s="27">
        <f>INDEX('Mapping water'!$A$4:$U$352,MATCH($B249,'Mapping water'!$B$4:$B$352,0),MATCH(AV$4,'Mapping water'!$A$4:$U$4,0))*$G249</f>
        <v>0</v>
      </c>
      <c r="BO249" s="27">
        <f>INDEX('Mapping water'!$A$4:$U$352,MATCH($B249,'Mapping water'!$B$4:$B$352,0),MATCH(AW$4,'Mapping water'!$A$4:$U$4,0))*$G249</f>
        <v>0</v>
      </c>
      <c r="BP249" s="27">
        <f>INDEX('Mapping water'!$A$4:$U$352,MATCH($B249,'Mapping water'!$B$4:$B$352,0),MATCH(AX$4,'Mapping water'!$A$4:$U$4,0))*$G249</f>
        <v>0</v>
      </c>
      <c r="BQ249" s="27">
        <f>INDEX('Mapping water'!$A$4:$U$352,MATCH($B249,'Mapping water'!$B$4:$B$352,0),MATCH(AY$4,'Mapping water'!$A$4:$U$4,0))*$G249</f>
        <v>0</v>
      </c>
      <c r="BR249" s="27">
        <f>INDEX('Mapping water'!$A$4:$U$352,MATCH($B249,'Mapping water'!$B$4:$B$352,0),MATCH(AZ$4,'Mapping water'!$A$4:$U$4,0))*$G249</f>
        <v>0</v>
      </c>
      <c r="BS249" s="27">
        <f>INDEX('Mapping water'!$A$4:$U$352,MATCH($B249,'Mapping water'!$B$4:$B$352,0),MATCH(BA$4,'Mapping water'!$A$4:$U$4,0))*$G249</f>
        <v>0</v>
      </c>
      <c r="BT249" s="27">
        <f>INDEX('Mapping water'!$A$4:$U$352,MATCH($B249,'Mapping water'!$B$4:$B$352,0),MATCH(BB$4,'Mapping water'!$A$4:$U$4,0))*$G249</f>
        <v>0</v>
      </c>
      <c r="BU249" s="27">
        <f>INDEX('Mapping water'!$A$4:$U$352,MATCH($B249,'Mapping water'!$B$4:$B$352,0),MATCH(BC$4,'Mapping water'!$A$4:$U$4,0))*$G249</f>
        <v>0</v>
      </c>
      <c r="BV249" s="27">
        <f>INDEX('Mapping water'!$A$4:$U$352,MATCH($B249,'Mapping water'!$B$4:$B$352,0),MATCH(BD$4,'Mapping water'!$A$4:$U$4,0))*$G249</f>
        <v>31744.800000000003</v>
      </c>
      <c r="BW249" s="27">
        <f>INDEX('Mapping water'!$A$4:$U$352,MATCH($B249,'Mapping water'!$B$4:$B$352,0),MATCH(BE$4,'Mapping water'!$A$4:$U$4,0))*$G249</f>
        <v>0</v>
      </c>
      <c r="BX249" s="27">
        <f>INDEX('Mapping water'!$A$4:$U$352,MATCH($B249,'Mapping water'!$B$4:$B$352,0),MATCH(BF$4,'Mapping water'!$A$4:$U$4,0))*$G249</f>
        <v>0</v>
      </c>
      <c r="BY249" s="27">
        <f>INDEX('Mapping water'!$A$4:$U$352,MATCH($B249,'Mapping water'!$B$4:$B$352,0),MATCH(BG$4,'Mapping water'!$A$4:$U$4,0))*$G249</f>
        <v>47617.2</v>
      </c>
      <c r="BZ249" s="27">
        <f>INDEX('Mapping water'!$A$4:$U$352,MATCH($B249,'Mapping water'!$B$4:$B$352,0),MATCH(BH$4,'Mapping water'!$A$4:$U$4,0))*$G249</f>
        <v>0</v>
      </c>
      <c r="CA249" s="27">
        <f>INDEX('Mapping water'!$A$4:$U$352,MATCH($B249,'Mapping water'!$B$4:$B$352,0),MATCH(BI$4,'Mapping water'!$A$4:$U$4,0))*$G249</f>
        <v>0</v>
      </c>
      <c r="CB249" s="27">
        <f>INDEX('Mapping water'!$A$4:$U$352,MATCH($B249,'Mapping water'!$B$4:$B$352,0),MATCH(BJ$4,'Mapping water'!$A$4:$U$4,0))*$G249</f>
        <v>0</v>
      </c>
      <c r="CC249" s="27">
        <f>INDEX('Mapping water'!$A$4:$U$352,MATCH($B249,'Mapping water'!$B$4:$B$352,0),MATCH(BK$4,'Mapping water'!$A$4:$U$4,0))*$G249</f>
        <v>0</v>
      </c>
      <c r="CD249" s="27">
        <f>INDEX('Mapping water'!$A$4:$U$352,MATCH($B249,'Mapping water'!$B$4:$B$352,0),MATCH(BL$4,'Mapping water'!$A$4:$U$4,0))*$G249</f>
        <v>0</v>
      </c>
      <c r="CE249" s="27">
        <f>INDEX('Mapping water'!$A$4:$U$352,MATCH($B249,'Mapping water'!$B$4:$B$352,0),MATCH(BM$4,'Mapping water'!$A$4:$U$4,0))*$G249</f>
        <v>0</v>
      </c>
      <c r="CF249" s="27">
        <f>INDEX('Mapping water'!$A$4:$U$352,MATCH($B249,'Mapping water'!$B$4:$B$352,0),MATCH(BN$4,'Mapping water'!$A$4:$U$4,0))*$H249</f>
        <v>0</v>
      </c>
      <c r="CG249" s="27">
        <f>INDEX('Mapping water'!$A$4:$U$352,MATCH($B249,'Mapping water'!$B$4:$B$352,0),MATCH(BO$4,'Mapping water'!$A$4:$U$4,0))*$H249</f>
        <v>0</v>
      </c>
      <c r="CH249" s="27">
        <f>INDEX('Mapping water'!$A$4:$U$352,MATCH($B249,'Mapping water'!$B$4:$B$352,0),MATCH(BP$4,'Mapping water'!$A$4:$U$4,0))*$H249</f>
        <v>0</v>
      </c>
      <c r="CI249" s="27">
        <f>INDEX('Mapping water'!$A$4:$U$352,MATCH($B249,'Mapping water'!$B$4:$B$352,0),MATCH(BQ$4,'Mapping water'!$A$4:$U$4,0))*$H249</f>
        <v>0</v>
      </c>
      <c r="CJ249" s="27">
        <f>INDEX('Mapping water'!$A$4:$U$352,MATCH($B249,'Mapping water'!$B$4:$B$352,0),MATCH(BR$4,'Mapping water'!$A$4:$U$4,0))*$H249</f>
        <v>0</v>
      </c>
      <c r="CK249" s="27">
        <f>INDEX('Mapping water'!$A$4:$U$352,MATCH($B249,'Mapping water'!$B$4:$B$352,0),MATCH(BS$4,'Mapping water'!$A$4:$U$4,0))*$H249</f>
        <v>0</v>
      </c>
      <c r="CL249" s="27">
        <f>INDEX('Mapping water'!$A$4:$U$352,MATCH($B249,'Mapping water'!$B$4:$B$352,0),MATCH(BT$4,'Mapping water'!$A$4:$U$4,0))*$H249</f>
        <v>0</v>
      </c>
      <c r="CM249" s="27">
        <f>INDEX('Mapping water'!$A$4:$U$352,MATCH($B249,'Mapping water'!$B$4:$B$352,0),MATCH(BU$4,'Mapping water'!$A$4:$U$4,0))*$H249</f>
        <v>0</v>
      </c>
      <c r="CN249" s="27">
        <f>INDEX('Mapping water'!$A$4:$U$352,MATCH($B249,'Mapping water'!$B$4:$B$352,0),MATCH(BV$4,'Mapping water'!$A$4:$U$4,0))*$H249</f>
        <v>31976</v>
      </c>
      <c r="CO249" s="27">
        <f>INDEX('Mapping water'!$A$4:$U$352,MATCH($B249,'Mapping water'!$B$4:$B$352,0),MATCH(BW$4,'Mapping water'!$A$4:$U$4,0))*$H249</f>
        <v>0</v>
      </c>
      <c r="CP249" s="27">
        <f>INDEX('Mapping water'!$A$4:$U$352,MATCH($B249,'Mapping water'!$B$4:$B$352,0),MATCH(BX$4,'Mapping water'!$A$4:$U$4,0))*$H249</f>
        <v>0</v>
      </c>
      <c r="CQ249" s="27">
        <f>INDEX('Mapping water'!$A$4:$U$352,MATCH($B249,'Mapping water'!$B$4:$B$352,0),MATCH(BY$4,'Mapping water'!$A$4:$U$4,0))*$H249</f>
        <v>47964</v>
      </c>
      <c r="CR249" s="27">
        <f>INDEX('Mapping water'!$A$4:$U$352,MATCH($B249,'Mapping water'!$B$4:$B$352,0),MATCH(BZ$4,'Mapping water'!$A$4:$U$4,0))*$H249</f>
        <v>0</v>
      </c>
      <c r="CS249" s="27">
        <f>INDEX('Mapping water'!$A$4:$U$352,MATCH($B249,'Mapping water'!$B$4:$B$352,0),MATCH(CA$4,'Mapping water'!$A$4:$U$4,0))*$H249</f>
        <v>0</v>
      </c>
      <c r="CT249" s="27">
        <f>INDEX('Mapping water'!$A$4:$U$352,MATCH($B249,'Mapping water'!$B$4:$B$352,0),MATCH(CB$4,'Mapping water'!$A$4:$U$4,0))*$H249</f>
        <v>0</v>
      </c>
      <c r="CU249" s="27">
        <f>INDEX('Mapping water'!$A$4:$U$352,MATCH($B249,'Mapping water'!$B$4:$B$352,0),MATCH(CC$4,'Mapping water'!$A$4:$U$4,0))*$H249</f>
        <v>0</v>
      </c>
      <c r="CV249" s="27">
        <f>INDEX('Mapping water'!$A$4:$U$352,MATCH($B249,'Mapping water'!$B$4:$B$352,0),MATCH(CD$4,'Mapping water'!$A$4:$U$4,0))*$H249</f>
        <v>0</v>
      </c>
      <c r="CW249" s="27">
        <f>INDEX('Mapping water'!$A$4:$U$352,MATCH($B249,'Mapping water'!$B$4:$B$352,0),MATCH(CE$4,'Mapping water'!$A$4:$U$4,0))*$H249</f>
        <v>0</v>
      </c>
      <c r="CX249" s="27">
        <f>INDEX('Mapping water'!$A$4:$U$352,MATCH($B249,'Mapping water'!$B$4:$B$352,0),MATCH(CF$4,'Mapping water'!$A$4:$U$4,0))*$I249</f>
        <v>0</v>
      </c>
      <c r="CY249" s="27">
        <f>INDEX('Mapping water'!$A$4:$U$352,MATCH($B249,'Mapping water'!$B$4:$B$352,0),MATCH(CG$4,'Mapping water'!$A$4:$U$4,0))*$I249</f>
        <v>0</v>
      </c>
      <c r="CZ249" s="27">
        <f>INDEX('Mapping water'!$A$4:$U$352,MATCH($B249,'Mapping water'!$B$4:$B$352,0),MATCH(CH$4,'Mapping water'!$A$4:$U$4,0))*$I249</f>
        <v>0</v>
      </c>
      <c r="DA249" s="27">
        <f>INDEX('Mapping water'!$A$4:$U$352,MATCH($B249,'Mapping water'!$B$4:$B$352,0),MATCH(CI$4,'Mapping water'!$A$4:$U$4,0))*$I249</f>
        <v>0</v>
      </c>
      <c r="DB249" s="27">
        <f>INDEX('Mapping water'!$A$4:$U$352,MATCH($B249,'Mapping water'!$B$4:$B$352,0),MATCH(CJ$4,'Mapping water'!$A$4:$U$4,0))*$I249</f>
        <v>0</v>
      </c>
      <c r="DC249" s="27">
        <f>INDEX('Mapping water'!$A$4:$U$352,MATCH($B249,'Mapping water'!$B$4:$B$352,0),MATCH(CK$4,'Mapping water'!$A$4:$U$4,0))*$I249</f>
        <v>0</v>
      </c>
      <c r="DD249" s="27">
        <f>INDEX('Mapping water'!$A$4:$U$352,MATCH($B249,'Mapping water'!$B$4:$B$352,0),MATCH(CL$4,'Mapping water'!$A$4:$U$4,0))*$I249</f>
        <v>0</v>
      </c>
      <c r="DE249" s="27">
        <f>INDEX('Mapping water'!$A$4:$U$352,MATCH($B249,'Mapping water'!$B$4:$B$352,0),MATCH(CM$4,'Mapping water'!$A$4:$U$4,0))*$I249</f>
        <v>0</v>
      </c>
      <c r="DF249" s="27">
        <f>INDEX('Mapping water'!$A$4:$U$352,MATCH($B249,'Mapping water'!$B$4:$B$352,0),MATCH(CN$4,'Mapping water'!$A$4:$U$4,0))*$I249</f>
        <v>32229.600000000002</v>
      </c>
      <c r="DG249" s="27">
        <f>INDEX('Mapping water'!$A$4:$U$352,MATCH($B249,'Mapping water'!$B$4:$B$352,0),MATCH(CO$4,'Mapping water'!$A$4:$U$4,0))*$I249</f>
        <v>0</v>
      </c>
      <c r="DH249" s="27">
        <f>INDEX('Mapping water'!$A$4:$U$352,MATCH($B249,'Mapping water'!$B$4:$B$352,0),MATCH(CP$4,'Mapping water'!$A$4:$U$4,0))*$I249</f>
        <v>0</v>
      </c>
      <c r="DI249" s="27">
        <f>INDEX('Mapping water'!$A$4:$U$352,MATCH($B249,'Mapping water'!$B$4:$B$352,0),MATCH(CQ$4,'Mapping water'!$A$4:$U$4,0))*$I249</f>
        <v>48344.4</v>
      </c>
      <c r="DJ249" s="27">
        <f>INDEX('Mapping water'!$A$4:$U$352,MATCH($B249,'Mapping water'!$B$4:$B$352,0),MATCH(CR$4,'Mapping water'!$A$4:$U$4,0))*$I249</f>
        <v>0</v>
      </c>
      <c r="DK249" s="27">
        <f>INDEX('Mapping water'!$A$4:$U$352,MATCH($B249,'Mapping water'!$B$4:$B$352,0),MATCH(CS$4,'Mapping water'!$A$4:$U$4,0))*$I249</f>
        <v>0</v>
      </c>
      <c r="DL249" s="27">
        <f>INDEX('Mapping water'!$A$4:$U$352,MATCH($B249,'Mapping water'!$B$4:$B$352,0),MATCH(CT$4,'Mapping water'!$A$4:$U$4,0))*$I249</f>
        <v>0</v>
      </c>
      <c r="DM249" s="27">
        <f>INDEX('Mapping water'!$A$4:$U$352,MATCH($B249,'Mapping water'!$B$4:$B$352,0),MATCH(CU$4,'Mapping water'!$A$4:$U$4,0))*$I249</f>
        <v>0</v>
      </c>
      <c r="DN249" s="27">
        <f>INDEX('Mapping water'!$A$4:$U$352,MATCH($B249,'Mapping water'!$B$4:$B$352,0),MATCH(CV$4,'Mapping water'!$A$4:$U$4,0))*$I249</f>
        <v>0</v>
      </c>
      <c r="DO249" s="27">
        <f>INDEX('Mapping water'!$A$4:$U$352,MATCH($B249,'Mapping water'!$B$4:$B$352,0),MATCH(CW$4,'Mapping water'!$A$4:$U$4,0))*$I249</f>
        <v>0</v>
      </c>
      <c r="DP249" s="27">
        <f>INDEX('Mapping water'!$A$4:$U$352,MATCH($B249,'Mapping water'!$B$4:$B$352,0),MATCH(CX$4,'Mapping water'!$A$4:$U$4,0))*$J249</f>
        <v>0</v>
      </c>
      <c r="DQ249" s="27">
        <f>INDEX('Mapping water'!$A$4:$U$352,MATCH($B249,'Mapping water'!$B$4:$B$352,0),MATCH(CY$4,'Mapping water'!$A$4:$U$4,0))*$J249</f>
        <v>0</v>
      </c>
      <c r="DR249" s="27">
        <f>INDEX('Mapping water'!$A$4:$U$352,MATCH($B249,'Mapping water'!$B$4:$B$352,0),MATCH(CZ$4,'Mapping water'!$A$4:$U$4,0))*$J249</f>
        <v>0</v>
      </c>
      <c r="DS249" s="27">
        <f>INDEX('Mapping water'!$A$4:$U$352,MATCH($B249,'Mapping water'!$B$4:$B$352,0),MATCH(DA$4,'Mapping water'!$A$4:$U$4,0))*$J249</f>
        <v>0</v>
      </c>
      <c r="DT249" s="27">
        <f>INDEX('Mapping water'!$A$4:$U$352,MATCH($B249,'Mapping water'!$B$4:$B$352,0),MATCH(DB$4,'Mapping water'!$A$4:$U$4,0))*$J249</f>
        <v>0</v>
      </c>
      <c r="DU249" s="27">
        <f>INDEX('Mapping water'!$A$4:$U$352,MATCH($B249,'Mapping water'!$B$4:$B$352,0),MATCH(DC$4,'Mapping water'!$A$4:$U$4,0))*$J249</f>
        <v>0</v>
      </c>
      <c r="DV249" s="27">
        <f>INDEX('Mapping water'!$A$4:$U$352,MATCH($B249,'Mapping water'!$B$4:$B$352,0),MATCH(DD$4,'Mapping water'!$A$4:$U$4,0))*$J249</f>
        <v>0</v>
      </c>
      <c r="DW249" s="27">
        <f>INDEX('Mapping water'!$A$4:$U$352,MATCH($B249,'Mapping water'!$B$4:$B$352,0),MATCH(DE$4,'Mapping water'!$A$4:$U$4,0))*$J249</f>
        <v>0</v>
      </c>
      <c r="DX249" s="27">
        <f>INDEX('Mapping water'!$A$4:$U$352,MATCH($B249,'Mapping water'!$B$4:$B$352,0),MATCH(DF$4,'Mapping water'!$A$4:$U$4,0))*$J249</f>
        <v>32498.800000000003</v>
      </c>
      <c r="DY249" s="27">
        <f>INDEX('Mapping water'!$A$4:$U$352,MATCH($B249,'Mapping water'!$B$4:$B$352,0),MATCH(DG$4,'Mapping water'!$A$4:$U$4,0))*$J249</f>
        <v>0</v>
      </c>
      <c r="DZ249" s="27">
        <f>INDEX('Mapping water'!$A$4:$U$352,MATCH($B249,'Mapping water'!$B$4:$B$352,0),MATCH(DH$4,'Mapping water'!$A$4:$U$4,0))*$J249</f>
        <v>0</v>
      </c>
      <c r="EA249" s="27">
        <f>INDEX('Mapping water'!$A$4:$U$352,MATCH($B249,'Mapping water'!$B$4:$B$352,0),MATCH(DI$4,'Mapping water'!$A$4:$U$4,0))*$J249</f>
        <v>48748.2</v>
      </c>
      <c r="EB249" s="27">
        <f>INDEX('Mapping water'!$A$4:$U$352,MATCH($B249,'Mapping water'!$B$4:$B$352,0),MATCH(DJ$4,'Mapping water'!$A$4:$U$4,0))*$J249</f>
        <v>0</v>
      </c>
      <c r="EC249" s="27">
        <f>INDEX('Mapping water'!$A$4:$U$352,MATCH($B249,'Mapping water'!$B$4:$B$352,0),MATCH(DK$4,'Mapping water'!$A$4:$U$4,0))*$J249</f>
        <v>0</v>
      </c>
      <c r="ED249" s="27">
        <f>INDEX('Mapping water'!$A$4:$U$352,MATCH($B249,'Mapping water'!$B$4:$B$352,0),MATCH(DL$4,'Mapping water'!$A$4:$U$4,0))*$J249</f>
        <v>0</v>
      </c>
      <c r="EE249" s="27">
        <f>INDEX('Mapping water'!$A$4:$U$352,MATCH($B249,'Mapping water'!$B$4:$B$352,0),MATCH(DM$4,'Mapping water'!$A$4:$U$4,0))*$J249</f>
        <v>0</v>
      </c>
      <c r="EF249" s="27">
        <f>INDEX('Mapping water'!$A$4:$U$352,MATCH($B249,'Mapping water'!$B$4:$B$352,0),MATCH(DN$4,'Mapping water'!$A$4:$U$4,0))*$J249</f>
        <v>0</v>
      </c>
      <c r="EG249" s="27">
        <f>INDEX('Mapping water'!$A$4:$U$352,MATCH($B249,'Mapping water'!$B$4:$B$352,0),MATCH(DO$4,'Mapping water'!$A$4:$U$4,0))*$J249</f>
        <v>0</v>
      </c>
      <c r="EH249" s="27">
        <f>INDEX('Mapping water'!$A$4:$U$352,MATCH($B249,'Mapping water'!$B$4:$B$352,0),MATCH(DP$4,'Mapping water'!$A$4:$U$4,0))*$K249</f>
        <v>0</v>
      </c>
      <c r="EI249" s="27">
        <f>INDEX('Mapping water'!$A$4:$U$352,MATCH($B249,'Mapping water'!$B$4:$B$352,0),MATCH(DQ$4,'Mapping water'!$A$4:$U$4,0))*$K249</f>
        <v>0</v>
      </c>
      <c r="EJ249" s="27">
        <f>INDEX('Mapping water'!$A$4:$U$352,MATCH($B249,'Mapping water'!$B$4:$B$352,0),MATCH(DR$4,'Mapping water'!$A$4:$U$4,0))*$K249</f>
        <v>0</v>
      </c>
      <c r="EK249" s="27">
        <f>INDEX('Mapping water'!$A$4:$U$352,MATCH($B249,'Mapping water'!$B$4:$B$352,0),MATCH(DS$4,'Mapping water'!$A$4:$U$4,0))*$K249</f>
        <v>0</v>
      </c>
      <c r="EL249" s="27">
        <f>INDEX('Mapping water'!$A$4:$U$352,MATCH($B249,'Mapping water'!$B$4:$B$352,0),MATCH(DT$4,'Mapping water'!$A$4:$U$4,0))*$K249</f>
        <v>0</v>
      </c>
      <c r="EM249" s="27">
        <f>INDEX('Mapping water'!$A$4:$U$352,MATCH($B249,'Mapping water'!$B$4:$B$352,0),MATCH(DU$4,'Mapping water'!$A$4:$U$4,0))*$K249</f>
        <v>0</v>
      </c>
      <c r="EN249" s="27">
        <f>INDEX('Mapping water'!$A$4:$U$352,MATCH($B249,'Mapping water'!$B$4:$B$352,0),MATCH(DV$4,'Mapping water'!$A$4:$U$4,0))*$K249</f>
        <v>0</v>
      </c>
      <c r="EO249" s="27">
        <f>INDEX('Mapping water'!$A$4:$U$352,MATCH($B249,'Mapping water'!$B$4:$B$352,0),MATCH(DW$4,'Mapping water'!$A$4:$U$4,0))*$K249</f>
        <v>0</v>
      </c>
      <c r="EP249" s="27">
        <f>INDEX('Mapping water'!$A$4:$U$352,MATCH($B249,'Mapping water'!$B$4:$B$352,0),MATCH(DX$4,'Mapping water'!$A$4:$U$4,0))*$K249</f>
        <v>32762.800000000003</v>
      </c>
      <c r="EQ249" s="27">
        <f>INDEX('Mapping water'!$A$4:$U$352,MATCH($B249,'Mapping water'!$B$4:$B$352,0),MATCH(DY$4,'Mapping water'!$A$4:$U$4,0))*$K249</f>
        <v>0</v>
      </c>
      <c r="ER249" s="27">
        <f>INDEX('Mapping water'!$A$4:$U$352,MATCH($B249,'Mapping water'!$B$4:$B$352,0),MATCH(DZ$4,'Mapping water'!$A$4:$U$4,0))*$K249</f>
        <v>0</v>
      </c>
      <c r="ES249" s="27">
        <f>INDEX('Mapping water'!$A$4:$U$352,MATCH($B249,'Mapping water'!$B$4:$B$352,0),MATCH(EA$4,'Mapping water'!$A$4:$U$4,0))*$K249</f>
        <v>49144.2</v>
      </c>
      <c r="ET249" s="27">
        <f>INDEX('Mapping water'!$A$4:$U$352,MATCH($B249,'Mapping water'!$B$4:$B$352,0),MATCH(EB$4,'Mapping water'!$A$4:$U$4,0))*$K249</f>
        <v>0</v>
      </c>
      <c r="EU249" s="27">
        <f>INDEX('Mapping water'!$A$4:$U$352,MATCH($B249,'Mapping water'!$B$4:$B$352,0),MATCH(EC$4,'Mapping water'!$A$4:$U$4,0))*$K249</f>
        <v>0</v>
      </c>
      <c r="EV249" s="27">
        <f>INDEX('Mapping water'!$A$4:$U$352,MATCH($B249,'Mapping water'!$B$4:$B$352,0),MATCH(ED$4,'Mapping water'!$A$4:$U$4,0))*$K249</f>
        <v>0</v>
      </c>
      <c r="EW249" s="27">
        <f>INDEX('Mapping water'!$A$4:$U$352,MATCH($B249,'Mapping water'!$B$4:$B$352,0),MATCH(EE$4,'Mapping water'!$A$4:$U$4,0))*$K249</f>
        <v>0</v>
      </c>
      <c r="EX249" s="27">
        <f>INDEX('Mapping water'!$A$4:$U$352,MATCH($B249,'Mapping water'!$B$4:$B$352,0),MATCH(EF$4,'Mapping water'!$A$4:$U$4,0))*$K249</f>
        <v>0</v>
      </c>
      <c r="EY249" s="27">
        <f>INDEX('Mapping water'!$A$4:$U$352,MATCH($B249,'Mapping water'!$B$4:$B$352,0),MATCH(EG$4,'Mapping water'!$A$4:$U$4,0))*$K249</f>
        <v>0</v>
      </c>
    </row>
    <row r="250" spans="1:155" x14ac:dyDescent="0.2">
      <c r="A250" s="26" t="s">
        <v>164</v>
      </c>
      <c r="B250" s="26" t="s">
        <v>165</v>
      </c>
      <c r="C250" s="26" t="s">
        <v>5</v>
      </c>
      <c r="D250" s="27">
        <f>INDEX('Households England'!S$6:S$375,MATCH('Mapping HH to population water'!$B250,'Households England'!$B$6:$B$375,0))</f>
        <v>191029</v>
      </c>
      <c r="E250" s="27">
        <f>INDEX('Households England'!T$6:T$375,MATCH('Mapping HH to population water'!$B250,'Households England'!$B$6:$B$375,0))</f>
        <v>192655</v>
      </c>
      <c r="F250" s="27">
        <f>INDEX('Households England'!U$6:U$375,MATCH('Mapping HH to population water'!$B250,'Households England'!$B$6:$B$375,0))</f>
        <v>194184</v>
      </c>
      <c r="G250" s="27">
        <f>INDEX('Households England'!V$6:V$375,MATCH('Mapping HH to population water'!$B250,'Households England'!$B$6:$B$375,0))</f>
        <v>195658</v>
      </c>
      <c r="H250" s="27">
        <f>INDEX('Households England'!W$6:W$375,MATCH('Mapping HH to population water'!$B250,'Households England'!$B$6:$B$375,0))</f>
        <v>196922</v>
      </c>
      <c r="I250" s="27">
        <f>INDEX('Households England'!X$6:X$375,MATCH('Mapping HH to population water'!$B250,'Households England'!$B$6:$B$375,0))</f>
        <v>198177</v>
      </c>
      <c r="J250" s="27">
        <f>INDEX('Households England'!Y$6:Y$375,MATCH('Mapping HH to population water'!$B250,'Households England'!$B$6:$B$375,0))</f>
        <v>199450</v>
      </c>
      <c r="K250" s="27">
        <f>INDEX('Households England'!Z$6:Z$375,MATCH('Mapping HH to population water'!$B250,'Households England'!$B$6:$B$375,0))</f>
        <v>200738</v>
      </c>
      <c r="L250" s="27">
        <f>INDEX('Mapping water'!$A$4:$U$352,MATCH($B250,'Mapping water'!$B$4:$B$352,0),MATCH(L$4,'Mapping water'!$A$4:$U$4,0))*$D250</f>
        <v>0</v>
      </c>
      <c r="M250" s="27">
        <f>INDEX('Mapping water'!$A$4:$U$352,MATCH($B250,'Mapping water'!$B$4:$B$352,0),MATCH(M$4,'Mapping water'!$A$4:$U$4,0))*$D250</f>
        <v>0</v>
      </c>
      <c r="N250" s="27">
        <f>INDEX('Mapping water'!$A$4:$U$352,MATCH($B250,'Mapping water'!$B$4:$B$352,0),MATCH(N$4,'Mapping water'!$A$4:$U$4,0))*$D250</f>
        <v>0</v>
      </c>
      <c r="O250" s="27">
        <f>INDEX('Mapping water'!$A$4:$U$352,MATCH($B250,'Mapping water'!$B$4:$B$352,0),MATCH(O$4,'Mapping water'!$A$4:$U$4,0))*$D250</f>
        <v>0</v>
      </c>
      <c r="P250" s="27">
        <f>INDEX('Mapping water'!$A$4:$U$352,MATCH($B250,'Mapping water'!$B$4:$B$352,0),MATCH(P$4,'Mapping water'!$A$4:$U$4,0))*$D250</f>
        <v>0</v>
      </c>
      <c r="Q250" s="27">
        <f>INDEX('Mapping water'!$A$4:$U$352,MATCH($B250,'Mapping water'!$B$4:$B$352,0),MATCH(Q$4,'Mapping water'!$A$4:$U$4,0))*$D250</f>
        <v>0</v>
      </c>
      <c r="R250" s="27">
        <f>INDEX('Mapping water'!$A$4:$U$352,MATCH($B250,'Mapping water'!$B$4:$B$352,0),MATCH(R$4,'Mapping water'!$A$4:$U$4,0))*$D250</f>
        <v>0</v>
      </c>
      <c r="S250" s="27">
        <f>INDEX('Mapping water'!$A$4:$U$352,MATCH($B250,'Mapping water'!$B$4:$B$352,0),MATCH(S$4,'Mapping water'!$A$4:$U$4,0))*$D250</f>
        <v>0</v>
      </c>
      <c r="T250" s="27">
        <f>INDEX('Mapping water'!$A$4:$U$352,MATCH($B250,'Mapping water'!$B$4:$B$352,0),MATCH(T$4,'Mapping water'!$A$4:$U$4,0))*$D250</f>
        <v>0</v>
      </c>
      <c r="U250" s="27">
        <f>INDEX('Mapping water'!$A$4:$U$352,MATCH($B250,'Mapping water'!$B$4:$B$352,0),MATCH(U$4,'Mapping water'!$A$4:$U$4,0))*$D250</f>
        <v>0</v>
      </c>
      <c r="V250" s="27">
        <f>INDEX('Mapping water'!$A$4:$U$352,MATCH($B250,'Mapping water'!$B$4:$B$352,0),MATCH(V$4,'Mapping water'!$A$4:$U$4,0))*$D250</f>
        <v>0</v>
      </c>
      <c r="W250" s="27">
        <f>INDEX('Mapping water'!$A$4:$U$352,MATCH($B250,'Mapping water'!$B$4:$B$352,0),MATCH(W$4,'Mapping water'!$A$4:$U$4,0))*$D250</f>
        <v>191029</v>
      </c>
      <c r="X250" s="27">
        <f>INDEX('Mapping water'!$A$4:$U$352,MATCH($B250,'Mapping water'!$B$4:$B$352,0),MATCH(X$4,'Mapping water'!$A$4:$U$4,0))*$D250</f>
        <v>0</v>
      </c>
      <c r="Y250" s="27">
        <f>INDEX('Mapping water'!$A$4:$U$352,MATCH($B250,'Mapping water'!$B$4:$B$352,0),MATCH(Y$4,'Mapping water'!$A$4:$U$4,0))*$D250</f>
        <v>0</v>
      </c>
      <c r="Z250" s="27">
        <f>INDEX('Mapping water'!$A$4:$U$352,MATCH($B250,'Mapping water'!$B$4:$B$352,0),MATCH(Z$4,'Mapping water'!$A$4:$U$4,0))*$D250</f>
        <v>0</v>
      </c>
      <c r="AA250" s="27">
        <f>INDEX('Mapping water'!$A$4:$U$352,MATCH($B250,'Mapping water'!$B$4:$B$352,0),MATCH(AA$4,'Mapping water'!$A$4:$U$4,0))*$D250</f>
        <v>0</v>
      </c>
      <c r="AB250" s="27">
        <f>INDEX('Mapping water'!$A$4:$U$352,MATCH($B250,'Mapping water'!$B$4:$B$352,0),MATCH(AB$4,'Mapping water'!$A$4:$U$4,0))*$D250</f>
        <v>0</v>
      </c>
      <c r="AC250" s="27">
        <f>INDEX('Mapping water'!$A$4:$U$352,MATCH($B250,'Mapping water'!$B$4:$B$352,0),MATCH(AC$4,'Mapping water'!$A$4:$U$4,0))*$D250</f>
        <v>0</v>
      </c>
      <c r="AD250" s="27">
        <f>INDEX('Mapping water'!$A$4:$U$352,MATCH($B250,'Mapping water'!$B$4:$B$352,0),MATCH(AD$4,'Mapping water'!$A$4:$U$4,0))*$E250</f>
        <v>0</v>
      </c>
      <c r="AE250" s="27">
        <f>INDEX('Mapping water'!$A$4:$U$352,MATCH($B250,'Mapping water'!$B$4:$B$352,0),MATCH(AE$4,'Mapping water'!$A$4:$U$4,0))*$E250</f>
        <v>0</v>
      </c>
      <c r="AF250" s="27">
        <f>INDEX('Mapping water'!$A$4:$U$352,MATCH($B250,'Mapping water'!$B$4:$B$352,0),MATCH(AF$4,'Mapping water'!$A$4:$U$4,0))*$E250</f>
        <v>0</v>
      </c>
      <c r="AG250" s="27">
        <f>INDEX('Mapping water'!$A$4:$U$352,MATCH($B250,'Mapping water'!$B$4:$B$352,0),MATCH(AG$4,'Mapping water'!$A$4:$U$4,0))*$E250</f>
        <v>0</v>
      </c>
      <c r="AH250" s="27">
        <f>INDEX('Mapping water'!$A$4:$U$352,MATCH($B250,'Mapping water'!$B$4:$B$352,0),MATCH(AH$4,'Mapping water'!$A$4:$U$4,0))*$E250</f>
        <v>0</v>
      </c>
      <c r="AI250" s="27">
        <f>INDEX('Mapping water'!$A$4:$U$352,MATCH($B250,'Mapping water'!$B$4:$B$352,0),MATCH(AI$4,'Mapping water'!$A$4:$U$4,0))*$E250</f>
        <v>0</v>
      </c>
      <c r="AJ250" s="27">
        <f>INDEX('Mapping water'!$A$4:$U$352,MATCH($B250,'Mapping water'!$B$4:$B$352,0),MATCH(AJ$4,'Mapping water'!$A$4:$U$4,0))*$E250</f>
        <v>0</v>
      </c>
      <c r="AK250" s="27">
        <f>INDEX('Mapping water'!$A$4:$U$352,MATCH($B250,'Mapping water'!$B$4:$B$352,0),MATCH(AK$4,'Mapping water'!$A$4:$U$4,0))*$E250</f>
        <v>0</v>
      </c>
      <c r="AL250" s="27">
        <f>INDEX('Mapping water'!$A$4:$U$352,MATCH($B250,'Mapping water'!$B$4:$B$352,0),MATCH(AL$4,'Mapping water'!$A$4:$U$4,0))*$E250</f>
        <v>0</v>
      </c>
      <c r="AM250" s="27">
        <f>INDEX('Mapping water'!$A$4:$U$352,MATCH($B250,'Mapping water'!$B$4:$B$352,0),MATCH(AM$4,'Mapping water'!$A$4:$U$4,0))*$E250</f>
        <v>0</v>
      </c>
      <c r="AN250" s="27">
        <f>INDEX('Mapping water'!$A$4:$U$352,MATCH($B250,'Mapping water'!$B$4:$B$352,0),MATCH(AN$4,'Mapping water'!$A$4:$U$4,0))*$E250</f>
        <v>0</v>
      </c>
      <c r="AO250" s="27">
        <f>INDEX('Mapping water'!$A$4:$U$352,MATCH($B250,'Mapping water'!$B$4:$B$352,0),MATCH(AO$4,'Mapping water'!$A$4:$U$4,0))*$E250</f>
        <v>192655</v>
      </c>
      <c r="AP250" s="27">
        <f>INDEX('Mapping water'!$A$4:$U$352,MATCH($B250,'Mapping water'!$B$4:$B$352,0),MATCH(AP$4,'Mapping water'!$A$4:$U$4,0))*$E250</f>
        <v>0</v>
      </c>
      <c r="AQ250" s="27">
        <f>INDEX('Mapping water'!$A$4:$U$352,MATCH($B250,'Mapping water'!$B$4:$B$352,0),MATCH(AQ$4,'Mapping water'!$A$4:$U$4,0))*$E250</f>
        <v>0</v>
      </c>
      <c r="AR250" s="27">
        <f>INDEX('Mapping water'!$A$4:$U$352,MATCH($B250,'Mapping water'!$B$4:$B$352,0),MATCH(AR$4,'Mapping water'!$A$4:$U$4,0))*$E250</f>
        <v>0</v>
      </c>
      <c r="AS250" s="27">
        <f>INDEX('Mapping water'!$A$4:$U$352,MATCH($B250,'Mapping water'!$B$4:$B$352,0),MATCH(AS$4,'Mapping water'!$A$4:$U$4,0))*$E250</f>
        <v>0</v>
      </c>
      <c r="AT250" s="27">
        <f>INDEX('Mapping water'!$A$4:$U$352,MATCH($B250,'Mapping water'!$B$4:$B$352,0),MATCH(AT$4,'Mapping water'!$A$4:$U$4,0))*$E250</f>
        <v>0</v>
      </c>
      <c r="AU250" s="27">
        <f>INDEX('Mapping water'!$A$4:$U$352,MATCH($B250,'Mapping water'!$B$4:$B$352,0),MATCH(AU$4,'Mapping water'!$A$4:$U$4,0))*$E250</f>
        <v>0</v>
      </c>
      <c r="AV250" s="27">
        <f>INDEX('Mapping water'!$A$4:$U$352,MATCH($B250,'Mapping water'!$B$4:$B$352,0),MATCH(AD$4,'Mapping water'!$A$4:$U$4,0))*$F250</f>
        <v>0</v>
      </c>
      <c r="AW250" s="27">
        <f>INDEX('Mapping water'!$A$4:$U$352,MATCH($B250,'Mapping water'!$B$4:$B$352,0),MATCH(AE$4,'Mapping water'!$A$4:$U$4,0))*$F250</f>
        <v>0</v>
      </c>
      <c r="AX250" s="27">
        <f>INDEX('Mapping water'!$A$4:$U$352,MATCH($B250,'Mapping water'!$B$4:$B$352,0),MATCH(AF$4,'Mapping water'!$A$4:$U$4,0))*$F250</f>
        <v>0</v>
      </c>
      <c r="AY250" s="27">
        <f>INDEX('Mapping water'!$A$4:$U$352,MATCH($B250,'Mapping water'!$B$4:$B$352,0),MATCH(AG$4,'Mapping water'!$A$4:$U$4,0))*$F250</f>
        <v>0</v>
      </c>
      <c r="AZ250" s="27">
        <f>INDEX('Mapping water'!$A$4:$U$352,MATCH($B250,'Mapping water'!$B$4:$B$352,0),MATCH(AH$4,'Mapping water'!$A$4:$U$4,0))*$F250</f>
        <v>0</v>
      </c>
      <c r="BA250" s="27">
        <f>INDEX('Mapping water'!$A$4:$U$352,MATCH($B250,'Mapping water'!$B$4:$B$352,0),MATCH(AI$4,'Mapping water'!$A$4:$U$4,0))*$F250</f>
        <v>0</v>
      </c>
      <c r="BB250" s="27">
        <f>INDEX('Mapping water'!$A$4:$U$352,MATCH($B250,'Mapping water'!$B$4:$B$352,0),MATCH(AJ$4,'Mapping water'!$A$4:$U$4,0))*$F250</f>
        <v>0</v>
      </c>
      <c r="BC250" s="27">
        <f>INDEX('Mapping water'!$A$4:$U$352,MATCH($B250,'Mapping water'!$B$4:$B$352,0),MATCH(AK$4,'Mapping water'!$A$4:$U$4,0))*$F250</f>
        <v>0</v>
      </c>
      <c r="BD250" s="27">
        <f>INDEX('Mapping water'!$A$4:$U$352,MATCH($B250,'Mapping water'!$B$4:$B$352,0),MATCH(AL$4,'Mapping water'!$A$4:$U$4,0))*$F250</f>
        <v>0</v>
      </c>
      <c r="BE250" s="27">
        <f>INDEX('Mapping water'!$A$4:$U$352,MATCH($B250,'Mapping water'!$B$4:$B$352,0),MATCH(AM$4,'Mapping water'!$A$4:$U$4,0))*$F250</f>
        <v>0</v>
      </c>
      <c r="BF250" s="27">
        <f>INDEX('Mapping water'!$A$4:$U$352,MATCH($B250,'Mapping water'!$B$4:$B$352,0),MATCH(AN$4,'Mapping water'!$A$4:$U$4,0))*$F250</f>
        <v>0</v>
      </c>
      <c r="BG250" s="27">
        <f>INDEX('Mapping water'!$A$4:$U$352,MATCH($B250,'Mapping water'!$B$4:$B$352,0),MATCH(AO$4,'Mapping water'!$A$4:$U$4,0))*$F250</f>
        <v>194184</v>
      </c>
      <c r="BH250" s="27">
        <f>INDEX('Mapping water'!$A$4:$U$352,MATCH($B250,'Mapping water'!$B$4:$B$352,0),MATCH(AP$4,'Mapping water'!$A$4:$U$4,0))*$F250</f>
        <v>0</v>
      </c>
      <c r="BI250" s="27">
        <f>INDEX('Mapping water'!$A$4:$U$352,MATCH($B250,'Mapping water'!$B$4:$B$352,0),MATCH(AQ$4,'Mapping water'!$A$4:$U$4,0))*$F250</f>
        <v>0</v>
      </c>
      <c r="BJ250" s="27">
        <f>INDEX('Mapping water'!$A$4:$U$352,MATCH($B250,'Mapping water'!$B$4:$B$352,0),MATCH(AR$4,'Mapping water'!$A$4:$U$4,0))*$F250</f>
        <v>0</v>
      </c>
      <c r="BK250" s="27">
        <f>INDEX('Mapping water'!$A$4:$U$352,MATCH($B250,'Mapping water'!$B$4:$B$352,0),MATCH(AS$4,'Mapping water'!$A$4:$U$4,0))*$F250</f>
        <v>0</v>
      </c>
      <c r="BL250" s="27">
        <f>INDEX('Mapping water'!$A$4:$U$352,MATCH($B250,'Mapping water'!$B$4:$B$352,0),MATCH(AT$4,'Mapping water'!$A$4:$U$4,0))*$F250</f>
        <v>0</v>
      </c>
      <c r="BM250" s="27">
        <f>INDEX('Mapping water'!$A$4:$U$352,MATCH($B250,'Mapping water'!$B$4:$B$352,0),MATCH(AU$4,'Mapping water'!$A$4:$U$4,0))*$F250</f>
        <v>0</v>
      </c>
      <c r="BN250" s="27">
        <f>INDEX('Mapping water'!$A$4:$U$352,MATCH($B250,'Mapping water'!$B$4:$B$352,0),MATCH(AV$4,'Mapping water'!$A$4:$U$4,0))*$G250</f>
        <v>0</v>
      </c>
      <c r="BO250" s="27">
        <f>INDEX('Mapping water'!$A$4:$U$352,MATCH($B250,'Mapping water'!$B$4:$B$352,0),MATCH(AW$4,'Mapping water'!$A$4:$U$4,0))*$G250</f>
        <v>0</v>
      </c>
      <c r="BP250" s="27">
        <f>INDEX('Mapping water'!$A$4:$U$352,MATCH($B250,'Mapping water'!$B$4:$B$352,0),MATCH(AX$4,'Mapping water'!$A$4:$U$4,0))*$G250</f>
        <v>0</v>
      </c>
      <c r="BQ250" s="27">
        <f>INDEX('Mapping water'!$A$4:$U$352,MATCH($B250,'Mapping water'!$B$4:$B$352,0),MATCH(AY$4,'Mapping water'!$A$4:$U$4,0))*$G250</f>
        <v>0</v>
      </c>
      <c r="BR250" s="27">
        <f>INDEX('Mapping water'!$A$4:$U$352,MATCH($B250,'Mapping water'!$B$4:$B$352,0),MATCH(AZ$4,'Mapping water'!$A$4:$U$4,0))*$G250</f>
        <v>0</v>
      </c>
      <c r="BS250" s="27">
        <f>INDEX('Mapping water'!$A$4:$U$352,MATCH($B250,'Mapping water'!$B$4:$B$352,0),MATCH(BA$4,'Mapping water'!$A$4:$U$4,0))*$G250</f>
        <v>0</v>
      </c>
      <c r="BT250" s="27">
        <f>INDEX('Mapping water'!$A$4:$U$352,MATCH($B250,'Mapping water'!$B$4:$B$352,0),MATCH(BB$4,'Mapping water'!$A$4:$U$4,0))*$G250</f>
        <v>0</v>
      </c>
      <c r="BU250" s="27">
        <f>INDEX('Mapping water'!$A$4:$U$352,MATCH($B250,'Mapping water'!$B$4:$B$352,0),MATCH(BC$4,'Mapping water'!$A$4:$U$4,0))*$G250</f>
        <v>0</v>
      </c>
      <c r="BV250" s="27">
        <f>INDEX('Mapping water'!$A$4:$U$352,MATCH($B250,'Mapping water'!$B$4:$B$352,0),MATCH(BD$4,'Mapping water'!$A$4:$U$4,0))*$G250</f>
        <v>0</v>
      </c>
      <c r="BW250" s="27">
        <f>INDEX('Mapping water'!$A$4:$U$352,MATCH($B250,'Mapping water'!$B$4:$B$352,0),MATCH(BE$4,'Mapping water'!$A$4:$U$4,0))*$G250</f>
        <v>0</v>
      </c>
      <c r="BX250" s="27">
        <f>INDEX('Mapping water'!$A$4:$U$352,MATCH($B250,'Mapping water'!$B$4:$B$352,0),MATCH(BF$4,'Mapping water'!$A$4:$U$4,0))*$G250</f>
        <v>0</v>
      </c>
      <c r="BY250" s="27">
        <f>INDEX('Mapping water'!$A$4:$U$352,MATCH($B250,'Mapping water'!$B$4:$B$352,0),MATCH(BG$4,'Mapping water'!$A$4:$U$4,0))*$G250</f>
        <v>195658</v>
      </c>
      <c r="BZ250" s="27">
        <f>INDEX('Mapping water'!$A$4:$U$352,MATCH($B250,'Mapping water'!$B$4:$B$352,0),MATCH(BH$4,'Mapping water'!$A$4:$U$4,0))*$G250</f>
        <v>0</v>
      </c>
      <c r="CA250" s="27">
        <f>INDEX('Mapping water'!$A$4:$U$352,MATCH($B250,'Mapping water'!$B$4:$B$352,0),MATCH(BI$4,'Mapping water'!$A$4:$U$4,0))*$G250</f>
        <v>0</v>
      </c>
      <c r="CB250" s="27">
        <f>INDEX('Mapping water'!$A$4:$U$352,MATCH($B250,'Mapping water'!$B$4:$B$352,0),MATCH(BJ$4,'Mapping water'!$A$4:$U$4,0))*$G250</f>
        <v>0</v>
      </c>
      <c r="CC250" s="27">
        <f>INDEX('Mapping water'!$A$4:$U$352,MATCH($B250,'Mapping water'!$B$4:$B$352,0),MATCH(BK$4,'Mapping water'!$A$4:$U$4,0))*$G250</f>
        <v>0</v>
      </c>
      <c r="CD250" s="27">
        <f>INDEX('Mapping water'!$A$4:$U$352,MATCH($B250,'Mapping water'!$B$4:$B$352,0),MATCH(BL$4,'Mapping water'!$A$4:$U$4,0))*$G250</f>
        <v>0</v>
      </c>
      <c r="CE250" s="27">
        <f>INDEX('Mapping water'!$A$4:$U$352,MATCH($B250,'Mapping water'!$B$4:$B$352,0),MATCH(BM$4,'Mapping water'!$A$4:$U$4,0))*$G250</f>
        <v>0</v>
      </c>
      <c r="CF250" s="27">
        <f>INDEX('Mapping water'!$A$4:$U$352,MATCH($B250,'Mapping water'!$B$4:$B$352,0),MATCH(BN$4,'Mapping water'!$A$4:$U$4,0))*$H250</f>
        <v>0</v>
      </c>
      <c r="CG250" s="27">
        <f>INDEX('Mapping water'!$A$4:$U$352,MATCH($B250,'Mapping water'!$B$4:$B$352,0),MATCH(BO$4,'Mapping water'!$A$4:$U$4,0))*$H250</f>
        <v>0</v>
      </c>
      <c r="CH250" s="27">
        <f>INDEX('Mapping water'!$A$4:$U$352,MATCH($B250,'Mapping water'!$B$4:$B$352,0),MATCH(BP$4,'Mapping water'!$A$4:$U$4,0))*$H250</f>
        <v>0</v>
      </c>
      <c r="CI250" s="27">
        <f>INDEX('Mapping water'!$A$4:$U$352,MATCH($B250,'Mapping water'!$B$4:$B$352,0),MATCH(BQ$4,'Mapping water'!$A$4:$U$4,0))*$H250</f>
        <v>0</v>
      </c>
      <c r="CJ250" s="27">
        <f>INDEX('Mapping water'!$A$4:$U$352,MATCH($B250,'Mapping water'!$B$4:$B$352,0),MATCH(BR$4,'Mapping water'!$A$4:$U$4,0))*$H250</f>
        <v>0</v>
      </c>
      <c r="CK250" s="27">
        <f>INDEX('Mapping water'!$A$4:$U$352,MATCH($B250,'Mapping water'!$B$4:$B$352,0),MATCH(BS$4,'Mapping water'!$A$4:$U$4,0))*$H250</f>
        <v>0</v>
      </c>
      <c r="CL250" s="27">
        <f>INDEX('Mapping water'!$A$4:$U$352,MATCH($B250,'Mapping water'!$B$4:$B$352,0),MATCH(BT$4,'Mapping water'!$A$4:$U$4,0))*$H250</f>
        <v>0</v>
      </c>
      <c r="CM250" s="27">
        <f>INDEX('Mapping water'!$A$4:$U$352,MATCH($B250,'Mapping water'!$B$4:$B$352,0),MATCH(BU$4,'Mapping water'!$A$4:$U$4,0))*$H250</f>
        <v>0</v>
      </c>
      <c r="CN250" s="27">
        <f>INDEX('Mapping water'!$A$4:$U$352,MATCH($B250,'Mapping water'!$B$4:$B$352,0),MATCH(BV$4,'Mapping water'!$A$4:$U$4,0))*$H250</f>
        <v>0</v>
      </c>
      <c r="CO250" s="27">
        <f>INDEX('Mapping water'!$A$4:$U$352,MATCH($B250,'Mapping water'!$B$4:$B$352,0),MATCH(BW$4,'Mapping water'!$A$4:$U$4,0))*$H250</f>
        <v>0</v>
      </c>
      <c r="CP250" s="27">
        <f>INDEX('Mapping water'!$A$4:$U$352,MATCH($B250,'Mapping water'!$B$4:$B$352,0),MATCH(BX$4,'Mapping water'!$A$4:$U$4,0))*$H250</f>
        <v>0</v>
      </c>
      <c r="CQ250" s="27">
        <f>INDEX('Mapping water'!$A$4:$U$352,MATCH($B250,'Mapping water'!$B$4:$B$352,0),MATCH(BY$4,'Mapping water'!$A$4:$U$4,0))*$H250</f>
        <v>196922</v>
      </c>
      <c r="CR250" s="27">
        <f>INDEX('Mapping water'!$A$4:$U$352,MATCH($B250,'Mapping water'!$B$4:$B$352,0),MATCH(BZ$4,'Mapping water'!$A$4:$U$4,0))*$H250</f>
        <v>0</v>
      </c>
      <c r="CS250" s="27">
        <f>INDEX('Mapping water'!$A$4:$U$352,MATCH($B250,'Mapping water'!$B$4:$B$352,0),MATCH(CA$4,'Mapping water'!$A$4:$U$4,0))*$H250</f>
        <v>0</v>
      </c>
      <c r="CT250" s="27">
        <f>INDEX('Mapping water'!$A$4:$U$352,MATCH($B250,'Mapping water'!$B$4:$B$352,0),MATCH(CB$4,'Mapping water'!$A$4:$U$4,0))*$H250</f>
        <v>0</v>
      </c>
      <c r="CU250" s="27">
        <f>INDEX('Mapping water'!$A$4:$U$352,MATCH($B250,'Mapping water'!$B$4:$B$352,0),MATCH(CC$4,'Mapping water'!$A$4:$U$4,0))*$H250</f>
        <v>0</v>
      </c>
      <c r="CV250" s="27">
        <f>INDEX('Mapping water'!$A$4:$U$352,MATCH($B250,'Mapping water'!$B$4:$B$352,0),MATCH(CD$4,'Mapping water'!$A$4:$U$4,0))*$H250</f>
        <v>0</v>
      </c>
      <c r="CW250" s="27">
        <f>INDEX('Mapping water'!$A$4:$U$352,MATCH($B250,'Mapping water'!$B$4:$B$352,0),MATCH(CE$4,'Mapping water'!$A$4:$U$4,0))*$H250</f>
        <v>0</v>
      </c>
      <c r="CX250" s="27">
        <f>INDEX('Mapping water'!$A$4:$U$352,MATCH($B250,'Mapping water'!$B$4:$B$352,0),MATCH(CF$4,'Mapping water'!$A$4:$U$4,0))*$I250</f>
        <v>0</v>
      </c>
      <c r="CY250" s="27">
        <f>INDEX('Mapping water'!$A$4:$U$352,MATCH($B250,'Mapping water'!$B$4:$B$352,0),MATCH(CG$4,'Mapping water'!$A$4:$U$4,0))*$I250</f>
        <v>0</v>
      </c>
      <c r="CZ250" s="27">
        <f>INDEX('Mapping water'!$A$4:$U$352,MATCH($B250,'Mapping water'!$B$4:$B$352,0),MATCH(CH$4,'Mapping water'!$A$4:$U$4,0))*$I250</f>
        <v>0</v>
      </c>
      <c r="DA250" s="27">
        <f>INDEX('Mapping water'!$A$4:$U$352,MATCH($B250,'Mapping water'!$B$4:$B$352,0),MATCH(CI$4,'Mapping water'!$A$4:$U$4,0))*$I250</f>
        <v>0</v>
      </c>
      <c r="DB250" s="27">
        <f>INDEX('Mapping water'!$A$4:$U$352,MATCH($B250,'Mapping water'!$B$4:$B$352,0),MATCH(CJ$4,'Mapping water'!$A$4:$U$4,0))*$I250</f>
        <v>0</v>
      </c>
      <c r="DC250" s="27">
        <f>INDEX('Mapping water'!$A$4:$U$352,MATCH($B250,'Mapping water'!$B$4:$B$352,0),MATCH(CK$4,'Mapping water'!$A$4:$U$4,0))*$I250</f>
        <v>0</v>
      </c>
      <c r="DD250" s="27">
        <f>INDEX('Mapping water'!$A$4:$U$352,MATCH($B250,'Mapping water'!$B$4:$B$352,0),MATCH(CL$4,'Mapping water'!$A$4:$U$4,0))*$I250</f>
        <v>0</v>
      </c>
      <c r="DE250" s="27">
        <f>INDEX('Mapping water'!$A$4:$U$352,MATCH($B250,'Mapping water'!$B$4:$B$352,0),MATCH(CM$4,'Mapping water'!$A$4:$U$4,0))*$I250</f>
        <v>0</v>
      </c>
      <c r="DF250" s="27">
        <f>INDEX('Mapping water'!$A$4:$U$352,MATCH($B250,'Mapping water'!$B$4:$B$352,0),MATCH(CN$4,'Mapping water'!$A$4:$U$4,0))*$I250</f>
        <v>0</v>
      </c>
      <c r="DG250" s="27">
        <f>INDEX('Mapping water'!$A$4:$U$352,MATCH($B250,'Mapping water'!$B$4:$B$352,0),MATCH(CO$4,'Mapping water'!$A$4:$U$4,0))*$I250</f>
        <v>0</v>
      </c>
      <c r="DH250" s="27">
        <f>INDEX('Mapping water'!$A$4:$U$352,MATCH($B250,'Mapping water'!$B$4:$B$352,0),MATCH(CP$4,'Mapping water'!$A$4:$U$4,0))*$I250</f>
        <v>0</v>
      </c>
      <c r="DI250" s="27">
        <f>INDEX('Mapping water'!$A$4:$U$352,MATCH($B250,'Mapping water'!$B$4:$B$352,0),MATCH(CQ$4,'Mapping water'!$A$4:$U$4,0))*$I250</f>
        <v>198177</v>
      </c>
      <c r="DJ250" s="27">
        <f>INDEX('Mapping water'!$A$4:$U$352,MATCH($B250,'Mapping water'!$B$4:$B$352,0),MATCH(CR$4,'Mapping water'!$A$4:$U$4,0))*$I250</f>
        <v>0</v>
      </c>
      <c r="DK250" s="27">
        <f>INDEX('Mapping water'!$A$4:$U$352,MATCH($B250,'Mapping water'!$B$4:$B$352,0),MATCH(CS$4,'Mapping water'!$A$4:$U$4,0))*$I250</f>
        <v>0</v>
      </c>
      <c r="DL250" s="27">
        <f>INDEX('Mapping water'!$A$4:$U$352,MATCH($B250,'Mapping water'!$B$4:$B$352,0),MATCH(CT$4,'Mapping water'!$A$4:$U$4,0))*$I250</f>
        <v>0</v>
      </c>
      <c r="DM250" s="27">
        <f>INDEX('Mapping water'!$A$4:$U$352,MATCH($B250,'Mapping water'!$B$4:$B$352,0),MATCH(CU$4,'Mapping water'!$A$4:$U$4,0))*$I250</f>
        <v>0</v>
      </c>
      <c r="DN250" s="27">
        <f>INDEX('Mapping water'!$A$4:$U$352,MATCH($B250,'Mapping water'!$B$4:$B$352,0),MATCH(CV$4,'Mapping water'!$A$4:$U$4,0))*$I250</f>
        <v>0</v>
      </c>
      <c r="DO250" s="27">
        <f>INDEX('Mapping water'!$A$4:$U$352,MATCH($B250,'Mapping water'!$B$4:$B$352,0),MATCH(CW$4,'Mapping water'!$A$4:$U$4,0))*$I250</f>
        <v>0</v>
      </c>
      <c r="DP250" s="27">
        <f>INDEX('Mapping water'!$A$4:$U$352,MATCH($B250,'Mapping water'!$B$4:$B$352,0),MATCH(CX$4,'Mapping water'!$A$4:$U$4,0))*$J250</f>
        <v>0</v>
      </c>
      <c r="DQ250" s="27">
        <f>INDEX('Mapping water'!$A$4:$U$352,MATCH($B250,'Mapping water'!$B$4:$B$352,0),MATCH(CY$4,'Mapping water'!$A$4:$U$4,0))*$J250</f>
        <v>0</v>
      </c>
      <c r="DR250" s="27">
        <f>INDEX('Mapping water'!$A$4:$U$352,MATCH($B250,'Mapping water'!$B$4:$B$352,0),MATCH(CZ$4,'Mapping water'!$A$4:$U$4,0))*$J250</f>
        <v>0</v>
      </c>
      <c r="DS250" s="27">
        <f>INDEX('Mapping water'!$A$4:$U$352,MATCH($B250,'Mapping water'!$B$4:$B$352,0),MATCH(DA$4,'Mapping water'!$A$4:$U$4,0))*$J250</f>
        <v>0</v>
      </c>
      <c r="DT250" s="27">
        <f>INDEX('Mapping water'!$A$4:$U$352,MATCH($B250,'Mapping water'!$B$4:$B$352,0),MATCH(DB$4,'Mapping water'!$A$4:$U$4,0))*$J250</f>
        <v>0</v>
      </c>
      <c r="DU250" s="27">
        <f>INDEX('Mapping water'!$A$4:$U$352,MATCH($B250,'Mapping water'!$B$4:$B$352,0),MATCH(DC$4,'Mapping water'!$A$4:$U$4,0))*$J250</f>
        <v>0</v>
      </c>
      <c r="DV250" s="27">
        <f>INDEX('Mapping water'!$A$4:$U$352,MATCH($B250,'Mapping water'!$B$4:$B$352,0),MATCH(DD$4,'Mapping water'!$A$4:$U$4,0))*$J250</f>
        <v>0</v>
      </c>
      <c r="DW250" s="27">
        <f>INDEX('Mapping water'!$A$4:$U$352,MATCH($B250,'Mapping water'!$B$4:$B$352,0),MATCH(DE$4,'Mapping water'!$A$4:$U$4,0))*$J250</f>
        <v>0</v>
      </c>
      <c r="DX250" s="27">
        <f>INDEX('Mapping water'!$A$4:$U$352,MATCH($B250,'Mapping water'!$B$4:$B$352,0),MATCH(DF$4,'Mapping water'!$A$4:$U$4,0))*$J250</f>
        <v>0</v>
      </c>
      <c r="DY250" s="27">
        <f>INDEX('Mapping water'!$A$4:$U$352,MATCH($B250,'Mapping water'!$B$4:$B$352,0),MATCH(DG$4,'Mapping water'!$A$4:$U$4,0))*$J250</f>
        <v>0</v>
      </c>
      <c r="DZ250" s="27">
        <f>INDEX('Mapping water'!$A$4:$U$352,MATCH($B250,'Mapping water'!$B$4:$B$352,0),MATCH(DH$4,'Mapping water'!$A$4:$U$4,0))*$J250</f>
        <v>0</v>
      </c>
      <c r="EA250" s="27">
        <f>INDEX('Mapping water'!$A$4:$U$352,MATCH($B250,'Mapping water'!$B$4:$B$352,0),MATCH(DI$4,'Mapping water'!$A$4:$U$4,0))*$J250</f>
        <v>199450</v>
      </c>
      <c r="EB250" s="27">
        <f>INDEX('Mapping water'!$A$4:$U$352,MATCH($B250,'Mapping water'!$B$4:$B$352,0),MATCH(DJ$4,'Mapping water'!$A$4:$U$4,0))*$J250</f>
        <v>0</v>
      </c>
      <c r="EC250" s="27">
        <f>INDEX('Mapping water'!$A$4:$U$352,MATCH($B250,'Mapping water'!$B$4:$B$352,0),MATCH(DK$4,'Mapping water'!$A$4:$U$4,0))*$J250</f>
        <v>0</v>
      </c>
      <c r="ED250" s="27">
        <f>INDEX('Mapping water'!$A$4:$U$352,MATCH($B250,'Mapping water'!$B$4:$B$352,0),MATCH(DL$4,'Mapping water'!$A$4:$U$4,0))*$J250</f>
        <v>0</v>
      </c>
      <c r="EE250" s="27">
        <f>INDEX('Mapping water'!$A$4:$U$352,MATCH($B250,'Mapping water'!$B$4:$B$352,0),MATCH(DM$4,'Mapping water'!$A$4:$U$4,0))*$J250</f>
        <v>0</v>
      </c>
      <c r="EF250" s="27">
        <f>INDEX('Mapping water'!$A$4:$U$352,MATCH($B250,'Mapping water'!$B$4:$B$352,0),MATCH(DN$4,'Mapping water'!$A$4:$U$4,0))*$J250</f>
        <v>0</v>
      </c>
      <c r="EG250" s="27">
        <f>INDEX('Mapping water'!$A$4:$U$352,MATCH($B250,'Mapping water'!$B$4:$B$352,0),MATCH(DO$4,'Mapping water'!$A$4:$U$4,0))*$J250</f>
        <v>0</v>
      </c>
      <c r="EH250" s="27">
        <f>INDEX('Mapping water'!$A$4:$U$352,MATCH($B250,'Mapping water'!$B$4:$B$352,0),MATCH(DP$4,'Mapping water'!$A$4:$U$4,0))*$K250</f>
        <v>0</v>
      </c>
      <c r="EI250" s="27">
        <f>INDEX('Mapping water'!$A$4:$U$352,MATCH($B250,'Mapping water'!$B$4:$B$352,0),MATCH(DQ$4,'Mapping water'!$A$4:$U$4,0))*$K250</f>
        <v>0</v>
      </c>
      <c r="EJ250" s="27">
        <f>INDEX('Mapping water'!$A$4:$U$352,MATCH($B250,'Mapping water'!$B$4:$B$352,0),MATCH(DR$4,'Mapping water'!$A$4:$U$4,0))*$K250</f>
        <v>0</v>
      </c>
      <c r="EK250" s="27">
        <f>INDEX('Mapping water'!$A$4:$U$352,MATCH($B250,'Mapping water'!$B$4:$B$352,0),MATCH(DS$4,'Mapping water'!$A$4:$U$4,0))*$K250</f>
        <v>0</v>
      </c>
      <c r="EL250" s="27">
        <f>INDEX('Mapping water'!$A$4:$U$352,MATCH($B250,'Mapping water'!$B$4:$B$352,0),MATCH(DT$4,'Mapping water'!$A$4:$U$4,0))*$K250</f>
        <v>0</v>
      </c>
      <c r="EM250" s="27">
        <f>INDEX('Mapping water'!$A$4:$U$352,MATCH($B250,'Mapping water'!$B$4:$B$352,0),MATCH(DU$4,'Mapping water'!$A$4:$U$4,0))*$K250</f>
        <v>0</v>
      </c>
      <c r="EN250" s="27">
        <f>INDEX('Mapping water'!$A$4:$U$352,MATCH($B250,'Mapping water'!$B$4:$B$352,0),MATCH(DV$4,'Mapping water'!$A$4:$U$4,0))*$K250</f>
        <v>0</v>
      </c>
      <c r="EO250" s="27">
        <f>INDEX('Mapping water'!$A$4:$U$352,MATCH($B250,'Mapping water'!$B$4:$B$352,0),MATCH(DW$4,'Mapping water'!$A$4:$U$4,0))*$K250</f>
        <v>0</v>
      </c>
      <c r="EP250" s="27">
        <f>INDEX('Mapping water'!$A$4:$U$352,MATCH($B250,'Mapping water'!$B$4:$B$352,0),MATCH(DX$4,'Mapping water'!$A$4:$U$4,0))*$K250</f>
        <v>0</v>
      </c>
      <c r="EQ250" s="27">
        <f>INDEX('Mapping water'!$A$4:$U$352,MATCH($B250,'Mapping water'!$B$4:$B$352,0),MATCH(DY$4,'Mapping water'!$A$4:$U$4,0))*$K250</f>
        <v>0</v>
      </c>
      <c r="ER250" s="27">
        <f>INDEX('Mapping water'!$A$4:$U$352,MATCH($B250,'Mapping water'!$B$4:$B$352,0),MATCH(DZ$4,'Mapping water'!$A$4:$U$4,0))*$K250</f>
        <v>0</v>
      </c>
      <c r="ES250" s="27">
        <f>INDEX('Mapping water'!$A$4:$U$352,MATCH($B250,'Mapping water'!$B$4:$B$352,0),MATCH(EA$4,'Mapping water'!$A$4:$U$4,0))*$K250</f>
        <v>200738</v>
      </c>
      <c r="ET250" s="27">
        <f>INDEX('Mapping water'!$A$4:$U$352,MATCH($B250,'Mapping water'!$B$4:$B$352,0),MATCH(EB$4,'Mapping water'!$A$4:$U$4,0))*$K250</f>
        <v>0</v>
      </c>
      <c r="EU250" s="27">
        <f>INDEX('Mapping water'!$A$4:$U$352,MATCH($B250,'Mapping water'!$B$4:$B$352,0),MATCH(EC$4,'Mapping water'!$A$4:$U$4,0))*$K250</f>
        <v>0</v>
      </c>
      <c r="EV250" s="27">
        <f>INDEX('Mapping water'!$A$4:$U$352,MATCH($B250,'Mapping water'!$B$4:$B$352,0),MATCH(ED$4,'Mapping water'!$A$4:$U$4,0))*$K250</f>
        <v>0</v>
      </c>
      <c r="EW250" s="27">
        <f>INDEX('Mapping water'!$A$4:$U$352,MATCH($B250,'Mapping water'!$B$4:$B$352,0),MATCH(EE$4,'Mapping water'!$A$4:$U$4,0))*$K250</f>
        <v>0</v>
      </c>
      <c r="EX250" s="27">
        <f>INDEX('Mapping water'!$A$4:$U$352,MATCH($B250,'Mapping water'!$B$4:$B$352,0),MATCH(EF$4,'Mapping water'!$A$4:$U$4,0))*$K250</f>
        <v>0</v>
      </c>
      <c r="EY250" s="27">
        <f>INDEX('Mapping water'!$A$4:$U$352,MATCH($B250,'Mapping water'!$B$4:$B$352,0),MATCH(EG$4,'Mapping water'!$A$4:$U$4,0))*$K250</f>
        <v>0</v>
      </c>
    </row>
    <row r="251" spans="1:155" x14ac:dyDescent="0.2">
      <c r="A251" s="26" t="s">
        <v>166</v>
      </c>
      <c r="B251" s="26" t="s">
        <v>167</v>
      </c>
      <c r="C251" s="26" t="s">
        <v>5</v>
      </c>
      <c r="D251" s="27">
        <f>INDEX('Households England'!S$6:S$375,MATCH('Mapping HH to population water'!$B251,'Households England'!$B$6:$B$375,0))</f>
        <v>93465</v>
      </c>
      <c r="E251" s="27">
        <f>INDEX('Households England'!T$6:T$375,MATCH('Mapping HH to population water'!$B251,'Households England'!$B$6:$B$375,0))</f>
        <v>94055</v>
      </c>
      <c r="F251" s="27">
        <f>INDEX('Households England'!U$6:U$375,MATCH('Mapping HH to population water'!$B251,'Households England'!$B$6:$B$375,0))</f>
        <v>95072</v>
      </c>
      <c r="G251" s="27">
        <f>INDEX('Households England'!V$6:V$375,MATCH('Mapping HH to population water'!$B251,'Households England'!$B$6:$B$375,0))</f>
        <v>95968</v>
      </c>
      <c r="H251" s="27">
        <f>INDEX('Households England'!W$6:W$375,MATCH('Mapping HH to population water'!$B251,'Households England'!$B$6:$B$375,0))</f>
        <v>96844</v>
      </c>
      <c r="I251" s="27">
        <f>INDEX('Households England'!X$6:X$375,MATCH('Mapping HH to population water'!$B251,'Households England'!$B$6:$B$375,0))</f>
        <v>97712</v>
      </c>
      <c r="J251" s="27">
        <f>INDEX('Households England'!Y$6:Y$375,MATCH('Mapping HH to population water'!$B251,'Households England'!$B$6:$B$375,0))</f>
        <v>98543</v>
      </c>
      <c r="K251" s="27">
        <f>INDEX('Households England'!Z$6:Z$375,MATCH('Mapping HH to population water'!$B251,'Households England'!$B$6:$B$375,0))</f>
        <v>99412</v>
      </c>
      <c r="L251" s="27">
        <f>INDEX('Mapping water'!$A$4:$U$352,MATCH($B251,'Mapping water'!$B$4:$B$352,0),MATCH(L$4,'Mapping water'!$A$4:$U$4,0))*$D251</f>
        <v>0</v>
      </c>
      <c r="M251" s="27">
        <f>INDEX('Mapping water'!$A$4:$U$352,MATCH($B251,'Mapping water'!$B$4:$B$352,0),MATCH(M$4,'Mapping water'!$A$4:$U$4,0))*$D251</f>
        <v>0</v>
      </c>
      <c r="N251" s="27">
        <f>INDEX('Mapping water'!$A$4:$U$352,MATCH($B251,'Mapping water'!$B$4:$B$352,0),MATCH(N$4,'Mapping water'!$A$4:$U$4,0))*$D251</f>
        <v>0</v>
      </c>
      <c r="O251" s="27">
        <f>INDEX('Mapping water'!$A$4:$U$352,MATCH($B251,'Mapping water'!$B$4:$B$352,0),MATCH(O$4,'Mapping water'!$A$4:$U$4,0))*$D251</f>
        <v>0</v>
      </c>
      <c r="P251" s="27">
        <f>INDEX('Mapping water'!$A$4:$U$352,MATCH($B251,'Mapping water'!$B$4:$B$352,0),MATCH(P$4,'Mapping water'!$A$4:$U$4,0))*$D251</f>
        <v>0</v>
      </c>
      <c r="Q251" s="27">
        <f>INDEX('Mapping water'!$A$4:$U$352,MATCH($B251,'Mapping water'!$B$4:$B$352,0),MATCH(Q$4,'Mapping water'!$A$4:$U$4,0))*$D251</f>
        <v>0</v>
      </c>
      <c r="R251" s="27">
        <f>INDEX('Mapping water'!$A$4:$U$352,MATCH($B251,'Mapping water'!$B$4:$B$352,0),MATCH(R$4,'Mapping water'!$A$4:$U$4,0))*$D251</f>
        <v>0</v>
      </c>
      <c r="S251" s="27">
        <f>INDEX('Mapping water'!$A$4:$U$352,MATCH($B251,'Mapping water'!$B$4:$B$352,0),MATCH(S$4,'Mapping water'!$A$4:$U$4,0))*$D251</f>
        <v>0</v>
      </c>
      <c r="T251" s="27">
        <f>INDEX('Mapping water'!$A$4:$U$352,MATCH($B251,'Mapping water'!$B$4:$B$352,0),MATCH(T$4,'Mapping water'!$A$4:$U$4,0))*$D251</f>
        <v>0</v>
      </c>
      <c r="U251" s="27">
        <f>INDEX('Mapping water'!$A$4:$U$352,MATCH($B251,'Mapping water'!$B$4:$B$352,0),MATCH(U$4,'Mapping water'!$A$4:$U$4,0))*$D251</f>
        <v>0</v>
      </c>
      <c r="V251" s="27">
        <f>INDEX('Mapping water'!$A$4:$U$352,MATCH($B251,'Mapping water'!$B$4:$B$352,0),MATCH(V$4,'Mapping water'!$A$4:$U$4,0))*$D251</f>
        <v>0</v>
      </c>
      <c r="W251" s="27">
        <f>INDEX('Mapping water'!$A$4:$U$352,MATCH($B251,'Mapping water'!$B$4:$B$352,0),MATCH(W$4,'Mapping water'!$A$4:$U$4,0))*$D251</f>
        <v>93465</v>
      </c>
      <c r="X251" s="27">
        <f>INDEX('Mapping water'!$A$4:$U$352,MATCH($B251,'Mapping water'!$B$4:$B$352,0),MATCH(X$4,'Mapping water'!$A$4:$U$4,0))*$D251</f>
        <v>0</v>
      </c>
      <c r="Y251" s="27">
        <f>INDEX('Mapping water'!$A$4:$U$352,MATCH($B251,'Mapping water'!$B$4:$B$352,0),MATCH(Y$4,'Mapping water'!$A$4:$U$4,0))*$D251</f>
        <v>0</v>
      </c>
      <c r="Z251" s="27">
        <f>INDEX('Mapping water'!$A$4:$U$352,MATCH($B251,'Mapping water'!$B$4:$B$352,0),MATCH(Z$4,'Mapping water'!$A$4:$U$4,0))*$D251</f>
        <v>0</v>
      </c>
      <c r="AA251" s="27">
        <f>INDEX('Mapping water'!$A$4:$U$352,MATCH($B251,'Mapping water'!$B$4:$B$352,0),MATCH(AA$4,'Mapping water'!$A$4:$U$4,0))*$D251</f>
        <v>0</v>
      </c>
      <c r="AB251" s="27">
        <f>INDEX('Mapping water'!$A$4:$U$352,MATCH($B251,'Mapping water'!$B$4:$B$352,0),MATCH(AB$4,'Mapping water'!$A$4:$U$4,0))*$D251</f>
        <v>0</v>
      </c>
      <c r="AC251" s="27">
        <f>INDEX('Mapping water'!$A$4:$U$352,MATCH($B251,'Mapping water'!$B$4:$B$352,0),MATCH(AC$4,'Mapping water'!$A$4:$U$4,0))*$D251</f>
        <v>0</v>
      </c>
      <c r="AD251" s="27">
        <f>INDEX('Mapping water'!$A$4:$U$352,MATCH($B251,'Mapping water'!$B$4:$B$352,0),MATCH(AD$4,'Mapping water'!$A$4:$U$4,0))*$E251</f>
        <v>0</v>
      </c>
      <c r="AE251" s="27">
        <f>INDEX('Mapping water'!$A$4:$U$352,MATCH($B251,'Mapping water'!$B$4:$B$352,0),MATCH(AE$4,'Mapping water'!$A$4:$U$4,0))*$E251</f>
        <v>0</v>
      </c>
      <c r="AF251" s="27">
        <f>INDEX('Mapping water'!$A$4:$U$352,MATCH($B251,'Mapping water'!$B$4:$B$352,0),MATCH(AF$4,'Mapping water'!$A$4:$U$4,0))*$E251</f>
        <v>0</v>
      </c>
      <c r="AG251" s="27">
        <f>INDEX('Mapping water'!$A$4:$U$352,MATCH($B251,'Mapping water'!$B$4:$B$352,0),MATCH(AG$4,'Mapping water'!$A$4:$U$4,0))*$E251</f>
        <v>0</v>
      </c>
      <c r="AH251" s="27">
        <f>INDEX('Mapping water'!$A$4:$U$352,MATCH($B251,'Mapping water'!$B$4:$B$352,0),MATCH(AH$4,'Mapping water'!$A$4:$U$4,0))*$E251</f>
        <v>0</v>
      </c>
      <c r="AI251" s="27">
        <f>INDEX('Mapping water'!$A$4:$U$352,MATCH($B251,'Mapping water'!$B$4:$B$352,0),MATCH(AI$4,'Mapping water'!$A$4:$U$4,0))*$E251</f>
        <v>0</v>
      </c>
      <c r="AJ251" s="27">
        <f>INDEX('Mapping water'!$A$4:$U$352,MATCH($B251,'Mapping water'!$B$4:$B$352,0),MATCH(AJ$4,'Mapping water'!$A$4:$U$4,0))*$E251</f>
        <v>0</v>
      </c>
      <c r="AK251" s="27">
        <f>INDEX('Mapping water'!$A$4:$U$352,MATCH($B251,'Mapping water'!$B$4:$B$352,0),MATCH(AK$4,'Mapping water'!$A$4:$U$4,0))*$E251</f>
        <v>0</v>
      </c>
      <c r="AL251" s="27">
        <f>INDEX('Mapping water'!$A$4:$U$352,MATCH($B251,'Mapping water'!$B$4:$B$352,0),MATCH(AL$4,'Mapping water'!$A$4:$U$4,0))*$E251</f>
        <v>0</v>
      </c>
      <c r="AM251" s="27">
        <f>INDEX('Mapping water'!$A$4:$U$352,MATCH($B251,'Mapping water'!$B$4:$B$352,0),MATCH(AM$4,'Mapping water'!$A$4:$U$4,0))*$E251</f>
        <v>0</v>
      </c>
      <c r="AN251" s="27">
        <f>INDEX('Mapping water'!$A$4:$U$352,MATCH($B251,'Mapping water'!$B$4:$B$352,0),MATCH(AN$4,'Mapping water'!$A$4:$U$4,0))*$E251</f>
        <v>0</v>
      </c>
      <c r="AO251" s="27">
        <f>INDEX('Mapping water'!$A$4:$U$352,MATCH($B251,'Mapping water'!$B$4:$B$352,0),MATCH(AO$4,'Mapping water'!$A$4:$U$4,0))*$E251</f>
        <v>94055</v>
      </c>
      <c r="AP251" s="27">
        <f>INDEX('Mapping water'!$A$4:$U$352,MATCH($B251,'Mapping water'!$B$4:$B$352,0),MATCH(AP$4,'Mapping water'!$A$4:$U$4,0))*$E251</f>
        <v>0</v>
      </c>
      <c r="AQ251" s="27">
        <f>INDEX('Mapping water'!$A$4:$U$352,MATCH($B251,'Mapping water'!$B$4:$B$352,0),MATCH(AQ$4,'Mapping water'!$A$4:$U$4,0))*$E251</f>
        <v>0</v>
      </c>
      <c r="AR251" s="27">
        <f>INDEX('Mapping water'!$A$4:$U$352,MATCH($B251,'Mapping water'!$B$4:$B$352,0),MATCH(AR$4,'Mapping water'!$A$4:$U$4,0))*$E251</f>
        <v>0</v>
      </c>
      <c r="AS251" s="27">
        <f>INDEX('Mapping water'!$A$4:$U$352,MATCH($B251,'Mapping water'!$B$4:$B$352,0),MATCH(AS$4,'Mapping water'!$A$4:$U$4,0))*$E251</f>
        <v>0</v>
      </c>
      <c r="AT251" s="27">
        <f>INDEX('Mapping water'!$A$4:$U$352,MATCH($B251,'Mapping water'!$B$4:$B$352,0),MATCH(AT$4,'Mapping water'!$A$4:$U$4,0))*$E251</f>
        <v>0</v>
      </c>
      <c r="AU251" s="27">
        <f>INDEX('Mapping water'!$A$4:$U$352,MATCH($B251,'Mapping water'!$B$4:$B$352,0),MATCH(AU$4,'Mapping water'!$A$4:$U$4,0))*$E251</f>
        <v>0</v>
      </c>
      <c r="AV251" s="27">
        <f>INDEX('Mapping water'!$A$4:$U$352,MATCH($B251,'Mapping water'!$B$4:$B$352,0),MATCH(AD$4,'Mapping water'!$A$4:$U$4,0))*$F251</f>
        <v>0</v>
      </c>
      <c r="AW251" s="27">
        <f>INDEX('Mapping water'!$A$4:$U$352,MATCH($B251,'Mapping water'!$B$4:$B$352,0),MATCH(AE$4,'Mapping water'!$A$4:$U$4,0))*$F251</f>
        <v>0</v>
      </c>
      <c r="AX251" s="27">
        <f>INDEX('Mapping water'!$A$4:$U$352,MATCH($B251,'Mapping water'!$B$4:$B$352,0),MATCH(AF$4,'Mapping water'!$A$4:$U$4,0))*$F251</f>
        <v>0</v>
      </c>
      <c r="AY251" s="27">
        <f>INDEX('Mapping water'!$A$4:$U$352,MATCH($B251,'Mapping water'!$B$4:$B$352,0),MATCH(AG$4,'Mapping water'!$A$4:$U$4,0))*$F251</f>
        <v>0</v>
      </c>
      <c r="AZ251" s="27">
        <f>INDEX('Mapping water'!$A$4:$U$352,MATCH($B251,'Mapping water'!$B$4:$B$352,0),MATCH(AH$4,'Mapping water'!$A$4:$U$4,0))*$F251</f>
        <v>0</v>
      </c>
      <c r="BA251" s="27">
        <f>INDEX('Mapping water'!$A$4:$U$352,MATCH($B251,'Mapping water'!$B$4:$B$352,0),MATCH(AI$4,'Mapping water'!$A$4:$U$4,0))*$F251</f>
        <v>0</v>
      </c>
      <c r="BB251" s="27">
        <f>INDEX('Mapping water'!$A$4:$U$352,MATCH($B251,'Mapping water'!$B$4:$B$352,0),MATCH(AJ$4,'Mapping water'!$A$4:$U$4,0))*$F251</f>
        <v>0</v>
      </c>
      <c r="BC251" s="27">
        <f>INDEX('Mapping water'!$A$4:$U$352,MATCH($B251,'Mapping water'!$B$4:$B$352,0),MATCH(AK$4,'Mapping water'!$A$4:$U$4,0))*$F251</f>
        <v>0</v>
      </c>
      <c r="BD251" s="27">
        <f>INDEX('Mapping water'!$A$4:$U$352,MATCH($B251,'Mapping water'!$B$4:$B$352,0),MATCH(AL$4,'Mapping water'!$A$4:$U$4,0))*$F251</f>
        <v>0</v>
      </c>
      <c r="BE251" s="27">
        <f>INDEX('Mapping water'!$A$4:$U$352,MATCH($B251,'Mapping water'!$B$4:$B$352,0),MATCH(AM$4,'Mapping water'!$A$4:$U$4,0))*$F251</f>
        <v>0</v>
      </c>
      <c r="BF251" s="27">
        <f>INDEX('Mapping water'!$A$4:$U$352,MATCH($B251,'Mapping water'!$B$4:$B$352,0),MATCH(AN$4,'Mapping water'!$A$4:$U$4,0))*$F251</f>
        <v>0</v>
      </c>
      <c r="BG251" s="27">
        <f>INDEX('Mapping water'!$A$4:$U$352,MATCH($B251,'Mapping water'!$B$4:$B$352,0),MATCH(AO$4,'Mapping water'!$A$4:$U$4,0))*$F251</f>
        <v>95072</v>
      </c>
      <c r="BH251" s="27">
        <f>INDEX('Mapping water'!$A$4:$U$352,MATCH($B251,'Mapping water'!$B$4:$B$352,0),MATCH(AP$4,'Mapping water'!$A$4:$U$4,0))*$F251</f>
        <v>0</v>
      </c>
      <c r="BI251" s="27">
        <f>INDEX('Mapping water'!$A$4:$U$352,MATCH($B251,'Mapping water'!$B$4:$B$352,0),MATCH(AQ$4,'Mapping water'!$A$4:$U$4,0))*$F251</f>
        <v>0</v>
      </c>
      <c r="BJ251" s="27">
        <f>INDEX('Mapping water'!$A$4:$U$352,MATCH($B251,'Mapping water'!$B$4:$B$352,0),MATCH(AR$4,'Mapping water'!$A$4:$U$4,0))*$F251</f>
        <v>0</v>
      </c>
      <c r="BK251" s="27">
        <f>INDEX('Mapping water'!$A$4:$U$352,MATCH($B251,'Mapping water'!$B$4:$B$352,0),MATCH(AS$4,'Mapping water'!$A$4:$U$4,0))*$F251</f>
        <v>0</v>
      </c>
      <c r="BL251" s="27">
        <f>INDEX('Mapping water'!$A$4:$U$352,MATCH($B251,'Mapping water'!$B$4:$B$352,0),MATCH(AT$4,'Mapping water'!$A$4:$U$4,0))*$F251</f>
        <v>0</v>
      </c>
      <c r="BM251" s="27">
        <f>INDEX('Mapping water'!$A$4:$U$352,MATCH($B251,'Mapping water'!$B$4:$B$352,0),MATCH(AU$4,'Mapping water'!$A$4:$U$4,0))*$F251</f>
        <v>0</v>
      </c>
      <c r="BN251" s="27">
        <f>INDEX('Mapping water'!$A$4:$U$352,MATCH($B251,'Mapping water'!$B$4:$B$352,0),MATCH(AV$4,'Mapping water'!$A$4:$U$4,0))*$G251</f>
        <v>0</v>
      </c>
      <c r="BO251" s="27">
        <f>INDEX('Mapping water'!$A$4:$U$352,MATCH($B251,'Mapping water'!$B$4:$B$352,0),MATCH(AW$4,'Mapping water'!$A$4:$U$4,0))*$G251</f>
        <v>0</v>
      </c>
      <c r="BP251" s="27">
        <f>INDEX('Mapping water'!$A$4:$U$352,MATCH($B251,'Mapping water'!$B$4:$B$352,0),MATCH(AX$4,'Mapping water'!$A$4:$U$4,0))*$G251</f>
        <v>0</v>
      </c>
      <c r="BQ251" s="27">
        <f>INDEX('Mapping water'!$A$4:$U$352,MATCH($B251,'Mapping water'!$B$4:$B$352,0),MATCH(AY$4,'Mapping water'!$A$4:$U$4,0))*$G251</f>
        <v>0</v>
      </c>
      <c r="BR251" s="27">
        <f>INDEX('Mapping water'!$A$4:$U$352,MATCH($B251,'Mapping water'!$B$4:$B$352,0),MATCH(AZ$4,'Mapping water'!$A$4:$U$4,0))*$G251</f>
        <v>0</v>
      </c>
      <c r="BS251" s="27">
        <f>INDEX('Mapping water'!$A$4:$U$352,MATCH($B251,'Mapping water'!$B$4:$B$352,0),MATCH(BA$4,'Mapping water'!$A$4:$U$4,0))*$G251</f>
        <v>0</v>
      </c>
      <c r="BT251" s="27">
        <f>INDEX('Mapping water'!$A$4:$U$352,MATCH($B251,'Mapping water'!$B$4:$B$352,0),MATCH(BB$4,'Mapping water'!$A$4:$U$4,0))*$G251</f>
        <v>0</v>
      </c>
      <c r="BU251" s="27">
        <f>INDEX('Mapping water'!$A$4:$U$352,MATCH($B251,'Mapping water'!$B$4:$B$352,0),MATCH(BC$4,'Mapping water'!$A$4:$U$4,0))*$G251</f>
        <v>0</v>
      </c>
      <c r="BV251" s="27">
        <f>INDEX('Mapping water'!$A$4:$U$352,MATCH($B251,'Mapping water'!$B$4:$B$352,0),MATCH(BD$4,'Mapping water'!$A$4:$U$4,0))*$G251</f>
        <v>0</v>
      </c>
      <c r="BW251" s="27">
        <f>INDEX('Mapping water'!$A$4:$U$352,MATCH($B251,'Mapping water'!$B$4:$B$352,0),MATCH(BE$4,'Mapping water'!$A$4:$U$4,0))*$G251</f>
        <v>0</v>
      </c>
      <c r="BX251" s="27">
        <f>INDEX('Mapping water'!$A$4:$U$352,MATCH($B251,'Mapping water'!$B$4:$B$352,0),MATCH(BF$4,'Mapping water'!$A$4:$U$4,0))*$G251</f>
        <v>0</v>
      </c>
      <c r="BY251" s="27">
        <f>INDEX('Mapping water'!$A$4:$U$352,MATCH($B251,'Mapping water'!$B$4:$B$352,0),MATCH(BG$4,'Mapping water'!$A$4:$U$4,0))*$G251</f>
        <v>95968</v>
      </c>
      <c r="BZ251" s="27">
        <f>INDEX('Mapping water'!$A$4:$U$352,MATCH($B251,'Mapping water'!$B$4:$B$352,0),MATCH(BH$4,'Mapping water'!$A$4:$U$4,0))*$G251</f>
        <v>0</v>
      </c>
      <c r="CA251" s="27">
        <f>INDEX('Mapping water'!$A$4:$U$352,MATCH($B251,'Mapping water'!$B$4:$B$352,0),MATCH(BI$4,'Mapping water'!$A$4:$U$4,0))*$G251</f>
        <v>0</v>
      </c>
      <c r="CB251" s="27">
        <f>INDEX('Mapping water'!$A$4:$U$352,MATCH($B251,'Mapping water'!$B$4:$B$352,0),MATCH(BJ$4,'Mapping water'!$A$4:$U$4,0))*$G251</f>
        <v>0</v>
      </c>
      <c r="CC251" s="27">
        <f>INDEX('Mapping water'!$A$4:$U$352,MATCH($B251,'Mapping water'!$B$4:$B$352,0),MATCH(BK$4,'Mapping water'!$A$4:$U$4,0))*$G251</f>
        <v>0</v>
      </c>
      <c r="CD251" s="27">
        <f>INDEX('Mapping water'!$A$4:$U$352,MATCH($B251,'Mapping water'!$B$4:$B$352,0),MATCH(BL$4,'Mapping water'!$A$4:$U$4,0))*$G251</f>
        <v>0</v>
      </c>
      <c r="CE251" s="27">
        <f>INDEX('Mapping water'!$A$4:$U$352,MATCH($B251,'Mapping water'!$B$4:$B$352,0),MATCH(BM$4,'Mapping water'!$A$4:$U$4,0))*$G251</f>
        <v>0</v>
      </c>
      <c r="CF251" s="27">
        <f>INDEX('Mapping water'!$A$4:$U$352,MATCH($B251,'Mapping water'!$B$4:$B$352,0),MATCH(BN$4,'Mapping water'!$A$4:$U$4,0))*$H251</f>
        <v>0</v>
      </c>
      <c r="CG251" s="27">
        <f>INDEX('Mapping water'!$A$4:$U$352,MATCH($B251,'Mapping water'!$B$4:$B$352,0),MATCH(BO$4,'Mapping water'!$A$4:$U$4,0))*$H251</f>
        <v>0</v>
      </c>
      <c r="CH251" s="27">
        <f>INDEX('Mapping water'!$A$4:$U$352,MATCH($B251,'Mapping water'!$B$4:$B$352,0),MATCH(BP$4,'Mapping water'!$A$4:$U$4,0))*$H251</f>
        <v>0</v>
      </c>
      <c r="CI251" s="27">
        <f>INDEX('Mapping water'!$A$4:$U$352,MATCH($B251,'Mapping water'!$B$4:$B$352,0),MATCH(BQ$4,'Mapping water'!$A$4:$U$4,0))*$H251</f>
        <v>0</v>
      </c>
      <c r="CJ251" s="27">
        <f>INDEX('Mapping water'!$A$4:$U$352,MATCH($B251,'Mapping water'!$B$4:$B$352,0),MATCH(BR$4,'Mapping water'!$A$4:$U$4,0))*$H251</f>
        <v>0</v>
      </c>
      <c r="CK251" s="27">
        <f>INDEX('Mapping water'!$A$4:$U$352,MATCH($B251,'Mapping water'!$B$4:$B$352,0),MATCH(BS$4,'Mapping water'!$A$4:$U$4,0))*$H251</f>
        <v>0</v>
      </c>
      <c r="CL251" s="27">
        <f>INDEX('Mapping water'!$A$4:$U$352,MATCH($B251,'Mapping water'!$B$4:$B$352,0),MATCH(BT$4,'Mapping water'!$A$4:$U$4,0))*$H251</f>
        <v>0</v>
      </c>
      <c r="CM251" s="27">
        <f>INDEX('Mapping water'!$A$4:$U$352,MATCH($B251,'Mapping water'!$B$4:$B$352,0),MATCH(BU$4,'Mapping water'!$A$4:$U$4,0))*$H251</f>
        <v>0</v>
      </c>
      <c r="CN251" s="27">
        <f>INDEX('Mapping water'!$A$4:$U$352,MATCH($B251,'Mapping water'!$B$4:$B$352,0),MATCH(BV$4,'Mapping water'!$A$4:$U$4,0))*$H251</f>
        <v>0</v>
      </c>
      <c r="CO251" s="27">
        <f>INDEX('Mapping water'!$A$4:$U$352,MATCH($B251,'Mapping water'!$B$4:$B$352,0),MATCH(BW$4,'Mapping water'!$A$4:$U$4,0))*$H251</f>
        <v>0</v>
      </c>
      <c r="CP251" s="27">
        <f>INDEX('Mapping water'!$A$4:$U$352,MATCH($B251,'Mapping water'!$B$4:$B$352,0),MATCH(BX$4,'Mapping water'!$A$4:$U$4,0))*$H251</f>
        <v>0</v>
      </c>
      <c r="CQ251" s="27">
        <f>INDEX('Mapping water'!$A$4:$U$352,MATCH($B251,'Mapping water'!$B$4:$B$352,0),MATCH(BY$4,'Mapping water'!$A$4:$U$4,0))*$H251</f>
        <v>96844</v>
      </c>
      <c r="CR251" s="27">
        <f>INDEX('Mapping water'!$A$4:$U$352,MATCH($B251,'Mapping water'!$B$4:$B$352,0),MATCH(BZ$4,'Mapping water'!$A$4:$U$4,0))*$H251</f>
        <v>0</v>
      </c>
      <c r="CS251" s="27">
        <f>INDEX('Mapping water'!$A$4:$U$352,MATCH($B251,'Mapping water'!$B$4:$B$352,0),MATCH(CA$4,'Mapping water'!$A$4:$U$4,0))*$H251</f>
        <v>0</v>
      </c>
      <c r="CT251" s="27">
        <f>INDEX('Mapping water'!$A$4:$U$352,MATCH($B251,'Mapping water'!$B$4:$B$352,0),MATCH(CB$4,'Mapping water'!$A$4:$U$4,0))*$H251</f>
        <v>0</v>
      </c>
      <c r="CU251" s="27">
        <f>INDEX('Mapping water'!$A$4:$U$352,MATCH($B251,'Mapping water'!$B$4:$B$352,0),MATCH(CC$4,'Mapping water'!$A$4:$U$4,0))*$H251</f>
        <v>0</v>
      </c>
      <c r="CV251" s="27">
        <f>INDEX('Mapping water'!$A$4:$U$352,MATCH($B251,'Mapping water'!$B$4:$B$352,0),MATCH(CD$4,'Mapping water'!$A$4:$U$4,0))*$H251</f>
        <v>0</v>
      </c>
      <c r="CW251" s="27">
        <f>INDEX('Mapping water'!$A$4:$U$352,MATCH($B251,'Mapping water'!$B$4:$B$352,0),MATCH(CE$4,'Mapping water'!$A$4:$U$4,0))*$H251</f>
        <v>0</v>
      </c>
      <c r="CX251" s="27">
        <f>INDEX('Mapping water'!$A$4:$U$352,MATCH($B251,'Mapping water'!$B$4:$B$352,0),MATCH(CF$4,'Mapping water'!$A$4:$U$4,0))*$I251</f>
        <v>0</v>
      </c>
      <c r="CY251" s="27">
        <f>INDEX('Mapping water'!$A$4:$U$352,MATCH($B251,'Mapping water'!$B$4:$B$352,0),MATCH(CG$4,'Mapping water'!$A$4:$U$4,0))*$I251</f>
        <v>0</v>
      </c>
      <c r="CZ251" s="27">
        <f>INDEX('Mapping water'!$A$4:$U$352,MATCH($B251,'Mapping water'!$B$4:$B$352,0),MATCH(CH$4,'Mapping water'!$A$4:$U$4,0))*$I251</f>
        <v>0</v>
      </c>
      <c r="DA251" s="27">
        <f>INDEX('Mapping water'!$A$4:$U$352,MATCH($B251,'Mapping water'!$B$4:$B$352,0),MATCH(CI$4,'Mapping water'!$A$4:$U$4,0))*$I251</f>
        <v>0</v>
      </c>
      <c r="DB251" s="27">
        <f>INDEX('Mapping water'!$A$4:$U$352,MATCH($B251,'Mapping water'!$B$4:$B$352,0),MATCH(CJ$4,'Mapping water'!$A$4:$U$4,0))*$I251</f>
        <v>0</v>
      </c>
      <c r="DC251" s="27">
        <f>INDEX('Mapping water'!$A$4:$U$352,MATCH($B251,'Mapping water'!$B$4:$B$352,0),MATCH(CK$4,'Mapping water'!$A$4:$U$4,0))*$I251</f>
        <v>0</v>
      </c>
      <c r="DD251" s="27">
        <f>INDEX('Mapping water'!$A$4:$U$352,MATCH($B251,'Mapping water'!$B$4:$B$352,0),MATCH(CL$4,'Mapping water'!$A$4:$U$4,0))*$I251</f>
        <v>0</v>
      </c>
      <c r="DE251" s="27">
        <f>INDEX('Mapping water'!$A$4:$U$352,MATCH($B251,'Mapping water'!$B$4:$B$352,0),MATCH(CM$4,'Mapping water'!$A$4:$U$4,0))*$I251</f>
        <v>0</v>
      </c>
      <c r="DF251" s="27">
        <f>INDEX('Mapping water'!$A$4:$U$352,MATCH($B251,'Mapping water'!$B$4:$B$352,0),MATCH(CN$4,'Mapping water'!$A$4:$U$4,0))*$I251</f>
        <v>0</v>
      </c>
      <c r="DG251" s="27">
        <f>INDEX('Mapping water'!$A$4:$U$352,MATCH($B251,'Mapping water'!$B$4:$B$352,0),MATCH(CO$4,'Mapping water'!$A$4:$U$4,0))*$I251</f>
        <v>0</v>
      </c>
      <c r="DH251" s="27">
        <f>INDEX('Mapping water'!$A$4:$U$352,MATCH($B251,'Mapping water'!$B$4:$B$352,0),MATCH(CP$4,'Mapping water'!$A$4:$U$4,0))*$I251</f>
        <v>0</v>
      </c>
      <c r="DI251" s="27">
        <f>INDEX('Mapping water'!$A$4:$U$352,MATCH($B251,'Mapping water'!$B$4:$B$352,0),MATCH(CQ$4,'Mapping water'!$A$4:$U$4,0))*$I251</f>
        <v>97712</v>
      </c>
      <c r="DJ251" s="27">
        <f>INDEX('Mapping water'!$A$4:$U$352,MATCH($B251,'Mapping water'!$B$4:$B$352,0),MATCH(CR$4,'Mapping water'!$A$4:$U$4,0))*$I251</f>
        <v>0</v>
      </c>
      <c r="DK251" s="27">
        <f>INDEX('Mapping water'!$A$4:$U$352,MATCH($B251,'Mapping water'!$B$4:$B$352,0),MATCH(CS$4,'Mapping water'!$A$4:$U$4,0))*$I251</f>
        <v>0</v>
      </c>
      <c r="DL251" s="27">
        <f>INDEX('Mapping water'!$A$4:$U$352,MATCH($B251,'Mapping water'!$B$4:$B$352,0),MATCH(CT$4,'Mapping water'!$A$4:$U$4,0))*$I251</f>
        <v>0</v>
      </c>
      <c r="DM251" s="27">
        <f>INDEX('Mapping water'!$A$4:$U$352,MATCH($B251,'Mapping water'!$B$4:$B$352,0),MATCH(CU$4,'Mapping water'!$A$4:$U$4,0))*$I251</f>
        <v>0</v>
      </c>
      <c r="DN251" s="27">
        <f>INDEX('Mapping water'!$A$4:$U$352,MATCH($B251,'Mapping water'!$B$4:$B$352,0),MATCH(CV$4,'Mapping water'!$A$4:$U$4,0))*$I251</f>
        <v>0</v>
      </c>
      <c r="DO251" s="27">
        <f>INDEX('Mapping water'!$A$4:$U$352,MATCH($B251,'Mapping water'!$B$4:$B$352,0),MATCH(CW$4,'Mapping water'!$A$4:$U$4,0))*$I251</f>
        <v>0</v>
      </c>
      <c r="DP251" s="27">
        <f>INDEX('Mapping water'!$A$4:$U$352,MATCH($B251,'Mapping water'!$B$4:$B$352,0),MATCH(CX$4,'Mapping water'!$A$4:$U$4,0))*$J251</f>
        <v>0</v>
      </c>
      <c r="DQ251" s="27">
        <f>INDEX('Mapping water'!$A$4:$U$352,MATCH($B251,'Mapping water'!$B$4:$B$352,0),MATCH(CY$4,'Mapping water'!$A$4:$U$4,0))*$J251</f>
        <v>0</v>
      </c>
      <c r="DR251" s="27">
        <f>INDEX('Mapping water'!$A$4:$U$352,MATCH($B251,'Mapping water'!$B$4:$B$352,0),MATCH(CZ$4,'Mapping water'!$A$4:$U$4,0))*$J251</f>
        <v>0</v>
      </c>
      <c r="DS251" s="27">
        <f>INDEX('Mapping water'!$A$4:$U$352,MATCH($B251,'Mapping water'!$B$4:$B$352,0),MATCH(DA$4,'Mapping water'!$A$4:$U$4,0))*$J251</f>
        <v>0</v>
      </c>
      <c r="DT251" s="27">
        <f>INDEX('Mapping water'!$A$4:$U$352,MATCH($B251,'Mapping water'!$B$4:$B$352,0),MATCH(DB$4,'Mapping water'!$A$4:$U$4,0))*$J251</f>
        <v>0</v>
      </c>
      <c r="DU251" s="27">
        <f>INDEX('Mapping water'!$A$4:$U$352,MATCH($B251,'Mapping water'!$B$4:$B$352,0),MATCH(DC$4,'Mapping water'!$A$4:$U$4,0))*$J251</f>
        <v>0</v>
      </c>
      <c r="DV251" s="27">
        <f>INDEX('Mapping water'!$A$4:$U$352,MATCH($B251,'Mapping water'!$B$4:$B$352,0),MATCH(DD$4,'Mapping water'!$A$4:$U$4,0))*$J251</f>
        <v>0</v>
      </c>
      <c r="DW251" s="27">
        <f>INDEX('Mapping water'!$A$4:$U$352,MATCH($B251,'Mapping water'!$B$4:$B$352,0),MATCH(DE$4,'Mapping water'!$A$4:$U$4,0))*$J251</f>
        <v>0</v>
      </c>
      <c r="DX251" s="27">
        <f>INDEX('Mapping water'!$A$4:$U$352,MATCH($B251,'Mapping water'!$B$4:$B$352,0),MATCH(DF$4,'Mapping water'!$A$4:$U$4,0))*$J251</f>
        <v>0</v>
      </c>
      <c r="DY251" s="27">
        <f>INDEX('Mapping water'!$A$4:$U$352,MATCH($B251,'Mapping water'!$B$4:$B$352,0),MATCH(DG$4,'Mapping water'!$A$4:$U$4,0))*$J251</f>
        <v>0</v>
      </c>
      <c r="DZ251" s="27">
        <f>INDEX('Mapping water'!$A$4:$U$352,MATCH($B251,'Mapping water'!$B$4:$B$352,0),MATCH(DH$4,'Mapping water'!$A$4:$U$4,0))*$J251</f>
        <v>0</v>
      </c>
      <c r="EA251" s="27">
        <f>INDEX('Mapping water'!$A$4:$U$352,MATCH($B251,'Mapping water'!$B$4:$B$352,0),MATCH(DI$4,'Mapping water'!$A$4:$U$4,0))*$J251</f>
        <v>98543</v>
      </c>
      <c r="EB251" s="27">
        <f>INDEX('Mapping water'!$A$4:$U$352,MATCH($B251,'Mapping water'!$B$4:$B$352,0),MATCH(DJ$4,'Mapping water'!$A$4:$U$4,0))*$J251</f>
        <v>0</v>
      </c>
      <c r="EC251" s="27">
        <f>INDEX('Mapping water'!$A$4:$U$352,MATCH($B251,'Mapping water'!$B$4:$B$352,0),MATCH(DK$4,'Mapping water'!$A$4:$U$4,0))*$J251</f>
        <v>0</v>
      </c>
      <c r="ED251" s="27">
        <f>INDEX('Mapping water'!$A$4:$U$352,MATCH($B251,'Mapping water'!$B$4:$B$352,0),MATCH(DL$4,'Mapping water'!$A$4:$U$4,0))*$J251</f>
        <v>0</v>
      </c>
      <c r="EE251" s="27">
        <f>INDEX('Mapping water'!$A$4:$U$352,MATCH($B251,'Mapping water'!$B$4:$B$352,0),MATCH(DM$4,'Mapping water'!$A$4:$U$4,0))*$J251</f>
        <v>0</v>
      </c>
      <c r="EF251" s="27">
        <f>INDEX('Mapping water'!$A$4:$U$352,MATCH($B251,'Mapping water'!$B$4:$B$352,0),MATCH(DN$4,'Mapping water'!$A$4:$U$4,0))*$J251</f>
        <v>0</v>
      </c>
      <c r="EG251" s="27">
        <f>INDEX('Mapping water'!$A$4:$U$352,MATCH($B251,'Mapping water'!$B$4:$B$352,0),MATCH(DO$4,'Mapping water'!$A$4:$U$4,0))*$J251</f>
        <v>0</v>
      </c>
      <c r="EH251" s="27">
        <f>INDEX('Mapping water'!$A$4:$U$352,MATCH($B251,'Mapping water'!$B$4:$B$352,0),MATCH(DP$4,'Mapping water'!$A$4:$U$4,0))*$K251</f>
        <v>0</v>
      </c>
      <c r="EI251" s="27">
        <f>INDEX('Mapping water'!$A$4:$U$352,MATCH($B251,'Mapping water'!$B$4:$B$352,0),MATCH(DQ$4,'Mapping water'!$A$4:$U$4,0))*$K251</f>
        <v>0</v>
      </c>
      <c r="EJ251" s="27">
        <f>INDEX('Mapping water'!$A$4:$U$352,MATCH($B251,'Mapping water'!$B$4:$B$352,0),MATCH(DR$4,'Mapping water'!$A$4:$U$4,0))*$K251</f>
        <v>0</v>
      </c>
      <c r="EK251" s="27">
        <f>INDEX('Mapping water'!$A$4:$U$352,MATCH($B251,'Mapping water'!$B$4:$B$352,0),MATCH(DS$4,'Mapping water'!$A$4:$U$4,0))*$K251</f>
        <v>0</v>
      </c>
      <c r="EL251" s="27">
        <f>INDEX('Mapping water'!$A$4:$U$352,MATCH($B251,'Mapping water'!$B$4:$B$352,0),MATCH(DT$4,'Mapping water'!$A$4:$U$4,0))*$K251</f>
        <v>0</v>
      </c>
      <c r="EM251" s="27">
        <f>INDEX('Mapping water'!$A$4:$U$352,MATCH($B251,'Mapping water'!$B$4:$B$352,0),MATCH(DU$4,'Mapping water'!$A$4:$U$4,0))*$K251</f>
        <v>0</v>
      </c>
      <c r="EN251" s="27">
        <f>INDEX('Mapping water'!$A$4:$U$352,MATCH($B251,'Mapping water'!$B$4:$B$352,0),MATCH(DV$4,'Mapping water'!$A$4:$U$4,0))*$K251</f>
        <v>0</v>
      </c>
      <c r="EO251" s="27">
        <f>INDEX('Mapping water'!$A$4:$U$352,MATCH($B251,'Mapping water'!$B$4:$B$352,0),MATCH(DW$4,'Mapping water'!$A$4:$U$4,0))*$K251</f>
        <v>0</v>
      </c>
      <c r="EP251" s="27">
        <f>INDEX('Mapping water'!$A$4:$U$352,MATCH($B251,'Mapping water'!$B$4:$B$352,0),MATCH(DX$4,'Mapping water'!$A$4:$U$4,0))*$K251</f>
        <v>0</v>
      </c>
      <c r="EQ251" s="27">
        <f>INDEX('Mapping water'!$A$4:$U$352,MATCH($B251,'Mapping water'!$B$4:$B$352,0),MATCH(DY$4,'Mapping water'!$A$4:$U$4,0))*$K251</f>
        <v>0</v>
      </c>
      <c r="ER251" s="27">
        <f>INDEX('Mapping water'!$A$4:$U$352,MATCH($B251,'Mapping water'!$B$4:$B$352,0),MATCH(DZ$4,'Mapping water'!$A$4:$U$4,0))*$K251</f>
        <v>0</v>
      </c>
      <c r="ES251" s="27">
        <f>INDEX('Mapping water'!$A$4:$U$352,MATCH($B251,'Mapping water'!$B$4:$B$352,0),MATCH(EA$4,'Mapping water'!$A$4:$U$4,0))*$K251</f>
        <v>99412</v>
      </c>
      <c r="ET251" s="27">
        <f>INDEX('Mapping water'!$A$4:$U$352,MATCH($B251,'Mapping water'!$B$4:$B$352,0),MATCH(EB$4,'Mapping water'!$A$4:$U$4,0))*$K251</f>
        <v>0</v>
      </c>
      <c r="EU251" s="27">
        <f>INDEX('Mapping water'!$A$4:$U$352,MATCH($B251,'Mapping water'!$B$4:$B$352,0),MATCH(EC$4,'Mapping water'!$A$4:$U$4,0))*$K251</f>
        <v>0</v>
      </c>
      <c r="EV251" s="27">
        <f>INDEX('Mapping water'!$A$4:$U$352,MATCH($B251,'Mapping water'!$B$4:$B$352,0),MATCH(ED$4,'Mapping water'!$A$4:$U$4,0))*$K251</f>
        <v>0</v>
      </c>
      <c r="EW251" s="27">
        <f>INDEX('Mapping water'!$A$4:$U$352,MATCH($B251,'Mapping water'!$B$4:$B$352,0),MATCH(EE$4,'Mapping water'!$A$4:$U$4,0))*$K251</f>
        <v>0</v>
      </c>
      <c r="EX251" s="27">
        <f>INDEX('Mapping water'!$A$4:$U$352,MATCH($B251,'Mapping water'!$B$4:$B$352,0),MATCH(EF$4,'Mapping water'!$A$4:$U$4,0))*$K251</f>
        <v>0</v>
      </c>
      <c r="EY251" s="27">
        <f>INDEX('Mapping water'!$A$4:$U$352,MATCH($B251,'Mapping water'!$B$4:$B$352,0),MATCH(EG$4,'Mapping water'!$A$4:$U$4,0))*$K251</f>
        <v>0</v>
      </c>
    </row>
    <row r="252" spans="1:155" x14ac:dyDescent="0.2">
      <c r="A252" s="26" t="s">
        <v>168</v>
      </c>
      <c r="B252" s="26" t="s">
        <v>169</v>
      </c>
      <c r="C252" s="26" t="s">
        <v>5</v>
      </c>
      <c r="D252" s="27">
        <f>INDEX('Households England'!S$6:S$375,MATCH('Mapping HH to population water'!$B252,'Households England'!$B$6:$B$375,0))</f>
        <v>114785</v>
      </c>
      <c r="E252" s="27">
        <f>INDEX('Households England'!T$6:T$375,MATCH('Mapping HH to population water'!$B252,'Households England'!$B$6:$B$375,0))</f>
        <v>116047</v>
      </c>
      <c r="F252" s="27">
        <f>INDEX('Households England'!U$6:U$375,MATCH('Mapping HH to population water'!$B252,'Households England'!$B$6:$B$375,0))</f>
        <v>117623</v>
      </c>
      <c r="G252" s="27">
        <f>INDEX('Households England'!V$6:V$375,MATCH('Mapping HH to population water'!$B252,'Households England'!$B$6:$B$375,0))</f>
        <v>119024</v>
      </c>
      <c r="H252" s="27">
        <f>INDEX('Households England'!W$6:W$375,MATCH('Mapping HH to population water'!$B252,'Households England'!$B$6:$B$375,0))</f>
        <v>120296</v>
      </c>
      <c r="I252" s="27">
        <f>INDEX('Households England'!X$6:X$375,MATCH('Mapping HH to population water'!$B252,'Households England'!$B$6:$B$375,0))</f>
        <v>121674</v>
      </c>
      <c r="J252" s="27">
        <f>INDEX('Households England'!Y$6:Y$375,MATCH('Mapping HH to population water'!$B252,'Households England'!$B$6:$B$375,0))</f>
        <v>123022</v>
      </c>
      <c r="K252" s="27">
        <f>INDEX('Households England'!Z$6:Z$375,MATCH('Mapping HH to population water'!$B252,'Households England'!$B$6:$B$375,0))</f>
        <v>124388</v>
      </c>
      <c r="L252" s="27">
        <f>INDEX('Mapping water'!$A$4:$U$352,MATCH($B252,'Mapping water'!$B$4:$B$352,0),MATCH(L$4,'Mapping water'!$A$4:$U$4,0))*$D252</f>
        <v>0</v>
      </c>
      <c r="M252" s="27">
        <f>INDEX('Mapping water'!$A$4:$U$352,MATCH($B252,'Mapping water'!$B$4:$B$352,0),MATCH(M$4,'Mapping water'!$A$4:$U$4,0))*$D252</f>
        <v>0</v>
      </c>
      <c r="N252" s="27">
        <f>INDEX('Mapping water'!$A$4:$U$352,MATCH($B252,'Mapping water'!$B$4:$B$352,0),MATCH(N$4,'Mapping water'!$A$4:$U$4,0))*$D252</f>
        <v>0</v>
      </c>
      <c r="O252" s="27">
        <f>INDEX('Mapping water'!$A$4:$U$352,MATCH($B252,'Mapping water'!$B$4:$B$352,0),MATCH(O$4,'Mapping water'!$A$4:$U$4,0))*$D252</f>
        <v>0</v>
      </c>
      <c r="P252" s="27">
        <f>INDEX('Mapping water'!$A$4:$U$352,MATCH($B252,'Mapping water'!$B$4:$B$352,0),MATCH(P$4,'Mapping water'!$A$4:$U$4,0))*$D252</f>
        <v>0</v>
      </c>
      <c r="Q252" s="27">
        <f>INDEX('Mapping water'!$A$4:$U$352,MATCH($B252,'Mapping water'!$B$4:$B$352,0),MATCH(Q$4,'Mapping water'!$A$4:$U$4,0))*$D252</f>
        <v>0</v>
      </c>
      <c r="R252" s="27">
        <f>INDEX('Mapping water'!$A$4:$U$352,MATCH($B252,'Mapping water'!$B$4:$B$352,0),MATCH(R$4,'Mapping water'!$A$4:$U$4,0))*$D252</f>
        <v>0</v>
      </c>
      <c r="S252" s="27">
        <f>INDEX('Mapping water'!$A$4:$U$352,MATCH($B252,'Mapping water'!$B$4:$B$352,0),MATCH(S$4,'Mapping water'!$A$4:$U$4,0))*$D252</f>
        <v>0</v>
      </c>
      <c r="T252" s="27">
        <f>INDEX('Mapping water'!$A$4:$U$352,MATCH($B252,'Mapping water'!$B$4:$B$352,0),MATCH(T$4,'Mapping water'!$A$4:$U$4,0))*$D252</f>
        <v>0</v>
      </c>
      <c r="U252" s="27">
        <f>INDEX('Mapping water'!$A$4:$U$352,MATCH($B252,'Mapping water'!$B$4:$B$352,0),MATCH(U$4,'Mapping water'!$A$4:$U$4,0))*$D252</f>
        <v>0</v>
      </c>
      <c r="V252" s="27">
        <f>INDEX('Mapping water'!$A$4:$U$352,MATCH($B252,'Mapping water'!$B$4:$B$352,0),MATCH(V$4,'Mapping water'!$A$4:$U$4,0))*$D252</f>
        <v>0</v>
      </c>
      <c r="W252" s="27">
        <f>INDEX('Mapping water'!$A$4:$U$352,MATCH($B252,'Mapping water'!$B$4:$B$352,0),MATCH(W$4,'Mapping water'!$A$4:$U$4,0))*$D252</f>
        <v>114785</v>
      </c>
      <c r="X252" s="27">
        <f>INDEX('Mapping water'!$A$4:$U$352,MATCH($B252,'Mapping water'!$B$4:$B$352,0),MATCH(X$4,'Mapping water'!$A$4:$U$4,0))*$D252</f>
        <v>0</v>
      </c>
      <c r="Y252" s="27">
        <f>INDEX('Mapping water'!$A$4:$U$352,MATCH($B252,'Mapping water'!$B$4:$B$352,0),MATCH(Y$4,'Mapping water'!$A$4:$U$4,0))*$D252</f>
        <v>0</v>
      </c>
      <c r="Z252" s="27">
        <f>INDEX('Mapping water'!$A$4:$U$352,MATCH($B252,'Mapping water'!$B$4:$B$352,0),MATCH(Z$4,'Mapping water'!$A$4:$U$4,0))*$D252</f>
        <v>0</v>
      </c>
      <c r="AA252" s="27">
        <f>INDEX('Mapping water'!$A$4:$U$352,MATCH($B252,'Mapping water'!$B$4:$B$352,0),MATCH(AA$4,'Mapping water'!$A$4:$U$4,0))*$D252</f>
        <v>0</v>
      </c>
      <c r="AB252" s="27">
        <f>INDEX('Mapping water'!$A$4:$U$352,MATCH($B252,'Mapping water'!$B$4:$B$352,0),MATCH(AB$4,'Mapping water'!$A$4:$U$4,0))*$D252</f>
        <v>0</v>
      </c>
      <c r="AC252" s="27">
        <f>INDEX('Mapping water'!$A$4:$U$352,MATCH($B252,'Mapping water'!$B$4:$B$352,0),MATCH(AC$4,'Mapping water'!$A$4:$U$4,0))*$D252</f>
        <v>0</v>
      </c>
      <c r="AD252" s="27">
        <f>INDEX('Mapping water'!$A$4:$U$352,MATCH($B252,'Mapping water'!$B$4:$B$352,0),MATCH(AD$4,'Mapping water'!$A$4:$U$4,0))*$E252</f>
        <v>0</v>
      </c>
      <c r="AE252" s="27">
        <f>INDEX('Mapping water'!$A$4:$U$352,MATCH($B252,'Mapping water'!$B$4:$B$352,0),MATCH(AE$4,'Mapping water'!$A$4:$U$4,0))*$E252</f>
        <v>0</v>
      </c>
      <c r="AF252" s="27">
        <f>INDEX('Mapping water'!$A$4:$U$352,MATCH($B252,'Mapping water'!$B$4:$B$352,0),MATCH(AF$4,'Mapping water'!$A$4:$U$4,0))*$E252</f>
        <v>0</v>
      </c>
      <c r="AG252" s="27">
        <f>INDEX('Mapping water'!$A$4:$U$352,MATCH($B252,'Mapping water'!$B$4:$B$352,0),MATCH(AG$4,'Mapping water'!$A$4:$U$4,0))*$E252</f>
        <v>0</v>
      </c>
      <c r="AH252" s="27">
        <f>INDEX('Mapping water'!$A$4:$U$352,MATCH($B252,'Mapping water'!$B$4:$B$352,0),MATCH(AH$4,'Mapping water'!$A$4:$U$4,0))*$E252</f>
        <v>0</v>
      </c>
      <c r="AI252" s="27">
        <f>INDEX('Mapping water'!$A$4:$U$352,MATCH($B252,'Mapping water'!$B$4:$B$352,0),MATCH(AI$4,'Mapping water'!$A$4:$U$4,0))*$E252</f>
        <v>0</v>
      </c>
      <c r="AJ252" s="27">
        <f>INDEX('Mapping water'!$A$4:$U$352,MATCH($B252,'Mapping water'!$B$4:$B$352,0),MATCH(AJ$4,'Mapping water'!$A$4:$U$4,0))*$E252</f>
        <v>0</v>
      </c>
      <c r="AK252" s="27">
        <f>INDEX('Mapping water'!$A$4:$U$352,MATCH($B252,'Mapping water'!$B$4:$B$352,0),MATCH(AK$4,'Mapping water'!$A$4:$U$4,0))*$E252</f>
        <v>0</v>
      </c>
      <c r="AL252" s="27">
        <f>INDEX('Mapping water'!$A$4:$U$352,MATCH($B252,'Mapping water'!$B$4:$B$352,0),MATCH(AL$4,'Mapping water'!$A$4:$U$4,0))*$E252</f>
        <v>0</v>
      </c>
      <c r="AM252" s="27">
        <f>INDEX('Mapping water'!$A$4:$U$352,MATCH($B252,'Mapping water'!$B$4:$B$352,0),MATCH(AM$4,'Mapping water'!$A$4:$U$4,0))*$E252</f>
        <v>0</v>
      </c>
      <c r="AN252" s="27">
        <f>INDEX('Mapping water'!$A$4:$U$352,MATCH($B252,'Mapping water'!$B$4:$B$352,0),MATCH(AN$4,'Mapping water'!$A$4:$U$4,0))*$E252</f>
        <v>0</v>
      </c>
      <c r="AO252" s="27">
        <f>INDEX('Mapping water'!$A$4:$U$352,MATCH($B252,'Mapping water'!$B$4:$B$352,0),MATCH(AO$4,'Mapping water'!$A$4:$U$4,0))*$E252</f>
        <v>116047</v>
      </c>
      <c r="AP252" s="27">
        <f>INDEX('Mapping water'!$A$4:$U$352,MATCH($B252,'Mapping water'!$B$4:$B$352,0),MATCH(AP$4,'Mapping water'!$A$4:$U$4,0))*$E252</f>
        <v>0</v>
      </c>
      <c r="AQ252" s="27">
        <f>INDEX('Mapping water'!$A$4:$U$352,MATCH($B252,'Mapping water'!$B$4:$B$352,0),MATCH(AQ$4,'Mapping water'!$A$4:$U$4,0))*$E252</f>
        <v>0</v>
      </c>
      <c r="AR252" s="27">
        <f>INDEX('Mapping water'!$A$4:$U$352,MATCH($B252,'Mapping water'!$B$4:$B$352,0),MATCH(AR$4,'Mapping water'!$A$4:$U$4,0))*$E252</f>
        <v>0</v>
      </c>
      <c r="AS252" s="27">
        <f>INDEX('Mapping water'!$A$4:$U$352,MATCH($B252,'Mapping water'!$B$4:$B$352,0),MATCH(AS$4,'Mapping water'!$A$4:$U$4,0))*$E252</f>
        <v>0</v>
      </c>
      <c r="AT252" s="27">
        <f>INDEX('Mapping water'!$A$4:$U$352,MATCH($B252,'Mapping water'!$B$4:$B$352,0),MATCH(AT$4,'Mapping water'!$A$4:$U$4,0))*$E252</f>
        <v>0</v>
      </c>
      <c r="AU252" s="27">
        <f>INDEX('Mapping water'!$A$4:$U$352,MATCH($B252,'Mapping water'!$B$4:$B$352,0),MATCH(AU$4,'Mapping water'!$A$4:$U$4,0))*$E252</f>
        <v>0</v>
      </c>
      <c r="AV252" s="27">
        <f>INDEX('Mapping water'!$A$4:$U$352,MATCH($B252,'Mapping water'!$B$4:$B$352,0),MATCH(AD$4,'Mapping water'!$A$4:$U$4,0))*$F252</f>
        <v>0</v>
      </c>
      <c r="AW252" s="27">
        <f>INDEX('Mapping water'!$A$4:$U$352,MATCH($B252,'Mapping water'!$B$4:$B$352,0),MATCH(AE$4,'Mapping water'!$A$4:$U$4,0))*$F252</f>
        <v>0</v>
      </c>
      <c r="AX252" s="27">
        <f>INDEX('Mapping water'!$A$4:$U$352,MATCH($B252,'Mapping water'!$B$4:$B$352,0),MATCH(AF$4,'Mapping water'!$A$4:$U$4,0))*$F252</f>
        <v>0</v>
      </c>
      <c r="AY252" s="27">
        <f>INDEX('Mapping water'!$A$4:$U$352,MATCH($B252,'Mapping water'!$B$4:$B$352,0),MATCH(AG$4,'Mapping water'!$A$4:$U$4,0))*$F252</f>
        <v>0</v>
      </c>
      <c r="AZ252" s="27">
        <f>INDEX('Mapping water'!$A$4:$U$352,MATCH($B252,'Mapping water'!$B$4:$B$352,0),MATCH(AH$4,'Mapping water'!$A$4:$U$4,0))*$F252</f>
        <v>0</v>
      </c>
      <c r="BA252" s="27">
        <f>INDEX('Mapping water'!$A$4:$U$352,MATCH($B252,'Mapping water'!$B$4:$B$352,0),MATCH(AI$4,'Mapping water'!$A$4:$U$4,0))*$F252</f>
        <v>0</v>
      </c>
      <c r="BB252" s="27">
        <f>INDEX('Mapping water'!$A$4:$U$352,MATCH($B252,'Mapping water'!$B$4:$B$352,0),MATCH(AJ$4,'Mapping water'!$A$4:$U$4,0))*$F252</f>
        <v>0</v>
      </c>
      <c r="BC252" s="27">
        <f>INDEX('Mapping water'!$A$4:$U$352,MATCH($B252,'Mapping water'!$B$4:$B$352,0),MATCH(AK$4,'Mapping water'!$A$4:$U$4,0))*$F252</f>
        <v>0</v>
      </c>
      <c r="BD252" s="27">
        <f>INDEX('Mapping water'!$A$4:$U$352,MATCH($B252,'Mapping water'!$B$4:$B$352,0),MATCH(AL$4,'Mapping water'!$A$4:$U$4,0))*$F252</f>
        <v>0</v>
      </c>
      <c r="BE252" s="27">
        <f>INDEX('Mapping water'!$A$4:$U$352,MATCH($B252,'Mapping water'!$B$4:$B$352,0),MATCH(AM$4,'Mapping water'!$A$4:$U$4,0))*$F252</f>
        <v>0</v>
      </c>
      <c r="BF252" s="27">
        <f>INDEX('Mapping water'!$A$4:$U$352,MATCH($B252,'Mapping water'!$B$4:$B$352,0),MATCH(AN$4,'Mapping water'!$A$4:$U$4,0))*$F252</f>
        <v>0</v>
      </c>
      <c r="BG252" s="27">
        <f>INDEX('Mapping water'!$A$4:$U$352,MATCH($B252,'Mapping water'!$B$4:$B$352,0),MATCH(AO$4,'Mapping water'!$A$4:$U$4,0))*$F252</f>
        <v>117623</v>
      </c>
      <c r="BH252" s="27">
        <f>INDEX('Mapping water'!$A$4:$U$352,MATCH($B252,'Mapping water'!$B$4:$B$352,0),MATCH(AP$4,'Mapping water'!$A$4:$U$4,0))*$F252</f>
        <v>0</v>
      </c>
      <c r="BI252" s="27">
        <f>INDEX('Mapping water'!$A$4:$U$352,MATCH($B252,'Mapping water'!$B$4:$B$352,0),MATCH(AQ$4,'Mapping water'!$A$4:$U$4,0))*$F252</f>
        <v>0</v>
      </c>
      <c r="BJ252" s="27">
        <f>INDEX('Mapping water'!$A$4:$U$352,MATCH($B252,'Mapping water'!$B$4:$B$352,0),MATCH(AR$4,'Mapping water'!$A$4:$U$4,0))*$F252</f>
        <v>0</v>
      </c>
      <c r="BK252" s="27">
        <f>INDEX('Mapping water'!$A$4:$U$352,MATCH($B252,'Mapping water'!$B$4:$B$352,0),MATCH(AS$4,'Mapping water'!$A$4:$U$4,0))*$F252</f>
        <v>0</v>
      </c>
      <c r="BL252" s="27">
        <f>INDEX('Mapping water'!$A$4:$U$352,MATCH($B252,'Mapping water'!$B$4:$B$352,0),MATCH(AT$4,'Mapping water'!$A$4:$U$4,0))*$F252</f>
        <v>0</v>
      </c>
      <c r="BM252" s="27">
        <f>INDEX('Mapping water'!$A$4:$U$352,MATCH($B252,'Mapping water'!$B$4:$B$352,0),MATCH(AU$4,'Mapping water'!$A$4:$U$4,0))*$F252</f>
        <v>0</v>
      </c>
      <c r="BN252" s="27">
        <f>INDEX('Mapping water'!$A$4:$U$352,MATCH($B252,'Mapping water'!$B$4:$B$352,0),MATCH(AV$4,'Mapping water'!$A$4:$U$4,0))*$G252</f>
        <v>0</v>
      </c>
      <c r="BO252" s="27">
        <f>INDEX('Mapping water'!$A$4:$U$352,MATCH($B252,'Mapping water'!$B$4:$B$352,0),MATCH(AW$4,'Mapping water'!$A$4:$U$4,0))*$G252</f>
        <v>0</v>
      </c>
      <c r="BP252" s="27">
        <f>INDEX('Mapping water'!$A$4:$U$352,MATCH($B252,'Mapping water'!$B$4:$B$352,0),MATCH(AX$4,'Mapping water'!$A$4:$U$4,0))*$G252</f>
        <v>0</v>
      </c>
      <c r="BQ252" s="27">
        <f>INDEX('Mapping water'!$A$4:$U$352,MATCH($B252,'Mapping water'!$B$4:$B$352,0),MATCH(AY$4,'Mapping water'!$A$4:$U$4,0))*$G252</f>
        <v>0</v>
      </c>
      <c r="BR252" s="27">
        <f>INDEX('Mapping water'!$A$4:$U$352,MATCH($B252,'Mapping water'!$B$4:$B$352,0),MATCH(AZ$4,'Mapping water'!$A$4:$U$4,0))*$G252</f>
        <v>0</v>
      </c>
      <c r="BS252" s="27">
        <f>INDEX('Mapping water'!$A$4:$U$352,MATCH($B252,'Mapping water'!$B$4:$B$352,0),MATCH(BA$4,'Mapping water'!$A$4:$U$4,0))*$G252</f>
        <v>0</v>
      </c>
      <c r="BT252" s="27">
        <f>INDEX('Mapping water'!$A$4:$U$352,MATCH($B252,'Mapping water'!$B$4:$B$352,0),MATCH(BB$4,'Mapping water'!$A$4:$U$4,0))*$G252</f>
        <v>0</v>
      </c>
      <c r="BU252" s="27">
        <f>INDEX('Mapping water'!$A$4:$U$352,MATCH($B252,'Mapping water'!$B$4:$B$352,0),MATCH(BC$4,'Mapping water'!$A$4:$U$4,0))*$G252</f>
        <v>0</v>
      </c>
      <c r="BV252" s="27">
        <f>INDEX('Mapping water'!$A$4:$U$352,MATCH($B252,'Mapping water'!$B$4:$B$352,0),MATCH(BD$4,'Mapping water'!$A$4:$U$4,0))*$G252</f>
        <v>0</v>
      </c>
      <c r="BW252" s="27">
        <f>INDEX('Mapping water'!$A$4:$U$352,MATCH($B252,'Mapping water'!$B$4:$B$352,0),MATCH(BE$4,'Mapping water'!$A$4:$U$4,0))*$G252</f>
        <v>0</v>
      </c>
      <c r="BX252" s="27">
        <f>INDEX('Mapping water'!$A$4:$U$352,MATCH($B252,'Mapping water'!$B$4:$B$352,0),MATCH(BF$4,'Mapping water'!$A$4:$U$4,0))*$G252</f>
        <v>0</v>
      </c>
      <c r="BY252" s="27">
        <f>INDEX('Mapping water'!$A$4:$U$352,MATCH($B252,'Mapping water'!$B$4:$B$352,0),MATCH(BG$4,'Mapping water'!$A$4:$U$4,0))*$G252</f>
        <v>119024</v>
      </c>
      <c r="BZ252" s="27">
        <f>INDEX('Mapping water'!$A$4:$U$352,MATCH($B252,'Mapping water'!$B$4:$B$352,0),MATCH(BH$4,'Mapping water'!$A$4:$U$4,0))*$G252</f>
        <v>0</v>
      </c>
      <c r="CA252" s="27">
        <f>INDEX('Mapping water'!$A$4:$U$352,MATCH($B252,'Mapping water'!$B$4:$B$352,0),MATCH(BI$4,'Mapping water'!$A$4:$U$4,0))*$G252</f>
        <v>0</v>
      </c>
      <c r="CB252" s="27">
        <f>INDEX('Mapping water'!$A$4:$U$352,MATCH($B252,'Mapping water'!$B$4:$B$352,0),MATCH(BJ$4,'Mapping water'!$A$4:$U$4,0))*$G252</f>
        <v>0</v>
      </c>
      <c r="CC252" s="27">
        <f>INDEX('Mapping water'!$A$4:$U$352,MATCH($B252,'Mapping water'!$B$4:$B$352,0),MATCH(BK$4,'Mapping water'!$A$4:$U$4,0))*$G252</f>
        <v>0</v>
      </c>
      <c r="CD252" s="27">
        <f>INDEX('Mapping water'!$A$4:$U$352,MATCH($B252,'Mapping water'!$B$4:$B$352,0),MATCH(BL$4,'Mapping water'!$A$4:$U$4,0))*$G252</f>
        <v>0</v>
      </c>
      <c r="CE252" s="27">
        <f>INDEX('Mapping water'!$A$4:$U$352,MATCH($B252,'Mapping water'!$B$4:$B$352,0),MATCH(BM$4,'Mapping water'!$A$4:$U$4,0))*$G252</f>
        <v>0</v>
      </c>
      <c r="CF252" s="27">
        <f>INDEX('Mapping water'!$A$4:$U$352,MATCH($B252,'Mapping water'!$B$4:$B$352,0),MATCH(BN$4,'Mapping water'!$A$4:$U$4,0))*$H252</f>
        <v>0</v>
      </c>
      <c r="CG252" s="27">
        <f>INDEX('Mapping water'!$A$4:$U$352,MATCH($B252,'Mapping water'!$B$4:$B$352,0),MATCH(BO$4,'Mapping water'!$A$4:$U$4,0))*$H252</f>
        <v>0</v>
      </c>
      <c r="CH252" s="27">
        <f>INDEX('Mapping water'!$A$4:$U$352,MATCH($B252,'Mapping water'!$B$4:$B$352,0),MATCH(BP$4,'Mapping water'!$A$4:$U$4,0))*$H252</f>
        <v>0</v>
      </c>
      <c r="CI252" s="27">
        <f>INDEX('Mapping water'!$A$4:$U$352,MATCH($B252,'Mapping water'!$B$4:$B$352,0),MATCH(BQ$4,'Mapping water'!$A$4:$U$4,0))*$H252</f>
        <v>0</v>
      </c>
      <c r="CJ252" s="27">
        <f>INDEX('Mapping water'!$A$4:$U$352,MATCH($B252,'Mapping water'!$B$4:$B$352,0),MATCH(BR$4,'Mapping water'!$A$4:$U$4,0))*$H252</f>
        <v>0</v>
      </c>
      <c r="CK252" s="27">
        <f>INDEX('Mapping water'!$A$4:$U$352,MATCH($B252,'Mapping water'!$B$4:$B$352,0),MATCH(BS$4,'Mapping water'!$A$4:$U$4,0))*$H252</f>
        <v>0</v>
      </c>
      <c r="CL252" s="27">
        <f>INDEX('Mapping water'!$A$4:$U$352,MATCH($B252,'Mapping water'!$B$4:$B$352,0),MATCH(BT$4,'Mapping water'!$A$4:$U$4,0))*$H252</f>
        <v>0</v>
      </c>
      <c r="CM252" s="27">
        <f>INDEX('Mapping water'!$A$4:$U$352,MATCH($B252,'Mapping water'!$B$4:$B$352,0),MATCH(BU$4,'Mapping water'!$A$4:$U$4,0))*$H252</f>
        <v>0</v>
      </c>
      <c r="CN252" s="27">
        <f>INDEX('Mapping water'!$A$4:$U$352,MATCH($B252,'Mapping water'!$B$4:$B$352,0),MATCH(BV$4,'Mapping water'!$A$4:$U$4,0))*$H252</f>
        <v>0</v>
      </c>
      <c r="CO252" s="27">
        <f>INDEX('Mapping water'!$A$4:$U$352,MATCH($B252,'Mapping water'!$B$4:$B$352,0),MATCH(BW$4,'Mapping water'!$A$4:$U$4,0))*$H252</f>
        <v>0</v>
      </c>
      <c r="CP252" s="27">
        <f>INDEX('Mapping water'!$A$4:$U$352,MATCH($B252,'Mapping water'!$B$4:$B$352,0),MATCH(BX$4,'Mapping water'!$A$4:$U$4,0))*$H252</f>
        <v>0</v>
      </c>
      <c r="CQ252" s="27">
        <f>INDEX('Mapping water'!$A$4:$U$352,MATCH($B252,'Mapping water'!$B$4:$B$352,0),MATCH(BY$4,'Mapping water'!$A$4:$U$4,0))*$H252</f>
        <v>120296</v>
      </c>
      <c r="CR252" s="27">
        <f>INDEX('Mapping water'!$A$4:$U$352,MATCH($B252,'Mapping water'!$B$4:$B$352,0),MATCH(BZ$4,'Mapping water'!$A$4:$U$4,0))*$H252</f>
        <v>0</v>
      </c>
      <c r="CS252" s="27">
        <f>INDEX('Mapping water'!$A$4:$U$352,MATCH($B252,'Mapping water'!$B$4:$B$352,0),MATCH(CA$4,'Mapping water'!$A$4:$U$4,0))*$H252</f>
        <v>0</v>
      </c>
      <c r="CT252" s="27">
        <f>INDEX('Mapping water'!$A$4:$U$352,MATCH($B252,'Mapping water'!$B$4:$B$352,0),MATCH(CB$4,'Mapping water'!$A$4:$U$4,0))*$H252</f>
        <v>0</v>
      </c>
      <c r="CU252" s="27">
        <f>INDEX('Mapping water'!$A$4:$U$352,MATCH($B252,'Mapping water'!$B$4:$B$352,0),MATCH(CC$4,'Mapping water'!$A$4:$U$4,0))*$H252</f>
        <v>0</v>
      </c>
      <c r="CV252" s="27">
        <f>INDEX('Mapping water'!$A$4:$U$352,MATCH($B252,'Mapping water'!$B$4:$B$352,0),MATCH(CD$4,'Mapping water'!$A$4:$U$4,0))*$H252</f>
        <v>0</v>
      </c>
      <c r="CW252" s="27">
        <f>INDEX('Mapping water'!$A$4:$U$352,MATCH($B252,'Mapping water'!$B$4:$B$352,0),MATCH(CE$4,'Mapping water'!$A$4:$U$4,0))*$H252</f>
        <v>0</v>
      </c>
      <c r="CX252" s="27">
        <f>INDEX('Mapping water'!$A$4:$U$352,MATCH($B252,'Mapping water'!$B$4:$B$352,0),MATCH(CF$4,'Mapping water'!$A$4:$U$4,0))*$I252</f>
        <v>0</v>
      </c>
      <c r="CY252" s="27">
        <f>INDEX('Mapping water'!$A$4:$U$352,MATCH($B252,'Mapping water'!$B$4:$B$352,0),MATCH(CG$4,'Mapping water'!$A$4:$U$4,0))*$I252</f>
        <v>0</v>
      </c>
      <c r="CZ252" s="27">
        <f>INDEX('Mapping water'!$A$4:$U$352,MATCH($B252,'Mapping water'!$B$4:$B$352,0),MATCH(CH$4,'Mapping water'!$A$4:$U$4,0))*$I252</f>
        <v>0</v>
      </c>
      <c r="DA252" s="27">
        <f>INDEX('Mapping water'!$A$4:$U$352,MATCH($B252,'Mapping water'!$B$4:$B$352,0),MATCH(CI$4,'Mapping water'!$A$4:$U$4,0))*$I252</f>
        <v>0</v>
      </c>
      <c r="DB252" s="27">
        <f>INDEX('Mapping water'!$A$4:$U$352,MATCH($B252,'Mapping water'!$B$4:$B$352,0),MATCH(CJ$4,'Mapping water'!$A$4:$U$4,0))*$I252</f>
        <v>0</v>
      </c>
      <c r="DC252" s="27">
        <f>INDEX('Mapping water'!$A$4:$U$352,MATCH($B252,'Mapping water'!$B$4:$B$352,0),MATCH(CK$4,'Mapping water'!$A$4:$U$4,0))*$I252</f>
        <v>0</v>
      </c>
      <c r="DD252" s="27">
        <f>INDEX('Mapping water'!$A$4:$U$352,MATCH($B252,'Mapping water'!$B$4:$B$352,0),MATCH(CL$4,'Mapping water'!$A$4:$U$4,0))*$I252</f>
        <v>0</v>
      </c>
      <c r="DE252" s="27">
        <f>INDEX('Mapping water'!$A$4:$U$352,MATCH($B252,'Mapping water'!$B$4:$B$352,0),MATCH(CM$4,'Mapping water'!$A$4:$U$4,0))*$I252</f>
        <v>0</v>
      </c>
      <c r="DF252" s="27">
        <f>INDEX('Mapping water'!$A$4:$U$352,MATCH($B252,'Mapping water'!$B$4:$B$352,0),MATCH(CN$4,'Mapping water'!$A$4:$U$4,0))*$I252</f>
        <v>0</v>
      </c>
      <c r="DG252" s="27">
        <f>INDEX('Mapping water'!$A$4:$U$352,MATCH($B252,'Mapping water'!$B$4:$B$352,0),MATCH(CO$4,'Mapping water'!$A$4:$U$4,0))*$I252</f>
        <v>0</v>
      </c>
      <c r="DH252" s="27">
        <f>INDEX('Mapping water'!$A$4:$U$352,MATCH($B252,'Mapping water'!$B$4:$B$352,0),MATCH(CP$4,'Mapping water'!$A$4:$U$4,0))*$I252</f>
        <v>0</v>
      </c>
      <c r="DI252" s="27">
        <f>INDEX('Mapping water'!$A$4:$U$352,MATCH($B252,'Mapping water'!$B$4:$B$352,0),MATCH(CQ$4,'Mapping water'!$A$4:$U$4,0))*$I252</f>
        <v>121674</v>
      </c>
      <c r="DJ252" s="27">
        <f>INDEX('Mapping water'!$A$4:$U$352,MATCH($B252,'Mapping water'!$B$4:$B$352,0),MATCH(CR$4,'Mapping water'!$A$4:$U$4,0))*$I252</f>
        <v>0</v>
      </c>
      <c r="DK252" s="27">
        <f>INDEX('Mapping water'!$A$4:$U$352,MATCH($B252,'Mapping water'!$B$4:$B$352,0),MATCH(CS$4,'Mapping water'!$A$4:$U$4,0))*$I252</f>
        <v>0</v>
      </c>
      <c r="DL252" s="27">
        <f>INDEX('Mapping water'!$A$4:$U$352,MATCH($B252,'Mapping water'!$B$4:$B$352,0),MATCH(CT$4,'Mapping water'!$A$4:$U$4,0))*$I252</f>
        <v>0</v>
      </c>
      <c r="DM252" s="27">
        <f>INDEX('Mapping water'!$A$4:$U$352,MATCH($B252,'Mapping water'!$B$4:$B$352,0),MATCH(CU$4,'Mapping water'!$A$4:$U$4,0))*$I252</f>
        <v>0</v>
      </c>
      <c r="DN252" s="27">
        <f>INDEX('Mapping water'!$A$4:$U$352,MATCH($B252,'Mapping water'!$B$4:$B$352,0),MATCH(CV$4,'Mapping water'!$A$4:$U$4,0))*$I252</f>
        <v>0</v>
      </c>
      <c r="DO252" s="27">
        <f>INDEX('Mapping water'!$A$4:$U$352,MATCH($B252,'Mapping water'!$B$4:$B$352,0),MATCH(CW$4,'Mapping water'!$A$4:$U$4,0))*$I252</f>
        <v>0</v>
      </c>
      <c r="DP252" s="27">
        <f>INDEX('Mapping water'!$A$4:$U$352,MATCH($B252,'Mapping water'!$B$4:$B$352,0),MATCH(CX$4,'Mapping water'!$A$4:$U$4,0))*$J252</f>
        <v>0</v>
      </c>
      <c r="DQ252" s="27">
        <f>INDEX('Mapping water'!$A$4:$U$352,MATCH($B252,'Mapping water'!$B$4:$B$352,0),MATCH(CY$4,'Mapping water'!$A$4:$U$4,0))*$J252</f>
        <v>0</v>
      </c>
      <c r="DR252" s="27">
        <f>INDEX('Mapping water'!$A$4:$U$352,MATCH($B252,'Mapping water'!$B$4:$B$352,0),MATCH(CZ$4,'Mapping water'!$A$4:$U$4,0))*$J252</f>
        <v>0</v>
      </c>
      <c r="DS252" s="27">
        <f>INDEX('Mapping water'!$A$4:$U$352,MATCH($B252,'Mapping water'!$B$4:$B$352,0),MATCH(DA$4,'Mapping water'!$A$4:$U$4,0))*$J252</f>
        <v>0</v>
      </c>
      <c r="DT252" s="27">
        <f>INDEX('Mapping water'!$A$4:$U$352,MATCH($B252,'Mapping water'!$B$4:$B$352,0),MATCH(DB$4,'Mapping water'!$A$4:$U$4,0))*$J252</f>
        <v>0</v>
      </c>
      <c r="DU252" s="27">
        <f>INDEX('Mapping water'!$A$4:$U$352,MATCH($B252,'Mapping water'!$B$4:$B$352,0),MATCH(DC$4,'Mapping water'!$A$4:$U$4,0))*$J252</f>
        <v>0</v>
      </c>
      <c r="DV252" s="27">
        <f>INDEX('Mapping water'!$A$4:$U$352,MATCH($B252,'Mapping water'!$B$4:$B$352,0),MATCH(DD$4,'Mapping water'!$A$4:$U$4,0))*$J252</f>
        <v>0</v>
      </c>
      <c r="DW252" s="27">
        <f>INDEX('Mapping water'!$A$4:$U$352,MATCH($B252,'Mapping water'!$B$4:$B$352,0),MATCH(DE$4,'Mapping water'!$A$4:$U$4,0))*$J252</f>
        <v>0</v>
      </c>
      <c r="DX252" s="27">
        <f>INDEX('Mapping water'!$A$4:$U$352,MATCH($B252,'Mapping water'!$B$4:$B$352,0),MATCH(DF$4,'Mapping water'!$A$4:$U$4,0))*$J252</f>
        <v>0</v>
      </c>
      <c r="DY252" s="27">
        <f>INDEX('Mapping water'!$A$4:$U$352,MATCH($B252,'Mapping water'!$B$4:$B$352,0),MATCH(DG$4,'Mapping water'!$A$4:$U$4,0))*$J252</f>
        <v>0</v>
      </c>
      <c r="DZ252" s="27">
        <f>INDEX('Mapping water'!$A$4:$U$352,MATCH($B252,'Mapping water'!$B$4:$B$352,0),MATCH(DH$4,'Mapping water'!$A$4:$U$4,0))*$J252</f>
        <v>0</v>
      </c>
      <c r="EA252" s="27">
        <f>INDEX('Mapping water'!$A$4:$U$352,MATCH($B252,'Mapping water'!$B$4:$B$352,0),MATCH(DI$4,'Mapping water'!$A$4:$U$4,0))*$J252</f>
        <v>123022</v>
      </c>
      <c r="EB252" s="27">
        <f>INDEX('Mapping water'!$A$4:$U$352,MATCH($B252,'Mapping water'!$B$4:$B$352,0),MATCH(DJ$4,'Mapping water'!$A$4:$U$4,0))*$J252</f>
        <v>0</v>
      </c>
      <c r="EC252" s="27">
        <f>INDEX('Mapping water'!$A$4:$U$352,MATCH($B252,'Mapping water'!$B$4:$B$352,0),MATCH(DK$4,'Mapping water'!$A$4:$U$4,0))*$J252</f>
        <v>0</v>
      </c>
      <c r="ED252" s="27">
        <f>INDEX('Mapping water'!$A$4:$U$352,MATCH($B252,'Mapping water'!$B$4:$B$352,0),MATCH(DL$4,'Mapping water'!$A$4:$U$4,0))*$J252</f>
        <v>0</v>
      </c>
      <c r="EE252" s="27">
        <f>INDEX('Mapping water'!$A$4:$U$352,MATCH($B252,'Mapping water'!$B$4:$B$352,0),MATCH(DM$4,'Mapping water'!$A$4:$U$4,0))*$J252</f>
        <v>0</v>
      </c>
      <c r="EF252" s="27">
        <f>INDEX('Mapping water'!$A$4:$U$352,MATCH($B252,'Mapping water'!$B$4:$B$352,0),MATCH(DN$4,'Mapping water'!$A$4:$U$4,0))*$J252</f>
        <v>0</v>
      </c>
      <c r="EG252" s="27">
        <f>INDEX('Mapping water'!$A$4:$U$352,MATCH($B252,'Mapping water'!$B$4:$B$352,0),MATCH(DO$4,'Mapping water'!$A$4:$U$4,0))*$J252</f>
        <v>0</v>
      </c>
      <c r="EH252" s="27">
        <f>INDEX('Mapping water'!$A$4:$U$352,MATCH($B252,'Mapping water'!$B$4:$B$352,0),MATCH(DP$4,'Mapping water'!$A$4:$U$4,0))*$K252</f>
        <v>0</v>
      </c>
      <c r="EI252" s="27">
        <f>INDEX('Mapping water'!$A$4:$U$352,MATCH($B252,'Mapping water'!$B$4:$B$352,0),MATCH(DQ$4,'Mapping water'!$A$4:$U$4,0))*$K252</f>
        <v>0</v>
      </c>
      <c r="EJ252" s="27">
        <f>INDEX('Mapping water'!$A$4:$U$352,MATCH($B252,'Mapping water'!$B$4:$B$352,0),MATCH(DR$4,'Mapping water'!$A$4:$U$4,0))*$K252</f>
        <v>0</v>
      </c>
      <c r="EK252" s="27">
        <f>INDEX('Mapping water'!$A$4:$U$352,MATCH($B252,'Mapping water'!$B$4:$B$352,0),MATCH(DS$4,'Mapping water'!$A$4:$U$4,0))*$K252</f>
        <v>0</v>
      </c>
      <c r="EL252" s="27">
        <f>INDEX('Mapping water'!$A$4:$U$352,MATCH($B252,'Mapping water'!$B$4:$B$352,0),MATCH(DT$4,'Mapping water'!$A$4:$U$4,0))*$K252</f>
        <v>0</v>
      </c>
      <c r="EM252" s="27">
        <f>INDEX('Mapping water'!$A$4:$U$352,MATCH($B252,'Mapping water'!$B$4:$B$352,0),MATCH(DU$4,'Mapping water'!$A$4:$U$4,0))*$K252</f>
        <v>0</v>
      </c>
      <c r="EN252" s="27">
        <f>INDEX('Mapping water'!$A$4:$U$352,MATCH($B252,'Mapping water'!$B$4:$B$352,0),MATCH(DV$4,'Mapping water'!$A$4:$U$4,0))*$K252</f>
        <v>0</v>
      </c>
      <c r="EO252" s="27">
        <f>INDEX('Mapping water'!$A$4:$U$352,MATCH($B252,'Mapping water'!$B$4:$B$352,0),MATCH(DW$4,'Mapping water'!$A$4:$U$4,0))*$K252</f>
        <v>0</v>
      </c>
      <c r="EP252" s="27">
        <f>INDEX('Mapping water'!$A$4:$U$352,MATCH($B252,'Mapping water'!$B$4:$B$352,0),MATCH(DX$4,'Mapping water'!$A$4:$U$4,0))*$K252</f>
        <v>0</v>
      </c>
      <c r="EQ252" s="27">
        <f>INDEX('Mapping water'!$A$4:$U$352,MATCH($B252,'Mapping water'!$B$4:$B$352,0),MATCH(DY$4,'Mapping water'!$A$4:$U$4,0))*$K252</f>
        <v>0</v>
      </c>
      <c r="ER252" s="27">
        <f>INDEX('Mapping water'!$A$4:$U$352,MATCH($B252,'Mapping water'!$B$4:$B$352,0),MATCH(DZ$4,'Mapping water'!$A$4:$U$4,0))*$K252</f>
        <v>0</v>
      </c>
      <c r="ES252" s="27">
        <f>INDEX('Mapping water'!$A$4:$U$352,MATCH($B252,'Mapping water'!$B$4:$B$352,0),MATCH(EA$4,'Mapping water'!$A$4:$U$4,0))*$K252</f>
        <v>124388</v>
      </c>
      <c r="ET252" s="27">
        <f>INDEX('Mapping water'!$A$4:$U$352,MATCH($B252,'Mapping water'!$B$4:$B$352,0),MATCH(EB$4,'Mapping water'!$A$4:$U$4,0))*$K252</f>
        <v>0</v>
      </c>
      <c r="EU252" s="27">
        <f>INDEX('Mapping water'!$A$4:$U$352,MATCH($B252,'Mapping water'!$B$4:$B$352,0),MATCH(EC$4,'Mapping water'!$A$4:$U$4,0))*$K252</f>
        <v>0</v>
      </c>
      <c r="EV252" s="27">
        <f>INDEX('Mapping water'!$A$4:$U$352,MATCH($B252,'Mapping water'!$B$4:$B$352,0),MATCH(ED$4,'Mapping water'!$A$4:$U$4,0))*$K252</f>
        <v>0</v>
      </c>
      <c r="EW252" s="27">
        <f>INDEX('Mapping water'!$A$4:$U$352,MATCH($B252,'Mapping water'!$B$4:$B$352,0),MATCH(EE$4,'Mapping water'!$A$4:$U$4,0))*$K252</f>
        <v>0</v>
      </c>
      <c r="EX252" s="27">
        <f>INDEX('Mapping water'!$A$4:$U$352,MATCH($B252,'Mapping water'!$B$4:$B$352,0),MATCH(EF$4,'Mapping water'!$A$4:$U$4,0))*$K252</f>
        <v>0</v>
      </c>
      <c r="EY252" s="27">
        <f>INDEX('Mapping water'!$A$4:$U$352,MATCH($B252,'Mapping water'!$B$4:$B$352,0),MATCH(EG$4,'Mapping water'!$A$4:$U$4,0))*$K252</f>
        <v>0</v>
      </c>
    </row>
    <row r="253" spans="1:155" x14ac:dyDescent="0.2">
      <c r="A253" s="26" t="s">
        <v>170</v>
      </c>
      <c r="B253" s="26" t="s">
        <v>171</v>
      </c>
      <c r="C253" s="26" t="s">
        <v>5</v>
      </c>
      <c r="D253" s="27">
        <f>INDEX('Households England'!S$6:S$375,MATCH('Mapping HH to population water'!$B253,'Households England'!$B$6:$B$375,0))</f>
        <v>48640</v>
      </c>
      <c r="E253" s="27">
        <f>INDEX('Households England'!T$6:T$375,MATCH('Mapping HH to population water'!$B253,'Households England'!$B$6:$B$375,0))</f>
        <v>49351</v>
      </c>
      <c r="F253" s="27">
        <f>INDEX('Households England'!U$6:U$375,MATCH('Mapping HH to population water'!$B253,'Households England'!$B$6:$B$375,0))</f>
        <v>49938</v>
      </c>
      <c r="G253" s="27">
        <f>INDEX('Households England'!V$6:V$375,MATCH('Mapping HH to population water'!$B253,'Households England'!$B$6:$B$375,0))</f>
        <v>50453</v>
      </c>
      <c r="H253" s="27">
        <f>INDEX('Households England'!W$6:W$375,MATCH('Mapping HH to population water'!$B253,'Households England'!$B$6:$B$375,0))</f>
        <v>50930</v>
      </c>
      <c r="I253" s="27">
        <f>INDEX('Households England'!X$6:X$375,MATCH('Mapping HH to population water'!$B253,'Households England'!$B$6:$B$375,0))</f>
        <v>51480</v>
      </c>
      <c r="J253" s="27">
        <f>INDEX('Households England'!Y$6:Y$375,MATCH('Mapping HH to population water'!$B253,'Households England'!$B$6:$B$375,0))</f>
        <v>52019</v>
      </c>
      <c r="K253" s="27">
        <f>INDEX('Households England'!Z$6:Z$375,MATCH('Mapping HH to population water'!$B253,'Households England'!$B$6:$B$375,0))</f>
        <v>52545</v>
      </c>
      <c r="L253" s="27">
        <f>INDEX('Mapping water'!$A$4:$U$352,MATCH($B253,'Mapping water'!$B$4:$B$352,0),MATCH(L$4,'Mapping water'!$A$4:$U$4,0))*$D253</f>
        <v>0</v>
      </c>
      <c r="M253" s="27">
        <f>INDEX('Mapping water'!$A$4:$U$352,MATCH($B253,'Mapping water'!$B$4:$B$352,0),MATCH(M$4,'Mapping water'!$A$4:$U$4,0))*$D253</f>
        <v>0</v>
      </c>
      <c r="N253" s="27">
        <f>INDEX('Mapping water'!$A$4:$U$352,MATCH($B253,'Mapping water'!$B$4:$B$352,0),MATCH(N$4,'Mapping water'!$A$4:$U$4,0))*$D253</f>
        <v>0</v>
      </c>
      <c r="O253" s="27">
        <f>INDEX('Mapping water'!$A$4:$U$352,MATCH($B253,'Mapping water'!$B$4:$B$352,0),MATCH(O$4,'Mapping water'!$A$4:$U$4,0))*$D253</f>
        <v>0</v>
      </c>
      <c r="P253" s="27">
        <f>INDEX('Mapping water'!$A$4:$U$352,MATCH($B253,'Mapping water'!$B$4:$B$352,0),MATCH(P$4,'Mapping water'!$A$4:$U$4,0))*$D253</f>
        <v>0</v>
      </c>
      <c r="Q253" s="27">
        <f>INDEX('Mapping water'!$A$4:$U$352,MATCH($B253,'Mapping water'!$B$4:$B$352,0),MATCH(Q$4,'Mapping water'!$A$4:$U$4,0))*$D253</f>
        <v>0</v>
      </c>
      <c r="R253" s="27">
        <f>INDEX('Mapping water'!$A$4:$U$352,MATCH($B253,'Mapping water'!$B$4:$B$352,0),MATCH(R$4,'Mapping water'!$A$4:$U$4,0))*$D253</f>
        <v>0</v>
      </c>
      <c r="S253" s="27">
        <f>INDEX('Mapping water'!$A$4:$U$352,MATCH($B253,'Mapping water'!$B$4:$B$352,0),MATCH(S$4,'Mapping water'!$A$4:$U$4,0))*$D253</f>
        <v>0</v>
      </c>
      <c r="T253" s="27">
        <f>INDEX('Mapping water'!$A$4:$U$352,MATCH($B253,'Mapping water'!$B$4:$B$352,0),MATCH(T$4,'Mapping water'!$A$4:$U$4,0))*$D253</f>
        <v>0</v>
      </c>
      <c r="U253" s="27">
        <f>INDEX('Mapping water'!$A$4:$U$352,MATCH($B253,'Mapping water'!$B$4:$B$352,0),MATCH(U$4,'Mapping water'!$A$4:$U$4,0))*$D253</f>
        <v>0</v>
      </c>
      <c r="V253" s="27">
        <f>INDEX('Mapping water'!$A$4:$U$352,MATCH($B253,'Mapping water'!$B$4:$B$352,0),MATCH(V$4,'Mapping water'!$A$4:$U$4,0))*$D253</f>
        <v>0</v>
      </c>
      <c r="W253" s="27">
        <f>INDEX('Mapping water'!$A$4:$U$352,MATCH($B253,'Mapping water'!$B$4:$B$352,0),MATCH(W$4,'Mapping water'!$A$4:$U$4,0))*$D253</f>
        <v>48640</v>
      </c>
      <c r="X253" s="27">
        <f>INDEX('Mapping water'!$A$4:$U$352,MATCH($B253,'Mapping water'!$B$4:$B$352,0),MATCH(X$4,'Mapping water'!$A$4:$U$4,0))*$D253</f>
        <v>0</v>
      </c>
      <c r="Y253" s="27">
        <f>INDEX('Mapping water'!$A$4:$U$352,MATCH($B253,'Mapping water'!$B$4:$B$352,0),MATCH(Y$4,'Mapping water'!$A$4:$U$4,0))*$D253</f>
        <v>0</v>
      </c>
      <c r="Z253" s="27">
        <f>INDEX('Mapping water'!$A$4:$U$352,MATCH($B253,'Mapping water'!$B$4:$B$352,0),MATCH(Z$4,'Mapping water'!$A$4:$U$4,0))*$D253</f>
        <v>0</v>
      </c>
      <c r="AA253" s="27">
        <f>INDEX('Mapping water'!$A$4:$U$352,MATCH($B253,'Mapping water'!$B$4:$B$352,0),MATCH(AA$4,'Mapping water'!$A$4:$U$4,0))*$D253</f>
        <v>0</v>
      </c>
      <c r="AB253" s="27">
        <f>INDEX('Mapping water'!$A$4:$U$352,MATCH($B253,'Mapping water'!$B$4:$B$352,0),MATCH(AB$4,'Mapping water'!$A$4:$U$4,0))*$D253</f>
        <v>0</v>
      </c>
      <c r="AC253" s="27">
        <f>INDEX('Mapping water'!$A$4:$U$352,MATCH($B253,'Mapping water'!$B$4:$B$352,0),MATCH(AC$4,'Mapping water'!$A$4:$U$4,0))*$D253</f>
        <v>0</v>
      </c>
      <c r="AD253" s="27">
        <f>INDEX('Mapping water'!$A$4:$U$352,MATCH($B253,'Mapping water'!$B$4:$B$352,0),MATCH(AD$4,'Mapping water'!$A$4:$U$4,0))*$E253</f>
        <v>0</v>
      </c>
      <c r="AE253" s="27">
        <f>INDEX('Mapping water'!$A$4:$U$352,MATCH($B253,'Mapping water'!$B$4:$B$352,0),MATCH(AE$4,'Mapping water'!$A$4:$U$4,0))*$E253</f>
        <v>0</v>
      </c>
      <c r="AF253" s="27">
        <f>INDEX('Mapping water'!$A$4:$U$352,MATCH($B253,'Mapping water'!$B$4:$B$352,0),MATCH(AF$4,'Mapping water'!$A$4:$U$4,0))*$E253</f>
        <v>0</v>
      </c>
      <c r="AG253" s="27">
        <f>INDEX('Mapping water'!$A$4:$U$352,MATCH($B253,'Mapping water'!$B$4:$B$352,0),MATCH(AG$4,'Mapping water'!$A$4:$U$4,0))*$E253</f>
        <v>0</v>
      </c>
      <c r="AH253" s="27">
        <f>INDEX('Mapping water'!$A$4:$U$352,MATCH($B253,'Mapping water'!$B$4:$B$352,0),MATCH(AH$4,'Mapping water'!$A$4:$U$4,0))*$E253</f>
        <v>0</v>
      </c>
      <c r="AI253" s="27">
        <f>INDEX('Mapping water'!$A$4:$U$352,MATCH($B253,'Mapping water'!$B$4:$B$352,0),MATCH(AI$4,'Mapping water'!$A$4:$U$4,0))*$E253</f>
        <v>0</v>
      </c>
      <c r="AJ253" s="27">
        <f>INDEX('Mapping water'!$A$4:$U$352,MATCH($B253,'Mapping water'!$B$4:$B$352,0),MATCH(AJ$4,'Mapping water'!$A$4:$U$4,0))*$E253</f>
        <v>0</v>
      </c>
      <c r="AK253" s="27">
        <f>INDEX('Mapping water'!$A$4:$U$352,MATCH($B253,'Mapping water'!$B$4:$B$352,0),MATCH(AK$4,'Mapping water'!$A$4:$U$4,0))*$E253</f>
        <v>0</v>
      </c>
      <c r="AL253" s="27">
        <f>INDEX('Mapping water'!$A$4:$U$352,MATCH($B253,'Mapping water'!$B$4:$B$352,0),MATCH(AL$4,'Mapping water'!$A$4:$U$4,0))*$E253</f>
        <v>0</v>
      </c>
      <c r="AM253" s="27">
        <f>INDEX('Mapping water'!$A$4:$U$352,MATCH($B253,'Mapping water'!$B$4:$B$352,0),MATCH(AM$4,'Mapping water'!$A$4:$U$4,0))*$E253</f>
        <v>0</v>
      </c>
      <c r="AN253" s="27">
        <f>INDEX('Mapping water'!$A$4:$U$352,MATCH($B253,'Mapping water'!$B$4:$B$352,0),MATCH(AN$4,'Mapping water'!$A$4:$U$4,0))*$E253</f>
        <v>0</v>
      </c>
      <c r="AO253" s="27">
        <f>INDEX('Mapping water'!$A$4:$U$352,MATCH($B253,'Mapping water'!$B$4:$B$352,0),MATCH(AO$4,'Mapping water'!$A$4:$U$4,0))*$E253</f>
        <v>49351</v>
      </c>
      <c r="AP253" s="27">
        <f>INDEX('Mapping water'!$A$4:$U$352,MATCH($B253,'Mapping water'!$B$4:$B$352,0),MATCH(AP$4,'Mapping water'!$A$4:$U$4,0))*$E253</f>
        <v>0</v>
      </c>
      <c r="AQ253" s="27">
        <f>INDEX('Mapping water'!$A$4:$U$352,MATCH($B253,'Mapping water'!$B$4:$B$352,0),MATCH(AQ$4,'Mapping water'!$A$4:$U$4,0))*$E253</f>
        <v>0</v>
      </c>
      <c r="AR253" s="27">
        <f>INDEX('Mapping water'!$A$4:$U$352,MATCH($B253,'Mapping water'!$B$4:$B$352,0),MATCH(AR$4,'Mapping water'!$A$4:$U$4,0))*$E253</f>
        <v>0</v>
      </c>
      <c r="AS253" s="27">
        <f>INDEX('Mapping water'!$A$4:$U$352,MATCH($B253,'Mapping water'!$B$4:$B$352,0),MATCH(AS$4,'Mapping water'!$A$4:$U$4,0))*$E253</f>
        <v>0</v>
      </c>
      <c r="AT253" s="27">
        <f>INDEX('Mapping water'!$A$4:$U$352,MATCH($B253,'Mapping water'!$B$4:$B$352,0),MATCH(AT$4,'Mapping water'!$A$4:$U$4,0))*$E253</f>
        <v>0</v>
      </c>
      <c r="AU253" s="27">
        <f>INDEX('Mapping water'!$A$4:$U$352,MATCH($B253,'Mapping water'!$B$4:$B$352,0),MATCH(AU$4,'Mapping water'!$A$4:$U$4,0))*$E253</f>
        <v>0</v>
      </c>
      <c r="AV253" s="27">
        <f>INDEX('Mapping water'!$A$4:$U$352,MATCH($B253,'Mapping water'!$B$4:$B$352,0),MATCH(AD$4,'Mapping water'!$A$4:$U$4,0))*$F253</f>
        <v>0</v>
      </c>
      <c r="AW253" s="27">
        <f>INDEX('Mapping water'!$A$4:$U$352,MATCH($B253,'Mapping water'!$B$4:$B$352,0),MATCH(AE$4,'Mapping water'!$A$4:$U$4,0))*$F253</f>
        <v>0</v>
      </c>
      <c r="AX253" s="27">
        <f>INDEX('Mapping water'!$A$4:$U$352,MATCH($B253,'Mapping water'!$B$4:$B$352,0),MATCH(AF$4,'Mapping water'!$A$4:$U$4,0))*$F253</f>
        <v>0</v>
      </c>
      <c r="AY253" s="27">
        <f>INDEX('Mapping water'!$A$4:$U$352,MATCH($B253,'Mapping water'!$B$4:$B$352,0),MATCH(AG$4,'Mapping water'!$A$4:$U$4,0))*$F253</f>
        <v>0</v>
      </c>
      <c r="AZ253" s="27">
        <f>INDEX('Mapping water'!$A$4:$U$352,MATCH($B253,'Mapping water'!$B$4:$B$352,0),MATCH(AH$4,'Mapping water'!$A$4:$U$4,0))*$F253</f>
        <v>0</v>
      </c>
      <c r="BA253" s="27">
        <f>INDEX('Mapping water'!$A$4:$U$352,MATCH($B253,'Mapping water'!$B$4:$B$352,0),MATCH(AI$4,'Mapping water'!$A$4:$U$4,0))*$F253</f>
        <v>0</v>
      </c>
      <c r="BB253" s="27">
        <f>INDEX('Mapping water'!$A$4:$U$352,MATCH($B253,'Mapping water'!$B$4:$B$352,0),MATCH(AJ$4,'Mapping water'!$A$4:$U$4,0))*$F253</f>
        <v>0</v>
      </c>
      <c r="BC253" s="27">
        <f>INDEX('Mapping water'!$A$4:$U$352,MATCH($B253,'Mapping water'!$B$4:$B$352,0),MATCH(AK$4,'Mapping water'!$A$4:$U$4,0))*$F253</f>
        <v>0</v>
      </c>
      <c r="BD253" s="27">
        <f>INDEX('Mapping water'!$A$4:$U$352,MATCH($B253,'Mapping water'!$B$4:$B$352,0),MATCH(AL$4,'Mapping water'!$A$4:$U$4,0))*$F253</f>
        <v>0</v>
      </c>
      <c r="BE253" s="27">
        <f>INDEX('Mapping water'!$A$4:$U$352,MATCH($B253,'Mapping water'!$B$4:$B$352,0),MATCH(AM$4,'Mapping water'!$A$4:$U$4,0))*$F253</f>
        <v>0</v>
      </c>
      <c r="BF253" s="27">
        <f>INDEX('Mapping water'!$A$4:$U$352,MATCH($B253,'Mapping water'!$B$4:$B$352,0),MATCH(AN$4,'Mapping water'!$A$4:$U$4,0))*$F253</f>
        <v>0</v>
      </c>
      <c r="BG253" s="27">
        <f>INDEX('Mapping water'!$A$4:$U$352,MATCH($B253,'Mapping water'!$B$4:$B$352,0),MATCH(AO$4,'Mapping water'!$A$4:$U$4,0))*$F253</f>
        <v>49938</v>
      </c>
      <c r="BH253" s="27">
        <f>INDEX('Mapping water'!$A$4:$U$352,MATCH($B253,'Mapping water'!$B$4:$B$352,0),MATCH(AP$4,'Mapping water'!$A$4:$U$4,0))*$F253</f>
        <v>0</v>
      </c>
      <c r="BI253" s="27">
        <f>INDEX('Mapping water'!$A$4:$U$352,MATCH($B253,'Mapping water'!$B$4:$B$352,0),MATCH(AQ$4,'Mapping water'!$A$4:$U$4,0))*$F253</f>
        <v>0</v>
      </c>
      <c r="BJ253" s="27">
        <f>INDEX('Mapping water'!$A$4:$U$352,MATCH($B253,'Mapping water'!$B$4:$B$352,0),MATCH(AR$4,'Mapping water'!$A$4:$U$4,0))*$F253</f>
        <v>0</v>
      </c>
      <c r="BK253" s="27">
        <f>INDEX('Mapping water'!$A$4:$U$352,MATCH($B253,'Mapping water'!$B$4:$B$352,0),MATCH(AS$4,'Mapping water'!$A$4:$U$4,0))*$F253</f>
        <v>0</v>
      </c>
      <c r="BL253" s="27">
        <f>INDEX('Mapping water'!$A$4:$U$352,MATCH($B253,'Mapping water'!$B$4:$B$352,0),MATCH(AT$4,'Mapping water'!$A$4:$U$4,0))*$F253</f>
        <v>0</v>
      </c>
      <c r="BM253" s="27">
        <f>INDEX('Mapping water'!$A$4:$U$352,MATCH($B253,'Mapping water'!$B$4:$B$352,0),MATCH(AU$4,'Mapping water'!$A$4:$U$4,0))*$F253</f>
        <v>0</v>
      </c>
      <c r="BN253" s="27">
        <f>INDEX('Mapping water'!$A$4:$U$352,MATCH($B253,'Mapping water'!$B$4:$B$352,0),MATCH(AV$4,'Mapping water'!$A$4:$U$4,0))*$G253</f>
        <v>0</v>
      </c>
      <c r="BO253" s="27">
        <f>INDEX('Mapping water'!$A$4:$U$352,MATCH($B253,'Mapping water'!$B$4:$B$352,0),MATCH(AW$4,'Mapping water'!$A$4:$U$4,0))*$G253</f>
        <v>0</v>
      </c>
      <c r="BP253" s="27">
        <f>INDEX('Mapping water'!$A$4:$U$352,MATCH($B253,'Mapping water'!$B$4:$B$352,0),MATCH(AX$4,'Mapping water'!$A$4:$U$4,0))*$G253</f>
        <v>0</v>
      </c>
      <c r="BQ253" s="27">
        <f>INDEX('Mapping water'!$A$4:$U$352,MATCH($B253,'Mapping water'!$B$4:$B$352,0),MATCH(AY$4,'Mapping water'!$A$4:$U$4,0))*$G253</f>
        <v>0</v>
      </c>
      <c r="BR253" s="27">
        <f>INDEX('Mapping water'!$A$4:$U$352,MATCH($B253,'Mapping water'!$B$4:$B$352,0),MATCH(AZ$4,'Mapping water'!$A$4:$U$4,0))*$G253</f>
        <v>0</v>
      </c>
      <c r="BS253" s="27">
        <f>INDEX('Mapping water'!$A$4:$U$352,MATCH($B253,'Mapping water'!$B$4:$B$352,0),MATCH(BA$4,'Mapping water'!$A$4:$U$4,0))*$G253</f>
        <v>0</v>
      </c>
      <c r="BT253" s="27">
        <f>INDEX('Mapping water'!$A$4:$U$352,MATCH($B253,'Mapping water'!$B$4:$B$352,0),MATCH(BB$4,'Mapping water'!$A$4:$U$4,0))*$G253</f>
        <v>0</v>
      </c>
      <c r="BU253" s="27">
        <f>INDEX('Mapping water'!$A$4:$U$352,MATCH($B253,'Mapping water'!$B$4:$B$352,0),MATCH(BC$4,'Mapping water'!$A$4:$U$4,0))*$G253</f>
        <v>0</v>
      </c>
      <c r="BV253" s="27">
        <f>INDEX('Mapping water'!$A$4:$U$352,MATCH($B253,'Mapping water'!$B$4:$B$352,0),MATCH(BD$4,'Mapping water'!$A$4:$U$4,0))*$G253</f>
        <v>0</v>
      </c>
      <c r="BW253" s="27">
        <f>INDEX('Mapping water'!$A$4:$U$352,MATCH($B253,'Mapping water'!$B$4:$B$352,0),MATCH(BE$4,'Mapping water'!$A$4:$U$4,0))*$G253</f>
        <v>0</v>
      </c>
      <c r="BX253" s="27">
        <f>INDEX('Mapping water'!$A$4:$U$352,MATCH($B253,'Mapping water'!$B$4:$B$352,0),MATCH(BF$4,'Mapping water'!$A$4:$U$4,0))*$G253</f>
        <v>0</v>
      </c>
      <c r="BY253" s="27">
        <f>INDEX('Mapping water'!$A$4:$U$352,MATCH($B253,'Mapping water'!$B$4:$B$352,0),MATCH(BG$4,'Mapping water'!$A$4:$U$4,0))*$G253</f>
        <v>50453</v>
      </c>
      <c r="BZ253" s="27">
        <f>INDEX('Mapping water'!$A$4:$U$352,MATCH($B253,'Mapping water'!$B$4:$B$352,0),MATCH(BH$4,'Mapping water'!$A$4:$U$4,0))*$G253</f>
        <v>0</v>
      </c>
      <c r="CA253" s="27">
        <f>INDEX('Mapping water'!$A$4:$U$352,MATCH($B253,'Mapping water'!$B$4:$B$352,0),MATCH(BI$4,'Mapping water'!$A$4:$U$4,0))*$G253</f>
        <v>0</v>
      </c>
      <c r="CB253" s="27">
        <f>INDEX('Mapping water'!$A$4:$U$352,MATCH($B253,'Mapping water'!$B$4:$B$352,0),MATCH(BJ$4,'Mapping water'!$A$4:$U$4,0))*$G253</f>
        <v>0</v>
      </c>
      <c r="CC253" s="27">
        <f>INDEX('Mapping water'!$A$4:$U$352,MATCH($B253,'Mapping water'!$B$4:$B$352,0),MATCH(BK$4,'Mapping water'!$A$4:$U$4,0))*$G253</f>
        <v>0</v>
      </c>
      <c r="CD253" s="27">
        <f>INDEX('Mapping water'!$A$4:$U$352,MATCH($B253,'Mapping water'!$B$4:$B$352,0),MATCH(BL$4,'Mapping water'!$A$4:$U$4,0))*$G253</f>
        <v>0</v>
      </c>
      <c r="CE253" s="27">
        <f>INDEX('Mapping water'!$A$4:$U$352,MATCH($B253,'Mapping water'!$B$4:$B$352,0),MATCH(BM$4,'Mapping water'!$A$4:$U$4,0))*$G253</f>
        <v>0</v>
      </c>
      <c r="CF253" s="27">
        <f>INDEX('Mapping water'!$A$4:$U$352,MATCH($B253,'Mapping water'!$B$4:$B$352,0),MATCH(BN$4,'Mapping water'!$A$4:$U$4,0))*$H253</f>
        <v>0</v>
      </c>
      <c r="CG253" s="27">
        <f>INDEX('Mapping water'!$A$4:$U$352,MATCH($B253,'Mapping water'!$B$4:$B$352,0),MATCH(BO$4,'Mapping water'!$A$4:$U$4,0))*$H253</f>
        <v>0</v>
      </c>
      <c r="CH253" s="27">
        <f>INDEX('Mapping water'!$A$4:$U$352,MATCH($B253,'Mapping water'!$B$4:$B$352,0),MATCH(BP$4,'Mapping water'!$A$4:$U$4,0))*$H253</f>
        <v>0</v>
      </c>
      <c r="CI253" s="27">
        <f>INDEX('Mapping water'!$A$4:$U$352,MATCH($B253,'Mapping water'!$B$4:$B$352,0),MATCH(BQ$4,'Mapping water'!$A$4:$U$4,0))*$H253</f>
        <v>0</v>
      </c>
      <c r="CJ253" s="27">
        <f>INDEX('Mapping water'!$A$4:$U$352,MATCH($B253,'Mapping water'!$B$4:$B$352,0),MATCH(BR$4,'Mapping water'!$A$4:$U$4,0))*$H253</f>
        <v>0</v>
      </c>
      <c r="CK253" s="27">
        <f>INDEX('Mapping water'!$A$4:$U$352,MATCH($B253,'Mapping water'!$B$4:$B$352,0),MATCH(BS$4,'Mapping water'!$A$4:$U$4,0))*$H253</f>
        <v>0</v>
      </c>
      <c r="CL253" s="27">
        <f>INDEX('Mapping water'!$A$4:$U$352,MATCH($B253,'Mapping water'!$B$4:$B$352,0),MATCH(BT$4,'Mapping water'!$A$4:$U$4,0))*$H253</f>
        <v>0</v>
      </c>
      <c r="CM253" s="27">
        <f>INDEX('Mapping water'!$A$4:$U$352,MATCH($B253,'Mapping water'!$B$4:$B$352,0),MATCH(BU$4,'Mapping water'!$A$4:$U$4,0))*$H253</f>
        <v>0</v>
      </c>
      <c r="CN253" s="27">
        <f>INDEX('Mapping water'!$A$4:$U$352,MATCH($B253,'Mapping water'!$B$4:$B$352,0),MATCH(BV$4,'Mapping water'!$A$4:$U$4,0))*$H253</f>
        <v>0</v>
      </c>
      <c r="CO253" s="27">
        <f>INDEX('Mapping water'!$A$4:$U$352,MATCH($B253,'Mapping water'!$B$4:$B$352,0),MATCH(BW$4,'Mapping water'!$A$4:$U$4,0))*$H253</f>
        <v>0</v>
      </c>
      <c r="CP253" s="27">
        <f>INDEX('Mapping water'!$A$4:$U$352,MATCH($B253,'Mapping water'!$B$4:$B$352,0),MATCH(BX$4,'Mapping water'!$A$4:$U$4,0))*$H253</f>
        <v>0</v>
      </c>
      <c r="CQ253" s="27">
        <f>INDEX('Mapping water'!$A$4:$U$352,MATCH($B253,'Mapping water'!$B$4:$B$352,0),MATCH(BY$4,'Mapping water'!$A$4:$U$4,0))*$H253</f>
        <v>50930</v>
      </c>
      <c r="CR253" s="27">
        <f>INDEX('Mapping water'!$A$4:$U$352,MATCH($B253,'Mapping water'!$B$4:$B$352,0),MATCH(BZ$4,'Mapping water'!$A$4:$U$4,0))*$H253</f>
        <v>0</v>
      </c>
      <c r="CS253" s="27">
        <f>INDEX('Mapping water'!$A$4:$U$352,MATCH($B253,'Mapping water'!$B$4:$B$352,0),MATCH(CA$4,'Mapping water'!$A$4:$U$4,0))*$H253</f>
        <v>0</v>
      </c>
      <c r="CT253" s="27">
        <f>INDEX('Mapping water'!$A$4:$U$352,MATCH($B253,'Mapping water'!$B$4:$B$352,0),MATCH(CB$4,'Mapping water'!$A$4:$U$4,0))*$H253</f>
        <v>0</v>
      </c>
      <c r="CU253" s="27">
        <f>INDEX('Mapping water'!$A$4:$U$352,MATCH($B253,'Mapping water'!$B$4:$B$352,0),MATCH(CC$4,'Mapping water'!$A$4:$U$4,0))*$H253</f>
        <v>0</v>
      </c>
      <c r="CV253" s="27">
        <f>INDEX('Mapping water'!$A$4:$U$352,MATCH($B253,'Mapping water'!$B$4:$B$352,0),MATCH(CD$4,'Mapping water'!$A$4:$U$4,0))*$H253</f>
        <v>0</v>
      </c>
      <c r="CW253" s="27">
        <f>INDEX('Mapping water'!$A$4:$U$352,MATCH($B253,'Mapping water'!$B$4:$B$352,0),MATCH(CE$4,'Mapping water'!$A$4:$U$4,0))*$H253</f>
        <v>0</v>
      </c>
      <c r="CX253" s="27">
        <f>INDEX('Mapping water'!$A$4:$U$352,MATCH($B253,'Mapping water'!$B$4:$B$352,0),MATCH(CF$4,'Mapping water'!$A$4:$U$4,0))*$I253</f>
        <v>0</v>
      </c>
      <c r="CY253" s="27">
        <f>INDEX('Mapping water'!$A$4:$U$352,MATCH($B253,'Mapping water'!$B$4:$B$352,0),MATCH(CG$4,'Mapping water'!$A$4:$U$4,0))*$I253</f>
        <v>0</v>
      </c>
      <c r="CZ253" s="27">
        <f>INDEX('Mapping water'!$A$4:$U$352,MATCH($B253,'Mapping water'!$B$4:$B$352,0),MATCH(CH$4,'Mapping water'!$A$4:$U$4,0))*$I253</f>
        <v>0</v>
      </c>
      <c r="DA253" s="27">
        <f>INDEX('Mapping water'!$A$4:$U$352,MATCH($B253,'Mapping water'!$B$4:$B$352,0),MATCH(CI$4,'Mapping water'!$A$4:$U$4,0))*$I253</f>
        <v>0</v>
      </c>
      <c r="DB253" s="27">
        <f>INDEX('Mapping water'!$A$4:$U$352,MATCH($B253,'Mapping water'!$B$4:$B$352,0),MATCH(CJ$4,'Mapping water'!$A$4:$U$4,0))*$I253</f>
        <v>0</v>
      </c>
      <c r="DC253" s="27">
        <f>INDEX('Mapping water'!$A$4:$U$352,MATCH($B253,'Mapping water'!$B$4:$B$352,0),MATCH(CK$4,'Mapping water'!$A$4:$U$4,0))*$I253</f>
        <v>0</v>
      </c>
      <c r="DD253" s="27">
        <f>INDEX('Mapping water'!$A$4:$U$352,MATCH($B253,'Mapping water'!$B$4:$B$352,0),MATCH(CL$4,'Mapping water'!$A$4:$U$4,0))*$I253</f>
        <v>0</v>
      </c>
      <c r="DE253" s="27">
        <f>INDEX('Mapping water'!$A$4:$U$352,MATCH($B253,'Mapping water'!$B$4:$B$352,0),MATCH(CM$4,'Mapping water'!$A$4:$U$4,0))*$I253</f>
        <v>0</v>
      </c>
      <c r="DF253" s="27">
        <f>INDEX('Mapping water'!$A$4:$U$352,MATCH($B253,'Mapping water'!$B$4:$B$352,0),MATCH(CN$4,'Mapping water'!$A$4:$U$4,0))*$I253</f>
        <v>0</v>
      </c>
      <c r="DG253" s="27">
        <f>INDEX('Mapping water'!$A$4:$U$352,MATCH($B253,'Mapping water'!$B$4:$B$352,0),MATCH(CO$4,'Mapping water'!$A$4:$U$4,0))*$I253</f>
        <v>0</v>
      </c>
      <c r="DH253" s="27">
        <f>INDEX('Mapping water'!$A$4:$U$352,MATCH($B253,'Mapping water'!$B$4:$B$352,0),MATCH(CP$4,'Mapping water'!$A$4:$U$4,0))*$I253</f>
        <v>0</v>
      </c>
      <c r="DI253" s="27">
        <f>INDEX('Mapping water'!$A$4:$U$352,MATCH($B253,'Mapping water'!$B$4:$B$352,0),MATCH(CQ$4,'Mapping water'!$A$4:$U$4,0))*$I253</f>
        <v>51480</v>
      </c>
      <c r="DJ253" s="27">
        <f>INDEX('Mapping water'!$A$4:$U$352,MATCH($B253,'Mapping water'!$B$4:$B$352,0),MATCH(CR$4,'Mapping water'!$A$4:$U$4,0))*$I253</f>
        <v>0</v>
      </c>
      <c r="DK253" s="27">
        <f>INDEX('Mapping water'!$A$4:$U$352,MATCH($B253,'Mapping water'!$B$4:$B$352,0),MATCH(CS$4,'Mapping water'!$A$4:$U$4,0))*$I253</f>
        <v>0</v>
      </c>
      <c r="DL253" s="27">
        <f>INDEX('Mapping water'!$A$4:$U$352,MATCH($B253,'Mapping water'!$B$4:$B$352,0),MATCH(CT$4,'Mapping water'!$A$4:$U$4,0))*$I253</f>
        <v>0</v>
      </c>
      <c r="DM253" s="27">
        <f>INDEX('Mapping water'!$A$4:$U$352,MATCH($B253,'Mapping water'!$B$4:$B$352,0),MATCH(CU$4,'Mapping water'!$A$4:$U$4,0))*$I253</f>
        <v>0</v>
      </c>
      <c r="DN253" s="27">
        <f>INDEX('Mapping water'!$A$4:$U$352,MATCH($B253,'Mapping water'!$B$4:$B$352,0),MATCH(CV$4,'Mapping water'!$A$4:$U$4,0))*$I253</f>
        <v>0</v>
      </c>
      <c r="DO253" s="27">
        <f>INDEX('Mapping water'!$A$4:$U$352,MATCH($B253,'Mapping water'!$B$4:$B$352,0),MATCH(CW$4,'Mapping water'!$A$4:$U$4,0))*$I253</f>
        <v>0</v>
      </c>
      <c r="DP253" s="27">
        <f>INDEX('Mapping water'!$A$4:$U$352,MATCH($B253,'Mapping water'!$B$4:$B$352,0),MATCH(CX$4,'Mapping water'!$A$4:$U$4,0))*$J253</f>
        <v>0</v>
      </c>
      <c r="DQ253" s="27">
        <f>INDEX('Mapping water'!$A$4:$U$352,MATCH($B253,'Mapping water'!$B$4:$B$352,0),MATCH(CY$4,'Mapping water'!$A$4:$U$4,0))*$J253</f>
        <v>0</v>
      </c>
      <c r="DR253" s="27">
        <f>INDEX('Mapping water'!$A$4:$U$352,MATCH($B253,'Mapping water'!$B$4:$B$352,0),MATCH(CZ$4,'Mapping water'!$A$4:$U$4,0))*$J253</f>
        <v>0</v>
      </c>
      <c r="DS253" s="27">
        <f>INDEX('Mapping water'!$A$4:$U$352,MATCH($B253,'Mapping water'!$B$4:$B$352,0),MATCH(DA$4,'Mapping water'!$A$4:$U$4,0))*$J253</f>
        <v>0</v>
      </c>
      <c r="DT253" s="27">
        <f>INDEX('Mapping water'!$A$4:$U$352,MATCH($B253,'Mapping water'!$B$4:$B$352,0),MATCH(DB$4,'Mapping water'!$A$4:$U$4,0))*$J253</f>
        <v>0</v>
      </c>
      <c r="DU253" s="27">
        <f>INDEX('Mapping water'!$A$4:$U$352,MATCH($B253,'Mapping water'!$B$4:$B$352,0),MATCH(DC$4,'Mapping water'!$A$4:$U$4,0))*$J253</f>
        <v>0</v>
      </c>
      <c r="DV253" s="27">
        <f>INDEX('Mapping water'!$A$4:$U$352,MATCH($B253,'Mapping water'!$B$4:$B$352,0),MATCH(DD$4,'Mapping water'!$A$4:$U$4,0))*$J253</f>
        <v>0</v>
      </c>
      <c r="DW253" s="27">
        <f>INDEX('Mapping water'!$A$4:$U$352,MATCH($B253,'Mapping water'!$B$4:$B$352,0),MATCH(DE$4,'Mapping water'!$A$4:$U$4,0))*$J253</f>
        <v>0</v>
      </c>
      <c r="DX253" s="27">
        <f>INDEX('Mapping water'!$A$4:$U$352,MATCH($B253,'Mapping water'!$B$4:$B$352,0),MATCH(DF$4,'Mapping water'!$A$4:$U$4,0))*$J253</f>
        <v>0</v>
      </c>
      <c r="DY253" s="27">
        <f>INDEX('Mapping water'!$A$4:$U$352,MATCH($B253,'Mapping water'!$B$4:$B$352,0),MATCH(DG$4,'Mapping water'!$A$4:$U$4,0))*$J253</f>
        <v>0</v>
      </c>
      <c r="DZ253" s="27">
        <f>INDEX('Mapping water'!$A$4:$U$352,MATCH($B253,'Mapping water'!$B$4:$B$352,0),MATCH(DH$4,'Mapping water'!$A$4:$U$4,0))*$J253</f>
        <v>0</v>
      </c>
      <c r="EA253" s="27">
        <f>INDEX('Mapping water'!$A$4:$U$352,MATCH($B253,'Mapping water'!$B$4:$B$352,0),MATCH(DI$4,'Mapping water'!$A$4:$U$4,0))*$J253</f>
        <v>52019</v>
      </c>
      <c r="EB253" s="27">
        <f>INDEX('Mapping water'!$A$4:$U$352,MATCH($B253,'Mapping water'!$B$4:$B$352,0),MATCH(DJ$4,'Mapping water'!$A$4:$U$4,0))*$J253</f>
        <v>0</v>
      </c>
      <c r="EC253" s="27">
        <f>INDEX('Mapping water'!$A$4:$U$352,MATCH($B253,'Mapping water'!$B$4:$B$352,0),MATCH(DK$4,'Mapping water'!$A$4:$U$4,0))*$J253</f>
        <v>0</v>
      </c>
      <c r="ED253" s="27">
        <f>INDEX('Mapping water'!$A$4:$U$352,MATCH($B253,'Mapping water'!$B$4:$B$352,0),MATCH(DL$4,'Mapping water'!$A$4:$U$4,0))*$J253</f>
        <v>0</v>
      </c>
      <c r="EE253" s="27">
        <f>INDEX('Mapping water'!$A$4:$U$352,MATCH($B253,'Mapping water'!$B$4:$B$352,0),MATCH(DM$4,'Mapping water'!$A$4:$U$4,0))*$J253</f>
        <v>0</v>
      </c>
      <c r="EF253" s="27">
        <f>INDEX('Mapping water'!$A$4:$U$352,MATCH($B253,'Mapping water'!$B$4:$B$352,0),MATCH(DN$4,'Mapping water'!$A$4:$U$4,0))*$J253</f>
        <v>0</v>
      </c>
      <c r="EG253" s="27">
        <f>INDEX('Mapping water'!$A$4:$U$352,MATCH($B253,'Mapping water'!$B$4:$B$352,0),MATCH(DO$4,'Mapping water'!$A$4:$U$4,0))*$J253</f>
        <v>0</v>
      </c>
      <c r="EH253" s="27">
        <f>INDEX('Mapping water'!$A$4:$U$352,MATCH($B253,'Mapping water'!$B$4:$B$352,0),MATCH(DP$4,'Mapping water'!$A$4:$U$4,0))*$K253</f>
        <v>0</v>
      </c>
      <c r="EI253" s="27">
        <f>INDEX('Mapping water'!$A$4:$U$352,MATCH($B253,'Mapping water'!$B$4:$B$352,0),MATCH(DQ$4,'Mapping water'!$A$4:$U$4,0))*$K253</f>
        <v>0</v>
      </c>
      <c r="EJ253" s="27">
        <f>INDEX('Mapping water'!$A$4:$U$352,MATCH($B253,'Mapping water'!$B$4:$B$352,0),MATCH(DR$4,'Mapping water'!$A$4:$U$4,0))*$K253</f>
        <v>0</v>
      </c>
      <c r="EK253" s="27">
        <f>INDEX('Mapping water'!$A$4:$U$352,MATCH($B253,'Mapping water'!$B$4:$B$352,0),MATCH(DS$4,'Mapping water'!$A$4:$U$4,0))*$K253</f>
        <v>0</v>
      </c>
      <c r="EL253" s="27">
        <f>INDEX('Mapping water'!$A$4:$U$352,MATCH($B253,'Mapping water'!$B$4:$B$352,0),MATCH(DT$4,'Mapping water'!$A$4:$U$4,0))*$K253</f>
        <v>0</v>
      </c>
      <c r="EM253" s="27">
        <f>INDEX('Mapping water'!$A$4:$U$352,MATCH($B253,'Mapping water'!$B$4:$B$352,0),MATCH(DU$4,'Mapping water'!$A$4:$U$4,0))*$K253</f>
        <v>0</v>
      </c>
      <c r="EN253" s="27">
        <f>INDEX('Mapping water'!$A$4:$U$352,MATCH($B253,'Mapping water'!$B$4:$B$352,0),MATCH(DV$4,'Mapping water'!$A$4:$U$4,0))*$K253</f>
        <v>0</v>
      </c>
      <c r="EO253" s="27">
        <f>INDEX('Mapping water'!$A$4:$U$352,MATCH($B253,'Mapping water'!$B$4:$B$352,0),MATCH(DW$4,'Mapping water'!$A$4:$U$4,0))*$K253</f>
        <v>0</v>
      </c>
      <c r="EP253" s="27">
        <f>INDEX('Mapping water'!$A$4:$U$352,MATCH($B253,'Mapping water'!$B$4:$B$352,0),MATCH(DX$4,'Mapping water'!$A$4:$U$4,0))*$K253</f>
        <v>0</v>
      </c>
      <c r="EQ253" s="27">
        <f>INDEX('Mapping water'!$A$4:$U$352,MATCH($B253,'Mapping water'!$B$4:$B$352,0),MATCH(DY$4,'Mapping water'!$A$4:$U$4,0))*$K253</f>
        <v>0</v>
      </c>
      <c r="ER253" s="27">
        <f>INDEX('Mapping water'!$A$4:$U$352,MATCH($B253,'Mapping water'!$B$4:$B$352,0),MATCH(DZ$4,'Mapping water'!$A$4:$U$4,0))*$K253</f>
        <v>0</v>
      </c>
      <c r="ES253" s="27">
        <f>INDEX('Mapping water'!$A$4:$U$352,MATCH($B253,'Mapping water'!$B$4:$B$352,0),MATCH(EA$4,'Mapping water'!$A$4:$U$4,0))*$K253</f>
        <v>52545</v>
      </c>
      <c r="ET253" s="27">
        <f>INDEX('Mapping water'!$A$4:$U$352,MATCH($B253,'Mapping water'!$B$4:$B$352,0),MATCH(EB$4,'Mapping water'!$A$4:$U$4,0))*$K253</f>
        <v>0</v>
      </c>
      <c r="EU253" s="27">
        <f>INDEX('Mapping water'!$A$4:$U$352,MATCH($B253,'Mapping water'!$B$4:$B$352,0),MATCH(EC$4,'Mapping water'!$A$4:$U$4,0))*$K253</f>
        <v>0</v>
      </c>
      <c r="EV253" s="27">
        <f>INDEX('Mapping water'!$A$4:$U$352,MATCH($B253,'Mapping water'!$B$4:$B$352,0),MATCH(ED$4,'Mapping water'!$A$4:$U$4,0))*$K253</f>
        <v>0</v>
      </c>
      <c r="EW253" s="27">
        <f>INDEX('Mapping water'!$A$4:$U$352,MATCH($B253,'Mapping water'!$B$4:$B$352,0),MATCH(EE$4,'Mapping water'!$A$4:$U$4,0))*$K253</f>
        <v>0</v>
      </c>
      <c r="EX253" s="27">
        <f>INDEX('Mapping water'!$A$4:$U$352,MATCH($B253,'Mapping water'!$B$4:$B$352,0),MATCH(EF$4,'Mapping water'!$A$4:$U$4,0))*$K253</f>
        <v>0</v>
      </c>
      <c r="EY253" s="27">
        <f>INDEX('Mapping water'!$A$4:$U$352,MATCH($B253,'Mapping water'!$B$4:$B$352,0),MATCH(EG$4,'Mapping water'!$A$4:$U$4,0))*$K253</f>
        <v>0</v>
      </c>
    </row>
    <row r="254" spans="1:155" x14ac:dyDescent="0.2">
      <c r="A254" s="26" t="s">
        <v>255</v>
      </c>
      <c r="B254" s="26" t="s">
        <v>256</v>
      </c>
      <c r="C254" s="26" t="s">
        <v>5</v>
      </c>
      <c r="D254" s="27">
        <f>INDEX('Households England'!S$6:S$375,MATCH('Mapping HH to population water'!$B254,'Households England'!$B$6:$B$375,0))</f>
        <v>51477</v>
      </c>
      <c r="E254" s="27">
        <f>INDEX('Households England'!T$6:T$375,MATCH('Mapping HH to population water'!$B254,'Households England'!$B$6:$B$375,0))</f>
        <v>51509</v>
      </c>
      <c r="F254" s="27">
        <f>INDEX('Households England'!U$6:U$375,MATCH('Mapping HH to population water'!$B254,'Households England'!$B$6:$B$375,0))</f>
        <v>51669</v>
      </c>
      <c r="G254" s="27">
        <f>INDEX('Households England'!V$6:V$375,MATCH('Mapping HH to population water'!$B254,'Households England'!$B$6:$B$375,0))</f>
        <v>51820</v>
      </c>
      <c r="H254" s="27">
        <f>INDEX('Households England'!W$6:W$375,MATCH('Mapping HH to population water'!$B254,'Households England'!$B$6:$B$375,0))</f>
        <v>51944</v>
      </c>
      <c r="I254" s="27">
        <f>INDEX('Households England'!X$6:X$375,MATCH('Mapping HH to population water'!$B254,'Households England'!$B$6:$B$375,0))</f>
        <v>52131</v>
      </c>
      <c r="J254" s="27">
        <f>INDEX('Households England'!Y$6:Y$375,MATCH('Mapping HH to population water'!$B254,'Households England'!$B$6:$B$375,0))</f>
        <v>52338</v>
      </c>
      <c r="K254" s="27">
        <f>INDEX('Households England'!Z$6:Z$375,MATCH('Mapping HH to population water'!$B254,'Households England'!$B$6:$B$375,0))</f>
        <v>52562</v>
      </c>
      <c r="L254" s="27">
        <f>INDEX('Mapping water'!$A$4:$U$352,MATCH($B254,'Mapping water'!$B$4:$B$352,0),MATCH(L$4,'Mapping water'!$A$4:$U$4,0))*$D254</f>
        <v>0</v>
      </c>
      <c r="M254" s="27">
        <f>INDEX('Mapping water'!$A$4:$U$352,MATCH($B254,'Mapping water'!$B$4:$B$352,0),MATCH(M$4,'Mapping water'!$A$4:$U$4,0))*$D254</f>
        <v>0</v>
      </c>
      <c r="N254" s="27">
        <f>INDEX('Mapping water'!$A$4:$U$352,MATCH($B254,'Mapping water'!$B$4:$B$352,0),MATCH(N$4,'Mapping water'!$A$4:$U$4,0))*$D254</f>
        <v>0</v>
      </c>
      <c r="O254" s="27">
        <f>INDEX('Mapping water'!$A$4:$U$352,MATCH($B254,'Mapping water'!$B$4:$B$352,0),MATCH(O$4,'Mapping water'!$A$4:$U$4,0))*$D254</f>
        <v>0</v>
      </c>
      <c r="P254" s="27">
        <f>INDEX('Mapping water'!$A$4:$U$352,MATCH($B254,'Mapping water'!$B$4:$B$352,0),MATCH(P$4,'Mapping water'!$A$4:$U$4,0))*$D254</f>
        <v>51477</v>
      </c>
      <c r="Q254" s="27">
        <f>INDEX('Mapping water'!$A$4:$U$352,MATCH($B254,'Mapping water'!$B$4:$B$352,0),MATCH(Q$4,'Mapping water'!$A$4:$U$4,0))*$D254</f>
        <v>0</v>
      </c>
      <c r="R254" s="27">
        <f>INDEX('Mapping water'!$A$4:$U$352,MATCH($B254,'Mapping water'!$B$4:$B$352,0),MATCH(R$4,'Mapping water'!$A$4:$U$4,0))*$D254</f>
        <v>0</v>
      </c>
      <c r="S254" s="27">
        <f>INDEX('Mapping water'!$A$4:$U$352,MATCH($B254,'Mapping water'!$B$4:$B$352,0),MATCH(S$4,'Mapping water'!$A$4:$U$4,0))*$D254</f>
        <v>0</v>
      </c>
      <c r="T254" s="27">
        <f>INDEX('Mapping water'!$A$4:$U$352,MATCH($B254,'Mapping water'!$B$4:$B$352,0),MATCH(T$4,'Mapping water'!$A$4:$U$4,0))*$D254</f>
        <v>0</v>
      </c>
      <c r="U254" s="27">
        <f>INDEX('Mapping water'!$A$4:$U$352,MATCH($B254,'Mapping water'!$B$4:$B$352,0),MATCH(U$4,'Mapping water'!$A$4:$U$4,0))*$D254</f>
        <v>0</v>
      </c>
      <c r="V254" s="27">
        <f>INDEX('Mapping water'!$A$4:$U$352,MATCH($B254,'Mapping water'!$B$4:$B$352,0),MATCH(V$4,'Mapping water'!$A$4:$U$4,0))*$D254</f>
        <v>0</v>
      </c>
      <c r="W254" s="27">
        <f>INDEX('Mapping water'!$A$4:$U$352,MATCH($B254,'Mapping water'!$B$4:$B$352,0),MATCH(W$4,'Mapping water'!$A$4:$U$4,0))*$D254</f>
        <v>0</v>
      </c>
      <c r="X254" s="27">
        <f>INDEX('Mapping water'!$A$4:$U$352,MATCH($B254,'Mapping water'!$B$4:$B$352,0),MATCH(X$4,'Mapping water'!$A$4:$U$4,0))*$D254</f>
        <v>0</v>
      </c>
      <c r="Y254" s="27">
        <f>INDEX('Mapping water'!$A$4:$U$352,MATCH($B254,'Mapping water'!$B$4:$B$352,0),MATCH(Y$4,'Mapping water'!$A$4:$U$4,0))*$D254</f>
        <v>0</v>
      </c>
      <c r="Z254" s="27">
        <f>INDEX('Mapping water'!$A$4:$U$352,MATCH($B254,'Mapping water'!$B$4:$B$352,0),MATCH(Z$4,'Mapping water'!$A$4:$U$4,0))*$D254</f>
        <v>0</v>
      </c>
      <c r="AA254" s="27">
        <f>INDEX('Mapping water'!$A$4:$U$352,MATCH($B254,'Mapping water'!$B$4:$B$352,0),MATCH(AA$4,'Mapping water'!$A$4:$U$4,0))*$D254</f>
        <v>0</v>
      </c>
      <c r="AB254" s="27">
        <f>INDEX('Mapping water'!$A$4:$U$352,MATCH($B254,'Mapping water'!$B$4:$B$352,0),MATCH(AB$4,'Mapping water'!$A$4:$U$4,0))*$D254</f>
        <v>0</v>
      </c>
      <c r="AC254" s="27">
        <f>INDEX('Mapping water'!$A$4:$U$352,MATCH($B254,'Mapping water'!$B$4:$B$352,0),MATCH(AC$4,'Mapping water'!$A$4:$U$4,0))*$D254</f>
        <v>0</v>
      </c>
      <c r="AD254" s="27">
        <f>INDEX('Mapping water'!$A$4:$U$352,MATCH($B254,'Mapping water'!$B$4:$B$352,0),MATCH(AD$4,'Mapping water'!$A$4:$U$4,0))*$E254</f>
        <v>0</v>
      </c>
      <c r="AE254" s="27">
        <f>INDEX('Mapping water'!$A$4:$U$352,MATCH($B254,'Mapping water'!$B$4:$B$352,0),MATCH(AE$4,'Mapping water'!$A$4:$U$4,0))*$E254</f>
        <v>0</v>
      </c>
      <c r="AF254" s="27">
        <f>INDEX('Mapping water'!$A$4:$U$352,MATCH($B254,'Mapping water'!$B$4:$B$352,0),MATCH(AF$4,'Mapping water'!$A$4:$U$4,0))*$E254</f>
        <v>0</v>
      </c>
      <c r="AG254" s="27">
        <f>INDEX('Mapping water'!$A$4:$U$352,MATCH($B254,'Mapping water'!$B$4:$B$352,0),MATCH(AG$4,'Mapping water'!$A$4:$U$4,0))*$E254</f>
        <v>0</v>
      </c>
      <c r="AH254" s="27">
        <f>INDEX('Mapping water'!$A$4:$U$352,MATCH($B254,'Mapping water'!$B$4:$B$352,0),MATCH(AH$4,'Mapping water'!$A$4:$U$4,0))*$E254</f>
        <v>51509</v>
      </c>
      <c r="AI254" s="27">
        <f>INDEX('Mapping water'!$A$4:$U$352,MATCH($B254,'Mapping water'!$B$4:$B$352,0),MATCH(AI$4,'Mapping water'!$A$4:$U$4,0))*$E254</f>
        <v>0</v>
      </c>
      <c r="AJ254" s="27">
        <f>INDEX('Mapping water'!$A$4:$U$352,MATCH($B254,'Mapping water'!$B$4:$B$352,0),MATCH(AJ$4,'Mapping water'!$A$4:$U$4,0))*$E254</f>
        <v>0</v>
      </c>
      <c r="AK254" s="27">
        <f>INDEX('Mapping water'!$A$4:$U$352,MATCH($B254,'Mapping water'!$B$4:$B$352,0),MATCH(AK$4,'Mapping water'!$A$4:$U$4,0))*$E254</f>
        <v>0</v>
      </c>
      <c r="AL254" s="27">
        <f>INDEX('Mapping water'!$A$4:$U$352,MATCH($B254,'Mapping water'!$B$4:$B$352,0),MATCH(AL$4,'Mapping water'!$A$4:$U$4,0))*$E254</f>
        <v>0</v>
      </c>
      <c r="AM254" s="27">
        <f>INDEX('Mapping water'!$A$4:$U$352,MATCH($B254,'Mapping water'!$B$4:$B$352,0),MATCH(AM$4,'Mapping water'!$A$4:$U$4,0))*$E254</f>
        <v>0</v>
      </c>
      <c r="AN254" s="27">
        <f>INDEX('Mapping water'!$A$4:$U$352,MATCH($B254,'Mapping water'!$B$4:$B$352,0),MATCH(AN$4,'Mapping water'!$A$4:$U$4,0))*$E254</f>
        <v>0</v>
      </c>
      <c r="AO254" s="27">
        <f>INDEX('Mapping water'!$A$4:$U$352,MATCH($B254,'Mapping water'!$B$4:$B$352,0),MATCH(AO$4,'Mapping water'!$A$4:$U$4,0))*$E254</f>
        <v>0</v>
      </c>
      <c r="AP254" s="27">
        <f>INDEX('Mapping water'!$A$4:$U$352,MATCH($B254,'Mapping water'!$B$4:$B$352,0),MATCH(AP$4,'Mapping water'!$A$4:$U$4,0))*$E254</f>
        <v>0</v>
      </c>
      <c r="AQ254" s="27">
        <f>INDEX('Mapping water'!$A$4:$U$352,MATCH($B254,'Mapping water'!$B$4:$B$352,0),MATCH(AQ$4,'Mapping water'!$A$4:$U$4,0))*$E254</f>
        <v>0</v>
      </c>
      <c r="AR254" s="27">
        <f>INDEX('Mapping water'!$A$4:$U$352,MATCH($B254,'Mapping water'!$B$4:$B$352,0),MATCH(AR$4,'Mapping water'!$A$4:$U$4,0))*$E254</f>
        <v>0</v>
      </c>
      <c r="AS254" s="27">
        <f>INDEX('Mapping water'!$A$4:$U$352,MATCH($B254,'Mapping water'!$B$4:$B$352,0),MATCH(AS$4,'Mapping water'!$A$4:$U$4,0))*$E254</f>
        <v>0</v>
      </c>
      <c r="AT254" s="27">
        <f>INDEX('Mapping water'!$A$4:$U$352,MATCH($B254,'Mapping water'!$B$4:$B$352,0),MATCH(AT$4,'Mapping water'!$A$4:$U$4,0))*$E254</f>
        <v>0</v>
      </c>
      <c r="AU254" s="27">
        <f>INDEX('Mapping water'!$A$4:$U$352,MATCH($B254,'Mapping water'!$B$4:$B$352,0),MATCH(AU$4,'Mapping water'!$A$4:$U$4,0))*$E254</f>
        <v>0</v>
      </c>
      <c r="AV254" s="27">
        <f>INDEX('Mapping water'!$A$4:$U$352,MATCH($B254,'Mapping water'!$B$4:$B$352,0),MATCH(AD$4,'Mapping water'!$A$4:$U$4,0))*$F254</f>
        <v>0</v>
      </c>
      <c r="AW254" s="27">
        <f>INDEX('Mapping water'!$A$4:$U$352,MATCH($B254,'Mapping water'!$B$4:$B$352,0),MATCH(AE$4,'Mapping water'!$A$4:$U$4,0))*$F254</f>
        <v>0</v>
      </c>
      <c r="AX254" s="27">
        <f>INDEX('Mapping water'!$A$4:$U$352,MATCH($B254,'Mapping water'!$B$4:$B$352,0),MATCH(AF$4,'Mapping water'!$A$4:$U$4,0))*$F254</f>
        <v>0</v>
      </c>
      <c r="AY254" s="27">
        <f>INDEX('Mapping water'!$A$4:$U$352,MATCH($B254,'Mapping water'!$B$4:$B$352,0),MATCH(AG$4,'Mapping water'!$A$4:$U$4,0))*$F254</f>
        <v>0</v>
      </c>
      <c r="AZ254" s="27">
        <f>INDEX('Mapping water'!$A$4:$U$352,MATCH($B254,'Mapping water'!$B$4:$B$352,0),MATCH(AH$4,'Mapping water'!$A$4:$U$4,0))*$F254</f>
        <v>51669</v>
      </c>
      <c r="BA254" s="27">
        <f>INDEX('Mapping water'!$A$4:$U$352,MATCH($B254,'Mapping water'!$B$4:$B$352,0),MATCH(AI$4,'Mapping water'!$A$4:$U$4,0))*$F254</f>
        <v>0</v>
      </c>
      <c r="BB254" s="27">
        <f>INDEX('Mapping water'!$A$4:$U$352,MATCH($B254,'Mapping water'!$B$4:$B$352,0),MATCH(AJ$4,'Mapping water'!$A$4:$U$4,0))*$F254</f>
        <v>0</v>
      </c>
      <c r="BC254" s="27">
        <f>INDEX('Mapping water'!$A$4:$U$352,MATCH($B254,'Mapping water'!$B$4:$B$352,0),MATCH(AK$4,'Mapping water'!$A$4:$U$4,0))*$F254</f>
        <v>0</v>
      </c>
      <c r="BD254" s="27">
        <f>INDEX('Mapping water'!$A$4:$U$352,MATCH($B254,'Mapping water'!$B$4:$B$352,0),MATCH(AL$4,'Mapping water'!$A$4:$U$4,0))*$F254</f>
        <v>0</v>
      </c>
      <c r="BE254" s="27">
        <f>INDEX('Mapping water'!$A$4:$U$352,MATCH($B254,'Mapping water'!$B$4:$B$352,0),MATCH(AM$4,'Mapping water'!$A$4:$U$4,0))*$F254</f>
        <v>0</v>
      </c>
      <c r="BF254" s="27">
        <f>INDEX('Mapping water'!$A$4:$U$352,MATCH($B254,'Mapping water'!$B$4:$B$352,0),MATCH(AN$4,'Mapping water'!$A$4:$U$4,0))*$F254</f>
        <v>0</v>
      </c>
      <c r="BG254" s="27">
        <f>INDEX('Mapping water'!$A$4:$U$352,MATCH($B254,'Mapping water'!$B$4:$B$352,0),MATCH(AO$4,'Mapping water'!$A$4:$U$4,0))*$F254</f>
        <v>0</v>
      </c>
      <c r="BH254" s="27">
        <f>INDEX('Mapping water'!$A$4:$U$352,MATCH($B254,'Mapping water'!$B$4:$B$352,0),MATCH(AP$4,'Mapping water'!$A$4:$U$4,0))*$F254</f>
        <v>0</v>
      </c>
      <c r="BI254" s="27">
        <f>INDEX('Mapping water'!$A$4:$U$352,MATCH($B254,'Mapping water'!$B$4:$B$352,0),MATCH(AQ$4,'Mapping water'!$A$4:$U$4,0))*$F254</f>
        <v>0</v>
      </c>
      <c r="BJ254" s="27">
        <f>INDEX('Mapping water'!$A$4:$U$352,MATCH($B254,'Mapping water'!$B$4:$B$352,0),MATCH(AR$4,'Mapping water'!$A$4:$U$4,0))*$F254</f>
        <v>0</v>
      </c>
      <c r="BK254" s="27">
        <f>INDEX('Mapping water'!$A$4:$U$352,MATCH($B254,'Mapping water'!$B$4:$B$352,0),MATCH(AS$4,'Mapping water'!$A$4:$U$4,0))*$F254</f>
        <v>0</v>
      </c>
      <c r="BL254" s="27">
        <f>INDEX('Mapping water'!$A$4:$U$352,MATCH($B254,'Mapping water'!$B$4:$B$352,0),MATCH(AT$4,'Mapping water'!$A$4:$U$4,0))*$F254</f>
        <v>0</v>
      </c>
      <c r="BM254" s="27">
        <f>INDEX('Mapping water'!$A$4:$U$352,MATCH($B254,'Mapping water'!$B$4:$B$352,0),MATCH(AU$4,'Mapping water'!$A$4:$U$4,0))*$F254</f>
        <v>0</v>
      </c>
      <c r="BN254" s="27">
        <f>INDEX('Mapping water'!$A$4:$U$352,MATCH($B254,'Mapping water'!$B$4:$B$352,0),MATCH(AV$4,'Mapping water'!$A$4:$U$4,0))*$G254</f>
        <v>0</v>
      </c>
      <c r="BO254" s="27">
        <f>INDEX('Mapping water'!$A$4:$U$352,MATCH($B254,'Mapping water'!$B$4:$B$352,0),MATCH(AW$4,'Mapping water'!$A$4:$U$4,0))*$G254</f>
        <v>0</v>
      </c>
      <c r="BP254" s="27">
        <f>INDEX('Mapping water'!$A$4:$U$352,MATCH($B254,'Mapping water'!$B$4:$B$352,0),MATCH(AX$4,'Mapping water'!$A$4:$U$4,0))*$G254</f>
        <v>0</v>
      </c>
      <c r="BQ254" s="27">
        <f>INDEX('Mapping water'!$A$4:$U$352,MATCH($B254,'Mapping water'!$B$4:$B$352,0),MATCH(AY$4,'Mapping water'!$A$4:$U$4,0))*$G254</f>
        <v>0</v>
      </c>
      <c r="BR254" s="27">
        <f>INDEX('Mapping water'!$A$4:$U$352,MATCH($B254,'Mapping water'!$B$4:$B$352,0),MATCH(AZ$4,'Mapping water'!$A$4:$U$4,0))*$G254</f>
        <v>51820</v>
      </c>
      <c r="BS254" s="27">
        <f>INDEX('Mapping water'!$A$4:$U$352,MATCH($B254,'Mapping water'!$B$4:$B$352,0),MATCH(BA$4,'Mapping water'!$A$4:$U$4,0))*$G254</f>
        <v>0</v>
      </c>
      <c r="BT254" s="27">
        <f>INDEX('Mapping water'!$A$4:$U$352,MATCH($B254,'Mapping water'!$B$4:$B$352,0),MATCH(BB$4,'Mapping water'!$A$4:$U$4,0))*$G254</f>
        <v>0</v>
      </c>
      <c r="BU254" s="27">
        <f>INDEX('Mapping water'!$A$4:$U$352,MATCH($B254,'Mapping water'!$B$4:$B$352,0),MATCH(BC$4,'Mapping water'!$A$4:$U$4,0))*$G254</f>
        <v>0</v>
      </c>
      <c r="BV254" s="27">
        <f>INDEX('Mapping water'!$A$4:$U$352,MATCH($B254,'Mapping water'!$B$4:$B$352,0),MATCH(BD$4,'Mapping water'!$A$4:$U$4,0))*$G254</f>
        <v>0</v>
      </c>
      <c r="BW254" s="27">
        <f>INDEX('Mapping water'!$A$4:$U$352,MATCH($B254,'Mapping water'!$B$4:$B$352,0),MATCH(BE$4,'Mapping water'!$A$4:$U$4,0))*$G254</f>
        <v>0</v>
      </c>
      <c r="BX254" s="27">
        <f>INDEX('Mapping water'!$A$4:$U$352,MATCH($B254,'Mapping water'!$B$4:$B$352,0),MATCH(BF$4,'Mapping water'!$A$4:$U$4,0))*$G254</f>
        <v>0</v>
      </c>
      <c r="BY254" s="27">
        <f>INDEX('Mapping water'!$A$4:$U$352,MATCH($B254,'Mapping water'!$B$4:$B$352,0),MATCH(BG$4,'Mapping water'!$A$4:$U$4,0))*$G254</f>
        <v>0</v>
      </c>
      <c r="BZ254" s="27">
        <f>INDEX('Mapping water'!$A$4:$U$352,MATCH($B254,'Mapping water'!$B$4:$B$352,0),MATCH(BH$4,'Mapping water'!$A$4:$U$4,0))*$G254</f>
        <v>0</v>
      </c>
      <c r="CA254" s="27">
        <f>INDEX('Mapping water'!$A$4:$U$352,MATCH($B254,'Mapping water'!$B$4:$B$352,0),MATCH(BI$4,'Mapping water'!$A$4:$U$4,0))*$G254</f>
        <v>0</v>
      </c>
      <c r="CB254" s="27">
        <f>INDEX('Mapping water'!$A$4:$U$352,MATCH($B254,'Mapping water'!$B$4:$B$352,0),MATCH(BJ$4,'Mapping water'!$A$4:$U$4,0))*$G254</f>
        <v>0</v>
      </c>
      <c r="CC254" s="27">
        <f>INDEX('Mapping water'!$A$4:$U$352,MATCH($B254,'Mapping water'!$B$4:$B$352,0),MATCH(BK$4,'Mapping water'!$A$4:$U$4,0))*$G254</f>
        <v>0</v>
      </c>
      <c r="CD254" s="27">
        <f>INDEX('Mapping water'!$A$4:$U$352,MATCH($B254,'Mapping water'!$B$4:$B$352,0),MATCH(BL$4,'Mapping water'!$A$4:$U$4,0))*$G254</f>
        <v>0</v>
      </c>
      <c r="CE254" s="27">
        <f>INDEX('Mapping water'!$A$4:$U$352,MATCH($B254,'Mapping water'!$B$4:$B$352,0),MATCH(BM$4,'Mapping water'!$A$4:$U$4,0))*$G254</f>
        <v>0</v>
      </c>
      <c r="CF254" s="27">
        <f>INDEX('Mapping water'!$A$4:$U$352,MATCH($B254,'Mapping water'!$B$4:$B$352,0),MATCH(BN$4,'Mapping water'!$A$4:$U$4,0))*$H254</f>
        <v>0</v>
      </c>
      <c r="CG254" s="27">
        <f>INDEX('Mapping water'!$A$4:$U$352,MATCH($B254,'Mapping water'!$B$4:$B$352,0),MATCH(BO$4,'Mapping water'!$A$4:$U$4,0))*$H254</f>
        <v>0</v>
      </c>
      <c r="CH254" s="27">
        <f>INDEX('Mapping water'!$A$4:$U$352,MATCH($B254,'Mapping water'!$B$4:$B$352,0),MATCH(BP$4,'Mapping water'!$A$4:$U$4,0))*$H254</f>
        <v>0</v>
      </c>
      <c r="CI254" s="27">
        <f>INDEX('Mapping water'!$A$4:$U$352,MATCH($B254,'Mapping water'!$B$4:$B$352,0),MATCH(BQ$4,'Mapping water'!$A$4:$U$4,0))*$H254</f>
        <v>0</v>
      </c>
      <c r="CJ254" s="27">
        <f>INDEX('Mapping water'!$A$4:$U$352,MATCH($B254,'Mapping water'!$B$4:$B$352,0),MATCH(BR$4,'Mapping water'!$A$4:$U$4,0))*$H254</f>
        <v>51944</v>
      </c>
      <c r="CK254" s="27">
        <f>INDEX('Mapping water'!$A$4:$U$352,MATCH($B254,'Mapping water'!$B$4:$B$352,0),MATCH(BS$4,'Mapping water'!$A$4:$U$4,0))*$H254</f>
        <v>0</v>
      </c>
      <c r="CL254" s="27">
        <f>INDEX('Mapping water'!$A$4:$U$352,MATCH($B254,'Mapping water'!$B$4:$B$352,0),MATCH(BT$4,'Mapping water'!$A$4:$U$4,0))*$H254</f>
        <v>0</v>
      </c>
      <c r="CM254" s="27">
        <f>INDEX('Mapping water'!$A$4:$U$352,MATCH($B254,'Mapping water'!$B$4:$B$352,0),MATCH(BU$4,'Mapping water'!$A$4:$U$4,0))*$H254</f>
        <v>0</v>
      </c>
      <c r="CN254" s="27">
        <f>INDEX('Mapping water'!$A$4:$U$352,MATCH($B254,'Mapping water'!$B$4:$B$352,0),MATCH(BV$4,'Mapping water'!$A$4:$U$4,0))*$H254</f>
        <v>0</v>
      </c>
      <c r="CO254" s="27">
        <f>INDEX('Mapping water'!$A$4:$U$352,MATCH($B254,'Mapping water'!$B$4:$B$352,0),MATCH(BW$4,'Mapping water'!$A$4:$U$4,0))*$H254</f>
        <v>0</v>
      </c>
      <c r="CP254" s="27">
        <f>INDEX('Mapping water'!$A$4:$U$352,MATCH($B254,'Mapping water'!$B$4:$B$352,0),MATCH(BX$4,'Mapping water'!$A$4:$U$4,0))*$H254</f>
        <v>0</v>
      </c>
      <c r="CQ254" s="27">
        <f>INDEX('Mapping water'!$A$4:$U$352,MATCH($B254,'Mapping water'!$B$4:$B$352,0),MATCH(BY$4,'Mapping water'!$A$4:$U$4,0))*$H254</f>
        <v>0</v>
      </c>
      <c r="CR254" s="27">
        <f>INDEX('Mapping water'!$A$4:$U$352,MATCH($B254,'Mapping water'!$B$4:$B$352,0),MATCH(BZ$4,'Mapping water'!$A$4:$U$4,0))*$H254</f>
        <v>0</v>
      </c>
      <c r="CS254" s="27">
        <f>INDEX('Mapping water'!$A$4:$U$352,MATCH($B254,'Mapping water'!$B$4:$B$352,0),MATCH(CA$4,'Mapping water'!$A$4:$U$4,0))*$H254</f>
        <v>0</v>
      </c>
      <c r="CT254" s="27">
        <f>INDEX('Mapping water'!$A$4:$U$352,MATCH($B254,'Mapping water'!$B$4:$B$352,0),MATCH(CB$4,'Mapping water'!$A$4:$U$4,0))*$H254</f>
        <v>0</v>
      </c>
      <c r="CU254" s="27">
        <f>INDEX('Mapping water'!$A$4:$U$352,MATCH($B254,'Mapping water'!$B$4:$B$352,0),MATCH(CC$4,'Mapping water'!$A$4:$U$4,0))*$H254</f>
        <v>0</v>
      </c>
      <c r="CV254" s="27">
        <f>INDEX('Mapping water'!$A$4:$U$352,MATCH($B254,'Mapping water'!$B$4:$B$352,0),MATCH(CD$4,'Mapping water'!$A$4:$U$4,0))*$H254</f>
        <v>0</v>
      </c>
      <c r="CW254" s="27">
        <f>INDEX('Mapping water'!$A$4:$U$352,MATCH($B254,'Mapping water'!$B$4:$B$352,0),MATCH(CE$4,'Mapping water'!$A$4:$U$4,0))*$H254</f>
        <v>0</v>
      </c>
      <c r="CX254" s="27">
        <f>INDEX('Mapping water'!$A$4:$U$352,MATCH($B254,'Mapping water'!$B$4:$B$352,0),MATCH(CF$4,'Mapping water'!$A$4:$U$4,0))*$I254</f>
        <v>0</v>
      </c>
      <c r="CY254" s="27">
        <f>INDEX('Mapping water'!$A$4:$U$352,MATCH($B254,'Mapping water'!$B$4:$B$352,0),MATCH(CG$4,'Mapping water'!$A$4:$U$4,0))*$I254</f>
        <v>0</v>
      </c>
      <c r="CZ254" s="27">
        <f>INDEX('Mapping water'!$A$4:$U$352,MATCH($B254,'Mapping water'!$B$4:$B$352,0),MATCH(CH$4,'Mapping water'!$A$4:$U$4,0))*$I254</f>
        <v>0</v>
      </c>
      <c r="DA254" s="27">
        <f>INDEX('Mapping water'!$A$4:$U$352,MATCH($B254,'Mapping water'!$B$4:$B$352,0),MATCH(CI$4,'Mapping water'!$A$4:$U$4,0))*$I254</f>
        <v>0</v>
      </c>
      <c r="DB254" s="27">
        <f>INDEX('Mapping water'!$A$4:$U$352,MATCH($B254,'Mapping water'!$B$4:$B$352,0),MATCH(CJ$4,'Mapping water'!$A$4:$U$4,0))*$I254</f>
        <v>52131</v>
      </c>
      <c r="DC254" s="27">
        <f>INDEX('Mapping water'!$A$4:$U$352,MATCH($B254,'Mapping water'!$B$4:$B$352,0),MATCH(CK$4,'Mapping water'!$A$4:$U$4,0))*$I254</f>
        <v>0</v>
      </c>
      <c r="DD254" s="27">
        <f>INDEX('Mapping water'!$A$4:$U$352,MATCH($B254,'Mapping water'!$B$4:$B$352,0),MATCH(CL$4,'Mapping water'!$A$4:$U$4,0))*$I254</f>
        <v>0</v>
      </c>
      <c r="DE254" s="27">
        <f>INDEX('Mapping water'!$A$4:$U$352,MATCH($B254,'Mapping water'!$B$4:$B$352,0),MATCH(CM$4,'Mapping water'!$A$4:$U$4,0))*$I254</f>
        <v>0</v>
      </c>
      <c r="DF254" s="27">
        <f>INDEX('Mapping water'!$A$4:$U$352,MATCH($B254,'Mapping water'!$B$4:$B$352,0),MATCH(CN$4,'Mapping water'!$A$4:$U$4,0))*$I254</f>
        <v>0</v>
      </c>
      <c r="DG254" s="27">
        <f>INDEX('Mapping water'!$A$4:$U$352,MATCH($B254,'Mapping water'!$B$4:$B$352,0),MATCH(CO$4,'Mapping water'!$A$4:$U$4,0))*$I254</f>
        <v>0</v>
      </c>
      <c r="DH254" s="27">
        <f>INDEX('Mapping water'!$A$4:$U$352,MATCH($B254,'Mapping water'!$B$4:$B$352,0),MATCH(CP$4,'Mapping water'!$A$4:$U$4,0))*$I254</f>
        <v>0</v>
      </c>
      <c r="DI254" s="27">
        <f>INDEX('Mapping water'!$A$4:$U$352,MATCH($B254,'Mapping water'!$B$4:$B$352,0),MATCH(CQ$4,'Mapping water'!$A$4:$U$4,0))*$I254</f>
        <v>0</v>
      </c>
      <c r="DJ254" s="27">
        <f>INDEX('Mapping water'!$A$4:$U$352,MATCH($B254,'Mapping water'!$B$4:$B$352,0),MATCH(CR$4,'Mapping water'!$A$4:$U$4,0))*$I254</f>
        <v>0</v>
      </c>
      <c r="DK254" s="27">
        <f>INDEX('Mapping water'!$A$4:$U$352,MATCH($B254,'Mapping water'!$B$4:$B$352,0),MATCH(CS$4,'Mapping water'!$A$4:$U$4,0))*$I254</f>
        <v>0</v>
      </c>
      <c r="DL254" s="27">
        <f>INDEX('Mapping water'!$A$4:$U$352,MATCH($B254,'Mapping water'!$B$4:$B$352,0),MATCH(CT$4,'Mapping water'!$A$4:$U$4,0))*$I254</f>
        <v>0</v>
      </c>
      <c r="DM254" s="27">
        <f>INDEX('Mapping water'!$A$4:$U$352,MATCH($B254,'Mapping water'!$B$4:$B$352,0),MATCH(CU$4,'Mapping water'!$A$4:$U$4,0))*$I254</f>
        <v>0</v>
      </c>
      <c r="DN254" s="27">
        <f>INDEX('Mapping water'!$A$4:$U$352,MATCH($B254,'Mapping water'!$B$4:$B$352,0),MATCH(CV$4,'Mapping water'!$A$4:$U$4,0))*$I254</f>
        <v>0</v>
      </c>
      <c r="DO254" s="27">
        <f>INDEX('Mapping water'!$A$4:$U$352,MATCH($B254,'Mapping water'!$B$4:$B$352,0),MATCH(CW$4,'Mapping water'!$A$4:$U$4,0))*$I254</f>
        <v>0</v>
      </c>
      <c r="DP254" s="27">
        <f>INDEX('Mapping water'!$A$4:$U$352,MATCH($B254,'Mapping water'!$B$4:$B$352,0),MATCH(CX$4,'Mapping water'!$A$4:$U$4,0))*$J254</f>
        <v>0</v>
      </c>
      <c r="DQ254" s="27">
        <f>INDEX('Mapping water'!$A$4:$U$352,MATCH($B254,'Mapping water'!$B$4:$B$352,0),MATCH(CY$4,'Mapping water'!$A$4:$U$4,0))*$J254</f>
        <v>0</v>
      </c>
      <c r="DR254" s="27">
        <f>INDEX('Mapping water'!$A$4:$U$352,MATCH($B254,'Mapping water'!$B$4:$B$352,0),MATCH(CZ$4,'Mapping water'!$A$4:$U$4,0))*$J254</f>
        <v>0</v>
      </c>
      <c r="DS254" s="27">
        <f>INDEX('Mapping water'!$A$4:$U$352,MATCH($B254,'Mapping water'!$B$4:$B$352,0),MATCH(DA$4,'Mapping water'!$A$4:$U$4,0))*$J254</f>
        <v>0</v>
      </c>
      <c r="DT254" s="27">
        <f>INDEX('Mapping water'!$A$4:$U$352,MATCH($B254,'Mapping water'!$B$4:$B$352,0),MATCH(DB$4,'Mapping water'!$A$4:$U$4,0))*$J254</f>
        <v>52338</v>
      </c>
      <c r="DU254" s="27">
        <f>INDEX('Mapping water'!$A$4:$U$352,MATCH($B254,'Mapping water'!$B$4:$B$352,0),MATCH(DC$4,'Mapping water'!$A$4:$U$4,0))*$J254</f>
        <v>0</v>
      </c>
      <c r="DV254" s="27">
        <f>INDEX('Mapping water'!$A$4:$U$352,MATCH($B254,'Mapping water'!$B$4:$B$352,0),MATCH(DD$4,'Mapping water'!$A$4:$U$4,0))*$J254</f>
        <v>0</v>
      </c>
      <c r="DW254" s="27">
        <f>INDEX('Mapping water'!$A$4:$U$352,MATCH($B254,'Mapping water'!$B$4:$B$352,0),MATCH(DE$4,'Mapping water'!$A$4:$U$4,0))*$J254</f>
        <v>0</v>
      </c>
      <c r="DX254" s="27">
        <f>INDEX('Mapping water'!$A$4:$U$352,MATCH($B254,'Mapping water'!$B$4:$B$352,0),MATCH(DF$4,'Mapping water'!$A$4:$U$4,0))*$J254</f>
        <v>0</v>
      </c>
      <c r="DY254" s="27">
        <f>INDEX('Mapping water'!$A$4:$U$352,MATCH($B254,'Mapping water'!$B$4:$B$352,0),MATCH(DG$4,'Mapping water'!$A$4:$U$4,0))*$J254</f>
        <v>0</v>
      </c>
      <c r="DZ254" s="27">
        <f>INDEX('Mapping water'!$A$4:$U$352,MATCH($B254,'Mapping water'!$B$4:$B$352,0),MATCH(DH$4,'Mapping water'!$A$4:$U$4,0))*$J254</f>
        <v>0</v>
      </c>
      <c r="EA254" s="27">
        <f>INDEX('Mapping water'!$A$4:$U$352,MATCH($B254,'Mapping water'!$B$4:$B$352,0),MATCH(DI$4,'Mapping water'!$A$4:$U$4,0))*$J254</f>
        <v>0</v>
      </c>
      <c r="EB254" s="27">
        <f>INDEX('Mapping water'!$A$4:$U$352,MATCH($B254,'Mapping water'!$B$4:$B$352,0),MATCH(DJ$4,'Mapping water'!$A$4:$U$4,0))*$J254</f>
        <v>0</v>
      </c>
      <c r="EC254" s="27">
        <f>INDEX('Mapping water'!$A$4:$U$352,MATCH($B254,'Mapping water'!$B$4:$B$352,0),MATCH(DK$4,'Mapping water'!$A$4:$U$4,0))*$J254</f>
        <v>0</v>
      </c>
      <c r="ED254" s="27">
        <f>INDEX('Mapping water'!$A$4:$U$352,MATCH($B254,'Mapping water'!$B$4:$B$352,0),MATCH(DL$4,'Mapping water'!$A$4:$U$4,0))*$J254</f>
        <v>0</v>
      </c>
      <c r="EE254" s="27">
        <f>INDEX('Mapping water'!$A$4:$U$352,MATCH($B254,'Mapping water'!$B$4:$B$352,0),MATCH(DM$4,'Mapping water'!$A$4:$U$4,0))*$J254</f>
        <v>0</v>
      </c>
      <c r="EF254" s="27">
        <f>INDEX('Mapping water'!$A$4:$U$352,MATCH($B254,'Mapping water'!$B$4:$B$352,0),MATCH(DN$4,'Mapping water'!$A$4:$U$4,0))*$J254</f>
        <v>0</v>
      </c>
      <c r="EG254" s="27">
        <f>INDEX('Mapping water'!$A$4:$U$352,MATCH($B254,'Mapping water'!$B$4:$B$352,0),MATCH(DO$4,'Mapping water'!$A$4:$U$4,0))*$J254</f>
        <v>0</v>
      </c>
      <c r="EH254" s="27">
        <f>INDEX('Mapping water'!$A$4:$U$352,MATCH($B254,'Mapping water'!$B$4:$B$352,0),MATCH(DP$4,'Mapping water'!$A$4:$U$4,0))*$K254</f>
        <v>0</v>
      </c>
      <c r="EI254" s="27">
        <f>INDEX('Mapping water'!$A$4:$U$352,MATCH($B254,'Mapping water'!$B$4:$B$352,0),MATCH(DQ$4,'Mapping water'!$A$4:$U$4,0))*$K254</f>
        <v>0</v>
      </c>
      <c r="EJ254" s="27">
        <f>INDEX('Mapping water'!$A$4:$U$352,MATCH($B254,'Mapping water'!$B$4:$B$352,0),MATCH(DR$4,'Mapping water'!$A$4:$U$4,0))*$K254</f>
        <v>0</v>
      </c>
      <c r="EK254" s="27">
        <f>INDEX('Mapping water'!$A$4:$U$352,MATCH($B254,'Mapping water'!$B$4:$B$352,0),MATCH(DS$4,'Mapping water'!$A$4:$U$4,0))*$K254</f>
        <v>0</v>
      </c>
      <c r="EL254" s="27">
        <f>INDEX('Mapping water'!$A$4:$U$352,MATCH($B254,'Mapping water'!$B$4:$B$352,0),MATCH(DT$4,'Mapping water'!$A$4:$U$4,0))*$K254</f>
        <v>52562</v>
      </c>
      <c r="EM254" s="27">
        <f>INDEX('Mapping water'!$A$4:$U$352,MATCH($B254,'Mapping water'!$B$4:$B$352,0),MATCH(DU$4,'Mapping water'!$A$4:$U$4,0))*$K254</f>
        <v>0</v>
      </c>
      <c r="EN254" s="27">
        <f>INDEX('Mapping water'!$A$4:$U$352,MATCH($B254,'Mapping water'!$B$4:$B$352,0),MATCH(DV$4,'Mapping water'!$A$4:$U$4,0))*$K254</f>
        <v>0</v>
      </c>
      <c r="EO254" s="27">
        <f>INDEX('Mapping water'!$A$4:$U$352,MATCH($B254,'Mapping water'!$B$4:$B$352,0),MATCH(DW$4,'Mapping water'!$A$4:$U$4,0))*$K254</f>
        <v>0</v>
      </c>
      <c r="EP254" s="27">
        <f>INDEX('Mapping water'!$A$4:$U$352,MATCH($B254,'Mapping water'!$B$4:$B$352,0),MATCH(DX$4,'Mapping water'!$A$4:$U$4,0))*$K254</f>
        <v>0</v>
      </c>
      <c r="EQ254" s="27">
        <f>INDEX('Mapping water'!$A$4:$U$352,MATCH($B254,'Mapping water'!$B$4:$B$352,0),MATCH(DY$4,'Mapping water'!$A$4:$U$4,0))*$K254</f>
        <v>0</v>
      </c>
      <c r="ER254" s="27">
        <f>INDEX('Mapping water'!$A$4:$U$352,MATCH($B254,'Mapping water'!$B$4:$B$352,0),MATCH(DZ$4,'Mapping water'!$A$4:$U$4,0))*$K254</f>
        <v>0</v>
      </c>
      <c r="ES254" s="27">
        <f>INDEX('Mapping water'!$A$4:$U$352,MATCH($B254,'Mapping water'!$B$4:$B$352,0),MATCH(EA$4,'Mapping water'!$A$4:$U$4,0))*$K254</f>
        <v>0</v>
      </c>
      <c r="ET254" s="27">
        <f>INDEX('Mapping water'!$A$4:$U$352,MATCH($B254,'Mapping water'!$B$4:$B$352,0),MATCH(EB$4,'Mapping water'!$A$4:$U$4,0))*$K254</f>
        <v>0</v>
      </c>
      <c r="EU254" s="27">
        <f>INDEX('Mapping water'!$A$4:$U$352,MATCH($B254,'Mapping water'!$B$4:$B$352,0),MATCH(EC$4,'Mapping water'!$A$4:$U$4,0))*$K254</f>
        <v>0</v>
      </c>
      <c r="EV254" s="27">
        <f>INDEX('Mapping water'!$A$4:$U$352,MATCH($B254,'Mapping water'!$B$4:$B$352,0),MATCH(ED$4,'Mapping water'!$A$4:$U$4,0))*$K254</f>
        <v>0</v>
      </c>
      <c r="EW254" s="27">
        <f>INDEX('Mapping water'!$A$4:$U$352,MATCH($B254,'Mapping water'!$B$4:$B$352,0),MATCH(EE$4,'Mapping water'!$A$4:$U$4,0))*$K254</f>
        <v>0</v>
      </c>
      <c r="EX254" s="27">
        <f>INDEX('Mapping water'!$A$4:$U$352,MATCH($B254,'Mapping water'!$B$4:$B$352,0),MATCH(EF$4,'Mapping water'!$A$4:$U$4,0))*$K254</f>
        <v>0</v>
      </c>
      <c r="EY254" s="27">
        <f>INDEX('Mapping water'!$A$4:$U$352,MATCH($B254,'Mapping water'!$B$4:$B$352,0),MATCH(EG$4,'Mapping water'!$A$4:$U$4,0))*$K254</f>
        <v>0</v>
      </c>
    </row>
    <row r="255" spans="1:155" x14ac:dyDescent="0.2">
      <c r="A255" s="26" t="s">
        <v>257</v>
      </c>
      <c r="B255" s="26" t="s">
        <v>258</v>
      </c>
      <c r="C255" s="26" t="s">
        <v>5</v>
      </c>
      <c r="D255" s="27">
        <f>INDEX('Households England'!S$6:S$375,MATCH('Mapping HH to population water'!$B255,'Households England'!$B$6:$B$375,0))</f>
        <v>36032</v>
      </c>
      <c r="E255" s="27">
        <f>INDEX('Households England'!T$6:T$375,MATCH('Mapping HH to population water'!$B255,'Households England'!$B$6:$B$375,0))</f>
        <v>36320</v>
      </c>
      <c r="F255" s="27">
        <f>INDEX('Households England'!U$6:U$375,MATCH('Mapping HH to population water'!$B255,'Households England'!$B$6:$B$375,0))</f>
        <v>36689</v>
      </c>
      <c r="G255" s="27">
        <f>INDEX('Households England'!V$6:V$375,MATCH('Mapping HH to population water'!$B255,'Households England'!$B$6:$B$375,0))</f>
        <v>37015</v>
      </c>
      <c r="H255" s="27">
        <f>INDEX('Households England'!W$6:W$375,MATCH('Mapping HH to population water'!$B255,'Households England'!$B$6:$B$375,0))</f>
        <v>37313</v>
      </c>
      <c r="I255" s="27">
        <f>INDEX('Households England'!X$6:X$375,MATCH('Mapping HH to population water'!$B255,'Households England'!$B$6:$B$375,0))</f>
        <v>37671</v>
      </c>
      <c r="J255" s="27">
        <f>INDEX('Households England'!Y$6:Y$375,MATCH('Mapping HH to population water'!$B255,'Households England'!$B$6:$B$375,0))</f>
        <v>38044</v>
      </c>
      <c r="K255" s="27">
        <f>INDEX('Households England'!Z$6:Z$375,MATCH('Mapping HH to population water'!$B255,'Households England'!$B$6:$B$375,0))</f>
        <v>38406</v>
      </c>
      <c r="L255" s="27">
        <f>INDEX('Mapping water'!$A$4:$U$352,MATCH($B255,'Mapping water'!$B$4:$B$352,0),MATCH(L$4,'Mapping water'!$A$4:$U$4,0))*$D255</f>
        <v>0</v>
      </c>
      <c r="M255" s="27">
        <f>INDEX('Mapping water'!$A$4:$U$352,MATCH($B255,'Mapping water'!$B$4:$B$352,0),MATCH(M$4,'Mapping water'!$A$4:$U$4,0))*$D255</f>
        <v>0</v>
      </c>
      <c r="N255" s="27">
        <f>INDEX('Mapping water'!$A$4:$U$352,MATCH($B255,'Mapping water'!$B$4:$B$352,0),MATCH(N$4,'Mapping water'!$A$4:$U$4,0))*$D255</f>
        <v>0</v>
      </c>
      <c r="O255" s="27">
        <f>INDEX('Mapping water'!$A$4:$U$352,MATCH($B255,'Mapping water'!$B$4:$B$352,0),MATCH(O$4,'Mapping water'!$A$4:$U$4,0))*$D255</f>
        <v>0</v>
      </c>
      <c r="P255" s="27">
        <f>INDEX('Mapping water'!$A$4:$U$352,MATCH($B255,'Mapping water'!$B$4:$B$352,0),MATCH(P$4,'Mapping water'!$A$4:$U$4,0))*$D255</f>
        <v>33870.079999999994</v>
      </c>
      <c r="Q255" s="27">
        <f>INDEX('Mapping water'!$A$4:$U$352,MATCH($B255,'Mapping water'!$B$4:$B$352,0),MATCH(Q$4,'Mapping water'!$A$4:$U$4,0))*$D255</f>
        <v>0</v>
      </c>
      <c r="R255" s="27">
        <f>INDEX('Mapping water'!$A$4:$U$352,MATCH($B255,'Mapping water'!$B$4:$B$352,0),MATCH(R$4,'Mapping water'!$A$4:$U$4,0))*$D255</f>
        <v>0</v>
      </c>
      <c r="S255" s="27">
        <f>INDEX('Mapping water'!$A$4:$U$352,MATCH($B255,'Mapping water'!$B$4:$B$352,0),MATCH(S$4,'Mapping water'!$A$4:$U$4,0))*$D255</f>
        <v>2161.92</v>
      </c>
      <c r="T255" s="27">
        <f>INDEX('Mapping water'!$A$4:$U$352,MATCH($B255,'Mapping water'!$B$4:$B$352,0),MATCH(T$4,'Mapping water'!$A$4:$U$4,0))*$D255</f>
        <v>0</v>
      </c>
      <c r="U255" s="27">
        <f>INDEX('Mapping water'!$A$4:$U$352,MATCH($B255,'Mapping water'!$B$4:$B$352,0),MATCH(U$4,'Mapping water'!$A$4:$U$4,0))*$D255</f>
        <v>0</v>
      </c>
      <c r="V255" s="27">
        <f>INDEX('Mapping water'!$A$4:$U$352,MATCH($B255,'Mapping water'!$B$4:$B$352,0),MATCH(V$4,'Mapping water'!$A$4:$U$4,0))*$D255</f>
        <v>0</v>
      </c>
      <c r="W255" s="27">
        <f>INDEX('Mapping water'!$A$4:$U$352,MATCH($B255,'Mapping water'!$B$4:$B$352,0),MATCH(W$4,'Mapping water'!$A$4:$U$4,0))*$D255</f>
        <v>0</v>
      </c>
      <c r="X255" s="27">
        <f>INDEX('Mapping water'!$A$4:$U$352,MATCH($B255,'Mapping water'!$B$4:$B$352,0),MATCH(X$4,'Mapping water'!$A$4:$U$4,0))*$D255</f>
        <v>0</v>
      </c>
      <c r="Y255" s="27">
        <f>INDEX('Mapping water'!$A$4:$U$352,MATCH($B255,'Mapping water'!$B$4:$B$352,0),MATCH(Y$4,'Mapping water'!$A$4:$U$4,0))*$D255</f>
        <v>0</v>
      </c>
      <c r="Z255" s="27">
        <f>INDEX('Mapping water'!$A$4:$U$352,MATCH($B255,'Mapping water'!$B$4:$B$352,0),MATCH(Z$4,'Mapping water'!$A$4:$U$4,0))*$D255</f>
        <v>0</v>
      </c>
      <c r="AA255" s="27">
        <f>INDEX('Mapping water'!$A$4:$U$352,MATCH($B255,'Mapping water'!$B$4:$B$352,0),MATCH(AA$4,'Mapping water'!$A$4:$U$4,0))*$D255</f>
        <v>0</v>
      </c>
      <c r="AB255" s="27">
        <f>INDEX('Mapping water'!$A$4:$U$352,MATCH($B255,'Mapping water'!$B$4:$B$352,0),MATCH(AB$4,'Mapping water'!$A$4:$U$4,0))*$D255</f>
        <v>0</v>
      </c>
      <c r="AC255" s="27">
        <f>INDEX('Mapping water'!$A$4:$U$352,MATCH($B255,'Mapping water'!$B$4:$B$352,0),MATCH(AC$4,'Mapping water'!$A$4:$U$4,0))*$D255</f>
        <v>0</v>
      </c>
      <c r="AD255" s="27">
        <f>INDEX('Mapping water'!$A$4:$U$352,MATCH($B255,'Mapping water'!$B$4:$B$352,0),MATCH(AD$4,'Mapping water'!$A$4:$U$4,0))*$E255</f>
        <v>0</v>
      </c>
      <c r="AE255" s="27">
        <f>INDEX('Mapping water'!$A$4:$U$352,MATCH($B255,'Mapping water'!$B$4:$B$352,0),MATCH(AE$4,'Mapping water'!$A$4:$U$4,0))*$E255</f>
        <v>0</v>
      </c>
      <c r="AF255" s="27">
        <f>INDEX('Mapping water'!$A$4:$U$352,MATCH($B255,'Mapping water'!$B$4:$B$352,0),MATCH(AF$4,'Mapping water'!$A$4:$U$4,0))*$E255</f>
        <v>0</v>
      </c>
      <c r="AG255" s="27">
        <f>INDEX('Mapping water'!$A$4:$U$352,MATCH($B255,'Mapping water'!$B$4:$B$352,0),MATCH(AG$4,'Mapping water'!$A$4:$U$4,0))*$E255</f>
        <v>0</v>
      </c>
      <c r="AH255" s="27">
        <f>INDEX('Mapping water'!$A$4:$U$352,MATCH($B255,'Mapping water'!$B$4:$B$352,0),MATCH(AH$4,'Mapping water'!$A$4:$U$4,0))*$E255</f>
        <v>34140.799999999996</v>
      </c>
      <c r="AI255" s="27">
        <f>INDEX('Mapping water'!$A$4:$U$352,MATCH($B255,'Mapping water'!$B$4:$B$352,0),MATCH(AI$4,'Mapping water'!$A$4:$U$4,0))*$E255</f>
        <v>0</v>
      </c>
      <c r="AJ255" s="27">
        <f>INDEX('Mapping water'!$A$4:$U$352,MATCH($B255,'Mapping water'!$B$4:$B$352,0),MATCH(AJ$4,'Mapping water'!$A$4:$U$4,0))*$E255</f>
        <v>0</v>
      </c>
      <c r="AK255" s="27">
        <f>INDEX('Mapping water'!$A$4:$U$352,MATCH($B255,'Mapping water'!$B$4:$B$352,0),MATCH(AK$4,'Mapping water'!$A$4:$U$4,0))*$E255</f>
        <v>2179.1999999999998</v>
      </c>
      <c r="AL255" s="27">
        <f>INDEX('Mapping water'!$A$4:$U$352,MATCH($B255,'Mapping water'!$B$4:$B$352,0),MATCH(AL$4,'Mapping water'!$A$4:$U$4,0))*$E255</f>
        <v>0</v>
      </c>
      <c r="AM255" s="27">
        <f>INDEX('Mapping water'!$A$4:$U$352,MATCH($B255,'Mapping water'!$B$4:$B$352,0),MATCH(AM$4,'Mapping water'!$A$4:$U$4,0))*$E255</f>
        <v>0</v>
      </c>
      <c r="AN255" s="27">
        <f>INDEX('Mapping water'!$A$4:$U$352,MATCH($B255,'Mapping water'!$B$4:$B$352,0),MATCH(AN$4,'Mapping water'!$A$4:$U$4,0))*$E255</f>
        <v>0</v>
      </c>
      <c r="AO255" s="27">
        <f>INDEX('Mapping water'!$A$4:$U$352,MATCH($B255,'Mapping water'!$B$4:$B$352,0),MATCH(AO$4,'Mapping water'!$A$4:$U$4,0))*$E255</f>
        <v>0</v>
      </c>
      <c r="AP255" s="27">
        <f>INDEX('Mapping water'!$A$4:$U$352,MATCH($B255,'Mapping water'!$B$4:$B$352,0),MATCH(AP$4,'Mapping water'!$A$4:$U$4,0))*$E255</f>
        <v>0</v>
      </c>
      <c r="AQ255" s="27">
        <f>INDEX('Mapping water'!$A$4:$U$352,MATCH($B255,'Mapping water'!$B$4:$B$352,0),MATCH(AQ$4,'Mapping water'!$A$4:$U$4,0))*$E255</f>
        <v>0</v>
      </c>
      <c r="AR255" s="27">
        <f>INDEX('Mapping water'!$A$4:$U$352,MATCH($B255,'Mapping water'!$B$4:$B$352,0),MATCH(AR$4,'Mapping water'!$A$4:$U$4,0))*$E255</f>
        <v>0</v>
      </c>
      <c r="AS255" s="27">
        <f>INDEX('Mapping water'!$A$4:$U$352,MATCH($B255,'Mapping water'!$B$4:$B$352,0),MATCH(AS$4,'Mapping water'!$A$4:$U$4,0))*$E255</f>
        <v>0</v>
      </c>
      <c r="AT255" s="27">
        <f>INDEX('Mapping water'!$A$4:$U$352,MATCH($B255,'Mapping water'!$B$4:$B$352,0),MATCH(AT$4,'Mapping water'!$A$4:$U$4,0))*$E255</f>
        <v>0</v>
      </c>
      <c r="AU255" s="27">
        <f>INDEX('Mapping water'!$A$4:$U$352,MATCH($B255,'Mapping water'!$B$4:$B$352,0),MATCH(AU$4,'Mapping water'!$A$4:$U$4,0))*$E255</f>
        <v>0</v>
      </c>
      <c r="AV255" s="27">
        <f>INDEX('Mapping water'!$A$4:$U$352,MATCH($B255,'Mapping water'!$B$4:$B$352,0),MATCH(AD$4,'Mapping water'!$A$4:$U$4,0))*$F255</f>
        <v>0</v>
      </c>
      <c r="AW255" s="27">
        <f>INDEX('Mapping water'!$A$4:$U$352,MATCH($B255,'Mapping water'!$B$4:$B$352,0),MATCH(AE$4,'Mapping water'!$A$4:$U$4,0))*$F255</f>
        <v>0</v>
      </c>
      <c r="AX255" s="27">
        <f>INDEX('Mapping water'!$A$4:$U$352,MATCH($B255,'Mapping water'!$B$4:$B$352,0),MATCH(AF$4,'Mapping water'!$A$4:$U$4,0))*$F255</f>
        <v>0</v>
      </c>
      <c r="AY255" s="27">
        <f>INDEX('Mapping water'!$A$4:$U$352,MATCH($B255,'Mapping water'!$B$4:$B$352,0),MATCH(AG$4,'Mapping water'!$A$4:$U$4,0))*$F255</f>
        <v>0</v>
      </c>
      <c r="AZ255" s="27">
        <f>INDEX('Mapping water'!$A$4:$U$352,MATCH($B255,'Mapping water'!$B$4:$B$352,0),MATCH(AH$4,'Mapping water'!$A$4:$U$4,0))*$F255</f>
        <v>34487.659999999996</v>
      </c>
      <c r="BA255" s="27">
        <f>INDEX('Mapping water'!$A$4:$U$352,MATCH($B255,'Mapping water'!$B$4:$B$352,0),MATCH(AI$4,'Mapping water'!$A$4:$U$4,0))*$F255</f>
        <v>0</v>
      </c>
      <c r="BB255" s="27">
        <f>INDEX('Mapping water'!$A$4:$U$352,MATCH($B255,'Mapping water'!$B$4:$B$352,0),MATCH(AJ$4,'Mapping water'!$A$4:$U$4,0))*$F255</f>
        <v>0</v>
      </c>
      <c r="BC255" s="27">
        <f>INDEX('Mapping water'!$A$4:$U$352,MATCH($B255,'Mapping water'!$B$4:$B$352,0),MATCH(AK$4,'Mapping water'!$A$4:$U$4,0))*$F255</f>
        <v>2201.34</v>
      </c>
      <c r="BD255" s="27">
        <f>INDEX('Mapping water'!$A$4:$U$352,MATCH($B255,'Mapping water'!$B$4:$B$352,0),MATCH(AL$4,'Mapping water'!$A$4:$U$4,0))*$F255</f>
        <v>0</v>
      </c>
      <c r="BE255" s="27">
        <f>INDEX('Mapping water'!$A$4:$U$352,MATCH($B255,'Mapping water'!$B$4:$B$352,0),MATCH(AM$4,'Mapping water'!$A$4:$U$4,0))*$F255</f>
        <v>0</v>
      </c>
      <c r="BF255" s="27">
        <f>INDEX('Mapping water'!$A$4:$U$352,MATCH($B255,'Mapping water'!$B$4:$B$352,0),MATCH(AN$4,'Mapping water'!$A$4:$U$4,0))*$F255</f>
        <v>0</v>
      </c>
      <c r="BG255" s="27">
        <f>INDEX('Mapping water'!$A$4:$U$352,MATCH($B255,'Mapping water'!$B$4:$B$352,0),MATCH(AO$4,'Mapping water'!$A$4:$U$4,0))*$F255</f>
        <v>0</v>
      </c>
      <c r="BH255" s="27">
        <f>INDEX('Mapping water'!$A$4:$U$352,MATCH($B255,'Mapping water'!$B$4:$B$352,0),MATCH(AP$4,'Mapping water'!$A$4:$U$4,0))*$F255</f>
        <v>0</v>
      </c>
      <c r="BI255" s="27">
        <f>INDEX('Mapping water'!$A$4:$U$352,MATCH($B255,'Mapping water'!$B$4:$B$352,0),MATCH(AQ$4,'Mapping water'!$A$4:$U$4,0))*$F255</f>
        <v>0</v>
      </c>
      <c r="BJ255" s="27">
        <f>INDEX('Mapping water'!$A$4:$U$352,MATCH($B255,'Mapping water'!$B$4:$B$352,0),MATCH(AR$4,'Mapping water'!$A$4:$U$4,0))*$F255</f>
        <v>0</v>
      </c>
      <c r="BK255" s="27">
        <f>INDEX('Mapping water'!$A$4:$U$352,MATCH($B255,'Mapping water'!$B$4:$B$352,0),MATCH(AS$4,'Mapping water'!$A$4:$U$4,0))*$F255</f>
        <v>0</v>
      </c>
      <c r="BL255" s="27">
        <f>INDEX('Mapping water'!$A$4:$U$352,MATCH($B255,'Mapping water'!$B$4:$B$352,0),MATCH(AT$4,'Mapping water'!$A$4:$U$4,0))*$F255</f>
        <v>0</v>
      </c>
      <c r="BM255" s="27">
        <f>INDEX('Mapping water'!$A$4:$U$352,MATCH($B255,'Mapping water'!$B$4:$B$352,0),MATCH(AU$4,'Mapping water'!$A$4:$U$4,0))*$F255</f>
        <v>0</v>
      </c>
      <c r="BN255" s="27">
        <f>INDEX('Mapping water'!$A$4:$U$352,MATCH($B255,'Mapping water'!$B$4:$B$352,0),MATCH(AV$4,'Mapping water'!$A$4:$U$4,0))*$G255</f>
        <v>0</v>
      </c>
      <c r="BO255" s="27">
        <f>INDEX('Mapping water'!$A$4:$U$352,MATCH($B255,'Mapping water'!$B$4:$B$352,0),MATCH(AW$4,'Mapping water'!$A$4:$U$4,0))*$G255</f>
        <v>0</v>
      </c>
      <c r="BP255" s="27">
        <f>INDEX('Mapping water'!$A$4:$U$352,MATCH($B255,'Mapping water'!$B$4:$B$352,0),MATCH(AX$4,'Mapping water'!$A$4:$U$4,0))*$G255</f>
        <v>0</v>
      </c>
      <c r="BQ255" s="27">
        <f>INDEX('Mapping water'!$A$4:$U$352,MATCH($B255,'Mapping water'!$B$4:$B$352,0),MATCH(AY$4,'Mapping water'!$A$4:$U$4,0))*$G255</f>
        <v>0</v>
      </c>
      <c r="BR255" s="27">
        <f>INDEX('Mapping water'!$A$4:$U$352,MATCH($B255,'Mapping water'!$B$4:$B$352,0),MATCH(AZ$4,'Mapping water'!$A$4:$U$4,0))*$G255</f>
        <v>34794.1</v>
      </c>
      <c r="BS255" s="27">
        <f>INDEX('Mapping water'!$A$4:$U$352,MATCH($B255,'Mapping water'!$B$4:$B$352,0),MATCH(BA$4,'Mapping water'!$A$4:$U$4,0))*$G255</f>
        <v>0</v>
      </c>
      <c r="BT255" s="27">
        <f>INDEX('Mapping water'!$A$4:$U$352,MATCH($B255,'Mapping water'!$B$4:$B$352,0),MATCH(BB$4,'Mapping water'!$A$4:$U$4,0))*$G255</f>
        <v>0</v>
      </c>
      <c r="BU255" s="27">
        <f>INDEX('Mapping water'!$A$4:$U$352,MATCH($B255,'Mapping water'!$B$4:$B$352,0),MATCH(BC$4,'Mapping water'!$A$4:$U$4,0))*$G255</f>
        <v>2220.9</v>
      </c>
      <c r="BV255" s="27">
        <f>INDEX('Mapping water'!$A$4:$U$352,MATCH($B255,'Mapping water'!$B$4:$B$352,0),MATCH(BD$4,'Mapping water'!$A$4:$U$4,0))*$G255</f>
        <v>0</v>
      </c>
      <c r="BW255" s="27">
        <f>INDEX('Mapping water'!$A$4:$U$352,MATCH($B255,'Mapping water'!$B$4:$B$352,0),MATCH(BE$4,'Mapping water'!$A$4:$U$4,0))*$G255</f>
        <v>0</v>
      </c>
      <c r="BX255" s="27">
        <f>INDEX('Mapping water'!$A$4:$U$352,MATCH($B255,'Mapping water'!$B$4:$B$352,0),MATCH(BF$4,'Mapping water'!$A$4:$U$4,0))*$G255</f>
        <v>0</v>
      </c>
      <c r="BY255" s="27">
        <f>INDEX('Mapping water'!$A$4:$U$352,MATCH($B255,'Mapping water'!$B$4:$B$352,0),MATCH(BG$4,'Mapping water'!$A$4:$U$4,0))*$G255</f>
        <v>0</v>
      </c>
      <c r="BZ255" s="27">
        <f>INDEX('Mapping water'!$A$4:$U$352,MATCH($B255,'Mapping water'!$B$4:$B$352,0),MATCH(BH$4,'Mapping water'!$A$4:$U$4,0))*$G255</f>
        <v>0</v>
      </c>
      <c r="CA255" s="27">
        <f>INDEX('Mapping water'!$A$4:$U$352,MATCH($B255,'Mapping water'!$B$4:$B$352,0),MATCH(BI$4,'Mapping water'!$A$4:$U$4,0))*$G255</f>
        <v>0</v>
      </c>
      <c r="CB255" s="27">
        <f>INDEX('Mapping water'!$A$4:$U$352,MATCH($B255,'Mapping water'!$B$4:$B$352,0),MATCH(BJ$4,'Mapping water'!$A$4:$U$4,0))*$G255</f>
        <v>0</v>
      </c>
      <c r="CC255" s="27">
        <f>INDEX('Mapping water'!$A$4:$U$352,MATCH($B255,'Mapping water'!$B$4:$B$352,0),MATCH(BK$4,'Mapping water'!$A$4:$U$4,0))*$G255</f>
        <v>0</v>
      </c>
      <c r="CD255" s="27">
        <f>INDEX('Mapping water'!$A$4:$U$352,MATCH($B255,'Mapping water'!$B$4:$B$352,0),MATCH(BL$4,'Mapping water'!$A$4:$U$4,0))*$G255</f>
        <v>0</v>
      </c>
      <c r="CE255" s="27">
        <f>INDEX('Mapping water'!$A$4:$U$352,MATCH($B255,'Mapping water'!$B$4:$B$352,0),MATCH(BM$4,'Mapping water'!$A$4:$U$4,0))*$G255</f>
        <v>0</v>
      </c>
      <c r="CF255" s="27">
        <f>INDEX('Mapping water'!$A$4:$U$352,MATCH($B255,'Mapping water'!$B$4:$B$352,0),MATCH(BN$4,'Mapping water'!$A$4:$U$4,0))*$H255</f>
        <v>0</v>
      </c>
      <c r="CG255" s="27">
        <f>INDEX('Mapping water'!$A$4:$U$352,MATCH($B255,'Mapping water'!$B$4:$B$352,0),MATCH(BO$4,'Mapping water'!$A$4:$U$4,0))*$H255</f>
        <v>0</v>
      </c>
      <c r="CH255" s="27">
        <f>INDEX('Mapping water'!$A$4:$U$352,MATCH($B255,'Mapping water'!$B$4:$B$352,0),MATCH(BP$4,'Mapping water'!$A$4:$U$4,0))*$H255</f>
        <v>0</v>
      </c>
      <c r="CI255" s="27">
        <f>INDEX('Mapping water'!$A$4:$U$352,MATCH($B255,'Mapping water'!$B$4:$B$352,0),MATCH(BQ$4,'Mapping water'!$A$4:$U$4,0))*$H255</f>
        <v>0</v>
      </c>
      <c r="CJ255" s="27">
        <f>INDEX('Mapping water'!$A$4:$U$352,MATCH($B255,'Mapping water'!$B$4:$B$352,0),MATCH(BR$4,'Mapping water'!$A$4:$U$4,0))*$H255</f>
        <v>35074.22</v>
      </c>
      <c r="CK255" s="27">
        <f>INDEX('Mapping water'!$A$4:$U$352,MATCH($B255,'Mapping water'!$B$4:$B$352,0),MATCH(BS$4,'Mapping water'!$A$4:$U$4,0))*$H255</f>
        <v>0</v>
      </c>
      <c r="CL255" s="27">
        <f>INDEX('Mapping water'!$A$4:$U$352,MATCH($B255,'Mapping water'!$B$4:$B$352,0),MATCH(BT$4,'Mapping water'!$A$4:$U$4,0))*$H255</f>
        <v>0</v>
      </c>
      <c r="CM255" s="27">
        <f>INDEX('Mapping water'!$A$4:$U$352,MATCH($B255,'Mapping water'!$B$4:$B$352,0),MATCH(BU$4,'Mapping water'!$A$4:$U$4,0))*$H255</f>
        <v>2238.7799999999997</v>
      </c>
      <c r="CN255" s="27">
        <f>INDEX('Mapping water'!$A$4:$U$352,MATCH($B255,'Mapping water'!$B$4:$B$352,0),MATCH(BV$4,'Mapping water'!$A$4:$U$4,0))*$H255</f>
        <v>0</v>
      </c>
      <c r="CO255" s="27">
        <f>INDEX('Mapping water'!$A$4:$U$352,MATCH($B255,'Mapping water'!$B$4:$B$352,0),MATCH(BW$4,'Mapping water'!$A$4:$U$4,0))*$H255</f>
        <v>0</v>
      </c>
      <c r="CP255" s="27">
        <f>INDEX('Mapping water'!$A$4:$U$352,MATCH($B255,'Mapping water'!$B$4:$B$352,0),MATCH(BX$4,'Mapping water'!$A$4:$U$4,0))*$H255</f>
        <v>0</v>
      </c>
      <c r="CQ255" s="27">
        <f>INDEX('Mapping water'!$A$4:$U$352,MATCH($B255,'Mapping water'!$B$4:$B$352,0),MATCH(BY$4,'Mapping water'!$A$4:$U$4,0))*$H255</f>
        <v>0</v>
      </c>
      <c r="CR255" s="27">
        <f>INDEX('Mapping water'!$A$4:$U$352,MATCH($B255,'Mapping water'!$B$4:$B$352,0),MATCH(BZ$4,'Mapping water'!$A$4:$U$4,0))*$H255</f>
        <v>0</v>
      </c>
      <c r="CS255" s="27">
        <f>INDEX('Mapping water'!$A$4:$U$352,MATCH($B255,'Mapping water'!$B$4:$B$352,0),MATCH(CA$4,'Mapping water'!$A$4:$U$4,0))*$H255</f>
        <v>0</v>
      </c>
      <c r="CT255" s="27">
        <f>INDEX('Mapping water'!$A$4:$U$352,MATCH($B255,'Mapping water'!$B$4:$B$352,0),MATCH(CB$4,'Mapping water'!$A$4:$U$4,0))*$H255</f>
        <v>0</v>
      </c>
      <c r="CU255" s="27">
        <f>INDEX('Mapping water'!$A$4:$U$352,MATCH($B255,'Mapping water'!$B$4:$B$352,0),MATCH(CC$4,'Mapping water'!$A$4:$U$4,0))*$H255</f>
        <v>0</v>
      </c>
      <c r="CV255" s="27">
        <f>INDEX('Mapping water'!$A$4:$U$352,MATCH($B255,'Mapping water'!$B$4:$B$352,0),MATCH(CD$4,'Mapping water'!$A$4:$U$4,0))*$H255</f>
        <v>0</v>
      </c>
      <c r="CW255" s="27">
        <f>INDEX('Mapping water'!$A$4:$U$352,MATCH($B255,'Mapping water'!$B$4:$B$352,0),MATCH(CE$4,'Mapping water'!$A$4:$U$4,0))*$H255</f>
        <v>0</v>
      </c>
      <c r="CX255" s="27">
        <f>INDEX('Mapping water'!$A$4:$U$352,MATCH($B255,'Mapping water'!$B$4:$B$352,0),MATCH(CF$4,'Mapping water'!$A$4:$U$4,0))*$I255</f>
        <v>0</v>
      </c>
      <c r="CY255" s="27">
        <f>INDEX('Mapping water'!$A$4:$U$352,MATCH($B255,'Mapping water'!$B$4:$B$352,0),MATCH(CG$4,'Mapping water'!$A$4:$U$4,0))*$I255</f>
        <v>0</v>
      </c>
      <c r="CZ255" s="27">
        <f>INDEX('Mapping water'!$A$4:$U$352,MATCH($B255,'Mapping water'!$B$4:$B$352,0),MATCH(CH$4,'Mapping water'!$A$4:$U$4,0))*$I255</f>
        <v>0</v>
      </c>
      <c r="DA255" s="27">
        <f>INDEX('Mapping water'!$A$4:$U$352,MATCH($B255,'Mapping water'!$B$4:$B$352,0),MATCH(CI$4,'Mapping water'!$A$4:$U$4,0))*$I255</f>
        <v>0</v>
      </c>
      <c r="DB255" s="27">
        <f>INDEX('Mapping water'!$A$4:$U$352,MATCH($B255,'Mapping water'!$B$4:$B$352,0),MATCH(CJ$4,'Mapping water'!$A$4:$U$4,0))*$I255</f>
        <v>35410.74</v>
      </c>
      <c r="DC255" s="27">
        <f>INDEX('Mapping water'!$A$4:$U$352,MATCH($B255,'Mapping water'!$B$4:$B$352,0),MATCH(CK$4,'Mapping water'!$A$4:$U$4,0))*$I255</f>
        <v>0</v>
      </c>
      <c r="DD255" s="27">
        <f>INDEX('Mapping water'!$A$4:$U$352,MATCH($B255,'Mapping water'!$B$4:$B$352,0),MATCH(CL$4,'Mapping water'!$A$4:$U$4,0))*$I255</f>
        <v>0</v>
      </c>
      <c r="DE255" s="27">
        <f>INDEX('Mapping water'!$A$4:$U$352,MATCH($B255,'Mapping water'!$B$4:$B$352,0),MATCH(CM$4,'Mapping water'!$A$4:$U$4,0))*$I255</f>
        <v>2260.2599999999998</v>
      </c>
      <c r="DF255" s="27">
        <f>INDEX('Mapping water'!$A$4:$U$352,MATCH($B255,'Mapping water'!$B$4:$B$352,0),MATCH(CN$4,'Mapping water'!$A$4:$U$4,0))*$I255</f>
        <v>0</v>
      </c>
      <c r="DG255" s="27">
        <f>INDEX('Mapping water'!$A$4:$U$352,MATCH($B255,'Mapping water'!$B$4:$B$352,0),MATCH(CO$4,'Mapping water'!$A$4:$U$4,0))*$I255</f>
        <v>0</v>
      </c>
      <c r="DH255" s="27">
        <f>INDEX('Mapping water'!$A$4:$U$352,MATCH($B255,'Mapping water'!$B$4:$B$352,0),MATCH(CP$4,'Mapping water'!$A$4:$U$4,0))*$I255</f>
        <v>0</v>
      </c>
      <c r="DI255" s="27">
        <f>INDEX('Mapping water'!$A$4:$U$352,MATCH($B255,'Mapping water'!$B$4:$B$352,0),MATCH(CQ$4,'Mapping water'!$A$4:$U$4,0))*$I255</f>
        <v>0</v>
      </c>
      <c r="DJ255" s="27">
        <f>INDEX('Mapping water'!$A$4:$U$352,MATCH($B255,'Mapping water'!$B$4:$B$352,0),MATCH(CR$4,'Mapping water'!$A$4:$U$4,0))*$I255</f>
        <v>0</v>
      </c>
      <c r="DK255" s="27">
        <f>INDEX('Mapping water'!$A$4:$U$352,MATCH($B255,'Mapping water'!$B$4:$B$352,0),MATCH(CS$4,'Mapping water'!$A$4:$U$4,0))*$I255</f>
        <v>0</v>
      </c>
      <c r="DL255" s="27">
        <f>INDEX('Mapping water'!$A$4:$U$352,MATCH($B255,'Mapping water'!$B$4:$B$352,0),MATCH(CT$4,'Mapping water'!$A$4:$U$4,0))*$I255</f>
        <v>0</v>
      </c>
      <c r="DM255" s="27">
        <f>INDEX('Mapping water'!$A$4:$U$352,MATCH($B255,'Mapping water'!$B$4:$B$352,0),MATCH(CU$4,'Mapping water'!$A$4:$U$4,0))*$I255</f>
        <v>0</v>
      </c>
      <c r="DN255" s="27">
        <f>INDEX('Mapping water'!$A$4:$U$352,MATCH($B255,'Mapping water'!$B$4:$B$352,0),MATCH(CV$4,'Mapping water'!$A$4:$U$4,0))*$I255</f>
        <v>0</v>
      </c>
      <c r="DO255" s="27">
        <f>INDEX('Mapping water'!$A$4:$U$352,MATCH($B255,'Mapping water'!$B$4:$B$352,0),MATCH(CW$4,'Mapping water'!$A$4:$U$4,0))*$I255</f>
        <v>0</v>
      </c>
      <c r="DP255" s="27">
        <f>INDEX('Mapping water'!$A$4:$U$352,MATCH($B255,'Mapping water'!$B$4:$B$352,0),MATCH(CX$4,'Mapping water'!$A$4:$U$4,0))*$J255</f>
        <v>0</v>
      </c>
      <c r="DQ255" s="27">
        <f>INDEX('Mapping water'!$A$4:$U$352,MATCH($B255,'Mapping water'!$B$4:$B$352,0),MATCH(CY$4,'Mapping water'!$A$4:$U$4,0))*$J255</f>
        <v>0</v>
      </c>
      <c r="DR255" s="27">
        <f>INDEX('Mapping water'!$A$4:$U$352,MATCH($B255,'Mapping water'!$B$4:$B$352,0),MATCH(CZ$4,'Mapping water'!$A$4:$U$4,0))*$J255</f>
        <v>0</v>
      </c>
      <c r="DS255" s="27">
        <f>INDEX('Mapping water'!$A$4:$U$352,MATCH($B255,'Mapping water'!$B$4:$B$352,0),MATCH(DA$4,'Mapping water'!$A$4:$U$4,0))*$J255</f>
        <v>0</v>
      </c>
      <c r="DT255" s="27">
        <f>INDEX('Mapping water'!$A$4:$U$352,MATCH($B255,'Mapping water'!$B$4:$B$352,0),MATCH(DB$4,'Mapping water'!$A$4:$U$4,0))*$J255</f>
        <v>35761.360000000001</v>
      </c>
      <c r="DU255" s="27">
        <f>INDEX('Mapping water'!$A$4:$U$352,MATCH($B255,'Mapping water'!$B$4:$B$352,0),MATCH(DC$4,'Mapping water'!$A$4:$U$4,0))*$J255</f>
        <v>0</v>
      </c>
      <c r="DV255" s="27">
        <f>INDEX('Mapping water'!$A$4:$U$352,MATCH($B255,'Mapping water'!$B$4:$B$352,0),MATCH(DD$4,'Mapping water'!$A$4:$U$4,0))*$J255</f>
        <v>0</v>
      </c>
      <c r="DW255" s="27">
        <f>INDEX('Mapping water'!$A$4:$U$352,MATCH($B255,'Mapping water'!$B$4:$B$352,0),MATCH(DE$4,'Mapping water'!$A$4:$U$4,0))*$J255</f>
        <v>2282.64</v>
      </c>
      <c r="DX255" s="27">
        <f>INDEX('Mapping water'!$A$4:$U$352,MATCH($B255,'Mapping water'!$B$4:$B$352,0),MATCH(DF$4,'Mapping water'!$A$4:$U$4,0))*$J255</f>
        <v>0</v>
      </c>
      <c r="DY255" s="27">
        <f>INDEX('Mapping water'!$A$4:$U$352,MATCH($B255,'Mapping water'!$B$4:$B$352,0),MATCH(DG$4,'Mapping water'!$A$4:$U$4,0))*$J255</f>
        <v>0</v>
      </c>
      <c r="DZ255" s="27">
        <f>INDEX('Mapping water'!$A$4:$U$352,MATCH($B255,'Mapping water'!$B$4:$B$352,0),MATCH(DH$4,'Mapping water'!$A$4:$U$4,0))*$J255</f>
        <v>0</v>
      </c>
      <c r="EA255" s="27">
        <f>INDEX('Mapping water'!$A$4:$U$352,MATCH($B255,'Mapping water'!$B$4:$B$352,0),MATCH(DI$4,'Mapping water'!$A$4:$U$4,0))*$J255</f>
        <v>0</v>
      </c>
      <c r="EB255" s="27">
        <f>INDEX('Mapping water'!$A$4:$U$352,MATCH($B255,'Mapping water'!$B$4:$B$352,0),MATCH(DJ$4,'Mapping water'!$A$4:$U$4,0))*$J255</f>
        <v>0</v>
      </c>
      <c r="EC255" s="27">
        <f>INDEX('Mapping water'!$A$4:$U$352,MATCH($B255,'Mapping water'!$B$4:$B$352,0),MATCH(DK$4,'Mapping water'!$A$4:$U$4,0))*$J255</f>
        <v>0</v>
      </c>
      <c r="ED255" s="27">
        <f>INDEX('Mapping water'!$A$4:$U$352,MATCH($B255,'Mapping water'!$B$4:$B$352,0),MATCH(DL$4,'Mapping water'!$A$4:$U$4,0))*$J255</f>
        <v>0</v>
      </c>
      <c r="EE255" s="27">
        <f>INDEX('Mapping water'!$A$4:$U$352,MATCH($B255,'Mapping water'!$B$4:$B$352,0),MATCH(DM$4,'Mapping water'!$A$4:$U$4,0))*$J255</f>
        <v>0</v>
      </c>
      <c r="EF255" s="27">
        <f>INDEX('Mapping water'!$A$4:$U$352,MATCH($B255,'Mapping water'!$B$4:$B$352,0),MATCH(DN$4,'Mapping water'!$A$4:$U$4,0))*$J255</f>
        <v>0</v>
      </c>
      <c r="EG255" s="27">
        <f>INDEX('Mapping water'!$A$4:$U$352,MATCH($B255,'Mapping water'!$B$4:$B$352,0),MATCH(DO$4,'Mapping water'!$A$4:$U$4,0))*$J255</f>
        <v>0</v>
      </c>
      <c r="EH255" s="27">
        <f>INDEX('Mapping water'!$A$4:$U$352,MATCH($B255,'Mapping water'!$B$4:$B$352,0),MATCH(DP$4,'Mapping water'!$A$4:$U$4,0))*$K255</f>
        <v>0</v>
      </c>
      <c r="EI255" s="27">
        <f>INDEX('Mapping water'!$A$4:$U$352,MATCH($B255,'Mapping water'!$B$4:$B$352,0),MATCH(DQ$4,'Mapping water'!$A$4:$U$4,0))*$K255</f>
        <v>0</v>
      </c>
      <c r="EJ255" s="27">
        <f>INDEX('Mapping water'!$A$4:$U$352,MATCH($B255,'Mapping water'!$B$4:$B$352,0),MATCH(DR$4,'Mapping water'!$A$4:$U$4,0))*$K255</f>
        <v>0</v>
      </c>
      <c r="EK255" s="27">
        <f>INDEX('Mapping water'!$A$4:$U$352,MATCH($B255,'Mapping water'!$B$4:$B$352,0),MATCH(DS$4,'Mapping water'!$A$4:$U$4,0))*$K255</f>
        <v>0</v>
      </c>
      <c r="EL255" s="27">
        <f>INDEX('Mapping water'!$A$4:$U$352,MATCH($B255,'Mapping water'!$B$4:$B$352,0),MATCH(DT$4,'Mapping water'!$A$4:$U$4,0))*$K255</f>
        <v>36101.64</v>
      </c>
      <c r="EM255" s="27">
        <f>INDEX('Mapping water'!$A$4:$U$352,MATCH($B255,'Mapping water'!$B$4:$B$352,0),MATCH(DU$4,'Mapping water'!$A$4:$U$4,0))*$K255</f>
        <v>0</v>
      </c>
      <c r="EN255" s="27">
        <f>INDEX('Mapping water'!$A$4:$U$352,MATCH($B255,'Mapping water'!$B$4:$B$352,0),MATCH(DV$4,'Mapping water'!$A$4:$U$4,0))*$K255</f>
        <v>0</v>
      </c>
      <c r="EO255" s="27">
        <f>INDEX('Mapping water'!$A$4:$U$352,MATCH($B255,'Mapping water'!$B$4:$B$352,0),MATCH(DW$4,'Mapping water'!$A$4:$U$4,0))*$K255</f>
        <v>2304.36</v>
      </c>
      <c r="EP255" s="27">
        <f>INDEX('Mapping water'!$A$4:$U$352,MATCH($B255,'Mapping water'!$B$4:$B$352,0),MATCH(DX$4,'Mapping water'!$A$4:$U$4,0))*$K255</f>
        <v>0</v>
      </c>
      <c r="EQ255" s="27">
        <f>INDEX('Mapping water'!$A$4:$U$352,MATCH($B255,'Mapping water'!$B$4:$B$352,0),MATCH(DY$4,'Mapping water'!$A$4:$U$4,0))*$K255</f>
        <v>0</v>
      </c>
      <c r="ER255" s="27">
        <f>INDEX('Mapping water'!$A$4:$U$352,MATCH($B255,'Mapping water'!$B$4:$B$352,0),MATCH(DZ$4,'Mapping water'!$A$4:$U$4,0))*$K255</f>
        <v>0</v>
      </c>
      <c r="ES255" s="27">
        <f>INDEX('Mapping water'!$A$4:$U$352,MATCH($B255,'Mapping water'!$B$4:$B$352,0),MATCH(EA$4,'Mapping water'!$A$4:$U$4,0))*$K255</f>
        <v>0</v>
      </c>
      <c r="ET255" s="27">
        <f>INDEX('Mapping water'!$A$4:$U$352,MATCH($B255,'Mapping water'!$B$4:$B$352,0),MATCH(EB$4,'Mapping water'!$A$4:$U$4,0))*$K255</f>
        <v>0</v>
      </c>
      <c r="EU255" s="27">
        <f>INDEX('Mapping water'!$A$4:$U$352,MATCH($B255,'Mapping water'!$B$4:$B$352,0),MATCH(EC$4,'Mapping water'!$A$4:$U$4,0))*$K255</f>
        <v>0</v>
      </c>
      <c r="EV255" s="27">
        <f>INDEX('Mapping water'!$A$4:$U$352,MATCH($B255,'Mapping water'!$B$4:$B$352,0),MATCH(ED$4,'Mapping water'!$A$4:$U$4,0))*$K255</f>
        <v>0</v>
      </c>
      <c r="EW255" s="27">
        <f>INDEX('Mapping water'!$A$4:$U$352,MATCH($B255,'Mapping water'!$B$4:$B$352,0),MATCH(EE$4,'Mapping water'!$A$4:$U$4,0))*$K255</f>
        <v>0</v>
      </c>
      <c r="EX255" s="27">
        <f>INDEX('Mapping water'!$A$4:$U$352,MATCH($B255,'Mapping water'!$B$4:$B$352,0),MATCH(EF$4,'Mapping water'!$A$4:$U$4,0))*$K255</f>
        <v>0</v>
      </c>
      <c r="EY255" s="27">
        <f>INDEX('Mapping water'!$A$4:$U$352,MATCH($B255,'Mapping water'!$B$4:$B$352,0),MATCH(EG$4,'Mapping water'!$A$4:$U$4,0))*$K255</f>
        <v>0</v>
      </c>
    </row>
    <row r="256" spans="1:155" x14ac:dyDescent="0.2">
      <c r="A256" s="26" t="s">
        <v>259</v>
      </c>
      <c r="B256" s="26" t="s">
        <v>260</v>
      </c>
      <c r="C256" s="26" t="s">
        <v>5</v>
      </c>
      <c r="D256" s="27">
        <f>INDEX('Households England'!S$6:S$375,MATCH('Mapping HH to population water'!$B256,'Households England'!$B$6:$B$375,0))</f>
        <v>53038</v>
      </c>
      <c r="E256" s="27">
        <f>INDEX('Households England'!T$6:T$375,MATCH('Mapping HH to population water'!$B256,'Households England'!$B$6:$B$375,0))</f>
        <v>53236</v>
      </c>
      <c r="F256" s="27">
        <f>INDEX('Households England'!U$6:U$375,MATCH('Mapping HH to population water'!$B256,'Households England'!$B$6:$B$375,0))</f>
        <v>53644</v>
      </c>
      <c r="G256" s="27">
        <f>INDEX('Households England'!V$6:V$375,MATCH('Mapping HH to population water'!$B256,'Households England'!$B$6:$B$375,0))</f>
        <v>53941</v>
      </c>
      <c r="H256" s="27">
        <f>INDEX('Households England'!W$6:W$375,MATCH('Mapping HH to population water'!$B256,'Households England'!$B$6:$B$375,0))</f>
        <v>54220</v>
      </c>
      <c r="I256" s="27">
        <f>INDEX('Households England'!X$6:X$375,MATCH('Mapping HH to population water'!$B256,'Households England'!$B$6:$B$375,0))</f>
        <v>54614</v>
      </c>
      <c r="J256" s="27">
        <f>INDEX('Households England'!Y$6:Y$375,MATCH('Mapping HH to population water'!$B256,'Households England'!$B$6:$B$375,0))</f>
        <v>55006</v>
      </c>
      <c r="K256" s="27">
        <f>INDEX('Households England'!Z$6:Z$375,MATCH('Mapping HH to population water'!$B256,'Households England'!$B$6:$B$375,0))</f>
        <v>55407</v>
      </c>
      <c r="L256" s="27">
        <f>INDEX('Mapping water'!$A$4:$U$352,MATCH($B256,'Mapping water'!$B$4:$B$352,0),MATCH(L$4,'Mapping water'!$A$4:$U$4,0))*$D256</f>
        <v>0</v>
      </c>
      <c r="M256" s="27">
        <f>INDEX('Mapping water'!$A$4:$U$352,MATCH($B256,'Mapping water'!$B$4:$B$352,0),MATCH(M$4,'Mapping water'!$A$4:$U$4,0))*$D256</f>
        <v>0</v>
      </c>
      <c r="N256" s="27">
        <f>INDEX('Mapping water'!$A$4:$U$352,MATCH($B256,'Mapping water'!$B$4:$B$352,0),MATCH(N$4,'Mapping water'!$A$4:$U$4,0))*$D256</f>
        <v>0</v>
      </c>
      <c r="O256" s="27">
        <f>INDEX('Mapping water'!$A$4:$U$352,MATCH($B256,'Mapping water'!$B$4:$B$352,0),MATCH(O$4,'Mapping water'!$A$4:$U$4,0))*$D256</f>
        <v>0</v>
      </c>
      <c r="P256" s="27">
        <f>INDEX('Mapping water'!$A$4:$U$352,MATCH($B256,'Mapping water'!$B$4:$B$352,0),MATCH(P$4,'Mapping water'!$A$4:$U$4,0))*$D256</f>
        <v>53038</v>
      </c>
      <c r="Q256" s="27">
        <f>INDEX('Mapping water'!$A$4:$U$352,MATCH($B256,'Mapping water'!$B$4:$B$352,0),MATCH(Q$4,'Mapping water'!$A$4:$U$4,0))*$D256</f>
        <v>0</v>
      </c>
      <c r="R256" s="27">
        <f>INDEX('Mapping water'!$A$4:$U$352,MATCH($B256,'Mapping water'!$B$4:$B$352,0),MATCH(R$4,'Mapping water'!$A$4:$U$4,0))*$D256</f>
        <v>0</v>
      </c>
      <c r="S256" s="27">
        <f>INDEX('Mapping water'!$A$4:$U$352,MATCH($B256,'Mapping water'!$B$4:$B$352,0),MATCH(S$4,'Mapping water'!$A$4:$U$4,0))*$D256</f>
        <v>0</v>
      </c>
      <c r="T256" s="27">
        <f>INDEX('Mapping water'!$A$4:$U$352,MATCH($B256,'Mapping water'!$B$4:$B$352,0),MATCH(T$4,'Mapping water'!$A$4:$U$4,0))*$D256</f>
        <v>0</v>
      </c>
      <c r="U256" s="27">
        <f>INDEX('Mapping water'!$A$4:$U$352,MATCH($B256,'Mapping water'!$B$4:$B$352,0),MATCH(U$4,'Mapping water'!$A$4:$U$4,0))*$D256</f>
        <v>0</v>
      </c>
      <c r="V256" s="27">
        <f>INDEX('Mapping water'!$A$4:$U$352,MATCH($B256,'Mapping water'!$B$4:$B$352,0),MATCH(V$4,'Mapping water'!$A$4:$U$4,0))*$D256</f>
        <v>0</v>
      </c>
      <c r="W256" s="27">
        <f>INDEX('Mapping water'!$A$4:$U$352,MATCH($B256,'Mapping water'!$B$4:$B$352,0),MATCH(W$4,'Mapping water'!$A$4:$U$4,0))*$D256</f>
        <v>0</v>
      </c>
      <c r="X256" s="27">
        <f>INDEX('Mapping water'!$A$4:$U$352,MATCH($B256,'Mapping water'!$B$4:$B$352,0),MATCH(X$4,'Mapping water'!$A$4:$U$4,0))*$D256</f>
        <v>0</v>
      </c>
      <c r="Y256" s="27">
        <f>INDEX('Mapping water'!$A$4:$U$352,MATCH($B256,'Mapping water'!$B$4:$B$352,0),MATCH(Y$4,'Mapping water'!$A$4:$U$4,0))*$D256</f>
        <v>0</v>
      </c>
      <c r="Z256" s="27">
        <f>INDEX('Mapping water'!$A$4:$U$352,MATCH($B256,'Mapping water'!$B$4:$B$352,0),MATCH(Z$4,'Mapping water'!$A$4:$U$4,0))*$D256</f>
        <v>0</v>
      </c>
      <c r="AA256" s="27">
        <f>INDEX('Mapping water'!$A$4:$U$352,MATCH($B256,'Mapping water'!$B$4:$B$352,0),MATCH(AA$4,'Mapping water'!$A$4:$U$4,0))*$D256</f>
        <v>0</v>
      </c>
      <c r="AB256" s="27">
        <f>INDEX('Mapping water'!$A$4:$U$352,MATCH($B256,'Mapping water'!$B$4:$B$352,0),MATCH(AB$4,'Mapping water'!$A$4:$U$4,0))*$D256</f>
        <v>0</v>
      </c>
      <c r="AC256" s="27">
        <f>INDEX('Mapping water'!$A$4:$U$352,MATCH($B256,'Mapping water'!$B$4:$B$352,0),MATCH(AC$4,'Mapping water'!$A$4:$U$4,0))*$D256</f>
        <v>0</v>
      </c>
      <c r="AD256" s="27">
        <f>INDEX('Mapping water'!$A$4:$U$352,MATCH($B256,'Mapping water'!$B$4:$B$352,0),MATCH(AD$4,'Mapping water'!$A$4:$U$4,0))*$E256</f>
        <v>0</v>
      </c>
      <c r="AE256" s="27">
        <f>INDEX('Mapping water'!$A$4:$U$352,MATCH($B256,'Mapping water'!$B$4:$B$352,0),MATCH(AE$4,'Mapping water'!$A$4:$U$4,0))*$E256</f>
        <v>0</v>
      </c>
      <c r="AF256" s="27">
        <f>INDEX('Mapping water'!$A$4:$U$352,MATCH($B256,'Mapping water'!$B$4:$B$352,0),MATCH(AF$4,'Mapping water'!$A$4:$U$4,0))*$E256</f>
        <v>0</v>
      </c>
      <c r="AG256" s="27">
        <f>INDEX('Mapping water'!$A$4:$U$352,MATCH($B256,'Mapping water'!$B$4:$B$352,0),MATCH(AG$4,'Mapping water'!$A$4:$U$4,0))*$E256</f>
        <v>0</v>
      </c>
      <c r="AH256" s="27">
        <f>INDEX('Mapping water'!$A$4:$U$352,MATCH($B256,'Mapping water'!$B$4:$B$352,0),MATCH(AH$4,'Mapping water'!$A$4:$U$4,0))*$E256</f>
        <v>53236</v>
      </c>
      <c r="AI256" s="27">
        <f>INDEX('Mapping water'!$A$4:$U$352,MATCH($B256,'Mapping water'!$B$4:$B$352,0),MATCH(AI$4,'Mapping water'!$A$4:$U$4,0))*$E256</f>
        <v>0</v>
      </c>
      <c r="AJ256" s="27">
        <f>INDEX('Mapping water'!$A$4:$U$352,MATCH($B256,'Mapping water'!$B$4:$B$352,0),MATCH(AJ$4,'Mapping water'!$A$4:$U$4,0))*$E256</f>
        <v>0</v>
      </c>
      <c r="AK256" s="27">
        <f>INDEX('Mapping water'!$A$4:$U$352,MATCH($B256,'Mapping water'!$B$4:$B$352,0),MATCH(AK$4,'Mapping water'!$A$4:$U$4,0))*$E256</f>
        <v>0</v>
      </c>
      <c r="AL256" s="27">
        <f>INDEX('Mapping water'!$A$4:$U$352,MATCH($B256,'Mapping water'!$B$4:$B$352,0),MATCH(AL$4,'Mapping water'!$A$4:$U$4,0))*$E256</f>
        <v>0</v>
      </c>
      <c r="AM256" s="27">
        <f>INDEX('Mapping water'!$A$4:$U$352,MATCH($B256,'Mapping water'!$B$4:$B$352,0),MATCH(AM$4,'Mapping water'!$A$4:$U$4,0))*$E256</f>
        <v>0</v>
      </c>
      <c r="AN256" s="27">
        <f>INDEX('Mapping water'!$A$4:$U$352,MATCH($B256,'Mapping water'!$B$4:$B$352,0),MATCH(AN$4,'Mapping water'!$A$4:$U$4,0))*$E256</f>
        <v>0</v>
      </c>
      <c r="AO256" s="27">
        <f>INDEX('Mapping water'!$A$4:$U$352,MATCH($B256,'Mapping water'!$B$4:$B$352,0),MATCH(AO$4,'Mapping water'!$A$4:$U$4,0))*$E256</f>
        <v>0</v>
      </c>
      <c r="AP256" s="27">
        <f>INDEX('Mapping water'!$A$4:$U$352,MATCH($B256,'Mapping water'!$B$4:$B$352,0),MATCH(AP$4,'Mapping water'!$A$4:$U$4,0))*$E256</f>
        <v>0</v>
      </c>
      <c r="AQ256" s="27">
        <f>INDEX('Mapping water'!$A$4:$U$352,MATCH($B256,'Mapping water'!$B$4:$B$352,0),MATCH(AQ$4,'Mapping water'!$A$4:$U$4,0))*$E256</f>
        <v>0</v>
      </c>
      <c r="AR256" s="27">
        <f>INDEX('Mapping water'!$A$4:$U$352,MATCH($B256,'Mapping water'!$B$4:$B$352,0),MATCH(AR$4,'Mapping water'!$A$4:$U$4,0))*$E256</f>
        <v>0</v>
      </c>
      <c r="AS256" s="27">
        <f>INDEX('Mapping water'!$A$4:$U$352,MATCH($B256,'Mapping water'!$B$4:$B$352,0),MATCH(AS$4,'Mapping water'!$A$4:$U$4,0))*$E256</f>
        <v>0</v>
      </c>
      <c r="AT256" s="27">
        <f>INDEX('Mapping water'!$A$4:$U$352,MATCH($B256,'Mapping water'!$B$4:$B$352,0),MATCH(AT$4,'Mapping water'!$A$4:$U$4,0))*$E256</f>
        <v>0</v>
      </c>
      <c r="AU256" s="27">
        <f>INDEX('Mapping water'!$A$4:$U$352,MATCH($B256,'Mapping water'!$B$4:$B$352,0),MATCH(AU$4,'Mapping water'!$A$4:$U$4,0))*$E256</f>
        <v>0</v>
      </c>
      <c r="AV256" s="27">
        <f>INDEX('Mapping water'!$A$4:$U$352,MATCH($B256,'Mapping water'!$B$4:$B$352,0),MATCH(AD$4,'Mapping water'!$A$4:$U$4,0))*$F256</f>
        <v>0</v>
      </c>
      <c r="AW256" s="27">
        <f>INDEX('Mapping water'!$A$4:$U$352,MATCH($B256,'Mapping water'!$B$4:$B$352,0),MATCH(AE$4,'Mapping water'!$A$4:$U$4,0))*$F256</f>
        <v>0</v>
      </c>
      <c r="AX256" s="27">
        <f>INDEX('Mapping water'!$A$4:$U$352,MATCH($B256,'Mapping water'!$B$4:$B$352,0),MATCH(AF$4,'Mapping water'!$A$4:$U$4,0))*$F256</f>
        <v>0</v>
      </c>
      <c r="AY256" s="27">
        <f>INDEX('Mapping water'!$A$4:$U$352,MATCH($B256,'Mapping water'!$B$4:$B$352,0),MATCH(AG$4,'Mapping water'!$A$4:$U$4,0))*$F256</f>
        <v>0</v>
      </c>
      <c r="AZ256" s="27">
        <f>INDEX('Mapping water'!$A$4:$U$352,MATCH($B256,'Mapping water'!$B$4:$B$352,0),MATCH(AH$4,'Mapping water'!$A$4:$U$4,0))*$F256</f>
        <v>53644</v>
      </c>
      <c r="BA256" s="27">
        <f>INDEX('Mapping water'!$A$4:$U$352,MATCH($B256,'Mapping water'!$B$4:$B$352,0),MATCH(AI$4,'Mapping water'!$A$4:$U$4,0))*$F256</f>
        <v>0</v>
      </c>
      <c r="BB256" s="27">
        <f>INDEX('Mapping water'!$A$4:$U$352,MATCH($B256,'Mapping water'!$B$4:$B$352,0),MATCH(AJ$4,'Mapping water'!$A$4:$U$4,0))*$F256</f>
        <v>0</v>
      </c>
      <c r="BC256" s="27">
        <f>INDEX('Mapping water'!$A$4:$U$352,MATCH($B256,'Mapping water'!$B$4:$B$352,0),MATCH(AK$4,'Mapping water'!$A$4:$U$4,0))*$F256</f>
        <v>0</v>
      </c>
      <c r="BD256" s="27">
        <f>INDEX('Mapping water'!$A$4:$U$352,MATCH($B256,'Mapping water'!$B$4:$B$352,0),MATCH(AL$4,'Mapping water'!$A$4:$U$4,0))*$F256</f>
        <v>0</v>
      </c>
      <c r="BE256" s="27">
        <f>INDEX('Mapping water'!$A$4:$U$352,MATCH($B256,'Mapping water'!$B$4:$B$352,0),MATCH(AM$4,'Mapping water'!$A$4:$U$4,0))*$F256</f>
        <v>0</v>
      </c>
      <c r="BF256" s="27">
        <f>INDEX('Mapping water'!$A$4:$U$352,MATCH($B256,'Mapping water'!$B$4:$B$352,0),MATCH(AN$4,'Mapping water'!$A$4:$U$4,0))*$F256</f>
        <v>0</v>
      </c>
      <c r="BG256" s="27">
        <f>INDEX('Mapping water'!$A$4:$U$352,MATCH($B256,'Mapping water'!$B$4:$B$352,0),MATCH(AO$4,'Mapping water'!$A$4:$U$4,0))*$F256</f>
        <v>0</v>
      </c>
      <c r="BH256" s="27">
        <f>INDEX('Mapping water'!$A$4:$U$352,MATCH($B256,'Mapping water'!$B$4:$B$352,0),MATCH(AP$4,'Mapping water'!$A$4:$U$4,0))*$F256</f>
        <v>0</v>
      </c>
      <c r="BI256" s="27">
        <f>INDEX('Mapping water'!$A$4:$U$352,MATCH($B256,'Mapping water'!$B$4:$B$352,0),MATCH(AQ$4,'Mapping water'!$A$4:$U$4,0))*$F256</f>
        <v>0</v>
      </c>
      <c r="BJ256" s="27">
        <f>INDEX('Mapping water'!$A$4:$U$352,MATCH($B256,'Mapping water'!$B$4:$B$352,0),MATCH(AR$4,'Mapping water'!$A$4:$U$4,0))*$F256</f>
        <v>0</v>
      </c>
      <c r="BK256" s="27">
        <f>INDEX('Mapping water'!$A$4:$U$352,MATCH($B256,'Mapping water'!$B$4:$B$352,0),MATCH(AS$4,'Mapping water'!$A$4:$U$4,0))*$F256</f>
        <v>0</v>
      </c>
      <c r="BL256" s="27">
        <f>INDEX('Mapping water'!$A$4:$U$352,MATCH($B256,'Mapping water'!$B$4:$B$352,0),MATCH(AT$4,'Mapping water'!$A$4:$U$4,0))*$F256</f>
        <v>0</v>
      </c>
      <c r="BM256" s="27">
        <f>INDEX('Mapping water'!$A$4:$U$352,MATCH($B256,'Mapping water'!$B$4:$B$352,0),MATCH(AU$4,'Mapping water'!$A$4:$U$4,0))*$F256</f>
        <v>0</v>
      </c>
      <c r="BN256" s="27">
        <f>INDEX('Mapping water'!$A$4:$U$352,MATCH($B256,'Mapping water'!$B$4:$B$352,0),MATCH(AV$4,'Mapping water'!$A$4:$U$4,0))*$G256</f>
        <v>0</v>
      </c>
      <c r="BO256" s="27">
        <f>INDEX('Mapping water'!$A$4:$U$352,MATCH($B256,'Mapping water'!$B$4:$B$352,0),MATCH(AW$4,'Mapping water'!$A$4:$U$4,0))*$G256</f>
        <v>0</v>
      </c>
      <c r="BP256" s="27">
        <f>INDEX('Mapping water'!$A$4:$U$352,MATCH($B256,'Mapping water'!$B$4:$B$352,0),MATCH(AX$4,'Mapping water'!$A$4:$U$4,0))*$G256</f>
        <v>0</v>
      </c>
      <c r="BQ256" s="27">
        <f>INDEX('Mapping water'!$A$4:$U$352,MATCH($B256,'Mapping water'!$B$4:$B$352,0),MATCH(AY$4,'Mapping water'!$A$4:$U$4,0))*$G256</f>
        <v>0</v>
      </c>
      <c r="BR256" s="27">
        <f>INDEX('Mapping water'!$A$4:$U$352,MATCH($B256,'Mapping water'!$B$4:$B$352,0),MATCH(AZ$4,'Mapping water'!$A$4:$U$4,0))*$G256</f>
        <v>53941</v>
      </c>
      <c r="BS256" s="27">
        <f>INDEX('Mapping water'!$A$4:$U$352,MATCH($B256,'Mapping water'!$B$4:$B$352,0),MATCH(BA$4,'Mapping water'!$A$4:$U$4,0))*$G256</f>
        <v>0</v>
      </c>
      <c r="BT256" s="27">
        <f>INDEX('Mapping water'!$A$4:$U$352,MATCH($B256,'Mapping water'!$B$4:$B$352,0),MATCH(BB$4,'Mapping water'!$A$4:$U$4,0))*$G256</f>
        <v>0</v>
      </c>
      <c r="BU256" s="27">
        <f>INDEX('Mapping water'!$A$4:$U$352,MATCH($B256,'Mapping water'!$B$4:$B$352,0),MATCH(BC$4,'Mapping water'!$A$4:$U$4,0))*$G256</f>
        <v>0</v>
      </c>
      <c r="BV256" s="27">
        <f>INDEX('Mapping water'!$A$4:$U$352,MATCH($B256,'Mapping water'!$B$4:$B$352,0),MATCH(BD$4,'Mapping water'!$A$4:$U$4,0))*$G256</f>
        <v>0</v>
      </c>
      <c r="BW256" s="27">
        <f>INDEX('Mapping water'!$A$4:$U$352,MATCH($B256,'Mapping water'!$B$4:$B$352,0),MATCH(BE$4,'Mapping water'!$A$4:$U$4,0))*$G256</f>
        <v>0</v>
      </c>
      <c r="BX256" s="27">
        <f>INDEX('Mapping water'!$A$4:$U$352,MATCH($B256,'Mapping water'!$B$4:$B$352,0),MATCH(BF$4,'Mapping water'!$A$4:$U$4,0))*$G256</f>
        <v>0</v>
      </c>
      <c r="BY256" s="27">
        <f>INDEX('Mapping water'!$A$4:$U$352,MATCH($B256,'Mapping water'!$B$4:$B$352,0),MATCH(BG$4,'Mapping water'!$A$4:$U$4,0))*$G256</f>
        <v>0</v>
      </c>
      <c r="BZ256" s="27">
        <f>INDEX('Mapping water'!$A$4:$U$352,MATCH($B256,'Mapping water'!$B$4:$B$352,0),MATCH(BH$4,'Mapping water'!$A$4:$U$4,0))*$G256</f>
        <v>0</v>
      </c>
      <c r="CA256" s="27">
        <f>INDEX('Mapping water'!$A$4:$U$352,MATCH($B256,'Mapping water'!$B$4:$B$352,0),MATCH(BI$4,'Mapping water'!$A$4:$U$4,0))*$G256</f>
        <v>0</v>
      </c>
      <c r="CB256" s="27">
        <f>INDEX('Mapping water'!$A$4:$U$352,MATCH($B256,'Mapping water'!$B$4:$B$352,0),MATCH(BJ$4,'Mapping water'!$A$4:$U$4,0))*$G256</f>
        <v>0</v>
      </c>
      <c r="CC256" s="27">
        <f>INDEX('Mapping water'!$A$4:$U$352,MATCH($B256,'Mapping water'!$B$4:$B$352,0),MATCH(BK$4,'Mapping water'!$A$4:$U$4,0))*$G256</f>
        <v>0</v>
      </c>
      <c r="CD256" s="27">
        <f>INDEX('Mapping water'!$A$4:$U$352,MATCH($B256,'Mapping water'!$B$4:$B$352,0),MATCH(BL$4,'Mapping water'!$A$4:$U$4,0))*$G256</f>
        <v>0</v>
      </c>
      <c r="CE256" s="27">
        <f>INDEX('Mapping water'!$A$4:$U$352,MATCH($B256,'Mapping water'!$B$4:$B$352,0),MATCH(BM$4,'Mapping water'!$A$4:$U$4,0))*$G256</f>
        <v>0</v>
      </c>
      <c r="CF256" s="27">
        <f>INDEX('Mapping water'!$A$4:$U$352,MATCH($B256,'Mapping water'!$B$4:$B$352,0),MATCH(BN$4,'Mapping water'!$A$4:$U$4,0))*$H256</f>
        <v>0</v>
      </c>
      <c r="CG256" s="27">
        <f>INDEX('Mapping water'!$A$4:$U$352,MATCH($B256,'Mapping water'!$B$4:$B$352,0),MATCH(BO$4,'Mapping water'!$A$4:$U$4,0))*$H256</f>
        <v>0</v>
      </c>
      <c r="CH256" s="27">
        <f>INDEX('Mapping water'!$A$4:$U$352,MATCH($B256,'Mapping water'!$B$4:$B$352,0),MATCH(BP$4,'Mapping water'!$A$4:$U$4,0))*$H256</f>
        <v>0</v>
      </c>
      <c r="CI256" s="27">
        <f>INDEX('Mapping water'!$A$4:$U$352,MATCH($B256,'Mapping water'!$B$4:$B$352,0),MATCH(BQ$4,'Mapping water'!$A$4:$U$4,0))*$H256</f>
        <v>0</v>
      </c>
      <c r="CJ256" s="27">
        <f>INDEX('Mapping water'!$A$4:$U$352,MATCH($B256,'Mapping water'!$B$4:$B$352,0),MATCH(BR$4,'Mapping water'!$A$4:$U$4,0))*$H256</f>
        <v>54220</v>
      </c>
      <c r="CK256" s="27">
        <f>INDEX('Mapping water'!$A$4:$U$352,MATCH($B256,'Mapping water'!$B$4:$B$352,0),MATCH(BS$4,'Mapping water'!$A$4:$U$4,0))*$H256</f>
        <v>0</v>
      </c>
      <c r="CL256" s="27">
        <f>INDEX('Mapping water'!$A$4:$U$352,MATCH($B256,'Mapping water'!$B$4:$B$352,0),MATCH(BT$4,'Mapping water'!$A$4:$U$4,0))*$H256</f>
        <v>0</v>
      </c>
      <c r="CM256" s="27">
        <f>INDEX('Mapping water'!$A$4:$U$352,MATCH($B256,'Mapping water'!$B$4:$B$352,0),MATCH(BU$4,'Mapping water'!$A$4:$U$4,0))*$H256</f>
        <v>0</v>
      </c>
      <c r="CN256" s="27">
        <f>INDEX('Mapping water'!$A$4:$U$352,MATCH($B256,'Mapping water'!$B$4:$B$352,0),MATCH(BV$4,'Mapping water'!$A$4:$U$4,0))*$H256</f>
        <v>0</v>
      </c>
      <c r="CO256" s="27">
        <f>INDEX('Mapping water'!$A$4:$U$352,MATCH($B256,'Mapping water'!$B$4:$B$352,0),MATCH(BW$4,'Mapping water'!$A$4:$U$4,0))*$H256</f>
        <v>0</v>
      </c>
      <c r="CP256" s="27">
        <f>INDEX('Mapping water'!$A$4:$U$352,MATCH($B256,'Mapping water'!$B$4:$B$352,0),MATCH(BX$4,'Mapping water'!$A$4:$U$4,0))*$H256</f>
        <v>0</v>
      </c>
      <c r="CQ256" s="27">
        <f>INDEX('Mapping water'!$A$4:$U$352,MATCH($B256,'Mapping water'!$B$4:$B$352,0),MATCH(BY$4,'Mapping water'!$A$4:$U$4,0))*$H256</f>
        <v>0</v>
      </c>
      <c r="CR256" s="27">
        <f>INDEX('Mapping water'!$A$4:$U$352,MATCH($B256,'Mapping water'!$B$4:$B$352,0),MATCH(BZ$4,'Mapping water'!$A$4:$U$4,0))*$H256</f>
        <v>0</v>
      </c>
      <c r="CS256" s="27">
        <f>INDEX('Mapping water'!$A$4:$U$352,MATCH($B256,'Mapping water'!$B$4:$B$352,0),MATCH(CA$4,'Mapping water'!$A$4:$U$4,0))*$H256</f>
        <v>0</v>
      </c>
      <c r="CT256" s="27">
        <f>INDEX('Mapping water'!$A$4:$U$352,MATCH($B256,'Mapping water'!$B$4:$B$352,0),MATCH(CB$4,'Mapping water'!$A$4:$U$4,0))*$H256</f>
        <v>0</v>
      </c>
      <c r="CU256" s="27">
        <f>INDEX('Mapping water'!$A$4:$U$352,MATCH($B256,'Mapping water'!$B$4:$B$352,0),MATCH(CC$4,'Mapping water'!$A$4:$U$4,0))*$H256</f>
        <v>0</v>
      </c>
      <c r="CV256" s="27">
        <f>INDEX('Mapping water'!$A$4:$U$352,MATCH($B256,'Mapping water'!$B$4:$B$352,0),MATCH(CD$4,'Mapping water'!$A$4:$U$4,0))*$H256</f>
        <v>0</v>
      </c>
      <c r="CW256" s="27">
        <f>INDEX('Mapping water'!$A$4:$U$352,MATCH($B256,'Mapping water'!$B$4:$B$352,0),MATCH(CE$4,'Mapping water'!$A$4:$U$4,0))*$H256</f>
        <v>0</v>
      </c>
      <c r="CX256" s="27">
        <f>INDEX('Mapping water'!$A$4:$U$352,MATCH($B256,'Mapping water'!$B$4:$B$352,0),MATCH(CF$4,'Mapping water'!$A$4:$U$4,0))*$I256</f>
        <v>0</v>
      </c>
      <c r="CY256" s="27">
        <f>INDEX('Mapping water'!$A$4:$U$352,MATCH($B256,'Mapping water'!$B$4:$B$352,0),MATCH(CG$4,'Mapping water'!$A$4:$U$4,0))*$I256</f>
        <v>0</v>
      </c>
      <c r="CZ256" s="27">
        <f>INDEX('Mapping water'!$A$4:$U$352,MATCH($B256,'Mapping water'!$B$4:$B$352,0),MATCH(CH$4,'Mapping water'!$A$4:$U$4,0))*$I256</f>
        <v>0</v>
      </c>
      <c r="DA256" s="27">
        <f>INDEX('Mapping water'!$A$4:$U$352,MATCH($B256,'Mapping water'!$B$4:$B$352,0),MATCH(CI$4,'Mapping water'!$A$4:$U$4,0))*$I256</f>
        <v>0</v>
      </c>
      <c r="DB256" s="27">
        <f>INDEX('Mapping water'!$A$4:$U$352,MATCH($B256,'Mapping water'!$B$4:$B$352,0),MATCH(CJ$4,'Mapping water'!$A$4:$U$4,0))*$I256</f>
        <v>54614</v>
      </c>
      <c r="DC256" s="27">
        <f>INDEX('Mapping water'!$A$4:$U$352,MATCH($B256,'Mapping water'!$B$4:$B$352,0),MATCH(CK$4,'Mapping water'!$A$4:$U$4,0))*$I256</f>
        <v>0</v>
      </c>
      <c r="DD256" s="27">
        <f>INDEX('Mapping water'!$A$4:$U$352,MATCH($B256,'Mapping water'!$B$4:$B$352,0),MATCH(CL$4,'Mapping water'!$A$4:$U$4,0))*$I256</f>
        <v>0</v>
      </c>
      <c r="DE256" s="27">
        <f>INDEX('Mapping water'!$A$4:$U$352,MATCH($B256,'Mapping water'!$B$4:$B$352,0),MATCH(CM$4,'Mapping water'!$A$4:$U$4,0))*$I256</f>
        <v>0</v>
      </c>
      <c r="DF256" s="27">
        <f>INDEX('Mapping water'!$A$4:$U$352,MATCH($B256,'Mapping water'!$B$4:$B$352,0),MATCH(CN$4,'Mapping water'!$A$4:$U$4,0))*$I256</f>
        <v>0</v>
      </c>
      <c r="DG256" s="27">
        <f>INDEX('Mapping water'!$A$4:$U$352,MATCH($B256,'Mapping water'!$B$4:$B$352,0),MATCH(CO$4,'Mapping water'!$A$4:$U$4,0))*$I256</f>
        <v>0</v>
      </c>
      <c r="DH256" s="27">
        <f>INDEX('Mapping water'!$A$4:$U$352,MATCH($B256,'Mapping water'!$B$4:$B$352,0),MATCH(CP$4,'Mapping water'!$A$4:$U$4,0))*$I256</f>
        <v>0</v>
      </c>
      <c r="DI256" s="27">
        <f>INDEX('Mapping water'!$A$4:$U$352,MATCH($B256,'Mapping water'!$B$4:$B$352,0),MATCH(CQ$4,'Mapping water'!$A$4:$U$4,0))*$I256</f>
        <v>0</v>
      </c>
      <c r="DJ256" s="27">
        <f>INDEX('Mapping water'!$A$4:$U$352,MATCH($B256,'Mapping water'!$B$4:$B$352,0),MATCH(CR$4,'Mapping water'!$A$4:$U$4,0))*$I256</f>
        <v>0</v>
      </c>
      <c r="DK256" s="27">
        <f>INDEX('Mapping water'!$A$4:$U$352,MATCH($B256,'Mapping water'!$B$4:$B$352,0),MATCH(CS$4,'Mapping water'!$A$4:$U$4,0))*$I256</f>
        <v>0</v>
      </c>
      <c r="DL256" s="27">
        <f>INDEX('Mapping water'!$A$4:$U$352,MATCH($B256,'Mapping water'!$B$4:$B$352,0),MATCH(CT$4,'Mapping water'!$A$4:$U$4,0))*$I256</f>
        <v>0</v>
      </c>
      <c r="DM256" s="27">
        <f>INDEX('Mapping water'!$A$4:$U$352,MATCH($B256,'Mapping water'!$B$4:$B$352,0),MATCH(CU$4,'Mapping water'!$A$4:$U$4,0))*$I256</f>
        <v>0</v>
      </c>
      <c r="DN256" s="27">
        <f>INDEX('Mapping water'!$A$4:$U$352,MATCH($B256,'Mapping water'!$B$4:$B$352,0),MATCH(CV$4,'Mapping water'!$A$4:$U$4,0))*$I256</f>
        <v>0</v>
      </c>
      <c r="DO256" s="27">
        <f>INDEX('Mapping water'!$A$4:$U$352,MATCH($B256,'Mapping water'!$B$4:$B$352,0),MATCH(CW$4,'Mapping water'!$A$4:$U$4,0))*$I256</f>
        <v>0</v>
      </c>
      <c r="DP256" s="27">
        <f>INDEX('Mapping water'!$A$4:$U$352,MATCH($B256,'Mapping water'!$B$4:$B$352,0),MATCH(CX$4,'Mapping water'!$A$4:$U$4,0))*$J256</f>
        <v>0</v>
      </c>
      <c r="DQ256" s="27">
        <f>INDEX('Mapping water'!$A$4:$U$352,MATCH($B256,'Mapping water'!$B$4:$B$352,0),MATCH(CY$4,'Mapping water'!$A$4:$U$4,0))*$J256</f>
        <v>0</v>
      </c>
      <c r="DR256" s="27">
        <f>INDEX('Mapping water'!$A$4:$U$352,MATCH($B256,'Mapping water'!$B$4:$B$352,0),MATCH(CZ$4,'Mapping water'!$A$4:$U$4,0))*$J256</f>
        <v>0</v>
      </c>
      <c r="DS256" s="27">
        <f>INDEX('Mapping water'!$A$4:$U$352,MATCH($B256,'Mapping water'!$B$4:$B$352,0),MATCH(DA$4,'Mapping water'!$A$4:$U$4,0))*$J256</f>
        <v>0</v>
      </c>
      <c r="DT256" s="27">
        <f>INDEX('Mapping water'!$A$4:$U$352,MATCH($B256,'Mapping water'!$B$4:$B$352,0),MATCH(DB$4,'Mapping water'!$A$4:$U$4,0))*$J256</f>
        <v>55006</v>
      </c>
      <c r="DU256" s="27">
        <f>INDEX('Mapping water'!$A$4:$U$352,MATCH($B256,'Mapping water'!$B$4:$B$352,0),MATCH(DC$4,'Mapping water'!$A$4:$U$4,0))*$J256</f>
        <v>0</v>
      </c>
      <c r="DV256" s="27">
        <f>INDEX('Mapping water'!$A$4:$U$352,MATCH($B256,'Mapping water'!$B$4:$B$352,0),MATCH(DD$4,'Mapping water'!$A$4:$U$4,0))*$J256</f>
        <v>0</v>
      </c>
      <c r="DW256" s="27">
        <f>INDEX('Mapping water'!$A$4:$U$352,MATCH($B256,'Mapping water'!$B$4:$B$352,0),MATCH(DE$4,'Mapping water'!$A$4:$U$4,0))*$J256</f>
        <v>0</v>
      </c>
      <c r="DX256" s="27">
        <f>INDEX('Mapping water'!$A$4:$U$352,MATCH($B256,'Mapping water'!$B$4:$B$352,0),MATCH(DF$4,'Mapping water'!$A$4:$U$4,0))*$J256</f>
        <v>0</v>
      </c>
      <c r="DY256" s="27">
        <f>INDEX('Mapping water'!$A$4:$U$352,MATCH($B256,'Mapping water'!$B$4:$B$352,0),MATCH(DG$4,'Mapping water'!$A$4:$U$4,0))*$J256</f>
        <v>0</v>
      </c>
      <c r="DZ256" s="27">
        <f>INDEX('Mapping water'!$A$4:$U$352,MATCH($B256,'Mapping water'!$B$4:$B$352,0),MATCH(DH$4,'Mapping water'!$A$4:$U$4,0))*$J256</f>
        <v>0</v>
      </c>
      <c r="EA256" s="27">
        <f>INDEX('Mapping water'!$A$4:$U$352,MATCH($B256,'Mapping water'!$B$4:$B$352,0),MATCH(DI$4,'Mapping water'!$A$4:$U$4,0))*$J256</f>
        <v>0</v>
      </c>
      <c r="EB256" s="27">
        <f>INDEX('Mapping water'!$A$4:$U$352,MATCH($B256,'Mapping water'!$B$4:$B$352,0),MATCH(DJ$4,'Mapping water'!$A$4:$U$4,0))*$J256</f>
        <v>0</v>
      </c>
      <c r="EC256" s="27">
        <f>INDEX('Mapping water'!$A$4:$U$352,MATCH($B256,'Mapping water'!$B$4:$B$352,0),MATCH(DK$4,'Mapping water'!$A$4:$U$4,0))*$J256</f>
        <v>0</v>
      </c>
      <c r="ED256" s="27">
        <f>INDEX('Mapping water'!$A$4:$U$352,MATCH($B256,'Mapping water'!$B$4:$B$352,0),MATCH(DL$4,'Mapping water'!$A$4:$U$4,0))*$J256</f>
        <v>0</v>
      </c>
      <c r="EE256" s="27">
        <f>INDEX('Mapping water'!$A$4:$U$352,MATCH($B256,'Mapping water'!$B$4:$B$352,0),MATCH(DM$4,'Mapping water'!$A$4:$U$4,0))*$J256</f>
        <v>0</v>
      </c>
      <c r="EF256" s="27">
        <f>INDEX('Mapping water'!$A$4:$U$352,MATCH($B256,'Mapping water'!$B$4:$B$352,0),MATCH(DN$4,'Mapping water'!$A$4:$U$4,0))*$J256</f>
        <v>0</v>
      </c>
      <c r="EG256" s="27">
        <f>INDEX('Mapping water'!$A$4:$U$352,MATCH($B256,'Mapping water'!$B$4:$B$352,0),MATCH(DO$4,'Mapping water'!$A$4:$U$4,0))*$J256</f>
        <v>0</v>
      </c>
      <c r="EH256" s="27">
        <f>INDEX('Mapping water'!$A$4:$U$352,MATCH($B256,'Mapping water'!$B$4:$B$352,0),MATCH(DP$4,'Mapping water'!$A$4:$U$4,0))*$K256</f>
        <v>0</v>
      </c>
      <c r="EI256" s="27">
        <f>INDEX('Mapping water'!$A$4:$U$352,MATCH($B256,'Mapping water'!$B$4:$B$352,0),MATCH(DQ$4,'Mapping water'!$A$4:$U$4,0))*$K256</f>
        <v>0</v>
      </c>
      <c r="EJ256" s="27">
        <f>INDEX('Mapping water'!$A$4:$U$352,MATCH($B256,'Mapping water'!$B$4:$B$352,0),MATCH(DR$4,'Mapping water'!$A$4:$U$4,0))*$K256</f>
        <v>0</v>
      </c>
      <c r="EK256" s="27">
        <f>INDEX('Mapping water'!$A$4:$U$352,MATCH($B256,'Mapping water'!$B$4:$B$352,0),MATCH(DS$4,'Mapping water'!$A$4:$U$4,0))*$K256</f>
        <v>0</v>
      </c>
      <c r="EL256" s="27">
        <f>INDEX('Mapping water'!$A$4:$U$352,MATCH($B256,'Mapping water'!$B$4:$B$352,0),MATCH(DT$4,'Mapping water'!$A$4:$U$4,0))*$K256</f>
        <v>55407</v>
      </c>
      <c r="EM256" s="27">
        <f>INDEX('Mapping water'!$A$4:$U$352,MATCH($B256,'Mapping water'!$B$4:$B$352,0),MATCH(DU$4,'Mapping water'!$A$4:$U$4,0))*$K256</f>
        <v>0</v>
      </c>
      <c r="EN256" s="27">
        <f>INDEX('Mapping water'!$A$4:$U$352,MATCH($B256,'Mapping water'!$B$4:$B$352,0),MATCH(DV$4,'Mapping water'!$A$4:$U$4,0))*$K256</f>
        <v>0</v>
      </c>
      <c r="EO256" s="27">
        <f>INDEX('Mapping water'!$A$4:$U$352,MATCH($B256,'Mapping water'!$B$4:$B$352,0),MATCH(DW$4,'Mapping water'!$A$4:$U$4,0))*$K256</f>
        <v>0</v>
      </c>
      <c r="EP256" s="27">
        <f>INDEX('Mapping water'!$A$4:$U$352,MATCH($B256,'Mapping water'!$B$4:$B$352,0),MATCH(DX$4,'Mapping water'!$A$4:$U$4,0))*$K256</f>
        <v>0</v>
      </c>
      <c r="EQ256" s="27">
        <f>INDEX('Mapping water'!$A$4:$U$352,MATCH($B256,'Mapping water'!$B$4:$B$352,0),MATCH(DY$4,'Mapping water'!$A$4:$U$4,0))*$K256</f>
        <v>0</v>
      </c>
      <c r="ER256" s="27">
        <f>INDEX('Mapping water'!$A$4:$U$352,MATCH($B256,'Mapping water'!$B$4:$B$352,0),MATCH(DZ$4,'Mapping water'!$A$4:$U$4,0))*$K256</f>
        <v>0</v>
      </c>
      <c r="ES256" s="27">
        <f>INDEX('Mapping water'!$A$4:$U$352,MATCH($B256,'Mapping water'!$B$4:$B$352,0),MATCH(EA$4,'Mapping water'!$A$4:$U$4,0))*$K256</f>
        <v>0</v>
      </c>
      <c r="ET256" s="27">
        <f>INDEX('Mapping water'!$A$4:$U$352,MATCH($B256,'Mapping water'!$B$4:$B$352,0),MATCH(EB$4,'Mapping water'!$A$4:$U$4,0))*$K256</f>
        <v>0</v>
      </c>
      <c r="EU256" s="27">
        <f>INDEX('Mapping water'!$A$4:$U$352,MATCH($B256,'Mapping water'!$B$4:$B$352,0),MATCH(EC$4,'Mapping water'!$A$4:$U$4,0))*$K256</f>
        <v>0</v>
      </c>
      <c r="EV256" s="27">
        <f>INDEX('Mapping water'!$A$4:$U$352,MATCH($B256,'Mapping water'!$B$4:$B$352,0),MATCH(ED$4,'Mapping water'!$A$4:$U$4,0))*$K256</f>
        <v>0</v>
      </c>
      <c r="EW256" s="27">
        <f>INDEX('Mapping water'!$A$4:$U$352,MATCH($B256,'Mapping water'!$B$4:$B$352,0),MATCH(EE$4,'Mapping water'!$A$4:$U$4,0))*$K256</f>
        <v>0</v>
      </c>
      <c r="EX256" s="27">
        <f>INDEX('Mapping water'!$A$4:$U$352,MATCH($B256,'Mapping water'!$B$4:$B$352,0),MATCH(EF$4,'Mapping water'!$A$4:$U$4,0))*$K256</f>
        <v>0</v>
      </c>
      <c r="EY256" s="27">
        <f>INDEX('Mapping water'!$A$4:$U$352,MATCH($B256,'Mapping water'!$B$4:$B$352,0),MATCH(EG$4,'Mapping water'!$A$4:$U$4,0))*$K256</f>
        <v>0</v>
      </c>
    </row>
    <row r="257" spans="1:155" x14ac:dyDescent="0.2">
      <c r="A257" s="26" t="s">
        <v>261</v>
      </c>
      <c r="B257" s="26" t="s">
        <v>262</v>
      </c>
      <c r="C257" s="26" t="s">
        <v>5</v>
      </c>
      <c r="D257" s="27">
        <f>INDEX('Households England'!S$6:S$375,MATCH('Mapping HH to population water'!$B257,'Households England'!$B$6:$B$375,0))</f>
        <v>50136</v>
      </c>
      <c r="E257" s="27">
        <f>INDEX('Households England'!T$6:T$375,MATCH('Mapping HH to population water'!$B257,'Households England'!$B$6:$B$375,0))</f>
        <v>50564</v>
      </c>
      <c r="F257" s="27">
        <f>INDEX('Households England'!U$6:U$375,MATCH('Mapping HH to population water'!$B257,'Households England'!$B$6:$B$375,0))</f>
        <v>51041</v>
      </c>
      <c r="G257" s="27">
        <f>INDEX('Households England'!V$6:V$375,MATCH('Mapping HH to population water'!$B257,'Households England'!$B$6:$B$375,0))</f>
        <v>51476</v>
      </c>
      <c r="H257" s="27">
        <f>INDEX('Households England'!W$6:W$375,MATCH('Mapping HH to population water'!$B257,'Households England'!$B$6:$B$375,0))</f>
        <v>51874</v>
      </c>
      <c r="I257" s="27">
        <f>INDEX('Households England'!X$6:X$375,MATCH('Mapping HH to population water'!$B257,'Households England'!$B$6:$B$375,0))</f>
        <v>52390</v>
      </c>
      <c r="J257" s="27">
        <f>INDEX('Households England'!Y$6:Y$375,MATCH('Mapping HH to population water'!$B257,'Households England'!$B$6:$B$375,0))</f>
        <v>52892</v>
      </c>
      <c r="K257" s="27">
        <f>INDEX('Households England'!Z$6:Z$375,MATCH('Mapping HH to population water'!$B257,'Households England'!$B$6:$B$375,0))</f>
        <v>53391</v>
      </c>
      <c r="L257" s="27">
        <f>INDEX('Mapping water'!$A$4:$U$352,MATCH($B257,'Mapping water'!$B$4:$B$352,0),MATCH(L$4,'Mapping water'!$A$4:$U$4,0))*$D257</f>
        <v>0</v>
      </c>
      <c r="M257" s="27">
        <f>INDEX('Mapping water'!$A$4:$U$352,MATCH($B257,'Mapping water'!$B$4:$B$352,0),MATCH(M$4,'Mapping water'!$A$4:$U$4,0))*$D257</f>
        <v>0</v>
      </c>
      <c r="N257" s="27">
        <f>INDEX('Mapping water'!$A$4:$U$352,MATCH($B257,'Mapping water'!$B$4:$B$352,0),MATCH(N$4,'Mapping water'!$A$4:$U$4,0))*$D257</f>
        <v>0</v>
      </c>
      <c r="O257" s="27">
        <f>INDEX('Mapping water'!$A$4:$U$352,MATCH($B257,'Mapping water'!$B$4:$B$352,0),MATCH(O$4,'Mapping water'!$A$4:$U$4,0))*$D257</f>
        <v>0</v>
      </c>
      <c r="P257" s="27">
        <f>INDEX('Mapping water'!$A$4:$U$352,MATCH($B257,'Mapping water'!$B$4:$B$352,0),MATCH(P$4,'Mapping water'!$A$4:$U$4,0))*$D257</f>
        <v>50136</v>
      </c>
      <c r="Q257" s="27">
        <f>INDEX('Mapping water'!$A$4:$U$352,MATCH($B257,'Mapping water'!$B$4:$B$352,0),MATCH(Q$4,'Mapping water'!$A$4:$U$4,0))*$D257</f>
        <v>0</v>
      </c>
      <c r="R257" s="27">
        <f>INDEX('Mapping water'!$A$4:$U$352,MATCH($B257,'Mapping water'!$B$4:$B$352,0),MATCH(R$4,'Mapping water'!$A$4:$U$4,0))*$D257</f>
        <v>0</v>
      </c>
      <c r="S257" s="27">
        <f>INDEX('Mapping water'!$A$4:$U$352,MATCH($B257,'Mapping water'!$B$4:$B$352,0),MATCH(S$4,'Mapping water'!$A$4:$U$4,0))*$D257</f>
        <v>0</v>
      </c>
      <c r="T257" s="27">
        <f>INDEX('Mapping water'!$A$4:$U$352,MATCH($B257,'Mapping water'!$B$4:$B$352,0),MATCH(T$4,'Mapping water'!$A$4:$U$4,0))*$D257</f>
        <v>0</v>
      </c>
      <c r="U257" s="27">
        <f>INDEX('Mapping water'!$A$4:$U$352,MATCH($B257,'Mapping water'!$B$4:$B$352,0),MATCH(U$4,'Mapping water'!$A$4:$U$4,0))*$D257</f>
        <v>0</v>
      </c>
      <c r="V257" s="27">
        <f>INDEX('Mapping water'!$A$4:$U$352,MATCH($B257,'Mapping water'!$B$4:$B$352,0),MATCH(V$4,'Mapping water'!$A$4:$U$4,0))*$D257</f>
        <v>0</v>
      </c>
      <c r="W257" s="27">
        <f>INDEX('Mapping water'!$A$4:$U$352,MATCH($B257,'Mapping water'!$B$4:$B$352,0),MATCH(W$4,'Mapping water'!$A$4:$U$4,0))*$D257</f>
        <v>0</v>
      </c>
      <c r="X257" s="27">
        <f>INDEX('Mapping water'!$A$4:$U$352,MATCH($B257,'Mapping water'!$B$4:$B$352,0),MATCH(X$4,'Mapping water'!$A$4:$U$4,0))*$D257</f>
        <v>0</v>
      </c>
      <c r="Y257" s="27">
        <f>INDEX('Mapping water'!$A$4:$U$352,MATCH($B257,'Mapping water'!$B$4:$B$352,0),MATCH(Y$4,'Mapping water'!$A$4:$U$4,0))*$D257</f>
        <v>0</v>
      </c>
      <c r="Z257" s="27">
        <f>INDEX('Mapping water'!$A$4:$U$352,MATCH($B257,'Mapping water'!$B$4:$B$352,0),MATCH(Z$4,'Mapping water'!$A$4:$U$4,0))*$D257</f>
        <v>0</v>
      </c>
      <c r="AA257" s="27">
        <f>INDEX('Mapping water'!$A$4:$U$352,MATCH($B257,'Mapping water'!$B$4:$B$352,0),MATCH(AA$4,'Mapping water'!$A$4:$U$4,0))*$D257</f>
        <v>0</v>
      </c>
      <c r="AB257" s="27">
        <f>INDEX('Mapping water'!$A$4:$U$352,MATCH($B257,'Mapping water'!$B$4:$B$352,0),MATCH(AB$4,'Mapping water'!$A$4:$U$4,0))*$D257</f>
        <v>0</v>
      </c>
      <c r="AC257" s="27">
        <f>INDEX('Mapping water'!$A$4:$U$352,MATCH($B257,'Mapping water'!$B$4:$B$352,0),MATCH(AC$4,'Mapping water'!$A$4:$U$4,0))*$D257</f>
        <v>0</v>
      </c>
      <c r="AD257" s="27">
        <f>INDEX('Mapping water'!$A$4:$U$352,MATCH($B257,'Mapping water'!$B$4:$B$352,0),MATCH(AD$4,'Mapping water'!$A$4:$U$4,0))*$E257</f>
        <v>0</v>
      </c>
      <c r="AE257" s="27">
        <f>INDEX('Mapping water'!$A$4:$U$352,MATCH($B257,'Mapping water'!$B$4:$B$352,0),MATCH(AE$4,'Mapping water'!$A$4:$U$4,0))*$E257</f>
        <v>0</v>
      </c>
      <c r="AF257" s="27">
        <f>INDEX('Mapping water'!$A$4:$U$352,MATCH($B257,'Mapping water'!$B$4:$B$352,0),MATCH(AF$4,'Mapping water'!$A$4:$U$4,0))*$E257</f>
        <v>0</v>
      </c>
      <c r="AG257" s="27">
        <f>INDEX('Mapping water'!$A$4:$U$352,MATCH($B257,'Mapping water'!$B$4:$B$352,0),MATCH(AG$4,'Mapping water'!$A$4:$U$4,0))*$E257</f>
        <v>0</v>
      </c>
      <c r="AH257" s="27">
        <f>INDEX('Mapping water'!$A$4:$U$352,MATCH($B257,'Mapping water'!$B$4:$B$352,0),MATCH(AH$4,'Mapping water'!$A$4:$U$4,0))*$E257</f>
        <v>50564</v>
      </c>
      <c r="AI257" s="27">
        <f>INDEX('Mapping water'!$A$4:$U$352,MATCH($B257,'Mapping water'!$B$4:$B$352,0),MATCH(AI$4,'Mapping water'!$A$4:$U$4,0))*$E257</f>
        <v>0</v>
      </c>
      <c r="AJ257" s="27">
        <f>INDEX('Mapping water'!$A$4:$U$352,MATCH($B257,'Mapping water'!$B$4:$B$352,0),MATCH(AJ$4,'Mapping water'!$A$4:$U$4,0))*$E257</f>
        <v>0</v>
      </c>
      <c r="AK257" s="27">
        <f>INDEX('Mapping water'!$A$4:$U$352,MATCH($B257,'Mapping water'!$B$4:$B$352,0),MATCH(AK$4,'Mapping water'!$A$4:$U$4,0))*$E257</f>
        <v>0</v>
      </c>
      <c r="AL257" s="27">
        <f>INDEX('Mapping water'!$A$4:$U$352,MATCH($B257,'Mapping water'!$B$4:$B$352,0),MATCH(AL$4,'Mapping water'!$A$4:$U$4,0))*$E257</f>
        <v>0</v>
      </c>
      <c r="AM257" s="27">
        <f>INDEX('Mapping water'!$A$4:$U$352,MATCH($B257,'Mapping water'!$B$4:$B$352,0),MATCH(AM$4,'Mapping water'!$A$4:$U$4,0))*$E257</f>
        <v>0</v>
      </c>
      <c r="AN257" s="27">
        <f>INDEX('Mapping water'!$A$4:$U$352,MATCH($B257,'Mapping water'!$B$4:$B$352,0),MATCH(AN$4,'Mapping water'!$A$4:$U$4,0))*$E257</f>
        <v>0</v>
      </c>
      <c r="AO257" s="27">
        <f>INDEX('Mapping water'!$A$4:$U$352,MATCH($B257,'Mapping water'!$B$4:$B$352,0),MATCH(AO$4,'Mapping water'!$A$4:$U$4,0))*$E257</f>
        <v>0</v>
      </c>
      <c r="AP257" s="27">
        <f>INDEX('Mapping water'!$A$4:$U$352,MATCH($B257,'Mapping water'!$B$4:$B$352,0),MATCH(AP$4,'Mapping water'!$A$4:$U$4,0))*$E257</f>
        <v>0</v>
      </c>
      <c r="AQ257" s="27">
        <f>INDEX('Mapping water'!$A$4:$U$352,MATCH($B257,'Mapping water'!$B$4:$B$352,0),MATCH(AQ$4,'Mapping water'!$A$4:$U$4,0))*$E257</f>
        <v>0</v>
      </c>
      <c r="AR257" s="27">
        <f>INDEX('Mapping water'!$A$4:$U$352,MATCH($B257,'Mapping water'!$B$4:$B$352,0),MATCH(AR$4,'Mapping water'!$A$4:$U$4,0))*$E257</f>
        <v>0</v>
      </c>
      <c r="AS257" s="27">
        <f>INDEX('Mapping water'!$A$4:$U$352,MATCH($B257,'Mapping water'!$B$4:$B$352,0),MATCH(AS$4,'Mapping water'!$A$4:$U$4,0))*$E257</f>
        <v>0</v>
      </c>
      <c r="AT257" s="27">
        <f>INDEX('Mapping water'!$A$4:$U$352,MATCH($B257,'Mapping water'!$B$4:$B$352,0),MATCH(AT$4,'Mapping water'!$A$4:$U$4,0))*$E257</f>
        <v>0</v>
      </c>
      <c r="AU257" s="27">
        <f>INDEX('Mapping water'!$A$4:$U$352,MATCH($B257,'Mapping water'!$B$4:$B$352,0),MATCH(AU$4,'Mapping water'!$A$4:$U$4,0))*$E257</f>
        <v>0</v>
      </c>
      <c r="AV257" s="27">
        <f>INDEX('Mapping water'!$A$4:$U$352,MATCH($B257,'Mapping water'!$B$4:$B$352,0),MATCH(AD$4,'Mapping water'!$A$4:$U$4,0))*$F257</f>
        <v>0</v>
      </c>
      <c r="AW257" s="27">
        <f>INDEX('Mapping water'!$A$4:$U$352,MATCH($B257,'Mapping water'!$B$4:$B$352,0),MATCH(AE$4,'Mapping water'!$A$4:$U$4,0))*$F257</f>
        <v>0</v>
      </c>
      <c r="AX257" s="27">
        <f>INDEX('Mapping water'!$A$4:$U$352,MATCH($B257,'Mapping water'!$B$4:$B$352,0),MATCH(AF$4,'Mapping water'!$A$4:$U$4,0))*$F257</f>
        <v>0</v>
      </c>
      <c r="AY257" s="27">
        <f>INDEX('Mapping water'!$A$4:$U$352,MATCH($B257,'Mapping water'!$B$4:$B$352,0),MATCH(AG$4,'Mapping water'!$A$4:$U$4,0))*$F257</f>
        <v>0</v>
      </c>
      <c r="AZ257" s="27">
        <f>INDEX('Mapping water'!$A$4:$U$352,MATCH($B257,'Mapping water'!$B$4:$B$352,0),MATCH(AH$4,'Mapping water'!$A$4:$U$4,0))*$F257</f>
        <v>51041</v>
      </c>
      <c r="BA257" s="27">
        <f>INDEX('Mapping water'!$A$4:$U$352,MATCH($B257,'Mapping water'!$B$4:$B$352,0),MATCH(AI$4,'Mapping water'!$A$4:$U$4,0))*$F257</f>
        <v>0</v>
      </c>
      <c r="BB257" s="27">
        <f>INDEX('Mapping water'!$A$4:$U$352,MATCH($B257,'Mapping water'!$B$4:$B$352,0),MATCH(AJ$4,'Mapping water'!$A$4:$U$4,0))*$F257</f>
        <v>0</v>
      </c>
      <c r="BC257" s="27">
        <f>INDEX('Mapping water'!$A$4:$U$352,MATCH($B257,'Mapping water'!$B$4:$B$352,0),MATCH(AK$4,'Mapping water'!$A$4:$U$4,0))*$F257</f>
        <v>0</v>
      </c>
      <c r="BD257" s="27">
        <f>INDEX('Mapping water'!$A$4:$U$352,MATCH($B257,'Mapping water'!$B$4:$B$352,0),MATCH(AL$4,'Mapping water'!$A$4:$U$4,0))*$F257</f>
        <v>0</v>
      </c>
      <c r="BE257" s="27">
        <f>INDEX('Mapping water'!$A$4:$U$352,MATCH($B257,'Mapping water'!$B$4:$B$352,0),MATCH(AM$4,'Mapping water'!$A$4:$U$4,0))*$F257</f>
        <v>0</v>
      </c>
      <c r="BF257" s="27">
        <f>INDEX('Mapping water'!$A$4:$U$352,MATCH($B257,'Mapping water'!$B$4:$B$352,0),MATCH(AN$4,'Mapping water'!$A$4:$U$4,0))*$F257</f>
        <v>0</v>
      </c>
      <c r="BG257" s="27">
        <f>INDEX('Mapping water'!$A$4:$U$352,MATCH($B257,'Mapping water'!$B$4:$B$352,0),MATCH(AO$4,'Mapping water'!$A$4:$U$4,0))*$F257</f>
        <v>0</v>
      </c>
      <c r="BH257" s="27">
        <f>INDEX('Mapping water'!$A$4:$U$352,MATCH($B257,'Mapping water'!$B$4:$B$352,0),MATCH(AP$4,'Mapping water'!$A$4:$U$4,0))*$F257</f>
        <v>0</v>
      </c>
      <c r="BI257" s="27">
        <f>INDEX('Mapping water'!$A$4:$U$352,MATCH($B257,'Mapping water'!$B$4:$B$352,0),MATCH(AQ$4,'Mapping water'!$A$4:$U$4,0))*$F257</f>
        <v>0</v>
      </c>
      <c r="BJ257" s="27">
        <f>INDEX('Mapping water'!$A$4:$U$352,MATCH($B257,'Mapping water'!$B$4:$B$352,0),MATCH(AR$4,'Mapping water'!$A$4:$U$4,0))*$F257</f>
        <v>0</v>
      </c>
      <c r="BK257" s="27">
        <f>INDEX('Mapping water'!$A$4:$U$352,MATCH($B257,'Mapping water'!$B$4:$B$352,0),MATCH(AS$4,'Mapping water'!$A$4:$U$4,0))*$F257</f>
        <v>0</v>
      </c>
      <c r="BL257" s="27">
        <f>INDEX('Mapping water'!$A$4:$U$352,MATCH($B257,'Mapping water'!$B$4:$B$352,0),MATCH(AT$4,'Mapping water'!$A$4:$U$4,0))*$F257</f>
        <v>0</v>
      </c>
      <c r="BM257" s="27">
        <f>INDEX('Mapping water'!$A$4:$U$352,MATCH($B257,'Mapping water'!$B$4:$B$352,0),MATCH(AU$4,'Mapping water'!$A$4:$U$4,0))*$F257</f>
        <v>0</v>
      </c>
      <c r="BN257" s="27">
        <f>INDEX('Mapping water'!$A$4:$U$352,MATCH($B257,'Mapping water'!$B$4:$B$352,0),MATCH(AV$4,'Mapping water'!$A$4:$U$4,0))*$G257</f>
        <v>0</v>
      </c>
      <c r="BO257" s="27">
        <f>INDEX('Mapping water'!$A$4:$U$352,MATCH($B257,'Mapping water'!$B$4:$B$352,0),MATCH(AW$4,'Mapping water'!$A$4:$U$4,0))*$G257</f>
        <v>0</v>
      </c>
      <c r="BP257" s="27">
        <f>INDEX('Mapping water'!$A$4:$U$352,MATCH($B257,'Mapping water'!$B$4:$B$352,0),MATCH(AX$4,'Mapping water'!$A$4:$U$4,0))*$G257</f>
        <v>0</v>
      </c>
      <c r="BQ257" s="27">
        <f>INDEX('Mapping water'!$A$4:$U$352,MATCH($B257,'Mapping water'!$B$4:$B$352,0),MATCH(AY$4,'Mapping water'!$A$4:$U$4,0))*$G257</f>
        <v>0</v>
      </c>
      <c r="BR257" s="27">
        <f>INDEX('Mapping water'!$A$4:$U$352,MATCH($B257,'Mapping water'!$B$4:$B$352,0),MATCH(AZ$4,'Mapping water'!$A$4:$U$4,0))*$G257</f>
        <v>51476</v>
      </c>
      <c r="BS257" s="27">
        <f>INDEX('Mapping water'!$A$4:$U$352,MATCH($B257,'Mapping water'!$B$4:$B$352,0),MATCH(BA$4,'Mapping water'!$A$4:$U$4,0))*$G257</f>
        <v>0</v>
      </c>
      <c r="BT257" s="27">
        <f>INDEX('Mapping water'!$A$4:$U$352,MATCH($B257,'Mapping water'!$B$4:$B$352,0),MATCH(BB$4,'Mapping water'!$A$4:$U$4,0))*$G257</f>
        <v>0</v>
      </c>
      <c r="BU257" s="27">
        <f>INDEX('Mapping water'!$A$4:$U$352,MATCH($B257,'Mapping water'!$B$4:$B$352,0),MATCH(BC$4,'Mapping water'!$A$4:$U$4,0))*$G257</f>
        <v>0</v>
      </c>
      <c r="BV257" s="27">
        <f>INDEX('Mapping water'!$A$4:$U$352,MATCH($B257,'Mapping water'!$B$4:$B$352,0),MATCH(BD$4,'Mapping water'!$A$4:$U$4,0))*$G257</f>
        <v>0</v>
      </c>
      <c r="BW257" s="27">
        <f>INDEX('Mapping water'!$A$4:$U$352,MATCH($B257,'Mapping water'!$B$4:$B$352,0),MATCH(BE$4,'Mapping water'!$A$4:$U$4,0))*$G257</f>
        <v>0</v>
      </c>
      <c r="BX257" s="27">
        <f>INDEX('Mapping water'!$A$4:$U$352,MATCH($B257,'Mapping water'!$B$4:$B$352,0),MATCH(BF$4,'Mapping water'!$A$4:$U$4,0))*$G257</f>
        <v>0</v>
      </c>
      <c r="BY257" s="27">
        <f>INDEX('Mapping water'!$A$4:$U$352,MATCH($B257,'Mapping water'!$B$4:$B$352,0),MATCH(BG$4,'Mapping water'!$A$4:$U$4,0))*$G257</f>
        <v>0</v>
      </c>
      <c r="BZ257" s="27">
        <f>INDEX('Mapping water'!$A$4:$U$352,MATCH($B257,'Mapping water'!$B$4:$B$352,0),MATCH(BH$4,'Mapping water'!$A$4:$U$4,0))*$G257</f>
        <v>0</v>
      </c>
      <c r="CA257" s="27">
        <f>INDEX('Mapping water'!$A$4:$U$352,MATCH($B257,'Mapping water'!$B$4:$B$352,0),MATCH(BI$4,'Mapping water'!$A$4:$U$4,0))*$G257</f>
        <v>0</v>
      </c>
      <c r="CB257" s="27">
        <f>INDEX('Mapping water'!$A$4:$U$352,MATCH($B257,'Mapping water'!$B$4:$B$352,0),MATCH(BJ$4,'Mapping water'!$A$4:$U$4,0))*$G257</f>
        <v>0</v>
      </c>
      <c r="CC257" s="27">
        <f>INDEX('Mapping water'!$A$4:$U$352,MATCH($B257,'Mapping water'!$B$4:$B$352,0),MATCH(BK$4,'Mapping water'!$A$4:$U$4,0))*$G257</f>
        <v>0</v>
      </c>
      <c r="CD257" s="27">
        <f>INDEX('Mapping water'!$A$4:$U$352,MATCH($B257,'Mapping water'!$B$4:$B$352,0),MATCH(BL$4,'Mapping water'!$A$4:$U$4,0))*$G257</f>
        <v>0</v>
      </c>
      <c r="CE257" s="27">
        <f>INDEX('Mapping water'!$A$4:$U$352,MATCH($B257,'Mapping water'!$B$4:$B$352,0),MATCH(BM$4,'Mapping water'!$A$4:$U$4,0))*$G257</f>
        <v>0</v>
      </c>
      <c r="CF257" s="27">
        <f>INDEX('Mapping water'!$A$4:$U$352,MATCH($B257,'Mapping water'!$B$4:$B$352,0),MATCH(BN$4,'Mapping water'!$A$4:$U$4,0))*$H257</f>
        <v>0</v>
      </c>
      <c r="CG257" s="27">
        <f>INDEX('Mapping water'!$A$4:$U$352,MATCH($B257,'Mapping water'!$B$4:$B$352,0),MATCH(BO$4,'Mapping water'!$A$4:$U$4,0))*$H257</f>
        <v>0</v>
      </c>
      <c r="CH257" s="27">
        <f>INDEX('Mapping water'!$A$4:$U$352,MATCH($B257,'Mapping water'!$B$4:$B$352,0),MATCH(BP$4,'Mapping water'!$A$4:$U$4,0))*$H257</f>
        <v>0</v>
      </c>
      <c r="CI257" s="27">
        <f>INDEX('Mapping water'!$A$4:$U$352,MATCH($B257,'Mapping water'!$B$4:$B$352,0),MATCH(BQ$4,'Mapping water'!$A$4:$U$4,0))*$H257</f>
        <v>0</v>
      </c>
      <c r="CJ257" s="27">
        <f>INDEX('Mapping water'!$A$4:$U$352,MATCH($B257,'Mapping water'!$B$4:$B$352,0),MATCH(BR$4,'Mapping water'!$A$4:$U$4,0))*$H257</f>
        <v>51874</v>
      </c>
      <c r="CK257" s="27">
        <f>INDEX('Mapping water'!$A$4:$U$352,MATCH($B257,'Mapping water'!$B$4:$B$352,0),MATCH(BS$4,'Mapping water'!$A$4:$U$4,0))*$H257</f>
        <v>0</v>
      </c>
      <c r="CL257" s="27">
        <f>INDEX('Mapping water'!$A$4:$U$352,MATCH($B257,'Mapping water'!$B$4:$B$352,0),MATCH(BT$4,'Mapping water'!$A$4:$U$4,0))*$H257</f>
        <v>0</v>
      </c>
      <c r="CM257" s="27">
        <f>INDEX('Mapping water'!$A$4:$U$352,MATCH($B257,'Mapping water'!$B$4:$B$352,0),MATCH(BU$4,'Mapping water'!$A$4:$U$4,0))*$H257</f>
        <v>0</v>
      </c>
      <c r="CN257" s="27">
        <f>INDEX('Mapping water'!$A$4:$U$352,MATCH($B257,'Mapping water'!$B$4:$B$352,0),MATCH(BV$4,'Mapping water'!$A$4:$U$4,0))*$H257</f>
        <v>0</v>
      </c>
      <c r="CO257" s="27">
        <f>INDEX('Mapping water'!$A$4:$U$352,MATCH($B257,'Mapping water'!$B$4:$B$352,0),MATCH(BW$4,'Mapping water'!$A$4:$U$4,0))*$H257</f>
        <v>0</v>
      </c>
      <c r="CP257" s="27">
        <f>INDEX('Mapping water'!$A$4:$U$352,MATCH($B257,'Mapping water'!$B$4:$B$352,0),MATCH(BX$4,'Mapping water'!$A$4:$U$4,0))*$H257</f>
        <v>0</v>
      </c>
      <c r="CQ257" s="27">
        <f>INDEX('Mapping water'!$A$4:$U$352,MATCH($B257,'Mapping water'!$B$4:$B$352,0),MATCH(BY$4,'Mapping water'!$A$4:$U$4,0))*$H257</f>
        <v>0</v>
      </c>
      <c r="CR257" s="27">
        <f>INDEX('Mapping water'!$A$4:$U$352,MATCH($B257,'Mapping water'!$B$4:$B$352,0),MATCH(BZ$4,'Mapping water'!$A$4:$U$4,0))*$H257</f>
        <v>0</v>
      </c>
      <c r="CS257" s="27">
        <f>INDEX('Mapping water'!$A$4:$U$352,MATCH($B257,'Mapping water'!$B$4:$B$352,0),MATCH(CA$4,'Mapping water'!$A$4:$U$4,0))*$H257</f>
        <v>0</v>
      </c>
      <c r="CT257" s="27">
        <f>INDEX('Mapping water'!$A$4:$U$352,MATCH($B257,'Mapping water'!$B$4:$B$352,0),MATCH(CB$4,'Mapping water'!$A$4:$U$4,0))*$H257</f>
        <v>0</v>
      </c>
      <c r="CU257" s="27">
        <f>INDEX('Mapping water'!$A$4:$U$352,MATCH($B257,'Mapping water'!$B$4:$B$352,0),MATCH(CC$4,'Mapping water'!$A$4:$U$4,0))*$H257</f>
        <v>0</v>
      </c>
      <c r="CV257" s="27">
        <f>INDEX('Mapping water'!$A$4:$U$352,MATCH($B257,'Mapping water'!$B$4:$B$352,0),MATCH(CD$4,'Mapping water'!$A$4:$U$4,0))*$H257</f>
        <v>0</v>
      </c>
      <c r="CW257" s="27">
        <f>INDEX('Mapping water'!$A$4:$U$352,MATCH($B257,'Mapping water'!$B$4:$B$352,0),MATCH(CE$4,'Mapping water'!$A$4:$U$4,0))*$H257</f>
        <v>0</v>
      </c>
      <c r="CX257" s="27">
        <f>INDEX('Mapping water'!$A$4:$U$352,MATCH($B257,'Mapping water'!$B$4:$B$352,0),MATCH(CF$4,'Mapping water'!$A$4:$U$4,0))*$I257</f>
        <v>0</v>
      </c>
      <c r="CY257" s="27">
        <f>INDEX('Mapping water'!$A$4:$U$352,MATCH($B257,'Mapping water'!$B$4:$B$352,0),MATCH(CG$4,'Mapping water'!$A$4:$U$4,0))*$I257</f>
        <v>0</v>
      </c>
      <c r="CZ257" s="27">
        <f>INDEX('Mapping water'!$A$4:$U$352,MATCH($B257,'Mapping water'!$B$4:$B$352,0),MATCH(CH$4,'Mapping water'!$A$4:$U$4,0))*$I257</f>
        <v>0</v>
      </c>
      <c r="DA257" s="27">
        <f>INDEX('Mapping water'!$A$4:$U$352,MATCH($B257,'Mapping water'!$B$4:$B$352,0),MATCH(CI$4,'Mapping water'!$A$4:$U$4,0))*$I257</f>
        <v>0</v>
      </c>
      <c r="DB257" s="27">
        <f>INDEX('Mapping water'!$A$4:$U$352,MATCH($B257,'Mapping water'!$B$4:$B$352,0),MATCH(CJ$4,'Mapping water'!$A$4:$U$4,0))*$I257</f>
        <v>52390</v>
      </c>
      <c r="DC257" s="27">
        <f>INDEX('Mapping water'!$A$4:$U$352,MATCH($B257,'Mapping water'!$B$4:$B$352,0),MATCH(CK$4,'Mapping water'!$A$4:$U$4,0))*$I257</f>
        <v>0</v>
      </c>
      <c r="DD257" s="27">
        <f>INDEX('Mapping water'!$A$4:$U$352,MATCH($B257,'Mapping water'!$B$4:$B$352,0),MATCH(CL$4,'Mapping water'!$A$4:$U$4,0))*$I257</f>
        <v>0</v>
      </c>
      <c r="DE257" s="27">
        <f>INDEX('Mapping water'!$A$4:$U$352,MATCH($B257,'Mapping water'!$B$4:$B$352,0),MATCH(CM$4,'Mapping water'!$A$4:$U$4,0))*$I257</f>
        <v>0</v>
      </c>
      <c r="DF257" s="27">
        <f>INDEX('Mapping water'!$A$4:$U$352,MATCH($B257,'Mapping water'!$B$4:$B$352,0),MATCH(CN$4,'Mapping water'!$A$4:$U$4,0))*$I257</f>
        <v>0</v>
      </c>
      <c r="DG257" s="27">
        <f>INDEX('Mapping water'!$A$4:$U$352,MATCH($B257,'Mapping water'!$B$4:$B$352,0),MATCH(CO$4,'Mapping water'!$A$4:$U$4,0))*$I257</f>
        <v>0</v>
      </c>
      <c r="DH257" s="27">
        <f>INDEX('Mapping water'!$A$4:$U$352,MATCH($B257,'Mapping water'!$B$4:$B$352,0),MATCH(CP$4,'Mapping water'!$A$4:$U$4,0))*$I257</f>
        <v>0</v>
      </c>
      <c r="DI257" s="27">
        <f>INDEX('Mapping water'!$A$4:$U$352,MATCH($B257,'Mapping water'!$B$4:$B$352,0),MATCH(CQ$4,'Mapping water'!$A$4:$U$4,0))*$I257</f>
        <v>0</v>
      </c>
      <c r="DJ257" s="27">
        <f>INDEX('Mapping water'!$A$4:$U$352,MATCH($B257,'Mapping water'!$B$4:$B$352,0),MATCH(CR$4,'Mapping water'!$A$4:$U$4,0))*$I257</f>
        <v>0</v>
      </c>
      <c r="DK257" s="27">
        <f>INDEX('Mapping water'!$A$4:$U$352,MATCH($B257,'Mapping water'!$B$4:$B$352,0),MATCH(CS$4,'Mapping water'!$A$4:$U$4,0))*$I257</f>
        <v>0</v>
      </c>
      <c r="DL257" s="27">
        <f>INDEX('Mapping water'!$A$4:$U$352,MATCH($B257,'Mapping water'!$B$4:$B$352,0),MATCH(CT$4,'Mapping water'!$A$4:$U$4,0))*$I257</f>
        <v>0</v>
      </c>
      <c r="DM257" s="27">
        <f>INDEX('Mapping water'!$A$4:$U$352,MATCH($B257,'Mapping water'!$B$4:$B$352,0),MATCH(CU$4,'Mapping water'!$A$4:$U$4,0))*$I257</f>
        <v>0</v>
      </c>
      <c r="DN257" s="27">
        <f>INDEX('Mapping water'!$A$4:$U$352,MATCH($B257,'Mapping water'!$B$4:$B$352,0),MATCH(CV$4,'Mapping water'!$A$4:$U$4,0))*$I257</f>
        <v>0</v>
      </c>
      <c r="DO257" s="27">
        <f>INDEX('Mapping water'!$A$4:$U$352,MATCH($B257,'Mapping water'!$B$4:$B$352,0),MATCH(CW$4,'Mapping water'!$A$4:$U$4,0))*$I257</f>
        <v>0</v>
      </c>
      <c r="DP257" s="27">
        <f>INDEX('Mapping water'!$A$4:$U$352,MATCH($B257,'Mapping water'!$B$4:$B$352,0),MATCH(CX$4,'Mapping water'!$A$4:$U$4,0))*$J257</f>
        <v>0</v>
      </c>
      <c r="DQ257" s="27">
        <f>INDEX('Mapping water'!$A$4:$U$352,MATCH($B257,'Mapping water'!$B$4:$B$352,0),MATCH(CY$4,'Mapping water'!$A$4:$U$4,0))*$J257</f>
        <v>0</v>
      </c>
      <c r="DR257" s="27">
        <f>INDEX('Mapping water'!$A$4:$U$352,MATCH($B257,'Mapping water'!$B$4:$B$352,0),MATCH(CZ$4,'Mapping water'!$A$4:$U$4,0))*$J257</f>
        <v>0</v>
      </c>
      <c r="DS257" s="27">
        <f>INDEX('Mapping water'!$A$4:$U$352,MATCH($B257,'Mapping water'!$B$4:$B$352,0),MATCH(DA$4,'Mapping water'!$A$4:$U$4,0))*$J257</f>
        <v>0</v>
      </c>
      <c r="DT257" s="27">
        <f>INDEX('Mapping water'!$A$4:$U$352,MATCH($B257,'Mapping water'!$B$4:$B$352,0),MATCH(DB$4,'Mapping water'!$A$4:$U$4,0))*$J257</f>
        <v>52892</v>
      </c>
      <c r="DU257" s="27">
        <f>INDEX('Mapping water'!$A$4:$U$352,MATCH($B257,'Mapping water'!$B$4:$B$352,0),MATCH(DC$4,'Mapping water'!$A$4:$U$4,0))*$J257</f>
        <v>0</v>
      </c>
      <c r="DV257" s="27">
        <f>INDEX('Mapping water'!$A$4:$U$352,MATCH($B257,'Mapping water'!$B$4:$B$352,0),MATCH(DD$4,'Mapping water'!$A$4:$U$4,0))*$J257</f>
        <v>0</v>
      </c>
      <c r="DW257" s="27">
        <f>INDEX('Mapping water'!$A$4:$U$352,MATCH($B257,'Mapping water'!$B$4:$B$352,0),MATCH(DE$4,'Mapping water'!$A$4:$U$4,0))*$J257</f>
        <v>0</v>
      </c>
      <c r="DX257" s="27">
        <f>INDEX('Mapping water'!$A$4:$U$352,MATCH($B257,'Mapping water'!$B$4:$B$352,0),MATCH(DF$4,'Mapping water'!$A$4:$U$4,0))*$J257</f>
        <v>0</v>
      </c>
      <c r="DY257" s="27">
        <f>INDEX('Mapping water'!$A$4:$U$352,MATCH($B257,'Mapping water'!$B$4:$B$352,0),MATCH(DG$4,'Mapping water'!$A$4:$U$4,0))*$J257</f>
        <v>0</v>
      </c>
      <c r="DZ257" s="27">
        <f>INDEX('Mapping water'!$A$4:$U$352,MATCH($B257,'Mapping water'!$B$4:$B$352,0),MATCH(DH$4,'Mapping water'!$A$4:$U$4,0))*$J257</f>
        <v>0</v>
      </c>
      <c r="EA257" s="27">
        <f>INDEX('Mapping water'!$A$4:$U$352,MATCH($B257,'Mapping water'!$B$4:$B$352,0),MATCH(DI$4,'Mapping water'!$A$4:$U$4,0))*$J257</f>
        <v>0</v>
      </c>
      <c r="EB257" s="27">
        <f>INDEX('Mapping water'!$A$4:$U$352,MATCH($B257,'Mapping water'!$B$4:$B$352,0),MATCH(DJ$4,'Mapping water'!$A$4:$U$4,0))*$J257</f>
        <v>0</v>
      </c>
      <c r="EC257" s="27">
        <f>INDEX('Mapping water'!$A$4:$U$352,MATCH($B257,'Mapping water'!$B$4:$B$352,0),MATCH(DK$4,'Mapping water'!$A$4:$U$4,0))*$J257</f>
        <v>0</v>
      </c>
      <c r="ED257" s="27">
        <f>INDEX('Mapping water'!$A$4:$U$352,MATCH($B257,'Mapping water'!$B$4:$B$352,0),MATCH(DL$4,'Mapping water'!$A$4:$U$4,0))*$J257</f>
        <v>0</v>
      </c>
      <c r="EE257" s="27">
        <f>INDEX('Mapping water'!$A$4:$U$352,MATCH($B257,'Mapping water'!$B$4:$B$352,0),MATCH(DM$4,'Mapping water'!$A$4:$U$4,0))*$J257</f>
        <v>0</v>
      </c>
      <c r="EF257" s="27">
        <f>INDEX('Mapping water'!$A$4:$U$352,MATCH($B257,'Mapping water'!$B$4:$B$352,0),MATCH(DN$4,'Mapping water'!$A$4:$U$4,0))*$J257</f>
        <v>0</v>
      </c>
      <c r="EG257" s="27">
        <f>INDEX('Mapping water'!$A$4:$U$352,MATCH($B257,'Mapping water'!$B$4:$B$352,0),MATCH(DO$4,'Mapping water'!$A$4:$U$4,0))*$J257</f>
        <v>0</v>
      </c>
      <c r="EH257" s="27">
        <f>INDEX('Mapping water'!$A$4:$U$352,MATCH($B257,'Mapping water'!$B$4:$B$352,0),MATCH(DP$4,'Mapping water'!$A$4:$U$4,0))*$K257</f>
        <v>0</v>
      </c>
      <c r="EI257" s="27">
        <f>INDEX('Mapping water'!$A$4:$U$352,MATCH($B257,'Mapping water'!$B$4:$B$352,0),MATCH(DQ$4,'Mapping water'!$A$4:$U$4,0))*$K257</f>
        <v>0</v>
      </c>
      <c r="EJ257" s="27">
        <f>INDEX('Mapping water'!$A$4:$U$352,MATCH($B257,'Mapping water'!$B$4:$B$352,0),MATCH(DR$4,'Mapping water'!$A$4:$U$4,0))*$K257</f>
        <v>0</v>
      </c>
      <c r="EK257" s="27">
        <f>INDEX('Mapping water'!$A$4:$U$352,MATCH($B257,'Mapping water'!$B$4:$B$352,0),MATCH(DS$4,'Mapping water'!$A$4:$U$4,0))*$K257</f>
        <v>0</v>
      </c>
      <c r="EL257" s="27">
        <f>INDEX('Mapping water'!$A$4:$U$352,MATCH($B257,'Mapping water'!$B$4:$B$352,0),MATCH(DT$4,'Mapping water'!$A$4:$U$4,0))*$K257</f>
        <v>53391</v>
      </c>
      <c r="EM257" s="27">
        <f>INDEX('Mapping water'!$A$4:$U$352,MATCH($B257,'Mapping water'!$B$4:$B$352,0),MATCH(DU$4,'Mapping water'!$A$4:$U$4,0))*$K257</f>
        <v>0</v>
      </c>
      <c r="EN257" s="27">
        <f>INDEX('Mapping water'!$A$4:$U$352,MATCH($B257,'Mapping water'!$B$4:$B$352,0),MATCH(DV$4,'Mapping water'!$A$4:$U$4,0))*$K257</f>
        <v>0</v>
      </c>
      <c r="EO257" s="27">
        <f>INDEX('Mapping water'!$A$4:$U$352,MATCH($B257,'Mapping water'!$B$4:$B$352,0),MATCH(DW$4,'Mapping water'!$A$4:$U$4,0))*$K257</f>
        <v>0</v>
      </c>
      <c r="EP257" s="27">
        <f>INDEX('Mapping water'!$A$4:$U$352,MATCH($B257,'Mapping water'!$B$4:$B$352,0),MATCH(DX$4,'Mapping water'!$A$4:$U$4,0))*$K257</f>
        <v>0</v>
      </c>
      <c r="EQ257" s="27">
        <f>INDEX('Mapping water'!$A$4:$U$352,MATCH($B257,'Mapping water'!$B$4:$B$352,0),MATCH(DY$4,'Mapping water'!$A$4:$U$4,0))*$K257</f>
        <v>0</v>
      </c>
      <c r="ER257" s="27">
        <f>INDEX('Mapping water'!$A$4:$U$352,MATCH($B257,'Mapping water'!$B$4:$B$352,0),MATCH(DZ$4,'Mapping water'!$A$4:$U$4,0))*$K257</f>
        <v>0</v>
      </c>
      <c r="ES257" s="27">
        <f>INDEX('Mapping water'!$A$4:$U$352,MATCH($B257,'Mapping water'!$B$4:$B$352,0),MATCH(EA$4,'Mapping water'!$A$4:$U$4,0))*$K257</f>
        <v>0</v>
      </c>
      <c r="ET257" s="27">
        <f>INDEX('Mapping water'!$A$4:$U$352,MATCH($B257,'Mapping water'!$B$4:$B$352,0),MATCH(EB$4,'Mapping water'!$A$4:$U$4,0))*$K257</f>
        <v>0</v>
      </c>
      <c r="EU257" s="27">
        <f>INDEX('Mapping water'!$A$4:$U$352,MATCH($B257,'Mapping water'!$B$4:$B$352,0),MATCH(EC$4,'Mapping water'!$A$4:$U$4,0))*$K257</f>
        <v>0</v>
      </c>
      <c r="EV257" s="27">
        <f>INDEX('Mapping water'!$A$4:$U$352,MATCH($B257,'Mapping water'!$B$4:$B$352,0),MATCH(ED$4,'Mapping water'!$A$4:$U$4,0))*$K257</f>
        <v>0</v>
      </c>
      <c r="EW257" s="27">
        <f>INDEX('Mapping water'!$A$4:$U$352,MATCH($B257,'Mapping water'!$B$4:$B$352,0),MATCH(EE$4,'Mapping water'!$A$4:$U$4,0))*$K257</f>
        <v>0</v>
      </c>
      <c r="EX257" s="27">
        <f>INDEX('Mapping water'!$A$4:$U$352,MATCH($B257,'Mapping water'!$B$4:$B$352,0),MATCH(EF$4,'Mapping water'!$A$4:$U$4,0))*$K257</f>
        <v>0</v>
      </c>
      <c r="EY257" s="27">
        <f>INDEX('Mapping water'!$A$4:$U$352,MATCH($B257,'Mapping water'!$B$4:$B$352,0),MATCH(EG$4,'Mapping water'!$A$4:$U$4,0))*$K257</f>
        <v>0</v>
      </c>
    </row>
    <row r="258" spans="1:155" x14ac:dyDescent="0.2">
      <c r="A258" s="26" t="s">
        <v>263</v>
      </c>
      <c r="B258" s="26" t="s">
        <v>264</v>
      </c>
      <c r="C258" s="26" t="s">
        <v>5</v>
      </c>
      <c r="D258" s="27">
        <f>INDEX('Households England'!S$6:S$375,MATCH('Mapping HH to population water'!$B258,'Households England'!$B$6:$B$375,0))</f>
        <v>38333</v>
      </c>
      <c r="E258" s="27">
        <f>INDEX('Households England'!T$6:T$375,MATCH('Mapping HH to population water'!$B258,'Households England'!$B$6:$B$375,0))</f>
        <v>39161</v>
      </c>
      <c r="F258" s="27">
        <f>INDEX('Households England'!U$6:U$375,MATCH('Mapping HH to population water'!$B258,'Households England'!$B$6:$B$375,0))</f>
        <v>39920</v>
      </c>
      <c r="G258" s="27">
        <f>INDEX('Households England'!V$6:V$375,MATCH('Mapping HH to population water'!$B258,'Households England'!$B$6:$B$375,0))</f>
        <v>40612</v>
      </c>
      <c r="H258" s="27">
        <f>INDEX('Households England'!W$6:W$375,MATCH('Mapping HH to population water'!$B258,'Households England'!$B$6:$B$375,0))</f>
        <v>41277</v>
      </c>
      <c r="I258" s="27">
        <f>INDEX('Households England'!X$6:X$375,MATCH('Mapping HH to population water'!$B258,'Households England'!$B$6:$B$375,0))</f>
        <v>42001</v>
      </c>
      <c r="J258" s="27">
        <f>INDEX('Households England'!Y$6:Y$375,MATCH('Mapping HH to population water'!$B258,'Households England'!$B$6:$B$375,0))</f>
        <v>42699</v>
      </c>
      <c r="K258" s="27">
        <f>INDEX('Households England'!Z$6:Z$375,MATCH('Mapping HH to population water'!$B258,'Households England'!$B$6:$B$375,0))</f>
        <v>43370</v>
      </c>
      <c r="L258" s="27">
        <f>INDEX('Mapping water'!$A$4:$U$352,MATCH($B258,'Mapping water'!$B$4:$B$352,0),MATCH(L$4,'Mapping water'!$A$4:$U$4,0))*$D258</f>
        <v>0</v>
      </c>
      <c r="M258" s="27">
        <f>INDEX('Mapping water'!$A$4:$U$352,MATCH($B258,'Mapping water'!$B$4:$B$352,0),MATCH(M$4,'Mapping water'!$A$4:$U$4,0))*$D258</f>
        <v>0</v>
      </c>
      <c r="N258" s="27">
        <f>INDEX('Mapping water'!$A$4:$U$352,MATCH($B258,'Mapping water'!$B$4:$B$352,0),MATCH(N$4,'Mapping water'!$A$4:$U$4,0))*$D258</f>
        <v>0</v>
      </c>
      <c r="O258" s="27">
        <f>INDEX('Mapping water'!$A$4:$U$352,MATCH($B258,'Mapping water'!$B$4:$B$352,0),MATCH(O$4,'Mapping water'!$A$4:$U$4,0))*$D258</f>
        <v>0</v>
      </c>
      <c r="P258" s="27">
        <f>INDEX('Mapping water'!$A$4:$U$352,MATCH($B258,'Mapping water'!$B$4:$B$352,0),MATCH(P$4,'Mapping water'!$A$4:$U$4,0))*$D258</f>
        <v>38333</v>
      </c>
      <c r="Q258" s="27">
        <f>INDEX('Mapping water'!$A$4:$U$352,MATCH($B258,'Mapping water'!$B$4:$B$352,0),MATCH(Q$4,'Mapping water'!$A$4:$U$4,0))*$D258</f>
        <v>0</v>
      </c>
      <c r="R258" s="27">
        <f>INDEX('Mapping water'!$A$4:$U$352,MATCH($B258,'Mapping water'!$B$4:$B$352,0),MATCH(R$4,'Mapping water'!$A$4:$U$4,0))*$D258</f>
        <v>0</v>
      </c>
      <c r="S258" s="27">
        <f>INDEX('Mapping water'!$A$4:$U$352,MATCH($B258,'Mapping water'!$B$4:$B$352,0),MATCH(S$4,'Mapping water'!$A$4:$U$4,0))*$D258</f>
        <v>0</v>
      </c>
      <c r="T258" s="27">
        <f>INDEX('Mapping water'!$A$4:$U$352,MATCH($B258,'Mapping water'!$B$4:$B$352,0),MATCH(T$4,'Mapping water'!$A$4:$U$4,0))*$D258</f>
        <v>0</v>
      </c>
      <c r="U258" s="27">
        <f>INDEX('Mapping water'!$A$4:$U$352,MATCH($B258,'Mapping water'!$B$4:$B$352,0),MATCH(U$4,'Mapping water'!$A$4:$U$4,0))*$D258</f>
        <v>0</v>
      </c>
      <c r="V258" s="27">
        <f>INDEX('Mapping water'!$A$4:$U$352,MATCH($B258,'Mapping water'!$B$4:$B$352,0),MATCH(V$4,'Mapping water'!$A$4:$U$4,0))*$D258</f>
        <v>0</v>
      </c>
      <c r="W258" s="27">
        <f>INDEX('Mapping water'!$A$4:$U$352,MATCH($B258,'Mapping water'!$B$4:$B$352,0),MATCH(W$4,'Mapping water'!$A$4:$U$4,0))*$D258</f>
        <v>0</v>
      </c>
      <c r="X258" s="27">
        <f>INDEX('Mapping water'!$A$4:$U$352,MATCH($B258,'Mapping water'!$B$4:$B$352,0),MATCH(X$4,'Mapping water'!$A$4:$U$4,0))*$D258</f>
        <v>0</v>
      </c>
      <c r="Y258" s="27">
        <f>INDEX('Mapping water'!$A$4:$U$352,MATCH($B258,'Mapping water'!$B$4:$B$352,0),MATCH(Y$4,'Mapping water'!$A$4:$U$4,0))*$D258</f>
        <v>0</v>
      </c>
      <c r="Z258" s="27">
        <f>INDEX('Mapping water'!$A$4:$U$352,MATCH($B258,'Mapping water'!$B$4:$B$352,0),MATCH(Z$4,'Mapping water'!$A$4:$U$4,0))*$D258</f>
        <v>0</v>
      </c>
      <c r="AA258" s="27">
        <f>INDEX('Mapping water'!$A$4:$U$352,MATCH($B258,'Mapping water'!$B$4:$B$352,0),MATCH(AA$4,'Mapping water'!$A$4:$U$4,0))*$D258</f>
        <v>0</v>
      </c>
      <c r="AB258" s="27">
        <f>INDEX('Mapping water'!$A$4:$U$352,MATCH($B258,'Mapping water'!$B$4:$B$352,0),MATCH(AB$4,'Mapping water'!$A$4:$U$4,0))*$D258</f>
        <v>0</v>
      </c>
      <c r="AC258" s="27">
        <f>INDEX('Mapping water'!$A$4:$U$352,MATCH($B258,'Mapping water'!$B$4:$B$352,0),MATCH(AC$4,'Mapping water'!$A$4:$U$4,0))*$D258</f>
        <v>0</v>
      </c>
      <c r="AD258" s="27">
        <f>INDEX('Mapping water'!$A$4:$U$352,MATCH($B258,'Mapping water'!$B$4:$B$352,0),MATCH(AD$4,'Mapping water'!$A$4:$U$4,0))*$E258</f>
        <v>0</v>
      </c>
      <c r="AE258" s="27">
        <f>INDEX('Mapping water'!$A$4:$U$352,MATCH($B258,'Mapping water'!$B$4:$B$352,0),MATCH(AE$4,'Mapping water'!$A$4:$U$4,0))*$E258</f>
        <v>0</v>
      </c>
      <c r="AF258" s="27">
        <f>INDEX('Mapping water'!$A$4:$U$352,MATCH($B258,'Mapping water'!$B$4:$B$352,0),MATCH(AF$4,'Mapping water'!$A$4:$U$4,0))*$E258</f>
        <v>0</v>
      </c>
      <c r="AG258" s="27">
        <f>INDEX('Mapping water'!$A$4:$U$352,MATCH($B258,'Mapping water'!$B$4:$B$352,0),MATCH(AG$4,'Mapping water'!$A$4:$U$4,0))*$E258</f>
        <v>0</v>
      </c>
      <c r="AH258" s="27">
        <f>INDEX('Mapping water'!$A$4:$U$352,MATCH($B258,'Mapping water'!$B$4:$B$352,0),MATCH(AH$4,'Mapping water'!$A$4:$U$4,0))*$E258</f>
        <v>39161</v>
      </c>
      <c r="AI258" s="27">
        <f>INDEX('Mapping water'!$A$4:$U$352,MATCH($B258,'Mapping water'!$B$4:$B$352,0),MATCH(AI$4,'Mapping water'!$A$4:$U$4,0))*$E258</f>
        <v>0</v>
      </c>
      <c r="AJ258" s="27">
        <f>INDEX('Mapping water'!$A$4:$U$352,MATCH($B258,'Mapping water'!$B$4:$B$352,0),MATCH(AJ$4,'Mapping water'!$A$4:$U$4,0))*$E258</f>
        <v>0</v>
      </c>
      <c r="AK258" s="27">
        <f>INDEX('Mapping water'!$A$4:$U$352,MATCH($B258,'Mapping water'!$B$4:$B$352,0),MATCH(AK$4,'Mapping water'!$A$4:$U$4,0))*$E258</f>
        <v>0</v>
      </c>
      <c r="AL258" s="27">
        <f>INDEX('Mapping water'!$A$4:$U$352,MATCH($B258,'Mapping water'!$B$4:$B$352,0),MATCH(AL$4,'Mapping water'!$A$4:$U$4,0))*$E258</f>
        <v>0</v>
      </c>
      <c r="AM258" s="27">
        <f>INDEX('Mapping water'!$A$4:$U$352,MATCH($B258,'Mapping water'!$B$4:$B$352,0),MATCH(AM$4,'Mapping water'!$A$4:$U$4,0))*$E258</f>
        <v>0</v>
      </c>
      <c r="AN258" s="27">
        <f>INDEX('Mapping water'!$A$4:$U$352,MATCH($B258,'Mapping water'!$B$4:$B$352,0),MATCH(AN$4,'Mapping water'!$A$4:$U$4,0))*$E258</f>
        <v>0</v>
      </c>
      <c r="AO258" s="27">
        <f>INDEX('Mapping water'!$A$4:$U$352,MATCH($B258,'Mapping water'!$B$4:$B$352,0),MATCH(AO$4,'Mapping water'!$A$4:$U$4,0))*$E258</f>
        <v>0</v>
      </c>
      <c r="AP258" s="27">
        <f>INDEX('Mapping water'!$A$4:$U$352,MATCH($B258,'Mapping water'!$B$4:$B$352,0),MATCH(AP$4,'Mapping water'!$A$4:$U$4,0))*$E258</f>
        <v>0</v>
      </c>
      <c r="AQ258" s="27">
        <f>INDEX('Mapping water'!$A$4:$U$352,MATCH($B258,'Mapping water'!$B$4:$B$352,0),MATCH(AQ$4,'Mapping water'!$A$4:$U$4,0))*$E258</f>
        <v>0</v>
      </c>
      <c r="AR258" s="27">
        <f>INDEX('Mapping water'!$A$4:$U$352,MATCH($B258,'Mapping water'!$B$4:$B$352,0),MATCH(AR$4,'Mapping water'!$A$4:$U$4,0))*$E258</f>
        <v>0</v>
      </c>
      <c r="AS258" s="27">
        <f>INDEX('Mapping water'!$A$4:$U$352,MATCH($B258,'Mapping water'!$B$4:$B$352,0),MATCH(AS$4,'Mapping water'!$A$4:$U$4,0))*$E258</f>
        <v>0</v>
      </c>
      <c r="AT258" s="27">
        <f>INDEX('Mapping water'!$A$4:$U$352,MATCH($B258,'Mapping water'!$B$4:$B$352,0),MATCH(AT$4,'Mapping water'!$A$4:$U$4,0))*$E258</f>
        <v>0</v>
      </c>
      <c r="AU258" s="27">
        <f>INDEX('Mapping water'!$A$4:$U$352,MATCH($B258,'Mapping water'!$B$4:$B$352,0),MATCH(AU$4,'Mapping water'!$A$4:$U$4,0))*$E258</f>
        <v>0</v>
      </c>
      <c r="AV258" s="27">
        <f>INDEX('Mapping water'!$A$4:$U$352,MATCH($B258,'Mapping water'!$B$4:$B$352,0),MATCH(AD$4,'Mapping water'!$A$4:$U$4,0))*$F258</f>
        <v>0</v>
      </c>
      <c r="AW258" s="27">
        <f>INDEX('Mapping water'!$A$4:$U$352,MATCH($B258,'Mapping water'!$B$4:$B$352,0),MATCH(AE$4,'Mapping water'!$A$4:$U$4,0))*$F258</f>
        <v>0</v>
      </c>
      <c r="AX258" s="27">
        <f>INDEX('Mapping water'!$A$4:$U$352,MATCH($B258,'Mapping water'!$B$4:$B$352,0),MATCH(AF$4,'Mapping water'!$A$4:$U$4,0))*$F258</f>
        <v>0</v>
      </c>
      <c r="AY258" s="27">
        <f>INDEX('Mapping water'!$A$4:$U$352,MATCH($B258,'Mapping water'!$B$4:$B$352,0),MATCH(AG$4,'Mapping water'!$A$4:$U$4,0))*$F258</f>
        <v>0</v>
      </c>
      <c r="AZ258" s="27">
        <f>INDEX('Mapping water'!$A$4:$U$352,MATCH($B258,'Mapping water'!$B$4:$B$352,0),MATCH(AH$4,'Mapping water'!$A$4:$U$4,0))*$F258</f>
        <v>39920</v>
      </c>
      <c r="BA258" s="27">
        <f>INDEX('Mapping water'!$A$4:$U$352,MATCH($B258,'Mapping water'!$B$4:$B$352,0),MATCH(AI$4,'Mapping water'!$A$4:$U$4,0))*$F258</f>
        <v>0</v>
      </c>
      <c r="BB258" s="27">
        <f>INDEX('Mapping water'!$A$4:$U$352,MATCH($B258,'Mapping water'!$B$4:$B$352,0),MATCH(AJ$4,'Mapping water'!$A$4:$U$4,0))*$F258</f>
        <v>0</v>
      </c>
      <c r="BC258" s="27">
        <f>INDEX('Mapping water'!$A$4:$U$352,MATCH($B258,'Mapping water'!$B$4:$B$352,0),MATCH(AK$4,'Mapping water'!$A$4:$U$4,0))*$F258</f>
        <v>0</v>
      </c>
      <c r="BD258" s="27">
        <f>INDEX('Mapping water'!$A$4:$U$352,MATCH($B258,'Mapping water'!$B$4:$B$352,0),MATCH(AL$4,'Mapping water'!$A$4:$U$4,0))*$F258</f>
        <v>0</v>
      </c>
      <c r="BE258" s="27">
        <f>INDEX('Mapping water'!$A$4:$U$352,MATCH($B258,'Mapping water'!$B$4:$B$352,0),MATCH(AM$4,'Mapping water'!$A$4:$U$4,0))*$F258</f>
        <v>0</v>
      </c>
      <c r="BF258" s="27">
        <f>INDEX('Mapping water'!$A$4:$U$352,MATCH($B258,'Mapping water'!$B$4:$B$352,0),MATCH(AN$4,'Mapping water'!$A$4:$U$4,0))*$F258</f>
        <v>0</v>
      </c>
      <c r="BG258" s="27">
        <f>INDEX('Mapping water'!$A$4:$U$352,MATCH($B258,'Mapping water'!$B$4:$B$352,0),MATCH(AO$4,'Mapping water'!$A$4:$U$4,0))*$F258</f>
        <v>0</v>
      </c>
      <c r="BH258" s="27">
        <f>INDEX('Mapping water'!$A$4:$U$352,MATCH($B258,'Mapping water'!$B$4:$B$352,0),MATCH(AP$4,'Mapping water'!$A$4:$U$4,0))*$F258</f>
        <v>0</v>
      </c>
      <c r="BI258" s="27">
        <f>INDEX('Mapping water'!$A$4:$U$352,MATCH($B258,'Mapping water'!$B$4:$B$352,0),MATCH(AQ$4,'Mapping water'!$A$4:$U$4,0))*$F258</f>
        <v>0</v>
      </c>
      <c r="BJ258" s="27">
        <f>INDEX('Mapping water'!$A$4:$U$352,MATCH($B258,'Mapping water'!$B$4:$B$352,0),MATCH(AR$4,'Mapping water'!$A$4:$U$4,0))*$F258</f>
        <v>0</v>
      </c>
      <c r="BK258" s="27">
        <f>INDEX('Mapping water'!$A$4:$U$352,MATCH($B258,'Mapping water'!$B$4:$B$352,0),MATCH(AS$4,'Mapping water'!$A$4:$U$4,0))*$F258</f>
        <v>0</v>
      </c>
      <c r="BL258" s="27">
        <f>INDEX('Mapping water'!$A$4:$U$352,MATCH($B258,'Mapping water'!$B$4:$B$352,0),MATCH(AT$4,'Mapping water'!$A$4:$U$4,0))*$F258</f>
        <v>0</v>
      </c>
      <c r="BM258" s="27">
        <f>INDEX('Mapping water'!$A$4:$U$352,MATCH($B258,'Mapping water'!$B$4:$B$352,0),MATCH(AU$4,'Mapping water'!$A$4:$U$4,0))*$F258</f>
        <v>0</v>
      </c>
      <c r="BN258" s="27">
        <f>INDEX('Mapping water'!$A$4:$U$352,MATCH($B258,'Mapping water'!$B$4:$B$352,0),MATCH(AV$4,'Mapping water'!$A$4:$U$4,0))*$G258</f>
        <v>0</v>
      </c>
      <c r="BO258" s="27">
        <f>INDEX('Mapping water'!$A$4:$U$352,MATCH($B258,'Mapping water'!$B$4:$B$352,0),MATCH(AW$4,'Mapping water'!$A$4:$U$4,0))*$G258</f>
        <v>0</v>
      </c>
      <c r="BP258" s="27">
        <f>INDEX('Mapping water'!$A$4:$U$352,MATCH($B258,'Mapping water'!$B$4:$B$352,0),MATCH(AX$4,'Mapping water'!$A$4:$U$4,0))*$G258</f>
        <v>0</v>
      </c>
      <c r="BQ258" s="27">
        <f>INDEX('Mapping water'!$A$4:$U$352,MATCH($B258,'Mapping water'!$B$4:$B$352,0),MATCH(AY$4,'Mapping water'!$A$4:$U$4,0))*$G258</f>
        <v>0</v>
      </c>
      <c r="BR258" s="27">
        <f>INDEX('Mapping water'!$A$4:$U$352,MATCH($B258,'Mapping water'!$B$4:$B$352,0),MATCH(AZ$4,'Mapping water'!$A$4:$U$4,0))*$G258</f>
        <v>40612</v>
      </c>
      <c r="BS258" s="27">
        <f>INDEX('Mapping water'!$A$4:$U$352,MATCH($B258,'Mapping water'!$B$4:$B$352,0),MATCH(BA$4,'Mapping water'!$A$4:$U$4,0))*$G258</f>
        <v>0</v>
      </c>
      <c r="BT258" s="27">
        <f>INDEX('Mapping water'!$A$4:$U$352,MATCH($B258,'Mapping water'!$B$4:$B$352,0),MATCH(BB$4,'Mapping water'!$A$4:$U$4,0))*$G258</f>
        <v>0</v>
      </c>
      <c r="BU258" s="27">
        <f>INDEX('Mapping water'!$A$4:$U$352,MATCH($B258,'Mapping water'!$B$4:$B$352,0),MATCH(BC$4,'Mapping water'!$A$4:$U$4,0))*$G258</f>
        <v>0</v>
      </c>
      <c r="BV258" s="27">
        <f>INDEX('Mapping water'!$A$4:$U$352,MATCH($B258,'Mapping water'!$B$4:$B$352,0),MATCH(BD$4,'Mapping water'!$A$4:$U$4,0))*$G258</f>
        <v>0</v>
      </c>
      <c r="BW258" s="27">
        <f>INDEX('Mapping water'!$A$4:$U$352,MATCH($B258,'Mapping water'!$B$4:$B$352,0),MATCH(BE$4,'Mapping water'!$A$4:$U$4,0))*$G258</f>
        <v>0</v>
      </c>
      <c r="BX258" s="27">
        <f>INDEX('Mapping water'!$A$4:$U$352,MATCH($B258,'Mapping water'!$B$4:$B$352,0),MATCH(BF$4,'Mapping water'!$A$4:$U$4,0))*$G258</f>
        <v>0</v>
      </c>
      <c r="BY258" s="27">
        <f>INDEX('Mapping water'!$A$4:$U$352,MATCH($B258,'Mapping water'!$B$4:$B$352,0),MATCH(BG$4,'Mapping water'!$A$4:$U$4,0))*$G258</f>
        <v>0</v>
      </c>
      <c r="BZ258" s="27">
        <f>INDEX('Mapping water'!$A$4:$U$352,MATCH($B258,'Mapping water'!$B$4:$B$352,0),MATCH(BH$4,'Mapping water'!$A$4:$U$4,0))*$G258</f>
        <v>0</v>
      </c>
      <c r="CA258" s="27">
        <f>INDEX('Mapping water'!$A$4:$U$352,MATCH($B258,'Mapping water'!$B$4:$B$352,0),MATCH(BI$4,'Mapping water'!$A$4:$U$4,0))*$G258</f>
        <v>0</v>
      </c>
      <c r="CB258" s="27">
        <f>INDEX('Mapping water'!$A$4:$U$352,MATCH($B258,'Mapping water'!$B$4:$B$352,0),MATCH(BJ$4,'Mapping water'!$A$4:$U$4,0))*$G258</f>
        <v>0</v>
      </c>
      <c r="CC258" s="27">
        <f>INDEX('Mapping water'!$A$4:$U$352,MATCH($B258,'Mapping water'!$B$4:$B$352,0),MATCH(BK$4,'Mapping water'!$A$4:$U$4,0))*$G258</f>
        <v>0</v>
      </c>
      <c r="CD258" s="27">
        <f>INDEX('Mapping water'!$A$4:$U$352,MATCH($B258,'Mapping water'!$B$4:$B$352,0),MATCH(BL$4,'Mapping water'!$A$4:$U$4,0))*$G258</f>
        <v>0</v>
      </c>
      <c r="CE258" s="27">
        <f>INDEX('Mapping water'!$A$4:$U$352,MATCH($B258,'Mapping water'!$B$4:$B$352,0),MATCH(BM$4,'Mapping water'!$A$4:$U$4,0))*$G258</f>
        <v>0</v>
      </c>
      <c r="CF258" s="27">
        <f>INDEX('Mapping water'!$A$4:$U$352,MATCH($B258,'Mapping water'!$B$4:$B$352,0),MATCH(BN$4,'Mapping water'!$A$4:$U$4,0))*$H258</f>
        <v>0</v>
      </c>
      <c r="CG258" s="27">
        <f>INDEX('Mapping water'!$A$4:$U$352,MATCH($B258,'Mapping water'!$B$4:$B$352,0),MATCH(BO$4,'Mapping water'!$A$4:$U$4,0))*$H258</f>
        <v>0</v>
      </c>
      <c r="CH258" s="27">
        <f>INDEX('Mapping water'!$A$4:$U$352,MATCH($B258,'Mapping water'!$B$4:$B$352,0),MATCH(BP$4,'Mapping water'!$A$4:$U$4,0))*$H258</f>
        <v>0</v>
      </c>
      <c r="CI258" s="27">
        <f>INDEX('Mapping water'!$A$4:$U$352,MATCH($B258,'Mapping water'!$B$4:$B$352,0),MATCH(BQ$4,'Mapping water'!$A$4:$U$4,0))*$H258</f>
        <v>0</v>
      </c>
      <c r="CJ258" s="27">
        <f>INDEX('Mapping water'!$A$4:$U$352,MATCH($B258,'Mapping water'!$B$4:$B$352,0),MATCH(BR$4,'Mapping water'!$A$4:$U$4,0))*$H258</f>
        <v>41277</v>
      </c>
      <c r="CK258" s="27">
        <f>INDEX('Mapping water'!$A$4:$U$352,MATCH($B258,'Mapping water'!$B$4:$B$352,0),MATCH(BS$4,'Mapping water'!$A$4:$U$4,0))*$H258</f>
        <v>0</v>
      </c>
      <c r="CL258" s="27">
        <f>INDEX('Mapping water'!$A$4:$U$352,MATCH($B258,'Mapping water'!$B$4:$B$352,0),MATCH(BT$4,'Mapping water'!$A$4:$U$4,0))*$H258</f>
        <v>0</v>
      </c>
      <c r="CM258" s="27">
        <f>INDEX('Mapping water'!$A$4:$U$352,MATCH($B258,'Mapping water'!$B$4:$B$352,0),MATCH(BU$4,'Mapping water'!$A$4:$U$4,0))*$H258</f>
        <v>0</v>
      </c>
      <c r="CN258" s="27">
        <f>INDEX('Mapping water'!$A$4:$U$352,MATCH($B258,'Mapping water'!$B$4:$B$352,0),MATCH(BV$4,'Mapping water'!$A$4:$U$4,0))*$H258</f>
        <v>0</v>
      </c>
      <c r="CO258" s="27">
        <f>INDEX('Mapping water'!$A$4:$U$352,MATCH($B258,'Mapping water'!$B$4:$B$352,0),MATCH(BW$4,'Mapping water'!$A$4:$U$4,0))*$H258</f>
        <v>0</v>
      </c>
      <c r="CP258" s="27">
        <f>INDEX('Mapping water'!$A$4:$U$352,MATCH($B258,'Mapping water'!$B$4:$B$352,0),MATCH(BX$4,'Mapping water'!$A$4:$U$4,0))*$H258</f>
        <v>0</v>
      </c>
      <c r="CQ258" s="27">
        <f>INDEX('Mapping water'!$A$4:$U$352,MATCH($B258,'Mapping water'!$B$4:$B$352,0),MATCH(BY$4,'Mapping water'!$A$4:$U$4,0))*$H258</f>
        <v>0</v>
      </c>
      <c r="CR258" s="27">
        <f>INDEX('Mapping water'!$A$4:$U$352,MATCH($B258,'Mapping water'!$B$4:$B$352,0),MATCH(BZ$4,'Mapping water'!$A$4:$U$4,0))*$H258</f>
        <v>0</v>
      </c>
      <c r="CS258" s="27">
        <f>INDEX('Mapping water'!$A$4:$U$352,MATCH($B258,'Mapping water'!$B$4:$B$352,0),MATCH(CA$4,'Mapping water'!$A$4:$U$4,0))*$H258</f>
        <v>0</v>
      </c>
      <c r="CT258" s="27">
        <f>INDEX('Mapping water'!$A$4:$U$352,MATCH($B258,'Mapping water'!$B$4:$B$352,0),MATCH(CB$4,'Mapping water'!$A$4:$U$4,0))*$H258</f>
        <v>0</v>
      </c>
      <c r="CU258" s="27">
        <f>INDEX('Mapping water'!$A$4:$U$352,MATCH($B258,'Mapping water'!$B$4:$B$352,0),MATCH(CC$4,'Mapping water'!$A$4:$U$4,0))*$H258</f>
        <v>0</v>
      </c>
      <c r="CV258" s="27">
        <f>INDEX('Mapping water'!$A$4:$U$352,MATCH($B258,'Mapping water'!$B$4:$B$352,0),MATCH(CD$4,'Mapping water'!$A$4:$U$4,0))*$H258</f>
        <v>0</v>
      </c>
      <c r="CW258" s="27">
        <f>INDEX('Mapping water'!$A$4:$U$352,MATCH($B258,'Mapping water'!$B$4:$B$352,0),MATCH(CE$4,'Mapping water'!$A$4:$U$4,0))*$H258</f>
        <v>0</v>
      </c>
      <c r="CX258" s="27">
        <f>INDEX('Mapping water'!$A$4:$U$352,MATCH($B258,'Mapping water'!$B$4:$B$352,0),MATCH(CF$4,'Mapping water'!$A$4:$U$4,0))*$I258</f>
        <v>0</v>
      </c>
      <c r="CY258" s="27">
        <f>INDEX('Mapping water'!$A$4:$U$352,MATCH($B258,'Mapping water'!$B$4:$B$352,0),MATCH(CG$4,'Mapping water'!$A$4:$U$4,0))*$I258</f>
        <v>0</v>
      </c>
      <c r="CZ258" s="27">
        <f>INDEX('Mapping water'!$A$4:$U$352,MATCH($B258,'Mapping water'!$B$4:$B$352,0),MATCH(CH$4,'Mapping water'!$A$4:$U$4,0))*$I258</f>
        <v>0</v>
      </c>
      <c r="DA258" s="27">
        <f>INDEX('Mapping water'!$A$4:$U$352,MATCH($B258,'Mapping water'!$B$4:$B$352,0),MATCH(CI$4,'Mapping water'!$A$4:$U$4,0))*$I258</f>
        <v>0</v>
      </c>
      <c r="DB258" s="27">
        <f>INDEX('Mapping water'!$A$4:$U$352,MATCH($B258,'Mapping water'!$B$4:$B$352,0),MATCH(CJ$4,'Mapping water'!$A$4:$U$4,0))*$I258</f>
        <v>42001</v>
      </c>
      <c r="DC258" s="27">
        <f>INDEX('Mapping water'!$A$4:$U$352,MATCH($B258,'Mapping water'!$B$4:$B$352,0),MATCH(CK$4,'Mapping water'!$A$4:$U$4,0))*$I258</f>
        <v>0</v>
      </c>
      <c r="DD258" s="27">
        <f>INDEX('Mapping water'!$A$4:$U$352,MATCH($B258,'Mapping water'!$B$4:$B$352,0),MATCH(CL$4,'Mapping water'!$A$4:$U$4,0))*$I258</f>
        <v>0</v>
      </c>
      <c r="DE258" s="27">
        <f>INDEX('Mapping water'!$A$4:$U$352,MATCH($B258,'Mapping water'!$B$4:$B$352,0),MATCH(CM$4,'Mapping water'!$A$4:$U$4,0))*$I258</f>
        <v>0</v>
      </c>
      <c r="DF258" s="27">
        <f>INDEX('Mapping water'!$A$4:$U$352,MATCH($B258,'Mapping water'!$B$4:$B$352,0),MATCH(CN$4,'Mapping water'!$A$4:$U$4,0))*$I258</f>
        <v>0</v>
      </c>
      <c r="DG258" s="27">
        <f>INDEX('Mapping water'!$A$4:$U$352,MATCH($B258,'Mapping water'!$B$4:$B$352,0),MATCH(CO$4,'Mapping water'!$A$4:$U$4,0))*$I258</f>
        <v>0</v>
      </c>
      <c r="DH258" s="27">
        <f>INDEX('Mapping water'!$A$4:$U$352,MATCH($B258,'Mapping water'!$B$4:$B$352,0),MATCH(CP$4,'Mapping water'!$A$4:$U$4,0))*$I258</f>
        <v>0</v>
      </c>
      <c r="DI258" s="27">
        <f>INDEX('Mapping water'!$A$4:$U$352,MATCH($B258,'Mapping water'!$B$4:$B$352,0),MATCH(CQ$4,'Mapping water'!$A$4:$U$4,0))*$I258</f>
        <v>0</v>
      </c>
      <c r="DJ258" s="27">
        <f>INDEX('Mapping water'!$A$4:$U$352,MATCH($B258,'Mapping water'!$B$4:$B$352,0),MATCH(CR$4,'Mapping water'!$A$4:$U$4,0))*$I258</f>
        <v>0</v>
      </c>
      <c r="DK258" s="27">
        <f>INDEX('Mapping water'!$A$4:$U$352,MATCH($B258,'Mapping water'!$B$4:$B$352,0),MATCH(CS$4,'Mapping water'!$A$4:$U$4,0))*$I258</f>
        <v>0</v>
      </c>
      <c r="DL258" s="27">
        <f>INDEX('Mapping water'!$A$4:$U$352,MATCH($B258,'Mapping water'!$B$4:$B$352,0),MATCH(CT$4,'Mapping water'!$A$4:$U$4,0))*$I258</f>
        <v>0</v>
      </c>
      <c r="DM258" s="27">
        <f>INDEX('Mapping water'!$A$4:$U$352,MATCH($B258,'Mapping water'!$B$4:$B$352,0),MATCH(CU$4,'Mapping water'!$A$4:$U$4,0))*$I258</f>
        <v>0</v>
      </c>
      <c r="DN258" s="27">
        <f>INDEX('Mapping water'!$A$4:$U$352,MATCH($B258,'Mapping water'!$B$4:$B$352,0),MATCH(CV$4,'Mapping water'!$A$4:$U$4,0))*$I258</f>
        <v>0</v>
      </c>
      <c r="DO258" s="27">
        <f>INDEX('Mapping water'!$A$4:$U$352,MATCH($B258,'Mapping water'!$B$4:$B$352,0),MATCH(CW$4,'Mapping water'!$A$4:$U$4,0))*$I258</f>
        <v>0</v>
      </c>
      <c r="DP258" s="27">
        <f>INDEX('Mapping water'!$A$4:$U$352,MATCH($B258,'Mapping water'!$B$4:$B$352,0),MATCH(CX$4,'Mapping water'!$A$4:$U$4,0))*$J258</f>
        <v>0</v>
      </c>
      <c r="DQ258" s="27">
        <f>INDEX('Mapping water'!$A$4:$U$352,MATCH($B258,'Mapping water'!$B$4:$B$352,0),MATCH(CY$4,'Mapping water'!$A$4:$U$4,0))*$J258</f>
        <v>0</v>
      </c>
      <c r="DR258" s="27">
        <f>INDEX('Mapping water'!$A$4:$U$352,MATCH($B258,'Mapping water'!$B$4:$B$352,0),MATCH(CZ$4,'Mapping water'!$A$4:$U$4,0))*$J258</f>
        <v>0</v>
      </c>
      <c r="DS258" s="27">
        <f>INDEX('Mapping water'!$A$4:$U$352,MATCH($B258,'Mapping water'!$B$4:$B$352,0),MATCH(DA$4,'Mapping water'!$A$4:$U$4,0))*$J258</f>
        <v>0</v>
      </c>
      <c r="DT258" s="27">
        <f>INDEX('Mapping water'!$A$4:$U$352,MATCH($B258,'Mapping water'!$B$4:$B$352,0),MATCH(DB$4,'Mapping water'!$A$4:$U$4,0))*$J258</f>
        <v>42699</v>
      </c>
      <c r="DU258" s="27">
        <f>INDEX('Mapping water'!$A$4:$U$352,MATCH($B258,'Mapping water'!$B$4:$B$352,0),MATCH(DC$4,'Mapping water'!$A$4:$U$4,0))*$J258</f>
        <v>0</v>
      </c>
      <c r="DV258" s="27">
        <f>INDEX('Mapping water'!$A$4:$U$352,MATCH($B258,'Mapping water'!$B$4:$B$352,0),MATCH(DD$4,'Mapping water'!$A$4:$U$4,0))*$J258</f>
        <v>0</v>
      </c>
      <c r="DW258" s="27">
        <f>INDEX('Mapping water'!$A$4:$U$352,MATCH($B258,'Mapping water'!$B$4:$B$352,0),MATCH(DE$4,'Mapping water'!$A$4:$U$4,0))*$J258</f>
        <v>0</v>
      </c>
      <c r="DX258" s="27">
        <f>INDEX('Mapping water'!$A$4:$U$352,MATCH($B258,'Mapping water'!$B$4:$B$352,0),MATCH(DF$4,'Mapping water'!$A$4:$U$4,0))*$J258</f>
        <v>0</v>
      </c>
      <c r="DY258" s="27">
        <f>INDEX('Mapping water'!$A$4:$U$352,MATCH($B258,'Mapping water'!$B$4:$B$352,0),MATCH(DG$4,'Mapping water'!$A$4:$U$4,0))*$J258</f>
        <v>0</v>
      </c>
      <c r="DZ258" s="27">
        <f>INDEX('Mapping water'!$A$4:$U$352,MATCH($B258,'Mapping water'!$B$4:$B$352,0),MATCH(DH$4,'Mapping water'!$A$4:$U$4,0))*$J258</f>
        <v>0</v>
      </c>
      <c r="EA258" s="27">
        <f>INDEX('Mapping water'!$A$4:$U$352,MATCH($B258,'Mapping water'!$B$4:$B$352,0),MATCH(DI$4,'Mapping water'!$A$4:$U$4,0))*$J258</f>
        <v>0</v>
      </c>
      <c r="EB258" s="27">
        <f>INDEX('Mapping water'!$A$4:$U$352,MATCH($B258,'Mapping water'!$B$4:$B$352,0),MATCH(DJ$4,'Mapping water'!$A$4:$U$4,0))*$J258</f>
        <v>0</v>
      </c>
      <c r="EC258" s="27">
        <f>INDEX('Mapping water'!$A$4:$U$352,MATCH($B258,'Mapping water'!$B$4:$B$352,0),MATCH(DK$4,'Mapping water'!$A$4:$U$4,0))*$J258</f>
        <v>0</v>
      </c>
      <c r="ED258" s="27">
        <f>INDEX('Mapping water'!$A$4:$U$352,MATCH($B258,'Mapping water'!$B$4:$B$352,0),MATCH(DL$4,'Mapping water'!$A$4:$U$4,0))*$J258</f>
        <v>0</v>
      </c>
      <c r="EE258" s="27">
        <f>INDEX('Mapping water'!$A$4:$U$352,MATCH($B258,'Mapping water'!$B$4:$B$352,0),MATCH(DM$4,'Mapping water'!$A$4:$U$4,0))*$J258</f>
        <v>0</v>
      </c>
      <c r="EF258" s="27">
        <f>INDEX('Mapping water'!$A$4:$U$352,MATCH($B258,'Mapping water'!$B$4:$B$352,0),MATCH(DN$4,'Mapping water'!$A$4:$U$4,0))*$J258</f>
        <v>0</v>
      </c>
      <c r="EG258" s="27">
        <f>INDEX('Mapping water'!$A$4:$U$352,MATCH($B258,'Mapping water'!$B$4:$B$352,0),MATCH(DO$4,'Mapping water'!$A$4:$U$4,0))*$J258</f>
        <v>0</v>
      </c>
      <c r="EH258" s="27">
        <f>INDEX('Mapping water'!$A$4:$U$352,MATCH($B258,'Mapping water'!$B$4:$B$352,0),MATCH(DP$4,'Mapping water'!$A$4:$U$4,0))*$K258</f>
        <v>0</v>
      </c>
      <c r="EI258" s="27">
        <f>INDEX('Mapping water'!$A$4:$U$352,MATCH($B258,'Mapping water'!$B$4:$B$352,0),MATCH(DQ$4,'Mapping water'!$A$4:$U$4,0))*$K258</f>
        <v>0</v>
      </c>
      <c r="EJ258" s="27">
        <f>INDEX('Mapping water'!$A$4:$U$352,MATCH($B258,'Mapping water'!$B$4:$B$352,0),MATCH(DR$4,'Mapping water'!$A$4:$U$4,0))*$K258</f>
        <v>0</v>
      </c>
      <c r="EK258" s="27">
        <f>INDEX('Mapping water'!$A$4:$U$352,MATCH($B258,'Mapping water'!$B$4:$B$352,0),MATCH(DS$4,'Mapping water'!$A$4:$U$4,0))*$K258</f>
        <v>0</v>
      </c>
      <c r="EL258" s="27">
        <f>INDEX('Mapping water'!$A$4:$U$352,MATCH($B258,'Mapping water'!$B$4:$B$352,0),MATCH(DT$4,'Mapping water'!$A$4:$U$4,0))*$K258</f>
        <v>43370</v>
      </c>
      <c r="EM258" s="27">
        <f>INDEX('Mapping water'!$A$4:$U$352,MATCH($B258,'Mapping water'!$B$4:$B$352,0),MATCH(DU$4,'Mapping water'!$A$4:$U$4,0))*$K258</f>
        <v>0</v>
      </c>
      <c r="EN258" s="27">
        <f>INDEX('Mapping water'!$A$4:$U$352,MATCH($B258,'Mapping water'!$B$4:$B$352,0),MATCH(DV$4,'Mapping water'!$A$4:$U$4,0))*$K258</f>
        <v>0</v>
      </c>
      <c r="EO258" s="27">
        <f>INDEX('Mapping water'!$A$4:$U$352,MATCH($B258,'Mapping water'!$B$4:$B$352,0),MATCH(DW$4,'Mapping water'!$A$4:$U$4,0))*$K258</f>
        <v>0</v>
      </c>
      <c r="EP258" s="27">
        <f>INDEX('Mapping water'!$A$4:$U$352,MATCH($B258,'Mapping water'!$B$4:$B$352,0),MATCH(DX$4,'Mapping water'!$A$4:$U$4,0))*$K258</f>
        <v>0</v>
      </c>
      <c r="EQ258" s="27">
        <f>INDEX('Mapping water'!$A$4:$U$352,MATCH($B258,'Mapping water'!$B$4:$B$352,0),MATCH(DY$4,'Mapping water'!$A$4:$U$4,0))*$K258</f>
        <v>0</v>
      </c>
      <c r="ER258" s="27">
        <f>INDEX('Mapping water'!$A$4:$U$352,MATCH($B258,'Mapping water'!$B$4:$B$352,0),MATCH(DZ$4,'Mapping water'!$A$4:$U$4,0))*$K258</f>
        <v>0</v>
      </c>
      <c r="ES258" s="27">
        <f>INDEX('Mapping water'!$A$4:$U$352,MATCH($B258,'Mapping water'!$B$4:$B$352,0),MATCH(EA$4,'Mapping water'!$A$4:$U$4,0))*$K258</f>
        <v>0</v>
      </c>
      <c r="ET258" s="27">
        <f>INDEX('Mapping water'!$A$4:$U$352,MATCH($B258,'Mapping water'!$B$4:$B$352,0),MATCH(EB$4,'Mapping water'!$A$4:$U$4,0))*$K258</f>
        <v>0</v>
      </c>
      <c r="EU258" s="27">
        <f>INDEX('Mapping water'!$A$4:$U$352,MATCH($B258,'Mapping water'!$B$4:$B$352,0),MATCH(EC$4,'Mapping water'!$A$4:$U$4,0))*$K258</f>
        <v>0</v>
      </c>
      <c r="EV258" s="27">
        <f>INDEX('Mapping water'!$A$4:$U$352,MATCH($B258,'Mapping water'!$B$4:$B$352,0),MATCH(ED$4,'Mapping water'!$A$4:$U$4,0))*$K258</f>
        <v>0</v>
      </c>
      <c r="EW258" s="27">
        <f>INDEX('Mapping water'!$A$4:$U$352,MATCH($B258,'Mapping water'!$B$4:$B$352,0),MATCH(EE$4,'Mapping water'!$A$4:$U$4,0))*$K258</f>
        <v>0</v>
      </c>
      <c r="EX258" s="27">
        <f>INDEX('Mapping water'!$A$4:$U$352,MATCH($B258,'Mapping water'!$B$4:$B$352,0),MATCH(EF$4,'Mapping water'!$A$4:$U$4,0))*$K258</f>
        <v>0</v>
      </c>
      <c r="EY258" s="27">
        <f>INDEX('Mapping water'!$A$4:$U$352,MATCH($B258,'Mapping water'!$B$4:$B$352,0),MATCH(EG$4,'Mapping water'!$A$4:$U$4,0))*$K258</f>
        <v>0</v>
      </c>
    </row>
    <row r="259" spans="1:155" x14ac:dyDescent="0.2">
      <c r="A259" s="26" t="s">
        <v>377</v>
      </c>
      <c r="B259" s="26" t="s">
        <v>378</v>
      </c>
      <c r="C259" s="26" t="s">
        <v>5</v>
      </c>
      <c r="D259" s="27">
        <f>INDEX('Households England'!S$6:S$375,MATCH('Mapping HH to population water'!$B259,'Households England'!$B$6:$B$375,0))</f>
        <v>110950</v>
      </c>
      <c r="E259" s="27">
        <f>INDEX('Households England'!T$6:T$375,MATCH('Mapping HH to population water'!$B259,'Households England'!$B$6:$B$375,0))</f>
        <v>110931</v>
      </c>
      <c r="F259" s="27">
        <f>INDEX('Households England'!U$6:U$375,MATCH('Mapping HH to population water'!$B259,'Households England'!$B$6:$B$375,0))</f>
        <v>111245</v>
      </c>
      <c r="G259" s="27">
        <f>INDEX('Households England'!V$6:V$375,MATCH('Mapping HH to population water'!$B259,'Households England'!$B$6:$B$375,0))</f>
        <v>111477</v>
      </c>
      <c r="H259" s="27">
        <f>INDEX('Households England'!W$6:W$375,MATCH('Mapping HH to population water'!$B259,'Households England'!$B$6:$B$375,0))</f>
        <v>111606</v>
      </c>
      <c r="I259" s="27">
        <f>INDEX('Households England'!X$6:X$375,MATCH('Mapping HH to population water'!$B259,'Households England'!$B$6:$B$375,0))</f>
        <v>111886</v>
      </c>
      <c r="J259" s="27">
        <f>INDEX('Households England'!Y$6:Y$375,MATCH('Mapping HH to population water'!$B259,'Households England'!$B$6:$B$375,0))</f>
        <v>112173</v>
      </c>
      <c r="K259" s="27">
        <f>INDEX('Households England'!Z$6:Z$375,MATCH('Mapping HH to population water'!$B259,'Households England'!$B$6:$B$375,0))</f>
        <v>112524</v>
      </c>
      <c r="L259" s="27">
        <f>INDEX('Mapping water'!$A$4:$U$352,MATCH($B259,'Mapping water'!$B$4:$B$352,0),MATCH(L$4,'Mapping water'!$A$4:$U$4,0))*$D259</f>
        <v>0</v>
      </c>
      <c r="M259" s="27">
        <f>INDEX('Mapping water'!$A$4:$U$352,MATCH($B259,'Mapping water'!$B$4:$B$352,0),MATCH(M$4,'Mapping water'!$A$4:$U$4,0))*$D259</f>
        <v>0</v>
      </c>
      <c r="N259" s="27">
        <f>INDEX('Mapping water'!$A$4:$U$352,MATCH($B259,'Mapping water'!$B$4:$B$352,0),MATCH(N$4,'Mapping water'!$A$4:$U$4,0))*$D259</f>
        <v>0</v>
      </c>
      <c r="O259" s="27">
        <f>INDEX('Mapping water'!$A$4:$U$352,MATCH($B259,'Mapping water'!$B$4:$B$352,0),MATCH(O$4,'Mapping water'!$A$4:$U$4,0))*$D259</f>
        <v>0</v>
      </c>
      <c r="P259" s="27">
        <f>INDEX('Mapping water'!$A$4:$U$352,MATCH($B259,'Mapping water'!$B$4:$B$352,0),MATCH(P$4,'Mapping water'!$A$4:$U$4,0))*$D259</f>
        <v>0</v>
      </c>
      <c r="Q259" s="27">
        <f>INDEX('Mapping water'!$A$4:$U$352,MATCH($B259,'Mapping water'!$B$4:$B$352,0),MATCH(Q$4,'Mapping water'!$A$4:$U$4,0))*$D259</f>
        <v>110950</v>
      </c>
      <c r="R259" s="27">
        <f>INDEX('Mapping water'!$A$4:$U$352,MATCH($B259,'Mapping water'!$B$4:$B$352,0),MATCH(R$4,'Mapping water'!$A$4:$U$4,0))*$D259</f>
        <v>0</v>
      </c>
      <c r="S259" s="27">
        <f>INDEX('Mapping water'!$A$4:$U$352,MATCH($B259,'Mapping water'!$B$4:$B$352,0),MATCH(S$4,'Mapping water'!$A$4:$U$4,0))*$D259</f>
        <v>0</v>
      </c>
      <c r="T259" s="27">
        <f>INDEX('Mapping water'!$A$4:$U$352,MATCH($B259,'Mapping water'!$B$4:$B$352,0),MATCH(T$4,'Mapping water'!$A$4:$U$4,0))*$D259</f>
        <v>0</v>
      </c>
      <c r="U259" s="27">
        <f>INDEX('Mapping water'!$A$4:$U$352,MATCH($B259,'Mapping water'!$B$4:$B$352,0),MATCH(U$4,'Mapping water'!$A$4:$U$4,0))*$D259</f>
        <v>0</v>
      </c>
      <c r="V259" s="27">
        <f>INDEX('Mapping water'!$A$4:$U$352,MATCH($B259,'Mapping water'!$B$4:$B$352,0),MATCH(V$4,'Mapping water'!$A$4:$U$4,0))*$D259</f>
        <v>0</v>
      </c>
      <c r="W259" s="27">
        <f>INDEX('Mapping water'!$A$4:$U$352,MATCH($B259,'Mapping water'!$B$4:$B$352,0),MATCH(W$4,'Mapping water'!$A$4:$U$4,0))*$D259</f>
        <v>0</v>
      </c>
      <c r="X259" s="27">
        <f>INDEX('Mapping water'!$A$4:$U$352,MATCH($B259,'Mapping water'!$B$4:$B$352,0),MATCH(X$4,'Mapping water'!$A$4:$U$4,0))*$D259</f>
        <v>0</v>
      </c>
      <c r="Y259" s="27">
        <f>INDEX('Mapping water'!$A$4:$U$352,MATCH($B259,'Mapping water'!$B$4:$B$352,0),MATCH(Y$4,'Mapping water'!$A$4:$U$4,0))*$D259</f>
        <v>0</v>
      </c>
      <c r="Z259" s="27">
        <f>INDEX('Mapping water'!$A$4:$U$352,MATCH($B259,'Mapping water'!$B$4:$B$352,0),MATCH(Z$4,'Mapping water'!$A$4:$U$4,0))*$D259</f>
        <v>0</v>
      </c>
      <c r="AA259" s="27">
        <f>INDEX('Mapping water'!$A$4:$U$352,MATCH($B259,'Mapping water'!$B$4:$B$352,0),MATCH(AA$4,'Mapping water'!$A$4:$U$4,0))*$D259</f>
        <v>0</v>
      </c>
      <c r="AB259" s="27">
        <f>INDEX('Mapping water'!$A$4:$U$352,MATCH($B259,'Mapping water'!$B$4:$B$352,0),MATCH(AB$4,'Mapping water'!$A$4:$U$4,0))*$D259</f>
        <v>0</v>
      </c>
      <c r="AC259" s="27">
        <f>INDEX('Mapping water'!$A$4:$U$352,MATCH($B259,'Mapping water'!$B$4:$B$352,0),MATCH(AC$4,'Mapping water'!$A$4:$U$4,0))*$D259</f>
        <v>0</v>
      </c>
      <c r="AD259" s="27">
        <f>INDEX('Mapping water'!$A$4:$U$352,MATCH($B259,'Mapping water'!$B$4:$B$352,0),MATCH(AD$4,'Mapping water'!$A$4:$U$4,0))*$E259</f>
        <v>0</v>
      </c>
      <c r="AE259" s="27">
        <f>INDEX('Mapping water'!$A$4:$U$352,MATCH($B259,'Mapping water'!$B$4:$B$352,0),MATCH(AE$4,'Mapping water'!$A$4:$U$4,0))*$E259</f>
        <v>0</v>
      </c>
      <c r="AF259" s="27">
        <f>INDEX('Mapping water'!$A$4:$U$352,MATCH($B259,'Mapping water'!$B$4:$B$352,0),MATCH(AF$4,'Mapping water'!$A$4:$U$4,0))*$E259</f>
        <v>0</v>
      </c>
      <c r="AG259" s="27">
        <f>INDEX('Mapping water'!$A$4:$U$352,MATCH($B259,'Mapping water'!$B$4:$B$352,0),MATCH(AG$4,'Mapping water'!$A$4:$U$4,0))*$E259</f>
        <v>0</v>
      </c>
      <c r="AH259" s="27">
        <f>INDEX('Mapping water'!$A$4:$U$352,MATCH($B259,'Mapping water'!$B$4:$B$352,0),MATCH(AH$4,'Mapping water'!$A$4:$U$4,0))*$E259</f>
        <v>0</v>
      </c>
      <c r="AI259" s="27">
        <f>INDEX('Mapping water'!$A$4:$U$352,MATCH($B259,'Mapping water'!$B$4:$B$352,0),MATCH(AI$4,'Mapping water'!$A$4:$U$4,0))*$E259</f>
        <v>110931</v>
      </c>
      <c r="AJ259" s="27">
        <f>INDEX('Mapping water'!$A$4:$U$352,MATCH($B259,'Mapping water'!$B$4:$B$352,0),MATCH(AJ$4,'Mapping water'!$A$4:$U$4,0))*$E259</f>
        <v>0</v>
      </c>
      <c r="AK259" s="27">
        <f>INDEX('Mapping water'!$A$4:$U$352,MATCH($B259,'Mapping water'!$B$4:$B$352,0),MATCH(AK$4,'Mapping water'!$A$4:$U$4,0))*$E259</f>
        <v>0</v>
      </c>
      <c r="AL259" s="27">
        <f>INDEX('Mapping water'!$A$4:$U$352,MATCH($B259,'Mapping water'!$B$4:$B$352,0),MATCH(AL$4,'Mapping water'!$A$4:$U$4,0))*$E259</f>
        <v>0</v>
      </c>
      <c r="AM259" s="27">
        <f>INDEX('Mapping water'!$A$4:$U$352,MATCH($B259,'Mapping water'!$B$4:$B$352,0),MATCH(AM$4,'Mapping water'!$A$4:$U$4,0))*$E259</f>
        <v>0</v>
      </c>
      <c r="AN259" s="27">
        <f>INDEX('Mapping water'!$A$4:$U$352,MATCH($B259,'Mapping water'!$B$4:$B$352,0),MATCH(AN$4,'Mapping water'!$A$4:$U$4,0))*$E259</f>
        <v>0</v>
      </c>
      <c r="AO259" s="27">
        <f>INDEX('Mapping water'!$A$4:$U$352,MATCH($B259,'Mapping water'!$B$4:$B$352,0),MATCH(AO$4,'Mapping water'!$A$4:$U$4,0))*$E259</f>
        <v>0</v>
      </c>
      <c r="AP259" s="27">
        <f>INDEX('Mapping water'!$A$4:$U$352,MATCH($B259,'Mapping water'!$B$4:$B$352,0),MATCH(AP$4,'Mapping water'!$A$4:$U$4,0))*$E259</f>
        <v>0</v>
      </c>
      <c r="AQ259" s="27">
        <f>INDEX('Mapping water'!$A$4:$U$352,MATCH($B259,'Mapping water'!$B$4:$B$352,0),MATCH(AQ$4,'Mapping water'!$A$4:$U$4,0))*$E259</f>
        <v>0</v>
      </c>
      <c r="AR259" s="27">
        <f>INDEX('Mapping water'!$A$4:$U$352,MATCH($B259,'Mapping water'!$B$4:$B$352,0),MATCH(AR$4,'Mapping water'!$A$4:$U$4,0))*$E259</f>
        <v>0</v>
      </c>
      <c r="AS259" s="27">
        <f>INDEX('Mapping water'!$A$4:$U$352,MATCH($B259,'Mapping water'!$B$4:$B$352,0),MATCH(AS$4,'Mapping water'!$A$4:$U$4,0))*$E259</f>
        <v>0</v>
      </c>
      <c r="AT259" s="27">
        <f>INDEX('Mapping water'!$A$4:$U$352,MATCH($B259,'Mapping water'!$B$4:$B$352,0),MATCH(AT$4,'Mapping water'!$A$4:$U$4,0))*$E259</f>
        <v>0</v>
      </c>
      <c r="AU259" s="27">
        <f>INDEX('Mapping water'!$A$4:$U$352,MATCH($B259,'Mapping water'!$B$4:$B$352,0),MATCH(AU$4,'Mapping water'!$A$4:$U$4,0))*$E259</f>
        <v>0</v>
      </c>
      <c r="AV259" s="27">
        <f>INDEX('Mapping water'!$A$4:$U$352,MATCH($B259,'Mapping water'!$B$4:$B$352,0),MATCH(AD$4,'Mapping water'!$A$4:$U$4,0))*$F259</f>
        <v>0</v>
      </c>
      <c r="AW259" s="27">
        <f>INDEX('Mapping water'!$A$4:$U$352,MATCH($B259,'Mapping water'!$B$4:$B$352,0),MATCH(AE$4,'Mapping water'!$A$4:$U$4,0))*$F259</f>
        <v>0</v>
      </c>
      <c r="AX259" s="27">
        <f>INDEX('Mapping water'!$A$4:$U$352,MATCH($B259,'Mapping water'!$B$4:$B$352,0),MATCH(AF$4,'Mapping water'!$A$4:$U$4,0))*$F259</f>
        <v>0</v>
      </c>
      <c r="AY259" s="27">
        <f>INDEX('Mapping water'!$A$4:$U$352,MATCH($B259,'Mapping water'!$B$4:$B$352,0),MATCH(AG$4,'Mapping water'!$A$4:$U$4,0))*$F259</f>
        <v>0</v>
      </c>
      <c r="AZ259" s="27">
        <f>INDEX('Mapping water'!$A$4:$U$352,MATCH($B259,'Mapping water'!$B$4:$B$352,0),MATCH(AH$4,'Mapping water'!$A$4:$U$4,0))*$F259</f>
        <v>0</v>
      </c>
      <c r="BA259" s="27">
        <f>INDEX('Mapping water'!$A$4:$U$352,MATCH($B259,'Mapping water'!$B$4:$B$352,0),MATCH(AI$4,'Mapping water'!$A$4:$U$4,0))*$F259</f>
        <v>111245</v>
      </c>
      <c r="BB259" s="27">
        <f>INDEX('Mapping water'!$A$4:$U$352,MATCH($B259,'Mapping water'!$B$4:$B$352,0),MATCH(AJ$4,'Mapping water'!$A$4:$U$4,0))*$F259</f>
        <v>0</v>
      </c>
      <c r="BC259" s="27">
        <f>INDEX('Mapping water'!$A$4:$U$352,MATCH($B259,'Mapping water'!$B$4:$B$352,0),MATCH(AK$4,'Mapping water'!$A$4:$U$4,0))*$F259</f>
        <v>0</v>
      </c>
      <c r="BD259" s="27">
        <f>INDEX('Mapping water'!$A$4:$U$352,MATCH($B259,'Mapping water'!$B$4:$B$352,0),MATCH(AL$4,'Mapping water'!$A$4:$U$4,0))*$F259</f>
        <v>0</v>
      </c>
      <c r="BE259" s="27">
        <f>INDEX('Mapping water'!$A$4:$U$352,MATCH($B259,'Mapping water'!$B$4:$B$352,0),MATCH(AM$4,'Mapping water'!$A$4:$U$4,0))*$F259</f>
        <v>0</v>
      </c>
      <c r="BF259" s="27">
        <f>INDEX('Mapping water'!$A$4:$U$352,MATCH($B259,'Mapping water'!$B$4:$B$352,0),MATCH(AN$4,'Mapping water'!$A$4:$U$4,0))*$F259</f>
        <v>0</v>
      </c>
      <c r="BG259" s="27">
        <f>INDEX('Mapping water'!$A$4:$U$352,MATCH($B259,'Mapping water'!$B$4:$B$352,0),MATCH(AO$4,'Mapping water'!$A$4:$U$4,0))*$F259</f>
        <v>0</v>
      </c>
      <c r="BH259" s="27">
        <f>INDEX('Mapping water'!$A$4:$U$352,MATCH($B259,'Mapping water'!$B$4:$B$352,0),MATCH(AP$4,'Mapping water'!$A$4:$U$4,0))*$F259</f>
        <v>0</v>
      </c>
      <c r="BI259" s="27">
        <f>INDEX('Mapping water'!$A$4:$U$352,MATCH($B259,'Mapping water'!$B$4:$B$352,0),MATCH(AQ$4,'Mapping water'!$A$4:$U$4,0))*$F259</f>
        <v>0</v>
      </c>
      <c r="BJ259" s="27">
        <f>INDEX('Mapping water'!$A$4:$U$352,MATCH($B259,'Mapping water'!$B$4:$B$352,0),MATCH(AR$4,'Mapping water'!$A$4:$U$4,0))*$F259</f>
        <v>0</v>
      </c>
      <c r="BK259" s="27">
        <f>INDEX('Mapping water'!$A$4:$U$352,MATCH($B259,'Mapping water'!$B$4:$B$352,0),MATCH(AS$4,'Mapping water'!$A$4:$U$4,0))*$F259</f>
        <v>0</v>
      </c>
      <c r="BL259" s="27">
        <f>INDEX('Mapping water'!$A$4:$U$352,MATCH($B259,'Mapping water'!$B$4:$B$352,0),MATCH(AT$4,'Mapping water'!$A$4:$U$4,0))*$F259</f>
        <v>0</v>
      </c>
      <c r="BM259" s="27">
        <f>INDEX('Mapping water'!$A$4:$U$352,MATCH($B259,'Mapping water'!$B$4:$B$352,0),MATCH(AU$4,'Mapping water'!$A$4:$U$4,0))*$F259</f>
        <v>0</v>
      </c>
      <c r="BN259" s="27">
        <f>INDEX('Mapping water'!$A$4:$U$352,MATCH($B259,'Mapping water'!$B$4:$B$352,0),MATCH(AV$4,'Mapping water'!$A$4:$U$4,0))*$G259</f>
        <v>0</v>
      </c>
      <c r="BO259" s="27">
        <f>INDEX('Mapping water'!$A$4:$U$352,MATCH($B259,'Mapping water'!$B$4:$B$352,0),MATCH(AW$4,'Mapping water'!$A$4:$U$4,0))*$G259</f>
        <v>0</v>
      </c>
      <c r="BP259" s="27">
        <f>INDEX('Mapping water'!$A$4:$U$352,MATCH($B259,'Mapping water'!$B$4:$B$352,0),MATCH(AX$4,'Mapping water'!$A$4:$U$4,0))*$G259</f>
        <v>0</v>
      </c>
      <c r="BQ259" s="27">
        <f>INDEX('Mapping water'!$A$4:$U$352,MATCH($B259,'Mapping water'!$B$4:$B$352,0),MATCH(AY$4,'Mapping water'!$A$4:$U$4,0))*$G259</f>
        <v>0</v>
      </c>
      <c r="BR259" s="27">
        <f>INDEX('Mapping water'!$A$4:$U$352,MATCH($B259,'Mapping water'!$B$4:$B$352,0),MATCH(AZ$4,'Mapping water'!$A$4:$U$4,0))*$G259</f>
        <v>0</v>
      </c>
      <c r="BS259" s="27">
        <f>INDEX('Mapping water'!$A$4:$U$352,MATCH($B259,'Mapping water'!$B$4:$B$352,0),MATCH(BA$4,'Mapping water'!$A$4:$U$4,0))*$G259</f>
        <v>111477</v>
      </c>
      <c r="BT259" s="27">
        <f>INDEX('Mapping water'!$A$4:$U$352,MATCH($B259,'Mapping water'!$B$4:$B$352,0),MATCH(BB$4,'Mapping water'!$A$4:$U$4,0))*$G259</f>
        <v>0</v>
      </c>
      <c r="BU259" s="27">
        <f>INDEX('Mapping water'!$A$4:$U$352,MATCH($B259,'Mapping water'!$B$4:$B$352,0),MATCH(BC$4,'Mapping water'!$A$4:$U$4,0))*$G259</f>
        <v>0</v>
      </c>
      <c r="BV259" s="27">
        <f>INDEX('Mapping water'!$A$4:$U$352,MATCH($B259,'Mapping water'!$B$4:$B$352,0),MATCH(BD$4,'Mapping water'!$A$4:$U$4,0))*$G259</f>
        <v>0</v>
      </c>
      <c r="BW259" s="27">
        <f>INDEX('Mapping water'!$A$4:$U$352,MATCH($B259,'Mapping water'!$B$4:$B$352,0),MATCH(BE$4,'Mapping water'!$A$4:$U$4,0))*$G259</f>
        <v>0</v>
      </c>
      <c r="BX259" s="27">
        <f>INDEX('Mapping water'!$A$4:$U$352,MATCH($B259,'Mapping water'!$B$4:$B$352,0),MATCH(BF$4,'Mapping water'!$A$4:$U$4,0))*$G259</f>
        <v>0</v>
      </c>
      <c r="BY259" s="27">
        <f>INDEX('Mapping water'!$A$4:$U$352,MATCH($B259,'Mapping water'!$B$4:$B$352,0),MATCH(BG$4,'Mapping water'!$A$4:$U$4,0))*$G259</f>
        <v>0</v>
      </c>
      <c r="BZ259" s="27">
        <f>INDEX('Mapping water'!$A$4:$U$352,MATCH($B259,'Mapping water'!$B$4:$B$352,0),MATCH(BH$4,'Mapping water'!$A$4:$U$4,0))*$G259</f>
        <v>0</v>
      </c>
      <c r="CA259" s="27">
        <f>INDEX('Mapping water'!$A$4:$U$352,MATCH($B259,'Mapping water'!$B$4:$B$352,0),MATCH(BI$4,'Mapping water'!$A$4:$U$4,0))*$G259</f>
        <v>0</v>
      </c>
      <c r="CB259" s="27">
        <f>INDEX('Mapping water'!$A$4:$U$352,MATCH($B259,'Mapping water'!$B$4:$B$352,0),MATCH(BJ$4,'Mapping water'!$A$4:$U$4,0))*$G259</f>
        <v>0</v>
      </c>
      <c r="CC259" s="27">
        <f>INDEX('Mapping water'!$A$4:$U$352,MATCH($B259,'Mapping water'!$B$4:$B$352,0),MATCH(BK$4,'Mapping water'!$A$4:$U$4,0))*$G259</f>
        <v>0</v>
      </c>
      <c r="CD259" s="27">
        <f>INDEX('Mapping water'!$A$4:$U$352,MATCH($B259,'Mapping water'!$B$4:$B$352,0),MATCH(BL$4,'Mapping water'!$A$4:$U$4,0))*$G259</f>
        <v>0</v>
      </c>
      <c r="CE259" s="27">
        <f>INDEX('Mapping water'!$A$4:$U$352,MATCH($B259,'Mapping water'!$B$4:$B$352,0),MATCH(BM$4,'Mapping water'!$A$4:$U$4,0))*$G259</f>
        <v>0</v>
      </c>
      <c r="CF259" s="27">
        <f>INDEX('Mapping water'!$A$4:$U$352,MATCH($B259,'Mapping water'!$B$4:$B$352,0),MATCH(BN$4,'Mapping water'!$A$4:$U$4,0))*$H259</f>
        <v>0</v>
      </c>
      <c r="CG259" s="27">
        <f>INDEX('Mapping water'!$A$4:$U$352,MATCH($B259,'Mapping water'!$B$4:$B$352,0),MATCH(BO$4,'Mapping water'!$A$4:$U$4,0))*$H259</f>
        <v>0</v>
      </c>
      <c r="CH259" s="27">
        <f>INDEX('Mapping water'!$A$4:$U$352,MATCH($B259,'Mapping water'!$B$4:$B$352,0),MATCH(BP$4,'Mapping water'!$A$4:$U$4,0))*$H259</f>
        <v>0</v>
      </c>
      <c r="CI259" s="27">
        <f>INDEX('Mapping water'!$A$4:$U$352,MATCH($B259,'Mapping water'!$B$4:$B$352,0),MATCH(BQ$4,'Mapping water'!$A$4:$U$4,0))*$H259</f>
        <v>0</v>
      </c>
      <c r="CJ259" s="27">
        <f>INDEX('Mapping water'!$A$4:$U$352,MATCH($B259,'Mapping water'!$B$4:$B$352,0),MATCH(BR$4,'Mapping water'!$A$4:$U$4,0))*$H259</f>
        <v>0</v>
      </c>
      <c r="CK259" s="27">
        <f>INDEX('Mapping water'!$A$4:$U$352,MATCH($B259,'Mapping water'!$B$4:$B$352,0),MATCH(BS$4,'Mapping water'!$A$4:$U$4,0))*$H259</f>
        <v>111606</v>
      </c>
      <c r="CL259" s="27">
        <f>INDEX('Mapping water'!$A$4:$U$352,MATCH($B259,'Mapping water'!$B$4:$B$352,0),MATCH(BT$4,'Mapping water'!$A$4:$U$4,0))*$H259</f>
        <v>0</v>
      </c>
      <c r="CM259" s="27">
        <f>INDEX('Mapping water'!$A$4:$U$352,MATCH($B259,'Mapping water'!$B$4:$B$352,0),MATCH(BU$4,'Mapping water'!$A$4:$U$4,0))*$H259</f>
        <v>0</v>
      </c>
      <c r="CN259" s="27">
        <f>INDEX('Mapping water'!$A$4:$U$352,MATCH($B259,'Mapping water'!$B$4:$B$352,0),MATCH(BV$4,'Mapping water'!$A$4:$U$4,0))*$H259</f>
        <v>0</v>
      </c>
      <c r="CO259" s="27">
        <f>INDEX('Mapping water'!$A$4:$U$352,MATCH($B259,'Mapping water'!$B$4:$B$352,0),MATCH(BW$4,'Mapping water'!$A$4:$U$4,0))*$H259</f>
        <v>0</v>
      </c>
      <c r="CP259" s="27">
        <f>INDEX('Mapping water'!$A$4:$U$352,MATCH($B259,'Mapping water'!$B$4:$B$352,0),MATCH(BX$4,'Mapping water'!$A$4:$U$4,0))*$H259</f>
        <v>0</v>
      </c>
      <c r="CQ259" s="27">
        <f>INDEX('Mapping water'!$A$4:$U$352,MATCH($B259,'Mapping water'!$B$4:$B$352,0),MATCH(BY$4,'Mapping water'!$A$4:$U$4,0))*$H259</f>
        <v>0</v>
      </c>
      <c r="CR259" s="27">
        <f>INDEX('Mapping water'!$A$4:$U$352,MATCH($B259,'Mapping water'!$B$4:$B$352,0),MATCH(BZ$4,'Mapping water'!$A$4:$U$4,0))*$H259</f>
        <v>0</v>
      </c>
      <c r="CS259" s="27">
        <f>INDEX('Mapping water'!$A$4:$U$352,MATCH($B259,'Mapping water'!$B$4:$B$352,0),MATCH(CA$4,'Mapping water'!$A$4:$U$4,0))*$H259</f>
        <v>0</v>
      </c>
      <c r="CT259" s="27">
        <f>INDEX('Mapping water'!$A$4:$U$352,MATCH($B259,'Mapping water'!$B$4:$B$352,0),MATCH(CB$4,'Mapping water'!$A$4:$U$4,0))*$H259</f>
        <v>0</v>
      </c>
      <c r="CU259" s="27">
        <f>INDEX('Mapping water'!$A$4:$U$352,MATCH($B259,'Mapping water'!$B$4:$B$352,0),MATCH(CC$4,'Mapping water'!$A$4:$U$4,0))*$H259</f>
        <v>0</v>
      </c>
      <c r="CV259" s="27">
        <f>INDEX('Mapping water'!$A$4:$U$352,MATCH($B259,'Mapping water'!$B$4:$B$352,0),MATCH(CD$4,'Mapping water'!$A$4:$U$4,0))*$H259</f>
        <v>0</v>
      </c>
      <c r="CW259" s="27">
        <f>INDEX('Mapping water'!$A$4:$U$352,MATCH($B259,'Mapping water'!$B$4:$B$352,0),MATCH(CE$4,'Mapping water'!$A$4:$U$4,0))*$H259</f>
        <v>0</v>
      </c>
      <c r="CX259" s="27">
        <f>INDEX('Mapping water'!$A$4:$U$352,MATCH($B259,'Mapping water'!$B$4:$B$352,0),MATCH(CF$4,'Mapping water'!$A$4:$U$4,0))*$I259</f>
        <v>0</v>
      </c>
      <c r="CY259" s="27">
        <f>INDEX('Mapping water'!$A$4:$U$352,MATCH($B259,'Mapping water'!$B$4:$B$352,0),MATCH(CG$4,'Mapping water'!$A$4:$U$4,0))*$I259</f>
        <v>0</v>
      </c>
      <c r="CZ259" s="27">
        <f>INDEX('Mapping water'!$A$4:$U$352,MATCH($B259,'Mapping water'!$B$4:$B$352,0),MATCH(CH$4,'Mapping water'!$A$4:$U$4,0))*$I259</f>
        <v>0</v>
      </c>
      <c r="DA259" s="27">
        <f>INDEX('Mapping water'!$A$4:$U$352,MATCH($B259,'Mapping water'!$B$4:$B$352,0),MATCH(CI$4,'Mapping water'!$A$4:$U$4,0))*$I259</f>
        <v>0</v>
      </c>
      <c r="DB259" s="27">
        <f>INDEX('Mapping water'!$A$4:$U$352,MATCH($B259,'Mapping water'!$B$4:$B$352,0),MATCH(CJ$4,'Mapping water'!$A$4:$U$4,0))*$I259</f>
        <v>0</v>
      </c>
      <c r="DC259" s="27">
        <f>INDEX('Mapping water'!$A$4:$U$352,MATCH($B259,'Mapping water'!$B$4:$B$352,0),MATCH(CK$4,'Mapping water'!$A$4:$U$4,0))*$I259</f>
        <v>111886</v>
      </c>
      <c r="DD259" s="27">
        <f>INDEX('Mapping water'!$A$4:$U$352,MATCH($B259,'Mapping water'!$B$4:$B$352,0),MATCH(CL$4,'Mapping water'!$A$4:$U$4,0))*$I259</f>
        <v>0</v>
      </c>
      <c r="DE259" s="27">
        <f>INDEX('Mapping water'!$A$4:$U$352,MATCH($B259,'Mapping water'!$B$4:$B$352,0),MATCH(CM$4,'Mapping water'!$A$4:$U$4,0))*$I259</f>
        <v>0</v>
      </c>
      <c r="DF259" s="27">
        <f>INDEX('Mapping water'!$A$4:$U$352,MATCH($B259,'Mapping water'!$B$4:$B$352,0),MATCH(CN$4,'Mapping water'!$A$4:$U$4,0))*$I259</f>
        <v>0</v>
      </c>
      <c r="DG259" s="27">
        <f>INDEX('Mapping water'!$A$4:$U$352,MATCH($B259,'Mapping water'!$B$4:$B$352,0),MATCH(CO$4,'Mapping water'!$A$4:$U$4,0))*$I259</f>
        <v>0</v>
      </c>
      <c r="DH259" s="27">
        <f>INDEX('Mapping water'!$A$4:$U$352,MATCH($B259,'Mapping water'!$B$4:$B$352,0),MATCH(CP$4,'Mapping water'!$A$4:$U$4,0))*$I259</f>
        <v>0</v>
      </c>
      <c r="DI259" s="27">
        <f>INDEX('Mapping water'!$A$4:$U$352,MATCH($B259,'Mapping water'!$B$4:$B$352,0),MATCH(CQ$4,'Mapping water'!$A$4:$U$4,0))*$I259</f>
        <v>0</v>
      </c>
      <c r="DJ259" s="27">
        <f>INDEX('Mapping water'!$A$4:$U$352,MATCH($B259,'Mapping water'!$B$4:$B$352,0),MATCH(CR$4,'Mapping water'!$A$4:$U$4,0))*$I259</f>
        <v>0</v>
      </c>
      <c r="DK259" s="27">
        <f>INDEX('Mapping water'!$A$4:$U$352,MATCH($B259,'Mapping water'!$B$4:$B$352,0),MATCH(CS$4,'Mapping water'!$A$4:$U$4,0))*$I259</f>
        <v>0</v>
      </c>
      <c r="DL259" s="27">
        <f>INDEX('Mapping water'!$A$4:$U$352,MATCH($B259,'Mapping water'!$B$4:$B$352,0),MATCH(CT$4,'Mapping water'!$A$4:$U$4,0))*$I259</f>
        <v>0</v>
      </c>
      <c r="DM259" s="27">
        <f>INDEX('Mapping water'!$A$4:$U$352,MATCH($B259,'Mapping water'!$B$4:$B$352,0),MATCH(CU$4,'Mapping water'!$A$4:$U$4,0))*$I259</f>
        <v>0</v>
      </c>
      <c r="DN259" s="27">
        <f>INDEX('Mapping water'!$A$4:$U$352,MATCH($B259,'Mapping water'!$B$4:$B$352,0),MATCH(CV$4,'Mapping water'!$A$4:$U$4,0))*$I259</f>
        <v>0</v>
      </c>
      <c r="DO259" s="27">
        <f>INDEX('Mapping water'!$A$4:$U$352,MATCH($B259,'Mapping water'!$B$4:$B$352,0),MATCH(CW$4,'Mapping water'!$A$4:$U$4,0))*$I259</f>
        <v>0</v>
      </c>
      <c r="DP259" s="27">
        <f>INDEX('Mapping water'!$A$4:$U$352,MATCH($B259,'Mapping water'!$B$4:$B$352,0),MATCH(CX$4,'Mapping water'!$A$4:$U$4,0))*$J259</f>
        <v>0</v>
      </c>
      <c r="DQ259" s="27">
        <f>INDEX('Mapping water'!$A$4:$U$352,MATCH($B259,'Mapping water'!$B$4:$B$352,0),MATCH(CY$4,'Mapping water'!$A$4:$U$4,0))*$J259</f>
        <v>0</v>
      </c>
      <c r="DR259" s="27">
        <f>INDEX('Mapping water'!$A$4:$U$352,MATCH($B259,'Mapping water'!$B$4:$B$352,0),MATCH(CZ$4,'Mapping water'!$A$4:$U$4,0))*$J259</f>
        <v>0</v>
      </c>
      <c r="DS259" s="27">
        <f>INDEX('Mapping water'!$A$4:$U$352,MATCH($B259,'Mapping water'!$B$4:$B$352,0),MATCH(DA$4,'Mapping water'!$A$4:$U$4,0))*$J259</f>
        <v>0</v>
      </c>
      <c r="DT259" s="27">
        <f>INDEX('Mapping water'!$A$4:$U$352,MATCH($B259,'Mapping water'!$B$4:$B$352,0),MATCH(DB$4,'Mapping water'!$A$4:$U$4,0))*$J259</f>
        <v>0</v>
      </c>
      <c r="DU259" s="27">
        <f>INDEX('Mapping water'!$A$4:$U$352,MATCH($B259,'Mapping water'!$B$4:$B$352,0),MATCH(DC$4,'Mapping water'!$A$4:$U$4,0))*$J259</f>
        <v>112173</v>
      </c>
      <c r="DV259" s="27">
        <f>INDEX('Mapping water'!$A$4:$U$352,MATCH($B259,'Mapping water'!$B$4:$B$352,0),MATCH(DD$4,'Mapping water'!$A$4:$U$4,0))*$J259</f>
        <v>0</v>
      </c>
      <c r="DW259" s="27">
        <f>INDEX('Mapping water'!$A$4:$U$352,MATCH($B259,'Mapping water'!$B$4:$B$352,0),MATCH(DE$4,'Mapping water'!$A$4:$U$4,0))*$J259</f>
        <v>0</v>
      </c>
      <c r="DX259" s="27">
        <f>INDEX('Mapping water'!$A$4:$U$352,MATCH($B259,'Mapping water'!$B$4:$B$352,0),MATCH(DF$4,'Mapping water'!$A$4:$U$4,0))*$J259</f>
        <v>0</v>
      </c>
      <c r="DY259" s="27">
        <f>INDEX('Mapping water'!$A$4:$U$352,MATCH($B259,'Mapping water'!$B$4:$B$352,0),MATCH(DG$4,'Mapping water'!$A$4:$U$4,0))*$J259</f>
        <v>0</v>
      </c>
      <c r="DZ259" s="27">
        <f>INDEX('Mapping water'!$A$4:$U$352,MATCH($B259,'Mapping water'!$B$4:$B$352,0),MATCH(DH$4,'Mapping water'!$A$4:$U$4,0))*$J259</f>
        <v>0</v>
      </c>
      <c r="EA259" s="27">
        <f>INDEX('Mapping water'!$A$4:$U$352,MATCH($B259,'Mapping water'!$B$4:$B$352,0),MATCH(DI$4,'Mapping water'!$A$4:$U$4,0))*$J259</f>
        <v>0</v>
      </c>
      <c r="EB259" s="27">
        <f>INDEX('Mapping water'!$A$4:$U$352,MATCH($B259,'Mapping water'!$B$4:$B$352,0),MATCH(DJ$4,'Mapping water'!$A$4:$U$4,0))*$J259</f>
        <v>0</v>
      </c>
      <c r="EC259" s="27">
        <f>INDEX('Mapping water'!$A$4:$U$352,MATCH($B259,'Mapping water'!$B$4:$B$352,0),MATCH(DK$4,'Mapping water'!$A$4:$U$4,0))*$J259</f>
        <v>0</v>
      </c>
      <c r="ED259" s="27">
        <f>INDEX('Mapping water'!$A$4:$U$352,MATCH($B259,'Mapping water'!$B$4:$B$352,0),MATCH(DL$4,'Mapping water'!$A$4:$U$4,0))*$J259</f>
        <v>0</v>
      </c>
      <c r="EE259" s="27">
        <f>INDEX('Mapping water'!$A$4:$U$352,MATCH($B259,'Mapping water'!$B$4:$B$352,0),MATCH(DM$4,'Mapping water'!$A$4:$U$4,0))*$J259</f>
        <v>0</v>
      </c>
      <c r="EF259" s="27">
        <f>INDEX('Mapping water'!$A$4:$U$352,MATCH($B259,'Mapping water'!$B$4:$B$352,0),MATCH(DN$4,'Mapping water'!$A$4:$U$4,0))*$J259</f>
        <v>0</v>
      </c>
      <c r="EG259" s="27">
        <f>INDEX('Mapping water'!$A$4:$U$352,MATCH($B259,'Mapping water'!$B$4:$B$352,0),MATCH(DO$4,'Mapping water'!$A$4:$U$4,0))*$J259</f>
        <v>0</v>
      </c>
      <c r="EH259" s="27">
        <f>INDEX('Mapping water'!$A$4:$U$352,MATCH($B259,'Mapping water'!$B$4:$B$352,0),MATCH(DP$4,'Mapping water'!$A$4:$U$4,0))*$K259</f>
        <v>0</v>
      </c>
      <c r="EI259" s="27">
        <f>INDEX('Mapping water'!$A$4:$U$352,MATCH($B259,'Mapping water'!$B$4:$B$352,0),MATCH(DQ$4,'Mapping water'!$A$4:$U$4,0))*$K259</f>
        <v>0</v>
      </c>
      <c r="EJ259" s="27">
        <f>INDEX('Mapping water'!$A$4:$U$352,MATCH($B259,'Mapping water'!$B$4:$B$352,0),MATCH(DR$4,'Mapping water'!$A$4:$U$4,0))*$K259</f>
        <v>0</v>
      </c>
      <c r="EK259" s="27">
        <f>INDEX('Mapping water'!$A$4:$U$352,MATCH($B259,'Mapping water'!$B$4:$B$352,0),MATCH(DS$4,'Mapping water'!$A$4:$U$4,0))*$K259</f>
        <v>0</v>
      </c>
      <c r="EL259" s="27">
        <f>INDEX('Mapping water'!$A$4:$U$352,MATCH($B259,'Mapping water'!$B$4:$B$352,0),MATCH(DT$4,'Mapping water'!$A$4:$U$4,0))*$K259</f>
        <v>0</v>
      </c>
      <c r="EM259" s="27">
        <f>INDEX('Mapping water'!$A$4:$U$352,MATCH($B259,'Mapping water'!$B$4:$B$352,0),MATCH(DU$4,'Mapping water'!$A$4:$U$4,0))*$K259</f>
        <v>112524</v>
      </c>
      <c r="EN259" s="27">
        <f>INDEX('Mapping water'!$A$4:$U$352,MATCH($B259,'Mapping water'!$B$4:$B$352,0),MATCH(DV$4,'Mapping water'!$A$4:$U$4,0))*$K259</f>
        <v>0</v>
      </c>
      <c r="EO259" s="27">
        <f>INDEX('Mapping water'!$A$4:$U$352,MATCH($B259,'Mapping water'!$B$4:$B$352,0),MATCH(DW$4,'Mapping water'!$A$4:$U$4,0))*$K259</f>
        <v>0</v>
      </c>
      <c r="EP259" s="27">
        <f>INDEX('Mapping water'!$A$4:$U$352,MATCH($B259,'Mapping water'!$B$4:$B$352,0),MATCH(DX$4,'Mapping water'!$A$4:$U$4,0))*$K259</f>
        <v>0</v>
      </c>
      <c r="EQ259" s="27">
        <f>INDEX('Mapping water'!$A$4:$U$352,MATCH($B259,'Mapping water'!$B$4:$B$352,0),MATCH(DY$4,'Mapping water'!$A$4:$U$4,0))*$K259</f>
        <v>0</v>
      </c>
      <c r="ER259" s="27">
        <f>INDEX('Mapping water'!$A$4:$U$352,MATCH($B259,'Mapping water'!$B$4:$B$352,0),MATCH(DZ$4,'Mapping water'!$A$4:$U$4,0))*$K259</f>
        <v>0</v>
      </c>
      <c r="ES259" s="27">
        <f>INDEX('Mapping water'!$A$4:$U$352,MATCH($B259,'Mapping water'!$B$4:$B$352,0),MATCH(EA$4,'Mapping water'!$A$4:$U$4,0))*$K259</f>
        <v>0</v>
      </c>
      <c r="ET259" s="27">
        <f>INDEX('Mapping water'!$A$4:$U$352,MATCH($B259,'Mapping water'!$B$4:$B$352,0),MATCH(EB$4,'Mapping water'!$A$4:$U$4,0))*$K259</f>
        <v>0</v>
      </c>
      <c r="EU259" s="27">
        <f>INDEX('Mapping water'!$A$4:$U$352,MATCH($B259,'Mapping water'!$B$4:$B$352,0),MATCH(EC$4,'Mapping water'!$A$4:$U$4,0))*$K259</f>
        <v>0</v>
      </c>
      <c r="EV259" s="27">
        <f>INDEX('Mapping water'!$A$4:$U$352,MATCH($B259,'Mapping water'!$B$4:$B$352,0),MATCH(ED$4,'Mapping water'!$A$4:$U$4,0))*$K259</f>
        <v>0</v>
      </c>
      <c r="EW259" s="27">
        <f>INDEX('Mapping water'!$A$4:$U$352,MATCH($B259,'Mapping water'!$B$4:$B$352,0),MATCH(EE$4,'Mapping water'!$A$4:$U$4,0))*$K259</f>
        <v>0</v>
      </c>
      <c r="EX259" s="27">
        <f>INDEX('Mapping water'!$A$4:$U$352,MATCH($B259,'Mapping water'!$B$4:$B$352,0),MATCH(EF$4,'Mapping water'!$A$4:$U$4,0))*$K259</f>
        <v>0</v>
      </c>
      <c r="EY259" s="27">
        <f>INDEX('Mapping water'!$A$4:$U$352,MATCH($B259,'Mapping water'!$B$4:$B$352,0),MATCH(EG$4,'Mapping water'!$A$4:$U$4,0))*$K259</f>
        <v>0</v>
      </c>
    </row>
    <row r="260" spans="1:155" x14ac:dyDescent="0.2">
      <c r="A260" s="26" t="s">
        <v>379</v>
      </c>
      <c r="B260" s="26" t="s">
        <v>380</v>
      </c>
      <c r="C260" s="26" t="s">
        <v>5</v>
      </c>
      <c r="D260" s="27">
        <f>INDEX('Households England'!S$6:S$375,MATCH('Mapping HH to population water'!$B260,'Households England'!$B$6:$B$375,0))</f>
        <v>61058</v>
      </c>
      <c r="E260" s="27">
        <f>INDEX('Households England'!T$6:T$375,MATCH('Mapping HH to population water'!$B260,'Households England'!$B$6:$B$375,0))</f>
        <v>61496</v>
      </c>
      <c r="F260" s="27">
        <f>INDEX('Households England'!U$6:U$375,MATCH('Mapping HH to population water'!$B260,'Households England'!$B$6:$B$375,0))</f>
        <v>62088</v>
      </c>
      <c r="G260" s="27">
        <f>INDEX('Households England'!V$6:V$375,MATCH('Mapping HH to population water'!$B260,'Households England'!$B$6:$B$375,0))</f>
        <v>62624</v>
      </c>
      <c r="H260" s="27">
        <f>INDEX('Households England'!W$6:W$375,MATCH('Mapping HH to population water'!$B260,'Households England'!$B$6:$B$375,0))</f>
        <v>63127</v>
      </c>
      <c r="I260" s="27">
        <f>INDEX('Households England'!X$6:X$375,MATCH('Mapping HH to population water'!$B260,'Households England'!$B$6:$B$375,0))</f>
        <v>63708</v>
      </c>
      <c r="J260" s="27">
        <f>INDEX('Households England'!Y$6:Y$375,MATCH('Mapping HH to population water'!$B260,'Households England'!$B$6:$B$375,0))</f>
        <v>64295</v>
      </c>
      <c r="K260" s="27">
        <f>INDEX('Households England'!Z$6:Z$375,MATCH('Mapping HH to population water'!$B260,'Households England'!$B$6:$B$375,0))</f>
        <v>64857</v>
      </c>
      <c r="L260" s="27">
        <f>INDEX('Mapping water'!$A$4:$U$352,MATCH($B260,'Mapping water'!$B$4:$B$352,0),MATCH(L$4,'Mapping water'!$A$4:$U$4,0))*$D260</f>
        <v>0</v>
      </c>
      <c r="M260" s="27">
        <f>INDEX('Mapping water'!$A$4:$U$352,MATCH($B260,'Mapping water'!$B$4:$B$352,0),MATCH(M$4,'Mapping water'!$A$4:$U$4,0))*$D260</f>
        <v>0</v>
      </c>
      <c r="N260" s="27">
        <f>INDEX('Mapping water'!$A$4:$U$352,MATCH($B260,'Mapping water'!$B$4:$B$352,0),MATCH(N$4,'Mapping water'!$A$4:$U$4,0))*$D260</f>
        <v>0</v>
      </c>
      <c r="O260" s="27">
        <f>INDEX('Mapping water'!$A$4:$U$352,MATCH($B260,'Mapping water'!$B$4:$B$352,0),MATCH(O$4,'Mapping water'!$A$4:$U$4,0))*$D260</f>
        <v>0</v>
      </c>
      <c r="P260" s="27">
        <f>INDEX('Mapping water'!$A$4:$U$352,MATCH($B260,'Mapping water'!$B$4:$B$352,0),MATCH(P$4,'Mapping water'!$A$4:$U$4,0))*$D260</f>
        <v>0</v>
      </c>
      <c r="Q260" s="27">
        <f>INDEX('Mapping water'!$A$4:$U$352,MATCH($B260,'Mapping water'!$B$4:$B$352,0),MATCH(Q$4,'Mapping water'!$A$4:$U$4,0))*$D260</f>
        <v>61058</v>
      </c>
      <c r="R260" s="27">
        <f>INDEX('Mapping water'!$A$4:$U$352,MATCH($B260,'Mapping water'!$B$4:$B$352,0),MATCH(R$4,'Mapping water'!$A$4:$U$4,0))*$D260</f>
        <v>0</v>
      </c>
      <c r="S260" s="27">
        <f>INDEX('Mapping water'!$A$4:$U$352,MATCH($B260,'Mapping water'!$B$4:$B$352,0),MATCH(S$4,'Mapping water'!$A$4:$U$4,0))*$D260</f>
        <v>0</v>
      </c>
      <c r="T260" s="27">
        <f>INDEX('Mapping water'!$A$4:$U$352,MATCH($B260,'Mapping water'!$B$4:$B$352,0),MATCH(T$4,'Mapping water'!$A$4:$U$4,0))*$D260</f>
        <v>0</v>
      </c>
      <c r="U260" s="27">
        <f>INDEX('Mapping water'!$A$4:$U$352,MATCH($B260,'Mapping water'!$B$4:$B$352,0),MATCH(U$4,'Mapping water'!$A$4:$U$4,0))*$D260</f>
        <v>0</v>
      </c>
      <c r="V260" s="27">
        <f>INDEX('Mapping water'!$A$4:$U$352,MATCH($B260,'Mapping water'!$B$4:$B$352,0),MATCH(V$4,'Mapping water'!$A$4:$U$4,0))*$D260</f>
        <v>0</v>
      </c>
      <c r="W260" s="27">
        <f>INDEX('Mapping water'!$A$4:$U$352,MATCH($B260,'Mapping water'!$B$4:$B$352,0),MATCH(W$4,'Mapping water'!$A$4:$U$4,0))*$D260</f>
        <v>0</v>
      </c>
      <c r="X260" s="27">
        <f>INDEX('Mapping water'!$A$4:$U$352,MATCH($B260,'Mapping water'!$B$4:$B$352,0),MATCH(X$4,'Mapping water'!$A$4:$U$4,0))*$D260</f>
        <v>0</v>
      </c>
      <c r="Y260" s="27">
        <f>INDEX('Mapping water'!$A$4:$U$352,MATCH($B260,'Mapping water'!$B$4:$B$352,0),MATCH(Y$4,'Mapping water'!$A$4:$U$4,0))*$D260</f>
        <v>0</v>
      </c>
      <c r="Z260" s="27">
        <f>INDEX('Mapping water'!$A$4:$U$352,MATCH($B260,'Mapping water'!$B$4:$B$352,0),MATCH(Z$4,'Mapping water'!$A$4:$U$4,0))*$D260</f>
        <v>0</v>
      </c>
      <c r="AA260" s="27">
        <f>INDEX('Mapping water'!$A$4:$U$352,MATCH($B260,'Mapping water'!$B$4:$B$352,0),MATCH(AA$4,'Mapping water'!$A$4:$U$4,0))*$D260</f>
        <v>0</v>
      </c>
      <c r="AB260" s="27">
        <f>INDEX('Mapping water'!$A$4:$U$352,MATCH($B260,'Mapping water'!$B$4:$B$352,0),MATCH(AB$4,'Mapping water'!$A$4:$U$4,0))*$D260</f>
        <v>0</v>
      </c>
      <c r="AC260" s="27">
        <f>INDEX('Mapping water'!$A$4:$U$352,MATCH($B260,'Mapping water'!$B$4:$B$352,0),MATCH(AC$4,'Mapping water'!$A$4:$U$4,0))*$D260</f>
        <v>0</v>
      </c>
      <c r="AD260" s="27">
        <f>INDEX('Mapping water'!$A$4:$U$352,MATCH($B260,'Mapping water'!$B$4:$B$352,0),MATCH(AD$4,'Mapping water'!$A$4:$U$4,0))*$E260</f>
        <v>0</v>
      </c>
      <c r="AE260" s="27">
        <f>INDEX('Mapping water'!$A$4:$U$352,MATCH($B260,'Mapping water'!$B$4:$B$352,0),MATCH(AE$4,'Mapping water'!$A$4:$U$4,0))*$E260</f>
        <v>0</v>
      </c>
      <c r="AF260" s="27">
        <f>INDEX('Mapping water'!$A$4:$U$352,MATCH($B260,'Mapping water'!$B$4:$B$352,0),MATCH(AF$4,'Mapping water'!$A$4:$U$4,0))*$E260</f>
        <v>0</v>
      </c>
      <c r="AG260" s="27">
        <f>INDEX('Mapping water'!$A$4:$U$352,MATCH($B260,'Mapping water'!$B$4:$B$352,0),MATCH(AG$4,'Mapping water'!$A$4:$U$4,0))*$E260</f>
        <v>0</v>
      </c>
      <c r="AH260" s="27">
        <f>INDEX('Mapping water'!$A$4:$U$352,MATCH($B260,'Mapping water'!$B$4:$B$352,0),MATCH(AH$4,'Mapping water'!$A$4:$U$4,0))*$E260</f>
        <v>0</v>
      </c>
      <c r="AI260" s="27">
        <f>INDEX('Mapping water'!$A$4:$U$352,MATCH($B260,'Mapping water'!$B$4:$B$352,0),MATCH(AI$4,'Mapping water'!$A$4:$U$4,0))*$E260</f>
        <v>61496</v>
      </c>
      <c r="AJ260" s="27">
        <f>INDEX('Mapping water'!$A$4:$U$352,MATCH($B260,'Mapping water'!$B$4:$B$352,0),MATCH(AJ$4,'Mapping water'!$A$4:$U$4,0))*$E260</f>
        <v>0</v>
      </c>
      <c r="AK260" s="27">
        <f>INDEX('Mapping water'!$A$4:$U$352,MATCH($B260,'Mapping water'!$B$4:$B$352,0),MATCH(AK$4,'Mapping water'!$A$4:$U$4,0))*$E260</f>
        <v>0</v>
      </c>
      <c r="AL260" s="27">
        <f>INDEX('Mapping water'!$A$4:$U$352,MATCH($B260,'Mapping water'!$B$4:$B$352,0),MATCH(AL$4,'Mapping water'!$A$4:$U$4,0))*$E260</f>
        <v>0</v>
      </c>
      <c r="AM260" s="27">
        <f>INDEX('Mapping water'!$A$4:$U$352,MATCH($B260,'Mapping water'!$B$4:$B$352,0),MATCH(AM$4,'Mapping water'!$A$4:$U$4,0))*$E260</f>
        <v>0</v>
      </c>
      <c r="AN260" s="27">
        <f>INDEX('Mapping water'!$A$4:$U$352,MATCH($B260,'Mapping water'!$B$4:$B$352,0),MATCH(AN$4,'Mapping water'!$A$4:$U$4,0))*$E260</f>
        <v>0</v>
      </c>
      <c r="AO260" s="27">
        <f>INDEX('Mapping water'!$A$4:$U$352,MATCH($B260,'Mapping water'!$B$4:$B$352,0),MATCH(AO$4,'Mapping water'!$A$4:$U$4,0))*$E260</f>
        <v>0</v>
      </c>
      <c r="AP260" s="27">
        <f>INDEX('Mapping water'!$A$4:$U$352,MATCH($B260,'Mapping water'!$B$4:$B$352,0),MATCH(AP$4,'Mapping water'!$A$4:$U$4,0))*$E260</f>
        <v>0</v>
      </c>
      <c r="AQ260" s="27">
        <f>INDEX('Mapping water'!$A$4:$U$352,MATCH($B260,'Mapping water'!$B$4:$B$352,0),MATCH(AQ$4,'Mapping water'!$A$4:$U$4,0))*$E260</f>
        <v>0</v>
      </c>
      <c r="AR260" s="27">
        <f>INDEX('Mapping water'!$A$4:$U$352,MATCH($B260,'Mapping water'!$B$4:$B$352,0),MATCH(AR$4,'Mapping water'!$A$4:$U$4,0))*$E260</f>
        <v>0</v>
      </c>
      <c r="AS260" s="27">
        <f>INDEX('Mapping water'!$A$4:$U$352,MATCH($B260,'Mapping water'!$B$4:$B$352,0),MATCH(AS$4,'Mapping water'!$A$4:$U$4,0))*$E260</f>
        <v>0</v>
      </c>
      <c r="AT260" s="27">
        <f>INDEX('Mapping water'!$A$4:$U$352,MATCH($B260,'Mapping water'!$B$4:$B$352,0),MATCH(AT$4,'Mapping water'!$A$4:$U$4,0))*$E260</f>
        <v>0</v>
      </c>
      <c r="AU260" s="27">
        <f>INDEX('Mapping water'!$A$4:$U$352,MATCH($B260,'Mapping water'!$B$4:$B$352,0),MATCH(AU$4,'Mapping water'!$A$4:$U$4,0))*$E260</f>
        <v>0</v>
      </c>
      <c r="AV260" s="27">
        <f>INDEX('Mapping water'!$A$4:$U$352,MATCH($B260,'Mapping water'!$B$4:$B$352,0),MATCH(AD$4,'Mapping water'!$A$4:$U$4,0))*$F260</f>
        <v>0</v>
      </c>
      <c r="AW260" s="27">
        <f>INDEX('Mapping water'!$A$4:$U$352,MATCH($B260,'Mapping water'!$B$4:$B$352,0),MATCH(AE$4,'Mapping water'!$A$4:$U$4,0))*$F260</f>
        <v>0</v>
      </c>
      <c r="AX260" s="27">
        <f>INDEX('Mapping water'!$A$4:$U$352,MATCH($B260,'Mapping water'!$B$4:$B$352,0),MATCH(AF$4,'Mapping water'!$A$4:$U$4,0))*$F260</f>
        <v>0</v>
      </c>
      <c r="AY260" s="27">
        <f>INDEX('Mapping water'!$A$4:$U$352,MATCH($B260,'Mapping water'!$B$4:$B$352,0),MATCH(AG$4,'Mapping water'!$A$4:$U$4,0))*$F260</f>
        <v>0</v>
      </c>
      <c r="AZ260" s="27">
        <f>INDEX('Mapping water'!$A$4:$U$352,MATCH($B260,'Mapping water'!$B$4:$B$352,0),MATCH(AH$4,'Mapping water'!$A$4:$U$4,0))*$F260</f>
        <v>0</v>
      </c>
      <c r="BA260" s="27">
        <f>INDEX('Mapping water'!$A$4:$U$352,MATCH($B260,'Mapping water'!$B$4:$B$352,0),MATCH(AI$4,'Mapping water'!$A$4:$U$4,0))*$F260</f>
        <v>62088</v>
      </c>
      <c r="BB260" s="27">
        <f>INDEX('Mapping water'!$A$4:$U$352,MATCH($B260,'Mapping water'!$B$4:$B$352,0),MATCH(AJ$4,'Mapping water'!$A$4:$U$4,0))*$F260</f>
        <v>0</v>
      </c>
      <c r="BC260" s="27">
        <f>INDEX('Mapping water'!$A$4:$U$352,MATCH($B260,'Mapping water'!$B$4:$B$352,0),MATCH(AK$4,'Mapping water'!$A$4:$U$4,0))*$F260</f>
        <v>0</v>
      </c>
      <c r="BD260" s="27">
        <f>INDEX('Mapping water'!$A$4:$U$352,MATCH($B260,'Mapping water'!$B$4:$B$352,0),MATCH(AL$4,'Mapping water'!$A$4:$U$4,0))*$F260</f>
        <v>0</v>
      </c>
      <c r="BE260" s="27">
        <f>INDEX('Mapping water'!$A$4:$U$352,MATCH($B260,'Mapping water'!$B$4:$B$352,0),MATCH(AM$4,'Mapping water'!$A$4:$U$4,0))*$F260</f>
        <v>0</v>
      </c>
      <c r="BF260" s="27">
        <f>INDEX('Mapping water'!$A$4:$U$352,MATCH($B260,'Mapping water'!$B$4:$B$352,0),MATCH(AN$4,'Mapping water'!$A$4:$U$4,0))*$F260</f>
        <v>0</v>
      </c>
      <c r="BG260" s="27">
        <f>INDEX('Mapping water'!$A$4:$U$352,MATCH($B260,'Mapping water'!$B$4:$B$352,0),MATCH(AO$4,'Mapping water'!$A$4:$U$4,0))*$F260</f>
        <v>0</v>
      </c>
      <c r="BH260" s="27">
        <f>INDEX('Mapping water'!$A$4:$U$352,MATCH($B260,'Mapping water'!$B$4:$B$352,0),MATCH(AP$4,'Mapping water'!$A$4:$U$4,0))*$F260</f>
        <v>0</v>
      </c>
      <c r="BI260" s="27">
        <f>INDEX('Mapping water'!$A$4:$U$352,MATCH($B260,'Mapping water'!$B$4:$B$352,0),MATCH(AQ$4,'Mapping water'!$A$4:$U$4,0))*$F260</f>
        <v>0</v>
      </c>
      <c r="BJ260" s="27">
        <f>INDEX('Mapping water'!$A$4:$U$352,MATCH($B260,'Mapping water'!$B$4:$B$352,0),MATCH(AR$4,'Mapping water'!$A$4:$U$4,0))*$F260</f>
        <v>0</v>
      </c>
      <c r="BK260" s="27">
        <f>INDEX('Mapping water'!$A$4:$U$352,MATCH($B260,'Mapping water'!$B$4:$B$352,0),MATCH(AS$4,'Mapping water'!$A$4:$U$4,0))*$F260</f>
        <v>0</v>
      </c>
      <c r="BL260" s="27">
        <f>INDEX('Mapping water'!$A$4:$U$352,MATCH($B260,'Mapping water'!$B$4:$B$352,0),MATCH(AT$4,'Mapping water'!$A$4:$U$4,0))*$F260</f>
        <v>0</v>
      </c>
      <c r="BM260" s="27">
        <f>INDEX('Mapping water'!$A$4:$U$352,MATCH($B260,'Mapping water'!$B$4:$B$352,0),MATCH(AU$4,'Mapping water'!$A$4:$U$4,0))*$F260</f>
        <v>0</v>
      </c>
      <c r="BN260" s="27">
        <f>INDEX('Mapping water'!$A$4:$U$352,MATCH($B260,'Mapping water'!$B$4:$B$352,0),MATCH(AV$4,'Mapping water'!$A$4:$U$4,0))*$G260</f>
        <v>0</v>
      </c>
      <c r="BO260" s="27">
        <f>INDEX('Mapping water'!$A$4:$U$352,MATCH($B260,'Mapping water'!$B$4:$B$352,0),MATCH(AW$4,'Mapping water'!$A$4:$U$4,0))*$G260</f>
        <v>0</v>
      </c>
      <c r="BP260" s="27">
        <f>INDEX('Mapping water'!$A$4:$U$352,MATCH($B260,'Mapping water'!$B$4:$B$352,0),MATCH(AX$4,'Mapping water'!$A$4:$U$4,0))*$G260</f>
        <v>0</v>
      </c>
      <c r="BQ260" s="27">
        <f>INDEX('Mapping water'!$A$4:$U$352,MATCH($B260,'Mapping water'!$B$4:$B$352,0),MATCH(AY$4,'Mapping water'!$A$4:$U$4,0))*$G260</f>
        <v>0</v>
      </c>
      <c r="BR260" s="27">
        <f>INDEX('Mapping water'!$A$4:$U$352,MATCH($B260,'Mapping water'!$B$4:$B$352,0),MATCH(AZ$4,'Mapping water'!$A$4:$U$4,0))*$G260</f>
        <v>0</v>
      </c>
      <c r="BS260" s="27">
        <f>INDEX('Mapping water'!$A$4:$U$352,MATCH($B260,'Mapping water'!$B$4:$B$352,0),MATCH(BA$4,'Mapping water'!$A$4:$U$4,0))*$G260</f>
        <v>62624</v>
      </c>
      <c r="BT260" s="27">
        <f>INDEX('Mapping water'!$A$4:$U$352,MATCH($B260,'Mapping water'!$B$4:$B$352,0),MATCH(BB$4,'Mapping water'!$A$4:$U$4,0))*$G260</f>
        <v>0</v>
      </c>
      <c r="BU260" s="27">
        <f>INDEX('Mapping water'!$A$4:$U$352,MATCH($B260,'Mapping water'!$B$4:$B$352,0),MATCH(BC$4,'Mapping water'!$A$4:$U$4,0))*$G260</f>
        <v>0</v>
      </c>
      <c r="BV260" s="27">
        <f>INDEX('Mapping water'!$A$4:$U$352,MATCH($B260,'Mapping water'!$B$4:$B$352,0),MATCH(BD$4,'Mapping water'!$A$4:$U$4,0))*$G260</f>
        <v>0</v>
      </c>
      <c r="BW260" s="27">
        <f>INDEX('Mapping water'!$A$4:$U$352,MATCH($B260,'Mapping water'!$B$4:$B$352,0),MATCH(BE$4,'Mapping water'!$A$4:$U$4,0))*$G260</f>
        <v>0</v>
      </c>
      <c r="BX260" s="27">
        <f>INDEX('Mapping water'!$A$4:$U$352,MATCH($B260,'Mapping water'!$B$4:$B$352,0),MATCH(BF$4,'Mapping water'!$A$4:$U$4,0))*$G260</f>
        <v>0</v>
      </c>
      <c r="BY260" s="27">
        <f>INDEX('Mapping water'!$A$4:$U$352,MATCH($B260,'Mapping water'!$B$4:$B$352,0),MATCH(BG$4,'Mapping water'!$A$4:$U$4,0))*$G260</f>
        <v>0</v>
      </c>
      <c r="BZ260" s="27">
        <f>INDEX('Mapping water'!$A$4:$U$352,MATCH($B260,'Mapping water'!$B$4:$B$352,0),MATCH(BH$4,'Mapping water'!$A$4:$U$4,0))*$G260</f>
        <v>0</v>
      </c>
      <c r="CA260" s="27">
        <f>INDEX('Mapping water'!$A$4:$U$352,MATCH($B260,'Mapping water'!$B$4:$B$352,0),MATCH(BI$4,'Mapping water'!$A$4:$U$4,0))*$G260</f>
        <v>0</v>
      </c>
      <c r="CB260" s="27">
        <f>INDEX('Mapping water'!$A$4:$U$352,MATCH($B260,'Mapping water'!$B$4:$B$352,0),MATCH(BJ$4,'Mapping water'!$A$4:$U$4,0))*$G260</f>
        <v>0</v>
      </c>
      <c r="CC260" s="27">
        <f>INDEX('Mapping water'!$A$4:$U$352,MATCH($B260,'Mapping water'!$B$4:$B$352,0),MATCH(BK$4,'Mapping water'!$A$4:$U$4,0))*$G260</f>
        <v>0</v>
      </c>
      <c r="CD260" s="27">
        <f>INDEX('Mapping water'!$A$4:$U$352,MATCH($B260,'Mapping water'!$B$4:$B$352,0),MATCH(BL$4,'Mapping water'!$A$4:$U$4,0))*$G260</f>
        <v>0</v>
      </c>
      <c r="CE260" s="27">
        <f>INDEX('Mapping water'!$A$4:$U$352,MATCH($B260,'Mapping water'!$B$4:$B$352,0),MATCH(BM$4,'Mapping water'!$A$4:$U$4,0))*$G260</f>
        <v>0</v>
      </c>
      <c r="CF260" s="27">
        <f>INDEX('Mapping water'!$A$4:$U$352,MATCH($B260,'Mapping water'!$B$4:$B$352,0),MATCH(BN$4,'Mapping water'!$A$4:$U$4,0))*$H260</f>
        <v>0</v>
      </c>
      <c r="CG260" s="27">
        <f>INDEX('Mapping water'!$A$4:$U$352,MATCH($B260,'Mapping water'!$B$4:$B$352,0),MATCH(BO$4,'Mapping water'!$A$4:$U$4,0))*$H260</f>
        <v>0</v>
      </c>
      <c r="CH260" s="27">
        <f>INDEX('Mapping water'!$A$4:$U$352,MATCH($B260,'Mapping water'!$B$4:$B$352,0),MATCH(BP$4,'Mapping water'!$A$4:$U$4,0))*$H260</f>
        <v>0</v>
      </c>
      <c r="CI260" s="27">
        <f>INDEX('Mapping water'!$A$4:$U$352,MATCH($B260,'Mapping water'!$B$4:$B$352,0),MATCH(BQ$4,'Mapping water'!$A$4:$U$4,0))*$H260</f>
        <v>0</v>
      </c>
      <c r="CJ260" s="27">
        <f>INDEX('Mapping water'!$A$4:$U$352,MATCH($B260,'Mapping water'!$B$4:$B$352,0),MATCH(BR$4,'Mapping water'!$A$4:$U$4,0))*$H260</f>
        <v>0</v>
      </c>
      <c r="CK260" s="27">
        <f>INDEX('Mapping water'!$A$4:$U$352,MATCH($B260,'Mapping water'!$B$4:$B$352,0),MATCH(BS$4,'Mapping water'!$A$4:$U$4,0))*$H260</f>
        <v>63127</v>
      </c>
      <c r="CL260" s="27">
        <f>INDEX('Mapping water'!$A$4:$U$352,MATCH($B260,'Mapping water'!$B$4:$B$352,0),MATCH(BT$4,'Mapping water'!$A$4:$U$4,0))*$H260</f>
        <v>0</v>
      </c>
      <c r="CM260" s="27">
        <f>INDEX('Mapping water'!$A$4:$U$352,MATCH($B260,'Mapping water'!$B$4:$B$352,0),MATCH(BU$4,'Mapping water'!$A$4:$U$4,0))*$H260</f>
        <v>0</v>
      </c>
      <c r="CN260" s="27">
        <f>INDEX('Mapping water'!$A$4:$U$352,MATCH($B260,'Mapping water'!$B$4:$B$352,0),MATCH(BV$4,'Mapping water'!$A$4:$U$4,0))*$H260</f>
        <v>0</v>
      </c>
      <c r="CO260" s="27">
        <f>INDEX('Mapping water'!$A$4:$U$352,MATCH($B260,'Mapping water'!$B$4:$B$352,0),MATCH(BW$4,'Mapping water'!$A$4:$U$4,0))*$H260</f>
        <v>0</v>
      </c>
      <c r="CP260" s="27">
        <f>INDEX('Mapping water'!$A$4:$U$352,MATCH($B260,'Mapping water'!$B$4:$B$352,0),MATCH(BX$4,'Mapping water'!$A$4:$U$4,0))*$H260</f>
        <v>0</v>
      </c>
      <c r="CQ260" s="27">
        <f>INDEX('Mapping water'!$A$4:$U$352,MATCH($B260,'Mapping water'!$B$4:$B$352,0),MATCH(BY$4,'Mapping water'!$A$4:$U$4,0))*$H260</f>
        <v>0</v>
      </c>
      <c r="CR260" s="27">
        <f>INDEX('Mapping water'!$A$4:$U$352,MATCH($B260,'Mapping water'!$B$4:$B$352,0),MATCH(BZ$4,'Mapping water'!$A$4:$U$4,0))*$H260</f>
        <v>0</v>
      </c>
      <c r="CS260" s="27">
        <f>INDEX('Mapping water'!$A$4:$U$352,MATCH($B260,'Mapping water'!$B$4:$B$352,0),MATCH(CA$4,'Mapping water'!$A$4:$U$4,0))*$H260</f>
        <v>0</v>
      </c>
      <c r="CT260" s="27">
        <f>INDEX('Mapping water'!$A$4:$U$352,MATCH($B260,'Mapping water'!$B$4:$B$352,0),MATCH(CB$4,'Mapping water'!$A$4:$U$4,0))*$H260</f>
        <v>0</v>
      </c>
      <c r="CU260" s="27">
        <f>INDEX('Mapping water'!$A$4:$U$352,MATCH($B260,'Mapping water'!$B$4:$B$352,0),MATCH(CC$4,'Mapping water'!$A$4:$U$4,0))*$H260</f>
        <v>0</v>
      </c>
      <c r="CV260" s="27">
        <f>INDEX('Mapping water'!$A$4:$U$352,MATCH($B260,'Mapping water'!$B$4:$B$352,0),MATCH(CD$4,'Mapping water'!$A$4:$U$4,0))*$H260</f>
        <v>0</v>
      </c>
      <c r="CW260" s="27">
        <f>INDEX('Mapping water'!$A$4:$U$352,MATCH($B260,'Mapping water'!$B$4:$B$352,0),MATCH(CE$4,'Mapping water'!$A$4:$U$4,0))*$H260</f>
        <v>0</v>
      </c>
      <c r="CX260" s="27">
        <f>INDEX('Mapping water'!$A$4:$U$352,MATCH($B260,'Mapping water'!$B$4:$B$352,0),MATCH(CF$4,'Mapping water'!$A$4:$U$4,0))*$I260</f>
        <v>0</v>
      </c>
      <c r="CY260" s="27">
        <f>INDEX('Mapping water'!$A$4:$U$352,MATCH($B260,'Mapping water'!$B$4:$B$352,0),MATCH(CG$4,'Mapping water'!$A$4:$U$4,0))*$I260</f>
        <v>0</v>
      </c>
      <c r="CZ260" s="27">
        <f>INDEX('Mapping water'!$A$4:$U$352,MATCH($B260,'Mapping water'!$B$4:$B$352,0),MATCH(CH$4,'Mapping water'!$A$4:$U$4,0))*$I260</f>
        <v>0</v>
      </c>
      <c r="DA260" s="27">
        <f>INDEX('Mapping water'!$A$4:$U$352,MATCH($B260,'Mapping water'!$B$4:$B$352,0),MATCH(CI$4,'Mapping water'!$A$4:$U$4,0))*$I260</f>
        <v>0</v>
      </c>
      <c r="DB260" s="27">
        <f>INDEX('Mapping water'!$A$4:$U$352,MATCH($B260,'Mapping water'!$B$4:$B$352,0),MATCH(CJ$4,'Mapping water'!$A$4:$U$4,0))*$I260</f>
        <v>0</v>
      </c>
      <c r="DC260" s="27">
        <f>INDEX('Mapping water'!$A$4:$U$352,MATCH($B260,'Mapping water'!$B$4:$B$352,0),MATCH(CK$4,'Mapping water'!$A$4:$U$4,0))*$I260</f>
        <v>63708</v>
      </c>
      <c r="DD260" s="27">
        <f>INDEX('Mapping water'!$A$4:$U$352,MATCH($B260,'Mapping water'!$B$4:$B$352,0),MATCH(CL$4,'Mapping water'!$A$4:$U$4,0))*$I260</f>
        <v>0</v>
      </c>
      <c r="DE260" s="27">
        <f>INDEX('Mapping water'!$A$4:$U$352,MATCH($B260,'Mapping water'!$B$4:$B$352,0),MATCH(CM$4,'Mapping water'!$A$4:$U$4,0))*$I260</f>
        <v>0</v>
      </c>
      <c r="DF260" s="27">
        <f>INDEX('Mapping water'!$A$4:$U$352,MATCH($B260,'Mapping water'!$B$4:$B$352,0),MATCH(CN$4,'Mapping water'!$A$4:$U$4,0))*$I260</f>
        <v>0</v>
      </c>
      <c r="DG260" s="27">
        <f>INDEX('Mapping water'!$A$4:$U$352,MATCH($B260,'Mapping water'!$B$4:$B$352,0),MATCH(CO$4,'Mapping water'!$A$4:$U$4,0))*$I260</f>
        <v>0</v>
      </c>
      <c r="DH260" s="27">
        <f>INDEX('Mapping water'!$A$4:$U$352,MATCH($B260,'Mapping water'!$B$4:$B$352,0),MATCH(CP$4,'Mapping water'!$A$4:$U$4,0))*$I260</f>
        <v>0</v>
      </c>
      <c r="DI260" s="27">
        <f>INDEX('Mapping water'!$A$4:$U$352,MATCH($B260,'Mapping water'!$B$4:$B$352,0),MATCH(CQ$4,'Mapping water'!$A$4:$U$4,0))*$I260</f>
        <v>0</v>
      </c>
      <c r="DJ260" s="27">
        <f>INDEX('Mapping water'!$A$4:$U$352,MATCH($B260,'Mapping water'!$B$4:$B$352,0),MATCH(CR$4,'Mapping water'!$A$4:$U$4,0))*$I260</f>
        <v>0</v>
      </c>
      <c r="DK260" s="27">
        <f>INDEX('Mapping water'!$A$4:$U$352,MATCH($B260,'Mapping water'!$B$4:$B$352,0),MATCH(CS$4,'Mapping water'!$A$4:$U$4,0))*$I260</f>
        <v>0</v>
      </c>
      <c r="DL260" s="27">
        <f>INDEX('Mapping water'!$A$4:$U$352,MATCH($B260,'Mapping water'!$B$4:$B$352,0),MATCH(CT$4,'Mapping water'!$A$4:$U$4,0))*$I260</f>
        <v>0</v>
      </c>
      <c r="DM260" s="27">
        <f>INDEX('Mapping water'!$A$4:$U$352,MATCH($B260,'Mapping water'!$B$4:$B$352,0),MATCH(CU$4,'Mapping water'!$A$4:$U$4,0))*$I260</f>
        <v>0</v>
      </c>
      <c r="DN260" s="27">
        <f>INDEX('Mapping water'!$A$4:$U$352,MATCH($B260,'Mapping water'!$B$4:$B$352,0),MATCH(CV$4,'Mapping water'!$A$4:$U$4,0))*$I260</f>
        <v>0</v>
      </c>
      <c r="DO260" s="27">
        <f>INDEX('Mapping water'!$A$4:$U$352,MATCH($B260,'Mapping water'!$B$4:$B$352,0),MATCH(CW$4,'Mapping water'!$A$4:$U$4,0))*$I260</f>
        <v>0</v>
      </c>
      <c r="DP260" s="27">
        <f>INDEX('Mapping water'!$A$4:$U$352,MATCH($B260,'Mapping water'!$B$4:$B$352,0),MATCH(CX$4,'Mapping water'!$A$4:$U$4,0))*$J260</f>
        <v>0</v>
      </c>
      <c r="DQ260" s="27">
        <f>INDEX('Mapping water'!$A$4:$U$352,MATCH($B260,'Mapping water'!$B$4:$B$352,0),MATCH(CY$4,'Mapping water'!$A$4:$U$4,0))*$J260</f>
        <v>0</v>
      </c>
      <c r="DR260" s="27">
        <f>INDEX('Mapping water'!$A$4:$U$352,MATCH($B260,'Mapping water'!$B$4:$B$352,0),MATCH(CZ$4,'Mapping water'!$A$4:$U$4,0))*$J260</f>
        <v>0</v>
      </c>
      <c r="DS260" s="27">
        <f>INDEX('Mapping water'!$A$4:$U$352,MATCH($B260,'Mapping water'!$B$4:$B$352,0),MATCH(DA$4,'Mapping water'!$A$4:$U$4,0))*$J260</f>
        <v>0</v>
      </c>
      <c r="DT260" s="27">
        <f>INDEX('Mapping water'!$A$4:$U$352,MATCH($B260,'Mapping water'!$B$4:$B$352,0),MATCH(DB$4,'Mapping water'!$A$4:$U$4,0))*$J260</f>
        <v>0</v>
      </c>
      <c r="DU260" s="27">
        <f>INDEX('Mapping water'!$A$4:$U$352,MATCH($B260,'Mapping water'!$B$4:$B$352,0),MATCH(DC$4,'Mapping water'!$A$4:$U$4,0))*$J260</f>
        <v>64295</v>
      </c>
      <c r="DV260" s="27">
        <f>INDEX('Mapping water'!$A$4:$U$352,MATCH($B260,'Mapping water'!$B$4:$B$352,0),MATCH(DD$4,'Mapping water'!$A$4:$U$4,0))*$J260</f>
        <v>0</v>
      </c>
      <c r="DW260" s="27">
        <f>INDEX('Mapping water'!$A$4:$U$352,MATCH($B260,'Mapping water'!$B$4:$B$352,0),MATCH(DE$4,'Mapping water'!$A$4:$U$4,0))*$J260</f>
        <v>0</v>
      </c>
      <c r="DX260" s="27">
        <f>INDEX('Mapping water'!$A$4:$U$352,MATCH($B260,'Mapping water'!$B$4:$B$352,0),MATCH(DF$4,'Mapping water'!$A$4:$U$4,0))*$J260</f>
        <v>0</v>
      </c>
      <c r="DY260" s="27">
        <f>INDEX('Mapping water'!$A$4:$U$352,MATCH($B260,'Mapping water'!$B$4:$B$352,0),MATCH(DG$4,'Mapping water'!$A$4:$U$4,0))*$J260</f>
        <v>0</v>
      </c>
      <c r="DZ260" s="27">
        <f>INDEX('Mapping water'!$A$4:$U$352,MATCH($B260,'Mapping water'!$B$4:$B$352,0),MATCH(DH$4,'Mapping water'!$A$4:$U$4,0))*$J260</f>
        <v>0</v>
      </c>
      <c r="EA260" s="27">
        <f>INDEX('Mapping water'!$A$4:$U$352,MATCH($B260,'Mapping water'!$B$4:$B$352,0),MATCH(DI$4,'Mapping water'!$A$4:$U$4,0))*$J260</f>
        <v>0</v>
      </c>
      <c r="EB260" s="27">
        <f>INDEX('Mapping water'!$A$4:$U$352,MATCH($B260,'Mapping water'!$B$4:$B$352,0),MATCH(DJ$4,'Mapping water'!$A$4:$U$4,0))*$J260</f>
        <v>0</v>
      </c>
      <c r="EC260" s="27">
        <f>INDEX('Mapping water'!$A$4:$U$352,MATCH($B260,'Mapping water'!$B$4:$B$352,0),MATCH(DK$4,'Mapping water'!$A$4:$U$4,0))*$J260</f>
        <v>0</v>
      </c>
      <c r="ED260" s="27">
        <f>INDEX('Mapping water'!$A$4:$U$352,MATCH($B260,'Mapping water'!$B$4:$B$352,0),MATCH(DL$4,'Mapping water'!$A$4:$U$4,0))*$J260</f>
        <v>0</v>
      </c>
      <c r="EE260" s="27">
        <f>INDEX('Mapping water'!$A$4:$U$352,MATCH($B260,'Mapping water'!$B$4:$B$352,0),MATCH(DM$4,'Mapping water'!$A$4:$U$4,0))*$J260</f>
        <v>0</v>
      </c>
      <c r="EF260" s="27">
        <f>INDEX('Mapping water'!$A$4:$U$352,MATCH($B260,'Mapping water'!$B$4:$B$352,0),MATCH(DN$4,'Mapping water'!$A$4:$U$4,0))*$J260</f>
        <v>0</v>
      </c>
      <c r="EG260" s="27">
        <f>INDEX('Mapping water'!$A$4:$U$352,MATCH($B260,'Mapping water'!$B$4:$B$352,0),MATCH(DO$4,'Mapping water'!$A$4:$U$4,0))*$J260</f>
        <v>0</v>
      </c>
      <c r="EH260" s="27">
        <f>INDEX('Mapping water'!$A$4:$U$352,MATCH($B260,'Mapping water'!$B$4:$B$352,0),MATCH(DP$4,'Mapping water'!$A$4:$U$4,0))*$K260</f>
        <v>0</v>
      </c>
      <c r="EI260" s="27">
        <f>INDEX('Mapping water'!$A$4:$U$352,MATCH($B260,'Mapping water'!$B$4:$B$352,0),MATCH(DQ$4,'Mapping water'!$A$4:$U$4,0))*$K260</f>
        <v>0</v>
      </c>
      <c r="EJ260" s="27">
        <f>INDEX('Mapping water'!$A$4:$U$352,MATCH($B260,'Mapping water'!$B$4:$B$352,0),MATCH(DR$4,'Mapping water'!$A$4:$U$4,0))*$K260</f>
        <v>0</v>
      </c>
      <c r="EK260" s="27">
        <f>INDEX('Mapping water'!$A$4:$U$352,MATCH($B260,'Mapping water'!$B$4:$B$352,0),MATCH(DS$4,'Mapping water'!$A$4:$U$4,0))*$K260</f>
        <v>0</v>
      </c>
      <c r="EL260" s="27">
        <f>INDEX('Mapping water'!$A$4:$U$352,MATCH($B260,'Mapping water'!$B$4:$B$352,0),MATCH(DT$4,'Mapping water'!$A$4:$U$4,0))*$K260</f>
        <v>0</v>
      </c>
      <c r="EM260" s="27">
        <f>INDEX('Mapping water'!$A$4:$U$352,MATCH($B260,'Mapping water'!$B$4:$B$352,0),MATCH(DU$4,'Mapping water'!$A$4:$U$4,0))*$K260</f>
        <v>64857</v>
      </c>
      <c r="EN260" s="27">
        <f>INDEX('Mapping water'!$A$4:$U$352,MATCH($B260,'Mapping water'!$B$4:$B$352,0),MATCH(DV$4,'Mapping water'!$A$4:$U$4,0))*$K260</f>
        <v>0</v>
      </c>
      <c r="EO260" s="27">
        <f>INDEX('Mapping water'!$A$4:$U$352,MATCH($B260,'Mapping water'!$B$4:$B$352,0),MATCH(DW$4,'Mapping water'!$A$4:$U$4,0))*$K260</f>
        <v>0</v>
      </c>
      <c r="EP260" s="27">
        <f>INDEX('Mapping water'!$A$4:$U$352,MATCH($B260,'Mapping water'!$B$4:$B$352,0),MATCH(DX$4,'Mapping water'!$A$4:$U$4,0))*$K260</f>
        <v>0</v>
      </c>
      <c r="EQ260" s="27">
        <f>INDEX('Mapping water'!$A$4:$U$352,MATCH($B260,'Mapping water'!$B$4:$B$352,0),MATCH(DY$4,'Mapping water'!$A$4:$U$4,0))*$K260</f>
        <v>0</v>
      </c>
      <c r="ER260" s="27">
        <f>INDEX('Mapping water'!$A$4:$U$352,MATCH($B260,'Mapping water'!$B$4:$B$352,0),MATCH(DZ$4,'Mapping water'!$A$4:$U$4,0))*$K260</f>
        <v>0</v>
      </c>
      <c r="ES260" s="27">
        <f>INDEX('Mapping water'!$A$4:$U$352,MATCH($B260,'Mapping water'!$B$4:$B$352,0),MATCH(EA$4,'Mapping water'!$A$4:$U$4,0))*$K260</f>
        <v>0</v>
      </c>
      <c r="ET260" s="27">
        <f>INDEX('Mapping water'!$A$4:$U$352,MATCH($B260,'Mapping water'!$B$4:$B$352,0),MATCH(EB$4,'Mapping water'!$A$4:$U$4,0))*$K260</f>
        <v>0</v>
      </c>
      <c r="EU260" s="27">
        <f>INDEX('Mapping water'!$A$4:$U$352,MATCH($B260,'Mapping water'!$B$4:$B$352,0),MATCH(EC$4,'Mapping water'!$A$4:$U$4,0))*$K260</f>
        <v>0</v>
      </c>
      <c r="EV260" s="27">
        <f>INDEX('Mapping water'!$A$4:$U$352,MATCH($B260,'Mapping water'!$B$4:$B$352,0),MATCH(ED$4,'Mapping water'!$A$4:$U$4,0))*$K260</f>
        <v>0</v>
      </c>
      <c r="EW260" s="27">
        <f>INDEX('Mapping water'!$A$4:$U$352,MATCH($B260,'Mapping water'!$B$4:$B$352,0),MATCH(EE$4,'Mapping water'!$A$4:$U$4,0))*$K260</f>
        <v>0</v>
      </c>
      <c r="EX260" s="27">
        <f>INDEX('Mapping water'!$A$4:$U$352,MATCH($B260,'Mapping water'!$B$4:$B$352,0),MATCH(EF$4,'Mapping water'!$A$4:$U$4,0))*$K260</f>
        <v>0</v>
      </c>
      <c r="EY260" s="27">
        <f>INDEX('Mapping water'!$A$4:$U$352,MATCH($B260,'Mapping water'!$B$4:$B$352,0),MATCH(EG$4,'Mapping water'!$A$4:$U$4,0))*$K260</f>
        <v>0</v>
      </c>
    </row>
    <row r="261" spans="1:155" x14ac:dyDescent="0.2">
      <c r="A261" s="26" t="s">
        <v>381</v>
      </c>
      <c r="B261" s="26" t="s">
        <v>382</v>
      </c>
      <c r="C261" s="26" t="s">
        <v>5</v>
      </c>
      <c r="D261" s="27">
        <f>INDEX('Households England'!S$6:S$375,MATCH('Mapping HH to population water'!$B261,'Households England'!$B$6:$B$375,0))</f>
        <v>63205</v>
      </c>
      <c r="E261" s="27">
        <f>INDEX('Households England'!T$6:T$375,MATCH('Mapping HH to population water'!$B261,'Households England'!$B$6:$B$375,0))</f>
        <v>64200</v>
      </c>
      <c r="F261" s="27">
        <f>INDEX('Households England'!U$6:U$375,MATCH('Mapping HH to population water'!$B261,'Households England'!$B$6:$B$375,0))</f>
        <v>65258</v>
      </c>
      <c r="G261" s="27">
        <f>INDEX('Households England'!V$6:V$375,MATCH('Mapping HH to population water'!$B261,'Households England'!$B$6:$B$375,0))</f>
        <v>66249</v>
      </c>
      <c r="H261" s="27">
        <f>INDEX('Households England'!W$6:W$375,MATCH('Mapping HH to population water'!$B261,'Households England'!$B$6:$B$375,0))</f>
        <v>67205</v>
      </c>
      <c r="I261" s="27">
        <f>INDEX('Households England'!X$6:X$375,MATCH('Mapping HH to population water'!$B261,'Households England'!$B$6:$B$375,0))</f>
        <v>68301</v>
      </c>
      <c r="J261" s="27">
        <f>INDEX('Households England'!Y$6:Y$375,MATCH('Mapping HH to population water'!$B261,'Households England'!$B$6:$B$375,0))</f>
        <v>69375</v>
      </c>
      <c r="K261" s="27">
        <f>INDEX('Households England'!Z$6:Z$375,MATCH('Mapping HH to population water'!$B261,'Households England'!$B$6:$B$375,0))</f>
        <v>70411</v>
      </c>
      <c r="L261" s="27">
        <f>INDEX('Mapping water'!$A$4:$U$352,MATCH($B261,'Mapping water'!$B$4:$B$352,0),MATCH(L$4,'Mapping water'!$A$4:$U$4,0))*$D261</f>
        <v>0</v>
      </c>
      <c r="M261" s="27">
        <f>INDEX('Mapping water'!$A$4:$U$352,MATCH($B261,'Mapping water'!$B$4:$B$352,0),MATCH(M$4,'Mapping water'!$A$4:$U$4,0))*$D261</f>
        <v>0</v>
      </c>
      <c r="N261" s="27">
        <f>INDEX('Mapping water'!$A$4:$U$352,MATCH($B261,'Mapping water'!$B$4:$B$352,0),MATCH(N$4,'Mapping water'!$A$4:$U$4,0))*$D261</f>
        <v>0</v>
      </c>
      <c r="O261" s="27">
        <f>INDEX('Mapping water'!$A$4:$U$352,MATCH($B261,'Mapping water'!$B$4:$B$352,0),MATCH(O$4,'Mapping water'!$A$4:$U$4,0))*$D261</f>
        <v>0</v>
      </c>
      <c r="P261" s="27">
        <f>INDEX('Mapping water'!$A$4:$U$352,MATCH($B261,'Mapping water'!$B$4:$B$352,0),MATCH(P$4,'Mapping water'!$A$4:$U$4,0))*$D261</f>
        <v>0</v>
      </c>
      <c r="Q261" s="27">
        <f>INDEX('Mapping water'!$A$4:$U$352,MATCH($B261,'Mapping water'!$B$4:$B$352,0),MATCH(Q$4,'Mapping water'!$A$4:$U$4,0))*$D261</f>
        <v>63205</v>
      </c>
      <c r="R261" s="27">
        <f>INDEX('Mapping water'!$A$4:$U$352,MATCH($B261,'Mapping water'!$B$4:$B$352,0),MATCH(R$4,'Mapping water'!$A$4:$U$4,0))*$D261</f>
        <v>0</v>
      </c>
      <c r="S261" s="27">
        <f>INDEX('Mapping water'!$A$4:$U$352,MATCH($B261,'Mapping water'!$B$4:$B$352,0),MATCH(S$4,'Mapping water'!$A$4:$U$4,0))*$D261</f>
        <v>0</v>
      </c>
      <c r="T261" s="27">
        <f>INDEX('Mapping water'!$A$4:$U$352,MATCH($B261,'Mapping water'!$B$4:$B$352,0),MATCH(T$4,'Mapping water'!$A$4:$U$4,0))*$D261</f>
        <v>0</v>
      </c>
      <c r="U261" s="27">
        <f>INDEX('Mapping water'!$A$4:$U$352,MATCH($B261,'Mapping water'!$B$4:$B$352,0),MATCH(U$4,'Mapping water'!$A$4:$U$4,0))*$D261</f>
        <v>0</v>
      </c>
      <c r="V261" s="27">
        <f>INDEX('Mapping water'!$A$4:$U$352,MATCH($B261,'Mapping water'!$B$4:$B$352,0),MATCH(V$4,'Mapping water'!$A$4:$U$4,0))*$D261</f>
        <v>0</v>
      </c>
      <c r="W261" s="27">
        <f>INDEX('Mapping water'!$A$4:$U$352,MATCH($B261,'Mapping water'!$B$4:$B$352,0),MATCH(W$4,'Mapping water'!$A$4:$U$4,0))*$D261</f>
        <v>0</v>
      </c>
      <c r="X261" s="27">
        <f>INDEX('Mapping water'!$A$4:$U$352,MATCH($B261,'Mapping water'!$B$4:$B$352,0),MATCH(X$4,'Mapping water'!$A$4:$U$4,0))*$D261</f>
        <v>0</v>
      </c>
      <c r="Y261" s="27">
        <f>INDEX('Mapping water'!$A$4:$U$352,MATCH($B261,'Mapping water'!$B$4:$B$352,0),MATCH(Y$4,'Mapping water'!$A$4:$U$4,0))*$D261</f>
        <v>0</v>
      </c>
      <c r="Z261" s="27">
        <f>INDEX('Mapping water'!$A$4:$U$352,MATCH($B261,'Mapping water'!$B$4:$B$352,0),MATCH(Z$4,'Mapping water'!$A$4:$U$4,0))*$D261</f>
        <v>0</v>
      </c>
      <c r="AA261" s="27">
        <f>INDEX('Mapping water'!$A$4:$U$352,MATCH($B261,'Mapping water'!$B$4:$B$352,0),MATCH(AA$4,'Mapping water'!$A$4:$U$4,0))*$D261</f>
        <v>0</v>
      </c>
      <c r="AB261" s="27">
        <f>INDEX('Mapping water'!$A$4:$U$352,MATCH($B261,'Mapping water'!$B$4:$B$352,0),MATCH(AB$4,'Mapping water'!$A$4:$U$4,0))*$D261</f>
        <v>0</v>
      </c>
      <c r="AC261" s="27">
        <f>INDEX('Mapping water'!$A$4:$U$352,MATCH($B261,'Mapping water'!$B$4:$B$352,0),MATCH(AC$4,'Mapping water'!$A$4:$U$4,0))*$D261</f>
        <v>0</v>
      </c>
      <c r="AD261" s="27">
        <f>INDEX('Mapping water'!$A$4:$U$352,MATCH($B261,'Mapping water'!$B$4:$B$352,0),MATCH(AD$4,'Mapping water'!$A$4:$U$4,0))*$E261</f>
        <v>0</v>
      </c>
      <c r="AE261" s="27">
        <f>INDEX('Mapping water'!$A$4:$U$352,MATCH($B261,'Mapping water'!$B$4:$B$352,0),MATCH(AE$4,'Mapping water'!$A$4:$U$4,0))*$E261</f>
        <v>0</v>
      </c>
      <c r="AF261" s="27">
        <f>INDEX('Mapping water'!$A$4:$U$352,MATCH($B261,'Mapping water'!$B$4:$B$352,0),MATCH(AF$4,'Mapping water'!$A$4:$U$4,0))*$E261</f>
        <v>0</v>
      </c>
      <c r="AG261" s="27">
        <f>INDEX('Mapping water'!$A$4:$U$352,MATCH($B261,'Mapping water'!$B$4:$B$352,0),MATCH(AG$4,'Mapping water'!$A$4:$U$4,0))*$E261</f>
        <v>0</v>
      </c>
      <c r="AH261" s="27">
        <f>INDEX('Mapping water'!$A$4:$U$352,MATCH($B261,'Mapping water'!$B$4:$B$352,0),MATCH(AH$4,'Mapping water'!$A$4:$U$4,0))*$E261</f>
        <v>0</v>
      </c>
      <c r="AI261" s="27">
        <f>INDEX('Mapping water'!$A$4:$U$352,MATCH($B261,'Mapping water'!$B$4:$B$352,0),MATCH(AI$4,'Mapping water'!$A$4:$U$4,0))*$E261</f>
        <v>64200</v>
      </c>
      <c r="AJ261" s="27">
        <f>INDEX('Mapping water'!$A$4:$U$352,MATCH($B261,'Mapping water'!$B$4:$B$352,0),MATCH(AJ$4,'Mapping water'!$A$4:$U$4,0))*$E261</f>
        <v>0</v>
      </c>
      <c r="AK261" s="27">
        <f>INDEX('Mapping water'!$A$4:$U$352,MATCH($B261,'Mapping water'!$B$4:$B$352,0),MATCH(AK$4,'Mapping water'!$A$4:$U$4,0))*$E261</f>
        <v>0</v>
      </c>
      <c r="AL261" s="27">
        <f>INDEX('Mapping water'!$A$4:$U$352,MATCH($B261,'Mapping water'!$B$4:$B$352,0),MATCH(AL$4,'Mapping water'!$A$4:$U$4,0))*$E261</f>
        <v>0</v>
      </c>
      <c r="AM261" s="27">
        <f>INDEX('Mapping water'!$A$4:$U$352,MATCH($B261,'Mapping water'!$B$4:$B$352,0),MATCH(AM$4,'Mapping water'!$A$4:$U$4,0))*$E261</f>
        <v>0</v>
      </c>
      <c r="AN261" s="27">
        <f>INDEX('Mapping water'!$A$4:$U$352,MATCH($B261,'Mapping water'!$B$4:$B$352,0),MATCH(AN$4,'Mapping water'!$A$4:$U$4,0))*$E261</f>
        <v>0</v>
      </c>
      <c r="AO261" s="27">
        <f>INDEX('Mapping water'!$A$4:$U$352,MATCH($B261,'Mapping water'!$B$4:$B$352,0),MATCH(AO$4,'Mapping water'!$A$4:$U$4,0))*$E261</f>
        <v>0</v>
      </c>
      <c r="AP261" s="27">
        <f>INDEX('Mapping water'!$A$4:$U$352,MATCH($B261,'Mapping water'!$B$4:$B$352,0),MATCH(AP$4,'Mapping water'!$A$4:$U$4,0))*$E261</f>
        <v>0</v>
      </c>
      <c r="AQ261" s="27">
        <f>INDEX('Mapping water'!$A$4:$U$352,MATCH($B261,'Mapping water'!$B$4:$B$352,0),MATCH(AQ$4,'Mapping water'!$A$4:$U$4,0))*$E261</f>
        <v>0</v>
      </c>
      <c r="AR261" s="27">
        <f>INDEX('Mapping water'!$A$4:$U$352,MATCH($B261,'Mapping water'!$B$4:$B$352,0),MATCH(AR$4,'Mapping water'!$A$4:$U$4,0))*$E261</f>
        <v>0</v>
      </c>
      <c r="AS261" s="27">
        <f>INDEX('Mapping water'!$A$4:$U$352,MATCH($B261,'Mapping water'!$B$4:$B$352,0),MATCH(AS$4,'Mapping water'!$A$4:$U$4,0))*$E261</f>
        <v>0</v>
      </c>
      <c r="AT261" s="27">
        <f>INDEX('Mapping water'!$A$4:$U$352,MATCH($B261,'Mapping water'!$B$4:$B$352,0),MATCH(AT$4,'Mapping water'!$A$4:$U$4,0))*$E261</f>
        <v>0</v>
      </c>
      <c r="AU261" s="27">
        <f>INDEX('Mapping water'!$A$4:$U$352,MATCH($B261,'Mapping water'!$B$4:$B$352,0),MATCH(AU$4,'Mapping water'!$A$4:$U$4,0))*$E261</f>
        <v>0</v>
      </c>
      <c r="AV261" s="27">
        <f>INDEX('Mapping water'!$A$4:$U$352,MATCH($B261,'Mapping water'!$B$4:$B$352,0),MATCH(AD$4,'Mapping water'!$A$4:$U$4,0))*$F261</f>
        <v>0</v>
      </c>
      <c r="AW261" s="27">
        <f>INDEX('Mapping water'!$A$4:$U$352,MATCH($B261,'Mapping water'!$B$4:$B$352,0),MATCH(AE$4,'Mapping water'!$A$4:$U$4,0))*$F261</f>
        <v>0</v>
      </c>
      <c r="AX261" s="27">
        <f>INDEX('Mapping water'!$A$4:$U$352,MATCH($B261,'Mapping water'!$B$4:$B$352,0),MATCH(AF$4,'Mapping water'!$A$4:$U$4,0))*$F261</f>
        <v>0</v>
      </c>
      <c r="AY261" s="27">
        <f>INDEX('Mapping water'!$A$4:$U$352,MATCH($B261,'Mapping water'!$B$4:$B$352,0),MATCH(AG$4,'Mapping water'!$A$4:$U$4,0))*$F261</f>
        <v>0</v>
      </c>
      <c r="AZ261" s="27">
        <f>INDEX('Mapping water'!$A$4:$U$352,MATCH($B261,'Mapping water'!$B$4:$B$352,0),MATCH(AH$4,'Mapping water'!$A$4:$U$4,0))*$F261</f>
        <v>0</v>
      </c>
      <c r="BA261" s="27">
        <f>INDEX('Mapping water'!$A$4:$U$352,MATCH($B261,'Mapping water'!$B$4:$B$352,0),MATCH(AI$4,'Mapping water'!$A$4:$U$4,0))*$F261</f>
        <v>65258</v>
      </c>
      <c r="BB261" s="27">
        <f>INDEX('Mapping water'!$A$4:$U$352,MATCH($B261,'Mapping water'!$B$4:$B$352,0),MATCH(AJ$4,'Mapping water'!$A$4:$U$4,0))*$F261</f>
        <v>0</v>
      </c>
      <c r="BC261" s="27">
        <f>INDEX('Mapping water'!$A$4:$U$352,MATCH($B261,'Mapping water'!$B$4:$B$352,0),MATCH(AK$4,'Mapping water'!$A$4:$U$4,0))*$F261</f>
        <v>0</v>
      </c>
      <c r="BD261" s="27">
        <f>INDEX('Mapping water'!$A$4:$U$352,MATCH($B261,'Mapping water'!$B$4:$B$352,0),MATCH(AL$4,'Mapping water'!$A$4:$U$4,0))*$F261</f>
        <v>0</v>
      </c>
      <c r="BE261" s="27">
        <f>INDEX('Mapping water'!$A$4:$U$352,MATCH($B261,'Mapping water'!$B$4:$B$352,0),MATCH(AM$4,'Mapping water'!$A$4:$U$4,0))*$F261</f>
        <v>0</v>
      </c>
      <c r="BF261" s="27">
        <f>INDEX('Mapping water'!$A$4:$U$352,MATCH($B261,'Mapping water'!$B$4:$B$352,0),MATCH(AN$4,'Mapping water'!$A$4:$U$4,0))*$F261</f>
        <v>0</v>
      </c>
      <c r="BG261" s="27">
        <f>INDEX('Mapping water'!$A$4:$U$352,MATCH($B261,'Mapping water'!$B$4:$B$352,0),MATCH(AO$4,'Mapping water'!$A$4:$U$4,0))*$F261</f>
        <v>0</v>
      </c>
      <c r="BH261" s="27">
        <f>INDEX('Mapping water'!$A$4:$U$352,MATCH($B261,'Mapping water'!$B$4:$B$352,0),MATCH(AP$4,'Mapping water'!$A$4:$U$4,0))*$F261</f>
        <v>0</v>
      </c>
      <c r="BI261" s="27">
        <f>INDEX('Mapping water'!$A$4:$U$352,MATCH($B261,'Mapping water'!$B$4:$B$352,0),MATCH(AQ$4,'Mapping water'!$A$4:$U$4,0))*$F261</f>
        <v>0</v>
      </c>
      <c r="BJ261" s="27">
        <f>INDEX('Mapping water'!$A$4:$U$352,MATCH($B261,'Mapping water'!$B$4:$B$352,0),MATCH(AR$4,'Mapping water'!$A$4:$U$4,0))*$F261</f>
        <v>0</v>
      </c>
      <c r="BK261" s="27">
        <f>INDEX('Mapping water'!$A$4:$U$352,MATCH($B261,'Mapping water'!$B$4:$B$352,0),MATCH(AS$4,'Mapping water'!$A$4:$U$4,0))*$F261</f>
        <v>0</v>
      </c>
      <c r="BL261" s="27">
        <f>INDEX('Mapping water'!$A$4:$U$352,MATCH($B261,'Mapping water'!$B$4:$B$352,0),MATCH(AT$4,'Mapping water'!$A$4:$U$4,0))*$F261</f>
        <v>0</v>
      </c>
      <c r="BM261" s="27">
        <f>INDEX('Mapping water'!$A$4:$U$352,MATCH($B261,'Mapping water'!$B$4:$B$352,0),MATCH(AU$4,'Mapping water'!$A$4:$U$4,0))*$F261</f>
        <v>0</v>
      </c>
      <c r="BN261" s="27">
        <f>INDEX('Mapping water'!$A$4:$U$352,MATCH($B261,'Mapping water'!$B$4:$B$352,0),MATCH(AV$4,'Mapping water'!$A$4:$U$4,0))*$G261</f>
        <v>0</v>
      </c>
      <c r="BO261" s="27">
        <f>INDEX('Mapping water'!$A$4:$U$352,MATCH($B261,'Mapping water'!$B$4:$B$352,0),MATCH(AW$4,'Mapping water'!$A$4:$U$4,0))*$G261</f>
        <v>0</v>
      </c>
      <c r="BP261" s="27">
        <f>INDEX('Mapping water'!$A$4:$U$352,MATCH($B261,'Mapping water'!$B$4:$B$352,0),MATCH(AX$4,'Mapping water'!$A$4:$U$4,0))*$G261</f>
        <v>0</v>
      </c>
      <c r="BQ261" s="27">
        <f>INDEX('Mapping water'!$A$4:$U$352,MATCH($B261,'Mapping water'!$B$4:$B$352,0),MATCH(AY$4,'Mapping water'!$A$4:$U$4,0))*$G261</f>
        <v>0</v>
      </c>
      <c r="BR261" s="27">
        <f>INDEX('Mapping water'!$A$4:$U$352,MATCH($B261,'Mapping water'!$B$4:$B$352,0),MATCH(AZ$4,'Mapping water'!$A$4:$U$4,0))*$G261</f>
        <v>0</v>
      </c>
      <c r="BS261" s="27">
        <f>INDEX('Mapping water'!$A$4:$U$352,MATCH($B261,'Mapping water'!$B$4:$B$352,0),MATCH(BA$4,'Mapping water'!$A$4:$U$4,0))*$G261</f>
        <v>66249</v>
      </c>
      <c r="BT261" s="27">
        <f>INDEX('Mapping water'!$A$4:$U$352,MATCH($B261,'Mapping water'!$B$4:$B$352,0),MATCH(BB$4,'Mapping water'!$A$4:$U$4,0))*$G261</f>
        <v>0</v>
      </c>
      <c r="BU261" s="27">
        <f>INDEX('Mapping water'!$A$4:$U$352,MATCH($B261,'Mapping water'!$B$4:$B$352,0),MATCH(BC$4,'Mapping water'!$A$4:$U$4,0))*$G261</f>
        <v>0</v>
      </c>
      <c r="BV261" s="27">
        <f>INDEX('Mapping water'!$A$4:$U$352,MATCH($B261,'Mapping water'!$B$4:$B$352,0),MATCH(BD$4,'Mapping water'!$A$4:$U$4,0))*$G261</f>
        <v>0</v>
      </c>
      <c r="BW261" s="27">
        <f>INDEX('Mapping water'!$A$4:$U$352,MATCH($B261,'Mapping water'!$B$4:$B$352,0),MATCH(BE$4,'Mapping water'!$A$4:$U$4,0))*$G261</f>
        <v>0</v>
      </c>
      <c r="BX261" s="27">
        <f>INDEX('Mapping water'!$A$4:$U$352,MATCH($B261,'Mapping water'!$B$4:$B$352,0),MATCH(BF$4,'Mapping water'!$A$4:$U$4,0))*$G261</f>
        <v>0</v>
      </c>
      <c r="BY261" s="27">
        <f>INDEX('Mapping water'!$A$4:$U$352,MATCH($B261,'Mapping water'!$B$4:$B$352,0),MATCH(BG$4,'Mapping water'!$A$4:$U$4,0))*$G261</f>
        <v>0</v>
      </c>
      <c r="BZ261" s="27">
        <f>INDEX('Mapping water'!$A$4:$U$352,MATCH($B261,'Mapping water'!$B$4:$B$352,0),MATCH(BH$4,'Mapping water'!$A$4:$U$4,0))*$G261</f>
        <v>0</v>
      </c>
      <c r="CA261" s="27">
        <f>INDEX('Mapping water'!$A$4:$U$352,MATCH($B261,'Mapping water'!$B$4:$B$352,0),MATCH(BI$4,'Mapping water'!$A$4:$U$4,0))*$G261</f>
        <v>0</v>
      </c>
      <c r="CB261" s="27">
        <f>INDEX('Mapping water'!$A$4:$U$352,MATCH($B261,'Mapping water'!$B$4:$B$352,0),MATCH(BJ$4,'Mapping water'!$A$4:$U$4,0))*$G261</f>
        <v>0</v>
      </c>
      <c r="CC261" s="27">
        <f>INDEX('Mapping water'!$A$4:$U$352,MATCH($B261,'Mapping water'!$B$4:$B$352,0),MATCH(BK$4,'Mapping water'!$A$4:$U$4,0))*$G261</f>
        <v>0</v>
      </c>
      <c r="CD261" s="27">
        <f>INDEX('Mapping water'!$A$4:$U$352,MATCH($B261,'Mapping water'!$B$4:$B$352,0),MATCH(BL$4,'Mapping water'!$A$4:$U$4,0))*$G261</f>
        <v>0</v>
      </c>
      <c r="CE261" s="27">
        <f>INDEX('Mapping water'!$A$4:$U$352,MATCH($B261,'Mapping water'!$B$4:$B$352,0),MATCH(BM$4,'Mapping water'!$A$4:$U$4,0))*$G261</f>
        <v>0</v>
      </c>
      <c r="CF261" s="27">
        <f>INDEX('Mapping water'!$A$4:$U$352,MATCH($B261,'Mapping water'!$B$4:$B$352,0),MATCH(BN$4,'Mapping water'!$A$4:$U$4,0))*$H261</f>
        <v>0</v>
      </c>
      <c r="CG261" s="27">
        <f>INDEX('Mapping water'!$A$4:$U$352,MATCH($B261,'Mapping water'!$B$4:$B$352,0),MATCH(BO$4,'Mapping water'!$A$4:$U$4,0))*$H261</f>
        <v>0</v>
      </c>
      <c r="CH261" s="27">
        <f>INDEX('Mapping water'!$A$4:$U$352,MATCH($B261,'Mapping water'!$B$4:$B$352,0),MATCH(BP$4,'Mapping water'!$A$4:$U$4,0))*$H261</f>
        <v>0</v>
      </c>
      <c r="CI261" s="27">
        <f>INDEX('Mapping water'!$A$4:$U$352,MATCH($B261,'Mapping water'!$B$4:$B$352,0),MATCH(BQ$4,'Mapping water'!$A$4:$U$4,0))*$H261</f>
        <v>0</v>
      </c>
      <c r="CJ261" s="27">
        <f>INDEX('Mapping water'!$A$4:$U$352,MATCH($B261,'Mapping water'!$B$4:$B$352,0),MATCH(BR$4,'Mapping water'!$A$4:$U$4,0))*$H261</f>
        <v>0</v>
      </c>
      <c r="CK261" s="27">
        <f>INDEX('Mapping water'!$A$4:$U$352,MATCH($B261,'Mapping water'!$B$4:$B$352,0),MATCH(BS$4,'Mapping water'!$A$4:$U$4,0))*$H261</f>
        <v>67205</v>
      </c>
      <c r="CL261" s="27">
        <f>INDEX('Mapping water'!$A$4:$U$352,MATCH($B261,'Mapping water'!$B$4:$B$352,0),MATCH(BT$4,'Mapping water'!$A$4:$U$4,0))*$H261</f>
        <v>0</v>
      </c>
      <c r="CM261" s="27">
        <f>INDEX('Mapping water'!$A$4:$U$352,MATCH($B261,'Mapping water'!$B$4:$B$352,0),MATCH(BU$4,'Mapping water'!$A$4:$U$4,0))*$H261</f>
        <v>0</v>
      </c>
      <c r="CN261" s="27">
        <f>INDEX('Mapping water'!$A$4:$U$352,MATCH($B261,'Mapping water'!$B$4:$B$352,0),MATCH(BV$4,'Mapping water'!$A$4:$U$4,0))*$H261</f>
        <v>0</v>
      </c>
      <c r="CO261" s="27">
        <f>INDEX('Mapping water'!$A$4:$U$352,MATCH($B261,'Mapping water'!$B$4:$B$352,0),MATCH(BW$4,'Mapping water'!$A$4:$U$4,0))*$H261</f>
        <v>0</v>
      </c>
      <c r="CP261" s="27">
        <f>INDEX('Mapping water'!$A$4:$U$352,MATCH($B261,'Mapping water'!$B$4:$B$352,0),MATCH(BX$4,'Mapping water'!$A$4:$U$4,0))*$H261</f>
        <v>0</v>
      </c>
      <c r="CQ261" s="27">
        <f>INDEX('Mapping water'!$A$4:$U$352,MATCH($B261,'Mapping water'!$B$4:$B$352,0),MATCH(BY$4,'Mapping water'!$A$4:$U$4,0))*$H261</f>
        <v>0</v>
      </c>
      <c r="CR261" s="27">
        <f>INDEX('Mapping water'!$A$4:$U$352,MATCH($B261,'Mapping water'!$B$4:$B$352,0),MATCH(BZ$4,'Mapping water'!$A$4:$U$4,0))*$H261</f>
        <v>0</v>
      </c>
      <c r="CS261" s="27">
        <f>INDEX('Mapping water'!$A$4:$U$352,MATCH($B261,'Mapping water'!$B$4:$B$352,0),MATCH(CA$4,'Mapping water'!$A$4:$U$4,0))*$H261</f>
        <v>0</v>
      </c>
      <c r="CT261" s="27">
        <f>INDEX('Mapping water'!$A$4:$U$352,MATCH($B261,'Mapping water'!$B$4:$B$352,0),MATCH(CB$4,'Mapping water'!$A$4:$U$4,0))*$H261</f>
        <v>0</v>
      </c>
      <c r="CU261" s="27">
        <f>INDEX('Mapping water'!$A$4:$U$352,MATCH($B261,'Mapping water'!$B$4:$B$352,0),MATCH(CC$4,'Mapping water'!$A$4:$U$4,0))*$H261</f>
        <v>0</v>
      </c>
      <c r="CV261" s="27">
        <f>INDEX('Mapping water'!$A$4:$U$352,MATCH($B261,'Mapping water'!$B$4:$B$352,0),MATCH(CD$4,'Mapping water'!$A$4:$U$4,0))*$H261</f>
        <v>0</v>
      </c>
      <c r="CW261" s="27">
        <f>INDEX('Mapping water'!$A$4:$U$352,MATCH($B261,'Mapping water'!$B$4:$B$352,0),MATCH(CE$4,'Mapping water'!$A$4:$U$4,0))*$H261</f>
        <v>0</v>
      </c>
      <c r="CX261" s="27">
        <f>INDEX('Mapping water'!$A$4:$U$352,MATCH($B261,'Mapping water'!$B$4:$B$352,0),MATCH(CF$4,'Mapping water'!$A$4:$U$4,0))*$I261</f>
        <v>0</v>
      </c>
      <c r="CY261" s="27">
        <f>INDEX('Mapping water'!$A$4:$U$352,MATCH($B261,'Mapping water'!$B$4:$B$352,0),MATCH(CG$4,'Mapping water'!$A$4:$U$4,0))*$I261</f>
        <v>0</v>
      </c>
      <c r="CZ261" s="27">
        <f>INDEX('Mapping water'!$A$4:$U$352,MATCH($B261,'Mapping water'!$B$4:$B$352,0),MATCH(CH$4,'Mapping water'!$A$4:$U$4,0))*$I261</f>
        <v>0</v>
      </c>
      <c r="DA261" s="27">
        <f>INDEX('Mapping water'!$A$4:$U$352,MATCH($B261,'Mapping water'!$B$4:$B$352,0),MATCH(CI$4,'Mapping water'!$A$4:$U$4,0))*$I261</f>
        <v>0</v>
      </c>
      <c r="DB261" s="27">
        <f>INDEX('Mapping water'!$A$4:$U$352,MATCH($B261,'Mapping water'!$B$4:$B$352,0),MATCH(CJ$4,'Mapping water'!$A$4:$U$4,0))*$I261</f>
        <v>0</v>
      </c>
      <c r="DC261" s="27">
        <f>INDEX('Mapping water'!$A$4:$U$352,MATCH($B261,'Mapping water'!$B$4:$B$352,0),MATCH(CK$4,'Mapping water'!$A$4:$U$4,0))*$I261</f>
        <v>68301</v>
      </c>
      <c r="DD261" s="27">
        <f>INDEX('Mapping water'!$A$4:$U$352,MATCH($B261,'Mapping water'!$B$4:$B$352,0),MATCH(CL$4,'Mapping water'!$A$4:$U$4,0))*$I261</f>
        <v>0</v>
      </c>
      <c r="DE261" s="27">
        <f>INDEX('Mapping water'!$A$4:$U$352,MATCH($B261,'Mapping water'!$B$4:$B$352,0),MATCH(CM$4,'Mapping water'!$A$4:$U$4,0))*$I261</f>
        <v>0</v>
      </c>
      <c r="DF261" s="27">
        <f>INDEX('Mapping water'!$A$4:$U$352,MATCH($B261,'Mapping water'!$B$4:$B$352,0),MATCH(CN$4,'Mapping water'!$A$4:$U$4,0))*$I261</f>
        <v>0</v>
      </c>
      <c r="DG261" s="27">
        <f>INDEX('Mapping water'!$A$4:$U$352,MATCH($B261,'Mapping water'!$B$4:$B$352,0),MATCH(CO$4,'Mapping water'!$A$4:$U$4,0))*$I261</f>
        <v>0</v>
      </c>
      <c r="DH261" s="27">
        <f>INDEX('Mapping water'!$A$4:$U$352,MATCH($B261,'Mapping water'!$B$4:$B$352,0),MATCH(CP$4,'Mapping water'!$A$4:$U$4,0))*$I261</f>
        <v>0</v>
      </c>
      <c r="DI261" s="27">
        <f>INDEX('Mapping water'!$A$4:$U$352,MATCH($B261,'Mapping water'!$B$4:$B$352,0),MATCH(CQ$4,'Mapping water'!$A$4:$U$4,0))*$I261</f>
        <v>0</v>
      </c>
      <c r="DJ261" s="27">
        <f>INDEX('Mapping water'!$A$4:$U$352,MATCH($B261,'Mapping water'!$B$4:$B$352,0),MATCH(CR$4,'Mapping water'!$A$4:$U$4,0))*$I261</f>
        <v>0</v>
      </c>
      <c r="DK261" s="27">
        <f>INDEX('Mapping water'!$A$4:$U$352,MATCH($B261,'Mapping water'!$B$4:$B$352,0),MATCH(CS$4,'Mapping water'!$A$4:$U$4,0))*$I261</f>
        <v>0</v>
      </c>
      <c r="DL261" s="27">
        <f>INDEX('Mapping water'!$A$4:$U$352,MATCH($B261,'Mapping water'!$B$4:$B$352,0),MATCH(CT$4,'Mapping water'!$A$4:$U$4,0))*$I261</f>
        <v>0</v>
      </c>
      <c r="DM261" s="27">
        <f>INDEX('Mapping water'!$A$4:$U$352,MATCH($B261,'Mapping water'!$B$4:$B$352,0),MATCH(CU$4,'Mapping water'!$A$4:$U$4,0))*$I261</f>
        <v>0</v>
      </c>
      <c r="DN261" s="27">
        <f>INDEX('Mapping water'!$A$4:$U$352,MATCH($B261,'Mapping water'!$B$4:$B$352,0),MATCH(CV$4,'Mapping water'!$A$4:$U$4,0))*$I261</f>
        <v>0</v>
      </c>
      <c r="DO261" s="27">
        <f>INDEX('Mapping water'!$A$4:$U$352,MATCH($B261,'Mapping water'!$B$4:$B$352,0),MATCH(CW$4,'Mapping water'!$A$4:$U$4,0))*$I261</f>
        <v>0</v>
      </c>
      <c r="DP261" s="27">
        <f>INDEX('Mapping water'!$A$4:$U$352,MATCH($B261,'Mapping water'!$B$4:$B$352,0),MATCH(CX$4,'Mapping water'!$A$4:$U$4,0))*$J261</f>
        <v>0</v>
      </c>
      <c r="DQ261" s="27">
        <f>INDEX('Mapping water'!$A$4:$U$352,MATCH($B261,'Mapping water'!$B$4:$B$352,0),MATCH(CY$4,'Mapping water'!$A$4:$U$4,0))*$J261</f>
        <v>0</v>
      </c>
      <c r="DR261" s="27">
        <f>INDEX('Mapping water'!$A$4:$U$352,MATCH($B261,'Mapping water'!$B$4:$B$352,0),MATCH(CZ$4,'Mapping water'!$A$4:$U$4,0))*$J261</f>
        <v>0</v>
      </c>
      <c r="DS261" s="27">
        <f>INDEX('Mapping water'!$A$4:$U$352,MATCH($B261,'Mapping water'!$B$4:$B$352,0),MATCH(DA$4,'Mapping water'!$A$4:$U$4,0))*$J261</f>
        <v>0</v>
      </c>
      <c r="DT261" s="27">
        <f>INDEX('Mapping water'!$A$4:$U$352,MATCH($B261,'Mapping water'!$B$4:$B$352,0),MATCH(DB$4,'Mapping water'!$A$4:$U$4,0))*$J261</f>
        <v>0</v>
      </c>
      <c r="DU261" s="27">
        <f>INDEX('Mapping water'!$A$4:$U$352,MATCH($B261,'Mapping water'!$B$4:$B$352,0),MATCH(DC$4,'Mapping water'!$A$4:$U$4,0))*$J261</f>
        <v>69375</v>
      </c>
      <c r="DV261" s="27">
        <f>INDEX('Mapping water'!$A$4:$U$352,MATCH($B261,'Mapping water'!$B$4:$B$352,0),MATCH(DD$4,'Mapping water'!$A$4:$U$4,0))*$J261</f>
        <v>0</v>
      </c>
      <c r="DW261" s="27">
        <f>INDEX('Mapping water'!$A$4:$U$352,MATCH($B261,'Mapping water'!$B$4:$B$352,0),MATCH(DE$4,'Mapping water'!$A$4:$U$4,0))*$J261</f>
        <v>0</v>
      </c>
      <c r="DX261" s="27">
        <f>INDEX('Mapping water'!$A$4:$U$352,MATCH($B261,'Mapping water'!$B$4:$B$352,0),MATCH(DF$4,'Mapping water'!$A$4:$U$4,0))*$J261</f>
        <v>0</v>
      </c>
      <c r="DY261" s="27">
        <f>INDEX('Mapping water'!$A$4:$U$352,MATCH($B261,'Mapping water'!$B$4:$B$352,0),MATCH(DG$4,'Mapping water'!$A$4:$U$4,0))*$J261</f>
        <v>0</v>
      </c>
      <c r="DZ261" s="27">
        <f>INDEX('Mapping water'!$A$4:$U$352,MATCH($B261,'Mapping water'!$B$4:$B$352,0),MATCH(DH$4,'Mapping water'!$A$4:$U$4,0))*$J261</f>
        <v>0</v>
      </c>
      <c r="EA261" s="27">
        <f>INDEX('Mapping water'!$A$4:$U$352,MATCH($B261,'Mapping water'!$B$4:$B$352,0),MATCH(DI$4,'Mapping water'!$A$4:$U$4,0))*$J261</f>
        <v>0</v>
      </c>
      <c r="EB261" s="27">
        <f>INDEX('Mapping water'!$A$4:$U$352,MATCH($B261,'Mapping water'!$B$4:$B$352,0),MATCH(DJ$4,'Mapping water'!$A$4:$U$4,0))*$J261</f>
        <v>0</v>
      </c>
      <c r="EC261" s="27">
        <f>INDEX('Mapping water'!$A$4:$U$352,MATCH($B261,'Mapping water'!$B$4:$B$352,0),MATCH(DK$4,'Mapping water'!$A$4:$U$4,0))*$J261</f>
        <v>0</v>
      </c>
      <c r="ED261" s="27">
        <f>INDEX('Mapping water'!$A$4:$U$352,MATCH($B261,'Mapping water'!$B$4:$B$352,0),MATCH(DL$4,'Mapping water'!$A$4:$U$4,0))*$J261</f>
        <v>0</v>
      </c>
      <c r="EE261" s="27">
        <f>INDEX('Mapping water'!$A$4:$U$352,MATCH($B261,'Mapping water'!$B$4:$B$352,0),MATCH(DM$4,'Mapping water'!$A$4:$U$4,0))*$J261</f>
        <v>0</v>
      </c>
      <c r="EF261" s="27">
        <f>INDEX('Mapping water'!$A$4:$U$352,MATCH($B261,'Mapping water'!$B$4:$B$352,0),MATCH(DN$4,'Mapping water'!$A$4:$U$4,0))*$J261</f>
        <v>0</v>
      </c>
      <c r="EG261" s="27">
        <f>INDEX('Mapping water'!$A$4:$U$352,MATCH($B261,'Mapping water'!$B$4:$B$352,0),MATCH(DO$4,'Mapping water'!$A$4:$U$4,0))*$J261</f>
        <v>0</v>
      </c>
      <c r="EH261" s="27">
        <f>INDEX('Mapping water'!$A$4:$U$352,MATCH($B261,'Mapping water'!$B$4:$B$352,0),MATCH(DP$4,'Mapping water'!$A$4:$U$4,0))*$K261</f>
        <v>0</v>
      </c>
      <c r="EI261" s="27">
        <f>INDEX('Mapping water'!$A$4:$U$352,MATCH($B261,'Mapping water'!$B$4:$B$352,0),MATCH(DQ$4,'Mapping water'!$A$4:$U$4,0))*$K261</f>
        <v>0</v>
      </c>
      <c r="EJ261" s="27">
        <f>INDEX('Mapping water'!$A$4:$U$352,MATCH($B261,'Mapping water'!$B$4:$B$352,0),MATCH(DR$4,'Mapping water'!$A$4:$U$4,0))*$K261</f>
        <v>0</v>
      </c>
      <c r="EK261" s="27">
        <f>INDEX('Mapping water'!$A$4:$U$352,MATCH($B261,'Mapping water'!$B$4:$B$352,0),MATCH(DS$4,'Mapping water'!$A$4:$U$4,0))*$K261</f>
        <v>0</v>
      </c>
      <c r="EL261" s="27">
        <f>INDEX('Mapping water'!$A$4:$U$352,MATCH($B261,'Mapping water'!$B$4:$B$352,0),MATCH(DT$4,'Mapping water'!$A$4:$U$4,0))*$K261</f>
        <v>0</v>
      </c>
      <c r="EM261" s="27">
        <f>INDEX('Mapping water'!$A$4:$U$352,MATCH($B261,'Mapping water'!$B$4:$B$352,0),MATCH(DU$4,'Mapping water'!$A$4:$U$4,0))*$K261</f>
        <v>70411</v>
      </c>
      <c r="EN261" s="27">
        <f>INDEX('Mapping water'!$A$4:$U$352,MATCH($B261,'Mapping water'!$B$4:$B$352,0),MATCH(DV$4,'Mapping water'!$A$4:$U$4,0))*$K261</f>
        <v>0</v>
      </c>
      <c r="EO261" s="27">
        <f>INDEX('Mapping water'!$A$4:$U$352,MATCH($B261,'Mapping water'!$B$4:$B$352,0),MATCH(DW$4,'Mapping water'!$A$4:$U$4,0))*$K261</f>
        <v>0</v>
      </c>
      <c r="EP261" s="27">
        <f>INDEX('Mapping water'!$A$4:$U$352,MATCH($B261,'Mapping water'!$B$4:$B$352,0),MATCH(DX$4,'Mapping water'!$A$4:$U$4,0))*$K261</f>
        <v>0</v>
      </c>
      <c r="EQ261" s="27">
        <f>INDEX('Mapping water'!$A$4:$U$352,MATCH($B261,'Mapping water'!$B$4:$B$352,0),MATCH(DY$4,'Mapping water'!$A$4:$U$4,0))*$K261</f>
        <v>0</v>
      </c>
      <c r="ER261" s="27">
        <f>INDEX('Mapping water'!$A$4:$U$352,MATCH($B261,'Mapping water'!$B$4:$B$352,0),MATCH(DZ$4,'Mapping water'!$A$4:$U$4,0))*$K261</f>
        <v>0</v>
      </c>
      <c r="ES261" s="27">
        <f>INDEX('Mapping water'!$A$4:$U$352,MATCH($B261,'Mapping water'!$B$4:$B$352,0),MATCH(EA$4,'Mapping water'!$A$4:$U$4,0))*$K261</f>
        <v>0</v>
      </c>
      <c r="ET261" s="27">
        <f>INDEX('Mapping water'!$A$4:$U$352,MATCH($B261,'Mapping water'!$B$4:$B$352,0),MATCH(EB$4,'Mapping water'!$A$4:$U$4,0))*$K261</f>
        <v>0</v>
      </c>
      <c r="EU261" s="27">
        <f>INDEX('Mapping water'!$A$4:$U$352,MATCH($B261,'Mapping water'!$B$4:$B$352,0),MATCH(EC$4,'Mapping water'!$A$4:$U$4,0))*$K261</f>
        <v>0</v>
      </c>
      <c r="EV261" s="27">
        <f>INDEX('Mapping water'!$A$4:$U$352,MATCH($B261,'Mapping water'!$B$4:$B$352,0),MATCH(ED$4,'Mapping water'!$A$4:$U$4,0))*$K261</f>
        <v>0</v>
      </c>
      <c r="EW261" s="27">
        <f>INDEX('Mapping water'!$A$4:$U$352,MATCH($B261,'Mapping water'!$B$4:$B$352,0),MATCH(EE$4,'Mapping water'!$A$4:$U$4,0))*$K261</f>
        <v>0</v>
      </c>
      <c r="EX261" s="27">
        <f>INDEX('Mapping water'!$A$4:$U$352,MATCH($B261,'Mapping water'!$B$4:$B$352,0),MATCH(EF$4,'Mapping water'!$A$4:$U$4,0))*$K261</f>
        <v>0</v>
      </c>
      <c r="EY261" s="27">
        <f>INDEX('Mapping water'!$A$4:$U$352,MATCH($B261,'Mapping water'!$B$4:$B$352,0),MATCH(EG$4,'Mapping water'!$A$4:$U$4,0))*$K261</f>
        <v>0</v>
      </c>
    </row>
    <row r="262" spans="1:155" x14ac:dyDescent="0.2">
      <c r="A262" s="26" t="s">
        <v>383</v>
      </c>
      <c r="B262" s="26" t="s">
        <v>384</v>
      </c>
      <c r="C262" s="26" t="s">
        <v>5</v>
      </c>
      <c r="D262" s="27">
        <f>INDEX('Households England'!S$6:S$375,MATCH('Mapping HH to population water'!$B262,'Households England'!$B$6:$B$375,0))</f>
        <v>53085</v>
      </c>
      <c r="E262" s="27">
        <f>INDEX('Households England'!T$6:T$375,MATCH('Mapping HH to population water'!$B262,'Households England'!$B$6:$B$375,0))</f>
        <v>53764</v>
      </c>
      <c r="F262" s="27">
        <f>INDEX('Households England'!U$6:U$375,MATCH('Mapping HH to population water'!$B262,'Households England'!$B$6:$B$375,0))</f>
        <v>54118</v>
      </c>
      <c r="G262" s="27">
        <f>INDEX('Households England'!V$6:V$375,MATCH('Mapping HH to population water'!$B262,'Households England'!$B$6:$B$375,0))</f>
        <v>54555</v>
      </c>
      <c r="H262" s="27">
        <f>INDEX('Households England'!W$6:W$375,MATCH('Mapping HH to population water'!$B262,'Households England'!$B$6:$B$375,0))</f>
        <v>54960</v>
      </c>
      <c r="I262" s="27">
        <f>INDEX('Households England'!X$6:X$375,MATCH('Mapping HH to population water'!$B262,'Households England'!$B$6:$B$375,0))</f>
        <v>55359</v>
      </c>
      <c r="J262" s="27">
        <f>INDEX('Households England'!Y$6:Y$375,MATCH('Mapping HH to population water'!$B262,'Households England'!$B$6:$B$375,0))</f>
        <v>55731</v>
      </c>
      <c r="K262" s="27">
        <f>INDEX('Households England'!Z$6:Z$375,MATCH('Mapping HH to population water'!$B262,'Households England'!$B$6:$B$375,0))</f>
        <v>56143</v>
      </c>
      <c r="L262" s="27">
        <f>INDEX('Mapping water'!$A$4:$U$352,MATCH($B262,'Mapping water'!$B$4:$B$352,0),MATCH(L$4,'Mapping water'!$A$4:$U$4,0))*$D262</f>
        <v>0</v>
      </c>
      <c r="M262" s="27">
        <f>INDEX('Mapping water'!$A$4:$U$352,MATCH($B262,'Mapping water'!$B$4:$B$352,0),MATCH(M$4,'Mapping water'!$A$4:$U$4,0))*$D262</f>
        <v>0</v>
      </c>
      <c r="N262" s="27">
        <f>INDEX('Mapping water'!$A$4:$U$352,MATCH($B262,'Mapping water'!$B$4:$B$352,0),MATCH(N$4,'Mapping water'!$A$4:$U$4,0))*$D262</f>
        <v>0</v>
      </c>
      <c r="O262" s="27">
        <f>INDEX('Mapping water'!$A$4:$U$352,MATCH($B262,'Mapping water'!$B$4:$B$352,0),MATCH(O$4,'Mapping water'!$A$4:$U$4,0))*$D262</f>
        <v>0</v>
      </c>
      <c r="P262" s="27">
        <f>INDEX('Mapping water'!$A$4:$U$352,MATCH($B262,'Mapping water'!$B$4:$B$352,0),MATCH(P$4,'Mapping water'!$A$4:$U$4,0))*$D262</f>
        <v>0</v>
      </c>
      <c r="Q262" s="27">
        <f>INDEX('Mapping water'!$A$4:$U$352,MATCH($B262,'Mapping water'!$B$4:$B$352,0),MATCH(Q$4,'Mapping water'!$A$4:$U$4,0))*$D262</f>
        <v>53085</v>
      </c>
      <c r="R262" s="27">
        <f>INDEX('Mapping water'!$A$4:$U$352,MATCH($B262,'Mapping water'!$B$4:$B$352,0),MATCH(R$4,'Mapping water'!$A$4:$U$4,0))*$D262</f>
        <v>0</v>
      </c>
      <c r="S262" s="27">
        <f>INDEX('Mapping water'!$A$4:$U$352,MATCH($B262,'Mapping water'!$B$4:$B$352,0),MATCH(S$4,'Mapping water'!$A$4:$U$4,0))*$D262</f>
        <v>0</v>
      </c>
      <c r="T262" s="27">
        <f>INDEX('Mapping water'!$A$4:$U$352,MATCH($B262,'Mapping water'!$B$4:$B$352,0),MATCH(T$4,'Mapping water'!$A$4:$U$4,0))*$D262</f>
        <v>0</v>
      </c>
      <c r="U262" s="27">
        <f>INDEX('Mapping water'!$A$4:$U$352,MATCH($B262,'Mapping water'!$B$4:$B$352,0),MATCH(U$4,'Mapping water'!$A$4:$U$4,0))*$D262</f>
        <v>0</v>
      </c>
      <c r="V262" s="27">
        <f>INDEX('Mapping water'!$A$4:$U$352,MATCH($B262,'Mapping water'!$B$4:$B$352,0),MATCH(V$4,'Mapping water'!$A$4:$U$4,0))*$D262</f>
        <v>0</v>
      </c>
      <c r="W262" s="27">
        <f>INDEX('Mapping water'!$A$4:$U$352,MATCH($B262,'Mapping water'!$B$4:$B$352,0),MATCH(W$4,'Mapping water'!$A$4:$U$4,0))*$D262</f>
        <v>0</v>
      </c>
      <c r="X262" s="27">
        <f>INDEX('Mapping water'!$A$4:$U$352,MATCH($B262,'Mapping water'!$B$4:$B$352,0),MATCH(X$4,'Mapping water'!$A$4:$U$4,0))*$D262</f>
        <v>0</v>
      </c>
      <c r="Y262" s="27">
        <f>INDEX('Mapping water'!$A$4:$U$352,MATCH($B262,'Mapping water'!$B$4:$B$352,0),MATCH(Y$4,'Mapping water'!$A$4:$U$4,0))*$D262</f>
        <v>0</v>
      </c>
      <c r="Z262" s="27">
        <f>INDEX('Mapping water'!$A$4:$U$352,MATCH($B262,'Mapping water'!$B$4:$B$352,0),MATCH(Z$4,'Mapping water'!$A$4:$U$4,0))*$D262</f>
        <v>0</v>
      </c>
      <c r="AA262" s="27">
        <f>INDEX('Mapping water'!$A$4:$U$352,MATCH($B262,'Mapping water'!$B$4:$B$352,0),MATCH(AA$4,'Mapping water'!$A$4:$U$4,0))*$D262</f>
        <v>0</v>
      </c>
      <c r="AB262" s="27">
        <f>INDEX('Mapping water'!$A$4:$U$352,MATCH($B262,'Mapping water'!$B$4:$B$352,0),MATCH(AB$4,'Mapping water'!$A$4:$U$4,0))*$D262</f>
        <v>0</v>
      </c>
      <c r="AC262" s="27">
        <f>INDEX('Mapping water'!$A$4:$U$352,MATCH($B262,'Mapping water'!$B$4:$B$352,0),MATCH(AC$4,'Mapping water'!$A$4:$U$4,0))*$D262</f>
        <v>0</v>
      </c>
      <c r="AD262" s="27">
        <f>INDEX('Mapping water'!$A$4:$U$352,MATCH($B262,'Mapping water'!$B$4:$B$352,0),MATCH(AD$4,'Mapping water'!$A$4:$U$4,0))*$E262</f>
        <v>0</v>
      </c>
      <c r="AE262" s="27">
        <f>INDEX('Mapping water'!$A$4:$U$352,MATCH($B262,'Mapping water'!$B$4:$B$352,0),MATCH(AE$4,'Mapping water'!$A$4:$U$4,0))*$E262</f>
        <v>0</v>
      </c>
      <c r="AF262" s="27">
        <f>INDEX('Mapping water'!$A$4:$U$352,MATCH($B262,'Mapping water'!$B$4:$B$352,0),MATCH(AF$4,'Mapping water'!$A$4:$U$4,0))*$E262</f>
        <v>0</v>
      </c>
      <c r="AG262" s="27">
        <f>INDEX('Mapping water'!$A$4:$U$352,MATCH($B262,'Mapping water'!$B$4:$B$352,0),MATCH(AG$4,'Mapping water'!$A$4:$U$4,0))*$E262</f>
        <v>0</v>
      </c>
      <c r="AH262" s="27">
        <f>INDEX('Mapping water'!$A$4:$U$352,MATCH($B262,'Mapping water'!$B$4:$B$352,0),MATCH(AH$4,'Mapping water'!$A$4:$U$4,0))*$E262</f>
        <v>0</v>
      </c>
      <c r="AI262" s="27">
        <f>INDEX('Mapping water'!$A$4:$U$352,MATCH($B262,'Mapping water'!$B$4:$B$352,0),MATCH(AI$4,'Mapping water'!$A$4:$U$4,0))*$E262</f>
        <v>53764</v>
      </c>
      <c r="AJ262" s="27">
        <f>INDEX('Mapping water'!$A$4:$U$352,MATCH($B262,'Mapping water'!$B$4:$B$352,0),MATCH(AJ$4,'Mapping water'!$A$4:$U$4,0))*$E262</f>
        <v>0</v>
      </c>
      <c r="AK262" s="27">
        <f>INDEX('Mapping water'!$A$4:$U$352,MATCH($B262,'Mapping water'!$B$4:$B$352,0),MATCH(AK$4,'Mapping water'!$A$4:$U$4,0))*$E262</f>
        <v>0</v>
      </c>
      <c r="AL262" s="27">
        <f>INDEX('Mapping water'!$A$4:$U$352,MATCH($B262,'Mapping water'!$B$4:$B$352,0),MATCH(AL$4,'Mapping water'!$A$4:$U$4,0))*$E262</f>
        <v>0</v>
      </c>
      <c r="AM262" s="27">
        <f>INDEX('Mapping water'!$A$4:$U$352,MATCH($B262,'Mapping water'!$B$4:$B$352,0),MATCH(AM$4,'Mapping water'!$A$4:$U$4,0))*$E262</f>
        <v>0</v>
      </c>
      <c r="AN262" s="27">
        <f>INDEX('Mapping water'!$A$4:$U$352,MATCH($B262,'Mapping water'!$B$4:$B$352,0),MATCH(AN$4,'Mapping water'!$A$4:$U$4,0))*$E262</f>
        <v>0</v>
      </c>
      <c r="AO262" s="27">
        <f>INDEX('Mapping water'!$A$4:$U$352,MATCH($B262,'Mapping water'!$B$4:$B$352,0),MATCH(AO$4,'Mapping water'!$A$4:$U$4,0))*$E262</f>
        <v>0</v>
      </c>
      <c r="AP262" s="27">
        <f>INDEX('Mapping water'!$A$4:$U$352,MATCH($B262,'Mapping water'!$B$4:$B$352,0),MATCH(AP$4,'Mapping water'!$A$4:$U$4,0))*$E262</f>
        <v>0</v>
      </c>
      <c r="AQ262" s="27">
        <f>INDEX('Mapping water'!$A$4:$U$352,MATCH($B262,'Mapping water'!$B$4:$B$352,0),MATCH(AQ$4,'Mapping water'!$A$4:$U$4,0))*$E262</f>
        <v>0</v>
      </c>
      <c r="AR262" s="27">
        <f>INDEX('Mapping water'!$A$4:$U$352,MATCH($B262,'Mapping water'!$B$4:$B$352,0),MATCH(AR$4,'Mapping water'!$A$4:$U$4,0))*$E262</f>
        <v>0</v>
      </c>
      <c r="AS262" s="27">
        <f>INDEX('Mapping water'!$A$4:$U$352,MATCH($B262,'Mapping water'!$B$4:$B$352,0),MATCH(AS$4,'Mapping water'!$A$4:$U$4,0))*$E262</f>
        <v>0</v>
      </c>
      <c r="AT262" s="27">
        <f>INDEX('Mapping water'!$A$4:$U$352,MATCH($B262,'Mapping water'!$B$4:$B$352,0),MATCH(AT$4,'Mapping water'!$A$4:$U$4,0))*$E262</f>
        <v>0</v>
      </c>
      <c r="AU262" s="27">
        <f>INDEX('Mapping water'!$A$4:$U$352,MATCH($B262,'Mapping water'!$B$4:$B$352,0),MATCH(AU$4,'Mapping water'!$A$4:$U$4,0))*$E262</f>
        <v>0</v>
      </c>
      <c r="AV262" s="27">
        <f>INDEX('Mapping water'!$A$4:$U$352,MATCH($B262,'Mapping water'!$B$4:$B$352,0),MATCH(AD$4,'Mapping water'!$A$4:$U$4,0))*$F262</f>
        <v>0</v>
      </c>
      <c r="AW262" s="27">
        <f>INDEX('Mapping water'!$A$4:$U$352,MATCH($B262,'Mapping water'!$B$4:$B$352,0),MATCH(AE$4,'Mapping water'!$A$4:$U$4,0))*$F262</f>
        <v>0</v>
      </c>
      <c r="AX262" s="27">
        <f>INDEX('Mapping water'!$A$4:$U$352,MATCH($B262,'Mapping water'!$B$4:$B$352,0),MATCH(AF$4,'Mapping water'!$A$4:$U$4,0))*$F262</f>
        <v>0</v>
      </c>
      <c r="AY262" s="27">
        <f>INDEX('Mapping water'!$A$4:$U$352,MATCH($B262,'Mapping water'!$B$4:$B$352,0),MATCH(AG$4,'Mapping water'!$A$4:$U$4,0))*$F262</f>
        <v>0</v>
      </c>
      <c r="AZ262" s="27">
        <f>INDEX('Mapping water'!$A$4:$U$352,MATCH($B262,'Mapping water'!$B$4:$B$352,0),MATCH(AH$4,'Mapping water'!$A$4:$U$4,0))*$F262</f>
        <v>0</v>
      </c>
      <c r="BA262" s="27">
        <f>INDEX('Mapping water'!$A$4:$U$352,MATCH($B262,'Mapping water'!$B$4:$B$352,0),MATCH(AI$4,'Mapping water'!$A$4:$U$4,0))*$F262</f>
        <v>54118</v>
      </c>
      <c r="BB262" s="27">
        <f>INDEX('Mapping water'!$A$4:$U$352,MATCH($B262,'Mapping water'!$B$4:$B$352,0),MATCH(AJ$4,'Mapping water'!$A$4:$U$4,0))*$F262</f>
        <v>0</v>
      </c>
      <c r="BC262" s="27">
        <f>INDEX('Mapping water'!$A$4:$U$352,MATCH($B262,'Mapping water'!$B$4:$B$352,0),MATCH(AK$4,'Mapping water'!$A$4:$U$4,0))*$F262</f>
        <v>0</v>
      </c>
      <c r="BD262" s="27">
        <f>INDEX('Mapping water'!$A$4:$U$352,MATCH($B262,'Mapping water'!$B$4:$B$352,0),MATCH(AL$4,'Mapping water'!$A$4:$U$4,0))*$F262</f>
        <v>0</v>
      </c>
      <c r="BE262" s="27">
        <f>INDEX('Mapping water'!$A$4:$U$352,MATCH($B262,'Mapping water'!$B$4:$B$352,0),MATCH(AM$4,'Mapping water'!$A$4:$U$4,0))*$F262</f>
        <v>0</v>
      </c>
      <c r="BF262" s="27">
        <f>INDEX('Mapping water'!$A$4:$U$352,MATCH($B262,'Mapping water'!$B$4:$B$352,0),MATCH(AN$4,'Mapping water'!$A$4:$U$4,0))*$F262</f>
        <v>0</v>
      </c>
      <c r="BG262" s="27">
        <f>INDEX('Mapping water'!$A$4:$U$352,MATCH($B262,'Mapping water'!$B$4:$B$352,0),MATCH(AO$4,'Mapping water'!$A$4:$U$4,0))*$F262</f>
        <v>0</v>
      </c>
      <c r="BH262" s="27">
        <f>INDEX('Mapping water'!$A$4:$U$352,MATCH($B262,'Mapping water'!$B$4:$B$352,0),MATCH(AP$4,'Mapping water'!$A$4:$U$4,0))*$F262</f>
        <v>0</v>
      </c>
      <c r="BI262" s="27">
        <f>INDEX('Mapping water'!$A$4:$U$352,MATCH($B262,'Mapping water'!$B$4:$B$352,0),MATCH(AQ$4,'Mapping water'!$A$4:$U$4,0))*$F262</f>
        <v>0</v>
      </c>
      <c r="BJ262" s="27">
        <f>INDEX('Mapping water'!$A$4:$U$352,MATCH($B262,'Mapping water'!$B$4:$B$352,0),MATCH(AR$4,'Mapping water'!$A$4:$U$4,0))*$F262</f>
        <v>0</v>
      </c>
      <c r="BK262" s="27">
        <f>INDEX('Mapping water'!$A$4:$U$352,MATCH($B262,'Mapping water'!$B$4:$B$352,0),MATCH(AS$4,'Mapping water'!$A$4:$U$4,0))*$F262</f>
        <v>0</v>
      </c>
      <c r="BL262" s="27">
        <f>INDEX('Mapping water'!$A$4:$U$352,MATCH($B262,'Mapping water'!$B$4:$B$352,0),MATCH(AT$4,'Mapping water'!$A$4:$U$4,0))*$F262</f>
        <v>0</v>
      </c>
      <c r="BM262" s="27">
        <f>INDEX('Mapping water'!$A$4:$U$352,MATCH($B262,'Mapping water'!$B$4:$B$352,0),MATCH(AU$4,'Mapping water'!$A$4:$U$4,0))*$F262</f>
        <v>0</v>
      </c>
      <c r="BN262" s="27">
        <f>INDEX('Mapping water'!$A$4:$U$352,MATCH($B262,'Mapping water'!$B$4:$B$352,0),MATCH(AV$4,'Mapping water'!$A$4:$U$4,0))*$G262</f>
        <v>0</v>
      </c>
      <c r="BO262" s="27">
        <f>INDEX('Mapping water'!$A$4:$U$352,MATCH($B262,'Mapping water'!$B$4:$B$352,0),MATCH(AW$4,'Mapping water'!$A$4:$U$4,0))*$G262</f>
        <v>0</v>
      </c>
      <c r="BP262" s="27">
        <f>INDEX('Mapping water'!$A$4:$U$352,MATCH($B262,'Mapping water'!$B$4:$B$352,0),MATCH(AX$4,'Mapping water'!$A$4:$U$4,0))*$G262</f>
        <v>0</v>
      </c>
      <c r="BQ262" s="27">
        <f>INDEX('Mapping water'!$A$4:$U$352,MATCH($B262,'Mapping water'!$B$4:$B$352,0),MATCH(AY$4,'Mapping water'!$A$4:$U$4,0))*$G262</f>
        <v>0</v>
      </c>
      <c r="BR262" s="27">
        <f>INDEX('Mapping water'!$A$4:$U$352,MATCH($B262,'Mapping water'!$B$4:$B$352,0),MATCH(AZ$4,'Mapping water'!$A$4:$U$4,0))*$G262</f>
        <v>0</v>
      </c>
      <c r="BS262" s="27">
        <f>INDEX('Mapping water'!$A$4:$U$352,MATCH($B262,'Mapping water'!$B$4:$B$352,0),MATCH(BA$4,'Mapping water'!$A$4:$U$4,0))*$G262</f>
        <v>54555</v>
      </c>
      <c r="BT262" s="27">
        <f>INDEX('Mapping water'!$A$4:$U$352,MATCH($B262,'Mapping water'!$B$4:$B$352,0),MATCH(BB$4,'Mapping water'!$A$4:$U$4,0))*$G262</f>
        <v>0</v>
      </c>
      <c r="BU262" s="27">
        <f>INDEX('Mapping water'!$A$4:$U$352,MATCH($B262,'Mapping water'!$B$4:$B$352,0),MATCH(BC$4,'Mapping water'!$A$4:$U$4,0))*$G262</f>
        <v>0</v>
      </c>
      <c r="BV262" s="27">
        <f>INDEX('Mapping water'!$A$4:$U$352,MATCH($B262,'Mapping water'!$B$4:$B$352,0),MATCH(BD$4,'Mapping water'!$A$4:$U$4,0))*$G262</f>
        <v>0</v>
      </c>
      <c r="BW262" s="27">
        <f>INDEX('Mapping water'!$A$4:$U$352,MATCH($B262,'Mapping water'!$B$4:$B$352,0),MATCH(BE$4,'Mapping water'!$A$4:$U$4,0))*$G262</f>
        <v>0</v>
      </c>
      <c r="BX262" s="27">
        <f>INDEX('Mapping water'!$A$4:$U$352,MATCH($B262,'Mapping water'!$B$4:$B$352,0),MATCH(BF$4,'Mapping water'!$A$4:$U$4,0))*$G262</f>
        <v>0</v>
      </c>
      <c r="BY262" s="27">
        <f>INDEX('Mapping water'!$A$4:$U$352,MATCH($B262,'Mapping water'!$B$4:$B$352,0),MATCH(BG$4,'Mapping water'!$A$4:$U$4,0))*$G262</f>
        <v>0</v>
      </c>
      <c r="BZ262" s="27">
        <f>INDEX('Mapping water'!$A$4:$U$352,MATCH($B262,'Mapping water'!$B$4:$B$352,0),MATCH(BH$4,'Mapping water'!$A$4:$U$4,0))*$G262</f>
        <v>0</v>
      </c>
      <c r="CA262" s="27">
        <f>INDEX('Mapping water'!$A$4:$U$352,MATCH($B262,'Mapping water'!$B$4:$B$352,0),MATCH(BI$4,'Mapping water'!$A$4:$U$4,0))*$G262</f>
        <v>0</v>
      </c>
      <c r="CB262" s="27">
        <f>INDEX('Mapping water'!$A$4:$U$352,MATCH($B262,'Mapping water'!$B$4:$B$352,0),MATCH(BJ$4,'Mapping water'!$A$4:$U$4,0))*$G262</f>
        <v>0</v>
      </c>
      <c r="CC262" s="27">
        <f>INDEX('Mapping water'!$A$4:$U$352,MATCH($B262,'Mapping water'!$B$4:$B$352,0),MATCH(BK$4,'Mapping water'!$A$4:$U$4,0))*$G262</f>
        <v>0</v>
      </c>
      <c r="CD262" s="27">
        <f>INDEX('Mapping water'!$A$4:$U$352,MATCH($B262,'Mapping water'!$B$4:$B$352,0),MATCH(BL$4,'Mapping water'!$A$4:$U$4,0))*$G262</f>
        <v>0</v>
      </c>
      <c r="CE262" s="27">
        <f>INDEX('Mapping water'!$A$4:$U$352,MATCH($B262,'Mapping water'!$B$4:$B$352,0),MATCH(BM$4,'Mapping water'!$A$4:$U$4,0))*$G262</f>
        <v>0</v>
      </c>
      <c r="CF262" s="27">
        <f>INDEX('Mapping water'!$A$4:$U$352,MATCH($B262,'Mapping water'!$B$4:$B$352,0),MATCH(BN$4,'Mapping water'!$A$4:$U$4,0))*$H262</f>
        <v>0</v>
      </c>
      <c r="CG262" s="27">
        <f>INDEX('Mapping water'!$A$4:$U$352,MATCH($B262,'Mapping water'!$B$4:$B$352,0),MATCH(BO$4,'Mapping water'!$A$4:$U$4,0))*$H262</f>
        <v>0</v>
      </c>
      <c r="CH262" s="27">
        <f>INDEX('Mapping water'!$A$4:$U$352,MATCH($B262,'Mapping water'!$B$4:$B$352,0),MATCH(BP$4,'Mapping water'!$A$4:$U$4,0))*$H262</f>
        <v>0</v>
      </c>
      <c r="CI262" s="27">
        <f>INDEX('Mapping water'!$A$4:$U$352,MATCH($B262,'Mapping water'!$B$4:$B$352,0),MATCH(BQ$4,'Mapping water'!$A$4:$U$4,0))*$H262</f>
        <v>0</v>
      </c>
      <c r="CJ262" s="27">
        <f>INDEX('Mapping water'!$A$4:$U$352,MATCH($B262,'Mapping water'!$B$4:$B$352,0),MATCH(BR$4,'Mapping water'!$A$4:$U$4,0))*$H262</f>
        <v>0</v>
      </c>
      <c r="CK262" s="27">
        <f>INDEX('Mapping water'!$A$4:$U$352,MATCH($B262,'Mapping water'!$B$4:$B$352,0),MATCH(BS$4,'Mapping water'!$A$4:$U$4,0))*$H262</f>
        <v>54960</v>
      </c>
      <c r="CL262" s="27">
        <f>INDEX('Mapping water'!$A$4:$U$352,MATCH($B262,'Mapping water'!$B$4:$B$352,0),MATCH(BT$4,'Mapping water'!$A$4:$U$4,0))*$H262</f>
        <v>0</v>
      </c>
      <c r="CM262" s="27">
        <f>INDEX('Mapping water'!$A$4:$U$352,MATCH($B262,'Mapping water'!$B$4:$B$352,0),MATCH(BU$4,'Mapping water'!$A$4:$U$4,0))*$H262</f>
        <v>0</v>
      </c>
      <c r="CN262" s="27">
        <f>INDEX('Mapping water'!$A$4:$U$352,MATCH($B262,'Mapping water'!$B$4:$B$352,0),MATCH(BV$4,'Mapping water'!$A$4:$U$4,0))*$H262</f>
        <v>0</v>
      </c>
      <c r="CO262" s="27">
        <f>INDEX('Mapping water'!$A$4:$U$352,MATCH($B262,'Mapping water'!$B$4:$B$352,0),MATCH(BW$4,'Mapping water'!$A$4:$U$4,0))*$H262</f>
        <v>0</v>
      </c>
      <c r="CP262" s="27">
        <f>INDEX('Mapping water'!$A$4:$U$352,MATCH($B262,'Mapping water'!$B$4:$B$352,0),MATCH(BX$4,'Mapping water'!$A$4:$U$4,0))*$H262</f>
        <v>0</v>
      </c>
      <c r="CQ262" s="27">
        <f>INDEX('Mapping water'!$A$4:$U$352,MATCH($B262,'Mapping water'!$B$4:$B$352,0),MATCH(BY$4,'Mapping water'!$A$4:$U$4,0))*$H262</f>
        <v>0</v>
      </c>
      <c r="CR262" s="27">
        <f>INDEX('Mapping water'!$A$4:$U$352,MATCH($B262,'Mapping water'!$B$4:$B$352,0),MATCH(BZ$4,'Mapping water'!$A$4:$U$4,0))*$H262</f>
        <v>0</v>
      </c>
      <c r="CS262" s="27">
        <f>INDEX('Mapping water'!$A$4:$U$352,MATCH($B262,'Mapping water'!$B$4:$B$352,0),MATCH(CA$4,'Mapping water'!$A$4:$U$4,0))*$H262</f>
        <v>0</v>
      </c>
      <c r="CT262" s="27">
        <f>INDEX('Mapping water'!$A$4:$U$352,MATCH($B262,'Mapping water'!$B$4:$B$352,0),MATCH(CB$4,'Mapping water'!$A$4:$U$4,0))*$H262</f>
        <v>0</v>
      </c>
      <c r="CU262" s="27">
        <f>INDEX('Mapping water'!$A$4:$U$352,MATCH($B262,'Mapping water'!$B$4:$B$352,0),MATCH(CC$4,'Mapping water'!$A$4:$U$4,0))*$H262</f>
        <v>0</v>
      </c>
      <c r="CV262" s="27">
        <f>INDEX('Mapping water'!$A$4:$U$352,MATCH($B262,'Mapping water'!$B$4:$B$352,0),MATCH(CD$4,'Mapping water'!$A$4:$U$4,0))*$H262</f>
        <v>0</v>
      </c>
      <c r="CW262" s="27">
        <f>INDEX('Mapping water'!$A$4:$U$352,MATCH($B262,'Mapping water'!$B$4:$B$352,0),MATCH(CE$4,'Mapping water'!$A$4:$U$4,0))*$H262</f>
        <v>0</v>
      </c>
      <c r="CX262" s="27">
        <f>INDEX('Mapping water'!$A$4:$U$352,MATCH($B262,'Mapping water'!$B$4:$B$352,0),MATCH(CF$4,'Mapping water'!$A$4:$U$4,0))*$I262</f>
        <v>0</v>
      </c>
      <c r="CY262" s="27">
        <f>INDEX('Mapping water'!$A$4:$U$352,MATCH($B262,'Mapping water'!$B$4:$B$352,0),MATCH(CG$4,'Mapping water'!$A$4:$U$4,0))*$I262</f>
        <v>0</v>
      </c>
      <c r="CZ262" s="27">
        <f>INDEX('Mapping water'!$A$4:$U$352,MATCH($B262,'Mapping water'!$B$4:$B$352,0),MATCH(CH$4,'Mapping water'!$A$4:$U$4,0))*$I262</f>
        <v>0</v>
      </c>
      <c r="DA262" s="27">
        <f>INDEX('Mapping water'!$A$4:$U$352,MATCH($B262,'Mapping water'!$B$4:$B$352,0),MATCH(CI$4,'Mapping water'!$A$4:$U$4,0))*$I262</f>
        <v>0</v>
      </c>
      <c r="DB262" s="27">
        <f>INDEX('Mapping water'!$A$4:$U$352,MATCH($B262,'Mapping water'!$B$4:$B$352,0),MATCH(CJ$4,'Mapping water'!$A$4:$U$4,0))*$I262</f>
        <v>0</v>
      </c>
      <c r="DC262" s="27">
        <f>INDEX('Mapping water'!$A$4:$U$352,MATCH($B262,'Mapping water'!$B$4:$B$352,0),MATCH(CK$4,'Mapping water'!$A$4:$U$4,0))*$I262</f>
        <v>55359</v>
      </c>
      <c r="DD262" s="27">
        <f>INDEX('Mapping water'!$A$4:$U$352,MATCH($B262,'Mapping water'!$B$4:$B$352,0),MATCH(CL$4,'Mapping water'!$A$4:$U$4,0))*$I262</f>
        <v>0</v>
      </c>
      <c r="DE262" s="27">
        <f>INDEX('Mapping water'!$A$4:$U$352,MATCH($B262,'Mapping water'!$B$4:$B$352,0),MATCH(CM$4,'Mapping water'!$A$4:$U$4,0))*$I262</f>
        <v>0</v>
      </c>
      <c r="DF262" s="27">
        <f>INDEX('Mapping water'!$A$4:$U$352,MATCH($B262,'Mapping water'!$B$4:$B$352,0),MATCH(CN$4,'Mapping water'!$A$4:$U$4,0))*$I262</f>
        <v>0</v>
      </c>
      <c r="DG262" s="27">
        <f>INDEX('Mapping water'!$A$4:$U$352,MATCH($B262,'Mapping water'!$B$4:$B$352,0),MATCH(CO$4,'Mapping water'!$A$4:$U$4,0))*$I262</f>
        <v>0</v>
      </c>
      <c r="DH262" s="27">
        <f>INDEX('Mapping water'!$A$4:$U$352,MATCH($B262,'Mapping water'!$B$4:$B$352,0),MATCH(CP$4,'Mapping water'!$A$4:$U$4,0))*$I262</f>
        <v>0</v>
      </c>
      <c r="DI262" s="27">
        <f>INDEX('Mapping water'!$A$4:$U$352,MATCH($B262,'Mapping water'!$B$4:$B$352,0),MATCH(CQ$4,'Mapping water'!$A$4:$U$4,0))*$I262</f>
        <v>0</v>
      </c>
      <c r="DJ262" s="27">
        <f>INDEX('Mapping water'!$A$4:$U$352,MATCH($B262,'Mapping water'!$B$4:$B$352,0),MATCH(CR$4,'Mapping water'!$A$4:$U$4,0))*$I262</f>
        <v>0</v>
      </c>
      <c r="DK262" s="27">
        <f>INDEX('Mapping water'!$A$4:$U$352,MATCH($B262,'Mapping water'!$B$4:$B$352,0),MATCH(CS$4,'Mapping water'!$A$4:$U$4,0))*$I262</f>
        <v>0</v>
      </c>
      <c r="DL262" s="27">
        <f>INDEX('Mapping water'!$A$4:$U$352,MATCH($B262,'Mapping water'!$B$4:$B$352,0),MATCH(CT$4,'Mapping water'!$A$4:$U$4,0))*$I262</f>
        <v>0</v>
      </c>
      <c r="DM262" s="27">
        <f>INDEX('Mapping water'!$A$4:$U$352,MATCH($B262,'Mapping water'!$B$4:$B$352,0),MATCH(CU$4,'Mapping water'!$A$4:$U$4,0))*$I262</f>
        <v>0</v>
      </c>
      <c r="DN262" s="27">
        <f>INDEX('Mapping water'!$A$4:$U$352,MATCH($B262,'Mapping water'!$B$4:$B$352,0),MATCH(CV$4,'Mapping water'!$A$4:$U$4,0))*$I262</f>
        <v>0</v>
      </c>
      <c r="DO262" s="27">
        <f>INDEX('Mapping water'!$A$4:$U$352,MATCH($B262,'Mapping water'!$B$4:$B$352,0),MATCH(CW$4,'Mapping water'!$A$4:$U$4,0))*$I262</f>
        <v>0</v>
      </c>
      <c r="DP262" s="27">
        <f>INDEX('Mapping water'!$A$4:$U$352,MATCH($B262,'Mapping water'!$B$4:$B$352,0),MATCH(CX$4,'Mapping water'!$A$4:$U$4,0))*$J262</f>
        <v>0</v>
      </c>
      <c r="DQ262" s="27">
        <f>INDEX('Mapping water'!$A$4:$U$352,MATCH($B262,'Mapping water'!$B$4:$B$352,0),MATCH(CY$4,'Mapping water'!$A$4:$U$4,0))*$J262</f>
        <v>0</v>
      </c>
      <c r="DR262" s="27">
        <f>INDEX('Mapping water'!$A$4:$U$352,MATCH($B262,'Mapping water'!$B$4:$B$352,0),MATCH(CZ$4,'Mapping water'!$A$4:$U$4,0))*$J262</f>
        <v>0</v>
      </c>
      <c r="DS262" s="27">
        <f>INDEX('Mapping water'!$A$4:$U$352,MATCH($B262,'Mapping water'!$B$4:$B$352,0),MATCH(DA$4,'Mapping water'!$A$4:$U$4,0))*$J262</f>
        <v>0</v>
      </c>
      <c r="DT262" s="27">
        <f>INDEX('Mapping water'!$A$4:$U$352,MATCH($B262,'Mapping water'!$B$4:$B$352,0),MATCH(DB$4,'Mapping water'!$A$4:$U$4,0))*$J262</f>
        <v>0</v>
      </c>
      <c r="DU262" s="27">
        <f>INDEX('Mapping water'!$A$4:$U$352,MATCH($B262,'Mapping water'!$B$4:$B$352,0),MATCH(DC$4,'Mapping water'!$A$4:$U$4,0))*$J262</f>
        <v>55731</v>
      </c>
      <c r="DV262" s="27">
        <f>INDEX('Mapping water'!$A$4:$U$352,MATCH($B262,'Mapping water'!$B$4:$B$352,0),MATCH(DD$4,'Mapping water'!$A$4:$U$4,0))*$J262</f>
        <v>0</v>
      </c>
      <c r="DW262" s="27">
        <f>INDEX('Mapping water'!$A$4:$U$352,MATCH($B262,'Mapping water'!$B$4:$B$352,0),MATCH(DE$4,'Mapping water'!$A$4:$U$4,0))*$J262</f>
        <v>0</v>
      </c>
      <c r="DX262" s="27">
        <f>INDEX('Mapping water'!$A$4:$U$352,MATCH($B262,'Mapping water'!$B$4:$B$352,0),MATCH(DF$4,'Mapping water'!$A$4:$U$4,0))*$J262</f>
        <v>0</v>
      </c>
      <c r="DY262" s="27">
        <f>INDEX('Mapping water'!$A$4:$U$352,MATCH($B262,'Mapping water'!$B$4:$B$352,0),MATCH(DG$4,'Mapping water'!$A$4:$U$4,0))*$J262</f>
        <v>0</v>
      </c>
      <c r="DZ262" s="27">
        <f>INDEX('Mapping water'!$A$4:$U$352,MATCH($B262,'Mapping water'!$B$4:$B$352,0),MATCH(DH$4,'Mapping water'!$A$4:$U$4,0))*$J262</f>
        <v>0</v>
      </c>
      <c r="EA262" s="27">
        <f>INDEX('Mapping water'!$A$4:$U$352,MATCH($B262,'Mapping water'!$B$4:$B$352,0),MATCH(DI$4,'Mapping water'!$A$4:$U$4,0))*$J262</f>
        <v>0</v>
      </c>
      <c r="EB262" s="27">
        <f>INDEX('Mapping water'!$A$4:$U$352,MATCH($B262,'Mapping water'!$B$4:$B$352,0),MATCH(DJ$4,'Mapping water'!$A$4:$U$4,0))*$J262</f>
        <v>0</v>
      </c>
      <c r="EC262" s="27">
        <f>INDEX('Mapping water'!$A$4:$U$352,MATCH($B262,'Mapping water'!$B$4:$B$352,0),MATCH(DK$4,'Mapping water'!$A$4:$U$4,0))*$J262</f>
        <v>0</v>
      </c>
      <c r="ED262" s="27">
        <f>INDEX('Mapping water'!$A$4:$U$352,MATCH($B262,'Mapping water'!$B$4:$B$352,0),MATCH(DL$4,'Mapping water'!$A$4:$U$4,0))*$J262</f>
        <v>0</v>
      </c>
      <c r="EE262" s="27">
        <f>INDEX('Mapping water'!$A$4:$U$352,MATCH($B262,'Mapping water'!$B$4:$B$352,0),MATCH(DM$4,'Mapping water'!$A$4:$U$4,0))*$J262</f>
        <v>0</v>
      </c>
      <c r="EF262" s="27">
        <f>INDEX('Mapping water'!$A$4:$U$352,MATCH($B262,'Mapping water'!$B$4:$B$352,0),MATCH(DN$4,'Mapping water'!$A$4:$U$4,0))*$J262</f>
        <v>0</v>
      </c>
      <c r="EG262" s="27">
        <f>INDEX('Mapping water'!$A$4:$U$352,MATCH($B262,'Mapping water'!$B$4:$B$352,0),MATCH(DO$4,'Mapping water'!$A$4:$U$4,0))*$J262</f>
        <v>0</v>
      </c>
      <c r="EH262" s="27">
        <f>INDEX('Mapping water'!$A$4:$U$352,MATCH($B262,'Mapping water'!$B$4:$B$352,0),MATCH(DP$4,'Mapping water'!$A$4:$U$4,0))*$K262</f>
        <v>0</v>
      </c>
      <c r="EI262" s="27">
        <f>INDEX('Mapping water'!$A$4:$U$352,MATCH($B262,'Mapping water'!$B$4:$B$352,0),MATCH(DQ$4,'Mapping water'!$A$4:$U$4,0))*$K262</f>
        <v>0</v>
      </c>
      <c r="EJ262" s="27">
        <f>INDEX('Mapping water'!$A$4:$U$352,MATCH($B262,'Mapping water'!$B$4:$B$352,0),MATCH(DR$4,'Mapping water'!$A$4:$U$4,0))*$K262</f>
        <v>0</v>
      </c>
      <c r="EK262" s="27">
        <f>INDEX('Mapping water'!$A$4:$U$352,MATCH($B262,'Mapping water'!$B$4:$B$352,0),MATCH(DS$4,'Mapping water'!$A$4:$U$4,0))*$K262</f>
        <v>0</v>
      </c>
      <c r="EL262" s="27">
        <f>INDEX('Mapping water'!$A$4:$U$352,MATCH($B262,'Mapping water'!$B$4:$B$352,0),MATCH(DT$4,'Mapping water'!$A$4:$U$4,0))*$K262</f>
        <v>0</v>
      </c>
      <c r="EM262" s="27">
        <f>INDEX('Mapping water'!$A$4:$U$352,MATCH($B262,'Mapping water'!$B$4:$B$352,0),MATCH(DU$4,'Mapping water'!$A$4:$U$4,0))*$K262</f>
        <v>56143</v>
      </c>
      <c r="EN262" s="27">
        <f>INDEX('Mapping water'!$A$4:$U$352,MATCH($B262,'Mapping water'!$B$4:$B$352,0),MATCH(DV$4,'Mapping water'!$A$4:$U$4,0))*$K262</f>
        <v>0</v>
      </c>
      <c r="EO262" s="27">
        <f>INDEX('Mapping water'!$A$4:$U$352,MATCH($B262,'Mapping water'!$B$4:$B$352,0),MATCH(DW$4,'Mapping water'!$A$4:$U$4,0))*$K262</f>
        <v>0</v>
      </c>
      <c r="EP262" s="27">
        <f>INDEX('Mapping water'!$A$4:$U$352,MATCH($B262,'Mapping water'!$B$4:$B$352,0),MATCH(DX$4,'Mapping water'!$A$4:$U$4,0))*$K262</f>
        <v>0</v>
      </c>
      <c r="EQ262" s="27">
        <f>INDEX('Mapping water'!$A$4:$U$352,MATCH($B262,'Mapping water'!$B$4:$B$352,0),MATCH(DY$4,'Mapping water'!$A$4:$U$4,0))*$K262</f>
        <v>0</v>
      </c>
      <c r="ER262" s="27">
        <f>INDEX('Mapping water'!$A$4:$U$352,MATCH($B262,'Mapping water'!$B$4:$B$352,0),MATCH(DZ$4,'Mapping water'!$A$4:$U$4,0))*$K262</f>
        <v>0</v>
      </c>
      <c r="ES262" s="27">
        <f>INDEX('Mapping water'!$A$4:$U$352,MATCH($B262,'Mapping water'!$B$4:$B$352,0),MATCH(EA$4,'Mapping water'!$A$4:$U$4,0))*$K262</f>
        <v>0</v>
      </c>
      <c r="ET262" s="27">
        <f>INDEX('Mapping water'!$A$4:$U$352,MATCH($B262,'Mapping water'!$B$4:$B$352,0),MATCH(EB$4,'Mapping water'!$A$4:$U$4,0))*$K262</f>
        <v>0</v>
      </c>
      <c r="EU262" s="27">
        <f>INDEX('Mapping water'!$A$4:$U$352,MATCH($B262,'Mapping water'!$B$4:$B$352,0),MATCH(EC$4,'Mapping water'!$A$4:$U$4,0))*$K262</f>
        <v>0</v>
      </c>
      <c r="EV262" s="27">
        <f>INDEX('Mapping water'!$A$4:$U$352,MATCH($B262,'Mapping water'!$B$4:$B$352,0),MATCH(ED$4,'Mapping water'!$A$4:$U$4,0))*$K262</f>
        <v>0</v>
      </c>
      <c r="EW262" s="27">
        <f>INDEX('Mapping water'!$A$4:$U$352,MATCH($B262,'Mapping water'!$B$4:$B$352,0),MATCH(EE$4,'Mapping water'!$A$4:$U$4,0))*$K262</f>
        <v>0</v>
      </c>
      <c r="EX262" s="27">
        <f>INDEX('Mapping water'!$A$4:$U$352,MATCH($B262,'Mapping water'!$B$4:$B$352,0),MATCH(EF$4,'Mapping water'!$A$4:$U$4,0))*$K262</f>
        <v>0</v>
      </c>
      <c r="EY262" s="27">
        <f>INDEX('Mapping water'!$A$4:$U$352,MATCH($B262,'Mapping water'!$B$4:$B$352,0),MATCH(EG$4,'Mapping water'!$A$4:$U$4,0))*$K262</f>
        <v>0</v>
      </c>
    </row>
    <row r="263" spans="1:155" x14ac:dyDescent="0.2">
      <c r="A263" s="26" t="s">
        <v>385</v>
      </c>
      <c r="B263" s="26" t="s">
        <v>386</v>
      </c>
      <c r="C263" s="26" t="s">
        <v>5</v>
      </c>
      <c r="D263" s="27">
        <f>INDEX('Households England'!S$6:S$375,MATCH('Mapping HH to population water'!$B263,'Households England'!$B$6:$B$375,0))</f>
        <v>34172</v>
      </c>
      <c r="E263" s="27">
        <f>INDEX('Households England'!T$6:T$375,MATCH('Mapping HH to population water'!$B263,'Households England'!$B$6:$B$375,0))</f>
        <v>34558</v>
      </c>
      <c r="F263" s="27">
        <f>INDEX('Households England'!U$6:U$375,MATCH('Mapping HH to population water'!$B263,'Households England'!$B$6:$B$375,0))</f>
        <v>35013</v>
      </c>
      <c r="G263" s="27">
        <f>INDEX('Households England'!V$6:V$375,MATCH('Mapping HH to population water'!$B263,'Households England'!$B$6:$B$375,0))</f>
        <v>35392</v>
      </c>
      <c r="H263" s="27">
        <f>INDEX('Households England'!W$6:W$375,MATCH('Mapping HH to population water'!$B263,'Households England'!$B$6:$B$375,0))</f>
        <v>35770</v>
      </c>
      <c r="I263" s="27">
        <f>INDEX('Households England'!X$6:X$375,MATCH('Mapping HH to population water'!$B263,'Households England'!$B$6:$B$375,0))</f>
        <v>36179</v>
      </c>
      <c r="J263" s="27">
        <f>INDEX('Households England'!Y$6:Y$375,MATCH('Mapping HH to population water'!$B263,'Households England'!$B$6:$B$375,0))</f>
        <v>36590</v>
      </c>
      <c r="K263" s="27">
        <f>INDEX('Households England'!Z$6:Z$375,MATCH('Mapping HH to population water'!$B263,'Households England'!$B$6:$B$375,0))</f>
        <v>36987</v>
      </c>
      <c r="L263" s="27">
        <f>INDEX('Mapping water'!$A$4:$U$352,MATCH($B263,'Mapping water'!$B$4:$B$352,0),MATCH(L$4,'Mapping water'!$A$4:$U$4,0))*$D263</f>
        <v>0</v>
      </c>
      <c r="M263" s="27">
        <f>INDEX('Mapping water'!$A$4:$U$352,MATCH($B263,'Mapping water'!$B$4:$B$352,0),MATCH(M$4,'Mapping water'!$A$4:$U$4,0))*$D263</f>
        <v>0</v>
      </c>
      <c r="N263" s="27">
        <f>INDEX('Mapping water'!$A$4:$U$352,MATCH($B263,'Mapping water'!$B$4:$B$352,0),MATCH(N$4,'Mapping water'!$A$4:$U$4,0))*$D263</f>
        <v>0</v>
      </c>
      <c r="O263" s="27">
        <f>INDEX('Mapping water'!$A$4:$U$352,MATCH($B263,'Mapping water'!$B$4:$B$352,0),MATCH(O$4,'Mapping water'!$A$4:$U$4,0))*$D263</f>
        <v>0</v>
      </c>
      <c r="P263" s="27">
        <f>INDEX('Mapping water'!$A$4:$U$352,MATCH($B263,'Mapping water'!$B$4:$B$352,0),MATCH(P$4,'Mapping water'!$A$4:$U$4,0))*$D263</f>
        <v>0</v>
      </c>
      <c r="Q263" s="27">
        <f>INDEX('Mapping water'!$A$4:$U$352,MATCH($B263,'Mapping water'!$B$4:$B$352,0),MATCH(Q$4,'Mapping water'!$A$4:$U$4,0))*$D263</f>
        <v>34172</v>
      </c>
      <c r="R263" s="27">
        <f>INDEX('Mapping water'!$A$4:$U$352,MATCH($B263,'Mapping water'!$B$4:$B$352,0),MATCH(R$4,'Mapping water'!$A$4:$U$4,0))*$D263</f>
        <v>0</v>
      </c>
      <c r="S263" s="27">
        <f>INDEX('Mapping water'!$A$4:$U$352,MATCH($B263,'Mapping water'!$B$4:$B$352,0),MATCH(S$4,'Mapping water'!$A$4:$U$4,0))*$D263</f>
        <v>0</v>
      </c>
      <c r="T263" s="27">
        <f>INDEX('Mapping water'!$A$4:$U$352,MATCH($B263,'Mapping water'!$B$4:$B$352,0),MATCH(T$4,'Mapping water'!$A$4:$U$4,0))*$D263</f>
        <v>0</v>
      </c>
      <c r="U263" s="27">
        <f>INDEX('Mapping water'!$A$4:$U$352,MATCH($B263,'Mapping water'!$B$4:$B$352,0),MATCH(U$4,'Mapping water'!$A$4:$U$4,0))*$D263</f>
        <v>0</v>
      </c>
      <c r="V263" s="27">
        <f>INDEX('Mapping water'!$A$4:$U$352,MATCH($B263,'Mapping water'!$B$4:$B$352,0),MATCH(V$4,'Mapping water'!$A$4:$U$4,0))*$D263</f>
        <v>0</v>
      </c>
      <c r="W263" s="27">
        <f>INDEX('Mapping water'!$A$4:$U$352,MATCH($B263,'Mapping water'!$B$4:$B$352,0),MATCH(W$4,'Mapping water'!$A$4:$U$4,0))*$D263</f>
        <v>0</v>
      </c>
      <c r="X263" s="27">
        <f>INDEX('Mapping water'!$A$4:$U$352,MATCH($B263,'Mapping water'!$B$4:$B$352,0),MATCH(X$4,'Mapping water'!$A$4:$U$4,0))*$D263</f>
        <v>0</v>
      </c>
      <c r="Y263" s="27">
        <f>INDEX('Mapping water'!$A$4:$U$352,MATCH($B263,'Mapping water'!$B$4:$B$352,0),MATCH(Y$4,'Mapping water'!$A$4:$U$4,0))*$D263</f>
        <v>0</v>
      </c>
      <c r="Z263" s="27">
        <f>INDEX('Mapping water'!$A$4:$U$352,MATCH($B263,'Mapping water'!$B$4:$B$352,0),MATCH(Z$4,'Mapping water'!$A$4:$U$4,0))*$D263</f>
        <v>0</v>
      </c>
      <c r="AA263" s="27">
        <f>INDEX('Mapping water'!$A$4:$U$352,MATCH($B263,'Mapping water'!$B$4:$B$352,0),MATCH(AA$4,'Mapping water'!$A$4:$U$4,0))*$D263</f>
        <v>0</v>
      </c>
      <c r="AB263" s="27">
        <f>INDEX('Mapping water'!$A$4:$U$352,MATCH($B263,'Mapping water'!$B$4:$B$352,0),MATCH(AB$4,'Mapping water'!$A$4:$U$4,0))*$D263</f>
        <v>0</v>
      </c>
      <c r="AC263" s="27">
        <f>INDEX('Mapping water'!$A$4:$U$352,MATCH($B263,'Mapping water'!$B$4:$B$352,0),MATCH(AC$4,'Mapping water'!$A$4:$U$4,0))*$D263</f>
        <v>0</v>
      </c>
      <c r="AD263" s="27">
        <f>INDEX('Mapping water'!$A$4:$U$352,MATCH($B263,'Mapping water'!$B$4:$B$352,0),MATCH(AD$4,'Mapping water'!$A$4:$U$4,0))*$E263</f>
        <v>0</v>
      </c>
      <c r="AE263" s="27">
        <f>INDEX('Mapping water'!$A$4:$U$352,MATCH($B263,'Mapping water'!$B$4:$B$352,0),MATCH(AE$4,'Mapping water'!$A$4:$U$4,0))*$E263</f>
        <v>0</v>
      </c>
      <c r="AF263" s="27">
        <f>INDEX('Mapping water'!$A$4:$U$352,MATCH($B263,'Mapping water'!$B$4:$B$352,0),MATCH(AF$4,'Mapping water'!$A$4:$U$4,0))*$E263</f>
        <v>0</v>
      </c>
      <c r="AG263" s="27">
        <f>INDEX('Mapping water'!$A$4:$U$352,MATCH($B263,'Mapping water'!$B$4:$B$352,0),MATCH(AG$4,'Mapping water'!$A$4:$U$4,0))*$E263</f>
        <v>0</v>
      </c>
      <c r="AH263" s="27">
        <f>INDEX('Mapping water'!$A$4:$U$352,MATCH($B263,'Mapping water'!$B$4:$B$352,0),MATCH(AH$4,'Mapping water'!$A$4:$U$4,0))*$E263</f>
        <v>0</v>
      </c>
      <c r="AI263" s="27">
        <f>INDEX('Mapping water'!$A$4:$U$352,MATCH($B263,'Mapping water'!$B$4:$B$352,0),MATCH(AI$4,'Mapping water'!$A$4:$U$4,0))*$E263</f>
        <v>34558</v>
      </c>
      <c r="AJ263" s="27">
        <f>INDEX('Mapping water'!$A$4:$U$352,MATCH($B263,'Mapping water'!$B$4:$B$352,0),MATCH(AJ$4,'Mapping water'!$A$4:$U$4,0))*$E263</f>
        <v>0</v>
      </c>
      <c r="AK263" s="27">
        <f>INDEX('Mapping water'!$A$4:$U$352,MATCH($B263,'Mapping water'!$B$4:$B$352,0),MATCH(AK$4,'Mapping water'!$A$4:$U$4,0))*$E263</f>
        <v>0</v>
      </c>
      <c r="AL263" s="27">
        <f>INDEX('Mapping water'!$A$4:$U$352,MATCH($B263,'Mapping water'!$B$4:$B$352,0),MATCH(AL$4,'Mapping water'!$A$4:$U$4,0))*$E263</f>
        <v>0</v>
      </c>
      <c r="AM263" s="27">
        <f>INDEX('Mapping water'!$A$4:$U$352,MATCH($B263,'Mapping water'!$B$4:$B$352,0),MATCH(AM$4,'Mapping water'!$A$4:$U$4,0))*$E263</f>
        <v>0</v>
      </c>
      <c r="AN263" s="27">
        <f>INDEX('Mapping water'!$A$4:$U$352,MATCH($B263,'Mapping water'!$B$4:$B$352,0),MATCH(AN$4,'Mapping water'!$A$4:$U$4,0))*$E263</f>
        <v>0</v>
      </c>
      <c r="AO263" s="27">
        <f>INDEX('Mapping water'!$A$4:$U$352,MATCH($B263,'Mapping water'!$B$4:$B$352,0),MATCH(AO$4,'Mapping water'!$A$4:$U$4,0))*$E263</f>
        <v>0</v>
      </c>
      <c r="AP263" s="27">
        <f>INDEX('Mapping water'!$A$4:$U$352,MATCH($B263,'Mapping water'!$B$4:$B$352,0),MATCH(AP$4,'Mapping water'!$A$4:$U$4,0))*$E263</f>
        <v>0</v>
      </c>
      <c r="AQ263" s="27">
        <f>INDEX('Mapping water'!$A$4:$U$352,MATCH($B263,'Mapping water'!$B$4:$B$352,0),MATCH(AQ$4,'Mapping water'!$A$4:$U$4,0))*$E263</f>
        <v>0</v>
      </c>
      <c r="AR263" s="27">
        <f>INDEX('Mapping water'!$A$4:$U$352,MATCH($B263,'Mapping water'!$B$4:$B$352,0),MATCH(AR$4,'Mapping water'!$A$4:$U$4,0))*$E263</f>
        <v>0</v>
      </c>
      <c r="AS263" s="27">
        <f>INDEX('Mapping water'!$A$4:$U$352,MATCH($B263,'Mapping water'!$B$4:$B$352,0),MATCH(AS$4,'Mapping water'!$A$4:$U$4,0))*$E263</f>
        <v>0</v>
      </c>
      <c r="AT263" s="27">
        <f>INDEX('Mapping water'!$A$4:$U$352,MATCH($B263,'Mapping water'!$B$4:$B$352,0),MATCH(AT$4,'Mapping water'!$A$4:$U$4,0))*$E263</f>
        <v>0</v>
      </c>
      <c r="AU263" s="27">
        <f>INDEX('Mapping water'!$A$4:$U$352,MATCH($B263,'Mapping water'!$B$4:$B$352,0),MATCH(AU$4,'Mapping water'!$A$4:$U$4,0))*$E263</f>
        <v>0</v>
      </c>
      <c r="AV263" s="27">
        <f>INDEX('Mapping water'!$A$4:$U$352,MATCH($B263,'Mapping water'!$B$4:$B$352,0),MATCH(AD$4,'Mapping water'!$A$4:$U$4,0))*$F263</f>
        <v>0</v>
      </c>
      <c r="AW263" s="27">
        <f>INDEX('Mapping water'!$A$4:$U$352,MATCH($B263,'Mapping water'!$B$4:$B$352,0),MATCH(AE$4,'Mapping water'!$A$4:$U$4,0))*$F263</f>
        <v>0</v>
      </c>
      <c r="AX263" s="27">
        <f>INDEX('Mapping water'!$A$4:$U$352,MATCH($B263,'Mapping water'!$B$4:$B$352,0),MATCH(AF$4,'Mapping water'!$A$4:$U$4,0))*$F263</f>
        <v>0</v>
      </c>
      <c r="AY263" s="27">
        <f>INDEX('Mapping water'!$A$4:$U$352,MATCH($B263,'Mapping water'!$B$4:$B$352,0),MATCH(AG$4,'Mapping water'!$A$4:$U$4,0))*$F263</f>
        <v>0</v>
      </c>
      <c r="AZ263" s="27">
        <f>INDEX('Mapping water'!$A$4:$U$352,MATCH($B263,'Mapping water'!$B$4:$B$352,0),MATCH(AH$4,'Mapping water'!$A$4:$U$4,0))*$F263</f>
        <v>0</v>
      </c>
      <c r="BA263" s="27">
        <f>INDEX('Mapping water'!$A$4:$U$352,MATCH($B263,'Mapping water'!$B$4:$B$352,0),MATCH(AI$4,'Mapping water'!$A$4:$U$4,0))*$F263</f>
        <v>35013</v>
      </c>
      <c r="BB263" s="27">
        <f>INDEX('Mapping water'!$A$4:$U$352,MATCH($B263,'Mapping water'!$B$4:$B$352,0),MATCH(AJ$4,'Mapping water'!$A$4:$U$4,0))*$F263</f>
        <v>0</v>
      </c>
      <c r="BC263" s="27">
        <f>INDEX('Mapping water'!$A$4:$U$352,MATCH($B263,'Mapping water'!$B$4:$B$352,0),MATCH(AK$4,'Mapping water'!$A$4:$U$4,0))*$F263</f>
        <v>0</v>
      </c>
      <c r="BD263" s="27">
        <f>INDEX('Mapping water'!$A$4:$U$352,MATCH($B263,'Mapping water'!$B$4:$B$352,0),MATCH(AL$4,'Mapping water'!$A$4:$U$4,0))*$F263</f>
        <v>0</v>
      </c>
      <c r="BE263" s="27">
        <f>INDEX('Mapping water'!$A$4:$U$352,MATCH($B263,'Mapping water'!$B$4:$B$352,0),MATCH(AM$4,'Mapping water'!$A$4:$U$4,0))*$F263</f>
        <v>0</v>
      </c>
      <c r="BF263" s="27">
        <f>INDEX('Mapping water'!$A$4:$U$352,MATCH($B263,'Mapping water'!$B$4:$B$352,0),MATCH(AN$4,'Mapping water'!$A$4:$U$4,0))*$F263</f>
        <v>0</v>
      </c>
      <c r="BG263" s="27">
        <f>INDEX('Mapping water'!$A$4:$U$352,MATCH($B263,'Mapping water'!$B$4:$B$352,0),MATCH(AO$4,'Mapping water'!$A$4:$U$4,0))*$F263</f>
        <v>0</v>
      </c>
      <c r="BH263" s="27">
        <f>INDEX('Mapping water'!$A$4:$U$352,MATCH($B263,'Mapping water'!$B$4:$B$352,0),MATCH(AP$4,'Mapping water'!$A$4:$U$4,0))*$F263</f>
        <v>0</v>
      </c>
      <c r="BI263" s="27">
        <f>INDEX('Mapping water'!$A$4:$U$352,MATCH($B263,'Mapping water'!$B$4:$B$352,0),MATCH(AQ$4,'Mapping water'!$A$4:$U$4,0))*$F263</f>
        <v>0</v>
      </c>
      <c r="BJ263" s="27">
        <f>INDEX('Mapping water'!$A$4:$U$352,MATCH($B263,'Mapping water'!$B$4:$B$352,0),MATCH(AR$4,'Mapping water'!$A$4:$U$4,0))*$F263</f>
        <v>0</v>
      </c>
      <c r="BK263" s="27">
        <f>INDEX('Mapping water'!$A$4:$U$352,MATCH($B263,'Mapping water'!$B$4:$B$352,0),MATCH(AS$4,'Mapping water'!$A$4:$U$4,0))*$F263</f>
        <v>0</v>
      </c>
      <c r="BL263" s="27">
        <f>INDEX('Mapping water'!$A$4:$U$352,MATCH($B263,'Mapping water'!$B$4:$B$352,0),MATCH(AT$4,'Mapping water'!$A$4:$U$4,0))*$F263</f>
        <v>0</v>
      </c>
      <c r="BM263" s="27">
        <f>INDEX('Mapping water'!$A$4:$U$352,MATCH($B263,'Mapping water'!$B$4:$B$352,0),MATCH(AU$4,'Mapping water'!$A$4:$U$4,0))*$F263</f>
        <v>0</v>
      </c>
      <c r="BN263" s="27">
        <f>INDEX('Mapping water'!$A$4:$U$352,MATCH($B263,'Mapping water'!$B$4:$B$352,0),MATCH(AV$4,'Mapping water'!$A$4:$U$4,0))*$G263</f>
        <v>0</v>
      </c>
      <c r="BO263" s="27">
        <f>INDEX('Mapping water'!$A$4:$U$352,MATCH($B263,'Mapping water'!$B$4:$B$352,0),MATCH(AW$4,'Mapping water'!$A$4:$U$4,0))*$G263</f>
        <v>0</v>
      </c>
      <c r="BP263" s="27">
        <f>INDEX('Mapping water'!$A$4:$U$352,MATCH($B263,'Mapping water'!$B$4:$B$352,0),MATCH(AX$4,'Mapping water'!$A$4:$U$4,0))*$G263</f>
        <v>0</v>
      </c>
      <c r="BQ263" s="27">
        <f>INDEX('Mapping water'!$A$4:$U$352,MATCH($B263,'Mapping water'!$B$4:$B$352,0),MATCH(AY$4,'Mapping water'!$A$4:$U$4,0))*$G263</f>
        <v>0</v>
      </c>
      <c r="BR263" s="27">
        <f>INDEX('Mapping water'!$A$4:$U$352,MATCH($B263,'Mapping water'!$B$4:$B$352,0),MATCH(AZ$4,'Mapping water'!$A$4:$U$4,0))*$G263</f>
        <v>0</v>
      </c>
      <c r="BS263" s="27">
        <f>INDEX('Mapping water'!$A$4:$U$352,MATCH($B263,'Mapping water'!$B$4:$B$352,0),MATCH(BA$4,'Mapping water'!$A$4:$U$4,0))*$G263</f>
        <v>35392</v>
      </c>
      <c r="BT263" s="27">
        <f>INDEX('Mapping water'!$A$4:$U$352,MATCH($B263,'Mapping water'!$B$4:$B$352,0),MATCH(BB$4,'Mapping water'!$A$4:$U$4,0))*$G263</f>
        <v>0</v>
      </c>
      <c r="BU263" s="27">
        <f>INDEX('Mapping water'!$A$4:$U$352,MATCH($B263,'Mapping water'!$B$4:$B$352,0),MATCH(BC$4,'Mapping water'!$A$4:$U$4,0))*$G263</f>
        <v>0</v>
      </c>
      <c r="BV263" s="27">
        <f>INDEX('Mapping water'!$A$4:$U$352,MATCH($B263,'Mapping water'!$B$4:$B$352,0),MATCH(BD$4,'Mapping water'!$A$4:$U$4,0))*$G263</f>
        <v>0</v>
      </c>
      <c r="BW263" s="27">
        <f>INDEX('Mapping water'!$A$4:$U$352,MATCH($B263,'Mapping water'!$B$4:$B$352,0),MATCH(BE$4,'Mapping water'!$A$4:$U$4,0))*$G263</f>
        <v>0</v>
      </c>
      <c r="BX263" s="27">
        <f>INDEX('Mapping water'!$A$4:$U$352,MATCH($B263,'Mapping water'!$B$4:$B$352,0),MATCH(BF$4,'Mapping water'!$A$4:$U$4,0))*$G263</f>
        <v>0</v>
      </c>
      <c r="BY263" s="27">
        <f>INDEX('Mapping water'!$A$4:$U$352,MATCH($B263,'Mapping water'!$B$4:$B$352,0),MATCH(BG$4,'Mapping water'!$A$4:$U$4,0))*$G263</f>
        <v>0</v>
      </c>
      <c r="BZ263" s="27">
        <f>INDEX('Mapping water'!$A$4:$U$352,MATCH($B263,'Mapping water'!$B$4:$B$352,0),MATCH(BH$4,'Mapping water'!$A$4:$U$4,0))*$G263</f>
        <v>0</v>
      </c>
      <c r="CA263" s="27">
        <f>INDEX('Mapping water'!$A$4:$U$352,MATCH($B263,'Mapping water'!$B$4:$B$352,0),MATCH(BI$4,'Mapping water'!$A$4:$U$4,0))*$G263</f>
        <v>0</v>
      </c>
      <c r="CB263" s="27">
        <f>INDEX('Mapping water'!$A$4:$U$352,MATCH($B263,'Mapping water'!$B$4:$B$352,0),MATCH(BJ$4,'Mapping water'!$A$4:$U$4,0))*$G263</f>
        <v>0</v>
      </c>
      <c r="CC263" s="27">
        <f>INDEX('Mapping water'!$A$4:$U$352,MATCH($B263,'Mapping water'!$B$4:$B$352,0),MATCH(BK$4,'Mapping water'!$A$4:$U$4,0))*$G263</f>
        <v>0</v>
      </c>
      <c r="CD263" s="27">
        <f>INDEX('Mapping water'!$A$4:$U$352,MATCH($B263,'Mapping water'!$B$4:$B$352,0),MATCH(BL$4,'Mapping water'!$A$4:$U$4,0))*$G263</f>
        <v>0</v>
      </c>
      <c r="CE263" s="27">
        <f>INDEX('Mapping water'!$A$4:$U$352,MATCH($B263,'Mapping water'!$B$4:$B$352,0),MATCH(BM$4,'Mapping water'!$A$4:$U$4,0))*$G263</f>
        <v>0</v>
      </c>
      <c r="CF263" s="27">
        <f>INDEX('Mapping water'!$A$4:$U$352,MATCH($B263,'Mapping water'!$B$4:$B$352,0),MATCH(BN$4,'Mapping water'!$A$4:$U$4,0))*$H263</f>
        <v>0</v>
      </c>
      <c r="CG263" s="27">
        <f>INDEX('Mapping water'!$A$4:$U$352,MATCH($B263,'Mapping water'!$B$4:$B$352,0),MATCH(BO$4,'Mapping water'!$A$4:$U$4,0))*$H263</f>
        <v>0</v>
      </c>
      <c r="CH263" s="27">
        <f>INDEX('Mapping water'!$A$4:$U$352,MATCH($B263,'Mapping water'!$B$4:$B$352,0),MATCH(BP$4,'Mapping water'!$A$4:$U$4,0))*$H263</f>
        <v>0</v>
      </c>
      <c r="CI263" s="27">
        <f>INDEX('Mapping water'!$A$4:$U$352,MATCH($B263,'Mapping water'!$B$4:$B$352,0),MATCH(BQ$4,'Mapping water'!$A$4:$U$4,0))*$H263</f>
        <v>0</v>
      </c>
      <c r="CJ263" s="27">
        <f>INDEX('Mapping water'!$A$4:$U$352,MATCH($B263,'Mapping water'!$B$4:$B$352,0),MATCH(BR$4,'Mapping water'!$A$4:$U$4,0))*$H263</f>
        <v>0</v>
      </c>
      <c r="CK263" s="27">
        <f>INDEX('Mapping water'!$A$4:$U$352,MATCH($B263,'Mapping water'!$B$4:$B$352,0),MATCH(BS$4,'Mapping water'!$A$4:$U$4,0))*$H263</f>
        <v>35770</v>
      </c>
      <c r="CL263" s="27">
        <f>INDEX('Mapping water'!$A$4:$U$352,MATCH($B263,'Mapping water'!$B$4:$B$352,0),MATCH(BT$4,'Mapping water'!$A$4:$U$4,0))*$H263</f>
        <v>0</v>
      </c>
      <c r="CM263" s="27">
        <f>INDEX('Mapping water'!$A$4:$U$352,MATCH($B263,'Mapping water'!$B$4:$B$352,0),MATCH(BU$4,'Mapping water'!$A$4:$U$4,0))*$H263</f>
        <v>0</v>
      </c>
      <c r="CN263" s="27">
        <f>INDEX('Mapping water'!$A$4:$U$352,MATCH($B263,'Mapping water'!$B$4:$B$352,0),MATCH(BV$4,'Mapping water'!$A$4:$U$4,0))*$H263</f>
        <v>0</v>
      </c>
      <c r="CO263" s="27">
        <f>INDEX('Mapping water'!$A$4:$U$352,MATCH($B263,'Mapping water'!$B$4:$B$352,0),MATCH(BW$4,'Mapping water'!$A$4:$U$4,0))*$H263</f>
        <v>0</v>
      </c>
      <c r="CP263" s="27">
        <f>INDEX('Mapping water'!$A$4:$U$352,MATCH($B263,'Mapping water'!$B$4:$B$352,0),MATCH(BX$4,'Mapping water'!$A$4:$U$4,0))*$H263</f>
        <v>0</v>
      </c>
      <c r="CQ263" s="27">
        <f>INDEX('Mapping water'!$A$4:$U$352,MATCH($B263,'Mapping water'!$B$4:$B$352,0),MATCH(BY$4,'Mapping water'!$A$4:$U$4,0))*$H263</f>
        <v>0</v>
      </c>
      <c r="CR263" s="27">
        <f>INDEX('Mapping water'!$A$4:$U$352,MATCH($B263,'Mapping water'!$B$4:$B$352,0),MATCH(BZ$4,'Mapping water'!$A$4:$U$4,0))*$H263</f>
        <v>0</v>
      </c>
      <c r="CS263" s="27">
        <f>INDEX('Mapping water'!$A$4:$U$352,MATCH($B263,'Mapping water'!$B$4:$B$352,0),MATCH(CA$4,'Mapping water'!$A$4:$U$4,0))*$H263</f>
        <v>0</v>
      </c>
      <c r="CT263" s="27">
        <f>INDEX('Mapping water'!$A$4:$U$352,MATCH($B263,'Mapping water'!$B$4:$B$352,0),MATCH(CB$4,'Mapping water'!$A$4:$U$4,0))*$H263</f>
        <v>0</v>
      </c>
      <c r="CU263" s="27">
        <f>INDEX('Mapping water'!$A$4:$U$352,MATCH($B263,'Mapping water'!$B$4:$B$352,0),MATCH(CC$4,'Mapping water'!$A$4:$U$4,0))*$H263</f>
        <v>0</v>
      </c>
      <c r="CV263" s="27">
        <f>INDEX('Mapping water'!$A$4:$U$352,MATCH($B263,'Mapping water'!$B$4:$B$352,0),MATCH(CD$4,'Mapping water'!$A$4:$U$4,0))*$H263</f>
        <v>0</v>
      </c>
      <c r="CW263" s="27">
        <f>INDEX('Mapping water'!$A$4:$U$352,MATCH($B263,'Mapping water'!$B$4:$B$352,0),MATCH(CE$4,'Mapping water'!$A$4:$U$4,0))*$H263</f>
        <v>0</v>
      </c>
      <c r="CX263" s="27">
        <f>INDEX('Mapping water'!$A$4:$U$352,MATCH($B263,'Mapping water'!$B$4:$B$352,0),MATCH(CF$4,'Mapping water'!$A$4:$U$4,0))*$I263</f>
        <v>0</v>
      </c>
      <c r="CY263" s="27">
        <f>INDEX('Mapping water'!$A$4:$U$352,MATCH($B263,'Mapping water'!$B$4:$B$352,0),MATCH(CG$4,'Mapping water'!$A$4:$U$4,0))*$I263</f>
        <v>0</v>
      </c>
      <c r="CZ263" s="27">
        <f>INDEX('Mapping water'!$A$4:$U$352,MATCH($B263,'Mapping water'!$B$4:$B$352,0),MATCH(CH$4,'Mapping water'!$A$4:$U$4,0))*$I263</f>
        <v>0</v>
      </c>
      <c r="DA263" s="27">
        <f>INDEX('Mapping water'!$A$4:$U$352,MATCH($B263,'Mapping water'!$B$4:$B$352,0),MATCH(CI$4,'Mapping water'!$A$4:$U$4,0))*$I263</f>
        <v>0</v>
      </c>
      <c r="DB263" s="27">
        <f>INDEX('Mapping water'!$A$4:$U$352,MATCH($B263,'Mapping water'!$B$4:$B$352,0),MATCH(CJ$4,'Mapping water'!$A$4:$U$4,0))*$I263</f>
        <v>0</v>
      </c>
      <c r="DC263" s="27">
        <f>INDEX('Mapping water'!$A$4:$U$352,MATCH($B263,'Mapping water'!$B$4:$B$352,0),MATCH(CK$4,'Mapping water'!$A$4:$U$4,0))*$I263</f>
        <v>36179</v>
      </c>
      <c r="DD263" s="27">
        <f>INDEX('Mapping water'!$A$4:$U$352,MATCH($B263,'Mapping water'!$B$4:$B$352,0),MATCH(CL$4,'Mapping water'!$A$4:$U$4,0))*$I263</f>
        <v>0</v>
      </c>
      <c r="DE263" s="27">
        <f>INDEX('Mapping water'!$A$4:$U$352,MATCH($B263,'Mapping water'!$B$4:$B$352,0),MATCH(CM$4,'Mapping water'!$A$4:$U$4,0))*$I263</f>
        <v>0</v>
      </c>
      <c r="DF263" s="27">
        <f>INDEX('Mapping water'!$A$4:$U$352,MATCH($B263,'Mapping water'!$B$4:$B$352,0),MATCH(CN$4,'Mapping water'!$A$4:$U$4,0))*$I263</f>
        <v>0</v>
      </c>
      <c r="DG263" s="27">
        <f>INDEX('Mapping water'!$A$4:$U$352,MATCH($B263,'Mapping water'!$B$4:$B$352,0),MATCH(CO$4,'Mapping water'!$A$4:$U$4,0))*$I263</f>
        <v>0</v>
      </c>
      <c r="DH263" s="27">
        <f>INDEX('Mapping water'!$A$4:$U$352,MATCH($B263,'Mapping water'!$B$4:$B$352,0),MATCH(CP$4,'Mapping water'!$A$4:$U$4,0))*$I263</f>
        <v>0</v>
      </c>
      <c r="DI263" s="27">
        <f>INDEX('Mapping water'!$A$4:$U$352,MATCH($B263,'Mapping water'!$B$4:$B$352,0),MATCH(CQ$4,'Mapping water'!$A$4:$U$4,0))*$I263</f>
        <v>0</v>
      </c>
      <c r="DJ263" s="27">
        <f>INDEX('Mapping water'!$A$4:$U$352,MATCH($B263,'Mapping water'!$B$4:$B$352,0),MATCH(CR$4,'Mapping water'!$A$4:$U$4,0))*$I263</f>
        <v>0</v>
      </c>
      <c r="DK263" s="27">
        <f>INDEX('Mapping water'!$A$4:$U$352,MATCH($B263,'Mapping water'!$B$4:$B$352,0),MATCH(CS$4,'Mapping water'!$A$4:$U$4,0))*$I263</f>
        <v>0</v>
      </c>
      <c r="DL263" s="27">
        <f>INDEX('Mapping water'!$A$4:$U$352,MATCH($B263,'Mapping water'!$B$4:$B$352,0),MATCH(CT$4,'Mapping water'!$A$4:$U$4,0))*$I263</f>
        <v>0</v>
      </c>
      <c r="DM263" s="27">
        <f>INDEX('Mapping water'!$A$4:$U$352,MATCH($B263,'Mapping water'!$B$4:$B$352,0),MATCH(CU$4,'Mapping water'!$A$4:$U$4,0))*$I263</f>
        <v>0</v>
      </c>
      <c r="DN263" s="27">
        <f>INDEX('Mapping water'!$A$4:$U$352,MATCH($B263,'Mapping water'!$B$4:$B$352,0),MATCH(CV$4,'Mapping water'!$A$4:$U$4,0))*$I263</f>
        <v>0</v>
      </c>
      <c r="DO263" s="27">
        <f>INDEX('Mapping water'!$A$4:$U$352,MATCH($B263,'Mapping water'!$B$4:$B$352,0),MATCH(CW$4,'Mapping water'!$A$4:$U$4,0))*$I263</f>
        <v>0</v>
      </c>
      <c r="DP263" s="27">
        <f>INDEX('Mapping water'!$A$4:$U$352,MATCH($B263,'Mapping water'!$B$4:$B$352,0),MATCH(CX$4,'Mapping water'!$A$4:$U$4,0))*$J263</f>
        <v>0</v>
      </c>
      <c r="DQ263" s="27">
        <f>INDEX('Mapping water'!$A$4:$U$352,MATCH($B263,'Mapping water'!$B$4:$B$352,0),MATCH(CY$4,'Mapping water'!$A$4:$U$4,0))*$J263</f>
        <v>0</v>
      </c>
      <c r="DR263" s="27">
        <f>INDEX('Mapping water'!$A$4:$U$352,MATCH($B263,'Mapping water'!$B$4:$B$352,0),MATCH(CZ$4,'Mapping water'!$A$4:$U$4,0))*$J263</f>
        <v>0</v>
      </c>
      <c r="DS263" s="27">
        <f>INDEX('Mapping water'!$A$4:$U$352,MATCH($B263,'Mapping water'!$B$4:$B$352,0),MATCH(DA$4,'Mapping water'!$A$4:$U$4,0))*$J263</f>
        <v>0</v>
      </c>
      <c r="DT263" s="27">
        <f>INDEX('Mapping water'!$A$4:$U$352,MATCH($B263,'Mapping water'!$B$4:$B$352,0),MATCH(DB$4,'Mapping water'!$A$4:$U$4,0))*$J263</f>
        <v>0</v>
      </c>
      <c r="DU263" s="27">
        <f>INDEX('Mapping water'!$A$4:$U$352,MATCH($B263,'Mapping water'!$B$4:$B$352,0),MATCH(DC$4,'Mapping water'!$A$4:$U$4,0))*$J263</f>
        <v>36590</v>
      </c>
      <c r="DV263" s="27">
        <f>INDEX('Mapping water'!$A$4:$U$352,MATCH($B263,'Mapping water'!$B$4:$B$352,0),MATCH(DD$4,'Mapping water'!$A$4:$U$4,0))*$J263</f>
        <v>0</v>
      </c>
      <c r="DW263" s="27">
        <f>INDEX('Mapping water'!$A$4:$U$352,MATCH($B263,'Mapping water'!$B$4:$B$352,0),MATCH(DE$4,'Mapping water'!$A$4:$U$4,0))*$J263</f>
        <v>0</v>
      </c>
      <c r="DX263" s="27">
        <f>INDEX('Mapping water'!$A$4:$U$352,MATCH($B263,'Mapping water'!$B$4:$B$352,0),MATCH(DF$4,'Mapping water'!$A$4:$U$4,0))*$J263</f>
        <v>0</v>
      </c>
      <c r="DY263" s="27">
        <f>INDEX('Mapping water'!$A$4:$U$352,MATCH($B263,'Mapping water'!$B$4:$B$352,0),MATCH(DG$4,'Mapping water'!$A$4:$U$4,0))*$J263</f>
        <v>0</v>
      </c>
      <c r="DZ263" s="27">
        <f>INDEX('Mapping water'!$A$4:$U$352,MATCH($B263,'Mapping water'!$B$4:$B$352,0),MATCH(DH$4,'Mapping water'!$A$4:$U$4,0))*$J263</f>
        <v>0</v>
      </c>
      <c r="EA263" s="27">
        <f>INDEX('Mapping water'!$A$4:$U$352,MATCH($B263,'Mapping water'!$B$4:$B$352,0),MATCH(DI$4,'Mapping water'!$A$4:$U$4,0))*$J263</f>
        <v>0</v>
      </c>
      <c r="EB263" s="27">
        <f>INDEX('Mapping water'!$A$4:$U$352,MATCH($B263,'Mapping water'!$B$4:$B$352,0),MATCH(DJ$4,'Mapping water'!$A$4:$U$4,0))*$J263</f>
        <v>0</v>
      </c>
      <c r="EC263" s="27">
        <f>INDEX('Mapping water'!$A$4:$U$352,MATCH($B263,'Mapping water'!$B$4:$B$352,0),MATCH(DK$4,'Mapping water'!$A$4:$U$4,0))*$J263</f>
        <v>0</v>
      </c>
      <c r="ED263" s="27">
        <f>INDEX('Mapping water'!$A$4:$U$352,MATCH($B263,'Mapping water'!$B$4:$B$352,0),MATCH(DL$4,'Mapping water'!$A$4:$U$4,0))*$J263</f>
        <v>0</v>
      </c>
      <c r="EE263" s="27">
        <f>INDEX('Mapping water'!$A$4:$U$352,MATCH($B263,'Mapping water'!$B$4:$B$352,0),MATCH(DM$4,'Mapping water'!$A$4:$U$4,0))*$J263</f>
        <v>0</v>
      </c>
      <c r="EF263" s="27">
        <f>INDEX('Mapping water'!$A$4:$U$352,MATCH($B263,'Mapping water'!$B$4:$B$352,0),MATCH(DN$4,'Mapping water'!$A$4:$U$4,0))*$J263</f>
        <v>0</v>
      </c>
      <c r="EG263" s="27">
        <f>INDEX('Mapping water'!$A$4:$U$352,MATCH($B263,'Mapping water'!$B$4:$B$352,0),MATCH(DO$4,'Mapping water'!$A$4:$U$4,0))*$J263</f>
        <v>0</v>
      </c>
      <c r="EH263" s="27">
        <f>INDEX('Mapping water'!$A$4:$U$352,MATCH($B263,'Mapping water'!$B$4:$B$352,0),MATCH(DP$4,'Mapping water'!$A$4:$U$4,0))*$K263</f>
        <v>0</v>
      </c>
      <c r="EI263" s="27">
        <f>INDEX('Mapping water'!$A$4:$U$352,MATCH($B263,'Mapping water'!$B$4:$B$352,0),MATCH(DQ$4,'Mapping water'!$A$4:$U$4,0))*$K263</f>
        <v>0</v>
      </c>
      <c r="EJ263" s="27">
        <f>INDEX('Mapping water'!$A$4:$U$352,MATCH($B263,'Mapping water'!$B$4:$B$352,0),MATCH(DR$4,'Mapping water'!$A$4:$U$4,0))*$K263</f>
        <v>0</v>
      </c>
      <c r="EK263" s="27">
        <f>INDEX('Mapping water'!$A$4:$U$352,MATCH($B263,'Mapping water'!$B$4:$B$352,0),MATCH(DS$4,'Mapping water'!$A$4:$U$4,0))*$K263</f>
        <v>0</v>
      </c>
      <c r="EL263" s="27">
        <f>INDEX('Mapping water'!$A$4:$U$352,MATCH($B263,'Mapping water'!$B$4:$B$352,0),MATCH(DT$4,'Mapping water'!$A$4:$U$4,0))*$K263</f>
        <v>0</v>
      </c>
      <c r="EM263" s="27">
        <f>INDEX('Mapping water'!$A$4:$U$352,MATCH($B263,'Mapping water'!$B$4:$B$352,0),MATCH(DU$4,'Mapping water'!$A$4:$U$4,0))*$K263</f>
        <v>36987</v>
      </c>
      <c r="EN263" s="27">
        <f>INDEX('Mapping water'!$A$4:$U$352,MATCH($B263,'Mapping water'!$B$4:$B$352,0),MATCH(DV$4,'Mapping water'!$A$4:$U$4,0))*$K263</f>
        <v>0</v>
      </c>
      <c r="EO263" s="27">
        <f>INDEX('Mapping water'!$A$4:$U$352,MATCH($B263,'Mapping water'!$B$4:$B$352,0),MATCH(DW$4,'Mapping water'!$A$4:$U$4,0))*$K263</f>
        <v>0</v>
      </c>
      <c r="EP263" s="27">
        <f>INDEX('Mapping water'!$A$4:$U$352,MATCH($B263,'Mapping water'!$B$4:$B$352,0),MATCH(DX$4,'Mapping water'!$A$4:$U$4,0))*$K263</f>
        <v>0</v>
      </c>
      <c r="EQ263" s="27">
        <f>INDEX('Mapping water'!$A$4:$U$352,MATCH($B263,'Mapping water'!$B$4:$B$352,0),MATCH(DY$4,'Mapping water'!$A$4:$U$4,0))*$K263</f>
        <v>0</v>
      </c>
      <c r="ER263" s="27">
        <f>INDEX('Mapping water'!$A$4:$U$352,MATCH($B263,'Mapping water'!$B$4:$B$352,0),MATCH(DZ$4,'Mapping water'!$A$4:$U$4,0))*$K263</f>
        <v>0</v>
      </c>
      <c r="ES263" s="27">
        <f>INDEX('Mapping water'!$A$4:$U$352,MATCH($B263,'Mapping water'!$B$4:$B$352,0),MATCH(EA$4,'Mapping water'!$A$4:$U$4,0))*$K263</f>
        <v>0</v>
      </c>
      <c r="ET263" s="27">
        <f>INDEX('Mapping water'!$A$4:$U$352,MATCH($B263,'Mapping water'!$B$4:$B$352,0),MATCH(EB$4,'Mapping water'!$A$4:$U$4,0))*$K263</f>
        <v>0</v>
      </c>
      <c r="EU263" s="27">
        <f>INDEX('Mapping water'!$A$4:$U$352,MATCH($B263,'Mapping water'!$B$4:$B$352,0),MATCH(EC$4,'Mapping water'!$A$4:$U$4,0))*$K263</f>
        <v>0</v>
      </c>
      <c r="EV263" s="27">
        <f>INDEX('Mapping water'!$A$4:$U$352,MATCH($B263,'Mapping water'!$B$4:$B$352,0),MATCH(ED$4,'Mapping water'!$A$4:$U$4,0))*$K263</f>
        <v>0</v>
      </c>
      <c r="EW263" s="27">
        <f>INDEX('Mapping water'!$A$4:$U$352,MATCH($B263,'Mapping water'!$B$4:$B$352,0),MATCH(EE$4,'Mapping water'!$A$4:$U$4,0))*$K263</f>
        <v>0</v>
      </c>
      <c r="EX263" s="27">
        <f>INDEX('Mapping water'!$A$4:$U$352,MATCH($B263,'Mapping water'!$B$4:$B$352,0),MATCH(EF$4,'Mapping water'!$A$4:$U$4,0))*$K263</f>
        <v>0</v>
      </c>
      <c r="EY263" s="27">
        <f>INDEX('Mapping water'!$A$4:$U$352,MATCH($B263,'Mapping water'!$B$4:$B$352,0),MATCH(EG$4,'Mapping water'!$A$4:$U$4,0))*$K263</f>
        <v>0</v>
      </c>
    </row>
    <row r="264" spans="1:155" x14ac:dyDescent="0.2">
      <c r="A264" s="26" t="s">
        <v>387</v>
      </c>
      <c r="B264" s="26" t="s">
        <v>388</v>
      </c>
      <c r="C264" s="26" t="s">
        <v>5</v>
      </c>
      <c r="D264" s="27">
        <f>INDEX('Households England'!S$6:S$375,MATCH('Mapping HH to population water'!$B264,'Households England'!$B$6:$B$375,0))</f>
        <v>41186</v>
      </c>
      <c r="E264" s="27">
        <f>INDEX('Households England'!T$6:T$375,MATCH('Mapping HH to population water'!$B264,'Households England'!$B$6:$B$375,0))</f>
        <v>41615</v>
      </c>
      <c r="F264" s="27">
        <f>INDEX('Households England'!U$6:U$375,MATCH('Mapping HH to population water'!$B264,'Households England'!$B$6:$B$375,0))</f>
        <v>42092</v>
      </c>
      <c r="G264" s="27">
        <f>INDEX('Households England'!V$6:V$375,MATCH('Mapping HH to population water'!$B264,'Households England'!$B$6:$B$375,0))</f>
        <v>42497</v>
      </c>
      <c r="H264" s="27">
        <f>INDEX('Households England'!W$6:W$375,MATCH('Mapping HH to population water'!$B264,'Households England'!$B$6:$B$375,0))</f>
        <v>42918</v>
      </c>
      <c r="I264" s="27">
        <f>INDEX('Households England'!X$6:X$375,MATCH('Mapping HH to population water'!$B264,'Households England'!$B$6:$B$375,0))</f>
        <v>43340</v>
      </c>
      <c r="J264" s="27">
        <f>INDEX('Households England'!Y$6:Y$375,MATCH('Mapping HH to population water'!$B264,'Households England'!$B$6:$B$375,0))</f>
        <v>43767</v>
      </c>
      <c r="K264" s="27">
        <f>INDEX('Households England'!Z$6:Z$375,MATCH('Mapping HH to population water'!$B264,'Households England'!$B$6:$B$375,0))</f>
        <v>44204</v>
      </c>
      <c r="L264" s="27">
        <f>INDEX('Mapping water'!$A$4:$U$352,MATCH($B264,'Mapping water'!$B$4:$B$352,0),MATCH(L$4,'Mapping water'!$A$4:$U$4,0))*$D264</f>
        <v>0</v>
      </c>
      <c r="M264" s="27">
        <f>INDEX('Mapping water'!$A$4:$U$352,MATCH($B264,'Mapping water'!$B$4:$B$352,0),MATCH(M$4,'Mapping water'!$A$4:$U$4,0))*$D264</f>
        <v>0</v>
      </c>
      <c r="N264" s="27">
        <f>INDEX('Mapping water'!$A$4:$U$352,MATCH($B264,'Mapping water'!$B$4:$B$352,0),MATCH(N$4,'Mapping water'!$A$4:$U$4,0))*$D264</f>
        <v>0</v>
      </c>
      <c r="O264" s="27">
        <f>INDEX('Mapping water'!$A$4:$U$352,MATCH($B264,'Mapping water'!$B$4:$B$352,0),MATCH(O$4,'Mapping water'!$A$4:$U$4,0))*$D264</f>
        <v>0</v>
      </c>
      <c r="P264" s="27">
        <f>INDEX('Mapping water'!$A$4:$U$352,MATCH($B264,'Mapping water'!$B$4:$B$352,0),MATCH(P$4,'Mapping water'!$A$4:$U$4,0))*$D264</f>
        <v>0</v>
      </c>
      <c r="Q264" s="27">
        <f>INDEX('Mapping water'!$A$4:$U$352,MATCH($B264,'Mapping water'!$B$4:$B$352,0),MATCH(Q$4,'Mapping water'!$A$4:$U$4,0))*$D264</f>
        <v>41186</v>
      </c>
      <c r="R264" s="27">
        <f>INDEX('Mapping water'!$A$4:$U$352,MATCH($B264,'Mapping water'!$B$4:$B$352,0),MATCH(R$4,'Mapping water'!$A$4:$U$4,0))*$D264</f>
        <v>0</v>
      </c>
      <c r="S264" s="27">
        <f>INDEX('Mapping water'!$A$4:$U$352,MATCH($B264,'Mapping water'!$B$4:$B$352,0),MATCH(S$4,'Mapping water'!$A$4:$U$4,0))*$D264</f>
        <v>0</v>
      </c>
      <c r="T264" s="27">
        <f>INDEX('Mapping water'!$A$4:$U$352,MATCH($B264,'Mapping water'!$B$4:$B$352,0),MATCH(T$4,'Mapping water'!$A$4:$U$4,0))*$D264</f>
        <v>0</v>
      </c>
      <c r="U264" s="27">
        <f>INDEX('Mapping water'!$A$4:$U$352,MATCH($B264,'Mapping water'!$B$4:$B$352,0),MATCH(U$4,'Mapping water'!$A$4:$U$4,0))*$D264</f>
        <v>0</v>
      </c>
      <c r="V264" s="27">
        <f>INDEX('Mapping water'!$A$4:$U$352,MATCH($B264,'Mapping water'!$B$4:$B$352,0),MATCH(V$4,'Mapping water'!$A$4:$U$4,0))*$D264</f>
        <v>0</v>
      </c>
      <c r="W264" s="27">
        <f>INDEX('Mapping water'!$A$4:$U$352,MATCH($B264,'Mapping water'!$B$4:$B$352,0),MATCH(W$4,'Mapping water'!$A$4:$U$4,0))*$D264</f>
        <v>0</v>
      </c>
      <c r="X264" s="27">
        <f>INDEX('Mapping water'!$A$4:$U$352,MATCH($B264,'Mapping water'!$B$4:$B$352,0),MATCH(X$4,'Mapping water'!$A$4:$U$4,0))*$D264</f>
        <v>0</v>
      </c>
      <c r="Y264" s="27">
        <f>INDEX('Mapping water'!$A$4:$U$352,MATCH($B264,'Mapping water'!$B$4:$B$352,0),MATCH(Y$4,'Mapping water'!$A$4:$U$4,0))*$D264</f>
        <v>0</v>
      </c>
      <c r="Z264" s="27">
        <f>INDEX('Mapping water'!$A$4:$U$352,MATCH($B264,'Mapping water'!$B$4:$B$352,0),MATCH(Z$4,'Mapping water'!$A$4:$U$4,0))*$D264</f>
        <v>0</v>
      </c>
      <c r="AA264" s="27">
        <f>INDEX('Mapping water'!$A$4:$U$352,MATCH($B264,'Mapping water'!$B$4:$B$352,0),MATCH(AA$4,'Mapping water'!$A$4:$U$4,0))*$D264</f>
        <v>0</v>
      </c>
      <c r="AB264" s="27">
        <f>INDEX('Mapping water'!$A$4:$U$352,MATCH($B264,'Mapping water'!$B$4:$B$352,0),MATCH(AB$4,'Mapping water'!$A$4:$U$4,0))*$D264</f>
        <v>0</v>
      </c>
      <c r="AC264" s="27">
        <f>INDEX('Mapping water'!$A$4:$U$352,MATCH($B264,'Mapping water'!$B$4:$B$352,0),MATCH(AC$4,'Mapping water'!$A$4:$U$4,0))*$D264</f>
        <v>0</v>
      </c>
      <c r="AD264" s="27">
        <f>INDEX('Mapping water'!$A$4:$U$352,MATCH($B264,'Mapping water'!$B$4:$B$352,0),MATCH(AD$4,'Mapping water'!$A$4:$U$4,0))*$E264</f>
        <v>0</v>
      </c>
      <c r="AE264" s="27">
        <f>INDEX('Mapping water'!$A$4:$U$352,MATCH($B264,'Mapping water'!$B$4:$B$352,0),MATCH(AE$4,'Mapping water'!$A$4:$U$4,0))*$E264</f>
        <v>0</v>
      </c>
      <c r="AF264" s="27">
        <f>INDEX('Mapping water'!$A$4:$U$352,MATCH($B264,'Mapping water'!$B$4:$B$352,0),MATCH(AF$4,'Mapping water'!$A$4:$U$4,0))*$E264</f>
        <v>0</v>
      </c>
      <c r="AG264" s="27">
        <f>INDEX('Mapping water'!$A$4:$U$352,MATCH($B264,'Mapping water'!$B$4:$B$352,0),MATCH(AG$4,'Mapping water'!$A$4:$U$4,0))*$E264</f>
        <v>0</v>
      </c>
      <c r="AH264" s="27">
        <f>INDEX('Mapping water'!$A$4:$U$352,MATCH($B264,'Mapping water'!$B$4:$B$352,0),MATCH(AH$4,'Mapping water'!$A$4:$U$4,0))*$E264</f>
        <v>0</v>
      </c>
      <c r="AI264" s="27">
        <f>INDEX('Mapping water'!$A$4:$U$352,MATCH($B264,'Mapping water'!$B$4:$B$352,0),MATCH(AI$4,'Mapping water'!$A$4:$U$4,0))*$E264</f>
        <v>41615</v>
      </c>
      <c r="AJ264" s="27">
        <f>INDEX('Mapping water'!$A$4:$U$352,MATCH($B264,'Mapping water'!$B$4:$B$352,0),MATCH(AJ$4,'Mapping water'!$A$4:$U$4,0))*$E264</f>
        <v>0</v>
      </c>
      <c r="AK264" s="27">
        <f>INDEX('Mapping water'!$A$4:$U$352,MATCH($B264,'Mapping water'!$B$4:$B$352,0),MATCH(AK$4,'Mapping water'!$A$4:$U$4,0))*$E264</f>
        <v>0</v>
      </c>
      <c r="AL264" s="27">
        <f>INDEX('Mapping water'!$A$4:$U$352,MATCH($B264,'Mapping water'!$B$4:$B$352,0),MATCH(AL$4,'Mapping water'!$A$4:$U$4,0))*$E264</f>
        <v>0</v>
      </c>
      <c r="AM264" s="27">
        <f>INDEX('Mapping water'!$A$4:$U$352,MATCH($B264,'Mapping water'!$B$4:$B$352,0),MATCH(AM$4,'Mapping water'!$A$4:$U$4,0))*$E264</f>
        <v>0</v>
      </c>
      <c r="AN264" s="27">
        <f>INDEX('Mapping water'!$A$4:$U$352,MATCH($B264,'Mapping water'!$B$4:$B$352,0),MATCH(AN$4,'Mapping water'!$A$4:$U$4,0))*$E264</f>
        <v>0</v>
      </c>
      <c r="AO264" s="27">
        <f>INDEX('Mapping water'!$A$4:$U$352,MATCH($B264,'Mapping water'!$B$4:$B$352,0),MATCH(AO$4,'Mapping water'!$A$4:$U$4,0))*$E264</f>
        <v>0</v>
      </c>
      <c r="AP264" s="27">
        <f>INDEX('Mapping water'!$A$4:$U$352,MATCH($B264,'Mapping water'!$B$4:$B$352,0),MATCH(AP$4,'Mapping water'!$A$4:$U$4,0))*$E264</f>
        <v>0</v>
      </c>
      <c r="AQ264" s="27">
        <f>INDEX('Mapping water'!$A$4:$U$352,MATCH($B264,'Mapping water'!$B$4:$B$352,0),MATCH(AQ$4,'Mapping water'!$A$4:$U$4,0))*$E264</f>
        <v>0</v>
      </c>
      <c r="AR264" s="27">
        <f>INDEX('Mapping water'!$A$4:$U$352,MATCH($B264,'Mapping water'!$B$4:$B$352,0),MATCH(AR$4,'Mapping water'!$A$4:$U$4,0))*$E264</f>
        <v>0</v>
      </c>
      <c r="AS264" s="27">
        <f>INDEX('Mapping water'!$A$4:$U$352,MATCH($B264,'Mapping water'!$B$4:$B$352,0),MATCH(AS$4,'Mapping water'!$A$4:$U$4,0))*$E264</f>
        <v>0</v>
      </c>
      <c r="AT264" s="27">
        <f>INDEX('Mapping water'!$A$4:$U$352,MATCH($B264,'Mapping water'!$B$4:$B$352,0),MATCH(AT$4,'Mapping water'!$A$4:$U$4,0))*$E264</f>
        <v>0</v>
      </c>
      <c r="AU264" s="27">
        <f>INDEX('Mapping water'!$A$4:$U$352,MATCH($B264,'Mapping water'!$B$4:$B$352,0),MATCH(AU$4,'Mapping water'!$A$4:$U$4,0))*$E264</f>
        <v>0</v>
      </c>
      <c r="AV264" s="27">
        <f>INDEX('Mapping water'!$A$4:$U$352,MATCH($B264,'Mapping water'!$B$4:$B$352,0),MATCH(AD$4,'Mapping water'!$A$4:$U$4,0))*$F264</f>
        <v>0</v>
      </c>
      <c r="AW264" s="27">
        <f>INDEX('Mapping water'!$A$4:$U$352,MATCH($B264,'Mapping water'!$B$4:$B$352,0),MATCH(AE$4,'Mapping water'!$A$4:$U$4,0))*$F264</f>
        <v>0</v>
      </c>
      <c r="AX264" s="27">
        <f>INDEX('Mapping water'!$A$4:$U$352,MATCH($B264,'Mapping water'!$B$4:$B$352,0),MATCH(AF$4,'Mapping water'!$A$4:$U$4,0))*$F264</f>
        <v>0</v>
      </c>
      <c r="AY264" s="27">
        <f>INDEX('Mapping water'!$A$4:$U$352,MATCH($B264,'Mapping water'!$B$4:$B$352,0),MATCH(AG$4,'Mapping water'!$A$4:$U$4,0))*$F264</f>
        <v>0</v>
      </c>
      <c r="AZ264" s="27">
        <f>INDEX('Mapping water'!$A$4:$U$352,MATCH($B264,'Mapping water'!$B$4:$B$352,0),MATCH(AH$4,'Mapping water'!$A$4:$U$4,0))*$F264</f>
        <v>0</v>
      </c>
      <c r="BA264" s="27">
        <f>INDEX('Mapping water'!$A$4:$U$352,MATCH($B264,'Mapping water'!$B$4:$B$352,0),MATCH(AI$4,'Mapping water'!$A$4:$U$4,0))*$F264</f>
        <v>42092</v>
      </c>
      <c r="BB264" s="27">
        <f>INDEX('Mapping water'!$A$4:$U$352,MATCH($B264,'Mapping water'!$B$4:$B$352,0),MATCH(AJ$4,'Mapping water'!$A$4:$U$4,0))*$F264</f>
        <v>0</v>
      </c>
      <c r="BC264" s="27">
        <f>INDEX('Mapping water'!$A$4:$U$352,MATCH($B264,'Mapping water'!$B$4:$B$352,0),MATCH(AK$4,'Mapping water'!$A$4:$U$4,0))*$F264</f>
        <v>0</v>
      </c>
      <c r="BD264" s="27">
        <f>INDEX('Mapping water'!$A$4:$U$352,MATCH($B264,'Mapping water'!$B$4:$B$352,0),MATCH(AL$4,'Mapping water'!$A$4:$U$4,0))*$F264</f>
        <v>0</v>
      </c>
      <c r="BE264" s="27">
        <f>INDEX('Mapping water'!$A$4:$U$352,MATCH($B264,'Mapping water'!$B$4:$B$352,0),MATCH(AM$4,'Mapping water'!$A$4:$U$4,0))*$F264</f>
        <v>0</v>
      </c>
      <c r="BF264" s="27">
        <f>INDEX('Mapping water'!$A$4:$U$352,MATCH($B264,'Mapping water'!$B$4:$B$352,0),MATCH(AN$4,'Mapping water'!$A$4:$U$4,0))*$F264</f>
        <v>0</v>
      </c>
      <c r="BG264" s="27">
        <f>INDEX('Mapping water'!$A$4:$U$352,MATCH($B264,'Mapping water'!$B$4:$B$352,0),MATCH(AO$4,'Mapping water'!$A$4:$U$4,0))*$F264</f>
        <v>0</v>
      </c>
      <c r="BH264" s="27">
        <f>INDEX('Mapping water'!$A$4:$U$352,MATCH($B264,'Mapping water'!$B$4:$B$352,0),MATCH(AP$4,'Mapping water'!$A$4:$U$4,0))*$F264</f>
        <v>0</v>
      </c>
      <c r="BI264" s="27">
        <f>INDEX('Mapping water'!$A$4:$U$352,MATCH($B264,'Mapping water'!$B$4:$B$352,0),MATCH(AQ$4,'Mapping water'!$A$4:$U$4,0))*$F264</f>
        <v>0</v>
      </c>
      <c r="BJ264" s="27">
        <f>INDEX('Mapping water'!$A$4:$U$352,MATCH($B264,'Mapping water'!$B$4:$B$352,0),MATCH(AR$4,'Mapping water'!$A$4:$U$4,0))*$F264</f>
        <v>0</v>
      </c>
      <c r="BK264" s="27">
        <f>INDEX('Mapping water'!$A$4:$U$352,MATCH($B264,'Mapping water'!$B$4:$B$352,0),MATCH(AS$4,'Mapping water'!$A$4:$U$4,0))*$F264</f>
        <v>0</v>
      </c>
      <c r="BL264" s="27">
        <f>INDEX('Mapping water'!$A$4:$U$352,MATCH($B264,'Mapping water'!$B$4:$B$352,0),MATCH(AT$4,'Mapping water'!$A$4:$U$4,0))*$F264</f>
        <v>0</v>
      </c>
      <c r="BM264" s="27">
        <f>INDEX('Mapping water'!$A$4:$U$352,MATCH($B264,'Mapping water'!$B$4:$B$352,0),MATCH(AU$4,'Mapping water'!$A$4:$U$4,0))*$F264</f>
        <v>0</v>
      </c>
      <c r="BN264" s="27">
        <f>INDEX('Mapping water'!$A$4:$U$352,MATCH($B264,'Mapping water'!$B$4:$B$352,0),MATCH(AV$4,'Mapping water'!$A$4:$U$4,0))*$G264</f>
        <v>0</v>
      </c>
      <c r="BO264" s="27">
        <f>INDEX('Mapping water'!$A$4:$U$352,MATCH($B264,'Mapping water'!$B$4:$B$352,0),MATCH(AW$4,'Mapping water'!$A$4:$U$4,0))*$G264</f>
        <v>0</v>
      </c>
      <c r="BP264" s="27">
        <f>INDEX('Mapping water'!$A$4:$U$352,MATCH($B264,'Mapping water'!$B$4:$B$352,0),MATCH(AX$4,'Mapping water'!$A$4:$U$4,0))*$G264</f>
        <v>0</v>
      </c>
      <c r="BQ264" s="27">
        <f>INDEX('Mapping water'!$A$4:$U$352,MATCH($B264,'Mapping water'!$B$4:$B$352,0),MATCH(AY$4,'Mapping water'!$A$4:$U$4,0))*$G264</f>
        <v>0</v>
      </c>
      <c r="BR264" s="27">
        <f>INDEX('Mapping water'!$A$4:$U$352,MATCH($B264,'Mapping water'!$B$4:$B$352,0),MATCH(AZ$4,'Mapping water'!$A$4:$U$4,0))*$G264</f>
        <v>0</v>
      </c>
      <c r="BS264" s="27">
        <f>INDEX('Mapping water'!$A$4:$U$352,MATCH($B264,'Mapping water'!$B$4:$B$352,0),MATCH(BA$4,'Mapping water'!$A$4:$U$4,0))*$G264</f>
        <v>42497</v>
      </c>
      <c r="BT264" s="27">
        <f>INDEX('Mapping water'!$A$4:$U$352,MATCH($B264,'Mapping water'!$B$4:$B$352,0),MATCH(BB$4,'Mapping water'!$A$4:$U$4,0))*$G264</f>
        <v>0</v>
      </c>
      <c r="BU264" s="27">
        <f>INDEX('Mapping water'!$A$4:$U$352,MATCH($B264,'Mapping water'!$B$4:$B$352,0),MATCH(BC$4,'Mapping water'!$A$4:$U$4,0))*$G264</f>
        <v>0</v>
      </c>
      <c r="BV264" s="27">
        <f>INDEX('Mapping water'!$A$4:$U$352,MATCH($B264,'Mapping water'!$B$4:$B$352,0),MATCH(BD$4,'Mapping water'!$A$4:$U$4,0))*$G264</f>
        <v>0</v>
      </c>
      <c r="BW264" s="27">
        <f>INDEX('Mapping water'!$A$4:$U$352,MATCH($B264,'Mapping water'!$B$4:$B$352,0),MATCH(BE$4,'Mapping water'!$A$4:$U$4,0))*$G264</f>
        <v>0</v>
      </c>
      <c r="BX264" s="27">
        <f>INDEX('Mapping water'!$A$4:$U$352,MATCH($B264,'Mapping water'!$B$4:$B$352,0),MATCH(BF$4,'Mapping water'!$A$4:$U$4,0))*$G264</f>
        <v>0</v>
      </c>
      <c r="BY264" s="27">
        <f>INDEX('Mapping water'!$A$4:$U$352,MATCH($B264,'Mapping water'!$B$4:$B$352,0),MATCH(BG$4,'Mapping water'!$A$4:$U$4,0))*$G264</f>
        <v>0</v>
      </c>
      <c r="BZ264" s="27">
        <f>INDEX('Mapping water'!$A$4:$U$352,MATCH($B264,'Mapping water'!$B$4:$B$352,0),MATCH(BH$4,'Mapping water'!$A$4:$U$4,0))*$G264</f>
        <v>0</v>
      </c>
      <c r="CA264" s="27">
        <f>INDEX('Mapping water'!$A$4:$U$352,MATCH($B264,'Mapping water'!$B$4:$B$352,0),MATCH(BI$4,'Mapping water'!$A$4:$U$4,0))*$G264</f>
        <v>0</v>
      </c>
      <c r="CB264" s="27">
        <f>INDEX('Mapping water'!$A$4:$U$352,MATCH($B264,'Mapping water'!$B$4:$B$352,0),MATCH(BJ$4,'Mapping water'!$A$4:$U$4,0))*$G264</f>
        <v>0</v>
      </c>
      <c r="CC264" s="27">
        <f>INDEX('Mapping water'!$A$4:$U$352,MATCH($B264,'Mapping water'!$B$4:$B$352,0),MATCH(BK$4,'Mapping water'!$A$4:$U$4,0))*$G264</f>
        <v>0</v>
      </c>
      <c r="CD264" s="27">
        <f>INDEX('Mapping water'!$A$4:$U$352,MATCH($B264,'Mapping water'!$B$4:$B$352,0),MATCH(BL$4,'Mapping water'!$A$4:$U$4,0))*$G264</f>
        <v>0</v>
      </c>
      <c r="CE264" s="27">
        <f>INDEX('Mapping water'!$A$4:$U$352,MATCH($B264,'Mapping water'!$B$4:$B$352,0),MATCH(BM$4,'Mapping water'!$A$4:$U$4,0))*$G264</f>
        <v>0</v>
      </c>
      <c r="CF264" s="27">
        <f>INDEX('Mapping water'!$A$4:$U$352,MATCH($B264,'Mapping water'!$B$4:$B$352,0),MATCH(BN$4,'Mapping water'!$A$4:$U$4,0))*$H264</f>
        <v>0</v>
      </c>
      <c r="CG264" s="27">
        <f>INDEX('Mapping water'!$A$4:$U$352,MATCH($B264,'Mapping water'!$B$4:$B$352,0),MATCH(BO$4,'Mapping water'!$A$4:$U$4,0))*$H264</f>
        <v>0</v>
      </c>
      <c r="CH264" s="27">
        <f>INDEX('Mapping water'!$A$4:$U$352,MATCH($B264,'Mapping water'!$B$4:$B$352,0),MATCH(BP$4,'Mapping water'!$A$4:$U$4,0))*$H264</f>
        <v>0</v>
      </c>
      <c r="CI264" s="27">
        <f>INDEX('Mapping water'!$A$4:$U$352,MATCH($B264,'Mapping water'!$B$4:$B$352,0),MATCH(BQ$4,'Mapping water'!$A$4:$U$4,0))*$H264</f>
        <v>0</v>
      </c>
      <c r="CJ264" s="27">
        <f>INDEX('Mapping water'!$A$4:$U$352,MATCH($B264,'Mapping water'!$B$4:$B$352,0),MATCH(BR$4,'Mapping water'!$A$4:$U$4,0))*$H264</f>
        <v>0</v>
      </c>
      <c r="CK264" s="27">
        <f>INDEX('Mapping water'!$A$4:$U$352,MATCH($B264,'Mapping water'!$B$4:$B$352,0),MATCH(BS$4,'Mapping water'!$A$4:$U$4,0))*$H264</f>
        <v>42918</v>
      </c>
      <c r="CL264" s="27">
        <f>INDEX('Mapping water'!$A$4:$U$352,MATCH($B264,'Mapping water'!$B$4:$B$352,0),MATCH(BT$4,'Mapping water'!$A$4:$U$4,0))*$H264</f>
        <v>0</v>
      </c>
      <c r="CM264" s="27">
        <f>INDEX('Mapping water'!$A$4:$U$352,MATCH($B264,'Mapping water'!$B$4:$B$352,0),MATCH(BU$4,'Mapping water'!$A$4:$U$4,0))*$H264</f>
        <v>0</v>
      </c>
      <c r="CN264" s="27">
        <f>INDEX('Mapping water'!$A$4:$U$352,MATCH($B264,'Mapping water'!$B$4:$B$352,0),MATCH(BV$4,'Mapping water'!$A$4:$U$4,0))*$H264</f>
        <v>0</v>
      </c>
      <c r="CO264" s="27">
        <f>INDEX('Mapping water'!$A$4:$U$352,MATCH($B264,'Mapping water'!$B$4:$B$352,0),MATCH(BW$4,'Mapping water'!$A$4:$U$4,0))*$H264</f>
        <v>0</v>
      </c>
      <c r="CP264" s="27">
        <f>INDEX('Mapping water'!$A$4:$U$352,MATCH($B264,'Mapping water'!$B$4:$B$352,0),MATCH(BX$4,'Mapping water'!$A$4:$U$4,0))*$H264</f>
        <v>0</v>
      </c>
      <c r="CQ264" s="27">
        <f>INDEX('Mapping water'!$A$4:$U$352,MATCH($B264,'Mapping water'!$B$4:$B$352,0),MATCH(BY$4,'Mapping water'!$A$4:$U$4,0))*$H264</f>
        <v>0</v>
      </c>
      <c r="CR264" s="27">
        <f>INDEX('Mapping water'!$A$4:$U$352,MATCH($B264,'Mapping water'!$B$4:$B$352,0),MATCH(BZ$4,'Mapping water'!$A$4:$U$4,0))*$H264</f>
        <v>0</v>
      </c>
      <c r="CS264" s="27">
        <f>INDEX('Mapping water'!$A$4:$U$352,MATCH($B264,'Mapping water'!$B$4:$B$352,0),MATCH(CA$4,'Mapping water'!$A$4:$U$4,0))*$H264</f>
        <v>0</v>
      </c>
      <c r="CT264" s="27">
        <f>INDEX('Mapping water'!$A$4:$U$352,MATCH($B264,'Mapping water'!$B$4:$B$352,0),MATCH(CB$4,'Mapping water'!$A$4:$U$4,0))*$H264</f>
        <v>0</v>
      </c>
      <c r="CU264" s="27">
        <f>INDEX('Mapping water'!$A$4:$U$352,MATCH($B264,'Mapping water'!$B$4:$B$352,0),MATCH(CC$4,'Mapping water'!$A$4:$U$4,0))*$H264</f>
        <v>0</v>
      </c>
      <c r="CV264" s="27">
        <f>INDEX('Mapping water'!$A$4:$U$352,MATCH($B264,'Mapping water'!$B$4:$B$352,0),MATCH(CD$4,'Mapping water'!$A$4:$U$4,0))*$H264</f>
        <v>0</v>
      </c>
      <c r="CW264" s="27">
        <f>INDEX('Mapping water'!$A$4:$U$352,MATCH($B264,'Mapping water'!$B$4:$B$352,0),MATCH(CE$4,'Mapping water'!$A$4:$U$4,0))*$H264</f>
        <v>0</v>
      </c>
      <c r="CX264" s="27">
        <f>INDEX('Mapping water'!$A$4:$U$352,MATCH($B264,'Mapping water'!$B$4:$B$352,0),MATCH(CF$4,'Mapping water'!$A$4:$U$4,0))*$I264</f>
        <v>0</v>
      </c>
      <c r="CY264" s="27">
        <f>INDEX('Mapping water'!$A$4:$U$352,MATCH($B264,'Mapping water'!$B$4:$B$352,0),MATCH(CG$4,'Mapping water'!$A$4:$U$4,0))*$I264</f>
        <v>0</v>
      </c>
      <c r="CZ264" s="27">
        <f>INDEX('Mapping water'!$A$4:$U$352,MATCH($B264,'Mapping water'!$B$4:$B$352,0),MATCH(CH$4,'Mapping water'!$A$4:$U$4,0))*$I264</f>
        <v>0</v>
      </c>
      <c r="DA264" s="27">
        <f>INDEX('Mapping water'!$A$4:$U$352,MATCH($B264,'Mapping water'!$B$4:$B$352,0),MATCH(CI$4,'Mapping water'!$A$4:$U$4,0))*$I264</f>
        <v>0</v>
      </c>
      <c r="DB264" s="27">
        <f>INDEX('Mapping water'!$A$4:$U$352,MATCH($B264,'Mapping water'!$B$4:$B$352,0),MATCH(CJ$4,'Mapping water'!$A$4:$U$4,0))*$I264</f>
        <v>0</v>
      </c>
      <c r="DC264" s="27">
        <f>INDEX('Mapping water'!$A$4:$U$352,MATCH($B264,'Mapping water'!$B$4:$B$352,0),MATCH(CK$4,'Mapping water'!$A$4:$U$4,0))*$I264</f>
        <v>43340</v>
      </c>
      <c r="DD264" s="27">
        <f>INDEX('Mapping water'!$A$4:$U$352,MATCH($B264,'Mapping water'!$B$4:$B$352,0),MATCH(CL$4,'Mapping water'!$A$4:$U$4,0))*$I264</f>
        <v>0</v>
      </c>
      <c r="DE264" s="27">
        <f>INDEX('Mapping water'!$A$4:$U$352,MATCH($B264,'Mapping water'!$B$4:$B$352,0),MATCH(CM$4,'Mapping water'!$A$4:$U$4,0))*$I264</f>
        <v>0</v>
      </c>
      <c r="DF264" s="27">
        <f>INDEX('Mapping water'!$A$4:$U$352,MATCH($B264,'Mapping water'!$B$4:$B$352,0),MATCH(CN$4,'Mapping water'!$A$4:$U$4,0))*$I264</f>
        <v>0</v>
      </c>
      <c r="DG264" s="27">
        <f>INDEX('Mapping water'!$A$4:$U$352,MATCH($B264,'Mapping water'!$B$4:$B$352,0),MATCH(CO$4,'Mapping water'!$A$4:$U$4,0))*$I264</f>
        <v>0</v>
      </c>
      <c r="DH264" s="27">
        <f>INDEX('Mapping water'!$A$4:$U$352,MATCH($B264,'Mapping water'!$B$4:$B$352,0),MATCH(CP$4,'Mapping water'!$A$4:$U$4,0))*$I264</f>
        <v>0</v>
      </c>
      <c r="DI264" s="27">
        <f>INDEX('Mapping water'!$A$4:$U$352,MATCH($B264,'Mapping water'!$B$4:$B$352,0),MATCH(CQ$4,'Mapping water'!$A$4:$U$4,0))*$I264</f>
        <v>0</v>
      </c>
      <c r="DJ264" s="27">
        <f>INDEX('Mapping water'!$A$4:$U$352,MATCH($B264,'Mapping water'!$B$4:$B$352,0),MATCH(CR$4,'Mapping water'!$A$4:$U$4,0))*$I264</f>
        <v>0</v>
      </c>
      <c r="DK264" s="27">
        <f>INDEX('Mapping water'!$A$4:$U$352,MATCH($B264,'Mapping water'!$B$4:$B$352,0),MATCH(CS$4,'Mapping water'!$A$4:$U$4,0))*$I264</f>
        <v>0</v>
      </c>
      <c r="DL264" s="27">
        <f>INDEX('Mapping water'!$A$4:$U$352,MATCH($B264,'Mapping water'!$B$4:$B$352,0),MATCH(CT$4,'Mapping water'!$A$4:$U$4,0))*$I264</f>
        <v>0</v>
      </c>
      <c r="DM264" s="27">
        <f>INDEX('Mapping water'!$A$4:$U$352,MATCH($B264,'Mapping water'!$B$4:$B$352,0),MATCH(CU$4,'Mapping water'!$A$4:$U$4,0))*$I264</f>
        <v>0</v>
      </c>
      <c r="DN264" s="27">
        <f>INDEX('Mapping water'!$A$4:$U$352,MATCH($B264,'Mapping water'!$B$4:$B$352,0),MATCH(CV$4,'Mapping water'!$A$4:$U$4,0))*$I264</f>
        <v>0</v>
      </c>
      <c r="DO264" s="27">
        <f>INDEX('Mapping water'!$A$4:$U$352,MATCH($B264,'Mapping water'!$B$4:$B$352,0),MATCH(CW$4,'Mapping water'!$A$4:$U$4,0))*$I264</f>
        <v>0</v>
      </c>
      <c r="DP264" s="27">
        <f>INDEX('Mapping water'!$A$4:$U$352,MATCH($B264,'Mapping water'!$B$4:$B$352,0),MATCH(CX$4,'Mapping water'!$A$4:$U$4,0))*$J264</f>
        <v>0</v>
      </c>
      <c r="DQ264" s="27">
        <f>INDEX('Mapping water'!$A$4:$U$352,MATCH($B264,'Mapping water'!$B$4:$B$352,0),MATCH(CY$4,'Mapping water'!$A$4:$U$4,0))*$J264</f>
        <v>0</v>
      </c>
      <c r="DR264" s="27">
        <f>INDEX('Mapping water'!$A$4:$U$352,MATCH($B264,'Mapping water'!$B$4:$B$352,0),MATCH(CZ$4,'Mapping water'!$A$4:$U$4,0))*$J264</f>
        <v>0</v>
      </c>
      <c r="DS264" s="27">
        <f>INDEX('Mapping water'!$A$4:$U$352,MATCH($B264,'Mapping water'!$B$4:$B$352,0),MATCH(DA$4,'Mapping water'!$A$4:$U$4,0))*$J264</f>
        <v>0</v>
      </c>
      <c r="DT264" s="27">
        <f>INDEX('Mapping water'!$A$4:$U$352,MATCH($B264,'Mapping water'!$B$4:$B$352,0),MATCH(DB$4,'Mapping water'!$A$4:$U$4,0))*$J264</f>
        <v>0</v>
      </c>
      <c r="DU264" s="27">
        <f>INDEX('Mapping water'!$A$4:$U$352,MATCH($B264,'Mapping water'!$B$4:$B$352,0),MATCH(DC$4,'Mapping water'!$A$4:$U$4,0))*$J264</f>
        <v>43767</v>
      </c>
      <c r="DV264" s="27">
        <f>INDEX('Mapping water'!$A$4:$U$352,MATCH($B264,'Mapping water'!$B$4:$B$352,0),MATCH(DD$4,'Mapping water'!$A$4:$U$4,0))*$J264</f>
        <v>0</v>
      </c>
      <c r="DW264" s="27">
        <f>INDEX('Mapping water'!$A$4:$U$352,MATCH($B264,'Mapping water'!$B$4:$B$352,0),MATCH(DE$4,'Mapping water'!$A$4:$U$4,0))*$J264</f>
        <v>0</v>
      </c>
      <c r="DX264" s="27">
        <f>INDEX('Mapping water'!$A$4:$U$352,MATCH($B264,'Mapping water'!$B$4:$B$352,0),MATCH(DF$4,'Mapping water'!$A$4:$U$4,0))*$J264</f>
        <v>0</v>
      </c>
      <c r="DY264" s="27">
        <f>INDEX('Mapping water'!$A$4:$U$352,MATCH($B264,'Mapping water'!$B$4:$B$352,0),MATCH(DG$4,'Mapping water'!$A$4:$U$4,0))*$J264</f>
        <v>0</v>
      </c>
      <c r="DZ264" s="27">
        <f>INDEX('Mapping water'!$A$4:$U$352,MATCH($B264,'Mapping water'!$B$4:$B$352,0),MATCH(DH$4,'Mapping water'!$A$4:$U$4,0))*$J264</f>
        <v>0</v>
      </c>
      <c r="EA264" s="27">
        <f>INDEX('Mapping water'!$A$4:$U$352,MATCH($B264,'Mapping water'!$B$4:$B$352,0),MATCH(DI$4,'Mapping water'!$A$4:$U$4,0))*$J264</f>
        <v>0</v>
      </c>
      <c r="EB264" s="27">
        <f>INDEX('Mapping water'!$A$4:$U$352,MATCH($B264,'Mapping water'!$B$4:$B$352,0),MATCH(DJ$4,'Mapping water'!$A$4:$U$4,0))*$J264</f>
        <v>0</v>
      </c>
      <c r="EC264" s="27">
        <f>INDEX('Mapping water'!$A$4:$U$352,MATCH($B264,'Mapping water'!$B$4:$B$352,0),MATCH(DK$4,'Mapping water'!$A$4:$U$4,0))*$J264</f>
        <v>0</v>
      </c>
      <c r="ED264" s="27">
        <f>INDEX('Mapping water'!$A$4:$U$352,MATCH($B264,'Mapping water'!$B$4:$B$352,0),MATCH(DL$4,'Mapping water'!$A$4:$U$4,0))*$J264</f>
        <v>0</v>
      </c>
      <c r="EE264" s="27">
        <f>INDEX('Mapping water'!$A$4:$U$352,MATCH($B264,'Mapping water'!$B$4:$B$352,0),MATCH(DM$4,'Mapping water'!$A$4:$U$4,0))*$J264</f>
        <v>0</v>
      </c>
      <c r="EF264" s="27">
        <f>INDEX('Mapping water'!$A$4:$U$352,MATCH($B264,'Mapping water'!$B$4:$B$352,0),MATCH(DN$4,'Mapping water'!$A$4:$U$4,0))*$J264</f>
        <v>0</v>
      </c>
      <c r="EG264" s="27">
        <f>INDEX('Mapping water'!$A$4:$U$352,MATCH($B264,'Mapping water'!$B$4:$B$352,0),MATCH(DO$4,'Mapping water'!$A$4:$U$4,0))*$J264</f>
        <v>0</v>
      </c>
      <c r="EH264" s="27">
        <f>INDEX('Mapping water'!$A$4:$U$352,MATCH($B264,'Mapping water'!$B$4:$B$352,0),MATCH(DP$4,'Mapping water'!$A$4:$U$4,0))*$K264</f>
        <v>0</v>
      </c>
      <c r="EI264" s="27">
        <f>INDEX('Mapping water'!$A$4:$U$352,MATCH($B264,'Mapping water'!$B$4:$B$352,0),MATCH(DQ$4,'Mapping water'!$A$4:$U$4,0))*$K264</f>
        <v>0</v>
      </c>
      <c r="EJ264" s="27">
        <f>INDEX('Mapping water'!$A$4:$U$352,MATCH($B264,'Mapping water'!$B$4:$B$352,0),MATCH(DR$4,'Mapping water'!$A$4:$U$4,0))*$K264</f>
        <v>0</v>
      </c>
      <c r="EK264" s="27">
        <f>INDEX('Mapping water'!$A$4:$U$352,MATCH($B264,'Mapping water'!$B$4:$B$352,0),MATCH(DS$4,'Mapping water'!$A$4:$U$4,0))*$K264</f>
        <v>0</v>
      </c>
      <c r="EL264" s="27">
        <f>INDEX('Mapping water'!$A$4:$U$352,MATCH($B264,'Mapping water'!$B$4:$B$352,0),MATCH(DT$4,'Mapping water'!$A$4:$U$4,0))*$K264</f>
        <v>0</v>
      </c>
      <c r="EM264" s="27">
        <f>INDEX('Mapping water'!$A$4:$U$352,MATCH($B264,'Mapping water'!$B$4:$B$352,0),MATCH(DU$4,'Mapping water'!$A$4:$U$4,0))*$K264</f>
        <v>44204</v>
      </c>
      <c r="EN264" s="27">
        <f>INDEX('Mapping water'!$A$4:$U$352,MATCH($B264,'Mapping water'!$B$4:$B$352,0),MATCH(DV$4,'Mapping water'!$A$4:$U$4,0))*$K264</f>
        <v>0</v>
      </c>
      <c r="EO264" s="27">
        <f>INDEX('Mapping water'!$A$4:$U$352,MATCH($B264,'Mapping water'!$B$4:$B$352,0),MATCH(DW$4,'Mapping water'!$A$4:$U$4,0))*$K264</f>
        <v>0</v>
      </c>
      <c r="EP264" s="27">
        <f>INDEX('Mapping water'!$A$4:$U$352,MATCH($B264,'Mapping water'!$B$4:$B$352,0),MATCH(DX$4,'Mapping water'!$A$4:$U$4,0))*$K264</f>
        <v>0</v>
      </c>
      <c r="EQ264" s="27">
        <f>INDEX('Mapping water'!$A$4:$U$352,MATCH($B264,'Mapping water'!$B$4:$B$352,0),MATCH(DY$4,'Mapping water'!$A$4:$U$4,0))*$K264</f>
        <v>0</v>
      </c>
      <c r="ER264" s="27">
        <f>INDEX('Mapping water'!$A$4:$U$352,MATCH($B264,'Mapping water'!$B$4:$B$352,0),MATCH(DZ$4,'Mapping water'!$A$4:$U$4,0))*$K264</f>
        <v>0</v>
      </c>
      <c r="ES264" s="27">
        <f>INDEX('Mapping water'!$A$4:$U$352,MATCH($B264,'Mapping water'!$B$4:$B$352,0),MATCH(EA$4,'Mapping water'!$A$4:$U$4,0))*$K264</f>
        <v>0</v>
      </c>
      <c r="ET264" s="27">
        <f>INDEX('Mapping water'!$A$4:$U$352,MATCH($B264,'Mapping water'!$B$4:$B$352,0),MATCH(EB$4,'Mapping water'!$A$4:$U$4,0))*$K264</f>
        <v>0</v>
      </c>
      <c r="EU264" s="27">
        <f>INDEX('Mapping water'!$A$4:$U$352,MATCH($B264,'Mapping water'!$B$4:$B$352,0),MATCH(EC$4,'Mapping water'!$A$4:$U$4,0))*$K264</f>
        <v>0</v>
      </c>
      <c r="EV264" s="27">
        <f>INDEX('Mapping water'!$A$4:$U$352,MATCH($B264,'Mapping water'!$B$4:$B$352,0),MATCH(ED$4,'Mapping water'!$A$4:$U$4,0))*$K264</f>
        <v>0</v>
      </c>
      <c r="EW264" s="27">
        <f>INDEX('Mapping water'!$A$4:$U$352,MATCH($B264,'Mapping water'!$B$4:$B$352,0),MATCH(EE$4,'Mapping water'!$A$4:$U$4,0))*$K264</f>
        <v>0</v>
      </c>
      <c r="EX264" s="27">
        <f>INDEX('Mapping water'!$A$4:$U$352,MATCH($B264,'Mapping water'!$B$4:$B$352,0),MATCH(EF$4,'Mapping water'!$A$4:$U$4,0))*$K264</f>
        <v>0</v>
      </c>
      <c r="EY264" s="27">
        <f>INDEX('Mapping water'!$A$4:$U$352,MATCH($B264,'Mapping water'!$B$4:$B$352,0),MATCH(EG$4,'Mapping water'!$A$4:$U$4,0))*$K264</f>
        <v>0</v>
      </c>
    </row>
    <row r="265" spans="1:155" x14ac:dyDescent="0.2">
      <c r="A265" s="26" t="s">
        <v>389</v>
      </c>
      <c r="B265" s="26" t="s">
        <v>390</v>
      </c>
      <c r="C265" s="26" t="s">
        <v>5</v>
      </c>
      <c r="D265" s="27">
        <f>INDEX('Households England'!S$6:S$375,MATCH('Mapping HH to population water'!$B265,'Households England'!$B$6:$B$375,0))</f>
        <v>38409</v>
      </c>
      <c r="E265" s="27">
        <f>INDEX('Households England'!T$6:T$375,MATCH('Mapping HH to population water'!$B265,'Households England'!$B$6:$B$375,0))</f>
        <v>38803</v>
      </c>
      <c r="F265" s="27">
        <f>INDEX('Households England'!U$6:U$375,MATCH('Mapping HH to population water'!$B265,'Households England'!$B$6:$B$375,0))</f>
        <v>39256</v>
      </c>
      <c r="G265" s="27">
        <f>INDEX('Households England'!V$6:V$375,MATCH('Mapping HH to population water'!$B265,'Households England'!$B$6:$B$375,0))</f>
        <v>39659</v>
      </c>
      <c r="H265" s="27">
        <f>INDEX('Households England'!W$6:W$375,MATCH('Mapping HH to population water'!$B265,'Households England'!$B$6:$B$375,0))</f>
        <v>40076</v>
      </c>
      <c r="I265" s="27">
        <f>INDEX('Households England'!X$6:X$375,MATCH('Mapping HH to population water'!$B265,'Households England'!$B$6:$B$375,0))</f>
        <v>40526</v>
      </c>
      <c r="J265" s="27">
        <f>INDEX('Households England'!Y$6:Y$375,MATCH('Mapping HH to population water'!$B265,'Households England'!$B$6:$B$375,0))</f>
        <v>40950</v>
      </c>
      <c r="K265" s="27">
        <f>INDEX('Households England'!Z$6:Z$375,MATCH('Mapping HH to population water'!$B265,'Households England'!$B$6:$B$375,0))</f>
        <v>41358</v>
      </c>
      <c r="L265" s="27">
        <f>INDEX('Mapping water'!$A$4:$U$352,MATCH($B265,'Mapping water'!$B$4:$B$352,0),MATCH(L$4,'Mapping water'!$A$4:$U$4,0))*$D265</f>
        <v>0</v>
      </c>
      <c r="M265" s="27">
        <f>INDEX('Mapping water'!$A$4:$U$352,MATCH($B265,'Mapping water'!$B$4:$B$352,0),MATCH(M$4,'Mapping water'!$A$4:$U$4,0))*$D265</f>
        <v>0</v>
      </c>
      <c r="N265" s="27">
        <f>INDEX('Mapping water'!$A$4:$U$352,MATCH($B265,'Mapping water'!$B$4:$B$352,0),MATCH(N$4,'Mapping water'!$A$4:$U$4,0))*$D265</f>
        <v>0</v>
      </c>
      <c r="O265" s="27">
        <f>INDEX('Mapping water'!$A$4:$U$352,MATCH($B265,'Mapping water'!$B$4:$B$352,0),MATCH(O$4,'Mapping water'!$A$4:$U$4,0))*$D265</f>
        <v>0</v>
      </c>
      <c r="P265" s="27">
        <f>INDEX('Mapping water'!$A$4:$U$352,MATCH($B265,'Mapping water'!$B$4:$B$352,0),MATCH(P$4,'Mapping water'!$A$4:$U$4,0))*$D265</f>
        <v>0</v>
      </c>
      <c r="Q265" s="27">
        <f>INDEX('Mapping water'!$A$4:$U$352,MATCH($B265,'Mapping water'!$B$4:$B$352,0),MATCH(Q$4,'Mapping water'!$A$4:$U$4,0))*$D265</f>
        <v>38409</v>
      </c>
      <c r="R265" s="27">
        <f>INDEX('Mapping water'!$A$4:$U$352,MATCH($B265,'Mapping water'!$B$4:$B$352,0),MATCH(R$4,'Mapping water'!$A$4:$U$4,0))*$D265</f>
        <v>0</v>
      </c>
      <c r="S265" s="27">
        <f>INDEX('Mapping water'!$A$4:$U$352,MATCH($B265,'Mapping water'!$B$4:$B$352,0),MATCH(S$4,'Mapping water'!$A$4:$U$4,0))*$D265</f>
        <v>0</v>
      </c>
      <c r="T265" s="27">
        <f>INDEX('Mapping water'!$A$4:$U$352,MATCH($B265,'Mapping water'!$B$4:$B$352,0),MATCH(T$4,'Mapping water'!$A$4:$U$4,0))*$D265</f>
        <v>0</v>
      </c>
      <c r="U265" s="27">
        <f>INDEX('Mapping water'!$A$4:$U$352,MATCH($B265,'Mapping water'!$B$4:$B$352,0),MATCH(U$4,'Mapping water'!$A$4:$U$4,0))*$D265</f>
        <v>0</v>
      </c>
      <c r="V265" s="27">
        <f>INDEX('Mapping water'!$A$4:$U$352,MATCH($B265,'Mapping water'!$B$4:$B$352,0),MATCH(V$4,'Mapping water'!$A$4:$U$4,0))*$D265</f>
        <v>0</v>
      </c>
      <c r="W265" s="27">
        <f>INDEX('Mapping water'!$A$4:$U$352,MATCH($B265,'Mapping water'!$B$4:$B$352,0),MATCH(W$4,'Mapping water'!$A$4:$U$4,0))*$D265</f>
        <v>0</v>
      </c>
      <c r="X265" s="27">
        <f>INDEX('Mapping water'!$A$4:$U$352,MATCH($B265,'Mapping water'!$B$4:$B$352,0),MATCH(X$4,'Mapping water'!$A$4:$U$4,0))*$D265</f>
        <v>0</v>
      </c>
      <c r="Y265" s="27">
        <f>INDEX('Mapping water'!$A$4:$U$352,MATCH($B265,'Mapping water'!$B$4:$B$352,0),MATCH(Y$4,'Mapping water'!$A$4:$U$4,0))*$D265</f>
        <v>0</v>
      </c>
      <c r="Z265" s="27">
        <f>INDEX('Mapping water'!$A$4:$U$352,MATCH($B265,'Mapping water'!$B$4:$B$352,0),MATCH(Z$4,'Mapping water'!$A$4:$U$4,0))*$D265</f>
        <v>0</v>
      </c>
      <c r="AA265" s="27">
        <f>INDEX('Mapping water'!$A$4:$U$352,MATCH($B265,'Mapping water'!$B$4:$B$352,0),MATCH(AA$4,'Mapping water'!$A$4:$U$4,0))*$D265</f>
        <v>0</v>
      </c>
      <c r="AB265" s="27">
        <f>INDEX('Mapping water'!$A$4:$U$352,MATCH($B265,'Mapping water'!$B$4:$B$352,0),MATCH(AB$4,'Mapping water'!$A$4:$U$4,0))*$D265</f>
        <v>0</v>
      </c>
      <c r="AC265" s="27">
        <f>INDEX('Mapping water'!$A$4:$U$352,MATCH($B265,'Mapping water'!$B$4:$B$352,0),MATCH(AC$4,'Mapping water'!$A$4:$U$4,0))*$D265</f>
        <v>0</v>
      </c>
      <c r="AD265" s="27">
        <f>INDEX('Mapping water'!$A$4:$U$352,MATCH($B265,'Mapping water'!$B$4:$B$352,0),MATCH(AD$4,'Mapping water'!$A$4:$U$4,0))*$E265</f>
        <v>0</v>
      </c>
      <c r="AE265" s="27">
        <f>INDEX('Mapping water'!$A$4:$U$352,MATCH($B265,'Mapping water'!$B$4:$B$352,0),MATCH(AE$4,'Mapping water'!$A$4:$U$4,0))*$E265</f>
        <v>0</v>
      </c>
      <c r="AF265" s="27">
        <f>INDEX('Mapping water'!$A$4:$U$352,MATCH($B265,'Mapping water'!$B$4:$B$352,0),MATCH(AF$4,'Mapping water'!$A$4:$U$4,0))*$E265</f>
        <v>0</v>
      </c>
      <c r="AG265" s="27">
        <f>INDEX('Mapping water'!$A$4:$U$352,MATCH($B265,'Mapping water'!$B$4:$B$352,0),MATCH(AG$4,'Mapping water'!$A$4:$U$4,0))*$E265</f>
        <v>0</v>
      </c>
      <c r="AH265" s="27">
        <f>INDEX('Mapping water'!$A$4:$U$352,MATCH($B265,'Mapping water'!$B$4:$B$352,0),MATCH(AH$4,'Mapping water'!$A$4:$U$4,0))*$E265</f>
        <v>0</v>
      </c>
      <c r="AI265" s="27">
        <f>INDEX('Mapping water'!$A$4:$U$352,MATCH($B265,'Mapping water'!$B$4:$B$352,0),MATCH(AI$4,'Mapping water'!$A$4:$U$4,0))*$E265</f>
        <v>38803</v>
      </c>
      <c r="AJ265" s="27">
        <f>INDEX('Mapping water'!$A$4:$U$352,MATCH($B265,'Mapping water'!$B$4:$B$352,0),MATCH(AJ$4,'Mapping water'!$A$4:$U$4,0))*$E265</f>
        <v>0</v>
      </c>
      <c r="AK265" s="27">
        <f>INDEX('Mapping water'!$A$4:$U$352,MATCH($B265,'Mapping water'!$B$4:$B$352,0),MATCH(AK$4,'Mapping water'!$A$4:$U$4,0))*$E265</f>
        <v>0</v>
      </c>
      <c r="AL265" s="27">
        <f>INDEX('Mapping water'!$A$4:$U$352,MATCH($B265,'Mapping water'!$B$4:$B$352,0),MATCH(AL$4,'Mapping water'!$A$4:$U$4,0))*$E265</f>
        <v>0</v>
      </c>
      <c r="AM265" s="27">
        <f>INDEX('Mapping water'!$A$4:$U$352,MATCH($B265,'Mapping water'!$B$4:$B$352,0),MATCH(AM$4,'Mapping water'!$A$4:$U$4,0))*$E265</f>
        <v>0</v>
      </c>
      <c r="AN265" s="27">
        <f>INDEX('Mapping water'!$A$4:$U$352,MATCH($B265,'Mapping water'!$B$4:$B$352,0),MATCH(AN$4,'Mapping water'!$A$4:$U$4,0))*$E265</f>
        <v>0</v>
      </c>
      <c r="AO265" s="27">
        <f>INDEX('Mapping water'!$A$4:$U$352,MATCH($B265,'Mapping water'!$B$4:$B$352,0),MATCH(AO$4,'Mapping water'!$A$4:$U$4,0))*$E265</f>
        <v>0</v>
      </c>
      <c r="AP265" s="27">
        <f>INDEX('Mapping water'!$A$4:$U$352,MATCH($B265,'Mapping water'!$B$4:$B$352,0),MATCH(AP$4,'Mapping water'!$A$4:$U$4,0))*$E265</f>
        <v>0</v>
      </c>
      <c r="AQ265" s="27">
        <f>INDEX('Mapping water'!$A$4:$U$352,MATCH($B265,'Mapping water'!$B$4:$B$352,0),MATCH(AQ$4,'Mapping water'!$A$4:$U$4,0))*$E265</f>
        <v>0</v>
      </c>
      <c r="AR265" s="27">
        <f>INDEX('Mapping water'!$A$4:$U$352,MATCH($B265,'Mapping water'!$B$4:$B$352,0),MATCH(AR$4,'Mapping water'!$A$4:$U$4,0))*$E265</f>
        <v>0</v>
      </c>
      <c r="AS265" s="27">
        <f>INDEX('Mapping water'!$A$4:$U$352,MATCH($B265,'Mapping water'!$B$4:$B$352,0),MATCH(AS$4,'Mapping water'!$A$4:$U$4,0))*$E265</f>
        <v>0</v>
      </c>
      <c r="AT265" s="27">
        <f>INDEX('Mapping water'!$A$4:$U$352,MATCH($B265,'Mapping water'!$B$4:$B$352,0),MATCH(AT$4,'Mapping water'!$A$4:$U$4,0))*$E265</f>
        <v>0</v>
      </c>
      <c r="AU265" s="27">
        <f>INDEX('Mapping water'!$A$4:$U$352,MATCH($B265,'Mapping water'!$B$4:$B$352,0),MATCH(AU$4,'Mapping water'!$A$4:$U$4,0))*$E265</f>
        <v>0</v>
      </c>
      <c r="AV265" s="27">
        <f>INDEX('Mapping water'!$A$4:$U$352,MATCH($B265,'Mapping water'!$B$4:$B$352,0),MATCH(AD$4,'Mapping water'!$A$4:$U$4,0))*$F265</f>
        <v>0</v>
      </c>
      <c r="AW265" s="27">
        <f>INDEX('Mapping water'!$A$4:$U$352,MATCH($B265,'Mapping water'!$B$4:$B$352,0),MATCH(AE$4,'Mapping water'!$A$4:$U$4,0))*$F265</f>
        <v>0</v>
      </c>
      <c r="AX265" s="27">
        <f>INDEX('Mapping water'!$A$4:$U$352,MATCH($B265,'Mapping water'!$B$4:$B$352,0),MATCH(AF$4,'Mapping water'!$A$4:$U$4,0))*$F265</f>
        <v>0</v>
      </c>
      <c r="AY265" s="27">
        <f>INDEX('Mapping water'!$A$4:$U$352,MATCH($B265,'Mapping water'!$B$4:$B$352,0),MATCH(AG$4,'Mapping water'!$A$4:$U$4,0))*$F265</f>
        <v>0</v>
      </c>
      <c r="AZ265" s="27">
        <f>INDEX('Mapping water'!$A$4:$U$352,MATCH($B265,'Mapping water'!$B$4:$B$352,0),MATCH(AH$4,'Mapping water'!$A$4:$U$4,0))*$F265</f>
        <v>0</v>
      </c>
      <c r="BA265" s="27">
        <f>INDEX('Mapping water'!$A$4:$U$352,MATCH($B265,'Mapping water'!$B$4:$B$352,0),MATCH(AI$4,'Mapping water'!$A$4:$U$4,0))*$F265</f>
        <v>39256</v>
      </c>
      <c r="BB265" s="27">
        <f>INDEX('Mapping water'!$A$4:$U$352,MATCH($B265,'Mapping water'!$B$4:$B$352,0),MATCH(AJ$4,'Mapping water'!$A$4:$U$4,0))*$F265</f>
        <v>0</v>
      </c>
      <c r="BC265" s="27">
        <f>INDEX('Mapping water'!$A$4:$U$352,MATCH($B265,'Mapping water'!$B$4:$B$352,0),MATCH(AK$4,'Mapping water'!$A$4:$U$4,0))*$F265</f>
        <v>0</v>
      </c>
      <c r="BD265" s="27">
        <f>INDEX('Mapping water'!$A$4:$U$352,MATCH($B265,'Mapping water'!$B$4:$B$352,0),MATCH(AL$4,'Mapping water'!$A$4:$U$4,0))*$F265</f>
        <v>0</v>
      </c>
      <c r="BE265" s="27">
        <f>INDEX('Mapping water'!$A$4:$U$352,MATCH($B265,'Mapping water'!$B$4:$B$352,0),MATCH(AM$4,'Mapping water'!$A$4:$U$4,0))*$F265</f>
        <v>0</v>
      </c>
      <c r="BF265" s="27">
        <f>INDEX('Mapping water'!$A$4:$U$352,MATCH($B265,'Mapping water'!$B$4:$B$352,0),MATCH(AN$4,'Mapping water'!$A$4:$U$4,0))*$F265</f>
        <v>0</v>
      </c>
      <c r="BG265" s="27">
        <f>INDEX('Mapping water'!$A$4:$U$352,MATCH($B265,'Mapping water'!$B$4:$B$352,0),MATCH(AO$4,'Mapping water'!$A$4:$U$4,0))*$F265</f>
        <v>0</v>
      </c>
      <c r="BH265" s="27">
        <f>INDEX('Mapping water'!$A$4:$U$352,MATCH($B265,'Mapping water'!$B$4:$B$352,0),MATCH(AP$4,'Mapping water'!$A$4:$U$4,0))*$F265</f>
        <v>0</v>
      </c>
      <c r="BI265" s="27">
        <f>INDEX('Mapping water'!$A$4:$U$352,MATCH($B265,'Mapping water'!$B$4:$B$352,0),MATCH(AQ$4,'Mapping water'!$A$4:$U$4,0))*$F265</f>
        <v>0</v>
      </c>
      <c r="BJ265" s="27">
        <f>INDEX('Mapping water'!$A$4:$U$352,MATCH($B265,'Mapping water'!$B$4:$B$352,0),MATCH(AR$4,'Mapping water'!$A$4:$U$4,0))*$F265</f>
        <v>0</v>
      </c>
      <c r="BK265" s="27">
        <f>INDEX('Mapping water'!$A$4:$U$352,MATCH($B265,'Mapping water'!$B$4:$B$352,0),MATCH(AS$4,'Mapping water'!$A$4:$U$4,0))*$F265</f>
        <v>0</v>
      </c>
      <c r="BL265" s="27">
        <f>INDEX('Mapping water'!$A$4:$U$352,MATCH($B265,'Mapping water'!$B$4:$B$352,0),MATCH(AT$4,'Mapping water'!$A$4:$U$4,0))*$F265</f>
        <v>0</v>
      </c>
      <c r="BM265" s="27">
        <f>INDEX('Mapping water'!$A$4:$U$352,MATCH($B265,'Mapping water'!$B$4:$B$352,0),MATCH(AU$4,'Mapping water'!$A$4:$U$4,0))*$F265</f>
        <v>0</v>
      </c>
      <c r="BN265" s="27">
        <f>INDEX('Mapping water'!$A$4:$U$352,MATCH($B265,'Mapping water'!$B$4:$B$352,0),MATCH(AV$4,'Mapping water'!$A$4:$U$4,0))*$G265</f>
        <v>0</v>
      </c>
      <c r="BO265" s="27">
        <f>INDEX('Mapping water'!$A$4:$U$352,MATCH($B265,'Mapping water'!$B$4:$B$352,0),MATCH(AW$4,'Mapping water'!$A$4:$U$4,0))*$G265</f>
        <v>0</v>
      </c>
      <c r="BP265" s="27">
        <f>INDEX('Mapping water'!$A$4:$U$352,MATCH($B265,'Mapping water'!$B$4:$B$352,0),MATCH(AX$4,'Mapping water'!$A$4:$U$4,0))*$G265</f>
        <v>0</v>
      </c>
      <c r="BQ265" s="27">
        <f>INDEX('Mapping water'!$A$4:$U$352,MATCH($B265,'Mapping water'!$B$4:$B$352,0),MATCH(AY$4,'Mapping water'!$A$4:$U$4,0))*$G265</f>
        <v>0</v>
      </c>
      <c r="BR265" s="27">
        <f>INDEX('Mapping water'!$A$4:$U$352,MATCH($B265,'Mapping water'!$B$4:$B$352,0),MATCH(AZ$4,'Mapping water'!$A$4:$U$4,0))*$G265</f>
        <v>0</v>
      </c>
      <c r="BS265" s="27">
        <f>INDEX('Mapping water'!$A$4:$U$352,MATCH($B265,'Mapping water'!$B$4:$B$352,0),MATCH(BA$4,'Mapping water'!$A$4:$U$4,0))*$G265</f>
        <v>39659</v>
      </c>
      <c r="BT265" s="27">
        <f>INDEX('Mapping water'!$A$4:$U$352,MATCH($B265,'Mapping water'!$B$4:$B$352,0),MATCH(BB$4,'Mapping water'!$A$4:$U$4,0))*$G265</f>
        <v>0</v>
      </c>
      <c r="BU265" s="27">
        <f>INDEX('Mapping water'!$A$4:$U$352,MATCH($B265,'Mapping water'!$B$4:$B$352,0),MATCH(BC$4,'Mapping water'!$A$4:$U$4,0))*$G265</f>
        <v>0</v>
      </c>
      <c r="BV265" s="27">
        <f>INDEX('Mapping water'!$A$4:$U$352,MATCH($B265,'Mapping water'!$B$4:$B$352,0),MATCH(BD$4,'Mapping water'!$A$4:$U$4,0))*$G265</f>
        <v>0</v>
      </c>
      <c r="BW265" s="27">
        <f>INDEX('Mapping water'!$A$4:$U$352,MATCH($B265,'Mapping water'!$B$4:$B$352,0),MATCH(BE$4,'Mapping water'!$A$4:$U$4,0))*$G265</f>
        <v>0</v>
      </c>
      <c r="BX265" s="27">
        <f>INDEX('Mapping water'!$A$4:$U$352,MATCH($B265,'Mapping water'!$B$4:$B$352,0),MATCH(BF$4,'Mapping water'!$A$4:$U$4,0))*$G265</f>
        <v>0</v>
      </c>
      <c r="BY265" s="27">
        <f>INDEX('Mapping water'!$A$4:$U$352,MATCH($B265,'Mapping water'!$B$4:$B$352,0),MATCH(BG$4,'Mapping water'!$A$4:$U$4,0))*$G265</f>
        <v>0</v>
      </c>
      <c r="BZ265" s="27">
        <f>INDEX('Mapping water'!$A$4:$U$352,MATCH($B265,'Mapping water'!$B$4:$B$352,0),MATCH(BH$4,'Mapping water'!$A$4:$U$4,0))*$G265</f>
        <v>0</v>
      </c>
      <c r="CA265" s="27">
        <f>INDEX('Mapping water'!$A$4:$U$352,MATCH($B265,'Mapping water'!$B$4:$B$352,0),MATCH(BI$4,'Mapping water'!$A$4:$U$4,0))*$G265</f>
        <v>0</v>
      </c>
      <c r="CB265" s="27">
        <f>INDEX('Mapping water'!$A$4:$U$352,MATCH($B265,'Mapping water'!$B$4:$B$352,0),MATCH(BJ$4,'Mapping water'!$A$4:$U$4,0))*$G265</f>
        <v>0</v>
      </c>
      <c r="CC265" s="27">
        <f>INDEX('Mapping water'!$A$4:$U$352,MATCH($B265,'Mapping water'!$B$4:$B$352,0),MATCH(BK$4,'Mapping water'!$A$4:$U$4,0))*$G265</f>
        <v>0</v>
      </c>
      <c r="CD265" s="27">
        <f>INDEX('Mapping water'!$A$4:$U$352,MATCH($B265,'Mapping water'!$B$4:$B$352,0),MATCH(BL$4,'Mapping water'!$A$4:$U$4,0))*$G265</f>
        <v>0</v>
      </c>
      <c r="CE265" s="27">
        <f>INDEX('Mapping water'!$A$4:$U$352,MATCH($B265,'Mapping water'!$B$4:$B$352,0),MATCH(BM$4,'Mapping water'!$A$4:$U$4,0))*$G265</f>
        <v>0</v>
      </c>
      <c r="CF265" s="27">
        <f>INDEX('Mapping water'!$A$4:$U$352,MATCH($B265,'Mapping water'!$B$4:$B$352,0),MATCH(BN$4,'Mapping water'!$A$4:$U$4,0))*$H265</f>
        <v>0</v>
      </c>
      <c r="CG265" s="27">
        <f>INDEX('Mapping water'!$A$4:$U$352,MATCH($B265,'Mapping water'!$B$4:$B$352,0),MATCH(BO$4,'Mapping water'!$A$4:$U$4,0))*$H265</f>
        <v>0</v>
      </c>
      <c r="CH265" s="27">
        <f>INDEX('Mapping water'!$A$4:$U$352,MATCH($B265,'Mapping water'!$B$4:$B$352,0),MATCH(BP$4,'Mapping water'!$A$4:$U$4,0))*$H265</f>
        <v>0</v>
      </c>
      <c r="CI265" s="27">
        <f>INDEX('Mapping water'!$A$4:$U$352,MATCH($B265,'Mapping water'!$B$4:$B$352,0),MATCH(BQ$4,'Mapping water'!$A$4:$U$4,0))*$H265</f>
        <v>0</v>
      </c>
      <c r="CJ265" s="27">
        <f>INDEX('Mapping water'!$A$4:$U$352,MATCH($B265,'Mapping water'!$B$4:$B$352,0),MATCH(BR$4,'Mapping water'!$A$4:$U$4,0))*$H265</f>
        <v>0</v>
      </c>
      <c r="CK265" s="27">
        <f>INDEX('Mapping water'!$A$4:$U$352,MATCH($B265,'Mapping water'!$B$4:$B$352,0),MATCH(BS$4,'Mapping water'!$A$4:$U$4,0))*$H265</f>
        <v>40076</v>
      </c>
      <c r="CL265" s="27">
        <f>INDEX('Mapping water'!$A$4:$U$352,MATCH($B265,'Mapping water'!$B$4:$B$352,0),MATCH(BT$4,'Mapping water'!$A$4:$U$4,0))*$H265</f>
        <v>0</v>
      </c>
      <c r="CM265" s="27">
        <f>INDEX('Mapping water'!$A$4:$U$352,MATCH($B265,'Mapping water'!$B$4:$B$352,0),MATCH(BU$4,'Mapping water'!$A$4:$U$4,0))*$H265</f>
        <v>0</v>
      </c>
      <c r="CN265" s="27">
        <f>INDEX('Mapping water'!$A$4:$U$352,MATCH($B265,'Mapping water'!$B$4:$B$352,0),MATCH(BV$4,'Mapping water'!$A$4:$U$4,0))*$H265</f>
        <v>0</v>
      </c>
      <c r="CO265" s="27">
        <f>INDEX('Mapping water'!$A$4:$U$352,MATCH($B265,'Mapping water'!$B$4:$B$352,0),MATCH(BW$4,'Mapping water'!$A$4:$U$4,0))*$H265</f>
        <v>0</v>
      </c>
      <c r="CP265" s="27">
        <f>INDEX('Mapping water'!$A$4:$U$352,MATCH($B265,'Mapping water'!$B$4:$B$352,0),MATCH(BX$4,'Mapping water'!$A$4:$U$4,0))*$H265</f>
        <v>0</v>
      </c>
      <c r="CQ265" s="27">
        <f>INDEX('Mapping water'!$A$4:$U$352,MATCH($B265,'Mapping water'!$B$4:$B$352,0),MATCH(BY$4,'Mapping water'!$A$4:$U$4,0))*$H265</f>
        <v>0</v>
      </c>
      <c r="CR265" s="27">
        <f>INDEX('Mapping water'!$A$4:$U$352,MATCH($B265,'Mapping water'!$B$4:$B$352,0),MATCH(BZ$4,'Mapping water'!$A$4:$U$4,0))*$H265</f>
        <v>0</v>
      </c>
      <c r="CS265" s="27">
        <f>INDEX('Mapping water'!$A$4:$U$352,MATCH($B265,'Mapping water'!$B$4:$B$352,0),MATCH(CA$4,'Mapping water'!$A$4:$U$4,0))*$H265</f>
        <v>0</v>
      </c>
      <c r="CT265" s="27">
        <f>INDEX('Mapping water'!$A$4:$U$352,MATCH($B265,'Mapping water'!$B$4:$B$352,0),MATCH(CB$4,'Mapping water'!$A$4:$U$4,0))*$H265</f>
        <v>0</v>
      </c>
      <c r="CU265" s="27">
        <f>INDEX('Mapping water'!$A$4:$U$352,MATCH($B265,'Mapping water'!$B$4:$B$352,0),MATCH(CC$4,'Mapping water'!$A$4:$U$4,0))*$H265</f>
        <v>0</v>
      </c>
      <c r="CV265" s="27">
        <f>INDEX('Mapping water'!$A$4:$U$352,MATCH($B265,'Mapping water'!$B$4:$B$352,0),MATCH(CD$4,'Mapping water'!$A$4:$U$4,0))*$H265</f>
        <v>0</v>
      </c>
      <c r="CW265" s="27">
        <f>INDEX('Mapping water'!$A$4:$U$352,MATCH($B265,'Mapping water'!$B$4:$B$352,0),MATCH(CE$4,'Mapping water'!$A$4:$U$4,0))*$H265</f>
        <v>0</v>
      </c>
      <c r="CX265" s="27">
        <f>INDEX('Mapping water'!$A$4:$U$352,MATCH($B265,'Mapping water'!$B$4:$B$352,0),MATCH(CF$4,'Mapping water'!$A$4:$U$4,0))*$I265</f>
        <v>0</v>
      </c>
      <c r="CY265" s="27">
        <f>INDEX('Mapping water'!$A$4:$U$352,MATCH($B265,'Mapping water'!$B$4:$B$352,0),MATCH(CG$4,'Mapping water'!$A$4:$U$4,0))*$I265</f>
        <v>0</v>
      </c>
      <c r="CZ265" s="27">
        <f>INDEX('Mapping water'!$A$4:$U$352,MATCH($B265,'Mapping water'!$B$4:$B$352,0),MATCH(CH$4,'Mapping water'!$A$4:$U$4,0))*$I265</f>
        <v>0</v>
      </c>
      <c r="DA265" s="27">
        <f>INDEX('Mapping water'!$A$4:$U$352,MATCH($B265,'Mapping water'!$B$4:$B$352,0),MATCH(CI$4,'Mapping water'!$A$4:$U$4,0))*$I265</f>
        <v>0</v>
      </c>
      <c r="DB265" s="27">
        <f>INDEX('Mapping water'!$A$4:$U$352,MATCH($B265,'Mapping water'!$B$4:$B$352,0),MATCH(CJ$4,'Mapping water'!$A$4:$U$4,0))*$I265</f>
        <v>0</v>
      </c>
      <c r="DC265" s="27">
        <f>INDEX('Mapping water'!$A$4:$U$352,MATCH($B265,'Mapping water'!$B$4:$B$352,0),MATCH(CK$4,'Mapping water'!$A$4:$U$4,0))*$I265</f>
        <v>40526</v>
      </c>
      <c r="DD265" s="27">
        <f>INDEX('Mapping water'!$A$4:$U$352,MATCH($B265,'Mapping water'!$B$4:$B$352,0),MATCH(CL$4,'Mapping water'!$A$4:$U$4,0))*$I265</f>
        <v>0</v>
      </c>
      <c r="DE265" s="27">
        <f>INDEX('Mapping water'!$A$4:$U$352,MATCH($B265,'Mapping water'!$B$4:$B$352,0),MATCH(CM$4,'Mapping water'!$A$4:$U$4,0))*$I265</f>
        <v>0</v>
      </c>
      <c r="DF265" s="27">
        <f>INDEX('Mapping water'!$A$4:$U$352,MATCH($B265,'Mapping water'!$B$4:$B$352,0),MATCH(CN$4,'Mapping water'!$A$4:$U$4,0))*$I265</f>
        <v>0</v>
      </c>
      <c r="DG265" s="27">
        <f>INDEX('Mapping water'!$A$4:$U$352,MATCH($B265,'Mapping water'!$B$4:$B$352,0),MATCH(CO$4,'Mapping water'!$A$4:$U$4,0))*$I265</f>
        <v>0</v>
      </c>
      <c r="DH265" s="27">
        <f>INDEX('Mapping water'!$A$4:$U$352,MATCH($B265,'Mapping water'!$B$4:$B$352,0),MATCH(CP$4,'Mapping water'!$A$4:$U$4,0))*$I265</f>
        <v>0</v>
      </c>
      <c r="DI265" s="27">
        <f>INDEX('Mapping water'!$A$4:$U$352,MATCH($B265,'Mapping water'!$B$4:$B$352,0),MATCH(CQ$4,'Mapping water'!$A$4:$U$4,0))*$I265</f>
        <v>0</v>
      </c>
      <c r="DJ265" s="27">
        <f>INDEX('Mapping water'!$A$4:$U$352,MATCH($B265,'Mapping water'!$B$4:$B$352,0),MATCH(CR$4,'Mapping water'!$A$4:$U$4,0))*$I265</f>
        <v>0</v>
      </c>
      <c r="DK265" s="27">
        <f>INDEX('Mapping water'!$A$4:$U$352,MATCH($B265,'Mapping water'!$B$4:$B$352,0),MATCH(CS$4,'Mapping water'!$A$4:$U$4,0))*$I265</f>
        <v>0</v>
      </c>
      <c r="DL265" s="27">
        <f>INDEX('Mapping water'!$A$4:$U$352,MATCH($B265,'Mapping water'!$B$4:$B$352,0),MATCH(CT$4,'Mapping water'!$A$4:$U$4,0))*$I265</f>
        <v>0</v>
      </c>
      <c r="DM265" s="27">
        <f>INDEX('Mapping water'!$A$4:$U$352,MATCH($B265,'Mapping water'!$B$4:$B$352,0),MATCH(CU$4,'Mapping water'!$A$4:$U$4,0))*$I265</f>
        <v>0</v>
      </c>
      <c r="DN265" s="27">
        <f>INDEX('Mapping water'!$A$4:$U$352,MATCH($B265,'Mapping water'!$B$4:$B$352,0),MATCH(CV$4,'Mapping water'!$A$4:$U$4,0))*$I265</f>
        <v>0</v>
      </c>
      <c r="DO265" s="27">
        <f>INDEX('Mapping water'!$A$4:$U$352,MATCH($B265,'Mapping water'!$B$4:$B$352,0),MATCH(CW$4,'Mapping water'!$A$4:$U$4,0))*$I265</f>
        <v>0</v>
      </c>
      <c r="DP265" s="27">
        <f>INDEX('Mapping water'!$A$4:$U$352,MATCH($B265,'Mapping water'!$B$4:$B$352,0),MATCH(CX$4,'Mapping water'!$A$4:$U$4,0))*$J265</f>
        <v>0</v>
      </c>
      <c r="DQ265" s="27">
        <f>INDEX('Mapping water'!$A$4:$U$352,MATCH($B265,'Mapping water'!$B$4:$B$352,0),MATCH(CY$4,'Mapping water'!$A$4:$U$4,0))*$J265</f>
        <v>0</v>
      </c>
      <c r="DR265" s="27">
        <f>INDEX('Mapping water'!$A$4:$U$352,MATCH($B265,'Mapping water'!$B$4:$B$352,0),MATCH(CZ$4,'Mapping water'!$A$4:$U$4,0))*$J265</f>
        <v>0</v>
      </c>
      <c r="DS265" s="27">
        <f>INDEX('Mapping water'!$A$4:$U$352,MATCH($B265,'Mapping water'!$B$4:$B$352,0),MATCH(DA$4,'Mapping water'!$A$4:$U$4,0))*$J265</f>
        <v>0</v>
      </c>
      <c r="DT265" s="27">
        <f>INDEX('Mapping water'!$A$4:$U$352,MATCH($B265,'Mapping water'!$B$4:$B$352,0),MATCH(DB$4,'Mapping water'!$A$4:$U$4,0))*$J265</f>
        <v>0</v>
      </c>
      <c r="DU265" s="27">
        <f>INDEX('Mapping water'!$A$4:$U$352,MATCH($B265,'Mapping water'!$B$4:$B$352,0),MATCH(DC$4,'Mapping water'!$A$4:$U$4,0))*$J265</f>
        <v>40950</v>
      </c>
      <c r="DV265" s="27">
        <f>INDEX('Mapping water'!$A$4:$U$352,MATCH($B265,'Mapping water'!$B$4:$B$352,0),MATCH(DD$4,'Mapping water'!$A$4:$U$4,0))*$J265</f>
        <v>0</v>
      </c>
      <c r="DW265" s="27">
        <f>INDEX('Mapping water'!$A$4:$U$352,MATCH($B265,'Mapping water'!$B$4:$B$352,0),MATCH(DE$4,'Mapping water'!$A$4:$U$4,0))*$J265</f>
        <v>0</v>
      </c>
      <c r="DX265" s="27">
        <f>INDEX('Mapping water'!$A$4:$U$352,MATCH($B265,'Mapping water'!$B$4:$B$352,0),MATCH(DF$4,'Mapping water'!$A$4:$U$4,0))*$J265</f>
        <v>0</v>
      </c>
      <c r="DY265" s="27">
        <f>INDEX('Mapping water'!$A$4:$U$352,MATCH($B265,'Mapping water'!$B$4:$B$352,0),MATCH(DG$4,'Mapping water'!$A$4:$U$4,0))*$J265</f>
        <v>0</v>
      </c>
      <c r="DZ265" s="27">
        <f>INDEX('Mapping water'!$A$4:$U$352,MATCH($B265,'Mapping water'!$B$4:$B$352,0),MATCH(DH$4,'Mapping water'!$A$4:$U$4,0))*$J265</f>
        <v>0</v>
      </c>
      <c r="EA265" s="27">
        <f>INDEX('Mapping water'!$A$4:$U$352,MATCH($B265,'Mapping water'!$B$4:$B$352,0),MATCH(DI$4,'Mapping water'!$A$4:$U$4,0))*$J265</f>
        <v>0</v>
      </c>
      <c r="EB265" s="27">
        <f>INDEX('Mapping water'!$A$4:$U$352,MATCH($B265,'Mapping water'!$B$4:$B$352,0),MATCH(DJ$4,'Mapping water'!$A$4:$U$4,0))*$J265</f>
        <v>0</v>
      </c>
      <c r="EC265" s="27">
        <f>INDEX('Mapping water'!$A$4:$U$352,MATCH($B265,'Mapping water'!$B$4:$B$352,0),MATCH(DK$4,'Mapping water'!$A$4:$U$4,0))*$J265</f>
        <v>0</v>
      </c>
      <c r="ED265" s="27">
        <f>INDEX('Mapping water'!$A$4:$U$352,MATCH($B265,'Mapping water'!$B$4:$B$352,0),MATCH(DL$4,'Mapping water'!$A$4:$U$4,0))*$J265</f>
        <v>0</v>
      </c>
      <c r="EE265" s="27">
        <f>INDEX('Mapping water'!$A$4:$U$352,MATCH($B265,'Mapping water'!$B$4:$B$352,0),MATCH(DM$4,'Mapping water'!$A$4:$U$4,0))*$J265</f>
        <v>0</v>
      </c>
      <c r="EF265" s="27">
        <f>INDEX('Mapping water'!$A$4:$U$352,MATCH($B265,'Mapping water'!$B$4:$B$352,0),MATCH(DN$4,'Mapping water'!$A$4:$U$4,0))*$J265</f>
        <v>0</v>
      </c>
      <c r="EG265" s="27">
        <f>INDEX('Mapping water'!$A$4:$U$352,MATCH($B265,'Mapping water'!$B$4:$B$352,0),MATCH(DO$4,'Mapping water'!$A$4:$U$4,0))*$J265</f>
        <v>0</v>
      </c>
      <c r="EH265" s="27">
        <f>INDEX('Mapping water'!$A$4:$U$352,MATCH($B265,'Mapping water'!$B$4:$B$352,0),MATCH(DP$4,'Mapping water'!$A$4:$U$4,0))*$K265</f>
        <v>0</v>
      </c>
      <c r="EI265" s="27">
        <f>INDEX('Mapping water'!$A$4:$U$352,MATCH($B265,'Mapping water'!$B$4:$B$352,0),MATCH(DQ$4,'Mapping water'!$A$4:$U$4,0))*$K265</f>
        <v>0</v>
      </c>
      <c r="EJ265" s="27">
        <f>INDEX('Mapping water'!$A$4:$U$352,MATCH($B265,'Mapping water'!$B$4:$B$352,0),MATCH(DR$4,'Mapping water'!$A$4:$U$4,0))*$K265</f>
        <v>0</v>
      </c>
      <c r="EK265" s="27">
        <f>INDEX('Mapping water'!$A$4:$U$352,MATCH($B265,'Mapping water'!$B$4:$B$352,0),MATCH(DS$4,'Mapping water'!$A$4:$U$4,0))*$K265</f>
        <v>0</v>
      </c>
      <c r="EL265" s="27">
        <f>INDEX('Mapping water'!$A$4:$U$352,MATCH($B265,'Mapping water'!$B$4:$B$352,0),MATCH(DT$4,'Mapping water'!$A$4:$U$4,0))*$K265</f>
        <v>0</v>
      </c>
      <c r="EM265" s="27">
        <f>INDEX('Mapping water'!$A$4:$U$352,MATCH($B265,'Mapping water'!$B$4:$B$352,0),MATCH(DU$4,'Mapping water'!$A$4:$U$4,0))*$K265</f>
        <v>41358</v>
      </c>
      <c r="EN265" s="27">
        <f>INDEX('Mapping water'!$A$4:$U$352,MATCH($B265,'Mapping water'!$B$4:$B$352,0),MATCH(DV$4,'Mapping water'!$A$4:$U$4,0))*$K265</f>
        <v>0</v>
      </c>
      <c r="EO265" s="27">
        <f>INDEX('Mapping water'!$A$4:$U$352,MATCH($B265,'Mapping water'!$B$4:$B$352,0),MATCH(DW$4,'Mapping water'!$A$4:$U$4,0))*$K265</f>
        <v>0</v>
      </c>
      <c r="EP265" s="27">
        <f>INDEX('Mapping water'!$A$4:$U$352,MATCH($B265,'Mapping water'!$B$4:$B$352,0),MATCH(DX$4,'Mapping water'!$A$4:$U$4,0))*$K265</f>
        <v>0</v>
      </c>
      <c r="EQ265" s="27">
        <f>INDEX('Mapping water'!$A$4:$U$352,MATCH($B265,'Mapping water'!$B$4:$B$352,0),MATCH(DY$4,'Mapping water'!$A$4:$U$4,0))*$K265</f>
        <v>0</v>
      </c>
      <c r="ER265" s="27">
        <f>INDEX('Mapping water'!$A$4:$U$352,MATCH($B265,'Mapping water'!$B$4:$B$352,0),MATCH(DZ$4,'Mapping water'!$A$4:$U$4,0))*$K265</f>
        <v>0</v>
      </c>
      <c r="ES265" s="27">
        <f>INDEX('Mapping water'!$A$4:$U$352,MATCH($B265,'Mapping water'!$B$4:$B$352,0),MATCH(EA$4,'Mapping water'!$A$4:$U$4,0))*$K265</f>
        <v>0</v>
      </c>
      <c r="ET265" s="27">
        <f>INDEX('Mapping water'!$A$4:$U$352,MATCH($B265,'Mapping water'!$B$4:$B$352,0),MATCH(EB$4,'Mapping water'!$A$4:$U$4,0))*$K265</f>
        <v>0</v>
      </c>
      <c r="EU265" s="27">
        <f>INDEX('Mapping water'!$A$4:$U$352,MATCH($B265,'Mapping water'!$B$4:$B$352,0),MATCH(EC$4,'Mapping water'!$A$4:$U$4,0))*$K265</f>
        <v>0</v>
      </c>
      <c r="EV265" s="27">
        <f>INDEX('Mapping water'!$A$4:$U$352,MATCH($B265,'Mapping water'!$B$4:$B$352,0),MATCH(ED$4,'Mapping water'!$A$4:$U$4,0))*$K265</f>
        <v>0</v>
      </c>
      <c r="EW265" s="27">
        <f>INDEX('Mapping water'!$A$4:$U$352,MATCH($B265,'Mapping water'!$B$4:$B$352,0),MATCH(EE$4,'Mapping water'!$A$4:$U$4,0))*$K265</f>
        <v>0</v>
      </c>
      <c r="EX265" s="27">
        <f>INDEX('Mapping water'!$A$4:$U$352,MATCH($B265,'Mapping water'!$B$4:$B$352,0),MATCH(EF$4,'Mapping water'!$A$4:$U$4,0))*$K265</f>
        <v>0</v>
      </c>
      <c r="EY265" s="27">
        <f>INDEX('Mapping water'!$A$4:$U$352,MATCH($B265,'Mapping water'!$B$4:$B$352,0),MATCH(EG$4,'Mapping water'!$A$4:$U$4,0))*$K265</f>
        <v>0</v>
      </c>
    </row>
    <row r="266" spans="1:155" x14ac:dyDescent="0.2">
      <c r="A266" s="26" t="s">
        <v>391</v>
      </c>
      <c r="B266" s="26" t="s">
        <v>392</v>
      </c>
      <c r="C266" s="26" t="s">
        <v>5</v>
      </c>
      <c r="D266" s="27">
        <f>INDEX('Households England'!S$6:S$375,MATCH('Mapping HH to population water'!$B266,'Households England'!$B$6:$B$375,0))</f>
        <v>57348</v>
      </c>
      <c r="E266" s="27">
        <f>INDEX('Households England'!T$6:T$375,MATCH('Mapping HH to population water'!$B266,'Households England'!$B$6:$B$375,0))</f>
        <v>58135</v>
      </c>
      <c r="F266" s="27">
        <f>INDEX('Households England'!U$6:U$375,MATCH('Mapping HH to population water'!$B266,'Households England'!$B$6:$B$375,0))</f>
        <v>59006</v>
      </c>
      <c r="G266" s="27">
        <f>INDEX('Households England'!V$6:V$375,MATCH('Mapping HH to population water'!$B266,'Households England'!$B$6:$B$375,0))</f>
        <v>59790</v>
      </c>
      <c r="H266" s="27">
        <f>INDEX('Households England'!W$6:W$375,MATCH('Mapping HH to population water'!$B266,'Households England'!$B$6:$B$375,0))</f>
        <v>60562</v>
      </c>
      <c r="I266" s="27">
        <f>INDEX('Households England'!X$6:X$375,MATCH('Mapping HH to population water'!$B266,'Households England'!$B$6:$B$375,0))</f>
        <v>61436</v>
      </c>
      <c r="J266" s="27">
        <f>INDEX('Households England'!Y$6:Y$375,MATCH('Mapping HH to population water'!$B266,'Households England'!$B$6:$B$375,0))</f>
        <v>62312</v>
      </c>
      <c r="K266" s="27">
        <f>INDEX('Households England'!Z$6:Z$375,MATCH('Mapping HH to population water'!$B266,'Households England'!$B$6:$B$375,0))</f>
        <v>63148</v>
      </c>
      <c r="L266" s="27">
        <f>INDEX('Mapping water'!$A$4:$U$352,MATCH($B266,'Mapping water'!$B$4:$B$352,0),MATCH(L$4,'Mapping water'!$A$4:$U$4,0))*$D266</f>
        <v>0</v>
      </c>
      <c r="M266" s="27">
        <f>INDEX('Mapping water'!$A$4:$U$352,MATCH($B266,'Mapping water'!$B$4:$B$352,0),MATCH(M$4,'Mapping water'!$A$4:$U$4,0))*$D266</f>
        <v>0</v>
      </c>
      <c r="N266" s="27">
        <f>INDEX('Mapping water'!$A$4:$U$352,MATCH($B266,'Mapping water'!$B$4:$B$352,0),MATCH(N$4,'Mapping water'!$A$4:$U$4,0))*$D266</f>
        <v>0</v>
      </c>
      <c r="O266" s="27">
        <f>INDEX('Mapping water'!$A$4:$U$352,MATCH($B266,'Mapping water'!$B$4:$B$352,0),MATCH(O$4,'Mapping water'!$A$4:$U$4,0))*$D266</f>
        <v>0</v>
      </c>
      <c r="P266" s="27">
        <f>INDEX('Mapping water'!$A$4:$U$352,MATCH($B266,'Mapping water'!$B$4:$B$352,0),MATCH(P$4,'Mapping water'!$A$4:$U$4,0))*$D266</f>
        <v>0</v>
      </c>
      <c r="Q266" s="27">
        <f>INDEX('Mapping water'!$A$4:$U$352,MATCH($B266,'Mapping water'!$B$4:$B$352,0),MATCH(Q$4,'Mapping water'!$A$4:$U$4,0))*$D266</f>
        <v>57348</v>
      </c>
      <c r="R266" s="27">
        <f>INDEX('Mapping water'!$A$4:$U$352,MATCH($B266,'Mapping water'!$B$4:$B$352,0),MATCH(R$4,'Mapping water'!$A$4:$U$4,0))*$D266</f>
        <v>0</v>
      </c>
      <c r="S266" s="27">
        <f>INDEX('Mapping water'!$A$4:$U$352,MATCH($B266,'Mapping water'!$B$4:$B$352,0),MATCH(S$4,'Mapping water'!$A$4:$U$4,0))*$D266</f>
        <v>0</v>
      </c>
      <c r="T266" s="27">
        <f>INDEX('Mapping water'!$A$4:$U$352,MATCH($B266,'Mapping water'!$B$4:$B$352,0),MATCH(T$4,'Mapping water'!$A$4:$U$4,0))*$D266</f>
        <v>0</v>
      </c>
      <c r="U266" s="27">
        <f>INDEX('Mapping water'!$A$4:$U$352,MATCH($B266,'Mapping water'!$B$4:$B$352,0),MATCH(U$4,'Mapping water'!$A$4:$U$4,0))*$D266</f>
        <v>0</v>
      </c>
      <c r="V266" s="27">
        <f>INDEX('Mapping water'!$A$4:$U$352,MATCH($B266,'Mapping water'!$B$4:$B$352,0),MATCH(V$4,'Mapping water'!$A$4:$U$4,0))*$D266</f>
        <v>0</v>
      </c>
      <c r="W266" s="27">
        <f>INDEX('Mapping water'!$A$4:$U$352,MATCH($B266,'Mapping water'!$B$4:$B$352,0),MATCH(W$4,'Mapping water'!$A$4:$U$4,0))*$D266</f>
        <v>0</v>
      </c>
      <c r="X266" s="27">
        <f>INDEX('Mapping water'!$A$4:$U$352,MATCH($B266,'Mapping water'!$B$4:$B$352,0),MATCH(X$4,'Mapping water'!$A$4:$U$4,0))*$D266</f>
        <v>0</v>
      </c>
      <c r="Y266" s="27">
        <f>INDEX('Mapping water'!$A$4:$U$352,MATCH($B266,'Mapping water'!$B$4:$B$352,0),MATCH(Y$4,'Mapping water'!$A$4:$U$4,0))*$D266</f>
        <v>0</v>
      </c>
      <c r="Z266" s="27">
        <f>INDEX('Mapping water'!$A$4:$U$352,MATCH($B266,'Mapping water'!$B$4:$B$352,0),MATCH(Z$4,'Mapping water'!$A$4:$U$4,0))*$D266</f>
        <v>0</v>
      </c>
      <c r="AA266" s="27">
        <f>INDEX('Mapping water'!$A$4:$U$352,MATCH($B266,'Mapping water'!$B$4:$B$352,0),MATCH(AA$4,'Mapping water'!$A$4:$U$4,0))*$D266</f>
        <v>0</v>
      </c>
      <c r="AB266" s="27">
        <f>INDEX('Mapping water'!$A$4:$U$352,MATCH($B266,'Mapping water'!$B$4:$B$352,0),MATCH(AB$4,'Mapping water'!$A$4:$U$4,0))*$D266</f>
        <v>0</v>
      </c>
      <c r="AC266" s="27">
        <f>INDEX('Mapping water'!$A$4:$U$352,MATCH($B266,'Mapping water'!$B$4:$B$352,0),MATCH(AC$4,'Mapping water'!$A$4:$U$4,0))*$D266</f>
        <v>0</v>
      </c>
      <c r="AD266" s="27">
        <f>INDEX('Mapping water'!$A$4:$U$352,MATCH($B266,'Mapping water'!$B$4:$B$352,0),MATCH(AD$4,'Mapping water'!$A$4:$U$4,0))*$E266</f>
        <v>0</v>
      </c>
      <c r="AE266" s="27">
        <f>INDEX('Mapping water'!$A$4:$U$352,MATCH($B266,'Mapping water'!$B$4:$B$352,0),MATCH(AE$4,'Mapping water'!$A$4:$U$4,0))*$E266</f>
        <v>0</v>
      </c>
      <c r="AF266" s="27">
        <f>INDEX('Mapping water'!$A$4:$U$352,MATCH($B266,'Mapping water'!$B$4:$B$352,0),MATCH(AF$4,'Mapping water'!$A$4:$U$4,0))*$E266</f>
        <v>0</v>
      </c>
      <c r="AG266" s="27">
        <f>INDEX('Mapping water'!$A$4:$U$352,MATCH($B266,'Mapping water'!$B$4:$B$352,0),MATCH(AG$4,'Mapping water'!$A$4:$U$4,0))*$E266</f>
        <v>0</v>
      </c>
      <c r="AH266" s="27">
        <f>INDEX('Mapping water'!$A$4:$U$352,MATCH($B266,'Mapping water'!$B$4:$B$352,0),MATCH(AH$4,'Mapping water'!$A$4:$U$4,0))*$E266</f>
        <v>0</v>
      </c>
      <c r="AI266" s="27">
        <f>INDEX('Mapping water'!$A$4:$U$352,MATCH($B266,'Mapping water'!$B$4:$B$352,0),MATCH(AI$4,'Mapping water'!$A$4:$U$4,0))*$E266</f>
        <v>58135</v>
      </c>
      <c r="AJ266" s="27">
        <f>INDEX('Mapping water'!$A$4:$U$352,MATCH($B266,'Mapping water'!$B$4:$B$352,0),MATCH(AJ$4,'Mapping water'!$A$4:$U$4,0))*$E266</f>
        <v>0</v>
      </c>
      <c r="AK266" s="27">
        <f>INDEX('Mapping water'!$A$4:$U$352,MATCH($B266,'Mapping water'!$B$4:$B$352,0),MATCH(AK$4,'Mapping water'!$A$4:$U$4,0))*$E266</f>
        <v>0</v>
      </c>
      <c r="AL266" s="27">
        <f>INDEX('Mapping water'!$A$4:$U$352,MATCH($B266,'Mapping water'!$B$4:$B$352,0),MATCH(AL$4,'Mapping water'!$A$4:$U$4,0))*$E266</f>
        <v>0</v>
      </c>
      <c r="AM266" s="27">
        <f>INDEX('Mapping water'!$A$4:$U$352,MATCH($B266,'Mapping water'!$B$4:$B$352,0),MATCH(AM$4,'Mapping water'!$A$4:$U$4,0))*$E266</f>
        <v>0</v>
      </c>
      <c r="AN266" s="27">
        <f>INDEX('Mapping water'!$A$4:$U$352,MATCH($B266,'Mapping water'!$B$4:$B$352,0),MATCH(AN$4,'Mapping water'!$A$4:$U$4,0))*$E266</f>
        <v>0</v>
      </c>
      <c r="AO266" s="27">
        <f>INDEX('Mapping water'!$A$4:$U$352,MATCH($B266,'Mapping water'!$B$4:$B$352,0),MATCH(AO$4,'Mapping water'!$A$4:$U$4,0))*$E266</f>
        <v>0</v>
      </c>
      <c r="AP266" s="27">
        <f>INDEX('Mapping water'!$A$4:$U$352,MATCH($B266,'Mapping water'!$B$4:$B$352,0),MATCH(AP$4,'Mapping water'!$A$4:$U$4,0))*$E266</f>
        <v>0</v>
      </c>
      <c r="AQ266" s="27">
        <f>INDEX('Mapping water'!$A$4:$U$352,MATCH($B266,'Mapping water'!$B$4:$B$352,0),MATCH(AQ$4,'Mapping water'!$A$4:$U$4,0))*$E266</f>
        <v>0</v>
      </c>
      <c r="AR266" s="27">
        <f>INDEX('Mapping water'!$A$4:$U$352,MATCH($B266,'Mapping water'!$B$4:$B$352,0),MATCH(AR$4,'Mapping water'!$A$4:$U$4,0))*$E266</f>
        <v>0</v>
      </c>
      <c r="AS266" s="27">
        <f>INDEX('Mapping water'!$A$4:$U$352,MATCH($B266,'Mapping water'!$B$4:$B$352,0),MATCH(AS$4,'Mapping water'!$A$4:$U$4,0))*$E266</f>
        <v>0</v>
      </c>
      <c r="AT266" s="27">
        <f>INDEX('Mapping water'!$A$4:$U$352,MATCH($B266,'Mapping water'!$B$4:$B$352,0),MATCH(AT$4,'Mapping water'!$A$4:$U$4,0))*$E266</f>
        <v>0</v>
      </c>
      <c r="AU266" s="27">
        <f>INDEX('Mapping water'!$A$4:$U$352,MATCH($B266,'Mapping water'!$B$4:$B$352,0),MATCH(AU$4,'Mapping water'!$A$4:$U$4,0))*$E266</f>
        <v>0</v>
      </c>
      <c r="AV266" s="27">
        <f>INDEX('Mapping water'!$A$4:$U$352,MATCH($B266,'Mapping water'!$B$4:$B$352,0),MATCH(AD$4,'Mapping water'!$A$4:$U$4,0))*$F266</f>
        <v>0</v>
      </c>
      <c r="AW266" s="27">
        <f>INDEX('Mapping water'!$A$4:$U$352,MATCH($B266,'Mapping water'!$B$4:$B$352,0),MATCH(AE$4,'Mapping water'!$A$4:$U$4,0))*$F266</f>
        <v>0</v>
      </c>
      <c r="AX266" s="27">
        <f>INDEX('Mapping water'!$A$4:$U$352,MATCH($B266,'Mapping water'!$B$4:$B$352,0),MATCH(AF$4,'Mapping water'!$A$4:$U$4,0))*$F266</f>
        <v>0</v>
      </c>
      <c r="AY266" s="27">
        <f>INDEX('Mapping water'!$A$4:$U$352,MATCH($B266,'Mapping water'!$B$4:$B$352,0),MATCH(AG$4,'Mapping water'!$A$4:$U$4,0))*$F266</f>
        <v>0</v>
      </c>
      <c r="AZ266" s="27">
        <f>INDEX('Mapping water'!$A$4:$U$352,MATCH($B266,'Mapping water'!$B$4:$B$352,0),MATCH(AH$4,'Mapping water'!$A$4:$U$4,0))*$F266</f>
        <v>0</v>
      </c>
      <c r="BA266" s="27">
        <f>INDEX('Mapping water'!$A$4:$U$352,MATCH($B266,'Mapping water'!$B$4:$B$352,0),MATCH(AI$4,'Mapping water'!$A$4:$U$4,0))*$F266</f>
        <v>59006</v>
      </c>
      <c r="BB266" s="27">
        <f>INDEX('Mapping water'!$A$4:$U$352,MATCH($B266,'Mapping water'!$B$4:$B$352,0),MATCH(AJ$4,'Mapping water'!$A$4:$U$4,0))*$F266</f>
        <v>0</v>
      </c>
      <c r="BC266" s="27">
        <f>INDEX('Mapping water'!$A$4:$U$352,MATCH($B266,'Mapping water'!$B$4:$B$352,0),MATCH(AK$4,'Mapping water'!$A$4:$U$4,0))*$F266</f>
        <v>0</v>
      </c>
      <c r="BD266" s="27">
        <f>INDEX('Mapping water'!$A$4:$U$352,MATCH($B266,'Mapping water'!$B$4:$B$352,0),MATCH(AL$4,'Mapping water'!$A$4:$U$4,0))*$F266</f>
        <v>0</v>
      </c>
      <c r="BE266" s="27">
        <f>INDEX('Mapping water'!$A$4:$U$352,MATCH($B266,'Mapping water'!$B$4:$B$352,0),MATCH(AM$4,'Mapping water'!$A$4:$U$4,0))*$F266</f>
        <v>0</v>
      </c>
      <c r="BF266" s="27">
        <f>INDEX('Mapping water'!$A$4:$U$352,MATCH($B266,'Mapping water'!$B$4:$B$352,0),MATCH(AN$4,'Mapping water'!$A$4:$U$4,0))*$F266</f>
        <v>0</v>
      </c>
      <c r="BG266" s="27">
        <f>INDEX('Mapping water'!$A$4:$U$352,MATCH($B266,'Mapping water'!$B$4:$B$352,0),MATCH(AO$4,'Mapping water'!$A$4:$U$4,0))*$F266</f>
        <v>0</v>
      </c>
      <c r="BH266" s="27">
        <f>INDEX('Mapping water'!$A$4:$U$352,MATCH($B266,'Mapping water'!$B$4:$B$352,0),MATCH(AP$4,'Mapping water'!$A$4:$U$4,0))*$F266</f>
        <v>0</v>
      </c>
      <c r="BI266" s="27">
        <f>INDEX('Mapping water'!$A$4:$U$352,MATCH($B266,'Mapping water'!$B$4:$B$352,0),MATCH(AQ$4,'Mapping water'!$A$4:$U$4,0))*$F266</f>
        <v>0</v>
      </c>
      <c r="BJ266" s="27">
        <f>INDEX('Mapping water'!$A$4:$U$352,MATCH($B266,'Mapping water'!$B$4:$B$352,0),MATCH(AR$4,'Mapping water'!$A$4:$U$4,0))*$F266</f>
        <v>0</v>
      </c>
      <c r="BK266" s="27">
        <f>INDEX('Mapping water'!$A$4:$U$352,MATCH($B266,'Mapping water'!$B$4:$B$352,0),MATCH(AS$4,'Mapping water'!$A$4:$U$4,0))*$F266</f>
        <v>0</v>
      </c>
      <c r="BL266" s="27">
        <f>INDEX('Mapping water'!$A$4:$U$352,MATCH($B266,'Mapping water'!$B$4:$B$352,0),MATCH(AT$4,'Mapping water'!$A$4:$U$4,0))*$F266</f>
        <v>0</v>
      </c>
      <c r="BM266" s="27">
        <f>INDEX('Mapping water'!$A$4:$U$352,MATCH($B266,'Mapping water'!$B$4:$B$352,0),MATCH(AU$4,'Mapping water'!$A$4:$U$4,0))*$F266</f>
        <v>0</v>
      </c>
      <c r="BN266" s="27">
        <f>INDEX('Mapping water'!$A$4:$U$352,MATCH($B266,'Mapping water'!$B$4:$B$352,0),MATCH(AV$4,'Mapping water'!$A$4:$U$4,0))*$G266</f>
        <v>0</v>
      </c>
      <c r="BO266" s="27">
        <f>INDEX('Mapping water'!$A$4:$U$352,MATCH($B266,'Mapping water'!$B$4:$B$352,0),MATCH(AW$4,'Mapping water'!$A$4:$U$4,0))*$G266</f>
        <v>0</v>
      </c>
      <c r="BP266" s="27">
        <f>INDEX('Mapping water'!$A$4:$U$352,MATCH($B266,'Mapping water'!$B$4:$B$352,0),MATCH(AX$4,'Mapping water'!$A$4:$U$4,0))*$G266</f>
        <v>0</v>
      </c>
      <c r="BQ266" s="27">
        <f>INDEX('Mapping water'!$A$4:$U$352,MATCH($B266,'Mapping water'!$B$4:$B$352,0),MATCH(AY$4,'Mapping water'!$A$4:$U$4,0))*$G266</f>
        <v>0</v>
      </c>
      <c r="BR266" s="27">
        <f>INDEX('Mapping water'!$A$4:$U$352,MATCH($B266,'Mapping water'!$B$4:$B$352,0),MATCH(AZ$4,'Mapping water'!$A$4:$U$4,0))*$G266</f>
        <v>0</v>
      </c>
      <c r="BS266" s="27">
        <f>INDEX('Mapping water'!$A$4:$U$352,MATCH($B266,'Mapping water'!$B$4:$B$352,0),MATCH(BA$4,'Mapping water'!$A$4:$U$4,0))*$G266</f>
        <v>59790</v>
      </c>
      <c r="BT266" s="27">
        <f>INDEX('Mapping water'!$A$4:$U$352,MATCH($B266,'Mapping water'!$B$4:$B$352,0),MATCH(BB$4,'Mapping water'!$A$4:$U$4,0))*$G266</f>
        <v>0</v>
      </c>
      <c r="BU266" s="27">
        <f>INDEX('Mapping water'!$A$4:$U$352,MATCH($B266,'Mapping water'!$B$4:$B$352,0),MATCH(BC$4,'Mapping water'!$A$4:$U$4,0))*$G266</f>
        <v>0</v>
      </c>
      <c r="BV266" s="27">
        <f>INDEX('Mapping water'!$A$4:$U$352,MATCH($B266,'Mapping water'!$B$4:$B$352,0),MATCH(BD$4,'Mapping water'!$A$4:$U$4,0))*$G266</f>
        <v>0</v>
      </c>
      <c r="BW266" s="27">
        <f>INDEX('Mapping water'!$A$4:$U$352,MATCH($B266,'Mapping water'!$B$4:$B$352,0),MATCH(BE$4,'Mapping water'!$A$4:$U$4,0))*$G266</f>
        <v>0</v>
      </c>
      <c r="BX266" s="27">
        <f>INDEX('Mapping water'!$A$4:$U$352,MATCH($B266,'Mapping water'!$B$4:$B$352,0),MATCH(BF$4,'Mapping water'!$A$4:$U$4,0))*$G266</f>
        <v>0</v>
      </c>
      <c r="BY266" s="27">
        <f>INDEX('Mapping water'!$A$4:$U$352,MATCH($B266,'Mapping water'!$B$4:$B$352,0),MATCH(BG$4,'Mapping water'!$A$4:$U$4,0))*$G266</f>
        <v>0</v>
      </c>
      <c r="BZ266" s="27">
        <f>INDEX('Mapping water'!$A$4:$U$352,MATCH($B266,'Mapping water'!$B$4:$B$352,0),MATCH(BH$4,'Mapping water'!$A$4:$U$4,0))*$G266</f>
        <v>0</v>
      </c>
      <c r="CA266" s="27">
        <f>INDEX('Mapping water'!$A$4:$U$352,MATCH($B266,'Mapping water'!$B$4:$B$352,0),MATCH(BI$4,'Mapping water'!$A$4:$U$4,0))*$G266</f>
        <v>0</v>
      </c>
      <c r="CB266" s="27">
        <f>INDEX('Mapping water'!$A$4:$U$352,MATCH($B266,'Mapping water'!$B$4:$B$352,0),MATCH(BJ$4,'Mapping water'!$A$4:$U$4,0))*$G266</f>
        <v>0</v>
      </c>
      <c r="CC266" s="27">
        <f>INDEX('Mapping water'!$A$4:$U$352,MATCH($B266,'Mapping water'!$B$4:$B$352,0),MATCH(BK$4,'Mapping water'!$A$4:$U$4,0))*$G266</f>
        <v>0</v>
      </c>
      <c r="CD266" s="27">
        <f>INDEX('Mapping water'!$A$4:$U$352,MATCH($B266,'Mapping water'!$B$4:$B$352,0),MATCH(BL$4,'Mapping water'!$A$4:$U$4,0))*$G266</f>
        <v>0</v>
      </c>
      <c r="CE266" s="27">
        <f>INDEX('Mapping water'!$A$4:$U$352,MATCH($B266,'Mapping water'!$B$4:$B$352,0),MATCH(BM$4,'Mapping water'!$A$4:$U$4,0))*$G266</f>
        <v>0</v>
      </c>
      <c r="CF266" s="27">
        <f>INDEX('Mapping water'!$A$4:$U$352,MATCH($B266,'Mapping water'!$B$4:$B$352,0),MATCH(BN$4,'Mapping water'!$A$4:$U$4,0))*$H266</f>
        <v>0</v>
      </c>
      <c r="CG266" s="27">
        <f>INDEX('Mapping water'!$A$4:$U$352,MATCH($B266,'Mapping water'!$B$4:$B$352,0),MATCH(BO$4,'Mapping water'!$A$4:$U$4,0))*$H266</f>
        <v>0</v>
      </c>
      <c r="CH266" s="27">
        <f>INDEX('Mapping water'!$A$4:$U$352,MATCH($B266,'Mapping water'!$B$4:$B$352,0),MATCH(BP$4,'Mapping water'!$A$4:$U$4,0))*$H266</f>
        <v>0</v>
      </c>
      <c r="CI266" s="27">
        <f>INDEX('Mapping water'!$A$4:$U$352,MATCH($B266,'Mapping water'!$B$4:$B$352,0),MATCH(BQ$4,'Mapping water'!$A$4:$U$4,0))*$H266</f>
        <v>0</v>
      </c>
      <c r="CJ266" s="27">
        <f>INDEX('Mapping water'!$A$4:$U$352,MATCH($B266,'Mapping water'!$B$4:$B$352,0),MATCH(BR$4,'Mapping water'!$A$4:$U$4,0))*$H266</f>
        <v>0</v>
      </c>
      <c r="CK266" s="27">
        <f>INDEX('Mapping water'!$A$4:$U$352,MATCH($B266,'Mapping water'!$B$4:$B$352,0),MATCH(BS$4,'Mapping water'!$A$4:$U$4,0))*$H266</f>
        <v>60562</v>
      </c>
      <c r="CL266" s="27">
        <f>INDEX('Mapping water'!$A$4:$U$352,MATCH($B266,'Mapping water'!$B$4:$B$352,0),MATCH(BT$4,'Mapping water'!$A$4:$U$4,0))*$H266</f>
        <v>0</v>
      </c>
      <c r="CM266" s="27">
        <f>INDEX('Mapping water'!$A$4:$U$352,MATCH($B266,'Mapping water'!$B$4:$B$352,0),MATCH(BU$4,'Mapping water'!$A$4:$U$4,0))*$H266</f>
        <v>0</v>
      </c>
      <c r="CN266" s="27">
        <f>INDEX('Mapping water'!$A$4:$U$352,MATCH($B266,'Mapping water'!$B$4:$B$352,0),MATCH(BV$4,'Mapping water'!$A$4:$U$4,0))*$H266</f>
        <v>0</v>
      </c>
      <c r="CO266" s="27">
        <f>INDEX('Mapping water'!$A$4:$U$352,MATCH($B266,'Mapping water'!$B$4:$B$352,0),MATCH(BW$4,'Mapping water'!$A$4:$U$4,0))*$H266</f>
        <v>0</v>
      </c>
      <c r="CP266" s="27">
        <f>INDEX('Mapping water'!$A$4:$U$352,MATCH($B266,'Mapping water'!$B$4:$B$352,0),MATCH(BX$4,'Mapping water'!$A$4:$U$4,0))*$H266</f>
        <v>0</v>
      </c>
      <c r="CQ266" s="27">
        <f>INDEX('Mapping water'!$A$4:$U$352,MATCH($B266,'Mapping water'!$B$4:$B$352,0),MATCH(BY$4,'Mapping water'!$A$4:$U$4,0))*$H266</f>
        <v>0</v>
      </c>
      <c r="CR266" s="27">
        <f>INDEX('Mapping water'!$A$4:$U$352,MATCH($B266,'Mapping water'!$B$4:$B$352,0),MATCH(BZ$4,'Mapping water'!$A$4:$U$4,0))*$H266</f>
        <v>0</v>
      </c>
      <c r="CS266" s="27">
        <f>INDEX('Mapping water'!$A$4:$U$352,MATCH($B266,'Mapping water'!$B$4:$B$352,0),MATCH(CA$4,'Mapping water'!$A$4:$U$4,0))*$H266</f>
        <v>0</v>
      </c>
      <c r="CT266" s="27">
        <f>INDEX('Mapping water'!$A$4:$U$352,MATCH($B266,'Mapping water'!$B$4:$B$352,0),MATCH(CB$4,'Mapping water'!$A$4:$U$4,0))*$H266</f>
        <v>0</v>
      </c>
      <c r="CU266" s="27">
        <f>INDEX('Mapping water'!$A$4:$U$352,MATCH($B266,'Mapping water'!$B$4:$B$352,0),MATCH(CC$4,'Mapping water'!$A$4:$U$4,0))*$H266</f>
        <v>0</v>
      </c>
      <c r="CV266" s="27">
        <f>INDEX('Mapping water'!$A$4:$U$352,MATCH($B266,'Mapping water'!$B$4:$B$352,0),MATCH(CD$4,'Mapping water'!$A$4:$U$4,0))*$H266</f>
        <v>0</v>
      </c>
      <c r="CW266" s="27">
        <f>INDEX('Mapping water'!$A$4:$U$352,MATCH($B266,'Mapping water'!$B$4:$B$352,0),MATCH(CE$4,'Mapping water'!$A$4:$U$4,0))*$H266</f>
        <v>0</v>
      </c>
      <c r="CX266" s="27">
        <f>INDEX('Mapping water'!$A$4:$U$352,MATCH($B266,'Mapping water'!$B$4:$B$352,0),MATCH(CF$4,'Mapping water'!$A$4:$U$4,0))*$I266</f>
        <v>0</v>
      </c>
      <c r="CY266" s="27">
        <f>INDEX('Mapping water'!$A$4:$U$352,MATCH($B266,'Mapping water'!$B$4:$B$352,0),MATCH(CG$4,'Mapping water'!$A$4:$U$4,0))*$I266</f>
        <v>0</v>
      </c>
      <c r="CZ266" s="27">
        <f>INDEX('Mapping water'!$A$4:$U$352,MATCH($B266,'Mapping water'!$B$4:$B$352,0),MATCH(CH$4,'Mapping water'!$A$4:$U$4,0))*$I266</f>
        <v>0</v>
      </c>
      <c r="DA266" s="27">
        <f>INDEX('Mapping water'!$A$4:$U$352,MATCH($B266,'Mapping water'!$B$4:$B$352,0),MATCH(CI$4,'Mapping water'!$A$4:$U$4,0))*$I266</f>
        <v>0</v>
      </c>
      <c r="DB266" s="27">
        <f>INDEX('Mapping water'!$A$4:$U$352,MATCH($B266,'Mapping water'!$B$4:$B$352,0),MATCH(CJ$4,'Mapping water'!$A$4:$U$4,0))*$I266</f>
        <v>0</v>
      </c>
      <c r="DC266" s="27">
        <f>INDEX('Mapping water'!$A$4:$U$352,MATCH($B266,'Mapping water'!$B$4:$B$352,0),MATCH(CK$4,'Mapping water'!$A$4:$U$4,0))*$I266</f>
        <v>61436</v>
      </c>
      <c r="DD266" s="27">
        <f>INDEX('Mapping water'!$A$4:$U$352,MATCH($B266,'Mapping water'!$B$4:$B$352,0),MATCH(CL$4,'Mapping water'!$A$4:$U$4,0))*$I266</f>
        <v>0</v>
      </c>
      <c r="DE266" s="27">
        <f>INDEX('Mapping water'!$A$4:$U$352,MATCH($B266,'Mapping water'!$B$4:$B$352,0),MATCH(CM$4,'Mapping water'!$A$4:$U$4,0))*$I266</f>
        <v>0</v>
      </c>
      <c r="DF266" s="27">
        <f>INDEX('Mapping water'!$A$4:$U$352,MATCH($B266,'Mapping water'!$B$4:$B$352,0),MATCH(CN$4,'Mapping water'!$A$4:$U$4,0))*$I266</f>
        <v>0</v>
      </c>
      <c r="DG266" s="27">
        <f>INDEX('Mapping water'!$A$4:$U$352,MATCH($B266,'Mapping water'!$B$4:$B$352,0),MATCH(CO$4,'Mapping water'!$A$4:$U$4,0))*$I266</f>
        <v>0</v>
      </c>
      <c r="DH266" s="27">
        <f>INDEX('Mapping water'!$A$4:$U$352,MATCH($B266,'Mapping water'!$B$4:$B$352,0),MATCH(CP$4,'Mapping water'!$A$4:$U$4,0))*$I266</f>
        <v>0</v>
      </c>
      <c r="DI266" s="27">
        <f>INDEX('Mapping water'!$A$4:$U$352,MATCH($B266,'Mapping water'!$B$4:$B$352,0),MATCH(CQ$4,'Mapping water'!$A$4:$U$4,0))*$I266</f>
        <v>0</v>
      </c>
      <c r="DJ266" s="27">
        <f>INDEX('Mapping water'!$A$4:$U$352,MATCH($B266,'Mapping water'!$B$4:$B$352,0),MATCH(CR$4,'Mapping water'!$A$4:$U$4,0))*$I266</f>
        <v>0</v>
      </c>
      <c r="DK266" s="27">
        <f>INDEX('Mapping water'!$A$4:$U$352,MATCH($B266,'Mapping water'!$B$4:$B$352,0),MATCH(CS$4,'Mapping water'!$A$4:$U$4,0))*$I266</f>
        <v>0</v>
      </c>
      <c r="DL266" s="27">
        <f>INDEX('Mapping water'!$A$4:$U$352,MATCH($B266,'Mapping water'!$B$4:$B$352,0),MATCH(CT$4,'Mapping water'!$A$4:$U$4,0))*$I266</f>
        <v>0</v>
      </c>
      <c r="DM266" s="27">
        <f>INDEX('Mapping water'!$A$4:$U$352,MATCH($B266,'Mapping water'!$B$4:$B$352,0),MATCH(CU$4,'Mapping water'!$A$4:$U$4,0))*$I266</f>
        <v>0</v>
      </c>
      <c r="DN266" s="27">
        <f>INDEX('Mapping water'!$A$4:$U$352,MATCH($B266,'Mapping water'!$B$4:$B$352,0),MATCH(CV$4,'Mapping water'!$A$4:$U$4,0))*$I266</f>
        <v>0</v>
      </c>
      <c r="DO266" s="27">
        <f>INDEX('Mapping water'!$A$4:$U$352,MATCH($B266,'Mapping water'!$B$4:$B$352,0),MATCH(CW$4,'Mapping water'!$A$4:$U$4,0))*$I266</f>
        <v>0</v>
      </c>
      <c r="DP266" s="27">
        <f>INDEX('Mapping water'!$A$4:$U$352,MATCH($B266,'Mapping water'!$B$4:$B$352,0),MATCH(CX$4,'Mapping water'!$A$4:$U$4,0))*$J266</f>
        <v>0</v>
      </c>
      <c r="DQ266" s="27">
        <f>INDEX('Mapping water'!$A$4:$U$352,MATCH($B266,'Mapping water'!$B$4:$B$352,0),MATCH(CY$4,'Mapping water'!$A$4:$U$4,0))*$J266</f>
        <v>0</v>
      </c>
      <c r="DR266" s="27">
        <f>INDEX('Mapping water'!$A$4:$U$352,MATCH($B266,'Mapping water'!$B$4:$B$352,0),MATCH(CZ$4,'Mapping water'!$A$4:$U$4,0))*$J266</f>
        <v>0</v>
      </c>
      <c r="DS266" s="27">
        <f>INDEX('Mapping water'!$A$4:$U$352,MATCH($B266,'Mapping water'!$B$4:$B$352,0),MATCH(DA$4,'Mapping water'!$A$4:$U$4,0))*$J266</f>
        <v>0</v>
      </c>
      <c r="DT266" s="27">
        <f>INDEX('Mapping water'!$A$4:$U$352,MATCH($B266,'Mapping water'!$B$4:$B$352,0),MATCH(DB$4,'Mapping water'!$A$4:$U$4,0))*$J266</f>
        <v>0</v>
      </c>
      <c r="DU266" s="27">
        <f>INDEX('Mapping water'!$A$4:$U$352,MATCH($B266,'Mapping water'!$B$4:$B$352,0),MATCH(DC$4,'Mapping water'!$A$4:$U$4,0))*$J266</f>
        <v>62312</v>
      </c>
      <c r="DV266" s="27">
        <f>INDEX('Mapping water'!$A$4:$U$352,MATCH($B266,'Mapping water'!$B$4:$B$352,0),MATCH(DD$4,'Mapping water'!$A$4:$U$4,0))*$J266</f>
        <v>0</v>
      </c>
      <c r="DW266" s="27">
        <f>INDEX('Mapping water'!$A$4:$U$352,MATCH($B266,'Mapping water'!$B$4:$B$352,0),MATCH(DE$4,'Mapping water'!$A$4:$U$4,0))*$J266</f>
        <v>0</v>
      </c>
      <c r="DX266" s="27">
        <f>INDEX('Mapping water'!$A$4:$U$352,MATCH($B266,'Mapping water'!$B$4:$B$352,0),MATCH(DF$4,'Mapping water'!$A$4:$U$4,0))*$J266</f>
        <v>0</v>
      </c>
      <c r="DY266" s="27">
        <f>INDEX('Mapping water'!$A$4:$U$352,MATCH($B266,'Mapping water'!$B$4:$B$352,0),MATCH(DG$4,'Mapping water'!$A$4:$U$4,0))*$J266</f>
        <v>0</v>
      </c>
      <c r="DZ266" s="27">
        <f>INDEX('Mapping water'!$A$4:$U$352,MATCH($B266,'Mapping water'!$B$4:$B$352,0),MATCH(DH$4,'Mapping water'!$A$4:$U$4,0))*$J266</f>
        <v>0</v>
      </c>
      <c r="EA266" s="27">
        <f>INDEX('Mapping water'!$A$4:$U$352,MATCH($B266,'Mapping water'!$B$4:$B$352,0),MATCH(DI$4,'Mapping water'!$A$4:$U$4,0))*$J266</f>
        <v>0</v>
      </c>
      <c r="EB266" s="27">
        <f>INDEX('Mapping water'!$A$4:$U$352,MATCH($B266,'Mapping water'!$B$4:$B$352,0),MATCH(DJ$4,'Mapping water'!$A$4:$U$4,0))*$J266</f>
        <v>0</v>
      </c>
      <c r="EC266" s="27">
        <f>INDEX('Mapping water'!$A$4:$U$352,MATCH($B266,'Mapping water'!$B$4:$B$352,0),MATCH(DK$4,'Mapping water'!$A$4:$U$4,0))*$J266</f>
        <v>0</v>
      </c>
      <c r="ED266" s="27">
        <f>INDEX('Mapping water'!$A$4:$U$352,MATCH($B266,'Mapping water'!$B$4:$B$352,0),MATCH(DL$4,'Mapping water'!$A$4:$U$4,0))*$J266</f>
        <v>0</v>
      </c>
      <c r="EE266" s="27">
        <f>INDEX('Mapping water'!$A$4:$U$352,MATCH($B266,'Mapping water'!$B$4:$B$352,0),MATCH(DM$4,'Mapping water'!$A$4:$U$4,0))*$J266</f>
        <v>0</v>
      </c>
      <c r="EF266" s="27">
        <f>INDEX('Mapping water'!$A$4:$U$352,MATCH($B266,'Mapping water'!$B$4:$B$352,0),MATCH(DN$4,'Mapping water'!$A$4:$U$4,0))*$J266</f>
        <v>0</v>
      </c>
      <c r="EG266" s="27">
        <f>INDEX('Mapping water'!$A$4:$U$352,MATCH($B266,'Mapping water'!$B$4:$B$352,0),MATCH(DO$4,'Mapping water'!$A$4:$U$4,0))*$J266</f>
        <v>0</v>
      </c>
      <c r="EH266" s="27">
        <f>INDEX('Mapping water'!$A$4:$U$352,MATCH($B266,'Mapping water'!$B$4:$B$352,0),MATCH(DP$4,'Mapping water'!$A$4:$U$4,0))*$K266</f>
        <v>0</v>
      </c>
      <c r="EI266" s="27">
        <f>INDEX('Mapping water'!$A$4:$U$352,MATCH($B266,'Mapping water'!$B$4:$B$352,0),MATCH(DQ$4,'Mapping water'!$A$4:$U$4,0))*$K266</f>
        <v>0</v>
      </c>
      <c r="EJ266" s="27">
        <f>INDEX('Mapping water'!$A$4:$U$352,MATCH($B266,'Mapping water'!$B$4:$B$352,0),MATCH(DR$4,'Mapping water'!$A$4:$U$4,0))*$K266</f>
        <v>0</v>
      </c>
      <c r="EK266" s="27">
        <f>INDEX('Mapping water'!$A$4:$U$352,MATCH($B266,'Mapping water'!$B$4:$B$352,0),MATCH(DS$4,'Mapping water'!$A$4:$U$4,0))*$K266</f>
        <v>0</v>
      </c>
      <c r="EL266" s="27">
        <f>INDEX('Mapping water'!$A$4:$U$352,MATCH($B266,'Mapping water'!$B$4:$B$352,0),MATCH(DT$4,'Mapping water'!$A$4:$U$4,0))*$K266</f>
        <v>0</v>
      </c>
      <c r="EM266" s="27">
        <f>INDEX('Mapping water'!$A$4:$U$352,MATCH($B266,'Mapping water'!$B$4:$B$352,0),MATCH(DU$4,'Mapping water'!$A$4:$U$4,0))*$K266</f>
        <v>63148</v>
      </c>
      <c r="EN266" s="27">
        <f>INDEX('Mapping water'!$A$4:$U$352,MATCH($B266,'Mapping water'!$B$4:$B$352,0),MATCH(DV$4,'Mapping water'!$A$4:$U$4,0))*$K266</f>
        <v>0</v>
      </c>
      <c r="EO266" s="27">
        <f>INDEX('Mapping water'!$A$4:$U$352,MATCH($B266,'Mapping water'!$B$4:$B$352,0),MATCH(DW$4,'Mapping water'!$A$4:$U$4,0))*$K266</f>
        <v>0</v>
      </c>
      <c r="EP266" s="27">
        <f>INDEX('Mapping water'!$A$4:$U$352,MATCH($B266,'Mapping water'!$B$4:$B$352,0),MATCH(DX$4,'Mapping water'!$A$4:$U$4,0))*$K266</f>
        <v>0</v>
      </c>
      <c r="EQ266" s="27">
        <f>INDEX('Mapping water'!$A$4:$U$352,MATCH($B266,'Mapping water'!$B$4:$B$352,0),MATCH(DY$4,'Mapping water'!$A$4:$U$4,0))*$K266</f>
        <v>0</v>
      </c>
      <c r="ER266" s="27">
        <f>INDEX('Mapping water'!$A$4:$U$352,MATCH($B266,'Mapping water'!$B$4:$B$352,0),MATCH(DZ$4,'Mapping water'!$A$4:$U$4,0))*$K266</f>
        <v>0</v>
      </c>
      <c r="ES266" s="27">
        <f>INDEX('Mapping water'!$A$4:$U$352,MATCH($B266,'Mapping water'!$B$4:$B$352,0),MATCH(EA$4,'Mapping water'!$A$4:$U$4,0))*$K266</f>
        <v>0</v>
      </c>
      <c r="ET266" s="27">
        <f>INDEX('Mapping water'!$A$4:$U$352,MATCH($B266,'Mapping water'!$B$4:$B$352,0),MATCH(EB$4,'Mapping water'!$A$4:$U$4,0))*$K266</f>
        <v>0</v>
      </c>
      <c r="EU266" s="27">
        <f>INDEX('Mapping water'!$A$4:$U$352,MATCH($B266,'Mapping water'!$B$4:$B$352,0),MATCH(EC$4,'Mapping water'!$A$4:$U$4,0))*$K266</f>
        <v>0</v>
      </c>
      <c r="EV266" s="27">
        <f>INDEX('Mapping water'!$A$4:$U$352,MATCH($B266,'Mapping water'!$B$4:$B$352,0),MATCH(ED$4,'Mapping water'!$A$4:$U$4,0))*$K266</f>
        <v>0</v>
      </c>
      <c r="EW266" s="27">
        <f>INDEX('Mapping water'!$A$4:$U$352,MATCH($B266,'Mapping water'!$B$4:$B$352,0),MATCH(EE$4,'Mapping water'!$A$4:$U$4,0))*$K266</f>
        <v>0</v>
      </c>
      <c r="EX266" s="27">
        <f>INDEX('Mapping water'!$A$4:$U$352,MATCH($B266,'Mapping water'!$B$4:$B$352,0),MATCH(EF$4,'Mapping water'!$A$4:$U$4,0))*$K266</f>
        <v>0</v>
      </c>
      <c r="EY266" s="27">
        <f>INDEX('Mapping water'!$A$4:$U$352,MATCH($B266,'Mapping water'!$B$4:$B$352,0),MATCH(EG$4,'Mapping water'!$A$4:$U$4,0))*$K266</f>
        <v>0</v>
      </c>
    </row>
    <row r="267" spans="1:155" x14ac:dyDescent="0.2">
      <c r="A267" s="26" t="s">
        <v>393</v>
      </c>
      <c r="B267" s="26" t="s">
        <v>394</v>
      </c>
      <c r="C267" s="26" t="s">
        <v>5</v>
      </c>
      <c r="D267" s="27">
        <f>INDEX('Households England'!S$6:S$375,MATCH('Mapping HH to population water'!$B267,'Households England'!$B$6:$B$375,0))</f>
        <v>29956</v>
      </c>
      <c r="E267" s="27">
        <f>INDEX('Households England'!T$6:T$375,MATCH('Mapping HH to population water'!$B267,'Households England'!$B$6:$B$375,0))</f>
        <v>30200</v>
      </c>
      <c r="F267" s="27">
        <f>INDEX('Households England'!U$6:U$375,MATCH('Mapping HH to population water'!$B267,'Households England'!$B$6:$B$375,0))</f>
        <v>30574</v>
      </c>
      <c r="G267" s="27">
        <f>INDEX('Households England'!V$6:V$375,MATCH('Mapping HH to population water'!$B267,'Households England'!$B$6:$B$375,0))</f>
        <v>30931</v>
      </c>
      <c r="H267" s="27">
        <f>INDEX('Households England'!W$6:W$375,MATCH('Mapping HH to population water'!$B267,'Households England'!$B$6:$B$375,0))</f>
        <v>31257</v>
      </c>
      <c r="I267" s="27">
        <f>INDEX('Households England'!X$6:X$375,MATCH('Mapping HH to population water'!$B267,'Households England'!$B$6:$B$375,0))</f>
        <v>31616</v>
      </c>
      <c r="J267" s="27">
        <f>INDEX('Households England'!Y$6:Y$375,MATCH('Mapping HH to population water'!$B267,'Households England'!$B$6:$B$375,0))</f>
        <v>31963</v>
      </c>
      <c r="K267" s="27">
        <f>INDEX('Households England'!Z$6:Z$375,MATCH('Mapping HH to population water'!$B267,'Households England'!$B$6:$B$375,0))</f>
        <v>32299</v>
      </c>
      <c r="L267" s="27">
        <f>INDEX('Mapping water'!$A$4:$U$352,MATCH($B267,'Mapping water'!$B$4:$B$352,0),MATCH(L$4,'Mapping water'!$A$4:$U$4,0))*$D267</f>
        <v>0</v>
      </c>
      <c r="M267" s="27">
        <f>INDEX('Mapping water'!$A$4:$U$352,MATCH($B267,'Mapping water'!$B$4:$B$352,0),MATCH(M$4,'Mapping water'!$A$4:$U$4,0))*$D267</f>
        <v>0</v>
      </c>
      <c r="N267" s="27">
        <f>INDEX('Mapping water'!$A$4:$U$352,MATCH($B267,'Mapping water'!$B$4:$B$352,0),MATCH(N$4,'Mapping water'!$A$4:$U$4,0))*$D267</f>
        <v>0</v>
      </c>
      <c r="O267" s="27">
        <f>INDEX('Mapping water'!$A$4:$U$352,MATCH($B267,'Mapping water'!$B$4:$B$352,0),MATCH(O$4,'Mapping water'!$A$4:$U$4,0))*$D267</f>
        <v>0</v>
      </c>
      <c r="P267" s="27">
        <f>INDEX('Mapping water'!$A$4:$U$352,MATCH($B267,'Mapping water'!$B$4:$B$352,0),MATCH(P$4,'Mapping water'!$A$4:$U$4,0))*$D267</f>
        <v>0</v>
      </c>
      <c r="Q267" s="27">
        <f>INDEX('Mapping water'!$A$4:$U$352,MATCH($B267,'Mapping water'!$B$4:$B$352,0),MATCH(Q$4,'Mapping water'!$A$4:$U$4,0))*$D267</f>
        <v>29956</v>
      </c>
      <c r="R267" s="27">
        <f>INDEX('Mapping water'!$A$4:$U$352,MATCH($B267,'Mapping water'!$B$4:$B$352,0),MATCH(R$4,'Mapping water'!$A$4:$U$4,0))*$D267</f>
        <v>0</v>
      </c>
      <c r="S267" s="27">
        <f>INDEX('Mapping water'!$A$4:$U$352,MATCH($B267,'Mapping water'!$B$4:$B$352,0),MATCH(S$4,'Mapping water'!$A$4:$U$4,0))*$D267</f>
        <v>0</v>
      </c>
      <c r="T267" s="27">
        <f>INDEX('Mapping water'!$A$4:$U$352,MATCH($B267,'Mapping water'!$B$4:$B$352,0),MATCH(T$4,'Mapping water'!$A$4:$U$4,0))*$D267</f>
        <v>0</v>
      </c>
      <c r="U267" s="27">
        <f>INDEX('Mapping water'!$A$4:$U$352,MATCH($B267,'Mapping water'!$B$4:$B$352,0),MATCH(U$4,'Mapping water'!$A$4:$U$4,0))*$D267</f>
        <v>0</v>
      </c>
      <c r="V267" s="27">
        <f>INDEX('Mapping water'!$A$4:$U$352,MATCH($B267,'Mapping water'!$B$4:$B$352,0),MATCH(V$4,'Mapping water'!$A$4:$U$4,0))*$D267</f>
        <v>0</v>
      </c>
      <c r="W267" s="27">
        <f>INDEX('Mapping water'!$A$4:$U$352,MATCH($B267,'Mapping water'!$B$4:$B$352,0),MATCH(W$4,'Mapping water'!$A$4:$U$4,0))*$D267</f>
        <v>0</v>
      </c>
      <c r="X267" s="27">
        <f>INDEX('Mapping water'!$A$4:$U$352,MATCH($B267,'Mapping water'!$B$4:$B$352,0),MATCH(X$4,'Mapping water'!$A$4:$U$4,0))*$D267</f>
        <v>0</v>
      </c>
      <c r="Y267" s="27">
        <f>INDEX('Mapping water'!$A$4:$U$352,MATCH($B267,'Mapping water'!$B$4:$B$352,0),MATCH(Y$4,'Mapping water'!$A$4:$U$4,0))*$D267</f>
        <v>0</v>
      </c>
      <c r="Z267" s="27">
        <f>INDEX('Mapping water'!$A$4:$U$352,MATCH($B267,'Mapping water'!$B$4:$B$352,0),MATCH(Z$4,'Mapping water'!$A$4:$U$4,0))*$D267</f>
        <v>0</v>
      </c>
      <c r="AA267" s="27">
        <f>INDEX('Mapping water'!$A$4:$U$352,MATCH($B267,'Mapping water'!$B$4:$B$352,0),MATCH(AA$4,'Mapping water'!$A$4:$U$4,0))*$D267</f>
        <v>0</v>
      </c>
      <c r="AB267" s="27">
        <f>INDEX('Mapping water'!$A$4:$U$352,MATCH($B267,'Mapping water'!$B$4:$B$352,0),MATCH(AB$4,'Mapping water'!$A$4:$U$4,0))*$D267</f>
        <v>0</v>
      </c>
      <c r="AC267" s="27">
        <f>INDEX('Mapping water'!$A$4:$U$352,MATCH($B267,'Mapping water'!$B$4:$B$352,0),MATCH(AC$4,'Mapping water'!$A$4:$U$4,0))*$D267</f>
        <v>0</v>
      </c>
      <c r="AD267" s="27">
        <f>INDEX('Mapping water'!$A$4:$U$352,MATCH($B267,'Mapping water'!$B$4:$B$352,0),MATCH(AD$4,'Mapping water'!$A$4:$U$4,0))*$E267</f>
        <v>0</v>
      </c>
      <c r="AE267" s="27">
        <f>INDEX('Mapping water'!$A$4:$U$352,MATCH($B267,'Mapping water'!$B$4:$B$352,0),MATCH(AE$4,'Mapping water'!$A$4:$U$4,0))*$E267</f>
        <v>0</v>
      </c>
      <c r="AF267" s="27">
        <f>INDEX('Mapping water'!$A$4:$U$352,MATCH($B267,'Mapping water'!$B$4:$B$352,0),MATCH(AF$4,'Mapping water'!$A$4:$U$4,0))*$E267</f>
        <v>0</v>
      </c>
      <c r="AG267" s="27">
        <f>INDEX('Mapping water'!$A$4:$U$352,MATCH($B267,'Mapping water'!$B$4:$B$352,0),MATCH(AG$4,'Mapping water'!$A$4:$U$4,0))*$E267</f>
        <v>0</v>
      </c>
      <c r="AH267" s="27">
        <f>INDEX('Mapping water'!$A$4:$U$352,MATCH($B267,'Mapping water'!$B$4:$B$352,0),MATCH(AH$4,'Mapping water'!$A$4:$U$4,0))*$E267</f>
        <v>0</v>
      </c>
      <c r="AI267" s="27">
        <f>INDEX('Mapping water'!$A$4:$U$352,MATCH($B267,'Mapping water'!$B$4:$B$352,0),MATCH(AI$4,'Mapping water'!$A$4:$U$4,0))*$E267</f>
        <v>30200</v>
      </c>
      <c r="AJ267" s="27">
        <f>INDEX('Mapping water'!$A$4:$U$352,MATCH($B267,'Mapping water'!$B$4:$B$352,0),MATCH(AJ$4,'Mapping water'!$A$4:$U$4,0))*$E267</f>
        <v>0</v>
      </c>
      <c r="AK267" s="27">
        <f>INDEX('Mapping water'!$A$4:$U$352,MATCH($B267,'Mapping water'!$B$4:$B$352,0),MATCH(AK$4,'Mapping water'!$A$4:$U$4,0))*$E267</f>
        <v>0</v>
      </c>
      <c r="AL267" s="27">
        <f>INDEX('Mapping water'!$A$4:$U$352,MATCH($B267,'Mapping water'!$B$4:$B$352,0),MATCH(AL$4,'Mapping water'!$A$4:$U$4,0))*$E267</f>
        <v>0</v>
      </c>
      <c r="AM267" s="27">
        <f>INDEX('Mapping water'!$A$4:$U$352,MATCH($B267,'Mapping water'!$B$4:$B$352,0),MATCH(AM$4,'Mapping water'!$A$4:$U$4,0))*$E267</f>
        <v>0</v>
      </c>
      <c r="AN267" s="27">
        <f>INDEX('Mapping water'!$A$4:$U$352,MATCH($B267,'Mapping water'!$B$4:$B$352,0),MATCH(AN$4,'Mapping water'!$A$4:$U$4,0))*$E267</f>
        <v>0</v>
      </c>
      <c r="AO267" s="27">
        <f>INDEX('Mapping water'!$A$4:$U$352,MATCH($B267,'Mapping water'!$B$4:$B$352,0),MATCH(AO$4,'Mapping water'!$A$4:$U$4,0))*$E267</f>
        <v>0</v>
      </c>
      <c r="AP267" s="27">
        <f>INDEX('Mapping water'!$A$4:$U$352,MATCH($B267,'Mapping water'!$B$4:$B$352,0),MATCH(AP$4,'Mapping water'!$A$4:$U$4,0))*$E267</f>
        <v>0</v>
      </c>
      <c r="AQ267" s="27">
        <f>INDEX('Mapping water'!$A$4:$U$352,MATCH($B267,'Mapping water'!$B$4:$B$352,0),MATCH(AQ$4,'Mapping water'!$A$4:$U$4,0))*$E267</f>
        <v>0</v>
      </c>
      <c r="AR267" s="27">
        <f>INDEX('Mapping water'!$A$4:$U$352,MATCH($B267,'Mapping water'!$B$4:$B$352,0),MATCH(AR$4,'Mapping water'!$A$4:$U$4,0))*$E267</f>
        <v>0</v>
      </c>
      <c r="AS267" s="27">
        <f>INDEX('Mapping water'!$A$4:$U$352,MATCH($B267,'Mapping water'!$B$4:$B$352,0),MATCH(AS$4,'Mapping water'!$A$4:$U$4,0))*$E267</f>
        <v>0</v>
      </c>
      <c r="AT267" s="27">
        <f>INDEX('Mapping water'!$A$4:$U$352,MATCH($B267,'Mapping water'!$B$4:$B$352,0),MATCH(AT$4,'Mapping water'!$A$4:$U$4,0))*$E267</f>
        <v>0</v>
      </c>
      <c r="AU267" s="27">
        <f>INDEX('Mapping water'!$A$4:$U$352,MATCH($B267,'Mapping water'!$B$4:$B$352,0),MATCH(AU$4,'Mapping water'!$A$4:$U$4,0))*$E267</f>
        <v>0</v>
      </c>
      <c r="AV267" s="27">
        <f>INDEX('Mapping water'!$A$4:$U$352,MATCH($B267,'Mapping water'!$B$4:$B$352,0),MATCH(AD$4,'Mapping water'!$A$4:$U$4,0))*$F267</f>
        <v>0</v>
      </c>
      <c r="AW267" s="27">
        <f>INDEX('Mapping water'!$A$4:$U$352,MATCH($B267,'Mapping water'!$B$4:$B$352,0),MATCH(AE$4,'Mapping water'!$A$4:$U$4,0))*$F267</f>
        <v>0</v>
      </c>
      <c r="AX267" s="27">
        <f>INDEX('Mapping water'!$A$4:$U$352,MATCH($B267,'Mapping water'!$B$4:$B$352,0),MATCH(AF$4,'Mapping water'!$A$4:$U$4,0))*$F267</f>
        <v>0</v>
      </c>
      <c r="AY267" s="27">
        <f>INDEX('Mapping water'!$A$4:$U$352,MATCH($B267,'Mapping water'!$B$4:$B$352,0),MATCH(AG$4,'Mapping water'!$A$4:$U$4,0))*$F267</f>
        <v>0</v>
      </c>
      <c r="AZ267" s="27">
        <f>INDEX('Mapping water'!$A$4:$U$352,MATCH($B267,'Mapping water'!$B$4:$B$352,0),MATCH(AH$4,'Mapping water'!$A$4:$U$4,0))*$F267</f>
        <v>0</v>
      </c>
      <c r="BA267" s="27">
        <f>INDEX('Mapping water'!$A$4:$U$352,MATCH($B267,'Mapping water'!$B$4:$B$352,0),MATCH(AI$4,'Mapping water'!$A$4:$U$4,0))*$F267</f>
        <v>30574</v>
      </c>
      <c r="BB267" s="27">
        <f>INDEX('Mapping water'!$A$4:$U$352,MATCH($B267,'Mapping water'!$B$4:$B$352,0),MATCH(AJ$4,'Mapping water'!$A$4:$U$4,0))*$F267</f>
        <v>0</v>
      </c>
      <c r="BC267" s="27">
        <f>INDEX('Mapping water'!$A$4:$U$352,MATCH($B267,'Mapping water'!$B$4:$B$352,0),MATCH(AK$4,'Mapping water'!$A$4:$U$4,0))*$F267</f>
        <v>0</v>
      </c>
      <c r="BD267" s="27">
        <f>INDEX('Mapping water'!$A$4:$U$352,MATCH($B267,'Mapping water'!$B$4:$B$352,0),MATCH(AL$4,'Mapping water'!$A$4:$U$4,0))*$F267</f>
        <v>0</v>
      </c>
      <c r="BE267" s="27">
        <f>INDEX('Mapping water'!$A$4:$U$352,MATCH($B267,'Mapping water'!$B$4:$B$352,0),MATCH(AM$4,'Mapping water'!$A$4:$U$4,0))*$F267</f>
        <v>0</v>
      </c>
      <c r="BF267" s="27">
        <f>INDEX('Mapping water'!$A$4:$U$352,MATCH($B267,'Mapping water'!$B$4:$B$352,0),MATCH(AN$4,'Mapping water'!$A$4:$U$4,0))*$F267</f>
        <v>0</v>
      </c>
      <c r="BG267" s="27">
        <f>INDEX('Mapping water'!$A$4:$U$352,MATCH($B267,'Mapping water'!$B$4:$B$352,0),MATCH(AO$4,'Mapping water'!$A$4:$U$4,0))*$F267</f>
        <v>0</v>
      </c>
      <c r="BH267" s="27">
        <f>INDEX('Mapping water'!$A$4:$U$352,MATCH($B267,'Mapping water'!$B$4:$B$352,0),MATCH(AP$4,'Mapping water'!$A$4:$U$4,0))*$F267</f>
        <v>0</v>
      </c>
      <c r="BI267" s="27">
        <f>INDEX('Mapping water'!$A$4:$U$352,MATCH($B267,'Mapping water'!$B$4:$B$352,0),MATCH(AQ$4,'Mapping water'!$A$4:$U$4,0))*$F267</f>
        <v>0</v>
      </c>
      <c r="BJ267" s="27">
        <f>INDEX('Mapping water'!$A$4:$U$352,MATCH($B267,'Mapping water'!$B$4:$B$352,0),MATCH(AR$4,'Mapping water'!$A$4:$U$4,0))*$F267</f>
        <v>0</v>
      </c>
      <c r="BK267" s="27">
        <f>INDEX('Mapping water'!$A$4:$U$352,MATCH($B267,'Mapping water'!$B$4:$B$352,0),MATCH(AS$4,'Mapping water'!$A$4:$U$4,0))*$F267</f>
        <v>0</v>
      </c>
      <c r="BL267" s="27">
        <f>INDEX('Mapping water'!$A$4:$U$352,MATCH($B267,'Mapping water'!$B$4:$B$352,0),MATCH(AT$4,'Mapping water'!$A$4:$U$4,0))*$F267</f>
        <v>0</v>
      </c>
      <c r="BM267" s="27">
        <f>INDEX('Mapping water'!$A$4:$U$352,MATCH($B267,'Mapping water'!$B$4:$B$352,0),MATCH(AU$4,'Mapping water'!$A$4:$U$4,0))*$F267</f>
        <v>0</v>
      </c>
      <c r="BN267" s="27">
        <f>INDEX('Mapping water'!$A$4:$U$352,MATCH($B267,'Mapping water'!$B$4:$B$352,0),MATCH(AV$4,'Mapping water'!$A$4:$U$4,0))*$G267</f>
        <v>0</v>
      </c>
      <c r="BO267" s="27">
        <f>INDEX('Mapping water'!$A$4:$U$352,MATCH($B267,'Mapping water'!$B$4:$B$352,0),MATCH(AW$4,'Mapping water'!$A$4:$U$4,0))*$G267</f>
        <v>0</v>
      </c>
      <c r="BP267" s="27">
        <f>INDEX('Mapping water'!$A$4:$U$352,MATCH($B267,'Mapping water'!$B$4:$B$352,0),MATCH(AX$4,'Mapping water'!$A$4:$U$4,0))*$G267</f>
        <v>0</v>
      </c>
      <c r="BQ267" s="27">
        <f>INDEX('Mapping water'!$A$4:$U$352,MATCH($B267,'Mapping water'!$B$4:$B$352,0),MATCH(AY$4,'Mapping water'!$A$4:$U$4,0))*$G267</f>
        <v>0</v>
      </c>
      <c r="BR267" s="27">
        <f>INDEX('Mapping water'!$A$4:$U$352,MATCH($B267,'Mapping water'!$B$4:$B$352,0),MATCH(AZ$4,'Mapping water'!$A$4:$U$4,0))*$G267</f>
        <v>0</v>
      </c>
      <c r="BS267" s="27">
        <f>INDEX('Mapping water'!$A$4:$U$352,MATCH($B267,'Mapping water'!$B$4:$B$352,0),MATCH(BA$4,'Mapping water'!$A$4:$U$4,0))*$G267</f>
        <v>30931</v>
      </c>
      <c r="BT267" s="27">
        <f>INDEX('Mapping water'!$A$4:$U$352,MATCH($B267,'Mapping water'!$B$4:$B$352,0),MATCH(BB$4,'Mapping water'!$A$4:$U$4,0))*$G267</f>
        <v>0</v>
      </c>
      <c r="BU267" s="27">
        <f>INDEX('Mapping water'!$A$4:$U$352,MATCH($B267,'Mapping water'!$B$4:$B$352,0),MATCH(BC$4,'Mapping water'!$A$4:$U$4,0))*$G267</f>
        <v>0</v>
      </c>
      <c r="BV267" s="27">
        <f>INDEX('Mapping water'!$A$4:$U$352,MATCH($B267,'Mapping water'!$B$4:$B$352,0),MATCH(BD$4,'Mapping water'!$A$4:$U$4,0))*$G267</f>
        <v>0</v>
      </c>
      <c r="BW267" s="27">
        <f>INDEX('Mapping water'!$A$4:$U$352,MATCH($B267,'Mapping water'!$B$4:$B$352,0),MATCH(BE$4,'Mapping water'!$A$4:$U$4,0))*$G267</f>
        <v>0</v>
      </c>
      <c r="BX267" s="27">
        <f>INDEX('Mapping water'!$A$4:$U$352,MATCH($B267,'Mapping water'!$B$4:$B$352,0),MATCH(BF$4,'Mapping water'!$A$4:$U$4,0))*$G267</f>
        <v>0</v>
      </c>
      <c r="BY267" s="27">
        <f>INDEX('Mapping water'!$A$4:$U$352,MATCH($B267,'Mapping water'!$B$4:$B$352,0),MATCH(BG$4,'Mapping water'!$A$4:$U$4,0))*$G267</f>
        <v>0</v>
      </c>
      <c r="BZ267" s="27">
        <f>INDEX('Mapping water'!$A$4:$U$352,MATCH($B267,'Mapping water'!$B$4:$B$352,0),MATCH(BH$4,'Mapping water'!$A$4:$U$4,0))*$G267</f>
        <v>0</v>
      </c>
      <c r="CA267" s="27">
        <f>INDEX('Mapping water'!$A$4:$U$352,MATCH($B267,'Mapping water'!$B$4:$B$352,0),MATCH(BI$4,'Mapping water'!$A$4:$U$4,0))*$G267</f>
        <v>0</v>
      </c>
      <c r="CB267" s="27">
        <f>INDEX('Mapping water'!$A$4:$U$352,MATCH($B267,'Mapping water'!$B$4:$B$352,0),MATCH(BJ$4,'Mapping water'!$A$4:$U$4,0))*$G267</f>
        <v>0</v>
      </c>
      <c r="CC267" s="27">
        <f>INDEX('Mapping water'!$A$4:$U$352,MATCH($B267,'Mapping water'!$B$4:$B$352,0),MATCH(BK$4,'Mapping water'!$A$4:$U$4,0))*$G267</f>
        <v>0</v>
      </c>
      <c r="CD267" s="27">
        <f>INDEX('Mapping water'!$A$4:$U$352,MATCH($B267,'Mapping water'!$B$4:$B$352,0),MATCH(BL$4,'Mapping water'!$A$4:$U$4,0))*$G267</f>
        <v>0</v>
      </c>
      <c r="CE267" s="27">
        <f>INDEX('Mapping water'!$A$4:$U$352,MATCH($B267,'Mapping water'!$B$4:$B$352,0),MATCH(BM$4,'Mapping water'!$A$4:$U$4,0))*$G267</f>
        <v>0</v>
      </c>
      <c r="CF267" s="27">
        <f>INDEX('Mapping water'!$A$4:$U$352,MATCH($B267,'Mapping water'!$B$4:$B$352,0),MATCH(BN$4,'Mapping water'!$A$4:$U$4,0))*$H267</f>
        <v>0</v>
      </c>
      <c r="CG267" s="27">
        <f>INDEX('Mapping water'!$A$4:$U$352,MATCH($B267,'Mapping water'!$B$4:$B$352,0),MATCH(BO$4,'Mapping water'!$A$4:$U$4,0))*$H267</f>
        <v>0</v>
      </c>
      <c r="CH267" s="27">
        <f>INDEX('Mapping water'!$A$4:$U$352,MATCH($B267,'Mapping water'!$B$4:$B$352,0),MATCH(BP$4,'Mapping water'!$A$4:$U$4,0))*$H267</f>
        <v>0</v>
      </c>
      <c r="CI267" s="27">
        <f>INDEX('Mapping water'!$A$4:$U$352,MATCH($B267,'Mapping water'!$B$4:$B$352,0),MATCH(BQ$4,'Mapping water'!$A$4:$U$4,0))*$H267</f>
        <v>0</v>
      </c>
      <c r="CJ267" s="27">
        <f>INDEX('Mapping water'!$A$4:$U$352,MATCH($B267,'Mapping water'!$B$4:$B$352,0),MATCH(BR$4,'Mapping water'!$A$4:$U$4,0))*$H267</f>
        <v>0</v>
      </c>
      <c r="CK267" s="27">
        <f>INDEX('Mapping water'!$A$4:$U$352,MATCH($B267,'Mapping water'!$B$4:$B$352,0),MATCH(BS$4,'Mapping water'!$A$4:$U$4,0))*$H267</f>
        <v>31257</v>
      </c>
      <c r="CL267" s="27">
        <f>INDEX('Mapping water'!$A$4:$U$352,MATCH($B267,'Mapping water'!$B$4:$B$352,0),MATCH(BT$4,'Mapping water'!$A$4:$U$4,0))*$H267</f>
        <v>0</v>
      </c>
      <c r="CM267" s="27">
        <f>INDEX('Mapping water'!$A$4:$U$352,MATCH($B267,'Mapping water'!$B$4:$B$352,0),MATCH(BU$4,'Mapping water'!$A$4:$U$4,0))*$H267</f>
        <v>0</v>
      </c>
      <c r="CN267" s="27">
        <f>INDEX('Mapping water'!$A$4:$U$352,MATCH($B267,'Mapping water'!$B$4:$B$352,0),MATCH(BV$4,'Mapping water'!$A$4:$U$4,0))*$H267</f>
        <v>0</v>
      </c>
      <c r="CO267" s="27">
        <f>INDEX('Mapping water'!$A$4:$U$352,MATCH($B267,'Mapping water'!$B$4:$B$352,0),MATCH(BW$4,'Mapping water'!$A$4:$U$4,0))*$H267</f>
        <v>0</v>
      </c>
      <c r="CP267" s="27">
        <f>INDEX('Mapping water'!$A$4:$U$352,MATCH($B267,'Mapping water'!$B$4:$B$352,0),MATCH(BX$4,'Mapping water'!$A$4:$U$4,0))*$H267</f>
        <v>0</v>
      </c>
      <c r="CQ267" s="27">
        <f>INDEX('Mapping water'!$A$4:$U$352,MATCH($B267,'Mapping water'!$B$4:$B$352,0),MATCH(BY$4,'Mapping water'!$A$4:$U$4,0))*$H267</f>
        <v>0</v>
      </c>
      <c r="CR267" s="27">
        <f>INDEX('Mapping water'!$A$4:$U$352,MATCH($B267,'Mapping water'!$B$4:$B$352,0),MATCH(BZ$4,'Mapping water'!$A$4:$U$4,0))*$H267</f>
        <v>0</v>
      </c>
      <c r="CS267" s="27">
        <f>INDEX('Mapping water'!$A$4:$U$352,MATCH($B267,'Mapping water'!$B$4:$B$352,0),MATCH(CA$4,'Mapping water'!$A$4:$U$4,0))*$H267</f>
        <v>0</v>
      </c>
      <c r="CT267" s="27">
        <f>INDEX('Mapping water'!$A$4:$U$352,MATCH($B267,'Mapping water'!$B$4:$B$352,0),MATCH(CB$4,'Mapping water'!$A$4:$U$4,0))*$H267</f>
        <v>0</v>
      </c>
      <c r="CU267" s="27">
        <f>INDEX('Mapping water'!$A$4:$U$352,MATCH($B267,'Mapping water'!$B$4:$B$352,0),MATCH(CC$4,'Mapping water'!$A$4:$U$4,0))*$H267</f>
        <v>0</v>
      </c>
      <c r="CV267" s="27">
        <f>INDEX('Mapping water'!$A$4:$U$352,MATCH($B267,'Mapping water'!$B$4:$B$352,0),MATCH(CD$4,'Mapping water'!$A$4:$U$4,0))*$H267</f>
        <v>0</v>
      </c>
      <c r="CW267" s="27">
        <f>INDEX('Mapping water'!$A$4:$U$352,MATCH($B267,'Mapping water'!$B$4:$B$352,0),MATCH(CE$4,'Mapping water'!$A$4:$U$4,0))*$H267</f>
        <v>0</v>
      </c>
      <c r="CX267" s="27">
        <f>INDEX('Mapping water'!$A$4:$U$352,MATCH($B267,'Mapping water'!$B$4:$B$352,0),MATCH(CF$4,'Mapping water'!$A$4:$U$4,0))*$I267</f>
        <v>0</v>
      </c>
      <c r="CY267" s="27">
        <f>INDEX('Mapping water'!$A$4:$U$352,MATCH($B267,'Mapping water'!$B$4:$B$352,0),MATCH(CG$4,'Mapping water'!$A$4:$U$4,0))*$I267</f>
        <v>0</v>
      </c>
      <c r="CZ267" s="27">
        <f>INDEX('Mapping water'!$A$4:$U$352,MATCH($B267,'Mapping water'!$B$4:$B$352,0),MATCH(CH$4,'Mapping water'!$A$4:$U$4,0))*$I267</f>
        <v>0</v>
      </c>
      <c r="DA267" s="27">
        <f>INDEX('Mapping water'!$A$4:$U$352,MATCH($B267,'Mapping water'!$B$4:$B$352,0),MATCH(CI$4,'Mapping water'!$A$4:$U$4,0))*$I267</f>
        <v>0</v>
      </c>
      <c r="DB267" s="27">
        <f>INDEX('Mapping water'!$A$4:$U$352,MATCH($B267,'Mapping water'!$B$4:$B$352,0),MATCH(CJ$4,'Mapping water'!$A$4:$U$4,0))*$I267</f>
        <v>0</v>
      </c>
      <c r="DC267" s="27">
        <f>INDEX('Mapping water'!$A$4:$U$352,MATCH($B267,'Mapping water'!$B$4:$B$352,0),MATCH(CK$4,'Mapping water'!$A$4:$U$4,0))*$I267</f>
        <v>31616</v>
      </c>
      <c r="DD267" s="27">
        <f>INDEX('Mapping water'!$A$4:$U$352,MATCH($B267,'Mapping water'!$B$4:$B$352,0),MATCH(CL$4,'Mapping water'!$A$4:$U$4,0))*$I267</f>
        <v>0</v>
      </c>
      <c r="DE267" s="27">
        <f>INDEX('Mapping water'!$A$4:$U$352,MATCH($B267,'Mapping water'!$B$4:$B$352,0),MATCH(CM$4,'Mapping water'!$A$4:$U$4,0))*$I267</f>
        <v>0</v>
      </c>
      <c r="DF267" s="27">
        <f>INDEX('Mapping water'!$A$4:$U$352,MATCH($B267,'Mapping water'!$B$4:$B$352,0),MATCH(CN$4,'Mapping water'!$A$4:$U$4,0))*$I267</f>
        <v>0</v>
      </c>
      <c r="DG267" s="27">
        <f>INDEX('Mapping water'!$A$4:$U$352,MATCH($B267,'Mapping water'!$B$4:$B$352,0),MATCH(CO$4,'Mapping water'!$A$4:$U$4,0))*$I267</f>
        <v>0</v>
      </c>
      <c r="DH267" s="27">
        <f>INDEX('Mapping water'!$A$4:$U$352,MATCH($B267,'Mapping water'!$B$4:$B$352,0),MATCH(CP$4,'Mapping water'!$A$4:$U$4,0))*$I267</f>
        <v>0</v>
      </c>
      <c r="DI267" s="27">
        <f>INDEX('Mapping water'!$A$4:$U$352,MATCH($B267,'Mapping water'!$B$4:$B$352,0),MATCH(CQ$4,'Mapping water'!$A$4:$U$4,0))*$I267</f>
        <v>0</v>
      </c>
      <c r="DJ267" s="27">
        <f>INDEX('Mapping water'!$A$4:$U$352,MATCH($B267,'Mapping water'!$B$4:$B$352,0),MATCH(CR$4,'Mapping water'!$A$4:$U$4,0))*$I267</f>
        <v>0</v>
      </c>
      <c r="DK267" s="27">
        <f>INDEX('Mapping water'!$A$4:$U$352,MATCH($B267,'Mapping water'!$B$4:$B$352,0),MATCH(CS$4,'Mapping water'!$A$4:$U$4,0))*$I267</f>
        <v>0</v>
      </c>
      <c r="DL267" s="27">
        <f>INDEX('Mapping water'!$A$4:$U$352,MATCH($B267,'Mapping water'!$B$4:$B$352,0),MATCH(CT$4,'Mapping water'!$A$4:$U$4,0))*$I267</f>
        <v>0</v>
      </c>
      <c r="DM267" s="27">
        <f>INDEX('Mapping water'!$A$4:$U$352,MATCH($B267,'Mapping water'!$B$4:$B$352,0),MATCH(CU$4,'Mapping water'!$A$4:$U$4,0))*$I267</f>
        <v>0</v>
      </c>
      <c r="DN267" s="27">
        <f>INDEX('Mapping water'!$A$4:$U$352,MATCH($B267,'Mapping water'!$B$4:$B$352,0),MATCH(CV$4,'Mapping water'!$A$4:$U$4,0))*$I267</f>
        <v>0</v>
      </c>
      <c r="DO267" s="27">
        <f>INDEX('Mapping water'!$A$4:$U$352,MATCH($B267,'Mapping water'!$B$4:$B$352,0),MATCH(CW$4,'Mapping water'!$A$4:$U$4,0))*$I267</f>
        <v>0</v>
      </c>
      <c r="DP267" s="27">
        <f>INDEX('Mapping water'!$A$4:$U$352,MATCH($B267,'Mapping water'!$B$4:$B$352,0),MATCH(CX$4,'Mapping water'!$A$4:$U$4,0))*$J267</f>
        <v>0</v>
      </c>
      <c r="DQ267" s="27">
        <f>INDEX('Mapping water'!$A$4:$U$352,MATCH($B267,'Mapping water'!$B$4:$B$352,0),MATCH(CY$4,'Mapping water'!$A$4:$U$4,0))*$J267</f>
        <v>0</v>
      </c>
      <c r="DR267" s="27">
        <f>INDEX('Mapping water'!$A$4:$U$352,MATCH($B267,'Mapping water'!$B$4:$B$352,0),MATCH(CZ$4,'Mapping water'!$A$4:$U$4,0))*$J267</f>
        <v>0</v>
      </c>
      <c r="DS267" s="27">
        <f>INDEX('Mapping water'!$A$4:$U$352,MATCH($B267,'Mapping water'!$B$4:$B$352,0),MATCH(DA$4,'Mapping water'!$A$4:$U$4,0))*$J267</f>
        <v>0</v>
      </c>
      <c r="DT267" s="27">
        <f>INDEX('Mapping water'!$A$4:$U$352,MATCH($B267,'Mapping water'!$B$4:$B$352,0),MATCH(DB$4,'Mapping water'!$A$4:$U$4,0))*$J267</f>
        <v>0</v>
      </c>
      <c r="DU267" s="27">
        <f>INDEX('Mapping water'!$A$4:$U$352,MATCH($B267,'Mapping water'!$B$4:$B$352,0),MATCH(DC$4,'Mapping water'!$A$4:$U$4,0))*$J267</f>
        <v>31963</v>
      </c>
      <c r="DV267" s="27">
        <f>INDEX('Mapping water'!$A$4:$U$352,MATCH($B267,'Mapping water'!$B$4:$B$352,0),MATCH(DD$4,'Mapping water'!$A$4:$U$4,0))*$J267</f>
        <v>0</v>
      </c>
      <c r="DW267" s="27">
        <f>INDEX('Mapping water'!$A$4:$U$352,MATCH($B267,'Mapping water'!$B$4:$B$352,0),MATCH(DE$4,'Mapping water'!$A$4:$U$4,0))*$J267</f>
        <v>0</v>
      </c>
      <c r="DX267" s="27">
        <f>INDEX('Mapping water'!$A$4:$U$352,MATCH($B267,'Mapping water'!$B$4:$B$352,0),MATCH(DF$4,'Mapping water'!$A$4:$U$4,0))*$J267</f>
        <v>0</v>
      </c>
      <c r="DY267" s="27">
        <f>INDEX('Mapping water'!$A$4:$U$352,MATCH($B267,'Mapping water'!$B$4:$B$352,0),MATCH(DG$4,'Mapping water'!$A$4:$U$4,0))*$J267</f>
        <v>0</v>
      </c>
      <c r="DZ267" s="27">
        <f>INDEX('Mapping water'!$A$4:$U$352,MATCH($B267,'Mapping water'!$B$4:$B$352,0),MATCH(DH$4,'Mapping water'!$A$4:$U$4,0))*$J267</f>
        <v>0</v>
      </c>
      <c r="EA267" s="27">
        <f>INDEX('Mapping water'!$A$4:$U$352,MATCH($B267,'Mapping water'!$B$4:$B$352,0),MATCH(DI$4,'Mapping water'!$A$4:$U$4,0))*$J267</f>
        <v>0</v>
      </c>
      <c r="EB267" s="27">
        <f>INDEX('Mapping water'!$A$4:$U$352,MATCH($B267,'Mapping water'!$B$4:$B$352,0),MATCH(DJ$4,'Mapping water'!$A$4:$U$4,0))*$J267</f>
        <v>0</v>
      </c>
      <c r="EC267" s="27">
        <f>INDEX('Mapping water'!$A$4:$U$352,MATCH($B267,'Mapping water'!$B$4:$B$352,0),MATCH(DK$4,'Mapping water'!$A$4:$U$4,0))*$J267</f>
        <v>0</v>
      </c>
      <c r="ED267" s="27">
        <f>INDEX('Mapping water'!$A$4:$U$352,MATCH($B267,'Mapping water'!$B$4:$B$352,0),MATCH(DL$4,'Mapping water'!$A$4:$U$4,0))*$J267</f>
        <v>0</v>
      </c>
      <c r="EE267" s="27">
        <f>INDEX('Mapping water'!$A$4:$U$352,MATCH($B267,'Mapping water'!$B$4:$B$352,0),MATCH(DM$4,'Mapping water'!$A$4:$U$4,0))*$J267</f>
        <v>0</v>
      </c>
      <c r="EF267" s="27">
        <f>INDEX('Mapping water'!$A$4:$U$352,MATCH($B267,'Mapping water'!$B$4:$B$352,0),MATCH(DN$4,'Mapping water'!$A$4:$U$4,0))*$J267</f>
        <v>0</v>
      </c>
      <c r="EG267" s="27">
        <f>INDEX('Mapping water'!$A$4:$U$352,MATCH($B267,'Mapping water'!$B$4:$B$352,0),MATCH(DO$4,'Mapping water'!$A$4:$U$4,0))*$J267</f>
        <v>0</v>
      </c>
      <c r="EH267" s="27">
        <f>INDEX('Mapping water'!$A$4:$U$352,MATCH($B267,'Mapping water'!$B$4:$B$352,0),MATCH(DP$4,'Mapping water'!$A$4:$U$4,0))*$K267</f>
        <v>0</v>
      </c>
      <c r="EI267" s="27">
        <f>INDEX('Mapping water'!$A$4:$U$352,MATCH($B267,'Mapping water'!$B$4:$B$352,0),MATCH(DQ$4,'Mapping water'!$A$4:$U$4,0))*$K267</f>
        <v>0</v>
      </c>
      <c r="EJ267" s="27">
        <f>INDEX('Mapping water'!$A$4:$U$352,MATCH($B267,'Mapping water'!$B$4:$B$352,0),MATCH(DR$4,'Mapping water'!$A$4:$U$4,0))*$K267</f>
        <v>0</v>
      </c>
      <c r="EK267" s="27">
        <f>INDEX('Mapping water'!$A$4:$U$352,MATCH($B267,'Mapping water'!$B$4:$B$352,0),MATCH(DS$4,'Mapping water'!$A$4:$U$4,0))*$K267</f>
        <v>0</v>
      </c>
      <c r="EL267" s="27">
        <f>INDEX('Mapping water'!$A$4:$U$352,MATCH($B267,'Mapping water'!$B$4:$B$352,0),MATCH(DT$4,'Mapping water'!$A$4:$U$4,0))*$K267</f>
        <v>0</v>
      </c>
      <c r="EM267" s="27">
        <f>INDEX('Mapping water'!$A$4:$U$352,MATCH($B267,'Mapping water'!$B$4:$B$352,0),MATCH(DU$4,'Mapping water'!$A$4:$U$4,0))*$K267</f>
        <v>32299</v>
      </c>
      <c r="EN267" s="27">
        <f>INDEX('Mapping water'!$A$4:$U$352,MATCH($B267,'Mapping water'!$B$4:$B$352,0),MATCH(DV$4,'Mapping water'!$A$4:$U$4,0))*$K267</f>
        <v>0</v>
      </c>
      <c r="EO267" s="27">
        <f>INDEX('Mapping water'!$A$4:$U$352,MATCH($B267,'Mapping water'!$B$4:$B$352,0),MATCH(DW$4,'Mapping water'!$A$4:$U$4,0))*$K267</f>
        <v>0</v>
      </c>
      <c r="EP267" s="27">
        <f>INDEX('Mapping water'!$A$4:$U$352,MATCH($B267,'Mapping water'!$B$4:$B$352,0),MATCH(DX$4,'Mapping water'!$A$4:$U$4,0))*$K267</f>
        <v>0</v>
      </c>
      <c r="EQ267" s="27">
        <f>INDEX('Mapping water'!$A$4:$U$352,MATCH($B267,'Mapping water'!$B$4:$B$352,0),MATCH(DY$4,'Mapping water'!$A$4:$U$4,0))*$K267</f>
        <v>0</v>
      </c>
      <c r="ER267" s="27">
        <f>INDEX('Mapping water'!$A$4:$U$352,MATCH($B267,'Mapping water'!$B$4:$B$352,0),MATCH(DZ$4,'Mapping water'!$A$4:$U$4,0))*$K267</f>
        <v>0</v>
      </c>
      <c r="ES267" s="27">
        <f>INDEX('Mapping water'!$A$4:$U$352,MATCH($B267,'Mapping water'!$B$4:$B$352,0),MATCH(EA$4,'Mapping water'!$A$4:$U$4,0))*$K267</f>
        <v>0</v>
      </c>
      <c r="ET267" s="27">
        <f>INDEX('Mapping water'!$A$4:$U$352,MATCH($B267,'Mapping water'!$B$4:$B$352,0),MATCH(EB$4,'Mapping water'!$A$4:$U$4,0))*$K267</f>
        <v>0</v>
      </c>
      <c r="EU267" s="27">
        <f>INDEX('Mapping water'!$A$4:$U$352,MATCH($B267,'Mapping water'!$B$4:$B$352,0),MATCH(EC$4,'Mapping water'!$A$4:$U$4,0))*$K267</f>
        <v>0</v>
      </c>
      <c r="EV267" s="27">
        <f>INDEX('Mapping water'!$A$4:$U$352,MATCH($B267,'Mapping water'!$B$4:$B$352,0),MATCH(ED$4,'Mapping water'!$A$4:$U$4,0))*$K267</f>
        <v>0</v>
      </c>
      <c r="EW267" s="27">
        <f>INDEX('Mapping water'!$A$4:$U$352,MATCH($B267,'Mapping water'!$B$4:$B$352,0),MATCH(EE$4,'Mapping water'!$A$4:$U$4,0))*$K267</f>
        <v>0</v>
      </c>
      <c r="EX267" s="27">
        <f>INDEX('Mapping water'!$A$4:$U$352,MATCH($B267,'Mapping water'!$B$4:$B$352,0),MATCH(EF$4,'Mapping water'!$A$4:$U$4,0))*$K267</f>
        <v>0</v>
      </c>
      <c r="EY267" s="27">
        <f>INDEX('Mapping water'!$A$4:$U$352,MATCH($B267,'Mapping water'!$B$4:$B$352,0),MATCH(EG$4,'Mapping water'!$A$4:$U$4,0))*$K267</f>
        <v>0</v>
      </c>
    </row>
    <row r="268" spans="1:155" x14ac:dyDescent="0.2">
      <c r="A268" s="26" t="s">
        <v>395</v>
      </c>
      <c r="B268" s="26" t="s">
        <v>396</v>
      </c>
      <c r="C268" s="26" t="s">
        <v>5</v>
      </c>
      <c r="D268" s="27">
        <f>INDEX('Households England'!S$6:S$375,MATCH('Mapping HH to population water'!$B268,'Households England'!$B$6:$B$375,0))</f>
        <v>23878</v>
      </c>
      <c r="E268" s="27">
        <f>INDEX('Households England'!T$6:T$375,MATCH('Mapping HH to population water'!$B268,'Households England'!$B$6:$B$375,0))</f>
        <v>24052</v>
      </c>
      <c r="F268" s="27">
        <f>INDEX('Households England'!U$6:U$375,MATCH('Mapping HH to population water'!$B268,'Households England'!$B$6:$B$375,0))</f>
        <v>24330</v>
      </c>
      <c r="G268" s="27">
        <f>INDEX('Households England'!V$6:V$375,MATCH('Mapping HH to population water'!$B268,'Households England'!$B$6:$B$375,0))</f>
        <v>24543</v>
      </c>
      <c r="H268" s="27">
        <f>INDEX('Households England'!W$6:W$375,MATCH('Mapping HH to population water'!$B268,'Households England'!$B$6:$B$375,0))</f>
        <v>24758</v>
      </c>
      <c r="I268" s="27">
        <f>INDEX('Households England'!X$6:X$375,MATCH('Mapping HH to population water'!$B268,'Households England'!$B$6:$B$375,0))</f>
        <v>24998</v>
      </c>
      <c r="J268" s="27">
        <f>INDEX('Households England'!Y$6:Y$375,MATCH('Mapping HH to population water'!$B268,'Households England'!$B$6:$B$375,0))</f>
        <v>25228</v>
      </c>
      <c r="K268" s="27">
        <f>INDEX('Households England'!Z$6:Z$375,MATCH('Mapping HH to population water'!$B268,'Households England'!$B$6:$B$375,0))</f>
        <v>25467</v>
      </c>
      <c r="L268" s="27">
        <f>INDEX('Mapping water'!$A$4:$U$352,MATCH($B268,'Mapping water'!$B$4:$B$352,0),MATCH(L$4,'Mapping water'!$A$4:$U$4,0))*$D268</f>
        <v>0</v>
      </c>
      <c r="M268" s="27">
        <f>INDEX('Mapping water'!$A$4:$U$352,MATCH($B268,'Mapping water'!$B$4:$B$352,0),MATCH(M$4,'Mapping water'!$A$4:$U$4,0))*$D268</f>
        <v>0</v>
      </c>
      <c r="N268" s="27">
        <f>INDEX('Mapping water'!$A$4:$U$352,MATCH($B268,'Mapping water'!$B$4:$B$352,0),MATCH(N$4,'Mapping water'!$A$4:$U$4,0))*$D268</f>
        <v>0</v>
      </c>
      <c r="O268" s="27">
        <f>INDEX('Mapping water'!$A$4:$U$352,MATCH($B268,'Mapping water'!$B$4:$B$352,0),MATCH(O$4,'Mapping water'!$A$4:$U$4,0))*$D268</f>
        <v>0</v>
      </c>
      <c r="P268" s="27">
        <f>INDEX('Mapping water'!$A$4:$U$352,MATCH($B268,'Mapping water'!$B$4:$B$352,0),MATCH(P$4,'Mapping water'!$A$4:$U$4,0))*$D268</f>
        <v>0</v>
      </c>
      <c r="Q268" s="27">
        <f>INDEX('Mapping water'!$A$4:$U$352,MATCH($B268,'Mapping water'!$B$4:$B$352,0),MATCH(Q$4,'Mapping water'!$A$4:$U$4,0))*$D268</f>
        <v>23878</v>
      </c>
      <c r="R268" s="27">
        <f>INDEX('Mapping water'!$A$4:$U$352,MATCH($B268,'Mapping water'!$B$4:$B$352,0),MATCH(R$4,'Mapping water'!$A$4:$U$4,0))*$D268</f>
        <v>0</v>
      </c>
      <c r="S268" s="27">
        <f>INDEX('Mapping water'!$A$4:$U$352,MATCH($B268,'Mapping water'!$B$4:$B$352,0),MATCH(S$4,'Mapping water'!$A$4:$U$4,0))*$D268</f>
        <v>0</v>
      </c>
      <c r="T268" s="27">
        <f>INDEX('Mapping water'!$A$4:$U$352,MATCH($B268,'Mapping water'!$B$4:$B$352,0),MATCH(T$4,'Mapping water'!$A$4:$U$4,0))*$D268</f>
        <v>0</v>
      </c>
      <c r="U268" s="27">
        <f>INDEX('Mapping water'!$A$4:$U$352,MATCH($B268,'Mapping water'!$B$4:$B$352,0),MATCH(U$4,'Mapping water'!$A$4:$U$4,0))*$D268</f>
        <v>0</v>
      </c>
      <c r="V268" s="27">
        <f>INDEX('Mapping water'!$A$4:$U$352,MATCH($B268,'Mapping water'!$B$4:$B$352,0),MATCH(V$4,'Mapping water'!$A$4:$U$4,0))*$D268</f>
        <v>0</v>
      </c>
      <c r="W268" s="27">
        <f>INDEX('Mapping water'!$A$4:$U$352,MATCH($B268,'Mapping water'!$B$4:$B$352,0),MATCH(W$4,'Mapping water'!$A$4:$U$4,0))*$D268</f>
        <v>0</v>
      </c>
      <c r="X268" s="27">
        <f>INDEX('Mapping water'!$A$4:$U$352,MATCH($B268,'Mapping water'!$B$4:$B$352,0),MATCH(X$4,'Mapping water'!$A$4:$U$4,0))*$D268</f>
        <v>0</v>
      </c>
      <c r="Y268" s="27">
        <f>INDEX('Mapping water'!$A$4:$U$352,MATCH($B268,'Mapping water'!$B$4:$B$352,0),MATCH(Y$4,'Mapping water'!$A$4:$U$4,0))*$D268</f>
        <v>0</v>
      </c>
      <c r="Z268" s="27">
        <f>INDEX('Mapping water'!$A$4:$U$352,MATCH($B268,'Mapping water'!$B$4:$B$352,0),MATCH(Z$4,'Mapping water'!$A$4:$U$4,0))*$D268</f>
        <v>0</v>
      </c>
      <c r="AA268" s="27">
        <f>INDEX('Mapping water'!$A$4:$U$352,MATCH($B268,'Mapping water'!$B$4:$B$352,0),MATCH(AA$4,'Mapping water'!$A$4:$U$4,0))*$D268</f>
        <v>0</v>
      </c>
      <c r="AB268" s="27">
        <f>INDEX('Mapping water'!$A$4:$U$352,MATCH($B268,'Mapping water'!$B$4:$B$352,0),MATCH(AB$4,'Mapping water'!$A$4:$U$4,0))*$D268</f>
        <v>0</v>
      </c>
      <c r="AC268" s="27">
        <f>INDEX('Mapping water'!$A$4:$U$352,MATCH($B268,'Mapping water'!$B$4:$B$352,0),MATCH(AC$4,'Mapping water'!$A$4:$U$4,0))*$D268</f>
        <v>0</v>
      </c>
      <c r="AD268" s="27">
        <f>INDEX('Mapping water'!$A$4:$U$352,MATCH($B268,'Mapping water'!$B$4:$B$352,0),MATCH(AD$4,'Mapping water'!$A$4:$U$4,0))*$E268</f>
        <v>0</v>
      </c>
      <c r="AE268" s="27">
        <f>INDEX('Mapping water'!$A$4:$U$352,MATCH($B268,'Mapping water'!$B$4:$B$352,0),MATCH(AE$4,'Mapping water'!$A$4:$U$4,0))*$E268</f>
        <v>0</v>
      </c>
      <c r="AF268" s="27">
        <f>INDEX('Mapping water'!$A$4:$U$352,MATCH($B268,'Mapping water'!$B$4:$B$352,0),MATCH(AF$4,'Mapping water'!$A$4:$U$4,0))*$E268</f>
        <v>0</v>
      </c>
      <c r="AG268" s="27">
        <f>INDEX('Mapping water'!$A$4:$U$352,MATCH($B268,'Mapping water'!$B$4:$B$352,0),MATCH(AG$4,'Mapping water'!$A$4:$U$4,0))*$E268</f>
        <v>0</v>
      </c>
      <c r="AH268" s="27">
        <f>INDEX('Mapping water'!$A$4:$U$352,MATCH($B268,'Mapping water'!$B$4:$B$352,0),MATCH(AH$4,'Mapping water'!$A$4:$U$4,0))*$E268</f>
        <v>0</v>
      </c>
      <c r="AI268" s="27">
        <f>INDEX('Mapping water'!$A$4:$U$352,MATCH($B268,'Mapping water'!$B$4:$B$352,0),MATCH(AI$4,'Mapping water'!$A$4:$U$4,0))*$E268</f>
        <v>24052</v>
      </c>
      <c r="AJ268" s="27">
        <f>INDEX('Mapping water'!$A$4:$U$352,MATCH($B268,'Mapping water'!$B$4:$B$352,0),MATCH(AJ$4,'Mapping water'!$A$4:$U$4,0))*$E268</f>
        <v>0</v>
      </c>
      <c r="AK268" s="27">
        <f>INDEX('Mapping water'!$A$4:$U$352,MATCH($B268,'Mapping water'!$B$4:$B$352,0),MATCH(AK$4,'Mapping water'!$A$4:$U$4,0))*$E268</f>
        <v>0</v>
      </c>
      <c r="AL268" s="27">
        <f>INDEX('Mapping water'!$A$4:$U$352,MATCH($B268,'Mapping water'!$B$4:$B$352,0),MATCH(AL$4,'Mapping water'!$A$4:$U$4,0))*$E268</f>
        <v>0</v>
      </c>
      <c r="AM268" s="27">
        <f>INDEX('Mapping water'!$A$4:$U$352,MATCH($B268,'Mapping water'!$B$4:$B$352,0),MATCH(AM$4,'Mapping water'!$A$4:$U$4,0))*$E268</f>
        <v>0</v>
      </c>
      <c r="AN268" s="27">
        <f>INDEX('Mapping water'!$A$4:$U$352,MATCH($B268,'Mapping water'!$B$4:$B$352,0),MATCH(AN$4,'Mapping water'!$A$4:$U$4,0))*$E268</f>
        <v>0</v>
      </c>
      <c r="AO268" s="27">
        <f>INDEX('Mapping water'!$A$4:$U$352,MATCH($B268,'Mapping water'!$B$4:$B$352,0),MATCH(AO$4,'Mapping water'!$A$4:$U$4,0))*$E268</f>
        <v>0</v>
      </c>
      <c r="AP268" s="27">
        <f>INDEX('Mapping water'!$A$4:$U$352,MATCH($B268,'Mapping water'!$B$4:$B$352,0),MATCH(AP$4,'Mapping water'!$A$4:$U$4,0))*$E268</f>
        <v>0</v>
      </c>
      <c r="AQ268" s="27">
        <f>INDEX('Mapping water'!$A$4:$U$352,MATCH($B268,'Mapping water'!$B$4:$B$352,0),MATCH(AQ$4,'Mapping water'!$A$4:$U$4,0))*$E268</f>
        <v>0</v>
      </c>
      <c r="AR268" s="27">
        <f>INDEX('Mapping water'!$A$4:$U$352,MATCH($B268,'Mapping water'!$B$4:$B$352,0),MATCH(AR$4,'Mapping water'!$A$4:$U$4,0))*$E268</f>
        <v>0</v>
      </c>
      <c r="AS268" s="27">
        <f>INDEX('Mapping water'!$A$4:$U$352,MATCH($B268,'Mapping water'!$B$4:$B$352,0),MATCH(AS$4,'Mapping water'!$A$4:$U$4,0))*$E268</f>
        <v>0</v>
      </c>
      <c r="AT268" s="27">
        <f>INDEX('Mapping water'!$A$4:$U$352,MATCH($B268,'Mapping water'!$B$4:$B$352,0),MATCH(AT$4,'Mapping water'!$A$4:$U$4,0))*$E268</f>
        <v>0</v>
      </c>
      <c r="AU268" s="27">
        <f>INDEX('Mapping water'!$A$4:$U$352,MATCH($B268,'Mapping water'!$B$4:$B$352,0),MATCH(AU$4,'Mapping water'!$A$4:$U$4,0))*$E268</f>
        <v>0</v>
      </c>
      <c r="AV268" s="27">
        <f>INDEX('Mapping water'!$A$4:$U$352,MATCH($B268,'Mapping water'!$B$4:$B$352,0),MATCH(AD$4,'Mapping water'!$A$4:$U$4,0))*$F268</f>
        <v>0</v>
      </c>
      <c r="AW268" s="27">
        <f>INDEX('Mapping water'!$A$4:$U$352,MATCH($B268,'Mapping water'!$B$4:$B$352,0),MATCH(AE$4,'Mapping water'!$A$4:$U$4,0))*$F268</f>
        <v>0</v>
      </c>
      <c r="AX268" s="27">
        <f>INDEX('Mapping water'!$A$4:$U$352,MATCH($B268,'Mapping water'!$B$4:$B$352,0),MATCH(AF$4,'Mapping water'!$A$4:$U$4,0))*$F268</f>
        <v>0</v>
      </c>
      <c r="AY268" s="27">
        <f>INDEX('Mapping water'!$A$4:$U$352,MATCH($B268,'Mapping water'!$B$4:$B$352,0),MATCH(AG$4,'Mapping water'!$A$4:$U$4,0))*$F268</f>
        <v>0</v>
      </c>
      <c r="AZ268" s="27">
        <f>INDEX('Mapping water'!$A$4:$U$352,MATCH($B268,'Mapping water'!$B$4:$B$352,0),MATCH(AH$4,'Mapping water'!$A$4:$U$4,0))*$F268</f>
        <v>0</v>
      </c>
      <c r="BA268" s="27">
        <f>INDEX('Mapping water'!$A$4:$U$352,MATCH($B268,'Mapping water'!$B$4:$B$352,0),MATCH(AI$4,'Mapping water'!$A$4:$U$4,0))*$F268</f>
        <v>24330</v>
      </c>
      <c r="BB268" s="27">
        <f>INDEX('Mapping water'!$A$4:$U$352,MATCH($B268,'Mapping water'!$B$4:$B$352,0),MATCH(AJ$4,'Mapping water'!$A$4:$U$4,0))*$F268</f>
        <v>0</v>
      </c>
      <c r="BC268" s="27">
        <f>INDEX('Mapping water'!$A$4:$U$352,MATCH($B268,'Mapping water'!$B$4:$B$352,0),MATCH(AK$4,'Mapping water'!$A$4:$U$4,0))*$F268</f>
        <v>0</v>
      </c>
      <c r="BD268" s="27">
        <f>INDEX('Mapping water'!$A$4:$U$352,MATCH($B268,'Mapping water'!$B$4:$B$352,0),MATCH(AL$4,'Mapping water'!$A$4:$U$4,0))*$F268</f>
        <v>0</v>
      </c>
      <c r="BE268" s="27">
        <f>INDEX('Mapping water'!$A$4:$U$352,MATCH($B268,'Mapping water'!$B$4:$B$352,0),MATCH(AM$4,'Mapping water'!$A$4:$U$4,0))*$F268</f>
        <v>0</v>
      </c>
      <c r="BF268" s="27">
        <f>INDEX('Mapping water'!$A$4:$U$352,MATCH($B268,'Mapping water'!$B$4:$B$352,0),MATCH(AN$4,'Mapping water'!$A$4:$U$4,0))*$F268</f>
        <v>0</v>
      </c>
      <c r="BG268" s="27">
        <f>INDEX('Mapping water'!$A$4:$U$352,MATCH($B268,'Mapping water'!$B$4:$B$352,0),MATCH(AO$4,'Mapping water'!$A$4:$U$4,0))*$F268</f>
        <v>0</v>
      </c>
      <c r="BH268" s="27">
        <f>INDEX('Mapping water'!$A$4:$U$352,MATCH($B268,'Mapping water'!$B$4:$B$352,0),MATCH(AP$4,'Mapping water'!$A$4:$U$4,0))*$F268</f>
        <v>0</v>
      </c>
      <c r="BI268" s="27">
        <f>INDEX('Mapping water'!$A$4:$U$352,MATCH($B268,'Mapping water'!$B$4:$B$352,0),MATCH(AQ$4,'Mapping water'!$A$4:$U$4,0))*$F268</f>
        <v>0</v>
      </c>
      <c r="BJ268" s="27">
        <f>INDEX('Mapping water'!$A$4:$U$352,MATCH($B268,'Mapping water'!$B$4:$B$352,0),MATCH(AR$4,'Mapping water'!$A$4:$U$4,0))*$F268</f>
        <v>0</v>
      </c>
      <c r="BK268" s="27">
        <f>INDEX('Mapping water'!$A$4:$U$352,MATCH($B268,'Mapping water'!$B$4:$B$352,0),MATCH(AS$4,'Mapping water'!$A$4:$U$4,0))*$F268</f>
        <v>0</v>
      </c>
      <c r="BL268" s="27">
        <f>INDEX('Mapping water'!$A$4:$U$352,MATCH($B268,'Mapping water'!$B$4:$B$352,0),MATCH(AT$4,'Mapping water'!$A$4:$U$4,0))*$F268</f>
        <v>0</v>
      </c>
      <c r="BM268" s="27">
        <f>INDEX('Mapping water'!$A$4:$U$352,MATCH($B268,'Mapping water'!$B$4:$B$352,0),MATCH(AU$4,'Mapping water'!$A$4:$U$4,0))*$F268</f>
        <v>0</v>
      </c>
      <c r="BN268" s="27">
        <f>INDEX('Mapping water'!$A$4:$U$352,MATCH($B268,'Mapping water'!$B$4:$B$352,0),MATCH(AV$4,'Mapping water'!$A$4:$U$4,0))*$G268</f>
        <v>0</v>
      </c>
      <c r="BO268" s="27">
        <f>INDEX('Mapping water'!$A$4:$U$352,MATCH($B268,'Mapping water'!$B$4:$B$352,0),MATCH(AW$4,'Mapping water'!$A$4:$U$4,0))*$G268</f>
        <v>0</v>
      </c>
      <c r="BP268" s="27">
        <f>INDEX('Mapping water'!$A$4:$U$352,MATCH($B268,'Mapping water'!$B$4:$B$352,0),MATCH(AX$4,'Mapping water'!$A$4:$U$4,0))*$G268</f>
        <v>0</v>
      </c>
      <c r="BQ268" s="27">
        <f>INDEX('Mapping water'!$A$4:$U$352,MATCH($B268,'Mapping water'!$B$4:$B$352,0),MATCH(AY$4,'Mapping water'!$A$4:$U$4,0))*$G268</f>
        <v>0</v>
      </c>
      <c r="BR268" s="27">
        <f>INDEX('Mapping water'!$A$4:$U$352,MATCH($B268,'Mapping water'!$B$4:$B$352,0),MATCH(AZ$4,'Mapping water'!$A$4:$U$4,0))*$G268</f>
        <v>0</v>
      </c>
      <c r="BS268" s="27">
        <f>INDEX('Mapping water'!$A$4:$U$352,MATCH($B268,'Mapping water'!$B$4:$B$352,0),MATCH(BA$4,'Mapping water'!$A$4:$U$4,0))*$G268</f>
        <v>24543</v>
      </c>
      <c r="BT268" s="27">
        <f>INDEX('Mapping water'!$A$4:$U$352,MATCH($B268,'Mapping water'!$B$4:$B$352,0),MATCH(BB$4,'Mapping water'!$A$4:$U$4,0))*$G268</f>
        <v>0</v>
      </c>
      <c r="BU268" s="27">
        <f>INDEX('Mapping water'!$A$4:$U$352,MATCH($B268,'Mapping water'!$B$4:$B$352,0),MATCH(BC$4,'Mapping water'!$A$4:$U$4,0))*$G268</f>
        <v>0</v>
      </c>
      <c r="BV268" s="27">
        <f>INDEX('Mapping water'!$A$4:$U$352,MATCH($B268,'Mapping water'!$B$4:$B$352,0),MATCH(BD$4,'Mapping water'!$A$4:$U$4,0))*$G268</f>
        <v>0</v>
      </c>
      <c r="BW268" s="27">
        <f>INDEX('Mapping water'!$A$4:$U$352,MATCH($B268,'Mapping water'!$B$4:$B$352,0),MATCH(BE$4,'Mapping water'!$A$4:$U$4,0))*$G268</f>
        <v>0</v>
      </c>
      <c r="BX268" s="27">
        <f>INDEX('Mapping water'!$A$4:$U$352,MATCH($B268,'Mapping water'!$B$4:$B$352,0),MATCH(BF$4,'Mapping water'!$A$4:$U$4,0))*$G268</f>
        <v>0</v>
      </c>
      <c r="BY268" s="27">
        <f>INDEX('Mapping water'!$A$4:$U$352,MATCH($B268,'Mapping water'!$B$4:$B$352,0),MATCH(BG$4,'Mapping water'!$A$4:$U$4,0))*$G268</f>
        <v>0</v>
      </c>
      <c r="BZ268" s="27">
        <f>INDEX('Mapping water'!$A$4:$U$352,MATCH($B268,'Mapping water'!$B$4:$B$352,0),MATCH(BH$4,'Mapping water'!$A$4:$U$4,0))*$G268</f>
        <v>0</v>
      </c>
      <c r="CA268" s="27">
        <f>INDEX('Mapping water'!$A$4:$U$352,MATCH($B268,'Mapping water'!$B$4:$B$352,0),MATCH(BI$4,'Mapping water'!$A$4:$U$4,0))*$G268</f>
        <v>0</v>
      </c>
      <c r="CB268" s="27">
        <f>INDEX('Mapping water'!$A$4:$U$352,MATCH($B268,'Mapping water'!$B$4:$B$352,0),MATCH(BJ$4,'Mapping water'!$A$4:$U$4,0))*$G268</f>
        <v>0</v>
      </c>
      <c r="CC268" s="27">
        <f>INDEX('Mapping water'!$A$4:$U$352,MATCH($B268,'Mapping water'!$B$4:$B$352,0),MATCH(BK$4,'Mapping water'!$A$4:$U$4,0))*$G268</f>
        <v>0</v>
      </c>
      <c r="CD268" s="27">
        <f>INDEX('Mapping water'!$A$4:$U$352,MATCH($B268,'Mapping water'!$B$4:$B$352,0),MATCH(BL$4,'Mapping water'!$A$4:$U$4,0))*$G268</f>
        <v>0</v>
      </c>
      <c r="CE268" s="27">
        <f>INDEX('Mapping water'!$A$4:$U$352,MATCH($B268,'Mapping water'!$B$4:$B$352,0),MATCH(BM$4,'Mapping water'!$A$4:$U$4,0))*$G268</f>
        <v>0</v>
      </c>
      <c r="CF268" s="27">
        <f>INDEX('Mapping water'!$A$4:$U$352,MATCH($B268,'Mapping water'!$B$4:$B$352,0),MATCH(BN$4,'Mapping water'!$A$4:$U$4,0))*$H268</f>
        <v>0</v>
      </c>
      <c r="CG268" s="27">
        <f>INDEX('Mapping water'!$A$4:$U$352,MATCH($B268,'Mapping water'!$B$4:$B$352,0),MATCH(BO$4,'Mapping water'!$A$4:$U$4,0))*$H268</f>
        <v>0</v>
      </c>
      <c r="CH268" s="27">
        <f>INDEX('Mapping water'!$A$4:$U$352,MATCH($B268,'Mapping water'!$B$4:$B$352,0),MATCH(BP$4,'Mapping water'!$A$4:$U$4,0))*$H268</f>
        <v>0</v>
      </c>
      <c r="CI268" s="27">
        <f>INDEX('Mapping water'!$A$4:$U$352,MATCH($B268,'Mapping water'!$B$4:$B$352,0),MATCH(BQ$4,'Mapping water'!$A$4:$U$4,0))*$H268</f>
        <v>0</v>
      </c>
      <c r="CJ268" s="27">
        <f>INDEX('Mapping water'!$A$4:$U$352,MATCH($B268,'Mapping water'!$B$4:$B$352,0),MATCH(BR$4,'Mapping water'!$A$4:$U$4,0))*$H268</f>
        <v>0</v>
      </c>
      <c r="CK268" s="27">
        <f>INDEX('Mapping water'!$A$4:$U$352,MATCH($B268,'Mapping water'!$B$4:$B$352,0),MATCH(BS$4,'Mapping water'!$A$4:$U$4,0))*$H268</f>
        <v>24758</v>
      </c>
      <c r="CL268" s="27">
        <f>INDEX('Mapping water'!$A$4:$U$352,MATCH($B268,'Mapping water'!$B$4:$B$352,0),MATCH(BT$4,'Mapping water'!$A$4:$U$4,0))*$H268</f>
        <v>0</v>
      </c>
      <c r="CM268" s="27">
        <f>INDEX('Mapping water'!$A$4:$U$352,MATCH($B268,'Mapping water'!$B$4:$B$352,0),MATCH(BU$4,'Mapping water'!$A$4:$U$4,0))*$H268</f>
        <v>0</v>
      </c>
      <c r="CN268" s="27">
        <f>INDEX('Mapping water'!$A$4:$U$352,MATCH($B268,'Mapping water'!$B$4:$B$352,0),MATCH(BV$4,'Mapping water'!$A$4:$U$4,0))*$H268</f>
        <v>0</v>
      </c>
      <c r="CO268" s="27">
        <f>INDEX('Mapping water'!$A$4:$U$352,MATCH($B268,'Mapping water'!$B$4:$B$352,0),MATCH(BW$4,'Mapping water'!$A$4:$U$4,0))*$H268</f>
        <v>0</v>
      </c>
      <c r="CP268" s="27">
        <f>INDEX('Mapping water'!$A$4:$U$352,MATCH($B268,'Mapping water'!$B$4:$B$352,0),MATCH(BX$4,'Mapping water'!$A$4:$U$4,0))*$H268</f>
        <v>0</v>
      </c>
      <c r="CQ268" s="27">
        <f>INDEX('Mapping water'!$A$4:$U$352,MATCH($B268,'Mapping water'!$B$4:$B$352,0),MATCH(BY$4,'Mapping water'!$A$4:$U$4,0))*$H268</f>
        <v>0</v>
      </c>
      <c r="CR268" s="27">
        <f>INDEX('Mapping water'!$A$4:$U$352,MATCH($B268,'Mapping water'!$B$4:$B$352,0),MATCH(BZ$4,'Mapping water'!$A$4:$U$4,0))*$H268</f>
        <v>0</v>
      </c>
      <c r="CS268" s="27">
        <f>INDEX('Mapping water'!$A$4:$U$352,MATCH($B268,'Mapping water'!$B$4:$B$352,0),MATCH(CA$4,'Mapping water'!$A$4:$U$4,0))*$H268</f>
        <v>0</v>
      </c>
      <c r="CT268" s="27">
        <f>INDEX('Mapping water'!$A$4:$U$352,MATCH($B268,'Mapping water'!$B$4:$B$352,0),MATCH(CB$4,'Mapping water'!$A$4:$U$4,0))*$H268</f>
        <v>0</v>
      </c>
      <c r="CU268" s="27">
        <f>INDEX('Mapping water'!$A$4:$U$352,MATCH($B268,'Mapping water'!$B$4:$B$352,0),MATCH(CC$4,'Mapping water'!$A$4:$U$4,0))*$H268</f>
        <v>0</v>
      </c>
      <c r="CV268" s="27">
        <f>INDEX('Mapping water'!$A$4:$U$352,MATCH($B268,'Mapping water'!$B$4:$B$352,0),MATCH(CD$4,'Mapping water'!$A$4:$U$4,0))*$H268</f>
        <v>0</v>
      </c>
      <c r="CW268" s="27">
        <f>INDEX('Mapping water'!$A$4:$U$352,MATCH($B268,'Mapping water'!$B$4:$B$352,0),MATCH(CE$4,'Mapping water'!$A$4:$U$4,0))*$H268</f>
        <v>0</v>
      </c>
      <c r="CX268" s="27">
        <f>INDEX('Mapping water'!$A$4:$U$352,MATCH($B268,'Mapping water'!$B$4:$B$352,0),MATCH(CF$4,'Mapping water'!$A$4:$U$4,0))*$I268</f>
        <v>0</v>
      </c>
      <c r="CY268" s="27">
        <f>INDEX('Mapping water'!$A$4:$U$352,MATCH($B268,'Mapping water'!$B$4:$B$352,0),MATCH(CG$4,'Mapping water'!$A$4:$U$4,0))*$I268</f>
        <v>0</v>
      </c>
      <c r="CZ268" s="27">
        <f>INDEX('Mapping water'!$A$4:$U$352,MATCH($B268,'Mapping water'!$B$4:$B$352,0),MATCH(CH$4,'Mapping water'!$A$4:$U$4,0))*$I268</f>
        <v>0</v>
      </c>
      <c r="DA268" s="27">
        <f>INDEX('Mapping water'!$A$4:$U$352,MATCH($B268,'Mapping water'!$B$4:$B$352,0),MATCH(CI$4,'Mapping water'!$A$4:$U$4,0))*$I268</f>
        <v>0</v>
      </c>
      <c r="DB268" s="27">
        <f>INDEX('Mapping water'!$A$4:$U$352,MATCH($B268,'Mapping water'!$B$4:$B$352,0),MATCH(CJ$4,'Mapping water'!$A$4:$U$4,0))*$I268</f>
        <v>0</v>
      </c>
      <c r="DC268" s="27">
        <f>INDEX('Mapping water'!$A$4:$U$352,MATCH($B268,'Mapping water'!$B$4:$B$352,0),MATCH(CK$4,'Mapping water'!$A$4:$U$4,0))*$I268</f>
        <v>24998</v>
      </c>
      <c r="DD268" s="27">
        <f>INDEX('Mapping water'!$A$4:$U$352,MATCH($B268,'Mapping water'!$B$4:$B$352,0),MATCH(CL$4,'Mapping water'!$A$4:$U$4,0))*$I268</f>
        <v>0</v>
      </c>
      <c r="DE268" s="27">
        <f>INDEX('Mapping water'!$A$4:$U$352,MATCH($B268,'Mapping water'!$B$4:$B$352,0),MATCH(CM$4,'Mapping water'!$A$4:$U$4,0))*$I268</f>
        <v>0</v>
      </c>
      <c r="DF268" s="27">
        <f>INDEX('Mapping water'!$A$4:$U$352,MATCH($B268,'Mapping water'!$B$4:$B$352,0),MATCH(CN$4,'Mapping water'!$A$4:$U$4,0))*$I268</f>
        <v>0</v>
      </c>
      <c r="DG268" s="27">
        <f>INDEX('Mapping water'!$A$4:$U$352,MATCH($B268,'Mapping water'!$B$4:$B$352,0),MATCH(CO$4,'Mapping water'!$A$4:$U$4,0))*$I268</f>
        <v>0</v>
      </c>
      <c r="DH268" s="27">
        <f>INDEX('Mapping water'!$A$4:$U$352,MATCH($B268,'Mapping water'!$B$4:$B$352,0),MATCH(CP$4,'Mapping water'!$A$4:$U$4,0))*$I268</f>
        <v>0</v>
      </c>
      <c r="DI268" s="27">
        <f>INDEX('Mapping water'!$A$4:$U$352,MATCH($B268,'Mapping water'!$B$4:$B$352,0),MATCH(CQ$4,'Mapping water'!$A$4:$U$4,0))*$I268</f>
        <v>0</v>
      </c>
      <c r="DJ268" s="27">
        <f>INDEX('Mapping water'!$A$4:$U$352,MATCH($B268,'Mapping water'!$B$4:$B$352,0),MATCH(CR$4,'Mapping water'!$A$4:$U$4,0))*$I268</f>
        <v>0</v>
      </c>
      <c r="DK268" s="27">
        <f>INDEX('Mapping water'!$A$4:$U$352,MATCH($B268,'Mapping water'!$B$4:$B$352,0),MATCH(CS$4,'Mapping water'!$A$4:$U$4,0))*$I268</f>
        <v>0</v>
      </c>
      <c r="DL268" s="27">
        <f>INDEX('Mapping water'!$A$4:$U$352,MATCH($B268,'Mapping water'!$B$4:$B$352,0),MATCH(CT$4,'Mapping water'!$A$4:$U$4,0))*$I268</f>
        <v>0</v>
      </c>
      <c r="DM268" s="27">
        <f>INDEX('Mapping water'!$A$4:$U$352,MATCH($B268,'Mapping water'!$B$4:$B$352,0),MATCH(CU$4,'Mapping water'!$A$4:$U$4,0))*$I268</f>
        <v>0</v>
      </c>
      <c r="DN268" s="27">
        <f>INDEX('Mapping water'!$A$4:$U$352,MATCH($B268,'Mapping water'!$B$4:$B$352,0),MATCH(CV$4,'Mapping water'!$A$4:$U$4,0))*$I268</f>
        <v>0</v>
      </c>
      <c r="DO268" s="27">
        <f>INDEX('Mapping water'!$A$4:$U$352,MATCH($B268,'Mapping water'!$B$4:$B$352,0),MATCH(CW$4,'Mapping water'!$A$4:$U$4,0))*$I268</f>
        <v>0</v>
      </c>
      <c r="DP268" s="27">
        <f>INDEX('Mapping water'!$A$4:$U$352,MATCH($B268,'Mapping water'!$B$4:$B$352,0),MATCH(CX$4,'Mapping water'!$A$4:$U$4,0))*$J268</f>
        <v>0</v>
      </c>
      <c r="DQ268" s="27">
        <f>INDEX('Mapping water'!$A$4:$U$352,MATCH($B268,'Mapping water'!$B$4:$B$352,0),MATCH(CY$4,'Mapping water'!$A$4:$U$4,0))*$J268</f>
        <v>0</v>
      </c>
      <c r="DR268" s="27">
        <f>INDEX('Mapping water'!$A$4:$U$352,MATCH($B268,'Mapping water'!$B$4:$B$352,0),MATCH(CZ$4,'Mapping water'!$A$4:$U$4,0))*$J268</f>
        <v>0</v>
      </c>
      <c r="DS268" s="27">
        <f>INDEX('Mapping water'!$A$4:$U$352,MATCH($B268,'Mapping water'!$B$4:$B$352,0),MATCH(DA$4,'Mapping water'!$A$4:$U$4,0))*$J268</f>
        <v>0</v>
      </c>
      <c r="DT268" s="27">
        <f>INDEX('Mapping water'!$A$4:$U$352,MATCH($B268,'Mapping water'!$B$4:$B$352,0),MATCH(DB$4,'Mapping water'!$A$4:$U$4,0))*$J268</f>
        <v>0</v>
      </c>
      <c r="DU268" s="27">
        <f>INDEX('Mapping water'!$A$4:$U$352,MATCH($B268,'Mapping water'!$B$4:$B$352,0),MATCH(DC$4,'Mapping water'!$A$4:$U$4,0))*$J268</f>
        <v>25228</v>
      </c>
      <c r="DV268" s="27">
        <f>INDEX('Mapping water'!$A$4:$U$352,MATCH($B268,'Mapping water'!$B$4:$B$352,0),MATCH(DD$4,'Mapping water'!$A$4:$U$4,0))*$J268</f>
        <v>0</v>
      </c>
      <c r="DW268" s="27">
        <f>INDEX('Mapping water'!$A$4:$U$352,MATCH($B268,'Mapping water'!$B$4:$B$352,0),MATCH(DE$4,'Mapping water'!$A$4:$U$4,0))*$J268</f>
        <v>0</v>
      </c>
      <c r="DX268" s="27">
        <f>INDEX('Mapping water'!$A$4:$U$352,MATCH($B268,'Mapping water'!$B$4:$B$352,0),MATCH(DF$4,'Mapping water'!$A$4:$U$4,0))*$J268</f>
        <v>0</v>
      </c>
      <c r="DY268" s="27">
        <f>INDEX('Mapping water'!$A$4:$U$352,MATCH($B268,'Mapping water'!$B$4:$B$352,0),MATCH(DG$4,'Mapping water'!$A$4:$U$4,0))*$J268</f>
        <v>0</v>
      </c>
      <c r="DZ268" s="27">
        <f>INDEX('Mapping water'!$A$4:$U$352,MATCH($B268,'Mapping water'!$B$4:$B$352,0),MATCH(DH$4,'Mapping water'!$A$4:$U$4,0))*$J268</f>
        <v>0</v>
      </c>
      <c r="EA268" s="27">
        <f>INDEX('Mapping water'!$A$4:$U$352,MATCH($B268,'Mapping water'!$B$4:$B$352,0),MATCH(DI$4,'Mapping water'!$A$4:$U$4,0))*$J268</f>
        <v>0</v>
      </c>
      <c r="EB268" s="27">
        <f>INDEX('Mapping water'!$A$4:$U$352,MATCH($B268,'Mapping water'!$B$4:$B$352,0),MATCH(DJ$4,'Mapping water'!$A$4:$U$4,0))*$J268</f>
        <v>0</v>
      </c>
      <c r="EC268" s="27">
        <f>INDEX('Mapping water'!$A$4:$U$352,MATCH($B268,'Mapping water'!$B$4:$B$352,0),MATCH(DK$4,'Mapping water'!$A$4:$U$4,0))*$J268</f>
        <v>0</v>
      </c>
      <c r="ED268" s="27">
        <f>INDEX('Mapping water'!$A$4:$U$352,MATCH($B268,'Mapping water'!$B$4:$B$352,0),MATCH(DL$4,'Mapping water'!$A$4:$U$4,0))*$J268</f>
        <v>0</v>
      </c>
      <c r="EE268" s="27">
        <f>INDEX('Mapping water'!$A$4:$U$352,MATCH($B268,'Mapping water'!$B$4:$B$352,0),MATCH(DM$4,'Mapping water'!$A$4:$U$4,0))*$J268</f>
        <v>0</v>
      </c>
      <c r="EF268" s="27">
        <f>INDEX('Mapping water'!$A$4:$U$352,MATCH($B268,'Mapping water'!$B$4:$B$352,0),MATCH(DN$4,'Mapping water'!$A$4:$U$4,0))*$J268</f>
        <v>0</v>
      </c>
      <c r="EG268" s="27">
        <f>INDEX('Mapping water'!$A$4:$U$352,MATCH($B268,'Mapping water'!$B$4:$B$352,0),MATCH(DO$4,'Mapping water'!$A$4:$U$4,0))*$J268</f>
        <v>0</v>
      </c>
      <c r="EH268" s="27">
        <f>INDEX('Mapping water'!$A$4:$U$352,MATCH($B268,'Mapping water'!$B$4:$B$352,0),MATCH(DP$4,'Mapping water'!$A$4:$U$4,0))*$K268</f>
        <v>0</v>
      </c>
      <c r="EI268" s="27">
        <f>INDEX('Mapping water'!$A$4:$U$352,MATCH($B268,'Mapping water'!$B$4:$B$352,0),MATCH(DQ$4,'Mapping water'!$A$4:$U$4,0))*$K268</f>
        <v>0</v>
      </c>
      <c r="EJ268" s="27">
        <f>INDEX('Mapping water'!$A$4:$U$352,MATCH($B268,'Mapping water'!$B$4:$B$352,0),MATCH(DR$4,'Mapping water'!$A$4:$U$4,0))*$K268</f>
        <v>0</v>
      </c>
      <c r="EK268" s="27">
        <f>INDEX('Mapping water'!$A$4:$U$352,MATCH($B268,'Mapping water'!$B$4:$B$352,0),MATCH(DS$4,'Mapping water'!$A$4:$U$4,0))*$K268</f>
        <v>0</v>
      </c>
      <c r="EL268" s="27">
        <f>INDEX('Mapping water'!$A$4:$U$352,MATCH($B268,'Mapping water'!$B$4:$B$352,0),MATCH(DT$4,'Mapping water'!$A$4:$U$4,0))*$K268</f>
        <v>0</v>
      </c>
      <c r="EM268" s="27">
        <f>INDEX('Mapping water'!$A$4:$U$352,MATCH($B268,'Mapping water'!$B$4:$B$352,0),MATCH(DU$4,'Mapping water'!$A$4:$U$4,0))*$K268</f>
        <v>25467</v>
      </c>
      <c r="EN268" s="27">
        <f>INDEX('Mapping water'!$A$4:$U$352,MATCH($B268,'Mapping water'!$B$4:$B$352,0),MATCH(DV$4,'Mapping water'!$A$4:$U$4,0))*$K268</f>
        <v>0</v>
      </c>
      <c r="EO268" s="27">
        <f>INDEX('Mapping water'!$A$4:$U$352,MATCH($B268,'Mapping water'!$B$4:$B$352,0),MATCH(DW$4,'Mapping water'!$A$4:$U$4,0))*$K268</f>
        <v>0</v>
      </c>
      <c r="EP268" s="27">
        <f>INDEX('Mapping water'!$A$4:$U$352,MATCH($B268,'Mapping water'!$B$4:$B$352,0),MATCH(DX$4,'Mapping water'!$A$4:$U$4,0))*$K268</f>
        <v>0</v>
      </c>
      <c r="EQ268" s="27">
        <f>INDEX('Mapping water'!$A$4:$U$352,MATCH($B268,'Mapping water'!$B$4:$B$352,0),MATCH(DY$4,'Mapping water'!$A$4:$U$4,0))*$K268</f>
        <v>0</v>
      </c>
      <c r="ER268" s="27">
        <f>INDEX('Mapping water'!$A$4:$U$352,MATCH($B268,'Mapping water'!$B$4:$B$352,0),MATCH(DZ$4,'Mapping water'!$A$4:$U$4,0))*$K268</f>
        <v>0</v>
      </c>
      <c r="ES268" s="27">
        <f>INDEX('Mapping water'!$A$4:$U$352,MATCH($B268,'Mapping water'!$B$4:$B$352,0),MATCH(EA$4,'Mapping water'!$A$4:$U$4,0))*$K268</f>
        <v>0</v>
      </c>
      <c r="ET268" s="27">
        <f>INDEX('Mapping water'!$A$4:$U$352,MATCH($B268,'Mapping water'!$B$4:$B$352,0),MATCH(EB$4,'Mapping water'!$A$4:$U$4,0))*$K268</f>
        <v>0</v>
      </c>
      <c r="EU268" s="27">
        <f>INDEX('Mapping water'!$A$4:$U$352,MATCH($B268,'Mapping water'!$B$4:$B$352,0),MATCH(EC$4,'Mapping water'!$A$4:$U$4,0))*$K268</f>
        <v>0</v>
      </c>
      <c r="EV268" s="27">
        <f>INDEX('Mapping water'!$A$4:$U$352,MATCH($B268,'Mapping water'!$B$4:$B$352,0),MATCH(ED$4,'Mapping water'!$A$4:$U$4,0))*$K268</f>
        <v>0</v>
      </c>
      <c r="EW268" s="27">
        <f>INDEX('Mapping water'!$A$4:$U$352,MATCH($B268,'Mapping water'!$B$4:$B$352,0),MATCH(EE$4,'Mapping water'!$A$4:$U$4,0))*$K268</f>
        <v>0</v>
      </c>
      <c r="EX268" s="27">
        <f>INDEX('Mapping water'!$A$4:$U$352,MATCH($B268,'Mapping water'!$B$4:$B$352,0),MATCH(EF$4,'Mapping water'!$A$4:$U$4,0))*$K268</f>
        <v>0</v>
      </c>
      <c r="EY268" s="27">
        <f>INDEX('Mapping water'!$A$4:$U$352,MATCH($B268,'Mapping water'!$B$4:$B$352,0),MATCH(EG$4,'Mapping water'!$A$4:$U$4,0))*$K268</f>
        <v>0</v>
      </c>
    </row>
    <row r="269" spans="1:155" x14ac:dyDescent="0.2">
      <c r="A269" s="26" t="s">
        <v>437</v>
      </c>
      <c r="B269" s="26" t="s">
        <v>438</v>
      </c>
      <c r="C269" s="26" t="s">
        <v>5</v>
      </c>
      <c r="D269" s="27">
        <f>INDEX('Households England'!S$6:S$375,MATCH('Mapping HH to population water'!$B269,'Households England'!$B$6:$B$375,0))</f>
        <v>92677</v>
      </c>
      <c r="E269" s="27">
        <f>INDEX('Households England'!T$6:T$375,MATCH('Mapping HH to population water'!$B269,'Households England'!$B$6:$B$375,0))</f>
        <v>93535</v>
      </c>
      <c r="F269" s="27">
        <f>INDEX('Households England'!U$6:U$375,MATCH('Mapping HH to population water'!$B269,'Households England'!$B$6:$B$375,0))</f>
        <v>94456</v>
      </c>
      <c r="G269" s="27">
        <f>INDEX('Households England'!V$6:V$375,MATCH('Mapping HH to population water'!$B269,'Households England'!$B$6:$B$375,0))</f>
        <v>95299</v>
      </c>
      <c r="H269" s="27">
        <f>INDEX('Households England'!W$6:W$375,MATCH('Mapping HH to population water'!$B269,'Households England'!$B$6:$B$375,0))</f>
        <v>96061</v>
      </c>
      <c r="I269" s="27">
        <f>INDEX('Households England'!X$6:X$375,MATCH('Mapping HH to population water'!$B269,'Households England'!$B$6:$B$375,0))</f>
        <v>96933</v>
      </c>
      <c r="J269" s="27">
        <f>INDEX('Households England'!Y$6:Y$375,MATCH('Mapping HH to population water'!$B269,'Households England'!$B$6:$B$375,0))</f>
        <v>97798</v>
      </c>
      <c r="K269" s="27">
        <f>INDEX('Households England'!Z$6:Z$375,MATCH('Mapping HH to population water'!$B269,'Households England'!$B$6:$B$375,0))</f>
        <v>98623</v>
      </c>
      <c r="L269" s="27">
        <f>INDEX('Mapping water'!$A$4:$U$352,MATCH($B269,'Mapping water'!$B$4:$B$352,0),MATCH(L$4,'Mapping water'!$A$4:$U$4,0))*$D269</f>
        <v>0</v>
      </c>
      <c r="M269" s="27">
        <f>INDEX('Mapping water'!$A$4:$U$352,MATCH($B269,'Mapping water'!$B$4:$B$352,0),MATCH(M$4,'Mapping water'!$A$4:$U$4,0))*$D269</f>
        <v>0</v>
      </c>
      <c r="N269" s="27">
        <f>INDEX('Mapping water'!$A$4:$U$352,MATCH($B269,'Mapping water'!$B$4:$B$352,0),MATCH(N$4,'Mapping water'!$A$4:$U$4,0))*$D269</f>
        <v>0</v>
      </c>
      <c r="O269" s="27">
        <f>INDEX('Mapping water'!$A$4:$U$352,MATCH($B269,'Mapping water'!$B$4:$B$352,0),MATCH(O$4,'Mapping water'!$A$4:$U$4,0))*$D269</f>
        <v>0</v>
      </c>
      <c r="P269" s="27">
        <f>INDEX('Mapping water'!$A$4:$U$352,MATCH($B269,'Mapping water'!$B$4:$B$352,0),MATCH(P$4,'Mapping water'!$A$4:$U$4,0))*$D269</f>
        <v>0</v>
      </c>
      <c r="Q269" s="27">
        <f>INDEX('Mapping water'!$A$4:$U$352,MATCH($B269,'Mapping water'!$B$4:$B$352,0),MATCH(Q$4,'Mapping water'!$A$4:$U$4,0))*$D269</f>
        <v>0</v>
      </c>
      <c r="R269" s="27">
        <f>INDEX('Mapping water'!$A$4:$U$352,MATCH($B269,'Mapping water'!$B$4:$B$352,0),MATCH(R$4,'Mapping water'!$A$4:$U$4,0))*$D269</f>
        <v>92677</v>
      </c>
      <c r="S269" s="27">
        <f>INDEX('Mapping water'!$A$4:$U$352,MATCH($B269,'Mapping water'!$B$4:$B$352,0),MATCH(S$4,'Mapping water'!$A$4:$U$4,0))*$D269</f>
        <v>0</v>
      </c>
      <c r="T269" s="27">
        <f>INDEX('Mapping water'!$A$4:$U$352,MATCH($B269,'Mapping water'!$B$4:$B$352,0),MATCH(T$4,'Mapping water'!$A$4:$U$4,0))*$D269</f>
        <v>0</v>
      </c>
      <c r="U269" s="27">
        <f>INDEX('Mapping water'!$A$4:$U$352,MATCH($B269,'Mapping water'!$B$4:$B$352,0),MATCH(U$4,'Mapping water'!$A$4:$U$4,0))*$D269</f>
        <v>0</v>
      </c>
      <c r="V269" s="27">
        <f>INDEX('Mapping water'!$A$4:$U$352,MATCH($B269,'Mapping water'!$B$4:$B$352,0),MATCH(V$4,'Mapping water'!$A$4:$U$4,0))*$D269</f>
        <v>0</v>
      </c>
      <c r="W269" s="27">
        <f>INDEX('Mapping water'!$A$4:$U$352,MATCH($B269,'Mapping water'!$B$4:$B$352,0),MATCH(W$4,'Mapping water'!$A$4:$U$4,0))*$D269</f>
        <v>0</v>
      </c>
      <c r="X269" s="27">
        <f>INDEX('Mapping water'!$A$4:$U$352,MATCH($B269,'Mapping water'!$B$4:$B$352,0),MATCH(X$4,'Mapping water'!$A$4:$U$4,0))*$D269</f>
        <v>0</v>
      </c>
      <c r="Y269" s="27">
        <f>INDEX('Mapping water'!$A$4:$U$352,MATCH($B269,'Mapping water'!$B$4:$B$352,0),MATCH(Y$4,'Mapping water'!$A$4:$U$4,0))*$D269</f>
        <v>0</v>
      </c>
      <c r="Z269" s="27">
        <f>INDEX('Mapping water'!$A$4:$U$352,MATCH($B269,'Mapping water'!$B$4:$B$352,0),MATCH(Z$4,'Mapping water'!$A$4:$U$4,0))*$D269</f>
        <v>0</v>
      </c>
      <c r="AA269" s="27">
        <f>INDEX('Mapping water'!$A$4:$U$352,MATCH($B269,'Mapping water'!$B$4:$B$352,0),MATCH(AA$4,'Mapping water'!$A$4:$U$4,0))*$D269</f>
        <v>0</v>
      </c>
      <c r="AB269" s="27">
        <f>INDEX('Mapping water'!$A$4:$U$352,MATCH($B269,'Mapping water'!$B$4:$B$352,0),MATCH(AB$4,'Mapping water'!$A$4:$U$4,0))*$D269</f>
        <v>0</v>
      </c>
      <c r="AC269" s="27">
        <f>INDEX('Mapping water'!$A$4:$U$352,MATCH($B269,'Mapping water'!$B$4:$B$352,0),MATCH(AC$4,'Mapping water'!$A$4:$U$4,0))*$D269</f>
        <v>0</v>
      </c>
      <c r="AD269" s="27">
        <f>INDEX('Mapping water'!$A$4:$U$352,MATCH($B269,'Mapping water'!$B$4:$B$352,0),MATCH(AD$4,'Mapping water'!$A$4:$U$4,0))*$E269</f>
        <v>0</v>
      </c>
      <c r="AE269" s="27">
        <f>INDEX('Mapping water'!$A$4:$U$352,MATCH($B269,'Mapping water'!$B$4:$B$352,0),MATCH(AE$4,'Mapping water'!$A$4:$U$4,0))*$E269</f>
        <v>0</v>
      </c>
      <c r="AF269" s="27">
        <f>INDEX('Mapping water'!$A$4:$U$352,MATCH($B269,'Mapping water'!$B$4:$B$352,0),MATCH(AF$4,'Mapping water'!$A$4:$U$4,0))*$E269</f>
        <v>0</v>
      </c>
      <c r="AG269" s="27">
        <f>INDEX('Mapping water'!$A$4:$U$352,MATCH($B269,'Mapping water'!$B$4:$B$352,0),MATCH(AG$4,'Mapping water'!$A$4:$U$4,0))*$E269</f>
        <v>0</v>
      </c>
      <c r="AH269" s="27">
        <f>INDEX('Mapping water'!$A$4:$U$352,MATCH($B269,'Mapping water'!$B$4:$B$352,0),MATCH(AH$4,'Mapping water'!$A$4:$U$4,0))*$E269</f>
        <v>0</v>
      </c>
      <c r="AI269" s="27">
        <f>INDEX('Mapping water'!$A$4:$U$352,MATCH($B269,'Mapping water'!$B$4:$B$352,0),MATCH(AI$4,'Mapping water'!$A$4:$U$4,0))*$E269</f>
        <v>0</v>
      </c>
      <c r="AJ269" s="27">
        <f>INDEX('Mapping water'!$A$4:$U$352,MATCH($B269,'Mapping water'!$B$4:$B$352,0),MATCH(AJ$4,'Mapping water'!$A$4:$U$4,0))*$E269</f>
        <v>93535</v>
      </c>
      <c r="AK269" s="27">
        <f>INDEX('Mapping water'!$A$4:$U$352,MATCH($B269,'Mapping water'!$B$4:$B$352,0),MATCH(AK$4,'Mapping water'!$A$4:$U$4,0))*$E269</f>
        <v>0</v>
      </c>
      <c r="AL269" s="27">
        <f>INDEX('Mapping water'!$A$4:$U$352,MATCH($B269,'Mapping water'!$B$4:$B$352,0),MATCH(AL$4,'Mapping water'!$A$4:$U$4,0))*$E269</f>
        <v>0</v>
      </c>
      <c r="AM269" s="27">
        <f>INDEX('Mapping water'!$A$4:$U$352,MATCH($B269,'Mapping water'!$B$4:$B$352,0),MATCH(AM$4,'Mapping water'!$A$4:$U$4,0))*$E269</f>
        <v>0</v>
      </c>
      <c r="AN269" s="27">
        <f>INDEX('Mapping water'!$A$4:$U$352,MATCH($B269,'Mapping water'!$B$4:$B$352,0),MATCH(AN$4,'Mapping water'!$A$4:$U$4,0))*$E269</f>
        <v>0</v>
      </c>
      <c r="AO269" s="27">
        <f>INDEX('Mapping water'!$A$4:$U$352,MATCH($B269,'Mapping water'!$B$4:$B$352,0),MATCH(AO$4,'Mapping water'!$A$4:$U$4,0))*$E269</f>
        <v>0</v>
      </c>
      <c r="AP269" s="27">
        <f>INDEX('Mapping water'!$A$4:$U$352,MATCH($B269,'Mapping water'!$B$4:$B$352,0),MATCH(AP$4,'Mapping water'!$A$4:$U$4,0))*$E269</f>
        <v>0</v>
      </c>
      <c r="AQ269" s="27">
        <f>INDEX('Mapping water'!$A$4:$U$352,MATCH($B269,'Mapping water'!$B$4:$B$352,0),MATCH(AQ$4,'Mapping water'!$A$4:$U$4,0))*$E269</f>
        <v>0</v>
      </c>
      <c r="AR269" s="27">
        <f>INDEX('Mapping water'!$A$4:$U$352,MATCH($B269,'Mapping water'!$B$4:$B$352,0),MATCH(AR$4,'Mapping water'!$A$4:$U$4,0))*$E269</f>
        <v>0</v>
      </c>
      <c r="AS269" s="27">
        <f>INDEX('Mapping water'!$A$4:$U$352,MATCH($B269,'Mapping water'!$B$4:$B$352,0),MATCH(AS$4,'Mapping water'!$A$4:$U$4,0))*$E269</f>
        <v>0</v>
      </c>
      <c r="AT269" s="27">
        <f>INDEX('Mapping water'!$A$4:$U$352,MATCH($B269,'Mapping water'!$B$4:$B$352,0),MATCH(AT$4,'Mapping water'!$A$4:$U$4,0))*$E269</f>
        <v>0</v>
      </c>
      <c r="AU269" s="27">
        <f>INDEX('Mapping water'!$A$4:$U$352,MATCH($B269,'Mapping water'!$B$4:$B$352,0),MATCH(AU$4,'Mapping water'!$A$4:$U$4,0))*$E269</f>
        <v>0</v>
      </c>
      <c r="AV269" s="27">
        <f>INDEX('Mapping water'!$A$4:$U$352,MATCH($B269,'Mapping water'!$B$4:$B$352,0),MATCH(AD$4,'Mapping water'!$A$4:$U$4,0))*$F269</f>
        <v>0</v>
      </c>
      <c r="AW269" s="27">
        <f>INDEX('Mapping water'!$A$4:$U$352,MATCH($B269,'Mapping water'!$B$4:$B$352,0),MATCH(AE$4,'Mapping water'!$A$4:$U$4,0))*$F269</f>
        <v>0</v>
      </c>
      <c r="AX269" s="27">
        <f>INDEX('Mapping water'!$A$4:$U$352,MATCH($B269,'Mapping water'!$B$4:$B$352,0),MATCH(AF$4,'Mapping water'!$A$4:$U$4,0))*$F269</f>
        <v>0</v>
      </c>
      <c r="AY269" s="27">
        <f>INDEX('Mapping water'!$A$4:$U$352,MATCH($B269,'Mapping water'!$B$4:$B$352,0),MATCH(AG$4,'Mapping water'!$A$4:$U$4,0))*$F269</f>
        <v>0</v>
      </c>
      <c r="AZ269" s="27">
        <f>INDEX('Mapping water'!$A$4:$U$352,MATCH($B269,'Mapping water'!$B$4:$B$352,0),MATCH(AH$4,'Mapping water'!$A$4:$U$4,0))*$F269</f>
        <v>0</v>
      </c>
      <c r="BA269" s="27">
        <f>INDEX('Mapping water'!$A$4:$U$352,MATCH($B269,'Mapping water'!$B$4:$B$352,0),MATCH(AI$4,'Mapping water'!$A$4:$U$4,0))*$F269</f>
        <v>0</v>
      </c>
      <c r="BB269" s="27">
        <f>INDEX('Mapping water'!$A$4:$U$352,MATCH($B269,'Mapping water'!$B$4:$B$352,0),MATCH(AJ$4,'Mapping water'!$A$4:$U$4,0))*$F269</f>
        <v>94456</v>
      </c>
      <c r="BC269" s="27">
        <f>INDEX('Mapping water'!$A$4:$U$352,MATCH($B269,'Mapping water'!$B$4:$B$352,0),MATCH(AK$4,'Mapping water'!$A$4:$U$4,0))*$F269</f>
        <v>0</v>
      </c>
      <c r="BD269" s="27">
        <f>INDEX('Mapping water'!$A$4:$U$352,MATCH($B269,'Mapping water'!$B$4:$B$352,0),MATCH(AL$4,'Mapping water'!$A$4:$U$4,0))*$F269</f>
        <v>0</v>
      </c>
      <c r="BE269" s="27">
        <f>INDEX('Mapping water'!$A$4:$U$352,MATCH($B269,'Mapping water'!$B$4:$B$352,0),MATCH(AM$4,'Mapping water'!$A$4:$U$4,0))*$F269</f>
        <v>0</v>
      </c>
      <c r="BF269" s="27">
        <f>INDEX('Mapping water'!$A$4:$U$352,MATCH($B269,'Mapping water'!$B$4:$B$352,0),MATCH(AN$4,'Mapping water'!$A$4:$U$4,0))*$F269</f>
        <v>0</v>
      </c>
      <c r="BG269" s="27">
        <f>INDEX('Mapping water'!$A$4:$U$352,MATCH($B269,'Mapping water'!$B$4:$B$352,0),MATCH(AO$4,'Mapping water'!$A$4:$U$4,0))*$F269</f>
        <v>0</v>
      </c>
      <c r="BH269" s="27">
        <f>INDEX('Mapping water'!$A$4:$U$352,MATCH($B269,'Mapping water'!$B$4:$B$352,0),MATCH(AP$4,'Mapping water'!$A$4:$U$4,0))*$F269</f>
        <v>0</v>
      </c>
      <c r="BI269" s="27">
        <f>INDEX('Mapping water'!$A$4:$U$352,MATCH($B269,'Mapping water'!$B$4:$B$352,0),MATCH(AQ$4,'Mapping water'!$A$4:$U$4,0))*$F269</f>
        <v>0</v>
      </c>
      <c r="BJ269" s="27">
        <f>INDEX('Mapping water'!$A$4:$U$352,MATCH($B269,'Mapping water'!$B$4:$B$352,0),MATCH(AR$4,'Mapping water'!$A$4:$U$4,0))*$F269</f>
        <v>0</v>
      </c>
      <c r="BK269" s="27">
        <f>INDEX('Mapping water'!$A$4:$U$352,MATCH($B269,'Mapping water'!$B$4:$B$352,0),MATCH(AS$4,'Mapping water'!$A$4:$U$4,0))*$F269</f>
        <v>0</v>
      </c>
      <c r="BL269" s="27">
        <f>INDEX('Mapping water'!$A$4:$U$352,MATCH($B269,'Mapping water'!$B$4:$B$352,0),MATCH(AT$4,'Mapping water'!$A$4:$U$4,0))*$F269</f>
        <v>0</v>
      </c>
      <c r="BM269" s="27">
        <f>INDEX('Mapping water'!$A$4:$U$352,MATCH($B269,'Mapping water'!$B$4:$B$352,0),MATCH(AU$4,'Mapping water'!$A$4:$U$4,0))*$F269</f>
        <v>0</v>
      </c>
      <c r="BN269" s="27">
        <f>INDEX('Mapping water'!$A$4:$U$352,MATCH($B269,'Mapping water'!$B$4:$B$352,0),MATCH(AV$4,'Mapping water'!$A$4:$U$4,0))*$G269</f>
        <v>0</v>
      </c>
      <c r="BO269" s="27">
        <f>INDEX('Mapping water'!$A$4:$U$352,MATCH($B269,'Mapping water'!$B$4:$B$352,0),MATCH(AW$4,'Mapping water'!$A$4:$U$4,0))*$G269</f>
        <v>0</v>
      </c>
      <c r="BP269" s="27">
        <f>INDEX('Mapping water'!$A$4:$U$352,MATCH($B269,'Mapping water'!$B$4:$B$352,0),MATCH(AX$4,'Mapping water'!$A$4:$U$4,0))*$G269</f>
        <v>0</v>
      </c>
      <c r="BQ269" s="27">
        <f>INDEX('Mapping water'!$A$4:$U$352,MATCH($B269,'Mapping water'!$B$4:$B$352,0),MATCH(AY$4,'Mapping water'!$A$4:$U$4,0))*$G269</f>
        <v>0</v>
      </c>
      <c r="BR269" s="27">
        <f>INDEX('Mapping water'!$A$4:$U$352,MATCH($B269,'Mapping water'!$B$4:$B$352,0),MATCH(AZ$4,'Mapping water'!$A$4:$U$4,0))*$G269</f>
        <v>0</v>
      </c>
      <c r="BS269" s="27">
        <f>INDEX('Mapping water'!$A$4:$U$352,MATCH($B269,'Mapping water'!$B$4:$B$352,0),MATCH(BA$4,'Mapping water'!$A$4:$U$4,0))*$G269</f>
        <v>0</v>
      </c>
      <c r="BT269" s="27">
        <f>INDEX('Mapping water'!$A$4:$U$352,MATCH($B269,'Mapping water'!$B$4:$B$352,0),MATCH(BB$4,'Mapping water'!$A$4:$U$4,0))*$G269</f>
        <v>95299</v>
      </c>
      <c r="BU269" s="27">
        <f>INDEX('Mapping water'!$A$4:$U$352,MATCH($B269,'Mapping water'!$B$4:$B$352,0),MATCH(BC$4,'Mapping water'!$A$4:$U$4,0))*$G269</f>
        <v>0</v>
      </c>
      <c r="BV269" s="27">
        <f>INDEX('Mapping water'!$A$4:$U$352,MATCH($B269,'Mapping water'!$B$4:$B$352,0),MATCH(BD$4,'Mapping water'!$A$4:$U$4,0))*$G269</f>
        <v>0</v>
      </c>
      <c r="BW269" s="27">
        <f>INDEX('Mapping water'!$A$4:$U$352,MATCH($B269,'Mapping water'!$B$4:$B$352,0),MATCH(BE$4,'Mapping water'!$A$4:$U$4,0))*$G269</f>
        <v>0</v>
      </c>
      <c r="BX269" s="27">
        <f>INDEX('Mapping water'!$A$4:$U$352,MATCH($B269,'Mapping water'!$B$4:$B$352,0),MATCH(BF$4,'Mapping water'!$A$4:$U$4,0))*$G269</f>
        <v>0</v>
      </c>
      <c r="BY269" s="27">
        <f>INDEX('Mapping water'!$A$4:$U$352,MATCH($B269,'Mapping water'!$B$4:$B$352,0),MATCH(BG$4,'Mapping water'!$A$4:$U$4,0))*$G269</f>
        <v>0</v>
      </c>
      <c r="BZ269" s="27">
        <f>INDEX('Mapping water'!$A$4:$U$352,MATCH($B269,'Mapping water'!$B$4:$B$352,0),MATCH(BH$4,'Mapping water'!$A$4:$U$4,0))*$G269</f>
        <v>0</v>
      </c>
      <c r="CA269" s="27">
        <f>INDEX('Mapping water'!$A$4:$U$352,MATCH($B269,'Mapping water'!$B$4:$B$352,0),MATCH(BI$4,'Mapping water'!$A$4:$U$4,0))*$G269</f>
        <v>0</v>
      </c>
      <c r="CB269" s="27">
        <f>INDEX('Mapping water'!$A$4:$U$352,MATCH($B269,'Mapping water'!$B$4:$B$352,0),MATCH(BJ$4,'Mapping water'!$A$4:$U$4,0))*$G269</f>
        <v>0</v>
      </c>
      <c r="CC269" s="27">
        <f>INDEX('Mapping water'!$A$4:$U$352,MATCH($B269,'Mapping water'!$B$4:$B$352,0),MATCH(BK$4,'Mapping water'!$A$4:$U$4,0))*$G269</f>
        <v>0</v>
      </c>
      <c r="CD269" s="27">
        <f>INDEX('Mapping water'!$A$4:$U$352,MATCH($B269,'Mapping water'!$B$4:$B$352,0),MATCH(BL$4,'Mapping water'!$A$4:$U$4,0))*$G269</f>
        <v>0</v>
      </c>
      <c r="CE269" s="27">
        <f>INDEX('Mapping water'!$A$4:$U$352,MATCH($B269,'Mapping water'!$B$4:$B$352,0),MATCH(BM$4,'Mapping water'!$A$4:$U$4,0))*$G269</f>
        <v>0</v>
      </c>
      <c r="CF269" s="27">
        <f>INDEX('Mapping water'!$A$4:$U$352,MATCH($B269,'Mapping water'!$B$4:$B$352,0),MATCH(BN$4,'Mapping water'!$A$4:$U$4,0))*$H269</f>
        <v>0</v>
      </c>
      <c r="CG269" s="27">
        <f>INDEX('Mapping water'!$A$4:$U$352,MATCH($B269,'Mapping water'!$B$4:$B$352,0),MATCH(BO$4,'Mapping water'!$A$4:$U$4,0))*$H269</f>
        <v>0</v>
      </c>
      <c r="CH269" s="27">
        <f>INDEX('Mapping water'!$A$4:$U$352,MATCH($B269,'Mapping water'!$B$4:$B$352,0),MATCH(BP$4,'Mapping water'!$A$4:$U$4,0))*$H269</f>
        <v>0</v>
      </c>
      <c r="CI269" s="27">
        <f>INDEX('Mapping water'!$A$4:$U$352,MATCH($B269,'Mapping water'!$B$4:$B$352,0),MATCH(BQ$4,'Mapping water'!$A$4:$U$4,0))*$H269</f>
        <v>0</v>
      </c>
      <c r="CJ269" s="27">
        <f>INDEX('Mapping water'!$A$4:$U$352,MATCH($B269,'Mapping water'!$B$4:$B$352,0),MATCH(BR$4,'Mapping water'!$A$4:$U$4,0))*$H269</f>
        <v>0</v>
      </c>
      <c r="CK269" s="27">
        <f>INDEX('Mapping water'!$A$4:$U$352,MATCH($B269,'Mapping water'!$B$4:$B$352,0),MATCH(BS$4,'Mapping water'!$A$4:$U$4,0))*$H269</f>
        <v>0</v>
      </c>
      <c r="CL269" s="27">
        <f>INDEX('Mapping water'!$A$4:$U$352,MATCH($B269,'Mapping water'!$B$4:$B$352,0),MATCH(BT$4,'Mapping water'!$A$4:$U$4,0))*$H269</f>
        <v>96061</v>
      </c>
      <c r="CM269" s="27">
        <f>INDEX('Mapping water'!$A$4:$U$352,MATCH($B269,'Mapping water'!$B$4:$B$352,0),MATCH(BU$4,'Mapping water'!$A$4:$U$4,0))*$H269</f>
        <v>0</v>
      </c>
      <c r="CN269" s="27">
        <f>INDEX('Mapping water'!$A$4:$U$352,MATCH($B269,'Mapping water'!$B$4:$B$352,0),MATCH(BV$4,'Mapping water'!$A$4:$U$4,0))*$H269</f>
        <v>0</v>
      </c>
      <c r="CO269" s="27">
        <f>INDEX('Mapping water'!$A$4:$U$352,MATCH($B269,'Mapping water'!$B$4:$B$352,0),MATCH(BW$4,'Mapping water'!$A$4:$U$4,0))*$H269</f>
        <v>0</v>
      </c>
      <c r="CP269" s="27">
        <f>INDEX('Mapping water'!$A$4:$U$352,MATCH($B269,'Mapping water'!$B$4:$B$352,0),MATCH(BX$4,'Mapping water'!$A$4:$U$4,0))*$H269</f>
        <v>0</v>
      </c>
      <c r="CQ269" s="27">
        <f>INDEX('Mapping water'!$A$4:$U$352,MATCH($B269,'Mapping water'!$B$4:$B$352,0),MATCH(BY$4,'Mapping water'!$A$4:$U$4,0))*$H269</f>
        <v>0</v>
      </c>
      <c r="CR269" s="27">
        <f>INDEX('Mapping water'!$A$4:$U$352,MATCH($B269,'Mapping water'!$B$4:$B$352,0),MATCH(BZ$4,'Mapping water'!$A$4:$U$4,0))*$H269</f>
        <v>0</v>
      </c>
      <c r="CS269" s="27">
        <f>INDEX('Mapping water'!$A$4:$U$352,MATCH($B269,'Mapping water'!$B$4:$B$352,0),MATCH(CA$4,'Mapping water'!$A$4:$U$4,0))*$H269</f>
        <v>0</v>
      </c>
      <c r="CT269" s="27">
        <f>INDEX('Mapping water'!$A$4:$U$352,MATCH($B269,'Mapping water'!$B$4:$B$352,0),MATCH(CB$4,'Mapping water'!$A$4:$U$4,0))*$H269</f>
        <v>0</v>
      </c>
      <c r="CU269" s="27">
        <f>INDEX('Mapping water'!$A$4:$U$352,MATCH($B269,'Mapping water'!$B$4:$B$352,0),MATCH(CC$4,'Mapping water'!$A$4:$U$4,0))*$H269</f>
        <v>0</v>
      </c>
      <c r="CV269" s="27">
        <f>INDEX('Mapping water'!$A$4:$U$352,MATCH($B269,'Mapping water'!$B$4:$B$352,0),MATCH(CD$4,'Mapping water'!$A$4:$U$4,0))*$H269</f>
        <v>0</v>
      </c>
      <c r="CW269" s="27">
        <f>INDEX('Mapping water'!$A$4:$U$352,MATCH($B269,'Mapping water'!$B$4:$B$352,0),MATCH(CE$4,'Mapping water'!$A$4:$U$4,0))*$H269</f>
        <v>0</v>
      </c>
      <c r="CX269" s="27">
        <f>INDEX('Mapping water'!$A$4:$U$352,MATCH($B269,'Mapping water'!$B$4:$B$352,0),MATCH(CF$4,'Mapping water'!$A$4:$U$4,0))*$I269</f>
        <v>0</v>
      </c>
      <c r="CY269" s="27">
        <f>INDEX('Mapping water'!$A$4:$U$352,MATCH($B269,'Mapping water'!$B$4:$B$352,0),MATCH(CG$4,'Mapping water'!$A$4:$U$4,0))*$I269</f>
        <v>0</v>
      </c>
      <c r="CZ269" s="27">
        <f>INDEX('Mapping water'!$A$4:$U$352,MATCH($B269,'Mapping water'!$B$4:$B$352,0),MATCH(CH$4,'Mapping water'!$A$4:$U$4,0))*$I269</f>
        <v>0</v>
      </c>
      <c r="DA269" s="27">
        <f>INDEX('Mapping water'!$A$4:$U$352,MATCH($B269,'Mapping water'!$B$4:$B$352,0),MATCH(CI$4,'Mapping water'!$A$4:$U$4,0))*$I269</f>
        <v>0</v>
      </c>
      <c r="DB269" s="27">
        <f>INDEX('Mapping water'!$A$4:$U$352,MATCH($B269,'Mapping water'!$B$4:$B$352,0),MATCH(CJ$4,'Mapping water'!$A$4:$U$4,0))*$I269</f>
        <v>0</v>
      </c>
      <c r="DC269" s="27">
        <f>INDEX('Mapping water'!$A$4:$U$352,MATCH($B269,'Mapping water'!$B$4:$B$352,0),MATCH(CK$4,'Mapping water'!$A$4:$U$4,0))*$I269</f>
        <v>0</v>
      </c>
      <c r="DD269" s="27">
        <f>INDEX('Mapping water'!$A$4:$U$352,MATCH($B269,'Mapping water'!$B$4:$B$352,0),MATCH(CL$4,'Mapping water'!$A$4:$U$4,0))*$I269</f>
        <v>96933</v>
      </c>
      <c r="DE269" s="27">
        <f>INDEX('Mapping water'!$A$4:$U$352,MATCH($B269,'Mapping water'!$B$4:$B$352,0),MATCH(CM$4,'Mapping water'!$A$4:$U$4,0))*$I269</f>
        <v>0</v>
      </c>
      <c r="DF269" s="27">
        <f>INDEX('Mapping water'!$A$4:$U$352,MATCH($B269,'Mapping water'!$B$4:$B$352,0),MATCH(CN$4,'Mapping water'!$A$4:$U$4,0))*$I269</f>
        <v>0</v>
      </c>
      <c r="DG269" s="27">
        <f>INDEX('Mapping water'!$A$4:$U$352,MATCH($B269,'Mapping water'!$B$4:$B$352,0),MATCH(CO$4,'Mapping water'!$A$4:$U$4,0))*$I269</f>
        <v>0</v>
      </c>
      <c r="DH269" s="27">
        <f>INDEX('Mapping water'!$A$4:$U$352,MATCH($B269,'Mapping water'!$B$4:$B$352,0),MATCH(CP$4,'Mapping water'!$A$4:$U$4,0))*$I269</f>
        <v>0</v>
      </c>
      <c r="DI269" s="27">
        <f>INDEX('Mapping water'!$A$4:$U$352,MATCH($B269,'Mapping water'!$B$4:$B$352,0),MATCH(CQ$4,'Mapping water'!$A$4:$U$4,0))*$I269</f>
        <v>0</v>
      </c>
      <c r="DJ269" s="27">
        <f>INDEX('Mapping water'!$A$4:$U$352,MATCH($B269,'Mapping water'!$B$4:$B$352,0),MATCH(CR$4,'Mapping water'!$A$4:$U$4,0))*$I269</f>
        <v>0</v>
      </c>
      <c r="DK269" s="27">
        <f>INDEX('Mapping water'!$A$4:$U$352,MATCH($B269,'Mapping water'!$B$4:$B$352,0),MATCH(CS$4,'Mapping water'!$A$4:$U$4,0))*$I269</f>
        <v>0</v>
      </c>
      <c r="DL269" s="27">
        <f>INDEX('Mapping water'!$A$4:$U$352,MATCH($B269,'Mapping water'!$B$4:$B$352,0),MATCH(CT$4,'Mapping water'!$A$4:$U$4,0))*$I269</f>
        <v>0</v>
      </c>
      <c r="DM269" s="27">
        <f>INDEX('Mapping water'!$A$4:$U$352,MATCH($B269,'Mapping water'!$B$4:$B$352,0),MATCH(CU$4,'Mapping water'!$A$4:$U$4,0))*$I269</f>
        <v>0</v>
      </c>
      <c r="DN269" s="27">
        <f>INDEX('Mapping water'!$A$4:$U$352,MATCH($B269,'Mapping water'!$B$4:$B$352,0),MATCH(CV$4,'Mapping water'!$A$4:$U$4,0))*$I269</f>
        <v>0</v>
      </c>
      <c r="DO269" s="27">
        <f>INDEX('Mapping water'!$A$4:$U$352,MATCH($B269,'Mapping water'!$B$4:$B$352,0),MATCH(CW$4,'Mapping water'!$A$4:$U$4,0))*$I269</f>
        <v>0</v>
      </c>
      <c r="DP269" s="27">
        <f>INDEX('Mapping water'!$A$4:$U$352,MATCH($B269,'Mapping water'!$B$4:$B$352,0),MATCH(CX$4,'Mapping water'!$A$4:$U$4,0))*$J269</f>
        <v>0</v>
      </c>
      <c r="DQ269" s="27">
        <f>INDEX('Mapping water'!$A$4:$U$352,MATCH($B269,'Mapping water'!$B$4:$B$352,0),MATCH(CY$4,'Mapping water'!$A$4:$U$4,0))*$J269</f>
        <v>0</v>
      </c>
      <c r="DR269" s="27">
        <f>INDEX('Mapping water'!$A$4:$U$352,MATCH($B269,'Mapping water'!$B$4:$B$352,0),MATCH(CZ$4,'Mapping water'!$A$4:$U$4,0))*$J269</f>
        <v>0</v>
      </c>
      <c r="DS269" s="27">
        <f>INDEX('Mapping water'!$A$4:$U$352,MATCH($B269,'Mapping water'!$B$4:$B$352,0),MATCH(DA$4,'Mapping water'!$A$4:$U$4,0))*$J269</f>
        <v>0</v>
      </c>
      <c r="DT269" s="27">
        <f>INDEX('Mapping water'!$A$4:$U$352,MATCH($B269,'Mapping water'!$B$4:$B$352,0),MATCH(DB$4,'Mapping water'!$A$4:$U$4,0))*$J269</f>
        <v>0</v>
      </c>
      <c r="DU269" s="27">
        <f>INDEX('Mapping water'!$A$4:$U$352,MATCH($B269,'Mapping water'!$B$4:$B$352,0),MATCH(DC$4,'Mapping water'!$A$4:$U$4,0))*$J269</f>
        <v>0</v>
      </c>
      <c r="DV269" s="27">
        <f>INDEX('Mapping water'!$A$4:$U$352,MATCH($B269,'Mapping water'!$B$4:$B$352,0),MATCH(DD$4,'Mapping water'!$A$4:$U$4,0))*$J269</f>
        <v>97798</v>
      </c>
      <c r="DW269" s="27">
        <f>INDEX('Mapping water'!$A$4:$U$352,MATCH($B269,'Mapping water'!$B$4:$B$352,0),MATCH(DE$4,'Mapping water'!$A$4:$U$4,0))*$J269</f>
        <v>0</v>
      </c>
      <c r="DX269" s="27">
        <f>INDEX('Mapping water'!$A$4:$U$352,MATCH($B269,'Mapping water'!$B$4:$B$352,0),MATCH(DF$4,'Mapping water'!$A$4:$U$4,0))*$J269</f>
        <v>0</v>
      </c>
      <c r="DY269" s="27">
        <f>INDEX('Mapping water'!$A$4:$U$352,MATCH($B269,'Mapping water'!$B$4:$B$352,0),MATCH(DG$4,'Mapping water'!$A$4:$U$4,0))*$J269</f>
        <v>0</v>
      </c>
      <c r="DZ269" s="27">
        <f>INDEX('Mapping water'!$A$4:$U$352,MATCH($B269,'Mapping water'!$B$4:$B$352,0),MATCH(DH$4,'Mapping water'!$A$4:$U$4,0))*$J269</f>
        <v>0</v>
      </c>
      <c r="EA269" s="27">
        <f>INDEX('Mapping water'!$A$4:$U$352,MATCH($B269,'Mapping water'!$B$4:$B$352,0),MATCH(DI$4,'Mapping water'!$A$4:$U$4,0))*$J269</f>
        <v>0</v>
      </c>
      <c r="EB269" s="27">
        <f>INDEX('Mapping water'!$A$4:$U$352,MATCH($B269,'Mapping water'!$B$4:$B$352,0),MATCH(DJ$4,'Mapping water'!$A$4:$U$4,0))*$J269</f>
        <v>0</v>
      </c>
      <c r="EC269" s="27">
        <f>INDEX('Mapping water'!$A$4:$U$352,MATCH($B269,'Mapping water'!$B$4:$B$352,0),MATCH(DK$4,'Mapping water'!$A$4:$U$4,0))*$J269</f>
        <v>0</v>
      </c>
      <c r="ED269" s="27">
        <f>INDEX('Mapping water'!$A$4:$U$352,MATCH($B269,'Mapping water'!$B$4:$B$352,0),MATCH(DL$4,'Mapping water'!$A$4:$U$4,0))*$J269</f>
        <v>0</v>
      </c>
      <c r="EE269" s="27">
        <f>INDEX('Mapping water'!$A$4:$U$352,MATCH($B269,'Mapping water'!$B$4:$B$352,0),MATCH(DM$4,'Mapping water'!$A$4:$U$4,0))*$J269</f>
        <v>0</v>
      </c>
      <c r="EF269" s="27">
        <f>INDEX('Mapping water'!$A$4:$U$352,MATCH($B269,'Mapping water'!$B$4:$B$352,0),MATCH(DN$4,'Mapping water'!$A$4:$U$4,0))*$J269</f>
        <v>0</v>
      </c>
      <c r="EG269" s="27">
        <f>INDEX('Mapping water'!$A$4:$U$352,MATCH($B269,'Mapping water'!$B$4:$B$352,0),MATCH(DO$4,'Mapping water'!$A$4:$U$4,0))*$J269</f>
        <v>0</v>
      </c>
      <c r="EH269" s="27">
        <f>INDEX('Mapping water'!$A$4:$U$352,MATCH($B269,'Mapping water'!$B$4:$B$352,0),MATCH(DP$4,'Mapping water'!$A$4:$U$4,0))*$K269</f>
        <v>0</v>
      </c>
      <c r="EI269" s="27">
        <f>INDEX('Mapping water'!$A$4:$U$352,MATCH($B269,'Mapping water'!$B$4:$B$352,0),MATCH(DQ$4,'Mapping water'!$A$4:$U$4,0))*$K269</f>
        <v>0</v>
      </c>
      <c r="EJ269" s="27">
        <f>INDEX('Mapping water'!$A$4:$U$352,MATCH($B269,'Mapping water'!$B$4:$B$352,0),MATCH(DR$4,'Mapping water'!$A$4:$U$4,0))*$K269</f>
        <v>0</v>
      </c>
      <c r="EK269" s="27">
        <f>INDEX('Mapping water'!$A$4:$U$352,MATCH($B269,'Mapping water'!$B$4:$B$352,0),MATCH(DS$4,'Mapping water'!$A$4:$U$4,0))*$K269</f>
        <v>0</v>
      </c>
      <c r="EL269" s="27">
        <f>INDEX('Mapping water'!$A$4:$U$352,MATCH($B269,'Mapping water'!$B$4:$B$352,0),MATCH(DT$4,'Mapping water'!$A$4:$U$4,0))*$K269</f>
        <v>0</v>
      </c>
      <c r="EM269" s="27">
        <f>INDEX('Mapping water'!$A$4:$U$352,MATCH($B269,'Mapping water'!$B$4:$B$352,0),MATCH(DU$4,'Mapping water'!$A$4:$U$4,0))*$K269</f>
        <v>0</v>
      </c>
      <c r="EN269" s="27">
        <f>INDEX('Mapping water'!$A$4:$U$352,MATCH($B269,'Mapping water'!$B$4:$B$352,0),MATCH(DV$4,'Mapping water'!$A$4:$U$4,0))*$K269</f>
        <v>98623</v>
      </c>
      <c r="EO269" s="27">
        <f>INDEX('Mapping water'!$A$4:$U$352,MATCH($B269,'Mapping water'!$B$4:$B$352,0),MATCH(DW$4,'Mapping water'!$A$4:$U$4,0))*$K269</f>
        <v>0</v>
      </c>
      <c r="EP269" s="27">
        <f>INDEX('Mapping water'!$A$4:$U$352,MATCH($B269,'Mapping water'!$B$4:$B$352,0),MATCH(DX$4,'Mapping water'!$A$4:$U$4,0))*$K269</f>
        <v>0</v>
      </c>
      <c r="EQ269" s="27">
        <f>INDEX('Mapping water'!$A$4:$U$352,MATCH($B269,'Mapping water'!$B$4:$B$352,0),MATCH(DY$4,'Mapping water'!$A$4:$U$4,0))*$K269</f>
        <v>0</v>
      </c>
      <c r="ER269" s="27">
        <f>INDEX('Mapping water'!$A$4:$U$352,MATCH($B269,'Mapping water'!$B$4:$B$352,0),MATCH(DZ$4,'Mapping water'!$A$4:$U$4,0))*$K269</f>
        <v>0</v>
      </c>
      <c r="ES269" s="27">
        <f>INDEX('Mapping water'!$A$4:$U$352,MATCH($B269,'Mapping water'!$B$4:$B$352,0),MATCH(EA$4,'Mapping water'!$A$4:$U$4,0))*$K269</f>
        <v>0</v>
      </c>
      <c r="ET269" s="27">
        <f>INDEX('Mapping water'!$A$4:$U$352,MATCH($B269,'Mapping water'!$B$4:$B$352,0),MATCH(EB$4,'Mapping water'!$A$4:$U$4,0))*$K269</f>
        <v>0</v>
      </c>
      <c r="EU269" s="27">
        <f>INDEX('Mapping water'!$A$4:$U$352,MATCH($B269,'Mapping water'!$B$4:$B$352,0),MATCH(EC$4,'Mapping water'!$A$4:$U$4,0))*$K269</f>
        <v>0</v>
      </c>
      <c r="EV269" s="27">
        <f>INDEX('Mapping water'!$A$4:$U$352,MATCH($B269,'Mapping water'!$B$4:$B$352,0),MATCH(ED$4,'Mapping water'!$A$4:$U$4,0))*$K269</f>
        <v>0</v>
      </c>
      <c r="EW269" s="27">
        <f>INDEX('Mapping water'!$A$4:$U$352,MATCH($B269,'Mapping water'!$B$4:$B$352,0),MATCH(EE$4,'Mapping water'!$A$4:$U$4,0))*$K269</f>
        <v>0</v>
      </c>
      <c r="EX269" s="27">
        <f>INDEX('Mapping water'!$A$4:$U$352,MATCH($B269,'Mapping water'!$B$4:$B$352,0),MATCH(EF$4,'Mapping water'!$A$4:$U$4,0))*$K269</f>
        <v>0</v>
      </c>
      <c r="EY269" s="27">
        <f>INDEX('Mapping water'!$A$4:$U$352,MATCH($B269,'Mapping water'!$B$4:$B$352,0),MATCH(EG$4,'Mapping water'!$A$4:$U$4,0))*$K269</f>
        <v>0</v>
      </c>
    </row>
    <row r="270" spans="1:155" x14ac:dyDescent="0.2">
      <c r="A270" s="26" t="s">
        <v>451</v>
      </c>
      <c r="B270" s="26" t="s">
        <v>452</v>
      </c>
      <c r="C270" s="26" t="s">
        <v>5</v>
      </c>
      <c r="D270" s="27">
        <f>INDEX('Households England'!S$6:S$375,MATCH('Mapping HH to population water'!$B270,'Households England'!$B$6:$B$375,0))</f>
        <v>38372</v>
      </c>
      <c r="E270" s="27">
        <f>INDEX('Households England'!T$6:T$375,MATCH('Mapping HH to population water'!$B270,'Households England'!$B$6:$B$375,0))</f>
        <v>39034</v>
      </c>
      <c r="F270" s="27">
        <f>INDEX('Households England'!U$6:U$375,MATCH('Mapping HH to population water'!$B270,'Households England'!$B$6:$B$375,0))</f>
        <v>39725</v>
      </c>
      <c r="G270" s="27">
        <f>INDEX('Households England'!V$6:V$375,MATCH('Mapping HH to population water'!$B270,'Households England'!$B$6:$B$375,0))</f>
        <v>40371</v>
      </c>
      <c r="H270" s="27">
        <f>INDEX('Households England'!W$6:W$375,MATCH('Mapping HH to population water'!$B270,'Households England'!$B$6:$B$375,0))</f>
        <v>40940</v>
      </c>
      <c r="I270" s="27">
        <f>INDEX('Households England'!X$6:X$375,MATCH('Mapping HH to population water'!$B270,'Households England'!$B$6:$B$375,0))</f>
        <v>41572</v>
      </c>
      <c r="J270" s="27">
        <f>INDEX('Households England'!Y$6:Y$375,MATCH('Mapping HH to population water'!$B270,'Households England'!$B$6:$B$375,0))</f>
        <v>42212</v>
      </c>
      <c r="K270" s="27">
        <f>INDEX('Households England'!Z$6:Z$375,MATCH('Mapping HH to population water'!$B270,'Households England'!$B$6:$B$375,0))</f>
        <v>42848</v>
      </c>
      <c r="L270" s="27">
        <f>INDEX('Mapping water'!$A$4:$U$352,MATCH($B270,'Mapping water'!$B$4:$B$352,0),MATCH(L$4,'Mapping water'!$A$4:$U$4,0))*$D270</f>
        <v>0</v>
      </c>
      <c r="M270" s="27">
        <f>INDEX('Mapping water'!$A$4:$U$352,MATCH($B270,'Mapping water'!$B$4:$B$352,0),MATCH(M$4,'Mapping water'!$A$4:$U$4,0))*$D270</f>
        <v>0</v>
      </c>
      <c r="N270" s="27">
        <f>INDEX('Mapping water'!$A$4:$U$352,MATCH($B270,'Mapping water'!$B$4:$B$352,0),MATCH(N$4,'Mapping water'!$A$4:$U$4,0))*$D270</f>
        <v>0</v>
      </c>
      <c r="O270" s="27">
        <f>INDEX('Mapping water'!$A$4:$U$352,MATCH($B270,'Mapping water'!$B$4:$B$352,0),MATCH(O$4,'Mapping water'!$A$4:$U$4,0))*$D270</f>
        <v>0</v>
      </c>
      <c r="P270" s="27">
        <f>INDEX('Mapping water'!$A$4:$U$352,MATCH($B270,'Mapping water'!$B$4:$B$352,0),MATCH(P$4,'Mapping water'!$A$4:$U$4,0))*$D270</f>
        <v>0</v>
      </c>
      <c r="Q270" s="27">
        <f>INDEX('Mapping water'!$A$4:$U$352,MATCH($B270,'Mapping water'!$B$4:$B$352,0),MATCH(Q$4,'Mapping water'!$A$4:$U$4,0))*$D270</f>
        <v>0</v>
      </c>
      <c r="R270" s="27">
        <f>INDEX('Mapping water'!$A$4:$U$352,MATCH($B270,'Mapping water'!$B$4:$B$352,0),MATCH(R$4,'Mapping water'!$A$4:$U$4,0))*$D270</f>
        <v>34918.520000000004</v>
      </c>
      <c r="S270" s="27">
        <f>INDEX('Mapping water'!$A$4:$U$352,MATCH($B270,'Mapping water'!$B$4:$B$352,0),MATCH(S$4,'Mapping water'!$A$4:$U$4,0))*$D270</f>
        <v>0</v>
      </c>
      <c r="T270" s="27">
        <f>INDEX('Mapping water'!$A$4:$U$352,MATCH($B270,'Mapping water'!$B$4:$B$352,0),MATCH(T$4,'Mapping water'!$A$4:$U$4,0))*$D270</f>
        <v>0</v>
      </c>
      <c r="U270" s="27">
        <f>INDEX('Mapping water'!$A$4:$U$352,MATCH($B270,'Mapping water'!$B$4:$B$352,0),MATCH(U$4,'Mapping water'!$A$4:$U$4,0))*$D270</f>
        <v>0</v>
      </c>
      <c r="V270" s="27">
        <f>INDEX('Mapping water'!$A$4:$U$352,MATCH($B270,'Mapping water'!$B$4:$B$352,0),MATCH(V$4,'Mapping water'!$A$4:$U$4,0))*$D270</f>
        <v>0</v>
      </c>
      <c r="W270" s="27">
        <f>INDEX('Mapping water'!$A$4:$U$352,MATCH($B270,'Mapping water'!$B$4:$B$352,0),MATCH(W$4,'Mapping water'!$A$4:$U$4,0))*$D270</f>
        <v>3453.48</v>
      </c>
      <c r="X270" s="27">
        <f>INDEX('Mapping water'!$A$4:$U$352,MATCH($B270,'Mapping water'!$B$4:$B$352,0),MATCH(X$4,'Mapping water'!$A$4:$U$4,0))*$D270</f>
        <v>0</v>
      </c>
      <c r="Y270" s="27">
        <f>INDEX('Mapping water'!$A$4:$U$352,MATCH($B270,'Mapping water'!$B$4:$B$352,0),MATCH(Y$4,'Mapping water'!$A$4:$U$4,0))*$D270</f>
        <v>0</v>
      </c>
      <c r="Z270" s="27">
        <f>INDEX('Mapping water'!$A$4:$U$352,MATCH($B270,'Mapping water'!$B$4:$B$352,0),MATCH(Z$4,'Mapping water'!$A$4:$U$4,0))*$D270</f>
        <v>0</v>
      </c>
      <c r="AA270" s="27">
        <f>INDEX('Mapping water'!$A$4:$U$352,MATCH($B270,'Mapping water'!$B$4:$B$352,0),MATCH(AA$4,'Mapping water'!$A$4:$U$4,0))*$D270</f>
        <v>0</v>
      </c>
      <c r="AB270" s="27">
        <f>INDEX('Mapping water'!$A$4:$U$352,MATCH($B270,'Mapping water'!$B$4:$B$352,0),MATCH(AB$4,'Mapping water'!$A$4:$U$4,0))*$D270</f>
        <v>0</v>
      </c>
      <c r="AC270" s="27">
        <f>INDEX('Mapping water'!$A$4:$U$352,MATCH($B270,'Mapping water'!$B$4:$B$352,0),MATCH(AC$4,'Mapping water'!$A$4:$U$4,0))*$D270</f>
        <v>0</v>
      </c>
      <c r="AD270" s="27">
        <f>INDEX('Mapping water'!$A$4:$U$352,MATCH($B270,'Mapping water'!$B$4:$B$352,0),MATCH(AD$4,'Mapping water'!$A$4:$U$4,0))*$E270</f>
        <v>0</v>
      </c>
      <c r="AE270" s="27">
        <f>INDEX('Mapping water'!$A$4:$U$352,MATCH($B270,'Mapping water'!$B$4:$B$352,0),MATCH(AE$4,'Mapping water'!$A$4:$U$4,0))*$E270</f>
        <v>0</v>
      </c>
      <c r="AF270" s="27">
        <f>INDEX('Mapping water'!$A$4:$U$352,MATCH($B270,'Mapping water'!$B$4:$B$352,0),MATCH(AF$4,'Mapping water'!$A$4:$U$4,0))*$E270</f>
        <v>0</v>
      </c>
      <c r="AG270" s="27">
        <f>INDEX('Mapping water'!$A$4:$U$352,MATCH($B270,'Mapping water'!$B$4:$B$352,0),MATCH(AG$4,'Mapping water'!$A$4:$U$4,0))*$E270</f>
        <v>0</v>
      </c>
      <c r="AH270" s="27">
        <f>INDEX('Mapping water'!$A$4:$U$352,MATCH($B270,'Mapping water'!$B$4:$B$352,0),MATCH(AH$4,'Mapping water'!$A$4:$U$4,0))*$E270</f>
        <v>0</v>
      </c>
      <c r="AI270" s="27">
        <f>INDEX('Mapping water'!$A$4:$U$352,MATCH($B270,'Mapping water'!$B$4:$B$352,0),MATCH(AI$4,'Mapping water'!$A$4:$U$4,0))*$E270</f>
        <v>0</v>
      </c>
      <c r="AJ270" s="27">
        <f>INDEX('Mapping water'!$A$4:$U$352,MATCH($B270,'Mapping water'!$B$4:$B$352,0),MATCH(AJ$4,'Mapping water'!$A$4:$U$4,0))*$E270</f>
        <v>35520.94</v>
      </c>
      <c r="AK270" s="27">
        <f>INDEX('Mapping water'!$A$4:$U$352,MATCH($B270,'Mapping water'!$B$4:$B$352,0),MATCH(AK$4,'Mapping water'!$A$4:$U$4,0))*$E270</f>
        <v>0</v>
      </c>
      <c r="AL270" s="27">
        <f>INDEX('Mapping water'!$A$4:$U$352,MATCH($B270,'Mapping water'!$B$4:$B$352,0),MATCH(AL$4,'Mapping water'!$A$4:$U$4,0))*$E270</f>
        <v>0</v>
      </c>
      <c r="AM270" s="27">
        <f>INDEX('Mapping water'!$A$4:$U$352,MATCH($B270,'Mapping water'!$B$4:$B$352,0),MATCH(AM$4,'Mapping water'!$A$4:$U$4,0))*$E270</f>
        <v>0</v>
      </c>
      <c r="AN270" s="27">
        <f>INDEX('Mapping water'!$A$4:$U$352,MATCH($B270,'Mapping water'!$B$4:$B$352,0),MATCH(AN$4,'Mapping water'!$A$4:$U$4,0))*$E270</f>
        <v>0</v>
      </c>
      <c r="AO270" s="27">
        <f>INDEX('Mapping water'!$A$4:$U$352,MATCH($B270,'Mapping water'!$B$4:$B$352,0),MATCH(AO$4,'Mapping water'!$A$4:$U$4,0))*$E270</f>
        <v>3513.06</v>
      </c>
      <c r="AP270" s="27">
        <f>INDEX('Mapping water'!$A$4:$U$352,MATCH($B270,'Mapping water'!$B$4:$B$352,0),MATCH(AP$4,'Mapping water'!$A$4:$U$4,0))*$E270</f>
        <v>0</v>
      </c>
      <c r="AQ270" s="27">
        <f>INDEX('Mapping water'!$A$4:$U$352,MATCH($B270,'Mapping water'!$B$4:$B$352,0),MATCH(AQ$4,'Mapping water'!$A$4:$U$4,0))*$E270</f>
        <v>0</v>
      </c>
      <c r="AR270" s="27">
        <f>INDEX('Mapping water'!$A$4:$U$352,MATCH($B270,'Mapping water'!$B$4:$B$352,0),MATCH(AR$4,'Mapping water'!$A$4:$U$4,0))*$E270</f>
        <v>0</v>
      </c>
      <c r="AS270" s="27">
        <f>INDEX('Mapping water'!$A$4:$U$352,MATCH($B270,'Mapping water'!$B$4:$B$352,0),MATCH(AS$4,'Mapping water'!$A$4:$U$4,0))*$E270</f>
        <v>0</v>
      </c>
      <c r="AT270" s="27">
        <f>INDEX('Mapping water'!$A$4:$U$352,MATCH($B270,'Mapping water'!$B$4:$B$352,0),MATCH(AT$4,'Mapping water'!$A$4:$U$4,0))*$E270</f>
        <v>0</v>
      </c>
      <c r="AU270" s="27">
        <f>INDEX('Mapping water'!$A$4:$U$352,MATCH($B270,'Mapping water'!$B$4:$B$352,0),MATCH(AU$4,'Mapping water'!$A$4:$U$4,0))*$E270</f>
        <v>0</v>
      </c>
      <c r="AV270" s="27">
        <f>INDEX('Mapping water'!$A$4:$U$352,MATCH($B270,'Mapping water'!$B$4:$B$352,0),MATCH(AD$4,'Mapping water'!$A$4:$U$4,0))*$F270</f>
        <v>0</v>
      </c>
      <c r="AW270" s="27">
        <f>INDEX('Mapping water'!$A$4:$U$352,MATCH($B270,'Mapping water'!$B$4:$B$352,0),MATCH(AE$4,'Mapping water'!$A$4:$U$4,0))*$F270</f>
        <v>0</v>
      </c>
      <c r="AX270" s="27">
        <f>INDEX('Mapping water'!$A$4:$U$352,MATCH($B270,'Mapping water'!$B$4:$B$352,0),MATCH(AF$4,'Mapping water'!$A$4:$U$4,0))*$F270</f>
        <v>0</v>
      </c>
      <c r="AY270" s="27">
        <f>INDEX('Mapping water'!$A$4:$U$352,MATCH($B270,'Mapping water'!$B$4:$B$352,0),MATCH(AG$4,'Mapping water'!$A$4:$U$4,0))*$F270</f>
        <v>0</v>
      </c>
      <c r="AZ270" s="27">
        <f>INDEX('Mapping water'!$A$4:$U$352,MATCH($B270,'Mapping water'!$B$4:$B$352,0),MATCH(AH$4,'Mapping water'!$A$4:$U$4,0))*$F270</f>
        <v>0</v>
      </c>
      <c r="BA270" s="27">
        <f>INDEX('Mapping water'!$A$4:$U$352,MATCH($B270,'Mapping water'!$B$4:$B$352,0),MATCH(AI$4,'Mapping water'!$A$4:$U$4,0))*$F270</f>
        <v>0</v>
      </c>
      <c r="BB270" s="27">
        <f>INDEX('Mapping water'!$A$4:$U$352,MATCH($B270,'Mapping water'!$B$4:$B$352,0),MATCH(AJ$4,'Mapping water'!$A$4:$U$4,0))*$F270</f>
        <v>36149.75</v>
      </c>
      <c r="BC270" s="27">
        <f>INDEX('Mapping water'!$A$4:$U$352,MATCH($B270,'Mapping water'!$B$4:$B$352,0),MATCH(AK$4,'Mapping water'!$A$4:$U$4,0))*$F270</f>
        <v>0</v>
      </c>
      <c r="BD270" s="27">
        <f>INDEX('Mapping water'!$A$4:$U$352,MATCH($B270,'Mapping water'!$B$4:$B$352,0),MATCH(AL$4,'Mapping water'!$A$4:$U$4,0))*$F270</f>
        <v>0</v>
      </c>
      <c r="BE270" s="27">
        <f>INDEX('Mapping water'!$A$4:$U$352,MATCH($B270,'Mapping water'!$B$4:$B$352,0),MATCH(AM$4,'Mapping water'!$A$4:$U$4,0))*$F270</f>
        <v>0</v>
      </c>
      <c r="BF270" s="27">
        <f>INDEX('Mapping water'!$A$4:$U$352,MATCH($B270,'Mapping water'!$B$4:$B$352,0),MATCH(AN$4,'Mapping water'!$A$4:$U$4,0))*$F270</f>
        <v>0</v>
      </c>
      <c r="BG270" s="27">
        <f>INDEX('Mapping water'!$A$4:$U$352,MATCH($B270,'Mapping water'!$B$4:$B$352,0),MATCH(AO$4,'Mapping water'!$A$4:$U$4,0))*$F270</f>
        <v>3575.25</v>
      </c>
      <c r="BH270" s="27">
        <f>INDEX('Mapping water'!$A$4:$U$352,MATCH($B270,'Mapping water'!$B$4:$B$352,0),MATCH(AP$4,'Mapping water'!$A$4:$U$4,0))*$F270</f>
        <v>0</v>
      </c>
      <c r="BI270" s="27">
        <f>INDEX('Mapping water'!$A$4:$U$352,MATCH($B270,'Mapping water'!$B$4:$B$352,0),MATCH(AQ$4,'Mapping water'!$A$4:$U$4,0))*$F270</f>
        <v>0</v>
      </c>
      <c r="BJ270" s="27">
        <f>INDEX('Mapping water'!$A$4:$U$352,MATCH($B270,'Mapping water'!$B$4:$B$352,0),MATCH(AR$4,'Mapping water'!$A$4:$U$4,0))*$F270</f>
        <v>0</v>
      </c>
      <c r="BK270" s="27">
        <f>INDEX('Mapping water'!$A$4:$U$352,MATCH($B270,'Mapping water'!$B$4:$B$352,0),MATCH(AS$4,'Mapping water'!$A$4:$U$4,0))*$F270</f>
        <v>0</v>
      </c>
      <c r="BL270" s="27">
        <f>INDEX('Mapping water'!$A$4:$U$352,MATCH($B270,'Mapping water'!$B$4:$B$352,0),MATCH(AT$4,'Mapping water'!$A$4:$U$4,0))*$F270</f>
        <v>0</v>
      </c>
      <c r="BM270" s="27">
        <f>INDEX('Mapping water'!$A$4:$U$352,MATCH($B270,'Mapping water'!$B$4:$B$352,0),MATCH(AU$4,'Mapping water'!$A$4:$U$4,0))*$F270</f>
        <v>0</v>
      </c>
      <c r="BN270" s="27">
        <f>INDEX('Mapping water'!$A$4:$U$352,MATCH($B270,'Mapping water'!$B$4:$B$352,0),MATCH(AV$4,'Mapping water'!$A$4:$U$4,0))*$G270</f>
        <v>0</v>
      </c>
      <c r="BO270" s="27">
        <f>INDEX('Mapping water'!$A$4:$U$352,MATCH($B270,'Mapping water'!$B$4:$B$352,0),MATCH(AW$4,'Mapping water'!$A$4:$U$4,0))*$G270</f>
        <v>0</v>
      </c>
      <c r="BP270" s="27">
        <f>INDEX('Mapping water'!$A$4:$U$352,MATCH($B270,'Mapping water'!$B$4:$B$352,0),MATCH(AX$4,'Mapping water'!$A$4:$U$4,0))*$G270</f>
        <v>0</v>
      </c>
      <c r="BQ270" s="27">
        <f>INDEX('Mapping water'!$A$4:$U$352,MATCH($B270,'Mapping water'!$B$4:$B$352,0),MATCH(AY$4,'Mapping water'!$A$4:$U$4,0))*$G270</f>
        <v>0</v>
      </c>
      <c r="BR270" s="27">
        <f>INDEX('Mapping water'!$A$4:$U$352,MATCH($B270,'Mapping water'!$B$4:$B$352,0),MATCH(AZ$4,'Mapping water'!$A$4:$U$4,0))*$G270</f>
        <v>0</v>
      </c>
      <c r="BS270" s="27">
        <f>INDEX('Mapping water'!$A$4:$U$352,MATCH($B270,'Mapping water'!$B$4:$B$352,0),MATCH(BA$4,'Mapping water'!$A$4:$U$4,0))*$G270</f>
        <v>0</v>
      </c>
      <c r="BT270" s="27">
        <f>INDEX('Mapping water'!$A$4:$U$352,MATCH($B270,'Mapping water'!$B$4:$B$352,0),MATCH(BB$4,'Mapping water'!$A$4:$U$4,0))*$G270</f>
        <v>36737.61</v>
      </c>
      <c r="BU270" s="27">
        <f>INDEX('Mapping water'!$A$4:$U$352,MATCH($B270,'Mapping water'!$B$4:$B$352,0),MATCH(BC$4,'Mapping water'!$A$4:$U$4,0))*$G270</f>
        <v>0</v>
      </c>
      <c r="BV270" s="27">
        <f>INDEX('Mapping water'!$A$4:$U$352,MATCH($B270,'Mapping water'!$B$4:$B$352,0),MATCH(BD$4,'Mapping water'!$A$4:$U$4,0))*$G270</f>
        <v>0</v>
      </c>
      <c r="BW270" s="27">
        <f>INDEX('Mapping water'!$A$4:$U$352,MATCH($B270,'Mapping water'!$B$4:$B$352,0),MATCH(BE$4,'Mapping water'!$A$4:$U$4,0))*$G270</f>
        <v>0</v>
      </c>
      <c r="BX270" s="27">
        <f>INDEX('Mapping water'!$A$4:$U$352,MATCH($B270,'Mapping water'!$B$4:$B$352,0),MATCH(BF$4,'Mapping water'!$A$4:$U$4,0))*$G270</f>
        <v>0</v>
      </c>
      <c r="BY270" s="27">
        <f>INDEX('Mapping water'!$A$4:$U$352,MATCH($B270,'Mapping water'!$B$4:$B$352,0),MATCH(BG$4,'Mapping water'!$A$4:$U$4,0))*$G270</f>
        <v>3633.39</v>
      </c>
      <c r="BZ270" s="27">
        <f>INDEX('Mapping water'!$A$4:$U$352,MATCH($B270,'Mapping water'!$B$4:$B$352,0),MATCH(BH$4,'Mapping water'!$A$4:$U$4,0))*$G270</f>
        <v>0</v>
      </c>
      <c r="CA270" s="27">
        <f>INDEX('Mapping water'!$A$4:$U$352,MATCH($B270,'Mapping water'!$B$4:$B$352,0),MATCH(BI$4,'Mapping water'!$A$4:$U$4,0))*$G270</f>
        <v>0</v>
      </c>
      <c r="CB270" s="27">
        <f>INDEX('Mapping water'!$A$4:$U$352,MATCH($B270,'Mapping water'!$B$4:$B$352,0),MATCH(BJ$4,'Mapping water'!$A$4:$U$4,0))*$G270</f>
        <v>0</v>
      </c>
      <c r="CC270" s="27">
        <f>INDEX('Mapping water'!$A$4:$U$352,MATCH($B270,'Mapping water'!$B$4:$B$352,0),MATCH(BK$4,'Mapping water'!$A$4:$U$4,0))*$G270</f>
        <v>0</v>
      </c>
      <c r="CD270" s="27">
        <f>INDEX('Mapping water'!$A$4:$U$352,MATCH($B270,'Mapping water'!$B$4:$B$352,0),MATCH(BL$4,'Mapping water'!$A$4:$U$4,0))*$G270</f>
        <v>0</v>
      </c>
      <c r="CE270" s="27">
        <f>INDEX('Mapping water'!$A$4:$U$352,MATCH($B270,'Mapping water'!$B$4:$B$352,0),MATCH(BM$4,'Mapping water'!$A$4:$U$4,0))*$G270</f>
        <v>0</v>
      </c>
      <c r="CF270" s="27">
        <f>INDEX('Mapping water'!$A$4:$U$352,MATCH($B270,'Mapping water'!$B$4:$B$352,0),MATCH(BN$4,'Mapping water'!$A$4:$U$4,0))*$H270</f>
        <v>0</v>
      </c>
      <c r="CG270" s="27">
        <f>INDEX('Mapping water'!$A$4:$U$352,MATCH($B270,'Mapping water'!$B$4:$B$352,0),MATCH(BO$4,'Mapping water'!$A$4:$U$4,0))*$H270</f>
        <v>0</v>
      </c>
      <c r="CH270" s="27">
        <f>INDEX('Mapping water'!$A$4:$U$352,MATCH($B270,'Mapping water'!$B$4:$B$352,0),MATCH(BP$4,'Mapping water'!$A$4:$U$4,0))*$H270</f>
        <v>0</v>
      </c>
      <c r="CI270" s="27">
        <f>INDEX('Mapping water'!$A$4:$U$352,MATCH($B270,'Mapping water'!$B$4:$B$352,0),MATCH(BQ$4,'Mapping water'!$A$4:$U$4,0))*$H270</f>
        <v>0</v>
      </c>
      <c r="CJ270" s="27">
        <f>INDEX('Mapping water'!$A$4:$U$352,MATCH($B270,'Mapping water'!$B$4:$B$352,0),MATCH(BR$4,'Mapping water'!$A$4:$U$4,0))*$H270</f>
        <v>0</v>
      </c>
      <c r="CK270" s="27">
        <f>INDEX('Mapping water'!$A$4:$U$352,MATCH($B270,'Mapping water'!$B$4:$B$352,0),MATCH(BS$4,'Mapping water'!$A$4:$U$4,0))*$H270</f>
        <v>0</v>
      </c>
      <c r="CL270" s="27">
        <f>INDEX('Mapping water'!$A$4:$U$352,MATCH($B270,'Mapping water'!$B$4:$B$352,0),MATCH(BT$4,'Mapping water'!$A$4:$U$4,0))*$H270</f>
        <v>37255.4</v>
      </c>
      <c r="CM270" s="27">
        <f>INDEX('Mapping water'!$A$4:$U$352,MATCH($B270,'Mapping water'!$B$4:$B$352,0),MATCH(BU$4,'Mapping water'!$A$4:$U$4,0))*$H270</f>
        <v>0</v>
      </c>
      <c r="CN270" s="27">
        <f>INDEX('Mapping water'!$A$4:$U$352,MATCH($B270,'Mapping water'!$B$4:$B$352,0),MATCH(BV$4,'Mapping water'!$A$4:$U$4,0))*$H270</f>
        <v>0</v>
      </c>
      <c r="CO270" s="27">
        <f>INDEX('Mapping water'!$A$4:$U$352,MATCH($B270,'Mapping water'!$B$4:$B$352,0),MATCH(BW$4,'Mapping water'!$A$4:$U$4,0))*$H270</f>
        <v>0</v>
      </c>
      <c r="CP270" s="27">
        <f>INDEX('Mapping water'!$A$4:$U$352,MATCH($B270,'Mapping water'!$B$4:$B$352,0),MATCH(BX$4,'Mapping water'!$A$4:$U$4,0))*$H270</f>
        <v>0</v>
      </c>
      <c r="CQ270" s="27">
        <f>INDEX('Mapping water'!$A$4:$U$352,MATCH($B270,'Mapping water'!$B$4:$B$352,0),MATCH(BY$4,'Mapping water'!$A$4:$U$4,0))*$H270</f>
        <v>3684.6</v>
      </c>
      <c r="CR270" s="27">
        <f>INDEX('Mapping water'!$A$4:$U$352,MATCH($B270,'Mapping water'!$B$4:$B$352,0),MATCH(BZ$4,'Mapping water'!$A$4:$U$4,0))*$H270</f>
        <v>0</v>
      </c>
      <c r="CS270" s="27">
        <f>INDEX('Mapping water'!$A$4:$U$352,MATCH($B270,'Mapping water'!$B$4:$B$352,0),MATCH(CA$4,'Mapping water'!$A$4:$U$4,0))*$H270</f>
        <v>0</v>
      </c>
      <c r="CT270" s="27">
        <f>INDEX('Mapping water'!$A$4:$U$352,MATCH($B270,'Mapping water'!$B$4:$B$352,0),MATCH(CB$4,'Mapping water'!$A$4:$U$4,0))*$H270</f>
        <v>0</v>
      </c>
      <c r="CU270" s="27">
        <f>INDEX('Mapping water'!$A$4:$U$352,MATCH($B270,'Mapping water'!$B$4:$B$352,0),MATCH(CC$4,'Mapping water'!$A$4:$U$4,0))*$H270</f>
        <v>0</v>
      </c>
      <c r="CV270" s="27">
        <f>INDEX('Mapping water'!$A$4:$U$352,MATCH($B270,'Mapping water'!$B$4:$B$352,0),MATCH(CD$4,'Mapping water'!$A$4:$U$4,0))*$H270</f>
        <v>0</v>
      </c>
      <c r="CW270" s="27">
        <f>INDEX('Mapping water'!$A$4:$U$352,MATCH($B270,'Mapping water'!$B$4:$B$352,0),MATCH(CE$4,'Mapping water'!$A$4:$U$4,0))*$H270</f>
        <v>0</v>
      </c>
      <c r="CX270" s="27">
        <f>INDEX('Mapping water'!$A$4:$U$352,MATCH($B270,'Mapping water'!$B$4:$B$352,0),MATCH(CF$4,'Mapping water'!$A$4:$U$4,0))*$I270</f>
        <v>0</v>
      </c>
      <c r="CY270" s="27">
        <f>INDEX('Mapping water'!$A$4:$U$352,MATCH($B270,'Mapping water'!$B$4:$B$352,0),MATCH(CG$4,'Mapping water'!$A$4:$U$4,0))*$I270</f>
        <v>0</v>
      </c>
      <c r="CZ270" s="27">
        <f>INDEX('Mapping water'!$A$4:$U$352,MATCH($B270,'Mapping water'!$B$4:$B$352,0),MATCH(CH$4,'Mapping water'!$A$4:$U$4,0))*$I270</f>
        <v>0</v>
      </c>
      <c r="DA270" s="27">
        <f>INDEX('Mapping water'!$A$4:$U$352,MATCH($B270,'Mapping water'!$B$4:$B$352,0),MATCH(CI$4,'Mapping water'!$A$4:$U$4,0))*$I270</f>
        <v>0</v>
      </c>
      <c r="DB270" s="27">
        <f>INDEX('Mapping water'!$A$4:$U$352,MATCH($B270,'Mapping water'!$B$4:$B$352,0),MATCH(CJ$4,'Mapping water'!$A$4:$U$4,0))*$I270</f>
        <v>0</v>
      </c>
      <c r="DC270" s="27">
        <f>INDEX('Mapping water'!$A$4:$U$352,MATCH($B270,'Mapping water'!$B$4:$B$352,0),MATCH(CK$4,'Mapping water'!$A$4:$U$4,0))*$I270</f>
        <v>0</v>
      </c>
      <c r="DD270" s="27">
        <f>INDEX('Mapping water'!$A$4:$U$352,MATCH($B270,'Mapping water'!$B$4:$B$352,0),MATCH(CL$4,'Mapping water'!$A$4:$U$4,0))*$I270</f>
        <v>37830.520000000004</v>
      </c>
      <c r="DE270" s="27">
        <f>INDEX('Mapping water'!$A$4:$U$352,MATCH($B270,'Mapping water'!$B$4:$B$352,0),MATCH(CM$4,'Mapping water'!$A$4:$U$4,0))*$I270</f>
        <v>0</v>
      </c>
      <c r="DF270" s="27">
        <f>INDEX('Mapping water'!$A$4:$U$352,MATCH($B270,'Mapping water'!$B$4:$B$352,0),MATCH(CN$4,'Mapping water'!$A$4:$U$4,0))*$I270</f>
        <v>0</v>
      </c>
      <c r="DG270" s="27">
        <f>INDEX('Mapping water'!$A$4:$U$352,MATCH($B270,'Mapping water'!$B$4:$B$352,0),MATCH(CO$4,'Mapping water'!$A$4:$U$4,0))*$I270</f>
        <v>0</v>
      </c>
      <c r="DH270" s="27">
        <f>INDEX('Mapping water'!$A$4:$U$352,MATCH($B270,'Mapping water'!$B$4:$B$352,0),MATCH(CP$4,'Mapping water'!$A$4:$U$4,0))*$I270</f>
        <v>0</v>
      </c>
      <c r="DI270" s="27">
        <f>INDEX('Mapping water'!$A$4:$U$352,MATCH($B270,'Mapping water'!$B$4:$B$352,0),MATCH(CQ$4,'Mapping water'!$A$4:$U$4,0))*$I270</f>
        <v>3741.48</v>
      </c>
      <c r="DJ270" s="27">
        <f>INDEX('Mapping water'!$A$4:$U$352,MATCH($B270,'Mapping water'!$B$4:$B$352,0),MATCH(CR$4,'Mapping water'!$A$4:$U$4,0))*$I270</f>
        <v>0</v>
      </c>
      <c r="DK270" s="27">
        <f>INDEX('Mapping water'!$A$4:$U$352,MATCH($B270,'Mapping water'!$B$4:$B$352,0),MATCH(CS$4,'Mapping water'!$A$4:$U$4,0))*$I270</f>
        <v>0</v>
      </c>
      <c r="DL270" s="27">
        <f>INDEX('Mapping water'!$A$4:$U$352,MATCH($B270,'Mapping water'!$B$4:$B$352,0),MATCH(CT$4,'Mapping water'!$A$4:$U$4,0))*$I270</f>
        <v>0</v>
      </c>
      <c r="DM270" s="27">
        <f>INDEX('Mapping water'!$A$4:$U$352,MATCH($B270,'Mapping water'!$B$4:$B$352,0),MATCH(CU$4,'Mapping water'!$A$4:$U$4,0))*$I270</f>
        <v>0</v>
      </c>
      <c r="DN270" s="27">
        <f>INDEX('Mapping water'!$A$4:$U$352,MATCH($B270,'Mapping water'!$B$4:$B$352,0),MATCH(CV$4,'Mapping water'!$A$4:$U$4,0))*$I270</f>
        <v>0</v>
      </c>
      <c r="DO270" s="27">
        <f>INDEX('Mapping water'!$A$4:$U$352,MATCH($B270,'Mapping water'!$B$4:$B$352,0),MATCH(CW$4,'Mapping water'!$A$4:$U$4,0))*$I270</f>
        <v>0</v>
      </c>
      <c r="DP270" s="27">
        <f>INDEX('Mapping water'!$A$4:$U$352,MATCH($B270,'Mapping water'!$B$4:$B$352,0),MATCH(CX$4,'Mapping water'!$A$4:$U$4,0))*$J270</f>
        <v>0</v>
      </c>
      <c r="DQ270" s="27">
        <f>INDEX('Mapping water'!$A$4:$U$352,MATCH($B270,'Mapping water'!$B$4:$B$352,0),MATCH(CY$4,'Mapping water'!$A$4:$U$4,0))*$J270</f>
        <v>0</v>
      </c>
      <c r="DR270" s="27">
        <f>INDEX('Mapping water'!$A$4:$U$352,MATCH($B270,'Mapping water'!$B$4:$B$352,0),MATCH(CZ$4,'Mapping water'!$A$4:$U$4,0))*$J270</f>
        <v>0</v>
      </c>
      <c r="DS270" s="27">
        <f>INDEX('Mapping water'!$A$4:$U$352,MATCH($B270,'Mapping water'!$B$4:$B$352,0),MATCH(DA$4,'Mapping water'!$A$4:$U$4,0))*$J270</f>
        <v>0</v>
      </c>
      <c r="DT270" s="27">
        <f>INDEX('Mapping water'!$A$4:$U$352,MATCH($B270,'Mapping water'!$B$4:$B$352,0),MATCH(DB$4,'Mapping water'!$A$4:$U$4,0))*$J270</f>
        <v>0</v>
      </c>
      <c r="DU270" s="27">
        <f>INDEX('Mapping water'!$A$4:$U$352,MATCH($B270,'Mapping water'!$B$4:$B$352,0),MATCH(DC$4,'Mapping water'!$A$4:$U$4,0))*$J270</f>
        <v>0</v>
      </c>
      <c r="DV270" s="27">
        <f>INDEX('Mapping water'!$A$4:$U$352,MATCH($B270,'Mapping water'!$B$4:$B$352,0),MATCH(DD$4,'Mapping water'!$A$4:$U$4,0))*$J270</f>
        <v>38412.92</v>
      </c>
      <c r="DW270" s="27">
        <f>INDEX('Mapping water'!$A$4:$U$352,MATCH($B270,'Mapping water'!$B$4:$B$352,0),MATCH(DE$4,'Mapping water'!$A$4:$U$4,0))*$J270</f>
        <v>0</v>
      </c>
      <c r="DX270" s="27">
        <f>INDEX('Mapping water'!$A$4:$U$352,MATCH($B270,'Mapping water'!$B$4:$B$352,0),MATCH(DF$4,'Mapping water'!$A$4:$U$4,0))*$J270</f>
        <v>0</v>
      </c>
      <c r="DY270" s="27">
        <f>INDEX('Mapping water'!$A$4:$U$352,MATCH($B270,'Mapping water'!$B$4:$B$352,0),MATCH(DG$4,'Mapping water'!$A$4:$U$4,0))*$J270</f>
        <v>0</v>
      </c>
      <c r="DZ270" s="27">
        <f>INDEX('Mapping water'!$A$4:$U$352,MATCH($B270,'Mapping water'!$B$4:$B$352,0),MATCH(DH$4,'Mapping water'!$A$4:$U$4,0))*$J270</f>
        <v>0</v>
      </c>
      <c r="EA270" s="27">
        <f>INDEX('Mapping water'!$A$4:$U$352,MATCH($B270,'Mapping water'!$B$4:$B$352,0),MATCH(DI$4,'Mapping water'!$A$4:$U$4,0))*$J270</f>
        <v>3799.08</v>
      </c>
      <c r="EB270" s="27">
        <f>INDEX('Mapping water'!$A$4:$U$352,MATCH($B270,'Mapping water'!$B$4:$B$352,0),MATCH(DJ$4,'Mapping water'!$A$4:$U$4,0))*$J270</f>
        <v>0</v>
      </c>
      <c r="EC270" s="27">
        <f>INDEX('Mapping water'!$A$4:$U$352,MATCH($B270,'Mapping water'!$B$4:$B$352,0),MATCH(DK$4,'Mapping water'!$A$4:$U$4,0))*$J270</f>
        <v>0</v>
      </c>
      <c r="ED270" s="27">
        <f>INDEX('Mapping water'!$A$4:$U$352,MATCH($B270,'Mapping water'!$B$4:$B$352,0),MATCH(DL$4,'Mapping water'!$A$4:$U$4,0))*$J270</f>
        <v>0</v>
      </c>
      <c r="EE270" s="27">
        <f>INDEX('Mapping water'!$A$4:$U$352,MATCH($B270,'Mapping water'!$B$4:$B$352,0),MATCH(DM$4,'Mapping water'!$A$4:$U$4,0))*$J270</f>
        <v>0</v>
      </c>
      <c r="EF270" s="27">
        <f>INDEX('Mapping water'!$A$4:$U$352,MATCH($B270,'Mapping water'!$B$4:$B$352,0),MATCH(DN$4,'Mapping water'!$A$4:$U$4,0))*$J270</f>
        <v>0</v>
      </c>
      <c r="EG270" s="27">
        <f>INDEX('Mapping water'!$A$4:$U$352,MATCH($B270,'Mapping water'!$B$4:$B$352,0),MATCH(DO$4,'Mapping water'!$A$4:$U$4,0))*$J270</f>
        <v>0</v>
      </c>
      <c r="EH270" s="27">
        <f>INDEX('Mapping water'!$A$4:$U$352,MATCH($B270,'Mapping water'!$B$4:$B$352,0),MATCH(DP$4,'Mapping water'!$A$4:$U$4,0))*$K270</f>
        <v>0</v>
      </c>
      <c r="EI270" s="27">
        <f>INDEX('Mapping water'!$A$4:$U$352,MATCH($B270,'Mapping water'!$B$4:$B$352,0),MATCH(DQ$4,'Mapping water'!$A$4:$U$4,0))*$K270</f>
        <v>0</v>
      </c>
      <c r="EJ270" s="27">
        <f>INDEX('Mapping water'!$A$4:$U$352,MATCH($B270,'Mapping water'!$B$4:$B$352,0),MATCH(DR$4,'Mapping water'!$A$4:$U$4,0))*$K270</f>
        <v>0</v>
      </c>
      <c r="EK270" s="27">
        <f>INDEX('Mapping water'!$A$4:$U$352,MATCH($B270,'Mapping water'!$B$4:$B$352,0),MATCH(DS$4,'Mapping water'!$A$4:$U$4,0))*$K270</f>
        <v>0</v>
      </c>
      <c r="EL270" s="27">
        <f>INDEX('Mapping water'!$A$4:$U$352,MATCH($B270,'Mapping water'!$B$4:$B$352,0),MATCH(DT$4,'Mapping water'!$A$4:$U$4,0))*$K270</f>
        <v>0</v>
      </c>
      <c r="EM270" s="27">
        <f>INDEX('Mapping water'!$A$4:$U$352,MATCH($B270,'Mapping water'!$B$4:$B$352,0),MATCH(DU$4,'Mapping water'!$A$4:$U$4,0))*$K270</f>
        <v>0</v>
      </c>
      <c r="EN270" s="27">
        <f>INDEX('Mapping water'!$A$4:$U$352,MATCH($B270,'Mapping water'!$B$4:$B$352,0),MATCH(DV$4,'Mapping water'!$A$4:$U$4,0))*$K270</f>
        <v>38991.68</v>
      </c>
      <c r="EO270" s="27">
        <f>INDEX('Mapping water'!$A$4:$U$352,MATCH($B270,'Mapping water'!$B$4:$B$352,0),MATCH(DW$4,'Mapping water'!$A$4:$U$4,0))*$K270</f>
        <v>0</v>
      </c>
      <c r="EP270" s="27">
        <f>INDEX('Mapping water'!$A$4:$U$352,MATCH($B270,'Mapping water'!$B$4:$B$352,0),MATCH(DX$4,'Mapping water'!$A$4:$U$4,0))*$K270</f>
        <v>0</v>
      </c>
      <c r="EQ270" s="27">
        <f>INDEX('Mapping water'!$A$4:$U$352,MATCH($B270,'Mapping water'!$B$4:$B$352,0),MATCH(DY$4,'Mapping water'!$A$4:$U$4,0))*$K270</f>
        <v>0</v>
      </c>
      <c r="ER270" s="27">
        <f>INDEX('Mapping water'!$A$4:$U$352,MATCH($B270,'Mapping water'!$B$4:$B$352,0),MATCH(DZ$4,'Mapping water'!$A$4:$U$4,0))*$K270</f>
        <v>0</v>
      </c>
      <c r="ES270" s="27">
        <f>INDEX('Mapping water'!$A$4:$U$352,MATCH($B270,'Mapping water'!$B$4:$B$352,0),MATCH(EA$4,'Mapping water'!$A$4:$U$4,0))*$K270</f>
        <v>3856.3199999999997</v>
      </c>
      <c r="ET270" s="27">
        <f>INDEX('Mapping water'!$A$4:$U$352,MATCH($B270,'Mapping water'!$B$4:$B$352,0),MATCH(EB$4,'Mapping water'!$A$4:$U$4,0))*$K270</f>
        <v>0</v>
      </c>
      <c r="EU270" s="27">
        <f>INDEX('Mapping water'!$A$4:$U$352,MATCH($B270,'Mapping water'!$B$4:$B$352,0),MATCH(EC$4,'Mapping water'!$A$4:$U$4,0))*$K270</f>
        <v>0</v>
      </c>
      <c r="EV270" s="27">
        <f>INDEX('Mapping water'!$A$4:$U$352,MATCH($B270,'Mapping water'!$B$4:$B$352,0),MATCH(ED$4,'Mapping water'!$A$4:$U$4,0))*$K270</f>
        <v>0</v>
      </c>
      <c r="EW270" s="27">
        <f>INDEX('Mapping water'!$A$4:$U$352,MATCH($B270,'Mapping water'!$B$4:$B$352,0),MATCH(EE$4,'Mapping water'!$A$4:$U$4,0))*$K270</f>
        <v>0</v>
      </c>
      <c r="EX270" s="27">
        <f>INDEX('Mapping water'!$A$4:$U$352,MATCH($B270,'Mapping water'!$B$4:$B$352,0),MATCH(EF$4,'Mapping water'!$A$4:$U$4,0))*$K270</f>
        <v>0</v>
      </c>
      <c r="EY270" s="27">
        <f>INDEX('Mapping water'!$A$4:$U$352,MATCH($B270,'Mapping water'!$B$4:$B$352,0),MATCH(EG$4,'Mapping water'!$A$4:$U$4,0))*$K270</f>
        <v>0</v>
      </c>
    </row>
    <row r="271" spans="1:155" x14ac:dyDescent="0.2">
      <c r="A271" s="26" t="s">
        <v>645</v>
      </c>
      <c r="B271" s="26" t="s">
        <v>646</v>
      </c>
      <c r="C271" s="26" t="s">
        <v>5</v>
      </c>
      <c r="D271" s="27">
        <f>INDEX('Households England'!S$6:S$375,MATCH('Mapping HH to population water'!$B271,'Households England'!$B$6:$B$375,0))</f>
        <v>207414</v>
      </c>
      <c r="E271" s="27">
        <f>INDEX('Households England'!T$6:T$375,MATCH('Mapping HH to population water'!$B271,'Households England'!$B$6:$B$375,0))</f>
        <v>208948</v>
      </c>
      <c r="F271" s="27">
        <f>INDEX('Households England'!U$6:U$375,MATCH('Mapping HH to population water'!$B271,'Households England'!$B$6:$B$375,0))</f>
        <v>211666</v>
      </c>
      <c r="G271" s="27">
        <f>INDEX('Households England'!V$6:V$375,MATCH('Mapping HH to population water'!$B271,'Households England'!$B$6:$B$375,0))</f>
        <v>214401</v>
      </c>
      <c r="H271" s="27">
        <f>INDEX('Households England'!W$6:W$375,MATCH('Mapping HH to population water'!$B271,'Households England'!$B$6:$B$375,0))</f>
        <v>215956</v>
      </c>
      <c r="I271" s="27">
        <f>INDEX('Households England'!X$6:X$375,MATCH('Mapping HH to population water'!$B271,'Households England'!$B$6:$B$375,0))</f>
        <v>217745</v>
      </c>
      <c r="J271" s="27">
        <f>INDEX('Households England'!Y$6:Y$375,MATCH('Mapping HH to population water'!$B271,'Households England'!$B$6:$B$375,0))</f>
        <v>219465</v>
      </c>
      <c r="K271" s="27">
        <f>INDEX('Households England'!Z$6:Z$375,MATCH('Mapping HH to population water'!$B271,'Households England'!$B$6:$B$375,0))</f>
        <v>221168</v>
      </c>
      <c r="L271" s="27">
        <f>INDEX('Mapping water'!$A$4:$U$352,MATCH($B271,'Mapping water'!$B$4:$B$352,0),MATCH(L$4,'Mapping water'!$A$4:$U$4,0))*$D271</f>
        <v>0</v>
      </c>
      <c r="M271" s="27">
        <f>INDEX('Mapping water'!$A$4:$U$352,MATCH($B271,'Mapping water'!$B$4:$B$352,0),MATCH(M$4,'Mapping water'!$A$4:$U$4,0))*$D271</f>
        <v>0</v>
      </c>
      <c r="N271" s="27">
        <f>INDEX('Mapping water'!$A$4:$U$352,MATCH($B271,'Mapping water'!$B$4:$B$352,0),MATCH(N$4,'Mapping water'!$A$4:$U$4,0))*$D271</f>
        <v>0</v>
      </c>
      <c r="O271" s="27">
        <f>INDEX('Mapping water'!$A$4:$U$352,MATCH($B271,'Mapping water'!$B$4:$B$352,0),MATCH(O$4,'Mapping water'!$A$4:$U$4,0))*$D271</f>
        <v>0</v>
      </c>
      <c r="P271" s="27">
        <f>INDEX('Mapping water'!$A$4:$U$352,MATCH($B271,'Mapping water'!$B$4:$B$352,0),MATCH(P$4,'Mapping water'!$A$4:$U$4,0))*$D271</f>
        <v>0</v>
      </c>
      <c r="Q271" s="27">
        <f>INDEX('Mapping water'!$A$4:$U$352,MATCH($B271,'Mapping water'!$B$4:$B$352,0),MATCH(Q$4,'Mapping water'!$A$4:$U$4,0))*$D271</f>
        <v>0</v>
      </c>
      <c r="R271" s="27">
        <f>INDEX('Mapping water'!$A$4:$U$352,MATCH($B271,'Mapping water'!$B$4:$B$352,0),MATCH(R$4,'Mapping water'!$A$4:$U$4,0))*$D271</f>
        <v>24889.68</v>
      </c>
      <c r="S271" s="27">
        <f>INDEX('Mapping water'!$A$4:$U$352,MATCH($B271,'Mapping water'!$B$4:$B$352,0),MATCH(S$4,'Mapping water'!$A$4:$U$4,0))*$D271</f>
        <v>0</v>
      </c>
      <c r="T271" s="27">
        <f>INDEX('Mapping water'!$A$4:$U$352,MATCH($B271,'Mapping water'!$B$4:$B$352,0),MATCH(T$4,'Mapping water'!$A$4:$U$4,0))*$D271</f>
        <v>182524.32</v>
      </c>
      <c r="U271" s="27">
        <f>INDEX('Mapping water'!$A$4:$U$352,MATCH($B271,'Mapping water'!$B$4:$B$352,0),MATCH(U$4,'Mapping water'!$A$4:$U$4,0))*$D271</f>
        <v>0</v>
      </c>
      <c r="V271" s="27">
        <f>INDEX('Mapping water'!$A$4:$U$352,MATCH($B271,'Mapping water'!$B$4:$B$352,0),MATCH(V$4,'Mapping water'!$A$4:$U$4,0))*$D271</f>
        <v>0</v>
      </c>
      <c r="W271" s="27">
        <f>INDEX('Mapping water'!$A$4:$U$352,MATCH($B271,'Mapping water'!$B$4:$B$352,0),MATCH(W$4,'Mapping water'!$A$4:$U$4,0))*$D271</f>
        <v>0</v>
      </c>
      <c r="X271" s="27">
        <f>INDEX('Mapping water'!$A$4:$U$352,MATCH($B271,'Mapping water'!$B$4:$B$352,0),MATCH(X$4,'Mapping water'!$A$4:$U$4,0))*$D271</f>
        <v>0</v>
      </c>
      <c r="Y271" s="27">
        <f>INDEX('Mapping water'!$A$4:$U$352,MATCH($B271,'Mapping water'!$B$4:$B$352,0),MATCH(Y$4,'Mapping water'!$A$4:$U$4,0))*$D271</f>
        <v>0</v>
      </c>
      <c r="Z271" s="27">
        <f>INDEX('Mapping water'!$A$4:$U$352,MATCH($B271,'Mapping water'!$B$4:$B$352,0),MATCH(Z$4,'Mapping water'!$A$4:$U$4,0))*$D271</f>
        <v>0</v>
      </c>
      <c r="AA271" s="27">
        <f>INDEX('Mapping water'!$A$4:$U$352,MATCH($B271,'Mapping water'!$B$4:$B$352,0),MATCH(AA$4,'Mapping water'!$A$4:$U$4,0))*$D271</f>
        <v>0</v>
      </c>
      <c r="AB271" s="27">
        <f>INDEX('Mapping water'!$A$4:$U$352,MATCH($B271,'Mapping water'!$B$4:$B$352,0),MATCH(AB$4,'Mapping water'!$A$4:$U$4,0))*$D271</f>
        <v>0</v>
      </c>
      <c r="AC271" s="27">
        <f>INDEX('Mapping water'!$A$4:$U$352,MATCH($B271,'Mapping water'!$B$4:$B$352,0),MATCH(AC$4,'Mapping water'!$A$4:$U$4,0))*$D271</f>
        <v>0</v>
      </c>
      <c r="AD271" s="27">
        <f>INDEX('Mapping water'!$A$4:$U$352,MATCH($B271,'Mapping water'!$B$4:$B$352,0),MATCH(AD$4,'Mapping water'!$A$4:$U$4,0))*$E271</f>
        <v>0</v>
      </c>
      <c r="AE271" s="27">
        <f>INDEX('Mapping water'!$A$4:$U$352,MATCH($B271,'Mapping water'!$B$4:$B$352,0),MATCH(AE$4,'Mapping water'!$A$4:$U$4,0))*$E271</f>
        <v>0</v>
      </c>
      <c r="AF271" s="27">
        <f>INDEX('Mapping water'!$A$4:$U$352,MATCH($B271,'Mapping water'!$B$4:$B$352,0),MATCH(AF$4,'Mapping water'!$A$4:$U$4,0))*$E271</f>
        <v>0</v>
      </c>
      <c r="AG271" s="27">
        <f>INDEX('Mapping water'!$A$4:$U$352,MATCH($B271,'Mapping water'!$B$4:$B$352,0),MATCH(AG$4,'Mapping water'!$A$4:$U$4,0))*$E271</f>
        <v>0</v>
      </c>
      <c r="AH271" s="27">
        <f>INDEX('Mapping water'!$A$4:$U$352,MATCH($B271,'Mapping water'!$B$4:$B$352,0),MATCH(AH$4,'Mapping water'!$A$4:$U$4,0))*$E271</f>
        <v>0</v>
      </c>
      <c r="AI271" s="27">
        <f>INDEX('Mapping water'!$A$4:$U$352,MATCH($B271,'Mapping water'!$B$4:$B$352,0),MATCH(AI$4,'Mapping water'!$A$4:$U$4,0))*$E271</f>
        <v>0</v>
      </c>
      <c r="AJ271" s="27">
        <f>INDEX('Mapping water'!$A$4:$U$352,MATCH($B271,'Mapping water'!$B$4:$B$352,0),MATCH(AJ$4,'Mapping water'!$A$4:$U$4,0))*$E271</f>
        <v>25073.759999999998</v>
      </c>
      <c r="AK271" s="27">
        <f>INDEX('Mapping water'!$A$4:$U$352,MATCH($B271,'Mapping water'!$B$4:$B$352,0),MATCH(AK$4,'Mapping water'!$A$4:$U$4,0))*$E271</f>
        <v>0</v>
      </c>
      <c r="AL271" s="27">
        <f>INDEX('Mapping water'!$A$4:$U$352,MATCH($B271,'Mapping water'!$B$4:$B$352,0),MATCH(AL$4,'Mapping water'!$A$4:$U$4,0))*$E271</f>
        <v>183874.24</v>
      </c>
      <c r="AM271" s="27">
        <f>INDEX('Mapping water'!$A$4:$U$352,MATCH($B271,'Mapping water'!$B$4:$B$352,0),MATCH(AM$4,'Mapping water'!$A$4:$U$4,0))*$E271</f>
        <v>0</v>
      </c>
      <c r="AN271" s="27">
        <f>INDEX('Mapping water'!$A$4:$U$352,MATCH($B271,'Mapping water'!$B$4:$B$352,0),MATCH(AN$4,'Mapping water'!$A$4:$U$4,0))*$E271</f>
        <v>0</v>
      </c>
      <c r="AO271" s="27">
        <f>INDEX('Mapping water'!$A$4:$U$352,MATCH($B271,'Mapping water'!$B$4:$B$352,0),MATCH(AO$4,'Mapping water'!$A$4:$U$4,0))*$E271</f>
        <v>0</v>
      </c>
      <c r="AP271" s="27">
        <f>INDEX('Mapping water'!$A$4:$U$352,MATCH($B271,'Mapping water'!$B$4:$B$352,0),MATCH(AP$4,'Mapping water'!$A$4:$U$4,0))*$E271</f>
        <v>0</v>
      </c>
      <c r="AQ271" s="27">
        <f>INDEX('Mapping water'!$A$4:$U$352,MATCH($B271,'Mapping water'!$B$4:$B$352,0),MATCH(AQ$4,'Mapping water'!$A$4:$U$4,0))*$E271</f>
        <v>0</v>
      </c>
      <c r="AR271" s="27">
        <f>INDEX('Mapping water'!$A$4:$U$352,MATCH($B271,'Mapping water'!$B$4:$B$352,0),MATCH(AR$4,'Mapping water'!$A$4:$U$4,0))*$E271</f>
        <v>0</v>
      </c>
      <c r="AS271" s="27">
        <f>INDEX('Mapping water'!$A$4:$U$352,MATCH($B271,'Mapping water'!$B$4:$B$352,0),MATCH(AS$4,'Mapping water'!$A$4:$U$4,0))*$E271</f>
        <v>0</v>
      </c>
      <c r="AT271" s="27">
        <f>INDEX('Mapping water'!$A$4:$U$352,MATCH($B271,'Mapping water'!$B$4:$B$352,0),MATCH(AT$4,'Mapping water'!$A$4:$U$4,0))*$E271</f>
        <v>0</v>
      </c>
      <c r="AU271" s="27">
        <f>INDEX('Mapping water'!$A$4:$U$352,MATCH($B271,'Mapping water'!$B$4:$B$352,0),MATCH(AU$4,'Mapping water'!$A$4:$U$4,0))*$E271</f>
        <v>0</v>
      </c>
      <c r="AV271" s="27">
        <f>INDEX('Mapping water'!$A$4:$U$352,MATCH($B271,'Mapping water'!$B$4:$B$352,0),MATCH(AD$4,'Mapping water'!$A$4:$U$4,0))*$F271</f>
        <v>0</v>
      </c>
      <c r="AW271" s="27">
        <f>INDEX('Mapping water'!$A$4:$U$352,MATCH($B271,'Mapping water'!$B$4:$B$352,0),MATCH(AE$4,'Mapping water'!$A$4:$U$4,0))*$F271</f>
        <v>0</v>
      </c>
      <c r="AX271" s="27">
        <f>INDEX('Mapping water'!$A$4:$U$352,MATCH($B271,'Mapping water'!$B$4:$B$352,0),MATCH(AF$4,'Mapping water'!$A$4:$U$4,0))*$F271</f>
        <v>0</v>
      </c>
      <c r="AY271" s="27">
        <f>INDEX('Mapping water'!$A$4:$U$352,MATCH($B271,'Mapping water'!$B$4:$B$352,0),MATCH(AG$4,'Mapping water'!$A$4:$U$4,0))*$F271</f>
        <v>0</v>
      </c>
      <c r="AZ271" s="27">
        <f>INDEX('Mapping water'!$A$4:$U$352,MATCH($B271,'Mapping water'!$B$4:$B$352,0),MATCH(AH$4,'Mapping water'!$A$4:$U$4,0))*$F271</f>
        <v>0</v>
      </c>
      <c r="BA271" s="27">
        <f>INDEX('Mapping water'!$A$4:$U$352,MATCH($B271,'Mapping water'!$B$4:$B$352,0),MATCH(AI$4,'Mapping water'!$A$4:$U$4,0))*$F271</f>
        <v>0</v>
      </c>
      <c r="BB271" s="27">
        <f>INDEX('Mapping water'!$A$4:$U$352,MATCH($B271,'Mapping water'!$B$4:$B$352,0),MATCH(AJ$4,'Mapping water'!$A$4:$U$4,0))*$F271</f>
        <v>25399.919999999998</v>
      </c>
      <c r="BC271" s="27">
        <f>INDEX('Mapping water'!$A$4:$U$352,MATCH($B271,'Mapping water'!$B$4:$B$352,0),MATCH(AK$4,'Mapping water'!$A$4:$U$4,0))*$F271</f>
        <v>0</v>
      </c>
      <c r="BD271" s="27">
        <f>INDEX('Mapping water'!$A$4:$U$352,MATCH($B271,'Mapping water'!$B$4:$B$352,0),MATCH(AL$4,'Mapping water'!$A$4:$U$4,0))*$F271</f>
        <v>186266.08</v>
      </c>
      <c r="BE271" s="27">
        <f>INDEX('Mapping water'!$A$4:$U$352,MATCH($B271,'Mapping water'!$B$4:$B$352,0),MATCH(AM$4,'Mapping water'!$A$4:$U$4,0))*$F271</f>
        <v>0</v>
      </c>
      <c r="BF271" s="27">
        <f>INDEX('Mapping water'!$A$4:$U$352,MATCH($B271,'Mapping water'!$B$4:$B$352,0),MATCH(AN$4,'Mapping water'!$A$4:$U$4,0))*$F271</f>
        <v>0</v>
      </c>
      <c r="BG271" s="27">
        <f>INDEX('Mapping water'!$A$4:$U$352,MATCH($B271,'Mapping water'!$B$4:$B$352,0),MATCH(AO$4,'Mapping water'!$A$4:$U$4,0))*$F271</f>
        <v>0</v>
      </c>
      <c r="BH271" s="27">
        <f>INDEX('Mapping water'!$A$4:$U$352,MATCH($B271,'Mapping water'!$B$4:$B$352,0),MATCH(AP$4,'Mapping water'!$A$4:$U$4,0))*$F271</f>
        <v>0</v>
      </c>
      <c r="BI271" s="27">
        <f>INDEX('Mapping water'!$A$4:$U$352,MATCH($B271,'Mapping water'!$B$4:$B$352,0),MATCH(AQ$4,'Mapping water'!$A$4:$U$4,0))*$F271</f>
        <v>0</v>
      </c>
      <c r="BJ271" s="27">
        <f>INDEX('Mapping water'!$A$4:$U$352,MATCH($B271,'Mapping water'!$B$4:$B$352,0),MATCH(AR$4,'Mapping water'!$A$4:$U$4,0))*$F271</f>
        <v>0</v>
      </c>
      <c r="BK271" s="27">
        <f>INDEX('Mapping water'!$A$4:$U$352,MATCH($B271,'Mapping water'!$B$4:$B$352,0),MATCH(AS$4,'Mapping water'!$A$4:$U$4,0))*$F271</f>
        <v>0</v>
      </c>
      <c r="BL271" s="27">
        <f>INDEX('Mapping water'!$A$4:$U$352,MATCH($B271,'Mapping water'!$B$4:$B$352,0),MATCH(AT$4,'Mapping water'!$A$4:$U$4,0))*$F271</f>
        <v>0</v>
      </c>
      <c r="BM271" s="27">
        <f>INDEX('Mapping water'!$A$4:$U$352,MATCH($B271,'Mapping water'!$B$4:$B$352,0),MATCH(AU$4,'Mapping water'!$A$4:$U$4,0))*$F271</f>
        <v>0</v>
      </c>
      <c r="BN271" s="27">
        <f>INDEX('Mapping water'!$A$4:$U$352,MATCH($B271,'Mapping water'!$B$4:$B$352,0),MATCH(AV$4,'Mapping water'!$A$4:$U$4,0))*$G271</f>
        <v>0</v>
      </c>
      <c r="BO271" s="27">
        <f>INDEX('Mapping water'!$A$4:$U$352,MATCH($B271,'Mapping water'!$B$4:$B$352,0),MATCH(AW$4,'Mapping water'!$A$4:$U$4,0))*$G271</f>
        <v>0</v>
      </c>
      <c r="BP271" s="27">
        <f>INDEX('Mapping water'!$A$4:$U$352,MATCH($B271,'Mapping water'!$B$4:$B$352,0),MATCH(AX$4,'Mapping water'!$A$4:$U$4,0))*$G271</f>
        <v>0</v>
      </c>
      <c r="BQ271" s="27">
        <f>INDEX('Mapping water'!$A$4:$U$352,MATCH($B271,'Mapping water'!$B$4:$B$352,0),MATCH(AY$4,'Mapping water'!$A$4:$U$4,0))*$G271</f>
        <v>0</v>
      </c>
      <c r="BR271" s="27">
        <f>INDEX('Mapping water'!$A$4:$U$352,MATCH($B271,'Mapping water'!$B$4:$B$352,0),MATCH(AZ$4,'Mapping water'!$A$4:$U$4,0))*$G271</f>
        <v>0</v>
      </c>
      <c r="BS271" s="27">
        <f>INDEX('Mapping water'!$A$4:$U$352,MATCH($B271,'Mapping water'!$B$4:$B$352,0),MATCH(BA$4,'Mapping water'!$A$4:$U$4,0))*$G271</f>
        <v>0</v>
      </c>
      <c r="BT271" s="27">
        <f>INDEX('Mapping water'!$A$4:$U$352,MATCH($B271,'Mapping water'!$B$4:$B$352,0),MATCH(BB$4,'Mapping water'!$A$4:$U$4,0))*$G271</f>
        <v>25728.12</v>
      </c>
      <c r="BU271" s="27">
        <f>INDEX('Mapping water'!$A$4:$U$352,MATCH($B271,'Mapping water'!$B$4:$B$352,0),MATCH(BC$4,'Mapping water'!$A$4:$U$4,0))*$G271</f>
        <v>0</v>
      </c>
      <c r="BV271" s="27">
        <f>INDEX('Mapping water'!$A$4:$U$352,MATCH($B271,'Mapping water'!$B$4:$B$352,0),MATCH(BD$4,'Mapping water'!$A$4:$U$4,0))*$G271</f>
        <v>188672.88</v>
      </c>
      <c r="BW271" s="27">
        <f>INDEX('Mapping water'!$A$4:$U$352,MATCH($B271,'Mapping water'!$B$4:$B$352,0),MATCH(BE$4,'Mapping water'!$A$4:$U$4,0))*$G271</f>
        <v>0</v>
      </c>
      <c r="BX271" s="27">
        <f>INDEX('Mapping water'!$A$4:$U$352,MATCH($B271,'Mapping water'!$B$4:$B$352,0),MATCH(BF$4,'Mapping water'!$A$4:$U$4,0))*$G271</f>
        <v>0</v>
      </c>
      <c r="BY271" s="27">
        <f>INDEX('Mapping water'!$A$4:$U$352,MATCH($B271,'Mapping water'!$B$4:$B$352,0),MATCH(BG$4,'Mapping water'!$A$4:$U$4,0))*$G271</f>
        <v>0</v>
      </c>
      <c r="BZ271" s="27">
        <f>INDEX('Mapping water'!$A$4:$U$352,MATCH($B271,'Mapping water'!$B$4:$B$352,0),MATCH(BH$4,'Mapping water'!$A$4:$U$4,0))*$G271</f>
        <v>0</v>
      </c>
      <c r="CA271" s="27">
        <f>INDEX('Mapping water'!$A$4:$U$352,MATCH($B271,'Mapping water'!$B$4:$B$352,0),MATCH(BI$4,'Mapping water'!$A$4:$U$4,0))*$G271</f>
        <v>0</v>
      </c>
      <c r="CB271" s="27">
        <f>INDEX('Mapping water'!$A$4:$U$352,MATCH($B271,'Mapping water'!$B$4:$B$352,0),MATCH(BJ$4,'Mapping water'!$A$4:$U$4,0))*$G271</f>
        <v>0</v>
      </c>
      <c r="CC271" s="27">
        <f>INDEX('Mapping water'!$A$4:$U$352,MATCH($B271,'Mapping water'!$B$4:$B$352,0),MATCH(BK$4,'Mapping water'!$A$4:$U$4,0))*$G271</f>
        <v>0</v>
      </c>
      <c r="CD271" s="27">
        <f>INDEX('Mapping water'!$A$4:$U$352,MATCH($B271,'Mapping water'!$B$4:$B$352,0),MATCH(BL$4,'Mapping water'!$A$4:$U$4,0))*$G271</f>
        <v>0</v>
      </c>
      <c r="CE271" s="27">
        <f>INDEX('Mapping water'!$A$4:$U$352,MATCH($B271,'Mapping water'!$B$4:$B$352,0),MATCH(BM$4,'Mapping water'!$A$4:$U$4,0))*$G271</f>
        <v>0</v>
      </c>
      <c r="CF271" s="27">
        <f>INDEX('Mapping water'!$A$4:$U$352,MATCH($B271,'Mapping water'!$B$4:$B$352,0),MATCH(BN$4,'Mapping water'!$A$4:$U$4,0))*$H271</f>
        <v>0</v>
      </c>
      <c r="CG271" s="27">
        <f>INDEX('Mapping water'!$A$4:$U$352,MATCH($B271,'Mapping water'!$B$4:$B$352,0),MATCH(BO$4,'Mapping water'!$A$4:$U$4,0))*$H271</f>
        <v>0</v>
      </c>
      <c r="CH271" s="27">
        <f>INDEX('Mapping water'!$A$4:$U$352,MATCH($B271,'Mapping water'!$B$4:$B$352,0),MATCH(BP$4,'Mapping water'!$A$4:$U$4,0))*$H271</f>
        <v>0</v>
      </c>
      <c r="CI271" s="27">
        <f>INDEX('Mapping water'!$A$4:$U$352,MATCH($B271,'Mapping water'!$B$4:$B$352,0),MATCH(BQ$4,'Mapping water'!$A$4:$U$4,0))*$H271</f>
        <v>0</v>
      </c>
      <c r="CJ271" s="27">
        <f>INDEX('Mapping water'!$A$4:$U$352,MATCH($B271,'Mapping water'!$B$4:$B$352,0),MATCH(BR$4,'Mapping water'!$A$4:$U$4,0))*$H271</f>
        <v>0</v>
      </c>
      <c r="CK271" s="27">
        <f>INDEX('Mapping water'!$A$4:$U$352,MATCH($B271,'Mapping water'!$B$4:$B$352,0),MATCH(BS$4,'Mapping water'!$A$4:$U$4,0))*$H271</f>
        <v>0</v>
      </c>
      <c r="CL271" s="27">
        <f>INDEX('Mapping water'!$A$4:$U$352,MATCH($B271,'Mapping water'!$B$4:$B$352,0),MATCH(BT$4,'Mapping water'!$A$4:$U$4,0))*$H271</f>
        <v>25914.719999999998</v>
      </c>
      <c r="CM271" s="27">
        <f>INDEX('Mapping water'!$A$4:$U$352,MATCH($B271,'Mapping water'!$B$4:$B$352,0),MATCH(BU$4,'Mapping water'!$A$4:$U$4,0))*$H271</f>
        <v>0</v>
      </c>
      <c r="CN271" s="27">
        <f>INDEX('Mapping water'!$A$4:$U$352,MATCH($B271,'Mapping water'!$B$4:$B$352,0),MATCH(BV$4,'Mapping water'!$A$4:$U$4,0))*$H271</f>
        <v>190041.28</v>
      </c>
      <c r="CO271" s="27">
        <f>INDEX('Mapping water'!$A$4:$U$352,MATCH($B271,'Mapping water'!$B$4:$B$352,0),MATCH(BW$4,'Mapping water'!$A$4:$U$4,0))*$H271</f>
        <v>0</v>
      </c>
      <c r="CP271" s="27">
        <f>INDEX('Mapping water'!$A$4:$U$352,MATCH($B271,'Mapping water'!$B$4:$B$352,0),MATCH(BX$4,'Mapping water'!$A$4:$U$4,0))*$H271</f>
        <v>0</v>
      </c>
      <c r="CQ271" s="27">
        <f>INDEX('Mapping water'!$A$4:$U$352,MATCH($B271,'Mapping water'!$B$4:$B$352,0),MATCH(BY$4,'Mapping water'!$A$4:$U$4,0))*$H271</f>
        <v>0</v>
      </c>
      <c r="CR271" s="27">
        <f>INDEX('Mapping water'!$A$4:$U$352,MATCH($B271,'Mapping water'!$B$4:$B$352,0),MATCH(BZ$4,'Mapping water'!$A$4:$U$4,0))*$H271</f>
        <v>0</v>
      </c>
      <c r="CS271" s="27">
        <f>INDEX('Mapping water'!$A$4:$U$352,MATCH($B271,'Mapping water'!$B$4:$B$352,0),MATCH(CA$4,'Mapping water'!$A$4:$U$4,0))*$H271</f>
        <v>0</v>
      </c>
      <c r="CT271" s="27">
        <f>INDEX('Mapping water'!$A$4:$U$352,MATCH($B271,'Mapping water'!$B$4:$B$352,0),MATCH(CB$4,'Mapping water'!$A$4:$U$4,0))*$H271</f>
        <v>0</v>
      </c>
      <c r="CU271" s="27">
        <f>INDEX('Mapping water'!$A$4:$U$352,MATCH($B271,'Mapping water'!$B$4:$B$352,0),MATCH(CC$4,'Mapping water'!$A$4:$U$4,0))*$H271</f>
        <v>0</v>
      </c>
      <c r="CV271" s="27">
        <f>INDEX('Mapping water'!$A$4:$U$352,MATCH($B271,'Mapping water'!$B$4:$B$352,0),MATCH(CD$4,'Mapping water'!$A$4:$U$4,0))*$H271</f>
        <v>0</v>
      </c>
      <c r="CW271" s="27">
        <f>INDEX('Mapping water'!$A$4:$U$352,MATCH($B271,'Mapping water'!$B$4:$B$352,0),MATCH(CE$4,'Mapping water'!$A$4:$U$4,0))*$H271</f>
        <v>0</v>
      </c>
      <c r="CX271" s="27">
        <f>INDEX('Mapping water'!$A$4:$U$352,MATCH($B271,'Mapping water'!$B$4:$B$352,0),MATCH(CF$4,'Mapping water'!$A$4:$U$4,0))*$I271</f>
        <v>0</v>
      </c>
      <c r="CY271" s="27">
        <f>INDEX('Mapping water'!$A$4:$U$352,MATCH($B271,'Mapping water'!$B$4:$B$352,0),MATCH(CG$4,'Mapping water'!$A$4:$U$4,0))*$I271</f>
        <v>0</v>
      </c>
      <c r="CZ271" s="27">
        <f>INDEX('Mapping water'!$A$4:$U$352,MATCH($B271,'Mapping water'!$B$4:$B$352,0),MATCH(CH$4,'Mapping water'!$A$4:$U$4,0))*$I271</f>
        <v>0</v>
      </c>
      <c r="DA271" s="27">
        <f>INDEX('Mapping water'!$A$4:$U$352,MATCH($B271,'Mapping water'!$B$4:$B$352,0),MATCH(CI$4,'Mapping water'!$A$4:$U$4,0))*$I271</f>
        <v>0</v>
      </c>
      <c r="DB271" s="27">
        <f>INDEX('Mapping water'!$A$4:$U$352,MATCH($B271,'Mapping water'!$B$4:$B$352,0),MATCH(CJ$4,'Mapping water'!$A$4:$U$4,0))*$I271</f>
        <v>0</v>
      </c>
      <c r="DC271" s="27">
        <f>INDEX('Mapping water'!$A$4:$U$352,MATCH($B271,'Mapping water'!$B$4:$B$352,0),MATCH(CK$4,'Mapping water'!$A$4:$U$4,0))*$I271</f>
        <v>0</v>
      </c>
      <c r="DD271" s="27">
        <f>INDEX('Mapping water'!$A$4:$U$352,MATCH($B271,'Mapping water'!$B$4:$B$352,0),MATCH(CL$4,'Mapping water'!$A$4:$U$4,0))*$I271</f>
        <v>26129.399999999998</v>
      </c>
      <c r="DE271" s="27">
        <f>INDEX('Mapping water'!$A$4:$U$352,MATCH($B271,'Mapping water'!$B$4:$B$352,0),MATCH(CM$4,'Mapping water'!$A$4:$U$4,0))*$I271</f>
        <v>0</v>
      </c>
      <c r="DF271" s="27">
        <f>INDEX('Mapping water'!$A$4:$U$352,MATCH($B271,'Mapping water'!$B$4:$B$352,0),MATCH(CN$4,'Mapping water'!$A$4:$U$4,0))*$I271</f>
        <v>191615.6</v>
      </c>
      <c r="DG271" s="27">
        <f>INDEX('Mapping water'!$A$4:$U$352,MATCH($B271,'Mapping water'!$B$4:$B$352,0),MATCH(CO$4,'Mapping water'!$A$4:$U$4,0))*$I271</f>
        <v>0</v>
      </c>
      <c r="DH271" s="27">
        <f>INDEX('Mapping water'!$A$4:$U$352,MATCH($B271,'Mapping water'!$B$4:$B$352,0),MATCH(CP$4,'Mapping water'!$A$4:$U$4,0))*$I271</f>
        <v>0</v>
      </c>
      <c r="DI271" s="27">
        <f>INDEX('Mapping water'!$A$4:$U$352,MATCH($B271,'Mapping water'!$B$4:$B$352,0),MATCH(CQ$4,'Mapping water'!$A$4:$U$4,0))*$I271</f>
        <v>0</v>
      </c>
      <c r="DJ271" s="27">
        <f>INDEX('Mapping water'!$A$4:$U$352,MATCH($B271,'Mapping water'!$B$4:$B$352,0),MATCH(CR$4,'Mapping water'!$A$4:$U$4,0))*$I271</f>
        <v>0</v>
      </c>
      <c r="DK271" s="27">
        <f>INDEX('Mapping water'!$A$4:$U$352,MATCH($B271,'Mapping water'!$B$4:$B$352,0),MATCH(CS$4,'Mapping water'!$A$4:$U$4,0))*$I271</f>
        <v>0</v>
      </c>
      <c r="DL271" s="27">
        <f>INDEX('Mapping water'!$A$4:$U$352,MATCH($B271,'Mapping water'!$B$4:$B$352,0),MATCH(CT$4,'Mapping water'!$A$4:$U$4,0))*$I271</f>
        <v>0</v>
      </c>
      <c r="DM271" s="27">
        <f>INDEX('Mapping water'!$A$4:$U$352,MATCH($B271,'Mapping water'!$B$4:$B$352,0),MATCH(CU$4,'Mapping water'!$A$4:$U$4,0))*$I271</f>
        <v>0</v>
      </c>
      <c r="DN271" s="27">
        <f>INDEX('Mapping water'!$A$4:$U$352,MATCH($B271,'Mapping water'!$B$4:$B$352,0),MATCH(CV$4,'Mapping water'!$A$4:$U$4,0))*$I271</f>
        <v>0</v>
      </c>
      <c r="DO271" s="27">
        <f>INDEX('Mapping water'!$A$4:$U$352,MATCH($B271,'Mapping water'!$B$4:$B$352,0),MATCH(CW$4,'Mapping water'!$A$4:$U$4,0))*$I271</f>
        <v>0</v>
      </c>
      <c r="DP271" s="27">
        <f>INDEX('Mapping water'!$A$4:$U$352,MATCH($B271,'Mapping water'!$B$4:$B$352,0),MATCH(CX$4,'Mapping water'!$A$4:$U$4,0))*$J271</f>
        <v>0</v>
      </c>
      <c r="DQ271" s="27">
        <f>INDEX('Mapping water'!$A$4:$U$352,MATCH($B271,'Mapping water'!$B$4:$B$352,0),MATCH(CY$4,'Mapping water'!$A$4:$U$4,0))*$J271</f>
        <v>0</v>
      </c>
      <c r="DR271" s="27">
        <f>INDEX('Mapping water'!$A$4:$U$352,MATCH($B271,'Mapping water'!$B$4:$B$352,0),MATCH(CZ$4,'Mapping water'!$A$4:$U$4,0))*$J271</f>
        <v>0</v>
      </c>
      <c r="DS271" s="27">
        <f>INDEX('Mapping water'!$A$4:$U$352,MATCH($B271,'Mapping water'!$B$4:$B$352,0),MATCH(DA$4,'Mapping water'!$A$4:$U$4,0))*$J271</f>
        <v>0</v>
      </c>
      <c r="DT271" s="27">
        <f>INDEX('Mapping water'!$A$4:$U$352,MATCH($B271,'Mapping water'!$B$4:$B$352,0),MATCH(DB$4,'Mapping water'!$A$4:$U$4,0))*$J271</f>
        <v>0</v>
      </c>
      <c r="DU271" s="27">
        <f>INDEX('Mapping water'!$A$4:$U$352,MATCH($B271,'Mapping water'!$B$4:$B$352,0),MATCH(DC$4,'Mapping water'!$A$4:$U$4,0))*$J271</f>
        <v>0</v>
      </c>
      <c r="DV271" s="27">
        <f>INDEX('Mapping water'!$A$4:$U$352,MATCH($B271,'Mapping water'!$B$4:$B$352,0),MATCH(DD$4,'Mapping water'!$A$4:$U$4,0))*$J271</f>
        <v>26335.8</v>
      </c>
      <c r="DW271" s="27">
        <f>INDEX('Mapping water'!$A$4:$U$352,MATCH($B271,'Mapping water'!$B$4:$B$352,0),MATCH(DE$4,'Mapping water'!$A$4:$U$4,0))*$J271</f>
        <v>0</v>
      </c>
      <c r="DX271" s="27">
        <f>INDEX('Mapping water'!$A$4:$U$352,MATCH($B271,'Mapping water'!$B$4:$B$352,0),MATCH(DF$4,'Mapping water'!$A$4:$U$4,0))*$J271</f>
        <v>193129.2</v>
      </c>
      <c r="DY271" s="27">
        <f>INDEX('Mapping water'!$A$4:$U$352,MATCH($B271,'Mapping water'!$B$4:$B$352,0),MATCH(DG$4,'Mapping water'!$A$4:$U$4,0))*$J271</f>
        <v>0</v>
      </c>
      <c r="DZ271" s="27">
        <f>INDEX('Mapping water'!$A$4:$U$352,MATCH($B271,'Mapping water'!$B$4:$B$352,0),MATCH(DH$4,'Mapping water'!$A$4:$U$4,0))*$J271</f>
        <v>0</v>
      </c>
      <c r="EA271" s="27">
        <f>INDEX('Mapping water'!$A$4:$U$352,MATCH($B271,'Mapping water'!$B$4:$B$352,0),MATCH(DI$4,'Mapping water'!$A$4:$U$4,0))*$J271</f>
        <v>0</v>
      </c>
      <c r="EB271" s="27">
        <f>INDEX('Mapping water'!$A$4:$U$352,MATCH($B271,'Mapping water'!$B$4:$B$352,0),MATCH(DJ$4,'Mapping water'!$A$4:$U$4,0))*$J271</f>
        <v>0</v>
      </c>
      <c r="EC271" s="27">
        <f>INDEX('Mapping water'!$A$4:$U$352,MATCH($B271,'Mapping water'!$B$4:$B$352,0),MATCH(DK$4,'Mapping water'!$A$4:$U$4,0))*$J271</f>
        <v>0</v>
      </c>
      <c r="ED271" s="27">
        <f>INDEX('Mapping water'!$A$4:$U$352,MATCH($B271,'Mapping water'!$B$4:$B$352,0),MATCH(DL$4,'Mapping water'!$A$4:$U$4,0))*$J271</f>
        <v>0</v>
      </c>
      <c r="EE271" s="27">
        <f>INDEX('Mapping water'!$A$4:$U$352,MATCH($B271,'Mapping water'!$B$4:$B$352,0),MATCH(DM$4,'Mapping water'!$A$4:$U$4,0))*$J271</f>
        <v>0</v>
      </c>
      <c r="EF271" s="27">
        <f>INDEX('Mapping water'!$A$4:$U$352,MATCH($B271,'Mapping water'!$B$4:$B$352,0),MATCH(DN$4,'Mapping water'!$A$4:$U$4,0))*$J271</f>
        <v>0</v>
      </c>
      <c r="EG271" s="27">
        <f>INDEX('Mapping water'!$A$4:$U$352,MATCH($B271,'Mapping water'!$B$4:$B$352,0),MATCH(DO$4,'Mapping water'!$A$4:$U$4,0))*$J271</f>
        <v>0</v>
      </c>
      <c r="EH271" s="27">
        <f>INDEX('Mapping water'!$A$4:$U$352,MATCH($B271,'Mapping water'!$B$4:$B$352,0),MATCH(DP$4,'Mapping water'!$A$4:$U$4,0))*$K271</f>
        <v>0</v>
      </c>
      <c r="EI271" s="27">
        <f>INDEX('Mapping water'!$A$4:$U$352,MATCH($B271,'Mapping water'!$B$4:$B$352,0),MATCH(DQ$4,'Mapping water'!$A$4:$U$4,0))*$K271</f>
        <v>0</v>
      </c>
      <c r="EJ271" s="27">
        <f>INDEX('Mapping water'!$A$4:$U$352,MATCH($B271,'Mapping water'!$B$4:$B$352,0),MATCH(DR$4,'Mapping water'!$A$4:$U$4,0))*$K271</f>
        <v>0</v>
      </c>
      <c r="EK271" s="27">
        <f>INDEX('Mapping water'!$A$4:$U$352,MATCH($B271,'Mapping water'!$B$4:$B$352,0),MATCH(DS$4,'Mapping water'!$A$4:$U$4,0))*$K271</f>
        <v>0</v>
      </c>
      <c r="EL271" s="27">
        <f>INDEX('Mapping water'!$A$4:$U$352,MATCH($B271,'Mapping water'!$B$4:$B$352,0),MATCH(DT$4,'Mapping water'!$A$4:$U$4,0))*$K271</f>
        <v>0</v>
      </c>
      <c r="EM271" s="27">
        <f>INDEX('Mapping water'!$A$4:$U$352,MATCH($B271,'Mapping water'!$B$4:$B$352,0),MATCH(DU$4,'Mapping water'!$A$4:$U$4,0))*$K271</f>
        <v>0</v>
      </c>
      <c r="EN271" s="27">
        <f>INDEX('Mapping water'!$A$4:$U$352,MATCH($B271,'Mapping water'!$B$4:$B$352,0),MATCH(DV$4,'Mapping water'!$A$4:$U$4,0))*$K271</f>
        <v>26540.16</v>
      </c>
      <c r="EO271" s="27">
        <f>INDEX('Mapping water'!$A$4:$U$352,MATCH($B271,'Mapping water'!$B$4:$B$352,0),MATCH(DW$4,'Mapping water'!$A$4:$U$4,0))*$K271</f>
        <v>0</v>
      </c>
      <c r="EP271" s="27">
        <f>INDEX('Mapping water'!$A$4:$U$352,MATCH($B271,'Mapping water'!$B$4:$B$352,0),MATCH(DX$4,'Mapping water'!$A$4:$U$4,0))*$K271</f>
        <v>194627.84</v>
      </c>
      <c r="EQ271" s="27">
        <f>INDEX('Mapping water'!$A$4:$U$352,MATCH($B271,'Mapping water'!$B$4:$B$352,0),MATCH(DY$4,'Mapping water'!$A$4:$U$4,0))*$K271</f>
        <v>0</v>
      </c>
      <c r="ER271" s="27">
        <f>INDEX('Mapping water'!$A$4:$U$352,MATCH($B271,'Mapping water'!$B$4:$B$352,0),MATCH(DZ$4,'Mapping water'!$A$4:$U$4,0))*$K271</f>
        <v>0</v>
      </c>
      <c r="ES271" s="27">
        <f>INDEX('Mapping water'!$A$4:$U$352,MATCH($B271,'Mapping water'!$B$4:$B$352,0),MATCH(EA$4,'Mapping water'!$A$4:$U$4,0))*$K271</f>
        <v>0</v>
      </c>
      <c r="ET271" s="27">
        <f>INDEX('Mapping water'!$A$4:$U$352,MATCH($B271,'Mapping water'!$B$4:$B$352,0),MATCH(EB$4,'Mapping water'!$A$4:$U$4,0))*$K271</f>
        <v>0</v>
      </c>
      <c r="EU271" s="27">
        <f>INDEX('Mapping water'!$A$4:$U$352,MATCH($B271,'Mapping water'!$B$4:$B$352,0),MATCH(EC$4,'Mapping water'!$A$4:$U$4,0))*$K271</f>
        <v>0</v>
      </c>
      <c r="EV271" s="27">
        <f>INDEX('Mapping water'!$A$4:$U$352,MATCH($B271,'Mapping water'!$B$4:$B$352,0),MATCH(ED$4,'Mapping water'!$A$4:$U$4,0))*$K271</f>
        <v>0</v>
      </c>
      <c r="EW271" s="27">
        <f>INDEX('Mapping water'!$A$4:$U$352,MATCH($B271,'Mapping water'!$B$4:$B$352,0),MATCH(EE$4,'Mapping water'!$A$4:$U$4,0))*$K271</f>
        <v>0</v>
      </c>
      <c r="EX271" s="27">
        <f>INDEX('Mapping water'!$A$4:$U$352,MATCH($B271,'Mapping water'!$B$4:$B$352,0),MATCH(EF$4,'Mapping water'!$A$4:$U$4,0))*$K271</f>
        <v>0</v>
      </c>
      <c r="EY271" s="27">
        <f>INDEX('Mapping water'!$A$4:$U$352,MATCH($B271,'Mapping water'!$B$4:$B$352,0),MATCH(EG$4,'Mapping water'!$A$4:$U$4,0))*$K271</f>
        <v>0</v>
      </c>
    </row>
    <row r="272" spans="1:155" x14ac:dyDescent="0.2">
      <c r="A272" s="26" t="s">
        <v>647</v>
      </c>
      <c r="B272" s="26" t="s">
        <v>648</v>
      </c>
      <c r="C272" s="26" t="s">
        <v>5</v>
      </c>
      <c r="D272" s="27">
        <f>INDEX('Households England'!S$6:S$375,MATCH('Mapping HH to population water'!$B272,'Households England'!$B$6:$B$375,0))</f>
        <v>30361</v>
      </c>
      <c r="E272" s="27">
        <f>INDEX('Households England'!T$6:T$375,MATCH('Mapping HH to population water'!$B272,'Households England'!$B$6:$B$375,0))</f>
        <v>30448</v>
      </c>
      <c r="F272" s="27">
        <f>INDEX('Households England'!U$6:U$375,MATCH('Mapping HH to population water'!$B272,'Households England'!$B$6:$B$375,0))</f>
        <v>30635</v>
      </c>
      <c r="G272" s="27">
        <f>INDEX('Households England'!V$6:V$375,MATCH('Mapping HH to population water'!$B272,'Households England'!$B$6:$B$375,0))</f>
        <v>30785</v>
      </c>
      <c r="H272" s="27">
        <f>INDEX('Households England'!W$6:W$375,MATCH('Mapping HH to population water'!$B272,'Households England'!$B$6:$B$375,0))</f>
        <v>30927</v>
      </c>
      <c r="I272" s="27">
        <f>INDEX('Households England'!X$6:X$375,MATCH('Mapping HH to population water'!$B272,'Households England'!$B$6:$B$375,0))</f>
        <v>31128</v>
      </c>
      <c r="J272" s="27">
        <f>INDEX('Households England'!Y$6:Y$375,MATCH('Mapping HH to population water'!$B272,'Households England'!$B$6:$B$375,0))</f>
        <v>31334</v>
      </c>
      <c r="K272" s="27">
        <f>INDEX('Households England'!Z$6:Z$375,MATCH('Mapping HH to population water'!$B272,'Households England'!$B$6:$B$375,0))</f>
        <v>31519</v>
      </c>
      <c r="L272" s="27">
        <f>INDEX('Mapping water'!$A$4:$U$352,MATCH($B272,'Mapping water'!$B$4:$B$352,0),MATCH(L$4,'Mapping water'!$A$4:$U$4,0))*$D272</f>
        <v>0</v>
      </c>
      <c r="M272" s="27">
        <f>INDEX('Mapping water'!$A$4:$U$352,MATCH($B272,'Mapping water'!$B$4:$B$352,0),MATCH(M$4,'Mapping water'!$A$4:$U$4,0))*$D272</f>
        <v>0</v>
      </c>
      <c r="N272" s="27">
        <f>INDEX('Mapping water'!$A$4:$U$352,MATCH($B272,'Mapping water'!$B$4:$B$352,0),MATCH(N$4,'Mapping water'!$A$4:$U$4,0))*$D272</f>
        <v>0</v>
      </c>
      <c r="O272" s="27">
        <f>INDEX('Mapping water'!$A$4:$U$352,MATCH($B272,'Mapping water'!$B$4:$B$352,0),MATCH(O$4,'Mapping water'!$A$4:$U$4,0))*$D272</f>
        <v>0</v>
      </c>
      <c r="P272" s="27">
        <f>INDEX('Mapping water'!$A$4:$U$352,MATCH($B272,'Mapping water'!$B$4:$B$352,0),MATCH(P$4,'Mapping water'!$A$4:$U$4,0))*$D272</f>
        <v>0</v>
      </c>
      <c r="Q272" s="27">
        <f>INDEX('Mapping water'!$A$4:$U$352,MATCH($B272,'Mapping water'!$B$4:$B$352,0),MATCH(Q$4,'Mapping water'!$A$4:$U$4,0))*$D272</f>
        <v>0</v>
      </c>
      <c r="R272" s="27">
        <f>INDEX('Mapping water'!$A$4:$U$352,MATCH($B272,'Mapping water'!$B$4:$B$352,0),MATCH(R$4,'Mapping water'!$A$4:$U$4,0))*$D272</f>
        <v>0</v>
      </c>
      <c r="S272" s="27">
        <f>INDEX('Mapping water'!$A$4:$U$352,MATCH($B272,'Mapping water'!$B$4:$B$352,0),MATCH(S$4,'Mapping water'!$A$4:$U$4,0))*$D272</f>
        <v>0</v>
      </c>
      <c r="T272" s="27">
        <f>INDEX('Mapping water'!$A$4:$U$352,MATCH($B272,'Mapping water'!$B$4:$B$352,0),MATCH(T$4,'Mapping water'!$A$4:$U$4,0))*$D272</f>
        <v>30361</v>
      </c>
      <c r="U272" s="27">
        <f>INDEX('Mapping water'!$A$4:$U$352,MATCH($B272,'Mapping water'!$B$4:$B$352,0),MATCH(U$4,'Mapping water'!$A$4:$U$4,0))*$D272</f>
        <v>0</v>
      </c>
      <c r="V272" s="27">
        <f>INDEX('Mapping water'!$A$4:$U$352,MATCH($B272,'Mapping water'!$B$4:$B$352,0),MATCH(V$4,'Mapping water'!$A$4:$U$4,0))*$D272</f>
        <v>0</v>
      </c>
      <c r="W272" s="27">
        <f>INDEX('Mapping water'!$A$4:$U$352,MATCH($B272,'Mapping water'!$B$4:$B$352,0),MATCH(W$4,'Mapping water'!$A$4:$U$4,0))*$D272</f>
        <v>0</v>
      </c>
      <c r="X272" s="27">
        <f>INDEX('Mapping water'!$A$4:$U$352,MATCH($B272,'Mapping water'!$B$4:$B$352,0),MATCH(X$4,'Mapping water'!$A$4:$U$4,0))*$D272</f>
        <v>0</v>
      </c>
      <c r="Y272" s="27">
        <f>INDEX('Mapping water'!$A$4:$U$352,MATCH($B272,'Mapping water'!$B$4:$B$352,0),MATCH(Y$4,'Mapping water'!$A$4:$U$4,0))*$D272</f>
        <v>0</v>
      </c>
      <c r="Z272" s="27">
        <f>INDEX('Mapping water'!$A$4:$U$352,MATCH($B272,'Mapping water'!$B$4:$B$352,0),MATCH(Z$4,'Mapping water'!$A$4:$U$4,0))*$D272</f>
        <v>0</v>
      </c>
      <c r="AA272" s="27">
        <f>INDEX('Mapping water'!$A$4:$U$352,MATCH($B272,'Mapping water'!$B$4:$B$352,0),MATCH(AA$4,'Mapping water'!$A$4:$U$4,0))*$D272</f>
        <v>0</v>
      </c>
      <c r="AB272" s="27">
        <f>INDEX('Mapping water'!$A$4:$U$352,MATCH($B272,'Mapping water'!$B$4:$B$352,0),MATCH(AB$4,'Mapping water'!$A$4:$U$4,0))*$D272</f>
        <v>0</v>
      </c>
      <c r="AC272" s="27">
        <f>INDEX('Mapping water'!$A$4:$U$352,MATCH($B272,'Mapping water'!$B$4:$B$352,0),MATCH(AC$4,'Mapping water'!$A$4:$U$4,0))*$D272</f>
        <v>0</v>
      </c>
      <c r="AD272" s="27">
        <f>INDEX('Mapping water'!$A$4:$U$352,MATCH($B272,'Mapping water'!$B$4:$B$352,0),MATCH(AD$4,'Mapping water'!$A$4:$U$4,0))*$E272</f>
        <v>0</v>
      </c>
      <c r="AE272" s="27">
        <f>INDEX('Mapping water'!$A$4:$U$352,MATCH($B272,'Mapping water'!$B$4:$B$352,0),MATCH(AE$4,'Mapping water'!$A$4:$U$4,0))*$E272</f>
        <v>0</v>
      </c>
      <c r="AF272" s="27">
        <f>INDEX('Mapping water'!$A$4:$U$352,MATCH($B272,'Mapping water'!$B$4:$B$352,0),MATCH(AF$4,'Mapping water'!$A$4:$U$4,0))*$E272</f>
        <v>0</v>
      </c>
      <c r="AG272" s="27">
        <f>INDEX('Mapping water'!$A$4:$U$352,MATCH($B272,'Mapping water'!$B$4:$B$352,0),MATCH(AG$4,'Mapping water'!$A$4:$U$4,0))*$E272</f>
        <v>0</v>
      </c>
      <c r="AH272" s="27">
        <f>INDEX('Mapping water'!$A$4:$U$352,MATCH($B272,'Mapping water'!$B$4:$B$352,0),MATCH(AH$4,'Mapping water'!$A$4:$U$4,0))*$E272</f>
        <v>0</v>
      </c>
      <c r="AI272" s="27">
        <f>INDEX('Mapping water'!$A$4:$U$352,MATCH($B272,'Mapping water'!$B$4:$B$352,0),MATCH(AI$4,'Mapping water'!$A$4:$U$4,0))*$E272</f>
        <v>0</v>
      </c>
      <c r="AJ272" s="27">
        <f>INDEX('Mapping water'!$A$4:$U$352,MATCH($B272,'Mapping water'!$B$4:$B$352,0),MATCH(AJ$4,'Mapping water'!$A$4:$U$4,0))*$E272</f>
        <v>0</v>
      </c>
      <c r="AK272" s="27">
        <f>INDEX('Mapping water'!$A$4:$U$352,MATCH($B272,'Mapping water'!$B$4:$B$352,0),MATCH(AK$4,'Mapping water'!$A$4:$U$4,0))*$E272</f>
        <v>0</v>
      </c>
      <c r="AL272" s="27">
        <f>INDEX('Mapping water'!$A$4:$U$352,MATCH($B272,'Mapping water'!$B$4:$B$352,0),MATCH(AL$4,'Mapping water'!$A$4:$U$4,0))*$E272</f>
        <v>30448</v>
      </c>
      <c r="AM272" s="27">
        <f>INDEX('Mapping water'!$A$4:$U$352,MATCH($B272,'Mapping water'!$B$4:$B$352,0),MATCH(AM$4,'Mapping water'!$A$4:$U$4,0))*$E272</f>
        <v>0</v>
      </c>
      <c r="AN272" s="27">
        <f>INDEX('Mapping water'!$A$4:$U$352,MATCH($B272,'Mapping water'!$B$4:$B$352,0),MATCH(AN$4,'Mapping water'!$A$4:$U$4,0))*$E272</f>
        <v>0</v>
      </c>
      <c r="AO272" s="27">
        <f>INDEX('Mapping water'!$A$4:$U$352,MATCH($B272,'Mapping water'!$B$4:$B$352,0),MATCH(AO$4,'Mapping water'!$A$4:$U$4,0))*$E272</f>
        <v>0</v>
      </c>
      <c r="AP272" s="27">
        <f>INDEX('Mapping water'!$A$4:$U$352,MATCH($B272,'Mapping water'!$B$4:$B$352,0),MATCH(AP$4,'Mapping water'!$A$4:$U$4,0))*$E272</f>
        <v>0</v>
      </c>
      <c r="AQ272" s="27">
        <f>INDEX('Mapping water'!$A$4:$U$352,MATCH($B272,'Mapping water'!$B$4:$B$352,0),MATCH(AQ$4,'Mapping water'!$A$4:$U$4,0))*$E272</f>
        <v>0</v>
      </c>
      <c r="AR272" s="27">
        <f>INDEX('Mapping water'!$A$4:$U$352,MATCH($B272,'Mapping water'!$B$4:$B$352,0),MATCH(AR$4,'Mapping water'!$A$4:$U$4,0))*$E272</f>
        <v>0</v>
      </c>
      <c r="AS272" s="27">
        <f>INDEX('Mapping water'!$A$4:$U$352,MATCH($B272,'Mapping water'!$B$4:$B$352,0),MATCH(AS$4,'Mapping water'!$A$4:$U$4,0))*$E272</f>
        <v>0</v>
      </c>
      <c r="AT272" s="27">
        <f>INDEX('Mapping water'!$A$4:$U$352,MATCH($B272,'Mapping water'!$B$4:$B$352,0),MATCH(AT$4,'Mapping water'!$A$4:$U$4,0))*$E272</f>
        <v>0</v>
      </c>
      <c r="AU272" s="27">
        <f>INDEX('Mapping water'!$A$4:$U$352,MATCH($B272,'Mapping water'!$B$4:$B$352,0),MATCH(AU$4,'Mapping water'!$A$4:$U$4,0))*$E272</f>
        <v>0</v>
      </c>
      <c r="AV272" s="27">
        <f>INDEX('Mapping water'!$A$4:$U$352,MATCH($B272,'Mapping water'!$B$4:$B$352,0),MATCH(AD$4,'Mapping water'!$A$4:$U$4,0))*$F272</f>
        <v>0</v>
      </c>
      <c r="AW272" s="27">
        <f>INDEX('Mapping water'!$A$4:$U$352,MATCH($B272,'Mapping water'!$B$4:$B$352,0),MATCH(AE$4,'Mapping water'!$A$4:$U$4,0))*$F272</f>
        <v>0</v>
      </c>
      <c r="AX272" s="27">
        <f>INDEX('Mapping water'!$A$4:$U$352,MATCH($B272,'Mapping water'!$B$4:$B$352,0),MATCH(AF$4,'Mapping water'!$A$4:$U$4,0))*$F272</f>
        <v>0</v>
      </c>
      <c r="AY272" s="27">
        <f>INDEX('Mapping water'!$A$4:$U$352,MATCH($B272,'Mapping water'!$B$4:$B$352,0),MATCH(AG$4,'Mapping water'!$A$4:$U$4,0))*$F272</f>
        <v>0</v>
      </c>
      <c r="AZ272" s="27">
        <f>INDEX('Mapping water'!$A$4:$U$352,MATCH($B272,'Mapping water'!$B$4:$B$352,0),MATCH(AH$4,'Mapping water'!$A$4:$U$4,0))*$F272</f>
        <v>0</v>
      </c>
      <c r="BA272" s="27">
        <f>INDEX('Mapping water'!$A$4:$U$352,MATCH($B272,'Mapping water'!$B$4:$B$352,0),MATCH(AI$4,'Mapping water'!$A$4:$U$4,0))*$F272</f>
        <v>0</v>
      </c>
      <c r="BB272" s="27">
        <f>INDEX('Mapping water'!$A$4:$U$352,MATCH($B272,'Mapping water'!$B$4:$B$352,0),MATCH(AJ$4,'Mapping water'!$A$4:$U$4,0))*$F272</f>
        <v>0</v>
      </c>
      <c r="BC272" s="27">
        <f>INDEX('Mapping water'!$A$4:$U$352,MATCH($B272,'Mapping water'!$B$4:$B$352,0),MATCH(AK$4,'Mapping water'!$A$4:$U$4,0))*$F272</f>
        <v>0</v>
      </c>
      <c r="BD272" s="27">
        <f>INDEX('Mapping water'!$A$4:$U$352,MATCH($B272,'Mapping water'!$B$4:$B$352,0),MATCH(AL$4,'Mapping water'!$A$4:$U$4,0))*$F272</f>
        <v>30635</v>
      </c>
      <c r="BE272" s="27">
        <f>INDEX('Mapping water'!$A$4:$U$352,MATCH($B272,'Mapping water'!$B$4:$B$352,0),MATCH(AM$4,'Mapping water'!$A$4:$U$4,0))*$F272</f>
        <v>0</v>
      </c>
      <c r="BF272" s="27">
        <f>INDEX('Mapping water'!$A$4:$U$352,MATCH($B272,'Mapping water'!$B$4:$B$352,0),MATCH(AN$4,'Mapping water'!$A$4:$U$4,0))*$F272</f>
        <v>0</v>
      </c>
      <c r="BG272" s="27">
        <f>INDEX('Mapping water'!$A$4:$U$352,MATCH($B272,'Mapping water'!$B$4:$B$352,0),MATCH(AO$4,'Mapping water'!$A$4:$U$4,0))*$F272</f>
        <v>0</v>
      </c>
      <c r="BH272" s="27">
        <f>INDEX('Mapping water'!$A$4:$U$352,MATCH($B272,'Mapping water'!$B$4:$B$352,0),MATCH(AP$4,'Mapping water'!$A$4:$U$4,0))*$F272</f>
        <v>0</v>
      </c>
      <c r="BI272" s="27">
        <f>INDEX('Mapping water'!$A$4:$U$352,MATCH($B272,'Mapping water'!$B$4:$B$352,0),MATCH(AQ$4,'Mapping water'!$A$4:$U$4,0))*$F272</f>
        <v>0</v>
      </c>
      <c r="BJ272" s="27">
        <f>INDEX('Mapping water'!$A$4:$U$352,MATCH($B272,'Mapping water'!$B$4:$B$352,0),MATCH(AR$4,'Mapping water'!$A$4:$U$4,0))*$F272</f>
        <v>0</v>
      </c>
      <c r="BK272" s="27">
        <f>INDEX('Mapping water'!$A$4:$U$352,MATCH($B272,'Mapping water'!$B$4:$B$352,0),MATCH(AS$4,'Mapping water'!$A$4:$U$4,0))*$F272</f>
        <v>0</v>
      </c>
      <c r="BL272" s="27">
        <f>INDEX('Mapping water'!$A$4:$U$352,MATCH($B272,'Mapping water'!$B$4:$B$352,0),MATCH(AT$4,'Mapping water'!$A$4:$U$4,0))*$F272</f>
        <v>0</v>
      </c>
      <c r="BM272" s="27">
        <f>INDEX('Mapping water'!$A$4:$U$352,MATCH($B272,'Mapping water'!$B$4:$B$352,0),MATCH(AU$4,'Mapping water'!$A$4:$U$4,0))*$F272</f>
        <v>0</v>
      </c>
      <c r="BN272" s="27">
        <f>INDEX('Mapping water'!$A$4:$U$352,MATCH($B272,'Mapping water'!$B$4:$B$352,0),MATCH(AV$4,'Mapping water'!$A$4:$U$4,0))*$G272</f>
        <v>0</v>
      </c>
      <c r="BO272" s="27">
        <f>INDEX('Mapping water'!$A$4:$U$352,MATCH($B272,'Mapping water'!$B$4:$B$352,0),MATCH(AW$4,'Mapping water'!$A$4:$U$4,0))*$G272</f>
        <v>0</v>
      </c>
      <c r="BP272" s="27">
        <f>INDEX('Mapping water'!$A$4:$U$352,MATCH($B272,'Mapping water'!$B$4:$B$352,0),MATCH(AX$4,'Mapping water'!$A$4:$U$4,0))*$G272</f>
        <v>0</v>
      </c>
      <c r="BQ272" s="27">
        <f>INDEX('Mapping water'!$A$4:$U$352,MATCH($B272,'Mapping water'!$B$4:$B$352,0),MATCH(AY$4,'Mapping water'!$A$4:$U$4,0))*$G272</f>
        <v>0</v>
      </c>
      <c r="BR272" s="27">
        <f>INDEX('Mapping water'!$A$4:$U$352,MATCH($B272,'Mapping water'!$B$4:$B$352,0),MATCH(AZ$4,'Mapping water'!$A$4:$U$4,0))*$G272</f>
        <v>0</v>
      </c>
      <c r="BS272" s="27">
        <f>INDEX('Mapping water'!$A$4:$U$352,MATCH($B272,'Mapping water'!$B$4:$B$352,0),MATCH(BA$4,'Mapping water'!$A$4:$U$4,0))*$G272</f>
        <v>0</v>
      </c>
      <c r="BT272" s="27">
        <f>INDEX('Mapping water'!$A$4:$U$352,MATCH($B272,'Mapping water'!$B$4:$B$352,0),MATCH(BB$4,'Mapping water'!$A$4:$U$4,0))*$G272</f>
        <v>0</v>
      </c>
      <c r="BU272" s="27">
        <f>INDEX('Mapping water'!$A$4:$U$352,MATCH($B272,'Mapping water'!$B$4:$B$352,0),MATCH(BC$4,'Mapping water'!$A$4:$U$4,0))*$G272</f>
        <v>0</v>
      </c>
      <c r="BV272" s="27">
        <f>INDEX('Mapping water'!$A$4:$U$352,MATCH($B272,'Mapping water'!$B$4:$B$352,0),MATCH(BD$4,'Mapping water'!$A$4:$U$4,0))*$G272</f>
        <v>30785</v>
      </c>
      <c r="BW272" s="27">
        <f>INDEX('Mapping water'!$A$4:$U$352,MATCH($B272,'Mapping water'!$B$4:$B$352,0),MATCH(BE$4,'Mapping water'!$A$4:$U$4,0))*$G272</f>
        <v>0</v>
      </c>
      <c r="BX272" s="27">
        <f>INDEX('Mapping water'!$A$4:$U$352,MATCH($B272,'Mapping water'!$B$4:$B$352,0),MATCH(BF$4,'Mapping water'!$A$4:$U$4,0))*$G272</f>
        <v>0</v>
      </c>
      <c r="BY272" s="27">
        <f>INDEX('Mapping water'!$A$4:$U$352,MATCH($B272,'Mapping water'!$B$4:$B$352,0),MATCH(BG$4,'Mapping water'!$A$4:$U$4,0))*$G272</f>
        <v>0</v>
      </c>
      <c r="BZ272" s="27">
        <f>INDEX('Mapping water'!$A$4:$U$352,MATCH($B272,'Mapping water'!$B$4:$B$352,0),MATCH(BH$4,'Mapping water'!$A$4:$U$4,0))*$G272</f>
        <v>0</v>
      </c>
      <c r="CA272" s="27">
        <f>INDEX('Mapping water'!$A$4:$U$352,MATCH($B272,'Mapping water'!$B$4:$B$352,0),MATCH(BI$4,'Mapping water'!$A$4:$U$4,0))*$G272</f>
        <v>0</v>
      </c>
      <c r="CB272" s="27">
        <f>INDEX('Mapping water'!$A$4:$U$352,MATCH($B272,'Mapping water'!$B$4:$B$352,0),MATCH(BJ$4,'Mapping water'!$A$4:$U$4,0))*$G272</f>
        <v>0</v>
      </c>
      <c r="CC272" s="27">
        <f>INDEX('Mapping water'!$A$4:$U$352,MATCH($B272,'Mapping water'!$B$4:$B$352,0),MATCH(BK$4,'Mapping water'!$A$4:$U$4,0))*$G272</f>
        <v>0</v>
      </c>
      <c r="CD272" s="27">
        <f>INDEX('Mapping water'!$A$4:$U$352,MATCH($B272,'Mapping water'!$B$4:$B$352,0),MATCH(BL$4,'Mapping water'!$A$4:$U$4,0))*$G272</f>
        <v>0</v>
      </c>
      <c r="CE272" s="27">
        <f>INDEX('Mapping water'!$A$4:$U$352,MATCH($B272,'Mapping water'!$B$4:$B$352,0),MATCH(BM$4,'Mapping water'!$A$4:$U$4,0))*$G272</f>
        <v>0</v>
      </c>
      <c r="CF272" s="27">
        <f>INDEX('Mapping water'!$A$4:$U$352,MATCH($B272,'Mapping water'!$B$4:$B$352,0),MATCH(BN$4,'Mapping water'!$A$4:$U$4,0))*$H272</f>
        <v>0</v>
      </c>
      <c r="CG272" s="27">
        <f>INDEX('Mapping water'!$A$4:$U$352,MATCH($B272,'Mapping water'!$B$4:$B$352,0),MATCH(BO$4,'Mapping water'!$A$4:$U$4,0))*$H272</f>
        <v>0</v>
      </c>
      <c r="CH272" s="27">
        <f>INDEX('Mapping water'!$A$4:$U$352,MATCH($B272,'Mapping water'!$B$4:$B$352,0),MATCH(BP$4,'Mapping water'!$A$4:$U$4,0))*$H272</f>
        <v>0</v>
      </c>
      <c r="CI272" s="27">
        <f>INDEX('Mapping water'!$A$4:$U$352,MATCH($B272,'Mapping water'!$B$4:$B$352,0),MATCH(BQ$4,'Mapping water'!$A$4:$U$4,0))*$H272</f>
        <v>0</v>
      </c>
      <c r="CJ272" s="27">
        <f>INDEX('Mapping water'!$A$4:$U$352,MATCH($B272,'Mapping water'!$B$4:$B$352,0),MATCH(BR$4,'Mapping water'!$A$4:$U$4,0))*$H272</f>
        <v>0</v>
      </c>
      <c r="CK272" s="27">
        <f>INDEX('Mapping water'!$A$4:$U$352,MATCH($B272,'Mapping water'!$B$4:$B$352,0),MATCH(BS$4,'Mapping water'!$A$4:$U$4,0))*$H272</f>
        <v>0</v>
      </c>
      <c r="CL272" s="27">
        <f>INDEX('Mapping water'!$A$4:$U$352,MATCH($B272,'Mapping water'!$B$4:$B$352,0),MATCH(BT$4,'Mapping water'!$A$4:$U$4,0))*$H272</f>
        <v>0</v>
      </c>
      <c r="CM272" s="27">
        <f>INDEX('Mapping water'!$A$4:$U$352,MATCH($B272,'Mapping water'!$B$4:$B$352,0),MATCH(BU$4,'Mapping water'!$A$4:$U$4,0))*$H272</f>
        <v>0</v>
      </c>
      <c r="CN272" s="27">
        <f>INDEX('Mapping water'!$A$4:$U$352,MATCH($B272,'Mapping water'!$B$4:$B$352,0),MATCH(BV$4,'Mapping water'!$A$4:$U$4,0))*$H272</f>
        <v>30927</v>
      </c>
      <c r="CO272" s="27">
        <f>INDEX('Mapping water'!$A$4:$U$352,MATCH($B272,'Mapping water'!$B$4:$B$352,0),MATCH(BW$4,'Mapping water'!$A$4:$U$4,0))*$H272</f>
        <v>0</v>
      </c>
      <c r="CP272" s="27">
        <f>INDEX('Mapping water'!$A$4:$U$352,MATCH($B272,'Mapping water'!$B$4:$B$352,0),MATCH(BX$4,'Mapping water'!$A$4:$U$4,0))*$H272</f>
        <v>0</v>
      </c>
      <c r="CQ272" s="27">
        <f>INDEX('Mapping water'!$A$4:$U$352,MATCH($B272,'Mapping water'!$B$4:$B$352,0),MATCH(BY$4,'Mapping water'!$A$4:$U$4,0))*$H272</f>
        <v>0</v>
      </c>
      <c r="CR272" s="27">
        <f>INDEX('Mapping water'!$A$4:$U$352,MATCH($B272,'Mapping water'!$B$4:$B$352,0),MATCH(BZ$4,'Mapping water'!$A$4:$U$4,0))*$H272</f>
        <v>0</v>
      </c>
      <c r="CS272" s="27">
        <f>INDEX('Mapping water'!$A$4:$U$352,MATCH($B272,'Mapping water'!$B$4:$B$352,0),MATCH(CA$4,'Mapping water'!$A$4:$U$4,0))*$H272</f>
        <v>0</v>
      </c>
      <c r="CT272" s="27">
        <f>INDEX('Mapping water'!$A$4:$U$352,MATCH($B272,'Mapping water'!$B$4:$B$352,0),MATCH(CB$4,'Mapping water'!$A$4:$U$4,0))*$H272</f>
        <v>0</v>
      </c>
      <c r="CU272" s="27">
        <f>INDEX('Mapping water'!$A$4:$U$352,MATCH($B272,'Mapping water'!$B$4:$B$352,0),MATCH(CC$4,'Mapping water'!$A$4:$U$4,0))*$H272</f>
        <v>0</v>
      </c>
      <c r="CV272" s="27">
        <f>INDEX('Mapping water'!$A$4:$U$352,MATCH($B272,'Mapping water'!$B$4:$B$352,0),MATCH(CD$4,'Mapping water'!$A$4:$U$4,0))*$H272</f>
        <v>0</v>
      </c>
      <c r="CW272" s="27">
        <f>INDEX('Mapping water'!$A$4:$U$352,MATCH($B272,'Mapping water'!$B$4:$B$352,0),MATCH(CE$4,'Mapping water'!$A$4:$U$4,0))*$H272</f>
        <v>0</v>
      </c>
      <c r="CX272" s="27">
        <f>INDEX('Mapping water'!$A$4:$U$352,MATCH($B272,'Mapping water'!$B$4:$B$352,0),MATCH(CF$4,'Mapping water'!$A$4:$U$4,0))*$I272</f>
        <v>0</v>
      </c>
      <c r="CY272" s="27">
        <f>INDEX('Mapping water'!$A$4:$U$352,MATCH($B272,'Mapping water'!$B$4:$B$352,0),MATCH(CG$4,'Mapping water'!$A$4:$U$4,0))*$I272</f>
        <v>0</v>
      </c>
      <c r="CZ272" s="27">
        <f>INDEX('Mapping water'!$A$4:$U$352,MATCH($B272,'Mapping water'!$B$4:$B$352,0),MATCH(CH$4,'Mapping water'!$A$4:$U$4,0))*$I272</f>
        <v>0</v>
      </c>
      <c r="DA272" s="27">
        <f>INDEX('Mapping water'!$A$4:$U$352,MATCH($B272,'Mapping water'!$B$4:$B$352,0),MATCH(CI$4,'Mapping water'!$A$4:$U$4,0))*$I272</f>
        <v>0</v>
      </c>
      <c r="DB272" s="27">
        <f>INDEX('Mapping water'!$A$4:$U$352,MATCH($B272,'Mapping water'!$B$4:$B$352,0),MATCH(CJ$4,'Mapping water'!$A$4:$U$4,0))*$I272</f>
        <v>0</v>
      </c>
      <c r="DC272" s="27">
        <f>INDEX('Mapping water'!$A$4:$U$352,MATCH($B272,'Mapping water'!$B$4:$B$352,0),MATCH(CK$4,'Mapping water'!$A$4:$U$4,0))*$I272</f>
        <v>0</v>
      </c>
      <c r="DD272" s="27">
        <f>INDEX('Mapping water'!$A$4:$U$352,MATCH($B272,'Mapping water'!$B$4:$B$352,0),MATCH(CL$4,'Mapping water'!$A$4:$U$4,0))*$I272</f>
        <v>0</v>
      </c>
      <c r="DE272" s="27">
        <f>INDEX('Mapping water'!$A$4:$U$352,MATCH($B272,'Mapping water'!$B$4:$B$352,0),MATCH(CM$4,'Mapping water'!$A$4:$U$4,0))*$I272</f>
        <v>0</v>
      </c>
      <c r="DF272" s="27">
        <f>INDEX('Mapping water'!$A$4:$U$352,MATCH($B272,'Mapping water'!$B$4:$B$352,0),MATCH(CN$4,'Mapping water'!$A$4:$U$4,0))*$I272</f>
        <v>31128</v>
      </c>
      <c r="DG272" s="27">
        <f>INDEX('Mapping water'!$A$4:$U$352,MATCH($B272,'Mapping water'!$B$4:$B$352,0),MATCH(CO$4,'Mapping water'!$A$4:$U$4,0))*$I272</f>
        <v>0</v>
      </c>
      <c r="DH272" s="27">
        <f>INDEX('Mapping water'!$A$4:$U$352,MATCH($B272,'Mapping water'!$B$4:$B$352,0),MATCH(CP$4,'Mapping water'!$A$4:$U$4,0))*$I272</f>
        <v>0</v>
      </c>
      <c r="DI272" s="27">
        <f>INDEX('Mapping water'!$A$4:$U$352,MATCH($B272,'Mapping water'!$B$4:$B$352,0),MATCH(CQ$4,'Mapping water'!$A$4:$U$4,0))*$I272</f>
        <v>0</v>
      </c>
      <c r="DJ272" s="27">
        <f>INDEX('Mapping water'!$A$4:$U$352,MATCH($B272,'Mapping water'!$B$4:$B$352,0),MATCH(CR$4,'Mapping water'!$A$4:$U$4,0))*$I272</f>
        <v>0</v>
      </c>
      <c r="DK272" s="27">
        <f>INDEX('Mapping water'!$A$4:$U$352,MATCH($B272,'Mapping water'!$B$4:$B$352,0),MATCH(CS$4,'Mapping water'!$A$4:$U$4,0))*$I272</f>
        <v>0</v>
      </c>
      <c r="DL272" s="27">
        <f>INDEX('Mapping water'!$A$4:$U$352,MATCH($B272,'Mapping water'!$B$4:$B$352,0),MATCH(CT$4,'Mapping water'!$A$4:$U$4,0))*$I272</f>
        <v>0</v>
      </c>
      <c r="DM272" s="27">
        <f>INDEX('Mapping water'!$A$4:$U$352,MATCH($B272,'Mapping water'!$B$4:$B$352,0),MATCH(CU$4,'Mapping water'!$A$4:$U$4,0))*$I272</f>
        <v>0</v>
      </c>
      <c r="DN272" s="27">
        <f>INDEX('Mapping water'!$A$4:$U$352,MATCH($B272,'Mapping water'!$B$4:$B$352,0),MATCH(CV$4,'Mapping water'!$A$4:$U$4,0))*$I272</f>
        <v>0</v>
      </c>
      <c r="DO272" s="27">
        <f>INDEX('Mapping water'!$A$4:$U$352,MATCH($B272,'Mapping water'!$B$4:$B$352,0),MATCH(CW$4,'Mapping water'!$A$4:$U$4,0))*$I272</f>
        <v>0</v>
      </c>
      <c r="DP272" s="27">
        <f>INDEX('Mapping water'!$A$4:$U$352,MATCH($B272,'Mapping water'!$B$4:$B$352,0),MATCH(CX$4,'Mapping water'!$A$4:$U$4,0))*$J272</f>
        <v>0</v>
      </c>
      <c r="DQ272" s="27">
        <f>INDEX('Mapping water'!$A$4:$U$352,MATCH($B272,'Mapping water'!$B$4:$B$352,0),MATCH(CY$4,'Mapping water'!$A$4:$U$4,0))*$J272</f>
        <v>0</v>
      </c>
      <c r="DR272" s="27">
        <f>INDEX('Mapping water'!$A$4:$U$352,MATCH($B272,'Mapping water'!$B$4:$B$352,0),MATCH(CZ$4,'Mapping water'!$A$4:$U$4,0))*$J272</f>
        <v>0</v>
      </c>
      <c r="DS272" s="27">
        <f>INDEX('Mapping water'!$A$4:$U$352,MATCH($B272,'Mapping water'!$B$4:$B$352,0),MATCH(DA$4,'Mapping water'!$A$4:$U$4,0))*$J272</f>
        <v>0</v>
      </c>
      <c r="DT272" s="27">
        <f>INDEX('Mapping water'!$A$4:$U$352,MATCH($B272,'Mapping water'!$B$4:$B$352,0),MATCH(DB$4,'Mapping water'!$A$4:$U$4,0))*$J272</f>
        <v>0</v>
      </c>
      <c r="DU272" s="27">
        <f>INDEX('Mapping water'!$A$4:$U$352,MATCH($B272,'Mapping water'!$B$4:$B$352,0),MATCH(DC$4,'Mapping water'!$A$4:$U$4,0))*$J272</f>
        <v>0</v>
      </c>
      <c r="DV272" s="27">
        <f>INDEX('Mapping water'!$A$4:$U$352,MATCH($B272,'Mapping water'!$B$4:$B$352,0),MATCH(DD$4,'Mapping water'!$A$4:$U$4,0))*$J272</f>
        <v>0</v>
      </c>
      <c r="DW272" s="27">
        <f>INDEX('Mapping water'!$A$4:$U$352,MATCH($B272,'Mapping water'!$B$4:$B$352,0),MATCH(DE$4,'Mapping water'!$A$4:$U$4,0))*$J272</f>
        <v>0</v>
      </c>
      <c r="DX272" s="27">
        <f>INDEX('Mapping water'!$A$4:$U$352,MATCH($B272,'Mapping water'!$B$4:$B$352,0),MATCH(DF$4,'Mapping water'!$A$4:$U$4,0))*$J272</f>
        <v>31334</v>
      </c>
      <c r="DY272" s="27">
        <f>INDEX('Mapping water'!$A$4:$U$352,MATCH($B272,'Mapping water'!$B$4:$B$352,0),MATCH(DG$4,'Mapping water'!$A$4:$U$4,0))*$J272</f>
        <v>0</v>
      </c>
      <c r="DZ272" s="27">
        <f>INDEX('Mapping water'!$A$4:$U$352,MATCH($B272,'Mapping water'!$B$4:$B$352,0),MATCH(DH$4,'Mapping water'!$A$4:$U$4,0))*$J272</f>
        <v>0</v>
      </c>
      <c r="EA272" s="27">
        <f>INDEX('Mapping water'!$A$4:$U$352,MATCH($B272,'Mapping water'!$B$4:$B$352,0),MATCH(DI$4,'Mapping water'!$A$4:$U$4,0))*$J272</f>
        <v>0</v>
      </c>
      <c r="EB272" s="27">
        <f>INDEX('Mapping water'!$A$4:$U$352,MATCH($B272,'Mapping water'!$B$4:$B$352,0),MATCH(DJ$4,'Mapping water'!$A$4:$U$4,0))*$J272</f>
        <v>0</v>
      </c>
      <c r="EC272" s="27">
        <f>INDEX('Mapping water'!$A$4:$U$352,MATCH($B272,'Mapping water'!$B$4:$B$352,0),MATCH(DK$4,'Mapping water'!$A$4:$U$4,0))*$J272</f>
        <v>0</v>
      </c>
      <c r="ED272" s="27">
        <f>INDEX('Mapping water'!$A$4:$U$352,MATCH($B272,'Mapping water'!$B$4:$B$352,0),MATCH(DL$4,'Mapping water'!$A$4:$U$4,0))*$J272</f>
        <v>0</v>
      </c>
      <c r="EE272" s="27">
        <f>INDEX('Mapping water'!$A$4:$U$352,MATCH($B272,'Mapping water'!$B$4:$B$352,0),MATCH(DM$4,'Mapping water'!$A$4:$U$4,0))*$J272</f>
        <v>0</v>
      </c>
      <c r="EF272" s="27">
        <f>INDEX('Mapping water'!$A$4:$U$352,MATCH($B272,'Mapping water'!$B$4:$B$352,0),MATCH(DN$4,'Mapping water'!$A$4:$U$4,0))*$J272</f>
        <v>0</v>
      </c>
      <c r="EG272" s="27">
        <f>INDEX('Mapping water'!$A$4:$U$352,MATCH($B272,'Mapping water'!$B$4:$B$352,0),MATCH(DO$4,'Mapping water'!$A$4:$U$4,0))*$J272</f>
        <v>0</v>
      </c>
      <c r="EH272" s="27">
        <f>INDEX('Mapping water'!$A$4:$U$352,MATCH($B272,'Mapping water'!$B$4:$B$352,0),MATCH(DP$4,'Mapping water'!$A$4:$U$4,0))*$K272</f>
        <v>0</v>
      </c>
      <c r="EI272" s="27">
        <f>INDEX('Mapping water'!$A$4:$U$352,MATCH($B272,'Mapping water'!$B$4:$B$352,0),MATCH(DQ$4,'Mapping water'!$A$4:$U$4,0))*$K272</f>
        <v>0</v>
      </c>
      <c r="EJ272" s="27">
        <f>INDEX('Mapping water'!$A$4:$U$352,MATCH($B272,'Mapping water'!$B$4:$B$352,0),MATCH(DR$4,'Mapping water'!$A$4:$U$4,0))*$K272</f>
        <v>0</v>
      </c>
      <c r="EK272" s="27">
        <f>INDEX('Mapping water'!$A$4:$U$352,MATCH($B272,'Mapping water'!$B$4:$B$352,0),MATCH(DS$4,'Mapping water'!$A$4:$U$4,0))*$K272</f>
        <v>0</v>
      </c>
      <c r="EL272" s="27">
        <f>INDEX('Mapping water'!$A$4:$U$352,MATCH($B272,'Mapping water'!$B$4:$B$352,0),MATCH(DT$4,'Mapping water'!$A$4:$U$4,0))*$K272</f>
        <v>0</v>
      </c>
      <c r="EM272" s="27">
        <f>INDEX('Mapping water'!$A$4:$U$352,MATCH($B272,'Mapping water'!$B$4:$B$352,0),MATCH(DU$4,'Mapping water'!$A$4:$U$4,0))*$K272</f>
        <v>0</v>
      </c>
      <c r="EN272" s="27">
        <f>INDEX('Mapping water'!$A$4:$U$352,MATCH($B272,'Mapping water'!$B$4:$B$352,0),MATCH(DV$4,'Mapping water'!$A$4:$U$4,0))*$K272</f>
        <v>0</v>
      </c>
      <c r="EO272" s="27">
        <f>INDEX('Mapping water'!$A$4:$U$352,MATCH($B272,'Mapping water'!$B$4:$B$352,0),MATCH(DW$4,'Mapping water'!$A$4:$U$4,0))*$K272</f>
        <v>0</v>
      </c>
      <c r="EP272" s="27">
        <f>INDEX('Mapping water'!$A$4:$U$352,MATCH($B272,'Mapping water'!$B$4:$B$352,0),MATCH(DX$4,'Mapping water'!$A$4:$U$4,0))*$K272</f>
        <v>31519</v>
      </c>
      <c r="EQ272" s="27">
        <f>INDEX('Mapping water'!$A$4:$U$352,MATCH($B272,'Mapping water'!$B$4:$B$352,0),MATCH(DY$4,'Mapping water'!$A$4:$U$4,0))*$K272</f>
        <v>0</v>
      </c>
      <c r="ER272" s="27">
        <f>INDEX('Mapping water'!$A$4:$U$352,MATCH($B272,'Mapping water'!$B$4:$B$352,0),MATCH(DZ$4,'Mapping water'!$A$4:$U$4,0))*$K272</f>
        <v>0</v>
      </c>
      <c r="ES272" s="27">
        <f>INDEX('Mapping water'!$A$4:$U$352,MATCH($B272,'Mapping water'!$B$4:$B$352,0),MATCH(EA$4,'Mapping water'!$A$4:$U$4,0))*$K272</f>
        <v>0</v>
      </c>
      <c r="ET272" s="27">
        <f>INDEX('Mapping water'!$A$4:$U$352,MATCH($B272,'Mapping water'!$B$4:$B$352,0),MATCH(EB$4,'Mapping water'!$A$4:$U$4,0))*$K272</f>
        <v>0</v>
      </c>
      <c r="EU272" s="27">
        <f>INDEX('Mapping water'!$A$4:$U$352,MATCH($B272,'Mapping water'!$B$4:$B$352,0),MATCH(EC$4,'Mapping water'!$A$4:$U$4,0))*$K272</f>
        <v>0</v>
      </c>
      <c r="EV272" s="27">
        <f>INDEX('Mapping water'!$A$4:$U$352,MATCH($B272,'Mapping water'!$B$4:$B$352,0),MATCH(ED$4,'Mapping water'!$A$4:$U$4,0))*$K272</f>
        <v>0</v>
      </c>
      <c r="EW272" s="27">
        <f>INDEX('Mapping water'!$A$4:$U$352,MATCH($B272,'Mapping water'!$B$4:$B$352,0),MATCH(EE$4,'Mapping water'!$A$4:$U$4,0))*$K272</f>
        <v>0</v>
      </c>
      <c r="EX272" s="27">
        <f>INDEX('Mapping water'!$A$4:$U$352,MATCH($B272,'Mapping water'!$B$4:$B$352,0),MATCH(EF$4,'Mapping water'!$A$4:$U$4,0))*$K272</f>
        <v>0</v>
      </c>
      <c r="EY272" s="27">
        <f>INDEX('Mapping water'!$A$4:$U$352,MATCH($B272,'Mapping water'!$B$4:$B$352,0),MATCH(EG$4,'Mapping water'!$A$4:$U$4,0))*$K272</f>
        <v>0</v>
      </c>
    </row>
    <row r="273" spans="1:155" x14ac:dyDescent="0.2">
      <c r="A273" s="26" t="s">
        <v>649</v>
      </c>
      <c r="B273" s="26" t="s">
        <v>650</v>
      </c>
      <c r="C273" s="26" t="s">
        <v>5</v>
      </c>
      <c r="D273" s="27">
        <f>INDEX('Households England'!S$6:S$375,MATCH('Mapping HH to population water'!$B273,'Households England'!$B$6:$B$375,0))</f>
        <v>20540</v>
      </c>
      <c r="E273" s="27">
        <f>INDEX('Households England'!T$6:T$375,MATCH('Mapping HH to population water'!$B273,'Households England'!$B$6:$B$375,0))</f>
        <v>20736</v>
      </c>
      <c r="F273" s="27">
        <f>INDEX('Households England'!U$6:U$375,MATCH('Mapping HH to population water'!$B273,'Households England'!$B$6:$B$375,0))</f>
        <v>20942</v>
      </c>
      <c r="G273" s="27">
        <f>INDEX('Households England'!V$6:V$375,MATCH('Mapping HH to population water'!$B273,'Households England'!$B$6:$B$375,0))</f>
        <v>21139</v>
      </c>
      <c r="H273" s="27">
        <f>INDEX('Households England'!W$6:W$375,MATCH('Mapping HH to population water'!$B273,'Households England'!$B$6:$B$375,0))</f>
        <v>21323</v>
      </c>
      <c r="I273" s="27">
        <f>INDEX('Households England'!X$6:X$375,MATCH('Mapping HH to population water'!$B273,'Households England'!$B$6:$B$375,0))</f>
        <v>21526</v>
      </c>
      <c r="J273" s="27">
        <f>INDEX('Households England'!Y$6:Y$375,MATCH('Mapping HH to population water'!$B273,'Households England'!$B$6:$B$375,0))</f>
        <v>21731</v>
      </c>
      <c r="K273" s="27">
        <f>INDEX('Households England'!Z$6:Z$375,MATCH('Mapping HH to population water'!$B273,'Households England'!$B$6:$B$375,0))</f>
        <v>21919</v>
      </c>
      <c r="L273" s="27">
        <f>INDEX('Mapping water'!$A$4:$U$352,MATCH($B273,'Mapping water'!$B$4:$B$352,0),MATCH(L$4,'Mapping water'!$A$4:$U$4,0))*$D273</f>
        <v>0</v>
      </c>
      <c r="M273" s="27">
        <f>INDEX('Mapping water'!$A$4:$U$352,MATCH($B273,'Mapping water'!$B$4:$B$352,0),MATCH(M$4,'Mapping water'!$A$4:$U$4,0))*$D273</f>
        <v>0</v>
      </c>
      <c r="N273" s="27">
        <f>INDEX('Mapping water'!$A$4:$U$352,MATCH($B273,'Mapping water'!$B$4:$B$352,0),MATCH(N$4,'Mapping water'!$A$4:$U$4,0))*$D273</f>
        <v>0</v>
      </c>
      <c r="O273" s="27">
        <f>INDEX('Mapping water'!$A$4:$U$352,MATCH($B273,'Mapping water'!$B$4:$B$352,0),MATCH(O$4,'Mapping water'!$A$4:$U$4,0))*$D273</f>
        <v>0</v>
      </c>
      <c r="P273" s="27">
        <f>INDEX('Mapping water'!$A$4:$U$352,MATCH($B273,'Mapping water'!$B$4:$B$352,0),MATCH(P$4,'Mapping water'!$A$4:$U$4,0))*$D273</f>
        <v>0</v>
      </c>
      <c r="Q273" s="27">
        <f>INDEX('Mapping water'!$A$4:$U$352,MATCH($B273,'Mapping water'!$B$4:$B$352,0),MATCH(Q$4,'Mapping water'!$A$4:$U$4,0))*$D273</f>
        <v>0</v>
      </c>
      <c r="R273" s="27">
        <f>INDEX('Mapping water'!$A$4:$U$352,MATCH($B273,'Mapping water'!$B$4:$B$352,0),MATCH(R$4,'Mapping water'!$A$4:$U$4,0))*$D273</f>
        <v>0</v>
      </c>
      <c r="S273" s="27">
        <f>INDEX('Mapping water'!$A$4:$U$352,MATCH($B273,'Mapping water'!$B$4:$B$352,0),MATCH(S$4,'Mapping water'!$A$4:$U$4,0))*$D273</f>
        <v>0</v>
      </c>
      <c r="T273" s="27">
        <f>INDEX('Mapping water'!$A$4:$U$352,MATCH($B273,'Mapping water'!$B$4:$B$352,0),MATCH(T$4,'Mapping water'!$A$4:$U$4,0))*$D273</f>
        <v>20540</v>
      </c>
      <c r="U273" s="27">
        <f>INDEX('Mapping water'!$A$4:$U$352,MATCH($B273,'Mapping water'!$B$4:$B$352,0),MATCH(U$4,'Mapping water'!$A$4:$U$4,0))*$D273</f>
        <v>0</v>
      </c>
      <c r="V273" s="27">
        <f>INDEX('Mapping water'!$A$4:$U$352,MATCH($B273,'Mapping water'!$B$4:$B$352,0),MATCH(V$4,'Mapping water'!$A$4:$U$4,0))*$D273</f>
        <v>0</v>
      </c>
      <c r="W273" s="27">
        <f>INDEX('Mapping water'!$A$4:$U$352,MATCH($B273,'Mapping water'!$B$4:$B$352,0),MATCH(W$4,'Mapping water'!$A$4:$U$4,0))*$D273</f>
        <v>0</v>
      </c>
      <c r="X273" s="27">
        <f>INDEX('Mapping water'!$A$4:$U$352,MATCH($B273,'Mapping water'!$B$4:$B$352,0),MATCH(X$4,'Mapping water'!$A$4:$U$4,0))*$D273</f>
        <v>0</v>
      </c>
      <c r="Y273" s="27">
        <f>INDEX('Mapping water'!$A$4:$U$352,MATCH($B273,'Mapping water'!$B$4:$B$352,0),MATCH(Y$4,'Mapping water'!$A$4:$U$4,0))*$D273</f>
        <v>0</v>
      </c>
      <c r="Z273" s="27">
        <f>INDEX('Mapping water'!$A$4:$U$352,MATCH($B273,'Mapping water'!$B$4:$B$352,0),MATCH(Z$4,'Mapping water'!$A$4:$U$4,0))*$D273</f>
        <v>0</v>
      </c>
      <c r="AA273" s="27">
        <f>INDEX('Mapping water'!$A$4:$U$352,MATCH($B273,'Mapping water'!$B$4:$B$352,0),MATCH(AA$4,'Mapping water'!$A$4:$U$4,0))*$D273</f>
        <v>0</v>
      </c>
      <c r="AB273" s="27">
        <f>INDEX('Mapping water'!$A$4:$U$352,MATCH($B273,'Mapping water'!$B$4:$B$352,0),MATCH(AB$4,'Mapping water'!$A$4:$U$4,0))*$D273</f>
        <v>0</v>
      </c>
      <c r="AC273" s="27">
        <f>INDEX('Mapping water'!$A$4:$U$352,MATCH($B273,'Mapping water'!$B$4:$B$352,0),MATCH(AC$4,'Mapping water'!$A$4:$U$4,0))*$D273</f>
        <v>0</v>
      </c>
      <c r="AD273" s="27">
        <f>INDEX('Mapping water'!$A$4:$U$352,MATCH($B273,'Mapping water'!$B$4:$B$352,0),MATCH(AD$4,'Mapping water'!$A$4:$U$4,0))*$E273</f>
        <v>0</v>
      </c>
      <c r="AE273" s="27">
        <f>INDEX('Mapping water'!$A$4:$U$352,MATCH($B273,'Mapping water'!$B$4:$B$352,0),MATCH(AE$4,'Mapping water'!$A$4:$U$4,0))*$E273</f>
        <v>0</v>
      </c>
      <c r="AF273" s="27">
        <f>INDEX('Mapping water'!$A$4:$U$352,MATCH($B273,'Mapping water'!$B$4:$B$352,0),MATCH(AF$4,'Mapping water'!$A$4:$U$4,0))*$E273</f>
        <v>0</v>
      </c>
      <c r="AG273" s="27">
        <f>INDEX('Mapping water'!$A$4:$U$352,MATCH($B273,'Mapping water'!$B$4:$B$352,0),MATCH(AG$4,'Mapping water'!$A$4:$U$4,0))*$E273</f>
        <v>0</v>
      </c>
      <c r="AH273" s="27">
        <f>INDEX('Mapping water'!$A$4:$U$352,MATCH($B273,'Mapping water'!$B$4:$B$352,0),MATCH(AH$4,'Mapping water'!$A$4:$U$4,0))*$E273</f>
        <v>0</v>
      </c>
      <c r="AI273" s="27">
        <f>INDEX('Mapping water'!$A$4:$U$352,MATCH($B273,'Mapping water'!$B$4:$B$352,0),MATCH(AI$4,'Mapping water'!$A$4:$U$4,0))*$E273</f>
        <v>0</v>
      </c>
      <c r="AJ273" s="27">
        <f>INDEX('Mapping water'!$A$4:$U$352,MATCH($B273,'Mapping water'!$B$4:$B$352,0),MATCH(AJ$4,'Mapping water'!$A$4:$U$4,0))*$E273</f>
        <v>0</v>
      </c>
      <c r="AK273" s="27">
        <f>INDEX('Mapping water'!$A$4:$U$352,MATCH($B273,'Mapping water'!$B$4:$B$352,0),MATCH(AK$4,'Mapping water'!$A$4:$U$4,0))*$E273</f>
        <v>0</v>
      </c>
      <c r="AL273" s="27">
        <f>INDEX('Mapping water'!$A$4:$U$352,MATCH($B273,'Mapping water'!$B$4:$B$352,0),MATCH(AL$4,'Mapping water'!$A$4:$U$4,0))*$E273</f>
        <v>20736</v>
      </c>
      <c r="AM273" s="27">
        <f>INDEX('Mapping water'!$A$4:$U$352,MATCH($B273,'Mapping water'!$B$4:$B$352,0),MATCH(AM$4,'Mapping water'!$A$4:$U$4,0))*$E273</f>
        <v>0</v>
      </c>
      <c r="AN273" s="27">
        <f>INDEX('Mapping water'!$A$4:$U$352,MATCH($B273,'Mapping water'!$B$4:$B$352,0),MATCH(AN$4,'Mapping water'!$A$4:$U$4,0))*$E273</f>
        <v>0</v>
      </c>
      <c r="AO273" s="27">
        <f>INDEX('Mapping water'!$A$4:$U$352,MATCH($B273,'Mapping water'!$B$4:$B$352,0),MATCH(AO$4,'Mapping water'!$A$4:$U$4,0))*$E273</f>
        <v>0</v>
      </c>
      <c r="AP273" s="27">
        <f>INDEX('Mapping water'!$A$4:$U$352,MATCH($B273,'Mapping water'!$B$4:$B$352,0),MATCH(AP$4,'Mapping water'!$A$4:$U$4,0))*$E273</f>
        <v>0</v>
      </c>
      <c r="AQ273" s="27">
        <f>INDEX('Mapping water'!$A$4:$U$352,MATCH($B273,'Mapping water'!$B$4:$B$352,0),MATCH(AQ$4,'Mapping water'!$A$4:$U$4,0))*$E273</f>
        <v>0</v>
      </c>
      <c r="AR273" s="27">
        <f>INDEX('Mapping water'!$A$4:$U$352,MATCH($B273,'Mapping water'!$B$4:$B$352,0),MATCH(AR$4,'Mapping water'!$A$4:$U$4,0))*$E273</f>
        <v>0</v>
      </c>
      <c r="AS273" s="27">
        <f>INDEX('Mapping water'!$A$4:$U$352,MATCH($B273,'Mapping water'!$B$4:$B$352,0),MATCH(AS$4,'Mapping water'!$A$4:$U$4,0))*$E273</f>
        <v>0</v>
      </c>
      <c r="AT273" s="27">
        <f>INDEX('Mapping water'!$A$4:$U$352,MATCH($B273,'Mapping water'!$B$4:$B$352,0),MATCH(AT$4,'Mapping water'!$A$4:$U$4,0))*$E273</f>
        <v>0</v>
      </c>
      <c r="AU273" s="27">
        <f>INDEX('Mapping water'!$A$4:$U$352,MATCH($B273,'Mapping water'!$B$4:$B$352,0),MATCH(AU$4,'Mapping water'!$A$4:$U$4,0))*$E273</f>
        <v>0</v>
      </c>
      <c r="AV273" s="27">
        <f>INDEX('Mapping water'!$A$4:$U$352,MATCH($B273,'Mapping water'!$B$4:$B$352,0),MATCH(AD$4,'Mapping water'!$A$4:$U$4,0))*$F273</f>
        <v>0</v>
      </c>
      <c r="AW273" s="27">
        <f>INDEX('Mapping water'!$A$4:$U$352,MATCH($B273,'Mapping water'!$B$4:$B$352,0),MATCH(AE$4,'Mapping water'!$A$4:$U$4,0))*$F273</f>
        <v>0</v>
      </c>
      <c r="AX273" s="27">
        <f>INDEX('Mapping water'!$A$4:$U$352,MATCH($B273,'Mapping water'!$B$4:$B$352,0),MATCH(AF$4,'Mapping water'!$A$4:$U$4,0))*$F273</f>
        <v>0</v>
      </c>
      <c r="AY273" s="27">
        <f>INDEX('Mapping water'!$A$4:$U$352,MATCH($B273,'Mapping water'!$B$4:$B$352,0),MATCH(AG$4,'Mapping water'!$A$4:$U$4,0))*$F273</f>
        <v>0</v>
      </c>
      <c r="AZ273" s="27">
        <f>INDEX('Mapping water'!$A$4:$U$352,MATCH($B273,'Mapping water'!$B$4:$B$352,0),MATCH(AH$4,'Mapping water'!$A$4:$U$4,0))*$F273</f>
        <v>0</v>
      </c>
      <c r="BA273" s="27">
        <f>INDEX('Mapping water'!$A$4:$U$352,MATCH($B273,'Mapping water'!$B$4:$B$352,0),MATCH(AI$4,'Mapping water'!$A$4:$U$4,0))*$F273</f>
        <v>0</v>
      </c>
      <c r="BB273" s="27">
        <f>INDEX('Mapping water'!$A$4:$U$352,MATCH($B273,'Mapping water'!$B$4:$B$352,0),MATCH(AJ$4,'Mapping water'!$A$4:$U$4,0))*$F273</f>
        <v>0</v>
      </c>
      <c r="BC273" s="27">
        <f>INDEX('Mapping water'!$A$4:$U$352,MATCH($B273,'Mapping water'!$B$4:$B$352,0),MATCH(AK$4,'Mapping water'!$A$4:$U$4,0))*$F273</f>
        <v>0</v>
      </c>
      <c r="BD273" s="27">
        <f>INDEX('Mapping water'!$A$4:$U$352,MATCH($B273,'Mapping water'!$B$4:$B$352,0),MATCH(AL$4,'Mapping water'!$A$4:$U$4,0))*$F273</f>
        <v>20942</v>
      </c>
      <c r="BE273" s="27">
        <f>INDEX('Mapping water'!$A$4:$U$352,MATCH($B273,'Mapping water'!$B$4:$B$352,0),MATCH(AM$4,'Mapping water'!$A$4:$U$4,0))*$F273</f>
        <v>0</v>
      </c>
      <c r="BF273" s="27">
        <f>INDEX('Mapping water'!$A$4:$U$352,MATCH($B273,'Mapping water'!$B$4:$B$352,0),MATCH(AN$4,'Mapping water'!$A$4:$U$4,0))*$F273</f>
        <v>0</v>
      </c>
      <c r="BG273" s="27">
        <f>INDEX('Mapping water'!$A$4:$U$352,MATCH($B273,'Mapping water'!$B$4:$B$352,0),MATCH(AO$4,'Mapping water'!$A$4:$U$4,0))*$F273</f>
        <v>0</v>
      </c>
      <c r="BH273" s="27">
        <f>INDEX('Mapping water'!$A$4:$U$352,MATCH($B273,'Mapping water'!$B$4:$B$352,0),MATCH(AP$4,'Mapping water'!$A$4:$U$4,0))*$F273</f>
        <v>0</v>
      </c>
      <c r="BI273" s="27">
        <f>INDEX('Mapping water'!$A$4:$U$352,MATCH($B273,'Mapping water'!$B$4:$B$352,0),MATCH(AQ$4,'Mapping water'!$A$4:$U$4,0))*$F273</f>
        <v>0</v>
      </c>
      <c r="BJ273" s="27">
        <f>INDEX('Mapping water'!$A$4:$U$352,MATCH($B273,'Mapping water'!$B$4:$B$352,0),MATCH(AR$4,'Mapping water'!$A$4:$U$4,0))*$F273</f>
        <v>0</v>
      </c>
      <c r="BK273" s="27">
        <f>INDEX('Mapping water'!$A$4:$U$352,MATCH($B273,'Mapping water'!$B$4:$B$352,0),MATCH(AS$4,'Mapping water'!$A$4:$U$4,0))*$F273</f>
        <v>0</v>
      </c>
      <c r="BL273" s="27">
        <f>INDEX('Mapping water'!$A$4:$U$352,MATCH($B273,'Mapping water'!$B$4:$B$352,0),MATCH(AT$4,'Mapping water'!$A$4:$U$4,0))*$F273</f>
        <v>0</v>
      </c>
      <c r="BM273" s="27">
        <f>INDEX('Mapping water'!$A$4:$U$352,MATCH($B273,'Mapping water'!$B$4:$B$352,0),MATCH(AU$4,'Mapping water'!$A$4:$U$4,0))*$F273</f>
        <v>0</v>
      </c>
      <c r="BN273" s="27">
        <f>INDEX('Mapping water'!$A$4:$U$352,MATCH($B273,'Mapping water'!$B$4:$B$352,0),MATCH(AV$4,'Mapping water'!$A$4:$U$4,0))*$G273</f>
        <v>0</v>
      </c>
      <c r="BO273" s="27">
        <f>INDEX('Mapping water'!$A$4:$U$352,MATCH($B273,'Mapping water'!$B$4:$B$352,0),MATCH(AW$4,'Mapping water'!$A$4:$U$4,0))*$G273</f>
        <v>0</v>
      </c>
      <c r="BP273" s="27">
        <f>INDEX('Mapping water'!$A$4:$U$352,MATCH($B273,'Mapping water'!$B$4:$B$352,0),MATCH(AX$4,'Mapping water'!$A$4:$U$4,0))*$G273</f>
        <v>0</v>
      </c>
      <c r="BQ273" s="27">
        <f>INDEX('Mapping water'!$A$4:$U$352,MATCH($B273,'Mapping water'!$B$4:$B$352,0),MATCH(AY$4,'Mapping water'!$A$4:$U$4,0))*$G273</f>
        <v>0</v>
      </c>
      <c r="BR273" s="27">
        <f>INDEX('Mapping water'!$A$4:$U$352,MATCH($B273,'Mapping water'!$B$4:$B$352,0),MATCH(AZ$4,'Mapping water'!$A$4:$U$4,0))*$G273</f>
        <v>0</v>
      </c>
      <c r="BS273" s="27">
        <f>INDEX('Mapping water'!$A$4:$U$352,MATCH($B273,'Mapping water'!$B$4:$B$352,0),MATCH(BA$4,'Mapping water'!$A$4:$U$4,0))*$G273</f>
        <v>0</v>
      </c>
      <c r="BT273" s="27">
        <f>INDEX('Mapping water'!$A$4:$U$352,MATCH($B273,'Mapping water'!$B$4:$B$352,0),MATCH(BB$4,'Mapping water'!$A$4:$U$4,0))*$G273</f>
        <v>0</v>
      </c>
      <c r="BU273" s="27">
        <f>INDEX('Mapping water'!$A$4:$U$352,MATCH($B273,'Mapping water'!$B$4:$B$352,0),MATCH(BC$4,'Mapping water'!$A$4:$U$4,0))*$G273</f>
        <v>0</v>
      </c>
      <c r="BV273" s="27">
        <f>INDEX('Mapping water'!$A$4:$U$352,MATCH($B273,'Mapping water'!$B$4:$B$352,0),MATCH(BD$4,'Mapping water'!$A$4:$U$4,0))*$G273</f>
        <v>21139</v>
      </c>
      <c r="BW273" s="27">
        <f>INDEX('Mapping water'!$A$4:$U$352,MATCH($B273,'Mapping water'!$B$4:$B$352,0),MATCH(BE$4,'Mapping water'!$A$4:$U$4,0))*$G273</f>
        <v>0</v>
      </c>
      <c r="BX273" s="27">
        <f>INDEX('Mapping water'!$A$4:$U$352,MATCH($B273,'Mapping water'!$B$4:$B$352,0),MATCH(BF$4,'Mapping water'!$A$4:$U$4,0))*$G273</f>
        <v>0</v>
      </c>
      <c r="BY273" s="27">
        <f>INDEX('Mapping water'!$A$4:$U$352,MATCH($B273,'Mapping water'!$B$4:$B$352,0),MATCH(BG$4,'Mapping water'!$A$4:$U$4,0))*$G273</f>
        <v>0</v>
      </c>
      <c r="BZ273" s="27">
        <f>INDEX('Mapping water'!$A$4:$U$352,MATCH($B273,'Mapping water'!$B$4:$B$352,0),MATCH(BH$4,'Mapping water'!$A$4:$U$4,0))*$G273</f>
        <v>0</v>
      </c>
      <c r="CA273" s="27">
        <f>INDEX('Mapping water'!$A$4:$U$352,MATCH($B273,'Mapping water'!$B$4:$B$352,0),MATCH(BI$4,'Mapping water'!$A$4:$U$4,0))*$G273</f>
        <v>0</v>
      </c>
      <c r="CB273" s="27">
        <f>INDEX('Mapping water'!$A$4:$U$352,MATCH($B273,'Mapping water'!$B$4:$B$352,0),MATCH(BJ$4,'Mapping water'!$A$4:$U$4,0))*$G273</f>
        <v>0</v>
      </c>
      <c r="CC273" s="27">
        <f>INDEX('Mapping water'!$A$4:$U$352,MATCH($B273,'Mapping water'!$B$4:$B$352,0),MATCH(BK$4,'Mapping water'!$A$4:$U$4,0))*$G273</f>
        <v>0</v>
      </c>
      <c r="CD273" s="27">
        <f>INDEX('Mapping water'!$A$4:$U$352,MATCH($B273,'Mapping water'!$B$4:$B$352,0),MATCH(BL$4,'Mapping water'!$A$4:$U$4,0))*$G273</f>
        <v>0</v>
      </c>
      <c r="CE273" s="27">
        <f>INDEX('Mapping water'!$A$4:$U$352,MATCH($B273,'Mapping water'!$B$4:$B$352,0),MATCH(BM$4,'Mapping water'!$A$4:$U$4,0))*$G273</f>
        <v>0</v>
      </c>
      <c r="CF273" s="27">
        <f>INDEX('Mapping water'!$A$4:$U$352,MATCH($B273,'Mapping water'!$B$4:$B$352,0),MATCH(BN$4,'Mapping water'!$A$4:$U$4,0))*$H273</f>
        <v>0</v>
      </c>
      <c r="CG273" s="27">
        <f>INDEX('Mapping water'!$A$4:$U$352,MATCH($B273,'Mapping water'!$B$4:$B$352,0),MATCH(BO$4,'Mapping water'!$A$4:$U$4,0))*$H273</f>
        <v>0</v>
      </c>
      <c r="CH273" s="27">
        <f>INDEX('Mapping water'!$A$4:$U$352,MATCH($B273,'Mapping water'!$B$4:$B$352,0),MATCH(BP$4,'Mapping water'!$A$4:$U$4,0))*$H273</f>
        <v>0</v>
      </c>
      <c r="CI273" s="27">
        <f>INDEX('Mapping water'!$A$4:$U$352,MATCH($B273,'Mapping water'!$B$4:$B$352,0),MATCH(BQ$4,'Mapping water'!$A$4:$U$4,0))*$H273</f>
        <v>0</v>
      </c>
      <c r="CJ273" s="27">
        <f>INDEX('Mapping water'!$A$4:$U$352,MATCH($B273,'Mapping water'!$B$4:$B$352,0),MATCH(BR$4,'Mapping water'!$A$4:$U$4,0))*$H273</f>
        <v>0</v>
      </c>
      <c r="CK273" s="27">
        <f>INDEX('Mapping water'!$A$4:$U$352,MATCH($B273,'Mapping water'!$B$4:$B$352,0),MATCH(BS$4,'Mapping water'!$A$4:$U$4,0))*$H273</f>
        <v>0</v>
      </c>
      <c r="CL273" s="27">
        <f>INDEX('Mapping water'!$A$4:$U$352,MATCH($B273,'Mapping water'!$B$4:$B$352,0),MATCH(BT$4,'Mapping water'!$A$4:$U$4,0))*$H273</f>
        <v>0</v>
      </c>
      <c r="CM273" s="27">
        <f>INDEX('Mapping water'!$A$4:$U$352,MATCH($B273,'Mapping water'!$B$4:$B$352,0),MATCH(BU$4,'Mapping water'!$A$4:$U$4,0))*$H273</f>
        <v>0</v>
      </c>
      <c r="CN273" s="27">
        <f>INDEX('Mapping water'!$A$4:$U$352,MATCH($B273,'Mapping water'!$B$4:$B$352,0),MATCH(BV$4,'Mapping water'!$A$4:$U$4,0))*$H273</f>
        <v>21323</v>
      </c>
      <c r="CO273" s="27">
        <f>INDEX('Mapping water'!$A$4:$U$352,MATCH($B273,'Mapping water'!$B$4:$B$352,0),MATCH(BW$4,'Mapping water'!$A$4:$U$4,0))*$H273</f>
        <v>0</v>
      </c>
      <c r="CP273" s="27">
        <f>INDEX('Mapping water'!$A$4:$U$352,MATCH($B273,'Mapping water'!$B$4:$B$352,0),MATCH(BX$4,'Mapping water'!$A$4:$U$4,0))*$H273</f>
        <v>0</v>
      </c>
      <c r="CQ273" s="27">
        <f>INDEX('Mapping water'!$A$4:$U$352,MATCH($B273,'Mapping water'!$B$4:$B$352,0),MATCH(BY$4,'Mapping water'!$A$4:$U$4,0))*$H273</f>
        <v>0</v>
      </c>
      <c r="CR273" s="27">
        <f>INDEX('Mapping water'!$A$4:$U$352,MATCH($B273,'Mapping water'!$B$4:$B$352,0),MATCH(BZ$4,'Mapping water'!$A$4:$U$4,0))*$H273</f>
        <v>0</v>
      </c>
      <c r="CS273" s="27">
        <f>INDEX('Mapping water'!$A$4:$U$352,MATCH($B273,'Mapping water'!$B$4:$B$352,0),MATCH(CA$4,'Mapping water'!$A$4:$U$4,0))*$H273</f>
        <v>0</v>
      </c>
      <c r="CT273" s="27">
        <f>INDEX('Mapping water'!$A$4:$U$352,MATCH($B273,'Mapping water'!$B$4:$B$352,0),MATCH(CB$4,'Mapping water'!$A$4:$U$4,0))*$H273</f>
        <v>0</v>
      </c>
      <c r="CU273" s="27">
        <f>INDEX('Mapping water'!$A$4:$U$352,MATCH($B273,'Mapping water'!$B$4:$B$352,0),MATCH(CC$4,'Mapping water'!$A$4:$U$4,0))*$H273</f>
        <v>0</v>
      </c>
      <c r="CV273" s="27">
        <f>INDEX('Mapping water'!$A$4:$U$352,MATCH($B273,'Mapping water'!$B$4:$B$352,0),MATCH(CD$4,'Mapping water'!$A$4:$U$4,0))*$H273</f>
        <v>0</v>
      </c>
      <c r="CW273" s="27">
        <f>INDEX('Mapping water'!$A$4:$U$352,MATCH($B273,'Mapping water'!$B$4:$B$352,0),MATCH(CE$4,'Mapping water'!$A$4:$U$4,0))*$H273</f>
        <v>0</v>
      </c>
      <c r="CX273" s="27">
        <f>INDEX('Mapping water'!$A$4:$U$352,MATCH($B273,'Mapping water'!$B$4:$B$352,0),MATCH(CF$4,'Mapping water'!$A$4:$U$4,0))*$I273</f>
        <v>0</v>
      </c>
      <c r="CY273" s="27">
        <f>INDEX('Mapping water'!$A$4:$U$352,MATCH($B273,'Mapping water'!$B$4:$B$352,0),MATCH(CG$4,'Mapping water'!$A$4:$U$4,0))*$I273</f>
        <v>0</v>
      </c>
      <c r="CZ273" s="27">
        <f>INDEX('Mapping water'!$A$4:$U$352,MATCH($B273,'Mapping water'!$B$4:$B$352,0),MATCH(CH$4,'Mapping water'!$A$4:$U$4,0))*$I273</f>
        <v>0</v>
      </c>
      <c r="DA273" s="27">
        <f>INDEX('Mapping water'!$A$4:$U$352,MATCH($B273,'Mapping water'!$B$4:$B$352,0),MATCH(CI$4,'Mapping water'!$A$4:$U$4,0))*$I273</f>
        <v>0</v>
      </c>
      <c r="DB273" s="27">
        <f>INDEX('Mapping water'!$A$4:$U$352,MATCH($B273,'Mapping water'!$B$4:$B$352,0),MATCH(CJ$4,'Mapping water'!$A$4:$U$4,0))*$I273</f>
        <v>0</v>
      </c>
      <c r="DC273" s="27">
        <f>INDEX('Mapping water'!$A$4:$U$352,MATCH($B273,'Mapping water'!$B$4:$B$352,0),MATCH(CK$4,'Mapping water'!$A$4:$U$4,0))*$I273</f>
        <v>0</v>
      </c>
      <c r="DD273" s="27">
        <f>INDEX('Mapping water'!$A$4:$U$352,MATCH($B273,'Mapping water'!$B$4:$B$352,0),MATCH(CL$4,'Mapping water'!$A$4:$U$4,0))*$I273</f>
        <v>0</v>
      </c>
      <c r="DE273" s="27">
        <f>INDEX('Mapping water'!$A$4:$U$352,MATCH($B273,'Mapping water'!$B$4:$B$352,0),MATCH(CM$4,'Mapping water'!$A$4:$U$4,0))*$I273</f>
        <v>0</v>
      </c>
      <c r="DF273" s="27">
        <f>INDEX('Mapping water'!$A$4:$U$352,MATCH($B273,'Mapping water'!$B$4:$B$352,0),MATCH(CN$4,'Mapping water'!$A$4:$U$4,0))*$I273</f>
        <v>21526</v>
      </c>
      <c r="DG273" s="27">
        <f>INDEX('Mapping water'!$A$4:$U$352,MATCH($B273,'Mapping water'!$B$4:$B$352,0),MATCH(CO$4,'Mapping water'!$A$4:$U$4,0))*$I273</f>
        <v>0</v>
      </c>
      <c r="DH273" s="27">
        <f>INDEX('Mapping water'!$A$4:$U$352,MATCH($B273,'Mapping water'!$B$4:$B$352,0),MATCH(CP$4,'Mapping water'!$A$4:$U$4,0))*$I273</f>
        <v>0</v>
      </c>
      <c r="DI273" s="27">
        <f>INDEX('Mapping water'!$A$4:$U$352,MATCH($B273,'Mapping water'!$B$4:$B$352,0),MATCH(CQ$4,'Mapping water'!$A$4:$U$4,0))*$I273</f>
        <v>0</v>
      </c>
      <c r="DJ273" s="27">
        <f>INDEX('Mapping water'!$A$4:$U$352,MATCH($B273,'Mapping water'!$B$4:$B$352,0),MATCH(CR$4,'Mapping water'!$A$4:$U$4,0))*$I273</f>
        <v>0</v>
      </c>
      <c r="DK273" s="27">
        <f>INDEX('Mapping water'!$A$4:$U$352,MATCH($B273,'Mapping water'!$B$4:$B$352,0),MATCH(CS$4,'Mapping water'!$A$4:$U$4,0))*$I273</f>
        <v>0</v>
      </c>
      <c r="DL273" s="27">
        <f>INDEX('Mapping water'!$A$4:$U$352,MATCH($B273,'Mapping water'!$B$4:$B$352,0),MATCH(CT$4,'Mapping water'!$A$4:$U$4,0))*$I273</f>
        <v>0</v>
      </c>
      <c r="DM273" s="27">
        <f>INDEX('Mapping water'!$A$4:$U$352,MATCH($B273,'Mapping water'!$B$4:$B$352,0),MATCH(CU$4,'Mapping water'!$A$4:$U$4,0))*$I273</f>
        <v>0</v>
      </c>
      <c r="DN273" s="27">
        <f>INDEX('Mapping water'!$A$4:$U$352,MATCH($B273,'Mapping water'!$B$4:$B$352,0),MATCH(CV$4,'Mapping water'!$A$4:$U$4,0))*$I273</f>
        <v>0</v>
      </c>
      <c r="DO273" s="27">
        <f>INDEX('Mapping water'!$A$4:$U$352,MATCH($B273,'Mapping water'!$B$4:$B$352,0),MATCH(CW$4,'Mapping water'!$A$4:$U$4,0))*$I273</f>
        <v>0</v>
      </c>
      <c r="DP273" s="27">
        <f>INDEX('Mapping water'!$A$4:$U$352,MATCH($B273,'Mapping water'!$B$4:$B$352,0),MATCH(CX$4,'Mapping water'!$A$4:$U$4,0))*$J273</f>
        <v>0</v>
      </c>
      <c r="DQ273" s="27">
        <f>INDEX('Mapping water'!$A$4:$U$352,MATCH($B273,'Mapping water'!$B$4:$B$352,0),MATCH(CY$4,'Mapping water'!$A$4:$U$4,0))*$J273</f>
        <v>0</v>
      </c>
      <c r="DR273" s="27">
        <f>INDEX('Mapping water'!$A$4:$U$352,MATCH($B273,'Mapping water'!$B$4:$B$352,0),MATCH(CZ$4,'Mapping water'!$A$4:$U$4,0))*$J273</f>
        <v>0</v>
      </c>
      <c r="DS273" s="27">
        <f>INDEX('Mapping water'!$A$4:$U$352,MATCH($B273,'Mapping water'!$B$4:$B$352,0),MATCH(DA$4,'Mapping water'!$A$4:$U$4,0))*$J273</f>
        <v>0</v>
      </c>
      <c r="DT273" s="27">
        <f>INDEX('Mapping water'!$A$4:$U$352,MATCH($B273,'Mapping water'!$B$4:$B$352,0),MATCH(DB$4,'Mapping water'!$A$4:$U$4,0))*$J273</f>
        <v>0</v>
      </c>
      <c r="DU273" s="27">
        <f>INDEX('Mapping water'!$A$4:$U$352,MATCH($B273,'Mapping water'!$B$4:$B$352,0),MATCH(DC$4,'Mapping water'!$A$4:$U$4,0))*$J273</f>
        <v>0</v>
      </c>
      <c r="DV273" s="27">
        <f>INDEX('Mapping water'!$A$4:$U$352,MATCH($B273,'Mapping water'!$B$4:$B$352,0),MATCH(DD$4,'Mapping water'!$A$4:$U$4,0))*$J273</f>
        <v>0</v>
      </c>
      <c r="DW273" s="27">
        <f>INDEX('Mapping water'!$A$4:$U$352,MATCH($B273,'Mapping water'!$B$4:$B$352,0),MATCH(DE$4,'Mapping water'!$A$4:$U$4,0))*$J273</f>
        <v>0</v>
      </c>
      <c r="DX273" s="27">
        <f>INDEX('Mapping water'!$A$4:$U$352,MATCH($B273,'Mapping water'!$B$4:$B$352,0),MATCH(DF$4,'Mapping water'!$A$4:$U$4,0))*$J273</f>
        <v>21731</v>
      </c>
      <c r="DY273" s="27">
        <f>INDEX('Mapping water'!$A$4:$U$352,MATCH($B273,'Mapping water'!$B$4:$B$352,0),MATCH(DG$4,'Mapping water'!$A$4:$U$4,0))*$J273</f>
        <v>0</v>
      </c>
      <c r="DZ273" s="27">
        <f>INDEX('Mapping water'!$A$4:$U$352,MATCH($B273,'Mapping water'!$B$4:$B$352,0),MATCH(DH$4,'Mapping water'!$A$4:$U$4,0))*$J273</f>
        <v>0</v>
      </c>
      <c r="EA273" s="27">
        <f>INDEX('Mapping water'!$A$4:$U$352,MATCH($B273,'Mapping water'!$B$4:$B$352,0),MATCH(DI$4,'Mapping water'!$A$4:$U$4,0))*$J273</f>
        <v>0</v>
      </c>
      <c r="EB273" s="27">
        <f>INDEX('Mapping water'!$A$4:$U$352,MATCH($B273,'Mapping water'!$B$4:$B$352,0),MATCH(DJ$4,'Mapping water'!$A$4:$U$4,0))*$J273</f>
        <v>0</v>
      </c>
      <c r="EC273" s="27">
        <f>INDEX('Mapping water'!$A$4:$U$352,MATCH($B273,'Mapping water'!$B$4:$B$352,0),MATCH(DK$4,'Mapping water'!$A$4:$U$4,0))*$J273</f>
        <v>0</v>
      </c>
      <c r="ED273" s="27">
        <f>INDEX('Mapping water'!$A$4:$U$352,MATCH($B273,'Mapping water'!$B$4:$B$352,0),MATCH(DL$4,'Mapping water'!$A$4:$U$4,0))*$J273</f>
        <v>0</v>
      </c>
      <c r="EE273" s="27">
        <f>INDEX('Mapping water'!$A$4:$U$352,MATCH($B273,'Mapping water'!$B$4:$B$352,0),MATCH(DM$4,'Mapping water'!$A$4:$U$4,0))*$J273</f>
        <v>0</v>
      </c>
      <c r="EF273" s="27">
        <f>INDEX('Mapping water'!$A$4:$U$352,MATCH($B273,'Mapping water'!$B$4:$B$352,0),MATCH(DN$4,'Mapping water'!$A$4:$U$4,0))*$J273</f>
        <v>0</v>
      </c>
      <c r="EG273" s="27">
        <f>INDEX('Mapping water'!$A$4:$U$352,MATCH($B273,'Mapping water'!$B$4:$B$352,0),MATCH(DO$4,'Mapping water'!$A$4:$U$4,0))*$J273</f>
        <v>0</v>
      </c>
      <c r="EH273" s="27">
        <f>INDEX('Mapping water'!$A$4:$U$352,MATCH($B273,'Mapping water'!$B$4:$B$352,0),MATCH(DP$4,'Mapping water'!$A$4:$U$4,0))*$K273</f>
        <v>0</v>
      </c>
      <c r="EI273" s="27">
        <f>INDEX('Mapping water'!$A$4:$U$352,MATCH($B273,'Mapping water'!$B$4:$B$352,0),MATCH(DQ$4,'Mapping water'!$A$4:$U$4,0))*$K273</f>
        <v>0</v>
      </c>
      <c r="EJ273" s="27">
        <f>INDEX('Mapping water'!$A$4:$U$352,MATCH($B273,'Mapping water'!$B$4:$B$352,0),MATCH(DR$4,'Mapping water'!$A$4:$U$4,0))*$K273</f>
        <v>0</v>
      </c>
      <c r="EK273" s="27">
        <f>INDEX('Mapping water'!$A$4:$U$352,MATCH($B273,'Mapping water'!$B$4:$B$352,0),MATCH(DS$4,'Mapping water'!$A$4:$U$4,0))*$K273</f>
        <v>0</v>
      </c>
      <c r="EL273" s="27">
        <f>INDEX('Mapping water'!$A$4:$U$352,MATCH($B273,'Mapping water'!$B$4:$B$352,0),MATCH(DT$4,'Mapping water'!$A$4:$U$4,0))*$K273</f>
        <v>0</v>
      </c>
      <c r="EM273" s="27">
        <f>INDEX('Mapping water'!$A$4:$U$352,MATCH($B273,'Mapping water'!$B$4:$B$352,0),MATCH(DU$4,'Mapping water'!$A$4:$U$4,0))*$K273</f>
        <v>0</v>
      </c>
      <c r="EN273" s="27">
        <f>INDEX('Mapping water'!$A$4:$U$352,MATCH($B273,'Mapping water'!$B$4:$B$352,0),MATCH(DV$4,'Mapping water'!$A$4:$U$4,0))*$K273</f>
        <v>0</v>
      </c>
      <c r="EO273" s="27">
        <f>INDEX('Mapping water'!$A$4:$U$352,MATCH($B273,'Mapping water'!$B$4:$B$352,0),MATCH(DW$4,'Mapping water'!$A$4:$U$4,0))*$K273</f>
        <v>0</v>
      </c>
      <c r="EP273" s="27">
        <f>INDEX('Mapping water'!$A$4:$U$352,MATCH($B273,'Mapping water'!$B$4:$B$352,0),MATCH(DX$4,'Mapping water'!$A$4:$U$4,0))*$K273</f>
        <v>21919</v>
      </c>
      <c r="EQ273" s="27">
        <f>INDEX('Mapping water'!$A$4:$U$352,MATCH($B273,'Mapping water'!$B$4:$B$352,0),MATCH(DY$4,'Mapping water'!$A$4:$U$4,0))*$K273</f>
        <v>0</v>
      </c>
      <c r="ER273" s="27">
        <f>INDEX('Mapping water'!$A$4:$U$352,MATCH($B273,'Mapping water'!$B$4:$B$352,0),MATCH(DZ$4,'Mapping water'!$A$4:$U$4,0))*$K273</f>
        <v>0</v>
      </c>
      <c r="ES273" s="27">
        <f>INDEX('Mapping water'!$A$4:$U$352,MATCH($B273,'Mapping water'!$B$4:$B$352,0),MATCH(EA$4,'Mapping water'!$A$4:$U$4,0))*$K273</f>
        <v>0</v>
      </c>
      <c r="ET273" s="27">
        <f>INDEX('Mapping water'!$A$4:$U$352,MATCH($B273,'Mapping water'!$B$4:$B$352,0),MATCH(EB$4,'Mapping water'!$A$4:$U$4,0))*$K273</f>
        <v>0</v>
      </c>
      <c r="EU273" s="27">
        <f>INDEX('Mapping water'!$A$4:$U$352,MATCH($B273,'Mapping water'!$B$4:$B$352,0),MATCH(EC$4,'Mapping water'!$A$4:$U$4,0))*$K273</f>
        <v>0</v>
      </c>
      <c r="EV273" s="27">
        <f>INDEX('Mapping water'!$A$4:$U$352,MATCH($B273,'Mapping water'!$B$4:$B$352,0),MATCH(ED$4,'Mapping water'!$A$4:$U$4,0))*$K273</f>
        <v>0</v>
      </c>
      <c r="EW273" s="27">
        <f>INDEX('Mapping water'!$A$4:$U$352,MATCH($B273,'Mapping water'!$B$4:$B$352,0),MATCH(EE$4,'Mapping water'!$A$4:$U$4,0))*$K273</f>
        <v>0</v>
      </c>
      <c r="EX273" s="27">
        <f>INDEX('Mapping water'!$A$4:$U$352,MATCH($B273,'Mapping water'!$B$4:$B$352,0),MATCH(EF$4,'Mapping water'!$A$4:$U$4,0))*$K273</f>
        <v>0</v>
      </c>
      <c r="EY273" s="27">
        <f>INDEX('Mapping water'!$A$4:$U$352,MATCH($B273,'Mapping water'!$B$4:$B$352,0),MATCH(EG$4,'Mapping water'!$A$4:$U$4,0))*$K273</f>
        <v>0</v>
      </c>
    </row>
    <row r="274" spans="1:155" x14ac:dyDescent="0.2">
      <c r="A274" s="26" t="s">
        <v>651</v>
      </c>
      <c r="B274" s="26" t="s">
        <v>652</v>
      </c>
      <c r="C274" s="26" t="s">
        <v>5</v>
      </c>
      <c r="D274" s="27">
        <f>INDEX('Households England'!S$6:S$375,MATCH('Mapping HH to population water'!$B274,'Households England'!$B$6:$B$375,0))</f>
        <v>46285</v>
      </c>
      <c r="E274" s="27">
        <f>INDEX('Households England'!T$6:T$375,MATCH('Mapping HH to population water'!$B274,'Households England'!$B$6:$B$375,0))</f>
        <v>46881</v>
      </c>
      <c r="F274" s="27">
        <f>INDEX('Households England'!U$6:U$375,MATCH('Mapping HH to population water'!$B274,'Households England'!$B$6:$B$375,0))</f>
        <v>47454</v>
      </c>
      <c r="G274" s="27">
        <f>INDEX('Households England'!V$6:V$375,MATCH('Mapping HH to population water'!$B274,'Households England'!$B$6:$B$375,0))</f>
        <v>47991</v>
      </c>
      <c r="H274" s="27">
        <f>INDEX('Households England'!W$6:W$375,MATCH('Mapping HH to population water'!$B274,'Households England'!$B$6:$B$375,0))</f>
        <v>48459</v>
      </c>
      <c r="I274" s="27">
        <f>INDEX('Households England'!X$6:X$375,MATCH('Mapping HH to population water'!$B274,'Households England'!$B$6:$B$375,0))</f>
        <v>49026</v>
      </c>
      <c r="J274" s="27">
        <f>INDEX('Households England'!Y$6:Y$375,MATCH('Mapping HH to population water'!$B274,'Households England'!$B$6:$B$375,0))</f>
        <v>49569</v>
      </c>
      <c r="K274" s="27">
        <f>INDEX('Households England'!Z$6:Z$375,MATCH('Mapping HH to population water'!$B274,'Households England'!$B$6:$B$375,0))</f>
        <v>50118</v>
      </c>
      <c r="L274" s="27">
        <f>INDEX('Mapping water'!$A$4:$U$352,MATCH($B274,'Mapping water'!$B$4:$B$352,0),MATCH(L$4,'Mapping water'!$A$4:$U$4,0))*$D274</f>
        <v>0</v>
      </c>
      <c r="M274" s="27">
        <f>INDEX('Mapping water'!$A$4:$U$352,MATCH($B274,'Mapping water'!$B$4:$B$352,0),MATCH(M$4,'Mapping water'!$A$4:$U$4,0))*$D274</f>
        <v>0</v>
      </c>
      <c r="N274" s="27">
        <f>INDEX('Mapping water'!$A$4:$U$352,MATCH($B274,'Mapping water'!$B$4:$B$352,0),MATCH(N$4,'Mapping water'!$A$4:$U$4,0))*$D274</f>
        <v>0</v>
      </c>
      <c r="O274" s="27">
        <f>INDEX('Mapping water'!$A$4:$U$352,MATCH($B274,'Mapping water'!$B$4:$B$352,0),MATCH(O$4,'Mapping water'!$A$4:$U$4,0))*$D274</f>
        <v>0</v>
      </c>
      <c r="P274" s="27">
        <f>INDEX('Mapping water'!$A$4:$U$352,MATCH($B274,'Mapping water'!$B$4:$B$352,0),MATCH(P$4,'Mapping water'!$A$4:$U$4,0))*$D274</f>
        <v>0</v>
      </c>
      <c r="Q274" s="27">
        <f>INDEX('Mapping water'!$A$4:$U$352,MATCH($B274,'Mapping water'!$B$4:$B$352,0),MATCH(Q$4,'Mapping water'!$A$4:$U$4,0))*$D274</f>
        <v>2314.25</v>
      </c>
      <c r="R274" s="27">
        <f>INDEX('Mapping water'!$A$4:$U$352,MATCH($B274,'Mapping water'!$B$4:$B$352,0),MATCH(R$4,'Mapping water'!$A$4:$U$4,0))*$D274</f>
        <v>0</v>
      </c>
      <c r="S274" s="27">
        <f>INDEX('Mapping water'!$A$4:$U$352,MATCH($B274,'Mapping water'!$B$4:$B$352,0),MATCH(S$4,'Mapping water'!$A$4:$U$4,0))*$D274</f>
        <v>0</v>
      </c>
      <c r="T274" s="27">
        <f>INDEX('Mapping water'!$A$4:$U$352,MATCH($B274,'Mapping water'!$B$4:$B$352,0),MATCH(T$4,'Mapping water'!$A$4:$U$4,0))*$D274</f>
        <v>42304.49</v>
      </c>
      <c r="U274" s="27">
        <f>INDEX('Mapping water'!$A$4:$U$352,MATCH($B274,'Mapping water'!$B$4:$B$352,0),MATCH(U$4,'Mapping water'!$A$4:$U$4,0))*$D274</f>
        <v>0</v>
      </c>
      <c r="V274" s="27">
        <f>INDEX('Mapping water'!$A$4:$U$352,MATCH($B274,'Mapping water'!$B$4:$B$352,0),MATCH(V$4,'Mapping water'!$A$4:$U$4,0))*$D274</f>
        <v>0</v>
      </c>
      <c r="W274" s="27">
        <f>INDEX('Mapping water'!$A$4:$U$352,MATCH($B274,'Mapping water'!$B$4:$B$352,0),MATCH(W$4,'Mapping water'!$A$4:$U$4,0))*$D274</f>
        <v>0</v>
      </c>
      <c r="X274" s="27">
        <f>INDEX('Mapping water'!$A$4:$U$352,MATCH($B274,'Mapping water'!$B$4:$B$352,0),MATCH(X$4,'Mapping water'!$A$4:$U$4,0))*$D274</f>
        <v>0</v>
      </c>
      <c r="Y274" s="27">
        <f>INDEX('Mapping water'!$A$4:$U$352,MATCH($B274,'Mapping water'!$B$4:$B$352,0),MATCH(Y$4,'Mapping water'!$A$4:$U$4,0))*$D274</f>
        <v>0</v>
      </c>
      <c r="Z274" s="27">
        <f>INDEX('Mapping water'!$A$4:$U$352,MATCH($B274,'Mapping water'!$B$4:$B$352,0),MATCH(Z$4,'Mapping water'!$A$4:$U$4,0))*$D274</f>
        <v>1666.2599999999998</v>
      </c>
      <c r="AA274" s="27">
        <f>INDEX('Mapping water'!$A$4:$U$352,MATCH($B274,'Mapping water'!$B$4:$B$352,0),MATCH(AA$4,'Mapping water'!$A$4:$U$4,0))*$D274</f>
        <v>0</v>
      </c>
      <c r="AB274" s="27">
        <f>INDEX('Mapping water'!$A$4:$U$352,MATCH($B274,'Mapping water'!$B$4:$B$352,0),MATCH(AB$4,'Mapping water'!$A$4:$U$4,0))*$D274</f>
        <v>0</v>
      </c>
      <c r="AC274" s="27">
        <f>INDEX('Mapping water'!$A$4:$U$352,MATCH($B274,'Mapping water'!$B$4:$B$352,0),MATCH(AC$4,'Mapping water'!$A$4:$U$4,0))*$D274</f>
        <v>0</v>
      </c>
      <c r="AD274" s="27">
        <f>INDEX('Mapping water'!$A$4:$U$352,MATCH($B274,'Mapping water'!$B$4:$B$352,0),MATCH(AD$4,'Mapping water'!$A$4:$U$4,0))*$E274</f>
        <v>0</v>
      </c>
      <c r="AE274" s="27">
        <f>INDEX('Mapping water'!$A$4:$U$352,MATCH($B274,'Mapping water'!$B$4:$B$352,0),MATCH(AE$4,'Mapping water'!$A$4:$U$4,0))*$E274</f>
        <v>0</v>
      </c>
      <c r="AF274" s="27">
        <f>INDEX('Mapping water'!$A$4:$U$352,MATCH($B274,'Mapping water'!$B$4:$B$352,0),MATCH(AF$4,'Mapping water'!$A$4:$U$4,0))*$E274</f>
        <v>0</v>
      </c>
      <c r="AG274" s="27">
        <f>INDEX('Mapping water'!$A$4:$U$352,MATCH($B274,'Mapping water'!$B$4:$B$352,0),MATCH(AG$4,'Mapping water'!$A$4:$U$4,0))*$E274</f>
        <v>0</v>
      </c>
      <c r="AH274" s="27">
        <f>INDEX('Mapping water'!$A$4:$U$352,MATCH($B274,'Mapping water'!$B$4:$B$352,0),MATCH(AH$4,'Mapping water'!$A$4:$U$4,0))*$E274</f>
        <v>0</v>
      </c>
      <c r="AI274" s="27">
        <f>INDEX('Mapping water'!$A$4:$U$352,MATCH($B274,'Mapping water'!$B$4:$B$352,0),MATCH(AI$4,'Mapping water'!$A$4:$U$4,0))*$E274</f>
        <v>2344.0500000000002</v>
      </c>
      <c r="AJ274" s="27">
        <f>INDEX('Mapping water'!$A$4:$U$352,MATCH($B274,'Mapping water'!$B$4:$B$352,0),MATCH(AJ$4,'Mapping water'!$A$4:$U$4,0))*$E274</f>
        <v>0</v>
      </c>
      <c r="AK274" s="27">
        <f>INDEX('Mapping water'!$A$4:$U$352,MATCH($B274,'Mapping water'!$B$4:$B$352,0),MATCH(AK$4,'Mapping water'!$A$4:$U$4,0))*$E274</f>
        <v>0</v>
      </c>
      <c r="AL274" s="27">
        <f>INDEX('Mapping water'!$A$4:$U$352,MATCH($B274,'Mapping water'!$B$4:$B$352,0),MATCH(AL$4,'Mapping water'!$A$4:$U$4,0))*$E274</f>
        <v>42849.233999999997</v>
      </c>
      <c r="AM274" s="27">
        <f>INDEX('Mapping water'!$A$4:$U$352,MATCH($B274,'Mapping water'!$B$4:$B$352,0),MATCH(AM$4,'Mapping water'!$A$4:$U$4,0))*$E274</f>
        <v>0</v>
      </c>
      <c r="AN274" s="27">
        <f>INDEX('Mapping water'!$A$4:$U$352,MATCH($B274,'Mapping water'!$B$4:$B$352,0),MATCH(AN$4,'Mapping water'!$A$4:$U$4,0))*$E274</f>
        <v>0</v>
      </c>
      <c r="AO274" s="27">
        <f>INDEX('Mapping water'!$A$4:$U$352,MATCH($B274,'Mapping water'!$B$4:$B$352,0),MATCH(AO$4,'Mapping water'!$A$4:$U$4,0))*$E274</f>
        <v>0</v>
      </c>
      <c r="AP274" s="27">
        <f>INDEX('Mapping water'!$A$4:$U$352,MATCH($B274,'Mapping water'!$B$4:$B$352,0),MATCH(AP$4,'Mapping water'!$A$4:$U$4,0))*$E274</f>
        <v>0</v>
      </c>
      <c r="AQ274" s="27">
        <f>INDEX('Mapping water'!$A$4:$U$352,MATCH($B274,'Mapping water'!$B$4:$B$352,0),MATCH(AQ$4,'Mapping water'!$A$4:$U$4,0))*$E274</f>
        <v>0</v>
      </c>
      <c r="AR274" s="27">
        <f>INDEX('Mapping water'!$A$4:$U$352,MATCH($B274,'Mapping water'!$B$4:$B$352,0),MATCH(AR$4,'Mapping water'!$A$4:$U$4,0))*$E274</f>
        <v>1687.7159999999999</v>
      </c>
      <c r="AS274" s="27">
        <f>INDEX('Mapping water'!$A$4:$U$352,MATCH($B274,'Mapping water'!$B$4:$B$352,0),MATCH(AS$4,'Mapping water'!$A$4:$U$4,0))*$E274</f>
        <v>0</v>
      </c>
      <c r="AT274" s="27">
        <f>INDEX('Mapping water'!$A$4:$U$352,MATCH($B274,'Mapping water'!$B$4:$B$352,0),MATCH(AT$4,'Mapping water'!$A$4:$U$4,0))*$E274</f>
        <v>0</v>
      </c>
      <c r="AU274" s="27">
        <f>INDEX('Mapping water'!$A$4:$U$352,MATCH($B274,'Mapping water'!$B$4:$B$352,0),MATCH(AU$4,'Mapping water'!$A$4:$U$4,0))*$E274</f>
        <v>0</v>
      </c>
      <c r="AV274" s="27">
        <f>INDEX('Mapping water'!$A$4:$U$352,MATCH($B274,'Mapping water'!$B$4:$B$352,0),MATCH(AD$4,'Mapping water'!$A$4:$U$4,0))*$F274</f>
        <v>0</v>
      </c>
      <c r="AW274" s="27">
        <f>INDEX('Mapping water'!$A$4:$U$352,MATCH($B274,'Mapping water'!$B$4:$B$352,0),MATCH(AE$4,'Mapping water'!$A$4:$U$4,0))*$F274</f>
        <v>0</v>
      </c>
      <c r="AX274" s="27">
        <f>INDEX('Mapping water'!$A$4:$U$352,MATCH($B274,'Mapping water'!$B$4:$B$352,0),MATCH(AF$4,'Mapping water'!$A$4:$U$4,0))*$F274</f>
        <v>0</v>
      </c>
      <c r="AY274" s="27">
        <f>INDEX('Mapping water'!$A$4:$U$352,MATCH($B274,'Mapping water'!$B$4:$B$352,0),MATCH(AG$4,'Mapping water'!$A$4:$U$4,0))*$F274</f>
        <v>0</v>
      </c>
      <c r="AZ274" s="27">
        <f>INDEX('Mapping water'!$A$4:$U$352,MATCH($B274,'Mapping water'!$B$4:$B$352,0),MATCH(AH$4,'Mapping water'!$A$4:$U$4,0))*$F274</f>
        <v>0</v>
      </c>
      <c r="BA274" s="27">
        <f>INDEX('Mapping water'!$A$4:$U$352,MATCH($B274,'Mapping water'!$B$4:$B$352,0),MATCH(AI$4,'Mapping water'!$A$4:$U$4,0))*$F274</f>
        <v>2372.7000000000003</v>
      </c>
      <c r="BB274" s="27">
        <f>INDEX('Mapping water'!$A$4:$U$352,MATCH($B274,'Mapping water'!$B$4:$B$352,0),MATCH(AJ$4,'Mapping water'!$A$4:$U$4,0))*$F274</f>
        <v>0</v>
      </c>
      <c r="BC274" s="27">
        <f>INDEX('Mapping water'!$A$4:$U$352,MATCH($B274,'Mapping water'!$B$4:$B$352,0),MATCH(AK$4,'Mapping water'!$A$4:$U$4,0))*$F274</f>
        <v>0</v>
      </c>
      <c r="BD274" s="27">
        <f>INDEX('Mapping water'!$A$4:$U$352,MATCH($B274,'Mapping water'!$B$4:$B$352,0),MATCH(AL$4,'Mapping water'!$A$4:$U$4,0))*$F274</f>
        <v>43372.955999999998</v>
      </c>
      <c r="BE274" s="27">
        <f>INDEX('Mapping water'!$A$4:$U$352,MATCH($B274,'Mapping water'!$B$4:$B$352,0),MATCH(AM$4,'Mapping water'!$A$4:$U$4,0))*$F274</f>
        <v>0</v>
      </c>
      <c r="BF274" s="27">
        <f>INDEX('Mapping water'!$A$4:$U$352,MATCH($B274,'Mapping water'!$B$4:$B$352,0),MATCH(AN$4,'Mapping water'!$A$4:$U$4,0))*$F274</f>
        <v>0</v>
      </c>
      <c r="BG274" s="27">
        <f>INDEX('Mapping water'!$A$4:$U$352,MATCH($B274,'Mapping water'!$B$4:$B$352,0),MATCH(AO$4,'Mapping water'!$A$4:$U$4,0))*$F274</f>
        <v>0</v>
      </c>
      <c r="BH274" s="27">
        <f>INDEX('Mapping water'!$A$4:$U$352,MATCH($B274,'Mapping water'!$B$4:$B$352,0),MATCH(AP$4,'Mapping water'!$A$4:$U$4,0))*$F274</f>
        <v>0</v>
      </c>
      <c r="BI274" s="27">
        <f>INDEX('Mapping water'!$A$4:$U$352,MATCH($B274,'Mapping water'!$B$4:$B$352,0),MATCH(AQ$4,'Mapping water'!$A$4:$U$4,0))*$F274</f>
        <v>0</v>
      </c>
      <c r="BJ274" s="27">
        <f>INDEX('Mapping water'!$A$4:$U$352,MATCH($B274,'Mapping water'!$B$4:$B$352,0),MATCH(AR$4,'Mapping water'!$A$4:$U$4,0))*$F274</f>
        <v>1708.3439999999998</v>
      </c>
      <c r="BK274" s="27">
        <f>INDEX('Mapping water'!$A$4:$U$352,MATCH($B274,'Mapping water'!$B$4:$B$352,0),MATCH(AS$4,'Mapping water'!$A$4:$U$4,0))*$F274</f>
        <v>0</v>
      </c>
      <c r="BL274" s="27">
        <f>INDEX('Mapping water'!$A$4:$U$352,MATCH($B274,'Mapping water'!$B$4:$B$352,0),MATCH(AT$4,'Mapping water'!$A$4:$U$4,0))*$F274</f>
        <v>0</v>
      </c>
      <c r="BM274" s="27">
        <f>INDEX('Mapping water'!$A$4:$U$352,MATCH($B274,'Mapping water'!$B$4:$B$352,0),MATCH(AU$4,'Mapping water'!$A$4:$U$4,0))*$F274</f>
        <v>0</v>
      </c>
      <c r="BN274" s="27">
        <f>INDEX('Mapping water'!$A$4:$U$352,MATCH($B274,'Mapping water'!$B$4:$B$352,0),MATCH(AV$4,'Mapping water'!$A$4:$U$4,0))*$G274</f>
        <v>0</v>
      </c>
      <c r="BO274" s="27">
        <f>INDEX('Mapping water'!$A$4:$U$352,MATCH($B274,'Mapping water'!$B$4:$B$352,0),MATCH(AW$4,'Mapping water'!$A$4:$U$4,0))*$G274</f>
        <v>0</v>
      </c>
      <c r="BP274" s="27">
        <f>INDEX('Mapping water'!$A$4:$U$352,MATCH($B274,'Mapping water'!$B$4:$B$352,0),MATCH(AX$4,'Mapping water'!$A$4:$U$4,0))*$G274</f>
        <v>0</v>
      </c>
      <c r="BQ274" s="27">
        <f>INDEX('Mapping water'!$A$4:$U$352,MATCH($B274,'Mapping water'!$B$4:$B$352,0),MATCH(AY$4,'Mapping water'!$A$4:$U$4,0))*$G274</f>
        <v>0</v>
      </c>
      <c r="BR274" s="27">
        <f>INDEX('Mapping water'!$A$4:$U$352,MATCH($B274,'Mapping water'!$B$4:$B$352,0),MATCH(AZ$4,'Mapping water'!$A$4:$U$4,0))*$G274</f>
        <v>0</v>
      </c>
      <c r="BS274" s="27">
        <f>INDEX('Mapping water'!$A$4:$U$352,MATCH($B274,'Mapping water'!$B$4:$B$352,0),MATCH(BA$4,'Mapping water'!$A$4:$U$4,0))*$G274</f>
        <v>2399.5500000000002</v>
      </c>
      <c r="BT274" s="27">
        <f>INDEX('Mapping water'!$A$4:$U$352,MATCH($B274,'Mapping water'!$B$4:$B$352,0),MATCH(BB$4,'Mapping water'!$A$4:$U$4,0))*$G274</f>
        <v>0</v>
      </c>
      <c r="BU274" s="27">
        <f>INDEX('Mapping water'!$A$4:$U$352,MATCH($B274,'Mapping water'!$B$4:$B$352,0),MATCH(BC$4,'Mapping water'!$A$4:$U$4,0))*$G274</f>
        <v>0</v>
      </c>
      <c r="BV274" s="27">
        <f>INDEX('Mapping water'!$A$4:$U$352,MATCH($B274,'Mapping water'!$B$4:$B$352,0),MATCH(BD$4,'Mapping water'!$A$4:$U$4,0))*$G274</f>
        <v>43863.773999999998</v>
      </c>
      <c r="BW274" s="27">
        <f>INDEX('Mapping water'!$A$4:$U$352,MATCH($B274,'Mapping water'!$B$4:$B$352,0),MATCH(BE$4,'Mapping water'!$A$4:$U$4,0))*$G274</f>
        <v>0</v>
      </c>
      <c r="BX274" s="27">
        <f>INDEX('Mapping water'!$A$4:$U$352,MATCH($B274,'Mapping water'!$B$4:$B$352,0),MATCH(BF$4,'Mapping water'!$A$4:$U$4,0))*$G274</f>
        <v>0</v>
      </c>
      <c r="BY274" s="27">
        <f>INDEX('Mapping water'!$A$4:$U$352,MATCH($B274,'Mapping water'!$B$4:$B$352,0),MATCH(BG$4,'Mapping water'!$A$4:$U$4,0))*$G274</f>
        <v>0</v>
      </c>
      <c r="BZ274" s="27">
        <f>INDEX('Mapping water'!$A$4:$U$352,MATCH($B274,'Mapping water'!$B$4:$B$352,0),MATCH(BH$4,'Mapping water'!$A$4:$U$4,0))*$G274</f>
        <v>0</v>
      </c>
      <c r="CA274" s="27">
        <f>INDEX('Mapping water'!$A$4:$U$352,MATCH($B274,'Mapping water'!$B$4:$B$352,0),MATCH(BI$4,'Mapping water'!$A$4:$U$4,0))*$G274</f>
        <v>0</v>
      </c>
      <c r="CB274" s="27">
        <f>INDEX('Mapping water'!$A$4:$U$352,MATCH($B274,'Mapping water'!$B$4:$B$352,0),MATCH(BJ$4,'Mapping water'!$A$4:$U$4,0))*$G274</f>
        <v>1727.6759999999999</v>
      </c>
      <c r="CC274" s="27">
        <f>INDEX('Mapping water'!$A$4:$U$352,MATCH($B274,'Mapping water'!$B$4:$B$352,0),MATCH(BK$4,'Mapping water'!$A$4:$U$4,0))*$G274</f>
        <v>0</v>
      </c>
      <c r="CD274" s="27">
        <f>INDEX('Mapping water'!$A$4:$U$352,MATCH($B274,'Mapping water'!$B$4:$B$352,0),MATCH(BL$4,'Mapping water'!$A$4:$U$4,0))*$G274</f>
        <v>0</v>
      </c>
      <c r="CE274" s="27">
        <f>INDEX('Mapping water'!$A$4:$U$352,MATCH($B274,'Mapping water'!$B$4:$B$352,0),MATCH(BM$4,'Mapping water'!$A$4:$U$4,0))*$G274</f>
        <v>0</v>
      </c>
      <c r="CF274" s="27">
        <f>INDEX('Mapping water'!$A$4:$U$352,MATCH($B274,'Mapping water'!$B$4:$B$352,0),MATCH(BN$4,'Mapping water'!$A$4:$U$4,0))*$H274</f>
        <v>0</v>
      </c>
      <c r="CG274" s="27">
        <f>INDEX('Mapping water'!$A$4:$U$352,MATCH($B274,'Mapping water'!$B$4:$B$352,0),MATCH(BO$4,'Mapping water'!$A$4:$U$4,0))*$H274</f>
        <v>0</v>
      </c>
      <c r="CH274" s="27">
        <f>INDEX('Mapping water'!$A$4:$U$352,MATCH($B274,'Mapping water'!$B$4:$B$352,0),MATCH(BP$4,'Mapping water'!$A$4:$U$4,0))*$H274</f>
        <v>0</v>
      </c>
      <c r="CI274" s="27">
        <f>INDEX('Mapping water'!$A$4:$U$352,MATCH($B274,'Mapping water'!$B$4:$B$352,0),MATCH(BQ$4,'Mapping water'!$A$4:$U$4,0))*$H274</f>
        <v>0</v>
      </c>
      <c r="CJ274" s="27">
        <f>INDEX('Mapping water'!$A$4:$U$352,MATCH($B274,'Mapping water'!$B$4:$B$352,0),MATCH(BR$4,'Mapping water'!$A$4:$U$4,0))*$H274</f>
        <v>0</v>
      </c>
      <c r="CK274" s="27">
        <f>INDEX('Mapping water'!$A$4:$U$352,MATCH($B274,'Mapping water'!$B$4:$B$352,0),MATCH(BS$4,'Mapping water'!$A$4:$U$4,0))*$H274</f>
        <v>2422.9500000000003</v>
      </c>
      <c r="CL274" s="27">
        <f>INDEX('Mapping water'!$A$4:$U$352,MATCH($B274,'Mapping water'!$B$4:$B$352,0),MATCH(BT$4,'Mapping water'!$A$4:$U$4,0))*$H274</f>
        <v>0</v>
      </c>
      <c r="CM274" s="27">
        <f>INDEX('Mapping water'!$A$4:$U$352,MATCH($B274,'Mapping water'!$B$4:$B$352,0),MATCH(BU$4,'Mapping water'!$A$4:$U$4,0))*$H274</f>
        <v>0</v>
      </c>
      <c r="CN274" s="27">
        <f>INDEX('Mapping water'!$A$4:$U$352,MATCH($B274,'Mapping water'!$B$4:$B$352,0),MATCH(BV$4,'Mapping water'!$A$4:$U$4,0))*$H274</f>
        <v>44291.525999999998</v>
      </c>
      <c r="CO274" s="27">
        <f>INDEX('Mapping water'!$A$4:$U$352,MATCH($B274,'Mapping water'!$B$4:$B$352,0),MATCH(BW$4,'Mapping water'!$A$4:$U$4,0))*$H274</f>
        <v>0</v>
      </c>
      <c r="CP274" s="27">
        <f>INDEX('Mapping water'!$A$4:$U$352,MATCH($B274,'Mapping water'!$B$4:$B$352,0),MATCH(BX$4,'Mapping water'!$A$4:$U$4,0))*$H274</f>
        <v>0</v>
      </c>
      <c r="CQ274" s="27">
        <f>INDEX('Mapping water'!$A$4:$U$352,MATCH($B274,'Mapping water'!$B$4:$B$352,0),MATCH(BY$4,'Mapping water'!$A$4:$U$4,0))*$H274</f>
        <v>0</v>
      </c>
      <c r="CR274" s="27">
        <f>INDEX('Mapping water'!$A$4:$U$352,MATCH($B274,'Mapping water'!$B$4:$B$352,0),MATCH(BZ$4,'Mapping water'!$A$4:$U$4,0))*$H274</f>
        <v>0</v>
      </c>
      <c r="CS274" s="27">
        <f>INDEX('Mapping water'!$A$4:$U$352,MATCH($B274,'Mapping water'!$B$4:$B$352,0),MATCH(CA$4,'Mapping water'!$A$4:$U$4,0))*$H274</f>
        <v>0</v>
      </c>
      <c r="CT274" s="27">
        <f>INDEX('Mapping water'!$A$4:$U$352,MATCH($B274,'Mapping water'!$B$4:$B$352,0),MATCH(CB$4,'Mapping water'!$A$4:$U$4,0))*$H274</f>
        <v>1744.5239999999999</v>
      </c>
      <c r="CU274" s="27">
        <f>INDEX('Mapping water'!$A$4:$U$352,MATCH($B274,'Mapping water'!$B$4:$B$352,0),MATCH(CC$4,'Mapping water'!$A$4:$U$4,0))*$H274</f>
        <v>0</v>
      </c>
      <c r="CV274" s="27">
        <f>INDEX('Mapping water'!$A$4:$U$352,MATCH($B274,'Mapping water'!$B$4:$B$352,0),MATCH(CD$4,'Mapping water'!$A$4:$U$4,0))*$H274</f>
        <v>0</v>
      </c>
      <c r="CW274" s="27">
        <f>INDEX('Mapping water'!$A$4:$U$352,MATCH($B274,'Mapping water'!$B$4:$B$352,0),MATCH(CE$4,'Mapping water'!$A$4:$U$4,0))*$H274</f>
        <v>0</v>
      </c>
      <c r="CX274" s="27">
        <f>INDEX('Mapping water'!$A$4:$U$352,MATCH($B274,'Mapping water'!$B$4:$B$352,0),MATCH(CF$4,'Mapping water'!$A$4:$U$4,0))*$I274</f>
        <v>0</v>
      </c>
      <c r="CY274" s="27">
        <f>INDEX('Mapping water'!$A$4:$U$352,MATCH($B274,'Mapping water'!$B$4:$B$352,0),MATCH(CG$4,'Mapping water'!$A$4:$U$4,0))*$I274</f>
        <v>0</v>
      </c>
      <c r="CZ274" s="27">
        <f>INDEX('Mapping water'!$A$4:$U$352,MATCH($B274,'Mapping water'!$B$4:$B$352,0),MATCH(CH$4,'Mapping water'!$A$4:$U$4,0))*$I274</f>
        <v>0</v>
      </c>
      <c r="DA274" s="27">
        <f>INDEX('Mapping water'!$A$4:$U$352,MATCH($B274,'Mapping water'!$B$4:$B$352,0),MATCH(CI$4,'Mapping water'!$A$4:$U$4,0))*$I274</f>
        <v>0</v>
      </c>
      <c r="DB274" s="27">
        <f>INDEX('Mapping water'!$A$4:$U$352,MATCH($B274,'Mapping water'!$B$4:$B$352,0),MATCH(CJ$4,'Mapping water'!$A$4:$U$4,0))*$I274</f>
        <v>0</v>
      </c>
      <c r="DC274" s="27">
        <f>INDEX('Mapping water'!$A$4:$U$352,MATCH($B274,'Mapping water'!$B$4:$B$352,0),MATCH(CK$4,'Mapping water'!$A$4:$U$4,0))*$I274</f>
        <v>2451.3000000000002</v>
      </c>
      <c r="DD274" s="27">
        <f>INDEX('Mapping water'!$A$4:$U$352,MATCH($B274,'Mapping water'!$B$4:$B$352,0),MATCH(CL$4,'Mapping water'!$A$4:$U$4,0))*$I274</f>
        <v>0</v>
      </c>
      <c r="DE274" s="27">
        <f>INDEX('Mapping water'!$A$4:$U$352,MATCH($B274,'Mapping water'!$B$4:$B$352,0),MATCH(CM$4,'Mapping water'!$A$4:$U$4,0))*$I274</f>
        <v>0</v>
      </c>
      <c r="DF274" s="27">
        <f>INDEX('Mapping water'!$A$4:$U$352,MATCH($B274,'Mapping water'!$B$4:$B$352,0),MATCH(CN$4,'Mapping water'!$A$4:$U$4,0))*$I274</f>
        <v>44809.763999999996</v>
      </c>
      <c r="DG274" s="27">
        <f>INDEX('Mapping water'!$A$4:$U$352,MATCH($B274,'Mapping water'!$B$4:$B$352,0),MATCH(CO$4,'Mapping water'!$A$4:$U$4,0))*$I274</f>
        <v>0</v>
      </c>
      <c r="DH274" s="27">
        <f>INDEX('Mapping water'!$A$4:$U$352,MATCH($B274,'Mapping water'!$B$4:$B$352,0),MATCH(CP$4,'Mapping water'!$A$4:$U$4,0))*$I274</f>
        <v>0</v>
      </c>
      <c r="DI274" s="27">
        <f>INDEX('Mapping water'!$A$4:$U$352,MATCH($B274,'Mapping water'!$B$4:$B$352,0),MATCH(CQ$4,'Mapping water'!$A$4:$U$4,0))*$I274</f>
        <v>0</v>
      </c>
      <c r="DJ274" s="27">
        <f>INDEX('Mapping water'!$A$4:$U$352,MATCH($B274,'Mapping water'!$B$4:$B$352,0),MATCH(CR$4,'Mapping water'!$A$4:$U$4,0))*$I274</f>
        <v>0</v>
      </c>
      <c r="DK274" s="27">
        <f>INDEX('Mapping water'!$A$4:$U$352,MATCH($B274,'Mapping water'!$B$4:$B$352,0),MATCH(CS$4,'Mapping water'!$A$4:$U$4,0))*$I274</f>
        <v>0</v>
      </c>
      <c r="DL274" s="27">
        <f>INDEX('Mapping water'!$A$4:$U$352,MATCH($B274,'Mapping water'!$B$4:$B$352,0),MATCH(CT$4,'Mapping water'!$A$4:$U$4,0))*$I274</f>
        <v>1764.9359999999999</v>
      </c>
      <c r="DM274" s="27">
        <f>INDEX('Mapping water'!$A$4:$U$352,MATCH($B274,'Mapping water'!$B$4:$B$352,0),MATCH(CU$4,'Mapping water'!$A$4:$U$4,0))*$I274</f>
        <v>0</v>
      </c>
      <c r="DN274" s="27">
        <f>INDEX('Mapping water'!$A$4:$U$352,MATCH($B274,'Mapping water'!$B$4:$B$352,0),MATCH(CV$4,'Mapping water'!$A$4:$U$4,0))*$I274</f>
        <v>0</v>
      </c>
      <c r="DO274" s="27">
        <f>INDEX('Mapping water'!$A$4:$U$352,MATCH($B274,'Mapping water'!$B$4:$B$352,0),MATCH(CW$4,'Mapping water'!$A$4:$U$4,0))*$I274</f>
        <v>0</v>
      </c>
      <c r="DP274" s="27">
        <f>INDEX('Mapping water'!$A$4:$U$352,MATCH($B274,'Mapping water'!$B$4:$B$352,0),MATCH(CX$4,'Mapping water'!$A$4:$U$4,0))*$J274</f>
        <v>0</v>
      </c>
      <c r="DQ274" s="27">
        <f>INDEX('Mapping water'!$A$4:$U$352,MATCH($B274,'Mapping water'!$B$4:$B$352,0),MATCH(CY$4,'Mapping water'!$A$4:$U$4,0))*$J274</f>
        <v>0</v>
      </c>
      <c r="DR274" s="27">
        <f>INDEX('Mapping water'!$A$4:$U$352,MATCH($B274,'Mapping water'!$B$4:$B$352,0),MATCH(CZ$4,'Mapping water'!$A$4:$U$4,0))*$J274</f>
        <v>0</v>
      </c>
      <c r="DS274" s="27">
        <f>INDEX('Mapping water'!$A$4:$U$352,MATCH($B274,'Mapping water'!$B$4:$B$352,0),MATCH(DA$4,'Mapping water'!$A$4:$U$4,0))*$J274</f>
        <v>0</v>
      </c>
      <c r="DT274" s="27">
        <f>INDEX('Mapping water'!$A$4:$U$352,MATCH($B274,'Mapping water'!$B$4:$B$352,0),MATCH(DB$4,'Mapping water'!$A$4:$U$4,0))*$J274</f>
        <v>0</v>
      </c>
      <c r="DU274" s="27">
        <f>INDEX('Mapping water'!$A$4:$U$352,MATCH($B274,'Mapping water'!$B$4:$B$352,0),MATCH(DC$4,'Mapping water'!$A$4:$U$4,0))*$J274</f>
        <v>2478.4500000000003</v>
      </c>
      <c r="DV274" s="27">
        <f>INDEX('Mapping water'!$A$4:$U$352,MATCH($B274,'Mapping water'!$B$4:$B$352,0),MATCH(DD$4,'Mapping water'!$A$4:$U$4,0))*$J274</f>
        <v>0</v>
      </c>
      <c r="DW274" s="27">
        <f>INDEX('Mapping water'!$A$4:$U$352,MATCH($B274,'Mapping water'!$B$4:$B$352,0),MATCH(DE$4,'Mapping water'!$A$4:$U$4,0))*$J274</f>
        <v>0</v>
      </c>
      <c r="DX274" s="27">
        <f>INDEX('Mapping water'!$A$4:$U$352,MATCH($B274,'Mapping water'!$B$4:$B$352,0),MATCH(DF$4,'Mapping water'!$A$4:$U$4,0))*$J274</f>
        <v>45306.065999999999</v>
      </c>
      <c r="DY274" s="27">
        <f>INDEX('Mapping water'!$A$4:$U$352,MATCH($B274,'Mapping water'!$B$4:$B$352,0),MATCH(DG$4,'Mapping water'!$A$4:$U$4,0))*$J274</f>
        <v>0</v>
      </c>
      <c r="DZ274" s="27">
        <f>INDEX('Mapping water'!$A$4:$U$352,MATCH($B274,'Mapping water'!$B$4:$B$352,0),MATCH(DH$4,'Mapping water'!$A$4:$U$4,0))*$J274</f>
        <v>0</v>
      </c>
      <c r="EA274" s="27">
        <f>INDEX('Mapping water'!$A$4:$U$352,MATCH($B274,'Mapping water'!$B$4:$B$352,0),MATCH(DI$4,'Mapping water'!$A$4:$U$4,0))*$J274</f>
        <v>0</v>
      </c>
      <c r="EB274" s="27">
        <f>INDEX('Mapping water'!$A$4:$U$352,MATCH($B274,'Mapping water'!$B$4:$B$352,0),MATCH(DJ$4,'Mapping water'!$A$4:$U$4,0))*$J274</f>
        <v>0</v>
      </c>
      <c r="EC274" s="27">
        <f>INDEX('Mapping water'!$A$4:$U$352,MATCH($B274,'Mapping water'!$B$4:$B$352,0),MATCH(DK$4,'Mapping water'!$A$4:$U$4,0))*$J274</f>
        <v>0</v>
      </c>
      <c r="ED274" s="27">
        <f>INDEX('Mapping water'!$A$4:$U$352,MATCH($B274,'Mapping water'!$B$4:$B$352,0),MATCH(DL$4,'Mapping water'!$A$4:$U$4,0))*$J274</f>
        <v>1784.4839999999999</v>
      </c>
      <c r="EE274" s="27">
        <f>INDEX('Mapping water'!$A$4:$U$352,MATCH($B274,'Mapping water'!$B$4:$B$352,0),MATCH(DM$4,'Mapping water'!$A$4:$U$4,0))*$J274</f>
        <v>0</v>
      </c>
      <c r="EF274" s="27">
        <f>INDEX('Mapping water'!$A$4:$U$352,MATCH($B274,'Mapping water'!$B$4:$B$352,0),MATCH(DN$4,'Mapping water'!$A$4:$U$4,0))*$J274</f>
        <v>0</v>
      </c>
      <c r="EG274" s="27">
        <f>INDEX('Mapping water'!$A$4:$U$352,MATCH($B274,'Mapping water'!$B$4:$B$352,0),MATCH(DO$4,'Mapping water'!$A$4:$U$4,0))*$J274</f>
        <v>0</v>
      </c>
      <c r="EH274" s="27">
        <f>INDEX('Mapping water'!$A$4:$U$352,MATCH($B274,'Mapping water'!$B$4:$B$352,0),MATCH(DP$4,'Mapping water'!$A$4:$U$4,0))*$K274</f>
        <v>0</v>
      </c>
      <c r="EI274" s="27">
        <f>INDEX('Mapping water'!$A$4:$U$352,MATCH($B274,'Mapping water'!$B$4:$B$352,0),MATCH(DQ$4,'Mapping water'!$A$4:$U$4,0))*$K274</f>
        <v>0</v>
      </c>
      <c r="EJ274" s="27">
        <f>INDEX('Mapping water'!$A$4:$U$352,MATCH($B274,'Mapping water'!$B$4:$B$352,0),MATCH(DR$4,'Mapping water'!$A$4:$U$4,0))*$K274</f>
        <v>0</v>
      </c>
      <c r="EK274" s="27">
        <f>INDEX('Mapping water'!$A$4:$U$352,MATCH($B274,'Mapping water'!$B$4:$B$352,0),MATCH(DS$4,'Mapping water'!$A$4:$U$4,0))*$K274</f>
        <v>0</v>
      </c>
      <c r="EL274" s="27">
        <f>INDEX('Mapping water'!$A$4:$U$352,MATCH($B274,'Mapping water'!$B$4:$B$352,0),MATCH(DT$4,'Mapping water'!$A$4:$U$4,0))*$K274</f>
        <v>0</v>
      </c>
      <c r="EM274" s="27">
        <f>INDEX('Mapping water'!$A$4:$U$352,MATCH($B274,'Mapping water'!$B$4:$B$352,0),MATCH(DU$4,'Mapping water'!$A$4:$U$4,0))*$K274</f>
        <v>2505.9</v>
      </c>
      <c r="EN274" s="27">
        <f>INDEX('Mapping water'!$A$4:$U$352,MATCH($B274,'Mapping water'!$B$4:$B$352,0),MATCH(DV$4,'Mapping water'!$A$4:$U$4,0))*$K274</f>
        <v>0</v>
      </c>
      <c r="EO274" s="27">
        <f>INDEX('Mapping water'!$A$4:$U$352,MATCH($B274,'Mapping water'!$B$4:$B$352,0),MATCH(DW$4,'Mapping water'!$A$4:$U$4,0))*$K274</f>
        <v>0</v>
      </c>
      <c r="EP274" s="27">
        <f>INDEX('Mapping water'!$A$4:$U$352,MATCH($B274,'Mapping water'!$B$4:$B$352,0),MATCH(DX$4,'Mapping water'!$A$4:$U$4,0))*$K274</f>
        <v>45807.851999999999</v>
      </c>
      <c r="EQ274" s="27">
        <f>INDEX('Mapping water'!$A$4:$U$352,MATCH($B274,'Mapping water'!$B$4:$B$352,0),MATCH(DY$4,'Mapping water'!$A$4:$U$4,0))*$K274</f>
        <v>0</v>
      </c>
      <c r="ER274" s="27">
        <f>INDEX('Mapping water'!$A$4:$U$352,MATCH($B274,'Mapping water'!$B$4:$B$352,0),MATCH(DZ$4,'Mapping water'!$A$4:$U$4,0))*$K274</f>
        <v>0</v>
      </c>
      <c r="ES274" s="27">
        <f>INDEX('Mapping water'!$A$4:$U$352,MATCH($B274,'Mapping water'!$B$4:$B$352,0),MATCH(EA$4,'Mapping water'!$A$4:$U$4,0))*$K274</f>
        <v>0</v>
      </c>
      <c r="ET274" s="27">
        <f>INDEX('Mapping water'!$A$4:$U$352,MATCH($B274,'Mapping water'!$B$4:$B$352,0),MATCH(EB$4,'Mapping water'!$A$4:$U$4,0))*$K274</f>
        <v>0</v>
      </c>
      <c r="EU274" s="27">
        <f>INDEX('Mapping water'!$A$4:$U$352,MATCH($B274,'Mapping water'!$B$4:$B$352,0),MATCH(EC$4,'Mapping water'!$A$4:$U$4,0))*$K274</f>
        <v>0</v>
      </c>
      <c r="EV274" s="27">
        <f>INDEX('Mapping water'!$A$4:$U$352,MATCH($B274,'Mapping water'!$B$4:$B$352,0),MATCH(ED$4,'Mapping water'!$A$4:$U$4,0))*$K274</f>
        <v>1804.2479999999998</v>
      </c>
      <c r="EW274" s="27">
        <f>INDEX('Mapping water'!$A$4:$U$352,MATCH($B274,'Mapping water'!$B$4:$B$352,0),MATCH(EE$4,'Mapping water'!$A$4:$U$4,0))*$K274</f>
        <v>0</v>
      </c>
      <c r="EX274" s="27">
        <f>INDEX('Mapping water'!$A$4:$U$352,MATCH($B274,'Mapping water'!$B$4:$B$352,0),MATCH(EF$4,'Mapping water'!$A$4:$U$4,0))*$K274</f>
        <v>0</v>
      </c>
      <c r="EY274" s="27">
        <f>INDEX('Mapping water'!$A$4:$U$352,MATCH($B274,'Mapping water'!$B$4:$B$352,0),MATCH(EG$4,'Mapping water'!$A$4:$U$4,0))*$K274</f>
        <v>0</v>
      </c>
    </row>
    <row r="275" spans="1:155" x14ac:dyDescent="0.2">
      <c r="A275" s="26" t="s">
        <v>653</v>
      </c>
      <c r="B275" s="26" t="s">
        <v>654</v>
      </c>
      <c r="C275" s="26" t="s">
        <v>5</v>
      </c>
      <c r="D275" s="27">
        <f>INDEX('Households England'!S$6:S$375,MATCH('Mapping HH to population water'!$B275,'Households England'!$B$6:$B$375,0))</f>
        <v>29463</v>
      </c>
      <c r="E275" s="27">
        <f>INDEX('Households England'!T$6:T$375,MATCH('Mapping HH to population water'!$B275,'Households England'!$B$6:$B$375,0))</f>
        <v>29650</v>
      </c>
      <c r="F275" s="27">
        <f>INDEX('Households England'!U$6:U$375,MATCH('Mapping HH to population water'!$B275,'Households England'!$B$6:$B$375,0))</f>
        <v>29888</v>
      </c>
      <c r="G275" s="27">
        <f>INDEX('Households England'!V$6:V$375,MATCH('Mapping HH to population water'!$B275,'Households England'!$B$6:$B$375,0))</f>
        <v>30111</v>
      </c>
      <c r="H275" s="27">
        <f>INDEX('Households England'!W$6:W$375,MATCH('Mapping HH to population water'!$B275,'Households England'!$B$6:$B$375,0))</f>
        <v>30317</v>
      </c>
      <c r="I275" s="27">
        <f>INDEX('Households England'!X$6:X$375,MATCH('Mapping HH to population water'!$B275,'Households England'!$B$6:$B$375,0))</f>
        <v>30553</v>
      </c>
      <c r="J275" s="27">
        <f>INDEX('Households England'!Y$6:Y$375,MATCH('Mapping HH to population water'!$B275,'Households England'!$B$6:$B$375,0))</f>
        <v>30792</v>
      </c>
      <c r="K275" s="27">
        <f>INDEX('Households England'!Z$6:Z$375,MATCH('Mapping HH to population water'!$B275,'Households England'!$B$6:$B$375,0))</f>
        <v>31016</v>
      </c>
      <c r="L275" s="27">
        <f>INDEX('Mapping water'!$A$4:$U$352,MATCH($B275,'Mapping water'!$B$4:$B$352,0),MATCH(L$4,'Mapping water'!$A$4:$U$4,0))*$D275</f>
        <v>0</v>
      </c>
      <c r="M275" s="27">
        <f>INDEX('Mapping water'!$A$4:$U$352,MATCH($B275,'Mapping water'!$B$4:$B$352,0),MATCH(M$4,'Mapping water'!$A$4:$U$4,0))*$D275</f>
        <v>0</v>
      </c>
      <c r="N275" s="27">
        <f>INDEX('Mapping water'!$A$4:$U$352,MATCH($B275,'Mapping water'!$B$4:$B$352,0),MATCH(N$4,'Mapping water'!$A$4:$U$4,0))*$D275</f>
        <v>0</v>
      </c>
      <c r="O275" s="27">
        <f>INDEX('Mapping water'!$A$4:$U$352,MATCH($B275,'Mapping water'!$B$4:$B$352,0),MATCH(O$4,'Mapping water'!$A$4:$U$4,0))*$D275</f>
        <v>0</v>
      </c>
      <c r="P275" s="27">
        <f>INDEX('Mapping water'!$A$4:$U$352,MATCH($B275,'Mapping water'!$B$4:$B$352,0),MATCH(P$4,'Mapping water'!$A$4:$U$4,0))*$D275</f>
        <v>0</v>
      </c>
      <c r="Q275" s="27">
        <f>INDEX('Mapping water'!$A$4:$U$352,MATCH($B275,'Mapping water'!$B$4:$B$352,0),MATCH(Q$4,'Mapping water'!$A$4:$U$4,0))*$D275</f>
        <v>0</v>
      </c>
      <c r="R275" s="27">
        <f>INDEX('Mapping water'!$A$4:$U$352,MATCH($B275,'Mapping water'!$B$4:$B$352,0),MATCH(R$4,'Mapping water'!$A$4:$U$4,0))*$D275</f>
        <v>0</v>
      </c>
      <c r="S275" s="27">
        <f>INDEX('Mapping water'!$A$4:$U$352,MATCH($B275,'Mapping water'!$B$4:$B$352,0),MATCH(S$4,'Mapping water'!$A$4:$U$4,0))*$D275</f>
        <v>0</v>
      </c>
      <c r="T275" s="27">
        <f>INDEX('Mapping water'!$A$4:$U$352,MATCH($B275,'Mapping water'!$B$4:$B$352,0),MATCH(T$4,'Mapping water'!$A$4:$U$4,0))*$D275</f>
        <v>29463</v>
      </c>
      <c r="U275" s="27">
        <f>INDEX('Mapping water'!$A$4:$U$352,MATCH($B275,'Mapping water'!$B$4:$B$352,0),MATCH(U$4,'Mapping water'!$A$4:$U$4,0))*$D275</f>
        <v>0</v>
      </c>
      <c r="V275" s="27">
        <f>INDEX('Mapping water'!$A$4:$U$352,MATCH($B275,'Mapping water'!$B$4:$B$352,0),MATCH(V$4,'Mapping water'!$A$4:$U$4,0))*$D275</f>
        <v>0</v>
      </c>
      <c r="W275" s="27">
        <f>INDEX('Mapping water'!$A$4:$U$352,MATCH($B275,'Mapping water'!$B$4:$B$352,0),MATCH(W$4,'Mapping water'!$A$4:$U$4,0))*$D275</f>
        <v>0</v>
      </c>
      <c r="X275" s="27">
        <f>INDEX('Mapping water'!$A$4:$U$352,MATCH($B275,'Mapping water'!$B$4:$B$352,0),MATCH(X$4,'Mapping water'!$A$4:$U$4,0))*$D275</f>
        <v>0</v>
      </c>
      <c r="Y275" s="27">
        <f>INDEX('Mapping water'!$A$4:$U$352,MATCH($B275,'Mapping water'!$B$4:$B$352,0),MATCH(Y$4,'Mapping water'!$A$4:$U$4,0))*$D275</f>
        <v>0</v>
      </c>
      <c r="Z275" s="27">
        <f>INDEX('Mapping water'!$A$4:$U$352,MATCH($B275,'Mapping water'!$B$4:$B$352,0),MATCH(Z$4,'Mapping water'!$A$4:$U$4,0))*$D275</f>
        <v>0</v>
      </c>
      <c r="AA275" s="27">
        <f>INDEX('Mapping water'!$A$4:$U$352,MATCH($B275,'Mapping water'!$B$4:$B$352,0),MATCH(AA$4,'Mapping water'!$A$4:$U$4,0))*$D275</f>
        <v>0</v>
      </c>
      <c r="AB275" s="27">
        <f>INDEX('Mapping water'!$A$4:$U$352,MATCH($B275,'Mapping water'!$B$4:$B$352,0),MATCH(AB$4,'Mapping water'!$A$4:$U$4,0))*$D275</f>
        <v>0</v>
      </c>
      <c r="AC275" s="27">
        <f>INDEX('Mapping water'!$A$4:$U$352,MATCH($B275,'Mapping water'!$B$4:$B$352,0),MATCH(AC$4,'Mapping water'!$A$4:$U$4,0))*$D275</f>
        <v>0</v>
      </c>
      <c r="AD275" s="27">
        <f>INDEX('Mapping water'!$A$4:$U$352,MATCH($B275,'Mapping water'!$B$4:$B$352,0),MATCH(AD$4,'Mapping water'!$A$4:$U$4,0))*$E275</f>
        <v>0</v>
      </c>
      <c r="AE275" s="27">
        <f>INDEX('Mapping water'!$A$4:$U$352,MATCH($B275,'Mapping water'!$B$4:$B$352,0),MATCH(AE$4,'Mapping water'!$A$4:$U$4,0))*$E275</f>
        <v>0</v>
      </c>
      <c r="AF275" s="27">
        <f>INDEX('Mapping water'!$A$4:$U$352,MATCH($B275,'Mapping water'!$B$4:$B$352,0),MATCH(AF$4,'Mapping water'!$A$4:$U$4,0))*$E275</f>
        <v>0</v>
      </c>
      <c r="AG275" s="27">
        <f>INDEX('Mapping water'!$A$4:$U$352,MATCH($B275,'Mapping water'!$B$4:$B$352,0),MATCH(AG$4,'Mapping water'!$A$4:$U$4,0))*$E275</f>
        <v>0</v>
      </c>
      <c r="AH275" s="27">
        <f>INDEX('Mapping water'!$A$4:$U$352,MATCH($B275,'Mapping water'!$B$4:$B$352,0),MATCH(AH$4,'Mapping water'!$A$4:$U$4,0))*$E275</f>
        <v>0</v>
      </c>
      <c r="AI275" s="27">
        <f>INDEX('Mapping water'!$A$4:$U$352,MATCH($B275,'Mapping water'!$B$4:$B$352,0),MATCH(AI$4,'Mapping water'!$A$4:$U$4,0))*$E275</f>
        <v>0</v>
      </c>
      <c r="AJ275" s="27">
        <f>INDEX('Mapping water'!$A$4:$U$352,MATCH($B275,'Mapping water'!$B$4:$B$352,0),MATCH(AJ$4,'Mapping water'!$A$4:$U$4,0))*$E275</f>
        <v>0</v>
      </c>
      <c r="AK275" s="27">
        <f>INDEX('Mapping water'!$A$4:$U$352,MATCH($B275,'Mapping water'!$B$4:$B$352,0),MATCH(AK$4,'Mapping water'!$A$4:$U$4,0))*$E275</f>
        <v>0</v>
      </c>
      <c r="AL275" s="27">
        <f>INDEX('Mapping water'!$A$4:$U$352,MATCH($B275,'Mapping water'!$B$4:$B$352,0),MATCH(AL$4,'Mapping water'!$A$4:$U$4,0))*$E275</f>
        <v>29650</v>
      </c>
      <c r="AM275" s="27">
        <f>INDEX('Mapping water'!$A$4:$U$352,MATCH($B275,'Mapping water'!$B$4:$B$352,0),MATCH(AM$4,'Mapping water'!$A$4:$U$4,0))*$E275</f>
        <v>0</v>
      </c>
      <c r="AN275" s="27">
        <f>INDEX('Mapping water'!$A$4:$U$352,MATCH($B275,'Mapping water'!$B$4:$B$352,0),MATCH(AN$4,'Mapping water'!$A$4:$U$4,0))*$E275</f>
        <v>0</v>
      </c>
      <c r="AO275" s="27">
        <f>INDEX('Mapping water'!$A$4:$U$352,MATCH($B275,'Mapping water'!$B$4:$B$352,0),MATCH(AO$4,'Mapping water'!$A$4:$U$4,0))*$E275</f>
        <v>0</v>
      </c>
      <c r="AP275" s="27">
        <f>INDEX('Mapping water'!$A$4:$U$352,MATCH($B275,'Mapping water'!$B$4:$B$352,0),MATCH(AP$4,'Mapping water'!$A$4:$U$4,0))*$E275</f>
        <v>0</v>
      </c>
      <c r="AQ275" s="27">
        <f>INDEX('Mapping water'!$A$4:$U$352,MATCH($B275,'Mapping water'!$B$4:$B$352,0),MATCH(AQ$4,'Mapping water'!$A$4:$U$4,0))*$E275</f>
        <v>0</v>
      </c>
      <c r="AR275" s="27">
        <f>INDEX('Mapping water'!$A$4:$U$352,MATCH($B275,'Mapping water'!$B$4:$B$352,0),MATCH(AR$4,'Mapping water'!$A$4:$U$4,0))*$E275</f>
        <v>0</v>
      </c>
      <c r="AS275" s="27">
        <f>INDEX('Mapping water'!$A$4:$U$352,MATCH($B275,'Mapping water'!$B$4:$B$352,0),MATCH(AS$4,'Mapping water'!$A$4:$U$4,0))*$E275</f>
        <v>0</v>
      </c>
      <c r="AT275" s="27">
        <f>INDEX('Mapping water'!$A$4:$U$352,MATCH($B275,'Mapping water'!$B$4:$B$352,0),MATCH(AT$4,'Mapping water'!$A$4:$U$4,0))*$E275</f>
        <v>0</v>
      </c>
      <c r="AU275" s="27">
        <f>INDEX('Mapping water'!$A$4:$U$352,MATCH($B275,'Mapping water'!$B$4:$B$352,0),MATCH(AU$4,'Mapping water'!$A$4:$U$4,0))*$E275</f>
        <v>0</v>
      </c>
      <c r="AV275" s="27">
        <f>INDEX('Mapping water'!$A$4:$U$352,MATCH($B275,'Mapping water'!$B$4:$B$352,0),MATCH(AD$4,'Mapping water'!$A$4:$U$4,0))*$F275</f>
        <v>0</v>
      </c>
      <c r="AW275" s="27">
        <f>INDEX('Mapping water'!$A$4:$U$352,MATCH($B275,'Mapping water'!$B$4:$B$352,0),MATCH(AE$4,'Mapping water'!$A$4:$U$4,0))*$F275</f>
        <v>0</v>
      </c>
      <c r="AX275" s="27">
        <f>INDEX('Mapping water'!$A$4:$U$352,MATCH($B275,'Mapping water'!$B$4:$B$352,0),MATCH(AF$4,'Mapping water'!$A$4:$U$4,0))*$F275</f>
        <v>0</v>
      </c>
      <c r="AY275" s="27">
        <f>INDEX('Mapping water'!$A$4:$U$352,MATCH($B275,'Mapping water'!$B$4:$B$352,0),MATCH(AG$4,'Mapping water'!$A$4:$U$4,0))*$F275</f>
        <v>0</v>
      </c>
      <c r="AZ275" s="27">
        <f>INDEX('Mapping water'!$A$4:$U$352,MATCH($B275,'Mapping water'!$B$4:$B$352,0),MATCH(AH$4,'Mapping water'!$A$4:$U$4,0))*$F275</f>
        <v>0</v>
      </c>
      <c r="BA275" s="27">
        <f>INDEX('Mapping water'!$A$4:$U$352,MATCH($B275,'Mapping water'!$B$4:$B$352,0),MATCH(AI$4,'Mapping water'!$A$4:$U$4,0))*$F275</f>
        <v>0</v>
      </c>
      <c r="BB275" s="27">
        <f>INDEX('Mapping water'!$A$4:$U$352,MATCH($B275,'Mapping water'!$B$4:$B$352,0),MATCH(AJ$4,'Mapping water'!$A$4:$U$4,0))*$F275</f>
        <v>0</v>
      </c>
      <c r="BC275" s="27">
        <f>INDEX('Mapping water'!$A$4:$U$352,MATCH($B275,'Mapping water'!$B$4:$B$352,0),MATCH(AK$4,'Mapping water'!$A$4:$U$4,0))*$F275</f>
        <v>0</v>
      </c>
      <c r="BD275" s="27">
        <f>INDEX('Mapping water'!$A$4:$U$352,MATCH($B275,'Mapping water'!$B$4:$B$352,0),MATCH(AL$4,'Mapping water'!$A$4:$U$4,0))*$F275</f>
        <v>29888</v>
      </c>
      <c r="BE275" s="27">
        <f>INDEX('Mapping water'!$A$4:$U$352,MATCH($B275,'Mapping water'!$B$4:$B$352,0),MATCH(AM$4,'Mapping water'!$A$4:$U$4,0))*$F275</f>
        <v>0</v>
      </c>
      <c r="BF275" s="27">
        <f>INDEX('Mapping water'!$A$4:$U$352,MATCH($B275,'Mapping water'!$B$4:$B$352,0),MATCH(AN$4,'Mapping water'!$A$4:$U$4,0))*$F275</f>
        <v>0</v>
      </c>
      <c r="BG275" s="27">
        <f>INDEX('Mapping water'!$A$4:$U$352,MATCH($B275,'Mapping water'!$B$4:$B$352,0),MATCH(AO$4,'Mapping water'!$A$4:$U$4,0))*$F275</f>
        <v>0</v>
      </c>
      <c r="BH275" s="27">
        <f>INDEX('Mapping water'!$A$4:$U$352,MATCH($B275,'Mapping water'!$B$4:$B$352,0),MATCH(AP$4,'Mapping water'!$A$4:$U$4,0))*$F275</f>
        <v>0</v>
      </c>
      <c r="BI275" s="27">
        <f>INDEX('Mapping water'!$A$4:$U$352,MATCH($B275,'Mapping water'!$B$4:$B$352,0),MATCH(AQ$4,'Mapping water'!$A$4:$U$4,0))*$F275</f>
        <v>0</v>
      </c>
      <c r="BJ275" s="27">
        <f>INDEX('Mapping water'!$A$4:$U$352,MATCH($B275,'Mapping water'!$B$4:$B$352,0),MATCH(AR$4,'Mapping water'!$A$4:$U$4,0))*$F275</f>
        <v>0</v>
      </c>
      <c r="BK275" s="27">
        <f>INDEX('Mapping water'!$A$4:$U$352,MATCH($B275,'Mapping water'!$B$4:$B$352,0),MATCH(AS$4,'Mapping water'!$A$4:$U$4,0))*$F275</f>
        <v>0</v>
      </c>
      <c r="BL275" s="27">
        <f>INDEX('Mapping water'!$A$4:$U$352,MATCH($B275,'Mapping water'!$B$4:$B$352,0),MATCH(AT$4,'Mapping water'!$A$4:$U$4,0))*$F275</f>
        <v>0</v>
      </c>
      <c r="BM275" s="27">
        <f>INDEX('Mapping water'!$A$4:$U$352,MATCH($B275,'Mapping water'!$B$4:$B$352,0),MATCH(AU$4,'Mapping water'!$A$4:$U$4,0))*$F275</f>
        <v>0</v>
      </c>
      <c r="BN275" s="27">
        <f>INDEX('Mapping water'!$A$4:$U$352,MATCH($B275,'Mapping water'!$B$4:$B$352,0),MATCH(AV$4,'Mapping water'!$A$4:$U$4,0))*$G275</f>
        <v>0</v>
      </c>
      <c r="BO275" s="27">
        <f>INDEX('Mapping water'!$A$4:$U$352,MATCH($B275,'Mapping water'!$B$4:$B$352,0),MATCH(AW$4,'Mapping water'!$A$4:$U$4,0))*$G275</f>
        <v>0</v>
      </c>
      <c r="BP275" s="27">
        <f>INDEX('Mapping water'!$A$4:$U$352,MATCH($B275,'Mapping water'!$B$4:$B$352,0),MATCH(AX$4,'Mapping water'!$A$4:$U$4,0))*$G275</f>
        <v>0</v>
      </c>
      <c r="BQ275" s="27">
        <f>INDEX('Mapping water'!$A$4:$U$352,MATCH($B275,'Mapping water'!$B$4:$B$352,0),MATCH(AY$4,'Mapping water'!$A$4:$U$4,0))*$G275</f>
        <v>0</v>
      </c>
      <c r="BR275" s="27">
        <f>INDEX('Mapping water'!$A$4:$U$352,MATCH($B275,'Mapping water'!$B$4:$B$352,0),MATCH(AZ$4,'Mapping water'!$A$4:$U$4,0))*$G275</f>
        <v>0</v>
      </c>
      <c r="BS275" s="27">
        <f>INDEX('Mapping water'!$A$4:$U$352,MATCH($B275,'Mapping water'!$B$4:$B$352,0),MATCH(BA$4,'Mapping water'!$A$4:$U$4,0))*$G275</f>
        <v>0</v>
      </c>
      <c r="BT275" s="27">
        <f>INDEX('Mapping water'!$A$4:$U$352,MATCH($B275,'Mapping water'!$B$4:$B$352,0),MATCH(BB$4,'Mapping water'!$A$4:$U$4,0))*$G275</f>
        <v>0</v>
      </c>
      <c r="BU275" s="27">
        <f>INDEX('Mapping water'!$A$4:$U$352,MATCH($B275,'Mapping water'!$B$4:$B$352,0),MATCH(BC$4,'Mapping water'!$A$4:$U$4,0))*$G275</f>
        <v>0</v>
      </c>
      <c r="BV275" s="27">
        <f>INDEX('Mapping water'!$A$4:$U$352,MATCH($B275,'Mapping water'!$B$4:$B$352,0),MATCH(BD$4,'Mapping water'!$A$4:$U$4,0))*$G275</f>
        <v>30111</v>
      </c>
      <c r="BW275" s="27">
        <f>INDEX('Mapping water'!$A$4:$U$352,MATCH($B275,'Mapping water'!$B$4:$B$352,0),MATCH(BE$4,'Mapping water'!$A$4:$U$4,0))*$G275</f>
        <v>0</v>
      </c>
      <c r="BX275" s="27">
        <f>INDEX('Mapping water'!$A$4:$U$352,MATCH($B275,'Mapping water'!$B$4:$B$352,0),MATCH(BF$4,'Mapping water'!$A$4:$U$4,0))*$G275</f>
        <v>0</v>
      </c>
      <c r="BY275" s="27">
        <f>INDEX('Mapping water'!$A$4:$U$352,MATCH($B275,'Mapping water'!$B$4:$B$352,0),MATCH(BG$4,'Mapping water'!$A$4:$U$4,0))*$G275</f>
        <v>0</v>
      </c>
      <c r="BZ275" s="27">
        <f>INDEX('Mapping water'!$A$4:$U$352,MATCH($B275,'Mapping water'!$B$4:$B$352,0),MATCH(BH$4,'Mapping water'!$A$4:$U$4,0))*$G275</f>
        <v>0</v>
      </c>
      <c r="CA275" s="27">
        <f>INDEX('Mapping water'!$A$4:$U$352,MATCH($B275,'Mapping water'!$B$4:$B$352,0),MATCH(BI$4,'Mapping water'!$A$4:$U$4,0))*$G275</f>
        <v>0</v>
      </c>
      <c r="CB275" s="27">
        <f>INDEX('Mapping water'!$A$4:$U$352,MATCH($B275,'Mapping water'!$B$4:$B$352,0),MATCH(BJ$4,'Mapping water'!$A$4:$U$4,0))*$G275</f>
        <v>0</v>
      </c>
      <c r="CC275" s="27">
        <f>INDEX('Mapping water'!$A$4:$U$352,MATCH($B275,'Mapping water'!$B$4:$B$352,0),MATCH(BK$4,'Mapping water'!$A$4:$U$4,0))*$G275</f>
        <v>0</v>
      </c>
      <c r="CD275" s="27">
        <f>INDEX('Mapping water'!$A$4:$U$352,MATCH($B275,'Mapping water'!$B$4:$B$352,0),MATCH(BL$4,'Mapping water'!$A$4:$U$4,0))*$G275</f>
        <v>0</v>
      </c>
      <c r="CE275" s="27">
        <f>INDEX('Mapping water'!$A$4:$U$352,MATCH($B275,'Mapping water'!$B$4:$B$352,0),MATCH(BM$4,'Mapping water'!$A$4:$U$4,0))*$G275</f>
        <v>0</v>
      </c>
      <c r="CF275" s="27">
        <f>INDEX('Mapping water'!$A$4:$U$352,MATCH($B275,'Mapping water'!$B$4:$B$352,0),MATCH(BN$4,'Mapping water'!$A$4:$U$4,0))*$H275</f>
        <v>0</v>
      </c>
      <c r="CG275" s="27">
        <f>INDEX('Mapping water'!$A$4:$U$352,MATCH($B275,'Mapping water'!$B$4:$B$352,0),MATCH(BO$4,'Mapping water'!$A$4:$U$4,0))*$H275</f>
        <v>0</v>
      </c>
      <c r="CH275" s="27">
        <f>INDEX('Mapping water'!$A$4:$U$352,MATCH($B275,'Mapping water'!$B$4:$B$352,0),MATCH(BP$4,'Mapping water'!$A$4:$U$4,0))*$H275</f>
        <v>0</v>
      </c>
      <c r="CI275" s="27">
        <f>INDEX('Mapping water'!$A$4:$U$352,MATCH($B275,'Mapping water'!$B$4:$B$352,0),MATCH(BQ$4,'Mapping water'!$A$4:$U$4,0))*$H275</f>
        <v>0</v>
      </c>
      <c r="CJ275" s="27">
        <f>INDEX('Mapping water'!$A$4:$U$352,MATCH($B275,'Mapping water'!$B$4:$B$352,0),MATCH(BR$4,'Mapping water'!$A$4:$U$4,0))*$H275</f>
        <v>0</v>
      </c>
      <c r="CK275" s="27">
        <f>INDEX('Mapping water'!$A$4:$U$352,MATCH($B275,'Mapping water'!$B$4:$B$352,0),MATCH(BS$4,'Mapping water'!$A$4:$U$4,0))*$H275</f>
        <v>0</v>
      </c>
      <c r="CL275" s="27">
        <f>INDEX('Mapping water'!$A$4:$U$352,MATCH($B275,'Mapping water'!$B$4:$B$352,0),MATCH(BT$4,'Mapping water'!$A$4:$U$4,0))*$H275</f>
        <v>0</v>
      </c>
      <c r="CM275" s="27">
        <f>INDEX('Mapping water'!$A$4:$U$352,MATCH($B275,'Mapping water'!$B$4:$B$352,0),MATCH(BU$4,'Mapping water'!$A$4:$U$4,0))*$H275</f>
        <v>0</v>
      </c>
      <c r="CN275" s="27">
        <f>INDEX('Mapping water'!$A$4:$U$352,MATCH($B275,'Mapping water'!$B$4:$B$352,0),MATCH(BV$4,'Mapping water'!$A$4:$U$4,0))*$H275</f>
        <v>30317</v>
      </c>
      <c r="CO275" s="27">
        <f>INDEX('Mapping water'!$A$4:$U$352,MATCH($B275,'Mapping water'!$B$4:$B$352,0),MATCH(BW$4,'Mapping water'!$A$4:$U$4,0))*$H275</f>
        <v>0</v>
      </c>
      <c r="CP275" s="27">
        <f>INDEX('Mapping water'!$A$4:$U$352,MATCH($B275,'Mapping water'!$B$4:$B$352,0),MATCH(BX$4,'Mapping water'!$A$4:$U$4,0))*$H275</f>
        <v>0</v>
      </c>
      <c r="CQ275" s="27">
        <f>INDEX('Mapping water'!$A$4:$U$352,MATCH($B275,'Mapping water'!$B$4:$B$352,0),MATCH(BY$4,'Mapping water'!$A$4:$U$4,0))*$H275</f>
        <v>0</v>
      </c>
      <c r="CR275" s="27">
        <f>INDEX('Mapping water'!$A$4:$U$352,MATCH($B275,'Mapping water'!$B$4:$B$352,0),MATCH(BZ$4,'Mapping water'!$A$4:$U$4,0))*$H275</f>
        <v>0</v>
      </c>
      <c r="CS275" s="27">
        <f>INDEX('Mapping water'!$A$4:$U$352,MATCH($B275,'Mapping water'!$B$4:$B$352,0),MATCH(CA$4,'Mapping water'!$A$4:$U$4,0))*$H275</f>
        <v>0</v>
      </c>
      <c r="CT275" s="27">
        <f>INDEX('Mapping water'!$A$4:$U$352,MATCH($B275,'Mapping water'!$B$4:$B$352,0),MATCH(CB$4,'Mapping water'!$A$4:$U$4,0))*$H275</f>
        <v>0</v>
      </c>
      <c r="CU275" s="27">
        <f>INDEX('Mapping water'!$A$4:$U$352,MATCH($B275,'Mapping water'!$B$4:$B$352,0),MATCH(CC$4,'Mapping water'!$A$4:$U$4,0))*$H275</f>
        <v>0</v>
      </c>
      <c r="CV275" s="27">
        <f>INDEX('Mapping water'!$A$4:$U$352,MATCH($B275,'Mapping water'!$B$4:$B$352,0),MATCH(CD$4,'Mapping water'!$A$4:$U$4,0))*$H275</f>
        <v>0</v>
      </c>
      <c r="CW275" s="27">
        <f>INDEX('Mapping water'!$A$4:$U$352,MATCH($B275,'Mapping water'!$B$4:$B$352,0),MATCH(CE$4,'Mapping water'!$A$4:$U$4,0))*$H275</f>
        <v>0</v>
      </c>
      <c r="CX275" s="27">
        <f>INDEX('Mapping water'!$A$4:$U$352,MATCH($B275,'Mapping water'!$B$4:$B$352,0),MATCH(CF$4,'Mapping water'!$A$4:$U$4,0))*$I275</f>
        <v>0</v>
      </c>
      <c r="CY275" s="27">
        <f>INDEX('Mapping water'!$A$4:$U$352,MATCH($B275,'Mapping water'!$B$4:$B$352,0),MATCH(CG$4,'Mapping water'!$A$4:$U$4,0))*$I275</f>
        <v>0</v>
      </c>
      <c r="CZ275" s="27">
        <f>INDEX('Mapping water'!$A$4:$U$352,MATCH($B275,'Mapping water'!$B$4:$B$352,0),MATCH(CH$4,'Mapping water'!$A$4:$U$4,0))*$I275</f>
        <v>0</v>
      </c>
      <c r="DA275" s="27">
        <f>INDEX('Mapping water'!$A$4:$U$352,MATCH($B275,'Mapping water'!$B$4:$B$352,0),MATCH(CI$4,'Mapping water'!$A$4:$U$4,0))*$I275</f>
        <v>0</v>
      </c>
      <c r="DB275" s="27">
        <f>INDEX('Mapping water'!$A$4:$U$352,MATCH($B275,'Mapping water'!$B$4:$B$352,0),MATCH(CJ$4,'Mapping water'!$A$4:$U$4,0))*$I275</f>
        <v>0</v>
      </c>
      <c r="DC275" s="27">
        <f>INDEX('Mapping water'!$A$4:$U$352,MATCH($B275,'Mapping water'!$B$4:$B$352,0),MATCH(CK$4,'Mapping water'!$A$4:$U$4,0))*$I275</f>
        <v>0</v>
      </c>
      <c r="DD275" s="27">
        <f>INDEX('Mapping water'!$A$4:$U$352,MATCH($B275,'Mapping water'!$B$4:$B$352,0),MATCH(CL$4,'Mapping water'!$A$4:$U$4,0))*$I275</f>
        <v>0</v>
      </c>
      <c r="DE275" s="27">
        <f>INDEX('Mapping water'!$A$4:$U$352,MATCH($B275,'Mapping water'!$B$4:$B$352,0),MATCH(CM$4,'Mapping water'!$A$4:$U$4,0))*$I275</f>
        <v>0</v>
      </c>
      <c r="DF275" s="27">
        <f>INDEX('Mapping water'!$A$4:$U$352,MATCH($B275,'Mapping water'!$B$4:$B$352,0),MATCH(CN$4,'Mapping water'!$A$4:$U$4,0))*$I275</f>
        <v>30553</v>
      </c>
      <c r="DG275" s="27">
        <f>INDEX('Mapping water'!$A$4:$U$352,MATCH($B275,'Mapping water'!$B$4:$B$352,0),MATCH(CO$4,'Mapping water'!$A$4:$U$4,0))*$I275</f>
        <v>0</v>
      </c>
      <c r="DH275" s="27">
        <f>INDEX('Mapping water'!$A$4:$U$352,MATCH($B275,'Mapping water'!$B$4:$B$352,0),MATCH(CP$4,'Mapping water'!$A$4:$U$4,0))*$I275</f>
        <v>0</v>
      </c>
      <c r="DI275" s="27">
        <f>INDEX('Mapping water'!$A$4:$U$352,MATCH($B275,'Mapping water'!$B$4:$B$352,0),MATCH(CQ$4,'Mapping water'!$A$4:$U$4,0))*$I275</f>
        <v>0</v>
      </c>
      <c r="DJ275" s="27">
        <f>INDEX('Mapping water'!$A$4:$U$352,MATCH($B275,'Mapping water'!$B$4:$B$352,0),MATCH(CR$4,'Mapping water'!$A$4:$U$4,0))*$I275</f>
        <v>0</v>
      </c>
      <c r="DK275" s="27">
        <f>INDEX('Mapping water'!$A$4:$U$352,MATCH($B275,'Mapping water'!$B$4:$B$352,0),MATCH(CS$4,'Mapping water'!$A$4:$U$4,0))*$I275</f>
        <v>0</v>
      </c>
      <c r="DL275" s="27">
        <f>INDEX('Mapping water'!$A$4:$U$352,MATCH($B275,'Mapping water'!$B$4:$B$352,0),MATCH(CT$4,'Mapping water'!$A$4:$U$4,0))*$I275</f>
        <v>0</v>
      </c>
      <c r="DM275" s="27">
        <f>INDEX('Mapping water'!$A$4:$U$352,MATCH($B275,'Mapping water'!$B$4:$B$352,0),MATCH(CU$4,'Mapping water'!$A$4:$U$4,0))*$I275</f>
        <v>0</v>
      </c>
      <c r="DN275" s="27">
        <f>INDEX('Mapping water'!$A$4:$U$352,MATCH($B275,'Mapping water'!$B$4:$B$352,0),MATCH(CV$4,'Mapping water'!$A$4:$U$4,0))*$I275</f>
        <v>0</v>
      </c>
      <c r="DO275" s="27">
        <f>INDEX('Mapping water'!$A$4:$U$352,MATCH($B275,'Mapping water'!$B$4:$B$352,0),MATCH(CW$4,'Mapping water'!$A$4:$U$4,0))*$I275</f>
        <v>0</v>
      </c>
      <c r="DP275" s="27">
        <f>INDEX('Mapping water'!$A$4:$U$352,MATCH($B275,'Mapping water'!$B$4:$B$352,0),MATCH(CX$4,'Mapping water'!$A$4:$U$4,0))*$J275</f>
        <v>0</v>
      </c>
      <c r="DQ275" s="27">
        <f>INDEX('Mapping water'!$A$4:$U$352,MATCH($B275,'Mapping water'!$B$4:$B$352,0),MATCH(CY$4,'Mapping water'!$A$4:$U$4,0))*$J275</f>
        <v>0</v>
      </c>
      <c r="DR275" s="27">
        <f>INDEX('Mapping water'!$A$4:$U$352,MATCH($B275,'Mapping water'!$B$4:$B$352,0),MATCH(CZ$4,'Mapping water'!$A$4:$U$4,0))*$J275</f>
        <v>0</v>
      </c>
      <c r="DS275" s="27">
        <f>INDEX('Mapping water'!$A$4:$U$352,MATCH($B275,'Mapping water'!$B$4:$B$352,0),MATCH(DA$4,'Mapping water'!$A$4:$U$4,0))*$J275</f>
        <v>0</v>
      </c>
      <c r="DT275" s="27">
        <f>INDEX('Mapping water'!$A$4:$U$352,MATCH($B275,'Mapping water'!$B$4:$B$352,0),MATCH(DB$4,'Mapping water'!$A$4:$U$4,0))*$J275</f>
        <v>0</v>
      </c>
      <c r="DU275" s="27">
        <f>INDEX('Mapping water'!$A$4:$U$352,MATCH($B275,'Mapping water'!$B$4:$B$352,0),MATCH(DC$4,'Mapping water'!$A$4:$U$4,0))*$J275</f>
        <v>0</v>
      </c>
      <c r="DV275" s="27">
        <f>INDEX('Mapping water'!$A$4:$U$352,MATCH($B275,'Mapping water'!$B$4:$B$352,0),MATCH(DD$4,'Mapping water'!$A$4:$U$4,0))*$J275</f>
        <v>0</v>
      </c>
      <c r="DW275" s="27">
        <f>INDEX('Mapping water'!$A$4:$U$352,MATCH($B275,'Mapping water'!$B$4:$B$352,0),MATCH(DE$4,'Mapping water'!$A$4:$U$4,0))*$J275</f>
        <v>0</v>
      </c>
      <c r="DX275" s="27">
        <f>INDEX('Mapping water'!$A$4:$U$352,MATCH($B275,'Mapping water'!$B$4:$B$352,0),MATCH(DF$4,'Mapping water'!$A$4:$U$4,0))*$J275</f>
        <v>30792</v>
      </c>
      <c r="DY275" s="27">
        <f>INDEX('Mapping water'!$A$4:$U$352,MATCH($B275,'Mapping water'!$B$4:$B$352,0),MATCH(DG$4,'Mapping water'!$A$4:$U$4,0))*$J275</f>
        <v>0</v>
      </c>
      <c r="DZ275" s="27">
        <f>INDEX('Mapping water'!$A$4:$U$352,MATCH($B275,'Mapping water'!$B$4:$B$352,0),MATCH(DH$4,'Mapping water'!$A$4:$U$4,0))*$J275</f>
        <v>0</v>
      </c>
      <c r="EA275" s="27">
        <f>INDEX('Mapping water'!$A$4:$U$352,MATCH($B275,'Mapping water'!$B$4:$B$352,0),MATCH(DI$4,'Mapping water'!$A$4:$U$4,0))*$J275</f>
        <v>0</v>
      </c>
      <c r="EB275" s="27">
        <f>INDEX('Mapping water'!$A$4:$U$352,MATCH($B275,'Mapping water'!$B$4:$B$352,0),MATCH(DJ$4,'Mapping water'!$A$4:$U$4,0))*$J275</f>
        <v>0</v>
      </c>
      <c r="EC275" s="27">
        <f>INDEX('Mapping water'!$A$4:$U$352,MATCH($B275,'Mapping water'!$B$4:$B$352,0),MATCH(DK$4,'Mapping water'!$A$4:$U$4,0))*$J275</f>
        <v>0</v>
      </c>
      <c r="ED275" s="27">
        <f>INDEX('Mapping water'!$A$4:$U$352,MATCH($B275,'Mapping water'!$B$4:$B$352,0),MATCH(DL$4,'Mapping water'!$A$4:$U$4,0))*$J275</f>
        <v>0</v>
      </c>
      <c r="EE275" s="27">
        <f>INDEX('Mapping water'!$A$4:$U$352,MATCH($B275,'Mapping water'!$B$4:$B$352,0),MATCH(DM$4,'Mapping water'!$A$4:$U$4,0))*$J275</f>
        <v>0</v>
      </c>
      <c r="EF275" s="27">
        <f>INDEX('Mapping water'!$A$4:$U$352,MATCH($B275,'Mapping water'!$B$4:$B$352,0),MATCH(DN$4,'Mapping water'!$A$4:$U$4,0))*$J275</f>
        <v>0</v>
      </c>
      <c r="EG275" s="27">
        <f>INDEX('Mapping water'!$A$4:$U$352,MATCH($B275,'Mapping water'!$B$4:$B$352,0),MATCH(DO$4,'Mapping water'!$A$4:$U$4,0))*$J275</f>
        <v>0</v>
      </c>
      <c r="EH275" s="27">
        <f>INDEX('Mapping water'!$A$4:$U$352,MATCH($B275,'Mapping water'!$B$4:$B$352,0),MATCH(DP$4,'Mapping water'!$A$4:$U$4,0))*$K275</f>
        <v>0</v>
      </c>
      <c r="EI275" s="27">
        <f>INDEX('Mapping water'!$A$4:$U$352,MATCH($B275,'Mapping water'!$B$4:$B$352,0),MATCH(DQ$4,'Mapping water'!$A$4:$U$4,0))*$K275</f>
        <v>0</v>
      </c>
      <c r="EJ275" s="27">
        <f>INDEX('Mapping water'!$A$4:$U$352,MATCH($B275,'Mapping water'!$B$4:$B$352,0),MATCH(DR$4,'Mapping water'!$A$4:$U$4,0))*$K275</f>
        <v>0</v>
      </c>
      <c r="EK275" s="27">
        <f>INDEX('Mapping water'!$A$4:$U$352,MATCH($B275,'Mapping water'!$B$4:$B$352,0),MATCH(DS$4,'Mapping water'!$A$4:$U$4,0))*$K275</f>
        <v>0</v>
      </c>
      <c r="EL275" s="27">
        <f>INDEX('Mapping water'!$A$4:$U$352,MATCH($B275,'Mapping water'!$B$4:$B$352,0),MATCH(DT$4,'Mapping water'!$A$4:$U$4,0))*$K275</f>
        <v>0</v>
      </c>
      <c r="EM275" s="27">
        <f>INDEX('Mapping water'!$A$4:$U$352,MATCH($B275,'Mapping water'!$B$4:$B$352,0),MATCH(DU$4,'Mapping water'!$A$4:$U$4,0))*$K275</f>
        <v>0</v>
      </c>
      <c r="EN275" s="27">
        <f>INDEX('Mapping water'!$A$4:$U$352,MATCH($B275,'Mapping water'!$B$4:$B$352,0),MATCH(DV$4,'Mapping water'!$A$4:$U$4,0))*$K275</f>
        <v>0</v>
      </c>
      <c r="EO275" s="27">
        <f>INDEX('Mapping water'!$A$4:$U$352,MATCH($B275,'Mapping water'!$B$4:$B$352,0),MATCH(DW$4,'Mapping water'!$A$4:$U$4,0))*$K275</f>
        <v>0</v>
      </c>
      <c r="EP275" s="27">
        <f>INDEX('Mapping water'!$A$4:$U$352,MATCH($B275,'Mapping water'!$B$4:$B$352,0),MATCH(DX$4,'Mapping water'!$A$4:$U$4,0))*$K275</f>
        <v>31016</v>
      </c>
      <c r="EQ275" s="27">
        <f>INDEX('Mapping water'!$A$4:$U$352,MATCH($B275,'Mapping water'!$B$4:$B$352,0),MATCH(DY$4,'Mapping water'!$A$4:$U$4,0))*$K275</f>
        <v>0</v>
      </c>
      <c r="ER275" s="27">
        <f>INDEX('Mapping water'!$A$4:$U$352,MATCH($B275,'Mapping water'!$B$4:$B$352,0),MATCH(DZ$4,'Mapping water'!$A$4:$U$4,0))*$K275</f>
        <v>0</v>
      </c>
      <c r="ES275" s="27">
        <f>INDEX('Mapping water'!$A$4:$U$352,MATCH($B275,'Mapping water'!$B$4:$B$352,0),MATCH(EA$4,'Mapping water'!$A$4:$U$4,0))*$K275</f>
        <v>0</v>
      </c>
      <c r="ET275" s="27">
        <f>INDEX('Mapping water'!$A$4:$U$352,MATCH($B275,'Mapping water'!$B$4:$B$352,0),MATCH(EB$4,'Mapping water'!$A$4:$U$4,0))*$K275</f>
        <v>0</v>
      </c>
      <c r="EU275" s="27">
        <f>INDEX('Mapping water'!$A$4:$U$352,MATCH($B275,'Mapping water'!$B$4:$B$352,0),MATCH(EC$4,'Mapping water'!$A$4:$U$4,0))*$K275</f>
        <v>0</v>
      </c>
      <c r="EV275" s="27">
        <f>INDEX('Mapping water'!$A$4:$U$352,MATCH($B275,'Mapping water'!$B$4:$B$352,0),MATCH(ED$4,'Mapping water'!$A$4:$U$4,0))*$K275</f>
        <v>0</v>
      </c>
      <c r="EW275" s="27">
        <f>INDEX('Mapping water'!$A$4:$U$352,MATCH($B275,'Mapping water'!$B$4:$B$352,0),MATCH(EE$4,'Mapping water'!$A$4:$U$4,0))*$K275</f>
        <v>0</v>
      </c>
      <c r="EX275" s="27">
        <f>INDEX('Mapping water'!$A$4:$U$352,MATCH($B275,'Mapping water'!$B$4:$B$352,0),MATCH(EF$4,'Mapping water'!$A$4:$U$4,0))*$K275</f>
        <v>0</v>
      </c>
      <c r="EY275" s="27">
        <f>INDEX('Mapping water'!$A$4:$U$352,MATCH($B275,'Mapping water'!$B$4:$B$352,0),MATCH(EG$4,'Mapping water'!$A$4:$U$4,0))*$K275</f>
        <v>0</v>
      </c>
    </row>
    <row r="276" spans="1:155" x14ac:dyDescent="0.2">
      <c r="A276" s="26" t="s">
        <v>655</v>
      </c>
      <c r="B276" s="26" t="s">
        <v>656</v>
      </c>
      <c r="C276" s="26" t="s">
        <v>5</v>
      </c>
      <c r="D276" s="27">
        <f>INDEX('Households England'!S$6:S$375,MATCH('Mapping HH to population water'!$B276,'Households England'!$B$6:$B$375,0))</f>
        <v>52276</v>
      </c>
      <c r="E276" s="27">
        <f>INDEX('Households England'!T$6:T$375,MATCH('Mapping HH to population water'!$B276,'Households England'!$B$6:$B$375,0))</f>
        <v>52722</v>
      </c>
      <c r="F276" s="27">
        <f>INDEX('Households England'!U$6:U$375,MATCH('Mapping HH to population water'!$B276,'Households England'!$B$6:$B$375,0))</f>
        <v>53299</v>
      </c>
      <c r="G276" s="27">
        <f>INDEX('Households England'!V$6:V$375,MATCH('Mapping HH to population water'!$B276,'Households England'!$B$6:$B$375,0))</f>
        <v>53803</v>
      </c>
      <c r="H276" s="27">
        <f>INDEX('Households England'!W$6:W$375,MATCH('Mapping HH to population water'!$B276,'Households England'!$B$6:$B$375,0))</f>
        <v>54282</v>
      </c>
      <c r="I276" s="27">
        <f>INDEX('Households England'!X$6:X$375,MATCH('Mapping HH to population water'!$B276,'Households England'!$B$6:$B$375,0))</f>
        <v>54816</v>
      </c>
      <c r="J276" s="27">
        <f>INDEX('Households England'!Y$6:Y$375,MATCH('Mapping HH to population water'!$B276,'Households England'!$B$6:$B$375,0))</f>
        <v>55343</v>
      </c>
      <c r="K276" s="27">
        <f>INDEX('Households England'!Z$6:Z$375,MATCH('Mapping HH to population water'!$B276,'Households England'!$B$6:$B$375,0))</f>
        <v>55851</v>
      </c>
      <c r="L276" s="27">
        <f>INDEX('Mapping water'!$A$4:$U$352,MATCH($B276,'Mapping water'!$B$4:$B$352,0),MATCH(L$4,'Mapping water'!$A$4:$U$4,0))*$D276</f>
        <v>0</v>
      </c>
      <c r="M276" s="27">
        <f>INDEX('Mapping water'!$A$4:$U$352,MATCH($B276,'Mapping water'!$B$4:$B$352,0),MATCH(M$4,'Mapping water'!$A$4:$U$4,0))*$D276</f>
        <v>0</v>
      </c>
      <c r="N276" s="27">
        <f>INDEX('Mapping water'!$A$4:$U$352,MATCH($B276,'Mapping water'!$B$4:$B$352,0),MATCH(N$4,'Mapping water'!$A$4:$U$4,0))*$D276</f>
        <v>0</v>
      </c>
      <c r="O276" s="27">
        <f>INDEX('Mapping water'!$A$4:$U$352,MATCH($B276,'Mapping water'!$B$4:$B$352,0),MATCH(O$4,'Mapping water'!$A$4:$U$4,0))*$D276</f>
        <v>0</v>
      </c>
      <c r="P276" s="27">
        <f>INDEX('Mapping water'!$A$4:$U$352,MATCH($B276,'Mapping water'!$B$4:$B$352,0),MATCH(P$4,'Mapping water'!$A$4:$U$4,0))*$D276</f>
        <v>0</v>
      </c>
      <c r="Q276" s="27">
        <f>INDEX('Mapping water'!$A$4:$U$352,MATCH($B276,'Mapping water'!$B$4:$B$352,0),MATCH(Q$4,'Mapping water'!$A$4:$U$4,0))*$D276</f>
        <v>0</v>
      </c>
      <c r="R276" s="27">
        <f>INDEX('Mapping water'!$A$4:$U$352,MATCH($B276,'Mapping water'!$B$4:$B$352,0),MATCH(R$4,'Mapping water'!$A$4:$U$4,0))*$D276</f>
        <v>0</v>
      </c>
      <c r="S276" s="27">
        <f>INDEX('Mapping water'!$A$4:$U$352,MATCH($B276,'Mapping water'!$B$4:$B$352,0),MATCH(S$4,'Mapping water'!$A$4:$U$4,0))*$D276</f>
        <v>0</v>
      </c>
      <c r="T276" s="27">
        <f>INDEX('Mapping water'!$A$4:$U$352,MATCH($B276,'Mapping water'!$B$4:$B$352,0),MATCH(T$4,'Mapping water'!$A$4:$U$4,0))*$D276</f>
        <v>33979.4</v>
      </c>
      <c r="U276" s="27">
        <f>INDEX('Mapping water'!$A$4:$U$352,MATCH($B276,'Mapping water'!$B$4:$B$352,0),MATCH(U$4,'Mapping water'!$A$4:$U$4,0))*$D276</f>
        <v>0</v>
      </c>
      <c r="V276" s="27">
        <f>INDEX('Mapping water'!$A$4:$U$352,MATCH($B276,'Mapping water'!$B$4:$B$352,0),MATCH(V$4,'Mapping water'!$A$4:$U$4,0))*$D276</f>
        <v>0</v>
      </c>
      <c r="W276" s="27">
        <f>INDEX('Mapping water'!$A$4:$U$352,MATCH($B276,'Mapping water'!$B$4:$B$352,0),MATCH(W$4,'Mapping water'!$A$4:$U$4,0))*$D276</f>
        <v>18296.599999999999</v>
      </c>
      <c r="X276" s="27">
        <f>INDEX('Mapping water'!$A$4:$U$352,MATCH($B276,'Mapping water'!$B$4:$B$352,0),MATCH(X$4,'Mapping water'!$A$4:$U$4,0))*$D276</f>
        <v>0</v>
      </c>
      <c r="Y276" s="27">
        <f>INDEX('Mapping water'!$A$4:$U$352,MATCH($B276,'Mapping water'!$B$4:$B$352,0),MATCH(Y$4,'Mapping water'!$A$4:$U$4,0))*$D276</f>
        <v>0</v>
      </c>
      <c r="Z276" s="27">
        <f>INDEX('Mapping water'!$A$4:$U$352,MATCH($B276,'Mapping water'!$B$4:$B$352,0),MATCH(Z$4,'Mapping water'!$A$4:$U$4,0))*$D276</f>
        <v>0</v>
      </c>
      <c r="AA276" s="27">
        <f>INDEX('Mapping water'!$A$4:$U$352,MATCH($B276,'Mapping water'!$B$4:$B$352,0),MATCH(AA$4,'Mapping water'!$A$4:$U$4,0))*$D276</f>
        <v>0</v>
      </c>
      <c r="AB276" s="27">
        <f>INDEX('Mapping water'!$A$4:$U$352,MATCH($B276,'Mapping water'!$B$4:$B$352,0),MATCH(AB$4,'Mapping water'!$A$4:$U$4,0))*$D276</f>
        <v>0</v>
      </c>
      <c r="AC276" s="27">
        <f>INDEX('Mapping water'!$A$4:$U$352,MATCH($B276,'Mapping water'!$B$4:$B$352,0),MATCH(AC$4,'Mapping water'!$A$4:$U$4,0))*$D276</f>
        <v>0</v>
      </c>
      <c r="AD276" s="27">
        <f>INDEX('Mapping water'!$A$4:$U$352,MATCH($B276,'Mapping water'!$B$4:$B$352,0),MATCH(AD$4,'Mapping water'!$A$4:$U$4,0))*$E276</f>
        <v>0</v>
      </c>
      <c r="AE276" s="27">
        <f>INDEX('Mapping water'!$A$4:$U$352,MATCH($B276,'Mapping water'!$B$4:$B$352,0),MATCH(AE$4,'Mapping water'!$A$4:$U$4,0))*$E276</f>
        <v>0</v>
      </c>
      <c r="AF276" s="27">
        <f>INDEX('Mapping water'!$A$4:$U$352,MATCH($B276,'Mapping water'!$B$4:$B$352,0),MATCH(AF$4,'Mapping water'!$A$4:$U$4,0))*$E276</f>
        <v>0</v>
      </c>
      <c r="AG276" s="27">
        <f>INDEX('Mapping water'!$A$4:$U$352,MATCH($B276,'Mapping water'!$B$4:$B$352,0),MATCH(AG$4,'Mapping water'!$A$4:$U$4,0))*$E276</f>
        <v>0</v>
      </c>
      <c r="AH276" s="27">
        <f>INDEX('Mapping water'!$A$4:$U$352,MATCH($B276,'Mapping water'!$B$4:$B$352,0),MATCH(AH$4,'Mapping water'!$A$4:$U$4,0))*$E276</f>
        <v>0</v>
      </c>
      <c r="AI276" s="27">
        <f>INDEX('Mapping water'!$A$4:$U$352,MATCH($B276,'Mapping water'!$B$4:$B$352,0),MATCH(AI$4,'Mapping water'!$A$4:$U$4,0))*$E276</f>
        <v>0</v>
      </c>
      <c r="AJ276" s="27">
        <f>INDEX('Mapping water'!$A$4:$U$352,MATCH($B276,'Mapping water'!$B$4:$B$352,0),MATCH(AJ$4,'Mapping water'!$A$4:$U$4,0))*$E276</f>
        <v>0</v>
      </c>
      <c r="AK276" s="27">
        <f>INDEX('Mapping water'!$A$4:$U$352,MATCH($B276,'Mapping water'!$B$4:$B$352,0),MATCH(AK$4,'Mapping water'!$A$4:$U$4,0))*$E276</f>
        <v>0</v>
      </c>
      <c r="AL276" s="27">
        <f>INDEX('Mapping water'!$A$4:$U$352,MATCH($B276,'Mapping water'!$B$4:$B$352,0),MATCH(AL$4,'Mapping water'!$A$4:$U$4,0))*$E276</f>
        <v>34269.300000000003</v>
      </c>
      <c r="AM276" s="27">
        <f>INDEX('Mapping water'!$A$4:$U$352,MATCH($B276,'Mapping water'!$B$4:$B$352,0),MATCH(AM$4,'Mapping water'!$A$4:$U$4,0))*$E276</f>
        <v>0</v>
      </c>
      <c r="AN276" s="27">
        <f>INDEX('Mapping water'!$A$4:$U$352,MATCH($B276,'Mapping water'!$B$4:$B$352,0),MATCH(AN$4,'Mapping water'!$A$4:$U$4,0))*$E276</f>
        <v>0</v>
      </c>
      <c r="AO276" s="27">
        <f>INDEX('Mapping water'!$A$4:$U$352,MATCH($B276,'Mapping water'!$B$4:$B$352,0),MATCH(AO$4,'Mapping water'!$A$4:$U$4,0))*$E276</f>
        <v>18452.699999999997</v>
      </c>
      <c r="AP276" s="27">
        <f>INDEX('Mapping water'!$A$4:$U$352,MATCH($B276,'Mapping water'!$B$4:$B$352,0),MATCH(AP$4,'Mapping water'!$A$4:$U$4,0))*$E276</f>
        <v>0</v>
      </c>
      <c r="AQ276" s="27">
        <f>INDEX('Mapping water'!$A$4:$U$352,MATCH($B276,'Mapping water'!$B$4:$B$352,0),MATCH(AQ$4,'Mapping water'!$A$4:$U$4,0))*$E276</f>
        <v>0</v>
      </c>
      <c r="AR276" s="27">
        <f>INDEX('Mapping water'!$A$4:$U$352,MATCH($B276,'Mapping water'!$B$4:$B$352,0),MATCH(AR$4,'Mapping water'!$A$4:$U$4,0))*$E276</f>
        <v>0</v>
      </c>
      <c r="AS276" s="27">
        <f>INDEX('Mapping water'!$A$4:$U$352,MATCH($B276,'Mapping water'!$B$4:$B$352,0),MATCH(AS$4,'Mapping water'!$A$4:$U$4,0))*$E276</f>
        <v>0</v>
      </c>
      <c r="AT276" s="27">
        <f>INDEX('Mapping water'!$A$4:$U$352,MATCH($B276,'Mapping water'!$B$4:$B$352,0),MATCH(AT$4,'Mapping water'!$A$4:$U$4,0))*$E276</f>
        <v>0</v>
      </c>
      <c r="AU276" s="27">
        <f>INDEX('Mapping water'!$A$4:$U$352,MATCH($B276,'Mapping water'!$B$4:$B$352,0),MATCH(AU$4,'Mapping water'!$A$4:$U$4,0))*$E276</f>
        <v>0</v>
      </c>
      <c r="AV276" s="27">
        <f>INDEX('Mapping water'!$A$4:$U$352,MATCH($B276,'Mapping water'!$B$4:$B$352,0),MATCH(AD$4,'Mapping water'!$A$4:$U$4,0))*$F276</f>
        <v>0</v>
      </c>
      <c r="AW276" s="27">
        <f>INDEX('Mapping water'!$A$4:$U$352,MATCH($B276,'Mapping water'!$B$4:$B$352,0),MATCH(AE$4,'Mapping water'!$A$4:$U$4,0))*$F276</f>
        <v>0</v>
      </c>
      <c r="AX276" s="27">
        <f>INDEX('Mapping water'!$A$4:$U$352,MATCH($B276,'Mapping water'!$B$4:$B$352,0),MATCH(AF$4,'Mapping water'!$A$4:$U$4,0))*$F276</f>
        <v>0</v>
      </c>
      <c r="AY276" s="27">
        <f>INDEX('Mapping water'!$A$4:$U$352,MATCH($B276,'Mapping water'!$B$4:$B$352,0),MATCH(AG$4,'Mapping water'!$A$4:$U$4,0))*$F276</f>
        <v>0</v>
      </c>
      <c r="AZ276" s="27">
        <f>INDEX('Mapping water'!$A$4:$U$352,MATCH($B276,'Mapping water'!$B$4:$B$352,0),MATCH(AH$4,'Mapping water'!$A$4:$U$4,0))*$F276</f>
        <v>0</v>
      </c>
      <c r="BA276" s="27">
        <f>INDEX('Mapping water'!$A$4:$U$352,MATCH($B276,'Mapping water'!$B$4:$B$352,0),MATCH(AI$4,'Mapping water'!$A$4:$U$4,0))*$F276</f>
        <v>0</v>
      </c>
      <c r="BB276" s="27">
        <f>INDEX('Mapping water'!$A$4:$U$352,MATCH($B276,'Mapping water'!$B$4:$B$352,0),MATCH(AJ$4,'Mapping water'!$A$4:$U$4,0))*$F276</f>
        <v>0</v>
      </c>
      <c r="BC276" s="27">
        <f>INDEX('Mapping water'!$A$4:$U$352,MATCH($B276,'Mapping water'!$B$4:$B$352,0),MATCH(AK$4,'Mapping water'!$A$4:$U$4,0))*$F276</f>
        <v>0</v>
      </c>
      <c r="BD276" s="27">
        <f>INDEX('Mapping water'!$A$4:$U$352,MATCH($B276,'Mapping water'!$B$4:$B$352,0),MATCH(AL$4,'Mapping water'!$A$4:$U$4,0))*$F276</f>
        <v>34644.35</v>
      </c>
      <c r="BE276" s="27">
        <f>INDEX('Mapping water'!$A$4:$U$352,MATCH($B276,'Mapping water'!$B$4:$B$352,0),MATCH(AM$4,'Mapping water'!$A$4:$U$4,0))*$F276</f>
        <v>0</v>
      </c>
      <c r="BF276" s="27">
        <f>INDEX('Mapping water'!$A$4:$U$352,MATCH($B276,'Mapping water'!$B$4:$B$352,0),MATCH(AN$4,'Mapping water'!$A$4:$U$4,0))*$F276</f>
        <v>0</v>
      </c>
      <c r="BG276" s="27">
        <f>INDEX('Mapping water'!$A$4:$U$352,MATCH($B276,'Mapping water'!$B$4:$B$352,0),MATCH(AO$4,'Mapping water'!$A$4:$U$4,0))*$F276</f>
        <v>18654.649999999998</v>
      </c>
      <c r="BH276" s="27">
        <f>INDEX('Mapping water'!$A$4:$U$352,MATCH($B276,'Mapping water'!$B$4:$B$352,0),MATCH(AP$4,'Mapping water'!$A$4:$U$4,0))*$F276</f>
        <v>0</v>
      </c>
      <c r="BI276" s="27">
        <f>INDEX('Mapping water'!$A$4:$U$352,MATCH($B276,'Mapping water'!$B$4:$B$352,0),MATCH(AQ$4,'Mapping water'!$A$4:$U$4,0))*$F276</f>
        <v>0</v>
      </c>
      <c r="BJ276" s="27">
        <f>INDEX('Mapping water'!$A$4:$U$352,MATCH($B276,'Mapping water'!$B$4:$B$352,0),MATCH(AR$4,'Mapping water'!$A$4:$U$4,0))*$F276</f>
        <v>0</v>
      </c>
      <c r="BK276" s="27">
        <f>INDEX('Mapping water'!$A$4:$U$352,MATCH($B276,'Mapping water'!$B$4:$B$352,0),MATCH(AS$4,'Mapping water'!$A$4:$U$4,0))*$F276</f>
        <v>0</v>
      </c>
      <c r="BL276" s="27">
        <f>INDEX('Mapping water'!$A$4:$U$352,MATCH($B276,'Mapping water'!$B$4:$B$352,0),MATCH(AT$4,'Mapping water'!$A$4:$U$4,0))*$F276</f>
        <v>0</v>
      </c>
      <c r="BM276" s="27">
        <f>INDEX('Mapping water'!$A$4:$U$352,MATCH($B276,'Mapping water'!$B$4:$B$352,0),MATCH(AU$4,'Mapping water'!$A$4:$U$4,0))*$F276</f>
        <v>0</v>
      </c>
      <c r="BN276" s="27">
        <f>INDEX('Mapping water'!$A$4:$U$352,MATCH($B276,'Mapping water'!$B$4:$B$352,0),MATCH(AV$4,'Mapping water'!$A$4:$U$4,0))*$G276</f>
        <v>0</v>
      </c>
      <c r="BO276" s="27">
        <f>INDEX('Mapping water'!$A$4:$U$352,MATCH($B276,'Mapping water'!$B$4:$B$352,0),MATCH(AW$4,'Mapping water'!$A$4:$U$4,0))*$G276</f>
        <v>0</v>
      </c>
      <c r="BP276" s="27">
        <f>INDEX('Mapping water'!$A$4:$U$352,MATCH($B276,'Mapping water'!$B$4:$B$352,0),MATCH(AX$4,'Mapping water'!$A$4:$U$4,0))*$G276</f>
        <v>0</v>
      </c>
      <c r="BQ276" s="27">
        <f>INDEX('Mapping water'!$A$4:$U$352,MATCH($B276,'Mapping water'!$B$4:$B$352,0),MATCH(AY$4,'Mapping water'!$A$4:$U$4,0))*$G276</f>
        <v>0</v>
      </c>
      <c r="BR276" s="27">
        <f>INDEX('Mapping water'!$A$4:$U$352,MATCH($B276,'Mapping water'!$B$4:$B$352,0),MATCH(AZ$4,'Mapping water'!$A$4:$U$4,0))*$G276</f>
        <v>0</v>
      </c>
      <c r="BS276" s="27">
        <f>INDEX('Mapping water'!$A$4:$U$352,MATCH($B276,'Mapping water'!$B$4:$B$352,0),MATCH(BA$4,'Mapping water'!$A$4:$U$4,0))*$G276</f>
        <v>0</v>
      </c>
      <c r="BT276" s="27">
        <f>INDEX('Mapping water'!$A$4:$U$352,MATCH($B276,'Mapping water'!$B$4:$B$352,0),MATCH(BB$4,'Mapping water'!$A$4:$U$4,0))*$G276</f>
        <v>0</v>
      </c>
      <c r="BU276" s="27">
        <f>INDEX('Mapping water'!$A$4:$U$352,MATCH($B276,'Mapping water'!$B$4:$B$352,0),MATCH(BC$4,'Mapping water'!$A$4:$U$4,0))*$G276</f>
        <v>0</v>
      </c>
      <c r="BV276" s="27">
        <f>INDEX('Mapping water'!$A$4:$U$352,MATCH($B276,'Mapping water'!$B$4:$B$352,0),MATCH(BD$4,'Mapping water'!$A$4:$U$4,0))*$G276</f>
        <v>34971.950000000004</v>
      </c>
      <c r="BW276" s="27">
        <f>INDEX('Mapping water'!$A$4:$U$352,MATCH($B276,'Mapping water'!$B$4:$B$352,0),MATCH(BE$4,'Mapping water'!$A$4:$U$4,0))*$G276</f>
        <v>0</v>
      </c>
      <c r="BX276" s="27">
        <f>INDEX('Mapping water'!$A$4:$U$352,MATCH($B276,'Mapping water'!$B$4:$B$352,0),MATCH(BF$4,'Mapping water'!$A$4:$U$4,0))*$G276</f>
        <v>0</v>
      </c>
      <c r="BY276" s="27">
        <f>INDEX('Mapping water'!$A$4:$U$352,MATCH($B276,'Mapping water'!$B$4:$B$352,0),MATCH(BG$4,'Mapping water'!$A$4:$U$4,0))*$G276</f>
        <v>18831.05</v>
      </c>
      <c r="BZ276" s="27">
        <f>INDEX('Mapping water'!$A$4:$U$352,MATCH($B276,'Mapping water'!$B$4:$B$352,0),MATCH(BH$4,'Mapping water'!$A$4:$U$4,0))*$G276</f>
        <v>0</v>
      </c>
      <c r="CA276" s="27">
        <f>INDEX('Mapping water'!$A$4:$U$352,MATCH($B276,'Mapping water'!$B$4:$B$352,0),MATCH(BI$4,'Mapping water'!$A$4:$U$4,0))*$G276</f>
        <v>0</v>
      </c>
      <c r="CB276" s="27">
        <f>INDEX('Mapping water'!$A$4:$U$352,MATCH($B276,'Mapping water'!$B$4:$B$352,0),MATCH(BJ$4,'Mapping water'!$A$4:$U$4,0))*$G276</f>
        <v>0</v>
      </c>
      <c r="CC276" s="27">
        <f>INDEX('Mapping water'!$A$4:$U$352,MATCH($B276,'Mapping water'!$B$4:$B$352,0),MATCH(BK$4,'Mapping water'!$A$4:$U$4,0))*$G276</f>
        <v>0</v>
      </c>
      <c r="CD276" s="27">
        <f>INDEX('Mapping water'!$A$4:$U$352,MATCH($B276,'Mapping water'!$B$4:$B$352,0),MATCH(BL$4,'Mapping water'!$A$4:$U$4,0))*$G276</f>
        <v>0</v>
      </c>
      <c r="CE276" s="27">
        <f>INDEX('Mapping water'!$A$4:$U$352,MATCH($B276,'Mapping water'!$B$4:$B$352,0),MATCH(BM$4,'Mapping water'!$A$4:$U$4,0))*$G276</f>
        <v>0</v>
      </c>
      <c r="CF276" s="27">
        <f>INDEX('Mapping water'!$A$4:$U$352,MATCH($B276,'Mapping water'!$B$4:$B$352,0),MATCH(BN$4,'Mapping water'!$A$4:$U$4,0))*$H276</f>
        <v>0</v>
      </c>
      <c r="CG276" s="27">
        <f>INDEX('Mapping water'!$A$4:$U$352,MATCH($B276,'Mapping water'!$B$4:$B$352,0),MATCH(BO$4,'Mapping water'!$A$4:$U$4,0))*$H276</f>
        <v>0</v>
      </c>
      <c r="CH276" s="27">
        <f>INDEX('Mapping water'!$A$4:$U$352,MATCH($B276,'Mapping water'!$B$4:$B$352,0),MATCH(BP$4,'Mapping water'!$A$4:$U$4,0))*$H276</f>
        <v>0</v>
      </c>
      <c r="CI276" s="27">
        <f>INDEX('Mapping water'!$A$4:$U$352,MATCH($B276,'Mapping water'!$B$4:$B$352,0),MATCH(BQ$4,'Mapping water'!$A$4:$U$4,0))*$H276</f>
        <v>0</v>
      </c>
      <c r="CJ276" s="27">
        <f>INDEX('Mapping water'!$A$4:$U$352,MATCH($B276,'Mapping water'!$B$4:$B$352,0),MATCH(BR$4,'Mapping water'!$A$4:$U$4,0))*$H276</f>
        <v>0</v>
      </c>
      <c r="CK276" s="27">
        <f>INDEX('Mapping water'!$A$4:$U$352,MATCH($B276,'Mapping water'!$B$4:$B$352,0),MATCH(BS$4,'Mapping water'!$A$4:$U$4,0))*$H276</f>
        <v>0</v>
      </c>
      <c r="CL276" s="27">
        <f>INDEX('Mapping water'!$A$4:$U$352,MATCH($B276,'Mapping water'!$B$4:$B$352,0),MATCH(BT$4,'Mapping water'!$A$4:$U$4,0))*$H276</f>
        <v>0</v>
      </c>
      <c r="CM276" s="27">
        <f>INDEX('Mapping water'!$A$4:$U$352,MATCH($B276,'Mapping water'!$B$4:$B$352,0),MATCH(BU$4,'Mapping water'!$A$4:$U$4,0))*$H276</f>
        <v>0</v>
      </c>
      <c r="CN276" s="27">
        <f>INDEX('Mapping water'!$A$4:$U$352,MATCH($B276,'Mapping water'!$B$4:$B$352,0),MATCH(BV$4,'Mapping water'!$A$4:$U$4,0))*$H276</f>
        <v>35283.300000000003</v>
      </c>
      <c r="CO276" s="27">
        <f>INDEX('Mapping water'!$A$4:$U$352,MATCH($B276,'Mapping water'!$B$4:$B$352,0),MATCH(BW$4,'Mapping water'!$A$4:$U$4,0))*$H276</f>
        <v>0</v>
      </c>
      <c r="CP276" s="27">
        <f>INDEX('Mapping water'!$A$4:$U$352,MATCH($B276,'Mapping water'!$B$4:$B$352,0),MATCH(BX$4,'Mapping water'!$A$4:$U$4,0))*$H276</f>
        <v>0</v>
      </c>
      <c r="CQ276" s="27">
        <f>INDEX('Mapping water'!$A$4:$U$352,MATCH($B276,'Mapping water'!$B$4:$B$352,0),MATCH(BY$4,'Mapping water'!$A$4:$U$4,0))*$H276</f>
        <v>18998.699999999997</v>
      </c>
      <c r="CR276" s="27">
        <f>INDEX('Mapping water'!$A$4:$U$352,MATCH($B276,'Mapping water'!$B$4:$B$352,0),MATCH(BZ$4,'Mapping water'!$A$4:$U$4,0))*$H276</f>
        <v>0</v>
      </c>
      <c r="CS276" s="27">
        <f>INDEX('Mapping water'!$A$4:$U$352,MATCH($B276,'Mapping water'!$B$4:$B$352,0),MATCH(CA$4,'Mapping water'!$A$4:$U$4,0))*$H276</f>
        <v>0</v>
      </c>
      <c r="CT276" s="27">
        <f>INDEX('Mapping water'!$A$4:$U$352,MATCH($B276,'Mapping water'!$B$4:$B$352,0),MATCH(CB$4,'Mapping water'!$A$4:$U$4,0))*$H276</f>
        <v>0</v>
      </c>
      <c r="CU276" s="27">
        <f>INDEX('Mapping water'!$A$4:$U$352,MATCH($B276,'Mapping water'!$B$4:$B$352,0),MATCH(CC$4,'Mapping water'!$A$4:$U$4,0))*$H276</f>
        <v>0</v>
      </c>
      <c r="CV276" s="27">
        <f>INDEX('Mapping water'!$A$4:$U$352,MATCH($B276,'Mapping water'!$B$4:$B$352,0),MATCH(CD$4,'Mapping water'!$A$4:$U$4,0))*$H276</f>
        <v>0</v>
      </c>
      <c r="CW276" s="27">
        <f>INDEX('Mapping water'!$A$4:$U$352,MATCH($B276,'Mapping water'!$B$4:$B$352,0),MATCH(CE$4,'Mapping water'!$A$4:$U$4,0))*$H276</f>
        <v>0</v>
      </c>
      <c r="CX276" s="27">
        <f>INDEX('Mapping water'!$A$4:$U$352,MATCH($B276,'Mapping water'!$B$4:$B$352,0),MATCH(CF$4,'Mapping water'!$A$4:$U$4,0))*$I276</f>
        <v>0</v>
      </c>
      <c r="CY276" s="27">
        <f>INDEX('Mapping water'!$A$4:$U$352,MATCH($B276,'Mapping water'!$B$4:$B$352,0),MATCH(CG$4,'Mapping water'!$A$4:$U$4,0))*$I276</f>
        <v>0</v>
      </c>
      <c r="CZ276" s="27">
        <f>INDEX('Mapping water'!$A$4:$U$352,MATCH($B276,'Mapping water'!$B$4:$B$352,0),MATCH(CH$4,'Mapping water'!$A$4:$U$4,0))*$I276</f>
        <v>0</v>
      </c>
      <c r="DA276" s="27">
        <f>INDEX('Mapping water'!$A$4:$U$352,MATCH($B276,'Mapping water'!$B$4:$B$352,0),MATCH(CI$4,'Mapping water'!$A$4:$U$4,0))*$I276</f>
        <v>0</v>
      </c>
      <c r="DB276" s="27">
        <f>INDEX('Mapping water'!$A$4:$U$352,MATCH($B276,'Mapping water'!$B$4:$B$352,0),MATCH(CJ$4,'Mapping water'!$A$4:$U$4,0))*$I276</f>
        <v>0</v>
      </c>
      <c r="DC276" s="27">
        <f>INDEX('Mapping water'!$A$4:$U$352,MATCH($B276,'Mapping water'!$B$4:$B$352,0),MATCH(CK$4,'Mapping water'!$A$4:$U$4,0))*$I276</f>
        <v>0</v>
      </c>
      <c r="DD276" s="27">
        <f>INDEX('Mapping water'!$A$4:$U$352,MATCH($B276,'Mapping water'!$B$4:$B$352,0),MATCH(CL$4,'Mapping water'!$A$4:$U$4,0))*$I276</f>
        <v>0</v>
      </c>
      <c r="DE276" s="27">
        <f>INDEX('Mapping water'!$A$4:$U$352,MATCH($B276,'Mapping water'!$B$4:$B$352,0),MATCH(CM$4,'Mapping water'!$A$4:$U$4,0))*$I276</f>
        <v>0</v>
      </c>
      <c r="DF276" s="27">
        <f>INDEX('Mapping water'!$A$4:$U$352,MATCH($B276,'Mapping water'!$B$4:$B$352,0),MATCH(CN$4,'Mapping water'!$A$4:$U$4,0))*$I276</f>
        <v>35630.400000000001</v>
      </c>
      <c r="DG276" s="27">
        <f>INDEX('Mapping water'!$A$4:$U$352,MATCH($B276,'Mapping water'!$B$4:$B$352,0),MATCH(CO$4,'Mapping water'!$A$4:$U$4,0))*$I276</f>
        <v>0</v>
      </c>
      <c r="DH276" s="27">
        <f>INDEX('Mapping water'!$A$4:$U$352,MATCH($B276,'Mapping water'!$B$4:$B$352,0),MATCH(CP$4,'Mapping water'!$A$4:$U$4,0))*$I276</f>
        <v>0</v>
      </c>
      <c r="DI276" s="27">
        <f>INDEX('Mapping water'!$A$4:$U$352,MATCH($B276,'Mapping water'!$B$4:$B$352,0),MATCH(CQ$4,'Mapping water'!$A$4:$U$4,0))*$I276</f>
        <v>19185.599999999999</v>
      </c>
      <c r="DJ276" s="27">
        <f>INDEX('Mapping water'!$A$4:$U$352,MATCH($B276,'Mapping water'!$B$4:$B$352,0),MATCH(CR$4,'Mapping water'!$A$4:$U$4,0))*$I276</f>
        <v>0</v>
      </c>
      <c r="DK276" s="27">
        <f>INDEX('Mapping water'!$A$4:$U$352,MATCH($B276,'Mapping water'!$B$4:$B$352,0),MATCH(CS$4,'Mapping water'!$A$4:$U$4,0))*$I276</f>
        <v>0</v>
      </c>
      <c r="DL276" s="27">
        <f>INDEX('Mapping water'!$A$4:$U$352,MATCH($B276,'Mapping water'!$B$4:$B$352,0),MATCH(CT$4,'Mapping water'!$A$4:$U$4,0))*$I276</f>
        <v>0</v>
      </c>
      <c r="DM276" s="27">
        <f>INDEX('Mapping water'!$A$4:$U$352,MATCH($B276,'Mapping water'!$B$4:$B$352,0),MATCH(CU$4,'Mapping water'!$A$4:$U$4,0))*$I276</f>
        <v>0</v>
      </c>
      <c r="DN276" s="27">
        <f>INDEX('Mapping water'!$A$4:$U$352,MATCH($B276,'Mapping water'!$B$4:$B$352,0),MATCH(CV$4,'Mapping water'!$A$4:$U$4,0))*$I276</f>
        <v>0</v>
      </c>
      <c r="DO276" s="27">
        <f>INDEX('Mapping water'!$A$4:$U$352,MATCH($B276,'Mapping water'!$B$4:$B$352,0),MATCH(CW$4,'Mapping water'!$A$4:$U$4,0))*$I276</f>
        <v>0</v>
      </c>
      <c r="DP276" s="27">
        <f>INDEX('Mapping water'!$A$4:$U$352,MATCH($B276,'Mapping water'!$B$4:$B$352,0),MATCH(CX$4,'Mapping water'!$A$4:$U$4,0))*$J276</f>
        <v>0</v>
      </c>
      <c r="DQ276" s="27">
        <f>INDEX('Mapping water'!$A$4:$U$352,MATCH($B276,'Mapping water'!$B$4:$B$352,0),MATCH(CY$4,'Mapping water'!$A$4:$U$4,0))*$J276</f>
        <v>0</v>
      </c>
      <c r="DR276" s="27">
        <f>INDEX('Mapping water'!$A$4:$U$352,MATCH($B276,'Mapping water'!$B$4:$B$352,0),MATCH(CZ$4,'Mapping water'!$A$4:$U$4,0))*$J276</f>
        <v>0</v>
      </c>
      <c r="DS276" s="27">
        <f>INDEX('Mapping water'!$A$4:$U$352,MATCH($B276,'Mapping water'!$B$4:$B$352,0),MATCH(DA$4,'Mapping water'!$A$4:$U$4,0))*$J276</f>
        <v>0</v>
      </c>
      <c r="DT276" s="27">
        <f>INDEX('Mapping water'!$A$4:$U$352,MATCH($B276,'Mapping water'!$B$4:$B$352,0),MATCH(DB$4,'Mapping water'!$A$4:$U$4,0))*$J276</f>
        <v>0</v>
      </c>
      <c r="DU276" s="27">
        <f>INDEX('Mapping water'!$A$4:$U$352,MATCH($B276,'Mapping water'!$B$4:$B$352,0),MATCH(DC$4,'Mapping water'!$A$4:$U$4,0))*$J276</f>
        <v>0</v>
      </c>
      <c r="DV276" s="27">
        <f>INDEX('Mapping water'!$A$4:$U$352,MATCH($B276,'Mapping water'!$B$4:$B$352,0),MATCH(DD$4,'Mapping water'!$A$4:$U$4,0))*$J276</f>
        <v>0</v>
      </c>
      <c r="DW276" s="27">
        <f>INDEX('Mapping water'!$A$4:$U$352,MATCH($B276,'Mapping water'!$B$4:$B$352,0),MATCH(DE$4,'Mapping water'!$A$4:$U$4,0))*$J276</f>
        <v>0</v>
      </c>
      <c r="DX276" s="27">
        <f>INDEX('Mapping water'!$A$4:$U$352,MATCH($B276,'Mapping water'!$B$4:$B$352,0),MATCH(DF$4,'Mapping water'!$A$4:$U$4,0))*$J276</f>
        <v>35972.950000000004</v>
      </c>
      <c r="DY276" s="27">
        <f>INDEX('Mapping water'!$A$4:$U$352,MATCH($B276,'Mapping water'!$B$4:$B$352,0),MATCH(DG$4,'Mapping water'!$A$4:$U$4,0))*$J276</f>
        <v>0</v>
      </c>
      <c r="DZ276" s="27">
        <f>INDEX('Mapping water'!$A$4:$U$352,MATCH($B276,'Mapping water'!$B$4:$B$352,0),MATCH(DH$4,'Mapping water'!$A$4:$U$4,0))*$J276</f>
        <v>0</v>
      </c>
      <c r="EA276" s="27">
        <f>INDEX('Mapping water'!$A$4:$U$352,MATCH($B276,'Mapping water'!$B$4:$B$352,0),MATCH(DI$4,'Mapping water'!$A$4:$U$4,0))*$J276</f>
        <v>19370.05</v>
      </c>
      <c r="EB276" s="27">
        <f>INDEX('Mapping water'!$A$4:$U$352,MATCH($B276,'Mapping water'!$B$4:$B$352,0),MATCH(DJ$4,'Mapping water'!$A$4:$U$4,0))*$J276</f>
        <v>0</v>
      </c>
      <c r="EC276" s="27">
        <f>INDEX('Mapping water'!$A$4:$U$352,MATCH($B276,'Mapping water'!$B$4:$B$352,0),MATCH(DK$4,'Mapping water'!$A$4:$U$4,0))*$J276</f>
        <v>0</v>
      </c>
      <c r="ED276" s="27">
        <f>INDEX('Mapping water'!$A$4:$U$352,MATCH($B276,'Mapping water'!$B$4:$B$352,0),MATCH(DL$4,'Mapping water'!$A$4:$U$4,0))*$J276</f>
        <v>0</v>
      </c>
      <c r="EE276" s="27">
        <f>INDEX('Mapping water'!$A$4:$U$352,MATCH($B276,'Mapping water'!$B$4:$B$352,0),MATCH(DM$4,'Mapping water'!$A$4:$U$4,0))*$J276</f>
        <v>0</v>
      </c>
      <c r="EF276" s="27">
        <f>INDEX('Mapping water'!$A$4:$U$352,MATCH($B276,'Mapping water'!$B$4:$B$352,0),MATCH(DN$4,'Mapping water'!$A$4:$U$4,0))*$J276</f>
        <v>0</v>
      </c>
      <c r="EG276" s="27">
        <f>INDEX('Mapping water'!$A$4:$U$352,MATCH($B276,'Mapping water'!$B$4:$B$352,0),MATCH(DO$4,'Mapping water'!$A$4:$U$4,0))*$J276</f>
        <v>0</v>
      </c>
      <c r="EH276" s="27">
        <f>INDEX('Mapping water'!$A$4:$U$352,MATCH($B276,'Mapping water'!$B$4:$B$352,0),MATCH(DP$4,'Mapping water'!$A$4:$U$4,0))*$K276</f>
        <v>0</v>
      </c>
      <c r="EI276" s="27">
        <f>INDEX('Mapping water'!$A$4:$U$352,MATCH($B276,'Mapping water'!$B$4:$B$352,0),MATCH(DQ$4,'Mapping water'!$A$4:$U$4,0))*$K276</f>
        <v>0</v>
      </c>
      <c r="EJ276" s="27">
        <f>INDEX('Mapping water'!$A$4:$U$352,MATCH($B276,'Mapping water'!$B$4:$B$352,0),MATCH(DR$4,'Mapping water'!$A$4:$U$4,0))*$K276</f>
        <v>0</v>
      </c>
      <c r="EK276" s="27">
        <f>INDEX('Mapping water'!$A$4:$U$352,MATCH($B276,'Mapping water'!$B$4:$B$352,0),MATCH(DS$4,'Mapping water'!$A$4:$U$4,0))*$K276</f>
        <v>0</v>
      </c>
      <c r="EL276" s="27">
        <f>INDEX('Mapping water'!$A$4:$U$352,MATCH($B276,'Mapping water'!$B$4:$B$352,0),MATCH(DT$4,'Mapping water'!$A$4:$U$4,0))*$K276</f>
        <v>0</v>
      </c>
      <c r="EM276" s="27">
        <f>INDEX('Mapping water'!$A$4:$U$352,MATCH($B276,'Mapping water'!$B$4:$B$352,0),MATCH(DU$4,'Mapping water'!$A$4:$U$4,0))*$K276</f>
        <v>0</v>
      </c>
      <c r="EN276" s="27">
        <f>INDEX('Mapping water'!$A$4:$U$352,MATCH($B276,'Mapping water'!$B$4:$B$352,0),MATCH(DV$4,'Mapping water'!$A$4:$U$4,0))*$K276</f>
        <v>0</v>
      </c>
      <c r="EO276" s="27">
        <f>INDEX('Mapping water'!$A$4:$U$352,MATCH($B276,'Mapping water'!$B$4:$B$352,0),MATCH(DW$4,'Mapping water'!$A$4:$U$4,0))*$K276</f>
        <v>0</v>
      </c>
      <c r="EP276" s="27">
        <f>INDEX('Mapping water'!$A$4:$U$352,MATCH($B276,'Mapping water'!$B$4:$B$352,0),MATCH(DX$4,'Mapping water'!$A$4:$U$4,0))*$K276</f>
        <v>36303.15</v>
      </c>
      <c r="EQ276" s="27">
        <f>INDEX('Mapping water'!$A$4:$U$352,MATCH($B276,'Mapping water'!$B$4:$B$352,0),MATCH(DY$4,'Mapping water'!$A$4:$U$4,0))*$K276</f>
        <v>0</v>
      </c>
      <c r="ER276" s="27">
        <f>INDEX('Mapping water'!$A$4:$U$352,MATCH($B276,'Mapping water'!$B$4:$B$352,0),MATCH(DZ$4,'Mapping water'!$A$4:$U$4,0))*$K276</f>
        <v>0</v>
      </c>
      <c r="ES276" s="27">
        <f>INDEX('Mapping water'!$A$4:$U$352,MATCH($B276,'Mapping water'!$B$4:$B$352,0),MATCH(EA$4,'Mapping water'!$A$4:$U$4,0))*$K276</f>
        <v>19547.849999999999</v>
      </c>
      <c r="ET276" s="27">
        <f>INDEX('Mapping water'!$A$4:$U$352,MATCH($B276,'Mapping water'!$B$4:$B$352,0),MATCH(EB$4,'Mapping water'!$A$4:$U$4,0))*$K276</f>
        <v>0</v>
      </c>
      <c r="EU276" s="27">
        <f>INDEX('Mapping water'!$A$4:$U$352,MATCH($B276,'Mapping water'!$B$4:$B$352,0),MATCH(EC$4,'Mapping water'!$A$4:$U$4,0))*$K276</f>
        <v>0</v>
      </c>
      <c r="EV276" s="27">
        <f>INDEX('Mapping water'!$A$4:$U$352,MATCH($B276,'Mapping water'!$B$4:$B$352,0),MATCH(ED$4,'Mapping water'!$A$4:$U$4,0))*$K276</f>
        <v>0</v>
      </c>
      <c r="EW276" s="27">
        <f>INDEX('Mapping water'!$A$4:$U$352,MATCH($B276,'Mapping water'!$B$4:$B$352,0),MATCH(EE$4,'Mapping water'!$A$4:$U$4,0))*$K276</f>
        <v>0</v>
      </c>
      <c r="EX276" s="27">
        <f>INDEX('Mapping water'!$A$4:$U$352,MATCH($B276,'Mapping water'!$B$4:$B$352,0),MATCH(EF$4,'Mapping water'!$A$4:$U$4,0))*$K276</f>
        <v>0</v>
      </c>
      <c r="EY276" s="27">
        <f>INDEX('Mapping water'!$A$4:$U$352,MATCH($B276,'Mapping water'!$B$4:$B$352,0),MATCH(EG$4,'Mapping water'!$A$4:$U$4,0))*$K276</f>
        <v>0</v>
      </c>
    </row>
    <row r="277" spans="1:155" x14ac:dyDescent="0.2">
      <c r="A277" s="26" t="s">
        <v>657</v>
      </c>
      <c r="B277" s="26" t="s">
        <v>658</v>
      </c>
      <c r="C277" s="26" t="s">
        <v>5</v>
      </c>
      <c r="D277" s="27">
        <f>INDEX('Households England'!S$6:S$375,MATCH('Mapping HH to population water'!$B277,'Households England'!$B$6:$B$375,0))</f>
        <v>72807</v>
      </c>
      <c r="E277" s="27">
        <f>INDEX('Households England'!T$6:T$375,MATCH('Mapping HH to population water'!$B277,'Households England'!$B$6:$B$375,0))</f>
        <v>73191</v>
      </c>
      <c r="F277" s="27">
        <f>INDEX('Households England'!U$6:U$375,MATCH('Mapping HH to population water'!$B277,'Households England'!$B$6:$B$375,0))</f>
        <v>73731</v>
      </c>
      <c r="G277" s="27">
        <f>INDEX('Households England'!V$6:V$375,MATCH('Mapping HH to population water'!$B277,'Households England'!$B$6:$B$375,0))</f>
        <v>74216</v>
      </c>
      <c r="H277" s="27">
        <f>INDEX('Households England'!W$6:W$375,MATCH('Mapping HH to population water'!$B277,'Households England'!$B$6:$B$375,0))</f>
        <v>74645</v>
      </c>
      <c r="I277" s="27">
        <f>INDEX('Households England'!X$6:X$375,MATCH('Mapping HH to population water'!$B277,'Households England'!$B$6:$B$375,0))</f>
        <v>75193</v>
      </c>
      <c r="J277" s="27">
        <f>INDEX('Households England'!Y$6:Y$375,MATCH('Mapping HH to population water'!$B277,'Households England'!$B$6:$B$375,0))</f>
        <v>75729</v>
      </c>
      <c r="K277" s="27">
        <f>INDEX('Households England'!Z$6:Z$375,MATCH('Mapping HH to population water'!$B277,'Households England'!$B$6:$B$375,0))</f>
        <v>76225</v>
      </c>
      <c r="L277" s="27">
        <f>INDEX('Mapping water'!$A$4:$U$352,MATCH($B277,'Mapping water'!$B$4:$B$352,0),MATCH(L$4,'Mapping water'!$A$4:$U$4,0))*$D277</f>
        <v>0</v>
      </c>
      <c r="M277" s="27">
        <f>INDEX('Mapping water'!$A$4:$U$352,MATCH($B277,'Mapping water'!$B$4:$B$352,0),MATCH(M$4,'Mapping water'!$A$4:$U$4,0))*$D277</f>
        <v>0</v>
      </c>
      <c r="N277" s="27">
        <f>INDEX('Mapping water'!$A$4:$U$352,MATCH($B277,'Mapping water'!$B$4:$B$352,0),MATCH(N$4,'Mapping water'!$A$4:$U$4,0))*$D277</f>
        <v>0</v>
      </c>
      <c r="O277" s="27">
        <f>INDEX('Mapping water'!$A$4:$U$352,MATCH($B277,'Mapping water'!$B$4:$B$352,0),MATCH(O$4,'Mapping water'!$A$4:$U$4,0))*$D277</f>
        <v>0</v>
      </c>
      <c r="P277" s="27">
        <f>INDEX('Mapping water'!$A$4:$U$352,MATCH($B277,'Mapping water'!$B$4:$B$352,0),MATCH(P$4,'Mapping water'!$A$4:$U$4,0))*$D277</f>
        <v>0</v>
      </c>
      <c r="Q277" s="27">
        <f>INDEX('Mapping water'!$A$4:$U$352,MATCH($B277,'Mapping water'!$B$4:$B$352,0),MATCH(Q$4,'Mapping water'!$A$4:$U$4,0))*$D277</f>
        <v>0</v>
      </c>
      <c r="R277" s="27">
        <f>INDEX('Mapping water'!$A$4:$U$352,MATCH($B277,'Mapping water'!$B$4:$B$352,0),MATCH(R$4,'Mapping water'!$A$4:$U$4,0))*$D277</f>
        <v>0</v>
      </c>
      <c r="S277" s="27">
        <f>INDEX('Mapping water'!$A$4:$U$352,MATCH($B277,'Mapping water'!$B$4:$B$352,0),MATCH(S$4,'Mapping water'!$A$4:$U$4,0))*$D277</f>
        <v>0</v>
      </c>
      <c r="T277" s="27">
        <f>INDEX('Mapping water'!$A$4:$U$352,MATCH($B277,'Mapping water'!$B$4:$B$352,0),MATCH(T$4,'Mapping water'!$A$4:$U$4,0))*$D277</f>
        <v>72807</v>
      </c>
      <c r="U277" s="27">
        <f>INDEX('Mapping water'!$A$4:$U$352,MATCH($B277,'Mapping water'!$B$4:$B$352,0),MATCH(U$4,'Mapping water'!$A$4:$U$4,0))*$D277</f>
        <v>0</v>
      </c>
      <c r="V277" s="27">
        <f>INDEX('Mapping water'!$A$4:$U$352,MATCH($B277,'Mapping water'!$B$4:$B$352,0),MATCH(V$4,'Mapping water'!$A$4:$U$4,0))*$D277</f>
        <v>0</v>
      </c>
      <c r="W277" s="27">
        <f>INDEX('Mapping water'!$A$4:$U$352,MATCH($B277,'Mapping water'!$B$4:$B$352,0),MATCH(W$4,'Mapping water'!$A$4:$U$4,0))*$D277</f>
        <v>0</v>
      </c>
      <c r="X277" s="27">
        <f>INDEX('Mapping water'!$A$4:$U$352,MATCH($B277,'Mapping water'!$B$4:$B$352,0),MATCH(X$4,'Mapping water'!$A$4:$U$4,0))*$D277</f>
        <v>0</v>
      </c>
      <c r="Y277" s="27">
        <f>INDEX('Mapping water'!$A$4:$U$352,MATCH($B277,'Mapping water'!$B$4:$B$352,0),MATCH(Y$4,'Mapping water'!$A$4:$U$4,0))*$D277</f>
        <v>0</v>
      </c>
      <c r="Z277" s="27">
        <f>INDEX('Mapping water'!$A$4:$U$352,MATCH($B277,'Mapping water'!$B$4:$B$352,0),MATCH(Z$4,'Mapping water'!$A$4:$U$4,0))*$D277</f>
        <v>0</v>
      </c>
      <c r="AA277" s="27">
        <f>INDEX('Mapping water'!$A$4:$U$352,MATCH($B277,'Mapping water'!$B$4:$B$352,0),MATCH(AA$4,'Mapping water'!$A$4:$U$4,0))*$D277</f>
        <v>0</v>
      </c>
      <c r="AB277" s="27">
        <f>INDEX('Mapping water'!$A$4:$U$352,MATCH($B277,'Mapping water'!$B$4:$B$352,0),MATCH(AB$4,'Mapping water'!$A$4:$U$4,0))*$D277</f>
        <v>0</v>
      </c>
      <c r="AC277" s="27">
        <f>INDEX('Mapping water'!$A$4:$U$352,MATCH($B277,'Mapping water'!$B$4:$B$352,0),MATCH(AC$4,'Mapping water'!$A$4:$U$4,0))*$D277</f>
        <v>0</v>
      </c>
      <c r="AD277" s="27">
        <f>INDEX('Mapping water'!$A$4:$U$352,MATCH($B277,'Mapping water'!$B$4:$B$352,0),MATCH(AD$4,'Mapping water'!$A$4:$U$4,0))*$E277</f>
        <v>0</v>
      </c>
      <c r="AE277" s="27">
        <f>INDEX('Mapping water'!$A$4:$U$352,MATCH($B277,'Mapping water'!$B$4:$B$352,0),MATCH(AE$4,'Mapping water'!$A$4:$U$4,0))*$E277</f>
        <v>0</v>
      </c>
      <c r="AF277" s="27">
        <f>INDEX('Mapping water'!$A$4:$U$352,MATCH($B277,'Mapping water'!$B$4:$B$352,0),MATCH(AF$4,'Mapping water'!$A$4:$U$4,0))*$E277</f>
        <v>0</v>
      </c>
      <c r="AG277" s="27">
        <f>INDEX('Mapping water'!$A$4:$U$352,MATCH($B277,'Mapping water'!$B$4:$B$352,0),MATCH(AG$4,'Mapping water'!$A$4:$U$4,0))*$E277</f>
        <v>0</v>
      </c>
      <c r="AH277" s="27">
        <f>INDEX('Mapping water'!$A$4:$U$352,MATCH($B277,'Mapping water'!$B$4:$B$352,0),MATCH(AH$4,'Mapping water'!$A$4:$U$4,0))*$E277</f>
        <v>0</v>
      </c>
      <c r="AI277" s="27">
        <f>INDEX('Mapping water'!$A$4:$U$352,MATCH($B277,'Mapping water'!$B$4:$B$352,0),MATCH(AI$4,'Mapping water'!$A$4:$U$4,0))*$E277</f>
        <v>0</v>
      </c>
      <c r="AJ277" s="27">
        <f>INDEX('Mapping water'!$A$4:$U$352,MATCH($B277,'Mapping water'!$B$4:$B$352,0),MATCH(AJ$4,'Mapping water'!$A$4:$U$4,0))*$E277</f>
        <v>0</v>
      </c>
      <c r="AK277" s="27">
        <f>INDEX('Mapping water'!$A$4:$U$352,MATCH($B277,'Mapping water'!$B$4:$B$352,0),MATCH(AK$4,'Mapping water'!$A$4:$U$4,0))*$E277</f>
        <v>0</v>
      </c>
      <c r="AL277" s="27">
        <f>INDEX('Mapping water'!$A$4:$U$352,MATCH($B277,'Mapping water'!$B$4:$B$352,0),MATCH(AL$4,'Mapping water'!$A$4:$U$4,0))*$E277</f>
        <v>73191</v>
      </c>
      <c r="AM277" s="27">
        <f>INDEX('Mapping water'!$A$4:$U$352,MATCH($B277,'Mapping water'!$B$4:$B$352,0),MATCH(AM$4,'Mapping water'!$A$4:$U$4,0))*$E277</f>
        <v>0</v>
      </c>
      <c r="AN277" s="27">
        <f>INDEX('Mapping water'!$A$4:$U$352,MATCH($B277,'Mapping water'!$B$4:$B$352,0),MATCH(AN$4,'Mapping water'!$A$4:$U$4,0))*$E277</f>
        <v>0</v>
      </c>
      <c r="AO277" s="27">
        <f>INDEX('Mapping water'!$A$4:$U$352,MATCH($B277,'Mapping water'!$B$4:$B$352,0),MATCH(AO$4,'Mapping water'!$A$4:$U$4,0))*$E277</f>
        <v>0</v>
      </c>
      <c r="AP277" s="27">
        <f>INDEX('Mapping water'!$A$4:$U$352,MATCH($B277,'Mapping water'!$B$4:$B$352,0),MATCH(AP$4,'Mapping water'!$A$4:$U$4,0))*$E277</f>
        <v>0</v>
      </c>
      <c r="AQ277" s="27">
        <f>INDEX('Mapping water'!$A$4:$U$352,MATCH($B277,'Mapping water'!$B$4:$B$352,0),MATCH(AQ$4,'Mapping water'!$A$4:$U$4,0))*$E277</f>
        <v>0</v>
      </c>
      <c r="AR277" s="27">
        <f>INDEX('Mapping water'!$A$4:$U$352,MATCH($B277,'Mapping water'!$B$4:$B$352,0),MATCH(AR$4,'Mapping water'!$A$4:$U$4,0))*$E277</f>
        <v>0</v>
      </c>
      <c r="AS277" s="27">
        <f>INDEX('Mapping water'!$A$4:$U$352,MATCH($B277,'Mapping water'!$B$4:$B$352,0),MATCH(AS$4,'Mapping water'!$A$4:$U$4,0))*$E277</f>
        <v>0</v>
      </c>
      <c r="AT277" s="27">
        <f>INDEX('Mapping water'!$A$4:$U$352,MATCH($B277,'Mapping water'!$B$4:$B$352,0),MATCH(AT$4,'Mapping water'!$A$4:$U$4,0))*$E277</f>
        <v>0</v>
      </c>
      <c r="AU277" s="27">
        <f>INDEX('Mapping water'!$A$4:$U$352,MATCH($B277,'Mapping water'!$B$4:$B$352,0),MATCH(AU$4,'Mapping water'!$A$4:$U$4,0))*$E277</f>
        <v>0</v>
      </c>
      <c r="AV277" s="27">
        <f>INDEX('Mapping water'!$A$4:$U$352,MATCH($B277,'Mapping water'!$B$4:$B$352,0),MATCH(AD$4,'Mapping water'!$A$4:$U$4,0))*$F277</f>
        <v>0</v>
      </c>
      <c r="AW277" s="27">
        <f>INDEX('Mapping water'!$A$4:$U$352,MATCH($B277,'Mapping water'!$B$4:$B$352,0),MATCH(AE$4,'Mapping water'!$A$4:$U$4,0))*$F277</f>
        <v>0</v>
      </c>
      <c r="AX277" s="27">
        <f>INDEX('Mapping water'!$A$4:$U$352,MATCH($B277,'Mapping water'!$B$4:$B$352,0),MATCH(AF$4,'Mapping water'!$A$4:$U$4,0))*$F277</f>
        <v>0</v>
      </c>
      <c r="AY277" s="27">
        <f>INDEX('Mapping water'!$A$4:$U$352,MATCH($B277,'Mapping water'!$B$4:$B$352,0),MATCH(AG$4,'Mapping water'!$A$4:$U$4,0))*$F277</f>
        <v>0</v>
      </c>
      <c r="AZ277" s="27">
        <f>INDEX('Mapping water'!$A$4:$U$352,MATCH($B277,'Mapping water'!$B$4:$B$352,0),MATCH(AH$4,'Mapping water'!$A$4:$U$4,0))*$F277</f>
        <v>0</v>
      </c>
      <c r="BA277" s="27">
        <f>INDEX('Mapping water'!$A$4:$U$352,MATCH($B277,'Mapping water'!$B$4:$B$352,0),MATCH(AI$4,'Mapping water'!$A$4:$U$4,0))*$F277</f>
        <v>0</v>
      </c>
      <c r="BB277" s="27">
        <f>INDEX('Mapping water'!$A$4:$U$352,MATCH($B277,'Mapping water'!$B$4:$B$352,0),MATCH(AJ$4,'Mapping water'!$A$4:$U$4,0))*$F277</f>
        <v>0</v>
      </c>
      <c r="BC277" s="27">
        <f>INDEX('Mapping water'!$A$4:$U$352,MATCH($B277,'Mapping water'!$B$4:$B$352,0),MATCH(AK$4,'Mapping water'!$A$4:$U$4,0))*$F277</f>
        <v>0</v>
      </c>
      <c r="BD277" s="27">
        <f>INDEX('Mapping water'!$A$4:$U$352,MATCH($B277,'Mapping water'!$B$4:$B$352,0),MATCH(AL$4,'Mapping water'!$A$4:$U$4,0))*$F277</f>
        <v>73731</v>
      </c>
      <c r="BE277" s="27">
        <f>INDEX('Mapping water'!$A$4:$U$352,MATCH($B277,'Mapping water'!$B$4:$B$352,0),MATCH(AM$4,'Mapping water'!$A$4:$U$4,0))*$F277</f>
        <v>0</v>
      </c>
      <c r="BF277" s="27">
        <f>INDEX('Mapping water'!$A$4:$U$352,MATCH($B277,'Mapping water'!$B$4:$B$352,0),MATCH(AN$4,'Mapping water'!$A$4:$U$4,0))*$F277</f>
        <v>0</v>
      </c>
      <c r="BG277" s="27">
        <f>INDEX('Mapping water'!$A$4:$U$352,MATCH($B277,'Mapping water'!$B$4:$B$352,0),MATCH(AO$4,'Mapping water'!$A$4:$U$4,0))*$F277</f>
        <v>0</v>
      </c>
      <c r="BH277" s="27">
        <f>INDEX('Mapping water'!$A$4:$U$352,MATCH($B277,'Mapping water'!$B$4:$B$352,0),MATCH(AP$4,'Mapping water'!$A$4:$U$4,0))*$F277</f>
        <v>0</v>
      </c>
      <c r="BI277" s="27">
        <f>INDEX('Mapping water'!$A$4:$U$352,MATCH($B277,'Mapping water'!$B$4:$B$352,0),MATCH(AQ$4,'Mapping water'!$A$4:$U$4,0))*$F277</f>
        <v>0</v>
      </c>
      <c r="BJ277" s="27">
        <f>INDEX('Mapping water'!$A$4:$U$352,MATCH($B277,'Mapping water'!$B$4:$B$352,0),MATCH(AR$4,'Mapping water'!$A$4:$U$4,0))*$F277</f>
        <v>0</v>
      </c>
      <c r="BK277" s="27">
        <f>INDEX('Mapping water'!$A$4:$U$352,MATCH($B277,'Mapping water'!$B$4:$B$352,0),MATCH(AS$4,'Mapping water'!$A$4:$U$4,0))*$F277</f>
        <v>0</v>
      </c>
      <c r="BL277" s="27">
        <f>INDEX('Mapping water'!$A$4:$U$352,MATCH($B277,'Mapping water'!$B$4:$B$352,0),MATCH(AT$4,'Mapping water'!$A$4:$U$4,0))*$F277</f>
        <v>0</v>
      </c>
      <c r="BM277" s="27">
        <f>INDEX('Mapping water'!$A$4:$U$352,MATCH($B277,'Mapping water'!$B$4:$B$352,0),MATCH(AU$4,'Mapping water'!$A$4:$U$4,0))*$F277</f>
        <v>0</v>
      </c>
      <c r="BN277" s="27">
        <f>INDEX('Mapping water'!$A$4:$U$352,MATCH($B277,'Mapping water'!$B$4:$B$352,0),MATCH(AV$4,'Mapping water'!$A$4:$U$4,0))*$G277</f>
        <v>0</v>
      </c>
      <c r="BO277" s="27">
        <f>INDEX('Mapping water'!$A$4:$U$352,MATCH($B277,'Mapping water'!$B$4:$B$352,0),MATCH(AW$4,'Mapping water'!$A$4:$U$4,0))*$G277</f>
        <v>0</v>
      </c>
      <c r="BP277" s="27">
        <f>INDEX('Mapping water'!$A$4:$U$352,MATCH($B277,'Mapping water'!$B$4:$B$352,0),MATCH(AX$4,'Mapping water'!$A$4:$U$4,0))*$G277</f>
        <v>0</v>
      </c>
      <c r="BQ277" s="27">
        <f>INDEX('Mapping water'!$A$4:$U$352,MATCH($B277,'Mapping water'!$B$4:$B$352,0),MATCH(AY$4,'Mapping water'!$A$4:$U$4,0))*$G277</f>
        <v>0</v>
      </c>
      <c r="BR277" s="27">
        <f>INDEX('Mapping water'!$A$4:$U$352,MATCH($B277,'Mapping water'!$B$4:$B$352,0),MATCH(AZ$4,'Mapping water'!$A$4:$U$4,0))*$G277</f>
        <v>0</v>
      </c>
      <c r="BS277" s="27">
        <f>INDEX('Mapping water'!$A$4:$U$352,MATCH($B277,'Mapping water'!$B$4:$B$352,0),MATCH(BA$4,'Mapping water'!$A$4:$U$4,0))*$G277</f>
        <v>0</v>
      </c>
      <c r="BT277" s="27">
        <f>INDEX('Mapping water'!$A$4:$U$352,MATCH($B277,'Mapping water'!$B$4:$B$352,0),MATCH(BB$4,'Mapping water'!$A$4:$U$4,0))*$G277</f>
        <v>0</v>
      </c>
      <c r="BU277" s="27">
        <f>INDEX('Mapping water'!$A$4:$U$352,MATCH($B277,'Mapping water'!$B$4:$B$352,0),MATCH(BC$4,'Mapping water'!$A$4:$U$4,0))*$G277</f>
        <v>0</v>
      </c>
      <c r="BV277" s="27">
        <f>INDEX('Mapping water'!$A$4:$U$352,MATCH($B277,'Mapping water'!$B$4:$B$352,0),MATCH(BD$4,'Mapping water'!$A$4:$U$4,0))*$G277</f>
        <v>74216</v>
      </c>
      <c r="BW277" s="27">
        <f>INDEX('Mapping water'!$A$4:$U$352,MATCH($B277,'Mapping water'!$B$4:$B$352,0),MATCH(BE$4,'Mapping water'!$A$4:$U$4,0))*$G277</f>
        <v>0</v>
      </c>
      <c r="BX277" s="27">
        <f>INDEX('Mapping water'!$A$4:$U$352,MATCH($B277,'Mapping water'!$B$4:$B$352,0),MATCH(BF$4,'Mapping water'!$A$4:$U$4,0))*$G277</f>
        <v>0</v>
      </c>
      <c r="BY277" s="27">
        <f>INDEX('Mapping water'!$A$4:$U$352,MATCH($B277,'Mapping water'!$B$4:$B$352,0),MATCH(BG$4,'Mapping water'!$A$4:$U$4,0))*$G277</f>
        <v>0</v>
      </c>
      <c r="BZ277" s="27">
        <f>INDEX('Mapping water'!$A$4:$U$352,MATCH($B277,'Mapping water'!$B$4:$B$352,0),MATCH(BH$4,'Mapping water'!$A$4:$U$4,0))*$G277</f>
        <v>0</v>
      </c>
      <c r="CA277" s="27">
        <f>INDEX('Mapping water'!$A$4:$U$352,MATCH($B277,'Mapping water'!$B$4:$B$352,0),MATCH(BI$4,'Mapping water'!$A$4:$U$4,0))*$G277</f>
        <v>0</v>
      </c>
      <c r="CB277" s="27">
        <f>INDEX('Mapping water'!$A$4:$U$352,MATCH($B277,'Mapping water'!$B$4:$B$352,0),MATCH(BJ$4,'Mapping water'!$A$4:$U$4,0))*$G277</f>
        <v>0</v>
      </c>
      <c r="CC277" s="27">
        <f>INDEX('Mapping water'!$A$4:$U$352,MATCH($B277,'Mapping water'!$B$4:$B$352,0),MATCH(BK$4,'Mapping water'!$A$4:$U$4,0))*$G277</f>
        <v>0</v>
      </c>
      <c r="CD277" s="27">
        <f>INDEX('Mapping water'!$A$4:$U$352,MATCH($B277,'Mapping water'!$B$4:$B$352,0),MATCH(BL$4,'Mapping water'!$A$4:$U$4,0))*$G277</f>
        <v>0</v>
      </c>
      <c r="CE277" s="27">
        <f>INDEX('Mapping water'!$A$4:$U$352,MATCH($B277,'Mapping water'!$B$4:$B$352,0),MATCH(BM$4,'Mapping water'!$A$4:$U$4,0))*$G277</f>
        <v>0</v>
      </c>
      <c r="CF277" s="27">
        <f>INDEX('Mapping water'!$A$4:$U$352,MATCH($B277,'Mapping water'!$B$4:$B$352,0),MATCH(BN$4,'Mapping water'!$A$4:$U$4,0))*$H277</f>
        <v>0</v>
      </c>
      <c r="CG277" s="27">
        <f>INDEX('Mapping water'!$A$4:$U$352,MATCH($B277,'Mapping water'!$B$4:$B$352,0),MATCH(BO$4,'Mapping water'!$A$4:$U$4,0))*$H277</f>
        <v>0</v>
      </c>
      <c r="CH277" s="27">
        <f>INDEX('Mapping water'!$A$4:$U$352,MATCH($B277,'Mapping water'!$B$4:$B$352,0),MATCH(BP$4,'Mapping water'!$A$4:$U$4,0))*$H277</f>
        <v>0</v>
      </c>
      <c r="CI277" s="27">
        <f>INDEX('Mapping water'!$A$4:$U$352,MATCH($B277,'Mapping water'!$B$4:$B$352,0),MATCH(BQ$4,'Mapping water'!$A$4:$U$4,0))*$H277</f>
        <v>0</v>
      </c>
      <c r="CJ277" s="27">
        <f>INDEX('Mapping water'!$A$4:$U$352,MATCH($B277,'Mapping water'!$B$4:$B$352,0),MATCH(BR$4,'Mapping water'!$A$4:$U$4,0))*$H277</f>
        <v>0</v>
      </c>
      <c r="CK277" s="27">
        <f>INDEX('Mapping water'!$A$4:$U$352,MATCH($B277,'Mapping water'!$B$4:$B$352,0),MATCH(BS$4,'Mapping water'!$A$4:$U$4,0))*$H277</f>
        <v>0</v>
      </c>
      <c r="CL277" s="27">
        <f>INDEX('Mapping water'!$A$4:$U$352,MATCH($B277,'Mapping water'!$B$4:$B$352,0),MATCH(BT$4,'Mapping water'!$A$4:$U$4,0))*$H277</f>
        <v>0</v>
      </c>
      <c r="CM277" s="27">
        <f>INDEX('Mapping water'!$A$4:$U$352,MATCH($B277,'Mapping water'!$B$4:$B$352,0),MATCH(BU$4,'Mapping water'!$A$4:$U$4,0))*$H277</f>
        <v>0</v>
      </c>
      <c r="CN277" s="27">
        <f>INDEX('Mapping water'!$A$4:$U$352,MATCH($B277,'Mapping water'!$B$4:$B$352,0),MATCH(BV$4,'Mapping water'!$A$4:$U$4,0))*$H277</f>
        <v>74645</v>
      </c>
      <c r="CO277" s="27">
        <f>INDEX('Mapping water'!$A$4:$U$352,MATCH($B277,'Mapping water'!$B$4:$B$352,0),MATCH(BW$4,'Mapping water'!$A$4:$U$4,0))*$H277</f>
        <v>0</v>
      </c>
      <c r="CP277" s="27">
        <f>INDEX('Mapping water'!$A$4:$U$352,MATCH($B277,'Mapping water'!$B$4:$B$352,0),MATCH(BX$4,'Mapping water'!$A$4:$U$4,0))*$H277</f>
        <v>0</v>
      </c>
      <c r="CQ277" s="27">
        <f>INDEX('Mapping water'!$A$4:$U$352,MATCH($B277,'Mapping water'!$B$4:$B$352,0),MATCH(BY$4,'Mapping water'!$A$4:$U$4,0))*$H277</f>
        <v>0</v>
      </c>
      <c r="CR277" s="27">
        <f>INDEX('Mapping water'!$A$4:$U$352,MATCH($B277,'Mapping water'!$B$4:$B$352,0),MATCH(BZ$4,'Mapping water'!$A$4:$U$4,0))*$H277</f>
        <v>0</v>
      </c>
      <c r="CS277" s="27">
        <f>INDEX('Mapping water'!$A$4:$U$352,MATCH($B277,'Mapping water'!$B$4:$B$352,0),MATCH(CA$4,'Mapping water'!$A$4:$U$4,0))*$H277</f>
        <v>0</v>
      </c>
      <c r="CT277" s="27">
        <f>INDEX('Mapping water'!$A$4:$U$352,MATCH($B277,'Mapping water'!$B$4:$B$352,0),MATCH(CB$4,'Mapping water'!$A$4:$U$4,0))*$H277</f>
        <v>0</v>
      </c>
      <c r="CU277" s="27">
        <f>INDEX('Mapping water'!$A$4:$U$352,MATCH($B277,'Mapping water'!$B$4:$B$352,0),MATCH(CC$4,'Mapping water'!$A$4:$U$4,0))*$H277</f>
        <v>0</v>
      </c>
      <c r="CV277" s="27">
        <f>INDEX('Mapping water'!$A$4:$U$352,MATCH($B277,'Mapping water'!$B$4:$B$352,0),MATCH(CD$4,'Mapping water'!$A$4:$U$4,0))*$H277</f>
        <v>0</v>
      </c>
      <c r="CW277" s="27">
        <f>INDEX('Mapping water'!$A$4:$U$352,MATCH($B277,'Mapping water'!$B$4:$B$352,0),MATCH(CE$4,'Mapping water'!$A$4:$U$4,0))*$H277</f>
        <v>0</v>
      </c>
      <c r="CX277" s="27">
        <f>INDEX('Mapping water'!$A$4:$U$352,MATCH($B277,'Mapping water'!$B$4:$B$352,0),MATCH(CF$4,'Mapping water'!$A$4:$U$4,0))*$I277</f>
        <v>0</v>
      </c>
      <c r="CY277" s="27">
        <f>INDEX('Mapping water'!$A$4:$U$352,MATCH($B277,'Mapping water'!$B$4:$B$352,0),MATCH(CG$4,'Mapping water'!$A$4:$U$4,0))*$I277</f>
        <v>0</v>
      </c>
      <c r="CZ277" s="27">
        <f>INDEX('Mapping water'!$A$4:$U$352,MATCH($B277,'Mapping water'!$B$4:$B$352,0),MATCH(CH$4,'Mapping water'!$A$4:$U$4,0))*$I277</f>
        <v>0</v>
      </c>
      <c r="DA277" s="27">
        <f>INDEX('Mapping water'!$A$4:$U$352,MATCH($B277,'Mapping water'!$B$4:$B$352,0),MATCH(CI$4,'Mapping water'!$A$4:$U$4,0))*$I277</f>
        <v>0</v>
      </c>
      <c r="DB277" s="27">
        <f>INDEX('Mapping water'!$A$4:$U$352,MATCH($B277,'Mapping water'!$B$4:$B$352,0),MATCH(CJ$4,'Mapping water'!$A$4:$U$4,0))*$I277</f>
        <v>0</v>
      </c>
      <c r="DC277" s="27">
        <f>INDEX('Mapping water'!$A$4:$U$352,MATCH($B277,'Mapping water'!$B$4:$B$352,0),MATCH(CK$4,'Mapping water'!$A$4:$U$4,0))*$I277</f>
        <v>0</v>
      </c>
      <c r="DD277" s="27">
        <f>INDEX('Mapping water'!$A$4:$U$352,MATCH($B277,'Mapping water'!$B$4:$B$352,0),MATCH(CL$4,'Mapping water'!$A$4:$U$4,0))*$I277</f>
        <v>0</v>
      </c>
      <c r="DE277" s="27">
        <f>INDEX('Mapping water'!$A$4:$U$352,MATCH($B277,'Mapping water'!$B$4:$B$352,0),MATCH(CM$4,'Mapping water'!$A$4:$U$4,0))*$I277</f>
        <v>0</v>
      </c>
      <c r="DF277" s="27">
        <f>INDEX('Mapping water'!$A$4:$U$352,MATCH($B277,'Mapping water'!$B$4:$B$352,0),MATCH(CN$4,'Mapping water'!$A$4:$U$4,0))*$I277</f>
        <v>75193</v>
      </c>
      <c r="DG277" s="27">
        <f>INDEX('Mapping water'!$A$4:$U$352,MATCH($B277,'Mapping water'!$B$4:$B$352,0),MATCH(CO$4,'Mapping water'!$A$4:$U$4,0))*$I277</f>
        <v>0</v>
      </c>
      <c r="DH277" s="27">
        <f>INDEX('Mapping water'!$A$4:$U$352,MATCH($B277,'Mapping water'!$B$4:$B$352,0),MATCH(CP$4,'Mapping water'!$A$4:$U$4,0))*$I277</f>
        <v>0</v>
      </c>
      <c r="DI277" s="27">
        <f>INDEX('Mapping water'!$A$4:$U$352,MATCH($B277,'Mapping water'!$B$4:$B$352,0),MATCH(CQ$4,'Mapping water'!$A$4:$U$4,0))*$I277</f>
        <v>0</v>
      </c>
      <c r="DJ277" s="27">
        <f>INDEX('Mapping water'!$A$4:$U$352,MATCH($B277,'Mapping water'!$B$4:$B$352,0),MATCH(CR$4,'Mapping water'!$A$4:$U$4,0))*$I277</f>
        <v>0</v>
      </c>
      <c r="DK277" s="27">
        <f>INDEX('Mapping water'!$A$4:$U$352,MATCH($B277,'Mapping water'!$B$4:$B$352,0),MATCH(CS$4,'Mapping water'!$A$4:$U$4,0))*$I277</f>
        <v>0</v>
      </c>
      <c r="DL277" s="27">
        <f>INDEX('Mapping water'!$A$4:$U$352,MATCH($B277,'Mapping water'!$B$4:$B$352,0),MATCH(CT$4,'Mapping water'!$A$4:$U$4,0))*$I277</f>
        <v>0</v>
      </c>
      <c r="DM277" s="27">
        <f>INDEX('Mapping water'!$A$4:$U$352,MATCH($B277,'Mapping water'!$B$4:$B$352,0),MATCH(CU$4,'Mapping water'!$A$4:$U$4,0))*$I277</f>
        <v>0</v>
      </c>
      <c r="DN277" s="27">
        <f>INDEX('Mapping water'!$A$4:$U$352,MATCH($B277,'Mapping water'!$B$4:$B$352,0),MATCH(CV$4,'Mapping water'!$A$4:$U$4,0))*$I277</f>
        <v>0</v>
      </c>
      <c r="DO277" s="27">
        <f>INDEX('Mapping water'!$A$4:$U$352,MATCH($B277,'Mapping water'!$B$4:$B$352,0),MATCH(CW$4,'Mapping water'!$A$4:$U$4,0))*$I277</f>
        <v>0</v>
      </c>
      <c r="DP277" s="27">
        <f>INDEX('Mapping water'!$A$4:$U$352,MATCH($B277,'Mapping water'!$B$4:$B$352,0),MATCH(CX$4,'Mapping water'!$A$4:$U$4,0))*$J277</f>
        <v>0</v>
      </c>
      <c r="DQ277" s="27">
        <f>INDEX('Mapping water'!$A$4:$U$352,MATCH($B277,'Mapping water'!$B$4:$B$352,0),MATCH(CY$4,'Mapping water'!$A$4:$U$4,0))*$J277</f>
        <v>0</v>
      </c>
      <c r="DR277" s="27">
        <f>INDEX('Mapping water'!$A$4:$U$352,MATCH($B277,'Mapping water'!$B$4:$B$352,0),MATCH(CZ$4,'Mapping water'!$A$4:$U$4,0))*$J277</f>
        <v>0</v>
      </c>
      <c r="DS277" s="27">
        <f>INDEX('Mapping water'!$A$4:$U$352,MATCH($B277,'Mapping water'!$B$4:$B$352,0),MATCH(DA$4,'Mapping water'!$A$4:$U$4,0))*$J277</f>
        <v>0</v>
      </c>
      <c r="DT277" s="27">
        <f>INDEX('Mapping water'!$A$4:$U$352,MATCH($B277,'Mapping water'!$B$4:$B$352,0),MATCH(DB$4,'Mapping water'!$A$4:$U$4,0))*$J277</f>
        <v>0</v>
      </c>
      <c r="DU277" s="27">
        <f>INDEX('Mapping water'!$A$4:$U$352,MATCH($B277,'Mapping water'!$B$4:$B$352,0),MATCH(DC$4,'Mapping water'!$A$4:$U$4,0))*$J277</f>
        <v>0</v>
      </c>
      <c r="DV277" s="27">
        <f>INDEX('Mapping water'!$A$4:$U$352,MATCH($B277,'Mapping water'!$B$4:$B$352,0),MATCH(DD$4,'Mapping water'!$A$4:$U$4,0))*$J277</f>
        <v>0</v>
      </c>
      <c r="DW277" s="27">
        <f>INDEX('Mapping water'!$A$4:$U$352,MATCH($B277,'Mapping water'!$B$4:$B$352,0),MATCH(DE$4,'Mapping water'!$A$4:$U$4,0))*$J277</f>
        <v>0</v>
      </c>
      <c r="DX277" s="27">
        <f>INDEX('Mapping water'!$A$4:$U$352,MATCH($B277,'Mapping water'!$B$4:$B$352,0),MATCH(DF$4,'Mapping water'!$A$4:$U$4,0))*$J277</f>
        <v>75729</v>
      </c>
      <c r="DY277" s="27">
        <f>INDEX('Mapping water'!$A$4:$U$352,MATCH($B277,'Mapping water'!$B$4:$B$352,0),MATCH(DG$4,'Mapping water'!$A$4:$U$4,0))*$J277</f>
        <v>0</v>
      </c>
      <c r="DZ277" s="27">
        <f>INDEX('Mapping water'!$A$4:$U$352,MATCH($B277,'Mapping water'!$B$4:$B$352,0),MATCH(DH$4,'Mapping water'!$A$4:$U$4,0))*$J277</f>
        <v>0</v>
      </c>
      <c r="EA277" s="27">
        <f>INDEX('Mapping water'!$A$4:$U$352,MATCH($B277,'Mapping water'!$B$4:$B$352,0),MATCH(DI$4,'Mapping water'!$A$4:$U$4,0))*$J277</f>
        <v>0</v>
      </c>
      <c r="EB277" s="27">
        <f>INDEX('Mapping water'!$A$4:$U$352,MATCH($B277,'Mapping water'!$B$4:$B$352,0),MATCH(DJ$4,'Mapping water'!$A$4:$U$4,0))*$J277</f>
        <v>0</v>
      </c>
      <c r="EC277" s="27">
        <f>INDEX('Mapping water'!$A$4:$U$352,MATCH($B277,'Mapping water'!$B$4:$B$352,0),MATCH(DK$4,'Mapping water'!$A$4:$U$4,0))*$J277</f>
        <v>0</v>
      </c>
      <c r="ED277" s="27">
        <f>INDEX('Mapping water'!$A$4:$U$352,MATCH($B277,'Mapping water'!$B$4:$B$352,0),MATCH(DL$4,'Mapping water'!$A$4:$U$4,0))*$J277</f>
        <v>0</v>
      </c>
      <c r="EE277" s="27">
        <f>INDEX('Mapping water'!$A$4:$U$352,MATCH($B277,'Mapping water'!$B$4:$B$352,0),MATCH(DM$4,'Mapping water'!$A$4:$U$4,0))*$J277</f>
        <v>0</v>
      </c>
      <c r="EF277" s="27">
        <f>INDEX('Mapping water'!$A$4:$U$352,MATCH($B277,'Mapping water'!$B$4:$B$352,0),MATCH(DN$4,'Mapping water'!$A$4:$U$4,0))*$J277</f>
        <v>0</v>
      </c>
      <c r="EG277" s="27">
        <f>INDEX('Mapping water'!$A$4:$U$352,MATCH($B277,'Mapping water'!$B$4:$B$352,0),MATCH(DO$4,'Mapping water'!$A$4:$U$4,0))*$J277</f>
        <v>0</v>
      </c>
      <c r="EH277" s="27">
        <f>INDEX('Mapping water'!$A$4:$U$352,MATCH($B277,'Mapping water'!$B$4:$B$352,0),MATCH(DP$4,'Mapping water'!$A$4:$U$4,0))*$K277</f>
        <v>0</v>
      </c>
      <c r="EI277" s="27">
        <f>INDEX('Mapping water'!$A$4:$U$352,MATCH($B277,'Mapping water'!$B$4:$B$352,0),MATCH(DQ$4,'Mapping water'!$A$4:$U$4,0))*$K277</f>
        <v>0</v>
      </c>
      <c r="EJ277" s="27">
        <f>INDEX('Mapping water'!$A$4:$U$352,MATCH($B277,'Mapping water'!$B$4:$B$352,0),MATCH(DR$4,'Mapping water'!$A$4:$U$4,0))*$K277</f>
        <v>0</v>
      </c>
      <c r="EK277" s="27">
        <f>INDEX('Mapping water'!$A$4:$U$352,MATCH($B277,'Mapping water'!$B$4:$B$352,0),MATCH(DS$4,'Mapping water'!$A$4:$U$4,0))*$K277</f>
        <v>0</v>
      </c>
      <c r="EL277" s="27">
        <f>INDEX('Mapping water'!$A$4:$U$352,MATCH($B277,'Mapping water'!$B$4:$B$352,0),MATCH(DT$4,'Mapping water'!$A$4:$U$4,0))*$K277</f>
        <v>0</v>
      </c>
      <c r="EM277" s="27">
        <f>INDEX('Mapping water'!$A$4:$U$352,MATCH($B277,'Mapping water'!$B$4:$B$352,0),MATCH(DU$4,'Mapping water'!$A$4:$U$4,0))*$K277</f>
        <v>0</v>
      </c>
      <c r="EN277" s="27">
        <f>INDEX('Mapping water'!$A$4:$U$352,MATCH($B277,'Mapping water'!$B$4:$B$352,0),MATCH(DV$4,'Mapping water'!$A$4:$U$4,0))*$K277</f>
        <v>0</v>
      </c>
      <c r="EO277" s="27">
        <f>INDEX('Mapping water'!$A$4:$U$352,MATCH($B277,'Mapping water'!$B$4:$B$352,0),MATCH(DW$4,'Mapping water'!$A$4:$U$4,0))*$K277</f>
        <v>0</v>
      </c>
      <c r="EP277" s="27">
        <f>INDEX('Mapping water'!$A$4:$U$352,MATCH($B277,'Mapping water'!$B$4:$B$352,0),MATCH(DX$4,'Mapping water'!$A$4:$U$4,0))*$K277</f>
        <v>76225</v>
      </c>
      <c r="EQ277" s="27">
        <f>INDEX('Mapping water'!$A$4:$U$352,MATCH($B277,'Mapping water'!$B$4:$B$352,0),MATCH(DY$4,'Mapping water'!$A$4:$U$4,0))*$K277</f>
        <v>0</v>
      </c>
      <c r="ER277" s="27">
        <f>INDEX('Mapping water'!$A$4:$U$352,MATCH($B277,'Mapping water'!$B$4:$B$352,0),MATCH(DZ$4,'Mapping water'!$A$4:$U$4,0))*$K277</f>
        <v>0</v>
      </c>
      <c r="ES277" s="27">
        <f>INDEX('Mapping water'!$A$4:$U$352,MATCH($B277,'Mapping water'!$B$4:$B$352,0),MATCH(EA$4,'Mapping water'!$A$4:$U$4,0))*$K277</f>
        <v>0</v>
      </c>
      <c r="ET277" s="27">
        <f>INDEX('Mapping water'!$A$4:$U$352,MATCH($B277,'Mapping water'!$B$4:$B$352,0),MATCH(EB$4,'Mapping water'!$A$4:$U$4,0))*$K277</f>
        <v>0</v>
      </c>
      <c r="EU277" s="27">
        <f>INDEX('Mapping water'!$A$4:$U$352,MATCH($B277,'Mapping water'!$B$4:$B$352,0),MATCH(EC$4,'Mapping water'!$A$4:$U$4,0))*$K277</f>
        <v>0</v>
      </c>
      <c r="EV277" s="27">
        <f>INDEX('Mapping water'!$A$4:$U$352,MATCH($B277,'Mapping water'!$B$4:$B$352,0),MATCH(ED$4,'Mapping water'!$A$4:$U$4,0))*$K277</f>
        <v>0</v>
      </c>
      <c r="EW277" s="27">
        <f>INDEX('Mapping water'!$A$4:$U$352,MATCH($B277,'Mapping water'!$B$4:$B$352,0),MATCH(EE$4,'Mapping water'!$A$4:$U$4,0))*$K277</f>
        <v>0</v>
      </c>
      <c r="EX277" s="27">
        <f>INDEX('Mapping water'!$A$4:$U$352,MATCH($B277,'Mapping water'!$B$4:$B$352,0),MATCH(EF$4,'Mapping water'!$A$4:$U$4,0))*$K277</f>
        <v>0</v>
      </c>
      <c r="EY277" s="27">
        <f>INDEX('Mapping water'!$A$4:$U$352,MATCH($B277,'Mapping water'!$B$4:$B$352,0),MATCH(EG$4,'Mapping water'!$A$4:$U$4,0))*$K277</f>
        <v>0</v>
      </c>
    </row>
    <row r="278" spans="1:155" x14ac:dyDescent="0.2">
      <c r="A278" s="26" t="s">
        <v>659</v>
      </c>
      <c r="B278" s="26" t="s">
        <v>660</v>
      </c>
      <c r="C278" s="26" t="s">
        <v>5</v>
      </c>
      <c r="D278" s="27">
        <f>INDEX('Households England'!S$6:S$375,MATCH('Mapping HH to population water'!$B278,'Households England'!$B$6:$B$375,0))</f>
        <v>50394</v>
      </c>
      <c r="E278" s="27">
        <f>INDEX('Households England'!T$6:T$375,MATCH('Mapping HH to population water'!$B278,'Households England'!$B$6:$B$375,0))</f>
        <v>51083</v>
      </c>
      <c r="F278" s="27">
        <f>INDEX('Households England'!U$6:U$375,MATCH('Mapping HH to population water'!$B278,'Households England'!$B$6:$B$375,0))</f>
        <v>51879</v>
      </c>
      <c r="G278" s="27">
        <f>INDEX('Households England'!V$6:V$375,MATCH('Mapping HH to population water'!$B278,'Households England'!$B$6:$B$375,0))</f>
        <v>52553</v>
      </c>
      <c r="H278" s="27">
        <f>INDEX('Households England'!W$6:W$375,MATCH('Mapping HH to population water'!$B278,'Households England'!$B$6:$B$375,0))</f>
        <v>53218</v>
      </c>
      <c r="I278" s="27">
        <f>INDEX('Households England'!X$6:X$375,MATCH('Mapping HH to population water'!$B278,'Households England'!$B$6:$B$375,0))</f>
        <v>53979</v>
      </c>
      <c r="J278" s="27">
        <f>INDEX('Households England'!Y$6:Y$375,MATCH('Mapping HH to population water'!$B278,'Households England'!$B$6:$B$375,0))</f>
        <v>54719</v>
      </c>
      <c r="K278" s="27">
        <f>INDEX('Households England'!Z$6:Z$375,MATCH('Mapping HH to population water'!$B278,'Households England'!$B$6:$B$375,0))</f>
        <v>55456</v>
      </c>
      <c r="L278" s="27">
        <f>INDEX('Mapping water'!$A$4:$U$352,MATCH($B278,'Mapping water'!$B$4:$B$352,0),MATCH(L$4,'Mapping water'!$A$4:$U$4,0))*$D278</f>
        <v>0</v>
      </c>
      <c r="M278" s="27">
        <f>INDEX('Mapping water'!$A$4:$U$352,MATCH($B278,'Mapping water'!$B$4:$B$352,0),MATCH(M$4,'Mapping water'!$A$4:$U$4,0))*$D278</f>
        <v>0</v>
      </c>
      <c r="N278" s="27">
        <f>INDEX('Mapping water'!$A$4:$U$352,MATCH($B278,'Mapping water'!$B$4:$B$352,0),MATCH(N$4,'Mapping water'!$A$4:$U$4,0))*$D278</f>
        <v>0</v>
      </c>
      <c r="O278" s="27">
        <f>INDEX('Mapping water'!$A$4:$U$352,MATCH($B278,'Mapping water'!$B$4:$B$352,0),MATCH(O$4,'Mapping water'!$A$4:$U$4,0))*$D278</f>
        <v>0</v>
      </c>
      <c r="P278" s="27">
        <f>INDEX('Mapping water'!$A$4:$U$352,MATCH($B278,'Mapping water'!$B$4:$B$352,0),MATCH(P$4,'Mapping water'!$A$4:$U$4,0))*$D278</f>
        <v>0</v>
      </c>
      <c r="Q278" s="27">
        <f>INDEX('Mapping water'!$A$4:$U$352,MATCH($B278,'Mapping water'!$B$4:$B$352,0),MATCH(Q$4,'Mapping water'!$A$4:$U$4,0))*$D278</f>
        <v>0</v>
      </c>
      <c r="R278" s="27">
        <f>INDEX('Mapping water'!$A$4:$U$352,MATCH($B278,'Mapping water'!$B$4:$B$352,0),MATCH(R$4,'Mapping water'!$A$4:$U$4,0))*$D278</f>
        <v>0</v>
      </c>
      <c r="S278" s="27">
        <f>INDEX('Mapping water'!$A$4:$U$352,MATCH($B278,'Mapping water'!$B$4:$B$352,0),MATCH(S$4,'Mapping water'!$A$4:$U$4,0))*$D278</f>
        <v>0</v>
      </c>
      <c r="T278" s="27">
        <f>INDEX('Mapping water'!$A$4:$U$352,MATCH($B278,'Mapping water'!$B$4:$B$352,0),MATCH(T$4,'Mapping water'!$A$4:$U$4,0))*$D278</f>
        <v>50394</v>
      </c>
      <c r="U278" s="27">
        <f>INDEX('Mapping water'!$A$4:$U$352,MATCH($B278,'Mapping water'!$B$4:$B$352,0),MATCH(U$4,'Mapping water'!$A$4:$U$4,0))*$D278</f>
        <v>0</v>
      </c>
      <c r="V278" s="27">
        <f>INDEX('Mapping water'!$A$4:$U$352,MATCH($B278,'Mapping water'!$B$4:$B$352,0),MATCH(V$4,'Mapping water'!$A$4:$U$4,0))*$D278</f>
        <v>0</v>
      </c>
      <c r="W278" s="27">
        <f>INDEX('Mapping water'!$A$4:$U$352,MATCH($B278,'Mapping water'!$B$4:$B$352,0),MATCH(W$4,'Mapping water'!$A$4:$U$4,0))*$D278</f>
        <v>0</v>
      </c>
      <c r="X278" s="27">
        <f>INDEX('Mapping water'!$A$4:$U$352,MATCH($B278,'Mapping water'!$B$4:$B$352,0),MATCH(X$4,'Mapping water'!$A$4:$U$4,0))*$D278</f>
        <v>0</v>
      </c>
      <c r="Y278" s="27">
        <f>INDEX('Mapping water'!$A$4:$U$352,MATCH($B278,'Mapping water'!$B$4:$B$352,0),MATCH(Y$4,'Mapping water'!$A$4:$U$4,0))*$D278</f>
        <v>0</v>
      </c>
      <c r="Z278" s="27">
        <f>INDEX('Mapping water'!$A$4:$U$352,MATCH($B278,'Mapping water'!$B$4:$B$352,0),MATCH(Z$4,'Mapping water'!$A$4:$U$4,0))*$D278</f>
        <v>0</v>
      </c>
      <c r="AA278" s="27">
        <f>INDEX('Mapping water'!$A$4:$U$352,MATCH($B278,'Mapping water'!$B$4:$B$352,0),MATCH(AA$4,'Mapping water'!$A$4:$U$4,0))*$D278</f>
        <v>0</v>
      </c>
      <c r="AB278" s="27">
        <f>INDEX('Mapping water'!$A$4:$U$352,MATCH($B278,'Mapping water'!$B$4:$B$352,0),MATCH(AB$4,'Mapping water'!$A$4:$U$4,0))*$D278</f>
        <v>0</v>
      </c>
      <c r="AC278" s="27">
        <f>INDEX('Mapping water'!$A$4:$U$352,MATCH($B278,'Mapping water'!$B$4:$B$352,0),MATCH(AC$4,'Mapping water'!$A$4:$U$4,0))*$D278</f>
        <v>0</v>
      </c>
      <c r="AD278" s="27">
        <f>INDEX('Mapping water'!$A$4:$U$352,MATCH($B278,'Mapping water'!$B$4:$B$352,0),MATCH(AD$4,'Mapping water'!$A$4:$U$4,0))*$E278</f>
        <v>0</v>
      </c>
      <c r="AE278" s="27">
        <f>INDEX('Mapping water'!$A$4:$U$352,MATCH($B278,'Mapping water'!$B$4:$B$352,0),MATCH(AE$4,'Mapping water'!$A$4:$U$4,0))*$E278</f>
        <v>0</v>
      </c>
      <c r="AF278" s="27">
        <f>INDEX('Mapping water'!$A$4:$U$352,MATCH($B278,'Mapping water'!$B$4:$B$352,0),MATCH(AF$4,'Mapping water'!$A$4:$U$4,0))*$E278</f>
        <v>0</v>
      </c>
      <c r="AG278" s="27">
        <f>INDEX('Mapping water'!$A$4:$U$352,MATCH($B278,'Mapping water'!$B$4:$B$352,0),MATCH(AG$4,'Mapping water'!$A$4:$U$4,0))*$E278</f>
        <v>0</v>
      </c>
      <c r="AH278" s="27">
        <f>INDEX('Mapping water'!$A$4:$U$352,MATCH($B278,'Mapping water'!$B$4:$B$352,0),MATCH(AH$4,'Mapping water'!$A$4:$U$4,0))*$E278</f>
        <v>0</v>
      </c>
      <c r="AI278" s="27">
        <f>INDEX('Mapping water'!$A$4:$U$352,MATCH($B278,'Mapping water'!$B$4:$B$352,0),MATCH(AI$4,'Mapping water'!$A$4:$U$4,0))*$E278</f>
        <v>0</v>
      </c>
      <c r="AJ278" s="27">
        <f>INDEX('Mapping water'!$A$4:$U$352,MATCH($B278,'Mapping water'!$B$4:$B$352,0),MATCH(AJ$4,'Mapping water'!$A$4:$U$4,0))*$E278</f>
        <v>0</v>
      </c>
      <c r="AK278" s="27">
        <f>INDEX('Mapping water'!$A$4:$U$352,MATCH($B278,'Mapping water'!$B$4:$B$352,0),MATCH(AK$4,'Mapping water'!$A$4:$U$4,0))*$E278</f>
        <v>0</v>
      </c>
      <c r="AL278" s="27">
        <f>INDEX('Mapping water'!$A$4:$U$352,MATCH($B278,'Mapping water'!$B$4:$B$352,0),MATCH(AL$4,'Mapping water'!$A$4:$U$4,0))*$E278</f>
        <v>51083</v>
      </c>
      <c r="AM278" s="27">
        <f>INDEX('Mapping water'!$A$4:$U$352,MATCH($B278,'Mapping water'!$B$4:$B$352,0),MATCH(AM$4,'Mapping water'!$A$4:$U$4,0))*$E278</f>
        <v>0</v>
      </c>
      <c r="AN278" s="27">
        <f>INDEX('Mapping water'!$A$4:$U$352,MATCH($B278,'Mapping water'!$B$4:$B$352,0),MATCH(AN$4,'Mapping water'!$A$4:$U$4,0))*$E278</f>
        <v>0</v>
      </c>
      <c r="AO278" s="27">
        <f>INDEX('Mapping water'!$A$4:$U$352,MATCH($B278,'Mapping water'!$B$4:$B$352,0),MATCH(AO$4,'Mapping water'!$A$4:$U$4,0))*$E278</f>
        <v>0</v>
      </c>
      <c r="AP278" s="27">
        <f>INDEX('Mapping water'!$A$4:$U$352,MATCH($B278,'Mapping water'!$B$4:$B$352,0),MATCH(AP$4,'Mapping water'!$A$4:$U$4,0))*$E278</f>
        <v>0</v>
      </c>
      <c r="AQ278" s="27">
        <f>INDEX('Mapping water'!$A$4:$U$352,MATCH($B278,'Mapping water'!$B$4:$B$352,0),MATCH(AQ$4,'Mapping water'!$A$4:$U$4,0))*$E278</f>
        <v>0</v>
      </c>
      <c r="AR278" s="27">
        <f>INDEX('Mapping water'!$A$4:$U$352,MATCH($B278,'Mapping water'!$B$4:$B$352,0),MATCH(AR$4,'Mapping water'!$A$4:$U$4,0))*$E278</f>
        <v>0</v>
      </c>
      <c r="AS278" s="27">
        <f>INDEX('Mapping water'!$A$4:$U$352,MATCH($B278,'Mapping water'!$B$4:$B$352,0),MATCH(AS$4,'Mapping water'!$A$4:$U$4,0))*$E278</f>
        <v>0</v>
      </c>
      <c r="AT278" s="27">
        <f>INDEX('Mapping water'!$A$4:$U$352,MATCH($B278,'Mapping water'!$B$4:$B$352,0),MATCH(AT$4,'Mapping water'!$A$4:$U$4,0))*$E278</f>
        <v>0</v>
      </c>
      <c r="AU278" s="27">
        <f>INDEX('Mapping water'!$A$4:$U$352,MATCH($B278,'Mapping water'!$B$4:$B$352,0),MATCH(AU$4,'Mapping water'!$A$4:$U$4,0))*$E278</f>
        <v>0</v>
      </c>
      <c r="AV278" s="27">
        <f>INDEX('Mapping water'!$A$4:$U$352,MATCH($B278,'Mapping water'!$B$4:$B$352,0),MATCH(AD$4,'Mapping water'!$A$4:$U$4,0))*$F278</f>
        <v>0</v>
      </c>
      <c r="AW278" s="27">
        <f>INDEX('Mapping water'!$A$4:$U$352,MATCH($B278,'Mapping water'!$B$4:$B$352,0),MATCH(AE$4,'Mapping water'!$A$4:$U$4,0))*$F278</f>
        <v>0</v>
      </c>
      <c r="AX278" s="27">
        <f>INDEX('Mapping water'!$A$4:$U$352,MATCH($B278,'Mapping water'!$B$4:$B$352,0),MATCH(AF$4,'Mapping water'!$A$4:$U$4,0))*$F278</f>
        <v>0</v>
      </c>
      <c r="AY278" s="27">
        <f>INDEX('Mapping water'!$A$4:$U$352,MATCH($B278,'Mapping water'!$B$4:$B$352,0),MATCH(AG$4,'Mapping water'!$A$4:$U$4,0))*$F278</f>
        <v>0</v>
      </c>
      <c r="AZ278" s="27">
        <f>INDEX('Mapping water'!$A$4:$U$352,MATCH($B278,'Mapping water'!$B$4:$B$352,0),MATCH(AH$4,'Mapping water'!$A$4:$U$4,0))*$F278</f>
        <v>0</v>
      </c>
      <c r="BA278" s="27">
        <f>INDEX('Mapping water'!$A$4:$U$352,MATCH($B278,'Mapping water'!$B$4:$B$352,0),MATCH(AI$4,'Mapping water'!$A$4:$U$4,0))*$F278</f>
        <v>0</v>
      </c>
      <c r="BB278" s="27">
        <f>INDEX('Mapping water'!$A$4:$U$352,MATCH($B278,'Mapping water'!$B$4:$B$352,0),MATCH(AJ$4,'Mapping water'!$A$4:$U$4,0))*$F278</f>
        <v>0</v>
      </c>
      <c r="BC278" s="27">
        <f>INDEX('Mapping water'!$A$4:$U$352,MATCH($B278,'Mapping water'!$B$4:$B$352,0),MATCH(AK$4,'Mapping water'!$A$4:$U$4,0))*$F278</f>
        <v>0</v>
      </c>
      <c r="BD278" s="27">
        <f>INDEX('Mapping water'!$A$4:$U$352,MATCH($B278,'Mapping water'!$B$4:$B$352,0),MATCH(AL$4,'Mapping water'!$A$4:$U$4,0))*$F278</f>
        <v>51879</v>
      </c>
      <c r="BE278" s="27">
        <f>INDEX('Mapping water'!$A$4:$U$352,MATCH($B278,'Mapping water'!$B$4:$B$352,0),MATCH(AM$4,'Mapping water'!$A$4:$U$4,0))*$F278</f>
        <v>0</v>
      </c>
      <c r="BF278" s="27">
        <f>INDEX('Mapping water'!$A$4:$U$352,MATCH($B278,'Mapping water'!$B$4:$B$352,0),MATCH(AN$4,'Mapping water'!$A$4:$U$4,0))*$F278</f>
        <v>0</v>
      </c>
      <c r="BG278" s="27">
        <f>INDEX('Mapping water'!$A$4:$U$352,MATCH($B278,'Mapping water'!$B$4:$B$352,0),MATCH(AO$4,'Mapping water'!$A$4:$U$4,0))*$F278</f>
        <v>0</v>
      </c>
      <c r="BH278" s="27">
        <f>INDEX('Mapping water'!$A$4:$U$352,MATCH($B278,'Mapping water'!$B$4:$B$352,0),MATCH(AP$4,'Mapping water'!$A$4:$U$4,0))*$F278</f>
        <v>0</v>
      </c>
      <c r="BI278" s="27">
        <f>INDEX('Mapping water'!$A$4:$U$352,MATCH($B278,'Mapping water'!$B$4:$B$352,0),MATCH(AQ$4,'Mapping water'!$A$4:$U$4,0))*$F278</f>
        <v>0</v>
      </c>
      <c r="BJ278" s="27">
        <f>INDEX('Mapping water'!$A$4:$U$352,MATCH($B278,'Mapping water'!$B$4:$B$352,0),MATCH(AR$4,'Mapping water'!$A$4:$U$4,0))*$F278</f>
        <v>0</v>
      </c>
      <c r="BK278" s="27">
        <f>INDEX('Mapping water'!$A$4:$U$352,MATCH($B278,'Mapping water'!$B$4:$B$352,0),MATCH(AS$4,'Mapping water'!$A$4:$U$4,0))*$F278</f>
        <v>0</v>
      </c>
      <c r="BL278" s="27">
        <f>INDEX('Mapping water'!$A$4:$U$352,MATCH($B278,'Mapping water'!$B$4:$B$352,0),MATCH(AT$4,'Mapping water'!$A$4:$U$4,0))*$F278</f>
        <v>0</v>
      </c>
      <c r="BM278" s="27">
        <f>INDEX('Mapping water'!$A$4:$U$352,MATCH($B278,'Mapping water'!$B$4:$B$352,0),MATCH(AU$4,'Mapping water'!$A$4:$U$4,0))*$F278</f>
        <v>0</v>
      </c>
      <c r="BN278" s="27">
        <f>INDEX('Mapping water'!$A$4:$U$352,MATCH($B278,'Mapping water'!$B$4:$B$352,0),MATCH(AV$4,'Mapping water'!$A$4:$U$4,0))*$G278</f>
        <v>0</v>
      </c>
      <c r="BO278" s="27">
        <f>INDEX('Mapping water'!$A$4:$U$352,MATCH($B278,'Mapping water'!$B$4:$B$352,0),MATCH(AW$4,'Mapping water'!$A$4:$U$4,0))*$G278</f>
        <v>0</v>
      </c>
      <c r="BP278" s="27">
        <f>INDEX('Mapping water'!$A$4:$U$352,MATCH($B278,'Mapping water'!$B$4:$B$352,0),MATCH(AX$4,'Mapping water'!$A$4:$U$4,0))*$G278</f>
        <v>0</v>
      </c>
      <c r="BQ278" s="27">
        <f>INDEX('Mapping water'!$A$4:$U$352,MATCH($B278,'Mapping water'!$B$4:$B$352,0),MATCH(AY$4,'Mapping water'!$A$4:$U$4,0))*$G278</f>
        <v>0</v>
      </c>
      <c r="BR278" s="27">
        <f>INDEX('Mapping water'!$A$4:$U$352,MATCH($B278,'Mapping water'!$B$4:$B$352,0),MATCH(AZ$4,'Mapping water'!$A$4:$U$4,0))*$G278</f>
        <v>0</v>
      </c>
      <c r="BS278" s="27">
        <f>INDEX('Mapping water'!$A$4:$U$352,MATCH($B278,'Mapping water'!$B$4:$B$352,0),MATCH(BA$4,'Mapping water'!$A$4:$U$4,0))*$G278</f>
        <v>0</v>
      </c>
      <c r="BT278" s="27">
        <f>INDEX('Mapping water'!$A$4:$U$352,MATCH($B278,'Mapping water'!$B$4:$B$352,0),MATCH(BB$4,'Mapping water'!$A$4:$U$4,0))*$G278</f>
        <v>0</v>
      </c>
      <c r="BU278" s="27">
        <f>INDEX('Mapping water'!$A$4:$U$352,MATCH($B278,'Mapping water'!$B$4:$B$352,0),MATCH(BC$4,'Mapping water'!$A$4:$U$4,0))*$G278</f>
        <v>0</v>
      </c>
      <c r="BV278" s="27">
        <f>INDEX('Mapping water'!$A$4:$U$352,MATCH($B278,'Mapping water'!$B$4:$B$352,0),MATCH(BD$4,'Mapping water'!$A$4:$U$4,0))*$G278</f>
        <v>52553</v>
      </c>
      <c r="BW278" s="27">
        <f>INDEX('Mapping water'!$A$4:$U$352,MATCH($B278,'Mapping water'!$B$4:$B$352,0),MATCH(BE$4,'Mapping water'!$A$4:$U$4,0))*$G278</f>
        <v>0</v>
      </c>
      <c r="BX278" s="27">
        <f>INDEX('Mapping water'!$A$4:$U$352,MATCH($B278,'Mapping water'!$B$4:$B$352,0),MATCH(BF$4,'Mapping water'!$A$4:$U$4,0))*$G278</f>
        <v>0</v>
      </c>
      <c r="BY278" s="27">
        <f>INDEX('Mapping water'!$A$4:$U$352,MATCH($B278,'Mapping water'!$B$4:$B$352,0),MATCH(BG$4,'Mapping water'!$A$4:$U$4,0))*$G278</f>
        <v>0</v>
      </c>
      <c r="BZ278" s="27">
        <f>INDEX('Mapping water'!$A$4:$U$352,MATCH($B278,'Mapping water'!$B$4:$B$352,0),MATCH(BH$4,'Mapping water'!$A$4:$U$4,0))*$G278</f>
        <v>0</v>
      </c>
      <c r="CA278" s="27">
        <f>INDEX('Mapping water'!$A$4:$U$352,MATCH($B278,'Mapping water'!$B$4:$B$352,0),MATCH(BI$4,'Mapping water'!$A$4:$U$4,0))*$G278</f>
        <v>0</v>
      </c>
      <c r="CB278" s="27">
        <f>INDEX('Mapping water'!$A$4:$U$352,MATCH($B278,'Mapping water'!$B$4:$B$352,0),MATCH(BJ$4,'Mapping water'!$A$4:$U$4,0))*$G278</f>
        <v>0</v>
      </c>
      <c r="CC278" s="27">
        <f>INDEX('Mapping water'!$A$4:$U$352,MATCH($B278,'Mapping water'!$B$4:$B$352,0),MATCH(BK$4,'Mapping water'!$A$4:$U$4,0))*$G278</f>
        <v>0</v>
      </c>
      <c r="CD278" s="27">
        <f>INDEX('Mapping water'!$A$4:$U$352,MATCH($B278,'Mapping water'!$B$4:$B$352,0),MATCH(BL$4,'Mapping water'!$A$4:$U$4,0))*$G278</f>
        <v>0</v>
      </c>
      <c r="CE278" s="27">
        <f>INDEX('Mapping water'!$A$4:$U$352,MATCH($B278,'Mapping water'!$B$4:$B$352,0),MATCH(BM$4,'Mapping water'!$A$4:$U$4,0))*$G278</f>
        <v>0</v>
      </c>
      <c r="CF278" s="27">
        <f>INDEX('Mapping water'!$A$4:$U$352,MATCH($B278,'Mapping water'!$B$4:$B$352,0),MATCH(BN$4,'Mapping water'!$A$4:$U$4,0))*$H278</f>
        <v>0</v>
      </c>
      <c r="CG278" s="27">
        <f>INDEX('Mapping water'!$A$4:$U$352,MATCH($B278,'Mapping water'!$B$4:$B$352,0),MATCH(BO$4,'Mapping water'!$A$4:$U$4,0))*$H278</f>
        <v>0</v>
      </c>
      <c r="CH278" s="27">
        <f>INDEX('Mapping water'!$A$4:$U$352,MATCH($B278,'Mapping water'!$B$4:$B$352,0),MATCH(BP$4,'Mapping water'!$A$4:$U$4,0))*$H278</f>
        <v>0</v>
      </c>
      <c r="CI278" s="27">
        <f>INDEX('Mapping water'!$A$4:$U$352,MATCH($B278,'Mapping water'!$B$4:$B$352,0),MATCH(BQ$4,'Mapping water'!$A$4:$U$4,0))*$H278</f>
        <v>0</v>
      </c>
      <c r="CJ278" s="27">
        <f>INDEX('Mapping water'!$A$4:$U$352,MATCH($B278,'Mapping water'!$B$4:$B$352,0),MATCH(BR$4,'Mapping water'!$A$4:$U$4,0))*$H278</f>
        <v>0</v>
      </c>
      <c r="CK278" s="27">
        <f>INDEX('Mapping water'!$A$4:$U$352,MATCH($B278,'Mapping water'!$B$4:$B$352,0),MATCH(BS$4,'Mapping water'!$A$4:$U$4,0))*$H278</f>
        <v>0</v>
      </c>
      <c r="CL278" s="27">
        <f>INDEX('Mapping water'!$A$4:$U$352,MATCH($B278,'Mapping water'!$B$4:$B$352,0),MATCH(BT$4,'Mapping water'!$A$4:$U$4,0))*$H278</f>
        <v>0</v>
      </c>
      <c r="CM278" s="27">
        <f>INDEX('Mapping water'!$A$4:$U$352,MATCH($B278,'Mapping water'!$B$4:$B$352,0),MATCH(BU$4,'Mapping water'!$A$4:$U$4,0))*$H278</f>
        <v>0</v>
      </c>
      <c r="CN278" s="27">
        <f>INDEX('Mapping water'!$A$4:$U$352,MATCH($B278,'Mapping water'!$B$4:$B$352,0),MATCH(BV$4,'Mapping water'!$A$4:$U$4,0))*$H278</f>
        <v>53218</v>
      </c>
      <c r="CO278" s="27">
        <f>INDEX('Mapping water'!$A$4:$U$352,MATCH($B278,'Mapping water'!$B$4:$B$352,0),MATCH(BW$4,'Mapping water'!$A$4:$U$4,0))*$H278</f>
        <v>0</v>
      </c>
      <c r="CP278" s="27">
        <f>INDEX('Mapping water'!$A$4:$U$352,MATCH($B278,'Mapping water'!$B$4:$B$352,0),MATCH(BX$4,'Mapping water'!$A$4:$U$4,0))*$H278</f>
        <v>0</v>
      </c>
      <c r="CQ278" s="27">
        <f>INDEX('Mapping water'!$A$4:$U$352,MATCH($B278,'Mapping water'!$B$4:$B$352,0),MATCH(BY$4,'Mapping water'!$A$4:$U$4,0))*$H278</f>
        <v>0</v>
      </c>
      <c r="CR278" s="27">
        <f>INDEX('Mapping water'!$A$4:$U$352,MATCH($B278,'Mapping water'!$B$4:$B$352,0),MATCH(BZ$4,'Mapping water'!$A$4:$U$4,0))*$H278</f>
        <v>0</v>
      </c>
      <c r="CS278" s="27">
        <f>INDEX('Mapping water'!$A$4:$U$352,MATCH($B278,'Mapping water'!$B$4:$B$352,0),MATCH(CA$4,'Mapping water'!$A$4:$U$4,0))*$H278</f>
        <v>0</v>
      </c>
      <c r="CT278" s="27">
        <f>INDEX('Mapping water'!$A$4:$U$352,MATCH($B278,'Mapping water'!$B$4:$B$352,0),MATCH(CB$4,'Mapping water'!$A$4:$U$4,0))*$H278</f>
        <v>0</v>
      </c>
      <c r="CU278" s="27">
        <f>INDEX('Mapping water'!$A$4:$U$352,MATCH($B278,'Mapping water'!$B$4:$B$352,0),MATCH(CC$4,'Mapping water'!$A$4:$U$4,0))*$H278</f>
        <v>0</v>
      </c>
      <c r="CV278" s="27">
        <f>INDEX('Mapping water'!$A$4:$U$352,MATCH($B278,'Mapping water'!$B$4:$B$352,0),MATCH(CD$4,'Mapping water'!$A$4:$U$4,0))*$H278</f>
        <v>0</v>
      </c>
      <c r="CW278" s="27">
        <f>INDEX('Mapping water'!$A$4:$U$352,MATCH($B278,'Mapping water'!$B$4:$B$352,0),MATCH(CE$4,'Mapping water'!$A$4:$U$4,0))*$H278</f>
        <v>0</v>
      </c>
      <c r="CX278" s="27">
        <f>INDEX('Mapping water'!$A$4:$U$352,MATCH($B278,'Mapping water'!$B$4:$B$352,0),MATCH(CF$4,'Mapping water'!$A$4:$U$4,0))*$I278</f>
        <v>0</v>
      </c>
      <c r="CY278" s="27">
        <f>INDEX('Mapping water'!$A$4:$U$352,MATCH($B278,'Mapping water'!$B$4:$B$352,0),MATCH(CG$4,'Mapping water'!$A$4:$U$4,0))*$I278</f>
        <v>0</v>
      </c>
      <c r="CZ278" s="27">
        <f>INDEX('Mapping water'!$A$4:$U$352,MATCH($B278,'Mapping water'!$B$4:$B$352,0),MATCH(CH$4,'Mapping water'!$A$4:$U$4,0))*$I278</f>
        <v>0</v>
      </c>
      <c r="DA278" s="27">
        <f>INDEX('Mapping water'!$A$4:$U$352,MATCH($B278,'Mapping water'!$B$4:$B$352,0),MATCH(CI$4,'Mapping water'!$A$4:$U$4,0))*$I278</f>
        <v>0</v>
      </c>
      <c r="DB278" s="27">
        <f>INDEX('Mapping water'!$A$4:$U$352,MATCH($B278,'Mapping water'!$B$4:$B$352,0),MATCH(CJ$4,'Mapping water'!$A$4:$U$4,0))*$I278</f>
        <v>0</v>
      </c>
      <c r="DC278" s="27">
        <f>INDEX('Mapping water'!$A$4:$U$352,MATCH($B278,'Mapping water'!$B$4:$B$352,0),MATCH(CK$4,'Mapping water'!$A$4:$U$4,0))*$I278</f>
        <v>0</v>
      </c>
      <c r="DD278" s="27">
        <f>INDEX('Mapping water'!$A$4:$U$352,MATCH($B278,'Mapping water'!$B$4:$B$352,0),MATCH(CL$4,'Mapping water'!$A$4:$U$4,0))*$I278</f>
        <v>0</v>
      </c>
      <c r="DE278" s="27">
        <f>INDEX('Mapping water'!$A$4:$U$352,MATCH($B278,'Mapping water'!$B$4:$B$352,0),MATCH(CM$4,'Mapping water'!$A$4:$U$4,0))*$I278</f>
        <v>0</v>
      </c>
      <c r="DF278" s="27">
        <f>INDEX('Mapping water'!$A$4:$U$352,MATCH($B278,'Mapping water'!$B$4:$B$352,0),MATCH(CN$4,'Mapping water'!$A$4:$U$4,0))*$I278</f>
        <v>53979</v>
      </c>
      <c r="DG278" s="27">
        <f>INDEX('Mapping water'!$A$4:$U$352,MATCH($B278,'Mapping water'!$B$4:$B$352,0),MATCH(CO$4,'Mapping water'!$A$4:$U$4,0))*$I278</f>
        <v>0</v>
      </c>
      <c r="DH278" s="27">
        <f>INDEX('Mapping water'!$A$4:$U$352,MATCH($B278,'Mapping water'!$B$4:$B$352,0),MATCH(CP$4,'Mapping water'!$A$4:$U$4,0))*$I278</f>
        <v>0</v>
      </c>
      <c r="DI278" s="27">
        <f>INDEX('Mapping water'!$A$4:$U$352,MATCH($B278,'Mapping water'!$B$4:$B$352,0),MATCH(CQ$4,'Mapping water'!$A$4:$U$4,0))*$I278</f>
        <v>0</v>
      </c>
      <c r="DJ278" s="27">
        <f>INDEX('Mapping water'!$A$4:$U$352,MATCH($B278,'Mapping water'!$B$4:$B$352,0),MATCH(CR$4,'Mapping water'!$A$4:$U$4,0))*$I278</f>
        <v>0</v>
      </c>
      <c r="DK278" s="27">
        <f>INDEX('Mapping water'!$A$4:$U$352,MATCH($B278,'Mapping water'!$B$4:$B$352,0),MATCH(CS$4,'Mapping water'!$A$4:$U$4,0))*$I278</f>
        <v>0</v>
      </c>
      <c r="DL278" s="27">
        <f>INDEX('Mapping water'!$A$4:$U$352,MATCH($B278,'Mapping water'!$B$4:$B$352,0),MATCH(CT$4,'Mapping water'!$A$4:$U$4,0))*$I278</f>
        <v>0</v>
      </c>
      <c r="DM278" s="27">
        <f>INDEX('Mapping water'!$A$4:$U$352,MATCH($B278,'Mapping water'!$B$4:$B$352,0),MATCH(CU$4,'Mapping water'!$A$4:$U$4,0))*$I278</f>
        <v>0</v>
      </c>
      <c r="DN278" s="27">
        <f>INDEX('Mapping water'!$A$4:$U$352,MATCH($B278,'Mapping water'!$B$4:$B$352,0),MATCH(CV$4,'Mapping water'!$A$4:$U$4,0))*$I278</f>
        <v>0</v>
      </c>
      <c r="DO278" s="27">
        <f>INDEX('Mapping water'!$A$4:$U$352,MATCH($B278,'Mapping water'!$B$4:$B$352,0),MATCH(CW$4,'Mapping water'!$A$4:$U$4,0))*$I278</f>
        <v>0</v>
      </c>
      <c r="DP278" s="27">
        <f>INDEX('Mapping water'!$A$4:$U$352,MATCH($B278,'Mapping water'!$B$4:$B$352,0),MATCH(CX$4,'Mapping water'!$A$4:$U$4,0))*$J278</f>
        <v>0</v>
      </c>
      <c r="DQ278" s="27">
        <f>INDEX('Mapping water'!$A$4:$U$352,MATCH($B278,'Mapping water'!$B$4:$B$352,0),MATCH(CY$4,'Mapping water'!$A$4:$U$4,0))*$J278</f>
        <v>0</v>
      </c>
      <c r="DR278" s="27">
        <f>INDEX('Mapping water'!$A$4:$U$352,MATCH($B278,'Mapping water'!$B$4:$B$352,0),MATCH(CZ$4,'Mapping water'!$A$4:$U$4,0))*$J278</f>
        <v>0</v>
      </c>
      <c r="DS278" s="27">
        <f>INDEX('Mapping water'!$A$4:$U$352,MATCH($B278,'Mapping water'!$B$4:$B$352,0),MATCH(DA$4,'Mapping water'!$A$4:$U$4,0))*$J278</f>
        <v>0</v>
      </c>
      <c r="DT278" s="27">
        <f>INDEX('Mapping water'!$A$4:$U$352,MATCH($B278,'Mapping water'!$B$4:$B$352,0),MATCH(DB$4,'Mapping water'!$A$4:$U$4,0))*$J278</f>
        <v>0</v>
      </c>
      <c r="DU278" s="27">
        <f>INDEX('Mapping water'!$A$4:$U$352,MATCH($B278,'Mapping water'!$B$4:$B$352,0),MATCH(DC$4,'Mapping water'!$A$4:$U$4,0))*$J278</f>
        <v>0</v>
      </c>
      <c r="DV278" s="27">
        <f>INDEX('Mapping water'!$A$4:$U$352,MATCH($B278,'Mapping water'!$B$4:$B$352,0),MATCH(DD$4,'Mapping water'!$A$4:$U$4,0))*$J278</f>
        <v>0</v>
      </c>
      <c r="DW278" s="27">
        <f>INDEX('Mapping water'!$A$4:$U$352,MATCH($B278,'Mapping water'!$B$4:$B$352,0),MATCH(DE$4,'Mapping water'!$A$4:$U$4,0))*$J278</f>
        <v>0</v>
      </c>
      <c r="DX278" s="27">
        <f>INDEX('Mapping water'!$A$4:$U$352,MATCH($B278,'Mapping water'!$B$4:$B$352,0),MATCH(DF$4,'Mapping water'!$A$4:$U$4,0))*$J278</f>
        <v>54719</v>
      </c>
      <c r="DY278" s="27">
        <f>INDEX('Mapping water'!$A$4:$U$352,MATCH($B278,'Mapping water'!$B$4:$B$352,0),MATCH(DG$4,'Mapping water'!$A$4:$U$4,0))*$J278</f>
        <v>0</v>
      </c>
      <c r="DZ278" s="27">
        <f>INDEX('Mapping water'!$A$4:$U$352,MATCH($B278,'Mapping water'!$B$4:$B$352,0),MATCH(DH$4,'Mapping water'!$A$4:$U$4,0))*$J278</f>
        <v>0</v>
      </c>
      <c r="EA278" s="27">
        <f>INDEX('Mapping water'!$A$4:$U$352,MATCH($B278,'Mapping water'!$B$4:$B$352,0),MATCH(DI$4,'Mapping water'!$A$4:$U$4,0))*$J278</f>
        <v>0</v>
      </c>
      <c r="EB278" s="27">
        <f>INDEX('Mapping water'!$A$4:$U$352,MATCH($B278,'Mapping water'!$B$4:$B$352,0),MATCH(DJ$4,'Mapping water'!$A$4:$U$4,0))*$J278</f>
        <v>0</v>
      </c>
      <c r="EC278" s="27">
        <f>INDEX('Mapping water'!$A$4:$U$352,MATCH($B278,'Mapping water'!$B$4:$B$352,0),MATCH(DK$4,'Mapping water'!$A$4:$U$4,0))*$J278</f>
        <v>0</v>
      </c>
      <c r="ED278" s="27">
        <f>INDEX('Mapping water'!$A$4:$U$352,MATCH($B278,'Mapping water'!$B$4:$B$352,0),MATCH(DL$4,'Mapping water'!$A$4:$U$4,0))*$J278</f>
        <v>0</v>
      </c>
      <c r="EE278" s="27">
        <f>INDEX('Mapping water'!$A$4:$U$352,MATCH($B278,'Mapping water'!$B$4:$B$352,0),MATCH(DM$4,'Mapping water'!$A$4:$U$4,0))*$J278</f>
        <v>0</v>
      </c>
      <c r="EF278" s="27">
        <f>INDEX('Mapping water'!$A$4:$U$352,MATCH($B278,'Mapping water'!$B$4:$B$352,0),MATCH(DN$4,'Mapping water'!$A$4:$U$4,0))*$J278</f>
        <v>0</v>
      </c>
      <c r="EG278" s="27">
        <f>INDEX('Mapping water'!$A$4:$U$352,MATCH($B278,'Mapping water'!$B$4:$B$352,0),MATCH(DO$4,'Mapping water'!$A$4:$U$4,0))*$J278</f>
        <v>0</v>
      </c>
      <c r="EH278" s="27">
        <f>INDEX('Mapping water'!$A$4:$U$352,MATCH($B278,'Mapping water'!$B$4:$B$352,0),MATCH(DP$4,'Mapping water'!$A$4:$U$4,0))*$K278</f>
        <v>0</v>
      </c>
      <c r="EI278" s="27">
        <f>INDEX('Mapping water'!$A$4:$U$352,MATCH($B278,'Mapping water'!$B$4:$B$352,0),MATCH(DQ$4,'Mapping water'!$A$4:$U$4,0))*$K278</f>
        <v>0</v>
      </c>
      <c r="EJ278" s="27">
        <f>INDEX('Mapping water'!$A$4:$U$352,MATCH($B278,'Mapping water'!$B$4:$B$352,0),MATCH(DR$4,'Mapping water'!$A$4:$U$4,0))*$K278</f>
        <v>0</v>
      </c>
      <c r="EK278" s="27">
        <f>INDEX('Mapping water'!$A$4:$U$352,MATCH($B278,'Mapping water'!$B$4:$B$352,0),MATCH(DS$4,'Mapping water'!$A$4:$U$4,0))*$K278</f>
        <v>0</v>
      </c>
      <c r="EL278" s="27">
        <f>INDEX('Mapping water'!$A$4:$U$352,MATCH($B278,'Mapping water'!$B$4:$B$352,0),MATCH(DT$4,'Mapping water'!$A$4:$U$4,0))*$K278</f>
        <v>0</v>
      </c>
      <c r="EM278" s="27">
        <f>INDEX('Mapping water'!$A$4:$U$352,MATCH($B278,'Mapping water'!$B$4:$B$352,0),MATCH(DU$4,'Mapping water'!$A$4:$U$4,0))*$K278</f>
        <v>0</v>
      </c>
      <c r="EN278" s="27">
        <f>INDEX('Mapping water'!$A$4:$U$352,MATCH($B278,'Mapping water'!$B$4:$B$352,0),MATCH(DV$4,'Mapping water'!$A$4:$U$4,0))*$K278</f>
        <v>0</v>
      </c>
      <c r="EO278" s="27">
        <f>INDEX('Mapping water'!$A$4:$U$352,MATCH($B278,'Mapping water'!$B$4:$B$352,0),MATCH(DW$4,'Mapping water'!$A$4:$U$4,0))*$K278</f>
        <v>0</v>
      </c>
      <c r="EP278" s="27">
        <f>INDEX('Mapping water'!$A$4:$U$352,MATCH($B278,'Mapping water'!$B$4:$B$352,0),MATCH(DX$4,'Mapping water'!$A$4:$U$4,0))*$K278</f>
        <v>55456</v>
      </c>
      <c r="EQ278" s="27">
        <f>INDEX('Mapping water'!$A$4:$U$352,MATCH($B278,'Mapping water'!$B$4:$B$352,0),MATCH(DY$4,'Mapping water'!$A$4:$U$4,0))*$K278</f>
        <v>0</v>
      </c>
      <c r="ER278" s="27">
        <f>INDEX('Mapping water'!$A$4:$U$352,MATCH($B278,'Mapping water'!$B$4:$B$352,0),MATCH(DZ$4,'Mapping water'!$A$4:$U$4,0))*$K278</f>
        <v>0</v>
      </c>
      <c r="ES278" s="27">
        <f>INDEX('Mapping water'!$A$4:$U$352,MATCH($B278,'Mapping water'!$B$4:$B$352,0),MATCH(EA$4,'Mapping water'!$A$4:$U$4,0))*$K278</f>
        <v>0</v>
      </c>
      <c r="ET278" s="27">
        <f>INDEX('Mapping water'!$A$4:$U$352,MATCH($B278,'Mapping water'!$B$4:$B$352,0),MATCH(EB$4,'Mapping water'!$A$4:$U$4,0))*$K278</f>
        <v>0</v>
      </c>
      <c r="EU278" s="27">
        <f>INDEX('Mapping water'!$A$4:$U$352,MATCH($B278,'Mapping water'!$B$4:$B$352,0),MATCH(EC$4,'Mapping water'!$A$4:$U$4,0))*$K278</f>
        <v>0</v>
      </c>
      <c r="EV278" s="27">
        <f>INDEX('Mapping water'!$A$4:$U$352,MATCH($B278,'Mapping water'!$B$4:$B$352,0),MATCH(ED$4,'Mapping water'!$A$4:$U$4,0))*$K278</f>
        <v>0</v>
      </c>
      <c r="EW278" s="27">
        <f>INDEX('Mapping water'!$A$4:$U$352,MATCH($B278,'Mapping water'!$B$4:$B$352,0),MATCH(EE$4,'Mapping water'!$A$4:$U$4,0))*$K278</f>
        <v>0</v>
      </c>
      <c r="EX278" s="27">
        <f>INDEX('Mapping water'!$A$4:$U$352,MATCH($B278,'Mapping water'!$B$4:$B$352,0),MATCH(EF$4,'Mapping water'!$A$4:$U$4,0))*$K278</f>
        <v>0</v>
      </c>
      <c r="EY278" s="27">
        <f>INDEX('Mapping water'!$A$4:$U$352,MATCH($B278,'Mapping water'!$B$4:$B$352,0),MATCH(EG$4,'Mapping water'!$A$4:$U$4,0))*$K278</f>
        <v>0</v>
      </c>
    </row>
    <row r="279" spans="1:155" x14ac:dyDescent="0.2">
      <c r="A279" s="26" t="s">
        <v>661</v>
      </c>
      <c r="B279" s="26" t="s">
        <v>662</v>
      </c>
      <c r="C279" s="26" t="s">
        <v>5</v>
      </c>
      <c r="D279" s="27">
        <f>INDEX('Households England'!S$6:S$375,MATCH('Mapping HH to population water'!$B279,'Households England'!$B$6:$B$375,0))</f>
        <v>15932</v>
      </c>
      <c r="E279" s="27">
        <f>INDEX('Households England'!T$6:T$375,MATCH('Mapping HH to population water'!$B279,'Households England'!$B$6:$B$375,0))</f>
        <v>15991</v>
      </c>
      <c r="F279" s="27">
        <f>INDEX('Households England'!U$6:U$375,MATCH('Mapping HH to population water'!$B279,'Households England'!$B$6:$B$375,0))</f>
        <v>16149</v>
      </c>
      <c r="G279" s="27">
        <f>INDEX('Households England'!V$6:V$375,MATCH('Mapping HH to population water'!$B279,'Households England'!$B$6:$B$375,0))</f>
        <v>16279</v>
      </c>
      <c r="H279" s="27">
        <f>INDEX('Households England'!W$6:W$375,MATCH('Mapping HH to population water'!$B279,'Households England'!$B$6:$B$375,0))</f>
        <v>16420</v>
      </c>
      <c r="I279" s="27">
        <f>INDEX('Households England'!X$6:X$375,MATCH('Mapping HH to population water'!$B279,'Households England'!$B$6:$B$375,0))</f>
        <v>16606</v>
      </c>
      <c r="J279" s="27">
        <f>INDEX('Households England'!Y$6:Y$375,MATCH('Mapping HH to population water'!$B279,'Households England'!$B$6:$B$375,0))</f>
        <v>16787</v>
      </c>
      <c r="K279" s="27">
        <f>INDEX('Households England'!Z$6:Z$375,MATCH('Mapping HH to population water'!$B279,'Households England'!$B$6:$B$375,0))</f>
        <v>16960</v>
      </c>
      <c r="L279" s="27">
        <f>INDEX('Mapping water'!$A$4:$U$352,MATCH($B279,'Mapping water'!$B$4:$B$352,0),MATCH(L$4,'Mapping water'!$A$4:$U$4,0))*$D279</f>
        <v>0</v>
      </c>
      <c r="M279" s="27">
        <f>INDEX('Mapping water'!$A$4:$U$352,MATCH($B279,'Mapping water'!$B$4:$B$352,0),MATCH(M$4,'Mapping water'!$A$4:$U$4,0))*$D279</f>
        <v>0</v>
      </c>
      <c r="N279" s="27">
        <f>INDEX('Mapping water'!$A$4:$U$352,MATCH($B279,'Mapping water'!$B$4:$B$352,0),MATCH(N$4,'Mapping water'!$A$4:$U$4,0))*$D279</f>
        <v>0</v>
      </c>
      <c r="O279" s="27">
        <f>INDEX('Mapping water'!$A$4:$U$352,MATCH($B279,'Mapping water'!$B$4:$B$352,0),MATCH(O$4,'Mapping water'!$A$4:$U$4,0))*$D279</f>
        <v>0</v>
      </c>
      <c r="P279" s="27">
        <f>INDEX('Mapping water'!$A$4:$U$352,MATCH($B279,'Mapping water'!$B$4:$B$352,0),MATCH(P$4,'Mapping water'!$A$4:$U$4,0))*$D279</f>
        <v>0</v>
      </c>
      <c r="Q279" s="27">
        <f>INDEX('Mapping water'!$A$4:$U$352,MATCH($B279,'Mapping water'!$B$4:$B$352,0),MATCH(Q$4,'Mapping water'!$A$4:$U$4,0))*$D279</f>
        <v>0</v>
      </c>
      <c r="R279" s="27">
        <f>INDEX('Mapping water'!$A$4:$U$352,MATCH($B279,'Mapping water'!$B$4:$B$352,0),MATCH(R$4,'Mapping water'!$A$4:$U$4,0))*$D279</f>
        <v>0</v>
      </c>
      <c r="S279" s="27">
        <f>INDEX('Mapping water'!$A$4:$U$352,MATCH($B279,'Mapping water'!$B$4:$B$352,0),MATCH(S$4,'Mapping water'!$A$4:$U$4,0))*$D279</f>
        <v>0</v>
      </c>
      <c r="T279" s="27">
        <f>INDEX('Mapping water'!$A$4:$U$352,MATCH($B279,'Mapping water'!$B$4:$B$352,0),MATCH(T$4,'Mapping water'!$A$4:$U$4,0))*$D279</f>
        <v>15932</v>
      </c>
      <c r="U279" s="27">
        <f>INDEX('Mapping water'!$A$4:$U$352,MATCH($B279,'Mapping water'!$B$4:$B$352,0),MATCH(U$4,'Mapping water'!$A$4:$U$4,0))*$D279</f>
        <v>0</v>
      </c>
      <c r="V279" s="27">
        <f>INDEX('Mapping water'!$A$4:$U$352,MATCH($B279,'Mapping water'!$B$4:$B$352,0),MATCH(V$4,'Mapping water'!$A$4:$U$4,0))*$D279</f>
        <v>0</v>
      </c>
      <c r="W279" s="27">
        <f>INDEX('Mapping water'!$A$4:$U$352,MATCH($B279,'Mapping water'!$B$4:$B$352,0),MATCH(W$4,'Mapping water'!$A$4:$U$4,0))*$D279</f>
        <v>0</v>
      </c>
      <c r="X279" s="27">
        <f>INDEX('Mapping water'!$A$4:$U$352,MATCH($B279,'Mapping water'!$B$4:$B$352,0),MATCH(X$4,'Mapping water'!$A$4:$U$4,0))*$D279</f>
        <v>0</v>
      </c>
      <c r="Y279" s="27">
        <f>INDEX('Mapping water'!$A$4:$U$352,MATCH($B279,'Mapping water'!$B$4:$B$352,0),MATCH(Y$4,'Mapping water'!$A$4:$U$4,0))*$D279</f>
        <v>0</v>
      </c>
      <c r="Z279" s="27">
        <f>INDEX('Mapping water'!$A$4:$U$352,MATCH($B279,'Mapping water'!$B$4:$B$352,0),MATCH(Z$4,'Mapping water'!$A$4:$U$4,0))*$D279</f>
        <v>0</v>
      </c>
      <c r="AA279" s="27">
        <f>INDEX('Mapping water'!$A$4:$U$352,MATCH($B279,'Mapping water'!$B$4:$B$352,0),MATCH(AA$4,'Mapping water'!$A$4:$U$4,0))*$D279</f>
        <v>0</v>
      </c>
      <c r="AB279" s="27">
        <f>INDEX('Mapping water'!$A$4:$U$352,MATCH($B279,'Mapping water'!$B$4:$B$352,0),MATCH(AB$4,'Mapping water'!$A$4:$U$4,0))*$D279</f>
        <v>0</v>
      </c>
      <c r="AC279" s="27">
        <f>INDEX('Mapping water'!$A$4:$U$352,MATCH($B279,'Mapping water'!$B$4:$B$352,0),MATCH(AC$4,'Mapping water'!$A$4:$U$4,0))*$D279</f>
        <v>0</v>
      </c>
      <c r="AD279" s="27">
        <f>INDEX('Mapping water'!$A$4:$U$352,MATCH($B279,'Mapping water'!$B$4:$B$352,0),MATCH(AD$4,'Mapping water'!$A$4:$U$4,0))*$E279</f>
        <v>0</v>
      </c>
      <c r="AE279" s="27">
        <f>INDEX('Mapping water'!$A$4:$U$352,MATCH($B279,'Mapping water'!$B$4:$B$352,0),MATCH(AE$4,'Mapping water'!$A$4:$U$4,0))*$E279</f>
        <v>0</v>
      </c>
      <c r="AF279" s="27">
        <f>INDEX('Mapping water'!$A$4:$U$352,MATCH($B279,'Mapping water'!$B$4:$B$352,0),MATCH(AF$4,'Mapping water'!$A$4:$U$4,0))*$E279</f>
        <v>0</v>
      </c>
      <c r="AG279" s="27">
        <f>INDEX('Mapping water'!$A$4:$U$352,MATCH($B279,'Mapping water'!$B$4:$B$352,0),MATCH(AG$4,'Mapping water'!$A$4:$U$4,0))*$E279</f>
        <v>0</v>
      </c>
      <c r="AH279" s="27">
        <f>INDEX('Mapping water'!$A$4:$U$352,MATCH($B279,'Mapping water'!$B$4:$B$352,0),MATCH(AH$4,'Mapping water'!$A$4:$U$4,0))*$E279</f>
        <v>0</v>
      </c>
      <c r="AI279" s="27">
        <f>INDEX('Mapping water'!$A$4:$U$352,MATCH($B279,'Mapping water'!$B$4:$B$352,0),MATCH(AI$4,'Mapping water'!$A$4:$U$4,0))*$E279</f>
        <v>0</v>
      </c>
      <c r="AJ279" s="27">
        <f>INDEX('Mapping water'!$A$4:$U$352,MATCH($B279,'Mapping water'!$B$4:$B$352,0),MATCH(AJ$4,'Mapping water'!$A$4:$U$4,0))*$E279</f>
        <v>0</v>
      </c>
      <c r="AK279" s="27">
        <f>INDEX('Mapping water'!$A$4:$U$352,MATCH($B279,'Mapping water'!$B$4:$B$352,0),MATCH(AK$4,'Mapping water'!$A$4:$U$4,0))*$E279</f>
        <v>0</v>
      </c>
      <c r="AL279" s="27">
        <f>INDEX('Mapping water'!$A$4:$U$352,MATCH($B279,'Mapping water'!$B$4:$B$352,0),MATCH(AL$4,'Mapping water'!$A$4:$U$4,0))*$E279</f>
        <v>15991</v>
      </c>
      <c r="AM279" s="27">
        <f>INDEX('Mapping water'!$A$4:$U$352,MATCH($B279,'Mapping water'!$B$4:$B$352,0),MATCH(AM$4,'Mapping water'!$A$4:$U$4,0))*$E279</f>
        <v>0</v>
      </c>
      <c r="AN279" s="27">
        <f>INDEX('Mapping water'!$A$4:$U$352,MATCH($B279,'Mapping water'!$B$4:$B$352,0),MATCH(AN$4,'Mapping water'!$A$4:$U$4,0))*$E279</f>
        <v>0</v>
      </c>
      <c r="AO279" s="27">
        <f>INDEX('Mapping water'!$A$4:$U$352,MATCH($B279,'Mapping water'!$B$4:$B$352,0),MATCH(AO$4,'Mapping water'!$A$4:$U$4,0))*$E279</f>
        <v>0</v>
      </c>
      <c r="AP279" s="27">
        <f>INDEX('Mapping water'!$A$4:$U$352,MATCH($B279,'Mapping water'!$B$4:$B$352,0),MATCH(AP$4,'Mapping water'!$A$4:$U$4,0))*$E279</f>
        <v>0</v>
      </c>
      <c r="AQ279" s="27">
        <f>INDEX('Mapping water'!$A$4:$U$352,MATCH($B279,'Mapping water'!$B$4:$B$352,0),MATCH(AQ$4,'Mapping water'!$A$4:$U$4,0))*$E279</f>
        <v>0</v>
      </c>
      <c r="AR279" s="27">
        <f>INDEX('Mapping water'!$A$4:$U$352,MATCH($B279,'Mapping water'!$B$4:$B$352,0),MATCH(AR$4,'Mapping water'!$A$4:$U$4,0))*$E279</f>
        <v>0</v>
      </c>
      <c r="AS279" s="27">
        <f>INDEX('Mapping water'!$A$4:$U$352,MATCH($B279,'Mapping water'!$B$4:$B$352,0),MATCH(AS$4,'Mapping water'!$A$4:$U$4,0))*$E279</f>
        <v>0</v>
      </c>
      <c r="AT279" s="27">
        <f>INDEX('Mapping water'!$A$4:$U$352,MATCH($B279,'Mapping water'!$B$4:$B$352,0),MATCH(AT$4,'Mapping water'!$A$4:$U$4,0))*$E279</f>
        <v>0</v>
      </c>
      <c r="AU279" s="27">
        <f>INDEX('Mapping water'!$A$4:$U$352,MATCH($B279,'Mapping water'!$B$4:$B$352,0),MATCH(AU$4,'Mapping water'!$A$4:$U$4,0))*$E279</f>
        <v>0</v>
      </c>
      <c r="AV279" s="27">
        <f>INDEX('Mapping water'!$A$4:$U$352,MATCH($B279,'Mapping water'!$B$4:$B$352,0),MATCH(AD$4,'Mapping water'!$A$4:$U$4,0))*$F279</f>
        <v>0</v>
      </c>
      <c r="AW279" s="27">
        <f>INDEX('Mapping water'!$A$4:$U$352,MATCH($B279,'Mapping water'!$B$4:$B$352,0),MATCH(AE$4,'Mapping water'!$A$4:$U$4,0))*$F279</f>
        <v>0</v>
      </c>
      <c r="AX279" s="27">
        <f>INDEX('Mapping water'!$A$4:$U$352,MATCH($B279,'Mapping water'!$B$4:$B$352,0),MATCH(AF$4,'Mapping water'!$A$4:$U$4,0))*$F279</f>
        <v>0</v>
      </c>
      <c r="AY279" s="27">
        <f>INDEX('Mapping water'!$A$4:$U$352,MATCH($B279,'Mapping water'!$B$4:$B$352,0),MATCH(AG$4,'Mapping water'!$A$4:$U$4,0))*$F279</f>
        <v>0</v>
      </c>
      <c r="AZ279" s="27">
        <f>INDEX('Mapping water'!$A$4:$U$352,MATCH($B279,'Mapping water'!$B$4:$B$352,0),MATCH(AH$4,'Mapping water'!$A$4:$U$4,0))*$F279</f>
        <v>0</v>
      </c>
      <c r="BA279" s="27">
        <f>INDEX('Mapping water'!$A$4:$U$352,MATCH($B279,'Mapping water'!$B$4:$B$352,0),MATCH(AI$4,'Mapping water'!$A$4:$U$4,0))*$F279</f>
        <v>0</v>
      </c>
      <c r="BB279" s="27">
        <f>INDEX('Mapping water'!$A$4:$U$352,MATCH($B279,'Mapping water'!$B$4:$B$352,0),MATCH(AJ$4,'Mapping water'!$A$4:$U$4,0))*$F279</f>
        <v>0</v>
      </c>
      <c r="BC279" s="27">
        <f>INDEX('Mapping water'!$A$4:$U$352,MATCH($B279,'Mapping water'!$B$4:$B$352,0),MATCH(AK$4,'Mapping water'!$A$4:$U$4,0))*$F279</f>
        <v>0</v>
      </c>
      <c r="BD279" s="27">
        <f>INDEX('Mapping water'!$A$4:$U$352,MATCH($B279,'Mapping water'!$B$4:$B$352,0),MATCH(AL$4,'Mapping water'!$A$4:$U$4,0))*$F279</f>
        <v>16149</v>
      </c>
      <c r="BE279" s="27">
        <f>INDEX('Mapping water'!$A$4:$U$352,MATCH($B279,'Mapping water'!$B$4:$B$352,0),MATCH(AM$4,'Mapping water'!$A$4:$U$4,0))*$F279</f>
        <v>0</v>
      </c>
      <c r="BF279" s="27">
        <f>INDEX('Mapping water'!$A$4:$U$352,MATCH($B279,'Mapping water'!$B$4:$B$352,0),MATCH(AN$4,'Mapping water'!$A$4:$U$4,0))*$F279</f>
        <v>0</v>
      </c>
      <c r="BG279" s="27">
        <f>INDEX('Mapping water'!$A$4:$U$352,MATCH($B279,'Mapping water'!$B$4:$B$352,0),MATCH(AO$4,'Mapping water'!$A$4:$U$4,0))*$F279</f>
        <v>0</v>
      </c>
      <c r="BH279" s="27">
        <f>INDEX('Mapping water'!$A$4:$U$352,MATCH($B279,'Mapping water'!$B$4:$B$352,0),MATCH(AP$4,'Mapping water'!$A$4:$U$4,0))*$F279</f>
        <v>0</v>
      </c>
      <c r="BI279" s="27">
        <f>INDEX('Mapping water'!$A$4:$U$352,MATCH($B279,'Mapping water'!$B$4:$B$352,0),MATCH(AQ$4,'Mapping water'!$A$4:$U$4,0))*$F279</f>
        <v>0</v>
      </c>
      <c r="BJ279" s="27">
        <f>INDEX('Mapping water'!$A$4:$U$352,MATCH($B279,'Mapping water'!$B$4:$B$352,0),MATCH(AR$4,'Mapping water'!$A$4:$U$4,0))*$F279</f>
        <v>0</v>
      </c>
      <c r="BK279" s="27">
        <f>INDEX('Mapping water'!$A$4:$U$352,MATCH($B279,'Mapping water'!$B$4:$B$352,0),MATCH(AS$4,'Mapping water'!$A$4:$U$4,0))*$F279</f>
        <v>0</v>
      </c>
      <c r="BL279" s="27">
        <f>INDEX('Mapping water'!$A$4:$U$352,MATCH($B279,'Mapping water'!$B$4:$B$352,0),MATCH(AT$4,'Mapping water'!$A$4:$U$4,0))*$F279</f>
        <v>0</v>
      </c>
      <c r="BM279" s="27">
        <f>INDEX('Mapping water'!$A$4:$U$352,MATCH($B279,'Mapping water'!$B$4:$B$352,0),MATCH(AU$4,'Mapping water'!$A$4:$U$4,0))*$F279</f>
        <v>0</v>
      </c>
      <c r="BN279" s="27">
        <f>INDEX('Mapping water'!$A$4:$U$352,MATCH($B279,'Mapping water'!$B$4:$B$352,0),MATCH(AV$4,'Mapping water'!$A$4:$U$4,0))*$G279</f>
        <v>0</v>
      </c>
      <c r="BO279" s="27">
        <f>INDEX('Mapping water'!$A$4:$U$352,MATCH($B279,'Mapping water'!$B$4:$B$352,0),MATCH(AW$4,'Mapping water'!$A$4:$U$4,0))*$G279</f>
        <v>0</v>
      </c>
      <c r="BP279" s="27">
        <f>INDEX('Mapping water'!$A$4:$U$352,MATCH($B279,'Mapping water'!$B$4:$B$352,0),MATCH(AX$4,'Mapping water'!$A$4:$U$4,0))*$G279</f>
        <v>0</v>
      </c>
      <c r="BQ279" s="27">
        <f>INDEX('Mapping water'!$A$4:$U$352,MATCH($B279,'Mapping water'!$B$4:$B$352,0),MATCH(AY$4,'Mapping water'!$A$4:$U$4,0))*$G279</f>
        <v>0</v>
      </c>
      <c r="BR279" s="27">
        <f>INDEX('Mapping water'!$A$4:$U$352,MATCH($B279,'Mapping water'!$B$4:$B$352,0),MATCH(AZ$4,'Mapping water'!$A$4:$U$4,0))*$G279</f>
        <v>0</v>
      </c>
      <c r="BS279" s="27">
        <f>INDEX('Mapping water'!$A$4:$U$352,MATCH($B279,'Mapping water'!$B$4:$B$352,0),MATCH(BA$4,'Mapping water'!$A$4:$U$4,0))*$G279</f>
        <v>0</v>
      </c>
      <c r="BT279" s="27">
        <f>INDEX('Mapping water'!$A$4:$U$352,MATCH($B279,'Mapping water'!$B$4:$B$352,0),MATCH(BB$4,'Mapping water'!$A$4:$U$4,0))*$G279</f>
        <v>0</v>
      </c>
      <c r="BU279" s="27">
        <f>INDEX('Mapping water'!$A$4:$U$352,MATCH($B279,'Mapping water'!$B$4:$B$352,0),MATCH(BC$4,'Mapping water'!$A$4:$U$4,0))*$G279</f>
        <v>0</v>
      </c>
      <c r="BV279" s="27">
        <f>INDEX('Mapping water'!$A$4:$U$352,MATCH($B279,'Mapping water'!$B$4:$B$352,0),MATCH(BD$4,'Mapping water'!$A$4:$U$4,0))*$G279</f>
        <v>16279</v>
      </c>
      <c r="BW279" s="27">
        <f>INDEX('Mapping water'!$A$4:$U$352,MATCH($B279,'Mapping water'!$B$4:$B$352,0),MATCH(BE$4,'Mapping water'!$A$4:$U$4,0))*$G279</f>
        <v>0</v>
      </c>
      <c r="BX279" s="27">
        <f>INDEX('Mapping water'!$A$4:$U$352,MATCH($B279,'Mapping water'!$B$4:$B$352,0),MATCH(BF$4,'Mapping water'!$A$4:$U$4,0))*$G279</f>
        <v>0</v>
      </c>
      <c r="BY279" s="27">
        <f>INDEX('Mapping water'!$A$4:$U$352,MATCH($B279,'Mapping water'!$B$4:$B$352,0),MATCH(BG$4,'Mapping water'!$A$4:$U$4,0))*$G279</f>
        <v>0</v>
      </c>
      <c r="BZ279" s="27">
        <f>INDEX('Mapping water'!$A$4:$U$352,MATCH($B279,'Mapping water'!$B$4:$B$352,0),MATCH(BH$4,'Mapping water'!$A$4:$U$4,0))*$G279</f>
        <v>0</v>
      </c>
      <c r="CA279" s="27">
        <f>INDEX('Mapping water'!$A$4:$U$352,MATCH($B279,'Mapping water'!$B$4:$B$352,0),MATCH(BI$4,'Mapping water'!$A$4:$U$4,0))*$G279</f>
        <v>0</v>
      </c>
      <c r="CB279" s="27">
        <f>INDEX('Mapping water'!$A$4:$U$352,MATCH($B279,'Mapping water'!$B$4:$B$352,0),MATCH(BJ$4,'Mapping water'!$A$4:$U$4,0))*$G279</f>
        <v>0</v>
      </c>
      <c r="CC279" s="27">
        <f>INDEX('Mapping water'!$A$4:$U$352,MATCH($B279,'Mapping water'!$B$4:$B$352,0),MATCH(BK$4,'Mapping water'!$A$4:$U$4,0))*$G279</f>
        <v>0</v>
      </c>
      <c r="CD279" s="27">
        <f>INDEX('Mapping water'!$A$4:$U$352,MATCH($B279,'Mapping water'!$B$4:$B$352,0),MATCH(BL$4,'Mapping water'!$A$4:$U$4,0))*$G279</f>
        <v>0</v>
      </c>
      <c r="CE279" s="27">
        <f>INDEX('Mapping water'!$A$4:$U$352,MATCH($B279,'Mapping water'!$B$4:$B$352,0),MATCH(BM$4,'Mapping water'!$A$4:$U$4,0))*$G279</f>
        <v>0</v>
      </c>
      <c r="CF279" s="27">
        <f>INDEX('Mapping water'!$A$4:$U$352,MATCH($B279,'Mapping water'!$B$4:$B$352,0),MATCH(BN$4,'Mapping water'!$A$4:$U$4,0))*$H279</f>
        <v>0</v>
      </c>
      <c r="CG279" s="27">
        <f>INDEX('Mapping water'!$A$4:$U$352,MATCH($B279,'Mapping water'!$B$4:$B$352,0),MATCH(BO$4,'Mapping water'!$A$4:$U$4,0))*$H279</f>
        <v>0</v>
      </c>
      <c r="CH279" s="27">
        <f>INDEX('Mapping water'!$A$4:$U$352,MATCH($B279,'Mapping water'!$B$4:$B$352,0),MATCH(BP$4,'Mapping water'!$A$4:$U$4,0))*$H279</f>
        <v>0</v>
      </c>
      <c r="CI279" s="27">
        <f>INDEX('Mapping water'!$A$4:$U$352,MATCH($B279,'Mapping water'!$B$4:$B$352,0),MATCH(BQ$4,'Mapping water'!$A$4:$U$4,0))*$H279</f>
        <v>0</v>
      </c>
      <c r="CJ279" s="27">
        <f>INDEX('Mapping water'!$A$4:$U$352,MATCH($B279,'Mapping water'!$B$4:$B$352,0),MATCH(BR$4,'Mapping water'!$A$4:$U$4,0))*$H279</f>
        <v>0</v>
      </c>
      <c r="CK279" s="27">
        <f>INDEX('Mapping water'!$A$4:$U$352,MATCH($B279,'Mapping water'!$B$4:$B$352,0),MATCH(BS$4,'Mapping water'!$A$4:$U$4,0))*$H279</f>
        <v>0</v>
      </c>
      <c r="CL279" s="27">
        <f>INDEX('Mapping water'!$A$4:$U$352,MATCH($B279,'Mapping water'!$B$4:$B$352,0),MATCH(BT$4,'Mapping water'!$A$4:$U$4,0))*$H279</f>
        <v>0</v>
      </c>
      <c r="CM279" s="27">
        <f>INDEX('Mapping water'!$A$4:$U$352,MATCH($B279,'Mapping water'!$B$4:$B$352,0),MATCH(BU$4,'Mapping water'!$A$4:$U$4,0))*$H279</f>
        <v>0</v>
      </c>
      <c r="CN279" s="27">
        <f>INDEX('Mapping water'!$A$4:$U$352,MATCH($B279,'Mapping water'!$B$4:$B$352,0),MATCH(BV$4,'Mapping water'!$A$4:$U$4,0))*$H279</f>
        <v>16420</v>
      </c>
      <c r="CO279" s="27">
        <f>INDEX('Mapping water'!$A$4:$U$352,MATCH($B279,'Mapping water'!$B$4:$B$352,0),MATCH(BW$4,'Mapping water'!$A$4:$U$4,0))*$H279</f>
        <v>0</v>
      </c>
      <c r="CP279" s="27">
        <f>INDEX('Mapping water'!$A$4:$U$352,MATCH($B279,'Mapping water'!$B$4:$B$352,0),MATCH(BX$4,'Mapping water'!$A$4:$U$4,0))*$H279</f>
        <v>0</v>
      </c>
      <c r="CQ279" s="27">
        <f>INDEX('Mapping water'!$A$4:$U$352,MATCH($B279,'Mapping water'!$B$4:$B$352,0),MATCH(BY$4,'Mapping water'!$A$4:$U$4,0))*$H279</f>
        <v>0</v>
      </c>
      <c r="CR279" s="27">
        <f>INDEX('Mapping water'!$A$4:$U$352,MATCH($B279,'Mapping water'!$B$4:$B$352,0),MATCH(BZ$4,'Mapping water'!$A$4:$U$4,0))*$H279</f>
        <v>0</v>
      </c>
      <c r="CS279" s="27">
        <f>INDEX('Mapping water'!$A$4:$U$352,MATCH($B279,'Mapping water'!$B$4:$B$352,0),MATCH(CA$4,'Mapping water'!$A$4:$U$4,0))*$H279</f>
        <v>0</v>
      </c>
      <c r="CT279" s="27">
        <f>INDEX('Mapping water'!$A$4:$U$352,MATCH($B279,'Mapping water'!$B$4:$B$352,0),MATCH(CB$4,'Mapping water'!$A$4:$U$4,0))*$H279</f>
        <v>0</v>
      </c>
      <c r="CU279" s="27">
        <f>INDEX('Mapping water'!$A$4:$U$352,MATCH($B279,'Mapping water'!$B$4:$B$352,0),MATCH(CC$4,'Mapping water'!$A$4:$U$4,0))*$H279</f>
        <v>0</v>
      </c>
      <c r="CV279" s="27">
        <f>INDEX('Mapping water'!$A$4:$U$352,MATCH($B279,'Mapping water'!$B$4:$B$352,0),MATCH(CD$4,'Mapping water'!$A$4:$U$4,0))*$H279</f>
        <v>0</v>
      </c>
      <c r="CW279" s="27">
        <f>INDEX('Mapping water'!$A$4:$U$352,MATCH($B279,'Mapping water'!$B$4:$B$352,0),MATCH(CE$4,'Mapping water'!$A$4:$U$4,0))*$H279</f>
        <v>0</v>
      </c>
      <c r="CX279" s="27">
        <f>INDEX('Mapping water'!$A$4:$U$352,MATCH($B279,'Mapping water'!$B$4:$B$352,0),MATCH(CF$4,'Mapping water'!$A$4:$U$4,0))*$I279</f>
        <v>0</v>
      </c>
      <c r="CY279" s="27">
        <f>INDEX('Mapping water'!$A$4:$U$352,MATCH($B279,'Mapping water'!$B$4:$B$352,0),MATCH(CG$4,'Mapping water'!$A$4:$U$4,0))*$I279</f>
        <v>0</v>
      </c>
      <c r="CZ279" s="27">
        <f>INDEX('Mapping water'!$A$4:$U$352,MATCH($B279,'Mapping water'!$B$4:$B$352,0),MATCH(CH$4,'Mapping water'!$A$4:$U$4,0))*$I279</f>
        <v>0</v>
      </c>
      <c r="DA279" s="27">
        <f>INDEX('Mapping water'!$A$4:$U$352,MATCH($B279,'Mapping water'!$B$4:$B$352,0),MATCH(CI$4,'Mapping water'!$A$4:$U$4,0))*$I279</f>
        <v>0</v>
      </c>
      <c r="DB279" s="27">
        <f>INDEX('Mapping water'!$A$4:$U$352,MATCH($B279,'Mapping water'!$B$4:$B$352,0),MATCH(CJ$4,'Mapping water'!$A$4:$U$4,0))*$I279</f>
        <v>0</v>
      </c>
      <c r="DC279" s="27">
        <f>INDEX('Mapping water'!$A$4:$U$352,MATCH($B279,'Mapping water'!$B$4:$B$352,0),MATCH(CK$4,'Mapping water'!$A$4:$U$4,0))*$I279</f>
        <v>0</v>
      </c>
      <c r="DD279" s="27">
        <f>INDEX('Mapping water'!$A$4:$U$352,MATCH($B279,'Mapping water'!$B$4:$B$352,0),MATCH(CL$4,'Mapping water'!$A$4:$U$4,0))*$I279</f>
        <v>0</v>
      </c>
      <c r="DE279" s="27">
        <f>INDEX('Mapping water'!$A$4:$U$352,MATCH($B279,'Mapping water'!$B$4:$B$352,0),MATCH(CM$4,'Mapping water'!$A$4:$U$4,0))*$I279</f>
        <v>0</v>
      </c>
      <c r="DF279" s="27">
        <f>INDEX('Mapping water'!$A$4:$U$352,MATCH($B279,'Mapping water'!$B$4:$B$352,0),MATCH(CN$4,'Mapping water'!$A$4:$U$4,0))*$I279</f>
        <v>16606</v>
      </c>
      <c r="DG279" s="27">
        <f>INDEX('Mapping water'!$A$4:$U$352,MATCH($B279,'Mapping water'!$B$4:$B$352,0),MATCH(CO$4,'Mapping water'!$A$4:$U$4,0))*$I279</f>
        <v>0</v>
      </c>
      <c r="DH279" s="27">
        <f>INDEX('Mapping water'!$A$4:$U$352,MATCH($B279,'Mapping water'!$B$4:$B$352,0),MATCH(CP$4,'Mapping water'!$A$4:$U$4,0))*$I279</f>
        <v>0</v>
      </c>
      <c r="DI279" s="27">
        <f>INDEX('Mapping water'!$A$4:$U$352,MATCH($B279,'Mapping water'!$B$4:$B$352,0),MATCH(CQ$4,'Mapping water'!$A$4:$U$4,0))*$I279</f>
        <v>0</v>
      </c>
      <c r="DJ279" s="27">
        <f>INDEX('Mapping water'!$A$4:$U$352,MATCH($B279,'Mapping water'!$B$4:$B$352,0),MATCH(CR$4,'Mapping water'!$A$4:$U$4,0))*$I279</f>
        <v>0</v>
      </c>
      <c r="DK279" s="27">
        <f>INDEX('Mapping water'!$A$4:$U$352,MATCH($B279,'Mapping water'!$B$4:$B$352,0),MATCH(CS$4,'Mapping water'!$A$4:$U$4,0))*$I279</f>
        <v>0</v>
      </c>
      <c r="DL279" s="27">
        <f>INDEX('Mapping water'!$A$4:$U$352,MATCH($B279,'Mapping water'!$B$4:$B$352,0),MATCH(CT$4,'Mapping water'!$A$4:$U$4,0))*$I279</f>
        <v>0</v>
      </c>
      <c r="DM279" s="27">
        <f>INDEX('Mapping water'!$A$4:$U$352,MATCH($B279,'Mapping water'!$B$4:$B$352,0),MATCH(CU$4,'Mapping water'!$A$4:$U$4,0))*$I279</f>
        <v>0</v>
      </c>
      <c r="DN279" s="27">
        <f>INDEX('Mapping water'!$A$4:$U$352,MATCH($B279,'Mapping water'!$B$4:$B$352,0),MATCH(CV$4,'Mapping water'!$A$4:$U$4,0))*$I279</f>
        <v>0</v>
      </c>
      <c r="DO279" s="27">
        <f>INDEX('Mapping water'!$A$4:$U$352,MATCH($B279,'Mapping water'!$B$4:$B$352,0),MATCH(CW$4,'Mapping water'!$A$4:$U$4,0))*$I279</f>
        <v>0</v>
      </c>
      <c r="DP279" s="27">
        <f>INDEX('Mapping water'!$A$4:$U$352,MATCH($B279,'Mapping water'!$B$4:$B$352,0),MATCH(CX$4,'Mapping water'!$A$4:$U$4,0))*$J279</f>
        <v>0</v>
      </c>
      <c r="DQ279" s="27">
        <f>INDEX('Mapping water'!$A$4:$U$352,MATCH($B279,'Mapping water'!$B$4:$B$352,0),MATCH(CY$4,'Mapping water'!$A$4:$U$4,0))*$J279</f>
        <v>0</v>
      </c>
      <c r="DR279" s="27">
        <f>INDEX('Mapping water'!$A$4:$U$352,MATCH($B279,'Mapping water'!$B$4:$B$352,0),MATCH(CZ$4,'Mapping water'!$A$4:$U$4,0))*$J279</f>
        <v>0</v>
      </c>
      <c r="DS279" s="27">
        <f>INDEX('Mapping water'!$A$4:$U$352,MATCH($B279,'Mapping water'!$B$4:$B$352,0),MATCH(DA$4,'Mapping water'!$A$4:$U$4,0))*$J279</f>
        <v>0</v>
      </c>
      <c r="DT279" s="27">
        <f>INDEX('Mapping water'!$A$4:$U$352,MATCH($B279,'Mapping water'!$B$4:$B$352,0),MATCH(DB$4,'Mapping water'!$A$4:$U$4,0))*$J279</f>
        <v>0</v>
      </c>
      <c r="DU279" s="27">
        <f>INDEX('Mapping water'!$A$4:$U$352,MATCH($B279,'Mapping water'!$B$4:$B$352,0),MATCH(DC$4,'Mapping water'!$A$4:$U$4,0))*$J279</f>
        <v>0</v>
      </c>
      <c r="DV279" s="27">
        <f>INDEX('Mapping water'!$A$4:$U$352,MATCH($B279,'Mapping water'!$B$4:$B$352,0),MATCH(DD$4,'Mapping water'!$A$4:$U$4,0))*$J279</f>
        <v>0</v>
      </c>
      <c r="DW279" s="27">
        <f>INDEX('Mapping water'!$A$4:$U$352,MATCH($B279,'Mapping water'!$B$4:$B$352,0),MATCH(DE$4,'Mapping water'!$A$4:$U$4,0))*$J279</f>
        <v>0</v>
      </c>
      <c r="DX279" s="27">
        <f>INDEX('Mapping water'!$A$4:$U$352,MATCH($B279,'Mapping water'!$B$4:$B$352,0),MATCH(DF$4,'Mapping water'!$A$4:$U$4,0))*$J279</f>
        <v>16787</v>
      </c>
      <c r="DY279" s="27">
        <f>INDEX('Mapping water'!$A$4:$U$352,MATCH($B279,'Mapping water'!$B$4:$B$352,0),MATCH(DG$4,'Mapping water'!$A$4:$U$4,0))*$J279</f>
        <v>0</v>
      </c>
      <c r="DZ279" s="27">
        <f>INDEX('Mapping water'!$A$4:$U$352,MATCH($B279,'Mapping water'!$B$4:$B$352,0),MATCH(DH$4,'Mapping water'!$A$4:$U$4,0))*$J279</f>
        <v>0</v>
      </c>
      <c r="EA279" s="27">
        <f>INDEX('Mapping water'!$A$4:$U$352,MATCH($B279,'Mapping water'!$B$4:$B$352,0),MATCH(DI$4,'Mapping water'!$A$4:$U$4,0))*$J279</f>
        <v>0</v>
      </c>
      <c r="EB279" s="27">
        <f>INDEX('Mapping water'!$A$4:$U$352,MATCH($B279,'Mapping water'!$B$4:$B$352,0),MATCH(DJ$4,'Mapping water'!$A$4:$U$4,0))*$J279</f>
        <v>0</v>
      </c>
      <c r="EC279" s="27">
        <f>INDEX('Mapping water'!$A$4:$U$352,MATCH($B279,'Mapping water'!$B$4:$B$352,0),MATCH(DK$4,'Mapping water'!$A$4:$U$4,0))*$J279</f>
        <v>0</v>
      </c>
      <c r="ED279" s="27">
        <f>INDEX('Mapping water'!$A$4:$U$352,MATCH($B279,'Mapping water'!$B$4:$B$352,0),MATCH(DL$4,'Mapping water'!$A$4:$U$4,0))*$J279</f>
        <v>0</v>
      </c>
      <c r="EE279" s="27">
        <f>INDEX('Mapping water'!$A$4:$U$352,MATCH($B279,'Mapping water'!$B$4:$B$352,0),MATCH(DM$4,'Mapping water'!$A$4:$U$4,0))*$J279</f>
        <v>0</v>
      </c>
      <c r="EF279" s="27">
        <f>INDEX('Mapping water'!$A$4:$U$352,MATCH($B279,'Mapping water'!$B$4:$B$352,0),MATCH(DN$4,'Mapping water'!$A$4:$U$4,0))*$J279</f>
        <v>0</v>
      </c>
      <c r="EG279" s="27">
        <f>INDEX('Mapping water'!$A$4:$U$352,MATCH($B279,'Mapping water'!$B$4:$B$352,0),MATCH(DO$4,'Mapping water'!$A$4:$U$4,0))*$J279</f>
        <v>0</v>
      </c>
      <c r="EH279" s="27">
        <f>INDEX('Mapping water'!$A$4:$U$352,MATCH($B279,'Mapping water'!$B$4:$B$352,0),MATCH(DP$4,'Mapping water'!$A$4:$U$4,0))*$K279</f>
        <v>0</v>
      </c>
      <c r="EI279" s="27">
        <f>INDEX('Mapping water'!$A$4:$U$352,MATCH($B279,'Mapping water'!$B$4:$B$352,0),MATCH(DQ$4,'Mapping water'!$A$4:$U$4,0))*$K279</f>
        <v>0</v>
      </c>
      <c r="EJ279" s="27">
        <f>INDEX('Mapping water'!$A$4:$U$352,MATCH($B279,'Mapping water'!$B$4:$B$352,0),MATCH(DR$4,'Mapping water'!$A$4:$U$4,0))*$K279</f>
        <v>0</v>
      </c>
      <c r="EK279" s="27">
        <f>INDEX('Mapping water'!$A$4:$U$352,MATCH($B279,'Mapping water'!$B$4:$B$352,0),MATCH(DS$4,'Mapping water'!$A$4:$U$4,0))*$K279</f>
        <v>0</v>
      </c>
      <c r="EL279" s="27">
        <f>INDEX('Mapping water'!$A$4:$U$352,MATCH($B279,'Mapping water'!$B$4:$B$352,0),MATCH(DT$4,'Mapping water'!$A$4:$U$4,0))*$K279</f>
        <v>0</v>
      </c>
      <c r="EM279" s="27">
        <f>INDEX('Mapping water'!$A$4:$U$352,MATCH($B279,'Mapping water'!$B$4:$B$352,0),MATCH(DU$4,'Mapping water'!$A$4:$U$4,0))*$K279</f>
        <v>0</v>
      </c>
      <c r="EN279" s="27">
        <f>INDEX('Mapping water'!$A$4:$U$352,MATCH($B279,'Mapping water'!$B$4:$B$352,0),MATCH(DV$4,'Mapping water'!$A$4:$U$4,0))*$K279</f>
        <v>0</v>
      </c>
      <c r="EO279" s="27">
        <f>INDEX('Mapping water'!$A$4:$U$352,MATCH($B279,'Mapping water'!$B$4:$B$352,0),MATCH(DW$4,'Mapping water'!$A$4:$U$4,0))*$K279</f>
        <v>0</v>
      </c>
      <c r="EP279" s="27">
        <f>INDEX('Mapping water'!$A$4:$U$352,MATCH($B279,'Mapping water'!$B$4:$B$352,0),MATCH(DX$4,'Mapping water'!$A$4:$U$4,0))*$K279</f>
        <v>16960</v>
      </c>
      <c r="EQ279" s="27">
        <f>INDEX('Mapping water'!$A$4:$U$352,MATCH($B279,'Mapping water'!$B$4:$B$352,0),MATCH(DY$4,'Mapping water'!$A$4:$U$4,0))*$K279</f>
        <v>0</v>
      </c>
      <c r="ER279" s="27">
        <f>INDEX('Mapping water'!$A$4:$U$352,MATCH($B279,'Mapping water'!$B$4:$B$352,0),MATCH(DZ$4,'Mapping water'!$A$4:$U$4,0))*$K279</f>
        <v>0</v>
      </c>
      <c r="ES279" s="27">
        <f>INDEX('Mapping water'!$A$4:$U$352,MATCH($B279,'Mapping water'!$B$4:$B$352,0),MATCH(EA$4,'Mapping water'!$A$4:$U$4,0))*$K279</f>
        <v>0</v>
      </c>
      <c r="ET279" s="27">
        <f>INDEX('Mapping water'!$A$4:$U$352,MATCH($B279,'Mapping water'!$B$4:$B$352,0),MATCH(EB$4,'Mapping water'!$A$4:$U$4,0))*$K279</f>
        <v>0</v>
      </c>
      <c r="EU279" s="27">
        <f>INDEX('Mapping water'!$A$4:$U$352,MATCH($B279,'Mapping water'!$B$4:$B$352,0),MATCH(EC$4,'Mapping water'!$A$4:$U$4,0))*$K279</f>
        <v>0</v>
      </c>
      <c r="EV279" s="27">
        <f>INDEX('Mapping water'!$A$4:$U$352,MATCH($B279,'Mapping water'!$B$4:$B$352,0),MATCH(ED$4,'Mapping water'!$A$4:$U$4,0))*$K279</f>
        <v>0</v>
      </c>
      <c r="EW279" s="27">
        <f>INDEX('Mapping water'!$A$4:$U$352,MATCH($B279,'Mapping water'!$B$4:$B$352,0),MATCH(EE$4,'Mapping water'!$A$4:$U$4,0))*$K279</f>
        <v>0</v>
      </c>
      <c r="EX279" s="27">
        <f>INDEX('Mapping water'!$A$4:$U$352,MATCH($B279,'Mapping water'!$B$4:$B$352,0),MATCH(EF$4,'Mapping water'!$A$4:$U$4,0))*$K279</f>
        <v>0</v>
      </c>
      <c r="EY279" s="27">
        <f>INDEX('Mapping water'!$A$4:$U$352,MATCH($B279,'Mapping water'!$B$4:$B$352,0),MATCH(EG$4,'Mapping water'!$A$4:$U$4,0))*$K279</f>
        <v>0</v>
      </c>
    </row>
    <row r="280" spans="1:155" x14ac:dyDescent="0.2">
      <c r="A280" s="90" t="s">
        <v>175</v>
      </c>
      <c r="B280" s="90" t="s">
        <v>176</v>
      </c>
      <c r="C280" s="90" t="s">
        <v>177</v>
      </c>
      <c r="D280" s="28">
        <f>INDEX('Households Wales'!F$5:F$26,MATCH('Mapping HH to population water'!$B280,'Households Wales'!$B$5:$B$26,0))</f>
        <v>59529.666183000001</v>
      </c>
      <c r="E280" s="28">
        <f>INDEX('Households Wales'!G$5:G$26,MATCH('Mapping HH to population water'!$B280,'Households Wales'!$B$5:$B$26,0))</f>
        <v>59932.726714999997</v>
      </c>
      <c r="F280" s="28">
        <f>INDEX('Households Wales'!H$5:H$26,MATCH('Mapping HH to population water'!$B280,'Households Wales'!$B$5:$B$26,0))</f>
        <v>60340.761810000004</v>
      </c>
      <c r="G280" s="28">
        <f>INDEX('Households Wales'!I$5:I$26,MATCH('Mapping HH to population water'!$B280,'Households Wales'!$B$5:$B$26,0))</f>
        <v>60735.625107</v>
      </c>
      <c r="H280" s="28">
        <f>INDEX('Households Wales'!J$5:J$26,MATCH('Mapping HH to population water'!$B280,'Households Wales'!$B$5:$B$26,0))</f>
        <v>61131.658295000001</v>
      </c>
      <c r="I280" s="28">
        <f>INDEX('Households Wales'!K$5:K$26,MATCH('Mapping HH to population water'!$B280,'Households Wales'!$B$5:$B$26,0))</f>
        <v>61540.267517</v>
      </c>
      <c r="J280" s="28">
        <f>INDEX('Households Wales'!L$5:L$26,MATCH('Mapping HH to population water'!$B280,'Households Wales'!$B$5:$B$26,0))</f>
        <v>61942.806702000002</v>
      </c>
      <c r="K280" s="28">
        <f>INDEX('Households Wales'!M$5:M$26,MATCH('Mapping HH to population water'!$B280,'Households Wales'!$B$5:$B$26,0))</f>
        <v>62341.660888999999</v>
      </c>
      <c r="L280" s="27">
        <f>INDEX('Mapping water'!$A$4:$U$352,MATCH($B280,'Mapping water'!$B$4:$B$352,0),MATCH(L$4,'Mapping water'!$A$4:$U$4,0))*$D280</f>
        <v>0</v>
      </c>
      <c r="M280" s="27">
        <f>INDEX('Mapping water'!$A$4:$U$352,MATCH($B280,'Mapping water'!$B$4:$B$352,0),MATCH(M$4,'Mapping water'!$A$4:$U$4,0))*$D280</f>
        <v>0</v>
      </c>
      <c r="N280" s="27">
        <f>INDEX('Mapping water'!$A$4:$U$352,MATCH($B280,'Mapping water'!$B$4:$B$352,0),MATCH(N$4,'Mapping water'!$A$4:$U$4,0))*$D280</f>
        <v>0</v>
      </c>
      <c r="O280" s="27">
        <f>INDEX('Mapping water'!$A$4:$U$352,MATCH($B280,'Mapping water'!$B$4:$B$352,0),MATCH(O$4,'Mapping water'!$A$4:$U$4,0))*$D280</f>
        <v>0</v>
      </c>
      <c r="P280" s="27">
        <f>INDEX('Mapping water'!$A$4:$U$352,MATCH($B280,'Mapping water'!$B$4:$B$352,0),MATCH(P$4,'Mapping water'!$A$4:$U$4,0))*$D280</f>
        <v>0</v>
      </c>
      <c r="Q280" s="27">
        <f>INDEX('Mapping water'!$A$4:$U$352,MATCH($B280,'Mapping water'!$B$4:$B$352,0),MATCH(Q$4,'Mapping water'!$A$4:$U$4,0))*$D280</f>
        <v>0</v>
      </c>
      <c r="R280" s="27">
        <f>INDEX('Mapping water'!$A$4:$U$352,MATCH($B280,'Mapping water'!$B$4:$B$352,0),MATCH(R$4,'Mapping water'!$A$4:$U$4,0))*$D280</f>
        <v>0</v>
      </c>
      <c r="S280" s="27">
        <f>INDEX('Mapping water'!$A$4:$U$352,MATCH($B280,'Mapping water'!$B$4:$B$352,0),MATCH(S$4,'Mapping water'!$A$4:$U$4,0))*$D280</f>
        <v>0</v>
      </c>
      <c r="T280" s="27">
        <f>INDEX('Mapping water'!$A$4:$U$352,MATCH($B280,'Mapping water'!$B$4:$B$352,0),MATCH(T$4,'Mapping water'!$A$4:$U$4,0))*$D280</f>
        <v>0</v>
      </c>
      <c r="U280" s="27">
        <f>INDEX('Mapping water'!$A$4:$U$352,MATCH($B280,'Mapping water'!$B$4:$B$352,0),MATCH(U$4,'Mapping water'!$A$4:$U$4,0))*$D280</f>
        <v>0</v>
      </c>
      <c r="V280" s="27">
        <f>INDEX('Mapping water'!$A$4:$U$352,MATCH($B280,'Mapping water'!$B$4:$B$352,0),MATCH(V$4,'Mapping water'!$A$4:$U$4,0))*$D280</f>
        <v>0</v>
      </c>
      <c r="W280" s="27">
        <f>INDEX('Mapping water'!$A$4:$U$352,MATCH($B280,'Mapping water'!$B$4:$B$352,0),MATCH(W$4,'Mapping water'!$A$4:$U$4,0))*$D280</f>
        <v>0</v>
      </c>
      <c r="X280" s="27">
        <f>INDEX('Mapping water'!$A$4:$U$352,MATCH($B280,'Mapping water'!$B$4:$B$352,0),MATCH(X$4,'Mapping water'!$A$4:$U$4,0))*$D280</f>
        <v>59529.666183000001</v>
      </c>
      <c r="Y280" s="27">
        <f>INDEX('Mapping water'!$A$4:$U$352,MATCH($B280,'Mapping water'!$B$4:$B$352,0),MATCH(Y$4,'Mapping water'!$A$4:$U$4,0))*$D280</f>
        <v>0</v>
      </c>
      <c r="Z280" s="27">
        <f>INDEX('Mapping water'!$A$4:$U$352,MATCH($B280,'Mapping water'!$B$4:$B$352,0),MATCH(Z$4,'Mapping water'!$A$4:$U$4,0))*$D280</f>
        <v>0</v>
      </c>
      <c r="AA280" s="27">
        <f>INDEX('Mapping water'!$A$4:$U$352,MATCH($B280,'Mapping water'!$B$4:$B$352,0),MATCH(AA$4,'Mapping water'!$A$4:$U$4,0))*$D280</f>
        <v>0</v>
      </c>
      <c r="AB280" s="27">
        <f>INDEX('Mapping water'!$A$4:$U$352,MATCH($B280,'Mapping water'!$B$4:$B$352,0),MATCH(AB$4,'Mapping water'!$A$4:$U$4,0))*$D280</f>
        <v>0</v>
      </c>
      <c r="AC280" s="27">
        <f>INDEX('Mapping water'!$A$4:$U$352,MATCH($B280,'Mapping water'!$B$4:$B$352,0),MATCH(AC$4,'Mapping water'!$A$4:$U$4,0))*$D280</f>
        <v>0</v>
      </c>
      <c r="AD280" s="27">
        <f>INDEX('Mapping water'!$A$4:$U$352,MATCH($B280,'Mapping water'!$B$4:$B$352,0),MATCH(AD$4,'Mapping water'!$A$4:$U$4,0))*$E280</f>
        <v>0</v>
      </c>
      <c r="AE280" s="27">
        <f>INDEX('Mapping water'!$A$4:$U$352,MATCH($B280,'Mapping water'!$B$4:$B$352,0),MATCH(AE$4,'Mapping water'!$A$4:$U$4,0))*$E280</f>
        <v>0</v>
      </c>
      <c r="AF280" s="27">
        <f>INDEX('Mapping water'!$A$4:$U$352,MATCH($B280,'Mapping water'!$B$4:$B$352,0),MATCH(AF$4,'Mapping water'!$A$4:$U$4,0))*$E280</f>
        <v>0</v>
      </c>
      <c r="AG280" s="27">
        <f>INDEX('Mapping water'!$A$4:$U$352,MATCH($B280,'Mapping water'!$B$4:$B$352,0),MATCH(AG$4,'Mapping water'!$A$4:$U$4,0))*$E280</f>
        <v>0</v>
      </c>
      <c r="AH280" s="27">
        <f>INDEX('Mapping water'!$A$4:$U$352,MATCH($B280,'Mapping water'!$B$4:$B$352,0),MATCH(AH$4,'Mapping water'!$A$4:$U$4,0))*$E280</f>
        <v>0</v>
      </c>
      <c r="AI280" s="27">
        <f>INDEX('Mapping water'!$A$4:$U$352,MATCH($B280,'Mapping water'!$B$4:$B$352,0),MATCH(AI$4,'Mapping water'!$A$4:$U$4,0))*$E280</f>
        <v>0</v>
      </c>
      <c r="AJ280" s="27">
        <f>INDEX('Mapping water'!$A$4:$U$352,MATCH($B280,'Mapping water'!$B$4:$B$352,0),MATCH(AJ$4,'Mapping water'!$A$4:$U$4,0))*$E280</f>
        <v>0</v>
      </c>
      <c r="AK280" s="27">
        <f>INDEX('Mapping water'!$A$4:$U$352,MATCH($B280,'Mapping water'!$B$4:$B$352,0),MATCH(AK$4,'Mapping water'!$A$4:$U$4,0))*$E280</f>
        <v>0</v>
      </c>
      <c r="AL280" s="27">
        <f>INDEX('Mapping water'!$A$4:$U$352,MATCH($B280,'Mapping water'!$B$4:$B$352,0),MATCH(AL$4,'Mapping water'!$A$4:$U$4,0))*$E280</f>
        <v>0</v>
      </c>
      <c r="AM280" s="27">
        <f>INDEX('Mapping water'!$A$4:$U$352,MATCH($B280,'Mapping water'!$B$4:$B$352,0),MATCH(AM$4,'Mapping water'!$A$4:$U$4,0))*$E280</f>
        <v>0</v>
      </c>
      <c r="AN280" s="27">
        <f>INDEX('Mapping water'!$A$4:$U$352,MATCH($B280,'Mapping water'!$B$4:$B$352,0),MATCH(AN$4,'Mapping water'!$A$4:$U$4,0))*$E280</f>
        <v>0</v>
      </c>
      <c r="AO280" s="27">
        <f>INDEX('Mapping water'!$A$4:$U$352,MATCH($B280,'Mapping water'!$B$4:$B$352,0),MATCH(AO$4,'Mapping water'!$A$4:$U$4,0))*$E280</f>
        <v>0</v>
      </c>
      <c r="AP280" s="27">
        <f>INDEX('Mapping water'!$A$4:$U$352,MATCH($B280,'Mapping water'!$B$4:$B$352,0),MATCH(AP$4,'Mapping water'!$A$4:$U$4,0))*$E280</f>
        <v>59932.726714999997</v>
      </c>
      <c r="AQ280" s="27">
        <f>INDEX('Mapping water'!$A$4:$U$352,MATCH($B280,'Mapping water'!$B$4:$B$352,0),MATCH(AQ$4,'Mapping water'!$A$4:$U$4,0))*$E280</f>
        <v>0</v>
      </c>
      <c r="AR280" s="27">
        <f>INDEX('Mapping water'!$A$4:$U$352,MATCH($B280,'Mapping water'!$B$4:$B$352,0),MATCH(AR$4,'Mapping water'!$A$4:$U$4,0))*$E280</f>
        <v>0</v>
      </c>
      <c r="AS280" s="27">
        <f>INDEX('Mapping water'!$A$4:$U$352,MATCH($B280,'Mapping water'!$B$4:$B$352,0),MATCH(AS$4,'Mapping water'!$A$4:$U$4,0))*$E280</f>
        <v>0</v>
      </c>
      <c r="AT280" s="27">
        <f>INDEX('Mapping water'!$A$4:$U$352,MATCH($B280,'Mapping water'!$B$4:$B$352,0),MATCH(AT$4,'Mapping water'!$A$4:$U$4,0))*$E280</f>
        <v>0</v>
      </c>
      <c r="AU280" s="27">
        <f>INDEX('Mapping water'!$A$4:$U$352,MATCH($B280,'Mapping water'!$B$4:$B$352,0),MATCH(AU$4,'Mapping water'!$A$4:$U$4,0))*$E280</f>
        <v>0</v>
      </c>
      <c r="AV280" s="27">
        <f>INDEX('Mapping water'!$A$4:$U$352,MATCH($B280,'Mapping water'!$B$4:$B$352,0),MATCH(AD$4,'Mapping water'!$A$4:$U$4,0))*$F280</f>
        <v>0</v>
      </c>
      <c r="AW280" s="27">
        <f>INDEX('Mapping water'!$A$4:$U$352,MATCH($B280,'Mapping water'!$B$4:$B$352,0),MATCH(AE$4,'Mapping water'!$A$4:$U$4,0))*$F280</f>
        <v>0</v>
      </c>
      <c r="AX280" s="27">
        <f>INDEX('Mapping water'!$A$4:$U$352,MATCH($B280,'Mapping water'!$B$4:$B$352,0),MATCH(AF$4,'Mapping water'!$A$4:$U$4,0))*$F280</f>
        <v>0</v>
      </c>
      <c r="AY280" s="27">
        <f>INDEX('Mapping water'!$A$4:$U$352,MATCH($B280,'Mapping water'!$B$4:$B$352,0),MATCH(AG$4,'Mapping water'!$A$4:$U$4,0))*$F280</f>
        <v>0</v>
      </c>
      <c r="AZ280" s="27">
        <f>INDEX('Mapping water'!$A$4:$U$352,MATCH($B280,'Mapping water'!$B$4:$B$352,0),MATCH(AH$4,'Mapping water'!$A$4:$U$4,0))*$F280</f>
        <v>0</v>
      </c>
      <c r="BA280" s="27">
        <f>INDEX('Mapping water'!$A$4:$U$352,MATCH($B280,'Mapping water'!$B$4:$B$352,0),MATCH(AI$4,'Mapping water'!$A$4:$U$4,0))*$F280</f>
        <v>0</v>
      </c>
      <c r="BB280" s="27">
        <f>INDEX('Mapping water'!$A$4:$U$352,MATCH($B280,'Mapping water'!$B$4:$B$352,0),MATCH(AJ$4,'Mapping water'!$A$4:$U$4,0))*$F280</f>
        <v>0</v>
      </c>
      <c r="BC280" s="27">
        <f>INDEX('Mapping water'!$A$4:$U$352,MATCH($B280,'Mapping water'!$B$4:$B$352,0),MATCH(AK$4,'Mapping water'!$A$4:$U$4,0))*$F280</f>
        <v>0</v>
      </c>
      <c r="BD280" s="27">
        <f>INDEX('Mapping water'!$A$4:$U$352,MATCH($B280,'Mapping water'!$B$4:$B$352,0),MATCH(AL$4,'Mapping water'!$A$4:$U$4,0))*$F280</f>
        <v>0</v>
      </c>
      <c r="BE280" s="27">
        <f>INDEX('Mapping water'!$A$4:$U$352,MATCH($B280,'Mapping water'!$B$4:$B$352,0),MATCH(AM$4,'Mapping water'!$A$4:$U$4,0))*$F280</f>
        <v>0</v>
      </c>
      <c r="BF280" s="27">
        <f>INDEX('Mapping water'!$A$4:$U$352,MATCH($B280,'Mapping water'!$B$4:$B$352,0),MATCH(AN$4,'Mapping water'!$A$4:$U$4,0))*$F280</f>
        <v>0</v>
      </c>
      <c r="BG280" s="27">
        <f>INDEX('Mapping water'!$A$4:$U$352,MATCH($B280,'Mapping water'!$B$4:$B$352,0),MATCH(AO$4,'Mapping water'!$A$4:$U$4,0))*$F280</f>
        <v>0</v>
      </c>
      <c r="BH280" s="27">
        <f>INDEX('Mapping water'!$A$4:$U$352,MATCH($B280,'Mapping water'!$B$4:$B$352,0),MATCH(AP$4,'Mapping water'!$A$4:$U$4,0))*$F280</f>
        <v>60340.761810000004</v>
      </c>
      <c r="BI280" s="27">
        <f>INDEX('Mapping water'!$A$4:$U$352,MATCH($B280,'Mapping water'!$B$4:$B$352,0),MATCH(AQ$4,'Mapping water'!$A$4:$U$4,0))*$F280</f>
        <v>0</v>
      </c>
      <c r="BJ280" s="27">
        <f>INDEX('Mapping water'!$A$4:$U$352,MATCH($B280,'Mapping water'!$B$4:$B$352,0),MATCH(AR$4,'Mapping water'!$A$4:$U$4,0))*$F280</f>
        <v>0</v>
      </c>
      <c r="BK280" s="27">
        <f>INDEX('Mapping water'!$A$4:$U$352,MATCH($B280,'Mapping water'!$B$4:$B$352,0),MATCH(AS$4,'Mapping water'!$A$4:$U$4,0))*$F280</f>
        <v>0</v>
      </c>
      <c r="BL280" s="27">
        <f>INDEX('Mapping water'!$A$4:$U$352,MATCH($B280,'Mapping water'!$B$4:$B$352,0),MATCH(AT$4,'Mapping water'!$A$4:$U$4,0))*$F280</f>
        <v>0</v>
      </c>
      <c r="BM280" s="27">
        <f>INDEX('Mapping water'!$A$4:$U$352,MATCH($B280,'Mapping water'!$B$4:$B$352,0),MATCH(AU$4,'Mapping water'!$A$4:$U$4,0))*$F280</f>
        <v>0</v>
      </c>
      <c r="BN280" s="27">
        <f>INDEX('Mapping water'!$A$4:$U$352,MATCH($B280,'Mapping water'!$B$4:$B$352,0),MATCH(AV$4,'Mapping water'!$A$4:$U$4,0))*$G280</f>
        <v>0</v>
      </c>
      <c r="BO280" s="27">
        <f>INDEX('Mapping water'!$A$4:$U$352,MATCH($B280,'Mapping water'!$B$4:$B$352,0),MATCH(AW$4,'Mapping water'!$A$4:$U$4,0))*$G280</f>
        <v>0</v>
      </c>
      <c r="BP280" s="27">
        <f>INDEX('Mapping water'!$A$4:$U$352,MATCH($B280,'Mapping water'!$B$4:$B$352,0),MATCH(AX$4,'Mapping water'!$A$4:$U$4,0))*$G280</f>
        <v>0</v>
      </c>
      <c r="BQ280" s="27">
        <f>INDEX('Mapping water'!$A$4:$U$352,MATCH($B280,'Mapping water'!$B$4:$B$352,0),MATCH(AY$4,'Mapping water'!$A$4:$U$4,0))*$G280</f>
        <v>0</v>
      </c>
      <c r="BR280" s="27">
        <f>INDEX('Mapping water'!$A$4:$U$352,MATCH($B280,'Mapping water'!$B$4:$B$352,0),MATCH(AZ$4,'Mapping water'!$A$4:$U$4,0))*$G280</f>
        <v>0</v>
      </c>
      <c r="BS280" s="27">
        <f>INDEX('Mapping water'!$A$4:$U$352,MATCH($B280,'Mapping water'!$B$4:$B$352,0),MATCH(BA$4,'Mapping water'!$A$4:$U$4,0))*$G280</f>
        <v>0</v>
      </c>
      <c r="BT280" s="27">
        <f>INDEX('Mapping water'!$A$4:$U$352,MATCH($B280,'Mapping water'!$B$4:$B$352,0),MATCH(BB$4,'Mapping water'!$A$4:$U$4,0))*$G280</f>
        <v>0</v>
      </c>
      <c r="BU280" s="27">
        <f>INDEX('Mapping water'!$A$4:$U$352,MATCH($B280,'Mapping water'!$B$4:$B$352,0),MATCH(BC$4,'Mapping water'!$A$4:$U$4,0))*$G280</f>
        <v>0</v>
      </c>
      <c r="BV280" s="27">
        <f>INDEX('Mapping water'!$A$4:$U$352,MATCH($B280,'Mapping water'!$B$4:$B$352,0),MATCH(BD$4,'Mapping water'!$A$4:$U$4,0))*$G280</f>
        <v>0</v>
      </c>
      <c r="BW280" s="27">
        <f>INDEX('Mapping water'!$A$4:$U$352,MATCH($B280,'Mapping water'!$B$4:$B$352,0),MATCH(BE$4,'Mapping water'!$A$4:$U$4,0))*$G280</f>
        <v>0</v>
      </c>
      <c r="BX280" s="27">
        <f>INDEX('Mapping water'!$A$4:$U$352,MATCH($B280,'Mapping water'!$B$4:$B$352,0),MATCH(BF$4,'Mapping water'!$A$4:$U$4,0))*$G280</f>
        <v>0</v>
      </c>
      <c r="BY280" s="27">
        <f>INDEX('Mapping water'!$A$4:$U$352,MATCH($B280,'Mapping water'!$B$4:$B$352,0),MATCH(BG$4,'Mapping water'!$A$4:$U$4,0))*$G280</f>
        <v>0</v>
      </c>
      <c r="BZ280" s="27">
        <f>INDEX('Mapping water'!$A$4:$U$352,MATCH($B280,'Mapping water'!$B$4:$B$352,0),MATCH(BH$4,'Mapping water'!$A$4:$U$4,0))*$G280</f>
        <v>60735.625107</v>
      </c>
      <c r="CA280" s="27">
        <f>INDEX('Mapping water'!$A$4:$U$352,MATCH($B280,'Mapping water'!$B$4:$B$352,0),MATCH(BI$4,'Mapping water'!$A$4:$U$4,0))*$G280</f>
        <v>0</v>
      </c>
      <c r="CB280" s="27">
        <f>INDEX('Mapping water'!$A$4:$U$352,MATCH($B280,'Mapping water'!$B$4:$B$352,0),MATCH(BJ$4,'Mapping water'!$A$4:$U$4,0))*$G280</f>
        <v>0</v>
      </c>
      <c r="CC280" s="27">
        <f>INDEX('Mapping water'!$A$4:$U$352,MATCH($B280,'Mapping water'!$B$4:$B$352,0),MATCH(BK$4,'Mapping water'!$A$4:$U$4,0))*$G280</f>
        <v>0</v>
      </c>
      <c r="CD280" s="27">
        <f>INDEX('Mapping water'!$A$4:$U$352,MATCH($B280,'Mapping water'!$B$4:$B$352,0),MATCH(BL$4,'Mapping water'!$A$4:$U$4,0))*$G280</f>
        <v>0</v>
      </c>
      <c r="CE280" s="27">
        <f>INDEX('Mapping water'!$A$4:$U$352,MATCH($B280,'Mapping water'!$B$4:$B$352,0),MATCH(BM$4,'Mapping water'!$A$4:$U$4,0))*$G280</f>
        <v>0</v>
      </c>
      <c r="CF280" s="27">
        <f>INDEX('Mapping water'!$A$4:$U$352,MATCH($B280,'Mapping water'!$B$4:$B$352,0),MATCH(BN$4,'Mapping water'!$A$4:$U$4,0))*$H280</f>
        <v>0</v>
      </c>
      <c r="CG280" s="27">
        <f>INDEX('Mapping water'!$A$4:$U$352,MATCH($B280,'Mapping water'!$B$4:$B$352,0),MATCH(BO$4,'Mapping water'!$A$4:$U$4,0))*$H280</f>
        <v>0</v>
      </c>
      <c r="CH280" s="27">
        <f>INDEX('Mapping water'!$A$4:$U$352,MATCH($B280,'Mapping water'!$B$4:$B$352,0),MATCH(BP$4,'Mapping water'!$A$4:$U$4,0))*$H280</f>
        <v>0</v>
      </c>
      <c r="CI280" s="27">
        <f>INDEX('Mapping water'!$A$4:$U$352,MATCH($B280,'Mapping water'!$B$4:$B$352,0),MATCH(BQ$4,'Mapping water'!$A$4:$U$4,0))*$H280</f>
        <v>0</v>
      </c>
      <c r="CJ280" s="27">
        <f>INDEX('Mapping water'!$A$4:$U$352,MATCH($B280,'Mapping water'!$B$4:$B$352,0),MATCH(BR$4,'Mapping water'!$A$4:$U$4,0))*$H280</f>
        <v>0</v>
      </c>
      <c r="CK280" s="27">
        <f>INDEX('Mapping water'!$A$4:$U$352,MATCH($B280,'Mapping water'!$B$4:$B$352,0),MATCH(BS$4,'Mapping water'!$A$4:$U$4,0))*$H280</f>
        <v>0</v>
      </c>
      <c r="CL280" s="27">
        <f>INDEX('Mapping water'!$A$4:$U$352,MATCH($B280,'Mapping water'!$B$4:$B$352,0),MATCH(BT$4,'Mapping water'!$A$4:$U$4,0))*$H280</f>
        <v>0</v>
      </c>
      <c r="CM280" s="27">
        <f>INDEX('Mapping water'!$A$4:$U$352,MATCH($B280,'Mapping water'!$B$4:$B$352,0),MATCH(BU$4,'Mapping water'!$A$4:$U$4,0))*$H280</f>
        <v>0</v>
      </c>
      <c r="CN280" s="27">
        <f>INDEX('Mapping water'!$A$4:$U$352,MATCH($B280,'Mapping water'!$B$4:$B$352,0),MATCH(BV$4,'Mapping water'!$A$4:$U$4,0))*$H280</f>
        <v>0</v>
      </c>
      <c r="CO280" s="27">
        <f>INDEX('Mapping water'!$A$4:$U$352,MATCH($B280,'Mapping water'!$B$4:$B$352,0),MATCH(BW$4,'Mapping water'!$A$4:$U$4,0))*$H280</f>
        <v>0</v>
      </c>
      <c r="CP280" s="27">
        <f>INDEX('Mapping water'!$A$4:$U$352,MATCH($B280,'Mapping water'!$B$4:$B$352,0),MATCH(BX$4,'Mapping water'!$A$4:$U$4,0))*$H280</f>
        <v>0</v>
      </c>
      <c r="CQ280" s="27">
        <f>INDEX('Mapping water'!$A$4:$U$352,MATCH($B280,'Mapping water'!$B$4:$B$352,0),MATCH(BY$4,'Mapping water'!$A$4:$U$4,0))*$H280</f>
        <v>0</v>
      </c>
      <c r="CR280" s="27">
        <f>INDEX('Mapping water'!$A$4:$U$352,MATCH($B280,'Mapping water'!$B$4:$B$352,0),MATCH(BZ$4,'Mapping water'!$A$4:$U$4,0))*$H280</f>
        <v>61131.658295000001</v>
      </c>
      <c r="CS280" s="27">
        <f>INDEX('Mapping water'!$A$4:$U$352,MATCH($B280,'Mapping water'!$B$4:$B$352,0),MATCH(CA$4,'Mapping water'!$A$4:$U$4,0))*$H280</f>
        <v>0</v>
      </c>
      <c r="CT280" s="27">
        <f>INDEX('Mapping water'!$A$4:$U$352,MATCH($B280,'Mapping water'!$B$4:$B$352,0),MATCH(CB$4,'Mapping water'!$A$4:$U$4,0))*$H280</f>
        <v>0</v>
      </c>
      <c r="CU280" s="27">
        <f>INDEX('Mapping water'!$A$4:$U$352,MATCH($B280,'Mapping water'!$B$4:$B$352,0),MATCH(CC$4,'Mapping water'!$A$4:$U$4,0))*$H280</f>
        <v>0</v>
      </c>
      <c r="CV280" s="27">
        <f>INDEX('Mapping water'!$A$4:$U$352,MATCH($B280,'Mapping water'!$B$4:$B$352,0),MATCH(CD$4,'Mapping water'!$A$4:$U$4,0))*$H280</f>
        <v>0</v>
      </c>
      <c r="CW280" s="27">
        <f>INDEX('Mapping water'!$A$4:$U$352,MATCH($B280,'Mapping water'!$B$4:$B$352,0),MATCH(CE$4,'Mapping water'!$A$4:$U$4,0))*$H280</f>
        <v>0</v>
      </c>
      <c r="CX280" s="27">
        <f>INDEX('Mapping water'!$A$4:$U$352,MATCH($B280,'Mapping water'!$B$4:$B$352,0),MATCH(CF$4,'Mapping water'!$A$4:$U$4,0))*$I280</f>
        <v>0</v>
      </c>
      <c r="CY280" s="27">
        <f>INDEX('Mapping water'!$A$4:$U$352,MATCH($B280,'Mapping water'!$B$4:$B$352,0),MATCH(CG$4,'Mapping water'!$A$4:$U$4,0))*$I280</f>
        <v>0</v>
      </c>
      <c r="CZ280" s="27">
        <f>INDEX('Mapping water'!$A$4:$U$352,MATCH($B280,'Mapping water'!$B$4:$B$352,0),MATCH(CH$4,'Mapping water'!$A$4:$U$4,0))*$I280</f>
        <v>0</v>
      </c>
      <c r="DA280" s="27">
        <f>INDEX('Mapping water'!$A$4:$U$352,MATCH($B280,'Mapping water'!$B$4:$B$352,0),MATCH(CI$4,'Mapping water'!$A$4:$U$4,0))*$I280</f>
        <v>0</v>
      </c>
      <c r="DB280" s="27">
        <f>INDEX('Mapping water'!$A$4:$U$352,MATCH($B280,'Mapping water'!$B$4:$B$352,0),MATCH(CJ$4,'Mapping water'!$A$4:$U$4,0))*$I280</f>
        <v>0</v>
      </c>
      <c r="DC280" s="27">
        <f>INDEX('Mapping water'!$A$4:$U$352,MATCH($B280,'Mapping water'!$B$4:$B$352,0),MATCH(CK$4,'Mapping water'!$A$4:$U$4,0))*$I280</f>
        <v>0</v>
      </c>
      <c r="DD280" s="27">
        <f>INDEX('Mapping water'!$A$4:$U$352,MATCH($B280,'Mapping water'!$B$4:$B$352,0),MATCH(CL$4,'Mapping water'!$A$4:$U$4,0))*$I280</f>
        <v>0</v>
      </c>
      <c r="DE280" s="27">
        <f>INDEX('Mapping water'!$A$4:$U$352,MATCH($B280,'Mapping water'!$B$4:$B$352,0),MATCH(CM$4,'Mapping water'!$A$4:$U$4,0))*$I280</f>
        <v>0</v>
      </c>
      <c r="DF280" s="27">
        <f>INDEX('Mapping water'!$A$4:$U$352,MATCH($B280,'Mapping water'!$B$4:$B$352,0),MATCH(CN$4,'Mapping water'!$A$4:$U$4,0))*$I280</f>
        <v>0</v>
      </c>
      <c r="DG280" s="27">
        <f>INDEX('Mapping water'!$A$4:$U$352,MATCH($B280,'Mapping water'!$B$4:$B$352,0),MATCH(CO$4,'Mapping water'!$A$4:$U$4,0))*$I280</f>
        <v>0</v>
      </c>
      <c r="DH280" s="27">
        <f>INDEX('Mapping water'!$A$4:$U$352,MATCH($B280,'Mapping water'!$B$4:$B$352,0),MATCH(CP$4,'Mapping water'!$A$4:$U$4,0))*$I280</f>
        <v>0</v>
      </c>
      <c r="DI280" s="27">
        <f>INDEX('Mapping water'!$A$4:$U$352,MATCH($B280,'Mapping water'!$B$4:$B$352,0),MATCH(CQ$4,'Mapping water'!$A$4:$U$4,0))*$I280</f>
        <v>0</v>
      </c>
      <c r="DJ280" s="27">
        <f>INDEX('Mapping water'!$A$4:$U$352,MATCH($B280,'Mapping water'!$B$4:$B$352,0),MATCH(CR$4,'Mapping water'!$A$4:$U$4,0))*$I280</f>
        <v>61540.267517</v>
      </c>
      <c r="DK280" s="27">
        <f>INDEX('Mapping water'!$A$4:$U$352,MATCH($B280,'Mapping water'!$B$4:$B$352,0),MATCH(CS$4,'Mapping water'!$A$4:$U$4,0))*$I280</f>
        <v>0</v>
      </c>
      <c r="DL280" s="27">
        <f>INDEX('Mapping water'!$A$4:$U$352,MATCH($B280,'Mapping water'!$B$4:$B$352,0),MATCH(CT$4,'Mapping water'!$A$4:$U$4,0))*$I280</f>
        <v>0</v>
      </c>
      <c r="DM280" s="27">
        <f>INDEX('Mapping water'!$A$4:$U$352,MATCH($B280,'Mapping water'!$B$4:$B$352,0),MATCH(CU$4,'Mapping water'!$A$4:$U$4,0))*$I280</f>
        <v>0</v>
      </c>
      <c r="DN280" s="27">
        <f>INDEX('Mapping water'!$A$4:$U$352,MATCH($B280,'Mapping water'!$B$4:$B$352,0),MATCH(CV$4,'Mapping water'!$A$4:$U$4,0))*$I280</f>
        <v>0</v>
      </c>
      <c r="DO280" s="27">
        <f>INDEX('Mapping water'!$A$4:$U$352,MATCH($B280,'Mapping water'!$B$4:$B$352,0),MATCH(CW$4,'Mapping water'!$A$4:$U$4,0))*$I280</f>
        <v>0</v>
      </c>
      <c r="DP280" s="27">
        <f>INDEX('Mapping water'!$A$4:$U$352,MATCH($B280,'Mapping water'!$B$4:$B$352,0),MATCH(CX$4,'Mapping water'!$A$4:$U$4,0))*$J280</f>
        <v>0</v>
      </c>
      <c r="DQ280" s="27">
        <f>INDEX('Mapping water'!$A$4:$U$352,MATCH($B280,'Mapping water'!$B$4:$B$352,0),MATCH(CY$4,'Mapping water'!$A$4:$U$4,0))*$J280</f>
        <v>0</v>
      </c>
      <c r="DR280" s="27">
        <f>INDEX('Mapping water'!$A$4:$U$352,MATCH($B280,'Mapping water'!$B$4:$B$352,0),MATCH(CZ$4,'Mapping water'!$A$4:$U$4,0))*$J280</f>
        <v>0</v>
      </c>
      <c r="DS280" s="27">
        <f>INDEX('Mapping water'!$A$4:$U$352,MATCH($B280,'Mapping water'!$B$4:$B$352,0),MATCH(DA$4,'Mapping water'!$A$4:$U$4,0))*$J280</f>
        <v>0</v>
      </c>
      <c r="DT280" s="27">
        <f>INDEX('Mapping water'!$A$4:$U$352,MATCH($B280,'Mapping water'!$B$4:$B$352,0),MATCH(DB$4,'Mapping water'!$A$4:$U$4,0))*$J280</f>
        <v>0</v>
      </c>
      <c r="DU280" s="27">
        <f>INDEX('Mapping water'!$A$4:$U$352,MATCH($B280,'Mapping water'!$B$4:$B$352,0),MATCH(DC$4,'Mapping water'!$A$4:$U$4,0))*$J280</f>
        <v>0</v>
      </c>
      <c r="DV280" s="27">
        <f>INDEX('Mapping water'!$A$4:$U$352,MATCH($B280,'Mapping water'!$B$4:$B$352,0),MATCH(DD$4,'Mapping water'!$A$4:$U$4,0))*$J280</f>
        <v>0</v>
      </c>
      <c r="DW280" s="27">
        <f>INDEX('Mapping water'!$A$4:$U$352,MATCH($B280,'Mapping water'!$B$4:$B$352,0),MATCH(DE$4,'Mapping water'!$A$4:$U$4,0))*$J280</f>
        <v>0</v>
      </c>
      <c r="DX280" s="27">
        <f>INDEX('Mapping water'!$A$4:$U$352,MATCH($B280,'Mapping water'!$B$4:$B$352,0),MATCH(DF$4,'Mapping water'!$A$4:$U$4,0))*$J280</f>
        <v>0</v>
      </c>
      <c r="DY280" s="27">
        <f>INDEX('Mapping water'!$A$4:$U$352,MATCH($B280,'Mapping water'!$B$4:$B$352,0),MATCH(DG$4,'Mapping water'!$A$4:$U$4,0))*$J280</f>
        <v>0</v>
      </c>
      <c r="DZ280" s="27">
        <f>INDEX('Mapping water'!$A$4:$U$352,MATCH($B280,'Mapping water'!$B$4:$B$352,0),MATCH(DH$4,'Mapping water'!$A$4:$U$4,0))*$J280</f>
        <v>0</v>
      </c>
      <c r="EA280" s="27">
        <f>INDEX('Mapping water'!$A$4:$U$352,MATCH($B280,'Mapping water'!$B$4:$B$352,0),MATCH(DI$4,'Mapping water'!$A$4:$U$4,0))*$J280</f>
        <v>0</v>
      </c>
      <c r="EB280" s="27">
        <f>INDEX('Mapping water'!$A$4:$U$352,MATCH($B280,'Mapping water'!$B$4:$B$352,0),MATCH(DJ$4,'Mapping water'!$A$4:$U$4,0))*$J280</f>
        <v>61942.806702000002</v>
      </c>
      <c r="EC280" s="27">
        <f>INDEX('Mapping water'!$A$4:$U$352,MATCH($B280,'Mapping water'!$B$4:$B$352,0),MATCH(DK$4,'Mapping water'!$A$4:$U$4,0))*$J280</f>
        <v>0</v>
      </c>
      <c r="ED280" s="27">
        <f>INDEX('Mapping water'!$A$4:$U$352,MATCH($B280,'Mapping water'!$B$4:$B$352,0),MATCH(DL$4,'Mapping water'!$A$4:$U$4,0))*$J280</f>
        <v>0</v>
      </c>
      <c r="EE280" s="27">
        <f>INDEX('Mapping water'!$A$4:$U$352,MATCH($B280,'Mapping water'!$B$4:$B$352,0),MATCH(DM$4,'Mapping water'!$A$4:$U$4,0))*$J280</f>
        <v>0</v>
      </c>
      <c r="EF280" s="27">
        <f>INDEX('Mapping water'!$A$4:$U$352,MATCH($B280,'Mapping water'!$B$4:$B$352,0),MATCH(DN$4,'Mapping water'!$A$4:$U$4,0))*$J280</f>
        <v>0</v>
      </c>
      <c r="EG280" s="27">
        <f>INDEX('Mapping water'!$A$4:$U$352,MATCH($B280,'Mapping water'!$B$4:$B$352,0),MATCH(DO$4,'Mapping water'!$A$4:$U$4,0))*$J280</f>
        <v>0</v>
      </c>
      <c r="EH280" s="27">
        <f>INDEX('Mapping water'!$A$4:$U$352,MATCH($B280,'Mapping water'!$B$4:$B$352,0),MATCH(DP$4,'Mapping water'!$A$4:$U$4,0))*$K280</f>
        <v>0</v>
      </c>
      <c r="EI280" s="27">
        <f>INDEX('Mapping water'!$A$4:$U$352,MATCH($B280,'Mapping water'!$B$4:$B$352,0),MATCH(DQ$4,'Mapping water'!$A$4:$U$4,0))*$K280</f>
        <v>0</v>
      </c>
      <c r="EJ280" s="27">
        <f>INDEX('Mapping water'!$A$4:$U$352,MATCH($B280,'Mapping water'!$B$4:$B$352,0),MATCH(DR$4,'Mapping water'!$A$4:$U$4,0))*$K280</f>
        <v>0</v>
      </c>
      <c r="EK280" s="27">
        <f>INDEX('Mapping water'!$A$4:$U$352,MATCH($B280,'Mapping water'!$B$4:$B$352,0),MATCH(DS$4,'Mapping water'!$A$4:$U$4,0))*$K280</f>
        <v>0</v>
      </c>
      <c r="EL280" s="27">
        <f>INDEX('Mapping water'!$A$4:$U$352,MATCH($B280,'Mapping water'!$B$4:$B$352,0),MATCH(DT$4,'Mapping water'!$A$4:$U$4,0))*$K280</f>
        <v>0</v>
      </c>
      <c r="EM280" s="27">
        <f>INDEX('Mapping water'!$A$4:$U$352,MATCH($B280,'Mapping water'!$B$4:$B$352,0),MATCH(DU$4,'Mapping water'!$A$4:$U$4,0))*$K280</f>
        <v>0</v>
      </c>
      <c r="EN280" s="27">
        <f>INDEX('Mapping water'!$A$4:$U$352,MATCH($B280,'Mapping water'!$B$4:$B$352,0),MATCH(DV$4,'Mapping water'!$A$4:$U$4,0))*$K280</f>
        <v>0</v>
      </c>
      <c r="EO280" s="27">
        <f>INDEX('Mapping water'!$A$4:$U$352,MATCH($B280,'Mapping water'!$B$4:$B$352,0),MATCH(DW$4,'Mapping water'!$A$4:$U$4,0))*$K280</f>
        <v>0</v>
      </c>
      <c r="EP280" s="27">
        <f>INDEX('Mapping water'!$A$4:$U$352,MATCH($B280,'Mapping water'!$B$4:$B$352,0),MATCH(DX$4,'Mapping water'!$A$4:$U$4,0))*$K280</f>
        <v>0</v>
      </c>
      <c r="EQ280" s="27">
        <f>INDEX('Mapping water'!$A$4:$U$352,MATCH($B280,'Mapping water'!$B$4:$B$352,0),MATCH(DY$4,'Mapping water'!$A$4:$U$4,0))*$K280</f>
        <v>0</v>
      </c>
      <c r="ER280" s="27">
        <f>INDEX('Mapping water'!$A$4:$U$352,MATCH($B280,'Mapping water'!$B$4:$B$352,0),MATCH(DZ$4,'Mapping water'!$A$4:$U$4,0))*$K280</f>
        <v>0</v>
      </c>
      <c r="ES280" s="27">
        <f>INDEX('Mapping water'!$A$4:$U$352,MATCH($B280,'Mapping water'!$B$4:$B$352,0),MATCH(EA$4,'Mapping water'!$A$4:$U$4,0))*$K280</f>
        <v>0</v>
      </c>
      <c r="ET280" s="27">
        <f>INDEX('Mapping water'!$A$4:$U$352,MATCH($B280,'Mapping water'!$B$4:$B$352,0),MATCH(EB$4,'Mapping water'!$A$4:$U$4,0))*$K280</f>
        <v>62341.660888999999</v>
      </c>
      <c r="EU280" s="27">
        <f>INDEX('Mapping water'!$A$4:$U$352,MATCH($B280,'Mapping water'!$B$4:$B$352,0),MATCH(EC$4,'Mapping water'!$A$4:$U$4,0))*$K280</f>
        <v>0</v>
      </c>
      <c r="EV280" s="27">
        <f>INDEX('Mapping water'!$A$4:$U$352,MATCH($B280,'Mapping water'!$B$4:$B$352,0),MATCH(ED$4,'Mapping water'!$A$4:$U$4,0))*$K280</f>
        <v>0</v>
      </c>
      <c r="EW280" s="27">
        <f>INDEX('Mapping water'!$A$4:$U$352,MATCH($B280,'Mapping water'!$B$4:$B$352,0),MATCH(EE$4,'Mapping water'!$A$4:$U$4,0))*$K280</f>
        <v>0</v>
      </c>
      <c r="EX280" s="27">
        <f>INDEX('Mapping water'!$A$4:$U$352,MATCH($B280,'Mapping water'!$B$4:$B$352,0),MATCH(EF$4,'Mapping water'!$A$4:$U$4,0))*$K280</f>
        <v>0</v>
      </c>
      <c r="EY280" s="27">
        <f>INDEX('Mapping water'!$A$4:$U$352,MATCH($B280,'Mapping water'!$B$4:$B$352,0),MATCH(EG$4,'Mapping water'!$A$4:$U$4,0))*$K280</f>
        <v>0</v>
      </c>
    </row>
    <row r="281" spans="1:155" x14ac:dyDescent="0.2">
      <c r="A281" s="90" t="s">
        <v>323</v>
      </c>
      <c r="B281" s="90" t="s">
        <v>324</v>
      </c>
      <c r="C281" s="90" t="s">
        <v>177</v>
      </c>
      <c r="D281" s="28">
        <f>INDEX('Households Wales'!F$5:F$26,MATCH('Mapping HH to population water'!$B281,'Households Wales'!$B$5:$B$26,0))</f>
        <v>59388.667380999999</v>
      </c>
      <c r="E281" s="28">
        <f>INDEX('Households Wales'!G$5:G$26,MATCH('Mapping HH to population water'!$B281,'Households Wales'!$B$5:$B$26,0))</f>
        <v>59531.575385999997</v>
      </c>
      <c r="F281" s="28">
        <f>INDEX('Households Wales'!H$5:H$26,MATCH('Mapping HH to population water'!$B281,'Households Wales'!$B$5:$B$26,0))</f>
        <v>59666.030411</v>
      </c>
      <c r="G281" s="28">
        <f>INDEX('Households Wales'!I$5:I$26,MATCH('Mapping HH to population water'!$B281,'Households Wales'!$B$5:$B$26,0))</f>
        <v>59770.108238000001</v>
      </c>
      <c r="H281" s="28">
        <f>INDEX('Households Wales'!J$5:J$26,MATCH('Mapping HH to population water'!$B281,'Households Wales'!$B$5:$B$26,0))</f>
        <v>59856.885818000002</v>
      </c>
      <c r="I281" s="28">
        <f>INDEX('Households Wales'!K$5:K$26,MATCH('Mapping HH to population water'!$B281,'Households Wales'!$B$5:$B$26,0))</f>
        <v>59948.936995999997</v>
      </c>
      <c r="J281" s="28">
        <f>INDEX('Households Wales'!L$5:L$26,MATCH('Mapping HH to population water'!$B281,'Households Wales'!$B$5:$B$26,0))</f>
        <v>60002.888199000001</v>
      </c>
      <c r="K281" s="28">
        <f>INDEX('Households Wales'!M$5:M$26,MATCH('Mapping HH to population water'!$B281,'Households Wales'!$B$5:$B$26,0))</f>
        <v>60047.264525999999</v>
      </c>
      <c r="L281" s="27">
        <f>INDEX('Mapping water'!$A$4:$U$352,MATCH($B281,'Mapping water'!$B$4:$B$352,0),MATCH(L$4,'Mapping water'!$A$4:$U$4,0))*$D281</f>
        <v>0</v>
      </c>
      <c r="M281" s="27">
        <f>INDEX('Mapping water'!$A$4:$U$352,MATCH($B281,'Mapping water'!$B$4:$B$352,0),MATCH(M$4,'Mapping water'!$A$4:$U$4,0))*$D281</f>
        <v>0</v>
      </c>
      <c r="N281" s="27">
        <f>INDEX('Mapping water'!$A$4:$U$352,MATCH($B281,'Mapping water'!$B$4:$B$352,0),MATCH(N$4,'Mapping water'!$A$4:$U$4,0))*$D281</f>
        <v>0</v>
      </c>
      <c r="O281" s="27">
        <f>INDEX('Mapping water'!$A$4:$U$352,MATCH($B281,'Mapping water'!$B$4:$B$352,0),MATCH(O$4,'Mapping water'!$A$4:$U$4,0))*$D281</f>
        <v>0</v>
      </c>
      <c r="P281" s="27">
        <f>INDEX('Mapping water'!$A$4:$U$352,MATCH($B281,'Mapping water'!$B$4:$B$352,0),MATCH(P$4,'Mapping water'!$A$4:$U$4,0))*$D281</f>
        <v>28506.560342879999</v>
      </c>
      <c r="Q281" s="27">
        <f>INDEX('Mapping water'!$A$4:$U$352,MATCH($B281,'Mapping water'!$B$4:$B$352,0),MATCH(Q$4,'Mapping water'!$A$4:$U$4,0))*$D281</f>
        <v>0</v>
      </c>
      <c r="R281" s="27">
        <f>INDEX('Mapping water'!$A$4:$U$352,MATCH($B281,'Mapping water'!$B$4:$B$352,0),MATCH(R$4,'Mapping water'!$A$4:$U$4,0))*$D281</f>
        <v>0</v>
      </c>
      <c r="S281" s="27">
        <f>INDEX('Mapping water'!$A$4:$U$352,MATCH($B281,'Mapping water'!$B$4:$B$352,0),MATCH(S$4,'Mapping water'!$A$4:$U$4,0))*$D281</f>
        <v>30882.107038120001</v>
      </c>
      <c r="T281" s="27">
        <f>INDEX('Mapping water'!$A$4:$U$352,MATCH($B281,'Mapping water'!$B$4:$B$352,0),MATCH(T$4,'Mapping water'!$A$4:$U$4,0))*$D281</f>
        <v>0</v>
      </c>
      <c r="U281" s="27">
        <f>INDEX('Mapping water'!$A$4:$U$352,MATCH($B281,'Mapping water'!$B$4:$B$352,0),MATCH(U$4,'Mapping water'!$A$4:$U$4,0))*$D281</f>
        <v>0</v>
      </c>
      <c r="V281" s="27">
        <f>INDEX('Mapping water'!$A$4:$U$352,MATCH($B281,'Mapping water'!$B$4:$B$352,0),MATCH(V$4,'Mapping water'!$A$4:$U$4,0))*$D281</f>
        <v>0</v>
      </c>
      <c r="W281" s="27">
        <f>INDEX('Mapping water'!$A$4:$U$352,MATCH($B281,'Mapping water'!$B$4:$B$352,0),MATCH(W$4,'Mapping water'!$A$4:$U$4,0))*$D281</f>
        <v>0</v>
      </c>
      <c r="X281" s="27">
        <f>INDEX('Mapping water'!$A$4:$U$352,MATCH($B281,'Mapping water'!$B$4:$B$352,0),MATCH(X$4,'Mapping water'!$A$4:$U$4,0))*$D281</f>
        <v>0</v>
      </c>
      <c r="Y281" s="27">
        <f>INDEX('Mapping water'!$A$4:$U$352,MATCH($B281,'Mapping water'!$B$4:$B$352,0),MATCH(Y$4,'Mapping water'!$A$4:$U$4,0))*$D281</f>
        <v>0</v>
      </c>
      <c r="Z281" s="27">
        <f>INDEX('Mapping water'!$A$4:$U$352,MATCH($B281,'Mapping water'!$B$4:$B$352,0),MATCH(Z$4,'Mapping water'!$A$4:$U$4,0))*$D281</f>
        <v>0</v>
      </c>
      <c r="AA281" s="27">
        <f>INDEX('Mapping water'!$A$4:$U$352,MATCH($B281,'Mapping water'!$B$4:$B$352,0),MATCH(AA$4,'Mapping water'!$A$4:$U$4,0))*$D281</f>
        <v>0</v>
      </c>
      <c r="AB281" s="27">
        <f>INDEX('Mapping water'!$A$4:$U$352,MATCH($B281,'Mapping water'!$B$4:$B$352,0),MATCH(AB$4,'Mapping water'!$A$4:$U$4,0))*$D281</f>
        <v>0</v>
      </c>
      <c r="AC281" s="27">
        <f>INDEX('Mapping water'!$A$4:$U$352,MATCH($B281,'Mapping water'!$B$4:$B$352,0),MATCH(AC$4,'Mapping water'!$A$4:$U$4,0))*$D281</f>
        <v>0</v>
      </c>
      <c r="AD281" s="27">
        <f>INDEX('Mapping water'!$A$4:$U$352,MATCH($B281,'Mapping water'!$B$4:$B$352,0),MATCH(AD$4,'Mapping water'!$A$4:$U$4,0))*$E281</f>
        <v>0</v>
      </c>
      <c r="AE281" s="27">
        <f>INDEX('Mapping water'!$A$4:$U$352,MATCH($B281,'Mapping water'!$B$4:$B$352,0),MATCH(AE$4,'Mapping water'!$A$4:$U$4,0))*$E281</f>
        <v>0</v>
      </c>
      <c r="AF281" s="27">
        <f>INDEX('Mapping water'!$A$4:$U$352,MATCH($B281,'Mapping water'!$B$4:$B$352,0),MATCH(AF$4,'Mapping water'!$A$4:$U$4,0))*$E281</f>
        <v>0</v>
      </c>
      <c r="AG281" s="27">
        <f>INDEX('Mapping water'!$A$4:$U$352,MATCH($B281,'Mapping water'!$B$4:$B$352,0),MATCH(AG$4,'Mapping water'!$A$4:$U$4,0))*$E281</f>
        <v>0</v>
      </c>
      <c r="AH281" s="27">
        <f>INDEX('Mapping water'!$A$4:$U$352,MATCH($B281,'Mapping water'!$B$4:$B$352,0),MATCH(AH$4,'Mapping water'!$A$4:$U$4,0))*$E281</f>
        <v>28575.156185279997</v>
      </c>
      <c r="AI281" s="27">
        <f>INDEX('Mapping water'!$A$4:$U$352,MATCH($B281,'Mapping water'!$B$4:$B$352,0),MATCH(AI$4,'Mapping water'!$A$4:$U$4,0))*$E281</f>
        <v>0</v>
      </c>
      <c r="AJ281" s="27">
        <f>INDEX('Mapping water'!$A$4:$U$352,MATCH($B281,'Mapping water'!$B$4:$B$352,0),MATCH(AJ$4,'Mapping water'!$A$4:$U$4,0))*$E281</f>
        <v>0</v>
      </c>
      <c r="AK281" s="27">
        <f>INDEX('Mapping water'!$A$4:$U$352,MATCH($B281,'Mapping water'!$B$4:$B$352,0),MATCH(AK$4,'Mapping water'!$A$4:$U$4,0))*$E281</f>
        <v>30956.41920072</v>
      </c>
      <c r="AL281" s="27">
        <f>INDEX('Mapping water'!$A$4:$U$352,MATCH($B281,'Mapping water'!$B$4:$B$352,0),MATCH(AL$4,'Mapping water'!$A$4:$U$4,0))*$E281</f>
        <v>0</v>
      </c>
      <c r="AM281" s="27">
        <f>INDEX('Mapping water'!$A$4:$U$352,MATCH($B281,'Mapping water'!$B$4:$B$352,0),MATCH(AM$4,'Mapping water'!$A$4:$U$4,0))*$E281</f>
        <v>0</v>
      </c>
      <c r="AN281" s="27">
        <f>INDEX('Mapping water'!$A$4:$U$352,MATCH($B281,'Mapping water'!$B$4:$B$352,0),MATCH(AN$4,'Mapping water'!$A$4:$U$4,0))*$E281</f>
        <v>0</v>
      </c>
      <c r="AO281" s="27">
        <f>INDEX('Mapping water'!$A$4:$U$352,MATCH($B281,'Mapping water'!$B$4:$B$352,0),MATCH(AO$4,'Mapping water'!$A$4:$U$4,0))*$E281</f>
        <v>0</v>
      </c>
      <c r="AP281" s="27">
        <f>INDEX('Mapping water'!$A$4:$U$352,MATCH($B281,'Mapping water'!$B$4:$B$352,0),MATCH(AP$4,'Mapping water'!$A$4:$U$4,0))*$E281</f>
        <v>0</v>
      </c>
      <c r="AQ281" s="27">
        <f>INDEX('Mapping water'!$A$4:$U$352,MATCH($B281,'Mapping water'!$B$4:$B$352,0),MATCH(AQ$4,'Mapping water'!$A$4:$U$4,0))*$E281</f>
        <v>0</v>
      </c>
      <c r="AR281" s="27">
        <f>INDEX('Mapping water'!$A$4:$U$352,MATCH($B281,'Mapping water'!$B$4:$B$352,0),MATCH(AR$4,'Mapping water'!$A$4:$U$4,0))*$E281</f>
        <v>0</v>
      </c>
      <c r="AS281" s="27">
        <f>INDEX('Mapping water'!$A$4:$U$352,MATCH($B281,'Mapping water'!$B$4:$B$352,0),MATCH(AS$4,'Mapping water'!$A$4:$U$4,0))*$E281</f>
        <v>0</v>
      </c>
      <c r="AT281" s="27">
        <f>INDEX('Mapping water'!$A$4:$U$352,MATCH($B281,'Mapping water'!$B$4:$B$352,0),MATCH(AT$4,'Mapping water'!$A$4:$U$4,0))*$E281</f>
        <v>0</v>
      </c>
      <c r="AU281" s="27">
        <f>INDEX('Mapping water'!$A$4:$U$352,MATCH($B281,'Mapping water'!$B$4:$B$352,0),MATCH(AU$4,'Mapping water'!$A$4:$U$4,0))*$E281</f>
        <v>0</v>
      </c>
      <c r="AV281" s="27">
        <f>INDEX('Mapping water'!$A$4:$U$352,MATCH($B281,'Mapping water'!$B$4:$B$352,0),MATCH(AD$4,'Mapping water'!$A$4:$U$4,0))*$F281</f>
        <v>0</v>
      </c>
      <c r="AW281" s="27">
        <f>INDEX('Mapping water'!$A$4:$U$352,MATCH($B281,'Mapping water'!$B$4:$B$352,0),MATCH(AE$4,'Mapping water'!$A$4:$U$4,0))*$F281</f>
        <v>0</v>
      </c>
      <c r="AX281" s="27">
        <f>INDEX('Mapping water'!$A$4:$U$352,MATCH($B281,'Mapping water'!$B$4:$B$352,0),MATCH(AF$4,'Mapping water'!$A$4:$U$4,0))*$F281</f>
        <v>0</v>
      </c>
      <c r="AY281" s="27">
        <f>INDEX('Mapping water'!$A$4:$U$352,MATCH($B281,'Mapping water'!$B$4:$B$352,0),MATCH(AG$4,'Mapping water'!$A$4:$U$4,0))*$F281</f>
        <v>0</v>
      </c>
      <c r="AZ281" s="27">
        <f>INDEX('Mapping water'!$A$4:$U$352,MATCH($B281,'Mapping water'!$B$4:$B$352,0),MATCH(AH$4,'Mapping water'!$A$4:$U$4,0))*$F281</f>
        <v>28639.694597279999</v>
      </c>
      <c r="BA281" s="27">
        <f>INDEX('Mapping water'!$A$4:$U$352,MATCH($B281,'Mapping water'!$B$4:$B$352,0),MATCH(AI$4,'Mapping water'!$A$4:$U$4,0))*$F281</f>
        <v>0</v>
      </c>
      <c r="BB281" s="27">
        <f>INDEX('Mapping water'!$A$4:$U$352,MATCH($B281,'Mapping water'!$B$4:$B$352,0),MATCH(AJ$4,'Mapping water'!$A$4:$U$4,0))*$F281</f>
        <v>0</v>
      </c>
      <c r="BC281" s="27">
        <f>INDEX('Mapping water'!$A$4:$U$352,MATCH($B281,'Mapping water'!$B$4:$B$352,0),MATCH(AK$4,'Mapping water'!$A$4:$U$4,0))*$F281</f>
        <v>31026.335813720001</v>
      </c>
      <c r="BD281" s="27">
        <f>INDEX('Mapping water'!$A$4:$U$352,MATCH($B281,'Mapping water'!$B$4:$B$352,0),MATCH(AL$4,'Mapping water'!$A$4:$U$4,0))*$F281</f>
        <v>0</v>
      </c>
      <c r="BE281" s="27">
        <f>INDEX('Mapping water'!$A$4:$U$352,MATCH($B281,'Mapping water'!$B$4:$B$352,0),MATCH(AM$4,'Mapping water'!$A$4:$U$4,0))*$F281</f>
        <v>0</v>
      </c>
      <c r="BF281" s="27">
        <f>INDEX('Mapping water'!$A$4:$U$352,MATCH($B281,'Mapping water'!$B$4:$B$352,0),MATCH(AN$4,'Mapping water'!$A$4:$U$4,0))*$F281</f>
        <v>0</v>
      </c>
      <c r="BG281" s="27">
        <f>INDEX('Mapping water'!$A$4:$U$352,MATCH($B281,'Mapping water'!$B$4:$B$352,0),MATCH(AO$4,'Mapping water'!$A$4:$U$4,0))*$F281</f>
        <v>0</v>
      </c>
      <c r="BH281" s="27">
        <f>INDEX('Mapping water'!$A$4:$U$352,MATCH($B281,'Mapping water'!$B$4:$B$352,0),MATCH(AP$4,'Mapping water'!$A$4:$U$4,0))*$F281</f>
        <v>0</v>
      </c>
      <c r="BI281" s="27">
        <f>INDEX('Mapping water'!$A$4:$U$352,MATCH($B281,'Mapping water'!$B$4:$B$352,0),MATCH(AQ$4,'Mapping water'!$A$4:$U$4,0))*$F281</f>
        <v>0</v>
      </c>
      <c r="BJ281" s="27">
        <f>INDEX('Mapping water'!$A$4:$U$352,MATCH($B281,'Mapping water'!$B$4:$B$352,0),MATCH(AR$4,'Mapping water'!$A$4:$U$4,0))*$F281</f>
        <v>0</v>
      </c>
      <c r="BK281" s="27">
        <f>INDEX('Mapping water'!$A$4:$U$352,MATCH($B281,'Mapping water'!$B$4:$B$352,0),MATCH(AS$4,'Mapping water'!$A$4:$U$4,0))*$F281</f>
        <v>0</v>
      </c>
      <c r="BL281" s="27">
        <f>INDEX('Mapping water'!$A$4:$U$352,MATCH($B281,'Mapping water'!$B$4:$B$352,0),MATCH(AT$4,'Mapping water'!$A$4:$U$4,0))*$F281</f>
        <v>0</v>
      </c>
      <c r="BM281" s="27">
        <f>INDEX('Mapping water'!$A$4:$U$352,MATCH($B281,'Mapping water'!$B$4:$B$352,0),MATCH(AU$4,'Mapping water'!$A$4:$U$4,0))*$F281</f>
        <v>0</v>
      </c>
      <c r="BN281" s="27">
        <f>INDEX('Mapping water'!$A$4:$U$352,MATCH($B281,'Mapping water'!$B$4:$B$352,0),MATCH(AV$4,'Mapping water'!$A$4:$U$4,0))*$G281</f>
        <v>0</v>
      </c>
      <c r="BO281" s="27">
        <f>INDEX('Mapping water'!$A$4:$U$352,MATCH($B281,'Mapping water'!$B$4:$B$352,0),MATCH(AW$4,'Mapping water'!$A$4:$U$4,0))*$G281</f>
        <v>0</v>
      </c>
      <c r="BP281" s="27">
        <f>INDEX('Mapping water'!$A$4:$U$352,MATCH($B281,'Mapping water'!$B$4:$B$352,0),MATCH(AX$4,'Mapping water'!$A$4:$U$4,0))*$G281</f>
        <v>0</v>
      </c>
      <c r="BQ281" s="27">
        <f>INDEX('Mapping water'!$A$4:$U$352,MATCH($B281,'Mapping water'!$B$4:$B$352,0),MATCH(AY$4,'Mapping water'!$A$4:$U$4,0))*$G281</f>
        <v>0</v>
      </c>
      <c r="BR281" s="27">
        <f>INDEX('Mapping water'!$A$4:$U$352,MATCH($B281,'Mapping water'!$B$4:$B$352,0),MATCH(AZ$4,'Mapping water'!$A$4:$U$4,0))*$G281</f>
        <v>28689.651954239998</v>
      </c>
      <c r="BS281" s="27">
        <f>INDEX('Mapping water'!$A$4:$U$352,MATCH($B281,'Mapping water'!$B$4:$B$352,0),MATCH(BA$4,'Mapping water'!$A$4:$U$4,0))*$G281</f>
        <v>0</v>
      </c>
      <c r="BT281" s="27">
        <f>INDEX('Mapping water'!$A$4:$U$352,MATCH($B281,'Mapping water'!$B$4:$B$352,0),MATCH(BB$4,'Mapping water'!$A$4:$U$4,0))*$G281</f>
        <v>0</v>
      </c>
      <c r="BU281" s="27">
        <f>INDEX('Mapping water'!$A$4:$U$352,MATCH($B281,'Mapping water'!$B$4:$B$352,0),MATCH(BC$4,'Mapping water'!$A$4:$U$4,0))*$G281</f>
        <v>31080.456283760002</v>
      </c>
      <c r="BV281" s="27">
        <f>INDEX('Mapping water'!$A$4:$U$352,MATCH($B281,'Mapping water'!$B$4:$B$352,0),MATCH(BD$4,'Mapping water'!$A$4:$U$4,0))*$G281</f>
        <v>0</v>
      </c>
      <c r="BW281" s="27">
        <f>INDEX('Mapping water'!$A$4:$U$352,MATCH($B281,'Mapping water'!$B$4:$B$352,0),MATCH(BE$4,'Mapping water'!$A$4:$U$4,0))*$G281</f>
        <v>0</v>
      </c>
      <c r="BX281" s="27">
        <f>INDEX('Mapping water'!$A$4:$U$352,MATCH($B281,'Mapping water'!$B$4:$B$352,0),MATCH(BF$4,'Mapping water'!$A$4:$U$4,0))*$G281</f>
        <v>0</v>
      </c>
      <c r="BY281" s="27">
        <f>INDEX('Mapping water'!$A$4:$U$352,MATCH($B281,'Mapping water'!$B$4:$B$352,0),MATCH(BG$4,'Mapping water'!$A$4:$U$4,0))*$G281</f>
        <v>0</v>
      </c>
      <c r="BZ281" s="27">
        <f>INDEX('Mapping water'!$A$4:$U$352,MATCH($B281,'Mapping water'!$B$4:$B$352,0),MATCH(BH$4,'Mapping water'!$A$4:$U$4,0))*$G281</f>
        <v>0</v>
      </c>
      <c r="CA281" s="27">
        <f>INDEX('Mapping water'!$A$4:$U$352,MATCH($B281,'Mapping water'!$B$4:$B$352,0),MATCH(BI$4,'Mapping water'!$A$4:$U$4,0))*$G281</f>
        <v>0</v>
      </c>
      <c r="CB281" s="27">
        <f>INDEX('Mapping water'!$A$4:$U$352,MATCH($B281,'Mapping water'!$B$4:$B$352,0),MATCH(BJ$4,'Mapping water'!$A$4:$U$4,0))*$G281</f>
        <v>0</v>
      </c>
      <c r="CC281" s="27">
        <f>INDEX('Mapping water'!$A$4:$U$352,MATCH($B281,'Mapping water'!$B$4:$B$352,0),MATCH(BK$4,'Mapping water'!$A$4:$U$4,0))*$G281</f>
        <v>0</v>
      </c>
      <c r="CD281" s="27">
        <f>INDEX('Mapping water'!$A$4:$U$352,MATCH($B281,'Mapping water'!$B$4:$B$352,0),MATCH(BL$4,'Mapping water'!$A$4:$U$4,0))*$G281</f>
        <v>0</v>
      </c>
      <c r="CE281" s="27">
        <f>INDEX('Mapping water'!$A$4:$U$352,MATCH($B281,'Mapping water'!$B$4:$B$352,0),MATCH(BM$4,'Mapping water'!$A$4:$U$4,0))*$G281</f>
        <v>0</v>
      </c>
      <c r="CF281" s="27">
        <f>INDEX('Mapping water'!$A$4:$U$352,MATCH($B281,'Mapping water'!$B$4:$B$352,0),MATCH(BN$4,'Mapping water'!$A$4:$U$4,0))*$H281</f>
        <v>0</v>
      </c>
      <c r="CG281" s="27">
        <f>INDEX('Mapping water'!$A$4:$U$352,MATCH($B281,'Mapping water'!$B$4:$B$352,0),MATCH(BO$4,'Mapping water'!$A$4:$U$4,0))*$H281</f>
        <v>0</v>
      </c>
      <c r="CH281" s="27">
        <f>INDEX('Mapping water'!$A$4:$U$352,MATCH($B281,'Mapping water'!$B$4:$B$352,0),MATCH(BP$4,'Mapping water'!$A$4:$U$4,0))*$H281</f>
        <v>0</v>
      </c>
      <c r="CI281" s="27">
        <f>INDEX('Mapping water'!$A$4:$U$352,MATCH($B281,'Mapping water'!$B$4:$B$352,0),MATCH(BQ$4,'Mapping water'!$A$4:$U$4,0))*$H281</f>
        <v>0</v>
      </c>
      <c r="CJ281" s="27">
        <f>INDEX('Mapping water'!$A$4:$U$352,MATCH($B281,'Mapping water'!$B$4:$B$352,0),MATCH(BR$4,'Mapping water'!$A$4:$U$4,0))*$H281</f>
        <v>28731.30519264</v>
      </c>
      <c r="CK281" s="27">
        <f>INDEX('Mapping water'!$A$4:$U$352,MATCH($B281,'Mapping water'!$B$4:$B$352,0),MATCH(BS$4,'Mapping water'!$A$4:$U$4,0))*$H281</f>
        <v>0</v>
      </c>
      <c r="CL281" s="27">
        <f>INDEX('Mapping water'!$A$4:$U$352,MATCH($B281,'Mapping water'!$B$4:$B$352,0),MATCH(BT$4,'Mapping water'!$A$4:$U$4,0))*$H281</f>
        <v>0</v>
      </c>
      <c r="CM281" s="27">
        <f>INDEX('Mapping water'!$A$4:$U$352,MATCH($B281,'Mapping water'!$B$4:$B$352,0),MATCH(BU$4,'Mapping water'!$A$4:$U$4,0))*$H281</f>
        <v>31125.580625360002</v>
      </c>
      <c r="CN281" s="27">
        <f>INDEX('Mapping water'!$A$4:$U$352,MATCH($B281,'Mapping water'!$B$4:$B$352,0),MATCH(BV$4,'Mapping water'!$A$4:$U$4,0))*$H281</f>
        <v>0</v>
      </c>
      <c r="CO281" s="27">
        <f>INDEX('Mapping water'!$A$4:$U$352,MATCH($B281,'Mapping water'!$B$4:$B$352,0),MATCH(BW$4,'Mapping water'!$A$4:$U$4,0))*$H281</f>
        <v>0</v>
      </c>
      <c r="CP281" s="27">
        <f>INDEX('Mapping water'!$A$4:$U$352,MATCH($B281,'Mapping water'!$B$4:$B$352,0),MATCH(BX$4,'Mapping water'!$A$4:$U$4,0))*$H281</f>
        <v>0</v>
      </c>
      <c r="CQ281" s="27">
        <f>INDEX('Mapping water'!$A$4:$U$352,MATCH($B281,'Mapping water'!$B$4:$B$352,0),MATCH(BY$4,'Mapping water'!$A$4:$U$4,0))*$H281</f>
        <v>0</v>
      </c>
      <c r="CR281" s="27">
        <f>INDEX('Mapping water'!$A$4:$U$352,MATCH($B281,'Mapping water'!$B$4:$B$352,0),MATCH(BZ$4,'Mapping water'!$A$4:$U$4,0))*$H281</f>
        <v>0</v>
      </c>
      <c r="CS281" s="27">
        <f>INDEX('Mapping water'!$A$4:$U$352,MATCH($B281,'Mapping water'!$B$4:$B$352,0),MATCH(CA$4,'Mapping water'!$A$4:$U$4,0))*$H281</f>
        <v>0</v>
      </c>
      <c r="CT281" s="27">
        <f>INDEX('Mapping water'!$A$4:$U$352,MATCH($B281,'Mapping water'!$B$4:$B$352,0),MATCH(CB$4,'Mapping water'!$A$4:$U$4,0))*$H281</f>
        <v>0</v>
      </c>
      <c r="CU281" s="27">
        <f>INDEX('Mapping water'!$A$4:$U$352,MATCH($B281,'Mapping water'!$B$4:$B$352,0),MATCH(CC$4,'Mapping water'!$A$4:$U$4,0))*$H281</f>
        <v>0</v>
      </c>
      <c r="CV281" s="27">
        <f>INDEX('Mapping water'!$A$4:$U$352,MATCH($B281,'Mapping water'!$B$4:$B$352,0),MATCH(CD$4,'Mapping water'!$A$4:$U$4,0))*$H281</f>
        <v>0</v>
      </c>
      <c r="CW281" s="27">
        <f>INDEX('Mapping water'!$A$4:$U$352,MATCH($B281,'Mapping water'!$B$4:$B$352,0),MATCH(CE$4,'Mapping water'!$A$4:$U$4,0))*$H281</f>
        <v>0</v>
      </c>
      <c r="CX281" s="27">
        <f>INDEX('Mapping water'!$A$4:$U$352,MATCH($B281,'Mapping water'!$B$4:$B$352,0),MATCH(CF$4,'Mapping water'!$A$4:$U$4,0))*$I281</f>
        <v>0</v>
      </c>
      <c r="CY281" s="27">
        <f>INDEX('Mapping water'!$A$4:$U$352,MATCH($B281,'Mapping water'!$B$4:$B$352,0),MATCH(CG$4,'Mapping water'!$A$4:$U$4,0))*$I281</f>
        <v>0</v>
      </c>
      <c r="CZ281" s="27">
        <f>INDEX('Mapping water'!$A$4:$U$352,MATCH($B281,'Mapping water'!$B$4:$B$352,0),MATCH(CH$4,'Mapping water'!$A$4:$U$4,0))*$I281</f>
        <v>0</v>
      </c>
      <c r="DA281" s="27">
        <f>INDEX('Mapping water'!$A$4:$U$352,MATCH($B281,'Mapping water'!$B$4:$B$352,0),MATCH(CI$4,'Mapping water'!$A$4:$U$4,0))*$I281</f>
        <v>0</v>
      </c>
      <c r="DB281" s="27">
        <f>INDEX('Mapping water'!$A$4:$U$352,MATCH($B281,'Mapping water'!$B$4:$B$352,0),MATCH(CJ$4,'Mapping water'!$A$4:$U$4,0))*$I281</f>
        <v>28775.489758079999</v>
      </c>
      <c r="DC281" s="27">
        <f>INDEX('Mapping water'!$A$4:$U$352,MATCH($B281,'Mapping water'!$B$4:$B$352,0),MATCH(CK$4,'Mapping water'!$A$4:$U$4,0))*$I281</f>
        <v>0</v>
      </c>
      <c r="DD281" s="27">
        <f>INDEX('Mapping water'!$A$4:$U$352,MATCH($B281,'Mapping water'!$B$4:$B$352,0),MATCH(CL$4,'Mapping water'!$A$4:$U$4,0))*$I281</f>
        <v>0</v>
      </c>
      <c r="DE281" s="27">
        <f>INDEX('Mapping water'!$A$4:$U$352,MATCH($B281,'Mapping water'!$B$4:$B$352,0),MATCH(CM$4,'Mapping water'!$A$4:$U$4,0))*$I281</f>
        <v>31173.447237919998</v>
      </c>
      <c r="DF281" s="27">
        <f>INDEX('Mapping water'!$A$4:$U$352,MATCH($B281,'Mapping water'!$B$4:$B$352,0),MATCH(CN$4,'Mapping water'!$A$4:$U$4,0))*$I281</f>
        <v>0</v>
      </c>
      <c r="DG281" s="27">
        <f>INDEX('Mapping water'!$A$4:$U$352,MATCH($B281,'Mapping water'!$B$4:$B$352,0),MATCH(CO$4,'Mapping water'!$A$4:$U$4,0))*$I281</f>
        <v>0</v>
      </c>
      <c r="DH281" s="27">
        <f>INDEX('Mapping water'!$A$4:$U$352,MATCH($B281,'Mapping water'!$B$4:$B$352,0),MATCH(CP$4,'Mapping water'!$A$4:$U$4,0))*$I281</f>
        <v>0</v>
      </c>
      <c r="DI281" s="27">
        <f>INDEX('Mapping water'!$A$4:$U$352,MATCH($B281,'Mapping water'!$B$4:$B$352,0),MATCH(CQ$4,'Mapping water'!$A$4:$U$4,0))*$I281</f>
        <v>0</v>
      </c>
      <c r="DJ281" s="27">
        <f>INDEX('Mapping water'!$A$4:$U$352,MATCH($B281,'Mapping water'!$B$4:$B$352,0),MATCH(CR$4,'Mapping water'!$A$4:$U$4,0))*$I281</f>
        <v>0</v>
      </c>
      <c r="DK281" s="27">
        <f>INDEX('Mapping water'!$A$4:$U$352,MATCH($B281,'Mapping water'!$B$4:$B$352,0),MATCH(CS$4,'Mapping water'!$A$4:$U$4,0))*$I281</f>
        <v>0</v>
      </c>
      <c r="DL281" s="27">
        <f>INDEX('Mapping water'!$A$4:$U$352,MATCH($B281,'Mapping water'!$B$4:$B$352,0),MATCH(CT$4,'Mapping water'!$A$4:$U$4,0))*$I281</f>
        <v>0</v>
      </c>
      <c r="DM281" s="27">
        <f>INDEX('Mapping water'!$A$4:$U$352,MATCH($B281,'Mapping water'!$B$4:$B$352,0),MATCH(CU$4,'Mapping water'!$A$4:$U$4,0))*$I281</f>
        <v>0</v>
      </c>
      <c r="DN281" s="27">
        <f>INDEX('Mapping water'!$A$4:$U$352,MATCH($B281,'Mapping water'!$B$4:$B$352,0),MATCH(CV$4,'Mapping water'!$A$4:$U$4,0))*$I281</f>
        <v>0</v>
      </c>
      <c r="DO281" s="27">
        <f>INDEX('Mapping water'!$A$4:$U$352,MATCH($B281,'Mapping water'!$B$4:$B$352,0),MATCH(CW$4,'Mapping water'!$A$4:$U$4,0))*$I281</f>
        <v>0</v>
      </c>
      <c r="DP281" s="27">
        <f>INDEX('Mapping water'!$A$4:$U$352,MATCH($B281,'Mapping water'!$B$4:$B$352,0),MATCH(CX$4,'Mapping water'!$A$4:$U$4,0))*$J281</f>
        <v>0</v>
      </c>
      <c r="DQ281" s="27">
        <f>INDEX('Mapping water'!$A$4:$U$352,MATCH($B281,'Mapping water'!$B$4:$B$352,0),MATCH(CY$4,'Mapping water'!$A$4:$U$4,0))*$J281</f>
        <v>0</v>
      </c>
      <c r="DR281" s="27">
        <f>INDEX('Mapping water'!$A$4:$U$352,MATCH($B281,'Mapping water'!$B$4:$B$352,0),MATCH(CZ$4,'Mapping water'!$A$4:$U$4,0))*$J281</f>
        <v>0</v>
      </c>
      <c r="DS281" s="27">
        <f>INDEX('Mapping water'!$A$4:$U$352,MATCH($B281,'Mapping water'!$B$4:$B$352,0),MATCH(DA$4,'Mapping water'!$A$4:$U$4,0))*$J281</f>
        <v>0</v>
      </c>
      <c r="DT281" s="27">
        <f>INDEX('Mapping water'!$A$4:$U$352,MATCH($B281,'Mapping water'!$B$4:$B$352,0),MATCH(DB$4,'Mapping water'!$A$4:$U$4,0))*$J281</f>
        <v>28801.386335520001</v>
      </c>
      <c r="DU281" s="27">
        <f>INDEX('Mapping water'!$A$4:$U$352,MATCH($B281,'Mapping water'!$B$4:$B$352,0),MATCH(DC$4,'Mapping water'!$A$4:$U$4,0))*$J281</f>
        <v>0</v>
      </c>
      <c r="DV281" s="27">
        <f>INDEX('Mapping water'!$A$4:$U$352,MATCH($B281,'Mapping water'!$B$4:$B$352,0),MATCH(DD$4,'Mapping water'!$A$4:$U$4,0))*$J281</f>
        <v>0</v>
      </c>
      <c r="DW281" s="27">
        <f>INDEX('Mapping water'!$A$4:$U$352,MATCH($B281,'Mapping water'!$B$4:$B$352,0),MATCH(DE$4,'Mapping water'!$A$4:$U$4,0))*$J281</f>
        <v>31201.50186348</v>
      </c>
      <c r="DX281" s="27">
        <f>INDEX('Mapping water'!$A$4:$U$352,MATCH($B281,'Mapping water'!$B$4:$B$352,0),MATCH(DF$4,'Mapping water'!$A$4:$U$4,0))*$J281</f>
        <v>0</v>
      </c>
      <c r="DY281" s="27">
        <f>INDEX('Mapping water'!$A$4:$U$352,MATCH($B281,'Mapping water'!$B$4:$B$352,0),MATCH(DG$4,'Mapping water'!$A$4:$U$4,0))*$J281</f>
        <v>0</v>
      </c>
      <c r="DZ281" s="27">
        <f>INDEX('Mapping water'!$A$4:$U$352,MATCH($B281,'Mapping water'!$B$4:$B$352,0),MATCH(DH$4,'Mapping water'!$A$4:$U$4,0))*$J281</f>
        <v>0</v>
      </c>
      <c r="EA281" s="27">
        <f>INDEX('Mapping water'!$A$4:$U$352,MATCH($B281,'Mapping water'!$B$4:$B$352,0),MATCH(DI$4,'Mapping water'!$A$4:$U$4,0))*$J281</f>
        <v>0</v>
      </c>
      <c r="EB281" s="27">
        <f>INDEX('Mapping water'!$A$4:$U$352,MATCH($B281,'Mapping water'!$B$4:$B$352,0),MATCH(DJ$4,'Mapping water'!$A$4:$U$4,0))*$J281</f>
        <v>0</v>
      </c>
      <c r="EC281" s="27">
        <f>INDEX('Mapping water'!$A$4:$U$352,MATCH($B281,'Mapping water'!$B$4:$B$352,0),MATCH(DK$4,'Mapping water'!$A$4:$U$4,0))*$J281</f>
        <v>0</v>
      </c>
      <c r="ED281" s="27">
        <f>INDEX('Mapping water'!$A$4:$U$352,MATCH($B281,'Mapping water'!$B$4:$B$352,0),MATCH(DL$4,'Mapping water'!$A$4:$U$4,0))*$J281</f>
        <v>0</v>
      </c>
      <c r="EE281" s="27">
        <f>INDEX('Mapping water'!$A$4:$U$352,MATCH($B281,'Mapping water'!$B$4:$B$352,0),MATCH(DM$4,'Mapping water'!$A$4:$U$4,0))*$J281</f>
        <v>0</v>
      </c>
      <c r="EF281" s="27">
        <f>INDEX('Mapping water'!$A$4:$U$352,MATCH($B281,'Mapping water'!$B$4:$B$352,0),MATCH(DN$4,'Mapping water'!$A$4:$U$4,0))*$J281</f>
        <v>0</v>
      </c>
      <c r="EG281" s="27">
        <f>INDEX('Mapping water'!$A$4:$U$352,MATCH($B281,'Mapping water'!$B$4:$B$352,0),MATCH(DO$4,'Mapping water'!$A$4:$U$4,0))*$J281</f>
        <v>0</v>
      </c>
      <c r="EH281" s="27">
        <f>INDEX('Mapping water'!$A$4:$U$352,MATCH($B281,'Mapping water'!$B$4:$B$352,0),MATCH(DP$4,'Mapping water'!$A$4:$U$4,0))*$K281</f>
        <v>0</v>
      </c>
      <c r="EI281" s="27">
        <f>INDEX('Mapping water'!$A$4:$U$352,MATCH($B281,'Mapping water'!$B$4:$B$352,0),MATCH(DQ$4,'Mapping water'!$A$4:$U$4,0))*$K281</f>
        <v>0</v>
      </c>
      <c r="EJ281" s="27">
        <f>INDEX('Mapping water'!$A$4:$U$352,MATCH($B281,'Mapping water'!$B$4:$B$352,0),MATCH(DR$4,'Mapping water'!$A$4:$U$4,0))*$K281</f>
        <v>0</v>
      </c>
      <c r="EK281" s="27">
        <f>INDEX('Mapping water'!$A$4:$U$352,MATCH($B281,'Mapping water'!$B$4:$B$352,0),MATCH(DS$4,'Mapping water'!$A$4:$U$4,0))*$K281</f>
        <v>0</v>
      </c>
      <c r="EL281" s="27">
        <f>INDEX('Mapping water'!$A$4:$U$352,MATCH($B281,'Mapping water'!$B$4:$B$352,0),MATCH(DT$4,'Mapping water'!$A$4:$U$4,0))*$K281</f>
        <v>28822.686972479998</v>
      </c>
      <c r="EM281" s="27">
        <f>INDEX('Mapping water'!$A$4:$U$352,MATCH($B281,'Mapping water'!$B$4:$B$352,0),MATCH(DU$4,'Mapping water'!$A$4:$U$4,0))*$K281</f>
        <v>0</v>
      </c>
      <c r="EN281" s="27">
        <f>INDEX('Mapping water'!$A$4:$U$352,MATCH($B281,'Mapping water'!$B$4:$B$352,0),MATCH(DV$4,'Mapping water'!$A$4:$U$4,0))*$K281</f>
        <v>0</v>
      </c>
      <c r="EO281" s="27">
        <f>INDEX('Mapping water'!$A$4:$U$352,MATCH($B281,'Mapping water'!$B$4:$B$352,0),MATCH(DW$4,'Mapping water'!$A$4:$U$4,0))*$K281</f>
        <v>31224.577553520001</v>
      </c>
      <c r="EP281" s="27">
        <f>INDEX('Mapping water'!$A$4:$U$352,MATCH($B281,'Mapping water'!$B$4:$B$352,0),MATCH(DX$4,'Mapping water'!$A$4:$U$4,0))*$K281</f>
        <v>0</v>
      </c>
      <c r="EQ281" s="27">
        <f>INDEX('Mapping water'!$A$4:$U$352,MATCH($B281,'Mapping water'!$B$4:$B$352,0),MATCH(DY$4,'Mapping water'!$A$4:$U$4,0))*$K281</f>
        <v>0</v>
      </c>
      <c r="ER281" s="27">
        <f>INDEX('Mapping water'!$A$4:$U$352,MATCH($B281,'Mapping water'!$B$4:$B$352,0),MATCH(DZ$4,'Mapping water'!$A$4:$U$4,0))*$K281</f>
        <v>0</v>
      </c>
      <c r="ES281" s="27">
        <f>INDEX('Mapping water'!$A$4:$U$352,MATCH($B281,'Mapping water'!$B$4:$B$352,0),MATCH(EA$4,'Mapping water'!$A$4:$U$4,0))*$K281</f>
        <v>0</v>
      </c>
      <c r="ET281" s="27">
        <f>INDEX('Mapping water'!$A$4:$U$352,MATCH($B281,'Mapping water'!$B$4:$B$352,0),MATCH(EB$4,'Mapping water'!$A$4:$U$4,0))*$K281</f>
        <v>0</v>
      </c>
      <c r="EU281" s="27">
        <f>INDEX('Mapping water'!$A$4:$U$352,MATCH($B281,'Mapping water'!$B$4:$B$352,0),MATCH(EC$4,'Mapping water'!$A$4:$U$4,0))*$K281</f>
        <v>0</v>
      </c>
      <c r="EV281" s="27">
        <f>INDEX('Mapping water'!$A$4:$U$352,MATCH($B281,'Mapping water'!$B$4:$B$352,0),MATCH(ED$4,'Mapping water'!$A$4:$U$4,0))*$K281</f>
        <v>0</v>
      </c>
      <c r="EW281" s="27">
        <f>INDEX('Mapping water'!$A$4:$U$352,MATCH($B281,'Mapping water'!$B$4:$B$352,0),MATCH(EE$4,'Mapping water'!$A$4:$U$4,0))*$K281</f>
        <v>0</v>
      </c>
      <c r="EX281" s="27">
        <f>INDEX('Mapping water'!$A$4:$U$352,MATCH($B281,'Mapping water'!$B$4:$B$352,0),MATCH(EF$4,'Mapping water'!$A$4:$U$4,0))*$K281</f>
        <v>0</v>
      </c>
      <c r="EY281" s="27">
        <f>INDEX('Mapping water'!$A$4:$U$352,MATCH($B281,'Mapping water'!$B$4:$B$352,0),MATCH(EG$4,'Mapping water'!$A$4:$U$4,0))*$K281</f>
        <v>0</v>
      </c>
    </row>
    <row r="282" spans="1:155" x14ac:dyDescent="0.2">
      <c r="A282" s="90" t="s">
        <v>605</v>
      </c>
      <c r="B282" s="90" t="s">
        <v>606</v>
      </c>
      <c r="C282" s="90" t="s">
        <v>177</v>
      </c>
      <c r="D282" s="28">
        <f>INDEX('Households Wales'!F$5:F$26,MATCH('Mapping HH to population water'!$B282,'Households Wales'!$B$5:$B$26,0))</f>
        <v>31145.343849000001</v>
      </c>
      <c r="E282" s="28">
        <f>INDEX('Households Wales'!G$5:G$26,MATCH('Mapping HH to population water'!$B282,'Households Wales'!$B$5:$B$26,0))</f>
        <v>31203.244347</v>
      </c>
      <c r="F282" s="28">
        <f>INDEX('Households Wales'!H$5:H$26,MATCH('Mapping HH to population water'!$B282,'Households Wales'!$B$5:$B$26,0))</f>
        <v>31267.297379</v>
      </c>
      <c r="G282" s="28">
        <f>INDEX('Households Wales'!I$5:I$26,MATCH('Mapping HH to population water'!$B282,'Households Wales'!$B$5:$B$26,0))</f>
        <v>31324.302788000001</v>
      </c>
      <c r="H282" s="28">
        <f>INDEX('Households Wales'!J$5:J$26,MATCH('Mapping HH to population water'!$B282,'Households Wales'!$B$5:$B$26,0))</f>
        <v>31375.848892000002</v>
      </c>
      <c r="I282" s="28">
        <f>INDEX('Households Wales'!K$5:K$26,MATCH('Mapping HH to population water'!$B282,'Households Wales'!$B$5:$B$26,0))</f>
        <v>31431.565598000001</v>
      </c>
      <c r="J282" s="28">
        <f>INDEX('Households Wales'!L$5:L$26,MATCH('Mapping HH to population water'!$B282,'Households Wales'!$B$5:$B$26,0))</f>
        <v>31476.940224000002</v>
      </c>
      <c r="K282" s="28">
        <f>INDEX('Households Wales'!M$5:M$26,MATCH('Mapping HH to population water'!$B282,'Households Wales'!$B$5:$B$26,0))</f>
        <v>31514.457901000002</v>
      </c>
      <c r="L282" s="27">
        <f>INDEX('Mapping water'!$A$4:$U$352,MATCH($B282,'Mapping water'!$B$4:$B$352,0),MATCH(L$4,'Mapping water'!$A$4:$U$4,0))*$D282</f>
        <v>0</v>
      </c>
      <c r="M282" s="27">
        <f>INDEX('Mapping water'!$A$4:$U$352,MATCH($B282,'Mapping water'!$B$4:$B$352,0),MATCH(M$4,'Mapping water'!$A$4:$U$4,0))*$D282</f>
        <v>0</v>
      </c>
      <c r="N282" s="27">
        <f>INDEX('Mapping water'!$A$4:$U$352,MATCH($B282,'Mapping water'!$B$4:$B$352,0),MATCH(N$4,'Mapping water'!$A$4:$U$4,0))*$D282</f>
        <v>0</v>
      </c>
      <c r="O282" s="27">
        <f>INDEX('Mapping water'!$A$4:$U$352,MATCH($B282,'Mapping water'!$B$4:$B$352,0),MATCH(O$4,'Mapping water'!$A$4:$U$4,0))*$D282</f>
        <v>0</v>
      </c>
      <c r="P282" s="27">
        <f>INDEX('Mapping water'!$A$4:$U$352,MATCH($B282,'Mapping water'!$B$4:$B$352,0),MATCH(P$4,'Mapping water'!$A$4:$U$4,0))*$D282</f>
        <v>0</v>
      </c>
      <c r="Q282" s="27">
        <f>INDEX('Mapping water'!$A$4:$U$352,MATCH($B282,'Mapping water'!$B$4:$B$352,0),MATCH(Q$4,'Mapping water'!$A$4:$U$4,0))*$D282</f>
        <v>0</v>
      </c>
      <c r="R282" s="27">
        <f>INDEX('Mapping water'!$A$4:$U$352,MATCH($B282,'Mapping water'!$B$4:$B$352,0),MATCH(R$4,'Mapping water'!$A$4:$U$4,0))*$D282</f>
        <v>0</v>
      </c>
      <c r="S282" s="27">
        <f>INDEX('Mapping water'!$A$4:$U$352,MATCH($B282,'Mapping water'!$B$4:$B$352,0),MATCH(S$4,'Mapping water'!$A$4:$U$4,0))*$D282</f>
        <v>31145.343849000001</v>
      </c>
      <c r="T282" s="27">
        <f>INDEX('Mapping water'!$A$4:$U$352,MATCH($B282,'Mapping water'!$B$4:$B$352,0),MATCH(T$4,'Mapping water'!$A$4:$U$4,0))*$D282</f>
        <v>0</v>
      </c>
      <c r="U282" s="27">
        <f>INDEX('Mapping water'!$A$4:$U$352,MATCH($B282,'Mapping water'!$B$4:$B$352,0),MATCH(U$4,'Mapping water'!$A$4:$U$4,0))*$D282</f>
        <v>0</v>
      </c>
      <c r="V282" s="27">
        <f>INDEX('Mapping water'!$A$4:$U$352,MATCH($B282,'Mapping water'!$B$4:$B$352,0),MATCH(V$4,'Mapping water'!$A$4:$U$4,0))*$D282</f>
        <v>0</v>
      </c>
      <c r="W282" s="27">
        <f>INDEX('Mapping water'!$A$4:$U$352,MATCH($B282,'Mapping water'!$B$4:$B$352,0),MATCH(W$4,'Mapping water'!$A$4:$U$4,0))*$D282</f>
        <v>0</v>
      </c>
      <c r="X282" s="27">
        <f>INDEX('Mapping water'!$A$4:$U$352,MATCH($B282,'Mapping water'!$B$4:$B$352,0),MATCH(X$4,'Mapping water'!$A$4:$U$4,0))*$D282</f>
        <v>0</v>
      </c>
      <c r="Y282" s="27">
        <f>INDEX('Mapping water'!$A$4:$U$352,MATCH($B282,'Mapping water'!$B$4:$B$352,0),MATCH(Y$4,'Mapping water'!$A$4:$U$4,0))*$D282</f>
        <v>0</v>
      </c>
      <c r="Z282" s="27">
        <f>INDEX('Mapping water'!$A$4:$U$352,MATCH($B282,'Mapping water'!$B$4:$B$352,0),MATCH(Z$4,'Mapping water'!$A$4:$U$4,0))*$D282</f>
        <v>0</v>
      </c>
      <c r="AA282" s="27">
        <f>INDEX('Mapping water'!$A$4:$U$352,MATCH($B282,'Mapping water'!$B$4:$B$352,0),MATCH(AA$4,'Mapping water'!$A$4:$U$4,0))*$D282</f>
        <v>0</v>
      </c>
      <c r="AB282" s="27">
        <f>INDEX('Mapping water'!$A$4:$U$352,MATCH($B282,'Mapping water'!$B$4:$B$352,0),MATCH(AB$4,'Mapping water'!$A$4:$U$4,0))*$D282</f>
        <v>0</v>
      </c>
      <c r="AC282" s="27">
        <f>INDEX('Mapping water'!$A$4:$U$352,MATCH($B282,'Mapping water'!$B$4:$B$352,0),MATCH(AC$4,'Mapping water'!$A$4:$U$4,0))*$D282</f>
        <v>0</v>
      </c>
      <c r="AD282" s="27">
        <f>INDEX('Mapping water'!$A$4:$U$352,MATCH($B282,'Mapping water'!$B$4:$B$352,0),MATCH(AD$4,'Mapping water'!$A$4:$U$4,0))*$E282</f>
        <v>0</v>
      </c>
      <c r="AE282" s="27">
        <f>INDEX('Mapping water'!$A$4:$U$352,MATCH($B282,'Mapping water'!$B$4:$B$352,0),MATCH(AE$4,'Mapping water'!$A$4:$U$4,0))*$E282</f>
        <v>0</v>
      </c>
      <c r="AF282" s="27">
        <f>INDEX('Mapping water'!$A$4:$U$352,MATCH($B282,'Mapping water'!$B$4:$B$352,0),MATCH(AF$4,'Mapping water'!$A$4:$U$4,0))*$E282</f>
        <v>0</v>
      </c>
      <c r="AG282" s="27">
        <f>INDEX('Mapping water'!$A$4:$U$352,MATCH($B282,'Mapping water'!$B$4:$B$352,0),MATCH(AG$4,'Mapping water'!$A$4:$U$4,0))*$E282</f>
        <v>0</v>
      </c>
      <c r="AH282" s="27">
        <f>INDEX('Mapping water'!$A$4:$U$352,MATCH($B282,'Mapping water'!$B$4:$B$352,0),MATCH(AH$4,'Mapping water'!$A$4:$U$4,0))*$E282</f>
        <v>0</v>
      </c>
      <c r="AI282" s="27">
        <f>INDEX('Mapping water'!$A$4:$U$352,MATCH($B282,'Mapping water'!$B$4:$B$352,0),MATCH(AI$4,'Mapping water'!$A$4:$U$4,0))*$E282</f>
        <v>0</v>
      </c>
      <c r="AJ282" s="27">
        <f>INDEX('Mapping water'!$A$4:$U$352,MATCH($B282,'Mapping water'!$B$4:$B$352,0),MATCH(AJ$4,'Mapping water'!$A$4:$U$4,0))*$E282</f>
        <v>0</v>
      </c>
      <c r="AK282" s="27">
        <f>INDEX('Mapping water'!$A$4:$U$352,MATCH($B282,'Mapping water'!$B$4:$B$352,0),MATCH(AK$4,'Mapping water'!$A$4:$U$4,0))*$E282</f>
        <v>31203.244347</v>
      </c>
      <c r="AL282" s="27">
        <f>INDEX('Mapping water'!$A$4:$U$352,MATCH($B282,'Mapping water'!$B$4:$B$352,0),MATCH(AL$4,'Mapping water'!$A$4:$U$4,0))*$E282</f>
        <v>0</v>
      </c>
      <c r="AM282" s="27">
        <f>INDEX('Mapping water'!$A$4:$U$352,MATCH($B282,'Mapping water'!$B$4:$B$352,0),MATCH(AM$4,'Mapping water'!$A$4:$U$4,0))*$E282</f>
        <v>0</v>
      </c>
      <c r="AN282" s="27">
        <f>INDEX('Mapping water'!$A$4:$U$352,MATCH($B282,'Mapping water'!$B$4:$B$352,0),MATCH(AN$4,'Mapping water'!$A$4:$U$4,0))*$E282</f>
        <v>0</v>
      </c>
      <c r="AO282" s="27">
        <f>INDEX('Mapping water'!$A$4:$U$352,MATCH($B282,'Mapping water'!$B$4:$B$352,0),MATCH(AO$4,'Mapping water'!$A$4:$U$4,0))*$E282</f>
        <v>0</v>
      </c>
      <c r="AP282" s="27">
        <f>INDEX('Mapping water'!$A$4:$U$352,MATCH($B282,'Mapping water'!$B$4:$B$352,0),MATCH(AP$4,'Mapping water'!$A$4:$U$4,0))*$E282</f>
        <v>0</v>
      </c>
      <c r="AQ282" s="27">
        <f>INDEX('Mapping water'!$A$4:$U$352,MATCH($B282,'Mapping water'!$B$4:$B$352,0),MATCH(AQ$4,'Mapping water'!$A$4:$U$4,0))*$E282</f>
        <v>0</v>
      </c>
      <c r="AR282" s="27">
        <f>INDEX('Mapping water'!$A$4:$U$352,MATCH($B282,'Mapping water'!$B$4:$B$352,0),MATCH(AR$4,'Mapping water'!$A$4:$U$4,0))*$E282</f>
        <v>0</v>
      </c>
      <c r="AS282" s="27">
        <f>INDEX('Mapping water'!$A$4:$U$352,MATCH($B282,'Mapping water'!$B$4:$B$352,0),MATCH(AS$4,'Mapping water'!$A$4:$U$4,0))*$E282</f>
        <v>0</v>
      </c>
      <c r="AT282" s="27">
        <f>INDEX('Mapping water'!$A$4:$U$352,MATCH($B282,'Mapping water'!$B$4:$B$352,0),MATCH(AT$4,'Mapping water'!$A$4:$U$4,0))*$E282</f>
        <v>0</v>
      </c>
      <c r="AU282" s="27">
        <f>INDEX('Mapping water'!$A$4:$U$352,MATCH($B282,'Mapping water'!$B$4:$B$352,0),MATCH(AU$4,'Mapping water'!$A$4:$U$4,0))*$E282</f>
        <v>0</v>
      </c>
      <c r="AV282" s="27">
        <f>INDEX('Mapping water'!$A$4:$U$352,MATCH($B282,'Mapping water'!$B$4:$B$352,0),MATCH(AD$4,'Mapping water'!$A$4:$U$4,0))*$F282</f>
        <v>0</v>
      </c>
      <c r="AW282" s="27">
        <f>INDEX('Mapping water'!$A$4:$U$352,MATCH($B282,'Mapping water'!$B$4:$B$352,0),MATCH(AE$4,'Mapping water'!$A$4:$U$4,0))*$F282</f>
        <v>0</v>
      </c>
      <c r="AX282" s="27">
        <f>INDEX('Mapping water'!$A$4:$U$352,MATCH($B282,'Mapping water'!$B$4:$B$352,0),MATCH(AF$4,'Mapping water'!$A$4:$U$4,0))*$F282</f>
        <v>0</v>
      </c>
      <c r="AY282" s="27">
        <f>INDEX('Mapping water'!$A$4:$U$352,MATCH($B282,'Mapping water'!$B$4:$B$352,0),MATCH(AG$4,'Mapping water'!$A$4:$U$4,0))*$F282</f>
        <v>0</v>
      </c>
      <c r="AZ282" s="27">
        <f>INDEX('Mapping water'!$A$4:$U$352,MATCH($B282,'Mapping water'!$B$4:$B$352,0),MATCH(AH$4,'Mapping water'!$A$4:$U$4,0))*$F282</f>
        <v>0</v>
      </c>
      <c r="BA282" s="27">
        <f>INDEX('Mapping water'!$A$4:$U$352,MATCH($B282,'Mapping water'!$B$4:$B$352,0),MATCH(AI$4,'Mapping water'!$A$4:$U$4,0))*$F282</f>
        <v>0</v>
      </c>
      <c r="BB282" s="27">
        <f>INDEX('Mapping water'!$A$4:$U$352,MATCH($B282,'Mapping water'!$B$4:$B$352,0),MATCH(AJ$4,'Mapping water'!$A$4:$U$4,0))*$F282</f>
        <v>0</v>
      </c>
      <c r="BC282" s="27">
        <f>INDEX('Mapping water'!$A$4:$U$352,MATCH($B282,'Mapping water'!$B$4:$B$352,0),MATCH(AK$4,'Mapping water'!$A$4:$U$4,0))*$F282</f>
        <v>31267.297379</v>
      </c>
      <c r="BD282" s="27">
        <f>INDEX('Mapping water'!$A$4:$U$352,MATCH($B282,'Mapping water'!$B$4:$B$352,0),MATCH(AL$4,'Mapping water'!$A$4:$U$4,0))*$F282</f>
        <v>0</v>
      </c>
      <c r="BE282" s="27">
        <f>INDEX('Mapping water'!$A$4:$U$352,MATCH($B282,'Mapping water'!$B$4:$B$352,0),MATCH(AM$4,'Mapping water'!$A$4:$U$4,0))*$F282</f>
        <v>0</v>
      </c>
      <c r="BF282" s="27">
        <f>INDEX('Mapping water'!$A$4:$U$352,MATCH($B282,'Mapping water'!$B$4:$B$352,0),MATCH(AN$4,'Mapping water'!$A$4:$U$4,0))*$F282</f>
        <v>0</v>
      </c>
      <c r="BG282" s="27">
        <f>INDEX('Mapping water'!$A$4:$U$352,MATCH($B282,'Mapping water'!$B$4:$B$352,0),MATCH(AO$4,'Mapping water'!$A$4:$U$4,0))*$F282</f>
        <v>0</v>
      </c>
      <c r="BH282" s="27">
        <f>INDEX('Mapping water'!$A$4:$U$352,MATCH($B282,'Mapping water'!$B$4:$B$352,0),MATCH(AP$4,'Mapping water'!$A$4:$U$4,0))*$F282</f>
        <v>0</v>
      </c>
      <c r="BI282" s="27">
        <f>INDEX('Mapping water'!$A$4:$U$352,MATCH($B282,'Mapping water'!$B$4:$B$352,0),MATCH(AQ$4,'Mapping water'!$A$4:$U$4,0))*$F282</f>
        <v>0</v>
      </c>
      <c r="BJ282" s="27">
        <f>INDEX('Mapping water'!$A$4:$U$352,MATCH($B282,'Mapping water'!$B$4:$B$352,0),MATCH(AR$4,'Mapping water'!$A$4:$U$4,0))*$F282</f>
        <v>0</v>
      </c>
      <c r="BK282" s="27">
        <f>INDEX('Mapping water'!$A$4:$U$352,MATCH($B282,'Mapping water'!$B$4:$B$352,0),MATCH(AS$4,'Mapping water'!$A$4:$U$4,0))*$F282</f>
        <v>0</v>
      </c>
      <c r="BL282" s="27">
        <f>INDEX('Mapping water'!$A$4:$U$352,MATCH($B282,'Mapping water'!$B$4:$B$352,0),MATCH(AT$4,'Mapping water'!$A$4:$U$4,0))*$F282</f>
        <v>0</v>
      </c>
      <c r="BM282" s="27">
        <f>INDEX('Mapping water'!$A$4:$U$352,MATCH($B282,'Mapping water'!$B$4:$B$352,0),MATCH(AU$4,'Mapping water'!$A$4:$U$4,0))*$F282</f>
        <v>0</v>
      </c>
      <c r="BN282" s="27">
        <f>INDEX('Mapping water'!$A$4:$U$352,MATCH($B282,'Mapping water'!$B$4:$B$352,0),MATCH(AV$4,'Mapping water'!$A$4:$U$4,0))*$G282</f>
        <v>0</v>
      </c>
      <c r="BO282" s="27">
        <f>INDEX('Mapping water'!$A$4:$U$352,MATCH($B282,'Mapping water'!$B$4:$B$352,0),MATCH(AW$4,'Mapping water'!$A$4:$U$4,0))*$G282</f>
        <v>0</v>
      </c>
      <c r="BP282" s="27">
        <f>INDEX('Mapping water'!$A$4:$U$352,MATCH($B282,'Mapping water'!$B$4:$B$352,0),MATCH(AX$4,'Mapping water'!$A$4:$U$4,0))*$G282</f>
        <v>0</v>
      </c>
      <c r="BQ282" s="27">
        <f>INDEX('Mapping water'!$A$4:$U$352,MATCH($B282,'Mapping water'!$B$4:$B$352,0),MATCH(AY$4,'Mapping water'!$A$4:$U$4,0))*$G282</f>
        <v>0</v>
      </c>
      <c r="BR282" s="27">
        <f>INDEX('Mapping water'!$A$4:$U$352,MATCH($B282,'Mapping water'!$B$4:$B$352,0),MATCH(AZ$4,'Mapping water'!$A$4:$U$4,0))*$G282</f>
        <v>0</v>
      </c>
      <c r="BS282" s="27">
        <f>INDEX('Mapping water'!$A$4:$U$352,MATCH($B282,'Mapping water'!$B$4:$B$352,0),MATCH(BA$4,'Mapping water'!$A$4:$U$4,0))*$G282</f>
        <v>0</v>
      </c>
      <c r="BT282" s="27">
        <f>INDEX('Mapping water'!$A$4:$U$352,MATCH($B282,'Mapping water'!$B$4:$B$352,0),MATCH(BB$4,'Mapping water'!$A$4:$U$4,0))*$G282</f>
        <v>0</v>
      </c>
      <c r="BU282" s="27">
        <f>INDEX('Mapping water'!$A$4:$U$352,MATCH($B282,'Mapping water'!$B$4:$B$352,0),MATCH(BC$4,'Mapping water'!$A$4:$U$4,0))*$G282</f>
        <v>31324.302788000001</v>
      </c>
      <c r="BV282" s="27">
        <f>INDEX('Mapping water'!$A$4:$U$352,MATCH($B282,'Mapping water'!$B$4:$B$352,0),MATCH(BD$4,'Mapping water'!$A$4:$U$4,0))*$G282</f>
        <v>0</v>
      </c>
      <c r="BW282" s="27">
        <f>INDEX('Mapping water'!$A$4:$U$352,MATCH($B282,'Mapping water'!$B$4:$B$352,0),MATCH(BE$4,'Mapping water'!$A$4:$U$4,0))*$G282</f>
        <v>0</v>
      </c>
      <c r="BX282" s="27">
        <f>INDEX('Mapping water'!$A$4:$U$352,MATCH($B282,'Mapping water'!$B$4:$B$352,0),MATCH(BF$4,'Mapping water'!$A$4:$U$4,0))*$G282</f>
        <v>0</v>
      </c>
      <c r="BY282" s="27">
        <f>INDEX('Mapping water'!$A$4:$U$352,MATCH($B282,'Mapping water'!$B$4:$B$352,0),MATCH(BG$4,'Mapping water'!$A$4:$U$4,0))*$G282</f>
        <v>0</v>
      </c>
      <c r="BZ282" s="27">
        <f>INDEX('Mapping water'!$A$4:$U$352,MATCH($B282,'Mapping water'!$B$4:$B$352,0),MATCH(BH$4,'Mapping water'!$A$4:$U$4,0))*$G282</f>
        <v>0</v>
      </c>
      <c r="CA282" s="27">
        <f>INDEX('Mapping water'!$A$4:$U$352,MATCH($B282,'Mapping water'!$B$4:$B$352,0),MATCH(BI$4,'Mapping water'!$A$4:$U$4,0))*$G282</f>
        <v>0</v>
      </c>
      <c r="CB282" s="27">
        <f>INDEX('Mapping water'!$A$4:$U$352,MATCH($B282,'Mapping water'!$B$4:$B$352,0),MATCH(BJ$4,'Mapping water'!$A$4:$U$4,0))*$G282</f>
        <v>0</v>
      </c>
      <c r="CC282" s="27">
        <f>INDEX('Mapping water'!$A$4:$U$352,MATCH($B282,'Mapping water'!$B$4:$B$352,0),MATCH(BK$4,'Mapping water'!$A$4:$U$4,0))*$G282</f>
        <v>0</v>
      </c>
      <c r="CD282" s="27">
        <f>INDEX('Mapping water'!$A$4:$U$352,MATCH($B282,'Mapping water'!$B$4:$B$352,0),MATCH(BL$4,'Mapping water'!$A$4:$U$4,0))*$G282</f>
        <v>0</v>
      </c>
      <c r="CE282" s="27">
        <f>INDEX('Mapping water'!$A$4:$U$352,MATCH($B282,'Mapping water'!$B$4:$B$352,0),MATCH(BM$4,'Mapping water'!$A$4:$U$4,0))*$G282</f>
        <v>0</v>
      </c>
      <c r="CF282" s="27">
        <f>INDEX('Mapping water'!$A$4:$U$352,MATCH($B282,'Mapping water'!$B$4:$B$352,0),MATCH(BN$4,'Mapping water'!$A$4:$U$4,0))*$H282</f>
        <v>0</v>
      </c>
      <c r="CG282" s="27">
        <f>INDEX('Mapping water'!$A$4:$U$352,MATCH($B282,'Mapping water'!$B$4:$B$352,0),MATCH(BO$4,'Mapping water'!$A$4:$U$4,0))*$H282</f>
        <v>0</v>
      </c>
      <c r="CH282" s="27">
        <f>INDEX('Mapping water'!$A$4:$U$352,MATCH($B282,'Mapping water'!$B$4:$B$352,0),MATCH(BP$4,'Mapping water'!$A$4:$U$4,0))*$H282</f>
        <v>0</v>
      </c>
      <c r="CI282" s="27">
        <f>INDEX('Mapping water'!$A$4:$U$352,MATCH($B282,'Mapping water'!$B$4:$B$352,0),MATCH(BQ$4,'Mapping water'!$A$4:$U$4,0))*$H282</f>
        <v>0</v>
      </c>
      <c r="CJ282" s="27">
        <f>INDEX('Mapping water'!$A$4:$U$352,MATCH($B282,'Mapping water'!$B$4:$B$352,0),MATCH(BR$4,'Mapping water'!$A$4:$U$4,0))*$H282</f>
        <v>0</v>
      </c>
      <c r="CK282" s="27">
        <f>INDEX('Mapping water'!$A$4:$U$352,MATCH($B282,'Mapping water'!$B$4:$B$352,0),MATCH(BS$4,'Mapping water'!$A$4:$U$4,0))*$H282</f>
        <v>0</v>
      </c>
      <c r="CL282" s="27">
        <f>INDEX('Mapping water'!$A$4:$U$352,MATCH($B282,'Mapping water'!$B$4:$B$352,0),MATCH(BT$4,'Mapping water'!$A$4:$U$4,0))*$H282</f>
        <v>0</v>
      </c>
      <c r="CM282" s="27">
        <f>INDEX('Mapping water'!$A$4:$U$352,MATCH($B282,'Mapping water'!$B$4:$B$352,0),MATCH(BU$4,'Mapping water'!$A$4:$U$4,0))*$H282</f>
        <v>31375.848892000002</v>
      </c>
      <c r="CN282" s="27">
        <f>INDEX('Mapping water'!$A$4:$U$352,MATCH($B282,'Mapping water'!$B$4:$B$352,0),MATCH(BV$4,'Mapping water'!$A$4:$U$4,0))*$H282</f>
        <v>0</v>
      </c>
      <c r="CO282" s="27">
        <f>INDEX('Mapping water'!$A$4:$U$352,MATCH($B282,'Mapping water'!$B$4:$B$352,0),MATCH(BW$4,'Mapping water'!$A$4:$U$4,0))*$H282</f>
        <v>0</v>
      </c>
      <c r="CP282" s="27">
        <f>INDEX('Mapping water'!$A$4:$U$352,MATCH($B282,'Mapping water'!$B$4:$B$352,0),MATCH(BX$4,'Mapping water'!$A$4:$U$4,0))*$H282</f>
        <v>0</v>
      </c>
      <c r="CQ282" s="27">
        <f>INDEX('Mapping water'!$A$4:$U$352,MATCH($B282,'Mapping water'!$B$4:$B$352,0),MATCH(BY$4,'Mapping water'!$A$4:$U$4,0))*$H282</f>
        <v>0</v>
      </c>
      <c r="CR282" s="27">
        <f>INDEX('Mapping water'!$A$4:$U$352,MATCH($B282,'Mapping water'!$B$4:$B$352,0),MATCH(BZ$4,'Mapping water'!$A$4:$U$4,0))*$H282</f>
        <v>0</v>
      </c>
      <c r="CS282" s="27">
        <f>INDEX('Mapping water'!$A$4:$U$352,MATCH($B282,'Mapping water'!$B$4:$B$352,0),MATCH(CA$4,'Mapping water'!$A$4:$U$4,0))*$H282</f>
        <v>0</v>
      </c>
      <c r="CT282" s="27">
        <f>INDEX('Mapping water'!$A$4:$U$352,MATCH($B282,'Mapping water'!$B$4:$B$352,0),MATCH(CB$4,'Mapping water'!$A$4:$U$4,0))*$H282</f>
        <v>0</v>
      </c>
      <c r="CU282" s="27">
        <f>INDEX('Mapping water'!$A$4:$U$352,MATCH($B282,'Mapping water'!$B$4:$B$352,0),MATCH(CC$4,'Mapping water'!$A$4:$U$4,0))*$H282</f>
        <v>0</v>
      </c>
      <c r="CV282" s="27">
        <f>INDEX('Mapping water'!$A$4:$U$352,MATCH($B282,'Mapping water'!$B$4:$B$352,0),MATCH(CD$4,'Mapping water'!$A$4:$U$4,0))*$H282</f>
        <v>0</v>
      </c>
      <c r="CW282" s="27">
        <f>INDEX('Mapping water'!$A$4:$U$352,MATCH($B282,'Mapping water'!$B$4:$B$352,0),MATCH(CE$4,'Mapping water'!$A$4:$U$4,0))*$H282</f>
        <v>0</v>
      </c>
      <c r="CX282" s="27">
        <f>INDEX('Mapping water'!$A$4:$U$352,MATCH($B282,'Mapping water'!$B$4:$B$352,0),MATCH(CF$4,'Mapping water'!$A$4:$U$4,0))*$I282</f>
        <v>0</v>
      </c>
      <c r="CY282" s="27">
        <f>INDEX('Mapping water'!$A$4:$U$352,MATCH($B282,'Mapping water'!$B$4:$B$352,0),MATCH(CG$4,'Mapping water'!$A$4:$U$4,0))*$I282</f>
        <v>0</v>
      </c>
      <c r="CZ282" s="27">
        <f>INDEX('Mapping water'!$A$4:$U$352,MATCH($B282,'Mapping water'!$B$4:$B$352,0),MATCH(CH$4,'Mapping water'!$A$4:$U$4,0))*$I282</f>
        <v>0</v>
      </c>
      <c r="DA282" s="27">
        <f>INDEX('Mapping water'!$A$4:$U$352,MATCH($B282,'Mapping water'!$B$4:$B$352,0),MATCH(CI$4,'Mapping water'!$A$4:$U$4,0))*$I282</f>
        <v>0</v>
      </c>
      <c r="DB282" s="27">
        <f>INDEX('Mapping water'!$A$4:$U$352,MATCH($B282,'Mapping water'!$B$4:$B$352,0),MATCH(CJ$4,'Mapping water'!$A$4:$U$4,0))*$I282</f>
        <v>0</v>
      </c>
      <c r="DC282" s="27">
        <f>INDEX('Mapping water'!$A$4:$U$352,MATCH($B282,'Mapping water'!$B$4:$B$352,0),MATCH(CK$4,'Mapping water'!$A$4:$U$4,0))*$I282</f>
        <v>0</v>
      </c>
      <c r="DD282" s="27">
        <f>INDEX('Mapping water'!$A$4:$U$352,MATCH($B282,'Mapping water'!$B$4:$B$352,0),MATCH(CL$4,'Mapping water'!$A$4:$U$4,0))*$I282</f>
        <v>0</v>
      </c>
      <c r="DE282" s="27">
        <f>INDEX('Mapping water'!$A$4:$U$352,MATCH($B282,'Mapping water'!$B$4:$B$352,0),MATCH(CM$4,'Mapping water'!$A$4:$U$4,0))*$I282</f>
        <v>31431.565598000001</v>
      </c>
      <c r="DF282" s="27">
        <f>INDEX('Mapping water'!$A$4:$U$352,MATCH($B282,'Mapping water'!$B$4:$B$352,0),MATCH(CN$4,'Mapping water'!$A$4:$U$4,0))*$I282</f>
        <v>0</v>
      </c>
      <c r="DG282" s="27">
        <f>INDEX('Mapping water'!$A$4:$U$352,MATCH($B282,'Mapping water'!$B$4:$B$352,0),MATCH(CO$4,'Mapping water'!$A$4:$U$4,0))*$I282</f>
        <v>0</v>
      </c>
      <c r="DH282" s="27">
        <f>INDEX('Mapping water'!$A$4:$U$352,MATCH($B282,'Mapping water'!$B$4:$B$352,0),MATCH(CP$4,'Mapping water'!$A$4:$U$4,0))*$I282</f>
        <v>0</v>
      </c>
      <c r="DI282" s="27">
        <f>INDEX('Mapping water'!$A$4:$U$352,MATCH($B282,'Mapping water'!$B$4:$B$352,0),MATCH(CQ$4,'Mapping water'!$A$4:$U$4,0))*$I282</f>
        <v>0</v>
      </c>
      <c r="DJ282" s="27">
        <f>INDEX('Mapping water'!$A$4:$U$352,MATCH($B282,'Mapping water'!$B$4:$B$352,0),MATCH(CR$4,'Mapping water'!$A$4:$U$4,0))*$I282</f>
        <v>0</v>
      </c>
      <c r="DK282" s="27">
        <f>INDEX('Mapping water'!$A$4:$U$352,MATCH($B282,'Mapping water'!$B$4:$B$352,0),MATCH(CS$4,'Mapping water'!$A$4:$U$4,0))*$I282</f>
        <v>0</v>
      </c>
      <c r="DL282" s="27">
        <f>INDEX('Mapping water'!$A$4:$U$352,MATCH($B282,'Mapping water'!$B$4:$B$352,0),MATCH(CT$4,'Mapping water'!$A$4:$U$4,0))*$I282</f>
        <v>0</v>
      </c>
      <c r="DM282" s="27">
        <f>INDEX('Mapping water'!$A$4:$U$352,MATCH($B282,'Mapping water'!$B$4:$B$352,0),MATCH(CU$4,'Mapping water'!$A$4:$U$4,0))*$I282</f>
        <v>0</v>
      </c>
      <c r="DN282" s="27">
        <f>INDEX('Mapping water'!$A$4:$U$352,MATCH($B282,'Mapping water'!$B$4:$B$352,0),MATCH(CV$4,'Mapping water'!$A$4:$U$4,0))*$I282</f>
        <v>0</v>
      </c>
      <c r="DO282" s="27">
        <f>INDEX('Mapping water'!$A$4:$U$352,MATCH($B282,'Mapping water'!$B$4:$B$352,0),MATCH(CW$4,'Mapping water'!$A$4:$U$4,0))*$I282</f>
        <v>0</v>
      </c>
      <c r="DP282" s="27">
        <f>INDEX('Mapping water'!$A$4:$U$352,MATCH($B282,'Mapping water'!$B$4:$B$352,0),MATCH(CX$4,'Mapping water'!$A$4:$U$4,0))*$J282</f>
        <v>0</v>
      </c>
      <c r="DQ282" s="27">
        <f>INDEX('Mapping water'!$A$4:$U$352,MATCH($B282,'Mapping water'!$B$4:$B$352,0),MATCH(CY$4,'Mapping water'!$A$4:$U$4,0))*$J282</f>
        <v>0</v>
      </c>
      <c r="DR282" s="27">
        <f>INDEX('Mapping water'!$A$4:$U$352,MATCH($B282,'Mapping water'!$B$4:$B$352,0),MATCH(CZ$4,'Mapping water'!$A$4:$U$4,0))*$J282</f>
        <v>0</v>
      </c>
      <c r="DS282" s="27">
        <f>INDEX('Mapping water'!$A$4:$U$352,MATCH($B282,'Mapping water'!$B$4:$B$352,0),MATCH(DA$4,'Mapping water'!$A$4:$U$4,0))*$J282</f>
        <v>0</v>
      </c>
      <c r="DT282" s="27">
        <f>INDEX('Mapping water'!$A$4:$U$352,MATCH($B282,'Mapping water'!$B$4:$B$352,0),MATCH(DB$4,'Mapping water'!$A$4:$U$4,0))*$J282</f>
        <v>0</v>
      </c>
      <c r="DU282" s="27">
        <f>INDEX('Mapping water'!$A$4:$U$352,MATCH($B282,'Mapping water'!$B$4:$B$352,0),MATCH(DC$4,'Mapping water'!$A$4:$U$4,0))*$J282</f>
        <v>0</v>
      </c>
      <c r="DV282" s="27">
        <f>INDEX('Mapping water'!$A$4:$U$352,MATCH($B282,'Mapping water'!$B$4:$B$352,0),MATCH(DD$4,'Mapping water'!$A$4:$U$4,0))*$J282</f>
        <v>0</v>
      </c>
      <c r="DW282" s="27">
        <f>INDEX('Mapping water'!$A$4:$U$352,MATCH($B282,'Mapping water'!$B$4:$B$352,0),MATCH(DE$4,'Mapping water'!$A$4:$U$4,0))*$J282</f>
        <v>31476.940224000002</v>
      </c>
      <c r="DX282" s="27">
        <f>INDEX('Mapping water'!$A$4:$U$352,MATCH($B282,'Mapping water'!$B$4:$B$352,0),MATCH(DF$4,'Mapping water'!$A$4:$U$4,0))*$J282</f>
        <v>0</v>
      </c>
      <c r="DY282" s="27">
        <f>INDEX('Mapping water'!$A$4:$U$352,MATCH($B282,'Mapping water'!$B$4:$B$352,0),MATCH(DG$4,'Mapping water'!$A$4:$U$4,0))*$J282</f>
        <v>0</v>
      </c>
      <c r="DZ282" s="27">
        <f>INDEX('Mapping water'!$A$4:$U$352,MATCH($B282,'Mapping water'!$B$4:$B$352,0),MATCH(DH$4,'Mapping water'!$A$4:$U$4,0))*$J282</f>
        <v>0</v>
      </c>
      <c r="EA282" s="27">
        <f>INDEX('Mapping water'!$A$4:$U$352,MATCH($B282,'Mapping water'!$B$4:$B$352,0),MATCH(DI$4,'Mapping water'!$A$4:$U$4,0))*$J282</f>
        <v>0</v>
      </c>
      <c r="EB282" s="27">
        <f>INDEX('Mapping water'!$A$4:$U$352,MATCH($B282,'Mapping water'!$B$4:$B$352,0),MATCH(DJ$4,'Mapping water'!$A$4:$U$4,0))*$J282</f>
        <v>0</v>
      </c>
      <c r="EC282" s="27">
        <f>INDEX('Mapping water'!$A$4:$U$352,MATCH($B282,'Mapping water'!$B$4:$B$352,0),MATCH(DK$4,'Mapping water'!$A$4:$U$4,0))*$J282</f>
        <v>0</v>
      </c>
      <c r="ED282" s="27">
        <f>INDEX('Mapping water'!$A$4:$U$352,MATCH($B282,'Mapping water'!$B$4:$B$352,0),MATCH(DL$4,'Mapping water'!$A$4:$U$4,0))*$J282</f>
        <v>0</v>
      </c>
      <c r="EE282" s="27">
        <f>INDEX('Mapping water'!$A$4:$U$352,MATCH($B282,'Mapping water'!$B$4:$B$352,0),MATCH(DM$4,'Mapping water'!$A$4:$U$4,0))*$J282</f>
        <v>0</v>
      </c>
      <c r="EF282" s="27">
        <f>INDEX('Mapping water'!$A$4:$U$352,MATCH($B282,'Mapping water'!$B$4:$B$352,0),MATCH(DN$4,'Mapping water'!$A$4:$U$4,0))*$J282</f>
        <v>0</v>
      </c>
      <c r="EG282" s="27">
        <f>INDEX('Mapping water'!$A$4:$U$352,MATCH($B282,'Mapping water'!$B$4:$B$352,0),MATCH(DO$4,'Mapping water'!$A$4:$U$4,0))*$J282</f>
        <v>0</v>
      </c>
      <c r="EH282" s="27">
        <f>INDEX('Mapping water'!$A$4:$U$352,MATCH($B282,'Mapping water'!$B$4:$B$352,0),MATCH(DP$4,'Mapping water'!$A$4:$U$4,0))*$K282</f>
        <v>0</v>
      </c>
      <c r="EI282" s="27">
        <f>INDEX('Mapping water'!$A$4:$U$352,MATCH($B282,'Mapping water'!$B$4:$B$352,0),MATCH(DQ$4,'Mapping water'!$A$4:$U$4,0))*$K282</f>
        <v>0</v>
      </c>
      <c r="EJ282" s="27">
        <f>INDEX('Mapping water'!$A$4:$U$352,MATCH($B282,'Mapping water'!$B$4:$B$352,0),MATCH(DR$4,'Mapping water'!$A$4:$U$4,0))*$K282</f>
        <v>0</v>
      </c>
      <c r="EK282" s="27">
        <f>INDEX('Mapping water'!$A$4:$U$352,MATCH($B282,'Mapping water'!$B$4:$B$352,0),MATCH(DS$4,'Mapping water'!$A$4:$U$4,0))*$K282</f>
        <v>0</v>
      </c>
      <c r="EL282" s="27">
        <f>INDEX('Mapping water'!$A$4:$U$352,MATCH($B282,'Mapping water'!$B$4:$B$352,0),MATCH(DT$4,'Mapping water'!$A$4:$U$4,0))*$K282</f>
        <v>0</v>
      </c>
      <c r="EM282" s="27">
        <f>INDEX('Mapping water'!$A$4:$U$352,MATCH($B282,'Mapping water'!$B$4:$B$352,0),MATCH(DU$4,'Mapping water'!$A$4:$U$4,0))*$K282</f>
        <v>0</v>
      </c>
      <c r="EN282" s="27">
        <f>INDEX('Mapping water'!$A$4:$U$352,MATCH($B282,'Mapping water'!$B$4:$B$352,0),MATCH(DV$4,'Mapping water'!$A$4:$U$4,0))*$K282</f>
        <v>0</v>
      </c>
      <c r="EO282" s="27">
        <f>INDEX('Mapping water'!$A$4:$U$352,MATCH($B282,'Mapping water'!$B$4:$B$352,0),MATCH(DW$4,'Mapping water'!$A$4:$U$4,0))*$K282</f>
        <v>31514.457901000002</v>
      </c>
      <c r="EP282" s="27">
        <f>INDEX('Mapping water'!$A$4:$U$352,MATCH($B282,'Mapping water'!$B$4:$B$352,0),MATCH(DX$4,'Mapping water'!$A$4:$U$4,0))*$K282</f>
        <v>0</v>
      </c>
      <c r="EQ282" s="27">
        <f>INDEX('Mapping water'!$A$4:$U$352,MATCH($B282,'Mapping water'!$B$4:$B$352,0),MATCH(DY$4,'Mapping water'!$A$4:$U$4,0))*$K282</f>
        <v>0</v>
      </c>
      <c r="ER282" s="27">
        <f>INDEX('Mapping water'!$A$4:$U$352,MATCH($B282,'Mapping water'!$B$4:$B$352,0),MATCH(DZ$4,'Mapping water'!$A$4:$U$4,0))*$K282</f>
        <v>0</v>
      </c>
      <c r="ES282" s="27">
        <f>INDEX('Mapping water'!$A$4:$U$352,MATCH($B282,'Mapping water'!$B$4:$B$352,0),MATCH(EA$4,'Mapping water'!$A$4:$U$4,0))*$K282</f>
        <v>0</v>
      </c>
      <c r="ET282" s="27">
        <f>INDEX('Mapping water'!$A$4:$U$352,MATCH($B282,'Mapping water'!$B$4:$B$352,0),MATCH(EB$4,'Mapping water'!$A$4:$U$4,0))*$K282</f>
        <v>0</v>
      </c>
      <c r="EU282" s="27">
        <f>INDEX('Mapping water'!$A$4:$U$352,MATCH($B282,'Mapping water'!$B$4:$B$352,0),MATCH(EC$4,'Mapping water'!$A$4:$U$4,0))*$K282</f>
        <v>0</v>
      </c>
      <c r="EV282" s="27">
        <f>INDEX('Mapping water'!$A$4:$U$352,MATCH($B282,'Mapping water'!$B$4:$B$352,0),MATCH(ED$4,'Mapping water'!$A$4:$U$4,0))*$K282</f>
        <v>0</v>
      </c>
      <c r="EW282" s="27">
        <f>INDEX('Mapping water'!$A$4:$U$352,MATCH($B282,'Mapping water'!$B$4:$B$352,0),MATCH(EE$4,'Mapping water'!$A$4:$U$4,0))*$K282</f>
        <v>0</v>
      </c>
      <c r="EX282" s="27">
        <f>INDEX('Mapping water'!$A$4:$U$352,MATCH($B282,'Mapping water'!$B$4:$B$352,0),MATCH(EF$4,'Mapping water'!$A$4:$U$4,0))*$K282</f>
        <v>0</v>
      </c>
      <c r="EY282" s="27">
        <f>INDEX('Mapping water'!$A$4:$U$352,MATCH($B282,'Mapping water'!$B$4:$B$352,0),MATCH(EG$4,'Mapping water'!$A$4:$U$4,0))*$K282</f>
        <v>0</v>
      </c>
    </row>
    <row r="283" spans="1:155" x14ac:dyDescent="0.2">
      <c r="A283" s="90" t="s">
        <v>607</v>
      </c>
      <c r="B283" s="90" t="s">
        <v>608</v>
      </c>
      <c r="C283" s="90" t="s">
        <v>177</v>
      </c>
      <c r="D283" s="28">
        <f>INDEX('Households Wales'!F$5:F$26,MATCH('Mapping HH to population water'!$B283,'Households Wales'!$B$5:$B$26,0))</f>
        <v>53922.475921999998</v>
      </c>
      <c r="E283" s="28">
        <f>INDEX('Households Wales'!G$5:G$26,MATCH('Mapping HH to population water'!$B283,'Households Wales'!$B$5:$B$26,0))</f>
        <v>54202.417519000002</v>
      </c>
      <c r="F283" s="28">
        <f>INDEX('Households Wales'!H$5:H$26,MATCH('Mapping HH to population water'!$B283,'Households Wales'!$B$5:$B$26,0))</f>
        <v>54497.630706999997</v>
      </c>
      <c r="G283" s="28">
        <f>INDEX('Households Wales'!I$5:I$26,MATCH('Mapping HH to population water'!$B283,'Households Wales'!$B$5:$B$26,0))</f>
        <v>54775.446731999997</v>
      </c>
      <c r="H283" s="28">
        <f>INDEX('Households Wales'!J$5:J$26,MATCH('Mapping HH to population water'!$B283,'Households Wales'!$B$5:$B$26,0))</f>
        <v>55078.347626000002</v>
      </c>
      <c r="I283" s="28">
        <f>INDEX('Households Wales'!K$5:K$26,MATCH('Mapping HH to population water'!$B283,'Households Wales'!$B$5:$B$26,0))</f>
        <v>55401.750435000002</v>
      </c>
      <c r="J283" s="28">
        <f>INDEX('Households Wales'!L$5:L$26,MATCH('Mapping HH to population water'!$B283,'Households Wales'!$B$5:$B$26,0))</f>
        <v>55716.100211999998</v>
      </c>
      <c r="K283" s="28">
        <f>INDEX('Households Wales'!M$5:M$26,MATCH('Mapping HH to population water'!$B283,'Households Wales'!$B$5:$B$26,0))</f>
        <v>56019.355071999998</v>
      </c>
      <c r="L283" s="27">
        <f>INDEX('Mapping water'!$A$4:$U$352,MATCH($B283,'Mapping water'!$B$4:$B$352,0),MATCH(L$4,'Mapping water'!$A$4:$U$4,0))*$D283</f>
        <v>0</v>
      </c>
      <c r="M283" s="27">
        <f>INDEX('Mapping water'!$A$4:$U$352,MATCH($B283,'Mapping water'!$B$4:$B$352,0),MATCH(M$4,'Mapping water'!$A$4:$U$4,0))*$D283</f>
        <v>0</v>
      </c>
      <c r="N283" s="27">
        <f>INDEX('Mapping water'!$A$4:$U$352,MATCH($B283,'Mapping water'!$B$4:$B$352,0),MATCH(N$4,'Mapping water'!$A$4:$U$4,0))*$D283</f>
        <v>0</v>
      </c>
      <c r="O283" s="27">
        <f>INDEX('Mapping water'!$A$4:$U$352,MATCH($B283,'Mapping water'!$B$4:$B$352,0),MATCH(O$4,'Mapping water'!$A$4:$U$4,0))*$D283</f>
        <v>0</v>
      </c>
      <c r="P283" s="27">
        <f>INDEX('Mapping water'!$A$4:$U$352,MATCH($B283,'Mapping water'!$B$4:$B$352,0),MATCH(P$4,'Mapping water'!$A$4:$U$4,0))*$D283</f>
        <v>0</v>
      </c>
      <c r="Q283" s="27">
        <f>INDEX('Mapping water'!$A$4:$U$352,MATCH($B283,'Mapping water'!$B$4:$B$352,0),MATCH(Q$4,'Mapping water'!$A$4:$U$4,0))*$D283</f>
        <v>0</v>
      </c>
      <c r="R283" s="27">
        <f>INDEX('Mapping water'!$A$4:$U$352,MATCH($B283,'Mapping water'!$B$4:$B$352,0),MATCH(R$4,'Mapping water'!$A$4:$U$4,0))*$D283</f>
        <v>0</v>
      </c>
      <c r="S283" s="27">
        <f>INDEX('Mapping water'!$A$4:$U$352,MATCH($B283,'Mapping water'!$B$4:$B$352,0),MATCH(S$4,'Mapping water'!$A$4:$U$4,0))*$D283</f>
        <v>53922.475921999998</v>
      </c>
      <c r="T283" s="27">
        <f>INDEX('Mapping water'!$A$4:$U$352,MATCH($B283,'Mapping water'!$B$4:$B$352,0),MATCH(T$4,'Mapping water'!$A$4:$U$4,0))*$D283</f>
        <v>0</v>
      </c>
      <c r="U283" s="27">
        <f>INDEX('Mapping water'!$A$4:$U$352,MATCH($B283,'Mapping water'!$B$4:$B$352,0),MATCH(U$4,'Mapping water'!$A$4:$U$4,0))*$D283</f>
        <v>0</v>
      </c>
      <c r="V283" s="27">
        <f>INDEX('Mapping water'!$A$4:$U$352,MATCH($B283,'Mapping water'!$B$4:$B$352,0),MATCH(V$4,'Mapping water'!$A$4:$U$4,0))*$D283</f>
        <v>0</v>
      </c>
      <c r="W283" s="27">
        <f>INDEX('Mapping water'!$A$4:$U$352,MATCH($B283,'Mapping water'!$B$4:$B$352,0),MATCH(W$4,'Mapping water'!$A$4:$U$4,0))*$D283</f>
        <v>0</v>
      </c>
      <c r="X283" s="27">
        <f>INDEX('Mapping water'!$A$4:$U$352,MATCH($B283,'Mapping water'!$B$4:$B$352,0),MATCH(X$4,'Mapping water'!$A$4:$U$4,0))*$D283</f>
        <v>0</v>
      </c>
      <c r="Y283" s="27">
        <f>INDEX('Mapping water'!$A$4:$U$352,MATCH($B283,'Mapping water'!$B$4:$B$352,0),MATCH(Y$4,'Mapping water'!$A$4:$U$4,0))*$D283</f>
        <v>0</v>
      </c>
      <c r="Z283" s="27">
        <f>INDEX('Mapping water'!$A$4:$U$352,MATCH($B283,'Mapping water'!$B$4:$B$352,0),MATCH(Z$4,'Mapping water'!$A$4:$U$4,0))*$D283</f>
        <v>0</v>
      </c>
      <c r="AA283" s="27">
        <f>INDEX('Mapping water'!$A$4:$U$352,MATCH($B283,'Mapping water'!$B$4:$B$352,0),MATCH(AA$4,'Mapping water'!$A$4:$U$4,0))*$D283</f>
        <v>0</v>
      </c>
      <c r="AB283" s="27">
        <f>INDEX('Mapping water'!$A$4:$U$352,MATCH($B283,'Mapping water'!$B$4:$B$352,0),MATCH(AB$4,'Mapping water'!$A$4:$U$4,0))*$D283</f>
        <v>0</v>
      </c>
      <c r="AC283" s="27">
        <f>INDEX('Mapping water'!$A$4:$U$352,MATCH($B283,'Mapping water'!$B$4:$B$352,0),MATCH(AC$4,'Mapping water'!$A$4:$U$4,0))*$D283</f>
        <v>0</v>
      </c>
      <c r="AD283" s="27">
        <f>INDEX('Mapping water'!$A$4:$U$352,MATCH($B283,'Mapping water'!$B$4:$B$352,0),MATCH(AD$4,'Mapping water'!$A$4:$U$4,0))*$E283</f>
        <v>0</v>
      </c>
      <c r="AE283" s="27">
        <f>INDEX('Mapping water'!$A$4:$U$352,MATCH($B283,'Mapping water'!$B$4:$B$352,0),MATCH(AE$4,'Mapping water'!$A$4:$U$4,0))*$E283</f>
        <v>0</v>
      </c>
      <c r="AF283" s="27">
        <f>INDEX('Mapping water'!$A$4:$U$352,MATCH($B283,'Mapping water'!$B$4:$B$352,0),MATCH(AF$4,'Mapping water'!$A$4:$U$4,0))*$E283</f>
        <v>0</v>
      </c>
      <c r="AG283" s="27">
        <f>INDEX('Mapping water'!$A$4:$U$352,MATCH($B283,'Mapping water'!$B$4:$B$352,0),MATCH(AG$4,'Mapping water'!$A$4:$U$4,0))*$E283</f>
        <v>0</v>
      </c>
      <c r="AH283" s="27">
        <f>INDEX('Mapping water'!$A$4:$U$352,MATCH($B283,'Mapping water'!$B$4:$B$352,0),MATCH(AH$4,'Mapping water'!$A$4:$U$4,0))*$E283</f>
        <v>0</v>
      </c>
      <c r="AI283" s="27">
        <f>INDEX('Mapping water'!$A$4:$U$352,MATCH($B283,'Mapping water'!$B$4:$B$352,0),MATCH(AI$4,'Mapping water'!$A$4:$U$4,0))*$E283</f>
        <v>0</v>
      </c>
      <c r="AJ283" s="27">
        <f>INDEX('Mapping water'!$A$4:$U$352,MATCH($B283,'Mapping water'!$B$4:$B$352,0),MATCH(AJ$4,'Mapping water'!$A$4:$U$4,0))*$E283</f>
        <v>0</v>
      </c>
      <c r="AK283" s="27">
        <f>INDEX('Mapping water'!$A$4:$U$352,MATCH($B283,'Mapping water'!$B$4:$B$352,0),MATCH(AK$4,'Mapping water'!$A$4:$U$4,0))*$E283</f>
        <v>54202.417519000002</v>
      </c>
      <c r="AL283" s="27">
        <f>INDEX('Mapping water'!$A$4:$U$352,MATCH($B283,'Mapping water'!$B$4:$B$352,0),MATCH(AL$4,'Mapping water'!$A$4:$U$4,0))*$E283</f>
        <v>0</v>
      </c>
      <c r="AM283" s="27">
        <f>INDEX('Mapping water'!$A$4:$U$352,MATCH($B283,'Mapping water'!$B$4:$B$352,0),MATCH(AM$4,'Mapping water'!$A$4:$U$4,0))*$E283</f>
        <v>0</v>
      </c>
      <c r="AN283" s="27">
        <f>INDEX('Mapping water'!$A$4:$U$352,MATCH($B283,'Mapping water'!$B$4:$B$352,0),MATCH(AN$4,'Mapping water'!$A$4:$U$4,0))*$E283</f>
        <v>0</v>
      </c>
      <c r="AO283" s="27">
        <f>INDEX('Mapping water'!$A$4:$U$352,MATCH($B283,'Mapping water'!$B$4:$B$352,0),MATCH(AO$4,'Mapping water'!$A$4:$U$4,0))*$E283</f>
        <v>0</v>
      </c>
      <c r="AP283" s="27">
        <f>INDEX('Mapping water'!$A$4:$U$352,MATCH($B283,'Mapping water'!$B$4:$B$352,0),MATCH(AP$4,'Mapping water'!$A$4:$U$4,0))*$E283</f>
        <v>0</v>
      </c>
      <c r="AQ283" s="27">
        <f>INDEX('Mapping water'!$A$4:$U$352,MATCH($B283,'Mapping water'!$B$4:$B$352,0),MATCH(AQ$4,'Mapping water'!$A$4:$U$4,0))*$E283</f>
        <v>0</v>
      </c>
      <c r="AR283" s="27">
        <f>INDEX('Mapping water'!$A$4:$U$352,MATCH($B283,'Mapping water'!$B$4:$B$352,0),MATCH(AR$4,'Mapping water'!$A$4:$U$4,0))*$E283</f>
        <v>0</v>
      </c>
      <c r="AS283" s="27">
        <f>INDEX('Mapping water'!$A$4:$U$352,MATCH($B283,'Mapping water'!$B$4:$B$352,0),MATCH(AS$4,'Mapping water'!$A$4:$U$4,0))*$E283</f>
        <v>0</v>
      </c>
      <c r="AT283" s="27">
        <f>INDEX('Mapping water'!$A$4:$U$352,MATCH($B283,'Mapping water'!$B$4:$B$352,0),MATCH(AT$4,'Mapping water'!$A$4:$U$4,0))*$E283</f>
        <v>0</v>
      </c>
      <c r="AU283" s="27">
        <f>INDEX('Mapping water'!$A$4:$U$352,MATCH($B283,'Mapping water'!$B$4:$B$352,0),MATCH(AU$4,'Mapping water'!$A$4:$U$4,0))*$E283</f>
        <v>0</v>
      </c>
      <c r="AV283" s="27">
        <f>INDEX('Mapping water'!$A$4:$U$352,MATCH($B283,'Mapping water'!$B$4:$B$352,0),MATCH(AD$4,'Mapping water'!$A$4:$U$4,0))*$F283</f>
        <v>0</v>
      </c>
      <c r="AW283" s="27">
        <f>INDEX('Mapping water'!$A$4:$U$352,MATCH($B283,'Mapping water'!$B$4:$B$352,0),MATCH(AE$4,'Mapping water'!$A$4:$U$4,0))*$F283</f>
        <v>0</v>
      </c>
      <c r="AX283" s="27">
        <f>INDEX('Mapping water'!$A$4:$U$352,MATCH($B283,'Mapping water'!$B$4:$B$352,0),MATCH(AF$4,'Mapping water'!$A$4:$U$4,0))*$F283</f>
        <v>0</v>
      </c>
      <c r="AY283" s="27">
        <f>INDEX('Mapping water'!$A$4:$U$352,MATCH($B283,'Mapping water'!$B$4:$B$352,0),MATCH(AG$4,'Mapping water'!$A$4:$U$4,0))*$F283</f>
        <v>0</v>
      </c>
      <c r="AZ283" s="27">
        <f>INDEX('Mapping water'!$A$4:$U$352,MATCH($B283,'Mapping water'!$B$4:$B$352,0),MATCH(AH$4,'Mapping water'!$A$4:$U$4,0))*$F283</f>
        <v>0</v>
      </c>
      <c r="BA283" s="27">
        <f>INDEX('Mapping water'!$A$4:$U$352,MATCH($B283,'Mapping water'!$B$4:$B$352,0),MATCH(AI$4,'Mapping water'!$A$4:$U$4,0))*$F283</f>
        <v>0</v>
      </c>
      <c r="BB283" s="27">
        <f>INDEX('Mapping water'!$A$4:$U$352,MATCH($B283,'Mapping water'!$B$4:$B$352,0),MATCH(AJ$4,'Mapping water'!$A$4:$U$4,0))*$F283</f>
        <v>0</v>
      </c>
      <c r="BC283" s="27">
        <f>INDEX('Mapping water'!$A$4:$U$352,MATCH($B283,'Mapping water'!$B$4:$B$352,0),MATCH(AK$4,'Mapping water'!$A$4:$U$4,0))*$F283</f>
        <v>54497.630706999997</v>
      </c>
      <c r="BD283" s="27">
        <f>INDEX('Mapping water'!$A$4:$U$352,MATCH($B283,'Mapping water'!$B$4:$B$352,0),MATCH(AL$4,'Mapping water'!$A$4:$U$4,0))*$F283</f>
        <v>0</v>
      </c>
      <c r="BE283" s="27">
        <f>INDEX('Mapping water'!$A$4:$U$352,MATCH($B283,'Mapping water'!$B$4:$B$352,0),MATCH(AM$4,'Mapping water'!$A$4:$U$4,0))*$F283</f>
        <v>0</v>
      </c>
      <c r="BF283" s="27">
        <f>INDEX('Mapping water'!$A$4:$U$352,MATCH($B283,'Mapping water'!$B$4:$B$352,0),MATCH(AN$4,'Mapping water'!$A$4:$U$4,0))*$F283</f>
        <v>0</v>
      </c>
      <c r="BG283" s="27">
        <f>INDEX('Mapping water'!$A$4:$U$352,MATCH($B283,'Mapping water'!$B$4:$B$352,0),MATCH(AO$4,'Mapping water'!$A$4:$U$4,0))*$F283</f>
        <v>0</v>
      </c>
      <c r="BH283" s="27">
        <f>INDEX('Mapping water'!$A$4:$U$352,MATCH($B283,'Mapping water'!$B$4:$B$352,0),MATCH(AP$4,'Mapping water'!$A$4:$U$4,0))*$F283</f>
        <v>0</v>
      </c>
      <c r="BI283" s="27">
        <f>INDEX('Mapping water'!$A$4:$U$352,MATCH($B283,'Mapping water'!$B$4:$B$352,0),MATCH(AQ$4,'Mapping water'!$A$4:$U$4,0))*$F283</f>
        <v>0</v>
      </c>
      <c r="BJ283" s="27">
        <f>INDEX('Mapping water'!$A$4:$U$352,MATCH($B283,'Mapping water'!$B$4:$B$352,0),MATCH(AR$4,'Mapping water'!$A$4:$U$4,0))*$F283</f>
        <v>0</v>
      </c>
      <c r="BK283" s="27">
        <f>INDEX('Mapping water'!$A$4:$U$352,MATCH($B283,'Mapping water'!$B$4:$B$352,0),MATCH(AS$4,'Mapping water'!$A$4:$U$4,0))*$F283</f>
        <v>0</v>
      </c>
      <c r="BL283" s="27">
        <f>INDEX('Mapping water'!$A$4:$U$352,MATCH($B283,'Mapping water'!$B$4:$B$352,0),MATCH(AT$4,'Mapping water'!$A$4:$U$4,0))*$F283</f>
        <v>0</v>
      </c>
      <c r="BM283" s="27">
        <f>INDEX('Mapping water'!$A$4:$U$352,MATCH($B283,'Mapping water'!$B$4:$B$352,0),MATCH(AU$4,'Mapping water'!$A$4:$U$4,0))*$F283</f>
        <v>0</v>
      </c>
      <c r="BN283" s="27">
        <f>INDEX('Mapping water'!$A$4:$U$352,MATCH($B283,'Mapping water'!$B$4:$B$352,0),MATCH(AV$4,'Mapping water'!$A$4:$U$4,0))*$G283</f>
        <v>0</v>
      </c>
      <c r="BO283" s="27">
        <f>INDEX('Mapping water'!$A$4:$U$352,MATCH($B283,'Mapping water'!$B$4:$B$352,0),MATCH(AW$4,'Mapping water'!$A$4:$U$4,0))*$G283</f>
        <v>0</v>
      </c>
      <c r="BP283" s="27">
        <f>INDEX('Mapping water'!$A$4:$U$352,MATCH($B283,'Mapping water'!$B$4:$B$352,0),MATCH(AX$4,'Mapping water'!$A$4:$U$4,0))*$G283</f>
        <v>0</v>
      </c>
      <c r="BQ283" s="27">
        <f>INDEX('Mapping water'!$A$4:$U$352,MATCH($B283,'Mapping water'!$B$4:$B$352,0),MATCH(AY$4,'Mapping water'!$A$4:$U$4,0))*$G283</f>
        <v>0</v>
      </c>
      <c r="BR283" s="27">
        <f>INDEX('Mapping water'!$A$4:$U$352,MATCH($B283,'Mapping water'!$B$4:$B$352,0),MATCH(AZ$4,'Mapping water'!$A$4:$U$4,0))*$G283</f>
        <v>0</v>
      </c>
      <c r="BS283" s="27">
        <f>INDEX('Mapping water'!$A$4:$U$352,MATCH($B283,'Mapping water'!$B$4:$B$352,0),MATCH(BA$4,'Mapping water'!$A$4:$U$4,0))*$G283</f>
        <v>0</v>
      </c>
      <c r="BT283" s="27">
        <f>INDEX('Mapping water'!$A$4:$U$352,MATCH($B283,'Mapping water'!$B$4:$B$352,0),MATCH(BB$4,'Mapping water'!$A$4:$U$4,0))*$G283</f>
        <v>0</v>
      </c>
      <c r="BU283" s="27">
        <f>INDEX('Mapping water'!$A$4:$U$352,MATCH($B283,'Mapping water'!$B$4:$B$352,0),MATCH(BC$4,'Mapping water'!$A$4:$U$4,0))*$G283</f>
        <v>54775.446731999997</v>
      </c>
      <c r="BV283" s="27">
        <f>INDEX('Mapping water'!$A$4:$U$352,MATCH($B283,'Mapping water'!$B$4:$B$352,0),MATCH(BD$4,'Mapping water'!$A$4:$U$4,0))*$G283</f>
        <v>0</v>
      </c>
      <c r="BW283" s="27">
        <f>INDEX('Mapping water'!$A$4:$U$352,MATCH($B283,'Mapping water'!$B$4:$B$352,0),MATCH(BE$4,'Mapping water'!$A$4:$U$4,0))*$G283</f>
        <v>0</v>
      </c>
      <c r="BX283" s="27">
        <f>INDEX('Mapping water'!$A$4:$U$352,MATCH($B283,'Mapping water'!$B$4:$B$352,0),MATCH(BF$4,'Mapping water'!$A$4:$U$4,0))*$G283</f>
        <v>0</v>
      </c>
      <c r="BY283" s="27">
        <f>INDEX('Mapping water'!$A$4:$U$352,MATCH($B283,'Mapping water'!$B$4:$B$352,0),MATCH(BG$4,'Mapping water'!$A$4:$U$4,0))*$G283</f>
        <v>0</v>
      </c>
      <c r="BZ283" s="27">
        <f>INDEX('Mapping water'!$A$4:$U$352,MATCH($B283,'Mapping water'!$B$4:$B$352,0),MATCH(BH$4,'Mapping water'!$A$4:$U$4,0))*$G283</f>
        <v>0</v>
      </c>
      <c r="CA283" s="27">
        <f>INDEX('Mapping water'!$A$4:$U$352,MATCH($B283,'Mapping water'!$B$4:$B$352,0),MATCH(BI$4,'Mapping water'!$A$4:$U$4,0))*$G283</f>
        <v>0</v>
      </c>
      <c r="CB283" s="27">
        <f>INDEX('Mapping water'!$A$4:$U$352,MATCH($B283,'Mapping water'!$B$4:$B$352,0),MATCH(BJ$4,'Mapping water'!$A$4:$U$4,0))*$G283</f>
        <v>0</v>
      </c>
      <c r="CC283" s="27">
        <f>INDEX('Mapping water'!$A$4:$U$352,MATCH($B283,'Mapping water'!$B$4:$B$352,0),MATCH(BK$4,'Mapping water'!$A$4:$U$4,0))*$G283</f>
        <v>0</v>
      </c>
      <c r="CD283" s="27">
        <f>INDEX('Mapping water'!$A$4:$U$352,MATCH($B283,'Mapping water'!$B$4:$B$352,0),MATCH(BL$4,'Mapping water'!$A$4:$U$4,0))*$G283</f>
        <v>0</v>
      </c>
      <c r="CE283" s="27">
        <f>INDEX('Mapping water'!$A$4:$U$352,MATCH($B283,'Mapping water'!$B$4:$B$352,0),MATCH(BM$4,'Mapping water'!$A$4:$U$4,0))*$G283</f>
        <v>0</v>
      </c>
      <c r="CF283" s="27">
        <f>INDEX('Mapping water'!$A$4:$U$352,MATCH($B283,'Mapping water'!$B$4:$B$352,0),MATCH(BN$4,'Mapping water'!$A$4:$U$4,0))*$H283</f>
        <v>0</v>
      </c>
      <c r="CG283" s="27">
        <f>INDEX('Mapping water'!$A$4:$U$352,MATCH($B283,'Mapping water'!$B$4:$B$352,0),MATCH(BO$4,'Mapping water'!$A$4:$U$4,0))*$H283</f>
        <v>0</v>
      </c>
      <c r="CH283" s="27">
        <f>INDEX('Mapping water'!$A$4:$U$352,MATCH($B283,'Mapping water'!$B$4:$B$352,0),MATCH(BP$4,'Mapping water'!$A$4:$U$4,0))*$H283</f>
        <v>0</v>
      </c>
      <c r="CI283" s="27">
        <f>INDEX('Mapping water'!$A$4:$U$352,MATCH($B283,'Mapping water'!$B$4:$B$352,0),MATCH(BQ$4,'Mapping water'!$A$4:$U$4,0))*$H283</f>
        <v>0</v>
      </c>
      <c r="CJ283" s="27">
        <f>INDEX('Mapping water'!$A$4:$U$352,MATCH($B283,'Mapping water'!$B$4:$B$352,0),MATCH(BR$4,'Mapping water'!$A$4:$U$4,0))*$H283</f>
        <v>0</v>
      </c>
      <c r="CK283" s="27">
        <f>INDEX('Mapping water'!$A$4:$U$352,MATCH($B283,'Mapping water'!$B$4:$B$352,0),MATCH(BS$4,'Mapping water'!$A$4:$U$4,0))*$H283</f>
        <v>0</v>
      </c>
      <c r="CL283" s="27">
        <f>INDEX('Mapping water'!$A$4:$U$352,MATCH($B283,'Mapping water'!$B$4:$B$352,0),MATCH(BT$4,'Mapping water'!$A$4:$U$4,0))*$H283</f>
        <v>0</v>
      </c>
      <c r="CM283" s="27">
        <f>INDEX('Mapping water'!$A$4:$U$352,MATCH($B283,'Mapping water'!$B$4:$B$352,0),MATCH(BU$4,'Mapping water'!$A$4:$U$4,0))*$H283</f>
        <v>55078.347626000002</v>
      </c>
      <c r="CN283" s="27">
        <f>INDEX('Mapping water'!$A$4:$U$352,MATCH($B283,'Mapping water'!$B$4:$B$352,0),MATCH(BV$4,'Mapping water'!$A$4:$U$4,0))*$H283</f>
        <v>0</v>
      </c>
      <c r="CO283" s="27">
        <f>INDEX('Mapping water'!$A$4:$U$352,MATCH($B283,'Mapping water'!$B$4:$B$352,0),MATCH(BW$4,'Mapping water'!$A$4:$U$4,0))*$H283</f>
        <v>0</v>
      </c>
      <c r="CP283" s="27">
        <f>INDEX('Mapping water'!$A$4:$U$352,MATCH($B283,'Mapping water'!$B$4:$B$352,0),MATCH(BX$4,'Mapping water'!$A$4:$U$4,0))*$H283</f>
        <v>0</v>
      </c>
      <c r="CQ283" s="27">
        <f>INDEX('Mapping water'!$A$4:$U$352,MATCH($B283,'Mapping water'!$B$4:$B$352,0),MATCH(BY$4,'Mapping water'!$A$4:$U$4,0))*$H283</f>
        <v>0</v>
      </c>
      <c r="CR283" s="27">
        <f>INDEX('Mapping water'!$A$4:$U$352,MATCH($B283,'Mapping water'!$B$4:$B$352,0),MATCH(BZ$4,'Mapping water'!$A$4:$U$4,0))*$H283</f>
        <v>0</v>
      </c>
      <c r="CS283" s="27">
        <f>INDEX('Mapping water'!$A$4:$U$352,MATCH($B283,'Mapping water'!$B$4:$B$352,0),MATCH(CA$4,'Mapping water'!$A$4:$U$4,0))*$H283</f>
        <v>0</v>
      </c>
      <c r="CT283" s="27">
        <f>INDEX('Mapping water'!$A$4:$U$352,MATCH($B283,'Mapping water'!$B$4:$B$352,0),MATCH(CB$4,'Mapping water'!$A$4:$U$4,0))*$H283</f>
        <v>0</v>
      </c>
      <c r="CU283" s="27">
        <f>INDEX('Mapping water'!$A$4:$U$352,MATCH($B283,'Mapping water'!$B$4:$B$352,0),MATCH(CC$4,'Mapping water'!$A$4:$U$4,0))*$H283</f>
        <v>0</v>
      </c>
      <c r="CV283" s="27">
        <f>INDEX('Mapping water'!$A$4:$U$352,MATCH($B283,'Mapping water'!$B$4:$B$352,0),MATCH(CD$4,'Mapping water'!$A$4:$U$4,0))*$H283</f>
        <v>0</v>
      </c>
      <c r="CW283" s="27">
        <f>INDEX('Mapping water'!$A$4:$U$352,MATCH($B283,'Mapping water'!$B$4:$B$352,0),MATCH(CE$4,'Mapping water'!$A$4:$U$4,0))*$H283</f>
        <v>0</v>
      </c>
      <c r="CX283" s="27">
        <f>INDEX('Mapping water'!$A$4:$U$352,MATCH($B283,'Mapping water'!$B$4:$B$352,0),MATCH(CF$4,'Mapping water'!$A$4:$U$4,0))*$I283</f>
        <v>0</v>
      </c>
      <c r="CY283" s="27">
        <f>INDEX('Mapping water'!$A$4:$U$352,MATCH($B283,'Mapping water'!$B$4:$B$352,0),MATCH(CG$4,'Mapping water'!$A$4:$U$4,0))*$I283</f>
        <v>0</v>
      </c>
      <c r="CZ283" s="27">
        <f>INDEX('Mapping water'!$A$4:$U$352,MATCH($B283,'Mapping water'!$B$4:$B$352,0),MATCH(CH$4,'Mapping water'!$A$4:$U$4,0))*$I283</f>
        <v>0</v>
      </c>
      <c r="DA283" s="27">
        <f>INDEX('Mapping water'!$A$4:$U$352,MATCH($B283,'Mapping water'!$B$4:$B$352,0),MATCH(CI$4,'Mapping water'!$A$4:$U$4,0))*$I283</f>
        <v>0</v>
      </c>
      <c r="DB283" s="27">
        <f>INDEX('Mapping water'!$A$4:$U$352,MATCH($B283,'Mapping water'!$B$4:$B$352,0),MATCH(CJ$4,'Mapping water'!$A$4:$U$4,0))*$I283</f>
        <v>0</v>
      </c>
      <c r="DC283" s="27">
        <f>INDEX('Mapping water'!$A$4:$U$352,MATCH($B283,'Mapping water'!$B$4:$B$352,0),MATCH(CK$4,'Mapping water'!$A$4:$U$4,0))*$I283</f>
        <v>0</v>
      </c>
      <c r="DD283" s="27">
        <f>INDEX('Mapping water'!$A$4:$U$352,MATCH($B283,'Mapping water'!$B$4:$B$352,0),MATCH(CL$4,'Mapping water'!$A$4:$U$4,0))*$I283</f>
        <v>0</v>
      </c>
      <c r="DE283" s="27">
        <f>INDEX('Mapping water'!$A$4:$U$352,MATCH($B283,'Mapping water'!$B$4:$B$352,0),MATCH(CM$4,'Mapping water'!$A$4:$U$4,0))*$I283</f>
        <v>55401.750435000002</v>
      </c>
      <c r="DF283" s="27">
        <f>INDEX('Mapping water'!$A$4:$U$352,MATCH($B283,'Mapping water'!$B$4:$B$352,0),MATCH(CN$4,'Mapping water'!$A$4:$U$4,0))*$I283</f>
        <v>0</v>
      </c>
      <c r="DG283" s="27">
        <f>INDEX('Mapping water'!$A$4:$U$352,MATCH($B283,'Mapping water'!$B$4:$B$352,0),MATCH(CO$4,'Mapping water'!$A$4:$U$4,0))*$I283</f>
        <v>0</v>
      </c>
      <c r="DH283" s="27">
        <f>INDEX('Mapping water'!$A$4:$U$352,MATCH($B283,'Mapping water'!$B$4:$B$352,0),MATCH(CP$4,'Mapping water'!$A$4:$U$4,0))*$I283</f>
        <v>0</v>
      </c>
      <c r="DI283" s="27">
        <f>INDEX('Mapping water'!$A$4:$U$352,MATCH($B283,'Mapping water'!$B$4:$B$352,0),MATCH(CQ$4,'Mapping water'!$A$4:$U$4,0))*$I283</f>
        <v>0</v>
      </c>
      <c r="DJ283" s="27">
        <f>INDEX('Mapping water'!$A$4:$U$352,MATCH($B283,'Mapping water'!$B$4:$B$352,0),MATCH(CR$4,'Mapping water'!$A$4:$U$4,0))*$I283</f>
        <v>0</v>
      </c>
      <c r="DK283" s="27">
        <f>INDEX('Mapping water'!$A$4:$U$352,MATCH($B283,'Mapping water'!$B$4:$B$352,0),MATCH(CS$4,'Mapping water'!$A$4:$U$4,0))*$I283</f>
        <v>0</v>
      </c>
      <c r="DL283" s="27">
        <f>INDEX('Mapping water'!$A$4:$U$352,MATCH($B283,'Mapping water'!$B$4:$B$352,0),MATCH(CT$4,'Mapping water'!$A$4:$U$4,0))*$I283</f>
        <v>0</v>
      </c>
      <c r="DM283" s="27">
        <f>INDEX('Mapping water'!$A$4:$U$352,MATCH($B283,'Mapping water'!$B$4:$B$352,0),MATCH(CU$4,'Mapping water'!$A$4:$U$4,0))*$I283</f>
        <v>0</v>
      </c>
      <c r="DN283" s="27">
        <f>INDEX('Mapping water'!$A$4:$U$352,MATCH($B283,'Mapping water'!$B$4:$B$352,0),MATCH(CV$4,'Mapping water'!$A$4:$U$4,0))*$I283</f>
        <v>0</v>
      </c>
      <c r="DO283" s="27">
        <f>INDEX('Mapping water'!$A$4:$U$352,MATCH($B283,'Mapping water'!$B$4:$B$352,0),MATCH(CW$4,'Mapping water'!$A$4:$U$4,0))*$I283</f>
        <v>0</v>
      </c>
      <c r="DP283" s="27">
        <f>INDEX('Mapping water'!$A$4:$U$352,MATCH($B283,'Mapping water'!$B$4:$B$352,0),MATCH(CX$4,'Mapping water'!$A$4:$U$4,0))*$J283</f>
        <v>0</v>
      </c>
      <c r="DQ283" s="27">
        <f>INDEX('Mapping water'!$A$4:$U$352,MATCH($B283,'Mapping water'!$B$4:$B$352,0),MATCH(CY$4,'Mapping water'!$A$4:$U$4,0))*$J283</f>
        <v>0</v>
      </c>
      <c r="DR283" s="27">
        <f>INDEX('Mapping water'!$A$4:$U$352,MATCH($B283,'Mapping water'!$B$4:$B$352,0),MATCH(CZ$4,'Mapping water'!$A$4:$U$4,0))*$J283</f>
        <v>0</v>
      </c>
      <c r="DS283" s="27">
        <f>INDEX('Mapping water'!$A$4:$U$352,MATCH($B283,'Mapping water'!$B$4:$B$352,0),MATCH(DA$4,'Mapping water'!$A$4:$U$4,0))*$J283</f>
        <v>0</v>
      </c>
      <c r="DT283" s="27">
        <f>INDEX('Mapping water'!$A$4:$U$352,MATCH($B283,'Mapping water'!$B$4:$B$352,0),MATCH(DB$4,'Mapping water'!$A$4:$U$4,0))*$J283</f>
        <v>0</v>
      </c>
      <c r="DU283" s="27">
        <f>INDEX('Mapping water'!$A$4:$U$352,MATCH($B283,'Mapping water'!$B$4:$B$352,0),MATCH(DC$4,'Mapping water'!$A$4:$U$4,0))*$J283</f>
        <v>0</v>
      </c>
      <c r="DV283" s="27">
        <f>INDEX('Mapping water'!$A$4:$U$352,MATCH($B283,'Mapping water'!$B$4:$B$352,0),MATCH(DD$4,'Mapping water'!$A$4:$U$4,0))*$J283</f>
        <v>0</v>
      </c>
      <c r="DW283" s="27">
        <f>INDEX('Mapping water'!$A$4:$U$352,MATCH($B283,'Mapping water'!$B$4:$B$352,0),MATCH(DE$4,'Mapping water'!$A$4:$U$4,0))*$J283</f>
        <v>55716.100211999998</v>
      </c>
      <c r="DX283" s="27">
        <f>INDEX('Mapping water'!$A$4:$U$352,MATCH($B283,'Mapping water'!$B$4:$B$352,0),MATCH(DF$4,'Mapping water'!$A$4:$U$4,0))*$J283</f>
        <v>0</v>
      </c>
      <c r="DY283" s="27">
        <f>INDEX('Mapping water'!$A$4:$U$352,MATCH($B283,'Mapping water'!$B$4:$B$352,0),MATCH(DG$4,'Mapping water'!$A$4:$U$4,0))*$J283</f>
        <v>0</v>
      </c>
      <c r="DZ283" s="27">
        <f>INDEX('Mapping water'!$A$4:$U$352,MATCH($B283,'Mapping water'!$B$4:$B$352,0),MATCH(DH$4,'Mapping water'!$A$4:$U$4,0))*$J283</f>
        <v>0</v>
      </c>
      <c r="EA283" s="27">
        <f>INDEX('Mapping water'!$A$4:$U$352,MATCH($B283,'Mapping water'!$B$4:$B$352,0),MATCH(DI$4,'Mapping water'!$A$4:$U$4,0))*$J283</f>
        <v>0</v>
      </c>
      <c r="EB283" s="27">
        <f>INDEX('Mapping water'!$A$4:$U$352,MATCH($B283,'Mapping water'!$B$4:$B$352,0),MATCH(DJ$4,'Mapping water'!$A$4:$U$4,0))*$J283</f>
        <v>0</v>
      </c>
      <c r="EC283" s="27">
        <f>INDEX('Mapping water'!$A$4:$U$352,MATCH($B283,'Mapping water'!$B$4:$B$352,0),MATCH(DK$4,'Mapping water'!$A$4:$U$4,0))*$J283</f>
        <v>0</v>
      </c>
      <c r="ED283" s="27">
        <f>INDEX('Mapping water'!$A$4:$U$352,MATCH($B283,'Mapping water'!$B$4:$B$352,0),MATCH(DL$4,'Mapping water'!$A$4:$U$4,0))*$J283</f>
        <v>0</v>
      </c>
      <c r="EE283" s="27">
        <f>INDEX('Mapping water'!$A$4:$U$352,MATCH($B283,'Mapping water'!$B$4:$B$352,0),MATCH(DM$4,'Mapping water'!$A$4:$U$4,0))*$J283</f>
        <v>0</v>
      </c>
      <c r="EF283" s="27">
        <f>INDEX('Mapping water'!$A$4:$U$352,MATCH($B283,'Mapping water'!$B$4:$B$352,0),MATCH(DN$4,'Mapping water'!$A$4:$U$4,0))*$J283</f>
        <v>0</v>
      </c>
      <c r="EG283" s="27">
        <f>INDEX('Mapping water'!$A$4:$U$352,MATCH($B283,'Mapping water'!$B$4:$B$352,0),MATCH(DO$4,'Mapping water'!$A$4:$U$4,0))*$J283</f>
        <v>0</v>
      </c>
      <c r="EH283" s="27">
        <f>INDEX('Mapping water'!$A$4:$U$352,MATCH($B283,'Mapping water'!$B$4:$B$352,0),MATCH(DP$4,'Mapping water'!$A$4:$U$4,0))*$K283</f>
        <v>0</v>
      </c>
      <c r="EI283" s="27">
        <f>INDEX('Mapping water'!$A$4:$U$352,MATCH($B283,'Mapping water'!$B$4:$B$352,0),MATCH(DQ$4,'Mapping water'!$A$4:$U$4,0))*$K283</f>
        <v>0</v>
      </c>
      <c r="EJ283" s="27">
        <f>INDEX('Mapping water'!$A$4:$U$352,MATCH($B283,'Mapping water'!$B$4:$B$352,0),MATCH(DR$4,'Mapping water'!$A$4:$U$4,0))*$K283</f>
        <v>0</v>
      </c>
      <c r="EK283" s="27">
        <f>INDEX('Mapping water'!$A$4:$U$352,MATCH($B283,'Mapping water'!$B$4:$B$352,0),MATCH(DS$4,'Mapping water'!$A$4:$U$4,0))*$K283</f>
        <v>0</v>
      </c>
      <c r="EL283" s="27">
        <f>INDEX('Mapping water'!$A$4:$U$352,MATCH($B283,'Mapping water'!$B$4:$B$352,0),MATCH(DT$4,'Mapping water'!$A$4:$U$4,0))*$K283</f>
        <v>0</v>
      </c>
      <c r="EM283" s="27">
        <f>INDEX('Mapping water'!$A$4:$U$352,MATCH($B283,'Mapping water'!$B$4:$B$352,0),MATCH(DU$4,'Mapping water'!$A$4:$U$4,0))*$K283</f>
        <v>0</v>
      </c>
      <c r="EN283" s="27">
        <f>INDEX('Mapping water'!$A$4:$U$352,MATCH($B283,'Mapping water'!$B$4:$B$352,0),MATCH(DV$4,'Mapping water'!$A$4:$U$4,0))*$K283</f>
        <v>0</v>
      </c>
      <c r="EO283" s="27">
        <f>INDEX('Mapping water'!$A$4:$U$352,MATCH($B283,'Mapping water'!$B$4:$B$352,0),MATCH(DW$4,'Mapping water'!$A$4:$U$4,0))*$K283</f>
        <v>56019.355071999998</v>
      </c>
      <c r="EP283" s="27">
        <f>INDEX('Mapping water'!$A$4:$U$352,MATCH($B283,'Mapping water'!$B$4:$B$352,0),MATCH(DX$4,'Mapping water'!$A$4:$U$4,0))*$K283</f>
        <v>0</v>
      </c>
      <c r="EQ283" s="27">
        <f>INDEX('Mapping water'!$A$4:$U$352,MATCH($B283,'Mapping water'!$B$4:$B$352,0),MATCH(DY$4,'Mapping water'!$A$4:$U$4,0))*$K283</f>
        <v>0</v>
      </c>
      <c r="ER283" s="27">
        <f>INDEX('Mapping water'!$A$4:$U$352,MATCH($B283,'Mapping water'!$B$4:$B$352,0),MATCH(DZ$4,'Mapping water'!$A$4:$U$4,0))*$K283</f>
        <v>0</v>
      </c>
      <c r="ES283" s="27">
        <f>INDEX('Mapping water'!$A$4:$U$352,MATCH($B283,'Mapping water'!$B$4:$B$352,0),MATCH(EA$4,'Mapping water'!$A$4:$U$4,0))*$K283</f>
        <v>0</v>
      </c>
      <c r="ET283" s="27">
        <f>INDEX('Mapping water'!$A$4:$U$352,MATCH($B283,'Mapping water'!$B$4:$B$352,0),MATCH(EB$4,'Mapping water'!$A$4:$U$4,0))*$K283</f>
        <v>0</v>
      </c>
      <c r="EU283" s="27">
        <f>INDEX('Mapping water'!$A$4:$U$352,MATCH($B283,'Mapping water'!$B$4:$B$352,0),MATCH(EC$4,'Mapping water'!$A$4:$U$4,0))*$K283</f>
        <v>0</v>
      </c>
      <c r="EV283" s="27">
        <f>INDEX('Mapping water'!$A$4:$U$352,MATCH($B283,'Mapping water'!$B$4:$B$352,0),MATCH(ED$4,'Mapping water'!$A$4:$U$4,0))*$K283</f>
        <v>0</v>
      </c>
      <c r="EW283" s="27">
        <f>INDEX('Mapping water'!$A$4:$U$352,MATCH($B283,'Mapping water'!$B$4:$B$352,0),MATCH(EE$4,'Mapping water'!$A$4:$U$4,0))*$K283</f>
        <v>0</v>
      </c>
      <c r="EX283" s="27">
        <f>INDEX('Mapping water'!$A$4:$U$352,MATCH($B283,'Mapping water'!$B$4:$B$352,0),MATCH(EF$4,'Mapping water'!$A$4:$U$4,0))*$K283</f>
        <v>0</v>
      </c>
      <c r="EY283" s="27">
        <f>INDEX('Mapping water'!$A$4:$U$352,MATCH($B283,'Mapping water'!$B$4:$B$352,0),MATCH(EG$4,'Mapping water'!$A$4:$U$4,0))*$K283</f>
        <v>0</v>
      </c>
    </row>
    <row r="284" spans="1:155" x14ac:dyDescent="0.2">
      <c r="A284" s="90" t="s">
        <v>609</v>
      </c>
      <c r="B284" s="90" t="s">
        <v>610</v>
      </c>
      <c r="C284" s="90" t="s">
        <v>177</v>
      </c>
      <c r="D284" s="28">
        <f>INDEX('Households Wales'!F$5:F$26,MATCH('Mapping HH to population water'!$B284,'Households Wales'!$B$5:$B$26,0))</f>
        <v>52411.110817000001</v>
      </c>
      <c r="E284" s="28">
        <f>INDEX('Households Wales'!G$5:G$26,MATCH('Mapping HH to population water'!$B284,'Households Wales'!$B$5:$B$26,0))</f>
        <v>52569.679564999999</v>
      </c>
      <c r="F284" s="28">
        <f>INDEX('Households Wales'!H$5:H$26,MATCH('Mapping HH to population water'!$B284,'Households Wales'!$B$5:$B$26,0))</f>
        <v>52742.576308999996</v>
      </c>
      <c r="G284" s="28">
        <f>INDEX('Households Wales'!I$5:I$26,MATCH('Mapping HH to population water'!$B284,'Households Wales'!$B$5:$B$26,0))</f>
        <v>52900.225266000001</v>
      </c>
      <c r="H284" s="28">
        <f>INDEX('Households Wales'!J$5:J$26,MATCH('Mapping HH to population water'!$B284,'Households Wales'!$B$5:$B$26,0))</f>
        <v>53050.111595000002</v>
      </c>
      <c r="I284" s="28">
        <f>INDEX('Households Wales'!K$5:K$26,MATCH('Mapping HH to population water'!$B284,'Households Wales'!$B$5:$B$26,0))</f>
        <v>53215.901298999997</v>
      </c>
      <c r="J284" s="28">
        <f>INDEX('Households Wales'!L$5:L$26,MATCH('Mapping HH to population water'!$B284,'Households Wales'!$B$5:$B$26,0))</f>
        <v>53364.867378000003</v>
      </c>
      <c r="K284" s="28">
        <f>INDEX('Households Wales'!M$5:M$26,MATCH('Mapping HH to population water'!$B284,'Households Wales'!$B$5:$B$26,0))</f>
        <v>53507.864624000002</v>
      </c>
      <c r="L284" s="27">
        <f>INDEX('Mapping water'!$A$4:$U$352,MATCH($B284,'Mapping water'!$B$4:$B$352,0),MATCH(L$4,'Mapping water'!$A$4:$U$4,0))*$D284</f>
        <v>0</v>
      </c>
      <c r="M284" s="27">
        <f>INDEX('Mapping water'!$A$4:$U$352,MATCH($B284,'Mapping water'!$B$4:$B$352,0),MATCH(M$4,'Mapping water'!$A$4:$U$4,0))*$D284</f>
        <v>0</v>
      </c>
      <c r="N284" s="27">
        <f>INDEX('Mapping water'!$A$4:$U$352,MATCH($B284,'Mapping water'!$B$4:$B$352,0),MATCH(N$4,'Mapping water'!$A$4:$U$4,0))*$D284</f>
        <v>0</v>
      </c>
      <c r="O284" s="27">
        <f>INDEX('Mapping water'!$A$4:$U$352,MATCH($B284,'Mapping water'!$B$4:$B$352,0),MATCH(O$4,'Mapping water'!$A$4:$U$4,0))*$D284</f>
        <v>0</v>
      </c>
      <c r="P284" s="27">
        <f>INDEX('Mapping water'!$A$4:$U$352,MATCH($B284,'Mapping water'!$B$4:$B$352,0),MATCH(P$4,'Mapping water'!$A$4:$U$4,0))*$D284</f>
        <v>0</v>
      </c>
      <c r="Q284" s="27">
        <f>INDEX('Mapping water'!$A$4:$U$352,MATCH($B284,'Mapping water'!$B$4:$B$352,0),MATCH(Q$4,'Mapping water'!$A$4:$U$4,0))*$D284</f>
        <v>0</v>
      </c>
      <c r="R284" s="27">
        <f>INDEX('Mapping water'!$A$4:$U$352,MATCH($B284,'Mapping water'!$B$4:$B$352,0),MATCH(R$4,'Mapping water'!$A$4:$U$4,0))*$D284</f>
        <v>0</v>
      </c>
      <c r="S284" s="27">
        <f>INDEX('Mapping water'!$A$4:$U$352,MATCH($B284,'Mapping water'!$B$4:$B$352,0),MATCH(S$4,'Mapping water'!$A$4:$U$4,0))*$D284</f>
        <v>52411.110817000001</v>
      </c>
      <c r="T284" s="27">
        <f>INDEX('Mapping water'!$A$4:$U$352,MATCH($B284,'Mapping water'!$B$4:$B$352,0),MATCH(T$4,'Mapping water'!$A$4:$U$4,0))*$D284</f>
        <v>0</v>
      </c>
      <c r="U284" s="27">
        <f>INDEX('Mapping water'!$A$4:$U$352,MATCH($B284,'Mapping water'!$B$4:$B$352,0),MATCH(U$4,'Mapping water'!$A$4:$U$4,0))*$D284</f>
        <v>0</v>
      </c>
      <c r="V284" s="27">
        <f>INDEX('Mapping water'!$A$4:$U$352,MATCH($B284,'Mapping water'!$B$4:$B$352,0),MATCH(V$4,'Mapping water'!$A$4:$U$4,0))*$D284</f>
        <v>0</v>
      </c>
      <c r="W284" s="27">
        <f>INDEX('Mapping water'!$A$4:$U$352,MATCH($B284,'Mapping water'!$B$4:$B$352,0),MATCH(W$4,'Mapping water'!$A$4:$U$4,0))*$D284</f>
        <v>0</v>
      </c>
      <c r="X284" s="27">
        <f>INDEX('Mapping water'!$A$4:$U$352,MATCH($B284,'Mapping water'!$B$4:$B$352,0),MATCH(X$4,'Mapping water'!$A$4:$U$4,0))*$D284</f>
        <v>0</v>
      </c>
      <c r="Y284" s="27">
        <f>INDEX('Mapping water'!$A$4:$U$352,MATCH($B284,'Mapping water'!$B$4:$B$352,0),MATCH(Y$4,'Mapping water'!$A$4:$U$4,0))*$D284</f>
        <v>0</v>
      </c>
      <c r="Z284" s="27">
        <f>INDEX('Mapping water'!$A$4:$U$352,MATCH($B284,'Mapping water'!$B$4:$B$352,0),MATCH(Z$4,'Mapping water'!$A$4:$U$4,0))*$D284</f>
        <v>0</v>
      </c>
      <c r="AA284" s="27">
        <f>INDEX('Mapping water'!$A$4:$U$352,MATCH($B284,'Mapping water'!$B$4:$B$352,0),MATCH(AA$4,'Mapping water'!$A$4:$U$4,0))*$D284</f>
        <v>0</v>
      </c>
      <c r="AB284" s="27">
        <f>INDEX('Mapping water'!$A$4:$U$352,MATCH($B284,'Mapping water'!$B$4:$B$352,0),MATCH(AB$4,'Mapping water'!$A$4:$U$4,0))*$D284</f>
        <v>0</v>
      </c>
      <c r="AC284" s="27">
        <f>INDEX('Mapping water'!$A$4:$U$352,MATCH($B284,'Mapping water'!$B$4:$B$352,0),MATCH(AC$4,'Mapping water'!$A$4:$U$4,0))*$D284</f>
        <v>0</v>
      </c>
      <c r="AD284" s="27">
        <f>INDEX('Mapping water'!$A$4:$U$352,MATCH($B284,'Mapping water'!$B$4:$B$352,0),MATCH(AD$4,'Mapping water'!$A$4:$U$4,0))*$E284</f>
        <v>0</v>
      </c>
      <c r="AE284" s="27">
        <f>INDEX('Mapping water'!$A$4:$U$352,MATCH($B284,'Mapping water'!$B$4:$B$352,0),MATCH(AE$4,'Mapping water'!$A$4:$U$4,0))*$E284</f>
        <v>0</v>
      </c>
      <c r="AF284" s="27">
        <f>INDEX('Mapping water'!$A$4:$U$352,MATCH($B284,'Mapping water'!$B$4:$B$352,0),MATCH(AF$4,'Mapping water'!$A$4:$U$4,0))*$E284</f>
        <v>0</v>
      </c>
      <c r="AG284" s="27">
        <f>INDEX('Mapping water'!$A$4:$U$352,MATCH($B284,'Mapping water'!$B$4:$B$352,0),MATCH(AG$4,'Mapping water'!$A$4:$U$4,0))*$E284</f>
        <v>0</v>
      </c>
      <c r="AH284" s="27">
        <f>INDEX('Mapping water'!$A$4:$U$352,MATCH($B284,'Mapping water'!$B$4:$B$352,0),MATCH(AH$4,'Mapping water'!$A$4:$U$4,0))*$E284</f>
        <v>0</v>
      </c>
      <c r="AI284" s="27">
        <f>INDEX('Mapping water'!$A$4:$U$352,MATCH($B284,'Mapping water'!$B$4:$B$352,0),MATCH(AI$4,'Mapping water'!$A$4:$U$4,0))*$E284</f>
        <v>0</v>
      </c>
      <c r="AJ284" s="27">
        <f>INDEX('Mapping water'!$A$4:$U$352,MATCH($B284,'Mapping water'!$B$4:$B$352,0),MATCH(AJ$4,'Mapping water'!$A$4:$U$4,0))*$E284</f>
        <v>0</v>
      </c>
      <c r="AK284" s="27">
        <f>INDEX('Mapping water'!$A$4:$U$352,MATCH($B284,'Mapping water'!$B$4:$B$352,0),MATCH(AK$4,'Mapping water'!$A$4:$U$4,0))*$E284</f>
        <v>52569.679564999999</v>
      </c>
      <c r="AL284" s="27">
        <f>INDEX('Mapping water'!$A$4:$U$352,MATCH($B284,'Mapping water'!$B$4:$B$352,0),MATCH(AL$4,'Mapping water'!$A$4:$U$4,0))*$E284</f>
        <v>0</v>
      </c>
      <c r="AM284" s="27">
        <f>INDEX('Mapping water'!$A$4:$U$352,MATCH($B284,'Mapping water'!$B$4:$B$352,0),MATCH(AM$4,'Mapping water'!$A$4:$U$4,0))*$E284</f>
        <v>0</v>
      </c>
      <c r="AN284" s="27">
        <f>INDEX('Mapping water'!$A$4:$U$352,MATCH($B284,'Mapping water'!$B$4:$B$352,0),MATCH(AN$4,'Mapping water'!$A$4:$U$4,0))*$E284</f>
        <v>0</v>
      </c>
      <c r="AO284" s="27">
        <f>INDEX('Mapping water'!$A$4:$U$352,MATCH($B284,'Mapping water'!$B$4:$B$352,0),MATCH(AO$4,'Mapping water'!$A$4:$U$4,0))*$E284</f>
        <v>0</v>
      </c>
      <c r="AP284" s="27">
        <f>INDEX('Mapping water'!$A$4:$U$352,MATCH($B284,'Mapping water'!$B$4:$B$352,0),MATCH(AP$4,'Mapping water'!$A$4:$U$4,0))*$E284</f>
        <v>0</v>
      </c>
      <c r="AQ284" s="27">
        <f>INDEX('Mapping water'!$A$4:$U$352,MATCH($B284,'Mapping water'!$B$4:$B$352,0),MATCH(AQ$4,'Mapping water'!$A$4:$U$4,0))*$E284</f>
        <v>0</v>
      </c>
      <c r="AR284" s="27">
        <f>INDEX('Mapping water'!$A$4:$U$352,MATCH($B284,'Mapping water'!$B$4:$B$352,0),MATCH(AR$4,'Mapping water'!$A$4:$U$4,0))*$E284</f>
        <v>0</v>
      </c>
      <c r="AS284" s="27">
        <f>INDEX('Mapping water'!$A$4:$U$352,MATCH($B284,'Mapping water'!$B$4:$B$352,0),MATCH(AS$4,'Mapping water'!$A$4:$U$4,0))*$E284</f>
        <v>0</v>
      </c>
      <c r="AT284" s="27">
        <f>INDEX('Mapping water'!$A$4:$U$352,MATCH($B284,'Mapping water'!$B$4:$B$352,0),MATCH(AT$4,'Mapping water'!$A$4:$U$4,0))*$E284</f>
        <v>0</v>
      </c>
      <c r="AU284" s="27">
        <f>INDEX('Mapping water'!$A$4:$U$352,MATCH($B284,'Mapping water'!$B$4:$B$352,0),MATCH(AU$4,'Mapping water'!$A$4:$U$4,0))*$E284</f>
        <v>0</v>
      </c>
      <c r="AV284" s="27">
        <f>INDEX('Mapping water'!$A$4:$U$352,MATCH($B284,'Mapping water'!$B$4:$B$352,0),MATCH(AD$4,'Mapping water'!$A$4:$U$4,0))*$F284</f>
        <v>0</v>
      </c>
      <c r="AW284" s="27">
        <f>INDEX('Mapping water'!$A$4:$U$352,MATCH($B284,'Mapping water'!$B$4:$B$352,0),MATCH(AE$4,'Mapping water'!$A$4:$U$4,0))*$F284</f>
        <v>0</v>
      </c>
      <c r="AX284" s="27">
        <f>INDEX('Mapping water'!$A$4:$U$352,MATCH($B284,'Mapping water'!$B$4:$B$352,0),MATCH(AF$4,'Mapping water'!$A$4:$U$4,0))*$F284</f>
        <v>0</v>
      </c>
      <c r="AY284" s="27">
        <f>INDEX('Mapping water'!$A$4:$U$352,MATCH($B284,'Mapping water'!$B$4:$B$352,0),MATCH(AG$4,'Mapping water'!$A$4:$U$4,0))*$F284</f>
        <v>0</v>
      </c>
      <c r="AZ284" s="27">
        <f>INDEX('Mapping water'!$A$4:$U$352,MATCH($B284,'Mapping water'!$B$4:$B$352,0),MATCH(AH$4,'Mapping water'!$A$4:$U$4,0))*$F284</f>
        <v>0</v>
      </c>
      <c r="BA284" s="27">
        <f>INDEX('Mapping water'!$A$4:$U$352,MATCH($B284,'Mapping water'!$B$4:$B$352,0),MATCH(AI$4,'Mapping water'!$A$4:$U$4,0))*$F284</f>
        <v>0</v>
      </c>
      <c r="BB284" s="27">
        <f>INDEX('Mapping water'!$A$4:$U$352,MATCH($B284,'Mapping water'!$B$4:$B$352,0),MATCH(AJ$4,'Mapping water'!$A$4:$U$4,0))*$F284</f>
        <v>0</v>
      </c>
      <c r="BC284" s="27">
        <f>INDEX('Mapping water'!$A$4:$U$352,MATCH($B284,'Mapping water'!$B$4:$B$352,0),MATCH(AK$4,'Mapping water'!$A$4:$U$4,0))*$F284</f>
        <v>52742.576308999996</v>
      </c>
      <c r="BD284" s="27">
        <f>INDEX('Mapping water'!$A$4:$U$352,MATCH($B284,'Mapping water'!$B$4:$B$352,0),MATCH(AL$4,'Mapping water'!$A$4:$U$4,0))*$F284</f>
        <v>0</v>
      </c>
      <c r="BE284" s="27">
        <f>INDEX('Mapping water'!$A$4:$U$352,MATCH($B284,'Mapping water'!$B$4:$B$352,0),MATCH(AM$4,'Mapping water'!$A$4:$U$4,0))*$F284</f>
        <v>0</v>
      </c>
      <c r="BF284" s="27">
        <f>INDEX('Mapping water'!$A$4:$U$352,MATCH($B284,'Mapping water'!$B$4:$B$352,0),MATCH(AN$4,'Mapping water'!$A$4:$U$4,0))*$F284</f>
        <v>0</v>
      </c>
      <c r="BG284" s="27">
        <f>INDEX('Mapping water'!$A$4:$U$352,MATCH($B284,'Mapping water'!$B$4:$B$352,0),MATCH(AO$4,'Mapping water'!$A$4:$U$4,0))*$F284</f>
        <v>0</v>
      </c>
      <c r="BH284" s="27">
        <f>INDEX('Mapping water'!$A$4:$U$352,MATCH($B284,'Mapping water'!$B$4:$B$352,0),MATCH(AP$4,'Mapping water'!$A$4:$U$4,0))*$F284</f>
        <v>0</v>
      </c>
      <c r="BI284" s="27">
        <f>INDEX('Mapping water'!$A$4:$U$352,MATCH($B284,'Mapping water'!$B$4:$B$352,0),MATCH(AQ$4,'Mapping water'!$A$4:$U$4,0))*$F284</f>
        <v>0</v>
      </c>
      <c r="BJ284" s="27">
        <f>INDEX('Mapping water'!$A$4:$U$352,MATCH($B284,'Mapping water'!$B$4:$B$352,0),MATCH(AR$4,'Mapping water'!$A$4:$U$4,0))*$F284</f>
        <v>0</v>
      </c>
      <c r="BK284" s="27">
        <f>INDEX('Mapping water'!$A$4:$U$352,MATCH($B284,'Mapping water'!$B$4:$B$352,0),MATCH(AS$4,'Mapping water'!$A$4:$U$4,0))*$F284</f>
        <v>0</v>
      </c>
      <c r="BL284" s="27">
        <f>INDEX('Mapping water'!$A$4:$U$352,MATCH($B284,'Mapping water'!$B$4:$B$352,0),MATCH(AT$4,'Mapping water'!$A$4:$U$4,0))*$F284</f>
        <v>0</v>
      </c>
      <c r="BM284" s="27">
        <f>INDEX('Mapping water'!$A$4:$U$352,MATCH($B284,'Mapping water'!$B$4:$B$352,0),MATCH(AU$4,'Mapping water'!$A$4:$U$4,0))*$F284</f>
        <v>0</v>
      </c>
      <c r="BN284" s="27">
        <f>INDEX('Mapping water'!$A$4:$U$352,MATCH($B284,'Mapping water'!$B$4:$B$352,0),MATCH(AV$4,'Mapping water'!$A$4:$U$4,0))*$G284</f>
        <v>0</v>
      </c>
      <c r="BO284" s="27">
        <f>INDEX('Mapping water'!$A$4:$U$352,MATCH($B284,'Mapping water'!$B$4:$B$352,0),MATCH(AW$4,'Mapping water'!$A$4:$U$4,0))*$G284</f>
        <v>0</v>
      </c>
      <c r="BP284" s="27">
        <f>INDEX('Mapping water'!$A$4:$U$352,MATCH($B284,'Mapping water'!$B$4:$B$352,0),MATCH(AX$4,'Mapping water'!$A$4:$U$4,0))*$G284</f>
        <v>0</v>
      </c>
      <c r="BQ284" s="27">
        <f>INDEX('Mapping water'!$A$4:$U$352,MATCH($B284,'Mapping water'!$B$4:$B$352,0),MATCH(AY$4,'Mapping water'!$A$4:$U$4,0))*$G284</f>
        <v>0</v>
      </c>
      <c r="BR284" s="27">
        <f>INDEX('Mapping water'!$A$4:$U$352,MATCH($B284,'Mapping water'!$B$4:$B$352,0),MATCH(AZ$4,'Mapping water'!$A$4:$U$4,0))*$G284</f>
        <v>0</v>
      </c>
      <c r="BS284" s="27">
        <f>INDEX('Mapping water'!$A$4:$U$352,MATCH($B284,'Mapping water'!$B$4:$B$352,0),MATCH(BA$4,'Mapping water'!$A$4:$U$4,0))*$G284</f>
        <v>0</v>
      </c>
      <c r="BT284" s="27">
        <f>INDEX('Mapping water'!$A$4:$U$352,MATCH($B284,'Mapping water'!$B$4:$B$352,0),MATCH(BB$4,'Mapping water'!$A$4:$U$4,0))*$G284</f>
        <v>0</v>
      </c>
      <c r="BU284" s="27">
        <f>INDEX('Mapping water'!$A$4:$U$352,MATCH($B284,'Mapping water'!$B$4:$B$352,0),MATCH(BC$4,'Mapping water'!$A$4:$U$4,0))*$G284</f>
        <v>52900.225266000001</v>
      </c>
      <c r="BV284" s="27">
        <f>INDEX('Mapping water'!$A$4:$U$352,MATCH($B284,'Mapping water'!$B$4:$B$352,0),MATCH(BD$4,'Mapping water'!$A$4:$U$4,0))*$G284</f>
        <v>0</v>
      </c>
      <c r="BW284" s="27">
        <f>INDEX('Mapping water'!$A$4:$U$352,MATCH($B284,'Mapping water'!$B$4:$B$352,0),MATCH(BE$4,'Mapping water'!$A$4:$U$4,0))*$G284</f>
        <v>0</v>
      </c>
      <c r="BX284" s="27">
        <f>INDEX('Mapping water'!$A$4:$U$352,MATCH($B284,'Mapping water'!$B$4:$B$352,0),MATCH(BF$4,'Mapping water'!$A$4:$U$4,0))*$G284</f>
        <v>0</v>
      </c>
      <c r="BY284" s="27">
        <f>INDEX('Mapping water'!$A$4:$U$352,MATCH($B284,'Mapping water'!$B$4:$B$352,0),MATCH(BG$4,'Mapping water'!$A$4:$U$4,0))*$G284</f>
        <v>0</v>
      </c>
      <c r="BZ284" s="27">
        <f>INDEX('Mapping water'!$A$4:$U$352,MATCH($B284,'Mapping water'!$B$4:$B$352,0),MATCH(BH$4,'Mapping water'!$A$4:$U$4,0))*$G284</f>
        <v>0</v>
      </c>
      <c r="CA284" s="27">
        <f>INDEX('Mapping water'!$A$4:$U$352,MATCH($B284,'Mapping water'!$B$4:$B$352,0),MATCH(BI$4,'Mapping water'!$A$4:$U$4,0))*$G284</f>
        <v>0</v>
      </c>
      <c r="CB284" s="27">
        <f>INDEX('Mapping water'!$A$4:$U$352,MATCH($B284,'Mapping water'!$B$4:$B$352,0),MATCH(BJ$4,'Mapping water'!$A$4:$U$4,0))*$G284</f>
        <v>0</v>
      </c>
      <c r="CC284" s="27">
        <f>INDEX('Mapping water'!$A$4:$U$352,MATCH($B284,'Mapping water'!$B$4:$B$352,0),MATCH(BK$4,'Mapping water'!$A$4:$U$4,0))*$G284</f>
        <v>0</v>
      </c>
      <c r="CD284" s="27">
        <f>INDEX('Mapping water'!$A$4:$U$352,MATCH($B284,'Mapping water'!$B$4:$B$352,0),MATCH(BL$4,'Mapping water'!$A$4:$U$4,0))*$G284</f>
        <v>0</v>
      </c>
      <c r="CE284" s="27">
        <f>INDEX('Mapping water'!$A$4:$U$352,MATCH($B284,'Mapping water'!$B$4:$B$352,0),MATCH(BM$4,'Mapping water'!$A$4:$U$4,0))*$G284</f>
        <v>0</v>
      </c>
      <c r="CF284" s="27">
        <f>INDEX('Mapping water'!$A$4:$U$352,MATCH($B284,'Mapping water'!$B$4:$B$352,0),MATCH(BN$4,'Mapping water'!$A$4:$U$4,0))*$H284</f>
        <v>0</v>
      </c>
      <c r="CG284" s="27">
        <f>INDEX('Mapping water'!$A$4:$U$352,MATCH($B284,'Mapping water'!$B$4:$B$352,0),MATCH(BO$4,'Mapping water'!$A$4:$U$4,0))*$H284</f>
        <v>0</v>
      </c>
      <c r="CH284" s="27">
        <f>INDEX('Mapping water'!$A$4:$U$352,MATCH($B284,'Mapping water'!$B$4:$B$352,0),MATCH(BP$4,'Mapping water'!$A$4:$U$4,0))*$H284</f>
        <v>0</v>
      </c>
      <c r="CI284" s="27">
        <f>INDEX('Mapping water'!$A$4:$U$352,MATCH($B284,'Mapping water'!$B$4:$B$352,0),MATCH(BQ$4,'Mapping water'!$A$4:$U$4,0))*$H284</f>
        <v>0</v>
      </c>
      <c r="CJ284" s="27">
        <f>INDEX('Mapping water'!$A$4:$U$352,MATCH($B284,'Mapping water'!$B$4:$B$352,0),MATCH(BR$4,'Mapping water'!$A$4:$U$4,0))*$H284</f>
        <v>0</v>
      </c>
      <c r="CK284" s="27">
        <f>INDEX('Mapping water'!$A$4:$U$352,MATCH($B284,'Mapping water'!$B$4:$B$352,0),MATCH(BS$4,'Mapping water'!$A$4:$U$4,0))*$H284</f>
        <v>0</v>
      </c>
      <c r="CL284" s="27">
        <f>INDEX('Mapping water'!$A$4:$U$352,MATCH($B284,'Mapping water'!$B$4:$B$352,0),MATCH(BT$4,'Mapping water'!$A$4:$U$4,0))*$H284</f>
        <v>0</v>
      </c>
      <c r="CM284" s="27">
        <f>INDEX('Mapping water'!$A$4:$U$352,MATCH($B284,'Mapping water'!$B$4:$B$352,0),MATCH(BU$4,'Mapping water'!$A$4:$U$4,0))*$H284</f>
        <v>53050.111595000002</v>
      </c>
      <c r="CN284" s="27">
        <f>INDEX('Mapping water'!$A$4:$U$352,MATCH($B284,'Mapping water'!$B$4:$B$352,0),MATCH(BV$4,'Mapping water'!$A$4:$U$4,0))*$H284</f>
        <v>0</v>
      </c>
      <c r="CO284" s="27">
        <f>INDEX('Mapping water'!$A$4:$U$352,MATCH($B284,'Mapping water'!$B$4:$B$352,0),MATCH(BW$4,'Mapping water'!$A$4:$U$4,0))*$H284</f>
        <v>0</v>
      </c>
      <c r="CP284" s="27">
        <f>INDEX('Mapping water'!$A$4:$U$352,MATCH($B284,'Mapping water'!$B$4:$B$352,0),MATCH(BX$4,'Mapping water'!$A$4:$U$4,0))*$H284</f>
        <v>0</v>
      </c>
      <c r="CQ284" s="27">
        <f>INDEX('Mapping water'!$A$4:$U$352,MATCH($B284,'Mapping water'!$B$4:$B$352,0),MATCH(BY$4,'Mapping water'!$A$4:$U$4,0))*$H284</f>
        <v>0</v>
      </c>
      <c r="CR284" s="27">
        <f>INDEX('Mapping water'!$A$4:$U$352,MATCH($B284,'Mapping water'!$B$4:$B$352,0),MATCH(BZ$4,'Mapping water'!$A$4:$U$4,0))*$H284</f>
        <v>0</v>
      </c>
      <c r="CS284" s="27">
        <f>INDEX('Mapping water'!$A$4:$U$352,MATCH($B284,'Mapping water'!$B$4:$B$352,0),MATCH(CA$4,'Mapping water'!$A$4:$U$4,0))*$H284</f>
        <v>0</v>
      </c>
      <c r="CT284" s="27">
        <f>INDEX('Mapping water'!$A$4:$U$352,MATCH($B284,'Mapping water'!$B$4:$B$352,0),MATCH(CB$4,'Mapping water'!$A$4:$U$4,0))*$H284</f>
        <v>0</v>
      </c>
      <c r="CU284" s="27">
        <f>INDEX('Mapping water'!$A$4:$U$352,MATCH($B284,'Mapping water'!$B$4:$B$352,0),MATCH(CC$4,'Mapping water'!$A$4:$U$4,0))*$H284</f>
        <v>0</v>
      </c>
      <c r="CV284" s="27">
        <f>INDEX('Mapping water'!$A$4:$U$352,MATCH($B284,'Mapping water'!$B$4:$B$352,0),MATCH(CD$4,'Mapping water'!$A$4:$U$4,0))*$H284</f>
        <v>0</v>
      </c>
      <c r="CW284" s="27">
        <f>INDEX('Mapping water'!$A$4:$U$352,MATCH($B284,'Mapping water'!$B$4:$B$352,0),MATCH(CE$4,'Mapping water'!$A$4:$U$4,0))*$H284</f>
        <v>0</v>
      </c>
      <c r="CX284" s="27">
        <f>INDEX('Mapping water'!$A$4:$U$352,MATCH($B284,'Mapping water'!$B$4:$B$352,0),MATCH(CF$4,'Mapping water'!$A$4:$U$4,0))*$I284</f>
        <v>0</v>
      </c>
      <c r="CY284" s="27">
        <f>INDEX('Mapping water'!$A$4:$U$352,MATCH($B284,'Mapping water'!$B$4:$B$352,0),MATCH(CG$4,'Mapping water'!$A$4:$U$4,0))*$I284</f>
        <v>0</v>
      </c>
      <c r="CZ284" s="27">
        <f>INDEX('Mapping water'!$A$4:$U$352,MATCH($B284,'Mapping water'!$B$4:$B$352,0),MATCH(CH$4,'Mapping water'!$A$4:$U$4,0))*$I284</f>
        <v>0</v>
      </c>
      <c r="DA284" s="27">
        <f>INDEX('Mapping water'!$A$4:$U$352,MATCH($B284,'Mapping water'!$B$4:$B$352,0),MATCH(CI$4,'Mapping water'!$A$4:$U$4,0))*$I284</f>
        <v>0</v>
      </c>
      <c r="DB284" s="27">
        <f>INDEX('Mapping water'!$A$4:$U$352,MATCH($B284,'Mapping water'!$B$4:$B$352,0),MATCH(CJ$4,'Mapping water'!$A$4:$U$4,0))*$I284</f>
        <v>0</v>
      </c>
      <c r="DC284" s="27">
        <f>INDEX('Mapping water'!$A$4:$U$352,MATCH($B284,'Mapping water'!$B$4:$B$352,0),MATCH(CK$4,'Mapping water'!$A$4:$U$4,0))*$I284</f>
        <v>0</v>
      </c>
      <c r="DD284" s="27">
        <f>INDEX('Mapping water'!$A$4:$U$352,MATCH($B284,'Mapping water'!$B$4:$B$352,0),MATCH(CL$4,'Mapping water'!$A$4:$U$4,0))*$I284</f>
        <v>0</v>
      </c>
      <c r="DE284" s="27">
        <f>INDEX('Mapping water'!$A$4:$U$352,MATCH($B284,'Mapping water'!$B$4:$B$352,0),MATCH(CM$4,'Mapping water'!$A$4:$U$4,0))*$I284</f>
        <v>53215.901298999997</v>
      </c>
      <c r="DF284" s="27">
        <f>INDEX('Mapping water'!$A$4:$U$352,MATCH($B284,'Mapping water'!$B$4:$B$352,0),MATCH(CN$4,'Mapping water'!$A$4:$U$4,0))*$I284</f>
        <v>0</v>
      </c>
      <c r="DG284" s="27">
        <f>INDEX('Mapping water'!$A$4:$U$352,MATCH($B284,'Mapping water'!$B$4:$B$352,0),MATCH(CO$4,'Mapping water'!$A$4:$U$4,0))*$I284</f>
        <v>0</v>
      </c>
      <c r="DH284" s="27">
        <f>INDEX('Mapping water'!$A$4:$U$352,MATCH($B284,'Mapping water'!$B$4:$B$352,0),MATCH(CP$4,'Mapping water'!$A$4:$U$4,0))*$I284</f>
        <v>0</v>
      </c>
      <c r="DI284" s="27">
        <f>INDEX('Mapping water'!$A$4:$U$352,MATCH($B284,'Mapping water'!$B$4:$B$352,0),MATCH(CQ$4,'Mapping water'!$A$4:$U$4,0))*$I284</f>
        <v>0</v>
      </c>
      <c r="DJ284" s="27">
        <f>INDEX('Mapping water'!$A$4:$U$352,MATCH($B284,'Mapping water'!$B$4:$B$352,0),MATCH(CR$4,'Mapping water'!$A$4:$U$4,0))*$I284</f>
        <v>0</v>
      </c>
      <c r="DK284" s="27">
        <f>INDEX('Mapping water'!$A$4:$U$352,MATCH($B284,'Mapping water'!$B$4:$B$352,0),MATCH(CS$4,'Mapping water'!$A$4:$U$4,0))*$I284</f>
        <v>0</v>
      </c>
      <c r="DL284" s="27">
        <f>INDEX('Mapping water'!$A$4:$U$352,MATCH($B284,'Mapping water'!$B$4:$B$352,0),MATCH(CT$4,'Mapping water'!$A$4:$U$4,0))*$I284</f>
        <v>0</v>
      </c>
      <c r="DM284" s="27">
        <f>INDEX('Mapping water'!$A$4:$U$352,MATCH($B284,'Mapping water'!$B$4:$B$352,0),MATCH(CU$4,'Mapping water'!$A$4:$U$4,0))*$I284</f>
        <v>0</v>
      </c>
      <c r="DN284" s="27">
        <f>INDEX('Mapping water'!$A$4:$U$352,MATCH($B284,'Mapping water'!$B$4:$B$352,0),MATCH(CV$4,'Mapping water'!$A$4:$U$4,0))*$I284</f>
        <v>0</v>
      </c>
      <c r="DO284" s="27">
        <f>INDEX('Mapping water'!$A$4:$U$352,MATCH($B284,'Mapping water'!$B$4:$B$352,0),MATCH(CW$4,'Mapping water'!$A$4:$U$4,0))*$I284</f>
        <v>0</v>
      </c>
      <c r="DP284" s="27">
        <f>INDEX('Mapping water'!$A$4:$U$352,MATCH($B284,'Mapping water'!$B$4:$B$352,0),MATCH(CX$4,'Mapping water'!$A$4:$U$4,0))*$J284</f>
        <v>0</v>
      </c>
      <c r="DQ284" s="27">
        <f>INDEX('Mapping water'!$A$4:$U$352,MATCH($B284,'Mapping water'!$B$4:$B$352,0),MATCH(CY$4,'Mapping water'!$A$4:$U$4,0))*$J284</f>
        <v>0</v>
      </c>
      <c r="DR284" s="27">
        <f>INDEX('Mapping water'!$A$4:$U$352,MATCH($B284,'Mapping water'!$B$4:$B$352,0),MATCH(CZ$4,'Mapping water'!$A$4:$U$4,0))*$J284</f>
        <v>0</v>
      </c>
      <c r="DS284" s="27">
        <f>INDEX('Mapping water'!$A$4:$U$352,MATCH($B284,'Mapping water'!$B$4:$B$352,0),MATCH(DA$4,'Mapping water'!$A$4:$U$4,0))*$J284</f>
        <v>0</v>
      </c>
      <c r="DT284" s="27">
        <f>INDEX('Mapping water'!$A$4:$U$352,MATCH($B284,'Mapping water'!$B$4:$B$352,0),MATCH(DB$4,'Mapping water'!$A$4:$U$4,0))*$J284</f>
        <v>0</v>
      </c>
      <c r="DU284" s="27">
        <f>INDEX('Mapping water'!$A$4:$U$352,MATCH($B284,'Mapping water'!$B$4:$B$352,0),MATCH(DC$4,'Mapping water'!$A$4:$U$4,0))*$J284</f>
        <v>0</v>
      </c>
      <c r="DV284" s="27">
        <f>INDEX('Mapping water'!$A$4:$U$352,MATCH($B284,'Mapping water'!$B$4:$B$352,0),MATCH(DD$4,'Mapping water'!$A$4:$U$4,0))*$J284</f>
        <v>0</v>
      </c>
      <c r="DW284" s="27">
        <f>INDEX('Mapping water'!$A$4:$U$352,MATCH($B284,'Mapping water'!$B$4:$B$352,0),MATCH(DE$4,'Mapping water'!$A$4:$U$4,0))*$J284</f>
        <v>53364.867378000003</v>
      </c>
      <c r="DX284" s="27">
        <f>INDEX('Mapping water'!$A$4:$U$352,MATCH($B284,'Mapping water'!$B$4:$B$352,0),MATCH(DF$4,'Mapping water'!$A$4:$U$4,0))*$J284</f>
        <v>0</v>
      </c>
      <c r="DY284" s="27">
        <f>INDEX('Mapping water'!$A$4:$U$352,MATCH($B284,'Mapping water'!$B$4:$B$352,0),MATCH(DG$4,'Mapping water'!$A$4:$U$4,0))*$J284</f>
        <v>0</v>
      </c>
      <c r="DZ284" s="27">
        <f>INDEX('Mapping water'!$A$4:$U$352,MATCH($B284,'Mapping water'!$B$4:$B$352,0),MATCH(DH$4,'Mapping water'!$A$4:$U$4,0))*$J284</f>
        <v>0</v>
      </c>
      <c r="EA284" s="27">
        <f>INDEX('Mapping water'!$A$4:$U$352,MATCH($B284,'Mapping water'!$B$4:$B$352,0),MATCH(DI$4,'Mapping water'!$A$4:$U$4,0))*$J284</f>
        <v>0</v>
      </c>
      <c r="EB284" s="27">
        <f>INDEX('Mapping water'!$A$4:$U$352,MATCH($B284,'Mapping water'!$B$4:$B$352,0),MATCH(DJ$4,'Mapping water'!$A$4:$U$4,0))*$J284</f>
        <v>0</v>
      </c>
      <c r="EC284" s="27">
        <f>INDEX('Mapping water'!$A$4:$U$352,MATCH($B284,'Mapping water'!$B$4:$B$352,0),MATCH(DK$4,'Mapping water'!$A$4:$U$4,0))*$J284</f>
        <v>0</v>
      </c>
      <c r="ED284" s="27">
        <f>INDEX('Mapping water'!$A$4:$U$352,MATCH($B284,'Mapping water'!$B$4:$B$352,0),MATCH(DL$4,'Mapping water'!$A$4:$U$4,0))*$J284</f>
        <v>0</v>
      </c>
      <c r="EE284" s="27">
        <f>INDEX('Mapping water'!$A$4:$U$352,MATCH($B284,'Mapping water'!$B$4:$B$352,0),MATCH(DM$4,'Mapping water'!$A$4:$U$4,0))*$J284</f>
        <v>0</v>
      </c>
      <c r="EF284" s="27">
        <f>INDEX('Mapping water'!$A$4:$U$352,MATCH($B284,'Mapping water'!$B$4:$B$352,0),MATCH(DN$4,'Mapping water'!$A$4:$U$4,0))*$J284</f>
        <v>0</v>
      </c>
      <c r="EG284" s="27">
        <f>INDEX('Mapping water'!$A$4:$U$352,MATCH($B284,'Mapping water'!$B$4:$B$352,0),MATCH(DO$4,'Mapping water'!$A$4:$U$4,0))*$J284</f>
        <v>0</v>
      </c>
      <c r="EH284" s="27">
        <f>INDEX('Mapping water'!$A$4:$U$352,MATCH($B284,'Mapping water'!$B$4:$B$352,0),MATCH(DP$4,'Mapping water'!$A$4:$U$4,0))*$K284</f>
        <v>0</v>
      </c>
      <c r="EI284" s="27">
        <f>INDEX('Mapping water'!$A$4:$U$352,MATCH($B284,'Mapping water'!$B$4:$B$352,0),MATCH(DQ$4,'Mapping water'!$A$4:$U$4,0))*$K284</f>
        <v>0</v>
      </c>
      <c r="EJ284" s="27">
        <f>INDEX('Mapping water'!$A$4:$U$352,MATCH($B284,'Mapping water'!$B$4:$B$352,0),MATCH(DR$4,'Mapping water'!$A$4:$U$4,0))*$K284</f>
        <v>0</v>
      </c>
      <c r="EK284" s="27">
        <f>INDEX('Mapping water'!$A$4:$U$352,MATCH($B284,'Mapping water'!$B$4:$B$352,0),MATCH(DS$4,'Mapping water'!$A$4:$U$4,0))*$K284</f>
        <v>0</v>
      </c>
      <c r="EL284" s="27">
        <f>INDEX('Mapping water'!$A$4:$U$352,MATCH($B284,'Mapping water'!$B$4:$B$352,0),MATCH(DT$4,'Mapping water'!$A$4:$U$4,0))*$K284</f>
        <v>0</v>
      </c>
      <c r="EM284" s="27">
        <f>INDEX('Mapping water'!$A$4:$U$352,MATCH($B284,'Mapping water'!$B$4:$B$352,0),MATCH(DU$4,'Mapping water'!$A$4:$U$4,0))*$K284</f>
        <v>0</v>
      </c>
      <c r="EN284" s="27">
        <f>INDEX('Mapping water'!$A$4:$U$352,MATCH($B284,'Mapping water'!$B$4:$B$352,0),MATCH(DV$4,'Mapping water'!$A$4:$U$4,0))*$K284</f>
        <v>0</v>
      </c>
      <c r="EO284" s="27">
        <f>INDEX('Mapping water'!$A$4:$U$352,MATCH($B284,'Mapping water'!$B$4:$B$352,0),MATCH(DW$4,'Mapping water'!$A$4:$U$4,0))*$K284</f>
        <v>53507.864624000002</v>
      </c>
      <c r="EP284" s="27">
        <f>INDEX('Mapping water'!$A$4:$U$352,MATCH($B284,'Mapping water'!$B$4:$B$352,0),MATCH(DX$4,'Mapping water'!$A$4:$U$4,0))*$K284</f>
        <v>0</v>
      </c>
      <c r="EQ284" s="27">
        <f>INDEX('Mapping water'!$A$4:$U$352,MATCH($B284,'Mapping water'!$B$4:$B$352,0),MATCH(DY$4,'Mapping water'!$A$4:$U$4,0))*$K284</f>
        <v>0</v>
      </c>
      <c r="ER284" s="27">
        <f>INDEX('Mapping water'!$A$4:$U$352,MATCH($B284,'Mapping water'!$B$4:$B$352,0),MATCH(DZ$4,'Mapping water'!$A$4:$U$4,0))*$K284</f>
        <v>0</v>
      </c>
      <c r="ES284" s="27">
        <f>INDEX('Mapping water'!$A$4:$U$352,MATCH($B284,'Mapping water'!$B$4:$B$352,0),MATCH(EA$4,'Mapping water'!$A$4:$U$4,0))*$K284</f>
        <v>0</v>
      </c>
      <c r="ET284" s="27">
        <f>INDEX('Mapping water'!$A$4:$U$352,MATCH($B284,'Mapping water'!$B$4:$B$352,0),MATCH(EB$4,'Mapping water'!$A$4:$U$4,0))*$K284</f>
        <v>0</v>
      </c>
      <c r="EU284" s="27">
        <f>INDEX('Mapping water'!$A$4:$U$352,MATCH($B284,'Mapping water'!$B$4:$B$352,0),MATCH(EC$4,'Mapping water'!$A$4:$U$4,0))*$K284</f>
        <v>0</v>
      </c>
      <c r="EV284" s="27">
        <f>INDEX('Mapping water'!$A$4:$U$352,MATCH($B284,'Mapping water'!$B$4:$B$352,0),MATCH(ED$4,'Mapping water'!$A$4:$U$4,0))*$K284</f>
        <v>0</v>
      </c>
      <c r="EW284" s="27">
        <f>INDEX('Mapping water'!$A$4:$U$352,MATCH($B284,'Mapping water'!$B$4:$B$352,0),MATCH(EE$4,'Mapping water'!$A$4:$U$4,0))*$K284</f>
        <v>0</v>
      </c>
      <c r="EX284" s="27">
        <f>INDEX('Mapping water'!$A$4:$U$352,MATCH($B284,'Mapping water'!$B$4:$B$352,0),MATCH(EF$4,'Mapping water'!$A$4:$U$4,0))*$K284</f>
        <v>0</v>
      </c>
      <c r="EY284" s="27">
        <f>INDEX('Mapping water'!$A$4:$U$352,MATCH($B284,'Mapping water'!$B$4:$B$352,0),MATCH(EG$4,'Mapping water'!$A$4:$U$4,0))*$K284</f>
        <v>0</v>
      </c>
    </row>
    <row r="285" spans="1:155" x14ac:dyDescent="0.2">
      <c r="A285" s="90" t="s">
        <v>611</v>
      </c>
      <c r="B285" s="90" t="s">
        <v>612</v>
      </c>
      <c r="C285" s="90" t="s">
        <v>177</v>
      </c>
      <c r="D285" s="28">
        <f>INDEX('Households Wales'!F$5:F$26,MATCH('Mapping HH to population water'!$B285,'Households Wales'!$B$5:$B$26,0))</f>
        <v>41549.789642000003</v>
      </c>
      <c r="E285" s="28">
        <f>INDEX('Households Wales'!G$5:G$26,MATCH('Mapping HH to population water'!$B285,'Households Wales'!$B$5:$B$26,0))</f>
        <v>41671.118362000001</v>
      </c>
      <c r="F285" s="28">
        <f>INDEX('Households Wales'!H$5:H$26,MATCH('Mapping HH to population water'!$B285,'Households Wales'!$B$5:$B$26,0))</f>
        <v>41803.979393000001</v>
      </c>
      <c r="G285" s="28">
        <f>INDEX('Households Wales'!I$5:I$26,MATCH('Mapping HH to population water'!$B285,'Households Wales'!$B$5:$B$26,0))</f>
        <v>41923.230910999999</v>
      </c>
      <c r="H285" s="28">
        <f>INDEX('Households Wales'!J$5:J$26,MATCH('Mapping HH to population water'!$B285,'Households Wales'!$B$5:$B$26,0))</f>
        <v>42041.544959999999</v>
      </c>
      <c r="I285" s="28">
        <f>INDEX('Households Wales'!K$5:K$26,MATCH('Mapping HH to population water'!$B285,'Households Wales'!$B$5:$B$26,0))</f>
        <v>42174.870056</v>
      </c>
      <c r="J285" s="28">
        <f>INDEX('Households Wales'!L$5:L$26,MATCH('Mapping HH to population water'!$B285,'Households Wales'!$B$5:$B$26,0))</f>
        <v>42296.557083</v>
      </c>
      <c r="K285" s="28">
        <f>INDEX('Households Wales'!M$5:M$26,MATCH('Mapping HH to population water'!$B285,'Households Wales'!$B$5:$B$26,0))</f>
        <v>42413.599563999996</v>
      </c>
      <c r="L285" s="27">
        <f>INDEX('Mapping water'!$A$4:$U$352,MATCH($B285,'Mapping water'!$B$4:$B$352,0),MATCH(L$4,'Mapping water'!$A$4:$U$4,0))*$D285</f>
        <v>0</v>
      </c>
      <c r="M285" s="27">
        <f>INDEX('Mapping water'!$A$4:$U$352,MATCH($B285,'Mapping water'!$B$4:$B$352,0),MATCH(M$4,'Mapping water'!$A$4:$U$4,0))*$D285</f>
        <v>0</v>
      </c>
      <c r="N285" s="27">
        <f>INDEX('Mapping water'!$A$4:$U$352,MATCH($B285,'Mapping water'!$B$4:$B$352,0),MATCH(N$4,'Mapping water'!$A$4:$U$4,0))*$D285</f>
        <v>0</v>
      </c>
      <c r="O285" s="27">
        <f>INDEX('Mapping water'!$A$4:$U$352,MATCH($B285,'Mapping water'!$B$4:$B$352,0),MATCH(O$4,'Mapping water'!$A$4:$U$4,0))*$D285</f>
        <v>0</v>
      </c>
      <c r="P285" s="27">
        <f>INDEX('Mapping water'!$A$4:$U$352,MATCH($B285,'Mapping water'!$B$4:$B$352,0),MATCH(P$4,'Mapping water'!$A$4:$U$4,0))*$D285</f>
        <v>0</v>
      </c>
      <c r="Q285" s="27">
        <f>INDEX('Mapping water'!$A$4:$U$352,MATCH($B285,'Mapping water'!$B$4:$B$352,0),MATCH(Q$4,'Mapping water'!$A$4:$U$4,0))*$D285</f>
        <v>0</v>
      </c>
      <c r="R285" s="27">
        <f>INDEX('Mapping water'!$A$4:$U$352,MATCH($B285,'Mapping water'!$B$4:$B$352,0),MATCH(R$4,'Mapping water'!$A$4:$U$4,0))*$D285</f>
        <v>0</v>
      </c>
      <c r="S285" s="27">
        <f>INDEX('Mapping water'!$A$4:$U$352,MATCH($B285,'Mapping water'!$B$4:$B$352,0),MATCH(S$4,'Mapping water'!$A$4:$U$4,0))*$D285</f>
        <v>41549.789642000003</v>
      </c>
      <c r="T285" s="27">
        <f>INDEX('Mapping water'!$A$4:$U$352,MATCH($B285,'Mapping water'!$B$4:$B$352,0),MATCH(T$4,'Mapping water'!$A$4:$U$4,0))*$D285</f>
        <v>0</v>
      </c>
      <c r="U285" s="27">
        <f>INDEX('Mapping water'!$A$4:$U$352,MATCH($B285,'Mapping water'!$B$4:$B$352,0),MATCH(U$4,'Mapping water'!$A$4:$U$4,0))*$D285</f>
        <v>0</v>
      </c>
      <c r="V285" s="27">
        <f>INDEX('Mapping water'!$A$4:$U$352,MATCH($B285,'Mapping water'!$B$4:$B$352,0),MATCH(V$4,'Mapping water'!$A$4:$U$4,0))*$D285</f>
        <v>0</v>
      </c>
      <c r="W285" s="27">
        <f>INDEX('Mapping water'!$A$4:$U$352,MATCH($B285,'Mapping water'!$B$4:$B$352,0),MATCH(W$4,'Mapping water'!$A$4:$U$4,0))*$D285</f>
        <v>0</v>
      </c>
      <c r="X285" s="27">
        <f>INDEX('Mapping water'!$A$4:$U$352,MATCH($B285,'Mapping water'!$B$4:$B$352,0),MATCH(X$4,'Mapping water'!$A$4:$U$4,0))*$D285</f>
        <v>0</v>
      </c>
      <c r="Y285" s="27">
        <f>INDEX('Mapping water'!$A$4:$U$352,MATCH($B285,'Mapping water'!$B$4:$B$352,0),MATCH(Y$4,'Mapping water'!$A$4:$U$4,0))*$D285</f>
        <v>0</v>
      </c>
      <c r="Z285" s="27">
        <f>INDEX('Mapping water'!$A$4:$U$352,MATCH($B285,'Mapping water'!$B$4:$B$352,0),MATCH(Z$4,'Mapping water'!$A$4:$U$4,0))*$D285</f>
        <v>0</v>
      </c>
      <c r="AA285" s="27">
        <f>INDEX('Mapping water'!$A$4:$U$352,MATCH($B285,'Mapping water'!$B$4:$B$352,0),MATCH(AA$4,'Mapping water'!$A$4:$U$4,0))*$D285</f>
        <v>0</v>
      </c>
      <c r="AB285" s="27">
        <f>INDEX('Mapping water'!$A$4:$U$352,MATCH($B285,'Mapping water'!$B$4:$B$352,0),MATCH(AB$4,'Mapping water'!$A$4:$U$4,0))*$D285</f>
        <v>0</v>
      </c>
      <c r="AC285" s="27">
        <f>INDEX('Mapping water'!$A$4:$U$352,MATCH($B285,'Mapping water'!$B$4:$B$352,0),MATCH(AC$4,'Mapping water'!$A$4:$U$4,0))*$D285</f>
        <v>0</v>
      </c>
      <c r="AD285" s="27">
        <f>INDEX('Mapping water'!$A$4:$U$352,MATCH($B285,'Mapping water'!$B$4:$B$352,0),MATCH(AD$4,'Mapping water'!$A$4:$U$4,0))*$E285</f>
        <v>0</v>
      </c>
      <c r="AE285" s="27">
        <f>INDEX('Mapping water'!$A$4:$U$352,MATCH($B285,'Mapping water'!$B$4:$B$352,0),MATCH(AE$4,'Mapping water'!$A$4:$U$4,0))*$E285</f>
        <v>0</v>
      </c>
      <c r="AF285" s="27">
        <f>INDEX('Mapping water'!$A$4:$U$352,MATCH($B285,'Mapping water'!$B$4:$B$352,0),MATCH(AF$4,'Mapping water'!$A$4:$U$4,0))*$E285</f>
        <v>0</v>
      </c>
      <c r="AG285" s="27">
        <f>INDEX('Mapping water'!$A$4:$U$352,MATCH($B285,'Mapping water'!$B$4:$B$352,0),MATCH(AG$4,'Mapping water'!$A$4:$U$4,0))*$E285</f>
        <v>0</v>
      </c>
      <c r="AH285" s="27">
        <f>INDEX('Mapping water'!$A$4:$U$352,MATCH($B285,'Mapping water'!$B$4:$B$352,0),MATCH(AH$4,'Mapping water'!$A$4:$U$4,0))*$E285</f>
        <v>0</v>
      </c>
      <c r="AI285" s="27">
        <f>INDEX('Mapping water'!$A$4:$U$352,MATCH($B285,'Mapping water'!$B$4:$B$352,0),MATCH(AI$4,'Mapping water'!$A$4:$U$4,0))*$E285</f>
        <v>0</v>
      </c>
      <c r="AJ285" s="27">
        <f>INDEX('Mapping water'!$A$4:$U$352,MATCH($B285,'Mapping water'!$B$4:$B$352,0),MATCH(AJ$4,'Mapping water'!$A$4:$U$4,0))*$E285</f>
        <v>0</v>
      </c>
      <c r="AK285" s="27">
        <f>INDEX('Mapping water'!$A$4:$U$352,MATCH($B285,'Mapping water'!$B$4:$B$352,0),MATCH(AK$4,'Mapping water'!$A$4:$U$4,0))*$E285</f>
        <v>41671.118362000001</v>
      </c>
      <c r="AL285" s="27">
        <f>INDEX('Mapping water'!$A$4:$U$352,MATCH($B285,'Mapping water'!$B$4:$B$352,0),MATCH(AL$4,'Mapping water'!$A$4:$U$4,0))*$E285</f>
        <v>0</v>
      </c>
      <c r="AM285" s="27">
        <f>INDEX('Mapping water'!$A$4:$U$352,MATCH($B285,'Mapping water'!$B$4:$B$352,0),MATCH(AM$4,'Mapping water'!$A$4:$U$4,0))*$E285</f>
        <v>0</v>
      </c>
      <c r="AN285" s="27">
        <f>INDEX('Mapping water'!$A$4:$U$352,MATCH($B285,'Mapping water'!$B$4:$B$352,0),MATCH(AN$4,'Mapping water'!$A$4:$U$4,0))*$E285</f>
        <v>0</v>
      </c>
      <c r="AO285" s="27">
        <f>INDEX('Mapping water'!$A$4:$U$352,MATCH($B285,'Mapping water'!$B$4:$B$352,0),MATCH(AO$4,'Mapping water'!$A$4:$U$4,0))*$E285</f>
        <v>0</v>
      </c>
      <c r="AP285" s="27">
        <f>INDEX('Mapping water'!$A$4:$U$352,MATCH($B285,'Mapping water'!$B$4:$B$352,0),MATCH(AP$4,'Mapping water'!$A$4:$U$4,0))*$E285</f>
        <v>0</v>
      </c>
      <c r="AQ285" s="27">
        <f>INDEX('Mapping water'!$A$4:$U$352,MATCH($B285,'Mapping water'!$B$4:$B$352,0),MATCH(AQ$4,'Mapping water'!$A$4:$U$4,0))*$E285</f>
        <v>0</v>
      </c>
      <c r="AR285" s="27">
        <f>INDEX('Mapping water'!$A$4:$U$352,MATCH($B285,'Mapping water'!$B$4:$B$352,0),MATCH(AR$4,'Mapping water'!$A$4:$U$4,0))*$E285</f>
        <v>0</v>
      </c>
      <c r="AS285" s="27">
        <f>INDEX('Mapping water'!$A$4:$U$352,MATCH($B285,'Mapping water'!$B$4:$B$352,0),MATCH(AS$4,'Mapping water'!$A$4:$U$4,0))*$E285</f>
        <v>0</v>
      </c>
      <c r="AT285" s="27">
        <f>INDEX('Mapping water'!$A$4:$U$352,MATCH($B285,'Mapping water'!$B$4:$B$352,0),MATCH(AT$4,'Mapping water'!$A$4:$U$4,0))*$E285</f>
        <v>0</v>
      </c>
      <c r="AU285" s="27">
        <f>INDEX('Mapping water'!$A$4:$U$352,MATCH($B285,'Mapping water'!$B$4:$B$352,0),MATCH(AU$4,'Mapping water'!$A$4:$U$4,0))*$E285</f>
        <v>0</v>
      </c>
      <c r="AV285" s="27">
        <f>INDEX('Mapping water'!$A$4:$U$352,MATCH($B285,'Mapping water'!$B$4:$B$352,0),MATCH(AD$4,'Mapping water'!$A$4:$U$4,0))*$F285</f>
        <v>0</v>
      </c>
      <c r="AW285" s="27">
        <f>INDEX('Mapping water'!$A$4:$U$352,MATCH($B285,'Mapping water'!$B$4:$B$352,0),MATCH(AE$4,'Mapping water'!$A$4:$U$4,0))*$F285</f>
        <v>0</v>
      </c>
      <c r="AX285" s="27">
        <f>INDEX('Mapping water'!$A$4:$U$352,MATCH($B285,'Mapping water'!$B$4:$B$352,0),MATCH(AF$4,'Mapping water'!$A$4:$U$4,0))*$F285</f>
        <v>0</v>
      </c>
      <c r="AY285" s="27">
        <f>INDEX('Mapping water'!$A$4:$U$352,MATCH($B285,'Mapping water'!$B$4:$B$352,0),MATCH(AG$4,'Mapping water'!$A$4:$U$4,0))*$F285</f>
        <v>0</v>
      </c>
      <c r="AZ285" s="27">
        <f>INDEX('Mapping water'!$A$4:$U$352,MATCH($B285,'Mapping water'!$B$4:$B$352,0),MATCH(AH$4,'Mapping water'!$A$4:$U$4,0))*$F285</f>
        <v>0</v>
      </c>
      <c r="BA285" s="27">
        <f>INDEX('Mapping water'!$A$4:$U$352,MATCH($B285,'Mapping water'!$B$4:$B$352,0),MATCH(AI$4,'Mapping water'!$A$4:$U$4,0))*$F285</f>
        <v>0</v>
      </c>
      <c r="BB285" s="27">
        <f>INDEX('Mapping water'!$A$4:$U$352,MATCH($B285,'Mapping water'!$B$4:$B$352,0),MATCH(AJ$4,'Mapping water'!$A$4:$U$4,0))*$F285</f>
        <v>0</v>
      </c>
      <c r="BC285" s="27">
        <f>INDEX('Mapping water'!$A$4:$U$352,MATCH($B285,'Mapping water'!$B$4:$B$352,0),MATCH(AK$4,'Mapping water'!$A$4:$U$4,0))*$F285</f>
        <v>41803.979393000001</v>
      </c>
      <c r="BD285" s="27">
        <f>INDEX('Mapping water'!$A$4:$U$352,MATCH($B285,'Mapping water'!$B$4:$B$352,0),MATCH(AL$4,'Mapping water'!$A$4:$U$4,0))*$F285</f>
        <v>0</v>
      </c>
      <c r="BE285" s="27">
        <f>INDEX('Mapping water'!$A$4:$U$352,MATCH($B285,'Mapping water'!$B$4:$B$352,0),MATCH(AM$4,'Mapping water'!$A$4:$U$4,0))*$F285</f>
        <v>0</v>
      </c>
      <c r="BF285" s="27">
        <f>INDEX('Mapping water'!$A$4:$U$352,MATCH($B285,'Mapping water'!$B$4:$B$352,0),MATCH(AN$4,'Mapping water'!$A$4:$U$4,0))*$F285</f>
        <v>0</v>
      </c>
      <c r="BG285" s="27">
        <f>INDEX('Mapping water'!$A$4:$U$352,MATCH($B285,'Mapping water'!$B$4:$B$352,0),MATCH(AO$4,'Mapping water'!$A$4:$U$4,0))*$F285</f>
        <v>0</v>
      </c>
      <c r="BH285" s="27">
        <f>INDEX('Mapping water'!$A$4:$U$352,MATCH($B285,'Mapping water'!$B$4:$B$352,0),MATCH(AP$4,'Mapping water'!$A$4:$U$4,0))*$F285</f>
        <v>0</v>
      </c>
      <c r="BI285" s="27">
        <f>INDEX('Mapping water'!$A$4:$U$352,MATCH($B285,'Mapping water'!$B$4:$B$352,0),MATCH(AQ$4,'Mapping water'!$A$4:$U$4,0))*$F285</f>
        <v>0</v>
      </c>
      <c r="BJ285" s="27">
        <f>INDEX('Mapping water'!$A$4:$U$352,MATCH($B285,'Mapping water'!$B$4:$B$352,0),MATCH(AR$4,'Mapping water'!$A$4:$U$4,0))*$F285</f>
        <v>0</v>
      </c>
      <c r="BK285" s="27">
        <f>INDEX('Mapping water'!$A$4:$U$352,MATCH($B285,'Mapping water'!$B$4:$B$352,0),MATCH(AS$4,'Mapping water'!$A$4:$U$4,0))*$F285</f>
        <v>0</v>
      </c>
      <c r="BL285" s="27">
        <f>INDEX('Mapping water'!$A$4:$U$352,MATCH($B285,'Mapping water'!$B$4:$B$352,0),MATCH(AT$4,'Mapping water'!$A$4:$U$4,0))*$F285</f>
        <v>0</v>
      </c>
      <c r="BM285" s="27">
        <f>INDEX('Mapping water'!$A$4:$U$352,MATCH($B285,'Mapping water'!$B$4:$B$352,0),MATCH(AU$4,'Mapping water'!$A$4:$U$4,0))*$F285</f>
        <v>0</v>
      </c>
      <c r="BN285" s="27">
        <f>INDEX('Mapping water'!$A$4:$U$352,MATCH($B285,'Mapping water'!$B$4:$B$352,0),MATCH(AV$4,'Mapping water'!$A$4:$U$4,0))*$G285</f>
        <v>0</v>
      </c>
      <c r="BO285" s="27">
        <f>INDEX('Mapping water'!$A$4:$U$352,MATCH($B285,'Mapping water'!$B$4:$B$352,0),MATCH(AW$4,'Mapping water'!$A$4:$U$4,0))*$G285</f>
        <v>0</v>
      </c>
      <c r="BP285" s="27">
        <f>INDEX('Mapping water'!$A$4:$U$352,MATCH($B285,'Mapping water'!$B$4:$B$352,0),MATCH(AX$4,'Mapping water'!$A$4:$U$4,0))*$G285</f>
        <v>0</v>
      </c>
      <c r="BQ285" s="27">
        <f>INDEX('Mapping water'!$A$4:$U$352,MATCH($B285,'Mapping water'!$B$4:$B$352,0),MATCH(AY$4,'Mapping water'!$A$4:$U$4,0))*$G285</f>
        <v>0</v>
      </c>
      <c r="BR285" s="27">
        <f>INDEX('Mapping water'!$A$4:$U$352,MATCH($B285,'Mapping water'!$B$4:$B$352,0),MATCH(AZ$4,'Mapping water'!$A$4:$U$4,0))*$G285</f>
        <v>0</v>
      </c>
      <c r="BS285" s="27">
        <f>INDEX('Mapping water'!$A$4:$U$352,MATCH($B285,'Mapping water'!$B$4:$B$352,0),MATCH(BA$4,'Mapping water'!$A$4:$U$4,0))*$G285</f>
        <v>0</v>
      </c>
      <c r="BT285" s="27">
        <f>INDEX('Mapping water'!$A$4:$U$352,MATCH($B285,'Mapping water'!$B$4:$B$352,0),MATCH(BB$4,'Mapping water'!$A$4:$U$4,0))*$G285</f>
        <v>0</v>
      </c>
      <c r="BU285" s="27">
        <f>INDEX('Mapping water'!$A$4:$U$352,MATCH($B285,'Mapping water'!$B$4:$B$352,0),MATCH(BC$4,'Mapping water'!$A$4:$U$4,0))*$G285</f>
        <v>41923.230910999999</v>
      </c>
      <c r="BV285" s="27">
        <f>INDEX('Mapping water'!$A$4:$U$352,MATCH($B285,'Mapping water'!$B$4:$B$352,0),MATCH(BD$4,'Mapping water'!$A$4:$U$4,0))*$G285</f>
        <v>0</v>
      </c>
      <c r="BW285" s="27">
        <f>INDEX('Mapping water'!$A$4:$U$352,MATCH($B285,'Mapping water'!$B$4:$B$352,0),MATCH(BE$4,'Mapping water'!$A$4:$U$4,0))*$G285</f>
        <v>0</v>
      </c>
      <c r="BX285" s="27">
        <f>INDEX('Mapping water'!$A$4:$U$352,MATCH($B285,'Mapping water'!$B$4:$B$352,0),MATCH(BF$4,'Mapping water'!$A$4:$U$4,0))*$G285</f>
        <v>0</v>
      </c>
      <c r="BY285" s="27">
        <f>INDEX('Mapping water'!$A$4:$U$352,MATCH($B285,'Mapping water'!$B$4:$B$352,0),MATCH(BG$4,'Mapping water'!$A$4:$U$4,0))*$G285</f>
        <v>0</v>
      </c>
      <c r="BZ285" s="27">
        <f>INDEX('Mapping water'!$A$4:$U$352,MATCH($B285,'Mapping water'!$B$4:$B$352,0),MATCH(BH$4,'Mapping water'!$A$4:$U$4,0))*$G285</f>
        <v>0</v>
      </c>
      <c r="CA285" s="27">
        <f>INDEX('Mapping water'!$A$4:$U$352,MATCH($B285,'Mapping water'!$B$4:$B$352,0),MATCH(BI$4,'Mapping water'!$A$4:$U$4,0))*$G285</f>
        <v>0</v>
      </c>
      <c r="CB285" s="27">
        <f>INDEX('Mapping water'!$A$4:$U$352,MATCH($B285,'Mapping water'!$B$4:$B$352,0),MATCH(BJ$4,'Mapping water'!$A$4:$U$4,0))*$G285</f>
        <v>0</v>
      </c>
      <c r="CC285" s="27">
        <f>INDEX('Mapping water'!$A$4:$U$352,MATCH($B285,'Mapping water'!$B$4:$B$352,0),MATCH(BK$4,'Mapping water'!$A$4:$U$4,0))*$G285</f>
        <v>0</v>
      </c>
      <c r="CD285" s="27">
        <f>INDEX('Mapping water'!$A$4:$U$352,MATCH($B285,'Mapping water'!$B$4:$B$352,0),MATCH(BL$4,'Mapping water'!$A$4:$U$4,0))*$G285</f>
        <v>0</v>
      </c>
      <c r="CE285" s="27">
        <f>INDEX('Mapping water'!$A$4:$U$352,MATCH($B285,'Mapping water'!$B$4:$B$352,0),MATCH(BM$4,'Mapping water'!$A$4:$U$4,0))*$G285</f>
        <v>0</v>
      </c>
      <c r="CF285" s="27">
        <f>INDEX('Mapping water'!$A$4:$U$352,MATCH($B285,'Mapping water'!$B$4:$B$352,0),MATCH(BN$4,'Mapping water'!$A$4:$U$4,0))*$H285</f>
        <v>0</v>
      </c>
      <c r="CG285" s="27">
        <f>INDEX('Mapping water'!$A$4:$U$352,MATCH($B285,'Mapping water'!$B$4:$B$352,0),MATCH(BO$4,'Mapping water'!$A$4:$U$4,0))*$H285</f>
        <v>0</v>
      </c>
      <c r="CH285" s="27">
        <f>INDEX('Mapping water'!$A$4:$U$352,MATCH($B285,'Mapping water'!$B$4:$B$352,0),MATCH(BP$4,'Mapping water'!$A$4:$U$4,0))*$H285</f>
        <v>0</v>
      </c>
      <c r="CI285" s="27">
        <f>INDEX('Mapping water'!$A$4:$U$352,MATCH($B285,'Mapping water'!$B$4:$B$352,0),MATCH(BQ$4,'Mapping water'!$A$4:$U$4,0))*$H285</f>
        <v>0</v>
      </c>
      <c r="CJ285" s="27">
        <f>INDEX('Mapping water'!$A$4:$U$352,MATCH($B285,'Mapping water'!$B$4:$B$352,0),MATCH(BR$4,'Mapping water'!$A$4:$U$4,0))*$H285</f>
        <v>0</v>
      </c>
      <c r="CK285" s="27">
        <f>INDEX('Mapping water'!$A$4:$U$352,MATCH($B285,'Mapping water'!$B$4:$B$352,0),MATCH(BS$4,'Mapping water'!$A$4:$U$4,0))*$H285</f>
        <v>0</v>
      </c>
      <c r="CL285" s="27">
        <f>INDEX('Mapping water'!$A$4:$U$352,MATCH($B285,'Mapping water'!$B$4:$B$352,0),MATCH(BT$4,'Mapping water'!$A$4:$U$4,0))*$H285</f>
        <v>0</v>
      </c>
      <c r="CM285" s="27">
        <f>INDEX('Mapping water'!$A$4:$U$352,MATCH($B285,'Mapping water'!$B$4:$B$352,0),MATCH(BU$4,'Mapping water'!$A$4:$U$4,0))*$H285</f>
        <v>42041.544959999999</v>
      </c>
      <c r="CN285" s="27">
        <f>INDEX('Mapping water'!$A$4:$U$352,MATCH($B285,'Mapping water'!$B$4:$B$352,0),MATCH(BV$4,'Mapping water'!$A$4:$U$4,0))*$H285</f>
        <v>0</v>
      </c>
      <c r="CO285" s="27">
        <f>INDEX('Mapping water'!$A$4:$U$352,MATCH($B285,'Mapping water'!$B$4:$B$352,0),MATCH(BW$4,'Mapping water'!$A$4:$U$4,0))*$H285</f>
        <v>0</v>
      </c>
      <c r="CP285" s="27">
        <f>INDEX('Mapping water'!$A$4:$U$352,MATCH($B285,'Mapping water'!$B$4:$B$352,0),MATCH(BX$4,'Mapping water'!$A$4:$U$4,0))*$H285</f>
        <v>0</v>
      </c>
      <c r="CQ285" s="27">
        <f>INDEX('Mapping water'!$A$4:$U$352,MATCH($B285,'Mapping water'!$B$4:$B$352,0),MATCH(BY$4,'Mapping water'!$A$4:$U$4,0))*$H285</f>
        <v>0</v>
      </c>
      <c r="CR285" s="27">
        <f>INDEX('Mapping water'!$A$4:$U$352,MATCH($B285,'Mapping water'!$B$4:$B$352,0),MATCH(BZ$4,'Mapping water'!$A$4:$U$4,0))*$H285</f>
        <v>0</v>
      </c>
      <c r="CS285" s="27">
        <f>INDEX('Mapping water'!$A$4:$U$352,MATCH($B285,'Mapping water'!$B$4:$B$352,0),MATCH(CA$4,'Mapping water'!$A$4:$U$4,0))*$H285</f>
        <v>0</v>
      </c>
      <c r="CT285" s="27">
        <f>INDEX('Mapping water'!$A$4:$U$352,MATCH($B285,'Mapping water'!$B$4:$B$352,0),MATCH(CB$4,'Mapping water'!$A$4:$U$4,0))*$H285</f>
        <v>0</v>
      </c>
      <c r="CU285" s="27">
        <f>INDEX('Mapping water'!$A$4:$U$352,MATCH($B285,'Mapping water'!$B$4:$B$352,0),MATCH(CC$4,'Mapping water'!$A$4:$U$4,0))*$H285</f>
        <v>0</v>
      </c>
      <c r="CV285" s="27">
        <f>INDEX('Mapping water'!$A$4:$U$352,MATCH($B285,'Mapping water'!$B$4:$B$352,0),MATCH(CD$4,'Mapping water'!$A$4:$U$4,0))*$H285</f>
        <v>0</v>
      </c>
      <c r="CW285" s="27">
        <f>INDEX('Mapping water'!$A$4:$U$352,MATCH($B285,'Mapping water'!$B$4:$B$352,0),MATCH(CE$4,'Mapping water'!$A$4:$U$4,0))*$H285</f>
        <v>0</v>
      </c>
      <c r="CX285" s="27">
        <f>INDEX('Mapping water'!$A$4:$U$352,MATCH($B285,'Mapping water'!$B$4:$B$352,0),MATCH(CF$4,'Mapping water'!$A$4:$U$4,0))*$I285</f>
        <v>0</v>
      </c>
      <c r="CY285" s="27">
        <f>INDEX('Mapping water'!$A$4:$U$352,MATCH($B285,'Mapping water'!$B$4:$B$352,0),MATCH(CG$4,'Mapping water'!$A$4:$U$4,0))*$I285</f>
        <v>0</v>
      </c>
      <c r="CZ285" s="27">
        <f>INDEX('Mapping water'!$A$4:$U$352,MATCH($B285,'Mapping water'!$B$4:$B$352,0),MATCH(CH$4,'Mapping water'!$A$4:$U$4,0))*$I285</f>
        <v>0</v>
      </c>
      <c r="DA285" s="27">
        <f>INDEX('Mapping water'!$A$4:$U$352,MATCH($B285,'Mapping water'!$B$4:$B$352,0),MATCH(CI$4,'Mapping water'!$A$4:$U$4,0))*$I285</f>
        <v>0</v>
      </c>
      <c r="DB285" s="27">
        <f>INDEX('Mapping water'!$A$4:$U$352,MATCH($B285,'Mapping water'!$B$4:$B$352,0),MATCH(CJ$4,'Mapping water'!$A$4:$U$4,0))*$I285</f>
        <v>0</v>
      </c>
      <c r="DC285" s="27">
        <f>INDEX('Mapping water'!$A$4:$U$352,MATCH($B285,'Mapping water'!$B$4:$B$352,0),MATCH(CK$4,'Mapping water'!$A$4:$U$4,0))*$I285</f>
        <v>0</v>
      </c>
      <c r="DD285" s="27">
        <f>INDEX('Mapping water'!$A$4:$U$352,MATCH($B285,'Mapping water'!$B$4:$B$352,0),MATCH(CL$4,'Mapping water'!$A$4:$U$4,0))*$I285</f>
        <v>0</v>
      </c>
      <c r="DE285" s="27">
        <f>INDEX('Mapping water'!$A$4:$U$352,MATCH($B285,'Mapping water'!$B$4:$B$352,0),MATCH(CM$4,'Mapping water'!$A$4:$U$4,0))*$I285</f>
        <v>42174.870056</v>
      </c>
      <c r="DF285" s="27">
        <f>INDEX('Mapping water'!$A$4:$U$352,MATCH($B285,'Mapping water'!$B$4:$B$352,0),MATCH(CN$4,'Mapping water'!$A$4:$U$4,0))*$I285</f>
        <v>0</v>
      </c>
      <c r="DG285" s="27">
        <f>INDEX('Mapping water'!$A$4:$U$352,MATCH($B285,'Mapping water'!$B$4:$B$352,0),MATCH(CO$4,'Mapping water'!$A$4:$U$4,0))*$I285</f>
        <v>0</v>
      </c>
      <c r="DH285" s="27">
        <f>INDEX('Mapping water'!$A$4:$U$352,MATCH($B285,'Mapping water'!$B$4:$B$352,0),MATCH(CP$4,'Mapping water'!$A$4:$U$4,0))*$I285</f>
        <v>0</v>
      </c>
      <c r="DI285" s="27">
        <f>INDEX('Mapping water'!$A$4:$U$352,MATCH($B285,'Mapping water'!$B$4:$B$352,0),MATCH(CQ$4,'Mapping water'!$A$4:$U$4,0))*$I285</f>
        <v>0</v>
      </c>
      <c r="DJ285" s="27">
        <f>INDEX('Mapping water'!$A$4:$U$352,MATCH($B285,'Mapping water'!$B$4:$B$352,0),MATCH(CR$4,'Mapping water'!$A$4:$U$4,0))*$I285</f>
        <v>0</v>
      </c>
      <c r="DK285" s="27">
        <f>INDEX('Mapping water'!$A$4:$U$352,MATCH($B285,'Mapping water'!$B$4:$B$352,0),MATCH(CS$4,'Mapping water'!$A$4:$U$4,0))*$I285</f>
        <v>0</v>
      </c>
      <c r="DL285" s="27">
        <f>INDEX('Mapping water'!$A$4:$U$352,MATCH($B285,'Mapping water'!$B$4:$B$352,0),MATCH(CT$4,'Mapping water'!$A$4:$U$4,0))*$I285</f>
        <v>0</v>
      </c>
      <c r="DM285" s="27">
        <f>INDEX('Mapping water'!$A$4:$U$352,MATCH($B285,'Mapping water'!$B$4:$B$352,0),MATCH(CU$4,'Mapping water'!$A$4:$U$4,0))*$I285</f>
        <v>0</v>
      </c>
      <c r="DN285" s="27">
        <f>INDEX('Mapping water'!$A$4:$U$352,MATCH($B285,'Mapping water'!$B$4:$B$352,0),MATCH(CV$4,'Mapping water'!$A$4:$U$4,0))*$I285</f>
        <v>0</v>
      </c>
      <c r="DO285" s="27">
        <f>INDEX('Mapping water'!$A$4:$U$352,MATCH($B285,'Mapping water'!$B$4:$B$352,0),MATCH(CW$4,'Mapping water'!$A$4:$U$4,0))*$I285</f>
        <v>0</v>
      </c>
      <c r="DP285" s="27">
        <f>INDEX('Mapping water'!$A$4:$U$352,MATCH($B285,'Mapping water'!$B$4:$B$352,0),MATCH(CX$4,'Mapping water'!$A$4:$U$4,0))*$J285</f>
        <v>0</v>
      </c>
      <c r="DQ285" s="27">
        <f>INDEX('Mapping water'!$A$4:$U$352,MATCH($B285,'Mapping water'!$B$4:$B$352,0),MATCH(CY$4,'Mapping water'!$A$4:$U$4,0))*$J285</f>
        <v>0</v>
      </c>
      <c r="DR285" s="27">
        <f>INDEX('Mapping water'!$A$4:$U$352,MATCH($B285,'Mapping water'!$B$4:$B$352,0),MATCH(CZ$4,'Mapping water'!$A$4:$U$4,0))*$J285</f>
        <v>0</v>
      </c>
      <c r="DS285" s="27">
        <f>INDEX('Mapping water'!$A$4:$U$352,MATCH($B285,'Mapping water'!$B$4:$B$352,0),MATCH(DA$4,'Mapping water'!$A$4:$U$4,0))*$J285</f>
        <v>0</v>
      </c>
      <c r="DT285" s="27">
        <f>INDEX('Mapping water'!$A$4:$U$352,MATCH($B285,'Mapping water'!$B$4:$B$352,0),MATCH(DB$4,'Mapping water'!$A$4:$U$4,0))*$J285</f>
        <v>0</v>
      </c>
      <c r="DU285" s="27">
        <f>INDEX('Mapping water'!$A$4:$U$352,MATCH($B285,'Mapping water'!$B$4:$B$352,0),MATCH(DC$4,'Mapping water'!$A$4:$U$4,0))*$J285</f>
        <v>0</v>
      </c>
      <c r="DV285" s="27">
        <f>INDEX('Mapping water'!$A$4:$U$352,MATCH($B285,'Mapping water'!$B$4:$B$352,0),MATCH(DD$4,'Mapping water'!$A$4:$U$4,0))*$J285</f>
        <v>0</v>
      </c>
      <c r="DW285" s="27">
        <f>INDEX('Mapping water'!$A$4:$U$352,MATCH($B285,'Mapping water'!$B$4:$B$352,0),MATCH(DE$4,'Mapping water'!$A$4:$U$4,0))*$J285</f>
        <v>42296.557083</v>
      </c>
      <c r="DX285" s="27">
        <f>INDEX('Mapping water'!$A$4:$U$352,MATCH($B285,'Mapping water'!$B$4:$B$352,0),MATCH(DF$4,'Mapping water'!$A$4:$U$4,0))*$J285</f>
        <v>0</v>
      </c>
      <c r="DY285" s="27">
        <f>INDEX('Mapping water'!$A$4:$U$352,MATCH($B285,'Mapping water'!$B$4:$B$352,0),MATCH(DG$4,'Mapping water'!$A$4:$U$4,0))*$J285</f>
        <v>0</v>
      </c>
      <c r="DZ285" s="27">
        <f>INDEX('Mapping water'!$A$4:$U$352,MATCH($B285,'Mapping water'!$B$4:$B$352,0),MATCH(DH$4,'Mapping water'!$A$4:$U$4,0))*$J285</f>
        <v>0</v>
      </c>
      <c r="EA285" s="27">
        <f>INDEX('Mapping water'!$A$4:$U$352,MATCH($B285,'Mapping water'!$B$4:$B$352,0),MATCH(DI$4,'Mapping water'!$A$4:$U$4,0))*$J285</f>
        <v>0</v>
      </c>
      <c r="EB285" s="27">
        <f>INDEX('Mapping water'!$A$4:$U$352,MATCH($B285,'Mapping water'!$B$4:$B$352,0),MATCH(DJ$4,'Mapping water'!$A$4:$U$4,0))*$J285</f>
        <v>0</v>
      </c>
      <c r="EC285" s="27">
        <f>INDEX('Mapping water'!$A$4:$U$352,MATCH($B285,'Mapping water'!$B$4:$B$352,0),MATCH(DK$4,'Mapping water'!$A$4:$U$4,0))*$J285</f>
        <v>0</v>
      </c>
      <c r="ED285" s="27">
        <f>INDEX('Mapping water'!$A$4:$U$352,MATCH($B285,'Mapping water'!$B$4:$B$352,0),MATCH(DL$4,'Mapping water'!$A$4:$U$4,0))*$J285</f>
        <v>0</v>
      </c>
      <c r="EE285" s="27">
        <f>INDEX('Mapping water'!$A$4:$U$352,MATCH($B285,'Mapping water'!$B$4:$B$352,0),MATCH(DM$4,'Mapping water'!$A$4:$U$4,0))*$J285</f>
        <v>0</v>
      </c>
      <c r="EF285" s="27">
        <f>INDEX('Mapping water'!$A$4:$U$352,MATCH($B285,'Mapping water'!$B$4:$B$352,0),MATCH(DN$4,'Mapping water'!$A$4:$U$4,0))*$J285</f>
        <v>0</v>
      </c>
      <c r="EG285" s="27">
        <f>INDEX('Mapping water'!$A$4:$U$352,MATCH($B285,'Mapping water'!$B$4:$B$352,0),MATCH(DO$4,'Mapping water'!$A$4:$U$4,0))*$J285</f>
        <v>0</v>
      </c>
      <c r="EH285" s="27">
        <f>INDEX('Mapping water'!$A$4:$U$352,MATCH($B285,'Mapping water'!$B$4:$B$352,0),MATCH(DP$4,'Mapping water'!$A$4:$U$4,0))*$K285</f>
        <v>0</v>
      </c>
      <c r="EI285" s="27">
        <f>INDEX('Mapping water'!$A$4:$U$352,MATCH($B285,'Mapping water'!$B$4:$B$352,0),MATCH(DQ$4,'Mapping water'!$A$4:$U$4,0))*$K285</f>
        <v>0</v>
      </c>
      <c r="EJ285" s="27">
        <f>INDEX('Mapping water'!$A$4:$U$352,MATCH($B285,'Mapping water'!$B$4:$B$352,0),MATCH(DR$4,'Mapping water'!$A$4:$U$4,0))*$K285</f>
        <v>0</v>
      </c>
      <c r="EK285" s="27">
        <f>INDEX('Mapping water'!$A$4:$U$352,MATCH($B285,'Mapping water'!$B$4:$B$352,0),MATCH(DS$4,'Mapping water'!$A$4:$U$4,0))*$K285</f>
        <v>0</v>
      </c>
      <c r="EL285" s="27">
        <f>INDEX('Mapping water'!$A$4:$U$352,MATCH($B285,'Mapping water'!$B$4:$B$352,0),MATCH(DT$4,'Mapping water'!$A$4:$U$4,0))*$K285</f>
        <v>0</v>
      </c>
      <c r="EM285" s="27">
        <f>INDEX('Mapping water'!$A$4:$U$352,MATCH($B285,'Mapping water'!$B$4:$B$352,0),MATCH(DU$4,'Mapping water'!$A$4:$U$4,0))*$K285</f>
        <v>0</v>
      </c>
      <c r="EN285" s="27">
        <f>INDEX('Mapping water'!$A$4:$U$352,MATCH($B285,'Mapping water'!$B$4:$B$352,0),MATCH(DV$4,'Mapping water'!$A$4:$U$4,0))*$K285</f>
        <v>0</v>
      </c>
      <c r="EO285" s="27">
        <f>INDEX('Mapping water'!$A$4:$U$352,MATCH($B285,'Mapping water'!$B$4:$B$352,0),MATCH(DW$4,'Mapping water'!$A$4:$U$4,0))*$K285</f>
        <v>42413.599563999996</v>
      </c>
      <c r="EP285" s="27">
        <f>INDEX('Mapping water'!$A$4:$U$352,MATCH($B285,'Mapping water'!$B$4:$B$352,0),MATCH(DX$4,'Mapping water'!$A$4:$U$4,0))*$K285</f>
        <v>0</v>
      </c>
      <c r="EQ285" s="27">
        <f>INDEX('Mapping water'!$A$4:$U$352,MATCH($B285,'Mapping water'!$B$4:$B$352,0),MATCH(DY$4,'Mapping water'!$A$4:$U$4,0))*$K285</f>
        <v>0</v>
      </c>
      <c r="ER285" s="27">
        <f>INDEX('Mapping water'!$A$4:$U$352,MATCH($B285,'Mapping water'!$B$4:$B$352,0),MATCH(DZ$4,'Mapping water'!$A$4:$U$4,0))*$K285</f>
        <v>0</v>
      </c>
      <c r="ES285" s="27">
        <f>INDEX('Mapping water'!$A$4:$U$352,MATCH($B285,'Mapping water'!$B$4:$B$352,0),MATCH(EA$4,'Mapping water'!$A$4:$U$4,0))*$K285</f>
        <v>0</v>
      </c>
      <c r="ET285" s="27">
        <f>INDEX('Mapping water'!$A$4:$U$352,MATCH($B285,'Mapping water'!$B$4:$B$352,0),MATCH(EB$4,'Mapping water'!$A$4:$U$4,0))*$K285</f>
        <v>0</v>
      </c>
      <c r="EU285" s="27">
        <f>INDEX('Mapping water'!$A$4:$U$352,MATCH($B285,'Mapping water'!$B$4:$B$352,0),MATCH(EC$4,'Mapping water'!$A$4:$U$4,0))*$K285</f>
        <v>0</v>
      </c>
      <c r="EV285" s="27">
        <f>INDEX('Mapping water'!$A$4:$U$352,MATCH($B285,'Mapping water'!$B$4:$B$352,0),MATCH(ED$4,'Mapping water'!$A$4:$U$4,0))*$K285</f>
        <v>0</v>
      </c>
      <c r="EW285" s="27">
        <f>INDEX('Mapping water'!$A$4:$U$352,MATCH($B285,'Mapping water'!$B$4:$B$352,0),MATCH(EE$4,'Mapping water'!$A$4:$U$4,0))*$K285</f>
        <v>0</v>
      </c>
      <c r="EX285" s="27">
        <f>INDEX('Mapping water'!$A$4:$U$352,MATCH($B285,'Mapping water'!$B$4:$B$352,0),MATCH(EF$4,'Mapping water'!$A$4:$U$4,0))*$K285</f>
        <v>0</v>
      </c>
      <c r="EY285" s="27">
        <f>INDEX('Mapping water'!$A$4:$U$352,MATCH($B285,'Mapping water'!$B$4:$B$352,0),MATCH(EG$4,'Mapping water'!$A$4:$U$4,0))*$K285</f>
        <v>0</v>
      </c>
    </row>
    <row r="286" spans="1:155" x14ac:dyDescent="0.2">
      <c r="A286" s="90" t="s">
        <v>613</v>
      </c>
      <c r="B286" s="90" t="s">
        <v>614</v>
      </c>
      <c r="C286" s="90" t="s">
        <v>177</v>
      </c>
      <c r="D286" s="28">
        <f>INDEX('Households Wales'!F$5:F$26,MATCH('Mapping HH to population water'!$B286,'Households Wales'!$B$5:$B$26,0))</f>
        <v>65829.998581000007</v>
      </c>
      <c r="E286" s="28">
        <f>INDEX('Households Wales'!G$5:G$26,MATCH('Mapping HH to population water'!$B286,'Households Wales'!$B$5:$B$26,0))</f>
        <v>66128.155257999999</v>
      </c>
      <c r="F286" s="28">
        <f>INDEX('Households Wales'!H$5:H$26,MATCH('Mapping HH to population water'!$B286,'Households Wales'!$B$5:$B$26,0))</f>
        <v>66435.399063000004</v>
      </c>
      <c r="G286" s="28">
        <f>INDEX('Households Wales'!I$5:I$26,MATCH('Mapping HH to population water'!$B286,'Households Wales'!$B$5:$B$26,0))</f>
        <v>66736.022278000004</v>
      </c>
      <c r="H286" s="28">
        <f>INDEX('Households Wales'!J$5:J$26,MATCH('Mapping HH to population water'!$B286,'Households Wales'!$B$5:$B$26,0))</f>
        <v>67017.731734999994</v>
      </c>
      <c r="I286" s="28">
        <f>INDEX('Households Wales'!K$5:K$26,MATCH('Mapping HH to population water'!$B286,'Households Wales'!$B$5:$B$26,0))</f>
        <v>67314.428069999994</v>
      </c>
      <c r="J286" s="28">
        <f>INDEX('Households Wales'!L$5:L$26,MATCH('Mapping HH to population water'!$B286,'Households Wales'!$B$5:$B$26,0))</f>
        <v>67588.475005999993</v>
      </c>
      <c r="K286" s="28">
        <f>INDEX('Households Wales'!M$5:M$26,MATCH('Mapping HH to population water'!$B286,'Households Wales'!$B$5:$B$26,0))</f>
        <v>67851.628570999994</v>
      </c>
      <c r="L286" s="27">
        <f>INDEX('Mapping water'!$A$4:$U$352,MATCH($B286,'Mapping water'!$B$4:$B$352,0),MATCH(L$4,'Mapping water'!$A$4:$U$4,0))*$D286</f>
        <v>0</v>
      </c>
      <c r="M286" s="27">
        <f>INDEX('Mapping water'!$A$4:$U$352,MATCH($B286,'Mapping water'!$B$4:$B$352,0),MATCH(M$4,'Mapping water'!$A$4:$U$4,0))*$D286</f>
        <v>0</v>
      </c>
      <c r="N286" s="27">
        <f>INDEX('Mapping water'!$A$4:$U$352,MATCH($B286,'Mapping water'!$B$4:$B$352,0),MATCH(N$4,'Mapping water'!$A$4:$U$4,0))*$D286</f>
        <v>0</v>
      </c>
      <c r="O286" s="27">
        <f>INDEX('Mapping water'!$A$4:$U$352,MATCH($B286,'Mapping water'!$B$4:$B$352,0),MATCH(O$4,'Mapping water'!$A$4:$U$4,0))*$D286</f>
        <v>0</v>
      </c>
      <c r="P286" s="27">
        <f>INDEX('Mapping water'!$A$4:$U$352,MATCH($B286,'Mapping water'!$B$4:$B$352,0),MATCH(P$4,'Mapping water'!$A$4:$U$4,0))*$D286</f>
        <v>0</v>
      </c>
      <c r="Q286" s="27">
        <f>INDEX('Mapping water'!$A$4:$U$352,MATCH($B286,'Mapping water'!$B$4:$B$352,0),MATCH(Q$4,'Mapping water'!$A$4:$U$4,0))*$D286</f>
        <v>0</v>
      </c>
      <c r="R286" s="27">
        <f>INDEX('Mapping water'!$A$4:$U$352,MATCH($B286,'Mapping water'!$B$4:$B$352,0),MATCH(R$4,'Mapping water'!$A$4:$U$4,0))*$D286</f>
        <v>0</v>
      </c>
      <c r="S286" s="27">
        <f>INDEX('Mapping water'!$A$4:$U$352,MATCH($B286,'Mapping water'!$B$4:$B$352,0),MATCH(S$4,'Mapping water'!$A$4:$U$4,0))*$D286</f>
        <v>52663.998864800007</v>
      </c>
      <c r="T286" s="27">
        <f>INDEX('Mapping water'!$A$4:$U$352,MATCH($B286,'Mapping water'!$B$4:$B$352,0),MATCH(T$4,'Mapping water'!$A$4:$U$4,0))*$D286</f>
        <v>0</v>
      </c>
      <c r="U286" s="27">
        <f>INDEX('Mapping water'!$A$4:$U$352,MATCH($B286,'Mapping water'!$B$4:$B$352,0),MATCH(U$4,'Mapping water'!$A$4:$U$4,0))*$D286</f>
        <v>0</v>
      </c>
      <c r="V286" s="27">
        <f>INDEX('Mapping water'!$A$4:$U$352,MATCH($B286,'Mapping water'!$B$4:$B$352,0),MATCH(V$4,'Mapping water'!$A$4:$U$4,0))*$D286</f>
        <v>0</v>
      </c>
      <c r="W286" s="27">
        <f>INDEX('Mapping water'!$A$4:$U$352,MATCH($B286,'Mapping water'!$B$4:$B$352,0),MATCH(W$4,'Mapping water'!$A$4:$U$4,0))*$D286</f>
        <v>0</v>
      </c>
      <c r="X286" s="27">
        <f>INDEX('Mapping water'!$A$4:$U$352,MATCH($B286,'Mapping water'!$B$4:$B$352,0),MATCH(X$4,'Mapping water'!$A$4:$U$4,0))*$D286</f>
        <v>13165.999716200002</v>
      </c>
      <c r="Y286" s="27">
        <f>INDEX('Mapping water'!$A$4:$U$352,MATCH($B286,'Mapping water'!$B$4:$B$352,0),MATCH(Y$4,'Mapping water'!$A$4:$U$4,0))*$D286</f>
        <v>0</v>
      </c>
      <c r="Z286" s="27">
        <f>INDEX('Mapping water'!$A$4:$U$352,MATCH($B286,'Mapping water'!$B$4:$B$352,0),MATCH(Z$4,'Mapping water'!$A$4:$U$4,0))*$D286</f>
        <v>0</v>
      </c>
      <c r="AA286" s="27">
        <f>INDEX('Mapping water'!$A$4:$U$352,MATCH($B286,'Mapping water'!$B$4:$B$352,0),MATCH(AA$4,'Mapping water'!$A$4:$U$4,0))*$D286</f>
        <v>0</v>
      </c>
      <c r="AB286" s="27">
        <f>INDEX('Mapping water'!$A$4:$U$352,MATCH($B286,'Mapping water'!$B$4:$B$352,0),MATCH(AB$4,'Mapping water'!$A$4:$U$4,0))*$D286</f>
        <v>0</v>
      </c>
      <c r="AC286" s="27">
        <f>INDEX('Mapping water'!$A$4:$U$352,MATCH($B286,'Mapping water'!$B$4:$B$352,0),MATCH(AC$4,'Mapping water'!$A$4:$U$4,0))*$D286</f>
        <v>0</v>
      </c>
      <c r="AD286" s="27">
        <f>INDEX('Mapping water'!$A$4:$U$352,MATCH($B286,'Mapping water'!$B$4:$B$352,0),MATCH(AD$4,'Mapping water'!$A$4:$U$4,0))*$E286</f>
        <v>0</v>
      </c>
      <c r="AE286" s="27">
        <f>INDEX('Mapping water'!$A$4:$U$352,MATCH($B286,'Mapping water'!$B$4:$B$352,0),MATCH(AE$4,'Mapping water'!$A$4:$U$4,0))*$E286</f>
        <v>0</v>
      </c>
      <c r="AF286" s="27">
        <f>INDEX('Mapping water'!$A$4:$U$352,MATCH($B286,'Mapping water'!$B$4:$B$352,0),MATCH(AF$4,'Mapping water'!$A$4:$U$4,0))*$E286</f>
        <v>0</v>
      </c>
      <c r="AG286" s="27">
        <f>INDEX('Mapping water'!$A$4:$U$352,MATCH($B286,'Mapping water'!$B$4:$B$352,0),MATCH(AG$4,'Mapping water'!$A$4:$U$4,0))*$E286</f>
        <v>0</v>
      </c>
      <c r="AH286" s="27">
        <f>INDEX('Mapping water'!$A$4:$U$352,MATCH($B286,'Mapping water'!$B$4:$B$352,0),MATCH(AH$4,'Mapping water'!$A$4:$U$4,0))*$E286</f>
        <v>0</v>
      </c>
      <c r="AI286" s="27">
        <f>INDEX('Mapping water'!$A$4:$U$352,MATCH($B286,'Mapping water'!$B$4:$B$352,0),MATCH(AI$4,'Mapping water'!$A$4:$U$4,0))*$E286</f>
        <v>0</v>
      </c>
      <c r="AJ286" s="27">
        <f>INDEX('Mapping water'!$A$4:$U$352,MATCH($B286,'Mapping water'!$B$4:$B$352,0),MATCH(AJ$4,'Mapping water'!$A$4:$U$4,0))*$E286</f>
        <v>0</v>
      </c>
      <c r="AK286" s="27">
        <f>INDEX('Mapping water'!$A$4:$U$352,MATCH($B286,'Mapping water'!$B$4:$B$352,0),MATCH(AK$4,'Mapping water'!$A$4:$U$4,0))*$E286</f>
        <v>52902.524206400005</v>
      </c>
      <c r="AL286" s="27">
        <f>INDEX('Mapping water'!$A$4:$U$352,MATCH($B286,'Mapping water'!$B$4:$B$352,0),MATCH(AL$4,'Mapping water'!$A$4:$U$4,0))*$E286</f>
        <v>0</v>
      </c>
      <c r="AM286" s="27">
        <f>INDEX('Mapping water'!$A$4:$U$352,MATCH($B286,'Mapping water'!$B$4:$B$352,0),MATCH(AM$4,'Mapping water'!$A$4:$U$4,0))*$E286</f>
        <v>0</v>
      </c>
      <c r="AN286" s="27">
        <f>INDEX('Mapping water'!$A$4:$U$352,MATCH($B286,'Mapping water'!$B$4:$B$352,0),MATCH(AN$4,'Mapping water'!$A$4:$U$4,0))*$E286</f>
        <v>0</v>
      </c>
      <c r="AO286" s="27">
        <f>INDEX('Mapping water'!$A$4:$U$352,MATCH($B286,'Mapping water'!$B$4:$B$352,0),MATCH(AO$4,'Mapping water'!$A$4:$U$4,0))*$E286</f>
        <v>0</v>
      </c>
      <c r="AP286" s="27">
        <f>INDEX('Mapping water'!$A$4:$U$352,MATCH($B286,'Mapping water'!$B$4:$B$352,0),MATCH(AP$4,'Mapping water'!$A$4:$U$4,0))*$E286</f>
        <v>13225.631051600001</v>
      </c>
      <c r="AQ286" s="27">
        <f>INDEX('Mapping water'!$A$4:$U$352,MATCH($B286,'Mapping water'!$B$4:$B$352,0),MATCH(AQ$4,'Mapping water'!$A$4:$U$4,0))*$E286</f>
        <v>0</v>
      </c>
      <c r="AR286" s="27">
        <f>INDEX('Mapping water'!$A$4:$U$352,MATCH($B286,'Mapping water'!$B$4:$B$352,0),MATCH(AR$4,'Mapping water'!$A$4:$U$4,0))*$E286</f>
        <v>0</v>
      </c>
      <c r="AS286" s="27">
        <f>INDEX('Mapping water'!$A$4:$U$352,MATCH($B286,'Mapping water'!$B$4:$B$352,0),MATCH(AS$4,'Mapping water'!$A$4:$U$4,0))*$E286</f>
        <v>0</v>
      </c>
      <c r="AT286" s="27">
        <f>INDEX('Mapping water'!$A$4:$U$352,MATCH($B286,'Mapping water'!$B$4:$B$352,0),MATCH(AT$4,'Mapping water'!$A$4:$U$4,0))*$E286</f>
        <v>0</v>
      </c>
      <c r="AU286" s="27">
        <f>INDEX('Mapping water'!$A$4:$U$352,MATCH($B286,'Mapping water'!$B$4:$B$352,0),MATCH(AU$4,'Mapping water'!$A$4:$U$4,0))*$E286</f>
        <v>0</v>
      </c>
      <c r="AV286" s="27">
        <f>INDEX('Mapping water'!$A$4:$U$352,MATCH($B286,'Mapping water'!$B$4:$B$352,0),MATCH(AD$4,'Mapping water'!$A$4:$U$4,0))*$F286</f>
        <v>0</v>
      </c>
      <c r="AW286" s="27">
        <f>INDEX('Mapping water'!$A$4:$U$352,MATCH($B286,'Mapping water'!$B$4:$B$352,0),MATCH(AE$4,'Mapping water'!$A$4:$U$4,0))*$F286</f>
        <v>0</v>
      </c>
      <c r="AX286" s="27">
        <f>INDEX('Mapping water'!$A$4:$U$352,MATCH($B286,'Mapping water'!$B$4:$B$352,0),MATCH(AF$4,'Mapping water'!$A$4:$U$4,0))*$F286</f>
        <v>0</v>
      </c>
      <c r="AY286" s="27">
        <f>INDEX('Mapping water'!$A$4:$U$352,MATCH($B286,'Mapping water'!$B$4:$B$352,0),MATCH(AG$4,'Mapping water'!$A$4:$U$4,0))*$F286</f>
        <v>0</v>
      </c>
      <c r="AZ286" s="27">
        <f>INDEX('Mapping water'!$A$4:$U$352,MATCH($B286,'Mapping water'!$B$4:$B$352,0),MATCH(AH$4,'Mapping water'!$A$4:$U$4,0))*$F286</f>
        <v>0</v>
      </c>
      <c r="BA286" s="27">
        <f>INDEX('Mapping water'!$A$4:$U$352,MATCH($B286,'Mapping water'!$B$4:$B$352,0),MATCH(AI$4,'Mapping water'!$A$4:$U$4,0))*$F286</f>
        <v>0</v>
      </c>
      <c r="BB286" s="27">
        <f>INDEX('Mapping water'!$A$4:$U$352,MATCH($B286,'Mapping water'!$B$4:$B$352,0),MATCH(AJ$4,'Mapping water'!$A$4:$U$4,0))*$F286</f>
        <v>0</v>
      </c>
      <c r="BC286" s="27">
        <f>INDEX('Mapping water'!$A$4:$U$352,MATCH($B286,'Mapping water'!$B$4:$B$352,0),MATCH(AK$4,'Mapping water'!$A$4:$U$4,0))*$F286</f>
        <v>53148.319250400004</v>
      </c>
      <c r="BD286" s="27">
        <f>INDEX('Mapping water'!$A$4:$U$352,MATCH($B286,'Mapping water'!$B$4:$B$352,0),MATCH(AL$4,'Mapping water'!$A$4:$U$4,0))*$F286</f>
        <v>0</v>
      </c>
      <c r="BE286" s="27">
        <f>INDEX('Mapping water'!$A$4:$U$352,MATCH($B286,'Mapping water'!$B$4:$B$352,0),MATCH(AM$4,'Mapping water'!$A$4:$U$4,0))*$F286</f>
        <v>0</v>
      </c>
      <c r="BF286" s="27">
        <f>INDEX('Mapping water'!$A$4:$U$352,MATCH($B286,'Mapping water'!$B$4:$B$352,0),MATCH(AN$4,'Mapping water'!$A$4:$U$4,0))*$F286</f>
        <v>0</v>
      </c>
      <c r="BG286" s="27">
        <f>INDEX('Mapping water'!$A$4:$U$352,MATCH($B286,'Mapping water'!$B$4:$B$352,0),MATCH(AO$4,'Mapping water'!$A$4:$U$4,0))*$F286</f>
        <v>0</v>
      </c>
      <c r="BH286" s="27">
        <f>INDEX('Mapping water'!$A$4:$U$352,MATCH($B286,'Mapping water'!$B$4:$B$352,0),MATCH(AP$4,'Mapping water'!$A$4:$U$4,0))*$F286</f>
        <v>13287.079812600001</v>
      </c>
      <c r="BI286" s="27">
        <f>INDEX('Mapping water'!$A$4:$U$352,MATCH($B286,'Mapping water'!$B$4:$B$352,0),MATCH(AQ$4,'Mapping water'!$A$4:$U$4,0))*$F286</f>
        <v>0</v>
      </c>
      <c r="BJ286" s="27">
        <f>INDEX('Mapping water'!$A$4:$U$352,MATCH($B286,'Mapping water'!$B$4:$B$352,0),MATCH(AR$4,'Mapping water'!$A$4:$U$4,0))*$F286</f>
        <v>0</v>
      </c>
      <c r="BK286" s="27">
        <f>INDEX('Mapping water'!$A$4:$U$352,MATCH($B286,'Mapping water'!$B$4:$B$352,0),MATCH(AS$4,'Mapping water'!$A$4:$U$4,0))*$F286</f>
        <v>0</v>
      </c>
      <c r="BL286" s="27">
        <f>INDEX('Mapping water'!$A$4:$U$352,MATCH($B286,'Mapping water'!$B$4:$B$352,0),MATCH(AT$4,'Mapping water'!$A$4:$U$4,0))*$F286</f>
        <v>0</v>
      </c>
      <c r="BM286" s="27">
        <f>INDEX('Mapping water'!$A$4:$U$352,MATCH($B286,'Mapping water'!$B$4:$B$352,0),MATCH(AU$4,'Mapping water'!$A$4:$U$4,0))*$F286</f>
        <v>0</v>
      </c>
      <c r="BN286" s="27">
        <f>INDEX('Mapping water'!$A$4:$U$352,MATCH($B286,'Mapping water'!$B$4:$B$352,0),MATCH(AV$4,'Mapping water'!$A$4:$U$4,0))*$G286</f>
        <v>0</v>
      </c>
      <c r="BO286" s="27">
        <f>INDEX('Mapping water'!$A$4:$U$352,MATCH($B286,'Mapping water'!$B$4:$B$352,0),MATCH(AW$4,'Mapping water'!$A$4:$U$4,0))*$G286</f>
        <v>0</v>
      </c>
      <c r="BP286" s="27">
        <f>INDEX('Mapping water'!$A$4:$U$352,MATCH($B286,'Mapping water'!$B$4:$B$352,0),MATCH(AX$4,'Mapping water'!$A$4:$U$4,0))*$G286</f>
        <v>0</v>
      </c>
      <c r="BQ286" s="27">
        <f>INDEX('Mapping water'!$A$4:$U$352,MATCH($B286,'Mapping water'!$B$4:$B$352,0),MATCH(AY$4,'Mapping water'!$A$4:$U$4,0))*$G286</f>
        <v>0</v>
      </c>
      <c r="BR286" s="27">
        <f>INDEX('Mapping water'!$A$4:$U$352,MATCH($B286,'Mapping water'!$B$4:$B$352,0),MATCH(AZ$4,'Mapping water'!$A$4:$U$4,0))*$G286</f>
        <v>0</v>
      </c>
      <c r="BS286" s="27">
        <f>INDEX('Mapping water'!$A$4:$U$352,MATCH($B286,'Mapping water'!$B$4:$B$352,0),MATCH(BA$4,'Mapping water'!$A$4:$U$4,0))*$G286</f>
        <v>0</v>
      </c>
      <c r="BT286" s="27">
        <f>INDEX('Mapping water'!$A$4:$U$352,MATCH($B286,'Mapping water'!$B$4:$B$352,0),MATCH(BB$4,'Mapping water'!$A$4:$U$4,0))*$G286</f>
        <v>0</v>
      </c>
      <c r="BU286" s="27">
        <f>INDEX('Mapping water'!$A$4:$U$352,MATCH($B286,'Mapping water'!$B$4:$B$352,0),MATCH(BC$4,'Mapping water'!$A$4:$U$4,0))*$G286</f>
        <v>53388.817822400008</v>
      </c>
      <c r="BV286" s="27">
        <f>INDEX('Mapping water'!$A$4:$U$352,MATCH($B286,'Mapping water'!$B$4:$B$352,0),MATCH(BD$4,'Mapping water'!$A$4:$U$4,0))*$G286</f>
        <v>0</v>
      </c>
      <c r="BW286" s="27">
        <f>INDEX('Mapping water'!$A$4:$U$352,MATCH($B286,'Mapping water'!$B$4:$B$352,0),MATCH(BE$4,'Mapping water'!$A$4:$U$4,0))*$G286</f>
        <v>0</v>
      </c>
      <c r="BX286" s="27">
        <f>INDEX('Mapping water'!$A$4:$U$352,MATCH($B286,'Mapping water'!$B$4:$B$352,0),MATCH(BF$4,'Mapping water'!$A$4:$U$4,0))*$G286</f>
        <v>0</v>
      </c>
      <c r="BY286" s="27">
        <f>INDEX('Mapping water'!$A$4:$U$352,MATCH($B286,'Mapping water'!$B$4:$B$352,0),MATCH(BG$4,'Mapping water'!$A$4:$U$4,0))*$G286</f>
        <v>0</v>
      </c>
      <c r="BZ286" s="27">
        <f>INDEX('Mapping water'!$A$4:$U$352,MATCH($B286,'Mapping water'!$B$4:$B$352,0),MATCH(BH$4,'Mapping water'!$A$4:$U$4,0))*$G286</f>
        <v>13347.204455600002</v>
      </c>
      <c r="CA286" s="27">
        <f>INDEX('Mapping water'!$A$4:$U$352,MATCH($B286,'Mapping water'!$B$4:$B$352,0),MATCH(BI$4,'Mapping water'!$A$4:$U$4,0))*$G286</f>
        <v>0</v>
      </c>
      <c r="CB286" s="27">
        <f>INDEX('Mapping water'!$A$4:$U$352,MATCH($B286,'Mapping water'!$B$4:$B$352,0),MATCH(BJ$4,'Mapping water'!$A$4:$U$4,0))*$G286</f>
        <v>0</v>
      </c>
      <c r="CC286" s="27">
        <f>INDEX('Mapping water'!$A$4:$U$352,MATCH($B286,'Mapping water'!$B$4:$B$352,0),MATCH(BK$4,'Mapping water'!$A$4:$U$4,0))*$G286</f>
        <v>0</v>
      </c>
      <c r="CD286" s="27">
        <f>INDEX('Mapping water'!$A$4:$U$352,MATCH($B286,'Mapping water'!$B$4:$B$352,0),MATCH(BL$4,'Mapping water'!$A$4:$U$4,0))*$G286</f>
        <v>0</v>
      </c>
      <c r="CE286" s="27">
        <f>INDEX('Mapping water'!$A$4:$U$352,MATCH($B286,'Mapping water'!$B$4:$B$352,0),MATCH(BM$4,'Mapping water'!$A$4:$U$4,0))*$G286</f>
        <v>0</v>
      </c>
      <c r="CF286" s="27">
        <f>INDEX('Mapping water'!$A$4:$U$352,MATCH($B286,'Mapping water'!$B$4:$B$352,0),MATCH(BN$4,'Mapping water'!$A$4:$U$4,0))*$H286</f>
        <v>0</v>
      </c>
      <c r="CG286" s="27">
        <f>INDEX('Mapping water'!$A$4:$U$352,MATCH($B286,'Mapping water'!$B$4:$B$352,0),MATCH(BO$4,'Mapping water'!$A$4:$U$4,0))*$H286</f>
        <v>0</v>
      </c>
      <c r="CH286" s="27">
        <f>INDEX('Mapping water'!$A$4:$U$352,MATCH($B286,'Mapping water'!$B$4:$B$352,0),MATCH(BP$4,'Mapping water'!$A$4:$U$4,0))*$H286</f>
        <v>0</v>
      </c>
      <c r="CI286" s="27">
        <f>INDEX('Mapping water'!$A$4:$U$352,MATCH($B286,'Mapping water'!$B$4:$B$352,0),MATCH(BQ$4,'Mapping water'!$A$4:$U$4,0))*$H286</f>
        <v>0</v>
      </c>
      <c r="CJ286" s="27">
        <f>INDEX('Mapping water'!$A$4:$U$352,MATCH($B286,'Mapping water'!$B$4:$B$352,0),MATCH(BR$4,'Mapping water'!$A$4:$U$4,0))*$H286</f>
        <v>0</v>
      </c>
      <c r="CK286" s="27">
        <f>INDEX('Mapping water'!$A$4:$U$352,MATCH($B286,'Mapping water'!$B$4:$B$352,0),MATCH(BS$4,'Mapping water'!$A$4:$U$4,0))*$H286</f>
        <v>0</v>
      </c>
      <c r="CL286" s="27">
        <f>INDEX('Mapping water'!$A$4:$U$352,MATCH($B286,'Mapping water'!$B$4:$B$352,0),MATCH(BT$4,'Mapping water'!$A$4:$U$4,0))*$H286</f>
        <v>0</v>
      </c>
      <c r="CM286" s="27">
        <f>INDEX('Mapping water'!$A$4:$U$352,MATCH($B286,'Mapping water'!$B$4:$B$352,0),MATCH(BU$4,'Mapping water'!$A$4:$U$4,0))*$H286</f>
        <v>53614.185387999998</v>
      </c>
      <c r="CN286" s="27">
        <f>INDEX('Mapping water'!$A$4:$U$352,MATCH($B286,'Mapping water'!$B$4:$B$352,0),MATCH(BV$4,'Mapping water'!$A$4:$U$4,0))*$H286</f>
        <v>0</v>
      </c>
      <c r="CO286" s="27">
        <f>INDEX('Mapping water'!$A$4:$U$352,MATCH($B286,'Mapping water'!$B$4:$B$352,0),MATCH(BW$4,'Mapping water'!$A$4:$U$4,0))*$H286</f>
        <v>0</v>
      </c>
      <c r="CP286" s="27">
        <f>INDEX('Mapping water'!$A$4:$U$352,MATCH($B286,'Mapping water'!$B$4:$B$352,0),MATCH(BX$4,'Mapping water'!$A$4:$U$4,0))*$H286</f>
        <v>0</v>
      </c>
      <c r="CQ286" s="27">
        <f>INDEX('Mapping water'!$A$4:$U$352,MATCH($B286,'Mapping water'!$B$4:$B$352,0),MATCH(BY$4,'Mapping water'!$A$4:$U$4,0))*$H286</f>
        <v>0</v>
      </c>
      <c r="CR286" s="27">
        <f>INDEX('Mapping water'!$A$4:$U$352,MATCH($B286,'Mapping water'!$B$4:$B$352,0),MATCH(BZ$4,'Mapping water'!$A$4:$U$4,0))*$H286</f>
        <v>13403.546347</v>
      </c>
      <c r="CS286" s="27">
        <f>INDEX('Mapping water'!$A$4:$U$352,MATCH($B286,'Mapping water'!$B$4:$B$352,0),MATCH(CA$4,'Mapping water'!$A$4:$U$4,0))*$H286</f>
        <v>0</v>
      </c>
      <c r="CT286" s="27">
        <f>INDEX('Mapping water'!$A$4:$U$352,MATCH($B286,'Mapping water'!$B$4:$B$352,0),MATCH(CB$4,'Mapping water'!$A$4:$U$4,0))*$H286</f>
        <v>0</v>
      </c>
      <c r="CU286" s="27">
        <f>INDEX('Mapping water'!$A$4:$U$352,MATCH($B286,'Mapping water'!$B$4:$B$352,0),MATCH(CC$4,'Mapping water'!$A$4:$U$4,0))*$H286</f>
        <v>0</v>
      </c>
      <c r="CV286" s="27">
        <f>INDEX('Mapping water'!$A$4:$U$352,MATCH($B286,'Mapping water'!$B$4:$B$352,0),MATCH(CD$4,'Mapping water'!$A$4:$U$4,0))*$H286</f>
        <v>0</v>
      </c>
      <c r="CW286" s="27">
        <f>INDEX('Mapping water'!$A$4:$U$352,MATCH($B286,'Mapping water'!$B$4:$B$352,0),MATCH(CE$4,'Mapping water'!$A$4:$U$4,0))*$H286</f>
        <v>0</v>
      </c>
      <c r="CX286" s="27">
        <f>INDEX('Mapping water'!$A$4:$U$352,MATCH($B286,'Mapping water'!$B$4:$B$352,0),MATCH(CF$4,'Mapping water'!$A$4:$U$4,0))*$I286</f>
        <v>0</v>
      </c>
      <c r="CY286" s="27">
        <f>INDEX('Mapping water'!$A$4:$U$352,MATCH($B286,'Mapping water'!$B$4:$B$352,0),MATCH(CG$4,'Mapping water'!$A$4:$U$4,0))*$I286</f>
        <v>0</v>
      </c>
      <c r="CZ286" s="27">
        <f>INDEX('Mapping water'!$A$4:$U$352,MATCH($B286,'Mapping water'!$B$4:$B$352,0),MATCH(CH$4,'Mapping water'!$A$4:$U$4,0))*$I286</f>
        <v>0</v>
      </c>
      <c r="DA286" s="27">
        <f>INDEX('Mapping water'!$A$4:$U$352,MATCH($B286,'Mapping water'!$B$4:$B$352,0),MATCH(CI$4,'Mapping water'!$A$4:$U$4,0))*$I286</f>
        <v>0</v>
      </c>
      <c r="DB286" s="27">
        <f>INDEX('Mapping water'!$A$4:$U$352,MATCH($B286,'Mapping water'!$B$4:$B$352,0),MATCH(CJ$4,'Mapping water'!$A$4:$U$4,0))*$I286</f>
        <v>0</v>
      </c>
      <c r="DC286" s="27">
        <f>INDEX('Mapping water'!$A$4:$U$352,MATCH($B286,'Mapping water'!$B$4:$B$352,0),MATCH(CK$4,'Mapping water'!$A$4:$U$4,0))*$I286</f>
        <v>0</v>
      </c>
      <c r="DD286" s="27">
        <f>INDEX('Mapping water'!$A$4:$U$352,MATCH($B286,'Mapping water'!$B$4:$B$352,0),MATCH(CL$4,'Mapping water'!$A$4:$U$4,0))*$I286</f>
        <v>0</v>
      </c>
      <c r="DE286" s="27">
        <f>INDEX('Mapping water'!$A$4:$U$352,MATCH($B286,'Mapping water'!$B$4:$B$352,0),MATCH(CM$4,'Mapping water'!$A$4:$U$4,0))*$I286</f>
        <v>53851.542455999996</v>
      </c>
      <c r="DF286" s="27">
        <f>INDEX('Mapping water'!$A$4:$U$352,MATCH($B286,'Mapping water'!$B$4:$B$352,0),MATCH(CN$4,'Mapping water'!$A$4:$U$4,0))*$I286</f>
        <v>0</v>
      </c>
      <c r="DG286" s="27">
        <f>INDEX('Mapping water'!$A$4:$U$352,MATCH($B286,'Mapping water'!$B$4:$B$352,0),MATCH(CO$4,'Mapping water'!$A$4:$U$4,0))*$I286</f>
        <v>0</v>
      </c>
      <c r="DH286" s="27">
        <f>INDEX('Mapping water'!$A$4:$U$352,MATCH($B286,'Mapping water'!$B$4:$B$352,0),MATCH(CP$4,'Mapping water'!$A$4:$U$4,0))*$I286</f>
        <v>0</v>
      </c>
      <c r="DI286" s="27">
        <f>INDEX('Mapping water'!$A$4:$U$352,MATCH($B286,'Mapping water'!$B$4:$B$352,0),MATCH(CQ$4,'Mapping water'!$A$4:$U$4,0))*$I286</f>
        <v>0</v>
      </c>
      <c r="DJ286" s="27">
        <f>INDEX('Mapping water'!$A$4:$U$352,MATCH($B286,'Mapping water'!$B$4:$B$352,0),MATCH(CR$4,'Mapping water'!$A$4:$U$4,0))*$I286</f>
        <v>13462.885613999999</v>
      </c>
      <c r="DK286" s="27">
        <f>INDEX('Mapping water'!$A$4:$U$352,MATCH($B286,'Mapping water'!$B$4:$B$352,0),MATCH(CS$4,'Mapping water'!$A$4:$U$4,0))*$I286</f>
        <v>0</v>
      </c>
      <c r="DL286" s="27">
        <f>INDEX('Mapping water'!$A$4:$U$352,MATCH($B286,'Mapping water'!$B$4:$B$352,0),MATCH(CT$4,'Mapping water'!$A$4:$U$4,0))*$I286</f>
        <v>0</v>
      </c>
      <c r="DM286" s="27">
        <f>INDEX('Mapping water'!$A$4:$U$352,MATCH($B286,'Mapping water'!$B$4:$B$352,0),MATCH(CU$4,'Mapping water'!$A$4:$U$4,0))*$I286</f>
        <v>0</v>
      </c>
      <c r="DN286" s="27">
        <f>INDEX('Mapping water'!$A$4:$U$352,MATCH($B286,'Mapping water'!$B$4:$B$352,0),MATCH(CV$4,'Mapping water'!$A$4:$U$4,0))*$I286</f>
        <v>0</v>
      </c>
      <c r="DO286" s="27">
        <f>INDEX('Mapping water'!$A$4:$U$352,MATCH($B286,'Mapping water'!$B$4:$B$352,0),MATCH(CW$4,'Mapping water'!$A$4:$U$4,0))*$I286</f>
        <v>0</v>
      </c>
      <c r="DP286" s="27">
        <f>INDEX('Mapping water'!$A$4:$U$352,MATCH($B286,'Mapping water'!$B$4:$B$352,0),MATCH(CX$4,'Mapping water'!$A$4:$U$4,0))*$J286</f>
        <v>0</v>
      </c>
      <c r="DQ286" s="27">
        <f>INDEX('Mapping water'!$A$4:$U$352,MATCH($B286,'Mapping water'!$B$4:$B$352,0),MATCH(CY$4,'Mapping water'!$A$4:$U$4,0))*$J286</f>
        <v>0</v>
      </c>
      <c r="DR286" s="27">
        <f>INDEX('Mapping water'!$A$4:$U$352,MATCH($B286,'Mapping water'!$B$4:$B$352,0),MATCH(CZ$4,'Mapping water'!$A$4:$U$4,0))*$J286</f>
        <v>0</v>
      </c>
      <c r="DS286" s="27">
        <f>INDEX('Mapping water'!$A$4:$U$352,MATCH($B286,'Mapping water'!$B$4:$B$352,0),MATCH(DA$4,'Mapping water'!$A$4:$U$4,0))*$J286</f>
        <v>0</v>
      </c>
      <c r="DT286" s="27">
        <f>INDEX('Mapping water'!$A$4:$U$352,MATCH($B286,'Mapping water'!$B$4:$B$352,0),MATCH(DB$4,'Mapping water'!$A$4:$U$4,0))*$J286</f>
        <v>0</v>
      </c>
      <c r="DU286" s="27">
        <f>INDEX('Mapping water'!$A$4:$U$352,MATCH($B286,'Mapping water'!$B$4:$B$352,0),MATCH(DC$4,'Mapping water'!$A$4:$U$4,0))*$J286</f>
        <v>0</v>
      </c>
      <c r="DV286" s="27">
        <f>INDEX('Mapping water'!$A$4:$U$352,MATCH($B286,'Mapping water'!$B$4:$B$352,0),MATCH(DD$4,'Mapping water'!$A$4:$U$4,0))*$J286</f>
        <v>0</v>
      </c>
      <c r="DW286" s="27">
        <f>INDEX('Mapping water'!$A$4:$U$352,MATCH($B286,'Mapping water'!$B$4:$B$352,0),MATCH(DE$4,'Mapping water'!$A$4:$U$4,0))*$J286</f>
        <v>54070.780004799999</v>
      </c>
      <c r="DX286" s="27">
        <f>INDEX('Mapping water'!$A$4:$U$352,MATCH($B286,'Mapping water'!$B$4:$B$352,0),MATCH(DF$4,'Mapping water'!$A$4:$U$4,0))*$J286</f>
        <v>0</v>
      </c>
      <c r="DY286" s="27">
        <f>INDEX('Mapping water'!$A$4:$U$352,MATCH($B286,'Mapping water'!$B$4:$B$352,0),MATCH(DG$4,'Mapping water'!$A$4:$U$4,0))*$J286</f>
        <v>0</v>
      </c>
      <c r="DZ286" s="27">
        <f>INDEX('Mapping water'!$A$4:$U$352,MATCH($B286,'Mapping water'!$B$4:$B$352,0),MATCH(DH$4,'Mapping water'!$A$4:$U$4,0))*$J286</f>
        <v>0</v>
      </c>
      <c r="EA286" s="27">
        <f>INDEX('Mapping water'!$A$4:$U$352,MATCH($B286,'Mapping water'!$B$4:$B$352,0),MATCH(DI$4,'Mapping water'!$A$4:$U$4,0))*$J286</f>
        <v>0</v>
      </c>
      <c r="EB286" s="27">
        <f>INDEX('Mapping water'!$A$4:$U$352,MATCH($B286,'Mapping water'!$B$4:$B$352,0),MATCH(DJ$4,'Mapping water'!$A$4:$U$4,0))*$J286</f>
        <v>13517.6950012</v>
      </c>
      <c r="EC286" s="27">
        <f>INDEX('Mapping water'!$A$4:$U$352,MATCH($B286,'Mapping water'!$B$4:$B$352,0),MATCH(DK$4,'Mapping water'!$A$4:$U$4,0))*$J286</f>
        <v>0</v>
      </c>
      <c r="ED286" s="27">
        <f>INDEX('Mapping water'!$A$4:$U$352,MATCH($B286,'Mapping water'!$B$4:$B$352,0),MATCH(DL$4,'Mapping water'!$A$4:$U$4,0))*$J286</f>
        <v>0</v>
      </c>
      <c r="EE286" s="27">
        <f>INDEX('Mapping water'!$A$4:$U$352,MATCH($B286,'Mapping water'!$B$4:$B$352,0),MATCH(DM$4,'Mapping water'!$A$4:$U$4,0))*$J286</f>
        <v>0</v>
      </c>
      <c r="EF286" s="27">
        <f>INDEX('Mapping water'!$A$4:$U$352,MATCH($B286,'Mapping water'!$B$4:$B$352,0),MATCH(DN$4,'Mapping water'!$A$4:$U$4,0))*$J286</f>
        <v>0</v>
      </c>
      <c r="EG286" s="27">
        <f>INDEX('Mapping water'!$A$4:$U$352,MATCH($B286,'Mapping water'!$B$4:$B$352,0),MATCH(DO$4,'Mapping water'!$A$4:$U$4,0))*$J286</f>
        <v>0</v>
      </c>
      <c r="EH286" s="27">
        <f>INDEX('Mapping water'!$A$4:$U$352,MATCH($B286,'Mapping water'!$B$4:$B$352,0),MATCH(DP$4,'Mapping water'!$A$4:$U$4,0))*$K286</f>
        <v>0</v>
      </c>
      <c r="EI286" s="27">
        <f>INDEX('Mapping water'!$A$4:$U$352,MATCH($B286,'Mapping water'!$B$4:$B$352,0),MATCH(DQ$4,'Mapping water'!$A$4:$U$4,0))*$K286</f>
        <v>0</v>
      </c>
      <c r="EJ286" s="27">
        <f>INDEX('Mapping water'!$A$4:$U$352,MATCH($B286,'Mapping water'!$B$4:$B$352,0),MATCH(DR$4,'Mapping water'!$A$4:$U$4,0))*$K286</f>
        <v>0</v>
      </c>
      <c r="EK286" s="27">
        <f>INDEX('Mapping water'!$A$4:$U$352,MATCH($B286,'Mapping water'!$B$4:$B$352,0),MATCH(DS$4,'Mapping water'!$A$4:$U$4,0))*$K286</f>
        <v>0</v>
      </c>
      <c r="EL286" s="27">
        <f>INDEX('Mapping water'!$A$4:$U$352,MATCH($B286,'Mapping water'!$B$4:$B$352,0),MATCH(DT$4,'Mapping water'!$A$4:$U$4,0))*$K286</f>
        <v>0</v>
      </c>
      <c r="EM286" s="27">
        <f>INDEX('Mapping water'!$A$4:$U$352,MATCH($B286,'Mapping water'!$B$4:$B$352,0),MATCH(DU$4,'Mapping water'!$A$4:$U$4,0))*$K286</f>
        <v>0</v>
      </c>
      <c r="EN286" s="27">
        <f>INDEX('Mapping water'!$A$4:$U$352,MATCH($B286,'Mapping water'!$B$4:$B$352,0),MATCH(DV$4,'Mapping water'!$A$4:$U$4,0))*$K286</f>
        <v>0</v>
      </c>
      <c r="EO286" s="27">
        <f>INDEX('Mapping water'!$A$4:$U$352,MATCH($B286,'Mapping water'!$B$4:$B$352,0),MATCH(DW$4,'Mapping water'!$A$4:$U$4,0))*$K286</f>
        <v>54281.302856800001</v>
      </c>
      <c r="EP286" s="27">
        <f>INDEX('Mapping water'!$A$4:$U$352,MATCH($B286,'Mapping water'!$B$4:$B$352,0),MATCH(DX$4,'Mapping water'!$A$4:$U$4,0))*$K286</f>
        <v>0</v>
      </c>
      <c r="EQ286" s="27">
        <f>INDEX('Mapping water'!$A$4:$U$352,MATCH($B286,'Mapping water'!$B$4:$B$352,0),MATCH(DY$4,'Mapping water'!$A$4:$U$4,0))*$K286</f>
        <v>0</v>
      </c>
      <c r="ER286" s="27">
        <f>INDEX('Mapping water'!$A$4:$U$352,MATCH($B286,'Mapping water'!$B$4:$B$352,0),MATCH(DZ$4,'Mapping water'!$A$4:$U$4,0))*$K286</f>
        <v>0</v>
      </c>
      <c r="ES286" s="27">
        <f>INDEX('Mapping water'!$A$4:$U$352,MATCH($B286,'Mapping water'!$B$4:$B$352,0),MATCH(EA$4,'Mapping water'!$A$4:$U$4,0))*$K286</f>
        <v>0</v>
      </c>
      <c r="ET286" s="27">
        <f>INDEX('Mapping water'!$A$4:$U$352,MATCH($B286,'Mapping water'!$B$4:$B$352,0),MATCH(EB$4,'Mapping water'!$A$4:$U$4,0))*$K286</f>
        <v>13570.3257142</v>
      </c>
      <c r="EU286" s="27">
        <f>INDEX('Mapping water'!$A$4:$U$352,MATCH($B286,'Mapping water'!$B$4:$B$352,0),MATCH(EC$4,'Mapping water'!$A$4:$U$4,0))*$K286</f>
        <v>0</v>
      </c>
      <c r="EV286" s="27">
        <f>INDEX('Mapping water'!$A$4:$U$352,MATCH($B286,'Mapping water'!$B$4:$B$352,0),MATCH(ED$4,'Mapping water'!$A$4:$U$4,0))*$K286</f>
        <v>0</v>
      </c>
      <c r="EW286" s="27">
        <f>INDEX('Mapping water'!$A$4:$U$352,MATCH($B286,'Mapping water'!$B$4:$B$352,0),MATCH(EE$4,'Mapping water'!$A$4:$U$4,0))*$K286</f>
        <v>0</v>
      </c>
      <c r="EX286" s="27">
        <f>INDEX('Mapping water'!$A$4:$U$352,MATCH($B286,'Mapping water'!$B$4:$B$352,0),MATCH(EF$4,'Mapping water'!$A$4:$U$4,0))*$K286</f>
        <v>0</v>
      </c>
      <c r="EY286" s="27">
        <f>INDEX('Mapping water'!$A$4:$U$352,MATCH($B286,'Mapping water'!$B$4:$B$352,0),MATCH(EG$4,'Mapping water'!$A$4:$U$4,0))*$K286</f>
        <v>0</v>
      </c>
    </row>
    <row r="287" spans="1:155" x14ac:dyDescent="0.2">
      <c r="A287" s="90" t="s">
        <v>615</v>
      </c>
      <c r="B287" s="90" t="s">
        <v>616</v>
      </c>
      <c r="C287" s="90" t="s">
        <v>177</v>
      </c>
      <c r="D287" s="28">
        <f>INDEX('Households Wales'!F$5:F$26,MATCH('Mapping HH to population water'!$B287,'Households Wales'!$B$5:$B$26,0))</f>
        <v>32151.136383000001</v>
      </c>
      <c r="E287" s="28">
        <f>INDEX('Households Wales'!G$5:G$26,MATCH('Mapping HH to population water'!$B287,'Households Wales'!$B$5:$B$26,0))</f>
        <v>32322.268047000001</v>
      </c>
      <c r="F287" s="28">
        <f>INDEX('Households Wales'!H$5:H$26,MATCH('Mapping HH to population water'!$B287,'Households Wales'!$B$5:$B$26,0))</f>
        <v>32503.550708999999</v>
      </c>
      <c r="G287" s="28">
        <f>INDEX('Households Wales'!I$5:I$26,MATCH('Mapping HH to population water'!$B287,'Households Wales'!$B$5:$B$26,0))</f>
        <v>32675.109553999999</v>
      </c>
      <c r="H287" s="28">
        <f>INDEX('Households Wales'!J$5:J$26,MATCH('Mapping HH to population water'!$B287,'Households Wales'!$B$5:$B$26,0))</f>
        <v>32854.835915000003</v>
      </c>
      <c r="I287" s="28">
        <f>INDEX('Households Wales'!K$5:K$26,MATCH('Mapping HH to population water'!$B287,'Households Wales'!$B$5:$B$26,0))</f>
        <v>33046.349395999998</v>
      </c>
      <c r="J287" s="28">
        <f>INDEX('Households Wales'!L$5:L$26,MATCH('Mapping HH to population water'!$B287,'Households Wales'!$B$5:$B$26,0))</f>
        <v>33229.448974999999</v>
      </c>
      <c r="K287" s="28">
        <f>INDEX('Households Wales'!M$5:M$26,MATCH('Mapping HH to population water'!$B287,'Households Wales'!$B$5:$B$26,0))</f>
        <v>33402.551893000003</v>
      </c>
      <c r="L287" s="27">
        <f>INDEX('Mapping water'!$A$4:$U$352,MATCH($B287,'Mapping water'!$B$4:$B$352,0),MATCH(L$4,'Mapping water'!$A$4:$U$4,0))*$D287</f>
        <v>0</v>
      </c>
      <c r="M287" s="27">
        <f>INDEX('Mapping water'!$A$4:$U$352,MATCH($B287,'Mapping water'!$B$4:$B$352,0),MATCH(M$4,'Mapping water'!$A$4:$U$4,0))*$D287</f>
        <v>0</v>
      </c>
      <c r="N287" s="27">
        <f>INDEX('Mapping water'!$A$4:$U$352,MATCH($B287,'Mapping water'!$B$4:$B$352,0),MATCH(N$4,'Mapping water'!$A$4:$U$4,0))*$D287</f>
        <v>0</v>
      </c>
      <c r="O287" s="27">
        <f>INDEX('Mapping water'!$A$4:$U$352,MATCH($B287,'Mapping water'!$B$4:$B$352,0),MATCH(O$4,'Mapping water'!$A$4:$U$4,0))*$D287</f>
        <v>0</v>
      </c>
      <c r="P287" s="27">
        <f>INDEX('Mapping water'!$A$4:$U$352,MATCH($B287,'Mapping water'!$B$4:$B$352,0),MATCH(P$4,'Mapping water'!$A$4:$U$4,0))*$D287</f>
        <v>0</v>
      </c>
      <c r="Q287" s="27">
        <f>INDEX('Mapping water'!$A$4:$U$352,MATCH($B287,'Mapping water'!$B$4:$B$352,0),MATCH(Q$4,'Mapping water'!$A$4:$U$4,0))*$D287</f>
        <v>0</v>
      </c>
      <c r="R287" s="27">
        <f>INDEX('Mapping water'!$A$4:$U$352,MATCH($B287,'Mapping water'!$B$4:$B$352,0),MATCH(R$4,'Mapping water'!$A$4:$U$4,0))*$D287</f>
        <v>0</v>
      </c>
      <c r="S287" s="27">
        <f>INDEX('Mapping water'!$A$4:$U$352,MATCH($B287,'Mapping water'!$B$4:$B$352,0),MATCH(S$4,'Mapping water'!$A$4:$U$4,0))*$D287</f>
        <v>32151.136383000001</v>
      </c>
      <c r="T287" s="27">
        <f>INDEX('Mapping water'!$A$4:$U$352,MATCH($B287,'Mapping water'!$B$4:$B$352,0),MATCH(T$4,'Mapping water'!$A$4:$U$4,0))*$D287</f>
        <v>0</v>
      </c>
      <c r="U287" s="27">
        <f>INDEX('Mapping water'!$A$4:$U$352,MATCH($B287,'Mapping water'!$B$4:$B$352,0),MATCH(U$4,'Mapping water'!$A$4:$U$4,0))*$D287</f>
        <v>0</v>
      </c>
      <c r="V287" s="27">
        <f>INDEX('Mapping water'!$A$4:$U$352,MATCH($B287,'Mapping water'!$B$4:$B$352,0),MATCH(V$4,'Mapping water'!$A$4:$U$4,0))*$D287</f>
        <v>0</v>
      </c>
      <c r="W287" s="27">
        <f>INDEX('Mapping water'!$A$4:$U$352,MATCH($B287,'Mapping water'!$B$4:$B$352,0),MATCH(W$4,'Mapping water'!$A$4:$U$4,0))*$D287</f>
        <v>0</v>
      </c>
      <c r="X287" s="27">
        <f>INDEX('Mapping water'!$A$4:$U$352,MATCH($B287,'Mapping water'!$B$4:$B$352,0),MATCH(X$4,'Mapping water'!$A$4:$U$4,0))*$D287</f>
        <v>0</v>
      </c>
      <c r="Y287" s="27">
        <f>INDEX('Mapping water'!$A$4:$U$352,MATCH($B287,'Mapping water'!$B$4:$B$352,0),MATCH(Y$4,'Mapping water'!$A$4:$U$4,0))*$D287</f>
        <v>0</v>
      </c>
      <c r="Z287" s="27">
        <f>INDEX('Mapping water'!$A$4:$U$352,MATCH($B287,'Mapping water'!$B$4:$B$352,0),MATCH(Z$4,'Mapping water'!$A$4:$U$4,0))*$D287</f>
        <v>0</v>
      </c>
      <c r="AA287" s="27">
        <f>INDEX('Mapping water'!$A$4:$U$352,MATCH($B287,'Mapping water'!$B$4:$B$352,0),MATCH(AA$4,'Mapping water'!$A$4:$U$4,0))*$D287</f>
        <v>0</v>
      </c>
      <c r="AB287" s="27">
        <f>INDEX('Mapping water'!$A$4:$U$352,MATCH($B287,'Mapping water'!$B$4:$B$352,0),MATCH(AB$4,'Mapping water'!$A$4:$U$4,0))*$D287</f>
        <v>0</v>
      </c>
      <c r="AC287" s="27">
        <f>INDEX('Mapping water'!$A$4:$U$352,MATCH($B287,'Mapping water'!$B$4:$B$352,0),MATCH(AC$4,'Mapping water'!$A$4:$U$4,0))*$D287</f>
        <v>0</v>
      </c>
      <c r="AD287" s="27">
        <f>INDEX('Mapping water'!$A$4:$U$352,MATCH($B287,'Mapping water'!$B$4:$B$352,0),MATCH(AD$4,'Mapping water'!$A$4:$U$4,0))*$E287</f>
        <v>0</v>
      </c>
      <c r="AE287" s="27">
        <f>INDEX('Mapping water'!$A$4:$U$352,MATCH($B287,'Mapping water'!$B$4:$B$352,0),MATCH(AE$4,'Mapping water'!$A$4:$U$4,0))*$E287</f>
        <v>0</v>
      </c>
      <c r="AF287" s="27">
        <f>INDEX('Mapping water'!$A$4:$U$352,MATCH($B287,'Mapping water'!$B$4:$B$352,0),MATCH(AF$4,'Mapping water'!$A$4:$U$4,0))*$E287</f>
        <v>0</v>
      </c>
      <c r="AG287" s="27">
        <f>INDEX('Mapping water'!$A$4:$U$352,MATCH($B287,'Mapping water'!$B$4:$B$352,0),MATCH(AG$4,'Mapping water'!$A$4:$U$4,0))*$E287</f>
        <v>0</v>
      </c>
      <c r="AH287" s="27">
        <f>INDEX('Mapping water'!$A$4:$U$352,MATCH($B287,'Mapping water'!$B$4:$B$352,0),MATCH(AH$4,'Mapping water'!$A$4:$U$4,0))*$E287</f>
        <v>0</v>
      </c>
      <c r="AI287" s="27">
        <f>INDEX('Mapping water'!$A$4:$U$352,MATCH($B287,'Mapping water'!$B$4:$B$352,0),MATCH(AI$4,'Mapping water'!$A$4:$U$4,0))*$E287</f>
        <v>0</v>
      </c>
      <c r="AJ287" s="27">
        <f>INDEX('Mapping water'!$A$4:$U$352,MATCH($B287,'Mapping water'!$B$4:$B$352,0),MATCH(AJ$4,'Mapping water'!$A$4:$U$4,0))*$E287</f>
        <v>0</v>
      </c>
      <c r="AK287" s="27">
        <f>INDEX('Mapping water'!$A$4:$U$352,MATCH($B287,'Mapping water'!$B$4:$B$352,0),MATCH(AK$4,'Mapping water'!$A$4:$U$4,0))*$E287</f>
        <v>32322.268047000001</v>
      </c>
      <c r="AL287" s="27">
        <f>INDEX('Mapping water'!$A$4:$U$352,MATCH($B287,'Mapping water'!$B$4:$B$352,0),MATCH(AL$4,'Mapping water'!$A$4:$U$4,0))*$E287</f>
        <v>0</v>
      </c>
      <c r="AM287" s="27">
        <f>INDEX('Mapping water'!$A$4:$U$352,MATCH($B287,'Mapping water'!$B$4:$B$352,0),MATCH(AM$4,'Mapping water'!$A$4:$U$4,0))*$E287</f>
        <v>0</v>
      </c>
      <c r="AN287" s="27">
        <f>INDEX('Mapping water'!$A$4:$U$352,MATCH($B287,'Mapping water'!$B$4:$B$352,0),MATCH(AN$4,'Mapping water'!$A$4:$U$4,0))*$E287</f>
        <v>0</v>
      </c>
      <c r="AO287" s="27">
        <f>INDEX('Mapping water'!$A$4:$U$352,MATCH($B287,'Mapping water'!$B$4:$B$352,0),MATCH(AO$4,'Mapping water'!$A$4:$U$4,0))*$E287</f>
        <v>0</v>
      </c>
      <c r="AP287" s="27">
        <f>INDEX('Mapping water'!$A$4:$U$352,MATCH($B287,'Mapping water'!$B$4:$B$352,0),MATCH(AP$4,'Mapping water'!$A$4:$U$4,0))*$E287</f>
        <v>0</v>
      </c>
      <c r="AQ287" s="27">
        <f>INDEX('Mapping water'!$A$4:$U$352,MATCH($B287,'Mapping water'!$B$4:$B$352,0),MATCH(AQ$4,'Mapping water'!$A$4:$U$4,0))*$E287</f>
        <v>0</v>
      </c>
      <c r="AR287" s="27">
        <f>INDEX('Mapping water'!$A$4:$U$352,MATCH($B287,'Mapping water'!$B$4:$B$352,0),MATCH(AR$4,'Mapping water'!$A$4:$U$4,0))*$E287</f>
        <v>0</v>
      </c>
      <c r="AS287" s="27">
        <f>INDEX('Mapping water'!$A$4:$U$352,MATCH($B287,'Mapping water'!$B$4:$B$352,0),MATCH(AS$4,'Mapping water'!$A$4:$U$4,0))*$E287</f>
        <v>0</v>
      </c>
      <c r="AT287" s="27">
        <f>INDEX('Mapping water'!$A$4:$U$352,MATCH($B287,'Mapping water'!$B$4:$B$352,0),MATCH(AT$4,'Mapping water'!$A$4:$U$4,0))*$E287</f>
        <v>0</v>
      </c>
      <c r="AU287" s="27">
        <f>INDEX('Mapping water'!$A$4:$U$352,MATCH($B287,'Mapping water'!$B$4:$B$352,0),MATCH(AU$4,'Mapping water'!$A$4:$U$4,0))*$E287</f>
        <v>0</v>
      </c>
      <c r="AV287" s="27">
        <f>INDEX('Mapping water'!$A$4:$U$352,MATCH($B287,'Mapping water'!$B$4:$B$352,0),MATCH(AD$4,'Mapping water'!$A$4:$U$4,0))*$F287</f>
        <v>0</v>
      </c>
      <c r="AW287" s="27">
        <f>INDEX('Mapping water'!$A$4:$U$352,MATCH($B287,'Mapping water'!$B$4:$B$352,0),MATCH(AE$4,'Mapping water'!$A$4:$U$4,0))*$F287</f>
        <v>0</v>
      </c>
      <c r="AX287" s="27">
        <f>INDEX('Mapping water'!$A$4:$U$352,MATCH($B287,'Mapping water'!$B$4:$B$352,0),MATCH(AF$4,'Mapping water'!$A$4:$U$4,0))*$F287</f>
        <v>0</v>
      </c>
      <c r="AY287" s="27">
        <f>INDEX('Mapping water'!$A$4:$U$352,MATCH($B287,'Mapping water'!$B$4:$B$352,0),MATCH(AG$4,'Mapping water'!$A$4:$U$4,0))*$F287</f>
        <v>0</v>
      </c>
      <c r="AZ287" s="27">
        <f>INDEX('Mapping water'!$A$4:$U$352,MATCH($B287,'Mapping water'!$B$4:$B$352,0),MATCH(AH$4,'Mapping water'!$A$4:$U$4,0))*$F287</f>
        <v>0</v>
      </c>
      <c r="BA287" s="27">
        <f>INDEX('Mapping water'!$A$4:$U$352,MATCH($B287,'Mapping water'!$B$4:$B$352,0),MATCH(AI$4,'Mapping water'!$A$4:$U$4,0))*$F287</f>
        <v>0</v>
      </c>
      <c r="BB287" s="27">
        <f>INDEX('Mapping water'!$A$4:$U$352,MATCH($B287,'Mapping water'!$B$4:$B$352,0),MATCH(AJ$4,'Mapping water'!$A$4:$U$4,0))*$F287</f>
        <v>0</v>
      </c>
      <c r="BC287" s="27">
        <f>INDEX('Mapping water'!$A$4:$U$352,MATCH($B287,'Mapping water'!$B$4:$B$352,0),MATCH(AK$4,'Mapping water'!$A$4:$U$4,0))*$F287</f>
        <v>32503.550708999999</v>
      </c>
      <c r="BD287" s="27">
        <f>INDEX('Mapping water'!$A$4:$U$352,MATCH($B287,'Mapping water'!$B$4:$B$352,0),MATCH(AL$4,'Mapping water'!$A$4:$U$4,0))*$F287</f>
        <v>0</v>
      </c>
      <c r="BE287" s="27">
        <f>INDEX('Mapping water'!$A$4:$U$352,MATCH($B287,'Mapping water'!$B$4:$B$352,0),MATCH(AM$4,'Mapping water'!$A$4:$U$4,0))*$F287</f>
        <v>0</v>
      </c>
      <c r="BF287" s="27">
        <f>INDEX('Mapping water'!$A$4:$U$352,MATCH($B287,'Mapping water'!$B$4:$B$352,0),MATCH(AN$4,'Mapping water'!$A$4:$U$4,0))*$F287</f>
        <v>0</v>
      </c>
      <c r="BG287" s="27">
        <f>INDEX('Mapping water'!$A$4:$U$352,MATCH($B287,'Mapping water'!$B$4:$B$352,0),MATCH(AO$4,'Mapping water'!$A$4:$U$4,0))*$F287</f>
        <v>0</v>
      </c>
      <c r="BH287" s="27">
        <f>INDEX('Mapping water'!$A$4:$U$352,MATCH($B287,'Mapping water'!$B$4:$B$352,0),MATCH(AP$4,'Mapping water'!$A$4:$U$4,0))*$F287</f>
        <v>0</v>
      </c>
      <c r="BI287" s="27">
        <f>INDEX('Mapping water'!$A$4:$U$352,MATCH($B287,'Mapping water'!$B$4:$B$352,0),MATCH(AQ$4,'Mapping water'!$A$4:$U$4,0))*$F287</f>
        <v>0</v>
      </c>
      <c r="BJ287" s="27">
        <f>INDEX('Mapping water'!$A$4:$U$352,MATCH($B287,'Mapping water'!$B$4:$B$352,0),MATCH(AR$4,'Mapping water'!$A$4:$U$4,0))*$F287</f>
        <v>0</v>
      </c>
      <c r="BK287" s="27">
        <f>INDEX('Mapping water'!$A$4:$U$352,MATCH($B287,'Mapping water'!$B$4:$B$352,0),MATCH(AS$4,'Mapping water'!$A$4:$U$4,0))*$F287</f>
        <v>0</v>
      </c>
      <c r="BL287" s="27">
        <f>INDEX('Mapping water'!$A$4:$U$352,MATCH($B287,'Mapping water'!$B$4:$B$352,0),MATCH(AT$4,'Mapping water'!$A$4:$U$4,0))*$F287</f>
        <v>0</v>
      </c>
      <c r="BM287" s="27">
        <f>INDEX('Mapping water'!$A$4:$U$352,MATCH($B287,'Mapping water'!$B$4:$B$352,0),MATCH(AU$4,'Mapping water'!$A$4:$U$4,0))*$F287</f>
        <v>0</v>
      </c>
      <c r="BN287" s="27">
        <f>INDEX('Mapping water'!$A$4:$U$352,MATCH($B287,'Mapping water'!$B$4:$B$352,0),MATCH(AV$4,'Mapping water'!$A$4:$U$4,0))*$G287</f>
        <v>0</v>
      </c>
      <c r="BO287" s="27">
        <f>INDEX('Mapping water'!$A$4:$U$352,MATCH($B287,'Mapping water'!$B$4:$B$352,0),MATCH(AW$4,'Mapping water'!$A$4:$U$4,0))*$G287</f>
        <v>0</v>
      </c>
      <c r="BP287" s="27">
        <f>INDEX('Mapping water'!$A$4:$U$352,MATCH($B287,'Mapping water'!$B$4:$B$352,0),MATCH(AX$4,'Mapping water'!$A$4:$U$4,0))*$G287</f>
        <v>0</v>
      </c>
      <c r="BQ287" s="27">
        <f>INDEX('Mapping water'!$A$4:$U$352,MATCH($B287,'Mapping water'!$B$4:$B$352,0),MATCH(AY$4,'Mapping water'!$A$4:$U$4,0))*$G287</f>
        <v>0</v>
      </c>
      <c r="BR287" s="27">
        <f>INDEX('Mapping water'!$A$4:$U$352,MATCH($B287,'Mapping water'!$B$4:$B$352,0),MATCH(AZ$4,'Mapping water'!$A$4:$U$4,0))*$G287</f>
        <v>0</v>
      </c>
      <c r="BS287" s="27">
        <f>INDEX('Mapping water'!$A$4:$U$352,MATCH($B287,'Mapping water'!$B$4:$B$352,0),MATCH(BA$4,'Mapping water'!$A$4:$U$4,0))*$G287</f>
        <v>0</v>
      </c>
      <c r="BT287" s="27">
        <f>INDEX('Mapping water'!$A$4:$U$352,MATCH($B287,'Mapping water'!$B$4:$B$352,0),MATCH(BB$4,'Mapping water'!$A$4:$U$4,0))*$G287</f>
        <v>0</v>
      </c>
      <c r="BU287" s="27">
        <f>INDEX('Mapping water'!$A$4:$U$352,MATCH($B287,'Mapping water'!$B$4:$B$352,0),MATCH(BC$4,'Mapping water'!$A$4:$U$4,0))*$G287</f>
        <v>32675.109553999999</v>
      </c>
      <c r="BV287" s="27">
        <f>INDEX('Mapping water'!$A$4:$U$352,MATCH($B287,'Mapping water'!$B$4:$B$352,0),MATCH(BD$4,'Mapping water'!$A$4:$U$4,0))*$G287</f>
        <v>0</v>
      </c>
      <c r="BW287" s="27">
        <f>INDEX('Mapping water'!$A$4:$U$352,MATCH($B287,'Mapping water'!$B$4:$B$352,0),MATCH(BE$4,'Mapping water'!$A$4:$U$4,0))*$G287</f>
        <v>0</v>
      </c>
      <c r="BX287" s="27">
        <f>INDEX('Mapping water'!$A$4:$U$352,MATCH($B287,'Mapping water'!$B$4:$B$352,0),MATCH(BF$4,'Mapping water'!$A$4:$U$4,0))*$G287</f>
        <v>0</v>
      </c>
      <c r="BY287" s="27">
        <f>INDEX('Mapping water'!$A$4:$U$352,MATCH($B287,'Mapping water'!$B$4:$B$352,0),MATCH(BG$4,'Mapping water'!$A$4:$U$4,0))*$G287</f>
        <v>0</v>
      </c>
      <c r="BZ287" s="27">
        <f>INDEX('Mapping water'!$A$4:$U$352,MATCH($B287,'Mapping water'!$B$4:$B$352,0),MATCH(BH$4,'Mapping water'!$A$4:$U$4,0))*$G287</f>
        <v>0</v>
      </c>
      <c r="CA287" s="27">
        <f>INDEX('Mapping water'!$A$4:$U$352,MATCH($B287,'Mapping water'!$B$4:$B$352,0),MATCH(BI$4,'Mapping water'!$A$4:$U$4,0))*$G287</f>
        <v>0</v>
      </c>
      <c r="CB287" s="27">
        <f>INDEX('Mapping water'!$A$4:$U$352,MATCH($B287,'Mapping water'!$B$4:$B$352,0),MATCH(BJ$4,'Mapping water'!$A$4:$U$4,0))*$G287</f>
        <v>0</v>
      </c>
      <c r="CC287" s="27">
        <f>INDEX('Mapping water'!$A$4:$U$352,MATCH($B287,'Mapping water'!$B$4:$B$352,0),MATCH(BK$4,'Mapping water'!$A$4:$U$4,0))*$G287</f>
        <v>0</v>
      </c>
      <c r="CD287" s="27">
        <f>INDEX('Mapping water'!$A$4:$U$352,MATCH($B287,'Mapping water'!$B$4:$B$352,0),MATCH(BL$4,'Mapping water'!$A$4:$U$4,0))*$G287</f>
        <v>0</v>
      </c>
      <c r="CE287" s="27">
        <f>INDEX('Mapping water'!$A$4:$U$352,MATCH($B287,'Mapping water'!$B$4:$B$352,0),MATCH(BM$4,'Mapping water'!$A$4:$U$4,0))*$G287</f>
        <v>0</v>
      </c>
      <c r="CF287" s="27">
        <f>INDEX('Mapping water'!$A$4:$U$352,MATCH($B287,'Mapping water'!$B$4:$B$352,0),MATCH(BN$4,'Mapping water'!$A$4:$U$4,0))*$H287</f>
        <v>0</v>
      </c>
      <c r="CG287" s="27">
        <f>INDEX('Mapping water'!$A$4:$U$352,MATCH($B287,'Mapping water'!$B$4:$B$352,0),MATCH(BO$4,'Mapping water'!$A$4:$U$4,0))*$H287</f>
        <v>0</v>
      </c>
      <c r="CH287" s="27">
        <f>INDEX('Mapping water'!$A$4:$U$352,MATCH($B287,'Mapping water'!$B$4:$B$352,0),MATCH(BP$4,'Mapping water'!$A$4:$U$4,0))*$H287</f>
        <v>0</v>
      </c>
      <c r="CI287" s="27">
        <f>INDEX('Mapping water'!$A$4:$U$352,MATCH($B287,'Mapping water'!$B$4:$B$352,0),MATCH(BQ$4,'Mapping water'!$A$4:$U$4,0))*$H287</f>
        <v>0</v>
      </c>
      <c r="CJ287" s="27">
        <f>INDEX('Mapping water'!$A$4:$U$352,MATCH($B287,'Mapping water'!$B$4:$B$352,0),MATCH(BR$4,'Mapping water'!$A$4:$U$4,0))*$H287</f>
        <v>0</v>
      </c>
      <c r="CK287" s="27">
        <f>INDEX('Mapping water'!$A$4:$U$352,MATCH($B287,'Mapping water'!$B$4:$B$352,0),MATCH(BS$4,'Mapping water'!$A$4:$U$4,0))*$H287</f>
        <v>0</v>
      </c>
      <c r="CL287" s="27">
        <f>INDEX('Mapping water'!$A$4:$U$352,MATCH($B287,'Mapping water'!$B$4:$B$352,0),MATCH(BT$4,'Mapping water'!$A$4:$U$4,0))*$H287</f>
        <v>0</v>
      </c>
      <c r="CM287" s="27">
        <f>INDEX('Mapping water'!$A$4:$U$352,MATCH($B287,'Mapping water'!$B$4:$B$352,0),MATCH(BU$4,'Mapping water'!$A$4:$U$4,0))*$H287</f>
        <v>32854.835915000003</v>
      </c>
      <c r="CN287" s="27">
        <f>INDEX('Mapping water'!$A$4:$U$352,MATCH($B287,'Mapping water'!$B$4:$B$352,0),MATCH(BV$4,'Mapping water'!$A$4:$U$4,0))*$H287</f>
        <v>0</v>
      </c>
      <c r="CO287" s="27">
        <f>INDEX('Mapping water'!$A$4:$U$352,MATCH($B287,'Mapping water'!$B$4:$B$352,0),MATCH(BW$4,'Mapping water'!$A$4:$U$4,0))*$H287</f>
        <v>0</v>
      </c>
      <c r="CP287" s="27">
        <f>INDEX('Mapping water'!$A$4:$U$352,MATCH($B287,'Mapping water'!$B$4:$B$352,0),MATCH(BX$4,'Mapping water'!$A$4:$U$4,0))*$H287</f>
        <v>0</v>
      </c>
      <c r="CQ287" s="27">
        <f>INDEX('Mapping water'!$A$4:$U$352,MATCH($B287,'Mapping water'!$B$4:$B$352,0),MATCH(BY$4,'Mapping water'!$A$4:$U$4,0))*$H287</f>
        <v>0</v>
      </c>
      <c r="CR287" s="27">
        <f>INDEX('Mapping water'!$A$4:$U$352,MATCH($B287,'Mapping water'!$B$4:$B$352,0),MATCH(BZ$4,'Mapping water'!$A$4:$U$4,0))*$H287</f>
        <v>0</v>
      </c>
      <c r="CS287" s="27">
        <f>INDEX('Mapping water'!$A$4:$U$352,MATCH($B287,'Mapping water'!$B$4:$B$352,0),MATCH(CA$4,'Mapping water'!$A$4:$U$4,0))*$H287</f>
        <v>0</v>
      </c>
      <c r="CT287" s="27">
        <f>INDEX('Mapping water'!$A$4:$U$352,MATCH($B287,'Mapping water'!$B$4:$B$352,0),MATCH(CB$4,'Mapping water'!$A$4:$U$4,0))*$H287</f>
        <v>0</v>
      </c>
      <c r="CU287" s="27">
        <f>INDEX('Mapping water'!$A$4:$U$352,MATCH($B287,'Mapping water'!$B$4:$B$352,0),MATCH(CC$4,'Mapping water'!$A$4:$U$4,0))*$H287</f>
        <v>0</v>
      </c>
      <c r="CV287" s="27">
        <f>INDEX('Mapping water'!$A$4:$U$352,MATCH($B287,'Mapping water'!$B$4:$B$352,0),MATCH(CD$4,'Mapping water'!$A$4:$U$4,0))*$H287</f>
        <v>0</v>
      </c>
      <c r="CW287" s="27">
        <f>INDEX('Mapping water'!$A$4:$U$352,MATCH($B287,'Mapping water'!$B$4:$B$352,0),MATCH(CE$4,'Mapping water'!$A$4:$U$4,0))*$H287</f>
        <v>0</v>
      </c>
      <c r="CX287" s="27">
        <f>INDEX('Mapping water'!$A$4:$U$352,MATCH($B287,'Mapping water'!$B$4:$B$352,0),MATCH(CF$4,'Mapping water'!$A$4:$U$4,0))*$I287</f>
        <v>0</v>
      </c>
      <c r="CY287" s="27">
        <f>INDEX('Mapping water'!$A$4:$U$352,MATCH($B287,'Mapping water'!$B$4:$B$352,0),MATCH(CG$4,'Mapping water'!$A$4:$U$4,0))*$I287</f>
        <v>0</v>
      </c>
      <c r="CZ287" s="27">
        <f>INDEX('Mapping water'!$A$4:$U$352,MATCH($B287,'Mapping water'!$B$4:$B$352,0),MATCH(CH$4,'Mapping water'!$A$4:$U$4,0))*$I287</f>
        <v>0</v>
      </c>
      <c r="DA287" s="27">
        <f>INDEX('Mapping water'!$A$4:$U$352,MATCH($B287,'Mapping water'!$B$4:$B$352,0),MATCH(CI$4,'Mapping water'!$A$4:$U$4,0))*$I287</f>
        <v>0</v>
      </c>
      <c r="DB287" s="27">
        <f>INDEX('Mapping water'!$A$4:$U$352,MATCH($B287,'Mapping water'!$B$4:$B$352,0),MATCH(CJ$4,'Mapping water'!$A$4:$U$4,0))*$I287</f>
        <v>0</v>
      </c>
      <c r="DC287" s="27">
        <f>INDEX('Mapping water'!$A$4:$U$352,MATCH($B287,'Mapping water'!$B$4:$B$352,0),MATCH(CK$4,'Mapping water'!$A$4:$U$4,0))*$I287</f>
        <v>0</v>
      </c>
      <c r="DD287" s="27">
        <f>INDEX('Mapping water'!$A$4:$U$352,MATCH($B287,'Mapping water'!$B$4:$B$352,0),MATCH(CL$4,'Mapping water'!$A$4:$U$4,0))*$I287</f>
        <v>0</v>
      </c>
      <c r="DE287" s="27">
        <f>INDEX('Mapping water'!$A$4:$U$352,MATCH($B287,'Mapping water'!$B$4:$B$352,0),MATCH(CM$4,'Mapping water'!$A$4:$U$4,0))*$I287</f>
        <v>33046.349395999998</v>
      </c>
      <c r="DF287" s="27">
        <f>INDEX('Mapping water'!$A$4:$U$352,MATCH($B287,'Mapping water'!$B$4:$B$352,0),MATCH(CN$4,'Mapping water'!$A$4:$U$4,0))*$I287</f>
        <v>0</v>
      </c>
      <c r="DG287" s="27">
        <f>INDEX('Mapping water'!$A$4:$U$352,MATCH($B287,'Mapping water'!$B$4:$B$352,0),MATCH(CO$4,'Mapping water'!$A$4:$U$4,0))*$I287</f>
        <v>0</v>
      </c>
      <c r="DH287" s="27">
        <f>INDEX('Mapping water'!$A$4:$U$352,MATCH($B287,'Mapping water'!$B$4:$B$352,0),MATCH(CP$4,'Mapping water'!$A$4:$U$4,0))*$I287</f>
        <v>0</v>
      </c>
      <c r="DI287" s="27">
        <f>INDEX('Mapping water'!$A$4:$U$352,MATCH($B287,'Mapping water'!$B$4:$B$352,0),MATCH(CQ$4,'Mapping water'!$A$4:$U$4,0))*$I287</f>
        <v>0</v>
      </c>
      <c r="DJ287" s="27">
        <f>INDEX('Mapping water'!$A$4:$U$352,MATCH($B287,'Mapping water'!$B$4:$B$352,0),MATCH(CR$4,'Mapping water'!$A$4:$U$4,0))*$I287</f>
        <v>0</v>
      </c>
      <c r="DK287" s="27">
        <f>INDEX('Mapping water'!$A$4:$U$352,MATCH($B287,'Mapping water'!$B$4:$B$352,0),MATCH(CS$4,'Mapping water'!$A$4:$U$4,0))*$I287</f>
        <v>0</v>
      </c>
      <c r="DL287" s="27">
        <f>INDEX('Mapping water'!$A$4:$U$352,MATCH($B287,'Mapping water'!$B$4:$B$352,0),MATCH(CT$4,'Mapping water'!$A$4:$U$4,0))*$I287</f>
        <v>0</v>
      </c>
      <c r="DM287" s="27">
        <f>INDEX('Mapping water'!$A$4:$U$352,MATCH($B287,'Mapping water'!$B$4:$B$352,0),MATCH(CU$4,'Mapping water'!$A$4:$U$4,0))*$I287</f>
        <v>0</v>
      </c>
      <c r="DN287" s="27">
        <f>INDEX('Mapping water'!$A$4:$U$352,MATCH($B287,'Mapping water'!$B$4:$B$352,0),MATCH(CV$4,'Mapping water'!$A$4:$U$4,0))*$I287</f>
        <v>0</v>
      </c>
      <c r="DO287" s="27">
        <f>INDEX('Mapping water'!$A$4:$U$352,MATCH($B287,'Mapping water'!$B$4:$B$352,0),MATCH(CW$4,'Mapping water'!$A$4:$U$4,0))*$I287</f>
        <v>0</v>
      </c>
      <c r="DP287" s="27">
        <f>INDEX('Mapping water'!$A$4:$U$352,MATCH($B287,'Mapping water'!$B$4:$B$352,0),MATCH(CX$4,'Mapping water'!$A$4:$U$4,0))*$J287</f>
        <v>0</v>
      </c>
      <c r="DQ287" s="27">
        <f>INDEX('Mapping water'!$A$4:$U$352,MATCH($B287,'Mapping water'!$B$4:$B$352,0),MATCH(CY$4,'Mapping water'!$A$4:$U$4,0))*$J287</f>
        <v>0</v>
      </c>
      <c r="DR287" s="27">
        <f>INDEX('Mapping water'!$A$4:$U$352,MATCH($B287,'Mapping water'!$B$4:$B$352,0),MATCH(CZ$4,'Mapping water'!$A$4:$U$4,0))*$J287</f>
        <v>0</v>
      </c>
      <c r="DS287" s="27">
        <f>INDEX('Mapping water'!$A$4:$U$352,MATCH($B287,'Mapping water'!$B$4:$B$352,0),MATCH(DA$4,'Mapping water'!$A$4:$U$4,0))*$J287</f>
        <v>0</v>
      </c>
      <c r="DT287" s="27">
        <f>INDEX('Mapping water'!$A$4:$U$352,MATCH($B287,'Mapping water'!$B$4:$B$352,0),MATCH(DB$4,'Mapping water'!$A$4:$U$4,0))*$J287</f>
        <v>0</v>
      </c>
      <c r="DU287" s="27">
        <f>INDEX('Mapping water'!$A$4:$U$352,MATCH($B287,'Mapping water'!$B$4:$B$352,0),MATCH(DC$4,'Mapping water'!$A$4:$U$4,0))*$J287</f>
        <v>0</v>
      </c>
      <c r="DV287" s="27">
        <f>INDEX('Mapping water'!$A$4:$U$352,MATCH($B287,'Mapping water'!$B$4:$B$352,0),MATCH(DD$4,'Mapping water'!$A$4:$U$4,0))*$J287</f>
        <v>0</v>
      </c>
      <c r="DW287" s="27">
        <f>INDEX('Mapping water'!$A$4:$U$352,MATCH($B287,'Mapping water'!$B$4:$B$352,0),MATCH(DE$4,'Mapping water'!$A$4:$U$4,0))*$J287</f>
        <v>33229.448974999999</v>
      </c>
      <c r="DX287" s="27">
        <f>INDEX('Mapping water'!$A$4:$U$352,MATCH($B287,'Mapping water'!$B$4:$B$352,0),MATCH(DF$4,'Mapping water'!$A$4:$U$4,0))*$J287</f>
        <v>0</v>
      </c>
      <c r="DY287" s="27">
        <f>INDEX('Mapping water'!$A$4:$U$352,MATCH($B287,'Mapping water'!$B$4:$B$352,0),MATCH(DG$4,'Mapping water'!$A$4:$U$4,0))*$J287</f>
        <v>0</v>
      </c>
      <c r="DZ287" s="27">
        <f>INDEX('Mapping water'!$A$4:$U$352,MATCH($B287,'Mapping water'!$B$4:$B$352,0),MATCH(DH$4,'Mapping water'!$A$4:$U$4,0))*$J287</f>
        <v>0</v>
      </c>
      <c r="EA287" s="27">
        <f>INDEX('Mapping water'!$A$4:$U$352,MATCH($B287,'Mapping water'!$B$4:$B$352,0),MATCH(DI$4,'Mapping water'!$A$4:$U$4,0))*$J287</f>
        <v>0</v>
      </c>
      <c r="EB287" s="27">
        <f>INDEX('Mapping water'!$A$4:$U$352,MATCH($B287,'Mapping water'!$B$4:$B$352,0),MATCH(DJ$4,'Mapping water'!$A$4:$U$4,0))*$J287</f>
        <v>0</v>
      </c>
      <c r="EC287" s="27">
        <f>INDEX('Mapping water'!$A$4:$U$352,MATCH($B287,'Mapping water'!$B$4:$B$352,0),MATCH(DK$4,'Mapping water'!$A$4:$U$4,0))*$J287</f>
        <v>0</v>
      </c>
      <c r="ED287" s="27">
        <f>INDEX('Mapping water'!$A$4:$U$352,MATCH($B287,'Mapping water'!$B$4:$B$352,0),MATCH(DL$4,'Mapping water'!$A$4:$U$4,0))*$J287</f>
        <v>0</v>
      </c>
      <c r="EE287" s="27">
        <f>INDEX('Mapping water'!$A$4:$U$352,MATCH($B287,'Mapping water'!$B$4:$B$352,0),MATCH(DM$4,'Mapping water'!$A$4:$U$4,0))*$J287</f>
        <v>0</v>
      </c>
      <c r="EF287" s="27">
        <f>INDEX('Mapping water'!$A$4:$U$352,MATCH($B287,'Mapping water'!$B$4:$B$352,0),MATCH(DN$4,'Mapping water'!$A$4:$U$4,0))*$J287</f>
        <v>0</v>
      </c>
      <c r="EG287" s="27">
        <f>INDEX('Mapping water'!$A$4:$U$352,MATCH($B287,'Mapping water'!$B$4:$B$352,0),MATCH(DO$4,'Mapping water'!$A$4:$U$4,0))*$J287</f>
        <v>0</v>
      </c>
      <c r="EH287" s="27">
        <f>INDEX('Mapping water'!$A$4:$U$352,MATCH($B287,'Mapping water'!$B$4:$B$352,0),MATCH(DP$4,'Mapping water'!$A$4:$U$4,0))*$K287</f>
        <v>0</v>
      </c>
      <c r="EI287" s="27">
        <f>INDEX('Mapping water'!$A$4:$U$352,MATCH($B287,'Mapping water'!$B$4:$B$352,0),MATCH(DQ$4,'Mapping water'!$A$4:$U$4,0))*$K287</f>
        <v>0</v>
      </c>
      <c r="EJ287" s="27">
        <f>INDEX('Mapping water'!$A$4:$U$352,MATCH($B287,'Mapping water'!$B$4:$B$352,0),MATCH(DR$4,'Mapping water'!$A$4:$U$4,0))*$K287</f>
        <v>0</v>
      </c>
      <c r="EK287" s="27">
        <f>INDEX('Mapping water'!$A$4:$U$352,MATCH($B287,'Mapping water'!$B$4:$B$352,0),MATCH(DS$4,'Mapping water'!$A$4:$U$4,0))*$K287</f>
        <v>0</v>
      </c>
      <c r="EL287" s="27">
        <f>INDEX('Mapping water'!$A$4:$U$352,MATCH($B287,'Mapping water'!$B$4:$B$352,0),MATCH(DT$4,'Mapping water'!$A$4:$U$4,0))*$K287</f>
        <v>0</v>
      </c>
      <c r="EM287" s="27">
        <f>INDEX('Mapping water'!$A$4:$U$352,MATCH($B287,'Mapping water'!$B$4:$B$352,0),MATCH(DU$4,'Mapping water'!$A$4:$U$4,0))*$K287</f>
        <v>0</v>
      </c>
      <c r="EN287" s="27">
        <f>INDEX('Mapping water'!$A$4:$U$352,MATCH($B287,'Mapping water'!$B$4:$B$352,0),MATCH(DV$4,'Mapping water'!$A$4:$U$4,0))*$K287</f>
        <v>0</v>
      </c>
      <c r="EO287" s="27">
        <f>INDEX('Mapping water'!$A$4:$U$352,MATCH($B287,'Mapping water'!$B$4:$B$352,0),MATCH(DW$4,'Mapping water'!$A$4:$U$4,0))*$K287</f>
        <v>33402.551893000003</v>
      </c>
      <c r="EP287" s="27">
        <f>INDEX('Mapping water'!$A$4:$U$352,MATCH($B287,'Mapping water'!$B$4:$B$352,0),MATCH(DX$4,'Mapping water'!$A$4:$U$4,0))*$K287</f>
        <v>0</v>
      </c>
      <c r="EQ287" s="27">
        <f>INDEX('Mapping water'!$A$4:$U$352,MATCH($B287,'Mapping water'!$B$4:$B$352,0),MATCH(DY$4,'Mapping water'!$A$4:$U$4,0))*$K287</f>
        <v>0</v>
      </c>
      <c r="ER287" s="27">
        <f>INDEX('Mapping water'!$A$4:$U$352,MATCH($B287,'Mapping water'!$B$4:$B$352,0),MATCH(DZ$4,'Mapping water'!$A$4:$U$4,0))*$K287</f>
        <v>0</v>
      </c>
      <c r="ES287" s="27">
        <f>INDEX('Mapping water'!$A$4:$U$352,MATCH($B287,'Mapping water'!$B$4:$B$352,0),MATCH(EA$4,'Mapping water'!$A$4:$U$4,0))*$K287</f>
        <v>0</v>
      </c>
      <c r="ET287" s="27">
        <f>INDEX('Mapping water'!$A$4:$U$352,MATCH($B287,'Mapping water'!$B$4:$B$352,0),MATCH(EB$4,'Mapping water'!$A$4:$U$4,0))*$K287</f>
        <v>0</v>
      </c>
      <c r="EU287" s="27">
        <f>INDEX('Mapping water'!$A$4:$U$352,MATCH($B287,'Mapping water'!$B$4:$B$352,0),MATCH(EC$4,'Mapping water'!$A$4:$U$4,0))*$K287</f>
        <v>0</v>
      </c>
      <c r="EV287" s="27">
        <f>INDEX('Mapping water'!$A$4:$U$352,MATCH($B287,'Mapping water'!$B$4:$B$352,0),MATCH(ED$4,'Mapping water'!$A$4:$U$4,0))*$K287</f>
        <v>0</v>
      </c>
      <c r="EW287" s="27">
        <f>INDEX('Mapping water'!$A$4:$U$352,MATCH($B287,'Mapping water'!$B$4:$B$352,0),MATCH(EE$4,'Mapping water'!$A$4:$U$4,0))*$K287</f>
        <v>0</v>
      </c>
      <c r="EX287" s="27">
        <f>INDEX('Mapping water'!$A$4:$U$352,MATCH($B287,'Mapping water'!$B$4:$B$352,0),MATCH(EF$4,'Mapping water'!$A$4:$U$4,0))*$K287</f>
        <v>0</v>
      </c>
      <c r="EY287" s="27">
        <f>INDEX('Mapping water'!$A$4:$U$352,MATCH($B287,'Mapping water'!$B$4:$B$352,0),MATCH(EG$4,'Mapping water'!$A$4:$U$4,0))*$K287</f>
        <v>0</v>
      </c>
    </row>
    <row r="288" spans="1:155" x14ac:dyDescent="0.2">
      <c r="A288" s="90" t="s">
        <v>617</v>
      </c>
      <c r="B288" s="90" t="s">
        <v>618</v>
      </c>
      <c r="C288" s="90" t="s">
        <v>177</v>
      </c>
      <c r="D288" s="28">
        <f>INDEX('Households Wales'!F$5:F$26,MATCH('Mapping HH to population water'!$B288,'Households Wales'!$B$5:$B$26,0))</f>
        <v>54871.441512999998</v>
      </c>
      <c r="E288" s="28">
        <f>INDEX('Households Wales'!G$5:G$26,MATCH('Mapping HH to population water'!$B288,'Households Wales'!$B$5:$B$26,0))</f>
        <v>55087.691864</v>
      </c>
      <c r="F288" s="28">
        <f>INDEX('Households Wales'!H$5:H$26,MATCH('Mapping HH to population water'!$B288,'Households Wales'!$B$5:$B$26,0))</f>
        <v>55296.571242999999</v>
      </c>
      <c r="G288" s="28">
        <f>INDEX('Households Wales'!I$5:I$26,MATCH('Mapping HH to population water'!$B288,'Households Wales'!$B$5:$B$26,0))</f>
        <v>55494.593689000001</v>
      </c>
      <c r="H288" s="28">
        <f>INDEX('Households Wales'!J$5:J$26,MATCH('Mapping HH to population water'!$B288,'Households Wales'!$B$5:$B$26,0))</f>
        <v>55679.238510000003</v>
      </c>
      <c r="I288" s="28">
        <f>INDEX('Households Wales'!K$5:K$26,MATCH('Mapping HH to population water'!$B288,'Households Wales'!$B$5:$B$26,0))</f>
        <v>55889.723861999999</v>
      </c>
      <c r="J288" s="28">
        <f>INDEX('Households Wales'!L$5:L$26,MATCH('Mapping HH to population water'!$B288,'Households Wales'!$B$5:$B$26,0))</f>
        <v>56074.670715</v>
      </c>
      <c r="K288" s="28">
        <f>INDEX('Households Wales'!M$5:M$26,MATCH('Mapping HH to population water'!$B288,'Households Wales'!$B$5:$B$26,0))</f>
        <v>56233.452209000003</v>
      </c>
      <c r="L288" s="27">
        <f>INDEX('Mapping water'!$A$4:$U$352,MATCH($B288,'Mapping water'!$B$4:$B$352,0),MATCH(L$4,'Mapping water'!$A$4:$U$4,0))*$D288</f>
        <v>0</v>
      </c>
      <c r="M288" s="27">
        <f>INDEX('Mapping water'!$A$4:$U$352,MATCH($B288,'Mapping water'!$B$4:$B$352,0),MATCH(M$4,'Mapping water'!$A$4:$U$4,0))*$D288</f>
        <v>0</v>
      </c>
      <c r="N288" s="27">
        <f>INDEX('Mapping water'!$A$4:$U$352,MATCH($B288,'Mapping water'!$B$4:$B$352,0),MATCH(N$4,'Mapping water'!$A$4:$U$4,0))*$D288</f>
        <v>0</v>
      </c>
      <c r="O288" s="27">
        <f>INDEX('Mapping water'!$A$4:$U$352,MATCH($B288,'Mapping water'!$B$4:$B$352,0),MATCH(O$4,'Mapping water'!$A$4:$U$4,0))*$D288</f>
        <v>0</v>
      </c>
      <c r="P288" s="27">
        <f>INDEX('Mapping water'!$A$4:$U$352,MATCH($B288,'Mapping water'!$B$4:$B$352,0),MATCH(P$4,'Mapping water'!$A$4:$U$4,0))*$D288</f>
        <v>0</v>
      </c>
      <c r="Q288" s="27">
        <f>INDEX('Mapping water'!$A$4:$U$352,MATCH($B288,'Mapping water'!$B$4:$B$352,0),MATCH(Q$4,'Mapping water'!$A$4:$U$4,0))*$D288</f>
        <v>0</v>
      </c>
      <c r="R288" s="27">
        <f>INDEX('Mapping water'!$A$4:$U$352,MATCH($B288,'Mapping water'!$B$4:$B$352,0),MATCH(R$4,'Mapping water'!$A$4:$U$4,0))*$D288</f>
        <v>0</v>
      </c>
      <c r="S288" s="27">
        <f>INDEX('Mapping water'!$A$4:$U$352,MATCH($B288,'Mapping water'!$B$4:$B$352,0),MATCH(S$4,'Mapping water'!$A$4:$U$4,0))*$D288</f>
        <v>54871.441512999998</v>
      </c>
      <c r="T288" s="27">
        <f>INDEX('Mapping water'!$A$4:$U$352,MATCH($B288,'Mapping water'!$B$4:$B$352,0),MATCH(T$4,'Mapping water'!$A$4:$U$4,0))*$D288</f>
        <v>0</v>
      </c>
      <c r="U288" s="27">
        <f>INDEX('Mapping water'!$A$4:$U$352,MATCH($B288,'Mapping water'!$B$4:$B$352,0),MATCH(U$4,'Mapping water'!$A$4:$U$4,0))*$D288</f>
        <v>0</v>
      </c>
      <c r="V288" s="27">
        <f>INDEX('Mapping water'!$A$4:$U$352,MATCH($B288,'Mapping water'!$B$4:$B$352,0),MATCH(V$4,'Mapping water'!$A$4:$U$4,0))*$D288</f>
        <v>0</v>
      </c>
      <c r="W288" s="27">
        <f>INDEX('Mapping water'!$A$4:$U$352,MATCH($B288,'Mapping water'!$B$4:$B$352,0),MATCH(W$4,'Mapping water'!$A$4:$U$4,0))*$D288</f>
        <v>0</v>
      </c>
      <c r="X288" s="27">
        <f>INDEX('Mapping water'!$A$4:$U$352,MATCH($B288,'Mapping water'!$B$4:$B$352,0),MATCH(X$4,'Mapping water'!$A$4:$U$4,0))*$D288</f>
        <v>0</v>
      </c>
      <c r="Y288" s="27">
        <f>INDEX('Mapping water'!$A$4:$U$352,MATCH($B288,'Mapping water'!$B$4:$B$352,0),MATCH(Y$4,'Mapping water'!$A$4:$U$4,0))*$D288</f>
        <v>0</v>
      </c>
      <c r="Z288" s="27">
        <f>INDEX('Mapping water'!$A$4:$U$352,MATCH($B288,'Mapping water'!$B$4:$B$352,0),MATCH(Z$4,'Mapping water'!$A$4:$U$4,0))*$D288</f>
        <v>0</v>
      </c>
      <c r="AA288" s="27">
        <f>INDEX('Mapping water'!$A$4:$U$352,MATCH($B288,'Mapping water'!$B$4:$B$352,0),MATCH(AA$4,'Mapping water'!$A$4:$U$4,0))*$D288</f>
        <v>0</v>
      </c>
      <c r="AB288" s="27">
        <f>INDEX('Mapping water'!$A$4:$U$352,MATCH($B288,'Mapping water'!$B$4:$B$352,0),MATCH(AB$4,'Mapping water'!$A$4:$U$4,0))*$D288</f>
        <v>0</v>
      </c>
      <c r="AC288" s="27">
        <f>INDEX('Mapping water'!$A$4:$U$352,MATCH($B288,'Mapping water'!$B$4:$B$352,0),MATCH(AC$4,'Mapping water'!$A$4:$U$4,0))*$D288</f>
        <v>0</v>
      </c>
      <c r="AD288" s="27">
        <f>INDEX('Mapping water'!$A$4:$U$352,MATCH($B288,'Mapping water'!$B$4:$B$352,0),MATCH(AD$4,'Mapping water'!$A$4:$U$4,0))*$E288</f>
        <v>0</v>
      </c>
      <c r="AE288" s="27">
        <f>INDEX('Mapping water'!$A$4:$U$352,MATCH($B288,'Mapping water'!$B$4:$B$352,0),MATCH(AE$4,'Mapping water'!$A$4:$U$4,0))*$E288</f>
        <v>0</v>
      </c>
      <c r="AF288" s="27">
        <f>INDEX('Mapping water'!$A$4:$U$352,MATCH($B288,'Mapping water'!$B$4:$B$352,0),MATCH(AF$4,'Mapping water'!$A$4:$U$4,0))*$E288</f>
        <v>0</v>
      </c>
      <c r="AG288" s="27">
        <f>INDEX('Mapping water'!$A$4:$U$352,MATCH($B288,'Mapping water'!$B$4:$B$352,0),MATCH(AG$4,'Mapping water'!$A$4:$U$4,0))*$E288</f>
        <v>0</v>
      </c>
      <c r="AH288" s="27">
        <f>INDEX('Mapping water'!$A$4:$U$352,MATCH($B288,'Mapping water'!$B$4:$B$352,0),MATCH(AH$4,'Mapping water'!$A$4:$U$4,0))*$E288</f>
        <v>0</v>
      </c>
      <c r="AI288" s="27">
        <f>INDEX('Mapping water'!$A$4:$U$352,MATCH($B288,'Mapping water'!$B$4:$B$352,0),MATCH(AI$4,'Mapping water'!$A$4:$U$4,0))*$E288</f>
        <v>0</v>
      </c>
      <c r="AJ288" s="27">
        <f>INDEX('Mapping water'!$A$4:$U$352,MATCH($B288,'Mapping water'!$B$4:$B$352,0),MATCH(AJ$4,'Mapping water'!$A$4:$U$4,0))*$E288</f>
        <v>0</v>
      </c>
      <c r="AK288" s="27">
        <f>INDEX('Mapping water'!$A$4:$U$352,MATCH($B288,'Mapping water'!$B$4:$B$352,0),MATCH(AK$4,'Mapping water'!$A$4:$U$4,0))*$E288</f>
        <v>55087.691864</v>
      </c>
      <c r="AL288" s="27">
        <f>INDEX('Mapping water'!$A$4:$U$352,MATCH($B288,'Mapping water'!$B$4:$B$352,0),MATCH(AL$4,'Mapping water'!$A$4:$U$4,0))*$E288</f>
        <v>0</v>
      </c>
      <c r="AM288" s="27">
        <f>INDEX('Mapping water'!$A$4:$U$352,MATCH($B288,'Mapping water'!$B$4:$B$352,0),MATCH(AM$4,'Mapping water'!$A$4:$U$4,0))*$E288</f>
        <v>0</v>
      </c>
      <c r="AN288" s="27">
        <f>INDEX('Mapping water'!$A$4:$U$352,MATCH($B288,'Mapping water'!$B$4:$B$352,0),MATCH(AN$4,'Mapping water'!$A$4:$U$4,0))*$E288</f>
        <v>0</v>
      </c>
      <c r="AO288" s="27">
        <f>INDEX('Mapping water'!$A$4:$U$352,MATCH($B288,'Mapping water'!$B$4:$B$352,0),MATCH(AO$4,'Mapping water'!$A$4:$U$4,0))*$E288</f>
        <v>0</v>
      </c>
      <c r="AP288" s="27">
        <f>INDEX('Mapping water'!$A$4:$U$352,MATCH($B288,'Mapping water'!$B$4:$B$352,0),MATCH(AP$4,'Mapping water'!$A$4:$U$4,0))*$E288</f>
        <v>0</v>
      </c>
      <c r="AQ288" s="27">
        <f>INDEX('Mapping water'!$A$4:$U$352,MATCH($B288,'Mapping water'!$B$4:$B$352,0),MATCH(AQ$4,'Mapping water'!$A$4:$U$4,0))*$E288</f>
        <v>0</v>
      </c>
      <c r="AR288" s="27">
        <f>INDEX('Mapping water'!$A$4:$U$352,MATCH($B288,'Mapping water'!$B$4:$B$352,0),MATCH(AR$4,'Mapping water'!$A$4:$U$4,0))*$E288</f>
        <v>0</v>
      </c>
      <c r="AS288" s="27">
        <f>INDEX('Mapping water'!$A$4:$U$352,MATCH($B288,'Mapping water'!$B$4:$B$352,0),MATCH(AS$4,'Mapping water'!$A$4:$U$4,0))*$E288</f>
        <v>0</v>
      </c>
      <c r="AT288" s="27">
        <f>INDEX('Mapping water'!$A$4:$U$352,MATCH($B288,'Mapping water'!$B$4:$B$352,0),MATCH(AT$4,'Mapping water'!$A$4:$U$4,0))*$E288</f>
        <v>0</v>
      </c>
      <c r="AU288" s="27">
        <f>INDEX('Mapping water'!$A$4:$U$352,MATCH($B288,'Mapping water'!$B$4:$B$352,0),MATCH(AU$4,'Mapping water'!$A$4:$U$4,0))*$E288</f>
        <v>0</v>
      </c>
      <c r="AV288" s="27">
        <f>INDEX('Mapping water'!$A$4:$U$352,MATCH($B288,'Mapping water'!$B$4:$B$352,0),MATCH(AD$4,'Mapping water'!$A$4:$U$4,0))*$F288</f>
        <v>0</v>
      </c>
      <c r="AW288" s="27">
        <f>INDEX('Mapping water'!$A$4:$U$352,MATCH($B288,'Mapping water'!$B$4:$B$352,0),MATCH(AE$4,'Mapping water'!$A$4:$U$4,0))*$F288</f>
        <v>0</v>
      </c>
      <c r="AX288" s="27">
        <f>INDEX('Mapping water'!$A$4:$U$352,MATCH($B288,'Mapping water'!$B$4:$B$352,0),MATCH(AF$4,'Mapping water'!$A$4:$U$4,0))*$F288</f>
        <v>0</v>
      </c>
      <c r="AY288" s="27">
        <f>INDEX('Mapping water'!$A$4:$U$352,MATCH($B288,'Mapping water'!$B$4:$B$352,0),MATCH(AG$4,'Mapping water'!$A$4:$U$4,0))*$F288</f>
        <v>0</v>
      </c>
      <c r="AZ288" s="27">
        <f>INDEX('Mapping water'!$A$4:$U$352,MATCH($B288,'Mapping water'!$B$4:$B$352,0),MATCH(AH$4,'Mapping water'!$A$4:$U$4,0))*$F288</f>
        <v>0</v>
      </c>
      <c r="BA288" s="27">
        <f>INDEX('Mapping water'!$A$4:$U$352,MATCH($B288,'Mapping water'!$B$4:$B$352,0),MATCH(AI$4,'Mapping water'!$A$4:$U$4,0))*$F288</f>
        <v>0</v>
      </c>
      <c r="BB288" s="27">
        <f>INDEX('Mapping water'!$A$4:$U$352,MATCH($B288,'Mapping water'!$B$4:$B$352,0),MATCH(AJ$4,'Mapping water'!$A$4:$U$4,0))*$F288</f>
        <v>0</v>
      </c>
      <c r="BC288" s="27">
        <f>INDEX('Mapping water'!$A$4:$U$352,MATCH($B288,'Mapping water'!$B$4:$B$352,0),MATCH(AK$4,'Mapping water'!$A$4:$U$4,0))*$F288</f>
        <v>55296.571242999999</v>
      </c>
      <c r="BD288" s="27">
        <f>INDEX('Mapping water'!$A$4:$U$352,MATCH($B288,'Mapping water'!$B$4:$B$352,0),MATCH(AL$4,'Mapping water'!$A$4:$U$4,0))*$F288</f>
        <v>0</v>
      </c>
      <c r="BE288" s="27">
        <f>INDEX('Mapping water'!$A$4:$U$352,MATCH($B288,'Mapping water'!$B$4:$B$352,0),MATCH(AM$4,'Mapping water'!$A$4:$U$4,0))*$F288</f>
        <v>0</v>
      </c>
      <c r="BF288" s="27">
        <f>INDEX('Mapping water'!$A$4:$U$352,MATCH($B288,'Mapping water'!$B$4:$B$352,0),MATCH(AN$4,'Mapping water'!$A$4:$U$4,0))*$F288</f>
        <v>0</v>
      </c>
      <c r="BG288" s="27">
        <f>INDEX('Mapping water'!$A$4:$U$352,MATCH($B288,'Mapping water'!$B$4:$B$352,0),MATCH(AO$4,'Mapping water'!$A$4:$U$4,0))*$F288</f>
        <v>0</v>
      </c>
      <c r="BH288" s="27">
        <f>INDEX('Mapping water'!$A$4:$U$352,MATCH($B288,'Mapping water'!$B$4:$B$352,0),MATCH(AP$4,'Mapping water'!$A$4:$U$4,0))*$F288</f>
        <v>0</v>
      </c>
      <c r="BI288" s="27">
        <f>INDEX('Mapping water'!$A$4:$U$352,MATCH($B288,'Mapping water'!$B$4:$B$352,0),MATCH(AQ$4,'Mapping water'!$A$4:$U$4,0))*$F288</f>
        <v>0</v>
      </c>
      <c r="BJ288" s="27">
        <f>INDEX('Mapping water'!$A$4:$U$352,MATCH($B288,'Mapping water'!$B$4:$B$352,0),MATCH(AR$4,'Mapping water'!$A$4:$U$4,0))*$F288</f>
        <v>0</v>
      </c>
      <c r="BK288" s="27">
        <f>INDEX('Mapping water'!$A$4:$U$352,MATCH($B288,'Mapping water'!$B$4:$B$352,0),MATCH(AS$4,'Mapping water'!$A$4:$U$4,0))*$F288</f>
        <v>0</v>
      </c>
      <c r="BL288" s="27">
        <f>INDEX('Mapping water'!$A$4:$U$352,MATCH($B288,'Mapping water'!$B$4:$B$352,0),MATCH(AT$4,'Mapping water'!$A$4:$U$4,0))*$F288</f>
        <v>0</v>
      </c>
      <c r="BM288" s="27">
        <f>INDEX('Mapping water'!$A$4:$U$352,MATCH($B288,'Mapping water'!$B$4:$B$352,0),MATCH(AU$4,'Mapping water'!$A$4:$U$4,0))*$F288</f>
        <v>0</v>
      </c>
      <c r="BN288" s="27">
        <f>INDEX('Mapping water'!$A$4:$U$352,MATCH($B288,'Mapping water'!$B$4:$B$352,0),MATCH(AV$4,'Mapping water'!$A$4:$U$4,0))*$G288</f>
        <v>0</v>
      </c>
      <c r="BO288" s="27">
        <f>INDEX('Mapping water'!$A$4:$U$352,MATCH($B288,'Mapping water'!$B$4:$B$352,0),MATCH(AW$4,'Mapping water'!$A$4:$U$4,0))*$G288</f>
        <v>0</v>
      </c>
      <c r="BP288" s="27">
        <f>INDEX('Mapping water'!$A$4:$U$352,MATCH($B288,'Mapping water'!$B$4:$B$352,0),MATCH(AX$4,'Mapping water'!$A$4:$U$4,0))*$G288</f>
        <v>0</v>
      </c>
      <c r="BQ288" s="27">
        <f>INDEX('Mapping water'!$A$4:$U$352,MATCH($B288,'Mapping water'!$B$4:$B$352,0),MATCH(AY$4,'Mapping water'!$A$4:$U$4,0))*$G288</f>
        <v>0</v>
      </c>
      <c r="BR288" s="27">
        <f>INDEX('Mapping water'!$A$4:$U$352,MATCH($B288,'Mapping water'!$B$4:$B$352,0),MATCH(AZ$4,'Mapping water'!$A$4:$U$4,0))*$G288</f>
        <v>0</v>
      </c>
      <c r="BS288" s="27">
        <f>INDEX('Mapping water'!$A$4:$U$352,MATCH($B288,'Mapping water'!$B$4:$B$352,0),MATCH(BA$4,'Mapping water'!$A$4:$U$4,0))*$G288</f>
        <v>0</v>
      </c>
      <c r="BT288" s="27">
        <f>INDEX('Mapping water'!$A$4:$U$352,MATCH($B288,'Mapping water'!$B$4:$B$352,0),MATCH(BB$4,'Mapping water'!$A$4:$U$4,0))*$G288</f>
        <v>0</v>
      </c>
      <c r="BU288" s="27">
        <f>INDEX('Mapping water'!$A$4:$U$352,MATCH($B288,'Mapping water'!$B$4:$B$352,0),MATCH(BC$4,'Mapping water'!$A$4:$U$4,0))*$G288</f>
        <v>55494.593689000001</v>
      </c>
      <c r="BV288" s="27">
        <f>INDEX('Mapping water'!$A$4:$U$352,MATCH($B288,'Mapping water'!$B$4:$B$352,0),MATCH(BD$4,'Mapping water'!$A$4:$U$4,0))*$G288</f>
        <v>0</v>
      </c>
      <c r="BW288" s="27">
        <f>INDEX('Mapping water'!$A$4:$U$352,MATCH($B288,'Mapping water'!$B$4:$B$352,0),MATCH(BE$4,'Mapping water'!$A$4:$U$4,0))*$G288</f>
        <v>0</v>
      </c>
      <c r="BX288" s="27">
        <f>INDEX('Mapping water'!$A$4:$U$352,MATCH($B288,'Mapping water'!$B$4:$B$352,0),MATCH(BF$4,'Mapping water'!$A$4:$U$4,0))*$G288</f>
        <v>0</v>
      </c>
      <c r="BY288" s="27">
        <f>INDEX('Mapping water'!$A$4:$U$352,MATCH($B288,'Mapping water'!$B$4:$B$352,0),MATCH(BG$4,'Mapping water'!$A$4:$U$4,0))*$G288</f>
        <v>0</v>
      </c>
      <c r="BZ288" s="27">
        <f>INDEX('Mapping water'!$A$4:$U$352,MATCH($B288,'Mapping water'!$B$4:$B$352,0),MATCH(BH$4,'Mapping water'!$A$4:$U$4,0))*$G288</f>
        <v>0</v>
      </c>
      <c r="CA288" s="27">
        <f>INDEX('Mapping water'!$A$4:$U$352,MATCH($B288,'Mapping water'!$B$4:$B$352,0),MATCH(BI$4,'Mapping water'!$A$4:$U$4,0))*$G288</f>
        <v>0</v>
      </c>
      <c r="CB288" s="27">
        <f>INDEX('Mapping water'!$A$4:$U$352,MATCH($B288,'Mapping water'!$B$4:$B$352,0),MATCH(BJ$4,'Mapping water'!$A$4:$U$4,0))*$G288</f>
        <v>0</v>
      </c>
      <c r="CC288" s="27">
        <f>INDEX('Mapping water'!$A$4:$U$352,MATCH($B288,'Mapping water'!$B$4:$B$352,0),MATCH(BK$4,'Mapping water'!$A$4:$U$4,0))*$G288</f>
        <v>0</v>
      </c>
      <c r="CD288" s="27">
        <f>INDEX('Mapping water'!$A$4:$U$352,MATCH($B288,'Mapping water'!$B$4:$B$352,0),MATCH(BL$4,'Mapping water'!$A$4:$U$4,0))*$G288</f>
        <v>0</v>
      </c>
      <c r="CE288" s="27">
        <f>INDEX('Mapping water'!$A$4:$U$352,MATCH($B288,'Mapping water'!$B$4:$B$352,0),MATCH(BM$4,'Mapping water'!$A$4:$U$4,0))*$G288</f>
        <v>0</v>
      </c>
      <c r="CF288" s="27">
        <f>INDEX('Mapping water'!$A$4:$U$352,MATCH($B288,'Mapping water'!$B$4:$B$352,0),MATCH(BN$4,'Mapping water'!$A$4:$U$4,0))*$H288</f>
        <v>0</v>
      </c>
      <c r="CG288" s="27">
        <f>INDEX('Mapping water'!$A$4:$U$352,MATCH($B288,'Mapping water'!$B$4:$B$352,0),MATCH(BO$4,'Mapping water'!$A$4:$U$4,0))*$H288</f>
        <v>0</v>
      </c>
      <c r="CH288" s="27">
        <f>INDEX('Mapping water'!$A$4:$U$352,MATCH($B288,'Mapping water'!$B$4:$B$352,0),MATCH(BP$4,'Mapping water'!$A$4:$U$4,0))*$H288</f>
        <v>0</v>
      </c>
      <c r="CI288" s="27">
        <f>INDEX('Mapping water'!$A$4:$U$352,MATCH($B288,'Mapping water'!$B$4:$B$352,0),MATCH(BQ$4,'Mapping water'!$A$4:$U$4,0))*$H288</f>
        <v>0</v>
      </c>
      <c r="CJ288" s="27">
        <f>INDEX('Mapping water'!$A$4:$U$352,MATCH($B288,'Mapping water'!$B$4:$B$352,0),MATCH(BR$4,'Mapping water'!$A$4:$U$4,0))*$H288</f>
        <v>0</v>
      </c>
      <c r="CK288" s="27">
        <f>INDEX('Mapping water'!$A$4:$U$352,MATCH($B288,'Mapping water'!$B$4:$B$352,0),MATCH(BS$4,'Mapping water'!$A$4:$U$4,0))*$H288</f>
        <v>0</v>
      </c>
      <c r="CL288" s="27">
        <f>INDEX('Mapping water'!$A$4:$U$352,MATCH($B288,'Mapping water'!$B$4:$B$352,0),MATCH(BT$4,'Mapping water'!$A$4:$U$4,0))*$H288</f>
        <v>0</v>
      </c>
      <c r="CM288" s="27">
        <f>INDEX('Mapping water'!$A$4:$U$352,MATCH($B288,'Mapping water'!$B$4:$B$352,0),MATCH(BU$4,'Mapping water'!$A$4:$U$4,0))*$H288</f>
        <v>55679.238510000003</v>
      </c>
      <c r="CN288" s="27">
        <f>INDEX('Mapping water'!$A$4:$U$352,MATCH($B288,'Mapping water'!$B$4:$B$352,0),MATCH(BV$4,'Mapping water'!$A$4:$U$4,0))*$H288</f>
        <v>0</v>
      </c>
      <c r="CO288" s="27">
        <f>INDEX('Mapping water'!$A$4:$U$352,MATCH($B288,'Mapping water'!$B$4:$B$352,0),MATCH(BW$4,'Mapping water'!$A$4:$U$4,0))*$H288</f>
        <v>0</v>
      </c>
      <c r="CP288" s="27">
        <f>INDEX('Mapping water'!$A$4:$U$352,MATCH($B288,'Mapping water'!$B$4:$B$352,0),MATCH(BX$4,'Mapping water'!$A$4:$U$4,0))*$H288</f>
        <v>0</v>
      </c>
      <c r="CQ288" s="27">
        <f>INDEX('Mapping water'!$A$4:$U$352,MATCH($B288,'Mapping water'!$B$4:$B$352,0),MATCH(BY$4,'Mapping water'!$A$4:$U$4,0))*$H288</f>
        <v>0</v>
      </c>
      <c r="CR288" s="27">
        <f>INDEX('Mapping water'!$A$4:$U$352,MATCH($B288,'Mapping water'!$B$4:$B$352,0),MATCH(BZ$4,'Mapping water'!$A$4:$U$4,0))*$H288</f>
        <v>0</v>
      </c>
      <c r="CS288" s="27">
        <f>INDEX('Mapping water'!$A$4:$U$352,MATCH($B288,'Mapping water'!$B$4:$B$352,0),MATCH(CA$4,'Mapping water'!$A$4:$U$4,0))*$H288</f>
        <v>0</v>
      </c>
      <c r="CT288" s="27">
        <f>INDEX('Mapping water'!$A$4:$U$352,MATCH($B288,'Mapping water'!$B$4:$B$352,0),MATCH(CB$4,'Mapping water'!$A$4:$U$4,0))*$H288</f>
        <v>0</v>
      </c>
      <c r="CU288" s="27">
        <f>INDEX('Mapping water'!$A$4:$U$352,MATCH($B288,'Mapping water'!$B$4:$B$352,0),MATCH(CC$4,'Mapping water'!$A$4:$U$4,0))*$H288</f>
        <v>0</v>
      </c>
      <c r="CV288" s="27">
        <f>INDEX('Mapping water'!$A$4:$U$352,MATCH($B288,'Mapping water'!$B$4:$B$352,0),MATCH(CD$4,'Mapping water'!$A$4:$U$4,0))*$H288</f>
        <v>0</v>
      </c>
      <c r="CW288" s="27">
        <f>INDEX('Mapping water'!$A$4:$U$352,MATCH($B288,'Mapping water'!$B$4:$B$352,0),MATCH(CE$4,'Mapping water'!$A$4:$U$4,0))*$H288</f>
        <v>0</v>
      </c>
      <c r="CX288" s="27">
        <f>INDEX('Mapping water'!$A$4:$U$352,MATCH($B288,'Mapping water'!$B$4:$B$352,0),MATCH(CF$4,'Mapping water'!$A$4:$U$4,0))*$I288</f>
        <v>0</v>
      </c>
      <c r="CY288" s="27">
        <f>INDEX('Mapping water'!$A$4:$U$352,MATCH($B288,'Mapping water'!$B$4:$B$352,0),MATCH(CG$4,'Mapping water'!$A$4:$U$4,0))*$I288</f>
        <v>0</v>
      </c>
      <c r="CZ288" s="27">
        <f>INDEX('Mapping water'!$A$4:$U$352,MATCH($B288,'Mapping water'!$B$4:$B$352,0),MATCH(CH$4,'Mapping water'!$A$4:$U$4,0))*$I288</f>
        <v>0</v>
      </c>
      <c r="DA288" s="27">
        <f>INDEX('Mapping water'!$A$4:$U$352,MATCH($B288,'Mapping water'!$B$4:$B$352,0),MATCH(CI$4,'Mapping water'!$A$4:$U$4,0))*$I288</f>
        <v>0</v>
      </c>
      <c r="DB288" s="27">
        <f>INDEX('Mapping water'!$A$4:$U$352,MATCH($B288,'Mapping water'!$B$4:$B$352,0),MATCH(CJ$4,'Mapping water'!$A$4:$U$4,0))*$I288</f>
        <v>0</v>
      </c>
      <c r="DC288" s="27">
        <f>INDEX('Mapping water'!$A$4:$U$352,MATCH($B288,'Mapping water'!$B$4:$B$352,0),MATCH(CK$4,'Mapping water'!$A$4:$U$4,0))*$I288</f>
        <v>0</v>
      </c>
      <c r="DD288" s="27">
        <f>INDEX('Mapping water'!$A$4:$U$352,MATCH($B288,'Mapping water'!$B$4:$B$352,0),MATCH(CL$4,'Mapping water'!$A$4:$U$4,0))*$I288</f>
        <v>0</v>
      </c>
      <c r="DE288" s="27">
        <f>INDEX('Mapping water'!$A$4:$U$352,MATCH($B288,'Mapping water'!$B$4:$B$352,0),MATCH(CM$4,'Mapping water'!$A$4:$U$4,0))*$I288</f>
        <v>55889.723861999999</v>
      </c>
      <c r="DF288" s="27">
        <f>INDEX('Mapping water'!$A$4:$U$352,MATCH($B288,'Mapping water'!$B$4:$B$352,0),MATCH(CN$4,'Mapping water'!$A$4:$U$4,0))*$I288</f>
        <v>0</v>
      </c>
      <c r="DG288" s="27">
        <f>INDEX('Mapping water'!$A$4:$U$352,MATCH($B288,'Mapping water'!$B$4:$B$352,0),MATCH(CO$4,'Mapping water'!$A$4:$U$4,0))*$I288</f>
        <v>0</v>
      </c>
      <c r="DH288" s="27">
        <f>INDEX('Mapping water'!$A$4:$U$352,MATCH($B288,'Mapping water'!$B$4:$B$352,0),MATCH(CP$4,'Mapping water'!$A$4:$U$4,0))*$I288</f>
        <v>0</v>
      </c>
      <c r="DI288" s="27">
        <f>INDEX('Mapping water'!$A$4:$U$352,MATCH($B288,'Mapping water'!$B$4:$B$352,0),MATCH(CQ$4,'Mapping water'!$A$4:$U$4,0))*$I288</f>
        <v>0</v>
      </c>
      <c r="DJ288" s="27">
        <f>INDEX('Mapping water'!$A$4:$U$352,MATCH($B288,'Mapping water'!$B$4:$B$352,0),MATCH(CR$4,'Mapping water'!$A$4:$U$4,0))*$I288</f>
        <v>0</v>
      </c>
      <c r="DK288" s="27">
        <f>INDEX('Mapping water'!$A$4:$U$352,MATCH($B288,'Mapping water'!$B$4:$B$352,0),MATCH(CS$4,'Mapping water'!$A$4:$U$4,0))*$I288</f>
        <v>0</v>
      </c>
      <c r="DL288" s="27">
        <f>INDEX('Mapping water'!$A$4:$U$352,MATCH($B288,'Mapping water'!$B$4:$B$352,0),MATCH(CT$4,'Mapping water'!$A$4:$U$4,0))*$I288</f>
        <v>0</v>
      </c>
      <c r="DM288" s="27">
        <f>INDEX('Mapping water'!$A$4:$U$352,MATCH($B288,'Mapping water'!$B$4:$B$352,0),MATCH(CU$4,'Mapping water'!$A$4:$U$4,0))*$I288</f>
        <v>0</v>
      </c>
      <c r="DN288" s="27">
        <f>INDEX('Mapping water'!$A$4:$U$352,MATCH($B288,'Mapping water'!$B$4:$B$352,0),MATCH(CV$4,'Mapping water'!$A$4:$U$4,0))*$I288</f>
        <v>0</v>
      </c>
      <c r="DO288" s="27">
        <f>INDEX('Mapping water'!$A$4:$U$352,MATCH($B288,'Mapping water'!$B$4:$B$352,0),MATCH(CW$4,'Mapping water'!$A$4:$U$4,0))*$I288</f>
        <v>0</v>
      </c>
      <c r="DP288" s="27">
        <f>INDEX('Mapping water'!$A$4:$U$352,MATCH($B288,'Mapping water'!$B$4:$B$352,0),MATCH(CX$4,'Mapping water'!$A$4:$U$4,0))*$J288</f>
        <v>0</v>
      </c>
      <c r="DQ288" s="27">
        <f>INDEX('Mapping water'!$A$4:$U$352,MATCH($B288,'Mapping water'!$B$4:$B$352,0),MATCH(CY$4,'Mapping water'!$A$4:$U$4,0))*$J288</f>
        <v>0</v>
      </c>
      <c r="DR288" s="27">
        <f>INDEX('Mapping water'!$A$4:$U$352,MATCH($B288,'Mapping water'!$B$4:$B$352,0),MATCH(CZ$4,'Mapping water'!$A$4:$U$4,0))*$J288</f>
        <v>0</v>
      </c>
      <c r="DS288" s="27">
        <f>INDEX('Mapping water'!$A$4:$U$352,MATCH($B288,'Mapping water'!$B$4:$B$352,0),MATCH(DA$4,'Mapping water'!$A$4:$U$4,0))*$J288</f>
        <v>0</v>
      </c>
      <c r="DT288" s="27">
        <f>INDEX('Mapping water'!$A$4:$U$352,MATCH($B288,'Mapping water'!$B$4:$B$352,0),MATCH(DB$4,'Mapping water'!$A$4:$U$4,0))*$J288</f>
        <v>0</v>
      </c>
      <c r="DU288" s="27">
        <f>INDEX('Mapping water'!$A$4:$U$352,MATCH($B288,'Mapping water'!$B$4:$B$352,0),MATCH(DC$4,'Mapping water'!$A$4:$U$4,0))*$J288</f>
        <v>0</v>
      </c>
      <c r="DV288" s="27">
        <f>INDEX('Mapping water'!$A$4:$U$352,MATCH($B288,'Mapping water'!$B$4:$B$352,0),MATCH(DD$4,'Mapping water'!$A$4:$U$4,0))*$J288</f>
        <v>0</v>
      </c>
      <c r="DW288" s="27">
        <f>INDEX('Mapping water'!$A$4:$U$352,MATCH($B288,'Mapping water'!$B$4:$B$352,0),MATCH(DE$4,'Mapping water'!$A$4:$U$4,0))*$J288</f>
        <v>56074.670715</v>
      </c>
      <c r="DX288" s="27">
        <f>INDEX('Mapping water'!$A$4:$U$352,MATCH($B288,'Mapping water'!$B$4:$B$352,0),MATCH(DF$4,'Mapping water'!$A$4:$U$4,0))*$J288</f>
        <v>0</v>
      </c>
      <c r="DY288" s="27">
        <f>INDEX('Mapping water'!$A$4:$U$352,MATCH($B288,'Mapping water'!$B$4:$B$352,0),MATCH(DG$4,'Mapping water'!$A$4:$U$4,0))*$J288</f>
        <v>0</v>
      </c>
      <c r="DZ288" s="27">
        <f>INDEX('Mapping water'!$A$4:$U$352,MATCH($B288,'Mapping water'!$B$4:$B$352,0),MATCH(DH$4,'Mapping water'!$A$4:$U$4,0))*$J288</f>
        <v>0</v>
      </c>
      <c r="EA288" s="27">
        <f>INDEX('Mapping water'!$A$4:$U$352,MATCH($B288,'Mapping water'!$B$4:$B$352,0),MATCH(DI$4,'Mapping water'!$A$4:$U$4,0))*$J288</f>
        <v>0</v>
      </c>
      <c r="EB288" s="27">
        <f>INDEX('Mapping water'!$A$4:$U$352,MATCH($B288,'Mapping water'!$B$4:$B$352,0),MATCH(DJ$4,'Mapping water'!$A$4:$U$4,0))*$J288</f>
        <v>0</v>
      </c>
      <c r="EC288" s="27">
        <f>INDEX('Mapping water'!$A$4:$U$352,MATCH($B288,'Mapping water'!$B$4:$B$352,0),MATCH(DK$4,'Mapping water'!$A$4:$U$4,0))*$J288</f>
        <v>0</v>
      </c>
      <c r="ED288" s="27">
        <f>INDEX('Mapping water'!$A$4:$U$352,MATCH($B288,'Mapping water'!$B$4:$B$352,0),MATCH(DL$4,'Mapping water'!$A$4:$U$4,0))*$J288</f>
        <v>0</v>
      </c>
      <c r="EE288" s="27">
        <f>INDEX('Mapping water'!$A$4:$U$352,MATCH($B288,'Mapping water'!$B$4:$B$352,0),MATCH(DM$4,'Mapping water'!$A$4:$U$4,0))*$J288</f>
        <v>0</v>
      </c>
      <c r="EF288" s="27">
        <f>INDEX('Mapping water'!$A$4:$U$352,MATCH($B288,'Mapping water'!$B$4:$B$352,0),MATCH(DN$4,'Mapping water'!$A$4:$U$4,0))*$J288</f>
        <v>0</v>
      </c>
      <c r="EG288" s="27">
        <f>INDEX('Mapping water'!$A$4:$U$352,MATCH($B288,'Mapping water'!$B$4:$B$352,0),MATCH(DO$4,'Mapping water'!$A$4:$U$4,0))*$J288</f>
        <v>0</v>
      </c>
      <c r="EH288" s="27">
        <f>INDEX('Mapping water'!$A$4:$U$352,MATCH($B288,'Mapping water'!$B$4:$B$352,0),MATCH(DP$4,'Mapping water'!$A$4:$U$4,0))*$K288</f>
        <v>0</v>
      </c>
      <c r="EI288" s="27">
        <f>INDEX('Mapping water'!$A$4:$U$352,MATCH($B288,'Mapping water'!$B$4:$B$352,0),MATCH(DQ$4,'Mapping water'!$A$4:$U$4,0))*$K288</f>
        <v>0</v>
      </c>
      <c r="EJ288" s="27">
        <f>INDEX('Mapping water'!$A$4:$U$352,MATCH($B288,'Mapping water'!$B$4:$B$352,0),MATCH(DR$4,'Mapping water'!$A$4:$U$4,0))*$K288</f>
        <v>0</v>
      </c>
      <c r="EK288" s="27">
        <f>INDEX('Mapping water'!$A$4:$U$352,MATCH($B288,'Mapping water'!$B$4:$B$352,0),MATCH(DS$4,'Mapping water'!$A$4:$U$4,0))*$K288</f>
        <v>0</v>
      </c>
      <c r="EL288" s="27">
        <f>INDEX('Mapping water'!$A$4:$U$352,MATCH($B288,'Mapping water'!$B$4:$B$352,0),MATCH(DT$4,'Mapping water'!$A$4:$U$4,0))*$K288</f>
        <v>0</v>
      </c>
      <c r="EM288" s="27">
        <f>INDEX('Mapping water'!$A$4:$U$352,MATCH($B288,'Mapping water'!$B$4:$B$352,0),MATCH(DU$4,'Mapping water'!$A$4:$U$4,0))*$K288</f>
        <v>0</v>
      </c>
      <c r="EN288" s="27">
        <f>INDEX('Mapping water'!$A$4:$U$352,MATCH($B288,'Mapping water'!$B$4:$B$352,0),MATCH(DV$4,'Mapping water'!$A$4:$U$4,0))*$K288</f>
        <v>0</v>
      </c>
      <c r="EO288" s="27">
        <f>INDEX('Mapping water'!$A$4:$U$352,MATCH($B288,'Mapping water'!$B$4:$B$352,0),MATCH(DW$4,'Mapping water'!$A$4:$U$4,0))*$K288</f>
        <v>56233.452209000003</v>
      </c>
      <c r="EP288" s="27">
        <f>INDEX('Mapping water'!$A$4:$U$352,MATCH($B288,'Mapping water'!$B$4:$B$352,0),MATCH(DX$4,'Mapping water'!$A$4:$U$4,0))*$K288</f>
        <v>0</v>
      </c>
      <c r="EQ288" s="27">
        <f>INDEX('Mapping water'!$A$4:$U$352,MATCH($B288,'Mapping water'!$B$4:$B$352,0),MATCH(DY$4,'Mapping water'!$A$4:$U$4,0))*$K288</f>
        <v>0</v>
      </c>
      <c r="ER288" s="27">
        <f>INDEX('Mapping water'!$A$4:$U$352,MATCH($B288,'Mapping water'!$B$4:$B$352,0),MATCH(DZ$4,'Mapping water'!$A$4:$U$4,0))*$K288</f>
        <v>0</v>
      </c>
      <c r="ES288" s="27">
        <f>INDEX('Mapping water'!$A$4:$U$352,MATCH($B288,'Mapping water'!$B$4:$B$352,0),MATCH(EA$4,'Mapping water'!$A$4:$U$4,0))*$K288</f>
        <v>0</v>
      </c>
      <c r="ET288" s="27">
        <f>INDEX('Mapping water'!$A$4:$U$352,MATCH($B288,'Mapping water'!$B$4:$B$352,0),MATCH(EB$4,'Mapping water'!$A$4:$U$4,0))*$K288</f>
        <v>0</v>
      </c>
      <c r="EU288" s="27">
        <f>INDEX('Mapping water'!$A$4:$U$352,MATCH($B288,'Mapping water'!$B$4:$B$352,0),MATCH(EC$4,'Mapping water'!$A$4:$U$4,0))*$K288</f>
        <v>0</v>
      </c>
      <c r="EV288" s="27">
        <f>INDEX('Mapping water'!$A$4:$U$352,MATCH($B288,'Mapping water'!$B$4:$B$352,0),MATCH(ED$4,'Mapping water'!$A$4:$U$4,0))*$K288</f>
        <v>0</v>
      </c>
      <c r="EW288" s="27">
        <f>INDEX('Mapping water'!$A$4:$U$352,MATCH($B288,'Mapping water'!$B$4:$B$352,0),MATCH(EE$4,'Mapping water'!$A$4:$U$4,0))*$K288</f>
        <v>0</v>
      </c>
      <c r="EX288" s="27">
        <f>INDEX('Mapping water'!$A$4:$U$352,MATCH($B288,'Mapping water'!$B$4:$B$352,0),MATCH(EF$4,'Mapping water'!$A$4:$U$4,0))*$K288</f>
        <v>0</v>
      </c>
      <c r="EY288" s="27">
        <f>INDEX('Mapping water'!$A$4:$U$352,MATCH($B288,'Mapping water'!$B$4:$B$352,0),MATCH(EG$4,'Mapping water'!$A$4:$U$4,0))*$K288</f>
        <v>0</v>
      </c>
    </row>
    <row r="289" spans="1:155" x14ac:dyDescent="0.2">
      <c r="A289" s="90" t="s">
        <v>619</v>
      </c>
      <c r="B289" s="90" t="s">
        <v>620</v>
      </c>
      <c r="C289" s="90" t="s">
        <v>177</v>
      </c>
      <c r="D289" s="28">
        <f>INDEX('Households Wales'!F$5:F$26,MATCH('Mapping HH to population water'!$B289,'Households Wales'!$B$5:$B$26,0))</f>
        <v>80712.949202999996</v>
      </c>
      <c r="E289" s="28">
        <f>INDEX('Households Wales'!G$5:G$26,MATCH('Mapping HH to population water'!$B289,'Households Wales'!$B$5:$B$26,0))</f>
        <v>81011.459258999996</v>
      </c>
      <c r="F289" s="28">
        <f>INDEX('Households Wales'!H$5:H$26,MATCH('Mapping HH to population water'!$B289,'Households Wales'!$B$5:$B$26,0))</f>
        <v>81305.947539999994</v>
      </c>
      <c r="G289" s="28">
        <f>INDEX('Households Wales'!I$5:I$26,MATCH('Mapping HH to population water'!$B289,'Households Wales'!$B$5:$B$26,0))</f>
        <v>81592.612045000002</v>
      </c>
      <c r="H289" s="28">
        <f>INDEX('Households Wales'!J$5:J$26,MATCH('Mapping HH to population water'!$B289,'Households Wales'!$B$5:$B$26,0))</f>
        <v>81875.933472000004</v>
      </c>
      <c r="I289" s="28">
        <f>INDEX('Households Wales'!K$5:K$26,MATCH('Mapping HH to population water'!$B289,'Households Wales'!$B$5:$B$26,0))</f>
        <v>82184.680145000006</v>
      </c>
      <c r="J289" s="28">
        <f>INDEX('Households Wales'!L$5:L$26,MATCH('Mapping HH to population water'!$B289,'Households Wales'!$B$5:$B$26,0))</f>
        <v>82473.913039999999</v>
      </c>
      <c r="K289" s="28">
        <f>INDEX('Households Wales'!M$5:M$26,MATCH('Mapping HH to population water'!$B289,'Households Wales'!$B$5:$B$26,0))</f>
        <v>82742.797409000006</v>
      </c>
      <c r="L289" s="27">
        <f>INDEX('Mapping water'!$A$4:$U$352,MATCH($B289,'Mapping water'!$B$4:$B$352,0),MATCH(L$4,'Mapping water'!$A$4:$U$4,0))*$D289</f>
        <v>0</v>
      </c>
      <c r="M289" s="27">
        <f>INDEX('Mapping water'!$A$4:$U$352,MATCH($B289,'Mapping water'!$B$4:$B$352,0),MATCH(M$4,'Mapping water'!$A$4:$U$4,0))*$D289</f>
        <v>0</v>
      </c>
      <c r="N289" s="27">
        <f>INDEX('Mapping water'!$A$4:$U$352,MATCH($B289,'Mapping water'!$B$4:$B$352,0),MATCH(N$4,'Mapping water'!$A$4:$U$4,0))*$D289</f>
        <v>0</v>
      </c>
      <c r="O289" s="27">
        <f>INDEX('Mapping water'!$A$4:$U$352,MATCH($B289,'Mapping water'!$B$4:$B$352,0),MATCH(O$4,'Mapping water'!$A$4:$U$4,0))*$D289</f>
        <v>0</v>
      </c>
      <c r="P289" s="27">
        <f>INDEX('Mapping water'!$A$4:$U$352,MATCH($B289,'Mapping water'!$B$4:$B$352,0),MATCH(P$4,'Mapping water'!$A$4:$U$4,0))*$D289</f>
        <v>0</v>
      </c>
      <c r="Q289" s="27">
        <f>INDEX('Mapping water'!$A$4:$U$352,MATCH($B289,'Mapping water'!$B$4:$B$352,0),MATCH(Q$4,'Mapping water'!$A$4:$U$4,0))*$D289</f>
        <v>0</v>
      </c>
      <c r="R289" s="27">
        <f>INDEX('Mapping water'!$A$4:$U$352,MATCH($B289,'Mapping water'!$B$4:$B$352,0),MATCH(R$4,'Mapping water'!$A$4:$U$4,0))*$D289</f>
        <v>0</v>
      </c>
      <c r="S289" s="27">
        <f>INDEX('Mapping water'!$A$4:$U$352,MATCH($B289,'Mapping water'!$B$4:$B$352,0),MATCH(S$4,'Mapping water'!$A$4:$U$4,0))*$D289</f>
        <v>80712.949202999996</v>
      </c>
      <c r="T289" s="27">
        <f>INDEX('Mapping water'!$A$4:$U$352,MATCH($B289,'Mapping water'!$B$4:$B$352,0),MATCH(T$4,'Mapping water'!$A$4:$U$4,0))*$D289</f>
        <v>0</v>
      </c>
      <c r="U289" s="27">
        <f>INDEX('Mapping water'!$A$4:$U$352,MATCH($B289,'Mapping water'!$B$4:$B$352,0),MATCH(U$4,'Mapping water'!$A$4:$U$4,0))*$D289</f>
        <v>0</v>
      </c>
      <c r="V289" s="27">
        <f>INDEX('Mapping water'!$A$4:$U$352,MATCH($B289,'Mapping water'!$B$4:$B$352,0),MATCH(V$4,'Mapping water'!$A$4:$U$4,0))*$D289</f>
        <v>0</v>
      </c>
      <c r="W289" s="27">
        <f>INDEX('Mapping water'!$A$4:$U$352,MATCH($B289,'Mapping water'!$B$4:$B$352,0),MATCH(W$4,'Mapping water'!$A$4:$U$4,0))*$D289</f>
        <v>0</v>
      </c>
      <c r="X289" s="27">
        <f>INDEX('Mapping water'!$A$4:$U$352,MATCH($B289,'Mapping water'!$B$4:$B$352,0),MATCH(X$4,'Mapping water'!$A$4:$U$4,0))*$D289</f>
        <v>0</v>
      </c>
      <c r="Y289" s="27">
        <f>INDEX('Mapping water'!$A$4:$U$352,MATCH($B289,'Mapping water'!$B$4:$B$352,0),MATCH(Y$4,'Mapping water'!$A$4:$U$4,0))*$D289</f>
        <v>0</v>
      </c>
      <c r="Z289" s="27">
        <f>INDEX('Mapping water'!$A$4:$U$352,MATCH($B289,'Mapping water'!$B$4:$B$352,0),MATCH(Z$4,'Mapping water'!$A$4:$U$4,0))*$D289</f>
        <v>0</v>
      </c>
      <c r="AA289" s="27">
        <f>INDEX('Mapping water'!$A$4:$U$352,MATCH($B289,'Mapping water'!$B$4:$B$352,0),MATCH(AA$4,'Mapping water'!$A$4:$U$4,0))*$D289</f>
        <v>0</v>
      </c>
      <c r="AB289" s="27">
        <f>INDEX('Mapping water'!$A$4:$U$352,MATCH($B289,'Mapping water'!$B$4:$B$352,0),MATCH(AB$4,'Mapping water'!$A$4:$U$4,0))*$D289</f>
        <v>0</v>
      </c>
      <c r="AC289" s="27">
        <f>INDEX('Mapping water'!$A$4:$U$352,MATCH($B289,'Mapping water'!$B$4:$B$352,0),MATCH(AC$4,'Mapping water'!$A$4:$U$4,0))*$D289</f>
        <v>0</v>
      </c>
      <c r="AD289" s="27">
        <f>INDEX('Mapping water'!$A$4:$U$352,MATCH($B289,'Mapping water'!$B$4:$B$352,0),MATCH(AD$4,'Mapping water'!$A$4:$U$4,0))*$E289</f>
        <v>0</v>
      </c>
      <c r="AE289" s="27">
        <f>INDEX('Mapping water'!$A$4:$U$352,MATCH($B289,'Mapping water'!$B$4:$B$352,0),MATCH(AE$4,'Mapping water'!$A$4:$U$4,0))*$E289</f>
        <v>0</v>
      </c>
      <c r="AF289" s="27">
        <f>INDEX('Mapping water'!$A$4:$U$352,MATCH($B289,'Mapping water'!$B$4:$B$352,0),MATCH(AF$4,'Mapping water'!$A$4:$U$4,0))*$E289</f>
        <v>0</v>
      </c>
      <c r="AG289" s="27">
        <f>INDEX('Mapping water'!$A$4:$U$352,MATCH($B289,'Mapping water'!$B$4:$B$352,0),MATCH(AG$4,'Mapping water'!$A$4:$U$4,0))*$E289</f>
        <v>0</v>
      </c>
      <c r="AH289" s="27">
        <f>INDEX('Mapping water'!$A$4:$U$352,MATCH($B289,'Mapping water'!$B$4:$B$352,0),MATCH(AH$4,'Mapping water'!$A$4:$U$4,0))*$E289</f>
        <v>0</v>
      </c>
      <c r="AI289" s="27">
        <f>INDEX('Mapping water'!$A$4:$U$352,MATCH($B289,'Mapping water'!$B$4:$B$352,0),MATCH(AI$4,'Mapping water'!$A$4:$U$4,0))*$E289</f>
        <v>0</v>
      </c>
      <c r="AJ289" s="27">
        <f>INDEX('Mapping water'!$A$4:$U$352,MATCH($B289,'Mapping water'!$B$4:$B$352,0),MATCH(AJ$4,'Mapping water'!$A$4:$U$4,0))*$E289</f>
        <v>0</v>
      </c>
      <c r="AK289" s="27">
        <f>INDEX('Mapping water'!$A$4:$U$352,MATCH($B289,'Mapping water'!$B$4:$B$352,0),MATCH(AK$4,'Mapping water'!$A$4:$U$4,0))*$E289</f>
        <v>81011.459258999996</v>
      </c>
      <c r="AL289" s="27">
        <f>INDEX('Mapping water'!$A$4:$U$352,MATCH($B289,'Mapping water'!$B$4:$B$352,0),MATCH(AL$4,'Mapping water'!$A$4:$U$4,0))*$E289</f>
        <v>0</v>
      </c>
      <c r="AM289" s="27">
        <f>INDEX('Mapping water'!$A$4:$U$352,MATCH($B289,'Mapping water'!$B$4:$B$352,0),MATCH(AM$4,'Mapping water'!$A$4:$U$4,0))*$E289</f>
        <v>0</v>
      </c>
      <c r="AN289" s="27">
        <f>INDEX('Mapping water'!$A$4:$U$352,MATCH($B289,'Mapping water'!$B$4:$B$352,0),MATCH(AN$4,'Mapping water'!$A$4:$U$4,0))*$E289</f>
        <v>0</v>
      </c>
      <c r="AO289" s="27">
        <f>INDEX('Mapping water'!$A$4:$U$352,MATCH($B289,'Mapping water'!$B$4:$B$352,0),MATCH(AO$4,'Mapping water'!$A$4:$U$4,0))*$E289</f>
        <v>0</v>
      </c>
      <c r="AP289" s="27">
        <f>INDEX('Mapping water'!$A$4:$U$352,MATCH($B289,'Mapping water'!$B$4:$B$352,0),MATCH(AP$4,'Mapping water'!$A$4:$U$4,0))*$E289</f>
        <v>0</v>
      </c>
      <c r="AQ289" s="27">
        <f>INDEX('Mapping water'!$A$4:$U$352,MATCH($B289,'Mapping water'!$B$4:$B$352,0),MATCH(AQ$4,'Mapping water'!$A$4:$U$4,0))*$E289</f>
        <v>0</v>
      </c>
      <c r="AR289" s="27">
        <f>INDEX('Mapping water'!$A$4:$U$352,MATCH($B289,'Mapping water'!$B$4:$B$352,0),MATCH(AR$4,'Mapping water'!$A$4:$U$4,0))*$E289</f>
        <v>0</v>
      </c>
      <c r="AS289" s="27">
        <f>INDEX('Mapping water'!$A$4:$U$352,MATCH($B289,'Mapping water'!$B$4:$B$352,0),MATCH(AS$4,'Mapping water'!$A$4:$U$4,0))*$E289</f>
        <v>0</v>
      </c>
      <c r="AT289" s="27">
        <f>INDEX('Mapping water'!$A$4:$U$352,MATCH($B289,'Mapping water'!$B$4:$B$352,0),MATCH(AT$4,'Mapping water'!$A$4:$U$4,0))*$E289</f>
        <v>0</v>
      </c>
      <c r="AU289" s="27">
        <f>INDEX('Mapping water'!$A$4:$U$352,MATCH($B289,'Mapping water'!$B$4:$B$352,0),MATCH(AU$4,'Mapping water'!$A$4:$U$4,0))*$E289</f>
        <v>0</v>
      </c>
      <c r="AV289" s="27">
        <f>INDEX('Mapping water'!$A$4:$U$352,MATCH($B289,'Mapping water'!$B$4:$B$352,0),MATCH(AD$4,'Mapping water'!$A$4:$U$4,0))*$F289</f>
        <v>0</v>
      </c>
      <c r="AW289" s="27">
        <f>INDEX('Mapping water'!$A$4:$U$352,MATCH($B289,'Mapping water'!$B$4:$B$352,0),MATCH(AE$4,'Mapping water'!$A$4:$U$4,0))*$F289</f>
        <v>0</v>
      </c>
      <c r="AX289" s="27">
        <f>INDEX('Mapping water'!$A$4:$U$352,MATCH($B289,'Mapping water'!$B$4:$B$352,0),MATCH(AF$4,'Mapping water'!$A$4:$U$4,0))*$F289</f>
        <v>0</v>
      </c>
      <c r="AY289" s="27">
        <f>INDEX('Mapping water'!$A$4:$U$352,MATCH($B289,'Mapping water'!$B$4:$B$352,0),MATCH(AG$4,'Mapping water'!$A$4:$U$4,0))*$F289</f>
        <v>0</v>
      </c>
      <c r="AZ289" s="27">
        <f>INDEX('Mapping water'!$A$4:$U$352,MATCH($B289,'Mapping water'!$B$4:$B$352,0),MATCH(AH$4,'Mapping water'!$A$4:$U$4,0))*$F289</f>
        <v>0</v>
      </c>
      <c r="BA289" s="27">
        <f>INDEX('Mapping water'!$A$4:$U$352,MATCH($B289,'Mapping water'!$B$4:$B$352,0),MATCH(AI$4,'Mapping water'!$A$4:$U$4,0))*$F289</f>
        <v>0</v>
      </c>
      <c r="BB289" s="27">
        <f>INDEX('Mapping water'!$A$4:$U$352,MATCH($B289,'Mapping water'!$B$4:$B$352,0),MATCH(AJ$4,'Mapping water'!$A$4:$U$4,0))*$F289</f>
        <v>0</v>
      </c>
      <c r="BC289" s="27">
        <f>INDEX('Mapping water'!$A$4:$U$352,MATCH($B289,'Mapping water'!$B$4:$B$352,0),MATCH(AK$4,'Mapping water'!$A$4:$U$4,0))*$F289</f>
        <v>81305.947539999994</v>
      </c>
      <c r="BD289" s="27">
        <f>INDEX('Mapping water'!$A$4:$U$352,MATCH($B289,'Mapping water'!$B$4:$B$352,0),MATCH(AL$4,'Mapping water'!$A$4:$U$4,0))*$F289</f>
        <v>0</v>
      </c>
      <c r="BE289" s="27">
        <f>INDEX('Mapping water'!$A$4:$U$352,MATCH($B289,'Mapping water'!$B$4:$B$352,0),MATCH(AM$4,'Mapping water'!$A$4:$U$4,0))*$F289</f>
        <v>0</v>
      </c>
      <c r="BF289" s="27">
        <f>INDEX('Mapping water'!$A$4:$U$352,MATCH($B289,'Mapping water'!$B$4:$B$352,0),MATCH(AN$4,'Mapping water'!$A$4:$U$4,0))*$F289</f>
        <v>0</v>
      </c>
      <c r="BG289" s="27">
        <f>INDEX('Mapping water'!$A$4:$U$352,MATCH($B289,'Mapping water'!$B$4:$B$352,0),MATCH(AO$4,'Mapping water'!$A$4:$U$4,0))*$F289</f>
        <v>0</v>
      </c>
      <c r="BH289" s="27">
        <f>INDEX('Mapping water'!$A$4:$U$352,MATCH($B289,'Mapping water'!$B$4:$B$352,0),MATCH(AP$4,'Mapping water'!$A$4:$U$4,0))*$F289</f>
        <v>0</v>
      </c>
      <c r="BI289" s="27">
        <f>INDEX('Mapping water'!$A$4:$U$352,MATCH($B289,'Mapping water'!$B$4:$B$352,0),MATCH(AQ$4,'Mapping water'!$A$4:$U$4,0))*$F289</f>
        <v>0</v>
      </c>
      <c r="BJ289" s="27">
        <f>INDEX('Mapping water'!$A$4:$U$352,MATCH($B289,'Mapping water'!$B$4:$B$352,0),MATCH(AR$4,'Mapping water'!$A$4:$U$4,0))*$F289</f>
        <v>0</v>
      </c>
      <c r="BK289" s="27">
        <f>INDEX('Mapping water'!$A$4:$U$352,MATCH($B289,'Mapping water'!$B$4:$B$352,0),MATCH(AS$4,'Mapping water'!$A$4:$U$4,0))*$F289</f>
        <v>0</v>
      </c>
      <c r="BL289" s="27">
        <f>INDEX('Mapping water'!$A$4:$U$352,MATCH($B289,'Mapping water'!$B$4:$B$352,0),MATCH(AT$4,'Mapping water'!$A$4:$U$4,0))*$F289</f>
        <v>0</v>
      </c>
      <c r="BM289" s="27">
        <f>INDEX('Mapping water'!$A$4:$U$352,MATCH($B289,'Mapping water'!$B$4:$B$352,0),MATCH(AU$4,'Mapping water'!$A$4:$U$4,0))*$F289</f>
        <v>0</v>
      </c>
      <c r="BN289" s="27">
        <f>INDEX('Mapping water'!$A$4:$U$352,MATCH($B289,'Mapping water'!$B$4:$B$352,0),MATCH(AV$4,'Mapping water'!$A$4:$U$4,0))*$G289</f>
        <v>0</v>
      </c>
      <c r="BO289" s="27">
        <f>INDEX('Mapping water'!$A$4:$U$352,MATCH($B289,'Mapping water'!$B$4:$B$352,0),MATCH(AW$4,'Mapping water'!$A$4:$U$4,0))*$G289</f>
        <v>0</v>
      </c>
      <c r="BP289" s="27">
        <f>INDEX('Mapping water'!$A$4:$U$352,MATCH($B289,'Mapping water'!$B$4:$B$352,0),MATCH(AX$4,'Mapping water'!$A$4:$U$4,0))*$G289</f>
        <v>0</v>
      </c>
      <c r="BQ289" s="27">
        <f>INDEX('Mapping water'!$A$4:$U$352,MATCH($B289,'Mapping water'!$B$4:$B$352,0),MATCH(AY$4,'Mapping water'!$A$4:$U$4,0))*$G289</f>
        <v>0</v>
      </c>
      <c r="BR289" s="27">
        <f>INDEX('Mapping water'!$A$4:$U$352,MATCH($B289,'Mapping water'!$B$4:$B$352,0),MATCH(AZ$4,'Mapping water'!$A$4:$U$4,0))*$G289</f>
        <v>0</v>
      </c>
      <c r="BS289" s="27">
        <f>INDEX('Mapping water'!$A$4:$U$352,MATCH($B289,'Mapping water'!$B$4:$B$352,0),MATCH(BA$4,'Mapping water'!$A$4:$U$4,0))*$G289</f>
        <v>0</v>
      </c>
      <c r="BT289" s="27">
        <f>INDEX('Mapping water'!$A$4:$U$352,MATCH($B289,'Mapping water'!$B$4:$B$352,0),MATCH(BB$4,'Mapping water'!$A$4:$U$4,0))*$G289</f>
        <v>0</v>
      </c>
      <c r="BU289" s="27">
        <f>INDEX('Mapping water'!$A$4:$U$352,MATCH($B289,'Mapping water'!$B$4:$B$352,0),MATCH(BC$4,'Mapping water'!$A$4:$U$4,0))*$G289</f>
        <v>81592.612045000002</v>
      </c>
      <c r="BV289" s="27">
        <f>INDEX('Mapping water'!$A$4:$U$352,MATCH($B289,'Mapping water'!$B$4:$B$352,0),MATCH(BD$4,'Mapping water'!$A$4:$U$4,0))*$G289</f>
        <v>0</v>
      </c>
      <c r="BW289" s="27">
        <f>INDEX('Mapping water'!$A$4:$U$352,MATCH($B289,'Mapping water'!$B$4:$B$352,0),MATCH(BE$4,'Mapping water'!$A$4:$U$4,0))*$G289</f>
        <v>0</v>
      </c>
      <c r="BX289" s="27">
        <f>INDEX('Mapping water'!$A$4:$U$352,MATCH($B289,'Mapping water'!$B$4:$B$352,0),MATCH(BF$4,'Mapping water'!$A$4:$U$4,0))*$G289</f>
        <v>0</v>
      </c>
      <c r="BY289" s="27">
        <f>INDEX('Mapping water'!$A$4:$U$352,MATCH($B289,'Mapping water'!$B$4:$B$352,0),MATCH(BG$4,'Mapping water'!$A$4:$U$4,0))*$G289</f>
        <v>0</v>
      </c>
      <c r="BZ289" s="27">
        <f>INDEX('Mapping water'!$A$4:$U$352,MATCH($B289,'Mapping water'!$B$4:$B$352,0),MATCH(BH$4,'Mapping water'!$A$4:$U$4,0))*$G289</f>
        <v>0</v>
      </c>
      <c r="CA289" s="27">
        <f>INDEX('Mapping water'!$A$4:$U$352,MATCH($B289,'Mapping water'!$B$4:$B$352,0),MATCH(BI$4,'Mapping water'!$A$4:$U$4,0))*$G289</f>
        <v>0</v>
      </c>
      <c r="CB289" s="27">
        <f>INDEX('Mapping water'!$A$4:$U$352,MATCH($B289,'Mapping water'!$B$4:$B$352,0),MATCH(BJ$4,'Mapping water'!$A$4:$U$4,0))*$G289</f>
        <v>0</v>
      </c>
      <c r="CC289" s="27">
        <f>INDEX('Mapping water'!$A$4:$U$352,MATCH($B289,'Mapping water'!$B$4:$B$352,0),MATCH(BK$4,'Mapping water'!$A$4:$U$4,0))*$G289</f>
        <v>0</v>
      </c>
      <c r="CD289" s="27">
        <f>INDEX('Mapping water'!$A$4:$U$352,MATCH($B289,'Mapping water'!$B$4:$B$352,0),MATCH(BL$4,'Mapping water'!$A$4:$U$4,0))*$G289</f>
        <v>0</v>
      </c>
      <c r="CE289" s="27">
        <f>INDEX('Mapping water'!$A$4:$U$352,MATCH($B289,'Mapping water'!$B$4:$B$352,0),MATCH(BM$4,'Mapping water'!$A$4:$U$4,0))*$G289</f>
        <v>0</v>
      </c>
      <c r="CF289" s="27">
        <f>INDEX('Mapping water'!$A$4:$U$352,MATCH($B289,'Mapping water'!$B$4:$B$352,0),MATCH(BN$4,'Mapping water'!$A$4:$U$4,0))*$H289</f>
        <v>0</v>
      </c>
      <c r="CG289" s="27">
        <f>INDEX('Mapping water'!$A$4:$U$352,MATCH($B289,'Mapping water'!$B$4:$B$352,0),MATCH(BO$4,'Mapping water'!$A$4:$U$4,0))*$H289</f>
        <v>0</v>
      </c>
      <c r="CH289" s="27">
        <f>INDEX('Mapping water'!$A$4:$U$352,MATCH($B289,'Mapping water'!$B$4:$B$352,0),MATCH(BP$4,'Mapping water'!$A$4:$U$4,0))*$H289</f>
        <v>0</v>
      </c>
      <c r="CI289" s="27">
        <f>INDEX('Mapping water'!$A$4:$U$352,MATCH($B289,'Mapping water'!$B$4:$B$352,0),MATCH(BQ$4,'Mapping water'!$A$4:$U$4,0))*$H289</f>
        <v>0</v>
      </c>
      <c r="CJ289" s="27">
        <f>INDEX('Mapping water'!$A$4:$U$352,MATCH($B289,'Mapping water'!$B$4:$B$352,0),MATCH(BR$4,'Mapping water'!$A$4:$U$4,0))*$H289</f>
        <v>0</v>
      </c>
      <c r="CK289" s="27">
        <f>INDEX('Mapping water'!$A$4:$U$352,MATCH($B289,'Mapping water'!$B$4:$B$352,0),MATCH(BS$4,'Mapping water'!$A$4:$U$4,0))*$H289</f>
        <v>0</v>
      </c>
      <c r="CL289" s="27">
        <f>INDEX('Mapping water'!$A$4:$U$352,MATCH($B289,'Mapping water'!$B$4:$B$352,0),MATCH(BT$4,'Mapping water'!$A$4:$U$4,0))*$H289</f>
        <v>0</v>
      </c>
      <c r="CM289" s="27">
        <f>INDEX('Mapping water'!$A$4:$U$352,MATCH($B289,'Mapping water'!$B$4:$B$352,0),MATCH(BU$4,'Mapping water'!$A$4:$U$4,0))*$H289</f>
        <v>81875.933472000004</v>
      </c>
      <c r="CN289" s="27">
        <f>INDEX('Mapping water'!$A$4:$U$352,MATCH($B289,'Mapping water'!$B$4:$B$352,0),MATCH(BV$4,'Mapping water'!$A$4:$U$4,0))*$H289</f>
        <v>0</v>
      </c>
      <c r="CO289" s="27">
        <f>INDEX('Mapping water'!$A$4:$U$352,MATCH($B289,'Mapping water'!$B$4:$B$352,0),MATCH(BW$4,'Mapping water'!$A$4:$U$4,0))*$H289</f>
        <v>0</v>
      </c>
      <c r="CP289" s="27">
        <f>INDEX('Mapping water'!$A$4:$U$352,MATCH($B289,'Mapping water'!$B$4:$B$352,0),MATCH(BX$4,'Mapping water'!$A$4:$U$4,0))*$H289</f>
        <v>0</v>
      </c>
      <c r="CQ289" s="27">
        <f>INDEX('Mapping water'!$A$4:$U$352,MATCH($B289,'Mapping water'!$B$4:$B$352,0),MATCH(BY$4,'Mapping water'!$A$4:$U$4,0))*$H289</f>
        <v>0</v>
      </c>
      <c r="CR289" s="27">
        <f>INDEX('Mapping water'!$A$4:$U$352,MATCH($B289,'Mapping water'!$B$4:$B$352,0),MATCH(BZ$4,'Mapping water'!$A$4:$U$4,0))*$H289</f>
        <v>0</v>
      </c>
      <c r="CS289" s="27">
        <f>INDEX('Mapping water'!$A$4:$U$352,MATCH($B289,'Mapping water'!$B$4:$B$352,0),MATCH(CA$4,'Mapping water'!$A$4:$U$4,0))*$H289</f>
        <v>0</v>
      </c>
      <c r="CT289" s="27">
        <f>INDEX('Mapping water'!$A$4:$U$352,MATCH($B289,'Mapping water'!$B$4:$B$352,0),MATCH(CB$4,'Mapping water'!$A$4:$U$4,0))*$H289</f>
        <v>0</v>
      </c>
      <c r="CU289" s="27">
        <f>INDEX('Mapping water'!$A$4:$U$352,MATCH($B289,'Mapping water'!$B$4:$B$352,0),MATCH(CC$4,'Mapping water'!$A$4:$U$4,0))*$H289</f>
        <v>0</v>
      </c>
      <c r="CV289" s="27">
        <f>INDEX('Mapping water'!$A$4:$U$352,MATCH($B289,'Mapping water'!$B$4:$B$352,0),MATCH(CD$4,'Mapping water'!$A$4:$U$4,0))*$H289</f>
        <v>0</v>
      </c>
      <c r="CW289" s="27">
        <f>INDEX('Mapping water'!$A$4:$U$352,MATCH($B289,'Mapping water'!$B$4:$B$352,0),MATCH(CE$4,'Mapping water'!$A$4:$U$4,0))*$H289</f>
        <v>0</v>
      </c>
      <c r="CX289" s="27">
        <f>INDEX('Mapping water'!$A$4:$U$352,MATCH($B289,'Mapping water'!$B$4:$B$352,0),MATCH(CF$4,'Mapping water'!$A$4:$U$4,0))*$I289</f>
        <v>0</v>
      </c>
      <c r="CY289" s="27">
        <f>INDEX('Mapping water'!$A$4:$U$352,MATCH($B289,'Mapping water'!$B$4:$B$352,0),MATCH(CG$4,'Mapping water'!$A$4:$U$4,0))*$I289</f>
        <v>0</v>
      </c>
      <c r="CZ289" s="27">
        <f>INDEX('Mapping water'!$A$4:$U$352,MATCH($B289,'Mapping water'!$B$4:$B$352,0),MATCH(CH$4,'Mapping water'!$A$4:$U$4,0))*$I289</f>
        <v>0</v>
      </c>
      <c r="DA289" s="27">
        <f>INDEX('Mapping water'!$A$4:$U$352,MATCH($B289,'Mapping water'!$B$4:$B$352,0),MATCH(CI$4,'Mapping water'!$A$4:$U$4,0))*$I289</f>
        <v>0</v>
      </c>
      <c r="DB289" s="27">
        <f>INDEX('Mapping water'!$A$4:$U$352,MATCH($B289,'Mapping water'!$B$4:$B$352,0),MATCH(CJ$4,'Mapping water'!$A$4:$U$4,0))*$I289</f>
        <v>0</v>
      </c>
      <c r="DC289" s="27">
        <f>INDEX('Mapping water'!$A$4:$U$352,MATCH($B289,'Mapping water'!$B$4:$B$352,0),MATCH(CK$4,'Mapping water'!$A$4:$U$4,0))*$I289</f>
        <v>0</v>
      </c>
      <c r="DD289" s="27">
        <f>INDEX('Mapping water'!$A$4:$U$352,MATCH($B289,'Mapping water'!$B$4:$B$352,0),MATCH(CL$4,'Mapping water'!$A$4:$U$4,0))*$I289</f>
        <v>0</v>
      </c>
      <c r="DE289" s="27">
        <f>INDEX('Mapping water'!$A$4:$U$352,MATCH($B289,'Mapping water'!$B$4:$B$352,0),MATCH(CM$4,'Mapping water'!$A$4:$U$4,0))*$I289</f>
        <v>82184.680145000006</v>
      </c>
      <c r="DF289" s="27">
        <f>INDEX('Mapping water'!$A$4:$U$352,MATCH($B289,'Mapping water'!$B$4:$B$352,0),MATCH(CN$4,'Mapping water'!$A$4:$U$4,0))*$I289</f>
        <v>0</v>
      </c>
      <c r="DG289" s="27">
        <f>INDEX('Mapping water'!$A$4:$U$352,MATCH($B289,'Mapping water'!$B$4:$B$352,0),MATCH(CO$4,'Mapping water'!$A$4:$U$4,0))*$I289</f>
        <v>0</v>
      </c>
      <c r="DH289" s="27">
        <f>INDEX('Mapping water'!$A$4:$U$352,MATCH($B289,'Mapping water'!$B$4:$B$352,0),MATCH(CP$4,'Mapping water'!$A$4:$U$4,0))*$I289</f>
        <v>0</v>
      </c>
      <c r="DI289" s="27">
        <f>INDEX('Mapping water'!$A$4:$U$352,MATCH($B289,'Mapping water'!$B$4:$B$352,0),MATCH(CQ$4,'Mapping water'!$A$4:$U$4,0))*$I289</f>
        <v>0</v>
      </c>
      <c r="DJ289" s="27">
        <f>INDEX('Mapping water'!$A$4:$U$352,MATCH($B289,'Mapping water'!$B$4:$B$352,0),MATCH(CR$4,'Mapping water'!$A$4:$U$4,0))*$I289</f>
        <v>0</v>
      </c>
      <c r="DK289" s="27">
        <f>INDEX('Mapping water'!$A$4:$U$352,MATCH($B289,'Mapping water'!$B$4:$B$352,0),MATCH(CS$4,'Mapping water'!$A$4:$U$4,0))*$I289</f>
        <v>0</v>
      </c>
      <c r="DL289" s="27">
        <f>INDEX('Mapping water'!$A$4:$U$352,MATCH($B289,'Mapping water'!$B$4:$B$352,0),MATCH(CT$4,'Mapping water'!$A$4:$U$4,0))*$I289</f>
        <v>0</v>
      </c>
      <c r="DM289" s="27">
        <f>INDEX('Mapping water'!$A$4:$U$352,MATCH($B289,'Mapping water'!$B$4:$B$352,0),MATCH(CU$4,'Mapping water'!$A$4:$U$4,0))*$I289</f>
        <v>0</v>
      </c>
      <c r="DN289" s="27">
        <f>INDEX('Mapping water'!$A$4:$U$352,MATCH($B289,'Mapping water'!$B$4:$B$352,0),MATCH(CV$4,'Mapping water'!$A$4:$U$4,0))*$I289</f>
        <v>0</v>
      </c>
      <c r="DO289" s="27">
        <f>INDEX('Mapping water'!$A$4:$U$352,MATCH($B289,'Mapping water'!$B$4:$B$352,0),MATCH(CW$4,'Mapping water'!$A$4:$U$4,0))*$I289</f>
        <v>0</v>
      </c>
      <c r="DP289" s="27">
        <f>INDEX('Mapping water'!$A$4:$U$352,MATCH($B289,'Mapping water'!$B$4:$B$352,0),MATCH(CX$4,'Mapping water'!$A$4:$U$4,0))*$J289</f>
        <v>0</v>
      </c>
      <c r="DQ289" s="27">
        <f>INDEX('Mapping water'!$A$4:$U$352,MATCH($B289,'Mapping water'!$B$4:$B$352,0),MATCH(CY$4,'Mapping water'!$A$4:$U$4,0))*$J289</f>
        <v>0</v>
      </c>
      <c r="DR289" s="27">
        <f>INDEX('Mapping water'!$A$4:$U$352,MATCH($B289,'Mapping water'!$B$4:$B$352,0),MATCH(CZ$4,'Mapping water'!$A$4:$U$4,0))*$J289</f>
        <v>0</v>
      </c>
      <c r="DS289" s="27">
        <f>INDEX('Mapping water'!$A$4:$U$352,MATCH($B289,'Mapping water'!$B$4:$B$352,0),MATCH(DA$4,'Mapping water'!$A$4:$U$4,0))*$J289</f>
        <v>0</v>
      </c>
      <c r="DT289" s="27">
        <f>INDEX('Mapping water'!$A$4:$U$352,MATCH($B289,'Mapping water'!$B$4:$B$352,0),MATCH(DB$4,'Mapping water'!$A$4:$U$4,0))*$J289</f>
        <v>0</v>
      </c>
      <c r="DU289" s="27">
        <f>INDEX('Mapping water'!$A$4:$U$352,MATCH($B289,'Mapping water'!$B$4:$B$352,0),MATCH(DC$4,'Mapping water'!$A$4:$U$4,0))*$J289</f>
        <v>0</v>
      </c>
      <c r="DV289" s="27">
        <f>INDEX('Mapping water'!$A$4:$U$352,MATCH($B289,'Mapping water'!$B$4:$B$352,0),MATCH(DD$4,'Mapping water'!$A$4:$U$4,0))*$J289</f>
        <v>0</v>
      </c>
      <c r="DW289" s="27">
        <f>INDEX('Mapping water'!$A$4:$U$352,MATCH($B289,'Mapping water'!$B$4:$B$352,0),MATCH(DE$4,'Mapping water'!$A$4:$U$4,0))*$J289</f>
        <v>82473.913039999999</v>
      </c>
      <c r="DX289" s="27">
        <f>INDEX('Mapping water'!$A$4:$U$352,MATCH($B289,'Mapping water'!$B$4:$B$352,0),MATCH(DF$4,'Mapping water'!$A$4:$U$4,0))*$J289</f>
        <v>0</v>
      </c>
      <c r="DY289" s="27">
        <f>INDEX('Mapping water'!$A$4:$U$352,MATCH($B289,'Mapping water'!$B$4:$B$352,0),MATCH(DG$4,'Mapping water'!$A$4:$U$4,0))*$J289</f>
        <v>0</v>
      </c>
      <c r="DZ289" s="27">
        <f>INDEX('Mapping water'!$A$4:$U$352,MATCH($B289,'Mapping water'!$B$4:$B$352,0),MATCH(DH$4,'Mapping water'!$A$4:$U$4,0))*$J289</f>
        <v>0</v>
      </c>
      <c r="EA289" s="27">
        <f>INDEX('Mapping water'!$A$4:$U$352,MATCH($B289,'Mapping water'!$B$4:$B$352,0),MATCH(DI$4,'Mapping water'!$A$4:$U$4,0))*$J289</f>
        <v>0</v>
      </c>
      <c r="EB289" s="27">
        <f>INDEX('Mapping water'!$A$4:$U$352,MATCH($B289,'Mapping water'!$B$4:$B$352,0),MATCH(DJ$4,'Mapping water'!$A$4:$U$4,0))*$J289</f>
        <v>0</v>
      </c>
      <c r="EC289" s="27">
        <f>INDEX('Mapping water'!$A$4:$U$352,MATCH($B289,'Mapping water'!$B$4:$B$352,0),MATCH(DK$4,'Mapping water'!$A$4:$U$4,0))*$J289</f>
        <v>0</v>
      </c>
      <c r="ED289" s="27">
        <f>INDEX('Mapping water'!$A$4:$U$352,MATCH($B289,'Mapping water'!$B$4:$B$352,0),MATCH(DL$4,'Mapping water'!$A$4:$U$4,0))*$J289</f>
        <v>0</v>
      </c>
      <c r="EE289" s="27">
        <f>INDEX('Mapping water'!$A$4:$U$352,MATCH($B289,'Mapping water'!$B$4:$B$352,0),MATCH(DM$4,'Mapping water'!$A$4:$U$4,0))*$J289</f>
        <v>0</v>
      </c>
      <c r="EF289" s="27">
        <f>INDEX('Mapping water'!$A$4:$U$352,MATCH($B289,'Mapping water'!$B$4:$B$352,0),MATCH(DN$4,'Mapping water'!$A$4:$U$4,0))*$J289</f>
        <v>0</v>
      </c>
      <c r="EG289" s="27">
        <f>INDEX('Mapping water'!$A$4:$U$352,MATCH($B289,'Mapping water'!$B$4:$B$352,0),MATCH(DO$4,'Mapping water'!$A$4:$U$4,0))*$J289</f>
        <v>0</v>
      </c>
      <c r="EH289" s="27">
        <f>INDEX('Mapping water'!$A$4:$U$352,MATCH($B289,'Mapping water'!$B$4:$B$352,0),MATCH(DP$4,'Mapping water'!$A$4:$U$4,0))*$K289</f>
        <v>0</v>
      </c>
      <c r="EI289" s="27">
        <f>INDEX('Mapping water'!$A$4:$U$352,MATCH($B289,'Mapping water'!$B$4:$B$352,0),MATCH(DQ$4,'Mapping water'!$A$4:$U$4,0))*$K289</f>
        <v>0</v>
      </c>
      <c r="EJ289" s="27">
        <f>INDEX('Mapping water'!$A$4:$U$352,MATCH($B289,'Mapping water'!$B$4:$B$352,0),MATCH(DR$4,'Mapping water'!$A$4:$U$4,0))*$K289</f>
        <v>0</v>
      </c>
      <c r="EK289" s="27">
        <f>INDEX('Mapping water'!$A$4:$U$352,MATCH($B289,'Mapping water'!$B$4:$B$352,0),MATCH(DS$4,'Mapping water'!$A$4:$U$4,0))*$K289</f>
        <v>0</v>
      </c>
      <c r="EL289" s="27">
        <f>INDEX('Mapping water'!$A$4:$U$352,MATCH($B289,'Mapping water'!$B$4:$B$352,0),MATCH(DT$4,'Mapping water'!$A$4:$U$4,0))*$K289</f>
        <v>0</v>
      </c>
      <c r="EM289" s="27">
        <f>INDEX('Mapping water'!$A$4:$U$352,MATCH($B289,'Mapping water'!$B$4:$B$352,0),MATCH(DU$4,'Mapping water'!$A$4:$U$4,0))*$K289</f>
        <v>0</v>
      </c>
      <c r="EN289" s="27">
        <f>INDEX('Mapping water'!$A$4:$U$352,MATCH($B289,'Mapping water'!$B$4:$B$352,0),MATCH(DV$4,'Mapping water'!$A$4:$U$4,0))*$K289</f>
        <v>0</v>
      </c>
      <c r="EO289" s="27">
        <f>INDEX('Mapping water'!$A$4:$U$352,MATCH($B289,'Mapping water'!$B$4:$B$352,0),MATCH(DW$4,'Mapping water'!$A$4:$U$4,0))*$K289</f>
        <v>82742.797409000006</v>
      </c>
      <c r="EP289" s="27">
        <f>INDEX('Mapping water'!$A$4:$U$352,MATCH($B289,'Mapping water'!$B$4:$B$352,0),MATCH(DX$4,'Mapping water'!$A$4:$U$4,0))*$K289</f>
        <v>0</v>
      </c>
      <c r="EQ289" s="27">
        <f>INDEX('Mapping water'!$A$4:$U$352,MATCH($B289,'Mapping water'!$B$4:$B$352,0),MATCH(DY$4,'Mapping water'!$A$4:$U$4,0))*$K289</f>
        <v>0</v>
      </c>
      <c r="ER289" s="27">
        <f>INDEX('Mapping water'!$A$4:$U$352,MATCH($B289,'Mapping water'!$B$4:$B$352,0),MATCH(DZ$4,'Mapping water'!$A$4:$U$4,0))*$K289</f>
        <v>0</v>
      </c>
      <c r="ES289" s="27">
        <f>INDEX('Mapping water'!$A$4:$U$352,MATCH($B289,'Mapping water'!$B$4:$B$352,0),MATCH(EA$4,'Mapping water'!$A$4:$U$4,0))*$K289</f>
        <v>0</v>
      </c>
      <c r="ET289" s="27">
        <f>INDEX('Mapping water'!$A$4:$U$352,MATCH($B289,'Mapping water'!$B$4:$B$352,0),MATCH(EB$4,'Mapping water'!$A$4:$U$4,0))*$K289</f>
        <v>0</v>
      </c>
      <c r="EU289" s="27">
        <f>INDEX('Mapping water'!$A$4:$U$352,MATCH($B289,'Mapping water'!$B$4:$B$352,0),MATCH(EC$4,'Mapping water'!$A$4:$U$4,0))*$K289</f>
        <v>0</v>
      </c>
      <c r="EV289" s="27">
        <f>INDEX('Mapping water'!$A$4:$U$352,MATCH($B289,'Mapping water'!$B$4:$B$352,0),MATCH(ED$4,'Mapping water'!$A$4:$U$4,0))*$K289</f>
        <v>0</v>
      </c>
      <c r="EW289" s="27">
        <f>INDEX('Mapping water'!$A$4:$U$352,MATCH($B289,'Mapping water'!$B$4:$B$352,0),MATCH(EE$4,'Mapping water'!$A$4:$U$4,0))*$K289</f>
        <v>0</v>
      </c>
      <c r="EX289" s="27">
        <f>INDEX('Mapping water'!$A$4:$U$352,MATCH($B289,'Mapping water'!$B$4:$B$352,0),MATCH(EF$4,'Mapping water'!$A$4:$U$4,0))*$K289</f>
        <v>0</v>
      </c>
      <c r="EY289" s="27">
        <f>INDEX('Mapping water'!$A$4:$U$352,MATCH($B289,'Mapping water'!$B$4:$B$352,0),MATCH(EG$4,'Mapping water'!$A$4:$U$4,0))*$K289</f>
        <v>0</v>
      </c>
    </row>
    <row r="290" spans="1:155" x14ac:dyDescent="0.2">
      <c r="A290" s="90" t="s">
        <v>621</v>
      </c>
      <c r="B290" s="90" t="s">
        <v>622</v>
      </c>
      <c r="C290" s="90" t="s">
        <v>177</v>
      </c>
      <c r="D290" s="28">
        <f>INDEX('Households Wales'!F$5:F$26,MATCH('Mapping HH to population water'!$B290,'Households Wales'!$B$5:$B$26,0))</f>
        <v>107884.944382</v>
      </c>
      <c r="E290" s="28">
        <f>INDEX('Households Wales'!G$5:G$26,MATCH('Mapping HH to population water'!$B290,'Households Wales'!$B$5:$B$26,0))</f>
        <v>108638.914047</v>
      </c>
      <c r="F290" s="28">
        <f>INDEX('Households Wales'!H$5:H$26,MATCH('Mapping HH to population water'!$B290,'Households Wales'!$B$5:$B$26,0))</f>
        <v>109404.132019</v>
      </c>
      <c r="G290" s="28">
        <f>INDEX('Households Wales'!I$5:I$26,MATCH('Mapping HH to population water'!$B290,'Households Wales'!$B$5:$B$26,0))</f>
        <v>110170.30197099999</v>
      </c>
      <c r="H290" s="28">
        <f>INDEX('Households Wales'!J$5:J$26,MATCH('Mapping HH to population water'!$B290,'Households Wales'!$B$5:$B$26,0))</f>
        <v>110957.969681</v>
      </c>
      <c r="I290" s="28">
        <f>INDEX('Households Wales'!K$5:K$26,MATCH('Mapping HH to population water'!$B290,'Households Wales'!$B$5:$B$26,0))</f>
        <v>111784.738358</v>
      </c>
      <c r="J290" s="28">
        <f>INDEX('Households Wales'!L$5:L$26,MATCH('Mapping HH to population water'!$B290,'Households Wales'!$B$5:$B$26,0))</f>
        <v>112586.226929</v>
      </c>
      <c r="K290" s="28">
        <f>INDEX('Households Wales'!M$5:M$26,MATCH('Mapping HH to population water'!$B290,'Households Wales'!$B$5:$B$26,0))</f>
        <v>113369.96965</v>
      </c>
      <c r="L290" s="27">
        <f>INDEX('Mapping water'!$A$4:$U$352,MATCH($B290,'Mapping water'!$B$4:$B$352,0),MATCH(L$4,'Mapping water'!$A$4:$U$4,0))*$D290</f>
        <v>0</v>
      </c>
      <c r="M290" s="27">
        <f>INDEX('Mapping water'!$A$4:$U$352,MATCH($B290,'Mapping water'!$B$4:$B$352,0),MATCH(M$4,'Mapping water'!$A$4:$U$4,0))*$D290</f>
        <v>0</v>
      </c>
      <c r="N290" s="27">
        <f>INDEX('Mapping water'!$A$4:$U$352,MATCH($B290,'Mapping water'!$B$4:$B$352,0),MATCH(N$4,'Mapping water'!$A$4:$U$4,0))*$D290</f>
        <v>0</v>
      </c>
      <c r="O290" s="27">
        <f>INDEX('Mapping water'!$A$4:$U$352,MATCH($B290,'Mapping water'!$B$4:$B$352,0),MATCH(O$4,'Mapping water'!$A$4:$U$4,0))*$D290</f>
        <v>0</v>
      </c>
      <c r="P290" s="27">
        <f>INDEX('Mapping water'!$A$4:$U$352,MATCH($B290,'Mapping water'!$B$4:$B$352,0),MATCH(P$4,'Mapping water'!$A$4:$U$4,0))*$D290</f>
        <v>0</v>
      </c>
      <c r="Q290" s="27">
        <f>INDEX('Mapping water'!$A$4:$U$352,MATCH($B290,'Mapping water'!$B$4:$B$352,0),MATCH(Q$4,'Mapping water'!$A$4:$U$4,0))*$D290</f>
        <v>0</v>
      </c>
      <c r="R290" s="27">
        <f>INDEX('Mapping water'!$A$4:$U$352,MATCH($B290,'Mapping water'!$B$4:$B$352,0),MATCH(R$4,'Mapping water'!$A$4:$U$4,0))*$D290</f>
        <v>0</v>
      </c>
      <c r="S290" s="27">
        <f>INDEX('Mapping water'!$A$4:$U$352,MATCH($B290,'Mapping water'!$B$4:$B$352,0),MATCH(S$4,'Mapping water'!$A$4:$U$4,0))*$D290</f>
        <v>107884.944382</v>
      </c>
      <c r="T290" s="27">
        <f>INDEX('Mapping water'!$A$4:$U$352,MATCH($B290,'Mapping water'!$B$4:$B$352,0),MATCH(T$4,'Mapping water'!$A$4:$U$4,0))*$D290</f>
        <v>0</v>
      </c>
      <c r="U290" s="27">
        <f>INDEX('Mapping water'!$A$4:$U$352,MATCH($B290,'Mapping water'!$B$4:$B$352,0),MATCH(U$4,'Mapping water'!$A$4:$U$4,0))*$D290</f>
        <v>0</v>
      </c>
      <c r="V290" s="27">
        <f>INDEX('Mapping water'!$A$4:$U$352,MATCH($B290,'Mapping water'!$B$4:$B$352,0),MATCH(V$4,'Mapping water'!$A$4:$U$4,0))*$D290</f>
        <v>0</v>
      </c>
      <c r="W290" s="27">
        <f>INDEX('Mapping water'!$A$4:$U$352,MATCH($B290,'Mapping water'!$B$4:$B$352,0),MATCH(W$4,'Mapping water'!$A$4:$U$4,0))*$D290</f>
        <v>0</v>
      </c>
      <c r="X290" s="27">
        <f>INDEX('Mapping water'!$A$4:$U$352,MATCH($B290,'Mapping water'!$B$4:$B$352,0),MATCH(X$4,'Mapping water'!$A$4:$U$4,0))*$D290</f>
        <v>0</v>
      </c>
      <c r="Y290" s="27">
        <f>INDEX('Mapping water'!$A$4:$U$352,MATCH($B290,'Mapping water'!$B$4:$B$352,0),MATCH(Y$4,'Mapping water'!$A$4:$U$4,0))*$D290</f>
        <v>0</v>
      </c>
      <c r="Z290" s="27">
        <f>INDEX('Mapping water'!$A$4:$U$352,MATCH($B290,'Mapping water'!$B$4:$B$352,0),MATCH(Z$4,'Mapping water'!$A$4:$U$4,0))*$D290</f>
        <v>0</v>
      </c>
      <c r="AA290" s="27">
        <f>INDEX('Mapping water'!$A$4:$U$352,MATCH($B290,'Mapping water'!$B$4:$B$352,0),MATCH(AA$4,'Mapping water'!$A$4:$U$4,0))*$D290</f>
        <v>0</v>
      </c>
      <c r="AB290" s="27">
        <f>INDEX('Mapping water'!$A$4:$U$352,MATCH($B290,'Mapping water'!$B$4:$B$352,0),MATCH(AB$4,'Mapping water'!$A$4:$U$4,0))*$D290</f>
        <v>0</v>
      </c>
      <c r="AC290" s="27">
        <f>INDEX('Mapping water'!$A$4:$U$352,MATCH($B290,'Mapping water'!$B$4:$B$352,0),MATCH(AC$4,'Mapping water'!$A$4:$U$4,0))*$D290</f>
        <v>0</v>
      </c>
      <c r="AD290" s="27">
        <f>INDEX('Mapping water'!$A$4:$U$352,MATCH($B290,'Mapping water'!$B$4:$B$352,0),MATCH(AD$4,'Mapping water'!$A$4:$U$4,0))*$E290</f>
        <v>0</v>
      </c>
      <c r="AE290" s="27">
        <f>INDEX('Mapping water'!$A$4:$U$352,MATCH($B290,'Mapping water'!$B$4:$B$352,0),MATCH(AE$4,'Mapping water'!$A$4:$U$4,0))*$E290</f>
        <v>0</v>
      </c>
      <c r="AF290" s="27">
        <f>INDEX('Mapping water'!$A$4:$U$352,MATCH($B290,'Mapping water'!$B$4:$B$352,0),MATCH(AF$4,'Mapping water'!$A$4:$U$4,0))*$E290</f>
        <v>0</v>
      </c>
      <c r="AG290" s="27">
        <f>INDEX('Mapping water'!$A$4:$U$352,MATCH($B290,'Mapping water'!$B$4:$B$352,0),MATCH(AG$4,'Mapping water'!$A$4:$U$4,0))*$E290</f>
        <v>0</v>
      </c>
      <c r="AH290" s="27">
        <f>INDEX('Mapping water'!$A$4:$U$352,MATCH($B290,'Mapping water'!$B$4:$B$352,0),MATCH(AH$4,'Mapping water'!$A$4:$U$4,0))*$E290</f>
        <v>0</v>
      </c>
      <c r="AI290" s="27">
        <f>INDEX('Mapping water'!$A$4:$U$352,MATCH($B290,'Mapping water'!$B$4:$B$352,0),MATCH(AI$4,'Mapping water'!$A$4:$U$4,0))*$E290</f>
        <v>0</v>
      </c>
      <c r="AJ290" s="27">
        <f>INDEX('Mapping water'!$A$4:$U$352,MATCH($B290,'Mapping water'!$B$4:$B$352,0),MATCH(AJ$4,'Mapping water'!$A$4:$U$4,0))*$E290</f>
        <v>0</v>
      </c>
      <c r="AK290" s="27">
        <f>INDEX('Mapping water'!$A$4:$U$352,MATCH($B290,'Mapping water'!$B$4:$B$352,0),MATCH(AK$4,'Mapping water'!$A$4:$U$4,0))*$E290</f>
        <v>108638.914047</v>
      </c>
      <c r="AL290" s="27">
        <f>INDEX('Mapping water'!$A$4:$U$352,MATCH($B290,'Mapping water'!$B$4:$B$352,0),MATCH(AL$4,'Mapping water'!$A$4:$U$4,0))*$E290</f>
        <v>0</v>
      </c>
      <c r="AM290" s="27">
        <f>INDEX('Mapping water'!$A$4:$U$352,MATCH($B290,'Mapping water'!$B$4:$B$352,0),MATCH(AM$4,'Mapping water'!$A$4:$U$4,0))*$E290</f>
        <v>0</v>
      </c>
      <c r="AN290" s="27">
        <f>INDEX('Mapping water'!$A$4:$U$352,MATCH($B290,'Mapping water'!$B$4:$B$352,0),MATCH(AN$4,'Mapping water'!$A$4:$U$4,0))*$E290</f>
        <v>0</v>
      </c>
      <c r="AO290" s="27">
        <f>INDEX('Mapping water'!$A$4:$U$352,MATCH($B290,'Mapping water'!$B$4:$B$352,0),MATCH(AO$4,'Mapping water'!$A$4:$U$4,0))*$E290</f>
        <v>0</v>
      </c>
      <c r="AP290" s="27">
        <f>INDEX('Mapping water'!$A$4:$U$352,MATCH($B290,'Mapping water'!$B$4:$B$352,0),MATCH(AP$4,'Mapping water'!$A$4:$U$4,0))*$E290</f>
        <v>0</v>
      </c>
      <c r="AQ290" s="27">
        <f>INDEX('Mapping water'!$A$4:$U$352,MATCH($B290,'Mapping water'!$B$4:$B$352,0),MATCH(AQ$4,'Mapping water'!$A$4:$U$4,0))*$E290</f>
        <v>0</v>
      </c>
      <c r="AR290" s="27">
        <f>INDEX('Mapping water'!$A$4:$U$352,MATCH($B290,'Mapping water'!$B$4:$B$352,0),MATCH(AR$4,'Mapping water'!$A$4:$U$4,0))*$E290</f>
        <v>0</v>
      </c>
      <c r="AS290" s="27">
        <f>INDEX('Mapping water'!$A$4:$U$352,MATCH($B290,'Mapping water'!$B$4:$B$352,0),MATCH(AS$4,'Mapping water'!$A$4:$U$4,0))*$E290</f>
        <v>0</v>
      </c>
      <c r="AT290" s="27">
        <f>INDEX('Mapping water'!$A$4:$U$352,MATCH($B290,'Mapping water'!$B$4:$B$352,0),MATCH(AT$4,'Mapping water'!$A$4:$U$4,0))*$E290</f>
        <v>0</v>
      </c>
      <c r="AU290" s="27">
        <f>INDEX('Mapping water'!$A$4:$U$352,MATCH($B290,'Mapping water'!$B$4:$B$352,0),MATCH(AU$4,'Mapping water'!$A$4:$U$4,0))*$E290</f>
        <v>0</v>
      </c>
      <c r="AV290" s="27">
        <f>INDEX('Mapping water'!$A$4:$U$352,MATCH($B290,'Mapping water'!$B$4:$B$352,0),MATCH(AD$4,'Mapping water'!$A$4:$U$4,0))*$F290</f>
        <v>0</v>
      </c>
      <c r="AW290" s="27">
        <f>INDEX('Mapping water'!$A$4:$U$352,MATCH($B290,'Mapping water'!$B$4:$B$352,0),MATCH(AE$4,'Mapping water'!$A$4:$U$4,0))*$F290</f>
        <v>0</v>
      </c>
      <c r="AX290" s="27">
        <f>INDEX('Mapping water'!$A$4:$U$352,MATCH($B290,'Mapping water'!$B$4:$B$352,0),MATCH(AF$4,'Mapping water'!$A$4:$U$4,0))*$F290</f>
        <v>0</v>
      </c>
      <c r="AY290" s="27">
        <f>INDEX('Mapping water'!$A$4:$U$352,MATCH($B290,'Mapping water'!$B$4:$B$352,0),MATCH(AG$4,'Mapping water'!$A$4:$U$4,0))*$F290</f>
        <v>0</v>
      </c>
      <c r="AZ290" s="27">
        <f>INDEX('Mapping water'!$A$4:$U$352,MATCH($B290,'Mapping water'!$B$4:$B$352,0),MATCH(AH$4,'Mapping water'!$A$4:$U$4,0))*$F290</f>
        <v>0</v>
      </c>
      <c r="BA290" s="27">
        <f>INDEX('Mapping water'!$A$4:$U$352,MATCH($B290,'Mapping water'!$B$4:$B$352,0),MATCH(AI$4,'Mapping water'!$A$4:$U$4,0))*$F290</f>
        <v>0</v>
      </c>
      <c r="BB290" s="27">
        <f>INDEX('Mapping water'!$A$4:$U$352,MATCH($B290,'Mapping water'!$B$4:$B$352,0),MATCH(AJ$4,'Mapping water'!$A$4:$U$4,0))*$F290</f>
        <v>0</v>
      </c>
      <c r="BC290" s="27">
        <f>INDEX('Mapping water'!$A$4:$U$352,MATCH($B290,'Mapping water'!$B$4:$B$352,0),MATCH(AK$4,'Mapping water'!$A$4:$U$4,0))*$F290</f>
        <v>109404.132019</v>
      </c>
      <c r="BD290" s="27">
        <f>INDEX('Mapping water'!$A$4:$U$352,MATCH($B290,'Mapping water'!$B$4:$B$352,0),MATCH(AL$4,'Mapping water'!$A$4:$U$4,0))*$F290</f>
        <v>0</v>
      </c>
      <c r="BE290" s="27">
        <f>INDEX('Mapping water'!$A$4:$U$352,MATCH($B290,'Mapping water'!$B$4:$B$352,0),MATCH(AM$4,'Mapping water'!$A$4:$U$4,0))*$F290</f>
        <v>0</v>
      </c>
      <c r="BF290" s="27">
        <f>INDEX('Mapping water'!$A$4:$U$352,MATCH($B290,'Mapping water'!$B$4:$B$352,0),MATCH(AN$4,'Mapping water'!$A$4:$U$4,0))*$F290</f>
        <v>0</v>
      </c>
      <c r="BG290" s="27">
        <f>INDEX('Mapping water'!$A$4:$U$352,MATCH($B290,'Mapping water'!$B$4:$B$352,0),MATCH(AO$4,'Mapping water'!$A$4:$U$4,0))*$F290</f>
        <v>0</v>
      </c>
      <c r="BH290" s="27">
        <f>INDEX('Mapping water'!$A$4:$U$352,MATCH($B290,'Mapping water'!$B$4:$B$352,0),MATCH(AP$4,'Mapping water'!$A$4:$U$4,0))*$F290</f>
        <v>0</v>
      </c>
      <c r="BI290" s="27">
        <f>INDEX('Mapping water'!$A$4:$U$352,MATCH($B290,'Mapping water'!$B$4:$B$352,0),MATCH(AQ$4,'Mapping water'!$A$4:$U$4,0))*$F290</f>
        <v>0</v>
      </c>
      <c r="BJ290" s="27">
        <f>INDEX('Mapping water'!$A$4:$U$352,MATCH($B290,'Mapping water'!$B$4:$B$352,0),MATCH(AR$4,'Mapping water'!$A$4:$U$4,0))*$F290</f>
        <v>0</v>
      </c>
      <c r="BK290" s="27">
        <f>INDEX('Mapping water'!$A$4:$U$352,MATCH($B290,'Mapping water'!$B$4:$B$352,0),MATCH(AS$4,'Mapping water'!$A$4:$U$4,0))*$F290</f>
        <v>0</v>
      </c>
      <c r="BL290" s="27">
        <f>INDEX('Mapping water'!$A$4:$U$352,MATCH($B290,'Mapping water'!$B$4:$B$352,0),MATCH(AT$4,'Mapping water'!$A$4:$U$4,0))*$F290</f>
        <v>0</v>
      </c>
      <c r="BM290" s="27">
        <f>INDEX('Mapping water'!$A$4:$U$352,MATCH($B290,'Mapping water'!$B$4:$B$352,0),MATCH(AU$4,'Mapping water'!$A$4:$U$4,0))*$F290</f>
        <v>0</v>
      </c>
      <c r="BN290" s="27">
        <f>INDEX('Mapping water'!$A$4:$U$352,MATCH($B290,'Mapping water'!$B$4:$B$352,0),MATCH(AV$4,'Mapping water'!$A$4:$U$4,0))*$G290</f>
        <v>0</v>
      </c>
      <c r="BO290" s="27">
        <f>INDEX('Mapping water'!$A$4:$U$352,MATCH($B290,'Mapping water'!$B$4:$B$352,0),MATCH(AW$4,'Mapping water'!$A$4:$U$4,0))*$G290</f>
        <v>0</v>
      </c>
      <c r="BP290" s="27">
        <f>INDEX('Mapping water'!$A$4:$U$352,MATCH($B290,'Mapping water'!$B$4:$B$352,0),MATCH(AX$4,'Mapping water'!$A$4:$U$4,0))*$G290</f>
        <v>0</v>
      </c>
      <c r="BQ290" s="27">
        <f>INDEX('Mapping water'!$A$4:$U$352,MATCH($B290,'Mapping water'!$B$4:$B$352,0),MATCH(AY$4,'Mapping water'!$A$4:$U$4,0))*$G290</f>
        <v>0</v>
      </c>
      <c r="BR290" s="27">
        <f>INDEX('Mapping water'!$A$4:$U$352,MATCH($B290,'Mapping water'!$B$4:$B$352,0),MATCH(AZ$4,'Mapping water'!$A$4:$U$4,0))*$G290</f>
        <v>0</v>
      </c>
      <c r="BS290" s="27">
        <f>INDEX('Mapping water'!$A$4:$U$352,MATCH($B290,'Mapping water'!$B$4:$B$352,0),MATCH(BA$4,'Mapping water'!$A$4:$U$4,0))*$G290</f>
        <v>0</v>
      </c>
      <c r="BT290" s="27">
        <f>INDEX('Mapping water'!$A$4:$U$352,MATCH($B290,'Mapping water'!$B$4:$B$352,0),MATCH(BB$4,'Mapping water'!$A$4:$U$4,0))*$G290</f>
        <v>0</v>
      </c>
      <c r="BU290" s="27">
        <f>INDEX('Mapping water'!$A$4:$U$352,MATCH($B290,'Mapping water'!$B$4:$B$352,0),MATCH(BC$4,'Mapping water'!$A$4:$U$4,0))*$G290</f>
        <v>110170.30197099999</v>
      </c>
      <c r="BV290" s="27">
        <f>INDEX('Mapping water'!$A$4:$U$352,MATCH($B290,'Mapping water'!$B$4:$B$352,0),MATCH(BD$4,'Mapping water'!$A$4:$U$4,0))*$G290</f>
        <v>0</v>
      </c>
      <c r="BW290" s="27">
        <f>INDEX('Mapping water'!$A$4:$U$352,MATCH($B290,'Mapping water'!$B$4:$B$352,0),MATCH(BE$4,'Mapping water'!$A$4:$U$4,0))*$G290</f>
        <v>0</v>
      </c>
      <c r="BX290" s="27">
        <f>INDEX('Mapping water'!$A$4:$U$352,MATCH($B290,'Mapping water'!$B$4:$B$352,0),MATCH(BF$4,'Mapping water'!$A$4:$U$4,0))*$G290</f>
        <v>0</v>
      </c>
      <c r="BY290" s="27">
        <f>INDEX('Mapping water'!$A$4:$U$352,MATCH($B290,'Mapping water'!$B$4:$B$352,0),MATCH(BG$4,'Mapping water'!$A$4:$U$4,0))*$G290</f>
        <v>0</v>
      </c>
      <c r="BZ290" s="27">
        <f>INDEX('Mapping water'!$A$4:$U$352,MATCH($B290,'Mapping water'!$B$4:$B$352,0),MATCH(BH$4,'Mapping water'!$A$4:$U$4,0))*$G290</f>
        <v>0</v>
      </c>
      <c r="CA290" s="27">
        <f>INDEX('Mapping water'!$A$4:$U$352,MATCH($B290,'Mapping water'!$B$4:$B$352,0),MATCH(BI$4,'Mapping water'!$A$4:$U$4,0))*$G290</f>
        <v>0</v>
      </c>
      <c r="CB290" s="27">
        <f>INDEX('Mapping water'!$A$4:$U$352,MATCH($B290,'Mapping water'!$B$4:$B$352,0),MATCH(BJ$4,'Mapping water'!$A$4:$U$4,0))*$G290</f>
        <v>0</v>
      </c>
      <c r="CC290" s="27">
        <f>INDEX('Mapping water'!$A$4:$U$352,MATCH($B290,'Mapping water'!$B$4:$B$352,0),MATCH(BK$4,'Mapping water'!$A$4:$U$4,0))*$G290</f>
        <v>0</v>
      </c>
      <c r="CD290" s="27">
        <f>INDEX('Mapping water'!$A$4:$U$352,MATCH($B290,'Mapping water'!$B$4:$B$352,0),MATCH(BL$4,'Mapping water'!$A$4:$U$4,0))*$G290</f>
        <v>0</v>
      </c>
      <c r="CE290" s="27">
        <f>INDEX('Mapping water'!$A$4:$U$352,MATCH($B290,'Mapping water'!$B$4:$B$352,0),MATCH(BM$4,'Mapping water'!$A$4:$U$4,0))*$G290</f>
        <v>0</v>
      </c>
      <c r="CF290" s="27">
        <f>INDEX('Mapping water'!$A$4:$U$352,MATCH($B290,'Mapping water'!$B$4:$B$352,0),MATCH(BN$4,'Mapping water'!$A$4:$U$4,0))*$H290</f>
        <v>0</v>
      </c>
      <c r="CG290" s="27">
        <f>INDEX('Mapping water'!$A$4:$U$352,MATCH($B290,'Mapping water'!$B$4:$B$352,0),MATCH(BO$4,'Mapping water'!$A$4:$U$4,0))*$H290</f>
        <v>0</v>
      </c>
      <c r="CH290" s="27">
        <f>INDEX('Mapping water'!$A$4:$U$352,MATCH($B290,'Mapping water'!$B$4:$B$352,0),MATCH(BP$4,'Mapping water'!$A$4:$U$4,0))*$H290</f>
        <v>0</v>
      </c>
      <c r="CI290" s="27">
        <f>INDEX('Mapping water'!$A$4:$U$352,MATCH($B290,'Mapping water'!$B$4:$B$352,0),MATCH(BQ$4,'Mapping water'!$A$4:$U$4,0))*$H290</f>
        <v>0</v>
      </c>
      <c r="CJ290" s="27">
        <f>INDEX('Mapping water'!$A$4:$U$352,MATCH($B290,'Mapping water'!$B$4:$B$352,0),MATCH(BR$4,'Mapping water'!$A$4:$U$4,0))*$H290</f>
        <v>0</v>
      </c>
      <c r="CK290" s="27">
        <f>INDEX('Mapping water'!$A$4:$U$352,MATCH($B290,'Mapping water'!$B$4:$B$352,0),MATCH(BS$4,'Mapping water'!$A$4:$U$4,0))*$H290</f>
        <v>0</v>
      </c>
      <c r="CL290" s="27">
        <f>INDEX('Mapping water'!$A$4:$U$352,MATCH($B290,'Mapping water'!$B$4:$B$352,0),MATCH(BT$4,'Mapping water'!$A$4:$U$4,0))*$H290</f>
        <v>0</v>
      </c>
      <c r="CM290" s="27">
        <f>INDEX('Mapping water'!$A$4:$U$352,MATCH($B290,'Mapping water'!$B$4:$B$352,0),MATCH(BU$4,'Mapping water'!$A$4:$U$4,0))*$H290</f>
        <v>110957.969681</v>
      </c>
      <c r="CN290" s="27">
        <f>INDEX('Mapping water'!$A$4:$U$352,MATCH($B290,'Mapping water'!$B$4:$B$352,0),MATCH(BV$4,'Mapping water'!$A$4:$U$4,0))*$H290</f>
        <v>0</v>
      </c>
      <c r="CO290" s="27">
        <f>INDEX('Mapping water'!$A$4:$U$352,MATCH($B290,'Mapping water'!$B$4:$B$352,0),MATCH(BW$4,'Mapping water'!$A$4:$U$4,0))*$H290</f>
        <v>0</v>
      </c>
      <c r="CP290" s="27">
        <f>INDEX('Mapping water'!$A$4:$U$352,MATCH($B290,'Mapping water'!$B$4:$B$352,0),MATCH(BX$4,'Mapping water'!$A$4:$U$4,0))*$H290</f>
        <v>0</v>
      </c>
      <c r="CQ290" s="27">
        <f>INDEX('Mapping water'!$A$4:$U$352,MATCH($B290,'Mapping water'!$B$4:$B$352,0),MATCH(BY$4,'Mapping water'!$A$4:$U$4,0))*$H290</f>
        <v>0</v>
      </c>
      <c r="CR290" s="27">
        <f>INDEX('Mapping water'!$A$4:$U$352,MATCH($B290,'Mapping water'!$B$4:$B$352,0),MATCH(BZ$4,'Mapping water'!$A$4:$U$4,0))*$H290</f>
        <v>0</v>
      </c>
      <c r="CS290" s="27">
        <f>INDEX('Mapping water'!$A$4:$U$352,MATCH($B290,'Mapping water'!$B$4:$B$352,0),MATCH(CA$4,'Mapping water'!$A$4:$U$4,0))*$H290</f>
        <v>0</v>
      </c>
      <c r="CT290" s="27">
        <f>INDEX('Mapping water'!$A$4:$U$352,MATCH($B290,'Mapping water'!$B$4:$B$352,0),MATCH(CB$4,'Mapping water'!$A$4:$U$4,0))*$H290</f>
        <v>0</v>
      </c>
      <c r="CU290" s="27">
        <f>INDEX('Mapping water'!$A$4:$U$352,MATCH($B290,'Mapping water'!$B$4:$B$352,0),MATCH(CC$4,'Mapping water'!$A$4:$U$4,0))*$H290</f>
        <v>0</v>
      </c>
      <c r="CV290" s="27">
        <f>INDEX('Mapping water'!$A$4:$U$352,MATCH($B290,'Mapping water'!$B$4:$B$352,0),MATCH(CD$4,'Mapping water'!$A$4:$U$4,0))*$H290</f>
        <v>0</v>
      </c>
      <c r="CW290" s="27">
        <f>INDEX('Mapping water'!$A$4:$U$352,MATCH($B290,'Mapping water'!$B$4:$B$352,0),MATCH(CE$4,'Mapping water'!$A$4:$U$4,0))*$H290</f>
        <v>0</v>
      </c>
      <c r="CX290" s="27">
        <f>INDEX('Mapping water'!$A$4:$U$352,MATCH($B290,'Mapping water'!$B$4:$B$352,0),MATCH(CF$4,'Mapping water'!$A$4:$U$4,0))*$I290</f>
        <v>0</v>
      </c>
      <c r="CY290" s="27">
        <f>INDEX('Mapping water'!$A$4:$U$352,MATCH($B290,'Mapping water'!$B$4:$B$352,0),MATCH(CG$4,'Mapping water'!$A$4:$U$4,0))*$I290</f>
        <v>0</v>
      </c>
      <c r="CZ290" s="27">
        <f>INDEX('Mapping water'!$A$4:$U$352,MATCH($B290,'Mapping water'!$B$4:$B$352,0),MATCH(CH$4,'Mapping water'!$A$4:$U$4,0))*$I290</f>
        <v>0</v>
      </c>
      <c r="DA290" s="27">
        <f>INDEX('Mapping water'!$A$4:$U$352,MATCH($B290,'Mapping water'!$B$4:$B$352,0),MATCH(CI$4,'Mapping water'!$A$4:$U$4,0))*$I290</f>
        <v>0</v>
      </c>
      <c r="DB290" s="27">
        <f>INDEX('Mapping water'!$A$4:$U$352,MATCH($B290,'Mapping water'!$B$4:$B$352,0),MATCH(CJ$4,'Mapping water'!$A$4:$U$4,0))*$I290</f>
        <v>0</v>
      </c>
      <c r="DC290" s="27">
        <f>INDEX('Mapping water'!$A$4:$U$352,MATCH($B290,'Mapping water'!$B$4:$B$352,0),MATCH(CK$4,'Mapping water'!$A$4:$U$4,0))*$I290</f>
        <v>0</v>
      </c>
      <c r="DD290" s="27">
        <f>INDEX('Mapping water'!$A$4:$U$352,MATCH($B290,'Mapping water'!$B$4:$B$352,0),MATCH(CL$4,'Mapping water'!$A$4:$U$4,0))*$I290</f>
        <v>0</v>
      </c>
      <c r="DE290" s="27">
        <f>INDEX('Mapping water'!$A$4:$U$352,MATCH($B290,'Mapping water'!$B$4:$B$352,0),MATCH(CM$4,'Mapping water'!$A$4:$U$4,0))*$I290</f>
        <v>111784.738358</v>
      </c>
      <c r="DF290" s="27">
        <f>INDEX('Mapping water'!$A$4:$U$352,MATCH($B290,'Mapping water'!$B$4:$B$352,0),MATCH(CN$4,'Mapping water'!$A$4:$U$4,0))*$I290</f>
        <v>0</v>
      </c>
      <c r="DG290" s="27">
        <f>INDEX('Mapping water'!$A$4:$U$352,MATCH($B290,'Mapping water'!$B$4:$B$352,0),MATCH(CO$4,'Mapping water'!$A$4:$U$4,0))*$I290</f>
        <v>0</v>
      </c>
      <c r="DH290" s="27">
        <f>INDEX('Mapping water'!$A$4:$U$352,MATCH($B290,'Mapping water'!$B$4:$B$352,0),MATCH(CP$4,'Mapping water'!$A$4:$U$4,0))*$I290</f>
        <v>0</v>
      </c>
      <c r="DI290" s="27">
        <f>INDEX('Mapping water'!$A$4:$U$352,MATCH($B290,'Mapping water'!$B$4:$B$352,0),MATCH(CQ$4,'Mapping water'!$A$4:$U$4,0))*$I290</f>
        <v>0</v>
      </c>
      <c r="DJ290" s="27">
        <f>INDEX('Mapping water'!$A$4:$U$352,MATCH($B290,'Mapping water'!$B$4:$B$352,0),MATCH(CR$4,'Mapping water'!$A$4:$U$4,0))*$I290</f>
        <v>0</v>
      </c>
      <c r="DK290" s="27">
        <f>INDEX('Mapping water'!$A$4:$U$352,MATCH($B290,'Mapping water'!$B$4:$B$352,0),MATCH(CS$4,'Mapping water'!$A$4:$U$4,0))*$I290</f>
        <v>0</v>
      </c>
      <c r="DL290" s="27">
        <f>INDEX('Mapping water'!$A$4:$U$352,MATCH($B290,'Mapping water'!$B$4:$B$352,0),MATCH(CT$4,'Mapping water'!$A$4:$U$4,0))*$I290</f>
        <v>0</v>
      </c>
      <c r="DM290" s="27">
        <f>INDEX('Mapping water'!$A$4:$U$352,MATCH($B290,'Mapping water'!$B$4:$B$352,0),MATCH(CU$4,'Mapping water'!$A$4:$U$4,0))*$I290</f>
        <v>0</v>
      </c>
      <c r="DN290" s="27">
        <f>INDEX('Mapping water'!$A$4:$U$352,MATCH($B290,'Mapping water'!$B$4:$B$352,0),MATCH(CV$4,'Mapping water'!$A$4:$U$4,0))*$I290</f>
        <v>0</v>
      </c>
      <c r="DO290" s="27">
        <f>INDEX('Mapping water'!$A$4:$U$352,MATCH($B290,'Mapping water'!$B$4:$B$352,0),MATCH(CW$4,'Mapping water'!$A$4:$U$4,0))*$I290</f>
        <v>0</v>
      </c>
      <c r="DP290" s="27">
        <f>INDEX('Mapping water'!$A$4:$U$352,MATCH($B290,'Mapping water'!$B$4:$B$352,0),MATCH(CX$4,'Mapping water'!$A$4:$U$4,0))*$J290</f>
        <v>0</v>
      </c>
      <c r="DQ290" s="27">
        <f>INDEX('Mapping water'!$A$4:$U$352,MATCH($B290,'Mapping water'!$B$4:$B$352,0),MATCH(CY$4,'Mapping water'!$A$4:$U$4,0))*$J290</f>
        <v>0</v>
      </c>
      <c r="DR290" s="27">
        <f>INDEX('Mapping water'!$A$4:$U$352,MATCH($B290,'Mapping water'!$B$4:$B$352,0),MATCH(CZ$4,'Mapping water'!$A$4:$U$4,0))*$J290</f>
        <v>0</v>
      </c>
      <c r="DS290" s="27">
        <f>INDEX('Mapping water'!$A$4:$U$352,MATCH($B290,'Mapping water'!$B$4:$B$352,0),MATCH(DA$4,'Mapping water'!$A$4:$U$4,0))*$J290</f>
        <v>0</v>
      </c>
      <c r="DT290" s="27">
        <f>INDEX('Mapping water'!$A$4:$U$352,MATCH($B290,'Mapping water'!$B$4:$B$352,0),MATCH(DB$4,'Mapping water'!$A$4:$U$4,0))*$J290</f>
        <v>0</v>
      </c>
      <c r="DU290" s="27">
        <f>INDEX('Mapping water'!$A$4:$U$352,MATCH($B290,'Mapping water'!$B$4:$B$352,0),MATCH(DC$4,'Mapping water'!$A$4:$U$4,0))*$J290</f>
        <v>0</v>
      </c>
      <c r="DV290" s="27">
        <f>INDEX('Mapping water'!$A$4:$U$352,MATCH($B290,'Mapping water'!$B$4:$B$352,0),MATCH(DD$4,'Mapping water'!$A$4:$U$4,0))*$J290</f>
        <v>0</v>
      </c>
      <c r="DW290" s="27">
        <f>INDEX('Mapping water'!$A$4:$U$352,MATCH($B290,'Mapping water'!$B$4:$B$352,0),MATCH(DE$4,'Mapping water'!$A$4:$U$4,0))*$J290</f>
        <v>112586.226929</v>
      </c>
      <c r="DX290" s="27">
        <f>INDEX('Mapping water'!$A$4:$U$352,MATCH($B290,'Mapping water'!$B$4:$B$352,0),MATCH(DF$4,'Mapping water'!$A$4:$U$4,0))*$J290</f>
        <v>0</v>
      </c>
      <c r="DY290" s="27">
        <f>INDEX('Mapping water'!$A$4:$U$352,MATCH($B290,'Mapping water'!$B$4:$B$352,0),MATCH(DG$4,'Mapping water'!$A$4:$U$4,0))*$J290</f>
        <v>0</v>
      </c>
      <c r="DZ290" s="27">
        <f>INDEX('Mapping water'!$A$4:$U$352,MATCH($B290,'Mapping water'!$B$4:$B$352,0),MATCH(DH$4,'Mapping water'!$A$4:$U$4,0))*$J290</f>
        <v>0</v>
      </c>
      <c r="EA290" s="27">
        <f>INDEX('Mapping water'!$A$4:$U$352,MATCH($B290,'Mapping water'!$B$4:$B$352,0),MATCH(DI$4,'Mapping water'!$A$4:$U$4,0))*$J290</f>
        <v>0</v>
      </c>
      <c r="EB290" s="27">
        <f>INDEX('Mapping water'!$A$4:$U$352,MATCH($B290,'Mapping water'!$B$4:$B$352,0),MATCH(DJ$4,'Mapping water'!$A$4:$U$4,0))*$J290</f>
        <v>0</v>
      </c>
      <c r="EC290" s="27">
        <f>INDEX('Mapping water'!$A$4:$U$352,MATCH($B290,'Mapping water'!$B$4:$B$352,0),MATCH(DK$4,'Mapping water'!$A$4:$U$4,0))*$J290</f>
        <v>0</v>
      </c>
      <c r="ED290" s="27">
        <f>INDEX('Mapping water'!$A$4:$U$352,MATCH($B290,'Mapping water'!$B$4:$B$352,0),MATCH(DL$4,'Mapping water'!$A$4:$U$4,0))*$J290</f>
        <v>0</v>
      </c>
      <c r="EE290" s="27">
        <f>INDEX('Mapping water'!$A$4:$U$352,MATCH($B290,'Mapping water'!$B$4:$B$352,0),MATCH(DM$4,'Mapping water'!$A$4:$U$4,0))*$J290</f>
        <v>0</v>
      </c>
      <c r="EF290" s="27">
        <f>INDEX('Mapping water'!$A$4:$U$352,MATCH($B290,'Mapping water'!$B$4:$B$352,0),MATCH(DN$4,'Mapping water'!$A$4:$U$4,0))*$J290</f>
        <v>0</v>
      </c>
      <c r="EG290" s="27">
        <f>INDEX('Mapping water'!$A$4:$U$352,MATCH($B290,'Mapping water'!$B$4:$B$352,0),MATCH(DO$4,'Mapping water'!$A$4:$U$4,0))*$J290</f>
        <v>0</v>
      </c>
      <c r="EH290" s="27">
        <f>INDEX('Mapping water'!$A$4:$U$352,MATCH($B290,'Mapping water'!$B$4:$B$352,0),MATCH(DP$4,'Mapping water'!$A$4:$U$4,0))*$K290</f>
        <v>0</v>
      </c>
      <c r="EI290" s="27">
        <f>INDEX('Mapping water'!$A$4:$U$352,MATCH($B290,'Mapping water'!$B$4:$B$352,0),MATCH(DQ$4,'Mapping water'!$A$4:$U$4,0))*$K290</f>
        <v>0</v>
      </c>
      <c r="EJ290" s="27">
        <f>INDEX('Mapping water'!$A$4:$U$352,MATCH($B290,'Mapping water'!$B$4:$B$352,0),MATCH(DR$4,'Mapping water'!$A$4:$U$4,0))*$K290</f>
        <v>0</v>
      </c>
      <c r="EK290" s="27">
        <f>INDEX('Mapping water'!$A$4:$U$352,MATCH($B290,'Mapping water'!$B$4:$B$352,0),MATCH(DS$4,'Mapping water'!$A$4:$U$4,0))*$K290</f>
        <v>0</v>
      </c>
      <c r="EL290" s="27">
        <f>INDEX('Mapping water'!$A$4:$U$352,MATCH($B290,'Mapping water'!$B$4:$B$352,0),MATCH(DT$4,'Mapping water'!$A$4:$U$4,0))*$K290</f>
        <v>0</v>
      </c>
      <c r="EM290" s="27">
        <f>INDEX('Mapping water'!$A$4:$U$352,MATCH($B290,'Mapping water'!$B$4:$B$352,0),MATCH(DU$4,'Mapping water'!$A$4:$U$4,0))*$K290</f>
        <v>0</v>
      </c>
      <c r="EN290" s="27">
        <f>INDEX('Mapping water'!$A$4:$U$352,MATCH($B290,'Mapping water'!$B$4:$B$352,0),MATCH(DV$4,'Mapping water'!$A$4:$U$4,0))*$K290</f>
        <v>0</v>
      </c>
      <c r="EO290" s="27">
        <f>INDEX('Mapping water'!$A$4:$U$352,MATCH($B290,'Mapping water'!$B$4:$B$352,0),MATCH(DW$4,'Mapping water'!$A$4:$U$4,0))*$K290</f>
        <v>113369.96965</v>
      </c>
      <c r="EP290" s="27">
        <f>INDEX('Mapping water'!$A$4:$U$352,MATCH($B290,'Mapping water'!$B$4:$B$352,0),MATCH(DX$4,'Mapping water'!$A$4:$U$4,0))*$K290</f>
        <v>0</v>
      </c>
      <c r="EQ290" s="27">
        <f>INDEX('Mapping water'!$A$4:$U$352,MATCH($B290,'Mapping water'!$B$4:$B$352,0),MATCH(DY$4,'Mapping water'!$A$4:$U$4,0))*$K290</f>
        <v>0</v>
      </c>
      <c r="ER290" s="27">
        <f>INDEX('Mapping water'!$A$4:$U$352,MATCH($B290,'Mapping water'!$B$4:$B$352,0),MATCH(DZ$4,'Mapping water'!$A$4:$U$4,0))*$K290</f>
        <v>0</v>
      </c>
      <c r="ES290" s="27">
        <f>INDEX('Mapping water'!$A$4:$U$352,MATCH($B290,'Mapping water'!$B$4:$B$352,0),MATCH(EA$4,'Mapping water'!$A$4:$U$4,0))*$K290</f>
        <v>0</v>
      </c>
      <c r="ET290" s="27">
        <f>INDEX('Mapping water'!$A$4:$U$352,MATCH($B290,'Mapping water'!$B$4:$B$352,0),MATCH(EB$4,'Mapping water'!$A$4:$U$4,0))*$K290</f>
        <v>0</v>
      </c>
      <c r="EU290" s="27">
        <f>INDEX('Mapping water'!$A$4:$U$352,MATCH($B290,'Mapping water'!$B$4:$B$352,0),MATCH(EC$4,'Mapping water'!$A$4:$U$4,0))*$K290</f>
        <v>0</v>
      </c>
      <c r="EV290" s="27">
        <f>INDEX('Mapping water'!$A$4:$U$352,MATCH($B290,'Mapping water'!$B$4:$B$352,0),MATCH(ED$4,'Mapping water'!$A$4:$U$4,0))*$K290</f>
        <v>0</v>
      </c>
      <c r="EW290" s="27">
        <f>INDEX('Mapping water'!$A$4:$U$352,MATCH($B290,'Mapping water'!$B$4:$B$352,0),MATCH(EE$4,'Mapping water'!$A$4:$U$4,0))*$K290</f>
        <v>0</v>
      </c>
      <c r="EX290" s="27">
        <f>INDEX('Mapping water'!$A$4:$U$352,MATCH($B290,'Mapping water'!$B$4:$B$352,0),MATCH(EF$4,'Mapping water'!$A$4:$U$4,0))*$K290</f>
        <v>0</v>
      </c>
      <c r="EY290" s="27">
        <f>INDEX('Mapping water'!$A$4:$U$352,MATCH($B290,'Mapping water'!$B$4:$B$352,0),MATCH(EG$4,'Mapping water'!$A$4:$U$4,0))*$K290</f>
        <v>0</v>
      </c>
    </row>
    <row r="291" spans="1:155" x14ac:dyDescent="0.2">
      <c r="A291" s="90" t="s">
        <v>623</v>
      </c>
      <c r="B291" s="90" t="s">
        <v>624</v>
      </c>
      <c r="C291" s="90" t="s">
        <v>177</v>
      </c>
      <c r="D291" s="28">
        <f>INDEX('Households Wales'!F$5:F$26,MATCH('Mapping HH to population water'!$B291,'Households Wales'!$B$5:$B$26,0))</f>
        <v>61457.617294000003</v>
      </c>
      <c r="E291" s="28">
        <f>INDEX('Households Wales'!G$5:G$26,MATCH('Mapping HH to population water'!$B291,'Households Wales'!$B$5:$B$26,0))</f>
        <v>61645.315246999999</v>
      </c>
      <c r="F291" s="28">
        <f>INDEX('Households Wales'!H$5:H$26,MATCH('Mapping HH to population water'!$B291,'Households Wales'!$B$5:$B$26,0))</f>
        <v>61844.744247000002</v>
      </c>
      <c r="G291" s="28">
        <f>INDEX('Households Wales'!I$5:I$26,MATCH('Mapping HH to population water'!$B291,'Households Wales'!$B$5:$B$26,0))</f>
        <v>62026.876433999998</v>
      </c>
      <c r="H291" s="28">
        <f>INDEX('Households Wales'!J$5:J$26,MATCH('Mapping HH to population water'!$B291,'Households Wales'!$B$5:$B$26,0))</f>
        <v>62212.773910999997</v>
      </c>
      <c r="I291" s="28">
        <f>INDEX('Households Wales'!K$5:K$26,MATCH('Mapping HH to population water'!$B291,'Households Wales'!$B$5:$B$26,0))</f>
        <v>62410.511414000001</v>
      </c>
      <c r="J291" s="28">
        <f>INDEX('Households Wales'!L$5:L$26,MATCH('Mapping HH to population water'!$B291,'Households Wales'!$B$5:$B$26,0))</f>
        <v>62600.060211000004</v>
      </c>
      <c r="K291" s="28">
        <f>INDEX('Households Wales'!M$5:M$26,MATCH('Mapping HH to population water'!$B291,'Households Wales'!$B$5:$B$26,0))</f>
        <v>62778.730530000001</v>
      </c>
      <c r="L291" s="27">
        <f>INDEX('Mapping water'!$A$4:$U$352,MATCH($B291,'Mapping water'!$B$4:$B$352,0),MATCH(L$4,'Mapping water'!$A$4:$U$4,0))*$D291</f>
        <v>0</v>
      </c>
      <c r="M291" s="27">
        <f>INDEX('Mapping water'!$A$4:$U$352,MATCH($B291,'Mapping water'!$B$4:$B$352,0),MATCH(M$4,'Mapping water'!$A$4:$U$4,0))*$D291</f>
        <v>0</v>
      </c>
      <c r="N291" s="27">
        <f>INDEX('Mapping water'!$A$4:$U$352,MATCH($B291,'Mapping water'!$B$4:$B$352,0),MATCH(N$4,'Mapping water'!$A$4:$U$4,0))*$D291</f>
        <v>0</v>
      </c>
      <c r="O291" s="27">
        <f>INDEX('Mapping water'!$A$4:$U$352,MATCH($B291,'Mapping water'!$B$4:$B$352,0),MATCH(O$4,'Mapping water'!$A$4:$U$4,0))*$D291</f>
        <v>0</v>
      </c>
      <c r="P291" s="27">
        <f>INDEX('Mapping water'!$A$4:$U$352,MATCH($B291,'Mapping water'!$B$4:$B$352,0),MATCH(P$4,'Mapping water'!$A$4:$U$4,0))*$D291</f>
        <v>0</v>
      </c>
      <c r="Q291" s="27">
        <f>INDEX('Mapping water'!$A$4:$U$352,MATCH($B291,'Mapping water'!$B$4:$B$352,0),MATCH(Q$4,'Mapping water'!$A$4:$U$4,0))*$D291</f>
        <v>0</v>
      </c>
      <c r="R291" s="27">
        <f>INDEX('Mapping water'!$A$4:$U$352,MATCH($B291,'Mapping water'!$B$4:$B$352,0),MATCH(R$4,'Mapping water'!$A$4:$U$4,0))*$D291</f>
        <v>0</v>
      </c>
      <c r="S291" s="27">
        <f>INDEX('Mapping water'!$A$4:$U$352,MATCH($B291,'Mapping water'!$B$4:$B$352,0),MATCH(S$4,'Mapping water'!$A$4:$U$4,0))*$D291</f>
        <v>61457.617294000003</v>
      </c>
      <c r="T291" s="27">
        <f>INDEX('Mapping water'!$A$4:$U$352,MATCH($B291,'Mapping water'!$B$4:$B$352,0),MATCH(T$4,'Mapping water'!$A$4:$U$4,0))*$D291</f>
        <v>0</v>
      </c>
      <c r="U291" s="27">
        <f>INDEX('Mapping water'!$A$4:$U$352,MATCH($B291,'Mapping water'!$B$4:$B$352,0),MATCH(U$4,'Mapping water'!$A$4:$U$4,0))*$D291</f>
        <v>0</v>
      </c>
      <c r="V291" s="27">
        <f>INDEX('Mapping water'!$A$4:$U$352,MATCH($B291,'Mapping water'!$B$4:$B$352,0),MATCH(V$4,'Mapping water'!$A$4:$U$4,0))*$D291</f>
        <v>0</v>
      </c>
      <c r="W291" s="27">
        <f>INDEX('Mapping water'!$A$4:$U$352,MATCH($B291,'Mapping water'!$B$4:$B$352,0),MATCH(W$4,'Mapping water'!$A$4:$U$4,0))*$D291</f>
        <v>0</v>
      </c>
      <c r="X291" s="27">
        <f>INDEX('Mapping water'!$A$4:$U$352,MATCH($B291,'Mapping water'!$B$4:$B$352,0),MATCH(X$4,'Mapping water'!$A$4:$U$4,0))*$D291</f>
        <v>0</v>
      </c>
      <c r="Y291" s="27">
        <f>INDEX('Mapping water'!$A$4:$U$352,MATCH($B291,'Mapping water'!$B$4:$B$352,0),MATCH(Y$4,'Mapping water'!$A$4:$U$4,0))*$D291</f>
        <v>0</v>
      </c>
      <c r="Z291" s="27">
        <f>INDEX('Mapping water'!$A$4:$U$352,MATCH($B291,'Mapping water'!$B$4:$B$352,0),MATCH(Z$4,'Mapping water'!$A$4:$U$4,0))*$D291</f>
        <v>0</v>
      </c>
      <c r="AA291" s="27">
        <f>INDEX('Mapping water'!$A$4:$U$352,MATCH($B291,'Mapping water'!$B$4:$B$352,0),MATCH(AA$4,'Mapping water'!$A$4:$U$4,0))*$D291</f>
        <v>0</v>
      </c>
      <c r="AB291" s="27">
        <f>INDEX('Mapping water'!$A$4:$U$352,MATCH($B291,'Mapping water'!$B$4:$B$352,0),MATCH(AB$4,'Mapping water'!$A$4:$U$4,0))*$D291</f>
        <v>0</v>
      </c>
      <c r="AC291" s="27">
        <f>INDEX('Mapping water'!$A$4:$U$352,MATCH($B291,'Mapping water'!$B$4:$B$352,0),MATCH(AC$4,'Mapping water'!$A$4:$U$4,0))*$D291</f>
        <v>0</v>
      </c>
      <c r="AD291" s="27">
        <f>INDEX('Mapping water'!$A$4:$U$352,MATCH($B291,'Mapping water'!$B$4:$B$352,0),MATCH(AD$4,'Mapping water'!$A$4:$U$4,0))*$E291</f>
        <v>0</v>
      </c>
      <c r="AE291" s="27">
        <f>INDEX('Mapping water'!$A$4:$U$352,MATCH($B291,'Mapping water'!$B$4:$B$352,0),MATCH(AE$4,'Mapping water'!$A$4:$U$4,0))*$E291</f>
        <v>0</v>
      </c>
      <c r="AF291" s="27">
        <f>INDEX('Mapping water'!$A$4:$U$352,MATCH($B291,'Mapping water'!$B$4:$B$352,0),MATCH(AF$4,'Mapping water'!$A$4:$U$4,0))*$E291</f>
        <v>0</v>
      </c>
      <c r="AG291" s="27">
        <f>INDEX('Mapping water'!$A$4:$U$352,MATCH($B291,'Mapping water'!$B$4:$B$352,0),MATCH(AG$4,'Mapping water'!$A$4:$U$4,0))*$E291</f>
        <v>0</v>
      </c>
      <c r="AH291" s="27">
        <f>INDEX('Mapping water'!$A$4:$U$352,MATCH($B291,'Mapping water'!$B$4:$B$352,0),MATCH(AH$4,'Mapping water'!$A$4:$U$4,0))*$E291</f>
        <v>0</v>
      </c>
      <c r="AI291" s="27">
        <f>INDEX('Mapping water'!$A$4:$U$352,MATCH($B291,'Mapping water'!$B$4:$B$352,0),MATCH(AI$4,'Mapping water'!$A$4:$U$4,0))*$E291</f>
        <v>0</v>
      </c>
      <c r="AJ291" s="27">
        <f>INDEX('Mapping water'!$A$4:$U$352,MATCH($B291,'Mapping water'!$B$4:$B$352,0),MATCH(AJ$4,'Mapping water'!$A$4:$U$4,0))*$E291</f>
        <v>0</v>
      </c>
      <c r="AK291" s="27">
        <f>INDEX('Mapping water'!$A$4:$U$352,MATCH($B291,'Mapping water'!$B$4:$B$352,0),MATCH(AK$4,'Mapping water'!$A$4:$U$4,0))*$E291</f>
        <v>61645.315246999999</v>
      </c>
      <c r="AL291" s="27">
        <f>INDEX('Mapping water'!$A$4:$U$352,MATCH($B291,'Mapping water'!$B$4:$B$352,0),MATCH(AL$4,'Mapping water'!$A$4:$U$4,0))*$E291</f>
        <v>0</v>
      </c>
      <c r="AM291" s="27">
        <f>INDEX('Mapping water'!$A$4:$U$352,MATCH($B291,'Mapping water'!$B$4:$B$352,0),MATCH(AM$4,'Mapping water'!$A$4:$U$4,0))*$E291</f>
        <v>0</v>
      </c>
      <c r="AN291" s="27">
        <f>INDEX('Mapping water'!$A$4:$U$352,MATCH($B291,'Mapping water'!$B$4:$B$352,0),MATCH(AN$4,'Mapping water'!$A$4:$U$4,0))*$E291</f>
        <v>0</v>
      </c>
      <c r="AO291" s="27">
        <f>INDEX('Mapping water'!$A$4:$U$352,MATCH($B291,'Mapping water'!$B$4:$B$352,0),MATCH(AO$4,'Mapping water'!$A$4:$U$4,0))*$E291</f>
        <v>0</v>
      </c>
      <c r="AP291" s="27">
        <f>INDEX('Mapping water'!$A$4:$U$352,MATCH($B291,'Mapping water'!$B$4:$B$352,0),MATCH(AP$4,'Mapping water'!$A$4:$U$4,0))*$E291</f>
        <v>0</v>
      </c>
      <c r="AQ291" s="27">
        <f>INDEX('Mapping water'!$A$4:$U$352,MATCH($B291,'Mapping water'!$B$4:$B$352,0),MATCH(AQ$4,'Mapping water'!$A$4:$U$4,0))*$E291</f>
        <v>0</v>
      </c>
      <c r="AR291" s="27">
        <f>INDEX('Mapping water'!$A$4:$U$352,MATCH($B291,'Mapping water'!$B$4:$B$352,0),MATCH(AR$4,'Mapping water'!$A$4:$U$4,0))*$E291</f>
        <v>0</v>
      </c>
      <c r="AS291" s="27">
        <f>INDEX('Mapping water'!$A$4:$U$352,MATCH($B291,'Mapping water'!$B$4:$B$352,0),MATCH(AS$4,'Mapping water'!$A$4:$U$4,0))*$E291</f>
        <v>0</v>
      </c>
      <c r="AT291" s="27">
        <f>INDEX('Mapping water'!$A$4:$U$352,MATCH($B291,'Mapping water'!$B$4:$B$352,0),MATCH(AT$4,'Mapping water'!$A$4:$U$4,0))*$E291</f>
        <v>0</v>
      </c>
      <c r="AU291" s="27">
        <f>INDEX('Mapping water'!$A$4:$U$352,MATCH($B291,'Mapping water'!$B$4:$B$352,0),MATCH(AU$4,'Mapping water'!$A$4:$U$4,0))*$E291</f>
        <v>0</v>
      </c>
      <c r="AV291" s="27">
        <f>INDEX('Mapping water'!$A$4:$U$352,MATCH($B291,'Mapping water'!$B$4:$B$352,0),MATCH(AD$4,'Mapping water'!$A$4:$U$4,0))*$F291</f>
        <v>0</v>
      </c>
      <c r="AW291" s="27">
        <f>INDEX('Mapping water'!$A$4:$U$352,MATCH($B291,'Mapping water'!$B$4:$B$352,0),MATCH(AE$4,'Mapping water'!$A$4:$U$4,0))*$F291</f>
        <v>0</v>
      </c>
      <c r="AX291" s="27">
        <f>INDEX('Mapping water'!$A$4:$U$352,MATCH($B291,'Mapping water'!$B$4:$B$352,0),MATCH(AF$4,'Mapping water'!$A$4:$U$4,0))*$F291</f>
        <v>0</v>
      </c>
      <c r="AY291" s="27">
        <f>INDEX('Mapping water'!$A$4:$U$352,MATCH($B291,'Mapping water'!$B$4:$B$352,0),MATCH(AG$4,'Mapping water'!$A$4:$U$4,0))*$F291</f>
        <v>0</v>
      </c>
      <c r="AZ291" s="27">
        <f>INDEX('Mapping water'!$A$4:$U$352,MATCH($B291,'Mapping water'!$B$4:$B$352,0),MATCH(AH$4,'Mapping water'!$A$4:$U$4,0))*$F291</f>
        <v>0</v>
      </c>
      <c r="BA291" s="27">
        <f>INDEX('Mapping water'!$A$4:$U$352,MATCH($B291,'Mapping water'!$B$4:$B$352,0),MATCH(AI$4,'Mapping water'!$A$4:$U$4,0))*$F291</f>
        <v>0</v>
      </c>
      <c r="BB291" s="27">
        <f>INDEX('Mapping water'!$A$4:$U$352,MATCH($B291,'Mapping water'!$B$4:$B$352,0),MATCH(AJ$4,'Mapping water'!$A$4:$U$4,0))*$F291</f>
        <v>0</v>
      </c>
      <c r="BC291" s="27">
        <f>INDEX('Mapping water'!$A$4:$U$352,MATCH($B291,'Mapping water'!$B$4:$B$352,0),MATCH(AK$4,'Mapping water'!$A$4:$U$4,0))*$F291</f>
        <v>61844.744247000002</v>
      </c>
      <c r="BD291" s="27">
        <f>INDEX('Mapping water'!$A$4:$U$352,MATCH($B291,'Mapping water'!$B$4:$B$352,0),MATCH(AL$4,'Mapping water'!$A$4:$U$4,0))*$F291</f>
        <v>0</v>
      </c>
      <c r="BE291" s="27">
        <f>INDEX('Mapping water'!$A$4:$U$352,MATCH($B291,'Mapping water'!$B$4:$B$352,0),MATCH(AM$4,'Mapping water'!$A$4:$U$4,0))*$F291</f>
        <v>0</v>
      </c>
      <c r="BF291" s="27">
        <f>INDEX('Mapping water'!$A$4:$U$352,MATCH($B291,'Mapping water'!$B$4:$B$352,0),MATCH(AN$4,'Mapping water'!$A$4:$U$4,0))*$F291</f>
        <v>0</v>
      </c>
      <c r="BG291" s="27">
        <f>INDEX('Mapping water'!$A$4:$U$352,MATCH($B291,'Mapping water'!$B$4:$B$352,0),MATCH(AO$4,'Mapping water'!$A$4:$U$4,0))*$F291</f>
        <v>0</v>
      </c>
      <c r="BH291" s="27">
        <f>INDEX('Mapping water'!$A$4:$U$352,MATCH($B291,'Mapping water'!$B$4:$B$352,0),MATCH(AP$4,'Mapping water'!$A$4:$U$4,0))*$F291</f>
        <v>0</v>
      </c>
      <c r="BI291" s="27">
        <f>INDEX('Mapping water'!$A$4:$U$352,MATCH($B291,'Mapping water'!$B$4:$B$352,0),MATCH(AQ$4,'Mapping water'!$A$4:$U$4,0))*$F291</f>
        <v>0</v>
      </c>
      <c r="BJ291" s="27">
        <f>INDEX('Mapping water'!$A$4:$U$352,MATCH($B291,'Mapping water'!$B$4:$B$352,0),MATCH(AR$4,'Mapping water'!$A$4:$U$4,0))*$F291</f>
        <v>0</v>
      </c>
      <c r="BK291" s="27">
        <f>INDEX('Mapping water'!$A$4:$U$352,MATCH($B291,'Mapping water'!$B$4:$B$352,0),MATCH(AS$4,'Mapping water'!$A$4:$U$4,0))*$F291</f>
        <v>0</v>
      </c>
      <c r="BL291" s="27">
        <f>INDEX('Mapping water'!$A$4:$U$352,MATCH($B291,'Mapping water'!$B$4:$B$352,0),MATCH(AT$4,'Mapping water'!$A$4:$U$4,0))*$F291</f>
        <v>0</v>
      </c>
      <c r="BM291" s="27">
        <f>INDEX('Mapping water'!$A$4:$U$352,MATCH($B291,'Mapping water'!$B$4:$B$352,0),MATCH(AU$4,'Mapping water'!$A$4:$U$4,0))*$F291</f>
        <v>0</v>
      </c>
      <c r="BN291" s="27">
        <f>INDEX('Mapping water'!$A$4:$U$352,MATCH($B291,'Mapping water'!$B$4:$B$352,0),MATCH(AV$4,'Mapping water'!$A$4:$U$4,0))*$G291</f>
        <v>0</v>
      </c>
      <c r="BO291" s="27">
        <f>INDEX('Mapping water'!$A$4:$U$352,MATCH($B291,'Mapping water'!$B$4:$B$352,0),MATCH(AW$4,'Mapping water'!$A$4:$U$4,0))*$G291</f>
        <v>0</v>
      </c>
      <c r="BP291" s="27">
        <f>INDEX('Mapping water'!$A$4:$U$352,MATCH($B291,'Mapping water'!$B$4:$B$352,0),MATCH(AX$4,'Mapping water'!$A$4:$U$4,0))*$G291</f>
        <v>0</v>
      </c>
      <c r="BQ291" s="27">
        <f>INDEX('Mapping water'!$A$4:$U$352,MATCH($B291,'Mapping water'!$B$4:$B$352,0),MATCH(AY$4,'Mapping water'!$A$4:$U$4,0))*$G291</f>
        <v>0</v>
      </c>
      <c r="BR291" s="27">
        <f>INDEX('Mapping water'!$A$4:$U$352,MATCH($B291,'Mapping water'!$B$4:$B$352,0),MATCH(AZ$4,'Mapping water'!$A$4:$U$4,0))*$G291</f>
        <v>0</v>
      </c>
      <c r="BS291" s="27">
        <f>INDEX('Mapping water'!$A$4:$U$352,MATCH($B291,'Mapping water'!$B$4:$B$352,0),MATCH(BA$4,'Mapping water'!$A$4:$U$4,0))*$G291</f>
        <v>0</v>
      </c>
      <c r="BT291" s="27">
        <f>INDEX('Mapping water'!$A$4:$U$352,MATCH($B291,'Mapping water'!$B$4:$B$352,0),MATCH(BB$4,'Mapping water'!$A$4:$U$4,0))*$G291</f>
        <v>0</v>
      </c>
      <c r="BU291" s="27">
        <f>INDEX('Mapping water'!$A$4:$U$352,MATCH($B291,'Mapping water'!$B$4:$B$352,0),MATCH(BC$4,'Mapping water'!$A$4:$U$4,0))*$G291</f>
        <v>62026.876433999998</v>
      </c>
      <c r="BV291" s="27">
        <f>INDEX('Mapping water'!$A$4:$U$352,MATCH($B291,'Mapping water'!$B$4:$B$352,0),MATCH(BD$4,'Mapping water'!$A$4:$U$4,0))*$G291</f>
        <v>0</v>
      </c>
      <c r="BW291" s="27">
        <f>INDEX('Mapping water'!$A$4:$U$352,MATCH($B291,'Mapping water'!$B$4:$B$352,0),MATCH(BE$4,'Mapping water'!$A$4:$U$4,0))*$G291</f>
        <v>0</v>
      </c>
      <c r="BX291" s="27">
        <f>INDEX('Mapping water'!$A$4:$U$352,MATCH($B291,'Mapping water'!$B$4:$B$352,0),MATCH(BF$4,'Mapping water'!$A$4:$U$4,0))*$G291</f>
        <v>0</v>
      </c>
      <c r="BY291" s="27">
        <f>INDEX('Mapping water'!$A$4:$U$352,MATCH($B291,'Mapping water'!$B$4:$B$352,0),MATCH(BG$4,'Mapping water'!$A$4:$U$4,0))*$G291</f>
        <v>0</v>
      </c>
      <c r="BZ291" s="27">
        <f>INDEX('Mapping water'!$A$4:$U$352,MATCH($B291,'Mapping water'!$B$4:$B$352,0),MATCH(BH$4,'Mapping water'!$A$4:$U$4,0))*$G291</f>
        <v>0</v>
      </c>
      <c r="CA291" s="27">
        <f>INDEX('Mapping water'!$A$4:$U$352,MATCH($B291,'Mapping water'!$B$4:$B$352,0),MATCH(BI$4,'Mapping water'!$A$4:$U$4,0))*$G291</f>
        <v>0</v>
      </c>
      <c r="CB291" s="27">
        <f>INDEX('Mapping water'!$A$4:$U$352,MATCH($B291,'Mapping water'!$B$4:$B$352,0),MATCH(BJ$4,'Mapping water'!$A$4:$U$4,0))*$G291</f>
        <v>0</v>
      </c>
      <c r="CC291" s="27">
        <f>INDEX('Mapping water'!$A$4:$U$352,MATCH($B291,'Mapping water'!$B$4:$B$352,0),MATCH(BK$4,'Mapping water'!$A$4:$U$4,0))*$G291</f>
        <v>0</v>
      </c>
      <c r="CD291" s="27">
        <f>INDEX('Mapping water'!$A$4:$U$352,MATCH($B291,'Mapping water'!$B$4:$B$352,0),MATCH(BL$4,'Mapping water'!$A$4:$U$4,0))*$G291</f>
        <v>0</v>
      </c>
      <c r="CE291" s="27">
        <f>INDEX('Mapping water'!$A$4:$U$352,MATCH($B291,'Mapping water'!$B$4:$B$352,0),MATCH(BM$4,'Mapping water'!$A$4:$U$4,0))*$G291</f>
        <v>0</v>
      </c>
      <c r="CF291" s="27">
        <f>INDEX('Mapping water'!$A$4:$U$352,MATCH($B291,'Mapping water'!$B$4:$B$352,0),MATCH(BN$4,'Mapping water'!$A$4:$U$4,0))*$H291</f>
        <v>0</v>
      </c>
      <c r="CG291" s="27">
        <f>INDEX('Mapping water'!$A$4:$U$352,MATCH($B291,'Mapping water'!$B$4:$B$352,0),MATCH(BO$4,'Mapping water'!$A$4:$U$4,0))*$H291</f>
        <v>0</v>
      </c>
      <c r="CH291" s="27">
        <f>INDEX('Mapping water'!$A$4:$U$352,MATCH($B291,'Mapping water'!$B$4:$B$352,0),MATCH(BP$4,'Mapping water'!$A$4:$U$4,0))*$H291</f>
        <v>0</v>
      </c>
      <c r="CI291" s="27">
        <f>INDEX('Mapping water'!$A$4:$U$352,MATCH($B291,'Mapping water'!$B$4:$B$352,0),MATCH(BQ$4,'Mapping water'!$A$4:$U$4,0))*$H291</f>
        <v>0</v>
      </c>
      <c r="CJ291" s="27">
        <f>INDEX('Mapping water'!$A$4:$U$352,MATCH($B291,'Mapping water'!$B$4:$B$352,0),MATCH(BR$4,'Mapping water'!$A$4:$U$4,0))*$H291</f>
        <v>0</v>
      </c>
      <c r="CK291" s="27">
        <f>INDEX('Mapping water'!$A$4:$U$352,MATCH($B291,'Mapping water'!$B$4:$B$352,0),MATCH(BS$4,'Mapping water'!$A$4:$U$4,0))*$H291</f>
        <v>0</v>
      </c>
      <c r="CL291" s="27">
        <f>INDEX('Mapping water'!$A$4:$U$352,MATCH($B291,'Mapping water'!$B$4:$B$352,0),MATCH(BT$4,'Mapping water'!$A$4:$U$4,0))*$H291</f>
        <v>0</v>
      </c>
      <c r="CM291" s="27">
        <f>INDEX('Mapping water'!$A$4:$U$352,MATCH($B291,'Mapping water'!$B$4:$B$352,0),MATCH(BU$4,'Mapping water'!$A$4:$U$4,0))*$H291</f>
        <v>62212.773910999997</v>
      </c>
      <c r="CN291" s="27">
        <f>INDEX('Mapping water'!$A$4:$U$352,MATCH($B291,'Mapping water'!$B$4:$B$352,0),MATCH(BV$4,'Mapping water'!$A$4:$U$4,0))*$H291</f>
        <v>0</v>
      </c>
      <c r="CO291" s="27">
        <f>INDEX('Mapping water'!$A$4:$U$352,MATCH($B291,'Mapping water'!$B$4:$B$352,0),MATCH(BW$4,'Mapping water'!$A$4:$U$4,0))*$H291</f>
        <v>0</v>
      </c>
      <c r="CP291" s="27">
        <f>INDEX('Mapping water'!$A$4:$U$352,MATCH($B291,'Mapping water'!$B$4:$B$352,0),MATCH(BX$4,'Mapping water'!$A$4:$U$4,0))*$H291</f>
        <v>0</v>
      </c>
      <c r="CQ291" s="27">
        <f>INDEX('Mapping water'!$A$4:$U$352,MATCH($B291,'Mapping water'!$B$4:$B$352,0),MATCH(BY$4,'Mapping water'!$A$4:$U$4,0))*$H291</f>
        <v>0</v>
      </c>
      <c r="CR291" s="27">
        <f>INDEX('Mapping water'!$A$4:$U$352,MATCH($B291,'Mapping water'!$B$4:$B$352,0),MATCH(BZ$4,'Mapping water'!$A$4:$U$4,0))*$H291</f>
        <v>0</v>
      </c>
      <c r="CS291" s="27">
        <f>INDEX('Mapping water'!$A$4:$U$352,MATCH($B291,'Mapping water'!$B$4:$B$352,0),MATCH(CA$4,'Mapping water'!$A$4:$U$4,0))*$H291</f>
        <v>0</v>
      </c>
      <c r="CT291" s="27">
        <f>INDEX('Mapping water'!$A$4:$U$352,MATCH($B291,'Mapping water'!$B$4:$B$352,0),MATCH(CB$4,'Mapping water'!$A$4:$U$4,0))*$H291</f>
        <v>0</v>
      </c>
      <c r="CU291" s="27">
        <f>INDEX('Mapping water'!$A$4:$U$352,MATCH($B291,'Mapping water'!$B$4:$B$352,0),MATCH(CC$4,'Mapping water'!$A$4:$U$4,0))*$H291</f>
        <v>0</v>
      </c>
      <c r="CV291" s="27">
        <f>INDEX('Mapping water'!$A$4:$U$352,MATCH($B291,'Mapping water'!$B$4:$B$352,0),MATCH(CD$4,'Mapping water'!$A$4:$U$4,0))*$H291</f>
        <v>0</v>
      </c>
      <c r="CW291" s="27">
        <f>INDEX('Mapping water'!$A$4:$U$352,MATCH($B291,'Mapping water'!$B$4:$B$352,0),MATCH(CE$4,'Mapping water'!$A$4:$U$4,0))*$H291</f>
        <v>0</v>
      </c>
      <c r="CX291" s="27">
        <f>INDEX('Mapping water'!$A$4:$U$352,MATCH($B291,'Mapping water'!$B$4:$B$352,0),MATCH(CF$4,'Mapping water'!$A$4:$U$4,0))*$I291</f>
        <v>0</v>
      </c>
      <c r="CY291" s="27">
        <f>INDEX('Mapping water'!$A$4:$U$352,MATCH($B291,'Mapping water'!$B$4:$B$352,0),MATCH(CG$4,'Mapping water'!$A$4:$U$4,0))*$I291</f>
        <v>0</v>
      </c>
      <c r="CZ291" s="27">
        <f>INDEX('Mapping water'!$A$4:$U$352,MATCH($B291,'Mapping water'!$B$4:$B$352,0),MATCH(CH$4,'Mapping water'!$A$4:$U$4,0))*$I291</f>
        <v>0</v>
      </c>
      <c r="DA291" s="27">
        <f>INDEX('Mapping water'!$A$4:$U$352,MATCH($B291,'Mapping water'!$B$4:$B$352,0),MATCH(CI$4,'Mapping water'!$A$4:$U$4,0))*$I291</f>
        <v>0</v>
      </c>
      <c r="DB291" s="27">
        <f>INDEX('Mapping water'!$A$4:$U$352,MATCH($B291,'Mapping water'!$B$4:$B$352,0),MATCH(CJ$4,'Mapping water'!$A$4:$U$4,0))*$I291</f>
        <v>0</v>
      </c>
      <c r="DC291" s="27">
        <f>INDEX('Mapping water'!$A$4:$U$352,MATCH($B291,'Mapping water'!$B$4:$B$352,0),MATCH(CK$4,'Mapping water'!$A$4:$U$4,0))*$I291</f>
        <v>0</v>
      </c>
      <c r="DD291" s="27">
        <f>INDEX('Mapping water'!$A$4:$U$352,MATCH($B291,'Mapping water'!$B$4:$B$352,0),MATCH(CL$4,'Mapping water'!$A$4:$U$4,0))*$I291</f>
        <v>0</v>
      </c>
      <c r="DE291" s="27">
        <f>INDEX('Mapping water'!$A$4:$U$352,MATCH($B291,'Mapping water'!$B$4:$B$352,0),MATCH(CM$4,'Mapping water'!$A$4:$U$4,0))*$I291</f>
        <v>62410.511414000001</v>
      </c>
      <c r="DF291" s="27">
        <f>INDEX('Mapping water'!$A$4:$U$352,MATCH($B291,'Mapping water'!$B$4:$B$352,0),MATCH(CN$4,'Mapping water'!$A$4:$U$4,0))*$I291</f>
        <v>0</v>
      </c>
      <c r="DG291" s="27">
        <f>INDEX('Mapping water'!$A$4:$U$352,MATCH($B291,'Mapping water'!$B$4:$B$352,0),MATCH(CO$4,'Mapping water'!$A$4:$U$4,0))*$I291</f>
        <v>0</v>
      </c>
      <c r="DH291" s="27">
        <f>INDEX('Mapping water'!$A$4:$U$352,MATCH($B291,'Mapping water'!$B$4:$B$352,0),MATCH(CP$4,'Mapping water'!$A$4:$U$4,0))*$I291</f>
        <v>0</v>
      </c>
      <c r="DI291" s="27">
        <f>INDEX('Mapping water'!$A$4:$U$352,MATCH($B291,'Mapping water'!$B$4:$B$352,0),MATCH(CQ$4,'Mapping water'!$A$4:$U$4,0))*$I291</f>
        <v>0</v>
      </c>
      <c r="DJ291" s="27">
        <f>INDEX('Mapping water'!$A$4:$U$352,MATCH($B291,'Mapping water'!$B$4:$B$352,0),MATCH(CR$4,'Mapping water'!$A$4:$U$4,0))*$I291</f>
        <v>0</v>
      </c>
      <c r="DK291" s="27">
        <f>INDEX('Mapping water'!$A$4:$U$352,MATCH($B291,'Mapping water'!$B$4:$B$352,0),MATCH(CS$4,'Mapping water'!$A$4:$U$4,0))*$I291</f>
        <v>0</v>
      </c>
      <c r="DL291" s="27">
        <f>INDEX('Mapping water'!$A$4:$U$352,MATCH($B291,'Mapping water'!$B$4:$B$352,0),MATCH(CT$4,'Mapping water'!$A$4:$U$4,0))*$I291</f>
        <v>0</v>
      </c>
      <c r="DM291" s="27">
        <f>INDEX('Mapping water'!$A$4:$U$352,MATCH($B291,'Mapping water'!$B$4:$B$352,0),MATCH(CU$4,'Mapping water'!$A$4:$U$4,0))*$I291</f>
        <v>0</v>
      </c>
      <c r="DN291" s="27">
        <f>INDEX('Mapping water'!$A$4:$U$352,MATCH($B291,'Mapping water'!$B$4:$B$352,0),MATCH(CV$4,'Mapping water'!$A$4:$U$4,0))*$I291</f>
        <v>0</v>
      </c>
      <c r="DO291" s="27">
        <f>INDEX('Mapping water'!$A$4:$U$352,MATCH($B291,'Mapping water'!$B$4:$B$352,0),MATCH(CW$4,'Mapping water'!$A$4:$U$4,0))*$I291</f>
        <v>0</v>
      </c>
      <c r="DP291" s="27">
        <f>INDEX('Mapping water'!$A$4:$U$352,MATCH($B291,'Mapping water'!$B$4:$B$352,0),MATCH(CX$4,'Mapping water'!$A$4:$U$4,0))*$J291</f>
        <v>0</v>
      </c>
      <c r="DQ291" s="27">
        <f>INDEX('Mapping water'!$A$4:$U$352,MATCH($B291,'Mapping water'!$B$4:$B$352,0),MATCH(CY$4,'Mapping water'!$A$4:$U$4,0))*$J291</f>
        <v>0</v>
      </c>
      <c r="DR291" s="27">
        <f>INDEX('Mapping water'!$A$4:$U$352,MATCH($B291,'Mapping water'!$B$4:$B$352,0),MATCH(CZ$4,'Mapping water'!$A$4:$U$4,0))*$J291</f>
        <v>0</v>
      </c>
      <c r="DS291" s="27">
        <f>INDEX('Mapping water'!$A$4:$U$352,MATCH($B291,'Mapping water'!$B$4:$B$352,0),MATCH(DA$4,'Mapping water'!$A$4:$U$4,0))*$J291</f>
        <v>0</v>
      </c>
      <c r="DT291" s="27">
        <f>INDEX('Mapping water'!$A$4:$U$352,MATCH($B291,'Mapping water'!$B$4:$B$352,0),MATCH(DB$4,'Mapping water'!$A$4:$U$4,0))*$J291</f>
        <v>0</v>
      </c>
      <c r="DU291" s="27">
        <f>INDEX('Mapping water'!$A$4:$U$352,MATCH($B291,'Mapping water'!$B$4:$B$352,0),MATCH(DC$4,'Mapping water'!$A$4:$U$4,0))*$J291</f>
        <v>0</v>
      </c>
      <c r="DV291" s="27">
        <f>INDEX('Mapping water'!$A$4:$U$352,MATCH($B291,'Mapping water'!$B$4:$B$352,0),MATCH(DD$4,'Mapping water'!$A$4:$U$4,0))*$J291</f>
        <v>0</v>
      </c>
      <c r="DW291" s="27">
        <f>INDEX('Mapping water'!$A$4:$U$352,MATCH($B291,'Mapping water'!$B$4:$B$352,0),MATCH(DE$4,'Mapping water'!$A$4:$U$4,0))*$J291</f>
        <v>62600.060211000004</v>
      </c>
      <c r="DX291" s="27">
        <f>INDEX('Mapping water'!$A$4:$U$352,MATCH($B291,'Mapping water'!$B$4:$B$352,0),MATCH(DF$4,'Mapping water'!$A$4:$U$4,0))*$J291</f>
        <v>0</v>
      </c>
      <c r="DY291" s="27">
        <f>INDEX('Mapping water'!$A$4:$U$352,MATCH($B291,'Mapping water'!$B$4:$B$352,0),MATCH(DG$4,'Mapping water'!$A$4:$U$4,0))*$J291</f>
        <v>0</v>
      </c>
      <c r="DZ291" s="27">
        <f>INDEX('Mapping water'!$A$4:$U$352,MATCH($B291,'Mapping water'!$B$4:$B$352,0),MATCH(DH$4,'Mapping water'!$A$4:$U$4,0))*$J291</f>
        <v>0</v>
      </c>
      <c r="EA291" s="27">
        <f>INDEX('Mapping water'!$A$4:$U$352,MATCH($B291,'Mapping water'!$B$4:$B$352,0),MATCH(DI$4,'Mapping water'!$A$4:$U$4,0))*$J291</f>
        <v>0</v>
      </c>
      <c r="EB291" s="27">
        <f>INDEX('Mapping water'!$A$4:$U$352,MATCH($B291,'Mapping water'!$B$4:$B$352,0),MATCH(DJ$4,'Mapping water'!$A$4:$U$4,0))*$J291</f>
        <v>0</v>
      </c>
      <c r="EC291" s="27">
        <f>INDEX('Mapping water'!$A$4:$U$352,MATCH($B291,'Mapping water'!$B$4:$B$352,0),MATCH(DK$4,'Mapping water'!$A$4:$U$4,0))*$J291</f>
        <v>0</v>
      </c>
      <c r="ED291" s="27">
        <f>INDEX('Mapping water'!$A$4:$U$352,MATCH($B291,'Mapping water'!$B$4:$B$352,0),MATCH(DL$4,'Mapping water'!$A$4:$U$4,0))*$J291</f>
        <v>0</v>
      </c>
      <c r="EE291" s="27">
        <f>INDEX('Mapping water'!$A$4:$U$352,MATCH($B291,'Mapping water'!$B$4:$B$352,0),MATCH(DM$4,'Mapping water'!$A$4:$U$4,0))*$J291</f>
        <v>0</v>
      </c>
      <c r="EF291" s="27">
        <f>INDEX('Mapping water'!$A$4:$U$352,MATCH($B291,'Mapping water'!$B$4:$B$352,0),MATCH(DN$4,'Mapping water'!$A$4:$U$4,0))*$J291</f>
        <v>0</v>
      </c>
      <c r="EG291" s="27">
        <f>INDEX('Mapping water'!$A$4:$U$352,MATCH($B291,'Mapping water'!$B$4:$B$352,0),MATCH(DO$4,'Mapping water'!$A$4:$U$4,0))*$J291</f>
        <v>0</v>
      </c>
      <c r="EH291" s="27">
        <f>INDEX('Mapping water'!$A$4:$U$352,MATCH($B291,'Mapping water'!$B$4:$B$352,0),MATCH(DP$4,'Mapping water'!$A$4:$U$4,0))*$K291</f>
        <v>0</v>
      </c>
      <c r="EI291" s="27">
        <f>INDEX('Mapping water'!$A$4:$U$352,MATCH($B291,'Mapping water'!$B$4:$B$352,0),MATCH(DQ$4,'Mapping water'!$A$4:$U$4,0))*$K291</f>
        <v>0</v>
      </c>
      <c r="EJ291" s="27">
        <f>INDEX('Mapping water'!$A$4:$U$352,MATCH($B291,'Mapping water'!$B$4:$B$352,0),MATCH(DR$4,'Mapping water'!$A$4:$U$4,0))*$K291</f>
        <v>0</v>
      </c>
      <c r="EK291" s="27">
        <f>INDEX('Mapping water'!$A$4:$U$352,MATCH($B291,'Mapping water'!$B$4:$B$352,0),MATCH(DS$4,'Mapping water'!$A$4:$U$4,0))*$K291</f>
        <v>0</v>
      </c>
      <c r="EL291" s="27">
        <f>INDEX('Mapping water'!$A$4:$U$352,MATCH($B291,'Mapping water'!$B$4:$B$352,0),MATCH(DT$4,'Mapping water'!$A$4:$U$4,0))*$K291</f>
        <v>0</v>
      </c>
      <c r="EM291" s="27">
        <f>INDEX('Mapping water'!$A$4:$U$352,MATCH($B291,'Mapping water'!$B$4:$B$352,0),MATCH(DU$4,'Mapping water'!$A$4:$U$4,0))*$K291</f>
        <v>0</v>
      </c>
      <c r="EN291" s="27">
        <f>INDEX('Mapping water'!$A$4:$U$352,MATCH($B291,'Mapping water'!$B$4:$B$352,0),MATCH(DV$4,'Mapping water'!$A$4:$U$4,0))*$K291</f>
        <v>0</v>
      </c>
      <c r="EO291" s="27">
        <f>INDEX('Mapping water'!$A$4:$U$352,MATCH($B291,'Mapping water'!$B$4:$B$352,0),MATCH(DW$4,'Mapping water'!$A$4:$U$4,0))*$K291</f>
        <v>62778.730530000001</v>
      </c>
      <c r="EP291" s="27">
        <f>INDEX('Mapping water'!$A$4:$U$352,MATCH($B291,'Mapping water'!$B$4:$B$352,0),MATCH(DX$4,'Mapping water'!$A$4:$U$4,0))*$K291</f>
        <v>0</v>
      </c>
      <c r="EQ291" s="27">
        <f>INDEX('Mapping water'!$A$4:$U$352,MATCH($B291,'Mapping water'!$B$4:$B$352,0),MATCH(DY$4,'Mapping water'!$A$4:$U$4,0))*$K291</f>
        <v>0</v>
      </c>
      <c r="ER291" s="27">
        <f>INDEX('Mapping water'!$A$4:$U$352,MATCH($B291,'Mapping water'!$B$4:$B$352,0),MATCH(DZ$4,'Mapping water'!$A$4:$U$4,0))*$K291</f>
        <v>0</v>
      </c>
      <c r="ES291" s="27">
        <f>INDEX('Mapping water'!$A$4:$U$352,MATCH($B291,'Mapping water'!$B$4:$B$352,0),MATCH(EA$4,'Mapping water'!$A$4:$U$4,0))*$K291</f>
        <v>0</v>
      </c>
      <c r="ET291" s="27">
        <f>INDEX('Mapping water'!$A$4:$U$352,MATCH($B291,'Mapping water'!$B$4:$B$352,0),MATCH(EB$4,'Mapping water'!$A$4:$U$4,0))*$K291</f>
        <v>0</v>
      </c>
      <c r="EU291" s="27">
        <f>INDEX('Mapping water'!$A$4:$U$352,MATCH($B291,'Mapping water'!$B$4:$B$352,0),MATCH(EC$4,'Mapping water'!$A$4:$U$4,0))*$K291</f>
        <v>0</v>
      </c>
      <c r="EV291" s="27">
        <f>INDEX('Mapping water'!$A$4:$U$352,MATCH($B291,'Mapping water'!$B$4:$B$352,0),MATCH(ED$4,'Mapping water'!$A$4:$U$4,0))*$K291</f>
        <v>0</v>
      </c>
      <c r="EW291" s="27">
        <f>INDEX('Mapping water'!$A$4:$U$352,MATCH($B291,'Mapping water'!$B$4:$B$352,0),MATCH(EE$4,'Mapping water'!$A$4:$U$4,0))*$K291</f>
        <v>0</v>
      </c>
      <c r="EX291" s="27">
        <f>INDEX('Mapping water'!$A$4:$U$352,MATCH($B291,'Mapping water'!$B$4:$B$352,0),MATCH(EF$4,'Mapping water'!$A$4:$U$4,0))*$K291</f>
        <v>0</v>
      </c>
      <c r="EY291" s="27">
        <f>INDEX('Mapping water'!$A$4:$U$352,MATCH($B291,'Mapping water'!$B$4:$B$352,0),MATCH(EG$4,'Mapping water'!$A$4:$U$4,0))*$K291</f>
        <v>0</v>
      </c>
    </row>
    <row r="292" spans="1:155" x14ac:dyDescent="0.2">
      <c r="A292" s="90" t="s">
        <v>625</v>
      </c>
      <c r="B292" s="90" t="s">
        <v>626</v>
      </c>
      <c r="C292" s="90" t="s">
        <v>177</v>
      </c>
      <c r="D292" s="28">
        <f>INDEX('Households Wales'!F$5:F$26,MATCH('Mapping HH to population water'!$B292,'Households Wales'!$B$5:$B$26,0))</f>
        <v>60775.332993000004</v>
      </c>
      <c r="E292" s="28">
        <f>INDEX('Households Wales'!G$5:G$26,MATCH('Mapping HH to population water'!$B292,'Households Wales'!$B$5:$B$26,0))</f>
        <v>61099.102767999997</v>
      </c>
      <c r="F292" s="28">
        <f>INDEX('Households Wales'!H$5:H$26,MATCH('Mapping HH to population water'!$B292,'Households Wales'!$B$5:$B$26,0))</f>
        <v>61422.098419000002</v>
      </c>
      <c r="G292" s="28">
        <f>INDEX('Households Wales'!I$5:I$26,MATCH('Mapping HH to population water'!$B292,'Households Wales'!$B$5:$B$26,0))</f>
        <v>61733.899612000001</v>
      </c>
      <c r="H292" s="28">
        <f>INDEX('Households Wales'!J$5:J$26,MATCH('Mapping HH to population water'!$B292,'Households Wales'!$B$5:$B$26,0))</f>
        <v>62040.474441999999</v>
      </c>
      <c r="I292" s="28">
        <f>INDEX('Households Wales'!K$5:K$26,MATCH('Mapping HH to population water'!$B292,'Households Wales'!$B$5:$B$26,0))</f>
        <v>62367.403931000001</v>
      </c>
      <c r="J292" s="28">
        <f>INDEX('Households Wales'!L$5:L$26,MATCH('Mapping HH to population water'!$B292,'Households Wales'!$B$5:$B$26,0))</f>
        <v>62676.91835</v>
      </c>
      <c r="K292" s="28">
        <f>INDEX('Households Wales'!M$5:M$26,MATCH('Mapping HH to population water'!$B292,'Households Wales'!$B$5:$B$26,0))</f>
        <v>62973.007216999998</v>
      </c>
      <c r="L292" s="27">
        <f>INDEX('Mapping water'!$A$4:$U$352,MATCH($B292,'Mapping water'!$B$4:$B$352,0),MATCH(L$4,'Mapping water'!$A$4:$U$4,0))*$D292</f>
        <v>0</v>
      </c>
      <c r="M292" s="27">
        <f>INDEX('Mapping water'!$A$4:$U$352,MATCH($B292,'Mapping water'!$B$4:$B$352,0),MATCH(M$4,'Mapping water'!$A$4:$U$4,0))*$D292</f>
        <v>0</v>
      </c>
      <c r="N292" s="27">
        <f>INDEX('Mapping water'!$A$4:$U$352,MATCH($B292,'Mapping water'!$B$4:$B$352,0),MATCH(N$4,'Mapping water'!$A$4:$U$4,0))*$D292</f>
        <v>0</v>
      </c>
      <c r="O292" s="27">
        <f>INDEX('Mapping water'!$A$4:$U$352,MATCH($B292,'Mapping water'!$B$4:$B$352,0),MATCH(O$4,'Mapping water'!$A$4:$U$4,0))*$D292</f>
        <v>0</v>
      </c>
      <c r="P292" s="27">
        <f>INDEX('Mapping water'!$A$4:$U$352,MATCH($B292,'Mapping water'!$B$4:$B$352,0),MATCH(P$4,'Mapping water'!$A$4:$U$4,0))*$D292</f>
        <v>0</v>
      </c>
      <c r="Q292" s="27">
        <f>INDEX('Mapping water'!$A$4:$U$352,MATCH($B292,'Mapping water'!$B$4:$B$352,0),MATCH(Q$4,'Mapping water'!$A$4:$U$4,0))*$D292</f>
        <v>0</v>
      </c>
      <c r="R292" s="27">
        <f>INDEX('Mapping water'!$A$4:$U$352,MATCH($B292,'Mapping water'!$B$4:$B$352,0),MATCH(R$4,'Mapping water'!$A$4:$U$4,0))*$D292</f>
        <v>0</v>
      </c>
      <c r="S292" s="27">
        <f>INDEX('Mapping water'!$A$4:$U$352,MATCH($B292,'Mapping water'!$B$4:$B$352,0),MATCH(S$4,'Mapping water'!$A$4:$U$4,0))*$D292</f>
        <v>60775.332993000004</v>
      </c>
      <c r="T292" s="27">
        <f>INDEX('Mapping water'!$A$4:$U$352,MATCH($B292,'Mapping water'!$B$4:$B$352,0),MATCH(T$4,'Mapping water'!$A$4:$U$4,0))*$D292</f>
        <v>0</v>
      </c>
      <c r="U292" s="27">
        <f>INDEX('Mapping water'!$A$4:$U$352,MATCH($B292,'Mapping water'!$B$4:$B$352,0),MATCH(U$4,'Mapping water'!$A$4:$U$4,0))*$D292</f>
        <v>0</v>
      </c>
      <c r="V292" s="27">
        <f>INDEX('Mapping water'!$A$4:$U$352,MATCH($B292,'Mapping water'!$B$4:$B$352,0),MATCH(V$4,'Mapping water'!$A$4:$U$4,0))*$D292</f>
        <v>0</v>
      </c>
      <c r="W292" s="27">
        <f>INDEX('Mapping water'!$A$4:$U$352,MATCH($B292,'Mapping water'!$B$4:$B$352,0),MATCH(W$4,'Mapping water'!$A$4:$U$4,0))*$D292</f>
        <v>0</v>
      </c>
      <c r="X292" s="27">
        <f>INDEX('Mapping water'!$A$4:$U$352,MATCH($B292,'Mapping water'!$B$4:$B$352,0),MATCH(X$4,'Mapping water'!$A$4:$U$4,0))*$D292</f>
        <v>0</v>
      </c>
      <c r="Y292" s="27">
        <f>INDEX('Mapping water'!$A$4:$U$352,MATCH($B292,'Mapping water'!$B$4:$B$352,0),MATCH(Y$4,'Mapping water'!$A$4:$U$4,0))*$D292</f>
        <v>0</v>
      </c>
      <c r="Z292" s="27">
        <f>INDEX('Mapping water'!$A$4:$U$352,MATCH($B292,'Mapping water'!$B$4:$B$352,0),MATCH(Z$4,'Mapping water'!$A$4:$U$4,0))*$D292</f>
        <v>0</v>
      </c>
      <c r="AA292" s="27">
        <f>INDEX('Mapping water'!$A$4:$U$352,MATCH($B292,'Mapping water'!$B$4:$B$352,0),MATCH(AA$4,'Mapping water'!$A$4:$U$4,0))*$D292</f>
        <v>0</v>
      </c>
      <c r="AB292" s="27">
        <f>INDEX('Mapping water'!$A$4:$U$352,MATCH($B292,'Mapping water'!$B$4:$B$352,0),MATCH(AB$4,'Mapping water'!$A$4:$U$4,0))*$D292</f>
        <v>0</v>
      </c>
      <c r="AC292" s="27">
        <f>INDEX('Mapping water'!$A$4:$U$352,MATCH($B292,'Mapping water'!$B$4:$B$352,0),MATCH(AC$4,'Mapping water'!$A$4:$U$4,0))*$D292</f>
        <v>0</v>
      </c>
      <c r="AD292" s="27">
        <f>INDEX('Mapping water'!$A$4:$U$352,MATCH($B292,'Mapping water'!$B$4:$B$352,0),MATCH(AD$4,'Mapping water'!$A$4:$U$4,0))*$E292</f>
        <v>0</v>
      </c>
      <c r="AE292" s="27">
        <f>INDEX('Mapping water'!$A$4:$U$352,MATCH($B292,'Mapping water'!$B$4:$B$352,0),MATCH(AE$4,'Mapping water'!$A$4:$U$4,0))*$E292</f>
        <v>0</v>
      </c>
      <c r="AF292" s="27">
        <f>INDEX('Mapping water'!$A$4:$U$352,MATCH($B292,'Mapping water'!$B$4:$B$352,0),MATCH(AF$4,'Mapping water'!$A$4:$U$4,0))*$E292</f>
        <v>0</v>
      </c>
      <c r="AG292" s="27">
        <f>INDEX('Mapping water'!$A$4:$U$352,MATCH($B292,'Mapping water'!$B$4:$B$352,0),MATCH(AG$4,'Mapping water'!$A$4:$U$4,0))*$E292</f>
        <v>0</v>
      </c>
      <c r="AH292" s="27">
        <f>INDEX('Mapping water'!$A$4:$U$352,MATCH($B292,'Mapping water'!$B$4:$B$352,0),MATCH(AH$4,'Mapping water'!$A$4:$U$4,0))*$E292</f>
        <v>0</v>
      </c>
      <c r="AI292" s="27">
        <f>INDEX('Mapping water'!$A$4:$U$352,MATCH($B292,'Mapping water'!$B$4:$B$352,0),MATCH(AI$4,'Mapping water'!$A$4:$U$4,0))*$E292</f>
        <v>0</v>
      </c>
      <c r="AJ292" s="27">
        <f>INDEX('Mapping water'!$A$4:$U$352,MATCH($B292,'Mapping water'!$B$4:$B$352,0),MATCH(AJ$4,'Mapping water'!$A$4:$U$4,0))*$E292</f>
        <v>0</v>
      </c>
      <c r="AK292" s="27">
        <f>INDEX('Mapping water'!$A$4:$U$352,MATCH($B292,'Mapping water'!$B$4:$B$352,0),MATCH(AK$4,'Mapping water'!$A$4:$U$4,0))*$E292</f>
        <v>61099.102767999997</v>
      </c>
      <c r="AL292" s="27">
        <f>INDEX('Mapping water'!$A$4:$U$352,MATCH($B292,'Mapping water'!$B$4:$B$352,0),MATCH(AL$4,'Mapping water'!$A$4:$U$4,0))*$E292</f>
        <v>0</v>
      </c>
      <c r="AM292" s="27">
        <f>INDEX('Mapping water'!$A$4:$U$352,MATCH($B292,'Mapping water'!$B$4:$B$352,0),MATCH(AM$4,'Mapping water'!$A$4:$U$4,0))*$E292</f>
        <v>0</v>
      </c>
      <c r="AN292" s="27">
        <f>INDEX('Mapping water'!$A$4:$U$352,MATCH($B292,'Mapping water'!$B$4:$B$352,0),MATCH(AN$4,'Mapping water'!$A$4:$U$4,0))*$E292</f>
        <v>0</v>
      </c>
      <c r="AO292" s="27">
        <f>INDEX('Mapping water'!$A$4:$U$352,MATCH($B292,'Mapping water'!$B$4:$B$352,0),MATCH(AO$4,'Mapping water'!$A$4:$U$4,0))*$E292</f>
        <v>0</v>
      </c>
      <c r="AP292" s="27">
        <f>INDEX('Mapping water'!$A$4:$U$352,MATCH($B292,'Mapping water'!$B$4:$B$352,0),MATCH(AP$4,'Mapping water'!$A$4:$U$4,0))*$E292</f>
        <v>0</v>
      </c>
      <c r="AQ292" s="27">
        <f>INDEX('Mapping water'!$A$4:$U$352,MATCH($B292,'Mapping water'!$B$4:$B$352,0),MATCH(AQ$4,'Mapping water'!$A$4:$U$4,0))*$E292</f>
        <v>0</v>
      </c>
      <c r="AR292" s="27">
        <f>INDEX('Mapping water'!$A$4:$U$352,MATCH($B292,'Mapping water'!$B$4:$B$352,0),MATCH(AR$4,'Mapping water'!$A$4:$U$4,0))*$E292</f>
        <v>0</v>
      </c>
      <c r="AS292" s="27">
        <f>INDEX('Mapping water'!$A$4:$U$352,MATCH($B292,'Mapping water'!$B$4:$B$352,0),MATCH(AS$4,'Mapping water'!$A$4:$U$4,0))*$E292</f>
        <v>0</v>
      </c>
      <c r="AT292" s="27">
        <f>INDEX('Mapping water'!$A$4:$U$352,MATCH($B292,'Mapping water'!$B$4:$B$352,0),MATCH(AT$4,'Mapping water'!$A$4:$U$4,0))*$E292</f>
        <v>0</v>
      </c>
      <c r="AU292" s="27">
        <f>INDEX('Mapping water'!$A$4:$U$352,MATCH($B292,'Mapping water'!$B$4:$B$352,0),MATCH(AU$4,'Mapping water'!$A$4:$U$4,0))*$E292</f>
        <v>0</v>
      </c>
      <c r="AV292" s="27">
        <f>INDEX('Mapping water'!$A$4:$U$352,MATCH($B292,'Mapping water'!$B$4:$B$352,0),MATCH(AD$4,'Mapping water'!$A$4:$U$4,0))*$F292</f>
        <v>0</v>
      </c>
      <c r="AW292" s="27">
        <f>INDEX('Mapping water'!$A$4:$U$352,MATCH($B292,'Mapping water'!$B$4:$B$352,0),MATCH(AE$4,'Mapping water'!$A$4:$U$4,0))*$F292</f>
        <v>0</v>
      </c>
      <c r="AX292" s="27">
        <f>INDEX('Mapping water'!$A$4:$U$352,MATCH($B292,'Mapping water'!$B$4:$B$352,0),MATCH(AF$4,'Mapping water'!$A$4:$U$4,0))*$F292</f>
        <v>0</v>
      </c>
      <c r="AY292" s="27">
        <f>INDEX('Mapping water'!$A$4:$U$352,MATCH($B292,'Mapping water'!$B$4:$B$352,0),MATCH(AG$4,'Mapping water'!$A$4:$U$4,0))*$F292</f>
        <v>0</v>
      </c>
      <c r="AZ292" s="27">
        <f>INDEX('Mapping water'!$A$4:$U$352,MATCH($B292,'Mapping water'!$B$4:$B$352,0),MATCH(AH$4,'Mapping water'!$A$4:$U$4,0))*$F292</f>
        <v>0</v>
      </c>
      <c r="BA292" s="27">
        <f>INDEX('Mapping water'!$A$4:$U$352,MATCH($B292,'Mapping water'!$B$4:$B$352,0),MATCH(AI$4,'Mapping water'!$A$4:$U$4,0))*$F292</f>
        <v>0</v>
      </c>
      <c r="BB292" s="27">
        <f>INDEX('Mapping water'!$A$4:$U$352,MATCH($B292,'Mapping water'!$B$4:$B$352,0),MATCH(AJ$4,'Mapping water'!$A$4:$U$4,0))*$F292</f>
        <v>0</v>
      </c>
      <c r="BC292" s="27">
        <f>INDEX('Mapping water'!$A$4:$U$352,MATCH($B292,'Mapping water'!$B$4:$B$352,0),MATCH(AK$4,'Mapping water'!$A$4:$U$4,0))*$F292</f>
        <v>61422.098419000002</v>
      </c>
      <c r="BD292" s="27">
        <f>INDEX('Mapping water'!$A$4:$U$352,MATCH($B292,'Mapping water'!$B$4:$B$352,0),MATCH(AL$4,'Mapping water'!$A$4:$U$4,0))*$F292</f>
        <v>0</v>
      </c>
      <c r="BE292" s="27">
        <f>INDEX('Mapping water'!$A$4:$U$352,MATCH($B292,'Mapping water'!$B$4:$B$352,0),MATCH(AM$4,'Mapping water'!$A$4:$U$4,0))*$F292</f>
        <v>0</v>
      </c>
      <c r="BF292" s="27">
        <f>INDEX('Mapping water'!$A$4:$U$352,MATCH($B292,'Mapping water'!$B$4:$B$352,0),MATCH(AN$4,'Mapping water'!$A$4:$U$4,0))*$F292</f>
        <v>0</v>
      </c>
      <c r="BG292" s="27">
        <f>INDEX('Mapping water'!$A$4:$U$352,MATCH($B292,'Mapping water'!$B$4:$B$352,0),MATCH(AO$4,'Mapping water'!$A$4:$U$4,0))*$F292</f>
        <v>0</v>
      </c>
      <c r="BH292" s="27">
        <f>INDEX('Mapping water'!$A$4:$U$352,MATCH($B292,'Mapping water'!$B$4:$B$352,0),MATCH(AP$4,'Mapping water'!$A$4:$U$4,0))*$F292</f>
        <v>0</v>
      </c>
      <c r="BI292" s="27">
        <f>INDEX('Mapping water'!$A$4:$U$352,MATCH($B292,'Mapping water'!$B$4:$B$352,0),MATCH(AQ$4,'Mapping water'!$A$4:$U$4,0))*$F292</f>
        <v>0</v>
      </c>
      <c r="BJ292" s="27">
        <f>INDEX('Mapping water'!$A$4:$U$352,MATCH($B292,'Mapping water'!$B$4:$B$352,0),MATCH(AR$4,'Mapping water'!$A$4:$U$4,0))*$F292</f>
        <v>0</v>
      </c>
      <c r="BK292" s="27">
        <f>INDEX('Mapping water'!$A$4:$U$352,MATCH($B292,'Mapping water'!$B$4:$B$352,0),MATCH(AS$4,'Mapping water'!$A$4:$U$4,0))*$F292</f>
        <v>0</v>
      </c>
      <c r="BL292" s="27">
        <f>INDEX('Mapping water'!$A$4:$U$352,MATCH($B292,'Mapping water'!$B$4:$B$352,0),MATCH(AT$4,'Mapping water'!$A$4:$U$4,0))*$F292</f>
        <v>0</v>
      </c>
      <c r="BM292" s="27">
        <f>INDEX('Mapping water'!$A$4:$U$352,MATCH($B292,'Mapping water'!$B$4:$B$352,0),MATCH(AU$4,'Mapping water'!$A$4:$U$4,0))*$F292</f>
        <v>0</v>
      </c>
      <c r="BN292" s="27">
        <f>INDEX('Mapping water'!$A$4:$U$352,MATCH($B292,'Mapping water'!$B$4:$B$352,0),MATCH(AV$4,'Mapping water'!$A$4:$U$4,0))*$G292</f>
        <v>0</v>
      </c>
      <c r="BO292" s="27">
        <f>INDEX('Mapping water'!$A$4:$U$352,MATCH($B292,'Mapping water'!$B$4:$B$352,0),MATCH(AW$4,'Mapping water'!$A$4:$U$4,0))*$G292</f>
        <v>0</v>
      </c>
      <c r="BP292" s="27">
        <f>INDEX('Mapping water'!$A$4:$U$352,MATCH($B292,'Mapping water'!$B$4:$B$352,0),MATCH(AX$4,'Mapping water'!$A$4:$U$4,0))*$G292</f>
        <v>0</v>
      </c>
      <c r="BQ292" s="27">
        <f>INDEX('Mapping water'!$A$4:$U$352,MATCH($B292,'Mapping water'!$B$4:$B$352,0),MATCH(AY$4,'Mapping water'!$A$4:$U$4,0))*$G292</f>
        <v>0</v>
      </c>
      <c r="BR292" s="27">
        <f>INDEX('Mapping water'!$A$4:$U$352,MATCH($B292,'Mapping water'!$B$4:$B$352,0),MATCH(AZ$4,'Mapping water'!$A$4:$U$4,0))*$G292</f>
        <v>0</v>
      </c>
      <c r="BS292" s="27">
        <f>INDEX('Mapping water'!$A$4:$U$352,MATCH($B292,'Mapping water'!$B$4:$B$352,0),MATCH(BA$4,'Mapping water'!$A$4:$U$4,0))*$G292</f>
        <v>0</v>
      </c>
      <c r="BT292" s="27">
        <f>INDEX('Mapping water'!$A$4:$U$352,MATCH($B292,'Mapping water'!$B$4:$B$352,0),MATCH(BB$4,'Mapping water'!$A$4:$U$4,0))*$G292</f>
        <v>0</v>
      </c>
      <c r="BU292" s="27">
        <f>INDEX('Mapping water'!$A$4:$U$352,MATCH($B292,'Mapping water'!$B$4:$B$352,0),MATCH(BC$4,'Mapping water'!$A$4:$U$4,0))*$G292</f>
        <v>61733.899612000001</v>
      </c>
      <c r="BV292" s="27">
        <f>INDEX('Mapping water'!$A$4:$U$352,MATCH($B292,'Mapping water'!$B$4:$B$352,0),MATCH(BD$4,'Mapping water'!$A$4:$U$4,0))*$G292</f>
        <v>0</v>
      </c>
      <c r="BW292" s="27">
        <f>INDEX('Mapping water'!$A$4:$U$352,MATCH($B292,'Mapping water'!$B$4:$B$352,0),MATCH(BE$4,'Mapping water'!$A$4:$U$4,0))*$G292</f>
        <v>0</v>
      </c>
      <c r="BX292" s="27">
        <f>INDEX('Mapping water'!$A$4:$U$352,MATCH($B292,'Mapping water'!$B$4:$B$352,0),MATCH(BF$4,'Mapping water'!$A$4:$U$4,0))*$G292</f>
        <v>0</v>
      </c>
      <c r="BY292" s="27">
        <f>INDEX('Mapping water'!$A$4:$U$352,MATCH($B292,'Mapping water'!$B$4:$B$352,0),MATCH(BG$4,'Mapping water'!$A$4:$U$4,0))*$G292</f>
        <v>0</v>
      </c>
      <c r="BZ292" s="27">
        <f>INDEX('Mapping water'!$A$4:$U$352,MATCH($B292,'Mapping water'!$B$4:$B$352,0),MATCH(BH$4,'Mapping water'!$A$4:$U$4,0))*$G292</f>
        <v>0</v>
      </c>
      <c r="CA292" s="27">
        <f>INDEX('Mapping water'!$A$4:$U$352,MATCH($B292,'Mapping water'!$B$4:$B$352,0),MATCH(BI$4,'Mapping water'!$A$4:$U$4,0))*$G292</f>
        <v>0</v>
      </c>
      <c r="CB292" s="27">
        <f>INDEX('Mapping water'!$A$4:$U$352,MATCH($B292,'Mapping water'!$B$4:$B$352,0),MATCH(BJ$4,'Mapping water'!$A$4:$U$4,0))*$G292</f>
        <v>0</v>
      </c>
      <c r="CC292" s="27">
        <f>INDEX('Mapping water'!$A$4:$U$352,MATCH($B292,'Mapping water'!$B$4:$B$352,0),MATCH(BK$4,'Mapping water'!$A$4:$U$4,0))*$G292</f>
        <v>0</v>
      </c>
      <c r="CD292" s="27">
        <f>INDEX('Mapping water'!$A$4:$U$352,MATCH($B292,'Mapping water'!$B$4:$B$352,0),MATCH(BL$4,'Mapping water'!$A$4:$U$4,0))*$G292</f>
        <v>0</v>
      </c>
      <c r="CE292" s="27">
        <f>INDEX('Mapping water'!$A$4:$U$352,MATCH($B292,'Mapping water'!$B$4:$B$352,0),MATCH(BM$4,'Mapping water'!$A$4:$U$4,0))*$G292</f>
        <v>0</v>
      </c>
      <c r="CF292" s="27">
        <f>INDEX('Mapping water'!$A$4:$U$352,MATCH($B292,'Mapping water'!$B$4:$B$352,0),MATCH(BN$4,'Mapping water'!$A$4:$U$4,0))*$H292</f>
        <v>0</v>
      </c>
      <c r="CG292" s="27">
        <f>INDEX('Mapping water'!$A$4:$U$352,MATCH($B292,'Mapping water'!$B$4:$B$352,0),MATCH(BO$4,'Mapping water'!$A$4:$U$4,0))*$H292</f>
        <v>0</v>
      </c>
      <c r="CH292" s="27">
        <f>INDEX('Mapping water'!$A$4:$U$352,MATCH($B292,'Mapping water'!$B$4:$B$352,0),MATCH(BP$4,'Mapping water'!$A$4:$U$4,0))*$H292</f>
        <v>0</v>
      </c>
      <c r="CI292" s="27">
        <f>INDEX('Mapping water'!$A$4:$U$352,MATCH($B292,'Mapping water'!$B$4:$B$352,0),MATCH(BQ$4,'Mapping water'!$A$4:$U$4,0))*$H292</f>
        <v>0</v>
      </c>
      <c r="CJ292" s="27">
        <f>INDEX('Mapping water'!$A$4:$U$352,MATCH($B292,'Mapping water'!$B$4:$B$352,0),MATCH(BR$4,'Mapping water'!$A$4:$U$4,0))*$H292</f>
        <v>0</v>
      </c>
      <c r="CK292" s="27">
        <f>INDEX('Mapping water'!$A$4:$U$352,MATCH($B292,'Mapping water'!$B$4:$B$352,0),MATCH(BS$4,'Mapping water'!$A$4:$U$4,0))*$H292</f>
        <v>0</v>
      </c>
      <c r="CL292" s="27">
        <f>INDEX('Mapping water'!$A$4:$U$352,MATCH($B292,'Mapping water'!$B$4:$B$352,0),MATCH(BT$4,'Mapping water'!$A$4:$U$4,0))*$H292</f>
        <v>0</v>
      </c>
      <c r="CM292" s="27">
        <f>INDEX('Mapping water'!$A$4:$U$352,MATCH($B292,'Mapping water'!$B$4:$B$352,0),MATCH(BU$4,'Mapping water'!$A$4:$U$4,0))*$H292</f>
        <v>62040.474441999999</v>
      </c>
      <c r="CN292" s="27">
        <f>INDEX('Mapping water'!$A$4:$U$352,MATCH($B292,'Mapping water'!$B$4:$B$352,0),MATCH(BV$4,'Mapping water'!$A$4:$U$4,0))*$H292</f>
        <v>0</v>
      </c>
      <c r="CO292" s="27">
        <f>INDEX('Mapping water'!$A$4:$U$352,MATCH($B292,'Mapping water'!$B$4:$B$352,0),MATCH(BW$4,'Mapping water'!$A$4:$U$4,0))*$H292</f>
        <v>0</v>
      </c>
      <c r="CP292" s="27">
        <f>INDEX('Mapping water'!$A$4:$U$352,MATCH($B292,'Mapping water'!$B$4:$B$352,0),MATCH(BX$4,'Mapping water'!$A$4:$U$4,0))*$H292</f>
        <v>0</v>
      </c>
      <c r="CQ292" s="27">
        <f>INDEX('Mapping water'!$A$4:$U$352,MATCH($B292,'Mapping water'!$B$4:$B$352,0),MATCH(BY$4,'Mapping water'!$A$4:$U$4,0))*$H292</f>
        <v>0</v>
      </c>
      <c r="CR292" s="27">
        <f>INDEX('Mapping water'!$A$4:$U$352,MATCH($B292,'Mapping water'!$B$4:$B$352,0),MATCH(BZ$4,'Mapping water'!$A$4:$U$4,0))*$H292</f>
        <v>0</v>
      </c>
      <c r="CS292" s="27">
        <f>INDEX('Mapping water'!$A$4:$U$352,MATCH($B292,'Mapping water'!$B$4:$B$352,0),MATCH(CA$4,'Mapping water'!$A$4:$U$4,0))*$H292</f>
        <v>0</v>
      </c>
      <c r="CT292" s="27">
        <f>INDEX('Mapping water'!$A$4:$U$352,MATCH($B292,'Mapping water'!$B$4:$B$352,0),MATCH(CB$4,'Mapping water'!$A$4:$U$4,0))*$H292</f>
        <v>0</v>
      </c>
      <c r="CU292" s="27">
        <f>INDEX('Mapping water'!$A$4:$U$352,MATCH($B292,'Mapping water'!$B$4:$B$352,0),MATCH(CC$4,'Mapping water'!$A$4:$U$4,0))*$H292</f>
        <v>0</v>
      </c>
      <c r="CV292" s="27">
        <f>INDEX('Mapping water'!$A$4:$U$352,MATCH($B292,'Mapping water'!$B$4:$B$352,0),MATCH(CD$4,'Mapping water'!$A$4:$U$4,0))*$H292</f>
        <v>0</v>
      </c>
      <c r="CW292" s="27">
        <f>INDEX('Mapping water'!$A$4:$U$352,MATCH($B292,'Mapping water'!$B$4:$B$352,0),MATCH(CE$4,'Mapping water'!$A$4:$U$4,0))*$H292</f>
        <v>0</v>
      </c>
      <c r="CX292" s="27">
        <f>INDEX('Mapping water'!$A$4:$U$352,MATCH($B292,'Mapping water'!$B$4:$B$352,0),MATCH(CF$4,'Mapping water'!$A$4:$U$4,0))*$I292</f>
        <v>0</v>
      </c>
      <c r="CY292" s="27">
        <f>INDEX('Mapping water'!$A$4:$U$352,MATCH($B292,'Mapping water'!$B$4:$B$352,0),MATCH(CG$4,'Mapping water'!$A$4:$U$4,0))*$I292</f>
        <v>0</v>
      </c>
      <c r="CZ292" s="27">
        <f>INDEX('Mapping water'!$A$4:$U$352,MATCH($B292,'Mapping water'!$B$4:$B$352,0),MATCH(CH$4,'Mapping water'!$A$4:$U$4,0))*$I292</f>
        <v>0</v>
      </c>
      <c r="DA292" s="27">
        <f>INDEX('Mapping water'!$A$4:$U$352,MATCH($B292,'Mapping water'!$B$4:$B$352,0),MATCH(CI$4,'Mapping water'!$A$4:$U$4,0))*$I292</f>
        <v>0</v>
      </c>
      <c r="DB292" s="27">
        <f>INDEX('Mapping water'!$A$4:$U$352,MATCH($B292,'Mapping water'!$B$4:$B$352,0),MATCH(CJ$4,'Mapping water'!$A$4:$U$4,0))*$I292</f>
        <v>0</v>
      </c>
      <c r="DC292" s="27">
        <f>INDEX('Mapping water'!$A$4:$U$352,MATCH($B292,'Mapping water'!$B$4:$B$352,0),MATCH(CK$4,'Mapping water'!$A$4:$U$4,0))*$I292</f>
        <v>0</v>
      </c>
      <c r="DD292" s="27">
        <f>INDEX('Mapping water'!$A$4:$U$352,MATCH($B292,'Mapping water'!$B$4:$B$352,0),MATCH(CL$4,'Mapping water'!$A$4:$U$4,0))*$I292</f>
        <v>0</v>
      </c>
      <c r="DE292" s="27">
        <f>INDEX('Mapping water'!$A$4:$U$352,MATCH($B292,'Mapping water'!$B$4:$B$352,0),MATCH(CM$4,'Mapping water'!$A$4:$U$4,0))*$I292</f>
        <v>62367.403931000001</v>
      </c>
      <c r="DF292" s="27">
        <f>INDEX('Mapping water'!$A$4:$U$352,MATCH($B292,'Mapping water'!$B$4:$B$352,0),MATCH(CN$4,'Mapping water'!$A$4:$U$4,0))*$I292</f>
        <v>0</v>
      </c>
      <c r="DG292" s="27">
        <f>INDEX('Mapping water'!$A$4:$U$352,MATCH($B292,'Mapping water'!$B$4:$B$352,0),MATCH(CO$4,'Mapping water'!$A$4:$U$4,0))*$I292</f>
        <v>0</v>
      </c>
      <c r="DH292" s="27">
        <f>INDEX('Mapping water'!$A$4:$U$352,MATCH($B292,'Mapping water'!$B$4:$B$352,0),MATCH(CP$4,'Mapping water'!$A$4:$U$4,0))*$I292</f>
        <v>0</v>
      </c>
      <c r="DI292" s="27">
        <f>INDEX('Mapping water'!$A$4:$U$352,MATCH($B292,'Mapping water'!$B$4:$B$352,0),MATCH(CQ$4,'Mapping water'!$A$4:$U$4,0))*$I292</f>
        <v>0</v>
      </c>
      <c r="DJ292" s="27">
        <f>INDEX('Mapping water'!$A$4:$U$352,MATCH($B292,'Mapping water'!$B$4:$B$352,0),MATCH(CR$4,'Mapping water'!$A$4:$U$4,0))*$I292</f>
        <v>0</v>
      </c>
      <c r="DK292" s="27">
        <f>INDEX('Mapping water'!$A$4:$U$352,MATCH($B292,'Mapping water'!$B$4:$B$352,0),MATCH(CS$4,'Mapping water'!$A$4:$U$4,0))*$I292</f>
        <v>0</v>
      </c>
      <c r="DL292" s="27">
        <f>INDEX('Mapping water'!$A$4:$U$352,MATCH($B292,'Mapping water'!$B$4:$B$352,0),MATCH(CT$4,'Mapping water'!$A$4:$U$4,0))*$I292</f>
        <v>0</v>
      </c>
      <c r="DM292" s="27">
        <f>INDEX('Mapping water'!$A$4:$U$352,MATCH($B292,'Mapping water'!$B$4:$B$352,0),MATCH(CU$4,'Mapping water'!$A$4:$U$4,0))*$I292</f>
        <v>0</v>
      </c>
      <c r="DN292" s="27">
        <f>INDEX('Mapping water'!$A$4:$U$352,MATCH($B292,'Mapping water'!$B$4:$B$352,0),MATCH(CV$4,'Mapping water'!$A$4:$U$4,0))*$I292</f>
        <v>0</v>
      </c>
      <c r="DO292" s="27">
        <f>INDEX('Mapping water'!$A$4:$U$352,MATCH($B292,'Mapping water'!$B$4:$B$352,0),MATCH(CW$4,'Mapping water'!$A$4:$U$4,0))*$I292</f>
        <v>0</v>
      </c>
      <c r="DP292" s="27">
        <f>INDEX('Mapping water'!$A$4:$U$352,MATCH($B292,'Mapping water'!$B$4:$B$352,0),MATCH(CX$4,'Mapping water'!$A$4:$U$4,0))*$J292</f>
        <v>0</v>
      </c>
      <c r="DQ292" s="27">
        <f>INDEX('Mapping water'!$A$4:$U$352,MATCH($B292,'Mapping water'!$B$4:$B$352,0),MATCH(CY$4,'Mapping water'!$A$4:$U$4,0))*$J292</f>
        <v>0</v>
      </c>
      <c r="DR292" s="27">
        <f>INDEX('Mapping water'!$A$4:$U$352,MATCH($B292,'Mapping water'!$B$4:$B$352,0),MATCH(CZ$4,'Mapping water'!$A$4:$U$4,0))*$J292</f>
        <v>0</v>
      </c>
      <c r="DS292" s="27">
        <f>INDEX('Mapping water'!$A$4:$U$352,MATCH($B292,'Mapping water'!$B$4:$B$352,0),MATCH(DA$4,'Mapping water'!$A$4:$U$4,0))*$J292</f>
        <v>0</v>
      </c>
      <c r="DT292" s="27">
        <f>INDEX('Mapping water'!$A$4:$U$352,MATCH($B292,'Mapping water'!$B$4:$B$352,0),MATCH(DB$4,'Mapping water'!$A$4:$U$4,0))*$J292</f>
        <v>0</v>
      </c>
      <c r="DU292" s="27">
        <f>INDEX('Mapping water'!$A$4:$U$352,MATCH($B292,'Mapping water'!$B$4:$B$352,0),MATCH(DC$4,'Mapping water'!$A$4:$U$4,0))*$J292</f>
        <v>0</v>
      </c>
      <c r="DV292" s="27">
        <f>INDEX('Mapping water'!$A$4:$U$352,MATCH($B292,'Mapping water'!$B$4:$B$352,0),MATCH(DD$4,'Mapping water'!$A$4:$U$4,0))*$J292</f>
        <v>0</v>
      </c>
      <c r="DW292" s="27">
        <f>INDEX('Mapping water'!$A$4:$U$352,MATCH($B292,'Mapping water'!$B$4:$B$352,0),MATCH(DE$4,'Mapping water'!$A$4:$U$4,0))*$J292</f>
        <v>62676.91835</v>
      </c>
      <c r="DX292" s="27">
        <f>INDEX('Mapping water'!$A$4:$U$352,MATCH($B292,'Mapping water'!$B$4:$B$352,0),MATCH(DF$4,'Mapping water'!$A$4:$U$4,0))*$J292</f>
        <v>0</v>
      </c>
      <c r="DY292" s="27">
        <f>INDEX('Mapping water'!$A$4:$U$352,MATCH($B292,'Mapping water'!$B$4:$B$352,0),MATCH(DG$4,'Mapping water'!$A$4:$U$4,0))*$J292</f>
        <v>0</v>
      </c>
      <c r="DZ292" s="27">
        <f>INDEX('Mapping water'!$A$4:$U$352,MATCH($B292,'Mapping water'!$B$4:$B$352,0),MATCH(DH$4,'Mapping water'!$A$4:$U$4,0))*$J292</f>
        <v>0</v>
      </c>
      <c r="EA292" s="27">
        <f>INDEX('Mapping water'!$A$4:$U$352,MATCH($B292,'Mapping water'!$B$4:$B$352,0),MATCH(DI$4,'Mapping water'!$A$4:$U$4,0))*$J292</f>
        <v>0</v>
      </c>
      <c r="EB292" s="27">
        <f>INDEX('Mapping water'!$A$4:$U$352,MATCH($B292,'Mapping water'!$B$4:$B$352,0),MATCH(DJ$4,'Mapping water'!$A$4:$U$4,0))*$J292</f>
        <v>0</v>
      </c>
      <c r="EC292" s="27">
        <f>INDEX('Mapping water'!$A$4:$U$352,MATCH($B292,'Mapping water'!$B$4:$B$352,0),MATCH(DK$4,'Mapping water'!$A$4:$U$4,0))*$J292</f>
        <v>0</v>
      </c>
      <c r="ED292" s="27">
        <f>INDEX('Mapping water'!$A$4:$U$352,MATCH($B292,'Mapping water'!$B$4:$B$352,0),MATCH(DL$4,'Mapping water'!$A$4:$U$4,0))*$J292</f>
        <v>0</v>
      </c>
      <c r="EE292" s="27">
        <f>INDEX('Mapping water'!$A$4:$U$352,MATCH($B292,'Mapping water'!$B$4:$B$352,0),MATCH(DM$4,'Mapping water'!$A$4:$U$4,0))*$J292</f>
        <v>0</v>
      </c>
      <c r="EF292" s="27">
        <f>INDEX('Mapping water'!$A$4:$U$352,MATCH($B292,'Mapping water'!$B$4:$B$352,0),MATCH(DN$4,'Mapping water'!$A$4:$U$4,0))*$J292</f>
        <v>0</v>
      </c>
      <c r="EG292" s="27">
        <f>INDEX('Mapping water'!$A$4:$U$352,MATCH($B292,'Mapping water'!$B$4:$B$352,0),MATCH(DO$4,'Mapping water'!$A$4:$U$4,0))*$J292</f>
        <v>0</v>
      </c>
      <c r="EH292" s="27">
        <f>INDEX('Mapping water'!$A$4:$U$352,MATCH($B292,'Mapping water'!$B$4:$B$352,0),MATCH(DP$4,'Mapping water'!$A$4:$U$4,0))*$K292</f>
        <v>0</v>
      </c>
      <c r="EI292" s="27">
        <f>INDEX('Mapping water'!$A$4:$U$352,MATCH($B292,'Mapping water'!$B$4:$B$352,0),MATCH(DQ$4,'Mapping water'!$A$4:$U$4,0))*$K292</f>
        <v>0</v>
      </c>
      <c r="EJ292" s="27">
        <f>INDEX('Mapping water'!$A$4:$U$352,MATCH($B292,'Mapping water'!$B$4:$B$352,0),MATCH(DR$4,'Mapping water'!$A$4:$U$4,0))*$K292</f>
        <v>0</v>
      </c>
      <c r="EK292" s="27">
        <f>INDEX('Mapping water'!$A$4:$U$352,MATCH($B292,'Mapping water'!$B$4:$B$352,0),MATCH(DS$4,'Mapping water'!$A$4:$U$4,0))*$K292</f>
        <v>0</v>
      </c>
      <c r="EL292" s="27">
        <f>INDEX('Mapping water'!$A$4:$U$352,MATCH($B292,'Mapping water'!$B$4:$B$352,0),MATCH(DT$4,'Mapping water'!$A$4:$U$4,0))*$K292</f>
        <v>0</v>
      </c>
      <c r="EM292" s="27">
        <f>INDEX('Mapping water'!$A$4:$U$352,MATCH($B292,'Mapping water'!$B$4:$B$352,0),MATCH(DU$4,'Mapping water'!$A$4:$U$4,0))*$K292</f>
        <v>0</v>
      </c>
      <c r="EN292" s="27">
        <f>INDEX('Mapping water'!$A$4:$U$352,MATCH($B292,'Mapping water'!$B$4:$B$352,0),MATCH(DV$4,'Mapping water'!$A$4:$U$4,0))*$K292</f>
        <v>0</v>
      </c>
      <c r="EO292" s="27">
        <f>INDEX('Mapping water'!$A$4:$U$352,MATCH($B292,'Mapping water'!$B$4:$B$352,0),MATCH(DW$4,'Mapping water'!$A$4:$U$4,0))*$K292</f>
        <v>62973.007216999998</v>
      </c>
      <c r="EP292" s="27">
        <f>INDEX('Mapping water'!$A$4:$U$352,MATCH($B292,'Mapping water'!$B$4:$B$352,0),MATCH(DX$4,'Mapping water'!$A$4:$U$4,0))*$K292</f>
        <v>0</v>
      </c>
      <c r="EQ292" s="27">
        <f>INDEX('Mapping water'!$A$4:$U$352,MATCH($B292,'Mapping water'!$B$4:$B$352,0),MATCH(DY$4,'Mapping water'!$A$4:$U$4,0))*$K292</f>
        <v>0</v>
      </c>
      <c r="ER292" s="27">
        <f>INDEX('Mapping water'!$A$4:$U$352,MATCH($B292,'Mapping water'!$B$4:$B$352,0),MATCH(DZ$4,'Mapping water'!$A$4:$U$4,0))*$K292</f>
        <v>0</v>
      </c>
      <c r="ES292" s="27">
        <f>INDEX('Mapping water'!$A$4:$U$352,MATCH($B292,'Mapping water'!$B$4:$B$352,0),MATCH(EA$4,'Mapping water'!$A$4:$U$4,0))*$K292</f>
        <v>0</v>
      </c>
      <c r="ET292" s="27">
        <f>INDEX('Mapping water'!$A$4:$U$352,MATCH($B292,'Mapping water'!$B$4:$B$352,0),MATCH(EB$4,'Mapping water'!$A$4:$U$4,0))*$K292</f>
        <v>0</v>
      </c>
      <c r="EU292" s="27">
        <f>INDEX('Mapping water'!$A$4:$U$352,MATCH($B292,'Mapping water'!$B$4:$B$352,0),MATCH(EC$4,'Mapping water'!$A$4:$U$4,0))*$K292</f>
        <v>0</v>
      </c>
      <c r="EV292" s="27">
        <f>INDEX('Mapping water'!$A$4:$U$352,MATCH($B292,'Mapping water'!$B$4:$B$352,0),MATCH(ED$4,'Mapping water'!$A$4:$U$4,0))*$K292</f>
        <v>0</v>
      </c>
      <c r="EW292" s="27">
        <f>INDEX('Mapping water'!$A$4:$U$352,MATCH($B292,'Mapping water'!$B$4:$B$352,0),MATCH(EE$4,'Mapping water'!$A$4:$U$4,0))*$K292</f>
        <v>0</v>
      </c>
      <c r="EX292" s="27">
        <f>INDEX('Mapping water'!$A$4:$U$352,MATCH($B292,'Mapping water'!$B$4:$B$352,0),MATCH(EF$4,'Mapping water'!$A$4:$U$4,0))*$K292</f>
        <v>0</v>
      </c>
      <c r="EY292" s="27">
        <f>INDEX('Mapping water'!$A$4:$U$352,MATCH($B292,'Mapping water'!$B$4:$B$352,0),MATCH(EG$4,'Mapping water'!$A$4:$U$4,0))*$K292</f>
        <v>0</v>
      </c>
    </row>
    <row r="293" spans="1:155" x14ac:dyDescent="0.2">
      <c r="A293" s="90" t="s">
        <v>627</v>
      </c>
      <c r="B293" s="90" t="s">
        <v>628</v>
      </c>
      <c r="C293" s="90" t="s">
        <v>177</v>
      </c>
      <c r="D293" s="28">
        <f>INDEX('Households Wales'!F$5:F$26,MATCH('Mapping HH to population water'!$B293,'Households Wales'!$B$5:$B$26,0))</f>
        <v>55452.409912000003</v>
      </c>
      <c r="E293" s="28">
        <f>INDEX('Households Wales'!G$5:G$26,MATCH('Mapping HH to population water'!$B293,'Households Wales'!$B$5:$B$26,0))</f>
        <v>55721.771659999999</v>
      </c>
      <c r="F293" s="28">
        <f>INDEX('Households Wales'!H$5:H$26,MATCH('Mapping HH to population water'!$B293,'Households Wales'!$B$5:$B$26,0))</f>
        <v>55989.210091000001</v>
      </c>
      <c r="G293" s="28">
        <f>INDEX('Households Wales'!I$5:I$26,MATCH('Mapping HH to population water'!$B293,'Households Wales'!$B$5:$B$26,0))</f>
        <v>56251.174828000003</v>
      </c>
      <c r="H293" s="28">
        <f>INDEX('Households Wales'!J$5:J$26,MATCH('Mapping HH to population water'!$B293,'Households Wales'!$B$5:$B$26,0))</f>
        <v>56493.666534000004</v>
      </c>
      <c r="I293" s="28">
        <f>INDEX('Households Wales'!K$5:K$26,MATCH('Mapping HH to population water'!$B293,'Households Wales'!$B$5:$B$26,0))</f>
        <v>56757.298392999997</v>
      </c>
      <c r="J293" s="28">
        <f>INDEX('Households Wales'!L$5:L$26,MATCH('Mapping HH to population water'!$B293,'Households Wales'!$B$5:$B$26,0))</f>
        <v>57008.514243999998</v>
      </c>
      <c r="K293" s="28">
        <f>INDEX('Households Wales'!M$5:M$26,MATCH('Mapping HH to population water'!$B293,'Households Wales'!$B$5:$B$26,0))</f>
        <v>57240.466949000001</v>
      </c>
      <c r="L293" s="27">
        <f>INDEX('Mapping water'!$A$4:$U$352,MATCH($B293,'Mapping water'!$B$4:$B$352,0),MATCH(L$4,'Mapping water'!$A$4:$U$4,0))*$D293</f>
        <v>0</v>
      </c>
      <c r="M293" s="27">
        <f>INDEX('Mapping water'!$A$4:$U$352,MATCH($B293,'Mapping water'!$B$4:$B$352,0),MATCH(M$4,'Mapping water'!$A$4:$U$4,0))*$D293</f>
        <v>0</v>
      </c>
      <c r="N293" s="27">
        <f>INDEX('Mapping water'!$A$4:$U$352,MATCH($B293,'Mapping water'!$B$4:$B$352,0),MATCH(N$4,'Mapping water'!$A$4:$U$4,0))*$D293</f>
        <v>0</v>
      </c>
      <c r="O293" s="27">
        <f>INDEX('Mapping water'!$A$4:$U$352,MATCH($B293,'Mapping water'!$B$4:$B$352,0),MATCH(O$4,'Mapping water'!$A$4:$U$4,0))*$D293</f>
        <v>0</v>
      </c>
      <c r="P293" s="27">
        <f>INDEX('Mapping water'!$A$4:$U$352,MATCH($B293,'Mapping water'!$B$4:$B$352,0),MATCH(P$4,'Mapping water'!$A$4:$U$4,0))*$D293</f>
        <v>0</v>
      </c>
      <c r="Q293" s="27">
        <f>INDEX('Mapping water'!$A$4:$U$352,MATCH($B293,'Mapping water'!$B$4:$B$352,0),MATCH(Q$4,'Mapping water'!$A$4:$U$4,0))*$D293</f>
        <v>0</v>
      </c>
      <c r="R293" s="27">
        <f>INDEX('Mapping water'!$A$4:$U$352,MATCH($B293,'Mapping water'!$B$4:$B$352,0),MATCH(R$4,'Mapping water'!$A$4:$U$4,0))*$D293</f>
        <v>0</v>
      </c>
      <c r="S293" s="27">
        <f>INDEX('Mapping water'!$A$4:$U$352,MATCH($B293,'Mapping water'!$B$4:$B$352,0),MATCH(S$4,'Mapping water'!$A$4:$U$4,0))*$D293</f>
        <v>55452.409912000003</v>
      </c>
      <c r="T293" s="27">
        <f>INDEX('Mapping water'!$A$4:$U$352,MATCH($B293,'Mapping water'!$B$4:$B$352,0),MATCH(T$4,'Mapping water'!$A$4:$U$4,0))*$D293</f>
        <v>0</v>
      </c>
      <c r="U293" s="27">
        <f>INDEX('Mapping water'!$A$4:$U$352,MATCH($B293,'Mapping water'!$B$4:$B$352,0),MATCH(U$4,'Mapping water'!$A$4:$U$4,0))*$D293</f>
        <v>0</v>
      </c>
      <c r="V293" s="27">
        <f>INDEX('Mapping water'!$A$4:$U$352,MATCH($B293,'Mapping water'!$B$4:$B$352,0),MATCH(V$4,'Mapping water'!$A$4:$U$4,0))*$D293</f>
        <v>0</v>
      </c>
      <c r="W293" s="27">
        <f>INDEX('Mapping water'!$A$4:$U$352,MATCH($B293,'Mapping water'!$B$4:$B$352,0),MATCH(W$4,'Mapping water'!$A$4:$U$4,0))*$D293</f>
        <v>0</v>
      </c>
      <c r="X293" s="27">
        <f>INDEX('Mapping water'!$A$4:$U$352,MATCH($B293,'Mapping water'!$B$4:$B$352,0),MATCH(X$4,'Mapping water'!$A$4:$U$4,0))*$D293</f>
        <v>0</v>
      </c>
      <c r="Y293" s="27">
        <f>INDEX('Mapping water'!$A$4:$U$352,MATCH($B293,'Mapping water'!$B$4:$B$352,0),MATCH(Y$4,'Mapping water'!$A$4:$U$4,0))*$D293</f>
        <v>0</v>
      </c>
      <c r="Z293" s="27">
        <f>INDEX('Mapping water'!$A$4:$U$352,MATCH($B293,'Mapping water'!$B$4:$B$352,0),MATCH(Z$4,'Mapping water'!$A$4:$U$4,0))*$D293</f>
        <v>0</v>
      </c>
      <c r="AA293" s="27">
        <f>INDEX('Mapping water'!$A$4:$U$352,MATCH($B293,'Mapping water'!$B$4:$B$352,0),MATCH(AA$4,'Mapping water'!$A$4:$U$4,0))*$D293</f>
        <v>0</v>
      </c>
      <c r="AB293" s="27">
        <f>INDEX('Mapping water'!$A$4:$U$352,MATCH($B293,'Mapping water'!$B$4:$B$352,0),MATCH(AB$4,'Mapping water'!$A$4:$U$4,0))*$D293</f>
        <v>0</v>
      </c>
      <c r="AC293" s="27">
        <f>INDEX('Mapping water'!$A$4:$U$352,MATCH($B293,'Mapping water'!$B$4:$B$352,0),MATCH(AC$4,'Mapping water'!$A$4:$U$4,0))*$D293</f>
        <v>0</v>
      </c>
      <c r="AD293" s="27">
        <f>INDEX('Mapping water'!$A$4:$U$352,MATCH($B293,'Mapping water'!$B$4:$B$352,0),MATCH(AD$4,'Mapping water'!$A$4:$U$4,0))*$E293</f>
        <v>0</v>
      </c>
      <c r="AE293" s="27">
        <f>INDEX('Mapping water'!$A$4:$U$352,MATCH($B293,'Mapping water'!$B$4:$B$352,0),MATCH(AE$4,'Mapping water'!$A$4:$U$4,0))*$E293</f>
        <v>0</v>
      </c>
      <c r="AF293" s="27">
        <f>INDEX('Mapping water'!$A$4:$U$352,MATCH($B293,'Mapping water'!$B$4:$B$352,0),MATCH(AF$4,'Mapping water'!$A$4:$U$4,0))*$E293</f>
        <v>0</v>
      </c>
      <c r="AG293" s="27">
        <f>INDEX('Mapping water'!$A$4:$U$352,MATCH($B293,'Mapping water'!$B$4:$B$352,0),MATCH(AG$4,'Mapping water'!$A$4:$U$4,0))*$E293</f>
        <v>0</v>
      </c>
      <c r="AH293" s="27">
        <f>INDEX('Mapping water'!$A$4:$U$352,MATCH($B293,'Mapping water'!$B$4:$B$352,0),MATCH(AH$4,'Mapping water'!$A$4:$U$4,0))*$E293</f>
        <v>0</v>
      </c>
      <c r="AI293" s="27">
        <f>INDEX('Mapping water'!$A$4:$U$352,MATCH($B293,'Mapping water'!$B$4:$B$352,0),MATCH(AI$4,'Mapping water'!$A$4:$U$4,0))*$E293</f>
        <v>0</v>
      </c>
      <c r="AJ293" s="27">
        <f>INDEX('Mapping water'!$A$4:$U$352,MATCH($B293,'Mapping water'!$B$4:$B$352,0),MATCH(AJ$4,'Mapping water'!$A$4:$U$4,0))*$E293</f>
        <v>0</v>
      </c>
      <c r="AK293" s="27">
        <f>INDEX('Mapping water'!$A$4:$U$352,MATCH($B293,'Mapping water'!$B$4:$B$352,0),MATCH(AK$4,'Mapping water'!$A$4:$U$4,0))*$E293</f>
        <v>55721.771659999999</v>
      </c>
      <c r="AL293" s="27">
        <f>INDEX('Mapping water'!$A$4:$U$352,MATCH($B293,'Mapping water'!$B$4:$B$352,0),MATCH(AL$4,'Mapping water'!$A$4:$U$4,0))*$E293</f>
        <v>0</v>
      </c>
      <c r="AM293" s="27">
        <f>INDEX('Mapping water'!$A$4:$U$352,MATCH($B293,'Mapping water'!$B$4:$B$352,0),MATCH(AM$4,'Mapping water'!$A$4:$U$4,0))*$E293</f>
        <v>0</v>
      </c>
      <c r="AN293" s="27">
        <f>INDEX('Mapping water'!$A$4:$U$352,MATCH($B293,'Mapping water'!$B$4:$B$352,0),MATCH(AN$4,'Mapping water'!$A$4:$U$4,0))*$E293</f>
        <v>0</v>
      </c>
      <c r="AO293" s="27">
        <f>INDEX('Mapping water'!$A$4:$U$352,MATCH($B293,'Mapping water'!$B$4:$B$352,0),MATCH(AO$4,'Mapping water'!$A$4:$U$4,0))*$E293</f>
        <v>0</v>
      </c>
      <c r="AP293" s="27">
        <f>INDEX('Mapping water'!$A$4:$U$352,MATCH($B293,'Mapping water'!$B$4:$B$352,0),MATCH(AP$4,'Mapping water'!$A$4:$U$4,0))*$E293</f>
        <v>0</v>
      </c>
      <c r="AQ293" s="27">
        <f>INDEX('Mapping water'!$A$4:$U$352,MATCH($B293,'Mapping water'!$B$4:$B$352,0),MATCH(AQ$4,'Mapping water'!$A$4:$U$4,0))*$E293</f>
        <v>0</v>
      </c>
      <c r="AR293" s="27">
        <f>INDEX('Mapping water'!$A$4:$U$352,MATCH($B293,'Mapping water'!$B$4:$B$352,0),MATCH(AR$4,'Mapping water'!$A$4:$U$4,0))*$E293</f>
        <v>0</v>
      </c>
      <c r="AS293" s="27">
        <f>INDEX('Mapping water'!$A$4:$U$352,MATCH($B293,'Mapping water'!$B$4:$B$352,0),MATCH(AS$4,'Mapping water'!$A$4:$U$4,0))*$E293</f>
        <v>0</v>
      </c>
      <c r="AT293" s="27">
        <f>INDEX('Mapping water'!$A$4:$U$352,MATCH($B293,'Mapping water'!$B$4:$B$352,0),MATCH(AT$4,'Mapping water'!$A$4:$U$4,0))*$E293</f>
        <v>0</v>
      </c>
      <c r="AU293" s="27">
        <f>INDEX('Mapping water'!$A$4:$U$352,MATCH($B293,'Mapping water'!$B$4:$B$352,0),MATCH(AU$4,'Mapping water'!$A$4:$U$4,0))*$E293</f>
        <v>0</v>
      </c>
      <c r="AV293" s="27">
        <f>INDEX('Mapping water'!$A$4:$U$352,MATCH($B293,'Mapping water'!$B$4:$B$352,0),MATCH(AD$4,'Mapping water'!$A$4:$U$4,0))*$F293</f>
        <v>0</v>
      </c>
      <c r="AW293" s="27">
        <f>INDEX('Mapping water'!$A$4:$U$352,MATCH($B293,'Mapping water'!$B$4:$B$352,0),MATCH(AE$4,'Mapping water'!$A$4:$U$4,0))*$F293</f>
        <v>0</v>
      </c>
      <c r="AX293" s="27">
        <f>INDEX('Mapping water'!$A$4:$U$352,MATCH($B293,'Mapping water'!$B$4:$B$352,0),MATCH(AF$4,'Mapping water'!$A$4:$U$4,0))*$F293</f>
        <v>0</v>
      </c>
      <c r="AY293" s="27">
        <f>INDEX('Mapping water'!$A$4:$U$352,MATCH($B293,'Mapping water'!$B$4:$B$352,0),MATCH(AG$4,'Mapping water'!$A$4:$U$4,0))*$F293</f>
        <v>0</v>
      </c>
      <c r="AZ293" s="27">
        <f>INDEX('Mapping water'!$A$4:$U$352,MATCH($B293,'Mapping water'!$B$4:$B$352,0),MATCH(AH$4,'Mapping water'!$A$4:$U$4,0))*$F293</f>
        <v>0</v>
      </c>
      <c r="BA293" s="27">
        <f>INDEX('Mapping water'!$A$4:$U$352,MATCH($B293,'Mapping water'!$B$4:$B$352,0),MATCH(AI$4,'Mapping water'!$A$4:$U$4,0))*$F293</f>
        <v>0</v>
      </c>
      <c r="BB293" s="27">
        <f>INDEX('Mapping water'!$A$4:$U$352,MATCH($B293,'Mapping water'!$B$4:$B$352,0),MATCH(AJ$4,'Mapping water'!$A$4:$U$4,0))*$F293</f>
        <v>0</v>
      </c>
      <c r="BC293" s="27">
        <f>INDEX('Mapping water'!$A$4:$U$352,MATCH($B293,'Mapping water'!$B$4:$B$352,0),MATCH(AK$4,'Mapping water'!$A$4:$U$4,0))*$F293</f>
        <v>55989.210091000001</v>
      </c>
      <c r="BD293" s="27">
        <f>INDEX('Mapping water'!$A$4:$U$352,MATCH($B293,'Mapping water'!$B$4:$B$352,0),MATCH(AL$4,'Mapping water'!$A$4:$U$4,0))*$F293</f>
        <v>0</v>
      </c>
      <c r="BE293" s="27">
        <f>INDEX('Mapping water'!$A$4:$U$352,MATCH($B293,'Mapping water'!$B$4:$B$352,0),MATCH(AM$4,'Mapping water'!$A$4:$U$4,0))*$F293</f>
        <v>0</v>
      </c>
      <c r="BF293" s="27">
        <f>INDEX('Mapping water'!$A$4:$U$352,MATCH($B293,'Mapping water'!$B$4:$B$352,0),MATCH(AN$4,'Mapping water'!$A$4:$U$4,0))*$F293</f>
        <v>0</v>
      </c>
      <c r="BG293" s="27">
        <f>INDEX('Mapping water'!$A$4:$U$352,MATCH($B293,'Mapping water'!$B$4:$B$352,0),MATCH(AO$4,'Mapping water'!$A$4:$U$4,0))*$F293</f>
        <v>0</v>
      </c>
      <c r="BH293" s="27">
        <f>INDEX('Mapping water'!$A$4:$U$352,MATCH($B293,'Mapping water'!$B$4:$B$352,0),MATCH(AP$4,'Mapping water'!$A$4:$U$4,0))*$F293</f>
        <v>0</v>
      </c>
      <c r="BI293" s="27">
        <f>INDEX('Mapping water'!$A$4:$U$352,MATCH($B293,'Mapping water'!$B$4:$B$352,0),MATCH(AQ$4,'Mapping water'!$A$4:$U$4,0))*$F293</f>
        <v>0</v>
      </c>
      <c r="BJ293" s="27">
        <f>INDEX('Mapping water'!$A$4:$U$352,MATCH($B293,'Mapping water'!$B$4:$B$352,0),MATCH(AR$4,'Mapping water'!$A$4:$U$4,0))*$F293</f>
        <v>0</v>
      </c>
      <c r="BK293" s="27">
        <f>INDEX('Mapping water'!$A$4:$U$352,MATCH($B293,'Mapping water'!$B$4:$B$352,0),MATCH(AS$4,'Mapping water'!$A$4:$U$4,0))*$F293</f>
        <v>0</v>
      </c>
      <c r="BL293" s="27">
        <f>INDEX('Mapping water'!$A$4:$U$352,MATCH($B293,'Mapping water'!$B$4:$B$352,0),MATCH(AT$4,'Mapping water'!$A$4:$U$4,0))*$F293</f>
        <v>0</v>
      </c>
      <c r="BM293" s="27">
        <f>INDEX('Mapping water'!$A$4:$U$352,MATCH($B293,'Mapping water'!$B$4:$B$352,0),MATCH(AU$4,'Mapping water'!$A$4:$U$4,0))*$F293</f>
        <v>0</v>
      </c>
      <c r="BN293" s="27">
        <f>INDEX('Mapping water'!$A$4:$U$352,MATCH($B293,'Mapping water'!$B$4:$B$352,0),MATCH(AV$4,'Mapping water'!$A$4:$U$4,0))*$G293</f>
        <v>0</v>
      </c>
      <c r="BO293" s="27">
        <f>INDEX('Mapping water'!$A$4:$U$352,MATCH($B293,'Mapping water'!$B$4:$B$352,0),MATCH(AW$4,'Mapping water'!$A$4:$U$4,0))*$G293</f>
        <v>0</v>
      </c>
      <c r="BP293" s="27">
        <f>INDEX('Mapping water'!$A$4:$U$352,MATCH($B293,'Mapping water'!$B$4:$B$352,0),MATCH(AX$4,'Mapping water'!$A$4:$U$4,0))*$G293</f>
        <v>0</v>
      </c>
      <c r="BQ293" s="27">
        <f>INDEX('Mapping water'!$A$4:$U$352,MATCH($B293,'Mapping water'!$B$4:$B$352,0),MATCH(AY$4,'Mapping water'!$A$4:$U$4,0))*$G293</f>
        <v>0</v>
      </c>
      <c r="BR293" s="27">
        <f>INDEX('Mapping water'!$A$4:$U$352,MATCH($B293,'Mapping water'!$B$4:$B$352,0),MATCH(AZ$4,'Mapping water'!$A$4:$U$4,0))*$G293</f>
        <v>0</v>
      </c>
      <c r="BS293" s="27">
        <f>INDEX('Mapping water'!$A$4:$U$352,MATCH($B293,'Mapping water'!$B$4:$B$352,0),MATCH(BA$4,'Mapping water'!$A$4:$U$4,0))*$G293</f>
        <v>0</v>
      </c>
      <c r="BT293" s="27">
        <f>INDEX('Mapping water'!$A$4:$U$352,MATCH($B293,'Mapping water'!$B$4:$B$352,0),MATCH(BB$4,'Mapping water'!$A$4:$U$4,0))*$G293</f>
        <v>0</v>
      </c>
      <c r="BU293" s="27">
        <f>INDEX('Mapping water'!$A$4:$U$352,MATCH($B293,'Mapping water'!$B$4:$B$352,0),MATCH(BC$4,'Mapping water'!$A$4:$U$4,0))*$G293</f>
        <v>56251.174828000003</v>
      </c>
      <c r="BV293" s="27">
        <f>INDEX('Mapping water'!$A$4:$U$352,MATCH($B293,'Mapping water'!$B$4:$B$352,0),MATCH(BD$4,'Mapping water'!$A$4:$U$4,0))*$G293</f>
        <v>0</v>
      </c>
      <c r="BW293" s="27">
        <f>INDEX('Mapping water'!$A$4:$U$352,MATCH($B293,'Mapping water'!$B$4:$B$352,0),MATCH(BE$4,'Mapping water'!$A$4:$U$4,0))*$G293</f>
        <v>0</v>
      </c>
      <c r="BX293" s="27">
        <f>INDEX('Mapping water'!$A$4:$U$352,MATCH($B293,'Mapping water'!$B$4:$B$352,0),MATCH(BF$4,'Mapping water'!$A$4:$U$4,0))*$G293</f>
        <v>0</v>
      </c>
      <c r="BY293" s="27">
        <f>INDEX('Mapping water'!$A$4:$U$352,MATCH($B293,'Mapping water'!$B$4:$B$352,0),MATCH(BG$4,'Mapping water'!$A$4:$U$4,0))*$G293</f>
        <v>0</v>
      </c>
      <c r="BZ293" s="27">
        <f>INDEX('Mapping water'!$A$4:$U$352,MATCH($B293,'Mapping water'!$B$4:$B$352,0),MATCH(BH$4,'Mapping water'!$A$4:$U$4,0))*$G293</f>
        <v>0</v>
      </c>
      <c r="CA293" s="27">
        <f>INDEX('Mapping water'!$A$4:$U$352,MATCH($B293,'Mapping water'!$B$4:$B$352,0),MATCH(BI$4,'Mapping water'!$A$4:$U$4,0))*$G293</f>
        <v>0</v>
      </c>
      <c r="CB293" s="27">
        <f>INDEX('Mapping water'!$A$4:$U$352,MATCH($B293,'Mapping water'!$B$4:$B$352,0),MATCH(BJ$4,'Mapping water'!$A$4:$U$4,0))*$G293</f>
        <v>0</v>
      </c>
      <c r="CC293" s="27">
        <f>INDEX('Mapping water'!$A$4:$U$352,MATCH($B293,'Mapping water'!$B$4:$B$352,0),MATCH(BK$4,'Mapping water'!$A$4:$U$4,0))*$G293</f>
        <v>0</v>
      </c>
      <c r="CD293" s="27">
        <f>INDEX('Mapping water'!$A$4:$U$352,MATCH($B293,'Mapping water'!$B$4:$B$352,0),MATCH(BL$4,'Mapping water'!$A$4:$U$4,0))*$G293</f>
        <v>0</v>
      </c>
      <c r="CE293" s="27">
        <f>INDEX('Mapping water'!$A$4:$U$352,MATCH($B293,'Mapping water'!$B$4:$B$352,0),MATCH(BM$4,'Mapping water'!$A$4:$U$4,0))*$G293</f>
        <v>0</v>
      </c>
      <c r="CF293" s="27">
        <f>INDEX('Mapping water'!$A$4:$U$352,MATCH($B293,'Mapping water'!$B$4:$B$352,0),MATCH(BN$4,'Mapping water'!$A$4:$U$4,0))*$H293</f>
        <v>0</v>
      </c>
      <c r="CG293" s="27">
        <f>INDEX('Mapping water'!$A$4:$U$352,MATCH($B293,'Mapping water'!$B$4:$B$352,0),MATCH(BO$4,'Mapping water'!$A$4:$U$4,0))*$H293</f>
        <v>0</v>
      </c>
      <c r="CH293" s="27">
        <f>INDEX('Mapping water'!$A$4:$U$352,MATCH($B293,'Mapping water'!$B$4:$B$352,0),MATCH(BP$4,'Mapping water'!$A$4:$U$4,0))*$H293</f>
        <v>0</v>
      </c>
      <c r="CI293" s="27">
        <f>INDEX('Mapping water'!$A$4:$U$352,MATCH($B293,'Mapping water'!$B$4:$B$352,0),MATCH(BQ$4,'Mapping water'!$A$4:$U$4,0))*$H293</f>
        <v>0</v>
      </c>
      <c r="CJ293" s="27">
        <f>INDEX('Mapping water'!$A$4:$U$352,MATCH($B293,'Mapping water'!$B$4:$B$352,0),MATCH(BR$4,'Mapping water'!$A$4:$U$4,0))*$H293</f>
        <v>0</v>
      </c>
      <c r="CK293" s="27">
        <f>INDEX('Mapping water'!$A$4:$U$352,MATCH($B293,'Mapping water'!$B$4:$B$352,0),MATCH(BS$4,'Mapping water'!$A$4:$U$4,0))*$H293</f>
        <v>0</v>
      </c>
      <c r="CL293" s="27">
        <f>INDEX('Mapping water'!$A$4:$U$352,MATCH($B293,'Mapping water'!$B$4:$B$352,0),MATCH(BT$4,'Mapping water'!$A$4:$U$4,0))*$H293</f>
        <v>0</v>
      </c>
      <c r="CM293" s="27">
        <f>INDEX('Mapping water'!$A$4:$U$352,MATCH($B293,'Mapping water'!$B$4:$B$352,0),MATCH(BU$4,'Mapping water'!$A$4:$U$4,0))*$H293</f>
        <v>56493.666534000004</v>
      </c>
      <c r="CN293" s="27">
        <f>INDEX('Mapping water'!$A$4:$U$352,MATCH($B293,'Mapping water'!$B$4:$B$352,0),MATCH(BV$4,'Mapping water'!$A$4:$U$4,0))*$H293</f>
        <v>0</v>
      </c>
      <c r="CO293" s="27">
        <f>INDEX('Mapping water'!$A$4:$U$352,MATCH($B293,'Mapping water'!$B$4:$B$352,0),MATCH(BW$4,'Mapping water'!$A$4:$U$4,0))*$H293</f>
        <v>0</v>
      </c>
      <c r="CP293" s="27">
        <f>INDEX('Mapping water'!$A$4:$U$352,MATCH($B293,'Mapping water'!$B$4:$B$352,0),MATCH(BX$4,'Mapping water'!$A$4:$U$4,0))*$H293</f>
        <v>0</v>
      </c>
      <c r="CQ293" s="27">
        <f>INDEX('Mapping water'!$A$4:$U$352,MATCH($B293,'Mapping water'!$B$4:$B$352,0),MATCH(BY$4,'Mapping water'!$A$4:$U$4,0))*$H293</f>
        <v>0</v>
      </c>
      <c r="CR293" s="27">
        <f>INDEX('Mapping water'!$A$4:$U$352,MATCH($B293,'Mapping water'!$B$4:$B$352,0),MATCH(BZ$4,'Mapping water'!$A$4:$U$4,0))*$H293</f>
        <v>0</v>
      </c>
      <c r="CS293" s="27">
        <f>INDEX('Mapping water'!$A$4:$U$352,MATCH($B293,'Mapping water'!$B$4:$B$352,0),MATCH(CA$4,'Mapping water'!$A$4:$U$4,0))*$H293</f>
        <v>0</v>
      </c>
      <c r="CT293" s="27">
        <f>INDEX('Mapping water'!$A$4:$U$352,MATCH($B293,'Mapping water'!$B$4:$B$352,0),MATCH(CB$4,'Mapping water'!$A$4:$U$4,0))*$H293</f>
        <v>0</v>
      </c>
      <c r="CU293" s="27">
        <f>INDEX('Mapping water'!$A$4:$U$352,MATCH($B293,'Mapping water'!$B$4:$B$352,0),MATCH(CC$4,'Mapping water'!$A$4:$U$4,0))*$H293</f>
        <v>0</v>
      </c>
      <c r="CV293" s="27">
        <f>INDEX('Mapping water'!$A$4:$U$352,MATCH($B293,'Mapping water'!$B$4:$B$352,0),MATCH(CD$4,'Mapping water'!$A$4:$U$4,0))*$H293</f>
        <v>0</v>
      </c>
      <c r="CW293" s="27">
        <f>INDEX('Mapping water'!$A$4:$U$352,MATCH($B293,'Mapping water'!$B$4:$B$352,0),MATCH(CE$4,'Mapping water'!$A$4:$U$4,0))*$H293</f>
        <v>0</v>
      </c>
      <c r="CX293" s="27">
        <f>INDEX('Mapping water'!$A$4:$U$352,MATCH($B293,'Mapping water'!$B$4:$B$352,0),MATCH(CF$4,'Mapping water'!$A$4:$U$4,0))*$I293</f>
        <v>0</v>
      </c>
      <c r="CY293" s="27">
        <f>INDEX('Mapping water'!$A$4:$U$352,MATCH($B293,'Mapping water'!$B$4:$B$352,0),MATCH(CG$4,'Mapping water'!$A$4:$U$4,0))*$I293</f>
        <v>0</v>
      </c>
      <c r="CZ293" s="27">
        <f>INDEX('Mapping water'!$A$4:$U$352,MATCH($B293,'Mapping water'!$B$4:$B$352,0),MATCH(CH$4,'Mapping water'!$A$4:$U$4,0))*$I293</f>
        <v>0</v>
      </c>
      <c r="DA293" s="27">
        <f>INDEX('Mapping water'!$A$4:$U$352,MATCH($B293,'Mapping water'!$B$4:$B$352,0),MATCH(CI$4,'Mapping water'!$A$4:$U$4,0))*$I293</f>
        <v>0</v>
      </c>
      <c r="DB293" s="27">
        <f>INDEX('Mapping water'!$A$4:$U$352,MATCH($B293,'Mapping water'!$B$4:$B$352,0),MATCH(CJ$4,'Mapping water'!$A$4:$U$4,0))*$I293</f>
        <v>0</v>
      </c>
      <c r="DC293" s="27">
        <f>INDEX('Mapping water'!$A$4:$U$352,MATCH($B293,'Mapping water'!$B$4:$B$352,0),MATCH(CK$4,'Mapping water'!$A$4:$U$4,0))*$I293</f>
        <v>0</v>
      </c>
      <c r="DD293" s="27">
        <f>INDEX('Mapping water'!$A$4:$U$352,MATCH($B293,'Mapping water'!$B$4:$B$352,0),MATCH(CL$4,'Mapping water'!$A$4:$U$4,0))*$I293</f>
        <v>0</v>
      </c>
      <c r="DE293" s="27">
        <f>INDEX('Mapping water'!$A$4:$U$352,MATCH($B293,'Mapping water'!$B$4:$B$352,0),MATCH(CM$4,'Mapping water'!$A$4:$U$4,0))*$I293</f>
        <v>56757.298392999997</v>
      </c>
      <c r="DF293" s="27">
        <f>INDEX('Mapping water'!$A$4:$U$352,MATCH($B293,'Mapping water'!$B$4:$B$352,0),MATCH(CN$4,'Mapping water'!$A$4:$U$4,0))*$I293</f>
        <v>0</v>
      </c>
      <c r="DG293" s="27">
        <f>INDEX('Mapping water'!$A$4:$U$352,MATCH($B293,'Mapping water'!$B$4:$B$352,0),MATCH(CO$4,'Mapping water'!$A$4:$U$4,0))*$I293</f>
        <v>0</v>
      </c>
      <c r="DH293" s="27">
        <f>INDEX('Mapping water'!$A$4:$U$352,MATCH($B293,'Mapping water'!$B$4:$B$352,0),MATCH(CP$4,'Mapping water'!$A$4:$U$4,0))*$I293</f>
        <v>0</v>
      </c>
      <c r="DI293" s="27">
        <f>INDEX('Mapping water'!$A$4:$U$352,MATCH($B293,'Mapping water'!$B$4:$B$352,0),MATCH(CQ$4,'Mapping water'!$A$4:$U$4,0))*$I293</f>
        <v>0</v>
      </c>
      <c r="DJ293" s="27">
        <f>INDEX('Mapping water'!$A$4:$U$352,MATCH($B293,'Mapping water'!$B$4:$B$352,0),MATCH(CR$4,'Mapping water'!$A$4:$U$4,0))*$I293</f>
        <v>0</v>
      </c>
      <c r="DK293" s="27">
        <f>INDEX('Mapping water'!$A$4:$U$352,MATCH($B293,'Mapping water'!$B$4:$B$352,0),MATCH(CS$4,'Mapping water'!$A$4:$U$4,0))*$I293</f>
        <v>0</v>
      </c>
      <c r="DL293" s="27">
        <f>INDEX('Mapping water'!$A$4:$U$352,MATCH($B293,'Mapping water'!$B$4:$B$352,0),MATCH(CT$4,'Mapping water'!$A$4:$U$4,0))*$I293</f>
        <v>0</v>
      </c>
      <c r="DM293" s="27">
        <f>INDEX('Mapping water'!$A$4:$U$352,MATCH($B293,'Mapping water'!$B$4:$B$352,0),MATCH(CU$4,'Mapping water'!$A$4:$U$4,0))*$I293</f>
        <v>0</v>
      </c>
      <c r="DN293" s="27">
        <f>INDEX('Mapping water'!$A$4:$U$352,MATCH($B293,'Mapping water'!$B$4:$B$352,0),MATCH(CV$4,'Mapping water'!$A$4:$U$4,0))*$I293</f>
        <v>0</v>
      </c>
      <c r="DO293" s="27">
        <f>INDEX('Mapping water'!$A$4:$U$352,MATCH($B293,'Mapping water'!$B$4:$B$352,0),MATCH(CW$4,'Mapping water'!$A$4:$U$4,0))*$I293</f>
        <v>0</v>
      </c>
      <c r="DP293" s="27">
        <f>INDEX('Mapping water'!$A$4:$U$352,MATCH($B293,'Mapping water'!$B$4:$B$352,0),MATCH(CX$4,'Mapping water'!$A$4:$U$4,0))*$J293</f>
        <v>0</v>
      </c>
      <c r="DQ293" s="27">
        <f>INDEX('Mapping water'!$A$4:$U$352,MATCH($B293,'Mapping water'!$B$4:$B$352,0),MATCH(CY$4,'Mapping water'!$A$4:$U$4,0))*$J293</f>
        <v>0</v>
      </c>
      <c r="DR293" s="27">
        <f>INDEX('Mapping water'!$A$4:$U$352,MATCH($B293,'Mapping water'!$B$4:$B$352,0),MATCH(CZ$4,'Mapping water'!$A$4:$U$4,0))*$J293</f>
        <v>0</v>
      </c>
      <c r="DS293" s="27">
        <f>INDEX('Mapping water'!$A$4:$U$352,MATCH($B293,'Mapping water'!$B$4:$B$352,0),MATCH(DA$4,'Mapping water'!$A$4:$U$4,0))*$J293</f>
        <v>0</v>
      </c>
      <c r="DT293" s="27">
        <f>INDEX('Mapping water'!$A$4:$U$352,MATCH($B293,'Mapping water'!$B$4:$B$352,0),MATCH(DB$4,'Mapping water'!$A$4:$U$4,0))*$J293</f>
        <v>0</v>
      </c>
      <c r="DU293" s="27">
        <f>INDEX('Mapping water'!$A$4:$U$352,MATCH($B293,'Mapping water'!$B$4:$B$352,0),MATCH(DC$4,'Mapping water'!$A$4:$U$4,0))*$J293</f>
        <v>0</v>
      </c>
      <c r="DV293" s="27">
        <f>INDEX('Mapping water'!$A$4:$U$352,MATCH($B293,'Mapping water'!$B$4:$B$352,0),MATCH(DD$4,'Mapping water'!$A$4:$U$4,0))*$J293</f>
        <v>0</v>
      </c>
      <c r="DW293" s="27">
        <f>INDEX('Mapping water'!$A$4:$U$352,MATCH($B293,'Mapping water'!$B$4:$B$352,0),MATCH(DE$4,'Mapping water'!$A$4:$U$4,0))*$J293</f>
        <v>57008.514243999998</v>
      </c>
      <c r="DX293" s="27">
        <f>INDEX('Mapping water'!$A$4:$U$352,MATCH($B293,'Mapping water'!$B$4:$B$352,0),MATCH(DF$4,'Mapping water'!$A$4:$U$4,0))*$J293</f>
        <v>0</v>
      </c>
      <c r="DY293" s="27">
        <f>INDEX('Mapping water'!$A$4:$U$352,MATCH($B293,'Mapping water'!$B$4:$B$352,0),MATCH(DG$4,'Mapping water'!$A$4:$U$4,0))*$J293</f>
        <v>0</v>
      </c>
      <c r="DZ293" s="27">
        <f>INDEX('Mapping water'!$A$4:$U$352,MATCH($B293,'Mapping water'!$B$4:$B$352,0),MATCH(DH$4,'Mapping water'!$A$4:$U$4,0))*$J293</f>
        <v>0</v>
      </c>
      <c r="EA293" s="27">
        <f>INDEX('Mapping water'!$A$4:$U$352,MATCH($B293,'Mapping water'!$B$4:$B$352,0),MATCH(DI$4,'Mapping water'!$A$4:$U$4,0))*$J293</f>
        <v>0</v>
      </c>
      <c r="EB293" s="27">
        <f>INDEX('Mapping water'!$A$4:$U$352,MATCH($B293,'Mapping water'!$B$4:$B$352,0),MATCH(DJ$4,'Mapping water'!$A$4:$U$4,0))*$J293</f>
        <v>0</v>
      </c>
      <c r="EC293" s="27">
        <f>INDEX('Mapping water'!$A$4:$U$352,MATCH($B293,'Mapping water'!$B$4:$B$352,0),MATCH(DK$4,'Mapping water'!$A$4:$U$4,0))*$J293</f>
        <v>0</v>
      </c>
      <c r="ED293" s="27">
        <f>INDEX('Mapping water'!$A$4:$U$352,MATCH($B293,'Mapping water'!$B$4:$B$352,0),MATCH(DL$4,'Mapping water'!$A$4:$U$4,0))*$J293</f>
        <v>0</v>
      </c>
      <c r="EE293" s="27">
        <f>INDEX('Mapping water'!$A$4:$U$352,MATCH($B293,'Mapping water'!$B$4:$B$352,0),MATCH(DM$4,'Mapping water'!$A$4:$U$4,0))*$J293</f>
        <v>0</v>
      </c>
      <c r="EF293" s="27">
        <f>INDEX('Mapping water'!$A$4:$U$352,MATCH($B293,'Mapping water'!$B$4:$B$352,0),MATCH(DN$4,'Mapping water'!$A$4:$U$4,0))*$J293</f>
        <v>0</v>
      </c>
      <c r="EG293" s="27">
        <f>INDEX('Mapping water'!$A$4:$U$352,MATCH($B293,'Mapping water'!$B$4:$B$352,0),MATCH(DO$4,'Mapping water'!$A$4:$U$4,0))*$J293</f>
        <v>0</v>
      </c>
      <c r="EH293" s="27">
        <f>INDEX('Mapping water'!$A$4:$U$352,MATCH($B293,'Mapping water'!$B$4:$B$352,0),MATCH(DP$4,'Mapping water'!$A$4:$U$4,0))*$K293</f>
        <v>0</v>
      </c>
      <c r="EI293" s="27">
        <f>INDEX('Mapping water'!$A$4:$U$352,MATCH($B293,'Mapping water'!$B$4:$B$352,0),MATCH(DQ$4,'Mapping water'!$A$4:$U$4,0))*$K293</f>
        <v>0</v>
      </c>
      <c r="EJ293" s="27">
        <f>INDEX('Mapping water'!$A$4:$U$352,MATCH($B293,'Mapping water'!$B$4:$B$352,0),MATCH(DR$4,'Mapping water'!$A$4:$U$4,0))*$K293</f>
        <v>0</v>
      </c>
      <c r="EK293" s="27">
        <f>INDEX('Mapping water'!$A$4:$U$352,MATCH($B293,'Mapping water'!$B$4:$B$352,0),MATCH(DS$4,'Mapping water'!$A$4:$U$4,0))*$K293</f>
        <v>0</v>
      </c>
      <c r="EL293" s="27">
        <f>INDEX('Mapping water'!$A$4:$U$352,MATCH($B293,'Mapping water'!$B$4:$B$352,0),MATCH(DT$4,'Mapping water'!$A$4:$U$4,0))*$K293</f>
        <v>0</v>
      </c>
      <c r="EM293" s="27">
        <f>INDEX('Mapping water'!$A$4:$U$352,MATCH($B293,'Mapping water'!$B$4:$B$352,0),MATCH(DU$4,'Mapping water'!$A$4:$U$4,0))*$K293</f>
        <v>0</v>
      </c>
      <c r="EN293" s="27">
        <f>INDEX('Mapping water'!$A$4:$U$352,MATCH($B293,'Mapping water'!$B$4:$B$352,0),MATCH(DV$4,'Mapping water'!$A$4:$U$4,0))*$K293</f>
        <v>0</v>
      </c>
      <c r="EO293" s="27">
        <f>INDEX('Mapping water'!$A$4:$U$352,MATCH($B293,'Mapping water'!$B$4:$B$352,0),MATCH(DW$4,'Mapping water'!$A$4:$U$4,0))*$K293</f>
        <v>57240.466949000001</v>
      </c>
      <c r="EP293" s="27">
        <f>INDEX('Mapping water'!$A$4:$U$352,MATCH($B293,'Mapping water'!$B$4:$B$352,0),MATCH(DX$4,'Mapping water'!$A$4:$U$4,0))*$K293</f>
        <v>0</v>
      </c>
      <c r="EQ293" s="27">
        <f>INDEX('Mapping water'!$A$4:$U$352,MATCH($B293,'Mapping water'!$B$4:$B$352,0),MATCH(DY$4,'Mapping water'!$A$4:$U$4,0))*$K293</f>
        <v>0</v>
      </c>
      <c r="ER293" s="27">
        <f>INDEX('Mapping water'!$A$4:$U$352,MATCH($B293,'Mapping water'!$B$4:$B$352,0),MATCH(DZ$4,'Mapping water'!$A$4:$U$4,0))*$K293</f>
        <v>0</v>
      </c>
      <c r="ES293" s="27">
        <f>INDEX('Mapping water'!$A$4:$U$352,MATCH($B293,'Mapping water'!$B$4:$B$352,0),MATCH(EA$4,'Mapping water'!$A$4:$U$4,0))*$K293</f>
        <v>0</v>
      </c>
      <c r="ET293" s="27">
        <f>INDEX('Mapping water'!$A$4:$U$352,MATCH($B293,'Mapping water'!$B$4:$B$352,0),MATCH(EB$4,'Mapping water'!$A$4:$U$4,0))*$K293</f>
        <v>0</v>
      </c>
      <c r="EU293" s="27">
        <f>INDEX('Mapping water'!$A$4:$U$352,MATCH($B293,'Mapping water'!$B$4:$B$352,0),MATCH(EC$4,'Mapping water'!$A$4:$U$4,0))*$K293</f>
        <v>0</v>
      </c>
      <c r="EV293" s="27">
        <f>INDEX('Mapping water'!$A$4:$U$352,MATCH($B293,'Mapping water'!$B$4:$B$352,0),MATCH(ED$4,'Mapping water'!$A$4:$U$4,0))*$K293</f>
        <v>0</v>
      </c>
      <c r="EW293" s="27">
        <f>INDEX('Mapping water'!$A$4:$U$352,MATCH($B293,'Mapping water'!$B$4:$B$352,0),MATCH(EE$4,'Mapping water'!$A$4:$U$4,0))*$K293</f>
        <v>0</v>
      </c>
      <c r="EX293" s="27">
        <f>INDEX('Mapping water'!$A$4:$U$352,MATCH($B293,'Mapping water'!$B$4:$B$352,0),MATCH(EF$4,'Mapping water'!$A$4:$U$4,0))*$K293</f>
        <v>0</v>
      </c>
      <c r="EY293" s="27">
        <f>INDEX('Mapping water'!$A$4:$U$352,MATCH($B293,'Mapping water'!$B$4:$B$352,0),MATCH(EG$4,'Mapping water'!$A$4:$U$4,0))*$K293</f>
        <v>0</v>
      </c>
    </row>
    <row r="294" spans="1:155" x14ac:dyDescent="0.2">
      <c r="A294" s="90" t="s">
        <v>629</v>
      </c>
      <c r="B294" s="90" t="s">
        <v>630</v>
      </c>
      <c r="C294" s="90" t="s">
        <v>177</v>
      </c>
      <c r="D294" s="28">
        <f>INDEX('Households Wales'!F$5:F$26,MATCH('Mapping HH to population water'!$B294,'Households Wales'!$B$5:$B$26,0))</f>
        <v>152758.126892</v>
      </c>
      <c r="E294" s="28">
        <f>INDEX('Households Wales'!G$5:G$26,MATCH('Mapping HH to population water'!$B294,'Households Wales'!$B$5:$B$26,0))</f>
        <v>154532.46170000001</v>
      </c>
      <c r="F294" s="28">
        <f>INDEX('Households Wales'!H$5:H$26,MATCH('Mapping HH to population water'!$B294,'Households Wales'!$B$5:$B$26,0))</f>
        <v>156348.837677</v>
      </c>
      <c r="G294" s="28">
        <f>INDEX('Households Wales'!I$5:I$26,MATCH('Mapping HH to population water'!$B294,'Households Wales'!$B$5:$B$26,0))</f>
        <v>158145.492065</v>
      </c>
      <c r="H294" s="28">
        <f>INDEX('Households Wales'!J$5:J$26,MATCH('Mapping HH to population water'!$B294,'Households Wales'!$B$5:$B$26,0))</f>
        <v>160019.802673</v>
      </c>
      <c r="I294" s="28">
        <f>INDEX('Households Wales'!K$5:K$26,MATCH('Mapping HH to population water'!$B294,'Households Wales'!$B$5:$B$26,0))</f>
        <v>161967.865326</v>
      </c>
      <c r="J294" s="28">
        <f>INDEX('Households Wales'!L$5:L$26,MATCH('Mapping HH to population water'!$B294,'Households Wales'!$B$5:$B$26,0))</f>
        <v>163914.63031000001</v>
      </c>
      <c r="K294" s="28">
        <f>INDEX('Households Wales'!M$5:M$26,MATCH('Mapping HH to population water'!$B294,'Households Wales'!$B$5:$B$26,0))</f>
        <v>165868.32663</v>
      </c>
      <c r="L294" s="27">
        <f>INDEX('Mapping water'!$A$4:$U$352,MATCH($B294,'Mapping water'!$B$4:$B$352,0),MATCH(L$4,'Mapping water'!$A$4:$U$4,0))*$D294</f>
        <v>0</v>
      </c>
      <c r="M294" s="27">
        <f>INDEX('Mapping water'!$A$4:$U$352,MATCH($B294,'Mapping water'!$B$4:$B$352,0),MATCH(M$4,'Mapping water'!$A$4:$U$4,0))*$D294</f>
        <v>0</v>
      </c>
      <c r="N294" s="27">
        <f>INDEX('Mapping water'!$A$4:$U$352,MATCH($B294,'Mapping water'!$B$4:$B$352,0),MATCH(N$4,'Mapping water'!$A$4:$U$4,0))*$D294</f>
        <v>0</v>
      </c>
      <c r="O294" s="27">
        <f>INDEX('Mapping water'!$A$4:$U$352,MATCH($B294,'Mapping water'!$B$4:$B$352,0),MATCH(O$4,'Mapping water'!$A$4:$U$4,0))*$D294</f>
        <v>0</v>
      </c>
      <c r="P294" s="27">
        <f>INDEX('Mapping water'!$A$4:$U$352,MATCH($B294,'Mapping water'!$B$4:$B$352,0),MATCH(P$4,'Mapping water'!$A$4:$U$4,0))*$D294</f>
        <v>0</v>
      </c>
      <c r="Q294" s="27">
        <f>INDEX('Mapping water'!$A$4:$U$352,MATCH($B294,'Mapping water'!$B$4:$B$352,0),MATCH(Q$4,'Mapping water'!$A$4:$U$4,0))*$D294</f>
        <v>0</v>
      </c>
      <c r="R294" s="27">
        <f>INDEX('Mapping water'!$A$4:$U$352,MATCH($B294,'Mapping water'!$B$4:$B$352,0),MATCH(R$4,'Mapping water'!$A$4:$U$4,0))*$D294</f>
        <v>0</v>
      </c>
      <c r="S294" s="27">
        <f>INDEX('Mapping water'!$A$4:$U$352,MATCH($B294,'Mapping water'!$B$4:$B$352,0),MATCH(S$4,'Mapping water'!$A$4:$U$4,0))*$D294</f>
        <v>152758.126892</v>
      </c>
      <c r="T294" s="27">
        <f>INDEX('Mapping water'!$A$4:$U$352,MATCH($B294,'Mapping water'!$B$4:$B$352,0),MATCH(T$4,'Mapping water'!$A$4:$U$4,0))*$D294</f>
        <v>0</v>
      </c>
      <c r="U294" s="27">
        <f>INDEX('Mapping water'!$A$4:$U$352,MATCH($B294,'Mapping water'!$B$4:$B$352,0),MATCH(U$4,'Mapping water'!$A$4:$U$4,0))*$D294</f>
        <v>0</v>
      </c>
      <c r="V294" s="27">
        <f>INDEX('Mapping water'!$A$4:$U$352,MATCH($B294,'Mapping water'!$B$4:$B$352,0),MATCH(V$4,'Mapping water'!$A$4:$U$4,0))*$D294</f>
        <v>0</v>
      </c>
      <c r="W294" s="27">
        <f>INDEX('Mapping water'!$A$4:$U$352,MATCH($B294,'Mapping water'!$B$4:$B$352,0),MATCH(W$4,'Mapping water'!$A$4:$U$4,0))*$D294</f>
        <v>0</v>
      </c>
      <c r="X294" s="27">
        <f>INDEX('Mapping water'!$A$4:$U$352,MATCH($B294,'Mapping water'!$B$4:$B$352,0),MATCH(X$4,'Mapping water'!$A$4:$U$4,0))*$D294</f>
        <v>0</v>
      </c>
      <c r="Y294" s="27">
        <f>INDEX('Mapping water'!$A$4:$U$352,MATCH($B294,'Mapping water'!$B$4:$B$352,0),MATCH(Y$4,'Mapping water'!$A$4:$U$4,0))*$D294</f>
        <v>0</v>
      </c>
      <c r="Z294" s="27">
        <f>INDEX('Mapping water'!$A$4:$U$352,MATCH($B294,'Mapping water'!$B$4:$B$352,0),MATCH(Z$4,'Mapping water'!$A$4:$U$4,0))*$D294</f>
        <v>0</v>
      </c>
      <c r="AA294" s="27">
        <f>INDEX('Mapping water'!$A$4:$U$352,MATCH($B294,'Mapping water'!$B$4:$B$352,0),MATCH(AA$4,'Mapping water'!$A$4:$U$4,0))*$D294</f>
        <v>0</v>
      </c>
      <c r="AB294" s="27">
        <f>INDEX('Mapping water'!$A$4:$U$352,MATCH($B294,'Mapping water'!$B$4:$B$352,0),MATCH(AB$4,'Mapping water'!$A$4:$U$4,0))*$D294</f>
        <v>0</v>
      </c>
      <c r="AC294" s="27">
        <f>INDEX('Mapping water'!$A$4:$U$352,MATCH($B294,'Mapping water'!$B$4:$B$352,0),MATCH(AC$4,'Mapping water'!$A$4:$U$4,0))*$D294</f>
        <v>0</v>
      </c>
      <c r="AD294" s="27">
        <f>INDEX('Mapping water'!$A$4:$U$352,MATCH($B294,'Mapping water'!$B$4:$B$352,0),MATCH(AD$4,'Mapping water'!$A$4:$U$4,0))*$E294</f>
        <v>0</v>
      </c>
      <c r="AE294" s="27">
        <f>INDEX('Mapping water'!$A$4:$U$352,MATCH($B294,'Mapping water'!$B$4:$B$352,0),MATCH(AE$4,'Mapping water'!$A$4:$U$4,0))*$E294</f>
        <v>0</v>
      </c>
      <c r="AF294" s="27">
        <f>INDEX('Mapping water'!$A$4:$U$352,MATCH($B294,'Mapping water'!$B$4:$B$352,0),MATCH(AF$4,'Mapping water'!$A$4:$U$4,0))*$E294</f>
        <v>0</v>
      </c>
      <c r="AG294" s="27">
        <f>INDEX('Mapping water'!$A$4:$U$352,MATCH($B294,'Mapping water'!$B$4:$B$352,0),MATCH(AG$4,'Mapping water'!$A$4:$U$4,0))*$E294</f>
        <v>0</v>
      </c>
      <c r="AH294" s="27">
        <f>INDEX('Mapping water'!$A$4:$U$352,MATCH($B294,'Mapping water'!$B$4:$B$352,0),MATCH(AH$4,'Mapping water'!$A$4:$U$4,0))*$E294</f>
        <v>0</v>
      </c>
      <c r="AI294" s="27">
        <f>INDEX('Mapping water'!$A$4:$U$352,MATCH($B294,'Mapping water'!$B$4:$B$352,0),MATCH(AI$4,'Mapping water'!$A$4:$U$4,0))*$E294</f>
        <v>0</v>
      </c>
      <c r="AJ294" s="27">
        <f>INDEX('Mapping water'!$A$4:$U$352,MATCH($B294,'Mapping water'!$B$4:$B$352,0),MATCH(AJ$4,'Mapping water'!$A$4:$U$4,0))*$E294</f>
        <v>0</v>
      </c>
      <c r="AK294" s="27">
        <f>INDEX('Mapping water'!$A$4:$U$352,MATCH($B294,'Mapping water'!$B$4:$B$352,0),MATCH(AK$4,'Mapping water'!$A$4:$U$4,0))*$E294</f>
        <v>154532.46170000001</v>
      </c>
      <c r="AL294" s="27">
        <f>INDEX('Mapping water'!$A$4:$U$352,MATCH($B294,'Mapping water'!$B$4:$B$352,0),MATCH(AL$4,'Mapping water'!$A$4:$U$4,0))*$E294</f>
        <v>0</v>
      </c>
      <c r="AM294" s="27">
        <f>INDEX('Mapping water'!$A$4:$U$352,MATCH($B294,'Mapping water'!$B$4:$B$352,0),MATCH(AM$4,'Mapping water'!$A$4:$U$4,0))*$E294</f>
        <v>0</v>
      </c>
      <c r="AN294" s="27">
        <f>INDEX('Mapping water'!$A$4:$U$352,MATCH($B294,'Mapping water'!$B$4:$B$352,0),MATCH(AN$4,'Mapping water'!$A$4:$U$4,0))*$E294</f>
        <v>0</v>
      </c>
      <c r="AO294" s="27">
        <f>INDEX('Mapping water'!$A$4:$U$352,MATCH($B294,'Mapping water'!$B$4:$B$352,0),MATCH(AO$4,'Mapping water'!$A$4:$U$4,0))*$E294</f>
        <v>0</v>
      </c>
      <c r="AP294" s="27">
        <f>INDEX('Mapping water'!$A$4:$U$352,MATCH($B294,'Mapping water'!$B$4:$B$352,0),MATCH(AP$4,'Mapping water'!$A$4:$U$4,0))*$E294</f>
        <v>0</v>
      </c>
      <c r="AQ294" s="27">
        <f>INDEX('Mapping water'!$A$4:$U$352,MATCH($B294,'Mapping water'!$B$4:$B$352,0),MATCH(AQ$4,'Mapping water'!$A$4:$U$4,0))*$E294</f>
        <v>0</v>
      </c>
      <c r="AR294" s="27">
        <f>INDEX('Mapping water'!$A$4:$U$352,MATCH($B294,'Mapping water'!$B$4:$B$352,0),MATCH(AR$4,'Mapping water'!$A$4:$U$4,0))*$E294</f>
        <v>0</v>
      </c>
      <c r="AS294" s="27">
        <f>INDEX('Mapping water'!$A$4:$U$352,MATCH($B294,'Mapping water'!$B$4:$B$352,0),MATCH(AS$4,'Mapping water'!$A$4:$U$4,0))*$E294</f>
        <v>0</v>
      </c>
      <c r="AT294" s="27">
        <f>INDEX('Mapping water'!$A$4:$U$352,MATCH($B294,'Mapping water'!$B$4:$B$352,0),MATCH(AT$4,'Mapping water'!$A$4:$U$4,0))*$E294</f>
        <v>0</v>
      </c>
      <c r="AU294" s="27">
        <f>INDEX('Mapping water'!$A$4:$U$352,MATCH($B294,'Mapping water'!$B$4:$B$352,0),MATCH(AU$4,'Mapping water'!$A$4:$U$4,0))*$E294</f>
        <v>0</v>
      </c>
      <c r="AV294" s="27">
        <f>INDEX('Mapping water'!$A$4:$U$352,MATCH($B294,'Mapping water'!$B$4:$B$352,0),MATCH(AD$4,'Mapping water'!$A$4:$U$4,0))*$F294</f>
        <v>0</v>
      </c>
      <c r="AW294" s="27">
        <f>INDEX('Mapping water'!$A$4:$U$352,MATCH($B294,'Mapping water'!$B$4:$B$352,0),MATCH(AE$4,'Mapping water'!$A$4:$U$4,0))*$F294</f>
        <v>0</v>
      </c>
      <c r="AX294" s="27">
        <f>INDEX('Mapping water'!$A$4:$U$352,MATCH($B294,'Mapping water'!$B$4:$B$352,0),MATCH(AF$4,'Mapping water'!$A$4:$U$4,0))*$F294</f>
        <v>0</v>
      </c>
      <c r="AY294" s="27">
        <f>INDEX('Mapping water'!$A$4:$U$352,MATCH($B294,'Mapping water'!$B$4:$B$352,0),MATCH(AG$4,'Mapping water'!$A$4:$U$4,0))*$F294</f>
        <v>0</v>
      </c>
      <c r="AZ294" s="27">
        <f>INDEX('Mapping water'!$A$4:$U$352,MATCH($B294,'Mapping water'!$B$4:$B$352,0),MATCH(AH$4,'Mapping water'!$A$4:$U$4,0))*$F294</f>
        <v>0</v>
      </c>
      <c r="BA294" s="27">
        <f>INDEX('Mapping water'!$A$4:$U$352,MATCH($B294,'Mapping water'!$B$4:$B$352,0),MATCH(AI$4,'Mapping water'!$A$4:$U$4,0))*$F294</f>
        <v>0</v>
      </c>
      <c r="BB294" s="27">
        <f>INDEX('Mapping water'!$A$4:$U$352,MATCH($B294,'Mapping water'!$B$4:$B$352,0),MATCH(AJ$4,'Mapping water'!$A$4:$U$4,0))*$F294</f>
        <v>0</v>
      </c>
      <c r="BC294" s="27">
        <f>INDEX('Mapping water'!$A$4:$U$352,MATCH($B294,'Mapping water'!$B$4:$B$352,0),MATCH(AK$4,'Mapping water'!$A$4:$U$4,0))*$F294</f>
        <v>156348.837677</v>
      </c>
      <c r="BD294" s="27">
        <f>INDEX('Mapping water'!$A$4:$U$352,MATCH($B294,'Mapping water'!$B$4:$B$352,0),MATCH(AL$4,'Mapping water'!$A$4:$U$4,0))*$F294</f>
        <v>0</v>
      </c>
      <c r="BE294" s="27">
        <f>INDEX('Mapping water'!$A$4:$U$352,MATCH($B294,'Mapping water'!$B$4:$B$352,0),MATCH(AM$4,'Mapping water'!$A$4:$U$4,0))*$F294</f>
        <v>0</v>
      </c>
      <c r="BF294" s="27">
        <f>INDEX('Mapping water'!$A$4:$U$352,MATCH($B294,'Mapping water'!$B$4:$B$352,0),MATCH(AN$4,'Mapping water'!$A$4:$U$4,0))*$F294</f>
        <v>0</v>
      </c>
      <c r="BG294" s="27">
        <f>INDEX('Mapping water'!$A$4:$U$352,MATCH($B294,'Mapping water'!$B$4:$B$352,0),MATCH(AO$4,'Mapping water'!$A$4:$U$4,0))*$F294</f>
        <v>0</v>
      </c>
      <c r="BH294" s="27">
        <f>INDEX('Mapping water'!$A$4:$U$352,MATCH($B294,'Mapping water'!$B$4:$B$352,0),MATCH(AP$4,'Mapping water'!$A$4:$U$4,0))*$F294</f>
        <v>0</v>
      </c>
      <c r="BI294" s="27">
        <f>INDEX('Mapping water'!$A$4:$U$352,MATCH($B294,'Mapping water'!$B$4:$B$352,0),MATCH(AQ$4,'Mapping water'!$A$4:$U$4,0))*$F294</f>
        <v>0</v>
      </c>
      <c r="BJ294" s="27">
        <f>INDEX('Mapping water'!$A$4:$U$352,MATCH($B294,'Mapping water'!$B$4:$B$352,0),MATCH(AR$4,'Mapping water'!$A$4:$U$4,0))*$F294</f>
        <v>0</v>
      </c>
      <c r="BK294" s="27">
        <f>INDEX('Mapping water'!$A$4:$U$352,MATCH($B294,'Mapping water'!$B$4:$B$352,0),MATCH(AS$4,'Mapping water'!$A$4:$U$4,0))*$F294</f>
        <v>0</v>
      </c>
      <c r="BL294" s="27">
        <f>INDEX('Mapping water'!$A$4:$U$352,MATCH($B294,'Mapping water'!$B$4:$B$352,0),MATCH(AT$4,'Mapping water'!$A$4:$U$4,0))*$F294</f>
        <v>0</v>
      </c>
      <c r="BM294" s="27">
        <f>INDEX('Mapping water'!$A$4:$U$352,MATCH($B294,'Mapping water'!$B$4:$B$352,0),MATCH(AU$4,'Mapping water'!$A$4:$U$4,0))*$F294</f>
        <v>0</v>
      </c>
      <c r="BN294" s="27">
        <f>INDEX('Mapping water'!$A$4:$U$352,MATCH($B294,'Mapping water'!$B$4:$B$352,0),MATCH(AV$4,'Mapping water'!$A$4:$U$4,0))*$G294</f>
        <v>0</v>
      </c>
      <c r="BO294" s="27">
        <f>INDEX('Mapping water'!$A$4:$U$352,MATCH($B294,'Mapping water'!$B$4:$B$352,0),MATCH(AW$4,'Mapping water'!$A$4:$U$4,0))*$G294</f>
        <v>0</v>
      </c>
      <c r="BP294" s="27">
        <f>INDEX('Mapping water'!$A$4:$U$352,MATCH($B294,'Mapping water'!$B$4:$B$352,0),MATCH(AX$4,'Mapping water'!$A$4:$U$4,0))*$G294</f>
        <v>0</v>
      </c>
      <c r="BQ294" s="27">
        <f>INDEX('Mapping water'!$A$4:$U$352,MATCH($B294,'Mapping water'!$B$4:$B$352,0),MATCH(AY$4,'Mapping water'!$A$4:$U$4,0))*$G294</f>
        <v>0</v>
      </c>
      <c r="BR294" s="27">
        <f>INDEX('Mapping water'!$A$4:$U$352,MATCH($B294,'Mapping water'!$B$4:$B$352,0),MATCH(AZ$4,'Mapping water'!$A$4:$U$4,0))*$G294</f>
        <v>0</v>
      </c>
      <c r="BS294" s="27">
        <f>INDEX('Mapping water'!$A$4:$U$352,MATCH($B294,'Mapping water'!$B$4:$B$352,0),MATCH(BA$4,'Mapping water'!$A$4:$U$4,0))*$G294</f>
        <v>0</v>
      </c>
      <c r="BT294" s="27">
        <f>INDEX('Mapping water'!$A$4:$U$352,MATCH($B294,'Mapping water'!$B$4:$B$352,0),MATCH(BB$4,'Mapping water'!$A$4:$U$4,0))*$G294</f>
        <v>0</v>
      </c>
      <c r="BU294" s="27">
        <f>INDEX('Mapping water'!$A$4:$U$352,MATCH($B294,'Mapping water'!$B$4:$B$352,0),MATCH(BC$4,'Mapping water'!$A$4:$U$4,0))*$G294</f>
        <v>158145.492065</v>
      </c>
      <c r="BV294" s="27">
        <f>INDEX('Mapping water'!$A$4:$U$352,MATCH($B294,'Mapping water'!$B$4:$B$352,0),MATCH(BD$4,'Mapping water'!$A$4:$U$4,0))*$G294</f>
        <v>0</v>
      </c>
      <c r="BW294" s="27">
        <f>INDEX('Mapping water'!$A$4:$U$352,MATCH($B294,'Mapping water'!$B$4:$B$352,0),MATCH(BE$4,'Mapping water'!$A$4:$U$4,0))*$G294</f>
        <v>0</v>
      </c>
      <c r="BX294" s="27">
        <f>INDEX('Mapping water'!$A$4:$U$352,MATCH($B294,'Mapping water'!$B$4:$B$352,0),MATCH(BF$4,'Mapping water'!$A$4:$U$4,0))*$G294</f>
        <v>0</v>
      </c>
      <c r="BY294" s="27">
        <f>INDEX('Mapping water'!$A$4:$U$352,MATCH($B294,'Mapping water'!$B$4:$B$352,0),MATCH(BG$4,'Mapping water'!$A$4:$U$4,0))*$G294</f>
        <v>0</v>
      </c>
      <c r="BZ294" s="27">
        <f>INDEX('Mapping water'!$A$4:$U$352,MATCH($B294,'Mapping water'!$B$4:$B$352,0),MATCH(BH$4,'Mapping water'!$A$4:$U$4,0))*$G294</f>
        <v>0</v>
      </c>
      <c r="CA294" s="27">
        <f>INDEX('Mapping water'!$A$4:$U$352,MATCH($B294,'Mapping water'!$B$4:$B$352,0),MATCH(BI$4,'Mapping water'!$A$4:$U$4,0))*$G294</f>
        <v>0</v>
      </c>
      <c r="CB294" s="27">
        <f>INDEX('Mapping water'!$A$4:$U$352,MATCH($B294,'Mapping water'!$B$4:$B$352,0),MATCH(BJ$4,'Mapping water'!$A$4:$U$4,0))*$G294</f>
        <v>0</v>
      </c>
      <c r="CC294" s="27">
        <f>INDEX('Mapping water'!$A$4:$U$352,MATCH($B294,'Mapping water'!$B$4:$B$352,0),MATCH(BK$4,'Mapping water'!$A$4:$U$4,0))*$G294</f>
        <v>0</v>
      </c>
      <c r="CD294" s="27">
        <f>INDEX('Mapping water'!$A$4:$U$352,MATCH($B294,'Mapping water'!$B$4:$B$352,0),MATCH(BL$4,'Mapping water'!$A$4:$U$4,0))*$G294</f>
        <v>0</v>
      </c>
      <c r="CE294" s="27">
        <f>INDEX('Mapping water'!$A$4:$U$352,MATCH($B294,'Mapping water'!$B$4:$B$352,0),MATCH(BM$4,'Mapping water'!$A$4:$U$4,0))*$G294</f>
        <v>0</v>
      </c>
      <c r="CF294" s="27">
        <f>INDEX('Mapping water'!$A$4:$U$352,MATCH($B294,'Mapping water'!$B$4:$B$352,0),MATCH(BN$4,'Mapping water'!$A$4:$U$4,0))*$H294</f>
        <v>0</v>
      </c>
      <c r="CG294" s="27">
        <f>INDEX('Mapping water'!$A$4:$U$352,MATCH($B294,'Mapping water'!$B$4:$B$352,0),MATCH(BO$4,'Mapping water'!$A$4:$U$4,0))*$H294</f>
        <v>0</v>
      </c>
      <c r="CH294" s="27">
        <f>INDEX('Mapping water'!$A$4:$U$352,MATCH($B294,'Mapping water'!$B$4:$B$352,0),MATCH(BP$4,'Mapping water'!$A$4:$U$4,0))*$H294</f>
        <v>0</v>
      </c>
      <c r="CI294" s="27">
        <f>INDEX('Mapping water'!$A$4:$U$352,MATCH($B294,'Mapping water'!$B$4:$B$352,0),MATCH(BQ$4,'Mapping water'!$A$4:$U$4,0))*$H294</f>
        <v>0</v>
      </c>
      <c r="CJ294" s="27">
        <f>INDEX('Mapping water'!$A$4:$U$352,MATCH($B294,'Mapping water'!$B$4:$B$352,0),MATCH(BR$4,'Mapping water'!$A$4:$U$4,0))*$H294</f>
        <v>0</v>
      </c>
      <c r="CK294" s="27">
        <f>INDEX('Mapping water'!$A$4:$U$352,MATCH($B294,'Mapping water'!$B$4:$B$352,0),MATCH(BS$4,'Mapping water'!$A$4:$U$4,0))*$H294</f>
        <v>0</v>
      </c>
      <c r="CL294" s="27">
        <f>INDEX('Mapping water'!$A$4:$U$352,MATCH($B294,'Mapping water'!$B$4:$B$352,0),MATCH(BT$4,'Mapping water'!$A$4:$U$4,0))*$H294</f>
        <v>0</v>
      </c>
      <c r="CM294" s="27">
        <f>INDEX('Mapping water'!$A$4:$U$352,MATCH($B294,'Mapping water'!$B$4:$B$352,0),MATCH(BU$4,'Mapping water'!$A$4:$U$4,0))*$H294</f>
        <v>160019.802673</v>
      </c>
      <c r="CN294" s="27">
        <f>INDEX('Mapping water'!$A$4:$U$352,MATCH($B294,'Mapping water'!$B$4:$B$352,0),MATCH(BV$4,'Mapping water'!$A$4:$U$4,0))*$H294</f>
        <v>0</v>
      </c>
      <c r="CO294" s="27">
        <f>INDEX('Mapping water'!$A$4:$U$352,MATCH($B294,'Mapping water'!$B$4:$B$352,0),MATCH(BW$4,'Mapping water'!$A$4:$U$4,0))*$H294</f>
        <v>0</v>
      </c>
      <c r="CP294" s="27">
        <f>INDEX('Mapping water'!$A$4:$U$352,MATCH($B294,'Mapping water'!$B$4:$B$352,0),MATCH(BX$4,'Mapping water'!$A$4:$U$4,0))*$H294</f>
        <v>0</v>
      </c>
      <c r="CQ294" s="27">
        <f>INDEX('Mapping water'!$A$4:$U$352,MATCH($B294,'Mapping water'!$B$4:$B$352,0),MATCH(BY$4,'Mapping water'!$A$4:$U$4,0))*$H294</f>
        <v>0</v>
      </c>
      <c r="CR294" s="27">
        <f>INDEX('Mapping water'!$A$4:$U$352,MATCH($B294,'Mapping water'!$B$4:$B$352,0),MATCH(BZ$4,'Mapping water'!$A$4:$U$4,0))*$H294</f>
        <v>0</v>
      </c>
      <c r="CS294" s="27">
        <f>INDEX('Mapping water'!$A$4:$U$352,MATCH($B294,'Mapping water'!$B$4:$B$352,0),MATCH(CA$4,'Mapping water'!$A$4:$U$4,0))*$H294</f>
        <v>0</v>
      </c>
      <c r="CT294" s="27">
        <f>INDEX('Mapping water'!$A$4:$U$352,MATCH($B294,'Mapping water'!$B$4:$B$352,0),MATCH(CB$4,'Mapping water'!$A$4:$U$4,0))*$H294</f>
        <v>0</v>
      </c>
      <c r="CU294" s="27">
        <f>INDEX('Mapping water'!$A$4:$U$352,MATCH($B294,'Mapping water'!$B$4:$B$352,0),MATCH(CC$4,'Mapping water'!$A$4:$U$4,0))*$H294</f>
        <v>0</v>
      </c>
      <c r="CV294" s="27">
        <f>INDEX('Mapping water'!$A$4:$U$352,MATCH($B294,'Mapping water'!$B$4:$B$352,0),MATCH(CD$4,'Mapping water'!$A$4:$U$4,0))*$H294</f>
        <v>0</v>
      </c>
      <c r="CW294" s="27">
        <f>INDEX('Mapping water'!$A$4:$U$352,MATCH($B294,'Mapping water'!$B$4:$B$352,0),MATCH(CE$4,'Mapping water'!$A$4:$U$4,0))*$H294</f>
        <v>0</v>
      </c>
      <c r="CX294" s="27">
        <f>INDEX('Mapping water'!$A$4:$U$352,MATCH($B294,'Mapping water'!$B$4:$B$352,0),MATCH(CF$4,'Mapping water'!$A$4:$U$4,0))*$I294</f>
        <v>0</v>
      </c>
      <c r="CY294" s="27">
        <f>INDEX('Mapping water'!$A$4:$U$352,MATCH($B294,'Mapping water'!$B$4:$B$352,0),MATCH(CG$4,'Mapping water'!$A$4:$U$4,0))*$I294</f>
        <v>0</v>
      </c>
      <c r="CZ294" s="27">
        <f>INDEX('Mapping water'!$A$4:$U$352,MATCH($B294,'Mapping water'!$B$4:$B$352,0),MATCH(CH$4,'Mapping water'!$A$4:$U$4,0))*$I294</f>
        <v>0</v>
      </c>
      <c r="DA294" s="27">
        <f>INDEX('Mapping water'!$A$4:$U$352,MATCH($B294,'Mapping water'!$B$4:$B$352,0),MATCH(CI$4,'Mapping water'!$A$4:$U$4,0))*$I294</f>
        <v>0</v>
      </c>
      <c r="DB294" s="27">
        <f>INDEX('Mapping water'!$A$4:$U$352,MATCH($B294,'Mapping water'!$B$4:$B$352,0),MATCH(CJ$4,'Mapping water'!$A$4:$U$4,0))*$I294</f>
        <v>0</v>
      </c>
      <c r="DC294" s="27">
        <f>INDEX('Mapping water'!$A$4:$U$352,MATCH($B294,'Mapping water'!$B$4:$B$352,0),MATCH(CK$4,'Mapping water'!$A$4:$U$4,0))*$I294</f>
        <v>0</v>
      </c>
      <c r="DD294" s="27">
        <f>INDEX('Mapping water'!$A$4:$U$352,MATCH($B294,'Mapping water'!$B$4:$B$352,0),MATCH(CL$4,'Mapping water'!$A$4:$U$4,0))*$I294</f>
        <v>0</v>
      </c>
      <c r="DE294" s="27">
        <f>INDEX('Mapping water'!$A$4:$U$352,MATCH($B294,'Mapping water'!$B$4:$B$352,0),MATCH(CM$4,'Mapping water'!$A$4:$U$4,0))*$I294</f>
        <v>161967.865326</v>
      </c>
      <c r="DF294" s="27">
        <f>INDEX('Mapping water'!$A$4:$U$352,MATCH($B294,'Mapping water'!$B$4:$B$352,0),MATCH(CN$4,'Mapping water'!$A$4:$U$4,0))*$I294</f>
        <v>0</v>
      </c>
      <c r="DG294" s="27">
        <f>INDEX('Mapping water'!$A$4:$U$352,MATCH($B294,'Mapping water'!$B$4:$B$352,0),MATCH(CO$4,'Mapping water'!$A$4:$U$4,0))*$I294</f>
        <v>0</v>
      </c>
      <c r="DH294" s="27">
        <f>INDEX('Mapping water'!$A$4:$U$352,MATCH($B294,'Mapping water'!$B$4:$B$352,0),MATCH(CP$4,'Mapping water'!$A$4:$U$4,0))*$I294</f>
        <v>0</v>
      </c>
      <c r="DI294" s="27">
        <f>INDEX('Mapping water'!$A$4:$U$352,MATCH($B294,'Mapping water'!$B$4:$B$352,0),MATCH(CQ$4,'Mapping water'!$A$4:$U$4,0))*$I294</f>
        <v>0</v>
      </c>
      <c r="DJ294" s="27">
        <f>INDEX('Mapping water'!$A$4:$U$352,MATCH($B294,'Mapping water'!$B$4:$B$352,0),MATCH(CR$4,'Mapping water'!$A$4:$U$4,0))*$I294</f>
        <v>0</v>
      </c>
      <c r="DK294" s="27">
        <f>INDEX('Mapping water'!$A$4:$U$352,MATCH($B294,'Mapping water'!$B$4:$B$352,0),MATCH(CS$4,'Mapping water'!$A$4:$U$4,0))*$I294</f>
        <v>0</v>
      </c>
      <c r="DL294" s="27">
        <f>INDEX('Mapping water'!$A$4:$U$352,MATCH($B294,'Mapping water'!$B$4:$B$352,0),MATCH(CT$4,'Mapping water'!$A$4:$U$4,0))*$I294</f>
        <v>0</v>
      </c>
      <c r="DM294" s="27">
        <f>INDEX('Mapping water'!$A$4:$U$352,MATCH($B294,'Mapping water'!$B$4:$B$352,0),MATCH(CU$4,'Mapping water'!$A$4:$U$4,0))*$I294</f>
        <v>0</v>
      </c>
      <c r="DN294" s="27">
        <f>INDEX('Mapping water'!$A$4:$U$352,MATCH($B294,'Mapping water'!$B$4:$B$352,0),MATCH(CV$4,'Mapping water'!$A$4:$U$4,0))*$I294</f>
        <v>0</v>
      </c>
      <c r="DO294" s="27">
        <f>INDEX('Mapping water'!$A$4:$U$352,MATCH($B294,'Mapping water'!$B$4:$B$352,0),MATCH(CW$4,'Mapping water'!$A$4:$U$4,0))*$I294</f>
        <v>0</v>
      </c>
      <c r="DP294" s="27">
        <f>INDEX('Mapping water'!$A$4:$U$352,MATCH($B294,'Mapping water'!$B$4:$B$352,0),MATCH(CX$4,'Mapping water'!$A$4:$U$4,0))*$J294</f>
        <v>0</v>
      </c>
      <c r="DQ294" s="27">
        <f>INDEX('Mapping water'!$A$4:$U$352,MATCH($B294,'Mapping water'!$B$4:$B$352,0),MATCH(CY$4,'Mapping water'!$A$4:$U$4,0))*$J294</f>
        <v>0</v>
      </c>
      <c r="DR294" s="27">
        <f>INDEX('Mapping water'!$A$4:$U$352,MATCH($B294,'Mapping water'!$B$4:$B$352,0),MATCH(CZ$4,'Mapping water'!$A$4:$U$4,0))*$J294</f>
        <v>0</v>
      </c>
      <c r="DS294" s="27">
        <f>INDEX('Mapping water'!$A$4:$U$352,MATCH($B294,'Mapping water'!$B$4:$B$352,0),MATCH(DA$4,'Mapping water'!$A$4:$U$4,0))*$J294</f>
        <v>0</v>
      </c>
      <c r="DT294" s="27">
        <f>INDEX('Mapping water'!$A$4:$U$352,MATCH($B294,'Mapping water'!$B$4:$B$352,0),MATCH(DB$4,'Mapping water'!$A$4:$U$4,0))*$J294</f>
        <v>0</v>
      </c>
      <c r="DU294" s="27">
        <f>INDEX('Mapping water'!$A$4:$U$352,MATCH($B294,'Mapping water'!$B$4:$B$352,0),MATCH(DC$4,'Mapping water'!$A$4:$U$4,0))*$J294</f>
        <v>0</v>
      </c>
      <c r="DV294" s="27">
        <f>INDEX('Mapping water'!$A$4:$U$352,MATCH($B294,'Mapping water'!$B$4:$B$352,0),MATCH(DD$4,'Mapping water'!$A$4:$U$4,0))*$J294</f>
        <v>0</v>
      </c>
      <c r="DW294" s="27">
        <f>INDEX('Mapping water'!$A$4:$U$352,MATCH($B294,'Mapping water'!$B$4:$B$352,0),MATCH(DE$4,'Mapping water'!$A$4:$U$4,0))*$J294</f>
        <v>163914.63031000001</v>
      </c>
      <c r="DX294" s="27">
        <f>INDEX('Mapping water'!$A$4:$U$352,MATCH($B294,'Mapping water'!$B$4:$B$352,0),MATCH(DF$4,'Mapping water'!$A$4:$U$4,0))*$J294</f>
        <v>0</v>
      </c>
      <c r="DY294" s="27">
        <f>INDEX('Mapping water'!$A$4:$U$352,MATCH($B294,'Mapping water'!$B$4:$B$352,0),MATCH(DG$4,'Mapping water'!$A$4:$U$4,0))*$J294</f>
        <v>0</v>
      </c>
      <c r="DZ294" s="27">
        <f>INDEX('Mapping water'!$A$4:$U$352,MATCH($B294,'Mapping water'!$B$4:$B$352,0),MATCH(DH$4,'Mapping water'!$A$4:$U$4,0))*$J294</f>
        <v>0</v>
      </c>
      <c r="EA294" s="27">
        <f>INDEX('Mapping water'!$A$4:$U$352,MATCH($B294,'Mapping water'!$B$4:$B$352,0),MATCH(DI$4,'Mapping water'!$A$4:$U$4,0))*$J294</f>
        <v>0</v>
      </c>
      <c r="EB294" s="27">
        <f>INDEX('Mapping water'!$A$4:$U$352,MATCH($B294,'Mapping water'!$B$4:$B$352,0),MATCH(DJ$4,'Mapping water'!$A$4:$U$4,0))*$J294</f>
        <v>0</v>
      </c>
      <c r="EC294" s="27">
        <f>INDEX('Mapping water'!$A$4:$U$352,MATCH($B294,'Mapping water'!$B$4:$B$352,0),MATCH(DK$4,'Mapping water'!$A$4:$U$4,0))*$J294</f>
        <v>0</v>
      </c>
      <c r="ED294" s="27">
        <f>INDEX('Mapping water'!$A$4:$U$352,MATCH($B294,'Mapping water'!$B$4:$B$352,0),MATCH(DL$4,'Mapping water'!$A$4:$U$4,0))*$J294</f>
        <v>0</v>
      </c>
      <c r="EE294" s="27">
        <f>INDEX('Mapping water'!$A$4:$U$352,MATCH($B294,'Mapping water'!$B$4:$B$352,0),MATCH(DM$4,'Mapping water'!$A$4:$U$4,0))*$J294</f>
        <v>0</v>
      </c>
      <c r="EF294" s="27">
        <f>INDEX('Mapping water'!$A$4:$U$352,MATCH($B294,'Mapping water'!$B$4:$B$352,0),MATCH(DN$4,'Mapping water'!$A$4:$U$4,0))*$J294</f>
        <v>0</v>
      </c>
      <c r="EG294" s="27">
        <f>INDEX('Mapping water'!$A$4:$U$352,MATCH($B294,'Mapping water'!$B$4:$B$352,0),MATCH(DO$4,'Mapping water'!$A$4:$U$4,0))*$J294</f>
        <v>0</v>
      </c>
      <c r="EH294" s="27">
        <f>INDEX('Mapping water'!$A$4:$U$352,MATCH($B294,'Mapping water'!$B$4:$B$352,0),MATCH(DP$4,'Mapping water'!$A$4:$U$4,0))*$K294</f>
        <v>0</v>
      </c>
      <c r="EI294" s="27">
        <f>INDEX('Mapping water'!$A$4:$U$352,MATCH($B294,'Mapping water'!$B$4:$B$352,0),MATCH(DQ$4,'Mapping water'!$A$4:$U$4,0))*$K294</f>
        <v>0</v>
      </c>
      <c r="EJ294" s="27">
        <f>INDEX('Mapping water'!$A$4:$U$352,MATCH($B294,'Mapping water'!$B$4:$B$352,0),MATCH(DR$4,'Mapping water'!$A$4:$U$4,0))*$K294</f>
        <v>0</v>
      </c>
      <c r="EK294" s="27">
        <f>INDEX('Mapping water'!$A$4:$U$352,MATCH($B294,'Mapping water'!$B$4:$B$352,0),MATCH(DS$4,'Mapping water'!$A$4:$U$4,0))*$K294</f>
        <v>0</v>
      </c>
      <c r="EL294" s="27">
        <f>INDEX('Mapping water'!$A$4:$U$352,MATCH($B294,'Mapping water'!$B$4:$B$352,0),MATCH(DT$4,'Mapping water'!$A$4:$U$4,0))*$K294</f>
        <v>0</v>
      </c>
      <c r="EM294" s="27">
        <f>INDEX('Mapping water'!$A$4:$U$352,MATCH($B294,'Mapping water'!$B$4:$B$352,0),MATCH(DU$4,'Mapping water'!$A$4:$U$4,0))*$K294</f>
        <v>0</v>
      </c>
      <c r="EN294" s="27">
        <f>INDEX('Mapping water'!$A$4:$U$352,MATCH($B294,'Mapping water'!$B$4:$B$352,0),MATCH(DV$4,'Mapping water'!$A$4:$U$4,0))*$K294</f>
        <v>0</v>
      </c>
      <c r="EO294" s="27">
        <f>INDEX('Mapping water'!$A$4:$U$352,MATCH($B294,'Mapping water'!$B$4:$B$352,0),MATCH(DW$4,'Mapping water'!$A$4:$U$4,0))*$K294</f>
        <v>165868.32663</v>
      </c>
      <c r="EP294" s="27">
        <f>INDEX('Mapping water'!$A$4:$U$352,MATCH($B294,'Mapping water'!$B$4:$B$352,0),MATCH(DX$4,'Mapping water'!$A$4:$U$4,0))*$K294</f>
        <v>0</v>
      </c>
      <c r="EQ294" s="27">
        <f>INDEX('Mapping water'!$A$4:$U$352,MATCH($B294,'Mapping water'!$B$4:$B$352,0),MATCH(DY$4,'Mapping water'!$A$4:$U$4,0))*$K294</f>
        <v>0</v>
      </c>
      <c r="ER294" s="27">
        <f>INDEX('Mapping water'!$A$4:$U$352,MATCH($B294,'Mapping water'!$B$4:$B$352,0),MATCH(DZ$4,'Mapping water'!$A$4:$U$4,0))*$K294</f>
        <v>0</v>
      </c>
      <c r="ES294" s="27">
        <f>INDEX('Mapping water'!$A$4:$U$352,MATCH($B294,'Mapping water'!$B$4:$B$352,0),MATCH(EA$4,'Mapping water'!$A$4:$U$4,0))*$K294</f>
        <v>0</v>
      </c>
      <c r="ET294" s="27">
        <f>INDEX('Mapping water'!$A$4:$U$352,MATCH($B294,'Mapping water'!$B$4:$B$352,0),MATCH(EB$4,'Mapping water'!$A$4:$U$4,0))*$K294</f>
        <v>0</v>
      </c>
      <c r="EU294" s="27">
        <f>INDEX('Mapping water'!$A$4:$U$352,MATCH($B294,'Mapping water'!$B$4:$B$352,0),MATCH(EC$4,'Mapping water'!$A$4:$U$4,0))*$K294</f>
        <v>0</v>
      </c>
      <c r="EV294" s="27">
        <f>INDEX('Mapping water'!$A$4:$U$352,MATCH($B294,'Mapping water'!$B$4:$B$352,0),MATCH(ED$4,'Mapping water'!$A$4:$U$4,0))*$K294</f>
        <v>0</v>
      </c>
      <c r="EW294" s="27">
        <f>INDEX('Mapping water'!$A$4:$U$352,MATCH($B294,'Mapping water'!$B$4:$B$352,0),MATCH(EE$4,'Mapping water'!$A$4:$U$4,0))*$K294</f>
        <v>0</v>
      </c>
      <c r="EX294" s="27">
        <f>INDEX('Mapping water'!$A$4:$U$352,MATCH($B294,'Mapping water'!$B$4:$B$352,0),MATCH(EF$4,'Mapping water'!$A$4:$U$4,0))*$K294</f>
        <v>0</v>
      </c>
      <c r="EY294" s="27">
        <f>INDEX('Mapping water'!$A$4:$U$352,MATCH($B294,'Mapping water'!$B$4:$B$352,0),MATCH(EG$4,'Mapping water'!$A$4:$U$4,0))*$K294</f>
        <v>0</v>
      </c>
    </row>
    <row r="295" spans="1:155" x14ac:dyDescent="0.2">
      <c r="A295" s="90" t="s">
        <v>631</v>
      </c>
      <c r="B295" s="90" t="s">
        <v>632</v>
      </c>
      <c r="C295" s="90" t="s">
        <v>177</v>
      </c>
      <c r="D295" s="28">
        <f>INDEX('Households Wales'!F$5:F$26,MATCH('Mapping HH to population water'!$B295,'Households Wales'!$B$5:$B$26,0))</f>
        <v>103570.870178</v>
      </c>
      <c r="E295" s="28">
        <f>INDEX('Households Wales'!G$5:G$26,MATCH('Mapping HH to population water'!$B295,'Households Wales'!$B$5:$B$26,0))</f>
        <v>104144.567413</v>
      </c>
      <c r="F295" s="28">
        <f>INDEX('Households Wales'!H$5:H$26,MATCH('Mapping HH to population water'!$B295,'Households Wales'!$B$5:$B$26,0))</f>
        <v>104706.231934</v>
      </c>
      <c r="G295" s="28">
        <f>INDEX('Households Wales'!I$5:I$26,MATCH('Mapping HH to population water'!$B295,'Households Wales'!$B$5:$B$26,0))</f>
        <v>105267.098145</v>
      </c>
      <c r="H295" s="28">
        <f>INDEX('Households Wales'!J$5:J$26,MATCH('Mapping HH to population water'!$B295,'Households Wales'!$B$5:$B$26,0))</f>
        <v>105847.704987</v>
      </c>
      <c r="I295" s="28">
        <f>INDEX('Households Wales'!K$5:K$26,MATCH('Mapping HH to population water'!$B295,'Households Wales'!$B$5:$B$26,0))</f>
        <v>106473.09552</v>
      </c>
      <c r="J295" s="28">
        <f>INDEX('Households Wales'!L$5:L$26,MATCH('Mapping HH to population water'!$B295,'Households Wales'!$B$5:$B$26,0))</f>
        <v>107058.95748899999</v>
      </c>
      <c r="K295" s="28">
        <f>INDEX('Households Wales'!M$5:M$26,MATCH('Mapping HH to population water'!$B295,'Households Wales'!$B$5:$B$26,0))</f>
        <v>107629.44931</v>
      </c>
      <c r="L295" s="27">
        <f>INDEX('Mapping water'!$A$4:$U$352,MATCH($B295,'Mapping water'!$B$4:$B$352,0),MATCH(L$4,'Mapping water'!$A$4:$U$4,0))*$D295</f>
        <v>0</v>
      </c>
      <c r="M295" s="27">
        <f>INDEX('Mapping water'!$A$4:$U$352,MATCH($B295,'Mapping water'!$B$4:$B$352,0),MATCH(M$4,'Mapping water'!$A$4:$U$4,0))*$D295</f>
        <v>0</v>
      </c>
      <c r="N295" s="27">
        <f>INDEX('Mapping water'!$A$4:$U$352,MATCH($B295,'Mapping water'!$B$4:$B$352,0),MATCH(N$4,'Mapping water'!$A$4:$U$4,0))*$D295</f>
        <v>0</v>
      </c>
      <c r="O295" s="27">
        <f>INDEX('Mapping water'!$A$4:$U$352,MATCH($B295,'Mapping water'!$B$4:$B$352,0),MATCH(O$4,'Mapping water'!$A$4:$U$4,0))*$D295</f>
        <v>0</v>
      </c>
      <c r="P295" s="27">
        <f>INDEX('Mapping water'!$A$4:$U$352,MATCH($B295,'Mapping water'!$B$4:$B$352,0),MATCH(P$4,'Mapping water'!$A$4:$U$4,0))*$D295</f>
        <v>0</v>
      </c>
      <c r="Q295" s="27">
        <f>INDEX('Mapping water'!$A$4:$U$352,MATCH($B295,'Mapping water'!$B$4:$B$352,0),MATCH(Q$4,'Mapping water'!$A$4:$U$4,0))*$D295</f>
        <v>0</v>
      </c>
      <c r="R295" s="27">
        <f>INDEX('Mapping water'!$A$4:$U$352,MATCH($B295,'Mapping water'!$B$4:$B$352,0),MATCH(R$4,'Mapping water'!$A$4:$U$4,0))*$D295</f>
        <v>0</v>
      </c>
      <c r="S295" s="27">
        <f>INDEX('Mapping water'!$A$4:$U$352,MATCH($B295,'Mapping water'!$B$4:$B$352,0),MATCH(S$4,'Mapping water'!$A$4:$U$4,0))*$D295</f>
        <v>103570.870178</v>
      </c>
      <c r="T295" s="27">
        <f>INDEX('Mapping water'!$A$4:$U$352,MATCH($B295,'Mapping water'!$B$4:$B$352,0),MATCH(T$4,'Mapping water'!$A$4:$U$4,0))*$D295</f>
        <v>0</v>
      </c>
      <c r="U295" s="27">
        <f>INDEX('Mapping water'!$A$4:$U$352,MATCH($B295,'Mapping water'!$B$4:$B$352,0),MATCH(U$4,'Mapping water'!$A$4:$U$4,0))*$D295</f>
        <v>0</v>
      </c>
      <c r="V295" s="27">
        <f>INDEX('Mapping water'!$A$4:$U$352,MATCH($B295,'Mapping water'!$B$4:$B$352,0),MATCH(V$4,'Mapping water'!$A$4:$U$4,0))*$D295</f>
        <v>0</v>
      </c>
      <c r="W295" s="27">
        <f>INDEX('Mapping water'!$A$4:$U$352,MATCH($B295,'Mapping water'!$B$4:$B$352,0),MATCH(W$4,'Mapping water'!$A$4:$U$4,0))*$D295</f>
        <v>0</v>
      </c>
      <c r="X295" s="27">
        <f>INDEX('Mapping water'!$A$4:$U$352,MATCH($B295,'Mapping water'!$B$4:$B$352,0),MATCH(X$4,'Mapping water'!$A$4:$U$4,0))*$D295</f>
        <v>0</v>
      </c>
      <c r="Y295" s="27">
        <f>INDEX('Mapping water'!$A$4:$U$352,MATCH($B295,'Mapping water'!$B$4:$B$352,0),MATCH(Y$4,'Mapping water'!$A$4:$U$4,0))*$D295</f>
        <v>0</v>
      </c>
      <c r="Z295" s="27">
        <f>INDEX('Mapping water'!$A$4:$U$352,MATCH($B295,'Mapping water'!$B$4:$B$352,0),MATCH(Z$4,'Mapping water'!$A$4:$U$4,0))*$D295</f>
        <v>0</v>
      </c>
      <c r="AA295" s="27">
        <f>INDEX('Mapping water'!$A$4:$U$352,MATCH($B295,'Mapping water'!$B$4:$B$352,0),MATCH(AA$4,'Mapping water'!$A$4:$U$4,0))*$D295</f>
        <v>0</v>
      </c>
      <c r="AB295" s="27">
        <f>INDEX('Mapping water'!$A$4:$U$352,MATCH($B295,'Mapping water'!$B$4:$B$352,0),MATCH(AB$4,'Mapping water'!$A$4:$U$4,0))*$D295</f>
        <v>0</v>
      </c>
      <c r="AC295" s="27">
        <f>INDEX('Mapping water'!$A$4:$U$352,MATCH($B295,'Mapping water'!$B$4:$B$352,0),MATCH(AC$4,'Mapping water'!$A$4:$U$4,0))*$D295</f>
        <v>0</v>
      </c>
      <c r="AD295" s="27">
        <f>INDEX('Mapping water'!$A$4:$U$352,MATCH($B295,'Mapping water'!$B$4:$B$352,0),MATCH(AD$4,'Mapping water'!$A$4:$U$4,0))*$E295</f>
        <v>0</v>
      </c>
      <c r="AE295" s="27">
        <f>INDEX('Mapping water'!$A$4:$U$352,MATCH($B295,'Mapping water'!$B$4:$B$352,0),MATCH(AE$4,'Mapping water'!$A$4:$U$4,0))*$E295</f>
        <v>0</v>
      </c>
      <c r="AF295" s="27">
        <f>INDEX('Mapping water'!$A$4:$U$352,MATCH($B295,'Mapping water'!$B$4:$B$352,0),MATCH(AF$4,'Mapping water'!$A$4:$U$4,0))*$E295</f>
        <v>0</v>
      </c>
      <c r="AG295" s="27">
        <f>INDEX('Mapping water'!$A$4:$U$352,MATCH($B295,'Mapping water'!$B$4:$B$352,0),MATCH(AG$4,'Mapping water'!$A$4:$U$4,0))*$E295</f>
        <v>0</v>
      </c>
      <c r="AH295" s="27">
        <f>INDEX('Mapping water'!$A$4:$U$352,MATCH($B295,'Mapping water'!$B$4:$B$352,0),MATCH(AH$4,'Mapping water'!$A$4:$U$4,0))*$E295</f>
        <v>0</v>
      </c>
      <c r="AI295" s="27">
        <f>INDEX('Mapping water'!$A$4:$U$352,MATCH($B295,'Mapping water'!$B$4:$B$352,0),MATCH(AI$4,'Mapping water'!$A$4:$U$4,0))*$E295</f>
        <v>0</v>
      </c>
      <c r="AJ295" s="27">
        <f>INDEX('Mapping water'!$A$4:$U$352,MATCH($B295,'Mapping water'!$B$4:$B$352,0),MATCH(AJ$4,'Mapping water'!$A$4:$U$4,0))*$E295</f>
        <v>0</v>
      </c>
      <c r="AK295" s="27">
        <f>INDEX('Mapping water'!$A$4:$U$352,MATCH($B295,'Mapping water'!$B$4:$B$352,0),MATCH(AK$4,'Mapping water'!$A$4:$U$4,0))*$E295</f>
        <v>104144.567413</v>
      </c>
      <c r="AL295" s="27">
        <f>INDEX('Mapping water'!$A$4:$U$352,MATCH($B295,'Mapping water'!$B$4:$B$352,0),MATCH(AL$4,'Mapping water'!$A$4:$U$4,0))*$E295</f>
        <v>0</v>
      </c>
      <c r="AM295" s="27">
        <f>INDEX('Mapping water'!$A$4:$U$352,MATCH($B295,'Mapping water'!$B$4:$B$352,0),MATCH(AM$4,'Mapping water'!$A$4:$U$4,0))*$E295</f>
        <v>0</v>
      </c>
      <c r="AN295" s="27">
        <f>INDEX('Mapping water'!$A$4:$U$352,MATCH($B295,'Mapping water'!$B$4:$B$352,0),MATCH(AN$4,'Mapping water'!$A$4:$U$4,0))*$E295</f>
        <v>0</v>
      </c>
      <c r="AO295" s="27">
        <f>INDEX('Mapping water'!$A$4:$U$352,MATCH($B295,'Mapping water'!$B$4:$B$352,0),MATCH(AO$4,'Mapping water'!$A$4:$U$4,0))*$E295</f>
        <v>0</v>
      </c>
      <c r="AP295" s="27">
        <f>INDEX('Mapping water'!$A$4:$U$352,MATCH($B295,'Mapping water'!$B$4:$B$352,0),MATCH(AP$4,'Mapping water'!$A$4:$U$4,0))*$E295</f>
        <v>0</v>
      </c>
      <c r="AQ295" s="27">
        <f>INDEX('Mapping water'!$A$4:$U$352,MATCH($B295,'Mapping water'!$B$4:$B$352,0),MATCH(AQ$4,'Mapping water'!$A$4:$U$4,0))*$E295</f>
        <v>0</v>
      </c>
      <c r="AR295" s="27">
        <f>INDEX('Mapping water'!$A$4:$U$352,MATCH($B295,'Mapping water'!$B$4:$B$352,0),MATCH(AR$4,'Mapping water'!$A$4:$U$4,0))*$E295</f>
        <v>0</v>
      </c>
      <c r="AS295" s="27">
        <f>INDEX('Mapping water'!$A$4:$U$352,MATCH($B295,'Mapping water'!$B$4:$B$352,0),MATCH(AS$4,'Mapping water'!$A$4:$U$4,0))*$E295</f>
        <v>0</v>
      </c>
      <c r="AT295" s="27">
        <f>INDEX('Mapping water'!$A$4:$U$352,MATCH($B295,'Mapping water'!$B$4:$B$352,0),MATCH(AT$4,'Mapping water'!$A$4:$U$4,0))*$E295</f>
        <v>0</v>
      </c>
      <c r="AU295" s="27">
        <f>INDEX('Mapping water'!$A$4:$U$352,MATCH($B295,'Mapping water'!$B$4:$B$352,0),MATCH(AU$4,'Mapping water'!$A$4:$U$4,0))*$E295</f>
        <v>0</v>
      </c>
      <c r="AV295" s="27">
        <f>INDEX('Mapping water'!$A$4:$U$352,MATCH($B295,'Mapping water'!$B$4:$B$352,0),MATCH(AD$4,'Mapping water'!$A$4:$U$4,0))*$F295</f>
        <v>0</v>
      </c>
      <c r="AW295" s="27">
        <f>INDEX('Mapping water'!$A$4:$U$352,MATCH($B295,'Mapping water'!$B$4:$B$352,0),MATCH(AE$4,'Mapping water'!$A$4:$U$4,0))*$F295</f>
        <v>0</v>
      </c>
      <c r="AX295" s="27">
        <f>INDEX('Mapping water'!$A$4:$U$352,MATCH($B295,'Mapping water'!$B$4:$B$352,0),MATCH(AF$4,'Mapping water'!$A$4:$U$4,0))*$F295</f>
        <v>0</v>
      </c>
      <c r="AY295" s="27">
        <f>INDEX('Mapping water'!$A$4:$U$352,MATCH($B295,'Mapping water'!$B$4:$B$352,0),MATCH(AG$4,'Mapping water'!$A$4:$U$4,0))*$F295</f>
        <v>0</v>
      </c>
      <c r="AZ295" s="27">
        <f>INDEX('Mapping water'!$A$4:$U$352,MATCH($B295,'Mapping water'!$B$4:$B$352,0),MATCH(AH$4,'Mapping water'!$A$4:$U$4,0))*$F295</f>
        <v>0</v>
      </c>
      <c r="BA295" s="27">
        <f>INDEX('Mapping water'!$A$4:$U$352,MATCH($B295,'Mapping water'!$B$4:$B$352,0),MATCH(AI$4,'Mapping water'!$A$4:$U$4,0))*$F295</f>
        <v>0</v>
      </c>
      <c r="BB295" s="27">
        <f>INDEX('Mapping water'!$A$4:$U$352,MATCH($B295,'Mapping water'!$B$4:$B$352,0),MATCH(AJ$4,'Mapping water'!$A$4:$U$4,0))*$F295</f>
        <v>0</v>
      </c>
      <c r="BC295" s="27">
        <f>INDEX('Mapping water'!$A$4:$U$352,MATCH($B295,'Mapping water'!$B$4:$B$352,0),MATCH(AK$4,'Mapping water'!$A$4:$U$4,0))*$F295</f>
        <v>104706.231934</v>
      </c>
      <c r="BD295" s="27">
        <f>INDEX('Mapping water'!$A$4:$U$352,MATCH($B295,'Mapping water'!$B$4:$B$352,0),MATCH(AL$4,'Mapping water'!$A$4:$U$4,0))*$F295</f>
        <v>0</v>
      </c>
      <c r="BE295" s="27">
        <f>INDEX('Mapping water'!$A$4:$U$352,MATCH($B295,'Mapping water'!$B$4:$B$352,0),MATCH(AM$4,'Mapping water'!$A$4:$U$4,0))*$F295</f>
        <v>0</v>
      </c>
      <c r="BF295" s="27">
        <f>INDEX('Mapping water'!$A$4:$U$352,MATCH($B295,'Mapping water'!$B$4:$B$352,0),MATCH(AN$4,'Mapping water'!$A$4:$U$4,0))*$F295</f>
        <v>0</v>
      </c>
      <c r="BG295" s="27">
        <f>INDEX('Mapping water'!$A$4:$U$352,MATCH($B295,'Mapping water'!$B$4:$B$352,0),MATCH(AO$4,'Mapping water'!$A$4:$U$4,0))*$F295</f>
        <v>0</v>
      </c>
      <c r="BH295" s="27">
        <f>INDEX('Mapping water'!$A$4:$U$352,MATCH($B295,'Mapping water'!$B$4:$B$352,0),MATCH(AP$4,'Mapping water'!$A$4:$U$4,0))*$F295</f>
        <v>0</v>
      </c>
      <c r="BI295" s="27">
        <f>INDEX('Mapping water'!$A$4:$U$352,MATCH($B295,'Mapping water'!$B$4:$B$352,0),MATCH(AQ$4,'Mapping water'!$A$4:$U$4,0))*$F295</f>
        <v>0</v>
      </c>
      <c r="BJ295" s="27">
        <f>INDEX('Mapping water'!$A$4:$U$352,MATCH($B295,'Mapping water'!$B$4:$B$352,0),MATCH(AR$4,'Mapping water'!$A$4:$U$4,0))*$F295</f>
        <v>0</v>
      </c>
      <c r="BK295" s="27">
        <f>INDEX('Mapping water'!$A$4:$U$352,MATCH($B295,'Mapping water'!$B$4:$B$352,0),MATCH(AS$4,'Mapping water'!$A$4:$U$4,0))*$F295</f>
        <v>0</v>
      </c>
      <c r="BL295" s="27">
        <f>INDEX('Mapping water'!$A$4:$U$352,MATCH($B295,'Mapping water'!$B$4:$B$352,0),MATCH(AT$4,'Mapping water'!$A$4:$U$4,0))*$F295</f>
        <v>0</v>
      </c>
      <c r="BM295" s="27">
        <f>INDEX('Mapping water'!$A$4:$U$352,MATCH($B295,'Mapping water'!$B$4:$B$352,0),MATCH(AU$4,'Mapping water'!$A$4:$U$4,0))*$F295</f>
        <v>0</v>
      </c>
      <c r="BN295" s="27">
        <f>INDEX('Mapping water'!$A$4:$U$352,MATCH($B295,'Mapping water'!$B$4:$B$352,0),MATCH(AV$4,'Mapping water'!$A$4:$U$4,0))*$G295</f>
        <v>0</v>
      </c>
      <c r="BO295" s="27">
        <f>INDEX('Mapping water'!$A$4:$U$352,MATCH($B295,'Mapping water'!$B$4:$B$352,0),MATCH(AW$4,'Mapping water'!$A$4:$U$4,0))*$G295</f>
        <v>0</v>
      </c>
      <c r="BP295" s="27">
        <f>INDEX('Mapping water'!$A$4:$U$352,MATCH($B295,'Mapping water'!$B$4:$B$352,0),MATCH(AX$4,'Mapping water'!$A$4:$U$4,0))*$G295</f>
        <v>0</v>
      </c>
      <c r="BQ295" s="27">
        <f>INDEX('Mapping water'!$A$4:$U$352,MATCH($B295,'Mapping water'!$B$4:$B$352,0),MATCH(AY$4,'Mapping water'!$A$4:$U$4,0))*$G295</f>
        <v>0</v>
      </c>
      <c r="BR295" s="27">
        <f>INDEX('Mapping water'!$A$4:$U$352,MATCH($B295,'Mapping water'!$B$4:$B$352,0),MATCH(AZ$4,'Mapping water'!$A$4:$U$4,0))*$G295</f>
        <v>0</v>
      </c>
      <c r="BS295" s="27">
        <f>INDEX('Mapping water'!$A$4:$U$352,MATCH($B295,'Mapping water'!$B$4:$B$352,0),MATCH(BA$4,'Mapping water'!$A$4:$U$4,0))*$G295</f>
        <v>0</v>
      </c>
      <c r="BT295" s="27">
        <f>INDEX('Mapping water'!$A$4:$U$352,MATCH($B295,'Mapping water'!$B$4:$B$352,0),MATCH(BB$4,'Mapping water'!$A$4:$U$4,0))*$G295</f>
        <v>0</v>
      </c>
      <c r="BU295" s="27">
        <f>INDEX('Mapping water'!$A$4:$U$352,MATCH($B295,'Mapping water'!$B$4:$B$352,0),MATCH(BC$4,'Mapping water'!$A$4:$U$4,0))*$G295</f>
        <v>105267.098145</v>
      </c>
      <c r="BV295" s="27">
        <f>INDEX('Mapping water'!$A$4:$U$352,MATCH($B295,'Mapping water'!$B$4:$B$352,0),MATCH(BD$4,'Mapping water'!$A$4:$U$4,0))*$G295</f>
        <v>0</v>
      </c>
      <c r="BW295" s="27">
        <f>INDEX('Mapping water'!$A$4:$U$352,MATCH($B295,'Mapping water'!$B$4:$B$352,0),MATCH(BE$4,'Mapping water'!$A$4:$U$4,0))*$G295</f>
        <v>0</v>
      </c>
      <c r="BX295" s="27">
        <f>INDEX('Mapping water'!$A$4:$U$352,MATCH($B295,'Mapping water'!$B$4:$B$352,0),MATCH(BF$4,'Mapping water'!$A$4:$U$4,0))*$G295</f>
        <v>0</v>
      </c>
      <c r="BY295" s="27">
        <f>INDEX('Mapping water'!$A$4:$U$352,MATCH($B295,'Mapping water'!$B$4:$B$352,0),MATCH(BG$4,'Mapping water'!$A$4:$U$4,0))*$G295</f>
        <v>0</v>
      </c>
      <c r="BZ295" s="27">
        <f>INDEX('Mapping water'!$A$4:$U$352,MATCH($B295,'Mapping water'!$B$4:$B$352,0),MATCH(BH$4,'Mapping water'!$A$4:$U$4,0))*$G295</f>
        <v>0</v>
      </c>
      <c r="CA295" s="27">
        <f>INDEX('Mapping water'!$A$4:$U$352,MATCH($B295,'Mapping water'!$B$4:$B$352,0),MATCH(BI$4,'Mapping water'!$A$4:$U$4,0))*$G295</f>
        <v>0</v>
      </c>
      <c r="CB295" s="27">
        <f>INDEX('Mapping water'!$A$4:$U$352,MATCH($B295,'Mapping water'!$B$4:$B$352,0),MATCH(BJ$4,'Mapping water'!$A$4:$U$4,0))*$G295</f>
        <v>0</v>
      </c>
      <c r="CC295" s="27">
        <f>INDEX('Mapping water'!$A$4:$U$352,MATCH($B295,'Mapping water'!$B$4:$B$352,0),MATCH(BK$4,'Mapping water'!$A$4:$U$4,0))*$G295</f>
        <v>0</v>
      </c>
      <c r="CD295" s="27">
        <f>INDEX('Mapping water'!$A$4:$U$352,MATCH($B295,'Mapping water'!$B$4:$B$352,0),MATCH(BL$4,'Mapping water'!$A$4:$U$4,0))*$G295</f>
        <v>0</v>
      </c>
      <c r="CE295" s="27">
        <f>INDEX('Mapping water'!$A$4:$U$352,MATCH($B295,'Mapping water'!$B$4:$B$352,0),MATCH(BM$4,'Mapping water'!$A$4:$U$4,0))*$G295</f>
        <v>0</v>
      </c>
      <c r="CF295" s="27">
        <f>INDEX('Mapping water'!$A$4:$U$352,MATCH($B295,'Mapping water'!$B$4:$B$352,0),MATCH(BN$4,'Mapping water'!$A$4:$U$4,0))*$H295</f>
        <v>0</v>
      </c>
      <c r="CG295" s="27">
        <f>INDEX('Mapping water'!$A$4:$U$352,MATCH($B295,'Mapping water'!$B$4:$B$352,0),MATCH(BO$4,'Mapping water'!$A$4:$U$4,0))*$H295</f>
        <v>0</v>
      </c>
      <c r="CH295" s="27">
        <f>INDEX('Mapping water'!$A$4:$U$352,MATCH($B295,'Mapping water'!$B$4:$B$352,0),MATCH(BP$4,'Mapping water'!$A$4:$U$4,0))*$H295</f>
        <v>0</v>
      </c>
      <c r="CI295" s="27">
        <f>INDEX('Mapping water'!$A$4:$U$352,MATCH($B295,'Mapping water'!$B$4:$B$352,0),MATCH(BQ$4,'Mapping water'!$A$4:$U$4,0))*$H295</f>
        <v>0</v>
      </c>
      <c r="CJ295" s="27">
        <f>INDEX('Mapping water'!$A$4:$U$352,MATCH($B295,'Mapping water'!$B$4:$B$352,0),MATCH(BR$4,'Mapping water'!$A$4:$U$4,0))*$H295</f>
        <v>0</v>
      </c>
      <c r="CK295" s="27">
        <f>INDEX('Mapping water'!$A$4:$U$352,MATCH($B295,'Mapping water'!$B$4:$B$352,0),MATCH(BS$4,'Mapping water'!$A$4:$U$4,0))*$H295</f>
        <v>0</v>
      </c>
      <c r="CL295" s="27">
        <f>INDEX('Mapping water'!$A$4:$U$352,MATCH($B295,'Mapping water'!$B$4:$B$352,0),MATCH(BT$4,'Mapping water'!$A$4:$U$4,0))*$H295</f>
        <v>0</v>
      </c>
      <c r="CM295" s="27">
        <f>INDEX('Mapping water'!$A$4:$U$352,MATCH($B295,'Mapping water'!$B$4:$B$352,0),MATCH(BU$4,'Mapping water'!$A$4:$U$4,0))*$H295</f>
        <v>105847.704987</v>
      </c>
      <c r="CN295" s="27">
        <f>INDEX('Mapping water'!$A$4:$U$352,MATCH($B295,'Mapping water'!$B$4:$B$352,0),MATCH(BV$4,'Mapping water'!$A$4:$U$4,0))*$H295</f>
        <v>0</v>
      </c>
      <c r="CO295" s="27">
        <f>INDEX('Mapping water'!$A$4:$U$352,MATCH($B295,'Mapping water'!$B$4:$B$352,0),MATCH(BW$4,'Mapping water'!$A$4:$U$4,0))*$H295</f>
        <v>0</v>
      </c>
      <c r="CP295" s="27">
        <f>INDEX('Mapping water'!$A$4:$U$352,MATCH($B295,'Mapping water'!$B$4:$B$352,0),MATCH(BX$4,'Mapping water'!$A$4:$U$4,0))*$H295</f>
        <v>0</v>
      </c>
      <c r="CQ295" s="27">
        <f>INDEX('Mapping water'!$A$4:$U$352,MATCH($B295,'Mapping water'!$B$4:$B$352,0),MATCH(BY$4,'Mapping water'!$A$4:$U$4,0))*$H295</f>
        <v>0</v>
      </c>
      <c r="CR295" s="27">
        <f>INDEX('Mapping water'!$A$4:$U$352,MATCH($B295,'Mapping water'!$B$4:$B$352,0),MATCH(BZ$4,'Mapping water'!$A$4:$U$4,0))*$H295</f>
        <v>0</v>
      </c>
      <c r="CS295" s="27">
        <f>INDEX('Mapping water'!$A$4:$U$352,MATCH($B295,'Mapping water'!$B$4:$B$352,0),MATCH(CA$4,'Mapping water'!$A$4:$U$4,0))*$H295</f>
        <v>0</v>
      </c>
      <c r="CT295" s="27">
        <f>INDEX('Mapping water'!$A$4:$U$352,MATCH($B295,'Mapping water'!$B$4:$B$352,0),MATCH(CB$4,'Mapping water'!$A$4:$U$4,0))*$H295</f>
        <v>0</v>
      </c>
      <c r="CU295" s="27">
        <f>INDEX('Mapping water'!$A$4:$U$352,MATCH($B295,'Mapping water'!$B$4:$B$352,0),MATCH(CC$4,'Mapping water'!$A$4:$U$4,0))*$H295</f>
        <v>0</v>
      </c>
      <c r="CV295" s="27">
        <f>INDEX('Mapping water'!$A$4:$U$352,MATCH($B295,'Mapping water'!$B$4:$B$352,0),MATCH(CD$4,'Mapping water'!$A$4:$U$4,0))*$H295</f>
        <v>0</v>
      </c>
      <c r="CW295" s="27">
        <f>INDEX('Mapping water'!$A$4:$U$352,MATCH($B295,'Mapping water'!$B$4:$B$352,0),MATCH(CE$4,'Mapping water'!$A$4:$U$4,0))*$H295</f>
        <v>0</v>
      </c>
      <c r="CX295" s="27">
        <f>INDEX('Mapping water'!$A$4:$U$352,MATCH($B295,'Mapping water'!$B$4:$B$352,0),MATCH(CF$4,'Mapping water'!$A$4:$U$4,0))*$I295</f>
        <v>0</v>
      </c>
      <c r="CY295" s="27">
        <f>INDEX('Mapping water'!$A$4:$U$352,MATCH($B295,'Mapping water'!$B$4:$B$352,0),MATCH(CG$4,'Mapping water'!$A$4:$U$4,0))*$I295</f>
        <v>0</v>
      </c>
      <c r="CZ295" s="27">
        <f>INDEX('Mapping water'!$A$4:$U$352,MATCH($B295,'Mapping water'!$B$4:$B$352,0),MATCH(CH$4,'Mapping water'!$A$4:$U$4,0))*$I295</f>
        <v>0</v>
      </c>
      <c r="DA295" s="27">
        <f>INDEX('Mapping water'!$A$4:$U$352,MATCH($B295,'Mapping water'!$B$4:$B$352,0),MATCH(CI$4,'Mapping water'!$A$4:$U$4,0))*$I295</f>
        <v>0</v>
      </c>
      <c r="DB295" s="27">
        <f>INDEX('Mapping water'!$A$4:$U$352,MATCH($B295,'Mapping water'!$B$4:$B$352,0),MATCH(CJ$4,'Mapping water'!$A$4:$U$4,0))*$I295</f>
        <v>0</v>
      </c>
      <c r="DC295" s="27">
        <f>INDEX('Mapping water'!$A$4:$U$352,MATCH($B295,'Mapping water'!$B$4:$B$352,0),MATCH(CK$4,'Mapping water'!$A$4:$U$4,0))*$I295</f>
        <v>0</v>
      </c>
      <c r="DD295" s="27">
        <f>INDEX('Mapping water'!$A$4:$U$352,MATCH($B295,'Mapping water'!$B$4:$B$352,0),MATCH(CL$4,'Mapping water'!$A$4:$U$4,0))*$I295</f>
        <v>0</v>
      </c>
      <c r="DE295" s="27">
        <f>INDEX('Mapping water'!$A$4:$U$352,MATCH($B295,'Mapping water'!$B$4:$B$352,0),MATCH(CM$4,'Mapping water'!$A$4:$U$4,0))*$I295</f>
        <v>106473.09552</v>
      </c>
      <c r="DF295" s="27">
        <f>INDEX('Mapping water'!$A$4:$U$352,MATCH($B295,'Mapping water'!$B$4:$B$352,0),MATCH(CN$4,'Mapping water'!$A$4:$U$4,0))*$I295</f>
        <v>0</v>
      </c>
      <c r="DG295" s="27">
        <f>INDEX('Mapping water'!$A$4:$U$352,MATCH($B295,'Mapping water'!$B$4:$B$352,0),MATCH(CO$4,'Mapping water'!$A$4:$U$4,0))*$I295</f>
        <v>0</v>
      </c>
      <c r="DH295" s="27">
        <f>INDEX('Mapping water'!$A$4:$U$352,MATCH($B295,'Mapping water'!$B$4:$B$352,0),MATCH(CP$4,'Mapping water'!$A$4:$U$4,0))*$I295</f>
        <v>0</v>
      </c>
      <c r="DI295" s="27">
        <f>INDEX('Mapping water'!$A$4:$U$352,MATCH($B295,'Mapping water'!$B$4:$B$352,0),MATCH(CQ$4,'Mapping water'!$A$4:$U$4,0))*$I295</f>
        <v>0</v>
      </c>
      <c r="DJ295" s="27">
        <f>INDEX('Mapping water'!$A$4:$U$352,MATCH($B295,'Mapping water'!$B$4:$B$352,0),MATCH(CR$4,'Mapping water'!$A$4:$U$4,0))*$I295</f>
        <v>0</v>
      </c>
      <c r="DK295" s="27">
        <f>INDEX('Mapping water'!$A$4:$U$352,MATCH($B295,'Mapping water'!$B$4:$B$352,0),MATCH(CS$4,'Mapping water'!$A$4:$U$4,0))*$I295</f>
        <v>0</v>
      </c>
      <c r="DL295" s="27">
        <f>INDEX('Mapping water'!$A$4:$U$352,MATCH($B295,'Mapping water'!$B$4:$B$352,0),MATCH(CT$4,'Mapping water'!$A$4:$U$4,0))*$I295</f>
        <v>0</v>
      </c>
      <c r="DM295" s="27">
        <f>INDEX('Mapping water'!$A$4:$U$352,MATCH($B295,'Mapping water'!$B$4:$B$352,0),MATCH(CU$4,'Mapping water'!$A$4:$U$4,0))*$I295</f>
        <v>0</v>
      </c>
      <c r="DN295" s="27">
        <f>INDEX('Mapping water'!$A$4:$U$352,MATCH($B295,'Mapping water'!$B$4:$B$352,0),MATCH(CV$4,'Mapping water'!$A$4:$U$4,0))*$I295</f>
        <v>0</v>
      </c>
      <c r="DO295" s="27">
        <f>INDEX('Mapping water'!$A$4:$U$352,MATCH($B295,'Mapping water'!$B$4:$B$352,0),MATCH(CW$4,'Mapping water'!$A$4:$U$4,0))*$I295</f>
        <v>0</v>
      </c>
      <c r="DP295" s="27">
        <f>INDEX('Mapping water'!$A$4:$U$352,MATCH($B295,'Mapping water'!$B$4:$B$352,0),MATCH(CX$4,'Mapping water'!$A$4:$U$4,0))*$J295</f>
        <v>0</v>
      </c>
      <c r="DQ295" s="27">
        <f>INDEX('Mapping water'!$A$4:$U$352,MATCH($B295,'Mapping water'!$B$4:$B$352,0),MATCH(CY$4,'Mapping water'!$A$4:$U$4,0))*$J295</f>
        <v>0</v>
      </c>
      <c r="DR295" s="27">
        <f>INDEX('Mapping water'!$A$4:$U$352,MATCH($B295,'Mapping water'!$B$4:$B$352,0),MATCH(CZ$4,'Mapping water'!$A$4:$U$4,0))*$J295</f>
        <v>0</v>
      </c>
      <c r="DS295" s="27">
        <f>INDEX('Mapping water'!$A$4:$U$352,MATCH($B295,'Mapping water'!$B$4:$B$352,0),MATCH(DA$4,'Mapping water'!$A$4:$U$4,0))*$J295</f>
        <v>0</v>
      </c>
      <c r="DT295" s="27">
        <f>INDEX('Mapping water'!$A$4:$U$352,MATCH($B295,'Mapping water'!$B$4:$B$352,0),MATCH(DB$4,'Mapping water'!$A$4:$U$4,0))*$J295</f>
        <v>0</v>
      </c>
      <c r="DU295" s="27">
        <f>INDEX('Mapping water'!$A$4:$U$352,MATCH($B295,'Mapping water'!$B$4:$B$352,0),MATCH(DC$4,'Mapping water'!$A$4:$U$4,0))*$J295</f>
        <v>0</v>
      </c>
      <c r="DV295" s="27">
        <f>INDEX('Mapping water'!$A$4:$U$352,MATCH($B295,'Mapping water'!$B$4:$B$352,0),MATCH(DD$4,'Mapping water'!$A$4:$U$4,0))*$J295</f>
        <v>0</v>
      </c>
      <c r="DW295" s="27">
        <f>INDEX('Mapping water'!$A$4:$U$352,MATCH($B295,'Mapping water'!$B$4:$B$352,0),MATCH(DE$4,'Mapping water'!$A$4:$U$4,0))*$J295</f>
        <v>107058.95748899999</v>
      </c>
      <c r="DX295" s="27">
        <f>INDEX('Mapping water'!$A$4:$U$352,MATCH($B295,'Mapping water'!$B$4:$B$352,0),MATCH(DF$4,'Mapping water'!$A$4:$U$4,0))*$J295</f>
        <v>0</v>
      </c>
      <c r="DY295" s="27">
        <f>INDEX('Mapping water'!$A$4:$U$352,MATCH($B295,'Mapping water'!$B$4:$B$352,0),MATCH(DG$4,'Mapping water'!$A$4:$U$4,0))*$J295</f>
        <v>0</v>
      </c>
      <c r="DZ295" s="27">
        <f>INDEX('Mapping water'!$A$4:$U$352,MATCH($B295,'Mapping water'!$B$4:$B$352,0),MATCH(DH$4,'Mapping water'!$A$4:$U$4,0))*$J295</f>
        <v>0</v>
      </c>
      <c r="EA295" s="27">
        <f>INDEX('Mapping water'!$A$4:$U$352,MATCH($B295,'Mapping water'!$B$4:$B$352,0),MATCH(DI$4,'Mapping water'!$A$4:$U$4,0))*$J295</f>
        <v>0</v>
      </c>
      <c r="EB295" s="27">
        <f>INDEX('Mapping water'!$A$4:$U$352,MATCH($B295,'Mapping water'!$B$4:$B$352,0),MATCH(DJ$4,'Mapping water'!$A$4:$U$4,0))*$J295</f>
        <v>0</v>
      </c>
      <c r="EC295" s="27">
        <f>INDEX('Mapping water'!$A$4:$U$352,MATCH($B295,'Mapping water'!$B$4:$B$352,0),MATCH(DK$4,'Mapping water'!$A$4:$U$4,0))*$J295</f>
        <v>0</v>
      </c>
      <c r="ED295" s="27">
        <f>INDEX('Mapping water'!$A$4:$U$352,MATCH($B295,'Mapping water'!$B$4:$B$352,0),MATCH(DL$4,'Mapping water'!$A$4:$U$4,0))*$J295</f>
        <v>0</v>
      </c>
      <c r="EE295" s="27">
        <f>INDEX('Mapping water'!$A$4:$U$352,MATCH($B295,'Mapping water'!$B$4:$B$352,0),MATCH(DM$4,'Mapping water'!$A$4:$U$4,0))*$J295</f>
        <v>0</v>
      </c>
      <c r="EF295" s="27">
        <f>INDEX('Mapping water'!$A$4:$U$352,MATCH($B295,'Mapping water'!$B$4:$B$352,0),MATCH(DN$4,'Mapping water'!$A$4:$U$4,0))*$J295</f>
        <v>0</v>
      </c>
      <c r="EG295" s="27">
        <f>INDEX('Mapping water'!$A$4:$U$352,MATCH($B295,'Mapping water'!$B$4:$B$352,0),MATCH(DO$4,'Mapping water'!$A$4:$U$4,0))*$J295</f>
        <v>0</v>
      </c>
      <c r="EH295" s="27">
        <f>INDEX('Mapping water'!$A$4:$U$352,MATCH($B295,'Mapping water'!$B$4:$B$352,0),MATCH(DP$4,'Mapping water'!$A$4:$U$4,0))*$K295</f>
        <v>0</v>
      </c>
      <c r="EI295" s="27">
        <f>INDEX('Mapping water'!$A$4:$U$352,MATCH($B295,'Mapping water'!$B$4:$B$352,0),MATCH(DQ$4,'Mapping water'!$A$4:$U$4,0))*$K295</f>
        <v>0</v>
      </c>
      <c r="EJ295" s="27">
        <f>INDEX('Mapping water'!$A$4:$U$352,MATCH($B295,'Mapping water'!$B$4:$B$352,0),MATCH(DR$4,'Mapping water'!$A$4:$U$4,0))*$K295</f>
        <v>0</v>
      </c>
      <c r="EK295" s="27">
        <f>INDEX('Mapping water'!$A$4:$U$352,MATCH($B295,'Mapping water'!$B$4:$B$352,0),MATCH(DS$4,'Mapping water'!$A$4:$U$4,0))*$K295</f>
        <v>0</v>
      </c>
      <c r="EL295" s="27">
        <f>INDEX('Mapping water'!$A$4:$U$352,MATCH($B295,'Mapping water'!$B$4:$B$352,0),MATCH(DT$4,'Mapping water'!$A$4:$U$4,0))*$K295</f>
        <v>0</v>
      </c>
      <c r="EM295" s="27">
        <f>INDEX('Mapping water'!$A$4:$U$352,MATCH($B295,'Mapping water'!$B$4:$B$352,0),MATCH(DU$4,'Mapping water'!$A$4:$U$4,0))*$K295</f>
        <v>0</v>
      </c>
      <c r="EN295" s="27">
        <f>INDEX('Mapping water'!$A$4:$U$352,MATCH($B295,'Mapping water'!$B$4:$B$352,0),MATCH(DV$4,'Mapping water'!$A$4:$U$4,0))*$K295</f>
        <v>0</v>
      </c>
      <c r="EO295" s="27">
        <f>INDEX('Mapping water'!$A$4:$U$352,MATCH($B295,'Mapping water'!$B$4:$B$352,0),MATCH(DW$4,'Mapping water'!$A$4:$U$4,0))*$K295</f>
        <v>107629.44931</v>
      </c>
      <c r="EP295" s="27">
        <f>INDEX('Mapping water'!$A$4:$U$352,MATCH($B295,'Mapping water'!$B$4:$B$352,0),MATCH(DX$4,'Mapping water'!$A$4:$U$4,0))*$K295</f>
        <v>0</v>
      </c>
      <c r="EQ295" s="27">
        <f>INDEX('Mapping water'!$A$4:$U$352,MATCH($B295,'Mapping water'!$B$4:$B$352,0),MATCH(DY$4,'Mapping water'!$A$4:$U$4,0))*$K295</f>
        <v>0</v>
      </c>
      <c r="ER295" s="27">
        <f>INDEX('Mapping water'!$A$4:$U$352,MATCH($B295,'Mapping water'!$B$4:$B$352,0),MATCH(DZ$4,'Mapping water'!$A$4:$U$4,0))*$K295</f>
        <v>0</v>
      </c>
      <c r="ES295" s="27">
        <f>INDEX('Mapping water'!$A$4:$U$352,MATCH($B295,'Mapping water'!$B$4:$B$352,0),MATCH(EA$4,'Mapping water'!$A$4:$U$4,0))*$K295</f>
        <v>0</v>
      </c>
      <c r="ET295" s="27">
        <f>INDEX('Mapping water'!$A$4:$U$352,MATCH($B295,'Mapping water'!$B$4:$B$352,0),MATCH(EB$4,'Mapping water'!$A$4:$U$4,0))*$K295</f>
        <v>0</v>
      </c>
      <c r="EU295" s="27">
        <f>INDEX('Mapping water'!$A$4:$U$352,MATCH($B295,'Mapping water'!$B$4:$B$352,0),MATCH(EC$4,'Mapping water'!$A$4:$U$4,0))*$K295</f>
        <v>0</v>
      </c>
      <c r="EV295" s="27">
        <f>INDEX('Mapping water'!$A$4:$U$352,MATCH($B295,'Mapping water'!$B$4:$B$352,0),MATCH(ED$4,'Mapping water'!$A$4:$U$4,0))*$K295</f>
        <v>0</v>
      </c>
      <c r="EW295" s="27">
        <f>INDEX('Mapping water'!$A$4:$U$352,MATCH($B295,'Mapping water'!$B$4:$B$352,0),MATCH(EE$4,'Mapping water'!$A$4:$U$4,0))*$K295</f>
        <v>0</v>
      </c>
      <c r="EX295" s="27">
        <f>INDEX('Mapping water'!$A$4:$U$352,MATCH($B295,'Mapping water'!$B$4:$B$352,0),MATCH(EF$4,'Mapping water'!$A$4:$U$4,0))*$K295</f>
        <v>0</v>
      </c>
      <c r="EY295" s="27">
        <f>INDEX('Mapping water'!$A$4:$U$352,MATCH($B295,'Mapping water'!$B$4:$B$352,0),MATCH(EG$4,'Mapping water'!$A$4:$U$4,0))*$K295</f>
        <v>0</v>
      </c>
    </row>
    <row r="296" spans="1:155" x14ac:dyDescent="0.2">
      <c r="A296" s="90" t="s">
        <v>633</v>
      </c>
      <c r="B296" s="90" t="s">
        <v>634</v>
      </c>
      <c r="C296" s="90" t="s">
        <v>177</v>
      </c>
      <c r="D296" s="28">
        <f>INDEX('Households Wales'!F$5:F$26,MATCH('Mapping HH to population water'!$B296,'Households Wales'!$B$5:$B$26,0))</f>
        <v>76425.748749000006</v>
      </c>
      <c r="E296" s="28">
        <f>INDEX('Households Wales'!G$5:G$26,MATCH('Mapping HH to population water'!$B296,'Households Wales'!$B$5:$B$26,0))</f>
        <v>76722.427979</v>
      </c>
      <c r="F296" s="28">
        <f>INDEX('Households Wales'!H$5:H$26,MATCH('Mapping HH to population water'!$B296,'Households Wales'!$B$5:$B$26,0))</f>
        <v>77026.806580000004</v>
      </c>
      <c r="G296" s="28">
        <f>INDEX('Households Wales'!I$5:I$26,MATCH('Mapping HH to population water'!$B296,'Households Wales'!$B$5:$B$26,0))</f>
        <v>77305.995177999997</v>
      </c>
      <c r="H296" s="28">
        <f>INDEX('Households Wales'!J$5:J$26,MATCH('Mapping HH to population water'!$B296,'Households Wales'!$B$5:$B$26,0))</f>
        <v>77585.777954000005</v>
      </c>
      <c r="I296" s="28">
        <f>INDEX('Households Wales'!K$5:K$26,MATCH('Mapping HH to population water'!$B296,'Households Wales'!$B$5:$B$26,0))</f>
        <v>77897.123015999998</v>
      </c>
      <c r="J296" s="28">
        <f>INDEX('Households Wales'!L$5:L$26,MATCH('Mapping HH to population water'!$B296,'Households Wales'!$B$5:$B$26,0))</f>
        <v>78177.663239000001</v>
      </c>
      <c r="K296" s="28">
        <f>INDEX('Households Wales'!M$5:M$26,MATCH('Mapping HH to population water'!$B296,'Households Wales'!$B$5:$B$26,0))</f>
        <v>78430.197295999998</v>
      </c>
      <c r="L296" s="27">
        <f>INDEX('Mapping water'!$A$4:$U$352,MATCH($B296,'Mapping water'!$B$4:$B$352,0),MATCH(L$4,'Mapping water'!$A$4:$U$4,0))*$D296</f>
        <v>0</v>
      </c>
      <c r="M296" s="27">
        <f>INDEX('Mapping water'!$A$4:$U$352,MATCH($B296,'Mapping water'!$B$4:$B$352,0),MATCH(M$4,'Mapping water'!$A$4:$U$4,0))*$D296</f>
        <v>0</v>
      </c>
      <c r="N296" s="27">
        <f>INDEX('Mapping water'!$A$4:$U$352,MATCH($B296,'Mapping water'!$B$4:$B$352,0),MATCH(N$4,'Mapping water'!$A$4:$U$4,0))*$D296</f>
        <v>0</v>
      </c>
      <c r="O296" s="27">
        <f>INDEX('Mapping water'!$A$4:$U$352,MATCH($B296,'Mapping water'!$B$4:$B$352,0),MATCH(O$4,'Mapping water'!$A$4:$U$4,0))*$D296</f>
        <v>0</v>
      </c>
      <c r="P296" s="27">
        <f>INDEX('Mapping water'!$A$4:$U$352,MATCH($B296,'Mapping water'!$B$4:$B$352,0),MATCH(P$4,'Mapping water'!$A$4:$U$4,0))*$D296</f>
        <v>0</v>
      </c>
      <c r="Q296" s="27">
        <f>INDEX('Mapping water'!$A$4:$U$352,MATCH($B296,'Mapping water'!$B$4:$B$352,0),MATCH(Q$4,'Mapping water'!$A$4:$U$4,0))*$D296</f>
        <v>0</v>
      </c>
      <c r="R296" s="27">
        <f>INDEX('Mapping water'!$A$4:$U$352,MATCH($B296,'Mapping water'!$B$4:$B$352,0),MATCH(R$4,'Mapping water'!$A$4:$U$4,0))*$D296</f>
        <v>0</v>
      </c>
      <c r="S296" s="27">
        <f>INDEX('Mapping water'!$A$4:$U$352,MATCH($B296,'Mapping water'!$B$4:$B$352,0),MATCH(S$4,'Mapping water'!$A$4:$U$4,0))*$D296</f>
        <v>76425.748749000006</v>
      </c>
      <c r="T296" s="27">
        <f>INDEX('Mapping water'!$A$4:$U$352,MATCH($B296,'Mapping water'!$B$4:$B$352,0),MATCH(T$4,'Mapping water'!$A$4:$U$4,0))*$D296</f>
        <v>0</v>
      </c>
      <c r="U296" s="27">
        <f>INDEX('Mapping water'!$A$4:$U$352,MATCH($B296,'Mapping water'!$B$4:$B$352,0),MATCH(U$4,'Mapping water'!$A$4:$U$4,0))*$D296</f>
        <v>0</v>
      </c>
      <c r="V296" s="27">
        <f>INDEX('Mapping water'!$A$4:$U$352,MATCH($B296,'Mapping water'!$B$4:$B$352,0),MATCH(V$4,'Mapping water'!$A$4:$U$4,0))*$D296</f>
        <v>0</v>
      </c>
      <c r="W296" s="27">
        <f>INDEX('Mapping water'!$A$4:$U$352,MATCH($B296,'Mapping water'!$B$4:$B$352,0),MATCH(W$4,'Mapping water'!$A$4:$U$4,0))*$D296</f>
        <v>0</v>
      </c>
      <c r="X296" s="27">
        <f>INDEX('Mapping water'!$A$4:$U$352,MATCH($B296,'Mapping water'!$B$4:$B$352,0),MATCH(X$4,'Mapping water'!$A$4:$U$4,0))*$D296</f>
        <v>0</v>
      </c>
      <c r="Y296" s="27">
        <f>INDEX('Mapping water'!$A$4:$U$352,MATCH($B296,'Mapping water'!$B$4:$B$352,0),MATCH(Y$4,'Mapping water'!$A$4:$U$4,0))*$D296</f>
        <v>0</v>
      </c>
      <c r="Z296" s="27">
        <f>INDEX('Mapping water'!$A$4:$U$352,MATCH($B296,'Mapping water'!$B$4:$B$352,0),MATCH(Z$4,'Mapping water'!$A$4:$U$4,0))*$D296</f>
        <v>0</v>
      </c>
      <c r="AA296" s="27">
        <f>INDEX('Mapping water'!$A$4:$U$352,MATCH($B296,'Mapping water'!$B$4:$B$352,0),MATCH(AA$4,'Mapping water'!$A$4:$U$4,0))*$D296</f>
        <v>0</v>
      </c>
      <c r="AB296" s="27">
        <f>INDEX('Mapping water'!$A$4:$U$352,MATCH($B296,'Mapping water'!$B$4:$B$352,0),MATCH(AB$4,'Mapping water'!$A$4:$U$4,0))*$D296</f>
        <v>0</v>
      </c>
      <c r="AC296" s="27">
        <f>INDEX('Mapping water'!$A$4:$U$352,MATCH($B296,'Mapping water'!$B$4:$B$352,0),MATCH(AC$4,'Mapping water'!$A$4:$U$4,0))*$D296</f>
        <v>0</v>
      </c>
      <c r="AD296" s="27">
        <f>INDEX('Mapping water'!$A$4:$U$352,MATCH($B296,'Mapping water'!$B$4:$B$352,0),MATCH(AD$4,'Mapping water'!$A$4:$U$4,0))*$E296</f>
        <v>0</v>
      </c>
      <c r="AE296" s="27">
        <f>INDEX('Mapping water'!$A$4:$U$352,MATCH($B296,'Mapping water'!$B$4:$B$352,0),MATCH(AE$4,'Mapping water'!$A$4:$U$4,0))*$E296</f>
        <v>0</v>
      </c>
      <c r="AF296" s="27">
        <f>INDEX('Mapping water'!$A$4:$U$352,MATCH($B296,'Mapping water'!$B$4:$B$352,0),MATCH(AF$4,'Mapping water'!$A$4:$U$4,0))*$E296</f>
        <v>0</v>
      </c>
      <c r="AG296" s="27">
        <f>INDEX('Mapping water'!$A$4:$U$352,MATCH($B296,'Mapping water'!$B$4:$B$352,0),MATCH(AG$4,'Mapping water'!$A$4:$U$4,0))*$E296</f>
        <v>0</v>
      </c>
      <c r="AH296" s="27">
        <f>INDEX('Mapping water'!$A$4:$U$352,MATCH($B296,'Mapping water'!$B$4:$B$352,0),MATCH(AH$4,'Mapping water'!$A$4:$U$4,0))*$E296</f>
        <v>0</v>
      </c>
      <c r="AI296" s="27">
        <f>INDEX('Mapping water'!$A$4:$U$352,MATCH($B296,'Mapping water'!$B$4:$B$352,0),MATCH(AI$4,'Mapping water'!$A$4:$U$4,0))*$E296</f>
        <v>0</v>
      </c>
      <c r="AJ296" s="27">
        <f>INDEX('Mapping water'!$A$4:$U$352,MATCH($B296,'Mapping water'!$B$4:$B$352,0),MATCH(AJ$4,'Mapping water'!$A$4:$U$4,0))*$E296</f>
        <v>0</v>
      </c>
      <c r="AK296" s="27">
        <f>INDEX('Mapping water'!$A$4:$U$352,MATCH($B296,'Mapping water'!$B$4:$B$352,0),MATCH(AK$4,'Mapping water'!$A$4:$U$4,0))*$E296</f>
        <v>76722.427979</v>
      </c>
      <c r="AL296" s="27">
        <f>INDEX('Mapping water'!$A$4:$U$352,MATCH($B296,'Mapping water'!$B$4:$B$352,0),MATCH(AL$4,'Mapping water'!$A$4:$U$4,0))*$E296</f>
        <v>0</v>
      </c>
      <c r="AM296" s="27">
        <f>INDEX('Mapping water'!$A$4:$U$352,MATCH($B296,'Mapping water'!$B$4:$B$352,0),MATCH(AM$4,'Mapping water'!$A$4:$U$4,0))*$E296</f>
        <v>0</v>
      </c>
      <c r="AN296" s="27">
        <f>INDEX('Mapping water'!$A$4:$U$352,MATCH($B296,'Mapping water'!$B$4:$B$352,0),MATCH(AN$4,'Mapping water'!$A$4:$U$4,0))*$E296</f>
        <v>0</v>
      </c>
      <c r="AO296" s="27">
        <f>INDEX('Mapping water'!$A$4:$U$352,MATCH($B296,'Mapping water'!$B$4:$B$352,0),MATCH(AO$4,'Mapping water'!$A$4:$U$4,0))*$E296</f>
        <v>0</v>
      </c>
      <c r="AP296" s="27">
        <f>INDEX('Mapping water'!$A$4:$U$352,MATCH($B296,'Mapping water'!$B$4:$B$352,0),MATCH(AP$4,'Mapping water'!$A$4:$U$4,0))*$E296</f>
        <v>0</v>
      </c>
      <c r="AQ296" s="27">
        <f>INDEX('Mapping water'!$A$4:$U$352,MATCH($B296,'Mapping water'!$B$4:$B$352,0),MATCH(AQ$4,'Mapping water'!$A$4:$U$4,0))*$E296</f>
        <v>0</v>
      </c>
      <c r="AR296" s="27">
        <f>INDEX('Mapping water'!$A$4:$U$352,MATCH($B296,'Mapping water'!$B$4:$B$352,0),MATCH(AR$4,'Mapping water'!$A$4:$U$4,0))*$E296</f>
        <v>0</v>
      </c>
      <c r="AS296" s="27">
        <f>INDEX('Mapping water'!$A$4:$U$352,MATCH($B296,'Mapping water'!$B$4:$B$352,0),MATCH(AS$4,'Mapping water'!$A$4:$U$4,0))*$E296</f>
        <v>0</v>
      </c>
      <c r="AT296" s="27">
        <f>INDEX('Mapping water'!$A$4:$U$352,MATCH($B296,'Mapping water'!$B$4:$B$352,0),MATCH(AT$4,'Mapping water'!$A$4:$U$4,0))*$E296</f>
        <v>0</v>
      </c>
      <c r="AU296" s="27">
        <f>INDEX('Mapping water'!$A$4:$U$352,MATCH($B296,'Mapping water'!$B$4:$B$352,0),MATCH(AU$4,'Mapping water'!$A$4:$U$4,0))*$E296</f>
        <v>0</v>
      </c>
      <c r="AV296" s="27">
        <f>INDEX('Mapping water'!$A$4:$U$352,MATCH($B296,'Mapping water'!$B$4:$B$352,0),MATCH(AD$4,'Mapping water'!$A$4:$U$4,0))*$F296</f>
        <v>0</v>
      </c>
      <c r="AW296" s="27">
        <f>INDEX('Mapping water'!$A$4:$U$352,MATCH($B296,'Mapping water'!$B$4:$B$352,0),MATCH(AE$4,'Mapping water'!$A$4:$U$4,0))*$F296</f>
        <v>0</v>
      </c>
      <c r="AX296" s="27">
        <f>INDEX('Mapping water'!$A$4:$U$352,MATCH($B296,'Mapping water'!$B$4:$B$352,0),MATCH(AF$4,'Mapping water'!$A$4:$U$4,0))*$F296</f>
        <v>0</v>
      </c>
      <c r="AY296" s="27">
        <f>INDEX('Mapping water'!$A$4:$U$352,MATCH($B296,'Mapping water'!$B$4:$B$352,0),MATCH(AG$4,'Mapping water'!$A$4:$U$4,0))*$F296</f>
        <v>0</v>
      </c>
      <c r="AZ296" s="27">
        <f>INDEX('Mapping water'!$A$4:$U$352,MATCH($B296,'Mapping water'!$B$4:$B$352,0),MATCH(AH$4,'Mapping water'!$A$4:$U$4,0))*$F296</f>
        <v>0</v>
      </c>
      <c r="BA296" s="27">
        <f>INDEX('Mapping water'!$A$4:$U$352,MATCH($B296,'Mapping water'!$B$4:$B$352,0),MATCH(AI$4,'Mapping water'!$A$4:$U$4,0))*$F296</f>
        <v>0</v>
      </c>
      <c r="BB296" s="27">
        <f>INDEX('Mapping water'!$A$4:$U$352,MATCH($B296,'Mapping water'!$B$4:$B$352,0),MATCH(AJ$4,'Mapping water'!$A$4:$U$4,0))*$F296</f>
        <v>0</v>
      </c>
      <c r="BC296" s="27">
        <f>INDEX('Mapping water'!$A$4:$U$352,MATCH($B296,'Mapping water'!$B$4:$B$352,0),MATCH(AK$4,'Mapping water'!$A$4:$U$4,0))*$F296</f>
        <v>77026.806580000004</v>
      </c>
      <c r="BD296" s="27">
        <f>INDEX('Mapping water'!$A$4:$U$352,MATCH($B296,'Mapping water'!$B$4:$B$352,0),MATCH(AL$4,'Mapping water'!$A$4:$U$4,0))*$F296</f>
        <v>0</v>
      </c>
      <c r="BE296" s="27">
        <f>INDEX('Mapping water'!$A$4:$U$352,MATCH($B296,'Mapping water'!$B$4:$B$352,0),MATCH(AM$4,'Mapping water'!$A$4:$U$4,0))*$F296</f>
        <v>0</v>
      </c>
      <c r="BF296" s="27">
        <f>INDEX('Mapping water'!$A$4:$U$352,MATCH($B296,'Mapping water'!$B$4:$B$352,0),MATCH(AN$4,'Mapping water'!$A$4:$U$4,0))*$F296</f>
        <v>0</v>
      </c>
      <c r="BG296" s="27">
        <f>INDEX('Mapping water'!$A$4:$U$352,MATCH($B296,'Mapping water'!$B$4:$B$352,0),MATCH(AO$4,'Mapping water'!$A$4:$U$4,0))*$F296</f>
        <v>0</v>
      </c>
      <c r="BH296" s="27">
        <f>INDEX('Mapping water'!$A$4:$U$352,MATCH($B296,'Mapping water'!$B$4:$B$352,0),MATCH(AP$4,'Mapping water'!$A$4:$U$4,0))*$F296</f>
        <v>0</v>
      </c>
      <c r="BI296" s="27">
        <f>INDEX('Mapping water'!$A$4:$U$352,MATCH($B296,'Mapping water'!$B$4:$B$352,0),MATCH(AQ$4,'Mapping water'!$A$4:$U$4,0))*$F296</f>
        <v>0</v>
      </c>
      <c r="BJ296" s="27">
        <f>INDEX('Mapping water'!$A$4:$U$352,MATCH($B296,'Mapping water'!$B$4:$B$352,0),MATCH(AR$4,'Mapping water'!$A$4:$U$4,0))*$F296</f>
        <v>0</v>
      </c>
      <c r="BK296" s="27">
        <f>INDEX('Mapping water'!$A$4:$U$352,MATCH($B296,'Mapping water'!$B$4:$B$352,0),MATCH(AS$4,'Mapping water'!$A$4:$U$4,0))*$F296</f>
        <v>0</v>
      </c>
      <c r="BL296" s="27">
        <f>INDEX('Mapping water'!$A$4:$U$352,MATCH($B296,'Mapping water'!$B$4:$B$352,0),MATCH(AT$4,'Mapping water'!$A$4:$U$4,0))*$F296</f>
        <v>0</v>
      </c>
      <c r="BM296" s="27">
        <f>INDEX('Mapping water'!$A$4:$U$352,MATCH($B296,'Mapping water'!$B$4:$B$352,0),MATCH(AU$4,'Mapping water'!$A$4:$U$4,0))*$F296</f>
        <v>0</v>
      </c>
      <c r="BN296" s="27">
        <f>INDEX('Mapping water'!$A$4:$U$352,MATCH($B296,'Mapping water'!$B$4:$B$352,0),MATCH(AV$4,'Mapping water'!$A$4:$U$4,0))*$G296</f>
        <v>0</v>
      </c>
      <c r="BO296" s="27">
        <f>INDEX('Mapping water'!$A$4:$U$352,MATCH($B296,'Mapping water'!$B$4:$B$352,0),MATCH(AW$4,'Mapping water'!$A$4:$U$4,0))*$G296</f>
        <v>0</v>
      </c>
      <c r="BP296" s="27">
        <f>INDEX('Mapping water'!$A$4:$U$352,MATCH($B296,'Mapping water'!$B$4:$B$352,0),MATCH(AX$4,'Mapping water'!$A$4:$U$4,0))*$G296</f>
        <v>0</v>
      </c>
      <c r="BQ296" s="27">
        <f>INDEX('Mapping water'!$A$4:$U$352,MATCH($B296,'Mapping water'!$B$4:$B$352,0),MATCH(AY$4,'Mapping water'!$A$4:$U$4,0))*$G296</f>
        <v>0</v>
      </c>
      <c r="BR296" s="27">
        <f>INDEX('Mapping water'!$A$4:$U$352,MATCH($B296,'Mapping water'!$B$4:$B$352,0),MATCH(AZ$4,'Mapping water'!$A$4:$U$4,0))*$G296</f>
        <v>0</v>
      </c>
      <c r="BS296" s="27">
        <f>INDEX('Mapping water'!$A$4:$U$352,MATCH($B296,'Mapping water'!$B$4:$B$352,0),MATCH(BA$4,'Mapping water'!$A$4:$U$4,0))*$G296</f>
        <v>0</v>
      </c>
      <c r="BT296" s="27">
        <f>INDEX('Mapping water'!$A$4:$U$352,MATCH($B296,'Mapping water'!$B$4:$B$352,0),MATCH(BB$4,'Mapping water'!$A$4:$U$4,0))*$G296</f>
        <v>0</v>
      </c>
      <c r="BU296" s="27">
        <f>INDEX('Mapping water'!$A$4:$U$352,MATCH($B296,'Mapping water'!$B$4:$B$352,0),MATCH(BC$4,'Mapping water'!$A$4:$U$4,0))*$G296</f>
        <v>77305.995177999997</v>
      </c>
      <c r="BV296" s="27">
        <f>INDEX('Mapping water'!$A$4:$U$352,MATCH($B296,'Mapping water'!$B$4:$B$352,0),MATCH(BD$4,'Mapping water'!$A$4:$U$4,0))*$G296</f>
        <v>0</v>
      </c>
      <c r="BW296" s="27">
        <f>INDEX('Mapping water'!$A$4:$U$352,MATCH($B296,'Mapping water'!$B$4:$B$352,0),MATCH(BE$4,'Mapping water'!$A$4:$U$4,0))*$G296</f>
        <v>0</v>
      </c>
      <c r="BX296" s="27">
        <f>INDEX('Mapping water'!$A$4:$U$352,MATCH($B296,'Mapping water'!$B$4:$B$352,0),MATCH(BF$4,'Mapping water'!$A$4:$U$4,0))*$G296</f>
        <v>0</v>
      </c>
      <c r="BY296" s="27">
        <f>INDEX('Mapping water'!$A$4:$U$352,MATCH($B296,'Mapping water'!$B$4:$B$352,0),MATCH(BG$4,'Mapping water'!$A$4:$U$4,0))*$G296</f>
        <v>0</v>
      </c>
      <c r="BZ296" s="27">
        <f>INDEX('Mapping water'!$A$4:$U$352,MATCH($B296,'Mapping water'!$B$4:$B$352,0),MATCH(BH$4,'Mapping water'!$A$4:$U$4,0))*$G296</f>
        <v>0</v>
      </c>
      <c r="CA296" s="27">
        <f>INDEX('Mapping water'!$A$4:$U$352,MATCH($B296,'Mapping water'!$B$4:$B$352,0),MATCH(BI$4,'Mapping water'!$A$4:$U$4,0))*$G296</f>
        <v>0</v>
      </c>
      <c r="CB296" s="27">
        <f>INDEX('Mapping water'!$A$4:$U$352,MATCH($B296,'Mapping water'!$B$4:$B$352,0),MATCH(BJ$4,'Mapping water'!$A$4:$U$4,0))*$G296</f>
        <v>0</v>
      </c>
      <c r="CC296" s="27">
        <f>INDEX('Mapping water'!$A$4:$U$352,MATCH($B296,'Mapping water'!$B$4:$B$352,0),MATCH(BK$4,'Mapping water'!$A$4:$U$4,0))*$G296</f>
        <v>0</v>
      </c>
      <c r="CD296" s="27">
        <f>INDEX('Mapping water'!$A$4:$U$352,MATCH($B296,'Mapping water'!$B$4:$B$352,0),MATCH(BL$4,'Mapping water'!$A$4:$U$4,0))*$G296</f>
        <v>0</v>
      </c>
      <c r="CE296" s="27">
        <f>INDEX('Mapping water'!$A$4:$U$352,MATCH($B296,'Mapping water'!$B$4:$B$352,0),MATCH(BM$4,'Mapping water'!$A$4:$U$4,0))*$G296</f>
        <v>0</v>
      </c>
      <c r="CF296" s="27">
        <f>INDEX('Mapping water'!$A$4:$U$352,MATCH($B296,'Mapping water'!$B$4:$B$352,0),MATCH(BN$4,'Mapping water'!$A$4:$U$4,0))*$H296</f>
        <v>0</v>
      </c>
      <c r="CG296" s="27">
        <f>INDEX('Mapping water'!$A$4:$U$352,MATCH($B296,'Mapping water'!$B$4:$B$352,0),MATCH(BO$4,'Mapping water'!$A$4:$U$4,0))*$H296</f>
        <v>0</v>
      </c>
      <c r="CH296" s="27">
        <f>INDEX('Mapping water'!$A$4:$U$352,MATCH($B296,'Mapping water'!$B$4:$B$352,0),MATCH(BP$4,'Mapping water'!$A$4:$U$4,0))*$H296</f>
        <v>0</v>
      </c>
      <c r="CI296" s="27">
        <f>INDEX('Mapping water'!$A$4:$U$352,MATCH($B296,'Mapping water'!$B$4:$B$352,0),MATCH(BQ$4,'Mapping water'!$A$4:$U$4,0))*$H296</f>
        <v>0</v>
      </c>
      <c r="CJ296" s="27">
        <f>INDEX('Mapping water'!$A$4:$U$352,MATCH($B296,'Mapping water'!$B$4:$B$352,0),MATCH(BR$4,'Mapping water'!$A$4:$U$4,0))*$H296</f>
        <v>0</v>
      </c>
      <c r="CK296" s="27">
        <f>INDEX('Mapping water'!$A$4:$U$352,MATCH($B296,'Mapping water'!$B$4:$B$352,0),MATCH(BS$4,'Mapping water'!$A$4:$U$4,0))*$H296</f>
        <v>0</v>
      </c>
      <c r="CL296" s="27">
        <f>INDEX('Mapping water'!$A$4:$U$352,MATCH($B296,'Mapping water'!$B$4:$B$352,0),MATCH(BT$4,'Mapping water'!$A$4:$U$4,0))*$H296</f>
        <v>0</v>
      </c>
      <c r="CM296" s="27">
        <f>INDEX('Mapping water'!$A$4:$U$352,MATCH($B296,'Mapping water'!$B$4:$B$352,0),MATCH(BU$4,'Mapping water'!$A$4:$U$4,0))*$H296</f>
        <v>77585.777954000005</v>
      </c>
      <c r="CN296" s="27">
        <f>INDEX('Mapping water'!$A$4:$U$352,MATCH($B296,'Mapping water'!$B$4:$B$352,0),MATCH(BV$4,'Mapping water'!$A$4:$U$4,0))*$H296</f>
        <v>0</v>
      </c>
      <c r="CO296" s="27">
        <f>INDEX('Mapping water'!$A$4:$U$352,MATCH($B296,'Mapping water'!$B$4:$B$352,0),MATCH(BW$4,'Mapping water'!$A$4:$U$4,0))*$H296</f>
        <v>0</v>
      </c>
      <c r="CP296" s="27">
        <f>INDEX('Mapping water'!$A$4:$U$352,MATCH($B296,'Mapping water'!$B$4:$B$352,0),MATCH(BX$4,'Mapping water'!$A$4:$U$4,0))*$H296</f>
        <v>0</v>
      </c>
      <c r="CQ296" s="27">
        <f>INDEX('Mapping water'!$A$4:$U$352,MATCH($B296,'Mapping water'!$B$4:$B$352,0),MATCH(BY$4,'Mapping water'!$A$4:$U$4,0))*$H296</f>
        <v>0</v>
      </c>
      <c r="CR296" s="27">
        <f>INDEX('Mapping water'!$A$4:$U$352,MATCH($B296,'Mapping water'!$B$4:$B$352,0),MATCH(BZ$4,'Mapping water'!$A$4:$U$4,0))*$H296</f>
        <v>0</v>
      </c>
      <c r="CS296" s="27">
        <f>INDEX('Mapping water'!$A$4:$U$352,MATCH($B296,'Mapping water'!$B$4:$B$352,0),MATCH(CA$4,'Mapping water'!$A$4:$U$4,0))*$H296</f>
        <v>0</v>
      </c>
      <c r="CT296" s="27">
        <f>INDEX('Mapping water'!$A$4:$U$352,MATCH($B296,'Mapping water'!$B$4:$B$352,0),MATCH(CB$4,'Mapping water'!$A$4:$U$4,0))*$H296</f>
        <v>0</v>
      </c>
      <c r="CU296" s="27">
        <f>INDEX('Mapping water'!$A$4:$U$352,MATCH($B296,'Mapping water'!$B$4:$B$352,0),MATCH(CC$4,'Mapping water'!$A$4:$U$4,0))*$H296</f>
        <v>0</v>
      </c>
      <c r="CV296" s="27">
        <f>INDEX('Mapping water'!$A$4:$U$352,MATCH($B296,'Mapping water'!$B$4:$B$352,0),MATCH(CD$4,'Mapping water'!$A$4:$U$4,0))*$H296</f>
        <v>0</v>
      </c>
      <c r="CW296" s="27">
        <f>INDEX('Mapping water'!$A$4:$U$352,MATCH($B296,'Mapping water'!$B$4:$B$352,0),MATCH(CE$4,'Mapping water'!$A$4:$U$4,0))*$H296</f>
        <v>0</v>
      </c>
      <c r="CX296" s="27">
        <f>INDEX('Mapping water'!$A$4:$U$352,MATCH($B296,'Mapping water'!$B$4:$B$352,0),MATCH(CF$4,'Mapping water'!$A$4:$U$4,0))*$I296</f>
        <v>0</v>
      </c>
      <c r="CY296" s="27">
        <f>INDEX('Mapping water'!$A$4:$U$352,MATCH($B296,'Mapping water'!$B$4:$B$352,0),MATCH(CG$4,'Mapping water'!$A$4:$U$4,0))*$I296</f>
        <v>0</v>
      </c>
      <c r="CZ296" s="27">
        <f>INDEX('Mapping water'!$A$4:$U$352,MATCH($B296,'Mapping water'!$B$4:$B$352,0),MATCH(CH$4,'Mapping water'!$A$4:$U$4,0))*$I296</f>
        <v>0</v>
      </c>
      <c r="DA296" s="27">
        <f>INDEX('Mapping water'!$A$4:$U$352,MATCH($B296,'Mapping water'!$B$4:$B$352,0),MATCH(CI$4,'Mapping water'!$A$4:$U$4,0))*$I296</f>
        <v>0</v>
      </c>
      <c r="DB296" s="27">
        <f>INDEX('Mapping water'!$A$4:$U$352,MATCH($B296,'Mapping water'!$B$4:$B$352,0),MATCH(CJ$4,'Mapping water'!$A$4:$U$4,0))*$I296</f>
        <v>0</v>
      </c>
      <c r="DC296" s="27">
        <f>INDEX('Mapping water'!$A$4:$U$352,MATCH($B296,'Mapping water'!$B$4:$B$352,0),MATCH(CK$4,'Mapping water'!$A$4:$U$4,0))*$I296</f>
        <v>0</v>
      </c>
      <c r="DD296" s="27">
        <f>INDEX('Mapping water'!$A$4:$U$352,MATCH($B296,'Mapping water'!$B$4:$B$352,0),MATCH(CL$4,'Mapping water'!$A$4:$U$4,0))*$I296</f>
        <v>0</v>
      </c>
      <c r="DE296" s="27">
        <f>INDEX('Mapping water'!$A$4:$U$352,MATCH($B296,'Mapping water'!$B$4:$B$352,0),MATCH(CM$4,'Mapping water'!$A$4:$U$4,0))*$I296</f>
        <v>77897.123015999998</v>
      </c>
      <c r="DF296" s="27">
        <f>INDEX('Mapping water'!$A$4:$U$352,MATCH($B296,'Mapping water'!$B$4:$B$352,0),MATCH(CN$4,'Mapping water'!$A$4:$U$4,0))*$I296</f>
        <v>0</v>
      </c>
      <c r="DG296" s="27">
        <f>INDEX('Mapping water'!$A$4:$U$352,MATCH($B296,'Mapping water'!$B$4:$B$352,0),MATCH(CO$4,'Mapping water'!$A$4:$U$4,0))*$I296</f>
        <v>0</v>
      </c>
      <c r="DH296" s="27">
        <f>INDEX('Mapping water'!$A$4:$U$352,MATCH($B296,'Mapping water'!$B$4:$B$352,0),MATCH(CP$4,'Mapping water'!$A$4:$U$4,0))*$I296</f>
        <v>0</v>
      </c>
      <c r="DI296" s="27">
        <f>INDEX('Mapping water'!$A$4:$U$352,MATCH($B296,'Mapping water'!$B$4:$B$352,0),MATCH(CQ$4,'Mapping water'!$A$4:$U$4,0))*$I296</f>
        <v>0</v>
      </c>
      <c r="DJ296" s="27">
        <f>INDEX('Mapping water'!$A$4:$U$352,MATCH($B296,'Mapping water'!$B$4:$B$352,0),MATCH(CR$4,'Mapping water'!$A$4:$U$4,0))*$I296</f>
        <v>0</v>
      </c>
      <c r="DK296" s="27">
        <f>INDEX('Mapping water'!$A$4:$U$352,MATCH($B296,'Mapping water'!$B$4:$B$352,0),MATCH(CS$4,'Mapping water'!$A$4:$U$4,0))*$I296</f>
        <v>0</v>
      </c>
      <c r="DL296" s="27">
        <f>INDEX('Mapping water'!$A$4:$U$352,MATCH($B296,'Mapping water'!$B$4:$B$352,0),MATCH(CT$4,'Mapping water'!$A$4:$U$4,0))*$I296</f>
        <v>0</v>
      </c>
      <c r="DM296" s="27">
        <f>INDEX('Mapping water'!$A$4:$U$352,MATCH($B296,'Mapping water'!$B$4:$B$352,0),MATCH(CU$4,'Mapping water'!$A$4:$U$4,0))*$I296</f>
        <v>0</v>
      </c>
      <c r="DN296" s="27">
        <f>INDEX('Mapping water'!$A$4:$U$352,MATCH($B296,'Mapping water'!$B$4:$B$352,0),MATCH(CV$4,'Mapping water'!$A$4:$U$4,0))*$I296</f>
        <v>0</v>
      </c>
      <c r="DO296" s="27">
        <f>INDEX('Mapping water'!$A$4:$U$352,MATCH($B296,'Mapping water'!$B$4:$B$352,0),MATCH(CW$4,'Mapping water'!$A$4:$U$4,0))*$I296</f>
        <v>0</v>
      </c>
      <c r="DP296" s="27">
        <f>INDEX('Mapping water'!$A$4:$U$352,MATCH($B296,'Mapping water'!$B$4:$B$352,0),MATCH(CX$4,'Mapping water'!$A$4:$U$4,0))*$J296</f>
        <v>0</v>
      </c>
      <c r="DQ296" s="27">
        <f>INDEX('Mapping water'!$A$4:$U$352,MATCH($B296,'Mapping water'!$B$4:$B$352,0),MATCH(CY$4,'Mapping water'!$A$4:$U$4,0))*$J296</f>
        <v>0</v>
      </c>
      <c r="DR296" s="27">
        <f>INDEX('Mapping water'!$A$4:$U$352,MATCH($B296,'Mapping water'!$B$4:$B$352,0),MATCH(CZ$4,'Mapping water'!$A$4:$U$4,0))*$J296</f>
        <v>0</v>
      </c>
      <c r="DS296" s="27">
        <f>INDEX('Mapping water'!$A$4:$U$352,MATCH($B296,'Mapping water'!$B$4:$B$352,0),MATCH(DA$4,'Mapping water'!$A$4:$U$4,0))*$J296</f>
        <v>0</v>
      </c>
      <c r="DT296" s="27">
        <f>INDEX('Mapping water'!$A$4:$U$352,MATCH($B296,'Mapping water'!$B$4:$B$352,0),MATCH(DB$4,'Mapping water'!$A$4:$U$4,0))*$J296</f>
        <v>0</v>
      </c>
      <c r="DU296" s="27">
        <f>INDEX('Mapping water'!$A$4:$U$352,MATCH($B296,'Mapping water'!$B$4:$B$352,0),MATCH(DC$4,'Mapping water'!$A$4:$U$4,0))*$J296</f>
        <v>0</v>
      </c>
      <c r="DV296" s="27">
        <f>INDEX('Mapping water'!$A$4:$U$352,MATCH($B296,'Mapping water'!$B$4:$B$352,0),MATCH(DD$4,'Mapping water'!$A$4:$U$4,0))*$J296</f>
        <v>0</v>
      </c>
      <c r="DW296" s="27">
        <f>INDEX('Mapping water'!$A$4:$U$352,MATCH($B296,'Mapping water'!$B$4:$B$352,0),MATCH(DE$4,'Mapping water'!$A$4:$U$4,0))*$J296</f>
        <v>78177.663239000001</v>
      </c>
      <c r="DX296" s="27">
        <f>INDEX('Mapping water'!$A$4:$U$352,MATCH($B296,'Mapping water'!$B$4:$B$352,0),MATCH(DF$4,'Mapping water'!$A$4:$U$4,0))*$J296</f>
        <v>0</v>
      </c>
      <c r="DY296" s="27">
        <f>INDEX('Mapping water'!$A$4:$U$352,MATCH($B296,'Mapping water'!$B$4:$B$352,0),MATCH(DG$4,'Mapping water'!$A$4:$U$4,0))*$J296</f>
        <v>0</v>
      </c>
      <c r="DZ296" s="27">
        <f>INDEX('Mapping water'!$A$4:$U$352,MATCH($B296,'Mapping water'!$B$4:$B$352,0),MATCH(DH$4,'Mapping water'!$A$4:$U$4,0))*$J296</f>
        <v>0</v>
      </c>
      <c r="EA296" s="27">
        <f>INDEX('Mapping water'!$A$4:$U$352,MATCH($B296,'Mapping water'!$B$4:$B$352,0),MATCH(DI$4,'Mapping water'!$A$4:$U$4,0))*$J296</f>
        <v>0</v>
      </c>
      <c r="EB296" s="27">
        <f>INDEX('Mapping water'!$A$4:$U$352,MATCH($B296,'Mapping water'!$B$4:$B$352,0),MATCH(DJ$4,'Mapping water'!$A$4:$U$4,0))*$J296</f>
        <v>0</v>
      </c>
      <c r="EC296" s="27">
        <f>INDEX('Mapping water'!$A$4:$U$352,MATCH($B296,'Mapping water'!$B$4:$B$352,0),MATCH(DK$4,'Mapping water'!$A$4:$U$4,0))*$J296</f>
        <v>0</v>
      </c>
      <c r="ED296" s="27">
        <f>INDEX('Mapping water'!$A$4:$U$352,MATCH($B296,'Mapping water'!$B$4:$B$352,0),MATCH(DL$4,'Mapping water'!$A$4:$U$4,0))*$J296</f>
        <v>0</v>
      </c>
      <c r="EE296" s="27">
        <f>INDEX('Mapping water'!$A$4:$U$352,MATCH($B296,'Mapping water'!$B$4:$B$352,0),MATCH(DM$4,'Mapping water'!$A$4:$U$4,0))*$J296</f>
        <v>0</v>
      </c>
      <c r="EF296" s="27">
        <f>INDEX('Mapping water'!$A$4:$U$352,MATCH($B296,'Mapping water'!$B$4:$B$352,0),MATCH(DN$4,'Mapping water'!$A$4:$U$4,0))*$J296</f>
        <v>0</v>
      </c>
      <c r="EG296" s="27">
        <f>INDEX('Mapping water'!$A$4:$U$352,MATCH($B296,'Mapping water'!$B$4:$B$352,0),MATCH(DO$4,'Mapping water'!$A$4:$U$4,0))*$J296</f>
        <v>0</v>
      </c>
      <c r="EH296" s="27">
        <f>INDEX('Mapping water'!$A$4:$U$352,MATCH($B296,'Mapping water'!$B$4:$B$352,0),MATCH(DP$4,'Mapping water'!$A$4:$U$4,0))*$K296</f>
        <v>0</v>
      </c>
      <c r="EI296" s="27">
        <f>INDEX('Mapping water'!$A$4:$U$352,MATCH($B296,'Mapping water'!$B$4:$B$352,0),MATCH(DQ$4,'Mapping water'!$A$4:$U$4,0))*$K296</f>
        <v>0</v>
      </c>
      <c r="EJ296" s="27">
        <f>INDEX('Mapping water'!$A$4:$U$352,MATCH($B296,'Mapping water'!$B$4:$B$352,0),MATCH(DR$4,'Mapping water'!$A$4:$U$4,0))*$K296</f>
        <v>0</v>
      </c>
      <c r="EK296" s="27">
        <f>INDEX('Mapping water'!$A$4:$U$352,MATCH($B296,'Mapping water'!$B$4:$B$352,0),MATCH(DS$4,'Mapping water'!$A$4:$U$4,0))*$K296</f>
        <v>0</v>
      </c>
      <c r="EL296" s="27">
        <f>INDEX('Mapping water'!$A$4:$U$352,MATCH($B296,'Mapping water'!$B$4:$B$352,0),MATCH(DT$4,'Mapping water'!$A$4:$U$4,0))*$K296</f>
        <v>0</v>
      </c>
      <c r="EM296" s="27">
        <f>INDEX('Mapping water'!$A$4:$U$352,MATCH($B296,'Mapping water'!$B$4:$B$352,0),MATCH(DU$4,'Mapping water'!$A$4:$U$4,0))*$K296</f>
        <v>0</v>
      </c>
      <c r="EN296" s="27">
        <f>INDEX('Mapping water'!$A$4:$U$352,MATCH($B296,'Mapping water'!$B$4:$B$352,0),MATCH(DV$4,'Mapping water'!$A$4:$U$4,0))*$K296</f>
        <v>0</v>
      </c>
      <c r="EO296" s="27">
        <f>INDEX('Mapping water'!$A$4:$U$352,MATCH($B296,'Mapping water'!$B$4:$B$352,0),MATCH(DW$4,'Mapping water'!$A$4:$U$4,0))*$K296</f>
        <v>78430.197295999998</v>
      </c>
      <c r="EP296" s="27">
        <f>INDEX('Mapping water'!$A$4:$U$352,MATCH($B296,'Mapping water'!$B$4:$B$352,0),MATCH(DX$4,'Mapping water'!$A$4:$U$4,0))*$K296</f>
        <v>0</v>
      </c>
      <c r="EQ296" s="27">
        <f>INDEX('Mapping water'!$A$4:$U$352,MATCH($B296,'Mapping water'!$B$4:$B$352,0),MATCH(DY$4,'Mapping water'!$A$4:$U$4,0))*$K296</f>
        <v>0</v>
      </c>
      <c r="ER296" s="27">
        <f>INDEX('Mapping water'!$A$4:$U$352,MATCH($B296,'Mapping water'!$B$4:$B$352,0),MATCH(DZ$4,'Mapping water'!$A$4:$U$4,0))*$K296</f>
        <v>0</v>
      </c>
      <c r="ES296" s="27">
        <f>INDEX('Mapping water'!$A$4:$U$352,MATCH($B296,'Mapping water'!$B$4:$B$352,0),MATCH(EA$4,'Mapping water'!$A$4:$U$4,0))*$K296</f>
        <v>0</v>
      </c>
      <c r="ET296" s="27">
        <f>INDEX('Mapping water'!$A$4:$U$352,MATCH($B296,'Mapping water'!$B$4:$B$352,0),MATCH(EB$4,'Mapping water'!$A$4:$U$4,0))*$K296</f>
        <v>0</v>
      </c>
      <c r="EU296" s="27">
        <f>INDEX('Mapping water'!$A$4:$U$352,MATCH($B296,'Mapping water'!$B$4:$B$352,0),MATCH(EC$4,'Mapping water'!$A$4:$U$4,0))*$K296</f>
        <v>0</v>
      </c>
      <c r="EV296" s="27">
        <f>INDEX('Mapping water'!$A$4:$U$352,MATCH($B296,'Mapping water'!$B$4:$B$352,0),MATCH(ED$4,'Mapping water'!$A$4:$U$4,0))*$K296</f>
        <v>0</v>
      </c>
      <c r="EW296" s="27">
        <f>INDEX('Mapping water'!$A$4:$U$352,MATCH($B296,'Mapping water'!$B$4:$B$352,0),MATCH(EE$4,'Mapping water'!$A$4:$U$4,0))*$K296</f>
        <v>0</v>
      </c>
      <c r="EX296" s="27">
        <f>INDEX('Mapping water'!$A$4:$U$352,MATCH($B296,'Mapping water'!$B$4:$B$352,0),MATCH(EF$4,'Mapping water'!$A$4:$U$4,0))*$K296</f>
        <v>0</v>
      </c>
      <c r="EY296" s="27">
        <f>INDEX('Mapping water'!$A$4:$U$352,MATCH($B296,'Mapping water'!$B$4:$B$352,0),MATCH(EG$4,'Mapping water'!$A$4:$U$4,0))*$K296</f>
        <v>0</v>
      </c>
    </row>
    <row r="297" spans="1:155" x14ac:dyDescent="0.2">
      <c r="A297" s="90" t="s">
        <v>635</v>
      </c>
      <c r="B297" s="90" t="s">
        <v>636</v>
      </c>
      <c r="C297" s="90" t="s">
        <v>177</v>
      </c>
      <c r="D297" s="28">
        <f>INDEX('Households Wales'!F$5:F$26,MATCH('Mapping HH to population water'!$B297,'Households Wales'!$B$5:$B$26,0))</f>
        <v>30891.798419999999</v>
      </c>
      <c r="E297" s="28">
        <f>INDEX('Households Wales'!G$5:G$26,MATCH('Mapping HH to population water'!$B297,'Households Wales'!$B$5:$B$26,0))</f>
        <v>30967.624717999999</v>
      </c>
      <c r="F297" s="28">
        <f>INDEX('Households Wales'!H$5:H$26,MATCH('Mapping HH to population water'!$B297,'Households Wales'!$B$5:$B$26,0))</f>
        <v>31042.903435</v>
      </c>
      <c r="G297" s="28">
        <f>INDEX('Households Wales'!I$5:I$26,MATCH('Mapping HH to population water'!$B297,'Households Wales'!$B$5:$B$26,0))</f>
        <v>31104.037472</v>
      </c>
      <c r="H297" s="28">
        <f>INDEX('Households Wales'!J$5:J$26,MATCH('Mapping HH to population water'!$B297,'Households Wales'!$B$5:$B$26,0))</f>
        <v>31159.545052000001</v>
      </c>
      <c r="I297" s="28">
        <f>INDEX('Households Wales'!K$5:K$26,MATCH('Mapping HH to population water'!$B297,'Households Wales'!$B$5:$B$26,0))</f>
        <v>31227.537712000001</v>
      </c>
      <c r="J297" s="28">
        <f>INDEX('Households Wales'!L$5:L$26,MATCH('Mapping HH to population water'!$B297,'Households Wales'!$B$5:$B$26,0))</f>
        <v>31277.497005000001</v>
      </c>
      <c r="K297" s="28">
        <f>INDEX('Households Wales'!M$5:M$26,MATCH('Mapping HH to population water'!$B297,'Households Wales'!$B$5:$B$26,0))</f>
        <v>31328.722000000002</v>
      </c>
      <c r="L297" s="27">
        <f>INDEX('Mapping water'!$A$4:$U$352,MATCH($B297,'Mapping water'!$B$4:$B$352,0),MATCH(L$4,'Mapping water'!$A$4:$U$4,0))*$D297</f>
        <v>0</v>
      </c>
      <c r="M297" s="27">
        <f>INDEX('Mapping water'!$A$4:$U$352,MATCH($B297,'Mapping water'!$B$4:$B$352,0),MATCH(M$4,'Mapping water'!$A$4:$U$4,0))*$D297</f>
        <v>0</v>
      </c>
      <c r="N297" s="27">
        <f>INDEX('Mapping water'!$A$4:$U$352,MATCH($B297,'Mapping water'!$B$4:$B$352,0),MATCH(N$4,'Mapping water'!$A$4:$U$4,0))*$D297</f>
        <v>0</v>
      </c>
      <c r="O297" s="27">
        <f>INDEX('Mapping water'!$A$4:$U$352,MATCH($B297,'Mapping water'!$B$4:$B$352,0),MATCH(O$4,'Mapping water'!$A$4:$U$4,0))*$D297</f>
        <v>0</v>
      </c>
      <c r="P297" s="27">
        <f>INDEX('Mapping water'!$A$4:$U$352,MATCH($B297,'Mapping water'!$B$4:$B$352,0),MATCH(P$4,'Mapping water'!$A$4:$U$4,0))*$D297</f>
        <v>0</v>
      </c>
      <c r="Q297" s="27">
        <f>INDEX('Mapping water'!$A$4:$U$352,MATCH($B297,'Mapping water'!$B$4:$B$352,0),MATCH(Q$4,'Mapping water'!$A$4:$U$4,0))*$D297</f>
        <v>0</v>
      </c>
      <c r="R297" s="27">
        <f>INDEX('Mapping water'!$A$4:$U$352,MATCH($B297,'Mapping water'!$B$4:$B$352,0),MATCH(R$4,'Mapping water'!$A$4:$U$4,0))*$D297</f>
        <v>0</v>
      </c>
      <c r="S297" s="27">
        <f>INDEX('Mapping water'!$A$4:$U$352,MATCH($B297,'Mapping water'!$B$4:$B$352,0),MATCH(S$4,'Mapping water'!$A$4:$U$4,0))*$D297</f>
        <v>30891.798419999999</v>
      </c>
      <c r="T297" s="27">
        <f>INDEX('Mapping water'!$A$4:$U$352,MATCH($B297,'Mapping water'!$B$4:$B$352,0),MATCH(T$4,'Mapping water'!$A$4:$U$4,0))*$D297</f>
        <v>0</v>
      </c>
      <c r="U297" s="27">
        <f>INDEX('Mapping water'!$A$4:$U$352,MATCH($B297,'Mapping water'!$B$4:$B$352,0),MATCH(U$4,'Mapping water'!$A$4:$U$4,0))*$D297</f>
        <v>0</v>
      </c>
      <c r="V297" s="27">
        <f>INDEX('Mapping water'!$A$4:$U$352,MATCH($B297,'Mapping water'!$B$4:$B$352,0),MATCH(V$4,'Mapping water'!$A$4:$U$4,0))*$D297</f>
        <v>0</v>
      </c>
      <c r="W297" s="27">
        <f>INDEX('Mapping water'!$A$4:$U$352,MATCH($B297,'Mapping water'!$B$4:$B$352,0),MATCH(W$4,'Mapping water'!$A$4:$U$4,0))*$D297</f>
        <v>0</v>
      </c>
      <c r="X297" s="27">
        <f>INDEX('Mapping water'!$A$4:$U$352,MATCH($B297,'Mapping water'!$B$4:$B$352,0),MATCH(X$4,'Mapping water'!$A$4:$U$4,0))*$D297</f>
        <v>0</v>
      </c>
      <c r="Y297" s="27">
        <f>INDEX('Mapping water'!$A$4:$U$352,MATCH($B297,'Mapping water'!$B$4:$B$352,0),MATCH(Y$4,'Mapping water'!$A$4:$U$4,0))*$D297</f>
        <v>0</v>
      </c>
      <c r="Z297" s="27">
        <f>INDEX('Mapping water'!$A$4:$U$352,MATCH($B297,'Mapping water'!$B$4:$B$352,0),MATCH(Z$4,'Mapping water'!$A$4:$U$4,0))*$D297</f>
        <v>0</v>
      </c>
      <c r="AA297" s="27">
        <f>INDEX('Mapping water'!$A$4:$U$352,MATCH($B297,'Mapping water'!$B$4:$B$352,0),MATCH(AA$4,'Mapping water'!$A$4:$U$4,0))*$D297</f>
        <v>0</v>
      </c>
      <c r="AB297" s="27">
        <f>INDEX('Mapping water'!$A$4:$U$352,MATCH($B297,'Mapping water'!$B$4:$B$352,0),MATCH(AB$4,'Mapping water'!$A$4:$U$4,0))*$D297</f>
        <v>0</v>
      </c>
      <c r="AC297" s="27">
        <f>INDEX('Mapping water'!$A$4:$U$352,MATCH($B297,'Mapping water'!$B$4:$B$352,0),MATCH(AC$4,'Mapping water'!$A$4:$U$4,0))*$D297</f>
        <v>0</v>
      </c>
      <c r="AD297" s="27">
        <f>INDEX('Mapping water'!$A$4:$U$352,MATCH($B297,'Mapping water'!$B$4:$B$352,0),MATCH(AD$4,'Mapping water'!$A$4:$U$4,0))*$E297</f>
        <v>0</v>
      </c>
      <c r="AE297" s="27">
        <f>INDEX('Mapping water'!$A$4:$U$352,MATCH($B297,'Mapping water'!$B$4:$B$352,0),MATCH(AE$4,'Mapping water'!$A$4:$U$4,0))*$E297</f>
        <v>0</v>
      </c>
      <c r="AF297" s="27">
        <f>INDEX('Mapping water'!$A$4:$U$352,MATCH($B297,'Mapping water'!$B$4:$B$352,0),MATCH(AF$4,'Mapping water'!$A$4:$U$4,0))*$E297</f>
        <v>0</v>
      </c>
      <c r="AG297" s="27">
        <f>INDEX('Mapping water'!$A$4:$U$352,MATCH($B297,'Mapping water'!$B$4:$B$352,0),MATCH(AG$4,'Mapping water'!$A$4:$U$4,0))*$E297</f>
        <v>0</v>
      </c>
      <c r="AH297" s="27">
        <f>INDEX('Mapping water'!$A$4:$U$352,MATCH($B297,'Mapping water'!$B$4:$B$352,0),MATCH(AH$4,'Mapping water'!$A$4:$U$4,0))*$E297</f>
        <v>0</v>
      </c>
      <c r="AI297" s="27">
        <f>INDEX('Mapping water'!$A$4:$U$352,MATCH($B297,'Mapping water'!$B$4:$B$352,0),MATCH(AI$4,'Mapping water'!$A$4:$U$4,0))*$E297</f>
        <v>0</v>
      </c>
      <c r="AJ297" s="27">
        <f>INDEX('Mapping water'!$A$4:$U$352,MATCH($B297,'Mapping water'!$B$4:$B$352,0),MATCH(AJ$4,'Mapping water'!$A$4:$U$4,0))*$E297</f>
        <v>0</v>
      </c>
      <c r="AK297" s="27">
        <f>INDEX('Mapping water'!$A$4:$U$352,MATCH($B297,'Mapping water'!$B$4:$B$352,0),MATCH(AK$4,'Mapping water'!$A$4:$U$4,0))*$E297</f>
        <v>30967.624717999999</v>
      </c>
      <c r="AL297" s="27">
        <f>INDEX('Mapping water'!$A$4:$U$352,MATCH($B297,'Mapping water'!$B$4:$B$352,0),MATCH(AL$4,'Mapping water'!$A$4:$U$4,0))*$E297</f>
        <v>0</v>
      </c>
      <c r="AM297" s="27">
        <f>INDEX('Mapping water'!$A$4:$U$352,MATCH($B297,'Mapping water'!$B$4:$B$352,0),MATCH(AM$4,'Mapping water'!$A$4:$U$4,0))*$E297</f>
        <v>0</v>
      </c>
      <c r="AN297" s="27">
        <f>INDEX('Mapping water'!$A$4:$U$352,MATCH($B297,'Mapping water'!$B$4:$B$352,0),MATCH(AN$4,'Mapping water'!$A$4:$U$4,0))*$E297</f>
        <v>0</v>
      </c>
      <c r="AO297" s="27">
        <f>INDEX('Mapping water'!$A$4:$U$352,MATCH($B297,'Mapping water'!$B$4:$B$352,0),MATCH(AO$4,'Mapping water'!$A$4:$U$4,0))*$E297</f>
        <v>0</v>
      </c>
      <c r="AP297" s="27">
        <f>INDEX('Mapping water'!$A$4:$U$352,MATCH($B297,'Mapping water'!$B$4:$B$352,0),MATCH(AP$4,'Mapping water'!$A$4:$U$4,0))*$E297</f>
        <v>0</v>
      </c>
      <c r="AQ297" s="27">
        <f>INDEX('Mapping water'!$A$4:$U$352,MATCH($B297,'Mapping water'!$B$4:$B$352,0),MATCH(AQ$4,'Mapping water'!$A$4:$U$4,0))*$E297</f>
        <v>0</v>
      </c>
      <c r="AR297" s="27">
        <f>INDEX('Mapping water'!$A$4:$U$352,MATCH($B297,'Mapping water'!$B$4:$B$352,0),MATCH(AR$4,'Mapping water'!$A$4:$U$4,0))*$E297</f>
        <v>0</v>
      </c>
      <c r="AS297" s="27">
        <f>INDEX('Mapping water'!$A$4:$U$352,MATCH($B297,'Mapping water'!$B$4:$B$352,0),MATCH(AS$4,'Mapping water'!$A$4:$U$4,0))*$E297</f>
        <v>0</v>
      </c>
      <c r="AT297" s="27">
        <f>INDEX('Mapping water'!$A$4:$U$352,MATCH($B297,'Mapping water'!$B$4:$B$352,0),MATCH(AT$4,'Mapping water'!$A$4:$U$4,0))*$E297</f>
        <v>0</v>
      </c>
      <c r="AU297" s="27">
        <f>INDEX('Mapping water'!$A$4:$U$352,MATCH($B297,'Mapping water'!$B$4:$B$352,0),MATCH(AU$4,'Mapping water'!$A$4:$U$4,0))*$E297</f>
        <v>0</v>
      </c>
      <c r="AV297" s="27">
        <f>INDEX('Mapping water'!$A$4:$U$352,MATCH($B297,'Mapping water'!$B$4:$B$352,0),MATCH(AD$4,'Mapping water'!$A$4:$U$4,0))*$F297</f>
        <v>0</v>
      </c>
      <c r="AW297" s="27">
        <f>INDEX('Mapping water'!$A$4:$U$352,MATCH($B297,'Mapping water'!$B$4:$B$352,0),MATCH(AE$4,'Mapping water'!$A$4:$U$4,0))*$F297</f>
        <v>0</v>
      </c>
      <c r="AX297" s="27">
        <f>INDEX('Mapping water'!$A$4:$U$352,MATCH($B297,'Mapping water'!$B$4:$B$352,0),MATCH(AF$4,'Mapping water'!$A$4:$U$4,0))*$F297</f>
        <v>0</v>
      </c>
      <c r="AY297" s="27">
        <f>INDEX('Mapping water'!$A$4:$U$352,MATCH($B297,'Mapping water'!$B$4:$B$352,0),MATCH(AG$4,'Mapping water'!$A$4:$U$4,0))*$F297</f>
        <v>0</v>
      </c>
      <c r="AZ297" s="27">
        <f>INDEX('Mapping water'!$A$4:$U$352,MATCH($B297,'Mapping water'!$B$4:$B$352,0),MATCH(AH$4,'Mapping water'!$A$4:$U$4,0))*$F297</f>
        <v>0</v>
      </c>
      <c r="BA297" s="27">
        <f>INDEX('Mapping water'!$A$4:$U$352,MATCH($B297,'Mapping water'!$B$4:$B$352,0),MATCH(AI$4,'Mapping water'!$A$4:$U$4,0))*$F297</f>
        <v>0</v>
      </c>
      <c r="BB297" s="27">
        <f>INDEX('Mapping water'!$A$4:$U$352,MATCH($B297,'Mapping water'!$B$4:$B$352,0),MATCH(AJ$4,'Mapping water'!$A$4:$U$4,0))*$F297</f>
        <v>0</v>
      </c>
      <c r="BC297" s="27">
        <f>INDEX('Mapping water'!$A$4:$U$352,MATCH($B297,'Mapping water'!$B$4:$B$352,0),MATCH(AK$4,'Mapping water'!$A$4:$U$4,0))*$F297</f>
        <v>31042.903435</v>
      </c>
      <c r="BD297" s="27">
        <f>INDEX('Mapping water'!$A$4:$U$352,MATCH($B297,'Mapping water'!$B$4:$B$352,0),MATCH(AL$4,'Mapping water'!$A$4:$U$4,0))*$F297</f>
        <v>0</v>
      </c>
      <c r="BE297" s="27">
        <f>INDEX('Mapping water'!$A$4:$U$352,MATCH($B297,'Mapping water'!$B$4:$B$352,0),MATCH(AM$4,'Mapping water'!$A$4:$U$4,0))*$F297</f>
        <v>0</v>
      </c>
      <c r="BF297" s="27">
        <f>INDEX('Mapping water'!$A$4:$U$352,MATCH($B297,'Mapping water'!$B$4:$B$352,0),MATCH(AN$4,'Mapping water'!$A$4:$U$4,0))*$F297</f>
        <v>0</v>
      </c>
      <c r="BG297" s="27">
        <f>INDEX('Mapping water'!$A$4:$U$352,MATCH($B297,'Mapping water'!$B$4:$B$352,0),MATCH(AO$4,'Mapping water'!$A$4:$U$4,0))*$F297</f>
        <v>0</v>
      </c>
      <c r="BH297" s="27">
        <f>INDEX('Mapping water'!$A$4:$U$352,MATCH($B297,'Mapping water'!$B$4:$B$352,0),MATCH(AP$4,'Mapping water'!$A$4:$U$4,0))*$F297</f>
        <v>0</v>
      </c>
      <c r="BI297" s="27">
        <f>INDEX('Mapping water'!$A$4:$U$352,MATCH($B297,'Mapping water'!$B$4:$B$352,0),MATCH(AQ$4,'Mapping water'!$A$4:$U$4,0))*$F297</f>
        <v>0</v>
      </c>
      <c r="BJ297" s="27">
        <f>INDEX('Mapping water'!$A$4:$U$352,MATCH($B297,'Mapping water'!$B$4:$B$352,0),MATCH(AR$4,'Mapping water'!$A$4:$U$4,0))*$F297</f>
        <v>0</v>
      </c>
      <c r="BK297" s="27">
        <f>INDEX('Mapping water'!$A$4:$U$352,MATCH($B297,'Mapping water'!$B$4:$B$352,0),MATCH(AS$4,'Mapping water'!$A$4:$U$4,0))*$F297</f>
        <v>0</v>
      </c>
      <c r="BL297" s="27">
        <f>INDEX('Mapping water'!$A$4:$U$352,MATCH($B297,'Mapping water'!$B$4:$B$352,0),MATCH(AT$4,'Mapping water'!$A$4:$U$4,0))*$F297</f>
        <v>0</v>
      </c>
      <c r="BM297" s="27">
        <f>INDEX('Mapping water'!$A$4:$U$352,MATCH($B297,'Mapping water'!$B$4:$B$352,0),MATCH(AU$4,'Mapping water'!$A$4:$U$4,0))*$F297</f>
        <v>0</v>
      </c>
      <c r="BN297" s="27">
        <f>INDEX('Mapping water'!$A$4:$U$352,MATCH($B297,'Mapping water'!$B$4:$B$352,0),MATCH(AV$4,'Mapping water'!$A$4:$U$4,0))*$G297</f>
        <v>0</v>
      </c>
      <c r="BO297" s="27">
        <f>INDEX('Mapping water'!$A$4:$U$352,MATCH($B297,'Mapping water'!$B$4:$B$352,0),MATCH(AW$4,'Mapping water'!$A$4:$U$4,0))*$G297</f>
        <v>0</v>
      </c>
      <c r="BP297" s="27">
        <f>INDEX('Mapping water'!$A$4:$U$352,MATCH($B297,'Mapping water'!$B$4:$B$352,0),MATCH(AX$4,'Mapping water'!$A$4:$U$4,0))*$G297</f>
        <v>0</v>
      </c>
      <c r="BQ297" s="27">
        <f>INDEX('Mapping water'!$A$4:$U$352,MATCH($B297,'Mapping water'!$B$4:$B$352,0),MATCH(AY$4,'Mapping water'!$A$4:$U$4,0))*$G297</f>
        <v>0</v>
      </c>
      <c r="BR297" s="27">
        <f>INDEX('Mapping water'!$A$4:$U$352,MATCH($B297,'Mapping water'!$B$4:$B$352,0),MATCH(AZ$4,'Mapping water'!$A$4:$U$4,0))*$G297</f>
        <v>0</v>
      </c>
      <c r="BS297" s="27">
        <f>INDEX('Mapping water'!$A$4:$U$352,MATCH($B297,'Mapping water'!$B$4:$B$352,0),MATCH(BA$4,'Mapping water'!$A$4:$U$4,0))*$G297</f>
        <v>0</v>
      </c>
      <c r="BT297" s="27">
        <f>INDEX('Mapping water'!$A$4:$U$352,MATCH($B297,'Mapping water'!$B$4:$B$352,0),MATCH(BB$4,'Mapping water'!$A$4:$U$4,0))*$G297</f>
        <v>0</v>
      </c>
      <c r="BU297" s="27">
        <f>INDEX('Mapping water'!$A$4:$U$352,MATCH($B297,'Mapping water'!$B$4:$B$352,0),MATCH(BC$4,'Mapping water'!$A$4:$U$4,0))*$G297</f>
        <v>31104.037472</v>
      </c>
      <c r="BV297" s="27">
        <f>INDEX('Mapping water'!$A$4:$U$352,MATCH($B297,'Mapping water'!$B$4:$B$352,0),MATCH(BD$4,'Mapping water'!$A$4:$U$4,0))*$G297</f>
        <v>0</v>
      </c>
      <c r="BW297" s="27">
        <f>INDEX('Mapping water'!$A$4:$U$352,MATCH($B297,'Mapping water'!$B$4:$B$352,0),MATCH(BE$4,'Mapping water'!$A$4:$U$4,0))*$G297</f>
        <v>0</v>
      </c>
      <c r="BX297" s="27">
        <f>INDEX('Mapping water'!$A$4:$U$352,MATCH($B297,'Mapping water'!$B$4:$B$352,0),MATCH(BF$4,'Mapping water'!$A$4:$U$4,0))*$G297</f>
        <v>0</v>
      </c>
      <c r="BY297" s="27">
        <f>INDEX('Mapping water'!$A$4:$U$352,MATCH($B297,'Mapping water'!$B$4:$B$352,0),MATCH(BG$4,'Mapping water'!$A$4:$U$4,0))*$G297</f>
        <v>0</v>
      </c>
      <c r="BZ297" s="27">
        <f>INDEX('Mapping water'!$A$4:$U$352,MATCH($B297,'Mapping water'!$B$4:$B$352,0),MATCH(BH$4,'Mapping water'!$A$4:$U$4,0))*$G297</f>
        <v>0</v>
      </c>
      <c r="CA297" s="27">
        <f>INDEX('Mapping water'!$A$4:$U$352,MATCH($B297,'Mapping water'!$B$4:$B$352,0),MATCH(BI$4,'Mapping water'!$A$4:$U$4,0))*$G297</f>
        <v>0</v>
      </c>
      <c r="CB297" s="27">
        <f>INDEX('Mapping water'!$A$4:$U$352,MATCH($B297,'Mapping water'!$B$4:$B$352,0),MATCH(BJ$4,'Mapping water'!$A$4:$U$4,0))*$G297</f>
        <v>0</v>
      </c>
      <c r="CC297" s="27">
        <f>INDEX('Mapping water'!$A$4:$U$352,MATCH($B297,'Mapping water'!$B$4:$B$352,0),MATCH(BK$4,'Mapping water'!$A$4:$U$4,0))*$G297</f>
        <v>0</v>
      </c>
      <c r="CD297" s="27">
        <f>INDEX('Mapping water'!$A$4:$U$352,MATCH($B297,'Mapping water'!$B$4:$B$352,0),MATCH(BL$4,'Mapping water'!$A$4:$U$4,0))*$G297</f>
        <v>0</v>
      </c>
      <c r="CE297" s="27">
        <f>INDEX('Mapping water'!$A$4:$U$352,MATCH($B297,'Mapping water'!$B$4:$B$352,0),MATCH(BM$4,'Mapping water'!$A$4:$U$4,0))*$G297</f>
        <v>0</v>
      </c>
      <c r="CF297" s="27">
        <f>INDEX('Mapping water'!$A$4:$U$352,MATCH($B297,'Mapping water'!$B$4:$B$352,0),MATCH(BN$4,'Mapping water'!$A$4:$U$4,0))*$H297</f>
        <v>0</v>
      </c>
      <c r="CG297" s="27">
        <f>INDEX('Mapping water'!$A$4:$U$352,MATCH($B297,'Mapping water'!$B$4:$B$352,0),MATCH(BO$4,'Mapping water'!$A$4:$U$4,0))*$H297</f>
        <v>0</v>
      </c>
      <c r="CH297" s="27">
        <f>INDEX('Mapping water'!$A$4:$U$352,MATCH($B297,'Mapping water'!$B$4:$B$352,0),MATCH(BP$4,'Mapping water'!$A$4:$U$4,0))*$H297</f>
        <v>0</v>
      </c>
      <c r="CI297" s="27">
        <f>INDEX('Mapping water'!$A$4:$U$352,MATCH($B297,'Mapping water'!$B$4:$B$352,0),MATCH(BQ$4,'Mapping water'!$A$4:$U$4,0))*$H297</f>
        <v>0</v>
      </c>
      <c r="CJ297" s="27">
        <f>INDEX('Mapping water'!$A$4:$U$352,MATCH($B297,'Mapping water'!$B$4:$B$352,0),MATCH(BR$4,'Mapping water'!$A$4:$U$4,0))*$H297</f>
        <v>0</v>
      </c>
      <c r="CK297" s="27">
        <f>INDEX('Mapping water'!$A$4:$U$352,MATCH($B297,'Mapping water'!$B$4:$B$352,0),MATCH(BS$4,'Mapping water'!$A$4:$U$4,0))*$H297</f>
        <v>0</v>
      </c>
      <c r="CL297" s="27">
        <f>INDEX('Mapping water'!$A$4:$U$352,MATCH($B297,'Mapping water'!$B$4:$B$352,0),MATCH(BT$4,'Mapping water'!$A$4:$U$4,0))*$H297</f>
        <v>0</v>
      </c>
      <c r="CM297" s="27">
        <f>INDEX('Mapping water'!$A$4:$U$352,MATCH($B297,'Mapping water'!$B$4:$B$352,0),MATCH(BU$4,'Mapping water'!$A$4:$U$4,0))*$H297</f>
        <v>31159.545052000001</v>
      </c>
      <c r="CN297" s="27">
        <f>INDEX('Mapping water'!$A$4:$U$352,MATCH($B297,'Mapping water'!$B$4:$B$352,0),MATCH(BV$4,'Mapping water'!$A$4:$U$4,0))*$H297</f>
        <v>0</v>
      </c>
      <c r="CO297" s="27">
        <f>INDEX('Mapping water'!$A$4:$U$352,MATCH($B297,'Mapping water'!$B$4:$B$352,0),MATCH(BW$4,'Mapping water'!$A$4:$U$4,0))*$H297</f>
        <v>0</v>
      </c>
      <c r="CP297" s="27">
        <f>INDEX('Mapping water'!$A$4:$U$352,MATCH($B297,'Mapping water'!$B$4:$B$352,0),MATCH(BX$4,'Mapping water'!$A$4:$U$4,0))*$H297</f>
        <v>0</v>
      </c>
      <c r="CQ297" s="27">
        <f>INDEX('Mapping water'!$A$4:$U$352,MATCH($B297,'Mapping water'!$B$4:$B$352,0),MATCH(BY$4,'Mapping water'!$A$4:$U$4,0))*$H297</f>
        <v>0</v>
      </c>
      <c r="CR297" s="27">
        <f>INDEX('Mapping water'!$A$4:$U$352,MATCH($B297,'Mapping water'!$B$4:$B$352,0),MATCH(BZ$4,'Mapping water'!$A$4:$U$4,0))*$H297</f>
        <v>0</v>
      </c>
      <c r="CS297" s="27">
        <f>INDEX('Mapping water'!$A$4:$U$352,MATCH($B297,'Mapping water'!$B$4:$B$352,0),MATCH(CA$4,'Mapping water'!$A$4:$U$4,0))*$H297</f>
        <v>0</v>
      </c>
      <c r="CT297" s="27">
        <f>INDEX('Mapping water'!$A$4:$U$352,MATCH($B297,'Mapping water'!$B$4:$B$352,0),MATCH(CB$4,'Mapping water'!$A$4:$U$4,0))*$H297</f>
        <v>0</v>
      </c>
      <c r="CU297" s="27">
        <f>INDEX('Mapping water'!$A$4:$U$352,MATCH($B297,'Mapping water'!$B$4:$B$352,0),MATCH(CC$4,'Mapping water'!$A$4:$U$4,0))*$H297</f>
        <v>0</v>
      </c>
      <c r="CV297" s="27">
        <f>INDEX('Mapping water'!$A$4:$U$352,MATCH($B297,'Mapping water'!$B$4:$B$352,0),MATCH(CD$4,'Mapping water'!$A$4:$U$4,0))*$H297</f>
        <v>0</v>
      </c>
      <c r="CW297" s="27">
        <f>INDEX('Mapping water'!$A$4:$U$352,MATCH($B297,'Mapping water'!$B$4:$B$352,0),MATCH(CE$4,'Mapping water'!$A$4:$U$4,0))*$H297</f>
        <v>0</v>
      </c>
      <c r="CX297" s="27">
        <f>INDEX('Mapping water'!$A$4:$U$352,MATCH($B297,'Mapping water'!$B$4:$B$352,0),MATCH(CF$4,'Mapping water'!$A$4:$U$4,0))*$I297</f>
        <v>0</v>
      </c>
      <c r="CY297" s="27">
        <f>INDEX('Mapping water'!$A$4:$U$352,MATCH($B297,'Mapping water'!$B$4:$B$352,0),MATCH(CG$4,'Mapping water'!$A$4:$U$4,0))*$I297</f>
        <v>0</v>
      </c>
      <c r="CZ297" s="27">
        <f>INDEX('Mapping water'!$A$4:$U$352,MATCH($B297,'Mapping water'!$B$4:$B$352,0),MATCH(CH$4,'Mapping water'!$A$4:$U$4,0))*$I297</f>
        <v>0</v>
      </c>
      <c r="DA297" s="27">
        <f>INDEX('Mapping water'!$A$4:$U$352,MATCH($B297,'Mapping water'!$B$4:$B$352,0),MATCH(CI$4,'Mapping water'!$A$4:$U$4,0))*$I297</f>
        <v>0</v>
      </c>
      <c r="DB297" s="27">
        <f>INDEX('Mapping water'!$A$4:$U$352,MATCH($B297,'Mapping water'!$B$4:$B$352,0),MATCH(CJ$4,'Mapping water'!$A$4:$U$4,0))*$I297</f>
        <v>0</v>
      </c>
      <c r="DC297" s="27">
        <f>INDEX('Mapping water'!$A$4:$U$352,MATCH($B297,'Mapping water'!$B$4:$B$352,0),MATCH(CK$4,'Mapping water'!$A$4:$U$4,0))*$I297</f>
        <v>0</v>
      </c>
      <c r="DD297" s="27">
        <f>INDEX('Mapping water'!$A$4:$U$352,MATCH($B297,'Mapping water'!$B$4:$B$352,0),MATCH(CL$4,'Mapping water'!$A$4:$U$4,0))*$I297</f>
        <v>0</v>
      </c>
      <c r="DE297" s="27">
        <f>INDEX('Mapping water'!$A$4:$U$352,MATCH($B297,'Mapping water'!$B$4:$B$352,0),MATCH(CM$4,'Mapping water'!$A$4:$U$4,0))*$I297</f>
        <v>31227.537712000001</v>
      </c>
      <c r="DF297" s="27">
        <f>INDEX('Mapping water'!$A$4:$U$352,MATCH($B297,'Mapping water'!$B$4:$B$352,0),MATCH(CN$4,'Mapping water'!$A$4:$U$4,0))*$I297</f>
        <v>0</v>
      </c>
      <c r="DG297" s="27">
        <f>INDEX('Mapping water'!$A$4:$U$352,MATCH($B297,'Mapping water'!$B$4:$B$352,0),MATCH(CO$4,'Mapping water'!$A$4:$U$4,0))*$I297</f>
        <v>0</v>
      </c>
      <c r="DH297" s="27">
        <f>INDEX('Mapping water'!$A$4:$U$352,MATCH($B297,'Mapping water'!$B$4:$B$352,0),MATCH(CP$4,'Mapping water'!$A$4:$U$4,0))*$I297</f>
        <v>0</v>
      </c>
      <c r="DI297" s="27">
        <f>INDEX('Mapping water'!$A$4:$U$352,MATCH($B297,'Mapping water'!$B$4:$B$352,0),MATCH(CQ$4,'Mapping water'!$A$4:$U$4,0))*$I297</f>
        <v>0</v>
      </c>
      <c r="DJ297" s="27">
        <f>INDEX('Mapping water'!$A$4:$U$352,MATCH($B297,'Mapping water'!$B$4:$B$352,0),MATCH(CR$4,'Mapping water'!$A$4:$U$4,0))*$I297</f>
        <v>0</v>
      </c>
      <c r="DK297" s="27">
        <f>INDEX('Mapping water'!$A$4:$U$352,MATCH($B297,'Mapping water'!$B$4:$B$352,0),MATCH(CS$4,'Mapping water'!$A$4:$U$4,0))*$I297</f>
        <v>0</v>
      </c>
      <c r="DL297" s="27">
        <f>INDEX('Mapping water'!$A$4:$U$352,MATCH($B297,'Mapping water'!$B$4:$B$352,0),MATCH(CT$4,'Mapping water'!$A$4:$U$4,0))*$I297</f>
        <v>0</v>
      </c>
      <c r="DM297" s="27">
        <f>INDEX('Mapping water'!$A$4:$U$352,MATCH($B297,'Mapping water'!$B$4:$B$352,0),MATCH(CU$4,'Mapping water'!$A$4:$U$4,0))*$I297</f>
        <v>0</v>
      </c>
      <c r="DN297" s="27">
        <f>INDEX('Mapping water'!$A$4:$U$352,MATCH($B297,'Mapping water'!$B$4:$B$352,0),MATCH(CV$4,'Mapping water'!$A$4:$U$4,0))*$I297</f>
        <v>0</v>
      </c>
      <c r="DO297" s="27">
        <f>INDEX('Mapping water'!$A$4:$U$352,MATCH($B297,'Mapping water'!$B$4:$B$352,0),MATCH(CW$4,'Mapping water'!$A$4:$U$4,0))*$I297</f>
        <v>0</v>
      </c>
      <c r="DP297" s="27">
        <f>INDEX('Mapping water'!$A$4:$U$352,MATCH($B297,'Mapping water'!$B$4:$B$352,0),MATCH(CX$4,'Mapping water'!$A$4:$U$4,0))*$J297</f>
        <v>0</v>
      </c>
      <c r="DQ297" s="27">
        <f>INDEX('Mapping water'!$A$4:$U$352,MATCH($B297,'Mapping water'!$B$4:$B$352,0),MATCH(CY$4,'Mapping water'!$A$4:$U$4,0))*$J297</f>
        <v>0</v>
      </c>
      <c r="DR297" s="27">
        <f>INDEX('Mapping water'!$A$4:$U$352,MATCH($B297,'Mapping water'!$B$4:$B$352,0),MATCH(CZ$4,'Mapping water'!$A$4:$U$4,0))*$J297</f>
        <v>0</v>
      </c>
      <c r="DS297" s="27">
        <f>INDEX('Mapping water'!$A$4:$U$352,MATCH($B297,'Mapping water'!$B$4:$B$352,0),MATCH(DA$4,'Mapping water'!$A$4:$U$4,0))*$J297</f>
        <v>0</v>
      </c>
      <c r="DT297" s="27">
        <f>INDEX('Mapping water'!$A$4:$U$352,MATCH($B297,'Mapping water'!$B$4:$B$352,0),MATCH(DB$4,'Mapping water'!$A$4:$U$4,0))*$J297</f>
        <v>0</v>
      </c>
      <c r="DU297" s="27">
        <f>INDEX('Mapping water'!$A$4:$U$352,MATCH($B297,'Mapping water'!$B$4:$B$352,0),MATCH(DC$4,'Mapping water'!$A$4:$U$4,0))*$J297</f>
        <v>0</v>
      </c>
      <c r="DV297" s="27">
        <f>INDEX('Mapping water'!$A$4:$U$352,MATCH($B297,'Mapping water'!$B$4:$B$352,0),MATCH(DD$4,'Mapping water'!$A$4:$U$4,0))*$J297</f>
        <v>0</v>
      </c>
      <c r="DW297" s="27">
        <f>INDEX('Mapping water'!$A$4:$U$352,MATCH($B297,'Mapping water'!$B$4:$B$352,0),MATCH(DE$4,'Mapping water'!$A$4:$U$4,0))*$J297</f>
        <v>31277.497005000001</v>
      </c>
      <c r="DX297" s="27">
        <f>INDEX('Mapping water'!$A$4:$U$352,MATCH($B297,'Mapping water'!$B$4:$B$352,0),MATCH(DF$4,'Mapping water'!$A$4:$U$4,0))*$J297</f>
        <v>0</v>
      </c>
      <c r="DY297" s="27">
        <f>INDEX('Mapping water'!$A$4:$U$352,MATCH($B297,'Mapping water'!$B$4:$B$352,0),MATCH(DG$4,'Mapping water'!$A$4:$U$4,0))*$J297</f>
        <v>0</v>
      </c>
      <c r="DZ297" s="27">
        <f>INDEX('Mapping water'!$A$4:$U$352,MATCH($B297,'Mapping water'!$B$4:$B$352,0),MATCH(DH$4,'Mapping water'!$A$4:$U$4,0))*$J297</f>
        <v>0</v>
      </c>
      <c r="EA297" s="27">
        <f>INDEX('Mapping water'!$A$4:$U$352,MATCH($B297,'Mapping water'!$B$4:$B$352,0),MATCH(DI$4,'Mapping water'!$A$4:$U$4,0))*$J297</f>
        <v>0</v>
      </c>
      <c r="EB297" s="27">
        <f>INDEX('Mapping water'!$A$4:$U$352,MATCH($B297,'Mapping water'!$B$4:$B$352,0),MATCH(DJ$4,'Mapping water'!$A$4:$U$4,0))*$J297</f>
        <v>0</v>
      </c>
      <c r="EC297" s="27">
        <f>INDEX('Mapping water'!$A$4:$U$352,MATCH($B297,'Mapping water'!$B$4:$B$352,0),MATCH(DK$4,'Mapping water'!$A$4:$U$4,0))*$J297</f>
        <v>0</v>
      </c>
      <c r="ED297" s="27">
        <f>INDEX('Mapping water'!$A$4:$U$352,MATCH($B297,'Mapping water'!$B$4:$B$352,0),MATCH(DL$4,'Mapping water'!$A$4:$U$4,0))*$J297</f>
        <v>0</v>
      </c>
      <c r="EE297" s="27">
        <f>INDEX('Mapping water'!$A$4:$U$352,MATCH($B297,'Mapping water'!$B$4:$B$352,0),MATCH(DM$4,'Mapping water'!$A$4:$U$4,0))*$J297</f>
        <v>0</v>
      </c>
      <c r="EF297" s="27">
        <f>INDEX('Mapping water'!$A$4:$U$352,MATCH($B297,'Mapping water'!$B$4:$B$352,0),MATCH(DN$4,'Mapping water'!$A$4:$U$4,0))*$J297</f>
        <v>0</v>
      </c>
      <c r="EG297" s="27">
        <f>INDEX('Mapping water'!$A$4:$U$352,MATCH($B297,'Mapping water'!$B$4:$B$352,0),MATCH(DO$4,'Mapping water'!$A$4:$U$4,0))*$J297</f>
        <v>0</v>
      </c>
      <c r="EH297" s="27">
        <f>INDEX('Mapping water'!$A$4:$U$352,MATCH($B297,'Mapping water'!$B$4:$B$352,0),MATCH(DP$4,'Mapping water'!$A$4:$U$4,0))*$K297</f>
        <v>0</v>
      </c>
      <c r="EI297" s="27">
        <f>INDEX('Mapping water'!$A$4:$U$352,MATCH($B297,'Mapping water'!$B$4:$B$352,0),MATCH(DQ$4,'Mapping water'!$A$4:$U$4,0))*$K297</f>
        <v>0</v>
      </c>
      <c r="EJ297" s="27">
        <f>INDEX('Mapping water'!$A$4:$U$352,MATCH($B297,'Mapping water'!$B$4:$B$352,0),MATCH(DR$4,'Mapping water'!$A$4:$U$4,0))*$K297</f>
        <v>0</v>
      </c>
      <c r="EK297" s="27">
        <f>INDEX('Mapping water'!$A$4:$U$352,MATCH($B297,'Mapping water'!$B$4:$B$352,0),MATCH(DS$4,'Mapping water'!$A$4:$U$4,0))*$K297</f>
        <v>0</v>
      </c>
      <c r="EL297" s="27">
        <f>INDEX('Mapping water'!$A$4:$U$352,MATCH($B297,'Mapping water'!$B$4:$B$352,0),MATCH(DT$4,'Mapping water'!$A$4:$U$4,0))*$K297</f>
        <v>0</v>
      </c>
      <c r="EM297" s="27">
        <f>INDEX('Mapping water'!$A$4:$U$352,MATCH($B297,'Mapping water'!$B$4:$B$352,0),MATCH(DU$4,'Mapping water'!$A$4:$U$4,0))*$K297</f>
        <v>0</v>
      </c>
      <c r="EN297" s="27">
        <f>INDEX('Mapping water'!$A$4:$U$352,MATCH($B297,'Mapping water'!$B$4:$B$352,0),MATCH(DV$4,'Mapping water'!$A$4:$U$4,0))*$K297</f>
        <v>0</v>
      </c>
      <c r="EO297" s="27">
        <f>INDEX('Mapping water'!$A$4:$U$352,MATCH($B297,'Mapping water'!$B$4:$B$352,0),MATCH(DW$4,'Mapping water'!$A$4:$U$4,0))*$K297</f>
        <v>31328.722000000002</v>
      </c>
      <c r="EP297" s="27">
        <f>INDEX('Mapping water'!$A$4:$U$352,MATCH($B297,'Mapping water'!$B$4:$B$352,0),MATCH(DX$4,'Mapping water'!$A$4:$U$4,0))*$K297</f>
        <v>0</v>
      </c>
      <c r="EQ297" s="27">
        <f>INDEX('Mapping water'!$A$4:$U$352,MATCH($B297,'Mapping water'!$B$4:$B$352,0),MATCH(DY$4,'Mapping water'!$A$4:$U$4,0))*$K297</f>
        <v>0</v>
      </c>
      <c r="ER297" s="27">
        <f>INDEX('Mapping water'!$A$4:$U$352,MATCH($B297,'Mapping water'!$B$4:$B$352,0),MATCH(DZ$4,'Mapping water'!$A$4:$U$4,0))*$K297</f>
        <v>0</v>
      </c>
      <c r="ES297" s="27">
        <f>INDEX('Mapping water'!$A$4:$U$352,MATCH($B297,'Mapping water'!$B$4:$B$352,0),MATCH(EA$4,'Mapping water'!$A$4:$U$4,0))*$K297</f>
        <v>0</v>
      </c>
      <c r="ET297" s="27">
        <f>INDEX('Mapping water'!$A$4:$U$352,MATCH($B297,'Mapping water'!$B$4:$B$352,0),MATCH(EB$4,'Mapping water'!$A$4:$U$4,0))*$K297</f>
        <v>0</v>
      </c>
      <c r="EU297" s="27">
        <f>INDEX('Mapping water'!$A$4:$U$352,MATCH($B297,'Mapping water'!$B$4:$B$352,0),MATCH(EC$4,'Mapping water'!$A$4:$U$4,0))*$K297</f>
        <v>0</v>
      </c>
      <c r="EV297" s="27">
        <f>INDEX('Mapping water'!$A$4:$U$352,MATCH($B297,'Mapping water'!$B$4:$B$352,0),MATCH(ED$4,'Mapping water'!$A$4:$U$4,0))*$K297</f>
        <v>0</v>
      </c>
      <c r="EW297" s="27">
        <f>INDEX('Mapping water'!$A$4:$U$352,MATCH($B297,'Mapping water'!$B$4:$B$352,0),MATCH(EE$4,'Mapping water'!$A$4:$U$4,0))*$K297</f>
        <v>0</v>
      </c>
      <c r="EX297" s="27">
        <f>INDEX('Mapping water'!$A$4:$U$352,MATCH($B297,'Mapping water'!$B$4:$B$352,0),MATCH(EF$4,'Mapping water'!$A$4:$U$4,0))*$K297</f>
        <v>0</v>
      </c>
      <c r="EY297" s="27">
        <f>INDEX('Mapping water'!$A$4:$U$352,MATCH($B297,'Mapping water'!$B$4:$B$352,0),MATCH(EG$4,'Mapping water'!$A$4:$U$4,0))*$K297</f>
        <v>0</v>
      </c>
    </row>
    <row r="298" spans="1:155" x14ac:dyDescent="0.2">
      <c r="A298" s="90" t="s">
        <v>637</v>
      </c>
      <c r="B298" s="90" t="s">
        <v>638</v>
      </c>
      <c r="C298" s="90" t="s">
        <v>177</v>
      </c>
      <c r="D298" s="28">
        <f>INDEX('Households Wales'!F$5:F$26,MATCH('Mapping HH to population water'!$B298,'Households Wales'!$B$5:$B$26,0))</f>
        <v>39453.028899999998</v>
      </c>
      <c r="E298" s="28">
        <f>INDEX('Households Wales'!G$5:G$26,MATCH('Mapping HH to population water'!$B298,'Households Wales'!$B$5:$B$26,0))</f>
        <v>39582.966826999997</v>
      </c>
      <c r="F298" s="28">
        <f>INDEX('Households Wales'!H$5:H$26,MATCH('Mapping HH to population water'!$B298,'Households Wales'!$B$5:$B$26,0))</f>
        <v>39720.080406000001</v>
      </c>
      <c r="G298" s="28">
        <f>INDEX('Households Wales'!I$5:I$26,MATCH('Mapping HH to population water'!$B298,'Households Wales'!$B$5:$B$26,0))</f>
        <v>39841.035071999999</v>
      </c>
      <c r="H298" s="28">
        <f>INDEX('Households Wales'!J$5:J$26,MATCH('Mapping HH to population water'!$B298,'Households Wales'!$B$5:$B$26,0))</f>
        <v>39963.336555000002</v>
      </c>
      <c r="I298" s="28">
        <f>INDEX('Households Wales'!K$5:K$26,MATCH('Mapping HH to population water'!$B298,'Households Wales'!$B$5:$B$26,0))</f>
        <v>40092.753464000001</v>
      </c>
      <c r="J298" s="28">
        <f>INDEX('Households Wales'!L$5:L$26,MATCH('Mapping HH to population water'!$B298,'Households Wales'!$B$5:$B$26,0))</f>
        <v>40208.45607</v>
      </c>
      <c r="K298" s="28">
        <f>INDEX('Households Wales'!M$5:M$26,MATCH('Mapping HH to population water'!$B298,'Households Wales'!$B$5:$B$26,0))</f>
        <v>40316.200661000003</v>
      </c>
      <c r="L298" s="27">
        <f>INDEX('Mapping water'!$A$4:$U$352,MATCH($B298,'Mapping water'!$B$4:$B$352,0),MATCH(L$4,'Mapping water'!$A$4:$U$4,0))*$D298</f>
        <v>0</v>
      </c>
      <c r="M298" s="27">
        <f>INDEX('Mapping water'!$A$4:$U$352,MATCH($B298,'Mapping water'!$B$4:$B$352,0),MATCH(M$4,'Mapping water'!$A$4:$U$4,0))*$D298</f>
        <v>0</v>
      </c>
      <c r="N298" s="27">
        <f>INDEX('Mapping water'!$A$4:$U$352,MATCH($B298,'Mapping water'!$B$4:$B$352,0),MATCH(N$4,'Mapping water'!$A$4:$U$4,0))*$D298</f>
        <v>0</v>
      </c>
      <c r="O298" s="27">
        <f>INDEX('Mapping water'!$A$4:$U$352,MATCH($B298,'Mapping water'!$B$4:$B$352,0),MATCH(O$4,'Mapping water'!$A$4:$U$4,0))*$D298</f>
        <v>0</v>
      </c>
      <c r="P298" s="27">
        <f>INDEX('Mapping water'!$A$4:$U$352,MATCH($B298,'Mapping water'!$B$4:$B$352,0),MATCH(P$4,'Mapping water'!$A$4:$U$4,0))*$D298</f>
        <v>0</v>
      </c>
      <c r="Q298" s="27">
        <f>INDEX('Mapping water'!$A$4:$U$352,MATCH($B298,'Mapping water'!$B$4:$B$352,0),MATCH(Q$4,'Mapping water'!$A$4:$U$4,0))*$D298</f>
        <v>0</v>
      </c>
      <c r="R298" s="27">
        <f>INDEX('Mapping water'!$A$4:$U$352,MATCH($B298,'Mapping water'!$B$4:$B$352,0),MATCH(R$4,'Mapping water'!$A$4:$U$4,0))*$D298</f>
        <v>0</v>
      </c>
      <c r="S298" s="27">
        <f>INDEX('Mapping water'!$A$4:$U$352,MATCH($B298,'Mapping water'!$B$4:$B$352,0),MATCH(S$4,'Mapping water'!$A$4:$U$4,0))*$D298</f>
        <v>39453.028899999998</v>
      </c>
      <c r="T298" s="27">
        <f>INDEX('Mapping water'!$A$4:$U$352,MATCH($B298,'Mapping water'!$B$4:$B$352,0),MATCH(T$4,'Mapping water'!$A$4:$U$4,0))*$D298</f>
        <v>0</v>
      </c>
      <c r="U298" s="27">
        <f>INDEX('Mapping water'!$A$4:$U$352,MATCH($B298,'Mapping water'!$B$4:$B$352,0),MATCH(U$4,'Mapping water'!$A$4:$U$4,0))*$D298</f>
        <v>0</v>
      </c>
      <c r="V298" s="27">
        <f>INDEX('Mapping water'!$A$4:$U$352,MATCH($B298,'Mapping water'!$B$4:$B$352,0),MATCH(V$4,'Mapping water'!$A$4:$U$4,0))*$D298</f>
        <v>0</v>
      </c>
      <c r="W298" s="27">
        <f>INDEX('Mapping water'!$A$4:$U$352,MATCH($B298,'Mapping water'!$B$4:$B$352,0),MATCH(W$4,'Mapping water'!$A$4:$U$4,0))*$D298</f>
        <v>0</v>
      </c>
      <c r="X298" s="27">
        <f>INDEX('Mapping water'!$A$4:$U$352,MATCH($B298,'Mapping water'!$B$4:$B$352,0),MATCH(X$4,'Mapping water'!$A$4:$U$4,0))*$D298</f>
        <v>0</v>
      </c>
      <c r="Y298" s="27">
        <f>INDEX('Mapping water'!$A$4:$U$352,MATCH($B298,'Mapping water'!$B$4:$B$352,0),MATCH(Y$4,'Mapping water'!$A$4:$U$4,0))*$D298</f>
        <v>0</v>
      </c>
      <c r="Z298" s="27">
        <f>INDEX('Mapping water'!$A$4:$U$352,MATCH($B298,'Mapping water'!$B$4:$B$352,0),MATCH(Z$4,'Mapping water'!$A$4:$U$4,0))*$D298</f>
        <v>0</v>
      </c>
      <c r="AA298" s="27">
        <f>INDEX('Mapping water'!$A$4:$U$352,MATCH($B298,'Mapping water'!$B$4:$B$352,0),MATCH(AA$4,'Mapping water'!$A$4:$U$4,0))*$D298</f>
        <v>0</v>
      </c>
      <c r="AB298" s="27">
        <f>INDEX('Mapping water'!$A$4:$U$352,MATCH($B298,'Mapping water'!$B$4:$B$352,0),MATCH(AB$4,'Mapping water'!$A$4:$U$4,0))*$D298</f>
        <v>0</v>
      </c>
      <c r="AC298" s="27">
        <f>INDEX('Mapping water'!$A$4:$U$352,MATCH($B298,'Mapping water'!$B$4:$B$352,0),MATCH(AC$4,'Mapping water'!$A$4:$U$4,0))*$D298</f>
        <v>0</v>
      </c>
      <c r="AD298" s="27">
        <f>INDEX('Mapping water'!$A$4:$U$352,MATCH($B298,'Mapping water'!$B$4:$B$352,0),MATCH(AD$4,'Mapping water'!$A$4:$U$4,0))*$E298</f>
        <v>0</v>
      </c>
      <c r="AE298" s="27">
        <f>INDEX('Mapping water'!$A$4:$U$352,MATCH($B298,'Mapping water'!$B$4:$B$352,0),MATCH(AE$4,'Mapping water'!$A$4:$U$4,0))*$E298</f>
        <v>0</v>
      </c>
      <c r="AF298" s="27">
        <f>INDEX('Mapping water'!$A$4:$U$352,MATCH($B298,'Mapping water'!$B$4:$B$352,0),MATCH(AF$4,'Mapping water'!$A$4:$U$4,0))*$E298</f>
        <v>0</v>
      </c>
      <c r="AG298" s="27">
        <f>INDEX('Mapping water'!$A$4:$U$352,MATCH($B298,'Mapping water'!$B$4:$B$352,0),MATCH(AG$4,'Mapping water'!$A$4:$U$4,0))*$E298</f>
        <v>0</v>
      </c>
      <c r="AH298" s="27">
        <f>INDEX('Mapping water'!$A$4:$U$352,MATCH($B298,'Mapping water'!$B$4:$B$352,0),MATCH(AH$4,'Mapping water'!$A$4:$U$4,0))*$E298</f>
        <v>0</v>
      </c>
      <c r="AI298" s="27">
        <f>INDEX('Mapping water'!$A$4:$U$352,MATCH($B298,'Mapping water'!$B$4:$B$352,0),MATCH(AI$4,'Mapping water'!$A$4:$U$4,0))*$E298</f>
        <v>0</v>
      </c>
      <c r="AJ298" s="27">
        <f>INDEX('Mapping water'!$A$4:$U$352,MATCH($B298,'Mapping water'!$B$4:$B$352,0),MATCH(AJ$4,'Mapping water'!$A$4:$U$4,0))*$E298</f>
        <v>0</v>
      </c>
      <c r="AK298" s="27">
        <f>INDEX('Mapping water'!$A$4:$U$352,MATCH($B298,'Mapping water'!$B$4:$B$352,0),MATCH(AK$4,'Mapping water'!$A$4:$U$4,0))*$E298</f>
        <v>39582.966826999997</v>
      </c>
      <c r="AL298" s="27">
        <f>INDEX('Mapping water'!$A$4:$U$352,MATCH($B298,'Mapping water'!$B$4:$B$352,0),MATCH(AL$4,'Mapping water'!$A$4:$U$4,0))*$E298</f>
        <v>0</v>
      </c>
      <c r="AM298" s="27">
        <f>INDEX('Mapping water'!$A$4:$U$352,MATCH($B298,'Mapping water'!$B$4:$B$352,0),MATCH(AM$4,'Mapping water'!$A$4:$U$4,0))*$E298</f>
        <v>0</v>
      </c>
      <c r="AN298" s="27">
        <f>INDEX('Mapping water'!$A$4:$U$352,MATCH($B298,'Mapping water'!$B$4:$B$352,0),MATCH(AN$4,'Mapping water'!$A$4:$U$4,0))*$E298</f>
        <v>0</v>
      </c>
      <c r="AO298" s="27">
        <f>INDEX('Mapping water'!$A$4:$U$352,MATCH($B298,'Mapping water'!$B$4:$B$352,0),MATCH(AO$4,'Mapping water'!$A$4:$U$4,0))*$E298</f>
        <v>0</v>
      </c>
      <c r="AP298" s="27">
        <f>INDEX('Mapping water'!$A$4:$U$352,MATCH($B298,'Mapping water'!$B$4:$B$352,0),MATCH(AP$4,'Mapping water'!$A$4:$U$4,0))*$E298</f>
        <v>0</v>
      </c>
      <c r="AQ298" s="27">
        <f>INDEX('Mapping water'!$A$4:$U$352,MATCH($B298,'Mapping water'!$B$4:$B$352,0),MATCH(AQ$4,'Mapping water'!$A$4:$U$4,0))*$E298</f>
        <v>0</v>
      </c>
      <c r="AR298" s="27">
        <f>INDEX('Mapping water'!$A$4:$U$352,MATCH($B298,'Mapping water'!$B$4:$B$352,0),MATCH(AR$4,'Mapping water'!$A$4:$U$4,0))*$E298</f>
        <v>0</v>
      </c>
      <c r="AS298" s="27">
        <f>INDEX('Mapping water'!$A$4:$U$352,MATCH($B298,'Mapping water'!$B$4:$B$352,0),MATCH(AS$4,'Mapping water'!$A$4:$U$4,0))*$E298</f>
        <v>0</v>
      </c>
      <c r="AT298" s="27">
        <f>INDEX('Mapping water'!$A$4:$U$352,MATCH($B298,'Mapping water'!$B$4:$B$352,0),MATCH(AT$4,'Mapping water'!$A$4:$U$4,0))*$E298</f>
        <v>0</v>
      </c>
      <c r="AU298" s="27">
        <f>INDEX('Mapping water'!$A$4:$U$352,MATCH($B298,'Mapping water'!$B$4:$B$352,0),MATCH(AU$4,'Mapping water'!$A$4:$U$4,0))*$E298</f>
        <v>0</v>
      </c>
      <c r="AV298" s="27">
        <f>INDEX('Mapping water'!$A$4:$U$352,MATCH($B298,'Mapping water'!$B$4:$B$352,0),MATCH(AD$4,'Mapping water'!$A$4:$U$4,0))*$F298</f>
        <v>0</v>
      </c>
      <c r="AW298" s="27">
        <f>INDEX('Mapping water'!$A$4:$U$352,MATCH($B298,'Mapping water'!$B$4:$B$352,0),MATCH(AE$4,'Mapping water'!$A$4:$U$4,0))*$F298</f>
        <v>0</v>
      </c>
      <c r="AX298" s="27">
        <f>INDEX('Mapping water'!$A$4:$U$352,MATCH($B298,'Mapping water'!$B$4:$B$352,0),MATCH(AF$4,'Mapping water'!$A$4:$U$4,0))*$F298</f>
        <v>0</v>
      </c>
      <c r="AY298" s="27">
        <f>INDEX('Mapping water'!$A$4:$U$352,MATCH($B298,'Mapping water'!$B$4:$B$352,0),MATCH(AG$4,'Mapping water'!$A$4:$U$4,0))*$F298</f>
        <v>0</v>
      </c>
      <c r="AZ298" s="27">
        <f>INDEX('Mapping water'!$A$4:$U$352,MATCH($B298,'Mapping water'!$B$4:$B$352,0),MATCH(AH$4,'Mapping water'!$A$4:$U$4,0))*$F298</f>
        <v>0</v>
      </c>
      <c r="BA298" s="27">
        <f>INDEX('Mapping water'!$A$4:$U$352,MATCH($B298,'Mapping water'!$B$4:$B$352,0),MATCH(AI$4,'Mapping water'!$A$4:$U$4,0))*$F298</f>
        <v>0</v>
      </c>
      <c r="BB298" s="27">
        <f>INDEX('Mapping water'!$A$4:$U$352,MATCH($B298,'Mapping water'!$B$4:$B$352,0),MATCH(AJ$4,'Mapping water'!$A$4:$U$4,0))*$F298</f>
        <v>0</v>
      </c>
      <c r="BC298" s="27">
        <f>INDEX('Mapping water'!$A$4:$U$352,MATCH($B298,'Mapping water'!$B$4:$B$352,0),MATCH(AK$4,'Mapping water'!$A$4:$U$4,0))*$F298</f>
        <v>39720.080406000001</v>
      </c>
      <c r="BD298" s="27">
        <f>INDEX('Mapping water'!$A$4:$U$352,MATCH($B298,'Mapping water'!$B$4:$B$352,0),MATCH(AL$4,'Mapping water'!$A$4:$U$4,0))*$F298</f>
        <v>0</v>
      </c>
      <c r="BE298" s="27">
        <f>INDEX('Mapping water'!$A$4:$U$352,MATCH($B298,'Mapping water'!$B$4:$B$352,0),MATCH(AM$4,'Mapping water'!$A$4:$U$4,0))*$F298</f>
        <v>0</v>
      </c>
      <c r="BF298" s="27">
        <f>INDEX('Mapping water'!$A$4:$U$352,MATCH($B298,'Mapping water'!$B$4:$B$352,0),MATCH(AN$4,'Mapping water'!$A$4:$U$4,0))*$F298</f>
        <v>0</v>
      </c>
      <c r="BG298" s="27">
        <f>INDEX('Mapping water'!$A$4:$U$352,MATCH($B298,'Mapping water'!$B$4:$B$352,0),MATCH(AO$4,'Mapping water'!$A$4:$U$4,0))*$F298</f>
        <v>0</v>
      </c>
      <c r="BH298" s="27">
        <f>INDEX('Mapping water'!$A$4:$U$352,MATCH($B298,'Mapping water'!$B$4:$B$352,0),MATCH(AP$4,'Mapping water'!$A$4:$U$4,0))*$F298</f>
        <v>0</v>
      </c>
      <c r="BI298" s="27">
        <f>INDEX('Mapping water'!$A$4:$U$352,MATCH($B298,'Mapping water'!$B$4:$B$352,0),MATCH(AQ$4,'Mapping water'!$A$4:$U$4,0))*$F298</f>
        <v>0</v>
      </c>
      <c r="BJ298" s="27">
        <f>INDEX('Mapping water'!$A$4:$U$352,MATCH($B298,'Mapping water'!$B$4:$B$352,0),MATCH(AR$4,'Mapping water'!$A$4:$U$4,0))*$F298</f>
        <v>0</v>
      </c>
      <c r="BK298" s="27">
        <f>INDEX('Mapping water'!$A$4:$U$352,MATCH($B298,'Mapping water'!$B$4:$B$352,0),MATCH(AS$4,'Mapping water'!$A$4:$U$4,0))*$F298</f>
        <v>0</v>
      </c>
      <c r="BL298" s="27">
        <f>INDEX('Mapping water'!$A$4:$U$352,MATCH($B298,'Mapping water'!$B$4:$B$352,0),MATCH(AT$4,'Mapping water'!$A$4:$U$4,0))*$F298</f>
        <v>0</v>
      </c>
      <c r="BM298" s="27">
        <f>INDEX('Mapping water'!$A$4:$U$352,MATCH($B298,'Mapping water'!$B$4:$B$352,0),MATCH(AU$4,'Mapping water'!$A$4:$U$4,0))*$F298</f>
        <v>0</v>
      </c>
      <c r="BN298" s="27">
        <f>INDEX('Mapping water'!$A$4:$U$352,MATCH($B298,'Mapping water'!$B$4:$B$352,0),MATCH(AV$4,'Mapping water'!$A$4:$U$4,0))*$G298</f>
        <v>0</v>
      </c>
      <c r="BO298" s="27">
        <f>INDEX('Mapping water'!$A$4:$U$352,MATCH($B298,'Mapping water'!$B$4:$B$352,0),MATCH(AW$4,'Mapping water'!$A$4:$U$4,0))*$G298</f>
        <v>0</v>
      </c>
      <c r="BP298" s="27">
        <f>INDEX('Mapping water'!$A$4:$U$352,MATCH($B298,'Mapping water'!$B$4:$B$352,0),MATCH(AX$4,'Mapping water'!$A$4:$U$4,0))*$G298</f>
        <v>0</v>
      </c>
      <c r="BQ298" s="27">
        <f>INDEX('Mapping water'!$A$4:$U$352,MATCH($B298,'Mapping water'!$B$4:$B$352,0),MATCH(AY$4,'Mapping water'!$A$4:$U$4,0))*$G298</f>
        <v>0</v>
      </c>
      <c r="BR298" s="27">
        <f>INDEX('Mapping water'!$A$4:$U$352,MATCH($B298,'Mapping water'!$B$4:$B$352,0),MATCH(AZ$4,'Mapping water'!$A$4:$U$4,0))*$G298</f>
        <v>0</v>
      </c>
      <c r="BS298" s="27">
        <f>INDEX('Mapping water'!$A$4:$U$352,MATCH($B298,'Mapping water'!$B$4:$B$352,0),MATCH(BA$4,'Mapping water'!$A$4:$U$4,0))*$G298</f>
        <v>0</v>
      </c>
      <c r="BT298" s="27">
        <f>INDEX('Mapping water'!$A$4:$U$352,MATCH($B298,'Mapping water'!$B$4:$B$352,0),MATCH(BB$4,'Mapping water'!$A$4:$U$4,0))*$G298</f>
        <v>0</v>
      </c>
      <c r="BU298" s="27">
        <f>INDEX('Mapping water'!$A$4:$U$352,MATCH($B298,'Mapping water'!$B$4:$B$352,0),MATCH(BC$4,'Mapping water'!$A$4:$U$4,0))*$G298</f>
        <v>39841.035071999999</v>
      </c>
      <c r="BV298" s="27">
        <f>INDEX('Mapping water'!$A$4:$U$352,MATCH($B298,'Mapping water'!$B$4:$B$352,0),MATCH(BD$4,'Mapping water'!$A$4:$U$4,0))*$G298</f>
        <v>0</v>
      </c>
      <c r="BW298" s="27">
        <f>INDEX('Mapping water'!$A$4:$U$352,MATCH($B298,'Mapping water'!$B$4:$B$352,0),MATCH(BE$4,'Mapping water'!$A$4:$U$4,0))*$G298</f>
        <v>0</v>
      </c>
      <c r="BX298" s="27">
        <f>INDEX('Mapping water'!$A$4:$U$352,MATCH($B298,'Mapping water'!$B$4:$B$352,0),MATCH(BF$4,'Mapping water'!$A$4:$U$4,0))*$G298</f>
        <v>0</v>
      </c>
      <c r="BY298" s="27">
        <f>INDEX('Mapping water'!$A$4:$U$352,MATCH($B298,'Mapping water'!$B$4:$B$352,0),MATCH(BG$4,'Mapping water'!$A$4:$U$4,0))*$G298</f>
        <v>0</v>
      </c>
      <c r="BZ298" s="27">
        <f>INDEX('Mapping water'!$A$4:$U$352,MATCH($B298,'Mapping water'!$B$4:$B$352,0),MATCH(BH$4,'Mapping water'!$A$4:$U$4,0))*$G298</f>
        <v>0</v>
      </c>
      <c r="CA298" s="27">
        <f>INDEX('Mapping water'!$A$4:$U$352,MATCH($B298,'Mapping water'!$B$4:$B$352,0),MATCH(BI$4,'Mapping water'!$A$4:$U$4,0))*$G298</f>
        <v>0</v>
      </c>
      <c r="CB298" s="27">
        <f>INDEX('Mapping water'!$A$4:$U$352,MATCH($B298,'Mapping water'!$B$4:$B$352,0),MATCH(BJ$4,'Mapping water'!$A$4:$U$4,0))*$G298</f>
        <v>0</v>
      </c>
      <c r="CC298" s="27">
        <f>INDEX('Mapping water'!$A$4:$U$352,MATCH($B298,'Mapping water'!$B$4:$B$352,0),MATCH(BK$4,'Mapping water'!$A$4:$U$4,0))*$G298</f>
        <v>0</v>
      </c>
      <c r="CD298" s="27">
        <f>INDEX('Mapping water'!$A$4:$U$352,MATCH($B298,'Mapping water'!$B$4:$B$352,0),MATCH(BL$4,'Mapping water'!$A$4:$U$4,0))*$G298</f>
        <v>0</v>
      </c>
      <c r="CE298" s="27">
        <f>INDEX('Mapping water'!$A$4:$U$352,MATCH($B298,'Mapping water'!$B$4:$B$352,0),MATCH(BM$4,'Mapping water'!$A$4:$U$4,0))*$G298</f>
        <v>0</v>
      </c>
      <c r="CF298" s="27">
        <f>INDEX('Mapping water'!$A$4:$U$352,MATCH($B298,'Mapping water'!$B$4:$B$352,0),MATCH(BN$4,'Mapping water'!$A$4:$U$4,0))*$H298</f>
        <v>0</v>
      </c>
      <c r="CG298" s="27">
        <f>INDEX('Mapping water'!$A$4:$U$352,MATCH($B298,'Mapping water'!$B$4:$B$352,0),MATCH(BO$4,'Mapping water'!$A$4:$U$4,0))*$H298</f>
        <v>0</v>
      </c>
      <c r="CH298" s="27">
        <f>INDEX('Mapping water'!$A$4:$U$352,MATCH($B298,'Mapping water'!$B$4:$B$352,0),MATCH(BP$4,'Mapping water'!$A$4:$U$4,0))*$H298</f>
        <v>0</v>
      </c>
      <c r="CI298" s="27">
        <f>INDEX('Mapping water'!$A$4:$U$352,MATCH($B298,'Mapping water'!$B$4:$B$352,0),MATCH(BQ$4,'Mapping water'!$A$4:$U$4,0))*$H298</f>
        <v>0</v>
      </c>
      <c r="CJ298" s="27">
        <f>INDEX('Mapping water'!$A$4:$U$352,MATCH($B298,'Mapping water'!$B$4:$B$352,0),MATCH(BR$4,'Mapping water'!$A$4:$U$4,0))*$H298</f>
        <v>0</v>
      </c>
      <c r="CK298" s="27">
        <f>INDEX('Mapping water'!$A$4:$U$352,MATCH($B298,'Mapping water'!$B$4:$B$352,0),MATCH(BS$4,'Mapping water'!$A$4:$U$4,0))*$H298</f>
        <v>0</v>
      </c>
      <c r="CL298" s="27">
        <f>INDEX('Mapping water'!$A$4:$U$352,MATCH($B298,'Mapping water'!$B$4:$B$352,0),MATCH(BT$4,'Mapping water'!$A$4:$U$4,0))*$H298</f>
        <v>0</v>
      </c>
      <c r="CM298" s="27">
        <f>INDEX('Mapping water'!$A$4:$U$352,MATCH($B298,'Mapping water'!$B$4:$B$352,0),MATCH(BU$4,'Mapping water'!$A$4:$U$4,0))*$H298</f>
        <v>39963.336555000002</v>
      </c>
      <c r="CN298" s="27">
        <f>INDEX('Mapping water'!$A$4:$U$352,MATCH($B298,'Mapping water'!$B$4:$B$352,0),MATCH(BV$4,'Mapping water'!$A$4:$U$4,0))*$H298</f>
        <v>0</v>
      </c>
      <c r="CO298" s="27">
        <f>INDEX('Mapping water'!$A$4:$U$352,MATCH($B298,'Mapping water'!$B$4:$B$352,0),MATCH(BW$4,'Mapping water'!$A$4:$U$4,0))*$H298</f>
        <v>0</v>
      </c>
      <c r="CP298" s="27">
        <f>INDEX('Mapping water'!$A$4:$U$352,MATCH($B298,'Mapping water'!$B$4:$B$352,0),MATCH(BX$4,'Mapping water'!$A$4:$U$4,0))*$H298</f>
        <v>0</v>
      </c>
      <c r="CQ298" s="27">
        <f>INDEX('Mapping water'!$A$4:$U$352,MATCH($B298,'Mapping water'!$B$4:$B$352,0),MATCH(BY$4,'Mapping water'!$A$4:$U$4,0))*$H298</f>
        <v>0</v>
      </c>
      <c r="CR298" s="27">
        <f>INDEX('Mapping water'!$A$4:$U$352,MATCH($B298,'Mapping water'!$B$4:$B$352,0),MATCH(BZ$4,'Mapping water'!$A$4:$U$4,0))*$H298</f>
        <v>0</v>
      </c>
      <c r="CS298" s="27">
        <f>INDEX('Mapping water'!$A$4:$U$352,MATCH($B298,'Mapping water'!$B$4:$B$352,0),MATCH(CA$4,'Mapping water'!$A$4:$U$4,0))*$H298</f>
        <v>0</v>
      </c>
      <c r="CT298" s="27">
        <f>INDEX('Mapping water'!$A$4:$U$352,MATCH($B298,'Mapping water'!$B$4:$B$352,0),MATCH(CB$4,'Mapping water'!$A$4:$U$4,0))*$H298</f>
        <v>0</v>
      </c>
      <c r="CU298" s="27">
        <f>INDEX('Mapping water'!$A$4:$U$352,MATCH($B298,'Mapping water'!$B$4:$B$352,0),MATCH(CC$4,'Mapping water'!$A$4:$U$4,0))*$H298</f>
        <v>0</v>
      </c>
      <c r="CV298" s="27">
        <f>INDEX('Mapping water'!$A$4:$U$352,MATCH($B298,'Mapping water'!$B$4:$B$352,0),MATCH(CD$4,'Mapping water'!$A$4:$U$4,0))*$H298</f>
        <v>0</v>
      </c>
      <c r="CW298" s="27">
        <f>INDEX('Mapping water'!$A$4:$U$352,MATCH($B298,'Mapping water'!$B$4:$B$352,0),MATCH(CE$4,'Mapping water'!$A$4:$U$4,0))*$H298</f>
        <v>0</v>
      </c>
      <c r="CX298" s="27">
        <f>INDEX('Mapping water'!$A$4:$U$352,MATCH($B298,'Mapping water'!$B$4:$B$352,0),MATCH(CF$4,'Mapping water'!$A$4:$U$4,0))*$I298</f>
        <v>0</v>
      </c>
      <c r="CY298" s="27">
        <f>INDEX('Mapping water'!$A$4:$U$352,MATCH($B298,'Mapping water'!$B$4:$B$352,0),MATCH(CG$4,'Mapping water'!$A$4:$U$4,0))*$I298</f>
        <v>0</v>
      </c>
      <c r="CZ298" s="27">
        <f>INDEX('Mapping water'!$A$4:$U$352,MATCH($B298,'Mapping water'!$B$4:$B$352,0),MATCH(CH$4,'Mapping water'!$A$4:$U$4,0))*$I298</f>
        <v>0</v>
      </c>
      <c r="DA298" s="27">
        <f>INDEX('Mapping water'!$A$4:$U$352,MATCH($B298,'Mapping water'!$B$4:$B$352,0),MATCH(CI$4,'Mapping water'!$A$4:$U$4,0))*$I298</f>
        <v>0</v>
      </c>
      <c r="DB298" s="27">
        <f>INDEX('Mapping water'!$A$4:$U$352,MATCH($B298,'Mapping water'!$B$4:$B$352,0),MATCH(CJ$4,'Mapping water'!$A$4:$U$4,0))*$I298</f>
        <v>0</v>
      </c>
      <c r="DC298" s="27">
        <f>INDEX('Mapping water'!$A$4:$U$352,MATCH($B298,'Mapping water'!$B$4:$B$352,0),MATCH(CK$4,'Mapping water'!$A$4:$U$4,0))*$I298</f>
        <v>0</v>
      </c>
      <c r="DD298" s="27">
        <f>INDEX('Mapping water'!$A$4:$U$352,MATCH($B298,'Mapping water'!$B$4:$B$352,0),MATCH(CL$4,'Mapping water'!$A$4:$U$4,0))*$I298</f>
        <v>0</v>
      </c>
      <c r="DE298" s="27">
        <f>INDEX('Mapping water'!$A$4:$U$352,MATCH($B298,'Mapping water'!$B$4:$B$352,0),MATCH(CM$4,'Mapping water'!$A$4:$U$4,0))*$I298</f>
        <v>40092.753464000001</v>
      </c>
      <c r="DF298" s="27">
        <f>INDEX('Mapping water'!$A$4:$U$352,MATCH($B298,'Mapping water'!$B$4:$B$352,0),MATCH(CN$4,'Mapping water'!$A$4:$U$4,0))*$I298</f>
        <v>0</v>
      </c>
      <c r="DG298" s="27">
        <f>INDEX('Mapping water'!$A$4:$U$352,MATCH($B298,'Mapping water'!$B$4:$B$352,0),MATCH(CO$4,'Mapping water'!$A$4:$U$4,0))*$I298</f>
        <v>0</v>
      </c>
      <c r="DH298" s="27">
        <f>INDEX('Mapping water'!$A$4:$U$352,MATCH($B298,'Mapping water'!$B$4:$B$352,0),MATCH(CP$4,'Mapping water'!$A$4:$U$4,0))*$I298</f>
        <v>0</v>
      </c>
      <c r="DI298" s="27">
        <f>INDEX('Mapping water'!$A$4:$U$352,MATCH($B298,'Mapping water'!$B$4:$B$352,0),MATCH(CQ$4,'Mapping water'!$A$4:$U$4,0))*$I298</f>
        <v>0</v>
      </c>
      <c r="DJ298" s="27">
        <f>INDEX('Mapping water'!$A$4:$U$352,MATCH($B298,'Mapping water'!$B$4:$B$352,0),MATCH(CR$4,'Mapping water'!$A$4:$U$4,0))*$I298</f>
        <v>0</v>
      </c>
      <c r="DK298" s="27">
        <f>INDEX('Mapping water'!$A$4:$U$352,MATCH($B298,'Mapping water'!$B$4:$B$352,0),MATCH(CS$4,'Mapping water'!$A$4:$U$4,0))*$I298</f>
        <v>0</v>
      </c>
      <c r="DL298" s="27">
        <f>INDEX('Mapping water'!$A$4:$U$352,MATCH($B298,'Mapping water'!$B$4:$B$352,0),MATCH(CT$4,'Mapping water'!$A$4:$U$4,0))*$I298</f>
        <v>0</v>
      </c>
      <c r="DM298" s="27">
        <f>INDEX('Mapping water'!$A$4:$U$352,MATCH($B298,'Mapping water'!$B$4:$B$352,0),MATCH(CU$4,'Mapping water'!$A$4:$U$4,0))*$I298</f>
        <v>0</v>
      </c>
      <c r="DN298" s="27">
        <f>INDEX('Mapping water'!$A$4:$U$352,MATCH($B298,'Mapping water'!$B$4:$B$352,0),MATCH(CV$4,'Mapping water'!$A$4:$U$4,0))*$I298</f>
        <v>0</v>
      </c>
      <c r="DO298" s="27">
        <f>INDEX('Mapping water'!$A$4:$U$352,MATCH($B298,'Mapping water'!$B$4:$B$352,0),MATCH(CW$4,'Mapping water'!$A$4:$U$4,0))*$I298</f>
        <v>0</v>
      </c>
      <c r="DP298" s="27">
        <f>INDEX('Mapping water'!$A$4:$U$352,MATCH($B298,'Mapping water'!$B$4:$B$352,0),MATCH(CX$4,'Mapping water'!$A$4:$U$4,0))*$J298</f>
        <v>0</v>
      </c>
      <c r="DQ298" s="27">
        <f>INDEX('Mapping water'!$A$4:$U$352,MATCH($B298,'Mapping water'!$B$4:$B$352,0),MATCH(CY$4,'Mapping water'!$A$4:$U$4,0))*$J298</f>
        <v>0</v>
      </c>
      <c r="DR298" s="27">
        <f>INDEX('Mapping water'!$A$4:$U$352,MATCH($B298,'Mapping water'!$B$4:$B$352,0),MATCH(CZ$4,'Mapping water'!$A$4:$U$4,0))*$J298</f>
        <v>0</v>
      </c>
      <c r="DS298" s="27">
        <f>INDEX('Mapping water'!$A$4:$U$352,MATCH($B298,'Mapping water'!$B$4:$B$352,0),MATCH(DA$4,'Mapping water'!$A$4:$U$4,0))*$J298</f>
        <v>0</v>
      </c>
      <c r="DT298" s="27">
        <f>INDEX('Mapping water'!$A$4:$U$352,MATCH($B298,'Mapping water'!$B$4:$B$352,0),MATCH(DB$4,'Mapping water'!$A$4:$U$4,0))*$J298</f>
        <v>0</v>
      </c>
      <c r="DU298" s="27">
        <f>INDEX('Mapping water'!$A$4:$U$352,MATCH($B298,'Mapping water'!$B$4:$B$352,0),MATCH(DC$4,'Mapping water'!$A$4:$U$4,0))*$J298</f>
        <v>0</v>
      </c>
      <c r="DV298" s="27">
        <f>INDEX('Mapping water'!$A$4:$U$352,MATCH($B298,'Mapping water'!$B$4:$B$352,0),MATCH(DD$4,'Mapping water'!$A$4:$U$4,0))*$J298</f>
        <v>0</v>
      </c>
      <c r="DW298" s="27">
        <f>INDEX('Mapping water'!$A$4:$U$352,MATCH($B298,'Mapping water'!$B$4:$B$352,0),MATCH(DE$4,'Mapping water'!$A$4:$U$4,0))*$J298</f>
        <v>40208.45607</v>
      </c>
      <c r="DX298" s="27">
        <f>INDEX('Mapping water'!$A$4:$U$352,MATCH($B298,'Mapping water'!$B$4:$B$352,0),MATCH(DF$4,'Mapping water'!$A$4:$U$4,0))*$J298</f>
        <v>0</v>
      </c>
      <c r="DY298" s="27">
        <f>INDEX('Mapping water'!$A$4:$U$352,MATCH($B298,'Mapping water'!$B$4:$B$352,0),MATCH(DG$4,'Mapping water'!$A$4:$U$4,0))*$J298</f>
        <v>0</v>
      </c>
      <c r="DZ298" s="27">
        <f>INDEX('Mapping water'!$A$4:$U$352,MATCH($B298,'Mapping water'!$B$4:$B$352,0),MATCH(DH$4,'Mapping water'!$A$4:$U$4,0))*$J298</f>
        <v>0</v>
      </c>
      <c r="EA298" s="27">
        <f>INDEX('Mapping water'!$A$4:$U$352,MATCH($B298,'Mapping water'!$B$4:$B$352,0),MATCH(DI$4,'Mapping water'!$A$4:$U$4,0))*$J298</f>
        <v>0</v>
      </c>
      <c r="EB298" s="27">
        <f>INDEX('Mapping water'!$A$4:$U$352,MATCH($B298,'Mapping water'!$B$4:$B$352,0),MATCH(DJ$4,'Mapping water'!$A$4:$U$4,0))*$J298</f>
        <v>0</v>
      </c>
      <c r="EC298" s="27">
        <f>INDEX('Mapping water'!$A$4:$U$352,MATCH($B298,'Mapping water'!$B$4:$B$352,0),MATCH(DK$4,'Mapping water'!$A$4:$U$4,0))*$J298</f>
        <v>0</v>
      </c>
      <c r="ED298" s="27">
        <f>INDEX('Mapping water'!$A$4:$U$352,MATCH($B298,'Mapping water'!$B$4:$B$352,0),MATCH(DL$4,'Mapping water'!$A$4:$U$4,0))*$J298</f>
        <v>0</v>
      </c>
      <c r="EE298" s="27">
        <f>INDEX('Mapping water'!$A$4:$U$352,MATCH($B298,'Mapping water'!$B$4:$B$352,0),MATCH(DM$4,'Mapping water'!$A$4:$U$4,0))*$J298</f>
        <v>0</v>
      </c>
      <c r="EF298" s="27">
        <f>INDEX('Mapping water'!$A$4:$U$352,MATCH($B298,'Mapping water'!$B$4:$B$352,0),MATCH(DN$4,'Mapping water'!$A$4:$U$4,0))*$J298</f>
        <v>0</v>
      </c>
      <c r="EG298" s="27">
        <f>INDEX('Mapping water'!$A$4:$U$352,MATCH($B298,'Mapping water'!$B$4:$B$352,0),MATCH(DO$4,'Mapping water'!$A$4:$U$4,0))*$J298</f>
        <v>0</v>
      </c>
      <c r="EH298" s="27">
        <f>INDEX('Mapping water'!$A$4:$U$352,MATCH($B298,'Mapping water'!$B$4:$B$352,0),MATCH(DP$4,'Mapping water'!$A$4:$U$4,0))*$K298</f>
        <v>0</v>
      </c>
      <c r="EI298" s="27">
        <f>INDEX('Mapping water'!$A$4:$U$352,MATCH($B298,'Mapping water'!$B$4:$B$352,0),MATCH(DQ$4,'Mapping water'!$A$4:$U$4,0))*$K298</f>
        <v>0</v>
      </c>
      <c r="EJ298" s="27">
        <f>INDEX('Mapping water'!$A$4:$U$352,MATCH($B298,'Mapping water'!$B$4:$B$352,0),MATCH(DR$4,'Mapping water'!$A$4:$U$4,0))*$K298</f>
        <v>0</v>
      </c>
      <c r="EK298" s="27">
        <f>INDEX('Mapping water'!$A$4:$U$352,MATCH($B298,'Mapping water'!$B$4:$B$352,0),MATCH(DS$4,'Mapping water'!$A$4:$U$4,0))*$K298</f>
        <v>0</v>
      </c>
      <c r="EL298" s="27">
        <f>INDEX('Mapping water'!$A$4:$U$352,MATCH($B298,'Mapping water'!$B$4:$B$352,0),MATCH(DT$4,'Mapping water'!$A$4:$U$4,0))*$K298</f>
        <v>0</v>
      </c>
      <c r="EM298" s="27">
        <f>INDEX('Mapping water'!$A$4:$U$352,MATCH($B298,'Mapping water'!$B$4:$B$352,0),MATCH(DU$4,'Mapping water'!$A$4:$U$4,0))*$K298</f>
        <v>0</v>
      </c>
      <c r="EN298" s="27">
        <f>INDEX('Mapping water'!$A$4:$U$352,MATCH($B298,'Mapping water'!$B$4:$B$352,0),MATCH(DV$4,'Mapping water'!$A$4:$U$4,0))*$K298</f>
        <v>0</v>
      </c>
      <c r="EO298" s="27">
        <f>INDEX('Mapping water'!$A$4:$U$352,MATCH($B298,'Mapping water'!$B$4:$B$352,0),MATCH(DW$4,'Mapping water'!$A$4:$U$4,0))*$K298</f>
        <v>40316.200661000003</v>
      </c>
      <c r="EP298" s="27">
        <f>INDEX('Mapping water'!$A$4:$U$352,MATCH($B298,'Mapping water'!$B$4:$B$352,0),MATCH(DX$4,'Mapping water'!$A$4:$U$4,0))*$K298</f>
        <v>0</v>
      </c>
      <c r="EQ298" s="27">
        <f>INDEX('Mapping water'!$A$4:$U$352,MATCH($B298,'Mapping water'!$B$4:$B$352,0),MATCH(DY$4,'Mapping water'!$A$4:$U$4,0))*$K298</f>
        <v>0</v>
      </c>
      <c r="ER298" s="27">
        <f>INDEX('Mapping water'!$A$4:$U$352,MATCH($B298,'Mapping water'!$B$4:$B$352,0),MATCH(DZ$4,'Mapping water'!$A$4:$U$4,0))*$K298</f>
        <v>0</v>
      </c>
      <c r="ES298" s="27">
        <f>INDEX('Mapping water'!$A$4:$U$352,MATCH($B298,'Mapping water'!$B$4:$B$352,0),MATCH(EA$4,'Mapping water'!$A$4:$U$4,0))*$K298</f>
        <v>0</v>
      </c>
      <c r="ET298" s="27">
        <f>INDEX('Mapping water'!$A$4:$U$352,MATCH($B298,'Mapping water'!$B$4:$B$352,0),MATCH(EB$4,'Mapping water'!$A$4:$U$4,0))*$K298</f>
        <v>0</v>
      </c>
      <c r="EU298" s="27">
        <f>INDEX('Mapping water'!$A$4:$U$352,MATCH($B298,'Mapping water'!$B$4:$B$352,0),MATCH(EC$4,'Mapping water'!$A$4:$U$4,0))*$K298</f>
        <v>0</v>
      </c>
      <c r="EV298" s="27">
        <f>INDEX('Mapping water'!$A$4:$U$352,MATCH($B298,'Mapping water'!$B$4:$B$352,0),MATCH(ED$4,'Mapping water'!$A$4:$U$4,0))*$K298</f>
        <v>0</v>
      </c>
      <c r="EW298" s="27">
        <f>INDEX('Mapping water'!$A$4:$U$352,MATCH($B298,'Mapping water'!$B$4:$B$352,0),MATCH(EE$4,'Mapping water'!$A$4:$U$4,0))*$K298</f>
        <v>0</v>
      </c>
      <c r="EX298" s="27">
        <f>INDEX('Mapping water'!$A$4:$U$352,MATCH($B298,'Mapping water'!$B$4:$B$352,0),MATCH(EF$4,'Mapping water'!$A$4:$U$4,0))*$K298</f>
        <v>0</v>
      </c>
      <c r="EY298" s="27">
        <f>INDEX('Mapping water'!$A$4:$U$352,MATCH($B298,'Mapping water'!$B$4:$B$352,0),MATCH(EG$4,'Mapping water'!$A$4:$U$4,0))*$K298</f>
        <v>0</v>
      </c>
    </row>
    <row r="299" spans="1:155" x14ac:dyDescent="0.2">
      <c r="A299" s="90" t="s">
        <v>639</v>
      </c>
      <c r="B299" s="90" t="s">
        <v>640</v>
      </c>
      <c r="C299" s="90" t="s">
        <v>177</v>
      </c>
      <c r="D299" s="28">
        <f>INDEX('Households Wales'!F$5:F$26,MATCH('Mapping HH to population water'!$B299,'Households Wales'!$B$5:$B$26,0))</f>
        <v>39536.174834999998</v>
      </c>
      <c r="E299" s="28">
        <f>INDEX('Households Wales'!G$5:G$26,MATCH('Mapping HH to population water'!$B299,'Households Wales'!$B$5:$B$26,0))</f>
        <v>39709.716826999997</v>
      </c>
      <c r="F299" s="28">
        <f>INDEX('Households Wales'!H$5:H$26,MATCH('Mapping HH to population water'!$B299,'Households Wales'!$B$5:$B$26,0))</f>
        <v>39883.141983000001</v>
      </c>
      <c r="G299" s="28">
        <f>INDEX('Households Wales'!I$5:I$26,MATCH('Mapping HH to population water'!$B299,'Households Wales'!$B$5:$B$26,0))</f>
        <v>40055.078606000003</v>
      </c>
      <c r="H299" s="28">
        <f>INDEX('Households Wales'!J$5:J$26,MATCH('Mapping HH to population water'!$B299,'Households Wales'!$B$5:$B$26,0))</f>
        <v>40217.816544000001</v>
      </c>
      <c r="I299" s="28">
        <f>INDEX('Households Wales'!K$5:K$26,MATCH('Mapping HH to population water'!$B299,'Households Wales'!$B$5:$B$26,0))</f>
        <v>40388.216186999998</v>
      </c>
      <c r="J299" s="28">
        <f>INDEX('Households Wales'!L$5:L$26,MATCH('Mapping HH to population water'!$B299,'Households Wales'!$B$5:$B$26,0))</f>
        <v>40541.055877999999</v>
      </c>
      <c r="K299" s="28">
        <f>INDEX('Households Wales'!M$5:M$26,MATCH('Mapping HH to population water'!$B299,'Households Wales'!$B$5:$B$26,0))</f>
        <v>40676.406731000003</v>
      </c>
      <c r="L299" s="27">
        <f>INDEX('Mapping water'!$A$4:$U$352,MATCH($B299,'Mapping water'!$B$4:$B$352,0),MATCH(L$4,'Mapping water'!$A$4:$U$4,0))*$D299</f>
        <v>0</v>
      </c>
      <c r="M299" s="27">
        <f>INDEX('Mapping water'!$A$4:$U$352,MATCH($B299,'Mapping water'!$B$4:$B$352,0),MATCH(M$4,'Mapping water'!$A$4:$U$4,0))*$D299</f>
        <v>0</v>
      </c>
      <c r="N299" s="27">
        <f>INDEX('Mapping water'!$A$4:$U$352,MATCH($B299,'Mapping water'!$B$4:$B$352,0),MATCH(N$4,'Mapping water'!$A$4:$U$4,0))*$D299</f>
        <v>0</v>
      </c>
      <c r="O299" s="27">
        <f>INDEX('Mapping water'!$A$4:$U$352,MATCH($B299,'Mapping water'!$B$4:$B$352,0),MATCH(O$4,'Mapping water'!$A$4:$U$4,0))*$D299</f>
        <v>0</v>
      </c>
      <c r="P299" s="27">
        <f>INDEX('Mapping water'!$A$4:$U$352,MATCH($B299,'Mapping water'!$B$4:$B$352,0),MATCH(P$4,'Mapping water'!$A$4:$U$4,0))*$D299</f>
        <v>0</v>
      </c>
      <c r="Q299" s="27">
        <f>INDEX('Mapping water'!$A$4:$U$352,MATCH($B299,'Mapping water'!$B$4:$B$352,0),MATCH(Q$4,'Mapping water'!$A$4:$U$4,0))*$D299</f>
        <v>0</v>
      </c>
      <c r="R299" s="27">
        <f>INDEX('Mapping water'!$A$4:$U$352,MATCH($B299,'Mapping water'!$B$4:$B$352,0),MATCH(R$4,'Mapping water'!$A$4:$U$4,0))*$D299</f>
        <v>0</v>
      </c>
      <c r="S299" s="27">
        <f>INDEX('Mapping water'!$A$4:$U$352,MATCH($B299,'Mapping water'!$B$4:$B$352,0),MATCH(S$4,'Mapping water'!$A$4:$U$4,0))*$D299</f>
        <v>39536.174834999998</v>
      </c>
      <c r="T299" s="27">
        <f>INDEX('Mapping water'!$A$4:$U$352,MATCH($B299,'Mapping water'!$B$4:$B$352,0),MATCH(T$4,'Mapping water'!$A$4:$U$4,0))*$D299</f>
        <v>0</v>
      </c>
      <c r="U299" s="27">
        <f>INDEX('Mapping water'!$A$4:$U$352,MATCH($B299,'Mapping water'!$B$4:$B$352,0),MATCH(U$4,'Mapping water'!$A$4:$U$4,0))*$D299</f>
        <v>0</v>
      </c>
      <c r="V299" s="27">
        <f>INDEX('Mapping water'!$A$4:$U$352,MATCH($B299,'Mapping water'!$B$4:$B$352,0),MATCH(V$4,'Mapping water'!$A$4:$U$4,0))*$D299</f>
        <v>0</v>
      </c>
      <c r="W299" s="27">
        <f>INDEX('Mapping water'!$A$4:$U$352,MATCH($B299,'Mapping water'!$B$4:$B$352,0),MATCH(W$4,'Mapping water'!$A$4:$U$4,0))*$D299</f>
        <v>0</v>
      </c>
      <c r="X299" s="27">
        <f>INDEX('Mapping water'!$A$4:$U$352,MATCH($B299,'Mapping water'!$B$4:$B$352,0),MATCH(X$4,'Mapping water'!$A$4:$U$4,0))*$D299</f>
        <v>0</v>
      </c>
      <c r="Y299" s="27">
        <f>INDEX('Mapping water'!$A$4:$U$352,MATCH($B299,'Mapping water'!$B$4:$B$352,0),MATCH(Y$4,'Mapping water'!$A$4:$U$4,0))*$D299</f>
        <v>0</v>
      </c>
      <c r="Z299" s="27">
        <f>INDEX('Mapping water'!$A$4:$U$352,MATCH($B299,'Mapping water'!$B$4:$B$352,0),MATCH(Z$4,'Mapping water'!$A$4:$U$4,0))*$D299</f>
        <v>0</v>
      </c>
      <c r="AA299" s="27">
        <f>INDEX('Mapping water'!$A$4:$U$352,MATCH($B299,'Mapping water'!$B$4:$B$352,0),MATCH(AA$4,'Mapping water'!$A$4:$U$4,0))*$D299</f>
        <v>0</v>
      </c>
      <c r="AB299" s="27">
        <f>INDEX('Mapping water'!$A$4:$U$352,MATCH($B299,'Mapping water'!$B$4:$B$352,0),MATCH(AB$4,'Mapping water'!$A$4:$U$4,0))*$D299</f>
        <v>0</v>
      </c>
      <c r="AC299" s="27">
        <f>INDEX('Mapping water'!$A$4:$U$352,MATCH($B299,'Mapping water'!$B$4:$B$352,0),MATCH(AC$4,'Mapping water'!$A$4:$U$4,0))*$D299</f>
        <v>0</v>
      </c>
      <c r="AD299" s="27">
        <f>INDEX('Mapping water'!$A$4:$U$352,MATCH($B299,'Mapping water'!$B$4:$B$352,0),MATCH(AD$4,'Mapping water'!$A$4:$U$4,0))*$E299</f>
        <v>0</v>
      </c>
      <c r="AE299" s="27">
        <f>INDEX('Mapping water'!$A$4:$U$352,MATCH($B299,'Mapping water'!$B$4:$B$352,0),MATCH(AE$4,'Mapping water'!$A$4:$U$4,0))*$E299</f>
        <v>0</v>
      </c>
      <c r="AF299" s="27">
        <f>INDEX('Mapping water'!$A$4:$U$352,MATCH($B299,'Mapping water'!$B$4:$B$352,0),MATCH(AF$4,'Mapping water'!$A$4:$U$4,0))*$E299</f>
        <v>0</v>
      </c>
      <c r="AG299" s="27">
        <f>INDEX('Mapping water'!$A$4:$U$352,MATCH($B299,'Mapping water'!$B$4:$B$352,0),MATCH(AG$4,'Mapping water'!$A$4:$U$4,0))*$E299</f>
        <v>0</v>
      </c>
      <c r="AH299" s="27">
        <f>INDEX('Mapping water'!$A$4:$U$352,MATCH($B299,'Mapping water'!$B$4:$B$352,0),MATCH(AH$4,'Mapping water'!$A$4:$U$4,0))*$E299</f>
        <v>0</v>
      </c>
      <c r="AI299" s="27">
        <f>INDEX('Mapping water'!$A$4:$U$352,MATCH($B299,'Mapping water'!$B$4:$B$352,0),MATCH(AI$4,'Mapping water'!$A$4:$U$4,0))*$E299</f>
        <v>0</v>
      </c>
      <c r="AJ299" s="27">
        <f>INDEX('Mapping water'!$A$4:$U$352,MATCH($B299,'Mapping water'!$B$4:$B$352,0),MATCH(AJ$4,'Mapping water'!$A$4:$U$4,0))*$E299</f>
        <v>0</v>
      </c>
      <c r="AK299" s="27">
        <f>INDEX('Mapping water'!$A$4:$U$352,MATCH($B299,'Mapping water'!$B$4:$B$352,0),MATCH(AK$4,'Mapping water'!$A$4:$U$4,0))*$E299</f>
        <v>39709.716826999997</v>
      </c>
      <c r="AL299" s="27">
        <f>INDEX('Mapping water'!$A$4:$U$352,MATCH($B299,'Mapping water'!$B$4:$B$352,0),MATCH(AL$4,'Mapping water'!$A$4:$U$4,0))*$E299</f>
        <v>0</v>
      </c>
      <c r="AM299" s="27">
        <f>INDEX('Mapping water'!$A$4:$U$352,MATCH($B299,'Mapping water'!$B$4:$B$352,0),MATCH(AM$4,'Mapping water'!$A$4:$U$4,0))*$E299</f>
        <v>0</v>
      </c>
      <c r="AN299" s="27">
        <f>INDEX('Mapping water'!$A$4:$U$352,MATCH($B299,'Mapping water'!$B$4:$B$352,0),MATCH(AN$4,'Mapping water'!$A$4:$U$4,0))*$E299</f>
        <v>0</v>
      </c>
      <c r="AO299" s="27">
        <f>INDEX('Mapping water'!$A$4:$U$352,MATCH($B299,'Mapping water'!$B$4:$B$352,0),MATCH(AO$4,'Mapping water'!$A$4:$U$4,0))*$E299</f>
        <v>0</v>
      </c>
      <c r="AP299" s="27">
        <f>INDEX('Mapping water'!$A$4:$U$352,MATCH($B299,'Mapping water'!$B$4:$B$352,0),MATCH(AP$4,'Mapping water'!$A$4:$U$4,0))*$E299</f>
        <v>0</v>
      </c>
      <c r="AQ299" s="27">
        <f>INDEX('Mapping water'!$A$4:$U$352,MATCH($B299,'Mapping water'!$B$4:$B$352,0),MATCH(AQ$4,'Mapping water'!$A$4:$U$4,0))*$E299</f>
        <v>0</v>
      </c>
      <c r="AR299" s="27">
        <f>INDEX('Mapping water'!$A$4:$U$352,MATCH($B299,'Mapping water'!$B$4:$B$352,0),MATCH(AR$4,'Mapping water'!$A$4:$U$4,0))*$E299</f>
        <v>0</v>
      </c>
      <c r="AS299" s="27">
        <f>INDEX('Mapping water'!$A$4:$U$352,MATCH($B299,'Mapping water'!$B$4:$B$352,0),MATCH(AS$4,'Mapping water'!$A$4:$U$4,0))*$E299</f>
        <v>0</v>
      </c>
      <c r="AT299" s="27">
        <f>INDEX('Mapping water'!$A$4:$U$352,MATCH($B299,'Mapping water'!$B$4:$B$352,0),MATCH(AT$4,'Mapping water'!$A$4:$U$4,0))*$E299</f>
        <v>0</v>
      </c>
      <c r="AU299" s="27">
        <f>INDEX('Mapping water'!$A$4:$U$352,MATCH($B299,'Mapping water'!$B$4:$B$352,0),MATCH(AU$4,'Mapping water'!$A$4:$U$4,0))*$E299</f>
        <v>0</v>
      </c>
      <c r="AV299" s="27">
        <f>INDEX('Mapping water'!$A$4:$U$352,MATCH($B299,'Mapping water'!$B$4:$B$352,0),MATCH(AD$4,'Mapping water'!$A$4:$U$4,0))*$F299</f>
        <v>0</v>
      </c>
      <c r="AW299" s="27">
        <f>INDEX('Mapping water'!$A$4:$U$352,MATCH($B299,'Mapping water'!$B$4:$B$352,0),MATCH(AE$4,'Mapping water'!$A$4:$U$4,0))*$F299</f>
        <v>0</v>
      </c>
      <c r="AX299" s="27">
        <f>INDEX('Mapping water'!$A$4:$U$352,MATCH($B299,'Mapping water'!$B$4:$B$352,0),MATCH(AF$4,'Mapping water'!$A$4:$U$4,0))*$F299</f>
        <v>0</v>
      </c>
      <c r="AY299" s="27">
        <f>INDEX('Mapping water'!$A$4:$U$352,MATCH($B299,'Mapping water'!$B$4:$B$352,0),MATCH(AG$4,'Mapping water'!$A$4:$U$4,0))*$F299</f>
        <v>0</v>
      </c>
      <c r="AZ299" s="27">
        <f>INDEX('Mapping water'!$A$4:$U$352,MATCH($B299,'Mapping water'!$B$4:$B$352,0),MATCH(AH$4,'Mapping water'!$A$4:$U$4,0))*$F299</f>
        <v>0</v>
      </c>
      <c r="BA299" s="27">
        <f>INDEX('Mapping water'!$A$4:$U$352,MATCH($B299,'Mapping water'!$B$4:$B$352,0),MATCH(AI$4,'Mapping water'!$A$4:$U$4,0))*$F299</f>
        <v>0</v>
      </c>
      <c r="BB299" s="27">
        <f>INDEX('Mapping water'!$A$4:$U$352,MATCH($B299,'Mapping water'!$B$4:$B$352,0),MATCH(AJ$4,'Mapping water'!$A$4:$U$4,0))*$F299</f>
        <v>0</v>
      </c>
      <c r="BC299" s="27">
        <f>INDEX('Mapping water'!$A$4:$U$352,MATCH($B299,'Mapping water'!$B$4:$B$352,0),MATCH(AK$4,'Mapping water'!$A$4:$U$4,0))*$F299</f>
        <v>39883.141983000001</v>
      </c>
      <c r="BD299" s="27">
        <f>INDEX('Mapping water'!$A$4:$U$352,MATCH($B299,'Mapping water'!$B$4:$B$352,0),MATCH(AL$4,'Mapping water'!$A$4:$U$4,0))*$F299</f>
        <v>0</v>
      </c>
      <c r="BE299" s="27">
        <f>INDEX('Mapping water'!$A$4:$U$352,MATCH($B299,'Mapping water'!$B$4:$B$352,0),MATCH(AM$4,'Mapping water'!$A$4:$U$4,0))*$F299</f>
        <v>0</v>
      </c>
      <c r="BF299" s="27">
        <f>INDEX('Mapping water'!$A$4:$U$352,MATCH($B299,'Mapping water'!$B$4:$B$352,0),MATCH(AN$4,'Mapping water'!$A$4:$U$4,0))*$F299</f>
        <v>0</v>
      </c>
      <c r="BG299" s="27">
        <f>INDEX('Mapping water'!$A$4:$U$352,MATCH($B299,'Mapping water'!$B$4:$B$352,0),MATCH(AO$4,'Mapping water'!$A$4:$U$4,0))*$F299</f>
        <v>0</v>
      </c>
      <c r="BH299" s="27">
        <f>INDEX('Mapping water'!$A$4:$U$352,MATCH($B299,'Mapping water'!$B$4:$B$352,0),MATCH(AP$4,'Mapping water'!$A$4:$U$4,0))*$F299</f>
        <v>0</v>
      </c>
      <c r="BI299" s="27">
        <f>INDEX('Mapping water'!$A$4:$U$352,MATCH($B299,'Mapping water'!$B$4:$B$352,0),MATCH(AQ$4,'Mapping water'!$A$4:$U$4,0))*$F299</f>
        <v>0</v>
      </c>
      <c r="BJ299" s="27">
        <f>INDEX('Mapping water'!$A$4:$U$352,MATCH($B299,'Mapping water'!$B$4:$B$352,0),MATCH(AR$4,'Mapping water'!$A$4:$U$4,0))*$F299</f>
        <v>0</v>
      </c>
      <c r="BK299" s="27">
        <f>INDEX('Mapping water'!$A$4:$U$352,MATCH($B299,'Mapping water'!$B$4:$B$352,0),MATCH(AS$4,'Mapping water'!$A$4:$U$4,0))*$F299</f>
        <v>0</v>
      </c>
      <c r="BL299" s="27">
        <f>INDEX('Mapping water'!$A$4:$U$352,MATCH($B299,'Mapping water'!$B$4:$B$352,0),MATCH(AT$4,'Mapping water'!$A$4:$U$4,0))*$F299</f>
        <v>0</v>
      </c>
      <c r="BM299" s="27">
        <f>INDEX('Mapping water'!$A$4:$U$352,MATCH($B299,'Mapping water'!$B$4:$B$352,0),MATCH(AU$4,'Mapping water'!$A$4:$U$4,0))*$F299</f>
        <v>0</v>
      </c>
      <c r="BN299" s="27">
        <f>INDEX('Mapping water'!$A$4:$U$352,MATCH($B299,'Mapping water'!$B$4:$B$352,0),MATCH(AV$4,'Mapping water'!$A$4:$U$4,0))*$G299</f>
        <v>0</v>
      </c>
      <c r="BO299" s="27">
        <f>INDEX('Mapping water'!$A$4:$U$352,MATCH($B299,'Mapping water'!$B$4:$B$352,0),MATCH(AW$4,'Mapping water'!$A$4:$U$4,0))*$G299</f>
        <v>0</v>
      </c>
      <c r="BP299" s="27">
        <f>INDEX('Mapping water'!$A$4:$U$352,MATCH($B299,'Mapping water'!$B$4:$B$352,0),MATCH(AX$4,'Mapping water'!$A$4:$U$4,0))*$G299</f>
        <v>0</v>
      </c>
      <c r="BQ299" s="27">
        <f>INDEX('Mapping water'!$A$4:$U$352,MATCH($B299,'Mapping water'!$B$4:$B$352,0),MATCH(AY$4,'Mapping water'!$A$4:$U$4,0))*$G299</f>
        <v>0</v>
      </c>
      <c r="BR299" s="27">
        <f>INDEX('Mapping water'!$A$4:$U$352,MATCH($B299,'Mapping water'!$B$4:$B$352,0),MATCH(AZ$4,'Mapping water'!$A$4:$U$4,0))*$G299</f>
        <v>0</v>
      </c>
      <c r="BS299" s="27">
        <f>INDEX('Mapping water'!$A$4:$U$352,MATCH($B299,'Mapping water'!$B$4:$B$352,0),MATCH(BA$4,'Mapping water'!$A$4:$U$4,0))*$G299</f>
        <v>0</v>
      </c>
      <c r="BT299" s="27">
        <f>INDEX('Mapping water'!$A$4:$U$352,MATCH($B299,'Mapping water'!$B$4:$B$352,0),MATCH(BB$4,'Mapping water'!$A$4:$U$4,0))*$G299</f>
        <v>0</v>
      </c>
      <c r="BU299" s="27">
        <f>INDEX('Mapping water'!$A$4:$U$352,MATCH($B299,'Mapping water'!$B$4:$B$352,0),MATCH(BC$4,'Mapping water'!$A$4:$U$4,0))*$G299</f>
        <v>40055.078606000003</v>
      </c>
      <c r="BV299" s="27">
        <f>INDEX('Mapping water'!$A$4:$U$352,MATCH($B299,'Mapping water'!$B$4:$B$352,0),MATCH(BD$4,'Mapping water'!$A$4:$U$4,0))*$G299</f>
        <v>0</v>
      </c>
      <c r="BW299" s="27">
        <f>INDEX('Mapping water'!$A$4:$U$352,MATCH($B299,'Mapping water'!$B$4:$B$352,0),MATCH(BE$4,'Mapping water'!$A$4:$U$4,0))*$G299</f>
        <v>0</v>
      </c>
      <c r="BX299" s="27">
        <f>INDEX('Mapping water'!$A$4:$U$352,MATCH($B299,'Mapping water'!$B$4:$B$352,0),MATCH(BF$4,'Mapping water'!$A$4:$U$4,0))*$G299</f>
        <v>0</v>
      </c>
      <c r="BY299" s="27">
        <f>INDEX('Mapping water'!$A$4:$U$352,MATCH($B299,'Mapping water'!$B$4:$B$352,0),MATCH(BG$4,'Mapping water'!$A$4:$U$4,0))*$G299</f>
        <v>0</v>
      </c>
      <c r="BZ299" s="27">
        <f>INDEX('Mapping water'!$A$4:$U$352,MATCH($B299,'Mapping water'!$B$4:$B$352,0),MATCH(BH$4,'Mapping water'!$A$4:$U$4,0))*$G299</f>
        <v>0</v>
      </c>
      <c r="CA299" s="27">
        <f>INDEX('Mapping water'!$A$4:$U$352,MATCH($B299,'Mapping water'!$B$4:$B$352,0),MATCH(BI$4,'Mapping water'!$A$4:$U$4,0))*$G299</f>
        <v>0</v>
      </c>
      <c r="CB299" s="27">
        <f>INDEX('Mapping water'!$A$4:$U$352,MATCH($B299,'Mapping water'!$B$4:$B$352,0),MATCH(BJ$4,'Mapping water'!$A$4:$U$4,0))*$G299</f>
        <v>0</v>
      </c>
      <c r="CC299" s="27">
        <f>INDEX('Mapping water'!$A$4:$U$352,MATCH($B299,'Mapping water'!$B$4:$B$352,0),MATCH(BK$4,'Mapping water'!$A$4:$U$4,0))*$G299</f>
        <v>0</v>
      </c>
      <c r="CD299" s="27">
        <f>INDEX('Mapping water'!$A$4:$U$352,MATCH($B299,'Mapping water'!$B$4:$B$352,0),MATCH(BL$4,'Mapping water'!$A$4:$U$4,0))*$G299</f>
        <v>0</v>
      </c>
      <c r="CE299" s="27">
        <f>INDEX('Mapping water'!$A$4:$U$352,MATCH($B299,'Mapping water'!$B$4:$B$352,0),MATCH(BM$4,'Mapping water'!$A$4:$U$4,0))*$G299</f>
        <v>0</v>
      </c>
      <c r="CF299" s="27">
        <f>INDEX('Mapping water'!$A$4:$U$352,MATCH($B299,'Mapping water'!$B$4:$B$352,0),MATCH(BN$4,'Mapping water'!$A$4:$U$4,0))*$H299</f>
        <v>0</v>
      </c>
      <c r="CG299" s="27">
        <f>INDEX('Mapping water'!$A$4:$U$352,MATCH($B299,'Mapping water'!$B$4:$B$352,0),MATCH(BO$4,'Mapping water'!$A$4:$U$4,0))*$H299</f>
        <v>0</v>
      </c>
      <c r="CH299" s="27">
        <f>INDEX('Mapping water'!$A$4:$U$352,MATCH($B299,'Mapping water'!$B$4:$B$352,0),MATCH(BP$4,'Mapping water'!$A$4:$U$4,0))*$H299</f>
        <v>0</v>
      </c>
      <c r="CI299" s="27">
        <f>INDEX('Mapping water'!$A$4:$U$352,MATCH($B299,'Mapping water'!$B$4:$B$352,0),MATCH(BQ$4,'Mapping water'!$A$4:$U$4,0))*$H299</f>
        <v>0</v>
      </c>
      <c r="CJ299" s="27">
        <f>INDEX('Mapping water'!$A$4:$U$352,MATCH($B299,'Mapping water'!$B$4:$B$352,0),MATCH(BR$4,'Mapping water'!$A$4:$U$4,0))*$H299</f>
        <v>0</v>
      </c>
      <c r="CK299" s="27">
        <f>INDEX('Mapping water'!$A$4:$U$352,MATCH($B299,'Mapping water'!$B$4:$B$352,0),MATCH(BS$4,'Mapping water'!$A$4:$U$4,0))*$H299</f>
        <v>0</v>
      </c>
      <c r="CL299" s="27">
        <f>INDEX('Mapping water'!$A$4:$U$352,MATCH($B299,'Mapping water'!$B$4:$B$352,0),MATCH(BT$4,'Mapping water'!$A$4:$U$4,0))*$H299</f>
        <v>0</v>
      </c>
      <c r="CM299" s="27">
        <f>INDEX('Mapping water'!$A$4:$U$352,MATCH($B299,'Mapping water'!$B$4:$B$352,0),MATCH(BU$4,'Mapping water'!$A$4:$U$4,0))*$H299</f>
        <v>40217.816544000001</v>
      </c>
      <c r="CN299" s="27">
        <f>INDEX('Mapping water'!$A$4:$U$352,MATCH($B299,'Mapping water'!$B$4:$B$352,0),MATCH(BV$4,'Mapping water'!$A$4:$U$4,0))*$H299</f>
        <v>0</v>
      </c>
      <c r="CO299" s="27">
        <f>INDEX('Mapping water'!$A$4:$U$352,MATCH($B299,'Mapping water'!$B$4:$B$352,0),MATCH(BW$4,'Mapping water'!$A$4:$U$4,0))*$H299</f>
        <v>0</v>
      </c>
      <c r="CP299" s="27">
        <f>INDEX('Mapping water'!$A$4:$U$352,MATCH($B299,'Mapping water'!$B$4:$B$352,0),MATCH(BX$4,'Mapping water'!$A$4:$U$4,0))*$H299</f>
        <v>0</v>
      </c>
      <c r="CQ299" s="27">
        <f>INDEX('Mapping water'!$A$4:$U$352,MATCH($B299,'Mapping water'!$B$4:$B$352,0),MATCH(BY$4,'Mapping water'!$A$4:$U$4,0))*$H299</f>
        <v>0</v>
      </c>
      <c r="CR299" s="27">
        <f>INDEX('Mapping water'!$A$4:$U$352,MATCH($B299,'Mapping water'!$B$4:$B$352,0),MATCH(BZ$4,'Mapping water'!$A$4:$U$4,0))*$H299</f>
        <v>0</v>
      </c>
      <c r="CS299" s="27">
        <f>INDEX('Mapping water'!$A$4:$U$352,MATCH($B299,'Mapping water'!$B$4:$B$352,0),MATCH(CA$4,'Mapping water'!$A$4:$U$4,0))*$H299</f>
        <v>0</v>
      </c>
      <c r="CT299" s="27">
        <f>INDEX('Mapping water'!$A$4:$U$352,MATCH($B299,'Mapping water'!$B$4:$B$352,0),MATCH(CB$4,'Mapping water'!$A$4:$U$4,0))*$H299</f>
        <v>0</v>
      </c>
      <c r="CU299" s="27">
        <f>INDEX('Mapping water'!$A$4:$U$352,MATCH($B299,'Mapping water'!$B$4:$B$352,0),MATCH(CC$4,'Mapping water'!$A$4:$U$4,0))*$H299</f>
        <v>0</v>
      </c>
      <c r="CV299" s="27">
        <f>INDEX('Mapping water'!$A$4:$U$352,MATCH($B299,'Mapping water'!$B$4:$B$352,0),MATCH(CD$4,'Mapping water'!$A$4:$U$4,0))*$H299</f>
        <v>0</v>
      </c>
      <c r="CW299" s="27">
        <f>INDEX('Mapping water'!$A$4:$U$352,MATCH($B299,'Mapping water'!$B$4:$B$352,0),MATCH(CE$4,'Mapping water'!$A$4:$U$4,0))*$H299</f>
        <v>0</v>
      </c>
      <c r="CX299" s="27">
        <f>INDEX('Mapping water'!$A$4:$U$352,MATCH($B299,'Mapping water'!$B$4:$B$352,0),MATCH(CF$4,'Mapping water'!$A$4:$U$4,0))*$I299</f>
        <v>0</v>
      </c>
      <c r="CY299" s="27">
        <f>INDEX('Mapping water'!$A$4:$U$352,MATCH($B299,'Mapping water'!$B$4:$B$352,0),MATCH(CG$4,'Mapping water'!$A$4:$U$4,0))*$I299</f>
        <v>0</v>
      </c>
      <c r="CZ299" s="27">
        <f>INDEX('Mapping water'!$A$4:$U$352,MATCH($B299,'Mapping water'!$B$4:$B$352,0),MATCH(CH$4,'Mapping water'!$A$4:$U$4,0))*$I299</f>
        <v>0</v>
      </c>
      <c r="DA299" s="27">
        <f>INDEX('Mapping water'!$A$4:$U$352,MATCH($B299,'Mapping water'!$B$4:$B$352,0),MATCH(CI$4,'Mapping water'!$A$4:$U$4,0))*$I299</f>
        <v>0</v>
      </c>
      <c r="DB299" s="27">
        <f>INDEX('Mapping water'!$A$4:$U$352,MATCH($B299,'Mapping water'!$B$4:$B$352,0),MATCH(CJ$4,'Mapping water'!$A$4:$U$4,0))*$I299</f>
        <v>0</v>
      </c>
      <c r="DC299" s="27">
        <f>INDEX('Mapping water'!$A$4:$U$352,MATCH($B299,'Mapping water'!$B$4:$B$352,0),MATCH(CK$4,'Mapping water'!$A$4:$U$4,0))*$I299</f>
        <v>0</v>
      </c>
      <c r="DD299" s="27">
        <f>INDEX('Mapping water'!$A$4:$U$352,MATCH($B299,'Mapping water'!$B$4:$B$352,0),MATCH(CL$4,'Mapping water'!$A$4:$U$4,0))*$I299</f>
        <v>0</v>
      </c>
      <c r="DE299" s="27">
        <f>INDEX('Mapping water'!$A$4:$U$352,MATCH($B299,'Mapping water'!$B$4:$B$352,0),MATCH(CM$4,'Mapping water'!$A$4:$U$4,0))*$I299</f>
        <v>40388.216186999998</v>
      </c>
      <c r="DF299" s="27">
        <f>INDEX('Mapping water'!$A$4:$U$352,MATCH($B299,'Mapping water'!$B$4:$B$352,0),MATCH(CN$4,'Mapping water'!$A$4:$U$4,0))*$I299</f>
        <v>0</v>
      </c>
      <c r="DG299" s="27">
        <f>INDEX('Mapping water'!$A$4:$U$352,MATCH($B299,'Mapping water'!$B$4:$B$352,0),MATCH(CO$4,'Mapping water'!$A$4:$U$4,0))*$I299</f>
        <v>0</v>
      </c>
      <c r="DH299" s="27">
        <f>INDEX('Mapping water'!$A$4:$U$352,MATCH($B299,'Mapping water'!$B$4:$B$352,0),MATCH(CP$4,'Mapping water'!$A$4:$U$4,0))*$I299</f>
        <v>0</v>
      </c>
      <c r="DI299" s="27">
        <f>INDEX('Mapping water'!$A$4:$U$352,MATCH($B299,'Mapping water'!$B$4:$B$352,0),MATCH(CQ$4,'Mapping water'!$A$4:$U$4,0))*$I299</f>
        <v>0</v>
      </c>
      <c r="DJ299" s="27">
        <f>INDEX('Mapping water'!$A$4:$U$352,MATCH($B299,'Mapping water'!$B$4:$B$352,0),MATCH(CR$4,'Mapping water'!$A$4:$U$4,0))*$I299</f>
        <v>0</v>
      </c>
      <c r="DK299" s="27">
        <f>INDEX('Mapping water'!$A$4:$U$352,MATCH($B299,'Mapping water'!$B$4:$B$352,0),MATCH(CS$4,'Mapping water'!$A$4:$U$4,0))*$I299</f>
        <v>0</v>
      </c>
      <c r="DL299" s="27">
        <f>INDEX('Mapping water'!$A$4:$U$352,MATCH($B299,'Mapping water'!$B$4:$B$352,0),MATCH(CT$4,'Mapping water'!$A$4:$U$4,0))*$I299</f>
        <v>0</v>
      </c>
      <c r="DM299" s="27">
        <f>INDEX('Mapping water'!$A$4:$U$352,MATCH($B299,'Mapping water'!$B$4:$B$352,0),MATCH(CU$4,'Mapping water'!$A$4:$U$4,0))*$I299</f>
        <v>0</v>
      </c>
      <c r="DN299" s="27">
        <f>INDEX('Mapping water'!$A$4:$U$352,MATCH($B299,'Mapping water'!$B$4:$B$352,0),MATCH(CV$4,'Mapping water'!$A$4:$U$4,0))*$I299</f>
        <v>0</v>
      </c>
      <c r="DO299" s="27">
        <f>INDEX('Mapping water'!$A$4:$U$352,MATCH($B299,'Mapping water'!$B$4:$B$352,0),MATCH(CW$4,'Mapping water'!$A$4:$U$4,0))*$I299</f>
        <v>0</v>
      </c>
      <c r="DP299" s="27">
        <f>INDEX('Mapping water'!$A$4:$U$352,MATCH($B299,'Mapping water'!$B$4:$B$352,0),MATCH(CX$4,'Mapping water'!$A$4:$U$4,0))*$J299</f>
        <v>0</v>
      </c>
      <c r="DQ299" s="27">
        <f>INDEX('Mapping water'!$A$4:$U$352,MATCH($B299,'Mapping water'!$B$4:$B$352,0),MATCH(CY$4,'Mapping water'!$A$4:$U$4,0))*$J299</f>
        <v>0</v>
      </c>
      <c r="DR299" s="27">
        <f>INDEX('Mapping water'!$A$4:$U$352,MATCH($B299,'Mapping water'!$B$4:$B$352,0),MATCH(CZ$4,'Mapping water'!$A$4:$U$4,0))*$J299</f>
        <v>0</v>
      </c>
      <c r="DS299" s="27">
        <f>INDEX('Mapping water'!$A$4:$U$352,MATCH($B299,'Mapping water'!$B$4:$B$352,0),MATCH(DA$4,'Mapping water'!$A$4:$U$4,0))*$J299</f>
        <v>0</v>
      </c>
      <c r="DT299" s="27">
        <f>INDEX('Mapping water'!$A$4:$U$352,MATCH($B299,'Mapping water'!$B$4:$B$352,0),MATCH(DB$4,'Mapping water'!$A$4:$U$4,0))*$J299</f>
        <v>0</v>
      </c>
      <c r="DU299" s="27">
        <f>INDEX('Mapping water'!$A$4:$U$352,MATCH($B299,'Mapping water'!$B$4:$B$352,0),MATCH(DC$4,'Mapping water'!$A$4:$U$4,0))*$J299</f>
        <v>0</v>
      </c>
      <c r="DV299" s="27">
        <f>INDEX('Mapping water'!$A$4:$U$352,MATCH($B299,'Mapping water'!$B$4:$B$352,0),MATCH(DD$4,'Mapping water'!$A$4:$U$4,0))*$J299</f>
        <v>0</v>
      </c>
      <c r="DW299" s="27">
        <f>INDEX('Mapping water'!$A$4:$U$352,MATCH($B299,'Mapping water'!$B$4:$B$352,0),MATCH(DE$4,'Mapping water'!$A$4:$U$4,0))*$J299</f>
        <v>40541.055877999999</v>
      </c>
      <c r="DX299" s="27">
        <f>INDEX('Mapping water'!$A$4:$U$352,MATCH($B299,'Mapping water'!$B$4:$B$352,0),MATCH(DF$4,'Mapping water'!$A$4:$U$4,0))*$J299</f>
        <v>0</v>
      </c>
      <c r="DY299" s="27">
        <f>INDEX('Mapping water'!$A$4:$U$352,MATCH($B299,'Mapping water'!$B$4:$B$352,0),MATCH(DG$4,'Mapping water'!$A$4:$U$4,0))*$J299</f>
        <v>0</v>
      </c>
      <c r="DZ299" s="27">
        <f>INDEX('Mapping water'!$A$4:$U$352,MATCH($B299,'Mapping water'!$B$4:$B$352,0),MATCH(DH$4,'Mapping water'!$A$4:$U$4,0))*$J299</f>
        <v>0</v>
      </c>
      <c r="EA299" s="27">
        <f>INDEX('Mapping water'!$A$4:$U$352,MATCH($B299,'Mapping water'!$B$4:$B$352,0),MATCH(DI$4,'Mapping water'!$A$4:$U$4,0))*$J299</f>
        <v>0</v>
      </c>
      <c r="EB299" s="27">
        <f>INDEX('Mapping water'!$A$4:$U$352,MATCH($B299,'Mapping water'!$B$4:$B$352,0),MATCH(DJ$4,'Mapping water'!$A$4:$U$4,0))*$J299</f>
        <v>0</v>
      </c>
      <c r="EC299" s="27">
        <f>INDEX('Mapping water'!$A$4:$U$352,MATCH($B299,'Mapping water'!$B$4:$B$352,0),MATCH(DK$4,'Mapping water'!$A$4:$U$4,0))*$J299</f>
        <v>0</v>
      </c>
      <c r="ED299" s="27">
        <f>INDEX('Mapping water'!$A$4:$U$352,MATCH($B299,'Mapping water'!$B$4:$B$352,0),MATCH(DL$4,'Mapping water'!$A$4:$U$4,0))*$J299</f>
        <v>0</v>
      </c>
      <c r="EE299" s="27">
        <f>INDEX('Mapping water'!$A$4:$U$352,MATCH($B299,'Mapping water'!$B$4:$B$352,0),MATCH(DM$4,'Mapping water'!$A$4:$U$4,0))*$J299</f>
        <v>0</v>
      </c>
      <c r="EF299" s="27">
        <f>INDEX('Mapping water'!$A$4:$U$352,MATCH($B299,'Mapping water'!$B$4:$B$352,0),MATCH(DN$4,'Mapping water'!$A$4:$U$4,0))*$J299</f>
        <v>0</v>
      </c>
      <c r="EG299" s="27">
        <f>INDEX('Mapping water'!$A$4:$U$352,MATCH($B299,'Mapping water'!$B$4:$B$352,0),MATCH(DO$4,'Mapping water'!$A$4:$U$4,0))*$J299</f>
        <v>0</v>
      </c>
      <c r="EH299" s="27">
        <f>INDEX('Mapping water'!$A$4:$U$352,MATCH($B299,'Mapping water'!$B$4:$B$352,0),MATCH(DP$4,'Mapping water'!$A$4:$U$4,0))*$K299</f>
        <v>0</v>
      </c>
      <c r="EI299" s="27">
        <f>INDEX('Mapping water'!$A$4:$U$352,MATCH($B299,'Mapping water'!$B$4:$B$352,0),MATCH(DQ$4,'Mapping water'!$A$4:$U$4,0))*$K299</f>
        <v>0</v>
      </c>
      <c r="EJ299" s="27">
        <f>INDEX('Mapping water'!$A$4:$U$352,MATCH($B299,'Mapping water'!$B$4:$B$352,0),MATCH(DR$4,'Mapping water'!$A$4:$U$4,0))*$K299</f>
        <v>0</v>
      </c>
      <c r="EK299" s="27">
        <f>INDEX('Mapping water'!$A$4:$U$352,MATCH($B299,'Mapping water'!$B$4:$B$352,0),MATCH(DS$4,'Mapping water'!$A$4:$U$4,0))*$K299</f>
        <v>0</v>
      </c>
      <c r="EL299" s="27">
        <f>INDEX('Mapping water'!$A$4:$U$352,MATCH($B299,'Mapping water'!$B$4:$B$352,0),MATCH(DT$4,'Mapping water'!$A$4:$U$4,0))*$K299</f>
        <v>0</v>
      </c>
      <c r="EM299" s="27">
        <f>INDEX('Mapping water'!$A$4:$U$352,MATCH($B299,'Mapping water'!$B$4:$B$352,0),MATCH(DU$4,'Mapping water'!$A$4:$U$4,0))*$K299</f>
        <v>0</v>
      </c>
      <c r="EN299" s="27">
        <f>INDEX('Mapping water'!$A$4:$U$352,MATCH($B299,'Mapping water'!$B$4:$B$352,0),MATCH(DV$4,'Mapping water'!$A$4:$U$4,0))*$K299</f>
        <v>0</v>
      </c>
      <c r="EO299" s="27">
        <f>INDEX('Mapping water'!$A$4:$U$352,MATCH($B299,'Mapping water'!$B$4:$B$352,0),MATCH(DW$4,'Mapping water'!$A$4:$U$4,0))*$K299</f>
        <v>40676.406731000003</v>
      </c>
      <c r="EP299" s="27">
        <f>INDEX('Mapping water'!$A$4:$U$352,MATCH($B299,'Mapping water'!$B$4:$B$352,0),MATCH(DX$4,'Mapping water'!$A$4:$U$4,0))*$K299</f>
        <v>0</v>
      </c>
      <c r="EQ299" s="27">
        <f>INDEX('Mapping water'!$A$4:$U$352,MATCH($B299,'Mapping water'!$B$4:$B$352,0),MATCH(DY$4,'Mapping water'!$A$4:$U$4,0))*$K299</f>
        <v>0</v>
      </c>
      <c r="ER299" s="27">
        <f>INDEX('Mapping water'!$A$4:$U$352,MATCH($B299,'Mapping water'!$B$4:$B$352,0),MATCH(DZ$4,'Mapping water'!$A$4:$U$4,0))*$K299</f>
        <v>0</v>
      </c>
      <c r="ES299" s="27">
        <f>INDEX('Mapping water'!$A$4:$U$352,MATCH($B299,'Mapping water'!$B$4:$B$352,0),MATCH(EA$4,'Mapping water'!$A$4:$U$4,0))*$K299</f>
        <v>0</v>
      </c>
      <c r="ET299" s="27">
        <f>INDEX('Mapping water'!$A$4:$U$352,MATCH($B299,'Mapping water'!$B$4:$B$352,0),MATCH(EB$4,'Mapping water'!$A$4:$U$4,0))*$K299</f>
        <v>0</v>
      </c>
      <c r="EU299" s="27">
        <f>INDEX('Mapping water'!$A$4:$U$352,MATCH($B299,'Mapping water'!$B$4:$B$352,0),MATCH(EC$4,'Mapping water'!$A$4:$U$4,0))*$K299</f>
        <v>0</v>
      </c>
      <c r="EV299" s="27">
        <f>INDEX('Mapping water'!$A$4:$U$352,MATCH($B299,'Mapping water'!$B$4:$B$352,0),MATCH(ED$4,'Mapping water'!$A$4:$U$4,0))*$K299</f>
        <v>0</v>
      </c>
      <c r="EW299" s="27">
        <f>INDEX('Mapping water'!$A$4:$U$352,MATCH($B299,'Mapping water'!$B$4:$B$352,0),MATCH(EE$4,'Mapping water'!$A$4:$U$4,0))*$K299</f>
        <v>0</v>
      </c>
      <c r="EX299" s="27">
        <f>INDEX('Mapping water'!$A$4:$U$352,MATCH($B299,'Mapping water'!$B$4:$B$352,0),MATCH(EF$4,'Mapping water'!$A$4:$U$4,0))*$K299</f>
        <v>0</v>
      </c>
      <c r="EY299" s="27">
        <f>INDEX('Mapping water'!$A$4:$U$352,MATCH($B299,'Mapping water'!$B$4:$B$352,0),MATCH(EG$4,'Mapping water'!$A$4:$U$4,0))*$K299</f>
        <v>0</v>
      </c>
    </row>
    <row r="300" spans="1:155" x14ac:dyDescent="0.2">
      <c r="A300" s="90" t="s">
        <v>641</v>
      </c>
      <c r="B300" s="90" t="s">
        <v>642</v>
      </c>
      <c r="C300" s="90" t="s">
        <v>177</v>
      </c>
      <c r="D300" s="28">
        <f>INDEX('Households Wales'!F$5:F$26,MATCH('Mapping HH to population water'!$B300,'Households Wales'!$B$5:$B$26,0))</f>
        <v>63101.601410000003</v>
      </c>
      <c r="E300" s="28">
        <f>INDEX('Households Wales'!G$5:G$26,MATCH('Mapping HH to population water'!$B300,'Households Wales'!$B$5:$B$26,0))</f>
        <v>63443.754028000003</v>
      </c>
      <c r="F300" s="28">
        <f>INDEX('Households Wales'!H$5:H$26,MATCH('Mapping HH to population water'!$B300,'Households Wales'!$B$5:$B$26,0))</f>
        <v>63791.129806999998</v>
      </c>
      <c r="G300" s="28">
        <f>INDEX('Households Wales'!I$5:I$26,MATCH('Mapping HH to population water'!$B300,'Households Wales'!$B$5:$B$26,0))</f>
        <v>64135.517349000002</v>
      </c>
      <c r="H300" s="28">
        <f>INDEX('Households Wales'!J$5:J$26,MATCH('Mapping HH to population water'!$B300,'Households Wales'!$B$5:$B$26,0))</f>
        <v>64498.112395999997</v>
      </c>
      <c r="I300" s="28">
        <f>INDEX('Households Wales'!K$5:K$26,MATCH('Mapping HH to population water'!$B300,'Households Wales'!$B$5:$B$26,0))</f>
        <v>64894.293488000003</v>
      </c>
      <c r="J300" s="28">
        <f>INDEX('Households Wales'!L$5:L$26,MATCH('Mapping HH to population water'!$B300,'Households Wales'!$B$5:$B$26,0))</f>
        <v>65280.805756000002</v>
      </c>
      <c r="K300" s="28">
        <f>INDEX('Households Wales'!M$5:M$26,MATCH('Mapping HH to population water'!$B300,'Households Wales'!$B$5:$B$26,0))</f>
        <v>65663.587280000007</v>
      </c>
      <c r="L300" s="27">
        <f>INDEX('Mapping water'!$A$4:$U$352,MATCH($B300,'Mapping water'!$B$4:$B$352,0),MATCH(L$4,'Mapping water'!$A$4:$U$4,0))*$D300</f>
        <v>0</v>
      </c>
      <c r="M300" s="27">
        <f>INDEX('Mapping water'!$A$4:$U$352,MATCH($B300,'Mapping water'!$B$4:$B$352,0),MATCH(M$4,'Mapping water'!$A$4:$U$4,0))*$D300</f>
        <v>0</v>
      </c>
      <c r="N300" s="27">
        <f>INDEX('Mapping water'!$A$4:$U$352,MATCH($B300,'Mapping water'!$B$4:$B$352,0),MATCH(N$4,'Mapping water'!$A$4:$U$4,0))*$D300</f>
        <v>0</v>
      </c>
      <c r="O300" s="27">
        <f>INDEX('Mapping water'!$A$4:$U$352,MATCH($B300,'Mapping water'!$B$4:$B$352,0),MATCH(O$4,'Mapping water'!$A$4:$U$4,0))*$D300</f>
        <v>0</v>
      </c>
      <c r="P300" s="27">
        <f>INDEX('Mapping water'!$A$4:$U$352,MATCH($B300,'Mapping water'!$B$4:$B$352,0),MATCH(P$4,'Mapping water'!$A$4:$U$4,0))*$D300</f>
        <v>0</v>
      </c>
      <c r="Q300" s="27">
        <f>INDEX('Mapping water'!$A$4:$U$352,MATCH($B300,'Mapping water'!$B$4:$B$352,0),MATCH(Q$4,'Mapping water'!$A$4:$U$4,0))*$D300</f>
        <v>0</v>
      </c>
      <c r="R300" s="27">
        <f>INDEX('Mapping water'!$A$4:$U$352,MATCH($B300,'Mapping water'!$B$4:$B$352,0),MATCH(R$4,'Mapping water'!$A$4:$U$4,0))*$D300</f>
        <v>0</v>
      </c>
      <c r="S300" s="27">
        <f>INDEX('Mapping water'!$A$4:$U$352,MATCH($B300,'Mapping water'!$B$4:$B$352,0),MATCH(S$4,'Mapping water'!$A$4:$U$4,0))*$D300</f>
        <v>63101.601410000003</v>
      </c>
      <c r="T300" s="27">
        <f>INDEX('Mapping water'!$A$4:$U$352,MATCH($B300,'Mapping water'!$B$4:$B$352,0),MATCH(T$4,'Mapping water'!$A$4:$U$4,0))*$D300</f>
        <v>0</v>
      </c>
      <c r="U300" s="27">
        <f>INDEX('Mapping water'!$A$4:$U$352,MATCH($B300,'Mapping water'!$B$4:$B$352,0),MATCH(U$4,'Mapping water'!$A$4:$U$4,0))*$D300</f>
        <v>0</v>
      </c>
      <c r="V300" s="27">
        <f>INDEX('Mapping water'!$A$4:$U$352,MATCH($B300,'Mapping water'!$B$4:$B$352,0),MATCH(V$4,'Mapping water'!$A$4:$U$4,0))*$D300</f>
        <v>0</v>
      </c>
      <c r="W300" s="27">
        <f>INDEX('Mapping water'!$A$4:$U$352,MATCH($B300,'Mapping water'!$B$4:$B$352,0),MATCH(W$4,'Mapping water'!$A$4:$U$4,0))*$D300</f>
        <v>0</v>
      </c>
      <c r="X300" s="27">
        <f>INDEX('Mapping water'!$A$4:$U$352,MATCH($B300,'Mapping water'!$B$4:$B$352,0),MATCH(X$4,'Mapping water'!$A$4:$U$4,0))*$D300</f>
        <v>0</v>
      </c>
      <c r="Y300" s="27">
        <f>INDEX('Mapping water'!$A$4:$U$352,MATCH($B300,'Mapping water'!$B$4:$B$352,0),MATCH(Y$4,'Mapping water'!$A$4:$U$4,0))*$D300</f>
        <v>0</v>
      </c>
      <c r="Z300" s="27">
        <f>INDEX('Mapping water'!$A$4:$U$352,MATCH($B300,'Mapping water'!$B$4:$B$352,0),MATCH(Z$4,'Mapping water'!$A$4:$U$4,0))*$D300</f>
        <v>0</v>
      </c>
      <c r="AA300" s="27">
        <f>INDEX('Mapping water'!$A$4:$U$352,MATCH($B300,'Mapping water'!$B$4:$B$352,0),MATCH(AA$4,'Mapping water'!$A$4:$U$4,0))*$D300</f>
        <v>0</v>
      </c>
      <c r="AB300" s="27">
        <f>INDEX('Mapping water'!$A$4:$U$352,MATCH($B300,'Mapping water'!$B$4:$B$352,0),MATCH(AB$4,'Mapping water'!$A$4:$U$4,0))*$D300</f>
        <v>0</v>
      </c>
      <c r="AC300" s="27">
        <f>INDEX('Mapping water'!$A$4:$U$352,MATCH($B300,'Mapping water'!$B$4:$B$352,0),MATCH(AC$4,'Mapping water'!$A$4:$U$4,0))*$D300</f>
        <v>0</v>
      </c>
      <c r="AD300" s="27">
        <f>INDEX('Mapping water'!$A$4:$U$352,MATCH($B300,'Mapping water'!$B$4:$B$352,0),MATCH(AD$4,'Mapping water'!$A$4:$U$4,0))*$E300</f>
        <v>0</v>
      </c>
      <c r="AE300" s="27">
        <f>INDEX('Mapping water'!$A$4:$U$352,MATCH($B300,'Mapping water'!$B$4:$B$352,0),MATCH(AE$4,'Mapping water'!$A$4:$U$4,0))*$E300</f>
        <v>0</v>
      </c>
      <c r="AF300" s="27">
        <f>INDEX('Mapping water'!$A$4:$U$352,MATCH($B300,'Mapping water'!$B$4:$B$352,0),MATCH(AF$4,'Mapping water'!$A$4:$U$4,0))*$E300</f>
        <v>0</v>
      </c>
      <c r="AG300" s="27">
        <f>INDEX('Mapping water'!$A$4:$U$352,MATCH($B300,'Mapping water'!$B$4:$B$352,0),MATCH(AG$4,'Mapping water'!$A$4:$U$4,0))*$E300</f>
        <v>0</v>
      </c>
      <c r="AH300" s="27">
        <f>INDEX('Mapping water'!$A$4:$U$352,MATCH($B300,'Mapping water'!$B$4:$B$352,0),MATCH(AH$4,'Mapping water'!$A$4:$U$4,0))*$E300</f>
        <v>0</v>
      </c>
      <c r="AI300" s="27">
        <f>INDEX('Mapping water'!$A$4:$U$352,MATCH($B300,'Mapping water'!$B$4:$B$352,0),MATCH(AI$4,'Mapping water'!$A$4:$U$4,0))*$E300</f>
        <v>0</v>
      </c>
      <c r="AJ300" s="27">
        <f>INDEX('Mapping water'!$A$4:$U$352,MATCH($B300,'Mapping water'!$B$4:$B$352,0),MATCH(AJ$4,'Mapping water'!$A$4:$U$4,0))*$E300</f>
        <v>0</v>
      </c>
      <c r="AK300" s="27">
        <f>INDEX('Mapping water'!$A$4:$U$352,MATCH($B300,'Mapping water'!$B$4:$B$352,0),MATCH(AK$4,'Mapping water'!$A$4:$U$4,0))*$E300</f>
        <v>63443.754028000003</v>
      </c>
      <c r="AL300" s="27">
        <f>INDEX('Mapping water'!$A$4:$U$352,MATCH($B300,'Mapping water'!$B$4:$B$352,0),MATCH(AL$4,'Mapping water'!$A$4:$U$4,0))*$E300</f>
        <v>0</v>
      </c>
      <c r="AM300" s="27">
        <f>INDEX('Mapping water'!$A$4:$U$352,MATCH($B300,'Mapping water'!$B$4:$B$352,0),MATCH(AM$4,'Mapping water'!$A$4:$U$4,0))*$E300</f>
        <v>0</v>
      </c>
      <c r="AN300" s="27">
        <f>INDEX('Mapping water'!$A$4:$U$352,MATCH($B300,'Mapping water'!$B$4:$B$352,0),MATCH(AN$4,'Mapping water'!$A$4:$U$4,0))*$E300</f>
        <v>0</v>
      </c>
      <c r="AO300" s="27">
        <f>INDEX('Mapping water'!$A$4:$U$352,MATCH($B300,'Mapping water'!$B$4:$B$352,0),MATCH(AO$4,'Mapping water'!$A$4:$U$4,0))*$E300</f>
        <v>0</v>
      </c>
      <c r="AP300" s="27">
        <f>INDEX('Mapping water'!$A$4:$U$352,MATCH($B300,'Mapping water'!$B$4:$B$352,0),MATCH(AP$4,'Mapping water'!$A$4:$U$4,0))*$E300</f>
        <v>0</v>
      </c>
      <c r="AQ300" s="27">
        <f>INDEX('Mapping water'!$A$4:$U$352,MATCH($B300,'Mapping water'!$B$4:$B$352,0),MATCH(AQ$4,'Mapping water'!$A$4:$U$4,0))*$E300</f>
        <v>0</v>
      </c>
      <c r="AR300" s="27">
        <f>INDEX('Mapping water'!$A$4:$U$352,MATCH($B300,'Mapping water'!$B$4:$B$352,0),MATCH(AR$4,'Mapping water'!$A$4:$U$4,0))*$E300</f>
        <v>0</v>
      </c>
      <c r="AS300" s="27">
        <f>INDEX('Mapping water'!$A$4:$U$352,MATCH($B300,'Mapping water'!$B$4:$B$352,0),MATCH(AS$4,'Mapping water'!$A$4:$U$4,0))*$E300</f>
        <v>0</v>
      </c>
      <c r="AT300" s="27">
        <f>INDEX('Mapping water'!$A$4:$U$352,MATCH($B300,'Mapping water'!$B$4:$B$352,0),MATCH(AT$4,'Mapping water'!$A$4:$U$4,0))*$E300</f>
        <v>0</v>
      </c>
      <c r="AU300" s="27">
        <f>INDEX('Mapping water'!$A$4:$U$352,MATCH($B300,'Mapping water'!$B$4:$B$352,0),MATCH(AU$4,'Mapping water'!$A$4:$U$4,0))*$E300</f>
        <v>0</v>
      </c>
      <c r="AV300" s="27">
        <f>INDEX('Mapping water'!$A$4:$U$352,MATCH($B300,'Mapping water'!$B$4:$B$352,0),MATCH(AD$4,'Mapping water'!$A$4:$U$4,0))*$F300</f>
        <v>0</v>
      </c>
      <c r="AW300" s="27">
        <f>INDEX('Mapping water'!$A$4:$U$352,MATCH($B300,'Mapping water'!$B$4:$B$352,0),MATCH(AE$4,'Mapping water'!$A$4:$U$4,0))*$F300</f>
        <v>0</v>
      </c>
      <c r="AX300" s="27">
        <f>INDEX('Mapping water'!$A$4:$U$352,MATCH($B300,'Mapping water'!$B$4:$B$352,0),MATCH(AF$4,'Mapping water'!$A$4:$U$4,0))*$F300</f>
        <v>0</v>
      </c>
      <c r="AY300" s="27">
        <f>INDEX('Mapping water'!$A$4:$U$352,MATCH($B300,'Mapping water'!$B$4:$B$352,0),MATCH(AG$4,'Mapping water'!$A$4:$U$4,0))*$F300</f>
        <v>0</v>
      </c>
      <c r="AZ300" s="27">
        <f>INDEX('Mapping water'!$A$4:$U$352,MATCH($B300,'Mapping water'!$B$4:$B$352,0),MATCH(AH$4,'Mapping water'!$A$4:$U$4,0))*$F300</f>
        <v>0</v>
      </c>
      <c r="BA300" s="27">
        <f>INDEX('Mapping water'!$A$4:$U$352,MATCH($B300,'Mapping water'!$B$4:$B$352,0),MATCH(AI$4,'Mapping water'!$A$4:$U$4,0))*$F300</f>
        <v>0</v>
      </c>
      <c r="BB300" s="27">
        <f>INDEX('Mapping water'!$A$4:$U$352,MATCH($B300,'Mapping water'!$B$4:$B$352,0),MATCH(AJ$4,'Mapping water'!$A$4:$U$4,0))*$F300</f>
        <v>0</v>
      </c>
      <c r="BC300" s="27">
        <f>INDEX('Mapping water'!$A$4:$U$352,MATCH($B300,'Mapping water'!$B$4:$B$352,0),MATCH(AK$4,'Mapping water'!$A$4:$U$4,0))*$F300</f>
        <v>63791.129806999998</v>
      </c>
      <c r="BD300" s="27">
        <f>INDEX('Mapping water'!$A$4:$U$352,MATCH($B300,'Mapping water'!$B$4:$B$352,0),MATCH(AL$4,'Mapping water'!$A$4:$U$4,0))*$F300</f>
        <v>0</v>
      </c>
      <c r="BE300" s="27">
        <f>INDEX('Mapping water'!$A$4:$U$352,MATCH($B300,'Mapping water'!$B$4:$B$352,0),MATCH(AM$4,'Mapping water'!$A$4:$U$4,0))*$F300</f>
        <v>0</v>
      </c>
      <c r="BF300" s="27">
        <f>INDEX('Mapping water'!$A$4:$U$352,MATCH($B300,'Mapping water'!$B$4:$B$352,0),MATCH(AN$4,'Mapping water'!$A$4:$U$4,0))*$F300</f>
        <v>0</v>
      </c>
      <c r="BG300" s="27">
        <f>INDEX('Mapping water'!$A$4:$U$352,MATCH($B300,'Mapping water'!$B$4:$B$352,0),MATCH(AO$4,'Mapping water'!$A$4:$U$4,0))*$F300</f>
        <v>0</v>
      </c>
      <c r="BH300" s="27">
        <f>INDEX('Mapping water'!$A$4:$U$352,MATCH($B300,'Mapping water'!$B$4:$B$352,0),MATCH(AP$4,'Mapping water'!$A$4:$U$4,0))*$F300</f>
        <v>0</v>
      </c>
      <c r="BI300" s="27">
        <f>INDEX('Mapping water'!$A$4:$U$352,MATCH($B300,'Mapping water'!$B$4:$B$352,0),MATCH(AQ$4,'Mapping water'!$A$4:$U$4,0))*$F300</f>
        <v>0</v>
      </c>
      <c r="BJ300" s="27">
        <f>INDEX('Mapping water'!$A$4:$U$352,MATCH($B300,'Mapping water'!$B$4:$B$352,0),MATCH(AR$4,'Mapping water'!$A$4:$U$4,0))*$F300</f>
        <v>0</v>
      </c>
      <c r="BK300" s="27">
        <f>INDEX('Mapping water'!$A$4:$U$352,MATCH($B300,'Mapping water'!$B$4:$B$352,0),MATCH(AS$4,'Mapping water'!$A$4:$U$4,0))*$F300</f>
        <v>0</v>
      </c>
      <c r="BL300" s="27">
        <f>INDEX('Mapping water'!$A$4:$U$352,MATCH($B300,'Mapping water'!$B$4:$B$352,0),MATCH(AT$4,'Mapping water'!$A$4:$U$4,0))*$F300</f>
        <v>0</v>
      </c>
      <c r="BM300" s="27">
        <f>INDEX('Mapping water'!$A$4:$U$352,MATCH($B300,'Mapping water'!$B$4:$B$352,0),MATCH(AU$4,'Mapping water'!$A$4:$U$4,0))*$F300</f>
        <v>0</v>
      </c>
      <c r="BN300" s="27">
        <f>INDEX('Mapping water'!$A$4:$U$352,MATCH($B300,'Mapping water'!$B$4:$B$352,0),MATCH(AV$4,'Mapping water'!$A$4:$U$4,0))*$G300</f>
        <v>0</v>
      </c>
      <c r="BO300" s="27">
        <f>INDEX('Mapping water'!$A$4:$U$352,MATCH($B300,'Mapping water'!$B$4:$B$352,0),MATCH(AW$4,'Mapping water'!$A$4:$U$4,0))*$G300</f>
        <v>0</v>
      </c>
      <c r="BP300" s="27">
        <f>INDEX('Mapping water'!$A$4:$U$352,MATCH($B300,'Mapping water'!$B$4:$B$352,0),MATCH(AX$4,'Mapping water'!$A$4:$U$4,0))*$G300</f>
        <v>0</v>
      </c>
      <c r="BQ300" s="27">
        <f>INDEX('Mapping water'!$A$4:$U$352,MATCH($B300,'Mapping water'!$B$4:$B$352,0),MATCH(AY$4,'Mapping water'!$A$4:$U$4,0))*$G300</f>
        <v>0</v>
      </c>
      <c r="BR300" s="27">
        <f>INDEX('Mapping water'!$A$4:$U$352,MATCH($B300,'Mapping water'!$B$4:$B$352,0),MATCH(AZ$4,'Mapping water'!$A$4:$U$4,0))*$G300</f>
        <v>0</v>
      </c>
      <c r="BS300" s="27">
        <f>INDEX('Mapping water'!$A$4:$U$352,MATCH($B300,'Mapping water'!$B$4:$B$352,0),MATCH(BA$4,'Mapping water'!$A$4:$U$4,0))*$G300</f>
        <v>0</v>
      </c>
      <c r="BT300" s="27">
        <f>INDEX('Mapping water'!$A$4:$U$352,MATCH($B300,'Mapping water'!$B$4:$B$352,0),MATCH(BB$4,'Mapping water'!$A$4:$U$4,0))*$G300</f>
        <v>0</v>
      </c>
      <c r="BU300" s="27">
        <f>INDEX('Mapping water'!$A$4:$U$352,MATCH($B300,'Mapping water'!$B$4:$B$352,0),MATCH(BC$4,'Mapping water'!$A$4:$U$4,0))*$G300</f>
        <v>64135.517349000002</v>
      </c>
      <c r="BV300" s="27">
        <f>INDEX('Mapping water'!$A$4:$U$352,MATCH($B300,'Mapping water'!$B$4:$B$352,0),MATCH(BD$4,'Mapping water'!$A$4:$U$4,0))*$G300</f>
        <v>0</v>
      </c>
      <c r="BW300" s="27">
        <f>INDEX('Mapping water'!$A$4:$U$352,MATCH($B300,'Mapping water'!$B$4:$B$352,0),MATCH(BE$4,'Mapping water'!$A$4:$U$4,0))*$G300</f>
        <v>0</v>
      </c>
      <c r="BX300" s="27">
        <f>INDEX('Mapping water'!$A$4:$U$352,MATCH($B300,'Mapping water'!$B$4:$B$352,0),MATCH(BF$4,'Mapping water'!$A$4:$U$4,0))*$G300</f>
        <v>0</v>
      </c>
      <c r="BY300" s="27">
        <f>INDEX('Mapping water'!$A$4:$U$352,MATCH($B300,'Mapping water'!$B$4:$B$352,0),MATCH(BG$4,'Mapping water'!$A$4:$U$4,0))*$G300</f>
        <v>0</v>
      </c>
      <c r="BZ300" s="27">
        <f>INDEX('Mapping water'!$A$4:$U$352,MATCH($B300,'Mapping water'!$B$4:$B$352,0),MATCH(BH$4,'Mapping water'!$A$4:$U$4,0))*$G300</f>
        <v>0</v>
      </c>
      <c r="CA300" s="27">
        <f>INDEX('Mapping water'!$A$4:$U$352,MATCH($B300,'Mapping water'!$B$4:$B$352,0),MATCH(BI$4,'Mapping water'!$A$4:$U$4,0))*$G300</f>
        <v>0</v>
      </c>
      <c r="CB300" s="27">
        <f>INDEX('Mapping water'!$A$4:$U$352,MATCH($B300,'Mapping water'!$B$4:$B$352,0),MATCH(BJ$4,'Mapping water'!$A$4:$U$4,0))*$G300</f>
        <v>0</v>
      </c>
      <c r="CC300" s="27">
        <f>INDEX('Mapping water'!$A$4:$U$352,MATCH($B300,'Mapping water'!$B$4:$B$352,0),MATCH(BK$4,'Mapping water'!$A$4:$U$4,0))*$G300</f>
        <v>0</v>
      </c>
      <c r="CD300" s="27">
        <f>INDEX('Mapping water'!$A$4:$U$352,MATCH($B300,'Mapping water'!$B$4:$B$352,0),MATCH(BL$4,'Mapping water'!$A$4:$U$4,0))*$G300</f>
        <v>0</v>
      </c>
      <c r="CE300" s="27">
        <f>INDEX('Mapping water'!$A$4:$U$352,MATCH($B300,'Mapping water'!$B$4:$B$352,0),MATCH(BM$4,'Mapping water'!$A$4:$U$4,0))*$G300</f>
        <v>0</v>
      </c>
      <c r="CF300" s="27">
        <f>INDEX('Mapping water'!$A$4:$U$352,MATCH($B300,'Mapping water'!$B$4:$B$352,0),MATCH(BN$4,'Mapping water'!$A$4:$U$4,0))*$H300</f>
        <v>0</v>
      </c>
      <c r="CG300" s="27">
        <f>INDEX('Mapping water'!$A$4:$U$352,MATCH($B300,'Mapping water'!$B$4:$B$352,0),MATCH(BO$4,'Mapping water'!$A$4:$U$4,0))*$H300</f>
        <v>0</v>
      </c>
      <c r="CH300" s="27">
        <f>INDEX('Mapping water'!$A$4:$U$352,MATCH($B300,'Mapping water'!$B$4:$B$352,0),MATCH(BP$4,'Mapping water'!$A$4:$U$4,0))*$H300</f>
        <v>0</v>
      </c>
      <c r="CI300" s="27">
        <f>INDEX('Mapping water'!$A$4:$U$352,MATCH($B300,'Mapping water'!$B$4:$B$352,0),MATCH(BQ$4,'Mapping water'!$A$4:$U$4,0))*$H300</f>
        <v>0</v>
      </c>
      <c r="CJ300" s="27">
        <f>INDEX('Mapping water'!$A$4:$U$352,MATCH($B300,'Mapping water'!$B$4:$B$352,0),MATCH(BR$4,'Mapping water'!$A$4:$U$4,0))*$H300</f>
        <v>0</v>
      </c>
      <c r="CK300" s="27">
        <f>INDEX('Mapping water'!$A$4:$U$352,MATCH($B300,'Mapping water'!$B$4:$B$352,0),MATCH(BS$4,'Mapping water'!$A$4:$U$4,0))*$H300</f>
        <v>0</v>
      </c>
      <c r="CL300" s="27">
        <f>INDEX('Mapping water'!$A$4:$U$352,MATCH($B300,'Mapping water'!$B$4:$B$352,0),MATCH(BT$4,'Mapping water'!$A$4:$U$4,0))*$H300</f>
        <v>0</v>
      </c>
      <c r="CM300" s="27">
        <f>INDEX('Mapping water'!$A$4:$U$352,MATCH($B300,'Mapping water'!$B$4:$B$352,0),MATCH(BU$4,'Mapping water'!$A$4:$U$4,0))*$H300</f>
        <v>64498.112395999997</v>
      </c>
      <c r="CN300" s="27">
        <f>INDEX('Mapping water'!$A$4:$U$352,MATCH($B300,'Mapping water'!$B$4:$B$352,0),MATCH(BV$4,'Mapping water'!$A$4:$U$4,0))*$H300</f>
        <v>0</v>
      </c>
      <c r="CO300" s="27">
        <f>INDEX('Mapping water'!$A$4:$U$352,MATCH($B300,'Mapping water'!$B$4:$B$352,0),MATCH(BW$4,'Mapping water'!$A$4:$U$4,0))*$H300</f>
        <v>0</v>
      </c>
      <c r="CP300" s="27">
        <f>INDEX('Mapping water'!$A$4:$U$352,MATCH($B300,'Mapping water'!$B$4:$B$352,0),MATCH(BX$4,'Mapping water'!$A$4:$U$4,0))*$H300</f>
        <v>0</v>
      </c>
      <c r="CQ300" s="27">
        <f>INDEX('Mapping water'!$A$4:$U$352,MATCH($B300,'Mapping water'!$B$4:$B$352,0),MATCH(BY$4,'Mapping water'!$A$4:$U$4,0))*$H300</f>
        <v>0</v>
      </c>
      <c r="CR300" s="27">
        <f>INDEX('Mapping water'!$A$4:$U$352,MATCH($B300,'Mapping water'!$B$4:$B$352,0),MATCH(BZ$4,'Mapping water'!$A$4:$U$4,0))*$H300</f>
        <v>0</v>
      </c>
      <c r="CS300" s="27">
        <f>INDEX('Mapping water'!$A$4:$U$352,MATCH($B300,'Mapping water'!$B$4:$B$352,0),MATCH(CA$4,'Mapping water'!$A$4:$U$4,0))*$H300</f>
        <v>0</v>
      </c>
      <c r="CT300" s="27">
        <f>INDEX('Mapping water'!$A$4:$U$352,MATCH($B300,'Mapping water'!$B$4:$B$352,0),MATCH(CB$4,'Mapping water'!$A$4:$U$4,0))*$H300</f>
        <v>0</v>
      </c>
      <c r="CU300" s="27">
        <f>INDEX('Mapping water'!$A$4:$U$352,MATCH($B300,'Mapping water'!$B$4:$B$352,0),MATCH(CC$4,'Mapping water'!$A$4:$U$4,0))*$H300</f>
        <v>0</v>
      </c>
      <c r="CV300" s="27">
        <f>INDEX('Mapping water'!$A$4:$U$352,MATCH($B300,'Mapping water'!$B$4:$B$352,0),MATCH(CD$4,'Mapping water'!$A$4:$U$4,0))*$H300</f>
        <v>0</v>
      </c>
      <c r="CW300" s="27">
        <f>INDEX('Mapping water'!$A$4:$U$352,MATCH($B300,'Mapping water'!$B$4:$B$352,0),MATCH(CE$4,'Mapping water'!$A$4:$U$4,0))*$H300</f>
        <v>0</v>
      </c>
      <c r="CX300" s="27">
        <f>INDEX('Mapping water'!$A$4:$U$352,MATCH($B300,'Mapping water'!$B$4:$B$352,0),MATCH(CF$4,'Mapping water'!$A$4:$U$4,0))*$I300</f>
        <v>0</v>
      </c>
      <c r="CY300" s="27">
        <f>INDEX('Mapping water'!$A$4:$U$352,MATCH($B300,'Mapping water'!$B$4:$B$352,0),MATCH(CG$4,'Mapping water'!$A$4:$U$4,0))*$I300</f>
        <v>0</v>
      </c>
      <c r="CZ300" s="27">
        <f>INDEX('Mapping water'!$A$4:$U$352,MATCH($B300,'Mapping water'!$B$4:$B$352,0),MATCH(CH$4,'Mapping water'!$A$4:$U$4,0))*$I300</f>
        <v>0</v>
      </c>
      <c r="DA300" s="27">
        <f>INDEX('Mapping water'!$A$4:$U$352,MATCH($B300,'Mapping water'!$B$4:$B$352,0),MATCH(CI$4,'Mapping water'!$A$4:$U$4,0))*$I300</f>
        <v>0</v>
      </c>
      <c r="DB300" s="27">
        <f>INDEX('Mapping water'!$A$4:$U$352,MATCH($B300,'Mapping water'!$B$4:$B$352,0),MATCH(CJ$4,'Mapping water'!$A$4:$U$4,0))*$I300</f>
        <v>0</v>
      </c>
      <c r="DC300" s="27">
        <f>INDEX('Mapping water'!$A$4:$U$352,MATCH($B300,'Mapping water'!$B$4:$B$352,0),MATCH(CK$4,'Mapping water'!$A$4:$U$4,0))*$I300</f>
        <v>0</v>
      </c>
      <c r="DD300" s="27">
        <f>INDEX('Mapping water'!$A$4:$U$352,MATCH($B300,'Mapping water'!$B$4:$B$352,0),MATCH(CL$4,'Mapping water'!$A$4:$U$4,0))*$I300</f>
        <v>0</v>
      </c>
      <c r="DE300" s="27">
        <f>INDEX('Mapping water'!$A$4:$U$352,MATCH($B300,'Mapping water'!$B$4:$B$352,0),MATCH(CM$4,'Mapping water'!$A$4:$U$4,0))*$I300</f>
        <v>64894.293488000003</v>
      </c>
      <c r="DF300" s="27">
        <f>INDEX('Mapping water'!$A$4:$U$352,MATCH($B300,'Mapping water'!$B$4:$B$352,0),MATCH(CN$4,'Mapping water'!$A$4:$U$4,0))*$I300</f>
        <v>0</v>
      </c>
      <c r="DG300" s="27">
        <f>INDEX('Mapping water'!$A$4:$U$352,MATCH($B300,'Mapping water'!$B$4:$B$352,0),MATCH(CO$4,'Mapping water'!$A$4:$U$4,0))*$I300</f>
        <v>0</v>
      </c>
      <c r="DH300" s="27">
        <f>INDEX('Mapping water'!$A$4:$U$352,MATCH($B300,'Mapping water'!$B$4:$B$352,0),MATCH(CP$4,'Mapping water'!$A$4:$U$4,0))*$I300</f>
        <v>0</v>
      </c>
      <c r="DI300" s="27">
        <f>INDEX('Mapping water'!$A$4:$U$352,MATCH($B300,'Mapping water'!$B$4:$B$352,0),MATCH(CQ$4,'Mapping water'!$A$4:$U$4,0))*$I300</f>
        <v>0</v>
      </c>
      <c r="DJ300" s="27">
        <f>INDEX('Mapping water'!$A$4:$U$352,MATCH($B300,'Mapping water'!$B$4:$B$352,0),MATCH(CR$4,'Mapping water'!$A$4:$U$4,0))*$I300</f>
        <v>0</v>
      </c>
      <c r="DK300" s="27">
        <f>INDEX('Mapping water'!$A$4:$U$352,MATCH($B300,'Mapping water'!$B$4:$B$352,0),MATCH(CS$4,'Mapping water'!$A$4:$U$4,0))*$I300</f>
        <v>0</v>
      </c>
      <c r="DL300" s="27">
        <f>INDEX('Mapping water'!$A$4:$U$352,MATCH($B300,'Mapping water'!$B$4:$B$352,0),MATCH(CT$4,'Mapping water'!$A$4:$U$4,0))*$I300</f>
        <v>0</v>
      </c>
      <c r="DM300" s="27">
        <f>INDEX('Mapping water'!$A$4:$U$352,MATCH($B300,'Mapping water'!$B$4:$B$352,0),MATCH(CU$4,'Mapping water'!$A$4:$U$4,0))*$I300</f>
        <v>0</v>
      </c>
      <c r="DN300" s="27">
        <f>INDEX('Mapping water'!$A$4:$U$352,MATCH($B300,'Mapping water'!$B$4:$B$352,0),MATCH(CV$4,'Mapping water'!$A$4:$U$4,0))*$I300</f>
        <v>0</v>
      </c>
      <c r="DO300" s="27">
        <f>INDEX('Mapping water'!$A$4:$U$352,MATCH($B300,'Mapping water'!$B$4:$B$352,0),MATCH(CW$4,'Mapping water'!$A$4:$U$4,0))*$I300</f>
        <v>0</v>
      </c>
      <c r="DP300" s="27">
        <f>INDEX('Mapping water'!$A$4:$U$352,MATCH($B300,'Mapping water'!$B$4:$B$352,0),MATCH(CX$4,'Mapping water'!$A$4:$U$4,0))*$J300</f>
        <v>0</v>
      </c>
      <c r="DQ300" s="27">
        <f>INDEX('Mapping water'!$A$4:$U$352,MATCH($B300,'Mapping water'!$B$4:$B$352,0),MATCH(CY$4,'Mapping water'!$A$4:$U$4,0))*$J300</f>
        <v>0</v>
      </c>
      <c r="DR300" s="27">
        <f>INDEX('Mapping water'!$A$4:$U$352,MATCH($B300,'Mapping water'!$B$4:$B$352,0),MATCH(CZ$4,'Mapping water'!$A$4:$U$4,0))*$J300</f>
        <v>0</v>
      </c>
      <c r="DS300" s="27">
        <f>INDEX('Mapping water'!$A$4:$U$352,MATCH($B300,'Mapping water'!$B$4:$B$352,0),MATCH(DA$4,'Mapping water'!$A$4:$U$4,0))*$J300</f>
        <v>0</v>
      </c>
      <c r="DT300" s="27">
        <f>INDEX('Mapping water'!$A$4:$U$352,MATCH($B300,'Mapping water'!$B$4:$B$352,0),MATCH(DB$4,'Mapping water'!$A$4:$U$4,0))*$J300</f>
        <v>0</v>
      </c>
      <c r="DU300" s="27">
        <f>INDEX('Mapping water'!$A$4:$U$352,MATCH($B300,'Mapping water'!$B$4:$B$352,0),MATCH(DC$4,'Mapping water'!$A$4:$U$4,0))*$J300</f>
        <v>0</v>
      </c>
      <c r="DV300" s="27">
        <f>INDEX('Mapping water'!$A$4:$U$352,MATCH($B300,'Mapping water'!$B$4:$B$352,0),MATCH(DD$4,'Mapping water'!$A$4:$U$4,0))*$J300</f>
        <v>0</v>
      </c>
      <c r="DW300" s="27">
        <f>INDEX('Mapping water'!$A$4:$U$352,MATCH($B300,'Mapping water'!$B$4:$B$352,0),MATCH(DE$4,'Mapping water'!$A$4:$U$4,0))*$J300</f>
        <v>65280.805756000002</v>
      </c>
      <c r="DX300" s="27">
        <f>INDEX('Mapping water'!$A$4:$U$352,MATCH($B300,'Mapping water'!$B$4:$B$352,0),MATCH(DF$4,'Mapping water'!$A$4:$U$4,0))*$J300</f>
        <v>0</v>
      </c>
      <c r="DY300" s="27">
        <f>INDEX('Mapping water'!$A$4:$U$352,MATCH($B300,'Mapping water'!$B$4:$B$352,0),MATCH(DG$4,'Mapping water'!$A$4:$U$4,0))*$J300</f>
        <v>0</v>
      </c>
      <c r="DZ300" s="27">
        <f>INDEX('Mapping water'!$A$4:$U$352,MATCH($B300,'Mapping water'!$B$4:$B$352,0),MATCH(DH$4,'Mapping water'!$A$4:$U$4,0))*$J300</f>
        <v>0</v>
      </c>
      <c r="EA300" s="27">
        <f>INDEX('Mapping water'!$A$4:$U$352,MATCH($B300,'Mapping water'!$B$4:$B$352,0),MATCH(DI$4,'Mapping water'!$A$4:$U$4,0))*$J300</f>
        <v>0</v>
      </c>
      <c r="EB300" s="27">
        <f>INDEX('Mapping water'!$A$4:$U$352,MATCH($B300,'Mapping water'!$B$4:$B$352,0),MATCH(DJ$4,'Mapping water'!$A$4:$U$4,0))*$J300</f>
        <v>0</v>
      </c>
      <c r="EC300" s="27">
        <f>INDEX('Mapping water'!$A$4:$U$352,MATCH($B300,'Mapping water'!$B$4:$B$352,0),MATCH(DK$4,'Mapping water'!$A$4:$U$4,0))*$J300</f>
        <v>0</v>
      </c>
      <c r="ED300" s="27">
        <f>INDEX('Mapping water'!$A$4:$U$352,MATCH($B300,'Mapping water'!$B$4:$B$352,0),MATCH(DL$4,'Mapping water'!$A$4:$U$4,0))*$J300</f>
        <v>0</v>
      </c>
      <c r="EE300" s="27">
        <f>INDEX('Mapping water'!$A$4:$U$352,MATCH($B300,'Mapping water'!$B$4:$B$352,0),MATCH(DM$4,'Mapping water'!$A$4:$U$4,0))*$J300</f>
        <v>0</v>
      </c>
      <c r="EF300" s="27">
        <f>INDEX('Mapping water'!$A$4:$U$352,MATCH($B300,'Mapping water'!$B$4:$B$352,0),MATCH(DN$4,'Mapping water'!$A$4:$U$4,0))*$J300</f>
        <v>0</v>
      </c>
      <c r="EG300" s="27">
        <f>INDEX('Mapping water'!$A$4:$U$352,MATCH($B300,'Mapping water'!$B$4:$B$352,0),MATCH(DO$4,'Mapping water'!$A$4:$U$4,0))*$J300</f>
        <v>0</v>
      </c>
      <c r="EH300" s="27">
        <f>INDEX('Mapping water'!$A$4:$U$352,MATCH($B300,'Mapping water'!$B$4:$B$352,0),MATCH(DP$4,'Mapping water'!$A$4:$U$4,0))*$K300</f>
        <v>0</v>
      </c>
      <c r="EI300" s="27">
        <f>INDEX('Mapping water'!$A$4:$U$352,MATCH($B300,'Mapping water'!$B$4:$B$352,0),MATCH(DQ$4,'Mapping water'!$A$4:$U$4,0))*$K300</f>
        <v>0</v>
      </c>
      <c r="EJ300" s="27">
        <f>INDEX('Mapping water'!$A$4:$U$352,MATCH($B300,'Mapping water'!$B$4:$B$352,0),MATCH(DR$4,'Mapping water'!$A$4:$U$4,0))*$K300</f>
        <v>0</v>
      </c>
      <c r="EK300" s="27">
        <f>INDEX('Mapping water'!$A$4:$U$352,MATCH($B300,'Mapping water'!$B$4:$B$352,0),MATCH(DS$4,'Mapping water'!$A$4:$U$4,0))*$K300</f>
        <v>0</v>
      </c>
      <c r="EL300" s="27">
        <f>INDEX('Mapping water'!$A$4:$U$352,MATCH($B300,'Mapping water'!$B$4:$B$352,0),MATCH(DT$4,'Mapping water'!$A$4:$U$4,0))*$K300</f>
        <v>0</v>
      </c>
      <c r="EM300" s="27">
        <f>INDEX('Mapping water'!$A$4:$U$352,MATCH($B300,'Mapping water'!$B$4:$B$352,0),MATCH(DU$4,'Mapping water'!$A$4:$U$4,0))*$K300</f>
        <v>0</v>
      </c>
      <c r="EN300" s="27">
        <f>INDEX('Mapping water'!$A$4:$U$352,MATCH($B300,'Mapping water'!$B$4:$B$352,0),MATCH(DV$4,'Mapping water'!$A$4:$U$4,0))*$K300</f>
        <v>0</v>
      </c>
      <c r="EO300" s="27">
        <f>INDEX('Mapping water'!$A$4:$U$352,MATCH($B300,'Mapping water'!$B$4:$B$352,0),MATCH(DW$4,'Mapping water'!$A$4:$U$4,0))*$K300</f>
        <v>65663.587280000007</v>
      </c>
      <c r="EP300" s="27">
        <f>INDEX('Mapping water'!$A$4:$U$352,MATCH($B300,'Mapping water'!$B$4:$B$352,0),MATCH(DX$4,'Mapping water'!$A$4:$U$4,0))*$K300</f>
        <v>0</v>
      </c>
      <c r="EQ300" s="27">
        <f>INDEX('Mapping water'!$A$4:$U$352,MATCH($B300,'Mapping water'!$B$4:$B$352,0),MATCH(DY$4,'Mapping water'!$A$4:$U$4,0))*$K300</f>
        <v>0</v>
      </c>
      <c r="ER300" s="27">
        <f>INDEX('Mapping water'!$A$4:$U$352,MATCH($B300,'Mapping water'!$B$4:$B$352,0),MATCH(DZ$4,'Mapping water'!$A$4:$U$4,0))*$K300</f>
        <v>0</v>
      </c>
      <c r="ES300" s="27">
        <f>INDEX('Mapping water'!$A$4:$U$352,MATCH($B300,'Mapping water'!$B$4:$B$352,0),MATCH(EA$4,'Mapping water'!$A$4:$U$4,0))*$K300</f>
        <v>0</v>
      </c>
      <c r="ET300" s="27">
        <f>INDEX('Mapping water'!$A$4:$U$352,MATCH($B300,'Mapping water'!$B$4:$B$352,0),MATCH(EB$4,'Mapping water'!$A$4:$U$4,0))*$K300</f>
        <v>0</v>
      </c>
      <c r="EU300" s="27">
        <f>INDEX('Mapping water'!$A$4:$U$352,MATCH($B300,'Mapping water'!$B$4:$B$352,0),MATCH(EC$4,'Mapping water'!$A$4:$U$4,0))*$K300</f>
        <v>0</v>
      </c>
      <c r="EV300" s="27">
        <f>INDEX('Mapping water'!$A$4:$U$352,MATCH($B300,'Mapping water'!$B$4:$B$352,0),MATCH(ED$4,'Mapping water'!$A$4:$U$4,0))*$K300</f>
        <v>0</v>
      </c>
      <c r="EW300" s="27">
        <f>INDEX('Mapping water'!$A$4:$U$352,MATCH($B300,'Mapping water'!$B$4:$B$352,0),MATCH(EE$4,'Mapping water'!$A$4:$U$4,0))*$K300</f>
        <v>0</v>
      </c>
      <c r="EX300" s="27">
        <f>INDEX('Mapping water'!$A$4:$U$352,MATCH($B300,'Mapping water'!$B$4:$B$352,0),MATCH(EF$4,'Mapping water'!$A$4:$U$4,0))*$K300</f>
        <v>0</v>
      </c>
      <c r="EY300" s="27">
        <f>INDEX('Mapping water'!$A$4:$U$352,MATCH($B300,'Mapping water'!$B$4:$B$352,0),MATCH(EG$4,'Mapping water'!$A$4:$U$4,0))*$K300</f>
        <v>0</v>
      </c>
    </row>
    <row r="301" spans="1:155" x14ac:dyDescent="0.2">
      <c r="A301" s="90" t="s">
        <v>643</v>
      </c>
      <c r="B301" s="90" t="s">
        <v>644</v>
      </c>
      <c r="C301" s="90" t="s">
        <v>177</v>
      </c>
      <c r="D301" s="28">
        <f>INDEX('Households Wales'!F$5:F$26,MATCH('Mapping HH to population water'!$B301,'Households Wales'!$B$5:$B$26,0))</f>
        <v>24533.287448999999</v>
      </c>
      <c r="E301" s="28">
        <f>INDEX('Households Wales'!G$5:G$26,MATCH('Mapping HH to population water'!$B301,'Households Wales'!$B$5:$B$26,0))</f>
        <v>24571.873196</v>
      </c>
      <c r="F301" s="28">
        <f>INDEX('Households Wales'!H$5:H$26,MATCH('Mapping HH to population water'!$B301,'Households Wales'!$B$5:$B$26,0))</f>
        <v>24620.052032</v>
      </c>
      <c r="G301" s="28">
        <f>INDEX('Households Wales'!I$5:I$26,MATCH('Mapping HH to population water'!$B301,'Households Wales'!$B$5:$B$26,0))</f>
        <v>24659.384083000001</v>
      </c>
      <c r="H301" s="28">
        <f>INDEX('Households Wales'!J$5:J$26,MATCH('Mapping HH to population water'!$B301,'Households Wales'!$B$5:$B$26,0))</f>
        <v>24693.961185</v>
      </c>
      <c r="I301" s="28">
        <f>INDEX('Households Wales'!K$5:K$26,MATCH('Mapping HH to population water'!$B301,'Households Wales'!$B$5:$B$26,0))</f>
        <v>24739.640727999998</v>
      </c>
      <c r="J301" s="28">
        <f>INDEX('Households Wales'!L$5:L$26,MATCH('Mapping HH to population water'!$B301,'Households Wales'!$B$5:$B$26,0))</f>
        <v>24769.178760999999</v>
      </c>
      <c r="K301" s="28">
        <f>INDEX('Households Wales'!M$5:M$26,MATCH('Mapping HH to population water'!$B301,'Households Wales'!$B$5:$B$26,0))</f>
        <v>24801.729595000001</v>
      </c>
      <c r="L301" s="27">
        <f>INDEX('Mapping water'!$A$4:$U$352,MATCH($B301,'Mapping water'!$B$4:$B$352,0),MATCH(L$4,'Mapping water'!$A$4:$U$4,0))*$D301</f>
        <v>0</v>
      </c>
      <c r="M301" s="27">
        <f>INDEX('Mapping water'!$A$4:$U$352,MATCH($B301,'Mapping water'!$B$4:$B$352,0),MATCH(M$4,'Mapping water'!$A$4:$U$4,0))*$D301</f>
        <v>0</v>
      </c>
      <c r="N301" s="27">
        <f>INDEX('Mapping water'!$A$4:$U$352,MATCH($B301,'Mapping water'!$B$4:$B$352,0),MATCH(N$4,'Mapping water'!$A$4:$U$4,0))*$D301</f>
        <v>0</v>
      </c>
      <c r="O301" s="27">
        <f>INDEX('Mapping water'!$A$4:$U$352,MATCH($B301,'Mapping water'!$B$4:$B$352,0),MATCH(O$4,'Mapping water'!$A$4:$U$4,0))*$D301</f>
        <v>0</v>
      </c>
      <c r="P301" s="27">
        <f>INDEX('Mapping water'!$A$4:$U$352,MATCH($B301,'Mapping water'!$B$4:$B$352,0),MATCH(P$4,'Mapping water'!$A$4:$U$4,0))*$D301</f>
        <v>0</v>
      </c>
      <c r="Q301" s="27">
        <f>INDEX('Mapping water'!$A$4:$U$352,MATCH($B301,'Mapping water'!$B$4:$B$352,0),MATCH(Q$4,'Mapping water'!$A$4:$U$4,0))*$D301</f>
        <v>0</v>
      </c>
      <c r="R301" s="27">
        <f>INDEX('Mapping water'!$A$4:$U$352,MATCH($B301,'Mapping water'!$B$4:$B$352,0),MATCH(R$4,'Mapping water'!$A$4:$U$4,0))*$D301</f>
        <v>0</v>
      </c>
      <c r="S301" s="27">
        <f>INDEX('Mapping water'!$A$4:$U$352,MATCH($B301,'Mapping water'!$B$4:$B$352,0),MATCH(S$4,'Mapping water'!$A$4:$U$4,0))*$D301</f>
        <v>24533.287448999999</v>
      </c>
      <c r="T301" s="27">
        <f>INDEX('Mapping water'!$A$4:$U$352,MATCH($B301,'Mapping water'!$B$4:$B$352,0),MATCH(T$4,'Mapping water'!$A$4:$U$4,0))*$D301</f>
        <v>0</v>
      </c>
      <c r="U301" s="27">
        <f>INDEX('Mapping water'!$A$4:$U$352,MATCH($B301,'Mapping water'!$B$4:$B$352,0),MATCH(U$4,'Mapping water'!$A$4:$U$4,0))*$D301</f>
        <v>0</v>
      </c>
      <c r="V301" s="27">
        <f>INDEX('Mapping water'!$A$4:$U$352,MATCH($B301,'Mapping water'!$B$4:$B$352,0),MATCH(V$4,'Mapping water'!$A$4:$U$4,0))*$D301</f>
        <v>0</v>
      </c>
      <c r="W301" s="27">
        <f>INDEX('Mapping water'!$A$4:$U$352,MATCH($B301,'Mapping water'!$B$4:$B$352,0),MATCH(W$4,'Mapping water'!$A$4:$U$4,0))*$D301</f>
        <v>0</v>
      </c>
      <c r="X301" s="27">
        <f>INDEX('Mapping water'!$A$4:$U$352,MATCH($B301,'Mapping water'!$B$4:$B$352,0),MATCH(X$4,'Mapping water'!$A$4:$U$4,0))*$D301</f>
        <v>0</v>
      </c>
      <c r="Y301" s="27">
        <f>INDEX('Mapping water'!$A$4:$U$352,MATCH($B301,'Mapping water'!$B$4:$B$352,0),MATCH(Y$4,'Mapping water'!$A$4:$U$4,0))*$D301</f>
        <v>0</v>
      </c>
      <c r="Z301" s="27">
        <f>INDEX('Mapping water'!$A$4:$U$352,MATCH($B301,'Mapping water'!$B$4:$B$352,0),MATCH(Z$4,'Mapping water'!$A$4:$U$4,0))*$D301</f>
        <v>0</v>
      </c>
      <c r="AA301" s="27">
        <f>INDEX('Mapping water'!$A$4:$U$352,MATCH($B301,'Mapping water'!$B$4:$B$352,0),MATCH(AA$4,'Mapping water'!$A$4:$U$4,0))*$D301</f>
        <v>0</v>
      </c>
      <c r="AB301" s="27">
        <f>INDEX('Mapping water'!$A$4:$U$352,MATCH($B301,'Mapping water'!$B$4:$B$352,0),MATCH(AB$4,'Mapping water'!$A$4:$U$4,0))*$D301</f>
        <v>0</v>
      </c>
      <c r="AC301" s="27">
        <f>INDEX('Mapping water'!$A$4:$U$352,MATCH($B301,'Mapping water'!$B$4:$B$352,0),MATCH(AC$4,'Mapping water'!$A$4:$U$4,0))*$D301</f>
        <v>0</v>
      </c>
      <c r="AD301" s="27">
        <f>INDEX('Mapping water'!$A$4:$U$352,MATCH($B301,'Mapping water'!$B$4:$B$352,0),MATCH(AD$4,'Mapping water'!$A$4:$U$4,0))*$E301</f>
        <v>0</v>
      </c>
      <c r="AE301" s="27">
        <f>INDEX('Mapping water'!$A$4:$U$352,MATCH($B301,'Mapping water'!$B$4:$B$352,0),MATCH(AE$4,'Mapping water'!$A$4:$U$4,0))*$E301</f>
        <v>0</v>
      </c>
      <c r="AF301" s="27">
        <f>INDEX('Mapping water'!$A$4:$U$352,MATCH($B301,'Mapping water'!$B$4:$B$352,0),MATCH(AF$4,'Mapping water'!$A$4:$U$4,0))*$E301</f>
        <v>0</v>
      </c>
      <c r="AG301" s="27">
        <f>INDEX('Mapping water'!$A$4:$U$352,MATCH($B301,'Mapping water'!$B$4:$B$352,0),MATCH(AG$4,'Mapping water'!$A$4:$U$4,0))*$E301</f>
        <v>0</v>
      </c>
      <c r="AH301" s="27">
        <f>INDEX('Mapping water'!$A$4:$U$352,MATCH($B301,'Mapping water'!$B$4:$B$352,0),MATCH(AH$4,'Mapping water'!$A$4:$U$4,0))*$E301</f>
        <v>0</v>
      </c>
      <c r="AI301" s="27">
        <f>INDEX('Mapping water'!$A$4:$U$352,MATCH($B301,'Mapping water'!$B$4:$B$352,0),MATCH(AI$4,'Mapping water'!$A$4:$U$4,0))*$E301</f>
        <v>0</v>
      </c>
      <c r="AJ301" s="27">
        <f>INDEX('Mapping water'!$A$4:$U$352,MATCH($B301,'Mapping water'!$B$4:$B$352,0),MATCH(AJ$4,'Mapping water'!$A$4:$U$4,0))*$E301</f>
        <v>0</v>
      </c>
      <c r="AK301" s="27">
        <f>INDEX('Mapping water'!$A$4:$U$352,MATCH($B301,'Mapping water'!$B$4:$B$352,0),MATCH(AK$4,'Mapping water'!$A$4:$U$4,0))*$E301</f>
        <v>24571.873196</v>
      </c>
      <c r="AL301" s="27">
        <f>INDEX('Mapping water'!$A$4:$U$352,MATCH($B301,'Mapping water'!$B$4:$B$352,0),MATCH(AL$4,'Mapping water'!$A$4:$U$4,0))*$E301</f>
        <v>0</v>
      </c>
      <c r="AM301" s="27">
        <f>INDEX('Mapping water'!$A$4:$U$352,MATCH($B301,'Mapping water'!$B$4:$B$352,0),MATCH(AM$4,'Mapping water'!$A$4:$U$4,0))*$E301</f>
        <v>0</v>
      </c>
      <c r="AN301" s="27">
        <f>INDEX('Mapping water'!$A$4:$U$352,MATCH($B301,'Mapping water'!$B$4:$B$352,0),MATCH(AN$4,'Mapping water'!$A$4:$U$4,0))*$E301</f>
        <v>0</v>
      </c>
      <c r="AO301" s="27">
        <f>INDEX('Mapping water'!$A$4:$U$352,MATCH($B301,'Mapping water'!$B$4:$B$352,0),MATCH(AO$4,'Mapping water'!$A$4:$U$4,0))*$E301</f>
        <v>0</v>
      </c>
      <c r="AP301" s="27">
        <f>INDEX('Mapping water'!$A$4:$U$352,MATCH($B301,'Mapping water'!$B$4:$B$352,0),MATCH(AP$4,'Mapping water'!$A$4:$U$4,0))*$E301</f>
        <v>0</v>
      </c>
      <c r="AQ301" s="27">
        <f>INDEX('Mapping water'!$A$4:$U$352,MATCH($B301,'Mapping water'!$B$4:$B$352,0),MATCH(AQ$4,'Mapping water'!$A$4:$U$4,0))*$E301</f>
        <v>0</v>
      </c>
      <c r="AR301" s="27">
        <f>INDEX('Mapping water'!$A$4:$U$352,MATCH($B301,'Mapping water'!$B$4:$B$352,0),MATCH(AR$4,'Mapping water'!$A$4:$U$4,0))*$E301</f>
        <v>0</v>
      </c>
      <c r="AS301" s="27">
        <f>INDEX('Mapping water'!$A$4:$U$352,MATCH($B301,'Mapping water'!$B$4:$B$352,0),MATCH(AS$4,'Mapping water'!$A$4:$U$4,0))*$E301</f>
        <v>0</v>
      </c>
      <c r="AT301" s="27">
        <f>INDEX('Mapping water'!$A$4:$U$352,MATCH($B301,'Mapping water'!$B$4:$B$352,0),MATCH(AT$4,'Mapping water'!$A$4:$U$4,0))*$E301</f>
        <v>0</v>
      </c>
      <c r="AU301" s="27">
        <f>INDEX('Mapping water'!$A$4:$U$352,MATCH($B301,'Mapping water'!$B$4:$B$352,0),MATCH(AU$4,'Mapping water'!$A$4:$U$4,0))*$E301</f>
        <v>0</v>
      </c>
      <c r="AV301" s="27">
        <f>INDEX('Mapping water'!$A$4:$U$352,MATCH($B301,'Mapping water'!$B$4:$B$352,0),MATCH(AD$4,'Mapping water'!$A$4:$U$4,0))*$F301</f>
        <v>0</v>
      </c>
      <c r="AW301" s="27">
        <f>INDEX('Mapping water'!$A$4:$U$352,MATCH($B301,'Mapping water'!$B$4:$B$352,0),MATCH(AE$4,'Mapping water'!$A$4:$U$4,0))*$F301</f>
        <v>0</v>
      </c>
      <c r="AX301" s="27">
        <f>INDEX('Mapping water'!$A$4:$U$352,MATCH($B301,'Mapping water'!$B$4:$B$352,0),MATCH(AF$4,'Mapping water'!$A$4:$U$4,0))*$F301</f>
        <v>0</v>
      </c>
      <c r="AY301" s="27">
        <f>INDEX('Mapping water'!$A$4:$U$352,MATCH($B301,'Mapping water'!$B$4:$B$352,0),MATCH(AG$4,'Mapping water'!$A$4:$U$4,0))*$F301</f>
        <v>0</v>
      </c>
      <c r="AZ301" s="27">
        <f>INDEX('Mapping water'!$A$4:$U$352,MATCH($B301,'Mapping water'!$B$4:$B$352,0),MATCH(AH$4,'Mapping water'!$A$4:$U$4,0))*$F301</f>
        <v>0</v>
      </c>
      <c r="BA301" s="27">
        <f>INDEX('Mapping water'!$A$4:$U$352,MATCH($B301,'Mapping water'!$B$4:$B$352,0),MATCH(AI$4,'Mapping water'!$A$4:$U$4,0))*$F301</f>
        <v>0</v>
      </c>
      <c r="BB301" s="27">
        <f>INDEX('Mapping water'!$A$4:$U$352,MATCH($B301,'Mapping water'!$B$4:$B$352,0),MATCH(AJ$4,'Mapping water'!$A$4:$U$4,0))*$F301</f>
        <v>0</v>
      </c>
      <c r="BC301" s="27">
        <f>INDEX('Mapping water'!$A$4:$U$352,MATCH($B301,'Mapping water'!$B$4:$B$352,0),MATCH(AK$4,'Mapping water'!$A$4:$U$4,0))*$F301</f>
        <v>24620.052032</v>
      </c>
      <c r="BD301" s="27">
        <f>INDEX('Mapping water'!$A$4:$U$352,MATCH($B301,'Mapping water'!$B$4:$B$352,0),MATCH(AL$4,'Mapping water'!$A$4:$U$4,0))*$F301</f>
        <v>0</v>
      </c>
      <c r="BE301" s="27">
        <f>INDEX('Mapping water'!$A$4:$U$352,MATCH($B301,'Mapping water'!$B$4:$B$352,0),MATCH(AM$4,'Mapping water'!$A$4:$U$4,0))*$F301</f>
        <v>0</v>
      </c>
      <c r="BF301" s="27">
        <f>INDEX('Mapping water'!$A$4:$U$352,MATCH($B301,'Mapping water'!$B$4:$B$352,0),MATCH(AN$4,'Mapping water'!$A$4:$U$4,0))*$F301</f>
        <v>0</v>
      </c>
      <c r="BG301" s="27">
        <f>INDEX('Mapping water'!$A$4:$U$352,MATCH($B301,'Mapping water'!$B$4:$B$352,0),MATCH(AO$4,'Mapping water'!$A$4:$U$4,0))*$F301</f>
        <v>0</v>
      </c>
      <c r="BH301" s="27">
        <f>INDEX('Mapping water'!$A$4:$U$352,MATCH($B301,'Mapping water'!$B$4:$B$352,0),MATCH(AP$4,'Mapping water'!$A$4:$U$4,0))*$F301</f>
        <v>0</v>
      </c>
      <c r="BI301" s="27">
        <f>INDEX('Mapping water'!$A$4:$U$352,MATCH($B301,'Mapping water'!$B$4:$B$352,0),MATCH(AQ$4,'Mapping water'!$A$4:$U$4,0))*$F301</f>
        <v>0</v>
      </c>
      <c r="BJ301" s="27">
        <f>INDEX('Mapping water'!$A$4:$U$352,MATCH($B301,'Mapping water'!$B$4:$B$352,0),MATCH(AR$4,'Mapping water'!$A$4:$U$4,0))*$F301</f>
        <v>0</v>
      </c>
      <c r="BK301" s="27">
        <f>INDEX('Mapping water'!$A$4:$U$352,MATCH($B301,'Mapping water'!$B$4:$B$352,0),MATCH(AS$4,'Mapping water'!$A$4:$U$4,0))*$F301</f>
        <v>0</v>
      </c>
      <c r="BL301" s="27">
        <f>INDEX('Mapping water'!$A$4:$U$352,MATCH($B301,'Mapping water'!$B$4:$B$352,0),MATCH(AT$4,'Mapping water'!$A$4:$U$4,0))*$F301</f>
        <v>0</v>
      </c>
      <c r="BM301" s="27">
        <f>INDEX('Mapping water'!$A$4:$U$352,MATCH($B301,'Mapping water'!$B$4:$B$352,0),MATCH(AU$4,'Mapping water'!$A$4:$U$4,0))*$F301</f>
        <v>0</v>
      </c>
      <c r="BN301" s="27">
        <f>INDEX('Mapping water'!$A$4:$U$352,MATCH($B301,'Mapping water'!$B$4:$B$352,0),MATCH(AV$4,'Mapping water'!$A$4:$U$4,0))*$G301</f>
        <v>0</v>
      </c>
      <c r="BO301" s="27">
        <f>INDEX('Mapping water'!$A$4:$U$352,MATCH($B301,'Mapping water'!$B$4:$B$352,0),MATCH(AW$4,'Mapping water'!$A$4:$U$4,0))*$G301</f>
        <v>0</v>
      </c>
      <c r="BP301" s="27">
        <f>INDEX('Mapping water'!$A$4:$U$352,MATCH($B301,'Mapping water'!$B$4:$B$352,0),MATCH(AX$4,'Mapping water'!$A$4:$U$4,0))*$G301</f>
        <v>0</v>
      </c>
      <c r="BQ301" s="27">
        <f>INDEX('Mapping water'!$A$4:$U$352,MATCH($B301,'Mapping water'!$B$4:$B$352,0),MATCH(AY$4,'Mapping water'!$A$4:$U$4,0))*$G301</f>
        <v>0</v>
      </c>
      <c r="BR301" s="27">
        <f>INDEX('Mapping water'!$A$4:$U$352,MATCH($B301,'Mapping water'!$B$4:$B$352,0),MATCH(AZ$4,'Mapping water'!$A$4:$U$4,0))*$G301</f>
        <v>0</v>
      </c>
      <c r="BS301" s="27">
        <f>INDEX('Mapping water'!$A$4:$U$352,MATCH($B301,'Mapping water'!$B$4:$B$352,0),MATCH(BA$4,'Mapping water'!$A$4:$U$4,0))*$G301</f>
        <v>0</v>
      </c>
      <c r="BT301" s="27">
        <f>INDEX('Mapping water'!$A$4:$U$352,MATCH($B301,'Mapping water'!$B$4:$B$352,0),MATCH(BB$4,'Mapping water'!$A$4:$U$4,0))*$G301</f>
        <v>0</v>
      </c>
      <c r="BU301" s="27">
        <f>INDEX('Mapping water'!$A$4:$U$352,MATCH($B301,'Mapping water'!$B$4:$B$352,0),MATCH(BC$4,'Mapping water'!$A$4:$U$4,0))*$G301</f>
        <v>24659.384083000001</v>
      </c>
      <c r="BV301" s="27">
        <f>INDEX('Mapping water'!$A$4:$U$352,MATCH($B301,'Mapping water'!$B$4:$B$352,0),MATCH(BD$4,'Mapping water'!$A$4:$U$4,0))*$G301</f>
        <v>0</v>
      </c>
      <c r="BW301" s="27">
        <f>INDEX('Mapping water'!$A$4:$U$352,MATCH($B301,'Mapping water'!$B$4:$B$352,0),MATCH(BE$4,'Mapping water'!$A$4:$U$4,0))*$G301</f>
        <v>0</v>
      </c>
      <c r="BX301" s="27">
        <f>INDEX('Mapping water'!$A$4:$U$352,MATCH($B301,'Mapping water'!$B$4:$B$352,0),MATCH(BF$4,'Mapping water'!$A$4:$U$4,0))*$G301</f>
        <v>0</v>
      </c>
      <c r="BY301" s="27">
        <f>INDEX('Mapping water'!$A$4:$U$352,MATCH($B301,'Mapping water'!$B$4:$B$352,0),MATCH(BG$4,'Mapping water'!$A$4:$U$4,0))*$G301</f>
        <v>0</v>
      </c>
      <c r="BZ301" s="27">
        <f>INDEX('Mapping water'!$A$4:$U$352,MATCH($B301,'Mapping water'!$B$4:$B$352,0),MATCH(BH$4,'Mapping water'!$A$4:$U$4,0))*$G301</f>
        <v>0</v>
      </c>
      <c r="CA301" s="27">
        <f>INDEX('Mapping water'!$A$4:$U$352,MATCH($B301,'Mapping water'!$B$4:$B$352,0),MATCH(BI$4,'Mapping water'!$A$4:$U$4,0))*$G301</f>
        <v>0</v>
      </c>
      <c r="CB301" s="27">
        <f>INDEX('Mapping water'!$A$4:$U$352,MATCH($B301,'Mapping water'!$B$4:$B$352,0),MATCH(BJ$4,'Mapping water'!$A$4:$U$4,0))*$G301</f>
        <v>0</v>
      </c>
      <c r="CC301" s="27">
        <f>INDEX('Mapping water'!$A$4:$U$352,MATCH($B301,'Mapping water'!$B$4:$B$352,0),MATCH(BK$4,'Mapping water'!$A$4:$U$4,0))*$G301</f>
        <v>0</v>
      </c>
      <c r="CD301" s="27">
        <f>INDEX('Mapping water'!$A$4:$U$352,MATCH($B301,'Mapping water'!$B$4:$B$352,0),MATCH(BL$4,'Mapping water'!$A$4:$U$4,0))*$G301</f>
        <v>0</v>
      </c>
      <c r="CE301" s="27">
        <f>INDEX('Mapping water'!$A$4:$U$352,MATCH($B301,'Mapping water'!$B$4:$B$352,0),MATCH(BM$4,'Mapping water'!$A$4:$U$4,0))*$G301</f>
        <v>0</v>
      </c>
      <c r="CF301" s="27">
        <f>INDEX('Mapping water'!$A$4:$U$352,MATCH($B301,'Mapping water'!$B$4:$B$352,0),MATCH(BN$4,'Mapping water'!$A$4:$U$4,0))*$H301</f>
        <v>0</v>
      </c>
      <c r="CG301" s="27">
        <f>INDEX('Mapping water'!$A$4:$U$352,MATCH($B301,'Mapping water'!$B$4:$B$352,0),MATCH(BO$4,'Mapping water'!$A$4:$U$4,0))*$H301</f>
        <v>0</v>
      </c>
      <c r="CH301" s="27">
        <f>INDEX('Mapping water'!$A$4:$U$352,MATCH($B301,'Mapping water'!$B$4:$B$352,0),MATCH(BP$4,'Mapping water'!$A$4:$U$4,0))*$H301</f>
        <v>0</v>
      </c>
      <c r="CI301" s="27">
        <f>INDEX('Mapping water'!$A$4:$U$352,MATCH($B301,'Mapping water'!$B$4:$B$352,0),MATCH(BQ$4,'Mapping water'!$A$4:$U$4,0))*$H301</f>
        <v>0</v>
      </c>
      <c r="CJ301" s="27">
        <f>INDEX('Mapping water'!$A$4:$U$352,MATCH($B301,'Mapping water'!$B$4:$B$352,0),MATCH(BR$4,'Mapping water'!$A$4:$U$4,0))*$H301</f>
        <v>0</v>
      </c>
      <c r="CK301" s="27">
        <f>INDEX('Mapping water'!$A$4:$U$352,MATCH($B301,'Mapping water'!$B$4:$B$352,0),MATCH(BS$4,'Mapping water'!$A$4:$U$4,0))*$H301</f>
        <v>0</v>
      </c>
      <c r="CL301" s="27">
        <f>INDEX('Mapping water'!$A$4:$U$352,MATCH($B301,'Mapping water'!$B$4:$B$352,0),MATCH(BT$4,'Mapping water'!$A$4:$U$4,0))*$H301</f>
        <v>0</v>
      </c>
      <c r="CM301" s="27">
        <f>INDEX('Mapping water'!$A$4:$U$352,MATCH($B301,'Mapping water'!$B$4:$B$352,0),MATCH(BU$4,'Mapping water'!$A$4:$U$4,0))*$H301</f>
        <v>24693.961185</v>
      </c>
      <c r="CN301" s="27">
        <f>INDEX('Mapping water'!$A$4:$U$352,MATCH($B301,'Mapping water'!$B$4:$B$352,0),MATCH(BV$4,'Mapping water'!$A$4:$U$4,0))*$H301</f>
        <v>0</v>
      </c>
      <c r="CO301" s="27">
        <f>INDEX('Mapping water'!$A$4:$U$352,MATCH($B301,'Mapping water'!$B$4:$B$352,0),MATCH(BW$4,'Mapping water'!$A$4:$U$4,0))*$H301</f>
        <v>0</v>
      </c>
      <c r="CP301" s="27">
        <f>INDEX('Mapping water'!$A$4:$U$352,MATCH($B301,'Mapping water'!$B$4:$B$352,0),MATCH(BX$4,'Mapping water'!$A$4:$U$4,0))*$H301</f>
        <v>0</v>
      </c>
      <c r="CQ301" s="27">
        <f>INDEX('Mapping water'!$A$4:$U$352,MATCH($B301,'Mapping water'!$B$4:$B$352,0),MATCH(BY$4,'Mapping water'!$A$4:$U$4,0))*$H301</f>
        <v>0</v>
      </c>
      <c r="CR301" s="27">
        <f>INDEX('Mapping water'!$A$4:$U$352,MATCH($B301,'Mapping water'!$B$4:$B$352,0),MATCH(BZ$4,'Mapping water'!$A$4:$U$4,0))*$H301</f>
        <v>0</v>
      </c>
      <c r="CS301" s="27">
        <f>INDEX('Mapping water'!$A$4:$U$352,MATCH($B301,'Mapping water'!$B$4:$B$352,0),MATCH(CA$4,'Mapping water'!$A$4:$U$4,0))*$H301</f>
        <v>0</v>
      </c>
      <c r="CT301" s="27">
        <f>INDEX('Mapping water'!$A$4:$U$352,MATCH($B301,'Mapping water'!$B$4:$B$352,0),MATCH(CB$4,'Mapping water'!$A$4:$U$4,0))*$H301</f>
        <v>0</v>
      </c>
      <c r="CU301" s="27">
        <f>INDEX('Mapping water'!$A$4:$U$352,MATCH($B301,'Mapping water'!$B$4:$B$352,0),MATCH(CC$4,'Mapping water'!$A$4:$U$4,0))*$H301</f>
        <v>0</v>
      </c>
      <c r="CV301" s="27">
        <f>INDEX('Mapping water'!$A$4:$U$352,MATCH($B301,'Mapping water'!$B$4:$B$352,0),MATCH(CD$4,'Mapping water'!$A$4:$U$4,0))*$H301</f>
        <v>0</v>
      </c>
      <c r="CW301" s="27">
        <f>INDEX('Mapping water'!$A$4:$U$352,MATCH($B301,'Mapping water'!$B$4:$B$352,0),MATCH(CE$4,'Mapping water'!$A$4:$U$4,0))*$H301</f>
        <v>0</v>
      </c>
      <c r="CX301" s="27">
        <f>INDEX('Mapping water'!$A$4:$U$352,MATCH($B301,'Mapping water'!$B$4:$B$352,0),MATCH(CF$4,'Mapping water'!$A$4:$U$4,0))*$I301</f>
        <v>0</v>
      </c>
      <c r="CY301" s="27">
        <f>INDEX('Mapping water'!$A$4:$U$352,MATCH($B301,'Mapping water'!$B$4:$B$352,0),MATCH(CG$4,'Mapping water'!$A$4:$U$4,0))*$I301</f>
        <v>0</v>
      </c>
      <c r="CZ301" s="27">
        <f>INDEX('Mapping water'!$A$4:$U$352,MATCH($B301,'Mapping water'!$B$4:$B$352,0),MATCH(CH$4,'Mapping water'!$A$4:$U$4,0))*$I301</f>
        <v>0</v>
      </c>
      <c r="DA301" s="27">
        <f>INDEX('Mapping water'!$A$4:$U$352,MATCH($B301,'Mapping water'!$B$4:$B$352,0),MATCH(CI$4,'Mapping water'!$A$4:$U$4,0))*$I301</f>
        <v>0</v>
      </c>
      <c r="DB301" s="27">
        <f>INDEX('Mapping water'!$A$4:$U$352,MATCH($B301,'Mapping water'!$B$4:$B$352,0),MATCH(CJ$4,'Mapping water'!$A$4:$U$4,0))*$I301</f>
        <v>0</v>
      </c>
      <c r="DC301" s="27">
        <f>INDEX('Mapping water'!$A$4:$U$352,MATCH($B301,'Mapping water'!$B$4:$B$352,0),MATCH(CK$4,'Mapping water'!$A$4:$U$4,0))*$I301</f>
        <v>0</v>
      </c>
      <c r="DD301" s="27">
        <f>INDEX('Mapping water'!$A$4:$U$352,MATCH($B301,'Mapping water'!$B$4:$B$352,0),MATCH(CL$4,'Mapping water'!$A$4:$U$4,0))*$I301</f>
        <v>0</v>
      </c>
      <c r="DE301" s="27">
        <f>INDEX('Mapping water'!$A$4:$U$352,MATCH($B301,'Mapping water'!$B$4:$B$352,0),MATCH(CM$4,'Mapping water'!$A$4:$U$4,0))*$I301</f>
        <v>24739.640727999998</v>
      </c>
      <c r="DF301" s="27">
        <f>INDEX('Mapping water'!$A$4:$U$352,MATCH($B301,'Mapping water'!$B$4:$B$352,0),MATCH(CN$4,'Mapping water'!$A$4:$U$4,0))*$I301</f>
        <v>0</v>
      </c>
      <c r="DG301" s="27">
        <f>INDEX('Mapping water'!$A$4:$U$352,MATCH($B301,'Mapping water'!$B$4:$B$352,0),MATCH(CO$4,'Mapping water'!$A$4:$U$4,0))*$I301</f>
        <v>0</v>
      </c>
      <c r="DH301" s="27">
        <f>INDEX('Mapping water'!$A$4:$U$352,MATCH($B301,'Mapping water'!$B$4:$B$352,0),MATCH(CP$4,'Mapping water'!$A$4:$U$4,0))*$I301</f>
        <v>0</v>
      </c>
      <c r="DI301" s="27">
        <f>INDEX('Mapping water'!$A$4:$U$352,MATCH($B301,'Mapping water'!$B$4:$B$352,0),MATCH(CQ$4,'Mapping water'!$A$4:$U$4,0))*$I301</f>
        <v>0</v>
      </c>
      <c r="DJ301" s="27">
        <f>INDEX('Mapping water'!$A$4:$U$352,MATCH($B301,'Mapping water'!$B$4:$B$352,0),MATCH(CR$4,'Mapping water'!$A$4:$U$4,0))*$I301</f>
        <v>0</v>
      </c>
      <c r="DK301" s="27">
        <f>INDEX('Mapping water'!$A$4:$U$352,MATCH($B301,'Mapping water'!$B$4:$B$352,0),MATCH(CS$4,'Mapping water'!$A$4:$U$4,0))*$I301</f>
        <v>0</v>
      </c>
      <c r="DL301" s="27">
        <f>INDEX('Mapping water'!$A$4:$U$352,MATCH($B301,'Mapping water'!$B$4:$B$352,0),MATCH(CT$4,'Mapping water'!$A$4:$U$4,0))*$I301</f>
        <v>0</v>
      </c>
      <c r="DM301" s="27">
        <f>INDEX('Mapping water'!$A$4:$U$352,MATCH($B301,'Mapping water'!$B$4:$B$352,0),MATCH(CU$4,'Mapping water'!$A$4:$U$4,0))*$I301</f>
        <v>0</v>
      </c>
      <c r="DN301" s="27">
        <f>INDEX('Mapping water'!$A$4:$U$352,MATCH($B301,'Mapping water'!$B$4:$B$352,0),MATCH(CV$4,'Mapping water'!$A$4:$U$4,0))*$I301</f>
        <v>0</v>
      </c>
      <c r="DO301" s="27">
        <f>INDEX('Mapping water'!$A$4:$U$352,MATCH($B301,'Mapping water'!$B$4:$B$352,0),MATCH(CW$4,'Mapping water'!$A$4:$U$4,0))*$I301</f>
        <v>0</v>
      </c>
      <c r="DP301" s="27">
        <f>INDEX('Mapping water'!$A$4:$U$352,MATCH($B301,'Mapping water'!$B$4:$B$352,0),MATCH(CX$4,'Mapping water'!$A$4:$U$4,0))*$J301</f>
        <v>0</v>
      </c>
      <c r="DQ301" s="27">
        <f>INDEX('Mapping water'!$A$4:$U$352,MATCH($B301,'Mapping water'!$B$4:$B$352,0),MATCH(CY$4,'Mapping water'!$A$4:$U$4,0))*$J301</f>
        <v>0</v>
      </c>
      <c r="DR301" s="27">
        <f>INDEX('Mapping water'!$A$4:$U$352,MATCH($B301,'Mapping water'!$B$4:$B$352,0),MATCH(CZ$4,'Mapping water'!$A$4:$U$4,0))*$J301</f>
        <v>0</v>
      </c>
      <c r="DS301" s="27">
        <f>INDEX('Mapping water'!$A$4:$U$352,MATCH($B301,'Mapping water'!$B$4:$B$352,0),MATCH(DA$4,'Mapping water'!$A$4:$U$4,0))*$J301</f>
        <v>0</v>
      </c>
      <c r="DT301" s="27">
        <f>INDEX('Mapping water'!$A$4:$U$352,MATCH($B301,'Mapping water'!$B$4:$B$352,0),MATCH(DB$4,'Mapping water'!$A$4:$U$4,0))*$J301</f>
        <v>0</v>
      </c>
      <c r="DU301" s="27">
        <f>INDEX('Mapping water'!$A$4:$U$352,MATCH($B301,'Mapping water'!$B$4:$B$352,0),MATCH(DC$4,'Mapping water'!$A$4:$U$4,0))*$J301</f>
        <v>0</v>
      </c>
      <c r="DV301" s="27">
        <f>INDEX('Mapping water'!$A$4:$U$352,MATCH($B301,'Mapping water'!$B$4:$B$352,0),MATCH(DD$4,'Mapping water'!$A$4:$U$4,0))*$J301</f>
        <v>0</v>
      </c>
      <c r="DW301" s="27">
        <f>INDEX('Mapping water'!$A$4:$U$352,MATCH($B301,'Mapping water'!$B$4:$B$352,0),MATCH(DE$4,'Mapping water'!$A$4:$U$4,0))*$J301</f>
        <v>24769.178760999999</v>
      </c>
      <c r="DX301" s="27">
        <f>INDEX('Mapping water'!$A$4:$U$352,MATCH($B301,'Mapping water'!$B$4:$B$352,0),MATCH(DF$4,'Mapping water'!$A$4:$U$4,0))*$J301</f>
        <v>0</v>
      </c>
      <c r="DY301" s="27">
        <f>INDEX('Mapping water'!$A$4:$U$352,MATCH($B301,'Mapping water'!$B$4:$B$352,0),MATCH(DG$4,'Mapping water'!$A$4:$U$4,0))*$J301</f>
        <v>0</v>
      </c>
      <c r="DZ301" s="27">
        <f>INDEX('Mapping water'!$A$4:$U$352,MATCH($B301,'Mapping water'!$B$4:$B$352,0),MATCH(DH$4,'Mapping water'!$A$4:$U$4,0))*$J301</f>
        <v>0</v>
      </c>
      <c r="EA301" s="27">
        <f>INDEX('Mapping water'!$A$4:$U$352,MATCH($B301,'Mapping water'!$B$4:$B$352,0),MATCH(DI$4,'Mapping water'!$A$4:$U$4,0))*$J301</f>
        <v>0</v>
      </c>
      <c r="EB301" s="27">
        <f>INDEX('Mapping water'!$A$4:$U$352,MATCH($B301,'Mapping water'!$B$4:$B$352,0),MATCH(DJ$4,'Mapping water'!$A$4:$U$4,0))*$J301</f>
        <v>0</v>
      </c>
      <c r="EC301" s="27">
        <f>INDEX('Mapping water'!$A$4:$U$352,MATCH($B301,'Mapping water'!$B$4:$B$352,0),MATCH(DK$4,'Mapping water'!$A$4:$U$4,0))*$J301</f>
        <v>0</v>
      </c>
      <c r="ED301" s="27">
        <f>INDEX('Mapping water'!$A$4:$U$352,MATCH($B301,'Mapping water'!$B$4:$B$352,0),MATCH(DL$4,'Mapping water'!$A$4:$U$4,0))*$J301</f>
        <v>0</v>
      </c>
      <c r="EE301" s="27">
        <f>INDEX('Mapping water'!$A$4:$U$352,MATCH($B301,'Mapping water'!$B$4:$B$352,0),MATCH(DM$4,'Mapping water'!$A$4:$U$4,0))*$J301</f>
        <v>0</v>
      </c>
      <c r="EF301" s="27">
        <f>INDEX('Mapping water'!$A$4:$U$352,MATCH($B301,'Mapping water'!$B$4:$B$352,0),MATCH(DN$4,'Mapping water'!$A$4:$U$4,0))*$J301</f>
        <v>0</v>
      </c>
      <c r="EG301" s="27">
        <f>INDEX('Mapping water'!$A$4:$U$352,MATCH($B301,'Mapping water'!$B$4:$B$352,0),MATCH(DO$4,'Mapping water'!$A$4:$U$4,0))*$J301</f>
        <v>0</v>
      </c>
      <c r="EH301" s="27">
        <f>INDEX('Mapping water'!$A$4:$U$352,MATCH($B301,'Mapping water'!$B$4:$B$352,0),MATCH(DP$4,'Mapping water'!$A$4:$U$4,0))*$K301</f>
        <v>0</v>
      </c>
      <c r="EI301" s="27">
        <f>INDEX('Mapping water'!$A$4:$U$352,MATCH($B301,'Mapping water'!$B$4:$B$352,0),MATCH(DQ$4,'Mapping water'!$A$4:$U$4,0))*$K301</f>
        <v>0</v>
      </c>
      <c r="EJ301" s="27">
        <f>INDEX('Mapping water'!$A$4:$U$352,MATCH($B301,'Mapping water'!$B$4:$B$352,0),MATCH(DR$4,'Mapping water'!$A$4:$U$4,0))*$K301</f>
        <v>0</v>
      </c>
      <c r="EK301" s="27">
        <f>INDEX('Mapping water'!$A$4:$U$352,MATCH($B301,'Mapping water'!$B$4:$B$352,0),MATCH(DS$4,'Mapping water'!$A$4:$U$4,0))*$K301</f>
        <v>0</v>
      </c>
      <c r="EL301" s="27">
        <f>INDEX('Mapping water'!$A$4:$U$352,MATCH($B301,'Mapping water'!$B$4:$B$352,0),MATCH(DT$4,'Mapping water'!$A$4:$U$4,0))*$K301</f>
        <v>0</v>
      </c>
      <c r="EM301" s="27">
        <f>INDEX('Mapping water'!$A$4:$U$352,MATCH($B301,'Mapping water'!$B$4:$B$352,0),MATCH(DU$4,'Mapping water'!$A$4:$U$4,0))*$K301</f>
        <v>0</v>
      </c>
      <c r="EN301" s="27">
        <f>INDEX('Mapping water'!$A$4:$U$352,MATCH($B301,'Mapping water'!$B$4:$B$352,0),MATCH(DV$4,'Mapping water'!$A$4:$U$4,0))*$K301</f>
        <v>0</v>
      </c>
      <c r="EO301" s="27">
        <f>INDEX('Mapping water'!$A$4:$U$352,MATCH($B301,'Mapping water'!$B$4:$B$352,0),MATCH(DW$4,'Mapping water'!$A$4:$U$4,0))*$K301</f>
        <v>24801.729595000001</v>
      </c>
      <c r="EP301" s="27">
        <f>INDEX('Mapping water'!$A$4:$U$352,MATCH($B301,'Mapping water'!$B$4:$B$352,0),MATCH(DX$4,'Mapping water'!$A$4:$U$4,0))*$K301</f>
        <v>0</v>
      </c>
      <c r="EQ301" s="27">
        <f>INDEX('Mapping water'!$A$4:$U$352,MATCH($B301,'Mapping water'!$B$4:$B$352,0),MATCH(DY$4,'Mapping water'!$A$4:$U$4,0))*$K301</f>
        <v>0</v>
      </c>
      <c r="ER301" s="27">
        <f>INDEX('Mapping water'!$A$4:$U$352,MATCH($B301,'Mapping water'!$B$4:$B$352,0),MATCH(DZ$4,'Mapping water'!$A$4:$U$4,0))*$K301</f>
        <v>0</v>
      </c>
      <c r="ES301" s="27">
        <f>INDEX('Mapping water'!$A$4:$U$352,MATCH($B301,'Mapping water'!$B$4:$B$352,0),MATCH(EA$4,'Mapping water'!$A$4:$U$4,0))*$K301</f>
        <v>0</v>
      </c>
      <c r="ET301" s="27">
        <f>INDEX('Mapping water'!$A$4:$U$352,MATCH($B301,'Mapping water'!$B$4:$B$352,0),MATCH(EB$4,'Mapping water'!$A$4:$U$4,0))*$K301</f>
        <v>0</v>
      </c>
      <c r="EU301" s="27">
        <f>INDEX('Mapping water'!$A$4:$U$352,MATCH($B301,'Mapping water'!$B$4:$B$352,0),MATCH(EC$4,'Mapping water'!$A$4:$U$4,0))*$K301</f>
        <v>0</v>
      </c>
      <c r="EV301" s="27">
        <f>INDEX('Mapping water'!$A$4:$U$352,MATCH($B301,'Mapping water'!$B$4:$B$352,0),MATCH(ED$4,'Mapping water'!$A$4:$U$4,0))*$K301</f>
        <v>0</v>
      </c>
      <c r="EW301" s="27">
        <f>INDEX('Mapping water'!$A$4:$U$352,MATCH($B301,'Mapping water'!$B$4:$B$352,0),MATCH(EE$4,'Mapping water'!$A$4:$U$4,0))*$K301</f>
        <v>0</v>
      </c>
      <c r="EX301" s="27">
        <f>INDEX('Mapping water'!$A$4:$U$352,MATCH($B301,'Mapping water'!$B$4:$B$352,0),MATCH(EF$4,'Mapping water'!$A$4:$U$4,0))*$K301</f>
        <v>0</v>
      </c>
      <c r="EY301" s="27">
        <f>INDEX('Mapping water'!$A$4:$U$352,MATCH($B301,'Mapping water'!$B$4:$B$352,0),MATCH(EG$4,'Mapping water'!$A$4:$U$4,0))*$K301</f>
        <v>0</v>
      </c>
    </row>
    <row r="302" spans="1:155" x14ac:dyDescent="0.2">
      <c r="A302" s="26" t="s">
        <v>238</v>
      </c>
      <c r="B302" s="26" t="s">
        <v>239</v>
      </c>
      <c r="C302" s="26" t="s">
        <v>240</v>
      </c>
      <c r="D302" s="27">
        <f>INDEX('Households England'!S$6:S$375,MATCH('Mapping HH to population water'!$B302,'Households England'!$B$6:$B$375,0))</f>
        <v>69872</v>
      </c>
      <c r="E302" s="27">
        <f>INDEX('Households England'!T$6:T$375,MATCH('Mapping HH to population water'!$B302,'Households England'!$B$6:$B$375,0))</f>
        <v>70539</v>
      </c>
      <c r="F302" s="27">
        <f>INDEX('Households England'!U$6:U$375,MATCH('Mapping HH to population water'!$B302,'Households England'!$B$6:$B$375,0))</f>
        <v>71399</v>
      </c>
      <c r="G302" s="27">
        <f>INDEX('Households England'!V$6:V$375,MATCH('Mapping HH to population water'!$B302,'Households England'!$B$6:$B$375,0))</f>
        <v>72170</v>
      </c>
      <c r="H302" s="27">
        <f>INDEX('Households England'!W$6:W$375,MATCH('Mapping HH to population water'!$B302,'Households England'!$B$6:$B$375,0))</f>
        <v>72881</v>
      </c>
      <c r="I302" s="27">
        <f>INDEX('Households England'!X$6:X$375,MATCH('Mapping HH to population water'!$B302,'Households England'!$B$6:$B$375,0))</f>
        <v>73822</v>
      </c>
      <c r="J302" s="27">
        <f>INDEX('Households England'!Y$6:Y$375,MATCH('Mapping HH to population water'!$B302,'Households England'!$B$6:$B$375,0))</f>
        <v>74677</v>
      </c>
      <c r="K302" s="27">
        <f>INDEX('Households England'!Z$6:Z$375,MATCH('Mapping HH to population water'!$B302,'Households England'!$B$6:$B$375,0))</f>
        <v>75560</v>
      </c>
      <c r="L302" s="27">
        <f>INDEX('Mapping water'!$A$4:$U$352,MATCH($B302,'Mapping water'!$B$4:$B$352,0),MATCH(L$4,'Mapping water'!$A$4:$U$4,0))*$D302</f>
        <v>0</v>
      </c>
      <c r="M302" s="27">
        <f>INDEX('Mapping water'!$A$4:$U$352,MATCH($B302,'Mapping water'!$B$4:$B$352,0),MATCH(M$4,'Mapping water'!$A$4:$U$4,0))*$D302</f>
        <v>0</v>
      </c>
      <c r="N302" s="27">
        <f>INDEX('Mapping water'!$A$4:$U$352,MATCH($B302,'Mapping water'!$B$4:$B$352,0),MATCH(N$4,'Mapping water'!$A$4:$U$4,0))*$D302</f>
        <v>0</v>
      </c>
      <c r="O302" s="27">
        <f>INDEX('Mapping water'!$A$4:$U$352,MATCH($B302,'Mapping water'!$B$4:$B$352,0),MATCH(O$4,'Mapping water'!$A$4:$U$4,0))*$D302</f>
        <v>0</v>
      </c>
      <c r="P302" s="27">
        <f>INDEX('Mapping water'!$A$4:$U$352,MATCH($B302,'Mapping water'!$B$4:$B$352,0),MATCH(P$4,'Mapping water'!$A$4:$U$4,0))*$D302</f>
        <v>69872</v>
      </c>
      <c r="Q302" s="27">
        <f>INDEX('Mapping water'!$A$4:$U$352,MATCH($B302,'Mapping water'!$B$4:$B$352,0),MATCH(Q$4,'Mapping water'!$A$4:$U$4,0))*$D302</f>
        <v>0</v>
      </c>
      <c r="R302" s="27">
        <f>INDEX('Mapping water'!$A$4:$U$352,MATCH($B302,'Mapping water'!$B$4:$B$352,0),MATCH(R$4,'Mapping water'!$A$4:$U$4,0))*$D302</f>
        <v>0</v>
      </c>
      <c r="S302" s="27">
        <f>INDEX('Mapping water'!$A$4:$U$352,MATCH($B302,'Mapping water'!$B$4:$B$352,0),MATCH(S$4,'Mapping water'!$A$4:$U$4,0))*$D302</f>
        <v>0</v>
      </c>
      <c r="T302" s="27">
        <f>INDEX('Mapping water'!$A$4:$U$352,MATCH($B302,'Mapping water'!$B$4:$B$352,0),MATCH(T$4,'Mapping water'!$A$4:$U$4,0))*$D302</f>
        <v>0</v>
      </c>
      <c r="U302" s="27">
        <f>INDEX('Mapping water'!$A$4:$U$352,MATCH($B302,'Mapping water'!$B$4:$B$352,0),MATCH(U$4,'Mapping water'!$A$4:$U$4,0))*$D302</f>
        <v>0</v>
      </c>
      <c r="V302" s="27">
        <f>INDEX('Mapping water'!$A$4:$U$352,MATCH($B302,'Mapping water'!$B$4:$B$352,0),MATCH(V$4,'Mapping water'!$A$4:$U$4,0))*$D302</f>
        <v>0</v>
      </c>
      <c r="W302" s="27">
        <f>INDEX('Mapping water'!$A$4:$U$352,MATCH($B302,'Mapping water'!$B$4:$B$352,0),MATCH(W$4,'Mapping water'!$A$4:$U$4,0))*$D302</f>
        <v>0</v>
      </c>
      <c r="X302" s="27">
        <f>INDEX('Mapping water'!$A$4:$U$352,MATCH($B302,'Mapping water'!$B$4:$B$352,0),MATCH(X$4,'Mapping water'!$A$4:$U$4,0))*$D302</f>
        <v>0</v>
      </c>
      <c r="Y302" s="27">
        <f>INDEX('Mapping water'!$A$4:$U$352,MATCH($B302,'Mapping water'!$B$4:$B$352,0),MATCH(Y$4,'Mapping water'!$A$4:$U$4,0))*$D302</f>
        <v>0</v>
      </c>
      <c r="Z302" s="27">
        <f>INDEX('Mapping water'!$A$4:$U$352,MATCH($B302,'Mapping water'!$B$4:$B$352,0),MATCH(Z$4,'Mapping water'!$A$4:$U$4,0))*$D302</f>
        <v>0</v>
      </c>
      <c r="AA302" s="27">
        <f>INDEX('Mapping water'!$A$4:$U$352,MATCH($B302,'Mapping water'!$B$4:$B$352,0),MATCH(AA$4,'Mapping water'!$A$4:$U$4,0))*$D302</f>
        <v>0</v>
      </c>
      <c r="AB302" s="27">
        <f>INDEX('Mapping water'!$A$4:$U$352,MATCH($B302,'Mapping water'!$B$4:$B$352,0),MATCH(AB$4,'Mapping water'!$A$4:$U$4,0))*$D302</f>
        <v>0</v>
      </c>
      <c r="AC302" s="27">
        <f>INDEX('Mapping water'!$A$4:$U$352,MATCH($B302,'Mapping water'!$B$4:$B$352,0),MATCH(AC$4,'Mapping water'!$A$4:$U$4,0))*$D302</f>
        <v>0</v>
      </c>
      <c r="AD302" s="27">
        <f>INDEX('Mapping water'!$A$4:$U$352,MATCH($B302,'Mapping water'!$B$4:$B$352,0),MATCH(AD$4,'Mapping water'!$A$4:$U$4,0))*$E302</f>
        <v>0</v>
      </c>
      <c r="AE302" s="27">
        <f>INDEX('Mapping water'!$A$4:$U$352,MATCH($B302,'Mapping water'!$B$4:$B$352,0),MATCH(AE$4,'Mapping water'!$A$4:$U$4,0))*$E302</f>
        <v>0</v>
      </c>
      <c r="AF302" s="27">
        <f>INDEX('Mapping water'!$A$4:$U$352,MATCH($B302,'Mapping water'!$B$4:$B$352,0),MATCH(AF$4,'Mapping water'!$A$4:$U$4,0))*$E302</f>
        <v>0</v>
      </c>
      <c r="AG302" s="27">
        <f>INDEX('Mapping water'!$A$4:$U$352,MATCH($B302,'Mapping water'!$B$4:$B$352,0),MATCH(AG$4,'Mapping water'!$A$4:$U$4,0))*$E302</f>
        <v>0</v>
      </c>
      <c r="AH302" s="27">
        <f>INDEX('Mapping water'!$A$4:$U$352,MATCH($B302,'Mapping water'!$B$4:$B$352,0),MATCH(AH$4,'Mapping water'!$A$4:$U$4,0))*$E302</f>
        <v>70539</v>
      </c>
      <c r="AI302" s="27">
        <f>INDEX('Mapping water'!$A$4:$U$352,MATCH($B302,'Mapping water'!$B$4:$B$352,0),MATCH(AI$4,'Mapping water'!$A$4:$U$4,0))*$E302</f>
        <v>0</v>
      </c>
      <c r="AJ302" s="27">
        <f>INDEX('Mapping water'!$A$4:$U$352,MATCH($B302,'Mapping water'!$B$4:$B$352,0),MATCH(AJ$4,'Mapping water'!$A$4:$U$4,0))*$E302</f>
        <v>0</v>
      </c>
      <c r="AK302" s="27">
        <f>INDEX('Mapping water'!$A$4:$U$352,MATCH($B302,'Mapping water'!$B$4:$B$352,0),MATCH(AK$4,'Mapping water'!$A$4:$U$4,0))*$E302</f>
        <v>0</v>
      </c>
      <c r="AL302" s="27">
        <f>INDEX('Mapping water'!$A$4:$U$352,MATCH($B302,'Mapping water'!$B$4:$B$352,0),MATCH(AL$4,'Mapping water'!$A$4:$U$4,0))*$E302</f>
        <v>0</v>
      </c>
      <c r="AM302" s="27">
        <f>INDEX('Mapping water'!$A$4:$U$352,MATCH($B302,'Mapping water'!$B$4:$B$352,0),MATCH(AM$4,'Mapping water'!$A$4:$U$4,0))*$E302</f>
        <v>0</v>
      </c>
      <c r="AN302" s="27">
        <f>INDEX('Mapping water'!$A$4:$U$352,MATCH($B302,'Mapping water'!$B$4:$B$352,0),MATCH(AN$4,'Mapping water'!$A$4:$U$4,0))*$E302</f>
        <v>0</v>
      </c>
      <c r="AO302" s="27">
        <f>INDEX('Mapping water'!$A$4:$U$352,MATCH($B302,'Mapping water'!$B$4:$B$352,0),MATCH(AO$4,'Mapping water'!$A$4:$U$4,0))*$E302</f>
        <v>0</v>
      </c>
      <c r="AP302" s="27">
        <f>INDEX('Mapping water'!$A$4:$U$352,MATCH($B302,'Mapping water'!$B$4:$B$352,0),MATCH(AP$4,'Mapping water'!$A$4:$U$4,0))*$E302</f>
        <v>0</v>
      </c>
      <c r="AQ302" s="27">
        <f>INDEX('Mapping water'!$A$4:$U$352,MATCH($B302,'Mapping water'!$B$4:$B$352,0),MATCH(AQ$4,'Mapping water'!$A$4:$U$4,0))*$E302</f>
        <v>0</v>
      </c>
      <c r="AR302" s="27">
        <f>INDEX('Mapping water'!$A$4:$U$352,MATCH($B302,'Mapping water'!$B$4:$B$352,0),MATCH(AR$4,'Mapping water'!$A$4:$U$4,0))*$E302</f>
        <v>0</v>
      </c>
      <c r="AS302" s="27">
        <f>INDEX('Mapping water'!$A$4:$U$352,MATCH($B302,'Mapping water'!$B$4:$B$352,0),MATCH(AS$4,'Mapping water'!$A$4:$U$4,0))*$E302</f>
        <v>0</v>
      </c>
      <c r="AT302" s="27">
        <f>INDEX('Mapping water'!$A$4:$U$352,MATCH($B302,'Mapping water'!$B$4:$B$352,0),MATCH(AT$4,'Mapping water'!$A$4:$U$4,0))*$E302</f>
        <v>0</v>
      </c>
      <c r="AU302" s="27">
        <f>INDEX('Mapping water'!$A$4:$U$352,MATCH($B302,'Mapping water'!$B$4:$B$352,0),MATCH(AU$4,'Mapping water'!$A$4:$U$4,0))*$E302</f>
        <v>0</v>
      </c>
      <c r="AV302" s="27">
        <f>INDEX('Mapping water'!$A$4:$U$352,MATCH($B302,'Mapping water'!$B$4:$B$352,0),MATCH(AD$4,'Mapping water'!$A$4:$U$4,0))*$F302</f>
        <v>0</v>
      </c>
      <c r="AW302" s="27">
        <f>INDEX('Mapping water'!$A$4:$U$352,MATCH($B302,'Mapping water'!$B$4:$B$352,0),MATCH(AE$4,'Mapping water'!$A$4:$U$4,0))*$F302</f>
        <v>0</v>
      </c>
      <c r="AX302" s="27">
        <f>INDEX('Mapping water'!$A$4:$U$352,MATCH($B302,'Mapping water'!$B$4:$B$352,0),MATCH(AF$4,'Mapping water'!$A$4:$U$4,0))*$F302</f>
        <v>0</v>
      </c>
      <c r="AY302" s="27">
        <f>INDEX('Mapping water'!$A$4:$U$352,MATCH($B302,'Mapping water'!$B$4:$B$352,0),MATCH(AG$4,'Mapping water'!$A$4:$U$4,0))*$F302</f>
        <v>0</v>
      </c>
      <c r="AZ302" s="27">
        <f>INDEX('Mapping water'!$A$4:$U$352,MATCH($B302,'Mapping water'!$B$4:$B$352,0),MATCH(AH$4,'Mapping water'!$A$4:$U$4,0))*$F302</f>
        <v>71399</v>
      </c>
      <c r="BA302" s="27">
        <f>INDEX('Mapping water'!$A$4:$U$352,MATCH($B302,'Mapping water'!$B$4:$B$352,0),MATCH(AI$4,'Mapping water'!$A$4:$U$4,0))*$F302</f>
        <v>0</v>
      </c>
      <c r="BB302" s="27">
        <f>INDEX('Mapping water'!$A$4:$U$352,MATCH($B302,'Mapping water'!$B$4:$B$352,0),MATCH(AJ$4,'Mapping water'!$A$4:$U$4,0))*$F302</f>
        <v>0</v>
      </c>
      <c r="BC302" s="27">
        <f>INDEX('Mapping water'!$A$4:$U$352,MATCH($B302,'Mapping water'!$B$4:$B$352,0),MATCH(AK$4,'Mapping water'!$A$4:$U$4,0))*$F302</f>
        <v>0</v>
      </c>
      <c r="BD302" s="27">
        <f>INDEX('Mapping water'!$A$4:$U$352,MATCH($B302,'Mapping water'!$B$4:$B$352,0),MATCH(AL$4,'Mapping water'!$A$4:$U$4,0))*$F302</f>
        <v>0</v>
      </c>
      <c r="BE302" s="27">
        <f>INDEX('Mapping water'!$A$4:$U$352,MATCH($B302,'Mapping water'!$B$4:$B$352,0),MATCH(AM$4,'Mapping water'!$A$4:$U$4,0))*$F302</f>
        <v>0</v>
      </c>
      <c r="BF302" s="27">
        <f>INDEX('Mapping water'!$A$4:$U$352,MATCH($B302,'Mapping water'!$B$4:$B$352,0),MATCH(AN$4,'Mapping water'!$A$4:$U$4,0))*$F302</f>
        <v>0</v>
      </c>
      <c r="BG302" s="27">
        <f>INDEX('Mapping water'!$A$4:$U$352,MATCH($B302,'Mapping water'!$B$4:$B$352,0),MATCH(AO$4,'Mapping water'!$A$4:$U$4,0))*$F302</f>
        <v>0</v>
      </c>
      <c r="BH302" s="27">
        <f>INDEX('Mapping water'!$A$4:$U$352,MATCH($B302,'Mapping water'!$B$4:$B$352,0),MATCH(AP$4,'Mapping water'!$A$4:$U$4,0))*$F302</f>
        <v>0</v>
      </c>
      <c r="BI302" s="27">
        <f>INDEX('Mapping water'!$A$4:$U$352,MATCH($B302,'Mapping water'!$B$4:$B$352,0),MATCH(AQ$4,'Mapping water'!$A$4:$U$4,0))*$F302</f>
        <v>0</v>
      </c>
      <c r="BJ302" s="27">
        <f>INDEX('Mapping water'!$A$4:$U$352,MATCH($B302,'Mapping water'!$B$4:$B$352,0),MATCH(AR$4,'Mapping water'!$A$4:$U$4,0))*$F302</f>
        <v>0</v>
      </c>
      <c r="BK302" s="27">
        <f>INDEX('Mapping water'!$A$4:$U$352,MATCH($B302,'Mapping water'!$B$4:$B$352,0),MATCH(AS$4,'Mapping water'!$A$4:$U$4,0))*$F302</f>
        <v>0</v>
      </c>
      <c r="BL302" s="27">
        <f>INDEX('Mapping water'!$A$4:$U$352,MATCH($B302,'Mapping water'!$B$4:$B$352,0),MATCH(AT$4,'Mapping water'!$A$4:$U$4,0))*$F302</f>
        <v>0</v>
      </c>
      <c r="BM302" s="27">
        <f>INDEX('Mapping water'!$A$4:$U$352,MATCH($B302,'Mapping water'!$B$4:$B$352,0),MATCH(AU$4,'Mapping water'!$A$4:$U$4,0))*$F302</f>
        <v>0</v>
      </c>
      <c r="BN302" s="27">
        <f>INDEX('Mapping water'!$A$4:$U$352,MATCH($B302,'Mapping water'!$B$4:$B$352,0),MATCH(AV$4,'Mapping water'!$A$4:$U$4,0))*$G302</f>
        <v>0</v>
      </c>
      <c r="BO302" s="27">
        <f>INDEX('Mapping water'!$A$4:$U$352,MATCH($B302,'Mapping water'!$B$4:$B$352,0),MATCH(AW$4,'Mapping water'!$A$4:$U$4,0))*$G302</f>
        <v>0</v>
      </c>
      <c r="BP302" s="27">
        <f>INDEX('Mapping water'!$A$4:$U$352,MATCH($B302,'Mapping water'!$B$4:$B$352,0),MATCH(AX$4,'Mapping water'!$A$4:$U$4,0))*$G302</f>
        <v>0</v>
      </c>
      <c r="BQ302" s="27">
        <f>INDEX('Mapping water'!$A$4:$U$352,MATCH($B302,'Mapping water'!$B$4:$B$352,0),MATCH(AY$4,'Mapping water'!$A$4:$U$4,0))*$G302</f>
        <v>0</v>
      </c>
      <c r="BR302" s="27">
        <f>INDEX('Mapping water'!$A$4:$U$352,MATCH($B302,'Mapping water'!$B$4:$B$352,0),MATCH(AZ$4,'Mapping water'!$A$4:$U$4,0))*$G302</f>
        <v>72170</v>
      </c>
      <c r="BS302" s="27">
        <f>INDEX('Mapping water'!$A$4:$U$352,MATCH($B302,'Mapping water'!$B$4:$B$352,0),MATCH(BA$4,'Mapping water'!$A$4:$U$4,0))*$G302</f>
        <v>0</v>
      </c>
      <c r="BT302" s="27">
        <f>INDEX('Mapping water'!$A$4:$U$352,MATCH($B302,'Mapping water'!$B$4:$B$352,0),MATCH(BB$4,'Mapping water'!$A$4:$U$4,0))*$G302</f>
        <v>0</v>
      </c>
      <c r="BU302" s="27">
        <f>INDEX('Mapping water'!$A$4:$U$352,MATCH($B302,'Mapping water'!$B$4:$B$352,0),MATCH(BC$4,'Mapping water'!$A$4:$U$4,0))*$G302</f>
        <v>0</v>
      </c>
      <c r="BV302" s="27">
        <f>INDEX('Mapping water'!$A$4:$U$352,MATCH($B302,'Mapping water'!$B$4:$B$352,0),MATCH(BD$4,'Mapping water'!$A$4:$U$4,0))*$G302</f>
        <v>0</v>
      </c>
      <c r="BW302" s="27">
        <f>INDEX('Mapping water'!$A$4:$U$352,MATCH($B302,'Mapping water'!$B$4:$B$352,0),MATCH(BE$4,'Mapping water'!$A$4:$U$4,0))*$G302</f>
        <v>0</v>
      </c>
      <c r="BX302" s="27">
        <f>INDEX('Mapping water'!$A$4:$U$352,MATCH($B302,'Mapping water'!$B$4:$B$352,0),MATCH(BF$4,'Mapping water'!$A$4:$U$4,0))*$G302</f>
        <v>0</v>
      </c>
      <c r="BY302" s="27">
        <f>INDEX('Mapping water'!$A$4:$U$352,MATCH($B302,'Mapping water'!$B$4:$B$352,0),MATCH(BG$4,'Mapping water'!$A$4:$U$4,0))*$G302</f>
        <v>0</v>
      </c>
      <c r="BZ302" s="27">
        <f>INDEX('Mapping water'!$A$4:$U$352,MATCH($B302,'Mapping water'!$B$4:$B$352,0),MATCH(BH$4,'Mapping water'!$A$4:$U$4,0))*$G302</f>
        <v>0</v>
      </c>
      <c r="CA302" s="27">
        <f>INDEX('Mapping water'!$A$4:$U$352,MATCH($B302,'Mapping water'!$B$4:$B$352,0),MATCH(BI$4,'Mapping water'!$A$4:$U$4,0))*$G302</f>
        <v>0</v>
      </c>
      <c r="CB302" s="27">
        <f>INDEX('Mapping water'!$A$4:$U$352,MATCH($B302,'Mapping water'!$B$4:$B$352,0),MATCH(BJ$4,'Mapping water'!$A$4:$U$4,0))*$G302</f>
        <v>0</v>
      </c>
      <c r="CC302" s="27">
        <f>INDEX('Mapping water'!$A$4:$U$352,MATCH($B302,'Mapping water'!$B$4:$B$352,0),MATCH(BK$4,'Mapping water'!$A$4:$U$4,0))*$G302</f>
        <v>0</v>
      </c>
      <c r="CD302" s="27">
        <f>INDEX('Mapping water'!$A$4:$U$352,MATCH($B302,'Mapping water'!$B$4:$B$352,0),MATCH(BL$4,'Mapping water'!$A$4:$U$4,0))*$G302</f>
        <v>0</v>
      </c>
      <c r="CE302" s="27">
        <f>INDEX('Mapping water'!$A$4:$U$352,MATCH($B302,'Mapping water'!$B$4:$B$352,0),MATCH(BM$4,'Mapping water'!$A$4:$U$4,0))*$G302</f>
        <v>0</v>
      </c>
      <c r="CF302" s="27">
        <f>INDEX('Mapping water'!$A$4:$U$352,MATCH($B302,'Mapping water'!$B$4:$B$352,0),MATCH(BN$4,'Mapping water'!$A$4:$U$4,0))*$H302</f>
        <v>0</v>
      </c>
      <c r="CG302" s="27">
        <f>INDEX('Mapping water'!$A$4:$U$352,MATCH($B302,'Mapping water'!$B$4:$B$352,0),MATCH(BO$4,'Mapping water'!$A$4:$U$4,0))*$H302</f>
        <v>0</v>
      </c>
      <c r="CH302" s="27">
        <f>INDEX('Mapping water'!$A$4:$U$352,MATCH($B302,'Mapping water'!$B$4:$B$352,0),MATCH(BP$4,'Mapping water'!$A$4:$U$4,0))*$H302</f>
        <v>0</v>
      </c>
      <c r="CI302" s="27">
        <f>INDEX('Mapping water'!$A$4:$U$352,MATCH($B302,'Mapping water'!$B$4:$B$352,0),MATCH(BQ$4,'Mapping water'!$A$4:$U$4,0))*$H302</f>
        <v>0</v>
      </c>
      <c r="CJ302" s="27">
        <f>INDEX('Mapping water'!$A$4:$U$352,MATCH($B302,'Mapping water'!$B$4:$B$352,0),MATCH(BR$4,'Mapping water'!$A$4:$U$4,0))*$H302</f>
        <v>72881</v>
      </c>
      <c r="CK302" s="27">
        <f>INDEX('Mapping water'!$A$4:$U$352,MATCH($B302,'Mapping water'!$B$4:$B$352,0),MATCH(BS$4,'Mapping water'!$A$4:$U$4,0))*$H302</f>
        <v>0</v>
      </c>
      <c r="CL302" s="27">
        <f>INDEX('Mapping water'!$A$4:$U$352,MATCH($B302,'Mapping water'!$B$4:$B$352,0),MATCH(BT$4,'Mapping water'!$A$4:$U$4,0))*$H302</f>
        <v>0</v>
      </c>
      <c r="CM302" s="27">
        <f>INDEX('Mapping water'!$A$4:$U$352,MATCH($B302,'Mapping water'!$B$4:$B$352,0),MATCH(BU$4,'Mapping water'!$A$4:$U$4,0))*$H302</f>
        <v>0</v>
      </c>
      <c r="CN302" s="27">
        <f>INDEX('Mapping water'!$A$4:$U$352,MATCH($B302,'Mapping water'!$B$4:$B$352,0),MATCH(BV$4,'Mapping water'!$A$4:$U$4,0))*$H302</f>
        <v>0</v>
      </c>
      <c r="CO302" s="27">
        <f>INDEX('Mapping water'!$A$4:$U$352,MATCH($B302,'Mapping water'!$B$4:$B$352,0),MATCH(BW$4,'Mapping water'!$A$4:$U$4,0))*$H302</f>
        <v>0</v>
      </c>
      <c r="CP302" s="27">
        <f>INDEX('Mapping water'!$A$4:$U$352,MATCH($B302,'Mapping water'!$B$4:$B$352,0),MATCH(BX$4,'Mapping water'!$A$4:$U$4,0))*$H302</f>
        <v>0</v>
      </c>
      <c r="CQ302" s="27">
        <f>INDEX('Mapping water'!$A$4:$U$352,MATCH($B302,'Mapping water'!$B$4:$B$352,0),MATCH(BY$4,'Mapping water'!$A$4:$U$4,0))*$H302</f>
        <v>0</v>
      </c>
      <c r="CR302" s="27">
        <f>INDEX('Mapping water'!$A$4:$U$352,MATCH($B302,'Mapping water'!$B$4:$B$352,0),MATCH(BZ$4,'Mapping water'!$A$4:$U$4,0))*$H302</f>
        <v>0</v>
      </c>
      <c r="CS302" s="27">
        <f>INDEX('Mapping water'!$A$4:$U$352,MATCH($B302,'Mapping water'!$B$4:$B$352,0),MATCH(CA$4,'Mapping water'!$A$4:$U$4,0))*$H302</f>
        <v>0</v>
      </c>
      <c r="CT302" s="27">
        <f>INDEX('Mapping water'!$A$4:$U$352,MATCH($B302,'Mapping water'!$B$4:$B$352,0),MATCH(CB$4,'Mapping water'!$A$4:$U$4,0))*$H302</f>
        <v>0</v>
      </c>
      <c r="CU302" s="27">
        <f>INDEX('Mapping water'!$A$4:$U$352,MATCH($B302,'Mapping water'!$B$4:$B$352,0),MATCH(CC$4,'Mapping water'!$A$4:$U$4,0))*$H302</f>
        <v>0</v>
      </c>
      <c r="CV302" s="27">
        <f>INDEX('Mapping water'!$A$4:$U$352,MATCH($B302,'Mapping water'!$B$4:$B$352,0),MATCH(CD$4,'Mapping water'!$A$4:$U$4,0))*$H302</f>
        <v>0</v>
      </c>
      <c r="CW302" s="27">
        <f>INDEX('Mapping water'!$A$4:$U$352,MATCH($B302,'Mapping water'!$B$4:$B$352,0),MATCH(CE$4,'Mapping water'!$A$4:$U$4,0))*$H302</f>
        <v>0</v>
      </c>
      <c r="CX302" s="27">
        <f>INDEX('Mapping water'!$A$4:$U$352,MATCH($B302,'Mapping water'!$B$4:$B$352,0),MATCH(CF$4,'Mapping water'!$A$4:$U$4,0))*$I302</f>
        <v>0</v>
      </c>
      <c r="CY302" s="27">
        <f>INDEX('Mapping water'!$A$4:$U$352,MATCH($B302,'Mapping water'!$B$4:$B$352,0),MATCH(CG$4,'Mapping water'!$A$4:$U$4,0))*$I302</f>
        <v>0</v>
      </c>
      <c r="CZ302" s="27">
        <f>INDEX('Mapping water'!$A$4:$U$352,MATCH($B302,'Mapping water'!$B$4:$B$352,0),MATCH(CH$4,'Mapping water'!$A$4:$U$4,0))*$I302</f>
        <v>0</v>
      </c>
      <c r="DA302" s="27">
        <f>INDEX('Mapping water'!$A$4:$U$352,MATCH($B302,'Mapping water'!$B$4:$B$352,0),MATCH(CI$4,'Mapping water'!$A$4:$U$4,0))*$I302</f>
        <v>0</v>
      </c>
      <c r="DB302" s="27">
        <f>INDEX('Mapping water'!$A$4:$U$352,MATCH($B302,'Mapping water'!$B$4:$B$352,0),MATCH(CJ$4,'Mapping water'!$A$4:$U$4,0))*$I302</f>
        <v>73822</v>
      </c>
      <c r="DC302" s="27">
        <f>INDEX('Mapping water'!$A$4:$U$352,MATCH($B302,'Mapping water'!$B$4:$B$352,0),MATCH(CK$4,'Mapping water'!$A$4:$U$4,0))*$I302</f>
        <v>0</v>
      </c>
      <c r="DD302" s="27">
        <f>INDEX('Mapping water'!$A$4:$U$352,MATCH($B302,'Mapping water'!$B$4:$B$352,0),MATCH(CL$4,'Mapping water'!$A$4:$U$4,0))*$I302</f>
        <v>0</v>
      </c>
      <c r="DE302" s="27">
        <f>INDEX('Mapping water'!$A$4:$U$352,MATCH($B302,'Mapping water'!$B$4:$B$352,0),MATCH(CM$4,'Mapping water'!$A$4:$U$4,0))*$I302</f>
        <v>0</v>
      </c>
      <c r="DF302" s="27">
        <f>INDEX('Mapping water'!$A$4:$U$352,MATCH($B302,'Mapping water'!$B$4:$B$352,0),MATCH(CN$4,'Mapping water'!$A$4:$U$4,0))*$I302</f>
        <v>0</v>
      </c>
      <c r="DG302" s="27">
        <f>INDEX('Mapping water'!$A$4:$U$352,MATCH($B302,'Mapping water'!$B$4:$B$352,0),MATCH(CO$4,'Mapping water'!$A$4:$U$4,0))*$I302</f>
        <v>0</v>
      </c>
      <c r="DH302" s="27">
        <f>INDEX('Mapping water'!$A$4:$U$352,MATCH($B302,'Mapping water'!$B$4:$B$352,0),MATCH(CP$4,'Mapping water'!$A$4:$U$4,0))*$I302</f>
        <v>0</v>
      </c>
      <c r="DI302" s="27">
        <f>INDEX('Mapping water'!$A$4:$U$352,MATCH($B302,'Mapping water'!$B$4:$B$352,0),MATCH(CQ$4,'Mapping water'!$A$4:$U$4,0))*$I302</f>
        <v>0</v>
      </c>
      <c r="DJ302" s="27">
        <f>INDEX('Mapping water'!$A$4:$U$352,MATCH($B302,'Mapping water'!$B$4:$B$352,0),MATCH(CR$4,'Mapping water'!$A$4:$U$4,0))*$I302</f>
        <v>0</v>
      </c>
      <c r="DK302" s="27">
        <f>INDEX('Mapping water'!$A$4:$U$352,MATCH($B302,'Mapping water'!$B$4:$B$352,0),MATCH(CS$4,'Mapping water'!$A$4:$U$4,0))*$I302</f>
        <v>0</v>
      </c>
      <c r="DL302" s="27">
        <f>INDEX('Mapping water'!$A$4:$U$352,MATCH($B302,'Mapping water'!$B$4:$B$352,0),MATCH(CT$4,'Mapping water'!$A$4:$U$4,0))*$I302</f>
        <v>0</v>
      </c>
      <c r="DM302" s="27">
        <f>INDEX('Mapping water'!$A$4:$U$352,MATCH($B302,'Mapping water'!$B$4:$B$352,0),MATCH(CU$4,'Mapping water'!$A$4:$U$4,0))*$I302</f>
        <v>0</v>
      </c>
      <c r="DN302" s="27">
        <f>INDEX('Mapping water'!$A$4:$U$352,MATCH($B302,'Mapping water'!$B$4:$B$352,0),MATCH(CV$4,'Mapping water'!$A$4:$U$4,0))*$I302</f>
        <v>0</v>
      </c>
      <c r="DO302" s="27">
        <f>INDEX('Mapping water'!$A$4:$U$352,MATCH($B302,'Mapping water'!$B$4:$B$352,0),MATCH(CW$4,'Mapping water'!$A$4:$U$4,0))*$I302</f>
        <v>0</v>
      </c>
      <c r="DP302" s="27">
        <f>INDEX('Mapping water'!$A$4:$U$352,MATCH($B302,'Mapping water'!$B$4:$B$352,0),MATCH(CX$4,'Mapping water'!$A$4:$U$4,0))*$J302</f>
        <v>0</v>
      </c>
      <c r="DQ302" s="27">
        <f>INDEX('Mapping water'!$A$4:$U$352,MATCH($B302,'Mapping water'!$B$4:$B$352,0),MATCH(CY$4,'Mapping water'!$A$4:$U$4,0))*$J302</f>
        <v>0</v>
      </c>
      <c r="DR302" s="27">
        <f>INDEX('Mapping water'!$A$4:$U$352,MATCH($B302,'Mapping water'!$B$4:$B$352,0),MATCH(CZ$4,'Mapping water'!$A$4:$U$4,0))*$J302</f>
        <v>0</v>
      </c>
      <c r="DS302" s="27">
        <f>INDEX('Mapping water'!$A$4:$U$352,MATCH($B302,'Mapping water'!$B$4:$B$352,0),MATCH(DA$4,'Mapping water'!$A$4:$U$4,0))*$J302</f>
        <v>0</v>
      </c>
      <c r="DT302" s="27">
        <f>INDEX('Mapping water'!$A$4:$U$352,MATCH($B302,'Mapping water'!$B$4:$B$352,0),MATCH(DB$4,'Mapping water'!$A$4:$U$4,0))*$J302</f>
        <v>74677</v>
      </c>
      <c r="DU302" s="27">
        <f>INDEX('Mapping water'!$A$4:$U$352,MATCH($B302,'Mapping water'!$B$4:$B$352,0),MATCH(DC$4,'Mapping water'!$A$4:$U$4,0))*$J302</f>
        <v>0</v>
      </c>
      <c r="DV302" s="27">
        <f>INDEX('Mapping water'!$A$4:$U$352,MATCH($B302,'Mapping water'!$B$4:$B$352,0),MATCH(DD$4,'Mapping water'!$A$4:$U$4,0))*$J302</f>
        <v>0</v>
      </c>
      <c r="DW302" s="27">
        <f>INDEX('Mapping water'!$A$4:$U$352,MATCH($B302,'Mapping water'!$B$4:$B$352,0),MATCH(DE$4,'Mapping water'!$A$4:$U$4,0))*$J302</f>
        <v>0</v>
      </c>
      <c r="DX302" s="27">
        <f>INDEX('Mapping water'!$A$4:$U$352,MATCH($B302,'Mapping water'!$B$4:$B$352,0),MATCH(DF$4,'Mapping water'!$A$4:$U$4,0))*$J302</f>
        <v>0</v>
      </c>
      <c r="DY302" s="27">
        <f>INDEX('Mapping water'!$A$4:$U$352,MATCH($B302,'Mapping water'!$B$4:$B$352,0),MATCH(DG$4,'Mapping water'!$A$4:$U$4,0))*$J302</f>
        <v>0</v>
      </c>
      <c r="DZ302" s="27">
        <f>INDEX('Mapping water'!$A$4:$U$352,MATCH($B302,'Mapping water'!$B$4:$B$352,0),MATCH(DH$4,'Mapping water'!$A$4:$U$4,0))*$J302</f>
        <v>0</v>
      </c>
      <c r="EA302" s="27">
        <f>INDEX('Mapping water'!$A$4:$U$352,MATCH($B302,'Mapping water'!$B$4:$B$352,0),MATCH(DI$4,'Mapping water'!$A$4:$U$4,0))*$J302</f>
        <v>0</v>
      </c>
      <c r="EB302" s="27">
        <f>INDEX('Mapping water'!$A$4:$U$352,MATCH($B302,'Mapping water'!$B$4:$B$352,0),MATCH(DJ$4,'Mapping water'!$A$4:$U$4,0))*$J302</f>
        <v>0</v>
      </c>
      <c r="EC302" s="27">
        <f>INDEX('Mapping water'!$A$4:$U$352,MATCH($B302,'Mapping water'!$B$4:$B$352,0),MATCH(DK$4,'Mapping water'!$A$4:$U$4,0))*$J302</f>
        <v>0</v>
      </c>
      <c r="ED302" s="27">
        <f>INDEX('Mapping water'!$A$4:$U$352,MATCH($B302,'Mapping water'!$B$4:$B$352,0),MATCH(DL$4,'Mapping water'!$A$4:$U$4,0))*$J302</f>
        <v>0</v>
      </c>
      <c r="EE302" s="27">
        <f>INDEX('Mapping water'!$A$4:$U$352,MATCH($B302,'Mapping water'!$B$4:$B$352,0),MATCH(DM$4,'Mapping water'!$A$4:$U$4,0))*$J302</f>
        <v>0</v>
      </c>
      <c r="EF302" s="27">
        <f>INDEX('Mapping water'!$A$4:$U$352,MATCH($B302,'Mapping water'!$B$4:$B$352,0),MATCH(DN$4,'Mapping water'!$A$4:$U$4,0))*$J302</f>
        <v>0</v>
      </c>
      <c r="EG302" s="27">
        <f>INDEX('Mapping water'!$A$4:$U$352,MATCH($B302,'Mapping water'!$B$4:$B$352,0),MATCH(DO$4,'Mapping water'!$A$4:$U$4,0))*$J302</f>
        <v>0</v>
      </c>
      <c r="EH302" s="27">
        <f>INDEX('Mapping water'!$A$4:$U$352,MATCH($B302,'Mapping water'!$B$4:$B$352,0),MATCH(DP$4,'Mapping water'!$A$4:$U$4,0))*$K302</f>
        <v>0</v>
      </c>
      <c r="EI302" s="27">
        <f>INDEX('Mapping water'!$A$4:$U$352,MATCH($B302,'Mapping water'!$B$4:$B$352,0),MATCH(DQ$4,'Mapping water'!$A$4:$U$4,0))*$K302</f>
        <v>0</v>
      </c>
      <c r="EJ302" s="27">
        <f>INDEX('Mapping water'!$A$4:$U$352,MATCH($B302,'Mapping water'!$B$4:$B$352,0),MATCH(DR$4,'Mapping water'!$A$4:$U$4,0))*$K302</f>
        <v>0</v>
      </c>
      <c r="EK302" s="27">
        <f>INDEX('Mapping water'!$A$4:$U$352,MATCH($B302,'Mapping water'!$B$4:$B$352,0),MATCH(DS$4,'Mapping water'!$A$4:$U$4,0))*$K302</f>
        <v>0</v>
      </c>
      <c r="EL302" s="27">
        <f>INDEX('Mapping water'!$A$4:$U$352,MATCH($B302,'Mapping water'!$B$4:$B$352,0),MATCH(DT$4,'Mapping water'!$A$4:$U$4,0))*$K302</f>
        <v>75560</v>
      </c>
      <c r="EM302" s="27">
        <f>INDEX('Mapping water'!$A$4:$U$352,MATCH($B302,'Mapping water'!$B$4:$B$352,0),MATCH(DU$4,'Mapping water'!$A$4:$U$4,0))*$K302</f>
        <v>0</v>
      </c>
      <c r="EN302" s="27">
        <f>INDEX('Mapping water'!$A$4:$U$352,MATCH($B302,'Mapping water'!$B$4:$B$352,0),MATCH(DV$4,'Mapping water'!$A$4:$U$4,0))*$K302</f>
        <v>0</v>
      </c>
      <c r="EO302" s="27">
        <f>INDEX('Mapping water'!$A$4:$U$352,MATCH($B302,'Mapping water'!$B$4:$B$352,0),MATCH(DW$4,'Mapping water'!$A$4:$U$4,0))*$K302</f>
        <v>0</v>
      </c>
      <c r="EP302" s="27">
        <f>INDEX('Mapping water'!$A$4:$U$352,MATCH($B302,'Mapping water'!$B$4:$B$352,0),MATCH(DX$4,'Mapping water'!$A$4:$U$4,0))*$K302</f>
        <v>0</v>
      </c>
      <c r="EQ302" s="27">
        <f>INDEX('Mapping water'!$A$4:$U$352,MATCH($B302,'Mapping water'!$B$4:$B$352,0),MATCH(DY$4,'Mapping water'!$A$4:$U$4,0))*$K302</f>
        <v>0</v>
      </c>
      <c r="ER302" s="27">
        <f>INDEX('Mapping water'!$A$4:$U$352,MATCH($B302,'Mapping water'!$B$4:$B$352,0),MATCH(DZ$4,'Mapping water'!$A$4:$U$4,0))*$K302</f>
        <v>0</v>
      </c>
      <c r="ES302" s="27">
        <f>INDEX('Mapping water'!$A$4:$U$352,MATCH($B302,'Mapping water'!$B$4:$B$352,0),MATCH(EA$4,'Mapping water'!$A$4:$U$4,0))*$K302</f>
        <v>0</v>
      </c>
      <c r="ET302" s="27">
        <f>INDEX('Mapping water'!$A$4:$U$352,MATCH($B302,'Mapping water'!$B$4:$B$352,0),MATCH(EB$4,'Mapping water'!$A$4:$U$4,0))*$K302</f>
        <v>0</v>
      </c>
      <c r="EU302" s="27">
        <f>INDEX('Mapping water'!$A$4:$U$352,MATCH($B302,'Mapping water'!$B$4:$B$352,0),MATCH(EC$4,'Mapping water'!$A$4:$U$4,0))*$K302</f>
        <v>0</v>
      </c>
      <c r="EV302" s="27">
        <f>INDEX('Mapping water'!$A$4:$U$352,MATCH($B302,'Mapping water'!$B$4:$B$352,0),MATCH(ED$4,'Mapping water'!$A$4:$U$4,0))*$K302</f>
        <v>0</v>
      </c>
      <c r="EW302" s="27">
        <f>INDEX('Mapping water'!$A$4:$U$352,MATCH($B302,'Mapping water'!$B$4:$B$352,0),MATCH(EE$4,'Mapping water'!$A$4:$U$4,0))*$K302</f>
        <v>0</v>
      </c>
      <c r="EX302" s="27">
        <f>INDEX('Mapping water'!$A$4:$U$352,MATCH($B302,'Mapping water'!$B$4:$B$352,0),MATCH(EF$4,'Mapping water'!$A$4:$U$4,0))*$K302</f>
        <v>0</v>
      </c>
      <c r="EY302" s="27">
        <f>INDEX('Mapping water'!$A$4:$U$352,MATCH($B302,'Mapping water'!$B$4:$B$352,0),MATCH(EG$4,'Mapping water'!$A$4:$U$4,0))*$K302</f>
        <v>0</v>
      </c>
    </row>
    <row r="303" spans="1:155" x14ac:dyDescent="0.2">
      <c r="A303" s="26" t="s">
        <v>241</v>
      </c>
      <c r="B303" s="26" t="s">
        <v>242</v>
      </c>
      <c r="C303" s="26" t="s">
        <v>240</v>
      </c>
      <c r="D303" s="27">
        <f>INDEX('Households England'!S$6:S$375,MATCH('Mapping HH to population water'!$B303,'Households England'!$B$6:$B$375,0))</f>
        <v>109499</v>
      </c>
      <c r="E303" s="27">
        <f>INDEX('Households England'!T$6:T$375,MATCH('Mapping HH to population water'!$B303,'Households England'!$B$6:$B$375,0))</f>
        <v>109695</v>
      </c>
      <c r="F303" s="27">
        <f>INDEX('Households England'!U$6:U$375,MATCH('Mapping HH to population water'!$B303,'Households England'!$B$6:$B$375,0))</f>
        <v>110242</v>
      </c>
      <c r="G303" s="27">
        <f>INDEX('Households England'!V$6:V$375,MATCH('Mapping HH to population water'!$B303,'Households England'!$B$6:$B$375,0))</f>
        <v>110695</v>
      </c>
      <c r="H303" s="27">
        <f>INDEX('Households England'!W$6:W$375,MATCH('Mapping HH to population water'!$B303,'Households England'!$B$6:$B$375,0))</f>
        <v>111074</v>
      </c>
      <c r="I303" s="27">
        <f>INDEX('Households England'!X$6:X$375,MATCH('Mapping HH to population water'!$B303,'Households England'!$B$6:$B$375,0))</f>
        <v>111537</v>
      </c>
      <c r="J303" s="27">
        <f>INDEX('Households England'!Y$6:Y$375,MATCH('Mapping HH to population water'!$B303,'Households England'!$B$6:$B$375,0))</f>
        <v>111975</v>
      </c>
      <c r="K303" s="27">
        <f>INDEX('Households England'!Z$6:Z$375,MATCH('Mapping HH to population water'!$B303,'Households England'!$B$6:$B$375,0))</f>
        <v>112436</v>
      </c>
      <c r="L303" s="27">
        <f>INDEX('Mapping water'!$A$4:$U$352,MATCH($B303,'Mapping water'!$B$4:$B$352,0),MATCH(L$4,'Mapping water'!$A$4:$U$4,0))*$D303</f>
        <v>0</v>
      </c>
      <c r="M303" s="27">
        <f>INDEX('Mapping water'!$A$4:$U$352,MATCH($B303,'Mapping water'!$B$4:$B$352,0),MATCH(M$4,'Mapping water'!$A$4:$U$4,0))*$D303</f>
        <v>0</v>
      </c>
      <c r="N303" s="27">
        <f>INDEX('Mapping water'!$A$4:$U$352,MATCH($B303,'Mapping water'!$B$4:$B$352,0),MATCH(N$4,'Mapping water'!$A$4:$U$4,0))*$D303</f>
        <v>0</v>
      </c>
      <c r="O303" s="27">
        <f>INDEX('Mapping water'!$A$4:$U$352,MATCH($B303,'Mapping water'!$B$4:$B$352,0),MATCH(O$4,'Mapping water'!$A$4:$U$4,0))*$D303</f>
        <v>0</v>
      </c>
      <c r="P303" s="27">
        <f>INDEX('Mapping water'!$A$4:$U$352,MATCH($B303,'Mapping water'!$B$4:$B$352,0),MATCH(P$4,'Mapping water'!$A$4:$U$4,0))*$D303</f>
        <v>109499</v>
      </c>
      <c r="Q303" s="27">
        <f>INDEX('Mapping water'!$A$4:$U$352,MATCH($B303,'Mapping water'!$B$4:$B$352,0),MATCH(Q$4,'Mapping water'!$A$4:$U$4,0))*$D303</f>
        <v>0</v>
      </c>
      <c r="R303" s="27">
        <f>INDEX('Mapping water'!$A$4:$U$352,MATCH($B303,'Mapping water'!$B$4:$B$352,0),MATCH(R$4,'Mapping water'!$A$4:$U$4,0))*$D303</f>
        <v>0</v>
      </c>
      <c r="S303" s="27">
        <f>INDEX('Mapping water'!$A$4:$U$352,MATCH($B303,'Mapping water'!$B$4:$B$352,0),MATCH(S$4,'Mapping water'!$A$4:$U$4,0))*$D303</f>
        <v>0</v>
      </c>
      <c r="T303" s="27">
        <f>INDEX('Mapping water'!$A$4:$U$352,MATCH($B303,'Mapping water'!$B$4:$B$352,0),MATCH(T$4,'Mapping water'!$A$4:$U$4,0))*$D303</f>
        <v>0</v>
      </c>
      <c r="U303" s="27">
        <f>INDEX('Mapping water'!$A$4:$U$352,MATCH($B303,'Mapping water'!$B$4:$B$352,0),MATCH(U$4,'Mapping water'!$A$4:$U$4,0))*$D303</f>
        <v>0</v>
      </c>
      <c r="V303" s="27">
        <f>INDEX('Mapping water'!$A$4:$U$352,MATCH($B303,'Mapping water'!$B$4:$B$352,0),MATCH(V$4,'Mapping water'!$A$4:$U$4,0))*$D303</f>
        <v>0</v>
      </c>
      <c r="W303" s="27">
        <f>INDEX('Mapping water'!$A$4:$U$352,MATCH($B303,'Mapping water'!$B$4:$B$352,0),MATCH(W$4,'Mapping water'!$A$4:$U$4,0))*$D303</f>
        <v>0</v>
      </c>
      <c r="X303" s="27">
        <f>INDEX('Mapping water'!$A$4:$U$352,MATCH($B303,'Mapping water'!$B$4:$B$352,0),MATCH(X$4,'Mapping water'!$A$4:$U$4,0))*$D303</f>
        <v>0</v>
      </c>
      <c r="Y303" s="27">
        <f>INDEX('Mapping water'!$A$4:$U$352,MATCH($B303,'Mapping water'!$B$4:$B$352,0),MATCH(Y$4,'Mapping water'!$A$4:$U$4,0))*$D303</f>
        <v>0</v>
      </c>
      <c r="Z303" s="27">
        <f>INDEX('Mapping water'!$A$4:$U$352,MATCH($B303,'Mapping water'!$B$4:$B$352,0),MATCH(Z$4,'Mapping water'!$A$4:$U$4,0))*$D303</f>
        <v>0</v>
      </c>
      <c r="AA303" s="27">
        <f>INDEX('Mapping water'!$A$4:$U$352,MATCH($B303,'Mapping water'!$B$4:$B$352,0),MATCH(AA$4,'Mapping water'!$A$4:$U$4,0))*$D303</f>
        <v>0</v>
      </c>
      <c r="AB303" s="27">
        <f>INDEX('Mapping water'!$A$4:$U$352,MATCH($B303,'Mapping water'!$B$4:$B$352,0),MATCH(AB$4,'Mapping water'!$A$4:$U$4,0))*$D303</f>
        <v>0</v>
      </c>
      <c r="AC303" s="27">
        <f>INDEX('Mapping water'!$A$4:$U$352,MATCH($B303,'Mapping water'!$B$4:$B$352,0),MATCH(AC$4,'Mapping water'!$A$4:$U$4,0))*$D303</f>
        <v>0</v>
      </c>
      <c r="AD303" s="27">
        <f>INDEX('Mapping water'!$A$4:$U$352,MATCH($B303,'Mapping water'!$B$4:$B$352,0),MATCH(AD$4,'Mapping water'!$A$4:$U$4,0))*$E303</f>
        <v>0</v>
      </c>
      <c r="AE303" s="27">
        <f>INDEX('Mapping water'!$A$4:$U$352,MATCH($B303,'Mapping water'!$B$4:$B$352,0),MATCH(AE$4,'Mapping water'!$A$4:$U$4,0))*$E303</f>
        <v>0</v>
      </c>
      <c r="AF303" s="27">
        <f>INDEX('Mapping water'!$A$4:$U$352,MATCH($B303,'Mapping water'!$B$4:$B$352,0),MATCH(AF$4,'Mapping water'!$A$4:$U$4,0))*$E303</f>
        <v>0</v>
      </c>
      <c r="AG303" s="27">
        <f>INDEX('Mapping water'!$A$4:$U$352,MATCH($B303,'Mapping water'!$B$4:$B$352,0),MATCH(AG$4,'Mapping water'!$A$4:$U$4,0))*$E303</f>
        <v>0</v>
      </c>
      <c r="AH303" s="27">
        <f>INDEX('Mapping water'!$A$4:$U$352,MATCH($B303,'Mapping water'!$B$4:$B$352,0),MATCH(AH$4,'Mapping water'!$A$4:$U$4,0))*$E303</f>
        <v>109695</v>
      </c>
      <c r="AI303" s="27">
        <f>INDEX('Mapping water'!$A$4:$U$352,MATCH($B303,'Mapping water'!$B$4:$B$352,0),MATCH(AI$4,'Mapping water'!$A$4:$U$4,0))*$E303</f>
        <v>0</v>
      </c>
      <c r="AJ303" s="27">
        <f>INDEX('Mapping water'!$A$4:$U$352,MATCH($B303,'Mapping water'!$B$4:$B$352,0),MATCH(AJ$4,'Mapping water'!$A$4:$U$4,0))*$E303</f>
        <v>0</v>
      </c>
      <c r="AK303" s="27">
        <f>INDEX('Mapping water'!$A$4:$U$352,MATCH($B303,'Mapping water'!$B$4:$B$352,0),MATCH(AK$4,'Mapping water'!$A$4:$U$4,0))*$E303</f>
        <v>0</v>
      </c>
      <c r="AL303" s="27">
        <f>INDEX('Mapping water'!$A$4:$U$352,MATCH($B303,'Mapping water'!$B$4:$B$352,0),MATCH(AL$4,'Mapping water'!$A$4:$U$4,0))*$E303</f>
        <v>0</v>
      </c>
      <c r="AM303" s="27">
        <f>INDEX('Mapping water'!$A$4:$U$352,MATCH($B303,'Mapping water'!$B$4:$B$352,0),MATCH(AM$4,'Mapping water'!$A$4:$U$4,0))*$E303</f>
        <v>0</v>
      </c>
      <c r="AN303" s="27">
        <f>INDEX('Mapping water'!$A$4:$U$352,MATCH($B303,'Mapping water'!$B$4:$B$352,0),MATCH(AN$4,'Mapping water'!$A$4:$U$4,0))*$E303</f>
        <v>0</v>
      </c>
      <c r="AO303" s="27">
        <f>INDEX('Mapping water'!$A$4:$U$352,MATCH($B303,'Mapping water'!$B$4:$B$352,0),MATCH(AO$4,'Mapping water'!$A$4:$U$4,0))*$E303</f>
        <v>0</v>
      </c>
      <c r="AP303" s="27">
        <f>INDEX('Mapping water'!$A$4:$U$352,MATCH($B303,'Mapping water'!$B$4:$B$352,0),MATCH(AP$4,'Mapping water'!$A$4:$U$4,0))*$E303</f>
        <v>0</v>
      </c>
      <c r="AQ303" s="27">
        <f>INDEX('Mapping water'!$A$4:$U$352,MATCH($B303,'Mapping water'!$B$4:$B$352,0),MATCH(AQ$4,'Mapping water'!$A$4:$U$4,0))*$E303</f>
        <v>0</v>
      </c>
      <c r="AR303" s="27">
        <f>INDEX('Mapping water'!$A$4:$U$352,MATCH($B303,'Mapping water'!$B$4:$B$352,0),MATCH(AR$4,'Mapping water'!$A$4:$U$4,0))*$E303</f>
        <v>0</v>
      </c>
      <c r="AS303" s="27">
        <f>INDEX('Mapping water'!$A$4:$U$352,MATCH($B303,'Mapping water'!$B$4:$B$352,0),MATCH(AS$4,'Mapping water'!$A$4:$U$4,0))*$E303</f>
        <v>0</v>
      </c>
      <c r="AT303" s="27">
        <f>INDEX('Mapping water'!$A$4:$U$352,MATCH($B303,'Mapping water'!$B$4:$B$352,0),MATCH(AT$4,'Mapping water'!$A$4:$U$4,0))*$E303</f>
        <v>0</v>
      </c>
      <c r="AU303" s="27">
        <f>INDEX('Mapping water'!$A$4:$U$352,MATCH($B303,'Mapping water'!$B$4:$B$352,0),MATCH(AU$4,'Mapping water'!$A$4:$U$4,0))*$E303</f>
        <v>0</v>
      </c>
      <c r="AV303" s="27">
        <f>INDEX('Mapping water'!$A$4:$U$352,MATCH($B303,'Mapping water'!$B$4:$B$352,0),MATCH(AD$4,'Mapping water'!$A$4:$U$4,0))*$F303</f>
        <v>0</v>
      </c>
      <c r="AW303" s="27">
        <f>INDEX('Mapping water'!$A$4:$U$352,MATCH($B303,'Mapping water'!$B$4:$B$352,0),MATCH(AE$4,'Mapping water'!$A$4:$U$4,0))*$F303</f>
        <v>0</v>
      </c>
      <c r="AX303" s="27">
        <f>INDEX('Mapping water'!$A$4:$U$352,MATCH($B303,'Mapping water'!$B$4:$B$352,0),MATCH(AF$4,'Mapping water'!$A$4:$U$4,0))*$F303</f>
        <v>0</v>
      </c>
      <c r="AY303" s="27">
        <f>INDEX('Mapping water'!$A$4:$U$352,MATCH($B303,'Mapping water'!$B$4:$B$352,0),MATCH(AG$4,'Mapping water'!$A$4:$U$4,0))*$F303</f>
        <v>0</v>
      </c>
      <c r="AZ303" s="27">
        <f>INDEX('Mapping water'!$A$4:$U$352,MATCH($B303,'Mapping water'!$B$4:$B$352,0),MATCH(AH$4,'Mapping water'!$A$4:$U$4,0))*$F303</f>
        <v>110242</v>
      </c>
      <c r="BA303" s="27">
        <f>INDEX('Mapping water'!$A$4:$U$352,MATCH($B303,'Mapping water'!$B$4:$B$352,0),MATCH(AI$4,'Mapping water'!$A$4:$U$4,0))*$F303</f>
        <v>0</v>
      </c>
      <c r="BB303" s="27">
        <f>INDEX('Mapping water'!$A$4:$U$352,MATCH($B303,'Mapping water'!$B$4:$B$352,0),MATCH(AJ$4,'Mapping water'!$A$4:$U$4,0))*$F303</f>
        <v>0</v>
      </c>
      <c r="BC303" s="27">
        <f>INDEX('Mapping water'!$A$4:$U$352,MATCH($B303,'Mapping water'!$B$4:$B$352,0),MATCH(AK$4,'Mapping water'!$A$4:$U$4,0))*$F303</f>
        <v>0</v>
      </c>
      <c r="BD303" s="27">
        <f>INDEX('Mapping water'!$A$4:$U$352,MATCH($B303,'Mapping water'!$B$4:$B$352,0),MATCH(AL$4,'Mapping water'!$A$4:$U$4,0))*$F303</f>
        <v>0</v>
      </c>
      <c r="BE303" s="27">
        <f>INDEX('Mapping water'!$A$4:$U$352,MATCH($B303,'Mapping water'!$B$4:$B$352,0),MATCH(AM$4,'Mapping water'!$A$4:$U$4,0))*$F303</f>
        <v>0</v>
      </c>
      <c r="BF303" s="27">
        <f>INDEX('Mapping water'!$A$4:$U$352,MATCH($B303,'Mapping water'!$B$4:$B$352,0),MATCH(AN$4,'Mapping water'!$A$4:$U$4,0))*$F303</f>
        <v>0</v>
      </c>
      <c r="BG303" s="27">
        <f>INDEX('Mapping water'!$A$4:$U$352,MATCH($B303,'Mapping water'!$B$4:$B$352,0),MATCH(AO$4,'Mapping water'!$A$4:$U$4,0))*$F303</f>
        <v>0</v>
      </c>
      <c r="BH303" s="27">
        <f>INDEX('Mapping water'!$A$4:$U$352,MATCH($B303,'Mapping water'!$B$4:$B$352,0),MATCH(AP$4,'Mapping water'!$A$4:$U$4,0))*$F303</f>
        <v>0</v>
      </c>
      <c r="BI303" s="27">
        <f>INDEX('Mapping water'!$A$4:$U$352,MATCH($B303,'Mapping water'!$B$4:$B$352,0),MATCH(AQ$4,'Mapping water'!$A$4:$U$4,0))*$F303</f>
        <v>0</v>
      </c>
      <c r="BJ303" s="27">
        <f>INDEX('Mapping water'!$A$4:$U$352,MATCH($B303,'Mapping water'!$B$4:$B$352,0),MATCH(AR$4,'Mapping water'!$A$4:$U$4,0))*$F303</f>
        <v>0</v>
      </c>
      <c r="BK303" s="27">
        <f>INDEX('Mapping water'!$A$4:$U$352,MATCH($B303,'Mapping water'!$B$4:$B$352,0),MATCH(AS$4,'Mapping water'!$A$4:$U$4,0))*$F303</f>
        <v>0</v>
      </c>
      <c r="BL303" s="27">
        <f>INDEX('Mapping water'!$A$4:$U$352,MATCH($B303,'Mapping water'!$B$4:$B$352,0),MATCH(AT$4,'Mapping water'!$A$4:$U$4,0))*$F303</f>
        <v>0</v>
      </c>
      <c r="BM303" s="27">
        <f>INDEX('Mapping water'!$A$4:$U$352,MATCH($B303,'Mapping water'!$B$4:$B$352,0),MATCH(AU$4,'Mapping water'!$A$4:$U$4,0))*$F303</f>
        <v>0</v>
      </c>
      <c r="BN303" s="27">
        <f>INDEX('Mapping water'!$A$4:$U$352,MATCH($B303,'Mapping water'!$B$4:$B$352,0),MATCH(AV$4,'Mapping water'!$A$4:$U$4,0))*$G303</f>
        <v>0</v>
      </c>
      <c r="BO303" s="27">
        <f>INDEX('Mapping water'!$A$4:$U$352,MATCH($B303,'Mapping water'!$B$4:$B$352,0),MATCH(AW$4,'Mapping water'!$A$4:$U$4,0))*$G303</f>
        <v>0</v>
      </c>
      <c r="BP303" s="27">
        <f>INDEX('Mapping water'!$A$4:$U$352,MATCH($B303,'Mapping water'!$B$4:$B$352,0),MATCH(AX$4,'Mapping water'!$A$4:$U$4,0))*$G303</f>
        <v>0</v>
      </c>
      <c r="BQ303" s="27">
        <f>INDEX('Mapping water'!$A$4:$U$352,MATCH($B303,'Mapping water'!$B$4:$B$352,0),MATCH(AY$4,'Mapping water'!$A$4:$U$4,0))*$G303</f>
        <v>0</v>
      </c>
      <c r="BR303" s="27">
        <f>INDEX('Mapping water'!$A$4:$U$352,MATCH($B303,'Mapping water'!$B$4:$B$352,0),MATCH(AZ$4,'Mapping water'!$A$4:$U$4,0))*$G303</f>
        <v>110695</v>
      </c>
      <c r="BS303" s="27">
        <f>INDEX('Mapping water'!$A$4:$U$352,MATCH($B303,'Mapping water'!$B$4:$B$352,0),MATCH(BA$4,'Mapping water'!$A$4:$U$4,0))*$G303</f>
        <v>0</v>
      </c>
      <c r="BT303" s="27">
        <f>INDEX('Mapping water'!$A$4:$U$352,MATCH($B303,'Mapping water'!$B$4:$B$352,0),MATCH(BB$4,'Mapping water'!$A$4:$U$4,0))*$G303</f>
        <v>0</v>
      </c>
      <c r="BU303" s="27">
        <f>INDEX('Mapping water'!$A$4:$U$352,MATCH($B303,'Mapping water'!$B$4:$B$352,0),MATCH(BC$4,'Mapping water'!$A$4:$U$4,0))*$G303</f>
        <v>0</v>
      </c>
      <c r="BV303" s="27">
        <f>INDEX('Mapping water'!$A$4:$U$352,MATCH($B303,'Mapping water'!$B$4:$B$352,0),MATCH(BD$4,'Mapping water'!$A$4:$U$4,0))*$G303</f>
        <v>0</v>
      </c>
      <c r="BW303" s="27">
        <f>INDEX('Mapping water'!$A$4:$U$352,MATCH($B303,'Mapping water'!$B$4:$B$352,0),MATCH(BE$4,'Mapping water'!$A$4:$U$4,0))*$G303</f>
        <v>0</v>
      </c>
      <c r="BX303" s="27">
        <f>INDEX('Mapping water'!$A$4:$U$352,MATCH($B303,'Mapping water'!$B$4:$B$352,0),MATCH(BF$4,'Mapping water'!$A$4:$U$4,0))*$G303</f>
        <v>0</v>
      </c>
      <c r="BY303" s="27">
        <f>INDEX('Mapping water'!$A$4:$U$352,MATCH($B303,'Mapping water'!$B$4:$B$352,0),MATCH(BG$4,'Mapping water'!$A$4:$U$4,0))*$G303</f>
        <v>0</v>
      </c>
      <c r="BZ303" s="27">
        <f>INDEX('Mapping water'!$A$4:$U$352,MATCH($B303,'Mapping water'!$B$4:$B$352,0),MATCH(BH$4,'Mapping water'!$A$4:$U$4,0))*$G303</f>
        <v>0</v>
      </c>
      <c r="CA303" s="27">
        <f>INDEX('Mapping water'!$A$4:$U$352,MATCH($B303,'Mapping water'!$B$4:$B$352,0),MATCH(BI$4,'Mapping water'!$A$4:$U$4,0))*$G303</f>
        <v>0</v>
      </c>
      <c r="CB303" s="27">
        <f>INDEX('Mapping water'!$A$4:$U$352,MATCH($B303,'Mapping water'!$B$4:$B$352,0),MATCH(BJ$4,'Mapping water'!$A$4:$U$4,0))*$G303</f>
        <v>0</v>
      </c>
      <c r="CC303" s="27">
        <f>INDEX('Mapping water'!$A$4:$U$352,MATCH($B303,'Mapping water'!$B$4:$B$352,0),MATCH(BK$4,'Mapping water'!$A$4:$U$4,0))*$G303</f>
        <v>0</v>
      </c>
      <c r="CD303" s="27">
        <f>INDEX('Mapping water'!$A$4:$U$352,MATCH($B303,'Mapping water'!$B$4:$B$352,0),MATCH(BL$4,'Mapping water'!$A$4:$U$4,0))*$G303</f>
        <v>0</v>
      </c>
      <c r="CE303" s="27">
        <f>INDEX('Mapping water'!$A$4:$U$352,MATCH($B303,'Mapping water'!$B$4:$B$352,0),MATCH(BM$4,'Mapping water'!$A$4:$U$4,0))*$G303</f>
        <v>0</v>
      </c>
      <c r="CF303" s="27">
        <f>INDEX('Mapping water'!$A$4:$U$352,MATCH($B303,'Mapping water'!$B$4:$B$352,0),MATCH(BN$4,'Mapping water'!$A$4:$U$4,0))*$H303</f>
        <v>0</v>
      </c>
      <c r="CG303" s="27">
        <f>INDEX('Mapping water'!$A$4:$U$352,MATCH($B303,'Mapping water'!$B$4:$B$352,0),MATCH(BO$4,'Mapping water'!$A$4:$U$4,0))*$H303</f>
        <v>0</v>
      </c>
      <c r="CH303" s="27">
        <f>INDEX('Mapping water'!$A$4:$U$352,MATCH($B303,'Mapping water'!$B$4:$B$352,0),MATCH(BP$4,'Mapping water'!$A$4:$U$4,0))*$H303</f>
        <v>0</v>
      </c>
      <c r="CI303" s="27">
        <f>INDEX('Mapping water'!$A$4:$U$352,MATCH($B303,'Mapping water'!$B$4:$B$352,0),MATCH(BQ$4,'Mapping water'!$A$4:$U$4,0))*$H303</f>
        <v>0</v>
      </c>
      <c r="CJ303" s="27">
        <f>INDEX('Mapping water'!$A$4:$U$352,MATCH($B303,'Mapping water'!$B$4:$B$352,0),MATCH(BR$4,'Mapping water'!$A$4:$U$4,0))*$H303</f>
        <v>111074</v>
      </c>
      <c r="CK303" s="27">
        <f>INDEX('Mapping water'!$A$4:$U$352,MATCH($B303,'Mapping water'!$B$4:$B$352,0),MATCH(BS$4,'Mapping water'!$A$4:$U$4,0))*$H303</f>
        <v>0</v>
      </c>
      <c r="CL303" s="27">
        <f>INDEX('Mapping water'!$A$4:$U$352,MATCH($B303,'Mapping water'!$B$4:$B$352,0),MATCH(BT$4,'Mapping water'!$A$4:$U$4,0))*$H303</f>
        <v>0</v>
      </c>
      <c r="CM303" s="27">
        <f>INDEX('Mapping water'!$A$4:$U$352,MATCH($B303,'Mapping water'!$B$4:$B$352,0),MATCH(BU$4,'Mapping water'!$A$4:$U$4,0))*$H303</f>
        <v>0</v>
      </c>
      <c r="CN303" s="27">
        <f>INDEX('Mapping water'!$A$4:$U$352,MATCH($B303,'Mapping water'!$B$4:$B$352,0),MATCH(BV$4,'Mapping water'!$A$4:$U$4,0))*$H303</f>
        <v>0</v>
      </c>
      <c r="CO303" s="27">
        <f>INDEX('Mapping water'!$A$4:$U$352,MATCH($B303,'Mapping water'!$B$4:$B$352,0),MATCH(BW$4,'Mapping water'!$A$4:$U$4,0))*$H303</f>
        <v>0</v>
      </c>
      <c r="CP303" s="27">
        <f>INDEX('Mapping water'!$A$4:$U$352,MATCH($B303,'Mapping water'!$B$4:$B$352,0),MATCH(BX$4,'Mapping water'!$A$4:$U$4,0))*$H303</f>
        <v>0</v>
      </c>
      <c r="CQ303" s="27">
        <f>INDEX('Mapping water'!$A$4:$U$352,MATCH($B303,'Mapping water'!$B$4:$B$352,0),MATCH(BY$4,'Mapping water'!$A$4:$U$4,0))*$H303</f>
        <v>0</v>
      </c>
      <c r="CR303" s="27">
        <f>INDEX('Mapping water'!$A$4:$U$352,MATCH($B303,'Mapping water'!$B$4:$B$352,0),MATCH(BZ$4,'Mapping water'!$A$4:$U$4,0))*$H303</f>
        <v>0</v>
      </c>
      <c r="CS303" s="27">
        <f>INDEX('Mapping water'!$A$4:$U$352,MATCH($B303,'Mapping water'!$B$4:$B$352,0),MATCH(CA$4,'Mapping water'!$A$4:$U$4,0))*$H303</f>
        <v>0</v>
      </c>
      <c r="CT303" s="27">
        <f>INDEX('Mapping water'!$A$4:$U$352,MATCH($B303,'Mapping water'!$B$4:$B$352,0),MATCH(CB$4,'Mapping water'!$A$4:$U$4,0))*$H303</f>
        <v>0</v>
      </c>
      <c r="CU303" s="27">
        <f>INDEX('Mapping water'!$A$4:$U$352,MATCH($B303,'Mapping water'!$B$4:$B$352,0),MATCH(CC$4,'Mapping water'!$A$4:$U$4,0))*$H303</f>
        <v>0</v>
      </c>
      <c r="CV303" s="27">
        <f>INDEX('Mapping water'!$A$4:$U$352,MATCH($B303,'Mapping water'!$B$4:$B$352,0),MATCH(CD$4,'Mapping water'!$A$4:$U$4,0))*$H303</f>
        <v>0</v>
      </c>
      <c r="CW303" s="27">
        <f>INDEX('Mapping water'!$A$4:$U$352,MATCH($B303,'Mapping water'!$B$4:$B$352,0),MATCH(CE$4,'Mapping water'!$A$4:$U$4,0))*$H303</f>
        <v>0</v>
      </c>
      <c r="CX303" s="27">
        <f>INDEX('Mapping water'!$A$4:$U$352,MATCH($B303,'Mapping water'!$B$4:$B$352,0),MATCH(CF$4,'Mapping water'!$A$4:$U$4,0))*$I303</f>
        <v>0</v>
      </c>
      <c r="CY303" s="27">
        <f>INDEX('Mapping water'!$A$4:$U$352,MATCH($B303,'Mapping water'!$B$4:$B$352,0),MATCH(CG$4,'Mapping water'!$A$4:$U$4,0))*$I303</f>
        <v>0</v>
      </c>
      <c r="CZ303" s="27">
        <f>INDEX('Mapping water'!$A$4:$U$352,MATCH($B303,'Mapping water'!$B$4:$B$352,0),MATCH(CH$4,'Mapping water'!$A$4:$U$4,0))*$I303</f>
        <v>0</v>
      </c>
      <c r="DA303" s="27">
        <f>INDEX('Mapping water'!$A$4:$U$352,MATCH($B303,'Mapping water'!$B$4:$B$352,0),MATCH(CI$4,'Mapping water'!$A$4:$U$4,0))*$I303</f>
        <v>0</v>
      </c>
      <c r="DB303" s="27">
        <f>INDEX('Mapping water'!$A$4:$U$352,MATCH($B303,'Mapping water'!$B$4:$B$352,0),MATCH(CJ$4,'Mapping water'!$A$4:$U$4,0))*$I303</f>
        <v>111537</v>
      </c>
      <c r="DC303" s="27">
        <f>INDEX('Mapping water'!$A$4:$U$352,MATCH($B303,'Mapping water'!$B$4:$B$352,0),MATCH(CK$4,'Mapping water'!$A$4:$U$4,0))*$I303</f>
        <v>0</v>
      </c>
      <c r="DD303" s="27">
        <f>INDEX('Mapping water'!$A$4:$U$352,MATCH($B303,'Mapping water'!$B$4:$B$352,0),MATCH(CL$4,'Mapping water'!$A$4:$U$4,0))*$I303</f>
        <v>0</v>
      </c>
      <c r="DE303" s="27">
        <f>INDEX('Mapping water'!$A$4:$U$352,MATCH($B303,'Mapping water'!$B$4:$B$352,0),MATCH(CM$4,'Mapping water'!$A$4:$U$4,0))*$I303</f>
        <v>0</v>
      </c>
      <c r="DF303" s="27">
        <f>INDEX('Mapping water'!$A$4:$U$352,MATCH($B303,'Mapping water'!$B$4:$B$352,0),MATCH(CN$4,'Mapping water'!$A$4:$U$4,0))*$I303</f>
        <v>0</v>
      </c>
      <c r="DG303" s="27">
        <f>INDEX('Mapping water'!$A$4:$U$352,MATCH($B303,'Mapping water'!$B$4:$B$352,0),MATCH(CO$4,'Mapping water'!$A$4:$U$4,0))*$I303</f>
        <v>0</v>
      </c>
      <c r="DH303" s="27">
        <f>INDEX('Mapping water'!$A$4:$U$352,MATCH($B303,'Mapping water'!$B$4:$B$352,0),MATCH(CP$4,'Mapping water'!$A$4:$U$4,0))*$I303</f>
        <v>0</v>
      </c>
      <c r="DI303" s="27">
        <f>INDEX('Mapping water'!$A$4:$U$352,MATCH($B303,'Mapping water'!$B$4:$B$352,0),MATCH(CQ$4,'Mapping water'!$A$4:$U$4,0))*$I303</f>
        <v>0</v>
      </c>
      <c r="DJ303" s="27">
        <f>INDEX('Mapping water'!$A$4:$U$352,MATCH($B303,'Mapping water'!$B$4:$B$352,0),MATCH(CR$4,'Mapping water'!$A$4:$U$4,0))*$I303</f>
        <v>0</v>
      </c>
      <c r="DK303" s="27">
        <f>INDEX('Mapping water'!$A$4:$U$352,MATCH($B303,'Mapping water'!$B$4:$B$352,0),MATCH(CS$4,'Mapping water'!$A$4:$U$4,0))*$I303</f>
        <v>0</v>
      </c>
      <c r="DL303" s="27">
        <f>INDEX('Mapping water'!$A$4:$U$352,MATCH($B303,'Mapping water'!$B$4:$B$352,0),MATCH(CT$4,'Mapping water'!$A$4:$U$4,0))*$I303</f>
        <v>0</v>
      </c>
      <c r="DM303" s="27">
        <f>INDEX('Mapping water'!$A$4:$U$352,MATCH($B303,'Mapping water'!$B$4:$B$352,0),MATCH(CU$4,'Mapping water'!$A$4:$U$4,0))*$I303</f>
        <v>0</v>
      </c>
      <c r="DN303" s="27">
        <f>INDEX('Mapping water'!$A$4:$U$352,MATCH($B303,'Mapping water'!$B$4:$B$352,0),MATCH(CV$4,'Mapping water'!$A$4:$U$4,0))*$I303</f>
        <v>0</v>
      </c>
      <c r="DO303" s="27">
        <f>INDEX('Mapping water'!$A$4:$U$352,MATCH($B303,'Mapping water'!$B$4:$B$352,0),MATCH(CW$4,'Mapping water'!$A$4:$U$4,0))*$I303</f>
        <v>0</v>
      </c>
      <c r="DP303" s="27">
        <f>INDEX('Mapping water'!$A$4:$U$352,MATCH($B303,'Mapping water'!$B$4:$B$352,0),MATCH(CX$4,'Mapping water'!$A$4:$U$4,0))*$J303</f>
        <v>0</v>
      </c>
      <c r="DQ303" s="27">
        <f>INDEX('Mapping water'!$A$4:$U$352,MATCH($B303,'Mapping water'!$B$4:$B$352,0),MATCH(CY$4,'Mapping water'!$A$4:$U$4,0))*$J303</f>
        <v>0</v>
      </c>
      <c r="DR303" s="27">
        <f>INDEX('Mapping water'!$A$4:$U$352,MATCH($B303,'Mapping water'!$B$4:$B$352,0),MATCH(CZ$4,'Mapping water'!$A$4:$U$4,0))*$J303</f>
        <v>0</v>
      </c>
      <c r="DS303" s="27">
        <f>INDEX('Mapping water'!$A$4:$U$352,MATCH($B303,'Mapping water'!$B$4:$B$352,0),MATCH(DA$4,'Mapping water'!$A$4:$U$4,0))*$J303</f>
        <v>0</v>
      </c>
      <c r="DT303" s="27">
        <f>INDEX('Mapping water'!$A$4:$U$352,MATCH($B303,'Mapping water'!$B$4:$B$352,0),MATCH(DB$4,'Mapping water'!$A$4:$U$4,0))*$J303</f>
        <v>111975</v>
      </c>
      <c r="DU303" s="27">
        <f>INDEX('Mapping water'!$A$4:$U$352,MATCH($B303,'Mapping water'!$B$4:$B$352,0),MATCH(DC$4,'Mapping water'!$A$4:$U$4,0))*$J303</f>
        <v>0</v>
      </c>
      <c r="DV303" s="27">
        <f>INDEX('Mapping water'!$A$4:$U$352,MATCH($B303,'Mapping water'!$B$4:$B$352,0),MATCH(DD$4,'Mapping water'!$A$4:$U$4,0))*$J303</f>
        <v>0</v>
      </c>
      <c r="DW303" s="27">
        <f>INDEX('Mapping water'!$A$4:$U$352,MATCH($B303,'Mapping water'!$B$4:$B$352,0),MATCH(DE$4,'Mapping water'!$A$4:$U$4,0))*$J303</f>
        <v>0</v>
      </c>
      <c r="DX303" s="27">
        <f>INDEX('Mapping water'!$A$4:$U$352,MATCH($B303,'Mapping water'!$B$4:$B$352,0),MATCH(DF$4,'Mapping water'!$A$4:$U$4,0))*$J303</f>
        <v>0</v>
      </c>
      <c r="DY303" s="27">
        <f>INDEX('Mapping water'!$A$4:$U$352,MATCH($B303,'Mapping water'!$B$4:$B$352,0),MATCH(DG$4,'Mapping water'!$A$4:$U$4,0))*$J303</f>
        <v>0</v>
      </c>
      <c r="DZ303" s="27">
        <f>INDEX('Mapping water'!$A$4:$U$352,MATCH($B303,'Mapping water'!$B$4:$B$352,0),MATCH(DH$4,'Mapping water'!$A$4:$U$4,0))*$J303</f>
        <v>0</v>
      </c>
      <c r="EA303" s="27">
        <f>INDEX('Mapping water'!$A$4:$U$352,MATCH($B303,'Mapping water'!$B$4:$B$352,0),MATCH(DI$4,'Mapping water'!$A$4:$U$4,0))*$J303</f>
        <v>0</v>
      </c>
      <c r="EB303" s="27">
        <f>INDEX('Mapping water'!$A$4:$U$352,MATCH($B303,'Mapping water'!$B$4:$B$352,0),MATCH(DJ$4,'Mapping water'!$A$4:$U$4,0))*$J303</f>
        <v>0</v>
      </c>
      <c r="EC303" s="27">
        <f>INDEX('Mapping water'!$A$4:$U$352,MATCH($B303,'Mapping water'!$B$4:$B$352,0),MATCH(DK$4,'Mapping water'!$A$4:$U$4,0))*$J303</f>
        <v>0</v>
      </c>
      <c r="ED303" s="27">
        <f>INDEX('Mapping water'!$A$4:$U$352,MATCH($B303,'Mapping water'!$B$4:$B$352,0),MATCH(DL$4,'Mapping water'!$A$4:$U$4,0))*$J303</f>
        <v>0</v>
      </c>
      <c r="EE303" s="27">
        <f>INDEX('Mapping water'!$A$4:$U$352,MATCH($B303,'Mapping water'!$B$4:$B$352,0),MATCH(DM$4,'Mapping water'!$A$4:$U$4,0))*$J303</f>
        <v>0</v>
      </c>
      <c r="EF303" s="27">
        <f>INDEX('Mapping water'!$A$4:$U$352,MATCH($B303,'Mapping water'!$B$4:$B$352,0),MATCH(DN$4,'Mapping water'!$A$4:$U$4,0))*$J303</f>
        <v>0</v>
      </c>
      <c r="EG303" s="27">
        <f>INDEX('Mapping water'!$A$4:$U$352,MATCH($B303,'Mapping water'!$B$4:$B$352,0),MATCH(DO$4,'Mapping water'!$A$4:$U$4,0))*$J303</f>
        <v>0</v>
      </c>
      <c r="EH303" s="27">
        <f>INDEX('Mapping water'!$A$4:$U$352,MATCH($B303,'Mapping water'!$B$4:$B$352,0),MATCH(DP$4,'Mapping water'!$A$4:$U$4,0))*$K303</f>
        <v>0</v>
      </c>
      <c r="EI303" s="27">
        <f>INDEX('Mapping water'!$A$4:$U$352,MATCH($B303,'Mapping water'!$B$4:$B$352,0),MATCH(DQ$4,'Mapping water'!$A$4:$U$4,0))*$K303</f>
        <v>0</v>
      </c>
      <c r="EJ303" s="27">
        <f>INDEX('Mapping water'!$A$4:$U$352,MATCH($B303,'Mapping water'!$B$4:$B$352,0),MATCH(DR$4,'Mapping water'!$A$4:$U$4,0))*$K303</f>
        <v>0</v>
      </c>
      <c r="EK303" s="27">
        <f>INDEX('Mapping water'!$A$4:$U$352,MATCH($B303,'Mapping water'!$B$4:$B$352,0),MATCH(DS$4,'Mapping water'!$A$4:$U$4,0))*$K303</f>
        <v>0</v>
      </c>
      <c r="EL303" s="27">
        <f>INDEX('Mapping water'!$A$4:$U$352,MATCH($B303,'Mapping water'!$B$4:$B$352,0),MATCH(DT$4,'Mapping water'!$A$4:$U$4,0))*$K303</f>
        <v>112436</v>
      </c>
      <c r="EM303" s="27">
        <f>INDEX('Mapping water'!$A$4:$U$352,MATCH($B303,'Mapping water'!$B$4:$B$352,0),MATCH(DU$4,'Mapping water'!$A$4:$U$4,0))*$K303</f>
        <v>0</v>
      </c>
      <c r="EN303" s="27">
        <f>INDEX('Mapping water'!$A$4:$U$352,MATCH($B303,'Mapping water'!$B$4:$B$352,0),MATCH(DV$4,'Mapping water'!$A$4:$U$4,0))*$K303</f>
        <v>0</v>
      </c>
      <c r="EO303" s="27">
        <f>INDEX('Mapping water'!$A$4:$U$352,MATCH($B303,'Mapping water'!$B$4:$B$352,0),MATCH(DW$4,'Mapping water'!$A$4:$U$4,0))*$K303</f>
        <v>0</v>
      </c>
      <c r="EP303" s="27">
        <f>INDEX('Mapping water'!$A$4:$U$352,MATCH($B303,'Mapping water'!$B$4:$B$352,0),MATCH(DX$4,'Mapping water'!$A$4:$U$4,0))*$K303</f>
        <v>0</v>
      </c>
      <c r="EQ303" s="27">
        <f>INDEX('Mapping water'!$A$4:$U$352,MATCH($B303,'Mapping water'!$B$4:$B$352,0),MATCH(DY$4,'Mapping water'!$A$4:$U$4,0))*$K303</f>
        <v>0</v>
      </c>
      <c r="ER303" s="27">
        <f>INDEX('Mapping water'!$A$4:$U$352,MATCH($B303,'Mapping water'!$B$4:$B$352,0),MATCH(DZ$4,'Mapping water'!$A$4:$U$4,0))*$K303</f>
        <v>0</v>
      </c>
      <c r="ES303" s="27">
        <f>INDEX('Mapping water'!$A$4:$U$352,MATCH($B303,'Mapping water'!$B$4:$B$352,0),MATCH(EA$4,'Mapping water'!$A$4:$U$4,0))*$K303</f>
        <v>0</v>
      </c>
      <c r="ET303" s="27">
        <f>INDEX('Mapping water'!$A$4:$U$352,MATCH($B303,'Mapping water'!$B$4:$B$352,0),MATCH(EB$4,'Mapping water'!$A$4:$U$4,0))*$K303</f>
        <v>0</v>
      </c>
      <c r="EU303" s="27">
        <f>INDEX('Mapping water'!$A$4:$U$352,MATCH($B303,'Mapping water'!$B$4:$B$352,0),MATCH(EC$4,'Mapping water'!$A$4:$U$4,0))*$K303</f>
        <v>0</v>
      </c>
      <c r="EV303" s="27">
        <f>INDEX('Mapping water'!$A$4:$U$352,MATCH($B303,'Mapping water'!$B$4:$B$352,0),MATCH(ED$4,'Mapping water'!$A$4:$U$4,0))*$K303</f>
        <v>0</v>
      </c>
      <c r="EW303" s="27">
        <f>INDEX('Mapping water'!$A$4:$U$352,MATCH($B303,'Mapping water'!$B$4:$B$352,0),MATCH(EE$4,'Mapping water'!$A$4:$U$4,0))*$K303</f>
        <v>0</v>
      </c>
      <c r="EX303" s="27">
        <f>INDEX('Mapping water'!$A$4:$U$352,MATCH($B303,'Mapping water'!$B$4:$B$352,0),MATCH(EF$4,'Mapping water'!$A$4:$U$4,0))*$K303</f>
        <v>0</v>
      </c>
      <c r="EY303" s="27">
        <f>INDEX('Mapping water'!$A$4:$U$352,MATCH($B303,'Mapping water'!$B$4:$B$352,0),MATCH(EG$4,'Mapping water'!$A$4:$U$4,0))*$K303</f>
        <v>0</v>
      </c>
    </row>
    <row r="304" spans="1:155" x14ac:dyDescent="0.2">
      <c r="A304" s="26" t="s">
        <v>243</v>
      </c>
      <c r="B304" s="26" t="s">
        <v>244</v>
      </c>
      <c r="C304" s="26" t="s">
        <v>240</v>
      </c>
      <c r="D304" s="27">
        <f>INDEX('Households England'!S$6:S$375,MATCH('Mapping HH to population water'!$B304,'Households England'!$B$6:$B$375,0))</f>
        <v>137305</v>
      </c>
      <c r="E304" s="27">
        <f>INDEX('Households England'!T$6:T$375,MATCH('Mapping HH to population water'!$B304,'Households England'!$B$6:$B$375,0))</f>
        <v>138998</v>
      </c>
      <c r="F304" s="27">
        <f>INDEX('Households England'!U$6:U$375,MATCH('Mapping HH to population water'!$B304,'Households England'!$B$6:$B$375,0))</f>
        <v>141085</v>
      </c>
      <c r="G304" s="27">
        <f>INDEX('Households England'!V$6:V$375,MATCH('Mapping HH to population water'!$B304,'Households England'!$B$6:$B$375,0))</f>
        <v>142954</v>
      </c>
      <c r="H304" s="27">
        <f>INDEX('Households England'!W$6:W$375,MATCH('Mapping HH to population water'!$B304,'Households England'!$B$6:$B$375,0))</f>
        <v>144748</v>
      </c>
      <c r="I304" s="27">
        <f>INDEX('Households England'!X$6:X$375,MATCH('Mapping HH to population water'!$B304,'Households England'!$B$6:$B$375,0))</f>
        <v>146680</v>
      </c>
      <c r="J304" s="27">
        <f>INDEX('Households England'!Y$6:Y$375,MATCH('Mapping HH to population water'!$B304,'Households England'!$B$6:$B$375,0))</f>
        <v>148560</v>
      </c>
      <c r="K304" s="27">
        <f>INDEX('Households England'!Z$6:Z$375,MATCH('Mapping HH to population water'!$B304,'Households England'!$B$6:$B$375,0))</f>
        <v>150419</v>
      </c>
      <c r="L304" s="27">
        <f>INDEX('Mapping water'!$A$4:$U$352,MATCH($B304,'Mapping water'!$B$4:$B$352,0),MATCH(L$4,'Mapping water'!$A$4:$U$4,0))*$D304</f>
        <v>0</v>
      </c>
      <c r="M304" s="27">
        <f>INDEX('Mapping water'!$A$4:$U$352,MATCH($B304,'Mapping water'!$B$4:$B$352,0),MATCH(M$4,'Mapping water'!$A$4:$U$4,0))*$D304</f>
        <v>0</v>
      </c>
      <c r="N304" s="27">
        <f>INDEX('Mapping water'!$A$4:$U$352,MATCH($B304,'Mapping water'!$B$4:$B$352,0),MATCH(N$4,'Mapping water'!$A$4:$U$4,0))*$D304</f>
        <v>0</v>
      </c>
      <c r="O304" s="27">
        <f>INDEX('Mapping water'!$A$4:$U$352,MATCH($B304,'Mapping water'!$B$4:$B$352,0),MATCH(O$4,'Mapping water'!$A$4:$U$4,0))*$D304</f>
        <v>0</v>
      </c>
      <c r="P304" s="27">
        <f>INDEX('Mapping water'!$A$4:$U$352,MATCH($B304,'Mapping water'!$B$4:$B$352,0),MATCH(P$4,'Mapping water'!$A$4:$U$4,0))*$D304</f>
        <v>137305</v>
      </c>
      <c r="Q304" s="27">
        <f>INDEX('Mapping water'!$A$4:$U$352,MATCH($B304,'Mapping water'!$B$4:$B$352,0),MATCH(Q$4,'Mapping water'!$A$4:$U$4,0))*$D304</f>
        <v>0</v>
      </c>
      <c r="R304" s="27">
        <f>INDEX('Mapping water'!$A$4:$U$352,MATCH($B304,'Mapping water'!$B$4:$B$352,0),MATCH(R$4,'Mapping water'!$A$4:$U$4,0))*$D304</f>
        <v>0</v>
      </c>
      <c r="S304" s="27">
        <f>INDEX('Mapping water'!$A$4:$U$352,MATCH($B304,'Mapping water'!$B$4:$B$352,0),MATCH(S$4,'Mapping water'!$A$4:$U$4,0))*$D304</f>
        <v>0</v>
      </c>
      <c r="T304" s="27">
        <f>INDEX('Mapping water'!$A$4:$U$352,MATCH($B304,'Mapping water'!$B$4:$B$352,0),MATCH(T$4,'Mapping water'!$A$4:$U$4,0))*$D304</f>
        <v>0</v>
      </c>
      <c r="U304" s="27">
        <f>INDEX('Mapping water'!$A$4:$U$352,MATCH($B304,'Mapping water'!$B$4:$B$352,0),MATCH(U$4,'Mapping water'!$A$4:$U$4,0))*$D304</f>
        <v>0</v>
      </c>
      <c r="V304" s="27">
        <f>INDEX('Mapping water'!$A$4:$U$352,MATCH($B304,'Mapping water'!$B$4:$B$352,0),MATCH(V$4,'Mapping water'!$A$4:$U$4,0))*$D304</f>
        <v>0</v>
      </c>
      <c r="W304" s="27">
        <f>INDEX('Mapping water'!$A$4:$U$352,MATCH($B304,'Mapping water'!$B$4:$B$352,0),MATCH(W$4,'Mapping water'!$A$4:$U$4,0))*$D304</f>
        <v>0</v>
      </c>
      <c r="X304" s="27">
        <f>INDEX('Mapping water'!$A$4:$U$352,MATCH($B304,'Mapping water'!$B$4:$B$352,0),MATCH(X$4,'Mapping water'!$A$4:$U$4,0))*$D304</f>
        <v>0</v>
      </c>
      <c r="Y304" s="27">
        <f>INDEX('Mapping water'!$A$4:$U$352,MATCH($B304,'Mapping water'!$B$4:$B$352,0),MATCH(Y$4,'Mapping water'!$A$4:$U$4,0))*$D304</f>
        <v>0</v>
      </c>
      <c r="Z304" s="27">
        <f>INDEX('Mapping water'!$A$4:$U$352,MATCH($B304,'Mapping water'!$B$4:$B$352,0),MATCH(Z$4,'Mapping water'!$A$4:$U$4,0))*$D304</f>
        <v>0</v>
      </c>
      <c r="AA304" s="27">
        <f>INDEX('Mapping water'!$A$4:$U$352,MATCH($B304,'Mapping water'!$B$4:$B$352,0),MATCH(AA$4,'Mapping water'!$A$4:$U$4,0))*$D304</f>
        <v>0</v>
      </c>
      <c r="AB304" s="27">
        <f>INDEX('Mapping water'!$A$4:$U$352,MATCH($B304,'Mapping water'!$B$4:$B$352,0),MATCH(AB$4,'Mapping water'!$A$4:$U$4,0))*$D304</f>
        <v>0</v>
      </c>
      <c r="AC304" s="27">
        <f>INDEX('Mapping water'!$A$4:$U$352,MATCH($B304,'Mapping water'!$B$4:$B$352,0),MATCH(AC$4,'Mapping water'!$A$4:$U$4,0))*$D304</f>
        <v>0</v>
      </c>
      <c r="AD304" s="27">
        <f>INDEX('Mapping water'!$A$4:$U$352,MATCH($B304,'Mapping water'!$B$4:$B$352,0),MATCH(AD$4,'Mapping water'!$A$4:$U$4,0))*$E304</f>
        <v>0</v>
      </c>
      <c r="AE304" s="27">
        <f>INDEX('Mapping water'!$A$4:$U$352,MATCH($B304,'Mapping water'!$B$4:$B$352,0),MATCH(AE$4,'Mapping water'!$A$4:$U$4,0))*$E304</f>
        <v>0</v>
      </c>
      <c r="AF304" s="27">
        <f>INDEX('Mapping water'!$A$4:$U$352,MATCH($B304,'Mapping water'!$B$4:$B$352,0),MATCH(AF$4,'Mapping water'!$A$4:$U$4,0))*$E304</f>
        <v>0</v>
      </c>
      <c r="AG304" s="27">
        <f>INDEX('Mapping water'!$A$4:$U$352,MATCH($B304,'Mapping water'!$B$4:$B$352,0),MATCH(AG$4,'Mapping water'!$A$4:$U$4,0))*$E304</f>
        <v>0</v>
      </c>
      <c r="AH304" s="27">
        <f>INDEX('Mapping water'!$A$4:$U$352,MATCH($B304,'Mapping water'!$B$4:$B$352,0),MATCH(AH$4,'Mapping water'!$A$4:$U$4,0))*$E304</f>
        <v>138998</v>
      </c>
      <c r="AI304" s="27">
        <f>INDEX('Mapping water'!$A$4:$U$352,MATCH($B304,'Mapping water'!$B$4:$B$352,0),MATCH(AI$4,'Mapping water'!$A$4:$U$4,0))*$E304</f>
        <v>0</v>
      </c>
      <c r="AJ304" s="27">
        <f>INDEX('Mapping water'!$A$4:$U$352,MATCH($B304,'Mapping water'!$B$4:$B$352,0),MATCH(AJ$4,'Mapping water'!$A$4:$U$4,0))*$E304</f>
        <v>0</v>
      </c>
      <c r="AK304" s="27">
        <f>INDEX('Mapping water'!$A$4:$U$352,MATCH($B304,'Mapping water'!$B$4:$B$352,0),MATCH(AK$4,'Mapping water'!$A$4:$U$4,0))*$E304</f>
        <v>0</v>
      </c>
      <c r="AL304" s="27">
        <f>INDEX('Mapping water'!$A$4:$U$352,MATCH($B304,'Mapping water'!$B$4:$B$352,0),MATCH(AL$4,'Mapping water'!$A$4:$U$4,0))*$E304</f>
        <v>0</v>
      </c>
      <c r="AM304" s="27">
        <f>INDEX('Mapping water'!$A$4:$U$352,MATCH($B304,'Mapping water'!$B$4:$B$352,0),MATCH(AM$4,'Mapping water'!$A$4:$U$4,0))*$E304</f>
        <v>0</v>
      </c>
      <c r="AN304" s="27">
        <f>INDEX('Mapping water'!$A$4:$U$352,MATCH($B304,'Mapping water'!$B$4:$B$352,0),MATCH(AN$4,'Mapping water'!$A$4:$U$4,0))*$E304</f>
        <v>0</v>
      </c>
      <c r="AO304" s="27">
        <f>INDEX('Mapping water'!$A$4:$U$352,MATCH($B304,'Mapping water'!$B$4:$B$352,0),MATCH(AO$4,'Mapping water'!$A$4:$U$4,0))*$E304</f>
        <v>0</v>
      </c>
      <c r="AP304" s="27">
        <f>INDEX('Mapping water'!$A$4:$U$352,MATCH($B304,'Mapping water'!$B$4:$B$352,0),MATCH(AP$4,'Mapping water'!$A$4:$U$4,0))*$E304</f>
        <v>0</v>
      </c>
      <c r="AQ304" s="27">
        <f>INDEX('Mapping water'!$A$4:$U$352,MATCH($B304,'Mapping water'!$B$4:$B$352,0),MATCH(AQ$4,'Mapping water'!$A$4:$U$4,0))*$E304</f>
        <v>0</v>
      </c>
      <c r="AR304" s="27">
        <f>INDEX('Mapping water'!$A$4:$U$352,MATCH($B304,'Mapping water'!$B$4:$B$352,0),MATCH(AR$4,'Mapping water'!$A$4:$U$4,0))*$E304</f>
        <v>0</v>
      </c>
      <c r="AS304" s="27">
        <f>INDEX('Mapping water'!$A$4:$U$352,MATCH($B304,'Mapping water'!$B$4:$B$352,0),MATCH(AS$4,'Mapping water'!$A$4:$U$4,0))*$E304</f>
        <v>0</v>
      </c>
      <c r="AT304" s="27">
        <f>INDEX('Mapping water'!$A$4:$U$352,MATCH($B304,'Mapping water'!$B$4:$B$352,0),MATCH(AT$4,'Mapping water'!$A$4:$U$4,0))*$E304</f>
        <v>0</v>
      </c>
      <c r="AU304" s="27">
        <f>INDEX('Mapping water'!$A$4:$U$352,MATCH($B304,'Mapping water'!$B$4:$B$352,0),MATCH(AU$4,'Mapping water'!$A$4:$U$4,0))*$E304</f>
        <v>0</v>
      </c>
      <c r="AV304" s="27">
        <f>INDEX('Mapping water'!$A$4:$U$352,MATCH($B304,'Mapping water'!$B$4:$B$352,0),MATCH(AD$4,'Mapping water'!$A$4:$U$4,0))*$F304</f>
        <v>0</v>
      </c>
      <c r="AW304" s="27">
        <f>INDEX('Mapping water'!$A$4:$U$352,MATCH($B304,'Mapping water'!$B$4:$B$352,0),MATCH(AE$4,'Mapping water'!$A$4:$U$4,0))*$F304</f>
        <v>0</v>
      </c>
      <c r="AX304" s="27">
        <f>INDEX('Mapping water'!$A$4:$U$352,MATCH($B304,'Mapping water'!$B$4:$B$352,0),MATCH(AF$4,'Mapping water'!$A$4:$U$4,0))*$F304</f>
        <v>0</v>
      </c>
      <c r="AY304" s="27">
        <f>INDEX('Mapping water'!$A$4:$U$352,MATCH($B304,'Mapping water'!$B$4:$B$352,0),MATCH(AG$4,'Mapping water'!$A$4:$U$4,0))*$F304</f>
        <v>0</v>
      </c>
      <c r="AZ304" s="27">
        <f>INDEX('Mapping water'!$A$4:$U$352,MATCH($B304,'Mapping water'!$B$4:$B$352,0),MATCH(AH$4,'Mapping water'!$A$4:$U$4,0))*$F304</f>
        <v>141085</v>
      </c>
      <c r="BA304" s="27">
        <f>INDEX('Mapping water'!$A$4:$U$352,MATCH($B304,'Mapping water'!$B$4:$B$352,0),MATCH(AI$4,'Mapping water'!$A$4:$U$4,0))*$F304</f>
        <v>0</v>
      </c>
      <c r="BB304" s="27">
        <f>INDEX('Mapping water'!$A$4:$U$352,MATCH($B304,'Mapping water'!$B$4:$B$352,0),MATCH(AJ$4,'Mapping water'!$A$4:$U$4,0))*$F304</f>
        <v>0</v>
      </c>
      <c r="BC304" s="27">
        <f>INDEX('Mapping water'!$A$4:$U$352,MATCH($B304,'Mapping water'!$B$4:$B$352,0),MATCH(AK$4,'Mapping water'!$A$4:$U$4,0))*$F304</f>
        <v>0</v>
      </c>
      <c r="BD304" s="27">
        <f>INDEX('Mapping water'!$A$4:$U$352,MATCH($B304,'Mapping water'!$B$4:$B$352,0),MATCH(AL$4,'Mapping water'!$A$4:$U$4,0))*$F304</f>
        <v>0</v>
      </c>
      <c r="BE304" s="27">
        <f>INDEX('Mapping water'!$A$4:$U$352,MATCH($B304,'Mapping water'!$B$4:$B$352,0),MATCH(AM$4,'Mapping water'!$A$4:$U$4,0))*$F304</f>
        <v>0</v>
      </c>
      <c r="BF304" s="27">
        <f>INDEX('Mapping water'!$A$4:$U$352,MATCH($B304,'Mapping water'!$B$4:$B$352,0),MATCH(AN$4,'Mapping water'!$A$4:$U$4,0))*$F304</f>
        <v>0</v>
      </c>
      <c r="BG304" s="27">
        <f>INDEX('Mapping water'!$A$4:$U$352,MATCH($B304,'Mapping water'!$B$4:$B$352,0),MATCH(AO$4,'Mapping water'!$A$4:$U$4,0))*$F304</f>
        <v>0</v>
      </c>
      <c r="BH304" s="27">
        <f>INDEX('Mapping water'!$A$4:$U$352,MATCH($B304,'Mapping water'!$B$4:$B$352,0),MATCH(AP$4,'Mapping water'!$A$4:$U$4,0))*$F304</f>
        <v>0</v>
      </c>
      <c r="BI304" s="27">
        <f>INDEX('Mapping water'!$A$4:$U$352,MATCH($B304,'Mapping water'!$B$4:$B$352,0),MATCH(AQ$4,'Mapping water'!$A$4:$U$4,0))*$F304</f>
        <v>0</v>
      </c>
      <c r="BJ304" s="27">
        <f>INDEX('Mapping water'!$A$4:$U$352,MATCH($B304,'Mapping water'!$B$4:$B$352,0),MATCH(AR$4,'Mapping water'!$A$4:$U$4,0))*$F304</f>
        <v>0</v>
      </c>
      <c r="BK304" s="27">
        <f>INDEX('Mapping water'!$A$4:$U$352,MATCH($B304,'Mapping water'!$B$4:$B$352,0),MATCH(AS$4,'Mapping water'!$A$4:$U$4,0))*$F304</f>
        <v>0</v>
      </c>
      <c r="BL304" s="27">
        <f>INDEX('Mapping water'!$A$4:$U$352,MATCH($B304,'Mapping water'!$B$4:$B$352,0),MATCH(AT$4,'Mapping water'!$A$4:$U$4,0))*$F304</f>
        <v>0</v>
      </c>
      <c r="BM304" s="27">
        <f>INDEX('Mapping water'!$A$4:$U$352,MATCH($B304,'Mapping water'!$B$4:$B$352,0),MATCH(AU$4,'Mapping water'!$A$4:$U$4,0))*$F304</f>
        <v>0</v>
      </c>
      <c r="BN304" s="27">
        <f>INDEX('Mapping water'!$A$4:$U$352,MATCH($B304,'Mapping water'!$B$4:$B$352,0),MATCH(AV$4,'Mapping water'!$A$4:$U$4,0))*$G304</f>
        <v>0</v>
      </c>
      <c r="BO304" s="27">
        <f>INDEX('Mapping water'!$A$4:$U$352,MATCH($B304,'Mapping water'!$B$4:$B$352,0),MATCH(AW$4,'Mapping water'!$A$4:$U$4,0))*$G304</f>
        <v>0</v>
      </c>
      <c r="BP304" s="27">
        <f>INDEX('Mapping water'!$A$4:$U$352,MATCH($B304,'Mapping water'!$B$4:$B$352,0),MATCH(AX$4,'Mapping water'!$A$4:$U$4,0))*$G304</f>
        <v>0</v>
      </c>
      <c r="BQ304" s="27">
        <f>INDEX('Mapping water'!$A$4:$U$352,MATCH($B304,'Mapping water'!$B$4:$B$352,0),MATCH(AY$4,'Mapping water'!$A$4:$U$4,0))*$G304</f>
        <v>0</v>
      </c>
      <c r="BR304" s="27">
        <f>INDEX('Mapping water'!$A$4:$U$352,MATCH($B304,'Mapping water'!$B$4:$B$352,0),MATCH(AZ$4,'Mapping water'!$A$4:$U$4,0))*$G304</f>
        <v>142954</v>
      </c>
      <c r="BS304" s="27">
        <f>INDEX('Mapping water'!$A$4:$U$352,MATCH($B304,'Mapping water'!$B$4:$B$352,0),MATCH(BA$4,'Mapping water'!$A$4:$U$4,0))*$G304</f>
        <v>0</v>
      </c>
      <c r="BT304" s="27">
        <f>INDEX('Mapping water'!$A$4:$U$352,MATCH($B304,'Mapping water'!$B$4:$B$352,0),MATCH(BB$4,'Mapping water'!$A$4:$U$4,0))*$G304</f>
        <v>0</v>
      </c>
      <c r="BU304" s="27">
        <f>INDEX('Mapping water'!$A$4:$U$352,MATCH($B304,'Mapping water'!$B$4:$B$352,0),MATCH(BC$4,'Mapping water'!$A$4:$U$4,0))*$G304</f>
        <v>0</v>
      </c>
      <c r="BV304" s="27">
        <f>INDEX('Mapping water'!$A$4:$U$352,MATCH($B304,'Mapping water'!$B$4:$B$352,0),MATCH(BD$4,'Mapping water'!$A$4:$U$4,0))*$G304</f>
        <v>0</v>
      </c>
      <c r="BW304" s="27">
        <f>INDEX('Mapping water'!$A$4:$U$352,MATCH($B304,'Mapping water'!$B$4:$B$352,0),MATCH(BE$4,'Mapping water'!$A$4:$U$4,0))*$G304</f>
        <v>0</v>
      </c>
      <c r="BX304" s="27">
        <f>INDEX('Mapping water'!$A$4:$U$352,MATCH($B304,'Mapping water'!$B$4:$B$352,0),MATCH(BF$4,'Mapping water'!$A$4:$U$4,0))*$G304</f>
        <v>0</v>
      </c>
      <c r="BY304" s="27">
        <f>INDEX('Mapping water'!$A$4:$U$352,MATCH($B304,'Mapping water'!$B$4:$B$352,0),MATCH(BG$4,'Mapping water'!$A$4:$U$4,0))*$G304</f>
        <v>0</v>
      </c>
      <c r="BZ304" s="27">
        <f>INDEX('Mapping water'!$A$4:$U$352,MATCH($B304,'Mapping water'!$B$4:$B$352,0),MATCH(BH$4,'Mapping water'!$A$4:$U$4,0))*$G304</f>
        <v>0</v>
      </c>
      <c r="CA304" s="27">
        <f>INDEX('Mapping water'!$A$4:$U$352,MATCH($B304,'Mapping water'!$B$4:$B$352,0),MATCH(BI$4,'Mapping water'!$A$4:$U$4,0))*$G304</f>
        <v>0</v>
      </c>
      <c r="CB304" s="27">
        <f>INDEX('Mapping water'!$A$4:$U$352,MATCH($B304,'Mapping water'!$B$4:$B$352,0),MATCH(BJ$4,'Mapping water'!$A$4:$U$4,0))*$G304</f>
        <v>0</v>
      </c>
      <c r="CC304" s="27">
        <f>INDEX('Mapping water'!$A$4:$U$352,MATCH($B304,'Mapping water'!$B$4:$B$352,0),MATCH(BK$4,'Mapping water'!$A$4:$U$4,0))*$G304</f>
        <v>0</v>
      </c>
      <c r="CD304" s="27">
        <f>INDEX('Mapping water'!$A$4:$U$352,MATCH($B304,'Mapping water'!$B$4:$B$352,0),MATCH(BL$4,'Mapping water'!$A$4:$U$4,0))*$G304</f>
        <v>0</v>
      </c>
      <c r="CE304" s="27">
        <f>INDEX('Mapping water'!$A$4:$U$352,MATCH($B304,'Mapping water'!$B$4:$B$352,0),MATCH(BM$4,'Mapping water'!$A$4:$U$4,0))*$G304</f>
        <v>0</v>
      </c>
      <c r="CF304" s="27">
        <f>INDEX('Mapping water'!$A$4:$U$352,MATCH($B304,'Mapping water'!$B$4:$B$352,0),MATCH(BN$4,'Mapping water'!$A$4:$U$4,0))*$H304</f>
        <v>0</v>
      </c>
      <c r="CG304" s="27">
        <f>INDEX('Mapping water'!$A$4:$U$352,MATCH($B304,'Mapping water'!$B$4:$B$352,0),MATCH(BO$4,'Mapping water'!$A$4:$U$4,0))*$H304</f>
        <v>0</v>
      </c>
      <c r="CH304" s="27">
        <f>INDEX('Mapping water'!$A$4:$U$352,MATCH($B304,'Mapping water'!$B$4:$B$352,0),MATCH(BP$4,'Mapping water'!$A$4:$U$4,0))*$H304</f>
        <v>0</v>
      </c>
      <c r="CI304" s="27">
        <f>INDEX('Mapping water'!$A$4:$U$352,MATCH($B304,'Mapping water'!$B$4:$B$352,0),MATCH(BQ$4,'Mapping water'!$A$4:$U$4,0))*$H304</f>
        <v>0</v>
      </c>
      <c r="CJ304" s="27">
        <f>INDEX('Mapping water'!$A$4:$U$352,MATCH($B304,'Mapping water'!$B$4:$B$352,0),MATCH(BR$4,'Mapping water'!$A$4:$U$4,0))*$H304</f>
        <v>144748</v>
      </c>
      <c r="CK304" s="27">
        <f>INDEX('Mapping water'!$A$4:$U$352,MATCH($B304,'Mapping water'!$B$4:$B$352,0),MATCH(BS$4,'Mapping water'!$A$4:$U$4,0))*$H304</f>
        <v>0</v>
      </c>
      <c r="CL304" s="27">
        <f>INDEX('Mapping water'!$A$4:$U$352,MATCH($B304,'Mapping water'!$B$4:$B$352,0),MATCH(BT$4,'Mapping water'!$A$4:$U$4,0))*$H304</f>
        <v>0</v>
      </c>
      <c r="CM304" s="27">
        <f>INDEX('Mapping water'!$A$4:$U$352,MATCH($B304,'Mapping water'!$B$4:$B$352,0),MATCH(BU$4,'Mapping water'!$A$4:$U$4,0))*$H304</f>
        <v>0</v>
      </c>
      <c r="CN304" s="27">
        <f>INDEX('Mapping water'!$A$4:$U$352,MATCH($B304,'Mapping water'!$B$4:$B$352,0),MATCH(BV$4,'Mapping water'!$A$4:$U$4,0))*$H304</f>
        <v>0</v>
      </c>
      <c r="CO304" s="27">
        <f>INDEX('Mapping water'!$A$4:$U$352,MATCH($B304,'Mapping water'!$B$4:$B$352,0),MATCH(BW$4,'Mapping water'!$A$4:$U$4,0))*$H304</f>
        <v>0</v>
      </c>
      <c r="CP304" s="27">
        <f>INDEX('Mapping water'!$A$4:$U$352,MATCH($B304,'Mapping water'!$B$4:$B$352,0),MATCH(BX$4,'Mapping water'!$A$4:$U$4,0))*$H304</f>
        <v>0</v>
      </c>
      <c r="CQ304" s="27">
        <f>INDEX('Mapping water'!$A$4:$U$352,MATCH($B304,'Mapping water'!$B$4:$B$352,0),MATCH(BY$4,'Mapping water'!$A$4:$U$4,0))*$H304</f>
        <v>0</v>
      </c>
      <c r="CR304" s="27">
        <f>INDEX('Mapping water'!$A$4:$U$352,MATCH($B304,'Mapping water'!$B$4:$B$352,0),MATCH(BZ$4,'Mapping water'!$A$4:$U$4,0))*$H304</f>
        <v>0</v>
      </c>
      <c r="CS304" s="27">
        <f>INDEX('Mapping water'!$A$4:$U$352,MATCH($B304,'Mapping water'!$B$4:$B$352,0),MATCH(CA$4,'Mapping water'!$A$4:$U$4,0))*$H304</f>
        <v>0</v>
      </c>
      <c r="CT304" s="27">
        <f>INDEX('Mapping water'!$A$4:$U$352,MATCH($B304,'Mapping water'!$B$4:$B$352,0),MATCH(CB$4,'Mapping water'!$A$4:$U$4,0))*$H304</f>
        <v>0</v>
      </c>
      <c r="CU304" s="27">
        <f>INDEX('Mapping water'!$A$4:$U$352,MATCH($B304,'Mapping water'!$B$4:$B$352,0),MATCH(CC$4,'Mapping water'!$A$4:$U$4,0))*$H304</f>
        <v>0</v>
      </c>
      <c r="CV304" s="27">
        <f>INDEX('Mapping water'!$A$4:$U$352,MATCH($B304,'Mapping water'!$B$4:$B$352,0),MATCH(CD$4,'Mapping water'!$A$4:$U$4,0))*$H304</f>
        <v>0</v>
      </c>
      <c r="CW304" s="27">
        <f>INDEX('Mapping water'!$A$4:$U$352,MATCH($B304,'Mapping water'!$B$4:$B$352,0),MATCH(CE$4,'Mapping water'!$A$4:$U$4,0))*$H304</f>
        <v>0</v>
      </c>
      <c r="CX304" s="27">
        <f>INDEX('Mapping water'!$A$4:$U$352,MATCH($B304,'Mapping water'!$B$4:$B$352,0),MATCH(CF$4,'Mapping water'!$A$4:$U$4,0))*$I304</f>
        <v>0</v>
      </c>
      <c r="CY304" s="27">
        <f>INDEX('Mapping water'!$A$4:$U$352,MATCH($B304,'Mapping water'!$B$4:$B$352,0),MATCH(CG$4,'Mapping water'!$A$4:$U$4,0))*$I304</f>
        <v>0</v>
      </c>
      <c r="CZ304" s="27">
        <f>INDEX('Mapping water'!$A$4:$U$352,MATCH($B304,'Mapping water'!$B$4:$B$352,0),MATCH(CH$4,'Mapping water'!$A$4:$U$4,0))*$I304</f>
        <v>0</v>
      </c>
      <c r="DA304" s="27">
        <f>INDEX('Mapping water'!$A$4:$U$352,MATCH($B304,'Mapping water'!$B$4:$B$352,0),MATCH(CI$4,'Mapping water'!$A$4:$U$4,0))*$I304</f>
        <v>0</v>
      </c>
      <c r="DB304" s="27">
        <f>INDEX('Mapping water'!$A$4:$U$352,MATCH($B304,'Mapping water'!$B$4:$B$352,0),MATCH(CJ$4,'Mapping water'!$A$4:$U$4,0))*$I304</f>
        <v>146680</v>
      </c>
      <c r="DC304" s="27">
        <f>INDEX('Mapping water'!$A$4:$U$352,MATCH($B304,'Mapping water'!$B$4:$B$352,0),MATCH(CK$4,'Mapping water'!$A$4:$U$4,0))*$I304</f>
        <v>0</v>
      </c>
      <c r="DD304" s="27">
        <f>INDEX('Mapping water'!$A$4:$U$352,MATCH($B304,'Mapping water'!$B$4:$B$352,0),MATCH(CL$4,'Mapping water'!$A$4:$U$4,0))*$I304</f>
        <v>0</v>
      </c>
      <c r="DE304" s="27">
        <f>INDEX('Mapping water'!$A$4:$U$352,MATCH($B304,'Mapping water'!$B$4:$B$352,0),MATCH(CM$4,'Mapping water'!$A$4:$U$4,0))*$I304</f>
        <v>0</v>
      </c>
      <c r="DF304" s="27">
        <f>INDEX('Mapping water'!$A$4:$U$352,MATCH($B304,'Mapping water'!$B$4:$B$352,0),MATCH(CN$4,'Mapping water'!$A$4:$U$4,0))*$I304</f>
        <v>0</v>
      </c>
      <c r="DG304" s="27">
        <f>INDEX('Mapping water'!$A$4:$U$352,MATCH($B304,'Mapping water'!$B$4:$B$352,0),MATCH(CO$4,'Mapping water'!$A$4:$U$4,0))*$I304</f>
        <v>0</v>
      </c>
      <c r="DH304" s="27">
        <f>INDEX('Mapping water'!$A$4:$U$352,MATCH($B304,'Mapping water'!$B$4:$B$352,0),MATCH(CP$4,'Mapping water'!$A$4:$U$4,0))*$I304</f>
        <v>0</v>
      </c>
      <c r="DI304" s="27">
        <f>INDEX('Mapping water'!$A$4:$U$352,MATCH($B304,'Mapping water'!$B$4:$B$352,0),MATCH(CQ$4,'Mapping water'!$A$4:$U$4,0))*$I304</f>
        <v>0</v>
      </c>
      <c r="DJ304" s="27">
        <f>INDEX('Mapping water'!$A$4:$U$352,MATCH($B304,'Mapping water'!$B$4:$B$352,0),MATCH(CR$4,'Mapping water'!$A$4:$U$4,0))*$I304</f>
        <v>0</v>
      </c>
      <c r="DK304" s="27">
        <f>INDEX('Mapping water'!$A$4:$U$352,MATCH($B304,'Mapping water'!$B$4:$B$352,0),MATCH(CS$4,'Mapping water'!$A$4:$U$4,0))*$I304</f>
        <v>0</v>
      </c>
      <c r="DL304" s="27">
        <f>INDEX('Mapping water'!$A$4:$U$352,MATCH($B304,'Mapping water'!$B$4:$B$352,0),MATCH(CT$4,'Mapping water'!$A$4:$U$4,0))*$I304</f>
        <v>0</v>
      </c>
      <c r="DM304" s="27">
        <f>INDEX('Mapping water'!$A$4:$U$352,MATCH($B304,'Mapping water'!$B$4:$B$352,0),MATCH(CU$4,'Mapping water'!$A$4:$U$4,0))*$I304</f>
        <v>0</v>
      </c>
      <c r="DN304" s="27">
        <f>INDEX('Mapping water'!$A$4:$U$352,MATCH($B304,'Mapping water'!$B$4:$B$352,0),MATCH(CV$4,'Mapping water'!$A$4:$U$4,0))*$I304</f>
        <v>0</v>
      </c>
      <c r="DO304" s="27">
        <f>INDEX('Mapping water'!$A$4:$U$352,MATCH($B304,'Mapping water'!$B$4:$B$352,0),MATCH(CW$4,'Mapping water'!$A$4:$U$4,0))*$I304</f>
        <v>0</v>
      </c>
      <c r="DP304" s="27">
        <f>INDEX('Mapping water'!$A$4:$U$352,MATCH($B304,'Mapping water'!$B$4:$B$352,0),MATCH(CX$4,'Mapping water'!$A$4:$U$4,0))*$J304</f>
        <v>0</v>
      </c>
      <c r="DQ304" s="27">
        <f>INDEX('Mapping water'!$A$4:$U$352,MATCH($B304,'Mapping water'!$B$4:$B$352,0),MATCH(CY$4,'Mapping water'!$A$4:$U$4,0))*$J304</f>
        <v>0</v>
      </c>
      <c r="DR304" s="27">
        <f>INDEX('Mapping water'!$A$4:$U$352,MATCH($B304,'Mapping water'!$B$4:$B$352,0),MATCH(CZ$4,'Mapping water'!$A$4:$U$4,0))*$J304</f>
        <v>0</v>
      </c>
      <c r="DS304" s="27">
        <f>INDEX('Mapping water'!$A$4:$U$352,MATCH($B304,'Mapping water'!$B$4:$B$352,0),MATCH(DA$4,'Mapping water'!$A$4:$U$4,0))*$J304</f>
        <v>0</v>
      </c>
      <c r="DT304" s="27">
        <f>INDEX('Mapping water'!$A$4:$U$352,MATCH($B304,'Mapping water'!$B$4:$B$352,0),MATCH(DB$4,'Mapping water'!$A$4:$U$4,0))*$J304</f>
        <v>148560</v>
      </c>
      <c r="DU304" s="27">
        <f>INDEX('Mapping water'!$A$4:$U$352,MATCH($B304,'Mapping water'!$B$4:$B$352,0),MATCH(DC$4,'Mapping water'!$A$4:$U$4,0))*$J304</f>
        <v>0</v>
      </c>
      <c r="DV304" s="27">
        <f>INDEX('Mapping water'!$A$4:$U$352,MATCH($B304,'Mapping water'!$B$4:$B$352,0),MATCH(DD$4,'Mapping water'!$A$4:$U$4,0))*$J304</f>
        <v>0</v>
      </c>
      <c r="DW304" s="27">
        <f>INDEX('Mapping water'!$A$4:$U$352,MATCH($B304,'Mapping water'!$B$4:$B$352,0),MATCH(DE$4,'Mapping water'!$A$4:$U$4,0))*$J304</f>
        <v>0</v>
      </c>
      <c r="DX304" s="27">
        <f>INDEX('Mapping water'!$A$4:$U$352,MATCH($B304,'Mapping water'!$B$4:$B$352,0),MATCH(DF$4,'Mapping water'!$A$4:$U$4,0))*$J304</f>
        <v>0</v>
      </c>
      <c r="DY304" s="27">
        <f>INDEX('Mapping water'!$A$4:$U$352,MATCH($B304,'Mapping water'!$B$4:$B$352,0),MATCH(DG$4,'Mapping water'!$A$4:$U$4,0))*$J304</f>
        <v>0</v>
      </c>
      <c r="DZ304" s="27">
        <f>INDEX('Mapping water'!$A$4:$U$352,MATCH($B304,'Mapping water'!$B$4:$B$352,0),MATCH(DH$4,'Mapping water'!$A$4:$U$4,0))*$J304</f>
        <v>0</v>
      </c>
      <c r="EA304" s="27">
        <f>INDEX('Mapping water'!$A$4:$U$352,MATCH($B304,'Mapping water'!$B$4:$B$352,0),MATCH(DI$4,'Mapping water'!$A$4:$U$4,0))*$J304</f>
        <v>0</v>
      </c>
      <c r="EB304" s="27">
        <f>INDEX('Mapping water'!$A$4:$U$352,MATCH($B304,'Mapping water'!$B$4:$B$352,0),MATCH(DJ$4,'Mapping water'!$A$4:$U$4,0))*$J304</f>
        <v>0</v>
      </c>
      <c r="EC304" s="27">
        <f>INDEX('Mapping water'!$A$4:$U$352,MATCH($B304,'Mapping water'!$B$4:$B$352,0),MATCH(DK$4,'Mapping water'!$A$4:$U$4,0))*$J304</f>
        <v>0</v>
      </c>
      <c r="ED304" s="27">
        <f>INDEX('Mapping water'!$A$4:$U$352,MATCH($B304,'Mapping water'!$B$4:$B$352,0),MATCH(DL$4,'Mapping water'!$A$4:$U$4,0))*$J304</f>
        <v>0</v>
      </c>
      <c r="EE304" s="27">
        <f>INDEX('Mapping water'!$A$4:$U$352,MATCH($B304,'Mapping water'!$B$4:$B$352,0),MATCH(DM$4,'Mapping water'!$A$4:$U$4,0))*$J304</f>
        <v>0</v>
      </c>
      <c r="EF304" s="27">
        <f>INDEX('Mapping water'!$A$4:$U$352,MATCH($B304,'Mapping water'!$B$4:$B$352,0),MATCH(DN$4,'Mapping water'!$A$4:$U$4,0))*$J304</f>
        <v>0</v>
      </c>
      <c r="EG304" s="27">
        <f>INDEX('Mapping water'!$A$4:$U$352,MATCH($B304,'Mapping water'!$B$4:$B$352,0),MATCH(DO$4,'Mapping water'!$A$4:$U$4,0))*$J304</f>
        <v>0</v>
      </c>
      <c r="EH304" s="27">
        <f>INDEX('Mapping water'!$A$4:$U$352,MATCH($B304,'Mapping water'!$B$4:$B$352,0),MATCH(DP$4,'Mapping water'!$A$4:$U$4,0))*$K304</f>
        <v>0</v>
      </c>
      <c r="EI304" s="27">
        <f>INDEX('Mapping water'!$A$4:$U$352,MATCH($B304,'Mapping water'!$B$4:$B$352,0),MATCH(DQ$4,'Mapping water'!$A$4:$U$4,0))*$K304</f>
        <v>0</v>
      </c>
      <c r="EJ304" s="27">
        <f>INDEX('Mapping water'!$A$4:$U$352,MATCH($B304,'Mapping water'!$B$4:$B$352,0),MATCH(DR$4,'Mapping water'!$A$4:$U$4,0))*$K304</f>
        <v>0</v>
      </c>
      <c r="EK304" s="27">
        <f>INDEX('Mapping water'!$A$4:$U$352,MATCH($B304,'Mapping water'!$B$4:$B$352,0),MATCH(DS$4,'Mapping water'!$A$4:$U$4,0))*$K304</f>
        <v>0</v>
      </c>
      <c r="EL304" s="27">
        <f>INDEX('Mapping water'!$A$4:$U$352,MATCH($B304,'Mapping water'!$B$4:$B$352,0),MATCH(DT$4,'Mapping water'!$A$4:$U$4,0))*$K304</f>
        <v>150419</v>
      </c>
      <c r="EM304" s="27">
        <f>INDEX('Mapping water'!$A$4:$U$352,MATCH($B304,'Mapping water'!$B$4:$B$352,0),MATCH(DU$4,'Mapping water'!$A$4:$U$4,0))*$K304</f>
        <v>0</v>
      </c>
      <c r="EN304" s="27">
        <f>INDEX('Mapping water'!$A$4:$U$352,MATCH($B304,'Mapping water'!$B$4:$B$352,0),MATCH(DV$4,'Mapping water'!$A$4:$U$4,0))*$K304</f>
        <v>0</v>
      </c>
      <c r="EO304" s="27">
        <f>INDEX('Mapping water'!$A$4:$U$352,MATCH($B304,'Mapping water'!$B$4:$B$352,0),MATCH(DW$4,'Mapping water'!$A$4:$U$4,0))*$K304</f>
        <v>0</v>
      </c>
      <c r="EP304" s="27">
        <f>INDEX('Mapping water'!$A$4:$U$352,MATCH($B304,'Mapping water'!$B$4:$B$352,0),MATCH(DX$4,'Mapping water'!$A$4:$U$4,0))*$K304</f>
        <v>0</v>
      </c>
      <c r="EQ304" s="27">
        <f>INDEX('Mapping water'!$A$4:$U$352,MATCH($B304,'Mapping water'!$B$4:$B$352,0),MATCH(DY$4,'Mapping water'!$A$4:$U$4,0))*$K304</f>
        <v>0</v>
      </c>
      <c r="ER304" s="27">
        <f>INDEX('Mapping water'!$A$4:$U$352,MATCH($B304,'Mapping water'!$B$4:$B$352,0),MATCH(DZ$4,'Mapping water'!$A$4:$U$4,0))*$K304</f>
        <v>0</v>
      </c>
      <c r="ES304" s="27">
        <f>INDEX('Mapping water'!$A$4:$U$352,MATCH($B304,'Mapping water'!$B$4:$B$352,0),MATCH(EA$4,'Mapping water'!$A$4:$U$4,0))*$K304</f>
        <v>0</v>
      </c>
      <c r="ET304" s="27">
        <f>INDEX('Mapping water'!$A$4:$U$352,MATCH($B304,'Mapping water'!$B$4:$B$352,0),MATCH(EB$4,'Mapping water'!$A$4:$U$4,0))*$K304</f>
        <v>0</v>
      </c>
      <c r="EU304" s="27">
        <f>INDEX('Mapping water'!$A$4:$U$352,MATCH($B304,'Mapping water'!$B$4:$B$352,0),MATCH(EC$4,'Mapping water'!$A$4:$U$4,0))*$K304</f>
        <v>0</v>
      </c>
      <c r="EV304" s="27">
        <f>INDEX('Mapping water'!$A$4:$U$352,MATCH($B304,'Mapping water'!$B$4:$B$352,0),MATCH(ED$4,'Mapping water'!$A$4:$U$4,0))*$K304</f>
        <v>0</v>
      </c>
      <c r="EW304" s="27">
        <f>INDEX('Mapping water'!$A$4:$U$352,MATCH($B304,'Mapping water'!$B$4:$B$352,0),MATCH(EE$4,'Mapping water'!$A$4:$U$4,0))*$K304</f>
        <v>0</v>
      </c>
      <c r="EX304" s="27">
        <f>INDEX('Mapping water'!$A$4:$U$352,MATCH($B304,'Mapping water'!$B$4:$B$352,0),MATCH(EF$4,'Mapping water'!$A$4:$U$4,0))*$K304</f>
        <v>0</v>
      </c>
      <c r="EY304" s="27">
        <f>INDEX('Mapping water'!$A$4:$U$352,MATCH($B304,'Mapping water'!$B$4:$B$352,0),MATCH(EG$4,'Mapping water'!$A$4:$U$4,0))*$K304</f>
        <v>0</v>
      </c>
    </row>
    <row r="305" spans="1:155" x14ac:dyDescent="0.2">
      <c r="A305" s="26" t="s">
        <v>289</v>
      </c>
      <c r="B305" s="26" t="s">
        <v>290</v>
      </c>
      <c r="C305" s="26" t="s">
        <v>240</v>
      </c>
      <c r="D305" s="27">
        <f>INDEX('Households England'!S$6:S$375,MATCH('Mapping HH to population water'!$B305,'Households England'!$B$6:$B$375,0))</f>
        <v>55124</v>
      </c>
      <c r="E305" s="27">
        <f>INDEX('Households England'!T$6:T$375,MATCH('Mapping HH to population water'!$B305,'Households England'!$B$6:$B$375,0))</f>
        <v>55466</v>
      </c>
      <c r="F305" s="27">
        <f>INDEX('Households England'!U$6:U$375,MATCH('Mapping HH to population water'!$B305,'Households England'!$B$6:$B$375,0))</f>
        <v>55846</v>
      </c>
      <c r="G305" s="27">
        <f>INDEX('Households England'!V$6:V$375,MATCH('Mapping HH to population water'!$B305,'Households England'!$B$6:$B$375,0))</f>
        <v>56235</v>
      </c>
      <c r="H305" s="27">
        <f>INDEX('Households England'!W$6:W$375,MATCH('Mapping HH to population water'!$B305,'Households England'!$B$6:$B$375,0))</f>
        <v>56591</v>
      </c>
      <c r="I305" s="27">
        <f>INDEX('Households England'!X$6:X$375,MATCH('Mapping HH to population water'!$B305,'Households England'!$B$6:$B$375,0))</f>
        <v>56954</v>
      </c>
      <c r="J305" s="27">
        <f>INDEX('Households England'!Y$6:Y$375,MATCH('Mapping HH to population water'!$B305,'Households England'!$B$6:$B$375,0))</f>
        <v>57277</v>
      </c>
      <c r="K305" s="27">
        <f>INDEX('Households England'!Z$6:Z$375,MATCH('Mapping HH to population water'!$B305,'Households England'!$B$6:$B$375,0))</f>
        <v>57599</v>
      </c>
      <c r="L305" s="27">
        <f>INDEX('Mapping water'!$A$4:$U$352,MATCH($B305,'Mapping water'!$B$4:$B$352,0),MATCH(L$4,'Mapping water'!$A$4:$U$4,0))*$D305</f>
        <v>0</v>
      </c>
      <c r="M305" s="27">
        <f>INDEX('Mapping water'!$A$4:$U$352,MATCH($B305,'Mapping water'!$B$4:$B$352,0),MATCH(M$4,'Mapping water'!$A$4:$U$4,0))*$D305</f>
        <v>0</v>
      </c>
      <c r="N305" s="27">
        <f>INDEX('Mapping water'!$A$4:$U$352,MATCH($B305,'Mapping water'!$B$4:$B$352,0),MATCH(N$4,'Mapping water'!$A$4:$U$4,0))*$D305</f>
        <v>0</v>
      </c>
      <c r="O305" s="27">
        <f>INDEX('Mapping water'!$A$4:$U$352,MATCH($B305,'Mapping water'!$B$4:$B$352,0),MATCH(O$4,'Mapping water'!$A$4:$U$4,0))*$D305</f>
        <v>0</v>
      </c>
      <c r="P305" s="27">
        <f>INDEX('Mapping water'!$A$4:$U$352,MATCH($B305,'Mapping water'!$B$4:$B$352,0),MATCH(P$4,'Mapping water'!$A$4:$U$4,0))*$D305</f>
        <v>55124</v>
      </c>
      <c r="Q305" s="27">
        <f>INDEX('Mapping water'!$A$4:$U$352,MATCH($B305,'Mapping water'!$B$4:$B$352,0),MATCH(Q$4,'Mapping water'!$A$4:$U$4,0))*$D305</f>
        <v>0</v>
      </c>
      <c r="R305" s="27">
        <f>INDEX('Mapping water'!$A$4:$U$352,MATCH($B305,'Mapping water'!$B$4:$B$352,0),MATCH(R$4,'Mapping water'!$A$4:$U$4,0))*$D305</f>
        <v>0</v>
      </c>
      <c r="S305" s="27">
        <f>INDEX('Mapping water'!$A$4:$U$352,MATCH($B305,'Mapping water'!$B$4:$B$352,0),MATCH(S$4,'Mapping water'!$A$4:$U$4,0))*$D305</f>
        <v>0</v>
      </c>
      <c r="T305" s="27">
        <f>INDEX('Mapping water'!$A$4:$U$352,MATCH($B305,'Mapping water'!$B$4:$B$352,0),MATCH(T$4,'Mapping water'!$A$4:$U$4,0))*$D305</f>
        <v>0</v>
      </c>
      <c r="U305" s="27">
        <f>INDEX('Mapping water'!$A$4:$U$352,MATCH($B305,'Mapping water'!$B$4:$B$352,0),MATCH(U$4,'Mapping water'!$A$4:$U$4,0))*$D305</f>
        <v>0</v>
      </c>
      <c r="V305" s="27">
        <f>INDEX('Mapping water'!$A$4:$U$352,MATCH($B305,'Mapping water'!$B$4:$B$352,0),MATCH(V$4,'Mapping water'!$A$4:$U$4,0))*$D305</f>
        <v>0</v>
      </c>
      <c r="W305" s="27">
        <f>INDEX('Mapping water'!$A$4:$U$352,MATCH($B305,'Mapping water'!$B$4:$B$352,0),MATCH(W$4,'Mapping water'!$A$4:$U$4,0))*$D305</f>
        <v>0</v>
      </c>
      <c r="X305" s="27">
        <f>INDEX('Mapping water'!$A$4:$U$352,MATCH($B305,'Mapping water'!$B$4:$B$352,0),MATCH(X$4,'Mapping water'!$A$4:$U$4,0))*$D305</f>
        <v>0</v>
      </c>
      <c r="Y305" s="27">
        <f>INDEX('Mapping water'!$A$4:$U$352,MATCH($B305,'Mapping water'!$B$4:$B$352,0),MATCH(Y$4,'Mapping water'!$A$4:$U$4,0))*$D305</f>
        <v>0</v>
      </c>
      <c r="Z305" s="27">
        <f>INDEX('Mapping water'!$A$4:$U$352,MATCH($B305,'Mapping water'!$B$4:$B$352,0),MATCH(Z$4,'Mapping water'!$A$4:$U$4,0))*$D305</f>
        <v>0</v>
      </c>
      <c r="AA305" s="27">
        <f>INDEX('Mapping water'!$A$4:$U$352,MATCH($B305,'Mapping water'!$B$4:$B$352,0),MATCH(AA$4,'Mapping water'!$A$4:$U$4,0))*$D305</f>
        <v>0</v>
      </c>
      <c r="AB305" s="27">
        <f>INDEX('Mapping water'!$A$4:$U$352,MATCH($B305,'Mapping water'!$B$4:$B$352,0),MATCH(AB$4,'Mapping water'!$A$4:$U$4,0))*$D305</f>
        <v>0</v>
      </c>
      <c r="AC305" s="27">
        <f>INDEX('Mapping water'!$A$4:$U$352,MATCH($B305,'Mapping water'!$B$4:$B$352,0),MATCH(AC$4,'Mapping water'!$A$4:$U$4,0))*$D305</f>
        <v>0</v>
      </c>
      <c r="AD305" s="27">
        <f>INDEX('Mapping water'!$A$4:$U$352,MATCH($B305,'Mapping water'!$B$4:$B$352,0),MATCH(AD$4,'Mapping water'!$A$4:$U$4,0))*$E305</f>
        <v>0</v>
      </c>
      <c r="AE305" s="27">
        <f>INDEX('Mapping water'!$A$4:$U$352,MATCH($B305,'Mapping water'!$B$4:$B$352,0),MATCH(AE$4,'Mapping water'!$A$4:$U$4,0))*$E305</f>
        <v>0</v>
      </c>
      <c r="AF305" s="27">
        <f>INDEX('Mapping water'!$A$4:$U$352,MATCH($B305,'Mapping water'!$B$4:$B$352,0),MATCH(AF$4,'Mapping water'!$A$4:$U$4,0))*$E305</f>
        <v>0</v>
      </c>
      <c r="AG305" s="27">
        <f>INDEX('Mapping water'!$A$4:$U$352,MATCH($B305,'Mapping water'!$B$4:$B$352,0),MATCH(AG$4,'Mapping water'!$A$4:$U$4,0))*$E305</f>
        <v>0</v>
      </c>
      <c r="AH305" s="27">
        <f>INDEX('Mapping water'!$A$4:$U$352,MATCH($B305,'Mapping water'!$B$4:$B$352,0),MATCH(AH$4,'Mapping water'!$A$4:$U$4,0))*$E305</f>
        <v>55466</v>
      </c>
      <c r="AI305" s="27">
        <f>INDEX('Mapping water'!$A$4:$U$352,MATCH($B305,'Mapping water'!$B$4:$B$352,0),MATCH(AI$4,'Mapping water'!$A$4:$U$4,0))*$E305</f>
        <v>0</v>
      </c>
      <c r="AJ305" s="27">
        <f>INDEX('Mapping water'!$A$4:$U$352,MATCH($B305,'Mapping water'!$B$4:$B$352,0),MATCH(AJ$4,'Mapping water'!$A$4:$U$4,0))*$E305</f>
        <v>0</v>
      </c>
      <c r="AK305" s="27">
        <f>INDEX('Mapping water'!$A$4:$U$352,MATCH($B305,'Mapping water'!$B$4:$B$352,0),MATCH(AK$4,'Mapping water'!$A$4:$U$4,0))*$E305</f>
        <v>0</v>
      </c>
      <c r="AL305" s="27">
        <f>INDEX('Mapping water'!$A$4:$U$352,MATCH($B305,'Mapping water'!$B$4:$B$352,0),MATCH(AL$4,'Mapping water'!$A$4:$U$4,0))*$E305</f>
        <v>0</v>
      </c>
      <c r="AM305" s="27">
        <f>INDEX('Mapping water'!$A$4:$U$352,MATCH($B305,'Mapping water'!$B$4:$B$352,0),MATCH(AM$4,'Mapping water'!$A$4:$U$4,0))*$E305</f>
        <v>0</v>
      </c>
      <c r="AN305" s="27">
        <f>INDEX('Mapping water'!$A$4:$U$352,MATCH($B305,'Mapping water'!$B$4:$B$352,0),MATCH(AN$4,'Mapping water'!$A$4:$U$4,0))*$E305</f>
        <v>0</v>
      </c>
      <c r="AO305" s="27">
        <f>INDEX('Mapping water'!$A$4:$U$352,MATCH($B305,'Mapping water'!$B$4:$B$352,0),MATCH(AO$4,'Mapping water'!$A$4:$U$4,0))*$E305</f>
        <v>0</v>
      </c>
      <c r="AP305" s="27">
        <f>INDEX('Mapping water'!$A$4:$U$352,MATCH($B305,'Mapping water'!$B$4:$B$352,0),MATCH(AP$4,'Mapping water'!$A$4:$U$4,0))*$E305</f>
        <v>0</v>
      </c>
      <c r="AQ305" s="27">
        <f>INDEX('Mapping water'!$A$4:$U$352,MATCH($B305,'Mapping water'!$B$4:$B$352,0),MATCH(AQ$4,'Mapping water'!$A$4:$U$4,0))*$E305</f>
        <v>0</v>
      </c>
      <c r="AR305" s="27">
        <f>INDEX('Mapping water'!$A$4:$U$352,MATCH($B305,'Mapping water'!$B$4:$B$352,0),MATCH(AR$4,'Mapping water'!$A$4:$U$4,0))*$E305</f>
        <v>0</v>
      </c>
      <c r="AS305" s="27">
        <f>INDEX('Mapping water'!$A$4:$U$352,MATCH($B305,'Mapping water'!$B$4:$B$352,0),MATCH(AS$4,'Mapping water'!$A$4:$U$4,0))*$E305</f>
        <v>0</v>
      </c>
      <c r="AT305" s="27">
        <f>INDEX('Mapping water'!$A$4:$U$352,MATCH($B305,'Mapping water'!$B$4:$B$352,0),MATCH(AT$4,'Mapping water'!$A$4:$U$4,0))*$E305</f>
        <v>0</v>
      </c>
      <c r="AU305" s="27">
        <f>INDEX('Mapping water'!$A$4:$U$352,MATCH($B305,'Mapping water'!$B$4:$B$352,0),MATCH(AU$4,'Mapping water'!$A$4:$U$4,0))*$E305</f>
        <v>0</v>
      </c>
      <c r="AV305" s="27">
        <f>INDEX('Mapping water'!$A$4:$U$352,MATCH($B305,'Mapping water'!$B$4:$B$352,0),MATCH(AD$4,'Mapping water'!$A$4:$U$4,0))*$F305</f>
        <v>0</v>
      </c>
      <c r="AW305" s="27">
        <f>INDEX('Mapping water'!$A$4:$U$352,MATCH($B305,'Mapping water'!$B$4:$B$352,0),MATCH(AE$4,'Mapping water'!$A$4:$U$4,0))*$F305</f>
        <v>0</v>
      </c>
      <c r="AX305" s="27">
        <f>INDEX('Mapping water'!$A$4:$U$352,MATCH($B305,'Mapping water'!$B$4:$B$352,0),MATCH(AF$4,'Mapping water'!$A$4:$U$4,0))*$F305</f>
        <v>0</v>
      </c>
      <c r="AY305" s="27">
        <f>INDEX('Mapping water'!$A$4:$U$352,MATCH($B305,'Mapping water'!$B$4:$B$352,0),MATCH(AG$4,'Mapping water'!$A$4:$U$4,0))*$F305</f>
        <v>0</v>
      </c>
      <c r="AZ305" s="27">
        <f>INDEX('Mapping water'!$A$4:$U$352,MATCH($B305,'Mapping water'!$B$4:$B$352,0),MATCH(AH$4,'Mapping water'!$A$4:$U$4,0))*$F305</f>
        <v>55846</v>
      </c>
      <c r="BA305" s="27">
        <f>INDEX('Mapping water'!$A$4:$U$352,MATCH($B305,'Mapping water'!$B$4:$B$352,0),MATCH(AI$4,'Mapping water'!$A$4:$U$4,0))*$F305</f>
        <v>0</v>
      </c>
      <c r="BB305" s="27">
        <f>INDEX('Mapping water'!$A$4:$U$352,MATCH($B305,'Mapping water'!$B$4:$B$352,0),MATCH(AJ$4,'Mapping water'!$A$4:$U$4,0))*$F305</f>
        <v>0</v>
      </c>
      <c r="BC305" s="27">
        <f>INDEX('Mapping water'!$A$4:$U$352,MATCH($B305,'Mapping water'!$B$4:$B$352,0),MATCH(AK$4,'Mapping water'!$A$4:$U$4,0))*$F305</f>
        <v>0</v>
      </c>
      <c r="BD305" s="27">
        <f>INDEX('Mapping water'!$A$4:$U$352,MATCH($B305,'Mapping water'!$B$4:$B$352,0),MATCH(AL$4,'Mapping water'!$A$4:$U$4,0))*$F305</f>
        <v>0</v>
      </c>
      <c r="BE305" s="27">
        <f>INDEX('Mapping water'!$A$4:$U$352,MATCH($B305,'Mapping water'!$B$4:$B$352,0),MATCH(AM$4,'Mapping water'!$A$4:$U$4,0))*$F305</f>
        <v>0</v>
      </c>
      <c r="BF305" s="27">
        <f>INDEX('Mapping water'!$A$4:$U$352,MATCH($B305,'Mapping water'!$B$4:$B$352,0),MATCH(AN$4,'Mapping water'!$A$4:$U$4,0))*$F305</f>
        <v>0</v>
      </c>
      <c r="BG305" s="27">
        <f>INDEX('Mapping water'!$A$4:$U$352,MATCH($B305,'Mapping water'!$B$4:$B$352,0),MATCH(AO$4,'Mapping water'!$A$4:$U$4,0))*$F305</f>
        <v>0</v>
      </c>
      <c r="BH305" s="27">
        <f>INDEX('Mapping water'!$A$4:$U$352,MATCH($B305,'Mapping water'!$B$4:$B$352,0),MATCH(AP$4,'Mapping water'!$A$4:$U$4,0))*$F305</f>
        <v>0</v>
      </c>
      <c r="BI305" s="27">
        <f>INDEX('Mapping water'!$A$4:$U$352,MATCH($B305,'Mapping water'!$B$4:$B$352,0),MATCH(AQ$4,'Mapping water'!$A$4:$U$4,0))*$F305</f>
        <v>0</v>
      </c>
      <c r="BJ305" s="27">
        <f>INDEX('Mapping water'!$A$4:$U$352,MATCH($B305,'Mapping water'!$B$4:$B$352,0),MATCH(AR$4,'Mapping water'!$A$4:$U$4,0))*$F305</f>
        <v>0</v>
      </c>
      <c r="BK305" s="27">
        <f>INDEX('Mapping water'!$A$4:$U$352,MATCH($B305,'Mapping water'!$B$4:$B$352,0),MATCH(AS$4,'Mapping water'!$A$4:$U$4,0))*$F305</f>
        <v>0</v>
      </c>
      <c r="BL305" s="27">
        <f>INDEX('Mapping water'!$A$4:$U$352,MATCH($B305,'Mapping water'!$B$4:$B$352,0),MATCH(AT$4,'Mapping water'!$A$4:$U$4,0))*$F305</f>
        <v>0</v>
      </c>
      <c r="BM305" s="27">
        <f>INDEX('Mapping water'!$A$4:$U$352,MATCH($B305,'Mapping water'!$B$4:$B$352,0),MATCH(AU$4,'Mapping water'!$A$4:$U$4,0))*$F305</f>
        <v>0</v>
      </c>
      <c r="BN305" s="27">
        <f>INDEX('Mapping water'!$A$4:$U$352,MATCH($B305,'Mapping water'!$B$4:$B$352,0),MATCH(AV$4,'Mapping water'!$A$4:$U$4,0))*$G305</f>
        <v>0</v>
      </c>
      <c r="BO305" s="27">
        <f>INDEX('Mapping water'!$A$4:$U$352,MATCH($B305,'Mapping water'!$B$4:$B$352,0),MATCH(AW$4,'Mapping water'!$A$4:$U$4,0))*$G305</f>
        <v>0</v>
      </c>
      <c r="BP305" s="27">
        <f>INDEX('Mapping water'!$A$4:$U$352,MATCH($B305,'Mapping water'!$B$4:$B$352,0),MATCH(AX$4,'Mapping water'!$A$4:$U$4,0))*$G305</f>
        <v>0</v>
      </c>
      <c r="BQ305" s="27">
        <f>INDEX('Mapping water'!$A$4:$U$352,MATCH($B305,'Mapping water'!$B$4:$B$352,0),MATCH(AY$4,'Mapping water'!$A$4:$U$4,0))*$G305</f>
        <v>0</v>
      </c>
      <c r="BR305" s="27">
        <f>INDEX('Mapping water'!$A$4:$U$352,MATCH($B305,'Mapping water'!$B$4:$B$352,0),MATCH(AZ$4,'Mapping water'!$A$4:$U$4,0))*$G305</f>
        <v>56235</v>
      </c>
      <c r="BS305" s="27">
        <f>INDEX('Mapping water'!$A$4:$U$352,MATCH($B305,'Mapping water'!$B$4:$B$352,0),MATCH(BA$4,'Mapping water'!$A$4:$U$4,0))*$G305</f>
        <v>0</v>
      </c>
      <c r="BT305" s="27">
        <f>INDEX('Mapping water'!$A$4:$U$352,MATCH($B305,'Mapping water'!$B$4:$B$352,0),MATCH(BB$4,'Mapping water'!$A$4:$U$4,0))*$G305</f>
        <v>0</v>
      </c>
      <c r="BU305" s="27">
        <f>INDEX('Mapping water'!$A$4:$U$352,MATCH($B305,'Mapping water'!$B$4:$B$352,0),MATCH(BC$4,'Mapping water'!$A$4:$U$4,0))*$G305</f>
        <v>0</v>
      </c>
      <c r="BV305" s="27">
        <f>INDEX('Mapping water'!$A$4:$U$352,MATCH($B305,'Mapping water'!$B$4:$B$352,0),MATCH(BD$4,'Mapping water'!$A$4:$U$4,0))*$G305</f>
        <v>0</v>
      </c>
      <c r="BW305" s="27">
        <f>INDEX('Mapping water'!$A$4:$U$352,MATCH($B305,'Mapping water'!$B$4:$B$352,0),MATCH(BE$4,'Mapping water'!$A$4:$U$4,0))*$G305</f>
        <v>0</v>
      </c>
      <c r="BX305" s="27">
        <f>INDEX('Mapping water'!$A$4:$U$352,MATCH($B305,'Mapping water'!$B$4:$B$352,0),MATCH(BF$4,'Mapping water'!$A$4:$U$4,0))*$G305</f>
        <v>0</v>
      </c>
      <c r="BY305" s="27">
        <f>INDEX('Mapping water'!$A$4:$U$352,MATCH($B305,'Mapping water'!$B$4:$B$352,0),MATCH(BG$4,'Mapping water'!$A$4:$U$4,0))*$G305</f>
        <v>0</v>
      </c>
      <c r="BZ305" s="27">
        <f>INDEX('Mapping water'!$A$4:$U$352,MATCH($B305,'Mapping water'!$B$4:$B$352,0),MATCH(BH$4,'Mapping water'!$A$4:$U$4,0))*$G305</f>
        <v>0</v>
      </c>
      <c r="CA305" s="27">
        <f>INDEX('Mapping water'!$A$4:$U$352,MATCH($B305,'Mapping water'!$B$4:$B$352,0),MATCH(BI$4,'Mapping water'!$A$4:$U$4,0))*$G305</f>
        <v>0</v>
      </c>
      <c r="CB305" s="27">
        <f>INDEX('Mapping water'!$A$4:$U$352,MATCH($B305,'Mapping water'!$B$4:$B$352,0),MATCH(BJ$4,'Mapping water'!$A$4:$U$4,0))*$G305</f>
        <v>0</v>
      </c>
      <c r="CC305" s="27">
        <f>INDEX('Mapping water'!$A$4:$U$352,MATCH($B305,'Mapping water'!$B$4:$B$352,0),MATCH(BK$4,'Mapping water'!$A$4:$U$4,0))*$G305</f>
        <v>0</v>
      </c>
      <c r="CD305" s="27">
        <f>INDEX('Mapping water'!$A$4:$U$352,MATCH($B305,'Mapping water'!$B$4:$B$352,0),MATCH(BL$4,'Mapping water'!$A$4:$U$4,0))*$G305</f>
        <v>0</v>
      </c>
      <c r="CE305" s="27">
        <f>INDEX('Mapping water'!$A$4:$U$352,MATCH($B305,'Mapping water'!$B$4:$B$352,0),MATCH(BM$4,'Mapping water'!$A$4:$U$4,0))*$G305</f>
        <v>0</v>
      </c>
      <c r="CF305" s="27">
        <f>INDEX('Mapping water'!$A$4:$U$352,MATCH($B305,'Mapping water'!$B$4:$B$352,0),MATCH(BN$4,'Mapping water'!$A$4:$U$4,0))*$H305</f>
        <v>0</v>
      </c>
      <c r="CG305" s="27">
        <f>INDEX('Mapping water'!$A$4:$U$352,MATCH($B305,'Mapping water'!$B$4:$B$352,0),MATCH(BO$4,'Mapping water'!$A$4:$U$4,0))*$H305</f>
        <v>0</v>
      </c>
      <c r="CH305" s="27">
        <f>INDEX('Mapping water'!$A$4:$U$352,MATCH($B305,'Mapping water'!$B$4:$B$352,0),MATCH(BP$4,'Mapping water'!$A$4:$U$4,0))*$H305</f>
        <v>0</v>
      </c>
      <c r="CI305" s="27">
        <f>INDEX('Mapping water'!$A$4:$U$352,MATCH($B305,'Mapping water'!$B$4:$B$352,0),MATCH(BQ$4,'Mapping water'!$A$4:$U$4,0))*$H305</f>
        <v>0</v>
      </c>
      <c r="CJ305" s="27">
        <f>INDEX('Mapping water'!$A$4:$U$352,MATCH($B305,'Mapping water'!$B$4:$B$352,0),MATCH(BR$4,'Mapping water'!$A$4:$U$4,0))*$H305</f>
        <v>56591</v>
      </c>
      <c r="CK305" s="27">
        <f>INDEX('Mapping water'!$A$4:$U$352,MATCH($B305,'Mapping water'!$B$4:$B$352,0),MATCH(BS$4,'Mapping water'!$A$4:$U$4,0))*$H305</f>
        <v>0</v>
      </c>
      <c r="CL305" s="27">
        <f>INDEX('Mapping water'!$A$4:$U$352,MATCH($B305,'Mapping water'!$B$4:$B$352,0),MATCH(BT$4,'Mapping water'!$A$4:$U$4,0))*$H305</f>
        <v>0</v>
      </c>
      <c r="CM305" s="27">
        <f>INDEX('Mapping water'!$A$4:$U$352,MATCH($B305,'Mapping water'!$B$4:$B$352,0),MATCH(BU$4,'Mapping water'!$A$4:$U$4,0))*$H305</f>
        <v>0</v>
      </c>
      <c r="CN305" s="27">
        <f>INDEX('Mapping water'!$A$4:$U$352,MATCH($B305,'Mapping water'!$B$4:$B$352,0),MATCH(BV$4,'Mapping water'!$A$4:$U$4,0))*$H305</f>
        <v>0</v>
      </c>
      <c r="CO305" s="27">
        <f>INDEX('Mapping water'!$A$4:$U$352,MATCH($B305,'Mapping water'!$B$4:$B$352,0),MATCH(BW$4,'Mapping water'!$A$4:$U$4,0))*$H305</f>
        <v>0</v>
      </c>
      <c r="CP305" s="27">
        <f>INDEX('Mapping water'!$A$4:$U$352,MATCH($B305,'Mapping water'!$B$4:$B$352,0),MATCH(BX$4,'Mapping water'!$A$4:$U$4,0))*$H305</f>
        <v>0</v>
      </c>
      <c r="CQ305" s="27">
        <f>INDEX('Mapping water'!$A$4:$U$352,MATCH($B305,'Mapping water'!$B$4:$B$352,0),MATCH(BY$4,'Mapping water'!$A$4:$U$4,0))*$H305</f>
        <v>0</v>
      </c>
      <c r="CR305" s="27">
        <f>INDEX('Mapping water'!$A$4:$U$352,MATCH($B305,'Mapping water'!$B$4:$B$352,0),MATCH(BZ$4,'Mapping water'!$A$4:$U$4,0))*$H305</f>
        <v>0</v>
      </c>
      <c r="CS305" s="27">
        <f>INDEX('Mapping water'!$A$4:$U$352,MATCH($B305,'Mapping water'!$B$4:$B$352,0),MATCH(CA$4,'Mapping water'!$A$4:$U$4,0))*$H305</f>
        <v>0</v>
      </c>
      <c r="CT305" s="27">
        <f>INDEX('Mapping water'!$A$4:$U$352,MATCH($B305,'Mapping water'!$B$4:$B$352,0),MATCH(CB$4,'Mapping water'!$A$4:$U$4,0))*$H305</f>
        <v>0</v>
      </c>
      <c r="CU305" s="27">
        <f>INDEX('Mapping water'!$A$4:$U$352,MATCH($B305,'Mapping water'!$B$4:$B$352,0),MATCH(CC$4,'Mapping water'!$A$4:$U$4,0))*$H305</f>
        <v>0</v>
      </c>
      <c r="CV305" s="27">
        <f>INDEX('Mapping water'!$A$4:$U$352,MATCH($B305,'Mapping water'!$B$4:$B$352,0),MATCH(CD$4,'Mapping water'!$A$4:$U$4,0))*$H305</f>
        <v>0</v>
      </c>
      <c r="CW305" s="27">
        <f>INDEX('Mapping water'!$A$4:$U$352,MATCH($B305,'Mapping water'!$B$4:$B$352,0),MATCH(CE$4,'Mapping water'!$A$4:$U$4,0))*$H305</f>
        <v>0</v>
      </c>
      <c r="CX305" s="27">
        <f>INDEX('Mapping water'!$A$4:$U$352,MATCH($B305,'Mapping water'!$B$4:$B$352,0),MATCH(CF$4,'Mapping water'!$A$4:$U$4,0))*$I305</f>
        <v>0</v>
      </c>
      <c r="CY305" s="27">
        <f>INDEX('Mapping water'!$A$4:$U$352,MATCH($B305,'Mapping water'!$B$4:$B$352,0),MATCH(CG$4,'Mapping water'!$A$4:$U$4,0))*$I305</f>
        <v>0</v>
      </c>
      <c r="CZ305" s="27">
        <f>INDEX('Mapping water'!$A$4:$U$352,MATCH($B305,'Mapping water'!$B$4:$B$352,0),MATCH(CH$4,'Mapping water'!$A$4:$U$4,0))*$I305</f>
        <v>0</v>
      </c>
      <c r="DA305" s="27">
        <f>INDEX('Mapping water'!$A$4:$U$352,MATCH($B305,'Mapping water'!$B$4:$B$352,0),MATCH(CI$4,'Mapping water'!$A$4:$U$4,0))*$I305</f>
        <v>0</v>
      </c>
      <c r="DB305" s="27">
        <f>INDEX('Mapping water'!$A$4:$U$352,MATCH($B305,'Mapping water'!$B$4:$B$352,0),MATCH(CJ$4,'Mapping water'!$A$4:$U$4,0))*$I305</f>
        <v>56954</v>
      </c>
      <c r="DC305" s="27">
        <f>INDEX('Mapping water'!$A$4:$U$352,MATCH($B305,'Mapping water'!$B$4:$B$352,0),MATCH(CK$4,'Mapping water'!$A$4:$U$4,0))*$I305</f>
        <v>0</v>
      </c>
      <c r="DD305" s="27">
        <f>INDEX('Mapping water'!$A$4:$U$352,MATCH($B305,'Mapping water'!$B$4:$B$352,0),MATCH(CL$4,'Mapping water'!$A$4:$U$4,0))*$I305</f>
        <v>0</v>
      </c>
      <c r="DE305" s="27">
        <f>INDEX('Mapping water'!$A$4:$U$352,MATCH($B305,'Mapping water'!$B$4:$B$352,0),MATCH(CM$4,'Mapping water'!$A$4:$U$4,0))*$I305</f>
        <v>0</v>
      </c>
      <c r="DF305" s="27">
        <f>INDEX('Mapping water'!$A$4:$U$352,MATCH($B305,'Mapping water'!$B$4:$B$352,0),MATCH(CN$4,'Mapping water'!$A$4:$U$4,0))*$I305</f>
        <v>0</v>
      </c>
      <c r="DG305" s="27">
        <f>INDEX('Mapping water'!$A$4:$U$352,MATCH($B305,'Mapping water'!$B$4:$B$352,0),MATCH(CO$4,'Mapping water'!$A$4:$U$4,0))*$I305</f>
        <v>0</v>
      </c>
      <c r="DH305" s="27">
        <f>INDEX('Mapping water'!$A$4:$U$352,MATCH($B305,'Mapping water'!$B$4:$B$352,0),MATCH(CP$4,'Mapping water'!$A$4:$U$4,0))*$I305</f>
        <v>0</v>
      </c>
      <c r="DI305" s="27">
        <f>INDEX('Mapping water'!$A$4:$U$352,MATCH($B305,'Mapping water'!$B$4:$B$352,0),MATCH(CQ$4,'Mapping water'!$A$4:$U$4,0))*$I305</f>
        <v>0</v>
      </c>
      <c r="DJ305" s="27">
        <f>INDEX('Mapping water'!$A$4:$U$352,MATCH($B305,'Mapping water'!$B$4:$B$352,0),MATCH(CR$4,'Mapping water'!$A$4:$U$4,0))*$I305</f>
        <v>0</v>
      </c>
      <c r="DK305" s="27">
        <f>INDEX('Mapping water'!$A$4:$U$352,MATCH($B305,'Mapping water'!$B$4:$B$352,0),MATCH(CS$4,'Mapping water'!$A$4:$U$4,0))*$I305</f>
        <v>0</v>
      </c>
      <c r="DL305" s="27">
        <f>INDEX('Mapping water'!$A$4:$U$352,MATCH($B305,'Mapping water'!$B$4:$B$352,0),MATCH(CT$4,'Mapping water'!$A$4:$U$4,0))*$I305</f>
        <v>0</v>
      </c>
      <c r="DM305" s="27">
        <f>INDEX('Mapping water'!$A$4:$U$352,MATCH($B305,'Mapping water'!$B$4:$B$352,0),MATCH(CU$4,'Mapping water'!$A$4:$U$4,0))*$I305</f>
        <v>0</v>
      </c>
      <c r="DN305" s="27">
        <f>INDEX('Mapping water'!$A$4:$U$352,MATCH($B305,'Mapping water'!$B$4:$B$352,0),MATCH(CV$4,'Mapping water'!$A$4:$U$4,0))*$I305</f>
        <v>0</v>
      </c>
      <c r="DO305" s="27">
        <f>INDEX('Mapping water'!$A$4:$U$352,MATCH($B305,'Mapping water'!$B$4:$B$352,0),MATCH(CW$4,'Mapping water'!$A$4:$U$4,0))*$I305</f>
        <v>0</v>
      </c>
      <c r="DP305" s="27">
        <f>INDEX('Mapping water'!$A$4:$U$352,MATCH($B305,'Mapping water'!$B$4:$B$352,0),MATCH(CX$4,'Mapping water'!$A$4:$U$4,0))*$J305</f>
        <v>0</v>
      </c>
      <c r="DQ305" s="27">
        <f>INDEX('Mapping water'!$A$4:$U$352,MATCH($B305,'Mapping water'!$B$4:$B$352,0),MATCH(CY$4,'Mapping water'!$A$4:$U$4,0))*$J305</f>
        <v>0</v>
      </c>
      <c r="DR305" s="27">
        <f>INDEX('Mapping water'!$A$4:$U$352,MATCH($B305,'Mapping water'!$B$4:$B$352,0),MATCH(CZ$4,'Mapping water'!$A$4:$U$4,0))*$J305</f>
        <v>0</v>
      </c>
      <c r="DS305" s="27">
        <f>INDEX('Mapping water'!$A$4:$U$352,MATCH($B305,'Mapping water'!$B$4:$B$352,0),MATCH(DA$4,'Mapping water'!$A$4:$U$4,0))*$J305</f>
        <v>0</v>
      </c>
      <c r="DT305" s="27">
        <f>INDEX('Mapping water'!$A$4:$U$352,MATCH($B305,'Mapping water'!$B$4:$B$352,0),MATCH(DB$4,'Mapping water'!$A$4:$U$4,0))*$J305</f>
        <v>57277</v>
      </c>
      <c r="DU305" s="27">
        <f>INDEX('Mapping water'!$A$4:$U$352,MATCH($B305,'Mapping water'!$B$4:$B$352,0),MATCH(DC$4,'Mapping water'!$A$4:$U$4,0))*$J305</f>
        <v>0</v>
      </c>
      <c r="DV305" s="27">
        <f>INDEX('Mapping water'!$A$4:$U$352,MATCH($B305,'Mapping water'!$B$4:$B$352,0),MATCH(DD$4,'Mapping water'!$A$4:$U$4,0))*$J305</f>
        <v>0</v>
      </c>
      <c r="DW305" s="27">
        <f>INDEX('Mapping water'!$A$4:$U$352,MATCH($B305,'Mapping water'!$B$4:$B$352,0),MATCH(DE$4,'Mapping water'!$A$4:$U$4,0))*$J305</f>
        <v>0</v>
      </c>
      <c r="DX305" s="27">
        <f>INDEX('Mapping water'!$A$4:$U$352,MATCH($B305,'Mapping water'!$B$4:$B$352,0),MATCH(DF$4,'Mapping water'!$A$4:$U$4,0))*$J305</f>
        <v>0</v>
      </c>
      <c r="DY305" s="27">
        <f>INDEX('Mapping water'!$A$4:$U$352,MATCH($B305,'Mapping water'!$B$4:$B$352,0),MATCH(DG$4,'Mapping water'!$A$4:$U$4,0))*$J305</f>
        <v>0</v>
      </c>
      <c r="DZ305" s="27">
        <f>INDEX('Mapping water'!$A$4:$U$352,MATCH($B305,'Mapping water'!$B$4:$B$352,0),MATCH(DH$4,'Mapping water'!$A$4:$U$4,0))*$J305</f>
        <v>0</v>
      </c>
      <c r="EA305" s="27">
        <f>INDEX('Mapping water'!$A$4:$U$352,MATCH($B305,'Mapping water'!$B$4:$B$352,0),MATCH(DI$4,'Mapping water'!$A$4:$U$4,0))*$J305</f>
        <v>0</v>
      </c>
      <c r="EB305" s="27">
        <f>INDEX('Mapping water'!$A$4:$U$352,MATCH($B305,'Mapping water'!$B$4:$B$352,0),MATCH(DJ$4,'Mapping water'!$A$4:$U$4,0))*$J305</f>
        <v>0</v>
      </c>
      <c r="EC305" s="27">
        <f>INDEX('Mapping water'!$A$4:$U$352,MATCH($B305,'Mapping water'!$B$4:$B$352,0),MATCH(DK$4,'Mapping water'!$A$4:$U$4,0))*$J305</f>
        <v>0</v>
      </c>
      <c r="ED305" s="27">
        <f>INDEX('Mapping water'!$A$4:$U$352,MATCH($B305,'Mapping water'!$B$4:$B$352,0),MATCH(DL$4,'Mapping water'!$A$4:$U$4,0))*$J305</f>
        <v>0</v>
      </c>
      <c r="EE305" s="27">
        <f>INDEX('Mapping water'!$A$4:$U$352,MATCH($B305,'Mapping water'!$B$4:$B$352,0),MATCH(DM$4,'Mapping water'!$A$4:$U$4,0))*$J305</f>
        <v>0</v>
      </c>
      <c r="EF305" s="27">
        <f>INDEX('Mapping water'!$A$4:$U$352,MATCH($B305,'Mapping water'!$B$4:$B$352,0),MATCH(DN$4,'Mapping water'!$A$4:$U$4,0))*$J305</f>
        <v>0</v>
      </c>
      <c r="EG305" s="27">
        <f>INDEX('Mapping water'!$A$4:$U$352,MATCH($B305,'Mapping water'!$B$4:$B$352,0),MATCH(DO$4,'Mapping water'!$A$4:$U$4,0))*$J305</f>
        <v>0</v>
      </c>
      <c r="EH305" s="27">
        <f>INDEX('Mapping water'!$A$4:$U$352,MATCH($B305,'Mapping water'!$B$4:$B$352,0),MATCH(DP$4,'Mapping water'!$A$4:$U$4,0))*$K305</f>
        <v>0</v>
      </c>
      <c r="EI305" s="27">
        <f>INDEX('Mapping water'!$A$4:$U$352,MATCH($B305,'Mapping water'!$B$4:$B$352,0),MATCH(DQ$4,'Mapping water'!$A$4:$U$4,0))*$K305</f>
        <v>0</v>
      </c>
      <c r="EJ305" s="27">
        <f>INDEX('Mapping water'!$A$4:$U$352,MATCH($B305,'Mapping water'!$B$4:$B$352,0),MATCH(DR$4,'Mapping water'!$A$4:$U$4,0))*$K305</f>
        <v>0</v>
      </c>
      <c r="EK305" s="27">
        <f>INDEX('Mapping water'!$A$4:$U$352,MATCH($B305,'Mapping water'!$B$4:$B$352,0),MATCH(DS$4,'Mapping water'!$A$4:$U$4,0))*$K305</f>
        <v>0</v>
      </c>
      <c r="EL305" s="27">
        <f>INDEX('Mapping water'!$A$4:$U$352,MATCH($B305,'Mapping water'!$B$4:$B$352,0),MATCH(DT$4,'Mapping water'!$A$4:$U$4,0))*$K305</f>
        <v>57599</v>
      </c>
      <c r="EM305" s="27">
        <f>INDEX('Mapping water'!$A$4:$U$352,MATCH($B305,'Mapping water'!$B$4:$B$352,0),MATCH(DU$4,'Mapping water'!$A$4:$U$4,0))*$K305</f>
        <v>0</v>
      </c>
      <c r="EN305" s="27">
        <f>INDEX('Mapping water'!$A$4:$U$352,MATCH($B305,'Mapping water'!$B$4:$B$352,0),MATCH(DV$4,'Mapping water'!$A$4:$U$4,0))*$K305</f>
        <v>0</v>
      </c>
      <c r="EO305" s="27">
        <f>INDEX('Mapping water'!$A$4:$U$352,MATCH($B305,'Mapping water'!$B$4:$B$352,0),MATCH(DW$4,'Mapping water'!$A$4:$U$4,0))*$K305</f>
        <v>0</v>
      </c>
      <c r="EP305" s="27">
        <f>INDEX('Mapping water'!$A$4:$U$352,MATCH($B305,'Mapping water'!$B$4:$B$352,0),MATCH(DX$4,'Mapping water'!$A$4:$U$4,0))*$K305</f>
        <v>0</v>
      </c>
      <c r="EQ305" s="27">
        <f>INDEX('Mapping water'!$A$4:$U$352,MATCH($B305,'Mapping water'!$B$4:$B$352,0),MATCH(DY$4,'Mapping water'!$A$4:$U$4,0))*$K305</f>
        <v>0</v>
      </c>
      <c r="ER305" s="27">
        <f>INDEX('Mapping water'!$A$4:$U$352,MATCH($B305,'Mapping water'!$B$4:$B$352,0),MATCH(DZ$4,'Mapping water'!$A$4:$U$4,0))*$K305</f>
        <v>0</v>
      </c>
      <c r="ES305" s="27">
        <f>INDEX('Mapping water'!$A$4:$U$352,MATCH($B305,'Mapping water'!$B$4:$B$352,0),MATCH(EA$4,'Mapping water'!$A$4:$U$4,0))*$K305</f>
        <v>0</v>
      </c>
      <c r="ET305" s="27">
        <f>INDEX('Mapping water'!$A$4:$U$352,MATCH($B305,'Mapping water'!$B$4:$B$352,0),MATCH(EB$4,'Mapping water'!$A$4:$U$4,0))*$K305</f>
        <v>0</v>
      </c>
      <c r="EU305" s="27">
        <f>INDEX('Mapping water'!$A$4:$U$352,MATCH($B305,'Mapping water'!$B$4:$B$352,0),MATCH(EC$4,'Mapping water'!$A$4:$U$4,0))*$K305</f>
        <v>0</v>
      </c>
      <c r="EV305" s="27">
        <f>INDEX('Mapping water'!$A$4:$U$352,MATCH($B305,'Mapping water'!$B$4:$B$352,0),MATCH(ED$4,'Mapping water'!$A$4:$U$4,0))*$K305</f>
        <v>0</v>
      </c>
      <c r="EW305" s="27">
        <f>INDEX('Mapping water'!$A$4:$U$352,MATCH($B305,'Mapping water'!$B$4:$B$352,0),MATCH(EE$4,'Mapping water'!$A$4:$U$4,0))*$K305</f>
        <v>0</v>
      </c>
      <c r="EX305" s="27">
        <f>INDEX('Mapping water'!$A$4:$U$352,MATCH($B305,'Mapping water'!$B$4:$B$352,0),MATCH(EF$4,'Mapping water'!$A$4:$U$4,0))*$K305</f>
        <v>0</v>
      </c>
      <c r="EY305" s="27">
        <f>INDEX('Mapping water'!$A$4:$U$352,MATCH($B305,'Mapping water'!$B$4:$B$352,0),MATCH(EG$4,'Mapping water'!$A$4:$U$4,0))*$K305</f>
        <v>0</v>
      </c>
    </row>
    <row r="306" spans="1:155" x14ac:dyDescent="0.2">
      <c r="A306" s="26" t="s">
        <v>291</v>
      </c>
      <c r="B306" s="26" t="s">
        <v>292</v>
      </c>
      <c r="C306" s="26" t="s">
        <v>240</v>
      </c>
      <c r="D306" s="27">
        <f>INDEX('Households England'!S$6:S$375,MATCH('Mapping HH to population water'!$B306,'Households England'!$B$6:$B$375,0))</f>
        <v>58489</v>
      </c>
      <c r="E306" s="27">
        <f>INDEX('Households England'!T$6:T$375,MATCH('Mapping HH to population water'!$B306,'Households England'!$B$6:$B$375,0))</f>
        <v>59157</v>
      </c>
      <c r="F306" s="27">
        <f>INDEX('Households England'!U$6:U$375,MATCH('Mapping HH to population water'!$B306,'Households England'!$B$6:$B$375,0))</f>
        <v>59873</v>
      </c>
      <c r="G306" s="27">
        <f>INDEX('Households England'!V$6:V$375,MATCH('Mapping HH to population water'!$B306,'Households England'!$B$6:$B$375,0))</f>
        <v>60508</v>
      </c>
      <c r="H306" s="27">
        <f>INDEX('Households England'!W$6:W$375,MATCH('Mapping HH to population water'!$B306,'Households England'!$B$6:$B$375,0))</f>
        <v>61134</v>
      </c>
      <c r="I306" s="27">
        <f>INDEX('Households England'!X$6:X$375,MATCH('Mapping HH to population water'!$B306,'Households England'!$B$6:$B$375,0))</f>
        <v>61736</v>
      </c>
      <c r="J306" s="27">
        <f>INDEX('Households England'!Y$6:Y$375,MATCH('Mapping HH to population water'!$B306,'Households England'!$B$6:$B$375,0))</f>
        <v>62345</v>
      </c>
      <c r="K306" s="27">
        <f>INDEX('Households England'!Z$6:Z$375,MATCH('Mapping HH to population water'!$B306,'Households England'!$B$6:$B$375,0))</f>
        <v>62909</v>
      </c>
      <c r="L306" s="27">
        <f>INDEX('Mapping water'!$A$4:$U$352,MATCH($B306,'Mapping water'!$B$4:$B$352,0),MATCH(L$4,'Mapping water'!$A$4:$U$4,0))*$D306</f>
        <v>0</v>
      </c>
      <c r="M306" s="27">
        <f>INDEX('Mapping water'!$A$4:$U$352,MATCH($B306,'Mapping water'!$B$4:$B$352,0),MATCH(M$4,'Mapping water'!$A$4:$U$4,0))*$D306</f>
        <v>0</v>
      </c>
      <c r="N306" s="27">
        <f>INDEX('Mapping water'!$A$4:$U$352,MATCH($B306,'Mapping water'!$B$4:$B$352,0),MATCH(N$4,'Mapping water'!$A$4:$U$4,0))*$D306</f>
        <v>0</v>
      </c>
      <c r="O306" s="27">
        <f>INDEX('Mapping water'!$A$4:$U$352,MATCH($B306,'Mapping water'!$B$4:$B$352,0),MATCH(O$4,'Mapping water'!$A$4:$U$4,0))*$D306</f>
        <v>0</v>
      </c>
      <c r="P306" s="27">
        <f>INDEX('Mapping water'!$A$4:$U$352,MATCH($B306,'Mapping water'!$B$4:$B$352,0),MATCH(P$4,'Mapping water'!$A$4:$U$4,0))*$D306</f>
        <v>58489</v>
      </c>
      <c r="Q306" s="27">
        <f>INDEX('Mapping water'!$A$4:$U$352,MATCH($B306,'Mapping water'!$B$4:$B$352,0),MATCH(Q$4,'Mapping water'!$A$4:$U$4,0))*$D306</f>
        <v>0</v>
      </c>
      <c r="R306" s="27">
        <f>INDEX('Mapping water'!$A$4:$U$352,MATCH($B306,'Mapping water'!$B$4:$B$352,0),MATCH(R$4,'Mapping water'!$A$4:$U$4,0))*$D306</f>
        <v>0</v>
      </c>
      <c r="S306" s="27">
        <f>INDEX('Mapping water'!$A$4:$U$352,MATCH($B306,'Mapping water'!$B$4:$B$352,0),MATCH(S$4,'Mapping water'!$A$4:$U$4,0))*$D306</f>
        <v>0</v>
      </c>
      <c r="T306" s="27">
        <f>INDEX('Mapping water'!$A$4:$U$352,MATCH($B306,'Mapping water'!$B$4:$B$352,0),MATCH(T$4,'Mapping water'!$A$4:$U$4,0))*$D306</f>
        <v>0</v>
      </c>
      <c r="U306" s="27">
        <f>INDEX('Mapping water'!$A$4:$U$352,MATCH($B306,'Mapping water'!$B$4:$B$352,0),MATCH(U$4,'Mapping water'!$A$4:$U$4,0))*$D306</f>
        <v>0</v>
      </c>
      <c r="V306" s="27">
        <f>INDEX('Mapping water'!$A$4:$U$352,MATCH($B306,'Mapping water'!$B$4:$B$352,0),MATCH(V$4,'Mapping water'!$A$4:$U$4,0))*$D306</f>
        <v>0</v>
      </c>
      <c r="W306" s="27">
        <f>INDEX('Mapping water'!$A$4:$U$352,MATCH($B306,'Mapping water'!$B$4:$B$352,0),MATCH(W$4,'Mapping water'!$A$4:$U$4,0))*$D306</f>
        <v>0</v>
      </c>
      <c r="X306" s="27">
        <f>INDEX('Mapping water'!$A$4:$U$352,MATCH($B306,'Mapping water'!$B$4:$B$352,0),MATCH(X$4,'Mapping water'!$A$4:$U$4,0))*$D306</f>
        <v>0</v>
      </c>
      <c r="Y306" s="27">
        <f>INDEX('Mapping water'!$A$4:$U$352,MATCH($B306,'Mapping water'!$B$4:$B$352,0),MATCH(Y$4,'Mapping water'!$A$4:$U$4,0))*$D306</f>
        <v>0</v>
      </c>
      <c r="Z306" s="27">
        <f>INDEX('Mapping water'!$A$4:$U$352,MATCH($B306,'Mapping water'!$B$4:$B$352,0),MATCH(Z$4,'Mapping water'!$A$4:$U$4,0))*$D306</f>
        <v>0</v>
      </c>
      <c r="AA306" s="27">
        <f>INDEX('Mapping water'!$A$4:$U$352,MATCH($B306,'Mapping water'!$B$4:$B$352,0),MATCH(AA$4,'Mapping water'!$A$4:$U$4,0))*$D306</f>
        <v>0</v>
      </c>
      <c r="AB306" s="27">
        <f>INDEX('Mapping water'!$A$4:$U$352,MATCH($B306,'Mapping water'!$B$4:$B$352,0),MATCH(AB$4,'Mapping water'!$A$4:$U$4,0))*$D306</f>
        <v>0</v>
      </c>
      <c r="AC306" s="27">
        <f>INDEX('Mapping water'!$A$4:$U$352,MATCH($B306,'Mapping water'!$B$4:$B$352,0),MATCH(AC$4,'Mapping water'!$A$4:$U$4,0))*$D306</f>
        <v>0</v>
      </c>
      <c r="AD306" s="27">
        <f>INDEX('Mapping water'!$A$4:$U$352,MATCH($B306,'Mapping water'!$B$4:$B$352,0),MATCH(AD$4,'Mapping water'!$A$4:$U$4,0))*$E306</f>
        <v>0</v>
      </c>
      <c r="AE306" s="27">
        <f>INDEX('Mapping water'!$A$4:$U$352,MATCH($B306,'Mapping water'!$B$4:$B$352,0),MATCH(AE$4,'Mapping water'!$A$4:$U$4,0))*$E306</f>
        <v>0</v>
      </c>
      <c r="AF306" s="27">
        <f>INDEX('Mapping water'!$A$4:$U$352,MATCH($B306,'Mapping water'!$B$4:$B$352,0),MATCH(AF$4,'Mapping water'!$A$4:$U$4,0))*$E306</f>
        <v>0</v>
      </c>
      <c r="AG306" s="27">
        <f>INDEX('Mapping water'!$A$4:$U$352,MATCH($B306,'Mapping water'!$B$4:$B$352,0),MATCH(AG$4,'Mapping water'!$A$4:$U$4,0))*$E306</f>
        <v>0</v>
      </c>
      <c r="AH306" s="27">
        <f>INDEX('Mapping water'!$A$4:$U$352,MATCH($B306,'Mapping water'!$B$4:$B$352,0),MATCH(AH$4,'Mapping water'!$A$4:$U$4,0))*$E306</f>
        <v>59157</v>
      </c>
      <c r="AI306" s="27">
        <f>INDEX('Mapping water'!$A$4:$U$352,MATCH($B306,'Mapping water'!$B$4:$B$352,0),MATCH(AI$4,'Mapping water'!$A$4:$U$4,0))*$E306</f>
        <v>0</v>
      </c>
      <c r="AJ306" s="27">
        <f>INDEX('Mapping water'!$A$4:$U$352,MATCH($B306,'Mapping water'!$B$4:$B$352,0),MATCH(AJ$4,'Mapping water'!$A$4:$U$4,0))*$E306</f>
        <v>0</v>
      </c>
      <c r="AK306" s="27">
        <f>INDEX('Mapping water'!$A$4:$U$352,MATCH($B306,'Mapping water'!$B$4:$B$352,0),MATCH(AK$4,'Mapping water'!$A$4:$U$4,0))*$E306</f>
        <v>0</v>
      </c>
      <c r="AL306" s="27">
        <f>INDEX('Mapping water'!$A$4:$U$352,MATCH($B306,'Mapping water'!$B$4:$B$352,0),MATCH(AL$4,'Mapping water'!$A$4:$U$4,0))*$E306</f>
        <v>0</v>
      </c>
      <c r="AM306" s="27">
        <f>INDEX('Mapping water'!$A$4:$U$352,MATCH($B306,'Mapping water'!$B$4:$B$352,0),MATCH(AM$4,'Mapping water'!$A$4:$U$4,0))*$E306</f>
        <v>0</v>
      </c>
      <c r="AN306" s="27">
        <f>INDEX('Mapping water'!$A$4:$U$352,MATCH($B306,'Mapping water'!$B$4:$B$352,0),MATCH(AN$4,'Mapping water'!$A$4:$U$4,0))*$E306</f>
        <v>0</v>
      </c>
      <c r="AO306" s="27">
        <f>INDEX('Mapping water'!$A$4:$U$352,MATCH($B306,'Mapping water'!$B$4:$B$352,0),MATCH(AO$4,'Mapping water'!$A$4:$U$4,0))*$E306</f>
        <v>0</v>
      </c>
      <c r="AP306" s="27">
        <f>INDEX('Mapping water'!$A$4:$U$352,MATCH($B306,'Mapping water'!$B$4:$B$352,0),MATCH(AP$4,'Mapping water'!$A$4:$U$4,0))*$E306</f>
        <v>0</v>
      </c>
      <c r="AQ306" s="27">
        <f>INDEX('Mapping water'!$A$4:$U$352,MATCH($B306,'Mapping water'!$B$4:$B$352,0),MATCH(AQ$4,'Mapping water'!$A$4:$U$4,0))*$E306</f>
        <v>0</v>
      </c>
      <c r="AR306" s="27">
        <f>INDEX('Mapping water'!$A$4:$U$352,MATCH($B306,'Mapping water'!$B$4:$B$352,0),MATCH(AR$4,'Mapping water'!$A$4:$U$4,0))*$E306</f>
        <v>0</v>
      </c>
      <c r="AS306" s="27">
        <f>INDEX('Mapping water'!$A$4:$U$352,MATCH($B306,'Mapping water'!$B$4:$B$352,0),MATCH(AS$4,'Mapping water'!$A$4:$U$4,0))*$E306</f>
        <v>0</v>
      </c>
      <c r="AT306" s="27">
        <f>INDEX('Mapping water'!$A$4:$U$352,MATCH($B306,'Mapping water'!$B$4:$B$352,0),MATCH(AT$4,'Mapping water'!$A$4:$U$4,0))*$E306</f>
        <v>0</v>
      </c>
      <c r="AU306" s="27">
        <f>INDEX('Mapping water'!$A$4:$U$352,MATCH($B306,'Mapping water'!$B$4:$B$352,0),MATCH(AU$4,'Mapping water'!$A$4:$U$4,0))*$E306</f>
        <v>0</v>
      </c>
      <c r="AV306" s="27">
        <f>INDEX('Mapping water'!$A$4:$U$352,MATCH($B306,'Mapping water'!$B$4:$B$352,0),MATCH(AD$4,'Mapping water'!$A$4:$U$4,0))*$F306</f>
        <v>0</v>
      </c>
      <c r="AW306" s="27">
        <f>INDEX('Mapping water'!$A$4:$U$352,MATCH($B306,'Mapping water'!$B$4:$B$352,0),MATCH(AE$4,'Mapping water'!$A$4:$U$4,0))*$F306</f>
        <v>0</v>
      </c>
      <c r="AX306" s="27">
        <f>INDEX('Mapping water'!$A$4:$U$352,MATCH($B306,'Mapping water'!$B$4:$B$352,0),MATCH(AF$4,'Mapping water'!$A$4:$U$4,0))*$F306</f>
        <v>0</v>
      </c>
      <c r="AY306" s="27">
        <f>INDEX('Mapping water'!$A$4:$U$352,MATCH($B306,'Mapping water'!$B$4:$B$352,0),MATCH(AG$4,'Mapping water'!$A$4:$U$4,0))*$F306</f>
        <v>0</v>
      </c>
      <c r="AZ306" s="27">
        <f>INDEX('Mapping water'!$A$4:$U$352,MATCH($B306,'Mapping water'!$B$4:$B$352,0),MATCH(AH$4,'Mapping water'!$A$4:$U$4,0))*$F306</f>
        <v>59873</v>
      </c>
      <c r="BA306" s="27">
        <f>INDEX('Mapping water'!$A$4:$U$352,MATCH($B306,'Mapping water'!$B$4:$B$352,0),MATCH(AI$4,'Mapping water'!$A$4:$U$4,0))*$F306</f>
        <v>0</v>
      </c>
      <c r="BB306" s="27">
        <f>INDEX('Mapping water'!$A$4:$U$352,MATCH($B306,'Mapping water'!$B$4:$B$352,0),MATCH(AJ$4,'Mapping water'!$A$4:$U$4,0))*$F306</f>
        <v>0</v>
      </c>
      <c r="BC306" s="27">
        <f>INDEX('Mapping water'!$A$4:$U$352,MATCH($B306,'Mapping water'!$B$4:$B$352,0),MATCH(AK$4,'Mapping water'!$A$4:$U$4,0))*$F306</f>
        <v>0</v>
      </c>
      <c r="BD306" s="27">
        <f>INDEX('Mapping water'!$A$4:$U$352,MATCH($B306,'Mapping water'!$B$4:$B$352,0),MATCH(AL$4,'Mapping water'!$A$4:$U$4,0))*$F306</f>
        <v>0</v>
      </c>
      <c r="BE306" s="27">
        <f>INDEX('Mapping water'!$A$4:$U$352,MATCH($B306,'Mapping water'!$B$4:$B$352,0),MATCH(AM$4,'Mapping water'!$A$4:$U$4,0))*$F306</f>
        <v>0</v>
      </c>
      <c r="BF306" s="27">
        <f>INDEX('Mapping water'!$A$4:$U$352,MATCH($B306,'Mapping water'!$B$4:$B$352,0),MATCH(AN$4,'Mapping water'!$A$4:$U$4,0))*$F306</f>
        <v>0</v>
      </c>
      <c r="BG306" s="27">
        <f>INDEX('Mapping water'!$A$4:$U$352,MATCH($B306,'Mapping water'!$B$4:$B$352,0),MATCH(AO$4,'Mapping water'!$A$4:$U$4,0))*$F306</f>
        <v>0</v>
      </c>
      <c r="BH306" s="27">
        <f>INDEX('Mapping water'!$A$4:$U$352,MATCH($B306,'Mapping water'!$B$4:$B$352,0),MATCH(AP$4,'Mapping water'!$A$4:$U$4,0))*$F306</f>
        <v>0</v>
      </c>
      <c r="BI306" s="27">
        <f>INDEX('Mapping water'!$A$4:$U$352,MATCH($B306,'Mapping water'!$B$4:$B$352,0),MATCH(AQ$4,'Mapping water'!$A$4:$U$4,0))*$F306</f>
        <v>0</v>
      </c>
      <c r="BJ306" s="27">
        <f>INDEX('Mapping water'!$A$4:$U$352,MATCH($B306,'Mapping water'!$B$4:$B$352,0),MATCH(AR$4,'Mapping water'!$A$4:$U$4,0))*$F306</f>
        <v>0</v>
      </c>
      <c r="BK306" s="27">
        <f>INDEX('Mapping water'!$A$4:$U$352,MATCH($B306,'Mapping water'!$B$4:$B$352,0),MATCH(AS$4,'Mapping water'!$A$4:$U$4,0))*$F306</f>
        <v>0</v>
      </c>
      <c r="BL306" s="27">
        <f>INDEX('Mapping water'!$A$4:$U$352,MATCH($B306,'Mapping water'!$B$4:$B$352,0),MATCH(AT$4,'Mapping water'!$A$4:$U$4,0))*$F306</f>
        <v>0</v>
      </c>
      <c r="BM306" s="27">
        <f>INDEX('Mapping water'!$A$4:$U$352,MATCH($B306,'Mapping water'!$B$4:$B$352,0),MATCH(AU$4,'Mapping water'!$A$4:$U$4,0))*$F306</f>
        <v>0</v>
      </c>
      <c r="BN306" s="27">
        <f>INDEX('Mapping water'!$A$4:$U$352,MATCH($B306,'Mapping water'!$B$4:$B$352,0),MATCH(AV$4,'Mapping water'!$A$4:$U$4,0))*$G306</f>
        <v>0</v>
      </c>
      <c r="BO306" s="27">
        <f>INDEX('Mapping water'!$A$4:$U$352,MATCH($B306,'Mapping water'!$B$4:$B$352,0),MATCH(AW$4,'Mapping water'!$A$4:$U$4,0))*$G306</f>
        <v>0</v>
      </c>
      <c r="BP306" s="27">
        <f>INDEX('Mapping water'!$A$4:$U$352,MATCH($B306,'Mapping water'!$B$4:$B$352,0),MATCH(AX$4,'Mapping water'!$A$4:$U$4,0))*$G306</f>
        <v>0</v>
      </c>
      <c r="BQ306" s="27">
        <f>INDEX('Mapping water'!$A$4:$U$352,MATCH($B306,'Mapping water'!$B$4:$B$352,0),MATCH(AY$4,'Mapping water'!$A$4:$U$4,0))*$G306</f>
        <v>0</v>
      </c>
      <c r="BR306" s="27">
        <f>INDEX('Mapping water'!$A$4:$U$352,MATCH($B306,'Mapping water'!$B$4:$B$352,0),MATCH(AZ$4,'Mapping water'!$A$4:$U$4,0))*$G306</f>
        <v>60508</v>
      </c>
      <c r="BS306" s="27">
        <f>INDEX('Mapping water'!$A$4:$U$352,MATCH($B306,'Mapping water'!$B$4:$B$352,0),MATCH(BA$4,'Mapping water'!$A$4:$U$4,0))*$G306</f>
        <v>0</v>
      </c>
      <c r="BT306" s="27">
        <f>INDEX('Mapping water'!$A$4:$U$352,MATCH($B306,'Mapping water'!$B$4:$B$352,0),MATCH(BB$4,'Mapping water'!$A$4:$U$4,0))*$G306</f>
        <v>0</v>
      </c>
      <c r="BU306" s="27">
        <f>INDEX('Mapping water'!$A$4:$U$352,MATCH($B306,'Mapping water'!$B$4:$B$352,0),MATCH(BC$4,'Mapping water'!$A$4:$U$4,0))*$G306</f>
        <v>0</v>
      </c>
      <c r="BV306" s="27">
        <f>INDEX('Mapping water'!$A$4:$U$352,MATCH($B306,'Mapping water'!$B$4:$B$352,0),MATCH(BD$4,'Mapping water'!$A$4:$U$4,0))*$G306</f>
        <v>0</v>
      </c>
      <c r="BW306" s="27">
        <f>INDEX('Mapping water'!$A$4:$U$352,MATCH($B306,'Mapping water'!$B$4:$B$352,0),MATCH(BE$4,'Mapping water'!$A$4:$U$4,0))*$G306</f>
        <v>0</v>
      </c>
      <c r="BX306" s="27">
        <f>INDEX('Mapping water'!$A$4:$U$352,MATCH($B306,'Mapping water'!$B$4:$B$352,0),MATCH(BF$4,'Mapping water'!$A$4:$U$4,0))*$G306</f>
        <v>0</v>
      </c>
      <c r="BY306" s="27">
        <f>INDEX('Mapping water'!$A$4:$U$352,MATCH($B306,'Mapping water'!$B$4:$B$352,0),MATCH(BG$4,'Mapping water'!$A$4:$U$4,0))*$G306</f>
        <v>0</v>
      </c>
      <c r="BZ306" s="27">
        <f>INDEX('Mapping water'!$A$4:$U$352,MATCH($B306,'Mapping water'!$B$4:$B$352,0),MATCH(BH$4,'Mapping water'!$A$4:$U$4,0))*$G306</f>
        <v>0</v>
      </c>
      <c r="CA306" s="27">
        <f>INDEX('Mapping water'!$A$4:$U$352,MATCH($B306,'Mapping water'!$B$4:$B$352,0),MATCH(BI$4,'Mapping water'!$A$4:$U$4,0))*$G306</f>
        <v>0</v>
      </c>
      <c r="CB306" s="27">
        <f>INDEX('Mapping water'!$A$4:$U$352,MATCH($B306,'Mapping water'!$B$4:$B$352,0),MATCH(BJ$4,'Mapping water'!$A$4:$U$4,0))*$G306</f>
        <v>0</v>
      </c>
      <c r="CC306" s="27">
        <f>INDEX('Mapping water'!$A$4:$U$352,MATCH($B306,'Mapping water'!$B$4:$B$352,0),MATCH(BK$4,'Mapping water'!$A$4:$U$4,0))*$G306</f>
        <v>0</v>
      </c>
      <c r="CD306" s="27">
        <f>INDEX('Mapping water'!$A$4:$U$352,MATCH($B306,'Mapping water'!$B$4:$B$352,0),MATCH(BL$4,'Mapping water'!$A$4:$U$4,0))*$G306</f>
        <v>0</v>
      </c>
      <c r="CE306" s="27">
        <f>INDEX('Mapping water'!$A$4:$U$352,MATCH($B306,'Mapping water'!$B$4:$B$352,0),MATCH(BM$4,'Mapping water'!$A$4:$U$4,0))*$G306</f>
        <v>0</v>
      </c>
      <c r="CF306" s="27">
        <f>INDEX('Mapping water'!$A$4:$U$352,MATCH($B306,'Mapping water'!$B$4:$B$352,0),MATCH(BN$4,'Mapping water'!$A$4:$U$4,0))*$H306</f>
        <v>0</v>
      </c>
      <c r="CG306" s="27">
        <f>INDEX('Mapping water'!$A$4:$U$352,MATCH($B306,'Mapping water'!$B$4:$B$352,0),MATCH(BO$4,'Mapping water'!$A$4:$U$4,0))*$H306</f>
        <v>0</v>
      </c>
      <c r="CH306" s="27">
        <f>INDEX('Mapping water'!$A$4:$U$352,MATCH($B306,'Mapping water'!$B$4:$B$352,0),MATCH(BP$4,'Mapping water'!$A$4:$U$4,0))*$H306</f>
        <v>0</v>
      </c>
      <c r="CI306" s="27">
        <f>INDEX('Mapping water'!$A$4:$U$352,MATCH($B306,'Mapping water'!$B$4:$B$352,0),MATCH(BQ$4,'Mapping water'!$A$4:$U$4,0))*$H306</f>
        <v>0</v>
      </c>
      <c r="CJ306" s="27">
        <f>INDEX('Mapping water'!$A$4:$U$352,MATCH($B306,'Mapping water'!$B$4:$B$352,0),MATCH(BR$4,'Mapping water'!$A$4:$U$4,0))*$H306</f>
        <v>61134</v>
      </c>
      <c r="CK306" s="27">
        <f>INDEX('Mapping water'!$A$4:$U$352,MATCH($B306,'Mapping water'!$B$4:$B$352,0),MATCH(BS$4,'Mapping water'!$A$4:$U$4,0))*$H306</f>
        <v>0</v>
      </c>
      <c r="CL306" s="27">
        <f>INDEX('Mapping water'!$A$4:$U$352,MATCH($B306,'Mapping water'!$B$4:$B$352,0),MATCH(BT$4,'Mapping water'!$A$4:$U$4,0))*$H306</f>
        <v>0</v>
      </c>
      <c r="CM306" s="27">
        <f>INDEX('Mapping water'!$A$4:$U$352,MATCH($B306,'Mapping water'!$B$4:$B$352,0),MATCH(BU$4,'Mapping water'!$A$4:$U$4,0))*$H306</f>
        <v>0</v>
      </c>
      <c r="CN306" s="27">
        <f>INDEX('Mapping water'!$A$4:$U$352,MATCH($B306,'Mapping water'!$B$4:$B$352,0),MATCH(BV$4,'Mapping water'!$A$4:$U$4,0))*$H306</f>
        <v>0</v>
      </c>
      <c r="CO306" s="27">
        <f>INDEX('Mapping water'!$A$4:$U$352,MATCH($B306,'Mapping water'!$B$4:$B$352,0),MATCH(BW$4,'Mapping water'!$A$4:$U$4,0))*$H306</f>
        <v>0</v>
      </c>
      <c r="CP306" s="27">
        <f>INDEX('Mapping water'!$A$4:$U$352,MATCH($B306,'Mapping water'!$B$4:$B$352,0),MATCH(BX$4,'Mapping water'!$A$4:$U$4,0))*$H306</f>
        <v>0</v>
      </c>
      <c r="CQ306" s="27">
        <f>INDEX('Mapping water'!$A$4:$U$352,MATCH($B306,'Mapping water'!$B$4:$B$352,0),MATCH(BY$4,'Mapping water'!$A$4:$U$4,0))*$H306</f>
        <v>0</v>
      </c>
      <c r="CR306" s="27">
        <f>INDEX('Mapping water'!$A$4:$U$352,MATCH($B306,'Mapping water'!$B$4:$B$352,0),MATCH(BZ$4,'Mapping water'!$A$4:$U$4,0))*$H306</f>
        <v>0</v>
      </c>
      <c r="CS306" s="27">
        <f>INDEX('Mapping water'!$A$4:$U$352,MATCH($B306,'Mapping water'!$B$4:$B$352,0),MATCH(CA$4,'Mapping water'!$A$4:$U$4,0))*$H306</f>
        <v>0</v>
      </c>
      <c r="CT306" s="27">
        <f>INDEX('Mapping water'!$A$4:$U$352,MATCH($B306,'Mapping water'!$B$4:$B$352,0),MATCH(CB$4,'Mapping water'!$A$4:$U$4,0))*$H306</f>
        <v>0</v>
      </c>
      <c r="CU306" s="27">
        <f>INDEX('Mapping water'!$A$4:$U$352,MATCH($B306,'Mapping water'!$B$4:$B$352,0),MATCH(CC$4,'Mapping water'!$A$4:$U$4,0))*$H306</f>
        <v>0</v>
      </c>
      <c r="CV306" s="27">
        <f>INDEX('Mapping water'!$A$4:$U$352,MATCH($B306,'Mapping water'!$B$4:$B$352,0),MATCH(CD$4,'Mapping water'!$A$4:$U$4,0))*$H306</f>
        <v>0</v>
      </c>
      <c r="CW306" s="27">
        <f>INDEX('Mapping water'!$A$4:$U$352,MATCH($B306,'Mapping water'!$B$4:$B$352,0),MATCH(CE$4,'Mapping water'!$A$4:$U$4,0))*$H306</f>
        <v>0</v>
      </c>
      <c r="CX306" s="27">
        <f>INDEX('Mapping water'!$A$4:$U$352,MATCH($B306,'Mapping water'!$B$4:$B$352,0),MATCH(CF$4,'Mapping water'!$A$4:$U$4,0))*$I306</f>
        <v>0</v>
      </c>
      <c r="CY306" s="27">
        <f>INDEX('Mapping water'!$A$4:$U$352,MATCH($B306,'Mapping water'!$B$4:$B$352,0),MATCH(CG$4,'Mapping water'!$A$4:$U$4,0))*$I306</f>
        <v>0</v>
      </c>
      <c r="CZ306" s="27">
        <f>INDEX('Mapping water'!$A$4:$U$352,MATCH($B306,'Mapping water'!$B$4:$B$352,0),MATCH(CH$4,'Mapping water'!$A$4:$U$4,0))*$I306</f>
        <v>0</v>
      </c>
      <c r="DA306" s="27">
        <f>INDEX('Mapping water'!$A$4:$U$352,MATCH($B306,'Mapping water'!$B$4:$B$352,0),MATCH(CI$4,'Mapping water'!$A$4:$U$4,0))*$I306</f>
        <v>0</v>
      </c>
      <c r="DB306" s="27">
        <f>INDEX('Mapping water'!$A$4:$U$352,MATCH($B306,'Mapping water'!$B$4:$B$352,0),MATCH(CJ$4,'Mapping water'!$A$4:$U$4,0))*$I306</f>
        <v>61736</v>
      </c>
      <c r="DC306" s="27">
        <f>INDEX('Mapping water'!$A$4:$U$352,MATCH($B306,'Mapping water'!$B$4:$B$352,0),MATCH(CK$4,'Mapping water'!$A$4:$U$4,0))*$I306</f>
        <v>0</v>
      </c>
      <c r="DD306" s="27">
        <f>INDEX('Mapping water'!$A$4:$U$352,MATCH($B306,'Mapping water'!$B$4:$B$352,0),MATCH(CL$4,'Mapping water'!$A$4:$U$4,0))*$I306</f>
        <v>0</v>
      </c>
      <c r="DE306" s="27">
        <f>INDEX('Mapping water'!$A$4:$U$352,MATCH($B306,'Mapping water'!$B$4:$B$352,0),MATCH(CM$4,'Mapping water'!$A$4:$U$4,0))*$I306</f>
        <v>0</v>
      </c>
      <c r="DF306" s="27">
        <f>INDEX('Mapping water'!$A$4:$U$352,MATCH($B306,'Mapping water'!$B$4:$B$352,0),MATCH(CN$4,'Mapping water'!$A$4:$U$4,0))*$I306</f>
        <v>0</v>
      </c>
      <c r="DG306" s="27">
        <f>INDEX('Mapping water'!$A$4:$U$352,MATCH($B306,'Mapping water'!$B$4:$B$352,0),MATCH(CO$4,'Mapping water'!$A$4:$U$4,0))*$I306</f>
        <v>0</v>
      </c>
      <c r="DH306" s="27">
        <f>INDEX('Mapping water'!$A$4:$U$352,MATCH($B306,'Mapping water'!$B$4:$B$352,0),MATCH(CP$4,'Mapping water'!$A$4:$U$4,0))*$I306</f>
        <v>0</v>
      </c>
      <c r="DI306" s="27">
        <f>INDEX('Mapping water'!$A$4:$U$352,MATCH($B306,'Mapping water'!$B$4:$B$352,0),MATCH(CQ$4,'Mapping water'!$A$4:$U$4,0))*$I306</f>
        <v>0</v>
      </c>
      <c r="DJ306" s="27">
        <f>INDEX('Mapping water'!$A$4:$U$352,MATCH($B306,'Mapping water'!$B$4:$B$352,0),MATCH(CR$4,'Mapping water'!$A$4:$U$4,0))*$I306</f>
        <v>0</v>
      </c>
      <c r="DK306" s="27">
        <f>INDEX('Mapping water'!$A$4:$U$352,MATCH($B306,'Mapping water'!$B$4:$B$352,0),MATCH(CS$4,'Mapping water'!$A$4:$U$4,0))*$I306</f>
        <v>0</v>
      </c>
      <c r="DL306" s="27">
        <f>INDEX('Mapping water'!$A$4:$U$352,MATCH($B306,'Mapping water'!$B$4:$B$352,0),MATCH(CT$4,'Mapping water'!$A$4:$U$4,0))*$I306</f>
        <v>0</v>
      </c>
      <c r="DM306" s="27">
        <f>INDEX('Mapping water'!$A$4:$U$352,MATCH($B306,'Mapping water'!$B$4:$B$352,0),MATCH(CU$4,'Mapping water'!$A$4:$U$4,0))*$I306</f>
        <v>0</v>
      </c>
      <c r="DN306" s="27">
        <f>INDEX('Mapping water'!$A$4:$U$352,MATCH($B306,'Mapping water'!$B$4:$B$352,0),MATCH(CV$4,'Mapping water'!$A$4:$U$4,0))*$I306</f>
        <v>0</v>
      </c>
      <c r="DO306" s="27">
        <f>INDEX('Mapping water'!$A$4:$U$352,MATCH($B306,'Mapping water'!$B$4:$B$352,0),MATCH(CW$4,'Mapping water'!$A$4:$U$4,0))*$I306</f>
        <v>0</v>
      </c>
      <c r="DP306" s="27">
        <f>INDEX('Mapping water'!$A$4:$U$352,MATCH($B306,'Mapping water'!$B$4:$B$352,0),MATCH(CX$4,'Mapping water'!$A$4:$U$4,0))*$J306</f>
        <v>0</v>
      </c>
      <c r="DQ306" s="27">
        <f>INDEX('Mapping water'!$A$4:$U$352,MATCH($B306,'Mapping water'!$B$4:$B$352,0),MATCH(CY$4,'Mapping water'!$A$4:$U$4,0))*$J306</f>
        <v>0</v>
      </c>
      <c r="DR306" s="27">
        <f>INDEX('Mapping water'!$A$4:$U$352,MATCH($B306,'Mapping water'!$B$4:$B$352,0),MATCH(CZ$4,'Mapping water'!$A$4:$U$4,0))*$J306</f>
        <v>0</v>
      </c>
      <c r="DS306" s="27">
        <f>INDEX('Mapping water'!$A$4:$U$352,MATCH($B306,'Mapping water'!$B$4:$B$352,0),MATCH(DA$4,'Mapping water'!$A$4:$U$4,0))*$J306</f>
        <v>0</v>
      </c>
      <c r="DT306" s="27">
        <f>INDEX('Mapping water'!$A$4:$U$352,MATCH($B306,'Mapping water'!$B$4:$B$352,0),MATCH(DB$4,'Mapping water'!$A$4:$U$4,0))*$J306</f>
        <v>62345</v>
      </c>
      <c r="DU306" s="27">
        <f>INDEX('Mapping water'!$A$4:$U$352,MATCH($B306,'Mapping water'!$B$4:$B$352,0),MATCH(DC$4,'Mapping water'!$A$4:$U$4,0))*$J306</f>
        <v>0</v>
      </c>
      <c r="DV306" s="27">
        <f>INDEX('Mapping water'!$A$4:$U$352,MATCH($B306,'Mapping water'!$B$4:$B$352,0),MATCH(DD$4,'Mapping water'!$A$4:$U$4,0))*$J306</f>
        <v>0</v>
      </c>
      <c r="DW306" s="27">
        <f>INDEX('Mapping water'!$A$4:$U$352,MATCH($B306,'Mapping water'!$B$4:$B$352,0),MATCH(DE$4,'Mapping water'!$A$4:$U$4,0))*$J306</f>
        <v>0</v>
      </c>
      <c r="DX306" s="27">
        <f>INDEX('Mapping water'!$A$4:$U$352,MATCH($B306,'Mapping water'!$B$4:$B$352,0),MATCH(DF$4,'Mapping water'!$A$4:$U$4,0))*$J306</f>
        <v>0</v>
      </c>
      <c r="DY306" s="27">
        <f>INDEX('Mapping water'!$A$4:$U$352,MATCH($B306,'Mapping water'!$B$4:$B$352,0),MATCH(DG$4,'Mapping water'!$A$4:$U$4,0))*$J306</f>
        <v>0</v>
      </c>
      <c r="DZ306" s="27">
        <f>INDEX('Mapping water'!$A$4:$U$352,MATCH($B306,'Mapping water'!$B$4:$B$352,0),MATCH(DH$4,'Mapping water'!$A$4:$U$4,0))*$J306</f>
        <v>0</v>
      </c>
      <c r="EA306" s="27">
        <f>INDEX('Mapping water'!$A$4:$U$352,MATCH($B306,'Mapping water'!$B$4:$B$352,0),MATCH(DI$4,'Mapping water'!$A$4:$U$4,0))*$J306</f>
        <v>0</v>
      </c>
      <c r="EB306" s="27">
        <f>INDEX('Mapping water'!$A$4:$U$352,MATCH($B306,'Mapping water'!$B$4:$B$352,0),MATCH(DJ$4,'Mapping water'!$A$4:$U$4,0))*$J306</f>
        <v>0</v>
      </c>
      <c r="EC306" s="27">
        <f>INDEX('Mapping water'!$A$4:$U$352,MATCH($B306,'Mapping water'!$B$4:$B$352,0),MATCH(DK$4,'Mapping water'!$A$4:$U$4,0))*$J306</f>
        <v>0</v>
      </c>
      <c r="ED306" s="27">
        <f>INDEX('Mapping water'!$A$4:$U$352,MATCH($B306,'Mapping water'!$B$4:$B$352,0),MATCH(DL$4,'Mapping water'!$A$4:$U$4,0))*$J306</f>
        <v>0</v>
      </c>
      <c r="EE306" s="27">
        <f>INDEX('Mapping water'!$A$4:$U$352,MATCH($B306,'Mapping water'!$B$4:$B$352,0),MATCH(DM$4,'Mapping water'!$A$4:$U$4,0))*$J306</f>
        <v>0</v>
      </c>
      <c r="EF306" s="27">
        <f>INDEX('Mapping water'!$A$4:$U$352,MATCH($B306,'Mapping water'!$B$4:$B$352,0),MATCH(DN$4,'Mapping water'!$A$4:$U$4,0))*$J306</f>
        <v>0</v>
      </c>
      <c r="EG306" s="27">
        <f>INDEX('Mapping water'!$A$4:$U$352,MATCH($B306,'Mapping water'!$B$4:$B$352,0),MATCH(DO$4,'Mapping water'!$A$4:$U$4,0))*$J306</f>
        <v>0</v>
      </c>
      <c r="EH306" s="27">
        <f>INDEX('Mapping water'!$A$4:$U$352,MATCH($B306,'Mapping water'!$B$4:$B$352,0),MATCH(DP$4,'Mapping water'!$A$4:$U$4,0))*$K306</f>
        <v>0</v>
      </c>
      <c r="EI306" s="27">
        <f>INDEX('Mapping water'!$A$4:$U$352,MATCH($B306,'Mapping water'!$B$4:$B$352,0),MATCH(DQ$4,'Mapping water'!$A$4:$U$4,0))*$K306</f>
        <v>0</v>
      </c>
      <c r="EJ306" s="27">
        <f>INDEX('Mapping water'!$A$4:$U$352,MATCH($B306,'Mapping water'!$B$4:$B$352,0),MATCH(DR$4,'Mapping water'!$A$4:$U$4,0))*$K306</f>
        <v>0</v>
      </c>
      <c r="EK306" s="27">
        <f>INDEX('Mapping water'!$A$4:$U$352,MATCH($B306,'Mapping water'!$B$4:$B$352,0),MATCH(DS$4,'Mapping water'!$A$4:$U$4,0))*$K306</f>
        <v>0</v>
      </c>
      <c r="EL306" s="27">
        <f>INDEX('Mapping water'!$A$4:$U$352,MATCH($B306,'Mapping water'!$B$4:$B$352,0),MATCH(DT$4,'Mapping water'!$A$4:$U$4,0))*$K306</f>
        <v>62909</v>
      </c>
      <c r="EM306" s="27">
        <f>INDEX('Mapping water'!$A$4:$U$352,MATCH($B306,'Mapping water'!$B$4:$B$352,0),MATCH(DU$4,'Mapping water'!$A$4:$U$4,0))*$K306</f>
        <v>0</v>
      </c>
      <c r="EN306" s="27">
        <f>INDEX('Mapping water'!$A$4:$U$352,MATCH($B306,'Mapping water'!$B$4:$B$352,0),MATCH(DV$4,'Mapping water'!$A$4:$U$4,0))*$K306</f>
        <v>0</v>
      </c>
      <c r="EO306" s="27">
        <f>INDEX('Mapping water'!$A$4:$U$352,MATCH($B306,'Mapping water'!$B$4:$B$352,0),MATCH(DW$4,'Mapping water'!$A$4:$U$4,0))*$K306</f>
        <v>0</v>
      </c>
      <c r="EP306" s="27">
        <f>INDEX('Mapping water'!$A$4:$U$352,MATCH($B306,'Mapping water'!$B$4:$B$352,0),MATCH(DX$4,'Mapping water'!$A$4:$U$4,0))*$K306</f>
        <v>0</v>
      </c>
      <c r="EQ306" s="27">
        <f>INDEX('Mapping water'!$A$4:$U$352,MATCH($B306,'Mapping water'!$B$4:$B$352,0),MATCH(DY$4,'Mapping water'!$A$4:$U$4,0))*$K306</f>
        <v>0</v>
      </c>
      <c r="ER306" s="27">
        <f>INDEX('Mapping water'!$A$4:$U$352,MATCH($B306,'Mapping water'!$B$4:$B$352,0),MATCH(DZ$4,'Mapping water'!$A$4:$U$4,0))*$K306</f>
        <v>0</v>
      </c>
      <c r="ES306" s="27">
        <f>INDEX('Mapping water'!$A$4:$U$352,MATCH($B306,'Mapping water'!$B$4:$B$352,0),MATCH(EA$4,'Mapping water'!$A$4:$U$4,0))*$K306</f>
        <v>0</v>
      </c>
      <c r="ET306" s="27">
        <f>INDEX('Mapping water'!$A$4:$U$352,MATCH($B306,'Mapping water'!$B$4:$B$352,0),MATCH(EB$4,'Mapping water'!$A$4:$U$4,0))*$K306</f>
        <v>0</v>
      </c>
      <c r="EU306" s="27">
        <f>INDEX('Mapping water'!$A$4:$U$352,MATCH($B306,'Mapping water'!$B$4:$B$352,0),MATCH(EC$4,'Mapping water'!$A$4:$U$4,0))*$K306</f>
        <v>0</v>
      </c>
      <c r="EV306" s="27">
        <f>INDEX('Mapping water'!$A$4:$U$352,MATCH($B306,'Mapping water'!$B$4:$B$352,0),MATCH(ED$4,'Mapping water'!$A$4:$U$4,0))*$K306</f>
        <v>0</v>
      </c>
      <c r="EW306" s="27">
        <f>INDEX('Mapping water'!$A$4:$U$352,MATCH($B306,'Mapping water'!$B$4:$B$352,0),MATCH(EE$4,'Mapping water'!$A$4:$U$4,0))*$K306</f>
        <v>0</v>
      </c>
      <c r="EX306" s="27">
        <f>INDEX('Mapping water'!$A$4:$U$352,MATCH($B306,'Mapping water'!$B$4:$B$352,0),MATCH(EF$4,'Mapping water'!$A$4:$U$4,0))*$K306</f>
        <v>0</v>
      </c>
      <c r="EY306" s="27">
        <f>INDEX('Mapping water'!$A$4:$U$352,MATCH($B306,'Mapping water'!$B$4:$B$352,0),MATCH(EG$4,'Mapping water'!$A$4:$U$4,0))*$K306</f>
        <v>0</v>
      </c>
    </row>
    <row r="307" spans="1:155" x14ac:dyDescent="0.2">
      <c r="A307" s="26" t="s">
        <v>293</v>
      </c>
      <c r="B307" s="26" t="s">
        <v>294</v>
      </c>
      <c r="C307" s="26" t="s">
        <v>240</v>
      </c>
      <c r="D307" s="27">
        <f>INDEX('Households England'!S$6:S$375,MATCH('Mapping HH to population water'!$B307,'Households England'!$B$6:$B$375,0))</f>
        <v>43102</v>
      </c>
      <c r="E307" s="27">
        <f>INDEX('Households England'!T$6:T$375,MATCH('Mapping HH to population water'!$B307,'Households England'!$B$6:$B$375,0))</f>
        <v>43222</v>
      </c>
      <c r="F307" s="27">
        <f>INDEX('Households England'!U$6:U$375,MATCH('Mapping HH to population water'!$B307,'Households England'!$B$6:$B$375,0))</f>
        <v>43474</v>
      </c>
      <c r="G307" s="27">
        <f>INDEX('Households England'!V$6:V$375,MATCH('Mapping HH to population water'!$B307,'Households England'!$B$6:$B$375,0))</f>
        <v>43692</v>
      </c>
      <c r="H307" s="27">
        <f>INDEX('Households England'!W$6:W$375,MATCH('Mapping HH to population water'!$B307,'Households England'!$B$6:$B$375,0))</f>
        <v>43888</v>
      </c>
      <c r="I307" s="27">
        <f>INDEX('Households England'!X$6:X$375,MATCH('Mapping HH to population water'!$B307,'Households England'!$B$6:$B$375,0))</f>
        <v>44082</v>
      </c>
      <c r="J307" s="27">
        <f>INDEX('Households England'!Y$6:Y$375,MATCH('Mapping HH to population water'!$B307,'Households England'!$B$6:$B$375,0))</f>
        <v>44267</v>
      </c>
      <c r="K307" s="27">
        <f>INDEX('Households England'!Z$6:Z$375,MATCH('Mapping HH to population water'!$B307,'Households England'!$B$6:$B$375,0))</f>
        <v>44437</v>
      </c>
      <c r="L307" s="27">
        <f>INDEX('Mapping water'!$A$4:$U$352,MATCH($B307,'Mapping water'!$B$4:$B$352,0),MATCH(L$4,'Mapping water'!$A$4:$U$4,0))*$D307</f>
        <v>0</v>
      </c>
      <c r="M307" s="27">
        <f>INDEX('Mapping water'!$A$4:$U$352,MATCH($B307,'Mapping water'!$B$4:$B$352,0),MATCH(M$4,'Mapping water'!$A$4:$U$4,0))*$D307</f>
        <v>0</v>
      </c>
      <c r="N307" s="27">
        <f>INDEX('Mapping water'!$A$4:$U$352,MATCH($B307,'Mapping water'!$B$4:$B$352,0),MATCH(N$4,'Mapping water'!$A$4:$U$4,0))*$D307</f>
        <v>0</v>
      </c>
      <c r="O307" s="27">
        <f>INDEX('Mapping water'!$A$4:$U$352,MATCH($B307,'Mapping water'!$B$4:$B$352,0),MATCH(O$4,'Mapping water'!$A$4:$U$4,0))*$D307</f>
        <v>0</v>
      </c>
      <c r="P307" s="27">
        <f>INDEX('Mapping water'!$A$4:$U$352,MATCH($B307,'Mapping water'!$B$4:$B$352,0),MATCH(P$4,'Mapping water'!$A$4:$U$4,0))*$D307</f>
        <v>43102</v>
      </c>
      <c r="Q307" s="27">
        <f>INDEX('Mapping water'!$A$4:$U$352,MATCH($B307,'Mapping water'!$B$4:$B$352,0),MATCH(Q$4,'Mapping water'!$A$4:$U$4,0))*$D307</f>
        <v>0</v>
      </c>
      <c r="R307" s="27">
        <f>INDEX('Mapping water'!$A$4:$U$352,MATCH($B307,'Mapping water'!$B$4:$B$352,0),MATCH(R$4,'Mapping water'!$A$4:$U$4,0))*$D307</f>
        <v>0</v>
      </c>
      <c r="S307" s="27">
        <f>INDEX('Mapping water'!$A$4:$U$352,MATCH($B307,'Mapping water'!$B$4:$B$352,0),MATCH(S$4,'Mapping water'!$A$4:$U$4,0))*$D307</f>
        <v>0</v>
      </c>
      <c r="T307" s="27">
        <f>INDEX('Mapping water'!$A$4:$U$352,MATCH($B307,'Mapping water'!$B$4:$B$352,0),MATCH(T$4,'Mapping water'!$A$4:$U$4,0))*$D307</f>
        <v>0</v>
      </c>
      <c r="U307" s="27">
        <f>INDEX('Mapping water'!$A$4:$U$352,MATCH($B307,'Mapping water'!$B$4:$B$352,0),MATCH(U$4,'Mapping water'!$A$4:$U$4,0))*$D307</f>
        <v>0</v>
      </c>
      <c r="V307" s="27">
        <f>INDEX('Mapping water'!$A$4:$U$352,MATCH($B307,'Mapping water'!$B$4:$B$352,0),MATCH(V$4,'Mapping water'!$A$4:$U$4,0))*$D307</f>
        <v>0</v>
      </c>
      <c r="W307" s="27">
        <f>INDEX('Mapping water'!$A$4:$U$352,MATCH($B307,'Mapping water'!$B$4:$B$352,0),MATCH(W$4,'Mapping water'!$A$4:$U$4,0))*$D307</f>
        <v>0</v>
      </c>
      <c r="X307" s="27">
        <f>INDEX('Mapping water'!$A$4:$U$352,MATCH($B307,'Mapping water'!$B$4:$B$352,0),MATCH(X$4,'Mapping water'!$A$4:$U$4,0))*$D307</f>
        <v>0</v>
      </c>
      <c r="Y307" s="27">
        <f>INDEX('Mapping water'!$A$4:$U$352,MATCH($B307,'Mapping water'!$B$4:$B$352,0),MATCH(Y$4,'Mapping water'!$A$4:$U$4,0))*$D307</f>
        <v>0</v>
      </c>
      <c r="Z307" s="27">
        <f>INDEX('Mapping water'!$A$4:$U$352,MATCH($B307,'Mapping water'!$B$4:$B$352,0),MATCH(Z$4,'Mapping water'!$A$4:$U$4,0))*$D307</f>
        <v>0</v>
      </c>
      <c r="AA307" s="27">
        <f>INDEX('Mapping water'!$A$4:$U$352,MATCH($B307,'Mapping water'!$B$4:$B$352,0),MATCH(AA$4,'Mapping water'!$A$4:$U$4,0))*$D307</f>
        <v>0</v>
      </c>
      <c r="AB307" s="27">
        <f>INDEX('Mapping water'!$A$4:$U$352,MATCH($B307,'Mapping water'!$B$4:$B$352,0),MATCH(AB$4,'Mapping water'!$A$4:$U$4,0))*$D307</f>
        <v>0</v>
      </c>
      <c r="AC307" s="27">
        <f>INDEX('Mapping water'!$A$4:$U$352,MATCH($B307,'Mapping water'!$B$4:$B$352,0),MATCH(AC$4,'Mapping water'!$A$4:$U$4,0))*$D307</f>
        <v>0</v>
      </c>
      <c r="AD307" s="27">
        <f>INDEX('Mapping water'!$A$4:$U$352,MATCH($B307,'Mapping water'!$B$4:$B$352,0),MATCH(AD$4,'Mapping water'!$A$4:$U$4,0))*$E307</f>
        <v>0</v>
      </c>
      <c r="AE307" s="27">
        <f>INDEX('Mapping water'!$A$4:$U$352,MATCH($B307,'Mapping water'!$B$4:$B$352,0),MATCH(AE$4,'Mapping water'!$A$4:$U$4,0))*$E307</f>
        <v>0</v>
      </c>
      <c r="AF307" s="27">
        <f>INDEX('Mapping water'!$A$4:$U$352,MATCH($B307,'Mapping water'!$B$4:$B$352,0),MATCH(AF$4,'Mapping water'!$A$4:$U$4,0))*$E307</f>
        <v>0</v>
      </c>
      <c r="AG307" s="27">
        <f>INDEX('Mapping water'!$A$4:$U$352,MATCH($B307,'Mapping water'!$B$4:$B$352,0),MATCH(AG$4,'Mapping water'!$A$4:$U$4,0))*$E307</f>
        <v>0</v>
      </c>
      <c r="AH307" s="27">
        <f>INDEX('Mapping water'!$A$4:$U$352,MATCH($B307,'Mapping water'!$B$4:$B$352,0),MATCH(AH$4,'Mapping water'!$A$4:$U$4,0))*$E307</f>
        <v>43222</v>
      </c>
      <c r="AI307" s="27">
        <f>INDEX('Mapping water'!$A$4:$U$352,MATCH($B307,'Mapping water'!$B$4:$B$352,0),MATCH(AI$4,'Mapping water'!$A$4:$U$4,0))*$E307</f>
        <v>0</v>
      </c>
      <c r="AJ307" s="27">
        <f>INDEX('Mapping water'!$A$4:$U$352,MATCH($B307,'Mapping water'!$B$4:$B$352,0),MATCH(AJ$4,'Mapping water'!$A$4:$U$4,0))*$E307</f>
        <v>0</v>
      </c>
      <c r="AK307" s="27">
        <f>INDEX('Mapping water'!$A$4:$U$352,MATCH($B307,'Mapping water'!$B$4:$B$352,0),MATCH(AK$4,'Mapping water'!$A$4:$U$4,0))*$E307</f>
        <v>0</v>
      </c>
      <c r="AL307" s="27">
        <f>INDEX('Mapping water'!$A$4:$U$352,MATCH($B307,'Mapping water'!$B$4:$B$352,0),MATCH(AL$4,'Mapping water'!$A$4:$U$4,0))*$E307</f>
        <v>0</v>
      </c>
      <c r="AM307" s="27">
        <f>INDEX('Mapping water'!$A$4:$U$352,MATCH($B307,'Mapping water'!$B$4:$B$352,0),MATCH(AM$4,'Mapping water'!$A$4:$U$4,0))*$E307</f>
        <v>0</v>
      </c>
      <c r="AN307" s="27">
        <f>INDEX('Mapping water'!$A$4:$U$352,MATCH($B307,'Mapping water'!$B$4:$B$352,0),MATCH(AN$4,'Mapping water'!$A$4:$U$4,0))*$E307</f>
        <v>0</v>
      </c>
      <c r="AO307" s="27">
        <f>INDEX('Mapping water'!$A$4:$U$352,MATCH($B307,'Mapping water'!$B$4:$B$352,0),MATCH(AO$4,'Mapping water'!$A$4:$U$4,0))*$E307</f>
        <v>0</v>
      </c>
      <c r="AP307" s="27">
        <f>INDEX('Mapping water'!$A$4:$U$352,MATCH($B307,'Mapping water'!$B$4:$B$352,0),MATCH(AP$4,'Mapping water'!$A$4:$U$4,0))*$E307</f>
        <v>0</v>
      </c>
      <c r="AQ307" s="27">
        <f>INDEX('Mapping water'!$A$4:$U$352,MATCH($B307,'Mapping water'!$B$4:$B$352,0),MATCH(AQ$4,'Mapping water'!$A$4:$U$4,0))*$E307</f>
        <v>0</v>
      </c>
      <c r="AR307" s="27">
        <f>INDEX('Mapping water'!$A$4:$U$352,MATCH($B307,'Mapping water'!$B$4:$B$352,0),MATCH(AR$4,'Mapping water'!$A$4:$U$4,0))*$E307</f>
        <v>0</v>
      </c>
      <c r="AS307" s="27">
        <f>INDEX('Mapping water'!$A$4:$U$352,MATCH($B307,'Mapping water'!$B$4:$B$352,0),MATCH(AS$4,'Mapping water'!$A$4:$U$4,0))*$E307</f>
        <v>0</v>
      </c>
      <c r="AT307" s="27">
        <f>INDEX('Mapping water'!$A$4:$U$352,MATCH($B307,'Mapping water'!$B$4:$B$352,0),MATCH(AT$4,'Mapping water'!$A$4:$U$4,0))*$E307</f>
        <v>0</v>
      </c>
      <c r="AU307" s="27">
        <f>INDEX('Mapping water'!$A$4:$U$352,MATCH($B307,'Mapping water'!$B$4:$B$352,0),MATCH(AU$4,'Mapping water'!$A$4:$U$4,0))*$E307</f>
        <v>0</v>
      </c>
      <c r="AV307" s="27">
        <f>INDEX('Mapping water'!$A$4:$U$352,MATCH($B307,'Mapping water'!$B$4:$B$352,0),MATCH(AD$4,'Mapping water'!$A$4:$U$4,0))*$F307</f>
        <v>0</v>
      </c>
      <c r="AW307" s="27">
        <f>INDEX('Mapping water'!$A$4:$U$352,MATCH($B307,'Mapping water'!$B$4:$B$352,0),MATCH(AE$4,'Mapping water'!$A$4:$U$4,0))*$F307</f>
        <v>0</v>
      </c>
      <c r="AX307" s="27">
        <f>INDEX('Mapping water'!$A$4:$U$352,MATCH($B307,'Mapping water'!$B$4:$B$352,0),MATCH(AF$4,'Mapping water'!$A$4:$U$4,0))*$F307</f>
        <v>0</v>
      </c>
      <c r="AY307" s="27">
        <f>INDEX('Mapping water'!$A$4:$U$352,MATCH($B307,'Mapping water'!$B$4:$B$352,0),MATCH(AG$4,'Mapping water'!$A$4:$U$4,0))*$F307</f>
        <v>0</v>
      </c>
      <c r="AZ307" s="27">
        <f>INDEX('Mapping water'!$A$4:$U$352,MATCH($B307,'Mapping water'!$B$4:$B$352,0),MATCH(AH$4,'Mapping water'!$A$4:$U$4,0))*$F307</f>
        <v>43474</v>
      </c>
      <c r="BA307" s="27">
        <f>INDEX('Mapping water'!$A$4:$U$352,MATCH($B307,'Mapping water'!$B$4:$B$352,0),MATCH(AI$4,'Mapping water'!$A$4:$U$4,0))*$F307</f>
        <v>0</v>
      </c>
      <c r="BB307" s="27">
        <f>INDEX('Mapping water'!$A$4:$U$352,MATCH($B307,'Mapping water'!$B$4:$B$352,0),MATCH(AJ$4,'Mapping water'!$A$4:$U$4,0))*$F307</f>
        <v>0</v>
      </c>
      <c r="BC307" s="27">
        <f>INDEX('Mapping water'!$A$4:$U$352,MATCH($B307,'Mapping water'!$B$4:$B$352,0),MATCH(AK$4,'Mapping water'!$A$4:$U$4,0))*$F307</f>
        <v>0</v>
      </c>
      <c r="BD307" s="27">
        <f>INDEX('Mapping water'!$A$4:$U$352,MATCH($B307,'Mapping water'!$B$4:$B$352,0),MATCH(AL$4,'Mapping water'!$A$4:$U$4,0))*$F307</f>
        <v>0</v>
      </c>
      <c r="BE307" s="27">
        <f>INDEX('Mapping water'!$A$4:$U$352,MATCH($B307,'Mapping water'!$B$4:$B$352,0),MATCH(AM$4,'Mapping water'!$A$4:$U$4,0))*$F307</f>
        <v>0</v>
      </c>
      <c r="BF307" s="27">
        <f>INDEX('Mapping water'!$A$4:$U$352,MATCH($B307,'Mapping water'!$B$4:$B$352,0),MATCH(AN$4,'Mapping water'!$A$4:$U$4,0))*$F307</f>
        <v>0</v>
      </c>
      <c r="BG307" s="27">
        <f>INDEX('Mapping water'!$A$4:$U$352,MATCH($B307,'Mapping water'!$B$4:$B$352,0),MATCH(AO$4,'Mapping water'!$A$4:$U$4,0))*$F307</f>
        <v>0</v>
      </c>
      <c r="BH307" s="27">
        <f>INDEX('Mapping water'!$A$4:$U$352,MATCH($B307,'Mapping water'!$B$4:$B$352,0),MATCH(AP$4,'Mapping water'!$A$4:$U$4,0))*$F307</f>
        <v>0</v>
      </c>
      <c r="BI307" s="27">
        <f>INDEX('Mapping water'!$A$4:$U$352,MATCH($B307,'Mapping water'!$B$4:$B$352,0),MATCH(AQ$4,'Mapping water'!$A$4:$U$4,0))*$F307</f>
        <v>0</v>
      </c>
      <c r="BJ307" s="27">
        <f>INDEX('Mapping water'!$A$4:$U$352,MATCH($B307,'Mapping water'!$B$4:$B$352,0),MATCH(AR$4,'Mapping water'!$A$4:$U$4,0))*$F307</f>
        <v>0</v>
      </c>
      <c r="BK307" s="27">
        <f>INDEX('Mapping water'!$A$4:$U$352,MATCH($B307,'Mapping water'!$B$4:$B$352,0),MATCH(AS$4,'Mapping water'!$A$4:$U$4,0))*$F307</f>
        <v>0</v>
      </c>
      <c r="BL307" s="27">
        <f>INDEX('Mapping water'!$A$4:$U$352,MATCH($B307,'Mapping water'!$B$4:$B$352,0),MATCH(AT$4,'Mapping water'!$A$4:$U$4,0))*$F307</f>
        <v>0</v>
      </c>
      <c r="BM307" s="27">
        <f>INDEX('Mapping water'!$A$4:$U$352,MATCH($B307,'Mapping water'!$B$4:$B$352,0),MATCH(AU$4,'Mapping water'!$A$4:$U$4,0))*$F307</f>
        <v>0</v>
      </c>
      <c r="BN307" s="27">
        <f>INDEX('Mapping water'!$A$4:$U$352,MATCH($B307,'Mapping water'!$B$4:$B$352,0),MATCH(AV$4,'Mapping water'!$A$4:$U$4,0))*$G307</f>
        <v>0</v>
      </c>
      <c r="BO307" s="27">
        <f>INDEX('Mapping water'!$A$4:$U$352,MATCH($B307,'Mapping water'!$B$4:$B$352,0),MATCH(AW$4,'Mapping water'!$A$4:$U$4,0))*$G307</f>
        <v>0</v>
      </c>
      <c r="BP307" s="27">
        <f>INDEX('Mapping water'!$A$4:$U$352,MATCH($B307,'Mapping water'!$B$4:$B$352,0),MATCH(AX$4,'Mapping water'!$A$4:$U$4,0))*$G307</f>
        <v>0</v>
      </c>
      <c r="BQ307" s="27">
        <f>INDEX('Mapping water'!$A$4:$U$352,MATCH($B307,'Mapping water'!$B$4:$B$352,0),MATCH(AY$4,'Mapping water'!$A$4:$U$4,0))*$G307</f>
        <v>0</v>
      </c>
      <c r="BR307" s="27">
        <f>INDEX('Mapping water'!$A$4:$U$352,MATCH($B307,'Mapping water'!$B$4:$B$352,0),MATCH(AZ$4,'Mapping water'!$A$4:$U$4,0))*$G307</f>
        <v>43692</v>
      </c>
      <c r="BS307" s="27">
        <f>INDEX('Mapping water'!$A$4:$U$352,MATCH($B307,'Mapping water'!$B$4:$B$352,0),MATCH(BA$4,'Mapping water'!$A$4:$U$4,0))*$G307</f>
        <v>0</v>
      </c>
      <c r="BT307" s="27">
        <f>INDEX('Mapping water'!$A$4:$U$352,MATCH($B307,'Mapping water'!$B$4:$B$352,0),MATCH(BB$4,'Mapping water'!$A$4:$U$4,0))*$G307</f>
        <v>0</v>
      </c>
      <c r="BU307" s="27">
        <f>INDEX('Mapping water'!$A$4:$U$352,MATCH($B307,'Mapping water'!$B$4:$B$352,0),MATCH(BC$4,'Mapping water'!$A$4:$U$4,0))*$G307</f>
        <v>0</v>
      </c>
      <c r="BV307" s="27">
        <f>INDEX('Mapping water'!$A$4:$U$352,MATCH($B307,'Mapping water'!$B$4:$B$352,0),MATCH(BD$4,'Mapping water'!$A$4:$U$4,0))*$G307</f>
        <v>0</v>
      </c>
      <c r="BW307" s="27">
        <f>INDEX('Mapping water'!$A$4:$U$352,MATCH($B307,'Mapping water'!$B$4:$B$352,0),MATCH(BE$4,'Mapping water'!$A$4:$U$4,0))*$G307</f>
        <v>0</v>
      </c>
      <c r="BX307" s="27">
        <f>INDEX('Mapping water'!$A$4:$U$352,MATCH($B307,'Mapping water'!$B$4:$B$352,0),MATCH(BF$4,'Mapping water'!$A$4:$U$4,0))*$G307</f>
        <v>0</v>
      </c>
      <c r="BY307" s="27">
        <f>INDEX('Mapping water'!$A$4:$U$352,MATCH($B307,'Mapping water'!$B$4:$B$352,0),MATCH(BG$4,'Mapping water'!$A$4:$U$4,0))*$G307</f>
        <v>0</v>
      </c>
      <c r="BZ307" s="27">
        <f>INDEX('Mapping water'!$A$4:$U$352,MATCH($B307,'Mapping water'!$B$4:$B$352,0),MATCH(BH$4,'Mapping water'!$A$4:$U$4,0))*$G307</f>
        <v>0</v>
      </c>
      <c r="CA307" s="27">
        <f>INDEX('Mapping water'!$A$4:$U$352,MATCH($B307,'Mapping water'!$B$4:$B$352,0),MATCH(BI$4,'Mapping water'!$A$4:$U$4,0))*$G307</f>
        <v>0</v>
      </c>
      <c r="CB307" s="27">
        <f>INDEX('Mapping water'!$A$4:$U$352,MATCH($B307,'Mapping water'!$B$4:$B$352,0),MATCH(BJ$4,'Mapping water'!$A$4:$U$4,0))*$G307</f>
        <v>0</v>
      </c>
      <c r="CC307" s="27">
        <f>INDEX('Mapping water'!$A$4:$U$352,MATCH($B307,'Mapping water'!$B$4:$B$352,0),MATCH(BK$4,'Mapping water'!$A$4:$U$4,0))*$G307</f>
        <v>0</v>
      </c>
      <c r="CD307" s="27">
        <f>INDEX('Mapping water'!$A$4:$U$352,MATCH($B307,'Mapping water'!$B$4:$B$352,0),MATCH(BL$4,'Mapping water'!$A$4:$U$4,0))*$G307</f>
        <v>0</v>
      </c>
      <c r="CE307" s="27">
        <f>INDEX('Mapping water'!$A$4:$U$352,MATCH($B307,'Mapping water'!$B$4:$B$352,0),MATCH(BM$4,'Mapping water'!$A$4:$U$4,0))*$G307</f>
        <v>0</v>
      </c>
      <c r="CF307" s="27">
        <f>INDEX('Mapping water'!$A$4:$U$352,MATCH($B307,'Mapping water'!$B$4:$B$352,0),MATCH(BN$4,'Mapping water'!$A$4:$U$4,0))*$H307</f>
        <v>0</v>
      </c>
      <c r="CG307" s="27">
        <f>INDEX('Mapping water'!$A$4:$U$352,MATCH($B307,'Mapping water'!$B$4:$B$352,0),MATCH(BO$4,'Mapping water'!$A$4:$U$4,0))*$H307</f>
        <v>0</v>
      </c>
      <c r="CH307" s="27">
        <f>INDEX('Mapping water'!$A$4:$U$352,MATCH($B307,'Mapping water'!$B$4:$B$352,0),MATCH(BP$4,'Mapping water'!$A$4:$U$4,0))*$H307</f>
        <v>0</v>
      </c>
      <c r="CI307" s="27">
        <f>INDEX('Mapping water'!$A$4:$U$352,MATCH($B307,'Mapping water'!$B$4:$B$352,0),MATCH(BQ$4,'Mapping water'!$A$4:$U$4,0))*$H307</f>
        <v>0</v>
      </c>
      <c r="CJ307" s="27">
        <f>INDEX('Mapping water'!$A$4:$U$352,MATCH($B307,'Mapping water'!$B$4:$B$352,0),MATCH(BR$4,'Mapping water'!$A$4:$U$4,0))*$H307</f>
        <v>43888</v>
      </c>
      <c r="CK307" s="27">
        <f>INDEX('Mapping water'!$A$4:$U$352,MATCH($B307,'Mapping water'!$B$4:$B$352,0),MATCH(BS$4,'Mapping water'!$A$4:$U$4,0))*$H307</f>
        <v>0</v>
      </c>
      <c r="CL307" s="27">
        <f>INDEX('Mapping water'!$A$4:$U$352,MATCH($B307,'Mapping water'!$B$4:$B$352,0),MATCH(BT$4,'Mapping water'!$A$4:$U$4,0))*$H307</f>
        <v>0</v>
      </c>
      <c r="CM307" s="27">
        <f>INDEX('Mapping water'!$A$4:$U$352,MATCH($B307,'Mapping water'!$B$4:$B$352,0),MATCH(BU$4,'Mapping water'!$A$4:$U$4,0))*$H307</f>
        <v>0</v>
      </c>
      <c r="CN307" s="27">
        <f>INDEX('Mapping water'!$A$4:$U$352,MATCH($B307,'Mapping water'!$B$4:$B$352,0),MATCH(BV$4,'Mapping water'!$A$4:$U$4,0))*$H307</f>
        <v>0</v>
      </c>
      <c r="CO307" s="27">
        <f>INDEX('Mapping water'!$A$4:$U$352,MATCH($B307,'Mapping water'!$B$4:$B$352,0),MATCH(BW$4,'Mapping water'!$A$4:$U$4,0))*$H307</f>
        <v>0</v>
      </c>
      <c r="CP307" s="27">
        <f>INDEX('Mapping water'!$A$4:$U$352,MATCH($B307,'Mapping water'!$B$4:$B$352,0),MATCH(BX$4,'Mapping water'!$A$4:$U$4,0))*$H307</f>
        <v>0</v>
      </c>
      <c r="CQ307" s="27">
        <f>INDEX('Mapping water'!$A$4:$U$352,MATCH($B307,'Mapping water'!$B$4:$B$352,0),MATCH(BY$4,'Mapping water'!$A$4:$U$4,0))*$H307</f>
        <v>0</v>
      </c>
      <c r="CR307" s="27">
        <f>INDEX('Mapping water'!$A$4:$U$352,MATCH($B307,'Mapping water'!$B$4:$B$352,0),MATCH(BZ$4,'Mapping water'!$A$4:$U$4,0))*$H307</f>
        <v>0</v>
      </c>
      <c r="CS307" s="27">
        <f>INDEX('Mapping water'!$A$4:$U$352,MATCH($B307,'Mapping water'!$B$4:$B$352,0),MATCH(CA$4,'Mapping water'!$A$4:$U$4,0))*$H307</f>
        <v>0</v>
      </c>
      <c r="CT307" s="27">
        <f>INDEX('Mapping water'!$A$4:$U$352,MATCH($B307,'Mapping water'!$B$4:$B$352,0),MATCH(CB$4,'Mapping water'!$A$4:$U$4,0))*$H307</f>
        <v>0</v>
      </c>
      <c r="CU307" s="27">
        <f>INDEX('Mapping water'!$A$4:$U$352,MATCH($B307,'Mapping water'!$B$4:$B$352,0),MATCH(CC$4,'Mapping water'!$A$4:$U$4,0))*$H307</f>
        <v>0</v>
      </c>
      <c r="CV307" s="27">
        <f>INDEX('Mapping water'!$A$4:$U$352,MATCH($B307,'Mapping water'!$B$4:$B$352,0),MATCH(CD$4,'Mapping water'!$A$4:$U$4,0))*$H307</f>
        <v>0</v>
      </c>
      <c r="CW307" s="27">
        <f>INDEX('Mapping water'!$A$4:$U$352,MATCH($B307,'Mapping water'!$B$4:$B$352,0),MATCH(CE$4,'Mapping water'!$A$4:$U$4,0))*$H307</f>
        <v>0</v>
      </c>
      <c r="CX307" s="27">
        <f>INDEX('Mapping water'!$A$4:$U$352,MATCH($B307,'Mapping water'!$B$4:$B$352,0),MATCH(CF$4,'Mapping water'!$A$4:$U$4,0))*$I307</f>
        <v>0</v>
      </c>
      <c r="CY307" s="27">
        <f>INDEX('Mapping water'!$A$4:$U$352,MATCH($B307,'Mapping water'!$B$4:$B$352,0),MATCH(CG$4,'Mapping water'!$A$4:$U$4,0))*$I307</f>
        <v>0</v>
      </c>
      <c r="CZ307" s="27">
        <f>INDEX('Mapping water'!$A$4:$U$352,MATCH($B307,'Mapping water'!$B$4:$B$352,0),MATCH(CH$4,'Mapping water'!$A$4:$U$4,0))*$I307</f>
        <v>0</v>
      </c>
      <c r="DA307" s="27">
        <f>INDEX('Mapping water'!$A$4:$U$352,MATCH($B307,'Mapping water'!$B$4:$B$352,0),MATCH(CI$4,'Mapping water'!$A$4:$U$4,0))*$I307</f>
        <v>0</v>
      </c>
      <c r="DB307" s="27">
        <f>INDEX('Mapping water'!$A$4:$U$352,MATCH($B307,'Mapping water'!$B$4:$B$352,0),MATCH(CJ$4,'Mapping water'!$A$4:$U$4,0))*$I307</f>
        <v>44082</v>
      </c>
      <c r="DC307" s="27">
        <f>INDEX('Mapping water'!$A$4:$U$352,MATCH($B307,'Mapping water'!$B$4:$B$352,0),MATCH(CK$4,'Mapping water'!$A$4:$U$4,0))*$I307</f>
        <v>0</v>
      </c>
      <c r="DD307" s="27">
        <f>INDEX('Mapping water'!$A$4:$U$352,MATCH($B307,'Mapping water'!$B$4:$B$352,0),MATCH(CL$4,'Mapping water'!$A$4:$U$4,0))*$I307</f>
        <v>0</v>
      </c>
      <c r="DE307" s="27">
        <f>INDEX('Mapping water'!$A$4:$U$352,MATCH($B307,'Mapping water'!$B$4:$B$352,0),MATCH(CM$4,'Mapping water'!$A$4:$U$4,0))*$I307</f>
        <v>0</v>
      </c>
      <c r="DF307" s="27">
        <f>INDEX('Mapping water'!$A$4:$U$352,MATCH($B307,'Mapping water'!$B$4:$B$352,0),MATCH(CN$4,'Mapping water'!$A$4:$U$4,0))*$I307</f>
        <v>0</v>
      </c>
      <c r="DG307" s="27">
        <f>INDEX('Mapping water'!$A$4:$U$352,MATCH($B307,'Mapping water'!$B$4:$B$352,0),MATCH(CO$4,'Mapping water'!$A$4:$U$4,0))*$I307</f>
        <v>0</v>
      </c>
      <c r="DH307" s="27">
        <f>INDEX('Mapping water'!$A$4:$U$352,MATCH($B307,'Mapping water'!$B$4:$B$352,0),MATCH(CP$4,'Mapping water'!$A$4:$U$4,0))*$I307</f>
        <v>0</v>
      </c>
      <c r="DI307" s="27">
        <f>INDEX('Mapping water'!$A$4:$U$352,MATCH($B307,'Mapping water'!$B$4:$B$352,0),MATCH(CQ$4,'Mapping water'!$A$4:$U$4,0))*$I307</f>
        <v>0</v>
      </c>
      <c r="DJ307" s="27">
        <f>INDEX('Mapping water'!$A$4:$U$352,MATCH($B307,'Mapping water'!$B$4:$B$352,0),MATCH(CR$4,'Mapping water'!$A$4:$U$4,0))*$I307</f>
        <v>0</v>
      </c>
      <c r="DK307" s="27">
        <f>INDEX('Mapping water'!$A$4:$U$352,MATCH($B307,'Mapping water'!$B$4:$B$352,0),MATCH(CS$4,'Mapping water'!$A$4:$U$4,0))*$I307</f>
        <v>0</v>
      </c>
      <c r="DL307" s="27">
        <f>INDEX('Mapping water'!$A$4:$U$352,MATCH($B307,'Mapping water'!$B$4:$B$352,0),MATCH(CT$4,'Mapping water'!$A$4:$U$4,0))*$I307</f>
        <v>0</v>
      </c>
      <c r="DM307" s="27">
        <f>INDEX('Mapping water'!$A$4:$U$352,MATCH($B307,'Mapping water'!$B$4:$B$352,0),MATCH(CU$4,'Mapping water'!$A$4:$U$4,0))*$I307</f>
        <v>0</v>
      </c>
      <c r="DN307" s="27">
        <f>INDEX('Mapping water'!$A$4:$U$352,MATCH($B307,'Mapping water'!$B$4:$B$352,0),MATCH(CV$4,'Mapping water'!$A$4:$U$4,0))*$I307</f>
        <v>0</v>
      </c>
      <c r="DO307" s="27">
        <f>INDEX('Mapping water'!$A$4:$U$352,MATCH($B307,'Mapping water'!$B$4:$B$352,0),MATCH(CW$4,'Mapping water'!$A$4:$U$4,0))*$I307</f>
        <v>0</v>
      </c>
      <c r="DP307" s="27">
        <f>INDEX('Mapping water'!$A$4:$U$352,MATCH($B307,'Mapping water'!$B$4:$B$352,0),MATCH(CX$4,'Mapping water'!$A$4:$U$4,0))*$J307</f>
        <v>0</v>
      </c>
      <c r="DQ307" s="27">
        <f>INDEX('Mapping water'!$A$4:$U$352,MATCH($B307,'Mapping water'!$B$4:$B$352,0),MATCH(CY$4,'Mapping water'!$A$4:$U$4,0))*$J307</f>
        <v>0</v>
      </c>
      <c r="DR307" s="27">
        <f>INDEX('Mapping water'!$A$4:$U$352,MATCH($B307,'Mapping water'!$B$4:$B$352,0),MATCH(CZ$4,'Mapping water'!$A$4:$U$4,0))*$J307</f>
        <v>0</v>
      </c>
      <c r="DS307" s="27">
        <f>INDEX('Mapping water'!$A$4:$U$352,MATCH($B307,'Mapping water'!$B$4:$B$352,0),MATCH(DA$4,'Mapping water'!$A$4:$U$4,0))*$J307</f>
        <v>0</v>
      </c>
      <c r="DT307" s="27">
        <f>INDEX('Mapping water'!$A$4:$U$352,MATCH($B307,'Mapping water'!$B$4:$B$352,0),MATCH(DB$4,'Mapping water'!$A$4:$U$4,0))*$J307</f>
        <v>44267</v>
      </c>
      <c r="DU307" s="27">
        <f>INDEX('Mapping water'!$A$4:$U$352,MATCH($B307,'Mapping water'!$B$4:$B$352,0),MATCH(DC$4,'Mapping water'!$A$4:$U$4,0))*$J307</f>
        <v>0</v>
      </c>
      <c r="DV307" s="27">
        <f>INDEX('Mapping water'!$A$4:$U$352,MATCH($B307,'Mapping water'!$B$4:$B$352,0),MATCH(DD$4,'Mapping water'!$A$4:$U$4,0))*$J307</f>
        <v>0</v>
      </c>
      <c r="DW307" s="27">
        <f>INDEX('Mapping water'!$A$4:$U$352,MATCH($B307,'Mapping water'!$B$4:$B$352,0),MATCH(DE$4,'Mapping water'!$A$4:$U$4,0))*$J307</f>
        <v>0</v>
      </c>
      <c r="DX307" s="27">
        <f>INDEX('Mapping water'!$A$4:$U$352,MATCH($B307,'Mapping water'!$B$4:$B$352,0),MATCH(DF$4,'Mapping water'!$A$4:$U$4,0))*$J307</f>
        <v>0</v>
      </c>
      <c r="DY307" s="27">
        <f>INDEX('Mapping water'!$A$4:$U$352,MATCH($B307,'Mapping water'!$B$4:$B$352,0),MATCH(DG$4,'Mapping water'!$A$4:$U$4,0))*$J307</f>
        <v>0</v>
      </c>
      <c r="DZ307" s="27">
        <f>INDEX('Mapping water'!$A$4:$U$352,MATCH($B307,'Mapping water'!$B$4:$B$352,0),MATCH(DH$4,'Mapping water'!$A$4:$U$4,0))*$J307</f>
        <v>0</v>
      </c>
      <c r="EA307" s="27">
        <f>INDEX('Mapping water'!$A$4:$U$352,MATCH($B307,'Mapping water'!$B$4:$B$352,0),MATCH(DI$4,'Mapping water'!$A$4:$U$4,0))*$J307</f>
        <v>0</v>
      </c>
      <c r="EB307" s="27">
        <f>INDEX('Mapping water'!$A$4:$U$352,MATCH($B307,'Mapping water'!$B$4:$B$352,0),MATCH(DJ$4,'Mapping water'!$A$4:$U$4,0))*$J307</f>
        <v>0</v>
      </c>
      <c r="EC307" s="27">
        <f>INDEX('Mapping water'!$A$4:$U$352,MATCH($B307,'Mapping water'!$B$4:$B$352,0),MATCH(DK$4,'Mapping water'!$A$4:$U$4,0))*$J307</f>
        <v>0</v>
      </c>
      <c r="ED307" s="27">
        <f>INDEX('Mapping water'!$A$4:$U$352,MATCH($B307,'Mapping water'!$B$4:$B$352,0),MATCH(DL$4,'Mapping water'!$A$4:$U$4,0))*$J307</f>
        <v>0</v>
      </c>
      <c r="EE307" s="27">
        <f>INDEX('Mapping water'!$A$4:$U$352,MATCH($B307,'Mapping water'!$B$4:$B$352,0),MATCH(DM$4,'Mapping water'!$A$4:$U$4,0))*$J307</f>
        <v>0</v>
      </c>
      <c r="EF307" s="27">
        <f>INDEX('Mapping water'!$A$4:$U$352,MATCH($B307,'Mapping water'!$B$4:$B$352,0),MATCH(DN$4,'Mapping water'!$A$4:$U$4,0))*$J307</f>
        <v>0</v>
      </c>
      <c r="EG307" s="27">
        <f>INDEX('Mapping water'!$A$4:$U$352,MATCH($B307,'Mapping water'!$B$4:$B$352,0),MATCH(DO$4,'Mapping water'!$A$4:$U$4,0))*$J307</f>
        <v>0</v>
      </c>
      <c r="EH307" s="27">
        <f>INDEX('Mapping water'!$A$4:$U$352,MATCH($B307,'Mapping water'!$B$4:$B$352,0),MATCH(DP$4,'Mapping water'!$A$4:$U$4,0))*$K307</f>
        <v>0</v>
      </c>
      <c r="EI307" s="27">
        <f>INDEX('Mapping water'!$A$4:$U$352,MATCH($B307,'Mapping water'!$B$4:$B$352,0),MATCH(DQ$4,'Mapping water'!$A$4:$U$4,0))*$K307</f>
        <v>0</v>
      </c>
      <c r="EJ307" s="27">
        <f>INDEX('Mapping water'!$A$4:$U$352,MATCH($B307,'Mapping water'!$B$4:$B$352,0),MATCH(DR$4,'Mapping water'!$A$4:$U$4,0))*$K307</f>
        <v>0</v>
      </c>
      <c r="EK307" s="27">
        <f>INDEX('Mapping water'!$A$4:$U$352,MATCH($B307,'Mapping water'!$B$4:$B$352,0),MATCH(DS$4,'Mapping water'!$A$4:$U$4,0))*$K307</f>
        <v>0</v>
      </c>
      <c r="EL307" s="27">
        <f>INDEX('Mapping water'!$A$4:$U$352,MATCH($B307,'Mapping water'!$B$4:$B$352,0),MATCH(DT$4,'Mapping water'!$A$4:$U$4,0))*$K307</f>
        <v>44437</v>
      </c>
      <c r="EM307" s="27">
        <f>INDEX('Mapping water'!$A$4:$U$352,MATCH($B307,'Mapping water'!$B$4:$B$352,0),MATCH(DU$4,'Mapping water'!$A$4:$U$4,0))*$K307</f>
        <v>0</v>
      </c>
      <c r="EN307" s="27">
        <f>INDEX('Mapping water'!$A$4:$U$352,MATCH($B307,'Mapping water'!$B$4:$B$352,0),MATCH(DV$4,'Mapping water'!$A$4:$U$4,0))*$K307</f>
        <v>0</v>
      </c>
      <c r="EO307" s="27">
        <f>INDEX('Mapping water'!$A$4:$U$352,MATCH($B307,'Mapping water'!$B$4:$B$352,0),MATCH(DW$4,'Mapping water'!$A$4:$U$4,0))*$K307</f>
        <v>0</v>
      </c>
      <c r="EP307" s="27">
        <f>INDEX('Mapping water'!$A$4:$U$352,MATCH($B307,'Mapping water'!$B$4:$B$352,0),MATCH(DX$4,'Mapping water'!$A$4:$U$4,0))*$K307</f>
        <v>0</v>
      </c>
      <c r="EQ307" s="27">
        <f>INDEX('Mapping water'!$A$4:$U$352,MATCH($B307,'Mapping water'!$B$4:$B$352,0),MATCH(DY$4,'Mapping water'!$A$4:$U$4,0))*$K307</f>
        <v>0</v>
      </c>
      <c r="ER307" s="27">
        <f>INDEX('Mapping water'!$A$4:$U$352,MATCH($B307,'Mapping water'!$B$4:$B$352,0),MATCH(DZ$4,'Mapping water'!$A$4:$U$4,0))*$K307</f>
        <v>0</v>
      </c>
      <c r="ES307" s="27">
        <f>INDEX('Mapping water'!$A$4:$U$352,MATCH($B307,'Mapping water'!$B$4:$B$352,0),MATCH(EA$4,'Mapping water'!$A$4:$U$4,0))*$K307</f>
        <v>0</v>
      </c>
      <c r="ET307" s="27">
        <f>INDEX('Mapping water'!$A$4:$U$352,MATCH($B307,'Mapping water'!$B$4:$B$352,0),MATCH(EB$4,'Mapping water'!$A$4:$U$4,0))*$K307</f>
        <v>0</v>
      </c>
      <c r="EU307" s="27">
        <f>INDEX('Mapping water'!$A$4:$U$352,MATCH($B307,'Mapping water'!$B$4:$B$352,0),MATCH(EC$4,'Mapping water'!$A$4:$U$4,0))*$K307</f>
        <v>0</v>
      </c>
      <c r="EV307" s="27">
        <f>INDEX('Mapping water'!$A$4:$U$352,MATCH($B307,'Mapping water'!$B$4:$B$352,0),MATCH(ED$4,'Mapping water'!$A$4:$U$4,0))*$K307</f>
        <v>0</v>
      </c>
      <c r="EW307" s="27">
        <f>INDEX('Mapping water'!$A$4:$U$352,MATCH($B307,'Mapping water'!$B$4:$B$352,0),MATCH(EE$4,'Mapping water'!$A$4:$U$4,0))*$K307</f>
        <v>0</v>
      </c>
      <c r="EX307" s="27">
        <f>INDEX('Mapping water'!$A$4:$U$352,MATCH($B307,'Mapping water'!$B$4:$B$352,0),MATCH(EF$4,'Mapping water'!$A$4:$U$4,0))*$K307</f>
        <v>0</v>
      </c>
      <c r="EY307" s="27">
        <f>INDEX('Mapping water'!$A$4:$U$352,MATCH($B307,'Mapping water'!$B$4:$B$352,0),MATCH(EG$4,'Mapping water'!$A$4:$U$4,0))*$K307</f>
        <v>0</v>
      </c>
    </row>
    <row r="308" spans="1:155" x14ac:dyDescent="0.2">
      <c r="A308" s="26" t="s">
        <v>295</v>
      </c>
      <c r="B308" s="26" t="s">
        <v>296</v>
      </c>
      <c r="C308" s="26" t="s">
        <v>240</v>
      </c>
      <c r="D308" s="27">
        <f>INDEX('Households England'!S$6:S$375,MATCH('Mapping HH to population water'!$B308,'Households England'!$B$6:$B$375,0))</f>
        <v>27005</v>
      </c>
      <c r="E308" s="27">
        <f>INDEX('Households England'!T$6:T$375,MATCH('Mapping HH to population water'!$B308,'Households England'!$B$6:$B$375,0))</f>
        <v>27282</v>
      </c>
      <c r="F308" s="27">
        <f>INDEX('Households England'!U$6:U$375,MATCH('Mapping HH to population water'!$B308,'Households England'!$B$6:$B$375,0))</f>
        <v>27664</v>
      </c>
      <c r="G308" s="27">
        <f>INDEX('Households England'!V$6:V$375,MATCH('Mapping HH to population water'!$B308,'Households England'!$B$6:$B$375,0))</f>
        <v>27996</v>
      </c>
      <c r="H308" s="27">
        <f>INDEX('Households England'!W$6:W$375,MATCH('Mapping HH to population water'!$B308,'Households England'!$B$6:$B$375,0))</f>
        <v>28319</v>
      </c>
      <c r="I308" s="27">
        <f>INDEX('Households England'!X$6:X$375,MATCH('Mapping HH to population water'!$B308,'Households England'!$B$6:$B$375,0))</f>
        <v>28675</v>
      </c>
      <c r="J308" s="27">
        <f>INDEX('Households England'!Y$6:Y$375,MATCH('Mapping HH to population water'!$B308,'Households England'!$B$6:$B$375,0))</f>
        <v>29002</v>
      </c>
      <c r="K308" s="27">
        <f>INDEX('Households England'!Z$6:Z$375,MATCH('Mapping HH to population water'!$B308,'Households England'!$B$6:$B$375,0))</f>
        <v>29322</v>
      </c>
      <c r="L308" s="27">
        <f>INDEX('Mapping water'!$A$4:$U$352,MATCH($B308,'Mapping water'!$B$4:$B$352,0),MATCH(L$4,'Mapping water'!$A$4:$U$4,0))*$D308</f>
        <v>0</v>
      </c>
      <c r="M308" s="27">
        <f>INDEX('Mapping water'!$A$4:$U$352,MATCH($B308,'Mapping water'!$B$4:$B$352,0),MATCH(M$4,'Mapping water'!$A$4:$U$4,0))*$D308</f>
        <v>0</v>
      </c>
      <c r="N308" s="27">
        <f>INDEX('Mapping water'!$A$4:$U$352,MATCH($B308,'Mapping water'!$B$4:$B$352,0),MATCH(N$4,'Mapping water'!$A$4:$U$4,0))*$D308</f>
        <v>0</v>
      </c>
      <c r="O308" s="27">
        <f>INDEX('Mapping water'!$A$4:$U$352,MATCH($B308,'Mapping water'!$B$4:$B$352,0),MATCH(O$4,'Mapping water'!$A$4:$U$4,0))*$D308</f>
        <v>0</v>
      </c>
      <c r="P308" s="27">
        <f>INDEX('Mapping water'!$A$4:$U$352,MATCH($B308,'Mapping water'!$B$4:$B$352,0),MATCH(P$4,'Mapping water'!$A$4:$U$4,0))*$D308</f>
        <v>25654.75</v>
      </c>
      <c r="Q308" s="27">
        <f>INDEX('Mapping water'!$A$4:$U$352,MATCH($B308,'Mapping water'!$B$4:$B$352,0),MATCH(Q$4,'Mapping water'!$A$4:$U$4,0))*$D308</f>
        <v>0</v>
      </c>
      <c r="R308" s="27">
        <f>INDEX('Mapping water'!$A$4:$U$352,MATCH($B308,'Mapping water'!$B$4:$B$352,0),MATCH(R$4,'Mapping water'!$A$4:$U$4,0))*$D308</f>
        <v>0</v>
      </c>
      <c r="S308" s="27">
        <f>INDEX('Mapping water'!$A$4:$U$352,MATCH($B308,'Mapping water'!$B$4:$B$352,0),MATCH(S$4,'Mapping water'!$A$4:$U$4,0))*$D308</f>
        <v>0</v>
      </c>
      <c r="T308" s="27">
        <f>INDEX('Mapping water'!$A$4:$U$352,MATCH($B308,'Mapping water'!$B$4:$B$352,0),MATCH(T$4,'Mapping water'!$A$4:$U$4,0))*$D308</f>
        <v>0</v>
      </c>
      <c r="U308" s="27">
        <f>INDEX('Mapping water'!$A$4:$U$352,MATCH($B308,'Mapping water'!$B$4:$B$352,0),MATCH(U$4,'Mapping water'!$A$4:$U$4,0))*$D308</f>
        <v>0</v>
      </c>
      <c r="V308" s="27">
        <f>INDEX('Mapping water'!$A$4:$U$352,MATCH($B308,'Mapping water'!$B$4:$B$352,0),MATCH(V$4,'Mapping water'!$A$4:$U$4,0))*$D308</f>
        <v>0</v>
      </c>
      <c r="W308" s="27">
        <f>INDEX('Mapping water'!$A$4:$U$352,MATCH($B308,'Mapping water'!$B$4:$B$352,0),MATCH(W$4,'Mapping water'!$A$4:$U$4,0))*$D308</f>
        <v>0</v>
      </c>
      <c r="X308" s="27">
        <f>INDEX('Mapping water'!$A$4:$U$352,MATCH($B308,'Mapping water'!$B$4:$B$352,0),MATCH(X$4,'Mapping water'!$A$4:$U$4,0))*$D308</f>
        <v>0</v>
      </c>
      <c r="Y308" s="27">
        <f>INDEX('Mapping water'!$A$4:$U$352,MATCH($B308,'Mapping water'!$B$4:$B$352,0),MATCH(Y$4,'Mapping water'!$A$4:$U$4,0))*$D308</f>
        <v>0</v>
      </c>
      <c r="Z308" s="27">
        <f>INDEX('Mapping water'!$A$4:$U$352,MATCH($B308,'Mapping water'!$B$4:$B$352,0),MATCH(Z$4,'Mapping water'!$A$4:$U$4,0))*$D308</f>
        <v>0</v>
      </c>
      <c r="AA308" s="27">
        <f>INDEX('Mapping water'!$A$4:$U$352,MATCH($B308,'Mapping water'!$B$4:$B$352,0),MATCH(AA$4,'Mapping water'!$A$4:$U$4,0))*$D308</f>
        <v>0</v>
      </c>
      <c r="AB308" s="27">
        <f>INDEX('Mapping water'!$A$4:$U$352,MATCH($B308,'Mapping water'!$B$4:$B$352,0),MATCH(AB$4,'Mapping water'!$A$4:$U$4,0))*$D308</f>
        <v>0</v>
      </c>
      <c r="AC308" s="27">
        <f>INDEX('Mapping water'!$A$4:$U$352,MATCH($B308,'Mapping water'!$B$4:$B$352,0),MATCH(AC$4,'Mapping water'!$A$4:$U$4,0))*$D308</f>
        <v>1350.25</v>
      </c>
      <c r="AD308" s="27">
        <f>INDEX('Mapping water'!$A$4:$U$352,MATCH($B308,'Mapping water'!$B$4:$B$352,0),MATCH(AD$4,'Mapping water'!$A$4:$U$4,0))*$E308</f>
        <v>0</v>
      </c>
      <c r="AE308" s="27">
        <f>INDEX('Mapping water'!$A$4:$U$352,MATCH($B308,'Mapping water'!$B$4:$B$352,0),MATCH(AE$4,'Mapping water'!$A$4:$U$4,0))*$E308</f>
        <v>0</v>
      </c>
      <c r="AF308" s="27">
        <f>INDEX('Mapping water'!$A$4:$U$352,MATCH($B308,'Mapping water'!$B$4:$B$352,0),MATCH(AF$4,'Mapping water'!$A$4:$U$4,0))*$E308</f>
        <v>0</v>
      </c>
      <c r="AG308" s="27">
        <f>INDEX('Mapping water'!$A$4:$U$352,MATCH($B308,'Mapping water'!$B$4:$B$352,0),MATCH(AG$4,'Mapping water'!$A$4:$U$4,0))*$E308</f>
        <v>0</v>
      </c>
      <c r="AH308" s="27">
        <f>INDEX('Mapping water'!$A$4:$U$352,MATCH($B308,'Mapping water'!$B$4:$B$352,0),MATCH(AH$4,'Mapping water'!$A$4:$U$4,0))*$E308</f>
        <v>25917.899999999998</v>
      </c>
      <c r="AI308" s="27">
        <f>INDEX('Mapping water'!$A$4:$U$352,MATCH($B308,'Mapping water'!$B$4:$B$352,0),MATCH(AI$4,'Mapping water'!$A$4:$U$4,0))*$E308</f>
        <v>0</v>
      </c>
      <c r="AJ308" s="27">
        <f>INDEX('Mapping water'!$A$4:$U$352,MATCH($B308,'Mapping water'!$B$4:$B$352,0),MATCH(AJ$4,'Mapping water'!$A$4:$U$4,0))*$E308</f>
        <v>0</v>
      </c>
      <c r="AK308" s="27">
        <f>INDEX('Mapping water'!$A$4:$U$352,MATCH($B308,'Mapping water'!$B$4:$B$352,0),MATCH(AK$4,'Mapping water'!$A$4:$U$4,0))*$E308</f>
        <v>0</v>
      </c>
      <c r="AL308" s="27">
        <f>INDEX('Mapping water'!$A$4:$U$352,MATCH($B308,'Mapping water'!$B$4:$B$352,0),MATCH(AL$4,'Mapping water'!$A$4:$U$4,0))*$E308</f>
        <v>0</v>
      </c>
      <c r="AM308" s="27">
        <f>INDEX('Mapping water'!$A$4:$U$352,MATCH($B308,'Mapping water'!$B$4:$B$352,0),MATCH(AM$4,'Mapping water'!$A$4:$U$4,0))*$E308</f>
        <v>0</v>
      </c>
      <c r="AN308" s="27">
        <f>INDEX('Mapping water'!$A$4:$U$352,MATCH($B308,'Mapping water'!$B$4:$B$352,0),MATCH(AN$4,'Mapping water'!$A$4:$U$4,0))*$E308</f>
        <v>0</v>
      </c>
      <c r="AO308" s="27">
        <f>INDEX('Mapping water'!$A$4:$U$352,MATCH($B308,'Mapping water'!$B$4:$B$352,0),MATCH(AO$4,'Mapping water'!$A$4:$U$4,0))*$E308</f>
        <v>0</v>
      </c>
      <c r="AP308" s="27">
        <f>INDEX('Mapping water'!$A$4:$U$352,MATCH($B308,'Mapping water'!$B$4:$B$352,0),MATCH(AP$4,'Mapping water'!$A$4:$U$4,0))*$E308</f>
        <v>0</v>
      </c>
      <c r="AQ308" s="27">
        <f>INDEX('Mapping water'!$A$4:$U$352,MATCH($B308,'Mapping water'!$B$4:$B$352,0),MATCH(AQ$4,'Mapping water'!$A$4:$U$4,0))*$E308</f>
        <v>0</v>
      </c>
      <c r="AR308" s="27">
        <f>INDEX('Mapping water'!$A$4:$U$352,MATCH($B308,'Mapping water'!$B$4:$B$352,0),MATCH(AR$4,'Mapping water'!$A$4:$U$4,0))*$E308</f>
        <v>0</v>
      </c>
      <c r="AS308" s="27">
        <f>INDEX('Mapping water'!$A$4:$U$352,MATCH($B308,'Mapping water'!$B$4:$B$352,0),MATCH(AS$4,'Mapping water'!$A$4:$U$4,0))*$E308</f>
        <v>0</v>
      </c>
      <c r="AT308" s="27">
        <f>INDEX('Mapping water'!$A$4:$U$352,MATCH($B308,'Mapping water'!$B$4:$B$352,0),MATCH(AT$4,'Mapping water'!$A$4:$U$4,0))*$E308</f>
        <v>0</v>
      </c>
      <c r="AU308" s="27">
        <f>INDEX('Mapping water'!$A$4:$U$352,MATCH($B308,'Mapping water'!$B$4:$B$352,0),MATCH(AU$4,'Mapping water'!$A$4:$U$4,0))*$E308</f>
        <v>1364.1000000000001</v>
      </c>
      <c r="AV308" s="27">
        <f>INDEX('Mapping water'!$A$4:$U$352,MATCH($B308,'Mapping water'!$B$4:$B$352,0),MATCH(AD$4,'Mapping water'!$A$4:$U$4,0))*$F308</f>
        <v>0</v>
      </c>
      <c r="AW308" s="27">
        <f>INDEX('Mapping water'!$A$4:$U$352,MATCH($B308,'Mapping water'!$B$4:$B$352,0),MATCH(AE$4,'Mapping water'!$A$4:$U$4,0))*$F308</f>
        <v>0</v>
      </c>
      <c r="AX308" s="27">
        <f>INDEX('Mapping water'!$A$4:$U$352,MATCH($B308,'Mapping water'!$B$4:$B$352,0),MATCH(AF$4,'Mapping water'!$A$4:$U$4,0))*$F308</f>
        <v>0</v>
      </c>
      <c r="AY308" s="27">
        <f>INDEX('Mapping water'!$A$4:$U$352,MATCH($B308,'Mapping water'!$B$4:$B$352,0),MATCH(AG$4,'Mapping water'!$A$4:$U$4,0))*$F308</f>
        <v>0</v>
      </c>
      <c r="AZ308" s="27">
        <f>INDEX('Mapping water'!$A$4:$U$352,MATCH($B308,'Mapping water'!$B$4:$B$352,0),MATCH(AH$4,'Mapping water'!$A$4:$U$4,0))*$F308</f>
        <v>26280.799999999999</v>
      </c>
      <c r="BA308" s="27">
        <f>INDEX('Mapping water'!$A$4:$U$352,MATCH($B308,'Mapping water'!$B$4:$B$352,0),MATCH(AI$4,'Mapping water'!$A$4:$U$4,0))*$F308</f>
        <v>0</v>
      </c>
      <c r="BB308" s="27">
        <f>INDEX('Mapping water'!$A$4:$U$352,MATCH($B308,'Mapping water'!$B$4:$B$352,0),MATCH(AJ$4,'Mapping water'!$A$4:$U$4,0))*$F308</f>
        <v>0</v>
      </c>
      <c r="BC308" s="27">
        <f>INDEX('Mapping water'!$A$4:$U$352,MATCH($B308,'Mapping water'!$B$4:$B$352,0),MATCH(AK$4,'Mapping water'!$A$4:$U$4,0))*$F308</f>
        <v>0</v>
      </c>
      <c r="BD308" s="27">
        <f>INDEX('Mapping water'!$A$4:$U$352,MATCH($B308,'Mapping water'!$B$4:$B$352,0),MATCH(AL$4,'Mapping water'!$A$4:$U$4,0))*$F308</f>
        <v>0</v>
      </c>
      <c r="BE308" s="27">
        <f>INDEX('Mapping water'!$A$4:$U$352,MATCH($B308,'Mapping water'!$B$4:$B$352,0),MATCH(AM$4,'Mapping water'!$A$4:$U$4,0))*$F308</f>
        <v>0</v>
      </c>
      <c r="BF308" s="27">
        <f>INDEX('Mapping water'!$A$4:$U$352,MATCH($B308,'Mapping water'!$B$4:$B$352,0),MATCH(AN$4,'Mapping water'!$A$4:$U$4,0))*$F308</f>
        <v>0</v>
      </c>
      <c r="BG308" s="27">
        <f>INDEX('Mapping water'!$A$4:$U$352,MATCH($B308,'Mapping water'!$B$4:$B$352,0),MATCH(AO$4,'Mapping water'!$A$4:$U$4,0))*$F308</f>
        <v>0</v>
      </c>
      <c r="BH308" s="27">
        <f>INDEX('Mapping water'!$A$4:$U$352,MATCH($B308,'Mapping water'!$B$4:$B$352,0),MATCH(AP$4,'Mapping water'!$A$4:$U$4,0))*$F308</f>
        <v>0</v>
      </c>
      <c r="BI308" s="27">
        <f>INDEX('Mapping water'!$A$4:$U$352,MATCH($B308,'Mapping water'!$B$4:$B$352,0),MATCH(AQ$4,'Mapping water'!$A$4:$U$4,0))*$F308</f>
        <v>0</v>
      </c>
      <c r="BJ308" s="27">
        <f>INDEX('Mapping water'!$A$4:$U$352,MATCH($B308,'Mapping water'!$B$4:$B$352,0),MATCH(AR$4,'Mapping water'!$A$4:$U$4,0))*$F308</f>
        <v>0</v>
      </c>
      <c r="BK308" s="27">
        <f>INDEX('Mapping water'!$A$4:$U$352,MATCH($B308,'Mapping water'!$B$4:$B$352,0),MATCH(AS$4,'Mapping water'!$A$4:$U$4,0))*$F308</f>
        <v>0</v>
      </c>
      <c r="BL308" s="27">
        <f>INDEX('Mapping water'!$A$4:$U$352,MATCH($B308,'Mapping water'!$B$4:$B$352,0),MATCH(AT$4,'Mapping water'!$A$4:$U$4,0))*$F308</f>
        <v>0</v>
      </c>
      <c r="BM308" s="27">
        <f>INDEX('Mapping water'!$A$4:$U$352,MATCH($B308,'Mapping water'!$B$4:$B$352,0),MATCH(AU$4,'Mapping water'!$A$4:$U$4,0))*$F308</f>
        <v>1383.2</v>
      </c>
      <c r="BN308" s="27">
        <f>INDEX('Mapping water'!$A$4:$U$352,MATCH($B308,'Mapping water'!$B$4:$B$352,0),MATCH(AV$4,'Mapping water'!$A$4:$U$4,0))*$G308</f>
        <v>0</v>
      </c>
      <c r="BO308" s="27">
        <f>INDEX('Mapping water'!$A$4:$U$352,MATCH($B308,'Mapping water'!$B$4:$B$352,0),MATCH(AW$4,'Mapping water'!$A$4:$U$4,0))*$G308</f>
        <v>0</v>
      </c>
      <c r="BP308" s="27">
        <f>INDEX('Mapping water'!$A$4:$U$352,MATCH($B308,'Mapping water'!$B$4:$B$352,0),MATCH(AX$4,'Mapping water'!$A$4:$U$4,0))*$G308</f>
        <v>0</v>
      </c>
      <c r="BQ308" s="27">
        <f>INDEX('Mapping water'!$A$4:$U$352,MATCH($B308,'Mapping water'!$B$4:$B$352,0),MATCH(AY$4,'Mapping water'!$A$4:$U$4,0))*$G308</f>
        <v>0</v>
      </c>
      <c r="BR308" s="27">
        <f>INDEX('Mapping water'!$A$4:$U$352,MATCH($B308,'Mapping water'!$B$4:$B$352,0),MATCH(AZ$4,'Mapping water'!$A$4:$U$4,0))*$G308</f>
        <v>26596.199999999997</v>
      </c>
      <c r="BS308" s="27">
        <f>INDEX('Mapping water'!$A$4:$U$352,MATCH($B308,'Mapping water'!$B$4:$B$352,0),MATCH(BA$4,'Mapping water'!$A$4:$U$4,0))*$G308</f>
        <v>0</v>
      </c>
      <c r="BT308" s="27">
        <f>INDEX('Mapping water'!$A$4:$U$352,MATCH($B308,'Mapping water'!$B$4:$B$352,0),MATCH(BB$4,'Mapping water'!$A$4:$U$4,0))*$G308</f>
        <v>0</v>
      </c>
      <c r="BU308" s="27">
        <f>INDEX('Mapping water'!$A$4:$U$352,MATCH($B308,'Mapping water'!$B$4:$B$352,0),MATCH(BC$4,'Mapping water'!$A$4:$U$4,0))*$G308</f>
        <v>0</v>
      </c>
      <c r="BV308" s="27">
        <f>INDEX('Mapping water'!$A$4:$U$352,MATCH($B308,'Mapping water'!$B$4:$B$352,0),MATCH(BD$4,'Mapping water'!$A$4:$U$4,0))*$G308</f>
        <v>0</v>
      </c>
      <c r="BW308" s="27">
        <f>INDEX('Mapping water'!$A$4:$U$352,MATCH($B308,'Mapping water'!$B$4:$B$352,0),MATCH(BE$4,'Mapping water'!$A$4:$U$4,0))*$G308</f>
        <v>0</v>
      </c>
      <c r="BX308" s="27">
        <f>INDEX('Mapping water'!$A$4:$U$352,MATCH($B308,'Mapping water'!$B$4:$B$352,0),MATCH(BF$4,'Mapping water'!$A$4:$U$4,0))*$G308</f>
        <v>0</v>
      </c>
      <c r="BY308" s="27">
        <f>INDEX('Mapping water'!$A$4:$U$352,MATCH($B308,'Mapping water'!$B$4:$B$352,0),MATCH(BG$4,'Mapping water'!$A$4:$U$4,0))*$G308</f>
        <v>0</v>
      </c>
      <c r="BZ308" s="27">
        <f>INDEX('Mapping water'!$A$4:$U$352,MATCH($B308,'Mapping water'!$B$4:$B$352,0),MATCH(BH$4,'Mapping water'!$A$4:$U$4,0))*$G308</f>
        <v>0</v>
      </c>
      <c r="CA308" s="27">
        <f>INDEX('Mapping water'!$A$4:$U$352,MATCH($B308,'Mapping water'!$B$4:$B$352,0),MATCH(BI$4,'Mapping water'!$A$4:$U$4,0))*$G308</f>
        <v>0</v>
      </c>
      <c r="CB308" s="27">
        <f>INDEX('Mapping water'!$A$4:$U$352,MATCH($B308,'Mapping water'!$B$4:$B$352,0),MATCH(BJ$4,'Mapping water'!$A$4:$U$4,0))*$G308</f>
        <v>0</v>
      </c>
      <c r="CC308" s="27">
        <f>INDEX('Mapping water'!$A$4:$U$352,MATCH($B308,'Mapping water'!$B$4:$B$352,0),MATCH(BK$4,'Mapping water'!$A$4:$U$4,0))*$G308</f>
        <v>0</v>
      </c>
      <c r="CD308" s="27">
        <f>INDEX('Mapping water'!$A$4:$U$352,MATCH($B308,'Mapping water'!$B$4:$B$352,0),MATCH(BL$4,'Mapping water'!$A$4:$U$4,0))*$G308</f>
        <v>0</v>
      </c>
      <c r="CE308" s="27">
        <f>INDEX('Mapping water'!$A$4:$U$352,MATCH($B308,'Mapping water'!$B$4:$B$352,0),MATCH(BM$4,'Mapping water'!$A$4:$U$4,0))*$G308</f>
        <v>1399.8000000000002</v>
      </c>
      <c r="CF308" s="27">
        <f>INDEX('Mapping water'!$A$4:$U$352,MATCH($B308,'Mapping water'!$B$4:$B$352,0),MATCH(BN$4,'Mapping water'!$A$4:$U$4,0))*$H308</f>
        <v>0</v>
      </c>
      <c r="CG308" s="27">
        <f>INDEX('Mapping water'!$A$4:$U$352,MATCH($B308,'Mapping water'!$B$4:$B$352,0),MATCH(BO$4,'Mapping water'!$A$4:$U$4,0))*$H308</f>
        <v>0</v>
      </c>
      <c r="CH308" s="27">
        <f>INDEX('Mapping water'!$A$4:$U$352,MATCH($B308,'Mapping water'!$B$4:$B$352,0),MATCH(BP$4,'Mapping water'!$A$4:$U$4,0))*$H308</f>
        <v>0</v>
      </c>
      <c r="CI308" s="27">
        <f>INDEX('Mapping water'!$A$4:$U$352,MATCH($B308,'Mapping water'!$B$4:$B$352,0),MATCH(BQ$4,'Mapping water'!$A$4:$U$4,0))*$H308</f>
        <v>0</v>
      </c>
      <c r="CJ308" s="27">
        <f>INDEX('Mapping water'!$A$4:$U$352,MATCH($B308,'Mapping water'!$B$4:$B$352,0),MATCH(BR$4,'Mapping water'!$A$4:$U$4,0))*$H308</f>
        <v>26903.05</v>
      </c>
      <c r="CK308" s="27">
        <f>INDEX('Mapping water'!$A$4:$U$352,MATCH($B308,'Mapping water'!$B$4:$B$352,0),MATCH(BS$4,'Mapping water'!$A$4:$U$4,0))*$H308</f>
        <v>0</v>
      </c>
      <c r="CL308" s="27">
        <f>INDEX('Mapping water'!$A$4:$U$352,MATCH($B308,'Mapping water'!$B$4:$B$352,0),MATCH(BT$4,'Mapping water'!$A$4:$U$4,0))*$H308</f>
        <v>0</v>
      </c>
      <c r="CM308" s="27">
        <f>INDEX('Mapping water'!$A$4:$U$352,MATCH($B308,'Mapping water'!$B$4:$B$352,0),MATCH(BU$4,'Mapping water'!$A$4:$U$4,0))*$H308</f>
        <v>0</v>
      </c>
      <c r="CN308" s="27">
        <f>INDEX('Mapping water'!$A$4:$U$352,MATCH($B308,'Mapping water'!$B$4:$B$352,0),MATCH(BV$4,'Mapping water'!$A$4:$U$4,0))*$H308</f>
        <v>0</v>
      </c>
      <c r="CO308" s="27">
        <f>INDEX('Mapping water'!$A$4:$U$352,MATCH($B308,'Mapping water'!$B$4:$B$352,0),MATCH(BW$4,'Mapping water'!$A$4:$U$4,0))*$H308</f>
        <v>0</v>
      </c>
      <c r="CP308" s="27">
        <f>INDEX('Mapping water'!$A$4:$U$352,MATCH($B308,'Mapping water'!$B$4:$B$352,0),MATCH(BX$4,'Mapping water'!$A$4:$U$4,0))*$H308</f>
        <v>0</v>
      </c>
      <c r="CQ308" s="27">
        <f>INDEX('Mapping water'!$A$4:$U$352,MATCH($B308,'Mapping water'!$B$4:$B$352,0),MATCH(BY$4,'Mapping water'!$A$4:$U$4,0))*$H308</f>
        <v>0</v>
      </c>
      <c r="CR308" s="27">
        <f>INDEX('Mapping water'!$A$4:$U$352,MATCH($B308,'Mapping water'!$B$4:$B$352,0),MATCH(BZ$4,'Mapping water'!$A$4:$U$4,0))*$H308</f>
        <v>0</v>
      </c>
      <c r="CS308" s="27">
        <f>INDEX('Mapping water'!$A$4:$U$352,MATCH($B308,'Mapping water'!$B$4:$B$352,0),MATCH(CA$4,'Mapping water'!$A$4:$U$4,0))*$H308</f>
        <v>0</v>
      </c>
      <c r="CT308" s="27">
        <f>INDEX('Mapping water'!$A$4:$U$352,MATCH($B308,'Mapping water'!$B$4:$B$352,0),MATCH(CB$4,'Mapping water'!$A$4:$U$4,0))*$H308</f>
        <v>0</v>
      </c>
      <c r="CU308" s="27">
        <f>INDEX('Mapping water'!$A$4:$U$352,MATCH($B308,'Mapping water'!$B$4:$B$352,0),MATCH(CC$4,'Mapping water'!$A$4:$U$4,0))*$H308</f>
        <v>0</v>
      </c>
      <c r="CV308" s="27">
        <f>INDEX('Mapping water'!$A$4:$U$352,MATCH($B308,'Mapping water'!$B$4:$B$352,0),MATCH(CD$4,'Mapping water'!$A$4:$U$4,0))*$H308</f>
        <v>0</v>
      </c>
      <c r="CW308" s="27">
        <f>INDEX('Mapping water'!$A$4:$U$352,MATCH($B308,'Mapping water'!$B$4:$B$352,0),MATCH(CE$4,'Mapping water'!$A$4:$U$4,0))*$H308</f>
        <v>1415.95</v>
      </c>
      <c r="CX308" s="27">
        <f>INDEX('Mapping water'!$A$4:$U$352,MATCH($B308,'Mapping water'!$B$4:$B$352,0),MATCH(CF$4,'Mapping water'!$A$4:$U$4,0))*$I308</f>
        <v>0</v>
      </c>
      <c r="CY308" s="27">
        <f>INDEX('Mapping water'!$A$4:$U$352,MATCH($B308,'Mapping water'!$B$4:$B$352,0),MATCH(CG$4,'Mapping water'!$A$4:$U$4,0))*$I308</f>
        <v>0</v>
      </c>
      <c r="CZ308" s="27">
        <f>INDEX('Mapping water'!$A$4:$U$352,MATCH($B308,'Mapping water'!$B$4:$B$352,0),MATCH(CH$4,'Mapping water'!$A$4:$U$4,0))*$I308</f>
        <v>0</v>
      </c>
      <c r="DA308" s="27">
        <f>INDEX('Mapping water'!$A$4:$U$352,MATCH($B308,'Mapping water'!$B$4:$B$352,0),MATCH(CI$4,'Mapping water'!$A$4:$U$4,0))*$I308</f>
        <v>0</v>
      </c>
      <c r="DB308" s="27">
        <f>INDEX('Mapping water'!$A$4:$U$352,MATCH($B308,'Mapping water'!$B$4:$B$352,0),MATCH(CJ$4,'Mapping water'!$A$4:$U$4,0))*$I308</f>
        <v>27241.25</v>
      </c>
      <c r="DC308" s="27">
        <f>INDEX('Mapping water'!$A$4:$U$352,MATCH($B308,'Mapping water'!$B$4:$B$352,0),MATCH(CK$4,'Mapping water'!$A$4:$U$4,0))*$I308</f>
        <v>0</v>
      </c>
      <c r="DD308" s="27">
        <f>INDEX('Mapping water'!$A$4:$U$352,MATCH($B308,'Mapping water'!$B$4:$B$352,0),MATCH(CL$4,'Mapping water'!$A$4:$U$4,0))*$I308</f>
        <v>0</v>
      </c>
      <c r="DE308" s="27">
        <f>INDEX('Mapping water'!$A$4:$U$352,MATCH($B308,'Mapping water'!$B$4:$B$352,0),MATCH(CM$4,'Mapping water'!$A$4:$U$4,0))*$I308</f>
        <v>0</v>
      </c>
      <c r="DF308" s="27">
        <f>INDEX('Mapping water'!$A$4:$U$352,MATCH($B308,'Mapping water'!$B$4:$B$352,0),MATCH(CN$4,'Mapping water'!$A$4:$U$4,0))*$I308</f>
        <v>0</v>
      </c>
      <c r="DG308" s="27">
        <f>INDEX('Mapping water'!$A$4:$U$352,MATCH($B308,'Mapping water'!$B$4:$B$352,0),MATCH(CO$4,'Mapping water'!$A$4:$U$4,0))*$I308</f>
        <v>0</v>
      </c>
      <c r="DH308" s="27">
        <f>INDEX('Mapping water'!$A$4:$U$352,MATCH($B308,'Mapping water'!$B$4:$B$352,0),MATCH(CP$4,'Mapping water'!$A$4:$U$4,0))*$I308</f>
        <v>0</v>
      </c>
      <c r="DI308" s="27">
        <f>INDEX('Mapping water'!$A$4:$U$352,MATCH($B308,'Mapping water'!$B$4:$B$352,0),MATCH(CQ$4,'Mapping water'!$A$4:$U$4,0))*$I308</f>
        <v>0</v>
      </c>
      <c r="DJ308" s="27">
        <f>INDEX('Mapping water'!$A$4:$U$352,MATCH($B308,'Mapping water'!$B$4:$B$352,0),MATCH(CR$4,'Mapping water'!$A$4:$U$4,0))*$I308</f>
        <v>0</v>
      </c>
      <c r="DK308" s="27">
        <f>INDEX('Mapping water'!$A$4:$U$352,MATCH($B308,'Mapping water'!$B$4:$B$352,0),MATCH(CS$4,'Mapping water'!$A$4:$U$4,0))*$I308</f>
        <v>0</v>
      </c>
      <c r="DL308" s="27">
        <f>INDEX('Mapping water'!$A$4:$U$352,MATCH($B308,'Mapping water'!$B$4:$B$352,0),MATCH(CT$4,'Mapping water'!$A$4:$U$4,0))*$I308</f>
        <v>0</v>
      </c>
      <c r="DM308" s="27">
        <f>INDEX('Mapping water'!$A$4:$U$352,MATCH($B308,'Mapping water'!$B$4:$B$352,0),MATCH(CU$4,'Mapping water'!$A$4:$U$4,0))*$I308</f>
        <v>0</v>
      </c>
      <c r="DN308" s="27">
        <f>INDEX('Mapping water'!$A$4:$U$352,MATCH($B308,'Mapping water'!$B$4:$B$352,0),MATCH(CV$4,'Mapping water'!$A$4:$U$4,0))*$I308</f>
        <v>0</v>
      </c>
      <c r="DO308" s="27">
        <f>INDEX('Mapping water'!$A$4:$U$352,MATCH($B308,'Mapping water'!$B$4:$B$352,0),MATCH(CW$4,'Mapping water'!$A$4:$U$4,0))*$I308</f>
        <v>1433.75</v>
      </c>
      <c r="DP308" s="27">
        <f>INDEX('Mapping water'!$A$4:$U$352,MATCH($B308,'Mapping water'!$B$4:$B$352,0),MATCH(CX$4,'Mapping water'!$A$4:$U$4,0))*$J308</f>
        <v>0</v>
      </c>
      <c r="DQ308" s="27">
        <f>INDEX('Mapping water'!$A$4:$U$352,MATCH($B308,'Mapping water'!$B$4:$B$352,0),MATCH(CY$4,'Mapping water'!$A$4:$U$4,0))*$J308</f>
        <v>0</v>
      </c>
      <c r="DR308" s="27">
        <f>INDEX('Mapping water'!$A$4:$U$352,MATCH($B308,'Mapping water'!$B$4:$B$352,0),MATCH(CZ$4,'Mapping water'!$A$4:$U$4,0))*$J308</f>
        <v>0</v>
      </c>
      <c r="DS308" s="27">
        <f>INDEX('Mapping water'!$A$4:$U$352,MATCH($B308,'Mapping water'!$B$4:$B$352,0),MATCH(DA$4,'Mapping water'!$A$4:$U$4,0))*$J308</f>
        <v>0</v>
      </c>
      <c r="DT308" s="27">
        <f>INDEX('Mapping water'!$A$4:$U$352,MATCH($B308,'Mapping water'!$B$4:$B$352,0),MATCH(DB$4,'Mapping water'!$A$4:$U$4,0))*$J308</f>
        <v>27551.899999999998</v>
      </c>
      <c r="DU308" s="27">
        <f>INDEX('Mapping water'!$A$4:$U$352,MATCH($B308,'Mapping water'!$B$4:$B$352,0),MATCH(DC$4,'Mapping water'!$A$4:$U$4,0))*$J308</f>
        <v>0</v>
      </c>
      <c r="DV308" s="27">
        <f>INDEX('Mapping water'!$A$4:$U$352,MATCH($B308,'Mapping water'!$B$4:$B$352,0),MATCH(DD$4,'Mapping water'!$A$4:$U$4,0))*$J308</f>
        <v>0</v>
      </c>
      <c r="DW308" s="27">
        <f>INDEX('Mapping water'!$A$4:$U$352,MATCH($B308,'Mapping water'!$B$4:$B$352,0),MATCH(DE$4,'Mapping water'!$A$4:$U$4,0))*$J308</f>
        <v>0</v>
      </c>
      <c r="DX308" s="27">
        <f>INDEX('Mapping water'!$A$4:$U$352,MATCH($B308,'Mapping water'!$B$4:$B$352,0),MATCH(DF$4,'Mapping water'!$A$4:$U$4,0))*$J308</f>
        <v>0</v>
      </c>
      <c r="DY308" s="27">
        <f>INDEX('Mapping water'!$A$4:$U$352,MATCH($B308,'Mapping water'!$B$4:$B$352,0),MATCH(DG$4,'Mapping water'!$A$4:$U$4,0))*$J308</f>
        <v>0</v>
      </c>
      <c r="DZ308" s="27">
        <f>INDEX('Mapping water'!$A$4:$U$352,MATCH($B308,'Mapping water'!$B$4:$B$352,0),MATCH(DH$4,'Mapping water'!$A$4:$U$4,0))*$J308</f>
        <v>0</v>
      </c>
      <c r="EA308" s="27">
        <f>INDEX('Mapping water'!$A$4:$U$352,MATCH($B308,'Mapping water'!$B$4:$B$352,0),MATCH(DI$4,'Mapping water'!$A$4:$U$4,0))*$J308</f>
        <v>0</v>
      </c>
      <c r="EB308" s="27">
        <f>INDEX('Mapping water'!$A$4:$U$352,MATCH($B308,'Mapping water'!$B$4:$B$352,0),MATCH(DJ$4,'Mapping water'!$A$4:$U$4,0))*$J308</f>
        <v>0</v>
      </c>
      <c r="EC308" s="27">
        <f>INDEX('Mapping water'!$A$4:$U$352,MATCH($B308,'Mapping water'!$B$4:$B$352,0),MATCH(DK$4,'Mapping water'!$A$4:$U$4,0))*$J308</f>
        <v>0</v>
      </c>
      <c r="ED308" s="27">
        <f>INDEX('Mapping water'!$A$4:$U$352,MATCH($B308,'Mapping water'!$B$4:$B$352,0),MATCH(DL$4,'Mapping water'!$A$4:$U$4,0))*$J308</f>
        <v>0</v>
      </c>
      <c r="EE308" s="27">
        <f>INDEX('Mapping water'!$A$4:$U$352,MATCH($B308,'Mapping water'!$B$4:$B$352,0),MATCH(DM$4,'Mapping water'!$A$4:$U$4,0))*$J308</f>
        <v>0</v>
      </c>
      <c r="EF308" s="27">
        <f>INDEX('Mapping water'!$A$4:$U$352,MATCH($B308,'Mapping water'!$B$4:$B$352,0),MATCH(DN$4,'Mapping water'!$A$4:$U$4,0))*$J308</f>
        <v>0</v>
      </c>
      <c r="EG308" s="27">
        <f>INDEX('Mapping water'!$A$4:$U$352,MATCH($B308,'Mapping water'!$B$4:$B$352,0),MATCH(DO$4,'Mapping water'!$A$4:$U$4,0))*$J308</f>
        <v>1450.1000000000001</v>
      </c>
      <c r="EH308" s="27">
        <f>INDEX('Mapping water'!$A$4:$U$352,MATCH($B308,'Mapping water'!$B$4:$B$352,0),MATCH(DP$4,'Mapping water'!$A$4:$U$4,0))*$K308</f>
        <v>0</v>
      </c>
      <c r="EI308" s="27">
        <f>INDEX('Mapping water'!$A$4:$U$352,MATCH($B308,'Mapping water'!$B$4:$B$352,0),MATCH(DQ$4,'Mapping water'!$A$4:$U$4,0))*$K308</f>
        <v>0</v>
      </c>
      <c r="EJ308" s="27">
        <f>INDEX('Mapping water'!$A$4:$U$352,MATCH($B308,'Mapping water'!$B$4:$B$352,0),MATCH(DR$4,'Mapping water'!$A$4:$U$4,0))*$K308</f>
        <v>0</v>
      </c>
      <c r="EK308" s="27">
        <f>INDEX('Mapping water'!$A$4:$U$352,MATCH($B308,'Mapping water'!$B$4:$B$352,0),MATCH(DS$4,'Mapping water'!$A$4:$U$4,0))*$K308</f>
        <v>0</v>
      </c>
      <c r="EL308" s="27">
        <f>INDEX('Mapping water'!$A$4:$U$352,MATCH($B308,'Mapping water'!$B$4:$B$352,0),MATCH(DT$4,'Mapping water'!$A$4:$U$4,0))*$K308</f>
        <v>27855.899999999998</v>
      </c>
      <c r="EM308" s="27">
        <f>INDEX('Mapping water'!$A$4:$U$352,MATCH($B308,'Mapping water'!$B$4:$B$352,0),MATCH(DU$4,'Mapping water'!$A$4:$U$4,0))*$K308</f>
        <v>0</v>
      </c>
      <c r="EN308" s="27">
        <f>INDEX('Mapping water'!$A$4:$U$352,MATCH($B308,'Mapping water'!$B$4:$B$352,0),MATCH(DV$4,'Mapping water'!$A$4:$U$4,0))*$K308</f>
        <v>0</v>
      </c>
      <c r="EO308" s="27">
        <f>INDEX('Mapping water'!$A$4:$U$352,MATCH($B308,'Mapping water'!$B$4:$B$352,0),MATCH(DW$4,'Mapping water'!$A$4:$U$4,0))*$K308</f>
        <v>0</v>
      </c>
      <c r="EP308" s="27">
        <f>INDEX('Mapping water'!$A$4:$U$352,MATCH($B308,'Mapping water'!$B$4:$B$352,0),MATCH(DX$4,'Mapping water'!$A$4:$U$4,0))*$K308</f>
        <v>0</v>
      </c>
      <c r="EQ308" s="27">
        <f>INDEX('Mapping water'!$A$4:$U$352,MATCH($B308,'Mapping water'!$B$4:$B$352,0),MATCH(DY$4,'Mapping water'!$A$4:$U$4,0))*$K308</f>
        <v>0</v>
      </c>
      <c r="ER308" s="27">
        <f>INDEX('Mapping water'!$A$4:$U$352,MATCH($B308,'Mapping water'!$B$4:$B$352,0),MATCH(DZ$4,'Mapping water'!$A$4:$U$4,0))*$K308</f>
        <v>0</v>
      </c>
      <c r="ES308" s="27">
        <f>INDEX('Mapping water'!$A$4:$U$352,MATCH($B308,'Mapping water'!$B$4:$B$352,0),MATCH(EA$4,'Mapping water'!$A$4:$U$4,0))*$K308</f>
        <v>0</v>
      </c>
      <c r="ET308" s="27">
        <f>INDEX('Mapping water'!$A$4:$U$352,MATCH($B308,'Mapping water'!$B$4:$B$352,0),MATCH(EB$4,'Mapping water'!$A$4:$U$4,0))*$K308</f>
        <v>0</v>
      </c>
      <c r="EU308" s="27">
        <f>INDEX('Mapping water'!$A$4:$U$352,MATCH($B308,'Mapping water'!$B$4:$B$352,0),MATCH(EC$4,'Mapping water'!$A$4:$U$4,0))*$K308</f>
        <v>0</v>
      </c>
      <c r="EV308" s="27">
        <f>INDEX('Mapping water'!$A$4:$U$352,MATCH($B308,'Mapping water'!$B$4:$B$352,0),MATCH(ED$4,'Mapping water'!$A$4:$U$4,0))*$K308</f>
        <v>0</v>
      </c>
      <c r="EW308" s="27">
        <f>INDEX('Mapping water'!$A$4:$U$352,MATCH($B308,'Mapping water'!$B$4:$B$352,0),MATCH(EE$4,'Mapping water'!$A$4:$U$4,0))*$K308</f>
        <v>0</v>
      </c>
      <c r="EX308" s="27">
        <f>INDEX('Mapping water'!$A$4:$U$352,MATCH($B308,'Mapping water'!$B$4:$B$352,0),MATCH(EF$4,'Mapping water'!$A$4:$U$4,0))*$K308</f>
        <v>0</v>
      </c>
      <c r="EY308" s="27">
        <f>INDEX('Mapping water'!$A$4:$U$352,MATCH($B308,'Mapping water'!$B$4:$B$352,0),MATCH(EG$4,'Mapping water'!$A$4:$U$4,0))*$K308</f>
        <v>1466.1000000000001</v>
      </c>
    </row>
    <row r="309" spans="1:155" x14ac:dyDescent="0.2">
      <c r="A309" s="26" t="s">
        <v>297</v>
      </c>
      <c r="B309" s="26" t="s">
        <v>298</v>
      </c>
      <c r="C309" s="26" t="s">
        <v>240</v>
      </c>
      <c r="D309" s="27">
        <f>INDEX('Households England'!S$6:S$375,MATCH('Mapping HH to population water'!$B309,'Households England'!$B$6:$B$375,0))</f>
        <v>54571</v>
      </c>
      <c r="E309" s="27">
        <f>INDEX('Households England'!T$6:T$375,MATCH('Mapping HH to population water'!$B309,'Households England'!$B$6:$B$375,0))</f>
        <v>54711</v>
      </c>
      <c r="F309" s="27">
        <f>INDEX('Households England'!U$6:U$375,MATCH('Mapping HH to population water'!$B309,'Households England'!$B$6:$B$375,0))</f>
        <v>55164</v>
      </c>
      <c r="G309" s="27">
        <f>INDEX('Households England'!V$6:V$375,MATCH('Mapping HH to population water'!$B309,'Households England'!$B$6:$B$375,0))</f>
        <v>55563</v>
      </c>
      <c r="H309" s="27">
        <f>INDEX('Households England'!W$6:W$375,MATCH('Mapping HH to population water'!$B309,'Households England'!$B$6:$B$375,0))</f>
        <v>55957</v>
      </c>
      <c r="I309" s="27">
        <f>INDEX('Households England'!X$6:X$375,MATCH('Mapping HH to population water'!$B309,'Households England'!$B$6:$B$375,0))</f>
        <v>56341</v>
      </c>
      <c r="J309" s="27">
        <f>INDEX('Households England'!Y$6:Y$375,MATCH('Mapping HH to population water'!$B309,'Households England'!$B$6:$B$375,0))</f>
        <v>56715</v>
      </c>
      <c r="K309" s="27">
        <f>INDEX('Households England'!Z$6:Z$375,MATCH('Mapping HH to population water'!$B309,'Households England'!$B$6:$B$375,0))</f>
        <v>57120</v>
      </c>
      <c r="L309" s="27">
        <f>INDEX('Mapping water'!$A$4:$U$352,MATCH($B309,'Mapping water'!$B$4:$B$352,0),MATCH(L$4,'Mapping water'!$A$4:$U$4,0))*$D309</f>
        <v>0</v>
      </c>
      <c r="M309" s="27">
        <f>INDEX('Mapping water'!$A$4:$U$352,MATCH($B309,'Mapping water'!$B$4:$B$352,0),MATCH(M$4,'Mapping water'!$A$4:$U$4,0))*$D309</f>
        <v>0</v>
      </c>
      <c r="N309" s="27">
        <f>INDEX('Mapping water'!$A$4:$U$352,MATCH($B309,'Mapping water'!$B$4:$B$352,0),MATCH(N$4,'Mapping water'!$A$4:$U$4,0))*$D309</f>
        <v>0</v>
      </c>
      <c r="O309" s="27">
        <f>INDEX('Mapping water'!$A$4:$U$352,MATCH($B309,'Mapping water'!$B$4:$B$352,0),MATCH(O$4,'Mapping water'!$A$4:$U$4,0))*$D309</f>
        <v>0</v>
      </c>
      <c r="P309" s="27">
        <f>INDEX('Mapping water'!$A$4:$U$352,MATCH($B309,'Mapping water'!$B$4:$B$352,0),MATCH(P$4,'Mapping water'!$A$4:$U$4,0))*$D309</f>
        <v>54571</v>
      </c>
      <c r="Q309" s="27">
        <f>INDEX('Mapping water'!$A$4:$U$352,MATCH($B309,'Mapping water'!$B$4:$B$352,0),MATCH(Q$4,'Mapping water'!$A$4:$U$4,0))*$D309</f>
        <v>0</v>
      </c>
      <c r="R309" s="27">
        <f>INDEX('Mapping water'!$A$4:$U$352,MATCH($B309,'Mapping water'!$B$4:$B$352,0),MATCH(R$4,'Mapping water'!$A$4:$U$4,0))*$D309</f>
        <v>0</v>
      </c>
      <c r="S309" s="27">
        <f>INDEX('Mapping water'!$A$4:$U$352,MATCH($B309,'Mapping water'!$B$4:$B$352,0),MATCH(S$4,'Mapping water'!$A$4:$U$4,0))*$D309</f>
        <v>0</v>
      </c>
      <c r="T309" s="27">
        <f>INDEX('Mapping water'!$A$4:$U$352,MATCH($B309,'Mapping water'!$B$4:$B$352,0),MATCH(T$4,'Mapping water'!$A$4:$U$4,0))*$D309</f>
        <v>0</v>
      </c>
      <c r="U309" s="27">
        <f>INDEX('Mapping water'!$A$4:$U$352,MATCH($B309,'Mapping water'!$B$4:$B$352,0),MATCH(U$4,'Mapping water'!$A$4:$U$4,0))*$D309</f>
        <v>0</v>
      </c>
      <c r="V309" s="27">
        <f>INDEX('Mapping water'!$A$4:$U$352,MATCH($B309,'Mapping water'!$B$4:$B$352,0),MATCH(V$4,'Mapping water'!$A$4:$U$4,0))*$D309</f>
        <v>0</v>
      </c>
      <c r="W309" s="27">
        <f>INDEX('Mapping water'!$A$4:$U$352,MATCH($B309,'Mapping water'!$B$4:$B$352,0),MATCH(W$4,'Mapping water'!$A$4:$U$4,0))*$D309</f>
        <v>0</v>
      </c>
      <c r="X309" s="27">
        <f>INDEX('Mapping water'!$A$4:$U$352,MATCH($B309,'Mapping water'!$B$4:$B$352,0),MATCH(X$4,'Mapping water'!$A$4:$U$4,0))*$D309</f>
        <v>0</v>
      </c>
      <c r="Y309" s="27">
        <f>INDEX('Mapping water'!$A$4:$U$352,MATCH($B309,'Mapping water'!$B$4:$B$352,0),MATCH(Y$4,'Mapping water'!$A$4:$U$4,0))*$D309</f>
        <v>0</v>
      </c>
      <c r="Z309" s="27">
        <f>INDEX('Mapping water'!$A$4:$U$352,MATCH($B309,'Mapping water'!$B$4:$B$352,0),MATCH(Z$4,'Mapping water'!$A$4:$U$4,0))*$D309</f>
        <v>0</v>
      </c>
      <c r="AA309" s="27">
        <f>INDEX('Mapping water'!$A$4:$U$352,MATCH($B309,'Mapping water'!$B$4:$B$352,0),MATCH(AA$4,'Mapping water'!$A$4:$U$4,0))*$D309</f>
        <v>0</v>
      </c>
      <c r="AB309" s="27">
        <f>INDEX('Mapping water'!$A$4:$U$352,MATCH($B309,'Mapping water'!$B$4:$B$352,0),MATCH(AB$4,'Mapping water'!$A$4:$U$4,0))*$D309</f>
        <v>0</v>
      </c>
      <c r="AC309" s="27">
        <f>INDEX('Mapping water'!$A$4:$U$352,MATCH($B309,'Mapping water'!$B$4:$B$352,0),MATCH(AC$4,'Mapping water'!$A$4:$U$4,0))*$D309</f>
        <v>0</v>
      </c>
      <c r="AD309" s="27">
        <f>INDEX('Mapping water'!$A$4:$U$352,MATCH($B309,'Mapping water'!$B$4:$B$352,0),MATCH(AD$4,'Mapping water'!$A$4:$U$4,0))*$E309</f>
        <v>0</v>
      </c>
      <c r="AE309" s="27">
        <f>INDEX('Mapping water'!$A$4:$U$352,MATCH($B309,'Mapping water'!$B$4:$B$352,0),MATCH(AE$4,'Mapping water'!$A$4:$U$4,0))*$E309</f>
        <v>0</v>
      </c>
      <c r="AF309" s="27">
        <f>INDEX('Mapping water'!$A$4:$U$352,MATCH($B309,'Mapping water'!$B$4:$B$352,0),MATCH(AF$4,'Mapping water'!$A$4:$U$4,0))*$E309</f>
        <v>0</v>
      </c>
      <c r="AG309" s="27">
        <f>INDEX('Mapping water'!$A$4:$U$352,MATCH($B309,'Mapping water'!$B$4:$B$352,0),MATCH(AG$4,'Mapping water'!$A$4:$U$4,0))*$E309</f>
        <v>0</v>
      </c>
      <c r="AH309" s="27">
        <f>INDEX('Mapping water'!$A$4:$U$352,MATCH($B309,'Mapping water'!$B$4:$B$352,0),MATCH(AH$4,'Mapping water'!$A$4:$U$4,0))*$E309</f>
        <v>54711</v>
      </c>
      <c r="AI309" s="27">
        <f>INDEX('Mapping water'!$A$4:$U$352,MATCH($B309,'Mapping water'!$B$4:$B$352,0),MATCH(AI$4,'Mapping water'!$A$4:$U$4,0))*$E309</f>
        <v>0</v>
      </c>
      <c r="AJ309" s="27">
        <f>INDEX('Mapping water'!$A$4:$U$352,MATCH($B309,'Mapping water'!$B$4:$B$352,0),MATCH(AJ$4,'Mapping water'!$A$4:$U$4,0))*$E309</f>
        <v>0</v>
      </c>
      <c r="AK309" s="27">
        <f>INDEX('Mapping water'!$A$4:$U$352,MATCH($B309,'Mapping water'!$B$4:$B$352,0),MATCH(AK$4,'Mapping water'!$A$4:$U$4,0))*$E309</f>
        <v>0</v>
      </c>
      <c r="AL309" s="27">
        <f>INDEX('Mapping water'!$A$4:$U$352,MATCH($B309,'Mapping water'!$B$4:$B$352,0),MATCH(AL$4,'Mapping water'!$A$4:$U$4,0))*$E309</f>
        <v>0</v>
      </c>
      <c r="AM309" s="27">
        <f>INDEX('Mapping water'!$A$4:$U$352,MATCH($B309,'Mapping water'!$B$4:$B$352,0),MATCH(AM$4,'Mapping water'!$A$4:$U$4,0))*$E309</f>
        <v>0</v>
      </c>
      <c r="AN309" s="27">
        <f>INDEX('Mapping water'!$A$4:$U$352,MATCH($B309,'Mapping water'!$B$4:$B$352,0),MATCH(AN$4,'Mapping water'!$A$4:$U$4,0))*$E309</f>
        <v>0</v>
      </c>
      <c r="AO309" s="27">
        <f>INDEX('Mapping water'!$A$4:$U$352,MATCH($B309,'Mapping water'!$B$4:$B$352,0),MATCH(AO$4,'Mapping water'!$A$4:$U$4,0))*$E309</f>
        <v>0</v>
      </c>
      <c r="AP309" s="27">
        <f>INDEX('Mapping water'!$A$4:$U$352,MATCH($B309,'Mapping water'!$B$4:$B$352,0),MATCH(AP$4,'Mapping water'!$A$4:$U$4,0))*$E309</f>
        <v>0</v>
      </c>
      <c r="AQ309" s="27">
        <f>INDEX('Mapping water'!$A$4:$U$352,MATCH($B309,'Mapping water'!$B$4:$B$352,0),MATCH(AQ$4,'Mapping water'!$A$4:$U$4,0))*$E309</f>
        <v>0</v>
      </c>
      <c r="AR309" s="27">
        <f>INDEX('Mapping water'!$A$4:$U$352,MATCH($B309,'Mapping water'!$B$4:$B$352,0),MATCH(AR$4,'Mapping water'!$A$4:$U$4,0))*$E309</f>
        <v>0</v>
      </c>
      <c r="AS309" s="27">
        <f>INDEX('Mapping water'!$A$4:$U$352,MATCH($B309,'Mapping water'!$B$4:$B$352,0),MATCH(AS$4,'Mapping water'!$A$4:$U$4,0))*$E309</f>
        <v>0</v>
      </c>
      <c r="AT309" s="27">
        <f>INDEX('Mapping water'!$A$4:$U$352,MATCH($B309,'Mapping water'!$B$4:$B$352,0),MATCH(AT$4,'Mapping water'!$A$4:$U$4,0))*$E309</f>
        <v>0</v>
      </c>
      <c r="AU309" s="27">
        <f>INDEX('Mapping water'!$A$4:$U$352,MATCH($B309,'Mapping water'!$B$4:$B$352,0),MATCH(AU$4,'Mapping water'!$A$4:$U$4,0))*$E309</f>
        <v>0</v>
      </c>
      <c r="AV309" s="27">
        <f>INDEX('Mapping water'!$A$4:$U$352,MATCH($B309,'Mapping water'!$B$4:$B$352,0),MATCH(AD$4,'Mapping water'!$A$4:$U$4,0))*$F309</f>
        <v>0</v>
      </c>
      <c r="AW309" s="27">
        <f>INDEX('Mapping water'!$A$4:$U$352,MATCH($B309,'Mapping water'!$B$4:$B$352,0),MATCH(AE$4,'Mapping water'!$A$4:$U$4,0))*$F309</f>
        <v>0</v>
      </c>
      <c r="AX309" s="27">
        <f>INDEX('Mapping water'!$A$4:$U$352,MATCH($B309,'Mapping water'!$B$4:$B$352,0),MATCH(AF$4,'Mapping water'!$A$4:$U$4,0))*$F309</f>
        <v>0</v>
      </c>
      <c r="AY309" s="27">
        <f>INDEX('Mapping water'!$A$4:$U$352,MATCH($B309,'Mapping water'!$B$4:$B$352,0),MATCH(AG$4,'Mapping water'!$A$4:$U$4,0))*$F309</f>
        <v>0</v>
      </c>
      <c r="AZ309" s="27">
        <f>INDEX('Mapping water'!$A$4:$U$352,MATCH($B309,'Mapping water'!$B$4:$B$352,0),MATCH(AH$4,'Mapping water'!$A$4:$U$4,0))*$F309</f>
        <v>55164</v>
      </c>
      <c r="BA309" s="27">
        <f>INDEX('Mapping water'!$A$4:$U$352,MATCH($B309,'Mapping water'!$B$4:$B$352,0),MATCH(AI$4,'Mapping water'!$A$4:$U$4,0))*$F309</f>
        <v>0</v>
      </c>
      <c r="BB309" s="27">
        <f>INDEX('Mapping water'!$A$4:$U$352,MATCH($B309,'Mapping water'!$B$4:$B$352,0),MATCH(AJ$4,'Mapping water'!$A$4:$U$4,0))*$F309</f>
        <v>0</v>
      </c>
      <c r="BC309" s="27">
        <f>INDEX('Mapping water'!$A$4:$U$352,MATCH($B309,'Mapping water'!$B$4:$B$352,0),MATCH(AK$4,'Mapping water'!$A$4:$U$4,0))*$F309</f>
        <v>0</v>
      </c>
      <c r="BD309" s="27">
        <f>INDEX('Mapping water'!$A$4:$U$352,MATCH($B309,'Mapping water'!$B$4:$B$352,0),MATCH(AL$4,'Mapping water'!$A$4:$U$4,0))*$F309</f>
        <v>0</v>
      </c>
      <c r="BE309" s="27">
        <f>INDEX('Mapping water'!$A$4:$U$352,MATCH($B309,'Mapping water'!$B$4:$B$352,0),MATCH(AM$4,'Mapping water'!$A$4:$U$4,0))*$F309</f>
        <v>0</v>
      </c>
      <c r="BF309" s="27">
        <f>INDEX('Mapping water'!$A$4:$U$352,MATCH($B309,'Mapping water'!$B$4:$B$352,0),MATCH(AN$4,'Mapping water'!$A$4:$U$4,0))*$F309</f>
        <v>0</v>
      </c>
      <c r="BG309" s="27">
        <f>INDEX('Mapping water'!$A$4:$U$352,MATCH($B309,'Mapping water'!$B$4:$B$352,0),MATCH(AO$4,'Mapping water'!$A$4:$U$4,0))*$F309</f>
        <v>0</v>
      </c>
      <c r="BH309" s="27">
        <f>INDEX('Mapping water'!$A$4:$U$352,MATCH($B309,'Mapping water'!$B$4:$B$352,0),MATCH(AP$4,'Mapping water'!$A$4:$U$4,0))*$F309</f>
        <v>0</v>
      </c>
      <c r="BI309" s="27">
        <f>INDEX('Mapping water'!$A$4:$U$352,MATCH($B309,'Mapping water'!$B$4:$B$352,0),MATCH(AQ$4,'Mapping water'!$A$4:$U$4,0))*$F309</f>
        <v>0</v>
      </c>
      <c r="BJ309" s="27">
        <f>INDEX('Mapping water'!$A$4:$U$352,MATCH($B309,'Mapping water'!$B$4:$B$352,0),MATCH(AR$4,'Mapping water'!$A$4:$U$4,0))*$F309</f>
        <v>0</v>
      </c>
      <c r="BK309" s="27">
        <f>INDEX('Mapping water'!$A$4:$U$352,MATCH($B309,'Mapping water'!$B$4:$B$352,0),MATCH(AS$4,'Mapping water'!$A$4:$U$4,0))*$F309</f>
        <v>0</v>
      </c>
      <c r="BL309" s="27">
        <f>INDEX('Mapping water'!$A$4:$U$352,MATCH($B309,'Mapping water'!$B$4:$B$352,0),MATCH(AT$4,'Mapping water'!$A$4:$U$4,0))*$F309</f>
        <v>0</v>
      </c>
      <c r="BM309" s="27">
        <f>INDEX('Mapping water'!$A$4:$U$352,MATCH($B309,'Mapping water'!$B$4:$B$352,0),MATCH(AU$4,'Mapping water'!$A$4:$U$4,0))*$F309</f>
        <v>0</v>
      </c>
      <c r="BN309" s="27">
        <f>INDEX('Mapping water'!$A$4:$U$352,MATCH($B309,'Mapping water'!$B$4:$B$352,0),MATCH(AV$4,'Mapping water'!$A$4:$U$4,0))*$G309</f>
        <v>0</v>
      </c>
      <c r="BO309" s="27">
        <f>INDEX('Mapping water'!$A$4:$U$352,MATCH($B309,'Mapping water'!$B$4:$B$352,0),MATCH(AW$4,'Mapping water'!$A$4:$U$4,0))*$G309</f>
        <v>0</v>
      </c>
      <c r="BP309" s="27">
        <f>INDEX('Mapping water'!$A$4:$U$352,MATCH($B309,'Mapping water'!$B$4:$B$352,0),MATCH(AX$4,'Mapping water'!$A$4:$U$4,0))*$G309</f>
        <v>0</v>
      </c>
      <c r="BQ309" s="27">
        <f>INDEX('Mapping water'!$A$4:$U$352,MATCH($B309,'Mapping water'!$B$4:$B$352,0),MATCH(AY$4,'Mapping water'!$A$4:$U$4,0))*$G309</f>
        <v>0</v>
      </c>
      <c r="BR309" s="27">
        <f>INDEX('Mapping water'!$A$4:$U$352,MATCH($B309,'Mapping water'!$B$4:$B$352,0),MATCH(AZ$4,'Mapping water'!$A$4:$U$4,0))*$G309</f>
        <v>55563</v>
      </c>
      <c r="BS309" s="27">
        <f>INDEX('Mapping water'!$A$4:$U$352,MATCH($B309,'Mapping water'!$B$4:$B$352,0),MATCH(BA$4,'Mapping water'!$A$4:$U$4,0))*$G309</f>
        <v>0</v>
      </c>
      <c r="BT309" s="27">
        <f>INDEX('Mapping water'!$A$4:$U$352,MATCH($B309,'Mapping water'!$B$4:$B$352,0),MATCH(BB$4,'Mapping water'!$A$4:$U$4,0))*$G309</f>
        <v>0</v>
      </c>
      <c r="BU309" s="27">
        <f>INDEX('Mapping water'!$A$4:$U$352,MATCH($B309,'Mapping water'!$B$4:$B$352,0),MATCH(BC$4,'Mapping water'!$A$4:$U$4,0))*$G309</f>
        <v>0</v>
      </c>
      <c r="BV309" s="27">
        <f>INDEX('Mapping water'!$A$4:$U$352,MATCH($B309,'Mapping water'!$B$4:$B$352,0),MATCH(BD$4,'Mapping water'!$A$4:$U$4,0))*$G309</f>
        <v>0</v>
      </c>
      <c r="BW309" s="27">
        <f>INDEX('Mapping water'!$A$4:$U$352,MATCH($B309,'Mapping water'!$B$4:$B$352,0),MATCH(BE$4,'Mapping water'!$A$4:$U$4,0))*$G309</f>
        <v>0</v>
      </c>
      <c r="BX309" s="27">
        <f>INDEX('Mapping water'!$A$4:$U$352,MATCH($B309,'Mapping water'!$B$4:$B$352,0),MATCH(BF$4,'Mapping water'!$A$4:$U$4,0))*$G309</f>
        <v>0</v>
      </c>
      <c r="BY309" s="27">
        <f>INDEX('Mapping water'!$A$4:$U$352,MATCH($B309,'Mapping water'!$B$4:$B$352,0),MATCH(BG$4,'Mapping water'!$A$4:$U$4,0))*$G309</f>
        <v>0</v>
      </c>
      <c r="BZ309" s="27">
        <f>INDEX('Mapping water'!$A$4:$U$352,MATCH($B309,'Mapping water'!$B$4:$B$352,0),MATCH(BH$4,'Mapping water'!$A$4:$U$4,0))*$G309</f>
        <v>0</v>
      </c>
      <c r="CA309" s="27">
        <f>INDEX('Mapping water'!$A$4:$U$352,MATCH($B309,'Mapping water'!$B$4:$B$352,0),MATCH(BI$4,'Mapping water'!$A$4:$U$4,0))*$G309</f>
        <v>0</v>
      </c>
      <c r="CB309" s="27">
        <f>INDEX('Mapping water'!$A$4:$U$352,MATCH($B309,'Mapping water'!$B$4:$B$352,0),MATCH(BJ$4,'Mapping water'!$A$4:$U$4,0))*$G309</f>
        <v>0</v>
      </c>
      <c r="CC309" s="27">
        <f>INDEX('Mapping water'!$A$4:$U$352,MATCH($B309,'Mapping water'!$B$4:$B$352,0),MATCH(BK$4,'Mapping water'!$A$4:$U$4,0))*$G309</f>
        <v>0</v>
      </c>
      <c r="CD309" s="27">
        <f>INDEX('Mapping water'!$A$4:$U$352,MATCH($B309,'Mapping water'!$B$4:$B$352,0),MATCH(BL$4,'Mapping water'!$A$4:$U$4,0))*$G309</f>
        <v>0</v>
      </c>
      <c r="CE309" s="27">
        <f>INDEX('Mapping water'!$A$4:$U$352,MATCH($B309,'Mapping water'!$B$4:$B$352,0),MATCH(BM$4,'Mapping water'!$A$4:$U$4,0))*$G309</f>
        <v>0</v>
      </c>
      <c r="CF309" s="27">
        <f>INDEX('Mapping water'!$A$4:$U$352,MATCH($B309,'Mapping water'!$B$4:$B$352,0),MATCH(BN$4,'Mapping water'!$A$4:$U$4,0))*$H309</f>
        <v>0</v>
      </c>
      <c r="CG309" s="27">
        <f>INDEX('Mapping water'!$A$4:$U$352,MATCH($B309,'Mapping water'!$B$4:$B$352,0),MATCH(BO$4,'Mapping water'!$A$4:$U$4,0))*$H309</f>
        <v>0</v>
      </c>
      <c r="CH309" s="27">
        <f>INDEX('Mapping water'!$A$4:$U$352,MATCH($B309,'Mapping water'!$B$4:$B$352,0),MATCH(BP$4,'Mapping water'!$A$4:$U$4,0))*$H309</f>
        <v>0</v>
      </c>
      <c r="CI309" s="27">
        <f>INDEX('Mapping water'!$A$4:$U$352,MATCH($B309,'Mapping water'!$B$4:$B$352,0),MATCH(BQ$4,'Mapping water'!$A$4:$U$4,0))*$H309</f>
        <v>0</v>
      </c>
      <c r="CJ309" s="27">
        <f>INDEX('Mapping water'!$A$4:$U$352,MATCH($B309,'Mapping water'!$B$4:$B$352,0),MATCH(BR$4,'Mapping water'!$A$4:$U$4,0))*$H309</f>
        <v>55957</v>
      </c>
      <c r="CK309" s="27">
        <f>INDEX('Mapping water'!$A$4:$U$352,MATCH($B309,'Mapping water'!$B$4:$B$352,0),MATCH(BS$4,'Mapping water'!$A$4:$U$4,0))*$H309</f>
        <v>0</v>
      </c>
      <c r="CL309" s="27">
        <f>INDEX('Mapping water'!$A$4:$U$352,MATCH($B309,'Mapping water'!$B$4:$B$352,0),MATCH(BT$4,'Mapping water'!$A$4:$U$4,0))*$H309</f>
        <v>0</v>
      </c>
      <c r="CM309" s="27">
        <f>INDEX('Mapping water'!$A$4:$U$352,MATCH($B309,'Mapping water'!$B$4:$B$352,0),MATCH(BU$4,'Mapping water'!$A$4:$U$4,0))*$H309</f>
        <v>0</v>
      </c>
      <c r="CN309" s="27">
        <f>INDEX('Mapping water'!$A$4:$U$352,MATCH($B309,'Mapping water'!$B$4:$B$352,0),MATCH(BV$4,'Mapping water'!$A$4:$U$4,0))*$H309</f>
        <v>0</v>
      </c>
      <c r="CO309" s="27">
        <f>INDEX('Mapping water'!$A$4:$U$352,MATCH($B309,'Mapping water'!$B$4:$B$352,0),MATCH(BW$4,'Mapping water'!$A$4:$U$4,0))*$H309</f>
        <v>0</v>
      </c>
      <c r="CP309" s="27">
        <f>INDEX('Mapping water'!$A$4:$U$352,MATCH($B309,'Mapping water'!$B$4:$B$352,0),MATCH(BX$4,'Mapping water'!$A$4:$U$4,0))*$H309</f>
        <v>0</v>
      </c>
      <c r="CQ309" s="27">
        <f>INDEX('Mapping water'!$A$4:$U$352,MATCH($B309,'Mapping water'!$B$4:$B$352,0),MATCH(BY$4,'Mapping water'!$A$4:$U$4,0))*$H309</f>
        <v>0</v>
      </c>
      <c r="CR309" s="27">
        <f>INDEX('Mapping water'!$A$4:$U$352,MATCH($B309,'Mapping water'!$B$4:$B$352,0),MATCH(BZ$4,'Mapping water'!$A$4:$U$4,0))*$H309</f>
        <v>0</v>
      </c>
      <c r="CS309" s="27">
        <f>INDEX('Mapping water'!$A$4:$U$352,MATCH($B309,'Mapping water'!$B$4:$B$352,0),MATCH(CA$4,'Mapping water'!$A$4:$U$4,0))*$H309</f>
        <v>0</v>
      </c>
      <c r="CT309" s="27">
        <f>INDEX('Mapping water'!$A$4:$U$352,MATCH($B309,'Mapping water'!$B$4:$B$352,0),MATCH(CB$4,'Mapping water'!$A$4:$U$4,0))*$H309</f>
        <v>0</v>
      </c>
      <c r="CU309" s="27">
        <f>INDEX('Mapping water'!$A$4:$U$352,MATCH($B309,'Mapping water'!$B$4:$B$352,0),MATCH(CC$4,'Mapping water'!$A$4:$U$4,0))*$H309</f>
        <v>0</v>
      </c>
      <c r="CV309" s="27">
        <f>INDEX('Mapping water'!$A$4:$U$352,MATCH($B309,'Mapping water'!$B$4:$B$352,0),MATCH(CD$4,'Mapping water'!$A$4:$U$4,0))*$H309</f>
        <v>0</v>
      </c>
      <c r="CW309" s="27">
        <f>INDEX('Mapping water'!$A$4:$U$352,MATCH($B309,'Mapping water'!$B$4:$B$352,0),MATCH(CE$4,'Mapping water'!$A$4:$U$4,0))*$H309</f>
        <v>0</v>
      </c>
      <c r="CX309" s="27">
        <f>INDEX('Mapping water'!$A$4:$U$352,MATCH($B309,'Mapping water'!$B$4:$B$352,0),MATCH(CF$4,'Mapping water'!$A$4:$U$4,0))*$I309</f>
        <v>0</v>
      </c>
      <c r="CY309" s="27">
        <f>INDEX('Mapping water'!$A$4:$U$352,MATCH($B309,'Mapping water'!$B$4:$B$352,0),MATCH(CG$4,'Mapping water'!$A$4:$U$4,0))*$I309</f>
        <v>0</v>
      </c>
      <c r="CZ309" s="27">
        <f>INDEX('Mapping water'!$A$4:$U$352,MATCH($B309,'Mapping water'!$B$4:$B$352,0),MATCH(CH$4,'Mapping water'!$A$4:$U$4,0))*$I309</f>
        <v>0</v>
      </c>
      <c r="DA309" s="27">
        <f>INDEX('Mapping water'!$A$4:$U$352,MATCH($B309,'Mapping water'!$B$4:$B$352,0),MATCH(CI$4,'Mapping water'!$A$4:$U$4,0))*$I309</f>
        <v>0</v>
      </c>
      <c r="DB309" s="27">
        <f>INDEX('Mapping water'!$A$4:$U$352,MATCH($B309,'Mapping water'!$B$4:$B$352,0),MATCH(CJ$4,'Mapping water'!$A$4:$U$4,0))*$I309</f>
        <v>56341</v>
      </c>
      <c r="DC309" s="27">
        <f>INDEX('Mapping water'!$A$4:$U$352,MATCH($B309,'Mapping water'!$B$4:$B$352,0),MATCH(CK$4,'Mapping water'!$A$4:$U$4,0))*$I309</f>
        <v>0</v>
      </c>
      <c r="DD309" s="27">
        <f>INDEX('Mapping water'!$A$4:$U$352,MATCH($B309,'Mapping water'!$B$4:$B$352,0),MATCH(CL$4,'Mapping water'!$A$4:$U$4,0))*$I309</f>
        <v>0</v>
      </c>
      <c r="DE309" s="27">
        <f>INDEX('Mapping water'!$A$4:$U$352,MATCH($B309,'Mapping water'!$B$4:$B$352,0),MATCH(CM$4,'Mapping water'!$A$4:$U$4,0))*$I309</f>
        <v>0</v>
      </c>
      <c r="DF309" s="27">
        <f>INDEX('Mapping water'!$A$4:$U$352,MATCH($B309,'Mapping water'!$B$4:$B$352,0),MATCH(CN$4,'Mapping water'!$A$4:$U$4,0))*$I309</f>
        <v>0</v>
      </c>
      <c r="DG309" s="27">
        <f>INDEX('Mapping water'!$A$4:$U$352,MATCH($B309,'Mapping water'!$B$4:$B$352,0),MATCH(CO$4,'Mapping water'!$A$4:$U$4,0))*$I309</f>
        <v>0</v>
      </c>
      <c r="DH309" s="27">
        <f>INDEX('Mapping water'!$A$4:$U$352,MATCH($B309,'Mapping water'!$B$4:$B$352,0),MATCH(CP$4,'Mapping water'!$A$4:$U$4,0))*$I309</f>
        <v>0</v>
      </c>
      <c r="DI309" s="27">
        <f>INDEX('Mapping water'!$A$4:$U$352,MATCH($B309,'Mapping water'!$B$4:$B$352,0),MATCH(CQ$4,'Mapping water'!$A$4:$U$4,0))*$I309</f>
        <v>0</v>
      </c>
      <c r="DJ309" s="27">
        <f>INDEX('Mapping water'!$A$4:$U$352,MATCH($B309,'Mapping water'!$B$4:$B$352,0),MATCH(CR$4,'Mapping water'!$A$4:$U$4,0))*$I309</f>
        <v>0</v>
      </c>
      <c r="DK309" s="27">
        <f>INDEX('Mapping water'!$A$4:$U$352,MATCH($B309,'Mapping water'!$B$4:$B$352,0),MATCH(CS$4,'Mapping water'!$A$4:$U$4,0))*$I309</f>
        <v>0</v>
      </c>
      <c r="DL309" s="27">
        <f>INDEX('Mapping water'!$A$4:$U$352,MATCH($B309,'Mapping water'!$B$4:$B$352,0),MATCH(CT$4,'Mapping water'!$A$4:$U$4,0))*$I309</f>
        <v>0</v>
      </c>
      <c r="DM309" s="27">
        <f>INDEX('Mapping water'!$A$4:$U$352,MATCH($B309,'Mapping water'!$B$4:$B$352,0),MATCH(CU$4,'Mapping water'!$A$4:$U$4,0))*$I309</f>
        <v>0</v>
      </c>
      <c r="DN309" s="27">
        <f>INDEX('Mapping water'!$A$4:$U$352,MATCH($B309,'Mapping water'!$B$4:$B$352,0),MATCH(CV$4,'Mapping water'!$A$4:$U$4,0))*$I309</f>
        <v>0</v>
      </c>
      <c r="DO309" s="27">
        <f>INDEX('Mapping water'!$A$4:$U$352,MATCH($B309,'Mapping water'!$B$4:$B$352,0),MATCH(CW$4,'Mapping water'!$A$4:$U$4,0))*$I309</f>
        <v>0</v>
      </c>
      <c r="DP309" s="27">
        <f>INDEX('Mapping water'!$A$4:$U$352,MATCH($B309,'Mapping water'!$B$4:$B$352,0),MATCH(CX$4,'Mapping water'!$A$4:$U$4,0))*$J309</f>
        <v>0</v>
      </c>
      <c r="DQ309" s="27">
        <f>INDEX('Mapping water'!$A$4:$U$352,MATCH($B309,'Mapping water'!$B$4:$B$352,0),MATCH(CY$4,'Mapping water'!$A$4:$U$4,0))*$J309</f>
        <v>0</v>
      </c>
      <c r="DR309" s="27">
        <f>INDEX('Mapping water'!$A$4:$U$352,MATCH($B309,'Mapping water'!$B$4:$B$352,0),MATCH(CZ$4,'Mapping water'!$A$4:$U$4,0))*$J309</f>
        <v>0</v>
      </c>
      <c r="DS309" s="27">
        <f>INDEX('Mapping water'!$A$4:$U$352,MATCH($B309,'Mapping water'!$B$4:$B$352,0),MATCH(DA$4,'Mapping water'!$A$4:$U$4,0))*$J309</f>
        <v>0</v>
      </c>
      <c r="DT309" s="27">
        <f>INDEX('Mapping water'!$A$4:$U$352,MATCH($B309,'Mapping water'!$B$4:$B$352,0),MATCH(DB$4,'Mapping water'!$A$4:$U$4,0))*$J309</f>
        <v>56715</v>
      </c>
      <c r="DU309" s="27">
        <f>INDEX('Mapping water'!$A$4:$U$352,MATCH($B309,'Mapping water'!$B$4:$B$352,0),MATCH(DC$4,'Mapping water'!$A$4:$U$4,0))*$J309</f>
        <v>0</v>
      </c>
      <c r="DV309" s="27">
        <f>INDEX('Mapping water'!$A$4:$U$352,MATCH($B309,'Mapping water'!$B$4:$B$352,0),MATCH(DD$4,'Mapping water'!$A$4:$U$4,0))*$J309</f>
        <v>0</v>
      </c>
      <c r="DW309" s="27">
        <f>INDEX('Mapping water'!$A$4:$U$352,MATCH($B309,'Mapping water'!$B$4:$B$352,0),MATCH(DE$4,'Mapping water'!$A$4:$U$4,0))*$J309</f>
        <v>0</v>
      </c>
      <c r="DX309" s="27">
        <f>INDEX('Mapping water'!$A$4:$U$352,MATCH($B309,'Mapping water'!$B$4:$B$352,0),MATCH(DF$4,'Mapping water'!$A$4:$U$4,0))*$J309</f>
        <v>0</v>
      </c>
      <c r="DY309" s="27">
        <f>INDEX('Mapping water'!$A$4:$U$352,MATCH($B309,'Mapping water'!$B$4:$B$352,0),MATCH(DG$4,'Mapping water'!$A$4:$U$4,0))*$J309</f>
        <v>0</v>
      </c>
      <c r="DZ309" s="27">
        <f>INDEX('Mapping water'!$A$4:$U$352,MATCH($B309,'Mapping water'!$B$4:$B$352,0),MATCH(DH$4,'Mapping water'!$A$4:$U$4,0))*$J309</f>
        <v>0</v>
      </c>
      <c r="EA309" s="27">
        <f>INDEX('Mapping water'!$A$4:$U$352,MATCH($B309,'Mapping water'!$B$4:$B$352,0),MATCH(DI$4,'Mapping water'!$A$4:$U$4,0))*$J309</f>
        <v>0</v>
      </c>
      <c r="EB309" s="27">
        <f>INDEX('Mapping water'!$A$4:$U$352,MATCH($B309,'Mapping water'!$B$4:$B$352,0),MATCH(DJ$4,'Mapping water'!$A$4:$U$4,0))*$J309</f>
        <v>0</v>
      </c>
      <c r="EC309" s="27">
        <f>INDEX('Mapping water'!$A$4:$U$352,MATCH($B309,'Mapping water'!$B$4:$B$352,0),MATCH(DK$4,'Mapping water'!$A$4:$U$4,0))*$J309</f>
        <v>0</v>
      </c>
      <c r="ED309" s="27">
        <f>INDEX('Mapping water'!$A$4:$U$352,MATCH($B309,'Mapping water'!$B$4:$B$352,0),MATCH(DL$4,'Mapping water'!$A$4:$U$4,0))*$J309</f>
        <v>0</v>
      </c>
      <c r="EE309" s="27">
        <f>INDEX('Mapping water'!$A$4:$U$352,MATCH($B309,'Mapping water'!$B$4:$B$352,0),MATCH(DM$4,'Mapping water'!$A$4:$U$4,0))*$J309</f>
        <v>0</v>
      </c>
      <c r="EF309" s="27">
        <f>INDEX('Mapping water'!$A$4:$U$352,MATCH($B309,'Mapping water'!$B$4:$B$352,0),MATCH(DN$4,'Mapping water'!$A$4:$U$4,0))*$J309</f>
        <v>0</v>
      </c>
      <c r="EG309" s="27">
        <f>INDEX('Mapping water'!$A$4:$U$352,MATCH($B309,'Mapping water'!$B$4:$B$352,0),MATCH(DO$4,'Mapping water'!$A$4:$U$4,0))*$J309</f>
        <v>0</v>
      </c>
      <c r="EH309" s="27">
        <f>INDEX('Mapping water'!$A$4:$U$352,MATCH($B309,'Mapping water'!$B$4:$B$352,0),MATCH(DP$4,'Mapping water'!$A$4:$U$4,0))*$K309</f>
        <v>0</v>
      </c>
      <c r="EI309" s="27">
        <f>INDEX('Mapping water'!$A$4:$U$352,MATCH($B309,'Mapping water'!$B$4:$B$352,0),MATCH(DQ$4,'Mapping water'!$A$4:$U$4,0))*$K309</f>
        <v>0</v>
      </c>
      <c r="EJ309" s="27">
        <f>INDEX('Mapping water'!$A$4:$U$352,MATCH($B309,'Mapping water'!$B$4:$B$352,0),MATCH(DR$4,'Mapping water'!$A$4:$U$4,0))*$K309</f>
        <v>0</v>
      </c>
      <c r="EK309" s="27">
        <f>INDEX('Mapping water'!$A$4:$U$352,MATCH($B309,'Mapping water'!$B$4:$B$352,0),MATCH(DS$4,'Mapping water'!$A$4:$U$4,0))*$K309</f>
        <v>0</v>
      </c>
      <c r="EL309" s="27">
        <f>INDEX('Mapping water'!$A$4:$U$352,MATCH($B309,'Mapping water'!$B$4:$B$352,0),MATCH(DT$4,'Mapping water'!$A$4:$U$4,0))*$K309</f>
        <v>57120</v>
      </c>
      <c r="EM309" s="27">
        <f>INDEX('Mapping water'!$A$4:$U$352,MATCH($B309,'Mapping water'!$B$4:$B$352,0),MATCH(DU$4,'Mapping water'!$A$4:$U$4,0))*$K309</f>
        <v>0</v>
      </c>
      <c r="EN309" s="27">
        <f>INDEX('Mapping water'!$A$4:$U$352,MATCH($B309,'Mapping water'!$B$4:$B$352,0),MATCH(DV$4,'Mapping water'!$A$4:$U$4,0))*$K309</f>
        <v>0</v>
      </c>
      <c r="EO309" s="27">
        <f>INDEX('Mapping water'!$A$4:$U$352,MATCH($B309,'Mapping water'!$B$4:$B$352,0),MATCH(DW$4,'Mapping water'!$A$4:$U$4,0))*$K309</f>
        <v>0</v>
      </c>
      <c r="EP309" s="27">
        <f>INDEX('Mapping water'!$A$4:$U$352,MATCH($B309,'Mapping water'!$B$4:$B$352,0),MATCH(DX$4,'Mapping water'!$A$4:$U$4,0))*$K309</f>
        <v>0</v>
      </c>
      <c r="EQ309" s="27">
        <f>INDEX('Mapping water'!$A$4:$U$352,MATCH($B309,'Mapping water'!$B$4:$B$352,0),MATCH(DY$4,'Mapping water'!$A$4:$U$4,0))*$K309</f>
        <v>0</v>
      </c>
      <c r="ER309" s="27">
        <f>INDEX('Mapping water'!$A$4:$U$352,MATCH($B309,'Mapping water'!$B$4:$B$352,0),MATCH(DZ$4,'Mapping water'!$A$4:$U$4,0))*$K309</f>
        <v>0</v>
      </c>
      <c r="ES309" s="27">
        <f>INDEX('Mapping water'!$A$4:$U$352,MATCH($B309,'Mapping water'!$B$4:$B$352,0),MATCH(EA$4,'Mapping water'!$A$4:$U$4,0))*$K309</f>
        <v>0</v>
      </c>
      <c r="ET309" s="27">
        <f>INDEX('Mapping water'!$A$4:$U$352,MATCH($B309,'Mapping water'!$B$4:$B$352,0),MATCH(EB$4,'Mapping water'!$A$4:$U$4,0))*$K309</f>
        <v>0</v>
      </c>
      <c r="EU309" s="27">
        <f>INDEX('Mapping water'!$A$4:$U$352,MATCH($B309,'Mapping water'!$B$4:$B$352,0),MATCH(EC$4,'Mapping water'!$A$4:$U$4,0))*$K309</f>
        <v>0</v>
      </c>
      <c r="EV309" s="27">
        <f>INDEX('Mapping water'!$A$4:$U$352,MATCH($B309,'Mapping water'!$B$4:$B$352,0),MATCH(ED$4,'Mapping water'!$A$4:$U$4,0))*$K309</f>
        <v>0</v>
      </c>
      <c r="EW309" s="27">
        <f>INDEX('Mapping water'!$A$4:$U$352,MATCH($B309,'Mapping water'!$B$4:$B$352,0),MATCH(EE$4,'Mapping water'!$A$4:$U$4,0))*$K309</f>
        <v>0</v>
      </c>
      <c r="EX309" s="27">
        <f>INDEX('Mapping water'!$A$4:$U$352,MATCH($B309,'Mapping water'!$B$4:$B$352,0),MATCH(EF$4,'Mapping water'!$A$4:$U$4,0))*$K309</f>
        <v>0</v>
      </c>
      <c r="EY309" s="27">
        <f>INDEX('Mapping water'!$A$4:$U$352,MATCH($B309,'Mapping water'!$B$4:$B$352,0),MATCH(EG$4,'Mapping water'!$A$4:$U$4,0))*$K309</f>
        <v>0</v>
      </c>
    </row>
    <row r="310" spans="1:155" x14ac:dyDescent="0.2">
      <c r="A310" s="26" t="s">
        <v>299</v>
      </c>
      <c r="B310" s="26" t="s">
        <v>300</v>
      </c>
      <c r="C310" s="26" t="s">
        <v>240</v>
      </c>
      <c r="D310" s="27">
        <f>INDEX('Households England'!S$6:S$375,MATCH('Mapping HH to population water'!$B310,'Households England'!$B$6:$B$375,0))</f>
        <v>44357</v>
      </c>
      <c r="E310" s="27">
        <f>INDEX('Households England'!T$6:T$375,MATCH('Mapping HH to population water'!$B310,'Households England'!$B$6:$B$375,0))</f>
        <v>44632</v>
      </c>
      <c r="F310" s="27">
        <f>INDEX('Households England'!U$6:U$375,MATCH('Mapping HH to population water'!$B310,'Households England'!$B$6:$B$375,0))</f>
        <v>45122</v>
      </c>
      <c r="G310" s="27">
        <f>INDEX('Households England'!V$6:V$375,MATCH('Mapping HH to population water'!$B310,'Households England'!$B$6:$B$375,0))</f>
        <v>45548</v>
      </c>
      <c r="H310" s="27">
        <f>INDEX('Households England'!W$6:W$375,MATCH('Mapping HH to population water'!$B310,'Households England'!$B$6:$B$375,0))</f>
        <v>45948</v>
      </c>
      <c r="I310" s="27">
        <f>INDEX('Households England'!X$6:X$375,MATCH('Mapping HH to population water'!$B310,'Households England'!$B$6:$B$375,0))</f>
        <v>46390</v>
      </c>
      <c r="J310" s="27">
        <f>INDEX('Households England'!Y$6:Y$375,MATCH('Mapping HH to population water'!$B310,'Households England'!$B$6:$B$375,0))</f>
        <v>46831</v>
      </c>
      <c r="K310" s="27">
        <f>INDEX('Households England'!Z$6:Z$375,MATCH('Mapping HH to population water'!$B310,'Households England'!$B$6:$B$375,0))</f>
        <v>47258</v>
      </c>
      <c r="L310" s="27">
        <f>INDEX('Mapping water'!$A$4:$U$352,MATCH($B310,'Mapping water'!$B$4:$B$352,0),MATCH(L$4,'Mapping water'!$A$4:$U$4,0))*$D310</f>
        <v>0</v>
      </c>
      <c r="M310" s="27">
        <f>INDEX('Mapping water'!$A$4:$U$352,MATCH($B310,'Mapping water'!$B$4:$B$352,0),MATCH(M$4,'Mapping water'!$A$4:$U$4,0))*$D310</f>
        <v>0</v>
      </c>
      <c r="N310" s="27">
        <f>INDEX('Mapping water'!$A$4:$U$352,MATCH($B310,'Mapping water'!$B$4:$B$352,0),MATCH(N$4,'Mapping water'!$A$4:$U$4,0))*$D310</f>
        <v>0</v>
      </c>
      <c r="O310" s="27">
        <f>INDEX('Mapping water'!$A$4:$U$352,MATCH($B310,'Mapping water'!$B$4:$B$352,0),MATCH(O$4,'Mapping water'!$A$4:$U$4,0))*$D310</f>
        <v>0</v>
      </c>
      <c r="P310" s="27">
        <f>INDEX('Mapping water'!$A$4:$U$352,MATCH($B310,'Mapping water'!$B$4:$B$352,0),MATCH(P$4,'Mapping water'!$A$4:$U$4,0))*$D310</f>
        <v>44357</v>
      </c>
      <c r="Q310" s="27">
        <f>INDEX('Mapping water'!$A$4:$U$352,MATCH($B310,'Mapping water'!$B$4:$B$352,0),MATCH(Q$4,'Mapping water'!$A$4:$U$4,0))*$D310</f>
        <v>0</v>
      </c>
      <c r="R310" s="27">
        <f>INDEX('Mapping water'!$A$4:$U$352,MATCH($B310,'Mapping water'!$B$4:$B$352,0),MATCH(R$4,'Mapping water'!$A$4:$U$4,0))*$D310</f>
        <v>0</v>
      </c>
      <c r="S310" s="27">
        <f>INDEX('Mapping water'!$A$4:$U$352,MATCH($B310,'Mapping water'!$B$4:$B$352,0),MATCH(S$4,'Mapping water'!$A$4:$U$4,0))*$D310</f>
        <v>0</v>
      </c>
      <c r="T310" s="27">
        <f>INDEX('Mapping water'!$A$4:$U$352,MATCH($B310,'Mapping water'!$B$4:$B$352,0),MATCH(T$4,'Mapping water'!$A$4:$U$4,0))*$D310</f>
        <v>0</v>
      </c>
      <c r="U310" s="27">
        <f>INDEX('Mapping water'!$A$4:$U$352,MATCH($B310,'Mapping water'!$B$4:$B$352,0),MATCH(U$4,'Mapping water'!$A$4:$U$4,0))*$D310</f>
        <v>0</v>
      </c>
      <c r="V310" s="27">
        <f>INDEX('Mapping water'!$A$4:$U$352,MATCH($B310,'Mapping water'!$B$4:$B$352,0),MATCH(V$4,'Mapping water'!$A$4:$U$4,0))*$D310</f>
        <v>0</v>
      </c>
      <c r="W310" s="27">
        <f>INDEX('Mapping water'!$A$4:$U$352,MATCH($B310,'Mapping water'!$B$4:$B$352,0),MATCH(W$4,'Mapping water'!$A$4:$U$4,0))*$D310</f>
        <v>0</v>
      </c>
      <c r="X310" s="27">
        <f>INDEX('Mapping water'!$A$4:$U$352,MATCH($B310,'Mapping water'!$B$4:$B$352,0),MATCH(X$4,'Mapping water'!$A$4:$U$4,0))*$D310</f>
        <v>0</v>
      </c>
      <c r="Y310" s="27">
        <f>INDEX('Mapping water'!$A$4:$U$352,MATCH($B310,'Mapping water'!$B$4:$B$352,0),MATCH(Y$4,'Mapping water'!$A$4:$U$4,0))*$D310</f>
        <v>0</v>
      </c>
      <c r="Z310" s="27">
        <f>INDEX('Mapping water'!$A$4:$U$352,MATCH($B310,'Mapping water'!$B$4:$B$352,0),MATCH(Z$4,'Mapping water'!$A$4:$U$4,0))*$D310</f>
        <v>0</v>
      </c>
      <c r="AA310" s="27">
        <f>INDEX('Mapping water'!$A$4:$U$352,MATCH($B310,'Mapping water'!$B$4:$B$352,0),MATCH(AA$4,'Mapping water'!$A$4:$U$4,0))*$D310</f>
        <v>0</v>
      </c>
      <c r="AB310" s="27">
        <f>INDEX('Mapping water'!$A$4:$U$352,MATCH($B310,'Mapping water'!$B$4:$B$352,0),MATCH(AB$4,'Mapping water'!$A$4:$U$4,0))*$D310</f>
        <v>0</v>
      </c>
      <c r="AC310" s="27">
        <f>INDEX('Mapping water'!$A$4:$U$352,MATCH($B310,'Mapping water'!$B$4:$B$352,0),MATCH(AC$4,'Mapping water'!$A$4:$U$4,0))*$D310</f>
        <v>0</v>
      </c>
      <c r="AD310" s="27">
        <f>INDEX('Mapping water'!$A$4:$U$352,MATCH($B310,'Mapping water'!$B$4:$B$352,0),MATCH(AD$4,'Mapping water'!$A$4:$U$4,0))*$E310</f>
        <v>0</v>
      </c>
      <c r="AE310" s="27">
        <f>INDEX('Mapping water'!$A$4:$U$352,MATCH($B310,'Mapping water'!$B$4:$B$352,0),MATCH(AE$4,'Mapping water'!$A$4:$U$4,0))*$E310</f>
        <v>0</v>
      </c>
      <c r="AF310" s="27">
        <f>INDEX('Mapping water'!$A$4:$U$352,MATCH($B310,'Mapping water'!$B$4:$B$352,0),MATCH(AF$4,'Mapping water'!$A$4:$U$4,0))*$E310</f>
        <v>0</v>
      </c>
      <c r="AG310" s="27">
        <f>INDEX('Mapping water'!$A$4:$U$352,MATCH($B310,'Mapping water'!$B$4:$B$352,0),MATCH(AG$4,'Mapping water'!$A$4:$U$4,0))*$E310</f>
        <v>0</v>
      </c>
      <c r="AH310" s="27">
        <f>INDEX('Mapping water'!$A$4:$U$352,MATCH($B310,'Mapping water'!$B$4:$B$352,0),MATCH(AH$4,'Mapping water'!$A$4:$U$4,0))*$E310</f>
        <v>44632</v>
      </c>
      <c r="AI310" s="27">
        <f>INDEX('Mapping water'!$A$4:$U$352,MATCH($B310,'Mapping water'!$B$4:$B$352,0),MATCH(AI$4,'Mapping water'!$A$4:$U$4,0))*$E310</f>
        <v>0</v>
      </c>
      <c r="AJ310" s="27">
        <f>INDEX('Mapping water'!$A$4:$U$352,MATCH($B310,'Mapping water'!$B$4:$B$352,0),MATCH(AJ$4,'Mapping water'!$A$4:$U$4,0))*$E310</f>
        <v>0</v>
      </c>
      <c r="AK310" s="27">
        <f>INDEX('Mapping water'!$A$4:$U$352,MATCH($B310,'Mapping water'!$B$4:$B$352,0),MATCH(AK$4,'Mapping water'!$A$4:$U$4,0))*$E310</f>
        <v>0</v>
      </c>
      <c r="AL310" s="27">
        <f>INDEX('Mapping water'!$A$4:$U$352,MATCH($B310,'Mapping water'!$B$4:$B$352,0),MATCH(AL$4,'Mapping water'!$A$4:$U$4,0))*$E310</f>
        <v>0</v>
      </c>
      <c r="AM310" s="27">
        <f>INDEX('Mapping water'!$A$4:$U$352,MATCH($B310,'Mapping water'!$B$4:$B$352,0),MATCH(AM$4,'Mapping water'!$A$4:$U$4,0))*$E310</f>
        <v>0</v>
      </c>
      <c r="AN310" s="27">
        <f>INDEX('Mapping water'!$A$4:$U$352,MATCH($B310,'Mapping water'!$B$4:$B$352,0),MATCH(AN$4,'Mapping water'!$A$4:$U$4,0))*$E310</f>
        <v>0</v>
      </c>
      <c r="AO310" s="27">
        <f>INDEX('Mapping water'!$A$4:$U$352,MATCH($B310,'Mapping water'!$B$4:$B$352,0),MATCH(AO$4,'Mapping water'!$A$4:$U$4,0))*$E310</f>
        <v>0</v>
      </c>
      <c r="AP310" s="27">
        <f>INDEX('Mapping water'!$A$4:$U$352,MATCH($B310,'Mapping water'!$B$4:$B$352,0),MATCH(AP$4,'Mapping water'!$A$4:$U$4,0))*$E310</f>
        <v>0</v>
      </c>
      <c r="AQ310" s="27">
        <f>INDEX('Mapping water'!$A$4:$U$352,MATCH($B310,'Mapping water'!$B$4:$B$352,0),MATCH(AQ$4,'Mapping water'!$A$4:$U$4,0))*$E310</f>
        <v>0</v>
      </c>
      <c r="AR310" s="27">
        <f>INDEX('Mapping water'!$A$4:$U$352,MATCH($B310,'Mapping water'!$B$4:$B$352,0),MATCH(AR$4,'Mapping water'!$A$4:$U$4,0))*$E310</f>
        <v>0</v>
      </c>
      <c r="AS310" s="27">
        <f>INDEX('Mapping water'!$A$4:$U$352,MATCH($B310,'Mapping water'!$B$4:$B$352,0),MATCH(AS$4,'Mapping water'!$A$4:$U$4,0))*$E310</f>
        <v>0</v>
      </c>
      <c r="AT310" s="27">
        <f>INDEX('Mapping water'!$A$4:$U$352,MATCH($B310,'Mapping water'!$B$4:$B$352,0),MATCH(AT$4,'Mapping water'!$A$4:$U$4,0))*$E310</f>
        <v>0</v>
      </c>
      <c r="AU310" s="27">
        <f>INDEX('Mapping water'!$A$4:$U$352,MATCH($B310,'Mapping water'!$B$4:$B$352,0),MATCH(AU$4,'Mapping water'!$A$4:$U$4,0))*$E310</f>
        <v>0</v>
      </c>
      <c r="AV310" s="27">
        <f>INDEX('Mapping water'!$A$4:$U$352,MATCH($B310,'Mapping water'!$B$4:$B$352,0),MATCH(AD$4,'Mapping water'!$A$4:$U$4,0))*$F310</f>
        <v>0</v>
      </c>
      <c r="AW310" s="27">
        <f>INDEX('Mapping water'!$A$4:$U$352,MATCH($B310,'Mapping water'!$B$4:$B$352,0),MATCH(AE$4,'Mapping water'!$A$4:$U$4,0))*$F310</f>
        <v>0</v>
      </c>
      <c r="AX310" s="27">
        <f>INDEX('Mapping water'!$A$4:$U$352,MATCH($B310,'Mapping water'!$B$4:$B$352,0),MATCH(AF$4,'Mapping water'!$A$4:$U$4,0))*$F310</f>
        <v>0</v>
      </c>
      <c r="AY310" s="27">
        <f>INDEX('Mapping water'!$A$4:$U$352,MATCH($B310,'Mapping water'!$B$4:$B$352,0),MATCH(AG$4,'Mapping water'!$A$4:$U$4,0))*$F310</f>
        <v>0</v>
      </c>
      <c r="AZ310" s="27">
        <f>INDEX('Mapping water'!$A$4:$U$352,MATCH($B310,'Mapping water'!$B$4:$B$352,0),MATCH(AH$4,'Mapping water'!$A$4:$U$4,0))*$F310</f>
        <v>45122</v>
      </c>
      <c r="BA310" s="27">
        <f>INDEX('Mapping water'!$A$4:$U$352,MATCH($B310,'Mapping water'!$B$4:$B$352,0),MATCH(AI$4,'Mapping water'!$A$4:$U$4,0))*$F310</f>
        <v>0</v>
      </c>
      <c r="BB310" s="27">
        <f>INDEX('Mapping water'!$A$4:$U$352,MATCH($B310,'Mapping water'!$B$4:$B$352,0),MATCH(AJ$4,'Mapping water'!$A$4:$U$4,0))*$F310</f>
        <v>0</v>
      </c>
      <c r="BC310" s="27">
        <f>INDEX('Mapping water'!$A$4:$U$352,MATCH($B310,'Mapping water'!$B$4:$B$352,0),MATCH(AK$4,'Mapping water'!$A$4:$U$4,0))*$F310</f>
        <v>0</v>
      </c>
      <c r="BD310" s="27">
        <f>INDEX('Mapping water'!$A$4:$U$352,MATCH($B310,'Mapping water'!$B$4:$B$352,0),MATCH(AL$4,'Mapping water'!$A$4:$U$4,0))*$F310</f>
        <v>0</v>
      </c>
      <c r="BE310" s="27">
        <f>INDEX('Mapping water'!$A$4:$U$352,MATCH($B310,'Mapping water'!$B$4:$B$352,0),MATCH(AM$4,'Mapping water'!$A$4:$U$4,0))*$F310</f>
        <v>0</v>
      </c>
      <c r="BF310" s="27">
        <f>INDEX('Mapping water'!$A$4:$U$352,MATCH($B310,'Mapping water'!$B$4:$B$352,0),MATCH(AN$4,'Mapping water'!$A$4:$U$4,0))*$F310</f>
        <v>0</v>
      </c>
      <c r="BG310" s="27">
        <f>INDEX('Mapping water'!$A$4:$U$352,MATCH($B310,'Mapping water'!$B$4:$B$352,0),MATCH(AO$4,'Mapping water'!$A$4:$U$4,0))*$F310</f>
        <v>0</v>
      </c>
      <c r="BH310" s="27">
        <f>INDEX('Mapping water'!$A$4:$U$352,MATCH($B310,'Mapping water'!$B$4:$B$352,0),MATCH(AP$4,'Mapping water'!$A$4:$U$4,0))*$F310</f>
        <v>0</v>
      </c>
      <c r="BI310" s="27">
        <f>INDEX('Mapping water'!$A$4:$U$352,MATCH($B310,'Mapping water'!$B$4:$B$352,0),MATCH(AQ$4,'Mapping water'!$A$4:$U$4,0))*$F310</f>
        <v>0</v>
      </c>
      <c r="BJ310" s="27">
        <f>INDEX('Mapping water'!$A$4:$U$352,MATCH($B310,'Mapping water'!$B$4:$B$352,0),MATCH(AR$4,'Mapping water'!$A$4:$U$4,0))*$F310</f>
        <v>0</v>
      </c>
      <c r="BK310" s="27">
        <f>INDEX('Mapping water'!$A$4:$U$352,MATCH($B310,'Mapping water'!$B$4:$B$352,0),MATCH(AS$4,'Mapping water'!$A$4:$U$4,0))*$F310</f>
        <v>0</v>
      </c>
      <c r="BL310" s="27">
        <f>INDEX('Mapping water'!$A$4:$U$352,MATCH($B310,'Mapping water'!$B$4:$B$352,0),MATCH(AT$4,'Mapping water'!$A$4:$U$4,0))*$F310</f>
        <v>0</v>
      </c>
      <c r="BM310" s="27">
        <f>INDEX('Mapping water'!$A$4:$U$352,MATCH($B310,'Mapping water'!$B$4:$B$352,0),MATCH(AU$4,'Mapping water'!$A$4:$U$4,0))*$F310</f>
        <v>0</v>
      </c>
      <c r="BN310" s="27">
        <f>INDEX('Mapping water'!$A$4:$U$352,MATCH($B310,'Mapping water'!$B$4:$B$352,0),MATCH(AV$4,'Mapping water'!$A$4:$U$4,0))*$G310</f>
        <v>0</v>
      </c>
      <c r="BO310" s="27">
        <f>INDEX('Mapping water'!$A$4:$U$352,MATCH($B310,'Mapping water'!$B$4:$B$352,0),MATCH(AW$4,'Mapping water'!$A$4:$U$4,0))*$G310</f>
        <v>0</v>
      </c>
      <c r="BP310" s="27">
        <f>INDEX('Mapping water'!$A$4:$U$352,MATCH($B310,'Mapping water'!$B$4:$B$352,0),MATCH(AX$4,'Mapping water'!$A$4:$U$4,0))*$G310</f>
        <v>0</v>
      </c>
      <c r="BQ310" s="27">
        <f>INDEX('Mapping water'!$A$4:$U$352,MATCH($B310,'Mapping water'!$B$4:$B$352,0),MATCH(AY$4,'Mapping water'!$A$4:$U$4,0))*$G310</f>
        <v>0</v>
      </c>
      <c r="BR310" s="27">
        <f>INDEX('Mapping water'!$A$4:$U$352,MATCH($B310,'Mapping water'!$B$4:$B$352,0),MATCH(AZ$4,'Mapping water'!$A$4:$U$4,0))*$G310</f>
        <v>45548</v>
      </c>
      <c r="BS310" s="27">
        <f>INDEX('Mapping water'!$A$4:$U$352,MATCH($B310,'Mapping water'!$B$4:$B$352,0),MATCH(BA$4,'Mapping water'!$A$4:$U$4,0))*$G310</f>
        <v>0</v>
      </c>
      <c r="BT310" s="27">
        <f>INDEX('Mapping water'!$A$4:$U$352,MATCH($B310,'Mapping water'!$B$4:$B$352,0),MATCH(BB$4,'Mapping water'!$A$4:$U$4,0))*$G310</f>
        <v>0</v>
      </c>
      <c r="BU310" s="27">
        <f>INDEX('Mapping water'!$A$4:$U$352,MATCH($B310,'Mapping water'!$B$4:$B$352,0),MATCH(BC$4,'Mapping water'!$A$4:$U$4,0))*$G310</f>
        <v>0</v>
      </c>
      <c r="BV310" s="27">
        <f>INDEX('Mapping water'!$A$4:$U$352,MATCH($B310,'Mapping water'!$B$4:$B$352,0),MATCH(BD$4,'Mapping water'!$A$4:$U$4,0))*$G310</f>
        <v>0</v>
      </c>
      <c r="BW310" s="27">
        <f>INDEX('Mapping water'!$A$4:$U$352,MATCH($B310,'Mapping water'!$B$4:$B$352,0),MATCH(BE$4,'Mapping water'!$A$4:$U$4,0))*$G310</f>
        <v>0</v>
      </c>
      <c r="BX310" s="27">
        <f>INDEX('Mapping water'!$A$4:$U$352,MATCH($B310,'Mapping water'!$B$4:$B$352,0),MATCH(BF$4,'Mapping water'!$A$4:$U$4,0))*$G310</f>
        <v>0</v>
      </c>
      <c r="BY310" s="27">
        <f>INDEX('Mapping water'!$A$4:$U$352,MATCH($B310,'Mapping water'!$B$4:$B$352,0),MATCH(BG$4,'Mapping water'!$A$4:$U$4,0))*$G310</f>
        <v>0</v>
      </c>
      <c r="BZ310" s="27">
        <f>INDEX('Mapping water'!$A$4:$U$352,MATCH($B310,'Mapping water'!$B$4:$B$352,0),MATCH(BH$4,'Mapping water'!$A$4:$U$4,0))*$G310</f>
        <v>0</v>
      </c>
      <c r="CA310" s="27">
        <f>INDEX('Mapping water'!$A$4:$U$352,MATCH($B310,'Mapping water'!$B$4:$B$352,0),MATCH(BI$4,'Mapping water'!$A$4:$U$4,0))*$G310</f>
        <v>0</v>
      </c>
      <c r="CB310" s="27">
        <f>INDEX('Mapping water'!$A$4:$U$352,MATCH($B310,'Mapping water'!$B$4:$B$352,0),MATCH(BJ$4,'Mapping water'!$A$4:$U$4,0))*$G310</f>
        <v>0</v>
      </c>
      <c r="CC310" s="27">
        <f>INDEX('Mapping water'!$A$4:$U$352,MATCH($B310,'Mapping water'!$B$4:$B$352,0),MATCH(BK$4,'Mapping water'!$A$4:$U$4,0))*$G310</f>
        <v>0</v>
      </c>
      <c r="CD310" s="27">
        <f>INDEX('Mapping water'!$A$4:$U$352,MATCH($B310,'Mapping water'!$B$4:$B$352,0),MATCH(BL$4,'Mapping water'!$A$4:$U$4,0))*$G310</f>
        <v>0</v>
      </c>
      <c r="CE310" s="27">
        <f>INDEX('Mapping water'!$A$4:$U$352,MATCH($B310,'Mapping water'!$B$4:$B$352,0),MATCH(BM$4,'Mapping water'!$A$4:$U$4,0))*$G310</f>
        <v>0</v>
      </c>
      <c r="CF310" s="27">
        <f>INDEX('Mapping water'!$A$4:$U$352,MATCH($B310,'Mapping water'!$B$4:$B$352,0),MATCH(BN$4,'Mapping water'!$A$4:$U$4,0))*$H310</f>
        <v>0</v>
      </c>
      <c r="CG310" s="27">
        <f>INDEX('Mapping water'!$A$4:$U$352,MATCH($B310,'Mapping water'!$B$4:$B$352,0),MATCH(BO$4,'Mapping water'!$A$4:$U$4,0))*$H310</f>
        <v>0</v>
      </c>
      <c r="CH310" s="27">
        <f>INDEX('Mapping water'!$A$4:$U$352,MATCH($B310,'Mapping water'!$B$4:$B$352,0),MATCH(BP$4,'Mapping water'!$A$4:$U$4,0))*$H310</f>
        <v>0</v>
      </c>
      <c r="CI310" s="27">
        <f>INDEX('Mapping water'!$A$4:$U$352,MATCH($B310,'Mapping water'!$B$4:$B$352,0),MATCH(BQ$4,'Mapping water'!$A$4:$U$4,0))*$H310</f>
        <v>0</v>
      </c>
      <c r="CJ310" s="27">
        <f>INDEX('Mapping water'!$A$4:$U$352,MATCH($B310,'Mapping water'!$B$4:$B$352,0),MATCH(BR$4,'Mapping water'!$A$4:$U$4,0))*$H310</f>
        <v>45948</v>
      </c>
      <c r="CK310" s="27">
        <f>INDEX('Mapping water'!$A$4:$U$352,MATCH($B310,'Mapping water'!$B$4:$B$352,0),MATCH(BS$4,'Mapping water'!$A$4:$U$4,0))*$H310</f>
        <v>0</v>
      </c>
      <c r="CL310" s="27">
        <f>INDEX('Mapping water'!$A$4:$U$352,MATCH($B310,'Mapping water'!$B$4:$B$352,0),MATCH(BT$4,'Mapping water'!$A$4:$U$4,0))*$H310</f>
        <v>0</v>
      </c>
      <c r="CM310" s="27">
        <f>INDEX('Mapping water'!$A$4:$U$352,MATCH($B310,'Mapping water'!$B$4:$B$352,0),MATCH(BU$4,'Mapping water'!$A$4:$U$4,0))*$H310</f>
        <v>0</v>
      </c>
      <c r="CN310" s="27">
        <f>INDEX('Mapping water'!$A$4:$U$352,MATCH($B310,'Mapping water'!$B$4:$B$352,0),MATCH(BV$4,'Mapping water'!$A$4:$U$4,0))*$H310</f>
        <v>0</v>
      </c>
      <c r="CO310" s="27">
        <f>INDEX('Mapping water'!$A$4:$U$352,MATCH($B310,'Mapping water'!$B$4:$B$352,0),MATCH(BW$4,'Mapping water'!$A$4:$U$4,0))*$H310</f>
        <v>0</v>
      </c>
      <c r="CP310" s="27">
        <f>INDEX('Mapping water'!$A$4:$U$352,MATCH($B310,'Mapping water'!$B$4:$B$352,0),MATCH(BX$4,'Mapping water'!$A$4:$U$4,0))*$H310</f>
        <v>0</v>
      </c>
      <c r="CQ310" s="27">
        <f>INDEX('Mapping water'!$A$4:$U$352,MATCH($B310,'Mapping water'!$B$4:$B$352,0),MATCH(BY$4,'Mapping water'!$A$4:$U$4,0))*$H310</f>
        <v>0</v>
      </c>
      <c r="CR310" s="27">
        <f>INDEX('Mapping water'!$A$4:$U$352,MATCH($B310,'Mapping water'!$B$4:$B$352,0),MATCH(BZ$4,'Mapping water'!$A$4:$U$4,0))*$H310</f>
        <v>0</v>
      </c>
      <c r="CS310" s="27">
        <f>INDEX('Mapping water'!$A$4:$U$352,MATCH($B310,'Mapping water'!$B$4:$B$352,0),MATCH(CA$4,'Mapping water'!$A$4:$U$4,0))*$H310</f>
        <v>0</v>
      </c>
      <c r="CT310" s="27">
        <f>INDEX('Mapping water'!$A$4:$U$352,MATCH($B310,'Mapping water'!$B$4:$B$352,0),MATCH(CB$4,'Mapping water'!$A$4:$U$4,0))*$H310</f>
        <v>0</v>
      </c>
      <c r="CU310" s="27">
        <f>INDEX('Mapping water'!$A$4:$U$352,MATCH($B310,'Mapping water'!$B$4:$B$352,0),MATCH(CC$4,'Mapping water'!$A$4:$U$4,0))*$H310</f>
        <v>0</v>
      </c>
      <c r="CV310" s="27">
        <f>INDEX('Mapping water'!$A$4:$U$352,MATCH($B310,'Mapping water'!$B$4:$B$352,0),MATCH(CD$4,'Mapping water'!$A$4:$U$4,0))*$H310</f>
        <v>0</v>
      </c>
      <c r="CW310" s="27">
        <f>INDEX('Mapping water'!$A$4:$U$352,MATCH($B310,'Mapping water'!$B$4:$B$352,0),MATCH(CE$4,'Mapping water'!$A$4:$U$4,0))*$H310</f>
        <v>0</v>
      </c>
      <c r="CX310" s="27">
        <f>INDEX('Mapping water'!$A$4:$U$352,MATCH($B310,'Mapping water'!$B$4:$B$352,0),MATCH(CF$4,'Mapping water'!$A$4:$U$4,0))*$I310</f>
        <v>0</v>
      </c>
      <c r="CY310" s="27">
        <f>INDEX('Mapping water'!$A$4:$U$352,MATCH($B310,'Mapping water'!$B$4:$B$352,0),MATCH(CG$4,'Mapping water'!$A$4:$U$4,0))*$I310</f>
        <v>0</v>
      </c>
      <c r="CZ310" s="27">
        <f>INDEX('Mapping water'!$A$4:$U$352,MATCH($B310,'Mapping water'!$B$4:$B$352,0),MATCH(CH$4,'Mapping water'!$A$4:$U$4,0))*$I310</f>
        <v>0</v>
      </c>
      <c r="DA310" s="27">
        <f>INDEX('Mapping water'!$A$4:$U$352,MATCH($B310,'Mapping water'!$B$4:$B$352,0),MATCH(CI$4,'Mapping water'!$A$4:$U$4,0))*$I310</f>
        <v>0</v>
      </c>
      <c r="DB310" s="27">
        <f>INDEX('Mapping water'!$A$4:$U$352,MATCH($B310,'Mapping water'!$B$4:$B$352,0),MATCH(CJ$4,'Mapping water'!$A$4:$U$4,0))*$I310</f>
        <v>46390</v>
      </c>
      <c r="DC310" s="27">
        <f>INDEX('Mapping water'!$A$4:$U$352,MATCH($B310,'Mapping water'!$B$4:$B$352,0),MATCH(CK$4,'Mapping water'!$A$4:$U$4,0))*$I310</f>
        <v>0</v>
      </c>
      <c r="DD310" s="27">
        <f>INDEX('Mapping water'!$A$4:$U$352,MATCH($B310,'Mapping water'!$B$4:$B$352,0),MATCH(CL$4,'Mapping water'!$A$4:$U$4,0))*$I310</f>
        <v>0</v>
      </c>
      <c r="DE310" s="27">
        <f>INDEX('Mapping water'!$A$4:$U$352,MATCH($B310,'Mapping water'!$B$4:$B$352,0),MATCH(CM$4,'Mapping water'!$A$4:$U$4,0))*$I310</f>
        <v>0</v>
      </c>
      <c r="DF310" s="27">
        <f>INDEX('Mapping water'!$A$4:$U$352,MATCH($B310,'Mapping water'!$B$4:$B$352,0),MATCH(CN$4,'Mapping water'!$A$4:$U$4,0))*$I310</f>
        <v>0</v>
      </c>
      <c r="DG310" s="27">
        <f>INDEX('Mapping water'!$A$4:$U$352,MATCH($B310,'Mapping water'!$B$4:$B$352,0),MATCH(CO$4,'Mapping water'!$A$4:$U$4,0))*$I310</f>
        <v>0</v>
      </c>
      <c r="DH310" s="27">
        <f>INDEX('Mapping water'!$A$4:$U$352,MATCH($B310,'Mapping water'!$B$4:$B$352,0),MATCH(CP$4,'Mapping water'!$A$4:$U$4,0))*$I310</f>
        <v>0</v>
      </c>
      <c r="DI310" s="27">
        <f>INDEX('Mapping water'!$A$4:$U$352,MATCH($B310,'Mapping water'!$B$4:$B$352,0),MATCH(CQ$4,'Mapping water'!$A$4:$U$4,0))*$I310</f>
        <v>0</v>
      </c>
      <c r="DJ310" s="27">
        <f>INDEX('Mapping water'!$A$4:$U$352,MATCH($B310,'Mapping water'!$B$4:$B$352,0),MATCH(CR$4,'Mapping water'!$A$4:$U$4,0))*$I310</f>
        <v>0</v>
      </c>
      <c r="DK310" s="27">
        <f>INDEX('Mapping water'!$A$4:$U$352,MATCH($B310,'Mapping water'!$B$4:$B$352,0),MATCH(CS$4,'Mapping water'!$A$4:$U$4,0))*$I310</f>
        <v>0</v>
      </c>
      <c r="DL310" s="27">
        <f>INDEX('Mapping water'!$A$4:$U$352,MATCH($B310,'Mapping water'!$B$4:$B$352,0),MATCH(CT$4,'Mapping water'!$A$4:$U$4,0))*$I310</f>
        <v>0</v>
      </c>
      <c r="DM310" s="27">
        <f>INDEX('Mapping water'!$A$4:$U$352,MATCH($B310,'Mapping water'!$B$4:$B$352,0),MATCH(CU$4,'Mapping water'!$A$4:$U$4,0))*$I310</f>
        <v>0</v>
      </c>
      <c r="DN310" s="27">
        <f>INDEX('Mapping water'!$A$4:$U$352,MATCH($B310,'Mapping water'!$B$4:$B$352,0),MATCH(CV$4,'Mapping water'!$A$4:$U$4,0))*$I310</f>
        <v>0</v>
      </c>
      <c r="DO310" s="27">
        <f>INDEX('Mapping water'!$A$4:$U$352,MATCH($B310,'Mapping water'!$B$4:$B$352,0),MATCH(CW$4,'Mapping water'!$A$4:$U$4,0))*$I310</f>
        <v>0</v>
      </c>
      <c r="DP310" s="27">
        <f>INDEX('Mapping water'!$A$4:$U$352,MATCH($B310,'Mapping water'!$B$4:$B$352,0),MATCH(CX$4,'Mapping water'!$A$4:$U$4,0))*$J310</f>
        <v>0</v>
      </c>
      <c r="DQ310" s="27">
        <f>INDEX('Mapping water'!$A$4:$U$352,MATCH($B310,'Mapping water'!$B$4:$B$352,0),MATCH(CY$4,'Mapping water'!$A$4:$U$4,0))*$J310</f>
        <v>0</v>
      </c>
      <c r="DR310" s="27">
        <f>INDEX('Mapping water'!$A$4:$U$352,MATCH($B310,'Mapping water'!$B$4:$B$352,0),MATCH(CZ$4,'Mapping water'!$A$4:$U$4,0))*$J310</f>
        <v>0</v>
      </c>
      <c r="DS310" s="27">
        <f>INDEX('Mapping water'!$A$4:$U$352,MATCH($B310,'Mapping water'!$B$4:$B$352,0),MATCH(DA$4,'Mapping water'!$A$4:$U$4,0))*$J310</f>
        <v>0</v>
      </c>
      <c r="DT310" s="27">
        <f>INDEX('Mapping water'!$A$4:$U$352,MATCH($B310,'Mapping water'!$B$4:$B$352,0),MATCH(DB$4,'Mapping water'!$A$4:$U$4,0))*$J310</f>
        <v>46831</v>
      </c>
      <c r="DU310" s="27">
        <f>INDEX('Mapping water'!$A$4:$U$352,MATCH($B310,'Mapping water'!$B$4:$B$352,0),MATCH(DC$4,'Mapping water'!$A$4:$U$4,0))*$J310</f>
        <v>0</v>
      </c>
      <c r="DV310" s="27">
        <f>INDEX('Mapping water'!$A$4:$U$352,MATCH($B310,'Mapping water'!$B$4:$B$352,0),MATCH(DD$4,'Mapping water'!$A$4:$U$4,0))*$J310</f>
        <v>0</v>
      </c>
      <c r="DW310" s="27">
        <f>INDEX('Mapping water'!$A$4:$U$352,MATCH($B310,'Mapping water'!$B$4:$B$352,0),MATCH(DE$4,'Mapping water'!$A$4:$U$4,0))*$J310</f>
        <v>0</v>
      </c>
      <c r="DX310" s="27">
        <f>INDEX('Mapping water'!$A$4:$U$352,MATCH($B310,'Mapping water'!$B$4:$B$352,0),MATCH(DF$4,'Mapping water'!$A$4:$U$4,0))*$J310</f>
        <v>0</v>
      </c>
      <c r="DY310" s="27">
        <f>INDEX('Mapping water'!$A$4:$U$352,MATCH($B310,'Mapping water'!$B$4:$B$352,0),MATCH(DG$4,'Mapping water'!$A$4:$U$4,0))*$J310</f>
        <v>0</v>
      </c>
      <c r="DZ310" s="27">
        <f>INDEX('Mapping water'!$A$4:$U$352,MATCH($B310,'Mapping water'!$B$4:$B$352,0),MATCH(DH$4,'Mapping water'!$A$4:$U$4,0))*$J310</f>
        <v>0</v>
      </c>
      <c r="EA310" s="27">
        <f>INDEX('Mapping water'!$A$4:$U$352,MATCH($B310,'Mapping water'!$B$4:$B$352,0),MATCH(DI$4,'Mapping water'!$A$4:$U$4,0))*$J310</f>
        <v>0</v>
      </c>
      <c r="EB310" s="27">
        <f>INDEX('Mapping water'!$A$4:$U$352,MATCH($B310,'Mapping water'!$B$4:$B$352,0),MATCH(DJ$4,'Mapping water'!$A$4:$U$4,0))*$J310</f>
        <v>0</v>
      </c>
      <c r="EC310" s="27">
        <f>INDEX('Mapping water'!$A$4:$U$352,MATCH($B310,'Mapping water'!$B$4:$B$352,0),MATCH(DK$4,'Mapping water'!$A$4:$U$4,0))*$J310</f>
        <v>0</v>
      </c>
      <c r="ED310" s="27">
        <f>INDEX('Mapping water'!$A$4:$U$352,MATCH($B310,'Mapping water'!$B$4:$B$352,0),MATCH(DL$4,'Mapping water'!$A$4:$U$4,0))*$J310</f>
        <v>0</v>
      </c>
      <c r="EE310" s="27">
        <f>INDEX('Mapping water'!$A$4:$U$352,MATCH($B310,'Mapping water'!$B$4:$B$352,0),MATCH(DM$4,'Mapping water'!$A$4:$U$4,0))*$J310</f>
        <v>0</v>
      </c>
      <c r="EF310" s="27">
        <f>INDEX('Mapping water'!$A$4:$U$352,MATCH($B310,'Mapping water'!$B$4:$B$352,0),MATCH(DN$4,'Mapping water'!$A$4:$U$4,0))*$J310</f>
        <v>0</v>
      </c>
      <c r="EG310" s="27">
        <f>INDEX('Mapping water'!$A$4:$U$352,MATCH($B310,'Mapping water'!$B$4:$B$352,0),MATCH(DO$4,'Mapping water'!$A$4:$U$4,0))*$J310</f>
        <v>0</v>
      </c>
      <c r="EH310" s="27">
        <f>INDEX('Mapping water'!$A$4:$U$352,MATCH($B310,'Mapping water'!$B$4:$B$352,0),MATCH(DP$4,'Mapping water'!$A$4:$U$4,0))*$K310</f>
        <v>0</v>
      </c>
      <c r="EI310" s="27">
        <f>INDEX('Mapping water'!$A$4:$U$352,MATCH($B310,'Mapping water'!$B$4:$B$352,0),MATCH(DQ$4,'Mapping water'!$A$4:$U$4,0))*$K310</f>
        <v>0</v>
      </c>
      <c r="EJ310" s="27">
        <f>INDEX('Mapping water'!$A$4:$U$352,MATCH($B310,'Mapping water'!$B$4:$B$352,0),MATCH(DR$4,'Mapping water'!$A$4:$U$4,0))*$K310</f>
        <v>0</v>
      </c>
      <c r="EK310" s="27">
        <f>INDEX('Mapping water'!$A$4:$U$352,MATCH($B310,'Mapping water'!$B$4:$B$352,0),MATCH(DS$4,'Mapping water'!$A$4:$U$4,0))*$K310</f>
        <v>0</v>
      </c>
      <c r="EL310" s="27">
        <f>INDEX('Mapping water'!$A$4:$U$352,MATCH($B310,'Mapping water'!$B$4:$B$352,0),MATCH(DT$4,'Mapping water'!$A$4:$U$4,0))*$K310</f>
        <v>47258</v>
      </c>
      <c r="EM310" s="27">
        <f>INDEX('Mapping water'!$A$4:$U$352,MATCH($B310,'Mapping water'!$B$4:$B$352,0),MATCH(DU$4,'Mapping water'!$A$4:$U$4,0))*$K310</f>
        <v>0</v>
      </c>
      <c r="EN310" s="27">
        <f>INDEX('Mapping water'!$A$4:$U$352,MATCH($B310,'Mapping water'!$B$4:$B$352,0),MATCH(DV$4,'Mapping water'!$A$4:$U$4,0))*$K310</f>
        <v>0</v>
      </c>
      <c r="EO310" s="27">
        <f>INDEX('Mapping water'!$A$4:$U$352,MATCH($B310,'Mapping water'!$B$4:$B$352,0),MATCH(DW$4,'Mapping water'!$A$4:$U$4,0))*$K310</f>
        <v>0</v>
      </c>
      <c r="EP310" s="27">
        <f>INDEX('Mapping water'!$A$4:$U$352,MATCH($B310,'Mapping water'!$B$4:$B$352,0),MATCH(DX$4,'Mapping water'!$A$4:$U$4,0))*$K310</f>
        <v>0</v>
      </c>
      <c r="EQ310" s="27">
        <f>INDEX('Mapping water'!$A$4:$U$352,MATCH($B310,'Mapping water'!$B$4:$B$352,0),MATCH(DY$4,'Mapping water'!$A$4:$U$4,0))*$K310</f>
        <v>0</v>
      </c>
      <c r="ER310" s="27">
        <f>INDEX('Mapping water'!$A$4:$U$352,MATCH($B310,'Mapping water'!$B$4:$B$352,0),MATCH(DZ$4,'Mapping water'!$A$4:$U$4,0))*$K310</f>
        <v>0</v>
      </c>
      <c r="ES310" s="27">
        <f>INDEX('Mapping water'!$A$4:$U$352,MATCH($B310,'Mapping water'!$B$4:$B$352,0),MATCH(EA$4,'Mapping water'!$A$4:$U$4,0))*$K310</f>
        <v>0</v>
      </c>
      <c r="ET310" s="27">
        <f>INDEX('Mapping water'!$A$4:$U$352,MATCH($B310,'Mapping water'!$B$4:$B$352,0),MATCH(EB$4,'Mapping water'!$A$4:$U$4,0))*$K310</f>
        <v>0</v>
      </c>
      <c r="EU310" s="27">
        <f>INDEX('Mapping water'!$A$4:$U$352,MATCH($B310,'Mapping water'!$B$4:$B$352,0),MATCH(EC$4,'Mapping water'!$A$4:$U$4,0))*$K310</f>
        <v>0</v>
      </c>
      <c r="EV310" s="27">
        <f>INDEX('Mapping water'!$A$4:$U$352,MATCH($B310,'Mapping water'!$B$4:$B$352,0),MATCH(ED$4,'Mapping water'!$A$4:$U$4,0))*$K310</f>
        <v>0</v>
      </c>
      <c r="EW310" s="27">
        <f>INDEX('Mapping water'!$A$4:$U$352,MATCH($B310,'Mapping water'!$B$4:$B$352,0),MATCH(EE$4,'Mapping water'!$A$4:$U$4,0))*$K310</f>
        <v>0</v>
      </c>
      <c r="EX310" s="27">
        <f>INDEX('Mapping water'!$A$4:$U$352,MATCH($B310,'Mapping water'!$B$4:$B$352,0),MATCH(EF$4,'Mapping water'!$A$4:$U$4,0))*$K310</f>
        <v>0</v>
      </c>
      <c r="EY310" s="27">
        <f>INDEX('Mapping water'!$A$4:$U$352,MATCH($B310,'Mapping water'!$B$4:$B$352,0),MATCH(EG$4,'Mapping water'!$A$4:$U$4,0))*$K310</f>
        <v>0</v>
      </c>
    </row>
    <row r="311" spans="1:155" x14ac:dyDescent="0.2">
      <c r="A311" s="26" t="s">
        <v>301</v>
      </c>
      <c r="B311" s="26" t="s">
        <v>302</v>
      </c>
      <c r="C311" s="26" t="s">
        <v>240</v>
      </c>
      <c r="D311" s="27">
        <f>INDEX('Households England'!S$6:S$375,MATCH('Mapping HH to population water'!$B311,'Households England'!$B$6:$B$375,0))</f>
        <v>54384</v>
      </c>
      <c r="E311" s="27">
        <f>INDEX('Households England'!T$6:T$375,MATCH('Mapping HH to population water'!$B311,'Households England'!$B$6:$B$375,0))</f>
        <v>55299</v>
      </c>
      <c r="F311" s="27">
        <f>INDEX('Households England'!U$6:U$375,MATCH('Mapping HH to population water'!$B311,'Households England'!$B$6:$B$375,0))</f>
        <v>56209</v>
      </c>
      <c r="G311" s="27">
        <f>INDEX('Households England'!V$6:V$375,MATCH('Mapping HH to population water'!$B311,'Households England'!$B$6:$B$375,0))</f>
        <v>57054</v>
      </c>
      <c r="H311" s="27">
        <f>INDEX('Households England'!W$6:W$375,MATCH('Mapping HH to population water'!$B311,'Households England'!$B$6:$B$375,0))</f>
        <v>57884</v>
      </c>
      <c r="I311" s="27">
        <f>INDEX('Households England'!X$6:X$375,MATCH('Mapping HH to population water'!$B311,'Households England'!$B$6:$B$375,0))</f>
        <v>58754</v>
      </c>
      <c r="J311" s="27">
        <f>INDEX('Households England'!Y$6:Y$375,MATCH('Mapping HH to population water'!$B311,'Households England'!$B$6:$B$375,0))</f>
        <v>59591</v>
      </c>
      <c r="K311" s="27">
        <f>INDEX('Households England'!Z$6:Z$375,MATCH('Mapping HH to population water'!$B311,'Households England'!$B$6:$B$375,0))</f>
        <v>60428</v>
      </c>
      <c r="L311" s="27">
        <f>INDEX('Mapping water'!$A$4:$U$352,MATCH($B311,'Mapping water'!$B$4:$B$352,0),MATCH(L$4,'Mapping water'!$A$4:$U$4,0))*$D311</f>
        <v>0</v>
      </c>
      <c r="M311" s="27">
        <f>INDEX('Mapping water'!$A$4:$U$352,MATCH($B311,'Mapping water'!$B$4:$B$352,0),MATCH(M$4,'Mapping water'!$A$4:$U$4,0))*$D311</f>
        <v>0</v>
      </c>
      <c r="N311" s="27">
        <f>INDEX('Mapping water'!$A$4:$U$352,MATCH($B311,'Mapping water'!$B$4:$B$352,0),MATCH(N$4,'Mapping water'!$A$4:$U$4,0))*$D311</f>
        <v>0</v>
      </c>
      <c r="O311" s="27">
        <f>INDEX('Mapping water'!$A$4:$U$352,MATCH($B311,'Mapping water'!$B$4:$B$352,0),MATCH(O$4,'Mapping water'!$A$4:$U$4,0))*$D311</f>
        <v>0</v>
      </c>
      <c r="P311" s="27">
        <f>INDEX('Mapping water'!$A$4:$U$352,MATCH($B311,'Mapping water'!$B$4:$B$352,0),MATCH(P$4,'Mapping water'!$A$4:$U$4,0))*$D311</f>
        <v>54384</v>
      </c>
      <c r="Q311" s="27">
        <f>INDEX('Mapping water'!$A$4:$U$352,MATCH($B311,'Mapping water'!$B$4:$B$352,0),MATCH(Q$4,'Mapping water'!$A$4:$U$4,0))*$D311</f>
        <v>0</v>
      </c>
      <c r="R311" s="27">
        <f>INDEX('Mapping water'!$A$4:$U$352,MATCH($B311,'Mapping water'!$B$4:$B$352,0),MATCH(R$4,'Mapping water'!$A$4:$U$4,0))*$D311</f>
        <v>0</v>
      </c>
      <c r="S311" s="27">
        <f>INDEX('Mapping water'!$A$4:$U$352,MATCH($B311,'Mapping water'!$B$4:$B$352,0),MATCH(S$4,'Mapping water'!$A$4:$U$4,0))*$D311</f>
        <v>0</v>
      </c>
      <c r="T311" s="27">
        <f>INDEX('Mapping water'!$A$4:$U$352,MATCH($B311,'Mapping water'!$B$4:$B$352,0),MATCH(T$4,'Mapping water'!$A$4:$U$4,0))*$D311</f>
        <v>0</v>
      </c>
      <c r="U311" s="27">
        <f>INDEX('Mapping water'!$A$4:$U$352,MATCH($B311,'Mapping water'!$B$4:$B$352,0),MATCH(U$4,'Mapping water'!$A$4:$U$4,0))*$D311</f>
        <v>0</v>
      </c>
      <c r="V311" s="27">
        <f>INDEX('Mapping water'!$A$4:$U$352,MATCH($B311,'Mapping water'!$B$4:$B$352,0),MATCH(V$4,'Mapping water'!$A$4:$U$4,0))*$D311</f>
        <v>0</v>
      </c>
      <c r="W311" s="27">
        <f>INDEX('Mapping water'!$A$4:$U$352,MATCH($B311,'Mapping water'!$B$4:$B$352,0),MATCH(W$4,'Mapping water'!$A$4:$U$4,0))*$D311</f>
        <v>0</v>
      </c>
      <c r="X311" s="27">
        <f>INDEX('Mapping water'!$A$4:$U$352,MATCH($B311,'Mapping water'!$B$4:$B$352,0),MATCH(X$4,'Mapping water'!$A$4:$U$4,0))*$D311</f>
        <v>0</v>
      </c>
      <c r="Y311" s="27">
        <f>INDEX('Mapping water'!$A$4:$U$352,MATCH($B311,'Mapping water'!$B$4:$B$352,0),MATCH(Y$4,'Mapping water'!$A$4:$U$4,0))*$D311</f>
        <v>0</v>
      </c>
      <c r="Z311" s="27">
        <f>INDEX('Mapping water'!$A$4:$U$352,MATCH($B311,'Mapping water'!$B$4:$B$352,0),MATCH(Z$4,'Mapping water'!$A$4:$U$4,0))*$D311</f>
        <v>0</v>
      </c>
      <c r="AA311" s="27">
        <f>INDEX('Mapping water'!$A$4:$U$352,MATCH($B311,'Mapping water'!$B$4:$B$352,0),MATCH(AA$4,'Mapping water'!$A$4:$U$4,0))*$D311</f>
        <v>0</v>
      </c>
      <c r="AB311" s="27">
        <f>INDEX('Mapping water'!$A$4:$U$352,MATCH($B311,'Mapping water'!$B$4:$B$352,0),MATCH(AB$4,'Mapping water'!$A$4:$U$4,0))*$D311</f>
        <v>0</v>
      </c>
      <c r="AC311" s="27">
        <f>INDEX('Mapping water'!$A$4:$U$352,MATCH($B311,'Mapping water'!$B$4:$B$352,0),MATCH(AC$4,'Mapping water'!$A$4:$U$4,0))*$D311</f>
        <v>0</v>
      </c>
      <c r="AD311" s="27">
        <f>INDEX('Mapping water'!$A$4:$U$352,MATCH($B311,'Mapping water'!$B$4:$B$352,0),MATCH(AD$4,'Mapping water'!$A$4:$U$4,0))*$E311</f>
        <v>0</v>
      </c>
      <c r="AE311" s="27">
        <f>INDEX('Mapping water'!$A$4:$U$352,MATCH($B311,'Mapping water'!$B$4:$B$352,0),MATCH(AE$4,'Mapping water'!$A$4:$U$4,0))*$E311</f>
        <v>0</v>
      </c>
      <c r="AF311" s="27">
        <f>INDEX('Mapping water'!$A$4:$U$352,MATCH($B311,'Mapping water'!$B$4:$B$352,0),MATCH(AF$4,'Mapping water'!$A$4:$U$4,0))*$E311</f>
        <v>0</v>
      </c>
      <c r="AG311" s="27">
        <f>INDEX('Mapping water'!$A$4:$U$352,MATCH($B311,'Mapping water'!$B$4:$B$352,0),MATCH(AG$4,'Mapping water'!$A$4:$U$4,0))*$E311</f>
        <v>0</v>
      </c>
      <c r="AH311" s="27">
        <f>INDEX('Mapping water'!$A$4:$U$352,MATCH($B311,'Mapping water'!$B$4:$B$352,0),MATCH(AH$4,'Mapping water'!$A$4:$U$4,0))*$E311</f>
        <v>55299</v>
      </c>
      <c r="AI311" s="27">
        <f>INDEX('Mapping water'!$A$4:$U$352,MATCH($B311,'Mapping water'!$B$4:$B$352,0),MATCH(AI$4,'Mapping water'!$A$4:$U$4,0))*$E311</f>
        <v>0</v>
      </c>
      <c r="AJ311" s="27">
        <f>INDEX('Mapping water'!$A$4:$U$352,MATCH($B311,'Mapping water'!$B$4:$B$352,0),MATCH(AJ$4,'Mapping water'!$A$4:$U$4,0))*$E311</f>
        <v>0</v>
      </c>
      <c r="AK311" s="27">
        <f>INDEX('Mapping water'!$A$4:$U$352,MATCH($B311,'Mapping water'!$B$4:$B$352,0),MATCH(AK$4,'Mapping water'!$A$4:$U$4,0))*$E311</f>
        <v>0</v>
      </c>
      <c r="AL311" s="27">
        <f>INDEX('Mapping water'!$A$4:$U$352,MATCH($B311,'Mapping water'!$B$4:$B$352,0),MATCH(AL$4,'Mapping water'!$A$4:$U$4,0))*$E311</f>
        <v>0</v>
      </c>
      <c r="AM311" s="27">
        <f>INDEX('Mapping water'!$A$4:$U$352,MATCH($B311,'Mapping water'!$B$4:$B$352,0),MATCH(AM$4,'Mapping water'!$A$4:$U$4,0))*$E311</f>
        <v>0</v>
      </c>
      <c r="AN311" s="27">
        <f>INDEX('Mapping water'!$A$4:$U$352,MATCH($B311,'Mapping water'!$B$4:$B$352,0),MATCH(AN$4,'Mapping water'!$A$4:$U$4,0))*$E311</f>
        <v>0</v>
      </c>
      <c r="AO311" s="27">
        <f>INDEX('Mapping water'!$A$4:$U$352,MATCH($B311,'Mapping water'!$B$4:$B$352,0),MATCH(AO$4,'Mapping water'!$A$4:$U$4,0))*$E311</f>
        <v>0</v>
      </c>
      <c r="AP311" s="27">
        <f>INDEX('Mapping water'!$A$4:$U$352,MATCH($B311,'Mapping water'!$B$4:$B$352,0),MATCH(AP$4,'Mapping water'!$A$4:$U$4,0))*$E311</f>
        <v>0</v>
      </c>
      <c r="AQ311" s="27">
        <f>INDEX('Mapping water'!$A$4:$U$352,MATCH($B311,'Mapping water'!$B$4:$B$352,0),MATCH(AQ$4,'Mapping water'!$A$4:$U$4,0))*$E311</f>
        <v>0</v>
      </c>
      <c r="AR311" s="27">
        <f>INDEX('Mapping water'!$A$4:$U$352,MATCH($B311,'Mapping water'!$B$4:$B$352,0),MATCH(AR$4,'Mapping water'!$A$4:$U$4,0))*$E311</f>
        <v>0</v>
      </c>
      <c r="AS311" s="27">
        <f>INDEX('Mapping water'!$A$4:$U$352,MATCH($B311,'Mapping water'!$B$4:$B$352,0),MATCH(AS$4,'Mapping water'!$A$4:$U$4,0))*$E311</f>
        <v>0</v>
      </c>
      <c r="AT311" s="27">
        <f>INDEX('Mapping water'!$A$4:$U$352,MATCH($B311,'Mapping water'!$B$4:$B$352,0),MATCH(AT$4,'Mapping water'!$A$4:$U$4,0))*$E311</f>
        <v>0</v>
      </c>
      <c r="AU311" s="27">
        <f>INDEX('Mapping water'!$A$4:$U$352,MATCH($B311,'Mapping water'!$B$4:$B$352,0),MATCH(AU$4,'Mapping water'!$A$4:$U$4,0))*$E311</f>
        <v>0</v>
      </c>
      <c r="AV311" s="27">
        <f>INDEX('Mapping water'!$A$4:$U$352,MATCH($B311,'Mapping water'!$B$4:$B$352,0),MATCH(AD$4,'Mapping water'!$A$4:$U$4,0))*$F311</f>
        <v>0</v>
      </c>
      <c r="AW311" s="27">
        <f>INDEX('Mapping water'!$A$4:$U$352,MATCH($B311,'Mapping water'!$B$4:$B$352,0),MATCH(AE$4,'Mapping water'!$A$4:$U$4,0))*$F311</f>
        <v>0</v>
      </c>
      <c r="AX311" s="27">
        <f>INDEX('Mapping water'!$A$4:$U$352,MATCH($B311,'Mapping water'!$B$4:$B$352,0),MATCH(AF$4,'Mapping water'!$A$4:$U$4,0))*$F311</f>
        <v>0</v>
      </c>
      <c r="AY311" s="27">
        <f>INDEX('Mapping water'!$A$4:$U$352,MATCH($B311,'Mapping water'!$B$4:$B$352,0),MATCH(AG$4,'Mapping water'!$A$4:$U$4,0))*$F311</f>
        <v>0</v>
      </c>
      <c r="AZ311" s="27">
        <f>INDEX('Mapping water'!$A$4:$U$352,MATCH($B311,'Mapping water'!$B$4:$B$352,0),MATCH(AH$4,'Mapping water'!$A$4:$U$4,0))*$F311</f>
        <v>56209</v>
      </c>
      <c r="BA311" s="27">
        <f>INDEX('Mapping water'!$A$4:$U$352,MATCH($B311,'Mapping water'!$B$4:$B$352,0),MATCH(AI$4,'Mapping water'!$A$4:$U$4,0))*$F311</f>
        <v>0</v>
      </c>
      <c r="BB311" s="27">
        <f>INDEX('Mapping water'!$A$4:$U$352,MATCH($B311,'Mapping water'!$B$4:$B$352,0),MATCH(AJ$4,'Mapping water'!$A$4:$U$4,0))*$F311</f>
        <v>0</v>
      </c>
      <c r="BC311" s="27">
        <f>INDEX('Mapping water'!$A$4:$U$352,MATCH($B311,'Mapping water'!$B$4:$B$352,0),MATCH(AK$4,'Mapping water'!$A$4:$U$4,0))*$F311</f>
        <v>0</v>
      </c>
      <c r="BD311" s="27">
        <f>INDEX('Mapping water'!$A$4:$U$352,MATCH($B311,'Mapping water'!$B$4:$B$352,0),MATCH(AL$4,'Mapping water'!$A$4:$U$4,0))*$F311</f>
        <v>0</v>
      </c>
      <c r="BE311" s="27">
        <f>INDEX('Mapping water'!$A$4:$U$352,MATCH($B311,'Mapping water'!$B$4:$B$352,0),MATCH(AM$4,'Mapping water'!$A$4:$U$4,0))*$F311</f>
        <v>0</v>
      </c>
      <c r="BF311" s="27">
        <f>INDEX('Mapping water'!$A$4:$U$352,MATCH($B311,'Mapping water'!$B$4:$B$352,0),MATCH(AN$4,'Mapping water'!$A$4:$U$4,0))*$F311</f>
        <v>0</v>
      </c>
      <c r="BG311" s="27">
        <f>INDEX('Mapping water'!$A$4:$U$352,MATCH($B311,'Mapping water'!$B$4:$B$352,0),MATCH(AO$4,'Mapping water'!$A$4:$U$4,0))*$F311</f>
        <v>0</v>
      </c>
      <c r="BH311" s="27">
        <f>INDEX('Mapping water'!$A$4:$U$352,MATCH($B311,'Mapping water'!$B$4:$B$352,0),MATCH(AP$4,'Mapping water'!$A$4:$U$4,0))*$F311</f>
        <v>0</v>
      </c>
      <c r="BI311" s="27">
        <f>INDEX('Mapping water'!$A$4:$U$352,MATCH($B311,'Mapping water'!$B$4:$B$352,0),MATCH(AQ$4,'Mapping water'!$A$4:$U$4,0))*$F311</f>
        <v>0</v>
      </c>
      <c r="BJ311" s="27">
        <f>INDEX('Mapping water'!$A$4:$U$352,MATCH($B311,'Mapping water'!$B$4:$B$352,0),MATCH(AR$4,'Mapping water'!$A$4:$U$4,0))*$F311</f>
        <v>0</v>
      </c>
      <c r="BK311" s="27">
        <f>INDEX('Mapping water'!$A$4:$U$352,MATCH($B311,'Mapping water'!$B$4:$B$352,0),MATCH(AS$4,'Mapping water'!$A$4:$U$4,0))*$F311</f>
        <v>0</v>
      </c>
      <c r="BL311" s="27">
        <f>INDEX('Mapping water'!$A$4:$U$352,MATCH($B311,'Mapping water'!$B$4:$B$352,0),MATCH(AT$4,'Mapping water'!$A$4:$U$4,0))*$F311</f>
        <v>0</v>
      </c>
      <c r="BM311" s="27">
        <f>INDEX('Mapping water'!$A$4:$U$352,MATCH($B311,'Mapping water'!$B$4:$B$352,0),MATCH(AU$4,'Mapping water'!$A$4:$U$4,0))*$F311</f>
        <v>0</v>
      </c>
      <c r="BN311" s="27">
        <f>INDEX('Mapping water'!$A$4:$U$352,MATCH($B311,'Mapping water'!$B$4:$B$352,0),MATCH(AV$4,'Mapping water'!$A$4:$U$4,0))*$G311</f>
        <v>0</v>
      </c>
      <c r="BO311" s="27">
        <f>INDEX('Mapping water'!$A$4:$U$352,MATCH($B311,'Mapping water'!$B$4:$B$352,0),MATCH(AW$4,'Mapping water'!$A$4:$U$4,0))*$G311</f>
        <v>0</v>
      </c>
      <c r="BP311" s="27">
        <f>INDEX('Mapping water'!$A$4:$U$352,MATCH($B311,'Mapping water'!$B$4:$B$352,0),MATCH(AX$4,'Mapping water'!$A$4:$U$4,0))*$G311</f>
        <v>0</v>
      </c>
      <c r="BQ311" s="27">
        <f>INDEX('Mapping water'!$A$4:$U$352,MATCH($B311,'Mapping water'!$B$4:$B$352,0),MATCH(AY$4,'Mapping water'!$A$4:$U$4,0))*$G311</f>
        <v>0</v>
      </c>
      <c r="BR311" s="27">
        <f>INDEX('Mapping water'!$A$4:$U$352,MATCH($B311,'Mapping water'!$B$4:$B$352,0),MATCH(AZ$4,'Mapping water'!$A$4:$U$4,0))*$G311</f>
        <v>57054</v>
      </c>
      <c r="BS311" s="27">
        <f>INDEX('Mapping water'!$A$4:$U$352,MATCH($B311,'Mapping water'!$B$4:$B$352,0),MATCH(BA$4,'Mapping water'!$A$4:$U$4,0))*$G311</f>
        <v>0</v>
      </c>
      <c r="BT311" s="27">
        <f>INDEX('Mapping water'!$A$4:$U$352,MATCH($B311,'Mapping water'!$B$4:$B$352,0),MATCH(BB$4,'Mapping water'!$A$4:$U$4,0))*$G311</f>
        <v>0</v>
      </c>
      <c r="BU311" s="27">
        <f>INDEX('Mapping water'!$A$4:$U$352,MATCH($B311,'Mapping water'!$B$4:$B$352,0),MATCH(BC$4,'Mapping water'!$A$4:$U$4,0))*$G311</f>
        <v>0</v>
      </c>
      <c r="BV311" s="27">
        <f>INDEX('Mapping water'!$A$4:$U$352,MATCH($B311,'Mapping water'!$B$4:$B$352,0),MATCH(BD$4,'Mapping water'!$A$4:$U$4,0))*$G311</f>
        <v>0</v>
      </c>
      <c r="BW311" s="27">
        <f>INDEX('Mapping water'!$A$4:$U$352,MATCH($B311,'Mapping water'!$B$4:$B$352,0),MATCH(BE$4,'Mapping water'!$A$4:$U$4,0))*$G311</f>
        <v>0</v>
      </c>
      <c r="BX311" s="27">
        <f>INDEX('Mapping water'!$A$4:$U$352,MATCH($B311,'Mapping water'!$B$4:$B$352,0),MATCH(BF$4,'Mapping water'!$A$4:$U$4,0))*$G311</f>
        <v>0</v>
      </c>
      <c r="BY311" s="27">
        <f>INDEX('Mapping water'!$A$4:$U$352,MATCH($B311,'Mapping water'!$B$4:$B$352,0),MATCH(BG$4,'Mapping water'!$A$4:$U$4,0))*$G311</f>
        <v>0</v>
      </c>
      <c r="BZ311" s="27">
        <f>INDEX('Mapping water'!$A$4:$U$352,MATCH($B311,'Mapping water'!$B$4:$B$352,0),MATCH(BH$4,'Mapping water'!$A$4:$U$4,0))*$G311</f>
        <v>0</v>
      </c>
      <c r="CA311" s="27">
        <f>INDEX('Mapping water'!$A$4:$U$352,MATCH($B311,'Mapping water'!$B$4:$B$352,0),MATCH(BI$4,'Mapping water'!$A$4:$U$4,0))*$G311</f>
        <v>0</v>
      </c>
      <c r="CB311" s="27">
        <f>INDEX('Mapping water'!$A$4:$U$352,MATCH($B311,'Mapping water'!$B$4:$B$352,0),MATCH(BJ$4,'Mapping water'!$A$4:$U$4,0))*$G311</f>
        <v>0</v>
      </c>
      <c r="CC311" s="27">
        <f>INDEX('Mapping water'!$A$4:$U$352,MATCH($B311,'Mapping water'!$B$4:$B$352,0),MATCH(BK$4,'Mapping water'!$A$4:$U$4,0))*$G311</f>
        <v>0</v>
      </c>
      <c r="CD311" s="27">
        <f>INDEX('Mapping water'!$A$4:$U$352,MATCH($B311,'Mapping water'!$B$4:$B$352,0),MATCH(BL$4,'Mapping water'!$A$4:$U$4,0))*$G311</f>
        <v>0</v>
      </c>
      <c r="CE311" s="27">
        <f>INDEX('Mapping water'!$A$4:$U$352,MATCH($B311,'Mapping water'!$B$4:$B$352,0),MATCH(BM$4,'Mapping water'!$A$4:$U$4,0))*$G311</f>
        <v>0</v>
      </c>
      <c r="CF311" s="27">
        <f>INDEX('Mapping water'!$A$4:$U$352,MATCH($B311,'Mapping water'!$B$4:$B$352,0),MATCH(BN$4,'Mapping water'!$A$4:$U$4,0))*$H311</f>
        <v>0</v>
      </c>
      <c r="CG311" s="27">
        <f>INDEX('Mapping water'!$A$4:$U$352,MATCH($B311,'Mapping water'!$B$4:$B$352,0),MATCH(BO$4,'Mapping water'!$A$4:$U$4,0))*$H311</f>
        <v>0</v>
      </c>
      <c r="CH311" s="27">
        <f>INDEX('Mapping water'!$A$4:$U$352,MATCH($B311,'Mapping water'!$B$4:$B$352,0),MATCH(BP$4,'Mapping water'!$A$4:$U$4,0))*$H311</f>
        <v>0</v>
      </c>
      <c r="CI311" s="27">
        <f>INDEX('Mapping water'!$A$4:$U$352,MATCH($B311,'Mapping water'!$B$4:$B$352,0),MATCH(BQ$4,'Mapping water'!$A$4:$U$4,0))*$H311</f>
        <v>0</v>
      </c>
      <c r="CJ311" s="27">
        <f>INDEX('Mapping water'!$A$4:$U$352,MATCH($B311,'Mapping water'!$B$4:$B$352,0),MATCH(BR$4,'Mapping water'!$A$4:$U$4,0))*$H311</f>
        <v>57884</v>
      </c>
      <c r="CK311" s="27">
        <f>INDEX('Mapping water'!$A$4:$U$352,MATCH($B311,'Mapping water'!$B$4:$B$352,0),MATCH(BS$4,'Mapping water'!$A$4:$U$4,0))*$H311</f>
        <v>0</v>
      </c>
      <c r="CL311" s="27">
        <f>INDEX('Mapping water'!$A$4:$U$352,MATCH($B311,'Mapping water'!$B$4:$B$352,0),MATCH(BT$4,'Mapping water'!$A$4:$U$4,0))*$H311</f>
        <v>0</v>
      </c>
      <c r="CM311" s="27">
        <f>INDEX('Mapping water'!$A$4:$U$352,MATCH($B311,'Mapping water'!$B$4:$B$352,0),MATCH(BU$4,'Mapping water'!$A$4:$U$4,0))*$H311</f>
        <v>0</v>
      </c>
      <c r="CN311" s="27">
        <f>INDEX('Mapping water'!$A$4:$U$352,MATCH($B311,'Mapping water'!$B$4:$B$352,0),MATCH(BV$4,'Mapping water'!$A$4:$U$4,0))*$H311</f>
        <v>0</v>
      </c>
      <c r="CO311" s="27">
        <f>INDEX('Mapping water'!$A$4:$U$352,MATCH($B311,'Mapping water'!$B$4:$B$352,0),MATCH(BW$4,'Mapping water'!$A$4:$U$4,0))*$H311</f>
        <v>0</v>
      </c>
      <c r="CP311" s="27">
        <f>INDEX('Mapping water'!$A$4:$U$352,MATCH($B311,'Mapping water'!$B$4:$B$352,0),MATCH(BX$4,'Mapping water'!$A$4:$U$4,0))*$H311</f>
        <v>0</v>
      </c>
      <c r="CQ311" s="27">
        <f>INDEX('Mapping water'!$A$4:$U$352,MATCH($B311,'Mapping water'!$B$4:$B$352,0),MATCH(BY$4,'Mapping water'!$A$4:$U$4,0))*$H311</f>
        <v>0</v>
      </c>
      <c r="CR311" s="27">
        <f>INDEX('Mapping water'!$A$4:$U$352,MATCH($B311,'Mapping water'!$B$4:$B$352,0),MATCH(BZ$4,'Mapping water'!$A$4:$U$4,0))*$H311</f>
        <v>0</v>
      </c>
      <c r="CS311" s="27">
        <f>INDEX('Mapping water'!$A$4:$U$352,MATCH($B311,'Mapping water'!$B$4:$B$352,0),MATCH(CA$4,'Mapping water'!$A$4:$U$4,0))*$H311</f>
        <v>0</v>
      </c>
      <c r="CT311" s="27">
        <f>INDEX('Mapping water'!$A$4:$U$352,MATCH($B311,'Mapping water'!$B$4:$B$352,0),MATCH(CB$4,'Mapping water'!$A$4:$U$4,0))*$H311</f>
        <v>0</v>
      </c>
      <c r="CU311" s="27">
        <f>INDEX('Mapping water'!$A$4:$U$352,MATCH($B311,'Mapping water'!$B$4:$B$352,0),MATCH(CC$4,'Mapping water'!$A$4:$U$4,0))*$H311</f>
        <v>0</v>
      </c>
      <c r="CV311" s="27">
        <f>INDEX('Mapping water'!$A$4:$U$352,MATCH($B311,'Mapping water'!$B$4:$B$352,0),MATCH(CD$4,'Mapping water'!$A$4:$U$4,0))*$H311</f>
        <v>0</v>
      </c>
      <c r="CW311" s="27">
        <f>INDEX('Mapping water'!$A$4:$U$352,MATCH($B311,'Mapping water'!$B$4:$B$352,0),MATCH(CE$4,'Mapping water'!$A$4:$U$4,0))*$H311</f>
        <v>0</v>
      </c>
      <c r="CX311" s="27">
        <f>INDEX('Mapping water'!$A$4:$U$352,MATCH($B311,'Mapping water'!$B$4:$B$352,0),MATCH(CF$4,'Mapping water'!$A$4:$U$4,0))*$I311</f>
        <v>0</v>
      </c>
      <c r="CY311" s="27">
        <f>INDEX('Mapping water'!$A$4:$U$352,MATCH($B311,'Mapping water'!$B$4:$B$352,0),MATCH(CG$4,'Mapping water'!$A$4:$U$4,0))*$I311</f>
        <v>0</v>
      </c>
      <c r="CZ311" s="27">
        <f>INDEX('Mapping water'!$A$4:$U$352,MATCH($B311,'Mapping water'!$B$4:$B$352,0),MATCH(CH$4,'Mapping water'!$A$4:$U$4,0))*$I311</f>
        <v>0</v>
      </c>
      <c r="DA311" s="27">
        <f>INDEX('Mapping water'!$A$4:$U$352,MATCH($B311,'Mapping water'!$B$4:$B$352,0),MATCH(CI$4,'Mapping water'!$A$4:$U$4,0))*$I311</f>
        <v>0</v>
      </c>
      <c r="DB311" s="27">
        <f>INDEX('Mapping water'!$A$4:$U$352,MATCH($B311,'Mapping water'!$B$4:$B$352,0),MATCH(CJ$4,'Mapping water'!$A$4:$U$4,0))*$I311</f>
        <v>58754</v>
      </c>
      <c r="DC311" s="27">
        <f>INDEX('Mapping water'!$A$4:$U$352,MATCH($B311,'Mapping water'!$B$4:$B$352,0),MATCH(CK$4,'Mapping water'!$A$4:$U$4,0))*$I311</f>
        <v>0</v>
      </c>
      <c r="DD311" s="27">
        <f>INDEX('Mapping water'!$A$4:$U$352,MATCH($B311,'Mapping water'!$B$4:$B$352,0),MATCH(CL$4,'Mapping water'!$A$4:$U$4,0))*$I311</f>
        <v>0</v>
      </c>
      <c r="DE311" s="27">
        <f>INDEX('Mapping water'!$A$4:$U$352,MATCH($B311,'Mapping water'!$B$4:$B$352,0),MATCH(CM$4,'Mapping water'!$A$4:$U$4,0))*$I311</f>
        <v>0</v>
      </c>
      <c r="DF311" s="27">
        <f>INDEX('Mapping water'!$A$4:$U$352,MATCH($B311,'Mapping water'!$B$4:$B$352,0),MATCH(CN$4,'Mapping water'!$A$4:$U$4,0))*$I311</f>
        <v>0</v>
      </c>
      <c r="DG311" s="27">
        <f>INDEX('Mapping water'!$A$4:$U$352,MATCH($B311,'Mapping water'!$B$4:$B$352,0),MATCH(CO$4,'Mapping water'!$A$4:$U$4,0))*$I311</f>
        <v>0</v>
      </c>
      <c r="DH311" s="27">
        <f>INDEX('Mapping water'!$A$4:$U$352,MATCH($B311,'Mapping water'!$B$4:$B$352,0),MATCH(CP$4,'Mapping water'!$A$4:$U$4,0))*$I311</f>
        <v>0</v>
      </c>
      <c r="DI311" s="27">
        <f>INDEX('Mapping water'!$A$4:$U$352,MATCH($B311,'Mapping water'!$B$4:$B$352,0),MATCH(CQ$4,'Mapping water'!$A$4:$U$4,0))*$I311</f>
        <v>0</v>
      </c>
      <c r="DJ311" s="27">
        <f>INDEX('Mapping water'!$A$4:$U$352,MATCH($B311,'Mapping water'!$B$4:$B$352,0),MATCH(CR$4,'Mapping water'!$A$4:$U$4,0))*$I311</f>
        <v>0</v>
      </c>
      <c r="DK311" s="27">
        <f>INDEX('Mapping water'!$A$4:$U$352,MATCH($B311,'Mapping water'!$B$4:$B$352,0),MATCH(CS$4,'Mapping water'!$A$4:$U$4,0))*$I311</f>
        <v>0</v>
      </c>
      <c r="DL311" s="27">
        <f>INDEX('Mapping water'!$A$4:$U$352,MATCH($B311,'Mapping water'!$B$4:$B$352,0),MATCH(CT$4,'Mapping water'!$A$4:$U$4,0))*$I311</f>
        <v>0</v>
      </c>
      <c r="DM311" s="27">
        <f>INDEX('Mapping water'!$A$4:$U$352,MATCH($B311,'Mapping water'!$B$4:$B$352,0),MATCH(CU$4,'Mapping water'!$A$4:$U$4,0))*$I311</f>
        <v>0</v>
      </c>
      <c r="DN311" s="27">
        <f>INDEX('Mapping water'!$A$4:$U$352,MATCH($B311,'Mapping water'!$B$4:$B$352,0),MATCH(CV$4,'Mapping water'!$A$4:$U$4,0))*$I311</f>
        <v>0</v>
      </c>
      <c r="DO311" s="27">
        <f>INDEX('Mapping water'!$A$4:$U$352,MATCH($B311,'Mapping water'!$B$4:$B$352,0),MATCH(CW$4,'Mapping water'!$A$4:$U$4,0))*$I311</f>
        <v>0</v>
      </c>
      <c r="DP311" s="27">
        <f>INDEX('Mapping water'!$A$4:$U$352,MATCH($B311,'Mapping water'!$B$4:$B$352,0),MATCH(CX$4,'Mapping water'!$A$4:$U$4,0))*$J311</f>
        <v>0</v>
      </c>
      <c r="DQ311" s="27">
        <f>INDEX('Mapping water'!$A$4:$U$352,MATCH($B311,'Mapping water'!$B$4:$B$352,0),MATCH(CY$4,'Mapping water'!$A$4:$U$4,0))*$J311</f>
        <v>0</v>
      </c>
      <c r="DR311" s="27">
        <f>INDEX('Mapping water'!$A$4:$U$352,MATCH($B311,'Mapping water'!$B$4:$B$352,0),MATCH(CZ$4,'Mapping water'!$A$4:$U$4,0))*$J311</f>
        <v>0</v>
      </c>
      <c r="DS311" s="27">
        <f>INDEX('Mapping water'!$A$4:$U$352,MATCH($B311,'Mapping water'!$B$4:$B$352,0),MATCH(DA$4,'Mapping water'!$A$4:$U$4,0))*$J311</f>
        <v>0</v>
      </c>
      <c r="DT311" s="27">
        <f>INDEX('Mapping water'!$A$4:$U$352,MATCH($B311,'Mapping water'!$B$4:$B$352,0),MATCH(DB$4,'Mapping water'!$A$4:$U$4,0))*$J311</f>
        <v>59591</v>
      </c>
      <c r="DU311" s="27">
        <f>INDEX('Mapping water'!$A$4:$U$352,MATCH($B311,'Mapping water'!$B$4:$B$352,0),MATCH(DC$4,'Mapping water'!$A$4:$U$4,0))*$J311</f>
        <v>0</v>
      </c>
      <c r="DV311" s="27">
        <f>INDEX('Mapping water'!$A$4:$U$352,MATCH($B311,'Mapping water'!$B$4:$B$352,0),MATCH(DD$4,'Mapping water'!$A$4:$U$4,0))*$J311</f>
        <v>0</v>
      </c>
      <c r="DW311" s="27">
        <f>INDEX('Mapping water'!$A$4:$U$352,MATCH($B311,'Mapping water'!$B$4:$B$352,0),MATCH(DE$4,'Mapping water'!$A$4:$U$4,0))*$J311</f>
        <v>0</v>
      </c>
      <c r="DX311" s="27">
        <f>INDEX('Mapping water'!$A$4:$U$352,MATCH($B311,'Mapping water'!$B$4:$B$352,0),MATCH(DF$4,'Mapping water'!$A$4:$U$4,0))*$J311</f>
        <v>0</v>
      </c>
      <c r="DY311" s="27">
        <f>INDEX('Mapping water'!$A$4:$U$352,MATCH($B311,'Mapping water'!$B$4:$B$352,0),MATCH(DG$4,'Mapping water'!$A$4:$U$4,0))*$J311</f>
        <v>0</v>
      </c>
      <c r="DZ311" s="27">
        <f>INDEX('Mapping water'!$A$4:$U$352,MATCH($B311,'Mapping water'!$B$4:$B$352,0),MATCH(DH$4,'Mapping water'!$A$4:$U$4,0))*$J311</f>
        <v>0</v>
      </c>
      <c r="EA311" s="27">
        <f>INDEX('Mapping water'!$A$4:$U$352,MATCH($B311,'Mapping water'!$B$4:$B$352,0),MATCH(DI$4,'Mapping water'!$A$4:$U$4,0))*$J311</f>
        <v>0</v>
      </c>
      <c r="EB311" s="27">
        <f>INDEX('Mapping water'!$A$4:$U$352,MATCH($B311,'Mapping water'!$B$4:$B$352,0),MATCH(DJ$4,'Mapping water'!$A$4:$U$4,0))*$J311</f>
        <v>0</v>
      </c>
      <c r="EC311" s="27">
        <f>INDEX('Mapping water'!$A$4:$U$352,MATCH($B311,'Mapping water'!$B$4:$B$352,0),MATCH(DK$4,'Mapping water'!$A$4:$U$4,0))*$J311</f>
        <v>0</v>
      </c>
      <c r="ED311" s="27">
        <f>INDEX('Mapping water'!$A$4:$U$352,MATCH($B311,'Mapping water'!$B$4:$B$352,0),MATCH(DL$4,'Mapping water'!$A$4:$U$4,0))*$J311</f>
        <v>0</v>
      </c>
      <c r="EE311" s="27">
        <f>INDEX('Mapping water'!$A$4:$U$352,MATCH($B311,'Mapping water'!$B$4:$B$352,0),MATCH(DM$4,'Mapping water'!$A$4:$U$4,0))*$J311</f>
        <v>0</v>
      </c>
      <c r="EF311" s="27">
        <f>INDEX('Mapping water'!$A$4:$U$352,MATCH($B311,'Mapping water'!$B$4:$B$352,0),MATCH(DN$4,'Mapping water'!$A$4:$U$4,0))*$J311</f>
        <v>0</v>
      </c>
      <c r="EG311" s="27">
        <f>INDEX('Mapping water'!$A$4:$U$352,MATCH($B311,'Mapping water'!$B$4:$B$352,0),MATCH(DO$4,'Mapping water'!$A$4:$U$4,0))*$J311</f>
        <v>0</v>
      </c>
      <c r="EH311" s="27">
        <f>INDEX('Mapping water'!$A$4:$U$352,MATCH($B311,'Mapping water'!$B$4:$B$352,0),MATCH(DP$4,'Mapping water'!$A$4:$U$4,0))*$K311</f>
        <v>0</v>
      </c>
      <c r="EI311" s="27">
        <f>INDEX('Mapping water'!$A$4:$U$352,MATCH($B311,'Mapping water'!$B$4:$B$352,0),MATCH(DQ$4,'Mapping water'!$A$4:$U$4,0))*$K311</f>
        <v>0</v>
      </c>
      <c r="EJ311" s="27">
        <f>INDEX('Mapping water'!$A$4:$U$352,MATCH($B311,'Mapping water'!$B$4:$B$352,0),MATCH(DR$4,'Mapping water'!$A$4:$U$4,0))*$K311</f>
        <v>0</v>
      </c>
      <c r="EK311" s="27">
        <f>INDEX('Mapping water'!$A$4:$U$352,MATCH($B311,'Mapping water'!$B$4:$B$352,0),MATCH(DS$4,'Mapping water'!$A$4:$U$4,0))*$K311</f>
        <v>0</v>
      </c>
      <c r="EL311" s="27">
        <f>INDEX('Mapping water'!$A$4:$U$352,MATCH($B311,'Mapping water'!$B$4:$B$352,0),MATCH(DT$4,'Mapping water'!$A$4:$U$4,0))*$K311</f>
        <v>60428</v>
      </c>
      <c r="EM311" s="27">
        <f>INDEX('Mapping water'!$A$4:$U$352,MATCH($B311,'Mapping water'!$B$4:$B$352,0),MATCH(DU$4,'Mapping water'!$A$4:$U$4,0))*$K311</f>
        <v>0</v>
      </c>
      <c r="EN311" s="27">
        <f>INDEX('Mapping water'!$A$4:$U$352,MATCH($B311,'Mapping water'!$B$4:$B$352,0),MATCH(DV$4,'Mapping water'!$A$4:$U$4,0))*$K311</f>
        <v>0</v>
      </c>
      <c r="EO311" s="27">
        <f>INDEX('Mapping water'!$A$4:$U$352,MATCH($B311,'Mapping water'!$B$4:$B$352,0),MATCH(DW$4,'Mapping water'!$A$4:$U$4,0))*$K311</f>
        <v>0</v>
      </c>
      <c r="EP311" s="27">
        <f>INDEX('Mapping water'!$A$4:$U$352,MATCH($B311,'Mapping water'!$B$4:$B$352,0),MATCH(DX$4,'Mapping water'!$A$4:$U$4,0))*$K311</f>
        <v>0</v>
      </c>
      <c r="EQ311" s="27">
        <f>INDEX('Mapping water'!$A$4:$U$352,MATCH($B311,'Mapping water'!$B$4:$B$352,0),MATCH(DY$4,'Mapping water'!$A$4:$U$4,0))*$K311</f>
        <v>0</v>
      </c>
      <c r="ER311" s="27">
        <f>INDEX('Mapping water'!$A$4:$U$352,MATCH($B311,'Mapping water'!$B$4:$B$352,0),MATCH(DZ$4,'Mapping water'!$A$4:$U$4,0))*$K311</f>
        <v>0</v>
      </c>
      <c r="ES311" s="27">
        <f>INDEX('Mapping water'!$A$4:$U$352,MATCH($B311,'Mapping water'!$B$4:$B$352,0),MATCH(EA$4,'Mapping water'!$A$4:$U$4,0))*$K311</f>
        <v>0</v>
      </c>
      <c r="ET311" s="27">
        <f>INDEX('Mapping water'!$A$4:$U$352,MATCH($B311,'Mapping water'!$B$4:$B$352,0),MATCH(EB$4,'Mapping water'!$A$4:$U$4,0))*$K311</f>
        <v>0</v>
      </c>
      <c r="EU311" s="27">
        <f>INDEX('Mapping water'!$A$4:$U$352,MATCH($B311,'Mapping water'!$B$4:$B$352,0),MATCH(EC$4,'Mapping water'!$A$4:$U$4,0))*$K311</f>
        <v>0</v>
      </c>
      <c r="EV311" s="27">
        <f>INDEX('Mapping water'!$A$4:$U$352,MATCH($B311,'Mapping water'!$B$4:$B$352,0),MATCH(ED$4,'Mapping water'!$A$4:$U$4,0))*$K311</f>
        <v>0</v>
      </c>
      <c r="EW311" s="27">
        <f>INDEX('Mapping water'!$A$4:$U$352,MATCH($B311,'Mapping water'!$B$4:$B$352,0),MATCH(EE$4,'Mapping water'!$A$4:$U$4,0))*$K311</f>
        <v>0</v>
      </c>
      <c r="EX311" s="27">
        <f>INDEX('Mapping water'!$A$4:$U$352,MATCH($B311,'Mapping water'!$B$4:$B$352,0),MATCH(EF$4,'Mapping water'!$A$4:$U$4,0))*$K311</f>
        <v>0</v>
      </c>
      <c r="EY311" s="27">
        <f>INDEX('Mapping water'!$A$4:$U$352,MATCH($B311,'Mapping water'!$B$4:$B$352,0),MATCH(EG$4,'Mapping water'!$A$4:$U$4,0))*$K311</f>
        <v>0</v>
      </c>
    </row>
    <row r="312" spans="1:155" x14ac:dyDescent="0.2">
      <c r="A312" s="26" t="s">
        <v>303</v>
      </c>
      <c r="B312" s="26" t="s">
        <v>304</v>
      </c>
      <c r="C312" s="26" t="s">
        <v>240</v>
      </c>
      <c r="D312" s="27">
        <f>INDEX('Households England'!S$6:S$375,MATCH('Mapping HH to population water'!$B312,'Households England'!$B$6:$B$375,0))</f>
        <v>59738</v>
      </c>
      <c r="E312" s="27">
        <f>INDEX('Households England'!T$6:T$375,MATCH('Mapping HH to population water'!$B312,'Households England'!$B$6:$B$375,0))</f>
        <v>60323</v>
      </c>
      <c r="F312" s="27">
        <f>INDEX('Households England'!U$6:U$375,MATCH('Mapping HH to population water'!$B312,'Households England'!$B$6:$B$375,0))</f>
        <v>60887</v>
      </c>
      <c r="G312" s="27">
        <f>INDEX('Households England'!V$6:V$375,MATCH('Mapping HH to population water'!$B312,'Households England'!$B$6:$B$375,0))</f>
        <v>61427</v>
      </c>
      <c r="H312" s="27">
        <f>INDEX('Households England'!W$6:W$375,MATCH('Mapping HH to population water'!$B312,'Households England'!$B$6:$B$375,0))</f>
        <v>61863</v>
      </c>
      <c r="I312" s="27">
        <f>INDEX('Households England'!X$6:X$375,MATCH('Mapping HH to population water'!$B312,'Households England'!$B$6:$B$375,0))</f>
        <v>62353</v>
      </c>
      <c r="J312" s="27">
        <f>INDEX('Households England'!Y$6:Y$375,MATCH('Mapping HH to population water'!$B312,'Households England'!$B$6:$B$375,0))</f>
        <v>62825</v>
      </c>
      <c r="K312" s="27">
        <f>INDEX('Households England'!Z$6:Z$375,MATCH('Mapping HH to population water'!$B312,'Households England'!$B$6:$B$375,0))</f>
        <v>63341</v>
      </c>
      <c r="L312" s="27">
        <f>INDEX('Mapping water'!$A$4:$U$352,MATCH($B312,'Mapping water'!$B$4:$B$352,0),MATCH(L$4,'Mapping water'!$A$4:$U$4,0))*$D312</f>
        <v>0</v>
      </c>
      <c r="M312" s="27">
        <f>INDEX('Mapping water'!$A$4:$U$352,MATCH($B312,'Mapping water'!$B$4:$B$352,0),MATCH(M$4,'Mapping water'!$A$4:$U$4,0))*$D312</f>
        <v>0</v>
      </c>
      <c r="N312" s="27">
        <f>INDEX('Mapping water'!$A$4:$U$352,MATCH($B312,'Mapping water'!$B$4:$B$352,0),MATCH(N$4,'Mapping water'!$A$4:$U$4,0))*$D312</f>
        <v>0</v>
      </c>
      <c r="O312" s="27">
        <f>INDEX('Mapping water'!$A$4:$U$352,MATCH($B312,'Mapping water'!$B$4:$B$352,0),MATCH(O$4,'Mapping water'!$A$4:$U$4,0))*$D312</f>
        <v>0</v>
      </c>
      <c r="P312" s="27">
        <f>INDEX('Mapping water'!$A$4:$U$352,MATCH($B312,'Mapping water'!$B$4:$B$352,0),MATCH(P$4,'Mapping water'!$A$4:$U$4,0))*$D312</f>
        <v>59738</v>
      </c>
      <c r="Q312" s="27">
        <f>INDEX('Mapping water'!$A$4:$U$352,MATCH($B312,'Mapping water'!$B$4:$B$352,0),MATCH(Q$4,'Mapping water'!$A$4:$U$4,0))*$D312</f>
        <v>0</v>
      </c>
      <c r="R312" s="27">
        <f>INDEX('Mapping water'!$A$4:$U$352,MATCH($B312,'Mapping water'!$B$4:$B$352,0),MATCH(R$4,'Mapping water'!$A$4:$U$4,0))*$D312</f>
        <v>0</v>
      </c>
      <c r="S312" s="27">
        <f>INDEX('Mapping water'!$A$4:$U$352,MATCH($B312,'Mapping water'!$B$4:$B$352,0),MATCH(S$4,'Mapping water'!$A$4:$U$4,0))*$D312</f>
        <v>0</v>
      </c>
      <c r="T312" s="27">
        <f>INDEX('Mapping water'!$A$4:$U$352,MATCH($B312,'Mapping water'!$B$4:$B$352,0),MATCH(T$4,'Mapping water'!$A$4:$U$4,0))*$D312</f>
        <v>0</v>
      </c>
      <c r="U312" s="27">
        <f>INDEX('Mapping water'!$A$4:$U$352,MATCH($B312,'Mapping water'!$B$4:$B$352,0),MATCH(U$4,'Mapping water'!$A$4:$U$4,0))*$D312</f>
        <v>0</v>
      </c>
      <c r="V312" s="27">
        <f>INDEX('Mapping water'!$A$4:$U$352,MATCH($B312,'Mapping water'!$B$4:$B$352,0),MATCH(V$4,'Mapping water'!$A$4:$U$4,0))*$D312</f>
        <v>0</v>
      </c>
      <c r="W312" s="27">
        <f>INDEX('Mapping water'!$A$4:$U$352,MATCH($B312,'Mapping water'!$B$4:$B$352,0),MATCH(W$4,'Mapping water'!$A$4:$U$4,0))*$D312</f>
        <v>0</v>
      </c>
      <c r="X312" s="27">
        <f>INDEX('Mapping water'!$A$4:$U$352,MATCH($B312,'Mapping water'!$B$4:$B$352,0),MATCH(X$4,'Mapping water'!$A$4:$U$4,0))*$D312</f>
        <v>0</v>
      </c>
      <c r="Y312" s="27">
        <f>INDEX('Mapping water'!$A$4:$U$352,MATCH($B312,'Mapping water'!$B$4:$B$352,0),MATCH(Y$4,'Mapping water'!$A$4:$U$4,0))*$D312</f>
        <v>0</v>
      </c>
      <c r="Z312" s="27">
        <f>INDEX('Mapping water'!$A$4:$U$352,MATCH($B312,'Mapping water'!$B$4:$B$352,0),MATCH(Z$4,'Mapping water'!$A$4:$U$4,0))*$D312</f>
        <v>0</v>
      </c>
      <c r="AA312" s="27">
        <f>INDEX('Mapping water'!$A$4:$U$352,MATCH($B312,'Mapping water'!$B$4:$B$352,0),MATCH(AA$4,'Mapping water'!$A$4:$U$4,0))*$D312</f>
        <v>0</v>
      </c>
      <c r="AB312" s="27">
        <f>INDEX('Mapping water'!$A$4:$U$352,MATCH($B312,'Mapping water'!$B$4:$B$352,0),MATCH(AB$4,'Mapping water'!$A$4:$U$4,0))*$D312</f>
        <v>0</v>
      </c>
      <c r="AC312" s="27">
        <f>INDEX('Mapping water'!$A$4:$U$352,MATCH($B312,'Mapping water'!$B$4:$B$352,0),MATCH(AC$4,'Mapping water'!$A$4:$U$4,0))*$D312</f>
        <v>0</v>
      </c>
      <c r="AD312" s="27">
        <f>INDEX('Mapping water'!$A$4:$U$352,MATCH($B312,'Mapping water'!$B$4:$B$352,0),MATCH(AD$4,'Mapping water'!$A$4:$U$4,0))*$E312</f>
        <v>0</v>
      </c>
      <c r="AE312" s="27">
        <f>INDEX('Mapping water'!$A$4:$U$352,MATCH($B312,'Mapping water'!$B$4:$B$352,0),MATCH(AE$4,'Mapping water'!$A$4:$U$4,0))*$E312</f>
        <v>0</v>
      </c>
      <c r="AF312" s="27">
        <f>INDEX('Mapping water'!$A$4:$U$352,MATCH($B312,'Mapping water'!$B$4:$B$352,0),MATCH(AF$4,'Mapping water'!$A$4:$U$4,0))*$E312</f>
        <v>0</v>
      </c>
      <c r="AG312" s="27">
        <f>INDEX('Mapping water'!$A$4:$U$352,MATCH($B312,'Mapping water'!$B$4:$B$352,0),MATCH(AG$4,'Mapping water'!$A$4:$U$4,0))*$E312</f>
        <v>0</v>
      </c>
      <c r="AH312" s="27">
        <f>INDEX('Mapping water'!$A$4:$U$352,MATCH($B312,'Mapping water'!$B$4:$B$352,0),MATCH(AH$4,'Mapping water'!$A$4:$U$4,0))*$E312</f>
        <v>60323</v>
      </c>
      <c r="AI312" s="27">
        <f>INDEX('Mapping water'!$A$4:$U$352,MATCH($B312,'Mapping water'!$B$4:$B$352,0),MATCH(AI$4,'Mapping water'!$A$4:$U$4,0))*$E312</f>
        <v>0</v>
      </c>
      <c r="AJ312" s="27">
        <f>INDEX('Mapping water'!$A$4:$U$352,MATCH($B312,'Mapping water'!$B$4:$B$352,0),MATCH(AJ$4,'Mapping water'!$A$4:$U$4,0))*$E312</f>
        <v>0</v>
      </c>
      <c r="AK312" s="27">
        <f>INDEX('Mapping water'!$A$4:$U$352,MATCH($B312,'Mapping water'!$B$4:$B$352,0),MATCH(AK$4,'Mapping water'!$A$4:$U$4,0))*$E312</f>
        <v>0</v>
      </c>
      <c r="AL312" s="27">
        <f>INDEX('Mapping water'!$A$4:$U$352,MATCH($B312,'Mapping water'!$B$4:$B$352,0),MATCH(AL$4,'Mapping water'!$A$4:$U$4,0))*$E312</f>
        <v>0</v>
      </c>
      <c r="AM312" s="27">
        <f>INDEX('Mapping water'!$A$4:$U$352,MATCH($B312,'Mapping water'!$B$4:$B$352,0),MATCH(AM$4,'Mapping water'!$A$4:$U$4,0))*$E312</f>
        <v>0</v>
      </c>
      <c r="AN312" s="27">
        <f>INDEX('Mapping water'!$A$4:$U$352,MATCH($B312,'Mapping water'!$B$4:$B$352,0),MATCH(AN$4,'Mapping water'!$A$4:$U$4,0))*$E312</f>
        <v>0</v>
      </c>
      <c r="AO312" s="27">
        <f>INDEX('Mapping water'!$A$4:$U$352,MATCH($B312,'Mapping water'!$B$4:$B$352,0),MATCH(AO$4,'Mapping water'!$A$4:$U$4,0))*$E312</f>
        <v>0</v>
      </c>
      <c r="AP312" s="27">
        <f>INDEX('Mapping water'!$A$4:$U$352,MATCH($B312,'Mapping water'!$B$4:$B$352,0),MATCH(AP$4,'Mapping water'!$A$4:$U$4,0))*$E312</f>
        <v>0</v>
      </c>
      <c r="AQ312" s="27">
        <f>INDEX('Mapping water'!$A$4:$U$352,MATCH($B312,'Mapping water'!$B$4:$B$352,0),MATCH(AQ$4,'Mapping water'!$A$4:$U$4,0))*$E312</f>
        <v>0</v>
      </c>
      <c r="AR312" s="27">
        <f>INDEX('Mapping water'!$A$4:$U$352,MATCH($B312,'Mapping water'!$B$4:$B$352,0),MATCH(AR$4,'Mapping water'!$A$4:$U$4,0))*$E312</f>
        <v>0</v>
      </c>
      <c r="AS312" s="27">
        <f>INDEX('Mapping water'!$A$4:$U$352,MATCH($B312,'Mapping water'!$B$4:$B$352,0),MATCH(AS$4,'Mapping water'!$A$4:$U$4,0))*$E312</f>
        <v>0</v>
      </c>
      <c r="AT312" s="27">
        <f>INDEX('Mapping water'!$A$4:$U$352,MATCH($B312,'Mapping water'!$B$4:$B$352,0),MATCH(AT$4,'Mapping water'!$A$4:$U$4,0))*$E312</f>
        <v>0</v>
      </c>
      <c r="AU312" s="27">
        <f>INDEX('Mapping water'!$A$4:$U$352,MATCH($B312,'Mapping water'!$B$4:$B$352,0),MATCH(AU$4,'Mapping water'!$A$4:$U$4,0))*$E312</f>
        <v>0</v>
      </c>
      <c r="AV312" s="27">
        <f>INDEX('Mapping water'!$A$4:$U$352,MATCH($B312,'Mapping water'!$B$4:$B$352,0),MATCH(AD$4,'Mapping water'!$A$4:$U$4,0))*$F312</f>
        <v>0</v>
      </c>
      <c r="AW312" s="27">
        <f>INDEX('Mapping water'!$A$4:$U$352,MATCH($B312,'Mapping water'!$B$4:$B$352,0),MATCH(AE$4,'Mapping water'!$A$4:$U$4,0))*$F312</f>
        <v>0</v>
      </c>
      <c r="AX312" s="27">
        <f>INDEX('Mapping water'!$A$4:$U$352,MATCH($B312,'Mapping water'!$B$4:$B$352,0),MATCH(AF$4,'Mapping water'!$A$4:$U$4,0))*$F312</f>
        <v>0</v>
      </c>
      <c r="AY312" s="27">
        <f>INDEX('Mapping water'!$A$4:$U$352,MATCH($B312,'Mapping water'!$B$4:$B$352,0),MATCH(AG$4,'Mapping water'!$A$4:$U$4,0))*$F312</f>
        <v>0</v>
      </c>
      <c r="AZ312" s="27">
        <f>INDEX('Mapping water'!$A$4:$U$352,MATCH($B312,'Mapping water'!$B$4:$B$352,0),MATCH(AH$4,'Mapping water'!$A$4:$U$4,0))*$F312</f>
        <v>60887</v>
      </c>
      <c r="BA312" s="27">
        <f>INDEX('Mapping water'!$A$4:$U$352,MATCH($B312,'Mapping water'!$B$4:$B$352,0),MATCH(AI$4,'Mapping water'!$A$4:$U$4,0))*$F312</f>
        <v>0</v>
      </c>
      <c r="BB312" s="27">
        <f>INDEX('Mapping water'!$A$4:$U$352,MATCH($B312,'Mapping water'!$B$4:$B$352,0),MATCH(AJ$4,'Mapping water'!$A$4:$U$4,0))*$F312</f>
        <v>0</v>
      </c>
      <c r="BC312" s="27">
        <f>INDEX('Mapping water'!$A$4:$U$352,MATCH($B312,'Mapping water'!$B$4:$B$352,0),MATCH(AK$4,'Mapping water'!$A$4:$U$4,0))*$F312</f>
        <v>0</v>
      </c>
      <c r="BD312" s="27">
        <f>INDEX('Mapping water'!$A$4:$U$352,MATCH($B312,'Mapping water'!$B$4:$B$352,0),MATCH(AL$4,'Mapping water'!$A$4:$U$4,0))*$F312</f>
        <v>0</v>
      </c>
      <c r="BE312" s="27">
        <f>INDEX('Mapping water'!$A$4:$U$352,MATCH($B312,'Mapping water'!$B$4:$B$352,0),MATCH(AM$4,'Mapping water'!$A$4:$U$4,0))*$F312</f>
        <v>0</v>
      </c>
      <c r="BF312" s="27">
        <f>INDEX('Mapping water'!$A$4:$U$352,MATCH($B312,'Mapping water'!$B$4:$B$352,0),MATCH(AN$4,'Mapping water'!$A$4:$U$4,0))*$F312</f>
        <v>0</v>
      </c>
      <c r="BG312" s="27">
        <f>INDEX('Mapping water'!$A$4:$U$352,MATCH($B312,'Mapping water'!$B$4:$B$352,0),MATCH(AO$4,'Mapping water'!$A$4:$U$4,0))*$F312</f>
        <v>0</v>
      </c>
      <c r="BH312" s="27">
        <f>INDEX('Mapping water'!$A$4:$U$352,MATCH($B312,'Mapping water'!$B$4:$B$352,0),MATCH(AP$4,'Mapping water'!$A$4:$U$4,0))*$F312</f>
        <v>0</v>
      </c>
      <c r="BI312" s="27">
        <f>INDEX('Mapping water'!$A$4:$U$352,MATCH($B312,'Mapping water'!$B$4:$B$352,0),MATCH(AQ$4,'Mapping water'!$A$4:$U$4,0))*$F312</f>
        <v>0</v>
      </c>
      <c r="BJ312" s="27">
        <f>INDEX('Mapping water'!$A$4:$U$352,MATCH($B312,'Mapping water'!$B$4:$B$352,0),MATCH(AR$4,'Mapping water'!$A$4:$U$4,0))*$F312</f>
        <v>0</v>
      </c>
      <c r="BK312" s="27">
        <f>INDEX('Mapping water'!$A$4:$U$352,MATCH($B312,'Mapping water'!$B$4:$B$352,0),MATCH(AS$4,'Mapping water'!$A$4:$U$4,0))*$F312</f>
        <v>0</v>
      </c>
      <c r="BL312" s="27">
        <f>INDEX('Mapping water'!$A$4:$U$352,MATCH($B312,'Mapping water'!$B$4:$B$352,0),MATCH(AT$4,'Mapping water'!$A$4:$U$4,0))*$F312</f>
        <v>0</v>
      </c>
      <c r="BM312" s="27">
        <f>INDEX('Mapping water'!$A$4:$U$352,MATCH($B312,'Mapping water'!$B$4:$B$352,0),MATCH(AU$4,'Mapping water'!$A$4:$U$4,0))*$F312</f>
        <v>0</v>
      </c>
      <c r="BN312" s="27">
        <f>INDEX('Mapping water'!$A$4:$U$352,MATCH($B312,'Mapping water'!$B$4:$B$352,0),MATCH(AV$4,'Mapping water'!$A$4:$U$4,0))*$G312</f>
        <v>0</v>
      </c>
      <c r="BO312" s="27">
        <f>INDEX('Mapping water'!$A$4:$U$352,MATCH($B312,'Mapping water'!$B$4:$B$352,0),MATCH(AW$4,'Mapping water'!$A$4:$U$4,0))*$G312</f>
        <v>0</v>
      </c>
      <c r="BP312" s="27">
        <f>INDEX('Mapping water'!$A$4:$U$352,MATCH($B312,'Mapping water'!$B$4:$B$352,0),MATCH(AX$4,'Mapping water'!$A$4:$U$4,0))*$G312</f>
        <v>0</v>
      </c>
      <c r="BQ312" s="27">
        <f>INDEX('Mapping water'!$A$4:$U$352,MATCH($B312,'Mapping water'!$B$4:$B$352,0),MATCH(AY$4,'Mapping water'!$A$4:$U$4,0))*$G312</f>
        <v>0</v>
      </c>
      <c r="BR312" s="27">
        <f>INDEX('Mapping water'!$A$4:$U$352,MATCH($B312,'Mapping water'!$B$4:$B$352,0),MATCH(AZ$4,'Mapping water'!$A$4:$U$4,0))*$G312</f>
        <v>61427</v>
      </c>
      <c r="BS312" s="27">
        <f>INDEX('Mapping water'!$A$4:$U$352,MATCH($B312,'Mapping water'!$B$4:$B$352,0),MATCH(BA$4,'Mapping water'!$A$4:$U$4,0))*$G312</f>
        <v>0</v>
      </c>
      <c r="BT312" s="27">
        <f>INDEX('Mapping water'!$A$4:$U$352,MATCH($B312,'Mapping water'!$B$4:$B$352,0),MATCH(BB$4,'Mapping water'!$A$4:$U$4,0))*$G312</f>
        <v>0</v>
      </c>
      <c r="BU312" s="27">
        <f>INDEX('Mapping water'!$A$4:$U$352,MATCH($B312,'Mapping water'!$B$4:$B$352,0),MATCH(BC$4,'Mapping water'!$A$4:$U$4,0))*$G312</f>
        <v>0</v>
      </c>
      <c r="BV312" s="27">
        <f>INDEX('Mapping water'!$A$4:$U$352,MATCH($B312,'Mapping water'!$B$4:$B$352,0),MATCH(BD$4,'Mapping water'!$A$4:$U$4,0))*$G312</f>
        <v>0</v>
      </c>
      <c r="BW312" s="27">
        <f>INDEX('Mapping water'!$A$4:$U$352,MATCH($B312,'Mapping water'!$B$4:$B$352,0),MATCH(BE$4,'Mapping water'!$A$4:$U$4,0))*$G312</f>
        <v>0</v>
      </c>
      <c r="BX312" s="27">
        <f>INDEX('Mapping water'!$A$4:$U$352,MATCH($B312,'Mapping water'!$B$4:$B$352,0),MATCH(BF$4,'Mapping water'!$A$4:$U$4,0))*$G312</f>
        <v>0</v>
      </c>
      <c r="BY312" s="27">
        <f>INDEX('Mapping water'!$A$4:$U$352,MATCH($B312,'Mapping water'!$B$4:$B$352,0),MATCH(BG$4,'Mapping water'!$A$4:$U$4,0))*$G312</f>
        <v>0</v>
      </c>
      <c r="BZ312" s="27">
        <f>INDEX('Mapping water'!$A$4:$U$352,MATCH($B312,'Mapping water'!$B$4:$B$352,0),MATCH(BH$4,'Mapping water'!$A$4:$U$4,0))*$G312</f>
        <v>0</v>
      </c>
      <c r="CA312" s="27">
        <f>INDEX('Mapping water'!$A$4:$U$352,MATCH($B312,'Mapping water'!$B$4:$B$352,0),MATCH(BI$4,'Mapping water'!$A$4:$U$4,0))*$G312</f>
        <v>0</v>
      </c>
      <c r="CB312" s="27">
        <f>INDEX('Mapping water'!$A$4:$U$352,MATCH($B312,'Mapping water'!$B$4:$B$352,0),MATCH(BJ$4,'Mapping water'!$A$4:$U$4,0))*$G312</f>
        <v>0</v>
      </c>
      <c r="CC312" s="27">
        <f>INDEX('Mapping water'!$A$4:$U$352,MATCH($B312,'Mapping water'!$B$4:$B$352,0),MATCH(BK$4,'Mapping water'!$A$4:$U$4,0))*$G312</f>
        <v>0</v>
      </c>
      <c r="CD312" s="27">
        <f>INDEX('Mapping water'!$A$4:$U$352,MATCH($B312,'Mapping water'!$B$4:$B$352,0),MATCH(BL$4,'Mapping water'!$A$4:$U$4,0))*$G312</f>
        <v>0</v>
      </c>
      <c r="CE312" s="27">
        <f>INDEX('Mapping water'!$A$4:$U$352,MATCH($B312,'Mapping water'!$B$4:$B$352,0),MATCH(BM$4,'Mapping water'!$A$4:$U$4,0))*$G312</f>
        <v>0</v>
      </c>
      <c r="CF312" s="27">
        <f>INDEX('Mapping water'!$A$4:$U$352,MATCH($B312,'Mapping water'!$B$4:$B$352,0),MATCH(BN$4,'Mapping water'!$A$4:$U$4,0))*$H312</f>
        <v>0</v>
      </c>
      <c r="CG312" s="27">
        <f>INDEX('Mapping water'!$A$4:$U$352,MATCH($B312,'Mapping water'!$B$4:$B$352,0),MATCH(BO$4,'Mapping water'!$A$4:$U$4,0))*$H312</f>
        <v>0</v>
      </c>
      <c r="CH312" s="27">
        <f>INDEX('Mapping water'!$A$4:$U$352,MATCH($B312,'Mapping water'!$B$4:$B$352,0),MATCH(BP$4,'Mapping water'!$A$4:$U$4,0))*$H312</f>
        <v>0</v>
      </c>
      <c r="CI312" s="27">
        <f>INDEX('Mapping water'!$A$4:$U$352,MATCH($B312,'Mapping water'!$B$4:$B$352,0),MATCH(BQ$4,'Mapping water'!$A$4:$U$4,0))*$H312</f>
        <v>0</v>
      </c>
      <c r="CJ312" s="27">
        <f>INDEX('Mapping water'!$A$4:$U$352,MATCH($B312,'Mapping water'!$B$4:$B$352,0),MATCH(BR$4,'Mapping water'!$A$4:$U$4,0))*$H312</f>
        <v>61863</v>
      </c>
      <c r="CK312" s="27">
        <f>INDEX('Mapping water'!$A$4:$U$352,MATCH($B312,'Mapping water'!$B$4:$B$352,0),MATCH(BS$4,'Mapping water'!$A$4:$U$4,0))*$H312</f>
        <v>0</v>
      </c>
      <c r="CL312" s="27">
        <f>INDEX('Mapping water'!$A$4:$U$352,MATCH($B312,'Mapping water'!$B$4:$B$352,0),MATCH(BT$4,'Mapping water'!$A$4:$U$4,0))*$H312</f>
        <v>0</v>
      </c>
      <c r="CM312" s="27">
        <f>INDEX('Mapping water'!$A$4:$U$352,MATCH($B312,'Mapping water'!$B$4:$B$352,0),MATCH(BU$4,'Mapping water'!$A$4:$U$4,0))*$H312</f>
        <v>0</v>
      </c>
      <c r="CN312" s="27">
        <f>INDEX('Mapping water'!$A$4:$U$352,MATCH($B312,'Mapping water'!$B$4:$B$352,0),MATCH(BV$4,'Mapping water'!$A$4:$U$4,0))*$H312</f>
        <v>0</v>
      </c>
      <c r="CO312" s="27">
        <f>INDEX('Mapping water'!$A$4:$U$352,MATCH($B312,'Mapping water'!$B$4:$B$352,0),MATCH(BW$4,'Mapping water'!$A$4:$U$4,0))*$H312</f>
        <v>0</v>
      </c>
      <c r="CP312" s="27">
        <f>INDEX('Mapping water'!$A$4:$U$352,MATCH($B312,'Mapping water'!$B$4:$B$352,0),MATCH(BX$4,'Mapping water'!$A$4:$U$4,0))*$H312</f>
        <v>0</v>
      </c>
      <c r="CQ312" s="27">
        <f>INDEX('Mapping water'!$A$4:$U$352,MATCH($B312,'Mapping water'!$B$4:$B$352,0),MATCH(BY$4,'Mapping water'!$A$4:$U$4,0))*$H312</f>
        <v>0</v>
      </c>
      <c r="CR312" s="27">
        <f>INDEX('Mapping water'!$A$4:$U$352,MATCH($B312,'Mapping water'!$B$4:$B$352,0),MATCH(BZ$4,'Mapping water'!$A$4:$U$4,0))*$H312</f>
        <v>0</v>
      </c>
      <c r="CS312" s="27">
        <f>INDEX('Mapping water'!$A$4:$U$352,MATCH($B312,'Mapping water'!$B$4:$B$352,0),MATCH(CA$4,'Mapping water'!$A$4:$U$4,0))*$H312</f>
        <v>0</v>
      </c>
      <c r="CT312" s="27">
        <f>INDEX('Mapping water'!$A$4:$U$352,MATCH($B312,'Mapping water'!$B$4:$B$352,0),MATCH(CB$4,'Mapping water'!$A$4:$U$4,0))*$H312</f>
        <v>0</v>
      </c>
      <c r="CU312" s="27">
        <f>INDEX('Mapping water'!$A$4:$U$352,MATCH($B312,'Mapping water'!$B$4:$B$352,0),MATCH(CC$4,'Mapping water'!$A$4:$U$4,0))*$H312</f>
        <v>0</v>
      </c>
      <c r="CV312" s="27">
        <f>INDEX('Mapping water'!$A$4:$U$352,MATCH($B312,'Mapping water'!$B$4:$B$352,0),MATCH(CD$4,'Mapping water'!$A$4:$U$4,0))*$H312</f>
        <v>0</v>
      </c>
      <c r="CW312" s="27">
        <f>INDEX('Mapping water'!$A$4:$U$352,MATCH($B312,'Mapping water'!$B$4:$B$352,0),MATCH(CE$4,'Mapping water'!$A$4:$U$4,0))*$H312</f>
        <v>0</v>
      </c>
      <c r="CX312" s="27">
        <f>INDEX('Mapping water'!$A$4:$U$352,MATCH($B312,'Mapping water'!$B$4:$B$352,0),MATCH(CF$4,'Mapping water'!$A$4:$U$4,0))*$I312</f>
        <v>0</v>
      </c>
      <c r="CY312" s="27">
        <f>INDEX('Mapping water'!$A$4:$U$352,MATCH($B312,'Mapping water'!$B$4:$B$352,0),MATCH(CG$4,'Mapping water'!$A$4:$U$4,0))*$I312</f>
        <v>0</v>
      </c>
      <c r="CZ312" s="27">
        <f>INDEX('Mapping water'!$A$4:$U$352,MATCH($B312,'Mapping water'!$B$4:$B$352,0),MATCH(CH$4,'Mapping water'!$A$4:$U$4,0))*$I312</f>
        <v>0</v>
      </c>
      <c r="DA312" s="27">
        <f>INDEX('Mapping water'!$A$4:$U$352,MATCH($B312,'Mapping water'!$B$4:$B$352,0),MATCH(CI$4,'Mapping water'!$A$4:$U$4,0))*$I312</f>
        <v>0</v>
      </c>
      <c r="DB312" s="27">
        <f>INDEX('Mapping water'!$A$4:$U$352,MATCH($B312,'Mapping water'!$B$4:$B$352,0),MATCH(CJ$4,'Mapping water'!$A$4:$U$4,0))*$I312</f>
        <v>62353</v>
      </c>
      <c r="DC312" s="27">
        <f>INDEX('Mapping water'!$A$4:$U$352,MATCH($B312,'Mapping water'!$B$4:$B$352,0),MATCH(CK$4,'Mapping water'!$A$4:$U$4,0))*$I312</f>
        <v>0</v>
      </c>
      <c r="DD312" s="27">
        <f>INDEX('Mapping water'!$A$4:$U$352,MATCH($B312,'Mapping water'!$B$4:$B$352,0),MATCH(CL$4,'Mapping water'!$A$4:$U$4,0))*$I312</f>
        <v>0</v>
      </c>
      <c r="DE312" s="27">
        <f>INDEX('Mapping water'!$A$4:$U$352,MATCH($B312,'Mapping water'!$B$4:$B$352,0),MATCH(CM$4,'Mapping water'!$A$4:$U$4,0))*$I312</f>
        <v>0</v>
      </c>
      <c r="DF312" s="27">
        <f>INDEX('Mapping water'!$A$4:$U$352,MATCH($B312,'Mapping water'!$B$4:$B$352,0),MATCH(CN$4,'Mapping water'!$A$4:$U$4,0))*$I312</f>
        <v>0</v>
      </c>
      <c r="DG312" s="27">
        <f>INDEX('Mapping water'!$A$4:$U$352,MATCH($B312,'Mapping water'!$B$4:$B$352,0),MATCH(CO$4,'Mapping water'!$A$4:$U$4,0))*$I312</f>
        <v>0</v>
      </c>
      <c r="DH312" s="27">
        <f>INDEX('Mapping water'!$A$4:$U$352,MATCH($B312,'Mapping water'!$B$4:$B$352,0),MATCH(CP$4,'Mapping water'!$A$4:$U$4,0))*$I312</f>
        <v>0</v>
      </c>
      <c r="DI312" s="27">
        <f>INDEX('Mapping water'!$A$4:$U$352,MATCH($B312,'Mapping water'!$B$4:$B$352,0),MATCH(CQ$4,'Mapping water'!$A$4:$U$4,0))*$I312</f>
        <v>0</v>
      </c>
      <c r="DJ312" s="27">
        <f>INDEX('Mapping water'!$A$4:$U$352,MATCH($B312,'Mapping water'!$B$4:$B$352,0),MATCH(CR$4,'Mapping water'!$A$4:$U$4,0))*$I312</f>
        <v>0</v>
      </c>
      <c r="DK312" s="27">
        <f>INDEX('Mapping water'!$A$4:$U$352,MATCH($B312,'Mapping water'!$B$4:$B$352,0),MATCH(CS$4,'Mapping water'!$A$4:$U$4,0))*$I312</f>
        <v>0</v>
      </c>
      <c r="DL312" s="27">
        <f>INDEX('Mapping water'!$A$4:$U$352,MATCH($B312,'Mapping water'!$B$4:$B$352,0),MATCH(CT$4,'Mapping water'!$A$4:$U$4,0))*$I312</f>
        <v>0</v>
      </c>
      <c r="DM312" s="27">
        <f>INDEX('Mapping water'!$A$4:$U$352,MATCH($B312,'Mapping water'!$B$4:$B$352,0),MATCH(CU$4,'Mapping water'!$A$4:$U$4,0))*$I312</f>
        <v>0</v>
      </c>
      <c r="DN312" s="27">
        <f>INDEX('Mapping water'!$A$4:$U$352,MATCH($B312,'Mapping water'!$B$4:$B$352,0),MATCH(CV$4,'Mapping water'!$A$4:$U$4,0))*$I312</f>
        <v>0</v>
      </c>
      <c r="DO312" s="27">
        <f>INDEX('Mapping water'!$A$4:$U$352,MATCH($B312,'Mapping water'!$B$4:$B$352,0),MATCH(CW$4,'Mapping water'!$A$4:$U$4,0))*$I312</f>
        <v>0</v>
      </c>
      <c r="DP312" s="27">
        <f>INDEX('Mapping water'!$A$4:$U$352,MATCH($B312,'Mapping water'!$B$4:$B$352,0),MATCH(CX$4,'Mapping water'!$A$4:$U$4,0))*$J312</f>
        <v>0</v>
      </c>
      <c r="DQ312" s="27">
        <f>INDEX('Mapping water'!$A$4:$U$352,MATCH($B312,'Mapping water'!$B$4:$B$352,0),MATCH(CY$4,'Mapping water'!$A$4:$U$4,0))*$J312</f>
        <v>0</v>
      </c>
      <c r="DR312" s="27">
        <f>INDEX('Mapping water'!$A$4:$U$352,MATCH($B312,'Mapping water'!$B$4:$B$352,0),MATCH(CZ$4,'Mapping water'!$A$4:$U$4,0))*$J312</f>
        <v>0</v>
      </c>
      <c r="DS312" s="27">
        <f>INDEX('Mapping water'!$A$4:$U$352,MATCH($B312,'Mapping water'!$B$4:$B$352,0),MATCH(DA$4,'Mapping water'!$A$4:$U$4,0))*$J312</f>
        <v>0</v>
      </c>
      <c r="DT312" s="27">
        <f>INDEX('Mapping water'!$A$4:$U$352,MATCH($B312,'Mapping water'!$B$4:$B$352,0),MATCH(DB$4,'Mapping water'!$A$4:$U$4,0))*$J312</f>
        <v>62825</v>
      </c>
      <c r="DU312" s="27">
        <f>INDEX('Mapping water'!$A$4:$U$352,MATCH($B312,'Mapping water'!$B$4:$B$352,0),MATCH(DC$4,'Mapping water'!$A$4:$U$4,0))*$J312</f>
        <v>0</v>
      </c>
      <c r="DV312" s="27">
        <f>INDEX('Mapping water'!$A$4:$U$352,MATCH($B312,'Mapping water'!$B$4:$B$352,0),MATCH(DD$4,'Mapping water'!$A$4:$U$4,0))*$J312</f>
        <v>0</v>
      </c>
      <c r="DW312" s="27">
        <f>INDEX('Mapping water'!$A$4:$U$352,MATCH($B312,'Mapping water'!$B$4:$B$352,0),MATCH(DE$4,'Mapping water'!$A$4:$U$4,0))*$J312</f>
        <v>0</v>
      </c>
      <c r="DX312" s="27">
        <f>INDEX('Mapping water'!$A$4:$U$352,MATCH($B312,'Mapping water'!$B$4:$B$352,0),MATCH(DF$4,'Mapping water'!$A$4:$U$4,0))*$J312</f>
        <v>0</v>
      </c>
      <c r="DY312" s="27">
        <f>INDEX('Mapping water'!$A$4:$U$352,MATCH($B312,'Mapping water'!$B$4:$B$352,0),MATCH(DG$4,'Mapping water'!$A$4:$U$4,0))*$J312</f>
        <v>0</v>
      </c>
      <c r="DZ312" s="27">
        <f>INDEX('Mapping water'!$A$4:$U$352,MATCH($B312,'Mapping water'!$B$4:$B$352,0),MATCH(DH$4,'Mapping water'!$A$4:$U$4,0))*$J312</f>
        <v>0</v>
      </c>
      <c r="EA312" s="27">
        <f>INDEX('Mapping water'!$A$4:$U$352,MATCH($B312,'Mapping water'!$B$4:$B$352,0),MATCH(DI$4,'Mapping water'!$A$4:$U$4,0))*$J312</f>
        <v>0</v>
      </c>
      <c r="EB312" s="27">
        <f>INDEX('Mapping water'!$A$4:$U$352,MATCH($B312,'Mapping water'!$B$4:$B$352,0),MATCH(DJ$4,'Mapping water'!$A$4:$U$4,0))*$J312</f>
        <v>0</v>
      </c>
      <c r="EC312" s="27">
        <f>INDEX('Mapping water'!$A$4:$U$352,MATCH($B312,'Mapping water'!$B$4:$B$352,0),MATCH(DK$4,'Mapping water'!$A$4:$U$4,0))*$J312</f>
        <v>0</v>
      </c>
      <c r="ED312" s="27">
        <f>INDEX('Mapping water'!$A$4:$U$352,MATCH($B312,'Mapping water'!$B$4:$B$352,0),MATCH(DL$4,'Mapping water'!$A$4:$U$4,0))*$J312</f>
        <v>0</v>
      </c>
      <c r="EE312" s="27">
        <f>INDEX('Mapping water'!$A$4:$U$352,MATCH($B312,'Mapping water'!$B$4:$B$352,0),MATCH(DM$4,'Mapping water'!$A$4:$U$4,0))*$J312</f>
        <v>0</v>
      </c>
      <c r="EF312" s="27">
        <f>INDEX('Mapping water'!$A$4:$U$352,MATCH($B312,'Mapping water'!$B$4:$B$352,0),MATCH(DN$4,'Mapping water'!$A$4:$U$4,0))*$J312</f>
        <v>0</v>
      </c>
      <c r="EG312" s="27">
        <f>INDEX('Mapping water'!$A$4:$U$352,MATCH($B312,'Mapping water'!$B$4:$B$352,0),MATCH(DO$4,'Mapping water'!$A$4:$U$4,0))*$J312</f>
        <v>0</v>
      </c>
      <c r="EH312" s="27">
        <f>INDEX('Mapping water'!$A$4:$U$352,MATCH($B312,'Mapping water'!$B$4:$B$352,0),MATCH(DP$4,'Mapping water'!$A$4:$U$4,0))*$K312</f>
        <v>0</v>
      </c>
      <c r="EI312" s="27">
        <f>INDEX('Mapping water'!$A$4:$U$352,MATCH($B312,'Mapping water'!$B$4:$B$352,0),MATCH(DQ$4,'Mapping water'!$A$4:$U$4,0))*$K312</f>
        <v>0</v>
      </c>
      <c r="EJ312" s="27">
        <f>INDEX('Mapping water'!$A$4:$U$352,MATCH($B312,'Mapping water'!$B$4:$B$352,0),MATCH(DR$4,'Mapping water'!$A$4:$U$4,0))*$K312</f>
        <v>0</v>
      </c>
      <c r="EK312" s="27">
        <f>INDEX('Mapping water'!$A$4:$U$352,MATCH($B312,'Mapping water'!$B$4:$B$352,0),MATCH(DS$4,'Mapping water'!$A$4:$U$4,0))*$K312</f>
        <v>0</v>
      </c>
      <c r="EL312" s="27">
        <f>INDEX('Mapping water'!$A$4:$U$352,MATCH($B312,'Mapping water'!$B$4:$B$352,0),MATCH(DT$4,'Mapping water'!$A$4:$U$4,0))*$K312</f>
        <v>63341</v>
      </c>
      <c r="EM312" s="27">
        <f>INDEX('Mapping water'!$A$4:$U$352,MATCH($B312,'Mapping water'!$B$4:$B$352,0),MATCH(DU$4,'Mapping water'!$A$4:$U$4,0))*$K312</f>
        <v>0</v>
      </c>
      <c r="EN312" s="27">
        <f>INDEX('Mapping water'!$A$4:$U$352,MATCH($B312,'Mapping water'!$B$4:$B$352,0),MATCH(DV$4,'Mapping water'!$A$4:$U$4,0))*$K312</f>
        <v>0</v>
      </c>
      <c r="EO312" s="27">
        <f>INDEX('Mapping water'!$A$4:$U$352,MATCH($B312,'Mapping water'!$B$4:$B$352,0),MATCH(DW$4,'Mapping water'!$A$4:$U$4,0))*$K312</f>
        <v>0</v>
      </c>
      <c r="EP312" s="27">
        <f>INDEX('Mapping water'!$A$4:$U$352,MATCH($B312,'Mapping water'!$B$4:$B$352,0),MATCH(DX$4,'Mapping water'!$A$4:$U$4,0))*$K312</f>
        <v>0</v>
      </c>
      <c r="EQ312" s="27">
        <f>INDEX('Mapping water'!$A$4:$U$352,MATCH($B312,'Mapping water'!$B$4:$B$352,0),MATCH(DY$4,'Mapping water'!$A$4:$U$4,0))*$K312</f>
        <v>0</v>
      </c>
      <c r="ER312" s="27">
        <f>INDEX('Mapping water'!$A$4:$U$352,MATCH($B312,'Mapping water'!$B$4:$B$352,0),MATCH(DZ$4,'Mapping water'!$A$4:$U$4,0))*$K312</f>
        <v>0</v>
      </c>
      <c r="ES312" s="27">
        <f>INDEX('Mapping water'!$A$4:$U$352,MATCH($B312,'Mapping water'!$B$4:$B$352,0),MATCH(EA$4,'Mapping water'!$A$4:$U$4,0))*$K312</f>
        <v>0</v>
      </c>
      <c r="ET312" s="27">
        <f>INDEX('Mapping water'!$A$4:$U$352,MATCH($B312,'Mapping water'!$B$4:$B$352,0),MATCH(EB$4,'Mapping water'!$A$4:$U$4,0))*$K312</f>
        <v>0</v>
      </c>
      <c r="EU312" s="27">
        <f>INDEX('Mapping water'!$A$4:$U$352,MATCH($B312,'Mapping water'!$B$4:$B$352,0),MATCH(EC$4,'Mapping water'!$A$4:$U$4,0))*$K312</f>
        <v>0</v>
      </c>
      <c r="EV312" s="27">
        <f>INDEX('Mapping water'!$A$4:$U$352,MATCH($B312,'Mapping water'!$B$4:$B$352,0),MATCH(ED$4,'Mapping water'!$A$4:$U$4,0))*$K312</f>
        <v>0</v>
      </c>
      <c r="EW312" s="27">
        <f>INDEX('Mapping water'!$A$4:$U$352,MATCH($B312,'Mapping water'!$B$4:$B$352,0),MATCH(EE$4,'Mapping water'!$A$4:$U$4,0))*$K312</f>
        <v>0</v>
      </c>
      <c r="EX312" s="27">
        <f>INDEX('Mapping water'!$A$4:$U$352,MATCH($B312,'Mapping water'!$B$4:$B$352,0),MATCH(EF$4,'Mapping water'!$A$4:$U$4,0))*$K312</f>
        <v>0</v>
      </c>
      <c r="EY312" s="27">
        <f>INDEX('Mapping water'!$A$4:$U$352,MATCH($B312,'Mapping water'!$B$4:$B$352,0),MATCH(EG$4,'Mapping water'!$A$4:$U$4,0))*$K312</f>
        <v>0</v>
      </c>
    </row>
    <row r="313" spans="1:155" x14ac:dyDescent="0.2">
      <c r="A313" s="26" t="s">
        <v>305</v>
      </c>
      <c r="B313" s="26" t="s">
        <v>306</v>
      </c>
      <c r="C313" s="26" t="s">
        <v>240</v>
      </c>
      <c r="D313" s="27">
        <f>INDEX('Households England'!S$6:S$375,MATCH('Mapping HH to population water'!$B313,'Households England'!$B$6:$B$375,0))</f>
        <v>40177</v>
      </c>
      <c r="E313" s="27">
        <f>INDEX('Households England'!T$6:T$375,MATCH('Mapping HH to population water'!$B313,'Households England'!$B$6:$B$375,0))</f>
        <v>40600</v>
      </c>
      <c r="F313" s="27">
        <f>INDEX('Households England'!U$6:U$375,MATCH('Mapping HH to population water'!$B313,'Households England'!$B$6:$B$375,0))</f>
        <v>41070</v>
      </c>
      <c r="G313" s="27">
        <f>INDEX('Households England'!V$6:V$375,MATCH('Mapping HH to population water'!$B313,'Households England'!$B$6:$B$375,0))</f>
        <v>41464</v>
      </c>
      <c r="H313" s="27">
        <f>INDEX('Households England'!W$6:W$375,MATCH('Mapping HH to population water'!$B313,'Households England'!$B$6:$B$375,0))</f>
        <v>41868</v>
      </c>
      <c r="I313" s="27">
        <f>INDEX('Households England'!X$6:X$375,MATCH('Mapping HH to population water'!$B313,'Households England'!$B$6:$B$375,0))</f>
        <v>42279</v>
      </c>
      <c r="J313" s="27">
        <f>INDEX('Households England'!Y$6:Y$375,MATCH('Mapping HH to population water'!$B313,'Households England'!$B$6:$B$375,0))</f>
        <v>42685</v>
      </c>
      <c r="K313" s="27">
        <f>INDEX('Households England'!Z$6:Z$375,MATCH('Mapping HH to population water'!$B313,'Households England'!$B$6:$B$375,0))</f>
        <v>43101</v>
      </c>
      <c r="L313" s="27">
        <f>INDEX('Mapping water'!$A$4:$U$352,MATCH($B313,'Mapping water'!$B$4:$B$352,0),MATCH(L$4,'Mapping water'!$A$4:$U$4,0))*$D313</f>
        <v>0</v>
      </c>
      <c r="M313" s="27">
        <f>INDEX('Mapping water'!$A$4:$U$352,MATCH($B313,'Mapping water'!$B$4:$B$352,0),MATCH(M$4,'Mapping water'!$A$4:$U$4,0))*$D313</f>
        <v>0</v>
      </c>
      <c r="N313" s="27">
        <f>INDEX('Mapping water'!$A$4:$U$352,MATCH($B313,'Mapping water'!$B$4:$B$352,0),MATCH(N$4,'Mapping water'!$A$4:$U$4,0))*$D313</f>
        <v>0</v>
      </c>
      <c r="O313" s="27">
        <f>INDEX('Mapping water'!$A$4:$U$352,MATCH($B313,'Mapping water'!$B$4:$B$352,0),MATCH(O$4,'Mapping water'!$A$4:$U$4,0))*$D313</f>
        <v>0</v>
      </c>
      <c r="P313" s="27">
        <f>INDEX('Mapping water'!$A$4:$U$352,MATCH($B313,'Mapping water'!$B$4:$B$352,0),MATCH(P$4,'Mapping water'!$A$4:$U$4,0))*$D313</f>
        <v>40177</v>
      </c>
      <c r="Q313" s="27">
        <f>INDEX('Mapping water'!$A$4:$U$352,MATCH($B313,'Mapping water'!$B$4:$B$352,0),MATCH(Q$4,'Mapping water'!$A$4:$U$4,0))*$D313</f>
        <v>0</v>
      </c>
      <c r="R313" s="27">
        <f>INDEX('Mapping water'!$A$4:$U$352,MATCH($B313,'Mapping water'!$B$4:$B$352,0),MATCH(R$4,'Mapping water'!$A$4:$U$4,0))*$D313</f>
        <v>0</v>
      </c>
      <c r="S313" s="27">
        <f>INDEX('Mapping water'!$A$4:$U$352,MATCH($B313,'Mapping water'!$B$4:$B$352,0),MATCH(S$4,'Mapping water'!$A$4:$U$4,0))*$D313</f>
        <v>0</v>
      </c>
      <c r="T313" s="27">
        <f>INDEX('Mapping water'!$A$4:$U$352,MATCH($B313,'Mapping water'!$B$4:$B$352,0),MATCH(T$4,'Mapping water'!$A$4:$U$4,0))*$D313</f>
        <v>0</v>
      </c>
      <c r="U313" s="27">
        <f>INDEX('Mapping water'!$A$4:$U$352,MATCH($B313,'Mapping water'!$B$4:$B$352,0),MATCH(U$4,'Mapping water'!$A$4:$U$4,0))*$D313</f>
        <v>0</v>
      </c>
      <c r="V313" s="27">
        <f>INDEX('Mapping water'!$A$4:$U$352,MATCH($B313,'Mapping water'!$B$4:$B$352,0),MATCH(V$4,'Mapping water'!$A$4:$U$4,0))*$D313</f>
        <v>0</v>
      </c>
      <c r="W313" s="27">
        <f>INDEX('Mapping water'!$A$4:$U$352,MATCH($B313,'Mapping water'!$B$4:$B$352,0),MATCH(W$4,'Mapping water'!$A$4:$U$4,0))*$D313</f>
        <v>0</v>
      </c>
      <c r="X313" s="27">
        <f>INDEX('Mapping water'!$A$4:$U$352,MATCH($B313,'Mapping water'!$B$4:$B$352,0),MATCH(X$4,'Mapping water'!$A$4:$U$4,0))*$D313</f>
        <v>0</v>
      </c>
      <c r="Y313" s="27">
        <f>INDEX('Mapping water'!$A$4:$U$352,MATCH($B313,'Mapping water'!$B$4:$B$352,0),MATCH(Y$4,'Mapping water'!$A$4:$U$4,0))*$D313</f>
        <v>0</v>
      </c>
      <c r="Z313" s="27">
        <f>INDEX('Mapping water'!$A$4:$U$352,MATCH($B313,'Mapping water'!$B$4:$B$352,0),MATCH(Z$4,'Mapping water'!$A$4:$U$4,0))*$D313</f>
        <v>0</v>
      </c>
      <c r="AA313" s="27">
        <f>INDEX('Mapping water'!$A$4:$U$352,MATCH($B313,'Mapping water'!$B$4:$B$352,0),MATCH(AA$4,'Mapping water'!$A$4:$U$4,0))*$D313</f>
        <v>0</v>
      </c>
      <c r="AB313" s="27">
        <f>INDEX('Mapping water'!$A$4:$U$352,MATCH($B313,'Mapping water'!$B$4:$B$352,0),MATCH(AB$4,'Mapping water'!$A$4:$U$4,0))*$D313</f>
        <v>0</v>
      </c>
      <c r="AC313" s="27">
        <f>INDEX('Mapping water'!$A$4:$U$352,MATCH($B313,'Mapping water'!$B$4:$B$352,0),MATCH(AC$4,'Mapping water'!$A$4:$U$4,0))*$D313</f>
        <v>0</v>
      </c>
      <c r="AD313" s="27">
        <f>INDEX('Mapping water'!$A$4:$U$352,MATCH($B313,'Mapping water'!$B$4:$B$352,0),MATCH(AD$4,'Mapping water'!$A$4:$U$4,0))*$E313</f>
        <v>0</v>
      </c>
      <c r="AE313" s="27">
        <f>INDEX('Mapping water'!$A$4:$U$352,MATCH($B313,'Mapping water'!$B$4:$B$352,0),MATCH(AE$4,'Mapping water'!$A$4:$U$4,0))*$E313</f>
        <v>0</v>
      </c>
      <c r="AF313" s="27">
        <f>INDEX('Mapping water'!$A$4:$U$352,MATCH($B313,'Mapping water'!$B$4:$B$352,0),MATCH(AF$4,'Mapping water'!$A$4:$U$4,0))*$E313</f>
        <v>0</v>
      </c>
      <c r="AG313" s="27">
        <f>INDEX('Mapping water'!$A$4:$U$352,MATCH($B313,'Mapping water'!$B$4:$B$352,0),MATCH(AG$4,'Mapping water'!$A$4:$U$4,0))*$E313</f>
        <v>0</v>
      </c>
      <c r="AH313" s="27">
        <f>INDEX('Mapping water'!$A$4:$U$352,MATCH($B313,'Mapping water'!$B$4:$B$352,0),MATCH(AH$4,'Mapping water'!$A$4:$U$4,0))*$E313</f>
        <v>40600</v>
      </c>
      <c r="AI313" s="27">
        <f>INDEX('Mapping water'!$A$4:$U$352,MATCH($B313,'Mapping water'!$B$4:$B$352,0),MATCH(AI$4,'Mapping water'!$A$4:$U$4,0))*$E313</f>
        <v>0</v>
      </c>
      <c r="AJ313" s="27">
        <f>INDEX('Mapping water'!$A$4:$U$352,MATCH($B313,'Mapping water'!$B$4:$B$352,0),MATCH(AJ$4,'Mapping water'!$A$4:$U$4,0))*$E313</f>
        <v>0</v>
      </c>
      <c r="AK313" s="27">
        <f>INDEX('Mapping water'!$A$4:$U$352,MATCH($B313,'Mapping water'!$B$4:$B$352,0),MATCH(AK$4,'Mapping water'!$A$4:$U$4,0))*$E313</f>
        <v>0</v>
      </c>
      <c r="AL313" s="27">
        <f>INDEX('Mapping water'!$A$4:$U$352,MATCH($B313,'Mapping water'!$B$4:$B$352,0),MATCH(AL$4,'Mapping water'!$A$4:$U$4,0))*$E313</f>
        <v>0</v>
      </c>
      <c r="AM313" s="27">
        <f>INDEX('Mapping water'!$A$4:$U$352,MATCH($B313,'Mapping water'!$B$4:$B$352,0),MATCH(AM$4,'Mapping water'!$A$4:$U$4,0))*$E313</f>
        <v>0</v>
      </c>
      <c r="AN313" s="27">
        <f>INDEX('Mapping water'!$A$4:$U$352,MATCH($B313,'Mapping water'!$B$4:$B$352,0),MATCH(AN$4,'Mapping water'!$A$4:$U$4,0))*$E313</f>
        <v>0</v>
      </c>
      <c r="AO313" s="27">
        <f>INDEX('Mapping water'!$A$4:$U$352,MATCH($B313,'Mapping water'!$B$4:$B$352,0),MATCH(AO$4,'Mapping water'!$A$4:$U$4,0))*$E313</f>
        <v>0</v>
      </c>
      <c r="AP313" s="27">
        <f>INDEX('Mapping water'!$A$4:$U$352,MATCH($B313,'Mapping water'!$B$4:$B$352,0),MATCH(AP$4,'Mapping water'!$A$4:$U$4,0))*$E313</f>
        <v>0</v>
      </c>
      <c r="AQ313" s="27">
        <f>INDEX('Mapping water'!$A$4:$U$352,MATCH($B313,'Mapping water'!$B$4:$B$352,0),MATCH(AQ$4,'Mapping water'!$A$4:$U$4,0))*$E313</f>
        <v>0</v>
      </c>
      <c r="AR313" s="27">
        <f>INDEX('Mapping water'!$A$4:$U$352,MATCH($B313,'Mapping water'!$B$4:$B$352,0),MATCH(AR$4,'Mapping water'!$A$4:$U$4,0))*$E313</f>
        <v>0</v>
      </c>
      <c r="AS313" s="27">
        <f>INDEX('Mapping water'!$A$4:$U$352,MATCH($B313,'Mapping water'!$B$4:$B$352,0),MATCH(AS$4,'Mapping water'!$A$4:$U$4,0))*$E313</f>
        <v>0</v>
      </c>
      <c r="AT313" s="27">
        <f>INDEX('Mapping water'!$A$4:$U$352,MATCH($B313,'Mapping water'!$B$4:$B$352,0),MATCH(AT$4,'Mapping water'!$A$4:$U$4,0))*$E313</f>
        <v>0</v>
      </c>
      <c r="AU313" s="27">
        <f>INDEX('Mapping water'!$A$4:$U$352,MATCH($B313,'Mapping water'!$B$4:$B$352,0),MATCH(AU$4,'Mapping water'!$A$4:$U$4,0))*$E313</f>
        <v>0</v>
      </c>
      <c r="AV313" s="27">
        <f>INDEX('Mapping water'!$A$4:$U$352,MATCH($B313,'Mapping water'!$B$4:$B$352,0),MATCH(AD$4,'Mapping water'!$A$4:$U$4,0))*$F313</f>
        <v>0</v>
      </c>
      <c r="AW313" s="27">
        <f>INDEX('Mapping water'!$A$4:$U$352,MATCH($B313,'Mapping water'!$B$4:$B$352,0),MATCH(AE$4,'Mapping water'!$A$4:$U$4,0))*$F313</f>
        <v>0</v>
      </c>
      <c r="AX313" s="27">
        <f>INDEX('Mapping water'!$A$4:$U$352,MATCH($B313,'Mapping water'!$B$4:$B$352,0),MATCH(AF$4,'Mapping water'!$A$4:$U$4,0))*$F313</f>
        <v>0</v>
      </c>
      <c r="AY313" s="27">
        <f>INDEX('Mapping water'!$A$4:$U$352,MATCH($B313,'Mapping water'!$B$4:$B$352,0),MATCH(AG$4,'Mapping water'!$A$4:$U$4,0))*$F313</f>
        <v>0</v>
      </c>
      <c r="AZ313" s="27">
        <f>INDEX('Mapping water'!$A$4:$U$352,MATCH($B313,'Mapping water'!$B$4:$B$352,0),MATCH(AH$4,'Mapping water'!$A$4:$U$4,0))*$F313</f>
        <v>41070</v>
      </c>
      <c r="BA313" s="27">
        <f>INDEX('Mapping water'!$A$4:$U$352,MATCH($B313,'Mapping water'!$B$4:$B$352,0),MATCH(AI$4,'Mapping water'!$A$4:$U$4,0))*$F313</f>
        <v>0</v>
      </c>
      <c r="BB313" s="27">
        <f>INDEX('Mapping water'!$A$4:$U$352,MATCH($B313,'Mapping water'!$B$4:$B$352,0),MATCH(AJ$4,'Mapping water'!$A$4:$U$4,0))*$F313</f>
        <v>0</v>
      </c>
      <c r="BC313" s="27">
        <f>INDEX('Mapping water'!$A$4:$U$352,MATCH($B313,'Mapping water'!$B$4:$B$352,0),MATCH(AK$4,'Mapping water'!$A$4:$U$4,0))*$F313</f>
        <v>0</v>
      </c>
      <c r="BD313" s="27">
        <f>INDEX('Mapping water'!$A$4:$U$352,MATCH($B313,'Mapping water'!$B$4:$B$352,0),MATCH(AL$4,'Mapping water'!$A$4:$U$4,0))*$F313</f>
        <v>0</v>
      </c>
      <c r="BE313" s="27">
        <f>INDEX('Mapping water'!$A$4:$U$352,MATCH($B313,'Mapping water'!$B$4:$B$352,0),MATCH(AM$4,'Mapping water'!$A$4:$U$4,0))*$F313</f>
        <v>0</v>
      </c>
      <c r="BF313" s="27">
        <f>INDEX('Mapping water'!$A$4:$U$352,MATCH($B313,'Mapping water'!$B$4:$B$352,0),MATCH(AN$4,'Mapping water'!$A$4:$U$4,0))*$F313</f>
        <v>0</v>
      </c>
      <c r="BG313" s="27">
        <f>INDEX('Mapping water'!$A$4:$U$352,MATCH($B313,'Mapping water'!$B$4:$B$352,0),MATCH(AO$4,'Mapping water'!$A$4:$U$4,0))*$F313</f>
        <v>0</v>
      </c>
      <c r="BH313" s="27">
        <f>INDEX('Mapping water'!$A$4:$U$352,MATCH($B313,'Mapping water'!$B$4:$B$352,0),MATCH(AP$4,'Mapping water'!$A$4:$U$4,0))*$F313</f>
        <v>0</v>
      </c>
      <c r="BI313" s="27">
        <f>INDEX('Mapping water'!$A$4:$U$352,MATCH($B313,'Mapping water'!$B$4:$B$352,0),MATCH(AQ$4,'Mapping water'!$A$4:$U$4,0))*$F313</f>
        <v>0</v>
      </c>
      <c r="BJ313" s="27">
        <f>INDEX('Mapping water'!$A$4:$U$352,MATCH($B313,'Mapping water'!$B$4:$B$352,0),MATCH(AR$4,'Mapping water'!$A$4:$U$4,0))*$F313</f>
        <v>0</v>
      </c>
      <c r="BK313" s="27">
        <f>INDEX('Mapping water'!$A$4:$U$352,MATCH($B313,'Mapping water'!$B$4:$B$352,0),MATCH(AS$4,'Mapping water'!$A$4:$U$4,0))*$F313</f>
        <v>0</v>
      </c>
      <c r="BL313" s="27">
        <f>INDEX('Mapping water'!$A$4:$U$352,MATCH($B313,'Mapping water'!$B$4:$B$352,0),MATCH(AT$4,'Mapping water'!$A$4:$U$4,0))*$F313</f>
        <v>0</v>
      </c>
      <c r="BM313" s="27">
        <f>INDEX('Mapping water'!$A$4:$U$352,MATCH($B313,'Mapping water'!$B$4:$B$352,0),MATCH(AU$4,'Mapping water'!$A$4:$U$4,0))*$F313</f>
        <v>0</v>
      </c>
      <c r="BN313" s="27">
        <f>INDEX('Mapping water'!$A$4:$U$352,MATCH($B313,'Mapping water'!$B$4:$B$352,0),MATCH(AV$4,'Mapping water'!$A$4:$U$4,0))*$G313</f>
        <v>0</v>
      </c>
      <c r="BO313" s="27">
        <f>INDEX('Mapping water'!$A$4:$U$352,MATCH($B313,'Mapping water'!$B$4:$B$352,0),MATCH(AW$4,'Mapping water'!$A$4:$U$4,0))*$G313</f>
        <v>0</v>
      </c>
      <c r="BP313" s="27">
        <f>INDEX('Mapping water'!$A$4:$U$352,MATCH($B313,'Mapping water'!$B$4:$B$352,0),MATCH(AX$4,'Mapping water'!$A$4:$U$4,0))*$G313</f>
        <v>0</v>
      </c>
      <c r="BQ313" s="27">
        <f>INDEX('Mapping water'!$A$4:$U$352,MATCH($B313,'Mapping water'!$B$4:$B$352,0),MATCH(AY$4,'Mapping water'!$A$4:$U$4,0))*$G313</f>
        <v>0</v>
      </c>
      <c r="BR313" s="27">
        <f>INDEX('Mapping water'!$A$4:$U$352,MATCH($B313,'Mapping water'!$B$4:$B$352,0),MATCH(AZ$4,'Mapping water'!$A$4:$U$4,0))*$G313</f>
        <v>41464</v>
      </c>
      <c r="BS313" s="27">
        <f>INDEX('Mapping water'!$A$4:$U$352,MATCH($B313,'Mapping water'!$B$4:$B$352,0),MATCH(BA$4,'Mapping water'!$A$4:$U$4,0))*$G313</f>
        <v>0</v>
      </c>
      <c r="BT313" s="27">
        <f>INDEX('Mapping water'!$A$4:$U$352,MATCH($B313,'Mapping water'!$B$4:$B$352,0),MATCH(BB$4,'Mapping water'!$A$4:$U$4,0))*$G313</f>
        <v>0</v>
      </c>
      <c r="BU313" s="27">
        <f>INDEX('Mapping water'!$A$4:$U$352,MATCH($B313,'Mapping water'!$B$4:$B$352,0),MATCH(BC$4,'Mapping water'!$A$4:$U$4,0))*$G313</f>
        <v>0</v>
      </c>
      <c r="BV313" s="27">
        <f>INDEX('Mapping water'!$A$4:$U$352,MATCH($B313,'Mapping water'!$B$4:$B$352,0),MATCH(BD$4,'Mapping water'!$A$4:$U$4,0))*$G313</f>
        <v>0</v>
      </c>
      <c r="BW313" s="27">
        <f>INDEX('Mapping water'!$A$4:$U$352,MATCH($B313,'Mapping water'!$B$4:$B$352,0),MATCH(BE$4,'Mapping water'!$A$4:$U$4,0))*$G313</f>
        <v>0</v>
      </c>
      <c r="BX313" s="27">
        <f>INDEX('Mapping water'!$A$4:$U$352,MATCH($B313,'Mapping water'!$B$4:$B$352,0),MATCH(BF$4,'Mapping water'!$A$4:$U$4,0))*$G313</f>
        <v>0</v>
      </c>
      <c r="BY313" s="27">
        <f>INDEX('Mapping water'!$A$4:$U$352,MATCH($B313,'Mapping water'!$B$4:$B$352,0),MATCH(BG$4,'Mapping water'!$A$4:$U$4,0))*$G313</f>
        <v>0</v>
      </c>
      <c r="BZ313" s="27">
        <f>INDEX('Mapping water'!$A$4:$U$352,MATCH($B313,'Mapping water'!$B$4:$B$352,0),MATCH(BH$4,'Mapping water'!$A$4:$U$4,0))*$G313</f>
        <v>0</v>
      </c>
      <c r="CA313" s="27">
        <f>INDEX('Mapping water'!$A$4:$U$352,MATCH($B313,'Mapping water'!$B$4:$B$352,0),MATCH(BI$4,'Mapping water'!$A$4:$U$4,0))*$G313</f>
        <v>0</v>
      </c>
      <c r="CB313" s="27">
        <f>INDEX('Mapping water'!$A$4:$U$352,MATCH($B313,'Mapping water'!$B$4:$B$352,0),MATCH(BJ$4,'Mapping water'!$A$4:$U$4,0))*$G313</f>
        <v>0</v>
      </c>
      <c r="CC313" s="27">
        <f>INDEX('Mapping water'!$A$4:$U$352,MATCH($B313,'Mapping water'!$B$4:$B$352,0),MATCH(BK$4,'Mapping water'!$A$4:$U$4,0))*$G313</f>
        <v>0</v>
      </c>
      <c r="CD313" s="27">
        <f>INDEX('Mapping water'!$A$4:$U$352,MATCH($B313,'Mapping water'!$B$4:$B$352,0),MATCH(BL$4,'Mapping water'!$A$4:$U$4,0))*$G313</f>
        <v>0</v>
      </c>
      <c r="CE313" s="27">
        <f>INDEX('Mapping water'!$A$4:$U$352,MATCH($B313,'Mapping water'!$B$4:$B$352,0),MATCH(BM$4,'Mapping water'!$A$4:$U$4,0))*$G313</f>
        <v>0</v>
      </c>
      <c r="CF313" s="27">
        <f>INDEX('Mapping water'!$A$4:$U$352,MATCH($B313,'Mapping water'!$B$4:$B$352,0),MATCH(BN$4,'Mapping water'!$A$4:$U$4,0))*$H313</f>
        <v>0</v>
      </c>
      <c r="CG313" s="27">
        <f>INDEX('Mapping water'!$A$4:$U$352,MATCH($B313,'Mapping water'!$B$4:$B$352,0),MATCH(BO$4,'Mapping water'!$A$4:$U$4,0))*$H313</f>
        <v>0</v>
      </c>
      <c r="CH313" s="27">
        <f>INDEX('Mapping water'!$A$4:$U$352,MATCH($B313,'Mapping water'!$B$4:$B$352,0),MATCH(BP$4,'Mapping water'!$A$4:$U$4,0))*$H313</f>
        <v>0</v>
      </c>
      <c r="CI313" s="27">
        <f>INDEX('Mapping water'!$A$4:$U$352,MATCH($B313,'Mapping water'!$B$4:$B$352,0),MATCH(BQ$4,'Mapping water'!$A$4:$U$4,0))*$H313</f>
        <v>0</v>
      </c>
      <c r="CJ313" s="27">
        <f>INDEX('Mapping water'!$A$4:$U$352,MATCH($B313,'Mapping water'!$B$4:$B$352,0),MATCH(BR$4,'Mapping water'!$A$4:$U$4,0))*$H313</f>
        <v>41868</v>
      </c>
      <c r="CK313" s="27">
        <f>INDEX('Mapping water'!$A$4:$U$352,MATCH($B313,'Mapping water'!$B$4:$B$352,0),MATCH(BS$4,'Mapping water'!$A$4:$U$4,0))*$H313</f>
        <v>0</v>
      </c>
      <c r="CL313" s="27">
        <f>INDEX('Mapping water'!$A$4:$U$352,MATCH($B313,'Mapping water'!$B$4:$B$352,0),MATCH(BT$4,'Mapping water'!$A$4:$U$4,0))*$H313</f>
        <v>0</v>
      </c>
      <c r="CM313" s="27">
        <f>INDEX('Mapping water'!$A$4:$U$352,MATCH($B313,'Mapping water'!$B$4:$B$352,0),MATCH(BU$4,'Mapping water'!$A$4:$U$4,0))*$H313</f>
        <v>0</v>
      </c>
      <c r="CN313" s="27">
        <f>INDEX('Mapping water'!$A$4:$U$352,MATCH($B313,'Mapping water'!$B$4:$B$352,0),MATCH(BV$4,'Mapping water'!$A$4:$U$4,0))*$H313</f>
        <v>0</v>
      </c>
      <c r="CO313" s="27">
        <f>INDEX('Mapping water'!$A$4:$U$352,MATCH($B313,'Mapping water'!$B$4:$B$352,0),MATCH(BW$4,'Mapping water'!$A$4:$U$4,0))*$H313</f>
        <v>0</v>
      </c>
      <c r="CP313" s="27">
        <f>INDEX('Mapping water'!$A$4:$U$352,MATCH($B313,'Mapping water'!$B$4:$B$352,0),MATCH(BX$4,'Mapping water'!$A$4:$U$4,0))*$H313</f>
        <v>0</v>
      </c>
      <c r="CQ313" s="27">
        <f>INDEX('Mapping water'!$A$4:$U$352,MATCH($B313,'Mapping water'!$B$4:$B$352,0),MATCH(BY$4,'Mapping water'!$A$4:$U$4,0))*$H313</f>
        <v>0</v>
      </c>
      <c r="CR313" s="27">
        <f>INDEX('Mapping water'!$A$4:$U$352,MATCH($B313,'Mapping water'!$B$4:$B$352,0),MATCH(BZ$4,'Mapping water'!$A$4:$U$4,0))*$H313</f>
        <v>0</v>
      </c>
      <c r="CS313" s="27">
        <f>INDEX('Mapping water'!$A$4:$U$352,MATCH($B313,'Mapping water'!$B$4:$B$352,0),MATCH(CA$4,'Mapping water'!$A$4:$U$4,0))*$H313</f>
        <v>0</v>
      </c>
      <c r="CT313" s="27">
        <f>INDEX('Mapping water'!$A$4:$U$352,MATCH($B313,'Mapping water'!$B$4:$B$352,0),MATCH(CB$4,'Mapping water'!$A$4:$U$4,0))*$H313</f>
        <v>0</v>
      </c>
      <c r="CU313" s="27">
        <f>INDEX('Mapping water'!$A$4:$U$352,MATCH($B313,'Mapping water'!$B$4:$B$352,0),MATCH(CC$4,'Mapping water'!$A$4:$U$4,0))*$H313</f>
        <v>0</v>
      </c>
      <c r="CV313" s="27">
        <f>INDEX('Mapping water'!$A$4:$U$352,MATCH($B313,'Mapping water'!$B$4:$B$352,0),MATCH(CD$4,'Mapping water'!$A$4:$U$4,0))*$H313</f>
        <v>0</v>
      </c>
      <c r="CW313" s="27">
        <f>INDEX('Mapping water'!$A$4:$U$352,MATCH($B313,'Mapping water'!$B$4:$B$352,0),MATCH(CE$4,'Mapping water'!$A$4:$U$4,0))*$H313</f>
        <v>0</v>
      </c>
      <c r="CX313" s="27">
        <f>INDEX('Mapping water'!$A$4:$U$352,MATCH($B313,'Mapping water'!$B$4:$B$352,0),MATCH(CF$4,'Mapping water'!$A$4:$U$4,0))*$I313</f>
        <v>0</v>
      </c>
      <c r="CY313" s="27">
        <f>INDEX('Mapping water'!$A$4:$U$352,MATCH($B313,'Mapping water'!$B$4:$B$352,0),MATCH(CG$4,'Mapping water'!$A$4:$U$4,0))*$I313</f>
        <v>0</v>
      </c>
      <c r="CZ313" s="27">
        <f>INDEX('Mapping water'!$A$4:$U$352,MATCH($B313,'Mapping water'!$B$4:$B$352,0),MATCH(CH$4,'Mapping water'!$A$4:$U$4,0))*$I313</f>
        <v>0</v>
      </c>
      <c r="DA313" s="27">
        <f>INDEX('Mapping water'!$A$4:$U$352,MATCH($B313,'Mapping water'!$B$4:$B$352,0),MATCH(CI$4,'Mapping water'!$A$4:$U$4,0))*$I313</f>
        <v>0</v>
      </c>
      <c r="DB313" s="27">
        <f>INDEX('Mapping water'!$A$4:$U$352,MATCH($B313,'Mapping water'!$B$4:$B$352,0),MATCH(CJ$4,'Mapping water'!$A$4:$U$4,0))*$I313</f>
        <v>42279</v>
      </c>
      <c r="DC313" s="27">
        <f>INDEX('Mapping water'!$A$4:$U$352,MATCH($B313,'Mapping water'!$B$4:$B$352,0),MATCH(CK$4,'Mapping water'!$A$4:$U$4,0))*$I313</f>
        <v>0</v>
      </c>
      <c r="DD313" s="27">
        <f>INDEX('Mapping water'!$A$4:$U$352,MATCH($B313,'Mapping water'!$B$4:$B$352,0),MATCH(CL$4,'Mapping water'!$A$4:$U$4,0))*$I313</f>
        <v>0</v>
      </c>
      <c r="DE313" s="27">
        <f>INDEX('Mapping water'!$A$4:$U$352,MATCH($B313,'Mapping water'!$B$4:$B$352,0),MATCH(CM$4,'Mapping water'!$A$4:$U$4,0))*$I313</f>
        <v>0</v>
      </c>
      <c r="DF313" s="27">
        <f>INDEX('Mapping water'!$A$4:$U$352,MATCH($B313,'Mapping water'!$B$4:$B$352,0),MATCH(CN$4,'Mapping water'!$A$4:$U$4,0))*$I313</f>
        <v>0</v>
      </c>
      <c r="DG313" s="27">
        <f>INDEX('Mapping water'!$A$4:$U$352,MATCH($B313,'Mapping water'!$B$4:$B$352,0),MATCH(CO$4,'Mapping water'!$A$4:$U$4,0))*$I313</f>
        <v>0</v>
      </c>
      <c r="DH313" s="27">
        <f>INDEX('Mapping water'!$A$4:$U$352,MATCH($B313,'Mapping water'!$B$4:$B$352,0),MATCH(CP$4,'Mapping water'!$A$4:$U$4,0))*$I313</f>
        <v>0</v>
      </c>
      <c r="DI313" s="27">
        <f>INDEX('Mapping water'!$A$4:$U$352,MATCH($B313,'Mapping water'!$B$4:$B$352,0),MATCH(CQ$4,'Mapping water'!$A$4:$U$4,0))*$I313</f>
        <v>0</v>
      </c>
      <c r="DJ313" s="27">
        <f>INDEX('Mapping water'!$A$4:$U$352,MATCH($B313,'Mapping water'!$B$4:$B$352,0),MATCH(CR$4,'Mapping water'!$A$4:$U$4,0))*$I313</f>
        <v>0</v>
      </c>
      <c r="DK313" s="27">
        <f>INDEX('Mapping water'!$A$4:$U$352,MATCH($B313,'Mapping water'!$B$4:$B$352,0),MATCH(CS$4,'Mapping water'!$A$4:$U$4,0))*$I313</f>
        <v>0</v>
      </c>
      <c r="DL313" s="27">
        <f>INDEX('Mapping water'!$A$4:$U$352,MATCH($B313,'Mapping water'!$B$4:$B$352,0),MATCH(CT$4,'Mapping water'!$A$4:$U$4,0))*$I313</f>
        <v>0</v>
      </c>
      <c r="DM313" s="27">
        <f>INDEX('Mapping water'!$A$4:$U$352,MATCH($B313,'Mapping water'!$B$4:$B$352,0),MATCH(CU$4,'Mapping water'!$A$4:$U$4,0))*$I313</f>
        <v>0</v>
      </c>
      <c r="DN313" s="27">
        <f>INDEX('Mapping water'!$A$4:$U$352,MATCH($B313,'Mapping water'!$B$4:$B$352,0),MATCH(CV$4,'Mapping water'!$A$4:$U$4,0))*$I313</f>
        <v>0</v>
      </c>
      <c r="DO313" s="27">
        <f>INDEX('Mapping water'!$A$4:$U$352,MATCH($B313,'Mapping water'!$B$4:$B$352,0),MATCH(CW$4,'Mapping water'!$A$4:$U$4,0))*$I313</f>
        <v>0</v>
      </c>
      <c r="DP313" s="27">
        <f>INDEX('Mapping water'!$A$4:$U$352,MATCH($B313,'Mapping water'!$B$4:$B$352,0),MATCH(CX$4,'Mapping water'!$A$4:$U$4,0))*$J313</f>
        <v>0</v>
      </c>
      <c r="DQ313" s="27">
        <f>INDEX('Mapping water'!$A$4:$U$352,MATCH($B313,'Mapping water'!$B$4:$B$352,0),MATCH(CY$4,'Mapping water'!$A$4:$U$4,0))*$J313</f>
        <v>0</v>
      </c>
      <c r="DR313" s="27">
        <f>INDEX('Mapping water'!$A$4:$U$352,MATCH($B313,'Mapping water'!$B$4:$B$352,0),MATCH(CZ$4,'Mapping water'!$A$4:$U$4,0))*$J313</f>
        <v>0</v>
      </c>
      <c r="DS313" s="27">
        <f>INDEX('Mapping water'!$A$4:$U$352,MATCH($B313,'Mapping water'!$B$4:$B$352,0),MATCH(DA$4,'Mapping water'!$A$4:$U$4,0))*$J313</f>
        <v>0</v>
      </c>
      <c r="DT313" s="27">
        <f>INDEX('Mapping water'!$A$4:$U$352,MATCH($B313,'Mapping water'!$B$4:$B$352,0),MATCH(DB$4,'Mapping water'!$A$4:$U$4,0))*$J313</f>
        <v>42685</v>
      </c>
      <c r="DU313" s="27">
        <f>INDEX('Mapping water'!$A$4:$U$352,MATCH($B313,'Mapping water'!$B$4:$B$352,0),MATCH(DC$4,'Mapping water'!$A$4:$U$4,0))*$J313</f>
        <v>0</v>
      </c>
      <c r="DV313" s="27">
        <f>INDEX('Mapping water'!$A$4:$U$352,MATCH($B313,'Mapping water'!$B$4:$B$352,0),MATCH(DD$4,'Mapping water'!$A$4:$U$4,0))*$J313</f>
        <v>0</v>
      </c>
      <c r="DW313" s="27">
        <f>INDEX('Mapping water'!$A$4:$U$352,MATCH($B313,'Mapping water'!$B$4:$B$352,0),MATCH(DE$4,'Mapping water'!$A$4:$U$4,0))*$J313</f>
        <v>0</v>
      </c>
      <c r="DX313" s="27">
        <f>INDEX('Mapping water'!$A$4:$U$352,MATCH($B313,'Mapping water'!$B$4:$B$352,0),MATCH(DF$4,'Mapping water'!$A$4:$U$4,0))*$J313</f>
        <v>0</v>
      </c>
      <c r="DY313" s="27">
        <f>INDEX('Mapping water'!$A$4:$U$352,MATCH($B313,'Mapping water'!$B$4:$B$352,0),MATCH(DG$4,'Mapping water'!$A$4:$U$4,0))*$J313</f>
        <v>0</v>
      </c>
      <c r="DZ313" s="27">
        <f>INDEX('Mapping water'!$A$4:$U$352,MATCH($B313,'Mapping water'!$B$4:$B$352,0),MATCH(DH$4,'Mapping water'!$A$4:$U$4,0))*$J313</f>
        <v>0</v>
      </c>
      <c r="EA313" s="27">
        <f>INDEX('Mapping water'!$A$4:$U$352,MATCH($B313,'Mapping water'!$B$4:$B$352,0),MATCH(DI$4,'Mapping water'!$A$4:$U$4,0))*$J313</f>
        <v>0</v>
      </c>
      <c r="EB313" s="27">
        <f>INDEX('Mapping water'!$A$4:$U$352,MATCH($B313,'Mapping water'!$B$4:$B$352,0),MATCH(DJ$4,'Mapping water'!$A$4:$U$4,0))*$J313</f>
        <v>0</v>
      </c>
      <c r="EC313" s="27">
        <f>INDEX('Mapping water'!$A$4:$U$352,MATCH($B313,'Mapping water'!$B$4:$B$352,0),MATCH(DK$4,'Mapping water'!$A$4:$U$4,0))*$J313</f>
        <v>0</v>
      </c>
      <c r="ED313" s="27">
        <f>INDEX('Mapping water'!$A$4:$U$352,MATCH($B313,'Mapping water'!$B$4:$B$352,0),MATCH(DL$4,'Mapping water'!$A$4:$U$4,0))*$J313</f>
        <v>0</v>
      </c>
      <c r="EE313" s="27">
        <f>INDEX('Mapping water'!$A$4:$U$352,MATCH($B313,'Mapping water'!$B$4:$B$352,0),MATCH(DM$4,'Mapping water'!$A$4:$U$4,0))*$J313</f>
        <v>0</v>
      </c>
      <c r="EF313" s="27">
        <f>INDEX('Mapping water'!$A$4:$U$352,MATCH($B313,'Mapping water'!$B$4:$B$352,0),MATCH(DN$4,'Mapping water'!$A$4:$U$4,0))*$J313</f>
        <v>0</v>
      </c>
      <c r="EG313" s="27">
        <f>INDEX('Mapping water'!$A$4:$U$352,MATCH($B313,'Mapping water'!$B$4:$B$352,0),MATCH(DO$4,'Mapping water'!$A$4:$U$4,0))*$J313</f>
        <v>0</v>
      </c>
      <c r="EH313" s="27">
        <f>INDEX('Mapping water'!$A$4:$U$352,MATCH($B313,'Mapping water'!$B$4:$B$352,0),MATCH(DP$4,'Mapping water'!$A$4:$U$4,0))*$K313</f>
        <v>0</v>
      </c>
      <c r="EI313" s="27">
        <f>INDEX('Mapping water'!$A$4:$U$352,MATCH($B313,'Mapping water'!$B$4:$B$352,0),MATCH(DQ$4,'Mapping water'!$A$4:$U$4,0))*$K313</f>
        <v>0</v>
      </c>
      <c r="EJ313" s="27">
        <f>INDEX('Mapping water'!$A$4:$U$352,MATCH($B313,'Mapping water'!$B$4:$B$352,0),MATCH(DR$4,'Mapping water'!$A$4:$U$4,0))*$K313</f>
        <v>0</v>
      </c>
      <c r="EK313" s="27">
        <f>INDEX('Mapping water'!$A$4:$U$352,MATCH($B313,'Mapping water'!$B$4:$B$352,0),MATCH(DS$4,'Mapping water'!$A$4:$U$4,0))*$K313</f>
        <v>0</v>
      </c>
      <c r="EL313" s="27">
        <f>INDEX('Mapping water'!$A$4:$U$352,MATCH($B313,'Mapping water'!$B$4:$B$352,0),MATCH(DT$4,'Mapping water'!$A$4:$U$4,0))*$K313</f>
        <v>43101</v>
      </c>
      <c r="EM313" s="27">
        <f>INDEX('Mapping water'!$A$4:$U$352,MATCH($B313,'Mapping water'!$B$4:$B$352,0),MATCH(DU$4,'Mapping water'!$A$4:$U$4,0))*$K313</f>
        <v>0</v>
      </c>
      <c r="EN313" s="27">
        <f>INDEX('Mapping water'!$A$4:$U$352,MATCH($B313,'Mapping water'!$B$4:$B$352,0),MATCH(DV$4,'Mapping water'!$A$4:$U$4,0))*$K313</f>
        <v>0</v>
      </c>
      <c r="EO313" s="27">
        <f>INDEX('Mapping water'!$A$4:$U$352,MATCH($B313,'Mapping water'!$B$4:$B$352,0),MATCH(DW$4,'Mapping water'!$A$4:$U$4,0))*$K313</f>
        <v>0</v>
      </c>
      <c r="EP313" s="27">
        <f>INDEX('Mapping water'!$A$4:$U$352,MATCH($B313,'Mapping water'!$B$4:$B$352,0),MATCH(DX$4,'Mapping water'!$A$4:$U$4,0))*$K313</f>
        <v>0</v>
      </c>
      <c r="EQ313" s="27">
        <f>INDEX('Mapping water'!$A$4:$U$352,MATCH($B313,'Mapping water'!$B$4:$B$352,0),MATCH(DY$4,'Mapping water'!$A$4:$U$4,0))*$K313</f>
        <v>0</v>
      </c>
      <c r="ER313" s="27">
        <f>INDEX('Mapping water'!$A$4:$U$352,MATCH($B313,'Mapping water'!$B$4:$B$352,0),MATCH(DZ$4,'Mapping water'!$A$4:$U$4,0))*$K313</f>
        <v>0</v>
      </c>
      <c r="ES313" s="27">
        <f>INDEX('Mapping water'!$A$4:$U$352,MATCH($B313,'Mapping water'!$B$4:$B$352,0),MATCH(EA$4,'Mapping water'!$A$4:$U$4,0))*$K313</f>
        <v>0</v>
      </c>
      <c r="ET313" s="27">
        <f>INDEX('Mapping water'!$A$4:$U$352,MATCH($B313,'Mapping water'!$B$4:$B$352,0),MATCH(EB$4,'Mapping water'!$A$4:$U$4,0))*$K313</f>
        <v>0</v>
      </c>
      <c r="EU313" s="27">
        <f>INDEX('Mapping water'!$A$4:$U$352,MATCH($B313,'Mapping water'!$B$4:$B$352,0),MATCH(EC$4,'Mapping water'!$A$4:$U$4,0))*$K313</f>
        <v>0</v>
      </c>
      <c r="EV313" s="27">
        <f>INDEX('Mapping water'!$A$4:$U$352,MATCH($B313,'Mapping water'!$B$4:$B$352,0),MATCH(ED$4,'Mapping water'!$A$4:$U$4,0))*$K313</f>
        <v>0</v>
      </c>
      <c r="EW313" s="27">
        <f>INDEX('Mapping water'!$A$4:$U$352,MATCH($B313,'Mapping water'!$B$4:$B$352,0),MATCH(EE$4,'Mapping water'!$A$4:$U$4,0))*$K313</f>
        <v>0</v>
      </c>
      <c r="EX313" s="27">
        <f>INDEX('Mapping water'!$A$4:$U$352,MATCH($B313,'Mapping water'!$B$4:$B$352,0),MATCH(EF$4,'Mapping water'!$A$4:$U$4,0))*$K313</f>
        <v>0</v>
      </c>
      <c r="EY313" s="27">
        <f>INDEX('Mapping water'!$A$4:$U$352,MATCH($B313,'Mapping water'!$B$4:$B$352,0),MATCH(EG$4,'Mapping water'!$A$4:$U$4,0))*$K313</f>
        <v>0</v>
      </c>
    </row>
    <row r="314" spans="1:155" x14ac:dyDescent="0.2">
      <c r="A314" s="26" t="s">
        <v>307</v>
      </c>
      <c r="B314" s="26" t="s">
        <v>308</v>
      </c>
      <c r="C314" s="26" t="s">
        <v>240</v>
      </c>
      <c r="D314" s="27">
        <f>INDEX('Households England'!S$6:S$375,MATCH('Mapping HH to population water'!$B314,'Households England'!$B$6:$B$375,0))</f>
        <v>33828</v>
      </c>
      <c r="E314" s="27">
        <f>INDEX('Households England'!T$6:T$375,MATCH('Mapping HH to population water'!$B314,'Households England'!$B$6:$B$375,0))</f>
        <v>34335</v>
      </c>
      <c r="F314" s="27">
        <f>INDEX('Households England'!U$6:U$375,MATCH('Mapping HH to population water'!$B314,'Households England'!$B$6:$B$375,0))</f>
        <v>34815</v>
      </c>
      <c r="G314" s="27">
        <f>INDEX('Households England'!V$6:V$375,MATCH('Mapping HH to population water'!$B314,'Households England'!$B$6:$B$375,0))</f>
        <v>35230</v>
      </c>
      <c r="H314" s="27">
        <f>INDEX('Households England'!W$6:W$375,MATCH('Mapping HH to population water'!$B314,'Households England'!$B$6:$B$375,0))</f>
        <v>35615</v>
      </c>
      <c r="I314" s="27">
        <f>INDEX('Households England'!X$6:X$375,MATCH('Mapping HH to population water'!$B314,'Households England'!$B$6:$B$375,0))</f>
        <v>36033</v>
      </c>
      <c r="J314" s="27">
        <f>INDEX('Households England'!Y$6:Y$375,MATCH('Mapping HH to population water'!$B314,'Households England'!$B$6:$B$375,0))</f>
        <v>36451</v>
      </c>
      <c r="K314" s="27">
        <f>INDEX('Households England'!Z$6:Z$375,MATCH('Mapping HH to population water'!$B314,'Households England'!$B$6:$B$375,0))</f>
        <v>36857</v>
      </c>
      <c r="L314" s="27">
        <f>INDEX('Mapping water'!$A$4:$U$352,MATCH($B314,'Mapping water'!$B$4:$B$352,0),MATCH(L$4,'Mapping water'!$A$4:$U$4,0))*$D314</f>
        <v>0</v>
      </c>
      <c r="M314" s="27">
        <f>INDEX('Mapping water'!$A$4:$U$352,MATCH($B314,'Mapping water'!$B$4:$B$352,0),MATCH(M$4,'Mapping water'!$A$4:$U$4,0))*$D314</f>
        <v>0</v>
      </c>
      <c r="N314" s="27">
        <f>INDEX('Mapping water'!$A$4:$U$352,MATCH($B314,'Mapping water'!$B$4:$B$352,0),MATCH(N$4,'Mapping water'!$A$4:$U$4,0))*$D314</f>
        <v>0</v>
      </c>
      <c r="O314" s="27">
        <f>INDEX('Mapping water'!$A$4:$U$352,MATCH($B314,'Mapping water'!$B$4:$B$352,0),MATCH(O$4,'Mapping water'!$A$4:$U$4,0))*$D314</f>
        <v>0</v>
      </c>
      <c r="P314" s="27">
        <f>INDEX('Mapping water'!$A$4:$U$352,MATCH($B314,'Mapping water'!$B$4:$B$352,0),MATCH(P$4,'Mapping water'!$A$4:$U$4,0))*$D314</f>
        <v>33828</v>
      </c>
      <c r="Q314" s="27">
        <f>INDEX('Mapping water'!$A$4:$U$352,MATCH($B314,'Mapping water'!$B$4:$B$352,0),MATCH(Q$4,'Mapping water'!$A$4:$U$4,0))*$D314</f>
        <v>0</v>
      </c>
      <c r="R314" s="27">
        <f>INDEX('Mapping water'!$A$4:$U$352,MATCH($B314,'Mapping water'!$B$4:$B$352,0),MATCH(R$4,'Mapping water'!$A$4:$U$4,0))*$D314</f>
        <v>0</v>
      </c>
      <c r="S314" s="27">
        <f>INDEX('Mapping water'!$A$4:$U$352,MATCH($B314,'Mapping water'!$B$4:$B$352,0),MATCH(S$4,'Mapping water'!$A$4:$U$4,0))*$D314</f>
        <v>0</v>
      </c>
      <c r="T314" s="27">
        <f>INDEX('Mapping water'!$A$4:$U$352,MATCH($B314,'Mapping water'!$B$4:$B$352,0),MATCH(T$4,'Mapping water'!$A$4:$U$4,0))*$D314</f>
        <v>0</v>
      </c>
      <c r="U314" s="27">
        <f>INDEX('Mapping water'!$A$4:$U$352,MATCH($B314,'Mapping water'!$B$4:$B$352,0),MATCH(U$4,'Mapping water'!$A$4:$U$4,0))*$D314</f>
        <v>0</v>
      </c>
      <c r="V314" s="27">
        <f>INDEX('Mapping water'!$A$4:$U$352,MATCH($B314,'Mapping water'!$B$4:$B$352,0),MATCH(V$4,'Mapping water'!$A$4:$U$4,0))*$D314</f>
        <v>0</v>
      </c>
      <c r="W314" s="27">
        <f>INDEX('Mapping water'!$A$4:$U$352,MATCH($B314,'Mapping water'!$B$4:$B$352,0),MATCH(W$4,'Mapping water'!$A$4:$U$4,0))*$D314</f>
        <v>0</v>
      </c>
      <c r="X314" s="27">
        <f>INDEX('Mapping water'!$A$4:$U$352,MATCH($B314,'Mapping water'!$B$4:$B$352,0),MATCH(X$4,'Mapping water'!$A$4:$U$4,0))*$D314</f>
        <v>0</v>
      </c>
      <c r="Y314" s="27">
        <f>INDEX('Mapping water'!$A$4:$U$352,MATCH($B314,'Mapping water'!$B$4:$B$352,0),MATCH(Y$4,'Mapping water'!$A$4:$U$4,0))*$D314</f>
        <v>0</v>
      </c>
      <c r="Z314" s="27">
        <f>INDEX('Mapping water'!$A$4:$U$352,MATCH($B314,'Mapping water'!$B$4:$B$352,0),MATCH(Z$4,'Mapping water'!$A$4:$U$4,0))*$D314</f>
        <v>0</v>
      </c>
      <c r="AA314" s="27">
        <f>INDEX('Mapping water'!$A$4:$U$352,MATCH($B314,'Mapping water'!$B$4:$B$352,0),MATCH(AA$4,'Mapping water'!$A$4:$U$4,0))*$D314</f>
        <v>0</v>
      </c>
      <c r="AB314" s="27">
        <f>INDEX('Mapping water'!$A$4:$U$352,MATCH($B314,'Mapping water'!$B$4:$B$352,0),MATCH(AB$4,'Mapping water'!$A$4:$U$4,0))*$D314</f>
        <v>0</v>
      </c>
      <c r="AC314" s="27">
        <f>INDEX('Mapping water'!$A$4:$U$352,MATCH($B314,'Mapping water'!$B$4:$B$352,0),MATCH(AC$4,'Mapping water'!$A$4:$U$4,0))*$D314</f>
        <v>0</v>
      </c>
      <c r="AD314" s="27">
        <f>INDEX('Mapping water'!$A$4:$U$352,MATCH($B314,'Mapping water'!$B$4:$B$352,0),MATCH(AD$4,'Mapping water'!$A$4:$U$4,0))*$E314</f>
        <v>0</v>
      </c>
      <c r="AE314" s="27">
        <f>INDEX('Mapping water'!$A$4:$U$352,MATCH($B314,'Mapping water'!$B$4:$B$352,0),MATCH(AE$4,'Mapping water'!$A$4:$U$4,0))*$E314</f>
        <v>0</v>
      </c>
      <c r="AF314" s="27">
        <f>INDEX('Mapping water'!$A$4:$U$352,MATCH($B314,'Mapping water'!$B$4:$B$352,0),MATCH(AF$4,'Mapping water'!$A$4:$U$4,0))*$E314</f>
        <v>0</v>
      </c>
      <c r="AG314" s="27">
        <f>INDEX('Mapping water'!$A$4:$U$352,MATCH($B314,'Mapping water'!$B$4:$B$352,0),MATCH(AG$4,'Mapping water'!$A$4:$U$4,0))*$E314</f>
        <v>0</v>
      </c>
      <c r="AH314" s="27">
        <f>INDEX('Mapping water'!$A$4:$U$352,MATCH($B314,'Mapping water'!$B$4:$B$352,0),MATCH(AH$4,'Mapping water'!$A$4:$U$4,0))*$E314</f>
        <v>34335</v>
      </c>
      <c r="AI314" s="27">
        <f>INDEX('Mapping water'!$A$4:$U$352,MATCH($B314,'Mapping water'!$B$4:$B$352,0),MATCH(AI$4,'Mapping water'!$A$4:$U$4,0))*$E314</f>
        <v>0</v>
      </c>
      <c r="AJ314" s="27">
        <f>INDEX('Mapping water'!$A$4:$U$352,MATCH($B314,'Mapping water'!$B$4:$B$352,0),MATCH(AJ$4,'Mapping water'!$A$4:$U$4,0))*$E314</f>
        <v>0</v>
      </c>
      <c r="AK314" s="27">
        <f>INDEX('Mapping water'!$A$4:$U$352,MATCH($B314,'Mapping water'!$B$4:$B$352,0),MATCH(AK$4,'Mapping water'!$A$4:$U$4,0))*$E314</f>
        <v>0</v>
      </c>
      <c r="AL314" s="27">
        <f>INDEX('Mapping water'!$A$4:$U$352,MATCH($B314,'Mapping water'!$B$4:$B$352,0),MATCH(AL$4,'Mapping water'!$A$4:$U$4,0))*$E314</f>
        <v>0</v>
      </c>
      <c r="AM314" s="27">
        <f>INDEX('Mapping water'!$A$4:$U$352,MATCH($B314,'Mapping water'!$B$4:$B$352,0),MATCH(AM$4,'Mapping water'!$A$4:$U$4,0))*$E314</f>
        <v>0</v>
      </c>
      <c r="AN314" s="27">
        <f>INDEX('Mapping water'!$A$4:$U$352,MATCH($B314,'Mapping water'!$B$4:$B$352,0),MATCH(AN$4,'Mapping water'!$A$4:$U$4,0))*$E314</f>
        <v>0</v>
      </c>
      <c r="AO314" s="27">
        <f>INDEX('Mapping water'!$A$4:$U$352,MATCH($B314,'Mapping water'!$B$4:$B$352,0),MATCH(AO$4,'Mapping water'!$A$4:$U$4,0))*$E314</f>
        <v>0</v>
      </c>
      <c r="AP314" s="27">
        <f>INDEX('Mapping water'!$A$4:$U$352,MATCH($B314,'Mapping water'!$B$4:$B$352,0),MATCH(AP$4,'Mapping water'!$A$4:$U$4,0))*$E314</f>
        <v>0</v>
      </c>
      <c r="AQ314" s="27">
        <f>INDEX('Mapping water'!$A$4:$U$352,MATCH($B314,'Mapping water'!$B$4:$B$352,0),MATCH(AQ$4,'Mapping water'!$A$4:$U$4,0))*$E314</f>
        <v>0</v>
      </c>
      <c r="AR314" s="27">
        <f>INDEX('Mapping water'!$A$4:$U$352,MATCH($B314,'Mapping water'!$B$4:$B$352,0),MATCH(AR$4,'Mapping water'!$A$4:$U$4,0))*$E314</f>
        <v>0</v>
      </c>
      <c r="AS314" s="27">
        <f>INDEX('Mapping water'!$A$4:$U$352,MATCH($B314,'Mapping water'!$B$4:$B$352,0),MATCH(AS$4,'Mapping water'!$A$4:$U$4,0))*$E314</f>
        <v>0</v>
      </c>
      <c r="AT314" s="27">
        <f>INDEX('Mapping water'!$A$4:$U$352,MATCH($B314,'Mapping water'!$B$4:$B$352,0),MATCH(AT$4,'Mapping water'!$A$4:$U$4,0))*$E314</f>
        <v>0</v>
      </c>
      <c r="AU314" s="27">
        <f>INDEX('Mapping water'!$A$4:$U$352,MATCH($B314,'Mapping water'!$B$4:$B$352,0),MATCH(AU$4,'Mapping water'!$A$4:$U$4,0))*$E314</f>
        <v>0</v>
      </c>
      <c r="AV314" s="27">
        <f>INDEX('Mapping water'!$A$4:$U$352,MATCH($B314,'Mapping water'!$B$4:$B$352,0),MATCH(AD$4,'Mapping water'!$A$4:$U$4,0))*$F314</f>
        <v>0</v>
      </c>
      <c r="AW314" s="27">
        <f>INDEX('Mapping water'!$A$4:$U$352,MATCH($B314,'Mapping water'!$B$4:$B$352,0),MATCH(AE$4,'Mapping water'!$A$4:$U$4,0))*$F314</f>
        <v>0</v>
      </c>
      <c r="AX314" s="27">
        <f>INDEX('Mapping water'!$A$4:$U$352,MATCH($B314,'Mapping water'!$B$4:$B$352,0),MATCH(AF$4,'Mapping water'!$A$4:$U$4,0))*$F314</f>
        <v>0</v>
      </c>
      <c r="AY314" s="27">
        <f>INDEX('Mapping water'!$A$4:$U$352,MATCH($B314,'Mapping water'!$B$4:$B$352,0),MATCH(AG$4,'Mapping water'!$A$4:$U$4,0))*$F314</f>
        <v>0</v>
      </c>
      <c r="AZ314" s="27">
        <f>INDEX('Mapping water'!$A$4:$U$352,MATCH($B314,'Mapping water'!$B$4:$B$352,0),MATCH(AH$4,'Mapping water'!$A$4:$U$4,0))*$F314</f>
        <v>34815</v>
      </c>
      <c r="BA314" s="27">
        <f>INDEX('Mapping water'!$A$4:$U$352,MATCH($B314,'Mapping water'!$B$4:$B$352,0),MATCH(AI$4,'Mapping water'!$A$4:$U$4,0))*$F314</f>
        <v>0</v>
      </c>
      <c r="BB314" s="27">
        <f>INDEX('Mapping water'!$A$4:$U$352,MATCH($B314,'Mapping water'!$B$4:$B$352,0),MATCH(AJ$4,'Mapping water'!$A$4:$U$4,0))*$F314</f>
        <v>0</v>
      </c>
      <c r="BC314" s="27">
        <f>INDEX('Mapping water'!$A$4:$U$352,MATCH($B314,'Mapping water'!$B$4:$B$352,0),MATCH(AK$4,'Mapping water'!$A$4:$U$4,0))*$F314</f>
        <v>0</v>
      </c>
      <c r="BD314" s="27">
        <f>INDEX('Mapping water'!$A$4:$U$352,MATCH($B314,'Mapping water'!$B$4:$B$352,0),MATCH(AL$4,'Mapping water'!$A$4:$U$4,0))*$F314</f>
        <v>0</v>
      </c>
      <c r="BE314" s="27">
        <f>INDEX('Mapping water'!$A$4:$U$352,MATCH($B314,'Mapping water'!$B$4:$B$352,0),MATCH(AM$4,'Mapping water'!$A$4:$U$4,0))*$F314</f>
        <v>0</v>
      </c>
      <c r="BF314" s="27">
        <f>INDEX('Mapping water'!$A$4:$U$352,MATCH($B314,'Mapping water'!$B$4:$B$352,0),MATCH(AN$4,'Mapping water'!$A$4:$U$4,0))*$F314</f>
        <v>0</v>
      </c>
      <c r="BG314" s="27">
        <f>INDEX('Mapping water'!$A$4:$U$352,MATCH($B314,'Mapping water'!$B$4:$B$352,0),MATCH(AO$4,'Mapping water'!$A$4:$U$4,0))*$F314</f>
        <v>0</v>
      </c>
      <c r="BH314" s="27">
        <f>INDEX('Mapping water'!$A$4:$U$352,MATCH($B314,'Mapping water'!$B$4:$B$352,0),MATCH(AP$4,'Mapping water'!$A$4:$U$4,0))*$F314</f>
        <v>0</v>
      </c>
      <c r="BI314" s="27">
        <f>INDEX('Mapping water'!$A$4:$U$352,MATCH($B314,'Mapping water'!$B$4:$B$352,0),MATCH(AQ$4,'Mapping water'!$A$4:$U$4,0))*$F314</f>
        <v>0</v>
      </c>
      <c r="BJ314" s="27">
        <f>INDEX('Mapping water'!$A$4:$U$352,MATCH($B314,'Mapping water'!$B$4:$B$352,0),MATCH(AR$4,'Mapping water'!$A$4:$U$4,0))*$F314</f>
        <v>0</v>
      </c>
      <c r="BK314" s="27">
        <f>INDEX('Mapping water'!$A$4:$U$352,MATCH($B314,'Mapping water'!$B$4:$B$352,0),MATCH(AS$4,'Mapping water'!$A$4:$U$4,0))*$F314</f>
        <v>0</v>
      </c>
      <c r="BL314" s="27">
        <f>INDEX('Mapping water'!$A$4:$U$352,MATCH($B314,'Mapping water'!$B$4:$B$352,0),MATCH(AT$4,'Mapping water'!$A$4:$U$4,0))*$F314</f>
        <v>0</v>
      </c>
      <c r="BM314" s="27">
        <f>INDEX('Mapping water'!$A$4:$U$352,MATCH($B314,'Mapping water'!$B$4:$B$352,0),MATCH(AU$4,'Mapping water'!$A$4:$U$4,0))*$F314</f>
        <v>0</v>
      </c>
      <c r="BN314" s="27">
        <f>INDEX('Mapping water'!$A$4:$U$352,MATCH($B314,'Mapping water'!$B$4:$B$352,0),MATCH(AV$4,'Mapping water'!$A$4:$U$4,0))*$G314</f>
        <v>0</v>
      </c>
      <c r="BO314" s="27">
        <f>INDEX('Mapping water'!$A$4:$U$352,MATCH($B314,'Mapping water'!$B$4:$B$352,0),MATCH(AW$4,'Mapping water'!$A$4:$U$4,0))*$G314</f>
        <v>0</v>
      </c>
      <c r="BP314" s="27">
        <f>INDEX('Mapping water'!$A$4:$U$352,MATCH($B314,'Mapping water'!$B$4:$B$352,0),MATCH(AX$4,'Mapping water'!$A$4:$U$4,0))*$G314</f>
        <v>0</v>
      </c>
      <c r="BQ314" s="27">
        <f>INDEX('Mapping water'!$A$4:$U$352,MATCH($B314,'Mapping water'!$B$4:$B$352,0),MATCH(AY$4,'Mapping water'!$A$4:$U$4,0))*$G314</f>
        <v>0</v>
      </c>
      <c r="BR314" s="27">
        <f>INDEX('Mapping water'!$A$4:$U$352,MATCH($B314,'Mapping water'!$B$4:$B$352,0),MATCH(AZ$4,'Mapping water'!$A$4:$U$4,0))*$G314</f>
        <v>35230</v>
      </c>
      <c r="BS314" s="27">
        <f>INDEX('Mapping water'!$A$4:$U$352,MATCH($B314,'Mapping water'!$B$4:$B$352,0),MATCH(BA$4,'Mapping water'!$A$4:$U$4,0))*$G314</f>
        <v>0</v>
      </c>
      <c r="BT314" s="27">
        <f>INDEX('Mapping water'!$A$4:$U$352,MATCH($B314,'Mapping water'!$B$4:$B$352,0),MATCH(BB$4,'Mapping water'!$A$4:$U$4,0))*$G314</f>
        <v>0</v>
      </c>
      <c r="BU314" s="27">
        <f>INDEX('Mapping water'!$A$4:$U$352,MATCH($B314,'Mapping water'!$B$4:$B$352,0),MATCH(BC$4,'Mapping water'!$A$4:$U$4,0))*$G314</f>
        <v>0</v>
      </c>
      <c r="BV314" s="27">
        <f>INDEX('Mapping water'!$A$4:$U$352,MATCH($B314,'Mapping water'!$B$4:$B$352,0),MATCH(BD$4,'Mapping water'!$A$4:$U$4,0))*$G314</f>
        <v>0</v>
      </c>
      <c r="BW314" s="27">
        <f>INDEX('Mapping water'!$A$4:$U$352,MATCH($B314,'Mapping water'!$B$4:$B$352,0),MATCH(BE$4,'Mapping water'!$A$4:$U$4,0))*$G314</f>
        <v>0</v>
      </c>
      <c r="BX314" s="27">
        <f>INDEX('Mapping water'!$A$4:$U$352,MATCH($B314,'Mapping water'!$B$4:$B$352,0),MATCH(BF$4,'Mapping water'!$A$4:$U$4,0))*$G314</f>
        <v>0</v>
      </c>
      <c r="BY314" s="27">
        <f>INDEX('Mapping water'!$A$4:$U$352,MATCH($B314,'Mapping water'!$B$4:$B$352,0),MATCH(BG$4,'Mapping water'!$A$4:$U$4,0))*$G314</f>
        <v>0</v>
      </c>
      <c r="BZ314" s="27">
        <f>INDEX('Mapping water'!$A$4:$U$352,MATCH($B314,'Mapping water'!$B$4:$B$352,0),MATCH(BH$4,'Mapping water'!$A$4:$U$4,0))*$G314</f>
        <v>0</v>
      </c>
      <c r="CA314" s="27">
        <f>INDEX('Mapping water'!$A$4:$U$352,MATCH($B314,'Mapping water'!$B$4:$B$352,0),MATCH(BI$4,'Mapping water'!$A$4:$U$4,0))*$G314</f>
        <v>0</v>
      </c>
      <c r="CB314" s="27">
        <f>INDEX('Mapping water'!$A$4:$U$352,MATCH($B314,'Mapping water'!$B$4:$B$352,0),MATCH(BJ$4,'Mapping water'!$A$4:$U$4,0))*$G314</f>
        <v>0</v>
      </c>
      <c r="CC314" s="27">
        <f>INDEX('Mapping water'!$A$4:$U$352,MATCH($B314,'Mapping water'!$B$4:$B$352,0),MATCH(BK$4,'Mapping water'!$A$4:$U$4,0))*$G314</f>
        <v>0</v>
      </c>
      <c r="CD314" s="27">
        <f>INDEX('Mapping water'!$A$4:$U$352,MATCH($B314,'Mapping water'!$B$4:$B$352,0),MATCH(BL$4,'Mapping water'!$A$4:$U$4,0))*$G314</f>
        <v>0</v>
      </c>
      <c r="CE314" s="27">
        <f>INDEX('Mapping water'!$A$4:$U$352,MATCH($B314,'Mapping water'!$B$4:$B$352,0),MATCH(BM$4,'Mapping water'!$A$4:$U$4,0))*$G314</f>
        <v>0</v>
      </c>
      <c r="CF314" s="27">
        <f>INDEX('Mapping water'!$A$4:$U$352,MATCH($B314,'Mapping water'!$B$4:$B$352,0),MATCH(BN$4,'Mapping water'!$A$4:$U$4,0))*$H314</f>
        <v>0</v>
      </c>
      <c r="CG314" s="27">
        <f>INDEX('Mapping water'!$A$4:$U$352,MATCH($B314,'Mapping water'!$B$4:$B$352,0),MATCH(BO$4,'Mapping water'!$A$4:$U$4,0))*$H314</f>
        <v>0</v>
      </c>
      <c r="CH314" s="27">
        <f>INDEX('Mapping water'!$A$4:$U$352,MATCH($B314,'Mapping water'!$B$4:$B$352,0),MATCH(BP$4,'Mapping water'!$A$4:$U$4,0))*$H314</f>
        <v>0</v>
      </c>
      <c r="CI314" s="27">
        <f>INDEX('Mapping water'!$A$4:$U$352,MATCH($B314,'Mapping water'!$B$4:$B$352,0),MATCH(BQ$4,'Mapping water'!$A$4:$U$4,0))*$H314</f>
        <v>0</v>
      </c>
      <c r="CJ314" s="27">
        <f>INDEX('Mapping water'!$A$4:$U$352,MATCH($B314,'Mapping water'!$B$4:$B$352,0),MATCH(BR$4,'Mapping water'!$A$4:$U$4,0))*$H314</f>
        <v>35615</v>
      </c>
      <c r="CK314" s="27">
        <f>INDEX('Mapping water'!$A$4:$U$352,MATCH($B314,'Mapping water'!$B$4:$B$352,0),MATCH(BS$4,'Mapping water'!$A$4:$U$4,0))*$H314</f>
        <v>0</v>
      </c>
      <c r="CL314" s="27">
        <f>INDEX('Mapping water'!$A$4:$U$352,MATCH($B314,'Mapping water'!$B$4:$B$352,0),MATCH(BT$4,'Mapping water'!$A$4:$U$4,0))*$H314</f>
        <v>0</v>
      </c>
      <c r="CM314" s="27">
        <f>INDEX('Mapping water'!$A$4:$U$352,MATCH($B314,'Mapping water'!$B$4:$B$352,0),MATCH(BU$4,'Mapping water'!$A$4:$U$4,0))*$H314</f>
        <v>0</v>
      </c>
      <c r="CN314" s="27">
        <f>INDEX('Mapping water'!$A$4:$U$352,MATCH($B314,'Mapping water'!$B$4:$B$352,0),MATCH(BV$4,'Mapping water'!$A$4:$U$4,0))*$H314</f>
        <v>0</v>
      </c>
      <c r="CO314" s="27">
        <f>INDEX('Mapping water'!$A$4:$U$352,MATCH($B314,'Mapping water'!$B$4:$B$352,0),MATCH(BW$4,'Mapping water'!$A$4:$U$4,0))*$H314</f>
        <v>0</v>
      </c>
      <c r="CP314" s="27">
        <f>INDEX('Mapping water'!$A$4:$U$352,MATCH($B314,'Mapping water'!$B$4:$B$352,0),MATCH(BX$4,'Mapping water'!$A$4:$U$4,0))*$H314</f>
        <v>0</v>
      </c>
      <c r="CQ314" s="27">
        <f>INDEX('Mapping water'!$A$4:$U$352,MATCH($B314,'Mapping water'!$B$4:$B$352,0),MATCH(BY$4,'Mapping water'!$A$4:$U$4,0))*$H314</f>
        <v>0</v>
      </c>
      <c r="CR314" s="27">
        <f>INDEX('Mapping water'!$A$4:$U$352,MATCH($B314,'Mapping water'!$B$4:$B$352,0),MATCH(BZ$4,'Mapping water'!$A$4:$U$4,0))*$H314</f>
        <v>0</v>
      </c>
      <c r="CS314" s="27">
        <f>INDEX('Mapping water'!$A$4:$U$352,MATCH($B314,'Mapping water'!$B$4:$B$352,0),MATCH(CA$4,'Mapping water'!$A$4:$U$4,0))*$H314</f>
        <v>0</v>
      </c>
      <c r="CT314" s="27">
        <f>INDEX('Mapping water'!$A$4:$U$352,MATCH($B314,'Mapping water'!$B$4:$B$352,0),MATCH(CB$4,'Mapping water'!$A$4:$U$4,0))*$H314</f>
        <v>0</v>
      </c>
      <c r="CU314" s="27">
        <f>INDEX('Mapping water'!$A$4:$U$352,MATCH($B314,'Mapping water'!$B$4:$B$352,0),MATCH(CC$4,'Mapping water'!$A$4:$U$4,0))*$H314</f>
        <v>0</v>
      </c>
      <c r="CV314" s="27">
        <f>INDEX('Mapping water'!$A$4:$U$352,MATCH($B314,'Mapping water'!$B$4:$B$352,0),MATCH(CD$4,'Mapping water'!$A$4:$U$4,0))*$H314</f>
        <v>0</v>
      </c>
      <c r="CW314" s="27">
        <f>INDEX('Mapping water'!$A$4:$U$352,MATCH($B314,'Mapping water'!$B$4:$B$352,0),MATCH(CE$4,'Mapping water'!$A$4:$U$4,0))*$H314</f>
        <v>0</v>
      </c>
      <c r="CX314" s="27">
        <f>INDEX('Mapping water'!$A$4:$U$352,MATCH($B314,'Mapping water'!$B$4:$B$352,0),MATCH(CF$4,'Mapping water'!$A$4:$U$4,0))*$I314</f>
        <v>0</v>
      </c>
      <c r="CY314" s="27">
        <f>INDEX('Mapping water'!$A$4:$U$352,MATCH($B314,'Mapping water'!$B$4:$B$352,0),MATCH(CG$4,'Mapping water'!$A$4:$U$4,0))*$I314</f>
        <v>0</v>
      </c>
      <c r="CZ314" s="27">
        <f>INDEX('Mapping water'!$A$4:$U$352,MATCH($B314,'Mapping water'!$B$4:$B$352,0),MATCH(CH$4,'Mapping water'!$A$4:$U$4,0))*$I314</f>
        <v>0</v>
      </c>
      <c r="DA314" s="27">
        <f>INDEX('Mapping water'!$A$4:$U$352,MATCH($B314,'Mapping water'!$B$4:$B$352,0),MATCH(CI$4,'Mapping water'!$A$4:$U$4,0))*$I314</f>
        <v>0</v>
      </c>
      <c r="DB314" s="27">
        <f>INDEX('Mapping water'!$A$4:$U$352,MATCH($B314,'Mapping water'!$B$4:$B$352,0),MATCH(CJ$4,'Mapping water'!$A$4:$U$4,0))*$I314</f>
        <v>36033</v>
      </c>
      <c r="DC314" s="27">
        <f>INDEX('Mapping water'!$A$4:$U$352,MATCH($B314,'Mapping water'!$B$4:$B$352,0),MATCH(CK$4,'Mapping water'!$A$4:$U$4,0))*$I314</f>
        <v>0</v>
      </c>
      <c r="DD314" s="27">
        <f>INDEX('Mapping water'!$A$4:$U$352,MATCH($B314,'Mapping water'!$B$4:$B$352,0),MATCH(CL$4,'Mapping water'!$A$4:$U$4,0))*$I314</f>
        <v>0</v>
      </c>
      <c r="DE314" s="27">
        <f>INDEX('Mapping water'!$A$4:$U$352,MATCH($B314,'Mapping water'!$B$4:$B$352,0),MATCH(CM$4,'Mapping water'!$A$4:$U$4,0))*$I314</f>
        <v>0</v>
      </c>
      <c r="DF314" s="27">
        <f>INDEX('Mapping water'!$A$4:$U$352,MATCH($B314,'Mapping water'!$B$4:$B$352,0),MATCH(CN$4,'Mapping water'!$A$4:$U$4,0))*$I314</f>
        <v>0</v>
      </c>
      <c r="DG314" s="27">
        <f>INDEX('Mapping water'!$A$4:$U$352,MATCH($B314,'Mapping water'!$B$4:$B$352,0),MATCH(CO$4,'Mapping water'!$A$4:$U$4,0))*$I314</f>
        <v>0</v>
      </c>
      <c r="DH314" s="27">
        <f>INDEX('Mapping water'!$A$4:$U$352,MATCH($B314,'Mapping water'!$B$4:$B$352,0),MATCH(CP$4,'Mapping water'!$A$4:$U$4,0))*$I314</f>
        <v>0</v>
      </c>
      <c r="DI314" s="27">
        <f>INDEX('Mapping water'!$A$4:$U$352,MATCH($B314,'Mapping water'!$B$4:$B$352,0),MATCH(CQ$4,'Mapping water'!$A$4:$U$4,0))*$I314</f>
        <v>0</v>
      </c>
      <c r="DJ314" s="27">
        <f>INDEX('Mapping water'!$A$4:$U$352,MATCH($B314,'Mapping water'!$B$4:$B$352,0),MATCH(CR$4,'Mapping water'!$A$4:$U$4,0))*$I314</f>
        <v>0</v>
      </c>
      <c r="DK314" s="27">
        <f>INDEX('Mapping water'!$A$4:$U$352,MATCH($B314,'Mapping water'!$B$4:$B$352,0),MATCH(CS$4,'Mapping water'!$A$4:$U$4,0))*$I314</f>
        <v>0</v>
      </c>
      <c r="DL314" s="27">
        <f>INDEX('Mapping water'!$A$4:$U$352,MATCH($B314,'Mapping water'!$B$4:$B$352,0),MATCH(CT$4,'Mapping water'!$A$4:$U$4,0))*$I314</f>
        <v>0</v>
      </c>
      <c r="DM314" s="27">
        <f>INDEX('Mapping water'!$A$4:$U$352,MATCH($B314,'Mapping water'!$B$4:$B$352,0),MATCH(CU$4,'Mapping water'!$A$4:$U$4,0))*$I314</f>
        <v>0</v>
      </c>
      <c r="DN314" s="27">
        <f>INDEX('Mapping water'!$A$4:$U$352,MATCH($B314,'Mapping water'!$B$4:$B$352,0),MATCH(CV$4,'Mapping water'!$A$4:$U$4,0))*$I314</f>
        <v>0</v>
      </c>
      <c r="DO314" s="27">
        <f>INDEX('Mapping water'!$A$4:$U$352,MATCH($B314,'Mapping water'!$B$4:$B$352,0),MATCH(CW$4,'Mapping water'!$A$4:$U$4,0))*$I314</f>
        <v>0</v>
      </c>
      <c r="DP314" s="27">
        <f>INDEX('Mapping water'!$A$4:$U$352,MATCH($B314,'Mapping water'!$B$4:$B$352,0),MATCH(CX$4,'Mapping water'!$A$4:$U$4,0))*$J314</f>
        <v>0</v>
      </c>
      <c r="DQ314" s="27">
        <f>INDEX('Mapping water'!$A$4:$U$352,MATCH($B314,'Mapping water'!$B$4:$B$352,0),MATCH(CY$4,'Mapping water'!$A$4:$U$4,0))*$J314</f>
        <v>0</v>
      </c>
      <c r="DR314" s="27">
        <f>INDEX('Mapping water'!$A$4:$U$352,MATCH($B314,'Mapping water'!$B$4:$B$352,0),MATCH(CZ$4,'Mapping water'!$A$4:$U$4,0))*$J314</f>
        <v>0</v>
      </c>
      <c r="DS314" s="27">
        <f>INDEX('Mapping water'!$A$4:$U$352,MATCH($B314,'Mapping water'!$B$4:$B$352,0),MATCH(DA$4,'Mapping water'!$A$4:$U$4,0))*$J314</f>
        <v>0</v>
      </c>
      <c r="DT314" s="27">
        <f>INDEX('Mapping water'!$A$4:$U$352,MATCH($B314,'Mapping water'!$B$4:$B$352,0),MATCH(DB$4,'Mapping water'!$A$4:$U$4,0))*$J314</f>
        <v>36451</v>
      </c>
      <c r="DU314" s="27">
        <f>INDEX('Mapping water'!$A$4:$U$352,MATCH($B314,'Mapping water'!$B$4:$B$352,0),MATCH(DC$4,'Mapping water'!$A$4:$U$4,0))*$J314</f>
        <v>0</v>
      </c>
      <c r="DV314" s="27">
        <f>INDEX('Mapping water'!$A$4:$U$352,MATCH($B314,'Mapping water'!$B$4:$B$352,0),MATCH(DD$4,'Mapping water'!$A$4:$U$4,0))*$J314</f>
        <v>0</v>
      </c>
      <c r="DW314" s="27">
        <f>INDEX('Mapping water'!$A$4:$U$352,MATCH($B314,'Mapping water'!$B$4:$B$352,0),MATCH(DE$4,'Mapping water'!$A$4:$U$4,0))*$J314</f>
        <v>0</v>
      </c>
      <c r="DX314" s="27">
        <f>INDEX('Mapping water'!$A$4:$U$352,MATCH($B314,'Mapping water'!$B$4:$B$352,0),MATCH(DF$4,'Mapping water'!$A$4:$U$4,0))*$J314</f>
        <v>0</v>
      </c>
      <c r="DY314" s="27">
        <f>INDEX('Mapping water'!$A$4:$U$352,MATCH($B314,'Mapping water'!$B$4:$B$352,0),MATCH(DG$4,'Mapping water'!$A$4:$U$4,0))*$J314</f>
        <v>0</v>
      </c>
      <c r="DZ314" s="27">
        <f>INDEX('Mapping water'!$A$4:$U$352,MATCH($B314,'Mapping water'!$B$4:$B$352,0),MATCH(DH$4,'Mapping water'!$A$4:$U$4,0))*$J314</f>
        <v>0</v>
      </c>
      <c r="EA314" s="27">
        <f>INDEX('Mapping water'!$A$4:$U$352,MATCH($B314,'Mapping water'!$B$4:$B$352,0),MATCH(DI$4,'Mapping water'!$A$4:$U$4,0))*$J314</f>
        <v>0</v>
      </c>
      <c r="EB314" s="27">
        <f>INDEX('Mapping water'!$A$4:$U$352,MATCH($B314,'Mapping water'!$B$4:$B$352,0),MATCH(DJ$4,'Mapping water'!$A$4:$U$4,0))*$J314</f>
        <v>0</v>
      </c>
      <c r="EC314" s="27">
        <f>INDEX('Mapping water'!$A$4:$U$352,MATCH($B314,'Mapping water'!$B$4:$B$352,0),MATCH(DK$4,'Mapping water'!$A$4:$U$4,0))*$J314</f>
        <v>0</v>
      </c>
      <c r="ED314" s="27">
        <f>INDEX('Mapping water'!$A$4:$U$352,MATCH($B314,'Mapping water'!$B$4:$B$352,0),MATCH(DL$4,'Mapping water'!$A$4:$U$4,0))*$J314</f>
        <v>0</v>
      </c>
      <c r="EE314" s="27">
        <f>INDEX('Mapping water'!$A$4:$U$352,MATCH($B314,'Mapping water'!$B$4:$B$352,0),MATCH(DM$4,'Mapping water'!$A$4:$U$4,0))*$J314</f>
        <v>0</v>
      </c>
      <c r="EF314" s="27">
        <f>INDEX('Mapping water'!$A$4:$U$352,MATCH($B314,'Mapping water'!$B$4:$B$352,0),MATCH(DN$4,'Mapping water'!$A$4:$U$4,0))*$J314</f>
        <v>0</v>
      </c>
      <c r="EG314" s="27">
        <f>INDEX('Mapping water'!$A$4:$U$352,MATCH($B314,'Mapping water'!$B$4:$B$352,0),MATCH(DO$4,'Mapping water'!$A$4:$U$4,0))*$J314</f>
        <v>0</v>
      </c>
      <c r="EH314" s="27">
        <f>INDEX('Mapping water'!$A$4:$U$352,MATCH($B314,'Mapping water'!$B$4:$B$352,0),MATCH(DP$4,'Mapping water'!$A$4:$U$4,0))*$K314</f>
        <v>0</v>
      </c>
      <c r="EI314" s="27">
        <f>INDEX('Mapping water'!$A$4:$U$352,MATCH($B314,'Mapping water'!$B$4:$B$352,0),MATCH(DQ$4,'Mapping water'!$A$4:$U$4,0))*$K314</f>
        <v>0</v>
      </c>
      <c r="EJ314" s="27">
        <f>INDEX('Mapping water'!$A$4:$U$352,MATCH($B314,'Mapping water'!$B$4:$B$352,0),MATCH(DR$4,'Mapping water'!$A$4:$U$4,0))*$K314</f>
        <v>0</v>
      </c>
      <c r="EK314" s="27">
        <f>INDEX('Mapping water'!$A$4:$U$352,MATCH($B314,'Mapping water'!$B$4:$B$352,0),MATCH(DS$4,'Mapping water'!$A$4:$U$4,0))*$K314</f>
        <v>0</v>
      </c>
      <c r="EL314" s="27">
        <f>INDEX('Mapping water'!$A$4:$U$352,MATCH($B314,'Mapping water'!$B$4:$B$352,0),MATCH(DT$4,'Mapping water'!$A$4:$U$4,0))*$K314</f>
        <v>36857</v>
      </c>
      <c r="EM314" s="27">
        <f>INDEX('Mapping water'!$A$4:$U$352,MATCH($B314,'Mapping water'!$B$4:$B$352,0),MATCH(DU$4,'Mapping water'!$A$4:$U$4,0))*$K314</f>
        <v>0</v>
      </c>
      <c r="EN314" s="27">
        <f>INDEX('Mapping water'!$A$4:$U$352,MATCH($B314,'Mapping water'!$B$4:$B$352,0),MATCH(DV$4,'Mapping water'!$A$4:$U$4,0))*$K314</f>
        <v>0</v>
      </c>
      <c r="EO314" s="27">
        <f>INDEX('Mapping water'!$A$4:$U$352,MATCH($B314,'Mapping water'!$B$4:$B$352,0),MATCH(DW$4,'Mapping water'!$A$4:$U$4,0))*$K314</f>
        <v>0</v>
      </c>
      <c r="EP314" s="27">
        <f>INDEX('Mapping water'!$A$4:$U$352,MATCH($B314,'Mapping water'!$B$4:$B$352,0),MATCH(DX$4,'Mapping water'!$A$4:$U$4,0))*$K314</f>
        <v>0</v>
      </c>
      <c r="EQ314" s="27">
        <f>INDEX('Mapping water'!$A$4:$U$352,MATCH($B314,'Mapping water'!$B$4:$B$352,0),MATCH(DY$4,'Mapping water'!$A$4:$U$4,0))*$K314</f>
        <v>0</v>
      </c>
      <c r="ER314" s="27">
        <f>INDEX('Mapping water'!$A$4:$U$352,MATCH($B314,'Mapping water'!$B$4:$B$352,0),MATCH(DZ$4,'Mapping water'!$A$4:$U$4,0))*$K314</f>
        <v>0</v>
      </c>
      <c r="ES314" s="27">
        <f>INDEX('Mapping water'!$A$4:$U$352,MATCH($B314,'Mapping water'!$B$4:$B$352,0),MATCH(EA$4,'Mapping water'!$A$4:$U$4,0))*$K314</f>
        <v>0</v>
      </c>
      <c r="ET314" s="27">
        <f>INDEX('Mapping water'!$A$4:$U$352,MATCH($B314,'Mapping water'!$B$4:$B$352,0),MATCH(EB$4,'Mapping water'!$A$4:$U$4,0))*$K314</f>
        <v>0</v>
      </c>
      <c r="EU314" s="27">
        <f>INDEX('Mapping water'!$A$4:$U$352,MATCH($B314,'Mapping water'!$B$4:$B$352,0),MATCH(EC$4,'Mapping water'!$A$4:$U$4,0))*$K314</f>
        <v>0</v>
      </c>
      <c r="EV314" s="27">
        <f>INDEX('Mapping water'!$A$4:$U$352,MATCH($B314,'Mapping water'!$B$4:$B$352,0),MATCH(ED$4,'Mapping water'!$A$4:$U$4,0))*$K314</f>
        <v>0</v>
      </c>
      <c r="EW314" s="27">
        <f>INDEX('Mapping water'!$A$4:$U$352,MATCH($B314,'Mapping water'!$B$4:$B$352,0),MATCH(EE$4,'Mapping water'!$A$4:$U$4,0))*$K314</f>
        <v>0</v>
      </c>
      <c r="EX314" s="27">
        <f>INDEX('Mapping water'!$A$4:$U$352,MATCH($B314,'Mapping water'!$B$4:$B$352,0),MATCH(EF$4,'Mapping water'!$A$4:$U$4,0))*$K314</f>
        <v>0</v>
      </c>
      <c r="EY314" s="27">
        <f>INDEX('Mapping water'!$A$4:$U$352,MATCH($B314,'Mapping water'!$B$4:$B$352,0),MATCH(EG$4,'Mapping water'!$A$4:$U$4,0))*$K314</f>
        <v>0</v>
      </c>
    </row>
    <row r="315" spans="1:155" x14ac:dyDescent="0.2">
      <c r="A315" s="26" t="s">
        <v>309</v>
      </c>
      <c r="B315" s="26" t="s">
        <v>310</v>
      </c>
      <c r="C315" s="26" t="s">
        <v>240</v>
      </c>
      <c r="D315" s="27">
        <f>INDEX('Households England'!S$6:S$375,MATCH('Mapping HH to population water'!$B315,'Households England'!$B$6:$B$375,0))</f>
        <v>35180</v>
      </c>
      <c r="E315" s="27">
        <f>INDEX('Households England'!T$6:T$375,MATCH('Mapping HH to population water'!$B315,'Households England'!$B$6:$B$375,0))</f>
        <v>35124</v>
      </c>
      <c r="F315" s="27">
        <f>INDEX('Households England'!U$6:U$375,MATCH('Mapping HH to population water'!$B315,'Households England'!$B$6:$B$375,0))</f>
        <v>35223</v>
      </c>
      <c r="G315" s="27">
        <f>INDEX('Households England'!V$6:V$375,MATCH('Mapping HH to population water'!$B315,'Households England'!$B$6:$B$375,0))</f>
        <v>35288</v>
      </c>
      <c r="H315" s="27">
        <f>INDEX('Households England'!W$6:W$375,MATCH('Mapping HH to population water'!$B315,'Households England'!$B$6:$B$375,0))</f>
        <v>35345</v>
      </c>
      <c r="I315" s="27">
        <f>INDEX('Households England'!X$6:X$375,MATCH('Mapping HH to population water'!$B315,'Households England'!$B$6:$B$375,0))</f>
        <v>35457</v>
      </c>
      <c r="J315" s="27">
        <f>INDEX('Households England'!Y$6:Y$375,MATCH('Mapping HH to population water'!$B315,'Households England'!$B$6:$B$375,0))</f>
        <v>35557</v>
      </c>
      <c r="K315" s="27">
        <f>INDEX('Households England'!Z$6:Z$375,MATCH('Mapping HH to population water'!$B315,'Households England'!$B$6:$B$375,0))</f>
        <v>35677</v>
      </c>
      <c r="L315" s="27">
        <f>INDEX('Mapping water'!$A$4:$U$352,MATCH($B315,'Mapping water'!$B$4:$B$352,0),MATCH(L$4,'Mapping water'!$A$4:$U$4,0))*$D315</f>
        <v>0</v>
      </c>
      <c r="M315" s="27">
        <f>INDEX('Mapping water'!$A$4:$U$352,MATCH($B315,'Mapping water'!$B$4:$B$352,0),MATCH(M$4,'Mapping water'!$A$4:$U$4,0))*$D315</f>
        <v>0</v>
      </c>
      <c r="N315" s="27">
        <f>INDEX('Mapping water'!$A$4:$U$352,MATCH($B315,'Mapping water'!$B$4:$B$352,0),MATCH(N$4,'Mapping water'!$A$4:$U$4,0))*$D315</f>
        <v>0</v>
      </c>
      <c r="O315" s="27">
        <f>INDEX('Mapping water'!$A$4:$U$352,MATCH($B315,'Mapping water'!$B$4:$B$352,0),MATCH(O$4,'Mapping water'!$A$4:$U$4,0))*$D315</f>
        <v>0</v>
      </c>
      <c r="P315" s="27">
        <f>INDEX('Mapping water'!$A$4:$U$352,MATCH($B315,'Mapping water'!$B$4:$B$352,0),MATCH(P$4,'Mapping water'!$A$4:$U$4,0))*$D315</f>
        <v>35180</v>
      </c>
      <c r="Q315" s="27">
        <f>INDEX('Mapping water'!$A$4:$U$352,MATCH($B315,'Mapping water'!$B$4:$B$352,0),MATCH(Q$4,'Mapping water'!$A$4:$U$4,0))*$D315</f>
        <v>0</v>
      </c>
      <c r="R315" s="27">
        <f>INDEX('Mapping water'!$A$4:$U$352,MATCH($B315,'Mapping water'!$B$4:$B$352,0),MATCH(R$4,'Mapping water'!$A$4:$U$4,0))*$D315</f>
        <v>0</v>
      </c>
      <c r="S315" s="27">
        <f>INDEX('Mapping water'!$A$4:$U$352,MATCH($B315,'Mapping water'!$B$4:$B$352,0),MATCH(S$4,'Mapping water'!$A$4:$U$4,0))*$D315</f>
        <v>0</v>
      </c>
      <c r="T315" s="27">
        <f>INDEX('Mapping water'!$A$4:$U$352,MATCH($B315,'Mapping water'!$B$4:$B$352,0),MATCH(T$4,'Mapping water'!$A$4:$U$4,0))*$D315</f>
        <v>0</v>
      </c>
      <c r="U315" s="27">
        <f>INDEX('Mapping water'!$A$4:$U$352,MATCH($B315,'Mapping water'!$B$4:$B$352,0),MATCH(U$4,'Mapping water'!$A$4:$U$4,0))*$D315</f>
        <v>0</v>
      </c>
      <c r="V315" s="27">
        <f>INDEX('Mapping water'!$A$4:$U$352,MATCH($B315,'Mapping water'!$B$4:$B$352,0),MATCH(V$4,'Mapping water'!$A$4:$U$4,0))*$D315</f>
        <v>0</v>
      </c>
      <c r="W315" s="27">
        <f>INDEX('Mapping water'!$A$4:$U$352,MATCH($B315,'Mapping water'!$B$4:$B$352,0),MATCH(W$4,'Mapping water'!$A$4:$U$4,0))*$D315</f>
        <v>0</v>
      </c>
      <c r="X315" s="27">
        <f>INDEX('Mapping water'!$A$4:$U$352,MATCH($B315,'Mapping water'!$B$4:$B$352,0),MATCH(X$4,'Mapping water'!$A$4:$U$4,0))*$D315</f>
        <v>0</v>
      </c>
      <c r="Y315" s="27">
        <f>INDEX('Mapping water'!$A$4:$U$352,MATCH($B315,'Mapping water'!$B$4:$B$352,0),MATCH(Y$4,'Mapping water'!$A$4:$U$4,0))*$D315</f>
        <v>0</v>
      </c>
      <c r="Z315" s="27">
        <f>INDEX('Mapping water'!$A$4:$U$352,MATCH($B315,'Mapping water'!$B$4:$B$352,0),MATCH(Z$4,'Mapping water'!$A$4:$U$4,0))*$D315</f>
        <v>0</v>
      </c>
      <c r="AA315" s="27">
        <f>INDEX('Mapping water'!$A$4:$U$352,MATCH($B315,'Mapping water'!$B$4:$B$352,0),MATCH(AA$4,'Mapping water'!$A$4:$U$4,0))*$D315</f>
        <v>0</v>
      </c>
      <c r="AB315" s="27">
        <f>INDEX('Mapping water'!$A$4:$U$352,MATCH($B315,'Mapping water'!$B$4:$B$352,0),MATCH(AB$4,'Mapping water'!$A$4:$U$4,0))*$D315</f>
        <v>0</v>
      </c>
      <c r="AC315" s="27">
        <f>INDEX('Mapping water'!$A$4:$U$352,MATCH($B315,'Mapping water'!$B$4:$B$352,0),MATCH(AC$4,'Mapping water'!$A$4:$U$4,0))*$D315</f>
        <v>0</v>
      </c>
      <c r="AD315" s="27">
        <f>INDEX('Mapping water'!$A$4:$U$352,MATCH($B315,'Mapping water'!$B$4:$B$352,0),MATCH(AD$4,'Mapping water'!$A$4:$U$4,0))*$E315</f>
        <v>0</v>
      </c>
      <c r="AE315" s="27">
        <f>INDEX('Mapping water'!$A$4:$U$352,MATCH($B315,'Mapping water'!$B$4:$B$352,0),MATCH(AE$4,'Mapping water'!$A$4:$U$4,0))*$E315</f>
        <v>0</v>
      </c>
      <c r="AF315" s="27">
        <f>INDEX('Mapping water'!$A$4:$U$352,MATCH($B315,'Mapping water'!$B$4:$B$352,0),MATCH(AF$4,'Mapping water'!$A$4:$U$4,0))*$E315</f>
        <v>0</v>
      </c>
      <c r="AG315" s="27">
        <f>INDEX('Mapping water'!$A$4:$U$352,MATCH($B315,'Mapping water'!$B$4:$B$352,0),MATCH(AG$4,'Mapping water'!$A$4:$U$4,0))*$E315</f>
        <v>0</v>
      </c>
      <c r="AH315" s="27">
        <f>INDEX('Mapping water'!$A$4:$U$352,MATCH($B315,'Mapping water'!$B$4:$B$352,0),MATCH(AH$4,'Mapping water'!$A$4:$U$4,0))*$E315</f>
        <v>35124</v>
      </c>
      <c r="AI315" s="27">
        <f>INDEX('Mapping water'!$A$4:$U$352,MATCH($B315,'Mapping water'!$B$4:$B$352,0),MATCH(AI$4,'Mapping water'!$A$4:$U$4,0))*$E315</f>
        <v>0</v>
      </c>
      <c r="AJ315" s="27">
        <f>INDEX('Mapping water'!$A$4:$U$352,MATCH($B315,'Mapping water'!$B$4:$B$352,0),MATCH(AJ$4,'Mapping water'!$A$4:$U$4,0))*$E315</f>
        <v>0</v>
      </c>
      <c r="AK315" s="27">
        <f>INDEX('Mapping water'!$A$4:$U$352,MATCH($B315,'Mapping water'!$B$4:$B$352,0),MATCH(AK$4,'Mapping water'!$A$4:$U$4,0))*$E315</f>
        <v>0</v>
      </c>
      <c r="AL315" s="27">
        <f>INDEX('Mapping water'!$A$4:$U$352,MATCH($B315,'Mapping water'!$B$4:$B$352,0),MATCH(AL$4,'Mapping water'!$A$4:$U$4,0))*$E315</f>
        <v>0</v>
      </c>
      <c r="AM315" s="27">
        <f>INDEX('Mapping water'!$A$4:$U$352,MATCH($B315,'Mapping water'!$B$4:$B$352,0),MATCH(AM$4,'Mapping water'!$A$4:$U$4,0))*$E315</f>
        <v>0</v>
      </c>
      <c r="AN315" s="27">
        <f>INDEX('Mapping water'!$A$4:$U$352,MATCH($B315,'Mapping water'!$B$4:$B$352,0),MATCH(AN$4,'Mapping water'!$A$4:$U$4,0))*$E315</f>
        <v>0</v>
      </c>
      <c r="AO315" s="27">
        <f>INDEX('Mapping water'!$A$4:$U$352,MATCH($B315,'Mapping water'!$B$4:$B$352,0),MATCH(AO$4,'Mapping water'!$A$4:$U$4,0))*$E315</f>
        <v>0</v>
      </c>
      <c r="AP315" s="27">
        <f>INDEX('Mapping water'!$A$4:$U$352,MATCH($B315,'Mapping water'!$B$4:$B$352,0),MATCH(AP$4,'Mapping water'!$A$4:$U$4,0))*$E315</f>
        <v>0</v>
      </c>
      <c r="AQ315" s="27">
        <f>INDEX('Mapping water'!$A$4:$U$352,MATCH($B315,'Mapping water'!$B$4:$B$352,0),MATCH(AQ$4,'Mapping water'!$A$4:$U$4,0))*$E315</f>
        <v>0</v>
      </c>
      <c r="AR315" s="27">
        <f>INDEX('Mapping water'!$A$4:$U$352,MATCH($B315,'Mapping water'!$B$4:$B$352,0),MATCH(AR$4,'Mapping water'!$A$4:$U$4,0))*$E315</f>
        <v>0</v>
      </c>
      <c r="AS315" s="27">
        <f>INDEX('Mapping water'!$A$4:$U$352,MATCH($B315,'Mapping water'!$B$4:$B$352,0),MATCH(AS$4,'Mapping water'!$A$4:$U$4,0))*$E315</f>
        <v>0</v>
      </c>
      <c r="AT315" s="27">
        <f>INDEX('Mapping water'!$A$4:$U$352,MATCH($B315,'Mapping water'!$B$4:$B$352,0),MATCH(AT$4,'Mapping water'!$A$4:$U$4,0))*$E315</f>
        <v>0</v>
      </c>
      <c r="AU315" s="27">
        <f>INDEX('Mapping water'!$A$4:$U$352,MATCH($B315,'Mapping water'!$B$4:$B$352,0),MATCH(AU$4,'Mapping water'!$A$4:$U$4,0))*$E315</f>
        <v>0</v>
      </c>
      <c r="AV315" s="27">
        <f>INDEX('Mapping water'!$A$4:$U$352,MATCH($B315,'Mapping water'!$B$4:$B$352,0),MATCH(AD$4,'Mapping water'!$A$4:$U$4,0))*$F315</f>
        <v>0</v>
      </c>
      <c r="AW315" s="27">
        <f>INDEX('Mapping water'!$A$4:$U$352,MATCH($B315,'Mapping water'!$B$4:$B$352,0),MATCH(AE$4,'Mapping water'!$A$4:$U$4,0))*$F315</f>
        <v>0</v>
      </c>
      <c r="AX315" s="27">
        <f>INDEX('Mapping water'!$A$4:$U$352,MATCH($B315,'Mapping water'!$B$4:$B$352,0),MATCH(AF$4,'Mapping water'!$A$4:$U$4,0))*$F315</f>
        <v>0</v>
      </c>
      <c r="AY315" s="27">
        <f>INDEX('Mapping water'!$A$4:$U$352,MATCH($B315,'Mapping water'!$B$4:$B$352,0),MATCH(AG$4,'Mapping water'!$A$4:$U$4,0))*$F315</f>
        <v>0</v>
      </c>
      <c r="AZ315" s="27">
        <f>INDEX('Mapping water'!$A$4:$U$352,MATCH($B315,'Mapping water'!$B$4:$B$352,0),MATCH(AH$4,'Mapping water'!$A$4:$U$4,0))*$F315</f>
        <v>35223</v>
      </c>
      <c r="BA315" s="27">
        <f>INDEX('Mapping water'!$A$4:$U$352,MATCH($B315,'Mapping water'!$B$4:$B$352,0),MATCH(AI$4,'Mapping water'!$A$4:$U$4,0))*$F315</f>
        <v>0</v>
      </c>
      <c r="BB315" s="27">
        <f>INDEX('Mapping water'!$A$4:$U$352,MATCH($B315,'Mapping water'!$B$4:$B$352,0),MATCH(AJ$4,'Mapping water'!$A$4:$U$4,0))*$F315</f>
        <v>0</v>
      </c>
      <c r="BC315" s="27">
        <f>INDEX('Mapping water'!$A$4:$U$352,MATCH($B315,'Mapping water'!$B$4:$B$352,0),MATCH(AK$4,'Mapping water'!$A$4:$U$4,0))*$F315</f>
        <v>0</v>
      </c>
      <c r="BD315" s="27">
        <f>INDEX('Mapping water'!$A$4:$U$352,MATCH($B315,'Mapping water'!$B$4:$B$352,0),MATCH(AL$4,'Mapping water'!$A$4:$U$4,0))*$F315</f>
        <v>0</v>
      </c>
      <c r="BE315" s="27">
        <f>INDEX('Mapping water'!$A$4:$U$352,MATCH($B315,'Mapping water'!$B$4:$B$352,0),MATCH(AM$4,'Mapping water'!$A$4:$U$4,0))*$F315</f>
        <v>0</v>
      </c>
      <c r="BF315" s="27">
        <f>INDEX('Mapping water'!$A$4:$U$352,MATCH($B315,'Mapping water'!$B$4:$B$352,0),MATCH(AN$4,'Mapping water'!$A$4:$U$4,0))*$F315</f>
        <v>0</v>
      </c>
      <c r="BG315" s="27">
        <f>INDEX('Mapping water'!$A$4:$U$352,MATCH($B315,'Mapping water'!$B$4:$B$352,0),MATCH(AO$4,'Mapping water'!$A$4:$U$4,0))*$F315</f>
        <v>0</v>
      </c>
      <c r="BH315" s="27">
        <f>INDEX('Mapping water'!$A$4:$U$352,MATCH($B315,'Mapping water'!$B$4:$B$352,0),MATCH(AP$4,'Mapping water'!$A$4:$U$4,0))*$F315</f>
        <v>0</v>
      </c>
      <c r="BI315" s="27">
        <f>INDEX('Mapping water'!$A$4:$U$352,MATCH($B315,'Mapping water'!$B$4:$B$352,0),MATCH(AQ$4,'Mapping water'!$A$4:$U$4,0))*$F315</f>
        <v>0</v>
      </c>
      <c r="BJ315" s="27">
        <f>INDEX('Mapping water'!$A$4:$U$352,MATCH($B315,'Mapping water'!$B$4:$B$352,0),MATCH(AR$4,'Mapping water'!$A$4:$U$4,0))*$F315</f>
        <v>0</v>
      </c>
      <c r="BK315" s="27">
        <f>INDEX('Mapping water'!$A$4:$U$352,MATCH($B315,'Mapping water'!$B$4:$B$352,0),MATCH(AS$4,'Mapping water'!$A$4:$U$4,0))*$F315</f>
        <v>0</v>
      </c>
      <c r="BL315" s="27">
        <f>INDEX('Mapping water'!$A$4:$U$352,MATCH($B315,'Mapping water'!$B$4:$B$352,0),MATCH(AT$4,'Mapping water'!$A$4:$U$4,0))*$F315</f>
        <v>0</v>
      </c>
      <c r="BM315" s="27">
        <f>INDEX('Mapping water'!$A$4:$U$352,MATCH($B315,'Mapping water'!$B$4:$B$352,0),MATCH(AU$4,'Mapping water'!$A$4:$U$4,0))*$F315</f>
        <v>0</v>
      </c>
      <c r="BN315" s="27">
        <f>INDEX('Mapping water'!$A$4:$U$352,MATCH($B315,'Mapping water'!$B$4:$B$352,0),MATCH(AV$4,'Mapping water'!$A$4:$U$4,0))*$G315</f>
        <v>0</v>
      </c>
      <c r="BO315" s="27">
        <f>INDEX('Mapping water'!$A$4:$U$352,MATCH($B315,'Mapping water'!$B$4:$B$352,0),MATCH(AW$4,'Mapping water'!$A$4:$U$4,0))*$G315</f>
        <v>0</v>
      </c>
      <c r="BP315" s="27">
        <f>INDEX('Mapping water'!$A$4:$U$352,MATCH($B315,'Mapping water'!$B$4:$B$352,0),MATCH(AX$4,'Mapping water'!$A$4:$U$4,0))*$G315</f>
        <v>0</v>
      </c>
      <c r="BQ315" s="27">
        <f>INDEX('Mapping water'!$A$4:$U$352,MATCH($B315,'Mapping water'!$B$4:$B$352,0),MATCH(AY$4,'Mapping water'!$A$4:$U$4,0))*$G315</f>
        <v>0</v>
      </c>
      <c r="BR315" s="27">
        <f>INDEX('Mapping water'!$A$4:$U$352,MATCH($B315,'Mapping water'!$B$4:$B$352,0),MATCH(AZ$4,'Mapping water'!$A$4:$U$4,0))*$G315</f>
        <v>35288</v>
      </c>
      <c r="BS315" s="27">
        <f>INDEX('Mapping water'!$A$4:$U$352,MATCH($B315,'Mapping water'!$B$4:$B$352,0),MATCH(BA$4,'Mapping water'!$A$4:$U$4,0))*$G315</f>
        <v>0</v>
      </c>
      <c r="BT315" s="27">
        <f>INDEX('Mapping water'!$A$4:$U$352,MATCH($B315,'Mapping water'!$B$4:$B$352,0),MATCH(BB$4,'Mapping water'!$A$4:$U$4,0))*$G315</f>
        <v>0</v>
      </c>
      <c r="BU315" s="27">
        <f>INDEX('Mapping water'!$A$4:$U$352,MATCH($B315,'Mapping water'!$B$4:$B$352,0),MATCH(BC$4,'Mapping water'!$A$4:$U$4,0))*$G315</f>
        <v>0</v>
      </c>
      <c r="BV315" s="27">
        <f>INDEX('Mapping water'!$A$4:$U$352,MATCH($B315,'Mapping water'!$B$4:$B$352,0),MATCH(BD$4,'Mapping water'!$A$4:$U$4,0))*$G315</f>
        <v>0</v>
      </c>
      <c r="BW315" s="27">
        <f>INDEX('Mapping water'!$A$4:$U$352,MATCH($B315,'Mapping water'!$B$4:$B$352,0),MATCH(BE$4,'Mapping water'!$A$4:$U$4,0))*$G315</f>
        <v>0</v>
      </c>
      <c r="BX315" s="27">
        <f>INDEX('Mapping water'!$A$4:$U$352,MATCH($B315,'Mapping water'!$B$4:$B$352,0),MATCH(BF$4,'Mapping water'!$A$4:$U$4,0))*$G315</f>
        <v>0</v>
      </c>
      <c r="BY315" s="27">
        <f>INDEX('Mapping water'!$A$4:$U$352,MATCH($B315,'Mapping water'!$B$4:$B$352,0),MATCH(BG$4,'Mapping water'!$A$4:$U$4,0))*$G315</f>
        <v>0</v>
      </c>
      <c r="BZ315" s="27">
        <f>INDEX('Mapping water'!$A$4:$U$352,MATCH($B315,'Mapping water'!$B$4:$B$352,0),MATCH(BH$4,'Mapping water'!$A$4:$U$4,0))*$G315</f>
        <v>0</v>
      </c>
      <c r="CA315" s="27">
        <f>INDEX('Mapping water'!$A$4:$U$352,MATCH($B315,'Mapping water'!$B$4:$B$352,0),MATCH(BI$4,'Mapping water'!$A$4:$U$4,0))*$G315</f>
        <v>0</v>
      </c>
      <c r="CB315" s="27">
        <f>INDEX('Mapping water'!$A$4:$U$352,MATCH($B315,'Mapping water'!$B$4:$B$352,0),MATCH(BJ$4,'Mapping water'!$A$4:$U$4,0))*$G315</f>
        <v>0</v>
      </c>
      <c r="CC315" s="27">
        <f>INDEX('Mapping water'!$A$4:$U$352,MATCH($B315,'Mapping water'!$B$4:$B$352,0),MATCH(BK$4,'Mapping water'!$A$4:$U$4,0))*$G315</f>
        <v>0</v>
      </c>
      <c r="CD315" s="27">
        <f>INDEX('Mapping water'!$A$4:$U$352,MATCH($B315,'Mapping water'!$B$4:$B$352,0),MATCH(BL$4,'Mapping water'!$A$4:$U$4,0))*$G315</f>
        <v>0</v>
      </c>
      <c r="CE315" s="27">
        <f>INDEX('Mapping water'!$A$4:$U$352,MATCH($B315,'Mapping water'!$B$4:$B$352,0),MATCH(BM$4,'Mapping water'!$A$4:$U$4,0))*$G315</f>
        <v>0</v>
      </c>
      <c r="CF315" s="27">
        <f>INDEX('Mapping water'!$A$4:$U$352,MATCH($B315,'Mapping water'!$B$4:$B$352,0),MATCH(BN$4,'Mapping water'!$A$4:$U$4,0))*$H315</f>
        <v>0</v>
      </c>
      <c r="CG315" s="27">
        <f>INDEX('Mapping water'!$A$4:$U$352,MATCH($B315,'Mapping water'!$B$4:$B$352,0),MATCH(BO$4,'Mapping water'!$A$4:$U$4,0))*$H315</f>
        <v>0</v>
      </c>
      <c r="CH315" s="27">
        <f>INDEX('Mapping water'!$A$4:$U$352,MATCH($B315,'Mapping water'!$B$4:$B$352,0),MATCH(BP$4,'Mapping water'!$A$4:$U$4,0))*$H315</f>
        <v>0</v>
      </c>
      <c r="CI315" s="27">
        <f>INDEX('Mapping water'!$A$4:$U$352,MATCH($B315,'Mapping water'!$B$4:$B$352,0),MATCH(BQ$4,'Mapping water'!$A$4:$U$4,0))*$H315</f>
        <v>0</v>
      </c>
      <c r="CJ315" s="27">
        <f>INDEX('Mapping water'!$A$4:$U$352,MATCH($B315,'Mapping water'!$B$4:$B$352,0),MATCH(BR$4,'Mapping water'!$A$4:$U$4,0))*$H315</f>
        <v>35345</v>
      </c>
      <c r="CK315" s="27">
        <f>INDEX('Mapping water'!$A$4:$U$352,MATCH($B315,'Mapping water'!$B$4:$B$352,0),MATCH(BS$4,'Mapping water'!$A$4:$U$4,0))*$H315</f>
        <v>0</v>
      </c>
      <c r="CL315" s="27">
        <f>INDEX('Mapping water'!$A$4:$U$352,MATCH($B315,'Mapping water'!$B$4:$B$352,0),MATCH(BT$4,'Mapping water'!$A$4:$U$4,0))*$H315</f>
        <v>0</v>
      </c>
      <c r="CM315" s="27">
        <f>INDEX('Mapping water'!$A$4:$U$352,MATCH($B315,'Mapping water'!$B$4:$B$352,0),MATCH(BU$4,'Mapping water'!$A$4:$U$4,0))*$H315</f>
        <v>0</v>
      </c>
      <c r="CN315" s="27">
        <f>INDEX('Mapping water'!$A$4:$U$352,MATCH($B315,'Mapping water'!$B$4:$B$352,0),MATCH(BV$4,'Mapping water'!$A$4:$U$4,0))*$H315</f>
        <v>0</v>
      </c>
      <c r="CO315" s="27">
        <f>INDEX('Mapping water'!$A$4:$U$352,MATCH($B315,'Mapping water'!$B$4:$B$352,0),MATCH(BW$4,'Mapping water'!$A$4:$U$4,0))*$H315</f>
        <v>0</v>
      </c>
      <c r="CP315" s="27">
        <f>INDEX('Mapping water'!$A$4:$U$352,MATCH($B315,'Mapping water'!$B$4:$B$352,0),MATCH(BX$4,'Mapping water'!$A$4:$U$4,0))*$H315</f>
        <v>0</v>
      </c>
      <c r="CQ315" s="27">
        <f>INDEX('Mapping water'!$A$4:$U$352,MATCH($B315,'Mapping water'!$B$4:$B$352,0),MATCH(BY$4,'Mapping water'!$A$4:$U$4,0))*$H315</f>
        <v>0</v>
      </c>
      <c r="CR315" s="27">
        <f>INDEX('Mapping water'!$A$4:$U$352,MATCH($B315,'Mapping water'!$B$4:$B$352,0),MATCH(BZ$4,'Mapping water'!$A$4:$U$4,0))*$H315</f>
        <v>0</v>
      </c>
      <c r="CS315" s="27">
        <f>INDEX('Mapping water'!$A$4:$U$352,MATCH($B315,'Mapping water'!$B$4:$B$352,0),MATCH(CA$4,'Mapping water'!$A$4:$U$4,0))*$H315</f>
        <v>0</v>
      </c>
      <c r="CT315" s="27">
        <f>INDEX('Mapping water'!$A$4:$U$352,MATCH($B315,'Mapping water'!$B$4:$B$352,0),MATCH(CB$4,'Mapping water'!$A$4:$U$4,0))*$H315</f>
        <v>0</v>
      </c>
      <c r="CU315" s="27">
        <f>INDEX('Mapping water'!$A$4:$U$352,MATCH($B315,'Mapping water'!$B$4:$B$352,0),MATCH(CC$4,'Mapping water'!$A$4:$U$4,0))*$H315</f>
        <v>0</v>
      </c>
      <c r="CV315" s="27">
        <f>INDEX('Mapping water'!$A$4:$U$352,MATCH($B315,'Mapping water'!$B$4:$B$352,0),MATCH(CD$4,'Mapping water'!$A$4:$U$4,0))*$H315</f>
        <v>0</v>
      </c>
      <c r="CW315" s="27">
        <f>INDEX('Mapping water'!$A$4:$U$352,MATCH($B315,'Mapping water'!$B$4:$B$352,0),MATCH(CE$4,'Mapping water'!$A$4:$U$4,0))*$H315</f>
        <v>0</v>
      </c>
      <c r="CX315" s="27">
        <f>INDEX('Mapping water'!$A$4:$U$352,MATCH($B315,'Mapping water'!$B$4:$B$352,0),MATCH(CF$4,'Mapping water'!$A$4:$U$4,0))*$I315</f>
        <v>0</v>
      </c>
      <c r="CY315" s="27">
        <f>INDEX('Mapping water'!$A$4:$U$352,MATCH($B315,'Mapping water'!$B$4:$B$352,0),MATCH(CG$4,'Mapping water'!$A$4:$U$4,0))*$I315</f>
        <v>0</v>
      </c>
      <c r="CZ315" s="27">
        <f>INDEX('Mapping water'!$A$4:$U$352,MATCH($B315,'Mapping water'!$B$4:$B$352,0),MATCH(CH$4,'Mapping water'!$A$4:$U$4,0))*$I315</f>
        <v>0</v>
      </c>
      <c r="DA315" s="27">
        <f>INDEX('Mapping water'!$A$4:$U$352,MATCH($B315,'Mapping water'!$B$4:$B$352,0),MATCH(CI$4,'Mapping water'!$A$4:$U$4,0))*$I315</f>
        <v>0</v>
      </c>
      <c r="DB315" s="27">
        <f>INDEX('Mapping water'!$A$4:$U$352,MATCH($B315,'Mapping water'!$B$4:$B$352,0),MATCH(CJ$4,'Mapping water'!$A$4:$U$4,0))*$I315</f>
        <v>35457</v>
      </c>
      <c r="DC315" s="27">
        <f>INDEX('Mapping water'!$A$4:$U$352,MATCH($B315,'Mapping water'!$B$4:$B$352,0),MATCH(CK$4,'Mapping water'!$A$4:$U$4,0))*$I315</f>
        <v>0</v>
      </c>
      <c r="DD315" s="27">
        <f>INDEX('Mapping water'!$A$4:$U$352,MATCH($B315,'Mapping water'!$B$4:$B$352,0),MATCH(CL$4,'Mapping water'!$A$4:$U$4,0))*$I315</f>
        <v>0</v>
      </c>
      <c r="DE315" s="27">
        <f>INDEX('Mapping water'!$A$4:$U$352,MATCH($B315,'Mapping water'!$B$4:$B$352,0),MATCH(CM$4,'Mapping water'!$A$4:$U$4,0))*$I315</f>
        <v>0</v>
      </c>
      <c r="DF315" s="27">
        <f>INDEX('Mapping water'!$A$4:$U$352,MATCH($B315,'Mapping water'!$B$4:$B$352,0),MATCH(CN$4,'Mapping water'!$A$4:$U$4,0))*$I315</f>
        <v>0</v>
      </c>
      <c r="DG315" s="27">
        <f>INDEX('Mapping water'!$A$4:$U$352,MATCH($B315,'Mapping water'!$B$4:$B$352,0),MATCH(CO$4,'Mapping water'!$A$4:$U$4,0))*$I315</f>
        <v>0</v>
      </c>
      <c r="DH315" s="27">
        <f>INDEX('Mapping water'!$A$4:$U$352,MATCH($B315,'Mapping water'!$B$4:$B$352,0),MATCH(CP$4,'Mapping water'!$A$4:$U$4,0))*$I315</f>
        <v>0</v>
      </c>
      <c r="DI315" s="27">
        <f>INDEX('Mapping water'!$A$4:$U$352,MATCH($B315,'Mapping water'!$B$4:$B$352,0),MATCH(CQ$4,'Mapping water'!$A$4:$U$4,0))*$I315</f>
        <v>0</v>
      </c>
      <c r="DJ315" s="27">
        <f>INDEX('Mapping water'!$A$4:$U$352,MATCH($B315,'Mapping water'!$B$4:$B$352,0),MATCH(CR$4,'Mapping water'!$A$4:$U$4,0))*$I315</f>
        <v>0</v>
      </c>
      <c r="DK315" s="27">
        <f>INDEX('Mapping water'!$A$4:$U$352,MATCH($B315,'Mapping water'!$B$4:$B$352,0),MATCH(CS$4,'Mapping water'!$A$4:$U$4,0))*$I315</f>
        <v>0</v>
      </c>
      <c r="DL315" s="27">
        <f>INDEX('Mapping water'!$A$4:$U$352,MATCH($B315,'Mapping water'!$B$4:$B$352,0),MATCH(CT$4,'Mapping water'!$A$4:$U$4,0))*$I315</f>
        <v>0</v>
      </c>
      <c r="DM315" s="27">
        <f>INDEX('Mapping water'!$A$4:$U$352,MATCH($B315,'Mapping water'!$B$4:$B$352,0),MATCH(CU$4,'Mapping water'!$A$4:$U$4,0))*$I315</f>
        <v>0</v>
      </c>
      <c r="DN315" s="27">
        <f>INDEX('Mapping water'!$A$4:$U$352,MATCH($B315,'Mapping water'!$B$4:$B$352,0),MATCH(CV$4,'Mapping water'!$A$4:$U$4,0))*$I315</f>
        <v>0</v>
      </c>
      <c r="DO315" s="27">
        <f>INDEX('Mapping water'!$A$4:$U$352,MATCH($B315,'Mapping water'!$B$4:$B$352,0),MATCH(CW$4,'Mapping water'!$A$4:$U$4,0))*$I315</f>
        <v>0</v>
      </c>
      <c r="DP315" s="27">
        <f>INDEX('Mapping water'!$A$4:$U$352,MATCH($B315,'Mapping water'!$B$4:$B$352,0),MATCH(CX$4,'Mapping water'!$A$4:$U$4,0))*$J315</f>
        <v>0</v>
      </c>
      <c r="DQ315" s="27">
        <f>INDEX('Mapping water'!$A$4:$U$352,MATCH($B315,'Mapping water'!$B$4:$B$352,0),MATCH(CY$4,'Mapping water'!$A$4:$U$4,0))*$J315</f>
        <v>0</v>
      </c>
      <c r="DR315" s="27">
        <f>INDEX('Mapping water'!$A$4:$U$352,MATCH($B315,'Mapping water'!$B$4:$B$352,0),MATCH(CZ$4,'Mapping water'!$A$4:$U$4,0))*$J315</f>
        <v>0</v>
      </c>
      <c r="DS315" s="27">
        <f>INDEX('Mapping water'!$A$4:$U$352,MATCH($B315,'Mapping water'!$B$4:$B$352,0),MATCH(DA$4,'Mapping water'!$A$4:$U$4,0))*$J315</f>
        <v>0</v>
      </c>
      <c r="DT315" s="27">
        <f>INDEX('Mapping water'!$A$4:$U$352,MATCH($B315,'Mapping water'!$B$4:$B$352,0),MATCH(DB$4,'Mapping water'!$A$4:$U$4,0))*$J315</f>
        <v>35557</v>
      </c>
      <c r="DU315" s="27">
        <f>INDEX('Mapping water'!$A$4:$U$352,MATCH($B315,'Mapping water'!$B$4:$B$352,0),MATCH(DC$4,'Mapping water'!$A$4:$U$4,0))*$J315</f>
        <v>0</v>
      </c>
      <c r="DV315" s="27">
        <f>INDEX('Mapping water'!$A$4:$U$352,MATCH($B315,'Mapping water'!$B$4:$B$352,0),MATCH(DD$4,'Mapping water'!$A$4:$U$4,0))*$J315</f>
        <v>0</v>
      </c>
      <c r="DW315" s="27">
        <f>INDEX('Mapping water'!$A$4:$U$352,MATCH($B315,'Mapping water'!$B$4:$B$352,0),MATCH(DE$4,'Mapping water'!$A$4:$U$4,0))*$J315</f>
        <v>0</v>
      </c>
      <c r="DX315" s="27">
        <f>INDEX('Mapping water'!$A$4:$U$352,MATCH($B315,'Mapping water'!$B$4:$B$352,0),MATCH(DF$4,'Mapping water'!$A$4:$U$4,0))*$J315</f>
        <v>0</v>
      </c>
      <c r="DY315" s="27">
        <f>INDEX('Mapping water'!$A$4:$U$352,MATCH($B315,'Mapping water'!$B$4:$B$352,0),MATCH(DG$4,'Mapping water'!$A$4:$U$4,0))*$J315</f>
        <v>0</v>
      </c>
      <c r="DZ315" s="27">
        <f>INDEX('Mapping water'!$A$4:$U$352,MATCH($B315,'Mapping water'!$B$4:$B$352,0),MATCH(DH$4,'Mapping water'!$A$4:$U$4,0))*$J315</f>
        <v>0</v>
      </c>
      <c r="EA315" s="27">
        <f>INDEX('Mapping water'!$A$4:$U$352,MATCH($B315,'Mapping water'!$B$4:$B$352,0),MATCH(DI$4,'Mapping water'!$A$4:$U$4,0))*$J315</f>
        <v>0</v>
      </c>
      <c r="EB315" s="27">
        <f>INDEX('Mapping water'!$A$4:$U$352,MATCH($B315,'Mapping water'!$B$4:$B$352,0),MATCH(DJ$4,'Mapping water'!$A$4:$U$4,0))*$J315</f>
        <v>0</v>
      </c>
      <c r="EC315" s="27">
        <f>INDEX('Mapping water'!$A$4:$U$352,MATCH($B315,'Mapping water'!$B$4:$B$352,0),MATCH(DK$4,'Mapping water'!$A$4:$U$4,0))*$J315</f>
        <v>0</v>
      </c>
      <c r="ED315" s="27">
        <f>INDEX('Mapping water'!$A$4:$U$352,MATCH($B315,'Mapping water'!$B$4:$B$352,0),MATCH(DL$4,'Mapping water'!$A$4:$U$4,0))*$J315</f>
        <v>0</v>
      </c>
      <c r="EE315" s="27">
        <f>INDEX('Mapping water'!$A$4:$U$352,MATCH($B315,'Mapping water'!$B$4:$B$352,0),MATCH(DM$4,'Mapping water'!$A$4:$U$4,0))*$J315</f>
        <v>0</v>
      </c>
      <c r="EF315" s="27">
        <f>INDEX('Mapping water'!$A$4:$U$352,MATCH($B315,'Mapping water'!$B$4:$B$352,0),MATCH(DN$4,'Mapping water'!$A$4:$U$4,0))*$J315</f>
        <v>0</v>
      </c>
      <c r="EG315" s="27">
        <f>INDEX('Mapping water'!$A$4:$U$352,MATCH($B315,'Mapping water'!$B$4:$B$352,0),MATCH(DO$4,'Mapping water'!$A$4:$U$4,0))*$J315</f>
        <v>0</v>
      </c>
      <c r="EH315" s="27">
        <f>INDEX('Mapping water'!$A$4:$U$352,MATCH($B315,'Mapping water'!$B$4:$B$352,0),MATCH(DP$4,'Mapping water'!$A$4:$U$4,0))*$K315</f>
        <v>0</v>
      </c>
      <c r="EI315" s="27">
        <f>INDEX('Mapping water'!$A$4:$U$352,MATCH($B315,'Mapping water'!$B$4:$B$352,0),MATCH(DQ$4,'Mapping water'!$A$4:$U$4,0))*$K315</f>
        <v>0</v>
      </c>
      <c r="EJ315" s="27">
        <f>INDEX('Mapping water'!$A$4:$U$352,MATCH($B315,'Mapping water'!$B$4:$B$352,0),MATCH(DR$4,'Mapping water'!$A$4:$U$4,0))*$K315</f>
        <v>0</v>
      </c>
      <c r="EK315" s="27">
        <f>INDEX('Mapping water'!$A$4:$U$352,MATCH($B315,'Mapping water'!$B$4:$B$352,0),MATCH(DS$4,'Mapping water'!$A$4:$U$4,0))*$K315</f>
        <v>0</v>
      </c>
      <c r="EL315" s="27">
        <f>INDEX('Mapping water'!$A$4:$U$352,MATCH($B315,'Mapping water'!$B$4:$B$352,0),MATCH(DT$4,'Mapping water'!$A$4:$U$4,0))*$K315</f>
        <v>35677</v>
      </c>
      <c r="EM315" s="27">
        <f>INDEX('Mapping water'!$A$4:$U$352,MATCH($B315,'Mapping water'!$B$4:$B$352,0),MATCH(DU$4,'Mapping water'!$A$4:$U$4,0))*$K315</f>
        <v>0</v>
      </c>
      <c r="EN315" s="27">
        <f>INDEX('Mapping water'!$A$4:$U$352,MATCH($B315,'Mapping water'!$B$4:$B$352,0),MATCH(DV$4,'Mapping water'!$A$4:$U$4,0))*$K315</f>
        <v>0</v>
      </c>
      <c r="EO315" s="27">
        <f>INDEX('Mapping water'!$A$4:$U$352,MATCH($B315,'Mapping water'!$B$4:$B$352,0),MATCH(DW$4,'Mapping water'!$A$4:$U$4,0))*$K315</f>
        <v>0</v>
      </c>
      <c r="EP315" s="27">
        <f>INDEX('Mapping water'!$A$4:$U$352,MATCH($B315,'Mapping water'!$B$4:$B$352,0),MATCH(DX$4,'Mapping water'!$A$4:$U$4,0))*$K315</f>
        <v>0</v>
      </c>
      <c r="EQ315" s="27">
        <f>INDEX('Mapping water'!$A$4:$U$352,MATCH($B315,'Mapping water'!$B$4:$B$352,0),MATCH(DY$4,'Mapping water'!$A$4:$U$4,0))*$K315</f>
        <v>0</v>
      </c>
      <c r="ER315" s="27">
        <f>INDEX('Mapping water'!$A$4:$U$352,MATCH($B315,'Mapping water'!$B$4:$B$352,0),MATCH(DZ$4,'Mapping water'!$A$4:$U$4,0))*$K315</f>
        <v>0</v>
      </c>
      <c r="ES315" s="27">
        <f>INDEX('Mapping water'!$A$4:$U$352,MATCH($B315,'Mapping water'!$B$4:$B$352,0),MATCH(EA$4,'Mapping water'!$A$4:$U$4,0))*$K315</f>
        <v>0</v>
      </c>
      <c r="ET315" s="27">
        <f>INDEX('Mapping water'!$A$4:$U$352,MATCH($B315,'Mapping water'!$B$4:$B$352,0),MATCH(EB$4,'Mapping water'!$A$4:$U$4,0))*$K315</f>
        <v>0</v>
      </c>
      <c r="EU315" s="27">
        <f>INDEX('Mapping water'!$A$4:$U$352,MATCH($B315,'Mapping water'!$B$4:$B$352,0),MATCH(EC$4,'Mapping water'!$A$4:$U$4,0))*$K315</f>
        <v>0</v>
      </c>
      <c r="EV315" s="27">
        <f>INDEX('Mapping water'!$A$4:$U$352,MATCH($B315,'Mapping water'!$B$4:$B$352,0),MATCH(ED$4,'Mapping water'!$A$4:$U$4,0))*$K315</f>
        <v>0</v>
      </c>
      <c r="EW315" s="27">
        <f>INDEX('Mapping water'!$A$4:$U$352,MATCH($B315,'Mapping water'!$B$4:$B$352,0),MATCH(EE$4,'Mapping water'!$A$4:$U$4,0))*$K315</f>
        <v>0</v>
      </c>
      <c r="EX315" s="27">
        <f>INDEX('Mapping water'!$A$4:$U$352,MATCH($B315,'Mapping water'!$B$4:$B$352,0),MATCH(EF$4,'Mapping water'!$A$4:$U$4,0))*$K315</f>
        <v>0</v>
      </c>
      <c r="EY315" s="27">
        <f>INDEX('Mapping water'!$A$4:$U$352,MATCH($B315,'Mapping water'!$B$4:$B$352,0),MATCH(EG$4,'Mapping water'!$A$4:$U$4,0))*$K315</f>
        <v>0</v>
      </c>
    </row>
    <row r="316" spans="1:155" x14ac:dyDescent="0.2">
      <c r="A316" s="26" t="s">
        <v>311</v>
      </c>
      <c r="B316" s="26" t="s">
        <v>312</v>
      </c>
      <c r="C316" s="26" t="s">
        <v>240</v>
      </c>
      <c r="D316" s="27">
        <f>INDEX('Households England'!S$6:S$375,MATCH('Mapping HH to population water'!$B316,'Households England'!$B$6:$B$375,0))</f>
        <v>43691</v>
      </c>
      <c r="E316" s="27">
        <f>INDEX('Households England'!T$6:T$375,MATCH('Mapping HH to population water'!$B316,'Households England'!$B$6:$B$375,0))</f>
        <v>43701</v>
      </c>
      <c r="F316" s="27">
        <f>INDEX('Households England'!U$6:U$375,MATCH('Mapping HH to population water'!$B316,'Households England'!$B$6:$B$375,0))</f>
        <v>43900</v>
      </c>
      <c r="G316" s="27">
        <f>INDEX('Households England'!V$6:V$375,MATCH('Mapping HH to population water'!$B316,'Households England'!$B$6:$B$375,0))</f>
        <v>44095</v>
      </c>
      <c r="H316" s="27">
        <f>INDEX('Households England'!W$6:W$375,MATCH('Mapping HH to population water'!$B316,'Households England'!$B$6:$B$375,0))</f>
        <v>44260</v>
      </c>
      <c r="I316" s="27">
        <f>INDEX('Households England'!X$6:X$375,MATCH('Mapping HH to population water'!$B316,'Households England'!$B$6:$B$375,0))</f>
        <v>44423</v>
      </c>
      <c r="J316" s="27">
        <f>INDEX('Households England'!Y$6:Y$375,MATCH('Mapping HH to population water'!$B316,'Households England'!$B$6:$B$375,0))</f>
        <v>44586</v>
      </c>
      <c r="K316" s="27">
        <f>INDEX('Households England'!Z$6:Z$375,MATCH('Mapping HH to population water'!$B316,'Households England'!$B$6:$B$375,0))</f>
        <v>44759</v>
      </c>
      <c r="L316" s="27">
        <f>INDEX('Mapping water'!$A$4:$U$352,MATCH($B316,'Mapping water'!$B$4:$B$352,0),MATCH(L$4,'Mapping water'!$A$4:$U$4,0))*$D316</f>
        <v>0</v>
      </c>
      <c r="M316" s="27">
        <f>INDEX('Mapping water'!$A$4:$U$352,MATCH($B316,'Mapping water'!$B$4:$B$352,0),MATCH(M$4,'Mapping water'!$A$4:$U$4,0))*$D316</f>
        <v>0</v>
      </c>
      <c r="N316" s="27">
        <f>INDEX('Mapping water'!$A$4:$U$352,MATCH($B316,'Mapping water'!$B$4:$B$352,0),MATCH(N$4,'Mapping water'!$A$4:$U$4,0))*$D316</f>
        <v>0</v>
      </c>
      <c r="O316" s="27">
        <f>INDEX('Mapping water'!$A$4:$U$352,MATCH($B316,'Mapping water'!$B$4:$B$352,0),MATCH(O$4,'Mapping water'!$A$4:$U$4,0))*$D316</f>
        <v>0</v>
      </c>
      <c r="P316" s="27">
        <f>INDEX('Mapping water'!$A$4:$U$352,MATCH($B316,'Mapping water'!$B$4:$B$352,0),MATCH(P$4,'Mapping water'!$A$4:$U$4,0))*$D316</f>
        <v>43691</v>
      </c>
      <c r="Q316" s="27">
        <f>INDEX('Mapping water'!$A$4:$U$352,MATCH($B316,'Mapping water'!$B$4:$B$352,0),MATCH(Q$4,'Mapping water'!$A$4:$U$4,0))*$D316</f>
        <v>0</v>
      </c>
      <c r="R316" s="27">
        <f>INDEX('Mapping water'!$A$4:$U$352,MATCH($B316,'Mapping water'!$B$4:$B$352,0),MATCH(R$4,'Mapping water'!$A$4:$U$4,0))*$D316</f>
        <v>0</v>
      </c>
      <c r="S316" s="27">
        <f>INDEX('Mapping water'!$A$4:$U$352,MATCH($B316,'Mapping water'!$B$4:$B$352,0),MATCH(S$4,'Mapping water'!$A$4:$U$4,0))*$D316</f>
        <v>0</v>
      </c>
      <c r="T316" s="27">
        <f>INDEX('Mapping water'!$A$4:$U$352,MATCH($B316,'Mapping water'!$B$4:$B$352,0),MATCH(T$4,'Mapping water'!$A$4:$U$4,0))*$D316</f>
        <v>0</v>
      </c>
      <c r="U316" s="27">
        <f>INDEX('Mapping water'!$A$4:$U$352,MATCH($B316,'Mapping water'!$B$4:$B$352,0),MATCH(U$4,'Mapping water'!$A$4:$U$4,0))*$D316</f>
        <v>0</v>
      </c>
      <c r="V316" s="27">
        <f>INDEX('Mapping water'!$A$4:$U$352,MATCH($B316,'Mapping water'!$B$4:$B$352,0),MATCH(V$4,'Mapping water'!$A$4:$U$4,0))*$D316</f>
        <v>0</v>
      </c>
      <c r="W316" s="27">
        <f>INDEX('Mapping water'!$A$4:$U$352,MATCH($B316,'Mapping water'!$B$4:$B$352,0),MATCH(W$4,'Mapping water'!$A$4:$U$4,0))*$D316</f>
        <v>0</v>
      </c>
      <c r="X316" s="27">
        <f>INDEX('Mapping water'!$A$4:$U$352,MATCH($B316,'Mapping water'!$B$4:$B$352,0),MATCH(X$4,'Mapping water'!$A$4:$U$4,0))*$D316</f>
        <v>0</v>
      </c>
      <c r="Y316" s="27">
        <f>INDEX('Mapping water'!$A$4:$U$352,MATCH($B316,'Mapping water'!$B$4:$B$352,0),MATCH(Y$4,'Mapping water'!$A$4:$U$4,0))*$D316</f>
        <v>0</v>
      </c>
      <c r="Z316" s="27">
        <f>INDEX('Mapping water'!$A$4:$U$352,MATCH($B316,'Mapping water'!$B$4:$B$352,0),MATCH(Z$4,'Mapping water'!$A$4:$U$4,0))*$D316</f>
        <v>0</v>
      </c>
      <c r="AA316" s="27">
        <f>INDEX('Mapping water'!$A$4:$U$352,MATCH($B316,'Mapping water'!$B$4:$B$352,0),MATCH(AA$4,'Mapping water'!$A$4:$U$4,0))*$D316</f>
        <v>0</v>
      </c>
      <c r="AB316" s="27">
        <f>INDEX('Mapping water'!$A$4:$U$352,MATCH($B316,'Mapping water'!$B$4:$B$352,0),MATCH(AB$4,'Mapping water'!$A$4:$U$4,0))*$D316</f>
        <v>0</v>
      </c>
      <c r="AC316" s="27">
        <f>INDEX('Mapping water'!$A$4:$U$352,MATCH($B316,'Mapping water'!$B$4:$B$352,0),MATCH(AC$4,'Mapping water'!$A$4:$U$4,0))*$D316</f>
        <v>0</v>
      </c>
      <c r="AD316" s="27">
        <f>INDEX('Mapping water'!$A$4:$U$352,MATCH($B316,'Mapping water'!$B$4:$B$352,0),MATCH(AD$4,'Mapping water'!$A$4:$U$4,0))*$E316</f>
        <v>0</v>
      </c>
      <c r="AE316" s="27">
        <f>INDEX('Mapping water'!$A$4:$U$352,MATCH($B316,'Mapping water'!$B$4:$B$352,0),MATCH(AE$4,'Mapping water'!$A$4:$U$4,0))*$E316</f>
        <v>0</v>
      </c>
      <c r="AF316" s="27">
        <f>INDEX('Mapping water'!$A$4:$U$352,MATCH($B316,'Mapping water'!$B$4:$B$352,0),MATCH(AF$4,'Mapping water'!$A$4:$U$4,0))*$E316</f>
        <v>0</v>
      </c>
      <c r="AG316" s="27">
        <f>INDEX('Mapping water'!$A$4:$U$352,MATCH($B316,'Mapping water'!$B$4:$B$352,0),MATCH(AG$4,'Mapping water'!$A$4:$U$4,0))*$E316</f>
        <v>0</v>
      </c>
      <c r="AH316" s="27">
        <f>INDEX('Mapping water'!$A$4:$U$352,MATCH($B316,'Mapping water'!$B$4:$B$352,0),MATCH(AH$4,'Mapping water'!$A$4:$U$4,0))*$E316</f>
        <v>43701</v>
      </c>
      <c r="AI316" s="27">
        <f>INDEX('Mapping water'!$A$4:$U$352,MATCH($B316,'Mapping water'!$B$4:$B$352,0),MATCH(AI$4,'Mapping water'!$A$4:$U$4,0))*$E316</f>
        <v>0</v>
      </c>
      <c r="AJ316" s="27">
        <f>INDEX('Mapping water'!$A$4:$U$352,MATCH($B316,'Mapping water'!$B$4:$B$352,0),MATCH(AJ$4,'Mapping water'!$A$4:$U$4,0))*$E316</f>
        <v>0</v>
      </c>
      <c r="AK316" s="27">
        <f>INDEX('Mapping water'!$A$4:$U$352,MATCH($B316,'Mapping water'!$B$4:$B$352,0),MATCH(AK$4,'Mapping water'!$A$4:$U$4,0))*$E316</f>
        <v>0</v>
      </c>
      <c r="AL316" s="27">
        <f>INDEX('Mapping water'!$A$4:$U$352,MATCH($B316,'Mapping water'!$B$4:$B$352,0),MATCH(AL$4,'Mapping water'!$A$4:$U$4,0))*$E316</f>
        <v>0</v>
      </c>
      <c r="AM316" s="27">
        <f>INDEX('Mapping water'!$A$4:$U$352,MATCH($B316,'Mapping water'!$B$4:$B$352,0),MATCH(AM$4,'Mapping water'!$A$4:$U$4,0))*$E316</f>
        <v>0</v>
      </c>
      <c r="AN316" s="27">
        <f>INDEX('Mapping water'!$A$4:$U$352,MATCH($B316,'Mapping water'!$B$4:$B$352,0),MATCH(AN$4,'Mapping water'!$A$4:$U$4,0))*$E316</f>
        <v>0</v>
      </c>
      <c r="AO316" s="27">
        <f>INDEX('Mapping water'!$A$4:$U$352,MATCH($B316,'Mapping water'!$B$4:$B$352,0),MATCH(AO$4,'Mapping water'!$A$4:$U$4,0))*$E316</f>
        <v>0</v>
      </c>
      <c r="AP316" s="27">
        <f>INDEX('Mapping water'!$A$4:$U$352,MATCH($B316,'Mapping water'!$B$4:$B$352,0),MATCH(AP$4,'Mapping water'!$A$4:$U$4,0))*$E316</f>
        <v>0</v>
      </c>
      <c r="AQ316" s="27">
        <f>INDEX('Mapping water'!$A$4:$U$352,MATCH($B316,'Mapping water'!$B$4:$B$352,0),MATCH(AQ$4,'Mapping water'!$A$4:$U$4,0))*$E316</f>
        <v>0</v>
      </c>
      <c r="AR316" s="27">
        <f>INDEX('Mapping water'!$A$4:$U$352,MATCH($B316,'Mapping water'!$B$4:$B$352,0),MATCH(AR$4,'Mapping water'!$A$4:$U$4,0))*$E316</f>
        <v>0</v>
      </c>
      <c r="AS316" s="27">
        <f>INDEX('Mapping water'!$A$4:$U$352,MATCH($B316,'Mapping water'!$B$4:$B$352,0),MATCH(AS$4,'Mapping water'!$A$4:$U$4,0))*$E316</f>
        <v>0</v>
      </c>
      <c r="AT316" s="27">
        <f>INDEX('Mapping water'!$A$4:$U$352,MATCH($B316,'Mapping water'!$B$4:$B$352,0),MATCH(AT$4,'Mapping water'!$A$4:$U$4,0))*$E316</f>
        <v>0</v>
      </c>
      <c r="AU316" s="27">
        <f>INDEX('Mapping water'!$A$4:$U$352,MATCH($B316,'Mapping water'!$B$4:$B$352,0),MATCH(AU$4,'Mapping water'!$A$4:$U$4,0))*$E316</f>
        <v>0</v>
      </c>
      <c r="AV316" s="27">
        <f>INDEX('Mapping water'!$A$4:$U$352,MATCH($B316,'Mapping water'!$B$4:$B$352,0),MATCH(AD$4,'Mapping water'!$A$4:$U$4,0))*$F316</f>
        <v>0</v>
      </c>
      <c r="AW316" s="27">
        <f>INDEX('Mapping water'!$A$4:$U$352,MATCH($B316,'Mapping water'!$B$4:$B$352,0),MATCH(AE$4,'Mapping water'!$A$4:$U$4,0))*$F316</f>
        <v>0</v>
      </c>
      <c r="AX316" s="27">
        <f>INDEX('Mapping water'!$A$4:$U$352,MATCH($B316,'Mapping water'!$B$4:$B$352,0),MATCH(AF$4,'Mapping water'!$A$4:$U$4,0))*$F316</f>
        <v>0</v>
      </c>
      <c r="AY316" s="27">
        <f>INDEX('Mapping water'!$A$4:$U$352,MATCH($B316,'Mapping water'!$B$4:$B$352,0),MATCH(AG$4,'Mapping water'!$A$4:$U$4,0))*$F316</f>
        <v>0</v>
      </c>
      <c r="AZ316" s="27">
        <f>INDEX('Mapping water'!$A$4:$U$352,MATCH($B316,'Mapping water'!$B$4:$B$352,0),MATCH(AH$4,'Mapping water'!$A$4:$U$4,0))*$F316</f>
        <v>43900</v>
      </c>
      <c r="BA316" s="27">
        <f>INDEX('Mapping water'!$A$4:$U$352,MATCH($B316,'Mapping water'!$B$4:$B$352,0),MATCH(AI$4,'Mapping water'!$A$4:$U$4,0))*$F316</f>
        <v>0</v>
      </c>
      <c r="BB316" s="27">
        <f>INDEX('Mapping water'!$A$4:$U$352,MATCH($B316,'Mapping water'!$B$4:$B$352,0),MATCH(AJ$4,'Mapping water'!$A$4:$U$4,0))*$F316</f>
        <v>0</v>
      </c>
      <c r="BC316" s="27">
        <f>INDEX('Mapping water'!$A$4:$U$352,MATCH($B316,'Mapping water'!$B$4:$B$352,0),MATCH(AK$4,'Mapping water'!$A$4:$U$4,0))*$F316</f>
        <v>0</v>
      </c>
      <c r="BD316" s="27">
        <f>INDEX('Mapping water'!$A$4:$U$352,MATCH($B316,'Mapping water'!$B$4:$B$352,0),MATCH(AL$4,'Mapping water'!$A$4:$U$4,0))*$F316</f>
        <v>0</v>
      </c>
      <c r="BE316" s="27">
        <f>INDEX('Mapping water'!$A$4:$U$352,MATCH($B316,'Mapping water'!$B$4:$B$352,0),MATCH(AM$4,'Mapping water'!$A$4:$U$4,0))*$F316</f>
        <v>0</v>
      </c>
      <c r="BF316" s="27">
        <f>INDEX('Mapping water'!$A$4:$U$352,MATCH($B316,'Mapping water'!$B$4:$B$352,0),MATCH(AN$4,'Mapping water'!$A$4:$U$4,0))*$F316</f>
        <v>0</v>
      </c>
      <c r="BG316" s="27">
        <f>INDEX('Mapping water'!$A$4:$U$352,MATCH($B316,'Mapping water'!$B$4:$B$352,0),MATCH(AO$4,'Mapping water'!$A$4:$U$4,0))*$F316</f>
        <v>0</v>
      </c>
      <c r="BH316" s="27">
        <f>INDEX('Mapping water'!$A$4:$U$352,MATCH($B316,'Mapping water'!$B$4:$B$352,0),MATCH(AP$4,'Mapping water'!$A$4:$U$4,0))*$F316</f>
        <v>0</v>
      </c>
      <c r="BI316" s="27">
        <f>INDEX('Mapping water'!$A$4:$U$352,MATCH($B316,'Mapping water'!$B$4:$B$352,0),MATCH(AQ$4,'Mapping water'!$A$4:$U$4,0))*$F316</f>
        <v>0</v>
      </c>
      <c r="BJ316" s="27">
        <f>INDEX('Mapping water'!$A$4:$U$352,MATCH($B316,'Mapping water'!$B$4:$B$352,0),MATCH(AR$4,'Mapping water'!$A$4:$U$4,0))*$F316</f>
        <v>0</v>
      </c>
      <c r="BK316" s="27">
        <f>INDEX('Mapping water'!$A$4:$U$352,MATCH($B316,'Mapping water'!$B$4:$B$352,0),MATCH(AS$4,'Mapping water'!$A$4:$U$4,0))*$F316</f>
        <v>0</v>
      </c>
      <c r="BL316" s="27">
        <f>INDEX('Mapping water'!$A$4:$U$352,MATCH($B316,'Mapping water'!$B$4:$B$352,0),MATCH(AT$4,'Mapping water'!$A$4:$U$4,0))*$F316</f>
        <v>0</v>
      </c>
      <c r="BM316" s="27">
        <f>INDEX('Mapping water'!$A$4:$U$352,MATCH($B316,'Mapping water'!$B$4:$B$352,0),MATCH(AU$4,'Mapping water'!$A$4:$U$4,0))*$F316</f>
        <v>0</v>
      </c>
      <c r="BN316" s="27">
        <f>INDEX('Mapping water'!$A$4:$U$352,MATCH($B316,'Mapping water'!$B$4:$B$352,0),MATCH(AV$4,'Mapping water'!$A$4:$U$4,0))*$G316</f>
        <v>0</v>
      </c>
      <c r="BO316" s="27">
        <f>INDEX('Mapping water'!$A$4:$U$352,MATCH($B316,'Mapping water'!$B$4:$B$352,0),MATCH(AW$4,'Mapping water'!$A$4:$U$4,0))*$G316</f>
        <v>0</v>
      </c>
      <c r="BP316" s="27">
        <f>INDEX('Mapping water'!$A$4:$U$352,MATCH($B316,'Mapping water'!$B$4:$B$352,0),MATCH(AX$4,'Mapping water'!$A$4:$U$4,0))*$G316</f>
        <v>0</v>
      </c>
      <c r="BQ316" s="27">
        <f>INDEX('Mapping water'!$A$4:$U$352,MATCH($B316,'Mapping water'!$B$4:$B$352,0),MATCH(AY$4,'Mapping water'!$A$4:$U$4,0))*$G316</f>
        <v>0</v>
      </c>
      <c r="BR316" s="27">
        <f>INDEX('Mapping water'!$A$4:$U$352,MATCH($B316,'Mapping water'!$B$4:$B$352,0),MATCH(AZ$4,'Mapping water'!$A$4:$U$4,0))*$G316</f>
        <v>44095</v>
      </c>
      <c r="BS316" s="27">
        <f>INDEX('Mapping water'!$A$4:$U$352,MATCH($B316,'Mapping water'!$B$4:$B$352,0),MATCH(BA$4,'Mapping water'!$A$4:$U$4,0))*$G316</f>
        <v>0</v>
      </c>
      <c r="BT316" s="27">
        <f>INDEX('Mapping water'!$A$4:$U$352,MATCH($B316,'Mapping water'!$B$4:$B$352,0),MATCH(BB$4,'Mapping water'!$A$4:$U$4,0))*$G316</f>
        <v>0</v>
      </c>
      <c r="BU316" s="27">
        <f>INDEX('Mapping water'!$A$4:$U$352,MATCH($B316,'Mapping water'!$B$4:$B$352,0),MATCH(BC$4,'Mapping water'!$A$4:$U$4,0))*$G316</f>
        <v>0</v>
      </c>
      <c r="BV316" s="27">
        <f>INDEX('Mapping water'!$A$4:$U$352,MATCH($B316,'Mapping water'!$B$4:$B$352,0),MATCH(BD$4,'Mapping water'!$A$4:$U$4,0))*$G316</f>
        <v>0</v>
      </c>
      <c r="BW316" s="27">
        <f>INDEX('Mapping water'!$A$4:$U$352,MATCH($B316,'Mapping water'!$B$4:$B$352,0),MATCH(BE$4,'Mapping water'!$A$4:$U$4,0))*$G316</f>
        <v>0</v>
      </c>
      <c r="BX316" s="27">
        <f>INDEX('Mapping water'!$A$4:$U$352,MATCH($B316,'Mapping water'!$B$4:$B$352,0),MATCH(BF$4,'Mapping water'!$A$4:$U$4,0))*$G316</f>
        <v>0</v>
      </c>
      <c r="BY316" s="27">
        <f>INDEX('Mapping water'!$A$4:$U$352,MATCH($B316,'Mapping water'!$B$4:$B$352,0),MATCH(BG$4,'Mapping water'!$A$4:$U$4,0))*$G316</f>
        <v>0</v>
      </c>
      <c r="BZ316" s="27">
        <f>INDEX('Mapping water'!$A$4:$U$352,MATCH($B316,'Mapping water'!$B$4:$B$352,0),MATCH(BH$4,'Mapping water'!$A$4:$U$4,0))*$G316</f>
        <v>0</v>
      </c>
      <c r="CA316" s="27">
        <f>INDEX('Mapping water'!$A$4:$U$352,MATCH($B316,'Mapping water'!$B$4:$B$352,0),MATCH(BI$4,'Mapping water'!$A$4:$U$4,0))*$G316</f>
        <v>0</v>
      </c>
      <c r="CB316" s="27">
        <f>INDEX('Mapping water'!$A$4:$U$352,MATCH($B316,'Mapping water'!$B$4:$B$352,0),MATCH(BJ$4,'Mapping water'!$A$4:$U$4,0))*$G316</f>
        <v>0</v>
      </c>
      <c r="CC316" s="27">
        <f>INDEX('Mapping water'!$A$4:$U$352,MATCH($B316,'Mapping water'!$B$4:$B$352,0),MATCH(BK$4,'Mapping water'!$A$4:$U$4,0))*$G316</f>
        <v>0</v>
      </c>
      <c r="CD316" s="27">
        <f>INDEX('Mapping water'!$A$4:$U$352,MATCH($B316,'Mapping water'!$B$4:$B$352,0),MATCH(BL$4,'Mapping water'!$A$4:$U$4,0))*$G316</f>
        <v>0</v>
      </c>
      <c r="CE316" s="27">
        <f>INDEX('Mapping water'!$A$4:$U$352,MATCH($B316,'Mapping water'!$B$4:$B$352,0),MATCH(BM$4,'Mapping water'!$A$4:$U$4,0))*$G316</f>
        <v>0</v>
      </c>
      <c r="CF316" s="27">
        <f>INDEX('Mapping water'!$A$4:$U$352,MATCH($B316,'Mapping water'!$B$4:$B$352,0),MATCH(BN$4,'Mapping water'!$A$4:$U$4,0))*$H316</f>
        <v>0</v>
      </c>
      <c r="CG316" s="27">
        <f>INDEX('Mapping water'!$A$4:$U$352,MATCH($B316,'Mapping water'!$B$4:$B$352,0),MATCH(BO$4,'Mapping water'!$A$4:$U$4,0))*$H316</f>
        <v>0</v>
      </c>
      <c r="CH316" s="27">
        <f>INDEX('Mapping water'!$A$4:$U$352,MATCH($B316,'Mapping water'!$B$4:$B$352,0),MATCH(BP$4,'Mapping water'!$A$4:$U$4,0))*$H316</f>
        <v>0</v>
      </c>
      <c r="CI316" s="27">
        <f>INDEX('Mapping water'!$A$4:$U$352,MATCH($B316,'Mapping water'!$B$4:$B$352,0),MATCH(BQ$4,'Mapping water'!$A$4:$U$4,0))*$H316</f>
        <v>0</v>
      </c>
      <c r="CJ316" s="27">
        <f>INDEX('Mapping water'!$A$4:$U$352,MATCH($B316,'Mapping water'!$B$4:$B$352,0),MATCH(BR$4,'Mapping water'!$A$4:$U$4,0))*$H316</f>
        <v>44260</v>
      </c>
      <c r="CK316" s="27">
        <f>INDEX('Mapping water'!$A$4:$U$352,MATCH($B316,'Mapping water'!$B$4:$B$352,0),MATCH(BS$4,'Mapping water'!$A$4:$U$4,0))*$H316</f>
        <v>0</v>
      </c>
      <c r="CL316" s="27">
        <f>INDEX('Mapping water'!$A$4:$U$352,MATCH($B316,'Mapping water'!$B$4:$B$352,0),MATCH(BT$4,'Mapping water'!$A$4:$U$4,0))*$H316</f>
        <v>0</v>
      </c>
      <c r="CM316" s="27">
        <f>INDEX('Mapping water'!$A$4:$U$352,MATCH($B316,'Mapping water'!$B$4:$B$352,0),MATCH(BU$4,'Mapping water'!$A$4:$U$4,0))*$H316</f>
        <v>0</v>
      </c>
      <c r="CN316" s="27">
        <f>INDEX('Mapping water'!$A$4:$U$352,MATCH($B316,'Mapping water'!$B$4:$B$352,0),MATCH(BV$4,'Mapping water'!$A$4:$U$4,0))*$H316</f>
        <v>0</v>
      </c>
      <c r="CO316" s="27">
        <f>INDEX('Mapping water'!$A$4:$U$352,MATCH($B316,'Mapping water'!$B$4:$B$352,0),MATCH(BW$4,'Mapping water'!$A$4:$U$4,0))*$H316</f>
        <v>0</v>
      </c>
      <c r="CP316" s="27">
        <f>INDEX('Mapping water'!$A$4:$U$352,MATCH($B316,'Mapping water'!$B$4:$B$352,0),MATCH(BX$4,'Mapping water'!$A$4:$U$4,0))*$H316</f>
        <v>0</v>
      </c>
      <c r="CQ316" s="27">
        <f>INDEX('Mapping water'!$A$4:$U$352,MATCH($B316,'Mapping water'!$B$4:$B$352,0),MATCH(BY$4,'Mapping water'!$A$4:$U$4,0))*$H316</f>
        <v>0</v>
      </c>
      <c r="CR316" s="27">
        <f>INDEX('Mapping water'!$A$4:$U$352,MATCH($B316,'Mapping water'!$B$4:$B$352,0),MATCH(BZ$4,'Mapping water'!$A$4:$U$4,0))*$H316</f>
        <v>0</v>
      </c>
      <c r="CS316" s="27">
        <f>INDEX('Mapping water'!$A$4:$U$352,MATCH($B316,'Mapping water'!$B$4:$B$352,0),MATCH(CA$4,'Mapping water'!$A$4:$U$4,0))*$H316</f>
        <v>0</v>
      </c>
      <c r="CT316" s="27">
        <f>INDEX('Mapping water'!$A$4:$U$352,MATCH($B316,'Mapping water'!$B$4:$B$352,0),MATCH(CB$4,'Mapping water'!$A$4:$U$4,0))*$H316</f>
        <v>0</v>
      </c>
      <c r="CU316" s="27">
        <f>INDEX('Mapping water'!$A$4:$U$352,MATCH($B316,'Mapping water'!$B$4:$B$352,0),MATCH(CC$4,'Mapping water'!$A$4:$U$4,0))*$H316</f>
        <v>0</v>
      </c>
      <c r="CV316" s="27">
        <f>INDEX('Mapping water'!$A$4:$U$352,MATCH($B316,'Mapping water'!$B$4:$B$352,0),MATCH(CD$4,'Mapping water'!$A$4:$U$4,0))*$H316</f>
        <v>0</v>
      </c>
      <c r="CW316" s="27">
        <f>INDEX('Mapping water'!$A$4:$U$352,MATCH($B316,'Mapping water'!$B$4:$B$352,0),MATCH(CE$4,'Mapping water'!$A$4:$U$4,0))*$H316</f>
        <v>0</v>
      </c>
      <c r="CX316" s="27">
        <f>INDEX('Mapping water'!$A$4:$U$352,MATCH($B316,'Mapping water'!$B$4:$B$352,0),MATCH(CF$4,'Mapping water'!$A$4:$U$4,0))*$I316</f>
        <v>0</v>
      </c>
      <c r="CY316" s="27">
        <f>INDEX('Mapping water'!$A$4:$U$352,MATCH($B316,'Mapping water'!$B$4:$B$352,0),MATCH(CG$4,'Mapping water'!$A$4:$U$4,0))*$I316</f>
        <v>0</v>
      </c>
      <c r="CZ316" s="27">
        <f>INDEX('Mapping water'!$A$4:$U$352,MATCH($B316,'Mapping water'!$B$4:$B$352,0),MATCH(CH$4,'Mapping water'!$A$4:$U$4,0))*$I316</f>
        <v>0</v>
      </c>
      <c r="DA316" s="27">
        <f>INDEX('Mapping water'!$A$4:$U$352,MATCH($B316,'Mapping water'!$B$4:$B$352,0),MATCH(CI$4,'Mapping water'!$A$4:$U$4,0))*$I316</f>
        <v>0</v>
      </c>
      <c r="DB316" s="27">
        <f>INDEX('Mapping water'!$A$4:$U$352,MATCH($B316,'Mapping water'!$B$4:$B$352,0),MATCH(CJ$4,'Mapping water'!$A$4:$U$4,0))*$I316</f>
        <v>44423</v>
      </c>
      <c r="DC316" s="27">
        <f>INDEX('Mapping water'!$A$4:$U$352,MATCH($B316,'Mapping water'!$B$4:$B$352,0),MATCH(CK$4,'Mapping water'!$A$4:$U$4,0))*$I316</f>
        <v>0</v>
      </c>
      <c r="DD316" s="27">
        <f>INDEX('Mapping water'!$A$4:$U$352,MATCH($B316,'Mapping water'!$B$4:$B$352,0),MATCH(CL$4,'Mapping water'!$A$4:$U$4,0))*$I316</f>
        <v>0</v>
      </c>
      <c r="DE316" s="27">
        <f>INDEX('Mapping water'!$A$4:$U$352,MATCH($B316,'Mapping water'!$B$4:$B$352,0),MATCH(CM$4,'Mapping water'!$A$4:$U$4,0))*$I316</f>
        <v>0</v>
      </c>
      <c r="DF316" s="27">
        <f>INDEX('Mapping water'!$A$4:$U$352,MATCH($B316,'Mapping water'!$B$4:$B$352,0),MATCH(CN$4,'Mapping water'!$A$4:$U$4,0))*$I316</f>
        <v>0</v>
      </c>
      <c r="DG316" s="27">
        <f>INDEX('Mapping water'!$A$4:$U$352,MATCH($B316,'Mapping water'!$B$4:$B$352,0),MATCH(CO$4,'Mapping water'!$A$4:$U$4,0))*$I316</f>
        <v>0</v>
      </c>
      <c r="DH316" s="27">
        <f>INDEX('Mapping water'!$A$4:$U$352,MATCH($B316,'Mapping water'!$B$4:$B$352,0),MATCH(CP$4,'Mapping water'!$A$4:$U$4,0))*$I316</f>
        <v>0</v>
      </c>
      <c r="DI316" s="27">
        <f>INDEX('Mapping water'!$A$4:$U$352,MATCH($B316,'Mapping water'!$B$4:$B$352,0),MATCH(CQ$4,'Mapping water'!$A$4:$U$4,0))*$I316</f>
        <v>0</v>
      </c>
      <c r="DJ316" s="27">
        <f>INDEX('Mapping water'!$A$4:$U$352,MATCH($B316,'Mapping water'!$B$4:$B$352,0),MATCH(CR$4,'Mapping water'!$A$4:$U$4,0))*$I316</f>
        <v>0</v>
      </c>
      <c r="DK316" s="27">
        <f>INDEX('Mapping water'!$A$4:$U$352,MATCH($B316,'Mapping water'!$B$4:$B$352,0),MATCH(CS$4,'Mapping water'!$A$4:$U$4,0))*$I316</f>
        <v>0</v>
      </c>
      <c r="DL316" s="27">
        <f>INDEX('Mapping water'!$A$4:$U$352,MATCH($B316,'Mapping water'!$B$4:$B$352,0),MATCH(CT$4,'Mapping water'!$A$4:$U$4,0))*$I316</f>
        <v>0</v>
      </c>
      <c r="DM316" s="27">
        <f>INDEX('Mapping water'!$A$4:$U$352,MATCH($B316,'Mapping water'!$B$4:$B$352,0),MATCH(CU$4,'Mapping water'!$A$4:$U$4,0))*$I316</f>
        <v>0</v>
      </c>
      <c r="DN316" s="27">
        <f>INDEX('Mapping water'!$A$4:$U$352,MATCH($B316,'Mapping water'!$B$4:$B$352,0),MATCH(CV$4,'Mapping water'!$A$4:$U$4,0))*$I316</f>
        <v>0</v>
      </c>
      <c r="DO316" s="27">
        <f>INDEX('Mapping water'!$A$4:$U$352,MATCH($B316,'Mapping water'!$B$4:$B$352,0),MATCH(CW$4,'Mapping water'!$A$4:$U$4,0))*$I316</f>
        <v>0</v>
      </c>
      <c r="DP316" s="27">
        <f>INDEX('Mapping water'!$A$4:$U$352,MATCH($B316,'Mapping water'!$B$4:$B$352,0),MATCH(CX$4,'Mapping water'!$A$4:$U$4,0))*$J316</f>
        <v>0</v>
      </c>
      <c r="DQ316" s="27">
        <f>INDEX('Mapping water'!$A$4:$U$352,MATCH($B316,'Mapping water'!$B$4:$B$352,0),MATCH(CY$4,'Mapping water'!$A$4:$U$4,0))*$J316</f>
        <v>0</v>
      </c>
      <c r="DR316" s="27">
        <f>INDEX('Mapping water'!$A$4:$U$352,MATCH($B316,'Mapping water'!$B$4:$B$352,0),MATCH(CZ$4,'Mapping water'!$A$4:$U$4,0))*$J316</f>
        <v>0</v>
      </c>
      <c r="DS316" s="27">
        <f>INDEX('Mapping water'!$A$4:$U$352,MATCH($B316,'Mapping water'!$B$4:$B$352,0),MATCH(DA$4,'Mapping water'!$A$4:$U$4,0))*$J316</f>
        <v>0</v>
      </c>
      <c r="DT316" s="27">
        <f>INDEX('Mapping water'!$A$4:$U$352,MATCH($B316,'Mapping water'!$B$4:$B$352,0),MATCH(DB$4,'Mapping water'!$A$4:$U$4,0))*$J316</f>
        <v>44586</v>
      </c>
      <c r="DU316" s="27">
        <f>INDEX('Mapping water'!$A$4:$U$352,MATCH($B316,'Mapping water'!$B$4:$B$352,0),MATCH(DC$4,'Mapping water'!$A$4:$U$4,0))*$J316</f>
        <v>0</v>
      </c>
      <c r="DV316" s="27">
        <f>INDEX('Mapping water'!$A$4:$U$352,MATCH($B316,'Mapping water'!$B$4:$B$352,0),MATCH(DD$4,'Mapping water'!$A$4:$U$4,0))*$J316</f>
        <v>0</v>
      </c>
      <c r="DW316" s="27">
        <f>INDEX('Mapping water'!$A$4:$U$352,MATCH($B316,'Mapping water'!$B$4:$B$352,0),MATCH(DE$4,'Mapping water'!$A$4:$U$4,0))*$J316</f>
        <v>0</v>
      </c>
      <c r="DX316" s="27">
        <f>INDEX('Mapping water'!$A$4:$U$352,MATCH($B316,'Mapping water'!$B$4:$B$352,0),MATCH(DF$4,'Mapping water'!$A$4:$U$4,0))*$J316</f>
        <v>0</v>
      </c>
      <c r="DY316" s="27">
        <f>INDEX('Mapping water'!$A$4:$U$352,MATCH($B316,'Mapping water'!$B$4:$B$352,0),MATCH(DG$4,'Mapping water'!$A$4:$U$4,0))*$J316</f>
        <v>0</v>
      </c>
      <c r="DZ316" s="27">
        <f>INDEX('Mapping water'!$A$4:$U$352,MATCH($B316,'Mapping water'!$B$4:$B$352,0),MATCH(DH$4,'Mapping water'!$A$4:$U$4,0))*$J316</f>
        <v>0</v>
      </c>
      <c r="EA316" s="27">
        <f>INDEX('Mapping water'!$A$4:$U$352,MATCH($B316,'Mapping water'!$B$4:$B$352,0),MATCH(DI$4,'Mapping water'!$A$4:$U$4,0))*$J316</f>
        <v>0</v>
      </c>
      <c r="EB316" s="27">
        <f>INDEX('Mapping water'!$A$4:$U$352,MATCH($B316,'Mapping water'!$B$4:$B$352,0),MATCH(DJ$4,'Mapping water'!$A$4:$U$4,0))*$J316</f>
        <v>0</v>
      </c>
      <c r="EC316" s="27">
        <f>INDEX('Mapping water'!$A$4:$U$352,MATCH($B316,'Mapping water'!$B$4:$B$352,0),MATCH(DK$4,'Mapping water'!$A$4:$U$4,0))*$J316</f>
        <v>0</v>
      </c>
      <c r="ED316" s="27">
        <f>INDEX('Mapping water'!$A$4:$U$352,MATCH($B316,'Mapping water'!$B$4:$B$352,0),MATCH(DL$4,'Mapping water'!$A$4:$U$4,0))*$J316</f>
        <v>0</v>
      </c>
      <c r="EE316" s="27">
        <f>INDEX('Mapping water'!$A$4:$U$352,MATCH($B316,'Mapping water'!$B$4:$B$352,0),MATCH(DM$4,'Mapping water'!$A$4:$U$4,0))*$J316</f>
        <v>0</v>
      </c>
      <c r="EF316" s="27">
        <f>INDEX('Mapping water'!$A$4:$U$352,MATCH($B316,'Mapping water'!$B$4:$B$352,0),MATCH(DN$4,'Mapping water'!$A$4:$U$4,0))*$J316</f>
        <v>0</v>
      </c>
      <c r="EG316" s="27">
        <f>INDEX('Mapping water'!$A$4:$U$352,MATCH($B316,'Mapping water'!$B$4:$B$352,0),MATCH(DO$4,'Mapping water'!$A$4:$U$4,0))*$J316</f>
        <v>0</v>
      </c>
      <c r="EH316" s="27">
        <f>INDEX('Mapping water'!$A$4:$U$352,MATCH($B316,'Mapping water'!$B$4:$B$352,0),MATCH(DP$4,'Mapping water'!$A$4:$U$4,0))*$K316</f>
        <v>0</v>
      </c>
      <c r="EI316" s="27">
        <f>INDEX('Mapping water'!$A$4:$U$352,MATCH($B316,'Mapping water'!$B$4:$B$352,0),MATCH(DQ$4,'Mapping water'!$A$4:$U$4,0))*$K316</f>
        <v>0</v>
      </c>
      <c r="EJ316" s="27">
        <f>INDEX('Mapping water'!$A$4:$U$352,MATCH($B316,'Mapping water'!$B$4:$B$352,0),MATCH(DR$4,'Mapping water'!$A$4:$U$4,0))*$K316</f>
        <v>0</v>
      </c>
      <c r="EK316" s="27">
        <f>INDEX('Mapping water'!$A$4:$U$352,MATCH($B316,'Mapping water'!$B$4:$B$352,0),MATCH(DS$4,'Mapping water'!$A$4:$U$4,0))*$K316</f>
        <v>0</v>
      </c>
      <c r="EL316" s="27">
        <f>INDEX('Mapping water'!$A$4:$U$352,MATCH($B316,'Mapping water'!$B$4:$B$352,0),MATCH(DT$4,'Mapping water'!$A$4:$U$4,0))*$K316</f>
        <v>44759</v>
      </c>
      <c r="EM316" s="27">
        <f>INDEX('Mapping water'!$A$4:$U$352,MATCH($B316,'Mapping water'!$B$4:$B$352,0),MATCH(DU$4,'Mapping water'!$A$4:$U$4,0))*$K316</f>
        <v>0</v>
      </c>
      <c r="EN316" s="27">
        <f>INDEX('Mapping water'!$A$4:$U$352,MATCH($B316,'Mapping water'!$B$4:$B$352,0),MATCH(DV$4,'Mapping water'!$A$4:$U$4,0))*$K316</f>
        <v>0</v>
      </c>
      <c r="EO316" s="27">
        <f>INDEX('Mapping water'!$A$4:$U$352,MATCH($B316,'Mapping water'!$B$4:$B$352,0),MATCH(DW$4,'Mapping water'!$A$4:$U$4,0))*$K316</f>
        <v>0</v>
      </c>
      <c r="EP316" s="27">
        <f>INDEX('Mapping water'!$A$4:$U$352,MATCH($B316,'Mapping water'!$B$4:$B$352,0),MATCH(DX$4,'Mapping water'!$A$4:$U$4,0))*$K316</f>
        <v>0</v>
      </c>
      <c r="EQ316" s="27">
        <f>INDEX('Mapping water'!$A$4:$U$352,MATCH($B316,'Mapping water'!$B$4:$B$352,0),MATCH(DY$4,'Mapping water'!$A$4:$U$4,0))*$K316</f>
        <v>0</v>
      </c>
      <c r="ER316" s="27">
        <f>INDEX('Mapping water'!$A$4:$U$352,MATCH($B316,'Mapping water'!$B$4:$B$352,0),MATCH(DZ$4,'Mapping water'!$A$4:$U$4,0))*$K316</f>
        <v>0</v>
      </c>
      <c r="ES316" s="27">
        <f>INDEX('Mapping water'!$A$4:$U$352,MATCH($B316,'Mapping water'!$B$4:$B$352,0),MATCH(EA$4,'Mapping water'!$A$4:$U$4,0))*$K316</f>
        <v>0</v>
      </c>
      <c r="ET316" s="27">
        <f>INDEX('Mapping water'!$A$4:$U$352,MATCH($B316,'Mapping water'!$B$4:$B$352,0),MATCH(EB$4,'Mapping water'!$A$4:$U$4,0))*$K316</f>
        <v>0</v>
      </c>
      <c r="EU316" s="27">
        <f>INDEX('Mapping water'!$A$4:$U$352,MATCH($B316,'Mapping water'!$B$4:$B$352,0),MATCH(EC$4,'Mapping water'!$A$4:$U$4,0))*$K316</f>
        <v>0</v>
      </c>
      <c r="EV316" s="27">
        <f>INDEX('Mapping water'!$A$4:$U$352,MATCH($B316,'Mapping water'!$B$4:$B$352,0),MATCH(ED$4,'Mapping water'!$A$4:$U$4,0))*$K316</f>
        <v>0</v>
      </c>
      <c r="EW316" s="27">
        <f>INDEX('Mapping water'!$A$4:$U$352,MATCH($B316,'Mapping water'!$B$4:$B$352,0),MATCH(EE$4,'Mapping water'!$A$4:$U$4,0))*$K316</f>
        <v>0</v>
      </c>
      <c r="EX316" s="27">
        <f>INDEX('Mapping water'!$A$4:$U$352,MATCH($B316,'Mapping water'!$B$4:$B$352,0),MATCH(EF$4,'Mapping water'!$A$4:$U$4,0))*$K316</f>
        <v>0</v>
      </c>
      <c r="EY316" s="27">
        <f>INDEX('Mapping water'!$A$4:$U$352,MATCH($B316,'Mapping water'!$B$4:$B$352,0),MATCH(EG$4,'Mapping water'!$A$4:$U$4,0))*$K316</f>
        <v>0</v>
      </c>
    </row>
    <row r="317" spans="1:155" x14ac:dyDescent="0.2">
      <c r="A317" s="26" t="s">
        <v>313</v>
      </c>
      <c r="B317" s="26" t="s">
        <v>314</v>
      </c>
      <c r="C317" s="26" t="s">
        <v>240</v>
      </c>
      <c r="D317" s="27">
        <f>INDEX('Households England'!S$6:S$375,MATCH('Mapping HH to population water'!$B317,'Households England'!$B$6:$B$375,0))</f>
        <v>53044</v>
      </c>
      <c r="E317" s="27">
        <f>INDEX('Households England'!T$6:T$375,MATCH('Mapping HH to population water'!$B317,'Households England'!$B$6:$B$375,0))</f>
        <v>53856</v>
      </c>
      <c r="F317" s="27">
        <f>INDEX('Households England'!U$6:U$375,MATCH('Mapping HH to population water'!$B317,'Households England'!$B$6:$B$375,0))</f>
        <v>54782</v>
      </c>
      <c r="G317" s="27">
        <f>INDEX('Households England'!V$6:V$375,MATCH('Mapping HH to population water'!$B317,'Households England'!$B$6:$B$375,0))</f>
        <v>55660</v>
      </c>
      <c r="H317" s="27">
        <f>INDEX('Households England'!W$6:W$375,MATCH('Mapping HH to population water'!$B317,'Households England'!$B$6:$B$375,0))</f>
        <v>56490</v>
      </c>
      <c r="I317" s="27">
        <f>INDEX('Households England'!X$6:X$375,MATCH('Mapping HH to population water'!$B317,'Households England'!$B$6:$B$375,0))</f>
        <v>57388</v>
      </c>
      <c r="J317" s="27">
        <f>INDEX('Households England'!Y$6:Y$375,MATCH('Mapping HH to population water'!$B317,'Households England'!$B$6:$B$375,0))</f>
        <v>58260</v>
      </c>
      <c r="K317" s="27">
        <f>INDEX('Households England'!Z$6:Z$375,MATCH('Mapping HH to population water'!$B317,'Households England'!$B$6:$B$375,0))</f>
        <v>59116</v>
      </c>
      <c r="L317" s="27">
        <f>INDEX('Mapping water'!$A$4:$U$352,MATCH($B317,'Mapping water'!$B$4:$B$352,0),MATCH(L$4,'Mapping water'!$A$4:$U$4,0))*$D317</f>
        <v>0</v>
      </c>
      <c r="M317" s="27">
        <f>INDEX('Mapping water'!$A$4:$U$352,MATCH($B317,'Mapping water'!$B$4:$B$352,0),MATCH(M$4,'Mapping water'!$A$4:$U$4,0))*$D317</f>
        <v>0</v>
      </c>
      <c r="N317" s="27">
        <f>INDEX('Mapping water'!$A$4:$U$352,MATCH($B317,'Mapping water'!$B$4:$B$352,0),MATCH(N$4,'Mapping water'!$A$4:$U$4,0))*$D317</f>
        <v>0</v>
      </c>
      <c r="O317" s="27">
        <f>INDEX('Mapping water'!$A$4:$U$352,MATCH($B317,'Mapping water'!$B$4:$B$352,0),MATCH(O$4,'Mapping water'!$A$4:$U$4,0))*$D317</f>
        <v>0</v>
      </c>
      <c r="P317" s="27">
        <f>INDEX('Mapping water'!$A$4:$U$352,MATCH($B317,'Mapping water'!$B$4:$B$352,0),MATCH(P$4,'Mapping water'!$A$4:$U$4,0))*$D317</f>
        <v>53044</v>
      </c>
      <c r="Q317" s="27">
        <f>INDEX('Mapping water'!$A$4:$U$352,MATCH($B317,'Mapping water'!$B$4:$B$352,0),MATCH(Q$4,'Mapping water'!$A$4:$U$4,0))*$D317</f>
        <v>0</v>
      </c>
      <c r="R317" s="27">
        <f>INDEX('Mapping water'!$A$4:$U$352,MATCH($B317,'Mapping water'!$B$4:$B$352,0),MATCH(R$4,'Mapping water'!$A$4:$U$4,0))*$D317</f>
        <v>0</v>
      </c>
      <c r="S317" s="27">
        <f>INDEX('Mapping water'!$A$4:$U$352,MATCH($B317,'Mapping water'!$B$4:$B$352,0),MATCH(S$4,'Mapping water'!$A$4:$U$4,0))*$D317</f>
        <v>0</v>
      </c>
      <c r="T317" s="27">
        <f>INDEX('Mapping water'!$A$4:$U$352,MATCH($B317,'Mapping water'!$B$4:$B$352,0),MATCH(T$4,'Mapping water'!$A$4:$U$4,0))*$D317</f>
        <v>0</v>
      </c>
      <c r="U317" s="27">
        <f>INDEX('Mapping water'!$A$4:$U$352,MATCH($B317,'Mapping water'!$B$4:$B$352,0),MATCH(U$4,'Mapping water'!$A$4:$U$4,0))*$D317</f>
        <v>0</v>
      </c>
      <c r="V317" s="27">
        <f>INDEX('Mapping water'!$A$4:$U$352,MATCH($B317,'Mapping water'!$B$4:$B$352,0),MATCH(V$4,'Mapping water'!$A$4:$U$4,0))*$D317</f>
        <v>0</v>
      </c>
      <c r="W317" s="27">
        <f>INDEX('Mapping water'!$A$4:$U$352,MATCH($B317,'Mapping water'!$B$4:$B$352,0),MATCH(W$4,'Mapping water'!$A$4:$U$4,0))*$D317</f>
        <v>0</v>
      </c>
      <c r="X317" s="27">
        <f>INDEX('Mapping water'!$A$4:$U$352,MATCH($B317,'Mapping water'!$B$4:$B$352,0),MATCH(X$4,'Mapping water'!$A$4:$U$4,0))*$D317</f>
        <v>0</v>
      </c>
      <c r="Y317" s="27">
        <f>INDEX('Mapping water'!$A$4:$U$352,MATCH($B317,'Mapping water'!$B$4:$B$352,0),MATCH(Y$4,'Mapping water'!$A$4:$U$4,0))*$D317</f>
        <v>0</v>
      </c>
      <c r="Z317" s="27">
        <f>INDEX('Mapping water'!$A$4:$U$352,MATCH($B317,'Mapping water'!$B$4:$B$352,0),MATCH(Z$4,'Mapping water'!$A$4:$U$4,0))*$D317</f>
        <v>0</v>
      </c>
      <c r="AA317" s="27">
        <f>INDEX('Mapping water'!$A$4:$U$352,MATCH($B317,'Mapping water'!$B$4:$B$352,0),MATCH(AA$4,'Mapping water'!$A$4:$U$4,0))*$D317</f>
        <v>0</v>
      </c>
      <c r="AB317" s="27">
        <f>INDEX('Mapping water'!$A$4:$U$352,MATCH($B317,'Mapping water'!$B$4:$B$352,0),MATCH(AB$4,'Mapping water'!$A$4:$U$4,0))*$D317</f>
        <v>0</v>
      </c>
      <c r="AC317" s="27">
        <f>INDEX('Mapping water'!$A$4:$U$352,MATCH($B317,'Mapping water'!$B$4:$B$352,0),MATCH(AC$4,'Mapping water'!$A$4:$U$4,0))*$D317</f>
        <v>0</v>
      </c>
      <c r="AD317" s="27">
        <f>INDEX('Mapping water'!$A$4:$U$352,MATCH($B317,'Mapping water'!$B$4:$B$352,0),MATCH(AD$4,'Mapping water'!$A$4:$U$4,0))*$E317</f>
        <v>0</v>
      </c>
      <c r="AE317" s="27">
        <f>INDEX('Mapping water'!$A$4:$U$352,MATCH($B317,'Mapping water'!$B$4:$B$352,0),MATCH(AE$4,'Mapping water'!$A$4:$U$4,0))*$E317</f>
        <v>0</v>
      </c>
      <c r="AF317" s="27">
        <f>INDEX('Mapping water'!$A$4:$U$352,MATCH($B317,'Mapping water'!$B$4:$B$352,0),MATCH(AF$4,'Mapping water'!$A$4:$U$4,0))*$E317</f>
        <v>0</v>
      </c>
      <c r="AG317" s="27">
        <f>INDEX('Mapping water'!$A$4:$U$352,MATCH($B317,'Mapping water'!$B$4:$B$352,0),MATCH(AG$4,'Mapping water'!$A$4:$U$4,0))*$E317</f>
        <v>0</v>
      </c>
      <c r="AH317" s="27">
        <f>INDEX('Mapping water'!$A$4:$U$352,MATCH($B317,'Mapping water'!$B$4:$B$352,0),MATCH(AH$4,'Mapping water'!$A$4:$U$4,0))*$E317</f>
        <v>53856</v>
      </c>
      <c r="AI317" s="27">
        <f>INDEX('Mapping water'!$A$4:$U$352,MATCH($B317,'Mapping water'!$B$4:$B$352,0),MATCH(AI$4,'Mapping water'!$A$4:$U$4,0))*$E317</f>
        <v>0</v>
      </c>
      <c r="AJ317" s="27">
        <f>INDEX('Mapping water'!$A$4:$U$352,MATCH($B317,'Mapping water'!$B$4:$B$352,0),MATCH(AJ$4,'Mapping water'!$A$4:$U$4,0))*$E317</f>
        <v>0</v>
      </c>
      <c r="AK317" s="27">
        <f>INDEX('Mapping water'!$A$4:$U$352,MATCH($B317,'Mapping water'!$B$4:$B$352,0),MATCH(AK$4,'Mapping water'!$A$4:$U$4,0))*$E317</f>
        <v>0</v>
      </c>
      <c r="AL317" s="27">
        <f>INDEX('Mapping water'!$A$4:$U$352,MATCH($B317,'Mapping water'!$B$4:$B$352,0),MATCH(AL$4,'Mapping water'!$A$4:$U$4,0))*$E317</f>
        <v>0</v>
      </c>
      <c r="AM317" s="27">
        <f>INDEX('Mapping water'!$A$4:$U$352,MATCH($B317,'Mapping water'!$B$4:$B$352,0),MATCH(AM$4,'Mapping water'!$A$4:$U$4,0))*$E317</f>
        <v>0</v>
      </c>
      <c r="AN317" s="27">
        <f>INDEX('Mapping water'!$A$4:$U$352,MATCH($B317,'Mapping water'!$B$4:$B$352,0),MATCH(AN$4,'Mapping water'!$A$4:$U$4,0))*$E317</f>
        <v>0</v>
      </c>
      <c r="AO317" s="27">
        <f>INDEX('Mapping water'!$A$4:$U$352,MATCH($B317,'Mapping water'!$B$4:$B$352,0),MATCH(AO$4,'Mapping water'!$A$4:$U$4,0))*$E317</f>
        <v>0</v>
      </c>
      <c r="AP317" s="27">
        <f>INDEX('Mapping water'!$A$4:$U$352,MATCH($B317,'Mapping water'!$B$4:$B$352,0),MATCH(AP$4,'Mapping water'!$A$4:$U$4,0))*$E317</f>
        <v>0</v>
      </c>
      <c r="AQ317" s="27">
        <f>INDEX('Mapping water'!$A$4:$U$352,MATCH($B317,'Mapping water'!$B$4:$B$352,0),MATCH(AQ$4,'Mapping water'!$A$4:$U$4,0))*$E317</f>
        <v>0</v>
      </c>
      <c r="AR317" s="27">
        <f>INDEX('Mapping water'!$A$4:$U$352,MATCH($B317,'Mapping water'!$B$4:$B$352,0),MATCH(AR$4,'Mapping water'!$A$4:$U$4,0))*$E317</f>
        <v>0</v>
      </c>
      <c r="AS317" s="27">
        <f>INDEX('Mapping water'!$A$4:$U$352,MATCH($B317,'Mapping water'!$B$4:$B$352,0),MATCH(AS$4,'Mapping water'!$A$4:$U$4,0))*$E317</f>
        <v>0</v>
      </c>
      <c r="AT317" s="27">
        <f>INDEX('Mapping water'!$A$4:$U$352,MATCH($B317,'Mapping water'!$B$4:$B$352,0),MATCH(AT$4,'Mapping water'!$A$4:$U$4,0))*$E317</f>
        <v>0</v>
      </c>
      <c r="AU317" s="27">
        <f>INDEX('Mapping water'!$A$4:$U$352,MATCH($B317,'Mapping water'!$B$4:$B$352,0),MATCH(AU$4,'Mapping water'!$A$4:$U$4,0))*$E317</f>
        <v>0</v>
      </c>
      <c r="AV317" s="27">
        <f>INDEX('Mapping water'!$A$4:$U$352,MATCH($B317,'Mapping water'!$B$4:$B$352,0),MATCH(AD$4,'Mapping water'!$A$4:$U$4,0))*$F317</f>
        <v>0</v>
      </c>
      <c r="AW317" s="27">
        <f>INDEX('Mapping water'!$A$4:$U$352,MATCH($B317,'Mapping water'!$B$4:$B$352,0),MATCH(AE$4,'Mapping water'!$A$4:$U$4,0))*$F317</f>
        <v>0</v>
      </c>
      <c r="AX317" s="27">
        <f>INDEX('Mapping water'!$A$4:$U$352,MATCH($B317,'Mapping water'!$B$4:$B$352,0),MATCH(AF$4,'Mapping water'!$A$4:$U$4,0))*$F317</f>
        <v>0</v>
      </c>
      <c r="AY317" s="27">
        <f>INDEX('Mapping water'!$A$4:$U$352,MATCH($B317,'Mapping water'!$B$4:$B$352,0),MATCH(AG$4,'Mapping water'!$A$4:$U$4,0))*$F317</f>
        <v>0</v>
      </c>
      <c r="AZ317" s="27">
        <f>INDEX('Mapping water'!$A$4:$U$352,MATCH($B317,'Mapping water'!$B$4:$B$352,0),MATCH(AH$4,'Mapping water'!$A$4:$U$4,0))*$F317</f>
        <v>54782</v>
      </c>
      <c r="BA317" s="27">
        <f>INDEX('Mapping water'!$A$4:$U$352,MATCH($B317,'Mapping water'!$B$4:$B$352,0),MATCH(AI$4,'Mapping water'!$A$4:$U$4,0))*$F317</f>
        <v>0</v>
      </c>
      <c r="BB317" s="27">
        <f>INDEX('Mapping water'!$A$4:$U$352,MATCH($B317,'Mapping water'!$B$4:$B$352,0),MATCH(AJ$4,'Mapping water'!$A$4:$U$4,0))*$F317</f>
        <v>0</v>
      </c>
      <c r="BC317" s="27">
        <f>INDEX('Mapping water'!$A$4:$U$352,MATCH($B317,'Mapping water'!$B$4:$B$352,0),MATCH(AK$4,'Mapping water'!$A$4:$U$4,0))*$F317</f>
        <v>0</v>
      </c>
      <c r="BD317" s="27">
        <f>INDEX('Mapping water'!$A$4:$U$352,MATCH($B317,'Mapping water'!$B$4:$B$352,0),MATCH(AL$4,'Mapping water'!$A$4:$U$4,0))*$F317</f>
        <v>0</v>
      </c>
      <c r="BE317" s="27">
        <f>INDEX('Mapping water'!$A$4:$U$352,MATCH($B317,'Mapping water'!$B$4:$B$352,0),MATCH(AM$4,'Mapping water'!$A$4:$U$4,0))*$F317</f>
        <v>0</v>
      </c>
      <c r="BF317" s="27">
        <f>INDEX('Mapping water'!$A$4:$U$352,MATCH($B317,'Mapping water'!$B$4:$B$352,0),MATCH(AN$4,'Mapping water'!$A$4:$U$4,0))*$F317</f>
        <v>0</v>
      </c>
      <c r="BG317" s="27">
        <f>INDEX('Mapping water'!$A$4:$U$352,MATCH($B317,'Mapping water'!$B$4:$B$352,0),MATCH(AO$4,'Mapping water'!$A$4:$U$4,0))*$F317</f>
        <v>0</v>
      </c>
      <c r="BH317" s="27">
        <f>INDEX('Mapping water'!$A$4:$U$352,MATCH($B317,'Mapping water'!$B$4:$B$352,0),MATCH(AP$4,'Mapping water'!$A$4:$U$4,0))*$F317</f>
        <v>0</v>
      </c>
      <c r="BI317" s="27">
        <f>INDEX('Mapping water'!$A$4:$U$352,MATCH($B317,'Mapping water'!$B$4:$B$352,0),MATCH(AQ$4,'Mapping water'!$A$4:$U$4,0))*$F317</f>
        <v>0</v>
      </c>
      <c r="BJ317" s="27">
        <f>INDEX('Mapping water'!$A$4:$U$352,MATCH($B317,'Mapping water'!$B$4:$B$352,0),MATCH(AR$4,'Mapping water'!$A$4:$U$4,0))*$F317</f>
        <v>0</v>
      </c>
      <c r="BK317" s="27">
        <f>INDEX('Mapping water'!$A$4:$U$352,MATCH($B317,'Mapping water'!$B$4:$B$352,0),MATCH(AS$4,'Mapping water'!$A$4:$U$4,0))*$F317</f>
        <v>0</v>
      </c>
      <c r="BL317" s="27">
        <f>INDEX('Mapping water'!$A$4:$U$352,MATCH($B317,'Mapping water'!$B$4:$B$352,0),MATCH(AT$4,'Mapping water'!$A$4:$U$4,0))*$F317</f>
        <v>0</v>
      </c>
      <c r="BM317" s="27">
        <f>INDEX('Mapping water'!$A$4:$U$352,MATCH($B317,'Mapping water'!$B$4:$B$352,0),MATCH(AU$4,'Mapping water'!$A$4:$U$4,0))*$F317</f>
        <v>0</v>
      </c>
      <c r="BN317" s="27">
        <f>INDEX('Mapping water'!$A$4:$U$352,MATCH($B317,'Mapping water'!$B$4:$B$352,0),MATCH(AV$4,'Mapping water'!$A$4:$U$4,0))*$G317</f>
        <v>0</v>
      </c>
      <c r="BO317" s="27">
        <f>INDEX('Mapping water'!$A$4:$U$352,MATCH($B317,'Mapping water'!$B$4:$B$352,0),MATCH(AW$4,'Mapping water'!$A$4:$U$4,0))*$G317</f>
        <v>0</v>
      </c>
      <c r="BP317" s="27">
        <f>INDEX('Mapping water'!$A$4:$U$352,MATCH($B317,'Mapping water'!$B$4:$B$352,0),MATCH(AX$4,'Mapping water'!$A$4:$U$4,0))*$G317</f>
        <v>0</v>
      </c>
      <c r="BQ317" s="27">
        <f>INDEX('Mapping water'!$A$4:$U$352,MATCH($B317,'Mapping water'!$B$4:$B$352,0),MATCH(AY$4,'Mapping water'!$A$4:$U$4,0))*$G317</f>
        <v>0</v>
      </c>
      <c r="BR317" s="27">
        <f>INDEX('Mapping water'!$A$4:$U$352,MATCH($B317,'Mapping water'!$B$4:$B$352,0),MATCH(AZ$4,'Mapping water'!$A$4:$U$4,0))*$G317</f>
        <v>55660</v>
      </c>
      <c r="BS317" s="27">
        <f>INDEX('Mapping water'!$A$4:$U$352,MATCH($B317,'Mapping water'!$B$4:$B$352,0),MATCH(BA$4,'Mapping water'!$A$4:$U$4,0))*$G317</f>
        <v>0</v>
      </c>
      <c r="BT317" s="27">
        <f>INDEX('Mapping water'!$A$4:$U$352,MATCH($B317,'Mapping water'!$B$4:$B$352,0),MATCH(BB$4,'Mapping water'!$A$4:$U$4,0))*$G317</f>
        <v>0</v>
      </c>
      <c r="BU317" s="27">
        <f>INDEX('Mapping water'!$A$4:$U$352,MATCH($B317,'Mapping water'!$B$4:$B$352,0),MATCH(BC$4,'Mapping water'!$A$4:$U$4,0))*$G317</f>
        <v>0</v>
      </c>
      <c r="BV317" s="27">
        <f>INDEX('Mapping water'!$A$4:$U$352,MATCH($B317,'Mapping water'!$B$4:$B$352,0),MATCH(BD$4,'Mapping water'!$A$4:$U$4,0))*$G317</f>
        <v>0</v>
      </c>
      <c r="BW317" s="27">
        <f>INDEX('Mapping water'!$A$4:$U$352,MATCH($B317,'Mapping water'!$B$4:$B$352,0),MATCH(BE$4,'Mapping water'!$A$4:$U$4,0))*$G317</f>
        <v>0</v>
      </c>
      <c r="BX317" s="27">
        <f>INDEX('Mapping water'!$A$4:$U$352,MATCH($B317,'Mapping water'!$B$4:$B$352,0),MATCH(BF$4,'Mapping water'!$A$4:$U$4,0))*$G317</f>
        <v>0</v>
      </c>
      <c r="BY317" s="27">
        <f>INDEX('Mapping water'!$A$4:$U$352,MATCH($B317,'Mapping water'!$B$4:$B$352,0),MATCH(BG$4,'Mapping water'!$A$4:$U$4,0))*$G317</f>
        <v>0</v>
      </c>
      <c r="BZ317" s="27">
        <f>INDEX('Mapping water'!$A$4:$U$352,MATCH($B317,'Mapping water'!$B$4:$B$352,0),MATCH(BH$4,'Mapping water'!$A$4:$U$4,0))*$G317</f>
        <v>0</v>
      </c>
      <c r="CA317" s="27">
        <f>INDEX('Mapping water'!$A$4:$U$352,MATCH($B317,'Mapping water'!$B$4:$B$352,0),MATCH(BI$4,'Mapping water'!$A$4:$U$4,0))*$G317</f>
        <v>0</v>
      </c>
      <c r="CB317" s="27">
        <f>INDEX('Mapping water'!$A$4:$U$352,MATCH($B317,'Mapping water'!$B$4:$B$352,0),MATCH(BJ$4,'Mapping water'!$A$4:$U$4,0))*$G317</f>
        <v>0</v>
      </c>
      <c r="CC317" s="27">
        <f>INDEX('Mapping water'!$A$4:$U$352,MATCH($B317,'Mapping water'!$B$4:$B$352,0),MATCH(BK$4,'Mapping water'!$A$4:$U$4,0))*$G317</f>
        <v>0</v>
      </c>
      <c r="CD317" s="27">
        <f>INDEX('Mapping water'!$A$4:$U$352,MATCH($B317,'Mapping water'!$B$4:$B$352,0),MATCH(BL$4,'Mapping water'!$A$4:$U$4,0))*$G317</f>
        <v>0</v>
      </c>
      <c r="CE317" s="27">
        <f>INDEX('Mapping water'!$A$4:$U$352,MATCH($B317,'Mapping water'!$B$4:$B$352,0),MATCH(BM$4,'Mapping water'!$A$4:$U$4,0))*$G317</f>
        <v>0</v>
      </c>
      <c r="CF317" s="27">
        <f>INDEX('Mapping water'!$A$4:$U$352,MATCH($B317,'Mapping water'!$B$4:$B$352,0),MATCH(BN$4,'Mapping water'!$A$4:$U$4,0))*$H317</f>
        <v>0</v>
      </c>
      <c r="CG317" s="27">
        <f>INDEX('Mapping water'!$A$4:$U$352,MATCH($B317,'Mapping water'!$B$4:$B$352,0),MATCH(BO$4,'Mapping water'!$A$4:$U$4,0))*$H317</f>
        <v>0</v>
      </c>
      <c r="CH317" s="27">
        <f>INDEX('Mapping water'!$A$4:$U$352,MATCH($B317,'Mapping water'!$B$4:$B$352,0),MATCH(BP$4,'Mapping water'!$A$4:$U$4,0))*$H317</f>
        <v>0</v>
      </c>
      <c r="CI317" s="27">
        <f>INDEX('Mapping water'!$A$4:$U$352,MATCH($B317,'Mapping water'!$B$4:$B$352,0),MATCH(BQ$4,'Mapping water'!$A$4:$U$4,0))*$H317</f>
        <v>0</v>
      </c>
      <c r="CJ317" s="27">
        <f>INDEX('Mapping water'!$A$4:$U$352,MATCH($B317,'Mapping water'!$B$4:$B$352,0),MATCH(BR$4,'Mapping water'!$A$4:$U$4,0))*$H317</f>
        <v>56490</v>
      </c>
      <c r="CK317" s="27">
        <f>INDEX('Mapping water'!$A$4:$U$352,MATCH($B317,'Mapping water'!$B$4:$B$352,0),MATCH(BS$4,'Mapping water'!$A$4:$U$4,0))*$H317</f>
        <v>0</v>
      </c>
      <c r="CL317" s="27">
        <f>INDEX('Mapping water'!$A$4:$U$352,MATCH($B317,'Mapping water'!$B$4:$B$352,0),MATCH(BT$4,'Mapping water'!$A$4:$U$4,0))*$H317</f>
        <v>0</v>
      </c>
      <c r="CM317" s="27">
        <f>INDEX('Mapping water'!$A$4:$U$352,MATCH($B317,'Mapping water'!$B$4:$B$352,0),MATCH(BU$4,'Mapping water'!$A$4:$U$4,0))*$H317</f>
        <v>0</v>
      </c>
      <c r="CN317" s="27">
        <f>INDEX('Mapping water'!$A$4:$U$352,MATCH($B317,'Mapping water'!$B$4:$B$352,0),MATCH(BV$4,'Mapping water'!$A$4:$U$4,0))*$H317</f>
        <v>0</v>
      </c>
      <c r="CO317" s="27">
        <f>INDEX('Mapping water'!$A$4:$U$352,MATCH($B317,'Mapping water'!$B$4:$B$352,0),MATCH(BW$4,'Mapping water'!$A$4:$U$4,0))*$H317</f>
        <v>0</v>
      </c>
      <c r="CP317" s="27">
        <f>INDEX('Mapping water'!$A$4:$U$352,MATCH($B317,'Mapping water'!$B$4:$B$352,0),MATCH(BX$4,'Mapping water'!$A$4:$U$4,0))*$H317</f>
        <v>0</v>
      </c>
      <c r="CQ317" s="27">
        <f>INDEX('Mapping water'!$A$4:$U$352,MATCH($B317,'Mapping water'!$B$4:$B$352,0),MATCH(BY$4,'Mapping water'!$A$4:$U$4,0))*$H317</f>
        <v>0</v>
      </c>
      <c r="CR317" s="27">
        <f>INDEX('Mapping water'!$A$4:$U$352,MATCH($B317,'Mapping water'!$B$4:$B$352,0),MATCH(BZ$4,'Mapping water'!$A$4:$U$4,0))*$H317</f>
        <v>0</v>
      </c>
      <c r="CS317" s="27">
        <f>INDEX('Mapping water'!$A$4:$U$352,MATCH($B317,'Mapping water'!$B$4:$B$352,0),MATCH(CA$4,'Mapping water'!$A$4:$U$4,0))*$H317</f>
        <v>0</v>
      </c>
      <c r="CT317" s="27">
        <f>INDEX('Mapping water'!$A$4:$U$352,MATCH($B317,'Mapping water'!$B$4:$B$352,0),MATCH(CB$4,'Mapping water'!$A$4:$U$4,0))*$H317</f>
        <v>0</v>
      </c>
      <c r="CU317" s="27">
        <f>INDEX('Mapping water'!$A$4:$U$352,MATCH($B317,'Mapping water'!$B$4:$B$352,0),MATCH(CC$4,'Mapping water'!$A$4:$U$4,0))*$H317</f>
        <v>0</v>
      </c>
      <c r="CV317" s="27">
        <f>INDEX('Mapping water'!$A$4:$U$352,MATCH($B317,'Mapping water'!$B$4:$B$352,0),MATCH(CD$4,'Mapping water'!$A$4:$U$4,0))*$H317</f>
        <v>0</v>
      </c>
      <c r="CW317" s="27">
        <f>INDEX('Mapping water'!$A$4:$U$352,MATCH($B317,'Mapping water'!$B$4:$B$352,0),MATCH(CE$4,'Mapping water'!$A$4:$U$4,0))*$H317</f>
        <v>0</v>
      </c>
      <c r="CX317" s="27">
        <f>INDEX('Mapping water'!$A$4:$U$352,MATCH($B317,'Mapping water'!$B$4:$B$352,0),MATCH(CF$4,'Mapping water'!$A$4:$U$4,0))*$I317</f>
        <v>0</v>
      </c>
      <c r="CY317" s="27">
        <f>INDEX('Mapping water'!$A$4:$U$352,MATCH($B317,'Mapping water'!$B$4:$B$352,0),MATCH(CG$4,'Mapping water'!$A$4:$U$4,0))*$I317</f>
        <v>0</v>
      </c>
      <c r="CZ317" s="27">
        <f>INDEX('Mapping water'!$A$4:$U$352,MATCH($B317,'Mapping water'!$B$4:$B$352,0),MATCH(CH$4,'Mapping water'!$A$4:$U$4,0))*$I317</f>
        <v>0</v>
      </c>
      <c r="DA317" s="27">
        <f>INDEX('Mapping water'!$A$4:$U$352,MATCH($B317,'Mapping water'!$B$4:$B$352,0),MATCH(CI$4,'Mapping water'!$A$4:$U$4,0))*$I317</f>
        <v>0</v>
      </c>
      <c r="DB317" s="27">
        <f>INDEX('Mapping water'!$A$4:$U$352,MATCH($B317,'Mapping water'!$B$4:$B$352,0),MATCH(CJ$4,'Mapping water'!$A$4:$U$4,0))*$I317</f>
        <v>57388</v>
      </c>
      <c r="DC317" s="27">
        <f>INDEX('Mapping water'!$A$4:$U$352,MATCH($B317,'Mapping water'!$B$4:$B$352,0),MATCH(CK$4,'Mapping water'!$A$4:$U$4,0))*$I317</f>
        <v>0</v>
      </c>
      <c r="DD317" s="27">
        <f>INDEX('Mapping water'!$A$4:$U$352,MATCH($B317,'Mapping water'!$B$4:$B$352,0),MATCH(CL$4,'Mapping water'!$A$4:$U$4,0))*$I317</f>
        <v>0</v>
      </c>
      <c r="DE317" s="27">
        <f>INDEX('Mapping water'!$A$4:$U$352,MATCH($B317,'Mapping water'!$B$4:$B$352,0),MATCH(CM$4,'Mapping water'!$A$4:$U$4,0))*$I317</f>
        <v>0</v>
      </c>
      <c r="DF317" s="27">
        <f>INDEX('Mapping water'!$A$4:$U$352,MATCH($B317,'Mapping water'!$B$4:$B$352,0),MATCH(CN$4,'Mapping water'!$A$4:$U$4,0))*$I317</f>
        <v>0</v>
      </c>
      <c r="DG317" s="27">
        <f>INDEX('Mapping water'!$A$4:$U$352,MATCH($B317,'Mapping water'!$B$4:$B$352,0),MATCH(CO$4,'Mapping water'!$A$4:$U$4,0))*$I317</f>
        <v>0</v>
      </c>
      <c r="DH317" s="27">
        <f>INDEX('Mapping water'!$A$4:$U$352,MATCH($B317,'Mapping water'!$B$4:$B$352,0),MATCH(CP$4,'Mapping water'!$A$4:$U$4,0))*$I317</f>
        <v>0</v>
      </c>
      <c r="DI317" s="27">
        <f>INDEX('Mapping water'!$A$4:$U$352,MATCH($B317,'Mapping water'!$B$4:$B$352,0),MATCH(CQ$4,'Mapping water'!$A$4:$U$4,0))*$I317</f>
        <v>0</v>
      </c>
      <c r="DJ317" s="27">
        <f>INDEX('Mapping water'!$A$4:$U$352,MATCH($B317,'Mapping water'!$B$4:$B$352,0),MATCH(CR$4,'Mapping water'!$A$4:$U$4,0))*$I317</f>
        <v>0</v>
      </c>
      <c r="DK317" s="27">
        <f>INDEX('Mapping water'!$A$4:$U$352,MATCH($B317,'Mapping water'!$B$4:$B$352,0),MATCH(CS$4,'Mapping water'!$A$4:$U$4,0))*$I317</f>
        <v>0</v>
      </c>
      <c r="DL317" s="27">
        <f>INDEX('Mapping water'!$A$4:$U$352,MATCH($B317,'Mapping water'!$B$4:$B$352,0),MATCH(CT$4,'Mapping water'!$A$4:$U$4,0))*$I317</f>
        <v>0</v>
      </c>
      <c r="DM317" s="27">
        <f>INDEX('Mapping water'!$A$4:$U$352,MATCH($B317,'Mapping water'!$B$4:$B$352,0),MATCH(CU$4,'Mapping water'!$A$4:$U$4,0))*$I317</f>
        <v>0</v>
      </c>
      <c r="DN317" s="27">
        <f>INDEX('Mapping water'!$A$4:$U$352,MATCH($B317,'Mapping water'!$B$4:$B$352,0),MATCH(CV$4,'Mapping water'!$A$4:$U$4,0))*$I317</f>
        <v>0</v>
      </c>
      <c r="DO317" s="27">
        <f>INDEX('Mapping water'!$A$4:$U$352,MATCH($B317,'Mapping water'!$B$4:$B$352,0),MATCH(CW$4,'Mapping water'!$A$4:$U$4,0))*$I317</f>
        <v>0</v>
      </c>
      <c r="DP317" s="27">
        <f>INDEX('Mapping water'!$A$4:$U$352,MATCH($B317,'Mapping water'!$B$4:$B$352,0),MATCH(CX$4,'Mapping water'!$A$4:$U$4,0))*$J317</f>
        <v>0</v>
      </c>
      <c r="DQ317" s="27">
        <f>INDEX('Mapping water'!$A$4:$U$352,MATCH($B317,'Mapping water'!$B$4:$B$352,0),MATCH(CY$4,'Mapping water'!$A$4:$U$4,0))*$J317</f>
        <v>0</v>
      </c>
      <c r="DR317" s="27">
        <f>INDEX('Mapping water'!$A$4:$U$352,MATCH($B317,'Mapping water'!$B$4:$B$352,0),MATCH(CZ$4,'Mapping water'!$A$4:$U$4,0))*$J317</f>
        <v>0</v>
      </c>
      <c r="DS317" s="27">
        <f>INDEX('Mapping water'!$A$4:$U$352,MATCH($B317,'Mapping water'!$B$4:$B$352,0),MATCH(DA$4,'Mapping water'!$A$4:$U$4,0))*$J317</f>
        <v>0</v>
      </c>
      <c r="DT317" s="27">
        <f>INDEX('Mapping water'!$A$4:$U$352,MATCH($B317,'Mapping water'!$B$4:$B$352,0),MATCH(DB$4,'Mapping water'!$A$4:$U$4,0))*$J317</f>
        <v>58260</v>
      </c>
      <c r="DU317" s="27">
        <f>INDEX('Mapping water'!$A$4:$U$352,MATCH($B317,'Mapping water'!$B$4:$B$352,0),MATCH(DC$4,'Mapping water'!$A$4:$U$4,0))*$J317</f>
        <v>0</v>
      </c>
      <c r="DV317" s="27">
        <f>INDEX('Mapping water'!$A$4:$U$352,MATCH($B317,'Mapping water'!$B$4:$B$352,0),MATCH(DD$4,'Mapping water'!$A$4:$U$4,0))*$J317</f>
        <v>0</v>
      </c>
      <c r="DW317" s="27">
        <f>INDEX('Mapping water'!$A$4:$U$352,MATCH($B317,'Mapping water'!$B$4:$B$352,0),MATCH(DE$4,'Mapping water'!$A$4:$U$4,0))*$J317</f>
        <v>0</v>
      </c>
      <c r="DX317" s="27">
        <f>INDEX('Mapping water'!$A$4:$U$352,MATCH($B317,'Mapping water'!$B$4:$B$352,0),MATCH(DF$4,'Mapping water'!$A$4:$U$4,0))*$J317</f>
        <v>0</v>
      </c>
      <c r="DY317" s="27">
        <f>INDEX('Mapping water'!$A$4:$U$352,MATCH($B317,'Mapping water'!$B$4:$B$352,0),MATCH(DG$4,'Mapping water'!$A$4:$U$4,0))*$J317</f>
        <v>0</v>
      </c>
      <c r="DZ317" s="27">
        <f>INDEX('Mapping water'!$A$4:$U$352,MATCH($B317,'Mapping water'!$B$4:$B$352,0),MATCH(DH$4,'Mapping water'!$A$4:$U$4,0))*$J317</f>
        <v>0</v>
      </c>
      <c r="EA317" s="27">
        <f>INDEX('Mapping water'!$A$4:$U$352,MATCH($B317,'Mapping water'!$B$4:$B$352,0),MATCH(DI$4,'Mapping water'!$A$4:$U$4,0))*$J317</f>
        <v>0</v>
      </c>
      <c r="EB317" s="27">
        <f>INDEX('Mapping water'!$A$4:$U$352,MATCH($B317,'Mapping water'!$B$4:$B$352,0),MATCH(DJ$4,'Mapping water'!$A$4:$U$4,0))*$J317</f>
        <v>0</v>
      </c>
      <c r="EC317" s="27">
        <f>INDEX('Mapping water'!$A$4:$U$352,MATCH($B317,'Mapping water'!$B$4:$B$352,0),MATCH(DK$4,'Mapping water'!$A$4:$U$4,0))*$J317</f>
        <v>0</v>
      </c>
      <c r="ED317" s="27">
        <f>INDEX('Mapping water'!$A$4:$U$352,MATCH($B317,'Mapping water'!$B$4:$B$352,0),MATCH(DL$4,'Mapping water'!$A$4:$U$4,0))*$J317</f>
        <v>0</v>
      </c>
      <c r="EE317" s="27">
        <f>INDEX('Mapping water'!$A$4:$U$352,MATCH($B317,'Mapping water'!$B$4:$B$352,0),MATCH(DM$4,'Mapping water'!$A$4:$U$4,0))*$J317</f>
        <v>0</v>
      </c>
      <c r="EF317" s="27">
        <f>INDEX('Mapping water'!$A$4:$U$352,MATCH($B317,'Mapping water'!$B$4:$B$352,0),MATCH(DN$4,'Mapping water'!$A$4:$U$4,0))*$J317</f>
        <v>0</v>
      </c>
      <c r="EG317" s="27">
        <f>INDEX('Mapping water'!$A$4:$U$352,MATCH($B317,'Mapping water'!$B$4:$B$352,0),MATCH(DO$4,'Mapping water'!$A$4:$U$4,0))*$J317</f>
        <v>0</v>
      </c>
      <c r="EH317" s="27">
        <f>INDEX('Mapping water'!$A$4:$U$352,MATCH($B317,'Mapping water'!$B$4:$B$352,0),MATCH(DP$4,'Mapping water'!$A$4:$U$4,0))*$K317</f>
        <v>0</v>
      </c>
      <c r="EI317" s="27">
        <f>INDEX('Mapping water'!$A$4:$U$352,MATCH($B317,'Mapping water'!$B$4:$B$352,0),MATCH(DQ$4,'Mapping water'!$A$4:$U$4,0))*$K317</f>
        <v>0</v>
      </c>
      <c r="EJ317" s="27">
        <f>INDEX('Mapping water'!$A$4:$U$352,MATCH($B317,'Mapping water'!$B$4:$B$352,0),MATCH(DR$4,'Mapping water'!$A$4:$U$4,0))*$K317</f>
        <v>0</v>
      </c>
      <c r="EK317" s="27">
        <f>INDEX('Mapping water'!$A$4:$U$352,MATCH($B317,'Mapping water'!$B$4:$B$352,0),MATCH(DS$4,'Mapping water'!$A$4:$U$4,0))*$K317</f>
        <v>0</v>
      </c>
      <c r="EL317" s="27">
        <f>INDEX('Mapping water'!$A$4:$U$352,MATCH($B317,'Mapping water'!$B$4:$B$352,0),MATCH(DT$4,'Mapping water'!$A$4:$U$4,0))*$K317</f>
        <v>59116</v>
      </c>
      <c r="EM317" s="27">
        <f>INDEX('Mapping water'!$A$4:$U$352,MATCH($B317,'Mapping water'!$B$4:$B$352,0),MATCH(DU$4,'Mapping water'!$A$4:$U$4,0))*$K317</f>
        <v>0</v>
      </c>
      <c r="EN317" s="27">
        <f>INDEX('Mapping water'!$A$4:$U$352,MATCH($B317,'Mapping water'!$B$4:$B$352,0),MATCH(DV$4,'Mapping water'!$A$4:$U$4,0))*$K317</f>
        <v>0</v>
      </c>
      <c r="EO317" s="27">
        <f>INDEX('Mapping water'!$A$4:$U$352,MATCH($B317,'Mapping water'!$B$4:$B$352,0),MATCH(DW$4,'Mapping water'!$A$4:$U$4,0))*$K317</f>
        <v>0</v>
      </c>
      <c r="EP317" s="27">
        <f>INDEX('Mapping water'!$A$4:$U$352,MATCH($B317,'Mapping water'!$B$4:$B$352,0),MATCH(DX$4,'Mapping water'!$A$4:$U$4,0))*$K317</f>
        <v>0</v>
      </c>
      <c r="EQ317" s="27">
        <f>INDEX('Mapping water'!$A$4:$U$352,MATCH($B317,'Mapping water'!$B$4:$B$352,0),MATCH(DY$4,'Mapping water'!$A$4:$U$4,0))*$K317</f>
        <v>0</v>
      </c>
      <c r="ER317" s="27">
        <f>INDEX('Mapping water'!$A$4:$U$352,MATCH($B317,'Mapping water'!$B$4:$B$352,0),MATCH(DZ$4,'Mapping water'!$A$4:$U$4,0))*$K317</f>
        <v>0</v>
      </c>
      <c r="ES317" s="27">
        <f>INDEX('Mapping water'!$A$4:$U$352,MATCH($B317,'Mapping water'!$B$4:$B$352,0),MATCH(EA$4,'Mapping water'!$A$4:$U$4,0))*$K317</f>
        <v>0</v>
      </c>
      <c r="ET317" s="27">
        <f>INDEX('Mapping water'!$A$4:$U$352,MATCH($B317,'Mapping water'!$B$4:$B$352,0),MATCH(EB$4,'Mapping water'!$A$4:$U$4,0))*$K317</f>
        <v>0</v>
      </c>
      <c r="EU317" s="27">
        <f>INDEX('Mapping water'!$A$4:$U$352,MATCH($B317,'Mapping water'!$B$4:$B$352,0),MATCH(EC$4,'Mapping water'!$A$4:$U$4,0))*$K317</f>
        <v>0</v>
      </c>
      <c r="EV317" s="27">
        <f>INDEX('Mapping water'!$A$4:$U$352,MATCH($B317,'Mapping water'!$B$4:$B$352,0),MATCH(ED$4,'Mapping water'!$A$4:$U$4,0))*$K317</f>
        <v>0</v>
      </c>
      <c r="EW317" s="27">
        <f>INDEX('Mapping water'!$A$4:$U$352,MATCH($B317,'Mapping water'!$B$4:$B$352,0),MATCH(EE$4,'Mapping water'!$A$4:$U$4,0))*$K317</f>
        <v>0</v>
      </c>
      <c r="EX317" s="27">
        <f>INDEX('Mapping water'!$A$4:$U$352,MATCH($B317,'Mapping water'!$B$4:$B$352,0),MATCH(EF$4,'Mapping water'!$A$4:$U$4,0))*$K317</f>
        <v>0</v>
      </c>
      <c r="EY317" s="27">
        <f>INDEX('Mapping water'!$A$4:$U$352,MATCH($B317,'Mapping water'!$B$4:$B$352,0),MATCH(EG$4,'Mapping water'!$A$4:$U$4,0))*$K317</f>
        <v>0</v>
      </c>
    </row>
    <row r="318" spans="1:155" x14ac:dyDescent="0.2">
      <c r="A318" s="26" t="s">
        <v>315</v>
      </c>
      <c r="B318" s="26" t="s">
        <v>316</v>
      </c>
      <c r="C318" s="26" t="s">
        <v>240</v>
      </c>
      <c r="D318" s="27">
        <f>INDEX('Households England'!S$6:S$375,MATCH('Mapping HH to population water'!$B318,'Households England'!$B$6:$B$375,0))</f>
        <v>44784</v>
      </c>
      <c r="E318" s="27">
        <f>INDEX('Households England'!T$6:T$375,MATCH('Mapping HH to population water'!$B318,'Households England'!$B$6:$B$375,0))</f>
        <v>45055</v>
      </c>
      <c r="F318" s="27">
        <f>INDEX('Households England'!U$6:U$375,MATCH('Mapping HH to population water'!$B318,'Households England'!$B$6:$B$375,0))</f>
        <v>45502</v>
      </c>
      <c r="G318" s="27">
        <f>INDEX('Households England'!V$6:V$375,MATCH('Mapping HH to population water'!$B318,'Households England'!$B$6:$B$375,0))</f>
        <v>45865</v>
      </c>
      <c r="H318" s="27">
        <f>INDEX('Households England'!W$6:W$375,MATCH('Mapping HH to population water'!$B318,'Households England'!$B$6:$B$375,0))</f>
        <v>46217</v>
      </c>
      <c r="I318" s="27">
        <f>INDEX('Households England'!X$6:X$375,MATCH('Mapping HH to population water'!$B318,'Households England'!$B$6:$B$375,0))</f>
        <v>46578</v>
      </c>
      <c r="J318" s="27">
        <f>INDEX('Households England'!Y$6:Y$375,MATCH('Mapping HH to population water'!$B318,'Households England'!$B$6:$B$375,0))</f>
        <v>46913</v>
      </c>
      <c r="K318" s="27">
        <f>INDEX('Households England'!Z$6:Z$375,MATCH('Mapping HH to population water'!$B318,'Households England'!$B$6:$B$375,0))</f>
        <v>47255</v>
      </c>
      <c r="L318" s="27">
        <f>INDEX('Mapping water'!$A$4:$U$352,MATCH($B318,'Mapping water'!$B$4:$B$352,0),MATCH(L$4,'Mapping water'!$A$4:$U$4,0))*$D318</f>
        <v>0</v>
      </c>
      <c r="M318" s="27">
        <f>INDEX('Mapping water'!$A$4:$U$352,MATCH($B318,'Mapping water'!$B$4:$B$352,0),MATCH(M$4,'Mapping water'!$A$4:$U$4,0))*$D318</f>
        <v>0</v>
      </c>
      <c r="N318" s="27">
        <f>INDEX('Mapping water'!$A$4:$U$352,MATCH($B318,'Mapping water'!$B$4:$B$352,0),MATCH(N$4,'Mapping water'!$A$4:$U$4,0))*$D318</f>
        <v>0</v>
      </c>
      <c r="O318" s="27">
        <f>INDEX('Mapping water'!$A$4:$U$352,MATCH($B318,'Mapping water'!$B$4:$B$352,0),MATCH(O$4,'Mapping water'!$A$4:$U$4,0))*$D318</f>
        <v>0</v>
      </c>
      <c r="P318" s="27">
        <f>INDEX('Mapping water'!$A$4:$U$352,MATCH($B318,'Mapping water'!$B$4:$B$352,0),MATCH(P$4,'Mapping water'!$A$4:$U$4,0))*$D318</f>
        <v>44784</v>
      </c>
      <c r="Q318" s="27">
        <f>INDEX('Mapping water'!$A$4:$U$352,MATCH($B318,'Mapping water'!$B$4:$B$352,0),MATCH(Q$4,'Mapping water'!$A$4:$U$4,0))*$D318</f>
        <v>0</v>
      </c>
      <c r="R318" s="27">
        <f>INDEX('Mapping water'!$A$4:$U$352,MATCH($B318,'Mapping water'!$B$4:$B$352,0),MATCH(R$4,'Mapping water'!$A$4:$U$4,0))*$D318</f>
        <v>0</v>
      </c>
      <c r="S318" s="27">
        <f>INDEX('Mapping water'!$A$4:$U$352,MATCH($B318,'Mapping water'!$B$4:$B$352,0),MATCH(S$4,'Mapping water'!$A$4:$U$4,0))*$D318</f>
        <v>0</v>
      </c>
      <c r="T318" s="27">
        <f>INDEX('Mapping water'!$A$4:$U$352,MATCH($B318,'Mapping water'!$B$4:$B$352,0),MATCH(T$4,'Mapping water'!$A$4:$U$4,0))*$D318</f>
        <v>0</v>
      </c>
      <c r="U318" s="27">
        <f>INDEX('Mapping water'!$A$4:$U$352,MATCH($B318,'Mapping water'!$B$4:$B$352,0),MATCH(U$4,'Mapping water'!$A$4:$U$4,0))*$D318</f>
        <v>0</v>
      </c>
      <c r="V318" s="27">
        <f>INDEX('Mapping water'!$A$4:$U$352,MATCH($B318,'Mapping water'!$B$4:$B$352,0),MATCH(V$4,'Mapping water'!$A$4:$U$4,0))*$D318</f>
        <v>0</v>
      </c>
      <c r="W318" s="27">
        <f>INDEX('Mapping water'!$A$4:$U$352,MATCH($B318,'Mapping water'!$B$4:$B$352,0),MATCH(W$4,'Mapping water'!$A$4:$U$4,0))*$D318</f>
        <v>0</v>
      </c>
      <c r="X318" s="27">
        <f>INDEX('Mapping water'!$A$4:$U$352,MATCH($B318,'Mapping water'!$B$4:$B$352,0),MATCH(X$4,'Mapping water'!$A$4:$U$4,0))*$D318</f>
        <v>0</v>
      </c>
      <c r="Y318" s="27">
        <f>INDEX('Mapping water'!$A$4:$U$352,MATCH($B318,'Mapping water'!$B$4:$B$352,0),MATCH(Y$4,'Mapping water'!$A$4:$U$4,0))*$D318</f>
        <v>0</v>
      </c>
      <c r="Z318" s="27">
        <f>INDEX('Mapping water'!$A$4:$U$352,MATCH($B318,'Mapping water'!$B$4:$B$352,0),MATCH(Z$4,'Mapping water'!$A$4:$U$4,0))*$D318</f>
        <v>0</v>
      </c>
      <c r="AA318" s="27">
        <f>INDEX('Mapping water'!$A$4:$U$352,MATCH($B318,'Mapping water'!$B$4:$B$352,0),MATCH(AA$4,'Mapping water'!$A$4:$U$4,0))*$D318</f>
        <v>0</v>
      </c>
      <c r="AB318" s="27">
        <f>INDEX('Mapping water'!$A$4:$U$352,MATCH($B318,'Mapping water'!$B$4:$B$352,0),MATCH(AB$4,'Mapping water'!$A$4:$U$4,0))*$D318</f>
        <v>0</v>
      </c>
      <c r="AC318" s="27">
        <f>INDEX('Mapping water'!$A$4:$U$352,MATCH($B318,'Mapping water'!$B$4:$B$352,0),MATCH(AC$4,'Mapping water'!$A$4:$U$4,0))*$D318</f>
        <v>0</v>
      </c>
      <c r="AD318" s="27">
        <f>INDEX('Mapping water'!$A$4:$U$352,MATCH($B318,'Mapping water'!$B$4:$B$352,0),MATCH(AD$4,'Mapping water'!$A$4:$U$4,0))*$E318</f>
        <v>0</v>
      </c>
      <c r="AE318" s="27">
        <f>INDEX('Mapping water'!$A$4:$U$352,MATCH($B318,'Mapping water'!$B$4:$B$352,0),MATCH(AE$4,'Mapping water'!$A$4:$U$4,0))*$E318</f>
        <v>0</v>
      </c>
      <c r="AF318" s="27">
        <f>INDEX('Mapping water'!$A$4:$U$352,MATCH($B318,'Mapping water'!$B$4:$B$352,0),MATCH(AF$4,'Mapping water'!$A$4:$U$4,0))*$E318</f>
        <v>0</v>
      </c>
      <c r="AG318" s="27">
        <f>INDEX('Mapping water'!$A$4:$U$352,MATCH($B318,'Mapping water'!$B$4:$B$352,0),MATCH(AG$4,'Mapping water'!$A$4:$U$4,0))*$E318</f>
        <v>0</v>
      </c>
      <c r="AH318" s="27">
        <f>INDEX('Mapping water'!$A$4:$U$352,MATCH($B318,'Mapping water'!$B$4:$B$352,0),MATCH(AH$4,'Mapping water'!$A$4:$U$4,0))*$E318</f>
        <v>45055</v>
      </c>
      <c r="AI318" s="27">
        <f>INDEX('Mapping water'!$A$4:$U$352,MATCH($B318,'Mapping water'!$B$4:$B$352,0),MATCH(AI$4,'Mapping water'!$A$4:$U$4,0))*$E318</f>
        <v>0</v>
      </c>
      <c r="AJ318" s="27">
        <f>INDEX('Mapping water'!$A$4:$U$352,MATCH($B318,'Mapping water'!$B$4:$B$352,0),MATCH(AJ$4,'Mapping water'!$A$4:$U$4,0))*$E318</f>
        <v>0</v>
      </c>
      <c r="AK318" s="27">
        <f>INDEX('Mapping water'!$A$4:$U$352,MATCH($B318,'Mapping water'!$B$4:$B$352,0),MATCH(AK$4,'Mapping water'!$A$4:$U$4,0))*$E318</f>
        <v>0</v>
      </c>
      <c r="AL318" s="27">
        <f>INDEX('Mapping water'!$A$4:$U$352,MATCH($B318,'Mapping water'!$B$4:$B$352,0),MATCH(AL$4,'Mapping water'!$A$4:$U$4,0))*$E318</f>
        <v>0</v>
      </c>
      <c r="AM318" s="27">
        <f>INDEX('Mapping water'!$A$4:$U$352,MATCH($B318,'Mapping water'!$B$4:$B$352,0),MATCH(AM$4,'Mapping water'!$A$4:$U$4,0))*$E318</f>
        <v>0</v>
      </c>
      <c r="AN318" s="27">
        <f>INDEX('Mapping water'!$A$4:$U$352,MATCH($B318,'Mapping water'!$B$4:$B$352,0),MATCH(AN$4,'Mapping water'!$A$4:$U$4,0))*$E318</f>
        <v>0</v>
      </c>
      <c r="AO318" s="27">
        <f>INDEX('Mapping water'!$A$4:$U$352,MATCH($B318,'Mapping water'!$B$4:$B$352,0),MATCH(AO$4,'Mapping water'!$A$4:$U$4,0))*$E318</f>
        <v>0</v>
      </c>
      <c r="AP318" s="27">
        <f>INDEX('Mapping water'!$A$4:$U$352,MATCH($B318,'Mapping water'!$B$4:$B$352,0),MATCH(AP$4,'Mapping water'!$A$4:$U$4,0))*$E318</f>
        <v>0</v>
      </c>
      <c r="AQ318" s="27">
        <f>INDEX('Mapping water'!$A$4:$U$352,MATCH($B318,'Mapping water'!$B$4:$B$352,0),MATCH(AQ$4,'Mapping water'!$A$4:$U$4,0))*$E318</f>
        <v>0</v>
      </c>
      <c r="AR318" s="27">
        <f>INDEX('Mapping water'!$A$4:$U$352,MATCH($B318,'Mapping water'!$B$4:$B$352,0),MATCH(AR$4,'Mapping water'!$A$4:$U$4,0))*$E318</f>
        <v>0</v>
      </c>
      <c r="AS318" s="27">
        <f>INDEX('Mapping water'!$A$4:$U$352,MATCH($B318,'Mapping water'!$B$4:$B$352,0),MATCH(AS$4,'Mapping water'!$A$4:$U$4,0))*$E318</f>
        <v>0</v>
      </c>
      <c r="AT318" s="27">
        <f>INDEX('Mapping water'!$A$4:$U$352,MATCH($B318,'Mapping water'!$B$4:$B$352,0),MATCH(AT$4,'Mapping water'!$A$4:$U$4,0))*$E318</f>
        <v>0</v>
      </c>
      <c r="AU318" s="27">
        <f>INDEX('Mapping water'!$A$4:$U$352,MATCH($B318,'Mapping water'!$B$4:$B$352,0),MATCH(AU$4,'Mapping water'!$A$4:$U$4,0))*$E318</f>
        <v>0</v>
      </c>
      <c r="AV318" s="27">
        <f>INDEX('Mapping water'!$A$4:$U$352,MATCH($B318,'Mapping water'!$B$4:$B$352,0),MATCH(AD$4,'Mapping water'!$A$4:$U$4,0))*$F318</f>
        <v>0</v>
      </c>
      <c r="AW318" s="27">
        <f>INDEX('Mapping water'!$A$4:$U$352,MATCH($B318,'Mapping water'!$B$4:$B$352,0),MATCH(AE$4,'Mapping water'!$A$4:$U$4,0))*$F318</f>
        <v>0</v>
      </c>
      <c r="AX318" s="27">
        <f>INDEX('Mapping water'!$A$4:$U$352,MATCH($B318,'Mapping water'!$B$4:$B$352,0),MATCH(AF$4,'Mapping water'!$A$4:$U$4,0))*$F318</f>
        <v>0</v>
      </c>
      <c r="AY318" s="27">
        <f>INDEX('Mapping water'!$A$4:$U$352,MATCH($B318,'Mapping water'!$B$4:$B$352,0),MATCH(AG$4,'Mapping water'!$A$4:$U$4,0))*$F318</f>
        <v>0</v>
      </c>
      <c r="AZ318" s="27">
        <f>INDEX('Mapping water'!$A$4:$U$352,MATCH($B318,'Mapping water'!$B$4:$B$352,0),MATCH(AH$4,'Mapping water'!$A$4:$U$4,0))*$F318</f>
        <v>45502</v>
      </c>
      <c r="BA318" s="27">
        <f>INDEX('Mapping water'!$A$4:$U$352,MATCH($B318,'Mapping water'!$B$4:$B$352,0),MATCH(AI$4,'Mapping water'!$A$4:$U$4,0))*$F318</f>
        <v>0</v>
      </c>
      <c r="BB318" s="27">
        <f>INDEX('Mapping water'!$A$4:$U$352,MATCH($B318,'Mapping water'!$B$4:$B$352,0),MATCH(AJ$4,'Mapping water'!$A$4:$U$4,0))*$F318</f>
        <v>0</v>
      </c>
      <c r="BC318" s="27">
        <f>INDEX('Mapping water'!$A$4:$U$352,MATCH($B318,'Mapping water'!$B$4:$B$352,0),MATCH(AK$4,'Mapping water'!$A$4:$U$4,0))*$F318</f>
        <v>0</v>
      </c>
      <c r="BD318" s="27">
        <f>INDEX('Mapping water'!$A$4:$U$352,MATCH($B318,'Mapping water'!$B$4:$B$352,0),MATCH(AL$4,'Mapping water'!$A$4:$U$4,0))*$F318</f>
        <v>0</v>
      </c>
      <c r="BE318" s="27">
        <f>INDEX('Mapping water'!$A$4:$U$352,MATCH($B318,'Mapping water'!$B$4:$B$352,0),MATCH(AM$4,'Mapping water'!$A$4:$U$4,0))*$F318</f>
        <v>0</v>
      </c>
      <c r="BF318" s="27">
        <f>INDEX('Mapping water'!$A$4:$U$352,MATCH($B318,'Mapping water'!$B$4:$B$352,0),MATCH(AN$4,'Mapping water'!$A$4:$U$4,0))*$F318</f>
        <v>0</v>
      </c>
      <c r="BG318" s="27">
        <f>INDEX('Mapping water'!$A$4:$U$352,MATCH($B318,'Mapping water'!$B$4:$B$352,0),MATCH(AO$4,'Mapping water'!$A$4:$U$4,0))*$F318</f>
        <v>0</v>
      </c>
      <c r="BH318" s="27">
        <f>INDEX('Mapping water'!$A$4:$U$352,MATCH($B318,'Mapping water'!$B$4:$B$352,0),MATCH(AP$4,'Mapping water'!$A$4:$U$4,0))*$F318</f>
        <v>0</v>
      </c>
      <c r="BI318" s="27">
        <f>INDEX('Mapping water'!$A$4:$U$352,MATCH($B318,'Mapping water'!$B$4:$B$352,0),MATCH(AQ$4,'Mapping water'!$A$4:$U$4,0))*$F318</f>
        <v>0</v>
      </c>
      <c r="BJ318" s="27">
        <f>INDEX('Mapping water'!$A$4:$U$352,MATCH($B318,'Mapping water'!$B$4:$B$352,0),MATCH(AR$4,'Mapping water'!$A$4:$U$4,0))*$F318</f>
        <v>0</v>
      </c>
      <c r="BK318" s="27">
        <f>INDEX('Mapping water'!$A$4:$U$352,MATCH($B318,'Mapping water'!$B$4:$B$352,0),MATCH(AS$4,'Mapping water'!$A$4:$U$4,0))*$F318</f>
        <v>0</v>
      </c>
      <c r="BL318" s="27">
        <f>INDEX('Mapping water'!$A$4:$U$352,MATCH($B318,'Mapping water'!$B$4:$B$352,0),MATCH(AT$4,'Mapping water'!$A$4:$U$4,0))*$F318</f>
        <v>0</v>
      </c>
      <c r="BM318" s="27">
        <f>INDEX('Mapping water'!$A$4:$U$352,MATCH($B318,'Mapping water'!$B$4:$B$352,0),MATCH(AU$4,'Mapping water'!$A$4:$U$4,0))*$F318</f>
        <v>0</v>
      </c>
      <c r="BN318" s="27">
        <f>INDEX('Mapping water'!$A$4:$U$352,MATCH($B318,'Mapping water'!$B$4:$B$352,0),MATCH(AV$4,'Mapping water'!$A$4:$U$4,0))*$G318</f>
        <v>0</v>
      </c>
      <c r="BO318" s="27">
        <f>INDEX('Mapping water'!$A$4:$U$352,MATCH($B318,'Mapping water'!$B$4:$B$352,0),MATCH(AW$4,'Mapping water'!$A$4:$U$4,0))*$G318</f>
        <v>0</v>
      </c>
      <c r="BP318" s="27">
        <f>INDEX('Mapping water'!$A$4:$U$352,MATCH($B318,'Mapping water'!$B$4:$B$352,0),MATCH(AX$4,'Mapping water'!$A$4:$U$4,0))*$G318</f>
        <v>0</v>
      </c>
      <c r="BQ318" s="27">
        <f>INDEX('Mapping water'!$A$4:$U$352,MATCH($B318,'Mapping water'!$B$4:$B$352,0),MATCH(AY$4,'Mapping water'!$A$4:$U$4,0))*$G318</f>
        <v>0</v>
      </c>
      <c r="BR318" s="27">
        <f>INDEX('Mapping water'!$A$4:$U$352,MATCH($B318,'Mapping water'!$B$4:$B$352,0),MATCH(AZ$4,'Mapping water'!$A$4:$U$4,0))*$G318</f>
        <v>45865</v>
      </c>
      <c r="BS318" s="27">
        <f>INDEX('Mapping water'!$A$4:$U$352,MATCH($B318,'Mapping water'!$B$4:$B$352,0),MATCH(BA$4,'Mapping water'!$A$4:$U$4,0))*$G318</f>
        <v>0</v>
      </c>
      <c r="BT318" s="27">
        <f>INDEX('Mapping water'!$A$4:$U$352,MATCH($B318,'Mapping water'!$B$4:$B$352,0),MATCH(BB$4,'Mapping water'!$A$4:$U$4,0))*$G318</f>
        <v>0</v>
      </c>
      <c r="BU318" s="27">
        <f>INDEX('Mapping water'!$A$4:$U$352,MATCH($B318,'Mapping water'!$B$4:$B$352,0),MATCH(BC$4,'Mapping water'!$A$4:$U$4,0))*$G318</f>
        <v>0</v>
      </c>
      <c r="BV318" s="27">
        <f>INDEX('Mapping water'!$A$4:$U$352,MATCH($B318,'Mapping water'!$B$4:$B$352,0),MATCH(BD$4,'Mapping water'!$A$4:$U$4,0))*$G318</f>
        <v>0</v>
      </c>
      <c r="BW318" s="27">
        <f>INDEX('Mapping water'!$A$4:$U$352,MATCH($B318,'Mapping water'!$B$4:$B$352,0),MATCH(BE$4,'Mapping water'!$A$4:$U$4,0))*$G318</f>
        <v>0</v>
      </c>
      <c r="BX318" s="27">
        <f>INDEX('Mapping water'!$A$4:$U$352,MATCH($B318,'Mapping water'!$B$4:$B$352,0),MATCH(BF$4,'Mapping water'!$A$4:$U$4,0))*$G318</f>
        <v>0</v>
      </c>
      <c r="BY318" s="27">
        <f>INDEX('Mapping water'!$A$4:$U$352,MATCH($B318,'Mapping water'!$B$4:$B$352,0),MATCH(BG$4,'Mapping water'!$A$4:$U$4,0))*$G318</f>
        <v>0</v>
      </c>
      <c r="BZ318" s="27">
        <f>INDEX('Mapping water'!$A$4:$U$352,MATCH($B318,'Mapping water'!$B$4:$B$352,0),MATCH(BH$4,'Mapping water'!$A$4:$U$4,0))*$G318</f>
        <v>0</v>
      </c>
      <c r="CA318" s="27">
        <f>INDEX('Mapping water'!$A$4:$U$352,MATCH($B318,'Mapping water'!$B$4:$B$352,0),MATCH(BI$4,'Mapping water'!$A$4:$U$4,0))*$G318</f>
        <v>0</v>
      </c>
      <c r="CB318" s="27">
        <f>INDEX('Mapping water'!$A$4:$U$352,MATCH($B318,'Mapping water'!$B$4:$B$352,0),MATCH(BJ$4,'Mapping water'!$A$4:$U$4,0))*$G318</f>
        <v>0</v>
      </c>
      <c r="CC318" s="27">
        <f>INDEX('Mapping water'!$A$4:$U$352,MATCH($B318,'Mapping water'!$B$4:$B$352,0),MATCH(BK$4,'Mapping water'!$A$4:$U$4,0))*$G318</f>
        <v>0</v>
      </c>
      <c r="CD318" s="27">
        <f>INDEX('Mapping water'!$A$4:$U$352,MATCH($B318,'Mapping water'!$B$4:$B$352,0),MATCH(BL$4,'Mapping water'!$A$4:$U$4,0))*$G318</f>
        <v>0</v>
      </c>
      <c r="CE318" s="27">
        <f>INDEX('Mapping water'!$A$4:$U$352,MATCH($B318,'Mapping water'!$B$4:$B$352,0),MATCH(BM$4,'Mapping water'!$A$4:$U$4,0))*$G318</f>
        <v>0</v>
      </c>
      <c r="CF318" s="27">
        <f>INDEX('Mapping water'!$A$4:$U$352,MATCH($B318,'Mapping water'!$B$4:$B$352,0),MATCH(BN$4,'Mapping water'!$A$4:$U$4,0))*$H318</f>
        <v>0</v>
      </c>
      <c r="CG318" s="27">
        <f>INDEX('Mapping water'!$A$4:$U$352,MATCH($B318,'Mapping water'!$B$4:$B$352,0),MATCH(BO$4,'Mapping water'!$A$4:$U$4,0))*$H318</f>
        <v>0</v>
      </c>
      <c r="CH318" s="27">
        <f>INDEX('Mapping water'!$A$4:$U$352,MATCH($B318,'Mapping water'!$B$4:$B$352,0),MATCH(BP$4,'Mapping water'!$A$4:$U$4,0))*$H318</f>
        <v>0</v>
      </c>
      <c r="CI318" s="27">
        <f>INDEX('Mapping water'!$A$4:$U$352,MATCH($B318,'Mapping water'!$B$4:$B$352,0),MATCH(BQ$4,'Mapping water'!$A$4:$U$4,0))*$H318</f>
        <v>0</v>
      </c>
      <c r="CJ318" s="27">
        <f>INDEX('Mapping water'!$A$4:$U$352,MATCH($B318,'Mapping water'!$B$4:$B$352,0),MATCH(BR$4,'Mapping water'!$A$4:$U$4,0))*$H318</f>
        <v>46217</v>
      </c>
      <c r="CK318" s="27">
        <f>INDEX('Mapping water'!$A$4:$U$352,MATCH($B318,'Mapping water'!$B$4:$B$352,0),MATCH(BS$4,'Mapping water'!$A$4:$U$4,0))*$H318</f>
        <v>0</v>
      </c>
      <c r="CL318" s="27">
        <f>INDEX('Mapping water'!$A$4:$U$352,MATCH($B318,'Mapping water'!$B$4:$B$352,0),MATCH(BT$4,'Mapping water'!$A$4:$U$4,0))*$H318</f>
        <v>0</v>
      </c>
      <c r="CM318" s="27">
        <f>INDEX('Mapping water'!$A$4:$U$352,MATCH($B318,'Mapping water'!$B$4:$B$352,0),MATCH(BU$4,'Mapping water'!$A$4:$U$4,0))*$H318</f>
        <v>0</v>
      </c>
      <c r="CN318" s="27">
        <f>INDEX('Mapping water'!$A$4:$U$352,MATCH($B318,'Mapping water'!$B$4:$B$352,0),MATCH(BV$4,'Mapping water'!$A$4:$U$4,0))*$H318</f>
        <v>0</v>
      </c>
      <c r="CO318" s="27">
        <f>INDEX('Mapping water'!$A$4:$U$352,MATCH($B318,'Mapping water'!$B$4:$B$352,0),MATCH(BW$4,'Mapping water'!$A$4:$U$4,0))*$H318</f>
        <v>0</v>
      </c>
      <c r="CP318" s="27">
        <f>INDEX('Mapping water'!$A$4:$U$352,MATCH($B318,'Mapping water'!$B$4:$B$352,0),MATCH(BX$4,'Mapping water'!$A$4:$U$4,0))*$H318</f>
        <v>0</v>
      </c>
      <c r="CQ318" s="27">
        <f>INDEX('Mapping water'!$A$4:$U$352,MATCH($B318,'Mapping water'!$B$4:$B$352,0),MATCH(BY$4,'Mapping water'!$A$4:$U$4,0))*$H318</f>
        <v>0</v>
      </c>
      <c r="CR318" s="27">
        <f>INDEX('Mapping water'!$A$4:$U$352,MATCH($B318,'Mapping water'!$B$4:$B$352,0),MATCH(BZ$4,'Mapping water'!$A$4:$U$4,0))*$H318</f>
        <v>0</v>
      </c>
      <c r="CS318" s="27">
        <f>INDEX('Mapping water'!$A$4:$U$352,MATCH($B318,'Mapping water'!$B$4:$B$352,0),MATCH(CA$4,'Mapping water'!$A$4:$U$4,0))*$H318</f>
        <v>0</v>
      </c>
      <c r="CT318" s="27">
        <f>INDEX('Mapping water'!$A$4:$U$352,MATCH($B318,'Mapping water'!$B$4:$B$352,0),MATCH(CB$4,'Mapping water'!$A$4:$U$4,0))*$H318</f>
        <v>0</v>
      </c>
      <c r="CU318" s="27">
        <f>INDEX('Mapping water'!$A$4:$U$352,MATCH($B318,'Mapping water'!$B$4:$B$352,0),MATCH(CC$4,'Mapping water'!$A$4:$U$4,0))*$H318</f>
        <v>0</v>
      </c>
      <c r="CV318" s="27">
        <f>INDEX('Mapping water'!$A$4:$U$352,MATCH($B318,'Mapping water'!$B$4:$B$352,0),MATCH(CD$4,'Mapping water'!$A$4:$U$4,0))*$H318</f>
        <v>0</v>
      </c>
      <c r="CW318" s="27">
        <f>INDEX('Mapping water'!$A$4:$U$352,MATCH($B318,'Mapping water'!$B$4:$B$352,0),MATCH(CE$4,'Mapping water'!$A$4:$U$4,0))*$H318</f>
        <v>0</v>
      </c>
      <c r="CX318" s="27">
        <f>INDEX('Mapping water'!$A$4:$U$352,MATCH($B318,'Mapping water'!$B$4:$B$352,0),MATCH(CF$4,'Mapping water'!$A$4:$U$4,0))*$I318</f>
        <v>0</v>
      </c>
      <c r="CY318" s="27">
        <f>INDEX('Mapping water'!$A$4:$U$352,MATCH($B318,'Mapping water'!$B$4:$B$352,0),MATCH(CG$4,'Mapping water'!$A$4:$U$4,0))*$I318</f>
        <v>0</v>
      </c>
      <c r="CZ318" s="27">
        <f>INDEX('Mapping water'!$A$4:$U$352,MATCH($B318,'Mapping water'!$B$4:$B$352,0),MATCH(CH$4,'Mapping water'!$A$4:$U$4,0))*$I318</f>
        <v>0</v>
      </c>
      <c r="DA318" s="27">
        <f>INDEX('Mapping water'!$A$4:$U$352,MATCH($B318,'Mapping water'!$B$4:$B$352,0),MATCH(CI$4,'Mapping water'!$A$4:$U$4,0))*$I318</f>
        <v>0</v>
      </c>
      <c r="DB318" s="27">
        <f>INDEX('Mapping water'!$A$4:$U$352,MATCH($B318,'Mapping water'!$B$4:$B$352,0),MATCH(CJ$4,'Mapping water'!$A$4:$U$4,0))*$I318</f>
        <v>46578</v>
      </c>
      <c r="DC318" s="27">
        <f>INDEX('Mapping water'!$A$4:$U$352,MATCH($B318,'Mapping water'!$B$4:$B$352,0),MATCH(CK$4,'Mapping water'!$A$4:$U$4,0))*$I318</f>
        <v>0</v>
      </c>
      <c r="DD318" s="27">
        <f>INDEX('Mapping water'!$A$4:$U$352,MATCH($B318,'Mapping water'!$B$4:$B$352,0),MATCH(CL$4,'Mapping water'!$A$4:$U$4,0))*$I318</f>
        <v>0</v>
      </c>
      <c r="DE318" s="27">
        <f>INDEX('Mapping water'!$A$4:$U$352,MATCH($B318,'Mapping water'!$B$4:$B$352,0),MATCH(CM$4,'Mapping water'!$A$4:$U$4,0))*$I318</f>
        <v>0</v>
      </c>
      <c r="DF318" s="27">
        <f>INDEX('Mapping water'!$A$4:$U$352,MATCH($B318,'Mapping water'!$B$4:$B$352,0),MATCH(CN$4,'Mapping water'!$A$4:$U$4,0))*$I318</f>
        <v>0</v>
      </c>
      <c r="DG318" s="27">
        <f>INDEX('Mapping water'!$A$4:$U$352,MATCH($B318,'Mapping water'!$B$4:$B$352,0),MATCH(CO$4,'Mapping water'!$A$4:$U$4,0))*$I318</f>
        <v>0</v>
      </c>
      <c r="DH318" s="27">
        <f>INDEX('Mapping water'!$A$4:$U$352,MATCH($B318,'Mapping water'!$B$4:$B$352,0),MATCH(CP$4,'Mapping water'!$A$4:$U$4,0))*$I318</f>
        <v>0</v>
      </c>
      <c r="DI318" s="27">
        <f>INDEX('Mapping water'!$A$4:$U$352,MATCH($B318,'Mapping water'!$B$4:$B$352,0),MATCH(CQ$4,'Mapping water'!$A$4:$U$4,0))*$I318</f>
        <v>0</v>
      </c>
      <c r="DJ318" s="27">
        <f>INDEX('Mapping water'!$A$4:$U$352,MATCH($B318,'Mapping water'!$B$4:$B$352,0),MATCH(CR$4,'Mapping water'!$A$4:$U$4,0))*$I318</f>
        <v>0</v>
      </c>
      <c r="DK318" s="27">
        <f>INDEX('Mapping water'!$A$4:$U$352,MATCH($B318,'Mapping water'!$B$4:$B$352,0),MATCH(CS$4,'Mapping water'!$A$4:$U$4,0))*$I318</f>
        <v>0</v>
      </c>
      <c r="DL318" s="27">
        <f>INDEX('Mapping water'!$A$4:$U$352,MATCH($B318,'Mapping water'!$B$4:$B$352,0),MATCH(CT$4,'Mapping water'!$A$4:$U$4,0))*$I318</f>
        <v>0</v>
      </c>
      <c r="DM318" s="27">
        <f>INDEX('Mapping water'!$A$4:$U$352,MATCH($B318,'Mapping water'!$B$4:$B$352,0),MATCH(CU$4,'Mapping water'!$A$4:$U$4,0))*$I318</f>
        <v>0</v>
      </c>
      <c r="DN318" s="27">
        <f>INDEX('Mapping water'!$A$4:$U$352,MATCH($B318,'Mapping water'!$B$4:$B$352,0),MATCH(CV$4,'Mapping water'!$A$4:$U$4,0))*$I318</f>
        <v>0</v>
      </c>
      <c r="DO318" s="27">
        <f>INDEX('Mapping water'!$A$4:$U$352,MATCH($B318,'Mapping water'!$B$4:$B$352,0),MATCH(CW$4,'Mapping water'!$A$4:$U$4,0))*$I318</f>
        <v>0</v>
      </c>
      <c r="DP318" s="27">
        <f>INDEX('Mapping water'!$A$4:$U$352,MATCH($B318,'Mapping water'!$B$4:$B$352,0),MATCH(CX$4,'Mapping water'!$A$4:$U$4,0))*$J318</f>
        <v>0</v>
      </c>
      <c r="DQ318" s="27">
        <f>INDEX('Mapping water'!$A$4:$U$352,MATCH($B318,'Mapping water'!$B$4:$B$352,0),MATCH(CY$4,'Mapping water'!$A$4:$U$4,0))*$J318</f>
        <v>0</v>
      </c>
      <c r="DR318" s="27">
        <f>INDEX('Mapping water'!$A$4:$U$352,MATCH($B318,'Mapping water'!$B$4:$B$352,0),MATCH(CZ$4,'Mapping water'!$A$4:$U$4,0))*$J318</f>
        <v>0</v>
      </c>
      <c r="DS318" s="27">
        <f>INDEX('Mapping water'!$A$4:$U$352,MATCH($B318,'Mapping water'!$B$4:$B$352,0),MATCH(DA$4,'Mapping water'!$A$4:$U$4,0))*$J318</f>
        <v>0</v>
      </c>
      <c r="DT318" s="27">
        <f>INDEX('Mapping water'!$A$4:$U$352,MATCH($B318,'Mapping water'!$B$4:$B$352,0),MATCH(DB$4,'Mapping water'!$A$4:$U$4,0))*$J318</f>
        <v>46913</v>
      </c>
      <c r="DU318" s="27">
        <f>INDEX('Mapping water'!$A$4:$U$352,MATCH($B318,'Mapping water'!$B$4:$B$352,0),MATCH(DC$4,'Mapping water'!$A$4:$U$4,0))*$J318</f>
        <v>0</v>
      </c>
      <c r="DV318" s="27">
        <f>INDEX('Mapping water'!$A$4:$U$352,MATCH($B318,'Mapping water'!$B$4:$B$352,0),MATCH(DD$4,'Mapping water'!$A$4:$U$4,0))*$J318</f>
        <v>0</v>
      </c>
      <c r="DW318" s="27">
        <f>INDEX('Mapping water'!$A$4:$U$352,MATCH($B318,'Mapping water'!$B$4:$B$352,0),MATCH(DE$4,'Mapping water'!$A$4:$U$4,0))*$J318</f>
        <v>0</v>
      </c>
      <c r="DX318" s="27">
        <f>INDEX('Mapping water'!$A$4:$U$352,MATCH($B318,'Mapping water'!$B$4:$B$352,0),MATCH(DF$4,'Mapping water'!$A$4:$U$4,0))*$J318</f>
        <v>0</v>
      </c>
      <c r="DY318" s="27">
        <f>INDEX('Mapping water'!$A$4:$U$352,MATCH($B318,'Mapping water'!$B$4:$B$352,0),MATCH(DG$4,'Mapping water'!$A$4:$U$4,0))*$J318</f>
        <v>0</v>
      </c>
      <c r="DZ318" s="27">
        <f>INDEX('Mapping water'!$A$4:$U$352,MATCH($B318,'Mapping water'!$B$4:$B$352,0),MATCH(DH$4,'Mapping water'!$A$4:$U$4,0))*$J318</f>
        <v>0</v>
      </c>
      <c r="EA318" s="27">
        <f>INDEX('Mapping water'!$A$4:$U$352,MATCH($B318,'Mapping water'!$B$4:$B$352,0),MATCH(DI$4,'Mapping water'!$A$4:$U$4,0))*$J318</f>
        <v>0</v>
      </c>
      <c r="EB318" s="27">
        <f>INDEX('Mapping water'!$A$4:$U$352,MATCH($B318,'Mapping water'!$B$4:$B$352,0),MATCH(DJ$4,'Mapping water'!$A$4:$U$4,0))*$J318</f>
        <v>0</v>
      </c>
      <c r="EC318" s="27">
        <f>INDEX('Mapping water'!$A$4:$U$352,MATCH($B318,'Mapping water'!$B$4:$B$352,0),MATCH(DK$4,'Mapping water'!$A$4:$U$4,0))*$J318</f>
        <v>0</v>
      </c>
      <c r="ED318" s="27">
        <f>INDEX('Mapping water'!$A$4:$U$352,MATCH($B318,'Mapping water'!$B$4:$B$352,0),MATCH(DL$4,'Mapping water'!$A$4:$U$4,0))*$J318</f>
        <v>0</v>
      </c>
      <c r="EE318" s="27">
        <f>INDEX('Mapping water'!$A$4:$U$352,MATCH($B318,'Mapping water'!$B$4:$B$352,0),MATCH(DM$4,'Mapping water'!$A$4:$U$4,0))*$J318</f>
        <v>0</v>
      </c>
      <c r="EF318" s="27">
        <f>INDEX('Mapping water'!$A$4:$U$352,MATCH($B318,'Mapping water'!$B$4:$B$352,0),MATCH(DN$4,'Mapping water'!$A$4:$U$4,0))*$J318</f>
        <v>0</v>
      </c>
      <c r="EG318" s="27">
        <f>INDEX('Mapping water'!$A$4:$U$352,MATCH($B318,'Mapping water'!$B$4:$B$352,0),MATCH(DO$4,'Mapping water'!$A$4:$U$4,0))*$J318</f>
        <v>0</v>
      </c>
      <c r="EH318" s="27">
        <f>INDEX('Mapping water'!$A$4:$U$352,MATCH($B318,'Mapping water'!$B$4:$B$352,0),MATCH(DP$4,'Mapping water'!$A$4:$U$4,0))*$K318</f>
        <v>0</v>
      </c>
      <c r="EI318" s="27">
        <f>INDEX('Mapping water'!$A$4:$U$352,MATCH($B318,'Mapping water'!$B$4:$B$352,0),MATCH(DQ$4,'Mapping water'!$A$4:$U$4,0))*$K318</f>
        <v>0</v>
      </c>
      <c r="EJ318" s="27">
        <f>INDEX('Mapping water'!$A$4:$U$352,MATCH($B318,'Mapping water'!$B$4:$B$352,0),MATCH(DR$4,'Mapping water'!$A$4:$U$4,0))*$K318</f>
        <v>0</v>
      </c>
      <c r="EK318" s="27">
        <f>INDEX('Mapping water'!$A$4:$U$352,MATCH($B318,'Mapping water'!$B$4:$B$352,0),MATCH(DS$4,'Mapping water'!$A$4:$U$4,0))*$K318</f>
        <v>0</v>
      </c>
      <c r="EL318" s="27">
        <f>INDEX('Mapping water'!$A$4:$U$352,MATCH($B318,'Mapping water'!$B$4:$B$352,0),MATCH(DT$4,'Mapping water'!$A$4:$U$4,0))*$K318</f>
        <v>47255</v>
      </c>
      <c r="EM318" s="27">
        <f>INDEX('Mapping water'!$A$4:$U$352,MATCH($B318,'Mapping water'!$B$4:$B$352,0),MATCH(DU$4,'Mapping water'!$A$4:$U$4,0))*$K318</f>
        <v>0</v>
      </c>
      <c r="EN318" s="27">
        <f>INDEX('Mapping water'!$A$4:$U$352,MATCH($B318,'Mapping water'!$B$4:$B$352,0),MATCH(DV$4,'Mapping water'!$A$4:$U$4,0))*$K318</f>
        <v>0</v>
      </c>
      <c r="EO318" s="27">
        <f>INDEX('Mapping water'!$A$4:$U$352,MATCH($B318,'Mapping water'!$B$4:$B$352,0),MATCH(DW$4,'Mapping water'!$A$4:$U$4,0))*$K318</f>
        <v>0</v>
      </c>
      <c r="EP318" s="27">
        <f>INDEX('Mapping water'!$A$4:$U$352,MATCH($B318,'Mapping water'!$B$4:$B$352,0),MATCH(DX$4,'Mapping water'!$A$4:$U$4,0))*$K318</f>
        <v>0</v>
      </c>
      <c r="EQ318" s="27">
        <f>INDEX('Mapping water'!$A$4:$U$352,MATCH($B318,'Mapping water'!$B$4:$B$352,0),MATCH(DY$4,'Mapping water'!$A$4:$U$4,0))*$K318</f>
        <v>0</v>
      </c>
      <c r="ER318" s="27">
        <f>INDEX('Mapping water'!$A$4:$U$352,MATCH($B318,'Mapping water'!$B$4:$B$352,0),MATCH(DZ$4,'Mapping water'!$A$4:$U$4,0))*$K318</f>
        <v>0</v>
      </c>
      <c r="ES318" s="27">
        <f>INDEX('Mapping water'!$A$4:$U$352,MATCH($B318,'Mapping water'!$B$4:$B$352,0),MATCH(EA$4,'Mapping water'!$A$4:$U$4,0))*$K318</f>
        <v>0</v>
      </c>
      <c r="ET318" s="27">
        <f>INDEX('Mapping water'!$A$4:$U$352,MATCH($B318,'Mapping water'!$B$4:$B$352,0),MATCH(EB$4,'Mapping water'!$A$4:$U$4,0))*$K318</f>
        <v>0</v>
      </c>
      <c r="EU318" s="27">
        <f>INDEX('Mapping water'!$A$4:$U$352,MATCH($B318,'Mapping water'!$B$4:$B$352,0),MATCH(EC$4,'Mapping water'!$A$4:$U$4,0))*$K318</f>
        <v>0</v>
      </c>
      <c r="EV318" s="27">
        <f>INDEX('Mapping water'!$A$4:$U$352,MATCH($B318,'Mapping water'!$B$4:$B$352,0),MATCH(ED$4,'Mapping water'!$A$4:$U$4,0))*$K318</f>
        <v>0</v>
      </c>
      <c r="EW318" s="27">
        <f>INDEX('Mapping water'!$A$4:$U$352,MATCH($B318,'Mapping water'!$B$4:$B$352,0),MATCH(EE$4,'Mapping water'!$A$4:$U$4,0))*$K318</f>
        <v>0</v>
      </c>
      <c r="EX318" s="27">
        <f>INDEX('Mapping water'!$A$4:$U$352,MATCH($B318,'Mapping water'!$B$4:$B$352,0),MATCH(EF$4,'Mapping water'!$A$4:$U$4,0))*$K318</f>
        <v>0</v>
      </c>
      <c r="EY318" s="27">
        <f>INDEX('Mapping water'!$A$4:$U$352,MATCH($B318,'Mapping water'!$B$4:$B$352,0),MATCH(EG$4,'Mapping water'!$A$4:$U$4,0))*$K318</f>
        <v>0</v>
      </c>
    </row>
    <row r="319" spans="1:155" x14ac:dyDescent="0.2">
      <c r="A319" s="26" t="s">
        <v>317</v>
      </c>
      <c r="B319" s="26" t="s">
        <v>318</v>
      </c>
      <c r="C319" s="26" t="s">
        <v>240</v>
      </c>
      <c r="D319" s="27">
        <f>INDEX('Households England'!S$6:S$375,MATCH('Mapping HH to population water'!$B319,'Households England'!$B$6:$B$375,0))</f>
        <v>421572</v>
      </c>
      <c r="E319" s="27">
        <f>INDEX('Households England'!T$6:T$375,MATCH('Mapping HH to population water'!$B319,'Households England'!$B$6:$B$375,0))</f>
        <v>422460</v>
      </c>
      <c r="F319" s="27">
        <f>INDEX('Households England'!U$6:U$375,MATCH('Mapping HH to population water'!$B319,'Households England'!$B$6:$B$375,0))</f>
        <v>423870</v>
      </c>
      <c r="G319" s="27">
        <f>INDEX('Households England'!V$6:V$375,MATCH('Mapping HH to population water'!$B319,'Households England'!$B$6:$B$375,0))</f>
        <v>425157</v>
      </c>
      <c r="H319" s="27">
        <f>INDEX('Households England'!W$6:W$375,MATCH('Mapping HH to population water'!$B319,'Households England'!$B$6:$B$375,0))</f>
        <v>426334</v>
      </c>
      <c r="I319" s="27">
        <f>INDEX('Households England'!X$6:X$375,MATCH('Mapping HH to population water'!$B319,'Households England'!$B$6:$B$375,0))</f>
        <v>428636</v>
      </c>
      <c r="J319" s="27">
        <f>INDEX('Households England'!Y$6:Y$375,MATCH('Mapping HH to population water'!$B319,'Households England'!$B$6:$B$375,0))</f>
        <v>430909</v>
      </c>
      <c r="K319" s="27">
        <f>INDEX('Households England'!Z$6:Z$375,MATCH('Mapping HH to population water'!$B319,'Households England'!$B$6:$B$375,0))</f>
        <v>433166</v>
      </c>
      <c r="L319" s="27">
        <f>INDEX('Mapping water'!$A$4:$U$352,MATCH($B319,'Mapping water'!$B$4:$B$352,0),MATCH(L$4,'Mapping water'!$A$4:$U$4,0))*$D319</f>
        <v>0</v>
      </c>
      <c r="M319" s="27">
        <f>INDEX('Mapping water'!$A$4:$U$352,MATCH($B319,'Mapping water'!$B$4:$B$352,0),MATCH(M$4,'Mapping water'!$A$4:$U$4,0))*$D319</f>
        <v>0</v>
      </c>
      <c r="N319" s="27">
        <f>INDEX('Mapping water'!$A$4:$U$352,MATCH($B319,'Mapping water'!$B$4:$B$352,0),MATCH(N$4,'Mapping water'!$A$4:$U$4,0))*$D319</f>
        <v>0</v>
      </c>
      <c r="O319" s="27">
        <f>INDEX('Mapping water'!$A$4:$U$352,MATCH($B319,'Mapping water'!$B$4:$B$352,0),MATCH(O$4,'Mapping water'!$A$4:$U$4,0))*$D319</f>
        <v>0</v>
      </c>
      <c r="P319" s="27">
        <f>INDEX('Mapping water'!$A$4:$U$352,MATCH($B319,'Mapping water'!$B$4:$B$352,0),MATCH(P$4,'Mapping water'!$A$4:$U$4,0))*$D319</f>
        <v>387846.24</v>
      </c>
      <c r="Q319" s="27">
        <f>INDEX('Mapping water'!$A$4:$U$352,MATCH($B319,'Mapping water'!$B$4:$B$352,0),MATCH(Q$4,'Mapping water'!$A$4:$U$4,0))*$D319</f>
        <v>0</v>
      </c>
      <c r="R319" s="27">
        <f>INDEX('Mapping water'!$A$4:$U$352,MATCH($B319,'Mapping water'!$B$4:$B$352,0),MATCH(R$4,'Mapping water'!$A$4:$U$4,0))*$D319</f>
        <v>0</v>
      </c>
      <c r="S319" s="27">
        <f>INDEX('Mapping water'!$A$4:$U$352,MATCH($B319,'Mapping water'!$B$4:$B$352,0),MATCH(S$4,'Mapping water'!$A$4:$U$4,0))*$D319</f>
        <v>0</v>
      </c>
      <c r="T319" s="27">
        <f>INDEX('Mapping water'!$A$4:$U$352,MATCH($B319,'Mapping water'!$B$4:$B$352,0),MATCH(T$4,'Mapping water'!$A$4:$U$4,0))*$D319</f>
        <v>0</v>
      </c>
      <c r="U319" s="27">
        <f>INDEX('Mapping water'!$A$4:$U$352,MATCH($B319,'Mapping water'!$B$4:$B$352,0),MATCH(U$4,'Mapping water'!$A$4:$U$4,0))*$D319</f>
        <v>0</v>
      </c>
      <c r="V319" s="27">
        <f>INDEX('Mapping water'!$A$4:$U$352,MATCH($B319,'Mapping water'!$B$4:$B$352,0),MATCH(V$4,'Mapping water'!$A$4:$U$4,0))*$D319</f>
        <v>0</v>
      </c>
      <c r="W319" s="27">
        <f>INDEX('Mapping water'!$A$4:$U$352,MATCH($B319,'Mapping water'!$B$4:$B$352,0),MATCH(W$4,'Mapping water'!$A$4:$U$4,0))*$D319</f>
        <v>0</v>
      </c>
      <c r="X319" s="27">
        <f>INDEX('Mapping water'!$A$4:$U$352,MATCH($B319,'Mapping water'!$B$4:$B$352,0),MATCH(X$4,'Mapping water'!$A$4:$U$4,0))*$D319</f>
        <v>0</v>
      </c>
      <c r="Y319" s="27">
        <f>INDEX('Mapping water'!$A$4:$U$352,MATCH($B319,'Mapping water'!$B$4:$B$352,0),MATCH(Y$4,'Mapping water'!$A$4:$U$4,0))*$D319</f>
        <v>0</v>
      </c>
      <c r="Z319" s="27">
        <f>INDEX('Mapping water'!$A$4:$U$352,MATCH($B319,'Mapping water'!$B$4:$B$352,0),MATCH(Z$4,'Mapping water'!$A$4:$U$4,0))*$D319</f>
        <v>0</v>
      </c>
      <c r="AA319" s="27">
        <f>INDEX('Mapping water'!$A$4:$U$352,MATCH($B319,'Mapping water'!$B$4:$B$352,0),MATCH(AA$4,'Mapping water'!$A$4:$U$4,0))*$D319</f>
        <v>0</v>
      </c>
      <c r="AB319" s="27">
        <f>INDEX('Mapping water'!$A$4:$U$352,MATCH($B319,'Mapping water'!$B$4:$B$352,0),MATCH(AB$4,'Mapping water'!$A$4:$U$4,0))*$D319</f>
        <v>0</v>
      </c>
      <c r="AC319" s="27">
        <f>INDEX('Mapping water'!$A$4:$U$352,MATCH($B319,'Mapping water'!$B$4:$B$352,0),MATCH(AC$4,'Mapping water'!$A$4:$U$4,0))*$D319</f>
        <v>33725.760000000002</v>
      </c>
      <c r="AD319" s="27">
        <f>INDEX('Mapping water'!$A$4:$U$352,MATCH($B319,'Mapping water'!$B$4:$B$352,0),MATCH(AD$4,'Mapping water'!$A$4:$U$4,0))*$E319</f>
        <v>0</v>
      </c>
      <c r="AE319" s="27">
        <f>INDEX('Mapping water'!$A$4:$U$352,MATCH($B319,'Mapping water'!$B$4:$B$352,0),MATCH(AE$4,'Mapping water'!$A$4:$U$4,0))*$E319</f>
        <v>0</v>
      </c>
      <c r="AF319" s="27">
        <f>INDEX('Mapping water'!$A$4:$U$352,MATCH($B319,'Mapping water'!$B$4:$B$352,0),MATCH(AF$4,'Mapping water'!$A$4:$U$4,0))*$E319</f>
        <v>0</v>
      </c>
      <c r="AG319" s="27">
        <f>INDEX('Mapping water'!$A$4:$U$352,MATCH($B319,'Mapping water'!$B$4:$B$352,0),MATCH(AG$4,'Mapping water'!$A$4:$U$4,0))*$E319</f>
        <v>0</v>
      </c>
      <c r="AH319" s="27">
        <f>INDEX('Mapping water'!$A$4:$U$352,MATCH($B319,'Mapping water'!$B$4:$B$352,0),MATCH(AH$4,'Mapping water'!$A$4:$U$4,0))*$E319</f>
        <v>388663.2</v>
      </c>
      <c r="AI319" s="27">
        <f>INDEX('Mapping water'!$A$4:$U$352,MATCH($B319,'Mapping water'!$B$4:$B$352,0),MATCH(AI$4,'Mapping water'!$A$4:$U$4,0))*$E319</f>
        <v>0</v>
      </c>
      <c r="AJ319" s="27">
        <f>INDEX('Mapping water'!$A$4:$U$352,MATCH($B319,'Mapping water'!$B$4:$B$352,0),MATCH(AJ$4,'Mapping water'!$A$4:$U$4,0))*$E319</f>
        <v>0</v>
      </c>
      <c r="AK319" s="27">
        <f>INDEX('Mapping water'!$A$4:$U$352,MATCH($B319,'Mapping water'!$B$4:$B$352,0),MATCH(AK$4,'Mapping water'!$A$4:$U$4,0))*$E319</f>
        <v>0</v>
      </c>
      <c r="AL319" s="27">
        <f>INDEX('Mapping water'!$A$4:$U$352,MATCH($B319,'Mapping water'!$B$4:$B$352,0),MATCH(AL$4,'Mapping water'!$A$4:$U$4,0))*$E319</f>
        <v>0</v>
      </c>
      <c r="AM319" s="27">
        <f>INDEX('Mapping water'!$A$4:$U$352,MATCH($B319,'Mapping water'!$B$4:$B$352,0),MATCH(AM$4,'Mapping water'!$A$4:$U$4,0))*$E319</f>
        <v>0</v>
      </c>
      <c r="AN319" s="27">
        <f>INDEX('Mapping water'!$A$4:$U$352,MATCH($B319,'Mapping water'!$B$4:$B$352,0),MATCH(AN$4,'Mapping water'!$A$4:$U$4,0))*$E319</f>
        <v>0</v>
      </c>
      <c r="AO319" s="27">
        <f>INDEX('Mapping water'!$A$4:$U$352,MATCH($B319,'Mapping water'!$B$4:$B$352,0),MATCH(AO$4,'Mapping water'!$A$4:$U$4,0))*$E319</f>
        <v>0</v>
      </c>
      <c r="AP319" s="27">
        <f>INDEX('Mapping water'!$A$4:$U$352,MATCH($B319,'Mapping water'!$B$4:$B$352,0),MATCH(AP$4,'Mapping water'!$A$4:$U$4,0))*$E319</f>
        <v>0</v>
      </c>
      <c r="AQ319" s="27">
        <f>INDEX('Mapping water'!$A$4:$U$352,MATCH($B319,'Mapping water'!$B$4:$B$352,0),MATCH(AQ$4,'Mapping water'!$A$4:$U$4,0))*$E319</f>
        <v>0</v>
      </c>
      <c r="AR319" s="27">
        <f>INDEX('Mapping water'!$A$4:$U$352,MATCH($B319,'Mapping water'!$B$4:$B$352,0),MATCH(AR$4,'Mapping water'!$A$4:$U$4,0))*$E319</f>
        <v>0</v>
      </c>
      <c r="AS319" s="27">
        <f>INDEX('Mapping water'!$A$4:$U$352,MATCH($B319,'Mapping water'!$B$4:$B$352,0),MATCH(AS$4,'Mapping water'!$A$4:$U$4,0))*$E319</f>
        <v>0</v>
      </c>
      <c r="AT319" s="27">
        <f>INDEX('Mapping water'!$A$4:$U$352,MATCH($B319,'Mapping water'!$B$4:$B$352,0),MATCH(AT$4,'Mapping water'!$A$4:$U$4,0))*$E319</f>
        <v>0</v>
      </c>
      <c r="AU319" s="27">
        <f>INDEX('Mapping water'!$A$4:$U$352,MATCH($B319,'Mapping water'!$B$4:$B$352,0),MATCH(AU$4,'Mapping water'!$A$4:$U$4,0))*$E319</f>
        <v>33796.800000000003</v>
      </c>
      <c r="AV319" s="27">
        <f>INDEX('Mapping water'!$A$4:$U$352,MATCH($B319,'Mapping water'!$B$4:$B$352,0),MATCH(AD$4,'Mapping water'!$A$4:$U$4,0))*$F319</f>
        <v>0</v>
      </c>
      <c r="AW319" s="27">
        <f>INDEX('Mapping water'!$A$4:$U$352,MATCH($B319,'Mapping water'!$B$4:$B$352,0),MATCH(AE$4,'Mapping water'!$A$4:$U$4,0))*$F319</f>
        <v>0</v>
      </c>
      <c r="AX319" s="27">
        <f>INDEX('Mapping water'!$A$4:$U$352,MATCH($B319,'Mapping water'!$B$4:$B$352,0),MATCH(AF$4,'Mapping water'!$A$4:$U$4,0))*$F319</f>
        <v>0</v>
      </c>
      <c r="AY319" s="27">
        <f>INDEX('Mapping water'!$A$4:$U$352,MATCH($B319,'Mapping water'!$B$4:$B$352,0),MATCH(AG$4,'Mapping water'!$A$4:$U$4,0))*$F319</f>
        <v>0</v>
      </c>
      <c r="AZ319" s="27">
        <f>INDEX('Mapping water'!$A$4:$U$352,MATCH($B319,'Mapping water'!$B$4:$B$352,0),MATCH(AH$4,'Mapping water'!$A$4:$U$4,0))*$F319</f>
        <v>389960.4</v>
      </c>
      <c r="BA319" s="27">
        <f>INDEX('Mapping water'!$A$4:$U$352,MATCH($B319,'Mapping water'!$B$4:$B$352,0),MATCH(AI$4,'Mapping water'!$A$4:$U$4,0))*$F319</f>
        <v>0</v>
      </c>
      <c r="BB319" s="27">
        <f>INDEX('Mapping water'!$A$4:$U$352,MATCH($B319,'Mapping water'!$B$4:$B$352,0),MATCH(AJ$4,'Mapping water'!$A$4:$U$4,0))*$F319</f>
        <v>0</v>
      </c>
      <c r="BC319" s="27">
        <f>INDEX('Mapping water'!$A$4:$U$352,MATCH($B319,'Mapping water'!$B$4:$B$352,0),MATCH(AK$4,'Mapping water'!$A$4:$U$4,0))*$F319</f>
        <v>0</v>
      </c>
      <c r="BD319" s="27">
        <f>INDEX('Mapping water'!$A$4:$U$352,MATCH($B319,'Mapping water'!$B$4:$B$352,0),MATCH(AL$4,'Mapping water'!$A$4:$U$4,0))*$F319</f>
        <v>0</v>
      </c>
      <c r="BE319" s="27">
        <f>INDEX('Mapping water'!$A$4:$U$352,MATCH($B319,'Mapping water'!$B$4:$B$352,0),MATCH(AM$4,'Mapping water'!$A$4:$U$4,0))*$F319</f>
        <v>0</v>
      </c>
      <c r="BF319" s="27">
        <f>INDEX('Mapping water'!$A$4:$U$352,MATCH($B319,'Mapping water'!$B$4:$B$352,0),MATCH(AN$4,'Mapping water'!$A$4:$U$4,0))*$F319</f>
        <v>0</v>
      </c>
      <c r="BG319" s="27">
        <f>INDEX('Mapping water'!$A$4:$U$352,MATCH($B319,'Mapping water'!$B$4:$B$352,0),MATCH(AO$4,'Mapping water'!$A$4:$U$4,0))*$F319</f>
        <v>0</v>
      </c>
      <c r="BH319" s="27">
        <f>INDEX('Mapping water'!$A$4:$U$352,MATCH($B319,'Mapping water'!$B$4:$B$352,0),MATCH(AP$4,'Mapping water'!$A$4:$U$4,0))*$F319</f>
        <v>0</v>
      </c>
      <c r="BI319" s="27">
        <f>INDEX('Mapping water'!$A$4:$U$352,MATCH($B319,'Mapping water'!$B$4:$B$352,0),MATCH(AQ$4,'Mapping water'!$A$4:$U$4,0))*$F319</f>
        <v>0</v>
      </c>
      <c r="BJ319" s="27">
        <f>INDEX('Mapping water'!$A$4:$U$352,MATCH($B319,'Mapping water'!$B$4:$B$352,0),MATCH(AR$4,'Mapping water'!$A$4:$U$4,0))*$F319</f>
        <v>0</v>
      </c>
      <c r="BK319" s="27">
        <f>INDEX('Mapping water'!$A$4:$U$352,MATCH($B319,'Mapping water'!$B$4:$B$352,0),MATCH(AS$4,'Mapping water'!$A$4:$U$4,0))*$F319</f>
        <v>0</v>
      </c>
      <c r="BL319" s="27">
        <f>INDEX('Mapping water'!$A$4:$U$352,MATCH($B319,'Mapping water'!$B$4:$B$352,0),MATCH(AT$4,'Mapping water'!$A$4:$U$4,0))*$F319</f>
        <v>0</v>
      </c>
      <c r="BM319" s="27">
        <f>INDEX('Mapping water'!$A$4:$U$352,MATCH($B319,'Mapping water'!$B$4:$B$352,0),MATCH(AU$4,'Mapping water'!$A$4:$U$4,0))*$F319</f>
        <v>33909.599999999999</v>
      </c>
      <c r="BN319" s="27">
        <f>INDEX('Mapping water'!$A$4:$U$352,MATCH($B319,'Mapping water'!$B$4:$B$352,0),MATCH(AV$4,'Mapping water'!$A$4:$U$4,0))*$G319</f>
        <v>0</v>
      </c>
      <c r="BO319" s="27">
        <f>INDEX('Mapping water'!$A$4:$U$352,MATCH($B319,'Mapping water'!$B$4:$B$352,0),MATCH(AW$4,'Mapping water'!$A$4:$U$4,0))*$G319</f>
        <v>0</v>
      </c>
      <c r="BP319" s="27">
        <f>INDEX('Mapping water'!$A$4:$U$352,MATCH($B319,'Mapping water'!$B$4:$B$352,0),MATCH(AX$4,'Mapping water'!$A$4:$U$4,0))*$G319</f>
        <v>0</v>
      </c>
      <c r="BQ319" s="27">
        <f>INDEX('Mapping water'!$A$4:$U$352,MATCH($B319,'Mapping water'!$B$4:$B$352,0),MATCH(AY$4,'Mapping water'!$A$4:$U$4,0))*$G319</f>
        <v>0</v>
      </c>
      <c r="BR319" s="27">
        <f>INDEX('Mapping water'!$A$4:$U$352,MATCH($B319,'Mapping water'!$B$4:$B$352,0),MATCH(AZ$4,'Mapping water'!$A$4:$U$4,0))*$G319</f>
        <v>391144.44</v>
      </c>
      <c r="BS319" s="27">
        <f>INDEX('Mapping water'!$A$4:$U$352,MATCH($B319,'Mapping water'!$B$4:$B$352,0),MATCH(BA$4,'Mapping water'!$A$4:$U$4,0))*$G319</f>
        <v>0</v>
      </c>
      <c r="BT319" s="27">
        <f>INDEX('Mapping water'!$A$4:$U$352,MATCH($B319,'Mapping water'!$B$4:$B$352,0),MATCH(BB$4,'Mapping water'!$A$4:$U$4,0))*$G319</f>
        <v>0</v>
      </c>
      <c r="BU319" s="27">
        <f>INDEX('Mapping water'!$A$4:$U$352,MATCH($B319,'Mapping water'!$B$4:$B$352,0),MATCH(BC$4,'Mapping water'!$A$4:$U$4,0))*$G319</f>
        <v>0</v>
      </c>
      <c r="BV319" s="27">
        <f>INDEX('Mapping water'!$A$4:$U$352,MATCH($B319,'Mapping water'!$B$4:$B$352,0),MATCH(BD$4,'Mapping water'!$A$4:$U$4,0))*$G319</f>
        <v>0</v>
      </c>
      <c r="BW319" s="27">
        <f>INDEX('Mapping water'!$A$4:$U$352,MATCH($B319,'Mapping water'!$B$4:$B$352,0),MATCH(BE$4,'Mapping water'!$A$4:$U$4,0))*$G319</f>
        <v>0</v>
      </c>
      <c r="BX319" s="27">
        <f>INDEX('Mapping water'!$A$4:$U$352,MATCH($B319,'Mapping water'!$B$4:$B$352,0),MATCH(BF$4,'Mapping water'!$A$4:$U$4,0))*$G319</f>
        <v>0</v>
      </c>
      <c r="BY319" s="27">
        <f>INDEX('Mapping water'!$A$4:$U$352,MATCH($B319,'Mapping water'!$B$4:$B$352,0),MATCH(BG$4,'Mapping water'!$A$4:$U$4,0))*$G319</f>
        <v>0</v>
      </c>
      <c r="BZ319" s="27">
        <f>INDEX('Mapping water'!$A$4:$U$352,MATCH($B319,'Mapping water'!$B$4:$B$352,0),MATCH(BH$4,'Mapping water'!$A$4:$U$4,0))*$G319</f>
        <v>0</v>
      </c>
      <c r="CA319" s="27">
        <f>INDEX('Mapping water'!$A$4:$U$352,MATCH($B319,'Mapping water'!$B$4:$B$352,0),MATCH(BI$4,'Mapping water'!$A$4:$U$4,0))*$G319</f>
        <v>0</v>
      </c>
      <c r="CB319" s="27">
        <f>INDEX('Mapping water'!$A$4:$U$352,MATCH($B319,'Mapping water'!$B$4:$B$352,0),MATCH(BJ$4,'Mapping water'!$A$4:$U$4,0))*$G319</f>
        <v>0</v>
      </c>
      <c r="CC319" s="27">
        <f>INDEX('Mapping water'!$A$4:$U$352,MATCH($B319,'Mapping water'!$B$4:$B$352,0),MATCH(BK$4,'Mapping water'!$A$4:$U$4,0))*$G319</f>
        <v>0</v>
      </c>
      <c r="CD319" s="27">
        <f>INDEX('Mapping water'!$A$4:$U$352,MATCH($B319,'Mapping water'!$B$4:$B$352,0),MATCH(BL$4,'Mapping water'!$A$4:$U$4,0))*$G319</f>
        <v>0</v>
      </c>
      <c r="CE319" s="27">
        <f>INDEX('Mapping water'!$A$4:$U$352,MATCH($B319,'Mapping water'!$B$4:$B$352,0),MATCH(BM$4,'Mapping water'!$A$4:$U$4,0))*$G319</f>
        <v>34012.559999999998</v>
      </c>
      <c r="CF319" s="27">
        <f>INDEX('Mapping water'!$A$4:$U$352,MATCH($B319,'Mapping water'!$B$4:$B$352,0),MATCH(BN$4,'Mapping water'!$A$4:$U$4,0))*$H319</f>
        <v>0</v>
      </c>
      <c r="CG319" s="27">
        <f>INDEX('Mapping water'!$A$4:$U$352,MATCH($B319,'Mapping water'!$B$4:$B$352,0),MATCH(BO$4,'Mapping water'!$A$4:$U$4,0))*$H319</f>
        <v>0</v>
      </c>
      <c r="CH319" s="27">
        <f>INDEX('Mapping water'!$A$4:$U$352,MATCH($B319,'Mapping water'!$B$4:$B$352,0),MATCH(BP$4,'Mapping water'!$A$4:$U$4,0))*$H319</f>
        <v>0</v>
      </c>
      <c r="CI319" s="27">
        <f>INDEX('Mapping water'!$A$4:$U$352,MATCH($B319,'Mapping water'!$B$4:$B$352,0),MATCH(BQ$4,'Mapping water'!$A$4:$U$4,0))*$H319</f>
        <v>0</v>
      </c>
      <c r="CJ319" s="27">
        <f>INDEX('Mapping water'!$A$4:$U$352,MATCH($B319,'Mapping water'!$B$4:$B$352,0),MATCH(BR$4,'Mapping water'!$A$4:$U$4,0))*$H319</f>
        <v>392227.28</v>
      </c>
      <c r="CK319" s="27">
        <f>INDEX('Mapping water'!$A$4:$U$352,MATCH($B319,'Mapping water'!$B$4:$B$352,0),MATCH(BS$4,'Mapping water'!$A$4:$U$4,0))*$H319</f>
        <v>0</v>
      </c>
      <c r="CL319" s="27">
        <f>INDEX('Mapping water'!$A$4:$U$352,MATCH($B319,'Mapping water'!$B$4:$B$352,0),MATCH(BT$4,'Mapping water'!$A$4:$U$4,0))*$H319</f>
        <v>0</v>
      </c>
      <c r="CM319" s="27">
        <f>INDEX('Mapping water'!$A$4:$U$352,MATCH($B319,'Mapping water'!$B$4:$B$352,0),MATCH(BU$4,'Mapping water'!$A$4:$U$4,0))*$H319</f>
        <v>0</v>
      </c>
      <c r="CN319" s="27">
        <f>INDEX('Mapping water'!$A$4:$U$352,MATCH($B319,'Mapping water'!$B$4:$B$352,0),MATCH(BV$4,'Mapping water'!$A$4:$U$4,0))*$H319</f>
        <v>0</v>
      </c>
      <c r="CO319" s="27">
        <f>INDEX('Mapping water'!$A$4:$U$352,MATCH($B319,'Mapping water'!$B$4:$B$352,0),MATCH(BW$4,'Mapping water'!$A$4:$U$4,0))*$H319</f>
        <v>0</v>
      </c>
      <c r="CP319" s="27">
        <f>INDEX('Mapping water'!$A$4:$U$352,MATCH($B319,'Mapping water'!$B$4:$B$352,0),MATCH(BX$4,'Mapping water'!$A$4:$U$4,0))*$H319</f>
        <v>0</v>
      </c>
      <c r="CQ319" s="27">
        <f>INDEX('Mapping water'!$A$4:$U$352,MATCH($B319,'Mapping water'!$B$4:$B$352,0),MATCH(BY$4,'Mapping water'!$A$4:$U$4,0))*$H319</f>
        <v>0</v>
      </c>
      <c r="CR319" s="27">
        <f>INDEX('Mapping water'!$A$4:$U$352,MATCH($B319,'Mapping water'!$B$4:$B$352,0),MATCH(BZ$4,'Mapping water'!$A$4:$U$4,0))*$H319</f>
        <v>0</v>
      </c>
      <c r="CS319" s="27">
        <f>INDEX('Mapping water'!$A$4:$U$352,MATCH($B319,'Mapping water'!$B$4:$B$352,0),MATCH(CA$4,'Mapping water'!$A$4:$U$4,0))*$H319</f>
        <v>0</v>
      </c>
      <c r="CT319" s="27">
        <f>INDEX('Mapping water'!$A$4:$U$352,MATCH($B319,'Mapping water'!$B$4:$B$352,0),MATCH(CB$4,'Mapping water'!$A$4:$U$4,0))*$H319</f>
        <v>0</v>
      </c>
      <c r="CU319" s="27">
        <f>INDEX('Mapping water'!$A$4:$U$352,MATCH($B319,'Mapping water'!$B$4:$B$352,0),MATCH(CC$4,'Mapping water'!$A$4:$U$4,0))*$H319</f>
        <v>0</v>
      </c>
      <c r="CV319" s="27">
        <f>INDEX('Mapping water'!$A$4:$U$352,MATCH($B319,'Mapping water'!$B$4:$B$352,0),MATCH(CD$4,'Mapping water'!$A$4:$U$4,0))*$H319</f>
        <v>0</v>
      </c>
      <c r="CW319" s="27">
        <f>INDEX('Mapping water'!$A$4:$U$352,MATCH($B319,'Mapping water'!$B$4:$B$352,0),MATCH(CE$4,'Mapping water'!$A$4:$U$4,0))*$H319</f>
        <v>34106.720000000001</v>
      </c>
      <c r="CX319" s="27">
        <f>INDEX('Mapping water'!$A$4:$U$352,MATCH($B319,'Mapping water'!$B$4:$B$352,0),MATCH(CF$4,'Mapping water'!$A$4:$U$4,0))*$I319</f>
        <v>0</v>
      </c>
      <c r="CY319" s="27">
        <f>INDEX('Mapping water'!$A$4:$U$352,MATCH($B319,'Mapping water'!$B$4:$B$352,0),MATCH(CG$4,'Mapping water'!$A$4:$U$4,0))*$I319</f>
        <v>0</v>
      </c>
      <c r="CZ319" s="27">
        <f>INDEX('Mapping water'!$A$4:$U$352,MATCH($B319,'Mapping water'!$B$4:$B$352,0),MATCH(CH$4,'Mapping water'!$A$4:$U$4,0))*$I319</f>
        <v>0</v>
      </c>
      <c r="DA319" s="27">
        <f>INDEX('Mapping water'!$A$4:$U$352,MATCH($B319,'Mapping water'!$B$4:$B$352,0),MATCH(CI$4,'Mapping water'!$A$4:$U$4,0))*$I319</f>
        <v>0</v>
      </c>
      <c r="DB319" s="27">
        <f>INDEX('Mapping water'!$A$4:$U$352,MATCH($B319,'Mapping water'!$B$4:$B$352,0),MATCH(CJ$4,'Mapping water'!$A$4:$U$4,0))*$I319</f>
        <v>394345.12</v>
      </c>
      <c r="DC319" s="27">
        <f>INDEX('Mapping water'!$A$4:$U$352,MATCH($B319,'Mapping water'!$B$4:$B$352,0),MATCH(CK$4,'Mapping water'!$A$4:$U$4,0))*$I319</f>
        <v>0</v>
      </c>
      <c r="DD319" s="27">
        <f>INDEX('Mapping water'!$A$4:$U$352,MATCH($B319,'Mapping water'!$B$4:$B$352,0),MATCH(CL$4,'Mapping water'!$A$4:$U$4,0))*$I319</f>
        <v>0</v>
      </c>
      <c r="DE319" s="27">
        <f>INDEX('Mapping water'!$A$4:$U$352,MATCH($B319,'Mapping water'!$B$4:$B$352,0),MATCH(CM$4,'Mapping water'!$A$4:$U$4,0))*$I319</f>
        <v>0</v>
      </c>
      <c r="DF319" s="27">
        <f>INDEX('Mapping water'!$A$4:$U$352,MATCH($B319,'Mapping water'!$B$4:$B$352,0),MATCH(CN$4,'Mapping water'!$A$4:$U$4,0))*$I319</f>
        <v>0</v>
      </c>
      <c r="DG319" s="27">
        <f>INDEX('Mapping water'!$A$4:$U$352,MATCH($B319,'Mapping water'!$B$4:$B$352,0),MATCH(CO$4,'Mapping water'!$A$4:$U$4,0))*$I319</f>
        <v>0</v>
      </c>
      <c r="DH319" s="27">
        <f>INDEX('Mapping water'!$A$4:$U$352,MATCH($B319,'Mapping water'!$B$4:$B$352,0),MATCH(CP$4,'Mapping water'!$A$4:$U$4,0))*$I319</f>
        <v>0</v>
      </c>
      <c r="DI319" s="27">
        <f>INDEX('Mapping water'!$A$4:$U$352,MATCH($B319,'Mapping water'!$B$4:$B$352,0),MATCH(CQ$4,'Mapping water'!$A$4:$U$4,0))*$I319</f>
        <v>0</v>
      </c>
      <c r="DJ319" s="27">
        <f>INDEX('Mapping water'!$A$4:$U$352,MATCH($B319,'Mapping water'!$B$4:$B$352,0),MATCH(CR$4,'Mapping water'!$A$4:$U$4,0))*$I319</f>
        <v>0</v>
      </c>
      <c r="DK319" s="27">
        <f>INDEX('Mapping water'!$A$4:$U$352,MATCH($B319,'Mapping water'!$B$4:$B$352,0),MATCH(CS$4,'Mapping water'!$A$4:$U$4,0))*$I319</f>
        <v>0</v>
      </c>
      <c r="DL319" s="27">
        <f>INDEX('Mapping water'!$A$4:$U$352,MATCH($B319,'Mapping water'!$B$4:$B$352,0),MATCH(CT$4,'Mapping water'!$A$4:$U$4,0))*$I319</f>
        <v>0</v>
      </c>
      <c r="DM319" s="27">
        <f>INDEX('Mapping water'!$A$4:$U$352,MATCH($B319,'Mapping water'!$B$4:$B$352,0),MATCH(CU$4,'Mapping water'!$A$4:$U$4,0))*$I319</f>
        <v>0</v>
      </c>
      <c r="DN319" s="27">
        <f>INDEX('Mapping water'!$A$4:$U$352,MATCH($B319,'Mapping water'!$B$4:$B$352,0),MATCH(CV$4,'Mapping water'!$A$4:$U$4,0))*$I319</f>
        <v>0</v>
      </c>
      <c r="DO319" s="27">
        <f>INDEX('Mapping water'!$A$4:$U$352,MATCH($B319,'Mapping water'!$B$4:$B$352,0),MATCH(CW$4,'Mapping water'!$A$4:$U$4,0))*$I319</f>
        <v>34290.879999999997</v>
      </c>
      <c r="DP319" s="27">
        <f>INDEX('Mapping water'!$A$4:$U$352,MATCH($B319,'Mapping water'!$B$4:$B$352,0),MATCH(CX$4,'Mapping water'!$A$4:$U$4,0))*$J319</f>
        <v>0</v>
      </c>
      <c r="DQ319" s="27">
        <f>INDEX('Mapping water'!$A$4:$U$352,MATCH($B319,'Mapping water'!$B$4:$B$352,0),MATCH(CY$4,'Mapping water'!$A$4:$U$4,0))*$J319</f>
        <v>0</v>
      </c>
      <c r="DR319" s="27">
        <f>INDEX('Mapping water'!$A$4:$U$352,MATCH($B319,'Mapping water'!$B$4:$B$352,0),MATCH(CZ$4,'Mapping water'!$A$4:$U$4,0))*$J319</f>
        <v>0</v>
      </c>
      <c r="DS319" s="27">
        <f>INDEX('Mapping water'!$A$4:$U$352,MATCH($B319,'Mapping water'!$B$4:$B$352,0),MATCH(DA$4,'Mapping water'!$A$4:$U$4,0))*$J319</f>
        <v>0</v>
      </c>
      <c r="DT319" s="27">
        <f>INDEX('Mapping water'!$A$4:$U$352,MATCH($B319,'Mapping water'!$B$4:$B$352,0),MATCH(DB$4,'Mapping water'!$A$4:$U$4,0))*$J319</f>
        <v>396436.28</v>
      </c>
      <c r="DU319" s="27">
        <f>INDEX('Mapping water'!$A$4:$U$352,MATCH($B319,'Mapping water'!$B$4:$B$352,0),MATCH(DC$4,'Mapping water'!$A$4:$U$4,0))*$J319</f>
        <v>0</v>
      </c>
      <c r="DV319" s="27">
        <f>INDEX('Mapping water'!$A$4:$U$352,MATCH($B319,'Mapping water'!$B$4:$B$352,0),MATCH(DD$4,'Mapping water'!$A$4:$U$4,0))*$J319</f>
        <v>0</v>
      </c>
      <c r="DW319" s="27">
        <f>INDEX('Mapping water'!$A$4:$U$352,MATCH($B319,'Mapping water'!$B$4:$B$352,0),MATCH(DE$4,'Mapping water'!$A$4:$U$4,0))*$J319</f>
        <v>0</v>
      </c>
      <c r="DX319" s="27">
        <f>INDEX('Mapping water'!$A$4:$U$352,MATCH($B319,'Mapping water'!$B$4:$B$352,0),MATCH(DF$4,'Mapping water'!$A$4:$U$4,0))*$J319</f>
        <v>0</v>
      </c>
      <c r="DY319" s="27">
        <f>INDEX('Mapping water'!$A$4:$U$352,MATCH($B319,'Mapping water'!$B$4:$B$352,0),MATCH(DG$4,'Mapping water'!$A$4:$U$4,0))*$J319</f>
        <v>0</v>
      </c>
      <c r="DZ319" s="27">
        <f>INDEX('Mapping water'!$A$4:$U$352,MATCH($B319,'Mapping water'!$B$4:$B$352,0),MATCH(DH$4,'Mapping water'!$A$4:$U$4,0))*$J319</f>
        <v>0</v>
      </c>
      <c r="EA319" s="27">
        <f>INDEX('Mapping water'!$A$4:$U$352,MATCH($B319,'Mapping water'!$B$4:$B$352,0),MATCH(DI$4,'Mapping water'!$A$4:$U$4,0))*$J319</f>
        <v>0</v>
      </c>
      <c r="EB319" s="27">
        <f>INDEX('Mapping water'!$A$4:$U$352,MATCH($B319,'Mapping water'!$B$4:$B$352,0),MATCH(DJ$4,'Mapping water'!$A$4:$U$4,0))*$J319</f>
        <v>0</v>
      </c>
      <c r="EC319" s="27">
        <f>INDEX('Mapping water'!$A$4:$U$352,MATCH($B319,'Mapping water'!$B$4:$B$352,0),MATCH(DK$4,'Mapping water'!$A$4:$U$4,0))*$J319</f>
        <v>0</v>
      </c>
      <c r="ED319" s="27">
        <f>INDEX('Mapping water'!$A$4:$U$352,MATCH($B319,'Mapping water'!$B$4:$B$352,0),MATCH(DL$4,'Mapping water'!$A$4:$U$4,0))*$J319</f>
        <v>0</v>
      </c>
      <c r="EE319" s="27">
        <f>INDEX('Mapping water'!$A$4:$U$352,MATCH($B319,'Mapping water'!$B$4:$B$352,0),MATCH(DM$4,'Mapping water'!$A$4:$U$4,0))*$J319</f>
        <v>0</v>
      </c>
      <c r="EF319" s="27">
        <f>INDEX('Mapping water'!$A$4:$U$352,MATCH($B319,'Mapping water'!$B$4:$B$352,0),MATCH(DN$4,'Mapping water'!$A$4:$U$4,0))*$J319</f>
        <v>0</v>
      </c>
      <c r="EG319" s="27">
        <f>INDEX('Mapping water'!$A$4:$U$352,MATCH($B319,'Mapping water'!$B$4:$B$352,0),MATCH(DO$4,'Mapping water'!$A$4:$U$4,0))*$J319</f>
        <v>34472.720000000001</v>
      </c>
      <c r="EH319" s="27">
        <f>INDEX('Mapping water'!$A$4:$U$352,MATCH($B319,'Mapping water'!$B$4:$B$352,0),MATCH(DP$4,'Mapping water'!$A$4:$U$4,0))*$K319</f>
        <v>0</v>
      </c>
      <c r="EI319" s="27">
        <f>INDEX('Mapping water'!$A$4:$U$352,MATCH($B319,'Mapping water'!$B$4:$B$352,0),MATCH(DQ$4,'Mapping water'!$A$4:$U$4,0))*$K319</f>
        <v>0</v>
      </c>
      <c r="EJ319" s="27">
        <f>INDEX('Mapping water'!$A$4:$U$352,MATCH($B319,'Mapping water'!$B$4:$B$352,0),MATCH(DR$4,'Mapping water'!$A$4:$U$4,0))*$K319</f>
        <v>0</v>
      </c>
      <c r="EK319" s="27">
        <f>INDEX('Mapping water'!$A$4:$U$352,MATCH($B319,'Mapping water'!$B$4:$B$352,0),MATCH(DS$4,'Mapping water'!$A$4:$U$4,0))*$K319</f>
        <v>0</v>
      </c>
      <c r="EL319" s="27">
        <f>INDEX('Mapping water'!$A$4:$U$352,MATCH($B319,'Mapping water'!$B$4:$B$352,0),MATCH(DT$4,'Mapping water'!$A$4:$U$4,0))*$K319</f>
        <v>398512.72000000003</v>
      </c>
      <c r="EM319" s="27">
        <f>INDEX('Mapping water'!$A$4:$U$352,MATCH($B319,'Mapping water'!$B$4:$B$352,0),MATCH(DU$4,'Mapping water'!$A$4:$U$4,0))*$K319</f>
        <v>0</v>
      </c>
      <c r="EN319" s="27">
        <f>INDEX('Mapping water'!$A$4:$U$352,MATCH($B319,'Mapping water'!$B$4:$B$352,0),MATCH(DV$4,'Mapping water'!$A$4:$U$4,0))*$K319</f>
        <v>0</v>
      </c>
      <c r="EO319" s="27">
        <f>INDEX('Mapping water'!$A$4:$U$352,MATCH($B319,'Mapping water'!$B$4:$B$352,0),MATCH(DW$4,'Mapping water'!$A$4:$U$4,0))*$K319</f>
        <v>0</v>
      </c>
      <c r="EP319" s="27">
        <f>INDEX('Mapping water'!$A$4:$U$352,MATCH($B319,'Mapping water'!$B$4:$B$352,0),MATCH(DX$4,'Mapping water'!$A$4:$U$4,0))*$K319</f>
        <v>0</v>
      </c>
      <c r="EQ319" s="27">
        <f>INDEX('Mapping water'!$A$4:$U$352,MATCH($B319,'Mapping water'!$B$4:$B$352,0),MATCH(DY$4,'Mapping water'!$A$4:$U$4,0))*$K319</f>
        <v>0</v>
      </c>
      <c r="ER319" s="27">
        <f>INDEX('Mapping water'!$A$4:$U$352,MATCH($B319,'Mapping water'!$B$4:$B$352,0),MATCH(DZ$4,'Mapping water'!$A$4:$U$4,0))*$K319</f>
        <v>0</v>
      </c>
      <c r="ES319" s="27">
        <f>INDEX('Mapping water'!$A$4:$U$352,MATCH($B319,'Mapping water'!$B$4:$B$352,0),MATCH(EA$4,'Mapping water'!$A$4:$U$4,0))*$K319</f>
        <v>0</v>
      </c>
      <c r="ET319" s="27">
        <f>INDEX('Mapping water'!$A$4:$U$352,MATCH($B319,'Mapping water'!$B$4:$B$352,0),MATCH(EB$4,'Mapping water'!$A$4:$U$4,0))*$K319</f>
        <v>0</v>
      </c>
      <c r="EU319" s="27">
        <f>INDEX('Mapping water'!$A$4:$U$352,MATCH($B319,'Mapping water'!$B$4:$B$352,0),MATCH(EC$4,'Mapping water'!$A$4:$U$4,0))*$K319</f>
        <v>0</v>
      </c>
      <c r="EV319" s="27">
        <f>INDEX('Mapping water'!$A$4:$U$352,MATCH($B319,'Mapping water'!$B$4:$B$352,0),MATCH(ED$4,'Mapping water'!$A$4:$U$4,0))*$K319</f>
        <v>0</v>
      </c>
      <c r="EW319" s="27">
        <f>INDEX('Mapping water'!$A$4:$U$352,MATCH($B319,'Mapping water'!$B$4:$B$352,0),MATCH(EE$4,'Mapping water'!$A$4:$U$4,0))*$K319</f>
        <v>0</v>
      </c>
      <c r="EX319" s="27">
        <f>INDEX('Mapping water'!$A$4:$U$352,MATCH($B319,'Mapping water'!$B$4:$B$352,0),MATCH(EF$4,'Mapping water'!$A$4:$U$4,0))*$K319</f>
        <v>0</v>
      </c>
      <c r="EY319" s="27">
        <f>INDEX('Mapping water'!$A$4:$U$352,MATCH($B319,'Mapping water'!$B$4:$B$352,0),MATCH(EG$4,'Mapping water'!$A$4:$U$4,0))*$K319</f>
        <v>34653.279999999999</v>
      </c>
    </row>
    <row r="320" spans="1:155" x14ac:dyDescent="0.2">
      <c r="A320" s="26" t="s">
        <v>319</v>
      </c>
      <c r="B320" s="26" t="s">
        <v>320</v>
      </c>
      <c r="C320" s="26" t="s">
        <v>240</v>
      </c>
      <c r="D320" s="27">
        <f>INDEX('Households England'!S$6:S$375,MATCH('Mapping HH to population water'!$B320,'Households England'!$B$6:$B$375,0))</f>
        <v>142562</v>
      </c>
      <c r="E320" s="27">
        <f>INDEX('Households England'!T$6:T$375,MATCH('Mapping HH to population water'!$B320,'Households England'!$B$6:$B$375,0))</f>
        <v>144851</v>
      </c>
      <c r="F320" s="27">
        <f>INDEX('Households England'!U$6:U$375,MATCH('Mapping HH to population water'!$B320,'Households England'!$B$6:$B$375,0))</f>
        <v>147042</v>
      </c>
      <c r="G320" s="27">
        <f>INDEX('Households England'!V$6:V$375,MATCH('Mapping HH to population water'!$B320,'Households England'!$B$6:$B$375,0))</f>
        <v>149178</v>
      </c>
      <c r="H320" s="27">
        <f>INDEX('Households England'!W$6:W$375,MATCH('Mapping HH to population water'!$B320,'Households England'!$B$6:$B$375,0))</f>
        <v>151161</v>
      </c>
      <c r="I320" s="27">
        <f>INDEX('Households England'!X$6:X$375,MATCH('Mapping HH to population water'!$B320,'Households England'!$B$6:$B$375,0))</f>
        <v>153051</v>
      </c>
      <c r="J320" s="27">
        <f>INDEX('Households England'!Y$6:Y$375,MATCH('Mapping HH to population water'!$B320,'Households England'!$B$6:$B$375,0))</f>
        <v>154852</v>
      </c>
      <c r="K320" s="27">
        <f>INDEX('Households England'!Z$6:Z$375,MATCH('Mapping HH to population water'!$B320,'Households England'!$B$6:$B$375,0))</f>
        <v>156648</v>
      </c>
      <c r="L320" s="27">
        <f>INDEX('Mapping water'!$A$4:$U$352,MATCH($B320,'Mapping water'!$B$4:$B$352,0),MATCH(L$4,'Mapping water'!$A$4:$U$4,0))*$D320</f>
        <v>0</v>
      </c>
      <c r="M320" s="27">
        <f>INDEX('Mapping water'!$A$4:$U$352,MATCH($B320,'Mapping water'!$B$4:$B$352,0),MATCH(M$4,'Mapping water'!$A$4:$U$4,0))*$D320</f>
        <v>0</v>
      </c>
      <c r="N320" s="27">
        <f>INDEX('Mapping water'!$A$4:$U$352,MATCH($B320,'Mapping water'!$B$4:$B$352,0),MATCH(N$4,'Mapping water'!$A$4:$U$4,0))*$D320</f>
        <v>0</v>
      </c>
      <c r="O320" s="27">
        <f>INDEX('Mapping water'!$A$4:$U$352,MATCH($B320,'Mapping water'!$B$4:$B$352,0),MATCH(O$4,'Mapping water'!$A$4:$U$4,0))*$D320</f>
        <v>0</v>
      </c>
      <c r="P320" s="27">
        <f>INDEX('Mapping water'!$A$4:$U$352,MATCH($B320,'Mapping water'!$B$4:$B$352,0),MATCH(P$4,'Mapping water'!$A$4:$U$4,0))*$D320</f>
        <v>142562</v>
      </c>
      <c r="Q320" s="27">
        <f>INDEX('Mapping water'!$A$4:$U$352,MATCH($B320,'Mapping water'!$B$4:$B$352,0),MATCH(Q$4,'Mapping water'!$A$4:$U$4,0))*$D320</f>
        <v>0</v>
      </c>
      <c r="R320" s="27">
        <f>INDEX('Mapping water'!$A$4:$U$352,MATCH($B320,'Mapping water'!$B$4:$B$352,0),MATCH(R$4,'Mapping water'!$A$4:$U$4,0))*$D320</f>
        <v>0</v>
      </c>
      <c r="S320" s="27">
        <f>INDEX('Mapping water'!$A$4:$U$352,MATCH($B320,'Mapping water'!$B$4:$B$352,0),MATCH(S$4,'Mapping water'!$A$4:$U$4,0))*$D320</f>
        <v>0</v>
      </c>
      <c r="T320" s="27">
        <f>INDEX('Mapping water'!$A$4:$U$352,MATCH($B320,'Mapping water'!$B$4:$B$352,0),MATCH(T$4,'Mapping water'!$A$4:$U$4,0))*$D320</f>
        <v>0</v>
      </c>
      <c r="U320" s="27">
        <f>INDEX('Mapping water'!$A$4:$U$352,MATCH($B320,'Mapping water'!$B$4:$B$352,0),MATCH(U$4,'Mapping water'!$A$4:$U$4,0))*$D320</f>
        <v>0</v>
      </c>
      <c r="V320" s="27">
        <f>INDEX('Mapping water'!$A$4:$U$352,MATCH($B320,'Mapping water'!$B$4:$B$352,0),MATCH(V$4,'Mapping water'!$A$4:$U$4,0))*$D320</f>
        <v>0</v>
      </c>
      <c r="W320" s="27">
        <f>INDEX('Mapping water'!$A$4:$U$352,MATCH($B320,'Mapping water'!$B$4:$B$352,0),MATCH(W$4,'Mapping water'!$A$4:$U$4,0))*$D320</f>
        <v>0</v>
      </c>
      <c r="X320" s="27">
        <f>INDEX('Mapping water'!$A$4:$U$352,MATCH($B320,'Mapping water'!$B$4:$B$352,0),MATCH(X$4,'Mapping water'!$A$4:$U$4,0))*$D320</f>
        <v>0</v>
      </c>
      <c r="Y320" s="27">
        <f>INDEX('Mapping water'!$A$4:$U$352,MATCH($B320,'Mapping water'!$B$4:$B$352,0),MATCH(Y$4,'Mapping water'!$A$4:$U$4,0))*$D320</f>
        <v>0</v>
      </c>
      <c r="Z320" s="27">
        <f>INDEX('Mapping water'!$A$4:$U$352,MATCH($B320,'Mapping water'!$B$4:$B$352,0),MATCH(Z$4,'Mapping water'!$A$4:$U$4,0))*$D320</f>
        <v>0</v>
      </c>
      <c r="AA320" s="27">
        <f>INDEX('Mapping water'!$A$4:$U$352,MATCH($B320,'Mapping water'!$B$4:$B$352,0),MATCH(AA$4,'Mapping water'!$A$4:$U$4,0))*$D320</f>
        <v>0</v>
      </c>
      <c r="AB320" s="27">
        <f>INDEX('Mapping water'!$A$4:$U$352,MATCH($B320,'Mapping water'!$B$4:$B$352,0),MATCH(AB$4,'Mapping water'!$A$4:$U$4,0))*$D320</f>
        <v>0</v>
      </c>
      <c r="AC320" s="27">
        <f>INDEX('Mapping water'!$A$4:$U$352,MATCH($B320,'Mapping water'!$B$4:$B$352,0),MATCH(AC$4,'Mapping water'!$A$4:$U$4,0))*$D320</f>
        <v>0</v>
      </c>
      <c r="AD320" s="27">
        <f>INDEX('Mapping water'!$A$4:$U$352,MATCH($B320,'Mapping water'!$B$4:$B$352,0),MATCH(AD$4,'Mapping water'!$A$4:$U$4,0))*$E320</f>
        <v>0</v>
      </c>
      <c r="AE320" s="27">
        <f>INDEX('Mapping water'!$A$4:$U$352,MATCH($B320,'Mapping water'!$B$4:$B$352,0),MATCH(AE$4,'Mapping water'!$A$4:$U$4,0))*$E320</f>
        <v>0</v>
      </c>
      <c r="AF320" s="27">
        <f>INDEX('Mapping water'!$A$4:$U$352,MATCH($B320,'Mapping water'!$B$4:$B$352,0),MATCH(AF$4,'Mapping water'!$A$4:$U$4,0))*$E320</f>
        <v>0</v>
      </c>
      <c r="AG320" s="27">
        <f>INDEX('Mapping water'!$A$4:$U$352,MATCH($B320,'Mapping water'!$B$4:$B$352,0),MATCH(AG$4,'Mapping water'!$A$4:$U$4,0))*$E320</f>
        <v>0</v>
      </c>
      <c r="AH320" s="27">
        <f>INDEX('Mapping water'!$A$4:$U$352,MATCH($B320,'Mapping water'!$B$4:$B$352,0),MATCH(AH$4,'Mapping water'!$A$4:$U$4,0))*$E320</f>
        <v>144851</v>
      </c>
      <c r="AI320" s="27">
        <f>INDEX('Mapping water'!$A$4:$U$352,MATCH($B320,'Mapping water'!$B$4:$B$352,0),MATCH(AI$4,'Mapping water'!$A$4:$U$4,0))*$E320</f>
        <v>0</v>
      </c>
      <c r="AJ320" s="27">
        <f>INDEX('Mapping water'!$A$4:$U$352,MATCH($B320,'Mapping water'!$B$4:$B$352,0),MATCH(AJ$4,'Mapping water'!$A$4:$U$4,0))*$E320</f>
        <v>0</v>
      </c>
      <c r="AK320" s="27">
        <f>INDEX('Mapping water'!$A$4:$U$352,MATCH($B320,'Mapping water'!$B$4:$B$352,0),MATCH(AK$4,'Mapping water'!$A$4:$U$4,0))*$E320</f>
        <v>0</v>
      </c>
      <c r="AL320" s="27">
        <f>INDEX('Mapping water'!$A$4:$U$352,MATCH($B320,'Mapping water'!$B$4:$B$352,0),MATCH(AL$4,'Mapping water'!$A$4:$U$4,0))*$E320</f>
        <v>0</v>
      </c>
      <c r="AM320" s="27">
        <f>INDEX('Mapping water'!$A$4:$U$352,MATCH($B320,'Mapping water'!$B$4:$B$352,0),MATCH(AM$4,'Mapping water'!$A$4:$U$4,0))*$E320</f>
        <v>0</v>
      </c>
      <c r="AN320" s="27">
        <f>INDEX('Mapping water'!$A$4:$U$352,MATCH($B320,'Mapping water'!$B$4:$B$352,0),MATCH(AN$4,'Mapping water'!$A$4:$U$4,0))*$E320</f>
        <v>0</v>
      </c>
      <c r="AO320" s="27">
        <f>INDEX('Mapping water'!$A$4:$U$352,MATCH($B320,'Mapping water'!$B$4:$B$352,0),MATCH(AO$4,'Mapping water'!$A$4:$U$4,0))*$E320</f>
        <v>0</v>
      </c>
      <c r="AP320" s="27">
        <f>INDEX('Mapping water'!$A$4:$U$352,MATCH($B320,'Mapping water'!$B$4:$B$352,0),MATCH(AP$4,'Mapping water'!$A$4:$U$4,0))*$E320</f>
        <v>0</v>
      </c>
      <c r="AQ320" s="27">
        <f>INDEX('Mapping water'!$A$4:$U$352,MATCH($B320,'Mapping water'!$B$4:$B$352,0),MATCH(AQ$4,'Mapping water'!$A$4:$U$4,0))*$E320</f>
        <v>0</v>
      </c>
      <c r="AR320" s="27">
        <f>INDEX('Mapping water'!$A$4:$U$352,MATCH($B320,'Mapping water'!$B$4:$B$352,0),MATCH(AR$4,'Mapping water'!$A$4:$U$4,0))*$E320</f>
        <v>0</v>
      </c>
      <c r="AS320" s="27">
        <f>INDEX('Mapping water'!$A$4:$U$352,MATCH($B320,'Mapping water'!$B$4:$B$352,0),MATCH(AS$4,'Mapping water'!$A$4:$U$4,0))*$E320</f>
        <v>0</v>
      </c>
      <c r="AT320" s="27">
        <f>INDEX('Mapping water'!$A$4:$U$352,MATCH($B320,'Mapping water'!$B$4:$B$352,0),MATCH(AT$4,'Mapping water'!$A$4:$U$4,0))*$E320</f>
        <v>0</v>
      </c>
      <c r="AU320" s="27">
        <f>INDEX('Mapping water'!$A$4:$U$352,MATCH($B320,'Mapping water'!$B$4:$B$352,0),MATCH(AU$4,'Mapping water'!$A$4:$U$4,0))*$E320</f>
        <v>0</v>
      </c>
      <c r="AV320" s="27">
        <f>INDEX('Mapping water'!$A$4:$U$352,MATCH($B320,'Mapping water'!$B$4:$B$352,0),MATCH(AD$4,'Mapping water'!$A$4:$U$4,0))*$F320</f>
        <v>0</v>
      </c>
      <c r="AW320" s="27">
        <f>INDEX('Mapping water'!$A$4:$U$352,MATCH($B320,'Mapping water'!$B$4:$B$352,0),MATCH(AE$4,'Mapping water'!$A$4:$U$4,0))*$F320</f>
        <v>0</v>
      </c>
      <c r="AX320" s="27">
        <f>INDEX('Mapping water'!$A$4:$U$352,MATCH($B320,'Mapping water'!$B$4:$B$352,0),MATCH(AF$4,'Mapping water'!$A$4:$U$4,0))*$F320</f>
        <v>0</v>
      </c>
      <c r="AY320" s="27">
        <f>INDEX('Mapping water'!$A$4:$U$352,MATCH($B320,'Mapping water'!$B$4:$B$352,0),MATCH(AG$4,'Mapping water'!$A$4:$U$4,0))*$F320</f>
        <v>0</v>
      </c>
      <c r="AZ320" s="27">
        <f>INDEX('Mapping water'!$A$4:$U$352,MATCH($B320,'Mapping water'!$B$4:$B$352,0),MATCH(AH$4,'Mapping water'!$A$4:$U$4,0))*$F320</f>
        <v>147042</v>
      </c>
      <c r="BA320" s="27">
        <f>INDEX('Mapping water'!$A$4:$U$352,MATCH($B320,'Mapping water'!$B$4:$B$352,0),MATCH(AI$4,'Mapping water'!$A$4:$U$4,0))*$F320</f>
        <v>0</v>
      </c>
      <c r="BB320" s="27">
        <f>INDEX('Mapping water'!$A$4:$U$352,MATCH($B320,'Mapping water'!$B$4:$B$352,0),MATCH(AJ$4,'Mapping water'!$A$4:$U$4,0))*$F320</f>
        <v>0</v>
      </c>
      <c r="BC320" s="27">
        <f>INDEX('Mapping water'!$A$4:$U$352,MATCH($B320,'Mapping water'!$B$4:$B$352,0),MATCH(AK$4,'Mapping water'!$A$4:$U$4,0))*$F320</f>
        <v>0</v>
      </c>
      <c r="BD320" s="27">
        <f>INDEX('Mapping water'!$A$4:$U$352,MATCH($B320,'Mapping water'!$B$4:$B$352,0),MATCH(AL$4,'Mapping water'!$A$4:$U$4,0))*$F320</f>
        <v>0</v>
      </c>
      <c r="BE320" s="27">
        <f>INDEX('Mapping water'!$A$4:$U$352,MATCH($B320,'Mapping water'!$B$4:$B$352,0),MATCH(AM$4,'Mapping water'!$A$4:$U$4,0))*$F320</f>
        <v>0</v>
      </c>
      <c r="BF320" s="27">
        <f>INDEX('Mapping water'!$A$4:$U$352,MATCH($B320,'Mapping water'!$B$4:$B$352,0),MATCH(AN$4,'Mapping water'!$A$4:$U$4,0))*$F320</f>
        <v>0</v>
      </c>
      <c r="BG320" s="27">
        <f>INDEX('Mapping water'!$A$4:$U$352,MATCH($B320,'Mapping water'!$B$4:$B$352,0),MATCH(AO$4,'Mapping water'!$A$4:$U$4,0))*$F320</f>
        <v>0</v>
      </c>
      <c r="BH320" s="27">
        <f>INDEX('Mapping water'!$A$4:$U$352,MATCH($B320,'Mapping water'!$B$4:$B$352,0),MATCH(AP$4,'Mapping water'!$A$4:$U$4,0))*$F320</f>
        <v>0</v>
      </c>
      <c r="BI320" s="27">
        <f>INDEX('Mapping water'!$A$4:$U$352,MATCH($B320,'Mapping water'!$B$4:$B$352,0),MATCH(AQ$4,'Mapping water'!$A$4:$U$4,0))*$F320</f>
        <v>0</v>
      </c>
      <c r="BJ320" s="27">
        <f>INDEX('Mapping water'!$A$4:$U$352,MATCH($B320,'Mapping water'!$B$4:$B$352,0),MATCH(AR$4,'Mapping water'!$A$4:$U$4,0))*$F320</f>
        <v>0</v>
      </c>
      <c r="BK320" s="27">
        <f>INDEX('Mapping water'!$A$4:$U$352,MATCH($B320,'Mapping water'!$B$4:$B$352,0),MATCH(AS$4,'Mapping water'!$A$4:$U$4,0))*$F320</f>
        <v>0</v>
      </c>
      <c r="BL320" s="27">
        <f>INDEX('Mapping water'!$A$4:$U$352,MATCH($B320,'Mapping water'!$B$4:$B$352,0),MATCH(AT$4,'Mapping water'!$A$4:$U$4,0))*$F320</f>
        <v>0</v>
      </c>
      <c r="BM320" s="27">
        <f>INDEX('Mapping water'!$A$4:$U$352,MATCH($B320,'Mapping water'!$B$4:$B$352,0),MATCH(AU$4,'Mapping water'!$A$4:$U$4,0))*$F320</f>
        <v>0</v>
      </c>
      <c r="BN320" s="27">
        <f>INDEX('Mapping water'!$A$4:$U$352,MATCH($B320,'Mapping water'!$B$4:$B$352,0),MATCH(AV$4,'Mapping water'!$A$4:$U$4,0))*$G320</f>
        <v>0</v>
      </c>
      <c r="BO320" s="27">
        <f>INDEX('Mapping water'!$A$4:$U$352,MATCH($B320,'Mapping water'!$B$4:$B$352,0),MATCH(AW$4,'Mapping water'!$A$4:$U$4,0))*$G320</f>
        <v>0</v>
      </c>
      <c r="BP320" s="27">
        <f>INDEX('Mapping water'!$A$4:$U$352,MATCH($B320,'Mapping water'!$B$4:$B$352,0),MATCH(AX$4,'Mapping water'!$A$4:$U$4,0))*$G320</f>
        <v>0</v>
      </c>
      <c r="BQ320" s="27">
        <f>INDEX('Mapping water'!$A$4:$U$352,MATCH($B320,'Mapping water'!$B$4:$B$352,0),MATCH(AY$4,'Mapping water'!$A$4:$U$4,0))*$G320</f>
        <v>0</v>
      </c>
      <c r="BR320" s="27">
        <f>INDEX('Mapping water'!$A$4:$U$352,MATCH($B320,'Mapping water'!$B$4:$B$352,0),MATCH(AZ$4,'Mapping water'!$A$4:$U$4,0))*$G320</f>
        <v>149178</v>
      </c>
      <c r="BS320" s="27">
        <f>INDEX('Mapping water'!$A$4:$U$352,MATCH($B320,'Mapping water'!$B$4:$B$352,0),MATCH(BA$4,'Mapping water'!$A$4:$U$4,0))*$G320</f>
        <v>0</v>
      </c>
      <c r="BT320" s="27">
        <f>INDEX('Mapping water'!$A$4:$U$352,MATCH($B320,'Mapping water'!$B$4:$B$352,0),MATCH(BB$4,'Mapping water'!$A$4:$U$4,0))*$G320</f>
        <v>0</v>
      </c>
      <c r="BU320" s="27">
        <f>INDEX('Mapping water'!$A$4:$U$352,MATCH($B320,'Mapping water'!$B$4:$B$352,0),MATCH(BC$4,'Mapping water'!$A$4:$U$4,0))*$G320</f>
        <v>0</v>
      </c>
      <c r="BV320" s="27">
        <f>INDEX('Mapping water'!$A$4:$U$352,MATCH($B320,'Mapping water'!$B$4:$B$352,0),MATCH(BD$4,'Mapping water'!$A$4:$U$4,0))*$G320</f>
        <v>0</v>
      </c>
      <c r="BW320" s="27">
        <f>INDEX('Mapping water'!$A$4:$U$352,MATCH($B320,'Mapping water'!$B$4:$B$352,0),MATCH(BE$4,'Mapping water'!$A$4:$U$4,0))*$G320</f>
        <v>0</v>
      </c>
      <c r="BX320" s="27">
        <f>INDEX('Mapping water'!$A$4:$U$352,MATCH($B320,'Mapping water'!$B$4:$B$352,0),MATCH(BF$4,'Mapping water'!$A$4:$U$4,0))*$G320</f>
        <v>0</v>
      </c>
      <c r="BY320" s="27">
        <f>INDEX('Mapping water'!$A$4:$U$352,MATCH($B320,'Mapping water'!$B$4:$B$352,0),MATCH(BG$4,'Mapping water'!$A$4:$U$4,0))*$G320</f>
        <v>0</v>
      </c>
      <c r="BZ320" s="27">
        <f>INDEX('Mapping water'!$A$4:$U$352,MATCH($B320,'Mapping water'!$B$4:$B$352,0),MATCH(BH$4,'Mapping water'!$A$4:$U$4,0))*$G320</f>
        <v>0</v>
      </c>
      <c r="CA320" s="27">
        <f>INDEX('Mapping water'!$A$4:$U$352,MATCH($B320,'Mapping water'!$B$4:$B$352,0),MATCH(BI$4,'Mapping water'!$A$4:$U$4,0))*$G320</f>
        <v>0</v>
      </c>
      <c r="CB320" s="27">
        <f>INDEX('Mapping water'!$A$4:$U$352,MATCH($B320,'Mapping water'!$B$4:$B$352,0),MATCH(BJ$4,'Mapping water'!$A$4:$U$4,0))*$G320</f>
        <v>0</v>
      </c>
      <c r="CC320" s="27">
        <f>INDEX('Mapping water'!$A$4:$U$352,MATCH($B320,'Mapping water'!$B$4:$B$352,0),MATCH(BK$4,'Mapping water'!$A$4:$U$4,0))*$G320</f>
        <v>0</v>
      </c>
      <c r="CD320" s="27">
        <f>INDEX('Mapping water'!$A$4:$U$352,MATCH($B320,'Mapping water'!$B$4:$B$352,0),MATCH(BL$4,'Mapping water'!$A$4:$U$4,0))*$G320</f>
        <v>0</v>
      </c>
      <c r="CE320" s="27">
        <f>INDEX('Mapping water'!$A$4:$U$352,MATCH($B320,'Mapping water'!$B$4:$B$352,0),MATCH(BM$4,'Mapping water'!$A$4:$U$4,0))*$G320</f>
        <v>0</v>
      </c>
      <c r="CF320" s="27">
        <f>INDEX('Mapping water'!$A$4:$U$352,MATCH($B320,'Mapping water'!$B$4:$B$352,0),MATCH(BN$4,'Mapping water'!$A$4:$U$4,0))*$H320</f>
        <v>0</v>
      </c>
      <c r="CG320" s="27">
        <f>INDEX('Mapping water'!$A$4:$U$352,MATCH($B320,'Mapping water'!$B$4:$B$352,0),MATCH(BO$4,'Mapping water'!$A$4:$U$4,0))*$H320</f>
        <v>0</v>
      </c>
      <c r="CH320" s="27">
        <f>INDEX('Mapping water'!$A$4:$U$352,MATCH($B320,'Mapping water'!$B$4:$B$352,0),MATCH(BP$4,'Mapping water'!$A$4:$U$4,0))*$H320</f>
        <v>0</v>
      </c>
      <c r="CI320" s="27">
        <f>INDEX('Mapping water'!$A$4:$U$352,MATCH($B320,'Mapping water'!$B$4:$B$352,0),MATCH(BQ$4,'Mapping water'!$A$4:$U$4,0))*$H320</f>
        <v>0</v>
      </c>
      <c r="CJ320" s="27">
        <f>INDEX('Mapping water'!$A$4:$U$352,MATCH($B320,'Mapping water'!$B$4:$B$352,0),MATCH(BR$4,'Mapping water'!$A$4:$U$4,0))*$H320</f>
        <v>151161</v>
      </c>
      <c r="CK320" s="27">
        <f>INDEX('Mapping water'!$A$4:$U$352,MATCH($B320,'Mapping water'!$B$4:$B$352,0),MATCH(BS$4,'Mapping water'!$A$4:$U$4,0))*$H320</f>
        <v>0</v>
      </c>
      <c r="CL320" s="27">
        <f>INDEX('Mapping water'!$A$4:$U$352,MATCH($B320,'Mapping water'!$B$4:$B$352,0),MATCH(BT$4,'Mapping water'!$A$4:$U$4,0))*$H320</f>
        <v>0</v>
      </c>
      <c r="CM320" s="27">
        <f>INDEX('Mapping water'!$A$4:$U$352,MATCH($B320,'Mapping water'!$B$4:$B$352,0),MATCH(BU$4,'Mapping water'!$A$4:$U$4,0))*$H320</f>
        <v>0</v>
      </c>
      <c r="CN320" s="27">
        <f>INDEX('Mapping water'!$A$4:$U$352,MATCH($B320,'Mapping water'!$B$4:$B$352,0),MATCH(BV$4,'Mapping water'!$A$4:$U$4,0))*$H320</f>
        <v>0</v>
      </c>
      <c r="CO320" s="27">
        <f>INDEX('Mapping water'!$A$4:$U$352,MATCH($B320,'Mapping water'!$B$4:$B$352,0),MATCH(BW$4,'Mapping water'!$A$4:$U$4,0))*$H320</f>
        <v>0</v>
      </c>
      <c r="CP320" s="27">
        <f>INDEX('Mapping water'!$A$4:$U$352,MATCH($B320,'Mapping water'!$B$4:$B$352,0),MATCH(BX$4,'Mapping water'!$A$4:$U$4,0))*$H320</f>
        <v>0</v>
      </c>
      <c r="CQ320" s="27">
        <f>INDEX('Mapping water'!$A$4:$U$352,MATCH($B320,'Mapping water'!$B$4:$B$352,0),MATCH(BY$4,'Mapping water'!$A$4:$U$4,0))*$H320</f>
        <v>0</v>
      </c>
      <c r="CR320" s="27">
        <f>INDEX('Mapping water'!$A$4:$U$352,MATCH($B320,'Mapping water'!$B$4:$B$352,0),MATCH(BZ$4,'Mapping water'!$A$4:$U$4,0))*$H320</f>
        <v>0</v>
      </c>
      <c r="CS320" s="27">
        <f>INDEX('Mapping water'!$A$4:$U$352,MATCH($B320,'Mapping water'!$B$4:$B$352,0),MATCH(CA$4,'Mapping water'!$A$4:$U$4,0))*$H320</f>
        <v>0</v>
      </c>
      <c r="CT320" s="27">
        <f>INDEX('Mapping water'!$A$4:$U$352,MATCH($B320,'Mapping water'!$B$4:$B$352,0),MATCH(CB$4,'Mapping water'!$A$4:$U$4,0))*$H320</f>
        <v>0</v>
      </c>
      <c r="CU320" s="27">
        <f>INDEX('Mapping water'!$A$4:$U$352,MATCH($B320,'Mapping water'!$B$4:$B$352,0),MATCH(CC$4,'Mapping water'!$A$4:$U$4,0))*$H320</f>
        <v>0</v>
      </c>
      <c r="CV320" s="27">
        <f>INDEX('Mapping water'!$A$4:$U$352,MATCH($B320,'Mapping water'!$B$4:$B$352,0),MATCH(CD$4,'Mapping water'!$A$4:$U$4,0))*$H320</f>
        <v>0</v>
      </c>
      <c r="CW320" s="27">
        <f>INDEX('Mapping water'!$A$4:$U$352,MATCH($B320,'Mapping water'!$B$4:$B$352,0),MATCH(CE$4,'Mapping water'!$A$4:$U$4,0))*$H320</f>
        <v>0</v>
      </c>
      <c r="CX320" s="27">
        <f>INDEX('Mapping water'!$A$4:$U$352,MATCH($B320,'Mapping water'!$B$4:$B$352,0),MATCH(CF$4,'Mapping water'!$A$4:$U$4,0))*$I320</f>
        <v>0</v>
      </c>
      <c r="CY320" s="27">
        <f>INDEX('Mapping water'!$A$4:$U$352,MATCH($B320,'Mapping water'!$B$4:$B$352,0),MATCH(CG$4,'Mapping water'!$A$4:$U$4,0))*$I320</f>
        <v>0</v>
      </c>
      <c r="CZ320" s="27">
        <f>INDEX('Mapping water'!$A$4:$U$352,MATCH($B320,'Mapping water'!$B$4:$B$352,0),MATCH(CH$4,'Mapping water'!$A$4:$U$4,0))*$I320</f>
        <v>0</v>
      </c>
      <c r="DA320" s="27">
        <f>INDEX('Mapping water'!$A$4:$U$352,MATCH($B320,'Mapping water'!$B$4:$B$352,0),MATCH(CI$4,'Mapping water'!$A$4:$U$4,0))*$I320</f>
        <v>0</v>
      </c>
      <c r="DB320" s="27">
        <f>INDEX('Mapping water'!$A$4:$U$352,MATCH($B320,'Mapping water'!$B$4:$B$352,0),MATCH(CJ$4,'Mapping water'!$A$4:$U$4,0))*$I320</f>
        <v>153051</v>
      </c>
      <c r="DC320" s="27">
        <f>INDEX('Mapping water'!$A$4:$U$352,MATCH($B320,'Mapping water'!$B$4:$B$352,0),MATCH(CK$4,'Mapping water'!$A$4:$U$4,0))*$I320</f>
        <v>0</v>
      </c>
      <c r="DD320" s="27">
        <f>INDEX('Mapping water'!$A$4:$U$352,MATCH($B320,'Mapping water'!$B$4:$B$352,0),MATCH(CL$4,'Mapping water'!$A$4:$U$4,0))*$I320</f>
        <v>0</v>
      </c>
      <c r="DE320" s="27">
        <f>INDEX('Mapping water'!$A$4:$U$352,MATCH($B320,'Mapping water'!$B$4:$B$352,0),MATCH(CM$4,'Mapping water'!$A$4:$U$4,0))*$I320</f>
        <v>0</v>
      </c>
      <c r="DF320" s="27">
        <f>INDEX('Mapping water'!$A$4:$U$352,MATCH($B320,'Mapping water'!$B$4:$B$352,0),MATCH(CN$4,'Mapping water'!$A$4:$U$4,0))*$I320</f>
        <v>0</v>
      </c>
      <c r="DG320" s="27">
        <f>INDEX('Mapping water'!$A$4:$U$352,MATCH($B320,'Mapping water'!$B$4:$B$352,0),MATCH(CO$4,'Mapping water'!$A$4:$U$4,0))*$I320</f>
        <v>0</v>
      </c>
      <c r="DH320" s="27">
        <f>INDEX('Mapping water'!$A$4:$U$352,MATCH($B320,'Mapping water'!$B$4:$B$352,0),MATCH(CP$4,'Mapping water'!$A$4:$U$4,0))*$I320</f>
        <v>0</v>
      </c>
      <c r="DI320" s="27">
        <f>INDEX('Mapping water'!$A$4:$U$352,MATCH($B320,'Mapping water'!$B$4:$B$352,0),MATCH(CQ$4,'Mapping water'!$A$4:$U$4,0))*$I320</f>
        <v>0</v>
      </c>
      <c r="DJ320" s="27">
        <f>INDEX('Mapping water'!$A$4:$U$352,MATCH($B320,'Mapping water'!$B$4:$B$352,0),MATCH(CR$4,'Mapping water'!$A$4:$U$4,0))*$I320</f>
        <v>0</v>
      </c>
      <c r="DK320" s="27">
        <f>INDEX('Mapping water'!$A$4:$U$352,MATCH($B320,'Mapping water'!$B$4:$B$352,0),MATCH(CS$4,'Mapping water'!$A$4:$U$4,0))*$I320</f>
        <v>0</v>
      </c>
      <c r="DL320" s="27">
        <f>INDEX('Mapping water'!$A$4:$U$352,MATCH($B320,'Mapping water'!$B$4:$B$352,0),MATCH(CT$4,'Mapping water'!$A$4:$U$4,0))*$I320</f>
        <v>0</v>
      </c>
      <c r="DM320" s="27">
        <f>INDEX('Mapping water'!$A$4:$U$352,MATCH($B320,'Mapping water'!$B$4:$B$352,0),MATCH(CU$4,'Mapping water'!$A$4:$U$4,0))*$I320</f>
        <v>0</v>
      </c>
      <c r="DN320" s="27">
        <f>INDEX('Mapping water'!$A$4:$U$352,MATCH($B320,'Mapping water'!$B$4:$B$352,0),MATCH(CV$4,'Mapping water'!$A$4:$U$4,0))*$I320</f>
        <v>0</v>
      </c>
      <c r="DO320" s="27">
        <f>INDEX('Mapping water'!$A$4:$U$352,MATCH($B320,'Mapping water'!$B$4:$B$352,0),MATCH(CW$4,'Mapping water'!$A$4:$U$4,0))*$I320</f>
        <v>0</v>
      </c>
      <c r="DP320" s="27">
        <f>INDEX('Mapping water'!$A$4:$U$352,MATCH($B320,'Mapping water'!$B$4:$B$352,0),MATCH(CX$4,'Mapping water'!$A$4:$U$4,0))*$J320</f>
        <v>0</v>
      </c>
      <c r="DQ320" s="27">
        <f>INDEX('Mapping water'!$A$4:$U$352,MATCH($B320,'Mapping water'!$B$4:$B$352,0),MATCH(CY$4,'Mapping water'!$A$4:$U$4,0))*$J320</f>
        <v>0</v>
      </c>
      <c r="DR320" s="27">
        <f>INDEX('Mapping water'!$A$4:$U$352,MATCH($B320,'Mapping water'!$B$4:$B$352,0),MATCH(CZ$4,'Mapping water'!$A$4:$U$4,0))*$J320</f>
        <v>0</v>
      </c>
      <c r="DS320" s="27">
        <f>INDEX('Mapping water'!$A$4:$U$352,MATCH($B320,'Mapping water'!$B$4:$B$352,0),MATCH(DA$4,'Mapping water'!$A$4:$U$4,0))*$J320</f>
        <v>0</v>
      </c>
      <c r="DT320" s="27">
        <f>INDEX('Mapping water'!$A$4:$U$352,MATCH($B320,'Mapping water'!$B$4:$B$352,0),MATCH(DB$4,'Mapping water'!$A$4:$U$4,0))*$J320</f>
        <v>154852</v>
      </c>
      <c r="DU320" s="27">
        <f>INDEX('Mapping water'!$A$4:$U$352,MATCH($B320,'Mapping water'!$B$4:$B$352,0),MATCH(DC$4,'Mapping water'!$A$4:$U$4,0))*$J320</f>
        <v>0</v>
      </c>
      <c r="DV320" s="27">
        <f>INDEX('Mapping water'!$A$4:$U$352,MATCH($B320,'Mapping water'!$B$4:$B$352,0),MATCH(DD$4,'Mapping water'!$A$4:$U$4,0))*$J320</f>
        <v>0</v>
      </c>
      <c r="DW320" s="27">
        <f>INDEX('Mapping water'!$A$4:$U$352,MATCH($B320,'Mapping water'!$B$4:$B$352,0),MATCH(DE$4,'Mapping water'!$A$4:$U$4,0))*$J320</f>
        <v>0</v>
      </c>
      <c r="DX320" s="27">
        <f>INDEX('Mapping water'!$A$4:$U$352,MATCH($B320,'Mapping water'!$B$4:$B$352,0),MATCH(DF$4,'Mapping water'!$A$4:$U$4,0))*$J320</f>
        <v>0</v>
      </c>
      <c r="DY320" s="27">
        <f>INDEX('Mapping water'!$A$4:$U$352,MATCH($B320,'Mapping water'!$B$4:$B$352,0),MATCH(DG$4,'Mapping water'!$A$4:$U$4,0))*$J320</f>
        <v>0</v>
      </c>
      <c r="DZ320" s="27">
        <f>INDEX('Mapping water'!$A$4:$U$352,MATCH($B320,'Mapping water'!$B$4:$B$352,0),MATCH(DH$4,'Mapping water'!$A$4:$U$4,0))*$J320</f>
        <v>0</v>
      </c>
      <c r="EA320" s="27">
        <f>INDEX('Mapping water'!$A$4:$U$352,MATCH($B320,'Mapping water'!$B$4:$B$352,0),MATCH(DI$4,'Mapping water'!$A$4:$U$4,0))*$J320</f>
        <v>0</v>
      </c>
      <c r="EB320" s="27">
        <f>INDEX('Mapping water'!$A$4:$U$352,MATCH($B320,'Mapping water'!$B$4:$B$352,0),MATCH(DJ$4,'Mapping water'!$A$4:$U$4,0))*$J320</f>
        <v>0</v>
      </c>
      <c r="EC320" s="27">
        <f>INDEX('Mapping water'!$A$4:$U$352,MATCH($B320,'Mapping water'!$B$4:$B$352,0),MATCH(DK$4,'Mapping water'!$A$4:$U$4,0))*$J320</f>
        <v>0</v>
      </c>
      <c r="ED320" s="27">
        <f>INDEX('Mapping water'!$A$4:$U$352,MATCH($B320,'Mapping water'!$B$4:$B$352,0),MATCH(DL$4,'Mapping water'!$A$4:$U$4,0))*$J320</f>
        <v>0</v>
      </c>
      <c r="EE320" s="27">
        <f>INDEX('Mapping water'!$A$4:$U$352,MATCH($B320,'Mapping water'!$B$4:$B$352,0),MATCH(DM$4,'Mapping water'!$A$4:$U$4,0))*$J320</f>
        <v>0</v>
      </c>
      <c r="EF320" s="27">
        <f>INDEX('Mapping water'!$A$4:$U$352,MATCH($B320,'Mapping water'!$B$4:$B$352,0),MATCH(DN$4,'Mapping water'!$A$4:$U$4,0))*$J320</f>
        <v>0</v>
      </c>
      <c r="EG320" s="27">
        <f>INDEX('Mapping water'!$A$4:$U$352,MATCH($B320,'Mapping water'!$B$4:$B$352,0),MATCH(DO$4,'Mapping water'!$A$4:$U$4,0))*$J320</f>
        <v>0</v>
      </c>
      <c r="EH320" s="27">
        <f>INDEX('Mapping water'!$A$4:$U$352,MATCH($B320,'Mapping water'!$B$4:$B$352,0),MATCH(DP$4,'Mapping water'!$A$4:$U$4,0))*$K320</f>
        <v>0</v>
      </c>
      <c r="EI320" s="27">
        <f>INDEX('Mapping water'!$A$4:$U$352,MATCH($B320,'Mapping water'!$B$4:$B$352,0),MATCH(DQ$4,'Mapping water'!$A$4:$U$4,0))*$K320</f>
        <v>0</v>
      </c>
      <c r="EJ320" s="27">
        <f>INDEX('Mapping water'!$A$4:$U$352,MATCH($B320,'Mapping water'!$B$4:$B$352,0),MATCH(DR$4,'Mapping water'!$A$4:$U$4,0))*$K320</f>
        <v>0</v>
      </c>
      <c r="EK320" s="27">
        <f>INDEX('Mapping water'!$A$4:$U$352,MATCH($B320,'Mapping water'!$B$4:$B$352,0),MATCH(DS$4,'Mapping water'!$A$4:$U$4,0))*$K320</f>
        <v>0</v>
      </c>
      <c r="EL320" s="27">
        <f>INDEX('Mapping water'!$A$4:$U$352,MATCH($B320,'Mapping water'!$B$4:$B$352,0),MATCH(DT$4,'Mapping water'!$A$4:$U$4,0))*$K320</f>
        <v>156648</v>
      </c>
      <c r="EM320" s="27">
        <f>INDEX('Mapping water'!$A$4:$U$352,MATCH($B320,'Mapping water'!$B$4:$B$352,0),MATCH(DU$4,'Mapping water'!$A$4:$U$4,0))*$K320</f>
        <v>0</v>
      </c>
      <c r="EN320" s="27">
        <f>INDEX('Mapping water'!$A$4:$U$352,MATCH($B320,'Mapping water'!$B$4:$B$352,0),MATCH(DV$4,'Mapping water'!$A$4:$U$4,0))*$K320</f>
        <v>0</v>
      </c>
      <c r="EO320" s="27">
        <f>INDEX('Mapping water'!$A$4:$U$352,MATCH($B320,'Mapping water'!$B$4:$B$352,0),MATCH(DW$4,'Mapping water'!$A$4:$U$4,0))*$K320</f>
        <v>0</v>
      </c>
      <c r="EP320" s="27">
        <f>INDEX('Mapping water'!$A$4:$U$352,MATCH($B320,'Mapping water'!$B$4:$B$352,0),MATCH(DX$4,'Mapping water'!$A$4:$U$4,0))*$K320</f>
        <v>0</v>
      </c>
      <c r="EQ320" s="27">
        <f>INDEX('Mapping water'!$A$4:$U$352,MATCH($B320,'Mapping water'!$B$4:$B$352,0),MATCH(DY$4,'Mapping water'!$A$4:$U$4,0))*$K320</f>
        <v>0</v>
      </c>
      <c r="ER320" s="27">
        <f>INDEX('Mapping water'!$A$4:$U$352,MATCH($B320,'Mapping water'!$B$4:$B$352,0),MATCH(DZ$4,'Mapping water'!$A$4:$U$4,0))*$K320</f>
        <v>0</v>
      </c>
      <c r="ES320" s="27">
        <f>INDEX('Mapping water'!$A$4:$U$352,MATCH($B320,'Mapping water'!$B$4:$B$352,0),MATCH(EA$4,'Mapping water'!$A$4:$U$4,0))*$K320</f>
        <v>0</v>
      </c>
      <c r="ET320" s="27">
        <f>INDEX('Mapping water'!$A$4:$U$352,MATCH($B320,'Mapping water'!$B$4:$B$352,0),MATCH(EB$4,'Mapping water'!$A$4:$U$4,0))*$K320</f>
        <v>0</v>
      </c>
      <c r="EU320" s="27">
        <f>INDEX('Mapping water'!$A$4:$U$352,MATCH($B320,'Mapping water'!$B$4:$B$352,0),MATCH(EC$4,'Mapping water'!$A$4:$U$4,0))*$K320</f>
        <v>0</v>
      </c>
      <c r="EV320" s="27">
        <f>INDEX('Mapping water'!$A$4:$U$352,MATCH($B320,'Mapping water'!$B$4:$B$352,0),MATCH(ED$4,'Mapping water'!$A$4:$U$4,0))*$K320</f>
        <v>0</v>
      </c>
      <c r="EW320" s="27">
        <f>INDEX('Mapping water'!$A$4:$U$352,MATCH($B320,'Mapping water'!$B$4:$B$352,0),MATCH(EE$4,'Mapping water'!$A$4:$U$4,0))*$K320</f>
        <v>0</v>
      </c>
      <c r="EX320" s="27">
        <f>INDEX('Mapping water'!$A$4:$U$352,MATCH($B320,'Mapping water'!$B$4:$B$352,0),MATCH(EF$4,'Mapping water'!$A$4:$U$4,0))*$K320</f>
        <v>0</v>
      </c>
      <c r="EY320" s="27">
        <f>INDEX('Mapping water'!$A$4:$U$352,MATCH($B320,'Mapping water'!$B$4:$B$352,0),MATCH(EG$4,'Mapping water'!$A$4:$U$4,0))*$K320</f>
        <v>0</v>
      </c>
    </row>
    <row r="321" spans="1:155" x14ac:dyDescent="0.2">
      <c r="A321" s="26" t="s">
        <v>321</v>
      </c>
      <c r="B321" s="26" t="s">
        <v>322</v>
      </c>
      <c r="C321" s="26" t="s">
        <v>240</v>
      </c>
      <c r="D321" s="27">
        <f>INDEX('Households England'!S$6:S$375,MATCH('Mapping HH to population water'!$B321,'Households England'!$B$6:$B$375,0))</f>
        <v>89319</v>
      </c>
      <c r="E321" s="27">
        <f>INDEX('Households England'!T$6:T$375,MATCH('Mapping HH to population water'!$B321,'Households England'!$B$6:$B$375,0))</f>
        <v>89735</v>
      </c>
      <c r="F321" s="27">
        <f>INDEX('Households England'!U$6:U$375,MATCH('Mapping HH to population water'!$B321,'Households England'!$B$6:$B$375,0))</f>
        <v>90453</v>
      </c>
      <c r="G321" s="27">
        <f>INDEX('Households England'!V$6:V$375,MATCH('Mapping HH to population water'!$B321,'Households England'!$B$6:$B$375,0))</f>
        <v>91050</v>
      </c>
      <c r="H321" s="27">
        <f>INDEX('Households England'!W$6:W$375,MATCH('Mapping HH to population water'!$B321,'Households England'!$B$6:$B$375,0))</f>
        <v>91625</v>
      </c>
      <c r="I321" s="27">
        <f>INDEX('Households England'!X$6:X$375,MATCH('Mapping HH to population water'!$B321,'Households England'!$B$6:$B$375,0))</f>
        <v>92183</v>
      </c>
      <c r="J321" s="27">
        <f>INDEX('Households England'!Y$6:Y$375,MATCH('Mapping HH to population water'!$B321,'Households England'!$B$6:$B$375,0))</f>
        <v>92750</v>
      </c>
      <c r="K321" s="27">
        <f>INDEX('Households England'!Z$6:Z$375,MATCH('Mapping HH to population water'!$B321,'Households England'!$B$6:$B$375,0))</f>
        <v>93332</v>
      </c>
      <c r="L321" s="27">
        <f>INDEX('Mapping water'!$A$4:$U$352,MATCH($B321,'Mapping water'!$B$4:$B$352,0),MATCH(L$4,'Mapping water'!$A$4:$U$4,0))*$D321</f>
        <v>0</v>
      </c>
      <c r="M321" s="27">
        <f>INDEX('Mapping water'!$A$4:$U$352,MATCH($B321,'Mapping water'!$B$4:$B$352,0),MATCH(M$4,'Mapping water'!$A$4:$U$4,0))*$D321</f>
        <v>0</v>
      </c>
      <c r="N321" s="27">
        <f>INDEX('Mapping water'!$A$4:$U$352,MATCH($B321,'Mapping water'!$B$4:$B$352,0),MATCH(N$4,'Mapping water'!$A$4:$U$4,0))*$D321</f>
        <v>0</v>
      </c>
      <c r="O321" s="27">
        <f>INDEX('Mapping water'!$A$4:$U$352,MATCH($B321,'Mapping water'!$B$4:$B$352,0),MATCH(O$4,'Mapping water'!$A$4:$U$4,0))*$D321</f>
        <v>0</v>
      </c>
      <c r="P321" s="27">
        <f>INDEX('Mapping water'!$A$4:$U$352,MATCH($B321,'Mapping water'!$B$4:$B$352,0),MATCH(P$4,'Mapping water'!$A$4:$U$4,0))*$D321</f>
        <v>89319</v>
      </c>
      <c r="Q321" s="27">
        <f>INDEX('Mapping water'!$A$4:$U$352,MATCH($B321,'Mapping water'!$B$4:$B$352,0),MATCH(Q$4,'Mapping water'!$A$4:$U$4,0))*$D321</f>
        <v>0</v>
      </c>
      <c r="R321" s="27">
        <f>INDEX('Mapping water'!$A$4:$U$352,MATCH($B321,'Mapping water'!$B$4:$B$352,0),MATCH(R$4,'Mapping water'!$A$4:$U$4,0))*$D321</f>
        <v>0</v>
      </c>
      <c r="S321" s="27">
        <f>INDEX('Mapping water'!$A$4:$U$352,MATCH($B321,'Mapping water'!$B$4:$B$352,0),MATCH(S$4,'Mapping water'!$A$4:$U$4,0))*$D321</f>
        <v>0</v>
      </c>
      <c r="T321" s="27">
        <f>INDEX('Mapping water'!$A$4:$U$352,MATCH($B321,'Mapping water'!$B$4:$B$352,0),MATCH(T$4,'Mapping water'!$A$4:$U$4,0))*$D321</f>
        <v>0</v>
      </c>
      <c r="U321" s="27">
        <f>INDEX('Mapping water'!$A$4:$U$352,MATCH($B321,'Mapping water'!$B$4:$B$352,0),MATCH(U$4,'Mapping water'!$A$4:$U$4,0))*$D321</f>
        <v>0</v>
      </c>
      <c r="V321" s="27">
        <f>INDEX('Mapping water'!$A$4:$U$352,MATCH($B321,'Mapping water'!$B$4:$B$352,0),MATCH(V$4,'Mapping water'!$A$4:$U$4,0))*$D321</f>
        <v>0</v>
      </c>
      <c r="W321" s="27">
        <f>INDEX('Mapping water'!$A$4:$U$352,MATCH($B321,'Mapping water'!$B$4:$B$352,0),MATCH(W$4,'Mapping water'!$A$4:$U$4,0))*$D321</f>
        <v>0</v>
      </c>
      <c r="X321" s="27">
        <f>INDEX('Mapping water'!$A$4:$U$352,MATCH($B321,'Mapping water'!$B$4:$B$352,0),MATCH(X$4,'Mapping water'!$A$4:$U$4,0))*$D321</f>
        <v>0</v>
      </c>
      <c r="Y321" s="27">
        <f>INDEX('Mapping water'!$A$4:$U$352,MATCH($B321,'Mapping water'!$B$4:$B$352,0),MATCH(Y$4,'Mapping water'!$A$4:$U$4,0))*$D321</f>
        <v>0</v>
      </c>
      <c r="Z321" s="27">
        <f>INDEX('Mapping water'!$A$4:$U$352,MATCH($B321,'Mapping water'!$B$4:$B$352,0),MATCH(Z$4,'Mapping water'!$A$4:$U$4,0))*$D321</f>
        <v>0</v>
      </c>
      <c r="AA321" s="27">
        <f>INDEX('Mapping water'!$A$4:$U$352,MATCH($B321,'Mapping water'!$B$4:$B$352,0),MATCH(AA$4,'Mapping water'!$A$4:$U$4,0))*$D321</f>
        <v>0</v>
      </c>
      <c r="AB321" s="27">
        <f>INDEX('Mapping water'!$A$4:$U$352,MATCH($B321,'Mapping water'!$B$4:$B$352,0),MATCH(AB$4,'Mapping water'!$A$4:$U$4,0))*$D321</f>
        <v>0</v>
      </c>
      <c r="AC321" s="27">
        <f>INDEX('Mapping water'!$A$4:$U$352,MATCH($B321,'Mapping water'!$B$4:$B$352,0),MATCH(AC$4,'Mapping water'!$A$4:$U$4,0))*$D321</f>
        <v>0</v>
      </c>
      <c r="AD321" s="27">
        <f>INDEX('Mapping water'!$A$4:$U$352,MATCH($B321,'Mapping water'!$B$4:$B$352,0),MATCH(AD$4,'Mapping water'!$A$4:$U$4,0))*$E321</f>
        <v>0</v>
      </c>
      <c r="AE321" s="27">
        <f>INDEX('Mapping water'!$A$4:$U$352,MATCH($B321,'Mapping water'!$B$4:$B$352,0),MATCH(AE$4,'Mapping water'!$A$4:$U$4,0))*$E321</f>
        <v>0</v>
      </c>
      <c r="AF321" s="27">
        <f>INDEX('Mapping water'!$A$4:$U$352,MATCH($B321,'Mapping water'!$B$4:$B$352,0),MATCH(AF$4,'Mapping water'!$A$4:$U$4,0))*$E321</f>
        <v>0</v>
      </c>
      <c r="AG321" s="27">
        <f>INDEX('Mapping water'!$A$4:$U$352,MATCH($B321,'Mapping water'!$B$4:$B$352,0),MATCH(AG$4,'Mapping water'!$A$4:$U$4,0))*$E321</f>
        <v>0</v>
      </c>
      <c r="AH321" s="27">
        <f>INDEX('Mapping water'!$A$4:$U$352,MATCH($B321,'Mapping water'!$B$4:$B$352,0),MATCH(AH$4,'Mapping water'!$A$4:$U$4,0))*$E321</f>
        <v>89735</v>
      </c>
      <c r="AI321" s="27">
        <f>INDEX('Mapping water'!$A$4:$U$352,MATCH($B321,'Mapping water'!$B$4:$B$352,0),MATCH(AI$4,'Mapping water'!$A$4:$U$4,0))*$E321</f>
        <v>0</v>
      </c>
      <c r="AJ321" s="27">
        <f>INDEX('Mapping water'!$A$4:$U$352,MATCH($B321,'Mapping water'!$B$4:$B$352,0),MATCH(AJ$4,'Mapping water'!$A$4:$U$4,0))*$E321</f>
        <v>0</v>
      </c>
      <c r="AK321" s="27">
        <f>INDEX('Mapping water'!$A$4:$U$352,MATCH($B321,'Mapping water'!$B$4:$B$352,0),MATCH(AK$4,'Mapping water'!$A$4:$U$4,0))*$E321</f>
        <v>0</v>
      </c>
      <c r="AL321" s="27">
        <f>INDEX('Mapping water'!$A$4:$U$352,MATCH($B321,'Mapping water'!$B$4:$B$352,0),MATCH(AL$4,'Mapping water'!$A$4:$U$4,0))*$E321</f>
        <v>0</v>
      </c>
      <c r="AM321" s="27">
        <f>INDEX('Mapping water'!$A$4:$U$352,MATCH($B321,'Mapping water'!$B$4:$B$352,0),MATCH(AM$4,'Mapping water'!$A$4:$U$4,0))*$E321</f>
        <v>0</v>
      </c>
      <c r="AN321" s="27">
        <f>INDEX('Mapping water'!$A$4:$U$352,MATCH($B321,'Mapping water'!$B$4:$B$352,0),MATCH(AN$4,'Mapping water'!$A$4:$U$4,0))*$E321</f>
        <v>0</v>
      </c>
      <c r="AO321" s="27">
        <f>INDEX('Mapping water'!$A$4:$U$352,MATCH($B321,'Mapping water'!$B$4:$B$352,0),MATCH(AO$4,'Mapping water'!$A$4:$U$4,0))*$E321</f>
        <v>0</v>
      </c>
      <c r="AP321" s="27">
        <f>INDEX('Mapping water'!$A$4:$U$352,MATCH($B321,'Mapping water'!$B$4:$B$352,0),MATCH(AP$4,'Mapping water'!$A$4:$U$4,0))*$E321</f>
        <v>0</v>
      </c>
      <c r="AQ321" s="27">
        <f>INDEX('Mapping water'!$A$4:$U$352,MATCH($B321,'Mapping water'!$B$4:$B$352,0),MATCH(AQ$4,'Mapping water'!$A$4:$U$4,0))*$E321</f>
        <v>0</v>
      </c>
      <c r="AR321" s="27">
        <f>INDEX('Mapping water'!$A$4:$U$352,MATCH($B321,'Mapping water'!$B$4:$B$352,0),MATCH(AR$4,'Mapping water'!$A$4:$U$4,0))*$E321</f>
        <v>0</v>
      </c>
      <c r="AS321" s="27">
        <f>INDEX('Mapping water'!$A$4:$U$352,MATCH($B321,'Mapping water'!$B$4:$B$352,0),MATCH(AS$4,'Mapping water'!$A$4:$U$4,0))*$E321</f>
        <v>0</v>
      </c>
      <c r="AT321" s="27">
        <f>INDEX('Mapping water'!$A$4:$U$352,MATCH($B321,'Mapping water'!$B$4:$B$352,0),MATCH(AT$4,'Mapping water'!$A$4:$U$4,0))*$E321</f>
        <v>0</v>
      </c>
      <c r="AU321" s="27">
        <f>INDEX('Mapping water'!$A$4:$U$352,MATCH($B321,'Mapping water'!$B$4:$B$352,0),MATCH(AU$4,'Mapping water'!$A$4:$U$4,0))*$E321</f>
        <v>0</v>
      </c>
      <c r="AV321" s="27">
        <f>INDEX('Mapping water'!$A$4:$U$352,MATCH($B321,'Mapping water'!$B$4:$B$352,0),MATCH(AD$4,'Mapping water'!$A$4:$U$4,0))*$F321</f>
        <v>0</v>
      </c>
      <c r="AW321" s="27">
        <f>INDEX('Mapping water'!$A$4:$U$352,MATCH($B321,'Mapping water'!$B$4:$B$352,0),MATCH(AE$4,'Mapping water'!$A$4:$U$4,0))*$F321</f>
        <v>0</v>
      </c>
      <c r="AX321" s="27">
        <f>INDEX('Mapping water'!$A$4:$U$352,MATCH($B321,'Mapping water'!$B$4:$B$352,0),MATCH(AF$4,'Mapping water'!$A$4:$U$4,0))*$F321</f>
        <v>0</v>
      </c>
      <c r="AY321" s="27">
        <f>INDEX('Mapping water'!$A$4:$U$352,MATCH($B321,'Mapping water'!$B$4:$B$352,0),MATCH(AG$4,'Mapping water'!$A$4:$U$4,0))*$F321</f>
        <v>0</v>
      </c>
      <c r="AZ321" s="27">
        <f>INDEX('Mapping water'!$A$4:$U$352,MATCH($B321,'Mapping water'!$B$4:$B$352,0),MATCH(AH$4,'Mapping water'!$A$4:$U$4,0))*$F321</f>
        <v>90453</v>
      </c>
      <c r="BA321" s="27">
        <f>INDEX('Mapping water'!$A$4:$U$352,MATCH($B321,'Mapping water'!$B$4:$B$352,0),MATCH(AI$4,'Mapping water'!$A$4:$U$4,0))*$F321</f>
        <v>0</v>
      </c>
      <c r="BB321" s="27">
        <f>INDEX('Mapping water'!$A$4:$U$352,MATCH($B321,'Mapping water'!$B$4:$B$352,0),MATCH(AJ$4,'Mapping water'!$A$4:$U$4,0))*$F321</f>
        <v>0</v>
      </c>
      <c r="BC321" s="27">
        <f>INDEX('Mapping water'!$A$4:$U$352,MATCH($B321,'Mapping water'!$B$4:$B$352,0),MATCH(AK$4,'Mapping water'!$A$4:$U$4,0))*$F321</f>
        <v>0</v>
      </c>
      <c r="BD321" s="27">
        <f>INDEX('Mapping water'!$A$4:$U$352,MATCH($B321,'Mapping water'!$B$4:$B$352,0),MATCH(AL$4,'Mapping water'!$A$4:$U$4,0))*$F321</f>
        <v>0</v>
      </c>
      <c r="BE321" s="27">
        <f>INDEX('Mapping water'!$A$4:$U$352,MATCH($B321,'Mapping water'!$B$4:$B$352,0),MATCH(AM$4,'Mapping water'!$A$4:$U$4,0))*$F321</f>
        <v>0</v>
      </c>
      <c r="BF321" s="27">
        <f>INDEX('Mapping water'!$A$4:$U$352,MATCH($B321,'Mapping water'!$B$4:$B$352,0),MATCH(AN$4,'Mapping water'!$A$4:$U$4,0))*$F321</f>
        <v>0</v>
      </c>
      <c r="BG321" s="27">
        <f>INDEX('Mapping water'!$A$4:$U$352,MATCH($B321,'Mapping water'!$B$4:$B$352,0),MATCH(AO$4,'Mapping water'!$A$4:$U$4,0))*$F321</f>
        <v>0</v>
      </c>
      <c r="BH321" s="27">
        <f>INDEX('Mapping water'!$A$4:$U$352,MATCH($B321,'Mapping water'!$B$4:$B$352,0),MATCH(AP$4,'Mapping water'!$A$4:$U$4,0))*$F321</f>
        <v>0</v>
      </c>
      <c r="BI321" s="27">
        <f>INDEX('Mapping water'!$A$4:$U$352,MATCH($B321,'Mapping water'!$B$4:$B$352,0),MATCH(AQ$4,'Mapping water'!$A$4:$U$4,0))*$F321</f>
        <v>0</v>
      </c>
      <c r="BJ321" s="27">
        <f>INDEX('Mapping water'!$A$4:$U$352,MATCH($B321,'Mapping water'!$B$4:$B$352,0),MATCH(AR$4,'Mapping water'!$A$4:$U$4,0))*$F321</f>
        <v>0</v>
      </c>
      <c r="BK321" s="27">
        <f>INDEX('Mapping water'!$A$4:$U$352,MATCH($B321,'Mapping water'!$B$4:$B$352,0),MATCH(AS$4,'Mapping water'!$A$4:$U$4,0))*$F321</f>
        <v>0</v>
      </c>
      <c r="BL321" s="27">
        <f>INDEX('Mapping water'!$A$4:$U$352,MATCH($B321,'Mapping water'!$B$4:$B$352,0),MATCH(AT$4,'Mapping water'!$A$4:$U$4,0))*$F321</f>
        <v>0</v>
      </c>
      <c r="BM321" s="27">
        <f>INDEX('Mapping water'!$A$4:$U$352,MATCH($B321,'Mapping water'!$B$4:$B$352,0),MATCH(AU$4,'Mapping water'!$A$4:$U$4,0))*$F321</f>
        <v>0</v>
      </c>
      <c r="BN321" s="27">
        <f>INDEX('Mapping water'!$A$4:$U$352,MATCH($B321,'Mapping water'!$B$4:$B$352,0),MATCH(AV$4,'Mapping water'!$A$4:$U$4,0))*$G321</f>
        <v>0</v>
      </c>
      <c r="BO321" s="27">
        <f>INDEX('Mapping water'!$A$4:$U$352,MATCH($B321,'Mapping water'!$B$4:$B$352,0),MATCH(AW$4,'Mapping water'!$A$4:$U$4,0))*$G321</f>
        <v>0</v>
      </c>
      <c r="BP321" s="27">
        <f>INDEX('Mapping water'!$A$4:$U$352,MATCH($B321,'Mapping water'!$B$4:$B$352,0),MATCH(AX$4,'Mapping water'!$A$4:$U$4,0))*$G321</f>
        <v>0</v>
      </c>
      <c r="BQ321" s="27">
        <f>INDEX('Mapping water'!$A$4:$U$352,MATCH($B321,'Mapping water'!$B$4:$B$352,0),MATCH(AY$4,'Mapping water'!$A$4:$U$4,0))*$G321</f>
        <v>0</v>
      </c>
      <c r="BR321" s="27">
        <f>INDEX('Mapping water'!$A$4:$U$352,MATCH($B321,'Mapping water'!$B$4:$B$352,0),MATCH(AZ$4,'Mapping water'!$A$4:$U$4,0))*$G321</f>
        <v>91050</v>
      </c>
      <c r="BS321" s="27">
        <f>INDEX('Mapping water'!$A$4:$U$352,MATCH($B321,'Mapping water'!$B$4:$B$352,0),MATCH(BA$4,'Mapping water'!$A$4:$U$4,0))*$G321</f>
        <v>0</v>
      </c>
      <c r="BT321" s="27">
        <f>INDEX('Mapping water'!$A$4:$U$352,MATCH($B321,'Mapping water'!$B$4:$B$352,0),MATCH(BB$4,'Mapping water'!$A$4:$U$4,0))*$G321</f>
        <v>0</v>
      </c>
      <c r="BU321" s="27">
        <f>INDEX('Mapping water'!$A$4:$U$352,MATCH($B321,'Mapping water'!$B$4:$B$352,0),MATCH(BC$4,'Mapping water'!$A$4:$U$4,0))*$G321</f>
        <v>0</v>
      </c>
      <c r="BV321" s="27">
        <f>INDEX('Mapping water'!$A$4:$U$352,MATCH($B321,'Mapping water'!$B$4:$B$352,0),MATCH(BD$4,'Mapping water'!$A$4:$U$4,0))*$G321</f>
        <v>0</v>
      </c>
      <c r="BW321" s="27">
        <f>INDEX('Mapping water'!$A$4:$U$352,MATCH($B321,'Mapping water'!$B$4:$B$352,0),MATCH(BE$4,'Mapping water'!$A$4:$U$4,0))*$G321</f>
        <v>0</v>
      </c>
      <c r="BX321" s="27">
        <f>INDEX('Mapping water'!$A$4:$U$352,MATCH($B321,'Mapping water'!$B$4:$B$352,0),MATCH(BF$4,'Mapping water'!$A$4:$U$4,0))*$G321</f>
        <v>0</v>
      </c>
      <c r="BY321" s="27">
        <f>INDEX('Mapping water'!$A$4:$U$352,MATCH($B321,'Mapping water'!$B$4:$B$352,0),MATCH(BG$4,'Mapping water'!$A$4:$U$4,0))*$G321</f>
        <v>0</v>
      </c>
      <c r="BZ321" s="27">
        <f>INDEX('Mapping water'!$A$4:$U$352,MATCH($B321,'Mapping water'!$B$4:$B$352,0),MATCH(BH$4,'Mapping water'!$A$4:$U$4,0))*$G321</f>
        <v>0</v>
      </c>
      <c r="CA321" s="27">
        <f>INDEX('Mapping water'!$A$4:$U$352,MATCH($B321,'Mapping water'!$B$4:$B$352,0),MATCH(BI$4,'Mapping water'!$A$4:$U$4,0))*$G321</f>
        <v>0</v>
      </c>
      <c r="CB321" s="27">
        <f>INDEX('Mapping water'!$A$4:$U$352,MATCH($B321,'Mapping water'!$B$4:$B$352,0),MATCH(BJ$4,'Mapping water'!$A$4:$U$4,0))*$G321</f>
        <v>0</v>
      </c>
      <c r="CC321" s="27">
        <f>INDEX('Mapping water'!$A$4:$U$352,MATCH($B321,'Mapping water'!$B$4:$B$352,0),MATCH(BK$4,'Mapping water'!$A$4:$U$4,0))*$G321</f>
        <v>0</v>
      </c>
      <c r="CD321" s="27">
        <f>INDEX('Mapping water'!$A$4:$U$352,MATCH($B321,'Mapping water'!$B$4:$B$352,0),MATCH(BL$4,'Mapping water'!$A$4:$U$4,0))*$G321</f>
        <v>0</v>
      </c>
      <c r="CE321" s="27">
        <f>INDEX('Mapping water'!$A$4:$U$352,MATCH($B321,'Mapping water'!$B$4:$B$352,0),MATCH(BM$4,'Mapping water'!$A$4:$U$4,0))*$G321</f>
        <v>0</v>
      </c>
      <c r="CF321" s="27">
        <f>INDEX('Mapping water'!$A$4:$U$352,MATCH($B321,'Mapping water'!$B$4:$B$352,0),MATCH(BN$4,'Mapping water'!$A$4:$U$4,0))*$H321</f>
        <v>0</v>
      </c>
      <c r="CG321" s="27">
        <f>INDEX('Mapping water'!$A$4:$U$352,MATCH($B321,'Mapping water'!$B$4:$B$352,0),MATCH(BO$4,'Mapping water'!$A$4:$U$4,0))*$H321</f>
        <v>0</v>
      </c>
      <c r="CH321" s="27">
        <f>INDEX('Mapping water'!$A$4:$U$352,MATCH($B321,'Mapping water'!$B$4:$B$352,0),MATCH(BP$4,'Mapping water'!$A$4:$U$4,0))*$H321</f>
        <v>0</v>
      </c>
      <c r="CI321" s="27">
        <f>INDEX('Mapping water'!$A$4:$U$352,MATCH($B321,'Mapping water'!$B$4:$B$352,0),MATCH(BQ$4,'Mapping water'!$A$4:$U$4,0))*$H321</f>
        <v>0</v>
      </c>
      <c r="CJ321" s="27">
        <f>INDEX('Mapping water'!$A$4:$U$352,MATCH($B321,'Mapping water'!$B$4:$B$352,0),MATCH(BR$4,'Mapping water'!$A$4:$U$4,0))*$H321</f>
        <v>91625</v>
      </c>
      <c r="CK321" s="27">
        <f>INDEX('Mapping water'!$A$4:$U$352,MATCH($B321,'Mapping water'!$B$4:$B$352,0),MATCH(BS$4,'Mapping water'!$A$4:$U$4,0))*$H321</f>
        <v>0</v>
      </c>
      <c r="CL321" s="27">
        <f>INDEX('Mapping water'!$A$4:$U$352,MATCH($B321,'Mapping water'!$B$4:$B$352,0),MATCH(BT$4,'Mapping water'!$A$4:$U$4,0))*$H321</f>
        <v>0</v>
      </c>
      <c r="CM321" s="27">
        <f>INDEX('Mapping water'!$A$4:$U$352,MATCH($B321,'Mapping water'!$B$4:$B$352,0),MATCH(BU$4,'Mapping water'!$A$4:$U$4,0))*$H321</f>
        <v>0</v>
      </c>
      <c r="CN321" s="27">
        <f>INDEX('Mapping water'!$A$4:$U$352,MATCH($B321,'Mapping water'!$B$4:$B$352,0),MATCH(BV$4,'Mapping water'!$A$4:$U$4,0))*$H321</f>
        <v>0</v>
      </c>
      <c r="CO321" s="27">
        <f>INDEX('Mapping water'!$A$4:$U$352,MATCH($B321,'Mapping water'!$B$4:$B$352,0),MATCH(BW$4,'Mapping water'!$A$4:$U$4,0))*$H321</f>
        <v>0</v>
      </c>
      <c r="CP321" s="27">
        <f>INDEX('Mapping water'!$A$4:$U$352,MATCH($B321,'Mapping water'!$B$4:$B$352,0),MATCH(BX$4,'Mapping water'!$A$4:$U$4,0))*$H321</f>
        <v>0</v>
      </c>
      <c r="CQ321" s="27">
        <f>INDEX('Mapping water'!$A$4:$U$352,MATCH($B321,'Mapping water'!$B$4:$B$352,0),MATCH(BY$4,'Mapping water'!$A$4:$U$4,0))*$H321</f>
        <v>0</v>
      </c>
      <c r="CR321" s="27">
        <f>INDEX('Mapping water'!$A$4:$U$352,MATCH($B321,'Mapping water'!$B$4:$B$352,0),MATCH(BZ$4,'Mapping water'!$A$4:$U$4,0))*$H321</f>
        <v>0</v>
      </c>
      <c r="CS321" s="27">
        <f>INDEX('Mapping water'!$A$4:$U$352,MATCH($B321,'Mapping water'!$B$4:$B$352,0),MATCH(CA$4,'Mapping water'!$A$4:$U$4,0))*$H321</f>
        <v>0</v>
      </c>
      <c r="CT321" s="27">
        <f>INDEX('Mapping water'!$A$4:$U$352,MATCH($B321,'Mapping water'!$B$4:$B$352,0),MATCH(CB$4,'Mapping water'!$A$4:$U$4,0))*$H321</f>
        <v>0</v>
      </c>
      <c r="CU321" s="27">
        <f>INDEX('Mapping water'!$A$4:$U$352,MATCH($B321,'Mapping water'!$B$4:$B$352,0),MATCH(CC$4,'Mapping water'!$A$4:$U$4,0))*$H321</f>
        <v>0</v>
      </c>
      <c r="CV321" s="27">
        <f>INDEX('Mapping water'!$A$4:$U$352,MATCH($B321,'Mapping water'!$B$4:$B$352,0),MATCH(CD$4,'Mapping water'!$A$4:$U$4,0))*$H321</f>
        <v>0</v>
      </c>
      <c r="CW321" s="27">
        <f>INDEX('Mapping water'!$A$4:$U$352,MATCH($B321,'Mapping water'!$B$4:$B$352,0),MATCH(CE$4,'Mapping water'!$A$4:$U$4,0))*$H321</f>
        <v>0</v>
      </c>
      <c r="CX321" s="27">
        <f>INDEX('Mapping water'!$A$4:$U$352,MATCH($B321,'Mapping water'!$B$4:$B$352,0),MATCH(CF$4,'Mapping water'!$A$4:$U$4,0))*$I321</f>
        <v>0</v>
      </c>
      <c r="CY321" s="27">
        <f>INDEX('Mapping water'!$A$4:$U$352,MATCH($B321,'Mapping water'!$B$4:$B$352,0),MATCH(CG$4,'Mapping water'!$A$4:$U$4,0))*$I321</f>
        <v>0</v>
      </c>
      <c r="CZ321" s="27">
        <f>INDEX('Mapping water'!$A$4:$U$352,MATCH($B321,'Mapping water'!$B$4:$B$352,0),MATCH(CH$4,'Mapping water'!$A$4:$U$4,0))*$I321</f>
        <v>0</v>
      </c>
      <c r="DA321" s="27">
        <f>INDEX('Mapping water'!$A$4:$U$352,MATCH($B321,'Mapping water'!$B$4:$B$352,0),MATCH(CI$4,'Mapping water'!$A$4:$U$4,0))*$I321</f>
        <v>0</v>
      </c>
      <c r="DB321" s="27">
        <f>INDEX('Mapping water'!$A$4:$U$352,MATCH($B321,'Mapping water'!$B$4:$B$352,0),MATCH(CJ$4,'Mapping water'!$A$4:$U$4,0))*$I321</f>
        <v>92183</v>
      </c>
      <c r="DC321" s="27">
        <f>INDEX('Mapping water'!$A$4:$U$352,MATCH($B321,'Mapping water'!$B$4:$B$352,0),MATCH(CK$4,'Mapping water'!$A$4:$U$4,0))*$I321</f>
        <v>0</v>
      </c>
      <c r="DD321" s="27">
        <f>INDEX('Mapping water'!$A$4:$U$352,MATCH($B321,'Mapping water'!$B$4:$B$352,0),MATCH(CL$4,'Mapping water'!$A$4:$U$4,0))*$I321</f>
        <v>0</v>
      </c>
      <c r="DE321" s="27">
        <f>INDEX('Mapping water'!$A$4:$U$352,MATCH($B321,'Mapping water'!$B$4:$B$352,0),MATCH(CM$4,'Mapping water'!$A$4:$U$4,0))*$I321</f>
        <v>0</v>
      </c>
      <c r="DF321" s="27">
        <f>INDEX('Mapping water'!$A$4:$U$352,MATCH($B321,'Mapping water'!$B$4:$B$352,0),MATCH(CN$4,'Mapping water'!$A$4:$U$4,0))*$I321</f>
        <v>0</v>
      </c>
      <c r="DG321" s="27">
        <f>INDEX('Mapping water'!$A$4:$U$352,MATCH($B321,'Mapping water'!$B$4:$B$352,0),MATCH(CO$4,'Mapping water'!$A$4:$U$4,0))*$I321</f>
        <v>0</v>
      </c>
      <c r="DH321" s="27">
        <f>INDEX('Mapping water'!$A$4:$U$352,MATCH($B321,'Mapping water'!$B$4:$B$352,0),MATCH(CP$4,'Mapping water'!$A$4:$U$4,0))*$I321</f>
        <v>0</v>
      </c>
      <c r="DI321" s="27">
        <f>INDEX('Mapping water'!$A$4:$U$352,MATCH($B321,'Mapping water'!$B$4:$B$352,0),MATCH(CQ$4,'Mapping water'!$A$4:$U$4,0))*$I321</f>
        <v>0</v>
      </c>
      <c r="DJ321" s="27">
        <f>INDEX('Mapping water'!$A$4:$U$352,MATCH($B321,'Mapping water'!$B$4:$B$352,0),MATCH(CR$4,'Mapping water'!$A$4:$U$4,0))*$I321</f>
        <v>0</v>
      </c>
      <c r="DK321" s="27">
        <f>INDEX('Mapping water'!$A$4:$U$352,MATCH($B321,'Mapping water'!$B$4:$B$352,0),MATCH(CS$4,'Mapping water'!$A$4:$U$4,0))*$I321</f>
        <v>0</v>
      </c>
      <c r="DL321" s="27">
        <f>INDEX('Mapping water'!$A$4:$U$352,MATCH($B321,'Mapping water'!$B$4:$B$352,0),MATCH(CT$4,'Mapping water'!$A$4:$U$4,0))*$I321</f>
        <v>0</v>
      </c>
      <c r="DM321" s="27">
        <f>INDEX('Mapping water'!$A$4:$U$352,MATCH($B321,'Mapping water'!$B$4:$B$352,0),MATCH(CU$4,'Mapping water'!$A$4:$U$4,0))*$I321</f>
        <v>0</v>
      </c>
      <c r="DN321" s="27">
        <f>INDEX('Mapping water'!$A$4:$U$352,MATCH($B321,'Mapping water'!$B$4:$B$352,0),MATCH(CV$4,'Mapping water'!$A$4:$U$4,0))*$I321</f>
        <v>0</v>
      </c>
      <c r="DO321" s="27">
        <f>INDEX('Mapping water'!$A$4:$U$352,MATCH($B321,'Mapping water'!$B$4:$B$352,0),MATCH(CW$4,'Mapping water'!$A$4:$U$4,0))*$I321</f>
        <v>0</v>
      </c>
      <c r="DP321" s="27">
        <f>INDEX('Mapping water'!$A$4:$U$352,MATCH($B321,'Mapping water'!$B$4:$B$352,0),MATCH(CX$4,'Mapping water'!$A$4:$U$4,0))*$J321</f>
        <v>0</v>
      </c>
      <c r="DQ321" s="27">
        <f>INDEX('Mapping water'!$A$4:$U$352,MATCH($B321,'Mapping water'!$B$4:$B$352,0),MATCH(CY$4,'Mapping water'!$A$4:$U$4,0))*$J321</f>
        <v>0</v>
      </c>
      <c r="DR321" s="27">
        <f>INDEX('Mapping water'!$A$4:$U$352,MATCH($B321,'Mapping water'!$B$4:$B$352,0),MATCH(CZ$4,'Mapping water'!$A$4:$U$4,0))*$J321</f>
        <v>0</v>
      </c>
      <c r="DS321" s="27">
        <f>INDEX('Mapping water'!$A$4:$U$352,MATCH($B321,'Mapping water'!$B$4:$B$352,0),MATCH(DA$4,'Mapping water'!$A$4:$U$4,0))*$J321</f>
        <v>0</v>
      </c>
      <c r="DT321" s="27">
        <f>INDEX('Mapping water'!$A$4:$U$352,MATCH($B321,'Mapping water'!$B$4:$B$352,0),MATCH(DB$4,'Mapping water'!$A$4:$U$4,0))*$J321</f>
        <v>92750</v>
      </c>
      <c r="DU321" s="27">
        <f>INDEX('Mapping water'!$A$4:$U$352,MATCH($B321,'Mapping water'!$B$4:$B$352,0),MATCH(DC$4,'Mapping water'!$A$4:$U$4,0))*$J321</f>
        <v>0</v>
      </c>
      <c r="DV321" s="27">
        <f>INDEX('Mapping water'!$A$4:$U$352,MATCH($B321,'Mapping water'!$B$4:$B$352,0),MATCH(DD$4,'Mapping water'!$A$4:$U$4,0))*$J321</f>
        <v>0</v>
      </c>
      <c r="DW321" s="27">
        <f>INDEX('Mapping water'!$A$4:$U$352,MATCH($B321,'Mapping water'!$B$4:$B$352,0),MATCH(DE$4,'Mapping water'!$A$4:$U$4,0))*$J321</f>
        <v>0</v>
      </c>
      <c r="DX321" s="27">
        <f>INDEX('Mapping water'!$A$4:$U$352,MATCH($B321,'Mapping water'!$B$4:$B$352,0),MATCH(DF$4,'Mapping water'!$A$4:$U$4,0))*$J321</f>
        <v>0</v>
      </c>
      <c r="DY321" s="27">
        <f>INDEX('Mapping water'!$A$4:$U$352,MATCH($B321,'Mapping water'!$B$4:$B$352,0),MATCH(DG$4,'Mapping water'!$A$4:$U$4,0))*$J321</f>
        <v>0</v>
      </c>
      <c r="DZ321" s="27">
        <f>INDEX('Mapping water'!$A$4:$U$352,MATCH($B321,'Mapping water'!$B$4:$B$352,0),MATCH(DH$4,'Mapping water'!$A$4:$U$4,0))*$J321</f>
        <v>0</v>
      </c>
      <c r="EA321" s="27">
        <f>INDEX('Mapping water'!$A$4:$U$352,MATCH($B321,'Mapping water'!$B$4:$B$352,0),MATCH(DI$4,'Mapping water'!$A$4:$U$4,0))*$J321</f>
        <v>0</v>
      </c>
      <c r="EB321" s="27">
        <f>INDEX('Mapping water'!$A$4:$U$352,MATCH($B321,'Mapping water'!$B$4:$B$352,0),MATCH(DJ$4,'Mapping water'!$A$4:$U$4,0))*$J321</f>
        <v>0</v>
      </c>
      <c r="EC321" s="27">
        <f>INDEX('Mapping water'!$A$4:$U$352,MATCH($B321,'Mapping water'!$B$4:$B$352,0),MATCH(DK$4,'Mapping water'!$A$4:$U$4,0))*$J321</f>
        <v>0</v>
      </c>
      <c r="ED321" s="27">
        <f>INDEX('Mapping water'!$A$4:$U$352,MATCH($B321,'Mapping water'!$B$4:$B$352,0),MATCH(DL$4,'Mapping water'!$A$4:$U$4,0))*$J321</f>
        <v>0</v>
      </c>
      <c r="EE321" s="27">
        <f>INDEX('Mapping water'!$A$4:$U$352,MATCH($B321,'Mapping water'!$B$4:$B$352,0),MATCH(DM$4,'Mapping water'!$A$4:$U$4,0))*$J321</f>
        <v>0</v>
      </c>
      <c r="EF321" s="27">
        <f>INDEX('Mapping water'!$A$4:$U$352,MATCH($B321,'Mapping water'!$B$4:$B$352,0),MATCH(DN$4,'Mapping water'!$A$4:$U$4,0))*$J321</f>
        <v>0</v>
      </c>
      <c r="EG321" s="27">
        <f>INDEX('Mapping water'!$A$4:$U$352,MATCH($B321,'Mapping water'!$B$4:$B$352,0),MATCH(DO$4,'Mapping water'!$A$4:$U$4,0))*$J321</f>
        <v>0</v>
      </c>
      <c r="EH321" s="27">
        <f>INDEX('Mapping water'!$A$4:$U$352,MATCH($B321,'Mapping water'!$B$4:$B$352,0),MATCH(DP$4,'Mapping water'!$A$4:$U$4,0))*$K321</f>
        <v>0</v>
      </c>
      <c r="EI321" s="27">
        <f>INDEX('Mapping water'!$A$4:$U$352,MATCH($B321,'Mapping water'!$B$4:$B$352,0),MATCH(DQ$4,'Mapping water'!$A$4:$U$4,0))*$K321</f>
        <v>0</v>
      </c>
      <c r="EJ321" s="27">
        <f>INDEX('Mapping water'!$A$4:$U$352,MATCH($B321,'Mapping water'!$B$4:$B$352,0),MATCH(DR$4,'Mapping water'!$A$4:$U$4,0))*$K321</f>
        <v>0</v>
      </c>
      <c r="EK321" s="27">
        <f>INDEX('Mapping water'!$A$4:$U$352,MATCH($B321,'Mapping water'!$B$4:$B$352,0),MATCH(DS$4,'Mapping water'!$A$4:$U$4,0))*$K321</f>
        <v>0</v>
      </c>
      <c r="EL321" s="27">
        <f>INDEX('Mapping water'!$A$4:$U$352,MATCH($B321,'Mapping water'!$B$4:$B$352,0),MATCH(DT$4,'Mapping water'!$A$4:$U$4,0))*$K321</f>
        <v>93332</v>
      </c>
      <c r="EM321" s="27">
        <f>INDEX('Mapping water'!$A$4:$U$352,MATCH($B321,'Mapping water'!$B$4:$B$352,0),MATCH(DU$4,'Mapping water'!$A$4:$U$4,0))*$K321</f>
        <v>0</v>
      </c>
      <c r="EN321" s="27">
        <f>INDEX('Mapping water'!$A$4:$U$352,MATCH($B321,'Mapping water'!$B$4:$B$352,0),MATCH(DV$4,'Mapping water'!$A$4:$U$4,0))*$K321</f>
        <v>0</v>
      </c>
      <c r="EO321" s="27">
        <f>INDEX('Mapping water'!$A$4:$U$352,MATCH($B321,'Mapping water'!$B$4:$B$352,0),MATCH(DW$4,'Mapping water'!$A$4:$U$4,0))*$K321</f>
        <v>0</v>
      </c>
      <c r="EP321" s="27">
        <f>INDEX('Mapping water'!$A$4:$U$352,MATCH($B321,'Mapping water'!$B$4:$B$352,0),MATCH(DX$4,'Mapping water'!$A$4:$U$4,0))*$K321</f>
        <v>0</v>
      </c>
      <c r="EQ321" s="27">
        <f>INDEX('Mapping water'!$A$4:$U$352,MATCH($B321,'Mapping water'!$B$4:$B$352,0),MATCH(DY$4,'Mapping water'!$A$4:$U$4,0))*$K321</f>
        <v>0</v>
      </c>
      <c r="ER321" s="27">
        <f>INDEX('Mapping water'!$A$4:$U$352,MATCH($B321,'Mapping water'!$B$4:$B$352,0),MATCH(DZ$4,'Mapping water'!$A$4:$U$4,0))*$K321</f>
        <v>0</v>
      </c>
      <c r="ES321" s="27">
        <f>INDEX('Mapping water'!$A$4:$U$352,MATCH($B321,'Mapping water'!$B$4:$B$352,0),MATCH(EA$4,'Mapping water'!$A$4:$U$4,0))*$K321</f>
        <v>0</v>
      </c>
      <c r="ET321" s="27">
        <f>INDEX('Mapping water'!$A$4:$U$352,MATCH($B321,'Mapping water'!$B$4:$B$352,0),MATCH(EB$4,'Mapping water'!$A$4:$U$4,0))*$K321</f>
        <v>0</v>
      </c>
      <c r="EU321" s="27">
        <f>INDEX('Mapping water'!$A$4:$U$352,MATCH($B321,'Mapping water'!$B$4:$B$352,0),MATCH(EC$4,'Mapping water'!$A$4:$U$4,0))*$K321</f>
        <v>0</v>
      </c>
      <c r="EV321" s="27">
        <f>INDEX('Mapping water'!$A$4:$U$352,MATCH($B321,'Mapping water'!$B$4:$B$352,0),MATCH(ED$4,'Mapping water'!$A$4:$U$4,0))*$K321</f>
        <v>0</v>
      </c>
      <c r="EW321" s="27">
        <f>INDEX('Mapping water'!$A$4:$U$352,MATCH($B321,'Mapping water'!$B$4:$B$352,0),MATCH(EE$4,'Mapping water'!$A$4:$U$4,0))*$K321</f>
        <v>0</v>
      </c>
      <c r="EX321" s="27">
        <f>INDEX('Mapping water'!$A$4:$U$352,MATCH($B321,'Mapping water'!$B$4:$B$352,0),MATCH(EF$4,'Mapping water'!$A$4:$U$4,0))*$K321</f>
        <v>0</v>
      </c>
      <c r="EY321" s="27">
        <f>INDEX('Mapping water'!$A$4:$U$352,MATCH($B321,'Mapping water'!$B$4:$B$352,0),MATCH(EG$4,'Mapping water'!$A$4:$U$4,0))*$K321</f>
        <v>0</v>
      </c>
    </row>
    <row r="322" spans="1:155" x14ac:dyDescent="0.2">
      <c r="A322" s="26" t="s">
        <v>359</v>
      </c>
      <c r="B322" s="26" t="s">
        <v>360</v>
      </c>
      <c r="C322" s="26" t="s">
        <v>240</v>
      </c>
      <c r="D322" s="27">
        <f>INDEX('Households England'!S$6:S$375,MATCH('Mapping HH to population water'!$B322,'Households England'!$B$6:$B$375,0))</f>
        <v>42448</v>
      </c>
      <c r="E322" s="27">
        <f>INDEX('Households England'!T$6:T$375,MATCH('Mapping HH to population water'!$B322,'Households England'!$B$6:$B$375,0))</f>
        <v>42982</v>
      </c>
      <c r="F322" s="27">
        <f>INDEX('Households England'!U$6:U$375,MATCH('Mapping HH to population water'!$B322,'Households England'!$B$6:$B$375,0))</f>
        <v>43491</v>
      </c>
      <c r="G322" s="27">
        <f>INDEX('Households England'!V$6:V$375,MATCH('Mapping HH to population water'!$B322,'Households England'!$B$6:$B$375,0))</f>
        <v>43952</v>
      </c>
      <c r="H322" s="27">
        <f>INDEX('Households England'!W$6:W$375,MATCH('Mapping HH to population water'!$B322,'Households England'!$B$6:$B$375,0))</f>
        <v>44390</v>
      </c>
      <c r="I322" s="27">
        <f>INDEX('Households England'!X$6:X$375,MATCH('Mapping HH to population water'!$B322,'Households England'!$B$6:$B$375,0))</f>
        <v>44849</v>
      </c>
      <c r="J322" s="27">
        <f>INDEX('Households England'!Y$6:Y$375,MATCH('Mapping HH to population water'!$B322,'Households England'!$B$6:$B$375,0))</f>
        <v>45256</v>
      </c>
      <c r="K322" s="27">
        <f>INDEX('Households England'!Z$6:Z$375,MATCH('Mapping HH to population water'!$B322,'Households England'!$B$6:$B$375,0))</f>
        <v>45675</v>
      </c>
      <c r="L322" s="27">
        <f>INDEX('Mapping water'!$A$4:$U$352,MATCH($B322,'Mapping water'!$B$4:$B$352,0),MATCH(L$4,'Mapping water'!$A$4:$U$4,0))*$D322</f>
        <v>0</v>
      </c>
      <c r="M322" s="27">
        <f>INDEX('Mapping water'!$A$4:$U$352,MATCH($B322,'Mapping water'!$B$4:$B$352,0),MATCH(M$4,'Mapping water'!$A$4:$U$4,0))*$D322</f>
        <v>0</v>
      </c>
      <c r="N322" s="27">
        <f>INDEX('Mapping water'!$A$4:$U$352,MATCH($B322,'Mapping water'!$B$4:$B$352,0),MATCH(N$4,'Mapping water'!$A$4:$U$4,0))*$D322</f>
        <v>0</v>
      </c>
      <c r="O322" s="27">
        <f>INDEX('Mapping water'!$A$4:$U$352,MATCH($B322,'Mapping water'!$B$4:$B$352,0),MATCH(O$4,'Mapping water'!$A$4:$U$4,0))*$D322</f>
        <v>0</v>
      </c>
      <c r="P322" s="27">
        <f>INDEX('Mapping water'!$A$4:$U$352,MATCH($B322,'Mapping water'!$B$4:$B$352,0),MATCH(P$4,'Mapping water'!$A$4:$U$4,0))*$D322</f>
        <v>0</v>
      </c>
      <c r="Q322" s="27">
        <f>INDEX('Mapping water'!$A$4:$U$352,MATCH($B322,'Mapping water'!$B$4:$B$352,0),MATCH(Q$4,'Mapping water'!$A$4:$U$4,0))*$D322</f>
        <v>0</v>
      </c>
      <c r="R322" s="27">
        <f>INDEX('Mapping water'!$A$4:$U$352,MATCH($B322,'Mapping water'!$B$4:$B$352,0),MATCH(R$4,'Mapping water'!$A$4:$U$4,0))*$D322</f>
        <v>0</v>
      </c>
      <c r="S322" s="27">
        <f>INDEX('Mapping water'!$A$4:$U$352,MATCH($B322,'Mapping water'!$B$4:$B$352,0),MATCH(S$4,'Mapping water'!$A$4:$U$4,0))*$D322</f>
        <v>0</v>
      </c>
      <c r="T322" s="27">
        <f>INDEX('Mapping water'!$A$4:$U$352,MATCH($B322,'Mapping water'!$B$4:$B$352,0),MATCH(T$4,'Mapping water'!$A$4:$U$4,0))*$D322</f>
        <v>0</v>
      </c>
      <c r="U322" s="27">
        <f>INDEX('Mapping water'!$A$4:$U$352,MATCH($B322,'Mapping water'!$B$4:$B$352,0),MATCH(U$4,'Mapping water'!$A$4:$U$4,0))*$D322</f>
        <v>0</v>
      </c>
      <c r="V322" s="27">
        <f>INDEX('Mapping water'!$A$4:$U$352,MATCH($B322,'Mapping water'!$B$4:$B$352,0),MATCH(V$4,'Mapping water'!$A$4:$U$4,0))*$D322</f>
        <v>0</v>
      </c>
      <c r="W322" s="27">
        <f>INDEX('Mapping water'!$A$4:$U$352,MATCH($B322,'Mapping water'!$B$4:$B$352,0),MATCH(W$4,'Mapping water'!$A$4:$U$4,0))*$D322</f>
        <v>0</v>
      </c>
      <c r="X322" s="27">
        <f>INDEX('Mapping water'!$A$4:$U$352,MATCH($B322,'Mapping water'!$B$4:$B$352,0),MATCH(X$4,'Mapping water'!$A$4:$U$4,0))*$D322</f>
        <v>0</v>
      </c>
      <c r="Y322" s="27">
        <f>INDEX('Mapping water'!$A$4:$U$352,MATCH($B322,'Mapping water'!$B$4:$B$352,0),MATCH(Y$4,'Mapping water'!$A$4:$U$4,0))*$D322</f>
        <v>0</v>
      </c>
      <c r="Z322" s="27">
        <f>INDEX('Mapping water'!$A$4:$U$352,MATCH($B322,'Mapping water'!$B$4:$B$352,0),MATCH(Z$4,'Mapping water'!$A$4:$U$4,0))*$D322</f>
        <v>0</v>
      </c>
      <c r="AA322" s="27">
        <f>INDEX('Mapping water'!$A$4:$U$352,MATCH($B322,'Mapping water'!$B$4:$B$352,0),MATCH(AA$4,'Mapping water'!$A$4:$U$4,0))*$D322</f>
        <v>0</v>
      </c>
      <c r="AB322" s="27">
        <f>INDEX('Mapping water'!$A$4:$U$352,MATCH($B322,'Mapping water'!$B$4:$B$352,0),MATCH(AB$4,'Mapping water'!$A$4:$U$4,0))*$D322</f>
        <v>0</v>
      </c>
      <c r="AC322" s="27">
        <f>INDEX('Mapping water'!$A$4:$U$352,MATCH($B322,'Mapping water'!$B$4:$B$352,0),MATCH(AC$4,'Mapping water'!$A$4:$U$4,0))*$D322</f>
        <v>42448</v>
      </c>
      <c r="AD322" s="27">
        <f>INDEX('Mapping water'!$A$4:$U$352,MATCH($B322,'Mapping water'!$B$4:$B$352,0),MATCH(AD$4,'Mapping water'!$A$4:$U$4,0))*$E322</f>
        <v>0</v>
      </c>
      <c r="AE322" s="27">
        <f>INDEX('Mapping water'!$A$4:$U$352,MATCH($B322,'Mapping water'!$B$4:$B$352,0),MATCH(AE$4,'Mapping water'!$A$4:$U$4,0))*$E322</f>
        <v>0</v>
      </c>
      <c r="AF322" s="27">
        <f>INDEX('Mapping water'!$A$4:$U$352,MATCH($B322,'Mapping water'!$B$4:$B$352,0),MATCH(AF$4,'Mapping water'!$A$4:$U$4,0))*$E322</f>
        <v>0</v>
      </c>
      <c r="AG322" s="27">
        <f>INDEX('Mapping water'!$A$4:$U$352,MATCH($B322,'Mapping water'!$B$4:$B$352,0),MATCH(AG$4,'Mapping water'!$A$4:$U$4,0))*$E322</f>
        <v>0</v>
      </c>
      <c r="AH322" s="27">
        <f>INDEX('Mapping water'!$A$4:$U$352,MATCH($B322,'Mapping water'!$B$4:$B$352,0),MATCH(AH$4,'Mapping water'!$A$4:$U$4,0))*$E322</f>
        <v>0</v>
      </c>
      <c r="AI322" s="27">
        <f>INDEX('Mapping water'!$A$4:$U$352,MATCH($B322,'Mapping water'!$B$4:$B$352,0),MATCH(AI$4,'Mapping water'!$A$4:$U$4,0))*$E322</f>
        <v>0</v>
      </c>
      <c r="AJ322" s="27">
        <f>INDEX('Mapping water'!$A$4:$U$352,MATCH($B322,'Mapping water'!$B$4:$B$352,0),MATCH(AJ$4,'Mapping water'!$A$4:$U$4,0))*$E322</f>
        <v>0</v>
      </c>
      <c r="AK322" s="27">
        <f>INDEX('Mapping water'!$A$4:$U$352,MATCH($B322,'Mapping water'!$B$4:$B$352,0),MATCH(AK$4,'Mapping water'!$A$4:$U$4,0))*$E322</f>
        <v>0</v>
      </c>
      <c r="AL322" s="27">
        <f>INDEX('Mapping water'!$A$4:$U$352,MATCH($B322,'Mapping water'!$B$4:$B$352,0),MATCH(AL$4,'Mapping water'!$A$4:$U$4,0))*$E322</f>
        <v>0</v>
      </c>
      <c r="AM322" s="27">
        <f>INDEX('Mapping water'!$A$4:$U$352,MATCH($B322,'Mapping water'!$B$4:$B$352,0),MATCH(AM$4,'Mapping water'!$A$4:$U$4,0))*$E322</f>
        <v>0</v>
      </c>
      <c r="AN322" s="27">
        <f>INDEX('Mapping water'!$A$4:$U$352,MATCH($B322,'Mapping water'!$B$4:$B$352,0),MATCH(AN$4,'Mapping water'!$A$4:$U$4,0))*$E322</f>
        <v>0</v>
      </c>
      <c r="AO322" s="27">
        <f>INDEX('Mapping water'!$A$4:$U$352,MATCH($B322,'Mapping water'!$B$4:$B$352,0),MATCH(AO$4,'Mapping water'!$A$4:$U$4,0))*$E322</f>
        <v>0</v>
      </c>
      <c r="AP322" s="27">
        <f>INDEX('Mapping water'!$A$4:$U$352,MATCH($B322,'Mapping water'!$B$4:$B$352,0),MATCH(AP$4,'Mapping water'!$A$4:$U$4,0))*$E322</f>
        <v>0</v>
      </c>
      <c r="AQ322" s="27">
        <f>INDEX('Mapping water'!$A$4:$U$352,MATCH($B322,'Mapping water'!$B$4:$B$352,0),MATCH(AQ$4,'Mapping water'!$A$4:$U$4,0))*$E322</f>
        <v>0</v>
      </c>
      <c r="AR322" s="27">
        <f>INDEX('Mapping water'!$A$4:$U$352,MATCH($B322,'Mapping water'!$B$4:$B$352,0),MATCH(AR$4,'Mapping water'!$A$4:$U$4,0))*$E322</f>
        <v>0</v>
      </c>
      <c r="AS322" s="27">
        <f>INDEX('Mapping water'!$A$4:$U$352,MATCH($B322,'Mapping water'!$B$4:$B$352,0),MATCH(AS$4,'Mapping water'!$A$4:$U$4,0))*$E322</f>
        <v>0</v>
      </c>
      <c r="AT322" s="27">
        <f>INDEX('Mapping water'!$A$4:$U$352,MATCH($B322,'Mapping water'!$B$4:$B$352,0),MATCH(AT$4,'Mapping water'!$A$4:$U$4,0))*$E322</f>
        <v>0</v>
      </c>
      <c r="AU322" s="27">
        <f>INDEX('Mapping water'!$A$4:$U$352,MATCH($B322,'Mapping water'!$B$4:$B$352,0),MATCH(AU$4,'Mapping water'!$A$4:$U$4,0))*$E322</f>
        <v>42982</v>
      </c>
      <c r="AV322" s="27">
        <f>INDEX('Mapping water'!$A$4:$U$352,MATCH($B322,'Mapping water'!$B$4:$B$352,0),MATCH(AD$4,'Mapping water'!$A$4:$U$4,0))*$F322</f>
        <v>0</v>
      </c>
      <c r="AW322" s="27">
        <f>INDEX('Mapping water'!$A$4:$U$352,MATCH($B322,'Mapping water'!$B$4:$B$352,0),MATCH(AE$4,'Mapping water'!$A$4:$U$4,0))*$F322</f>
        <v>0</v>
      </c>
      <c r="AX322" s="27">
        <f>INDEX('Mapping water'!$A$4:$U$352,MATCH($B322,'Mapping water'!$B$4:$B$352,0),MATCH(AF$4,'Mapping water'!$A$4:$U$4,0))*$F322</f>
        <v>0</v>
      </c>
      <c r="AY322" s="27">
        <f>INDEX('Mapping water'!$A$4:$U$352,MATCH($B322,'Mapping water'!$B$4:$B$352,0),MATCH(AG$4,'Mapping water'!$A$4:$U$4,0))*$F322</f>
        <v>0</v>
      </c>
      <c r="AZ322" s="27">
        <f>INDEX('Mapping water'!$A$4:$U$352,MATCH($B322,'Mapping water'!$B$4:$B$352,0),MATCH(AH$4,'Mapping water'!$A$4:$U$4,0))*$F322</f>
        <v>0</v>
      </c>
      <c r="BA322" s="27">
        <f>INDEX('Mapping water'!$A$4:$U$352,MATCH($B322,'Mapping water'!$B$4:$B$352,0),MATCH(AI$4,'Mapping water'!$A$4:$U$4,0))*$F322</f>
        <v>0</v>
      </c>
      <c r="BB322" s="27">
        <f>INDEX('Mapping water'!$A$4:$U$352,MATCH($B322,'Mapping water'!$B$4:$B$352,0),MATCH(AJ$4,'Mapping water'!$A$4:$U$4,0))*$F322</f>
        <v>0</v>
      </c>
      <c r="BC322" s="27">
        <f>INDEX('Mapping water'!$A$4:$U$352,MATCH($B322,'Mapping water'!$B$4:$B$352,0),MATCH(AK$4,'Mapping water'!$A$4:$U$4,0))*$F322</f>
        <v>0</v>
      </c>
      <c r="BD322" s="27">
        <f>INDEX('Mapping water'!$A$4:$U$352,MATCH($B322,'Mapping water'!$B$4:$B$352,0),MATCH(AL$4,'Mapping water'!$A$4:$U$4,0))*$F322</f>
        <v>0</v>
      </c>
      <c r="BE322" s="27">
        <f>INDEX('Mapping water'!$A$4:$U$352,MATCH($B322,'Mapping water'!$B$4:$B$352,0),MATCH(AM$4,'Mapping water'!$A$4:$U$4,0))*$F322</f>
        <v>0</v>
      </c>
      <c r="BF322" s="27">
        <f>INDEX('Mapping water'!$A$4:$U$352,MATCH($B322,'Mapping water'!$B$4:$B$352,0),MATCH(AN$4,'Mapping water'!$A$4:$U$4,0))*$F322</f>
        <v>0</v>
      </c>
      <c r="BG322" s="27">
        <f>INDEX('Mapping water'!$A$4:$U$352,MATCH($B322,'Mapping water'!$B$4:$B$352,0),MATCH(AO$4,'Mapping water'!$A$4:$U$4,0))*$F322</f>
        <v>0</v>
      </c>
      <c r="BH322" s="27">
        <f>INDEX('Mapping water'!$A$4:$U$352,MATCH($B322,'Mapping water'!$B$4:$B$352,0),MATCH(AP$4,'Mapping water'!$A$4:$U$4,0))*$F322</f>
        <v>0</v>
      </c>
      <c r="BI322" s="27">
        <f>INDEX('Mapping water'!$A$4:$U$352,MATCH($B322,'Mapping water'!$B$4:$B$352,0),MATCH(AQ$4,'Mapping water'!$A$4:$U$4,0))*$F322</f>
        <v>0</v>
      </c>
      <c r="BJ322" s="27">
        <f>INDEX('Mapping water'!$A$4:$U$352,MATCH($B322,'Mapping water'!$B$4:$B$352,0),MATCH(AR$4,'Mapping water'!$A$4:$U$4,0))*$F322</f>
        <v>0</v>
      </c>
      <c r="BK322" s="27">
        <f>INDEX('Mapping water'!$A$4:$U$352,MATCH($B322,'Mapping water'!$B$4:$B$352,0),MATCH(AS$4,'Mapping water'!$A$4:$U$4,0))*$F322</f>
        <v>0</v>
      </c>
      <c r="BL322" s="27">
        <f>INDEX('Mapping water'!$A$4:$U$352,MATCH($B322,'Mapping water'!$B$4:$B$352,0),MATCH(AT$4,'Mapping water'!$A$4:$U$4,0))*$F322</f>
        <v>0</v>
      </c>
      <c r="BM322" s="27">
        <f>INDEX('Mapping water'!$A$4:$U$352,MATCH($B322,'Mapping water'!$B$4:$B$352,0),MATCH(AU$4,'Mapping water'!$A$4:$U$4,0))*$F322</f>
        <v>43491</v>
      </c>
      <c r="BN322" s="27">
        <f>INDEX('Mapping water'!$A$4:$U$352,MATCH($B322,'Mapping water'!$B$4:$B$352,0),MATCH(AV$4,'Mapping water'!$A$4:$U$4,0))*$G322</f>
        <v>0</v>
      </c>
      <c r="BO322" s="27">
        <f>INDEX('Mapping water'!$A$4:$U$352,MATCH($B322,'Mapping water'!$B$4:$B$352,0),MATCH(AW$4,'Mapping water'!$A$4:$U$4,0))*$G322</f>
        <v>0</v>
      </c>
      <c r="BP322" s="27">
        <f>INDEX('Mapping water'!$A$4:$U$352,MATCH($B322,'Mapping water'!$B$4:$B$352,0),MATCH(AX$4,'Mapping water'!$A$4:$U$4,0))*$G322</f>
        <v>0</v>
      </c>
      <c r="BQ322" s="27">
        <f>INDEX('Mapping water'!$A$4:$U$352,MATCH($B322,'Mapping water'!$B$4:$B$352,0),MATCH(AY$4,'Mapping water'!$A$4:$U$4,0))*$G322</f>
        <v>0</v>
      </c>
      <c r="BR322" s="27">
        <f>INDEX('Mapping water'!$A$4:$U$352,MATCH($B322,'Mapping water'!$B$4:$B$352,0),MATCH(AZ$4,'Mapping water'!$A$4:$U$4,0))*$G322</f>
        <v>0</v>
      </c>
      <c r="BS322" s="27">
        <f>INDEX('Mapping water'!$A$4:$U$352,MATCH($B322,'Mapping water'!$B$4:$B$352,0),MATCH(BA$4,'Mapping water'!$A$4:$U$4,0))*$G322</f>
        <v>0</v>
      </c>
      <c r="BT322" s="27">
        <f>INDEX('Mapping water'!$A$4:$U$352,MATCH($B322,'Mapping water'!$B$4:$B$352,0),MATCH(BB$4,'Mapping water'!$A$4:$U$4,0))*$G322</f>
        <v>0</v>
      </c>
      <c r="BU322" s="27">
        <f>INDEX('Mapping water'!$A$4:$U$352,MATCH($B322,'Mapping water'!$B$4:$B$352,0),MATCH(BC$4,'Mapping water'!$A$4:$U$4,0))*$G322</f>
        <v>0</v>
      </c>
      <c r="BV322" s="27">
        <f>INDEX('Mapping water'!$A$4:$U$352,MATCH($B322,'Mapping water'!$B$4:$B$352,0),MATCH(BD$4,'Mapping water'!$A$4:$U$4,0))*$G322</f>
        <v>0</v>
      </c>
      <c r="BW322" s="27">
        <f>INDEX('Mapping water'!$A$4:$U$352,MATCH($B322,'Mapping water'!$B$4:$B$352,0),MATCH(BE$4,'Mapping water'!$A$4:$U$4,0))*$G322</f>
        <v>0</v>
      </c>
      <c r="BX322" s="27">
        <f>INDEX('Mapping water'!$A$4:$U$352,MATCH($B322,'Mapping water'!$B$4:$B$352,0),MATCH(BF$4,'Mapping water'!$A$4:$U$4,0))*$G322</f>
        <v>0</v>
      </c>
      <c r="BY322" s="27">
        <f>INDEX('Mapping water'!$A$4:$U$352,MATCH($B322,'Mapping water'!$B$4:$B$352,0),MATCH(BG$4,'Mapping water'!$A$4:$U$4,0))*$G322</f>
        <v>0</v>
      </c>
      <c r="BZ322" s="27">
        <f>INDEX('Mapping water'!$A$4:$U$352,MATCH($B322,'Mapping water'!$B$4:$B$352,0),MATCH(BH$4,'Mapping water'!$A$4:$U$4,0))*$G322</f>
        <v>0</v>
      </c>
      <c r="CA322" s="27">
        <f>INDEX('Mapping water'!$A$4:$U$352,MATCH($B322,'Mapping water'!$B$4:$B$352,0),MATCH(BI$4,'Mapping water'!$A$4:$U$4,0))*$G322</f>
        <v>0</v>
      </c>
      <c r="CB322" s="27">
        <f>INDEX('Mapping water'!$A$4:$U$352,MATCH($B322,'Mapping water'!$B$4:$B$352,0),MATCH(BJ$4,'Mapping water'!$A$4:$U$4,0))*$G322</f>
        <v>0</v>
      </c>
      <c r="CC322" s="27">
        <f>INDEX('Mapping water'!$A$4:$U$352,MATCH($B322,'Mapping water'!$B$4:$B$352,0),MATCH(BK$4,'Mapping water'!$A$4:$U$4,0))*$G322</f>
        <v>0</v>
      </c>
      <c r="CD322" s="27">
        <f>INDEX('Mapping water'!$A$4:$U$352,MATCH($B322,'Mapping water'!$B$4:$B$352,0),MATCH(BL$4,'Mapping water'!$A$4:$U$4,0))*$G322</f>
        <v>0</v>
      </c>
      <c r="CE322" s="27">
        <f>INDEX('Mapping water'!$A$4:$U$352,MATCH($B322,'Mapping water'!$B$4:$B$352,0),MATCH(BM$4,'Mapping water'!$A$4:$U$4,0))*$G322</f>
        <v>43952</v>
      </c>
      <c r="CF322" s="27">
        <f>INDEX('Mapping water'!$A$4:$U$352,MATCH($B322,'Mapping water'!$B$4:$B$352,0),MATCH(BN$4,'Mapping water'!$A$4:$U$4,0))*$H322</f>
        <v>0</v>
      </c>
      <c r="CG322" s="27">
        <f>INDEX('Mapping water'!$A$4:$U$352,MATCH($B322,'Mapping water'!$B$4:$B$352,0),MATCH(BO$4,'Mapping water'!$A$4:$U$4,0))*$H322</f>
        <v>0</v>
      </c>
      <c r="CH322" s="27">
        <f>INDEX('Mapping water'!$A$4:$U$352,MATCH($B322,'Mapping water'!$B$4:$B$352,0),MATCH(BP$4,'Mapping water'!$A$4:$U$4,0))*$H322</f>
        <v>0</v>
      </c>
      <c r="CI322" s="27">
        <f>INDEX('Mapping water'!$A$4:$U$352,MATCH($B322,'Mapping water'!$B$4:$B$352,0),MATCH(BQ$4,'Mapping water'!$A$4:$U$4,0))*$H322</f>
        <v>0</v>
      </c>
      <c r="CJ322" s="27">
        <f>INDEX('Mapping water'!$A$4:$U$352,MATCH($B322,'Mapping water'!$B$4:$B$352,0),MATCH(BR$4,'Mapping water'!$A$4:$U$4,0))*$H322</f>
        <v>0</v>
      </c>
      <c r="CK322" s="27">
        <f>INDEX('Mapping water'!$A$4:$U$352,MATCH($B322,'Mapping water'!$B$4:$B$352,0),MATCH(BS$4,'Mapping water'!$A$4:$U$4,0))*$H322</f>
        <v>0</v>
      </c>
      <c r="CL322" s="27">
        <f>INDEX('Mapping water'!$A$4:$U$352,MATCH($B322,'Mapping water'!$B$4:$B$352,0),MATCH(BT$4,'Mapping water'!$A$4:$U$4,0))*$H322</f>
        <v>0</v>
      </c>
      <c r="CM322" s="27">
        <f>INDEX('Mapping water'!$A$4:$U$352,MATCH($B322,'Mapping water'!$B$4:$B$352,0),MATCH(BU$4,'Mapping water'!$A$4:$U$4,0))*$H322</f>
        <v>0</v>
      </c>
      <c r="CN322" s="27">
        <f>INDEX('Mapping water'!$A$4:$U$352,MATCH($B322,'Mapping water'!$B$4:$B$352,0),MATCH(BV$4,'Mapping water'!$A$4:$U$4,0))*$H322</f>
        <v>0</v>
      </c>
      <c r="CO322" s="27">
        <f>INDEX('Mapping water'!$A$4:$U$352,MATCH($B322,'Mapping water'!$B$4:$B$352,0),MATCH(BW$4,'Mapping water'!$A$4:$U$4,0))*$H322</f>
        <v>0</v>
      </c>
      <c r="CP322" s="27">
        <f>INDEX('Mapping water'!$A$4:$U$352,MATCH($B322,'Mapping water'!$B$4:$B$352,0),MATCH(BX$4,'Mapping water'!$A$4:$U$4,0))*$H322</f>
        <v>0</v>
      </c>
      <c r="CQ322" s="27">
        <f>INDEX('Mapping water'!$A$4:$U$352,MATCH($B322,'Mapping water'!$B$4:$B$352,0),MATCH(BY$4,'Mapping water'!$A$4:$U$4,0))*$H322</f>
        <v>0</v>
      </c>
      <c r="CR322" s="27">
        <f>INDEX('Mapping water'!$A$4:$U$352,MATCH($B322,'Mapping water'!$B$4:$B$352,0),MATCH(BZ$4,'Mapping water'!$A$4:$U$4,0))*$H322</f>
        <v>0</v>
      </c>
      <c r="CS322" s="27">
        <f>INDEX('Mapping water'!$A$4:$U$352,MATCH($B322,'Mapping water'!$B$4:$B$352,0),MATCH(CA$4,'Mapping water'!$A$4:$U$4,0))*$H322</f>
        <v>0</v>
      </c>
      <c r="CT322" s="27">
        <f>INDEX('Mapping water'!$A$4:$U$352,MATCH($B322,'Mapping water'!$B$4:$B$352,0),MATCH(CB$4,'Mapping water'!$A$4:$U$4,0))*$H322</f>
        <v>0</v>
      </c>
      <c r="CU322" s="27">
        <f>INDEX('Mapping water'!$A$4:$U$352,MATCH($B322,'Mapping water'!$B$4:$B$352,0),MATCH(CC$4,'Mapping water'!$A$4:$U$4,0))*$H322</f>
        <v>0</v>
      </c>
      <c r="CV322" s="27">
        <f>INDEX('Mapping water'!$A$4:$U$352,MATCH($B322,'Mapping water'!$B$4:$B$352,0),MATCH(CD$4,'Mapping water'!$A$4:$U$4,0))*$H322</f>
        <v>0</v>
      </c>
      <c r="CW322" s="27">
        <f>INDEX('Mapping water'!$A$4:$U$352,MATCH($B322,'Mapping water'!$B$4:$B$352,0),MATCH(CE$4,'Mapping water'!$A$4:$U$4,0))*$H322</f>
        <v>44390</v>
      </c>
      <c r="CX322" s="27">
        <f>INDEX('Mapping water'!$A$4:$U$352,MATCH($B322,'Mapping water'!$B$4:$B$352,0),MATCH(CF$4,'Mapping water'!$A$4:$U$4,0))*$I322</f>
        <v>0</v>
      </c>
      <c r="CY322" s="27">
        <f>INDEX('Mapping water'!$A$4:$U$352,MATCH($B322,'Mapping water'!$B$4:$B$352,0),MATCH(CG$4,'Mapping water'!$A$4:$U$4,0))*$I322</f>
        <v>0</v>
      </c>
      <c r="CZ322" s="27">
        <f>INDEX('Mapping water'!$A$4:$U$352,MATCH($B322,'Mapping water'!$B$4:$B$352,0),MATCH(CH$4,'Mapping water'!$A$4:$U$4,0))*$I322</f>
        <v>0</v>
      </c>
      <c r="DA322" s="27">
        <f>INDEX('Mapping water'!$A$4:$U$352,MATCH($B322,'Mapping water'!$B$4:$B$352,0),MATCH(CI$4,'Mapping water'!$A$4:$U$4,0))*$I322</f>
        <v>0</v>
      </c>
      <c r="DB322" s="27">
        <f>INDEX('Mapping water'!$A$4:$U$352,MATCH($B322,'Mapping water'!$B$4:$B$352,0),MATCH(CJ$4,'Mapping water'!$A$4:$U$4,0))*$I322</f>
        <v>0</v>
      </c>
      <c r="DC322" s="27">
        <f>INDEX('Mapping water'!$A$4:$U$352,MATCH($B322,'Mapping water'!$B$4:$B$352,0),MATCH(CK$4,'Mapping water'!$A$4:$U$4,0))*$I322</f>
        <v>0</v>
      </c>
      <c r="DD322" s="27">
        <f>INDEX('Mapping water'!$A$4:$U$352,MATCH($B322,'Mapping water'!$B$4:$B$352,0),MATCH(CL$4,'Mapping water'!$A$4:$U$4,0))*$I322</f>
        <v>0</v>
      </c>
      <c r="DE322" s="27">
        <f>INDEX('Mapping water'!$A$4:$U$352,MATCH($B322,'Mapping water'!$B$4:$B$352,0),MATCH(CM$4,'Mapping water'!$A$4:$U$4,0))*$I322</f>
        <v>0</v>
      </c>
      <c r="DF322" s="27">
        <f>INDEX('Mapping water'!$A$4:$U$352,MATCH($B322,'Mapping water'!$B$4:$B$352,0),MATCH(CN$4,'Mapping water'!$A$4:$U$4,0))*$I322</f>
        <v>0</v>
      </c>
      <c r="DG322" s="27">
        <f>INDEX('Mapping water'!$A$4:$U$352,MATCH($B322,'Mapping water'!$B$4:$B$352,0),MATCH(CO$4,'Mapping water'!$A$4:$U$4,0))*$I322</f>
        <v>0</v>
      </c>
      <c r="DH322" s="27">
        <f>INDEX('Mapping water'!$A$4:$U$352,MATCH($B322,'Mapping water'!$B$4:$B$352,0),MATCH(CP$4,'Mapping water'!$A$4:$U$4,0))*$I322</f>
        <v>0</v>
      </c>
      <c r="DI322" s="27">
        <f>INDEX('Mapping water'!$A$4:$U$352,MATCH($B322,'Mapping water'!$B$4:$B$352,0),MATCH(CQ$4,'Mapping water'!$A$4:$U$4,0))*$I322</f>
        <v>0</v>
      </c>
      <c r="DJ322" s="27">
        <f>INDEX('Mapping water'!$A$4:$U$352,MATCH($B322,'Mapping water'!$B$4:$B$352,0),MATCH(CR$4,'Mapping water'!$A$4:$U$4,0))*$I322</f>
        <v>0</v>
      </c>
      <c r="DK322" s="27">
        <f>INDEX('Mapping water'!$A$4:$U$352,MATCH($B322,'Mapping water'!$B$4:$B$352,0),MATCH(CS$4,'Mapping water'!$A$4:$U$4,0))*$I322</f>
        <v>0</v>
      </c>
      <c r="DL322" s="27">
        <f>INDEX('Mapping water'!$A$4:$U$352,MATCH($B322,'Mapping water'!$B$4:$B$352,0),MATCH(CT$4,'Mapping water'!$A$4:$U$4,0))*$I322</f>
        <v>0</v>
      </c>
      <c r="DM322" s="27">
        <f>INDEX('Mapping water'!$A$4:$U$352,MATCH($B322,'Mapping water'!$B$4:$B$352,0),MATCH(CU$4,'Mapping water'!$A$4:$U$4,0))*$I322</f>
        <v>0</v>
      </c>
      <c r="DN322" s="27">
        <f>INDEX('Mapping water'!$A$4:$U$352,MATCH($B322,'Mapping water'!$B$4:$B$352,0),MATCH(CV$4,'Mapping water'!$A$4:$U$4,0))*$I322</f>
        <v>0</v>
      </c>
      <c r="DO322" s="27">
        <f>INDEX('Mapping water'!$A$4:$U$352,MATCH($B322,'Mapping water'!$B$4:$B$352,0),MATCH(CW$4,'Mapping water'!$A$4:$U$4,0))*$I322</f>
        <v>44849</v>
      </c>
      <c r="DP322" s="27">
        <f>INDEX('Mapping water'!$A$4:$U$352,MATCH($B322,'Mapping water'!$B$4:$B$352,0),MATCH(CX$4,'Mapping water'!$A$4:$U$4,0))*$J322</f>
        <v>0</v>
      </c>
      <c r="DQ322" s="27">
        <f>INDEX('Mapping water'!$A$4:$U$352,MATCH($B322,'Mapping water'!$B$4:$B$352,0),MATCH(CY$4,'Mapping water'!$A$4:$U$4,0))*$J322</f>
        <v>0</v>
      </c>
      <c r="DR322" s="27">
        <f>INDEX('Mapping water'!$A$4:$U$352,MATCH($B322,'Mapping water'!$B$4:$B$352,0),MATCH(CZ$4,'Mapping water'!$A$4:$U$4,0))*$J322</f>
        <v>0</v>
      </c>
      <c r="DS322" s="27">
        <f>INDEX('Mapping water'!$A$4:$U$352,MATCH($B322,'Mapping water'!$B$4:$B$352,0),MATCH(DA$4,'Mapping water'!$A$4:$U$4,0))*$J322</f>
        <v>0</v>
      </c>
      <c r="DT322" s="27">
        <f>INDEX('Mapping water'!$A$4:$U$352,MATCH($B322,'Mapping water'!$B$4:$B$352,0),MATCH(DB$4,'Mapping water'!$A$4:$U$4,0))*$J322</f>
        <v>0</v>
      </c>
      <c r="DU322" s="27">
        <f>INDEX('Mapping water'!$A$4:$U$352,MATCH($B322,'Mapping water'!$B$4:$B$352,0),MATCH(DC$4,'Mapping water'!$A$4:$U$4,0))*$J322</f>
        <v>0</v>
      </c>
      <c r="DV322" s="27">
        <f>INDEX('Mapping water'!$A$4:$U$352,MATCH($B322,'Mapping water'!$B$4:$B$352,0),MATCH(DD$4,'Mapping water'!$A$4:$U$4,0))*$J322</f>
        <v>0</v>
      </c>
      <c r="DW322" s="27">
        <f>INDEX('Mapping water'!$A$4:$U$352,MATCH($B322,'Mapping water'!$B$4:$B$352,0),MATCH(DE$4,'Mapping water'!$A$4:$U$4,0))*$J322</f>
        <v>0</v>
      </c>
      <c r="DX322" s="27">
        <f>INDEX('Mapping water'!$A$4:$U$352,MATCH($B322,'Mapping water'!$B$4:$B$352,0),MATCH(DF$4,'Mapping water'!$A$4:$U$4,0))*$J322</f>
        <v>0</v>
      </c>
      <c r="DY322" s="27">
        <f>INDEX('Mapping water'!$A$4:$U$352,MATCH($B322,'Mapping water'!$B$4:$B$352,0),MATCH(DG$4,'Mapping water'!$A$4:$U$4,0))*$J322</f>
        <v>0</v>
      </c>
      <c r="DZ322" s="27">
        <f>INDEX('Mapping water'!$A$4:$U$352,MATCH($B322,'Mapping water'!$B$4:$B$352,0),MATCH(DH$4,'Mapping water'!$A$4:$U$4,0))*$J322</f>
        <v>0</v>
      </c>
      <c r="EA322" s="27">
        <f>INDEX('Mapping water'!$A$4:$U$352,MATCH($B322,'Mapping water'!$B$4:$B$352,0),MATCH(DI$4,'Mapping water'!$A$4:$U$4,0))*$J322</f>
        <v>0</v>
      </c>
      <c r="EB322" s="27">
        <f>INDEX('Mapping water'!$A$4:$U$352,MATCH($B322,'Mapping water'!$B$4:$B$352,0),MATCH(DJ$4,'Mapping water'!$A$4:$U$4,0))*$J322</f>
        <v>0</v>
      </c>
      <c r="EC322" s="27">
        <f>INDEX('Mapping water'!$A$4:$U$352,MATCH($B322,'Mapping water'!$B$4:$B$352,0),MATCH(DK$4,'Mapping water'!$A$4:$U$4,0))*$J322</f>
        <v>0</v>
      </c>
      <c r="ED322" s="27">
        <f>INDEX('Mapping water'!$A$4:$U$352,MATCH($B322,'Mapping water'!$B$4:$B$352,0),MATCH(DL$4,'Mapping water'!$A$4:$U$4,0))*$J322</f>
        <v>0</v>
      </c>
      <c r="EE322" s="27">
        <f>INDEX('Mapping water'!$A$4:$U$352,MATCH($B322,'Mapping water'!$B$4:$B$352,0),MATCH(DM$4,'Mapping water'!$A$4:$U$4,0))*$J322</f>
        <v>0</v>
      </c>
      <c r="EF322" s="27">
        <f>INDEX('Mapping water'!$A$4:$U$352,MATCH($B322,'Mapping water'!$B$4:$B$352,0),MATCH(DN$4,'Mapping water'!$A$4:$U$4,0))*$J322</f>
        <v>0</v>
      </c>
      <c r="EG322" s="27">
        <f>INDEX('Mapping water'!$A$4:$U$352,MATCH($B322,'Mapping water'!$B$4:$B$352,0),MATCH(DO$4,'Mapping water'!$A$4:$U$4,0))*$J322</f>
        <v>45256</v>
      </c>
      <c r="EH322" s="27">
        <f>INDEX('Mapping water'!$A$4:$U$352,MATCH($B322,'Mapping water'!$B$4:$B$352,0),MATCH(DP$4,'Mapping water'!$A$4:$U$4,0))*$K322</f>
        <v>0</v>
      </c>
      <c r="EI322" s="27">
        <f>INDEX('Mapping water'!$A$4:$U$352,MATCH($B322,'Mapping water'!$B$4:$B$352,0),MATCH(DQ$4,'Mapping water'!$A$4:$U$4,0))*$K322</f>
        <v>0</v>
      </c>
      <c r="EJ322" s="27">
        <f>INDEX('Mapping water'!$A$4:$U$352,MATCH($B322,'Mapping water'!$B$4:$B$352,0),MATCH(DR$4,'Mapping water'!$A$4:$U$4,0))*$K322</f>
        <v>0</v>
      </c>
      <c r="EK322" s="27">
        <f>INDEX('Mapping water'!$A$4:$U$352,MATCH($B322,'Mapping water'!$B$4:$B$352,0),MATCH(DS$4,'Mapping water'!$A$4:$U$4,0))*$K322</f>
        <v>0</v>
      </c>
      <c r="EL322" s="27">
        <f>INDEX('Mapping water'!$A$4:$U$352,MATCH($B322,'Mapping water'!$B$4:$B$352,0),MATCH(DT$4,'Mapping water'!$A$4:$U$4,0))*$K322</f>
        <v>0</v>
      </c>
      <c r="EM322" s="27">
        <f>INDEX('Mapping water'!$A$4:$U$352,MATCH($B322,'Mapping water'!$B$4:$B$352,0),MATCH(DU$4,'Mapping water'!$A$4:$U$4,0))*$K322</f>
        <v>0</v>
      </c>
      <c r="EN322" s="27">
        <f>INDEX('Mapping water'!$A$4:$U$352,MATCH($B322,'Mapping water'!$B$4:$B$352,0),MATCH(DV$4,'Mapping water'!$A$4:$U$4,0))*$K322</f>
        <v>0</v>
      </c>
      <c r="EO322" s="27">
        <f>INDEX('Mapping water'!$A$4:$U$352,MATCH($B322,'Mapping water'!$B$4:$B$352,0),MATCH(DW$4,'Mapping water'!$A$4:$U$4,0))*$K322</f>
        <v>0</v>
      </c>
      <c r="EP322" s="27">
        <f>INDEX('Mapping water'!$A$4:$U$352,MATCH($B322,'Mapping water'!$B$4:$B$352,0),MATCH(DX$4,'Mapping water'!$A$4:$U$4,0))*$K322</f>
        <v>0</v>
      </c>
      <c r="EQ322" s="27">
        <f>INDEX('Mapping water'!$A$4:$U$352,MATCH($B322,'Mapping water'!$B$4:$B$352,0),MATCH(DY$4,'Mapping water'!$A$4:$U$4,0))*$K322</f>
        <v>0</v>
      </c>
      <c r="ER322" s="27">
        <f>INDEX('Mapping water'!$A$4:$U$352,MATCH($B322,'Mapping water'!$B$4:$B$352,0),MATCH(DZ$4,'Mapping water'!$A$4:$U$4,0))*$K322</f>
        <v>0</v>
      </c>
      <c r="ES322" s="27">
        <f>INDEX('Mapping water'!$A$4:$U$352,MATCH($B322,'Mapping water'!$B$4:$B$352,0),MATCH(EA$4,'Mapping water'!$A$4:$U$4,0))*$K322</f>
        <v>0</v>
      </c>
      <c r="ET322" s="27">
        <f>INDEX('Mapping water'!$A$4:$U$352,MATCH($B322,'Mapping water'!$B$4:$B$352,0),MATCH(EB$4,'Mapping water'!$A$4:$U$4,0))*$K322</f>
        <v>0</v>
      </c>
      <c r="EU322" s="27">
        <f>INDEX('Mapping water'!$A$4:$U$352,MATCH($B322,'Mapping water'!$B$4:$B$352,0),MATCH(EC$4,'Mapping water'!$A$4:$U$4,0))*$K322</f>
        <v>0</v>
      </c>
      <c r="EV322" s="27">
        <f>INDEX('Mapping water'!$A$4:$U$352,MATCH($B322,'Mapping water'!$B$4:$B$352,0),MATCH(ED$4,'Mapping water'!$A$4:$U$4,0))*$K322</f>
        <v>0</v>
      </c>
      <c r="EW322" s="27">
        <f>INDEX('Mapping water'!$A$4:$U$352,MATCH($B322,'Mapping water'!$B$4:$B$352,0),MATCH(EE$4,'Mapping water'!$A$4:$U$4,0))*$K322</f>
        <v>0</v>
      </c>
      <c r="EX322" s="27">
        <f>INDEX('Mapping water'!$A$4:$U$352,MATCH($B322,'Mapping water'!$B$4:$B$352,0),MATCH(EF$4,'Mapping water'!$A$4:$U$4,0))*$K322</f>
        <v>0</v>
      </c>
      <c r="EY322" s="27">
        <f>INDEX('Mapping water'!$A$4:$U$352,MATCH($B322,'Mapping water'!$B$4:$B$352,0),MATCH(EG$4,'Mapping water'!$A$4:$U$4,0))*$K322</f>
        <v>45675</v>
      </c>
    </row>
    <row r="323" spans="1:155" x14ac:dyDescent="0.2">
      <c r="A323" s="26" t="s">
        <v>361</v>
      </c>
      <c r="B323" s="26" t="s">
        <v>362</v>
      </c>
      <c r="C323" s="26" t="s">
        <v>240</v>
      </c>
      <c r="D323" s="27">
        <f>INDEX('Households England'!S$6:S$375,MATCH('Mapping HH to population water'!$B323,'Households England'!$B$6:$B$375,0))</f>
        <v>49319</v>
      </c>
      <c r="E323" s="27">
        <f>INDEX('Households England'!T$6:T$375,MATCH('Mapping HH to population water'!$B323,'Households England'!$B$6:$B$375,0))</f>
        <v>49774</v>
      </c>
      <c r="F323" s="27">
        <f>INDEX('Households England'!U$6:U$375,MATCH('Mapping HH to population water'!$B323,'Households England'!$B$6:$B$375,0))</f>
        <v>50276</v>
      </c>
      <c r="G323" s="27">
        <f>INDEX('Households England'!V$6:V$375,MATCH('Mapping HH to population water'!$B323,'Households England'!$B$6:$B$375,0))</f>
        <v>50751</v>
      </c>
      <c r="H323" s="27">
        <f>INDEX('Households England'!W$6:W$375,MATCH('Mapping HH to population water'!$B323,'Households England'!$B$6:$B$375,0))</f>
        <v>51205</v>
      </c>
      <c r="I323" s="27">
        <f>INDEX('Households England'!X$6:X$375,MATCH('Mapping HH to population water'!$B323,'Households England'!$B$6:$B$375,0))</f>
        <v>51682</v>
      </c>
      <c r="J323" s="27">
        <f>INDEX('Households England'!Y$6:Y$375,MATCH('Mapping HH to population water'!$B323,'Households England'!$B$6:$B$375,0))</f>
        <v>52142</v>
      </c>
      <c r="K323" s="27">
        <f>INDEX('Households England'!Z$6:Z$375,MATCH('Mapping HH to population water'!$B323,'Households England'!$B$6:$B$375,0))</f>
        <v>52577</v>
      </c>
      <c r="L323" s="27">
        <f>INDEX('Mapping water'!$A$4:$U$352,MATCH($B323,'Mapping water'!$B$4:$B$352,0),MATCH(L$4,'Mapping water'!$A$4:$U$4,0))*$D323</f>
        <v>0</v>
      </c>
      <c r="M323" s="27">
        <f>INDEX('Mapping water'!$A$4:$U$352,MATCH($B323,'Mapping water'!$B$4:$B$352,0),MATCH(M$4,'Mapping water'!$A$4:$U$4,0))*$D323</f>
        <v>0</v>
      </c>
      <c r="N323" s="27">
        <f>INDEX('Mapping water'!$A$4:$U$352,MATCH($B323,'Mapping water'!$B$4:$B$352,0),MATCH(N$4,'Mapping water'!$A$4:$U$4,0))*$D323</f>
        <v>0</v>
      </c>
      <c r="O323" s="27">
        <f>INDEX('Mapping water'!$A$4:$U$352,MATCH($B323,'Mapping water'!$B$4:$B$352,0),MATCH(O$4,'Mapping water'!$A$4:$U$4,0))*$D323</f>
        <v>0</v>
      </c>
      <c r="P323" s="27">
        <f>INDEX('Mapping water'!$A$4:$U$352,MATCH($B323,'Mapping water'!$B$4:$B$352,0),MATCH(P$4,'Mapping water'!$A$4:$U$4,0))*$D323</f>
        <v>0</v>
      </c>
      <c r="Q323" s="27">
        <f>INDEX('Mapping water'!$A$4:$U$352,MATCH($B323,'Mapping water'!$B$4:$B$352,0),MATCH(Q$4,'Mapping water'!$A$4:$U$4,0))*$D323</f>
        <v>0</v>
      </c>
      <c r="R323" s="27">
        <f>INDEX('Mapping water'!$A$4:$U$352,MATCH($B323,'Mapping water'!$B$4:$B$352,0),MATCH(R$4,'Mapping water'!$A$4:$U$4,0))*$D323</f>
        <v>0</v>
      </c>
      <c r="S323" s="27">
        <f>INDEX('Mapping water'!$A$4:$U$352,MATCH($B323,'Mapping water'!$B$4:$B$352,0),MATCH(S$4,'Mapping water'!$A$4:$U$4,0))*$D323</f>
        <v>0</v>
      </c>
      <c r="T323" s="27">
        <f>INDEX('Mapping water'!$A$4:$U$352,MATCH($B323,'Mapping water'!$B$4:$B$352,0),MATCH(T$4,'Mapping water'!$A$4:$U$4,0))*$D323</f>
        <v>0</v>
      </c>
      <c r="U323" s="27">
        <f>INDEX('Mapping water'!$A$4:$U$352,MATCH($B323,'Mapping water'!$B$4:$B$352,0),MATCH(U$4,'Mapping water'!$A$4:$U$4,0))*$D323</f>
        <v>0</v>
      </c>
      <c r="V323" s="27">
        <f>INDEX('Mapping water'!$A$4:$U$352,MATCH($B323,'Mapping water'!$B$4:$B$352,0),MATCH(V$4,'Mapping water'!$A$4:$U$4,0))*$D323</f>
        <v>0</v>
      </c>
      <c r="W323" s="27">
        <f>INDEX('Mapping water'!$A$4:$U$352,MATCH($B323,'Mapping water'!$B$4:$B$352,0),MATCH(W$4,'Mapping water'!$A$4:$U$4,0))*$D323</f>
        <v>0</v>
      </c>
      <c r="X323" s="27">
        <f>INDEX('Mapping water'!$A$4:$U$352,MATCH($B323,'Mapping water'!$B$4:$B$352,0),MATCH(X$4,'Mapping water'!$A$4:$U$4,0))*$D323</f>
        <v>0</v>
      </c>
      <c r="Y323" s="27">
        <f>INDEX('Mapping water'!$A$4:$U$352,MATCH($B323,'Mapping water'!$B$4:$B$352,0),MATCH(Y$4,'Mapping water'!$A$4:$U$4,0))*$D323</f>
        <v>0</v>
      </c>
      <c r="Z323" s="27">
        <f>INDEX('Mapping water'!$A$4:$U$352,MATCH($B323,'Mapping water'!$B$4:$B$352,0),MATCH(Z$4,'Mapping water'!$A$4:$U$4,0))*$D323</f>
        <v>0</v>
      </c>
      <c r="AA323" s="27">
        <f>INDEX('Mapping water'!$A$4:$U$352,MATCH($B323,'Mapping water'!$B$4:$B$352,0),MATCH(AA$4,'Mapping water'!$A$4:$U$4,0))*$D323</f>
        <v>0</v>
      </c>
      <c r="AB323" s="27">
        <f>INDEX('Mapping water'!$A$4:$U$352,MATCH($B323,'Mapping water'!$B$4:$B$352,0),MATCH(AB$4,'Mapping water'!$A$4:$U$4,0))*$D323</f>
        <v>0</v>
      </c>
      <c r="AC323" s="27">
        <f>INDEX('Mapping water'!$A$4:$U$352,MATCH($B323,'Mapping water'!$B$4:$B$352,0),MATCH(AC$4,'Mapping water'!$A$4:$U$4,0))*$D323</f>
        <v>49319</v>
      </c>
      <c r="AD323" s="27">
        <f>INDEX('Mapping water'!$A$4:$U$352,MATCH($B323,'Mapping water'!$B$4:$B$352,0),MATCH(AD$4,'Mapping water'!$A$4:$U$4,0))*$E323</f>
        <v>0</v>
      </c>
      <c r="AE323" s="27">
        <f>INDEX('Mapping water'!$A$4:$U$352,MATCH($B323,'Mapping water'!$B$4:$B$352,0),MATCH(AE$4,'Mapping water'!$A$4:$U$4,0))*$E323</f>
        <v>0</v>
      </c>
      <c r="AF323" s="27">
        <f>INDEX('Mapping water'!$A$4:$U$352,MATCH($B323,'Mapping water'!$B$4:$B$352,0),MATCH(AF$4,'Mapping water'!$A$4:$U$4,0))*$E323</f>
        <v>0</v>
      </c>
      <c r="AG323" s="27">
        <f>INDEX('Mapping water'!$A$4:$U$352,MATCH($B323,'Mapping water'!$B$4:$B$352,0),MATCH(AG$4,'Mapping water'!$A$4:$U$4,0))*$E323</f>
        <v>0</v>
      </c>
      <c r="AH323" s="27">
        <f>INDEX('Mapping water'!$A$4:$U$352,MATCH($B323,'Mapping water'!$B$4:$B$352,0),MATCH(AH$4,'Mapping water'!$A$4:$U$4,0))*$E323</f>
        <v>0</v>
      </c>
      <c r="AI323" s="27">
        <f>INDEX('Mapping water'!$A$4:$U$352,MATCH($B323,'Mapping water'!$B$4:$B$352,0),MATCH(AI$4,'Mapping water'!$A$4:$U$4,0))*$E323</f>
        <v>0</v>
      </c>
      <c r="AJ323" s="27">
        <f>INDEX('Mapping water'!$A$4:$U$352,MATCH($B323,'Mapping water'!$B$4:$B$352,0),MATCH(AJ$4,'Mapping water'!$A$4:$U$4,0))*$E323</f>
        <v>0</v>
      </c>
      <c r="AK323" s="27">
        <f>INDEX('Mapping water'!$A$4:$U$352,MATCH($B323,'Mapping water'!$B$4:$B$352,0),MATCH(AK$4,'Mapping water'!$A$4:$U$4,0))*$E323</f>
        <v>0</v>
      </c>
      <c r="AL323" s="27">
        <f>INDEX('Mapping water'!$A$4:$U$352,MATCH($B323,'Mapping water'!$B$4:$B$352,0),MATCH(AL$4,'Mapping water'!$A$4:$U$4,0))*$E323</f>
        <v>0</v>
      </c>
      <c r="AM323" s="27">
        <f>INDEX('Mapping water'!$A$4:$U$352,MATCH($B323,'Mapping water'!$B$4:$B$352,0),MATCH(AM$4,'Mapping water'!$A$4:$U$4,0))*$E323</f>
        <v>0</v>
      </c>
      <c r="AN323" s="27">
        <f>INDEX('Mapping water'!$A$4:$U$352,MATCH($B323,'Mapping water'!$B$4:$B$352,0),MATCH(AN$4,'Mapping water'!$A$4:$U$4,0))*$E323</f>
        <v>0</v>
      </c>
      <c r="AO323" s="27">
        <f>INDEX('Mapping water'!$A$4:$U$352,MATCH($B323,'Mapping water'!$B$4:$B$352,0),MATCH(AO$4,'Mapping water'!$A$4:$U$4,0))*$E323</f>
        <v>0</v>
      </c>
      <c r="AP323" s="27">
        <f>INDEX('Mapping water'!$A$4:$U$352,MATCH($B323,'Mapping water'!$B$4:$B$352,0),MATCH(AP$4,'Mapping water'!$A$4:$U$4,0))*$E323</f>
        <v>0</v>
      </c>
      <c r="AQ323" s="27">
        <f>INDEX('Mapping water'!$A$4:$U$352,MATCH($B323,'Mapping water'!$B$4:$B$352,0),MATCH(AQ$4,'Mapping water'!$A$4:$U$4,0))*$E323</f>
        <v>0</v>
      </c>
      <c r="AR323" s="27">
        <f>INDEX('Mapping water'!$A$4:$U$352,MATCH($B323,'Mapping water'!$B$4:$B$352,0),MATCH(AR$4,'Mapping water'!$A$4:$U$4,0))*$E323</f>
        <v>0</v>
      </c>
      <c r="AS323" s="27">
        <f>INDEX('Mapping water'!$A$4:$U$352,MATCH($B323,'Mapping water'!$B$4:$B$352,0),MATCH(AS$4,'Mapping water'!$A$4:$U$4,0))*$E323</f>
        <v>0</v>
      </c>
      <c r="AT323" s="27">
        <f>INDEX('Mapping water'!$A$4:$U$352,MATCH($B323,'Mapping water'!$B$4:$B$352,0),MATCH(AT$4,'Mapping water'!$A$4:$U$4,0))*$E323</f>
        <v>0</v>
      </c>
      <c r="AU323" s="27">
        <f>INDEX('Mapping water'!$A$4:$U$352,MATCH($B323,'Mapping water'!$B$4:$B$352,0),MATCH(AU$4,'Mapping water'!$A$4:$U$4,0))*$E323</f>
        <v>49774</v>
      </c>
      <c r="AV323" s="27">
        <f>INDEX('Mapping water'!$A$4:$U$352,MATCH($B323,'Mapping water'!$B$4:$B$352,0),MATCH(AD$4,'Mapping water'!$A$4:$U$4,0))*$F323</f>
        <v>0</v>
      </c>
      <c r="AW323" s="27">
        <f>INDEX('Mapping water'!$A$4:$U$352,MATCH($B323,'Mapping water'!$B$4:$B$352,0),MATCH(AE$4,'Mapping water'!$A$4:$U$4,0))*$F323</f>
        <v>0</v>
      </c>
      <c r="AX323" s="27">
        <f>INDEX('Mapping water'!$A$4:$U$352,MATCH($B323,'Mapping water'!$B$4:$B$352,0),MATCH(AF$4,'Mapping water'!$A$4:$U$4,0))*$F323</f>
        <v>0</v>
      </c>
      <c r="AY323" s="27">
        <f>INDEX('Mapping water'!$A$4:$U$352,MATCH($B323,'Mapping water'!$B$4:$B$352,0),MATCH(AG$4,'Mapping water'!$A$4:$U$4,0))*$F323</f>
        <v>0</v>
      </c>
      <c r="AZ323" s="27">
        <f>INDEX('Mapping water'!$A$4:$U$352,MATCH($B323,'Mapping water'!$B$4:$B$352,0),MATCH(AH$4,'Mapping water'!$A$4:$U$4,0))*$F323</f>
        <v>0</v>
      </c>
      <c r="BA323" s="27">
        <f>INDEX('Mapping water'!$A$4:$U$352,MATCH($B323,'Mapping water'!$B$4:$B$352,0),MATCH(AI$4,'Mapping water'!$A$4:$U$4,0))*$F323</f>
        <v>0</v>
      </c>
      <c r="BB323" s="27">
        <f>INDEX('Mapping water'!$A$4:$U$352,MATCH($B323,'Mapping water'!$B$4:$B$352,0),MATCH(AJ$4,'Mapping water'!$A$4:$U$4,0))*$F323</f>
        <v>0</v>
      </c>
      <c r="BC323" s="27">
        <f>INDEX('Mapping water'!$A$4:$U$352,MATCH($B323,'Mapping water'!$B$4:$B$352,0),MATCH(AK$4,'Mapping water'!$A$4:$U$4,0))*$F323</f>
        <v>0</v>
      </c>
      <c r="BD323" s="27">
        <f>INDEX('Mapping water'!$A$4:$U$352,MATCH($B323,'Mapping water'!$B$4:$B$352,0),MATCH(AL$4,'Mapping water'!$A$4:$U$4,0))*$F323</f>
        <v>0</v>
      </c>
      <c r="BE323" s="27">
        <f>INDEX('Mapping water'!$A$4:$U$352,MATCH($B323,'Mapping water'!$B$4:$B$352,0),MATCH(AM$4,'Mapping water'!$A$4:$U$4,0))*$F323</f>
        <v>0</v>
      </c>
      <c r="BF323" s="27">
        <f>INDEX('Mapping water'!$A$4:$U$352,MATCH($B323,'Mapping water'!$B$4:$B$352,0),MATCH(AN$4,'Mapping water'!$A$4:$U$4,0))*$F323</f>
        <v>0</v>
      </c>
      <c r="BG323" s="27">
        <f>INDEX('Mapping water'!$A$4:$U$352,MATCH($B323,'Mapping water'!$B$4:$B$352,0),MATCH(AO$4,'Mapping water'!$A$4:$U$4,0))*$F323</f>
        <v>0</v>
      </c>
      <c r="BH323" s="27">
        <f>INDEX('Mapping water'!$A$4:$U$352,MATCH($B323,'Mapping water'!$B$4:$B$352,0),MATCH(AP$4,'Mapping water'!$A$4:$U$4,0))*$F323</f>
        <v>0</v>
      </c>
      <c r="BI323" s="27">
        <f>INDEX('Mapping water'!$A$4:$U$352,MATCH($B323,'Mapping water'!$B$4:$B$352,0),MATCH(AQ$4,'Mapping water'!$A$4:$U$4,0))*$F323</f>
        <v>0</v>
      </c>
      <c r="BJ323" s="27">
        <f>INDEX('Mapping water'!$A$4:$U$352,MATCH($B323,'Mapping water'!$B$4:$B$352,0),MATCH(AR$4,'Mapping water'!$A$4:$U$4,0))*$F323</f>
        <v>0</v>
      </c>
      <c r="BK323" s="27">
        <f>INDEX('Mapping water'!$A$4:$U$352,MATCH($B323,'Mapping water'!$B$4:$B$352,0),MATCH(AS$4,'Mapping water'!$A$4:$U$4,0))*$F323</f>
        <v>0</v>
      </c>
      <c r="BL323" s="27">
        <f>INDEX('Mapping water'!$A$4:$U$352,MATCH($B323,'Mapping water'!$B$4:$B$352,0),MATCH(AT$4,'Mapping water'!$A$4:$U$4,0))*$F323</f>
        <v>0</v>
      </c>
      <c r="BM323" s="27">
        <f>INDEX('Mapping water'!$A$4:$U$352,MATCH($B323,'Mapping water'!$B$4:$B$352,0),MATCH(AU$4,'Mapping water'!$A$4:$U$4,0))*$F323</f>
        <v>50276</v>
      </c>
      <c r="BN323" s="27">
        <f>INDEX('Mapping water'!$A$4:$U$352,MATCH($B323,'Mapping water'!$B$4:$B$352,0),MATCH(AV$4,'Mapping water'!$A$4:$U$4,0))*$G323</f>
        <v>0</v>
      </c>
      <c r="BO323" s="27">
        <f>INDEX('Mapping water'!$A$4:$U$352,MATCH($B323,'Mapping water'!$B$4:$B$352,0),MATCH(AW$4,'Mapping water'!$A$4:$U$4,0))*$G323</f>
        <v>0</v>
      </c>
      <c r="BP323" s="27">
        <f>INDEX('Mapping water'!$A$4:$U$352,MATCH($B323,'Mapping water'!$B$4:$B$352,0),MATCH(AX$4,'Mapping water'!$A$4:$U$4,0))*$G323</f>
        <v>0</v>
      </c>
      <c r="BQ323" s="27">
        <f>INDEX('Mapping water'!$A$4:$U$352,MATCH($B323,'Mapping water'!$B$4:$B$352,0),MATCH(AY$4,'Mapping water'!$A$4:$U$4,0))*$G323</f>
        <v>0</v>
      </c>
      <c r="BR323" s="27">
        <f>INDEX('Mapping water'!$A$4:$U$352,MATCH($B323,'Mapping water'!$B$4:$B$352,0),MATCH(AZ$4,'Mapping water'!$A$4:$U$4,0))*$G323</f>
        <v>0</v>
      </c>
      <c r="BS323" s="27">
        <f>INDEX('Mapping water'!$A$4:$U$352,MATCH($B323,'Mapping water'!$B$4:$B$352,0),MATCH(BA$4,'Mapping water'!$A$4:$U$4,0))*$G323</f>
        <v>0</v>
      </c>
      <c r="BT323" s="27">
        <f>INDEX('Mapping water'!$A$4:$U$352,MATCH($B323,'Mapping water'!$B$4:$B$352,0),MATCH(BB$4,'Mapping water'!$A$4:$U$4,0))*$G323</f>
        <v>0</v>
      </c>
      <c r="BU323" s="27">
        <f>INDEX('Mapping water'!$A$4:$U$352,MATCH($B323,'Mapping water'!$B$4:$B$352,0),MATCH(BC$4,'Mapping water'!$A$4:$U$4,0))*$G323</f>
        <v>0</v>
      </c>
      <c r="BV323" s="27">
        <f>INDEX('Mapping water'!$A$4:$U$352,MATCH($B323,'Mapping water'!$B$4:$B$352,0),MATCH(BD$4,'Mapping water'!$A$4:$U$4,0))*$G323</f>
        <v>0</v>
      </c>
      <c r="BW323" s="27">
        <f>INDEX('Mapping water'!$A$4:$U$352,MATCH($B323,'Mapping water'!$B$4:$B$352,0),MATCH(BE$4,'Mapping water'!$A$4:$U$4,0))*$G323</f>
        <v>0</v>
      </c>
      <c r="BX323" s="27">
        <f>INDEX('Mapping water'!$A$4:$U$352,MATCH($B323,'Mapping water'!$B$4:$B$352,0),MATCH(BF$4,'Mapping water'!$A$4:$U$4,0))*$G323</f>
        <v>0</v>
      </c>
      <c r="BY323" s="27">
        <f>INDEX('Mapping water'!$A$4:$U$352,MATCH($B323,'Mapping water'!$B$4:$B$352,0),MATCH(BG$4,'Mapping water'!$A$4:$U$4,0))*$G323</f>
        <v>0</v>
      </c>
      <c r="BZ323" s="27">
        <f>INDEX('Mapping water'!$A$4:$U$352,MATCH($B323,'Mapping water'!$B$4:$B$352,0),MATCH(BH$4,'Mapping water'!$A$4:$U$4,0))*$G323</f>
        <v>0</v>
      </c>
      <c r="CA323" s="27">
        <f>INDEX('Mapping water'!$A$4:$U$352,MATCH($B323,'Mapping water'!$B$4:$B$352,0),MATCH(BI$4,'Mapping water'!$A$4:$U$4,0))*$G323</f>
        <v>0</v>
      </c>
      <c r="CB323" s="27">
        <f>INDEX('Mapping water'!$A$4:$U$352,MATCH($B323,'Mapping water'!$B$4:$B$352,0),MATCH(BJ$4,'Mapping water'!$A$4:$U$4,0))*$G323</f>
        <v>0</v>
      </c>
      <c r="CC323" s="27">
        <f>INDEX('Mapping water'!$A$4:$U$352,MATCH($B323,'Mapping water'!$B$4:$B$352,0),MATCH(BK$4,'Mapping water'!$A$4:$U$4,0))*$G323</f>
        <v>0</v>
      </c>
      <c r="CD323" s="27">
        <f>INDEX('Mapping water'!$A$4:$U$352,MATCH($B323,'Mapping water'!$B$4:$B$352,0),MATCH(BL$4,'Mapping water'!$A$4:$U$4,0))*$G323</f>
        <v>0</v>
      </c>
      <c r="CE323" s="27">
        <f>INDEX('Mapping water'!$A$4:$U$352,MATCH($B323,'Mapping water'!$B$4:$B$352,0),MATCH(BM$4,'Mapping water'!$A$4:$U$4,0))*$G323</f>
        <v>50751</v>
      </c>
      <c r="CF323" s="27">
        <f>INDEX('Mapping water'!$A$4:$U$352,MATCH($B323,'Mapping water'!$B$4:$B$352,0),MATCH(BN$4,'Mapping water'!$A$4:$U$4,0))*$H323</f>
        <v>0</v>
      </c>
      <c r="CG323" s="27">
        <f>INDEX('Mapping water'!$A$4:$U$352,MATCH($B323,'Mapping water'!$B$4:$B$352,0),MATCH(BO$4,'Mapping water'!$A$4:$U$4,0))*$H323</f>
        <v>0</v>
      </c>
      <c r="CH323" s="27">
        <f>INDEX('Mapping water'!$A$4:$U$352,MATCH($B323,'Mapping water'!$B$4:$B$352,0),MATCH(BP$4,'Mapping water'!$A$4:$U$4,0))*$H323</f>
        <v>0</v>
      </c>
      <c r="CI323" s="27">
        <f>INDEX('Mapping water'!$A$4:$U$352,MATCH($B323,'Mapping water'!$B$4:$B$352,0),MATCH(BQ$4,'Mapping water'!$A$4:$U$4,0))*$H323</f>
        <v>0</v>
      </c>
      <c r="CJ323" s="27">
        <f>INDEX('Mapping water'!$A$4:$U$352,MATCH($B323,'Mapping water'!$B$4:$B$352,0),MATCH(BR$4,'Mapping water'!$A$4:$U$4,0))*$H323</f>
        <v>0</v>
      </c>
      <c r="CK323" s="27">
        <f>INDEX('Mapping water'!$A$4:$U$352,MATCH($B323,'Mapping water'!$B$4:$B$352,0),MATCH(BS$4,'Mapping water'!$A$4:$U$4,0))*$H323</f>
        <v>0</v>
      </c>
      <c r="CL323" s="27">
        <f>INDEX('Mapping water'!$A$4:$U$352,MATCH($B323,'Mapping water'!$B$4:$B$352,0),MATCH(BT$4,'Mapping water'!$A$4:$U$4,0))*$H323</f>
        <v>0</v>
      </c>
      <c r="CM323" s="27">
        <f>INDEX('Mapping water'!$A$4:$U$352,MATCH($B323,'Mapping water'!$B$4:$B$352,0),MATCH(BU$4,'Mapping water'!$A$4:$U$4,0))*$H323</f>
        <v>0</v>
      </c>
      <c r="CN323" s="27">
        <f>INDEX('Mapping water'!$A$4:$U$352,MATCH($B323,'Mapping water'!$B$4:$B$352,0),MATCH(BV$4,'Mapping water'!$A$4:$U$4,0))*$H323</f>
        <v>0</v>
      </c>
      <c r="CO323" s="27">
        <f>INDEX('Mapping water'!$A$4:$U$352,MATCH($B323,'Mapping water'!$B$4:$B$352,0),MATCH(BW$4,'Mapping water'!$A$4:$U$4,0))*$H323</f>
        <v>0</v>
      </c>
      <c r="CP323" s="27">
        <f>INDEX('Mapping water'!$A$4:$U$352,MATCH($B323,'Mapping water'!$B$4:$B$352,0),MATCH(BX$4,'Mapping water'!$A$4:$U$4,0))*$H323</f>
        <v>0</v>
      </c>
      <c r="CQ323" s="27">
        <f>INDEX('Mapping water'!$A$4:$U$352,MATCH($B323,'Mapping water'!$B$4:$B$352,0),MATCH(BY$4,'Mapping water'!$A$4:$U$4,0))*$H323</f>
        <v>0</v>
      </c>
      <c r="CR323" s="27">
        <f>INDEX('Mapping water'!$A$4:$U$352,MATCH($B323,'Mapping water'!$B$4:$B$352,0),MATCH(BZ$4,'Mapping water'!$A$4:$U$4,0))*$H323</f>
        <v>0</v>
      </c>
      <c r="CS323" s="27">
        <f>INDEX('Mapping water'!$A$4:$U$352,MATCH($B323,'Mapping water'!$B$4:$B$352,0),MATCH(CA$4,'Mapping water'!$A$4:$U$4,0))*$H323</f>
        <v>0</v>
      </c>
      <c r="CT323" s="27">
        <f>INDEX('Mapping water'!$A$4:$U$352,MATCH($B323,'Mapping water'!$B$4:$B$352,0),MATCH(CB$4,'Mapping water'!$A$4:$U$4,0))*$H323</f>
        <v>0</v>
      </c>
      <c r="CU323" s="27">
        <f>INDEX('Mapping water'!$A$4:$U$352,MATCH($B323,'Mapping water'!$B$4:$B$352,0),MATCH(CC$4,'Mapping water'!$A$4:$U$4,0))*$H323</f>
        <v>0</v>
      </c>
      <c r="CV323" s="27">
        <f>INDEX('Mapping water'!$A$4:$U$352,MATCH($B323,'Mapping water'!$B$4:$B$352,0),MATCH(CD$4,'Mapping water'!$A$4:$U$4,0))*$H323</f>
        <v>0</v>
      </c>
      <c r="CW323" s="27">
        <f>INDEX('Mapping water'!$A$4:$U$352,MATCH($B323,'Mapping water'!$B$4:$B$352,0),MATCH(CE$4,'Mapping water'!$A$4:$U$4,0))*$H323</f>
        <v>51205</v>
      </c>
      <c r="CX323" s="27">
        <f>INDEX('Mapping water'!$A$4:$U$352,MATCH($B323,'Mapping water'!$B$4:$B$352,0),MATCH(CF$4,'Mapping water'!$A$4:$U$4,0))*$I323</f>
        <v>0</v>
      </c>
      <c r="CY323" s="27">
        <f>INDEX('Mapping water'!$A$4:$U$352,MATCH($B323,'Mapping water'!$B$4:$B$352,0),MATCH(CG$4,'Mapping water'!$A$4:$U$4,0))*$I323</f>
        <v>0</v>
      </c>
      <c r="CZ323" s="27">
        <f>INDEX('Mapping water'!$A$4:$U$352,MATCH($B323,'Mapping water'!$B$4:$B$352,0),MATCH(CH$4,'Mapping water'!$A$4:$U$4,0))*$I323</f>
        <v>0</v>
      </c>
      <c r="DA323" s="27">
        <f>INDEX('Mapping water'!$A$4:$U$352,MATCH($B323,'Mapping water'!$B$4:$B$352,0),MATCH(CI$4,'Mapping water'!$A$4:$U$4,0))*$I323</f>
        <v>0</v>
      </c>
      <c r="DB323" s="27">
        <f>INDEX('Mapping water'!$A$4:$U$352,MATCH($B323,'Mapping water'!$B$4:$B$352,0),MATCH(CJ$4,'Mapping water'!$A$4:$U$4,0))*$I323</f>
        <v>0</v>
      </c>
      <c r="DC323" s="27">
        <f>INDEX('Mapping water'!$A$4:$U$352,MATCH($B323,'Mapping water'!$B$4:$B$352,0),MATCH(CK$4,'Mapping water'!$A$4:$U$4,0))*$I323</f>
        <v>0</v>
      </c>
      <c r="DD323" s="27">
        <f>INDEX('Mapping water'!$A$4:$U$352,MATCH($B323,'Mapping water'!$B$4:$B$352,0),MATCH(CL$4,'Mapping water'!$A$4:$U$4,0))*$I323</f>
        <v>0</v>
      </c>
      <c r="DE323" s="27">
        <f>INDEX('Mapping water'!$A$4:$U$352,MATCH($B323,'Mapping water'!$B$4:$B$352,0),MATCH(CM$4,'Mapping water'!$A$4:$U$4,0))*$I323</f>
        <v>0</v>
      </c>
      <c r="DF323" s="27">
        <f>INDEX('Mapping water'!$A$4:$U$352,MATCH($B323,'Mapping water'!$B$4:$B$352,0),MATCH(CN$4,'Mapping water'!$A$4:$U$4,0))*$I323</f>
        <v>0</v>
      </c>
      <c r="DG323" s="27">
        <f>INDEX('Mapping water'!$A$4:$U$352,MATCH($B323,'Mapping water'!$B$4:$B$352,0),MATCH(CO$4,'Mapping water'!$A$4:$U$4,0))*$I323</f>
        <v>0</v>
      </c>
      <c r="DH323" s="27">
        <f>INDEX('Mapping water'!$A$4:$U$352,MATCH($B323,'Mapping water'!$B$4:$B$352,0),MATCH(CP$4,'Mapping water'!$A$4:$U$4,0))*$I323</f>
        <v>0</v>
      </c>
      <c r="DI323" s="27">
        <f>INDEX('Mapping water'!$A$4:$U$352,MATCH($B323,'Mapping water'!$B$4:$B$352,0),MATCH(CQ$4,'Mapping water'!$A$4:$U$4,0))*$I323</f>
        <v>0</v>
      </c>
      <c r="DJ323" s="27">
        <f>INDEX('Mapping water'!$A$4:$U$352,MATCH($B323,'Mapping water'!$B$4:$B$352,0),MATCH(CR$4,'Mapping water'!$A$4:$U$4,0))*$I323</f>
        <v>0</v>
      </c>
      <c r="DK323" s="27">
        <f>INDEX('Mapping water'!$A$4:$U$352,MATCH($B323,'Mapping water'!$B$4:$B$352,0),MATCH(CS$4,'Mapping water'!$A$4:$U$4,0))*$I323</f>
        <v>0</v>
      </c>
      <c r="DL323" s="27">
        <f>INDEX('Mapping water'!$A$4:$U$352,MATCH($B323,'Mapping water'!$B$4:$B$352,0),MATCH(CT$4,'Mapping water'!$A$4:$U$4,0))*$I323</f>
        <v>0</v>
      </c>
      <c r="DM323" s="27">
        <f>INDEX('Mapping water'!$A$4:$U$352,MATCH($B323,'Mapping water'!$B$4:$B$352,0),MATCH(CU$4,'Mapping water'!$A$4:$U$4,0))*$I323</f>
        <v>0</v>
      </c>
      <c r="DN323" s="27">
        <f>INDEX('Mapping water'!$A$4:$U$352,MATCH($B323,'Mapping water'!$B$4:$B$352,0),MATCH(CV$4,'Mapping water'!$A$4:$U$4,0))*$I323</f>
        <v>0</v>
      </c>
      <c r="DO323" s="27">
        <f>INDEX('Mapping water'!$A$4:$U$352,MATCH($B323,'Mapping water'!$B$4:$B$352,0),MATCH(CW$4,'Mapping water'!$A$4:$U$4,0))*$I323</f>
        <v>51682</v>
      </c>
      <c r="DP323" s="27">
        <f>INDEX('Mapping water'!$A$4:$U$352,MATCH($B323,'Mapping water'!$B$4:$B$352,0),MATCH(CX$4,'Mapping water'!$A$4:$U$4,0))*$J323</f>
        <v>0</v>
      </c>
      <c r="DQ323" s="27">
        <f>INDEX('Mapping water'!$A$4:$U$352,MATCH($B323,'Mapping water'!$B$4:$B$352,0),MATCH(CY$4,'Mapping water'!$A$4:$U$4,0))*$J323</f>
        <v>0</v>
      </c>
      <c r="DR323" s="27">
        <f>INDEX('Mapping water'!$A$4:$U$352,MATCH($B323,'Mapping water'!$B$4:$B$352,0),MATCH(CZ$4,'Mapping water'!$A$4:$U$4,0))*$J323</f>
        <v>0</v>
      </c>
      <c r="DS323" s="27">
        <f>INDEX('Mapping water'!$A$4:$U$352,MATCH($B323,'Mapping water'!$B$4:$B$352,0),MATCH(DA$4,'Mapping water'!$A$4:$U$4,0))*$J323</f>
        <v>0</v>
      </c>
      <c r="DT323" s="27">
        <f>INDEX('Mapping water'!$A$4:$U$352,MATCH($B323,'Mapping water'!$B$4:$B$352,0),MATCH(DB$4,'Mapping water'!$A$4:$U$4,0))*$J323</f>
        <v>0</v>
      </c>
      <c r="DU323" s="27">
        <f>INDEX('Mapping water'!$A$4:$U$352,MATCH($B323,'Mapping water'!$B$4:$B$352,0),MATCH(DC$4,'Mapping water'!$A$4:$U$4,0))*$J323</f>
        <v>0</v>
      </c>
      <c r="DV323" s="27">
        <f>INDEX('Mapping water'!$A$4:$U$352,MATCH($B323,'Mapping water'!$B$4:$B$352,0),MATCH(DD$4,'Mapping water'!$A$4:$U$4,0))*$J323</f>
        <v>0</v>
      </c>
      <c r="DW323" s="27">
        <f>INDEX('Mapping water'!$A$4:$U$352,MATCH($B323,'Mapping water'!$B$4:$B$352,0),MATCH(DE$4,'Mapping water'!$A$4:$U$4,0))*$J323</f>
        <v>0</v>
      </c>
      <c r="DX323" s="27">
        <f>INDEX('Mapping water'!$A$4:$U$352,MATCH($B323,'Mapping water'!$B$4:$B$352,0),MATCH(DF$4,'Mapping water'!$A$4:$U$4,0))*$J323</f>
        <v>0</v>
      </c>
      <c r="DY323" s="27">
        <f>INDEX('Mapping water'!$A$4:$U$352,MATCH($B323,'Mapping water'!$B$4:$B$352,0),MATCH(DG$4,'Mapping water'!$A$4:$U$4,0))*$J323</f>
        <v>0</v>
      </c>
      <c r="DZ323" s="27">
        <f>INDEX('Mapping water'!$A$4:$U$352,MATCH($B323,'Mapping water'!$B$4:$B$352,0),MATCH(DH$4,'Mapping water'!$A$4:$U$4,0))*$J323</f>
        <v>0</v>
      </c>
      <c r="EA323" s="27">
        <f>INDEX('Mapping water'!$A$4:$U$352,MATCH($B323,'Mapping water'!$B$4:$B$352,0),MATCH(DI$4,'Mapping water'!$A$4:$U$4,0))*$J323</f>
        <v>0</v>
      </c>
      <c r="EB323" s="27">
        <f>INDEX('Mapping water'!$A$4:$U$352,MATCH($B323,'Mapping water'!$B$4:$B$352,0),MATCH(DJ$4,'Mapping water'!$A$4:$U$4,0))*$J323</f>
        <v>0</v>
      </c>
      <c r="EC323" s="27">
        <f>INDEX('Mapping water'!$A$4:$U$352,MATCH($B323,'Mapping water'!$B$4:$B$352,0),MATCH(DK$4,'Mapping water'!$A$4:$U$4,0))*$J323</f>
        <v>0</v>
      </c>
      <c r="ED323" s="27">
        <f>INDEX('Mapping water'!$A$4:$U$352,MATCH($B323,'Mapping water'!$B$4:$B$352,0),MATCH(DL$4,'Mapping water'!$A$4:$U$4,0))*$J323</f>
        <v>0</v>
      </c>
      <c r="EE323" s="27">
        <f>INDEX('Mapping water'!$A$4:$U$352,MATCH($B323,'Mapping water'!$B$4:$B$352,0),MATCH(DM$4,'Mapping water'!$A$4:$U$4,0))*$J323</f>
        <v>0</v>
      </c>
      <c r="EF323" s="27">
        <f>INDEX('Mapping water'!$A$4:$U$352,MATCH($B323,'Mapping water'!$B$4:$B$352,0),MATCH(DN$4,'Mapping water'!$A$4:$U$4,0))*$J323</f>
        <v>0</v>
      </c>
      <c r="EG323" s="27">
        <f>INDEX('Mapping water'!$A$4:$U$352,MATCH($B323,'Mapping water'!$B$4:$B$352,0),MATCH(DO$4,'Mapping water'!$A$4:$U$4,0))*$J323</f>
        <v>52142</v>
      </c>
      <c r="EH323" s="27">
        <f>INDEX('Mapping water'!$A$4:$U$352,MATCH($B323,'Mapping water'!$B$4:$B$352,0),MATCH(DP$4,'Mapping water'!$A$4:$U$4,0))*$K323</f>
        <v>0</v>
      </c>
      <c r="EI323" s="27">
        <f>INDEX('Mapping water'!$A$4:$U$352,MATCH($B323,'Mapping water'!$B$4:$B$352,0),MATCH(DQ$4,'Mapping water'!$A$4:$U$4,0))*$K323</f>
        <v>0</v>
      </c>
      <c r="EJ323" s="27">
        <f>INDEX('Mapping water'!$A$4:$U$352,MATCH($B323,'Mapping water'!$B$4:$B$352,0),MATCH(DR$4,'Mapping water'!$A$4:$U$4,0))*$K323</f>
        <v>0</v>
      </c>
      <c r="EK323" s="27">
        <f>INDEX('Mapping water'!$A$4:$U$352,MATCH($B323,'Mapping water'!$B$4:$B$352,0),MATCH(DS$4,'Mapping water'!$A$4:$U$4,0))*$K323</f>
        <v>0</v>
      </c>
      <c r="EL323" s="27">
        <f>INDEX('Mapping water'!$A$4:$U$352,MATCH($B323,'Mapping water'!$B$4:$B$352,0),MATCH(DT$4,'Mapping water'!$A$4:$U$4,0))*$K323</f>
        <v>0</v>
      </c>
      <c r="EM323" s="27">
        <f>INDEX('Mapping water'!$A$4:$U$352,MATCH($B323,'Mapping water'!$B$4:$B$352,0),MATCH(DU$4,'Mapping water'!$A$4:$U$4,0))*$K323</f>
        <v>0</v>
      </c>
      <c r="EN323" s="27">
        <f>INDEX('Mapping water'!$A$4:$U$352,MATCH($B323,'Mapping water'!$B$4:$B$352,0),MATCH(DV$4,'Mapping water'!$A$4:$U$4,0))*$K323</f>
        <v>0</v>
      </c>
      <c r="EO323" s="27">
        <f>INDEX('Mapping water'!$A$4:$U$352,MATCH($B323,'Mapping water'!$B$4:$B$352,0),MATCH(DW$4,'Mapping water'!$A$4:$U$4,0))*$K323</f>
        <v>0</v>
      </c>
      <c r="EP323" s="27">
        <f>INDEX('Mapping water'!$A$4:$U$352,MATCH($B323,'Mapping water'!$B$4:$B$352,0),MATCH(DX$4,'Mapping water'!$A$4:$U$4,0))*$K323</f>
        <v>0</v>
      </c>
      <c r="EQ323" s="27">
        <f>INDEX('Mapping water'!$A$4:$U$352,MATCH($B323,'Mapping water'!$B$4:$B$352,0),MATCH(DY$4,'Mapping water'!$A$4:$U$4,0))*$K323</f>
        <v>0</v>
      </c>
      <c r="ER323" s="27">
        <f>INDEX('Mapping water'!$A$4:$U$352,MATCH($B323,'Mapping water'!$B$4:$B$352,0),MATCH(DZ$4,'Mapping water'!$A$4:$U$4,0))*$K323</f>
        <v>0</v>
      </c>
      <c r="ES323" s="27">
        <f>INDEX('Mapping water'!$A$4:$U$352,MATCH($B323,'Mapping water'!$B$4:$B$352,0),MATCH(EA$4,'Mapping water'!$A$4:$U$4,0))*$K323</f>
        <v>0</v>
      </c>
      <c r="ET323" s="27">
        <f>INDEX('Mapping water'!$A$4:$U$352,MATCH($B323,'Mapping water'!$B$4:$B$352,0),MATCH(EB$4,'Mapping water'!$A$4:$U$4,0))*$K323</f>
        <v>0</v>
      </c>
      <c r="EU323" s="27">
        <f>INDEX('Mapping water'!$A$4:$U$352,MATCH($B323,'Mapping water'!$B$4:$B$352,0),MATCH(EC$4,'Mapping water'!$A$4:$U$4,0))*$K323</f>
        <v>0</v>
      </c>
      <c r="EV323" s="27">
        <f>INDEX('Mapping water'!$A$4:$U$352,MATCH($B323,'Mapping water'!$B$4:$B$352,0),MATCH(ED$4,'Mapping water'!$A$4:$U$4,0))*$K323</f>
        <v>0</v>
      </c>
      <c r="EW323" s="27">
        <f>INDEX('Mapping water'!$A$4:$U$352,MATCH($B323,'Mapping water'!$B$4:$B$352,0),MATCH(EE$4,'Mapping water'!$A$4:$U$4,0))*$K323</f>
        <v>0</v>
      </c>
      <c r="EX323" s="27">
        <f>INDEX('Mapping water'!$A$4:$U$352,MATCH($B323,'Mapping water'!$B$4:$B$352,0),MATCH(EF$4,'Mapping water'!$A$4:$U$4,0))*$K323</f>
        <v>0</v>
      </c>
      <c r="EY323" s="27">
        <f>INDEX('Mapping water'!$A$4:$U$352,MATCH($B323,'Mapping water'!$B$4:$B$352,0),MATCH(EG$4,'Mapping water'!$A$4:$U$4,0))*$K323</f>
        <v>52577</v>
      </c>
    </row>
    <row r="324" spans="1:155" x14ac:dyDescent="0.2">
      <c r="A324" s="26" t="s">
        <v>363</v>
      </c>
      <c r="B324" s="26" t="s">
        <v>364</v>
      </c>
      <c r="C324" s="26" t="s">
        <v>240</v>
      </c>
      <c r="D324" s="27">
        <f>INDEX('Households England'!S$6:S$375,MATCH('Mapping HH to population water'!$B324,'Households England'!$B$6:$B$375,0))</f>
        <v>42791</v>
      </c>
      <c r="E324" s="27">
        <f>INDEX('Households England'!T$6:T$375,MATCH('Mapping HH to population water'!$B324,'Households England'!$B$6:$B$375,0))</f>
        <v>42991</v>
      </c>
      <c r="F324" s="27">
        <f>INDEX('Households England'!U$6:U$375,MATCH('Mapping HH to population water'!$B324,'Households England'!$B$6:$B$375,0))</f>
        <v>43229</v>
      </c>
      <c r="G324" s="27">
        <f>INDEX('Households England'!V$6:V$375,MATCH('Mapping HH to population water'!$B324,'Households England'!$B$6:$B$375,0))</f>
        <v>43433</v>
      </c>
      <c r="H324" s="27">
        <f>INDEX('Households England'!W$6:W$375,MATCH('Mapping HH to population water'!$B324,'Households England'!$B$6:$B$375,0))</f>
        <v>43598</v>
      </c>
      <c r="I324" s="27">
        <f>INDEX('Households England'!X$6:X$375,MATCH('Mapping HH to population water'!$B324,'Households England'!$B$6:$B$375,0))</f>
        <v>43842</v>
      </c>
      <c r="J324" s="27">
        <f>INDEX('Households England'!Y$6:Y$375,MATCH('Mapping HH to population water'!$B324,'Households England'!$B$6:$B$375,0))</f>
        <v>44069</v>
      </c>
      <c r="K324" s="27">
        <f>INDEX('Households England'!Z$6:Z$375,MATCH('Mapping HH to population water'!$B324,'Households England'!$B$6:$B$375,0))</f>
        <v>44284</v>
      </c>
      <c r="L324" s="27">
        <f>INDEX('Mapping water'!$A$4:$U$352,MATCH($B324,'Mapping water'!$B$4:$B$352,0),MATCH(L$4,'Mapping water'!$A$4:$U$4,0))*$D324</f>
        <v>0</v>
      </c>
      <c r="M324" s="27">
        <f>INDEX('Mapping water'!$A$4:$U$352,MATCH($B324,'Mapping water'!$B$4:$B$352,0),MATCH(M$4,'Mapping water'!$A$4:$U$4,0))*$D324</f>
        <v>0</v>
      </c>
      <c r="N324" s="27">
        <f>INDEX('Mapping water'!$A$4:$U$352,MATCH($B324,'Mapping water'!$B$4:$B$352,0),MATCH(N$4,'Mapping water'!$A$4:$U$4,0))*$D324</f>
        <v>0</v>
      </c>
      <c r="O324" s="27">
        <f>INDEX('Mapping water'!$A$4:$U$352,MATCH($B324,'Mapping water'!$B$4:$B$352,0),MATCH(O$4,'Mapping water'!$A$4:$U$4,0))*$D324</f>
        <v>0</v>
      </c>
      <c r="P324" s="27">
        <f>INDEX('Mapping water'!$A$4:$U$352,MATCH($B324,'Mapping water'!$B$4:$B$352,0),MATCH(P$4,'Mapping water'!$A$4:$U$4,0))*$D324</f>
        <v>0</v>
      </c>
      <c r="Q324" s="27">
        <f>INDEX('Mapping water'!$A$4:$U$352,MATCH($B324,'Mapping water'!$B$4:$B$352,0),MATCH(Q$4,'Mapping water'!$A$4:$U$4,0))*$D324</f>
        <v>0</v>
      </c>
      <c r="R324" s="27">
        <f>INDEX('Mapping water'!$A$4:$U$352,MATCH($B324,'Mapping water'!$B$4:$B$352,0),MATCH(R$4,'Mapping water'!$A$4:$U$4,0))*$D324</f>
        <v>0</v>
      </c>
      <c r="S324" s="27">
        <f>INDEX('Mapping water'!$A$4:$U$352,MATCH($B324,'Mapping water'!$B$4:$B$352,0),MATCH(S$4,'Mapping water'!$A$4:$U$4,0))*$D324</f>
        <v>0</v>
      </c>
      <c r="T324" s="27">
        <f>INDEX('Mapping water'!$A$4:$U$352,MATCH($B324,'Mapping water'!$B$4:$B$352,0),MATCH(T$4,'Mapping water'!$A$4:$U$4,0))*$D324</f>
        <v>0</v>
      </c>
      <c r="U324" s="27">
        <f>INDEX('Mapping water'!$A$4:$U$352,MATCH($B324,'Mapping water'!$B$4:$B$352,0),MATCH(U$4,'Mapping water'!$A$4:$U$4,0))*$D324</f>
        <v>0</v>
      </c>
      <c r="V324" s="27">
        <f>INDEX('Mapping water'!$A$4:$U$352,MATCH($B324,'Mapping water'!$B$4:$B$352,0),MATCH(V$4,'Mapping water'!$A$4:$U$4,0))*$D324</f>
        <v>0</v>
      </c>
      <c r="W324" s="27">
        <f>INDEX('Mapping water'!$A$4:$U$352,MATCH($B324,'Mapping water'!$B$4:$B$352,0),MATCH(W$4,'Mapping water'!$A$4:$U$4,0))*$D324</f>
        <v>0</v>
      </c>
      <c r="X324" s="27">
        <f>INDEX('Mapping water'!$A$4:$U$352,MATCH($B324,'Mapping water'!$B$4:$B$352,0),MATCH(X$4,'Mapping water'!$A$4:$U$4,0))*$D324</f>
        <v>0</v>
      </c>
      <c r="Y324" s="27">
        <f>INDEX('Mapping water'!$A$4:$U$352,MATCH($B324,'Mapping water'!$B$4:$B$352,0),MATCH(Y$4,'Mapping water'!$A$4:$U$4,0))*$D324</f>
        <v>0</v>
      </c>
      <c r="Z324" s="27">
        <f>INDEX('Mapping water'!$A$4:$U$352,MATCH($B324,'Mapping water'!$B$4:$B$352,0),MATCH(Z$4,'Mapping water'!$A$4:$U$4,0))*$D324</f>
        <v>0</v>
      </c>
      <c r="AA324" s="27">
        <f>INDEX('Mapping water'!$A$4:$U$352,MATCH($B324,'Mapping water'!$B$4:$B$352,0),MATCH(AA$4,'Mapping water'!$A$4:$U$4,0))*$D324</f>
        <v>0</v>
      </c>
      <c r="AB324" s="27">
        <f>INDEX('Mapping water'!$A$4:$U$352,MATCH($B324,'Mapping water'!$B$4:$B$352,0),MATCH(AB$4,'Mapping water'!$A$4:$U$4,0))*$D324</f>
        <v>0</v>
      </c>
      <c r="AC324" s="27">
        <f>INDEX('Mapping water'!$A$4:$U$352,MATCH($B324,'Mapping water'!$B$4:$B$352,0),MATCH(AC$4,'Mapping water'!$A$4:$U$4,0))*$D324</f>
        <v>42791</v>
      </c>
      <c r="AD324" s="27">
        <f>INDEX('Mapping water'!$A$4:$U$352,MATCH($B324,'Mapping water'!$B$4:$B$352,0),MATCH(AD$4,'Mapping water'!$A$4:$U$4,0))*$E324</f>
        <v>0</v>
      </c>
      <c r="AE324" s="27">
        <f>INDEX('Mapping water'!$A$4:$U$352,MATCH($B324,'Mapping water'!$B$4:$B$352,0),MATCH(AE$4,'Mapping water'!$A$4:$U$4,0))*$E324</f>
        <v>0</v>
      </c>
      <c r="AF324" s="27">
        <f>INDEX('Mapping water'!$A$4:$U$352,MATCH($B324,'Mapping water'!$B$4:$B$352,0),MATCH(AF$4,'Mapping water'!$A$4:$U$4,0))*$E324</f>
        <v>0</v>
      </c>
      <c r="AG324" s="27">
        <f>INDEX('Mapping water'!$A$4:$U$352,MATCH($B324,'Mapping water'!$B$4:$B$352,0),MATCH(AG$4,'Mapping water'!$A$4:$U$4,0))*$E324</f>
        <v>0</v>
      </c>
      <c r="AH324" s="27">
        <f>INDEX('Mapping water'!$A$4:$U$352,MATCH($B324,'Mapping water'!$B$4:$B$352,0),MATCH(AH$4,'Mapping water'!$A$4:$U$4,0))*$E324</f>
        <v>0</v>
      </c>
      <c r="AI324" s="27">
        <f>INDEX('Mapping water'!$A$4:$U$352,MATCH($B324,'Mapping water'!$B$4:$B$352,0),MATCH(AI$4,'Mapping water'!$A$4:$U$4,0))*$E324</f>
        <v>0</v>
      </c>
      <c r="AJ324" s="27">
        <f>INDEX('Mapping water'!$A$4:$U$352,MATCH($B324,'Mapping water'!$B$4:$B$352,0),MATCH(AJ$4,'Mapping water'!$A$4:$U$4,0))*$E324</f>
        <v>0</v>
      </c>
      <c r="AK324" s="27">
        <f>INDEX('Mapping water'!$A$4:$U$352,MATCH($B324,'Mapping water'!$B$4:$B$352,0),MATCH(AK$4,'Mapping water'!$A$4:$U$4,0))*$E324</f>
        <v>0</v>
      </c>
      <c r="AL324" s="27">
        <f>INDEX('Mapping water'!$A$4:$U$352,MATCH($B324,'Mapping water'!$B$4:$B$352,0),MATCH(AL$4,'Mapping water'!$A$4:$U$4,0))*$E324</f>
        <v>0</v>
      </c>
      <c r="AM324" s="27">
        <f>INDEX('Mapping water'!$A$4:$U$352,MATCH($B324,'Mapping water'!$B$4:$B$352,0),MATCH(AM$4,'Mapping water'!$A$4:$U$4,0))*$E324</f>
        <v>0</v>
      </c>
      <c r="AN324" s="27">
        <f>INDEX('Mapping water'!$A$4:$U$352,MATCH($B324,'Mapping water'!$B$4:$B$352,0),MATCH(AN$4,'Mapping water'!$A$4:$U$4,0))*$E324</f>
        <v>0</v>
      </c>
      <c r="AO324" s="27">
        <f>INDEX('Mapping water'!$A$4:$U$352,MATCH($B324,'Mapping water'!$B$4:$B$352,0),MATCH(AO$4,'Mapping water'!$A$4:$U$4,0))*$E324</f>
        <v>0</v>
      </c>
      <c r="AP324" s="27">
        <f>INDEX('Mapping water'!$A$4:$U$352,MATCH($B324,'Mapping water'!$B$4:$B$352,0),MATCH(AP$4,'Mapping water'!$A$4:$U$4,0))*$E324</f>
        <v>0</v>
      </c>
      <c r="AQ324" s="27">
        <f>INDEX('Mapping water'!$A$4:$U$352,MATCH($B324,'Mapping water'!$B$4:$B$352,0),MATCH(AQ$4,'Mapping water'!$A$4:$U$4,0))*$E324</f>
        <v>0</v>
      </c>
      <c r="AR324" s="27">
        <f>INDEX('Mapping water'!$A$4:$U$352,MATCH($B324,'Mapping water'!$B$4:$B$352,0),MATCH(AR$4,'Mapping water'!$A$4:$U$4,0))*$E324</f>
        <v>0</v>
      </c>
      <c r="AS324" s="27">
        <f>INDEX('Mapping water'!$A$4:$U$352,MATCH($B324,'Mapping water'!$B$4:$B$352,0),MATCH(AS$4,'Mapping water'!$A$4:$U$4,0))*$E324</f>
        <v>0</v>
      </c>
      <c r="AT324" s="27">
        <f>INDEX('Mapping water'!$A$4:$U$352,MATCH($B324,'Mapping water'!$B$4:$B$352,0),MATCH(AT$4,'Mapping water'!$A$4:$U$4,0))*$E324</f>
        <v>0</v>
      </c>
      <c r="AU324" s="27">
        <f>INDEX('Mapping water'!$A$4:$U$352,MATCH($B324,'Mapping water'!$B$4:$B$352,0),MATCH(AU$4,'Mapping water'!$A$4:$U$4,0))*$E324</f>
        <v>42991</v>
      </c>
      <c r="AV324" s="27">
        <f>INDEX('Mapping water'!$A$4:$U$352,MATCH($B324,'Mapping water'!$B$4:$B$352,0),MATCH(AD$4,'Mapping water'!$A$4:$U$4,0))*$F324</f>
        <v>0</v>
      </c>
      <c r="AW324" s="27">
        <f>INDEX('Mapping water'!$A$4:$U$352,MATCH($B324,'Mapping water'!$B$4:$B$352,0),MATCH(AE$4,'Mapping water'!$A$4:$U$4,0))*$F324</f>
        <v>0</v>
      </c>
      <c r="AX324" s="27">
        <f>INDEX('Mapping water'!$A$4:$U$352,MATCH($B324,'Mapping water'!$B$4:$B$352,0),MATCH(AF$4,'Mapping water'!$A$4:$U$4,0))*$F324</f>
        <v>0</v>
      </c>
      <c r="AY324" s="27">
        <f>INDEX('Mapping water'!$A$4:$U$352,MATCH($B324,'Mapping water'!$B$4:$B$352,0),MATCH(AG$4,'Mapping water'!$A$4:$U$4,0))*$F324</f>
        <v>0</v>
      </c>
      <c r="AZ324" s="27">
        <f>INDEX('Mapping water'!$A$4:$U$352,MATCH($B324,'Mapping water'!$B$4:$B$352,0),MATCH(AH$4,'Mapping water'!$A$4:$U$4,0))*$F324</f>
        <v>0</v>
      </c>
      <c r="BA324" s="27">
        <f>INDEX('Mapping water'!$A$4:$U$352,MATCH($B324,'Mapping water'!$B$4:$B$352,0),MATCH(AI$4,'Mapping water'!$A$4:$U$4,0))*$F324</f>
        <v>0</v>
      </c>
      <c r="BB324" s="27">
        <f>INDEX('Mapping water'!$A$4:$U$352,MATCH($B324,'Mapping water'!$B$4:$B$352,0),MATCH(AJ$4,'Mapping water'!$A$4:$U$4,0))*$F324</f>
        <v>0</v>
      </c>
      <c r="BC324" s="27">
        <f>INDEX('Mapping water'!$A$4:$U$352,MATCH($B324,'Mapping water'!$B$4:$B$352,0),MATCH(AK$4,'Mapping water'!$A$4:$U$4,0))*$F324</f>
        <v>0</v>
      </c>
      <c r="BD324" s="27">
        <f>INDEX('Mapping water'!$A$4:$U$352,MATCH($B324,'Mapping water'!$B$4:$B$352,0),MATCH(AL$4,'Mapping water'!$A$4:$U$4,0))*$F324</f>
        <v>0</v>
      </c>
      <c r="BE324" s="27">
        <f>INDEX('Mapping water'!$A$4:$U$352,MATCH($B324,'Mapping water'!$B$4:$B$352,0),MATCH(AM$4,'Mapping water'!$A$4:$U$4,0))*$F324</f>
        <v>0</v>
      </c>
      <c r="BF324" s="27">
        <f>INDEX('Mapping water'!$A$4:$U$352,MATCH($B324,'Mapping water'!$B$4:$B$352,0),MATCH(AN$4,'Mapping water'!$A$4:$U$4,0))*$F324</f>
        <v>0</v>
      </c>
      <c r="BG324" s="27">
        <f>INDEX('Mapping water'!$A$4:$U$352,MATCH($B324,'Mapping water'!$B$4:$B$352,0),MATCH(AO$4,'Mapping water'!$A$4:$U$4,0))*$F324</f>
        <v>0</v>
      </c>
      <c r="BH324" s="27">
        <f>INDEX('Mapping water'!$A$4:$U$352,MATCH($B324,'Mapping water'!$B$4:$B$352,0),MATCH(AP$4,'Mapping water'!$A$4:$U$4,0))*$F324</f>
        <v>0</v>
      </c>
      <c r="BI324" s="27">
        <f>INDEX('Mapping water'!$A$4:$U$352,MATCH($B324,'Mapping water'!$B$4:$B$352,0),MATCH(AQ$4,'Mapping water'!$A$4:$U$4,0))*$F324</f>
        <v>0</v>
      </c>
      <c r="BJ324" s="27">
        <f>INDEX('Mapping water'!$A$4:$U$352,MATCH($B324,'Mapping water'!$B$4:$B$352,0),MATCH(AR$4,'Mapping water'!$A$4:$U$4,0))*$F324</f>
        <v>0</v>
      </c>
      <c r="BK324" s="27">
        <f>INDEX('Mapping water'!$A$4:$U$352,MATCH($B324,'Mapping water'!$B$4:$B$352,0),MATCH(AS$4,'Mapping water'!$A$4:$U$4,0))*$F324</f>
        <v>0</v>
      </c>
      <c r="BL324" s="27">
        <f>INDEX('Mapping water'!$A$4:$U$352,MATCH($B324,'Mapping water'!$B$4:$B$352,0),MATCH(AT$4,'Mapping water'!$A$4:$U$4,0))*$F324</f>
        <v>0</v>
      </c>
      <c r="BM324" s="27">
        <f>INDEX('Mapping water'!$A$4:$U$352,MATCH($B324,'Mapping water'!$B$4:$B$352,0),MATCH(AU$4,'Mapping water'!$A$4:$U$4,0))*$F324</f>
        <v>43229</v>
      </c>
      <c r="BN324" s="27">
        <f>INDEX('Mapping water'!$A$4:$U$352,MATCH($B324,'Mapping water'!$B$4:$B$352,0),MATCH(AV$4,'Mapping water'!$A$4:$U$4,0))*$G324</f>
        <v>0</v>
      </c>
      <c r="BO324" s="27">
        <f>INDEX('Mapping water'!$A$4:$U$352,MATCH($B324,'Mapping water'!$B$4:$B$352,0),MATCH(AW$4,'Mapping water'!$A$4:$U$4,0))*$G324</f>
        <v>0</v>
      </c>
      <c r="BP324" s="27">
        <f>INDEX('Mapping water'!$A$4:$U$352,MATCH($B324,'Mapping water'!$B$4:$B$352,0),MATCH(AX$4,'Mapping water'!$A$4:$U$4,0))*$G324</f>
        <v>0</v>
      </c>
      <c r="BQ324" s="27">
        <f>INDEX('Mapping water'!$A$4:$U$352,MATCH($B324,'Mapping water'!$B$4:$B$352,0),MATCH(AY$4,'Mapping water'!$A$4:$U$4,0))*$G324</f>
        <v>0</v>
      </c>
      <c r="BR324" s="27">
        <f>INDEX('Mapping water'!$A$4:$U$352,MATCH($B324,'Mapping water'!$B$4:$B$352,0),MATCH(AZ$4,'Mapping water'!$A$4:$U$4,0))*$G324</f>
        <v>0</v>
      </c>
      <c r="BS324" s="27">
        <f>INDEX('Mapping water'!$A$4:$U$352,MATCH($B324,'Mapping water'!$B$4:$B$352,0),MATCH(BA$4,'Mapping water'!$A$4:$U$4,0))*$G324</f>
        <v>0</v>
      </c>
      <c r="BT324" s="27">
        <f>INDEX('Mapping water'!$A$4:$U$352,MATCH($B324,'Mapping water'!$B$4:$B$352,0),MATCH(BB$4,'Mapping water'!$A$4:$U$4,0))*$G324</f>
        <v>0</v>
      </c>
      <c r="BU324" s="27">
        <f>INDEX('Mapping water'!$A$4:$U$352,MATCH($B324,'Mapping water'!$B$4:$B$352,0),MATCH(BC$4,'Mapping water'!$A$4:$U$4,0))*$G324</f>
        <v>0</v>
      </c>
      <c r="BV324" s="27">
        <f>INDEX('Mapping water'!$A$4:$U$352,MATCH($B324,'Mapping water'!$B$4:$B$352,0),MATCH(BD$4,'Mapping water'!$A$4:$U$4,0))*$G324</f>
        <v>0</v>
      </c>
      <c r="BW324" s="27">
        <f>INDEX('Mapping water'!$A$4:$U$352,MATCH($B324,'Mapping water'!$B$4:$B$352,0),MATCH(BE$4,'Mapping water'!$A$4:$U$4,0))*$G324</f>
        <v>0</v>
      </c>
      <c r="BX324" s="27">
        <f>INDEX('Mapping water'!$A$4:$U$352,MATCH($B324,'Mapping water'!$B$4:$B$352,0),MATCH(BF$4,'Mapping water'!$A$4:$U$4,0))*$G324</f>
        <v>0</v>
      </c>
      <c r="BY324" s="27">
        <f>INDEX('Mapping water'!$A$4:$U$352,MATCH($B324,'Mapping water'!$B$4:$B$352,0),MATCH(BG$4,'Mapping water'!$A$4:$U$4,0))*$G324</f>
        <v>0</v>
      </c>
      <c r="BZ324" s="27">
        <f>INDEX('Mapping water'!$A$4:$U$352,MATCH($B324,'Mapping water'!$B$4:$B$352,0),MATCH(BH$4,'Mapping water'!$A$4:$U$4,0))*$G324</f>
        <v>0</v>
      </c>
      <c r="CA324" s="27">
        <f>INDEX('Mapping water'!$A$4:$U$352,MATCH($B324,'Mapping water'!$B$4:$B$352,0),MATCH(BI$4,'Mapping water'!$A$4:$U$4,0))*$G324</f>
        <v>0</v>
      </c>
      <c r="CB324" s="27">
        <f>INDEX('Mapping water'!$A$4:$U$352,MATCH($B324,'Mapping water'!$B$4:$B$352,0),MATCH(BJ$4,'Mapping water'!$A$4:$U$4,0))*$G324</f>
        <v>0</v>
      </c>
      <c r="CC324" s="27">
        <f>INDEX('Mapping water'!$A$4:$U$352,MATCH($B324,'Mapping water'!$B$4:$B$352,0),MATCH(BK$4,'Mapping water'!$A$4:$U$4,0))*$G324</f>
        <v>0</v>
      </c>
      <c r="CD324" s="27">
        <f>INDEX('Mapping water'!$A$4:$U$352,MATCH($B324,'Mapping water'!$B$4:$B$352,0),MATCH(BL$4,'Mapping water'!$A$4:$U$4,0))*$G324</f>
        <v>0</v>
      </c>
      <c r="CE324" s="27">
        <f>INDEX('Mapping water'!$A$4:$U$352,MATCH($B324,'Mapping water'!$B$4:$B$352,0),MATCH(BM$4,'Mapping water'!$A$4:$U$4,0))*$G324</f>
        <v>43433</v>
      </c>
      <c r="CF324" s="27">
        <f>INDEX('Mapping water'!$A$4:$U$352,MATCH($B324,'Mapping water'!$B$4:$B$352,0),MATCH(BN$4,'Mapping water'!$A$4:$U$4,0))*$H324</f>
        <v>0</v>
      </c>
      <c r="CG324" s="27">
        <f>INDEX('Mapping water'!$A$4:$U$352,MATCH($B324,'Mapping water'!$B$4:$B$352,0),MATCH(BO$4,'Mapping water'!$A$4:$U$4,0))*$H324</f>
        <v>0</v>
      </c>
      <c r="CH324" s="27">
        <f>INDEX('Mapping water'!$A$4:$U$352,MATCH($B324,'Mapping water'!$B$4:$B$352,0),MATCH(BP$4,'Mapping water'!$A$4:$U$4,0))*$H324</f>
        <v>0</v>
      </c>
      <c r="CI324" s="27">
        <f>INDEX('Mapping water'!$A$4:$U$352,MATCH($B324,'Mapping water'!$B$4:$B$352,0),MATCH(BQ$4,'Mapping water'!$A$4:$U$4,0))*$H324</f>
        <v>0</v>
      </c>
      <c r="CJ324" s="27">
        <f>INDEX('Mapping water'!$A$4:$U$352,MATCH($B324,'Mapping water'!$B$4:$B$352,0),MATCH(BR$4,'Mapping water'!$A$4:$U$4,0))*$H324</f>
        <v>0</v>
      </c>
      <c r="CK324" s="27">
        <f>INDEX('Mapping water'!$A$4:$U$352,MATCH($B324,'Mapping water'!$B$4:$B$352,0),MATCH(BS$4,'Mapping water'!$A$4:$U$4,0))*$H324</f>
        <v>0</v>
      </c>
      <c r="CL324" s="27">
        <f>INDEX('Mapping water'!$A$4:$U$352,MATCH($B324,'Mapping water'!$B$4:$B$352,0),MATCH(BT$4,'Mapping water'!$A$4:$U$4,0))*$H324</f>
        <v>0</v>
      </c>
      <c r="CM324" s="27">
        <f>INDEX('Mapping water'!$A$4:$U$352,MATCH($B324,'Mapping water'!$B$4:$B$352,0),MATCH(BU$4,'Mapping water'!$A$4:$U$4,0))*$H324</f>
        <v>0</v>
      </c>
      <c r="CN324" s="27">
        <f>INDEX('Mapping water'!$A$4:$U$352,MATCH($B324,'Mapping water'!$B$4:$B$352,0),MATCH(BV$4,'Mapping water'!$A$4:$U$4,0))*$H324</f>
        <v>0</v>
      </c>
      <c r="CO324" s="27">
        <f>INDEX('Mapping water'!$A$4:$U$352,MATCH($B324,'Mapping water'!$B$4:$B$352,0),MATCH(BW$4,'Mapping water'!$A$4:$U$4,0))*$H324</f>
        <v>0</v>
      </c>
      <c r="CP324" s="27">
        <f>INDEX('Mapping water'!$A$4:$U$352,MATCH($B324,'Mapping water'!$B$4:$B$352,0),MATCH(BX$4,'Mapping water'!$A$4:$U$4,0))*$H324</f>
        <v>0</v>
      </c>
      <c r="CQ324" s="27">
        <f>INDEX('Mapping water'!$A$4:$U$352,MATCH($B324,'Mapping water'!$B$4:$B$352,0),MATCH(BY$4,'Mapping water'!$A$4:$U$4,0))*$H324</f>
        <v>0</v>
      </c>
      <c r="CR324" s="27">
        <f>INDEX('Mapping water'!$A$4:$U$352,MATCH($B324,'Mapping water'!$B$4:$B$352,0),MATCH(BZ$4,'Mapping water'!$A$4:$U$4,0))*$H324</f>
        <v>0</v>
      </c>
      <c r="CS324" s="27">
        <f>INDEX('Mapping water'!$A$4:$U$352,MATCH($B324,'Mapping water'!$B$4:$B$352,0),MATCH(CA$4,'Mapping water'!$A$4:$U$4,0))*$H324</f>
        <v>0</v>
      </c>
      <c r="CT324" s="27">
        <f>INDEX('Mapping water'!$A$4:$U$352,MATCH($B324,'Mapping water'!$B$4:$B$352,0),MATCH(CB$4,'Mapping water'!$A$4:$U$4,0))*$H324</f>
        <v>0</v>
      </c>
      <c r="CU324" s="27">
        <f>INDEX('Mapping water'!$A$4:$U$352,MATCH($B324,'Mapping water'!$B$4:$B$352,0),MATCH(CC$4,'Mapping water'!$A$4:$U$4,0))*$H324</f>
        <v>0</v>
      </c>
      <c r="CV324" s="27">
        <f>INDEX('Mapping water'!$A$4:$U$352,MATCH($B324,'Mapping water'!$B$4:$B$352,0),MATCH(CD$4,'Mapping water'!$A$4:$U$4,0))*$H324</f>
        <v>0</v>
      </c>
      <c r="CW324" s="27">
        <f>INDEX('Mapping water'!$A$4:$U$352,MATCH($B324,'Mapping water'!$B$4:$B$352,0),MATCH(CE$4,'Mapping water'!$A$4:$U$4,0))*$H324</f>
        <v>43598</v>
      </c>
      <c r="CX324" s="27">
        <f>INDEX('Mapping water'!$A$4:$U$352,MATCH($B324,'Mapping water'!$B$4:$B$352,0),MATCH(CF$4,'Mapping water'!$A$4:$U$4,0))*$I324</f>
        <v>0</v>
      </c>
      <c r="CY324" s="27">
        <f>INDEX('Mapping water'!$A$4:$U$352,MATCH($B324,'Mapping water'!$B$4:$B$352,0),MATCH(CG$4,'Mapping water'!$A$4:$U$4,0))*$I324</f>
        <v>0</v>
      </c>
      <c r="CZ324" s="27">
        <f>INDEX('Mapping water'!$A$4:$U$352,MATCH($B324,'Mapping water'!$B$4:$B$352,0),MATCH(CH$4,'Mapping water'!$A$4:$U$4,0))*$I324</f>
        <v>0</v>
      </c>
      <c r="DA324" s="27">
        <f>INDEX('Mapping water'!$A$4:$U$352,MATCH($B324,'Mapping water'!$B$4:$B$352,0),MATCH(CI$4,'Mapping water'!$A$4:$U$4,0))*$I324</f>
        <v>0</v>
      </c>
      <c r="DB324" s="27">
        <f>INDEX('Mapping water'!$A$4:$U$352,MATCH($B324,'Mapping water'!$B$4:$B$352,0),MATCH(CJ$4,'Mapping water'!$A$4:$U$4,0))*$I324</f>
        <v>0</v>
      </c>
      <c r="DC324" s="27">
        <f>INDEX('Mapping water'!$A$4:$U$352,MATCH($B324,'Mapping water'!$B$4:$B$352,0),MATCH(CK$4,'Mapping water'!$A$4:$U$4,0))*$I324</f>
        <v>0</v>
      </c>
      <c r="DD324" s="27">
        <f>INDEX('Mapping water'!$A$4:$U$352,MATCH($B324,'Mapping water'!$B$4:$B$352,0),MATCH(CL$4,'Mapping water'!$A$4:$U$4,0))*$I324</f>
        <v>0</v>
      </c>
      <c r="DE324" s="27">
        <f>INDEX('Mapping water'!$A$4:$U$352,MATCH($B324,'Mapping water'!$B$4:$B$352,0),MATCH(CM$4,'Mapping water'!$A$4:$U$4,0))*$I324</f>
        <v>0</v>
      </c>
      <c r="DF324" s="27">
        <f>INDEX('Mapping water'!$A$4:$U$352,MATCH($B324,'Mapping water'!$B$4:$B$352,0),MATCH(CN$4,'Mapping water'!$A$4:$U$4,0))*$I324</f>
        <v>0</v>
      </c>
      <c r="DG324" s="27">
        <f>INDEX('Mapping water'!$A$4:$U$352,MATCH($B324,'Mapping water'!$B$4:$B$352,0),MATCH(CO$4,'Mapping water'!$A$4:$U$4,0))*$I324</f>
        <v>0</v>
      </c>
      <c r="DH324" s="27">
        <f>INDEX('Mapping water'!$A$4:$U$352,MATCH($B324,'Mapping water'!$B$4:$B$352,0),MATCH(CP$4,'Mapping water'!$A$4:$U$4,0))*$I324</f>
        <v>0</v>
      </c>
      <c r="DI324" s="27">
        <f>INDEX('Mapping water'!$A$4:$U$352,MATCH($B324,'Mapping water'!$B$4:$B$352,0),MATCH(CQ$4,'Mapping water'!$A$4:$U$4,0))*$I324</f>
        <v>0</v>
      </c>
      <c r="DJ324" s="27">
        <f>INDEX('Mapping water'!$A$4:$U$352,MATCH($B324,'Mapping water'!$B$4:$B$352,0),MATCH(CR$4,'Mapping water'!$A$4:$U$4,0))*$I324</f>
        <v>0</v>
      </c>
      <c r="DK324" s="27">
        <f>INDEX('Mapping water'!$A$4:$U$352,MATCH($B324,'Mapping water'!$B$4:$B$352,0),MATCH(CS$4,'Mapping water'!$A$4:$U$4,0))*$I324</f>
        <v>0</v>
      </c>
      <c r="DL324" s="27">
        <f>INDEX('Mapping water'!$A$4:$U$352,MATCH($B324,'Mapping water'!$B$4:$B$352,0),MATCH(CT$4,'Mapping water'!$A$4:$U$4,0))*$I324</f>
        <v>0</v>
      </c>
      <c r="DM324" s="27">
        <f>INDEX('Mapping water'!$A$4:$U$352,MATCH($B324,'Mapping water'!$B$4:$B$352,0),MATCH(CU$4,'Mapping water'!$A$4:$U$4,0))*$I324</f>
        <v>0</v>
      </c>
      <c r="DN324" s="27">
        <f>INDEX('Mapping water'!$A$4:$U$352,MATCH($B324,'Mapping water'!$B$4:$B$352,0),MATCH(CV$4,'Mapping water'!$A$4:$U$4,0))*$I324</f>
        <v>0</v>
      </c>
      <c r="DO324" s="27">
        <f>INDEX('Mapping water'!$A$4:$U$352,MATCH($B324,'Mapping water'!$B$4:$B$352,0),MATCH(CW$4,'Mapping water'!$A$4:$U$4,0))*$I324</f>
        <v>43842</v>
      </c>
      <c r="DP324" s="27">
        <f>INDEX('Mapping water'!$A$4:$U$352,MATCH($B324,'Mapping water'!$B$4:$B$352,0),MATCH(CX$4,'Mapping water'!$A$4:$U$4,0))*$J324</f>
        <v>0</v>
      </c>
      <c r="DQ324" s="27">
        <f>INDEX('Mapping water'!$A$4:$U$352,MATCH($B324,'Mapping water'!$B$4:$B$352,0),MATCH(CY$4,'Mapping water'!$A$4:$U$4,0))*$J324</f>
        <v>0</v>
      </c>
      <c r="DR324" s="27">
        <f>INDEX('Mapping water'!$A$4:$U$352,MATCH($B324,'Mapping water'!$B$4:$B$352,0),MATCH(CZ$4,'Mapping water'!$A$4:$U$4,0))*$J324</f>
        <v>0</v>
      </c>
      <c r="DS324" s="27">
        <f>INDEX('Mapping water'!$A$4:$U$352,MATCH($B324,'Mapping water'!$B$4:$B$352,0),MATCH(DA$4,'Mapping water'!$A$4:$U$4,0))*$J324</f>
        <v>0</v>
      </c>
      <c r="DT324" s="27">
        <f>INDEX('Mapping water'!$A$4:$U$352,MATCH($B324,'Mapping water'!$B$4:$B$352,0),MATCH(DB$4,'Mapping water'!$A$4:$U$4,0))*$J324</f>
        <v>0</v>
      </c>
      <c r="DU324" s="27">
        <f>INDEX('Mapping water'!$A$4:$U$352,MATCH($B324,'Mapping water'!$B$4:$B$352,0),MATCH(DC$4,'Mapping water'!$A$4:$U$4,0))*$J324</f>
        <v>0</v>
      </c>
      <c r="DV324" s="27">
        <f>INDEX('Mapping water'!$A$4:$U$352,MATCH($B324,'Mapping water'!$B$4:$B$352,0),MATCH(DD$4,'Mapping water'!$A$4:$U$4,0))*$J324</f>
        <v>0</v>
      </c>
      <c r="DW324" s="27">
        <f>INDEX('Mapping water'!$A$4:$U$352,MATCH($B324,'Mapping water'!$B$4:$B$352,0),MATCH(DE$4,'Mapping water'!$A$4:$U$4,0))*$J324</f>
        <v>0</v>
      </c>
      <c r="DX324" s="27">
        <f>INDEX('Mapping water'!$A$4:$U$352,MATCH($B324,'Mapping water'!$B$4:$B$352,0),MATCH(DF$4,'Mapping water'!$A$4:$U$4,0))*$J324</f>
        <v>0</v>
      </c>
      <c r="DY324" s="27">
        <f>INDEX('Mapping water'!$A$4:$U$352,MATCH($B324,'Mapping water'!$B$4:$B$352,0),MATCH(DG$4,'Mapping water'!$A$4:$U$4,0))*$J324</f>
        <v>0</v>
      </c>
      <c r="DZ324" s="27">
        <f>INDEX('Mapping water'!$A$4:$U$352,MATCH($B324,'Mapping water'!$B$4:$B$352,0),MATCH(DH$4,'Mapping water'!$A$4:$U$4,0))*$J324</f>
        <v>0</v>
      </c>
      <c r="EA324" s="27">
        <f>INDEX('Mapping water'!$A$4:$U$352,MATCH($B324,'Mapping water'!$B$4:$B$352,0),MATCH(DI$4,'Mapping water'!$A$4:$U$4,0))*$J324</f>
        <v>0</v>
      </c>
      <c r="EB324" s="27">
        <f>INDEX('Mapping water'!$A$4:$U$352,MATCH($B324,'Mapping water'!$B$4:$B$352,0),MATCH(DJ$4,'Mapping water'!$A$4:$U$4,0))*$J324</f>
        <v>0</v>
      </c>
      <c r="EC324" s="27">
        <f>INDEX('Mapping water'!$A$4:$U$352,MATCH($B324,'Mapping water'!$B$4:$B$352,0),MATCH(DK$4,'Mapping water'!$A$4:$U$4,0))*$J324</f>
        <v>0</v>
      </c>
      <c r="ED324" s="27">
        <f>INDEX('Mapping water'!$A$4:$U$352,MATCH($B324,'Mapping water'!$B$4:$B$352,0),MATCH(DL$4,'Mapping water'!$A$4:$U$4,0))*$J324</f>
        <v>0</v>
      </c>
      <c r="EE324" s="27">
        <f>INDEX('Mapping water'!$A$4:$U$352,MATCH($B324,'Mapping water'!$B$4:$B$352,0),MATCH(DM$4,'Mapping water'!$A$4:$U$4,0))*$J324</f>
        <v>0</v>
      </c>
      <c r="EF324" s="27">
        <f>INDEX('Mapping water'!$A$4:$U$352,MATCH($B324,'Mapping water'!$B$4:$B$352,0),MATCH(DN$4,'Mapping water'!$A$4:$U$4,0))*$J324</f>
        <v>0</v>
      </c>
      <c r="EG324" s="27">
        <f>INDEX('Mapping water'!$A$4:$U$352,MATCH($B324,'Mapping water'!$B$4:$B$352,0),MATCH(DO$4,'Mapping water'!$A$4:$U$4,0))*$J324</f>
        <v>44069</v>
      </c>
      <c r="EH324" s="27">
        <f>INDEX('Mapping water'!$A$4:$U$352,MATCH($B324,'Mapping water'!$B$4:$B$352,0),MATCH(DP$4,'Mapping water'!$A$4:$U$4,0))*$K324</f>
        <v>0</v>
      </c>
      <c r="EI324" s="27">
        <f>INDEX('Mapping water'!$A$4:$U$352,MATCH($B324,'Mapping water'!$B$4:$B$352,0),MATCH(DQ$4,'Mapping water'!$A$4:$U$4,0))*$K324</f>
        <v>0</v>
      </c>
      <c r="EJ324" s="27">
        <f>INDEX('Mapping water'!$A$4:$U$352,MATCH($B324,'Mapping water'!$B$4:$B$352,0),MATCH(DR$4,'Mapping water'!$A$4:$U$4,0))*$K324</f>
        <v>0</v>
      </c>
      <c r="EK324" s="27">
        <f>INDEX('Mapping water'!$A$4:$U$352,MATCH($B324,'Mapping water'!$B$4:$B$352,0),MATCH(DS$4,'Mapping water'!$A$4:$U$4,0))*$K324</f>
        <v>0</v>
      </c>
      <c r="EL324" s="27">
        <f>INDEX('Mapping water'!$A$4:$U$352,MATCH($B324,'Mapping water'!$B$4:$B$352,0),MATCH(DT$4,'Mapping water'!$A$4:$U$4,0))*$K324</f>
        <v>0</v>
      </c>
      <c r="EM324" s="27">
        <f>INDEX('Mapping water'!$A$4:$U$352,MATCH($B324,'Mapping water'!$B$4:$B$352,0),MATCH(DU$4,'Mapping water'!$A$4:$U$4,0))*$K324</f>
        <v>0</v>
      </c>
      <c r="EN324" s="27">
        <f>INDEX('Mapping water'!$A$4:$U$352,MATCH($B324,'Mapping water'!$B$4:$B$352,0),MATCH(DV$4,'Mapping water'!$A$4:$U$4,0))*$K324</f>
        <v>0</v>
      </c>
      <c r="EO324" s="27">
        <f>INDEX('Mapping water'!$A$4:$U$352,MATCH($B324,'Mapping water'!$B$4:$B$352,0),MATCH(DW$4,'Mapping water'!$A$4:$U$4,0))*$K324</f>
        <v>0</v>
      </c>
      <c r="EP324" s="27">
        <f>INDEX('Mapping water'!$A$4:$U$352,MATCH($B324,'Mapping water'!$B$4:$B$352,0),MATCH(DX$4,'Mapping water'!$A$4:$U$4,0))*$K324</f>
        <v>0</v>
      </c>
      <c r="EQ324" s="27">
        <f>INDEX('Mapping water'!$A$4:$U$352,MATCH($B324,'Mapping water'!$B$4:$B$352,0),MATCH(DY$4,'Mapping water'!$A$4:$U$4,0))*$K324</f>
        <v>0</v>
      </c>
      <c r="ER324" s="27">
        <f>INDEX('Mapping water'!$A$4:$U$352,MATCH($B324,'Mapping water'!$B$4:$B$352,0),MATCH(DZ$4,'Mapping water'!$A$4:$U$4,0))*$K324</f>
        <v>0</v>
      </c>
      <c r="ES324" s="27">
        <f>INDEX('Mapping water'!$A$4:$U$352,MATCH($B324,'Mapping water'!$B$4:$B$352,0),MATCH(EA$4,'Mapping water'!$A$4:$U$4,0))*$K324</f>
        <v>0</v>
      </c>
      <c r="ET324" s="27">
        <f>INDEX('Mapping water'!$A$4:$U$352,MATCH($B324,'Mapping water'!$B$4:$B$352,0),MATCH(EB$4,'Mapping water'!$A$4:$U$4,0))*$K324</f>
        <v>0</v>
      </c>
      <c r="EU324" s="27">
        <f>INDEX('Mapping water'!$A$4:$U$352,MATCH($B324,'Mapping water'!$B$4:$B$352,0),MATCH(EC$4,'Mapping water'!$A$4:$U$4,0))*$K324</f>
        <v>0</v>
      </c>
      <c r="EV324" s="27">
        <f>INDEX('Mapping water'!$A$4:$U$352,MATCH($B324,'Mapping water'!$B$4:$B$352,0),MATCH(ED$4,'Mapping water'!$A$4:$U$4,0))*$K324</f>
        <v>0</v>
      </c>
      <c r="EW324" s="27">
        <f>INDEX('Mapping water'!$A$4:$U$352,MATCH($B324,'Mapping water'!$B$4:$B$352,0),MATCH(EE$4,'Mapping water'!$A$4:$U$4,0))*$K324</f>
        <v>0</v>
      </c>
      <c r="EX324" s="27">
        <f>INDEX('Mapping water'!$A$4:$U$352,MATCH($B324,'Mapping water'!$B$4:$B$352,0),MATCH(EF$4,'Mapping water'!$A$4:$U$4,0))*$K324</f>
        <v>0</v>
      </c>
      <c r="EY324" s="27">
        <f>INDEX('Mapping water'!$A$4:$U$352,MATCH($B324,'Mapping water'!$B$4:$B$352,0),MATCH(EG$4,'Mapping water'!$A$4:$U$4,0))*$K324</f>
        <v>44284</v>
      </c>
    </row>
    <row r="325" spans="1:155" x14ac:dyDescent="0.2">
      <c r="A325" s="26" t="s">
        <v>365</v>
      </c>
      <c r="B325" s="26" t="s">
        <v>366</v>
      </c>
      <c r="C325" s="26" t="s">
        <v>240</v>
      </c>
      <c r="D325" s="27">
        <f>INDEX('Households England'!S$6:S$375,MATCH('Mapping HH to population water'!$B325,'Households England'!$B$6:$B$375,0))</f>
        <v>46317</v>
      </c>
      <c r="E325" s="27">
        <f>INDEX('Households England'!T$6:T$375,MATCH('Mapping HH to population water'!$B325,'Households England'!$B$6:$B$375,0))</f>
        <v>46450</v>
      </c>
      <c r="F325" s="27">
        <f>INDEX('Households England'!U$6:U$375,MATCH('Mapping HH to population water'!$B325,'Households England'!$B$6:$B$375,0))</f>
        <v>46750</v>
      </c>
      <c r="G325" s="27">
        <f>INDEX('Households England'!V$6:V$375,MATCH('Mapping HH to population water'!$B325,'Households England'!$B$6:$B$375,0))</f>
        <v>46984</v>
      </c>
      <c r="H325" s="27">
        <f>INDEX('Households England'!W$6:W$375,MATCH('Mapping HH to population water'!$B325,'Households England'!$B$6:$B$375,0))</f>
        <v>47182</v>
      </c>
      <c r="I325" s="27">
        <f>INDEX('Households England'!X$6:X$375,MATCH('Mapping HH to population water'!$B325,'Households England'!$B$6:$B$375,0))</f>
        <v>47418</v>
      </c>
      <c r="J325" s="27">
        <f>INDEX('Households England'!Y$6:Y$375,MATCH('Mapping HH to population water'!$B325,'Households England'!$B$6:$B$375,0))</f>
        <v>47660</v>
      </c>
      <c r="K325" s="27">
        <f>INDEX('Households England'!Z$6:Z$375,MATCH('Mapping HH to population water'!$B325,'Households England'!$B$6:$B$375,0))</f>
        <v>47904</v>
      </c>
      <c r="L325" s="27">
        <f>INDEX('Mapping water'!$A$4:$U$352,MATCH($B325,'Mapping water'!$B$4:$B$352,0),MATCH(L$4,'Mapping water'!$A$4:$U$4,0))*$D325</f>
        <v>0</v>
      </c>
      <c r="M325" s="27">
        <f>INDEX('Mapping water'!$A$4:$U$352,MATCH($B325,'Mapping water'!$B$4:$B$352,0),MATCH(M$4,'Mapping water'!$A$4:$U$4,0))*$D325</f>
        <v>0</v>
      </c>
      <c r="N325" s="27">
        <f>INDEX('Mapping water'!$A$4:$U$352,MATCH($B325,'Mapping water'!$B$4:$B$352,0),MATCH(N$4,'Mapping water'!$A$4:$U$4,0))*$D325</f>
        <v>0</v>
      </c>
      <c r="O325" s="27">
        <f>INDEX('Mapping water'!$A$4:$U$352,MATCH($B325,'Mapping water'!$B$4:$B$352,0),MATCH(O$4,'Mapping water'!$A$4:$U$4,0))*$D325</f>
        <v>0</v>
      </c>
      <c r="P325" s="27">
        <f>INDEX('Mapping water'!$A$4:$U$352,MATCH($B325,'Mapping water'!$B$4:$B$352,0),MATCH(P$4,'Mapping water'!$A$4:$U$4,0))*$D325</f>
        <v>26863.859999999997</v>
      </c>
      <c r="Q325" s="27">
        <f>INDEX('Mapping water'!$A$4:$U$352,MATCH($B325,'Mapping water'!$B$4:$B$352,0),MATCH(Q$4,'Mapping water'!$A$4:$U$4,0))*$D325</f>
        <v>0</v>
      </c>
      <c r="R325" s="27">
        <f>INDEX('Mapping water'!$A$4:$U$352,MATCH($B325,'Mapping water'!$B$4:$B$352,0),MATCH(R$4,'Mapping water'!$A$4:$U$4,0))*$D325</f>
        <v>0</v>
      </c>
      <c r="S325" s="27">
        <f>INDEX('Mapping water'!$A$4:$U$352,MATCH($B325,'Mapping water'!$B$4:$B$352,0),MATCH(S$4,'Mapping water'!$A$4:$U$4,0))*$D325</f>
        <v>0</v>
      </c>
      <c r="T325" s="27">
        <f>INDEX('Mapping water'!$A$4:$U$352,MATCH($B325,'Mapping water'!$B$4:$B$352,0),MATCH(T$4,'Mapping water'!$A$4:$U$4,0))*$D325</f>
        <v>0</v>
      </c>
      <c r="U325" s="27">
        <f>INDEX('Mapping water'!$A$4:$U$352,MATCH($B325,'Mapping water'!$B$4:$B$352,0),MATCH(U$4,'Mapping water'!$A$4:$U$4,0))*$D325</f>
        <v>0</v>
      </c>
      <c r="V325" s="27">
        <f>INDEX('Mapping water'!$A$4:$U$352,MATCH($B325,'Mapping water'!$B$4:$B$352,0),MATCH(V$4,'Mapping water'!$A$4:$U$4,0))*$D325</f>
        <v>0</v>
      </c>
      <c r="W325" s="27">
        <f>INDEX('Mapping water'!$A$4:$U$352,MATCH($B325,'Mapping water'!$B$4:$B$352,0),MATCH(W$4,'Mapping water'!$A$4:$U$4,0))*$D325</f>
        <v>0</v>
      </c>
      <c r="X325" s="27">
        <f>INDEX('Mapping water'!$A$4:$U$352,MATCH($B325,'Mapping water'!$B$4:$B$352,0),MATCH(X$4,'Mapping water'!$A$4:$U$4,0))*$D325</f>
        <v>0</v>
      </c>
      <c r="Y325" s="27">
        <f>INDEX('Mapping water'!$A$4:$U$352,MATCH($B325,'Mapping water'!$B$4:$B$352,0),MATCH(Y$4,'Mapping water'!$A$4:$U$4,0))*$D325</f>
        <v>0</v>
      </c>
      <c r="Z325" s="27">
        <f>INDEX('Mapping water'!$A$4:$U$352,MATCH($B325,'Mapping water'!$B$4:$B$352,0),MATCH(Z$4,'Mapping water'!$A$4:$U$4,0))*$D325</f>
        <v>0</v>
      </c>
      <c r="AA325" s="27">
        <f>INDEX('Mapping water'!$A$4:$U$352,MATCH($B325,'Mapping water'!$B$4:$B$352,0),MATCH(AA$4,'Mapping water'!$A$4:$U$4,0))*$D325</f>
        <v>0</v>
      </c>
      <c r="AB325" s="27">
        <f>INDEX('Mapping water'!$A$4:$U$352,MATCH($B325,'Mapping water'!$B$4:$B$352,0),MATCH(AB$4,'Mapping water'!$A$4:$U$4,0))*$D325</f>
        <v>0</v>
      </c>
      <c r="AC325" s="27">
        <f>INDEX('Mapping water'!$A$4:$U$352,MATCH($B325,'Mapping water'!$B$4:$B$352,0),MATCH(AC$4,'Mapping water'!$A$4:$U$4,0))*$D325</f>
        <v>19453.140000000003</v>
      </c>
      <c r="AD325" s="27">
        <f>INDEX('Mapping water'!$A$4:$U$352,MATCH($B325,'Mapping water'!$B$4:$B$352,0),MATCH(AD$4,'Mapping water'!$A$4:$U$4,0))*$E325</f>
        <v>0</v>
      </c>
      <c r="AE325" s="27">
        <f>INDEX('Mapping water'!$A$4:$U$352,MATCH($B325,'Mapping water'!$B$4:$B$352,0),MATCH(AE$4,'Mapping water'!$A$4:$U$4,0))*$E325</f>
        <v>0</v>
      </c>
      <c r="AF325" s="27">
        <f>INDEX('Mapping water'!$A$4:$U$352,MATCH($B325,'Mapping water'!$B$4:$B$352,0),MATCH(AF$4,'Mapping water'!$A$4:$U$4,0))*$E325</f>
        <v>0</v>
      </c>
      <c r="AG325" s="27">
        <f>INDEX('Mapping water'!$A$4:$U$352,MATCH($B325,'Mapping water'!$B$4:$B$352,0),MATCH(AG$4,'Mapping water'!$A$4:$U$4,0))*$E325</f>
        <v>0</v>
      </c>
      <c r="AH325" s="27">
        <f>INDEX('Mapping water'!$A$4:$U$352,MATCH($B325,'Mapping water'!$B$4:$B$352,0),MATCH(AH$4,'Mapping water'!$A$4:$U$4,0))*$E325</f>
        <v>26940.999999999996</v>
      </c>
      <c r="AI325" s="27">
        <f>INDEX('Mapping water'!$A$4:$U$352,MATCH($B325,'Mapping water'!$B$4:$B$352,0),MATCH(AI$4,'Mapping water'!$A$4:$U$4,0))*$E325</f>
        <v>0</v>
      </c>
      <c r="AJ325" s="27">
        <f>INDEX('Mapping water'!$A$4:$U$352,MATCH($B325,'Mapping water'!$B$4:$B$352,0),MATCH(AJ$4,'Mapping water'!$A$4:$U$4,0))*$E325</f>
        <v>0</v>
      </c>
      <c r="AK325" s="27">
        <f>INDEX('Mapping water'!$A$4:$U$352,MATCH($B325,'Mapping water'!$B$4:$B$352,0),MATCH(AK$4,'Mapping water'!$A$4:$U$4,0))*$E325</f>
        <v>0</v>
      </c>
      <c r="AL325" s="27">
        <f>INDEX('Mapping water'!$A$4:$U$352,MATCH($B325,'Mapping water'!$B$4:$B$352,0),MATCH(AL$4,'Mapping water'!$A$4:$U$4,0))*$E325</f>
        <v>0</v>
      </c>
      <c r="AM325" s="27">
        <f>INDEX('Mapping water'!$A$4:$U$352,MATCH($B325,'Mapping water'!$B$4:$B$352,0),MATCH(AM$4,'Mapping water'!$A$4:$U$4,0))*$E325</f>
        <v>0</v>
      </c>
      <c r="AN325" s="27">
        <f>INDEX('Mapping water'!$A$4:$U$352,MATCH($B325,'Mapping water'!$B$4:$B$352,0),MATCH(AN$4,'Mapping water'!$A$4:$U$4,0))*$E325</f>
        <v>0</v>
      </c>
      <c r="AO325" s="27">
        <f>INDEX('Mapping water'!$A$4:$U$352,MATCH($B325,'Mapping water'!$B$4:$B$352,0),MATCH(AO$4,'Mapping water'!$A$4:$U$4,0))*$E325</f>
        <v>0</v>
      </c>
      <c r="AP325" s="27">
        <f>INDEX('Mapping water'!$A$4:$U$352,MATCH($B325,'Mapping water'!$B$4:$B$352,0),MATCH(AP$4,'Mapping water'!$A$4:$U$4,0))*$E325</f>
        <v>0</v>
      </c>
      <c r="AQ325" s="27">
        <f>INDEX('Mapping water'!$A$4:$U$352,MATCH($B325,'Mapping water'!$B$4:$B$352,0),MATCH(AQ$4,'Mapping water'!$A$4:$U$4,0))*$E325</f>
        <v>0</v>
      </c>
      <c r="AR325" s="27">
        <f>INDEX('Mapping water'!$A$4:$U$352,MATCH($B325,'Mapping water'!$B$4:$B$352,0),MATCH(AR$4,'Mapping water'!$A$4:$U$4,0))*$E325</f>
        <v>0</v>
      </c>
      <c r="AS325" s="27">
        <f>INDEX('Mapping water'!$A$4:$U$352,MATCH($B325,'Mapping water'!$B$4:$B$352,0),MATCH(AS$4,'Mapping water'!$A$4:$U$4,0))*$E325</f>
        <v>0</v>
      </c>
      <c r="AT325" s="27">
        <f>INDEX('Mapping water'!$A$4:$U$352,MATCH($B325,'Mapping water'!$B$4:$B$352,0),MATCH(AT$4,'Mapping water'!$A$4:$U$4,0))*$E325</f>
        <v>0</v>
      </c>
      <c r="AU325" s="27">
        <f>INDEX('Mapping water'!$A$4:$U$352,MATCH($B325,'Mapping water'!$B$4:$B$352,0),MATCH(AU$4,'Mapping water'!$A$4:$U$4,0))*$E325</f>
        <v>19509.000000000004</v>
      </c>
      <c r="AV325" s="27">
        <f>INDEX('Mapping water'!$A$4:$U$352,MATCH($B325,'Mapping water'!$B$4:$B$352,0),MATCH(AD$4,'Mapping water'!$A$4:$U$4,0))*$F325</f>
        <v>0</v>
      </c>
      <c r="AW325" s="27">
        <f>INDEX('Mapping water'!$A$4:$U$352,MATCH($B325,'Mapping water'!$B$4:$B$352,0),MATCH(AE$4,'Mapping water'!$A$4:$U$4,0))*$F325</f>
        <v>0</v>
      </c>
      <c r="AX325" s="27">
        <f>INDEX('Mapping water'!$A$4:$U$352,MATCH($B325,'Mapping water'!$B$4:$B$352,0),MATCH(AF$4,'Mapping water'!$A$4:$U$4,0))*$F325</f>
        <v>0</v>
      </c>
      <c r="AY325" s="27">
        <f>INDEX('Mapping water'!$A$4:$U$352,MATCH($B325,'Mapping water'!$B$4:$B$352,0),MATCH(AG$4,'Mapping water'!$A$4:$U$4,0))*$F325</f>
        <v>0</v>
      </c>
      <c r="AZ325" s="27">
        <f>INDEX('Mapping water'!$A$4:$U$352,MATCH($B325,'Mapping water'!$B$4:$B$352,0),MATCH(AH$4,'Mapping water'!$A$4:$U$4,0))*$F325</f>
        <v>27114.999999999996</v>
      </c>
      <c r="BA325" s="27">
        <f>INDEX('Mapping water'!$A$4:$U$352,MATCH($B325,'Mapping water'!$B$4:$B$352,0),MATCH(AI$4,'Mapping water'!$A$4:$U$4,0))*$F325</f>
        <v>0</v>
      </c>
      <c r="BB325" s="27">
        <f>INDEX('Mapping water'!$A$4:$U$352,MATCH($B325,'Mapping water'!$B$4:$B$352,0),MATCH(AJ$4,'Mapping water'!$A$4:$U$4,0))*$F325</f>
        <v>0</v>
      </c>
      <c r="BC325" s="27">
        <f>INDEX('Mapping water'!$A$4:$U$352,MATCH($B325,'Mapping water'!$B$4:$B$352,0),MATCH(AK$4,'Mapping water'!$A$4:$U$4,0))*$F325</f>
        <v>0</v>
      </c>
      <c r="BD325" s="27">
        <f>INDEX('Mapping water'!$A$4:$U$352,MATCH($B325,'Mapping water'!$B$4:$B$352,0),MATCH(AL$4,'Mapping water'!$A$4:$U$4,0))*$F325</f>
        <v>0</v>
      </c>
      <c r="BE325" s="27">
        <f>INDEX('Mapping water'!$A$4:$U$352,MATCH($B325,'Mapping water'!$B$4:$B$352,0),MATCH(AM$4,'Mapping water'!$A$4:$U$4,0))*$F325</f>
        <v>0</v>
      </c>
      <c r="BF325" s="27">
        <f>INDEX('Mapping water'!$A$4:$U$352,MATCH($B325,'Mapping water'!$B$4:$B$352,0),MATCH(AN$4,'Mapping water'!$A$4:$U$4,0))*$F325</f>
        <v>0</v>
      </c>
      <c r="BG325" s="27">
        <f>INDEX('Mapping water'!$A$4:$U$352,MATCH($B325,'Mapping water'!$B$4:$B$352,0),MATCH(AO$4,'Mapping water'!$A$4:$U$4,0))*$F325</f>
        <v>0</v>
      </c>
      <c r="BH325" s="27">
        <f>INDEX('Mapping water'!$A$4:$U$352,MATCH($B325,'Mapping water'!$B$4:$B$352,0),MATCH(AP$4,'Mapping water'!$A$4:$U$4,0))*$F325</f>
        <v>0</v>
      </c>
      <c r="BI325" s="27">
        <f>INDEX('Mapping water'!$A$4:$U$352,MATCH($B325,'Mapping water'!$B$4:$B$352,0),MATCH(AQ$4,'Mapping water'!$A$4:$U$4,0))*$F325</f>
        <v>0</v>
      </c>
      <c r="BJ325" s="27">
        <f>INDEX('Mapping water'!$A$4:$U$352,MATCH($B325,'Mapping water'!$B$4:$B$352,0),MATCH(AR$4,'Mapping water'!$A$4:$U$4,0))*$F325</f>
        <v>0</v>
      </c>
      <c r="BK325" s="27">
        <f>INDEX('Mapping water'!$A$4:$U$352,MATCH($B325,'Mapping water'!$B$4:$B$352,0),MATCH(AS$4,'Mapping water'!$A$4:$U$4,0))*$F325</f>
        <v>0</v>
      </c>
      <c r="BL325" s="27">
        <f>INDEX('Mapping water'!$A$4:$U$352,MATCH($B325,'Mapping water'!$B$4:$B$352,0),MATCH(AT$4,'Mapping water'!$A$4:$U$4,0))*$F325</f>
        <v>0</v>
      </c>
      <c r="BM325" s="27">
        <f>INDEX('Mapping water'!$A$4:$U$352,MATCH($B325,'Mapping water'!$B$4:$B$352,0),MATCH(AU$4,'Mapping water'!$A$4:$U$4,0))*$F325</f>
        <v>19635.000000000004</v>
      </c>
      <c r="BN325" s="27">
        <f>INDEX('Mapping water'!$A$4:$U$352,MATCH($B325,'Mapping water'!$B$4:$B$352,0),MATCH(AV$4,'Mapping water'!$A$4:$U$4,0))*$G325</f>
        <v>0</v>
      </c>
      <c r="BO325" s="27">
        <f>INDEX('Mapping water'!$A$4:$U$352,MATCH($B325,'Mapping water'!$B$4:$B$352,0),MATCH(AW$4,'Mapping water'!$A$4:$U$4,0))*$G325</f>
        <v>0</v>
      </c>
      <c r="BP325" s="27">
        <f>INDEX('Mapping water'!$A$4:$U$352,MATCH($B325,'Mapping water'!$B$4:$B$352,0),MATCH(AX$4,'Mapping water'!$A$4:$U$4,0))*$G325</f>
        <v>0</v>
      </c>
      <c r="BQ325" s="27">
        <f>INDEX('Mapping water'!$A$4:$U$352,MATCH($B325,'Mapping water'!$B$4:$B$352,0),MATCH(AY$4,'Mapping water'!$A$4:$U$4,0))*$G325</f>
        <v>0</v>
      </c>
      <c r="BR325" s="27">
        <f>INDEX('Mapping water'!$A$4:$U$352,MATCH($B325,'Mapping water'!$B$4:$B$352,0),MATCH(AZ$4,'Mapping water'!$A$4:$U$4,0))*$G325</f>
        <v>27250.719999999998</v>
      </c>
      <c r="BS325" s="27">
        <f>INDEX('Mapping water'!$A$4:$U$352,MATCH($B325,'Mapping water'!$B$4:$B$352,0),MATCH(BA$4,'Mapping water'!$A$4:$U$4,0))*$G325</f>
        <v>0</v>
      </c>
      <c r="BT325" s="27">
        <f>INDEX('Mapping water'!$A$4:$U$352,MATCH($B325,'Mapping water'!$B$4:$B$352,0),MATCH(BB$4,'Mapping water'!$A$4:$U$4,0))*$G325</f>
        <v>0</v>
      </c>
      <c r="BU325" s="27">
        <f>INDEX('Mapping water'!$A$4:$U$352,MATCH($B325,'Mapping water'!$B$4:$B$352,0),MATCH(BC$4,'Mapping water'!$A$4:$U$4,0))*$G325</f>
        <v>0</v>
      </c>
      <c r="BV325" s="27">
        <f>INDEX('Mapping water'!$A$4:$U$352,MATCH($B325,'Mapping water'!$B$4:$B$352,0),MATCH(BD$4,'Mapping water'!$A$4:$U$4,0))*$G325</f>
        <v>0</v>
      </c>
      <c r="BW325" s="27">
        <f>INDEX('Mapping water'!$A$4:$U$352,MATCH($B325,'Mapping water'!$B$4:$B$352,0),MATCH(BE$4,'Mapping water'!$A$4:$U$4,0))*$G325</f>
        <v>0</v>
      </c>
      <c r="BX325" s="27">
        <f>INDEX('Mapping water'!$A$4:$U$352,MATCH($B325,'Mapping water'!$B$4:$B$352,0),MATCH(BF$4,'Mapping water'!$A$4:$U$4,0))*$G325</f>
        <v>0</v>
      </c>
      <c r="BY325" s="27">
        <f>INDEX('Mapping water'!$A$4:$U$352,MATCH($B325,'Mapping water'!$B$4:$B$352,0),MATCH(BG$4,'Mapping water'!$A$4:$U$4,0))*$G325</f>
        <v>0</v>
      </c>
      <c r="BZ325" s="27">
        <f>INDEX('Mapping water'!$A$4:$U$352,MATCH($B325,'Mapping water'!$B$4:$B$352,0),MATCH(BH$4,'Mapping water'!$A$4:$U$4,0))*$G325</f>
        <v>0</v>
      </c>
      <c r="CA325" s="27">
        <f>INDEX('Mapping water'!$A$4:$U$352,MATCH($B325,'Mapping water'!$B$4:$B$352,0),MATCH(BI$4,'Mapping water'!$A$4:$U$4,0))*$G325</f>
        <v>0</v>
      </c>
      <c r="CB325" s="27">
        <f>INDEX('Mapping water'!$A$4:$U$352,MATCH($B325,'Mapping water'!$B$4:$B$352,0),MATCH(BJ$4,'Mapping water'!$A$4:$U$4,0))*$G325</f>
        <v>0</v>
      </c>
      <c r="CC325" s="27">
        <f>INDEX('Mapping water'!$A$4:$U$352,MATCH($B325,'Mapping water'!$B$4:$B$352,0),MATCH(BK$4,'Mapping water'!$A$4:$U$4,0))*$G325</f>
        <v>0</v>
      </c>
      <c r="CD325" s="27">
        <f>INDEX('Mapping water'!$A$4:$U$352,MATCH($B325,'Mapping water'!$B$4:$B$352,0),MATCH(BL$4,'Mapping water'!$A$4:$U$4,0))*$G325</f>
        <v>0</v>
      </c>
      <c r="CE325" s="27">
        <f>INDEX('Mapping water'!$A$4:$U$352,MATCH($B325,'Mapping water'!$B$4:$B$352,0),MATCH(BM$4,'Mapping water'!$A$4:$U$4,0))*$G325</f>
        <v>19733.280000000002</v>
      </c>
      <c r="CF325" s="27">
        <f>INDEX('Mapping water'!$A$4:$U$352,MATCH($B325,'Mapping water'!$B$4:$B$352,0),MATCH(BN$4,'Mapping water'!$A$4:$U$4,0))*$H325</f>
        <v>0</v>
      </c>
      <c r="CG325" s="27">
        <f>INDEX('Mapping water'!$A$4:$U$352,MATCH($B325,'Mapping water'!$B$4:$B$352,0),MATCH(BO$4,'Mapping water'!$A$4:$U$4,0))*$H325</f>
        <v>0</v>
      </c>
      <c r="CH325" s="27">
        <f>INDEX('Mapping water'!$A$4:$U$352,MATCH($B325,'Mapping water'!$B$4:$B$352,0),MATCH(BP$4,'Mapping water'!$A$4:$U$4,0))*$H325</f>
        <v>0</v>
      </c>
      <c r="CI325" s="27">
        <f>INDEX('Mapping water'!$A$4:$U$352,MATCH($B325,'Mapping water'!$B$4:$B$352,0),MATCH(BQ$4,'Mapping water'!$A$4:$U$4,0))*$H325</f>
        <v>0</v>
      </c>
      <c r="CJ325" s="27">
        <f>INDEX('Mapping water'!$A$4:$U$352,MATCH($B325,'Mapping water'!$B$4:$B$352,0),MATCH(BR$4,'Mapping water'!$A$4:$U$4,0))*$H325</f>
        <v>27365.559999999998</v>
      </c>
      <c r="CK325" s="27">
        <f>INDEX('Mapping water'!$A$4:$U$352,MATCH($B325,'Mapping water'!$B$4:$B$352,0),MATCH(BS$4,'Mapping water'!$A$4:$U$4,0))*$H325</f>
        <v>0</v>
      </c>
      <c r="CL325" s="27">
        <f>INDEX('Mapping water'!$A$4:$U$352,MATCH($B325,'Mapping water'!$B$4:$B$352,0),MATCH(BT$4,'Mapping water'!$A$4:$U$4,0))*$H325</f>
        <v>0</v>
      </c>
      <c r="CM325" s="27">
        <f>INDEX('Mapping water'!$A$4:$U$352,MATCH($B325,'Mapping water'!$B$4:$B$352,0),MATCH(BU$4,'Mapping water'!$A$4:$U$4,0))*$H325</f>
        <v>0</v>
      </c>
      <c r="CN325" s="27">
        <f>INDEX('Mapping water'!$A$4:$U$352,MATCH($B325,'Mapping water'!$B$4:$B$352,0),MATCH(BV$4,'Mapping water'!$A$4:$U$4,0))*$H325</f>
        <v>0</v>
      </c>
      <c r="CO325" s="27">
        <f>INDEX('Mapping water'!$A$4:$U$352,MATCH($B325,'Mapping water'!$B$4:$B$352,0),MATCH(BW$4,'Mapping water'!$A$4:$U$4,0))*$H325</f>
        <v>0</v>
      </c>
      <c r="CP325" s="27">
        <f>INDEX('Mapping water'!$A$4:$U$352,MATCH($B325,'Mapping water'!$B$4:$B$352,0),MATCH(BX$4,'Mapping water'!$A$4:$U$4,0))*$H325</f>
        <v>0</v>
      </c>
      <c r="CQ325" s="27">
        <f>INDEX('Mapping water'!$A$4:$U$352,MATCH($B325,'Mapping water'!$B$4:$B$352,0),MATCH(BY$4,'Mapping water'!$A$4:$U$4,0))*$H325</f>
        <v>0</v>
      </c>
      <c r="CR325" s="27">
        <f>INDEX('Mapping water'!$A$4:$U$352,MATCH($B325,'Mapping water'!$B$4:$B$352,0),MATCH(BZ$4,'Mapping water'!$A$4:$U$4,0))*$H325</f>
        <v>0</v>
      </c>
      <c r="CS325" s="27">
        <f>INDEX('Mapping water'!$A$4:$U$352,MATCH($B325,'Mapping water'!$B$4:$B$352,0),MATCH(CA$4,'Mapping water'!$A$4:$U$4,0))*$H325</f>
        <v>0</v>
      </c>
      <c r="CT325" s="27">
        <f>INDEX('Mapping water'!$A$4:$U$352,MATCH($B325,'Mapping water'!$B$4:$B$352,0),MATCH(CB$4,'Mapping water'!$A$4:$U$4,0))*$H325</f>
        <v>0</v>
      </c>
      <c r="CU325" s="27">
        <f>INDEX('Mapping water'!$A$4:$U$352,MATCH($B325,'Mapping water'!$B$4:$B$352,0),MATCH(CC$4,'Mapping water'!$A$4:$U$4,0))*$H325</f>
        <v>0</v>
      </c>
      <c r="CV325" s="27">
        <f>INDEX('Mapping water'!$A$4:$U$352,MATCH($B325,'Mapping water'!$B$4:$B$352,0),MATCH(CD$4,'Mapping water'!$A$4:$U$4,0))*$H325</f>
        <v>0</v>
      </c>
      <c r="CW325" s="27">
        <f>INDEX('Mapping water'!$A$4:$U$352,MATCH($B325,'Mapping water'!$B$4:$B$352,0),MATCH(CE$4,'Mapping water'!$A$4:$U$4,0))*$H325</f>
        <v>19816.440000000002</v>
      </c>
      <c r="CX325" s="27">
        <f>INDEX('Mapping water'!$A$4:$U$352,MATCH($B325,'Mapping water'!$B$4:$B$352,0),MATCH(CF$4,'Mapping water'!$A$4:$U$4,0))*$I325</f>
        <v>0</v>
      </c>
      <c r="CY325" s="27">
        <f>INDEX('Mapping water'!$A$4:$U$352,MATCH($B325,'Mapping water'!$B$4:$B$352,0),MATCH(CG$4,'Mapping water'!$A$4:$U$4,0))*$I325</f>
        <v>0</v>
      </c>
      <c r="CZ325" s="27">
        <f>INDEX('Mapping water'!$A$4:$U$352,MATCH($B325,'Mapping water'!$B$4:$B$352,0),MATCH(CH$4,'Mapping water'!$A$4:$U$4,0))*$I325</f>
        <v>0</v>
      </c>
      <c r="DA325" s="27">
        <f>INDEX('Mapping water'!$A$4:$U$352,MATCH($B325,'Mapping water'!$B$4:$B$352,0),MATCH(CI$4,'Mapping water'!$A$4:$U$4,0))*$I325</f>
        <v>0</v>
      </c>
      <c r="DB325" s="27">
        <f>INDEX('Mapping water'!$A$4:$U$352,MATCH($B325,'Mapping water'!$B$4:$B$352,0),MATCH(CJ$4,'Mapping water'!$A$4:$U$4,0))*$I325</f>
        <v>27502.44</v>
      </c>
      <c r="DC325" s="27">
        <f>INDEX('Mapping water'!$A$4:$U$352,MATCH($B325,'Mapping water'!$B$4:$B$352,0),MATCH(CK$4,'Mapping water'!$A$4:$U$4,0))*$I325</f>
        <v>0</v>
      </c>
      <c r="DD325" s="27">
        <f>INDEX('Mapping water'!$A$4:$U$352,MATCH($B325,'Mapping water'!$B$4:$B$352,0),MATCH(CL$4,'Mapping water'!$A$4:$U$4,0))*$I325</f>
        <v>0</v>
      </c>
      <c r="DE325" s="27">
        <f>INDEX('Mapping water'!$A$4:$U$352,MATCH($B325,'Mapping water'!$B$4:$B$352,0),MATCH(CM$4,'Mapping water'!$A$4:$U$4,0))*$I325</f>
        <v>0</v>
      </c>
      <c r="DF325" s="27">
        <f>INDEX('Mapping water'!$A$4:$U$352,MATCH($B325,'Mapping water'!$B$4:$B$352,0),MATCH(CN$4,'Mapping water'!$A$4:$U$4,0))*$I325</f>
        <v>0</v>
      </c>
      <c r="DG325" s="27">
        <f>INDEX('Mapping water'!$A$4:$U$352,MATCH($B325,'Mapping water'!$B$4:$B$352,0),MATCH(CO$4,'Mapping water'!$A$4:$U$4,0))*$I325</f>
        <v>0</v>
      </c>
      <c r="DH325" s="27">
        <f>INDEX('Mapping water'!$A$4:$U$352,MATCH($B325,'Mapping water'!$B$4:$B$352,0),MATCH(CP$4,'Mapping water'!$A$4:$U$4,0))*$I325</f>
        <v>0</v>
      </c>
      <c r="DI325" s="27">
        <f>INDEX('Mapping water'!$A$4:$U$352,MATCH($B325,'Mapping water'!$B$4:$B$352,0),MATCH(CQ$4,'Mapping water'!$A$4:$U$4,0))*$I325</f>
        <v>0</v>
      </c>
      <c r="DJ325" s="27">
        <f>INDEX('Mapping water'!$A$4:$U$352,MATCH($B325,'Mapping water'!$B$4:$B$352,0),MATCH(CR$4,'Mapping water'!$A$4:$U$4,0))*$I325</f>
        <v>0</v>
      </c>
      <c r="DK325" s="27">
        <f>INDEX('Mapping water'!$A$4:$U$352,MATCH($B325,'Mapping water'!$B$4:$B$352,0),MATCH(CS$4,'Mapping water'!$A$4:$U$4,0))*$I325</f>
        <v>0</v>
      </c>
      <c r="DL325" s="27">
        <f>INDEX('Mapping water'!$A$4:$U$352,MATCH($B325,'Mapping water'!$B$4:$B$352,0),MATCH(CT$4,'Mapping water'!$A$4:$U$4,0))*$I325</f>
        <v>0</v>
      </c>
      <c r="DM325" s="27">
        <f>INDEX('Mapping water'!$A$4:$U$352,MATCH($B325,'Mapping water'!$B$4:$B$352,0),MATCH(CU$4,'Mapping water'!$A$4:$U$4,0))*$I325</f>
        <v>0</v>
      </c>
      <c r="DN325" s="27">
        <f>INDEX('Mapping water'!$A$4:$U$352,MATCH($B325,'Mapping water'!$B$4:$B$352,0),MATCH(CV$4,'Mapping water'!$A$4:$U$4,0))*$I325</f>
        <v>0</v>
      </c>
      <c r="DO325" s="27">
        <f>INDEX('Mapping water'!$A$4:$U$352,MATCH($B325,'Mapping water'!$B$4:$B$352,0),MATCH(CW$4,'Mapping water'!$A$4:$U$4,0))*$I325</f>
        <v>19915.560000000001</v>
      </c>
      <c r="DP325" s="27">
        <f>INDEX('Mapping water'!$A$4:$U$352,MATCH($B325,'Mapping water'!$B$4:$B$352,0),MATCH(CX$4,'Mapping water'!$A$4:$U$4,0))*$J325</f>
        <v>0</v>
      </c>
      <c r="DQ325" s="27">
        <f>INDEX('Mapping water'!$A$4:$U$352,MATCH($B325,'Mapping water'!$B$4:$B$352,0),MATCH(CY$4,'Mapping water'!$A$4:$U$4,0))*$J325</f>
        <v>0</v>
      </c>
      <c r="DR325" s="27">
        <f>INDEX('Mapping water'!$A$4:$U$352,MATCH($B325,'Mapping water'!$B$4:$B$352,0),MATCH(CZ$4,'Mapping water'!$A$4:$U$4,0))*$J325</f>
        <v>0</v>
      </c>
      <c r="DS325" s="27">
        <f>INDEX('Mapping water'!$A$4:$U$352,MATCH($B325,'Mapping water'!$B$4:$B$352,0),MATCH(DA$4,'Mapping water'!$A$4:$U$4,0))*$J325</f>
        <v>0</v>
      </c>
      <c r="DT325" s="27">
        <f>INDEX('Mapping water'!$A$4:$U$352,MATCH($B325,'Mapping water'!$B$4:$B$352,0),MATCH(DB$4,'Mapping water'!$A$4:$U$4,0))*$J325</f>
        <v>27642.799999999999</v>
      </c>
      <c r="DU325" s="27">
        <f>INDEX('Mapping water'!$A$4:$U$352,MATCH($B325,'Mapping water'!$B$4:$B$352,0),MATCH(DC$4,'Mapping water'!$A$4:$U$4,0))*$J325</f>
        <v>0</v>
      </c>
      <c r="DV325" s="27">
        <f>INDEX('Mapping water'!$A$4:$U$352,MATCH($B325,'Mapping water'!$B$4:$B$352,0),MATCH(DD$4,'Mapping water'!$A$4:$U$4,0))*$J325</f>
        <v>0</v>
      </c>
      <c r="DW325" s="27">
        <f>INDEX('Mapping water'!$A$4:$U$352,MATCH($B325,'Mapping water'!$B$4:$B$352,0),MATCH(DE$4,'Mapping water'!$A$4:$U$4,0))*$J325</f>
        <v>0</v>
      </c>
      <c r="DX325" s="27">
        <f>INDEX('Mapping water'!$A$4:$U$352,MATCH($B325,'Mapping water'!$B$4:$B$352,0),MATCH(DF$4,'Mapping water'!$A$4:$U$4,0))*$J325</f>
        <v>0</v>
      </c>
      <c r="DY325" s="27">
        <f>INDEX('Mapping water'!$A$4:$U$352,MATCH($B325,'Mapping water'!$B$4:$B$352,0),MATCH(DG$4,'Mapping water'!$A$4:$U$4,0))*$J325</f>
        <v>0</v>
      </c>
      <c r="DZ325" s="27">
        <f>INDEX('Mapping water'!$A$4:$U$352,MATCH($B325,'Mapping water'!$B$4:$B$352,0),MATCH(DH$4,'Mapping water'!$A$4:$U$4,0))*$J325</f>
        <v>0</v>
      </c>
      <c r="EA325" s="27">
        <f>INDEX('Mapping water'!$A$4:$U$352,MATCH($B325,'Mapping water'!$B$4:$B$352,0),MATCH(DI$4,'Mapping water'!$A$4:$U$4,0))*$J325</f>
        <v>0</v>
      </c>
      <c r="EB325" s="27">
        <f>INDEX('Mapping water'!$A$4:$U$352,MATCH($B325,'Mapping water'!$B$4:$B$352,0),MATCH(DJ$4,'Mapping water'!$A$4:$U$4,0))*$J325</f>
        <v>0</v>
      </c>
      <c r="EC325" s="27">
        <f>INDEX('Mapping water'!$A$4:$U$352,MATCH($B325,'Mapping water'!$B$4:$B$352,0),MATCH(DK$4,'Mapping water'!$A$4:$U$4,0))*$J325</f>
        <v>0</v>
      </c>
      <c r="ED325" s="27">
        <f>INDEX('Mapping water'!$A$4:$U$352,MATCH($B325,'Mapping water'!$B$4:$B$352,0),MATCH(DL$4,'Mapping water'!$A$4:$U$4,0))*$J325</f>
        <v>0</v>
      </c>
      <c r="EE325" s="27">
        <f>INDEX('Mapping water'!$A$4:$U$352,MATCH($B325,'Mapping water'!$B$4:$B$352,0),MATCH(DM$4,'Mapping water'!$A$4:$U$4,0))*$J325</f>
        <v>0</v>
      </c>
      <c r="EF325" s="27">
        <f>INDEX('Mapping water'!$A$4:$U$352,MATCH($B325,'Mapping water'!$B$4:$B$352,0),MATCH(DN$4,'Mapping water'!$A$4:$U$4,0))*$J325</f>
        <v>0</v>
      </c>
      <c r="EG325" s="27">
        <f>INDEX('Mapping water'!$A$4:$U$352,MATCH($B325,'Mapping water'!$B$4:$B$352,0),MATCH(DO$4,'Mapping water'!$A$4:$U$4,0))*$J325</f>
        <v>20017.2</v>
      </c>
      <c r="EH325" s="27">
        <f>INDEX('Mapping water'!$A$4:$U$352,MATCH($B325,'Mapping water'!$B$4:$B$352,0),MATCH(DP$4,'Mapping water'!$A$4:$U$4,0))*$K325</f>
        <v>0</v>
      </c>
      <c r="EI325" s="27">
        <f>INDEX('Mapping water'!$A$4:$U$352,MATCH($B325,'Mapping water'!$B$4:$B$352,0),MATCH(DQ$4,'Mapping water'!$A$4:$U$4,0))*$K325</f>
        <v>0</v>
      </c>
      <c r="EJ325" s="27">
        <f>INDEX('Mapping water'!$A$4:$U$352,MATCH($B325,'Mapping water'!$B$4:$B$352,0),MATCH(DR$4,'Mapping water'!$A$4:$U$4,0))*$K325</f>
        <v>0</v>
      </c>
      <c r="EK325" s="27">
        <f>INDEX('Mapping water'!$A$4:$U$352,MATCH($B325,'Mapping water'!$B$4:$B$352,0),MATCH(DS$4,'Mapping water'!$A$4:$U$4,0))*$K325</f>
        <v>0</v>
      </c>
      <c r="EL325" s="27">
        <f>INDEX('Mapping water'!$A$4:$U$352,MATCH($B325,'Mapping water'!$B$4:$B$352,0),MATCH(DT$4,'Mapping water'!$A$4:$U$4,0))*$K325</f>
        <v>27784.32</v>
      </c>
      <c r="EM325" s="27">
        <f>INDEX('Mapping water'!$A$4:$U$352,MATCH($B325,'Mapping water'!$B$4:$B$352,0),MATCH(DU$4,'Mapping water'!$A$4:$U$4,0))*$K325</f>
        <v>0</v>
      </c>
      <c r="EN325" s="27">
        <f>INDEX('Mapping water'!$A$4:$U$352,MATCH($B325,'Mapping water'!$B$4:$B$352,0),MATCH(DV$4,'Mapping water'!$A$4:$U$4,0))*$K325</f>
        <v>0</v>
      </c>
      <c r="EO325" s="27">
        <f>INDEX('Mapping water'!$A$4:$U$352,MATCH($B325,'Mapping water'!$B$4:$B$352,0),MATCH(DW$4,'Mapping water'!$A$4:$U$4,0))*$K325</f>
        <v>0</v>
      </c>
      <c r="EP325" s="27">
        <f>INDEX('Mapping water'!$A$4:$U$352,MATCH($B325,'Mapping water'!$B$4:$B$352,0),MATCH(DX$4,'Mapping water'!$A$4:$U$4,0))*$K325</f>
        <v>0</v>
      </c>
      <c r="EQ325" s="27">
        <f>INDEX('Mapping water'!$A$4:$U$352,MATCH($B325,'Mapping water'!$B$4:$B$352,0),MATCH(DY$4,'Mapping water'!$A$4:$U$4,0))*$K325</f>
        <v>0</v>
      </c>
      <c r="ER325" s="27">
        <f>INDEX('Mapping water'!$A$4:$U$352,MATCH($B325,'Mapping water'!$B$4:$B$352,0),MATCH(DZ$4,'Mapping water'!$A$4:$U$4,0))*$K325</f>
        <v>0</v>
      </c>
      <c r="ES325" s="27">
        <f>INDEX('Mapping water'!$A$4:$U$352,MATCH($B325,'Mapping water'!$B$4:$B$352,0),MATCH(EA$4,'Mapping water'!$A$4:$U$4,0))*$K325</f>
        <v>0</v>
      </c>
      <c r="ET325" s="27">
        <f>INDEX('Mapping water'!$A$4:$U$352,MATCH($B325,'Mapping water'!$B$4:$B$352,0),MATCH(EB$4,'Mapping water'!$A$4:$U$4,0))*$K325</f>
        <v>0</v>
      </c>
      <c r="EU325" s="27">
        <f>INDEX('Mapping water'!$A$4:$U$352,MATCH($B325,'Mapping water'!$B$4:$B$352,0),MATCH(EC$4,'Mapping water'!$A$4:$U$4,0))*$K325</f>
        <v>0</v>
      </c>
      <c r="EV325" s="27">
        <f>INDEX('Mapping water'!$A$4:$U$352,MATCH($B325,'Mapping water'!$B$4:$B$352,0),MATCH(ED$4,'Mapping water'!$A$4:$U$4,0))*$K325</f>
        <v>0</v>
      </c>
      <c r="EW325" s="27">
        <f>INDEX('Mapping water'!$A$4:$U$352,MATCH($B325,'Mapping water'!$B$4:$B$352,0),MATCH(EE$4,'Mapping water'!$A$4:$U$4,0))*$K325</f>
        <v>0</v>
      </c>
      <c r="EX325" s="27">
        <f>INDEX('Mapping water'!$A$4:$U$352,MATCH($B325,'Mapping water'!$B$4:$B$352,0),MATCH(EF$4,'Mapping water'!$A$4:$U$4,0))*$K325</f>
        <v>0</v>
      </c>
      <c r="EY325" s="27">
        <f>INDEX('Mapping water'!$A$4:$U$352,MATCH($B325,'Mapping water'!$B$4:$B$352,0),MATCH(EG$4,'Mapping water'!$A$4:$U$4,0))*$K325</f>
        <v>20119.68</v>
      </c>
    </row>
    <row r="326" spans="1:155" x14ac:dyDescent="0.2">
      <c r="A326" s="26" t="s">
        <v>367</v>
      </c>
      <c r="B326" s="26" t="s">
        <v>368</v>
      </c>
      <c r="C326" s="26" t="s">
        <v>240</v>
      </c>
      <c r="D326" s="27">
        <f>INDEX('Households England'!S$6:S$375,MATCH('Mapping HH to population water'!$B326,'Households England'!$B$6:$B$375,0))</f>
        <v>32077</v>
      </c>
      <c r="E326" s="27">
        <f>INDEX('Households England'!T$6:T$375,MATCH('Mapping HH to population water'!$B326,'Households England'!$B$6:$B$375,0))</f>
        <v>32234</v>
      </c>
      <c r="F326" s="27">
        <f>INDEX('Households England'!U$6:U$375,MATCH('Mapping HH to population water'!$B326,'Households England'!$B$6:$B$375,0))</f>
        <v>32314</v>
      </c>
      <c r="G326" s="27">
        <f>INDEX('Households England'!V$6:V$375,MATCH('Mapping HH to population water'!$B326,'Households England'!$B$6:$B$375,0))</f>
        <v>32375</v>
      </c>
      <c r="H326" s="27">
        <f>INDEX('Households England'!W$6:W$375,MATCH('Mapping HH to population water'!$B326,'Households England'!$B$6:$B$375,0))</f>
        <v>32419</v>
      </c>
      <c r="I326" s="27">
        <f>INDEX('Households England'!X$6:X$375,MATCH('Mapping HH to population water'!$B326,'Households England'!$B$6:$B$375,0))</f>
        <v>32497</v>
      </c>
      <c r="J326" s="27">
        <f>INDEX('Households England'!Y$6:Y$375,MATCH('Mapping HH to population water'!$B326,'Households England'!$B$6:$B$375,0))</f>
        <v>32588</v>
      </c>
      <c r="K326" s="27">
        <f>INDEX('Households England'!Z$6:Z$375,MATCH('Mapping HH to population water'!$B326,'Households England'!$B$6:$B$375,0))</f>
        <v>32685</v>
      </c>
      <c r="L326" s="27">
        <f>INDEX('Mapping water'!$A$4:$U$352,MATCH($B326,'Mapping water'!$B$4:$B$352,0),MATCH(L$4,'Mapping water'!$A$4:$U$4,0))*$D326</f>
        <v>0</v>
      </c>
      <c r="M326" s="27">
        <f>INDEX('Mapping water'!$A$4:$U$352,MATCH($B326,'Mapping water'!$B$4:$B$352,0),MATCH(M$4,'Mapping water'!$A$4:$U$4,0))*$D326</f>
        <v>0</v>
      </c>
      <c r="N326" s="27">
        <f>INDEX('Mapping water'!$A$4:$U$352,MATCH($B326,'Mapping water'!$B$4:$B$352,0),MATCH(N$4,'Mapping water'!$A$4:$U$4,0))*$D326</f>
        <v>0</v>
      </c>
      <c r="O326" s="27">
        <f>INDEX('Mapping water'!$A$4:$U$352,MATCH($B326,'Mapping water'!$B$4:$B$352,0),MATCH(O$4,'Mapping water'!$A$4:$U$4,0))*$D326</f>
        <v>0</v>
      </c>
      <c r="P326" s="27">
        <f>INDEX('Mapping water'!$A$4:$U$352,MATCH($B326,'Mapping water'!$B$4:$B$352,0),MATCH(P$4,'Mapping water'!$A$4:$U$4,0))*$D326</f>
        <v>0</v>
      </c>
      <c r="Q326" s="27">
        <f>INDEX('Mapping water'!$A$4:$U$352,MATCH($B326,'Mapping water'!$B$4:$B$352,0),MATCH(Q$4,'Mapping water'!$A$4:$U$4,0))*$D326</f>
        <v>0</v>
      </c>
      <c r="R326" s="27">
        <f>INDEX('Mapping water'!$A$4:$U$352,MATCH($B326,'Mapping water'!$B$4:$B$352,0),MATCH(R$4,'Mapping water'!$A$4:$U$4,0))*$D326</f>
        <v>0</v>
      </c>
      <c r="S326" s="27">
        <f>INDEX('Mapping water'!$A$4:$U$352,MATCH($B326,'Mapping water'!$B$4:$B$352,0),MATCH(S$4,'Mapping water'!$A$4:$U$4,0))*$D326</f>
        <v>0</v>
      </c>
      <c r="T326" s="27">
        <f>INDEX('Mapping water'!$A$4:$U$352,MATCH($B326,'Mapping water'!$B$4:$B$352,0),MATCH(T$4,'Mapping water'!$A$4:$U$4,0))*$D326</f>
        <v>0</v>
      </c>
      <c r="U326" s="27">
        <f>INDEX('Mapping water'!$A$4:$U$352,MATCH($B326,'Mapping water'!$B$4:$B$352,0),MATCH(U$4,'Mapping water'!$A$4:$U$4,0))*$D326</f>
        <v>0</v>
      </c>
      <c r="V326" s="27">
        <f>INDEX('Mapping water'!$A$4:$U$352,MATCH($B326,'Mapping water'!$B$4:$B$352,0),MATCH(V$4,'Mapping water'!$A$4:$U$4,0))*$D326</f>
        <v>0</v>
      </c>
      <c r="W326" s="27">
        <f>INDEX('Mapping water'!$A$4:$U$352,MATCH($B326,'Mapping water'!$B$4:$B$352,0),MATCH(W$4,'Mapping water'!$A$4:$U$4,0))*$D326</f>
        <v>0</v>
      </c>
      <c r="X326" s="27">
        <f>INDEX('Mapping water'!$A$4:$U$352,MATCH($B326,'Mapping water'!$B$4:$B$352,0),MATCH(X$4,'Mapping water'!$A$4:$U$4,0))*$D326</f>
        <v>0</v>
      </c>
      <c r="Y326" s="27">
        <f>INDEX('Mapping water'!$A$4:$U$352,MATCH($B326,'Mapping water'!$B$4:$B$352,0),MATCH(Y$4,'Mapping water'!$A$4:$U$4,0))*$D326</f>
        <v>0</v>
      </c>
      <c r="Z326" s="27">
        <f>INDEX('Mapping water'!$A$4:$U$352,MATCH($B326,'Mapping water'!$B$4:$B$352,0),MATCH(Z$4,'Mapping water'!$A$4:$U$4,0))*$D326</f>
        <v>0</v>
      </c>
      <c r="AA326" s="27">
        <f>INDEX('Mapping water'!$A$4:$U$352,MATCH($B326,'Mapping water'!$B$4:$B$352,0),MATCH(AA$4,'Mapping water'!$A$4:$U$4,0))*$D326</f>
        <v>0</v>
      </c>
      <c r="AB326" s="27">
        <f>INDEX('Mapping water'!$A$4:$U$352,MATCH($B326,'Mapping water'!$B$4:$B$352,0),MATCH(AB$4,'Mapping water'!$A$4:$U$4,0))*$D326</f>
        <v>0</v>
      </c>
      <c r="AC326" s="27">
        <f>INDEX('Mapping water'!$A$4:$U$352,MATCH($B326,'Mapping water'!$B$4:$B$352,0),MATCH(AC$4,'Mapping water'!$A$4:$U$4,0))*$D326</f>
        <v>32077</v>
      </c>
      <c r="AD326" s="27">
        <f>INDEX('Mapping water'!$A$4:$U$352,MATCH($B326,'Mapping water'!$B$4:$B$352,0),MATCH(AD$4,'Mapping water'!$A$4:$U$4,0))*$E326</f>
        <v>0</v>
      </c>
      <c r="AE326" s="27">
        <f>INDEX('Mapping water'!$A$4:$U$352,MATCH($B326,'Mapping water'!$B$4:$B$352,0),MATCH(AE$4,'Mapping water'!$A$4:$U$4,0))*$E326</f>
        <v>0</v>
      </c>
      <c r="AF326" s="27">
        <f>INDEX('Mapping water'!$A$4:$U$352,MATCH($B326,'Mapping water'!$B$4:$B$352,0),MATCH(AF$4,'Mapping water'!$A$4:$U$4,0))*$E326</f>
        <v>0</v>
      </c>
      <c r="AG326" s="27">
        <f>INDEX('Mapping water'!$A$4:$U$352,MATCH($B326,'Mapping water'!$B$4:$B$352,0),MATCH(AG$4,'Mapping water'!$A$4:$U$4,0))*$E326</f>
        <v>0</v>
      </c>
      <c r="AH326" s="27">
        <f>INDEX('Mapping water'!$A$4:$U$352,MATCH($B326,'Mapping water'!$B$4:$B$352,0),MATCH(AH$4,'Mapping water'!$A$4:$U$4,0))*$E326</f>
        <v>0</v>
      </c>
      <c r="AI326" s="27">
        <f>INDEX('Mapping water'!$A$4:$U$352,MATCH($B326,'Mapping water'!$B$4:$B$352,0),MATCH(AI$4,'Mapping water'!$A$4:$U$4,0))*$E326</f>
        <v>0</v>
      </c>
      <c r="AJ326" s="27">
        <f>INDEX('Mapping water'!$A$4:$U$352,MATCH($B326,'Mapping water'!$B$4:$B$352,0),MATCH(AJ$4,'Mapping water'!$A$4:$U$4,0))*$E326</f>
        <v>0</v>
      </c>
      <c r="AK326" s="27">
        <f>INDEX('Mapping water'!$A$4:$U$352,MATCH($B326,'Mapping water'!$B$4:$B$352,0),MATCH(AK$4,'Mapping water'!$A$4:$U$4,0))*$E326</f>
        <v>0</v>
      </c>
      <c r="AL326" s="27">
        <f>INDEX('Mapping water'!$A$4:$U$352,MATCH($B326,'Mapping water'!$B$4:$B$352,0),MATCH(AL$4,'Mapping water'!$A$4:$U$4,0))*$E326</f>
        <v>0</v>
      </c>
      <c r="AM326" s="27">
        <f>INDEX('Mapping water'!$A$4:$U$352,MATCH($B326,'Mapping water'!$B$4:$B$352,0),MATCH(AM$4,'Mapping water'!$A$4:$U$4,0))*$E326</f>
        <v>0</v>
      </c>
      <c r="AN326" s="27">
        <f>INDEX('Mapping water'!$A$4:$U$352,MATCH($B326,'Mapping water'!$B$4:$B$352,0),MATCH(AN$4,'Mapping water'!$A$4:$U$4,0))*$E326</f>
        <v>0</v>
      </c>
      <c r="AO326" s="27">
        <f>INDEX('Mapping water'!$A$4:$U$352,MATCH($B326,'Mapping water'!$B$4:$B$352,0),MATCH(AO$4,'Mapping water'!$A$4:$U$4,0))*$E326</f>
        <v>0</v>
      </c>
      <c r="AP326" s="27">
        <f>INDEX('Mapping water'!$A$4:$U$352,MATCH($B326,'Mapping water'!$B$4:$B$352,0),MATCH(AP$4,'Mapping water'!$A$4:$U$4,0))*$E326</f>
        <v>0</v>
      </c>
      <c r="AQ326" s="27">
        <f>INDEX('Mapping water'!$A$4:$U$352,MATCH($B326,'Mapping water'!$B$4:$B$352,0),MATCH(AQ$4,'Mapping water'!$A$4:$U$4,0))*$E326</f>
        <v>0</v>
      </c>
      <c r="AR326" s="27">
        <f>INDEX('Mapping water'!$A$4:$U$352,MATCH($B326,'Mapping water'!$B$4:$B$352,0),MATCH(AR$4,'Mapping water'!$A$4:$U$4,0))*$E326</f>
        <v>0</v>
      </c>
      <c r="AS326" s="27">
        <f>INDEX('Mapping water'!$A$4:$U$352,MATCH($B326,'Mapping water'!$B$4:$B$352,0),MATCH(AS$4,'Mapping water'!$A$4:$U$4,0))*$E326</f>
        <v>0</v>
      </c>
      <c r="AT326" s="27">
        <f>INDEX('Mapping water'!$A$4:$U$352,MATCH($B326,'Mapping water'!$B$4:$B$352,0),MATCH(AT$4,'Mapping water'!$A$4:$U$4,0))*$E326</f>
        <v>0</v>
      </c>
      <c r="AU326" s="27">
        <f>INDEX('Mapping water'!$A$4:$U$352,MATCH($B326,'Mapping water'!$B$4:$B$352,0),MATCH(AU$4,'Mapping water'!$A$4:$U$4,0))*$E326</f>
        <v>32234</v>
      </c>
      <c r="AV326" s="27">
        <f>INDEX('Mapping water'!$A$4:$U$352,MATCH($B326,'Mapping water'!$B$4:$B$352,0),MATCH(AD$4,'Mapping water'!$A$4:$U$4,0))*$F326</f>
        <v>0</v>
      </c>
      <c r="AW326" s="27">
        <f>INDEX('Mapping water'!$A$4:$U$352,MATCH($B326,'Mapping water'!$B$4:$B$352,0),MATCH(AE$4,'Mapping water'!$A$4:$U$4,0))*$F326</f>
        <v>0</v>
      </c>
      <c r="AX326" s="27">
        <f>INDEX('Mapping water'!$A$4:$U$352,MATCH($B326,'Mapping water'!$B$4:$B$352,0),MATCH(AF$4,'Mapping water'!$A$4:$U$4,0))*$F326</f>
        <v>0</v>
      </c>
      <c r="AY326" s="27">
        <f>INDEX('Mapping water'!$A$4:$U$352,MATCH($B326,'Mapping water'!$B$4:$B$352,0),MATCH(AG$4,'Mapping water'!$A$4:$U$4,0))*$F326</f>
        <v>0</v>
      </c>
      <c r="AZ326" s="27">
        <f>INDEX('Mapping water'!$A$4:$U$352,MATCH($B326,'Mapping water'!$B$4:$B$352,0),MATCH(AH$4,'Mapping water'!$A$4:$U$4,0))*$F326</f>
        <v>0</v>
      </c>
      <c r="BA326" s="27">
        <f>INDEX('Mapping water'!$A$4:$U$352,MATCH($B326,'Mapping water'!$B$4:$B$352,0),MATCH(AI$4,'Mapping water'!$A$4:$U$4,0))*$F326</f>
        <v>0</v>
      </c>
      <c r="BB326" s="27">
        <f>INDEX('Mapping water'!$A$4:$U$352,MATCH($B326,'Mapping water'!$B$4:$B$352,0),MATCH(AJ$4,'Mapping water'!$A$4:$U$4,0))*$F326</f>
        <v>0</v>
      </c>
      <c r="BC326" s="27">
        <f>INDEX('Mapping water'!$A$4:$U$352,MATCH($B326,'Mapping water'!$B$4:$B$352,0),MATCH(AK$4,'Mapping water'!$A$4:$U$4,0))*$F326</f>
        <v>0</v>
      </c>
      <c r="BD326" s="27">
        <f>INDEX('Mapping water'!$A$4:$U$352,MATCH($B326,'Mapping water'!$B$4:$B$352,0),MATCH(AL$4,'Mapping water'!$A$4:$U$4,0))*$F326</f>
        <v>0</v>
      </c>
      <c r="BE326" s="27">
        <f>INDEX('Mapping water'!$A$4:$U$352,MATCH($B326,'Mapping water'!$B$4:$B$352,0),MATCH(AM$4,'Mapping water'!$A$4:$U$4,0))*$F326</f>
        <v>0</v>
      </c>
      <c r="BF326" s="27">
        <f>INDEX('Mapping water'!$A$4:$U$352,MATCH($B326,'Mapping water'!$B$4:$B$352,0),MATCH(AN$4,'Mapping water'!$A$4:$U$4,0))*$F326</f>
        <v>0</v>
      </c>
      <c r="BG326" s="27">
        <f>INDEX('Mapping water'!$A$4:$U$352,MATCH($B326,'Mapping water'!$B$4:$B$352,0),MATCH(AO$4,'Mapping water'!$A$4:$U$4,0))*$F326</f>
        <v>0</v>
      </c>
      <c r="BH326" s="27">
        <f>INDEX('Mapping water'!$A$4:$U$352,MATCH($B326,'Mapping water'!$B$4:$B$352,0),MATCH(AP$4,'Mapping water'!$A$4:$U$4,0))*$F326</f>
        <v>0</v>
      </c>
      <c r="BI326" s="27">
        <f>INDEX('Mapping water'!$A$4:$U$352,MATCH($B326,'Mapping water'!$B$4:$B$352,0),MATCH(AQ$4,'Mapping water'!$A$4:$U$4,0))*$F326</f>
        <v>0</v>
      </c>
      <c r="BJ326" s="27">
        <f>INDEX('Mapping water'!$A$4:$U$352,MATCH($B326,'Mapping water'!$B$4:$B$352,0),MATCH(AR$4,'Mapping water'!$A$4:$U$4,0))*$F326</f>
        <v>0</v>
      </c>
      <c r="BK326" s="27">
        <f>INDEX('Mapping water'!$A$4:$U$352,MATCH($B326,'Mapping water'!$B$4:$B$352,0),MATCH(AS$4,'Mapping water'!$A$4:$U$4,0))*$F326</f>
        <v>0</v>
      </c>
      <c r="BL326" s="27">
        <f>INDEX('Mapping water'!$A$4:$U$352,MATCH($B326,'Mapping water'!$B$4:$B$352,0),MATCH(AT$4,'Mapping water'!$A$4:$U$4,0))*$F326</f>
        <v>0</v>
      </c>
      <c r="BM326" s="27">
        <f>INDEX('Mapping water'!$A$4:$U$352,MATCH($B326,'Mapping water'!$B$4:$B$352,0),MATCH(AU$4,'Mapping water'!$A$4:$U$4,0))*$F326</f>
        <v>32314</v>
      </c>
      <c r="BN326" s="27">
        <f>INDEX('Mapping water'!$A$4:$U$352,MATCH($B326,'Mapping water'!$B$4:$B$352,0),MATCH(AV$4,'Mapping water'!$A$4:$U$4,0))*$G326</f>
        <v>0</v>
      </c>
      <c r="BO326" s="27">
        <f>INDEX('Mapping water'!$A$4:$U$352,MATCH($B326,'Mapping water'!$B$4:$B$352,0),MATCH(AW$4,'Mapping water'!$A$4:$U$4,0))*$G326</f>
        <v>0</v>
      </c>
      <c r="BP326" s="27">
        <f>INDEX('Mapping water'!$A$4:$U$352,MATCH($B326,'Mapping water'!$B$4:$B$352,0),MATCH(AX$4,'Mapping water'!$A$4:$U$4,0))*$G326</f>
        <v>0</v>
      </c>
      <c r="BQ326" s="27">
        <f>INDEX('Mapping water'!$A$4:$U$352,MATCH($B326,'Mapping water'!$B$4:$B$352,0),MATCH(AY$4,'Mapping water'!$A$4:$U$4,0))*$G326</f>
        <v>0</v>
      </c>
      <c r="BR326" s="27">
        <f>INDEX('Mapping water'!$A$4:$U$352,MATCH($B326,'Mapping water'!$B$4:$B$352,0),MATCH(AZ$4,'Mapping water'!$A$4:$U$4,0))*$G326</f>
        <v>0</v>
      </c>
      <c r="BS326" s="27">
        <f>INDEX('Mapping water'!$A$4:$U$352,MATCH($B326,'Mapping water'!$B$4:$B$352,0),MATCH(BA$4,'Mapping water'!$A$4:$U$4,0))*$G326</f>
        <v>0</v>
      </c>
      <c r="BT326" s="27">
        <f>INDEX('Mapping water'!$A$4:$U$352,MATCH($B326,'Mapping water'!$B$4:$B$352,0),MATCH(BB$4,'Mapping water'!$A$4:$U$4,0))*$G326</f>
        <v>0</v>
      </c>
      <c r="BU326" s="27">
        <f>INDEX('Mapping water'!$A$4:$U$352,MATCH($B326,'Mapping water'!$B$4:$B$352,0),MATCH(BC$4,'Mapping water'!$A$4:$U$4,0))*$G326</f>
        <v>0</v>
      </c>
      <c r="BV326" s="27">
        <f>INDEX('Mapping water'!$A$4:$U$352,MATCH($B326,'Mapping water'!$B$4:$B$352,0),MATCH(BD$4,'Mapping water'!$A$4:$U$4,0))*$G326</f>
        <v>0</v>
      </c>
      <c r="BW326" s="27">
        <f>INDEX('Mapping water'!$A$4:$U$352,MATCH($B326,'Mapping water'!$B$4:$B$352,0),MATCH(BE$4,'Mapping water'!$A$4:$U$4,0))*$G326</f>
        <v>0</v>
      </c>
      <c r="BX326" s="27">
        <f>INDEX('Mapping water'!$A$4:$U$352,MATCH($B326,'Mapping water'!$B$4:$B$352,0),MATCH(BF$4,'Mapping water'!$A$4:$U$4,0))*$G326</f>
        <v>0</v>
      </c>
      <c r="BY326" s="27">
        <f>INDEX('Mapping water'!$A$4:$U$352,MATCH($B326,'Mapping water'!$B$4:$B$352,0),MATCH(BG$4,'Mapping water'!$A$4:$U$4,0))*$G326</f>
        <v>0</v>
      </c>
      <c r="BZ326" s="27">
        <f>INDEX('Mapping water'!$A$4:$U$352,MATCH($B326,'Mapping water'!$B$4:$B$352,0),MATCH(BH$4,'Mapping water'!$A$4:$U$4,0))*$G326</f>
        <v>0</v>
      </c>
      <c r="CA326" s="27">
        <f>INDEX('Mapping water'!$A$4:$U$352,MATCH($B326,'Mapping water'!$B$4:$B$352,0),MATCH(BI$4,'Mapping water'!$A$4:$U$4,0))*$G326</f>
        <v>0</v>
      </c>
      <c r="CB326" s="27">
        <f>INDEX('Mapping water'!$A$4:$U$352,MATCH($B326,'Mapping water'!$B$4:$B$352,0),MATCH(BJ$4,'Mapping water'!$A$4:$U$4,0))*$G326</f>
        <v>0</v>
      </c>
      <c r="CC326" s="27">
        <f>INDEX('Mapping water'!$A$4:$U$352,MATCH($B326,'Mapping water'!$B$4:$B$352,0),MATCH(BK$4,'Mapping water'!$A$4:$U$4,0))*$G326</f>
        <v>0</v>
      </c>
      <c r="CD326" s="27">
        <f>INDEX('Mapping water'!$A$4:$U$352,MATCH($B326,'Mapping water'!$B$4:$B$352,0),MATCH(BL$4,'Mapping water'!$A$4:$U$4,0))*$G326</f>
        <v>0</v>
      </c>
      <c r="CE326" s="27">
        <f>INDEX('Mapping water'!$A$4:$U$352,MATCH($B326,'Mapping water'!$B$4:$B$352,0),MATCH(BM$4,'Mapping water'!$A$4:$U$4,0))*$G326</f>
        <v>32375</v>
      </c>
      <c r="CF326" s="27">
        <f>INDEX('Mapping water'!$A$4:$U$352,MATCH($B326,'Mapping water'!$B$4:$B$352,0),MATCH(BN$4,'Mapping water'!$A$4:$U$4,0))*$H326</f>
        <v>0</v>
      </c>
      <c r="CG326" s="27">
        <f>INDEX('Mapping water'!$A$4:$U$352,MATCH($B326,'Mapping water'!$B$4:$B$352,0),MATCH(BO$4,'Mapping water'!$A$4:$U$4,0))*$H326</f>
        <v>0</v>
      </c>
      <c r="CH326" s="27">
        <f>INDEX('Mapping water'!$A$4:$U$352,MATCH($B326,'Mapping water'!$B$4:$B$352,0),MATCH(BP$4,'Mapping water'!$A$4:$U$4,0))*$H326</f>
        <v>0</v>
      </c>
      <c r="CI326" s="27">
        <f>INDEX('Mapping water'!$A$4:$U$352,MATCH($B326,'Mapping water'!$B$4:$B$352,0),MATCH(BQ$4,'Mapping water'!$A$4:$U$4,0))*$H326</f>
        <v>0</v>
      </c>
      <c r="CJ326" s="27">
        <f>INDEX('Mapping water'!$A$4:$U$352,MATCH($B326,'Mapping water'!$B$4:$B$352,0),MATCH(BR$4,'Mapping water'!$A$4:$U$4,0))*$H326</f>
        <v>0</v>
      </c>
      <c r="CK326" s="27">
        <f>INDEX('Mapping water'!$A$4:$U$352,MATCH($B326,'Mapping water'!$B$4:$B$352,0),MATCH(BS$4,'Mapping water'!$A$4:$U$4,0))*$H326</f>
        <v>0</v>
      </c>
      <c r="CL326" s="27">
        <f>INDEX('Mapping water'!$A$4:$U$352,MATCH($B326,'Mapping water'!$B$4:$B$352,0),MATCH(BT$4,'Mapping water'!$A$4:$U$4,0))*$H326</f>
        <v>0</v>
      </c>
      <c r="CM326" s="27">
        <f>INDEX('Mapping water'!$A$4:$U$352,MATCH($B326,'Mapping water'!$B$4:$B$352,0),MATCH(BU$4,'Mapping water'!$A$4:$U$4,0))*$H326</f>
        <v>0</v>
      </c>
      <c r="CN326" s="27">
        <f>INDEX('Mapping water'!$A$4:$U$352,MATCH($B326,'Mapping water'!$B$4:$B$352,0),MATCH(BV$4,'Mapping water'!$A$4:$U$4,0))*$H326</f>
        <v>0</v>
      </c>
      <c r="CO326" s="27">
        <f>INDEX('Mapping water'!$A$4:$U$352,MATCH($B326,'Mapping water'!$B$4:$B$352,0),MATCH(BW$4,'Mapping water'!$A$4:$U$4,0))*$H326</f>
        <v>0</v>
      </c>
      <c r="CP326" s="27">
        <f>INDEX('Mapping water'!$A$4:$U$352,MATCH($B326,'Mapping water'!$B$4:$B$352,0),MATCH(BX$4,'Mapping water'!$A$4:$U$4,0))*$H326</f>
        <v>0</v>
      </c>
      <c r="CQ326" s="27">
        <f>INDEX('Mapping water'!$A$4:$U$352,MATCH($B326,'Mapping water'!$B$4:$B$352,0),MATCH(BY$4,'Mapping water'!$A$4:$U$4,0))*$H326</f>
        <v>0</v>
      </c>
      <c r="CR326" s="27">
        <f>INDEX('Mapping water'!$A$4:$U$352,MATCH($B326,'Mapping water'!$B$4:$B$352,0),MATCH(BZ$4,'Mapping water'!$A$4:$U$4,0))*$H326</f>
        <v>0</v>
      </c>
      <c r="CS326" s="27">
        <f>INDEX('Mapping water'!$A$4:$U$352,MATCH($B326,'Mapping water'!$B$4:$B$352,0),MATCH(CA$4,'Mapping water'!$A$4:$U$4,0))*$H326</f>
        <v>0</v>
      </c>
      <c r="CT326" s="27">
        <f>INDEX('Mapping water'!$A$4:$U$352,MATCH($B326,'Mapping water'!$B$4:$B$352,0),MATCH(CB$4,'Mapping water'!$A$4:$U$4,0))*$H326</f>
        <v>0</v>
      </c>
      <c r="CU326" s="27">
        <f>INDEX('Mapping water'!$A$4:$U$352,MATCH($B326,'Mapping water'!$B$4:$B$352,0),MATCH(CC$4,'Mapping water'!$A$4:$U$4,0))*$H326</f>
        <v>0</v>
      </c>
      <c r="CV326" s="27">
        <f>INDEX('Mapping water'!$A$4:$U$352,MATCH($B326,'Mapping water'!$B$4:$B$352,0),MATCH(CD$4,'Mapping water'!$A$4:$U$4,0))*$H326</f>
        <v>0</v>
      </c>
      <c r="CW326" s="27">
        <f>INDEX('Mapping water'!$A$4:$U$352,MATCH($B326,'Mapping water'!$B$4:$B$352,0),MATCH(CE$4,'Mapping water'!$A$4:$U$4,0))*$H326</f>
        <v>32419</v>
      </c>
      <c r="CX326" s="27">
        <f>INDEX('Mapping water'!$A$4:$U$352,MATCH($B326,'Mapping water'!$B$4:$B$352,0),MATCH(CF$4,'Mapping water'!$A$4:$U$4,0))*$I326</f>
        <v>0</v>
      </c>
      <c r="CY326" s="27">
        <f>INDEX('Mapping water'!$A$4:$U$352,MATCH($B326,'Mapping water'!$B$4:$B$352,0),MATCH(CG$4,'Mapping water'!$A$4:$U$4,0))*$I326</f>
        <v>0</v>
      </c>
      <c r="CZ326" s="27">
        <f>INDEX('Mapping water'!$A$4:$U$352,MATCH($B326,'Mapping water'!$B$4:$B$352,0),MATCH(CH$4,'Mapping water'!$A$4:$U$4,0))*$I326</f>
        <v>0</v>
      </c>
      <c r="DA326" s="27">
        <f>INDEX('Mapping water'!$A$4:$U$352,MATCH($B326,'Mapping water'!$B$4:$B$352,0),MATCH(CI$4,'Mapping water'!$A$4:$U$4,0))*$I326</f>
        <v>0</v>
      </c>
      <c r="DB326" s="27">
        <f>INDEX('Mapping water'!$A$4:$U$352,MATCH($B326,'Mapping water'!$B$4:$B$352,0),MATCH(CJ$4,'Mapping water'!$A$4:$U$4,0))*$I326</f>
        <v>0</v>
      </c>
      <c r="DC326" s="27">
        <f>INDEX('Mapping water'!$A$4:$U$352,MATCH($B326,'Mapping water'!$B$4:$B$352,0),MATCH(CK$4,'Mapping water'!$A$4:$U$4,0))*$I326</f>
        <v>0</v>
      </c>
      <c r="DD326" s="27">
        <f>INDEX('Mapping water'!$A$4:$U$352,MATCH($B326,'Mapping water'!$B$4:$B$352,0),MATCH(CL$4,'Mapping water'!$A$4:$U$4,0))*$I326</f>
        <v>0</v>
      </c>
      <c r="DE326" s="27">
        <f>INDEX('Mapping water'!$A$4:$U$352,MATCH($B326,'Mapping water'!$B$4:$B$352,0),MATCH(CM$4,'Mapping water'!$A$4:$U$4,0))*$I326</f>
        <v>0</v>
      </c>
      <c r="DF326" s="27">
        <f>INDEX('Mapping water'!$A$4:$U$352,MATCH($B326,'Mapping water'!$B$4:$B$352,0),MATCH(CN$4,'Mapping water'!$A$4:$U$4,0))*$I326</f>
        <v>0</v>
      </c>
      <c r="DG326" s="27">
        <f>INDEX('Mapping water'!$A$4:$U$352,MATCH($B326,'Mapping water'!$B$4:$B$352,0),MATCH(CO$4,'Mapping water'!$A$4:$U$4,0))*$I326</f>
        <v>0</v>
      </c>
      <c r="DH326" s="27">
        <f>INDEX('Mapping water'!$A$4:$U$352,MATCH($B326,'Mapping water'!$B$4:$B$352,0),MATCH(CP$4,'Mapping water'!$A$4:$U$4,0))*$I326</f>
        <v>0</v>
      </c>
      <c r="DI326" s="27">
        <f>INDEX('Mapping water'!$A$4:$U$352,MATCH($B326,'Mapping water'!$B$4:$B$352,0),MATCH(CQ$4,'Mapping water'!$A$4:$U$4,0))*$I326</f>
        <v>0</v>
      </c>
      <c r="DJ326" s="27">
        <f>INDEX('Mapping water'!$A$4:$U$352,MATCH($B326,'Mapping water'!$B$4:$B$352,0),MATCH(CR$4,'Mapping water'!$A$4:$U$4,0))*$I326</f>
        <v>0</v>
      </c>
      <c r="DK326" s="27">
        <f>INDEX('Mapping water'!$A$4:$U$352,MATCH($B326,'Mapping water'!$B$4:$B$352,0),MATCH(CS$4,'Mapping water'!$A$4:$U$4,0))*$I326</f>
        <v>0</v>
      </c>
      <c r="DL326" s="27">
        <f>INDEX('Mapping water'!$A$4:$U$352,MATCH($B326,'Mapping water'!$B$4:$B$352,0),MATCH(CT$4,'Mapping water'!$A$4:$U$4,0))*$I326</f>
        <v>0</v>
      </c>
      <c r="DM326" s="27">
        <f>INDEX('Mapping water'!$A$4:$U$352,MATCH($B326,'Mapping water'!$B$4:$B$352,0),MATCH(CU$4,'Mapping water'!$A$4:$U$4,0))*$I326</f>
        <v>0</v>
      </c>
      <c r="DN326" s="27">
        <f>INDEX('Mapping water'!$A$4:$U$352,MATCH($B326,'Mapping water'!$B$4:$B$352,0),MATCH(CV$4,'Mapping water'!$A$4:$U$4,0))*$I326</f>
        <v>0</v>
      </c>
      <c r="DO326" s="27">
        <f>INDEX('Mapping water'!$A$4:$U$352,MATCH($B326,'Mapping water'!$B$4:$B$352,0),MATCH(CW$4,'Mapping water'!$A$4:$U$4,0))*$I326</f>
        <v>32497</v>
      </c>
      <c r="DP326" s="27">
        <f>INDEX('Mapping water'!$A$4:$U$352,MATCH($B326,'Mapping water'!$B$4:$B$352,0),MATCH(CX$4,'Mapping water'!$A$4:$U$4,0))*$J326</f>
        <v>0</v>
      </c>
      <c r="DQ326" s="27">
        <f>INDEX('Mapping water'!$A$4:$U$352,MATCH($B326,'Mapping water'!$B$4:$B$352,0),MATCH(CY$4,'Mapping water'!$A$4:$U$4,0))*$J326</f>
        <v>0</v>
      </c>
      <c r="DR326" s="27">
        <f>INDEX('Mapping water'!$A$4:$U$352,MATCH($B326,'Mapping water'!$B$4:$B$352,0),MATCH(CZ$4,'Mapping water'!$A$4:$U$4,0))*$J326</f>
        <v>0</v>
      </c>
      <c r="DS326" s="27">
        <f>INDEX('Mapping water'!$A$4:$U$352,MATCH($B326,'Mapping water'!$B$4:$B$352,0),MATCH(DA$4,'Mapping water'!$A$4:$U$4,0))*$J326</f>
        <v>0</v>
      </c>
      <c r="DT326" s="27">
        <f>INDEX('Mapping water'!$A$4:$U$352,MATCH($B326,'Mapping water'!$B$4:$B$352,0),MATCH(DB$4,'Mapping water'!$A$4:$U$4,0))*$J326</f>
        <v>0</v>
      </c>
      <c r="DU326" s="27">
        <f>INDEX('Mapping water'!$A$4:$U$352,MATCH($B326,'Mapping water'!$B$4:$B$352,0),MATCH(DC$4,'Mapping water'!$A$4:$U$4,0))*$J326</f>
        <v>0</v>
      </c>
      <c r="DV326" s="27">
        <f>INDEX('Mapping water'!$A$4:$U$352,MATCH($B326,'Mapping water'!$B$4:$B$352,0),MATCH(DD$4,'Mapping water'!$A$4:$U$4,0))*$J326</f>
        <v>0</v>
      </c>
      <c r="DW326" s="27">
        <f>INDEX('Mapping water'!$A$4:$U$352,MATCH($B326,'Mapping water'!$B$4:$B$352,0),MATCH(DE$4,'Mapping water'!$A$4:$U$4,0))*$J326</f>
        <v>0</v>
      </c>
      <c r="DX326" s="27">
        <f>INDEX('Mapping water'!$A$4:$U$352,MATCH($B326,'Mapping water'!$B$4:$B$352,0),MATCH(DF$4,'Mapping water'!$A$4:$U$4,0))*$J326</f>
        <v>0</v>
      </c>
      <c r="DY326" s="27">
        <f>INDEX('Mapping water'!$A$4:$U$352,MATCH($B326,'Mapping water'!$B$4:$B$352,0),MATCH(DG$4,'Mapping water'!$A$4:$U$4,0))*$J326</f>
        <v>0</v>
      </c>
      <c r="DZ326" s="27">
        <f>INDEX('Mapping water'!$A$4:$U$352,MATCH($B326,'Mapping water'!$B$4:$B$352,0),MATCH(DH$4,'Mapping water'!$A$4:$U$4,0))*$J326</f>
        <v>0</v>
      </c>
      <c r="EA326" s="27">
        <f>INDEX('Mapping water'!$A$4:$U$352,MATCH($B326,'Mapping water'!$B$4:$B$352,0),MATCH(DI$4,'Mapping water'!$A$4:$U$4,0))*$J326</f>
        <v>0</v>
      </c>
      <c r="EB326" s="27">
        <f>INDEX('Mapping water'!$A$4:$U$352,MATCH($B326,'Mapping water'!$B$4:$B$352,0),MATCH(DJ$4,'Mapping water'!$A$4:$U$4,0))*$J326</f>
        <v>0</v>
      </c>
      <c r="EC326" s="27">
        <f>INDEX('Mapping water'!$A$4:$U$352,MATCH($B326,'Mapping water'!$B$4:$B$352,0),MATCH(DK$4,'Mapping water'!$A$4:$U$4,0))*$J326</f>
        <v>0</v>
      </c>
      <c r="ED326" s="27">
        <f>INDEX('Mapping water'!$A$4:$U$352,MATCH($B326,'Mapping water'!$B$4:$B$352,0),MATCH(DL$4,'Mapping water'!$A$4:$U$4,0))*$J326</f>
        <v>0</v>
      </c>
      <c r="EE326" s="27">
        <f>INDEX('Mapping water'!$A$4:$U$352,MATCH($B326,'Mapping water'!$B$4:$B$352,0),MATCH(DM$4,'Mapping water'!$A$4:$U$4,0))*$J326</f>
        <v>0</v>
      </c>
      <c r="EF326" s="27">
        <f>INDEX('Mapping water'!$A$4:$U$352,MATCH($B326,'Mapping water'!$B$4:$B$352,0),MATCH(DN$4,'Mapping water'!$A$4:$U$4,0))*$J326</f>
        <v>0</v>
      </c>
      <c r="EG326" s="27">
        <f>INDEX('Mapping water'!$A$4:$U$352,MATCH($B326,'Mapping water'!$B$4:$B$352,0),MATCH(DO$4,'Mapping water'!$A$4:$U$4,0))*$J326</f>
        <v>32588</v>
      </c>
      <c r="EH326" s="27">
        <f>INDEX('Mapping water'!$A$4:$U$352,MATCH($B326,'Mapping water'!$B$4:$B$352,0),MATCH(DP$4,'Mapping water'!$A$4:$U$4,0))*$K326</f>
        <v>0</v>
      </c>
      <c r="EI326" s="27">
        <f>INDEX('Mapping water'!$A$4:$U$352,MATCH($B326,'Mapping water'!$B$4:$B$352,0),MATCH(DQ$4,'Mapping water'!$A$4:$U$4,0))*$K326</f>
        <v>0</v>
      </c>
      <c r="EJ326" s="27">
        <f>INDEX('Mapping water'!$A$4:$U$352,MATCH($B326,'Mapping water'!$B$4:$B$352,0),MATCH(DR$4,'Mapping water'!$A$4:$U$4,0))*$K326</f>
        <v>0</v>
      </c>
      <c r="EK326" s="27">
        <f>INDEX('Mapping water'!$A$4:$U$352,MATCH($B326,'Mapping water'!$B$4:$B$352,0),MATCH(DS$4,'Mapping water'!$A$4:$U$4,0))*$K326</f>
        <v>0</v>
      </c>
      <c r="EL326" s="27">
        <f>INDEX('Mapping water'!$A$4:$U$352,MATCH($B326,'Mapping water'!$B$4:$B$352,0),MATCH(DT$4,'Mapping water'!$A$4:$U$4,0))*$K326</f>
        <v>0</v>
      </c>
      <c r="EM326" s="27">
        <f>INDEX('Mapping water'!$A$4:$U$352,MATCH($B326,'Mapping water'!$B$4:$B$352,0),MATCH(DU$4,'Mapping water'!$A$4:$U$4,0))*$K326</f>
        <v>0</v>
      </c>
      <c r="EN326" s="27">
        <f>INDEX('Mapping water'!$A$4:$U$352,MATCH($B326,'Mapping water'!$B$4:$B$352,0),MATCH(DV$4,'Mapping water'!$A$4:$U$4,0))*$K326</f>
        <v>0</v>
      </c>
      <c r="EO326" s="27">
        <f>INDEX('Mapping water'!$A$4:$U$352,MATCH($B326,'Mapping water'!$B$4:$B$352,0),MATCH(DW$4,'Mapping water'!$A$4:$U$4,0))*$K326</f>
        <v>0</v>
      </c>
      <c r="EP326" s="27">
        <f>INDEX('Mapping water'!$A$4:$U$352,MATCH($B326,'Mapping water'!$B$4:$B$352,0),MATCH(DX$4,'Mapping water'!$A$4:$U$4,0))*$K326</f>
        <v>0</v>
      </c>
      <c r="EQ326" s="27">
        <f>INDEX('Mapping water'!$A$4:$U$352,MATCH($B326,'Mapping water'!$B$4:$B$352,0),MATCH(DY$4,'Mapping water'!$A$4:$U$4,0))*$K326</f>
        <v>0</v>
      </c>
      <c r="ER326" s="27">
        <f>INDEX('Mapping water'!$A$4:$U$352,MATCH($B326,'Mapping water'!$B$4:$B$352,0),MATCH(DZ$4,'Mapping water'!$A$4:$U$4,0))*$K326</f>
        <v>0</v>
      </c>
      <c r="ES326" s="27">
        <f>INDEX('Mapping water'!$A$4:$U$352,MATCH($B326,'Mapping water'!$B$4:$B$352,0),MATCH(EA$4,'Mapping water'!$A$4:$U$4,0))*$K326</f>
        <v>0</v>
      </c>
      <c r="ET326" s="27">
        <f>INDEX('Mapping water'!$A$4:$U$352,MATCH($B326,'Mapping water'!$B$4:$B$352,0),MATCH(EB$4,'Mapping water'!$A$4:$U$4,0))*$K326</f>
        <v>0</v>
      </c>
      <c r="EU326" s="27">
        <f>INDEX('Mapping water'!$A$4:$U$352,MATCH($B326,'Mapping water'!$B$4:$B$352,0),MATCH(EC$4,'Mapping water'!$A$4:$U$4,0))*$K326</f>
        <v>0</v>
      </c>
      <c r="EV326" s="27">
        <f>INDEX('Mapping water'!$A$4:$U$352,MATCH($B326,'Mapping water'!$B$4:$B$352,0),MATCH(ED$4,'Mapping water'!$A$4:$U$4,0))*$K326</f>
        <v>0</v>
      </c>
      <c r="EW326" s="27">
        <f>INDEX('Mapping water'!$A$4:$U$352,MATCH($B326,'Mapping water'!$B$4:$B$352,0),MATCH(EE$4,'Mapping water'!$A$4:$U$4,0))*$K326</f>
        <v>0</v>
      </c>
      <c r="EX326" s="27">
        <f>INDEX('Mapping water'!$A$4:$U$352,MATCH($B326,'Mapping water'!$B$4:$B$352,0),MATCH(EF$4,'Mapping water'!$A$4:$U$4,0))*$K326</f>
        <v>0</v>
      </c>
      <c r="EY326" s="27">
        <f>INDEX('Mapping water'!$A$4:$U$352,MATCH($B326,'Mapping water'!$B$4:$B$352,0),MATCH(EG$4,'Mapping water'!$A$4:$U$4,0))*$K326</f>
        <v>32685</v>
      </c>
    </row>
    <row r="327" spans="1:155" x14ac:dyDescent="0.2">
      <c r="A327" s="26" t="s">
        <v>369</v>
      </c>
      <c r="B327" s="26" t="s">
        <v>370</v>
      </c>
      <c r="C327" s="26" t="s">
        <v>240</v>
      </c>
      <c r="D327" s="27">
        <f>INDEX('Households England'!S$6:S$375,MATCH('Mapping HH to population water'!$B327,'Households England'!$B$6:$B$375,0))</f>
        <v>132995</v>
      </c>
      <c r="E327" s="27">
        <f>INDEX('Households England'!T$6:T$375,MATCH('Mapping HH to population water'!$B327,'Households England'!$B$6:$B$375,0))</f>
        <v>133541</v>
      </c>
      <c r="F327" s="27">
        <f>INDEX('Households England'!U$6:U$375,MATCH('Mapping HH to population water'!$B327,'Households England'!$B$6:$B$375,0))</f>
        <v>134432</v>
      </c>
      <c r="G327" s="27">
        <f>INDEX('Households England'!V$6:V$375,MATCH('Mapping HH to population water'!$B327,'Households England'!$B$6:$B$375,0))</f>
        <v>135129</v>
      </c>
      <c r="H327" s="27">
        <f>INDEX('Households England'!W$6:W$375,MATCH('Mapping HH to population water'!$B327,'Households England'!$B$6:$B$375,0))</f>
        <v>135821</v>
      </c>
      <c r="I327" s="27">
        <f>INDEX('Households England'!X$6:X$375,MATCH('Mapping HH to population water'!$B327,'Households England'!$B$6:$B$375,0))</f>
        <v>136583</v>
      </c>
      <c r="J327" s="27">
        <f>INDEX('Households England'!Y$6:Y$375,MATCH('Mapping HH to population water'!$B327,'Households England'!$B$6:$B$375,0))</f>
        <v>137261</v>
      </c>
      <c r="K327" s="27">
        <f>INDEX('Households England'!Z$6:Z$375,MATCH('Mapping HH to population water'!$B327,'Households England'!$B$6:$B$375,0))</f>
        <v>137968</v>
      </c>
      <c r="L327" s="27">
        <f>INDEX('Mapping water'!$A$4:$U$352,MATCH($B327,'Mapping water'!$B$4:$B$352,0),MATCH(L$4,'Mapping water'!$A$4:$U$4,0))*$D327</f>
        <v>0</v>
      </c>
      <c r="M327" s="27">
        <f>INDEX('Mapping water'!$A$4:$U$352,MATCH($B327,'Mapping water'!$B$4:$B$352,0),MATCH(M$4,'Mapping water'!$A$4:$U$4,0))*$D327</f>
        <v>0</v>
      </c>
      <c r="N327" s="27">
        <f>INDEX('Mapping water'!$A$4:$U$352,MATCH($B327,'Mapping water'!$B$4:$B$352,0),MATCH(N$4,'Mapping water'!$A$4:$U$4,0))*$D327</f>
        <v>0</v>
      </c>
      <c r="O327" s="27">
        <f>INDEX('Mapping water'!$A$4:$U$352,MATCH($B327,'Mapping water'!$B$4:$B$352,0),MATCH(O$4,'Mapping water'!$A$4:$U$4,0))*$D327</f>
        <v>0</v>
      </c>
      <c r="P327" s="27">
        <f>INDEX('Mapping water'!$A$4:$U$352,MATCH($B327,'Mapping water'!$B$4:$B$352,0),MATCH(P$4,'Mapping water'!$A$4:$U$4,0))*$D327</f>
        <v>35908.65</v>
      </c>
      <c r="Q327" s="27">
        <f>INDEX('Mapping water'!$A$4:$U$352,MATCH($B327,'Mapping water'!$B$4:$B$352,0),MATCH(Q$4,'Mapping water'!$A$4:$U$4,0))*$D327</f>
        <v>0</v>
      </c>
      <c r="R327" s="27">
        <f>INDEX('Mapping water'!$A$4:$U$352,MATCH($B327,'Mapping water'!$B$4:$B$352,0),MATCH(R$4,'Mapping water'!$A$4:$U$4,0))*$D327</f>
        <v>0</v>
      </c>
      <c r="S327" s="27">
        <f>INDEX('Mapping water'!$A$4:$U$352,MATCH($B327,'Mapping water'!$B$4:$B$352,0),MATCH(S$4,'Mapping water'!$A$4:$U$4,0))*$D327</f>
        <v>0</v>
      </c>
      <c r="T327" s="27">
        <f>INDEX('Mapping water'!$A$4:$U$352,MATCH($B327,'Mapping water'!$B$4:$B$352,0),MATCH(T$4,'Mapping water'!$A$4:$U$4,0))*$D327</f>
        <v>0</v>
      </c>
      <c r="U327" s="27">
        <f>INDEX('Mapping water'!$A$4:$U$352,MATCH($B327,'Mapping water'!$B$4:$B$352,0),MATCH(U$4,'Mapping water'!$A$4:$U$4,0))*$D327</f>
        <v>0</v>
      </c>
      <c r="V327" s="27">
        <f>INDEX('Mapping water'!$A$4:$U$352,MATCH($B327,'Mapping water'!$B$4:$B$352,0),MATCH(V$4,'Mapping water'!$A$4:$U$4,0))*$D327</f>
        <v>0</v>
      </c>
      <c r="W327" s="27">
        <f>INDEX('Mapping water'!$A$4:$U$352,MATCH($B327,'Mapping water'!$B$4:$B$352,0),MATCH(W$4,'Mapping water'!$A$4:$U$4,0))*$D327</f>
        <v>0</v>
      </c>
      <c r="X327" s="27">
        <f>INDEX('Mapping water'!$A$4:$U$352,MATCH($B327,'Mapping water'!$B$4:$B$352,0),MATCH(X$4,'Mapping water'!$A$4:$U$4,0))*$D327</f>
        <v>0</v>
      </c>
      <c r="Y327" s="27">
        <f>INDEX('Mapping water'!$A$4:$U$352,MATCH($B327,'Mapping water'!$B$4:$B$352,0),MATCH(Y$4,'Mapping water'!$A$4:$U$4,0))*$D327</f>
        <v>0</v>
      </c>
      <c r="Z327" s="27">
        <f>INDEX('Mapping water'!$A$4:$U$352,MATCH($B327,'Mapping water'!$B$4:$B$352,0),MATCH(Z$4,'Mapping water'!$A$4:$U$4,0))*$D327</f>
        <v>0</v>
      </c>
      <c r="AA327" s="27">
        <f>INDEX('Mapping water'!$A$4:$U$352,MATCH($B327,'Mapping water'!$B$4:$B$352,0),MATCH(AA$4,'Mapping water'!$A$4:$U$4,0))*$D327</f>
        <v>0</v>
      </c>
      <c r="AB327" s="27">
        <f>INDEX('Mapping water'!$A$4:$U$352,MATCH($B327,'Mapping water'!$B$4:$B$352,0),MATCH(AB$4,'Mapping water'!$A$4:$U$4,0))*$D327</f>
        <v>0</v>
      </c>
      <c r="AC327" s="27">
        <f>INDEX('Mapping water'!$A$4:$U$352,MATCH($B327,'Mapping water'!$B$4:$B$352,0),MATCH(AC$4,'Mapping water'!$A$4:$U$4,0))*$D327</f>
        <v>97086.349999999991</v>
      </c>
      <c r="AD327" s="27">
        <f>INDEX('Mapping water'!$A$4:$U$352,MATCH($B327,'Mapping water'!$B$4:$B$352,0),MATCH(AD$4,'Mapping water'!$A$4:$U$4,0))*$E327</f>
        <v>0</v>
      </c>
      <c r="AE327" s="27">
        <f>INDEX('Mapping water'!$A$4:$U$352,MATCH($B327,'Mapping water'!$B$4:$B$352,0),MATCH(AE$4,'Mapping water'!$A$4:$U$4,0))*$E327</f>
        <v>0</v>
      </c>
      <c r="AF327" s="27">
        <f>INDEX('Mapping water'!$A$4:$U$352,MATCH($B327,'Mapping water'!$B$4:$B$352,0),MATCH(AF$4,'Mapping water'!$A$4:$U$4,0))*$E327</f>
        <v>0</v>
      </c>
      <c r="AG327" s="27">
        <f>INDEX('Mapping water'!$A$4:$U$352,MATCH($B327,'Mapping water'!$B$4:$B$352,0),MATCH(AG$4,'Mapping water'!$A$4:$U$4,0))*$E327</f>
        <v>0</v>
      </c>
      <c r="AH327" s="27">
        <f>INDEX('Mapping water'!$A$4:$U$352,MATCH($B327,'Mapping water'!$B$4:$B$352,0),MATCH(AH$4,'Mapping water'!$A$4:$U$4,0))*$E327</f>
        <v>36056.07</v>
      </c>
      <c r="AI327" s="27">
        <f>INDEX('Mapping water'!$A$4:$U$352,MATCH($B327,'Mapping water'!$B$4:$B$352,0),MATCH(AI$4,'Mapping water'!$A$4:$U$4,0))*$E327</f>
        <v>0</v>
      </c>
      <c r="AJ327" s="27">
        <f>INDEX('Mapping water'!$A$4:$U$352,MATCH($B327,'Mapping water'!$B$4:$B$352,0),MATCH(AJ$4,'Mapping water'!$A$4:$U$4,0))*$E327</f>
        <v>0</v>
      </c>
      <c r="AK327" s="27">
        <f>INDEX('Mapping water'!$A$4:$U$352,MATCH($B327,'Mapping water'!$B$4:$B$352,0),MATCH(AK$4,'Mapping water'!$A$4:$U$4,0))*$E327</f>
        <v>0</v>
      </c>
      <c r="AL327" s="27">
        <f>INDEX('Mapping water'!$A$4:$U$352,MATCH($B327,'Mapping water'!$B$4:$B$352,0),MATCH(AL$4,'Mapping water'!$A$4:$U$4,0))*$E327</f>
        <v>0</v>
      </c>
      <c r="AM327" s="27">
        <f>INDEX('Mapping water'!$A$4:$U$352,MATCH($B327,'Mapping water'!$B$4:$B$352,0),MATCH(AM$4,'Mapping water'!$A$4:$U$4,0))*$E327</f>
        <v>0</v>
      </c>
      <c r="AN327" s="27">
        <f>INDEX('Mapping water'!$A$4:$U$352,MATCH($B327,'Mapping water'!$B$4:$B$352,0),MATCH(AN$4,'Mapping water'!$A$4:$U$4,0))*$E327</f>
        <v>0</v>
      </c>
      <c r="AO327" s="27">
        <f>INDEX('Mapping water'!$A$4:$U$352,MATCH($B327,'Mapping water'!$B$4:$B$352,0),MATCH(AO$4,'Mapping water'!$A$4:$U$4,0))*$E327</f>
        <v>0</v>
      </c>
      <c r="AP327" s="27">
        <f>INDEX('Mapping water'!$A$4:$U$352,MATCH($B327,'Mapping water'!$B$4:$B$352,0),MATCH(AP$4,'Mapping water'!$A$4:$U$4,0))*$E327</f>
        <v>0</v>
      </c>
      <c r="AQ327" s="27">
        <f>INDEX('Mapping water'!$A$4:$U$352,MATCH($B327,'Mapping water'!$B$4:$B$352,0),MATCH(AQ$4,'Mapping water'!$A$4:$U$4,0))*$E327</f>
        <v>0</v>
      </c>
      <c r="AR327" s="27">
        <f>INDEX('Mapping water'!$A$4:$U$352,MATCH($B327,'Mapping water'!$B$4:$B$352,0),MATCH(AR$4,'Mapping water'!$A$4:$U$4,0))*$E327</f>
        <v>0</v>
      </c>
      <c r="AS327" s="27">
        <f>INDEX('Mapping water'!$A$4:$U$352,MATCH($B327,'Mapping water'!$B$4:$B$352,0),MATCH(AS$4,'Mapping water'!$A$4:$U$4,0))*$E327</f>
        <v>0</v>
      </c>
      <c r="AT327" s="27">
        <f>INDEX('Mapping water'!$A$4:$U$352,MATCH($B327,'Mapping water'!$B$4:$B$352,0),MATCH(AT$4,'Mapping water'!$A$4:$U$4,0))*$E327</f>
        <v>0</v>
      </c>
      <c r="AU327" s="27">
        <f>INDEX('Mapping water'!$A$4:$U$352,MATCH($B327,'Mapping water'!$B$4:$B$352,0),MATCH(AU$4,'Mapping water'!$A$4:$U$4,0))*$E327</f>
        <v>97484.93</v>
      </c>
      <c r="AV327" s="27">
        <f>INDEX('Mapping water'!$A$4:$U$352,MATCH($B327,'Mapping water'!$B$4:$B$352,0),MATCH(AD$4,'Mapping water'!$A$4:$U$4,0))*$F327</f>
        <v>0</v>
      </c>
      <c r="AW327" s="27">
        <f>INDEX('Mapping water'!$A$4:$U$352,MATCH($B327,'Mapping water'!$B$4:$B$352,0),MATCH(AE$4,'Mapping water'!$A$4:$U$4,0))*$F327</f>
        <v>0</v>
      </c>
      <c r="AX327" s="27">
        <f>INDEX('Mapping water'!$A$4:$U$352,MATCH($B327,'Mapping water'!$B$4:$B$352,0),MATCH(AF$4,'Mapping water'!$A$4:$U$4,0))*$F327</f>
        <v>0</v>
      </c>
      <c r="AY327" s="27">
        <f>INDEX('Mapping water'!$A$4:$U$352,MATCH($B327,'Mapping water'!$B$4:$B$352,0),MATCH(AG$4,'Mapping water'!$A$4:$U$4,0))*$F327</f>
        <v>0</v>
      </c>
      <c r="AZ327" s="27">
        <f>INDEX('Mapping water'!$A$4:$U$352,MATCH($B327,'Mapping water'!$B$4:$B$352,0),MATCH(AH$4,'Mapping water'!$A$4:$U$4,0))*$F327</f>
        <v>36296.639999999999</v>
      </c>
      <c r="BA327" s="27">
        <f>INDEX('Mapping water'!$A$4:$U$352,MATCH($B327,'Mapping water'!$B$4:$B$352,0),MATCH(AI$4,'Mapping water'!$A$4:$U$4,0))*$F327</f>
        <v>0</v>
      </c>
      <c r="BB327" s="27">
        <f>INDEX('Mapping water'!$A$4:$U$352,MATCH($B327,'Mapping water'!$B$4:$B$352,0),MATCH(AJ$4,'Mapping water'!$A$4:$U$4,0))*$F327</f>
        <v>0</v>
      </c>
      <c r="BC327" s="27">
        <f>INDEX('Mapping water'!$A$4:$U$352,MATCH($B327,'Mapping water'!$B$4:$B$352,0),MATCH(AK$4,'Mapping water'!$A$4:$U$4,0))*$F327</f>
        <v>0</v>
      </c>
      <c r="BD327" s="27">
        <f>INDEX('Mapping water'!$A$4:$U$352,MATCH($B327,'Mapping water'!$B$4:$B$352,0),MATCH(AL$4,'Mapping water'!$A$4:$U$4,0))*$F327</f>
        <v>0</v>
      </c>
      <c r="BE327" s="27">
        <f>INDEX('Mapping water'!$A$4:$U$352,MATCH($B327,'Mapping water'!$B$4:$B$352,0),MATCH(AM$4,'Mapping water'!$A$4:$U$4,0))*$F327</f>
        <v>0</v>
      </c>
      <c r="BF327" s="27">
        <f>INDEX('Mapping water'!$A$4:$U$352,MATCH($B327,'Mapping water'!$B$4:$B$352,0),MATCH(AN$4,'Mapping water'!$A$4:$U$4,0))*$F327</f>
        <v>0</v>
      </c>
      <c r="BG327" s="27">
        <f>INDEX('Mapping water'!$A$4:$U$352,MATCH($B327,'Mapping water'!$B$4:$B$352,0),MATCH(AO$4,'Mapping water'!$A$4:$U$4,0))*$F327</f>
        <v>0</v>
      </c>
      <c r="BH327" s="27">
        <f>INDEX('Mapping water'!$A$4:$U$352,MATCH($B327,'Mapping water'!$B$4:$B$352,0),MATCH(AP$4,'Mapping water'!$A$4:$U$4,0))*$F327</f>
        <v>0</v>
      </c>
      <c r="BI327" s="27">
        <f>INDEX('Mapping water'!$A$4:$U$352,MATCH($B327,'Mapping water'!$B$4:$B$352,0),MATCH(AQ$4,'Mapping water'!$A$4:$U$4,0))*$F327</f>
        <v>0</v>
      </c>
      <c r="BJ327" s="27">
        <f>INDEX('Mapping water'!$A$4:$U$352,MATCH($B327,'Mapping water'!$B$4:$B$352,0),MATCH(AR$4,'Mapping water'!$A$4:$U$4,0))*$F327</f>
        <v>0</v>
      </c>
      <c r="BK327" s="27">
        <f>INDEX('Mapping water'!$A$4:$U$352,MATCH($B327,'Mapping water'!$B$4:$B$352,0),MATCH(AS$4,'Mapping water'!$A$4:$U$4,0))*$F327</f>
        <v>0</v>
      </c>
      <c r="BL327" s="27">
        <f>INDEX('Mapping water'!$A$4:$U$352,MATCH($B327,'Mapping water'!$B$4:$B$352,0),MATCH(AT$4,'Mapping water'!$A$4:$U$4,0))*$F327</f>
        <v>0</v>
      </c>
      <c r="BM327" s="27">
        <f>INDEX('Mapping water'!$A$4:$U$352,MATCH($B327,'Mapping water'!$B$4:$B$352,0),MATCH(AU$4,'Mapping water'!$A$4:$U$4,0))*$F327</f>
        <v>98135.360000000001</v>
      </c>
      <c r="BN327" s="27">
        <f>INDEX('Mapping water'!$A$4:$U$352,MATCH($B327,'Mapping water'!$B$4:$B$352,0),MATCH(AV$4,'Mapping water'!$A$4:$U$4,0))*$G327</f>
        <v>0</v>
      </c>
      <c r="BO327" s="27">
        <f>INDEX('Mapping water'!$A$4:$U$352,MATCH($B327,'Mapping water'!$B$4:$B$352,0),MATCH(AW$4,'Mapping water'!$A$4:$U$4,0))*$G327</f>
        <v>0</v>
      </c>
      <c r="BP327" s="27">
        <f>INDEX('Mapping water'!$A$4:$U$352,MATCH($B327,'Mapping water'!$B$4:$B$352,0),MATCH(AX$4,'Mapping water'!$A$4:$U$4,0))*$G327</f>
        <v>0</v>
      </c>
      <c r="BQ327" s="27">
        <f>INDEX('Mapping water'!$A$4:$U$352,MATCH($B327,'Mapping water'!$B$4:$B$352,0),MATCH(AY$4,'Mapping water'!$A$4:$U$4,0))*$G327</f>
        <v>0</v>
      </c>
      <c r="BR327" s="27">
        <f>INDEX('Mapping water'!$A$4:$U$352,MATCH($B327,'Mapping water'!$B$4:$B$352,0),MATCH(AZ$4,'Mapping water'!$A$4:$U$4,0))*$G327</f>
        <v>36484.83</v>
      </c>
      <c r="BS327" s="27">
        <f>INDEX('Mapping water'!$A$4:$U$352,MATCH($B327,'Mapping water'!$B$4:$B$352,0),MATCH(BA$4,'Mapping water'!$A$4:$U$4,0))*$G327</f>
        <v>0</v>
      </c>
      <c r="BT327" s="27">
        <f>INDEX('Mapping water'!$A$4:$U$352,MATCH($B327,'Mapping water'!$B$4:$B$352,0),MATCH(BB$4,'Mapping water'!$A$4:$U$4,0))*$G327</f>
        <v>0</v>
      </c>
      <c r="BU327" s="27">
        <f>INDEX('Mapping water'!$A$4:$U$352,MATCH($B327,'Mapping water'!$B$4:$B$352,0),MATCH(BC$4,'Mapping water'!$A$4:$U$4,0))*$G327</f>
        <v>0</v>
      </c>
      <c r="BV327" s="27">
        <f>INDEX('Mapping water'!$A$4:$U$352,MATCH($B327,'Mapping water'!$B$4:$B$352,0),MATCH(BD$4,'Mapping water'!$A$4:$U$4,0))*$G327</f>
        <v>0</v>
      </c>
      <c r="BW327" s="27">
        <f>INDEX('Mapping water'!$A$4:$U$352,MATCH($B327,'Mapping water'!$B$4:$B$352,0),MATCH(BE$4,'Mapping water'!$A$4:$U$4,0))*$G327</f>
        <v>0</v>
      </c>
      <c r="BX327" s="27">
        <f>INDEX('Mapping water'!$A$4:$U$352,MATCH($B327,'Mapping water'!$B$4:$B$352,0),MATCH(BF$4,'Mapping water'!$A$4:$U$4,0))*$G327</f>
        <v>0</v>
      </c>
      <c r="BY327" s="27">
        <f>INDEX('Mapping water'!$A$4:$U$352,MATCH($B327,'Mapping water'!$B$4:$B$352,0),MATCH(BG$4,'Mapping water'!$A$4:$U$4,0))*$G327</f>
        <v>0</v>
      </c>
      <c r="BZ327" s="27">
        <f>INDEX('Mapping water'!$A$4:$U$352,MATCH($B327,'Mapping water'!$B$4:$B$352,0),MATCH(BH$4,'Mapping water'!$A$4:$U$4,0))*$G327</f>
        <v>0</v>
      </c>
      <c r="CA327" s="27">
        <f>INDEX('Mapping water'!$A$4:$U$352,MATCH($B327,'Mapping water'!$B$4:$B$352,0),MATCH(BI$4,'Mapping water'!$A$4:$U$4,0))*$G327</f>
        <v>0</v>
      </c>
      <c r="CB327" s="27">
        <f>INDEX('Mapping water'!$A$4:$U$352,MATCH($B327,'Mapping water'!$B$4:$B$352,0),MATCH(BJ$4,'Mapping water'!$A$4:$U$4,0))*$G327</f>
        <v>0</v>
      </c>
      <c r="CC327" s="27">
        <f>INDEX('Mapping water'!$A$4:$U$352,MATCH($B327,'Mapping water'!$B$4:$B$352,0),MATCH(BK$4,'Mapping water'!$A$4:$U$4,0))*$G327</f>
        <v>0</v>
      </c>
      <c r="CD327" s="27">
        <f>INDEX('Mapping water'!$A$4:$U$352,MATCH($B327,'Mapping water'!$B$4:$B$352,0),MATCH(BL$4,'Mapping water'!$A$4:$U$4,0))*$G327</f>
        <v>0</v>
      </c>
      <c r="CE327" s="27">
        <f>INDEX('Mapping water'!$A$4:$U$352,MATCH($B327,'Mapping water'!$B$4:$B$352,0),MATCH(BM$4,'Mapping water'!$A$4:$U$4,0))*$G327</f>
        <v>98644.17</v>
      </c>
      <c r="CF327" s="27">
        <f>INDEX('Mapping water'!$A$4:$U$352,MATCH($B327,'Mapping water'!$B$4:$B$352,0),MATCH(BN$4,'Mapping water'!$A$4:$U$4,0))*$H327</f>
        <v>0</v>
      </c>
      <c r="CG327" s="27">
        <f>INDEX('Mapping water'!$A$4:$U$352,MATCH($B327,'Mapping water'!$B$4:$B$352,0),MATCH(BO$4,'Mapping water'!$A$4:$U$4,0))*$H327</f>
        <v>0</v>
      </c>
      <c r="CH327" s="27">
        <f>INDEX('Mapping water'!$A$4:$U$352,MATCH($B327,'Mapping water'!$B$4:$B$352,0),MATCH(BP$4,'Mapping water'!$A$4:$U$4,0))*$H327</f>
        <v>0</v>
      </c>
      <c r="CI327" s="27">
        <f>INDEX('Mapping water'!$A$4:$U$352,MATCH($B327,'Mapping water'!$B$4:$B$352,0),MATCH(BQ$4,'Mapping water'!$A$4:$U$4,0))*$H327</f>
        <v>0</v>
      </c>
      <c r="CJ327" s="27">
        <f>INDEX('Mapping water'!$A$4:$U$352,MATCH($B327,'Mapping water'!$B$4:$B$352,0),MATCH(BR$4,'Mapping water'!$A$4:$U$4,0))*$H327</f>
        <v>36671.670000000006</v>
      </c>
      <c r="CK327" s="27">
        <f>INDEX('Mapping water'!$A$4:$U$352,MATCH($B327,'Mapping water'!$B$4:$B$352,0),MATCH(BS$4,'Mapping water'!$A$4:$U$4,0))*$H327</f>
        <v>0</v>
      </c>
      <c r="CL327" s="27">
        <f>INDEX('Mapping water'!$A$4:$U$352,MATCH($B327,'Mapping water'!$B$4:$B$352,0),MATCH(BT$4,'Mapping water'!$A$4:$U$4,0))*$H327</f>
        <v>0</v>
      </c>
      <c r="CM327" s="27">
        <f>INDEX('Mapping water'!$A$4:$U$352,MATCH($B327,'Mapping water'!$B$4:$B$352,0),MATCH(BU$4,'Mapping water'!$A$4:$U$4,0))*$H327</f>
        <v>0</v>
      </c>
      <c r="CN327" s="27">
        <f>INDEX('Mapping water'!$A$4:$U$352,MATCH($B327,'Mapping water'!$B$4:$B$352,0),MATCH(BV$4,'Mapping water'!$A$4:$U$4,0))*$H327</f>
        <v>0</v>
      </c>
      <c r="CO327" s="27">
        <f>INDEX('Mapping water'!$A$4:$U$352,MATCH($B327,'Mapping water'!$B$4:$B$352,0),MATCH(BW$4,'Mapping water'!$A$4:$U$4,0))*$H327</f>
        <v>0</v>
      </c>
      <c r="CP327" s="27">
        <f>INDEX('Mapping water'!$A$4:$U$352,MATCH($B327,'Mapping water'!$B$4:$B$352,0),MATCH(BX$4,'Mapping water'!$A$4:$U$4,0))*$H327</f>
        <v>0</v>
      </c>
      <c r="CQ327" s="27">
        <f>INDEX('Mapping water'!$A$4:$U$352,MATCH($B327,'Mapping water'!$B$4:$B$352,0),MATCH(BY$4,'Mapping water'!$A$4:$U$4,0))*$H327</f>
        <v>0</v>
      </c>
      <c r="CR327" s="27">
        <f>INDEX('Mapping water'!$A$4:$U$352,MATCH($B327,'Mapping water'!$B$4:$B$352,0),MATCH(BZ$4,'Mapping water'!$A$4:$U$4,0))*$H327</f>
        <v>0</v>
      </c>
      <c r="CS327" s="27">
        <f>INDEX('Mapping water'!$A$4:$U$352,MATCH($B327,'Mapping water'!$B$4:$B$352,0),MATCH(CA$4,'Mapping water'!$A$4:$U$4,0))*$H327</f>
        <v>0</v>
      </c>
      <c r="CT327" s="27">
        <f>INDEX('Mapping water'!$A$4:$U$352,MATCH($B327,'Mapping water'!$B$4:$B$352,0),MATCH(CB$4,'Mapping water'!$A$4:$U$4,0))*$H327</f>
        <v>0</v>
      </c>
      <c r="CU327" s="27">
        <f>INDEX('Mapping water'!$A$4:$U$352,MATCH($B327,'Mapping water'!$B$4:$B$352,0),MATCH(CC$4,'Mapping water'!$A$4:$U$4,0))*$H327</f>
        <v>0</v>
      </c>
      <c r="CV327" s="27">
        <f>INDEX('Mapping water'!$A$4:$U$352,MATCH($B327,'Mapping water'!$B$4:$B$352,0),MATCH(CD$4,'Mapping water'!$A$4:$U$4,0))*$H327</f>
        <v>0</v>
      </c>
      <c r="CW327" s="27">
        <f>INDEX('Mapping water'!$A$4:$U$352,MATCH($B327,'Mapping water'!$B$4:$B$352,0),MATCH(CE$4,'Mapping water'!$A$4:$U$4,0))*$H327</f>
        <v>99149.33</v>
      </c>
      <c r="CX327" s="27">
        <f>INDEX('Mapping water'!$A$4:$U$352,MATCH($B327,'Mapping water'!$B$4:$B$352,0),MATCH(CF$4,'Mapping water'!$A$4:$U$4,0))*$I327</f>
        <v>0</v>
      </c>
      <c r="CY327" s="27">
        <f>INDEX('Mapping water'!$A$4:$U$352,MATCH($B327,'Mapping water'!$B$4:$B$352,0),MATCH(CG$4,'Mapping water'!$A$4:$U$4,0))*$I327</f>
        <v>0</v>
      </c>
      <c r="CZ327" s="27">
        <f>INDEX('Mapping water'!$A$4:$U$352,MATCH($B327,'Mapping water'!$B$4:$B$352,0),MATCH(CH$4,'Mapping water'!$A$4:$U$4,0))*$I327</f>
        <v>0</v>
      </c>
      <c r="DA327" s="27">
        <f>INDEX('Mapping water'!$A$4:$U$352,MATCH($B327,'Mapping water'!$B$4:$B$352,0),MATCH(CI$4,'Mapping water'!$A$4:$U$4,0))*$I327</f>
        <v>0</v>
      </c>
      <c r="DB327" s="27">
        <f>INDEX('Mapping water'!$A$4:$U$352,MATCH($B327,'Mapping water'!$B$4:$B$352,0),MATCH(CJ$4,'Mapping water'!$A$4:$U$4,0))*$I327</f>
        <v>36877.410000000003</v>
      </c>
      <c r="DC327" s="27">
        <f>INDEX('Mapping water'!$A$4:$U$352,MATCH($B327,'Mapping water'!$B$4:$B$352,0),MATCH(CK$4,'Mapping water'!$A$4:$U$4,0))*$I327</f>
        <v>0</v>
      </c>
      <c r="DD327" s="27">
        <f>INDEX('Mapping water'!$A$4:$U$352,MATCH($B327,'Mapping water'!$B$4:$B$352,0),MATCH(CL$4,'Mapping water'!$A$4:$U$4,0))*$I327</f>
        <v>0</v>
      </c>
      <c r="DE327" s="27">
        <f>INDEX('Mapping water'!$A$4:$U$352,MATCH($B327,'Mapping water'!$B$4:$B$352,0),MATCH(CM$4,'Mapping water'!$A$4:$U$4,0))*$I327</f>
        <v>0</v>
      </c>
      <c r="DF327" s="27">
        <f>INDEX('Mapping water'!$A$4:$U$352,MATCH($B327,'Mapping water'!$B$4:$B$352,0),MATCH(CN$4,'Mapping water'!$A$4:$U$4,0))*$I327</f>
        <v>0</v>
      </c>
      <c r="DG327" s="27">
        <f>INDEX('Mapping water'!$A$4:$U$352,MATCH($B327,'Mapping water'!$B$4:$B$352,0),MATCH(CO$4,'Mapping water'!$A$4:$U$4,0))*$I327</f>
        <v>0</v>
      </c>
      <c r="DH327" s="27">
        <f>INDEX('Mapping water'!$A$4:$U$352,MATCH($B327,'Mapping water'!$B$4:$B$352,0),MATCH(CP$4,'Mapping water'!$A$4:$U$4,0))*$I327</f>
        <v>0</v>
      </c>
      <c r="DI327" s="27">
        <f>INDEX('Mapping water'!$A$4:$U$352,MATCH($B327,'Mapping water'!$B$4:$B$352,0),MATCH(CQ$4,'Mapping water'!$A$4:$U$4,0))*$I327</f>
        <v>0</v>
      </c>
      <c r="DJ327" s="27">
        <f>INDEX('Mapping water'!$A$4:$U$352,MATCH($B327,'Mapping water'!$B$4:$B$352,0),MATCH(CR$4,'Mapping water'!$A$4:$U$4,0))*$I327</f>
        <v>0</v>
      </c>
      <c r="DK327" s="27">
        <f>INDEX('Mapping water'!$A$4:$U$352,MATCH($B327,'Mapping water'!$B$4:$B$352,0),MATCH(CS$4,'Mapping water'!$A$4:$U$4,0))*$I327</f>
        <v>0</v>
      </c>
      <c r="DL327" s="27">
        <f>INDEX('Mapping water'!$A$4:$U$352,MATCH($B327,'Mapping water'!$B$4:$B$352,0),MATCH(CT$4,'Mapping water'!$A$4:$U$4,0))*$I327</f>
        <v>0</v>
      </c>
      <c r="DM327" s="27">
        <f>INDEX('Mapping water'!$A$4:$U$352,MATCH($B327,'Mapping water'!$B$4:$B$352,0),MATCH(CU$4,'Mapping water'!$A$4:$U$4,0))*$I327</f>
        <v>0</v>
      </c>
      <c r="DN327" s="27">
        <f>INDEX('Mapping water'!$A$4:$U$352,MATCH($B327,'Mapping water'!$B$4:$B$352,0),MATCH(CV$4,'Mapping water'!$A$4:$U$4,0))*$I327</f>
        <v>0</v>
      </c>
      <c r="DO327" s="27">
        <f>INDEX('Mapping water'!$A$4:$U$352,MATCH($B327,'Mapping water'!$B$4:$B$352,0),MATCH(CW$4,'Mapping water'!$A$4:$U$4,0))*$I327</f>
        <v>99705.59</v>
      </c>
      <c r="DP327" s="27">
        <f>INDEX('Mapping water'!$A$4:$U$352,MATCH($B327,'Mapping water'!$B$4:$B$352,0),MATCH(CX$4,'Mapping water'!$A$4:$U$4,0))*$J327</f>
        <v>0</v>
      </c>
      <c r="DQ327" s="27">
        <f>INDEX('Mapping water'!$A$4:$U$352,MATCH($B327,'Mapping water'!$B$4:$B$352,0),MATCH(CY$4,'Mapping water'!$A$4:$U$4,0))*$J327</f>
        <v>0</v>
      </c>
      <c r="DR327" s="27">
        <f>INDEX('Mapping water'!$A$4:$U$352,MATCH($B327,'Mapping water'!$B$4:$B$352,0),MATCH(CZ$4,'Mapping water'!$A$4:$U$4,0))*$J327</f>
        <v>0</v>
      </c>
      <c r="DS327" s="27">
        <f>INDEX('Mapping water'!$A$4:$U$352,MATCH($B327,'Mapping water'!$B$4:$B$352,0),MATCH(DA$4,'Mapping water'!$A$4:$U$4,0))*$J327</f>
        <v>0</v>
      </c>
      <c r="DT327" s="27">
        <f>INDEX('Mapping water'!$A$4:$U$352,MATCH($B327,'Mapping water'!$B$4:$B$352,0),MATCH(DB$4,'Mapping water'!$A$4:$U$4,0))*$J327</f>
        <v>37060.47</v>
      </c>
      <c r="DU327" s="27">
        <f>INDEX('Mapping water'!$A$4:$U$352,MATCH($B327,'Mapping water'!$B$4:$B$352,0),MATCH(DC$4,'Mapping water'!$A$4:$U$4,0))*$J327</f>
        <v>0</v>
      </c>
      <c r="DV327" s="27">
        <f>INDEX('Mapping water'!$A$4:$U$352,MATCH($B327,'Mapping water'!$B$4:$B$352,0),MATCH(DD$4,'Mapping water'!$A$4:$U$4,0))*$J327</f>
        <v>0</v>
      </c>
      <c r="DW327" s="27">
        <f>INDEX('Mapping water'!$A$4:$U$352,MATCH($B327,'Mapping water'!$B$4:$B$352,0),MATCH(DE$4,'Mapping water'!$A$4:$U$4,0))*$J327</f>
        <v>0</v>
      </c>
      <c r="DX327" s="27">
        <f>INDEX('Mapping water'!$A$4:$U$352,MATCH($B327,'Mapping water'!$B$4:$B$352,0),MATCH(DF$4,'Mapping water'!$A$4:$U$4,0))*$J327</f>
        <v>0</v>
      </c>
      <c r="DY327" s="27">
        <f>INDEX('Mapping water'!$A$4:$U$352,MATCH($B327,'Mapping water'!$B$4:$B$352,0),MATCH(DG$4,'Mapping water'!$A$4:$U$4,0))*$J327</f>
        <v>0</v>
      </c>
      <c r="DZ327" s="27">
        <f>INDEX('Mapping water'!$A$4:$U$352,MATCH($B327,'Mapping water'!$B$4:$B$352,0),MATCH(DH$4,'Mapping water'!$A$4:$U$4,0))*$J327</f>
        <v>0</v>
      </c>
      <c r="EA327" s="27">
        <f>INDEX('Mapping water'!$A$4:$U$352,MATCH($B327,'Mapping water'!$B$4:$B$352,0),MATCH(DI$4,'Mapping water'!$A$4:$U$4,0))*$J327</f>
        <v>0</v>
      </c>
      <c r="EB327" s="27">
        <f>INDEX('Mapping water'!$A$4:$U$352,MATCH($B327,'Mapping water'!$B$4:$B$352,0),MATCH(DJ$4,'Mapping water'!$A$4:$U$4,0))*$J327</f>
        <v>0</v>
      </c>
      <c r="EC327" s="27">
        <f>INDEX('Mapping water'!$A$4:$U$352,MATCH($B327,'Mapping water'!$B$4:$B$352,0),MATCH(DK$4,'Mapping water'!$A$4:$U$4,0))*$J327</f>
        <v>0</v>
      </c>
      <c r="ED327" s="27">
        <f>INDEX('Mapping water'!$A$4:$U$352,MATCH($B327,'Mapping water'!$B$4:$B$352,0),MATCH(DL$4,'Mapping water'!$A$4:$U$4,0))*$J327</f>
        <v>0</v>
      </c>
      <c r="EE327" s="27">
        <f>INDEX('Mapping water'!$A$4:$U$352,MATCH($B327,'Mapping water'!$B$4:$B$352,0),MATCH(DM$4,'Mapping water'!$A$4:$U$4,0))*$J327</f>
        <v>0</v>
      </c>
      <c r="EF327" s="27">
        <f>INDEX('Mapping water'!$A$4:$U$352,MATCH($B327,'Mapping water'!$B$4:$B$352,0),MATCH(DN$4,'Mapping water'!$A$4:$U$4,0))*$J327</f>
        <v>0</v>
      </c>
      <c r="EG327" s="27">
        <f>INDEX('Mapping water'!$A$4:$U$352,MATCH($B327,'Mapping water'!$B$4:$B$352,0),MATCH(DO$4,'Mapping water'!$A$4:$U$4,0))*$J327</f>
        <v>100200.53</v>
      </c>
      <c r="EH327" s="27">
        <f>INDEX('Mapping water'!$A$4:$U$352,MATCH($B327,'Mapping water'!$B$4:$B$352,0),MATCH(DP$4,'Mapping water'!$A$4:$U$4,0))*$K327</f>
        <v>0</v>
      </c>
      <c r="EI327" s="27">
        <f>INDEX('Mapping water'!$A$4:$U$352,MATCH($B327,'Mapping water'!$B$4:$B$352,0),MATCH(DQ$4,'Mapping water'!$A$4:$U$4,0))*$K327</f>
        <v>0</v>
      </c>
      <c r="EJ327" s="27">
        <f>INDEX('Mapping water'!$A$4:$U$352,MATCH($B327,'Mapping water'!$B$4:$B$352,0),MATCH(DR$4,'Mapping water'!$A$4:$U$4,0))*$K327</f>
        <v>0</v>
      </c>
      <c r="EK327" s="27">
        <f>INDEX('Mapping water'!$A$4:$U$352,MATCH($B327,'Mapping water'!$B$4:$B$352,0),MATCH(DS$4,'Mapping water'!$A$4:$U$4,0))*$K327</f>
        <v>0</v>
      </c>
      <c r="EL327" s="27">
        <f>INDEX('Mapping water'!$A$4:$U$352,MATCH($B327,'Mapping water'!$B$4:$B$352,0),MATCH(DT$4,'Mapping water'!$A$4:$U$4,0))*$K327</f>
        <v>37251.360000000001</v>
      </c>
      <c r="EM327" s="27">
        <f>INDEX('Mapping water'!$A$4:$U$352,MATCH($B327,'Mapping water'!$B$4:$B$352,0),MATCH(DU$4,'Mapping water'!$A$4:$U$4,0))*$K327</f>
        <v>0</v>
      </c>
      <c r="EN327" s="27">
        <f>INDEX('Mapping water'!$A$4:$U$352,MATCH($B327,'Mapping water'!$B$4:$B$352,0),MATCH(DV$4,'Mapping water'!$A$4:$U$4,0))*$K327</f>
        <v>0</v>
      </c>
      <c r="EO327" s="27">
        <f>INDEX('Mapping water'!$A$4:$U$352,MATCH($B327,'Mapping water'!$B$4:$B$352,0),MATCH(DW$4,'Mapping water'!$A$4:$U$4,0))*$K327</f>
        <v>0</v>
      </c>
      <c r="EP327" s="27">
        <f>INDEX('Mapping water'!$A$4:$U$352,MATCH($B327,'Mapping water'!$B$4:$B$352,0),MATCH(DX$4,'Mapping water'!$A$4:$U$4,0))*$K327</f>
        <v>0</v>
      </c>
      <c r="EQ327" s="27">
        <f>INDEX('Mapping water'!$A$4:$U$352,MATCH($B327,'Mapping water'!$B$4:$B$352,0),MATCH(DY$4,'Mapping water'!$A$4:$U$4,0))*$K327</f>
        <v>0</v>
      </c>
      <c r="ER327" s="27">
        <f>INDEX('Mapping water'!$A$4:$U$352,MATCH($B327,'Mapping water'!$B$4:$B$352,0),MATCH(DZ$4,'Mapping water'!$A$4:$U$4,0))*$K327</f>
        <v>0</v>
      </c>
      <c r="ES327" s="27">
        <f>INDEX('Mapping water'!$A$4:$U$352,MATCH($B327,'Mapping water'!$B$4:$B$352,0),MATCH(EA$4,'Mapping water'!$A$4:$U$4,0))*$K327</f>
        <v>0</v>
      </c>
      <c r="ET327" s="27">
        <f>INDEX('Mapping water'!$A$4:$U$352,MATCH($B327,'Mapping water'!$B$4:$B$352,0),MATCH(EB$4,'Mapping water'!$A$4:$U$4,0))*$K327</f>
        <v>0</v>
      </c>
      <c r="EU327" s="27">
        <f>INDEX('Mapping water'!$A$4:$U$352,MATCH($B327,'Mapping water'!$B$4:$B$352,0),MATCH(EC$4,'Mapping water'!$A$4:$U$4,0))*$K327</f>
        <v>0</v>
      </c>
      <c r="EV327" s="27">
        <f>INDEX('Mapping water'!$A$4:$U$352,MATCH($B327,'Mapping water'!$B$4:$B$352,0),MATCH(ED$4,'Mapping water'!$A$4:$U$4,0))*$K327</f>
        <v>0</v>
      </c>
      <c r="EW327" s="27">
        <f>INDEX('Mapping water'!$A$4:$U$352,MATCH($B327,'Mapping water'!$B$4:$B$352,0),MATCH(EE$4,'Mapping water'!$A$4:$U$4,0))*$K327</f>
        <v>0</v>
      </c>
      <c r="EX327" s="27">
        <f>INDEX('Mapping water'!$A$4:$U$352,MATCH($B327,'Mapping water'!$B$4:$B$352,0),MATCH(EF$4,'Mapping water'!$A$4:$U$4,0))*$K327</f>
        <v>0</v>
      </c>
      <c r="EY327" s="27">
        <f>INDEX('Mapping water'!$A$4:$U$352,MATCH($B327,'Mapping water'!$B$4:$B$352,0),MATCH(EG$4,'Mapping water'!$A$4:$U$4,0))*$K327</f>
        <v>100716.64</v>
      </c>
    </row>
    <row r="328" spans="1:155" x14ac:dyDescent="0.2">
      <c r="A328" s="26" t="s">
        <v>371</v>
      </c>
      <c r="B328" s="26" t="s">
        <v>372</v>
      </c>
      <c r="C328" s="26" t="s">
        <v>240</v>
      </c>
      <c r="D328" s="27">
        <f>INDEX('Households England'!S$6:S$375,MATCH('Mapping HH to population water'!$B328,'Households England'!$B$6:$B$375,0))</f>
        <v>125703</v>
      </c>
      <c r="E328" s="27">
        <f>INDEX('Households England'!T$6:T$375,MATCH('Mapping HH to population water'!$B328,'Households England'!$B$6:$B$375,0))</f>
        <v>126246</v>
      </c>
      <c r="F328" s="27">
        <f>INDEX('Households England'!U$6:U$375,MATCH('Mapping HH to population water'!$B328,'Households England'!$B$6:$B$375,0))</f>
        <v>127137</v>
      </c>
      <c r="G328" s="27">
        <f>INDEX('Households England'!V$6:V$375,MATCH('Mapping HH to population water'!$B328,'Households England'!$B$6:$B$375,0))</f>
        <v>127869</v>
      </c>
      <c r="H328" s="27">
        <f>INDEX('Households England'!W$6:W$375,MATCH('Mapping HH to population water'!$B328,'Households England'!$B$6:$B$375,0))</f>
        <v>128571</v>
      </c>
      <c r="I328" s="27">
        <f>INDEX('Households England'!X$6:X$375,MATCH('Mapping HH to population water'!$B328,'Households England'!$B$6:$B$375,0))</f>
        <v>129512</v>
      </c>
      <c r="J328" s="27">
        <f>INDEX('Households England'!Y$6:Y$375,MATCH('Mapping HH to population water'!$B328,'Households England'!$B$6:$B$375,0))</f>
        <v>130399</v>
      </c>
      <c r="K328" s="27">
        <f>INDEX('Households England'!Z$6:Z$375,MATCH('Mapping HH to population water'!$B328,'Households England'!$B$6:$B$375,0))</f>
        <v>131269</v>
      </c>
      <c r="L328" s="27">
        <f>INDEX('Mapping water'!$A$4:$U$352,MATCH($B328,'Mapping water'!$B$4:$B$352,0),MATCH(L$4,'Mapping water'!$A$4:$U$4,0))*$D328</f>
        <v>0</v>
      </c>
      <c r="M328" s="27">
        <f>INDEX('Mapping water'!$A$4:$U$352,MATCH($B328,'Mapping water'!$B$4:$B$352,0),MATCH(M$4,'Mapping water'!$A$4:$U$4,0))*$D328</f>
        <v>0</v>
      </c>
      <c r="N328" s="27">
        <f>INDEX('Mapping water'!$A$4:$U$352,MATCH($B328,'Mapping water'!$B$4:$B$352,0),MATCH(N$4,'Mapping water'!$A$4:$U$4,0))*$D328</f>
        <v>0</v>
      </c>
      <c r="O328" s="27">
        <f>INDEX('Mapping water'!$A$4:$U$352,MATCH($B328,'Mapping water'!$B$4:$B$352,0),MATCH(O$4,'Mapping water'!$A$4:$U$4,0))*$D328</f>
        <v>0</v>
      </c>
      <c r="P328" s="27">
        <f>INDEX('Mapping water'!$A$4:$U$352,MATCH($B328,'Mapping water'!$B$4:$B$352,0),MATCH(P$4,'Mapping water'!$A$4:$U$4,0))*$D328</f>
        <v>0</v>
      </c>
      <c r="Q328" s="27">
        <f>INDEX('Mapping water'!$A$4:$U$352,MATCH($B328,'Mapping water'!$B$4:$B$352,0),MATCH(Q$4,'Mapping water'!$A$4:$U$4,0))*$D328</f>
        <v>0</v>
      </c>
      <c r="R328" s="27">
        <f>INDEX('Mapping water'!$A$4:$U$352,MATCH($B328,'Mapping water'!$B$4:$B$352,0),MATCH(R$4,'Mapping water'!$A$4:$U$4,0))*$D328</f>
        <v>0</v>
      </c>
      <c r="S328" s="27">
        <f>INDEX('Mapping water'!$A$4:$U$352,MATCH($B328,'Mapping water'!$B$4:$B$352,0),MATCH(S$4,'Mapping water'!$A$4:$U$4,0))*$D328</f>
        <v>0</v>
      </c>
      <c r="T328" s="27">
        <f>INDEX('Mapping water'!$A$4:$U$352,MATCH($B328,'Mapping water'!$B$4:$B$352,0),MATCH(T$4,'Mapping water'!$A$4:$U$4,0))*$D328</f>
        <v>0</v>
      </c>
      <c r="U328" s="27">
        <f>INDEX('Mapping water'!$A$4:$U$352,MATCH($B328,'Mapping water'!$B$4:$B$352,0),MATCH(U$4,'Mapping water'!$A$4:$U$4,0))*$D328</f>
        <v>0</v>
      </c>
      <c r="V328" s="27">
        <f>INDEX('Mapping water'!$A$4:$U$352,MATCH($B328,'Mapping water'!$B$4:$B$352,0),MATCH(V$4,'Mapping water'!$A$4:$U$4,0))*$D328</f>
        <v>0</v>
      </c>
      <c r="W328" s="27">
        <f>INDEX('Mapping water'!$A$4:$U$352,MATCH($B328,'Mapping water'!$B$4:$B$352,0),MATCH(W$4,'Mapping water'!$A$4:$U$4,0))*$D328</f>
        <v>0</v>
      </c>
      <c r="X328" s="27">
        <f>INDEX('Mapping water'!$A$4:$U$352,MATCH($B328,'Mapping water'!$B$4:$B$352,0),MATCH(X$4,'Mapping water'!$A$4:$U$4,0))*$D328</f>
        <v>0</v>
      </c>
      <c r="Y328" s="27">
        <f>INDEX('Mapping water'!$A$4:$U$352,MATCH($B328,'Mapping water'!$B$4:$B$352,0),MATCH(Y$4,'Mapping water'!$A$4:$U$4,0))*$D328</f>
        <v>0</v>
      </c>
      <c r="Z328" s="27">
        <f>INDEX('Mapping water'!$A$4:$U$352,MATCH($B328,'Mapping water'!$B$4:$B$352,0),MATCH(Z$4,'Mapping water'!$A$4:$U$4,0))*$D328</f>
        <v>0</v>
      </c>
      <c r="AA328" s="27">
        <f>INDEX('Mapping water'!$A$4:$U$352,MATCH($B328,'Mapping water'!$B$4:$B$352,0),MATCH(AA$4,'Mapping water'!$A$4:$U$4,0))*$D328</f>
        <v>0</v>
      </c>
      <c r="AB328" s="27">
        <f>INDEX('Mapping water'!$A$4:$U$352,MATCH($B328,'Mapping water'!$B$4:$B$352,0),MATCH(AB$4,'Mapping water'!$A$4:$U$4,0))*$D328</f>
        <v>0</v>
      </c>
      <c r="AC328" s="27">
        <f>INDEX('Mapping water'!$A$4:$U$352,MATCH($B328,'Mapping water'!$B$4:$B$352,0),MATCH(AC$4,'Mapping water'!$A$4:$U$4,0))*$D328</f>
        <v>125703</v>
      </c>
      <c r="AD328" s="27">
        <f>INDEX('Mapping water'!$A$4:$U$352,MATCH($B328,'Mapping water'!$B$4:$B$352,0),MATCH(AD$4,'Mapping water'!$A$4:$U$4,0))*$E328</f>
        <v>0</v>
      </c>
      <c r="AE328" s="27">
        <f>INDEX('Mapping water'!$A$4:$U$352,MATCH($B328,'Mapping water'!$B$4:$B$352,0),MATCH(AE$4,'Mapping water'!$A$4:$U$4,0))*$E328</f>
        <v>0</v>
      </c>
      <c r="AF328" s="27">
        <f>INDEX('Mapping water'!$A$4:$U$352,MATCH($B328,'Mapping water'!$B$4:$B$352,0),MATCH(AF$4,'Mapping water'!$A$4:$U$4,0))*$E328</f>
        <v>0</v>
      </c>
      <c r="AG328" s="27">
        <f>INDEX('Mapping water'!$A$4:$U$352,MATCH($B328,'Mapping water'!$B$4:$B$352,0),MATCH(AG$4,'Mapping water'!$A$4:$U$4,0))*$E328</f>
        <v>0</v>
      </c>
      <c r="AH328" s="27">
        <f>INDEX('Mapping water'!$A$4:$U$352,MATCH($B328,'Mapping water'!$B$4:$B$352,0),MATCH(AH$4,'Mapping water'!$A$4:$U$4,0))*$E328</f>
        <v>0</v>
      </c>
      <c r="AI328" s="27">
        <f>INDEX('Mapping water'!$A$4:$U$352,MATCH($B328,'Mapping water'!$B$4:$B$352,0),MATCH(AI$4,'Mapping water'!$A$4:$U$4,0))*$E328</f>
        <v>0</v>
      </c>
      <c r="AJ328" s="27">
        <f>INDEX('Mapping water'!$A$4:$U$352,MATCH($B328,'Mapping water'!$B$4:$B$352,0),MATCH(AJ$4,'Mapping water'!$A$4:$U$4,0))*$E328</f>
        <v>0</v>
      </c>
      <c r="AK328" s="27">
        <f>INDEX('Mapping water'!$A$4:$U$352,MATCH($B328,'Mapping water'!$B$4:$B$352,0),MATCH(AK$4,'Mapping water'!$A$4:$U$4,0))*$E328</f>
        <v>0</v>
      </c>
      <c r="AL328" s="27">
        <f>INDEX('Mapping water'!$A$4:$U$352,MATCH($B328,'Mapping water'!$B$4:$B$352,0),MATCH(AL$4,'Mapping water'!$A$4:$U$4,0))*$E328</f>
        <v>0</v>
      </c>
      <c r="AM328" s="27">
        <f>INDEX('Mapping water'!$A$4:$U$352,MATCH($B328,'Mapping water'!$B$4:$B$352,0),MATCH(AM$4,'Mapping water'!$A$4:$U$4,0))*$E328</f>
        <v>0</v>
      </c>
      <c r="AN328" s="27">
        <f>INDEX('Mapping water'!$A$4:$U$352,MATCH($B328,'Mapping water'!$B$4:$B$352,0),MATCH(AN$4,'Mapping water'!$A$4:$U$4,0))*$E328</f>
        <v>0</v>
      </c>
      <c r="AO328" s="27">
        <f>INDEX('Mapping water'!$A$4:$U$352,MATCH($B328,'Mapping water'!$B$4:$B$352,0),MATCH(AO$4,'Mapping water'!$A$4:$U$4,0))*$E328</f>
        <v>0</v>
      </c>
      <c r="AP328" s="27">
        <f>INDEX('Mapping water'!$A$4:$U$352,MATCH($B328,'Mapping water'!$B$4:$B$352,0),MATCH(AP$4,'Mapping water'!$A$4:$U$4,0))*$E328</f>
        <v>0</v>
      </c>
      <c r="AQ328" s="27">
        <f>INDEX('Mapping water'!$A$4:$U$352,MATCH($B328,'Mapping water'!$B$4:$B$352,0),MATCH(AQ$4,'Mapping water'!$A$4:$U$4,0))*$E328</f>
        <v>0</v>
      </c>
      <c r="AR328" s="27">
        <f>INDEX('Mapping water'!$A$4:$U$352,MATCH($B328,'Mapping water'!$B$4:$B$352,0),MATCH(AR$4,'Mapping water'!$A$4:$U$4,0))*$E328</f>
        <v>0</v>
      </c>
      <c r="AS328" s="27">
        <f>INDEX('Mapping water'!$A$4:$U$352,MATCH($B328,'Mapping water'!$B$4:$B$352,0),MATCH(AS$4,'Mapping water'!$A$4:$U$4,0))*$E328</f>
        <v>0</v>
      </c>
      <c r="AT328" s="27">
        <f>INDEX('Mapping water'!$A$4:$U$352,MATCH($B328,'Mapping water'!$B$4:$B$352,0),MATCH(AT$4,'Mapping water'!$A$4:$U$4,0))*$E328</f>
        <v>0</v>
      </c>
      <c r="AU328" s="27">
        <f>INDEX('Mapping water'!$A$4:$U$352,MATCH($B328,'Mapping water'!$B$4:$B$352,0),MATCH(AU$4,'Mapping water'!$A$4:$U$4,0))*$E328</f>
        <v>126246</v>
      </c>
      <c r="AV328" s="27">
        <f>INDEX('Mapping water'!$A$4:$U$352,MATCH($B328,'Mapping water'!$B$4:$B$352,0),MATCH(AD$4,'Mapping water'!$A$4:$U$4,0))*$F328</f>
        <v>0</v>
      </c>
      <c r="AW328" s="27">
        <f>INDEX('Mapping water'!$A$4:$U$352,MATCH($B328,'Mapping water'!$B$4:$B$352,0),MATCH(AE$4,'Mapping water'!$A$4:$U$4,0))*$F328</f>
        <v>0</v>
      </c>
      <c r="AX328" s="27">
        <f>INDEX('Mapping water'!$A$4:$U$352,MATCH($B328,'Mapping water'!$B$4:$B$352,0),MATCH(AF$4,'Mapping water'!$A$4:$U$4,0))*$F328</f>
        <v>0</v>
      </c>
      <c r="AY328" s="27">
        <f>INDEX('Mapping water'!$A$4:$U$352,MATCH($B328,'Mapping water'!$B$4:$B$352,0),MATCH(AG$4,'Mapping water'!$A$4:$U$4,0))*$F328</f>
        <v>0</v>
      </c>
      <c r="AZ328" s="27">
        <f>INDEX('Mapping water'!$A$4:$U$352,MATCH($B328,'Mapping water'!$B$4:$B$352,0),MATCH(AH$4,'Mapping water'!$A$4:$U$4,0))*$F328</f>
        <v>0</v>
      </c>
      <c r="BA328" s="27">
        <f>INDEX('Mapping water'!$A$4:$U$352,MATCH($B328,'Mapping water'!$B$4:$B$352,0),MATCH(AI$4,'Mapping water'!$A$4:$U$4,0))*$F328</f>
        <v>0</v>
      </c>
      <c r="BB328" s="27">
        <f>INDEX('Mapping water'!$A$4:$U$352,MATCH($B328,'Mapping water'!$B$4:$B$352,0),MATCH(AJ$4,'Mapping water'!$A$4:$U$4,0))*$F328</f>
        <v>0</v>
      </c>
      <c r="BC328" s="27">
        <f>INDEX('Mapping water'!$A$4:$U$352,MATCH($B328,'Mapping water'!$B$4:$B$352,0),MATCH(AK$4,'Mapping water'!$A$4:$U$4,0))*$F328</f>
        <v>0</v>
      </c>
      <c r="BD328" s="27">
        <f>INDEX('Mapping water'!$A$4:$U$352,MATCH($B328,'Mapping water'!$B$4:$B$352,0),MATCH(AL$4,'Mapping water'!$A$4:$U$4,0))*$F328</f>
        <v>0</v>
      </c>
      <c r="BE328" s="27">
        <f>INDEX('Mapping water'!$A$4:$U$352,MATCH($B328,'Mapping water'!$B$4:$B$352,0),MATCH(AM$4,'Mapping water'!$A$4:$U$4,0))*$F328</f>
        <v>0</v>
      </c>
      <c r="BF328" s="27">
        <f>INDEX('Mapping water'!$A$4:$U$352,MATCH($B328,'Mapping water'!$B$4:$B$352,0),MATCH(AN$4,'Mapping water'!$A$4:$U$4,0))*$F328</f>
        <v>0</v>
      </c>
      <c r="BG328" s="27">
        <f>INDEX('Mapping water'!$A$4:$U$352,MATCH($B328,'Mapping water'!$B$4:$B$352,0),MATCH(AO$4,'Mapping water'!$A$4:$U$4,0))*$F328</f>
        <v>0</v>
      </c>
      <c r="BH328" s="27">
        <f>INDEX('Mapping water'!$A$4:$U$352,MATCH($B328,'Mapping water'!$B$4:$B$352,0),MATCH(AP$4,'Mapping water'!$A$4:$U$4,0))*$F328</f>
        <v>0</v>
      </c>
      <c r="BI328" s="27">
        <f>INDEX('Mapping water'!$A$4:$U$352,MATCH($B328,'Mapping water'!$B$4:$B$352,0),MATCH(AQ$4,'Mapping water'!$A$4:$U$4,0))*$F328</f>
        <v>0</v>
      </c>
      <c r="BJ328" s="27">
        <f>INDEX('Mapping water'!$A$4:$U$352,MATCH($B328,'Mapping water'!$B$4:$B$352,0),MATCH(AR$4,'Mapping water'!$A$4:$U$4,0))*$F328</f>
        <v>0</v>
      </c>
      <c r="BK328" s="27">
        <f>INDEX('Mapping water'!$A$4:$U$352,MATCH($B328,'Mapping water'!$B$4:$B$352,0),MATCH(AS$4,'Mapping water'!$A$4:$U$4,0))*$F328</f>
        <v>0</v>
      </c>
      <c r="BL328" s="27">
        <f>INDEX('Mapping water'!$A$4:$U$352,MATCH($B328,'Mapping water'!$B$4:$B$352,0),MATCH(AT$4,'Mapping water'!$A$4:$U$4,0))*$F328</f>
        <v>0</v>
      </c>
      <c r="BM328" s="27">
        <f>INDEX('Mapping water'!$A$4:$U$352,MATCH($B328,'Mapping water'!$B$4:$B$352,0),MATCH(AU$4,'Mapping water'!$A$4:$U$4,0))*$F328</f>
        <v>127137</v>
      </c>
      <c r="BN328" s="27">
        <f>INDEX('Mapping water'!$A$4:$U$352,MATCH($B328,'Mapping water'!$B$4:$B$352,0),MATCH(AV$4,'Mapping water'!$A$4:$U$4,0))*$G328</f>
        <v>0</v>
      </c>
      <c r="BO328" s="27">
        <f>INDEX('Mapping water'!$A$4:$U$352,MATCH($B328,'Mapping water'!$B$4:$B$352,0),MATCH(AW$4,'Mapping water'!$A$4:$U$4,0))*$G328</f>
        <v>0</v>
      </c>
      <c r="BP328" s="27">
        <f>INDEX('Mapping water'!$A$4:$U$352,MATCH($B328,'Mapping water'!$B$4:$B$352,0),MATCH(AX$4,'Mapping water'!$A$4:$U$4,0))*$G328</f>
        <v>0</v>
      </c>
      <c r="BQ328" s="27">
        <f>INDEX('Mapping water'!$A$4:$U$352,MATCH($B328,'Mapping water'!$B$4:$B$352,0),MATCH(AY$4,'Mapping water'!$A$4:$U$4,0))*$G328</f>
        <v>0</v>
      </c>
      <c r="BR328" s="27">
        <f>INDEX('Mapping water'!$A$4:$U$352,MATCH($B328,'Mapping water'!$B$4:$B$352,0),MATCH(AZ$4,'Mapping water'!$A$4:$U$4,0))*$G328</f>
        <v>0</v>
      </c>
      <c r="BS328" s="27">
        <f>INDEX('Mapping water'!$A$4:$U$352,MATCH($B328,'Mapping water'!$B$4:$B$352,0),MATCH(BA$4,'Mapping water'!$A$4:$U$4,0))*$G328</f>
        <v>0</v>
      </c>
      <c r="BT328" s="27">
        <f>INDEX('Mapping water'!$A$4:$U$352,MATCH($B328,'Mapping water'!$B$4:$B$352,0),MATCH(BB$4,'Mapping water'!$A$4:$U$4,0))*$G328</f>
        <v>0</v>
      </c>
      <c r="BU328" s="27">
        <f>INDEX('Mapping water'!$A$4:$U$352,MATCH($B328,'Mapping water'!$B$4:$B$352,0),MATCH(BC$4,'Mapping water'!$A$4:$U$4,0))*$G328</f>
        <v>0</v>
      </c>
      <c r="BV328" s="27">
        <f>INDEX('Mapping water'!$A$4:$U$352,MATCH($B328,'Mapping water'!$B$4:$B$352,0),MATCH(BD$4,'Mapping water'!$A$4:$U$4,0))*$G328</f>
        <v>0</v>
      </c>
      <c r="BW328" s="27">
        <f>INDEX('Mapping water'!$A$4:$U$352,MATCH($B328,'Mapping water'!$B$4:$B$352,0),MATCH(BE$4,'Mapping water'!$A$4:$U$4,0))*$G328</f>
        <v>0</v>
      </c>
      <c r="BX328" s="27">
        <f>INDEX('Mapping water'!$A$4:$U$352,MATCH($B328,'Mapping water'!$B$4:$B$352,0),MATCH(BF$4,'Mapping water'!$A$4:$U$4,0))*$G328</f>
        <v>0</v>
      </c>
      <c r="BY328" s="27">
        <f>INDEX('Mapping water'!$A$4:$U$352,MATCH($B328,'Mapping water'!$B$4:$B$352,0),MATCH(BG$4,'Mapping water'!$A$4:$U$4,0))*$G328</f>
        <v>0</v>
      </c>
      <c r="BZ328" s="27">
        <f>INDEX('Mapping water'!$A$4:$U$352,MATCH($B328,'Mapping water'!$B$4:$B$352,0),MATCH(BH$4,'Mapping water'!$A$4:$U$4,0))*$G328</f>
        <v>0</v>
      </c>
      <c r="CA328" s="27">
        <f>INDEX('Mapping water'!$A$4:$U$352,MATCH($B328,'Mapping water'!$B$4:$B$352,0),MATCH(BI$4,'Mapping water'!$A$4:$U$4,0))*$G328</f>
        <v>0</v>
      </c>
      <c r="CB328" s="27">
        <f>INDEX('Mapping water'!$A$4:$U$352,MATCH($B328,'Mapping water'!$B$4:$B$352,0),MATCH(BJ$4,'Mapping water'!$A$4:$U$4,0))*$G328</f>
        <v>0</v>
      </c>
      <c r="CC328" s="27">
        <f>INDEX('Mapping water'!$A$4:$U$352,MATCH($B328,'Mapping water'!$B$4:$B$352,0),MATCH(BK$4,'Mapping water'!$A$4:$U$4,0))*$G328</f>
        <v>0</v>
      </c>
      <c r="CD328" s="27">
        <f>INDEX('Mapping water'!$A$4:$U$352,MATCH($B328,'Mapping water'!$B$4:$B$352,0),MATCH(BL$4,'Mapping water'!$A$4:$U$4,0))*$G328</f>
        <v>0</v>
      </c>
      <c r="CE328" s="27">
        <f>INDEX('Mapping water'!$A$4:$U$352,MATCH($B328,'Mapping water'!$B$4:$B$352,0),MATCH(BM$4,'Mapping water'!$A$4:$U$4,0))*$G328</f>
        <v>127869</v>
      </c>
      <c r="CF328" s="27">
        <f>INDEX('Mapping water'!$A$4:$U$352,MATCH($B328,'Mapping water'!$B$4:$B$352,0),MATCH(BN$4,'Mapping water'!$A$4:$U$4,0))*$H328</f>
        <v>0</v>
      </c>
      <c r="CG328" s="27">
        <f>INDEX('Mapping water'!$A$4:$U$352,MATCH($B328,'Mapping water'!$B$4:$B$352,0),MATCH(BO$4,'Mapping water'!$A$4:$U$4,0))*$H328</f>
        <v>0</v>
      </c>
      <c r="CH328" s="27">
        <f>INDEX('Mapping water'!$A$4:$U$352,MATCH($B328,'Mapping water'!$B$4:$B$352,0),MATCH(BP$4,'Mapping water'!$A$4:$U$4,0))*$H328</f>
        <v>0</v>
      </c>
      <c r="CI328" s="27">
        <f>INDEX('Mapping water'!$A$4:$U$352,MATCH($B328,'Mapping water'!$B$4:$B$352,0),MATCH(BQ$4,'Mapping water'!$A$4:$U$4,0))*$H328</f>
        <v>0</v>
      </c>
      <c r="CJ328" s="27">
        <f>INDEX('Mapping water'!$A$4:$U$352,MATCH($B328,'Mapping water'!$B$4:$B$352,0),MATCH(BR$4,'Mapping water'!$A$4:$U$4,0))*$H328</f>
        <v>0</v>
      </c>
      <c r="CK328" s="27">
        <f>INDEX('Mapping water'!$A$4:$U$352,MATCH($B328,'Mapping water'!$B$4:$B$352,0),MATCH(BS$4,'Mapping water'!$A$4:$U$4,0))*$H328</f>
        <v>0</v>
      </c>
      <c r="CL328" s="27">
        <f>INDEX('Mapping water'!$A$4:$U$352,MATCH($B328,'Mapping water'!$B$4:$B$352,0),MATCH(BT$4,'Mapping water'!$A$4:$U$4,0))*$H328</f>
        <v>0</v>
      </c>
      <c r="CM328" s="27">
        <f>INDEX('Mapping water'!$A$4:$U$352,MATCH($B328,'Mapping water'!$B$4:$B$352,0),MATCH(BU$4,'Mapping water'!$A$4:$U$4,0))*$H328</f>
        <v>0</v>
      </c>
      <c r="CN328" s="27">
        <f>INDEX('Mapping water'!$A$4:$U$352,MATCH($B328,'Mapping water'!$B$4:$B$352,0),MATCH(BV$4,'Mapping water'!$A$4:$U$4,0))*$H328</f>
        <v>0</v>
      </c>
      <c r="CO328" s="27">
        <f>INDEX('Mapping water'!$A$4:$U$352,MATCH($B328,'Mapping water'!$B$4:$B$352,0),MATCH(BW$4,'Mapping water'!$A$4:$U$4,0))*$H328</f>
        <v>0</v>
      </c>
      <c r="CP328" s="27">
        <f>INDEX('Mapping water'!$A$4:$U$352,MATCH($B328,'Mapping water'!$B$4:$B$352,0),MATCH(BX$4,'Mapping water'!$A$4:$U$4,0))*$H328</f>
        <v>0</v>
      </c>
      <c r="CQ328" s="27">
        <f>INDEX('Mapping water'!$A$4:$U$352,MATCH($B328,'Mapping water'!$B$4:$B$352,0),MATCH(BY$4,'Mapping water'!$A$4:$U$4,0))*$H328</f>
        <v>0</v>
      </c>
      <c r="CR328" s="27">
        <f>INDEX('Mapping water'!$A$4:$U$352,MATCH($B328,'Mapping water'!$B$4:$B$352,0),MATCH(BZ$4,'Mapping water'!$A$4:$U$4,0))*$H328</f>
        <v>0</v>
      </c>
      <c r="CS328" s="27">
        <f>INDEX('Mapping water'!$A$4:$U$352,MATCH($B328,'Mapping water'!$B$4:$B$352,0),MATCH(CA$4,'Mapping water'!$A$4:$U$4,0))*$H328</f>
        <v>0</v>
      </c>
      <c r="CT328" s="27">
        <f>INDEX('Mapping water'!$A$4:$U$352,MATCH($B328,'Mapping water'!$B$4:$B$352,0),MATCH(CB$4,'Mapping water'!$A$4:$U$4,0))*$H328</f>
        <v>0</v>
      </c>
      <c r="CU328" s="27">
        <f>INDEX('Mapping water'!$A$4:$U$352,MATCH($B328,'Mapping water'!$B$4:$B$352,0),MATCH(CC$4,'Mapping water'!$A$4:$U$4,0))*$H328</f>
        <v>0</v>
      </c>
      <c r="CV328" s="27">
        <f>INDEX('Mapping water'!$A$4:$U$352,MATCH($B328,'Mapping water'!$B$4:$B$352,0),MATCH(CD$4,'Mapping water'!$A$4:$U$4,0))*$H328</f>
        <v>0</v>
      </c>
      <c r="CW328" s="27">
        <f>INDEX('Mapping water'!$A$4:$U$352,MATCH($B328,'Mapping water'!$B$4:$B$352,0),MATCH(CE$4,'Mapping water'!$A$4:$U$4,0))*$H328</f>
        <v>128571</v>
      </c>
      <c r="CX328" s="27">
        <f>INDEX('Mapping water'!$A$4:$U$352,MATCH($B328,'Mapping water'!$B$4:$B$352,0),MATCH(CF$4,'Mapping water'!$A$4:$U$4,0))*$I328</f>
        <v>0</v>
      </c>
      <c r="CY328" s="27">
        <f>INDEX('Mapping water'!$A$4:$U$352,MATCH($B328,'Mapping water'!$B$4:$B$352,0),MATCH(CG$4,'Mapping water'!$A$4:$U$4,0))*$I328</f>
        <v>0</v>
      </c>
      <c r="CZ328" s="27">
        <f>INDEX('Mapping water'!$A$4:$U$352,MATCH($B328,'Mapping water'!$B$4:$B$352,0),MATCH(CH$4,'Mapping water'!$A$4:$U$4,0))*$I328</f>
        <v>0</v>
      </c>
      <c r="DA328" s="27">
        <f>INDEX('Mapping water'!$A$4:$U$352,MATCH($B328,'Mapping water'!$B$4:$B$352,0),MATCH(CI$4,'Mapping water'!$A$4:$U$4,0))*$I328</f>
        <v>0</v>
      </c>
      <c r="DB328" s="27">
        <f>INDEX('Mapping water'!$A$4:$U$352,MATCH($B328,'Mapping water'!$B$4:$B$352,0),MATCH(CJ$4,'Mapping water'!$A$4:$U$4,0))*$I328</f>
        <v>0</v>
      </c>
      <c r="DC328" s="27">
        <f>INDEX('Mapping water'!$A$4:$U$352,MATCH($B328,'Mapping water'!$B$4:$B$352,0),MATCH(CK$4,'Mapping water'!$A$4:$U$4,0))*$I328</f>
        <v>0</v>
      </c>
      <c r="DD328" s="27">
        <f>INDEX('Mapping water'!$A$4:$U$352,MATCH($B328,'Mapping water'!$B$4:$B$352,0),MATCH(CL$4,'Mapping water'!$A$4:$U$4,0))*$I328</f>
        <v>0</v>
      </c>
      <c r="DE328" s="27">
        <f>INDEX('Mapping water'!$A$4:$U$352,MATCH($B328,'Mapping water'!$B$4:$B$352,0),MATCH(CM$4,'Mapping water'!$A$4:$U$4,0))*$I328</f>
        <v>0</v>
      </c>
      <c r="DF328" s="27">
        <f>INDEX('Mapping water'!$A$4:$U$352,MATCH($B328,'Mapping water'!$B$4:$B$352,0),MATCH(CN$4,'Mapping water'!$A$4:$U$4,0))*$I328</f>
        <v>0</v>
      </c>
      <c r="DG328" s="27">
        <f>INDEX('Mapping water'!$A$4:$U$352,MATCH($B328,'Mapping water'!$B$4:$B$352,0),MATCH(CO$4,'Mapping water'!$A$4:$U$4,0))*$I328</f>
        <v>0</v>
      </c>
      <c r="DH328" s="27">
        <f>INDEX('Mapping water'!$A$4:$U$352,MATCH($B328,'Mapping water'!$B$4:$B$352,0),MATCH(CP$4,'Mapping water'!$A$4:$U$4,0))*$I328</f>
        <v>0</v>
      </c>
      <c r="DI328" s="27">
        <f>INDEX('Mapping water'!$A$4:$U$352,MATCH($B328,'Mapping water'!$B$4:$B$352,0),MATCH(CQ$4,'Mapping water'!$A$4:$U$4,0))*$I328</f>
        <v>0</v>
      </c>
      <c r="DJ328" s="27">
        <f>INDEX('Mapping water'!$A$4:$U$352,MATCH($B328,'Mapping water'!$B$4:$B$352,0),MATCH(CR$4,'Mapping water'!$A$4:$U$4,0))*$I328</f>
        <v>0</v>
      </c>
      <c r="DK328" s="27">
        <f>INDEX('Mapping water'!$A$4:$U$352,MATCH($B328,'Mapping water'!$B$4:$B$352,0),MATCH(CS$4,'Mapping water'!$A$4:$U$4,0))*$I328</f>
        <v>0</v>
      </c>
      <c r="DL328" s="27">
        <f>INDEX('Mapping water'!$A$4:$U$352,MATCH($B328,'Mapping water'!$B$4:$B$352,0),MATCH(CT$4,'Mapping water'!$A$4:$U$4,0))*$I328</f>
        <v>0</v>
      </c>
      <c r="DM328" s="27">
        <f>INDEX('Mapping water'!$A$4:$U$352,MATCH($B328,'Mapping water'!$B$4:$B$352,0),MATCH(CU$4,'Mapping water'!$A$4:$U$4,0))*$I328</f>
        <v>0</v>
      </c>
      <c r="DN328" s="27">
        <f>INDEX('Mapping water'!$A$4:$U$352,MATCH($B328,'Mapping water'!$B$4:$B$352,0),MATCH(CV$4,'Mapping water'!$A$4:$U$4,0))*$I328</f>
        <v>0</v>
      </c>
      <c r="DO328" s="27">
        <f>INDEX('Mapping water'!$A$4:$U$352,MATCH($B328,'Mapping water'!$B$4:$B$352,0),MATCH(CW$4,'Mapping water'!$A$4:$U$4,0))*$I328</f>
        <v>129512</v>
      </c>
      <c r="DP328" s="27">
        <f>INDEX('Mapping water'!$A$4:$U$352,MATCH($B328,'Mapping water'!$B$4:$B$352,0),MATCH(CX$4,'Mapping water'!$A$4:$U$4,0))*$J328</f>
        <v>0</v>
      </c>
      <c r="DQ328" s="27">
        <f>INDEX('Mapping water'!$A$4:$U$352,MATCH($B328,'Mapping water'!$B$4:$B$352,0),MATCH(CY$4,'Mapping water'!$A$4:$U$4,0))*$J328</f>
        <v>0</v>
      </c>
      <c r="DR328" s="27">
        <f>INDEX('Mapping water'!$A$4:$U$352,MATCH($B328,'Mapping water'!$B$4:$B$352,0),MATCH(CZ$4,'Mapping water'!$A$4:$U$4,0))*$J328</f>
        <v>0</v>
      </c>
      <c r="DS328" s="27">
        <f>INDEX('Mapping water'!$A$4:$U$352,MATCH($B328,'Mapping water'!$B$4:$B$352,0),MATCH(DA$4,'Mapping water'!$A$4:$U$4,0))*$J328</f>
        <v>0</v>
      </c>
      <c r="DT328" s="27">
        <f>INDEX('Mapping water'!$A$4:$U$352,MATCH($B328,'Mapping water'!$B$4:$B$352,0),MATCH(DB$4,'Mapping water'!$A$4:$U$4,0))*$J328</f>
        <v>0</v>
      </c>
      <c r="DU328" s="27">
        <f>INDEX('Mapping water'!$A$4:$U$352,MATCH($B328,'Mapping water'!$B$4:$B$352,0),MATCH(DC$4,'Mapping water'!$A$4:$U$4,0))*$J328</f>
        <v>0</v>
      </c>
      <c r="DV328" s="27">
        <f>INDEX('Mapping water'!$A$4:$U$352,MATCH($B328,'Mapping water'!$B$4:$B$352,0),MATCH(DD$4,'Mapping water'!$A$4:$U$4,0))*$J328</f>
        <v>0</v>
      </c>
      <c r="DW328" s="27">
        <f>INDEX('Mapping water'!$A$4:$U$352,MATCH($B328,'Mapping water'!$B$4:$B$352,0),MATCH(DE$4,'Mapping water'!$A$4:$U$4,0))*$J328</f>
        <v>0</v>
      </c>
      <c r="DX328" s="27">
        <f>INDEX('Mapping water'!$A$4:$U$352,MATCH($B328,'Mapping water'!$B$4:$B$352,0),MATCH(DF$4,'Mapping water'!$A$4:$U$4,0))*$J328</f>
        <v>0</v>
      </c>
      <c r="DY328" s="27">
        <f>INDEX('Mapping water'!$A$4:$U$352,MATCH($B328,'Mapping water'!$B$4:$B$352,0),MATCH(DG$4,'Mapping water'!$A$4:$U$4,0))*$J328</f>
        <v>0</v>
      </c>
      <c r="DZ328" s="27">
        <f>INDEX('Mapping water'!$A$4:$U$352,MATCH($B328,'Mapping water'!$B$4:$B$352,0),MATCH(DH$4,'Mapping water'!$A$4:$U$4,0))*$J328</f>
        <v>0</v>
      </c>
      <c r="EA328" s="27">
        <f>INDEX('Mapping water'!$A$4:$U$352,MATCH($B328,'Mapping water'!$B$4:$B$352,0),MATCH(DI$4,'Mapping water'!$A$4:$U$4,0))*$J328</f>
        <v>0</v>
      </c>
      <c r="EB328" s="27">
        <f>INDEX('Mapping water'!$A$4:$U$352,MATCH($B328,'Mapping water'!$B$4:$B$352,0),MATCH(DJ$4,'Mapping water'!$A$4:$U$4,0))*$J328</f>
        <v>0</v>
      </c>
      <c r="EC328" s="27">
        <f>INDEX('Mapping water'!$A$4:$U$352,MATCH($B328,'Mapping water'!$B$4:$B$352,0),MATCH(DK$4,'Mapping water'!$A$4:$U$4,0))*$J328</f>
        <v>0</v>
      </c>
      <c r="ED328" s="27">
        <f>INDEX('Mapping water'!$A$4:$U$352,MATCH($B328,'Mapping water'!$B$4:$B$352,0),MATCH(DL$4,'Mapping water'!$A$4:$U$4,0))*$J328</f>
        <v>0</v>
      </c>
      <c r="EE328" s="27">
        <f>INDEX('Mapping water'!$A$4:$U$352,MATCH($B328,'Mapping water'!$B$4:$B$352,0),MATCH(DM$4,'Mapping water'!$A$4:$U$4,0))*$J328</f>
        <v>0</v>
      </c>
      <c r="EF328" s="27">
        <f>INDEX('Mapping water'!$A$4:$U$352,MATCH($B328,'Mapping water'!$B$4:$B$352,0),MATCH(DN$4,'Mapping water'!$A$4:$U$4,0))*$J328</f>
        <v>0</v>
      </c>
      <c r="EG328" s="27">
        <f>INDEX('Mapping water'!$A$4:$U$352,MATCH($B328,'Mapping water'!$B$4:$B$352,0),MATCH(DO$4,'Mapping water'!$A$4:$U$4,0))*$J328</f>
        <v>130399</v>
      </c>
      <c r="EH328" s="27">
        <f>INDEX('Mapping water'!$A$4:$U$352,MATCH($B328,'Mapping water'!$B$4:$B$352,0),MATCH(DP$4,'Mapping water'!$A$4:$U$4,0))*$K328</f>
        <v>0</v>
      </c>
      <c r="EI328" s="27">
        <f>INDEX('Mapping water'!$A$4:$U$352,MATCH($B328,'Mapping water'!$B$4:$B$352,0),MATCH(DQ$4,'Mapping water'!$A$4:$U$4,0))*$K328</f>
        <v>0</v>
      </c>
      <c r="EJ328" s="27">
        <f>INDEX('Mapping water'!$A$4:$U$352,MATCH($B328,'Mapping water'!$B$4:$B$352,0),MATCH(DR$4,'Mapping water'!$A$4:$U$4,0))*$K328</f>
        <v>0</v>
      </c>
      <c r="EK328" s="27">
        <f>INDEX('Mapping water'!$A$4:$U$352,MATCH($B328,'Mapping water'!$B$4:$B$352,0),MATCH(DS$4,'Mapping water'!$A$4:$U$4,0))*$K328</f>
        <v>0</v>
      </c>
      <c r="EL328" s="27">
        <f>INDEX('Mapping water'!$A$4:$U$352,MATCH($B328,'Mapping water'!$B$4:$B$352,0),MATCH(DT$4,'Mapping water'!$A$4:$U$4,0))*$K328</f>
        <v>0</v>
      </c>
      <c r="EM328" s="27">
        <f>INDEX('Mapping water'!$A$4:$U$352,MATCH($B328,'Mapping water'!$B$4:$B$352,0),MATCH(DU$4,'Mapping water'!$A$4:$U$4,0))*$K328</f>
        <v>0</v>
      </c>
      <c r="EN328" s="27">
        <f>INDEX('Mapping water'!$A$4:$U$352,MATCH($B328,'Mapping water'!$B$4:$B$352,0),MATCH(DV$4,'Mapping water'!$A$4:$U$4,0))*$K328</f>
        <v>0</v>
      </c>
      <c r="EO328" s="27">
        <f>INDEX('Mapping water'!$A$4:$U$352,MATCH($B328,'Mapping water'!$B$4:$B$352,0),MATCH(DW$4,'Mapping water'!$A$4:$U$4,0))*$K328</f>
        <v>0</v>
      </c>
      <c r="EP328" s="27">
        <f>INDEX('Mapping water'!$A$4:$U$352,MATCH($B328,'Mapping water'!$B$4:$B$352,0),MATCH(DX$4,'Mapping water'!$A$4:$U$4,0))*$K328</f>
        <v>0</v>
      </c>
      <c r="EQ328" s="27">
        <f>INDEX('Mapping water'!$A$4:$U$352,MATCH($B328,'Mapping water'!$B$4:$B$352,0),MATCH(DY$4,'Mapping water'!$A$4:$U$4,0))*$K328</f>
        <v>0</v>
      </c>
      <c r="ER328" s="27">
        <f>INDEX('Mapping water'!$A$4:$U$352,MATCH($B328,'Mapping water'!$B$4:$B$352,0),MATCH(DZ$4,'Mapping water'!$A$4:$U$4,0))*$K328</f>
        <v>0</v>
      </c>
      <c r="ES328" s="27">
        <f>INDEX('Mapping water'!$A$4:$U$352,MATCH($B328,'Mapping water'!$B$4:$B$352,0),MATCH(EA$4,'Mapping water'!$A$4:$U$4,0))*$K328</f>
        <v>0</v>
      </c>
      <c r="ET328" s="27">
        <f>INDEX('Mapping water'!$A$4:$U$352,MATCH($B328,'Mapping water'!$B$4:$B$352,0),MATCH(EB$4,'Mapping water'!$A$4:$U$4,0))*$K328</f>
        <v>0</v>
      </c>
      <c r="EU328" s="27">
        <f>INDEX('Mapping water'!$A$4:$U$352,MATCH($B328,'Mapping water'!$B$4:$B$352,0),MATCH(EC$4,'Mapping water'!$A$4:$U$4,0))*$K328</f>
        <v>0</v>
      </c>
      <c r="EV328" s="27">
        <f>INDEX('Mapping water'!$A$4:$U$352,MATCH($B328,'Mapping water'!$B$4:$B$352,0),MATCH(ED$4,'Mapping water'!$A$4:$U$4,0))*$K328</f>
        <v>0</v>
      </c>
      <c r="EW328" s="27">
        <f>INDEX('Mapping water'!$A$4:$U$352,MATCH($B328,'Mapping water'!$B$4:$B$352,0),MATCH(EE$4,'Mapping water'!$A$4:$U$4,0))*$K328</f>
        <v>0</v>
      </c>
      <c r="EX328" s="27">
        <f>INDEX('Mapping water'!$A$4:$U$352,MATCH($B328,'Mapping water'!$B$4:$B$352,0),MATCH(EF$4,'Mapping water'!$A$4:$U$4,0))*$K328</f>
        <v>0</v>
      </c>
      <c r="EY328" s="27">
        <f>INDEX('Mapping water'!$A$4:$U$352,MATCH($B328,'Mapping water'!$B$4:$B$352,0),MATCH(EG$4,'Mapping water'!$A$4:$U$4,0))*$K328</f>
        <v>131269</v>
      </c>
    </row>
    <row r="329" spans="1:155" x14ac:dyDescent="0.2">
      <c r="A329" s="26" t="s">
        <v>373</v>
      </c>
      <c r="B329" s="26" t="s">
        <v>374</v>
      </c>
      <c r="C329" s="26" t="s">
        <v>240</v>
      </c>
      <c r="D329" s="27">
        <f>INDEX('Households England'!S$6:S$375,MATCH('Mapping HH to population water'!$B329,'Households England'!$B$6:$B$375,0))</f>
        <v>111281</v>
      </c>
      <c r="E329" s="27">
        <f>INDEX('Households England'!T$6:T$375,MATCH('Mapping HH to population water'!$B329,'Households England'!$B$6:$B$375,0))</f>
        <v>111874</v>
      </c>
      <c r="F329" s="27">
        <f>INDEX('Households England'!U$6:U$375,MATCH('Mapping HH to population water'!$B329,'Households England'!$B$6:$B$375,0))</f>
        <v>112676</v>
      </c>
      <c r="G329" s="27">
        <f>INDEX('Households England'!V$6:V$375,MATCH('Mapping HH to population water'!$B329,'Households England'!$B$6:$B$375,0))</f>
        <v>113340</v>
      </c>
      <c r="H329" s="27">
        <f>INDEX('Households England'!W$6:W$375,MATCH('Mapping HH to population water'!$B329,'Households England'!$B$6:$B$375,0))</f>
        <v>113951</v>
      </c>
      <c r="I329" s="27">
        <f>INDEX('Households England'!X$6:X$375,MATCH('Mapping HH to population water'!$B329,'Households England'!$B$6:$B$375,0))</f>
        <v>114713</v>
      </c>
      <c r="J329" s="27">
        <f>INDEX('Households England'!Y$6:Y$375,MATCH('Mapping HH to population water'!$B329,'Households England'!$B$6:$B$375,0))</f>
        <v>115477</v>
      </c>
      <c r="K329" s="27">
        <f>INDEX('Households England'!Z$6:Z$375,MATCH('Mapping HH to population water'!$B329,'Households England'!$B$6:$B$375,0))</f>
        <v>116243</v>
      </c>
      <c r="L329" s="27">
        <f>INDEX('Mapping water'!$A$4:$U$352,MATCH($B329,'Mapping water'!$B$4:$B$352,0),MATCH(L$4,'Mapping water'!$A$4:$U$4,0))*$D329</f>
        <v>0</v>
      </c>
      <c r="M329" s="27">
        <f>INDEX('Mapping water'!$A$4:$U$352,MATCH($B329,'Mapping water'!$B$4:$B$352,0),MATCH(M$4,'Mapping water'!$A$4:$U$4,0))*$D329</f>
        <v>0</v>
      </c>
      <c r="N329" s="27">
        <f>INDEX('Mapping water'!$A$4:$U$352,MATCH($B329,'Mapping water'!$B$4:$B$352,0),MATCH(N$4,'Mapping water'!$A$4:$U$4,0))*$D329</f>
        <v>0</v>
      </c>
      <c r="O329" s="27">
        <f>INDEX('Mapping water'!$A$4:$U$352,MATCH($B329,'Mapping water'!$B$4:$B$352,0),MATCH(O$4,'Mapping water'!$A$4:$U$4,0))*$D329</f>
        <v>0</v>
      </c>
      <c r="P329" s="27">
        <f>INDEX('Mapping water'!$A$4:$U$352,MATCH($B329,'Mapping water'!$B$4:$B$352,0),MATCH(P$4,'Mapping water'!$A$4:$U$4,0))*$D329</f>
        <v>18361.365000000002</v>
      </c>
      <c r="Q329" s="27">
        <f>INDEX('Mapping water'!$A$4:$U$352,MATCH($B329,'Mapping water'!$B$4:$B$352,0),MATCH(Q$4,'Mapping water'!$A$4:$U$4,0))*$D329</f>
        <v>0</v>
      </c>
      <c r="R329" s="27">
        <f>INDEX('Mapping water'!$A$4:$U$352,MATCH($B329,'Mapping water'!$B$4:$B$352,0),MATCH(R$4,'Mapping water'!$A$4:$U$4,0))*$D329</f>
        <v>0</v>
      </c>
      <c r="S329" s="27">
        <f>INDEX('Mapping water'!$A$4:$U$352,MATCH($B329,'Mapping water'!$B$4:$B$352,0),MATCH(S$4,'Mapping water'!$A$4:$U$4,0))*$D329</f>
        <v>0</v>
      </c>
      <c r="T329" s="27">
        <f>INDEX('Mapping water'!$A$4:$U$352,MATCH($B329,'Mapping water'!$B$4:$B$352,0),MATCH(T$4,'Mapping water'!$A$4:$U$4,0))*$D329</f>
        <v>0</v>
      </c>
      <c r="U329" s="27">
        <f>INDEX('Mapping water'!$A$4:$U$352,MATCH($B329,'Mapping water'!$B$4:$B$352,0),MATCH(U$4,'Mapping water'!$A$4:$U$4,0))*$D329</f>
        <v>0</v>
      </c>
      <c r="V329" s="27">
        <f>INDEX('Mapping water'!$A$4:$U$352,MATCH($B329,'Mapping water'!$B$4:$B$352,0),MATCH(V$4,'Mapping water'!$A$4:$U$4,0))*$D329</f>
        <v>0</v>
      </c>
      <c r="W329" s="27">
        <f>INDEX('Mapping water'!$A$4:$U$352,MATCH($B329,'Mapping water'!$B$4:$B$352,0),MATCH(W$4,'Mapping water'!$A$4:$U$4,0))*$D329</f>
        <v>0</v>
      </c>
      <c r="X329" s="27">
        <f>INDEX('Mapping water'!$A$4:$U$352,MATCH($B329,'Mapping water'!$B$4:$B$352,0),MATCH(X$4,'Mapping water'!$A$4:$U$4,0))*$D329</f>
        <v>0</v>
      </c>
      <c r="Y329" s="27">
        <f>INDEX('Mapping water'!$A$4:$U$352,MATCH($B329,'Mapping water'!$B$4:$B$352,0),MATCH(Y$4,'Mapping water'!$A$4:$U$4,0))*$D329</f>
        <v>0</v>
      </c>
      <c r="Z329" s="27">
        <f>INDEX('Mapping water'!$A$4:$U$352,MATCH($B329,'Mapping water'!$B$4:$B$352,0),MATCH(Z$4,'Mapping water'!$A$4:$U$4,0))*$D329</f>
        <v>0</v>
      </c>
      <c r="AA329" s="27">
        <f>INDEX('Mapping water'!$A$4:$U$352,MATCH($B329,'Mapping water'!$B$4:$B$352,0),MATCH(AA$4,'Mapping water'!$A$4:$U$4,0))*$D329</f>
        <v>0</v>
      </c>
      <c r="AB329" s="27">
        <f>INDEX('Mapping water'!$A$4:$U$352,MATCH($B329,'Mapping water'!$B$4:$B$352,0),MATCH(AB$4,'Mapping water'!$A$4:$U$4,0))*$D329</f>
        <v>0</v>
      </c>
      <c r="AC329" s="27">
        <f>INDEX('Mapping water'!$A$4:$U$352,MATCH($B329,'Mapping water'!$B$4:$B$352,0),MATCH(AC$4,'Mapping water'!$A$4:$U$4,0))*$D329</f>
        <v>92919.634999999995</v>
      </c>
      <c r="AD329" s="27">
        <f>INDEX('Mapping water'!$A$4:$U$352,MATCH($B329,'Mapping water'!$B$4:$B$352,0),MATCH(AD$4,'Mapping water'!$A$4:$U$4,0))*$E329</f>
        <v>0</v>
      </c>
      <c r="AE329" s="27">
        <f>INDEX('Mapping water'!$A$4:$U$352,MATCH($B329,'Mapping water'!$B$4:$B$352,0),MATCH(AE$4,'Mapping water'!$A$4:$U$4,0))*$E329</f>
        <v>0</v>
      </c>
      <c r="AF329" s="27">
        <f>INDEX('Mapping water'!$A$4:$U$352,MATCH($B329,'Mapping water'!$B$4:$B$352,0),MATCH(AF$4,'Mapping water'!$A$4:$U$4,0))*$E329</f>
        <v>0</v>
      </c>
      <c r="AG329" s="27">
        <f>INDEX('Mapping water'!$A$4:$U$352,MATCH($B329,'Mapping water'!$B$4:$B$352,0),MATCH(AG$4,'Mapping water'!$A$4:$U$4,0))*$E329</f>
        <v>0</v>
      </c>
      <c r="AH329" s="27">
        <f>INDEX('Mapping water'!$A$4:$U$352,MATCH($B329,'Mapping water'!$B$4:$B$352,0),MATCH(AH$4,'Mapping water'!$A$4:$U$4,0))*$E329</f>
        <v>18459.21</v>
      </c>
      <c r="AI329" s="27">
        <f>INDEX('Mapping water'!$A$4:$U$352,MATCH($B329,'Mapping water'!$B$4:$B$352,0),MATCH(AI$4,'Mapping water'!$A$4:$U$4,0))*$E329</f>
        <v>0</v>
      </c>
      <c r="AJ329" s="27">
        <f>INDEX('Mapping water'!$A$4:$U$352,MATCH($B329,'Mapping water'!$B$4:$B$352,0),MATCH(AJ$4,'Mapping water'!$A$4:$U$4,0))*$E329</f>
        <v>0</v>
      </c>
      <c r="AK329" s="27">
        <f>INDEX('Mapping water'!$A$4:$U$352,MATCH($B329,'Mapping water'!$B$4:$B$352,0),MATCH(AK$4,'Mapping water'!$A$4:$U$4,0))*$E329</f>
        <v>0</v>
      </c>
      <c r="AL329" s="27">
        <f>INDEX('Mapping water'!$A$4:$U$352,MATCH($B329,'Mapping water'!$B$4:$B$352,0),MATCH(AL$4,'Mapping water'!$A$4:$U$4,0))*$E329</f>
        <v>0</v>
      </c>
      <c r="AM329" s="27">
        <f>INDEX('Mapping water'!$A$4:$U$352,MATCH($B329,'Mapping water'!$B$4:$B$352,0),MATCH(AM$4,'Mapping water'!$A$4:$U$4,0))*$E329</f>
        <v>0</v>
      </c>
      <c r="AN329" s="27">
        <f>INDEX('Mapping water'!$A$4:$U$352,MATCH($B329,'Mapping water'!$B$4:$B$352,0),MATCH(AN$4,'Mapping water'!$A$4:$U$4,0))*$E329</f>
        <v>0</v>
      </c>
      <c r="AO329" s="27">
        <f>INDEX('Mapping water'!$A$4:$U$352,MATCH($B329,'Mapping water'!$B$4:$B$352,0),MATCH(AO$4,'Mapping water'!$A$4:$U$4,0))*$E329</f>
        <v>0</v>
      </c>
      <c r="AP329" s="27">
        <f>INDEX('Mapping water'!$A$4:$U$352,MATCH($B329,'Mapping water'!$B$4:$B$352,0),MATCH(AP$4,'Mapping water'!$A$4:$U$4,0))*$E329</f>
        <v>0</v>
      </c>
      <c r="AQ329" s="27">
        <f>INDEX('Mapping water'!$A$4:$U$352,MATCH($B329,'Mapping water'!$B$4:$B$352,0),MATCH(AQ$4,'Mapping water'!$A$4:$U$4,0))*$E329</f>
        <v>0</v>
      </c>
      <c r="AR329" s="27">
        <f>INDEX('Mapping water'!$A$4:$U$352,MATCH($B329,'Mapping water'!$B$4:$B$352,0),MATCH(AR$4,'Mapping water'!$A$4:$U$4,0))*$E329</f>
        <v>0</v>
      </c>
      <c r="AS329" s="27">
        <f>INDEX('Mapping water'!$A$4:$U$352,MATCH($B329,'Mapping water'!$B$4:$B$352,0),MATCH(AS$4,'Mapping water'!$A$4:$U$4,0))*$E329</f>
        <v>0</v>
      </c>
      <c r="AT329" s="27">
        <f>INDEX('Mapping water'!$A$4:$U$352,MATCH($B329,'Mapping water'!$B$4:$B$352,0),MATCH(AT$4,'Mapping water'!$A$4:$U$4,0))*$E329</f>
        <v>0</v>
      </c>
      <c r="AU329" s="27">
        <f>INDEX('Mapping water'!$A$4:$U$352,MATCH($B329,'Mapping water'!$B$4:$B$352,0),MATCH(AU$4,'Mapping water'!$A$4:$U$4,0))*$E329</f>
        <v>93414.79</v>
      </c>
      <c r="AV329" s="27">
        <f>INDEX('Mapping water'!$A$4:$U$352,MATCH($B329,'Mapping water'!$B$4:$B$352,0),MATCH(AD$4,'Mapping water'!$A$4:$U$4,0))*$F329</f>
        <v>0</v>
      </c>
      <c r="AW329" s="27">
        <f>INDEX('Mapping water'!$A$4:$U$352,MATCH($B329,'Mapping water'!$B$4:$B$352,0),MATCH(AE$4,'Mapping water'!$A$4:$U$4,0))*$F329</f>
        <v>0</v>
      </c>
      <c r="AX329" s="27">
        <f>INDEX('Mapping water'!$A$4:$U$352,MATCH($B329,'Mapping water'!$B$4:$B$352,0),MATCH(AF$4,'Mapping water'!$A$4:$U$4,0))*$F329</f>
        <v>0</v>
      </c>
      <c r="AY329" s="27">
        <f>INDEX('Mapping water'!$A$4:$U$352,MATCH($B329,'Mapping water'!$B$4:$B$352,0),MATCH(AG$4,'Mapping water'!$A$4:$U$4,0))*$F329</f>
        <v>0</v>
      </c>
      <c r="AZ329" s="27">
        <f>INDEX('Mapping water'!$A$4:$U$352,MATCH($B329,'Mapping water'!$B$4:$B$352,0),MATCH(AH$4,'Mapping water'!$A$4:$U$4,0))*$F329</f>
        <v>18591.54</v>
      </c>
      <c r="BA329" s="27">
        <f>INDEX('Mapping water'!$A$4:$U$352,MATCH($B329,'Mapping water'!$B$4:$B$352,0),MATCH(AI$4,'Mapping water'!$A$4:$U$4,0))*$F329</f>
        <v>0</v>
      </c>
      <c r="BB329" s="27">
        <f>INDEX('Mapping water'!$A$4:$U$352,MATCH($B329,'Mapping water'!$B$4:$B$352,0),MATCH(AJ$4,'Mapping water'!$A$4:$U$4,0))*$F329</f>
        <v>0</v>
      </c>
      <c r="BC329" s="27">
        <f>INDEX('Mapping water'!$A$4:$U$352,MATCH($B329,'Mapping water'!$B$4:$B$352,0),MATCH(AK$4,'Mapping water'!$A$4:$U$4,0))*$F329</f>
        <v>0</v>
      </c>
      <c r="BD329" s="27">
        <f>INDEX('Mapping water'!$A$4:$U$352,MATCH($B329,'Mapping water'!$B$4:$B$352,0),MATCH(AL$4,'Mapping water'!$A$4:$U$4,0))*$F329</f>
        <v>0</v>
      </c>
      <c r="BE329" s="27">
        <f>INDEX('Mapping water'!$A$4:$U$352,MATCH($B329,'Mapping water'!$B$4:$B$352,0),MATCH(AM$4,'Mapping water'!$A$4:$U$4,0))*$F329</f>
        <v>0</v>
      </c>
      <c r="BF329" s="27">
        <f>INDEX('Mapping water'!$A$4:$U$352,MATCH($B329,'Mapping water'!$B$4:$B$352,0),MATCH(AN$4,'Mapping water'!$A$4:$U$4,0))*$F329</f>
        <v>0</v>
      </c>
      <c r="BG329" s="27">
        <f>INDEX('Mapping water'!$A$4:$U$352,MATCH($B329,'Mapping water'!$B$4:$B$352,0),MATCH(AO$4,'Mapping water'!$A$4:$U$4,0))*$F329</f>
        <v>0</v>
      </c>
      <c r="BH329" s="27">
        <f>INDEX('Mapping water'!$A$4:$U$352,MATCH($B329,'Mapping water'!$B$4:$B$352,0),MATCH(AP$4,'Mapping water'!$A$4:$U$4,0))*$F329</f>
        <v>0</v>
      </c>
      <c r="BI329" s="27">
        <f>INDEX('Mapping water'!$A$4:$U$352,MATCH($B329,'Mapping water'!$B$4:$B$352,0),MATCH(AQ$4,'Mapping water'!$A$4:$U$4,0))*$F329</f>
        <v>0</v>
      </c>
      <c r="BJ329" s="27">
        <f>INDEX('Mapping water'!$A$4:$U$352,MATCH($B329,'Mapping water'!$B$4:$B$352,0),MATCH(AR$4,'Mapping water'!$A$4:$U$4,0))*$F329</f>
        <v>0</v>
      </c>
      <c r="BK329" s="27">
        <f>INDEX('Mapping water'!$A$4:$U$352,MATCH($B329,'Mapping water'!$B$4:$B$352,0),MATCH(AS$4,'Mapping water'!$A$4:$U$4,0))*$F329</f>
        <v>0</v>
      </c>
      <c r="BL329" s="27">
        <f>INDEX('Mapping water'!$A$4:$U$352,MATCH($B329,'Mapping water'!$B$4:$B$352,0),MATCH(AT$4,'Mapping water'!$A$4:$U$4,0))*$F329</f>
        <v>0</v>
      </c>
      <c r="BM329" s="27">
        <f>INDEX('Mapping water'!$A$4:$U$352,MATCH($B329,'Mapping water'!$B$4:$B$352,0),MATCH(AU$4,'Mapping water'!$A$4:$U$4,0))*$F329</f>
        <v>94084.459999999992</v>
      </c>
      <c r="BN329" s="27">
        <f>INDEX('Mapping water'!$A$4:$U$352,MATCH($B329,'Mapping water'!$B$4:$B$352,0),MATCH(AV$4,'Mapping water'!$A$4:$U$4,0))*$G329</f>
        <v>0</v>
      </c>
      <c r="BO329" s="27">
        <f>INDEX('Mapping water'!$A$4:$U$352,MATCH($B329,'Mapping water'!$B$4:$B$352,0),MATCH(AW$4,'Mapping water'!$A$4:$U$4,0))*$G329</f>
        <v>0</v>
      </c>
      <c r="BP329" s="27">
        <f>INDEX('Mapping water'!$A$4:$U$352,MATCH($B329,'Mapping water'!$B$4:$B$352,0),MATCH(AX$4,'Mapping water'!$A$4:$U$4,0))*$G329</f>
        <v>0</v>
      </c>
      <c r="BQ329" s="27">
        <f>INDEX('Mapping water'!$A$4:$U$352,MATCH($B329,'Mapping water'!$B$4:$B$352,0),MATCH(AY$4,'Mapping water'!$A$4:$U$4,0))*$G329</f>
        <v>0</v>
      </c>
      <c r="BR329" s="27">
        <f>INDEX('Mapping water'!$A$4:$U$352,MATCH($B329,'Mapping water'!$B$4:$B$352,0),MATCH(AZ$4,'Mapping water'!$A$4:$U$4,0))*$G329</f>
        <v>18701.100000000002</v>
      </c>
      <c r="BS329" s="27">
        <f>INDEX('Mapping water'!$A$4:$U$352,MATCH($B329,'Mapping water'!$B$4:$B$352,0),MATCH(BA$4,'Mapping water'!$A$4:$U$4,0))*$G329</f>
        <v>0</v>
      </c>
      <c r="BT329" s="27">
        <f>INDEX('Mapping water'!$A$4:$U$352,MATCH($B329,'Mapping water'!$B$4:$B$352,0),MATCH(BB$4,'Mapping water'!$A$4:$U$4,0))*$G329</f>
        <v>0</v>
      </c>
      <c r="BU329" s="27">
        <f>INDEX('Mapping water'!$A$4:$U$352,MATCH($B329,'Mapping water'!$B$4:$B$352,0),MATCH(BC$4,'Mapping water'!$A$4:$U$4,0))*$G329</f>
        <v>0</v>
      </c>
      <c r="BV329" s="27">
        <f>INDEX('Mapping water'!$A$4:$U$352,MATCH($B329,'Mapping water'!$B$4:$B$352,0),MATCH(BD$4,'Mapping water'!$A$4:$U$4,0))*$G329</f>
        <v>0</v>
      </c>
      <c r="BW329" s="27">
        <f>INDEX('Mapping water'!$A$4:$U$352,MATCH($B329,'Mapping water'!$B$4:$B$352,0),MATCH(BE$4,'Mapping water'!$A$4:$U$4,0))*$G329</f>
        <v>0</v>
      </c>
      <c r="BX329" s="27">
        <f>INDEX('Mapping water'!$A$4:$U$352,MATCH($B329,'Mapping water'!$B$4:$B$352,0),MATCH(BF$4,'Mapping water'!$A$4:$U$4,0))*$G329</f>
        <v>0</v>
      </c>
      <c r="BY329" s="27">
        <f>INDEX('Mapping water'!$A$4:$U$352,MATCH($B329,'Mapping water'!$B$4:$B$352,0),MATCH(BG$4,'Mapping water'!$A$4:$U$4,0))*$G329</f>
        <v>0</v>
      </c>
      <c r="BZ329" s="27">
        <f>INDEX('Mapping water'!$A$4:$U$352,MATCH($B329,'Mapping water'!$B$4:$B$352,0),MATCH(BH$4,'Mapping water'!$A$4:$U$4,0))*$G329</f>
        <v>0</v>
      </c>
      <c r="CA329" s="27">
        <f>INDEX('Mapping water'!$A$4:$U$352,MATCH($B329,'Mapping water'!$B$4:$B$352,0),MATCH(BI$4,'Mapping water'!$A$4:$U$4,0))*$G329</f>
        <v>0</v>
      </c>
      <c r="CB329" s="27">
        <f>INDEX('Mapping water'!$A$4:$U$352,MATCH($B329,'Mapping water'!$B$4:$B$352,0),MATCH(BJ$4,'Mapping water'!$A$4:$U$4,0))*$G329</f>
        <v>0</v>
      </c>
      <c r="CC329" s="27">
        <f>INDEX('Mapping water'!$A$4:$U$352,MATCH($B329,'Mapping water'!$B$4:$B$352,0),MATCH(BK$4,'Mapping water'!$A$4:$U$4,0))*$G329</f>
        <v>0</v>
      </c>
      <c r="CD329" s="27">
        <f>INDEX('Mapping water'!$A$4:$U$352,MATCH($B329,'Mapping water'!$B$4:$B$352,0),MATCH(BL$4,'Mapping water'!$A$4:$U$4,0))*$G329</f>
        <v>0</v>
      </c>
      <c r="CE329" s="27">
        <f>INDEX('Mapping water'!$A$4:$U$352,MATCH($B329,'Mapping water'!$B$4:$B$352,0),MATCH(BM$4,'Mapping water'!$A$4:$U$4,0))*$G329</f>
        <v>94638.9</v>
      </c>
      <c r="CF329" s="27">
        <f>INDEX('Mapping water'!$A$4:$U$352,MATCH($B329,'Mapping water'!$B$4:$B$352,0),MATCH(BN$4,'Mapping water'!$A$4:$U$4,0))*$H329</f>
        <v>0</v>
      </c>
      <c r="CG329" s="27">
        <f>INDEX('Mapping water'!$A$4:$U$352,MATCH($B329,'Mapping water'!$B$4:$B$352,0),MATCH(BO$4,'Mapping water'!$A$4:$U$4,0))*$H329</f>
        <v>0</v>
      </c>
      <c r="CH329" s="27">
        <f>INDEX('Mapping water'!$A$4:$U$352,MATCH($B329,'Mapping water'!$B$4:$B$352,0),MATCH(BP$4,'Mapping water'!$A$4:$U$4,0))*$H329</f>
        <v>0</v>
      </c>
      <c r="CI329" s="27">
        <f>INDEX('Mapping water'!$A$4:$U$352,MATCH($B329,'Mapping water'!$B$4:$B$352,0),MATCH(BQ$4,'Mapping water'!$A$4:$U$4,0))*$H329</f>
        <v>0</v>
      </c>
      <c r="CJ329" s="27">
        <f>INDEX('Mapping water'!$A$4:$U$352,MATCH($B329,'Mapping water'!$B$4:$B$352,0),MATCH(BR$4,'Mapping water'!$A$4:$U$4,0))*$H329</f>
        <v>18801.915000000001</v>
      </c>
      <c r="CK329" s="27">
        <f>INDEX('Mapping water'!$A$4:$U$352,MATCH($B329,'Mapping water'!$B$4:$B$352,0),MATCH(BS$4,'Mapping water'!$A$4:$U$4,0))*$H329</f>
        <v>0</v>
      </c>
      <c r="CL329" s="27">
        <f>INDEX('Mapping water'!$A$4:$U$352,MATCH($B329,'Mapping water'!$B$4:$B$352,0),MATCH(BT$4,'Mapping water'!$A$4:$U$4,0))*$H329</f>
        <v>0</v>
      </c>
      <c r="CM329" s="27">
        <f>INDEX('Mapping water'!$A$4:$U$352,MATCH($B329,'Mapping water'!$B$4:$B$352,0),MATCH(BU$4,'Mapping water'!$A$4:$U$4,0))*$H329</f>
        <v>0</v>
      </c>
      <c r="CN329" s="27">
        <f>INDEX('Mapping water'!$A$4:$U$352,MATCH($B329,'Mapping water'!$B$4:$B$352,0),MATCH(BV$4,'Mapping water'!$A$4:$U$4,0))*$H329</f>
        <v>0</v>
      </c>
      <c r="CO329" s="27">
        <f>INDEX('Mapping water'!$A$4:$U$352,MATCH($B329,'Mapping water'!$B$4:$B$352,0),MATCH(BW$4,'Mapping water'!$A$4:$U$4,0))*$H329</f>
        <v>0</v>
      </c>
      <c r="CP329" s="27">
        <f>INDEX('Mapping water'!$A$4:$U$352,MATCH($B329,'Mapping water'!$B$4:$B$352,0),MATCH(BX$4,'Mapping water'!$A$4:$U$4,0))*$H329</f>
        <v>0</v>
      </c>
      <c r="CQ329" s="27">
        <f>INDEX('Mapping water'!$A$4:$U$352,MATCH($B329,'Mapping water'!$B$4:$B$352,0),MATCH(BY$4,'Mapping water'!$A$4:$U$4,0))*$H329</f>
        <v>0</v>
      </c>
      <c r="CR329" s="27">
        <f>INDEX('Mapping water'!$A$4:$U$352,MATCH($B329,'Mapping water'!$B$4:$B$352,0),MATCH(BZ$4,'Mapping water'!$A$4:$U$4,0))*$H329</f>
        <v>0</v>
      </c>
      <c r="CS329" s="27">
        <f>INDEX('Mapping water'!$A$4:$U$352,MATCH($B329,'Mapping water'!$B$4:$B$352,0),MATCH(CA$4,'Mapping water'!$A$4:$U$4,0))*$H329</f>
        <v>0</v>
      </c>
      <c r="CT329" s="27">
        <f>INDEX('Mapping water'!$A$4:$U$352,MATCH($B329,'Mapping water'!$B$4:$B$352,0),MATCH(CB$4,'Mapping water'!$A$4:$U$4,0))*$H329</f>
        <v>0</v>
      </c>
      <c r="CU329" s="27">
        <f>INDEX('Mapping water'!$A$4:$U$352,MATCH($B329,'Mapping water'!$B$4:$B$352,0),MATCH(CC$4,'Mapping water'!$A$4:$U$4,0))*$H329</f>
        <v>0</v>
      </c>
      <c r="CV329" s="27">
        <f>INDEX('Mapping water'!$A$4:$U$352,MATCH($B329,'Mapping water'!$B$4:$B$352,0),MATCH(CD$4,'Mapping water'!$A$4:$U$4,0))*$H329</f>
        <v>0</v>
      </c>
      <c r="CW329" s="27">
        <f>INDEX('Mapping water'!$A$4:$U$352,MATCH($B329,'Mapping water'!$B$4:$B$352,0),MATCH(CE$4,'Mapping water'!$A$4:$U$4,0))*$H329</f>
        <v>95149.084999999992</v>
      </c>
      <c r="CX329" s="27">
        <f>INDEX('Mapping water'!$A$4:$U$352,MATCH($B329,'Mapping water'!$B$4:$B$352,0),MATCH(CF$4,'Mapping water'!$A$4:$U$4,0))*$I329</f>
        <v>0</v>
      </c>
      <c r="CY329" s="27">
        <f>INDEX('Mapping water'!$A$4:$U$352,MATCH($B329,'Mapping water'!$B$4:$B$352,0),MATCH(CG$4,'Mapping water'!$A$4:$U$4,0))*$I329</f>
        <v>0</v>
      </c>
      <c r="CZ329" s="27">
        <f>INDEX('Mapping water'!$A$4:$U$352,MATCH($B329,'Mapping water'!$B$4:$B$352,0),MATCH(CH$4,'Mapping water'!$A$4:$U$4,0))*$I329</f>
        <v>0</v>
      </c>
      <c r="DA329" s="27">
        <f>INDEX('Mapping water'!$A$4:$U$352,MATCH($B329,'Mapping water'!$B$4:$B$352,0),MATCH(CI$4,'Mapping water'!$A$4:$U$4,0))*$I329</f>
        <v>0</v>
      </c>
      <c r="DB329" s="27">
        <f>INDEX('Mapping water'!$A$4:$U$352,MATCH($B329,'Mapping water'!$B$4:$B$352,0),MATCH(CJ$4,'Mapping water'!$A$4:$U$4,0))*$I329</f>
        <v>18927.645</v>
      </c>
      <c r="DC329" s="27">
        <f>INDEX('Mapping water'!$A$4:$U$352,MATCH($B329,'Mapping water'!$B$4:$B$352,0),MATCH(CK$4,'Mapping water'!$A$4:$U$4,0))*$I329</f>
        <v>0</v>
      </c>
      <c r="DD329" s="27">
        <f>INDEX('Mapping water'!$A$4:$U$352,MATCH($B329,'Mapping water'!$B$4:$B$352,0),MATCH(CL$4,'Mapping water'!$A$4:$U$4,0))*$I329</f>
        <v>0</v>
      </c>
      <c r="DE329" s="27">
        <f>INDEX('Mapping water'!$A$4:$U$352,MATCH($B329,'Mapping water'!$B$4:$B$352,0),MATCH(CM$4,'Mapping water'!$A$4:$U$4,0))*$I329</f>
        <v>0</v>
      </c>
      <c r="DF329" s="27">
        <f>INDEX('Mapping water'!$A$4:$U$352,MATCH($B329,'Mapping water'!$B$4:$B$352,0),MATCH(CN$4,'Mapping water'!$A$4:$U$4,0))*$I329</f>
        <v>0</v>
      </c>
      <c r="DG329" s="27">
        <f>INDEX('Mapping water'!$A$4:$U$352,MATCH($B329,'Mapping water'!$B$4:$B$352,0),MATCH(CO$4,'Mapping water'!$A$4:$U$4,0))*$I329</f>
        <v>0</v>
      </c>
      <c r="DH329" s="27">
        <f>INDEX('Mapping water'!$A$4:$U$352,MATCH($B329,'Mapping water'!$B$4:$B$352,0),MATCH(CP$4,'Mapping water'!$A$4:$U$4,0))*$I329</f>
        <v>0</v>
      </c>
      <c r="DI329" s="27">
        <f>INDEX('Mapping water'!$A$4:$U$352,MATCH($B329,'Mapping water'!$B$4:$B$352,0),MATCH(CQ$4,'Mapping water'!$A$4:$U$4,0))*$I329</f>
        <v>0</v>
      </c>
      <c r="DJ329" s="27">
        <f>INDEX('Mapping water'!$A$4:$U$352,MATCH($B329,'Mapping water'!$B$4:$B$352,0),MATCH(CR$4,'Mapping water'!$A$4:$U$4,0))*$I329</f>
        <v>0</v>
      </c>
      <c r="DK329" s="27">
        <f>INDEX('Mapping water'!$A$4:$U$352,MATCH($B329,'Mapping water'!$B$4:$B$352,0),MATCH(CS$4,'Mapping water'!$A$4:$U$4,0))*$I329</f>
        <v>0</v>
      </c>
      <c r="DL329" s="27">
        <f>INDEX('Mapping water'!$A$4:$U$352,MATCH($B329,'Mapping water'!$B$4:$B$352,0),MATCH(CT$4,'Mapping water'!$A$4:$U$4,0))*$I329</f>
        <v>0</v>
      </c>
      <c r="DM329" s="27">
        <f>INDEX('Mapping water'!$A$4:$U$352,MATCH($B329,'Mapping water'!$B$4:$B$352,0),MATCH(CU$4,'Mapping water'!$A$4:$U$4,0))*$I329</f>
        <v>0</v>
      </c>
      <c r="DN329" s="27">
        <f>INDEX('Mapping water'!$A$4:$U$352,MATCH($B329,'Mapping water'!$B$4:$B$352,0),MATCH(CV$4,'Mapping water'!$A$4:$U$4,0))*$I329</f>
        <v>0</v>
      </c>
      <c r="DO329" s="27">
        <f>INDEX('Mapping water'!$A$4:$U$352,MATCH($B329,'Mapping water'!$B$4:$B$352,0),MATCH(CW$4,'Mapping water'!$A$4:$U$4,0))*$I329</f>
        <v>95785.354999999996</v>
      </c>
      <c r="DP329" s="27">
        <f>INDEX('Mapping water'!$A$4:$U$352,MATCH($B329,'Mapping water'!$B$4:$B$352,0),MATCH(CX$4,'Mapping water'!$A$4:$U$4,0))*$J329</f>
        <v>0</v>
      </c>
      <c r="DQ329" s="27">
        <f>INDEX('Mapping water'!$A$4:$U$352,MATCH($B329,'Mapping water'!$B$4:$B$352,0),MATCH(CY$4,'Mapping water'!$A$4:$U$4,0))*$J329</f>
        <v>0</v>
      </c>
      <c r="DR329" s="27">
        <f>INDEX('Mapping water'!$A$4:$U$352,MATCH($B329,'Mapping water'!$B$4:$B$352,0),MATCH(CZ$4,'Mapping water'!$A$4:$U$4,0))*$J329</f>
        <v>0</v>
      </c>
      <c r="DS329" s="27">
        <f>INDEX('Mapping water'!$A$4:$U$352,MATCH($B329,'Mapping water'!$B$4:$B$352,0),MATCH(DA$4,'Mapping water'!$A$4:$U$4,0))*$J329</f>
        <v>0</v>
      </c>
      <c r="DT329" s="27">
        <f>INDEX('Mapping water'!$A$4:$U$352,MATCH($B329,'Mapping water'!$B$4:$B$352,0),MATCH(DB$4,'Mapping water'!$A$4:$U$4,0))*$J329</f>
        <v>19053.705000000002</v>
      </c>
      <c r="DU329" s="27">
        <f>INDEX('Mapping water'!$A$4:$U$352,MATCH($B329,'Mapping water'!$B$4:$B$352,0),MATCH(DC$4,'Mapping water'!$A$4:$U$4,0))*$J329</f>
        <v>0</v>
      </c>
      <c r="DV329" s="27">
        <f>INDEX('Mapping water'!$A$4:$U$352,MATCH($B329,'Mapping water'!$B$4:$B$352,0),MATCH(DD$4,'Mapping water'!$A$4:$U$4,0))*$J329</f>
        <v>0</v>
      </c>
      <c r="DW329" s="27">
        <f>INDEX('Mapping water'!$A$4:$U$352,MATCH($B329,'Mapping water'!$B$4:$B$352,0),MATCH(DE$4,'Mapping water'!$A$4:$U$4,0))*$J329</f>
        <v>0</v>
      </c>
      <c r="DX329" s="27">
        <f>INDEX('Mapping water'!$A$4:$U$352,MATCH($B329,'Mapping water'!$B$4:$B$352,0),MATCH(DF$4,'Mapping water'!$A$4:$U$4,0))*$J329</f>
        <v>0</v>
      </c>
      <c r="DY329" s="27">
        <f>INDEX('Mapping water'!$A$4:$U$352,MATCH($B329,'Mapping water'!$B$4:$B$352,0),MATCH(DG$4,'Mapping water'!$A$4:$U$4,0))*$J329</f>
        <v>0</v>
      </c>
      <c r="DZ329" s="27">
        <f>INDEX('Mapping water'!$A$4:$U$352,MATCH($B329,'Mapping water'!$B$4:$B$352,0),MATCH(DH$4,'Mapping water'!$A$4:$U$4,0))*$J329</f>
        <v>0</v>
      </c>
      <c r="EA329" s="27">
        <f>INDEX('Mapping water'!$A$4:$U$352,MATCH($B329,'Mapping water'!$B$4:$B$352,0),MATCH(DI$4,'Mapping water'!$A$4:$U$4,0))*$J329</f>
        <v>0</v>
      </c>
      <c r="EB329" s="27">
        <f>INDEX('Mapping water'!$A$4:$U$352,MATCH($B329,'Mapping water'!$B$4:$B$352,0),MATCH(DJ$4,'Mapping water'!$A$4:$U$4,0))*$J329</f>
        <v>0</v>
      </c>
      <c r="EC329" s="27">
        <f>INDEX('Mapping water'!$A$4:$U$352,MATCH($B329,'Mapping water'!$B$4:$B$352,0),MATCH(DK$4,'Mapping water'!$A$4:$U$4,0))*$J329</f>
        <v>0</v>
      </c>
      <c r="ED329" s="27">
        <f>INDEX('Mapping water'!$A$4:$U$352,MATCH($B329,'Mapping water'!$B$4:$B$352,0),MATCH(DL$4,'Mapping water'!$A$4:$U$4,0))*$J329</f>
        <v>0</v>
      </c>
      <c r="EE329" s="27">
        <f>INDEX('Mapping water'!$A$4:$U$352,MATCH($B329,'Mapping water'!$B$4:$B$352,0),MATCH(DM$4,'Mapping water'!$A$4:$U$4,0))*$J329</f>
        <v>0</v>
      </c>
      <c r="EF329" s="27">
        <f>INDEX('Mapping water'!$A$4:$U$352,MATCH($B329,'Mapping water'!$B$4:$B$352,0),MATCH(DN$4,'Mapping water'!$A$4:$U$4,0))*$J329</f>
        <v>0</v>
      </c>
      <c r="EG329" s="27">
        <f>INDEX('Mapping water'!$A$4:$U$352,MATCH($B329,'Mapping water'!$B$4:$B$352,0),MATCH(DO$4,'Mapping water'!$A$4:$U$4,0))*$J329</f>
        <v>96423.294999999998</v>
      </c>
      <c r="EH329" s="27">
        <f>INDEX('Mapping water'!$A$4:$U$352,MATCH($B329,'Mapping water'!$B$4:$B$352,0),MATCH(DP$4,'Mapping water'!$A$4:$U$4,0))*$K329</f>
        <v>0</v>
      </c>
      <c r="EI329" s="27">
        <f>INDEX('Mapping water'!$A$4:$U$352,MATCH($B329,'Mapping water'!$B$4:$B$352,0),MATCH(DQ$4,'Mapping water'!$A$4:$U$4,0))*$K329</f>
        <v>0</v>
      </c>
      <c r="EJ329" s="27">
        <f>INDEX('Mapping water'!$A$4:$U$352,MATCH($B329,'Mapping water'!$B$4:$B$352,0),MATCH(DR$4,'Mapping water'!$A$4:$U$4,0))*$K329</f>
        <v>0</v>
      </c>
      <c r="EK329" s="27">
        <f>INDEX('Mapping water'!$A$4:$U$352,MATCH($B329,'Mapping water'!$B$4:$B$352,0),MATCH(DS$4,'Mapping water'!$A$4:$U$4,0))*$K329</f>
        <v>0</v>
      </c>
      <c r="EL329" s="27">
        <f>INDEX('Mapping water'!$A$4:$U$352,MATCH($B329,'Mapping water'!$B$4:$B$352,0),MATCH(DT$4,'Mapping water'!$A$4:$U$4,0))*$K329</f>
        <v>19180.095000000001</v>
      </c>
      <c r="EM329" s="27">
        <f>INDEX('Mapping water'!$A$4:$U$352,MATCH($B329,'Mapping water'!$B$4:$B$352,0),MATCH(DU$4,'Mapping water'!$A$4:$U$4,0))*$K329</f>
        <v>0</v>
      </c>
      <c r="EN329" s="27">
        <f>INDEX('Mapping water'!$A$4:$U$352,MATCH($B329,'Mapping water'!$B$4:$B$352,0),MATCH(DV$4,'Mapping water'!$A$4:$U$4,0))*$K329</f>
        <v>0</v>
      </c>
      <c r="EO329" s="27">
        <f>INDEX('Mapping water'!$A$4:$U$352,MATCH($B329,'Mapping water'!$B$4:$B$352,0),MATCH(DW$4,'Mapping water'!$A$4:$U$4,0))*$K329</f>
        <v>0</v>
      </c>
      <c r="EP329" s="27">
        <f>INDEX('Mapping water'!$A$4:$U$352,MATCH($B329,'Mapping water'!$B$4:$B$352,0),MATCH(DX$4,'Mapping water'!$A$4:$U$4,0))*$K329</f>
        <v>0</v>
      </c>
      <c r="EQ329" s="27">
        <f>INDEX('Mapping water'!$A$4:$U$352,MATCH($B329,'Mapping water'!$B$4:$B$352,0),MATCH(DY$4,'Mapping water'!$A$4:$U$4,0))*$K329</f>
        <v>0</v>
      </c>
      <c r="ER329" s="27">
        <f>INDEX('Mapping water'!$A$4:$U$352,MATCH($B329,'Mapping water'!$B$4:$B$352,0),MATCH(DZ$4,'Mapping water'!$A$4:$U$4,0))*$K329</f>
        <v>0</v>
      </c>
      <c r="ES329" s="27">
        <f>INDEX('Mapping water'!$A$4:$U$352,MATCH($B329,'Mapping water'!$B$4:$B$352,0),MATCH(EA$4,'Mapping water'!$A$4:$U$4,0))*$K329</f>
        <v>0</v>
      </c>
      <c r="ET329" s="27">
        <f>INDEX('Mapping water'!$A$4:$U$352,MATCH($B329,'Mapping water'!$B$4:$B$352,0),MATCH(EB$4,'Mapping water'!$A$4:$U$4,0))*$K329</f>
        <v>0</v>
      </c>
      <c r="EU329" s="27">
        <f>INDEX('Mapping water'!$A$4:$U$352,MATCH($B329,'Mapping water'!$B$4:$B$352,0),MATCH(EC$4,'Mapping water'!$A$4:$U$4,0))*$K329</f>
        <v>0</v>
      </c>
      <c r="EV329" s="27">
        <f>INDEX('Mapping water'!$A$4:$U$352,MATCH($B329,'Mapping water'!$B$4:$B$352,0),MATCH(ED$4,'Mapping water'!$A$4:$U$4,0))*$K329</f>
        <v>0</v>
      </c>
      <c r="EW329" s="27">
        <f>INDEX('Mapping water'!$A$4:$U$352,MATCH($B329,'Mapping water'!$B$4:$B$352,0),MATCH(EE$4,'Mapping water'!$A$4:$U$4,0))*$K329</f>
        <v>0</v>
      </c>
      <c r="EX329" s="27">
        <f>INDEX('Mapping water'!$A$4:$U$352,MATCH($B329,'Mapping water'!$B$4:$B$352,0),MATCH(EF$4,'Mapping water'!$A$4:$U$4,0))*$K329</f>
        <v>0</v>
      </c>
      <c r="EY329" s="27">
        <f>INDEX('Mapping water'!$A$4:$U$352,MATCH($B329,'Mapping water'!$B$4:$B$352,0),MATCH(EG$4,'Mapping water'!$A$4:$U$4,0))*$K329</f>
        <v>97062.904999999999</v>
      </c>
    </row>
    <row r="330" spans="1:155" x14ac:dyDescent="0.2">
      <c r="A330" s="26" t="s">
        <v>375</v>
      </c>
      <c r="B330" s="26" t="s">
        <v>376</v>
      </c>
      <c r="C330" s="26" t="s">
        <v>240</v>
      </c>
      <c r="D330" s="27">
        <f>INDEX('Households England'!S$6:S$375,MATCH('Mapping HH to population water'!$B330,'Households England'!$B$6:$B$375,0))</f>
        <v>104896</v>
      </c>
      <c r="E330" s="27">
        <f>INDEX('Households England'!T$6:T$375,MATCH('Mapping HH to population water'!$B330,'Households England'!$B$6:$B$375,0))</f>
        <v>105611</v>
      </c>
      <c r="F330" s="27">
        <f>INDEX('Households England'!U$6:U$375,MATCH('Mapping HH to population water'!$B330,'Households England'!$B$6:$B$375,0))</f>
        <v>106401</v>
      </c>
      <c r="G330" s="27">
        <f>INDEX('Households England'!V$6:V$375,MATCH('Mapping HH to population water'!$B330,'Households England'!$B$6:$B$375,0))</f>
        <v>107055</v>
      </c>
      <c r="H330" s="27">
        <f>INDEX('Households England'!W$6:W$375,MATCH('Mapping HH to population water'!$B330,'Households England'!$B$6:$B$375,0))</f>
        <v>107664</v>
      </c>
      <c r="I330" s="27">
        <f>INDEX('Households England'!X$6:X$375,MATCH('Mapping HH to population water'!$B330,'Households England'!$B$6:$B$375,0))</f>
        <v>108361</v>
      </c>
      <c r="J330" s="27">
        <f>INDEX('Households England'!Y$6:Y$375,MATCH('Mapping HH to population water'!$B330,'Households England'!$B$6:$B$375,0))</f>
        <v>109063</v>
      </c>
      <c r="K330" s="27">
        <f>INDEX('Households England'!Z$6:Z$375,MATCH('Mapping HH to population water'!$B330,'Households England'!$B$6:$B$375,0))</f>
        <v>109787</v>
      </c>
      <c r="L330" s="27">
        <f>INDEX('Mapping water'!$A$4:$U$352,MATCH($B330,'Mapping water'!$B$4:$B$352,0),MATCH(L$4,'Mapping water'!$A$4:$U$4,0))*$D330</f>
        <v>0</v>
      </c>
      <c r="M330" s="27">
        <f>INDEX('Mapping water'!$A$4:$U$352,MATCH($B330,'Mapping water'!$B$4:$B$352,0),MATCH(M$4,'Mapping water'!$A$4:$U$4,0))*$D330</f>
        <v>0</v>
      </c>
      <c r="N330" s="27">
        <f>INDEX('Mapping water'!$A$4:$U$352,MATCH($B330,'Mapping water'!$B$4:$B$352,0),MATCH(N$4,'Mapping water'!$A$4:$U$4,0))*$D330</f>
        <v>0</v>
      </c>
      <c r="O330" s="27">
        <f>INDEX('Mapping water'!$A$4:$U$352,MATCH($B330,'Mapping water'!$B$4:$B$352,0),MATCH(O$4,'Mapping water'!$A$4:$U$4,0))*$D330</f>
        <v>0</v>
      </c>
      <c r="P330" s="27">
        <f>INDEX('Mapping water'!$A$4:$U$352,MATCH($B330,'Mapping water'!$B$4:$B$352,0),MATCH(P$4,'Mapping water'!$A$4:$U$4,0))*$D330</f>
        <v>104896</v>
      </c>
      <c r="Q330" s="27">
        <f>INDEX('Mapping water'!$A$4:$U$352,MATCH($B330,'Mapping water'!$B$4:$B$352,0),MATCH(Q$4,'Mapping water'!$A$4:$U$4,0))*$D330</f>
        <v>0</v>
      </c>
      <c r="R330" s="27">
        <f>INDEX('Mapping water'!$A$4:$U$352,MATCH($B330,'Mapping water'!$B$4:$B$352,0),MATCH(R$4,'Mapping water'!$A$4:$U$4,0))*$D330</f>
        <v>0</v>
      </c>
      <c r="S330" s="27">
        <f>INDEX('Mapping water'!$A$4:$U$352,MATCH($B330,'Mapping water'!$B$4:$B$352,0),MATCH(S$4,'Mapping water'!$A$4:$U$4,0))*$D330</f>
        <v>0</v>
      </c>
      <c r="T330" s="27">
        <f>INDEX('Mapping water'!$A$4:$U$352,MATCH($B330,'Mapping water'!$B$4:$B$352,0),MATCH(T$4,'Mapping water'!$A$4:$U$4,0))*$D330</f>
        <v>0</v>
      </c>
      <c r="U330" s="27">
        <f>INDEX('Mapping water'!$A$4:$U$352,MATCH($B330,'Mapping water'!$B$4:$B$352,0),MATCH(U$4,'Mapping water'!$A$4:$U$4,0))*$D330</f>
        <v>0</v>
      </c>
      <c r="V330" s="27">
        <f>INDEX('Mapping water'!$A$4:$U$352,MATCH($B330,'Mapping water'!$B$4:$B$352,0),MATCH(V$4,'Mapping water'!$A$4:$U$4,0))*$D330</f>
        <v>0</v>
      </c>
      <c r="W330" s="27">
        <f>INDEX('Mapping water'!$A$4:$U$352,MATCH($B330,'Mapping water'!$B$4:$B$352,0),MATCH(W$4,'Mapping water'!$A$4:$U$4,0))*$D330</f>
        <v>0</v>
      </c>
      <c r="X330" s="27">
        <f>INDEX('Mapping water'!$A$4:$U$352,MATCH($B330,'Mapping water'!$B$4:$B$352,0),MATCH(X$4,'Mapping water'!$A$4:$U$4,0))*$D330</f>
        <v>0</v>
      </c>
      <c r="Y330" s="27">
        <f>INDEX('Mapping water'!$A$4:$U$352,MATCH($B330,'Mapping water'!$B$4:$B$352,0),MATCH(Y$4,'Mapping water'!$A$4:$U$4,0))*$D330</f>
        <v>0</v>
      </c>
      <c r="Z330" s="27">
        <f>INDEX('Mapping water'!$A$4:$U$352,MATCH($B330,'Mapping water'!$B$4:$B$352,0),MATCH(Z$4,'Mapping water'!$A$4:$U$4,0))*$D330</f>
        <v>0</v>
      </c>
      <c r="AA330" s="27">
        <f>INDEX('Mapping water'!$A$4:$U$352,MATCH($B330,'Mapping water'!$B$4:$B$352,0),MATCH(AA$4,'Mapping water'!$A$4:$U$4,0))*$D330</f>
        <v>0</v>
      </c>
      <c r="AB330" s="27">
        <f>INDEX('Mapping water'!$A$4:$U$352,MATCH($B330,'Mapping water'!$B$4:$B$352,0),MATCH(AB$4,'Mapping water'!$A$4:$U$4,0))*$D330</f>
        <v>0</v>
      </c>
      <c r="AC330" s="27">
        <f>INDEX('Mapping water'!$A$4:$U$352,MATCH($B330,'Mapping water'!$B$4:$B$352,0),MATCH(AC$4,'Mapping water'!$A$4:$U$4,0))*$D330</f>
        <v>0</v>
      </c>
      <c r="AD330" s="27">
        <f>INDEX('Mapping water'!$A$4:$U$352,MATCH($B330,'Mapping water'!$B$4:$B$352,0),MATCH(AD$4,'Mapping water'!$A$4:$U$4,0))*$E330</f>
        <v>0</v>
      </c>
      <c r="AE330" s="27">
        <f>INDEX('Mapping water'!$A$4:$U$352,MATCH($B330,'Mapping water'!$B$4:$B$352,0),MATCH(AE$4,'Mapping water'!$A$4:$U$4,0))*$E330</f>
        <v>0</v>
      </c>
      <c r="AF330" s="27">
        <f>INDEX('Mapping water'!$A$4:$U$352,MATCH($B330,'Mapping water'!$B$4:$B$352,0),MATCH(AF$4,'Mapping water'!$A$4:$U$4,0))*$E330</f>
        <v>0</v>
      </c>
      <c r="AG330" s="27">
        <f>INDEX('Mapping water'!$A$4:$U$352,MATCH($B330,'Mapping water'!$B$4:$B$352,0),MATCH(AG$4,'Mapping water'!$A$4:$U$4,0))*$E330</f>
        <v>0</v>
      </c>
      <c r="AH330" s="27">
        <f>INDEX('Mapping water'!$A$4:$U$352,MATCH($B330,'Mapping water'!$B$4:$B$352,0),MATCH(AH$4,'Mapping water'!$A$4:$U$4,0))*$E330</f>
        <v>105611</v>
      </c>
      <c r="AI330" s="27">
        <f>INDEX('Mapping water'!$A$4:$U$352,MATCH($B330,'Mapping water'!$B$4:$B$352,0),MATCH(AI$4,'Mapping water'!$A$4:$U$4,0))*$E330</f>
        <v>0</v>
      </c>
      <c r="AJ330" s="27">
        <f>INDEX('Mapping water'!$A$4:$U$352,MATCH($B330,'Mapping water'!$B$4:$B$352,0),MATCH(AJ$4,'Mapping water'!$A$4:$U$4,0))*$E330</f>
        <v>0</v>
      </c>
      <c r="AK330" s="27">
        <f>INDEX('Mapping water'!$A$4:$U$352,MATCH($B330,'Mapping water'!$B$4:$B$352,0),MATCH(AK$4,'Mapping water'!$A$4:$U$4,0))*$E330</f>
        <v>0</v>
      </c>
      <c r="AL330" s="27">
        <f>INDEX('Mapping water'!$A$4:$U$352,MATCH($B330,'Mapping water'!$B$4:$B$352,0),MATCH(AL$4,'Mapping water'!$A$4:$U$4,0))*$E330</f>
        <v>0</v>
      </c>
      <c r="AM330" s="27">
        <f>INDEX('Mapping water'!$A$4:$U$352,MATCH($B330,'Mapping water'!$B$4:$B$352,0),MATCH(AM$4,'Mapping water'!$A$4:$U$4,0))*$E330</f>
        <v>0</v>
      </c>
      <c r="AN330" s="27">
        <f>INDEX('Mapping water'!$A$4:$U$352,MATCH($B330,'Mapping water'!$B$4:$B$352,0),MATCH(AN$4,'Mapping water'!$A$4:$U$4,0))*$E330</f>
        <v>0</v>
      </c>
      <c r="AO330" s="27">
        <f>INDEX('Mapping water'!$A$4:$U$352,MATCH($B330,'Mapping water'!$B$4:$B$352,0),MATCH(AO$4,'Mapping water'!$A$4:$U$4,0))*$E330</f>
        <v>0</v>
      </c>
      <c r="AP330" s="27">
        <f>INDEX('Mapping water'!$A$4:$U$352,MATCH($B330,'Mapping water'!$B$4:$B$352,0),MATCH(AP$4,'Mapping water'!$A$4:$U$4,0))*$E330</f>
        <v>0</v>
      </c>
      <c r="AQ330" s="27">
        <f>INDEX('Mapping water'!$A$4:$U$352,MATCH($B330,'Mapping water'!$B$4:$B$352,0),MATCH(AQ$4,'Mapping water'!$A$4:$U$4,0))*$E330</f>
        <v>0</v>
      </c>
      <c r="AR330" s="27">
        <f>INDEX('Mapping water'!$A$4:$U$352,MATCH($B330,'Mapping water'!$B$4:$B$352,0),MATCH(AR$4,'Mapping water'!$A$4:$U$4,0))*$E330</f>
        <v>0</v>
      </c>
      <c r="AS330" s="27">
        <f>INDEX('Mapping water'!$A$4:$U$352,MATCH($B330,'Mapping water'!$B$4:$B$352,0),MATCH(AS$4,'Mapping water'!$A$4:$U$4,0))*$E330</f>
        <v>0</v>
      </c>
      <c r="AT330" s="27">
        <f>INDEX('Mapping water'!$A$4:$U$352,MATCH($B330,'Mapping water'!$B$4:$B$352,0),MATCH(AT$4,'Mapping water'!$A$4:$U$4,0))*$E330</f>
        <v>0</v>
      </c>
      <c r="AU330" s="27">
        <f>INDEX('Mapping water'!$A$4:$U$352,MATCH($B330,'Mapping water'!$B$4:$B$352,0),MATCH(AU$4,'Mapping water'!$A$4:$U$4,0))*$E330</f>
        <v>0</v>
      </c>
      <c r="AV330" s="27">
        <f>INDEX('Mapping water'!$A$4:$U$352,MATCH($B330,'Mapping water'!$B$4:$B$352,0),MATCH(AD$4,'Mapping water'!$A$4:$U$4,0))*$F330</f>
        <v>0</v>
      </c>
      <c r="AW330" s="27">
        <f>INDEX('Mapping water'!$A$4:$U$352,MATCH($B330,'Mapping water'!$B$4:$B$352,0),MATCH(AE$4,'Mapping water'!$A$4:$U$4,0))*$F330</f>
        <v>0</v>
      </c>
      <c r="AX330" s="27">
        <f>INDEX('Mapping water'!$A$4:$U$352,MATCH($B330,'Mapping water'!$B$4:$B$352,0),MATCH(AF$4,'Mapping water'!$A$4:$U$4,0))*$F330</f>
        <v>0</v>
      </c>
      <c r="AY330" s="27">
        <f>INDEX('Mapping water'!$A$4:$U$352,MATCH($B330,'Mapping water'!$B$4:$B$352,0),MATCH(AG$4,'Mapping water'!$A$4:$U$4,0))*$F330</f>
        <v>0</v>
      </c>
      <c r="AZ330" s="27">
        <f>INDEX('Mapping water'!$A$4:$U$352,MATCH($B330,'Mapping water'!$B$4:$B$352,0),MATCH(AH$4,'Mapping water'!$A$4:$U$4,0))*$F330</f>
        <v>106401</v>
      </c>
      <c r="BA330" s="27">
        <f>INDEX('Mapping water'!$A$4:$U$352,MATCH($B330,'Mapping water'!$B$4:$B$352,0),MATCH(AI$4,'Mapping water'!$A$4:$U$4,0))*$F330</f>
        <v>0</v>
      </c>
      <c r="BB330" s="27">
        <f>INDEX('Mapping water'!$A$4:$U$352,MATCH($B330,'Mapping water'!$B$4:$B$352,0),MATCH(AJ$4,'Mapping water'!$A$4:$U$4,0))*$F330</f>
        <v>0</v>
      </c>
      <c r="BC330" s="27">
        <f>INDEX('Mapping water'!$A$4:$U$352,MATCH($B330,'Mapping water'!$B$4:$B$352,0),MATCH(AK$4,'Mapping water'!$A$4:$U$4,0))*$F330</f>
        <v>0</v>
      </c>
      <c r="BD330" s="27">
        <f>INDEX('Mapping water'!$A$4:$U$352,MATCH($B330,'Mapping water'!$B$4:$B$352,0),MATCH(AL$4,'Mapping water'!$A$4:$U$4,0))*$F330</f>
        <v>0</v>
      </c>
      <c r="BE330" s="27">
        <f>INDEX('Mapping water'!$A$4:$U$352,MATCH($B330,'Mapping water'!$B$4:$B$352,0),MATCH(AM$4,'Mapping water'!$A$4:$U$4,0))*$F330</f>
        <v>0</v>
      </c>
      <c r="BF330" s="27">
        <f>INDEX('Mapping water'!$A$4:$U$352,MATCH($B330,'Mapping water'!$B$4:$B$352,0),MATCH(AN$4,'Mapping water'!$A$4:$U$4,0))*$F330</f>
        <v>0</v>
      </c>
      <c r="BG330" s="27">
        <f>INDEX('Mapping water'!$A$4:$U$352,MATCH($B330,'Mapping water'!$B$4:$B$352,0),MATCH(AO$4,'Mapping water'!$A$4:$U$4,0))*$F330</f>
        <v>0</v>
      </c>
      <c r="BH330" s="27">
        <f>INDEX('Mapping water'!$A$4:$U$352,MATCH($B330,'Mapping water'!$B$4:$B$352,0),MATCH(AP$4,'Mapping water'!$A$4:$U$4,0))*$F330</f>
        <v>0</v>
      </c>
      <c r="BI330" s="27">
        <f>INDEX('Mapping water'!$A$4:$U$352,MATCH($B330,'Mapping water'!$B$4:$B$352,0),MATCH(AQ$4,'Mapping water'!$A$4:$U$4,0))*$F330</f>
        <v>0</v>
      </c>
      <c r="BJ330" s="27">
        <f>INDEX('Mapping water'!$A$4:$U$352,MATCH($B330,'Mapping water'!$B$4:$B$352,0),MATCH(AR$4,'Mapping water'!$A$4:$U$4,0))*$F330</f>
        <v>0</v>
      </c>
      <c r="BK330" s="27">
        <f>INDEX('Mapping water'!$A$4:$U$352,MATCH($B330,'Mapping water'!$B$4:$B$352,0),MATCH(AS$4,'Mapping water'!$A$4:$U$4,0))*$F330</f>
        <v>0</v>
      </c>
      <c r="BL330" s="27">
        <f>INDEX('Mapping water'!$A$4:$U$352,MATCH($B330,'Mapping water'!$B$4:$B$352,0),MATCH(AT$4,'Mapping water'!$A$4:$U$4,0))*$F330</f>
        <v>0</v>
      </c>
      <c r="BM330" s="27">
        <f>INDEX('Mapping water'!$A$4:$U$352,MATCH($B330,'Mapping water'!$B$4:$B$352,0),MATCH(AU$4,'Mapping water'!$A$4:$U$4,0))*$F330</f>
        <v>0</v>
      </c>
      <c r="BN330" s="27">
        <f>INDEX('Mapping water'!$A$4:$U$352,MATCH($B330,'Mapping water'!$B$4:$B$352,0),MATCH(AV$4,'Mapping water'!$A$4:$U$4,0))*$G330</f>
        <v>0</v>
      </c>
      <c r="BO330" s="27">
        <f>INDEX('Mapping water'!$A$4:$U$352,MATCH($B330,'Mapping water'!$B$4:$B$352,0),MATCH(AW$4,'Mapping water'!$A$4:$U$4,0))*$G330</f>
        <v>0</v>
      </c>
      <c r="BP330" s="27">
        <f>INDEX('Mapping water'!$A$4:$U$352,MATCH($B330,'Mapping water'!$B$4:$B$352,0),MATCH(AX$4,'Mapping water'!$A$4:$U$4,0))*$G330</f>
        <v>0</v>
      </c>
      <c r="BQ330" s="27">
        <f>INDEX('Mapping water'!$A$4:$U$352,MATCH($B330,'Mapping water'!$B$4:$B$352,0),MATCH(AY$4,'Mapping water'!$A$4:$U$4,0))*$G330</f>
        <v>0</v>
      </c>
      <c r="BR330" s="27">
        <f>INDEX('Mapping water'!$A$4:$U$352,MATCH($B330,'Mapping water'!$B$4:$B$352,0),MATCH(AZ$4,'Mapping water'!$A$4:$U$4,0))*$G330</f>
        <v>107055</v>
      </c>
      <c r="BS330" s="27">
        <f>INDEX('Mapping water'!$A$4:$U$352,MATCH($B330,'Mapping water'!$B$4:$B$352,0),MATCH(BA$4,'Mapping water'!$A$4:$U$4,0))*$G330</f>
        <v>0</v>
      </c>
      <c r="BT330" s="27">
        <f>INDEX('Mapping water'!$A$4:$U$352,MATCH($B330,'Mapping water'!$B$4:$B$352,0),MATCH(BB$4,'Mapping water'!$A$4:$U$4,0))*$G330</f>
        <v>0</v>
      </c>
      <c r="BU330" s="27">
        <f>INDEX('Mapping water'!$A$4:$U$352,MATCH($B330,'Mapping water'!$B$4:$B$352,0),MATCH(BC$4,'Mapping water'!$A$4:$U$4,0))*$G330</f>
        <v>0</v>
      </c>
      <c r="BV330" s="27">
        <f>INDEX('Mapping water'!$A$4:$U$352,MATCH($B330,'Mapping water'!$B$4:$B$352,0),MATCH(BD$4,'Mapping water'!$A$4:$U$4,0))*$G330</f>
        <v>0</v>
      </c>
      <c r="BW330" s="27">
        <f>INDEX('Mapping water'!$A$4:$U$352,MATCH($B330,'Mapping water'!$B$4:$B$352,0),MATCH(BE$4,'Mapping water'!$A$4:$U$4,0))*$G330</f>
        <v>0</v>
      </c>
      <c r="BX330" s="27">
        <f>INDEX('Mapping water'!$A$4:$U$352,MATCH($B330,'Mapping water'!$B$4:$B$352,0),MATCH(BF$4,'Mapping water'!$A$4:$U$4,0))*$G330</f>
        <v>0</v>
      </c>
      <c r="BY330" s="27">
        <f>INDEX('Mapping water'!$A$4:$U$352,MATCH($B330,'Mapping water'!$B$4:$B$352,0),MATCH(BG$4,'Mapping water'!$A$4:$U$4,0))*$G330</f>
        <v>0</v>
      </c>
      <c r="BZ330" s="27">
        <f>INDEX('Mapping water'!$A$4:$U$352,MATCH($B330,'Mapping water'!$B$4:$B$352,0),MATCH(BH$4,'Mapping water'!$A$4:$U$4,0))*$G330</f>
        <v>0</v>
      </c>
      <c r="CA330" s="27">
        <f>INDEX('Mapping water'!$A$4:$U$352,MATCH($B330,'Mapping water'!$B$4:$B$352,0),MATCH(BI$4,'Mapping water'!$A$4:$U$4,0))*$G330</f>
        <v>0</v>
      </c>
      <c r="CB330" s="27">
        <f>INDEX('Mapping water'!$A$4:$U$352,MATCH($B330,'Mapping water'!$B$4:$B$352,0),MATCH(BJ$4,'Mapping water'!$A$4:$U$4,0))*$G330</f>
        <v>0</v>
      </c>
      <c r="CC330" s="27">
        <f>INDEX('Mapping water'!$A$4:$U$352,MATCH($B330,'Mapping water'!$B$4:$B$352,0),MATCH(BK$4,'Mapping water'!$A$4:$U$4,0))*$G330</f>
        <v>0</v>
      </c>
      <c r="CD330" s="27">
        <f>INDEX('Mapping water'!$A$4:$U$352,MATCH($B330,'Mapping water'!$B$4:$B$352,0),MATCH(BL$4,'Mapping water'!$A$4:$U$4,0))*$G330</f>
        <v>0</v>
      </c>
      <c r="CE330" s="27">
        <f>INDEX('Mapping water'!$A$4:$U$352,MATCH($B330,'Mapping water'!$B$4:$B$352,0),MATCH(BM$4,'Mapping water'!$A$4:$U$4,0))*$G330</f>
        <v>0</v>
      </c>
      <c r="CF330" s="27">
        <f>INDEX('Mapping water'!$A$4:$U$352,MATCH($B330,'Mapping water'!$B$4:$B$352,0),MATCH(BN$4,'Mapping water'!$A$4:$U$4,0))*$H330</f>
        <v>0</v>
      </c>
      <c r="CG330" s="27">
        <f>INDEX('Mapping water'!$A$4:$U$352,MATCH($B330,'Mapping water'!$B$4:$B$352,0),MATCH(BO$4,'Mapping water'!$A$4:$U$4,0))*$H330</f>
        <v>0</v>
      </c>
      <c r="CH330" s="27">
        <f>INDEX('Mapping water'!$A$4:$U$352,MATCH($B330,'Mapping water'!$B$4:$B$352,0),MATCH(BP$4,'Mapping water'!$A$4:$U$4,0))*$H330</f>
        <v>0</v>
      </c>
      <c r="CI330" s="27">
        <f>INDEX('Mapping water'!$A$4:$U$352,MATCH($B330,'Mapping water'!$B$4:$B$352,0),MATCH(BQ$4,'Mapping water'!$A$4:$U$4,0))*$H330</f>
        <v>0</v>
      </c>
      <c r="CJ330" s="27">
        <f>INDEX('Mapping water'!$A$4:$U$352,MATCH($B330,'Mapping water'!$B$4:$B$352,0),MATCH(BR$4,'Mapping water'!$A$4:$U$4,0))*$H330</f>
        <v>107664</v>
      </c>
      <c r="CK330" s="27">
        <f>INDEX('Mapping water'!$A$4:$U$352,MATCH($B330,'Mapping water'!$B$4:$B$352,0),MATCH(BS$4,'Mapping water'!$A$4:$U$4,0))*$H330</f>
        <v>0</v>
      </c>
      <c r="CL330" s="27">
        <f>INDEX('Mapping water'!$A$4:$U$352,MATCH($B330,'Mapping water'!$B$4:$B$352,0),MATCH(BT$4,'Mapping water'!$A$4:$U$4,0))*$H330</f>
        <v>0</v>
      </c>
      <c r="CM330" s="27">
        <f>INDEX('Mapping water'!$A$4:$U$352,MATCH($B330,'Mapping water'!$B$4:$B$352,0),MATCH(BU$4,'Mapping water'!$A$4:$U$4,0))*$H330</f>
        <v>0</v>
      </c>
      <c r="CN330" s="27">
        <f>INDEX('Mapping water'!$A$4:$U$352,MATCH($B330,'Mapping water'!$B$4:$B$352,0),MATCH(BV$4,'Mapping water'!$A$4:$U$4,0))*$H330</f>
        <v>0</v>
      </c>
      <c r="CO330" s="27">
        <f>INDEX('Mapping water'!$A$4:$U$352,MATCH($B330,'Mapping water'!$B$4:$B$352,0),MATCH(BW$4,'Mapping water'!$A$4:$U$4,0))*$H330</f>
        <v>0</v>
      </c>
      <c r="CP330" s="27">
        <f>INDEX('Mapping water'!$A$4:$U$352,MATCH($B330,'Mapping water'!$B$4:$B$352,0),MATCH(BX$4,'Mapping water'!$A$4:$U$4,0))*$H330</f>
        <v>0</v>
      </c>
      <c r="CQ330" s="27">
        <f>INDEX('Mapping water'!$A$4:$U$352,MATCH($B330,'Mapping water'!$B$4:$B$352,0),MATCH(BY$4,'Mapping water'!$A$4:$U$4,0))*$H330</f>
        <v>0</v>
      </c>
      <c r="CR330" s="27">
        <f>INDEX('Mapping water'!$A$4:$U$352,MATCH($B330,'Mapping water'!$B$4:$B$352,0),MATCH(BZ$4,'Mapping water'!$A$4:$U$4,0))*$H330</f>
        <v>0</v>
      </c>
      <c r="CS330" s="27">
        <f>INDEX('Mapping water'!$A$4:$U$352,MATCH($B330,'Mapping water'!$B$4:$B$352,0),MATCH(CA$4,'Mapping water'!$A$4:$U$4,0))*$H330</f>
        <v>0</v>
      </c>
      <c r="CT330" s="27">
        <f>INDEX('Mapping water'!$A$4:$U$352,MATCH($B330,'Mapping water'!$B$4:$B$352,0),MATCH(CB$4,'Mapping water'!$A$4:$U$4,0))*$H330</f>
        <v>0</v>
      </c>
      <c r="CU330" s="27">
        <f>INDEX('Mapping water'!$A$4:$U$352,MATCH($B330,'Mapping water'!$B$4:$B$352,0),MATCH(CC$4,'Mapping water'!$A$4:$U$4,0))*$H330</f>
        <v>0</v>
      </c>
      <c r="CV330" s="27">
        <f>INDEX('Mapping water'!$A$4:$U$352,MATCH($B330,'Mapping water'!$B$4:$B$352,0),MATCH(CD$4,'Mapping water'!$A$4:$U$4,0))*$H330</f>
        <v>0</v>
      </c>
      <c r="CW330" s="27">
        <f>INDEX('Mapping water'!$A$4:$U$352,MATCH($B330,'Mapping water'!$B$4:$B$352,0),MATCH(CE$4,'Mapping water'!$A$4:$U$4,0))*$H330</f>
        <v>0</v>
      </c>
      <c r="CX330" s="27">
        <f>INDEX('Mapping water'!$A$4:$U$352,MATCH($B330,'Mapping water'!$B$4:$B$352,0),MATCH(CF$4,'Mapping water'!$A$4:$U$4,0))*$I330</f>
        <v>0</v>
      </c>
      <c r="CY330" s="27">
        <f>INDEX('Mapping water'!$A$4:$U$352,MATCH($B330,'Mapping water'!$B$4:$B$352,0),MATCH(CG$4,'Mapping water'!$A$4:$U$4,0))*$I330</f>
        <v>0</v>
      </c>
      <c r="CZ330" s="27">
        <f>INDEX('Mapping water'!$A$4:$U$352,MATCH($B330,'Mapping water'!$B$4:$B$352,0),MATCH(CH$4,'Mapping water'!$A$4:$U$4,0))*$I330</f>
        <v>0</v>
      </c>
      <c r="DA330" s="27">
        <f>INDEX('Mapping water'!$A$4:$U$352,MATCH($B330,'Mapping water'!$B$4:$B$352,0),MATCH(CI$4,'Mapping water'!$A$4:$U$4,0))*$I330</f>
        <v>0</v>
      </c>
      <c r="DB330" s="27">
        <f>INDEX('Mapping water'!$A$4:$U$352,MATCH($B330,'Mapping water'!$B$4:$B$352,0),MATCH(CJ$4,'Mapping water'!$A$4:$U$4,0))*$I330</f>
        <v>108361</v>
      </c>
      <c r="DC330" s="27">
        <f>INDEX('Mapping water'!$A$4:$U$352,MATCH($B330,'Mapping water'!$B$4:$B$352,0),MATCH(CK$4,'Mapping water'!$A$4:$U$4,0))*$I330</f>
        <v>0</v>
      </c>
      <c r="DD330" s="27">
        <f>INDEX('Mapping water'!$A$4:$U$352,MATCH($B330,'Mapping water'!$B$4:$B$352,0),MATCH(CL$4,'Mapping water'!$A$4:$U$4,0))*$I330</f>
        <v>0</v>
      </c>
      <c r="DE330" s="27">
        <f>INDEX('Mapping water'!$A$4:$U$352,MATCH($B330,'Mapping water'!$B$4:$B$352,0),MATCH(CM$4,'Mapping water'!$A$4:$U$4,0))*$I330</f>
        <v>0</v>
      </c>
      <c r="DF330" s="27">
        <f>INDEX('Mapping water'!$A$4:$U$352,MATCH($B330,'Mapping water'!$B$4:$B$352,0),MATCH(CN$4,'Mapping water'!$A$4:$U$4,0))*$I330</f>
        <v>0</v>
      </c>
      <c r="DG330" s="27">
        <f>INDEX('Mapping water'!$A$4:$U$352,MATCH($B330,'Mapping water'!$B$4:$B$352,0),MATCH(CO$4,'Mapping water'!$A$4:$U$4,0))*$I330</f>
        <v>0</v>
      </c>
      <c r="DH330" s="27">
        <f>INDEX('Mapping water'!$A$4:$U$352,MATCH($B330,'Mapping water'!$B$4:$B$352,0),MATCH(CP$4,'Mapping water'!$A$4:$U$4,0))*$I330</f>
        <v>0</v>
      </c>
      <c r="DI330" s="27">
        <f>INDEX('Mapping water'!$A$4:$U$352,MATCH($B330,'Mapping water'!$B$4:$B$352,0),MATCH(CQ$4,'Mapping water'!$A$4:$U$4,0))*$I330</f>
        <v>0</v>
      </c>
      <c r="DJ330" s="27">
        <f>INDEX('Mapping water'!$A$4:$U$352,MATCH($B330,'Mapping water'!$B$4:$B$352,0),MATCH(CR$4,'Mapping water'!$A$4:$U$4,0))*$I330</f>
        <v>0</v>
      </c>
      <c r="DK330" s="27">
        <f>INDEX('Mapping water'!$A$4:$U$352,MATCH($B330,'Mapping water'!$B$4:$B$352,0),MATCH(CS$4,'Mapping water'!$A$4:$U$4,0))*$I330</f>
        <v>0</v>
      </c>
      <c r="DL330" s="27">
        <f>INDEX('Mapping water'!$A$4:$U$352,MATCH($B330,'Mapping water'!$B$4:$B$352,0),MATCH(CT$4,'Mapping water'!$A$4:$U$4,0))*$I330</f>
        <v>0</v>
      </c>
      <c r="DM330" s="27">
        <f>INDEX('Mapping water'!$A$4:$U$352,MATCH($B330,'Mapping water'!$B$4:$B$352,0),MATCH(CU$4,'Mapping water'!$A$4:$U$4,0))*$I330</f>
        <v>0</v>
      </c>
      <c r="DN330" s="27">
        <f>INDEX('Mapping water'!$A$4:$U$352,MATCH($B330,'Mapping water'!$B$4:$B$352,0),MATCH(CV$4,'Mapping water'!$A$4:$U$4,0))*$I330</f>
        <v>0</v>
      </c>
      <c r="DO330" s="27">
        <f>INDEX('Mapping water'!$A$4:$U$352,MATCH($B330,'Mapping water'!$B$4:$B$352,0),MATCH(CW$4,'Mapping water'!$A$4:$U$4,0))*$I330</f>
        <v>0</v>
      </c>
      <c r="DP330" s="27">
        <f>INDEX('Mapping water'!$A$4:$U$352,MATCH($B330,'Mapping water'!$B$4:$B$352,0),MATCH(CX$4,'Mapping water'!$A$4:$U$4,0))*$J330</f>
        <v>0</v>
      </c>
      <c r="DQ330" s="27">
        <f>INDEX('Mapping water'!$A$4:$U$352,MATCH($B330,'Mapping water'!$B$4:$B$352,0),MATCH(CY$4,'Mapping water'!$A$4:$U$4,0))*$J330</f>
        <v>0</v>
      </c>
      <c r="DR330" s="27">
        <f>INDEX('Mapping water'!$A$4:$U$352,MATCH($B330,'Mapping water'!$B$4:$B$352,0),MATCH(CZ$4,'Mapping water'!$A$4:$U$4,0))*$J330</f>
        <v>0</v>
      </c>
      <c r="DS330" s="27">
        <f>INDEX('Mapping water'!$A$4:$U$352,MATCH($B330,'Mapping water'!$B$4:$B$352,0),MATCH(DA$4,'Mapping water'!$A$4:$U$4,0))*$J330</f>
        <v>0</v>
      </c>
      <c r="DT330" s="27">
        <f>INDEX('Mapping water'!$A$4:$U$352,MATCH($B330,'Mapping water'!$B$4:$B$352,0),MATCH(DB$4,'Mapping water'!$A$4:$U$4,0))*$J330</f>
        <v>109063</v>
      </c>
      <c r="DU330" s="27">
        <f>INDEX('Mapping water'!$A$4:$U$352,MATCH($B330,'Mapping water'!$B$4:$B$352,0),MATCH(DC$4,'Mapping water'!$A$4:$U$4,0))*$J330</f>
        <v>0</v>
      </c>
      <c r="DV330" s="27">
        <f>INDEX('Mapping water'!$A$4:$U$352,MATCH($B330,'Mapping water'!$B$4:$B$352,0),MATCH(DD$4,'Mapping water'!$A$4:$U$4,0))*$J330</f>
        <v>0</v>
      </c>
      <c r="DW330" s="27">
        <f>INDEX('Mapping water'!$A$4:$U$352,MATCH($B330,'Mapping water'!$B$4:$B$352,0),MATCH(DE$4,'Mapping water'!$A$4:$U$4,0))*$J330</f>
        <v>0</v>
      </c>
      <c r="DX330" s="27">
        <f>INDEX('Mapping water'!$A$4:$U$352,MATCH($B330,'Mapping water'!$B$4:$B$352,0),MATCH(DF$4,'Mapping water'!$A$4:$U$4,0))*$J330</f>
        <v>0</v>
      </c>
      <c r="DY330" s="27">
        <f>INDEX('Mapping water'!$A$4:$U$352,MATCH($B330,'Mapping water'!$B$4:$B$352,0),MATCH(DG$4,'Mapping water'!$A$4:$U$4,0))*$J330</f>
        <v>0</v>
      </c>
      <c r="DZ330" s="27">
        <f>INDEX('Mapping water'!$A$4:$U$352,MATCH($B330,'Mapping water'!$B$4:$B$352,0),MATCH(DH$4,'Mapping water'!$A$4:$U$4,0))*$J330</f>
        <v>0</v>
      </c>
      <c r="EA330" s="27">
        <f>INDEX('Mapping water'!$A$4:$U$352,MATCH($B330,'Mapping water'!$B$4:$B$352,0),MATCH(DI$4,'Mapping water'!$A$4:$U$4,0))*$J330</f>
        <v>0</v>
      </c>
      <c r="EB330" s="27">
        <f>INDEX('Mapping water'!$A$4:$U$352,MATCH($B330,'Mapping water'!$B$4:$B$352,0),MATCH(DJ$4,'Mapping water'!$A$4:$U$4,0))*$J330</f>
        <v>0</v>
      </c>
      <c r="EC330" s="27">
        <f>INDEX('Mapping water'!$A$4:$U$352,MATCH($B330,'Mapping water'!$B$4:$B$352,0),MATCH(DK$4,'Mapping water'!$A$4:$U$4,0))*$J330</f>
        <v>0</v>
      </c>
      <c r="ED330" s="27">
        <f>INDEX('Mapping water'!$A$4:$U$352,MATCH($B330,'Mapping water'!$B$4:$B$352,0),MATCH(DL$4,'Mapping water'!$A$4:$U$4,0))*$J330</f>
        <v>0</v>
      </c>
      <c r="EE330" s="27">
        <f>INDEX('Mapping water'!$A$4:$U$352,MATCH($B330,'Mapping water'!$B$4:$B$352,0),MATCH(DM$4,'Mapping water'!$A$4:$U$4,0))*$J330</f>
        <v>0</v>
      </c>
      <c r="EF330" s="27">
        <f>INDEX('Mapping water'!$A$4:$U$352,MATCH($B330,'Mapping water'!$B$4:$B$352,0),MATCH(DN$4,'Mapping water'!$A$4:$U$4,0))*$J330</f>
        <v>0</v>
      </c>
      <c r="EG330" s="27">
        <f>INDEX('Mapping water'!$A$4:$U$352,MATCH($B330,'Mapping water'!$B$4:$B$352,0),MATCH(DO$4,'Mapping water'!$A$4:$U$4,0))*$J330</f>
        <v>0</v>
      </c>
      <c r="EH330" s="27">
        <f>INDEX('Mapping water'!$A$4:$U$352,MATCH($B330,'Mapping water'!$B$4:$B$352,0),MATCH(DP$4,'Mapping water'!$A$4:$U$4,0))*$K330</f>
        <v>0</v>
      </c>
      <c r="EI330" s="27">
        <f>INDEX('Mapping water'!$A$4:$U$352,MATCH($B330,'Mapping water'!$B$4:$B$352,0),MATCH(DQ$4,'Mapping water'!$A$4:$U$4,0))*$K330</f>
        <v>0</v>
      </c>
      <c r="EJ330" s="27">
        <f>INDEX('Mapping water'!$A$4:$U$352,MATCH($B330,'Mapping water'!$B$4:$B$352,0),MATCH(DR$4,'Mapping water'!$A$4:$U$4,0))*$K330</f>
        <v>0</v>
      </c>
      <c r="EK330" s="27">
        <f>INDEX('Mapping water'!$A$4:$U$352,MATCH($B330,'Mapping water'!$B$4:$B$352,0),MATCH(DS$4,'Mapping water'!$A$4:$U$4,0))*$K330</f>
        <v>0</v>
      </c>
      <c r="EL330" s="27">
        <f>INDEX('Mapping water'!$A$4:$U$352,MATCH($B330,'Mapping water'!$B$4:$B$352,0),MATCH(DT$4,'Mapping water'!$A$4:$U$4,0))*$K330</f>
        <v>109787</v>
      </c>
      <c r="EM330" s="27">
        <f>INDEX('Mapping water'!$A$4:$U$352,MATCH($B330,'Mapping water'!$B$4:$B$352,0),MATCH(DU$4,'Mapping water'!$A$4:$U$4,0))*$K330</f>
        <v>0</v>
      </c>
      <c r="EN330" s="27">
        <f>INDEX('Mapping water'!$A$4:$U$352,MATCH($B330,'Mapping water'!$B$4:$B$352,0),MATCH(DV$4,'Mapping water'!$A$4:$U$4,0))*$K330</f>
        <v>0</v>
      </c>
      <c r="EO330" s="27">
        <f>INDEX('Mapping water'!$A$4:$U$352,MATCH($B330,'Mapping water'!$B$4:$B$352,0),MATCH(DW$4,'Mapping water'!$A$4:$U$4,0))*$K330</f>
        <v>0</v>
      </c>
      <c r="EP330" s="27">
        <f>INDEX('Mapping water'!$A$4:$U$352,MATCH($B330,'Mapping water'!$B$4:$B$352,0),MATCH(DX$4,'Mapping water'!$A$4:$U$4,0))*$K330</f>
        <v>0</v>
      </c>
      <c r="EQ330" s="27">
        <f>INDEX('Mapping water'!$A$4:$U$352,MATCH($B330,'Mapping water'!$B$4:$B$352,0),MATCH(DY$4,'Mapping water'!$A$4:$U$4,0))*$K330</f>
        <v>0</v>
      </c>
      <c r="ER330" s="27">
        <f>INDEX('Mapping water'!$A$4:$U$352,MATCH($B330,'Mapping water'!$B$4:$B$352,0),MATCH(DZ$4,'Mapping water'!$A$4:$U$4,0))*$K330</f>
        <v>0</v>
      </c>
      <c r="ES330" s="27">
        <f>INDEX('Mapping water'!$A$4:$U$352,MATCH($B330,'Mapping water'!$B$4:$B$352,0),MATCH(EA$4,'Mapping water'!$A$4:$U$4,0))*$K330</f>
        <v>0</v>
      </c>
      <c r="ET330" s="27">
        <f>INDEX('Mapping water'!$A$4:$U$352,MATCH($B330,'Mapping water'!$B$4:$B$352,0),MATCH(EB$4,'Mapping water'!$A$4:$U$4,0))*$K330</f>
        <v>0</v>
      </c>
      <c r="EU330" s="27">
        <f>INDEX('Mapping water'!$A$4:$U$352,MATCH($B330,'Mapping water'!$B$4:$B$352,0),MATCH(EC$4,'Mapping water'!$A$4:$U$4,0))*$K330</f>
        <v>0</v>
      </c>
      <c r="EV330" s="27">
        <f>INDEX('Mapping water'!$A$4:$U$352,MATCH($B330,'Mapping water'!$B$4:$B$352,0),MATCH(ED$4,'Mapping water'!$A$4:$U$4,0))*$K330</f>
        <v>0</v>
      </c>
      <c r="EW330" s="27">
        <f>INDEX('Mapping water'!$A$4:$U$352,MATCH($B330,'Mapping water'!$B$4:$B$352,0),MATCH(EE$4,'Mapping water'!$A$4:$U$4,0))*$K330</f>
        <v>0</v>
      </c>
      <c r="EX330" s="27">
        <f>INDEX('Mapping water'!$A$4:$U$352,MATCH($B330,'Mapping water'!$B$4:$B$352,0),MATCH(EF$4,'Mapping water'!$A$4:$U$4,0))*$K330</f>
        <v>0</v>
      </c>
      <c r="EY330" s="27">
        <f>INDEX('Mapping water'!$A$4:$U$352,MATCH($B330,'Mapping water'!$B$4:$B$352,0),MATCH(EG$4,'Mapping water'!$A$4:$U$4,0))*$K330</f>
        <v>0</v>
      </c>
    </row>
    <row r="331" spans="1:155" x14ac:dyDescent="0.2">
      <c r="A331" s="26" t="s">
        <v>603</v>
      </c>
      <c r="B331" s="26" t="s">
        <v>604</v>
      </c>
      <c r="C331" s="26" t="s">
        <v>240</v>
      </c>
      <c r="D331" s="27">
        <f>INDEX('Households England'!S$6:S$375,MATCH('Mapping HH to population water'!$B331,'Households England'!$B$6:$B$375,0))</f>
        <v>81873</v>
      </c>
      <c r="E331" s="27">
        <f>INDEX('Households England'!T$6:T$375,MATCH('Mapping HH to population water'!$B331,'Households England'!$B$6:$B$375,0))</f>
        <v>82350</v>
      </c>
      <c r="F331" s="27">
        <f>INDEX('Households England'!U$6:U$375,MATCH('Mapping HH to population water'!$B331,'Households England'!$B$6:$B$375,0))</f>
        <v>83194</v>
      </c>
      <c r="G331" s="27">
        <f>INDEX('Households England'!V$6:V$375,MATCH('Mapping HH to population water'!$B331,'Households England'!$B$6:$B$375,0))</f>
        <v>83915</v>
      </c>
      <c r="H331" s="27">
        <f>INDEX('Households England'!W$6:W$375,MATCH('Mapping HH to population water'!$B331,'Households England'!$B$6:$B$375,0))</f>
        <v>84613</v>
      </c>
      <c r="I331" s="27">
        <f>INDEX('Households England'!X$6:X$375,MATCH('Mapping HH to population water'!$B331,'Households England'!$B$6:$B$375,0))</f>
        <v>85486</v>
      </c>
      <c r="J331" s="27">
        <f>INDEX('Households England'!Y$6:Y$375,MATCH('Mapping HH to population water'!$B331,'Households England'!$B$6:$B$375,0))</f>
        <v>86325</v>
      </c>
      <c r="K331" s="27">
        <f>INDEX('Households England'!Z$6:Z$375,MATCH('Mapping HH to population water'!$B331,'Households England'!$B$6:$B$375,0))</f>
        <v>87168</v>
      </c>
      <c r="L331" s="27">
        <f>INDEX('Mapping water'!$A$4:$U$352,MATCH($B331,'Mapping water'!$B$4:$B$352,0),MATCH(L$4,'Mapping water'!$A$4:$U$4,0))*$D331</f>
        <v>0</v>
      </c>
      <c r="M331" s="27">
        <f>INDEX('Mapping water'!$A$4:$U$352,MATCH($B331,'Mapping water'!$B$4:$B$352,0),MATCH(M$4,'Mapping water'!$A$4:$U$4,0))*$D331</f>
        <v>0</v>
      </c>
      <c r="N331" s="27">
        <f>INDEX('Mapping water'!$A$4:$U$352,MATCH($B331,'Mapping water'!$B$4:$B$352,0),MATCH(N$4,'Mapping water'!$A$4:$U$4,0))*$D331</f>
        <v>0</v>
      </c>
      <c r="O331" s="27">
        <f>INDEX('Mapping water'!$A$4:$U$352,MATCH($B331,'Mapping water'!$B$4:$B$352,0),MATCH(O$4,'Mapping water'!$A$4:$U$4,0))*$D331</f>
        <v>0</v>
      </c>
      <c r="P331" s="27">
        <f>INDEX('Mapping water'!$A$4:$U$352,MATCH($B331,'Mapping water'!$B$4:$B$352,0),MATCH(P$4,'Mapping water'!$A$4:$U$4,0))*$D331</f>
        <v>0</v>
      </c>
      <c r="Q331" s="27">
        <f>INDEX('Mapping water'!$A$4:$U$352,MATCH($B331,'Mapping water'!$B$4:$B$352,0),MATCH(Q$4,'Mapping water'!$A$4:$U$4,0))*$D331</f>
        <v>0</v>
      </c>
      <c r="R331" s="27">
        <f>INDEX('Mapping water'!$A$4:$U$352,MATCH($B331,'Mapping water'!$B$4:$B$352,0),MATCH(R$4,'Mapping water'!$A$4:$U$4,0))*$D331</f>
        <v>0</v>
      </c>
      <c r="S331" s="27">
        <f>INDEX('Mapping water'!$A$4:$U$352,MATCH($B331,'Mapping water'!$B$4:$B$352,0),MATCH(S$4,'Mapping water'!$A$4:$U$4,0))*$D331</f>
        <v>81873</v>
      </c>
      <c r="T331" s="27">
        <f>INDEX('Mapping water'!$A$4:$U$352,MATCH($B331,'Mapping water'!$B$4:$B$352,0),MATCH(T$4,'Mapping water'!$A$4:$U$4,0))*$D331</f>
        <v>0</v>
      </c>
      <c r="U331" s="27">
        <f>INDEX('Mapping water'!$A$4:$U$352,MATCH($B331,'Mapping water'!$B$4:$B$352,0),MATCH(U$4,'Mapping water'!$A$4:$U$4,0))*$D331</f>
        <v>0</v>
      </c>
      <c r="V331" s="27">
        <f>INDEX('Mapping water'!$A$4:$U$352,MATCH($B331,'Mapping water'!$B$4:$B$352,0),MATCH(V$4,'Mapping water'!$A$4:$U$4,0))*$D331</f>
        <v>0</v>
      </c>
      <c r="W331" s="27">
        <f>INDEX('Mapping water'!$A$4:$U$352,MATCH($B331,'Mapping water'!$B$4:$B$352,0),MATCH(W$4,'Mapping water'!$A$4:$U$4,0))*$D331</f>
        <v>0</v>
      </c>
      <c r="X331" s="27">
        <f>INDEX('Mapping water'!$A$4:$U$352,MATCH($B331,'Mapping water'!$B$4:$B$352,0),MATCH(X$4,'Mapping water'!$A$4:$U$4,0))*$D331</f>
        <v>0</v>
      </c>
      <c r="Y331" s="27">
        <f>INDEX('Mapping water'!$A$4:$U$352,MATCH($B331,'Mapping water'!$B$4:$B$352,0),MATCH(Y$4,'Mapping water'!$A$4:$U$4,0))*$D331</f>
        <v>0</v>
      </c>
      <c r="Z331" s="27">
        <f>INDEX('Mapping water'!$A$4:$U$352,MATCH($B331,'Mapping water'!$B$4:$B$352,0),MATCH(Z$4,'Mapping water'!$A$4:$U$4,0))*$D331</f>
        <v>0</v>
      </c>
      <c r="AA331" s="27">
        <f>INDEX('Mapping water'!$A$4:$U$352,MATCH($B331,'Mapping water'!$B$4:$B$352,0),MATCH(AA$4,'Mapping water'!$A$4:$U$4,0))*$D331</f>
        <v>0</v>
      </c>
      <c r="AB331" s="27">
        <f>INDEX('Mapping water'!$A$4:$U$352,MATCH($B331,'Mapping water'!$B$4:$B$352,0),MATCH(AB$4,'Mapping water'!$A$4:$U$4,0))*$D331</f>
        <v>0</v>
      </c>
      <c r="AC331" s="27">
        <f>INDEX('Mapping water'!$A$4:$U$352,MATCH($B331,'Mapping water'!$B$4:$B$352,0),MATCH(AC$4,'Mapping water'!$A$4:$U$4,0))*$D331</f>
        <v>0</v>
      </c>
      <c r="AD331" s="27">
        <f>INDEX('Mapping water'!$A$4:$U$352,MATCH($B331,'Mapping water'!$B$4:$B$352,0),MATCH(AD$4,'Mapping water'!$A$4:$U$4,0))*$E331</f>
        <v>0</v>
      </c>
      <c r="AE331" s="27">
        <f>INDEX('Mapping water'!$A$4:$U$352,MATCH($B331,'Mapping water'!$B$4:$B$352,0),MATCH(AE$4,'Mapping water'!$A$4:$U$4,0))*$E331</f>
        <v>0</v>
      </c>
      <c r="AF331" s="27">
        <f>INDEX('Mapping water'!$A$4:$U$352,MATCH($B331,'Mapping water'!$B$4:$B$352,0),MATCH(AF$4,'Mapping water'!$A$4:$U$4,0))*$E331</f>
        <v>0</v>
      </c>
      <c r="AG331" s="27">
        <f>INDEX('Mapping water'!$A$4:$U$352,MATCH($B331,'Mapping water'!$B$4:$B$352,0),MATCH(AG$4,'Mapping water'!$A$4:$U$4,0))*$E331</f>
        <v>0</v>
      </c>
      <c r="AH331" s="27">
        <f>INDEX('Mapping water'!$A$4:$U$352,MATCH($B331,'Mapping water'!$B$4:$B$352,0),MATCH(AH$4,'Mapping water'!$A$4:$U$4,0))*$E331</f>
        <v>0</v>
      </c>
      <c r="AI331" s="27">
        <f>INDEX('Mapping water'!$A$4:$U$352,MATCH($B331,'Mapping water'!$B$4:$B$352,0),MATCH(AI$4,'Mapping water'!$A$4:$U$4,0))*$E331</f>
        <v>0</v>
      </c>
      <c r="AJ331" s="27">
        <f>INDEX('Mapping water'!$A$4:$U$352,MATCH($B331,'Mapping water'!$B$4:$B$352,0),MATCH(AJ$4,'Mapping water'!$A$4:$U$4,0))*$E331</f>
        <v>0</v>
      </c>
      <c r="AK331" s="27">
        <f>INDEX('Mapping water'!$A$4:$U$352,MATCH($B331,'Mapping water'!$B$4:$B$352,0),MATCH(AK$4,'Mapping water'!$A$4:$U$4,0))*$E331</f>
        <v>82350</v>
      </c>
      <c r="AL331" s="27">
        <f>INDEX('Mapping water'!$A$4:$U$352,MATCH($B331,'Mapping water'!$B$4:$B$352,0),MATCH(AL$4,'Mapping water'!$A$4:$U$4,0))*$E331</f>
        <v>0</v>
      </c>
      <c r="AM331" s="27">
        <f>INDEX('Mapping water'!$A$4:$U$352,MATCH($B331,'Mapping water'!$B$4:$B$352,0),MATCH(AM$4,'Mapping water'!$A$4:$U$4,0))*$E331</f>
        <v>0</v>
      </c>
      <c r="AN331" s="27">
        <f>INDEX('Mapping water'!$A$4:$U$352,MATCH($B331,'Mapping water'!$B$4:$B$352,0),MATCH(AN$4,'Mapping water'!$A$4:$U$4,0))*$E331</f>
        <v>0</v>
      </c>
      <c r="AO331" s="27">
        <f>INDEX('Mapping water'!$A$4:$U$352,MATCH($B331,'Mapping water'!$B$4:$B$352,0),MATCH(AO$4,'Mapping water'!$A$4:$U$4,0))*$E331</f>
        <v>0</v>
      </c>
      <c r="AP331" s="27">
        <f>INDEX('Mapping water'!$A$4:$U$352,MATCH($B331,'Mapping water'!$B$4:$B$352,0),MATCH(AP$4,'Mapping water'!$A$4:$U$4,0))*$E331</f>
        <v>0</v>
      </c>
      <c r="AQ331" s="27">
        <f>INDEX('Mapping water'!$A$4:$U$352,MATCH($B331,'Mapping water'!$B$4:$B$352,0),MATCH(AQ$4,'Mapping water'!$A$4:$U$4,0))*$E331</f>
        <v>0</v>
      </c>
      <c r="AR331" s="27">
        <f>INDEX('Mapping water'!$A$4:$U$352,MATCH($B331,'Mapping water'!$B$4:$B$352,0),MATCH(AR$4,'Mapping water'!$A$4:$U$4,0))*$E331</f>
        <v>0</v>
      </c>
      <c r="AS331" s="27">
        <f>INDEX('Mapping water'!$A$4:$U$352,MATCH($B331,'Mapping water'!$B$4:$B$352,0),MATCH(AS$4,'Mapping water'!$A$4:$U$4,0))*$E331</f>
        <v>0</v>
      </c>
      <c r="AT331" s="27">
        <f>INDEX('Mapping water'!$A$4:$U$352,MATCH($B331,'Mapping water'!$B$4:$B$352,0),MATCH(AT$4,'Mapping water'!$A$4:$U$4,0))*$E331</f>
        <v>0</v>
      </c>
      <c r="AU331" s="27">
        <f>INDEX('Mapping water'!$A$4:$U$352,MATCH($B331,'Mapping water'!$B$4:$B$352,0),MATCH(AU$4,'Mapping water'!$A$4:$U$4,0))*$E331</f>
        <v>0</v>
      </c>
      <c r="AV331" s="27">
        <f>INDEX('Mapping water'!$A$4:$U$352,MATCH($B331,'Mapping water'!$B$4:$B$352,0),MATCH(AD$4,'Mapping water'!$A$4:$U$4,0))*$F331</f>
        <v>0</v>
      </c>
      <c r="AW331" s="27">
        <f>INDEX('Mapping water'!$A$4:$U$352,MATCH($B331,'Mapping water'!$B$4:$B$352,0),MATCH(AE$4,'Mapping water'!$A$4:$U$4,0))*$F331</f>
        <v>0</v>
      </c>
      <c r="AX331" s="27">
        <f>INDEX('Mapping water'!$A$4:$U$352,MATCH($B331,'Mapping water'!$B$4:$B$352,0),MATCH(AF$4,'Mapping water'!$A$4:$U$4,0))*$F331</f>
        <v>0</v>
      </c>
      <c r="AY331" s="27">
        <f>INDEX('Mapping water'!$A$4:$U$352,MATCH($B331,'Mapping water'!$B$4:$B$352,0),MATCH(AG$4,'Mapping water'!$A$4:$U$4,0))*$F331</f>
        <v>0</v>
      </c>
      <c r="AZ331" s="27">
        <f>INDEX('Mapping water'!$A$4:$U$352,MATCH($B331,'Mapping water'!$B$4:$B$352,0),MATCH(AH$4,'Mapping water'!$A$4:$U$4,0))*$F331</f>
        <v>0</v>
      </c>
      <c r="BA331" s="27">
        <f>INDEX('Mapping water'!$A$4:$U$352,MATCH($B331,'Mapping water'!$B$4:$B$352,0),MATCH(AI$4,'Mapping water'!$A$4:$U$4,0))*$F331</f>
        <v>0</v>
      </c>
      <c r="BB331" s="27">
        <f>INDEX('Mapping water'!$A$4:$U$352,MATCH($B331,'Mapping water'!$B$4:$B$352,0),MATCH(AJ$4,'Mapping water'!$A$4:$U$4,0))*$F331</f>
        <v>0</v>
      </c>
      <c r="BC331" s="27">
        <f>INDEX('Mapping water'!$A$4:$U$352,MATCH($B331,'Mapping water'!$B$4:$B$352,0),MATCH(AK$4,'Mapping water'!$A$4:$U$4,0))*$F331</f>
        <v>83194</v>
      </c>
      <c r="BD331" s="27">
        <f>INDEX('Mapping water'!$A$4:$U$352,MATCH($B331,'Mapping water'!$B$4:$B$352,0),MATCH(AL$4,'Mapping water'!$A$4:$U$4,0))*$F331</f>
        <v>0</v>
      </c>
      <c r="BE331" s="27">
        <f>INDEX('Mapping water'!$A$4:$U$352,MATCH($B331,'Mapping water'!$B$4:$B$352,0),MATCH(AM$4,'Mapping water'!$A$4:$U$4,0))*$F331</f>
        <v>0</v>
      </c>
      <c r="BF331" s="27">
        <f>INDEX('Mapping water'!$A$4:$U$352,MATCH($B331,'Mapping water'!$B$4:$B$352,0),MATCH(AN$4,'Mapping water'!$A$4:$U$4,0))*$F331</f>
        <v>0</v>
      </c>
      <c r="BG331" s="27">
        <f>INDEX('Mapping water'!$A$4:$U$352,MATCH($B331,'Mapping water'!$B$4:$B$352,0),MATCH(AO$4,'Mapping water'!$A$4:$U$4,0))*$F331</f>
        <v>0</v>
      </c>
      <c r="BH331" s="27">
        <f>INDEX('Mapping water'!$A$4:$U$352,MATCH($B331,'Mapping water'!$B$4:$B$352,0),MATCH(AP$4,'Mapping water'!$A$4:$U$4,0))*$F331</f>
        <v>0</v>
      </c>
      <c r="BI331" s="27">
        <f>INDEX('Mapping water'!$A$4:$U$352,MATCH($B331,'Mapping water'!$B$4:$B$352,0),MATCH(AQ$4,'Mapping water'!$A$4:$U$4,0))*$F331</f>
        <v>0</v>
      </c>
      <c r="BJ331" s="27">
        <f>INDEX('Mapping water'!$A$4:$U$352,MATCH($B331,'Mapping water'!$B$4:$B$352,0),MATCH(AR$4,'Mapping water'!$A$4:$U$4,0))*$F331</f>
        <v>0</v>
      </c>
      <c r="BK331" s="27">
        <f>INDEX('Mapping water'!$A$4:$U$352,MATCH($B331,'Mapping water'!$B$4:$B$352,0),MATCH(AS$4,'Mapping water'!$A$4:$U$4,0))*$F331</f>
        <v>0</v>
      </c>
      <c r="BL331" s="27">
        <f>INDEX('Mapping water'!$A$4:$U$352,MATCH($B331,'Mapping water'!$B$4:$B$352,0),MATCH(AT$4,'Mapping water'!$A$4:$U$4,0))*$F331</f>
        <v>0</v>
      </c>
      <c r="BM331" s="27">
        <f>INDEX('Mapping water'!$A$4:$U$352,MATCH($B331,'Mapping water'!$B$4:$B$352,0),MATCH(AU$4,'Mapping water'!$A$4:$U$4,0))*$F331</f>
        <v>0</v>
      </c>
      <c r="BN331" s="27">
        <f>INDEX('Mapping water'!$A$4:$U$352,MATCH($B331,'Mapping water'!$B$4:$B$352,0),MATCH(AV$4,'Mapping water'!$A$4:$U$4,0))*$G331</f>
        <v>0</v>
      </c>
      <c r="BO331" s="27">
        <f>INDEX('Mapping water'!$A$4:$U$352,MATCH($B331,'Mapping water'!$B$4:$B$352,0),MATCH(AW$4,'Mapping water'!$A$4:$U$4,0))*$G331</f>
        <v>0</v>
      </c>
      <c r="BP331" s="27">
        <f>INDEX('Mapping water'!$A$4:$U$352,MATCH($B331,'Mapping water'!$B$4:$B$352,0),MATCH(AX$4,'Mapping water'!$A$4:$U$4,0))*$G331</f>
        <v>0</v>
      </c>
      <c r="BQ331" s="27">
        <f>INDEX('Mapping water'!$A$4:$U$352,MATCH($B331,'Mapping water'!$B$4:$B$352,0),MATCH(AY$4,'Mapping water'!$A$4:$U$4,0))*$G331</f>
        <v>0</v>
      </c>
      <c r="BR331" s="27">
        <f>INDEX('Mapping water'!$A$4:$U$352,MATCH($B331,'Mapping water'!$B$4:$B$352,0),MATCH(AZ$4,'Mapping water'!$A$4:$U$4,0))*$G331</f>
        <v>0</v>
      </c>
      <c r="BS331" s="27">
        <f>INDEX('Mapping water'!$A$4:$U$352,MATCH($B331,'Mapping water'!$B$4:$B$352,0),MATCH(BA$4,'Mapping water'!$A$4:$U$4,0))*$G331</f>
        <v>0</v>
      </c>
      <c r="BT331" s="27">
        <f>INDEX('Mapping water'!$A$4:$U$352,MATCH($B331,'Mapping water'!$B$4:$B$352,0),MATCH(BB$4,'Mapping water'!$A$4:$U$4,0))*$G331</f>
        <v>0</v>
      </c>
      <c r="BU331" s="27">
        <f>INDEX('Mapping water'!$A$4:$U$352,MATCH($B331,'Mapping water'!$B$4:$B$352,0),MATCH(BC$4,'Mapping water'!$A$4:$U$4,0))*$G331</f>
        <v>83915</v>
      </c>
      <c r="BV331" s="27">
        <f>INDEX('Mapping water'!$A$4:$U$352,MATCH($B331,'Mapping water'!$B$4:$B$352,0),MATCH(BD$4,'Mapping water'!$A$4:$U$4,0))*$G331</f>
        <v>0</v>
      </c>
      <c r="BW331" s="27">
        <f>INDEX('Mapping water'!$A$4:$U$352,MATCH($B331,'Mapping water'!$B$4:$B$352,0),MATCH(BE$4,'Mapping water'!$A$4:$U$4,0))*$G331</f>
        <v>0</v>
      </c>
      <c r="BX331" s="27">
        <f>INDEX('Mapping water'!$A$4:$U$352,MATCH($B331,'Mapping water'!$B$4:$B$352,0),MATCH(BF$4,'Mapping water'!$A$4:$U$4,0))*$G331</f>
        <v>0</v>
      </c>
      <c r="BY331" s="27">
        <f>INDEX('Mapping water'!$A$4:$U$352,MATCH($B331,'Mapping water'!$B$4:$B$352,0),MATCH(BG$4,'Mapping water'!$A$4:$U$4,0))*$G331</f>
        <v>0</v>
      </c>
      <c r="BZ331" s="27">
        <f>INDEX('Mapping water'!$A$4:$U$352,MATCH($B331,'Mapping water'!$B$4:$B$352,0),MATCH(BH$4,'Mapping water'!$A$4:$U$4,0))*$G331</f>
        <v>0</v>
      </c>
      <c r="CA331" s="27">
        <f>INDEX('Mapping water'!$A$4:$U$352,MATCH($B331,'Mapping water'!$B$4:$B$352,0),MATCH(BI$4,'Mapping water'!$A$4:$U$4,0))*$G331</f>
        <v>0</v>
      </c>
      <c r="CB331" s="27">
        <f>INDEX('Mapping water'!$A$4:$U$352,MATCH($B331,'Mapping water'!$B$4:$B$352,0),MATCH(BJ$4,'Mapping water'!$A$4:$U$4,0))*$G331</f>
        <v>0</v>
      </c>
      <c r="CC331" s="27">
        <f>INDEX('Mapping water'!$A$4:$U$352,MATCH($B331,'Mapping water'!$B$4:$B$352,0),MATCH(BK$4,'Mapping water'!$A$4:$U$4,0))*$G331</f>
        <v>0</v>
      </c>
      <c r="CD331" s="27">
        <f>INDEX('Mapping water'!$A$4:$U$352,MATCH($B331,'Mapping water'!$B$4:$B$352,0),MATCH(BL$4,'Mapping water'!$A$4:$U$4,0))*$G331</f>
        <v>0</v>
      </c>
      <c r="CE331" s="27">
        <f>INDEX('Mapping water'!$A$4:$U$352,MATCH($B331,'Mapping water'!$B$4:$B$352,0),MATCH(BM$4,'Mapping water'!$A$4:$U$4,0))*$G331</f>
        <v>0</v>
      </c>
      <c r="CF331" s="27">
        <f>INDEX('Mapping water'!$A$4:$U$352,MATCH($B331,'Mapping water'!$B$4:$B$352,0),MATCH(BN$4,'Mapping water'!$A$4:$U$4,0))*$H331</f>
        <v>0</v>
      </c>
      <c r="CG331" s="27">
        <f>INDEX('Mapping water'!$A$4:$U$352,MATCH($B331,'Mapping water'!$B$4:$B$352,0),MATCH(BO$4,'Mapping water'!$A$4:$U$4,0))*$H331</f>
        <v>0</v>
      </c>
      <c r="CH331" s="27">
        <f>INDEX('Mapping water'!$A$4:$U$352,MATCH($B331,'Mapping water'!$B$4:$B$352,0),MATCH(BP$4,'Mapping water'!$A$4:$U$4,0))*$H331</f>
        <v>0</v>
      </c>
      <c r="CI331" s="27">
        <f>INDEX('Mapping water'!$A$4:$U$352,MATCH($B331,'Mapping water'!$B$4:$B$352,0),MATCH(BQ$4,'Mapping water'!$A$4:$U$4,0))*$H331</f>
        <v>0</v>
      </c>
      <c r="CJ331" s="27">
        <f>INDEX('Mapping water'!$A$4:$U$352,MATCH($B331,'Mapping water'!$B$4:$B$352,0),MATCH(BR$4,'Mapping water'!$A$4:$U$4,0))*$H331</f>
        <v>0</v>
      </c>
      <c r="CK331" s="27">
        <f>INDEX('Mapping water'!$A$4:$U$352,MATCH($B331,'Mapping water'!$B$4:$B$352,0),MATCH(BS$4,'Mapping water'!$A$4:$U$4,0))*$H331</f>
        <v>0</v>
      </c>
      <c r="CL331" s="27">
        <f>INDEX('Mapping water'!$A$4:$U$352,MATCH($B331,'Mapping water'!$B$4:$B$352,0),MATCH(BT$4,'Mapping water'!$A$4:$U$4,0))*$H331</f>
        <v>0</v>
      </c>
      <c r="CM331" s="27">
        <f>INDEX('Mapping water'!$A$4:$U$352,MATCH($B331,'Mapping water'!$B$4:$B$352,0),MATCH(BU$4,'Mapping water'!$A$4:$U$4,0))*$H331</f>
        <v>84613</v>
      </c>
      <c r="CN331" s="27">
        <f>INDEX('Mapping water'!$A$4:$U$352,MATCH($B331,'Mapping water'!$B$4:$B$352,0),MATCH(BV$4,'Mapping water'!$A$4:$U$4,0))*$H331</f>
        <v>0</v>
      </c>
      <c r="CO331" s="27">
        <f>INDEX('Mapping water'!$A$4:$U$352,MATCH($B331,'Mapping water'!$B$4:$B$352,0),MATCH(BW$4,'Mapping water'!$A$4:$U$4,0))*$H331</f>
        <v>0</v>
      </c>
      <c r="CP331" s="27">
        <f>INDEX('Mapping water'!$A$4:$U$352,MATCH($B331,'Mapping water'!$B$4:$B$352,0),MATCH(BX$4,'Mapping water'!$A$4:$U$4,0))*$H331</f>
        <v>0</v>
      </c>
      <c r="CQ331" s="27">
        <f>INDEX('Mapping water'!$A$4:$U$352,MATCH($B331,'Mapping water'!$B$4:$B$352,0),MATCH(BY$4,'Mapping water'!$A$4:$U$4,0))*$H331</f>
        <v>0</v>
      </c>
      <c r="CR331" s="27">
        <f>INDEX('Mapping water'!$A$4:$U$352,MATCH($B331,'Mapping water'!$B$4:$B$352,0),MATCH(BZ$4,'Mapping water'!$A$4:$U$4,0))*$H331</f>
        <v>0</v>
      </c>
      <c r="CS331" s="27">
        <f>INDEX('Mapping water'!$A$4:$U$352,MATCH($B331,'Mapping water'!$B$4:$B$352,0),MATCH(CA$4,'Mapping water'!$A$4:$U$4,0))*$H331</f>
        <v>0</v>
      </c>
      <c r="CT331" s="27">
        <f>INDEX('Mapping water'!$A$4:$U$352,MATCH($B331,'Mapping water'!$B$4:$B$352,0),MATCH(CB$4,'Mapping water'!$A$4:$U$4,0))*$H331</f>
        <v>0</v>
      </c>
      <c r="CU331" s="27">
        <f>INDEX('Mapping water'!$A$4:$U$352,MATCH($B331,'Mapping water'!$B$4:$B$352,0),MATCH(CC$4,'Mapping water'!$A$4:$U$4,0))*$H331</f>
        <v>0</v>
      </c>
      <c r="CV331" s="27">
        <f>INDEX('Mapping water'!$A$4:$U$352,MATCH($B331,'Mapping water'!$B$4:$B$352,0),MATCH(CD$4,'Mapping water'!$A$4:$U$4,0))*$H331</f>
        <v>0</v>
      </c>
      <c r="CW331" s="27">
        <f>INDEX('Mapping water'!$A$4:$U$352,MATCH($B331,'Mapping water'!$B$4:$B$352,0),MATCH(CE$4,'Mapping water'!$A$4:$U$4,0))*$H331</f>
        <v>0</v>
      </c>
      <c r="CX331" s="27">
        <f>INDEX('Mapping water'!$A$4:$U$352,MATCH($B331,'Mapping water'!$B$4:$B$352,0),MATCH(CF$4,'Mapping water'!$A$4:$U$4,0))*$I331</f>
        <v>0</v>
      </c>
      <c r="CY331" s="27">
        <f>INDEX('Mapping water'!$A$4:$U$352,MATCH($B331,'Mapping water'!$B$4:$B$352,0),MATCH(CG$4,'Mapping water'!$A$4:$U$4,0))*$I331</f>
        <v>0</v>
      </c>
      <c r="CZ331" s="27">
        <f>INDEX('Mapping water'!$A$4:$U$352,MATCH($B331,'Mapping water'!$B$4:$B$352,0),MATCH(CH$4,'Mapping water'!$A$4:$U$4,0))*$I331</f>
        <v>0</v>
      </c>
      <c r="DA331" s="27">
        <f>INDEX('Mapping water'!$A$4:$U$352,MATCH($B331,'Mapping water'!$B$4:$B$352,0),MATCH(CI$4,'Mapping water'!$A$4:$U$4,0))*$I331</f>
        <v>0</v>
      </c>
      <c r="DB331" s="27">
        <f>INDEX('Mapping water'!$A$4:$U$352,MATCH($B331,'Mapping water'!$B$4:$B$352,0),MATCH(CJ$4,'Mapping water'!$A$4:$U$4,0))*$I331</f>
        <v>0</v>
      </c>
      <c r="DC331" s="27">
        <f>INDEX('Mapping water'!$A$4:$U$352,MATCH($B331,'Mapping water'!$B$4:$B$352,0),MATCH(CK$4,'Mapping water'!$A$4:$U$4,0))*$I331</f>
        <v>0</v>
      </c>
      <c r="DD331" s="27">
        <f>INDEX('Mapping water'!$A$4:$U$352,MATCH($B331,'Mapping water'!$B$4:$B$352,0),MATCH(CL$4,'Mapping water'!$A$4:$U$4,0))*$I331</f>
        <v>0</v>
      </c>
      <c r="DE331" s="27">
        <f>INDEX('Mapping water'!$A$4:$U$352,MATCH($B331,'Mapping water'!$B$4:$B$352,0),MATCH(CM$4,'Mapping water'!$A$4:$U$4,0))*$I331</f>
        <v>85486</v>
      </c>
      <c r="DF331" s="27">
        <f>INDEX('Mapping water'!$A$4:$U$352,MATCH($B331,'Mapping water'!$B$4:$B$352,0),MATCH(CN$4,'Mapping water'!$A$4:$U$4,0))*$I331</f>
        <v>0</v>
      </c>
      <c r="DG331" s="27">
        <f>INDEX('Mapping water'!$A$4:$U$352,MATCH($B331,'Mapping water'!$B$4:$B$352,0),MATCH(CO$4,'Mapping water'!$A$4:$U$4,0))*$I331</f>
        <v>0</v>
      </c>
      <c r="DH331" s="27">
        <f>INDEX('Mapping water'!$A$4:$U$352,MATCH($B331,'Mapping water'!$B$4:$B$352,0),MATCH(CP$4,'Mapping water'!$A$4:$U$4,0))*$I331</f>
        <v>0</v>
      </c>
      <c r="DI331" s="27">
        <f>INDEX('Mapping water'!$A$4:$U$352,MATCH($B331,'Mapping water'!$B$4:$B$352,0),MATCH(CQ$4,'Mapping water'!$A$4:$U$4,0))*$I331</f>
        <v>0</v>
      </c>
      <c r="DJ331" s="27">
        <f>INDEX('Mapping water'!$A$4:$U$352,MATCH($B331,'Mapping water'!$B$4:$B$352,0),MATCH(CR$4,'Mapping water'!$A$4:$U$4,0))*$I331</f>
        <v>0</v>
      </c>
      <c r="DK331" s="27">
        <f>INDEX('Mapping water'!$A$4:$U$352,MATCH($B331,'Mapping water'!$B$4:$B$352,0),MATCH(CS$4,'Mapping water'!$A$4:$U$4,0))*$I331</f>
        <v>0</v>
      </c>
      <c r="DL331" s="27">
        <f>INDEX('Mapping water'!$A$4:$U$352,MATCH($B331,'Mapping water'!$B$4:$B$352,0),MATCH(CT$4,'Mapping water'!$A$4:$U$4,0))*$I331</f>
        <v>0</v>
      </c>
      <c r="DM331" s="27">
        <f>INDEX('Mapping water'!$A$4:$U$352,MATCH($B331,'Mapping water'!$B$4:$B$352,0),MATCH(CU$4,'Mapping water'!$A$4:$U$4,0))*$I331</f>
        <v>0</v>
      </c>
      <c r="DN331" s="27">
        <f>INDEX('Mapping water'!$A$4:$U$352,MATCH($B331,'Mapping water'!$B$4:$B$352,0),MATCH(CV$4,'Mapping water'!$A$4:$U$4,0))*$I331</f>
        <v>0</v>
      </c>
      <c r="DO331" s="27">
        <f>INDEX('Mapping water'!$A$4:$U$352,MATCH($B331,'Mapping water'!$B$4:$B$352,0),MATCH(CW$4,'Mapping water'!$A$4:$U$4,0))*$I331</f>
        <v>0</v>
      </c>
      <c r="DP331" s="27">
        <f>INDEX('Mapping water'!$A$4:$U$352,MATCH($B331,'Mapping water'!$B$4:$B$352,0),MATCH(CX$4,'Mapping water'!$A$4:$U$4,0))*$J331</f>
        <v>0</v>
      </c>
      <c r="DQ331" s="27">
        <f>INDEX('Mapping water'!$A$4:$U$352,MATCH($B331,'Mapping water'!$B$4:$B$352,0),MATCH(CY$4,'Mapping water'!$A$4:$U$4,0))*$J331</f>
        <v>0</v>
      </c>
      <c r="DR331" s="27">
        <f>INDEX('Mapping water'!$A$4:$U$352,MATCH($B331,'Mapping water'!$B$4:$B$352,0),MATCH(CZ$4,'Mapping water'!$A$4:$U$4,0))*$J331</f>
        <v>0</v>
      </c>
      <c r="DS331" s="27">
        <f>INDEX('Mapping water'!$A$4:$U$352,MATCH($B331,'Mapping water'!$B$4:$B$352,0),MATCH(DA$4,'Mapping water'!$A$4:$U$4,0))*$J331</f>
        <v>0</v>
      </c>
      <c r="DT331" s="27">
        <f>INDEX('Mapping water'!$A$4:$U$352,MATCH($B331,'Mapping water'!$B$4:$B$352,0),MATCH(DB$4,'Mapping water'!$A$4:$U$4,0))*$J331</f>
        <v>0</v>
      </c>
      <c r="DU331" s="27">
        <f>INDEX('Mapping water'!$A$4:$U$352,MATCH($B331,'Mapping water'!$B$4:$B$352,0),MATCH(DC$4,'Mapping water'!$A$4:$U$4,0))*$J331</f>
        <v>0</v>
      </c>
      <c r="DV331" s="27">
        <f>INDEX('Mapping water'!$A$4:$U$352,MATCH($B331,'Mapping water'!$B$4:$B$352,0),MATCH(DD$4,'Mapping water'!$A$4:$U$4,0))*$J331</f>
        <v>0</v>
      </c>
      <c r="DW331" s="27">
        <f>INDEX('Mapping water'!$A$4:$U$352,MATCH($B331,'Mapping water'!$B$4:$B$352,0),MATCH(DE$4,'Mapping water'!$A$4:$U$4,0))*$J331</f>
        <v>86325</v>
      </c>
      <c r="DX331" s="27">
        <f>INDEX('Mapping water'!$A$4:$U$352,MATCH($B331,'Mapping water'!$B$4:$B$352,0),MATCH(DF$4,'Mapping water'!$A$4:$U$4,0))*$J331</f>
        <v>0</v>
      </c>
      <c r="DY331" s="27">
        <f>INDEX('Mapping water'!$A$4:$U$352,MATCH($B331,'Mapping water'!$B$4:$B$352,0),MATCH(DG$4,'Mapping water'!$A$4:$U$4,0))*$J331</f>
        <v>0</v>
      </c>
      <c r="DZ331" s="27">
        <f>INDEX('Mapping water'!$A$4:$U$352,MATCH($B331,'Mapping water'!$B$4:$B$352,0),MATCH(DH$4,'Mapping water'!$A$4:$U$4,0))*$J331</f>
        <v>0</v>
      </c>
      <c r="EA331" s="27">
        <f>INDEX('Mapping water'!$A$4:$U$352,MATCH($B331,'Mapping water'!$B$4:$B$352,0),MATCH(DI$4,'Mapping water'!$A$4:$U$4,0))*$J331</f>
        <v>0</v>
      </c>
      <c r="EB331" s="27">
        <f>INDEX('Mapping water'!$A$4:$U$352,MATCH($B331,'Mapping water'!$B$4:$B$352,0),MATCH(DJ$4,'Mapping water'!$A$4:$U$4,0))*$J331</f>
        <v>0</v>
      </c>
      <c r="EC331" s="27">
        <f>INDEX('Mapping water'!$A$4:$U$352,MATCH($B331,'Mapping water'!$B$4:$B$352,0),MATCH(DK$4,'Mapping water'!$A$4:$U$4,0))*$J331</f>
        <v>0</v>
      </c>
      <c r="ED331" s="27">
        <f>INDEX('Mapping water'!$A$4:$U$352,MATCH($B331,'Mapping water'!$B$4:$B$352,0),MATCH(DL$4,'Mapping water'!$A$4:$U$4,0))*$J331</f>
        <v>0</v>
      </c>
      <c r="EE331" s="27">
        <f>INDEX('Mapping water'!$A$4:$U$352,MATCH($B331,'Mapping water'!$B$4:$B$352,0),MATCH(DM$4,'Mapping water'!$A$4:$U$4,0))*$J331</f>
        <v>0</v>
      </c>
      <c r="EF331" s="27">
        <f>INDEX('Mapping water'!$A$4:$U$352,MATCH($B331,'Mapping water'!$B$4:$B$352,0),MATCH(DN$4,'Mapping water'!$A$4:$U$4,0))*$J331</f>
        <v>0</v>
      </c>
      <c r="EG331" s="27">
        <f>INDEX('Mapping water'!$A$4:$U$352,MATCH($B331,'Mapping water'!$B$4:$B$352,0),MATCH(DO$4,'Mapping water'!$A$4:$U$4,0))*$J331</f>
        <v>0</v>
      </c>
      <c r="EH331" s="27">
        <f>INDEX('Mapping water'!$A$4:$U$352,MATCH($B331,'Mapping water'!$B$4:$B$352,0),MATCH(DP$4,'Mapping water'!$A$4:$U$4,0))*$K331</f>
        <v>0</v>
      </c>
      <c r="EI331" s="27">
        <f>INDEX('Mapping water'!$A$4:$U$352,MATCH($B331,'Mapping water'!$B$4:$B$352,0),MATCH(DQ$4,'Mapping water'!$A$4:$U$4,0))*$K331</f>
        <v>0</v>
      </c>
      <c r="EJ331" s="27">
        <f>INDEX('Mapping water'!$A$4:$U$352,MATCH($B331,'Mapping water'!$B$4:$B$352,0),MATCH(DR$4,'Mapping water'!$A$4:$U$4,0))*$K331</f>
        <v>0</v>
      </c>
      <c r="EK331" s="27">
        <f>INDEX('Mapping water'!$A$4:$U$352,MATCH($B331,'Mapping water'!$B$4:$B$352,0),MATCH(DS$4,'Mapping water'!$A$4:$U$4,0))*$K331</f>
        <v>0</v>
      </c>
      <c r="EL331" s="27">
        <f>INDEX('Mapping water'!$A$4:$U$352,MATCH($B331,'Mapping water'!$B$4:$B$352,0),MATCH(DT$4,'Mapping water'!$A$4:$U$4,0))*$K331</f>
        <v>0</v>
      </c>
      <c r="EM331" s="27">
        <f>INDEX('Mapping water'!$A$4:$U$352,MATCH($B331,'Mapping water'!$B$4:$B$352,0),MATCH(DU$4,'Mapping water'!$A$4:$U$4,0))*$K331</f>
        <v>0</v>
      </c>
      <c r="EN331" s="27">
        <f>INDEX('Mapping water'!$A$4:$U$352,MATCH($B331,'Mapping water'!$B$4:$B$352,0),MATCH(DV$4,'Mapping water'!$A$4:$U$4,0))*$K331</f>
        <v>0</v>
      </c>
      <c r="EO331" s="27">
        <f>INDEX('Mapping water'!$A$4:$U$352,MATCH($B331,'Mapping water'!$B$4:$B$352,0),MATCH(DW$4,'Mapping water'!$A$4:$U$4,0))*$K331</f>
        <v>87168</v>
      </c>
      <c r="EP331" s="27">
        <f>INDEX('Mapping water'!$A$4:$U$352,MATCH($B331,'Mapping water'!$B$4:$B$352,0),MATCH(DX$4,'Mapping water'!$A$4:$U$4,0))*$K331</f>
        <v>0</v>
      </c>
      <c r="EQ331" s="27">
        <f>INDEX('Mapping water'!$A$4:$U$352,MATCH($B331,'Mapping water'!$B$4:$B$352,0),MATCH(DY$4,'Mapping water'!$A$4:$U$4,0))*$K331</f>
        <v>0</v>
      </c>
      <c r="ER331" s="27">
        <f>INDEX('Mapping water'!$A$4:$U$352,MATCH($B331,'Mapping water'!$B$4:$B$352,0),MATCH(DZ$4,'Mapping water'!$A$4:$U$4,0))*$K331</f>
        <v>0</v>
      </c>
      <c r="ES331" s="27">
        <f>INDEX('Mapping water'!$A$4:$U$352,MATCH($B331,'Mapping water'!$B$4:$B$352,0),MATCH(EA$4,'Mapping water'!$A$4:$U$4,0))*$K331</f>
        <v>0</v>
      </c>
      <c r="ET331" s="27">
        <f>INDEX('Mapping water'!$A$4:$U$352,MATCH($B331,'Mapping water'!$B$4:$B$352,0),MATCH(EB$4,'Mapping water'!$A$4:$U$4,0))*$K331</f>
        <v>0</v>
      </c>
      <c r="EU331" s="27">
        <f>INDEX('Mapping water'!$A$4:$U$352,MATCH($B331,'Mapping water'!$B$4:$B$352,0),MATCH(EC$4,'Mapping water'!$A$4:$U$4,0))*$K331</f>
        <v>0</v>
      </c>
      <c r="EV331" s="27">
        <f>INDEX('Mapping water'!$A$4:$U$352,MATCH($B331,'Mapping water'!$B$4:$B$352,0),MATCH(ED$4,'Mapping water'!$A$4:$U$4,0))*$K331</f>
        <v>0</v>
      </c>
      <c r="EW331" s="27">
        <f>INDEX('Mapping water'!$A$4:$U$352,MATCH($B331,'Mapping water'!$B$4:$B$352,0),MATCH(EE$4,'Mapping water'!$A$4:$U$4,0))*$K331</f>
        <v>0</v>
      </c>
      <c r="EX331" s="27">
        <f>INDEX('Mapping water'!$A$4:$U$352,MATCH($B331,'Mapping water'!$B$4:$B$352,0),MATCH(EF$4,'Mapping water'!$A$4:$U$4,0))*$K331</f>
        <v>0</v>
      </c>
      <c r="EY331" s="27">
        <f>INDEX('Mapping water'!$A$4:$U$352,MATCH($B331,'Mapping water'!$B$4:$B$352,0),MATCH(EG$4,'Mapping water'!$A$4:$U$4,0))*$K331</f>
        <v>0</v>
      </c>
    </row>
    <row r="332" spans="1:155" x14ac:dyDescent="0.2">
      <c r="A332" s="26" t="s">
        <v>74</v>
      </c>
      <c r="B332" s="26" t="s">
        <v>75</v>
      </c>
      <c r="C332" s="26" t="s">
        <v>76</v>
      </c>
      <c r="D332" s="27">
        <f>INDEX('Households England'!S$6:S$375,MATCH('Mapping HH to population water'!$B332,'Households England'!$B$6:$B$375,0))</f>
        <v>70395</v>
      </c>
      <c r="E332" s="27">
        <f>INDEX('Households England'!T$6:T$375,MATCH('Mapping HH to population water'!$B332,'Households England'!$B$6:$B$375,0))</f>
        <v>70528</v>
      </c>
      <c r="F332" s="27">
        <f>INDEX('Households England'!U$6:U$375,MATCH('Mapping HH to population water'!$B332,'Households England'!$B$6:$B$375,0))</f>
        <v>70773</v>
      </c>
      <c r="G332" s="27">
        <f>INDEX('Households England'!V$6:V$375,MATCH('Mapping HH to population water'!$B332,'Households England'!$B$6:$B$375,0))</f>
        <v>70899</v>
      </c>
      <c r="H332" s="27">
        <f>INDEX('Households England'!W$6:W$375,MATCH('Mapping HH to population water'!$B332,'Households England'!$B$6:$B$375,0))</f>
        <v>71036</v>
      </c>
      <c r="I332" s="27">
        <f>INDEX('Households England'!X$6:X$375,MATCH('Mapping HH to population water'!$B332,'Households England'!$B$6:$B$375,0))</f>
        <v>71198</v>
      </c>
      <c r="J332" s="27">
        <f>INDEX('Households England'!Y$6:Y$375,MATCH('Mapping HH to population water'!$B332,'Households England'!$B$6:$B$375,0))</f>
        <v>71334</v>
      </c>
      <c r="K332" s="27">
        <f>INDEX('Households England'!Z$6:Z$375,MATCH('Mapping HH to population water'!$B332,'Households England'!$B$6:$B$375,0))</f>
        <v>71466</v>
      </c>
      <c r="L332" s="27">
        <f>INDEX('Mapping water'!$A$4:$U$352,MATCH($B332,'Mapping water'!$B$4:$B$352,0),MATCH(L$4,'Mapping water'!$A$4:$U$4,0))*$D332</f>
        <v>70395</v>
      </c>
      <c r="M332" s="27">
        <f>INDEX('Mapping water'!$A$4:$U$352,MATCH($B332,'Mapping water'!$B$4:$B$352,0),MATCH(M$4,'Mapping water'!$A$4:$U$4,0))*$D332</f>
        <v>0</v>
      </c>
      <c r="N332" s="27">
        <f>INDEX('Mapping water'!$A$4:$U$352,MATCH($B332,'Mapping water'!$B$4:$B$352,0),MATCH(N$4,'Mapping water'!$A$4:$U$4,0))*$D332</f>
        <v>0</v>
      </c>
      <c r="O332" s="27">
        <f>INDEX('Mapping water'!$A$4:$U$352,MATCH($B332,'Mapping water'!$B$4:$B$352,0),MATCH(O$4,'Mapping water'!$A$4:$U$4,0))*$D332</f>
        <v>0</v>
      </c>
      <c r="P332" s="27">
        <f>INDEX('Mapping water'!$A$4:$U$352,MATCH($B332,'Mapping water'!$B$4:$B$352,0),MATCH(P$4,'Mapping water'!$A$4:$U$4,0))*$D332</f>
        <v>0</v>
      </c>
      <c r="Q332" s="27">
        <f>INDEX('Mapping water'!$A$4:$U$352,MATCH($B332,'Mapping water'!$B$4:$B$352,0),MATCH(Q$4,'Mapping water'!$A$4:$U$4,0))*$D332</f>
        <v>0</v>
      </c>
      <c r="R332" s="27">
        <f>INDEX('Mapping water'!$A$4:$U$352,MATCH($B332,'Mapping water'!$B$4:$B$352,0),MATCH(R$4,'Mapping water'!$A$4:$U$4,0))*$D332</f>
        <v>0</v>
      </c>
      <c r="S332" s="27">
        <f>INDEX('Mapping water'!$A$4:$U$352,MATCH($B332,'Mapping water'!$B$4:$B$352,0),MATCH(S$4,'Mapping water'!$A$4:$U$4,0))*$D332</f>
        <v>0</v>
      </c>
      <c r="T332" s="27">
        <f>INDEX('Mapping water'!$A$4:$U$352,MATCH($B332,'Mapping water'!$B$4:$B$352,0),MATCH(T$4,'Mapping water'!$A$4:$U$4,0))*$D332</f>
        <v>0</v>
      </c>
      <c r="U332" s="27">
        <f>INDEX('Mapping water'!$A$4:$U$352,MATCH($B332,'Mapping water'!$B$4:$B$352,0),MATCH(U$4,'Mapping water'!$A$4:$U$4,0))*$D332</f>
        <v>0</v>
      </c>
      <c r="V332" s="27">
        <f>INDEX('Mapping water'!$A$4:$U$352,MATCH($B332,'Mapping water'!$B$4:$B$352,0),MATCH(V$4,'Mapping water'!$A$4:$U$4,0))*$D332</f>
        <v>0</v>
      </c>
      <c r="W332" s="27">
        <f>INDEX('Mapping water'!$A$4:$U$352,MATCH($B332,'Mapping water'!$B$4:$B$352,0),MATCH(W$4,'Mapping water'!$A$4:$U$4,0))*$D332</f>
        <v>0</v>
      </c>
      <c r="X332" s="27">
        <f>INDEX('Mapping water'!$A$4:$U$352,MATCH($B332,'Mapping water'!$B$4:$B$352,0),MATCH(X$4,'Mapping water'!$A$4:$U$4,0))*$D332</f>
        <v>0</v>
      </c>
      <c r="Y332" s="27">
        <f>INDEX('Mapping water'!$A$4:$U$352,MATCH($B332,'Mapping water'!$B$4:$B$352,0),MATCH(Y$4,'Mapping water'!$A$4:$U$4,0))*$D332</f>
        <v>0</v>
      </c>
      <c r="Z332" s="27">
        <f>INDEX('Mapping water'!$A$4:$U$352,MATCH($B332,'Mapping water'!$B$4:$B$352,0),MATCH(Z$4,'Mapping water'!$A$4:$U$4,0))*$D332</f>
        <v>0</v>
      </c>
      <c r="AA332" s="27">
        <f>INDEX('Mapping water'!$A$4:$U$352,MATCH($B332,'Mapping water'!$B$4:$B$352,0),MATCH(AA$4,'Mapping water'!$A$4:$U$4,0))*$D332</f>
        <v>0</v>
      </c>
      <c r="AB332" s="27">
        <f>INDEX('Mapping water'!$A$4:$U$352,MATCH($B332,'Mapping water'!$B$4:$B$352,0),MATCH(AB$4,'Mapping water'!$A$4:$U$4,0))*$D332</f>
        <v>0</v>
      </c>
      <c r="AC332" s="27">
        <f>INDEX('Mapping water'!$A$4:$U$352,MATCH($B332,'Mapping water'!$B$4:$B$352,0),MATCH(AC$4,'Mapping water'!$A$4:$U$4,0))*$D332</f>
        <v>0</v>
      </c>
      <c r="AD332" s="27">
        <f>INDEX('Mapping water'!$A$4:$U$352,MATCH($B332,'Mapping water'!$B$4:$B$352,0),MATCH(AD$4,'Mapping water'!$A$4:$U$4,0))*$E332</f>
        <v>70528</v>
      </c>
      <c r="AE332" s="27">
        <f>INDEX('Mapping water'!$A$4:$U$352,MATCH($B332,'Mapping water'!$B$4:$B$352,0),MATCH(AE$4,'Mapping water'!$A$4:$U$4,0))*$E332</f>
        <v>0</v>
      </c>
      <c r="AF332" s="27">
        <f>INDEX('Mapping water'!$A$4:$U$352,MATCH($B332,'Mapping water'!$B$4:$B$352,0),MATCH(AF$4,'Mapping water'!$A$4:$U$4,0))*$E332</f>
        <v>0</v>
      </c>
      <c r="AG332" s="27">
        <f>INDEX('Mapping water'!$A$4:$U$352,MATCH($B332,'Mapping water'!$B$4:$B$352,0),MATCH(AG$4,'Mapping water'!$A$4:$U$4,0))*$E332</f>
        <v>0</v>
      </c>
      <c r="AH332" s="27">
        <f>INDEX('Mapping water'!$A$4:$U$352,MATCH($B332,'Mapping water'!$B$4:$B$352,0),MATCH(AH$4,'Mapping water'!$A$4:$U$4,0))*$E332</f>
        <v>0</v>
      </c>
      <c r="AI332" s="27">
        <f>INDEX('Mapping water'!$A$4:$U$352,MATCH($B332,'Mapping water'!$B$4:$B$352,0),MATCH(AI$4,'Mapping water'!$A$4:$U$4,0))*$E332</f>
        <v>0</v>
      </c>
      <c r="AJ332" s="27">
        <f>INDEX('Mapping water'!$A$4:$U$352,MATCH($B332,'Mapping water'!$B$4:$B$352,0),MATCH(AJ$4,'Mapping water'!$A$4:$U$4,0))*$E332</f>
        <v>0</v>
      </c>
      <c r="AK332" s="27">
        <f>INDEX('Mapping water'!$A$4:$U$352,MATCH($B332,'Mapping water'!$B$4:$B$352,0),MATCH(AK$4,'Mapping water'!$A$4:$U$4,0))*$E332</f>
        <v>0</v>
      </c>
      <c r="AL332" s="27">
        <f>INDEX('Mapping water'!$A$4:$U$352,MATCH($B332,'Mapping water'!$B$4:$B$352,0),MATCH(AL$4,'Mapping water'!$A$4:$U$4,0))*$E332</f>
        <v>0</v>
      </c>
      <c r="AM332" s="27">
        <f>INDEX('Mapping water'!$A$4:$U$352,MATCH($B332,'Mapping water'!$B$4:$B$352,0),MATCH(AM$4,'Mapping water'!$A$4:$U$4,0))*$E332</f>
        <v>0</v>
      </c>
      <c r="AN332" s="27">
        <f>INDEX('Mapping water'!$A$4:$U$352,MATCH($B332,'Mapping water'!$B$4:$B$352,0),MATCH(AN$4,'Mapping water'!$A$4:$U$4,0))*$E332</f>
        <v>0</v>
      </c>
      <c r="AO332" s="27">
        <f>INDEX('Mapping water'!$A$4:$U$352,MATCH($B332,'Mapping water'!$B$4:$B$352,0),MATCH(AO$4,'Mapping water'!$A$4:$U$4,0))*$E332</f>
        <v>0</v>
      </c>
      <c r="AP332" s="27">
        <f>INDEX('Mapping water'!$A$4:$U$352,MATCH($B332,'Mapping water'!$B$4:$B$352,0),MATCH(AP$4,'Mapping water'!$A$4:$U$4,0))*$E332</f>
        <v>0</v>
      </c>
      <c r="AQ332" s="27">
        <f>INDEX('Mapping water'!$A$4:$U$352,MATCH($B332,'Mapping water'!$B$4:$B$352,0),MATCH(AQ$4,'Mapping water'!$A$4:$U$4,0))*$E332</f>
        <v>0</v>
      </c>
      <c r="AR332" s="27">
        <f>INDEX('Mapping water'!$A$4:$U$352,MATCH($B332,'Mapping water'!$B$4:$B$352,0),MATCH(AR$4,'Mapping water'!$A$4:$U$4,0))*$E332</f>
        <v>0</v>
      </c>
      <c r="AS332" s="27">
        <f>INDEX('Mapping water'!$A$4:$U$352,MATCH($B332,'Mapping water'!$B$4:$B$352,0),MATCH(AS$4,'Mapping water'!$A$4:$U$4,0))*$E332</f>
        <v>0</v>
      </c>
      <c r="AT332" s="27">
        <f>INDEX('Mapping water'!$A$4:$U$352,MATCH($B332,'Mapping water'!$B$4:$B$352,0),MATCH(AT$4,'Mapping water'!$A$4:$U$4,0))*$E332</f>
        <v>0</v>
      </c>
      <c r="AU332" s="27">
        <f>INDEX('Mapping water'!$A$4:$U$352,MATCH($B332,'Mapping water'!$B$4:$B$352,0),MATCH(AU$4,'Mapping water'!$A$4:$U$4,0))*$E332</f>
        <v>0</v>
      </c>
      <c r="AV332" s="27">
        <f>INDEX('Mapping water'!$A$4:$U$352,MATCH($B332,'Mapping water'!$B$4:$B$352,0),MATCH(AD$4,'Mapping water'!$A$4:$U$4,0))*$F332</f>
        <v>70773</v>
      </c>
      <c r="AW332" s="27">
        <f>INDEX('Mapping water'!$A$4:$U$352,MATCH($B332,'Mapping water'!$B$4:$B$352,0),MATCH(AE$4,'Mapping water'!$A$4:$U$4,0))*$F332</f>
        <v>0</v>
      </c>
      <c r="AX332" s="27">
        <f>INDEX('Mapping water'!$A$4:$U$352,MATCH($B332,'Mapping water'!$B$4:$B$352,0),MATCH(AF$4,'Mapping water'!$A$4:$U$4,0))*$F332</f>
        <v>0</v>
      </c>
      <c r="AY332" s="27">
        <f>INDEX('Mapping water'!$A$4:$U$352,MATCH($B332,'Mapping water'!$B$4:$B$352,0),MATCH(AG$4,'Mapping water'!$A$4:$U$4,0))*$F332</f>
        <v>0</v>
      </c>
      <c r="AZ332" s="27">
        <f>INDEX('Mapping water'!$A$4:$U$352,MATCH($B332,'Mapping water'!$B$4:$B$352,0),MATCH(AH$4,'Mapping water'!$A$4:$U$4,0))*$F332</f>
        <v>0</v>
      </c>
      <c r="BA332" s="27">
        <f>INDEX('Mapping water'!$A$4:$U$352,MATCH($B332,'Mapping water'!$B$4:$B$352,0),MATCH(AI$4,'Mapping water'!$A$4:$U$4,0))*$F332</f>
        <v>0</v>
      </c>
      <c r="BB332" s="27">
        <f>INDEX('Mapping water'!$A$4:$U$352,MATCH($B332,'Mapping water'!$B$4:$B$352,0),MATCH(AJ$4,'Mapping water'!$A$4:$U$4,0))*$F332</f>
        <v>0</v>
      </c>
      <c r="BC332" s="27">
        <f>INDEX('Mapping water'!$A$4:$U$352,MATCH($B332,'Mapping water'!$B$4:$B$352,0),MATCH(AK$4,'Mapping water'!$A$4:$U$4,0))*$F332</f>
        <v>0</v>
      </c>
      <c r="BD332" s="27">
        <f>INDEX('Mapping water'!$A$4:$U$352,MATCH($B332,'Mapping water'!$B$4:$B$352,0),MATCH(AL$4,'Mapping water'!$A$4:$U$4,0))*$F332</f>
        <v>0</v>
      </c>
      <c r="BE332" s="27">
        <f>INDEX('Mapping water'!$A$4:$U$352,MATCH($B332,'Mapping water'!$B$4:$B$352,0),MATCH(AM$4,'Mapping water'!$A$4:$U$4,0))*$F332</f>
        <v>0</v>
      </c>
      <c r="BF332" s="27">
        <f>INDEX('Mapping water'!$A$4:$U$352,MATCH($B332,'Mapping water'!$B$4:$B$352,0),MATCH(AN$4,'Mapping water'!$A$4:$U$4,0))*$F332</f>
        <v>0</v>
      </c>
      <c r="BG332" s="27">
        <f>INDEX('Mapping water'!$A$4:$U$352,MATCH($B332,'Mapping water'!$B$4:$B$352,0),MATCH(AO$4,'Mapping water'!$A$4:$U$4,0))*$F332</f>
        <v>0</v>
      </c>
      <c r="BH332" s="27">
        <f>INDEX('Mapping water'!$A$4:$U$352,MATCH($B332,'Mapping water'!$B$4:$B$352,0),MATCH(AP$4,'Mapping water'!$A$4:$U$4,0))*$F332</f>
        <v>0</v>
      </c>
      <c r="BI332" s="27">
        <f>INDEX('Mapping water'!$A$4:$U$352,MATCH($B332,'Mapping water'!$B$4:$B$352,0),MATCH(AQ$4,'Mapping water'!$A$4:$U$4,0))*$F332</f>
        <v>0</v>
      </c>
      <c r="BJ332" s="27">
        <f>INDEX('Mapping water'!$A$4:$U$352,MATCH($B332,'Mapping water'!$B$4:$B$352,0),MATCH(AR$4,'Mapping water'!$A$4:$U$4,0))*$F332</f>
        <v>0</v>
      </c>
      <c r="BK332" s="27">
        <f>INDEX('Mapping water'!$A$4:$U$352,MATCH($B332,'Mapping water'!$B$4:$B$352,0),MATCH(AS$4,'Mapping water'!$A$4:$U$4,0))*$F332</f>
        <v>0</v>
      </c>
      <c r="BL332" s="27">
        <f>INDEX('Mapping water'!$A$4:$U$352,MATCH($B332,'Mapping water'!$B$4:$B$352,0),MATCH(AT$4,'Mapping water'!$A$4:$U$4,0))*$F332</f>
        <v>0</v>
      </c>
      <c r="BM332" s="27">
        <f>INDEX('Mapping water'!$A$4:$U$352,MATCH($B332,'Mapping water'!$B$4:$B$352,0),MATCH(AU$4,'Mapping water'!$A$4:$U$4,0))*$F332</f>
        <v>0</v>
      </c>
      <c r="BN332" s="27">
        <f>INDEX('Mapping water'!$A$4:$U$352,MATCH($B332,'Mapping water'!$B$4:$B$352,0),MATCH(AV$4,'Mapping water'!$A$4:$U$4,0))*$G332</f>
        <v>70899</v>
      </c>
      <c r="BO332" s="27">
        <f>INDEX('Mapping water'!$A$4:$U$352,MATCH($B332,'Mapping water'!$B$4:$B$352,0),MATCH(AW$4,'Mapping water'!$A$4:$U$4,0))*$G332</f>
        <v>0</v>
      </c>
      <c r="BP332" s="27">
        <f>INDEX('Mapping water'!$A$4:$U$352,MATCH($B332,'Mapping water'!$B$4:$B$352,0),MATCH(AX$4,'Mapping water'!$A$4:$U$4,0))*$G332</f>
        <v>0</v>
      </c>
      <c r="BQ332" s="27">
        <f>INDEX('Mapping water'!$A$4:$U$352,MATCH($B332,'Mapping water'!$B$4:$B$352,0),MATCH(AY$4,'Mapping water'!$A$4:$U$4,0))*$G332</f>
        <v>0</v>
      </c>
      <c r="BR332" s="27">
        <f>INDEX('Mapping water'!$A$4:$U$352,MATCH($B332,'Mapping water'!$B$4:$B$352,0),MATCH(AZ$4,'Mapping water'!$A$4:$U$4,0))*$G332</f>
        <v>0</v>
      </c>
      <c r="BS332" s="27">
        <f>INDEX('Mapping water'!$A$4:$U$352,MATCH($B332,'Mapping water'!$B$4:$B$352,0),MATCH(BA$4,'Mapping water'!$A$4:$U$4,0))*$G332</f>
        <v>0</v>
      </c>
      <c r="BT332" s="27">
        <f>INDEX('Mapping water'!$A$4:$U$352,MATCH($B332,'Mapping water'!$B$4:$B$352,0),MATCH(BB$4,'Mapping water'!$A$4:$U$4,0))*$G332</f>
        <v>0</v>
      </c>
      <c r="BU332" s="27">
        <f>INDEX('Mapping water'!$A$4:$U$352,MATCH($B332,'Mapping water'!$B$4:$B$352,0),MATCH(BC$4,'Mapping water'!$A$4:$U$4,0))*$G332</f>
        <v>0</v>
      </c>
      <c r="BV332" s="27">
        <f>INDEX('Mapping water'!$A$4:$U$352,MATCH($B332,'Mapping water'!$B$4:$B$352,0),MATCH(BD$4,'Mapping water'!$A$4:$U$4,0))*$G332</f>
        <v>0</v>
      </c>
      <c r="BW332" s="27">
        <f>INDEX('Mapping water'!$A$4:$U$352,MATCH($B332,'Mapping water'!$B$4:$B$352,0),MATCH(BE$4,'Mapping water'!$A$4:$U$4,0))*$G332</f>
        <v>0</v>
      </c>
      <c r="BX332" s="27">
        <f>INDEX('Mapping water'!$A$4:$U$352,MATCH($B332,'Mapping water'!$B$4:$B$352,0),MATCH(BF$4,'Mapping water'!$A$4:$U$4,0))*$G332</f>
        <v>0</v>
      </c>
      <c r="BY332" s="27">
        <f>INDEX('Mapping water'!$A$4:$U$352,MATCH($B332,'Mapping water'!$B$4:$B$352,0),MATCH(BG$4,'Mapping water'!$A$4:$U$4,0))*$G332</f>
        <v>0</v>
      </c>
      <c r="BZ332" s="27">
        <f>INDEX('Mapping water'!$A$4:$U$352,MATCH($B332,'Mapping water'!$B$4:$B$352,0),MATCH(BH$4,'Mapping water'!$A$4:$U$4,0))*$G332</f>
        <v>0</v>
      </c>
      <c r="CA332" s="27">
        <f>INDEX('Mapping water'!$A$4:$U$352,MATCH($B332,'Mapping water'!$B$4:$B$352,0),MATCH(BI$4,'Mapping water'!$A$4:$U$4,0))*$G332</f>
        <v>0</v>
      </c>
      <c r="CB332" s="27">
        <f>INDEX('Mapping water'!$A$4:$U$352,MATCH($B332,'Mapping water'!$B$4:$B$352,0),MATCH(BJ$4,'Mapping water'!$A$4:$U$4,0))*$G332</f>
        <v>0</v>
      </c>
      <c r="CC332" s="27">
        <f>INDEX('Mapping water'!$A$4:$U$352,MATCH($B332,'Mapping water'!$B$4:$B$352,0),MATCH(BK$4,'Mapping water'!$A$4:$U$4,0))*$G332</f>
        <v>0</v>
      </c>
      <c r="CD332" s="27">
        <f>INDEX('Mapping water'!$A$4:$U$352,MATCH($B332,'Mapping water'!$B$4:$B$352,0),MATCH(BL$4,'Mapping water'!$A$4:$U$4,0))*$G332</f>
        <v>0</v>
      </c>
      <c r="CE332" s="27">
        <f>INDEX('Mapping water'!$A$4:$U$352,MATCH($B332,'Mapping water'!$B$4:$B$352,0),MATCH(BM$4,'Mapping water'!$A$4:$U$4,0))*$G332</f>
        <v>0</v>
      </c>
      <c r="CF332" s="27">
        <f>INDEX('Mapping water'!$A$4:$U$352,MATCH($B332,'Mapping water'!$B$4:$B$352,0),MATCH(BN$4,'Mapping water'!$A$4:$U$4,0))*$H332</f>
        <v>71036</v>
      </c>
      <c r="CG332" s="27">
        <f>INDEX('Mapping water'!$A$4:$U$352,MATCH($B332,'Mapping water'!$B$4:$B$352,0),MATCH(BO$4,'Mapping water'!$A$4:$U$4,0))*$H332</f>
        <v>0</v>
      </c>
      <c r="CH332" s="27">
        <f>INDEX('Mapping water'!$A$4:$U$352,MATCH($B332,'Mapping water'!$B$4:$B$352,0),MATCH(BP$4,'Mapping water'!$A$4:$U$4,0))*$H332</f>
        <v>0</v>
      </c>
      <c r="CI332" s="27">
        <f>INDEX('Mapping water'!$A$4:$U$352,MATCH($B332,'Mapping water'!$B$4:$B$352,0),MATCH(BQ$4,'Mapping water'!$A$4:$U$4,0))*$H332</f>
        <v>0</v>
      </c>
      <c r="CJ332" s="27">
        <f>INDEX('Mapping water'!$A$4:$U$352,MATCH($B332,'Mapping water'!$B$4:$B$352,0),MATCH(BR$4,'Mapping water'!$A$4:$U$4,0))*$H332</f>
        <v>0</v>
      </c>
      <c r="CK332" s="27">
        <f>INDEX('Mapping water'!$A$4:$U$352,MATCH($B332,'Mapping water'!$B$4:$B$352,0),MATCH(BS$4,'Mapping water'!$A$4:$U$4,0))*$H332</f>
        <v>0</v>
      </c>
      <c r="CL332" s="27">
        <f>INDEX('Mapping water'!$A$4:$U$352,MATCH($B332,'Mapping water'!$B$4:$B$352,0),MATCH(BT$4,'Mapping water'!$A$4:$U$4,0))*$H332</f>
        <v>0</v>
      </c>
      <c r="CM332" s="27">
        <f>INDEX('Mapping water'!$A$4:$U$352,MATCH($B332,'Mapping water'!$B$4:$B$352,0),MATCH(BU$4,'Mapping water'!$A$4:$U$4,0))*$H332</f>
        <v>0</v>
      </c>
      <c r="CN332" s="27">
        <f>INDEX('Mapping water'!$A$4:$U$352,MATCH($B332,'Mapping water'!$B$4:$B$352,0),MATCH(BV$4,'Mapping water'!$A$4:$U$4,0))*$H332</f>
        <v>0</v>
      </c>
      <c r="CO332" s="27">
        <f>INDEX('Mapping water'!$A$4:$U$352,MATCH($B332,'Mapping water'!$B$4:$B$352,0),MATCH(BW$4,'Mapping water'!$A$4:$U$4,0))*$H332</f>
        <v>0</v>
      </c>
      <c r="CP332" s="27">
        <f>INDEX('Mapping water'!$A$4:$U$352,MATCH($B332,'Mapping water'!$B$4:$B$352,0),MATCH(BX$4,'Mapping water'!$A$4:$U$4,0))*$H332</f>
        <v>0</v>
      </c>
      <c r="CQ332" s="27">
        <f>INDEX('Mapping water'!$A$4:$U$352,MATCH($B332,'Mapping water'!$B$4:$B$352,0),MATCH(BY$4,'Mapping water'!$A$4:$U$4,0))*$H332</f>
        <v>0</v>
      </c>
      <c r="CR332" s="27">
        <f>INDEX('Mapping water'!$A$4:$U$352,MATCH($B332,'Mapping water'!$B$4:$B$352,0),MATCH(BZ$4,'Mapping water'!$A$4:$U$4,0))*$H332</f>
        <v>0</v>
      </c>
      <c r="CS332" s="27">
        <f>INDEX('Mapping water'!$A$4:$U$352,MATCH($B332,'Mapping water'!$B$4:$B$352,0),MATCH(CA$4,'Mapping water'!$A$4:$U$4,0))*$H332</f>
        <v>0</v>
      </c>
      <c r="CT332" s="27">
        <f>INDEX('Mapping water'!$A$4:$U$352,MATCH($B332,'Mapping water'!$B$4:$B$352,0),MATCH(CB$4,'Mapping water'!$A$4:$U$4,0))*$H332</f>
        <v>0</v>
      </c>
      <c r="CU332" s="27">
        <f>INDEX('Mapping water'!$A$4:$U$352,MATCH($B332,'Mapping water'!$B$4:$B$352,0),MATCH(CC$4,'Mapping water'!$A$4:$U$4,0))*$H332</f>
        <v>0</v>
      </c>
      <c r="CV332" s="27">
        <f>INDEX('Mapping water'!$A$4:$U$352,MATCH($B332,'Mapping water'!$B$4:$B$352,0),MATCH(CD$4,'Mapping water'!$A$4:$U$4,0))*$H332</f>
        <v>0</v>
      </c>
      <c r="CW332" s="27">
        <f>INDEX('Mapping water'!$A$4:$U$352,MATCH($B332,'Mapping water'!$B$4:$B$352,0),MATCH(CE$4,'Mapping water'!$A$4:$U$4,0))*$H332</f>
        <v>0</v>
      </c>
      <c r="CX332" s="27">
        <f>INDEX('Mapping water'!$A$4:$U$352,MATCH($B332,'Mapping water'!$B$4:$B$352,0),MATCH(CF$4,'Mapping water'!$A$4:$U$4,0))*$I332</f>
        <v>71198</v>
      </c>
      <c r="CY332" s="27">
        <f>INDEX('Mapping water'!$A$4:$U$352,MATCH($B332,'Mapping water'!$B$4:$B$352,0),MATCH(CG$4,'Mapping water'!$A$4:$U$4,0))*$I332</f>
        <v>0</v>
      </c>
      <c r="CZ332" s="27">
        <f>INDEX('Mapping water'!$A$4:$U$352,MATCH($B332,'Mapping water'!$B$4:$B$352,0),MATCH(CH$4,'Mapping water'!$A$4:$U$4,0))*$I332</f>
        <v>0</v>
      </c>
      <c r="DA332" s="27">
        <f>INDEX('Mapping water'!$A$4:$U$352,MATCH($B332,'Mapping water'!$B$4:$B$352,0),MATCH(CI$4,'Mapping water'!$A$4:$U$4,0))*$I332</f>
        <v>0</v>
      </c>
      <c r="DB332" s="27">
        <f>INDEX('Mapping water'!$A$4:$U$352,MATCH($B332,'Mapping water'!$B$4:$B$352,0),MATCH(CJ$4,'Mapping water'!$A$4:$U$4,0))*$I332</f>
        <v>0</v>
      </c>
      <c r="DC332" s="27">
        <f>INDEX('Mapping water'!$A$4:$U$352,MATCH($B332,'Mapping water'!$B$4:$B$352,0),MATCH(CK$4,'Mapping water'!$A$4:$U$4,0))*$I332</f>
        <v>0</v>
      </c>
      <c r="DD332" s="27">
        <f>INDEX('Mapping water'!$A$4:$U$352,MATCH($B332,'Mapping water'!$B$4:$B$352,0),MATCH(CL$4,'Mapping water'!$A$4:$U$4,0))*$I332</f>
        <v>0</v>
      </c>
      <c r="DE332" s="27">
        <f>INDEX('Mapping water'!$A$4:$U$352,MATCH($B332,'Mapping water'!$B$4:$B$352,0),MATCH(CM$4,'Mapping water'!$A$4:$U$4,0))*$I332</f>
        <v>0</v>
      </c>
      <c r="DF332" s="27">
        <f>INDEX('Mapping water'!$A$4:$U$352,MATCH($B332,'Mapping water'!$B$4:$B$352,0),MATCH(CN$4,'Mapping water'!$A$4:$U$4,0))*$I332</f>
        <v>0</v>
      </c>
      <c r="DG332" s="27">
        <f>INDEX('Mapping water'!$A$4:$U$352,MATCH($B332,'Mapping water'!$B$4:$B$352,0),MATCH(CO$4,'Mapping water'!$A$4:$U$4,0))*$I332</f>
        <v>0</v>
      </c>
      <c r="DH332" s="27">
        <f>INDEX('Mapping water'!$A$4:$U$352,MATCH($B332,'Mapping water'!$B$4:$B$352,0),MATCH(CP$4,'Mapping water'!$A$4:$U$4,0))*$I332</f>
        <v>0</v>
      </c>
      <c r="DI332" s="27">
        <f>INDEX('Mapping water'!$A$4:$U$352,MATCH($B332,'Mapping water'!$B$4:$B$352,0),MATCH(CQ$4,'Mapping water'!$A$4:$U$4,0))*$I332</f>
        <v>0</v>
      </c>
      <c r="DJ332" s="27">
        <f>INDEX('Mapping water'!$A$4:$U$352,MATCH($B332,'Mapping water'!$B$4:$B$352,0),MATCH(CR$4,'Mapping water'!$A$4:$U$4,0))*$I332</f>
        <v>0</v>
      </c>
      <c r="DK332" s="27">
        <f>INDEX('Mapping water'!$A$4:$U$352,MATCH($B332,'Mapping water'!$B$4:$B$352,0),MATCH(CS$4,'Mapping water'!$A$4:$U$4,0))*$I332</f>
        <v>0</v>
      </c>
      <c r="DL332" s="27">
        <f>INDEX('Mapping water'!$A$4:$U$352,MATCH($B332,'Mapping water'!$B$4:$B$352,0),MATCH(CT$4,'Mapping water'!$A$4:$U$4,0))*$I332</f>
        <v>0</v>
      </c>
      <c r="DM332" s="27">
        <f>INDEX('Mapping water'!$A$4:$U$352,MATCH($B332,'Mapping water'!$B$4:$B$352,0),MATCH(CU$4,'Mapping water'!$A$4:$U$4,0))*$I332</f>
        <v>0</v>
      </c>
      <c r="DN332" s="27">
        <f>INDEX('Mapping water'!$A$4:$U$352,MATCH($B332,'Mapping water'!$B$4:$B$352,0),MATCH(CV$4,'Mapping water'!$A$4:$U$4,0))*$I332</f>
        <v>0</v>
      </c>
      <c r="DO332" s="27">
        <f>INDEX('Mapping water'!$A$4:$U$352,MATCH($B332,'Mapping water'!$B$4:$B$352,0),MATCH(CW$4,'Mapping water'!$A$4:$U$4,0))*$I332</f>
        <v>0</v>
      </c>
      <c r="DP332" s="27">
        <f>INDEX('Mapping water'!$A$4:$U$352,MATCH($B332,'Mapping water'!$B$4:$B$352,0),MATCH(CX$4,'Mapping water'!$A$4:$U$4,0))*$J332</f>
        <v>71334</v>
      </c>
      <c r="DQ332" s="27">
        <f>INDEX('Mapping water'!$A$4:$U$352,MATCH($B332,'Mapping water'!$B$4:$B$352,0),MATCH(CY$4,'Mapping water'!$A$4:$U$4,0))*$J332</f>
        <v>0</v>
      </c>
      <c r="DR332" s="27">
        <f>INDEX('Mapping water'!$A$4:$U$352,MATCH($B332,'Mapping water'!$B$4:$B$352,0),MATCH(CZ$4,'Mapping water'!$A$4:$U$4,0))*$J332</f>
        <v>0</v>
      </c>
      <c r="DS332" s="27">
        <f>INDEX('Mapping water'!$A$4:$U$352,MATCH($B332,'Mapping water'!$B$4:$B$352,0),MATCH(DA$4,'Mapping water'!$A$4:$U$4,0))*$J332</f>
        <v>0</v>
      </c>
      <c r="DT332" s="27">
        <f>INDEX('Mapping water'!$A$4:$U$352,MATCH($B332,'Mapping water'!$B$4:$B$352,0),MATCH(DB$4,'Mapping water'!$A$4:$U$4,0))*$J332</f>
        <v>0</v>
      </c>
      <c r="DU332" s="27">
        <f>INDEX('Mapping water'!$A$4:$U$352,MATCH($B332,'Mapping water'!$B$4:$B$352,0),MATCH(DC$4,'Mapping water'!$A$4:$U$4,0))*$J332</f>
        <v>0</v>
      </c>
      <c r="DV332" s="27">
        <f>INDEX('Mapping water'!$A$4:$U$352,MATCH($B332,'Mapping water'!$B$4:$B$352,0),MATCH(DD$4,'Mapping water'!$A$4:$U$4,0))*$J332</f>
        <v>0</v>
      </c>
      <c r="DW332" s="27">
        <f>INDEX('Mapping water'!$A$4:$U$352,MATCH($B332,'Mapping water'!$B$4:$B$352,0),MATCH(DE$4,'Mapping water'!$A$4:$U$4,0))*$J332</f>
        <v>0</v>
      </c>
      <c r="DX332" s="27">
        <f>INDEX('Mapping water'!$A$4:$U$352,MATCH($B332,'Mapping water'!$B$4:$B$352,0),MATCH(DF$4,'Mapping water'!$A$4:$U$4,0))*$J332</f>
        <v>0</v>
      </c>
      <c r="DY332" s="27">
        <f>INDEX('Mapping water'!$A$4:$U$352,MATCH($B332,'Mapping water'!$B$4:$B$352,0),MATCH(DG$4,'Mapping water'!$A$4:$U$4,0))*$J332</f>
        <v>0</v>
      </c>
      <c r="DZ332" s="27">
        <f>INDEX('Mapping water'!$A$4:$U$352,MATCH($B332,'Mapping water'!$B$4:$B$352,0),MATCH(DH$4,'Mapping water'!$A$4:$U$4,0))*$J332</f>
        <v>0</v>
      </c>
      <c r="EA332" s="27">
        <f>INDEX('Mapping water'!$A$4:$U$352,MATCH($B332,'Mapping water'!$B$4:$B$352,0),MATCH(DI$4,'Mapping water'!$A$4:$U$4,0))*$J332</f>
        <v>0</v>
      </c>
      <c r="EB332" s="27">
        <f>INDEX('Mapping water'!$A$4:$U$352,MATCH($B332,'Mapping water'!$B$4:$B$352,0),MATCH(DJ$4,'Mapping water'!$A$4:$U$4,0))*$J332</f>
        <v>0</v>
      </c>
      <c r="EC332" s="27">
        <f>INDEX('Mapping water'!$A$4:$U$352,MATCH($B332,'Mapping water'!$B$4:$B$352,0),MATCH(DK$4,'Mapping water'!$A$4:$U$4,0))*$J332</f>
        <v>0</v>
      </c>
      <c r="ED332" s="27">
        <f>INDEX('Mapping water'!$A$4:$U$352,MATCH($B332,'Mapping water'!$B$4:$B$352,0),MATCH(DL$4,'Mapping water'!$A$4:$U$4,0))*$J332</f>
        <v>0</v>
      </c>
      <c r="EE332" s="27">
        <f>INDEX('Mapping water'!$A$4:$U$352,MATCH($B332,'Mapping water'!$B$4:$B$352,0),MATCH(DM$4,'Mapping water'!$A$4:$U$4,0))*$J332</f>
        <v>0</v>
      </c>
      <c r="EF332" s="27">
        <f>INDEX('Mapping water'!$A$4:$U$352,MATCH($B332,'Mapping water'!$B$4:$B$352,0),MATCH(DN$4,'Mapping water'!$A$4:$U$4,0))*$J332</f>
        <v>0</v>
      </c>
      <c r="EG332" s="27">
        <f>INDEX('Mapping water'!$A$4:$U$352,MATCH($B332,'Mapping water'!$B$4:$B$352,0),MATCH(DO$4,'Mapping water'!$A$4:$U$4,0))*$J332</f>
        <v>0</v>
      </c>
      <c r="EH332" s="27">
        <f>INDEX('Mapping water'!$A$4:$U$352,MATCH($B332,'Mapping water'!$B$4:$B$352,0),MATCH(DP$4,'Mapping water'!$A$4:$U$4,0))*$K332</f>
        <v>71466</v>
      </c>
      <c r="EI332" s="27">
        <f>INDEX('Mapping water'!$A$4:$U$352,MATCH($B332,'Mapping water'!$B$4:$B$352,0),MATCH(DQ$4,'Mapping water'!$A$4:$U$4,0))*$K332</f>
        <v>0</v>
      </c>
      <c r="EJ332" s="27">
        <f>INDEX('Mapping water'!$A$4:$U$352,MATCH($B332,'Mapping water'!$B$4:$B$352,0),MATCH(DR$4,'Mapping water'!$A$4:$U$4,0))*$K332</f>
        <v>0</v>
      </c>
      <c r="EK332" s="27">
        <f>INDEX('Mapping water'!$A$4:$U$352,MATCH($B332,'Mapping water'!$B$4:$B$352,0),MATCH(DS$4,'Mapping water'!$A$4:$U$4,0))*$K332</f>
        <v>0</v>
      </c>
      <c r="EL332" s="27">
        <f>INDEX('Mapping water'!$A$4:$U$352,MATCH($B332,'Mapping water'!$B$4:$B$352,0),MATCH(DT$4,'Mapping water'!$A$4:$U$4,0))*$K332</f>
        <v>0</v>
      </c>
      <c r="EM332" s="27">
        <f>INDEX('Mapping water'!$A$4:$U$352,MATCH($B332,'Mapping water'!$B$4:$B$352,0),MATCH(DU$4,'Mapping water'!$A$4:$U$4,0))*$K332</f>
        <v>0</v>
      </c>
      <c r="EN332" s="27">
        <f>INDEX('Mapping water'!$A$4:$U$352,MATCH($B332,'Mapping water'!$B$4:$B$352,0),MATCH(DV$4,'Mapping water'!$A$4:$U$4,0))*$K332</f>
        <v>0</v>
      </c>
      <c r="EO332" s="27">
        <f>INDEX('Mapping water'!$A$4:$U$352,MATCH($B332,'Mapping water'!$B$4:$B$352,0),MATCH(DW$4,'Mapping water'!$A$4:$U$4,0))*$K332</f>
        <v>0</v>
      </c>
      <c r="EP332" s="27">
        <f>INDEX('Mapping water'!$A$4:$U$352,MATCH($B332,'Mapping water'!$B$4:$B$352,0),MATCH(DX$4,'Mapping water'!$A$4:$U$4,0))*$K332</f>
        <v>0</v>
      </c>
      <c r="EQ332" s="27">
        <f>INDEX('Mapping water'!$A$4:$U$352,MATCH($B332,'Mapping water'!$B$4:$B$352,0),MATCH(DY$4,'Mapping water'!$A$4:$U$4,0))*$K332</f>
        <v>0</v>
      </c>
      <c r="ER332" s="27">
        <f>INDEX('Mapping water'!$A$4:$U$352,MATCH($B332,'Mapping water'!$B$4:$B$352,0),MATCH(DZ$4,'Mapping water'!$A$4:$U$4,0))*$K332</f>
        <v>0</v>
      </c>
      <c r="ES332" s="27">
        <f>INDEX('Mapping water'!$A$4:$U$352,MATCH($B332,'Mapping water'!$B$4:$B$352,0),MATCH(EA$4,'Mapping water'!$A$4:$U$4,0))*$K332</f>
        <v>0</v>
      </c>
      <c r="ET332" s="27">
        <f>INDEX('Mapping water'!$A$4:$U$352,MATCH($B332,'Mapping water'!$B$4:$B$352,0),MATCH(EB$4,'Mapping water'!$A$4:$U$4,0))*$K332</f>
        <v>0</v>
      </c>
      <c r="EU332" s="27">
        <f>INDEX('Mapping water'!$A$4:$U$352,MATCH($B332,'Mapping water'!$B$4:$B$352,0),MATCH(EC$4,'Mapping water'!$A$4:$U$4,0))*$K332</f>
        <v>0</v>
      </c>
      <c r="EV332" s="27">
        <f>INDEX('Mapping water'!$A$4:$U$352,MATCH($B332,'Mapping water'!$B$4:$B$352,0),MATCH(ED$4,'Mapping water'!$A$4:$U$4,0))*$K332</f>
        <v>0</v>
      </c>
      <c r="EW332" s="27">
        <f>INDEX('Mapping water'!$A$4:$U$352,MATCH($B332,'Mapping water'!$B$4:$B$352,0),MATCH(EE$4,'Mapping water'!$A$4:$U$4,0))*$K332</f>
        <v>0</v>
      </c>
      <c r="EX332" s="27">
        <f>INDEX('Mapping water'!$A$4:$U$352,MATCH($B332,'Mapping water'!$B$4:$B$352,0),MATCH(EF$4,'Mapping water'!$A$4:$U$4,0))*$K332</f>
        <v>0</v>
      </c>
      <c r="EY332" s="27">
        <f>INDEX('Mapping water'!$A$4:$U$352,MATCH($B332,'Mapping water'!$B$4:$B$352,0),MATCH(EG$4,'Mapping water'!$A$4:$U$4,0))*$K332</f>
        <v>0</v>
      </c>
    </row>
    <row r="333" spans="1:155" x14ac:dyDescent="0.2">
      <c r="A333" s="26" t="s">
        <v>77</v>
      </c>
      <c r="B333" s="26" t="s">
        <v>78</v>
      </c>
      <c r="C333" s="26" t="s">
        <v>76</v>
      </c>
      <c r="D333" s="27">
        <f>INDEX('Households England'!S$6:S$375,MATCH('Mapping HH to population water'!$B333,'Households England'!$B$6:$B$375,0))</f>
        <v>72616</v>
      </c>
      <c r="E333" s="27">
        <f>INDEX('Households England'!T$6:T$375,MATCH('Mapping HH to population water'!$B333,'Households England'!$B$6:$B$375,0))</f>
        <v>73004</v>
      </c>
      <c r="F333" s="27">
        <f>INDEX('Households England'!U$6:U$375,MATCH('Mapping HH to population water'!$B333,'Households England'!$B$6:$B$375,0))</f>
        <v>73412</v>
      </c>
      <c r="G333" s="27">
        <f>INDEX('Households England'!V$6:V$375,MATCH('Mapping HH to population water'!$B333,'Households England'!$B$6:$B$375,0))</f>
        <v>73775</v>
      </c>
      <c r="H333" s="27">
        <f>INDEX('Households England'!W$6:W$375,MATCH('Mapping HH to population water'!$B333,'Households England'!$B$6:$B$375,0))</f>
        <v>74093</v>
      </c>
      <c r="I333" s="27">
        <f>INDEX('Households England'!X$6:X$375,MATCH('Mapping HH to population water'!$B333,'Households England'!$B$6:$B$375,0))</f>
        <v>74526</v>
      </c>
      <c r="J333" s="27">
        <f>INDEX('Households England'!Y$6:Y$375,MATCH('Mapping HH to population water'!$B333,'Households England'!$B$6:$B$375,0))</f>
        <v>74934</v>
      </c>
      <c r="K333" s="27">
        <f>INDEX('Households England'!Z$6:Z$375,MATCH('Mapping HH to population water'!$B333,'Households England'!$B$6:$B$375,0))</f>
        <v>75297</v>
      </c>
      <c r="L333" s="27">
        <f>INDEX('Mapping water'!$A$4:$U$352,MATCH($B333,'Mapping water'!$B$4:$B$352,0),MATCH(L$4,'Mapping water'!$A$4:$U$4,0))*$D333</f>
        <v>72616</v>
      </c>
      <c r="M333" s="27">
        <f>INDEX('Mapping water'!$A$4:$U$352,MATCH($B333,'Mapping water'!$B$4:$B$352,0),MATCH(M$4,'Mapping water'!$A$4:$U$4,0))*$D333</f>
        <v>0</v>
      </c>
      <c r="N333" s="27">
        <f>INDEX('Mapping water'!$A$4:$U$352,MATCH($B333,'Mapping water'!$B$4:$B$352,0),MATCH(N$4,'Mapping water'!$A$4:$U$4,0))*$D333</f>
        <v>0</v>
      </c>
      <c r="O333" s="27">
        <f>INDEX('Mapping water'!$A$4:$U$352,MATCH($B333,'Mapping water'!$B$4:$B$352,0),MATCH(O$4,'Mapping water'!$A$4:$U$4,0))*$D333</f>
        <v>0</v>
      </c>
      <c r="P333" s="27">
        <f>INDEX('Mapping water'!$A$4:$U$352,MATCH($B333,'Mapping water'!$B$4:$B$352,0),MATCH(P$4,'Mapping water'!$A$4:$U$4,0))*$D333</f>
        <v>0</v>
      </c>
      <c r="Q333" s="27">
        <f>INDEX('Mapping water'!$A$4:$U$352,MATCH($B333,'Mapping water'!$B$4:$B$352,0),MATCH(Q$4,'Mapping water'!$A$4:$U$4,0))*$D333</f>
        <v>0</v>
      </c>
      <c r="R333" s="27">
        <f>INDEX('Mapping water'!$A$4:$U$352,MATCH($B333,'Mapping water'!$B$4:$B$352,0),MATCH(R$4,'Mapping water'!$A$4:$U$4,0))*$D333</f>
        <v>0</v>
      </c>
      <c r="S333" s="27">
        <f>INDEX('Mapping water'!$A$4:$U$352,MATCH($B333,'Mapping water'!$B$4:$B$352,0),MATCH(S$4,'Mapping water'!$A$4:$U$4,0))*$D333</f>
        <v>0</v>
      </c>
      <c r="T333" s="27">
        <f>INDEX('Mapping water'!$A$4:$U$352,MATCH($B333,'Mapping water'!$B$4:$B$352,0),MATCH(T$4,'Mapping water'!$A$4:$U$4,0))*$D333</f>
        <v>0</v>
      </c>
      <c r="U333" s="27">
        <f>INDEX('Mapping water'!$A$4:$U$352,MATCH($B333,'Mapping water'!$B$4:$B$352,0),MATCH(U$4,'Mapping water'!$A$4:$U$4,0))*$D333</f>
        <v>0</v>
      </c>
      <c r="V333" s="27">
        <f>INDEX('Mapping water'!$A$4:$U$352,MATCH($B333,'Mapping water'!$B$4:$B$352,0),MATCH(V$4,'Mapping water'!$A$4:$U$4,0))*$D333</f>
        <v>0</v>
      </c>
      <c r="W333" s="27">
        <f>INDEX('Mapping water'!$A$4:$U$352,MATCH($B333,'Mapping water'!$B$4:$B$352,0),MATCH(W$4,'Mapping water'!$A$4:$U$4,0))*$D333</f>
        <v>0</v>
      </c>
      <c r="X333" s="27">
        <f>INDEX('Mapping water'!$A$4:$U$352,MATCH($B333,'Mapping water'!$B$4:$B$352,0),MATCH(X$4,'Mapping water'!$A$4:$U$4,0))*$D333</f>
        <v>0</v>
      </c>
      <c r="Y333" s="27">
        <f>INDEX('Mapping water'!$A$4:$U$352,MATCH($B333,'Mapping water'!$B$4:$B$352,0),MATCH(Y$4,'Mapping water'!$A$4:$U$4,0))*$D333</f>
        <v>0</v>
      </c>
      <c r="Z333" s="27">
        <f>INDEX('Mapping water'!$A$4:$U$352,MATCH($B333,'Mapping water'!$B$4:$B$352,0),MATCH(Z$4,'Mapping water'!$A$4:$U$4,0))*$D333</f>
        <v>0</v>
      </c>
      <c r="AA333" s="27">
        <f>INDEX('Mapping water'!$A$4:$U$352,MATCH($B333,'Mapping water'!$B$4:$B$352,0),MATCH(AA$4,'Mapping water'!$A$4:$U$4,0))*$D333</f>
        <v>0</v>
      </c>
      <c r="AB333" s="27">
        <f>INDEX('Mapping water'!$A$4:$U$352,MATCH($B333,'Mapping water'!$B$4:$B$352,0),MATCH(AB$4,'Mapping water'!$A$4:$U$4,0))*$D333</f>
        <v>0</v>
      </c>
      <c r="AC333" s="27">
        <f>INDEX('Mapping water'!$A$4:$U$352,MATCH($B333,'Mapping water'!$B$4:$B$352,0),MATCH(AC$4,'Mapping water'!$A$4:$U$4,0))*$D333</f>
        <v>0</v>
      </c>
      <c r="AD333" s="27">
        <f>INDEX('Mapping water'!$A$4:$U$352,MATCH($B333,'Mapping water'!$B$4:$B$352,0),MATCH(AD$4,'Mapping water'!$A$4:$U$4,0))*$E333</f>
        <v>73004</v>
      </c>
      <c r="AE333" s="27">
        <f>INDEX('Mapping water'!$A$4:$U$352,MATCH($B333,'Mapping water'!$B$4:$B$352,0),MATCH(AE$4,'Mapping water'!$A$4:$U$4,0))*$E333</f>
        <v>0</v>
      </c>
      <c r="AF333" s="27">
        <f>INDEX('Mapping water'!$A$4:$U$352,MATCH($B333,'Mapping water'!$B$4:$B$352,0),MATCH(AF$4,'Mapping water'!$A$4:$U$4,0))*$E333</f>
        <v>0</v>
      </c>
      <c r="AG333" s="27">
        <f>INDEX('Mapping water'!$A$4:$U$352,MATCH($B333,'Mapping water'!$B$4:$B$352,0),MATCH(AG$4,'Mapping water'!$A$4:$U$4,0))*$E333</f>
        <v>0</v>
      </c>
      <c r="AH333" s="27">
        <f>INDEX('Mapping water'!$A$4:$U$352,MATCH($B333,'Mapping water'!$B$4:$B$352,0),MATCH(AH$4,'Mapping water'!$A$4:$U$4,0))*$E333</f>
        <v>0</v>
      </c>
      <c r="AI333" s="27">
        <f>INDEX('Mapping water'!$A$4:$U$352,MATCH($B333,'Mapping water'!$B$4:$B$352,0),MATCH(AI$4,'Mapping water'!$A$4:$U$4,0))*$E333</f>
        <v>0</v>
      </c>
      <c r="AJ333" s="27">
        <f>INDEX('Mapping water'!$A$4:$U$352,MATCH($B333,'Mapping water'!$B$4:$B$352,0),MATCH(AJ$4,'Mapping water'!$A$4:$U$4,0))*$E333</f>
        <v>0</v>
      </c>
      <c r="AK333" s="27">
        <f>INDEX('Mapping water'!$A$4:$U$352,MATCH($B333,'Mapping water'!$B$4:$B$352,0),MATCH(AK$4,'Mapping water'!$A$4:$U$4,0))*$E333</f>
        <v>0</v>
      </c>
      <c r="AL333" s="27">
        <f>INDEX('Mapping water'!$A$4:$U$352,MATCH($B333,'Mapping water'!$B$4:$B$352,0),MATCH(AL$4,'Mapping water'!$A$4:$U$4,0))*$E333</f>
        <v>0</v>
      </c>
      <c r="AM333" s="27">
        <f>INDEX('Mapping water'!$A$4:$U$352,MATCH($B333,'Mapping water'!$B$4:$B$352,0),MATCH(AM$4,'Mapping water'!$A$4:$U$4,0))*$E333</f>
        <v>0</v>
      </c>
      <c r="AN333" s="27">
        <f>INDEX('Mapping water'!$A$4:$U$352,MATCH($B333,'Mapping water'!$B$4:$B$352,0),MATCH(AN$4,'Mapping water'!$A$4:$U$4,0))*$E333</f>
        <v>0</v>
      </c>
      <c r="AO333" s="27">
        <f>INDEX('Mapping water'!$A$4:$U$352,MATCH($B333,'Mapping water'!$B$4:$B$352,0),MATCH(AO$4,'Mapping water'!$A$4:$U$4,0))*$E333</f>
        <v>0</v>
      </c>
      <c r="AP333" s="27">
        <f>INDEX('Mapping water'!$A$4:$U$352,MATCH($B333,'Mapping water'!$B$4:$B$352,0),MATCH(AP$4,'Mapping water'!$A$4:$U$4,0))*$E333</f>
        <v>0</v>
      </c>
      <c r="AQ333" s="27">
        <f>INDEX('Mapping water'!$A$4:$U$352,MATCH($B333,'Mapping water'!$B$4:$B$352,0),MATCH(AQ$4,'Mapping water'!$A$4:$U$4,0))*$E333</f>
        <v>0</v>
      </c>
      <c r="AR333" s="27">
        <f>INDEX('Mapping water'!$A$4:$U$352,MATCH($B333,'Mapping water'!$B$4:$B$352,0),MATCH(AR$4,'Mapping water'!$A$4:$U$4,0))*$E333</f>
        <v>0</v>
      </c>
      <c r="AS333" s="27">
        <f>INDEX('Mapping water'!$A$4:$U$352,MATCH($B333,'Mapping water'!$B$4:$B$352,0),MATCH(AS$4,'Mapping water'!$A$4:$U$4,0))*$E333</f>
        <v>0</v>
      </c>
      <c r="AT333" s="27">
        <f>INDEX('Mapping water'!$A$4:$U$352,MATCH($B333,'Mapping water'!$B$4:$B$352,0),MATCH(AT$4,'Mapping water'!$A$4:$U$4,0))*$E333</f>
        <v>0</v>
      </c>
      <c r="AU333" s="27">
        <f>INDEX('Mapping water'!$A$4:$U$352,MATCH($B333,'Mapping water'!$B$4:$B$352,0),MATCH(AU$4,'Mapping water'!$A$4:$U$4,0))*$E333</f>
        <v>0</v>
      </c>
      <c r="AV333" s="27">
        <f>INDEX('Mapping water'!$A$4:$U$352,MATCH($B333,'Mapping water'!$B$4:$B$352,0),MATCH(AD$4,'Mapping water'!$A$4:$U$4,0))*$F333</f>
        <v>73412</v>
      </c>
      <c r="AW333" s="27">
        <f>INDEX('Mapping water'!$A$4:$U$352,MATCH($B333,'Mapping water'!$B$4:$B$352,0),MATCH(AE$4,'Mapping water'!$A$4:$U$4,0))*$F333</f>
        <v>0</v>
      </c>
      <c r="AX333" s="27">
        <f>INDEX('Mapping water'!$A$4:$U$352,MATCH($B333,'Mapping water'!$B$4:$B$352,0),MATCH(AF$4,'Mapping water'!$A$4:$U$4,0))*$F333</f>
        <v>0</v>
      </c>
      <c r="AY333" s="27">
        <f>INDEX('Mapping water'!$A$4:$U$352,MATCH($B333,'Mapping water'!$B$4:$B$352,0),MATCH(AG$4,'Mapping water'!$A$4:$U$4,0))*$F333</f>
        <v>0</v>
      </c>
      <c r="AZ333" s="27">
        <f>INDEX('Mapping water'!$A$4:$U$352,MATCH($B333,'Mapping water'!$B$4:$B$352,0),MATCH(AH$4,'Mapping water'!$A$4:$U$4,0))*$F333</f>
        <v>0</v>
      </c>
      <c r="BA333" s="27">
        <f>INDEX('Mapping water'!$A$4:$U$352,MATCH($B333,'Mapping water'!$B$4:$B$352,0),MATCH(AI$4,'Mapping water'!$A$4:$U$4,0))*$F333</f>
        <v>0</v>
      </c>
      <c r="BB333" s="27">
        <f>INDEX('Mapping water'!$A$4:$U$352,MATCH($B333,'Mapping water'!$B$4:$B$352,0),MATCH(AJ$4,'Mapping water'!$A$4:$U$4,0))*$F333</f>
        <v>0</v>
      </c>
      <c r="BC333" s="27">
        <f>INDEX('Mapping water'!$A$4:$U$352,MATCH($B333,'Mapping water'!$B$4:$B$352,0),MATCH(AK$4,'Mapping water'!$A$4:$U$4,0))*$F333</f>
        <v>0</v>
      </c>
      <c r="BD333" s="27">
        <f>INDEX('Mapping water'!$A$4:$U$352,MATCH($B333,'Mapping water'!$B$4:$B$352,0),MATCH(AL$4,'Mapping water'!$A$4:$U$4,0))*$F333</f>
        <v>0</v>
      </c>
      <c r="BE333" s="27">
        <f>INDEX('Mapping water'!$A$4:$U$352,MATCH($B333,'Mapping water'!$B$4:$B$352,0),MATCH(AM$4,'Mapping water'!$A$4:$U$4,0))*$F333</f>
        <v>0</v>
      </c>
      <c r="BF333" s="27">
        <f>INDEX('Mapping water'!$A$4:$U$352,MATCH($B333,'Mapping water'!$B$4:$B$352,0),MATCH(AN$4,'Mapping water'!$A$4:$U$4,0))*$F333</f>
        <v>0</v>
      </c>
      <c r="BG333" s="27">
        <f>INDEX('Mapping water'!$A$4:$U$352,MATCH($B333,'Mapping water'!$B$4:$B$352,0),MATCH(AO$4,'Mapping water'!$A$4:$U$4,0))*$F333</f>
        <v>0</v>
      </c>
      <c r="BH333" s="27">
        <f>INDEX('Mapping water'!$A$4:$U$352,MATCH($B333,'Mapping water'!$B$4:$B$352,0),MATCH(AP$4,'Mapping water'!$A$4:$U$4,0))*$F333</f>
        <v>0</v>
      </c>
      <c r="BI333" s="27">
        <f>INDEX('Mapping water'!$A$4:$U$352,MATCH($B333,'Mapping water'!$B$4:$B$352,0),MATCH(AQ$4,'Mapping water'!$A$4:$U$4,0))*$F333</f>
        <v>0</v>
      </c>
      <c r="BJ333" s="27">
        <f>INDEX('Mapping water'!$A$4:$U$352,MATCH($B333,'Mapping water'!$B$4:$B$352,0),MATCH(AR$4,'Mapping water'!$A$4:$U$4,0))*$F333</f>
        <v>0</v>
      </c>
      <c r="BK333" s="27">
        <f>INDEX('Mapping water'!$A$4:$U$352,MATCH($B333,'Mapping water'!$B$4:$B$352,0),MATCH(AS$4,'Mapping water'!$A$4:$U$4,0))*$F333</f>
        <v>0</v>
      </c>
      <c r="BL333" s="27">
        <f>INDEX('Mapping water'!$A$4:$U$352,MATCH($B333,'Mapping water'!$B$4:$B$352,0),MATCH(AT$4,'Mapping water'!$A$4:$U$4,0))*$F333</f>
        <v>0</v>
      </c>
      <c r="BM333" s="27">
        <f>INDEX('Mapping water'!$A$4:$U$352,MATCH($B333,'Mapping water'!$B$4:$B$352,0),MATCH(AU$4,'Mapping water'!$A$4:$U$4,0))*$F333</f>
        <v>0</v>
      </c>
      <c r="BN333" s="27">
        <f>INDEX('Mapping water'!$A$4:$U$352,MATCH($B333,'Mapping water'!$B$4:$B$352,0),MATCH(AV$4,'Mapping water'!$A$4:$U$4,0))*$G333</f>
        <v>73775</v>
      </c>
      <c r="BO333" s="27">
        <f>INDEX('Mapping water'!$A$4:$U$352,MATCH($B333,'Mapping water'!$B$4:$B$352,0),MATCH(AW$4,'Mapping water'!$A$4:$U$4,0))*$G333</f>
        <v>0</v>
      </c>
      <c r="BP333" s="27">
        <f>INDEX('Mapping water'!$A$4:$U$352,MATCH($B333,'Mapping water'!$B$4:$B$352,0),MATCH(AX$4,'Mapping water'!$A$4:$U$4,0))*$G333</f>
        <v>0</v>
      </c>
      <c r="BQ333" s="27">
        <f>INDEX('Mapping water'!$A$4:$U$352,MATCH($B333,'Mapping water'!$B$4:$B$352,0),MATCH(AY$4,'Mapping water'!$A$4:$U$4,0))*$G333</f>
        <v>0</v>
      </c>
      <c r="BR333" s="27">
        <f>INDEX('Mapping water'!$A$4:$U$352,MATCH($B333,'Mapping water'!$B$4:$B$352,0),MATCH(AZ$4,'Mapping water'!$A$4:$U$4,0))*$G333</f>
        <v>0</v>
      </c>
      <c r="BS333" s="27">
        <f>INDEX('Mapping water'!$A$4:$U$352,MATCH($B333,'Mapping water'!$B$4:$B$352,0),MATCH(BA$4,'Mapping water'!$A$4:$U$4,0))*$G333</f>
        <v>0</v>
      </c>
      <c r="BT333" s="27">
        <f>INDEX('Mapping water'!$A$4:$U$352,MATCH($B333,'Mapping water'!$B$4:$B$352,0),MATCH(BB$4,'Mapping water'!$A$4:$U$4,0))*$G333</f>
        <v>0</v>
      </c>
      <c r="BU333" s="27">
        <f>INDEX('Mapping water'!$A$4:$U$352,MATCH($B333,'Mapping water'!$B$4:$B$352,0),MATCH(BC$4,'Mapping water'!$A$4:$U$4,0))*$G333</f>
        <v>0</v>
      </c>
      <c r="BV333" s="27">
        <f>INDEX('Mapping water'!$A$4:$U$352,MATCH($B333,'Mapping water'!$B$4:$B$352,0),MATCH(BD$4,'Mapping water'!$A$4:$U$4,0))*$G333</f>
        <v>0</v>
      </c>
      <c r="BW333" s="27">
        <f>INDEX('Mapping water'!$A$4:$U$352,MATCH($B333,'Mapping water'!$B$4:$B$352,0),MATCH(BE$4,'Mapping water'!$A$4:$U$4,0))*$G333</f>
        <v>0</v>
      </c>
      <c r="BX333" s="27">
        <f>INDEX('Mapping water'!$A$4:$U$352,MATCH($B333,'Mapping water'!$B$4:$B$352,0),MATCH(BF$4,'Mapping water'!$A$4:$U$4,0))*$G333</f>
        <v>0</v>
      </c>
      <c r="BY333" s="27">
        <f>INDEX('Mapping water'!$A$4:$U$352,MATCH($B333,'Mapping water'!$B$4:$B$352,0),MATCH(BG$4,'Mapping water'!$A$4:$U$4,0))*$G333</f>
        <v>0</v>
      </c>
      <c r="BZ333" s="27">
        <f>INDEX('Mapping water'!$A$4:$U$352,MATCH($B333,'Mapping water'!$B$4:$B$352,0),MATCH(BH$4,'Mapping water'!$A$4:$U$4,0))*$G333</f>
        <v>0</v>
      </c>
      <c r="CA333" s="27">
        <f>INDEX('Mapping water'!$A$4:$U$352,MATCH($B333,'Mapping water'!$B$4:$B$352,0),MATCH(BI$4,'Mapping water'!$A$4:$U$4,0))*$G333</f>
        <v>0</v>
      </c>
      <c r="CB333" s="27">
        <f>INDEX('Mapping water'!$A$4:$U$352,MATCH($B333,'Mapping water'!$B$4:$B$352,0),MATCH(BJ$4,'Mapping water'!$A$4:$U$4,0))*$G333</f>
        <v>0</v>
      </c>
      <c r="CC333" s="27">
        <f>INDEX('Mapping water'!$A$4:$U$352,MATCH($B333,'Mapping water'!$B$4:$B$352,0),MATCH(BK$4,'Mapping water'!$A$4:$U$4,0))*$G333</f>
        <v>0</v>
      </c>
      <c r="CD333" s="27">
        <f>INDEX('Mapping water'!$A$4:$U$352,MATCH($B333,'Mapping water'!$B$4:$B$352,0),MATCH(BL$4,'Mapping water'!$A$4:$U$4,0))*$G333</f>
        <v>0</v>
      </c>
      <c r="CE333" s="27">
        <f>INDEX('Mapping water'!$A$4:$U$352,MATCH($B333,'Mapping water'!$B$4:$B$352,0),MATCH(BM$4,'Mapping water'!$A$4:$U$4,0))*$G333</f>
        <v>0</v>
      </c>
      <c r="CF333" s="27">
        <f>INDEX('Mapping water'!$A$4:$U$352,MATCH($B333,'Mapping water'!$B$4:$B$352,0),MATCH(BN$4,'Mapping water'!$A$4:$U$4,0))*$H333</f>
        <v>74093</v>
      </c>
      <c r="CG333" s="27">
        <f>INDEX('Mapping water'!$A$4:$U$352,MATCH($B333,'Mapping water'!$B$4:$B$352,0),MATCH(BO$4,'Mapping water'!$A$4:$U$4,0))*$H333</f>
        <v>0</v>
      </c>
      <c r="CH333" s="27">
        <f>INDEX('Mapping water'!$A$4:$U$352,MATCH($B333,'Mapping water'!$B$4:$B$352,0),MATCH(BP$4,'Mapping water'!$A$4:$U$4,0))*$H333</f>
        <v>0</v>
      </c>
      <c r="CI333" s="27">
        <f>INDEX('Mapping water'!$A$4:$U$352,MATCH($B333,'Mapping water'!$B$4:$B$352,0),MATCH(BQ$4,'Mapping water'!$A$4:$U$4,0))*$H333</f>
        <v>0</v>
      </c>
      <c r="CJ333" s="27">
        <f>INDEX('Mapping water'!$A$4:$U$352,MATCH($B333,'Mapping water'!$B$4:$B$352,0),MATCH(BR$4,'Mapping water'!$A$4:$U$4,0))*$H333</f>
        <v>0</v>
      </c>
      <c r="CK333" s="27">
        <f>INDEX('Mapping water'!$A$4:$U$352,MATCH($B333,'Mapping water'!$B$4:$B$352,0),MATCH(BS$4,'Mapping water'!$A$4:$U$4,0))*$H333</f>
        <v>0</v>
      </c>
      <c r="CL333" s="27">
        <f>INDEX('Mapping water'!$A$4:$U$352,MATCH($B333,'Mapping water'!$B$4:$B$352,0),MATCH(BT$4,'Mapping water'!$A$4:$U$4,0))*$H333</f>
        <v>0</v>
      </c>
      <c r="CM333" s="27">
        <f>INDEX('Mapping water'!$A$4:$U$352,MATCH($B333,'Mapping water'!$B$4:$B$352,0),MATCH(BU$4,'Mapping water'!$A$4:$U$4,0))*$H333</f>
        <v>0</v>
      </c>
      <c r="CN333" s="27">
        <f>INDEX('Mapping water'!$A$4:$U$352,MATCH($B333,'Mapping water'!$B$4:$B$352,0),MATCH(BV$4,'Mapping water'!$A$4:$U$4,0))*$H333</f>
        <v>0</v>
      </c>
      <c r="CO333" s="27">
        <f>INDEX('Mapping water'!$A$4:$U$352,MATCH($B333,'Mapping water'!$B$4:$B$352,0),MATCH(BW$4,'Mapping water'!$A$4:$U$4,0))*$H333</f>
        <v>0</v>
      </c>
      <c r="CP333" s="27">
        <f>INDEX('Mapping water'!$A$4:$U$352,MATCH($B333,'Mapping water'!$B$4:$B$352,0),MATCH(BX$4,'Mapping water'!$A$4:$U$4,0))*$H333</f>
        <v>0</v>
      </c>
      <c r="CQ333" s="27">
        <f>INDEX('Mapping water'!$A$4:$U$352,MATCH($B333,'Mapping water'!$B$4:$B$352,0),MATCH(BY$4,'Mapping water'!$A$4:$U$4,0))*$H333</f>
        <v>0</v>
      </c>
      <c r="CR333" s="27">
        <f>INDEX('Mapping water'!$A$4:$U$352,MATCH($B333,'Mapping water'!$B$4:$B$352,0),MATCH(BZ$4,'Mapping water'!$A$4:$U$4,0))*$H333</f>
        <v>0</v>
      </c>
      <c r="CS333" s="27">
        <f>INDEX('Mapping water'!$A$4:$U$352,MATCH($B333,'Mapping water'!$B$4:$B$352,0),MATCH(CA$4,'Mapping water'!$A$4:$U$4,0))*$H333</f>
        <v>0</v>
      </c>
      <c r="CT333" s="27">
        <f>INDEX('Mapping water'!$A$4:$U$352,MATCH($B333,'Mapping water'!$B$4:$B$352,0),MATCH(CB$4,'Mapping water'!$A$4:$U$4,0))*$H333</f>
        <v>0</v>
      </c>
      <c r="CU333" s="27">
        <f>INDEX('Mapping water'!$A$4:$U$352,MATCH($B333,'Mapping water'!$B$4:$B$352,0),MATCH(CC$4,'Mapping water'!$A$4:$U$4,0))*$H333</f>
        <v>0</v>
      </c>
      <c r="CV333" s="27">
        <f>INDEX('Mapping water'!$A$4:$U$352,MATCH($B333,'Mapping water'!$B$4:$B$352,0),MATCH(CD$4,'Mapping water'!$A$4:$U$4,0))*$H333</f>
        <v>0</v>
      </c>
      <c r="CW333" s="27">
        <f>INDEX('Mapping water'!$A$4:$U$352,MATCH($B333,'Mapping water'!$B$4:$B$352,0),MATCH(CE$4,'Mapping water'!$A$4:$U$4,0))*$H333</f>
        <v>0</v>
      </c>
      <c r="CX333" s="27">
        <f>INDEX('Mapping water'!$A$4:$U$352,MATCH($B333,'Mapping water'!$B$4:$B$352,0),MATCH(CF$4,'Mapping water'!$A$4:$U$4,0))*$I333</f>
        <v>74526</v>
      </c>
      <c r="CY333" s="27">
        <f>INDEX('Mapping water'!$A$4:$U$352,MATCH($B333,'Mapping water'!$B$4:$B$352,0),MATCH(CG$4,'Mapping water'!$A$4:$U$4,0))*$I333</f>
        <v>0</v>
      </c>
      <c r="CZ333" s="27">
        <f>INDEX('Mapping water'!$A$4:$U$352,MATCH($B333,'Mapping water'!$B$4:$B$352,0),MATCH(CH$4,'Mapping water'!$A$4:$U$4,0))*$I333</f>
        <v>0</v>
      </c>
      <c r="DA333" s="27">
        <f>INDEX('Mapping water'!$A$4:$U$352,MATCH($B333,'Mapping water'!$B$4:$B$352,0),MATCH(CI$4,'Mapping water'!$A$4:$U$4,0))*$I333</f>
        <v>0</v>
      </c>
      <c r="DB333" s="27">
        <f>INDEX('Mapping water'!$A$4:$U$352,MATCH($B333,'Mapping water'!$B$4:$B$352,0),MATCH(CJ$4,'Mapping water'!$A$4:$U$4,0))*$I333</f>
        <v>0</v>
      </c>
      <c r="DC333" s="27">
        <f>INDEX('Mapping water'!$A$4:$U$352,MATCH($B333,'Mapping water'!$B$4:$B$352,0),MATCH(CK$4,'Mapping water'!$A$4:$U$4,0))*$I333</f>
        <v>0</v>
      </c>
      <c r="DD333" s="27">
        <f>INDEX('Mapping water'!$A$4:$U$352,MATCH($B333,'Mapping water'!$B$4:$B$352,0),MATCH(CL$4,'Mapping water'!$A$4:$U$4,0))*$I333</f>
        <v>0</v>
      </c>
      <c r="DE333" s="27">
        <f>INDEX('Mapping water'!$A$4:$U$352,MATCH($B333,'Mapping water'!$B$4:$B$352,0),MATCH(CM$4,'Mapping water'!$A$4:$U$4,0))*$I333</f>
        <v>0</v>
      </c>
      <c r="DF333" s="27">
        <f>INDEX('Mapping water'!$A$4:$U$352,MATCH($B333,'Mapping water'!$B$4:$B$352,0),MATCH(CN$4,'Mapping water'!$A$4:$U$4,0))*$I333</f>
        <v>0</v>
      </c>
      <c r="DG333" s="27">
        <f>INDEX('Mapping water'!$A$4:$U$352,MATCH($B333,'Mapping water'!$B$4:$B$352,0),MATCH(CO$4,'Mapping water'!$A$4:$U$4,0))*$I333</f>
        <v>0</v>
      </c>
      <c r="DH333" s="27">
        <f>INDEX('Mapping water'!$A$4:$U$352,MATCH($B333,'Mapping water'!$B$4:$B$352,0),MATCH(CP$4,'Mapping water'!$A$4:$U$4,0))*$I333</f>
        <v>0</v>
      </c>
      <c r="DI333" s="27">
        <f>INDEX('Mapping water'!$A$4:$U$352,MATCH($B333,'Mapping water'!$B$4:$B$352,0),MATCH(CQ$4,'Mapping water'!$A$4:$U$4,0))*$I333</f>
        <v>0</v>
      </c>
      <c r="DJ333" s="27">
        <f>INDEX('Mapping water'!$A$4:$U$352,MATCH($B333,'Mapping water'!$B$4:$B$352,0),MATCH(CR$4,'Mapping water'!$A$4:$U$4,0))*$I333</f>
        <v>0</v>
      </c>
      <c r="DK333" s="27">
        <f>INDEX('Mapping water'!$A$4:$U$352,MATCH($B333,'Mapping water'!$B$4:$B$352,0),MATCH(CS$4,'Mapping water'!$A$4:$U$4,0))*$I333</f>
        <v>0</v>
      </c>
      <c r="DL333" s="27">
        <f>INDEX('Mapping water'!$A$4:$U$352,MATCH($B333,'Mapping water'!$B$4:$B$352,0),MATCH(CT$4,'Mapping water'!$A$4:$U$4,0))*$I333</f>
        <v>0</v>
      </c>
      <c r="DM333" s="27">
        <f>INDEX('Mapping water'!$A$4:$U$352,MATCH($B333,'Mapping water'!$B$4:$B$352,0),MATCH(CU$4,'Mapping water'!$A$4:$U$4,0))*$I333</f>
        <v>0</v>
      </c>
      <c r="DN333" s="27">
        <f>INDEX('Mapping water'!$A$4:$U$352,MATCH($B333,'Mapping water'!$B$4:$B$352,0),MATCH(CV$4,'Mapping water'!$A$4:$U$4,0))*$I333</f>
        <v>0</v>
      </c>
      <c r="DO333" s="27">
        <f>INDEX('Mapping water'!$A$4:$U$352,MATCH($B333,'Mapping water'!$B$4:$B$352,0),MATCH(CW$4,'Mapping water'!$A$4:$U$4,0))*$I333</f>
        <v>0</v>
      </c>
      <c r="DP333" s="27">
        <f>INDEX('Mapping water'!$A$4:$U$352,MATCH($B333,'Mapping water'!$B$4:$B$352,0),MATCH(CX$4,'Mapping water'!$A$4:$U$4,0))*$J333</f>
        <v>74934</v>
      </c>
      <c r="DQ333" s="27">
        <f>INDEX('Mapping water'!$A$4:$U$352,MATCH($B333,'Mapping water'!$B$4:$B$352,0),MATCH(CY$4,'Mapping water'!$A$4:$U$4,0))*$J333</f>
        <v>0</v>
      </c>
      <c r="DR333" s="27">
        <f>INDEX('Mapping water'!$A$4:$U$352,MATCH($B333,'Mapping water'!$B$4:$B$352,0),MATCH(CZ$4,'Mapping water'!$A$4:$U$4,0))*$J333</f>
        <v>0</v>
      </c>
      <c r="DS333" s="27">
        <f>INDEX('Mapping water'!$A$4:$U$352,MATCH($B333,'Mapping water'!$B$4:$B$352,0),MATCH(DA$4,'Mapping water'!$A$4:$U$4,0))*$J333</f>
        <v>0</v>
      </c>
      <c r="DT333" s="27">
        <f>INDEX('Mapping water'!$A$4:$U$352,MATCH($B333,'Mapping water'!$B$4:$B$352,0),MATCH(DB$4,'Mapping water'!$A$4:$U$4,0))*$J333</f>
        <v>0</v>
      </c>
      <c r="DU333" s="27">
        <f>INDEX('Mapping water'!$A$4:$U$352,MATCH($B333,'Mapping water'!$B$4:$B$352,0),MATCH(DC$4,'Mapping water'!$A$4:$U$4,0))*$J333</f>
        <v>0</v>
      </c>
      <c r="DV333" s="27">
        <f>INDEX('Mapping water'!$A$4:$U$352,MATCH($B333,'Mapping water'!$B$4:$B$352,0),MATCH(DD$4,'Mapping water'!$A$4:$U$4,0))*$J333</f>
        <v>0</v>
      </c>
      <c r="DW333" s="27">
        <f>INDEX('Mapping water'!$A$4:$U$352,MATCH($B333,'Mapping water'!$B$4:$B$352,0),MATCH(DE$4,'Mapping water'!$A$4:$U$4,0))*$J333</f>
        <v>0</v>
      </c>
      <c r="DX333" s="27">
        <f>INDEX('Mapping water'!$A$4:$U$352,MATCH($B333,'Mapping water'!$B$4:$B$352,0),MATCH(DF$4,'Mapping water'!$A$4:$U$4,0))*$J333</f>
        <v>0</v>
      </c>
      <c r="DY333" s="27">
        <f>INDEX('Mapping water'!$A$4:$U$352,MATCH($B333,'Mapping water'!$B$4:$B$352,0),MATCH(DG$4,'Mapping water'!$A$4:$U$4,0))*$J333</f>
        <v>0</v>
      </c>
      <c r="DZ333" s="27">
        <f>INDEX('Mapping water'!$A$4:$U$352,MATCH($B333,'Mapping water'!$B$4:$B$352,0),MATCH(DH$4,'Mapping water'!$A$4:$U$4,0))*$J333</f>
        <v>0</v>
      </c>
      <c r="EA333" s="27">
        <f>INDEX('Mapping water'!$A$4:$U$352,MATCH($B333,'Mapping water'!$B$4:$B$352,0),MATCH(DI$4,'Mapping water'!$A$4:$U$4,0))*$J333</f>
        <v>0</v>
      </c>
      <c r="EB333" s="27">
        <f>INDEX('Mapping water'!$A$4:$U$352,MATCH($B333,'Mapping water'!$B$4:$B$352,0),MATCH(DJ$4,'Mapping water'!$A$4:$U$4,0))*$J333</f>
        <v>0</v>
      </c>
      <c r="EC333" s="27">
        <f>INDEX('Mapping water'!$A$4:$U$352,MATCH($B333,'Mapping water'!$B$4:$B$352,0),MATCH(DK$4,'Mapping water'!$A$4:$U$4,0))*$J333</f>
        <v>0</v>
      </c>
      <c r="ED333" s="27">
        <f>INDEX('Mapping water'!$A$4:$U$352,MATCH($B333,'Mapping water'!$B$4:$B$352,0),MATCH(DL$4,'Mapping water'!$A$4:$U$4,0))*$J333</f>
        <v>0</v>
      </c>
      <c r="EE333" s="27">
        <f>INDEX('Mapping water'!$A$4:$U$352,MATCH($B333,'Mapping water'!$B$4:$B$352,0),MATCH(DM$4,'Mapping water'!$A$4:$U$4,0))*$J333</f>
        <v>0</v>
      </c>
      <c r="EF333" s="27">
        <f>INDEX('Mapping water'!$A$4:$U$352,MATCH($B333,'Mapping water'!$B$4:$B$352,0),MATCH(DN$4,'Mapping water'!$A$4:$U$4,0))*$J333</f>
        <v>0</v>
      </c>
      <c r="EG333" s="27">
        <f>INDEX('Mapping water'!$A$4:$U$352,MATCH($B333,'Mapping water'!$B$4:$B$352,0),MATCH(DO$4,'Mapping water'!$A$4:$U$4,0))*$J333</f>
        <v>0</v>
      </c>
      <c r="EH333" s="27">
        <f>INDEX('Mapping water'!$A$4:$U$352,MATCH($B333,'Mapping water'!$B$4:$B$352,0),MATCH(DP$4,'Mapping water'!$A$4:$U$4,0))*$K333</f>
        <v>75297</v>
      </c>
      <c r="EI333" s="27">
        <f>INDEX('Mapping water'!$A$4:$U$352,MATCH($B333,'Mapping water'!$B$4:$B$352,0),MATCH(DQ$4,'Mapping water'!$A$4:$U$4,0))*$K333</f>
        <v>0</v>
      </c>
      <c r="EJ333" s="27">
        <f>INDEX('Mapping water'!$A$4:$U$352,MATCH($B333,'Mapping water'!$B$4:$B$352,0),MATCH(DR$4,'Mapping water'!$A$4:$U$4,0))*$K333</f>
        <v>0</v>
      </c>
      <c r="EK333" s="27">
        <f>INDEX('Mapping water'!$A$4:$U$352,MATCH($B333,'Mapping water'!$B$4:$B$352,0),MATCH(DS$4,'Mapping water'!$A$4:$U$4,0))*$K333</f>
        <v>0</v>
      </c>
      <c r="EL333" s="27">
        <f>INDEX('Mapping water'!$A$4:$U$352,MATCH($B333,'Mapping water'!$B$4:$B$352,0),MATCH(DT$4,'Mapping water'!$A$4:$U$4,0))*$K333</f>
        <v>0</v>
      </c>
      <c r="EM333" s="27">
        <f>INDEX('Mapping water'!$A$4:$U$352,MATCH($B333,'Mapping water'!$B$4:$B$352,0),MATCH(DU$4,'Mapping water'!$A$4:$U$4,0))*$K333</f>
        <v>0</v>
      </c>
      <c r="EN333" s="27">
        <f>INDEX('Mapping water'!$A$4:$U$352,MATCH($B333,'Mapping water'!$B$4:$B$352,0),MATCH(DV$4,'Mapping water'!$A$4:$U$4,0))*$K333</f>
        <v>0</v>
      </c>
      <c r="EO333" s="27">
        <f>INDEX('Mapping water'!$A$4:$U$352,MATCH($B333,'Mapping water'!$B$4:$B$352,0),MATCH(DW$4,'Mapping water'!$A$4:$U$4,0))*$K333</f>
        <v>0</v>
      </c>
      <c r="EP333" s="27">
        <f>INDEX('Mapping water'!$A$4:$U$352,MATCH($B333,'Mapping water'!$B$4:$B$352,0),MATCH(DX$4,'Mapping water'!$A$4:$U$4,0))*$K333</f>
        <v>0</v>
      </c>
      <c r="EQ333" s="27">
        <f>INDEX('Mapping water'!$A$4:$U$352,MATCH($B333,'Mapping water'!$B$4:$B$352,0),MATCH(DY$4,'Mapping water'!$A$4:$U$4,0))*$K333</f>
        <v>0</v>
      </c>
      <c r="ER333" s="27">
        <f>INDEX('Mapping water'!$A$4:$U$352,MATCH($B333,'Mapping water'!$B$4:$B$352,0),MATCH(DZ$4,'Mapping water'!$A$4:$U$4,0))*$K333</f>
        <v>0</v>
      </c>
      <c r="ES333" s="27">
        <f>INDEX('Mapping water'!$A$4:$U$352,MATCH($B333,'Mapping water'!$B$4:$B$352,0),MATCH(EA$4,'Mapping water'!$A$4:$U$4,0))*$K333</f>
        <v>0</v>
      </c>
      <c r="ET333" s="27">
        <f>INDEX('Mapping water'!$A$4:$U$352,MATCH($B333,'Mapping water'!$B$4:$B$352,0),MATCH(EB$4,'Mapping water'!$A$4:$U$4,0))*$K333</f>
        <v>0</v>
      </c>
      <c r="EU333" s="27">
        <f>INDEX('Mapping water'!$A$4:$U$352,MATCH($B333,'Mapping water'!$B$4:$B$352,0),MATCH(EC$4,'Mapping water'!$A$4:$U$4,0))*$K333</f>
        <v>0</v>
      </c>
      <c r="EV333" s="27">
        <f>INDEX('Mapping water'!$A$4:$U$352,MATCH($B333,'Mapping water'!$B$4:$B$352,0),MATCH(ED$4,'Mapping water'!$A$4:$U$4,0))*$K333</f>
        <v>0</v>
      </c>
      <c r="EW333" s="27">
        <f>INDEX('Mapping water'!$A$4:$U$352,MATCH($B333,'Mapping water'!$B$4:$B$352,0),MATCH(EE$4,'Mapping water'!$A$4:$U$4,0))*$K333</f>
        <v>0</v>
      </c>
      <c r="EX333" s="27">
        <f>INDEX('Mapping water'!$A$4:$U$352,MATCH($B333,'Mapping water'!$B$4:$B$352,0),MATCH(EF$4,'Mapping water'!$A$4:$U$4,0))*$K333</f>
        <v>0</v>
      </c>
      <c r="EY333" s="27">
        <f>INDEX('Mapping water'!$A$4:$U$352,MATCH($B333,'Mapping water'!$B$4:$B$352,0),MATCH(EG$4,'Mapping water'!$A$4:$U$4,0))*$K333</f>
        <v>0</v>
      </c>
    </row>
    <row r="334" spans="1:155" x14ac:dyDescent="0.2">
      <c r="A334" s="26" t="s">
        <v>663</v>
      </c>
      <c r="B334" s="26" t="s">
        <v>664</v>
      </c>
      <c r="C334" s="26" t="s">
        <v>76</v>
      </c>
      <c r="D334" s="27">
        <f>INDEX('Households England'!S$6:S$375,MATCH('Mapping HH to population water'!$B334,'Households England'!$B$6:$B$375,0))</f>
        <v>113334</v>
      </c>
      <c r="E334" s="27">
        <f>INDEX('Households England'!T$6:T$375,MATCH('Mapping HH to population water'!$B334,'Households England'!$B$6:$B$375,0))</f>
        <v>113367</v>
      </c>
      <c r="F334" s="27">
        <f>INDEX('Households England'!U$6:U$375,MATCH('Mapping HH to population water'!$B334,'Households England'!$B$6:$B$375,0))</f>
        <v>113499</v>
      </c>
      <c r="G334" s="27">
        <f>INDEX('Households England'!V$6:V$375,MATCH('Mapping HH to population water'!$B334,'Households England'!$B$6:$B$375,0))</f>
        <v>113489</v>
      </c>
      <c r="H334" s="27">
        <f>INDEX('Households England'!W$6:W$375,MATCH('Mapping HH to population water'!$B334,'Households England'!$B$6:$B$375,0))</f>
        <v>113578</v>
      </c>
      <c r="I334" s="27">
        <f>INDEX('Households England'!X$6:X$375,MATCH('Mapping HH to population water'!$B334,'Households England'!$B$6:$B$375,0))</f>
        <v>113644</v>
      </c>
      <c r="J334" s="27">
        <f>INDEX('Households England'!Y$6:Y$375,MATCH('Mapping HH to population water'!$B334,'Households England'!$B$6:$B$375,0))</f>
        <v>113693</v>
      </c>
      <c r="K334" s="27">
        <f>INDEX('Households England'!Z$6:Z$375,MATCH('Mapping HH to population water'!$B334,'Households England'!$B$6:$B$375,0))</f>
        <v>113787</v>
      </c>
      <c r="L334" s="27">
        <f>INDEX('Mapping water'!$A$4:$U$352,MATCH($B334,'Mapping water'!$B$4:$B$352,0),MATCH(L$4,'Mapping water'!$A$4:$U$4,0))*$D334</f>
        <v>0</v>
      </c>
      <c r="M334" s="27">
        <f>INDEX('Mapping water'!$A$4:$U$352,MATCH($B334,'Mapping water'!$B$4:$B$352,0),MATCH(M$4,'Mapping water'!$A$4:$U$4,0))*$D334</f>
        <v>0</v>
      </c>
      <c r="N334" s="27">
        <f>INDEX('Mapping water'!$A$4:$U$352,MATCH($B334,'Mapping water'!$B$4:$B$352,0),MATCH(N$4,'Mapping water'!$A$4:$U$4,0))*$D334</f>
        <v>0</v>
      </c>
      <c r="O334" s="27">
        <f>INDEX('Mapping water'!$A$4:$U$352,MATCH($B334,'Mapping water'!$B$4:$B$352,0),MATCH(O$4,'Mapping water'!$A$4:$U$4,0))*$D334</f>
        <v>0</v>
      </c>
      <c r="P334" s="27">
        <f>INDEX('Mapping water'!$A$4:$U$352,MATCH($B334,'Mapping water'!$B$4:$B$352,0),MATCH(P$4,'Mapping water'!$A$4:$U$4,0))*$D334</f>
        <v>0</v>
      </c>
      <c r="Q334" s="27">
        <f>INDEX('Mapping water'!$A$4:$U$352,MATCH($B334,'Mapping water'!$B$4:$B$352,0),MATCH(Q$4,'Mapping water'!$A$4:$U$4,0))*$D334</f>
        <v>0</v>
      </c>
      <c r="R334" s="27">
        <f>INDEX('Mapping water'!$A$4:$U$352,MATCH($B334,'Mapping water'!$B$4:$B$352,0),MATCH(R$4,'Mapping water'!$A$4:$U$4,0))*$D334</f>
        <v>0</v>
      </c>
      <c r="S334" s="27">
        <f>INDEX('Mapping water'!$A$4:$U$352,MATCH($B334,'Mapping water'!$B$4:$B$352,0),MATCH(S$4,'Mapping water'!$A$4:$U$4,0))*$D334</f>
        <v>0</v>
      </c>
      <c r="T334" s="27">
        <f>INDEX('Mapping water'!$A$4:$U$352,MATCH($B334,'Mapping water'!$B$4:$B$352,0),MATCH(T$4,'Mapping water'!$A$4:$U$4,0))*$D334</f>
        <v>0</v>
      </c>
      <c r="U334" s="27">
        <f>INDEX('Mapping water'!$A$4:$U$352,MATCH($B334,'Mapping water'!$B$4:$B$352,0),MATCH(U$4,'Mapping water'!$A$4:$U$4,0))*$D334</f>
        <v>113334</v>
      </c>
      <c r="V334" s="27">
        <f>INDEX('Mapping water'!$A$4:$U$352,MATCH($B334,'Mapping water'!$B$4:$B$352,0),MATCH(V$4,'Mapping water'!$A$4:$U$4,0))*$D334</f>
        <v>0</v>
      </c>
      <c r="W334" s="27">
        <f>INDEX('Mapping water'!$A$4:$U$352,MATCH($B334,'Mapping water'!$B$4:$B$352,0),MATCH(W$4,'Mapping water'!$A$4:$U$4,0))*$D334</f>
        <v>0</v>
      </c>
      <c r="X334" s="27">
        <f>INDEX('Mapping water'!$A$4:$U$352,MATCH($B334,'Mapping water'!$B$4:$B$352,0),MATCH(X$4,'Mapping water'!$A$4:$U$4,0))*$D334</f>
        <v>0</v>
      </c>
      <c r="Y334" s="27">
        <f>INDEX('Mapping water'!$A$4:$U$352,MATCH($B334,'Mapping water'!$B$4:$B$352,0),MATCH(Y$4,'Mapping water'!$A$4:$U$4,0))*$D334</f>
        <v>0</v>
      </c>
      <c r="Z334" s="27">
        <f>INDEX('Mapping water'!$A$4:$U$352,MATCH($B334,'Mapping water'!$B$4:$B$352,0),MATCH(Z$4,'Mapping water'!$A$4:$U$4,0))*$D334</f>
        <v>0</v>
      </c>
      <c r="AA334" s="27">
        <f>INDEX('Mapping water'!$A$4:$U$352,MATCH($B334,'Mapping water'!$B$4:$B$352,0),MATCH(AA$4,'Mapping water'!$A$4:$U$4,0))*$D334</f>
        <v>0</v>
      </c>
      <c r="AB334" s="27">
        <f>INDEX('Mapping water'!$A$4:$U$352,MATCH($B334,'Mapping water'!$B$4:$B$352,0),MATCH(AB$4,'Mapping water'!$A$4:$U$4,0))*$D334</f>
        <v>0</v>
      </c>
      <c r="AC334" s="27">
        <f>INDEX('Mapping water'!$A$4:$U$352,MATCH($B334,'Mapping water'!$B$4:$B$352,0),MATCH(AC$4,'Mapping water'!$A$4:$U$4,0))*$D334</f>
        <v>0</v>
      </c>
      <c r="AD334" s="27">
        <f>INDEX('Mapping water'!$A$4:$U$352,MATCH($B334,'Mapping water'!$B$4:$B$352,0),MATCH(AD$4,'Mapping water'!$A$4:$U$4,0))*$E334</f>
        <v>0</v>
      </c>
      <c r="AE334" s="27">
        <f>INDEX('Mapping water'!$A$4:$U$352,MATCH($B334,'Mapping water'!$B$4:$B$352,0),MATCH(AE$4,'Mapping water'!$A$4:$U$4,0))*$E334</f>
        <v>0</v>
      </c>
      <c r="AF334" s="27">
        <f>INDEX('Mapping water'!$A$4:$U$352,MATCH($B334,'Mapping water'!$B$4:$B$352,0),MATCH(AF$4,'Mapping water'!$A$4:$U$4,0))*$E334</f>
        <v>0</v>
      </c>
      <c r="AG334" s="27">
        <f>INDEX('Mapping water'!$A$4:$U$352,MATCH($B334,'Mapping water'!$B$4:$B$352,0),MATCH(AG$4,'Mapping water'!$A$4:$U$4,0))*$E334</f>
        <v>0</v>
      </c>
      <c r="AH334" s="27">
        <f>INDEX('Mapping water'!$A$4:$U$352,MATCH($B334,'Mapping water'!$B$4:$B$352,0),MATCH(AH$4,'Mapping water'!$A$4:$U$4,0))*$E334</f>
        <v>0</v>
      </c>
      <c r="AI334" s="27">
        <f>INDEX('Mapping water'!$A$4:$U$352,MATCH($B334,'Mapping water'!$B$4:$B$352,0),MATCH(AI$4,'Mapping water'!$A$4:$U$4,0))*$E334</f>
        <v>0</v>
      </c>
      <c r="AJ334" s="27">
        <f>INDEX('Mapping water'!$A$4:$U$352,MATCH($B334,'Mapping water'!$B$4:$B$352,0),MATCH(AJ$4,'Mapping water'!$A$4:$U$4,0))*$E334</f>
        <v>0</v>
      </c>
      <c r="AK334" s="27">
        <f>INDEX('Mapping water'!$A$4:$U$352,MATCH($B334,'Mapping water'!$B$4:$B$352,0),MATCH(AK$4,'Mapping water'!$A$4:$U$4,0))*$E334</f>
        <v>0</v>
      </c>
      <c r="AL334" s="27">
        <f>INDEX('Mapping water'!$A$4:$U$352,MATCH($B334,'Mapping water'!$B$4:$B$352,0),MATCH(AL$4,'Mapping water'!$A$4:$U$4,0))*$E334</f>
        <v>0</v>
      </c>
      <c r="AM334" s="27">
        <f>INDEX('Mapping water'!$A$4:$U$352,MATCH($B334,'Mapping water'!$B$4:$B$352,0),MATCH(AM$4,'Mapping water'!$A$4:$U$4,0))*$E334</f>
        <v>113367</v>
      </c>
      <c r="AN334" s="27">
        <f>INDEX('Mapping water'!$A$4:$U$352,MATCH($B334,'Mapping water'!$B$4:$B$352,0),MATCH(AN$4,'Mapping water'!$A$4:$U$4,0))*$E334</f>
        <v>0</v>
      </c>
      <c r="AO334" s="27">
        <f>INDEX('Mapping water'!$A$4:$U$352,MATCH($B334,'Mapping water'!$B$4:$B$352,0),MATCH(AO$4,'Mapping water'!$A$4:$U$4,0))*$E334</f>
        <v>0</v>
      </c>
      <c r="AP334" s="27">
        <f>INDEX('Mapping water'!$A$4:$U$352,MATCH($B334,'Mapping water'!$B$4:$B$352,0),MATCH(AP$4,'Mapping water'!$A$4:$U$4,0))*$E334</f>
        <v>0</v>
      </c>
      <c r="AQ334" s="27">
        <f>INDEX('Mapping water'!$A$4:$U$352,MATCH($B334,'Mapping water'!$B$4:$B$352,0),MATCH(AQ$4,'Mapping water'!$A$4:$U$4,0))*$E334</f>
        <v>0</v>
      </c>
      <c r="AR334" s="27">
        <f>INDEX('Mapping water'!$A$4:$U$352,MATCH($B334,'Mapping water'!$B$4:$B$352,0),MATCH(AR$4,'Mapping water'!$A$4:$U$4,0))*$E334</f>
        <v>0</v>
      </c>
      <c r="AS334" s="27">
        <f>INDEX('Mapping water'!$A$4:$U$352,MATCH($B334,'Mapping water'!$B$4:$B$352,0),MATCH(AS$4,'Mapping water'!$A$4:$U$4,0))*$E334</f>
        <v>0</v>
      </c>
      <c r="AT334" s="27">
        <f>INDEX('Mapping water'!$A$4:$U$352,MATCH($B334,'Mapping water'!$B$4:$B$352,0),MATCH(AT$4,'Mapping water'!$A$4:$U$4,0))*$E334</f>
        <v>0</v>
      </c>
      <c r="AU334" s="27">
        <f>INDEX('Mapping water'!$A$4:$U$352,MATCH($B334,'Mapping water'!$B$4:$B$352,0),MATCH(AU$4,'Mapping water'!$A$4:$U$4,0))*$E334</f>
        <v>0</v>
      </c>
      <c r="AV334" s="27">
        <f>INDEX('Mapping water'!$A$4:$U$352,MATCH($B334,'Mapping water'!$B$4:$B$352,0),MATCH(AD$4,'Mapping water'!$A$4:$U$4,0))*$F334</f>
        <v>0</v>
      </c>
      <c r="AW334" s="27">
        <f>INDEX('Mapping water'!$A$4:$U$352,MATCH($B334,'Mapping water'!$B$4:$B$352,0),MATCH(AE$4,'Mapping water'!$A$4:$U$4,0))*$F334</f>
        <v>0</v>
      </c>
      <c r="AX334" s="27">
        <f>INDEX('Mapping water'!$A$4:$U$352,MATCH($B334,'Mapping water'!$B$4:$B$352,0),MATCH(AF$4,'Mapping water'!$A$4:$U$4,0))*$F334</f>
        <v>0</v>
      </c>
      <c r="AY334" s="27">
        <f>INDEX('Mapping water'!$A$4:$U$352,MATCH($B334,'Mapping water'!$B$4:$B$352,0),MATCH(AG$4,'Mapping water'!$A$4:$U$4,0))*$F334</f>
        <v>0</v>
      </c>
      <c r="AZ334" s="27">
        <f>INDEX('Mapping water'!$A$4:$U$352,MATCH($B334,'Mapping water'!$B$4:$B$352,0),MATCH(AH$4,'Mapping water'!$A$4:$U$4,0))*$F334</f>
        <v>0</v>
      </c>
      <c r="BA334" s="27">
        <f>INDEX('Mapping water'!$A$4:$U$352,MATCH($B334,'Mapping water'!$B$4:$B$352,0),MATCH(AI$4,'Mapping water'!$A$4:$U$4,0))*$F334</f>
        <v>0</v>
      </c>
      <c r="BB334" s="27">
        <f>INDEX('Mapping water'!$A$4:$U$352,MATCH($B334,'Mapping water'!$B$4:$B$352,0),MATCH(AJ$4,'Mapping water'!$A$4:$U$4,0))*$F334</f>
        <v>0</v>
      </c>
      <c r="BC334" s="27">
        <f>INDEX('Mapping water'!$A$4:$U$352,MATCH($B334,'Mapping water'!$B$4:$B$352,0),MATCH(AK$4,'Mapping water'!$A$4:$U$4,0))*$F334</f>
        <v>0</v>
      </c>
      <c r="BD334" s="27">
        <f>INDEX('Mapping water'!$A$4:$U$352,MATCH($B334,'Mapping water'!$B$4:$B$352,0),MATCH(AL$4,'Mapping water'!$A$4:$U$4,0))*$F334</f>
        <v>0</v>
      </c>
      <c r="BE334" s="27">
        <f>INDEX('Mapping water'!$A$4:$U$352,MATCH($B334,'Mapping water'!$B$4:$B$352,0),MATCH(AM$4,'Mapping water'!$A$4:$U$4,0))*$F334</f>
        <v>113499</v>
      </c>
      <c r="BF334" s="27">
        <f>INDEX('Mapping water'!$A$4:$U$352,MATCH($B334,'Mapping water'!$B$4:$B$352,0),MATCH(AN$4,'Mapping water'!$A$4:$U$4,0))*$F334</f>
        <v>0</v>
      </c>
      <c r="BG334" s="27">
        <f>INDEX('Mapping water'!$A$4:$U$352,MATCH($B334,'Mapping water'!$B$4:$B$352,0),MATCH(AO$4,'Mapping water'!$A$4:$U$4,0))*$F334</f>
        <v>0</v>
      </c>
      <c r="BH334" s="27">
        <f>INDEX('Mapping water'!$A$4:$U$352,MATCH($B334,'Mapping water'!$B$4:$B$352,0),MATCH(AP$4,'Mapping water'!$A$4:$U$4,0))*$F334</f>
        <v>0</v>
      </c>
      <c r="BI334" s="27">
        <f>INDEX('Mapping water'!$A$4:$U$352,MATCH($B334,'Mapping water'!$B$4:$B$352,0),MATCH(AQ$4,'Mapping water'!$A$4:$U$4,0))*$F334</f>
        <v>0</v>
      </c>
      <c r="BJ334" s="27">
        <f>INDEX('Mapping water'!$A$4:$U$352,MATCH($B334,'Mapping water'!$B$4:$B$352,0),MATCH(AR$4,'Mapping water'!$A$4:$U$4,0))*$F334</f>
        <v>0</v>
      </c>
      <c r="BK334" s="27">
        <f>INDEX('Mapping water'!$A$4:$U$352,MATCH($B334,'Mapping water'!$B$4:$B$352,0),MATCH(AS$4,'Mapping water'!$A$4:$U$4,0))*$F334</f>
        <v>0</v>
      </c>
      <c r="BL334" s="27">
        <f>INDEX('Mapping water'!$A$4:$U$352,MATCH($B334,'Mapping water'!$B$4:$B$352,0),MATCH(AT$4,'Mapping water'!$A$4:$U$4,0))*$F334</f>
        <v>0</v>
      </c>
      <c r="BM334" s="27">
        <f>INDEX('Mapping water'!$A$4:$U$352,MATCH($B334,'Mapping water'!$B$4:$B$352,0),MATCH(AU$4,'Mapping water'!$A$4:$U$4,0))*$F334</f>
        <v>0</v>
      </c>
      <c r="BN334" s="27">
        <f>INDEX('Mapping water'!$A$4:$U$352,MATCH($B334,'Mapping water'!$B$4:$B$352,0),MATCH(AV$4,'Mapping water'!$A$4:$U$4,0))*$G334</f>
        <v>0</v>
      </c>
      <c r="BO334" s="27">
        <f>INDEX('Mapping water'!$A$4:$U$352,MATCH($B334,'Mapping water'!$B$4:$B$352,0),MATCH(AW$4,'Mapping water'!$A$4:$U$4,0))*$G334</f>
        <v>0</v>
      </c>
      <c r="BP334" s="27">
        <f>INDEX('Mapping water'!$A$4:$U$352,MATCH($B334,'Mapping water'!$B$4:$B$352,0),MATCH(AX$4,'Mapping water'!$A$4:$U$4,0))*$G334</f>
        <v>0</v>
      </c>
      <c r="BQ334" s="27">
        <f>INDEX('Mapping water'!$A$4:$U$352,MATCH($B334,'Mapping water'!$B$4:$B$352,0),MATCH(AY$4,'Mapping water'!$A$4:$U$4,0))*$G334</f>
        <v>0</v>
      </c>
      <c r="BR334" s="27">
        <f>INDEX('Mapping water'!$A$4:$U$352,MATCH($B334,'Mapping water'!$B$4:$B$352,0),MATCH(AZ$4,'Mapping water'!$A$4:$U$4,0))*$G334</f>
        <v>0</v>
      </c>
      <c r="BS334" s="27">
        <f>INDEX('Mapping water'!$A$4:$U$352,MATCH($B334,'Mapping water'!$B$4:$B$352,0),MATCH(BA$4,'Mapping water'!$A$4:$U$4,0))*$G334</f>
        <v>0</v>
      </c>
      <c r="BT334" s="27">
        <f>INDEX('Mapping water'!$A$4:$U$352,MATCH($B334,'Mapping water'!$B$4:$B$352,0),MATCH(BB$4,'Mapping water'!$A$4:$U$4,0))*$G334</f>
        <v>0</v>
      </c>
      <c r="BU334" s="27">
        <f>INDEX('Mapping water'!$A$4:$U$352,MATCH($B334,'Mapping water'!$B$4:$B$352,0),MATCH(BC$4,'Mapping water'!$A$4:$U$4,0))*$G334</f>
        <v>0</v>
      </c>
      <c r="BV334" s="27">
        <f>INDEX('Mapping water'!$A$4:$U$352,MATCH($B334,'Mapping water'!$B$4:$B$352,0),MATCH(BD$4,'Mapping water'!$A$4:$U$4,0))*$G334</f>
        <v>0</v>
      </c>
      <c r="BW334" s="27">
        <f>INDEX('Mapping water'!$A$4:$U$352,MATCH($B334,'Mapping water'!$B$4:$B$352,0),MATCH(BE$4,'Mapping water'!$A$4:$U$4,0))*$G334</f>
        <v>113489</v>
      </c>
      <c r="BX334" s="27">
        <f>INDEX('Mapping water'!$A$4:$U$352,MATCH($B334,'Mapping water'!$B$4:$B$352,0),MATCH(BF$4,'Mapping water'!$A$4:$U$4,0))*$G334</f>
        <v>0</v>
      </c>
      <c r="BY334" s="27">
        <f>INDEX('Mapping water'!$A$4:$U$352,MATCH($B334,'Mapping water'!$B$4:$B$352,0),MATCH(BG$4,'Mapping water'!$A$4:$U$4,0))*$G334</f>
        <v>0</v>
      </c>
      <c r="BZ334" s="27">
        <f>INDEX('Mapping water'!$A$4:$U$352,MATCH($B334,'Mapping water'!$B$4:$B$352,0),MATCH(BH$4,'Mapping water'!$A$4:$U$4,0))*$G334</f>
        <v>0</v>
      </c>
      <c r="CA334" s="27">
        <f>INDEX('Mapping water'!$A$4:$U$352,MATCH($B334,'Mapping water'!$B$4:$B$352,0),MATCH(BI$4,'Mapping water'!$A$4:$U$4,0))*$G334</f>
        <v>0</v>
      </c>
      <c r="CB334" s="27">
        <f>INDEX('Mapping water'!$A$4:$U$352,MATCH($B334,'Mapping water'!$B$4:$B$352,0),MATCH(BJ$4,'Mapping water'!$A$4:$U$4,0))*$G334</f>
        <v>0</v>
      </c>
      <c r="CC334" s="27">
        <f>INDEX('Mapping water'!$A$4:$U$352,MATCH($B334,'Mapping water'!$B$4:$B$352,0),MATCH(BK$4,'Mapping water'!$A$4:$U$4,0))*$G334</f>
        <v>0</v>
      </c>
      <c r="CD334" s="27">
        <f>INDEX('Mapping water'!$A$4:$U$352,MATCH($B334,'Mapping water'!$B$4:$B$352,0),MATCH(BL$4,'Mapping water'!$A$4:$U$4,0))*$G334</f>
        <v>0</v>
      </c>
      <c r="CE334" s="27">
        <f>INDEX('Mapping water'!$A$4:$U$352,MATCH($B334,'Mapping water'!$B$4:$B$352,0),MATCH(BM$4,'Mapping water'!$A$4:$U$4,0))*$G334</f>
        <v>0</v>
      </c>
      <c r="CF334" s="27">
        <f>INDEX('Mapping water'!$A$4:$U$352,MATCH($B334,'Mapping water'!$B$4:$B$352,0),MATCH(BN$4,'Mapping water'!$A$4:$U$4,0))*$H334</f>
        <v>0</v>
      </c>
      <c r="CG334" s="27">
        <f>INDEX('Mapping water'!$A$4:$U$352,MATCH($B334,'Mapping water'!$B$4:$B$352,0),MATCH(BO$4,'Mapping water'!$A$4:$U$4,0))*$H334</f>
        <v>0</v>
      </c>
      <c r="CH334" s="27">
        <f>INDEX('Mapping water'!$A$4:$U$352,MATCH($B334,'Mapping water'!$B$4:$B$352,0),MATCH(BP$4,'Mapping water'!$A$4:$U$4,0))*$H334</f>
        <v>0</v>
      </c>
      <c r="CI334" s="27">
        <f>INDEX('Mapping water'!$A$4:$U$352,MATCH($B334,'Mapping water'!$B$4:$B$352,0),MATCH(BQ$4,'Mapping water'!$A$4:$U$4,0))*$H334</f>
        <v>0</v>
      </c>
      <c r="CJ334" s="27">
        <f>INDEX('Mapping water'!$A$4:$U$352,MATCH($B334,'Mapping water'!$B$4:$B$352,0),MATCH(BR$4,'Mapping water'!$A$4:$U$4,0))*$H334</f>
        <v>0</v>
      </c>
      <c r="CK334" s="27">
        <f>INDEX('Mapping water'!$A$4:$U$352,MATCH($B334,'Mapping water'!$B$4:$B$352,0),MATCH(BS$4,'Mapping water'!$A$4:$U$4,0))*$H334</f>
        <v>0</v>
      </c>
      <c r="CL334" s="27">
        <f>INDEX('Mapping water'!$A$4:$U$352,MATCH($B334,'Mapping water'!$B$4:$B$352,0),MATCH(BT$4,'Mapping water'!$A$4:$U$4,0))*$H334</f>
        <v>0</v>
      </c>
      <c r="CM334" s="27">
        <f>INDEX('Mapping water'!$A$4:$U$352,MATCH($B334,'Mapping water'!$B$4:$B$352,0),MATCH(BU$4,'Mapping water'!$A$4:$U$4,0))*$H334</f>
        <v>0</v>
      </c>
      <c r="CN334" s="27">
        <f>INDEX('Mapping water'!$A$4:$U$352,MATCH($B334,'Mapping water'!$B$4:$B$352,0),MATCH(BV$4,'Mapping water'!$A$4:$U$4,0))*$H334</f>
        <v>0</v>
      </c>
      <c r="CO334" s="27">
        <f>INDEX('Mapping water'!$A$4:$U$352,MATCH($B334,'Mapping water'!$B$4:$B$352,0),MATCH(BW$4,'Mapping water'!$A$4:$U$4,0))*$H334</f>
        <v>113578</v>
      </c>
      <c r="CP334" s="27">
        <f>INDEX('Mapping water'!$A$4:$U$352,MATCH($B334,'Mapping water'!$B$4:$B$352,0),MATCH(BX$4,'Mapping water'!$A$4:$U$4,0))*$H334</f>
        <v>0</v>
      </c>
      <c r="CQ334" s="27">
        <f>INDEX('Mapping water'!$A$4:$U$352,MATCH($B334,'Mapping water'!$B$4:$B$352,0),MATCH(BY$4,'Mapping water'!$A$4:$U$4,0))*$H334</f>
        <v>0</v>
      </c>
      <c r="CR334" s="27">
        <f>INDEX('Mapping water'!$A$4:$U$352,MATCH($B334,'Mapping water'!$B$4:$B$352,0),MATCH(BZ$4,'Mapping water'!$A$4:$U$4,0))*$H334</f>
        <v>0</v>
      </c>
      <c r="CS334" s="27">
        <f>INDEX('Mapping water'!$A$4:$U$352,MATCH($B334,'Mapping water'!$B$4:$B$352,0),MATCH(CA$4,'Mapping water'!$A$4:$U$4,0))*$H334</f>
        <v>0</v>
      </c>
      <c r="CT334" s="27">
        <f>INDEX('Mapping water'!$A$4:$U$352,MATCH($B334,'Mapping water'!$B$4:$B$352,0),MATCH(CB$4,'Mapping water'!$A$4:$U$4,0))*$H334</f>
        <v>0</v>
      </c>
      <c r="CU334" s="27">
        <f>INDEX('Mapping water'!$A$4:$U$352,MATCH($B334,'Mapping water'!$B$4:$B$352,0),MATCH(CC$4,'Mapping water'!$A$4:$U$4,0))*$H334</f>
        <v>0</v>
      </c>
      <c r="CV334" s="27">
        <f>INDEX('Mapping water'!$A$4:$U$352,MATCH($B334,'Mapping water'!$B$4:$B$352,0),MATCH(CD$4,'Mapping water'!$A$4:$U$4,0))*$H334</f>
        <v>0</v>
      </c>
      <c r="CW334" s="27">
        <f>INDEX('Mapping water'!$A$4:$U$352,MATCH($B334,'Mapping water'!$B$4:$B$352,0),MATCH(CE$4,'Mapping water'!$A$4:$U$4,0))*$H334</f>
        <v>0</v>
      </c>
      <c r="CX334" s="27">
        <f>INDEX('Mapping water'!$A$4:$U$352,MATCH($B334,'Mapping water'!$B$4:$B$352,0),MATCH(CF$4,'Mapping water'!$A$4:$U$4,0))*$I334</f>
        <v>0</v>
      </c>
      <c r="CY334" s="27">
        <f>INDEX('Mapping water'!$A$4:$U$352,MATCH($B334,'Mapping water'!$B$4:$B$352,0),MATCH(CG$4,'Mapping water'!$A$4:$U$4,0))*$I334</f>
        <v>0</v>
      </c>
      <c r="CZ334" s="27">
        <f>INDEX('Mapping water'!$A$4:$U$352,MATCH($B334,'Mapping water'!$B$4:$B$352,0),MATCH(CH$4,'Mapping water'!$A$4:$U$4,0))*$I334</f>
        <v>0</v>
      </c>
      <c r="DA334" s="27">
        <f>INDEX('Mapping water'!$A$4:$U$352,MATCH($B334,'Mapping water'!$B$4:$B$352,0),MATCH(CI$4,'Mapping water'!$A$4:$U$4,0))*$I334</f>
        <v>0</v>
      </c>
      <c r="DB334" s="27">
        <f>INDEX('Mapping water'!$A$4:$U$352,MATCH($B334,'Mapping water'!$B$4:$B$352,0),MATCH(CJ$4,'Mapping water'!$A$4:$U$4,0))*$I334</f>
        <v>0</v>
      </c>
      <c r="DC334" s="27">
        <f>INDEX('Mapping water'!$A$4:$U$352,MATCH($B334,'Mapping water'!$B$4:$B$352,0),MATCH(CK$4,'Mapping water'!$A$4:$U$4,0))*$I334</f>
        <v>0</v>
      </c>
      <c r="DD334" s="27">
        <f>INDEX('Mapping water'!$A$4:$U$352,MATCH($B334,'Mapping water'!$B$4:$B$352,0),MATCH(CL$4,'Mapping water'!$A$4:$U$4,0))*$I334</f>
        <v>0</v>
      </c>
      <c r="DE334" s="27">
        <f>INDEX('Mapping water'!$A$4:$U$352,MATCH($B334,'Mapping water'!$B$4:$B$352,0),MATCH(CM$4,'Mapping water'!$A$4:$U$4,0))*$I334</f>
        <v>0</v>
      </c>
      <c r="DF334" s="27">
        <f>INDEX('Mapping water'!$A$4:$U$352,MATCH($B334,'Mapping water'!$B$4:$B$352,0),MATCH(CN$4,'Mapping water'!$A$4:$U$4,0))*$I334</f>
        <v>0</v>
      </c>
      <c r="DG334" s="27">
        <f>INDEX('Mapping water'!$A$4:$U$352,MATCH($B334,'Mapping water'!$B$4:$B$352,0),MATCH(CO$4,'Mapping water'!$A$4:$U$4,0))*$I334</f>
        <v>113644</v>
      </c>
      <c r="DH334" s="27">
        <f>INDEX('Mapping water'!$A$4:$U$352,MATCH($B334,'Mapping water'!$B$4:$B$352,0),MATCH(CP$4,'Mapping water'!$A$4:$U$4,0))*$I334</f>
        <v>0</v>
      </c>
      <c r="DI334" s="27">
        <f>INDEX('Mapping water'!$A$4:$U$352,MATCH($B334,'Mapping water'!$B$4:$B$352,0),MATCH(CQ$4,'Mapping water'!$A$4:$U$4,0))*$I334</f>
        <v>0</v>
      </c>
      <c r="DJ334" s="27">
        <f>INDEX('Mapping water'!$A$4:$U$352,MATCH($B334,'Mapping water'!$B$4:$B$352,0),MATCH(CR$4,'Mapping water'!$A$4:$U$4,0))*$I334</f>
        <v>0</v>
      </c>
      <c r="DK334" s="27">
        <f>INDEX('Mapping water'!$A$4:$U$352,MATCH($B334,'Mapping water'!$B$4:$B$352,0),MATCH(CS$4,'Mapping water'!$A$4:$U$4,0))*$I334</f>
        <v>0</v>
      </c>
      <c r="DL334" s="27">
        <f>INDEX('Mapping water'!$A$4:$U$352,MATCH($B334,'Mapping water'!$B$4:$B$352,0),MATCH(CT$4,'Mapping water'!$A$4:$U$4,0))*$I334</f>
        <v>0</v>
      </c>
      <c r="DM334" s="27">
        <f>INDEX('Mapping water'!$A$4:$U$352,MATCH($B334,'Mapping water'!$B$4:$B$352,0),MATCH(CU$4,'Mapping water'!$A$4:$U$4,0))*$I334</f>
        <v>0</v>
      </c>
      <c r="DN334" s="27">
        <f>INDEX('Mapping water'!$A$4:$U$352,MATCH($B334,'Mapping water'!$B$4:$B$352,0),MATCH(CV$4,'Mapping water'!$A$4:$U$4,0))*$I334</f>
        <v>0</v>
      </c>
      <c r="DO334" s="27">
        <f>INDEX('Mapping water'!$A$4:$U$352,MATCH($B334,'Mapping water'!$B$4:$B$352,0),MATCH(CW$4,'Mapping water'!$A$4:$U$4,0))*$I334</f>
        <v>0</v>
      </c>
      <c r="DP334" s="27">
        <f>INDEX('Mapping water'!$A$4:$U$352,MATCH($B334,'Mapping water'!$B$4:$B$352,0),MATCH(CX$4,'Mapping water'!$A$4:$U$4,0))*$J334</f>
        <v>0</v>
      </c>
      <c r="DQ334" s="27">
        <f>INDEX('Mapping water'!$A$4:$U$352,MATCH($B334,'Mapping water'!$B$4:$B$352,0),MATCH(CY$4,'Mapping water'!$A$4:$U$4,0))*$J334</f>
        <v>0</v>
      </c>
      <c r="DR334" s="27">
        <f>INDEX('Mapping water'!$A$4:$U$352,MATCH($B334,'Mapping water'!$B$4:$B$352,0),MATCH(CZ$4,'Mapping water'!$A$4:$U$4,0))*$J334</f>
        <v>0</v>
      </c>
      <c r="DS334" s="27">
        <f>INDEX('Mapping water'!$A$4:$U$352,MATCH($B334,'Mapping water'!$B$4:$B$352,0),MATCH(DA$4,'Mapping water'!$A$4:$U$4,0))*$J334</f>
        <v>0</v>
      </c>
      <c r="DT334" s="27">
        <f>INDEX('Mapping water'!$A$4:$U$352,MATCH($B334,'Mapping water'!$B$4:$B$352,0),MATCH(DB$4,'Mapping water'!$A$4:$U$4,0))*$J334</f>
        <v>0</v>
      </c>
      <c r="DU334" s="27">
        <f>INDEX('Mapping water'!$A$4:$U$352,MATCH($B334,'Mapping water'!$B$4:$B$352,0),MATCH(DC$4,'Mapping water'!$A$4:$U$4,0))*$J334</f>
        <v>0</v>
      </c>
      <c r="DV334" s="27">
        <f>INDEX('Mapping water'!$A$4:$U$352,MATCH($B334,'Mapping water'!$B$4:$B$352,0),MATCH(DD$4,'Mapping water'!$A$4:$U$4,0))*$J334</f>
        <v>0</v>
      </c>
      <c r="DW334" s="27">
        <f>INDEX('Mapping water'!$A$4:$U$352,MATCH($B334,'Mapping water'!$B$4:$B$352,0),MATCH(DE$4,'Mapping water'!$A$4:$U$4,0))*$J334</f>
        <v>0</v>
      </c>
      <c r="DX334" s="27">
        <f>INDEX('Mapping water'!$A$4:$U$352,MATCH($B334,'Mapping water'!$B$4:$B$352,0),MATCH(DF$4,'Mapping water'!$A$4:$U$4,0))*$J334</f>
        <v>0</v>
      </c>
      <c r="DY334" s="27">
        <f>INDEX('Mapping water'!$A$4:$U$352,MATCH($B334,'Mapping water'!$B$4:$B$352,0),MATCH(DG$4,'Mapping water'!$A$4:$U$4,0))*$J334</f>
        <v>113693</v>
      </c>
      <c r="DZ334" s="27">
        <f>INDEX('Mapping water'!$A$4:$U$352,MATCH($B334,'Mapping water'!$B$4:$B$352,0),MATCH(DH$4,'Mapping water'!$A$4:$U$4,0))*$J334</f>
        <v>0</v>
      </c>
      <c r="EA334" s="27">
        <f>INDEX('Mapping water'!$A$4:$U$352,MATCH($B334,'Mapping water'!$B$4:$B$352,0),MATCH(DI$4,'Mapping water'!$A$4:$U$4,0))*$J334</f>
        <v>0</v>
      </c>
      <c r="EB334" s="27">
        <f>INDEX('Mapping water'!$A$4:$U$352,MATCH($B334,'Mapping water'!$B$4:$B$352,0),MATCH(DJ$4,'Mapping water'!$A$4:$U$4,0))*$J334</f>
        <v>0</v>
      </c>
      <c r="EC334" s="27">
        <f>INDEX('Mapping water'!$A$4:$U$352,MATCH($B334,'Mapping water'!$B$4:$B$352,0),MATCH(DK$4,'Mapping water'!$A$4:$U$4,0))*$J334</f>
        <v>0</v>
      </c>
      <c r="ED334" s="27">
        <f>INDEX('Mapping water'!$A$4:$U$352,MATCH($B334,'Mapping water'!$B$4:$B$352,0),MATCH(DL$4,'Mapping water'!$A$4:$U$4,0))*$J334</f>
        <v>0</v>
      </c>
      <c r="EE334" s="27">
        <f>INDEX('Mapping water'!$A$4:$U$352,MATCH($B334,'Mapping water'!$B$4:$B$352,0),MATCH(DM$4,'Mapping water'!$A$4:$U$4,0))*$J334</f>
        <v>0</v>
      </c>
      <c r="EF334" s="27">
        <f>INDEX('Mapping water'!$A$4:$U$352,MATCH($B334,'Mapping water'!$B$4:$B$352,0),MATCH(DN$4,'Mapping water'!$A$4:$U$4,0))*$J334</f>
        <v>0</v>
      </c>
      <c r="EG334" s="27">
        <f>INDEX('Mapping water'!$A$4:$U$352,MATCH($B334,'Mapping water'!$B$4:$B$352,0),MATCH(DO$4,'Mapping water'!$A$4:$U$4,0))*$J334</f>
        <v>0</v>
      </c>
      <c r="EH334" s="27">
        <f>INDEX('Mapping water'!$A$4:$U$352,MATCH($B334,'Mapping water'!$B$4:$B$352,0),MATCH(DP$4,'Mapping water'!$A$4:$U$4,0))*$K334</f>
        <v>0</v>
      </c>
      <c r="EI334" s="27">
        <f>INDEX('Mapping water'!$A$4:$U$352,MATCH($B334,'Mapping water'!$B$4:$B$352,0),MATCH(DQ$4,'Mapping water'!$A$4:$U$4,0))*$K334</f>
        <v>0</v>
      </c>
      <c r="EJ334" s="27">
        <f>INDEX('Mapping water'!$A$4:$U$352,MATCH($B334,'Mapping water'!$B$4:$B$352,0),MATCH(DR$4,'Mapping water'!$A$4:$U$4,0))*$K334</f>
        <v>0</v>
      </c>
      <c r="EK334" s="27">
        <f>INDEX('Mapping water'!$A$4:$U$352,MATCH($B334,'Mapping water'!$B$4:$B$352,0),MATCH(DS$4,'Mapping water'!$A$4:$U$4,0))*$K334</f>
        <v>0</v>
      </c>
      <c r="EL334" s="27">
        <f>INDEX('Mapping water'!$A$4:$U$352,MATCH($B334,'Mapping water'!$B$4:$B$352,0),MATCH(DT$4,'Mapping water'!$A$4:$U$4,0))*$K334</f>
        <v>0</v>
      </c>
      <c r="EM334" s="27">
        <f>INDEX('Mapping water'!$A$4:$U$352,MATCH($B334,'Mapping water'!$B$4:$B$352,0),MATCH(DU$4,'Mapping water'!$A$4:$U$4,0))*$K334</f>
        <v>0</v>
      </c>
      <c r="EN334" s="27">
        <f>INDEX('Mapping water'!$A$4:$U$352,MATCH($B334,'Mapping water'!$B$4:$B$352,0),MATCH(DV$4,'Mapping water'!$A$4:$U$4,0))*$K334</f>
        <v>0</v>
      </c>
      <c r="EO334" s="27">
        <f>INDEX('Mapping water'!$A$4:$U$352,MATCH($B334,'Mapping water'!$B$4:$B$352,0),MATCH(DW$4,'Mapping water'!$A$4:$U$4,0))*$K334</f>
        <v>0</v>
      </c>
      <c r="EP334" s="27">
        <f>INDEX('Mapping water'!$A$4:$U$352,MATCH($B334,'Mapping water'!$B$4:$B$352,0),MATCH(DX$4,'Mapping water'!$A$4:$U$4,0))*$K334</f>
        <v>0</v>
      </c>
      <c r="EQ334" s="27">
        <f>INDEX('Mapping water'!$A$4:$U$352,MATCH($B334,'Mapping water'!$B$4:$B$352,0),MATCH(DY$4,'Mapping water'!$A$4:$U$4,0))*$K334</f>
        <v>113787</v>
      </c>
      <c r="ER334" s="27">
        <f>INDEX('Mapping water'!$A$4:$U$352,MATCH($B334,'Mapping water'!$B$4:$B$352,0),MATCH(DZ$4,'Mapping water'!$A$4:$U$4,0))*$K334</f>
        <v>0</v>
      </c>
      <c r="ES334" s="27">
        <f>INDEX('Mapping water'!$A$4:$U$352,MATCH($B334,'Mapping water'!$B$4:$B$352,0),MATCH(EA$4,'Mapping water'!$A$4:$U$4,0))*$K334</f>
        <v>0</v>
      </c>
      <c r="ET334" s="27">
        <f>INDEX('Mapping water'!$A$4:$U$352,MATCH($B334,'Mapping water'!$B$4:$B$352,0),MATCH(EB$4,'Mapping water'!$A$4:$U$4,0))*$K334</f>
        <v>0</v>
      </c>
      <c r="EU334" s="27">
        <f>INDEX('Mapping water'!$A$4:$U$352,MATCH($B334,'Mapping water'!$B$4:$B$352,0),MATCH(EC$4,'Mapping water'!$A$4:$U$4,0))*$K334</f>
        <v>0</v>
      </c>
      <c r="EV334" s="27">
        <f>INDEX('Mapping water'!$A$4:$U$352,MATCH($B334,'Mapping water'!$B$4:$B$352,0),MATCH(ED$4,'Mapping water'!$A$4:$U$4,0))*$K334</f>
        <v>0</v>
      </c>
      <c r="EW334" s="27">
        <f>INDEX('Mapping water'!$A$4:$U$352,MATCH($B334,'Mapping water'!$B$4:$B$352,0),MATCH(EE$4,'Mapping water'!$A$4:$U$4,0))*$K334</f>
        <v>0</v>
      </c>
      <c r="EX334" s="27">
        <f>INDEX('Mapping water'!$A$4:$U$352,MATCH($B334,'Mapping water'!$B$4:$B$352,0),MATCH(EF$4,'Mapping water'!$A$4:$U$4,0))*$K334</f>
        <v>0</v>
      </c>
      <c r="EY334" s="27">
        <f>INDEX('Mapping water'!$A$4:$U$352,MATCH($B334,'Mapping water'!$B$4:$B$352,0),MATCH(EG$4,'Mapping water'!$A$4:$U$4,0))*$K334</f>
        <v>0</v>
      </c>
    </row>
    <row r="335" spans="1:155" x14ac:dyDescent="0.2">
      <c r="A335" s="26" t="s">
        <v>665</v>
      </c>
      <c r="B335" s="26" t="s">
        <v>666</v>
      </c>
      <c r="C335" s="26" t="s">
        <v>76</v>
      </c>
      <c r="D335" s="27">
        <f>INDEX('Households England'!S$6:S$375,MATCH('Mapping HH to population water'!$B335,'Households England'!$B$6:$B$375,0))</f>
        <v>146378</v>
      </c>
      <c r="E335" s="27">
        <f>INDEX('Households England'!T$6:T$375,MATCH('Mapping HH to population water'!$B335,'Households England'!$B$6:$B$375,0))</f>
        <v>147462</v>
      </c>
      <c r="F335" s="27">
        <f>INDEX('Households England'!U$6:U$375,MATCH('Mapping HH to population water'!$B335,'Households England'!$B$6:$B$375,0))</f>
        <v>148539</v>
      </c>
      <c r="G335" s="27">
        <f>INDEX('Households England'!V$6:V$375,MATCH('Mapping HH to population water'!$B335,'Households England'!$B$6:$B$375,0))</f>
        <v>149397</v>
      </c>
      <c r="H335" s="27">
        <f>INDEX('Households England'!W$6:W$375,MATCH('Mapping HH to population water'!$B335,'Households England'!$B$6:$B$375,0))</f>
        <v>150186</v>
      </c>
      <c r="I335" s="27">
        <f>INDEX('Households England'!X$6:X$375,MATCH('Mapping HH to population water'!$B335,'Households England'!$B$6:$B$375,0))</f>
        <v>151281</v>
      </c>
      <c r="J335" s="27">
        <f>INDEX('Households England'!Y$6:Y$375,MATCH('Mapping HH to population water'!$B335,'Households England'!$B$6:$B$375,0))</f>
        <v>152304</v>
      </c>
      <c r="K335" s="27">
        <f>INDEX('Households England'!Z$6:Z$375,MATCH('Mapping HH to population water'!$B335,'Households England'!$B$6:$B$375,0))</f>
        <v>153265</v>
      </c>
      <c r="L335" s="27">
        <f>INDEX('Mapping water'!$A$4:$U$352,MATCH($B335,'Mapping water'!$B$4:$B$352,0),MATCH(L$4,'Mapping water'!$A$4:$U$4,0))*$D335</f>
        <v>0</v>
      </c>
      <c r="M335" s="27">
        <f>INDEX('Mapping water'!$A$4:$U$352,MATCH($B335,'Mapping water'!$B$4:$B$352,0),MATCH(M$4,'Mapping water'!$A$4:$U$4,0))*$D335</f>
        <v>0</v>
      </c>
      <c r="N335" s="27">
        <f>INDEX('Mapping water'!$A$4:$U$352,MATCH($B335,'Mapping water'!$B$4:$B$352,0),MATCH(N$4,'Mapping water'!$A$4:$U$4,0))*$D335</f>
        <v>0</v>
      </c>
      <c r="O335" s="27">
        <f>INDEX('Mapping water'!$A$4:$U$352,MATCH($B335,'Mapping water'!$B$4:$B$352,0),MATCH(O$4,'Mapping water'!$A$4:$U$4,0))*$D335</f>
        <v>0</v>
      </c>
      <c r="P335" s="27">
        <f>INDEX('Mapping water'!$A$4:$U$352,MATCH($B335,'Mapping water'!$B$4:$B$352,0),MATCH(P$4,'Mapping water'!$A$4:$U$4,0))*$D335</f>
        <v>0</v>
      </c>
      <c r="Q335" s="27">
        <f>INDEX('Mapping water'!$A$4:$U$352,MATCH($B335,'Mapping water'!$B$4:$B$352,0),MATCH(Q$4,'Mapping water'!$A$4:$U$4,0))*$D335</f>
        <v>0</v>
      </c>
      <c r="R335" s="27">
        <f>INDEX('Mapping water'!$A$4:$U$352,MATCH($B335,'Mapping water'!$B$4:$B$352,0),MATCH(R$4,'Mapping water'!$A$4:$U$4,0))*$D335</f>
        <v>0</v>
      </c>
      <c r="S335" s="27">
        <f>INDEX('Mapping water'!$A$4:$U$352,MATCH($B335,'Mapping water'!$B$4:$B$352,0),MATCH(S$4,'Mapping water'!$A$4:$U$4,0))*$D335</f>
        <v>0</v>
      </c>
      <c r="T335" s="27">
        <f>INDEX('Mapping water'!$A$4:$U$352,MATCH($B335,'Mapping water'!$B$4:$B$352,0),MATCH(T$4,'Mapping water'!$A$4:$U$4,0))*$D335</f>
        <v>0</v>
      </c>
      <c r="U335" s="27">
        <f>INDEX('Mapping water'!$A$4:$U$352,MATCH($B335,'Mapping water'!$B$4:$B$352,0),MATCH(U$4,'Mapping water'!$A$4:$U$4,0))*$D335</f>
        <v>146378</v>
      </c>
      <c r="V335" s="27">
        <f>INDEX('Mapping water'!$A$4:$U$352,MATCH($B335,'Mapping water'!$B$4:$B$352,0),MATCH(V$4,'Mapping water'!$A$4:$U$4,0))*$D335</f>
        <v>0</v>
      </c>
      <c r="W335" s="27">
        <f>INDEX('Mapping water'!$A$4:$U$352,MATCH($B335,'Mapping water'!$B$4:$B$352,0),MATCH(W$4,'Mapping water'!$A$4:$U$4,0))*$D335</f>
        <v>0</v>
      </c>
      <c r="X335" s="27">
        <f>INDEX('Mapping water'!$A$4:$U$352,MATCH($B335,'Mapping water'!$B$4:$B$352,0),MATCH(X$4,'Mapping water'!$A$4:$U$4,0))*$D335</f>
        <v>0</v>
      </c>
      <c r="Y335" s="27">
        <f>INDEX('Mapping water'!$A$4:$U$352,MATCH($B335,'Mapping water'!$B$4:$B$352,0),MATCH(Y$4,'Mapping water'!$A$4:$U$4,0))*$D335</f>
        <v>0</v>
      </c>
      <c r="Z335" s="27">
        <f>INDEX('Mapping water'!$A$4:$U$352,MATCH($B335,'Mapping water'!$B$4:$B$352,0),MATCH(Z$4,'Mapping water'!$A$4:$U$4,0))*$D335</f>
        <v>0</v>
      </c>
      <c r="AA335" s="27">
        <f>INDEX('Mapping water'!$A$4:$U$352,MATCH($B335,'Mapping water'!$B$4:$B$352,0),MATCH(AA$4,'Mapping water'!$A$4:$U$4,0))*$D335</f>
        <v>0</v>
      </c>
      <c r="AB335" s="27">
        <f>INDEX('Mapping water'!$A$4:$U$352,MATCH($B335,'Mapping water'!$B$4:$B$352,0),MATCH(AB$4,'Mapping water'!$A$4:$U$4,0))*$D335</f>
        <v>0</v>
      </c>
      <c r="AC335" s="27">
        <f>INDEX('Mapping water'!$A$4:$U$352,MATCH($B335,'Mapping water'!$B$4:$B$352,0),MATCH(AC$4,'Mapping water'!$A$4:$U$4,0))*$D335</f>
        <v>0</v>
      </c>
      <c r="AD335" s="27">
        <f>INDEX('Mapping water'!$A$4:$U$352,MATCH($B335,'Mapping water'!$B$4:$B$352,0),MATCH(AD$4,'Mapping water'!$A$4:$U$4,0))*$E335</f>
        <v>0</v>
      </c>
      <c r="AE335" s="27">
        <f>INDEX('Mapping water'!$A$4:$U$352,MATCH($B335,'Mapping water'!$B$4:$B$352,0),MATCH(AE$4,'Mapping water'!$A$4:$U$4,0))*$E335</f>
        <v>0</v>
      </c>
      <c r="AF335" s="27">
        <f>INDEX('Mapping water'!$A$4:$U$352,MATCH($B335,'Mapping water'!$B$4:$B$352,0),MATCH(AF$4,'Mapping water'!$A$4:$U$4,0))*$E335</f>
        <v>0</v>
      </c>
      <c r="AG335" s="27">
        <f>INDEX('Mapping water'!$A$4:$U$352,MATCH($B335,'Mapping water'!$B$4:$B$352,0),MATCH(AG$4,'Mapping water'!$A$4:$U$4,0))*$E335</f>
        <v>0</v>
      </c>
      <c r="AH335" s="27">
        <f>INDEX('Mapping water'!$A$4:$U$352,MATCH($B335,'Mapping water'!$B$4:$B$352,0),MATCH(AH$4,'Mapping water'!$A$4:$U$4,0))*$E335</f>
        <v>0</v>
      </c>
      <c r="AI335" s="27">
        <f>INDEX('Mapping water'!$A$4:$U$352,MATCH($B335,'Mapping water'!$B$4:$B$352,0),MATCH(AI$4,'Mapping water'!$A$4:$U$4,0))*$E335</f>
        <v>0</v>
      </c>
      <c r="AJ335" s="27">
        <f>INDEX('Mapping water'!$A$4:$U$352,MATCH($B335,'Mapping water'!$B$4:$B$352,0),MATCH(AJ$4,'Mapping water'!$A$4:$U$4,0))*$E335</f>
        <v>0</v>
      </c>
      <c r="AK335" s="27">
        <f>INDEX('Mapping water'!$A$4:$U$352,MATCH($B335,'Mapping water'!$B$4:$B$352,0),MATCH(AK$4,'Mapping water'!$A$4:$U$4,0))*$E335</f>
        <v>0</v>
      </c>
      <c r="AL335" s="27">
        <f>INDEX('Mapping water'!$A$4:$U$352,MATCH($B335,'Mapping water'!$B$4:$B$352,0),MATCH(AL$4,'Mapping water'!$A$4:$U$4,0))*$E335</f>
        <v>0</v>
      </c>
      <c r="AM335" s="27">
        <f>INDEX('Mapping water'!$A$4:$U$352,MATCH($B335,'Mapping water'!$B$4:$B$352,0),MATCH(AM$4,'Mapping water'!$A$4:$U$4,0))*$E335</f>
        <v>147462</v>
      </c>
      <c r="AN335" s="27">
        <f>INDEX('Mapping water'!$A$4:$U$352,MATCH($B335,'Mapping water'!$B$4:$B$352,0),MATCH(AN$4,'Mapping water'!$A$4:$U$4,0))*$E335</f>
        <v>0</v>
      </c>
      <c r="AO335" s="27">
        <f>INDEX('Mapping water'!$A$4:$U$352,MATCH($B335,'Mapping water'!$B$4:$B$352,0),MATCH(AO$4,'Mapping water'!$A$4:$U$4,0))*$E335</f>
        <v>0</v>
      </c>
      <c r="AP335" s="27">
        <f>INDEX('Mapping water'!$A$4:$U$352,MATCH($B335,'Mapping water'!$B$4:$B$352,0),MATCH(AP$4,'Mapping water'!$A$4:$U$4,0))*$E335</f>
        <v>0</v>
      </c>
      <c r="AQ335" s="27">
        <f>INDEX('Mapping water'!$A$4:$U$352,MATCH($B335,'Mapping water'!$B$4:$B$352,0),MATCH(AQ$4,'Mapping water'!$A$4:$U$4,0))*$E335</f>
        <v>0</v>
      </c>
      <c r="AR335" s="27">
        <f>INDEX('Mapping water'!$A$4:$U$352,MATCH($B335,'Mapping water'!$B$4:$B$352,0),MATCH(AR$4,'Mapping water'!$A$4:$U$4,0))*$E335</f>
        <v>0</v>
      </c>
      <c r="AS335" s="27">
        <f>INDEX('Mapping water'!$A$4:$U$352,MATCH($B335,'Mapping water'!$B$4:$B$352,0),MATCH(AS$4,'Mapping water'!$A$4:$U$4,0))*$E335</f>
        <v>0</v>
      </c>
      <c r="AT335" s="27">
        <f>INDEX('Mapping water'!$A$4:$U$352,MATCH($B335,'Mapping water'!$B$4:$B$352,0),MATCH(AT$4,'Mapping water'!$A$4:$U$4,0))*$E335</f>
        <v>0</v>
      </c>
      <c r="AU335" s="27">
        <f>INDEX('Mapping water'!$A$4:$U$352,MATCH($B335,'Mapping water'!$B$4:$B$352,0),MATCH(AU$4,'Mapping water'!$A$4:$U$4,0))*$E335</f>
        <v>0</v>
      </c>
      <c r="AV335" s="27">
        <f>INDEX('Mapping water'!$A$4:$U$352,MATCH($B335,'Mapping water'!$B$4:$B$352,0),MATCH(AD$4,'Mapping water'!$A$4:$U$4,0))*$F335</f>
        <v>0</v>
      </c>
      <c r="AW335" s="27">
        <f>INDEX('Mapping water'!$A$4:$U$352,MATCH($B335,'Mapping water'!$B$4:$B$352,0),MATCH(AE$4,'Mapping water'!$A$4:$U$4,0))*$F335</f>
        <v>0</v>
      </c>
      <c r="AX335" s="27">
        <f>INDEX('Mapping water'!$A$4:$U$352,MATCH($B335,'Mapping water'!$B$4:$B$352,0),MATCH(AF$4,'Mapping water'!$A$4:$U$4,0))*$F335</f>
        <v>0</v>
      </c>
      <c r="AY335" s="27">
        <f>INDEX('Mapping water'!$A$4:$U$352,MATCH($B335,'Mapping water'!$B$4:$B$352,0),MATCH(AG$4,'Mapping water'!$A$4:$U$4,0))*$F335</f>
        <v>0</v>
      </c>
      <c r="AZ335" s="27">
        <f>INDEX('Mapping water'!$A$4:$U$352,MATCH($B335,'Mapping water'!$B$4:$B$352,0),MATCH(AH$4,'Mapping water'!$A$4:$U$4,0))*$F335</f>
        <v>0</v>
      </c>
      <c r="BA335" s="27">
        <f>INDEX('Mapping water'!$A$4:$U$352,MATCH($B335,'Mapping water'!$B$4:$B$352,0),MATCH(AI$4,'Mapping water'!$A$4:$U$4,0))*$F335</f>
        <v>0</v>
      </c>
      <c r="BB335" s="27">
        <f>INDEX('Mapping water'!$A$4:$U$352,MATCH($B335,'Mapping water'!$B$4:$B$352,0),MATCH(AJ$4,'Mapping water'!$A$4:$U$4,0))*$F335</f>
        <v>0</v>
      </c>
      <c r="BC335" s="27">
        <f>INDEX('Mapping water'!$A$4:$U$352,MATCH($B335,'Mapping water'!$B$4:$B$352,0),MATCH(AK$4,'Mapping water'!$A$4:$U$4,0))*$F335</f>
        <v>0</v>
      </c>
      <c r="BD335" s="27">
        <f>INDEX('Mapping water'!$A$4:$U$352,MATCH($B335,'Mapping water'!$B$4:$B$352,0),MATCH(AL$4,'Mapping water'!$A$4:$U$4,0))*$F335</f>
        <v>0</v>
      </c>
      <c r="BE335" s="27">
        <f>INDEX('Mapping water'!$A$4:$U$352,MATCH($B335,'Mapping water'!$B$4:$B$352,0),MATCH(AM$4,'Mapping water'!$A$4:$U$4,0))*$F335</f>
        <v>148539</v>
      </c>
      <c r="BF335" s="27">
        <f>INDEX('Mapping water'!$A$4:$U$352,MATCH($B335,'Mapping water'!$B$4:$B$352,0),MATCH(AN$4,'Mapping water'!$A$4:$U$4,0))*$F335</f>
        <v>0</v>
      </c>
      <c r="BG335" s="27">
        <f>INDEX('Mapping water'!$A$4:$U$352,MATCH($B335,'Mapping water'!$B$4:$B$352,0),MATCH(AO$4,'Mapping water'!$A$4:$U$4,0))*$F335</f>
        <v>0</v>
      </c>
      <c r="BH335" s="27">
        <f>INDEX('Mapping water'!$A$4:$U$352,MATCH($B335,'Mapping water'!$B$4:$B$352,0),MATCH(AP$4,'Mapping water'!$A$4:$U$4,0))*$F335</f>
        <v>0</v>
      </c>
      <c r="BI335" s="27">
        <f>INDEX('Mapping water'!$A$4:$U$352,MATCH($B335,'Mapping water'!$B$4:$B$352,0),MATCH(AQ$4,'Mapping water'!$A$4:$U$4,0))*$F335</f>
        <v>0</v>
      </c>
      <c r="BJ335" s="27">
        <f>INDEX('Mapping water'!$A$4:$U$352,MATCH($B335,'Mapping water'!$B$4:$B$352,0),MATCH(AR$4,'Mapping water'!$A$4:$U$4,0))*$F335</f>
        <v>0</v>
      </c>
      <c r="BK335" s="27">
        <f>INDEX('Mapping water'!$A$4:$U$352,MATCH($B335,'Mapping water'!$B$4:$B$352,0),MATCH(AS$4,'Mapping water'!$A$4:$U$4,0))*$F335</f>
        <v>0</v>
      </c>
      <c r="BL335" s="27">
        <f>INDEX('Mapping water'!$A$4:$U$352,MATCH($B335,'Mapping water'!$B$4:$B$352,0),MATCH(AT$4,'Mapping water'!$A$4:$U$4,0))*$F335</f>
        <v>0</v>
      </c>
      <c r="BM335" s="27">
        <f>INDEX('Mapping water'!$A$4:$U$352,MATCH($B335,'Mapping water'!$B$4:$B$352,0),MATCH(AU$4,'Mapping water'!$A$4:$U$4,0))*$F335</f>
        <v>0</v>
      </c>
      <c r="BN335" s="27">
        <f>INDEX('Mapping water'!$A$4:$U$352,MATCH($B335,'Mapping water'!$B$4:$B$352,0),MATCH(AV$4,'Mapping water'!$A$4:$U$4,0))*$G335</f>
        <v>0</v>
      </c>
      <c r="BO335" s="27">
        <f>INDEX('Mapping water'!$A$4:$U$352,MATCH($B335,'Mapping water'!$B$4:$B$352,0),MATCH(AW$4,'Mapping water'!$A$4:$U$4,0))*$G335</f>
        <v>0</v>
      </c>
      <c r="BP335" s="27">
        <f>INDEX('Mapping water'!$A$4:$U$352,MATCH($B335,'Mapping water'!$B$4:$B$352,0),MATCH(AX$4,'Mapping water'!$A$4:$U$4,0))*$G335</f>
        <v>0</v>
      </c>
      <c r="BQ335" s="27">
        <f>INDEX('Mapping water'!$A$4:$U$352,MATCH($B335,'Mapping water'!$B$4:$B$352,0),MATCH(AY$4,'Mapping water'!$A$4:$U$4,0))*$G335</f>
        <v>0</v>
      </c>
      <c r="BR335" s="27">
        <f>INDEX('Mapping water'!$A$4:$U$352,MATCH($B335,'Mapping water'!$B$4:$B$352,0),MATCH(AZ$4,'Mapping water'!$A$4:$U$4,0))*$G335</f>
        <v>0</v>
      </c>
      <c r="BS335" s="27">
        <f>INDEX('Mapping water'!$A$4:$U$352,MATCH($B335,'Mapping water'!$B$4:$B$352,0),MATCH(BA$4,'Mapping water'!$A$4:$U$4,0))*$G335</f>
        <v>0</v>
      </c>
      <c r="BT335" s="27">
        <f>INDEX('Mapping water'!$A$4:$U$352,MATCH($B335,'Mapping water'!$B$4:$B$352,0),MATCH(BB$4,'Mapping water'!$A$4:$U$4,0))*$G335</f>
        <v>0</v>
      </c>
      <c r="BU335" s="27">
        <f>INDEX('Mapping water'!$A$4:$U$352,MATCH($B335,'Mapping water'!$B$4:$B$352,0),MATCH(BC$4,'Mapping water'!$A$4:$U$4,0))*$G335</f>
        <v>0</v>
      </c>
      <c r="BV335" s="27">
        <f>INDEX('Mapping water'!$A$4:$U$352,MATCH($B335,'Mapping water'!$B$4:$B$352,0),MATCH(BD$4,'Mapping water'!$A$4:$U$4,0))*$G335</f>
        <v>0</v>
      </c>
      <c r="BW335" s="27">
        <f>INDEX('Mapping water'!$A$4:$U$352,MATCH($B335,'Mapping water'!$B$4:$B$352,0),MATCH(BE$4,'Mapping water'!$A$4:$U$4,0))*$G335</f>
        <v>149397</v>
      </c>
      <c r="BX335" s="27">
        <f>INDEX('Mapping water'!$A$4:$U$352,MATCH($B335,'Mapping water'!$B$4:$B$352,0),MATCH(BF$4,'Mapping water'!$A$4:$U$4,0))*$G335</f>
        <v>0</v>
      </c>
      <c r="BY335" s="27">
        <f>INDEX('Mapping water'!$A$4:$U$352,MATCH($B335,'Mapping water'!$B$4:$B$352,0),MATCH(BG$4,'Mapping water'!$A$4:$U$4,0))*$G335</f>
        <v>0</v>
      </c>
      <c r="BZ335" s="27">
        <f>INDEX('Mapping water'!$A$4:$U$352,MATCH($B335,'Mapping water'!$B$4:$B$352,0),MATCH(BH$4,'Mapping water'!$A$4:$U$4,0))*$G335</f>
        <v>0</v>
      </c>
      <c r="CA335" s="27">
        <f>INDEX('Mapping water'!$A$4:$U$352,MATCH($B335,'Mapping water'!$B$4:$B$352,0),MATCH(BI$4,'Mapping water'!$A$4:$U$4,0))*$G335</f>
        <v>0</v>
      </c>
      <c r="CB335" s="27">
        <f>INDEX('Mapping water'!$A$4:$U$352,MATCH($B335,'Mapping water'!$B$4:$B$352,0),MATCH(BJ$4,'Mapping water'!$A$4:$U$4,0))*$G335</f>
        <v>0</v>
      </c>
      <c r="CC335" s="27">
        <f>INDEX('Mapping water'!$A$4:$U$352,MATCH($B335,'Mapping water'!$B$4:$B$352,0),MATCH(BK$4,'Mapping water'!$A$4:$U$4,0))*$G335</f>
        <v>0</v>
      </c>
      <c r="CD335" s="27">
        <f>INDEX('Mapping water'!$A$4:$U$352,MATCH($B335,'Mapping water'!$B$4:$B$352,0),MATCH(BL$4,'Mapping water'!$A$4:$U$4,0))*$G335</f>
        <v>0</v>
      </c>
      <c r="CE335" s="27">
        <f>INDEX('Mapping water'!$A$4:$U$352,MATCH($B335,'Mapping water'!$B$4:$B$352,0),MATCH(BM$4,'Mapping water'!$A$4:$U$4,0))*$G335</f>
        <v>0</v>
      </c>
      <c r="CF335" s="27">
        <f>INDEX('Mapping water'!$A$4:$U$352,MATCH($B335,'Mapping water'!$B$4:$B$352,0),MATCH(BN$4,'Mapping water'!$A$4:$U$4,0))*$H335</f>
        <v>0</v>
      </c>
      <c r="CG335" s="27">
        <f>INDEX('Mapping water'!$A$4:$U$352,MATCH($B335,'Mapping water'!$B$4:$B$352,0),MATCH(BO$4,'Mapping water'!$A$4:$U$4,0))*$H335</f>
        <v>0</v>
      </c>
      <c r="CH335" s="27">
        <f>INDEX('Mapping water'!$A$4:$U$352,MATCH($B335,'Mapping water'!$B$4:$B$352,0),MATCH(BP$4,'Mapping water'!$A$4:$U$4,0))*$H335</f>
        <v>0</v>
      </c>
      <c r="CI335" s="27">
        <f>INDEX('Mapping water'!$A$4:$U$352,MATCH($B335,'Mapping water'!$B$4:$B$352,0),MATCH(BQ$4,'Mapping water'!$A$4:$U$4,0))*$H335</f>
        <v>0</v>
      </c>
      <c r="CJ335" s="27">
        <f>INDEX('Mapping water'!$A$4:$U$352,MATCH($B335,'Mapping water'!$B$4:$B$352,0),MATCH(BR$4,'Mapping water'!$A$4:$U$4,0))*$H335</f>
        <v>0</v>
      </c>
      <c r="CK335" s="27">
        <f>INDEX('Mapping water'!$A$4:$U$352,MATCH($B335,'Mapping water'!$B$4:$B$352,0),MATCH(BS$4,'Mapping water'!$A$4:$U$4,0))*$H335</f>
        <v>0</v>
      </c>
      <c r="CL335" s="27">
        <f>INDEX('Mapping water'!$A$4:$U$352,MATCH($B335,'Mapping water'!$B$4:$B$352,0),MATCH(BT$4,'Mapping water'!$A$4:$U$4,0))*$H335</f>
        <v>0</v>
      </c>
      <c r="CM335" s="27">
        <f>INDEX('Mapping water'!$A$4:$U$352,MATCH($B335,'Mapping water'!$B$4:$B$352,0),MATCH(BU$4,'Mapping water'!$A$4:$U$4,0))*$H335</f>
        <v>0</v>
      </c>
      <c r="CN335" s="27">
        <f>INDEX('Mapping water'!$A$4:$U$352,MATCH($B335,'Mapping water'!$B$4:$B$352,0),MATCH(BV$4,'Mapping water'!$A$4:$U$4,0))*$H335</f>
        <v>0</v>
      </c>
      <c r="CO335" s="27">
        <f>INDEX('Mapping water'!$A$4:$U$352,MATCH($B335,'Mapping water'!$B$4:$B$352,0),MATCH(BW$4,'Mapping water'!$A$4:$U$4,0))*$H335</f>
        <v>150186</v>
      </c>
      <c r="CP335" s="27">
        <f>INDEX('Mapping water'!$A$4:$U$352,MATCH($B335,'Mapping water'!$B$4:$B$352,0),MATCH(BX$4,'Mapping water'!$A$4:$U$4,0))*$H335</f>
        <v>0</v>
      </c>
      <c r="CQ335" s="27">
        <f>INDEX('Mapping water'!$A$4:$U$352,MATCH($B335,'Mapping water'!$B$4:$B$352,0),MATCH(BY$4,'Mapping water'!$A$4:$U$4,0))*$H335</f>
        <v>0</v>
      </c>
      <c r="CR335" s="27">
        <f>INDEX('Mapping water'!$A$4:$U$352,MATCH($B335,'Mapping water'!$B$4:$B$352,0),MATCH(BZ$4,'Mapping water'!$A$4:$U$4,0))*$H335</f>
        <v>0</v>
      </c>
      <c r="CS335" s="27">
        <f>INDEX('Mapping water'!$A$4:$U$352,MATCH($B335,'Mapping water'!$B$4:$B$352,0),MATCH(CA$4,'Mapping water'!$A$4:$U$4,0))*$H335</f>
        <v>0</v>
      </c>
      <c r="CT335" s="27">
        <f>INDEX('Mapping water'!$A$4:$U$352,MATCH($B335,'Mapping water'!$B$4:$B$352,0),MATCH(CB$4,'Mapping water'!$A$4:$U$4,0))*$H335</f>
        <v>0</v>
      </c>
      <c r="CU335" s="27">
        <f>INDEX('Mapping water'!$A$4:$U$352,MATCH($B335,'Mapping water'!$B$4:$B$352,0),MATCH(CC$4,'Mapping water'!$A$4:$U$4,0))*$H335</f>
        <v>0</v>
      </c>
      <c r="CV335" s="27">
        <f>INDEX('Mapping water'!$A$4:$U$352,MATCH($B335,'Mapping water'!$B$4:$B$352,0),MATCH(CD$4,'Mapping water'!$A$4:$U$4,0))*$H335</f>
        <v>0</v>
      </c>
      <c r="CW335" s="27">
        <f>INDEX('Mapping water'!$A$4:$U$352,MATCH($B335,'Mapping water'!$B$4:$B$352,0),MATCH(CE$4,'Mapping water'!$A$4:$U$4,0))*$H335</f>
        <v>0</v>
      </c>
      <c r="CX335" s="27">
        <f>INDEX('Mapping water'!$A$4:$U$352,MATCH($B335,'Mapping water'!$B$4:$B$352,0),MATCH(CF$4,'Mapping water'!$A$4:$U$4,0))*$I335</f>
        <v>0</v>
      </c>
      <c r="CY335" s="27">
        <f>INDEX('Mapping water'!$A$4:$U$352,MATCH($B335,'Mapping water'!$B$4:$B$352,0),MATCH(CG$4,'Mapping water'!$A$4:$U$4,0))*$I335</f>
        <v>0</v>
      </c>
      <c r="CZ335" s="27">
        <f>INDEX('Mapping water'!$A$4:$U$352,MATCH($B335,'Mapping water'!$B$4:$B$352,0),MATCH(CH$4,'Mapping water'!$A$4:$U$4,0))*$I335</f>
        <v>0</v>
      </c>
      <c r="DA335" s="27">
        <f>INDEX('Mapping water'!$A$4:$U$352,MATCH($B335,'Mapping water'!$B$4:$B$352,0),MATCH(CI$4,'Mapping water'!$A$4:$U$4,0))*$I335</f>
        <v>0</v>
      </c>
      <c r="DB335" s="27">
        <f>INDEX('Mapping water'!$A$4:$U$352,MATCH($B335,'Mapping water'!$B$4:$B$352,0),MATCH(CJ$4,'Mapping water'!$A$4:$U$4,0))*$I335</f>
        <v>0</v>
      </c>
      <c r="DC335" s="27">
        <f>INDEX('Mapping water'!$A$4:$U$352,MATCH($B335,'Mapping water'!$B$4:$B$352,0),MATCH(CK$4,'Mapping water'!$A$4:$U$4,0))*$I335</f>
        <v>0</v>
      </c>
      <c r="DD335" s="27">
        <f>INDEX('Mapping water'!$A$4:$U$352,MATCH($B335,'Mapping water'!$B$4:$B$352,0),MATCH(CL$4,'Mapping water'!$A$4:$U$4,0))*$I335</f>
        <v>0</v>
      </c>
      <c r="DE335" s="27">
        <f>INDEX('Mapping water'!$A$4:$U$352,MATCH($B335,'Mapping water'!$B$4:$B$352,0),MATCH(CM$4,'Mapping water'!$A$4:$U$4,0))*$I335</f>
        <v>0</v>
      </c>
      <c r="DF335" s="27">
        <f>INDEX('Mapping water'!$A$4:$U$352,MATCH($B335,'Mapping water'!$B$4:$B$352,0),MATCH(CN$4,'Mapping water'!$A$4:$U$4,0))*$I335</f>
        <v>0</v>
      </c>
      <c r="DG335" s="27">
        <f>INDEX('Mapping water'!$A$4:$U$352,MATCH($B335,'Mapping water'!$B$4:$B$352,0),MATCH(CO$4,'Mapping water'!$A$4:$U$4,0))*$I335</f>
        <v>151281</v>
      </c>
      <c r="DH335" s="27">
        <f>INDEX('Mapping water'!$A$4:$U$352,MATCH($B335,'Mapping water'!$B$4:$B$352,0),MATCH(CP$4,'Mapping water'!$A$4:$U$4,0))*$I335</f>
        <v>0</v>
      </c>
      <c r="DI335" s="27">
        <f>INDEX('Mapping water'!$A$4:$U$352,MATCH($B335,'Mapping water'!$B$4:$B$352,0),MATCH(CQ$4,'Mapping water'!$A$4:$U$4,0))*$I335</f>
        <v>0</v>
      </c>
      <c r="DJ335" s="27">
        <f>INDEX('Mapping water'!$A$4:$U$352,MATCH($B335,'Mapping water'!$B$4:$B$352,0),MATCH(CR$4,'Mapping water'!$A$4:$U$4,0))*$I335</f>
        <v>0</v>
      </c>
      <c r="DK335" s="27">
        <f>INDEX('Mapping water'!$A$4:$U$352,MATCH($B335,'Mapping water'!$B$4:$B$352,0),MATCH(CS$4,'Mapping water'!$A$4:$U$4,0))*$I335</f>
        <v>0</v>
      </c>
      <c r="DL335" s="27">
        <f>INDEX('Mapping water'!$A$4:$U$352,MATCH($B335,'Mapping water'!$B$4:$B$352,0),MATCH(CT$4,'Mapping water'!$A$4:$U$4,0))*$I335</f>
        <v>0</v>
      </c>
      <c r="DM335" s="27">
        <f>INDEX('Mapping water'!$A$4:$U$352,MATCH($B335,'Mapping water'!$B$4:$B$352,0),MATCH(CU$4,'Mapping water'!$A$4:$U$4,0))*$I335</f>
        <v>0</v>
      </c>
      <c r="DN335" s="27">
        <f>INDEX('Mapping water'!$A$4:$U$352,MATCH($B335,'Mapping water'!$B$4:$B$352,0),MATCH(CV$4,'Mapping water'!$A$4:$U$4,0))*$I335</f>
        <v>0</v>
      </c>
      <c r="DO335" s="27">
        <f>INDEX('Mapping water'!$A$4:$U$352,MATCH($B335,'Mapping water'!$B$4:$B$352,0),MATCH(CW$4,'Mapping water'!$A$4:$U$4,0))*$I335</f>
        <v>0</v>
      </c>
      <c r="DP335" s="27">
        <f>INDEX('Mapping water'!$A$4:$U$352,MATCH($B335,'Mapping water'!$B$4:$B$352,0),MATCH(CX$4,'Mapping water'!$A$4:$U$4,0))*$J335</f>
        <v>0</v>
      </c>
      <c r="DQ335" s="27">
        <f>INDEX('Mapping water'!$A$4:$U$352,MATCH($B335,'Mapping water'!$B$4:$B$352,0),MATCH(CY$4,'Mapping water'!$A$4:$U$4,0))*$J335</f>
        <v>0</v>
      </c>
      <c r="DR335" s="27">
        <f>INDEX('Mapping water'!$A$4:$U$352,MATCH($B335,'Mapping water'!$B$4:$B$352,0),MATCH(CZ$4,'Mapping water'!$A$4:$U$4,0))*$J335</f>
        <v>0</v>
      </c>
      <c r="DS335" s="27">
        <f>INDEX('Mapping water'!$A$4:$U$352,MATCH($B335,'Mapping water'!$B$4:$B$352,0),MATCH(DA$4,'Mapping water'!$A$4:$U$4,0))*$J335</f>
        <v>0</v>
      </c>
      <c r="DT335" s="27">
        <f>INDEX('Mapping water'!$A$4:$U$352,MATCH($B335,'Mapping water'!$B$4:$B$352,0),MATCH(DB$4,'Mapping water'!$A$4:$U$4,0))*$J335</f>
        <v>0</v>
      </c>
      <c r="DU335" s="27">
        <f>INDEX('Mapping water'!$A$4:$U$352,MATCH($B335,'Mapping water'!$B$4:$B$352,0),MATCH(DC$4,'Mapping water'!$A$4:$U$4,0))*$J335</f>
        <v>0</v>
      </c>
      <c r="DV335" s="27">
        <f>INDEX('Mapping water'!$A$4:$U$352,MATCH($B335,'Mapping water'!$B$4:$B$352,0),MATCH(DD$4,'Mapping water'!$A$4:$U$4,0))*$J335</f>
        <v>0</v>
      </c>
      <c r="DW335" s="27">
        <f>INDEX('Mapping water'!$A$4:$U$352,MATCH($B335,'Mapping water'!$B$4:$B$352,0),MATCH(DE$4,'Mapping water'!$A$4:$U$4,0))*$J335</f>
        <v>0</v>
      </c>
      <c r="DX335" s="27">
        <f>INDEX('Mapping water'!$A$4:$U$352,MATCH($B335,'Mapping water'!$B$4:$B$352,0),MATCH(DF$4,'Mapping water'!$A$4:$U$4,0))*$J335</f>
        <v>0</v>
      </c>
      <c r="DY335" s="27">
        <f>INDEX('Mapping water'!$A$4:$U$352,MATCH($B335,'Mapping water'!$B$4:$B$352,0),MATCH(DG$4,'Mapping water'!$A$4:$U$4,0))*$J335</f>
        <v>152304</v>
      </c>
      <c r="DZ335" s="27">
        <f>INDEX('Mapping water'!$A$4:$U$352,MATCH($B335,'Mapping water'!$B$4:$B$352,0),MATCH(DH$4,'Mapping water'!$A$4:$U$4,0))*$J335</f>
        <v>0</v>
      </c>
      <c r="EA335" s="27">
        <f>INDEX('Mapping water'!$A$4:$U$352,MATCH($B335,'Mapping water'!$B$4:$B$352,0),MATCH(DI$4,'Mapping water'!$A$4:$U$4,0))*$J335</f>
        <v>0</v>
      </c>
      <c r="EB335" s="27">
        <f>INDEX('Mapping water'!$A$4:$U$352,MATCH($B335,'Mapping water'!$B$4:$B$352,0),MATCH(DJ$4,'Mapping water'!$A$4:$U$4,0))*$J335</f>
        <v>0</v>
      </c>
      <c r="EC335" s="27">
        <f>INDEX('Mapping water'!$A$4:$U$352,MATCH($B335,'Mapping water'!$B$4:$B$352,0),MATCH(DK$4,'Mapping water'!$A$4:$U$4,0))*$J335</f>
        <v>0</v>
      </c>
      <c r="ED335" s="27">
        <f>INDEX('Mapping water'!$A$4:$U$352,MATCH($B335,'Mapping water'!$B$4:$B$352,0),MATCH(DL$4,'Mapping water'!$A$4:$U$4,0))*$J335</f>
        <v>0</v>
      </c>
      <c r="EE335" s="27">
        <f>INDEX('Mapping water'!$A$4:$U$352,MATCH($B335,'Mapping water'!$B$4:$B$352,0),MATCH(DM$4,'Mapping water'!$A$4:$U$4,0))*$J335</f>
        <v>0</v>
      </c>
      <c r="EF335" s="27">
        <f>INDEX('Mapping water'!$A$4:$U$352,MATCH($B335,'Mapping water'!$B$4:$B$352,0),MATCH(DN$4,'Mapping water'!$A$4:$U$4,0))*$J335</f>
        <v>0</v>
      </c>
      <c r="EG335" s="27">
        <f>INDEX('Mapping water'!$A$4:$U$352,MATCH($B335,'Mapping water'!$B$4:$B$352,0),MATCH(DO$4,'Mapping water'!$A$4:$U$4,0))*$J335</f>
        <v>0</v>
      </c>
      <c r="EH335" s="27">
        <f>INDEX('Mapping water'!$A$4:$U$352,MATCH($B335,'Mapping water'!$B$4:$B$352,0),MATCH(DP$4,'Mapping water'!$A$4:$U$4,0))*$K335</f>
        <v>0</v>
      </c>
      <c r="EI335" s="27">
        <f>INDEX('Mapping water'!$A$4:$U$352,MATCH($B335,'Mapping water'!$B$4:$B$352,0),MATCH(DQ$4,'Mapping water'!$A$4:$U$4,0))*$K335</f>
        <v>0</v>
      </c>
      <c r="EJ335" s="27">
        <f>INDEX('Mapping water'!$A$4:$U$352,MATCH($B335,'Mapping water'!$B$4:$B$352,0),MATCH(DR$4,'Mapping water'!$A$4:$U$4,0))*$K335</f>
        <v>0</v>
      </c>
      <c r="EK335" s="27">
        <f>INDEX('Mapping water'!$A$4:$U$352,MATCH($B335,'Mapping water'!$B$4:$B$352,0),MATCH(DS$4,'Mapping water'!$A$4:$U$4,0))*$K335</f>
        <v>0</v>
      </c>
      <c r="EL335" s="27">
        <f>INDEX('Mapping water'!$A$4:$U$352,MATCH($B335,'Mapping water'!$B$4:$B$352,0),MATCH(DT$4,'Mapping water'!$A$4:$U$4,0))*$K335</f>
        <v>0</v>
      </c>
      <c r="EM335" s="27">
        <f>INDEX('Mapping water'!$A$4:$U$352,MATCH($B335,'Mapping water'!$B$4:$B$352,0),MATCH(DU$4,'Mapping water'!$A$4:$U$4,0))*$K335</f>
        <v>0</v>
      </c>
      <c r="EN335" s="27">
        <f>INDEX('Mapping water'!$A$4:$U$352,MATCH($B335,'Mapping water'!$B$4:$B$352,0),MATCH(DV$4,'Mapping water'!$A$4:$U$4,0))*$K335</f>
        <v>0</v>
      </c>
      <c r="EO335" s="27">
        <f>INDEX('Mapping water'!$A$4:$U$352,MATCH($B335,'Mapping water'!$B$4:$B$352,0),MATCH(DW$4,'Mapping water'!$A$4:$U$4,0))*$K335</f>
        <v>0</v>
      </c>
      <c r="EP335" s="27">
        <f>INDEX('Mapping water'!$A$4:$U$352,MATCH($B335,'Mapping water'!$B$4:$B$352,0),MATCH(DX$4,'Mapping water'!$A$4:$U$4,0))*$K335</f>
        <v>0</v>
      </c>
      <c r="EQ335" s="27">
        <f>INDEX('Mapping water'!$A$4:$U$352,MATCH($B335,'Mapping water'!$B$4:$B$352,0),MATCH(DY$4,'Mapping water'!$A$4:$U$4,0))*$K335</f>
        <v>153265</v>
      </c>
      <c r="ER335" s="27">
        <f>INDEX('Mapping water'!$A$4:$U$352,MATCH($B335,'Mapping water'!$B$4:$B$352,0),MATCH(DZ$4,'Mapping water'!$A$4:$U$4,0))*$K335</f>
        <v>0</v>
      </c>
      <c r="ES335" s="27">
        <f>INDEX('Mapping water'!$A$4:$U$352,MATCH($B335,'Mapping water'!$B$4:$B$352,0),MATCH(EA$4,'Mapping water'!$A$4:$U$4,0))*$K335</f>
        <v>0</v>
      </c>
      <c r="ET335" s="27">
        <f>INDEX('Mapping water'!$A$4:$U$352,MATCH($B335,'Mapping water'!$B$4:$B$352,0),MATCH(EB$4,'Mapping water'!$A$4:$U$4,0))*$K335</f>
        <v>0</v>
      </c>
      <c r="EU335" s="27">
        <f>INDEX('Mapping water'!$A$4:$U$352,MATCH($B335,'Mapping water'!$B$4:$B$352,0),MATCH(EC$4,'Mapping water'!$A$4:$U$4,0))*$K335</f>
        <v>0</v>
      </c>
      <c r="EV335" s="27">
        <f>INDEX('Mapping water'!$A$4:$U$352,MATCH($B335,'Mapping water'!$B$4:$B$352,0),MATCH(ED$4,'Mapping water'!$A$4:$U$4,0))*$K335</f>
        <v>0</v>
      </c>
      <c r="EW335" s="27">
        <f>INDEX('Mapping water'!$A$4:$U$352,MATCH($B335,'Mapping water'!$B$4:$B$352,0),MATCH(EE$4,'Mapping water'!$A$4:$U$4,0))*$K335</f>
        <v>0</v>
      </c>
      <c r="EX335" s="27">
        <f>INDEX('Mapping water'!$A$4:$U$352,MATCH($B335,'Mapping water'!$B$4:$B$352,0),MATCH(EF$4,'Mapping water'!$A$4:$U$4,0))*$K335</f>
        <v>0</v>
      </c>
      <c r="EY335" s="27">
        <f>INDEX('Mapping water'!$A$4:$U$352,MATCH($B335,'Mapping water'!$B$4:$B$352,0),MATCH(EG$4,'Mapping water'!$A$4:$U$4,0))*$K335</f>
        <v>0</v>
      </c>
    </row>
    <row r="336" spans="1:155" x14ac:dyDescent="0.2">
      <c r="A336" s="26" t="s">
        <v>667</v>
      </c>
      <c r="B336" s="26" t="s">
        <v>668</v>
      </c>
      <c r="C336" s="26" t="s">
        <v>76</v>
      </c>
      <c r="D336" s="27">
        <f>INDEX('Households England'!S$6:S$375,MATCH('Mapping HH to population water'!$B336,'Households England'!$B$6:$B$375,0))</f>
        <v>86356</v>
      </c>
      <c r="E336" s="27">
        <f>INDEX('Households England'!T$6:T$375,MATCH('Mapping HH to population water'!$B336,'Households England'!$B$6:$B$375,0))</f>
        <v>86939</v>
      </c>
      <c r="F336" s="27">
        <f>INDEX('Households England'!U$6:U$375,MATCH('Mapping HH to population water'!$B336,'Households England'!$B$6:$B$375,0))</f>
        <v>87243</v>
      </c>
      <c r="G336" s="27">
        <f>INDEX('Households England'!V$6:V$375,MATCH('Mapping HH to population water'!$B336,'Households England'!$B$6:$B$375,0))</f>
        <v>87466</v>
      </c>
      <c r="H336" s="27">
        <f>INDEX('Households England'!W$6:W$375,MATCH('Mapping HH to population water'!$B336,'Households England'!$B$6:$B$375,0))</f>
        <v>87576</v>
      </c>
      <c r="I336" s="27">
        <f>INDEX('Households England'!X$6:X$375,MATCH('Mapping HH to population water'!$B336,'Households England'!$B$6:$B$375,0))</f>
        <v>87787</v>
      </c>
      <c r="J336" s="27">
        <f>INDEX('Households England'!Y$6:Y$375,MATCH('Mapping HH to population water'!$B336,'Households England'!$B$6:$B$375,0))</f>
        <v>88052</v>
      </c>
      <c r="K336" s="27">
        <f>INDEX('Households England'!Z$6:Z$375,MATCH('Mapping HH to population water'!$B336,'Households England'!$B$6:$B$375,0))</f>
        <v>88352</v>
      </c>
      <c r="L336" s="27">
        <f>INDEX('Mapping water'!$A$4:$U$352,MATCH($B336,'Mapping water'!$B$4:$B$352,0),MATCH(L$4,'Mapping water'!$A$4:$U$4,0))*$D336</f>
        <v>0</v>
      </c>
      <c r="M336" s="27">
        <f>INDEX('Mapping water'!$A$4:$U$352,MATCH($B336,'Mapping water'!$B$4:$B$352,0),MATCH(M$4,'Mapping water'!$A$4:$U$4,0))*$D336</f>
        <v>0</v>
      </c>
      <c r="N336" s="27">
        <f>INDEX('Mapping water'!$A$4:$U$352,MATCH($B336,'Mapping water'!$B$4:$B$352,0),MATCH(N$4,'Mapping water'!$A$4:$U$4,0))*$D336</f>
        <v>0</v>
      </c>
      <c r="O336" s="27">
        <f>INDEX('Mapping water'!$A$4:$U$352,MATCH($B336,'Mapping water'!$B$4:$B$352,0),MATCH(O$4,'Mapping water'!$A$4:$U$4,0))*$D336</f>
        <v>0</v>
      </c>
      <c r="P336" s="27">
        <f>INDEX('Mapping water'!$A$4:$U$352,MATCH($B336,'Mapping water'!$B$4:$B$352,0),MATCH(P$4,'Mapping water'!$A$4:$U$4,0))*$D336</f>
        <v>0</v>
      </c>
      <c r="Q336" s="27">
        <f>INDEX('Mapping water'!$A$4:$U$352,MATCH($B336,'Mapping water'!$B$4:$B$352,0),MATCH(Q$4,'Mapping water'!$A$4:$U$4,0))*$D336</f>
        <v>0</v>
      </c>
      <c r="R336" s="27">
        <f>INDEX('Mapping water'!$A$4:$U$352,MATCH($B336,'Mapping water'!$B$4:$B$352,0),MATCH(R$4,'Mapping water'!$A$4:$U$4,0))*$D336</f>
        <v>0</v>
      </c>
      <c r="S336" s="27">
        <f>INDEX('Mapping water'!$A$4:$U$352,MATCH($B336,'Mapping water'!$B$4:$B$352,0),MATCH(S$4,'Mapping water'!$A$4:$U$4,0))*$D336</f>
        <v>0</v>
      </c>
      <c r="T336" s="27">
        <f>INDEX('Mapping water'!$A$4:$U$352,MATCH($B336,'Mapping water'!$B$4:$B$352,0),MATCH(T$4,'Mapping water'!$A$4:$U$4,0))*$D336</f>
        <v>0</v>
      </c>
      <c r="U336" s="27">
        <f>INDEX('Mapping water'!$A$4:$U$352,MATCH($B336,'Mapping water'!$B$4:$B$352,0),MATCH(U$4,'Mapping water'!$A$4:$U$4,0))*$D336</f>
        <v>86356</v>
      </c>
      <c r="V336" s="27">
        <f>INDEX('Mapping water'!$A$4:$U$352,MATCH($B336,'Mapping water'!$B$4:$B$352,0),MATCH(V$4,'Mapping water'!$A$4:$U$4,0))*$D336</f>
        <v>0</v>
      </c>
      <c r="W336" s="27">
        <f>INDEX('Mapping water'!$A$4:$U$352,MATCH($B336,'Mapping water'!$B$4:$B$352,0),MATCH(W$4,'Mapping water'!$A$4:$U$4,0))*$D336</f>
        <v>0</v>
      </c>
      <c r="X336" s="27">
        <f>INDEX('Mapping water'!$A$4:$U$352,MATCH($B336,'Mapping water'!$B$4:$B$352,0),MATCH(X$4,'Mapping water'!$A$4:$U$4,0))*$D336</f>
        <v>0</v>
      </c>
      <c r="Y336" s="27">
        <f>INDEX('Mapping water'!$A$4:$U$352,MATCH($B336,'Mapping water'!$B$4:$B$352,0),MATCH(Y$4,'Mapping water'!$A$4:$U$4,0))*$D336</f>
        <v>0</v>
      </c>
      <c r="Z336" s="27">
        <f>INDEX('Mapping water'!$A$4:$U$352,MATCH($B336,'Mapping water'!$B$4:$B$352,0),MATCH(Z$4,'Mapping water'!$A$4:$U$4,0))*$D336</f>
        <v>0</v>
      </c>
      <c r="AA336" s="27">
        <f>INDEX('Mapping water'!$A$4:$U$352,MATCH($B336,'Mapping water'!$B$4:$B$352,0),MATCH(AA$4,'Mapping water'!$A$4:$U$4,0))*$D336</f>
        <v>0</v>
      </c>
      <c r="AB336" s="27">
        <f>INDEX('Mapping water'!$A$4:$U$352,MATCH($B336,'Mapping water'!$B$4:$B$352,0),MATCH(AB$4,'Mapping water'!$A$4:$U$4,0))*$D336</f>
        <v>0</v>
      </c>
      <c r="AC336" s="27">
        <f>INDEX('Mapping water'!$A$4:$U$352,MATCH($B336,'Mapping water'!$B$4:$B$352,0),MATCH(AC$4,'Mapping water'!$A$4:$U$4,0))*$D336</f>
        <v>0</v>
      </c>
      <c r="AD336" s="27">
        <f>INDEX('Mapping water'!$A$4:$U$352,MATCH($B336,'Mapping water'!$B$4:$B$352,0),MATCH(AD$4,'Mapping water'!$A$4:$U$4,0))*$E336</f>
        <v>0</v>
      </c>
      <c r="AE336" s="27">
        <f>INDEX('Mapping water'!$A$4:$U$352,MATCH($B336,'Mapping water'!$B$4:$B$352,0),MATCH(AE$4,'Mapping water'!$A$4:$U$4,0))*$E336</f>
        <v>0</v>
      </c>
      <c r="AF336" s="27">
        <f>INDEX('Mapping water'!$A$4:$U$352,MATCH($B336,'Mapping water'!$B$4:$B$352,0),MATCH(AF$4,'Mapping water'!$A$4:$U$4,0))*$E336</f>
        <v>0</v>
      </c>
      <c r="AG336" s="27">
        <f>INDEX('Mapping water'!$A$4:$U$352,MATCH($B336,'Mapping water'!$B$4:$B$352,0),MATCH(AG$4,'Mapping water'!$A$4:$U$4,0))*$E336</f>
        <v>0</v>
      </c>
      <c r="AH336" s="27">
        <f>INDEX('Mapping water'!$A$4:$U$352,MATCH($B336,'Mapping water'!$B$4:$B$352,0),MATCH(AH$4,'Mapping water'!$A$4:$U$4,0))*$E336</f>
        <v>0</v>
      </c>
      <c r="AI336" s="27">
        <f>INDEX('Mapping water'!$A$4:$U$352,MATCH($B336,'Mapping water'!$B$4:$B$352,0),MATCH(AI$4,'Mapping water'!$A$4:$U$4,0))*$E336</f>
        <v>0</v>
      </c>
      <c r="AJ336" s="27">
        <f>INDEX('Mapping water'!$A$4:$U$352,MATCH($B336,'Mapping water'!$B$4:$B$352,0),MATCH(AJ$4,'Mapping water'!$A$4:$U$4,0))*$E336</f>
        <v>0</v>
      </c>
      <c r="AK336" s="27">
        <f>INDEX('Mapping water'!$A$4:$U$352,MATCH($B336,'Mapping water'!$B$4:$B$352,0),MATCH(AK$4,'Mapping water'!$A$4:$U$4,0))*$E336</f>
        <v>0</v>
      </c>
      <c r="AL336" s="27">
        <f>INDEX('Mapping water'!$A$4:$U$352,MATCH($B336,'Mapping water'!$B$4:$B$352,0),MATCH(AL$4,'Mapping water'!$A$4:$U$4,0))*$E336</f>
        <v>0</v>
      </c>
      <c r="AM336" s="27">
        <f>INDEX('Mapping water'!$A$4:$U$352,MATCH($B336,'Mapping water'!$B$4:$B$352,0),MATCH(AM$4,'Mapping water'!$A$4:$U$4,0))*$E336</f>
        <v>86939</v>
      </c>
      <c r="AN336" s="27">
        <f>INDEX('Mapping water'!$A$4:$U$352,MATCH($B336,'Mapping water'!$B$4:$B$352,0),MATCH(AN$4,'Mapping water'!$A$4:$U$4,0))*$E336</f>
        <v>0</v>
      </c>
      <c r="AO336" s="27">
        <f>INDEX('Mapping water'!$A$4:$U$352,MATCH($B336,'Mapping water'!$B$4:$B$352,0),MATCH(AO$4,'Mapping water'!$A$4:$U$4,0))*$E336</f>
        <v>0</v>
      </c>
      <c r="AP336" s="27">
        <f>INDEX('Mapping water'!$A$4:$U$352,MATCH($B336,'Mapping water'!$B$4:$B$352,0),MATCH(AP$4,'Mapping water'!$A$4:$U$4,0))*$E336</f>
        <v>0</v>
      </c>
      <c r="AQ336" s="27">
        <f>INDEX('Mapping water'!$A$4:$U$352,MATCH($B336,'Mapping water'!$B$4:$B$352,0),MATCH(AQ$4,'Mapping water'!$A$4:$U$4,0))*$E336</f>
        <v>0</v>
      </c>
      <c r="AR336" s="27">
        <f>INDEX('Mapping water'!$A$4:$U$352,MATCH($B336,'Mapping water'!$B$4:$B$352,0),MATCH(AR$4,'Mapping water'!$A$4:$U$4,0))*$E336</f>
        <v>0</v>
      </c>
      <c r="AS336" s="27">
        <f>INDEX('Mapping water'!$A$4:$U$352,MATCH($B336,'Mapping water'!$B$4:$B$352,0),MATCH(AS$4,'Mapping water'!$A$4:$U$4,0))*$E336</f>
        <v>0</v>
      </c>
      <c r="AT336" s="27">
        <f>INDEX('Mapping water'!$A$4:$U$352,MATCH($B336,'Mapping water'!$B$4:$B$352,0),MATCH(AT$4,'Mapping water'!$A$4:$U$4,0))*$E336</f>
        <v>0</v>
      </c>
      <c r="AU336" s="27">
        <f>INDEX('Mapping water'!$A$4:$U$352,MATCH($B336,'Mapping water'!$B$4:$B$352,0),MATCH(AU$4,'Mapping water'!$A$4:$U$4,0))*$E336</f>
        <v>0</v>
      </c>
      <c r="AV336" s="27">
        <f>INDEX('Mapping water'!$A$4:$U$352,MATCH($B336,'Mapping water'!$B$4:$B$352,0),MATCH(AD$4,'Mapping water'!$A$4:$U$4,0))*$F336</f>
        <v>0</v>
      </c>
      <c r="AW336" s="27">
        <f>INDEX('Mapping water'!$A$4:$U$352,MATCH($B336,'Mapping water'!$B$4:$B$352,0),MATCH(AE$4,'Mapping water'!$A$4:$U$4,0))*$F336</f>
        <v>0</v>
      </c>
      <c r="AX336" s="27">
        <f>INDEX('Mapping water'!$A$4:$U$352,MATCH($B336,'Mapping water'!$B$4:$B$352,0),MATCH(AF$4,'Mapping water'!$A$4:$U$4,0))*$F336</f>
        <v>0</v>
      </c>
      <c r="AY336" s="27">
        <f>INDEX('Mapping water'!$A$4:$U$352,MATCH($B336,'Mapping water'!$B$4:$B$352,0),MATCH(AG$4,'Mapping water'!$A$4:$U$4,0))*$F336</f>
        <v>0</v>
      </c>
      <c r="AZ336" s="27">
        <f>INDEX('Mapping water'!$A$4:$U$352,MATCH($B336,'Mapping water'!$B$4:$B$352,0),MATCH(AH$4,'Mapping water'!$A$4:$U$4,0))*$F336</f>
        <v>0</v>
      </c>
      <c r="BA336" s="27">
        <f>INDEX('Mapping water'!$A$4:$U$352,MATCH($B336,'Mapping water'!$B$4:$B$352,0),MATCH(AI$4,'Mapping water'!$A$4:$U$4,0))*$F336</f>
        <v>0</v>
      </c>
      <c r="BB336" s="27">
        <f>INDEX('Mapping water'!$A$4:$U$352,MATCH($B336,'Mapping water'!$B$4:$B$352,0),MATCH(AJ$4,'Mapping water'!$A$4:$U$4,0))*$F336</f>
        <v>0</v>
      </c>
      <c r="BC336" s="27">
        <f>INDEX('Mapping water'!$A$4:$U$352,MATCH($B336,'Mapping water'!$B$4:$B$352,0),MATCH(AK$4,'Mapping water'!$A$4:$U$4,0))*$F336</f>
        <v>0</v>
      </c>
      <c r="BD336" s="27">
        <f>INDEX('Mapping water'!$A$4:$U$352,MATCH($B336,'Mapping water'!$B$4:$B$352,0),MATCH(AL$4,'Mapping water'!$A$4:$U$4,0))*$F336</f>
        <v>0</v>
      </c>
      <c r="BE336" s="27">
        <f>INDEX('Mapping water'!$A$4:$U$352,MATCH($B336,'Mapping water'!$B$4:$B$352,0),MATCH(AM$4,'Mapping water'!$A$4:$U$4,0))*$F336</f>
        <v>87243</v>
      </c>
      <c r="BF336" s="27">
        <f>INDEX('Mapping water'!$A$4:$U$352,MATCH($B336,'Mapping water'!$B$4:$B$352,0),MATCH(AN$4,'Mapping water'!$A$4:$U$4,0))*$F336</f>
        <v>0</v>
      </c>
      <c r="BG336" s="27">
        <f>INDEX('Mapping water'!$A$4:$U$352,MATCH($B336,'Mapping water'!$B$4:$B$352,0),MATCH(AO$4,'Mapping water'!$A$4:$U$4,0))*$F336</f>
        <v>0</v>
      </c>
      <c r="BH336" s="27">
        <f>INDEX('Mapping water'!$A$4:$U$352,MATCH($B336,'Mapping water'!$B$4:$B$352,0),MATCH(AP$4,'Mapping water'!$A$4:$U$4,0))*$F336</f>
        <v>0</v>
      </c>
      <c r="BI336" s="27">
        <f>INDEX('Mapping water'!$A$4:$U$352,MATCH($B336,'Mapping water'!$B$4:$B$352,0),MATCH(AQ$4,'Mapping water'!$A$4:$U$4,0))*$F336</f>
        <v>0</v>
      </c>
      <c r="BJ336" s="27">
        <f>INDEX('Mapping water'!$A$4:$U$352,MATCH($B336,'Mapping water'!$B$4:$B$352,0),MATCH(AR$4,'Mapping water'!$A$4:$U$4,0))*$F336</f>
        <v>0</v>
      </c>
      <c r="BK336" s="27">
        <f>INDEX('Mapping water'!$A$4:$U$352,MATCH($B336,'Mapping water'!$B$4:$B$352,0),MATCH(AS$4,'Mapping water'!$A$4:$U$4,0))*$F336</f>
        <v>0</v>
      </c>
      <c r="BL336" s="27">
        <f>INDEX('Mapping water'!$A$4:$U$352,MATCH($B336,'Mapping water'!$B$4:$B$352,0),MATCH(AT$4,'Mapping water'!$A$4:$U$4,0))*$F336</f>
        <v>0</v>
      </c>
      <c r="BM336" s="27">
        <f>INDEX('Mapping water'!$A$4:$U$352,MATCH($B336,'Mapping water'!$B$4:$B$352,0),MATCH(AU$4,'Mapping water'!$A$4:$U$4,0))*$F336</f>
        <v>0</v>
      </c>
      <c r="BN336" s="27">
        <f>INDEX('Mapping water'!$A$4:$U$352,MATCH($B336,'Mapping water'!$B$4:$B$352,0),MATCH(AV$4,'Mapping water'!$A$4:$U$4,0))*$G336</f>
        <v>0</v>
      </c>
      <c r="BO336" s="27">
        <f>INDEX('Mapping water'!$A$4:$U$352,MATCH($B336,'Mapping water'!$B$4:$B$352,0),MATCH(AW$4,'Mapping water'!$A$4:$U$4,0))*$G336</f>
        <v>0</v>
      </c>
      <c r="BP336" s="27">
        <f>INDEX('Mapping water'!$A$4:$U$352,MATCH($B336,'Mapping water'!$B$4:$B$352,0),MATCH(AX$4,'Mapping water'!$A$4:$U$4,0))*$G336</f>
        <v>0</v>
      </c>
      <c r="BQ336" s="27">
        <f>INDEX('Mapping water'!$A$4:$U$352,MATCH($B336,'Mapping water'!$B$4:$B$352,0),MATCH(AY$4,'Mapping water'!$A$4:$U$4,0))*$G336</f>
        <v>0</v>
      </c>
      <c r="BR336" s="27">
        <f>INDEX('Mapping water'!$A$4:$U$352,MATCH($B336,'Mapping water'!$B$4:$B$352,0),MATCH(AZ$4,'Mapping water'!$A$4:$U$4,0))*$G336</f>
        <v>0</v>
      </c>
      <c r="BS336" s="27">
        <f>INDEX('Mapping water'!$A$4:$U$352,MATCH($B336,'Mapping water'!$B$4:$B$352,0),MATCH(BA$4,'Mapping water'!$A$4:$U$4,0))*$G336</f>
        <v>0</v>
      </c>
      <c r="BT336" s="27">
        <f>INDEX('Mapping water'!$A$4:$U$352,MATCH($B336,'Mapping water'!$B$4:$B$352,0),MATCH(BB$4,'Mapping water'!$A$4:$U$4,0))*$G336</f>
        <v>0</v>
      </c>
      <c r="BU336" s="27">
        <f>INDEX('Mapping water'!$A$4:$U$352,MATCH($B336,'Mapping water'!$B$4:$B$352,0),MATCH(BC$4,'Mapping water'!$A$4:$U$4,0))*$G336</f>
        <v>0</v>
      </c>
      <c r="BV336" s="27">
        <f>INDEX('Mapping water'!$A$4:$U$352,MATCH($B336,'Mapping water'!$B$4:$B$352,0),MATCH(BD$4,'Mapping water'!$A$4:$U$4,0))*$G336</f>
        <v>0</v>
      </c>
      <c r="BW336" s="27">
        <f>INDEX('Mapping water'!$A$4:$U$352,MATCH($B336,'Mapping water'!$B$4:$B$352,0),MATCH(BE$4,'Mapping water'!$A$4:$U$4,0))*$G336</f>
        <v>87466</v>
      </c>
      <c r="BX336" s="27">
        <f>INDEX('Mapping water'!$A$4:$U$352,MATCH($B336,'Mapping water'!$B$4:$B$352,0),MATCH(BF$4,'Mapping water'!$A$4:$U$4,0))*$G336</f>
        <v>0</v>
      </c>
      <c r="BY336" s="27">
        <f>INDEX('Mapping water'!$A$4:$U$352,MATCH($B336,'Mapping water'!$B$4:$B$352,0),MATCH(BG$4,'Mapping water'!$A$4:$U$4,0))*$G336</f>
        <v>0</v>
      </c>
      <c r="BZ336" s="27">
        <f>INDEX('Mapping water'!$A$4:$U$352,MATCH($B336,'Mapping water'!$B$4:$B$352,0),MATCH(BH$4,'Mapping water'!$A$4:$U$4,0))*$G336</f>
        <v>0</v>
      </c>
      <c r="CA336" s="27">
        <f>INDEX('Mapping water'!$A$4:$U$352,MATCH($B336,'Mapping water'!$B$4:$B$352,0),MATCH(BI$4,'Mapping water'!$A$4:$U$4,0))*$G336</f>
        <v>0</v>
      </c>
      <c r="CB336" s="27">
        <f>INDEX('Mapping water'!$A$4:$U$352,MATCH($B336,'Mapping water'!$B$4:$B$352,0),MATCH(BJ$4,'Mapping water'!$A$4:$U$4,0))*$G336</f>
        <v>0</v>
      </c>
      <c r="CC336" s="27">
        <f>INDEX('Mapping water'!$A$4:$U$352,MATCH($B336,'Mapping water'!$B$4:$B$352,0),MATCH(BK$4,'Mapping water'!$A$4:$U$4,0))*$G336</f>
        <v>0</v>
      </c>
      <c r="CD336" s="27">
        <f>INDEX('Mapping water'!$A$4:$U$352,MATCH($B336,'Mapping water'!$B$4:$B$352,0),MATCH(BL$4,'Mapping water'!$A$4:$U$4,0))*$G336</f>
        <v>0</v>
      </c>
      <c r="CE336" s="27">
        <f>INDEX('Mapping water'!$A$4:$U$352,MATCH($B336,'Mapping water'!$B$4:$B$352,0),MATCH(BM$4,'Mapping water'!$A$4:$U$4,0))*$G336</f>
        <v>0</v>
      </c>
      <c r="CF336" s="27">
        <f>INDEX('Mapping water'!$A$4:$U$352,MATCH($B336,'Mapping water'!$B$4:$B$352,0),MATCH(BN$4,'Mapping water'!$A$4:$U$4,0))*$H336</f>
        <v>0</v>
      </c>
      <c r="CG336" s="27">
        <f>INDEX('Mapping water'!$A$4:$U$352,MATCH($B336,'Mapping water'!$B$4:$B$352,0),MATCH(BO$4,'Mapping water'!$A$4:$U$4,0))*$H336</f>
        <v>0</v>
      </c>
      <c r="CH336" s="27">
        <f>INDEX('Mapping water'!$A$4:$U$352,MATCH($B336,'Mapping water'!$B$4:$B$352,0),MATCH(BP$4,'Mapping water'!$A$4:$U$4,0))*$H336</f>
        <v>0</v>
      </c>
      <c r="CI336" s="27">
        <f>INDEX('Mapping water'!$A$4:$U$352,MATCH($B336,'Mapping water'!$B$4:$B$352,0),MATCH(BQ$4,'Mapping water'!$A$4:$U$4,0))*$H336</f>
        <v>0</v>
      </c>
      <c r="CJ336" s="27">
        <f>INDEX('Mapping water'!$A$4:$U$352,MATCH($B336,'Mapping water'!$B$4:$B$352,0),MATCH(BR$4,'Mapping water'!$A$4:$U$4,0))*$H336</f>
        <v>0</v>
      </c>
      <c r="CK336" s="27">
        <f>INDEX('Mapping water'!$A$4:$U$352,MATCH($B336,'Mapping water'!$B$4:$B$352,0),MATCH(BS$4,'Mapping water'!$A$4:$U$4,0))*$H336</f>
        <v>0</v>
      </c>
      <c r="CL336" s="27">
        <f>INDEX('Mapping water'!$A$4:$U$352,MATCH($B336,'Mapping water'!$B$4:$B$352,0),MATCH(BT$4,'Mapping water'!$A$4:$U$4,0))*$H336</f>
        <v>0</v>
      </c>
      <c r="CM336" s="27">
        <f>INDEX('Mapping water'!$A$4:$U$352,MATCH($B336,'Mapping water'!$B$4:$B$352,0),MATCH(BU$4,'Mapping water'!$A$4:$U$4,0))*$H336</f>
        <v>0</v>
      </c>
      <c r="CN336" s="27">
        <f>INDEX('Mapping water'!$A$4:$U$352,MATCH($B336,'Mapping water'!$B$4:$B$352,0),MATCH(BV$4,'Mapping water'!$A$4:$U$4,0))*$H336</f>
        <v>0</v>
      </c>
      <c r="CO336" s="27">
        <f>INDEX('Mapping water'!$A$4:$U$352,MATCH($B336,'Mapping water'!$B$4:$B$352,0),MATCH(BW$4,'Mapping water'!$A$4:$U$4,0))*$H336</f>
        <v>87576</v>
      </c>
      <c r="CP336" s="27">
        <f>INDEX('Mapping water'!$A$4:$U$352,MATCH($B336,'Mapping water'!$B$4:$B$352,0),MATCH(BX$4,'Mapping water'!$A$4:$U$4,0))*$H336</f>
        <v>0</v>
      </c>
      <c r="CQ336" s="27">
        <f>INDEX('Mapping water'!$A$4:$U$352,MATCH($B336,'Mapping water'!$B$4:$B$352,0),MATCH(BY$4,'Mapping water'!$A$4:$U$4,0))*$H336</f>
        <v>0</v>
      </c>
      <c r="CR336" s="27">
        <f>INDEX('Mapping water'!$A$4:$U$352,MATCH($B336,'Mapping water'!$B$4:$B$352,0),MATCH(BZ$4,'Mapping water'!$A$4:$U$4,0))*$H336</f>
        <v>0</v>
      </c>
      <c r="CS336" s="27">
        <f>INDEX('Mapping water'!$A$4:$U$352,MATCH($B336,'Mapping water'!$B$4:$B$352,0),MATCH(CA$4,'Mapping water'!$A$4:$U$4,0))*$H336</f>
        <v>0</v>
      </c>
      <c r="CT336" s="27">
        <f>INDEX('Mapping water'!$A$4:$U$352,MATCH($B336,'Mapping water'!$B$4:$B$352,0),MATCH(CB$4,'Mapping water'!$A$4:$U$4,0))*$H336</f>
        <v>0</v>
      </c>
      <c r="CU336" s="27">
        <f>INDEX('Mapping water'!$A$4:$U$352,MATCH($B336,'Mapping water'!$B$4:$B$352,0),MATCH(CC$4,'Mapping water'!$A$4:$U$4,0))*$H336</f>
        <v>0</v>
      </c>
      <c r="CV336" s="27">
        <f>INDEX('Mapping water'!$A$4:$U$352,MATCH($B336,'Mapping water'!$B$4:$B$352,0),MATCH(CD$4,'Mapping water'!$A$4:$U$4,0))*$H336</f>
        <v>0</v>
      </c>
      <c r="CW336" s="27">
        <f>INDEX('Mapping water'!$A$4:$U$352,MATCH($B336,'Mapping water'!$B$4:$B$352,0),MATCH(CE$4,'Mapping water'!$A$4:$U$4,0))*$H336</f>
        <v>0</v>
      </c>
      <c r="CX336" s="27">
        <f>INDEX('Mapping water'!$A$4:$U$352,MATCH($B336,'Mapping water'!$B$4:$B$352,0),MATCH(CF$4,'Mapping water'!$A$4:$U$4,0))*$I336</f>
        <v>0</v>
      </c>
      <c r="CY336" s="27">
        <f>INDEX('Mapping water'!$A$4:$U$352,MATCH($B336,'Mapping water'!$B$4:$B$352,0),MATCH(CG$4,'Mapping water'!$A$4:$U$4,0))*$I336</f>
        <v>0</v>
      </c>
      <c r="CZ336" s="27">
        <f>INDEX('Mapping water'!$A$4:$U$352,MATCH($B336,'Mapping water'!$B$4:$B$352,0),MATCH(CH$4,'Mapping water'!$A$4:$U$4,0))*$I336</f>
        <v>0</v>
      </c>
      <c r="DA336" s="27">
        <f>INDEX('Mapping water'!$A$4:$U$352,MATCH($B336,'Mapping water'!$B$4:$B$352,0),MATCH(CI$4,'Mapping water'!$A$4:$U$4,0))*$I336</f>
        <v>0</v>
      </c>
      <c r="DB336" s="27">
        <f>INDEX('Mapping water'!$A$4:$U$352,MATCH($B336,'Mapping water'!$B$4:$B$352,0),MATCH(CJ$4,'Mapping water'!$A$4:$U$4,0))*$I336</f>
        <v>0</v>
      </c>
      <c r="DC336" s="27">
        <f>INDEX('Mapping water'!$A$4:$U$352,MATCH($B336,'Mapping water'!$B$4:$B$352,0),MATCH(CK$4,'Mapping water'!$A$4:$U$4,0))*$I336</f>
        <v>0</v>
      </c>
      <c r="DD336" s="27">
        <f>INDEX('Mapping water'!$A$4:$U$352,MATCH($B336,'Mapping water'!$B$4:$B$352,0),MATCH(CL$4,'Mapping water'!$A$4:$U$4,0))*$I336</f>
        <v>0</v>
      </c>
      <c r="DE336" s="27">
        <f>INDEX('Mapping water'!$A$4:$U$352,MATCH($B336,'Mapping water'!$B$4:$B$352,0),MATCH(CM$4,'Mapping water'!$A$4:$U$4,0))*$I336</f>
        <v>0</v>
      </c>
      <c r="DF336" s="27">
        <f>INDEX('Mapping water'!$A$4:$U$352,MATCH($B336,'Mapping water'!$B$4:$B$352,0),MATCH(CN$4,'Mapping water'!$A$4:$U$4,0))*$I336</f>
        <v>0</v>
      </c>
      <c r="DG336" s="27">
        <f>INDEX('Mapping water'!$A$4:$U$352,MATCH($B336,'Mapping water'!$B$4:$B$352,0),MATCH(CO$4,'Mapping water'!$A$4:$U$4,0))*$I336</f>
        <v>87787</v>
      </c>
      <c r="DH336" s="27">
        <f>INDEX('Mapping water'!$A$4:$U$352,MATCH($B336,'Mapping water'!$B$4:$B$352,0),MATCH(CP$4,'Mapping water'!$A$4:$U$4,0))*$I336</f>
        <v>0</v>
      </c>
      <c r="DI336" s="27">
        <f>INDEX('Mapping water'!$A$4:$U$352,MATCH($B336,'Mapping water'!$B$4:$B$352,0),MATCH(CQ$4,'Mapping water'!$A$4:$U$4,0))*$I336</f>
        <v>0</v>
      </c>
      <c r="DJ336" s="27">
        <f>INDEX('Mapping water'!$A$4:$U$352,MATCH($B336,'Mapping water'!$B$4:$B$352,0),MATCH(CR$4,'Mapping water'!$A$4:$U$4,0))*$I336</f>
        <v>0</v>
      </c>
      <c r="DK336" s="27">
        <f>INDEX('Mapping water'!$A$4:$U$352,MATCH($B336,'Mapping water'!$B$4:$B$352,0),MATCH(CS$4,'Mapping water'!$A$4:$U$4,0))*$I336</f>
        <v>0</v>
      </c>
      <c r="DL336" s="27">
        <f>INDEX('Mapping water'!$A$4:$U$352,MATCH($B336,'Mapping water'!$B$4:$B$352,0),MATCH(CT$4,'Mapping water'!$A$4:$U$4,0))*$I336</f>
        <v>0</v>
      </c>
      <c r="DM336" s="27">
        <f>INDEX('Mapping water'!$A$4:$U$352,MATCH($B336,'Mapping water'!$B$4:$B$352,0),MATCH(CU$4,'Mapping water'!$A$4:$U$4,0))*$I336</f>
        <v>0</v>
      </c>
      <c r="DN336" s="27">
        <f>INDEX('Mapping water'!$A$4:$U$352,MATCH($B336,'Mapping water'!$B$4:$B$352,0),MATCH(CV$4,'Mapping water'!$A$4:$U$4,0))*$I336</f>
        <v>0</v>
      </c>
      <c r="DO336" s="27">
        <f>INDEX('Mapping water'!$A$4:$U$352,MATCH($B336,'Mapping water'!$B$4:$B$352,0),MATCH(CW$4,'Mapping water'!$A$4:$U$4,0))*$I336</f>
        <v>0</v>
      </c>
      <c r="DP336" s="27">
        <f>INDEX('Mapping water'!$A$4:$U$352,MATCH($B336,'Mapping water'!$B$4:$B$352,0),MATCH(CX$4,'Mapping water'!$A$4:$U$4,0))*$J336</f>
        <v>0</v>
      </c>
      <c r="DQ336" s="27">
        <f>INDEX('Mapping water'!$A$4:$U$352,MATCH($B336,'Mapping water'!$B$4:$B$352,0),MATCH(CY$4,'Mapping water'!$A$4:$U$4,0))*$J336</f>
        <v>0</v>
      </c>
      <c r="DR336" s="27">
        <f>INDEX('Mapping water'!$A$4:$U$352,MATCH($B336,'Mapping water'!$B$4:$B$352,0),MATCH(CZ$4,'Mapping water'!$A$4:$U$4,0))*$J336</f>
        <v>0</v>
      </c>
      <c r="DS336" s="27">
        <f>INDEX('Mapping water'!$A$4:$U$352,MATCH($B336,'Mapping water'!$B$4:$B$352,0),MATCH(DA$4,'Mapping water'!$A$4:$U$4,0))*$J336</f>
        <v>0</v>
      </c>
      <c r="DT336" s="27">
        <f>INDEX('Mapping water'!$A$4:$U$352,MATCH($B336,'Mapping water'!$B$4:$B$352,0),MATCH(DB$4,'Mapping water'!$A$4:$U$4,0))*$J336</f>
        <v>0</v>
      </c>
      <c r="DU336" s="27">
        <f>INDEX('Mapping water'!$A$4:$U$352,MATCH($B336,'Mapping water'!$B$4:$B$352,0),MATCH(DC$4,'Mapping water'!$A$4:$U$4,0))*$J336</f>
        <v>0</v>
      </c>
      <c r="DV336" s="27">
        <f>INDEX('Mapping water'!$A$4:$U$352,MATCH($B336,'Mapping water'!$B$4:$B$352,0),MATCH(DD$4,'Mapping water'!$A$4:$U$4,0))*$J336</f>
        <v>0</v>
      </c>
      <c r="DW336" s="27">
        <f>INDEX('Mapping water'!$A$4:$U$352,MATCH($B336,'Mapping water'!$B$4:$B$352,0),MATCH(DE$4,'Mapping water'!$A$4:$U$4,0))*$J336</f>
        <v>0</v>
      </c>
      <c r="DX336" s="27">
        <f>INDEX('Mapping water'!$A$4:$U$352,MATCH($B336,'Mapping water'!$B$4:$B$352,0),MATCH(DF$4,'Mapping water'!$A$4:$U$4,0))*$J336</f>
        <v>0</v>
      </c>
      <c r="DY336" s="27">
        <f>INDEX('Mapping water'!$A$4:$U$352,MATCH($B336,'Mapping water'!$B$4:$B$352,0),MATCH(DG$4,'Mapping water'!$A$4:$U$4,0))*$J336</f>
        <v>88052</v>
      </c>
      <c r="DZ336" s="27">
        <f>INDEX('Mapping water'!$A$4:$U$352,MATCH($B336,'Mapping water'!$B$4:$B$352,0),MATCH(DH$4,'Mapping water'!$A$4:$U$4,0))*$J336</f>
        <v>0</v>
      </c>
      <c r="EA336" s="27">
        <f>INDEX('Mapping water'!$A$4:$U$352,MATCH($B336,'Mapping water'!$B$4:$B$352,0),MATCH(DI$4,'Mapping water'!$A$4:$U$4,0))*$J336</f>
        <v>0</v>
      </c>
      <c r="EB336" s="27">
        <f>INDEX('Mapping water'!$A$4:$U$352,MATCH($B336,'Mapping water'!$B$4:$B$352,0),MATCH(DJ$4,'Mapping water'!$A$4:$U$4,0))*$J336</f>
        <v>0</v>
      </c>
      <c r="EC336" s="27">
        <f>INDEX('Mapping water'!$A$4:$U$352,MATCH($B336,'Mapping water'!$B$4:$B$352,0),MATCH(DK$4,'Mapping water'!$A$4:$U$4,0))*$J336</f>
        <v>0</v>
      </c>
      <c r="ED336" s="27">
        <f>INDEX('Mapping water'!$A$4:$U$352,MATCH($B336,'Mapping water'!$B$4:$B$352,0),MATCH(DL$4,'Mapping water'!$A$4:$U$4,0))*$J336</f>
        <v>0</v>
      </c>
      <c r="EE336" s="27">
        <f>INDEX('Mapping water'!$A$4:$U$352,MATCH($B336,'Mapping water'!$B$4:$B$352,0),MATCH(DM$4,'Mapping water'!$A$4:$U$4,0))*$J336</f>
        <v>0</v>
      </c>
      <c r="EF336" s="27">
        <f>INDEX('Mapping water'!$A$4:$U$352,MATCH($B336,'Mapping water'!$B$4:$B$352,0),MATCH(DN$4,'Mapping water'!$A$4:$U$4,0))*$J336</f>
        <v>0</v>
      </c>
      <c r="EG336" s="27">
        <f>INDEX('Mapping water'!$A$4:$U$352,MATCH($B336,'Mapping water'!$B$4:$B$352,0),MATCH(DO$4,'Mapping water'!$A$4:$U$4,0))*$J336</f>
        <v>0</v>
      </c>
      <c r="EH336" s="27">
        <f>INDEX('Mapping water'!$A$4:$U$352,MATCH($B336,'Mapping water'!$B$4:$B$352,0),MATCH(DP$4,'Mapping water'!$A$4:$U$4,0))*$K336</f>
        <v>0</v>
      </c>
      <c r="EI336" s="27">
        <f>INDEX('Mapping water'!$A$4:$U$352,MATCH($B336,'Mapping water'!$B$4:$B$352,0),MATCH(DQ$4,'Mapping water'!$A$4:$U$4,0))*$K336</f>
        <v>0</v>
      </c>
      <c r="EJ336" s="27">
        <f>INDEX('Mapping water'!$A$4:$U$352,MATCH($B336,'Mapping water'!$B$4:$B$352,0),MATCH(DR$4,'Mapping water'!$A$4:$U$4,0))*$K336</f>
        <v>0</v>
      </c>
      <c r="EK336" s="27">
        <f>INDEX('Mapping water'!$A$4:$U$352,MATCH($B336,'Mapping water'!$B$4:$B$352,0),MATCH(DS$4,'Mapping water'!$A$4:$U$4,0))*$K336</f>
        <v>0</v>
      </c>
      <c r="EL336" s="27">
        <f>INDEX('Mapping water'!$A$4:$U$352,MATCH($B336,'Mapping water'!$B$4:$B$352,0),MATCH(DT$4,'Mapping water'!$A$4:$U$4,0))*$K336</f>
        <v>0</v>
      </c>
      <c r="EM336" s="27">
        <f>INDEX('Mapping water'!$A$4:$U$352,MATCH($B336,'Mapping water'!$B$4:$B$352,0),MATCH(DU$4,'Mapping water'!$A$4:$U$4,0))*$K336</f>
        <v>0</v>
      </c>
      <c r="EN336" s="27">
        <f>INDEX('Mapping water'!$A$4:$U$352,MATCH($B336,'Mapping water'!$B$4:$B$352,0),MATCH(DV$4,'Mapping water'!$A$4:$U$4,0))*$K336</f>
        <v>0</v>
      </c>
      <c r="EO336" s="27">
        <f>INDEX('Mapping water'!$A$4:$U$352,MATCH($B336,'Mapping water'!$B$4:$B$352,0),MATCH(DW$4,'Mapping water'!$A$4:$U$4,0))*$K336</f>
        <v>0</v>
      </c>
      <c r="EP336" s="27">
        <f>INDEX('Mapping water'!$A$4:$U$352,MATCH($B336,'Mapping water'!$B$4:$B$352,0),MATCH(DX$4,'Mapping water'!$A$4:$U$4,0))*$K336</f>
        <v>0</v>
      </c>
      <c r="EQ336" s="27">
        <f>INDEX('Mapping water'!$A$4:$U$352,MATCH($B336,'Mapping water'!$B$4:$B$352,0),MATCH(DY$4,'Mapping water'!$A$4:$U$4,0))*$K336</f>
        <v>88352</v>
      </c>
      <c r="ER336" s="27">
        <f>INDEX('Mapping water'!$A$4:$U$352,MATCH($B336,'Mapping water'!$B$4:$B$352,0),MATCH(DZ$4,'Mapping water'!$A$4:$U$4,0))*$K336</f>
        <v>0</v>
      </c>
      <c r="ES336" s="27">
        <f>INDEX('Mapping water'!$A$4:$U$352,MATCH($B336,'Mapping water'!$B$4:$B$352,0),MATCH(EA$4,'Mapping water'!$A$4:$U$4,0))*$K336</f>
        <v>0</v>
      </c>
      <c r="ET336" s="27">
        <f>INDEX('Mapping water'!$A$4:$U$352,MATCH($B336,'Mapping water'!$B$4:$B$352,0),MATCH(EB$4,'Mapping water'!$A$4:$U$4,0))*$K336</f>
        <v>0</v>
      </c>
      <c r="EU336" s="27">
        <f>INDEX('Mapping water'!$A$4:$U$352,MATCH($B336,'Mapping water'!$B$4:$B$352,0),MATCH(EC$4,'Mapping water'!$A$4:$U$4,0))*$K336</f>
        <v>0</v>
      </c>
      <c r="EV336" s="27">
        <f>INDEX('Mapping water'!$A$4:$U$352,MATCH($B336,'Mapping water'!$B$4:$B$352,0),MATCH(ED$4,'Mapping water'!$A$4:$U$4,0))*$K336</f>
        <v>0</v>
      </c>
      <c r="EW336" s="27">
        <f>INDEX('Mapping water'!$A$4:$U$352,MATCH($B336,'Mapping water'!$B$4:$B$352,0),MATCH(EE$4,'Mapping water'!$A$4:$U$4,0))*$K336</f>
        <v>0</v>
      </c>
      <c r="EX336" s="27">
        <f>INDEX('Mapping water'!$A$4:$U$352,MATCH($B336,'Mapping water'!$B$4:$B$352,0),MATCH(EF$4,'Mapping water'!$A$4:$U$4,0))*$K336</f>
        <v>0</v>
      </c>
      <c r="EY336" s="27">
        <f>INDEX('Mapping water'!$A$4:$U$352,MATCH($B336,'Mapping water'!$B$4:$B$352,0),MATCH(EG$4,'Mapping water'!$A$4:$U$4,0))*$K336</f>
        <v>0</v>
      </c>
    </row>
    <row r="337" spans="1:155" x14ac:dyDescent="0.2">
      <c r="A337" s="26" t="s">
        <v>675</v>
      </c>
      <c r="B337" s="26" t="s">
        <v>676</v>
      </c>
      <c r="C337" s="26" t="s">
        <v>76</v>
      </c>
      <c r="D337" s="27">
        <f>INDEX('Households England'!S$6:S$375,MATCH('Mapping HH to population water'!$B337,'Households England'!$B$6:$B$375,0))</f>
        <v>25692</v>
      </c>
      <c r="E337" s="27">
        <f>INDEX('Households England'!T$6:T$375,MATCH('Mapping HH to population water'!$B337,'Households England'!$B$6:$B$375,0))</f>
        <v>25903</v>
      </c>
      <c r="F337" s="27">
        <f>INDEX('Households England'!U$6:U$375,MATCH('Mapping HH to population water'!$B337,'Households England'!$B$6:$B$375,0))</f>
        <v>26142</v>
      </c>
      <c r="G337" s="27">
        <f>INDEX('Households England'!V$6:V$375,MATCH('Mapping HH to population water'!$B337,'Households England'!$B$6:$B$375,0))</f>
        <v>26350</v>
      </c>
      <c r="H337" s="27">
        <f>INDEX('Households England'!W$6:W$375,MATCH('Mapping HH to population water'!$B337,'Households England'!$B$6:$B$375,0))</f>
        <v>26554</v>
      </c>
      <c r="I337" s="27">
        <f>INDEX('Households England'!X$6:X$375,MATCH('Mapping HH to population water'!$B337,'Households England'!$B$6:$B$375,0))</f>
        <v>26769</v>
      </c>
      <c r="J337" s="27">
        <f>INDEX('Households England'!Y$6:Y$375,MATCH('Mapping HH to population water'!$B337,'Households England'!$B$6:$B$375,0))</f>
        <v>26979</v>
      </c>
      <c r="K337" s="27">
        <f>INDEX('Households England'!Z$6:Z$375,MATCH('Mapping HH to population water'!$B337,'Households England'!$B$6:$B$375,0))</f>
        <v>27179</v>
      </c>
      <c r="L337" s="27">
        <f>INDEX('Mapping water'!$A$4:$U$352,MATCH($B337,'Mapping water'!$B$4:$B$352,0),MATCH(L$4,'Mapping water'!$A$4:$U$4,0))*$D337</f>
        <v>0</v>
      </c>
      <c r="M337" s="27">
        <f>INDEX('Mapping water'!$A$4:$U$352,MATCH($B337,'Mapping water'!$B$4:$B$352,0),MATCH(M$4,'Mapping water'!$A$4:$U$4,0))*$D337</f>
        <v>0</v>
      </c>
      <c r="N337" s="27">
        <f>INDEX('Mapping water'!$A$4:$U$352,MATCH($B337,'Mapping water'!$B$4:$B$352,0),MATCH(N$4,'Mapping water'!$A$4:$U$4,0))*$D337</f>
        <v>0</v>
      </c>
      <c r="O337" s="27">
        <f>INDEX('Mapping water'!$A$4:$U$352,MATCH($B337,'Mapping water'!$B$4:$B$352,0),MATCH(O$4,'Mapping water'!$A$4:$U$4,0))*$D337</f>
        <v>0</v>
      </c>
      <c r="P337" s="27">
        <f>INDEX('Mapping water'!$A$4:$U$352,MATCH($B337,'Mapping water'!$B$4:$B$352,0),MATCH(P$4,'Mapping water'!$A$4:$U$4,0))*$D337</f>
        <v>0</v>
      </c>
      <c r="Q337" s="27">
        <f>INDEX('Mapping water'!$A$4:$U$352,MATCH($B337,'Mapping water'!$B$4:$B$352,0),MATCH(Q$4,'Mapping water'!$A$4:$U$4,0))*$D337</f>
        <v>0</v>
      </c>
      <c r="R337" s="27">
        <f>INDEX('Mapping water'!$A$4:$U$352,MATCH($B337,'Mapping water'!$B$4:$B$352,0),MATCH(R$4,'Mapping water'!$A$4:$U$4,0))*$D337</f>
        <v>0</v>
      </c>
      <c r="S337" s="27">
        <f>INDEX('Mapping water'!$A$4:$U$352,MATCH($B337,'Mapping water'!$B$4:$B$352,0),MATCH(S$4,'Mapping water'!$A$4:$U$4,0))*$D337</f>
        <v>0</v>
      </c>
      <c r="T337" s="27">
        <f>INDEX('Mapping water'!$A$4:$U$352,MATCH($B337,'Mapping water'!$B$4:$B$352,0),MATCH(T$4,'Mapping water'!$A$4:$U$4,0))*$D337</f>
        <v>0</v>
      </c>
      <c r="U337" s="27">
        <f>INDEX('Mapping water'!$A$4:$U$352,MATCH($B337,'Mapping water'!$B$4:$B$352,0),MATCH(U$4,'Mapping water'!$A$4:$U$4,0))*$D337</f>
        <v>25692</v>
      </c>
      <c r="V337" s="27">
        <f>INDEX('Mapping water'!$A$4:$U$352,MATCH($B337,'Mapping water'!$B$4:$B$352,0),MATCH(V$4,'Mapping water'!$A$4:$U$4,0))*$D337</f>
        <v>0</v>
      </c>
      <c r="W337" s="27">
        <f>INDEX('Mapping water'!$A$4:$U$352,MATCH($B337,'Mapping water'!$B$4:$B$352,0),MATCH(W$4,'Mapping water'!$A$4:$U$4,0))*$D337</f>
        <v>0</v>
      </c>
      <c r="X337" s="27">
        <f>INDEX('Mapping water'!$A$4:$U$352,MATCH($B337,'Mapping water'!$B$4:$B$352,0),MATCH(X$4,'Mapping water'!$A$4:$U$4,0))*$D337</f>
        <v>0</v>
      </c>
      <c r="Y337" s="27">
        <f>INDEX('Mapping water'!$A$4:$U$352,MATCH($B337,'Mapping water'!$B$4:$B$352,0),MATCH(Y$4,'Mapping water'!$A$4:$U$4,0))*$D337</f>
        <v>0</v>
      </c>
      <c r="Z337" s="27">
        <f>INDEX('Mapping water'!$A$4:$U$352,MATCH($B337,'Mapping water'!$B$4:$B$352,0),MATCH(Z$4,'Mapping water'!$A$4:$U$4,0))*$D337</f>
        <v>0</v>
      </c>
      <c r="AA337" s="27">
        <f>INDEX('Mapping water'!$A$4:$U$352,MATCH($B337,'Mapping water'!$B$4:$B$352,0),MATCH(AA$4,'Mapping water'!$A$4:$U$4,0))*$D337</f>
        <v>0</v>
      </c>
      <c r="AB337" s="27">
        <f>INDEX('Mapping water'!$A$4:$U$352,MATCH($B337,'Mapping water'!$B$4:$B$352,0),MATCH(AB$4,'Mapping water'!$A$4:$U$4,0))*$D337</f>
        <v>0</v>
      </c>
      <c r="AC337" s="27">
        <f>INDEX('Mapping water'!$A$4:$U$352,MATCH($B337,'Mapping water'!$B$4:$B$352,0),MATCH(AC$4,'Mapping water'!$A$4:$U$4,0))*$D337</f>
        <v>0</v>
      </c>
      <c r="AD337" s="27">
        <f>INDEX('Mapping water'!$A$4:$U$352,MATCH($B337,'Mapping water'!$B$4:$B$352,0),MATCH(AD$4,'Mapping water'!$A$4:$U$4,0))*$E337</f>
        <v>0</v>
      </c>
      <c r="AE337" s="27">
        <f>INDEX('Mapping water'!$A$4:$U$352,MATCH($B337,'Mapping water'!$B$4:$B$352,0),MATCH(AE$4,'Mapping water'!$A$4:$U$4,0))*$E337</f>
        <v>0</v>
      </c>
      <c r="AF337" s="27">
        <f>INDEX('Mapping water'!$A$4:$U$352,MATCH($B337,'Mapping water'!$B$4:$B$352,0),MATCH(AF$4,'Mapping water'!$A$4:$U$4,0))*$E337</f>
        <v>0</v>
      </c>
      <c r="AG337" s="27">
        <f>INDEX('Mapping water'!$A$4:$U$352,MATCH($B337,'Mapping water'!$B$4:$B$352,0),MATCH(AG$4,'Mapping water'!$A$4:$U$4,0))*$E337</f>
        <v>0</v>
      </c>
      <c r="AH337" s="27">
        <f>INDEX('Mapping water'!$A$4:$U$352,MATCH($B337,'Mapping water'!$B$4:$B$352,0),MATCH(AH$4,'Mapping water'!$A$4:$U$4,0))*$E337</f>
        <v>0</v>
      </c>
      <c r="AI337" s="27">
        <f>INDEX('Mapping water'!$A$4:$U$352,MATCH($B337,'Mapping water'!$B$4:$B$352,0),MATCH(AI$4,'Mapping water'!$A$4:$U$4,0))*$E337</f>
        <v>0</v>
      </c>
      <c r="AJ337" s="27">
        <f>INDEX('Mapping water'!$A$4:$U$352,MATCH($B337,'Mapping water'!$B$4:$B$352,0),MATCH(AJ$4,'Mapping water'!$A$4:$U$4,0))*$E337</f>
        <v>0</v>
      </c>
      <c r="AK337" s="27">
        <f>INDEX('Mapping water'!$A$4:$U$352,MATCH($B337,'Mapping water'!$B$4:$B$352,0),MATCH(AK$4,'Mapping water'!$A$4:$U$4,0))*$E337</f>
        <v>0</v>
      </c>
      <c r="AL337" s="27">
        <f>INDEX('Mapping water'!$A$4:$U$352,MATCH($B337,'Mapping water'!$B$4:$B$352,0),MATCH(AL$4,'Mapping water'!$A$4:$U$4,0))*$E337</f>
        <v>0</v>
      </c>
      <c r="AM337" s="27">
        <f>INDEX('Mapping water'!$A$4:$U$352,MATCH($B337,'Mapping water'!$B$4:$B$352,0),MATCH(AM$4,'Mapping water'!$A$4:$U$4,0))*$E337</f>
        <v>25903</v>
      </c>
      <c r="AN337" s="27">
        <f>INDEX('Mapping water'!$A$4:$U$352,MATCH($B337,'Mapping water'!$B$4:$B$352,0),MATCH(AN$4,'Mapping water'!$A$4:$U$4,0))*$E337</f>
        <v>0</v>
      </c>
      <c r="AO337" s="27">
        <f>INDEX('Mapping water'!$A$4:$U$352,MATCH($B337,'Mapping water'!$B$4:$B$352,0),MATCH(AO$4,'Mapping water'!$A$4:$U$4,0))*$E337</f>
        <v>0</v>
      </c>
      <c r="AP337" s="27">
        <f>INDEX('Mapping water'!$A$4:$U$352,MATCH($B337,'Mapping water'!$B$4:$B$352,0),MATCH(AP$4,'Mapping water'!$A$4:$U$4,0))*$E337</f>
        <v>0</v>
      </c>
      <c r="AQ337" s="27">
        <f>INDEX('Mapping water'!$A$4:$U$352,MATCH($B337,'Mapping water'!$B$4:$B$352,0),MATCH(AQ$4,'Mapping water'!$A$4:$U$4,0))*$E337</f>
        <v>0</v>
      </c>
      <c r="AR337" s="27">
        <f>INDEX('Mapping water'!$A$4:$U$352,MATCH($B337,'Mapping water'!$B$4:$B$352,0),MATCH(AR$4,'Mapping water'!$A$4:$U$4,0))*$E337</f>
        <v>0</v>
      </c>
      <c r="AS337" s="27">
        <f>INDEX('Mapping water'!$A$4:$U$352,MATCH($B337,'Mapping water'!$B$4:$B$352,0),MATCH(AS$4,'Mapping water'!$A$4:$U$4,0))*$E337</f>
        <v>0</v>
      </c>
      <c r="AT337" s="27">
        <f>INDEX('Mapping water'!$A$4:$U$352,MATCH($B337,'Mapping water'!$B$4:$B$352,0),MATCH(AT$4,'Mapping water'!$A$4:$U$4,0))*$E337</f>
        <v>0</v>
      </c>
      <c r="AU337" s="27">
        <f>INDEX('Mapping water'!$A$4:$U$352,MATCH($B337,'Mapping water'!$B$4:$B$352,0),MATCH(AU$4,'Mapping water'!$A$4:$U$4,0))*$E337</f>
        <v>0</v>
      </c>
      <c r="AV337" s="27">
        <f>INDEX('Mapping water'!$A$4:$U$352,MATCH($B337,'Mapping water'!$B$4:$B$352,0),MATCH(AD$4,'Mapping water'!$A$4:$U$4,0))*$F337</f>
        <v>0</v>
      </c>
      <c r="AW337" s="27">
        <f>INDEX('Mapping water'!$A$4:$U$352,MATCH($B337,'Mapping water'!$B$4:$B$352,0),MATCH(AE$4,'Mapping water'!$A$4:$U$4,0))*$F337</f>
        <v>0</v>
      </c>
      <c r="AX337" s="27">
        <f>INDEX('Mapping water'!$A$4:$U$352,MATCH($B337,'Mapping water'!$B$4:$B$352,0),MATCH(AF$4,'Mapping water'!$A$4:$U$4,0))*$F337</f>
        <v>0</v>
      </c>
      <c r="AY337" s="27">
        <f>INDEX('Mapping water'!$A$4:$U$352,MATCH($B337,'Mapping water'!$B$4:$B$352,0),MATCH(AG$4,'Mapping water'!$A$4:$U$4,0))*$F337</f>
        <v>0</v>
      </c>
      <c r="AZ337" s="27">
        <f>INDEX('Mapping water'!$A$4:$U$352,MATCH($B337,'Mapping water'!$B$4:$B$352,0),MATCH(AH$4,'Mapping water'!$A$4:$U$4,0))*$F337</f>
        <v>0</v>
      </c>
      <c r="BA337" s="27">
        <f>INDEX('Mapping water'!$A$4:$U$352,MATCH($B337,'Mapping water'!$B$4:$B$352,0),MATCH(AI$4,'Mapping water'!$A$4:$U$4,0))*$F337</f>
        <v>0</v>
      </c>
      <c r="BB337" s="27">
        <f>INDEX('Mapping water'!$A$4:$U$352,MATCH($B337,'Mapping water'!$B$4:$B$352,0),MATCH(AJ$4,'Mapping water'!$A$4:$U$4,0))*$F337</f>
        <v>0</v>
      </c>
      <c r="BC337" s="27">
        <f>INDEX('Mapping water'!$A$4:$U$352,MATCH($B337,'Mapping water'!$B$4:$B$352,0),MATCH(AK$4,'Mapping water'!$A$4:$U$4,0))*$F337</f>
        <v>0</v>
      </c>
      <c r="BD337" s="27">
        <f>INDEX('Mapping water'!$A$4:$U$352,MATCH($B337,'Mapping water'!$B$4:$B$352,0),MATCH(AL$4,'Mapping water'!$A$4:$U$4,0))*$F337</f>
        <v>0</v>
      </c>
      <c r="BE337" s="27">
        <f>INDEX('Mapping water'!$A$4:$U$352,MATCH($B337,'Mapping water'!$B$4:$B$352,0),MATCH(AM$4,'Mapping water'!$A$4:$U$4,0))*$F337</f>
        <v>26142</v>
      </c>
      <c r="BF337" s="27">
        <f>INDEX('Mapping water'!$A$4:$U$352,MATCH($B337,'Mapping water'!$B$4:$B$352,0),MATCH(AN$4,'Mapping water'!$A$4:$U$4,0))*$F337</f>
        <v>0</v>
      </c>
      <c r="BG337" s="27">
        <f>INDEX('Mapping water'!$A$4:$U$352,MATCH($B337,'Mapping water'!$B$4:$B$352,0),MATCH(AO$4,'Mapping water'!$A$4:$U$4,0))*$F337</f>
        <v>0</v>
      </c>
      <c r="BH337" s="27">
        <f>INDEX('Mapping water'!$A$4:$U$352,MATCH($B337,'Mapping water'!$B$4:$B$352,0),MATCH(AP$4,'Mapping water'!$A$4:$U$4,0))*$F337</f>
        <v>0</v>
      </c>
      <c r="BI337" s="27">
        <f>INDEX('Mapping water'!$A$4:$U$352,MATCH($B337,'Mapping water'!$B$4:$B$352,0),MATCH(AQ$4,'Mapping water'!$A$4:$U$4,0))*$F337</f>
        <v>0</v>
      </c>
      <c r="BJ337" s="27">
        <f>INDEX('Mapping water'!$A$4:$U$352,MATCH($B337,'Mapping water'!$B$4:$B$352,0),MATCH(AR$4,'Mapping water'!$A$4:$U$4,0))*$F337</f>
        <v>0</v>
      </c>
      <c r="BK337" s="27">
        <f>INDEX('Mapping water'!$A$4:$U$352,MATCH($B337,'Mapping water'!$B$4:$B$352,0),MATCH(AS$4,'Mapping water'!$A$4:$U$4,0))*$F337</f>
        <v>0</v>
      </c>
      <c r="BL337" s="27">
        <f>INDEX('Mapping water'!$A$4:$U$352,MATCH($B337,'Mapping water'!$B$4:$B$352,0),MATCH(AT$4,'Mapping water'!$A$4:$U$4,0))*$F337</f>
        <v>0</v>
      </c>
      <c r="BM337" s="27">
        <f>INDEX('Mapping water'!$A$4:$U$352,MATCH($B337,'Mapping water'!$B$4:$B$352,0),MATCH(AU$4,'Mapping water'!$A$4:$U$4,0))*$F337</f>
        <v>0</v>
      </c>
      <c r="BN337" s="27">
        <f>INDEX('Mapping water'!$A$4:$U$352,MATCH($B337,'Mapping water'!$B$4:$B$352,0),MATCH(AV$4,'Mapping water'!$A$4:$U$4,0))*$G337</f>
        <v>0</v>
      </c>
      <c r="BO337" s="27">
        <f>INDEX('Mapping water'!$A$4:$U$352,MATCH($B337,'Mapping water'!$B$4:$B$352,0),MATCH(AW$4,'Mapping water'!$A$4:$U$4,0))*$G337</f>
        <v>0</v>
      </c>
      <c r="BP337" s="27">
        <f>INDEX('Mapping water'!$A$4:$U$352,MATCH($B337,'Mapping water'!$B$4:$B$352,0),MATCH(AX$4,'Mapping water'!$A$4:$U$4,0))*$G337</f>
        <v>0</v>
      </c>
      <c r="BQ337" s="27">
        <f>INDEX('Mapping water'!$A$4:$U$352,MATCH($B337,'Mapping water'!$B$4:$B$352,0),MATCH(AY$4,'Mapping water'!$A$4:$U$4,0))*$G337</f>
        <v>0</v>
      </c>
      <c r="BR337" s="27">
        <f>INDEX('Mapping water'!$A$4:$U$352,MATCH($B337,'Mapping water'!$B$4:$B$352,0),MATCH(AZ$4,'Mapping water'!$A$4:$U$4,0))*$G337</f>
        <v>0</v>
      </c>
      <c r="BS337" s="27">
        <f>INDEX('Mapping water'!$A$4:$U$352,MATCH($B337,'Mapping water'!$B$4:$B$352,0),MATCH(BA$4,'Mapping water'!$A$4:$U$4,0))*$G337</f>
        <v>0</v>
      </c>
      <c r="BT337" s="27">
        <f>INDEX('Mapping water'!$A$4:$U$352,MATCH($B337,'Mapping water'!$B$4:$B$352,0),MATCH(BB$4,'Mapping water'!$A$4:$U$4,0))*$G337</f>
        <v>0</v>
      </c>
      <c r="BU337" s="27">
        <f>INDEX('Mapping water'!$A$4:$U$352,MATCH($B337,'Mapping water'!$B$4:$B$352,0),MATCH(BC$4,'Mapping water'!$A$4:$U$4,0))*$G337</f>
        <v>0</v>
      </c>
      <c r="BV337" s="27">
        <f>INDEX('Mapping water'!$A$4:$U$352,MATCH($B337,'Mapping water'!$B$4:$B$352,0),MATCH(BD$4,'Mapping water'!$A$4:$U$4,0))*$G337</f>
        <v>0</v>
      </c>
      <c r="BW337" s="27">
        <f>INDEX('Mapping water'!$A$4:$U$352,MATCH($B337,'Mapping water'!$B$4:$B$352,0),MATCH(BE$4,'Mapping water'!$A$4:$U$4,0))*$G337</f>
        <v>26350</v>
      </c>
      <c r="BX337" s="27">
        <f>INDEX('Mapping water'!$A$4:$U$352,MATCH($B337,'Mapping water'!$B$4:$B$352,0),MATCH(BF$4,'Mapping water'!$A$4:$U$4,0))*$G337</f>
        <v>0</v>
      </c>
      <c r="BY337" s="27">
        <f>INDEX('Mapping water'!$A$4:$U$352,MATCH($B337,'Mapping water'!$B$4:$B$352,0),MATCH(BG$4,'Mapping water'!$A$4:$U$4,0))*$G337</f>
        <v>0</v>
      </c>
      <c r="BZ337" s="27">
        <f>INDEX('Mapping water'!$A$4:$U$352,MATCH($B337,'Mapping water'!$B$4:$B$352,0),MATCH(BH$4,'Mapping water'!$A$4:$U$4,0))*$G337</f>
        <v>0</v>
      </c>
      <c r="CA337" s="27">
        <f>INDEX('Mapping water'!$A$4:$U$352,MATCH($B337,'Mapping water'!$B$4:$B$352,0),MATCH(BI$4,'Mapping water'!$A$4:$U$4,0))*$G337</f>
        <v>0</v>
      </c>
      <c r="CB337" s="27">
        <f>INDEX('Mapping water'!$A$4:$U$352,MATCH($B337,'Mapping water'!$B$4:$B$352,0),MATCH(BJ$4,'Mapping water'!$A$4:$U$4,0))*$G337</f>
        <v>0</v>
      </c>
      <c r="CC337" s="27">
        <f>INDEX('Mapping water'!$A$4:$U$352,MATCH($B337,'Mapping water'!$B$4:$B$352,0),MATCH(BK$4,'Mapping water'!$A$4:$U$4,0))*$G337</f>
        <v>0</v>
      </c>
      <c r="CD337" s="27">
        <f>INDEX('Mapping water'!$A$4:$U$352,MATCH($B337,'Mapping water'!$B$4:$B$352,0),MATCH(BL$4,'Mapping water'!$A$4:$U$4,0))*$G337</f>
        <v>0</v>
      </c>
      <c r="CE337" s="27">
        <f>INDEX('Mapping water'!$A$4:$U$352,MATCH($B337,'Mapping water'!$B$4:$B$352,0),MATCH(BM$4,'Mapping water'!$A$4:$U$4,0))*$G337</f>
        <v>0</v>
      </c>
      <c r="CF337" s="27">
        <f>INDEX('Mapping water'!$A$4:$U$352,MATCH($B337,'Mapping water'!$B$4:$B$352,0),MATCH(BN$4,'Mapping water'!$A$4:$U$4,0))*$H337</f>
        <v>0</v>
      </c>
      <c r="CG337" s="27">
        <f>INDEX('Mapping water'!$A$4:$U$352,MATCH($B337,'Mapping water'!$B$4:$B$352,0),MATCH(BO$4,'Mapping water'!$A$4:$U$4,0))*$H337</f>
        <v>0</v>
      </c>
      <c r="CH337" s="27">
        <f>INDEX('Mapping water'!$A$4:$U$352,MATCH($B337,'Mapping water'!$B$4:$B$352,0),MATCH(BP$4,'Mapping water'!$A$4:$U$4,0))*$H337</f>
        <v>0</v>
      </c>
      <c r="CI337" s="27">
        <f>INDEX('Mapping water'!$A$4:$U$352,MATCH($B337,'Mapping water'!$B$4:$B$352,0),MATCH(BQ$4,'Mapping water'!$A$4:$U$4,0))*$H337</f>
        <v>0</v>
      </c>
      <c r="CJ337" s="27">
        <f>INDEX('Mapping water'!$A$4:$U$352,MATCH($B337,'Mapping water'!$B$4:$B$352,0),MATCH(BR$4,'Mapping water'!$A$4:$U$4,0))*$H337</f>
        <v>0</v>
      </c>
      <c r="CK337" s="27">
        <f>INDEX('Mapping water'!$A$4:$U$352,MATCH($B337,'Mapping water'!$B$4:$B$352,0),MATCH(BS$4,'Mapping water'!$A$4:$U$4,0))*$H337</f>
        <v>0</v>
      </c>
      <c r="CL337" s="27">
        <f>INDEX('Mapping water'!$A$4:$U$352,MATCH($B337,'Mapping water'!$B$4:$B$352,0),MATCH(BT$4,'Mapping water'!$A$4:$U$4,0))*$H337</f>
        <v>0</v>
      </c>
      <c r="CM337" s="27">
        <f>INDEX('Mapping water'!$A$4:$U$352,MATCH($B337,'Mapping water'!$B$4:$B$352,0),MATCH(BU$4,'Mapping water'!$A$4:$U$4,0))*$H337</f>
        <v>0</v>
      </c>
      <c r="CN337" s="27">
        <f>INDEX('Mapping water'!$A$4:$U$352,MATCH($B337,'Mapping water'!$B$4:$B$352,0),MATCH(BV$4,'Mapping water'!$A$4:$U$4,0))*$H337</f>
        <v>0</v>
      </c>
      <c r="CO337" s="27">
        <f>INDEX('Mapping water'!$A$4:$U$352,MATCH($B337,'Mapping water'!$B$4:$B$352,0),MATCH(BW$4,'Mapping water'!$A$4:$U$4,0))*$H337</f>
        <v>26554</v>
      </c>
      <c r="CP337" s="27">
        <f>INDEX('Mapping water'!$A$4:$U$352,MATCH($B337,'Mapping water'!$B$4:$B$352,0),MATCH(BX$4,'Mapping water'!$A$4:$U$4,0))*$H337</f>
        <v>0</v>
      </c>
      <c r="CQ337" s="27">
        <f>INDEX('Mapping water'!$A$4:$U$352,MATCH($B337,'Mapping water'!$B$4:$B$352,0),MATCH(BY$4,'Mapping water'!$A$4:$U$4,0))*$H337</f>
        <v>0</v>
      </c>
      <c r="CR337" s="27">
        <f>INDEX('Mapping water'!$A$4:$U$352,MATCH($B337,'Mapping water'!$B$4:$B$352,0),MATCH(BZ$4,'Mapping water'!$A$4:$U$4,0))*$H337</f>
        <v>0</v>
      </c>
      <c r="CS337" s="27">
        <f>INDEX('Mapping water'!$A$4:$U$352,MATCH($B337,'Mapping water'!$B$4:$B$352,0),MATCH(CA$4,'Mapping water'!$A$4:$U$4,0))*$H337</f>
        <v>0</v>
      </c>
      <c r="CT337" s="27">
        <f>INDEX('Mapping water'!$A$4:$U$352,MATCH($B337,'Mapping water'!$B$4:$B$352,0),MATCH(CB$4,'Mapping water'!$A$4:$U$4,0))*$H337</f>
        <v>0</v>
      </c>
      <c r="CU337" s="27">
        <f>INDEX('Mapping water'!$A$4:$U$352,MATCH($B337,'Mapping water'!$B$4:$B$352,0),MATCH(CC$4,'Mapping water'!$A$4:$U$4,0))*$H337</f>
        <v>0</v>
      </c>
      <c r="CV337" s="27">
        <f>INDEX('Mapping water'!$A$4:$U$352,MATCH($B337,'Mapping water'!$B$4:$B$352,0),MATCH(CD$4,'Mapping water'!$A$4:$U$4,0))*$H337</f>
        <v>0</v>
      </c>
      <c r="CW337" s="27">
        <f>INDEX('Mapping water'!$A$4:$U$352,MATCH($B337,'Mapping water'!$B$4:$B$352,0),MATCH(CE$4,'Mapping water'!$A$4:$U$4,0))*$H337</f>
        <v>0</v>
      </c>
      <c r="CX337" s="27">
        <f>INDEX('Mapping water'!$A$4:$U$352,MATCH($B337,'Mapping water'!$B$4:$B$352,0),MATCH(CF$4,'Mapping water'!$A$4:$U$4,0))*$I337</f>
        <v>0</v>
      </c>
      <c r="CY337" s="27">
        <f>INDEX('Mapping water'!$A$4:$U$352,MATCH($B337,'Mapping water'!$B$4:$B$352,0),MATCH(CG$4,'Mapping water'!$A$4:$U$4,0))*$I337</f>
        <v>0</v>
      </c>
      <c r="CZ337" s="27">
        <f>INDEX('Mapping water'!$A$4:$U$352,MATCH($B337,'Mapping water'!$B$4:$B$352,0),MATCH(CH$4,'Mapping water'!$A$4:$U$4,0))*$I337</f>
        <v>0</v>
      </c>
      <c r="DA337" s="27">
        <f>INDEX('Mapping water'!$A$4:$U$352,MATCH($B337,'Mapping water'!$B$4:$B$352,0),MATCH(CI$4,'Mapping water'!$A$4:$U$4,0))*$I337</f>
        <v>0</v>
      </c>
      <c r="DB337" s="27">
        <f>INDEX('Mapping water'!$A$4:$U$352,MATCH($B337,'Mapping water'!$B$4:$B$352,0),MATCH(CJ$4,'Mapping water'!$A$4:$U$4,0))*$I337</f>
        <v>0</v>
      </c>
      <c r="DC337" s="27">
        <f>INDEX('Mapping water'!$A$4:$U$352,MATCH($B337,'Mapping water'!$B$4:$B$352,0),MATCH(CK$4,'Mapping water'!$A$4:$U$4,0))*$I337</f>
        <v>0</v>
      </c>
      <c r="DD337" s="27">
        <f>INDEX('Mapping water'!$A$4:$U$352,MATCH($B337,'Mapping water'!$B$4:$B$352,0),MATCH(CL$4,'Mapping water'!$A$4:$U$4,0))*$I337</f>
        <v>0</v>
      </c>
      <c r="DE337" s="27">
        <f>INDEX('Mapping water'!$A$4:$U$352,MATCH($B337,'Mapping water'!$B$4:$B$352,0),MATCH(CM$4,'Mapping water'!$A$4:$U$4,0))*$I337</f>
        <v>0</v>
      </c>
      <c r="DF337" s="27">
        <f>INDEX('Mapping water'!$A$4:$U$352,MATCH($B337,'Mapping water'!$B$4:$B$352,0),MATCH(CN$4,'Mapping water'!$A$4:$U$4,0))*$I337</f>
        <v>0</v>
      </c>
      <c r="DG337" s="27">
        <f>INDEX('Mapping water'!$A$4:$U$352,MATCH($B337,'Mapping water'!$B$4:$B$352,0),MATCH(CO$4,'Mapping water'!$A$4:$U$4,0))*$I337</f>
        <v>26769</v>
      </c>
      <c r="DH337" s="27">
        <f>INDEX('Mapping water'!$A$4:$U$352,MATCH($B337,'Mapping water'!$B$4:$B$352,0),MATCH(CP$4,'Mapping water'!$A$4:$U$4,0))*$I337</f>
        <v>0</v>
      </c>
      <c r="DI337" s="27">
        <f>INDEX('Mapping water'!$A$4:$U$352,MATCH($B337,'Mapping water'!$B$4:$B$352,0),MATCH(CQ$4,'Mapping water'!$A$4:$U$4,0))*$I337</f>
        <v>0</v>
      </c>
      <c r="DJ337" s="27">
        <f>INDEX('Mapping water'!$A$4:$U$352,MATCH($B337,'Mapping water'!$B$4:$B$352,0),MATCH(CR$4,'Mapping water'!$A$4:$U$4,0))*$I337</f>
        <v>0</v>
      </c>
      <c r="DK337" s="27">
        <f>INDEX('Mapping water'!$A$4:$U$352,MATCH($B337,'Mapping water'!$B$4:$B$352,0),MATCH(CS$4,'Mapping water'!$A$4:$U$4,0))*$I337</f>
        <v>0</v>
      </c>
      <c r="DL337" s="27">
        <f>INDEX('Mapping water'!$A$4:$U$352,MATCH($B337,'Mapping water'!$B$4:$B$352,0),MATCH(CT$4,'Mapping water'!$A$4:$U$4,0))*$I337</f>
        <v>0</v>
      </c>
      <c r="DM337" s="27">
        <f>INDEX('Mapping water'!$A$4:$U$352,MATCH($B337,'Mapping water'!$B$4:$B$352,0),MATCH(CU$4,'Mapping water'!$A$4:$U$4,0))*$I337</f>
        <v>0</v>
      </c>
      <c r="DN337" s="27">
        <f>INDEX('Mapping water'!$A$4:$U$352,MATCH($B337,'Mapping water'!$B$4:$B$352,0),MATCH(CV$4,'Mapping water'!$A$4:$U$4,0))*$I337</f>
        <v>0</v>
      </c>
      <c r="DO337" s="27">
        <f>INDEX('Mapping water'!$A$4:$U$352,MATCH($B337,'Mapping water'!$B$4:$B$352,0),MATCH(CW$4,'Mapping water'!$A$4:$U$4,0))*$I337</f>
        <v>0</v>
      </c>
      <c r="DP337" s="27">
        <f>INDEX('Mapping water'!$A$4:$U$352,MATCH($B337,'Mapping water'!$B$4:$B$352,0),MATCH(CX$4,'Mapping water'!$A$4:$U$4,0))*$J337</f>
        <v>0</v>
      </c>
      <c r="DQ337" s="27">
        <f>INDEX('Mapping water'!$A$4:$U$352,MATCH($B337,'Mapping water'!$B$4:$B$352,0),MATCH(CY$4,'Mapping water'!$A$4:$U$4,0))*$J337</f>
        <v>0</v>
      </c>
      <c r="DR337" s="27">
        <f>INDEX('Mapping water'!$A$4:$U$352,MATCH($B337,'Mapping water'!$B$4:$B$352,0),MATCH(CZ$4,'Mapping water'!$A$4:$U$4,0))*$J337</f>
        <v>0</v>
      </c>
      <c r="DS337" s="27">
        <f>INDEX('Mapping water'!$A$4:$U$352,MATCH($B337,'Mapping water'!$B$4:$B$352,0),MATCH(DA$4,'Mapping water'!$A$4:$U$4,0))*$J337</f>
        <v>0</v>
      </c>
      <c r="DT337" s="27">
        <f>INDEX('Mapping water'!$A$4:$U$352,MATCH($B337,'Mapping water'!$B$4:$B$352,0),MATCH(DB$4,'Mapping water'!$A$4:$U$4,0))*$J337</f>
        <v>0</v>
      </c>
      <c r="DU337" s="27">
        <f>INDEX('Mapping water'!$A$4:$U$352,MATCH($B337,'Mapping water'!$B$4:$B$352,0),MATCH(DC$4,'Mapping water'!$A$4:$U$4,0))*$J337</f>
        <v>0</v>
      </c>
      <c r="DV337" s="27">
        <f>INDEX('Mapping water'!$A$4:$U$352,MATCH($B337,'Mapping water'!$B$4:$B$352,0),MATCH(DD$4,'Mapping water'!$A$4:$U$4,0))*$J337</f>
        <v>0</v>
      </c>
      <c r="DW337" s="27">
        <f>INDEX('Mapping water'!$A$4:$U$352,MATCH($B337,'Mapping water'!$B$4:$B$352,0),MATCH(DE$4,'Mapping water'!$A$4:$U$4,0))*$J337</f>
        <v>0</v>
      </c>
      <c r="DX337" s="27">
        <f>INDEX('Mapping water'!$A$4:$U$352,MATCH($B337,'Mapping water'!$B$4:$B$352,0),MATCH(DF$4,'Mapping water'!$A$4:$U$4,0))*$J337</f>
        <v>0</v>
      </c>
      <c r="DY337" s="27">
        <f>INDEX('Mapping water'!$A$4:$U$352,MATCH($B337,'Mapping water'!$B$4:$B$352,0),MATCH(DG$4,'Mapping water'!$A$4:$U$4,0))*$J337</f>
        <v>26979</v>
      </c>
      <c r="DZ337" s="27">
        <f>INDEX('Mapping water'!$A$4:$U$352,MATCH($B337,'Mapping water'!$B$4:$B$352,0),MATCH(DH$4,'Mapping water'!$A$4:$U$4,0))*$J337</f>
        <v>0</v>
      </c>
      <c r="EA337" s="27">
        <f>INDEX('Mapping water'!$A$4:$U$352,MATCH($B337,'Mapping water'!$B$4:$B$352,0),MATCH(DI$4,'Mapping water'!$A$4:$U$4,0))*$J337</f>
        <v>0</v>
      </c>
      <c r="EB337" s="27">
        <f>INDEX('Mapping water'!$A$4:$U$352,MATCH($B337,'Mapping water'!$B$4:$B$352,0),MATCH(DJ$4,'Mapping water'!$A$4:$U$4,0))*$J337</f>
        <v>0</v>
      </c>
      <c r="EC337" s="27">
        <f>INDEX('Mapping water'!$A$4:$U$352,MATCH($B337,'Mapping water'!$B$4:$B$352,0),MATCH(DK$4,'Mapping water'!$A$4:$U$4,0))*$J337</f>
        <v>0</v>
      </c>
      <c r="ED337" s="27">
        <f>INDEX('Mapping water'!$A$4:$U$352,MATCH($B337,'Mapping water'!$B$4:$B$352,0),MATCH(DL$4,'Mapping water'!$A$4:$U$4,0))*$J337</f>
        <v>0</v>
      </c>
      <c r="EE337" s="27">
        <f>INDEX('Mapping water'!$A$4:$U$352,MATCH($B337,'Mapping water'!$B$4:$B$352,0),MATCH(DM$4,'Mapping water'!$A$4:$U$4,0))*$J337</f>
        <v>0</v>
      </c>
      <c r="EF337" s="27">
        <f>INDEX('Mapping water'!$A$4:$U$352,MATCH($B337,'Mapping water'!$B$4:$B$352,0),MATCH(DN$4,'Mapping water'!$A$4:$U$4,0))*$J337</f>
        <v>0</v>
      </c>
      <c r="EG337" s="27">
        <f>INDEX('Mapping water'!$A$4:$U$352,MATCH($B337,'Mapping water'!$B$4:$B$352,0),MATCH(DO$4,'Mapping water'!$A$4:$U$4,0))*$J337</f>
        <v>0</v>
      </c>
      <c r="EH337" s="27">
        <f>INDEX('Mapping water'!$A$4:$U$352,MATCH($B337,'Mapping water'!$B$4:$B$352,0),MATCH(DP$4,'Mapping water'!$A$4:$U$4,0))*$K337</f>
        <v>0</v>
      </c>
      <c r="EI337" s="27">
        <f>INDEX('Mapping water'!$A$4:$U$352,MATCH($B337,'Mapping water'!$B$4:$B$352,0),MATCH(DQ$4,'Mapping water'!$A$4:$U$4,0))*$K337</f>
        <v>0</v>
      </c>
      <c r="EJ337" s="27">
        <f>INDEX('Mapping water'!$A$4:$U$352,MATCH($B337,'Mapping water'!$B$4:$B$352,0),MATCH(DR$4,'Mapping water'!$A$4:$U$4,0))*$K337</f>
        <v>0</v>
      </c>
      <c r="EK337" s="27">
        <f>INDEX('Mapping water'!$A$4:$U$352,MATCH($B337,'Mapping water'!$B$4:$B$352,0),MATCH(DS$4,'Mapping water'!$A$4:$U$4,0))*$K337</f>
        <v>0</v>
      </c>
      <c r="EL337" s="27">
        <f>INDEX('Mapping water'!$A$4:$U$352,MATCH($B337,'Mapping water'!$B$4:$B$352,0),MATCH(DT$4,'Mapping water'!$A$4:$U$4,0))*$K337</f>
        <v>0</v>
      </c>
      <c r="EM337" s="27">
        <f>INDEX('Mapping water'!$A$4:$U$352,MATCH($B337,'Mapping water'!$B$4:$B$352,0),MATCH(DU$4,'Mapping water'!$A$4:$U$4,0))*$K337</f>
        <v>0</v>
      </c>
      <c r="EN337" s="27">
        <f>INDEX('Mapping water'!$A$4:$U$352,MATCH($B337,'Mapping water'!$B$4:$B$352,0),MATCH(DV$4,'Mapping water'!$A$4:$U$4,0))*$K337</f>
        <v>0</v>
      </c>
      <c r="EO337" s="27">
        <f>INDEX('Mapping water'!$A$4:$U$352,MATCH($B337,'Mapping water'!$B$4:$B$352,0),MATCH(DW$4,'Mapping water'!$A$4:$U$4,0))*$K337</f>
        <v>0</v>
      </c>
      <c r="EP337" s="27">
        <f>INDEX('Mapping water'!$A$4:$U$352,MATCH($B337,'Mapping water'!$B$4:$B$352,0),MATCH(DX$4,'Mapping water'!$A$4:$U$4,0))*$K337</f>
        <v>0</v>
      </c>
      <c r="EQ337" s="27">
        <f>INDEX('Mapping water'!$A$4:$U$352,MATCH($B337,'Mapping water'!$B$4:$B$352,0),MATCH(DY$4,'Mapping water'!$A$4:$U$4,0))*$K337</f>
        <v>27179</v>
      </c>
      <c r="ER337" s="27">
        <f>INDEX('Mapping water'!$A$4:$U$352,MATCH($B337,'Mapping water'!$B$4:$B$352,0),MATCH(DZ$4,'Mapping water'!$A$4:$U$4,0))*$K337</f>
        <v>0</v>
      </c>
      <c r="ES337" s="27">
        <f>INDEX('Mapping water'!$A$4:$U$352,MATCH($B337,'Mapping water'!$B$4:$B$352,0),MATCH(EA$4,'Mapping water'!$A$4:$U$4,0))*$K337</f>
        <v>0</v>
      </c>
      <c r="ET337" s="27">
        <f>INDEX('Mapping water'!$A$4:$U$352,MATCH($B337,'Mapping water'!$B$4:$B$352,0),MATCH(EB$4,'Mapping water'!$A$4:$U$4,0))*$K337</f>
        <v>0</v>
      </c>
      <c r="EU337" s="27">
        <f>INDEX('Mapping water'!$A$4:$U$352,MATCH($B337,'Mapping water'!$B$4:$B$352,0),MATCH(EC$4,'Mapping water'!$A$4:$U$4,0))*$K337</f>
        <v>0</v>
      </c>
      <c r="EV337" s="27">
        <f>INDEX('Mapping water'!$A$4:$U$352,MATCH($B337,'Mapping water'!$B$4:$B$352,0),MATCH(ED$4,'Mapping water'!$A$4:$U$4,0))*$K337</f>
        <v>0</v>
      </c>
      <c r="EW337" s="27">
        <f>INDEX('Mapping water'!$A$4:$U$352,MATCH($B337,'Mapping water'!$B$4:$B$352,0),MATCH(EE$4,'Mapping water'!$A$4:$U$4,0))*$K337</f>
        <v>0</v>
      </c>
      <c r="EX337" s="27">
        <f>INDEX('Mapping water'!$A$4:$U$352,MATCH($B337,'Mapping water'!$B$4:$B$352,0),MATCH(EF$4,'Mapping water'!$A$4:$U$4,0))*$K337</f>
        <v>0</v>
      </c>
      <c r="EY337" s="27">
        <f>INDEX('Mapping water'!$A$4:$U$352,MATCH($B337,'Mapping water'!$B$4:$B$352,0),MATCH(EG$4,'Mapping water'!$A$4:$U$4,0))*$K337</f>
        <v>0</v>
      </c>
    </row>
    <row r="338" spans="1:155" x14ac:dyDescent="0.2">
      <c r="A338" s="26" t="s">
        <v>677</v>
      </c>
      <c r="B338" s="26" t="s">
        <v>678</v>
      </c>
      <c r="C338" s="26" t="s">
        <v>76</v>
      </c>
      <c r="D338" s="27">
        <f>INDEX('Households England'!S$6:S$375,MATCH('Mapping HH to population water'!$B338,'Households England'!$B$6:$B$375,0))</f>
        <v>39957</v>
      </c>
      <c r="E338" s="27">
        <f>INDEX('Households England'!T$6:T$375,MATCH('Mapping HH to population water'!$B338,'Households England'!$B$6:$B$375,0))</f>
        <v>40339</v>
      </c>
      <c r="F338" s="27">
        <f>INDEX('Households England'!U$6:U$375,MATCH('Mapping HH to population water'!$B338,'Households England'!$B$6:$B$375,0))</f>
        <v>40618</v>
      </c>
      <c r="G338" s="27">
        <f>INDEX('Households England'!V$6:V$375,MATCH('Mapping HH to population water'!$B338,'Households England'!$B$6:$B$375,0))</f>
        <v>40851</v>
      </c>
      <c r="H338" s="27">
        <f>INDEX('Households England'!W$6:W$375,MATCH('Mapping HH to population water'!$B338,'Households England'!$B$6:$B$375,0))</f>
        <v>41050</v>
      </c>
      <c r="I338" s="27">
        <f>INDEX('Households England'!X$6:X$375,MATCH('Mapping HH to population water'!$B338,'Households England'!$B$6:$B$375,0))</f>
        <v>41300</v>
      </c>
      <c r="J338" s="27">
        <f>INDEX('Households England'!Y$6:Y$375,MATCH('Mapping HH to population water'!$B338,'Households England'!$B$6:$B$375,0))</f>
        <v>41526</v>
      </c>
      <c r="K338" s="27">
        <f>INDEX('Households England'!Z$6:Z$375,MATCH('Mapping HH to population water'!$B338,'Households England'!$B$6:$B$375,0))</f>
        <v>41732</v>
      </c>
      <c r="L338" s="27">
        <f>INDEX('Mapping water'!$A$4:$U$352,MATCH($B338,'Mapping water'!$B$4:$B$352,0),MATCH(L$4,'Mapping water'!$A$4:$U$4,0))*$D338</f>
        <v>0</v>
      </c>
      <c r="M338" s="27">
        <f>INDEX('Mapping water'!$A$4:$U$352,MATCH($B338,'Mapping water'!$B$4:$B$352,0),MATCH(M$4,'Mapping water'!$A$4:$U$4,0))*$D338</f>
        <v>6792.6900000000005</v>
      </c>
      <c r="N338" s="27">
        <f>INDEX('Mapping water'!$A$4:$U$352,MATCH($B338,'Mapping water'!$B$4:$B$352,0),MATCH(N$4,'Mapping water'!$A$4:$U$4,0))*$D338</f>
        <v>0</v>
      </c>
      <c r="O338" s="27">
        <f>INDEX('Mapping water'!$A$4:$U$352,MATCH($B338,'Mapping water'!$B$4:$B$352,0),MATCH(O$4,'Mapping water'!$A$4:$U$4,0))*$D338</f>
        <v>0</v>
      </c>
      <c r="P338" s="27">
        <f>INDEX('Mapping water'!$A$4:$U$352,MATCH($B338,'Mapping water'!$B$4:$B$352,0),MATCH(P$4,'Mapping water'!$A$4:$U$4,0))*$D338</f>
        <v>0</v>
      </c>
      <c r="Q338" s="27">
        <f>INDEX('Mapping water'!$A$4:$U$352,MATCH($B338,'Mapping water'!$B$4:$B$352,0),MATCH(Q$4,'Mapping water'!$A$4:$U$4,0))*$D338</f>
        <v>0</v>
      </c>
      <c r="R338" s="27">
        <f>INDEX('Mapping water'!$A$4:$U$352,MATCH($B338,'Mapping water'!$B$4:$B$352,0),MATCH(R$4,'Mapping water'!$A$4:$U$4,0))*$D338</f>
        <v>0</v>
      </c>
      <c r="S338" s="27">
        <f>INDEX('Mapping water'!$A$4:$U$352,MATCH($B338,'Mapping water'!$B$4:$B$352,0),MATCH(S$4,'Mapping water'!$A$4:$U$4,0))*$D338</f>
        <v>0</v>
      </c>
      <c r="T338" s="27">
        <f>INDEX('Mapping water'!$A$4:$U$352,MATCH($B338,'Mapping water'!$B$4:$B$352,0),MATCH(T$4,'Mapping water'!$A$4:$U$4,0))*$D338</f>
        <v>0</v>
      </c>
      <c r="U338" s="27">
        <f>INDEX('Mapping water'!$A$4:$U$352,MATCH($B338,'Mapping water'!$B$4:$B$352,0),MATCH(U$4,'Mapping water'!$A$4:$U$4,0))*$D338</f>
        <v>33164.31</v>
      </c>
      <c r="V338" s="27">
        <f>INDEX('Mapping water'!$A$4:$U$352,MATCH($B338,'Mapping water'!$B$4:$B$352,0),MATCH(V$4,'Mapping water'!$A$4:$U$4,0))*$D338</f>
        <v>0</v>
      </c>
      <c r="W338" s="27">
        <f>INDEX('Mapping water'!$A$4:$U$352,MATCH($B338,'Mapping water'!$B$4:$B$352,0),MATCH(W$4,'Mapping water'!$A$4:$U$4,0))*$D338</f>
        <v>0</v>
      </c>
      <c r="X338" s="27">
        <f>INDEX('Mapping water'!$A$4:$U$352,MATCH($B338,'Mapping water'!$B$4:$B$352,0),MATCH(X$4,'Mapping water'!$A$4:$U$4,0))*$D338</f>
        <v>0</v>
      </c>
      <c r="Y338" s="27">
        <f>INDEX('Mapping water'!$A$4:$U$352,MATCH($B338,'Mapping water'!$B$4:$B$352,0),MATCH(Y$4,'Mapping water'!$A$4:$U$4,0))*$D338</f>
        <v>0</v>
      </c>
      <c r="Z338" s="27">
        <f>INDEX('Mapping water'!$A$4:$U$352,MATCH($B338,'Mapping water'!$B$4:$B$352,0),MATCH(Z$4,'Mapping water'!$A$4:$U$4,0))*$D338</f>
        <v>0</v>
      </c>
      <c r="AA338" s="27">
        <f>INDEX('Mapping water'!$A$4:$U$352,MATCH($B338,'Mapping water'!$B$4:$B$352,0),MATCH(AA$4,'Mapping water'!$A$4:$U$4,0))*$D338</f>
        <v>0</v>
      </c>
      <c r="AB338" s="27">
        <f>INDEX('Mapping water'!$A$4:$U$352,MATCH($B338,'Mapping water'!$B$4:$B$352,0),MATCH(AB$4,'Mapping water'!$A$4:$U$4,0))*$D338</f>
        <v>0</v>
      </c>
      <c r="AC338" s="27">
        <f>INDEX('Mapping water'!$A$4:$U$352,MATCH($B338,'Mapping water'!$B$4:$B$352,0),MATCH(AC$4,'Mapping water'!$A$4:$U$4,0))*$D338</f>
        <v>0</v>
      </c>
      <c r="AD338" s="27">
        <f>INDEX('Mapping water'!$A$4:$U$352,MATCH($B338,'Mapping water'!$B$4:$B$352,0),MATCH(AD$4,'Mapping water'!$A$4:$U$4,0))*$E338</f>
        <v>0</v>
      </c>
      <c r="AE338" s="27">
        <f>INDEX('Mapping water'!$A$4:$U$352,MATCH($B338,'Mapping water'!$B$4:$B$352,0),MATCH(AE$4,'Mapping water'!$A$4:$U$4,0))*$E338</f>
        <v>6857.63</v>
      </c>
      <c r="AF338" s="27">
        <f>INDEX('Mapping water'!$A$4:$U$352,MATCH($B338,'Mapping water'!$B$4:$B$352,0),MATCH(AF$4,'Mapping water'!$A$4:$U$4,0))*$E338</f>
        <v>0</v>
      </c>
      <c r="AG338" s="27">
        <f>INDEX('Mapping water'!$A$4:$U$352,MATCH($B338,'Mapping water'!$B$4:$B$352,0),MATCH(AG$4,'Mapping water'!$A$4:$U$4,0))*$E338</f>
        <v>0</v>
      </c>
      <c r="AH338" s="27">
        <f>INDEX('Mapping water'!$A$4:$U$352,MATCH($B338,'Mapping water'!$B$4:$B$352,0),MATCH(AH$4,'Mapping water'!$A$4:$U$4,0))*$E338</f>
        <v>0</v>
      </c>
      <c r="AI338" s="27">
        <f>INDEX('Mapping water'!$A$4:$U$352,MATCH($B338,'Mapping water'!$B$4:$B$352,0),MATCH(AI$4,'Mapping water'!$A$4:$U$4,0))*$E338</f>
        <v>0</v>
      </c>
      <c r="AJ338" s="27">
        <f>INDEX('Mapping water'!$A$4:$U$352,MATCH($B338,'Mapping water'!$B$4:$B$352,0),MATCH(AJ$4,'Mapping water'!$A$4:$U$4,0))*$E338</f>
        <v>0</v>
      </c>
      <c r="AK338" s="27">
        <f>INDEX('Mapping water'!$A$4:$U$352,MATCH($B338,'Mapping water'!$B$4:$B$352,0),MATCH(AK$4,'Mapping water'!$A$4:$U$4,0))*$E338</f>
        <v>0</v>
      </c>
      <c r="AL338" s="27">
        <f>INDEX('Mapping water'!$A$4:$U$352,MATCH($B338,'Mapping water'!$B$4:$B$352,0),MATCH(AL$4,'Mapping water'!$A$4:$U$4,0))*$E338</f>
        <v>0</v>
      </c>
      <c r="AM338" s="27">
        <f>INDEX('Mapping water'!$A$4:$U$352,MATCH($B338,'Mapping water'!$B$4:$B$352,0),MATCH(AM$4,'Mapping water'!$A$4:$U$4,0))*$E338</f>
        <v>33481.369999999995</v>
      </c>
      <c r="AN338" s="27">
        <f>INDEX('Mapping water'!$A$4:$U$352,MATCH($B338,'Mapping water'!$B$4:$B$352,0),MATCH(AN$4,'Mapping water'!$A$4:$U$4,0))*$E338</f>
        <v>0</v>
      </c>
      <c r="AO338" s="27">
        <f>INDEX('Mapping water'!$A$4:$U$352,MATCH($B338,'Mapping water'!$B$4:$B$352,0),MATCH(AO$4,'Mapping water'!$A$4:$U$4,0))*$E338</f>
        <v>0</v>
      </c>
      <c r="AP338" s="27">
        <f>INDEX('Mapping water'!$A$4:$U$352,MATCH($B338,'Mapping water'!$B$4:$B$352,0),MATCH(AP$4,'Mapping water'!$A$4:$U$4,0))*$E338</f>
        <v>0</v>
      </c>
      <c r="AQ338" s="27">
        <f>INDEX('Mapping water'!$A$4:$U$352,MATCH($B338,'Mapping water'!$B$4:$B$352,0),MATCH(AQ$4,'Mapping water'!$A$4:$U$4,0))*$E338</f>
        <v>0</v>
      </c>
      <c r="AR338" s="27">
        <f>INDEX('Mapping water'!$A$4:$U$352,MATCH($B338,'Mapping water'!$B$4:$B$352,0),MATCH(AR$4,'Mapping water'!$A$4:$U$4,0))*$E338</f>
        <v>0</v>
      </c>
      <c r="AS338" s="27">
        <f>INDEX('Mapping water'!$A$4:$U$352,MATCH($B338,'Mapping water'!$B$4:$B$352,0),MATCH(AS$4,'Mapping water'!$A$4:$U$4,0))*$E338</f>
        <v>0</v>
      </c>
      <c r="AT338" s="27">
        <f>INDEX('Mapping water'!$A$4:$U$352,MATCH($B338,'Mapping water'!$B$4:$B$352,0),MATCH(AT$4,'Mapping water'!$A$4:$U$4,0))*$E338</f>
        <v>0</v>
      </c>
      <c r="AU338" s="27">
        <f>INDEX('Mapping water'!$A$4:$U$352,MATCH($B338,'Mapping water'!$B$4:$B$352,0),MATCH(AU$4,'Mapping water'!$A$4:$U$4,0))*$E338</f>
        <v>0</v>
      </c>
      <c r="AV338" s="27">
        <f>INDEX('Mapping water'!$A$4:$U$352,MATCH($B338,'Mapping water'!$B$4:$B$352,0),MATCH(AD$4,'Mapping water'!$A$4:$U$4,0))*$F338</f>
        <v>0</v>
      </c>
      <c r="AW338" s="27">
        <f>INDEX('Mapping water'!$A$4:$U$352,MATCH($B338,'Mapping water'!$B$4:$B$352,0),MATCH(AE$4,'Mapping water'!$A$4:$U$4,0))*$F338</f>
        <v>6905.06</v>
      </c>
      <c r="AX338" s="27">
        <f>INDEX('Mapping water'!$A$4:$U$352,MATCH($B338,'Mapping water'!$B$4:$B$352,0),MATCH(AF$4,'Mapping water'!$A$4:$U$4,0))*$F338</f>
        <v>0</v>
      </c>
      <c r="AY338" s="27">
        <f>INDEX('Mapping water'!$A$4:$U$352,MATCH($B338,'Mapping water'!$B$4:$B$352,0),MATCH(AG$4,'Mapping water'!$A$4:$U$4,0))*$F338</f>
        <v>0</v>
      </c>
      <c r="AZ338" s="27">
        <f>INDEX('Mapping water'!$A$4:$U$352,MATCH($B338,'Mapping water'!$B$4:$B$352,0),MATCH(AH$4,'Mapping water'!$A$4:$U$4,0))*$F338</f>
        <v>0</v>
      </c>
      <c r="BA338" s="27">
        <f>INDEX('Mapping water'!$A$4:$U$352,MATCH($B338,'Mapping water'!$B$4:$B$352,0),MATCH(AI$4,'Mapping water'!$A$4:$U$4,0))*$F338</f>
        <v>0</v>
      </c>
      <c r="BB338" s="27">
        <f>INDEX('Mapping water'!$A$4:$U$352,MATCH($B338,'Mapping water'!$B$4:$B$352,0),MATCH(AJ$4,'Mapping water'!$A$4:$U$4,0))*$F338</f>
        <v>0</v>
      </c>
      <c r="BC338" s="27">
        <f>INDEX('Mapping water'!$A$4:$U$352,MATCH($B338,'Mapping water'!$B$4:$B$352,0),MATCH(AK$4,'Mapping water'!$A$4:$U$4,0))*$F338</f>
        <v>0</v>
      </c>
      <c r="BD338" s="27">
        <f>INDEX('Mapping water'!$A$4:$U$352,MATCH($B338,'Mapping water'!$B$4:$B$352,0),MATCH(AL$4,'Mapping water'!$A$4:$U$4,0))*$F338</f>
        <v>0</v>
      </c>
      <c r="BE338" s="27">
        <f>INDEX('Mapping water'!$A$4:$U$352,MATCH($B338,'Mapping water'!$B$4:$B$352,0),MATCH(AM$4,'Mapping water'!$A$4:$U$4,0))*$F338</f>
        <v>33712.939999999995</v>
      </c>
      <c r="BF338" s="27">
        <f>INDEX('Mapping water'!$A$4:$U$352,MATCH($B338,'Mapping water'!$B$4:$B$352,0),MATCH(AN$4,'Mapping water'!$A$4:$U$4,0))*$F338</f>
        <v>0</v>
      </c>
      <c r="BG338" s="27">
        <f>INDEX('Mapping water'!$A$4:$U$352,MATCH($B338,'Mapping water'!$B$4:$B$352,0),MATCH(AO$4,'Mapping water'!$A$4:$U$4,0))*$F338</f>
        <v>0</v>
      </c>
      <c r="BH338" s="27">
        <f>INDEX('Mapping water'!$A$4:$U$352,MATCH($B338,'Mapping water'!$B$4:$B$352,0),MATCH(AP$4,'Mapping water'!$A$4:$U$4,0))*$F338</f>
        <v>0</v>
      </c>
      <c r="BI338" s="27">
        <f>INDEX('Mapping water'!$A$4:$U$352,MATCH($B338,'Mapping water'!$B$4:$B$352,0),MATCH(AQ$4,'Mapping water'!$A$4:$U$4,0))*$F338</f>
        <v>0</v>
      </c>
      <c r="BJ338" s="27">
        <f>INDEX('Mapping water'!$A$4:$U$352,MATCH($B338,'Mapping water'!$B$4:$B$352,0),MATCH(AR$4,'Mapping water'!$A$4:$U$4,0))*$F338</f>
        <v>0</v>
      </c>
      <c r="BK338" s="27">
        <f>INDEX('Mapping water'!$A$4:$U$352,MATCH($B338,'Mapping water'!$B$4:$B$352,0),MATCH(AS$4,'Mapping water'!$A$4:$U$4,0))*$F338</f>
        <v>0</v>
      </c>
      <c r="BL338" s="27">
        <f>INDEX('Mapping water'!$A$4:$U$352,MATCH($B338,'Mapping water'!$B$4:$B$352,0),MATCH(AT$4,'Mapping water'!$A$4:$U$4,0))*$F338</f>
        <v>0</v>
      </c>
      <c r="BM338" s="27">
        <f>INDEX('Mapping water'!$A$4:$U$352,MATCH($B338,'Mapping water'!$B$4:$B$352,0),MATCH(AU$4,'Mapping water'!$A$4:$U$4,0))*$F338</f>
        <v>0</v>
      </c>
      <c r="BN338" s="27">
        <f>INDEX('Mapping water'!$A$4:$U$352,MATCH($B338,'Mapping water'!$B$4:$B$352,0),MATCH(AV$4,'Mapping water'!$A$4:$U$4,0))*$G338</f>
        <v>0</v>
      </c>
      <c r="BO338" s="27">
        <f>INDEX('Mapping water'!$A$4:$U$352,MATCH($B338,'Mapping water'!$B$4:$B$352,0),MATCH(AW$4,'Mapping water'!$A$4:$U$4,0))*$G338</f>
        <v>6944.67</v>
      </c>
      <c r="BP338" s="27">
        <f>INDEX('Mapping water'!$A$4:$U$352,MATCH($B338,'Mapping water'!$B$4:$B$352,0),MATCH(AX$4,'Mapping water'!$A$4:$U$4,0))*$G338</f>
        <v>0</v>
      </c>
      <c r="BQ338" s="27">
        <f>INDEX('Mapping water'!$A$4:$U$352,MATCH($B338,'Mapping water'!$B$4:$B$352,0),MATCH(AY$4,'Mapping water'!$A$4:$U$4,0))*$G338</f>
        <v>0</v>
      </c>
      <c r="BR338" s="27">
        <f>INDEX('Mapping water'!$A$4:$U$352,MATCH($B338,'Mapping water'!$B$4:$B$352,0),MATCH(AZ$4,'Mapping water'!$A$4:$U$4,0))*$G338</f>
        <v>0</v>
      </c>
      <c r="BS338" s="27">
        <f>INDEX('Mapping water'!$A$4:$U$352,MATCH($B338,'Mapping water'!$B$4:$B$352,0),MATCH(BA$4,'Mapping water'!$A$4:$U$4,0))*$G338</f>
        <v>0</v>
      </c>
      <c r="BT338" s="27">
        <f>INDEX('Mapping water'!$A$4:$U$352,MATCH($B338,'Mapping water'!$B$4:$B$352,0),MATCH(BB$4,'Mapping water'!$A$4:$U$4,0))*$G338</f>
        <v>0</v>
      </c>
      <c r="BU338" s="27">
        <f>INDEX('Mapping water'!$A$4:$U$352,MATCH($B338,'Mapping water'!$B$4:$B$352,0),MATCH(BC$4,'Mapping water'!$A$4:$U$4,0))*$G338</f>
        <v>0</v>
      </c>
      <c r="BV338" s="27">
        <f>INDEX('Mapping water'!$A$4:$U$352,MATCH($B338,'Mapping water'!$B$4:$B$352,0),MATCH(BD$4,'Mapping water'!$A$4:$U$4,0))*$G338</f>
        <v>0</v>
      </c>
      <c r="BW338" s="27">
        <f>INDEX('Mapping water'!$A$4:$U$352,MATCH($B338,'Mapping water'!$B$4:$B$352,0),MATCH(BE$4,'Mapping water'!$A$4:$U$4,0))*$G338</f>
        <v>33906.33</v>
      </c>
      <c r="BX338" s="27">
        <f>INDEX('Mapping water'!$A$4:$U$352,MATCH($B338,'Mapping water'!$B$4:$B$352,0),MATCH(BF$4,'Mapping water'!$A$4:$U$4,0))*$G338</f>
        <v>0</v>
      </c>
      <c r="BY338" s="27">
        <f>INDEX('Mapping water'!$A$4:$U$352,MATCH($B338,'Mapping water'!$B$4:$B$352,0),MATCH(BG$4,'Mapping water'!$A$4:$U$4,0))*$G338</f>
        <v>0</v>
      </c>
      <c r="BZ338" s="27">
        <f>INDEX('Mapping water'!$A$4:$U$352,MATCH($B338,'Mapping water'!$B$4:$B$352,0),MATCH(BH$4,'Mapping water'!$A$4:$U$4,0))*$G338</f>
        <v>0</v>
      </c>
      <c r="CA338" s="27">
        <f>INDEX('Mapping water'!$A$4:$U$352,MATCH($B338,'Mapping water'!$B$4:$B$352,0),MATCH(BI$4,'Mapping water'!$A$4:$U$4,0))*$G338</f>
        <v>0</v>
      </c>
      <c r="CB338" s="27">
        <f>INDEX('Mapping water'!$A$4:$U$352,MATCH($B338,'Mapping water'!$B$4:$B$352,0),MATCH(BJ$4,'Mapping water'!$A$4:$U$4,0))*$G338</f>
        <v>0</v>
      </c>
      <c r="CC338" s="27">
        <f>INDEX('Mapping water'!$A$4:$U$352,MATCH($B338,'Mapping water'!$B$4:$B$352,0),MATCH(BK$4,'Mapping water'!$A$4:$U$4,0))*$G338</f>
        <v>0</v>
      </c>
      <c r="CD338" s="27">
        <f>INDEX('Mapping water'!$A$4:$U$352,MATCH($B338,'Mapping water'!$B$4:$B$352,0),MATCH(BL$4,'Mapping water'!$A$4:$U$4,0))*$G338</f>
        <v>0</v>
      </c>
      <c r="CE338" s="27">
        <f>INDEX('Mapping water'!$A$4:$U$352,MATCH($B338,'Mapping water'!$B$4:$B$352,0),MATCH(BM$4,'Mapping water'!$A$4:$U$4,0))*$G338</f>
        <v>0</v>
      </c>
      <c r="CF338" s="27">
        <f>INDEX('Mapping water'!$A$4:$U$352,MATCH($B338,'Mapping water'!$B$4:$B$352,0),MATCH(BN$4,'Mapping water'!$A$4:$U$4,0))*$H338</f>
        <v>0</v>
      </c>
      <c r="CG338" s="27">
        <f>INDEX('Mapping water'!$A$4:$U$352,MATCH($B338,'Mapping water'!$B$4:$B$352,0),MATCH(BO$4,'Mapping water'!$A$4:$U$4,0))*$H338</f>
        <v>6978.5000000000009</v>
      </c>
      <c r="CH338" s="27">
        <f>INDEX('Mapping water'!$A$4:$U$352,MATCH($B338,'Mapping water'!$B$4:$B$352,0),MATCH(BP$4,'Mapping water'!$A$4:$U$4,0))*$H338</f>
        <v>0</v>
      </c>
      <c r="CI338" s="27">
        <f>INDEX('Mapping water'!$A$4:$U$352,MATCH($B338,'Mapping water'!$B$4:$B$352,0),MATCH(BQ$4,'Mapping water'!$A$4:$U$4,0))*$H338</f>
        <v>0</v>
      </c>
      <c r="CJ338" s="27">
        <f>INDEX('Mapping water'!$A$4:$U$352,MATCH($B338,'Mapping water'!$B$4:$B$352,0),MATCH(BR$4,'Mapping water'!$A$4:$U$4,0))*$H338</f>
        <v>0</v>
      </c>
      <c r="CK338" s="27">
        <f>INDEX('Mapping water'!$A$4:$U$352,MATCH($B338,'Mapping water'!$B$4:$B$352,0),MATCH(BS$4,'Mapping water'!$A$4:$U$4,0))*$H338</f>
        <v>0</v>
      </c>
      <c r="CL338" s="27">
        <f>INDEX('Mapping water'!$A$4:$U$352,MATCH($B338,'Mapping water'!$B$4:$B$352,0),MATCH(BT$4,'Mapping water'!$A$4:$U$4,0))*$H338</f>
        <v>0</v>
      </c>
      <c r="CM338" s="27">
        <f>INDEX('Mapping water'!$A$4:$U$352,MATCH($B338,'Mapping water'!$B$4:$B$352,0),MATCH(BU$4,'Mapping water'!$A$4:$U$4,0))*$H338</f>
        <v>0</v>
      </c>
      <c r="CN338" s="27">
        <f>INDEX('Mapping water'!$A$4:$U$352,MATCH($B338,'Mapping water'!$B$4:$B$352,0),MATCH(BV$4,'Mapping water'!$A$4:$U$4,0))*$H338</f>
        <v>0</v>
      </c>
      <c r="CO338" s="27">
        <f>INDEX('Mapping water'!$A$4:$U$352,MATCH($B338,'Mapping water'!$B$4:$B$352,0),MATCH(BW$4,'Mapping water'!$A$4:$U$4,0))*$H338</f>
        <v>34071.5</v>
      </c>
      <c r="CP338" s="27">
        <f>INDEX('Mapping water'!$A$4:$U$352,MATCH($B338,'Mapping water'!$B$4:$B$352,0),MATCH(BX$4,'Mapping water'!$A$4:$U$4,0))*$H338</f>
        <v>0</v>
      </c>
      <c r="CQ338" s="27">
        <f>INDEX('Mapping water'!$A$4:$U$352,MATCH($B338,'Mapping water'!$B$4:$B$352,0),MATCH(BY$4,'Mapping water'!$A$4:$U$4,0))*$H338</f>
        <v>0</v>
      </c>
      <c r="CR338" s="27">
        <f>INDEX('Mapping water'!$A$4:$U$352,MATCH($B338,'Mapping water'!$B$4:$B$352,0),MATCH(BZ$4,'Mapping water'!$A$4:$U$4,0))*$H338</f>
        <v>0</v>
      </c>
      <c r="CS338" s="27">
        <f>INDEX('Mapping water'!$A$4:$U$352,MATCH($B338,'Mapping water'!$B$4:$B$352,0),MATCH(CA$4,'Mapping water'!$A$4:$U$4,0))*$H338</f>
        <v>0</v>
      </c>
      <c r="CT338" s="27">
        <f>INDEX('Mapping water'!$A$4:$U$352,MATCH($B338,'Mapping water'!$B$4:$B$352,0),MATCH(CB$4,'Mapping water'!$A$4:$U$4,0))*$H338</f>
        <v>0</v>
      </c>
      <c r="CU338" s="27">
        <f>INDEX('Mapping water'!$A$4:$U$352,MATCH($B338,'Mapping water'!$B$4:$B$352,0),MATCH(CC$4,'Mapping water'!$A$4:$U$4,0))*$H338</f>
        <v>0</v>
      </c>
      <c r="CV338" s="27">
        <f>INDEX('Mapping water'!$A$4:$U$352,MATCH($B338,'Mapping water'!$B$4:$B$352,0),MATCH(CD$4,'Mapping water'!$A$4:$U$4,0))*$H338</f>
        <v>0</v>
      </c>
      <c r="CW338" s="27">
        <f>INDEX('Mapping water'!$A$4:$U$352,MATCH($B338,'Mapping water'!$B$4:$B$352,0),MATCH(CE$4,'Mapping water'!$A$4:$U$4,0))*$H338</f>
        <v>0</v>
      </c>
      <c r="CX338" s="27">
        <f>INDEX('Mapping water'!$A$4:$U$352,MATCH($B338,'Mapping water'!$B$4:$B$352,0),MATCH(CF$4,'Mapping water'!$A$4:$U$4,0))*$I338</f>
        <v>0</v>
      </c>
      <c r="CY338" s="27">
        <f>INDEX('Mapping water'!$A$4:$U$352,MATCH($B338,'Mapping water'!$B$4:$B$352,0),MATCH(CG$4,'Mapping water'!$A$4:$U$4,0))*$I338</f>
        <v>7021.0000000000009</v>
      </c>
      <c r="CZ338" s="27">
        <f>INDEX('Mapping water'!$A$4:$U$352,MATCH($B338,'Mapping water'!$B$4:$B$352,0),MATCH(CH$4,'Mapping water'!$A$4:$U$4,0))*$I338</f>
        <v>0</v>
      </c>
      <c r="DA338" s="27">
        <f>INDEX('Mapping water'!$A$4:$U$352,MATCH($B338,'Mapping water'!$B$4:$B$352,0),MATCH(CI$4,'Mapping water'!$A$4:$U$4,0))*$I338</f>
        <v>0</v>
      </c>
      <c r="DB338" s="27">
        <f>INDEX('Mapping water'!$A$4:$U$352,MATCH($B338,'Mapping water'!$B$4:$B$352,0),MATCH(CJ$4,'Mapping water'!$A$4:$U$4,0))*$I338</f>
        <v>0</v>
      </c>
      <c r="DC338" s="27">
        <f>INDEX('Mapping water'!$A$4:$U$352,MATCH($B338,'Mapping water'!$B$4:$B$352,0),MATCH(CK$4,'Mapping water'!$A$4:$U$4,0))*$I338</f>
        <v>0</v>
      </c>
      <c r="DD338" s="27">
        <f>INDEX('Mapping water'!$A$4:$U$352,MATCH($B338,'Mapping water'!$B$4:$B$352,0),MATCH(CL$4,'Mapping water'!$A$4:$U$4,0))*$I338</f>
        <v>0</v>
      </c>
      <c r="DE338" s="27">
        <f>INDEX('Mapping water'!$A$4:$U$352,MATCH($B338,'Mapping water'!$B$4:$B$352,0),MATCH(CM$4,'Mapping water'!$A$4:$U$4,0))*$I338</f>
        <v>0</v>
      </c>
      <c r="DF338" s="27">
        <f>INDEX('Mapping water'!$A$4:$U$352,MATCH($B338,'Mapping water'!$B$4:$B$352,0),MATCH(CN$4,'Mapping water'!$A$4:$U$4,0))*$I338</f>
        <v>0</v>
      </c>
      <c r="DG338" s="27">
        <f>INDEX('Mapping water'!$A$4:$U$352,MATCH($B338,'Mapping water'!$B$4:$B$352,0),MATCH(CO$4,'Mapping water'!$A$4:$U$4,0))*$I338</f>
        <v>34279</v>
      </c>
      <c r="DH338" s="27">
        <f>INDEX('Mapping water'!$A$4:$U$352,MATCH($B338,'Mapping water'!$B$4:$B$352,0),MATCH(CP$4,'Mapping water'!$A$4:$U$4,0))*$I338</f>
        <v>0</v>
      </c>
      <c r="DI338" s="27">
        <f>INDEX('Mapping water'!$A$4:$U$352,MATCH($B338,'Mapping water'!$B$4:$B$352,0),MATCH(CQ$4,'Mapping water'!$A$4:$U$4,0))*$I338</f>
        <v>0</v>
      </c>
      <c r="DJ338" s="27">
        <f>INDEX('Mapping water'!$A$4:$U$352,MATCH($B338,'Mapping water'!$B$4:$B$352,0),MATCH(CR$4,'Mapping water'!$A$4:$U$4,0))*$I338</f>
        <v>0</v>
      </c>
      <c r="DK338" s="27">
        <f>INDEX('Mapping water'!$A$4:$U$352,MATCH($B338,'Mapping water'!$B$4:$B$352,0),MATCH(CS$4,'Mapping water'!$A$4:$U$4,0))*$I338</f>
        <v>0</v>
      </c>
      <c r="DL338" s="27">
        <f>INDEX('Mapping water'!$A$4:$U$352,MATCH($B338,'Mapping water'!$B$4:$B$352,0),MATCH(CT$4,'Mapping water'!$A$4:$U$4,0))*$I338</f>
        <v>0</v>
      </c>
      <c r="DM338" s="27">
        <f>INDEX('Mapping water'!$A$4:$U$352,MATCH($B338,'Mapping water'!$B$4:$B$352,0),MATCH(CU$4,'Mapping water'!$A$4:$U$4,0))*$I338</f>
        <v>0</v>
      </c>
      <c r="DN338" s="27">
        <f>INDEX('Mapping water'!$A$4:$U$352,MATCH($B338,'Mapping water'!$B$4:$B$352,0),MATCH(CV$4,'Mapping water'!$A$4:$U$4,0))*$I338</f>
        <v>0</v>
      </c>
      <c r="DO338" s="27">
        <f>INDEX('Mapping water'!$A$4:$U$352,MATCH($B338,'Mapping water'!$B$4:$B$352,0),MATCH(CW$4,'Mapping water'!$A$4:$U$4,0))*$I338</f>
        <v>0</v>
      </c>
      <c r="DP338" s="27">
        <f>INDEX('Mapping water'!$A$4:$U$352,MATCH($B338,'Mapping water'!$B$4:$B$352,0),MATCH(CX$4,'Mapping water'!$A$4:$U$4,0))*$J338</f>
        <v>0</v>
      </c>
      <c r="DQ338" s="27">
        <f>INDEX('Mapping water'!$A$4:$U$352,MATCH($B338,'Mapping water'!$B$4:$B$352,0),MATCH(CY$4,'Mapping water'!$A$4:$U$4,0))*$J338</f>
        <v>7059.42</v>
      </c>
      <c r="DR338" s="27">
        <f>INDEX('Mapping water'!$A$4:$U$352,MATCH($B338,'Mapping water'!$B$4:$B$352,0),MATCH(CZ$4,'Mapping water'!$A$4:$U$4,0))*$J338</f>
        <v>0</v>
      </c>
      <c r="DS338" s="27">
        <f>INDEX('Mapping water'!$A$4:$U$352,MATCH($B338,'Mapping water'!$B$4:$B$352,0),MATCH(DA$4,'Mapping water'!$A$4:$U$4,0))*$J338</f>
        <v>0</v>
      </c>
      <c r="DT338" s="27">
        <f>INDEX('Mapping water'!$A$4:$U$352,MATCH($B338,'Mapping water'!$B$4:$B$352,0),MATCH(DB$4,'Mapping water'!$A$4:$U$4,0))*$J338</f>
        <v>0</v>
      </c>
      <c r="DU338" s="27">
        <f>INDEX('Mapping water'!$A$4:$U$352,MATCH($B338,'Mapping water'!$B$4:$B$352,0),MATCH(DC$4,'Mapping water'!$A$4:$U$4,0))*$J338</f>
        <v>0</v>
      </c>
      <c r="DV338" s="27">
        <f>INDEX('Mapping water'!$A$4:$U$352,MATCH($B338,'Mapping water'!$B$4:$B$352,0),MATCH(DD$4,'Mapping water'!$A$4:$U$4,0))*$J338</f>
        <v>0</v>
      </c>
      <c r="DW338" s="27">
        <f>INDEX('Mapping water'!$A$4:$U$352,MATCH($B338,'Mapping water'!$B$4:$B$352,0),MATCH(DE$4,'Mapping water'!$A$4:$U$4,0))*$J338</f>
        <v>0</v>
      </c>
      <c r="DX338" s="27">
        <f>INDEX('Mapping water'!$A$4:$U$352,MATCH($B338,'Mapping water'!$B$4:$B$352,0),MATCH(DF$4,'Mapping water'!$A$4:$U$4,0))*$J338</f>
        <v>0</v>
      </c>
      <c r="DY338" s="27">
        <f>INDEX('Mapping water'!$A$4:$U$352,MATCH($B338,'Mapping water'!$B$4:$B$352,0),MATCH(DG$4,'Mapping water'!$A$4:$U$4,0))*$J338</f>
        <v>34466.58</v>
      </c>
      <c r="DZ338" s="27">
        <f>INDEX('Mapping water'!$A$4:$U$352,MATCH($B338,'Mapping water'!$B$4:$B$352,0),MATCH(DH$4,'Mapping water'!$A$4:$U$4,0))*$J338</f>
        <v>0</v>
      </c>
      <c r="EA338" s="27">
        <f>INDEX('Mapping water'!$A$4:$U$352,MATCH($B338,'Mapping water'!$B$4:$B$352,0),MATCH(DI$4,'Mapping water'!$A$4:$U$4,0))*$J338</f>
        <v>0</v>
      </c>
      <c r="EB338" s="27">
        <f>INDEX('Mapping water'!$A$4:$U$352,MATCH($B338,'Mapping water'!$B$4:$B$352,0),MATCH(DJ$4,'Mapping water'!$A$4:$U$4,0))*$J338</f>
        <v>0</v>
      </c>
      <c r="EC338" s="27">
        <f>INDEX('Mapping water'!$A$4:$U$352,MATCH($B338,'Mapping water'!$B$4:$B$352,0),MATCH(DK$4,'Mapping water'!$A$4:$U$4,0))*$J338</f>
        <v>0</v>
      </c>
      <c r="ED338" s="27">
        <f>INDEX('Mapping water'!$A$4:$U$352,MATCH($B338,'Mapping water'!$B$4:$B$352,0),MATCH(DL$4,'Mapping water'!$A$4:$U$4,0))*$J338</f>
        <v>0</v>
      </c>
      <c r="EE338" s="27">
        <f>INDEX('Mapping water'!$A$4:$U$352,MATCH($B338,'Mapping water'!$B$4:$B$352,0),MATCH(DM$4,'Mapping water'!$A$4:$U$4,0))*$J338</f>
        <v>0</v>
      </c>
      <c r="EF338" s="27">
        <f>INDEX('Mapping water'!$A$4:$U$352,MATCH($B338,'Mapping water'!$B$4:$B$352,0),MATCH(DN$4,'Mapping water'!$A$4:$U$4,0))*$J338</f>
        <v>0</v>
      </c>
      <c r="EG338" s="27">
        <f>INDEX('Mapping water'!$A$4:$U$352,MATCH($B338,'Mapping water'!$B$4:$B$352,0),MATCH(DO$4,'Mapping water'!$A$4:$U$4,0))*$J338</f>
        <v>0</v>
      </c>
      <c r="EH338" s="27">
        <f>INDEX('Mapping water'!$A$4:$U$352,MATCH($B338,'Mapping water'!$B$4:$B$352,0),MATCH(DP$4,'Mapping water'!$A$4:$U$4,0))*$K338</f>
        <v>0</v>
      </c>
      <c r="EI338" s="27">
        <f>INDEX('Mapping water'!$A$4:$U$352,MATCH($B338,'Mapping water'!$B$4:$B$352,0),MATCH(DQ$4,'Mapping water'!$A$4:$U$4,0))*$K338</f>
        <v>7094.4400000000005</v>
      </c>
      <c r="EJ338" s="27">
        <f>INDEX('Mapping water'!$A$4:$U$352,MATCH($B338,'Mapping water'!$B$4:$B$352,0),MATCH(DR$4,'Mapping water'!$A$4:$U$4,0))*$K338</f>
        <v>0</v>
      </c>
      <c r="EK338" s="27">
        <f>INDEX('Mapping water'!$A$4:$U$352,MATCH($B338,'Mapping water'!$B$4:$B$352,0),MATCH(DS$4,'Mapping water'!$A$4:$U$4,0))*$K338</f>
        <v>0</v>
      </c>
      <c r="EL338" s="27">
        <f>INDEX('Mapping water'!$A$4:$U$352,MATCH($B338,'Mapping water'!$B$4:$B$352,0),MATCH(DT$4,'Mapping water'!$A$4:$U$4,0))*$K338</f>
        <v>0</v>
      </c>
      <c r="EM338" s="27">
        <f>INDEX('Mapping water'!$A$4:$U$352,MATCH($B338,'Mapping water'!$B$4:$B$352,0),MATCH(DU$4,'Mapping water'!$A$4:$U$4,0))*$K338</f>
        <v>0</v>
      </c>
      <c r="EN338" s="27">
        <f>INDEX('Mapping water'!$A$4:$U$352,MATCH($B338,'Mapping water'!$B$4:$B$352,0),MATCH(DV$4,'Mapping water'!$A$4:$U$4,0))*$K338</f>
        <v>0</v>
      </c>
      <c r="EO338" s="27">
        <f>INDEX('Mapping water'!$A$4:$U$352,MATCH($B338,'Mapping water'!$B$4:$B$352,0),MATCH(DW$4,'Mapping water'!$A$4:$U$4,0))*$K338</f>
        <v>0</v>
      </c>
      <c r="EP338" s="27">
        <f>INDEX('Mapping water'!$A$4:$U$352,MATCH($B338,'Mapping water'!$B$4:$B$352,0),MATCH(DX$4,'Mapping water'!$A$4:$U$4,0))*$K338</f>
        <v>0</v>
      </c>
      <c r="EQ338" s="27">
        <f>INDEX('Mapping water'!$A$4:$U$352,MATCH($B338,'Mapping water'!$B$4:$B$352,0),MATCH(DY$4,'Mapping water'!$A$4:$U$4,0))*$K338</f>
        <v>34637.56</v>
      </c>
      <c r="ER338" s="27">
        <f>INDEX('Mapping water'!$A$4:$U$352,MATCH($B338,'Mapping water'!$B$4:$B$352,0),MATCH(DZ$4,'Mapping water'!$A$4:$U$4,0))*$K338</f>
        <v>0</v>
      </c>
      <c r="ES338" s="27">
        <f>INDEX('Mapping water'!$A$4:$U$352,MATCH($B338,'Mapping water'!$B$4:$B$352,0),MATCH(EA$4,'Mapping water'!$A$4:$U$4,0))*$K338</f>
        <v>0</v>
      </c>
      <c r="ET338" s="27">
        <f>INDEX('Mapping water'!$A$4:$U$352,MATCH($B338,'Mapping water'!$B$4:$B$352,0),MATCH(EB$4,'Mapping water'!$A$4:$U$4,0))*$K338</f>
        <v>0</v>
      </c>
      <c r="EU338" s="27">
        <f>INDEX('Mapping water'!$A$4:$U$352,MATCH($B338,'Mapping water'!$B$4:$B$352,0),MATCH(EC$4,'Mapping water'!$A$4:$U$4,0))*$K338</f>
        <v>0</v>
      </c>
      <c r="EV338" s="27">
        <f>INDEX('Mapping water'!$A$4:$U$352,MATCH($B338,'Mapping water'!$B$4:$B$352,0),MATCH(ED$4,'Mapping water'!$A$4:$U$4,0))*$K338</f>
        <v>0</v>
      </c>
      <c r="EW338" s="27">
        <f>INDEX('Mapping water'!$A$4:$U$352,MATCH($B338,'Mapping water'!$B$4:$B$352,0),MATCH(EE$4,'Mapping water'!$A$4:$U$4,0))*$K338</f>
        <v>0</v>
      </c>
      <c r="EX338" s="27">
        <f>INDEX('Mapping water'!$A$4:$U$352,MATCH($B338,'Mapping water'!$B$4:$B$352,0),MATCH(EF$4,'Mapping water'!$A$4:$U$4,0))*$K338</f>
        <v>0</v>
      </c>
      <c r="EY338" s="27">
        <f>INDEX('Mapping water'!$A$4:$U$352,MATCH($B338,'Mapping water'!$B$4:$B$352,0),MATCH(EG$4,'Mapping water'!$A$4:$U$4,0))*$K338</f>
        <v>0</v>
      </c>
    </row>
    <row r="339" spans="1:155" x14ac:dyDescent="0.2">
      <c r="A339" s="26" t="s">
        <v>679</v>
      </c>
      <c r="B339" s="26" t="s">
        <v>680</v>
      </c>
      <c r="C339" s="26" t="s">
        <v>76</v>
      </c>
      <c r="D339" s="27">
        <f>INDEX('Households England'!S$6:S$375,MATCH('Mapping HH to population water'!$B339,'Households England'!$B$6:$B$375,0))</f>
        <v>69156</v>
      </c>
      <c r="E339" s="27">
        <f>INDEX('Households England'!T$6:T$375,MATCH('Mapping HH to population water'!$B339,'Households England'!$B$6:$B$375,0))</f>
        <v>69516</v>
      </c>
      <c r="F339" s="27">
        <f>INDEX('Households England'!U$6:U$375,MATCH('Mapping HH to population water'!$B339,'Households England'!$B$6:$B$375,0))</f>
        <v>69774</v>
      </c>
      <c r="G339" s="27">
        <f>INDEX('Households England'!V$6:V$375,MATCH('Mapping HH to population water'!$B339,'Households England'!$B$6:$B$375,0))</f>
        <v>70040</v>
      </c>
      <c r="H339" s="27">
        <f>INDEX('Households England'!W$6:W$375,MATCH('Mapping HH to population water'!$B339,'Households England'!$B$6:$B$375,0))</f>
        <v>70299</v>
      </c>
      <c r="I339" s="27">
        <f>INDEX('Households England'!X$6:X$375,MATCH('Mapping HH to population water'!$B339,'Households England'!$B$6:$B$375,0))</f>
        <v>70665</v>
      </c>
      <c r="J339" s="27">
        <f>INDEX('Households England'!Y$6:Y$375,MATCH('Mapping HH to population water'!$B339,'Households England'!$B$6:$B$375,0))</f>
        <v>70993</v>
      </c>
      <c r="K339" s="27">
        <f>INDEX('Households England'!Z$6:Z$375,MATCH('Mapping HH to population water'!$B339,'Households England'!$B$6:$B$375,0))</f>
        <v>71242</v>
      </c>
      <c r="L339" s="27">
        <f>INDEX('Mapping water'!$A$4:$U$352,MATCH($B339,'Mapping water'!$B$4:$B$352,0),MATCH(L$4,'Mapping water'!$A$4:$U$4,0))*$D339</f>
        <v>0</v>
      </c>
      <c r="M339" s="27">
        <f>INDEX('Mapping water'!$A$4:$U$352,MATCH($B339,'Mapping water'!$B$4:$B$352,0),MATCH(M$4,'Mapping water'!$A$4:$U$4,0))*$D339</f>
        <v>0</v>
      </c>
      <c r="N339" s="27">
        <f>INDEX('Mapping water'!$A$4:$U$352,MATCH($B339,'Mapping water'!$B$4:$B$352,0),MATCH(N$4,'Mapping water'!$A$4:$U$4,0))*$D339</f>
        <v>0</v>
      </c>
      <c r="O339" s="27">
        <f>INDEX('Mapping water'!$A$4:$U$352,MATCH($B339,'Mapping water'!$B$4:$B$352,0),MATCH(O$4,'Mapping water'!$A$4:$U$4,0))*$D339</f>
        <v>0</v>
      </c>
      <c r="P339" s="27">
        <f>INDEX('Mapping water'!$A$4:$U$352,MATCH($B339,'Mapping water'!$B$4:$B$352,0),MATCH(P$4,'Mapping water'!$A$4:$U$4,0))*$D339</f>
        <v>0</v>
      </c>
      <c r="Q339" s="27">
        <f>INDEX('Mapping water'!$A$4:$U$352,MATCH($B339,'Mapping water'!$B$4:$B$352,0),MATCH(Q$4,'Mapping water'!$A$4:$U$4,0))*$D339</f>
        <v>0</v>
      </c>
      <c r="R339" s="27">
        <f>INDEX('Mapping water'!$A$4:$U$352,MATCH($B339,'Mapping water'!$B$4:$B$352,0),MATCH(R$4,'Mapping water'!$A$4:$U$4,0))*$D339</f>
        <v>0</v>
      </c>
      <c r="S339" s="27">
        <f>INDEX('Mapping water'!$A$4:$U$352,MATCH($B339,'Mapping water'!$B$4:$B$352,0),MATCH(S$4,'Mapping water'!$A$4:$U$4,0))*$D339</f>
        <v>0</v>
      </c>
      <c r="T339" s="27">
        <f>INDEX('Mapping water'!$A$4:$U$352,MATCH($B339,'Mapping water'!$B$4:$B$352,0),MATCH(T$4,'Mapping water'!$A$4:$U$4,0))*$D339</f>
        <v>0</v>
      </c>
      <c r="U339" s="27">
        <f>INDEX('Mapping water'!$A$4:$U$352,MATCH($B339,'Mapping water'!$B$4:$B$352,0),MATCH(U$4,'Mapping water'!$A$4:$U$4,0))*$D339</f>
        <v>69156</v>
      </c>
      <c r="V339" s="27">
        <f>INDEX('Mapping water'!$A$4:$U$352,MATCH($B339,'Mapping water'!$B$4:$B$352,0),MATCH(V$4,'Mapping water'!$A$4:$U$4,0))*$D339</f>
        <v>0</v>
      </c>
      <c r="W339" s="27">
        <f>INDEX('Mapping water'!$A$4:$U$352,MATCH($B339,'Mapping water'!$B$4:$B$352,0),MATCH(W$4,'Mapping water'!$A$4:$U$4,0))*$D339</f>
        <v>0</v>
      </c>
      <c r="X339" s="27">
        <f>INDEX('Mapping water'!$A$4:$U$352,MATCH($B339,'Mapping water'!$B$4:$B$352,0),MATCH(X$4,'Mapping water'!$A$4:$U$4,0))*$D339</f>
        <v>0</v>
      </c>
      <c r="Y339" s="27">
        <f>INDEX('Mapping water'!$A$4:$U$352,MATCH($B339,'Mapping water'!$B$4:$B$352,0),MATCH(Y$4,'Mapping water'!$A$4:$U$4,0))*$D339</f>
        <v>0</v>
      </c>
      <c r="Z339" s="27">
        <f>INDEX('Mapping water'!$A$4:$U$352,MATCH($B339,'Mapping water'!$B$4:$B$352,0),MATCH(Z$4,'Mapping water'!$A$4:$U$4,0))*$D339</f>
        <v>0</v>
      </c>
      <c r="AA339" s="27">
        <f>INDEX('Mapping water'!$A$4:$U$352,MATCH($B339,'Mapping water'!$B$4:$B$352,0),MATCH(AA$4,'Mapping water'!$A$4:$U$4,0))*$D339</f>
        <v>0</v>
      </c>
      <c r="AB339" s="27">
        <f>INDEX('Mapping water'!$A$4:$U$352,MATCH($B339,'Mapping water'!$B$4:$B$352,0),MATCH(AB$4,'Mapping water'!$A$4:$U$4,0))*$D339</f>
        <v>0</v>
      </c>
      <c r="AC339" s="27">
        <f>INDEX('Mapping water'!$A$4:$U$352,MATCH($B339,'Mapping water'!$B$4:$B$352,0),MATCH(AC$4,'Mapping water'!$A$4:$U$4,0))*$D339</f>
        <v>0</v>
      </c>
      <c r="AD339" s="27">
        <f>INDEX('Mapping water'!$A$4:$U$352,MATCH($B339,'Mapping water'!$B$4:$B$352,0),MATCH(AD$4,'Mapping water'!$A$4:$U$4,0))*$E339</f>
        <v>0</v>
      </c>
      <c r="AE339" s="27">
        <f>INDEX('Mapping water'!$A$4:$U$352,MATCH($B339,'Mapping water'!$B$4:$B$352,0),MATCH(AE$4,'Mapping water'!$A$4:$U$4,0))*$E339</f>
        <v>0</v>
      </c>
      <c r="AF339" s="27">
        <f>INDEX('Mapping water'!$A$4:$U$352,MATCH($B339,'Mapping water'!$B$4:$B$352,0),MATCH(AF$4,'Mapping water'!$A$4:$U$4,0))*$E339</f>
        <v>0</v>
      </c>
      <c r="AG339" s="27">
        <f>INDEX('Mapping water'!$A$4:$U$352,MATCH($B339,'Mapping water'!$B$4:$B$352,0),MATCH(AG$4,'Mapping water'!$A$4:$U$4,0))*$E339</f>
        <v>0</v>
      </c>
      <c r="AH339" s="27">
        <f>INDEX('Mapping water'!$A$4:$U$352,MATCH($B339,'Mapping water'!$B$4:$B$352,0),MATCH(AH$4,'Mapping water'!$A$4:$U$4,0))*$E339</f>
        <v>0</v>
      </c>
      <c r="AI339" s="27">
        <f>INDEX('Mapping water'!$A$4:$U$352,MATCH($B339,'Mapping water'!$B$4:$B$352,0),MATCH(AI$4,'Mapping water'!$A$4:$U$4,0))*$E339</f>
        <v>0</v>
      </c>
      <c r="AJ339" s="27">
        <f>INDEX('Mapping water'!$A$4:$U$352,MATCH($B339,'Mapping water'!$B$4:$B$352,0),MATCH(AJ$4,'Mapping water'!$A$4:$U$4,0))*$E339</f>
        <v>0</v>
      </c>
      <c r="AK339" s="27">
        <f>INDEX('Mapping water'!$A$4:$U$352,MATCH($B339,'Mapping water'!$B$4:$B$352,0),MATCH(AK$4,'Mapping water'!$A$4:$U$4,0))*$E339</f>
        <v>0</v>
      </c>
      <c r="AL339" s="27">
        <f>INDEX('Mapping water'!$A$4:$U$352,MATCH($B339,'Mapping water'!$B$4:$B$352,0),MATCH(AL$4,'Mapping water'!$A$4:$U$4,0))*$E339</f>
        <v>0</v>
      </c>
      <c r="AM339" s="27">
        <f>INDEX('Mapping water'!$A$4:$U$352,MATCH($B339,'Mapping water'!$B$4:$B$352,0),MATCH(AM$4,'Mapping water'!$A$4:$U$4,0))*$E339</f>
        <v>69516</v>
      </c>
      <c r="AN339" s="27">
        <f>INDEX('Mapping water'!$A$4:$U$352,MATCH($B339,'Mapping water'!$B$4:$B$352,0),MATCH(AN$4,'Mapping water'!$A$4:$U$4,0))*$E339</f>
        <v>0</v>
      </c>
      <c r="AO339" s="27">
        <f>INDEX('Mapping water'!$A$4:$U$352,MATCH($B339,'Mapping water'!$B$4:$B$352,0),MATCH(AO$4,'Mapping water'!$A$4:$U$4,0))*$E339</f>
        <v>0</v>
      </c>
      <c r="AP339" s="27">
        <f>INDEX('Mapping water'!$A$4:$U$352,MATCH($B339,'Mapping water'!$B$4:$B$352,0),MATCH(AP$4,'Mapping water'!$A$4:$U$4,0))*$E339</f>
        <v>0</v>
      </c>
      <c r="AQ339" s="27">
        <f>INDEX('Mapping water'!$A$4:$U$352,MATCH($B339,'Mapping water'!$B$4:$B$352,0),MATCH(AQ$4,'Mapping water'!$A$4:$U$4,0))*$E339</f>
        <v>0</v>
      </c>
      <c r="AR339" s="27">
        <f>INDEX('Mapping water'!$A$4:$U$352,MATCH($B339,'Mapping water'!$B$4:$B$352,0),MATCH(AR$4,'Mapping water'!$A$4:$U$4,0))*$E339</f>
        <v>0</v>
      </c>
      <c r="AS339" s="27">
        <f>INDEX('Mapping water'!$A$4:$U$352,MATCH($B339,'Mapping water'!$B$4:$B$352,0),MATCH(AS$4,'Mapping water'!$A$4:$U$4,0))*$E339</f>
        <v>0</v>
      </c>
      <c r="AT339" s="27">
        <f>INDEX('Mapping water'!$A$4:$U$352,MATCH($B339,'Mapping water'!$B$4:$B$352,0),MATCH(AT$4,'Mapping water'!$A$4:$U$4,0))*$E339</f>
        <v>0</v>
      </c>
      <c r="AU339" s="27">
        <f>INDEX('Mapping water'!$A$4:$U$352,MATCH($B339,'Mapping water'!$B$4:$B$352,0),MATCH(AU$4,'Mapping water'!$A$4:$U$4,0))*$E339</f>
        <v>0</v>
      </c>
      <c r="AV339" s="27">
        <f>INDEX('Mapping water'!$A$4:$U$352,MATCH($B339,'Mapping water'!$B$4:$B$352,0),MATCH(AD$4,'Mapping water'!$A$4:$U$4,0))*$F339</f>
        <v>0</v>
      </c>
      <c r="AW339" s="27">
        <f>INDEX('Mapping water'!$A$4:$U$352,MATCH($B339,'Mapping water'!$B$4:$B$352,0),MATCH(AE$4,'Mapping water'!$A$4:$U$4,0))*$F339</f>
        <v>0</v>
      </c>
      <c r="AX339" s="27">
        <f>INDEX('Mapping water'!$A$4:$U$352,MATCH($B339,'Mapping water'!$B$4:$B$352,0),MATCH(AF$4,'Mapping water'!$A$4:$U$4,0))*$F339</f>
        <v>0</v>
      </c>
      <c r="AY339" s="27">
        <f>INDEX('Mapping water'!$A$4:$U$352,MATCH($B339,'Mapping water'!$B$4:$B$352,0),MATCH(AG$4,'Mapping water'!$A$4:$U$4,0))*$F339</f>
        <v>0</v>
      </c>
      <c r="AZ339" s="27">
        <f>INDEX('Mapping water'!$A$4:$U$352,MATCH($B339,'Mapping water'!$B$4:$B$352,0),MATCH(AH$4,'Mapping water'!$A$4:$U$4,0))*$F339</f>
        <v>0</v>
      </c>
      <c r="BA339" s="27">
        <f>INDEX('Mapping water'!$A$4:$U$352,MATCH($B339,'Mapping water'!$B$4:$B$352,0),MATCH(AI$4,'Mapping water'!$A$4:$U$4,0))*$F339</f>
        <v>0</v>
      </c>
      <c r="BB339" s="27">
        <f>INDEX('Mapping water'!$A$4:$U$352,MATCH($B339,'Mapping water'!$B$4:$B$352,0),MATCH(AJ$4,'Mapping water'!$A$4:$U$4,0))*$F339</f>
        <v>0</v>
      </c>
      <c r="BC339" s="27">
        <f>INDEX('Mapping water'!$A$4:$U$352,MATCH($B339,'Mapping water'!$B$4:$B$352,0),MATCH(AK$4,'Mapping water'!$A$4:$U$4,0))*$F339</f>
        <v>0</v>
      </c>
      <c r="BD339" s="27">
        <f>INDEX('Mapping water'!$A$4:$U$352,MATCH($B339,'Mapping water'!$B$4:$B$352,0),MATCH(AL$4,'Mapping water'!$A$4:$U$4,0))*$F339</f>
        <v>0</v>
      </c>
      <c r="BE339" s="27">
        <f>INDEX('Mapping water'!$A$4:$U$352,MATCH($B339,'Mapping water'!$B$4:$B$352,0),MATCH(AM$4,'Mapping water'!$A$4:$U$4,0))*$F339</f>
        <v>69774</v>
      </c>
      <c r="BF339" s="27">
        <f>INDEX('Mapping water'!$A$4:$U$352,MATCH($B339,'Mapping water'!$B$4:$B$352,0),MATCH(AN$4,'Mapping water'!$A$4:$U$4,0))*$F339</f>
        <v>0</v>
      </c>
      <c r="BG339" s="27">
        <f>INDEX('Mapping water'!$A$4:$U$352,MATCH($B339,'Mapping water'!$B$4:$B$352,0),MATCH(AO$4,'Mapping water'!$A$4:$U$4,0))*$F339</f>
        <v>0</v>
      </c>
      <c r="BH339" s="27">
        <f>INDEX('Mapping water'!$A$4:$U$352,MATCH($B339,'Mapping water'!$B$4:$B$352,0),MATCH(AP$4,'Mapping water'!$A$4:$U$4,0))*$F339</f>
        <v>0</v>
      </c>
      <c r="BI339" s="27">
        <f>INDEX('Mapping water'!$A$4:$U$352,MATCH($B339,'Mapping water'!$B$4:$B$352,0),MATCH(AQ$4,'Mapping water'!$A$4:$U$4,0))*$F339</f>
        <v>0</v>
      </c>
      <c r="BJ339" s="27">
        <f>INDEX('Mapping water'!$A$4:$U$352,MATCH($B339,'Mapping water'!$B$4:$B$352,0),MATCH(AR$4,'Mapping water'!$A$4:$U$4,0))*$F339</f>
        <v>0</v>
      </c>
      <c r="BK339" s="27">
        <f>INDEX('Mapping water'!$A$4:$U$352,MATCH($B339,'Mapping water'!$B$4:$B$352,0),MATCH(AS$4,'Mapping water'!$A$4:$U$4,0))*$F339</f>
        <v>0</v>
      </c>
      <c r="BL339" s="27">
        <f>INDEX('Mapping water'!$A$4:$U$352,MATCH($B339,'Mapping water'!$B$4:$B$352,0),MATCH(AT$4,'Mapping water'!$A$4:$U$4,0))*$F339</f>
        <v>0</v>
      </c>
      <c r="BM339" s="27">
        <f>INDEX('Mapping water'!$A$4:$U$352,MATCH($B339,'Mapping water'!$B$4:$B$352,0),MATCH(AU$4,'Mapping water'!$A$4:$U$4,0))*$F339</f>
        <v>0</v>
      </c>
      <c r="BN339" s="27">
        <f>INDEX('Mapping water'!$A$4:$U$352,MATCH($B339,'Mapping water'!$B$4:$B$352,0),MATCH(AV$4,'Mapping water'!$A$4:$U$4,0))*$G339</f>
        <v>0</v>
      </c>
      <c r="BO339" s="27">
        <f>INDEX('Mapping water'!$A$4:$U$352,MATCH($B339,'Mapping water'!$B$4:$B$352,0),MATCH(AW$4,'Mapping water'!$A$4:$U$4,0))*$G339</f>
        <v>0</v>
      </c>
      <c r="BP339" s="27">
        <f>INDEX('Mapping water'!$A$4:$U$352,MATCH($B339,'Mapping water'!$B$4:$B$352,0),MATCH(AX$4,'Mapping water'!$A$4:$U$4,0))*$G339</f>
        <v>0</v>
      </c>
      <c r="BQ339" s="27">
        <f>INDEX('Mapping water'!$A$4:$U$352,MATCH($B339,'Mapping water'!$B$4:$B$352,0),MATCH(AY$4,'Mapping water'!$A$4:$U$4,0))*$G339</f>
        <v>0</v>
      </c>
      <c r="BR339" s="27">
        <f>INDEX('Mapping water'!$A$4:$U$352,MATCH($B339,'Mapping water'!$B$4:$B$352,0),MATCH(AZ$4,'Mapping water'!$A$4:$U$4,0))*$G339</f>
        <v>0</v>
      </c>
      <c r="BS339" s="27">
        <f>INDEX('Mapping water'!$A$4:$U$352,MATCH($B339,'Mapping water'!$B$4:$B$352,0),MATCH(BA$4,'Mapping water'!$A$4:$U$4,0))*$G339</f>
        <v>0</v>
      </c>
      <c r="BT339" s="27">
        <f>INDEX('Mapping water'!$A$4:$U$352,MATCH($B339,'Mapping water'!$B$4:$B$352,0),MATCH(BB$4,'Mapping water'!$A$4:$U$4,0))*$G339</f>
        <v>0</v>
      </c>
      <c r="BU339" s="27">
        <f>INDEX('Mapping water'!$A$4:$U$352,MATCH($B339,'Mapping water'!$B$4:$B$352,0),MATCH(BC$4,'Mapping water'!$A$4:$U$4,0))*$G339</f>
        <v>0</v>
      </c>
      <c r="BV339" s="27">
        <f>INDEX('Mapping water'!$A$4:$U$352,MATCH($B339,'Mapping water'!$B$4:$B$352,0),MATCH(BD$4,'Mapping water'!$A$4:$U$4,0))*$G339</f>
        <v>0</v>
      </c>
      <c r="BW339" s="27">
        <f>INDEX('Mapping water'!$A$4:$U$352,MATCH($B339,'Mapping water'!$B$4:$B$352,0),MATCH(BE$4,'Mapping water'!$A$4:$U$4,0))*$G339</f>
        <v>70040</v>
      </c>
      <c r="BX339" s="27">
        <f>INDEX('Mapping water'!$A$4:$U$352,MATCH($B339,'Mapping water'!$B$4:$B$352,0),MATCH(BF$4,'Mapping water'!$A$4:$U$4,0))*$G339</f>
        <v>0</v>
      </c>
      <c r="BY339" s="27">
        <f>INDEX('Mapping water'!$A$4:$U$352,MATCH($B339,'Mapping water'!$B$4:$B$352,0),MATCH(BG$4,'Mapping water'!$A$4:$U$4,0))*$G339</f>
        <v>0</v>
      </c>
      <c r="BZ339" s="27">
        <f>INDEX('Mapping water'!$A$4:$U$352,MATCH($B339,'Mapping water'!$B$4:$B$352,0),MATCH(BH$4,'Mapping water'!$A$4:$U$4,0))*$G339</f>
        <v>0</v>
      </c>
      <c r="CA339" s="27">
        <f>INDEX('Mapping water'!$A$4:$U$352,MATCH($B339,'Mapping water'!$B$4:$B$352,0),MATCH(BI$4,'Mapping water'!$A$4:$U$4,0))*$G339</f>
        <v>0</v>
      </c>
      <c r="CB339" s="27">
        <f>INDEX('Mapping water'!$A$4:$U$352,MATCH($B339,'Mapping water'!$B$4:$B$352,0),MATCH(BJ$4,'Mapping water'!$A$4:$U$4,0))*$G339</f>
        <v>0</v>
      </c>
      <c r="CC339" s="27">
        <f>INDEX('Mapping water'!$A$4:$U$352,MATCH($B339,'Mapping water'!$B$4:$B$352,0),MATCH(BK$4,'Mapping water'!$A$4:$U$4,0))*$G339</f>
        <v>0</v>
      </c>
      <c r="CD339" s="27">
        <f>INDEX('Mapping water'!$A$4:$U$352,MATCH($B339,'Mapping water'!$B$4:$B$352,0),MATCH(BL$4,'Mapping water'!$A$4:$U$4,0))*$G339</f>
        <v>0</v>
      </c>
      <c r="CE339" s="27">
        <f>INDEX('Mapping water'!$A$4:$U$352,MATCH($B339,'Mapping water'!$B$4:$B$352,0),MATCH(BM$4,'Mapping water'!$A$4:$U$4,0))*$G339</f>
        <v>0</v>
      </c>
      <c r="CF339" s="27">
        <f>INDEX('Mapping water'!$A$4:$U$352,MATCH($B339,'Mapping water'!$B$4:$B$352,0),MATCH(BN$4,'Mapping water'!$A$4:$U$4,0))*$H339</f>
        <v>0</v>
      </c>
      <c r="CG339" s="27">
        <f>INDEX('Mapping water'!$A$4:$U$352,MATCH($B339,'Mapping water'!$B$4:$B$352,0),MATCH(BO$4,'Mapping water'!$A$4:$U$4,0))*$H339</f>
        <v>0</v>
      </c>
      <c r="CH339" s="27">
        <f>INDEX('Mapping water'!$A$4:$U$352,MATCH($B339,'Mapping water'!$B$4:$B$352,0),MATCH(BP$4,'Mapping water'!$A$4:$U$4,0))*$H339</f>
        <v>0</v>
      </c>
      <c r="CI339" s="27">
        <f>INDEX('Mapping water'!$A$4:$U$352,MATCH($B339,'Mapping water'!$B$4:$B$352,0),MATCH(BQ$4,'Mapping water'!$A$4:$U$4,0))*$H339</f>
        <v>0</v>
      </c>
      <c r="CJ339" s="27">
        <f>INDEX('Mapping water'!$A$4:$U$352,MATCH($B339,'Mapping water'!$B$4:$B$352,0),MATCH(BR$4,'Mapping water'!$A$4:$U$4,0))*$H339</f>
        <v>0</v>
      </c>
      <c r="CK339" s="27">
        <f>INDEX('Mapping water'!$A$4:$U$352,MATCH($B339,'Mapping water'!$B$4:$B$352,0),MATCH(BS$4,'Mapping water'!$A$4:$U$4,0))*$H339</f>
        <v>0</v>
      </c>
      <c r="CL339" s="27">
        <f>INDEX('Mapping water'!$A$4:$U$352,MATCH($B339,'Mapping water'!$B$4:$B$352,0),MATCH(BT$4,'Mapping water'!$A$4:$U$4,0))*$H339</f>
        <v>0</v>
      </c>
      <c r="CM339" s="27">
        <f>INDEX('Mapping water'!$A$4:$U$352,MATCH($B339,'Mapping water'!$B$4:$B$352,0),MATCH(BU$4,'Mapping water'!$A$4:$U$4,0))*$H339</f>
        <v>0</v>
      </c>
      <c r="CN339" s="27">
        <f>INDEX('Mapping water'!$A$4:$U$352,MATCH($B339,'Mapping water'!$B$4:$B$352,0),MATCH(BV$4,'Mapping water'!$A$4:$U$4,0))*$H339</f>
        <v>0</v>
      </c>
      <c r="CO339" s="27">
        <f>INDEX('Mapping water'!$A$4:$U$352,MATCH($B339,'Mapping water'!$B$4:$B$352,0),MATCH(BW$4,'Mapping water'!$A$4:$U$4,0))*$H339</f>
        <v>70299</v>
      </c>
      <c r="CP339" s="27">
        <f>INDEX('Mapping water'!$A$4:$U$352,MATCH($B339,'Mapping water'!$B$4:$B$352,0),MATCH(BX$4,'Mapping water'!$A$4:$U$4,0))*$H339</f>
        <v>0</v>
      </c>
      <c r="CQ339" s="27">
        <f>INDEX('Mapping water'!$A$4:$U$352,MATCH($B339,'Mapping water'!$B$4:$B$352,0),MATCH(BY$4,'Mapping water'!$A$4:$U$4,0))*$H339</f>
        <v>0</v>
      </c>
      <c r="CR339" s="27">
        <f>INDEX('Mapping water'!$A$4:$U$352,MATCH($B339,'Mapping water'!$B$4:$B$352,0),MATCH(BZ$4,'Mapping water'!$A$4:$U$4,0))*$H339</f>
        <v>0</v>
      </c>
      <c r="CS339" s="27">
        <f>INDEX('Mapping water'!$A$4:$U$352,MATCH($B339,'Mapping water'!$B$4:$B$352,0),MATCH(CA$4,'Mapping water'!$A$4:$U$4,0))*$H339</f>
        <v>0</v>
      </c>
      <c r="CT339" s="27">
        <f>INDEX('Mapping water'!$A$4:$U$352,MATCH($B339,'Mapping water'!$B$4:$B$352,0),MATCH(CB$4,'Mapping water'!$A$4:$U$4,0))*$H339</f>
        <v>0</v>
      </c>
      <c r="CU339" s="27">
        <f>INDEX('Mapping water'!$A$4:$U$352,MATCH($B339,'Mapping water'!$B$4:$B$352,0),MATCH(CC$4,'Mapping water'!$A$4:$U$4,0))*$H339</f>
        <v>0</v>
      </c>
      <c r="CV339" s="27">
        <f>INDEX('Mapping water'!$A$4:$U$352,MATCH($B339,'Mapping water'!$B$4:$B$352,0),MATCH(CD$4,'Mapping water'!$A$4:$U$4,0))*$H339</f>
        <v>0</v>
      </c>
      <c r="CW339" s="27">
        <f>INDEX('Mapping water'!$A$4:$U$352,MATCH($B339,'Mapping water'!$B$4:$B$352,0),MATCH(CE$4,'Mapping water'!$A$4:$U$4,0))*$H339</f>
        <v>0</v>
      </c>
      <c r="CX339" s="27">
        <f>INDEX('Mapping water'!$A$4:$U$352,MATCH($B339,'Mapping water'!$B$4:$B$352,0),MATCH(CF$4,'Mapping water'!$A$4:$U$4,0))*$I339</f>
        <v>0</v>
      </c>
      <c r="CY339" s="27">
        <f>INDEX('Mapping water'!$A$4:$U$352,MATCH($B339,'Mapping water'!$B$4:$B$352,0),MATCH(CG$4,'Mapping water'!$A$4:$U$4,0))*$I339</f>
        <v>0</v>
      </c>
      <c r="CZ339" s="27">
        <f>INDEX('Mapping water'!$A$4:$U$352,MATCH($B339,'Mapping water'!$B$4:$B$352,0),MATCH(CH$4,'Mapping water'!$A$4:$U$4,0))*$I339</f>
        <v>0</v>
      </c>
      <c r="DA339" s="27">
        <f>INDEX('Mapping water'!$A$4:$U$352,MATCH($B339,'Mapping water'!$B$4:$B$352,0),MATCH(CI$4,'Mapping water'!$A$4:$U$4,0))*$I339</f>
        <v>0</v>
      </c>
      <c r="DB339" s="27">
        <f>INDEX('Mapping water'!$A$4:$U$352,MATCH($B339,'Mapping water'!$B$4:$B$352,0),MATCH(CJ$4,'Mapping water'!$A$4:$U$4,0))*$I339</f>
        <v>0</v>
      </c>
      <c r="DC339" s="27">
        <f>INDEX('Mapping water'!$A$4:$U$352,MATCH($B339,'Mapping water'!$B$4:$B$352,0),MATCH(CK$4,'Mapping water'!$A$4:$U$4,0))*$I339</f>
        <v>0</v>
      </c>
      <c r="DD339" s="27">
        <f>INDEX('Mapping water'!$A$4:$U$352,MATCH($B339,'Mapping water'!$B$4:$B$352,0),MATCH(CL$4,'Mapping water'!$A$4:$U$4,0))*$I339</f>
        <v>0</v>
      </c>
      <c r="DE339" s="27">
        <f>INDEX('Mapping water'!$A$4:$U$352,MATCH($B339,'Mapping water'!$B$4:$B$352,0),MATCH(CM$4,'Mapping water'!$A$4:$U$4,0))*$I339</f>
        <v>0</v>
      </c>
      <c r="DF339" s="27">
        <f>INDEX('Mapping water'!$A$4:$U$352,MATCH($B339,'Mapping water'!$B$4:$B$352,0),MATCH(CN$4,'Mapping water'!$A$4:$U$4,0))*$I339</f>
        <v>0</v>
      </c>
      <c r="DG339" s="27">
        <f>INDEX('Mapping water'!$A$4:$U$352,MATCH($B339,'Mapping water'!$B$4:$B$352,0),MATCH(CO$4,'Mapping water'!$A$4:$U$4,0))*$I339</f>
        <v>70665</v>
      </c>
      <c r="DH339" s="27">
        <f>INDEX('Mapping water'!$A$4:$U$352,MATCH($B339,'Mapping water'!$B$4:$B$352,0),MATCH(CP$4,'Mapping water'!$A$4:$U$4,0))*$I339</f>
        <v>0</v>
      </c>
      <c r="DI339" s="27">
        <f>INDEX('Mapping water'!$A$4:$U$352,MATCH($B339,'Mapping water'!$B$4:$B$352,0),MATCH(CQ$4,'Mapping water'!$A$4:$U$4,0))*$I339</f>
        <v>0</v>
      </c>
      <c r="DJ339" s="27">
        <f>INDEX('Mapping water'!$A$4:$U$352,MATCH($B339,'Mapping water'!$B$4:$B$352,0),MATCH(CR$4,'Mapping water'!$A$4:$U$4,0))*$I339</f>
        <v>0</v>
      </c>
      <c r="DK339" s="27">
        <f>INDEX('Mapping water'!$A$4:$U$352,MATCH($B339,'Mapping water'!$B$4:$B$352,0),MATCH(CS$4,'Mapping water'!$A$4:$U$4,0))*$I339</f>
        <v>0</v>
      </c>
      <c r="DL339" s="27">
        <f>INDEX('Mapping water'!$A$4:$U$352,MATCH($B339,'Mapping water'!$B$4:$B$352,0),MATCH(CT$4,'Mapping water'!$A$4:$U$4,0))*$I339</f>
        <v>0</v>
      </c>
      <c r="DM339" s="27">
        <f>INDEX('Mapping water'!$A$4:$U$352,MATCH($B339,'Mapping water'!$B$4:$B$352,0),MATCH(CU$4,'Mapping water'!$A$4:$U$4,0))*$I339</f>
        <v>0</v>
      </c>
      <c r="DN339" s="27">
        <f>INDEX('Mapping water'!$A$4:$U$352,MATCH($B339,'Mapping water'!$B$4:$B$352,0),MATCH(CV$4,'Mapping water'!$A$4:$U$4,0))*$I339</f>
        <v>0</v>
      </c>
      <c r="DO339" s="27">
        <f>INDEX('Mapping water'!$A$4:$U$352,MATCH($B339,'Mapping water'!$B$4:$B$352,0),MATCH(CW$4,'Mapping water'!$A$4:$U$4,0))*$I339</f>
        <v>0</v>
      </c>
      <c r="DP339" s="27">
        <f>INDEX('Mapping water'!$A$4:$U$352,MATCH($B339,'Mapping water'!$B$4:$B$352,0),MATCH(CX$4,'Mapping water'!$A$4:$U$4,0))*$J339</f>
        <v>0</v>
      </c>
      <c r="DQ339" s="27">
        <f>INDEX('Mapping water'!$A$4:$U$352,MATCH($B339,'Mapping water'!$B$4:$B$352,0),MATCH(CY$4,'Mapping water'!$A$4:$U$4,0))*$J339</f>
        <v>0</v>
      </c>
      <c r="DR339" s="27">
        <f>INDEX('Mapping water'!$A$4:$U$352,MATCH($B339,'Mapping water'!$B$4:$B$352,0),MATCH(CZ$4,'Mapping water'!$A$4:$U$4,0))*$J339</f>
        <v>0</v>
      </c>
      <c r="DS339" s="27">
        <f>INDEX('Mapping water'!$A$4:$U$352,MATCH($B339,'Mapping water'!$B$4:$B$352,0),MATCH(DA$4,'Mapping water'!$A$4:$U$4,0))*$J339</f>
        <v>0</v>
      </c>
      <c r="DT339" s="27">
        <f>INDEX('Mapping water'!$A$4:$U$352,MATCH($B339,'Mapping water'!$B$4:$B$352,0),MATCH(DB$4,'Mapping water'!$A$4:$U$4,0))*$J339</f>
        <v>0</v>
      </c>
      <c r="DU339" s="27">
        <f>INDEX('Mapping water'!$A$4:$U$352,MATCH($B339,'Mapping water'!$B$4:$B$352,0),MATCH(DC$4,'Mapping water'!$A$4:$U$4,0))*$J339</f>
        <v>0</v>
      </c>
      <c r="DV339" s="27">
        <f>INDEX('Mapping water'!$A$4:$U$352,MATCH($B339,'Mapping water'!$B$4:$B$352,0),MATCH(DD$4,'Mapping water'!$A$4:$U$4,0))*$J339</f>
        <v>0</v>
      </c>
      <c r="DW339" s="27">
        <f>INDEX('Mapping water'!$A$4:$U$352,MATCH($B339,'Mapping water'!$B$4:$B$352,0),MATCH(DE$4,'Mapping water'!$A$4:$U$4,0))*$J339</f>
        <v>0</v>
      </c>
      <c r="DX339" s="27">
        <f>INDEX('Mapping water'!$A$4:$U$352,MATCH($B339,'Mapping water'!$B$4:$B$352,0),MATCH(DF$4,'Mapping water'!$A$4:$U$4,0))*$J339</f>
        <v>0</v>
      </c>
      <c r="DY339" s="27">
        <f>INDEX('Mapping water'!$A$4:$U$352,MATCH($B339,'Mapping water'!$B$4:$B$352,0),MATCH(DG$4,'Mapping water'!$A$4:$U$4,0))*$J339</f>
        <v>70993</v>
      </c>
      <c r="DZ339" s="27">
        <f>INDEX('Mapping water'!$A$4:$U$352,MATCH($B339,'Mapping water'!$B$4:$B$352,0),MATCH(DH$4,'Mapping water'!$A$4:$U$4,0))*$J339</f>
        <v>0</v>
      </c>
      <c r="EA339" s="27">
        <f>INDEX('Mapping water'!$A$4:$U$352,MATCH($B339,'Mapping water'!$B$4:$B$352,0),MATCH(DI$4,'Mapping water'!$A$4:$U$4,0))*$J339</f>
        <v>0</v>
      </c>
      <c r="EB339" s="27">
        <f>INDEX('Mapping water'!$A$4:$U$352,MATCH($B339,'Mapping water'!$B$4:$B$352,0),MATCH(DJ$4,'Mapping water'!$A$4:$U$4,0))*$J339</f>
        <v>0</v>
      </c>
      <c r="EC339" s="27">
        <f>INDEX('Mapping water'!$A$4:$U$352,MATCH($B339,'Mapping water'!$B$4:$B$352,0),MATCH(DK$4,'Mapping water'!$A$4:$U$4,0))*$J339</f>
        <v>0</v>
      </c>
      <c r="ED339" s="27">
        <f>INDEX('Mapping water'!$A$4:$U$352,MATCH($B339,'Mapping water'!$B$4:$B$352,0),MATCH(DL$4,'Mapping water'!$A$4:$U$4,0))*$J339</f>
        <v>0</v>
      </c>
      <c r="EE339" s="27">
        <f>INDEX('Mapping water'!$A$4:$U$352,MATCH($B339,'Mapping water'!$B$4:$B$352,0),MATCH(DM$4,'Mapping water'!$A$4:$U$4,0))*$J339</f>
        <v>0</v>
      </c>
      <c r="EF339" s="27">
        <f>INDEX('Mapping water'!$A$4:$U$352,MATCH($B339,'Mapping water'!$B$4:$B$352,0),MATCH(DN$4,'Mapping water'!$A$4:$U$4,0))*$J339</f>
        <v>0</v>
      </c>
      <c r="EG339" s="27">
        <f>INDEX('Mapping water'!$A$4:$U$352,MATCH($B339,'Mapping water'!$B$4:$B$352,0),MATCH(DO$4,'Mapping water'!$A$4:$U$4,0))*$J339</f>
        <v>0</v>
      </c>
      <c r="EH339" s="27">
        <f>INDEX('Mapping water'!$A$4:$U$352,MATCH($B339,'Mapping water'!$B$4:$B$352,0),MATCH(DP$4,'Mapping water'!$A$4:$U$4,0))*$K339</f>
        <v>0</v>
      </c>
      <c r="EI339" s="27">
        <f>INDEX('Mapping water'!$A$4:$U$352,MATCH($B339,'Mapping water'!$B$4:$B$352,0),MATCH(DQ$4,'Mapping water'!$A$4:$U$4,0))*$K339</f>
        <v>0</v>
      </c>
      <c r="EJ339" s="27">
        <f>INDEX('Mapping water'!$A$4:$U$352,MATCH($B339,'Mapping water'!$B$4:$B$352,0),MATCH(DR$4,'Mapping water'!$A$4:$U$4,0))*$K339</f>
        <v>0</v>
      </c>
      <c r="EK339" s="27">
        <f>INDEX('Mapping water'!$A$4:$U$352,MATCH($B339,'Mapping water'!$B$4:$B$352,0),MATCH(DS$4,'Mapping water'!$A$4:$U$4,0))*$K339</f>
        <v>0</v>
      </c>
      <c r="EL339" s="27">
        <f>INDEX('Mapping water'!$A$4:$U$352,MATCH($B339,'Mapping water'!$B$4:$B$352,0),MATCH(DT$4,'Mapping water'!$A$4:$U$4,0))*$K339</f>
        <v>0</v>
      </c>
      <c r="EM339" s="27">
        <f>INDEX('Mapping water'!$A$4:$U$352,MATCH($B339,'Mapping water'!$B$4:$B$352,0),MATCH(DU$4,'Mapping water'!$A$4:$U$4,0))*$K339</f>
        <v>0</v>
      </c>
      <c r="EN339" s="27">
        <f>INDEX('Mapping water'!$A$4:$U$352,MATCH($B339,'Mapping water'!$B$4:$B$352,0),MATCH(DV$4,'Mapping water'!$A$4:$U$4,0))*$K339</f>
        <v>0</v>
      </c>
      <c r="EO339" s="27">
        <f>INDEX('Mapping water'!$A$4:$U$352,MATCH($B339,'Mapping water'!$B$4:$B$352,0),MATCH(DW$4,'Mapping water'!$A$4:$U$4,0))*$K339</f>
        <v>0</v>
      </c>
      <c r="EP339" s="27">
        <f>INDEX('Mapping water'!$A$4:$U$352,MATCH($B339,'Mapping water'!$B$4:$B$352,0),MATCH(DX$4,'Mapping water'!$A$4:$U$4,0))*$K339</f>
        <v>0</v>
      </c>
      <c r="EQ339" s="27">
        <f>INDEX('Mapping water'!$A$4:$U$352,MATCH($B339,'Mapping water'!$B$4:$B$352,0),MATCH(DY$4,'Mapping water'!$A$4:$U$4,0))*$K339</f>
        <v>71242</v>
      </c>
      <c r="ER339" s="27">
        <f>INDEX('Mapping water'!$A$4:$U$352,MATCH($B339,'Mapping water'!$B$4:$B$352,0),MATCH(DZ$4,'Mapping water'!$A$4:$U$4,0))*$K339</f>
        <v>0</v>
      </c>
      <c r="ES339" s="27">
        <f>INDEX('Mapping water'!$A$4:$U$352,MATCH($B339,'Mapping water'!$B$4:$B$352,0),MATCH(EA$4,'Mapping water'!$A$4:$U$4,0))*$K339</f>
        <v>0</v>
      </c>
      <c r="ET339" s="27">
        <f>INDEX('Mapping water'!$A$4:$U$352,MATCH($B339,'Mapping water'!$B$4:$B$352,0),MATCH(EB$4,'Mapping water'!$A$4:$U$4,0))*$K339</f>
        <v>0</v>
      </c>
      <c r="EU339" s="27">
        <f>INDEX('Mapping water'!$A$4:$U$352,MATCH($B339,'Mapping water'!$B$4:$B$352,0),MATCH(EC$4,'Mapping water'!$A$4:$U$4,0))*$K339</f>
        <v>0</v>
      </c>
      <c r="EV339" s="27">
        <f>INDEX('Mapping water'!$A$4:$U$352,MATCH($B339,'Mapping water'!$B$4:$B$352,0),MATCH(ED$4,'Mapping water'!$A$4:$U$4,0))*$K339</f>
        <v>0</v>
      </c>
      <c r="EW339" s="27">
        <f>INDEX('Mapping water'!$A$4:$U$352,MATCH($B339,'Mapping water'!$B$4:$B$352,0),MATCH(EE$4,'Mapping water'!$A$4:$U$4,0))*$K339</f>
        <v>0</v>
      </c>
      <c r="EX339" s="27">
        <f>INDEX('Mapping water'!$A$4:$U$352,MATCH($B339,'Mapping water'!$B$4:$B$352,0),MATCH(EF$4,'Mapping water'!$A$4:$U$4,0))*$K339</f>
        <v>0</v>
      </c>
      <c r="EY339" s="27">
        <f>INDEX('Mapping water'!$A$4:$U$352,MATCH($B339,'Mapping water'!$B$4:$B$352,0),MATCH(EG$4,'Mapping water'!$A$4:$U$4,0))*$K339</f>
        <v>0</v>
      </c>
    </row>
    <row r="340" spans="1:155" x14ac:dyDescent="0.2">
      <c r="A340" s="26" t="s">
        <v>681</v>
      </c>
      <c r="B340" s="26" t="s">
        <v>682</v>
      </c>
      <c r="C340" s="26" t="s">
        <v>76</v>
      </c>
      <c r="D340" s="27">
        <f>INDEX('Households England'!S$6:S$375,MATCH('Mapping HH to population water'!$B340,'Households England'!$B$6:$B$375,0))</f>
        <v>22259</v>
      </c>
      <c r="E340" s="27">
        <f>INDEX('Households England'!T$6:T$375,MATCH('Mapping HH to population water'!$B340,'Households England'!$B$6:$B$375,0))</f>
        <v>22364</v>
      </c>
      <c r="F340" s="27">
        <f>INDEX('Households England'!U$6:U$375,MATCH('Mapping HH to population water'!$B340,'Households England'!$B$6:$B$375,0))</f>
        <v>22432</v>
      </c>
      <c r="G340" s="27">
        <f>INDEX('Households England'!V$6:V$375,MATCH('Mapping HH to population water'!$B340,'Households England'!$B$6:$B$375,0))</f>
        <v>22473</v>
      </c>
      <c r="H340" s="27">
        <f>INDEX('Households England'!W$6:W$375,MATCH('Mapping HH to population water'!$B340,'Households England'!$B$6:$B$375,0))</f>
        <v>22525</v>
      </c>
      <c r="I340" s="27">
        <f>INDEX('Households England'!X$6:X$375,MATCH('Mapping HH to population water'!$B340,'Households England'!$B$6:$B$375,0))</f>
        <v>22598</v>
      </c>
      <c r="J340" s="27">
        <f>INDEX('Households England'!Y$6:Y$375,MATCH('Mapping HH to population water'!$B340,'Households England'!$B$6:$B$375,0))</f>
        <v>22654</v>
      </c>
      <c r="K340" s="27">
        <f>INDEX('Households England'!Z$6:Z$375,MATCH('Mapping HH to population water'!$B340,'Households England'!$B$6:$B$375,0))</f>
        <v>22707</v>
      </c>
      <c r="L340" s="27">
        <f>INDEX('Mapping water'!$A$4:$U$352,MATCH($B340,'Mapping water'!$B$4:$B$352,0),MATCH(L$4,'Mapping water'!$A$4:$U$4,0))*$D340</f>
        <v>0</v>
      </c>
      <c r="M340" s="27">
        <f>INDEX('Mapping water'!$A$4:$U$352,MATCH($B340,'Mapping water'!$B$4:$B$352,0),MATCH(M$4,'Mapping water'!$A$4:$U$4,0))*$D340</f>
        <v>0</v>
      </c>
      <c r="N340" s="27">
        <f>INDEX('Mapping water'!$A$4:$U$352,MATCH($B340,'Mapping water'!$B$4:$B$352,0),MATCH(N$4,'Mapping water'!$A$4:$U$4,0))*$D340</f>
        <v>0</v>
      </c>
      <c r="O340" s="27">
        <f>INDEX('Mapping water'!$A$4:$U$352,MATCH($B340,'Mapping water'!$B$4:$B$352,0),MATCH(O$4,'Mapping water'!$A$4:$U$4,0))*$D340</f>
        <v>0</v>
      </c>
      <c r="P340" s="27">
        <f>INDEX('Mapping water'!$A$4:$U$352,MATCH($B340,'Mapping water'!$B$4:$B$352,0),MATCH(P$4,'Mapping water'!$A$4:$U$4,0))*$D340</f>
        <v>0</v>
      </c>
      <c r="Q340" s="27">
        <f>INDEX('Mapping water'!$A$4:$U$352,MATCH($B340,'Mapping water'!$B$4:$B$352,0),MATCH(Q$4,'Mapping water'!$A$4:$U$4,0))*$D340</f>
        <v>0</v>
      </c>
      <c r="R340" s="27">
        <f>INDEX('Mapping water'!$A$4:$U$352,MATCH($B340,'Mapping water'!$B$4:$B$352,0),MATCH(R$4,'Mapping water'!$A$4:$U$4,0))*$D340</f>
        <v>0</v>
      </c>
      <c r="S340" s="27">
        <f>INDEX('Mapping water'!$A$4:$U$352,MATCH($B340,'Mapping water'!$B$4:$B$352,0),MATCH(S$4,'Mapping water'!$A$4:$U$4,0))*$D340</f>
        <v>0</v>
      </c>
      <c r="T340" s="27">
        <f>INDEX('Mapping water'!$A$4:$U$352,MATCH($B340,'Mapping water'!$B$4:$B$352,0),MATCH(T$4,'Mapping water'!$A$4:$U$4,0))*$D340</f>
        <v>0</v>
      </c>
      <c r="U340" s="27">
        <f>INDEX('Mapping water'!$A$4:$U$352,MATCH($B340,'Mapping water'!$B$4:$B$352,0),MATCH(U$4,'Mapping water'!$A$4:$U$4,0))*$D340</f>
        <v>22259</v>
      </c>
      <c r="V340" s="27">
        <f>INDEX('Mapping water'!$A$4:$U$352,MATCH($B340,'Mapping water'!$B$4:$B$352,0),MATCH(V$4,'Mapping water'!$A$4:$U$4,0))*$D340</f>
        <v>0</v>
      </c>
      <c r="W340" s="27">
        <f>INDEX('Mapping water'!$A$4:$U$352,MATCH($B340,'Mapping water'!$B$4:$B$352,0),MATCH(W$4,'Mapping water'!$A$4:$U$4,0))*$D340</f>
        <v>0</v>
      </c>
      <c r="X340" s="27">
        <f>INDEX('Mapping water'!$A$4:$U$352,MATCH($B340,'Mapping water'!$B$4:$B$352,0),MATCH(X$4,'Mapping water'!$A$4:$U$4,0))*$D340</f>
        <v>0</v>
      </c>
      <c r="Y340" s="27">
        <f>INDEX('Mapping water'!$A$4:$U$352,MATCH($B340,'Mapping water'!$B$4:$B$352,0),MATCH(Y$4,'Mapping water'!$A$4:$U$4,0))*$D340</f>
        <v>0</v>
      </c>
      <c r="Z340" s="27">
        <f>INDEX('Mapping water'!$A$4:$U$352,MATCH($B340,'Mapping water'!$B$4:$B$352,0),MATCH(Z$4,'Mapping water'!$A$4:$U$4,0))*$D340</f>
        <v>0</v>
      </c>
      <c r="AA340" s="27">
        <f>INDEX('Mapping water'!$A$4:$U$352,MATCH($B340,'Mapping water'!$B$4:$B$352,0),MATCH(AA$4,'Mapping water'!$A$4:$U$4,0))*$D340</f>
        <v>0</v>
      </c>
      <c r="AB340" s="27">
        <f>INDEX('Mapping water'!$A$4:$U$352,MATCH($B340,'Mapping water'!$B$4:$B$352,0),MATCH(AB$4,'Mapping water'!$A$4:$U$4,0))*$D340</f>
        <v>0</v>
      </c>
      <c r="AC340" s="27">
        <f>INDEX('Mapping water'!$A$4:$U$352,MATCH($B340,'Mapping water'!$B$4:$B$352,0),MATCH(AC$4,'Mapping water'!$A$4:$U$4,0))*$D340</f>
        <v>0</v>
      </c>
      <c r="AD340" s="27">
        <f>INDEX('Mapping water'!$A$4:$U$352,MATCH($B340,'Mapping water'!$B$4:$B$352,0),MATCH(AD$4,'Mapping water'!$A$4:$U$4,0))*$E340</f>
        <v>0</v>
      </c>
      <c r="AE340" s="27">
        <f>INDEX('Mapping water'!$A$4:$U$352,MATCH($B340,'Mapping water'!$B$4:$B$352,0),MATCH(AE$4,'Mapping water'!$A$4:$U$4,0))*$E340</f>
        <v>0</v>
      </c>
      <c r="AF340" s="27">
        <f>INDEX('Mapping water'!$A$4:$U$352,MATCH($B340,'Mapping water'!$B$4:$B$352,0),MATCH(AF$4,'Mapping water'!$A$4:$U$4,0))*$E340</f>
        <v>0</v>
      </c>
      <c r="AG340" s="27">
        <f>INDEX('Mapping water'!$A$4:$U$352,MATCH($B340,'Mapping water'!$B$4:$B$352,0),MATCH(AG$4,'Mapping water'!$A$4:$U$4,0))*$E340</f>
        <v>0</v>
      </c>
      <c r="AH340" s="27">
        <f>INDEX('Mapping water'!$A$4:$U$352,MATCH($B340,'Mapping water'!$B$4:$B$352,0),MATCH(AH$4,'Mapping water'!$A$4:$U$4,0))*$E340</f>
        <v>0</v>
      </c>
      <c r="AI340" s="27">
        <f>INDEX('Mapping water'!$A$4:$U$352,MATCH($B340,'Mapping water'!$B$4:$B$352,0),MATCH(AI$4,'Mapping water'!$A$4:$U$4,0))*$E340</f>
        <v>0</v>
      </c>
      <c r="AJ340" s="27">
        <f>INDEX('Mapping water'!$A$4:$U$352,MATCH($B340,'Mapping water'!$B$4:$B$352,0),MATCH(AJ$4,'Mapping water'!$A$4:$U$4,0))*$E340</f>
        <v>0</v>
      </c>
      <c r="AK340" s="27">
        <f>INDEX('Mapping water'!$A$4:$U$352,MATCH($B340,'Mapping water'!$B$4:$B$352,0),MATCH(AK$4,'Mapping water'!$A$4:$U$4,0))*$E340</f>
        <v>0</v>
      </c>
      <c r="AL340" s="27">
        <f>INDEX('Mapping water'!$A$4:$U$352,MATCH($B340,'Mapping water'!$B$4:$B$352,0),MATCH(AL$4,'Mapping water'!$A$4:$U$4,0))*$E340</f>
        <v>0</v>
      </c>
      <c r="AM340" s="27">
        <f>INDEX('Mapping water'!$A$4:$U$352,MATCH($B340,'Mapping water'!$B$4:$B$352,0),MATCH(AM$4,'Mapping water'!$A$4:$U$4,0))*$E340</f>
        <v>22364</v>
      </c>
      <c r="AN340" s="27">
        <f>INDEX('Mapping water'!$A$4:$U$352,MATCH($B340,'Mapping water'!$B$4:$B$352,0),MATCH(AN$4,'Mapping water'!$A$4:$U$4,0))*$E340</f>
        <v>0</v>
      </c>
      <c r="AO340" s="27">
        <f>INDEX('Mapping water'!$A$4:$U$352,MATCH($B340,'Mapping water'!$B$4:$B$352,0),MATCH(AO$4,'Mapping water'!$A$4:$U$4,0))*$E340</f>
        <v>0</v>
      </c>
      <c r="AP340" s="27">
        <f>INDEX('Mapping water'!$A$4:$U$352,MATCH($B340,'Mapping water'!$B$4:$B$352,0),MATCH(AP$4,'Mapping water'!$A$4:$U$4,0))*$E340</f>
        <v>0</v>
      </c>
      <c r="AQ340" s="27">
        <f>INDEX('Mapping water'!$A$4:$U$352,MATCH($B340,'Mapping water'!$B$4:$B$352,0),MATCH(AQ$4,'Mapping water'!$A$4:$U$4,0))*$E340</f>
        <v>0</v>
      </c>
      <c r="AR340" s="27">
        <f>INDEX('Mapping water'!$A$4:$U$352,MATCH($B340,'Mapping water'!$B$4:$B$352,0),MATCH(AR$4,'Mapping water'!$A$4:$U$4,0))*$E340</f>
        <v>0</v>
      </c>
      <c r="AS340" s="27">
        <f>INDEX('Mapping water'!$A$4:$U$352,MATCH($B340,'Mapping water'!$B$4:$B$352,0),MATCH(AS$4,'Mapping water'!$A$4:$U$4,0))*$E340</f>
        <v>0</v>
      </c>
      <c r="AT340" s="27">
        <f>INDEX('Mapping water'!$A$4:$U$352,MATCH($B340,'Mapping water'!$B$4:$B$352,0),MATCH(AT$4,'Mapping water'!$A$4:$U$4,0))*$E340</f>
        <v>0</v>
      </c>
      <c r="AU340" s="27">
        <f>INDEX('Mapping water'!$A$4:$U$352,MATCH($B340,'Mapping water'!$B$4:$B$352,0),MATCH(AU$4,'Mapping water'!$A$4:$U$4,0))*$E340</f>
        <v>0</v>
      </c>
      <c r="AV340" s="27">
        <f>INDEX('Mapping water'!$A$4:$U$352,MATCH($B340,'Mapping water'!$B$4:$B$352,0),MATCH(AD$4,'Mapping water'!$A$4:$U$4,0))*$F340</f>
        <v>0</v>
      </c>
      <c r="AW340" s="27">
        <f>INDEX('Mapping water'!$A$4:$U$352,MATCH($B340,'Mapping water'!$B$4:$B$352,0),MATCH(AE$4,'Mapping water'!$A$4:$U$4,0))*$F340</f>
        <v>0</v>
      </c>
      <c r="AX340" s="27">
        <f>INDEX('Mapping water'!$A$4:$U$352,MATCH($B340,'Mapping water'!$B$4:$B$352,0),MATCH(AF$4,'Mapping water'!$A$4:$U$4,0))*$F340</f>
        <v>0</v>
      </c>
      <c r="AY340" s="27">
        <f>INDEX('Mapping water'!$A$4:$U$352,MATCH($B340,'Mapping water'!$B$4:$B$352,0),MATCH(AG$4,'Mapping water'!$A$4:$U$4,0))*$F340</f>
        <v>0</v>
      </c>
      <c r="AZ340" s="27">
        <f>INDEX('Mapping water'!$A$4:$U$352,MATCH($B340,'Mapping water'!$B$4:$B$352,0),MATCH(AH$4,'Mapping water'!$A$4:$U$4,0))*$F340</f>
        <v>0</v>
      </c>
      <c r="BA340" s="27">
        <f>INDEX('Mapping water'!$A$4:$U$352,MATCH($B340,'Mapping water'!$B$4:$B$352,0),MATCH(AI$4,'Mapping water'!$A$4:$U$4,0))*$F340</f>
        <v>0</v>
      </c>
      <c r="BB340" s="27">
        <f>INDEX('Mapping water'!$A$4:$U$352,MATCH($B340,'Mapping water'!$B$4:$B$352,0),MATCH(AJ$4,'Mapping water'!$A$4:$U$4,0))*$F340</f>
        <v>0</v>
      </c>
      <c r="BC340" s="27">
        <f>INDEX('Mapping water'!$A$4:$U$352,MATCH($B340,'Mapping water'!$B$4:$B$352,0),MATCH(AK$4,'Mapping water'!$A$4:$U$4,0))*$F340</f>
        <v>0</v>
      </c>
      <c r="BD340" s="27">
        <f>INDEX('Mapping water'!$A$4:$U$352,MATCH($B340,'Mapping water'!$B$4:$B$352,0),MATCH(AL$4,'Mapping water'!$A$4:$U$4,0))*$F340</f>
        <v>0</v>
      </c>
      <c r="BE340" s="27">
        <f>INDEX('Mapping water'!$A$4:$U$352,MATCH($B340,'Mapping water'!$B$4:$B$352,0),MATCH(AM$4,'Mapping water'!$A$4:$U$4,0))*$F340</f>
        <v>22432</v>
      </c>
      <c r="BF340" s="27">
        <f>INDEX('Mapping water'!$A$4:$U$352,MATCH($B340,'Mapping water'!$B$4:$B$352,0),MATCH(AN$4,'Mapping water'!$A$4:$U$4,0))*$F340</f>
        <v>0</v>
      </c>
      <c r="BG340" s="27">
        <f>INDEX('Mapping water'!$A$4:$U$352,MATCH($B340,'Mapping water'!$B$4:$B$352,0),MATCH(AO$4,'Mapping water'!$A$4:$U$4,0))*$F340</f>
        <v>0</v>
      </c>
      <c r="BH340" s="27">
        <f>INDEX('Mapping water'!$A$4:$U$352,MATCH($B340,'Mapping water'!$B$4:$B$352,0),MATCH(AP$4,'Mapping water'!$A$4:$U$4,0))*$F340</f>
        <v>0</v>
      </c>
      <c r="BI340" s="27">
        <f>INDEX('Mapping water'!$A$4:$U$352,MATCH($B340,'Mapping water'!$B$4:$B$352,0),MATCH(AQ$4,'Mapping water'!$A$4:$U$4,0))*$F340</f>
        <v>0</v>
      </c>
      <c r="BJ340" s="27">
        <f>INDEX('Mapping water'!$A$4:$U$352,MATCH($B340,'Mapping water'!$B$4:$B$352,0),MATCH(AR$4,'Mapping water'!$A$4:$U$4,0))*$F340</f>
        <v>0</v>
      </c>
      <c r="BK340" s="27">
        <f>INDEX('Mapping water'!$A$4:$U$352,MATCH($B340,'Mapping water'!$B$4:$B$352,0),MATCH(AS$4,'Mapping water'!$A$4:$U$4,0))*$F340</f>
        <v>0</v>
      </c>
      <c r="BL340" s="27">
        <f>INDEX('Mapping water'!$A$4:$U$352,MATCH($B340,'Mapping water'!$B$4:$B$352,0),MATCH(AT$4,'Mapping water'!$A$4:$U$4,0))*$F340</f>
        <v>0</v>
      </c>
      <c r="BM340" s="27">
        <f>INDEX('Mapping water'!$A$4:$U$352,MATCH($B340,'Mapping water'!$B$4:$B$352,0),MATCH(AU$4,'Mapping water'!$A$4:$U$4,0))*$F340</f>
        <v>0</v>
      </c>
      <c r="BN340" s="27">
        <f>INDEX('Mapping water'!$A$4:$U$352,MATCH($B340,'Mapping water'!$B$4:$B$352,0),MATCH(AV$4,'Mapping water'!$A$4:$U$4,0))*$G340</f>
        <v>0</v>
      </c>
      <c r="BO340" s="27">
        <f>INDEX('Mapping water'!$A$4:$U$352,MATCH($B340,'Mapping water'!$B$4:$B$352,0),MATCH(AW$4,'Mapping water'!$A$4:$U$4,0))*$G340</f>
        <v>0</v>
      </c>
      <c r="BP340" s="27">
        <f>INDEX('Mapping water'!$A$4:$U$352,MATCH($B340,'Mapping water'!$B$4:$B$352,0),MATCH(AX$4,'Mapping water'!$A$4:$U$4,0))*$G340</f>
        <v>0</v>
      </c>
      <c r="BQ340" s="27">
        <f>INDEX('Mapping water'!$A$4:$U$352,MATCH($B340,'Mapping water'!$B$4:$B$352,0),MATCH(AY$4,'Mapping water'!$A$4:$U$4,0))*$G340</f>
        <v>0</v>
      </c>
      <c r="BR340" s="27">
        <f>INDEX('Mapping water'!$A$4:$U$352,MATCH($B340,'Mapping water'!$B$4:$B$352,0),MATCH(AZ$4,'Mapping water'!$A$4:$U$4,0))*$G340</f>
        <v>0</v>
      </c>
      <c r="BS340" s="27">
        <f>INDEX('Mapping water'!$A$4:$U$352,MATCH($B340,'Mapping water'!$B$4:$B$352,0),MATCH(BA$4,'Mapping water'!$A$4:$U$4,0))*$G340</f>
        <v>0</v>
      </c>
      <c r="BT340" s="27">
        <f>INDEX('Mapping water'!$A$4:$U$352,MATCH($B340,'Mapping water'!$B$4:$B$352,0),MATCH(BB$4,'Mapping water'!$A$4:$U$4,0))*$G340</f>
        <v>0</v>
      </c>
      <c r="BU340" s="27">
        <f>INDEX('Mapping water'!$A$4:$U$352,MATCH($B340,'Mapping water'!$B$4:$B$352,0),MATCH(BC$4,'Mapping water'!$A$4:$U$4,0))*$G340</f>
        <v>0</v>
      </c>
      <c r="BV340" s="27">
        <f>INDEX('Mapping water'!$A$4:$U$352,MATCH($B340,'Mapping water'!$B$4:$B$352,0),MATCH(BD$4,'Mapping water'!$A$4:$U$4,0))*$G340</f>
        <v>0</v>
      </c>
      <c r="BW340" s="27">
        <f>INDEX('Mapping water'!$A$4:$U$352,MATCH($B340,'Mapping water'!$B$4:$B$352,0),MATCH(BE$4,'Mapping water'!$A$4:$U$4,0))*$G340</f>
        <v>22473</v>
      </c>
      <c r="BX340" s="27">
        <f>INDEX('Mapping water'!$A$4:$U$352,MATCH($B340,'Mapping water'!$B$4:$B$352,0),MATCH(BF$4,'Mapping water'!$A$4:$U$4,0))*$G340</f>
        <v>0</v>
      </c>
      <c r="BY340" s="27">
        <f>INDEX('Mapping water'!$A$4:$U$352,MATCH($B340,'Mapping water'!$B$4:$B$352,0),MATCH(BG$4,'Mapping water'!$A$4:$U$4,0))*$G340</f>
        <v>0</v>
      </c>
      <c r="BZ340" s="27">
        <f>INDEX('Mapping water'!$A$4:$U$352,MATCH($B340,'Mapping water'!$B$4:$B$352,0),MATCH(BH$4,'Mapping water'!$A$4:$U$4,0))*$G340</f>
        <v>0</v>
      </c>
      <c r="CA340" s="27">
        <f>INDEX('Mapping water'!$A$4:$U$352,MATCH($B340,'Mapping water'!$B$4:$B$352,0),MATCH(BI$4,'Mapping water'!$A$4:$U$4,0))*$G340</f>
        <v>0</v>
      </c>
      <c r="CB340" s="27">
        <f>INDEX('Mapping water'!$A$4:$U$352,MATCH($B340,'Mapping water'!$B$4:$B$352,0),MATCH(BJ$4,'Mapping water'!$A$4:$U$4,0))*$G340</f>
        <v>0</v>
      </c>
      <c r="CC340" s="27">
        <f>INDEX('Mapping water'!$A$4:$U$352,MATCH($B340,'Mapping water'!$B$4:$B$352,0),MATCH(BK$4,'Mapping water'!$A$4:$U$4,0))*$G340</f>
        <v>0</v>
      </c>
      <c r="CD340" s="27">
        <f>INDEX('Mapping water'!$A$4:$U$352,MATCH($B340,'Mapping water'!$B$4:$B$352,0),MATCH(BL$4,'Mapping water'!$A$4:$U$4,0))*$G340</f>
        <v>0</v>
      </c>
      <c r="CE340" s="27">
        <f>INDEX('Mapping water'!$A$4:$U$352,MATCH($B340,'Mapping water'!$B$4:$B$352,0),MATCH(BM$4,'Mapping water'!$A$4:$U$4,0))*$G340</f>
        <v>0</v>
      </c>
      <c r="CF340" s="27">
        <f>INDEX('Mapping water'!$A$4:$U$352,MATCH($B340,'Mapping water'!$B$4:$B$352,0),MATCH(BN$4,'Mapping water'!$A$4:$U$4,0))*$H340</f>
        <v>0</v>
      </c>
      <c r="CG340" s="27">
        <f>INDEX('Mapping water'!$A$4:$U$352,MATCH($B340,'Mapping water'!$B$4:$B$352,0),MATCH(BO$4,'Mapping water'!$A$4:$U$4,0))*$H340</f>
        <v>0</v>
      </c>
      <c r="CH340" s="27">
        <f>INDEX('Mapping water'!$A$4:$U$352,MATCH($B340,'Mapping water'!$B$4:$B$352,0),MATCH(BP$4,'Mapping water'!$A$4:$U$4,0))*$H340</f>
        <v>0</v>
      </c>
      <c r="CI340" s="27">
        <f>INDEX('Mapping water'!$A$4:$U$352,MATCH($B340,'Mapping water'!$B$4:$B$352,0),MATCH(BQ$4,'Mapping water'!$A$4:$U$4,0))*$H340</f>
        <v>0</v>
      </c>
      <c r="CJ340" s="27">
        <f>INDEX('Mapping water'!$A$4:$U$352,MATCH($B340,'Mapping water'!$B$4:$B$352,0),MATCH(BR$4,'Mapping water'!$A$4:$U$4,0))*$H340</f>
        <v>0</v>
      </c>
      <c r="CK340" s="27">
        <f>INDEX('Mapping water'!$A$4:$U$352,MATCH($B340,'Mapping water'!$B$4:$B$352,0),MATCH(BS$4,'Mapping water'!$A$4:$U$4,0))*$H340</f>
        <v>0</v>
      </c>
      <c r="CL340" s="27">
        <f>INDEX('Mapping water'!$A$4:$U$352,MATCH($B340,'Mapping water'!$B$4:$B$352,0),MATCH(BT$4,'Mapping water'!$A$4:$U$4,0))*$H340</f>
        <v>0</v>
      </c>
      <c r="CM340" s="27">
        <f>INDEX('Mapping water'!$A$4:$U$352,MATCH($B340,'Mapping water'!$B$4:$B$352,0),MATCH(BU$4,'Mapping water'!$A$4:$U$4,0))*$H340</f>
        <v>0</v>
      </c>
      <c r="CN340" s="27">
        <f>INDEX('Mapping water'!$A$4:$U$352,MATCH($B340,'Mapping water'!$B$4:$B$352,0),MATCH(BV$4,'Mapping water'!$A$4:$U$4,0))*$H340</f>
        <v>0</v>
      </c>
      <c r="CO340" s="27">
        <f>INDEX('Mapping water'!$A$4:$U$352,MATCH($B340,'Mapping water'!$B$4:$B$352,0),MATCH(BW$4,'Mapping water'!$A$4:$U$4,0))*$H340</f>
        <v>22525</v>
      </c>
      <c r="CP340" s="27">
        <f>INDEX('Mapping water'!$A$4:$U$352,MATCH($B340,'Mapping water'!$B$4:$B$352,0),MATCH(BX$4,'Mapping water'!$A$4:$U$4,0))*$H340</f>
        <v>0</v>
      </c>
      <c r="CQ340" s="27">
        <f>INDEX('Mapping water'!$A$4:$U$352,MATCH($B340,'Mapping water'!$B$4:$B$352,0),MATCH(BY$4,'Mapping water'!$A$4:$U$4,0))*$H340</f>
        <v>0</v>
      </c>
      <c r="CR340" s="27">
        <f>INDEX('Mapping water'!$A$4:$U$352,MATCH($B340,'Mapping water'!$B$4:$B$352,0),MATCH(BZ$4,'Mapping water'!$A$4:$U$4,0))*$H340</f>
        <v>0</v>
      </c>
      <c r="CS340" s="27">
        <f>INDEX('Mapping water'!$A$4:$U$352,MATCH($B340,'Mapping water'!$B$4:$B$352,0),MATCH(CA$4,'Mapping water'!$A$4:$U$4,0))*$H340</f>
        <v>0</v>
      </c>
      <c r="CT340" s="27">
        <f>INDEX('Mapping water'!$A$4:$U$352,MATCH($B340,'Mapping water'!$B$4:$B$352,0),MATCH(CB$4,'Mapping water'!$A$4:$U$4,0))*$H340</f>
        <v>0</v>
      </c>
      <c r="CU340" s="27">
        <f>INDEX('Mapping water'!$A$4:$U$352,MATCH($B340,'Mapping water'!$B$4:$B$352,0),MATCH(CC$4,'Mapping water'!$A$4:$U$4,0))*$H340</f>
        <v>0</v>
      </c>
      <c r="CV340" s="27">
        <f>INDEX('Mapping water'!$A$4:$U$352,MATCH($B340,'Mapping water'!$B$4:$B$352,0),MATCH(CD$4,'Mapping water'!$A$4:$U$4,0))*$H340</f>
        <v>0</v>
      </c>
      <c r="CW340" s="27">
        <f>INDEX('Mapping water'!$A$4:$U$352,MATCH($B340,'Mapping water'!$B$4:$B$352,0),MATCH(CE$4,'Mapping water'!$A$4:$U$4,0))*$H340</f>
        <v>0</v>
      </c>
      <c r="CX340" s="27">
        <f>INDEX('Mapping water'!$A$4:$U$352,MATCH($B340,'Mapping water'!$B$4:$B$352,0),MATCH(CF$4,'Mapping water'!$A$4:$U$4,0))*$I340</f>
        <v>0</v>
      </c>
      <c r="CY340" s="27">
        <f>INDEX('Mapping water'!$A$4:$U$352,MATCH($B340,'Mapping water'!$B$4:$B$352,0),MATCH(CG$4,'Mapping water'!$A$4:$U$4,0))*$I340</f>
        <v>0</v>
      </c>
      <c r="CZ340" s="27">
        <f>INDEX('Mapping water'!$A$4:$U$352,MATCH($B340,'Mapping water'!$B$4:$B$352,0),MATCH(CH$4,'Mapping water'!$A$4:$U$4,0))*$I340</f>
        <v>0</v>
      </c>
      <c r="DA340" s="27">
        <f>INDEX('Mapping water'!$A$4:$U$352,MATCH($B340,'Mapping water'!$B$4:$B$352,0),MATCH(CI$4,'Mapping water'!$A$4:$U$4,0))*$I340</f>
        <v>0</v>
      </c>
      <c r="DB340" s="27">
        <f>INDEX('Mapping water'!$A$4:$U$352,MATCH($B340,'Mapping water'!$B$4:$B$352,0),MATCH(CJ$4,'Mapping water'!$A$4:$U$4,0))*$I340</f>
        <v>0</v>
      </c>
      <c r="DC340" s="27">
        <f>INDEX('Mapping water'!$A$4:$U$352,MATCH($B340,'Mapping water'!$B$4:$B$352,0),MATCH(CK$4,'Mapping water'!$A$4:$U$4,0))*$I340</f>
        <v>0</v>
      </c>
      <c r="DD340" s="27">
        <f>INDEX('Mapping water'!$A$4:$U$352,MATCH($B340,'Mapping water'!$B$4:$B$352,0),MATCH(CL$4,'Mapping water'!$A$4:$U$4,0))*$I340</f>
        <v>0</v>
      </c>
      <c r="DE340" s="27">
        <f>INDEX('Mapping water'!$A$4:$U$352,MATCH($B340,'Mapping water'!$B$4:$B$352,0),MATCH(CM$4,'Mapping water'!$A$4:$U$4,0))*$I340</f>
        <v>0</v>
      </c>
      <c r="DF340" s="27">
        <f>INDEX('Mapping water'!$A$4:$U$352,MATCH($B340,'Mapping water'!$B$4:$B$352,0),MATCH(CN$4,'Mapping water'!$A$4:$U$4,0))*$I340</f>
        <v>0</v>
      </c>
      <c r="DG340" s="27">
        <f>INDEX('Mapping water'!$A$4:$U$352,MATCH($B340,'Mapping water'!$B$4:$B$352,0),MATCH(CO$4,'Mapping water'!$A$4:$U$4,0))*$I340</f>
        <v>22598</v>
      </c>
      <c r="DH340" s="27">
        <f>INDEX('Mapping water'!$A$4:$U$352,MATCH($B340,'Mapping water'!$B$4:$B$352,0),MATCH(CP$4,'Mapping water'!$A$4:$U$4,0))*$I340</f>
        <v>0</v>
      </c>
      <c r="DI340" s="27">
        <f>INDEX('Mapping water'!$A$4:$U$352,MATCH($B340,'Mapping water'!$B$4:$B$352,0),MATCH(CQ$4,'Mapping water'!$A$4:$U$4,0))*$I340</f>
        <v>0</v>
      </c>
      <c r="DJ340" s="27">
        <f>INDEX('Mapping water'!$A$4:$U$352,MATCH($B340,'Mapping water'!$B$4:$B$352,0),MATCH(CR$4,'Mapping water'!$A$4:$U$4,0))*$I340</f>
        <v>0</v>
      </c>
      <c r="DK340" s="27">
        <f>INDEX('Mapping water'!$A$4:$U$352,MATCH($B340,'Mapping water'!$B$4:$B$352,0),MATCH(CS$4,'Mapping water'!$A$4:$U$4,0))*$I340</f>
        <v>0</v>
      </c>
      <c r="DL340" s="27">
        <f>INDEX('Mapping water'!$A$4:$U$352,MATCH($B340,'Mapping water'!$B$4:$B$352,0),MATCH(CT$4,'Mapping water'!$A$4:$U$4,0))*$I340</f>
        <v>0</v>
      </c>
      <c r="DM340" s="27">
        <f>INDEX('Mapping water'!$A$4:$U$352,MATCH($B340,'Mapping water'!$B$4:$B$352,0),MATCH(CU$4,'Mapping water'!$A$4:$U$4,0))*$I340</f>
        <v>0</v>
      </c>
      <c r="DN340" s="27">
        <f>INDEX('Mapping water'!$A$4:$U$352,MATCH($B340,'Mapping water'!$B$4:$B$352,0),MATCH(CV$4,'Mapping water'!$A$4:$U$4,0))*$I340</f>
        <v>0</v>
      </c>
      <c r="DO340" s="27">
        <f>INDEX('Mapping water'!$A$4:$U$352,MATCH($B340,'Mapping water'!$B$4:$B$352,0),MATCH(CW$4,'Mapping water'!$A$4:$U$4,0))*$I340</f>
        <v>0</v>
      </c>
      <c r="DP340" s="27">
        <f>INDEX('Mapping water'!$A$4:$U$352,MATCH($B340,'Mapping water'!$B$4:$B$352,0),MATCH(CX$4,'Mapping water'!$A$4:$U$4,0))*$J340</f>
        <v>0</v>
      </c>
      <c r="DQ340" s="27">
        <f>INDEX('Mapping water'!$A$4:$U$352,MATCH($B340,'Mapping water'!$B$4:$B$352,0),MATCH(CY$4,'Mapping water'!$A$4:$U$4,0))*$J340</f>
        <v>0</v>
      </c>
      <c r="DR340" s="27">
        <f>INDEX('Mapping water'!$A$4:$U$352,MATCH($B340,'Mapping water'!$B$4:$B$352,0),MATCH(CZ$4,'Mapping water'!$A$4:$U$4,0))*$J340</f>
        <v>0</v>
      </c>
      <c r="DS340" s="27">
        <f>INDEX('Mapping water'!$A$4:$U$352,MATCH($B340,'Mapping water'!$B$4:$B$352,0),MATCH(DA$4,'Mapping water'!$A$4:$U$4,0))*$J340</f>
        <v>0</v>
      </c>
      <c r="DT340" s="27">
        <f>INDEX('Mapping water'!$A$4:$U$352,MATCH($B340,'Mapping water'!$B$4:$B$352,0),MATCH(DB$4,'Mapping water'!$A$4:$U$4,0))*$J340</f>
        <v>0</v>
      </c>
      <c r="DU340" s="27">
        <f>INDEX('Mapping water'!$A$4:$U$352,MATCH($B340,'Mapping water'!$B$4:$B$352,0),MATCH(DC$4,'Mapping water'!$A$4:$U$4,0))*$J340</f>
        <v>0</v>
      </c>
      <c r="DV340" s="27">
        <f>INDEX('Mapping water'!$A$4:$U$352,MATCH($B340,'Mapping water'!$B$4:$B$352,0),MATCH(DD$4,'Mapping water'!$A$4:$U$4,0))*$J340</f>
        <v>0</v>
      </c>
      <c r="DW340" s="27">
        <f>INDEX('Mapping water'!$A$4:$U$352,MATCH($B340,'Mapping water'!$B$4:$B$352,0),MATCH(DE$4,'Mapping water'!$A$4:$U$4,0))*$J340</f>
        <v>0</v>
      </c>
      <c r="DX340" s="27">
        <f>INDEX('Mapping water'!$A$4:$U$352,MATCH($B340,'Mapping water'!$B$4:$B$352,0),MATCH(DF$4,'Mapping water'!$A$4:$U$4,0))*$J340</f>
        <v>0</v>
      </c>
      <c r="DY340" s="27">
        <f>INDEX('Mapping water'!$A$4:$U$352,MATCH($B340,'Mapping water'!$B$4:$B$352,0),MATCH(DG$4,'Mapping water'!$A$4:$U$4,0))*$J340</f>
        <v>22654</v>
      </c>
      <c r="DZ340" s="27">
        <f>INDEX('Mapping water'!$A$4:$U$352,MATCH($B340,'Mapping water'!$B$4:$B$352,0),MATCH(DH$4,'Mapping water'!$A$4:$U$4,0))*$J340</f>
        <v>0</v>
      </c>
      <c r="EA340" s="27">
        <f>INDEX('Mapping water'!$A$4:$U$352,MATCH($B340,'Mapping water'!$B$4:$B$352,0),MATCH(DI$4,'Mapping water'!$A$4:$U$4,0))*$J340</f>
        <v>0</v>
      </c>
      <c r="EB340" s="27">
        <f>INDEX('Mapping water'!$A$4:$U$352,MATCH($B340,'Mapping water'!$B$4:$B$352,0),MATCH(DJ$4,'Mapping water'!$A$4:$U$4,0))*$J340</f>
        <v>0</v>
      </c>
      <c r="EC340" s="27">
        <f>INDEX('Mapping water'!$A$4:$U$352,MATCH($B340,'Mapping water'!$B$4:$B$352,0),MATCH(DK$4,'Mapping water'!$A$4:$U$4,0))*$J340</f>
        <v>0</v>
      </c>
      <c r="ED340" s="27">
        <f>INDEX('Mapping water'!$A$4:$U$352,MATCH($B340,'Mapping water'!$B$4:$B$352,0),MATCH(DL$4,'Mapping water'!$A$4:$U$4,0))*$J340</f>
        <v>0</v>
      </c>
      <c r="EE340" s="27">
        <f>INDEX('Mapping water'!$A$4:$U$352,MATCH($B340,'Mapping water'!$B$4:$B$352,0),MATCH(DM$4,'Mapping water'!$A$4:$U$4,0))*$J340</f>
        <v>0</v>
      </c>
      <c r="EF340" s="27">
        <f>INDEX('Mapping water'!$A$4:$U$352,MATCH($B340,'Mapping water'!$B$4:$B$352,0),MATCH(DN$4,'Mapping water'!$A$4:$U$4,0))*$J340</f>
        <v>0</v>
      </c>
      <c r="EG340" s="27">
        <f>INDEX('Mapping water'!$A$4:$U$352,MATCH($B340,'Mapping water'!$B$4:$B$352,0),MATCH(DO$4,'Mapping water'!$A$4:$U$4,0))*$J340</f>
        <v>0</v>
      </c>
      <c r="EH340" s="27">
        <f>INDEX('Mapping water'!$A$4:$U$352,MATCH($B340,'Mapping water'!$B$4:$B$352,0),MATCH(DP$4,'Mapping water'!$A$4:$U$4,0))*$K340</f>
        <v>0</v>
      </c>
      <c r="EI340" s="27">
        <f>INDEX('Mapping water'!$A$4:$U$352,MATCH($B340,'Mapping water'!$B$4:$B$352,0),MATCH(DQ$4,'Mapping water'!$A$4:$U$4,0))*$K340</f>
        <v>0</v>
      </c>
      <c r="EJ340" s="27">
        <f>INDEX('Mapping water'!$A$4:$U$352,MATCH($B340,'Mapping water'!$B$4:$B$352,0),MATCH(DR$4,'Mapping water'!$A$4:$U$4,0))*$K340</f>
        <v>0</v>
      </c>
      <c r="EK340" s="27">
        <f>INDEX('Mapping water'!$A$4:$U$352,MATCH($B340,'Mapping water'!$B$4:$B$352,0),MATCH(DS$4,'Mapping water'!$A$4:$U$4,0))*$K340</f>
        <v>0</v>
      </c>
      <c r="EL340" s="27">
        <f>INDEX('Mapping water'!$A$4:$U$352,MATCH($B340,'Mapping water'!$B$4:$B$352,0),MATCH(DT$4,'Mapping water'!$A$4:$U$4,0))*$K340</f>
        <v>0</v>
      </c>
      <c r="EM340" s="27">
        <f>INDEX('Mapping water'!$A$4:$U$352,MATCH($B340,'Mapping water'!$B$4:$B$352,0),MATCH(DU$4,'Mapping water'!$A$4:$U$4,0))*$K340</f>
        <v>0</v>
      </c>
      <c r="EN340" s="27">
        <f>INDEX('Mapping water'!$A$4:$U$352,MATCH($B340,'Mapping water'!$B$4:$B$352,0),MATCH(DV$4,'Mapping water'!$A$4:$U$4,0))*$K340</f>
        <v>0</v>
      </c>
      <c r="EO340" s="27">
        <f>INDEX('Mapping water'!$A$4:$U$352,MATCH($B340,'Mapping water'!$B$4:$B$352,0),MATCH(DW$4,'Mapping water'!$A$4:$U$4,0))*$K340</f>
        <v>0</v>
      </c>
      <c r="EP340" s="27">
        <f>INDEX('Mapping water'!$A$4:$U$352,MATCH($B340,'Mapping water'!$B$4:$B$352,0),MATCH(DX$4,'Mapping water'!$A$4:$U$4,0))*$K340</f>
        <v>0</v>
      </c>
      <c r="EQ340" s="27">
        <f>INDEX('Mapping water'!$A$4:$U$352,MATCH($B340,'Mapping water'!$B$4:$B$352,0),MATCH(DY$4,'Mapping water'!$A$4:$U$4,0))*$K340</f>
        <v>22707</v>
      </c>
      <c r="ER340" s="27">
        <f>INDEX('Mapping water'!$A$4:$U$352,MATCH($B340,'Mapping water'!$B$4:$B$352,0),MATCH(DZ$4,'Mapping water'!$A$4:$U$4,0))*$K340</f>
        <v>0</v>
      </c>
      <c r="ES340" s="27">
        <f>INDEX('Mapping water'!$A$4:$U$352,MATCH($B340,'Mapping water'!$B$4:$B$352,0),MATCH(EA$4,'Mapping water'!$A$4:$U$4,0))*$K340</f>
        <v>0</v>
      </c>
      <c r="ET340" s="27">
        <f>INDEX('Mapping water'!$A$4:$U$352,MATCH($B340,'Mapping water'!$B$4:$B$352,0),MATCH(EB$4,'Mapping water'!$A$4:$U$4,0))*$K340</f>
        <v>0</v>
      </c>
      <c r="EU340" s="27">
        <f>INDEX('Mapping water'!$A$4:$U$352,MATCH($B340,'Mapping water'!$B$4:$B$352,0),MATCH(EC$4,'Mapping water'!$A$4:$U$4,0))*$K340</f>
        <v>0</v>
      </c>
      <c r="EV340" s="27">
        <f>INDEX('Mapping water'!$A$4:$U$352,MATCH($B340,'Mapping water'!$B$4:$B$352,0),MATCH(ED$4,'Mapping water'!$A$4:$U$4,0))*$K340</f>
        <v>0</v>
      </c>
      <c r="EW340" s="27">
        <f>INDEX('Mapping water'!$A$4:$U$352,MATCH($B340,'Mapping water'!$B$4:$B$352,0),MATCH(EE$4,'Mapping water'!$A$4:$U$4,0))*$K340</f>
        <v>0</v>
      </c>
      <c r="EX340" s="27">
        <f>INDEX('Mapping water'!$A$4:$U$352,MATCH($B340,'Mapping water'!$B$4:$B$352,0),MATCH(EF$4,'Mapping water'!$A$4:$U$4,0))*$K340</f>
        <v>0</v>
      </c>
      <c r="EY340" s="27">
        <f>INDEX('Mapping water'!$A$4:$U$352,MATCH($B340,'Mapping water'!$B$4:$B$352,0),MATCH(EG$4,'Mapping water'!$A$4:$U$4,0))*$K340</f>
        <v>0</v>
      </c>
    </row>
    <row r="341" spans="1:155" x14ac:dyDescent="0.2">
      <c r="A341" s="26" t="s">
        <v>683</v>
      </c>
      <c r="B341" s="26" t="s">
        <v>684</v>
      </c>
      <c r="C341" s="26" t="s">
        <v>76</v>
      </c>
      <c r="D341" s="27">
        <f>INDEX('Households England'!S$6:S$375,MATCH('Mapping HH to population water'!$B341,'Households England'!$B$6:$B$375,0))</f>
        <v>23995</v>
      </c>
      <c r="E341" s="27">
        <f>INDEX('Households England'!T$6:T$375,MATCH('Mapping HH to population water'!$B341,'Households England'!$B$6:$B$375,0))</f>
        <v>24305</v>
      </c>
      <c r="F341" s="27">
        <f>INDEX('Households England'!U$6:U$375,MATCH('Mapping HH to population water'!$B341,'Households England'!$B$6:$B$375,0))</f>
        <v>24614</v>
      </c>
      <c r="G341" s="27">
        <f>INDEX('Households England'!V$6:V$375,MATCH('Mapping HH to population water'!$B341,'Households England'!$B$6:$B$375,0))</f>
        <v>24891</v>
      </c>
      <c r="H341" s="27">
        <f>INDEX('Households England'!W$6:W$375,MATCH('Mapping HH to population water'!$B341,'Households England'!$B$6:$B$375,0))</f>
        <v>25147</v>
      </c>
      <c r="I341" s="27">
        <f>INDEX('Households England'!X$6:X$375,MATCH('Mapping HH to population water'!$B341,'Households England'!$B$6:$B$375,0))</f>
        <v>25428</v>
      </c>
      <c r="J341" s="27">
        <f>INDEX('Households England'!Y$6:Y$375,MATCH('Mapping HH to population water'!$B341,'Households England'!$B$6:$B$375,0))</f>
        <v>25705</v>
      </c>
      <c r="K341" s="27">
        <f>INDEX('Households England'!Z$6:Z$375,MATCH('Mapping HH to population water'!$B341,'Households England'!$B$6:$B$375,0))</f>
        <v>25969</v>
      </c>
      <c r="L341" s="27">
        <f>INDEX('Mapping water'!$A$4:$U$352,MATCH($B341,'Mapping water'!$B$4:$B$352,0),MATCH(L$4,'Mapping water'!$A$4:$U$4,0))*$D341</f>
        <v>0</v>
      </c>
      <c r="M341" s="27">
        <f>INDEX('Mapping water'!$A$4:$U$352,MATCH($B341,'Mapping water'!$B$4:$B$352,0),MATCH(M$4,'Mapping water'!$A$4:$U$4,0))*$D341</f>
        <v>0</v>
      </c>
      <c r="N341" s="27">
        <f>INDEX('Mapping water'!$A$4:$U$352,MATCH($B341,'Mapping water'!$B$4:$B$352,0),MATCH(N$4,'Mapping water'!$A$4:$U$4,0))*$D341</f>
        <v>0</v>
      </c>
      <c r="O341" s="27">
        <f>INDEX('Mapping water'!$A$4:$U$352,MATCH($B341,'Mapping water'!$B$4:$B$352,0),MATCH(O$4,'Mapping water'!$A$4:$U$4,0))*$D341</f>
        <v>0</v>
      </c>
      <c r="P341" s="27">
        <f>INDEX('Mapping water'!$A$4:$U$352,MATCH($B341,'Mapping water'!$B$4:$B$352,0),MATCH(P$4,'Mapping water'!$A$4:$U$4,0))*$D341</f>
        <v>0</v>
      </c>
      <c r="Q341" s="27">
        <f>INDEX('Mapping water'!$A$4:$U$352,MATCH($B341,'Mapping water'!$B$4:$B$352,0),MATCH(Q$4,'Mapping water'!$A$4:$U$4,0))*$D341</f>
        <v>0</v>
      </c>
      <c r="R341" s="27">
        <f>INDEX('Mapping water'!$A$4:$U$352,MATCH($B341,'Mapping water'!$B$4:$B$352,0),MATCH(R$4,'Mapping water'!$A$4:$U$4,0))*$D341</f>
        <v>0</v>
      </c>
      <c r="S341" s="27">
        <f>INDEX('Mapping water'!$A$4:$U$352,MATCH($B341,'Mapping water'!$B$4:$B$352,0),MATCH(S$4,'Mapping water'!$A$4:$U$4,0))*$D341</f>
        <v>0</v>
      </c>
      <c r="T341" s="27">
        <f>INDEX('Mapping water'!$A$4:$U$352,MATCH($B341,'Mapping water'!$B$4:$B$352,0),MATCH(T$4,'Mapping water'!$A$4:$U$4,0))*$D341</f>
        <v>0</v>
      </c>
      <c r="U341" s="27">
        <f>INDEX('Mapping water'!$A$4:$U$352,MATCH($B341,'Mapping water'!$B$4:$B$352,0),MATCH(U$4,'Mapping water'!$A$4:$U$4,0))*$D341</f>
        <v>23995</v>
      </c>
      <c r="V341" s="27">
        <f>INDEX('Mapping water'!$A$4:$U$352,MATCH($B341,'Mapping water'!$B$4:$B$352,0),MATCH(V$4,'Mapping water'!$A$4:$U$4,0))*$D341</f>
        <v>0</v>
      </c>
      <c r="W341" s="27">
        <f>INDEX('Mapping water'!$A$4:$U$352,MATCH($B341,'Mapping water'!$B$4:$B$352,0),MATCH(W$4,'Mapping water'!$A$4:$U$4,0))*$D341</f>
        <v>0</v>
      </c>
      <c r="X341" s="27">
        <f>INDEX('Mapping water'!$A$4:$U$352,MATCH($B341,'Mapping water'!$B$4:$B$352,0),MATCH(X$4,'Mapping water'!$A$4:$U$4,0))*$D341</f>
        <v>0</v>
      </c>
      <c r="Y341" s="27">
        <f>INDEX('Mapping water'!$A$4:$U$352,MATCH($B341,'Mapping water'!$B$4:$B$352,0),MATCH(Y$4,'Mapping water'!$A$4:$U$4,0))*$D341</f>
        <v>0</v>
      </c>
      <c r="Z341" s="27">
        <f>INDEX('Mapping water'!$A$4:$U$352,MATCH($B341,'Mapping water'!$B$4:$B$352,0),MATCH(Z$4,'Mapping water'!$A$4:$U$4,0))*$D341</f>
        <v>0</v>
      </c>
      <c r="AA341" s="27">
        <f>INDEX('Mapping water'!$A$4:$U$352,MATCH($B341,'Mapping water'!$B$4:$B$352,0),MATCH(AA$4,'Mapping water'!$A$4:$U$4,0))*$D341</f>
        <v>0</v>
      </c>
      <c r="AB341" s="27">
        <f>INDEX('Mapping water'!$A$4:$U$352,MATCH($B341,'Mapping water'!$B$4:$B$352,0),MATCH(AB$4,'Mapping water'!$A$4:$U$4,0))*$D341</f>
        <v>0</v>
      </c>
      <c r="AC341" s="27">
        <f>INDEX('Mapping water'!$A$4:$U$352,MATCH($B341,'Mapping water'!$B$4:$B$352,0),MATCH(AC$4,'Mapping water'!$A$4:$U$4,0))*$D341</f>
        <v>0</v>
      </c>
      <c r="AD341" s="27">
        <f>INDEX('Mapping water'!$A$4:$U$352,MATCH($B341,'Mapping water'!$B$4:$B$352,0),MATCH(AD$4,'Mapping water'!$A$4:$U$4,0))*$E341</f>
        <v>0</v>
      </c>
      <c r="AE341" s="27">
        <f>INDEX('Mapping water'!$A$4:$U$352,MATCH($B341,'Mapping water'!$B$4:$B$352,0),MATCH(AE$4,'Mapping water'!$A$4:$U$4,0))*$E341</f>
        <v>0</v>
      </c>
      <c r="AF341" s="27">
        <f>INDEX('Mapping water'!$A$4:$U$352,MATCH($B341,'Mapping water'!$B$4:$B$352,0),MATCH(AF$4,'Mapping water'!$A$4:$U$4,0))*$E341</f>
        <v>0</v>
      </c>
      <c r="AG341" s="27">
        <f>INDEX('Mapping water'!$A$4:$U$352,MATCH($B341,'Mapping water'!$B$4:$B$352,0),MATCH(AG$4,'Mapping water'!$A$4:$U$4,0))*$E341</f>
        <v>0</v>
      </c>
      <c r="AH341" s="27">
        <f>INDEX('Mapping water'!$A$4:$U$352,MATCH($B341,'Mapping water'!$B$4:$B$352,0),MATCH(AH$4,'Mapping water'!$A$4:$U$4,0))*$E341</f>
        <v>0</v>
      </c>
      <c r="AI341" s="27">
        <f>INDEX('Mapping water'!$A$4:$U$352,MATCH($B341,'Mapping water'!$B$4:$B$352,0),MATCH(AI$4,'Mapping water'!$A$4:$U$4,0))*$E341</f>
        <v>0</v>
      </c>
      <c r="AJ341" s="27">
        <f>INDEX('Mapping water'!$A$4:$U$352,MATCH($B341,'Mapping water'!$B$4:$B$352,0),MATCH(AJ$4,'Mapping water'!$A$4:$U$4,0))*$E341</f>
        <v>0</v>
      </c>
      <c r="AK341" s="27">
        <f>INDEX('Mapping water'!$A$4:$U$352,MATCH($B341,'Mapping water'!$B$4:$B$352,0),MATCH(AK$4,'Mapping water'!$A$4:$U$4,0))*$E341</f>
        <v>0</v>
      </c>
      <c r="AL341" s="27">
        <f>INDEX('Mapping water'!$A$4:$U$352,MATCH($B341,'Mapping water'!$B$4:$B$352,0),MATCH(AL$4,'Mapping water'!$A$4:$U$4,0))*$E341</f>
        <v>0</v>
      </c>
      <c r="AM341" s="27">
        <f>INDEX('Mapping water'!$A$4:$U$352,MATCH($B341,'Mapping water'!$B$4:$B$352,0),MATCH(AM$4,'Mapping water'!$A$4:$U$4,0))*$E341</f>
        <v>24305</v>
      </c>
      <c r="AN341" s="27">
        <f>INDEX('Mapping water'!$A$4:$U$352,MATCH($B341,'Mapping water'!$B$4:$B$352,0),MATCH(AN$4,'Mapping water'!$A$4:$U$4,0))*$E341</f>
        <v>0</v>
      </c>
      <c r="AO341" s="27">
        <f>INDEX('Mapping water'!$A$4:$U$352,MATCH($B341,'Mapping water'!$B$4:$B$352,0),MATCH(AO$4,'Mapping water'!$A$4:$U$4,0))*$E341</f>
        <v>0</v>
      </c>
      <c r="AP341" s="27">
        <f>INDEX('Mapping water'!$A$4:$U$352,MATCH($B341,'Mapping water'!$B$4:$B$352,0),MATCH(AP$4,'Mapping water'!$A$4:$U$4,0))*$E341</f>
        <v>0</v>
      </c>
      <c r="AQ341" s="27">
        <f>INDEX('Mapping water'!$A$4:$U$352,MATCH($B341,'Mapping water'!$B$4:$B$352,0),MATCH(AQ$4,'Mapping water'!$A$4:$U$4,0))*$E341</f>
        <v>0</v>
      </c>
      <c r="AR341" s="27">
        <f>INDEX('Mapping water'!$A$4:$U$352,MATCH($B341,'Mapping water'!$B$4:$B$352,0),MATCH(AR$4,'Mapping water'!$A$4:$U$4,0))*$E341</f>
        <v>0</v>
      </c>
      <c r="AS341" s="27">
        <f>INDEX('Mapping water'!$A$4:$U$352,MATCH($B341,'Mapping water'!$B$4:$B$352,0),MATCH(AS$4,'Mapping water'!$A$4:$U$4,0))*$E341</f>
        <v>0</v>
      </c>
      <c r="AT341" s="27">
        <f>INDEX('Mapping water'!$A$4:$U$352,MATCH($B341,'Mapping water'!$B$4:$B$352,0),MATCH(AT$4,'Mapping water'!$A$4:$U$4,0))*$E341</f>
        <v>0</v>
      </c>
      <c r="AU341" s="27">
        <f>INDEX('Mapping water'!$A$4:$U$352,MATCH($B341,'Mapping water'!$B$4:$B$352,0),MATCH(AU$4,'Mapping water'!$A$4:$U$4,0))*$E341</f>
        <v>0</v>
      </c>
      <c r="AV341" s="27">
        <f>INDEX('Mapping water'!$A$4:$U$352,MATCH($B341,'Mapping water'!$B$4:$B$352,0),MATCH(AD$4,'Mapping water'!$A$4:$U$4,0))*$F341</f>
        <v>0</v>
      </c>
      <c r="AW341" s="27">
        <f>INDEX('Mapping water'!$A$4:$U$352,MATCH($B341,'Mapping water'!$B$4:$B$352,0),MATCH(AE$4,'Mapping water'!$A$4:$U$4,0))*$F341</f>
        <v>0</v>
      </c>
      <c r="AX341" s="27">
        <f>INDEX('Mapping water'!$A$4:$U$352,MATCH($B341,'Mapping water'!$B$4:$B$352,0),MATCH(AF$4,'Mapping water'!$A$4:$U$4,0))*$F341</f>
        <v>0</v>
      </c>
      <c r="AY341" s="27">
        <f>INDEX('Mapping water'!$A$4:$U$352,MATCH($B341,'Mapping water'!$B$4:$B$352,0),MATCH(AG$4,'Mapping water'!$A$4:$U$4,0))*$F341</f>
        <v>0</v>
      </c>
      <c r="AZ341" s="27">
        <f>INDEX('Mapping water'!$A$4:$U$352,MATCH($B341,'Mapping water'!$B$4:$B$352,0),MATCH(AH$4,'Mapping water'!$A$4:$U$4,0))*$F341</f>
        <v>0</v>
      </c>
      <c r="BA341" s="27">
        <f>INDEX('Mapping water'!$A$4:$U$352,MATCH($B341,'Mapping water'!$B$4:$B$352,0),MATCH(AI$4,'Mapping water'!$A$4:$U$4,0))*$F341</f>
        <v>0</v>
      </c>
      <c r="BB341" s="27">
        <f>INDEX('Mapping water'!$A$4:$U$352,MATCH($B341,'Mapping water'!$B$4:$B$352,0),MATCH(AJ$4,'Mapping water'!$A$4:$U$4,0))*$F341</f>
        <v>0</v>
      </c>
      <c r="BC341" s="27">
        <f>INDEX('Mapping water'!$A$4:$U$352,MATCH($B341,'Mapping water'!$B$4:$B$352,0),MATCH(AK$4,'Mapping water'!$A$4:$U$4,0))*$F341</f>
        <v>0</v>
      </c>
      <c r="BD341" s="27">
        <f>INDEX('Mapping water'!$A$4:$U$352,MATCH($B341,'Mapping water'!$B$4:$B$352,0),MATCH(AL$4,'Mapping water'!$A$4:$U$4,0))*$F341</f>
        <v>0</v>
      </c>
      <c r="BE341" s="27">
        <f>INDEX('Mapping water'!$A$4:$U$352,MATCH($B341,'Mapping water'!$B$4:$B$352,0),MATCH(AM$4,'Mapping water'!$A$4:$U$4,0))*$F341</f>
        <v>24614</v>
      </c>
      <c r="BF341" s="27">
        <f>INDEX('Mapping water'!$A$4:$U$352,MATCH($B341,'Mapping water'!$B$4:$B$352,0),MATCH(AN$4,'Mapping water'!$A$4:$U$4,0))*$F341</f>
        <v>0</v>
      </c>
      <c r="BG341" s="27">
        <f>INDEX('Mapping water'!$A$4:$U$352,MATCH($B341,'Mapping water'!$B$4:$B$352,0),MATCH(AO$4,'Mapping water'!$A$4:$U$4,0))*$F341</f>
        <v>0</v>
      </c>
      <c r="BH341" s="27">
        <f>INDEX('Mapping water'!$A$4:$U$352,MATCH($B341,'Mapping water'!$B$4:$B$352,0),MATCH(AP$4,'Mapping water'!$A$4:$U$4,0))*$F341</f>
        <v>0</v>
      </c>
      <c r="BI341" s="27">
        <f>INDEX('Mapping water'!$A$4:$U$352,MATCH($B341,'Mapping water'!$B$4:$B$352,0),MATCH(AQ$4,'Mapping water'!$A$4:$U$4,0))*$F341</f>
        <v>0</v>
      </c>
      <c r="BJ341" s="27">
        <f>INDEX('Mapping water'!$A$4:$U$352,MATCH($B341,'Mapping water'!$B$4:$B$352,0),MATCH(AR$4,'Mapping water'!$A$4:$U$4,0))*$F341</f>
        <v>0</v>
      </c>
      <c r="BK341" s="27">
        <f>INDEX('Mapping water'!$A$4:$U$352,MATCH($B341,'Mapping water'!$B$4:$B$352,0),MATCH(AS$4,'Mapping water'!$A$4:$U$4,0))*$F341</f>
        <v>0</v>
      </c>
      <c r="BL341" s="27">
        <f>INDEX('Mapping water'!$A$4:$U$352,MATCH($B341,'Mapping water'!$B$4:$B$352,0),MATCH(AT$4,'Mapping water'!$A$4:$U$4,0))*$F341</f>
        <v>0</v>
      </c>
      <c r="BM341" s="27">
        <f>INDEX('Mapping water'!$A$4:$U$352,MATCH($B341,'Mapping water'!$B$4:$B$352,0),MATCH(AU$4,'Mapping water'!$A$4:$U$4,0))*$F341</f>
        <v>0</v>
      </c>
      <c r="BN341" s="27">
        <f>INDEX('Mapping water'!$A$4:$U$352,MATCH($B341,'Mapping water'!$B$4:$B$352,0),MATCH(AV$4,'Mapping water'!$A$4:$U$4,0))*$G341</f>
        <v>0</v>
      </c>
      <c r="BO341" s="27">
        <f>INDEX('Mapping water'!$A$4:$U$352,MATCH($B341,'Mapping water'!$B$4:$B$352,0),MATCH(AW$4,'Mapping water'!$A$4:$U$4,0))*$G341</f>
        <v>0</v>
      </c>
      <c r="BP341" s="27">
        <f>INDEX('Mapping water'!$A$4:$U$352,MATCH($B341,'Mapping water'!$B$4:$B$352,0),MATCH(AX$4,'Mapping water'!$A$4:$U$4,0))*$G341</f>
        <v>0</v>
      </c>
      <c r="BQ341" s="27">
        <f>INDEX('Mapping water'!$A$4:$U$352,MATCH($B341,'Mapping water'!$B$4:$B$352,0),MATCH(AY$4,'Mapping water'!$A$4:$U$4,0))*$G341</f>
        <v>0</v>
      </c>
      <c r="BR341" s="27">
        <f>INDEX('Mapping water'!$A$4:$U$352,MATCH($B341,'Mapping water'!$B$4:$B$352,0),MATCH(AZ$4,'Mapping water'!$A$4:$U$4,0))*$G341</f>
        <v>0</v>
      </c>
      <c r="BS341" s="27">
        <f>INDEX('Mapping water'!$A$4:$U$352,MATCH($B341,'Mapping water'!$B$4:$B$352,0),MATCH(BA$4,'Mapping water'!$A$4:$U$4,0))*$G341</f>
        <v>0</v>
      </c>
      <c r="BT341" s="27">
        <f>INDEX('Mapping water'!$A$4:$U$352,MATCH($B341,'Mapping water'!$B$4:$B$352,0),MATCH(BB$4,'Mapping water'!$A$4:$U$4,0))*$G341</f>
        <v>0</v>
      </c>
      <c r="BU341" s="27">
        <f>INDEX('Mapping water'!$A$4:$U$352,MATCH($B341,'Mapping water'!$B$4:$B$352,0),MATCH(BC$4,'Mapping water'!$A$4:$U$4,0))*$G341</f>
        <v>0</v>
      </c>
      <c r="BV341" s="27">
        <f>INDEX('Mapping water'!$A$4:$U$352,MATCH($B341,'Mapping water'!$B$4:$B$352,0),MATCH(BD$4,'Mapping water'!$A$4:$U$4,0))*$G341</f>
        <v>0</v>
      </c>
      <c r="BW341" s="27">
        <f>INDEX('Mapping water'!$A$4:$U$352,MATCH($B341,'Mapping water'!$B$4:$B$352,0),MATCH(BE$4,'Mapping water'!$A$4:$U$4,0))*$G341</f>
        <v>24891</v>
      </c>
      <c r="BX341" s="27">
        <f>INDEX('Mapping water'!$A$4:$U$352,MATCH($B341,'Mapping water'!$B$4:$B$352,0),MATCH(BF$4,'Mapping water'!$A$4:$U$4,0))*$G341</f>
        <v>0</v>
      </c>
      <c r="BY341" s="27">
        <f>INDEX('Mapping water'!$A$4:$U$352,MATCH($B341,'Mapping water'!$B$4:$B$352,0),MATCH(BG$4,'Mapping water'!$A$4:$U$4,0))*$G341</f>
        <v>0</v>
      </c>
      <c r="BZ341" s="27">
        <f>INDEX('Mapping water'!$A$4:$U$352,MATCH($B341,'Mapping water'!$B$4:$B$352,0),MATCH(BH$4,'Mapping water'!$A$4:$U$4,0))*$G341</f>
        <v>0</v>
      </c>
      <c r="CA341" s="27">
        <f>INDEX('Mapping water'!$A$4:$U$352,MATCH($B341,'Mapping water'!$B$4:$B$352,0),MATCH(BI$4,'Mapping water'!$A$4:$U$4,0))*$G341</f>
        <v>0</v>
      </c>
      <c r="CB341" s="27">
        <f>INDEX('Mapping water'!$A$4:$U$352,MATCH($B341,'Mapping water'!$B$4:$B$352,0),MATCH(BJ$4,'Mapping water'!$A$4:$U$4,0))*$G341</f>
        <v>0</v>
      </c>
      <c r="CC341" s="27">
        <f>INDEX('Mapping water'!$A$4:$U$352,MATCH($B341,'Mapping water'!$B$4:$B$352,0),MATCH(BK$4,'Mapping water'!$A$4:$U$4,0))*$G341</f>
        <v>0</v>
      </c>
      <c r="CD341" s="27">
        <f>INDEX('Mapping water'!$A$4:$U$352,MATCH($B341,'Mapping water'!$B$4:$B$352,0),MATCH(BL$4,'Mapping water'!$A$4:$U$4,0))*$G341</f>
        <v>0</v>
      </c>
      <c r="CE341" s="27">
        <f>INDEX('Mapping water'!$A$4:$U$352,MATCH($B341,'Mapping water'!$B$4:$B$352,0),MATCH(BM$4,'Mapping water'!$A$4:$U$4,0))*$G341</f>
        <v>0</v>
      </c>
      <c r="CF341" s="27">
        <f>INDEX('Mapping water'!$A$4:$U$352,MATCH($B341,'Mapping water'!$B$4:$B$352,0),MATCH(BN$4,'Mapping water'!$A$4:$U$4,0))*$H341</f>
        <v>0</v>
      </c>
      <c r="CG341" s="27">
        <f>INDEX('Mapping water'!$A$4:$U$352,MATCH($B341,'Mapping water'!$B$4:$B$352,0),MATCH(BO$4,'Mapping water'!$A$4:$U$4,0))*$H341</f>
        <v>0</v>
      </c>
      <c r="CH341" s="27">
        <f>INDEX('Mapping water'!$A$4:$U$352,MATCH($B341,'Mapping water'!$B$4:$B$352,0),MATCH(BP$4,'Mapping water'!$A$4:$U$4,0))*$H341</f>
        <v>0</v>
      </c>
      <c r="CI341" s="27">
        <f>INDEX('Mapping water'!$A$4:$U$352,MATCH($B341,'Mapping water'!$B$4:$B$352,0),MATCH(BQ$4,'Mapping water'!$A$4:$U$4,0))*$H341</f>
        <v>0</v>
      </c>
      <c r="CJ341" s="27">
        <f>INDEX('Mapping water'!$A$4:$U$352,MATCH($B341,'Mapping water'!$B$4:$B$352,0),MATCH(BR$4,'Mapping water'!$A$4:$U$4,0))*$H341</f>
        <v>0</v>
      </c>
      <c r="CK341" s="27">
        <f>INDEX('Mapping water'!$A$4:$U$352,MATCH($B341,'Mapping water'!$B$4:$B$352,0),MATCH(BS$4,'Mapping water'!$A$4:$U$4,0))*$H341</f>
        <v>0</v>
      </c>
      <c r="CL341" s="27">
        <f>INDEX('Mapping water'!$A$4:$U$352,MATCH($B341,'Mapping water'!$B$4:$B$352,0),MATCH(BT$4,'Mapping water'!$A$4:$U$4,0))*$H341</f>
        <v>0</v>
      </c>
      <c r="CM341" s="27">
        <f>INDEX('Mapping water'!$A$4:$U$352,MATCH($B341,'Mapping water'!$B$4:$B$352,0),MATCH(BU$4,'Mapping water'!$A$4:$U$4,0))*$H341</f>
        <v>0</v>
      </c>
      <c r="CN341" s="27">
        <f>INDEX('Mapping water'!$A$4:$U$352,MATCH($B341,'Mapping water'!$B$4:$B$352,0),MATCH(BV$4,'Mapping water'!$A$4:$U$4,0))*$H341</f>
        <v>0</v>
      </c>
      <c r="CO341" s="27">
        <f>INDEX('Mapping water'!$A$4:$U$352,MATCH($B341,'Mapping water'!$B$4:$B$352,0),MATCH(BW$4,'Mapping water'!$A$4:$U$4,0))*$H341</f>
        <v>25147</v>
      </c>
      <c r="CP341" s="27">
        <f>INDEX('Mapping water'!$A$4:$U$352,MATCH($B341,'Mapping water'!$B$4:$B$352,0),MATCH(BX$4,'Mapping water'!$A$4:$U$4,0))*$H341</f>
        <v>0</v>
      </c>
      <c r="CQ341" s="27">
        <f>INDEX('Mapping water'!$A$4:$U$352,MATCH($B341,'Mapping water'!$B$4:$B$352,0),MATCH(BY$4,'Mapping water'!$A$4:$U$4,0))*$H341</f>
        <v>0</v>
      </c>
      <c r="CR341" s="27">
        <f>INDEX('Mapping water'!$A$4:$U$352,MATCH($B341,'Mapping water'!$B$4:$B$352,0),MATCH(BZ$4,'Mapping water'!$A$4:$U$4,0))*$H341</f>
        <v>0</v>
      </c>
      <c r="CS341" s="27">
        <f>INDEX('Mapping water'!$A$4:$U$352,MATCH($B341,'Mapping water'!$B$4:$B$352,0),MATCH(CA$4,'Mapping water'!$A$4:$U$4,0))*$H341</f>
        <v>0</v>
      </c>
      <c r="CT341" s="27">
        <f>INDEX('Mapping water'!$A$4:$U$352,MATCH($B341,'Mapping water'!$B$4:$B$352,0),MATCH(CB$4,'Mapping water'!$A$4:$U$4,0))*$H341</f>
        <v>0</v>
      </c>
      <c r="CU341" s="27">
        <f>INDEX('Mapping water'!$A$4:$U$352,MATCH($B341,'Mapping water'!$B$4:$B$352,0),MATCH(CC$4,'Mapping water'!$A$4:$U$4,0))*$H341</f>
        <v>0</v>
      </c>
      <c r="CV341" s="27">
        <f>INDEX('Mapping water'!$A$4:$U$352,MATCH($B341,'Mapping water'!$B$4:$B$352,0),MATCH(CD$4,'Mapping water'!$A$4:$U$4,0))*$H341</f>
        <v>0</v>
      </c>
      <c r="CW341" s="27">
        <f>INDEX('Mapping water'!$A$4:$U$352,MATCH($B341,'Mapping water'!$B$4:$B$352,0),MATCH(CE$4,'Mapping water'!$A$4:$U$4,0))*$H341</f>
        <v>0</v>
      </c>
      <c r="CX341" s="27">
        <f>INDEX('Mapping water'!$A$4:$U$352,MATCH($B341,'Mapping water'!$B$4:$B$352,0),MATCH(CF$4,'Mapping water'!$A$4:$U$4,0))*$I341</f>
        <v>0</v>
      </c>
      <c r="CY341" s="27">
        <f>INDEX('Mapping water'!$A$4:$U$352,MATCH($B341,'Mapping water'!$B$4:$B$352,0),MATCH(CG$4,'Mapping water'!$A$4:$U$4,0))*$I341</f>
        <v>0</v>
      </c>
      <c r="CZ341" s="27">
        <f>INDEX('Mapping water'!$A$4:$U$352,MATCH($B341,'Mapping water'!$B$4:$B$352,0),MATCH(CH$4,'Mapping water'!$A$4:$U$4,0))*$I341</f>
        <v>0</v>
      </c>
      <c r="DA341" s="27">
        <f>INDEX('Mapping water'!$A$4:$U$352,MATCH($B341,'Mapping water'!$B$4:$B$352,0),MATCH(CI$4,'Mapping water'!$A$4:$U$4,0))*$I341</f>
        <v>0</v>
      </c>
      <c r="DB341" s="27">
        <f>INDEX('Mapping water'!$A$4:$U$352,MATCH($B341,'Mapping water'!$B$4:$B$352,0),MATCH(CJ$4,'Mapping water'!$A$4:$U$4,0))*$I341</f>
        <v>0</v>
      </c>
      <c r="DC341" s="27">
        <f>INDEX('Mapping water'!$A$4:$U$352,MATCH($B341,'Mapping water'!$B$4:$B$352,0),MATCH(CK$4,'Mapping water'!$A$4:$U$4,0))*$I341</f>
        <v>0</v>
      </c>
      <c r="DD341" s="27">
        <f>INDEX('Mapping water'!$A$4:$U$352,MATCH($B341,'Mapping water'!$B$4:$B$352,0),MATCH(CL$4,'Mapping water'!$A$4:$U$4,0))*$I341</f>
        <v>0</v>
      </c>
      <c r="DE341" s="27">
        <f>INDEX('Mapping water'!$A$4:$U$352,MATCH($B341,'Mapping water'!$B$4:$B$352,0),MATCH(CM$4,'Mapping water'!$A$4:$U$4,0))*$I341</f>
        <v>0</v>
      </c>
      <c r="DF341" s="27">
        <f>INDEX('Mapping water'!$A$4:$U$352,MATCH($B341,'Mapping water'!$B$4:$B$352,0),MATCH(CN$4,'Mapping water'!$A$4:$U$4,0))*$I341</f>
        <v>0</v>
      </c>
      <c r="DG341" s="27">
        <f>INDEX('Mapping water'!$A$4:$U$352,MATCH($B341,'Mapping water'!$B$4:$B$352,0),MATCH(CO$4,'Mapping water'!$A$4:$U$4,0))*$I341</f>
        <v>25428</v>
      </c>
      <c r="DH341" s="27">
        <f>INDEX('Mapping water'!$A$4:$U$352,MATCH($B341,'Mapping water'!$B$4:$B$352,0),MATCH(CP$4,'Mapping water'!$A$4:$U$4,0))*$I341</f>
        <v>0</v>
      </c>
      <c r="DI341" s="27">
        <f>INDEX('Mapping water'!$A$4:$U$352,MATCH($B341,'Mapping water'!$B$4:$B$352,0),MATCH(CQ$4,'Mapping water'!$A$4:$U$4,0))*$I341</f>
        <v>0</v>
      </c>
      <c r="DJ341" s="27">
        <f>INDEX('Mapping water'!$A$4:$U$352,MATCH($B341,'Mapping water'!$B$4:$B$352,0),MATCH(CR$4,'Mapping water'!$A$4:$U$4,0))*$I341</f>
        <v>0</v>
      </c>
      <c r="DK341" s="27">
        <f>INDEX('Mapping water'!$A$4:$U$352,MATCH($B341,'Mapping water'!$B$4:$B$352,0),MATCH(CS$4,'Mapping water'!$A$4:$U$4,0))*$I341</f>
        <v>0</v>
      </c>
      <c r="DL341" s="27">
        <f>INDEX('Mapping water'!$A$4:$U$352,MATCH($B341,'Mapping water'!$B$4:$B$352,0),MATCH(CT$4,'Mapping water'!$A$4:$U$4,0))*$I341</f>
        <v>0</v>
      </c>
      <c r="DM341" s="27">
        <f>INDEX('Mapping water'!$A$4:$U$352,MATCH($B341,'Mapping water'!$B$4:$B$352,0),MATCH(CU$4,'Mapping water'!$A$4:$U$4,0))*$I341</f>
        <v>0</v>
      </c>
      <c r="DN341" s="27">
        <f>INDEX('Mapping water'!$A$4:$U$352,MATCH($B341,'Mapping water'!$B$4:$B$352,0),MATCH(CV$4,'Mapping water'!$A$4:$U$4,0))*$I341</f>
        <v>0</v>
      </c>
      <c r="DO341" s="27">
        <f>INDEX('Mapping water'!$A$4:$U$352,MATCH($B341,'Mapping water'!$B$4:$B$352,0),MATCH(CW$4,'Mapping water'!$A$4:$U$4,0))*$I341</f>
        <v>0</v>
      </c>
      <c r="DP341" s="27">
        <f>INDEX('Mapping water'!$A$4:$U$352,MATCH($B341,'Mapping water'!$B$4:$B$352,0),MATCH(CX$4,'Mapping water'!$A$4:$U$4,0))*$J341</f>
        <v>0</v>
      </c>
      <c r="DQ341" s="27">
        <f>INDEX('Mapping water'!$A$4:$U$352,MATCH($B341,'Mapping water'!$B$4:$B$352,0),MATCH(CY$4,'Mapping water'!$A$4:$U$4,0))*$J341</f>
        <v>0</v>
      </c>
      <c r="DR341" s="27">
        <f>INDEX('Mapping water'!$A$4:$U$352,MATCH($B341,'Mapping water'!$B$4:$B$352,0),MATCH(CZ$4,'Mapping water'!$A$4:$U$4,0))*$J341</f>
        <v>0</v>
      </c>
      <c r="DS341" s="27">
        <f>INDEX('Mapping water'!$A$4:$U$352,MATCH($B341,'Mapping water'!$B$4:$B$352,0),MATCH(DA$4,'Mapping water'!$A$4:$U$4,0))*$J341</f>
        <v>0</v>
      </c>
      <c r="DT341" s="27">
        <f>INDEX('Mapping water'!$A$4:$U$352,MATCH($B341,'Mapping water'!$B$4:$B$352,0),MATCH(DB$4,'Mapping water'!$A$4:$U$4,0))*$J341</f>
        <v>0</v>
      </c>
      <c r="DU341" s="27">
        <f>INDEX('Mapping water'!$A$4:$U$352,MATCH($B341,'Mapping water'!$B$4:$B$352,0),MATCH(DC$4,'Mapping water'!$A$4:$U$4,0))*$J341</f>
        <v>0</v>
      </c>
      <c r="DV341" s="27">
        <f>INDEX('Mapping water'!$A$4:$U$352,MATCH($B341,'Mapping water'!$B$4:$B$352,0),MATCH(DD$4,'Mapping water'!$A$4:$U$4,0))*$J341</f>
        <v>0</v>
      </c>
      <c r="DW341" s="27">
        <f>INDEX('Mapping water'!$A$4:$U$352,MATCH($B341,'Mapping water'!$B$4:$B$352,0),MATCH(DE$4,'Mapping water'!$A$4:$U$4,0))*$J341</f>
        <v>0</v>
      </c>
      <c r="DX341" s="27">
        <f>INDEX('Mapping water'!$A$4:$U$352,MATCH($B341,'Mapping water'!$B$4:$B$352,0),MATCH(DF$4,'Mapping water'!$A$4:$U$4,0))*$J341</f>
        <v>0</v>
      </c>
      <c r="DY341" s="27">
        <f>INDEX('Mapping water'!$A$4:$U$352,MATCH($B341,'Mapping water'!$B$4:$B$352,0),MATCH(DG$4,'Mapping water'!$A$4:$U$4,0))*$J341</f>
        <v>25705</v>
      </c>
      <c r="DZ341" s="27">
        <f>INDEX('Mapping water'!$A$4:$U$352,MATCH($B341,'Mapping water'!$B$4:$B$352,0),MATCH(DH$4,'Mapping water'!$A$4:$U$4,0))*$J341</f>
        <v>0</v>
      </c>
      <c r="EA341" s="27">
        <f>INDEX('Mapping water'!$A$4:$U$352,MATCH($B341,'Mapping water'!$B$4:$B$352,0),MATCH(DI$4,'Mapping water'!$A$4:$U$4,0))*$J341</f>
        <v>0</v>
      </c>
      <c r="EB341" s="27">
        <f>INDEX('Mapping water'!$A$4:$U$352,MATCH($B341,'Mapping water'!$B$4:$B$352,0),MATCH(DJ$4,'Mapping water'!$A$4:$U$4,0))*$J341</f>
        <v>0</v>
      </c>
      <c r="EC341" s="27">
        <f>INDEX('Mapping water'!$A$4:$U$352,MATCH($B341,'Mapping water'!$B$4:$B$352,0),MATCH(DK$4,'Mapping water'!$A$4:$U$4,0))*$J341</f>
        <v>0</v>
      </c>
      <c r="ED341" s="27">
        <f>INDEX('Mapping water'!$A$4:$U$352,MATCH($B341,'Mapping water'!$B$4:$B$352,0),MATCH(DL$4,'Mapping water'!$A$4:$U$4,0))*$J341</f>
        <v>0</v>
      </c>
      <c r="EE341" s="27">
        <f>INDEX('Mapping water'!$A$4:$U$352,MATCH($B341,'Mapping water'!$B$4:$B$352,0),MATCH(DM$4,'Mapping water'!$A$4:$U$4,0))*$J341</f>
        <v>0</v>
      </c>
      <c r="EF341" s="27">
        <f>INDEX('Mapping water'!$A$4:$U$352,MATCH($B341,'Mapping water'!$B$4:$B$352,0),MATCH(DN$4,'Mapping water'!$A$4:$U$4,0))*$J341</f>
        <v>0</v>
      </c>
      <c r="EG341" s="27">
        <f>INDEX('Mapping water'!$A$4:$U$352,MATCH($B341,'Mapping water'!$B$4:$B$352,0),MATCH(DO$4,'Mapping water'!$A$4:$U$4,0))*$J341</f>
        <v>0</v>
      </c>
      <c r="EH341" s="27">
        <f>INDEX('Mapping water'!$A$4:$U$352,MATCH($B341,'Mapping water'!$B$4:$B$352,0),MATCH(DP$4,'Mapping water'!$A$4:$U$4,0))*$K341</f>
        <v>0</v>
      </c>
      <c r="EI341" s="27">
        <f>INDEX('Mapping water'!$A$4:$U$352,MATCH($B341,'Mapping water'!$B$4:$B$352,0),MATCH(DQ$4,'Mapping water'!$A$4:$U$4,0))*$K341</f>
        <v>0</v>
      </c>
      <c r="EJ341" s="27">
        <f>INDEX('Mapping water'!$A$4:$U$352,MATCH($B341,'Mapping water'!$B$4:$B$352,0),MATCH(DR$4,'Mapping water'!$A$4:$U$4,0))*$K341</f>
        <v>0</v>
      </c>
      <c r="EK341" s="27">
        <f>INDEX('Mapping water'!$A$4:$U$352,MATCH($B341,'Mapping water'!$B$4:$B$352,0),MATCH(DS$4,'Mapping water'!$A$4:$U$4,0))*$K341</f>
        <v>0</v>
      </c>
      <c r="EL341" s="27">
        <f>INDEX('Mapping water'!$A$4:$U$352,MATCH($B341,'Mapping water'!$B$4:$B$352,0),MATCH(DT$4,'Mapping water'!$A$4:$U$4,0))*$K341</f>
        <v>0</v>
      </c>
      <c r="EM341" s="27">
        <f>INDEX('Mapping water'!$A$4:$U$352,MATCH($B341,'Mapping water'!$B$4:$B$352,0),MATCH(DU$4,'Mapping water'!$A$4:$U$4,0))*$K341</f>
        <v>0</v>
      </c>
      <c r="EN341" s="27">
        <f>INDEX('Mapping water'!$A$4:$U$352,MATCH($B341,'Mapping water'!$B$4:$B$352,0),MATCH(DV$4,'Mapping water'!$A$4:$U$4,0))*$K341</f>
        <v>0</v>
      </c>
      <c r="EO341" s="27">
        <f>INDEX('Mapping water'!$A$4:$U$352,MATCH($B341,'Mapping water'!$B$4:$B$352,0),MATCH(DW$4,'Mapping water'!$A$4:$U$4,0))*$K341</f>
        <v>0</v>
      </c>
      <c r="EP341" s="27">
        <f>INDEX('Mapping water'!$A$4:$U$352,MATCH($B341,'Mapping water'!$B$4:$B$352,0),MATCH(DX$4,'Mapping water'!$A$4:$U$4,0))*$K341</f>
        <v>0</v>
      </c>
      <c r="EQ341" s="27">
        <f>INDEX('Mapping water'!$A$4:$U$352,MATCH($B341,'Mapping water'!$B$4:$B$352,0),MATCH(DY$4,'Mapping water'!$A$4:$U$4,0))*$K341</f>
        <v>25969</v>
      </c>
      <c r="ER341" s="27">
        <f>INDEX('Mapping water'!$A$4:$U$352,MATCH($B341,'Mapping water'!$B$4:$B$352,0),MATCH(DZ$4,'Mapping water'!$A$4:$U$4,0))*$K341</f>
        <v>0</v>
      </c>
      <c r="ES341" s="27">
        <f>INDEX('Mapping water'!$A$4:$U$352,MATCH($B341,'Mapping water'!$B$4:$B$352,0),MATCH(EA$4,'Mapping water'!$A$4:$U$4,0))*$K341</f>
        <v>0</v>
      </c>
      <c r="ET341" s="27">
        <f>INDEX('Mapping water'!$A$4:$U$352,MATCH($B341,'Mapping water'!$B$4:$B$352,0),MATCH(EB$4,'Mapping water'!$A$4:$U$4,0))*$K341</f>
        <v>0</v>
      </c>
      <c r="EU341" s="27">
        <f>INDEX('Mapping water'!$A$4:$U$352,MATCH($B341,'Mapping water'!$B$4:$B$352,0),MATCH(EC$4,'Mapping water'!$A$4:$U$4,0))*$K341</f>
        <v>0</v>
      </c>
      <c r="EV341" s="27">
        <f>INDEX('Mapping water'!$A$4:$U$352,MATCH($B341,'Mapping water'!$B$4:$B$352,0),MATCH(ED$4,'Mapping water'!$A$4:$U$4,0))*$K341</f>
        <v>0</v>
      </c>
      <c r="EW341" s="27">
        <f>INDEX('Mapping water'!$A$4:$U$352,MATCH($B341,'Mapping water'!$B$4:$B$352,0),MATCH(EE$4,'Mapping water'!$A$4:$U$4,0))*$K341</f>
        <v>0</v>
      </c>
      <c r="EX341" s="27">
        <f>INDEX('Mapping water'!$A$4:$U$352,MATCH($B341,'Mapping water'!$B$4:$B$352,0),MATCH(EF$4,'Mapping water'!$A$4:$U$4,0))*$K341</f>
        <v>0</v>
      </c>
      <c r="EY341" s="27">
        <f>INDEX('Mapping water'!$A$4:$U$352,MATCH($B341,'Mapping water'!$B$4:$B$352,0),MATCH(EG$4,'Mapping water'!$A$4:$U$4,0))*$K341</f>
        <v>0</v>
      </c>
    </row>
    <row r="342" spans="1:155" x14ac:dyDescent="0.2">
      <c r="A342" s="26" t="s">
        <v>685</v>
      </c>
      <c r="B342" s="26" t="s">
        <v>686</v>
      </c>
      <c r="C342" s="26" t="s">
        <v>76</v>
      </c>
      <c r="D342" s="27">
        <f>INDEX('Households England'!S$6:S$375,MATCH('Mapping HH to population water'!$B342,'Households England'!$B$6:$B$375,0))</f>
        <v>49933</v>
      </c>
      <c r="E342" s="27">
        <f>INDEX('Households England'!T$6:T$375,MATCH('Mapping HH to population water'!$B342,'Households England'!$B$6:$B$375,0))</f>
        <v>50170</v>
      </c>
      <c r="F342" s="27">
        <f>INDEX('Households England'!U$6:U$375,MATCH('Mapping HH to population water'!$B342,'Households England'!$B$6:$B$375,0))</f>
        <v>50505</v>
      </c>
      <c r="G342" s="27">
        <f>INDEX('Households England'!V$6:V$375,MATCH('Mapping HH to population water'!$B342,'Households England'!$B$6:$B$375,0))</f>
        <v>50775</v>
      </c>
      <c r="H342" s="27">
        <f>INDEX('Households England'!W$6:W$375,MATCH('Mapping HH to population water'!$B342,'Households England'!$B$6:$B$375,0))</f>
        <v>51046</v>
      </c>
      <c r="I342" s="27">
        <f>INDEX('Households England'!X$6:X$375,MATCH('Mapping HH to population water'!$B342,'Households England'!$B$6:$B$375,0))</f>
        <v>51372</v>
      </c>
      <c r="J342" s="27">
        <f>INDEX('Households England'!Y$6:Y$375,MATCH('Mapping HH to population water'!$B342,'Households England'!$B$6:$B$375,0))</f>
        <v>51655</v>
      </c>
      <c r="K342" s="27">
        <f>INDEX('Households England'!Z$6:Z$375,MATCH('Mapping HH to population water'!$B342,'Households England'!$B$6:$B$375,0))</f>
        <v>51960</v>
      </c>
      <c r="L342" s="27">
        <f>INDEX('Mapping water'!$A$4:$U$352,MATCH($B342,'Mapping water'!$B$4:$B$352,0),MATCH(L$4,'Mapping water'!$A$4:$U$4,0))*$D342</f>
        <v>0</v>
      </c>
      <c r="M342" s="27">
        <f>INDEX('Mapping water'!$A$4:$U$352,MATCH($B342,'Mapping water'!$B$4:$B$352,0),MATCH(M$4,'Mapping water'!$A$4:$U$4,0))*$D342</f>
        <v>0</v>
      </c>
      <c r="N342" s="27">
        <f>INDEX('Mapping water'!$A$4:$U$352,MATCH($B342,'Mapping water'!$B$4:$B$352,0),MATCH(N$4,'Mapping water'!$A$4:$U$4,0))*$D342</f>
        <v>0</v>
      </c>
      <c r="O342" s="27">
        <f>INDEX('Mapping water'!$A$4:$U$352,MATCH($B342,'Mapping water'!$B$4:$B$352,0),MATCH(O$4,'Mapping water'!$A$4:$U$4,0))*$D342</f>
        <v>0</v>
      </c>
      <c r="P342" s="27">
        <f>INDEX('Mapping water'!$A$4:$U$352,MATCH($B342,'Mapping water'!$B$4:$B$352,0),MATCH(P$4,'Mapping water'!$A$4:$U$4,0))*$D342</f>
        <v>0</v>
      </c>
      <c r="Q342" s="27">
        <f>INDEX('Mapping water'!$A$4:$U$352,MATCH($B342,'Mapping water'!$B$4:$B$352,0),MATCH(Q$4,'Mapping water'!$A$4:$U$4,0))*$D342</f>
        <v>0</v>
      </c>
      <c r="R342" s="27">
        <f>INDEX('Mapping water'!$A$4:$U$352,MATCH($B342,'Mapping water'!$B$4:$B$352,0),MATCH(R$4,'Mapping water'!$A$4:$U$4,0))*$D342</f>
        <v>0</v>
      </c>
      <c r="S342" s="27">
        <f>INDEX('Mapping water'!$A$4:$U$352,MATCH($B342,'Mapping water'!$B$4:$B$352,0),MATCH(S$4,'Mapping water'!$A$4:$U$4,0))*$D342</f>
        <v>0</v>
      </c>
      <c r="T342" s="27">
        <f>INDEX('Mapping water'!$A$4:$U$352,MATCH($B342,'Mapping water'!$B$4:$B$352,0),MATCH(T$4,'Mapping water'!$A$4:$U$4,0))*$D342</f>
        <v>0</v>
      </c>
      <c r="U342" s="27">
        <f>INDEX('Mapping water'!$A$4:$U$352,MATCH($B342,'Mapping water'!$B$4:$B$352,0),MATCH(U$4,'Mapping water'!$A$4:$U$4,0))*$D342</f>
        <v>49933</v>
      </c>
      <c r="V342" s="27">
        <f>INDEX('Mapping water'!$A$4:$U$352,MATCH($B342,'Mapping water'!$B$4:$B$352,0),MATCH(V$4,'Mapping water'!$A$4:$U$4,0))*$D342</f>
        <v>0</v>
      </c>
      <c r="W342" s="27">
        <f>INDEX('Mapping water'!$A$4:$U$352,MATCH($B342,'Mapping water'!$B$4:$B$352,0),MATCH(W$4,'Mapping water'!$A$4:$U$4,0))*$D342</f>
        <v>0</v>
      </c>
      <c r="X342" s="27">
        <f>INDEX('Mapping water'!$A$4:$U$352,MATCH($B342,'Mapping water'!$B$4:$B$352,0),MATCH(X$4,'Mapping water'!$A$4:$U$4,0))*$D342</f>
        <v>0</v>
      </c>
      <c r="Y342" s="27">
        <f>INDEX('Mapping water'!$A$4:$U$352,MATCH($B342,'Mapping water'!$B$4:$B$352,0),MATCH(Y$4,'Mapping water'!$A$4:$U$4,0))*$D342</f>
        <v>0</v>
      </c>
      <c r="Z342" s="27">
        <f>INDEX('Mapping water'!$A$4:$U$352,MATCH($B342,'Mapping water'!$B$4:$B$352,0),MATCH(Z$4,'Mapping water'!$A$4:$U$4,0))*$D342</f>
        <v>0</v>
      </c>
      <c r="AA342" s="27">
        <f>INDEX('Mapping water'!$A$4:$U$352,MATCH($B342,'Mapping water'!$B$4:$B$352,0),MATCH(AA$4,'Mapping water'!$A$4:$U$4,0))*$D342</f>
        <v>0</v>
      </c>
      <c r="AB342" s="27">
        <f>INDEX('Mapping water'!$A$4:$U$352,MATCH($B342,'Mapping water'!$B$4:$B$352,0),MATCH(AB$4,'Mapping water'!$A$4:$U$4,0))*$D342</f>
        <v>0</v>
      </c>
      <c r="AC342" s="27">
        <f>INDEX('Mapping water'!$A$4:$U$352,MATCH($B342,'Mapping water'!$B$4:$B$352,0),MATCH(AC$4,'Mapping water'!$A$4:$U$4,0))*$D342</f>
        <v>0</v>
      </c>
      <c r="AD342" s="27">
        <f>INDEX('Mapping water'!$A$4:$U$352,MATCH($B342,'Mapping water'!$B$4:$B$352,0),MATCH(AD$4,'Mapping water'!$A$4:$U$4,0))*$E342</f>
        <v>0</v>
      </c>
      <c r="AE342" s="27">
        <f>INDEX('Mapping water'!$A$4:$U$352,MATCH($B342,'Mapping water'!$B$4:$B$352,0),MATCH(AE$4,'Mapping water'!$A$4:$U$4,0))*$E342</f>
        <v>0</v>
      </c>
      <c r="AF342" s="27">
        <f>INDEX('Mapping water'!$A$4:$U$352,MATCH($B342,'Mapping water'!$B$4:$B$352,0),MATCH(AF$4,'Mapping water'!$A$4:$U$4,0))*$E342</f>
        <v>0</v>
      </c>
      <c r="AG342" s="27">
        <f>INDEX('Mapping water'!$A$4:$U$352,MATCH($B342,'Mapping water'!$B$4:$B$352,0),MATCH(AG$4,'Mapping water'!$A$4:$U$4,0))*$E342</f>
        <v>0</v>
      </c>
      <c r="AH342" s="27">
        <f>INDEX('Mapping water'!$A$4:$U$352,MATCH($B342,'Mapping water'!$B$4:$B$352,0),MATCH(AH$4,'Mapping water'!$A$4:$U$4,0))*$E342</f>
        <v>0</v>
      </c>
      <c r="AI342" s="27">
        <f>INDEX('Mapping water'!$A$4:$U$352,MATCH($B342,'Mapping water'!$B$4:$B$352,0),MATCH(AI$4,'Mapping water'!$A$4:$U$4,0))*$E342</f>
        <v>0</v>
      </c>
      <c r="AJ342" s="27">
        <f>INDEX('Mapping water'!$A$4:$U$352,MATCH($B342,'Mapping water'!$B$4:$B$352,0),MATCH(AJ$4,'Mapping water'!$A$4:$U$4,0))*$E342</f>
        <v>0</v>
      </c>
      <c r="AK342" s="27">
        <f>INDEX('Mapping water'!$A$4:$U$352,MATCH($B342,'Mapping water'!$B$4:$B$352,0),MATCH(AK$4,'Mapping water'!$A$4:$U$4,0))*$E342</f>
        <v>0</v>
      </c>
      <c r="AL342" s="27">
        <f>INDEX('Mapping water'!$A$4:$U$352,MATCH($B342,'Mapping water'!$B$4:$B$352,0),MATCH(AL$4,'Mapping water'!$A$4:$U$4,0))*$E342</f>
        <v>0</v>
      </c>
      <c r="AM342" s="27">
        <f>INDEX('Mapping water'!$A$4:$U$352,MATCH($B342,'Mapping water'!$B$4:$B$352,0),MATCH(AM$4,'Mapping water'!$A$4:$U$4,0))*$E342</f>
        <v>50170</v>
      </c>
      <c r="AN342" s="27">
        <f>INDEX('Mapping water'!$A$4:$U$352,MATCH($B342,'Mapping water'!$B$4:$B$352,0),MATCH(AN$4,'Mapping water'!$A$4:$U$4,0))*$E342</f>
        <v>0</v>
      </c>
      <c r="AO342" s="27">
        <f>INDEX('Mapping water'!$A$4:$U$352,MATCH($B342,'Mapping water'!$B$4:$B$352,0),MATCH(AO$4,'Mapping water'!$A$4:$U$4,0))*$E342</f>
        <v>0</v>
      </c>
      <c r="AP342" s="27">
        <f>INDEX('Mapping water'!$A$4:$U$352,MATCH($B342,'Mapping water'!$B$4:$B$352,0),MATCH(AP$4,'Mapping water'!$A$4:$U$4,0))*$E342</f>
        <v>0</v>
      </c>
      <c r="AQ342" s="27">
        <f>INDEX('Mapping water'!$A$4:$U$352,MATCH($B342,'Mapping water'!$B$4:$B$352,0),MATCH(AQ$4,'Mapping water'!$A$4:$U$4,0))*$E342</f>
        <v>0</v>
      </c>
      <c r="AR342" s="27">
        <f>INDEX('Mapping water'!$A$4:$U$352,MATCH($B342,'Mapping water'!$B$4:$B$352,0),MATCH(AR$4,'Mapping water'!$A$4:$U$4,0))*$E342</f>
        <v>0</v>
      </c>
      <c r="AS342" s="27">
        <f>INDEX('Mapping water'!$A$4:$U$352,MATCH($B342,'Mapping water'!$B$4:$B$352,0),MATCH(AS$4,'Mapping water'!$A$4:$U$4,0))*$E342</f>
        <v>0</v>
      </c>
      <c r="AT342" s="27">
        <f>INDEX('Mapping water'!$A$4:$U$352,MATCH($B342,'Mapping water'!$B$4:$B$352,0),MATCH(AT$4,'Mapping water'!$A$4:$U$4,0))*$E342</f>
        <v>0</v>
      </c>
      <c r="AU342" s="27">
        <f>INDEX('Mapping water'!$A$4:$U$352,MATCH($B342,'Mapping water'!$B$4:$B$352,0),MATCH(AU$4,'Mapping water'!$A$4:$U$4,0))*$E342</f>
        <v>0</v>
      </c>
      <c r="AV342" s="27">
        <f>INDEX('Mapping water'!$A$4:$U$352,MATCH($B342,'Mapping water'!$B$4:$B$352,0),MATCH(AD$4,'Mapping water'!$A$4:$U$4,0))*$F342</f>
        <v>0</v>
      </c>
      <c r="AW342" s="27">
        <f>INDEX('Mapping water'!$A$4:$U$352,MATCH($B342,'Mapping water'!$B$4:$B$352,0),MATCH(AE$4,'Mapping water'!$A$4:$U$4,0))*$F342</f>
        <v>0</v>
      </c>
      <c r="AX342" s="27">
        <f>INDEX('Mapping water'!$A$4:$U$352,MATCH($B342,'Mapping water'!$B$4:$B$352,0),MATCH(AF$4,'Mapping water'!$A$4:$U$4,0))*$F342</f>
        <v>0</v>
      </c>
      <c r="AY342" s="27">
        <f>INDEX('Mapping water'!$A$4:$U$352,MATCH($B342,'Mapping water'!$B$4:$B$352,0),MATCH(AG$4,'Mapping water'!$A$4:$U$4,0))*$F342</f>
        <v>0</v>
      </c>
      <c r="AZ342" s="27">
        <f>INDEX('Mapping water'!$A$4:$U$352,MATCH($B342,'Mapping water'!$B$4:$B$352,0),MATCH(AH$4,'Mapping water'!$A$4:$U$4,0))*$F342</f>
        <v>0</v>
      </c>
      <c r="BA342" s="27">
        <f>INDEX('Mapping water'!$A$4:$U$352,MATCH($B342,'Mapping water'!$B$4:$B$352,0),MATCH(AI$4,'Mapping water'!$A$4:$U$4,0))*$F342</f>
        <v>0</v>
      </c>
      <c r="BB342" s="27">
        <f>INDEX('Mapping water'!$A$4:$U$352,MATCH($B342,'Mapping water'!$B$4:$B$352,0),MATCH(AJ$4,'Mapping water'!$A$4:$U$4,0))*$F342</f>
        <v>0</v>
      </c>
      <c r="BC342" s="27">
        <f>INDEX('Mapping water'!$A$4:$U$352,MATCH($B342,'Mapping water'!$B$4:$B$352,0),MATCH(AK$4,'Mapping water'!$A$4:$U$4,0))*$F342</f>
        <v>0</v>
      </c>
      <c r="BD342" s="27">
        <f>INDEX('Mapping water'!$A$4:$U$352,MATCH($B342,'Mapping water'!$B$4:$B$352,0),MATCH(AL$4,'Mapping water'!$A$4:$U$4,0))*$F342</f>
        <v>0</v>
      </c>
      <c r="BE342" s="27">
        <f>INDEX('Mapping water'!$A$4:$U$352,MATCH($B342,'Mapping water'!$B$4:$B$352,0),MATCH(AM$4,'Mapping water'!$A$4:$U$4,0))*$F342</f>
        <v>50505</v>
      </c>
      <c r="BF342" s="27">
        <f>INDEX('Mapping water'!$A$4:$U$352,MATCH($B342,'Mapping water'!$B$4:$B$352,0),MATCH(AN$4,'Mapping water'!$A$4:$U$4,0))*$F342</f>
        <v>0</v>
      </c>
      <c r="BG342" s="27">
        <f>INDEX('Mapping water'!$A$4:$U$352,MATCH($B342,'Mapping water'!$B$4:$B$352,0),MATCH(AO$4,'Mapping water'!$A$4:$U$4,0))*$F342</f>
        <v>0</v>
      </c>
      <c r="BH342" s="27">
        <f>INDEX('Mapping water'!$A$4:$U$352,MATCH($B342,'Mapping water'!$B$4:$B$352,0),MATCH(AP$4,'Mapping water'!$A$4:$U$4,0))*$F342</f>
        <v>0</v>
      </c>
      <c r="BI342" s="27">
        <f>INDEX('Mapping water'!$A$4:$U$352,MATCH($B342,'Mapping water'!$B$4:$B$352,0),MATCH(AQ$4,'Mapping water'!$A$4:$U$4,0))*$F342</f>
        <v>0</v>
      </c>
      <c r="BJ342" s="27">
        <f>INDEX('Mapping water'!$A$4:$U$352,MATCH($B342,'Mapping water'!$B$4:$B$352,0),MATCH(AR$4,'Mapping water'!$A$4:$U$4,0))*$F342</f>
        <v>0</v>
      </c>
      <c r="BK342" s="27">
        <f>INDEX('Mapping water'!$A$4:$U$352,MATCH($B342,'Mapping water'!$B$4:$B$352,0),MATCH(AS$4,'Mapping water'!$A$4:$U$4,0))*$F342</f>
        <v>0</v>
      </c>
      <c r="BL342" s="27">
        <f>INDEX('Mapping water'!$A$4:$U$352,MATCH($B342,'Mapping water'!$B$4:$B$352,0),MATCH(AT$4,'Mapping water'!$A$4:$U$4,0))*$F342</f>
        <v>0</v>
      </c>
      <c r="BM342" s="27">
        <f>INDEX('Mapping water'!$A$4:$U$352,MATCH($B342,'Mapping water'!$B$4:$B$352,0),MATCH(AU$4,'Mapping water'!$A$4:$U$4,0))*$F342</f>
        <v>0</v>
      </c>
      <c r="BN342" s="27">
        <f>INDEX('Mapping water'!$A$4:$U$352,MATCH($B342,'Mapping water'!$B$4:$B$352,0),MATCH(AV$4,'Mapping water'!$A$4:$U$4,0))*$G342</f>
        <v>0</v>
      </c>
      <c r="BO342" s="27">
        <f>INDEX('Mapping water'!$A$4:$U$352,MATCH($B342,'Mapping water'!$B$4:$B$352,0),MATCH(AW$4,'Mapping water'!$A$4:$U$4,0))*$G342</f>
        <v>0</v>
      </c>
      <c r="BP342" s="27">
        <f>INDEX('Mapping water'!$A$4:$U$352,MATCH($B342,'Mapping water'!$B$4:$B$352,0),MATCH(AX$4,'Mapping water'!$A$4:$U$4,0))*$G342</f>
        <v>0</v>
      </c>
      <c r="BQ342" s="27">
        <f>INDEX('Mapping water'!$A$4:$U$352,MATCH($B342,'Mapping water'!$B$4:$B$352,0),MATCH(AY$4,'Mapping water'!$A$4:$U$4,0))*$G342</f>
        <v>0</v>
      </c>
      <c r="BR342" s="27">
        <f>INDEX('Mapping water'!$A$4:$U$352,MATCH($B342,'Mapping water'!$B$4:$B$352,0),MATCH(AZ$4,'Mapping water'!$A$4:$U$4,0))*$G342</f>
        <v>0</v>
      </c>
      <c r="BS342" s="27">
        <f>INDEX('Mapping water'!$A$4:$U$352,MATCH($B342,'Mapping water'!$B$4:$B$352,0),MATCH(BA$4,'Mapping water'!$A$4:$U$4,0))*$G342</f>
        <v>0</v>
      </c>
      <c r="BT342" s="27">
        <f>INDEX('Mapping water'!$A$4:$U$352,MATCH($B342,'Mapping water'!$B$4:$B$352,0),MATCH(BB$4,'Mapping water'!$A$4:$U$4,0))*$G342</f>
        <v>0</v>
      </c>
      <c r="BU342" s="27">
        <f>INDEX('Mapping water'!$A$4:$U$352,MATCH($B342,'Mapping water'!$B$4:$B$352,0),MATCH(BC$4,'Mapping water'!$A$4:$U$4,0))*$G342</f>
        <v>0</v>
      </c>
      <c r="BV342" s="27">
        <f>INDEX('Mapping water'!$A$4:$U$352,MATCH($B342,'Mapping water'!$B$4:$B$352,0),MATCH(BD$4,'Mapping water'!$A$4:$U$4,0))*$G342</f>
        <v>0</v>
      </c>
      <c r="BW342" s="27">
        <f>INDEX('Mapping water'!$A$4:$U$352,MATCH($B342,'Mapping water'!$B$4:$B$352,0),MATCH(BE$4,'Mapping water'!$A$4:$U$4,0))*$G342</f>
        <v>50775</v>
      </c>
      <c r="BX342" s="27">
        <f>INDEX('Mapping water'!$A$4:$U$352,MATCH($B342,'Mapping water'!$B$4:$B$352,0),MATCH(BF$4,'Mapping water'!$A$4:$U$4,0))*$G342</f>
        <v>0</v>
      </c>
      <c r="BY342" s="27">
        <f>INDEX('Mapping water'!$A$4:$U$352,MATCH($B342,'Mapping water'!$B$4:$B$352,0),MATCH(BG$4,'Mapping water'!$A$4:$U$4,0))*$G342</f>
        <v>0</v>
      </c>
      <c r="BZ342" s="27">
        <f>INDEX('Mapping water'!$A$4:$U$352,MATCH($B342,'Mapping water'!$B$4:$B$352,0),MATCH(BH$4,'Mapping water'!$A$4:$U$4,0))*$G342</f>
        <v>0</v>
      </c>
      <c r="CA342" s="27">
        <f>INDEX('Mapping water'!$A$4:$U$352,MATCH($B342,'Mapping water'!$B$4:$B$352,0),MATCH(BI$4,'Mapping water'!$A$4:$U$4,0))*$G342</f>
        <v>0</v>
      </c>
      <c r="CB342" s="27">
        <f>INDEX('Mapping water'!$A$4:$U$352,MATCH($B342,'Mapping water'!$B$4:$B$352,0),MATCH(BJ$4,'Mapping water'!$A$4:$U$4,0))*$G342</f>
        <v>0</v>
      </c>
      <c r="CC342" s="27">
        <f>INDEX('Mapping water'!$A$4:$U$352,MATCH($B342,'Mapping water'!$B$4:$B$352,0),MATCH(BK$4,'Mapping water'!$A$4:$U$4,0))*$G342</f>
        <v>0</v>
      </c>
      <c r="CD342" s="27">
        <f>INDEX('Mapping water'!$A$4:$U$352,MATCH($B342,'Mapping water'!$B$4:$B$352,0),MATCH(BL$4,'Mapping water'!$A$4:$U$4,0))*$G342</f>
        <v>0</v>
      </c>
      <c r="CE342" s="27">
        <f>INDEX('Mapping water'!$A$4:$U$352,MATCH($B342,'Mapping water'!$B$4:$B$352,0),MATCH(BM$4,'Mapping water'!$A$4:$U$4,0))*$G342</f>
        <v>0</v>
      </c>
      <c r="CF342" s="27">
        <f>INDEX('Mapping water'!$A$4:$U$352,MATCH($B342,'Mapping water'!$B$4:$B$352,0),MATCH(BN$4,'Mapping water'!$A$4:$U$4,0))*$H342</f>
        <v>0</v>
      </c>
      <c r="CG342" s="27">
        <f>INDEX('Mapping water'!$A$4:$U$352,MATCH($B342,'Mapping water'!$B$4:$B$352,0),MATCH(BO$4,'Mapping water'!$A$4:$U$4,0))*$H342</f>
        <v>0</v>
      </c>
      <c r="CH342" s="27">
        <f>INDEX('Mapping water'!$A$4:$U$352,MATCH($B342,'Mapping water'!$B$4:$B$352,0),MATCH(BP$4,'Mapping water'!$A$4:$U$4,0))*$H342</f>
        <v>0</v>
      </c>
      <c r="CI342" s="27">
        <f>INDEX('Mapping water'!$A$4:$U$352,MATCH($B342,'Mapping water'!$B$4:$B$352,0),MATCH(BQ$4,'Mapping water'!$A$4:$U$4,0))*$H342</f>
        <v>0</v>
      </c>
      <c r="CJ342" s="27">
        <f>INDEX('Mapping water'!$A$4:$U$352,MATCH($B342,'Mapping water'!$B$4:$B$352,0),MATCH(BR$4,'Mapping water'!$A$4:$U$4,0))*$H342</f>
        <v>0</v>
      </c>
      <c r="CK342" s="27">
        <f>INDEX('Mapping water'!$A$4:$U$352,MATCH($B342,'Mapping water'!$B$4:$B$352,0),MATCH(BS$4,'Mapping water'!$A$4:$U$4,0))*$H342</f>
        <v>0</v>
      </c>
      <c r="CL342" s="27">
        <f>INDEX('Mapping water'!$A$4:$U$352,MATCH($B342,'Mapping water'!$B$4:$B$352,0),MATCH(BT$4,'Mapping water'!$A$4:$U$4,0))*$H342</f>
        <v>0</v>
      </c>
      <c r="CM342" s="27">
        <f>INDEX('Mapping water'!$A$4:$U$352,MATCH($B342,'Mapping water'!$B$4:$B$352,0),MATCH(BU$4,'Mapping water'!$A$4:$U$4,0))*$H342</f>
        <v>0</v>
      </c>
      <c r="CN342" s="27">
        <f>INDEX('Mapping water'!$A$4:$U$352,MATCH($B342,'Mapping water'!$B$4:$B$352,0),MATCH(BV$4,'Mapping water'!$A$4:$U$4,0))*$H342</f>
        <v>0</v>
      </c>
      <c r="CO342" s="27">
        <f>INDEX('Mapping water'!$A$4:$U$352,MATCH($B342,'Mapping water'!$B$4:$B$352,0),MATCH(BW$4,'Mapping water'!$A$4:$U$4,0))*$H342</f>
        <v>51046</v>
      </c>
      <c r="CP342" s="27">
        <f>INDEX('Mapping water'!$A$4:$U$352,MATCH($B342,'Mapping water'!$B$4:$B$352,0),MATCH(BX$4,'Mapping water'!$A$4:$U$4,0))*$H342</f>
        <v>0</v>
      </c>
      <c r="CQ342" s="27">
        <f>INDEX('Mapping water'!$A$4:$U$352,MATCH($B342,'Mapping water'!$B$4:$B$352,0),MATCH(BY$4,'Mapping water'!$A$4:$U$4,0))*$H342</f>
        <v>0</v>
      </c>
      <c r="CR342" s="27">
        <f>INDEX('Mapping water'!$A$4:$U$352,MATCH($B342,'Mapping water'!$B$4:$B$352,0),MATCH(BZ$4,'Mapping water'!$A$4:$U$4,0))*$H342</f>
        <v>0</v>
      </c>
      <c r="CS342" s="27">
        <f>INDEX('Mapping water'!$A$4:$U$352,MATCH($B342,'Mapping water'!$B$4:$B$352,0),MATCH(CA$4,'Mapping water'!$A$4:$U$4,0))*$H342</f>
        <v>0</v>
      </c>
      <c r="CT342" s="27">
        <f>INDEX('Mapping water'!$A$4:$U$352,MATCH($B342,'Mapping water'!$B$4:$B$352,0),MATCH(CB$4,'Mapping water'!$A$4:$U$4,0))*$H342</f>
        <v>0</v>
      </c>
      <c r="CU342" s="27">
        <f>INDEX('Mapping water'!$A$4:$U$352,MATCH($B342,'Mapping water'!$B$4:$B$352,0),MATCH(CC$4,'Mapping water'!$A$4:$U$4,0))*$H342</f>
        <v>0</v>
      </c>
      <c r="CV342" s="27">
        <f>INDEX('Mapping water'!$A$4:$U$352,MATCH($B342,'Mapping water'!$B$4:$B$352,0),MATCH(CD$4,'Mapping water'!$A$4:$U$4,0))*$H342</f>
        <v>0</v>
      </c>
      <c r="CW342" s="27">
        <f>INDEX('Mapping water'!$A$4:$U$352,MATCH($B342,'Mapping water'!$B$4:$B$352,0),MATCH(CE$4,'Mapping water'!$A$4:$U$4,0))*$H342</f>
        <v>0</v>
      </c>
      <c r="CX342" s="27">
        <f>INDEX('Mapping water'!$A$4:$U$352,MATCH($B342,'Mapping water'!$B$4:$B$352,0),MATCH(CF$4,'Mapping water'!$A$4:$U$4,0))*$I342</f>
        <v>0</v>
      </c>
      <c r="CY342" s="27">
        <f>INDEX('Mapping water'!$A$4:$U$352,MATCH($B342,'Mapping water'!$B$4:$B$352,0),MATCH(CG$4,'Mapping water'!$A$4:$U$4,0))*$I342</f>
        <v>0</v>
      </c>
      <c r="CZ342" s="27">
        <f>INDEX('Mapping water'!$A$4:$U$352,MATCH($B342,'Mapping water'!$B$4:$B$352,0),MATCH(CH$4,'Mapping water'!$A$4:$U$4,0))*$I342</f>
        <v>0</v>
      </c>
      <c r="DA342" s="27">
        <f>INDEX('Mapping water'!$A$4:$U$352,MATCH($B342,'Mapping water'!$B$4:$B$352,0),MATCH(CI$4,'Mapping water'!$A$4:$U$4,0))*$I342</f>
        <v>0</v>
      </c>
      <c r="DB342" s="27">
        <f>INDEX('Mapping water'!$A$4:$U$352,MATCH($B342,'Mapping water'!$B$4:$B$352,0),MATCH(CJ$4,'Mapping water'!$A$4:$U$4,0))*$I342</f>
        <v>0</v>
      </c>
      <c r="DC342" s="27">
        <f>INDEX('Mapping water'!$A$4:$U$352,MATCH($B342,'Mapping water'!$B$4:$B$352,0),MATCH(CK$4,'Mapping water'!$A$4:$U$4,0))*$I342</f>
        <v>0</v>
      </c>
      <c r="DD342" s="27">
        <f>INDEX('Mapping water'!$A$4:$U$352,MATCH($B342,'Mapping water'!$B$4:$B$352,0),MATCH(CL$4,'Mapping water'!$A$4:$U$4,0))*$I342</f>
        <v>0</v>
      </c>
      <c r="DE342" s="27">
        <f>INDEX('Mapping water'!$A$4:$U$352,MATCH($B342,'Mapping water'!$B$4:$B$352,0),MATCH(CM$4,'Mapping water'!$A$4:$U$4,0))*$I342</f>
        <v>0</v>
      </c>
      <c r="DF342" s="27">
        <f>INDEX('Mapping water'!$A$4:$U$352,MATCH($B342,'Mapping water'!$B$4:$B$352,0),MATCH(CN$4,'Mapping water'!$A$4:$U$4,0))*$I342</f>
        <v>0</v>
      </c>
      <c r="DG342" s="27">
        <f>INDEX('Mapping water'!$A$4:$U$352,MATCH($B342,'Mapping water'!$B$4:$B$352,0),MATCH(CO$4,'Mapping water'!$A$4:$U$4,0))*$I342</f>
        <v>51372</v>
      </c>
      <c r="DH342" s="27">
        <f>INDEX('Mapping water'!$A$4:$U$352,MATCH($B342,'Mapping water'!$B$4:$B$352,0),MATCH(CP$4,'Mapping water'!$A$4:$U$4,0))*$I342</f>
        <v>0</v>
      </c>
      <c r="DI342" s="27">
        <f>INDEX('Mapping water'!$A$4:$U$352,MATCH($B342,'Mapping water'!$B$4:$B$352,0),MATCH(CQ$4,'Mapping water'!$A$4:$U$4,0))*$I342</f>
        <v>0</v>
      </c>
      <c r="DJ342" s="27">
        <f>INDEX('Mapping water'!$A$4:$U$352,MATCH($B342,'Mapping water'!$B$4:$B$352,0),MATCH(CR$4,'Mapping water'!$A$4:$U$4,0))*$I342</f>
        <v>0</v>
      </c>
      <c r="DK342" s="27">
        <f>INDEX('Mapping water'!$A$4:$U$352,MATCH($B342,'Mapping water'!$B$4:$B$352,0),MATCH(CS$4,'Mapping water'!$A$4:$U$4,0))*$I342</f>
        <v>0</v>
      </c>
      <c r="DL342" s="27">
        <f>INDEX('Mapping water'!$A$4:$U$352,MATCH($B342,'Mapping water'!$B$4:$B$352,0),MATCH(CT$4,'Mapping water'!$A$4:$U$4,0))*$I342</f>
        <v>0</v>
      </c>
      <c r="DM342" s="27">
        <f>INDEX('Mapping water'!$A$4:$U$352,MATCH($B342,'Mapping water'!$B$4:$B$352,0),MATCH(CU$4,'Mapping water'!$A$4:$U$4,0))*$I342</f>
        <v>0</v>
      </c>
      <c r="DN342" s="27">
        <f>INDEX('Mapping water'!$A$4:$U$352,MATCH($B342,'Mapping water'!$B$4:$B$352,0),MATCH(CV$4,'Mapping water'!$A$4:$U$4,0))*$I342</f>
        <v>0</v>
      </c>
      <c r="DO342" s="27">
        <f>INDEX('Mapping water'!$A$4:$U$352,MATCH($B342,'Mapping water'!$B$4:$B$352,0),MATCH(CW$4,'Mapping water'!$A$4:$U$4,0))*$I342</f>
        <v>0</v>
      </c>
      <c r="DP342" s="27">
        <f>INDEX('Mapping water'!$A$4:$U$352,MATCH($B342,'Mapping water'!$B$4:$B$352,0),MATCH(CX$4,'Mapping water'!$A$4:$U$4,0))*$J342</f>
        <v>0</v>
      </c>
      <c r="DQ342" s="27">
        <f>INDEX('Mapping water'!$A$4:$U$352,MATCH($B342,'Mapping water'!$B$4:$B$352,0),MATCH(CY$4,'Mapping water'!$A$4:$U$4,0))*$J342</f>
        <v>0</v>
      </c>
      <c r="DR342" s="27">
        <f>INDEX('Mapping water'!$A$4:$U$352,MATCH($B342,'Mapping water'!$B$4:$B$352,0),MATCH(CZ$4,'Mapping water'!$A$4:$U$4,0))*$J342</f>
        <v>0</v>
      </c>
      <c r="DS342" s="27">
        <f>INDEX('Mapping water'!$A$4:$U$352,MATCH($B342,'Mapping water'!$B$4:$B$352,0),MATCH(DA$4,'Mapping water'!$A$4:$U$4,0))*$J342</f>
        <v>0</v>
      </c>
      <c r="DT342" s="27">
        <f>INDEX('Mapping water'!$A$4:$U$352,MATCH($B342,'Mapping water'!$B$4:$B$352,0),MATCH(DB$4,'Mapping water'!$A$4:$U$4,0))*$J342</f>
        <v>0</v>
      </c>
      <c r="DU342" s="27">
        <f>INDEX('Mapping water'!$A$4:$U$352,MATCH($B342,'Mapping water'!$B$4:$B$352,0),MATCH(DC$4,'Mapping water'!$A$4:$U$4,0))*$J342</f>
        <v>0</v>
      </c>
      <c r="DV342" s="27">
        <f>INDEX('Mapping water'!$A$4:$U$352,MATCH($B342,'Mapping water'!$B$4:$B$352,0),MATCH(DD$4,'Mapping water'!$A$4:$U$4,0))*$J342</f>
        <v>0</v>
      </c>
      <c r="DW342" s="27">
        <f>INDEX('Mapping water'!$A$4:$U$352,MATCH($B342,'Mapping water'!$B$4:$B$352,0),MATCH(DE$4,'Mapping water'!$A$4:$U$4,0))*$J342</f>
        <v>0</v>
      </c>
      <c r="DX342" s="27">
        <f>INDEX('Mapping water'!$A$4:$U$352,MATCH($B342,'Mapping water'!$B$4:$B$352,0),MATCH(DF$4,'Mapping water'!$A$4:$U$4,0))*$J342</f>
        <v>0</v>
      </c>
      <c r="DY342" s="27">
        <f>INDEX('Mapping water'!$A$4:$U$352,MATCH($B342,'Mapping water'!$B$4:$B$352,0),MATCH(DG$4,'Mapping water'!$A$4:$U$4,0))*$J342</f>
        <v>51655</v>
      </c>
      <c r="DZ342" s="27">
        <f>INDEX('Mapping water'!$A$4:$U$352,MATCH($B342,'Mapping water'!$B$4:$B$352,0),MATCH(DH$4,'Mapping water'!$A$4:$U$4,0))*$J342</f>
        <v>0</v>
      </c>
      <c r="EA342" s="27">
        <f>INDEX('Mapping water'!$A$4:$U$352,MATCH($B342,'Mapping water'!$B$4:$B$352,0),MATCH(DI$4,'Mapping water'!$A$4:$U$4,0))*$J342</f>
        <v>0</v>
      </c>
      <c r="EB342" s="27">
        <f>INDEX('Mapping water'!$A$4:$U$352,MATCH($B342,'Mapping water'!$B$4:$B$352,0),MATCH(DJ$4,'Mapping water'!$A$4:$U$4,0))*$J342</f>
        <v>0</v>
      </c>
      <c r="EC342" s="27">
        <f>INDEX('Mapping water'!$A$4:$U$352,MATCH($B342,'Mapping water'!$B$4:$B$352,0),MATCH(DK$4,'Mapping water'!$A$4:$U$4,0))*$J342</f>
        <v>0</v>
      </c>
      <c r="ED342" s="27">
        <f>INDEX('Mapping water'!$A$4:$U$352,MATCH($B342,'Mapping water'!$B$4:$B$352,0),MATCH(DL$4,'Mapping water'!$A$4:$U$4,0))*$J342</f>
        <v>0</v>
      </c>
      <c r="EE342" s="27">
        <f>INDEX('Mapping water'!$A$4:$U$352,MATCH($B342,'Mapping water'!$B$4:$B$352,0),MATCH(DM$4,'Mapping water'!$A$4:$U$4,0))*$J342</f>
        <v>0</v>
      </c>
      <c r="EF342" s="27">
        <f>INDEX('Mapping water'!$A$4:$U$352,MATCH($B342,'Mapping water'!$B$4:$B$352,0),MATCH(DN$4,'Mapping water'!$A$4:$U$4,0))*$J342</f>
        <v>0</v>
      </c>
      <c r="EG342" s="27">
        <f>INDEX('Mapping water'!$A$4:$U$352,MATCH($B342,'Mapping water'!$B$4:$B$352,0),MATCH(DO$4,'Mapping water'!$A$4:$U$4,0))*$J342</f>
        <v>0</v>
      </c>
      <c r="EH342" s="27">
        <f>INDEX('Mapping water'!$A$4:$U$352,MATCH($B342,'Mapping water'!$B$4:$B$352,0),MATCH(DP$4,'Mapping water'!$A$4:$U$4,0))*$K342</f>
        <v>0</v>
      </c>
      <c r="EI342" s="27">
        <f>INDEX('Mapping water'!$A$4:$U$352,MATCH($B342,'Mapping water'!$B$4:$B$352,0),MATCH(DQ$4,'Mapping water'!$A$4:$U$4,0))*$K342</f>
        <v>0</v>
      </c>
      <c r="EJ342" s="27">
        <f>INDEX('Mapping water'!$A$4:$U$352,MATCH($B342,'Mapping water'!$B$4:$B$352,0),MATCH(DR$4,'Mapping water'!$A$4:$U$4,0))*$K342</f>
        <v>0</v>
      </c>
      <c r="EK342" s="27">
        <f>INDEX('Mapping water'!$A$4:$U$352,MATCH($B342,'Mapping water'!$B$4:$B$352,0),MATCH(DS$4,'Mapping water'!$A$4:$U$4,0))*$K342</f>
        <v>0</v>
      </c>
      <c r="EL342" s="27">
        <f>INDEX('Mapping water'!$A$4:$U$352,MATCH($B342,'Mapping water'!$B$4:$B$352,0),MATCH(DT$4,'Mapping water'!$A$4:$U$4,0))*$K342</f>
        <v>0</v>
      </c>
      <c r="EM342" s="27">
        <f>INDEX('Mapping water'!$A$4:$U$352,MATCH($B342,'Mapping water'!$B$4:$B$352,0),MATCH(DU$4,'Mapping water'!$A$4:$U$4,0))*$K342</f>
        <v>0</v>
      </c>
      <c r="EN342" s="27">
        <f>INDEX('Mapping water'!$A$4:$U$352,MATCH($B342,'Mapping water'!$B$4:$B$352,0),MATCH(DV$4,'Mapping water'!$A$4:$U$4,0))*$K342</f>
        <v>0</v>
      </c>
      <c r="EO342" s="27">
        <f>INDEX('Mapping water'!$A$4:$U$352,MATCH($B342,'Mapping water'!$B$4:$B$352,0),MATCH(DW$4,'Mapping water'!$A$4:$U$4,0))*$K342</f>
        <v>0</v>
      </c>
      <c r="EP342" s="27">
        <f>INDEX('Mapping water'!$A$4:$U$352,MATCH($B342,'Mapping water'!$B$4:$B$352,0),MATCH(DX$4,'Mapping water'!$A$4:$U$4,0))*$K342</f>
        <v>0</v>
      </c>
      <c r="EQ342" s="27">
        <f>INDEX('Mapping water'!$A$4:$U$352,MATCH($B342,'Mapping water'!$B$4:$B$352,0),MATCH(DY$4,'Mapping water'!$A$4:$U$4,0))*$K342</f>
        <v>51960</v>
      </c>
      <c r="ER342" s="27">
        <f>INDEX('Mapping water'!$A$4:$U$352,MATCH($B342,'Mapping water'!$B$4:$B$352,0),MATCH(DZ$4,'Mapping water'!$A$4:$U$4,0))*$K342</f>
        <v>0</v>
      </c>
      <c r="ES342" s="27">
        <f>INDEX('Mapping water'!$A$4:$U$352,MATCH($B342,'Mapping water'!$B$4:$B$352,0),MATCH(EA$4,'Mapping water'!$A$4:$U$4,0))*$K342</f>
        <v>0</v>
      </c>
      <c r="ET342" s="27">
        <f>INDEX('Mapping water'!$A$4:$U$352,MATCH($B342,'Mapping water'!$B$4:$B$352,0),MATCH(EB$4,'Mapping water'!$A$4:$U$4,0))*$K342</f>
        <v>0</v>
      </c>
      <c r="EU342" s="27">
        <f>INDEX('Mapping water'!$A$4:$U$352,MATCH($B342,'Mapping water'!$B$4:$B$352,0),MATCH(EC$4,'Mapping water'!$A$4:$U$4,0))*$K342</f>
        <v>0</v>
      </c>
      <c r="EV342" s="27">
        <f>INDEX('Mapping water'!$A$4:$U$352,MATCH($B342,'Mapping water'!$B$4:$B$352,0),MATCH(ED$4,'Mapping water'!$A$4:$U$4,0))*$K342</f>
        <v>0</v>
      </c>
      <c r="EW342" s="27">
        <f>INDEX('Mapping water'!$A$4:$U$352,MATCH($B342,'Mapping water'!$B$4:$B$352,0),MATCH(EE$4,'Mapping water'!$A$4:$U$4,0))*$K342</f>
        <v>0</v>
      </c>
      <c r="EX342" s="27">
        <f>INDEX('Mapping water'!$A$4:$U$352,MATCH($B342,'Mapping water'!$B$4:$B$352,0),MATCH(EF$4,'Mapping water'!$A$4:$U$4,0))*$K342</f>
        <v>0</v>
      </c>
      <c r="EY342" s="27">
        <f>INDEX('Mapping water'!$A$4:$U$352,MATCH($B342,'Mapping water'!$B$4:$B$352,0),MATCH(EG$4,'Mapping water'!$A$4:$U$4,0))*$K342</f>
        <v>0</v>
      </c>
    </row>
    <row r="343" spans="1:155" x14ac:dyDescent="0.2">
      <c r="A343" s="26" t="s">
        <v>687</v>
      </c>
      <c r="B343" s="26" t="s">
        <v>688</v>
      </c>
      <c r="C343" s="26" t="s">
        <v>76</v>
      </c>
      <c r="D343" s="27">
        <f>INDEX('Households England'!S$6:S$375,MATCH('Mapping HH to population water'!$B343,'Households England'!$B$6:$B$375,0))</f>
        <v>36580</v>
      </c>
      <c r="E343" s="27">
        <f>INDEX('Households England'!T$6:T$375,MATCH('Mapping HH to population water'!$B343,'Households England'!$B$6:$B$375,0))</f>
        <v>37102</v>
      </c>
      <c r="F343" s="27">
        <f>INDEX('Households England'!U$6:U$375,MATCH('Mapping HH to population water'!$B343,'Households England'!$B$6:$B$375,0))</f>
        <v>37612</v>
      </c>
      <c r="G343" s="27">
        <f>INDEX('Households England'!V$6:V$375,MATCH('Mapping HH to population water'!$B343,'Households England'!$B$6:$B$375,0))</f>
        <v>38051</v>
      </c>
      <c r="H343" s="27">
        <f>INDEX('Households England'!W$6:W$375,MATCH('Mapping HH to population water'!$B343,'Households England'!$B$6:$B$375,0))</f>
        <v>38430</v>
      </c>
      <c r="I343" s="27">
        <f>INDEX('Households England'!X$6:X$375,MATCH('Mapping HH to population water'!$B343,'Households England'!$B$6:$B$375,0))</f>
        <v>38881</v>
      </c>
      <c r="J343" s="27">
        <f>INDEX('Households England'!Y$6:Y$375,MATCH('Mapping HH to population water'!$B343,'Households England'!$B$6:$B$375,0))</f>
        <v>39318</v>
      </c>
      <c r="K343" s="27">
        <f>INDEX('Households England'!Z$6:Z$375,MATCH('Mapping HH to population water'!$B343,'Households England'!$B$6:$B$375,0))</f>
        <v>39759</v>
      </c>
      <c r="L343" s="27">
        <f>INDEX('Mapping water'!$A$4:$U$352,MATCH($B343,'Mapping water'!$B$4:$B$352,0),MATCH(L$4,'Mapping water'!$A$4:$U$4,0))*$D343</f>
        <v>0</v>
      </c>
      <c r="M343" s="27">
        <f>INDEX('Mapping water'!$A$4:$U$352,MATCH($B343,'Mapping water'!$B$4:$B$352,0),MATCH(M$4,'Mapping water'!$A$4:$U$4,0))*$D343</f>
        <v>0</v>
      </c>
      <c r="N343" s="27">
        <f>INDEX('Mapping water'!$A$4:$U$352,MATCH($B343,'Mapping water'!$B$4:$B$352,0),MATCH(N$4,'Mapping water'!$A$4:$U$4,0))*$D343</f>
        <v>0</v>
      </c>
      <c r="O343" s="27">
        <f>INDEX('Mapping water'!$A$4:$U$352,MATCH($B343,'Mapping water'!$B$4:$B$352,0),MATCH(O$4,'Mapping water'!$A$4:$U$4,0))*$D343</f>
        <v>0</v>
      </c>
      <c r="P343" s="27">
        <f>INDEX('Mapping water'!$A$4:$U$352,MATCH($B343,'Mapping water'!$B$4:$B$352,0),MATCH(P$4,'Mapping water'!$A$4:$U$4,0))*$D343</f>
        <v>0</v>
      </c>
      <c r="Q343" s="27">
        <f>INDEX('Mapping water'!$A$4:$U$352,MATCH($B343,'Mapping water'!$B$4:$B$352,0),MATCH(Q$4,'Mapping water'!$A$4:$U$4,0))*$D343</f>
        <v>0</v>
      </c>
      <c r="R343" s="27">
        <f>INDEX('Mapping water'!$A$4:$U$352,MATCH($B343,'Mapping water'!$B$4:$B$352,0),MATCH(R$4,'Mapping water'!$A$4:$U$4,0))*$D343</f>
        <v>0</v>
      </c>
      <c r="S343" s="27">
        <f>INDEX('Mapping water'!$A$4:$U$352,MATCH($B343,'Mapping water'!$B$4:$B$352,0),MATCH(S$4,'Mapping water'!$A$4:$U$4,0))*$D343</f>
        <v>0</v>
      </c>
      <c r="T343" s="27">
        <f>INDEX('Mapping water'!$A$4:$U$352,MATCH($B343,'Mapping water'!$B$4:$B$352,0),MATCH(T$4,'Mapping water'!$A$4:$U$4,0))*$D343</f>
        <v>0</v>
      </c>
      <c r="U343" s="27">
        <f>INDEX('Mapping water'!$A$4:$U$352,MATCH($B343,'Mapping water'!$B$4:$B$352,0),MATCH(U$4,'Mapping water'!$A$4:$U$4,0))*$D343</f>
        <v>36580</v>
      </c>
      <c r="V343" s="27">
        <f>INDEX('Mapping water'!$A$4:$U$352,MATCH($B343,'Mapping water'!$B$4:$B$352,0),MATCH(V$4,'Mapping water'!$A$4:$U$4,0))*$D343</f>
        <v>0</v>
      </c>
      <c r="W343" s="27">
        <f>INDEX('Mapping water'!$A$4:$U$352,MATCH($B343,'Mapping water'!$B$4:$B$352,0),MATCH(W$4,'Mapping water'!$A$4:$U$4,0))*$D343</f>
        <v>0</v>
      </c>
      <c r="X343" s="27">
        <f>INDEX('Mapping water'!$A$4:$U$352,MATCH($B343,'Mapping water'!$B$4:$B$352,0),MATCH(X$4,'Mapping water'!$A$4:$U$4,0))*$D343</f>
        <v>0</v>
      </c>
      <c r="Y343" s="27">
        <f>INDEX('Mapping water'!$A$4:$U$352,MATCH($B343,'Mapping water'!$B$4:$B$352,0),MATCH(Y$4,'Mapping water'!$A$4:$U$4,0))*$D343</f>
        <v>0</v>
      </c>
      <c r="Z343" s="27">
        <f>INDEX('Mapping water'!$A$4:$U$352,MATCH($B343,'Mapping water'!$B$4:$B$352,0),MATCH(Z$4,'Mapping water'!$A$4:$U$4,0))*$D343</f>
        <v>0</v>
      </c>
      <c r="AA343" s="27">
        <f>INDEX('Mapping water'!$A$4:$U$352,MATCH($B343,'Mapping water'!$B$4:$B$352,0),MATCH(AA$4,'Mapping water'!$A$4:$U$4,0))*$D343</f>
        <v>0</v>
      </c>
      <c r="AB343" s="27">
        <f>INDEX('Mapping water'!$A$4:$U$352,MATCH($B343,'Mapping water'!$B$4:$B$352,0),MATCH(AB$4,'Mapping water'!$A$4:$U$4,0))*$D343</f>
        <v>0</v>
      </c>
      <c r="AC343" s="27">
        <f>INDEX('Mapping water'!$A$4:$U$352,MATCH($B343,'Mapping water'!$B$4:$B$352,0),MATCH(AC$4,'Mapping water'!$A$4:$U$4,0))*$D343</f>
        <v>0</v>
      </c>
      <c r="AD343" s="27">
        <f>INDEX('Mapping water'!$A$4:$U$352,MATCH($B343,'Mapping water'!$B$4:$B$352,0),MATCH(AD$4,'Mapping water'!$A$4:$U$4,0))*$E343</f>
        <v>0</v>
      </c>
      <c r="AE343" s="27">
        <f>INDEX('Mapping water'!$A$4:$U$352,MATCH($B343,'Mapping water'!$B$4:$B$352,0),MATCH(AE$4,'Mapping water'!$A$4:$U$4,0))*$E343</f>
        <v>0</v>
      </c>
      <c r="AF343" s="27">
        <f>INDEX('Mapping water'!$A$4:$U$352,MATCH($B343,'Mapping water'!$B$4:$B$352,0),MATCH(AF$4,'Mapping water'!$A$4:$U$4,0))*$E343</f>
        <v>0</v>
      </c>
      <c r="AG343" s="27">
        <f>INDEX('Mapping water'!$A$4:$U$352,MATCH($B343,'Mapping water'!$B$4:$B$352,0),MATCH(AG$4,'Mapping water'!$A$4:$U$4,0))*$E343</f>
        <v>0</v>
      </c>
      <c r="AH343" s="27">
        <f>INDEX('Mapping water'!$A$4:$U$352,MATCH($B343,'Mapping water'!$B$4:$B$352,0),MATCH(AH$4,'Mapping water'!$A$4:$U$4,0))*$E343</f>
        <v>0</v>
      </c>
      <c r="AI343" s="27">
        <f>INDEX('Mapping water'!$A$4:$U$352,MATCH($B343,'Mapping water'!$B$4:$B$352,0),MATCH(AI$4,'Mapping water'!$A$4:$U$4,0))*$E343</f>
        <v>0</v>
      </c>
      <c r="AJ343" s="27">
        <f>INDEX('Mapping water'!$A$4:$U$352,MATCH($B343,'Mapping water'!$B$4:$B$352,0),MATCH(AJ$4,'Mapping water'!$A$4:$U$4,0))*$E343</f>
        <v>0</v>
      </c>
      <c r="AK343" s="27">
        <f>INDEX('Mapping water'!$A$4:$U$352,MATCH($B343,'Mapping water'!$B$4:$B$352,0),MATCH(AK$4,'Mapping water'!$A$4:$U$4,0))*$E343</f>
        <v>0</v>
      </c>
      <c r="AL343" s="27">
        <f>INDEX('Mapping water'!$A$4:$U$352,MATCH($B343,'Mapping water'!$B$4:$B$352,0),MATCH(AL$4,'Mapping water'!$A$4:$U$4,0))*$E343</f>
        <v>0</v>
      </c>
      <c r="AM343" s="27">
        <f>INDEX('Mapping water'!$A$4:$U$352,MATCH($B343,'Mapping water'!$B$4:$B$352,0),MATCH(AM$4,'Mapping water'!$A$4:$U$4,0))*$E343</f>
        <v>37102</v>
      </c>
      <c r="AN343" s="27">
        <f>INDEX('Mapping water'!$A$4:$U$352,MATCH($B343,'Mapping water'!$B$4:$B$352,0),MATCH(AN$4,'Mapping water'!$A$4:$U$4,0))*$E343</f>
        <v>0</v>
      </c>
      <c r="AO343" s="27">
        <f>INDEX('Mapping water'!$A$4:$U$352,MATCH($B343,'Mapping water'!$B$4:$B$352,0),MATCH(AO$4,'Mapping water'!$A$4:$U$4,0))*$E343</f>
        <v>0</v>
      </c>
      <c r="AP343" s="27">
        <f>INDEX('Mapping water'!$A$4:$U$352,MATCH($B343,'Mapping water'!$B$4:$B$352,0),MATCH(AP$4,'Mapping water'!$A$4:$U$4,0))*$E343</f>
        <v>0</v>
      </c>
      <c r="AQ343" s="27">
        <f>INDEX('Mapping water'!$A$4:$U$352,MATCH($B343,'Mapping water'!$B$4:$B$352,0),MATCH(AQ$4,'Mapping water'!$A$4:$U$4,0))*$E343</f>
        <v>0</v>
      </c>
      <c r="AR343" s="27">
        <f>INDEX('Mapping water'!$A$4:$U$352,MATCH($B343,'Mapping water'!$B$4:$B$352,0),MATCH(AR$4,'Mapping water'!$A$4:$U$4,0))*$E343</f>
        <v>0</v>
      </c>
      <c r="AS343" s="27">
        <f>INDEX('Mapping water'!$A$4:$U$352,MATCH($B343,'Mapping water'!$B$4:$B$352,0),MATCH(AS$4,'Mapping water'!$A$4:$U$4,0))*$E343</f>
        <v>0</v>
      </c>
      <c r="AT343" s="27">
        <f>INDEX('Mapping water'!$A$4:$U$352,MATCH($B343,'Mapping water'!$B$4:$B$352,0),MATCH(AT$4,'Mapping water'!$A$4:$U$4,0))*$E343</f>
        <v>0</v>
      </c>
      <c r="AU343" s="27">
        <f>INDEX('Mapping water'!$A$4:$U$352,MATCH($B343,'Mapping water'!$B$4:$B$352,0),MATCH(AU$4,'Mapping water'!$A$4:$U$4,0))*$E343</f>
        <v>0</v>
      </c>
      <c r="AV343" s="27">
        <f>INDEX('Mapping water'!$A$4:$U$352,MATCH($B343,'Mapping water'!$B$4:$B$352,0),MATCH(AD$4,'Mapping water'!$A$4:$U$4,0))*$F343</f>
        <v>0</v>
      </c>
      <c r="AW343" s="27">
        <f>INDEX('Mapping water'!$A$4:$U$352,MATCH($B343,'Mapping water'!$B$4:$B$352,0),MATCH(AE$4,'Mapping water'!$A$4:$U$4,0))*$F343</f>
        <v>0</v>
      </c>
      <c r="AX343" s="27">
        <f>INDEX('Mapping water'!$A$4:$U$352,MATCH($B343,'Mapping water'!$B$4:$B$352,0),MATCH(AF$4,'Mapping water'!$A$4:$U$4,0))*$F343</f>
        <v>0</v>
      </c>
      <c r="AY343" s="27">
        <f>INDEX('Mapping water'!$A$4:$U$352,MATCH($B343,'Mapping water'!$B$4:$B$352,0),MATCH(AG$4,'Mapping water'!$A$4:$U$4,0))*$F343</f>
        <v>0</v>
      </c>
      <c r="AZ343" s="27">
        <f>INDEX('Mapping water'!$A$4:$U$352,MATCH($B343,'Mapping water'!$B$4:$B$352,0),MATCH(AH$4,'Mapping water'!$A$4:$U$4,0))*$F343</f>
        <v>0</v>
      </c>
      <c r="BA343" s="27">
        <f>INDEX('Mapping water'!$A$4:$U$352,MATCH($B343,'Mapping water'!$B$4:$B$352,0),MATCH(AI$4,'Mapping water'!$A$4:$U$4,0))*$F343</f>
        <v>0</v>
      </c>
      <c r="BB343" s="27">
        <f>INDEX('Mapping water'!$A$4:$U$352,MATCH($B343,'Mapping water'!$B$4:$B$352,0),MATCH(AJ$4,'Mapping water'!$A$4:$U$4,0))*$F343</f>
        <v>0</v>
      </c>
      <c r="BC343" s="27">
        <f>INDEX('Mapping water'!$A$4:$U$352,MATCH($B343,'Mapping water'!$B$4:$B$352,0),MATCH(AK$4,'Mapping water'!$A$4:$U$4,0))*$F343</f>
        <v>0</v>
      </c>
      <c r="BD343" s="27">
        <f>INDEX('Mapping water'!$A$4:$U$352,MATCH($B343,'Mapping water'!$B$4:$B$352,0),MATCH(AL$4,'Mapping water'!$A$4:$U$4,0))*$F343</f>
        <v>0</v>
      </c>
      <c r="BE343" s="27">
        <f>INDEX('Mapping water'!$A$4:$U$352,MATCH($B343,'Mapping water'!$B$4:$B$352,0),MATCH(AM$4,'Mapping water'!$A$4:$U$4,0))*$F343</f>
        <v>37612</v>
      </c>
      <c r="BF343" s="27">
        <f>INDEX('Mapping water'!$A$4:$U$352,MATCH($B343,'Mapping water'!$B$4:$B$352,0),MATCH(AN$4,'Mapping water'!$A$4:$U$4,0))*$F343</f>
        <v>0</v>
      </c>
      <c r="BG343" s="27">
        <f>INDEX('Mapping water'!$A$4:$U$352,MATCH($B343,'Mapping water'!$B$4:$B$352,0),MATCH(AO$4,'Mapping water'!$A$4:$U$4,0))*$F343</f>
        <v>0</v>
      </c>
      <c r="BH343" s="27">
        <f>INDEX('Mapping water'!$A$4:$U$352,MATCH($B343,'Mapping water'!$B$4:$B$352,0),MATCH(AP$4,'Mapping water'!$A$4:$U$4,0))*$F343</f>
        <v>0</v>
      </c>
      <c r="BI343" s="27">
        <f>INDEX('Mapping water'!$A$4:$U$352,MATCH($B343,'Mapping water'!$B$4:$B$352,0),MATCH(AQ$4,'Mapping water'!$A$4:$U$4,0))*$F343</f>
        <v>0</v>
      </c>
      <c r="BJ343" s="27">
        <f>INDEX('Mapping water'!$A$4:$U$352,MATCH($B343,'Mapping water'!$B$4:$B$352,0),MATCH(AR$4,'Mapping water'!$A$4:$U$4,0))*$F343</f>
        <v>0</v>
      </c>
      <c r="BK343" s="27">
        <f>INDEX('Mapping water'!$A$4:$U$352,MATCH($B343,'Mapping water'!$B$4:$B$352,0),MATCH(AS$4,'Mapping water'!$A$4:$U$4,0))*$F343</f>
        <v>0</v>
      </c>
      <c r="BL343" s="27">
        <f>INDEX('Mapping water'!$A$4:$U$352,MATCH($B343,'Mapping water'!$B$4:$B$352,0),MATCH(AT$4,'Mapping water'!$A$4:$U$4,0))*$F343</f>
        <v>0</v>
      </c>
      <c r="BM343" s="27">
        <f>INDEX('Mapping water'!$A$4:$U$352,MATCH($B343,'Mapping water'!$B$4:$B$352,0),MATCH(AU$4,'Mapping water'!$A$4:$U$4,0))*$F343</f>
        <v>0</v>
      </c>
      <c r="BN343" s="27">
        <f>INDEX('Mapping water'!$A$4:$U$352,MATCH($B343,'Mapping water'!$B$4:$B$352,0),MATCH(AV$4,'Mapping water'!$A$4:$U$4,0))*$G343</f>
        <v>0</v>
      </c>
      <c r="BO343" s="27">
        <f>INDEX('Mapping water'!$A$4:$U$352,MATCH($B343,'Mapping water'!$B$4:$B$352,0),MATCH(AW$4,'Mapping water'!$A$4:$U$4,0))*$G343</f>
        <v>0</v>
      </c>
      <c r="BP343" s="27">
        <f>INDEX('Mapping water'!$A$4:$U$352,MATCH($B343,'Mapping water'!$B$4:$B$352,0),MATCH(AX$4,'Mapping water'!$A$4:$U$4,0))*$G343</f>
        <v>0</v>
      </c>
      <c r="BQ343" s="27">
        <f>INDEX('Mapping water'!$A$4:$U$352,MATCH($B343,'Mapping water'!$B$4:$B$352,0),MATCH(AY$4,'Mapping water'!$A$4:$U$4,0))*$G343</f>
        <v>0</v>
      </c>
      <c r="BR343" s="27">
        <f>INDEX('Mapping water'!$A$4:$U$352,MATCH($B343,'Mapping water'!$B$4:$B$352,0),MATCH(AZ$4,'Mapping water'!$A$4:$U$4,0))*$G343</f>
        <v>0</v>
      </c>
      <c r="BS343" s="27">
        <f>INDEX('Mapping water'!$A$4:$U$352,MATCH($B343,'Mapping water'!$B$4:$B$352,0),MATCH(BA$4,'Mapping water'!$A$4:$U$4,0))*$G343</f>
        <v>0</v>
      </c>
      <c r="BT343" s="27">
        <f>INDEX('Mapping water'!$A$4:$U$352,MATCH($B343,'Mapping water'!$B$4:$B$352,0),MATCH(BB$4,'Mapping water'!$A$4:$U$4,0))*$G343</f>
        <v>0</v>
      </c>
      <c r="BU343" s="27">
        <f>INDEX('Mapping water'!$A$4:$U$352,MATCH($B343,'Mapping water'!$B$4:$B$352,0),MATCH(BC$4,'Mapping water'!$A$4:$U$4,0))*$G343</f>
        <v>0</v>
      </c>
      <c r="BV343" s="27">
        <f>INDEX('Mapping water'!$A$4:$U$352,MATCH($B343,'Mapping water'!$B$4:$B$352,0),MATCH(BD$4,'Mapping water'!$A$4:$U$4,0))*$G343</f>
        <v>0</v>
      </c>
      <c r="BW343" s="27">
        <f>INDEX('Mapping water'!$A$4:$U$352,MATCH($B343,'Mapping water'!$B$4:$B$352,0),MATCH(BE$4,'Mapping water'!$A$4:$U$4,0))*$G343</f>
        <v>38051</v>
      </c>
      <c r="BX343" s="27">
        <f>INDEX('Mapping water'!$A$4:$U$352,MATCH($B343,'Mapping water'!$B$4:$B$352,0),MATCH(BF$4,'Mapping water'!$A$4:$U$4,0))*$G343</f>
        <v>0</v>
      </c>
      <c r="BY343" s="27">
        <f>INDEX('Mapping water'!$A$4:$U$352,MATCH($B343,'Mapping water'!$B$4:$B$352,0),MATCH(BG$4,'Mapping water'!$A$4:$U$4,0))*$G343</f>
        <v>0</v>
      </c>
      <c r="BZ343" s="27">
        <f>INDEX('Mapping water'!$A$4:$U$352,MATCH($B343,'Mapping water'!$B$4:$B$352,0),MATCH(BH$4,'Mapping water'!$A$4:$U$4,0))*$G343</f>
        <v>0</v>
      </c>
      <c r="CA343" s="27">
        <f>INDEX('Mapping water'!$A$4:$U$352,MATCH($B343,'Mapping water'!$B$4:$B$352,0),MATCH(BI$4,'Mapping water'!$A$4:$U$4,0))*$G343</f>
        <v>0</v>
      </c>
      <c r="CB343" s="27">
        <f>INDEX('Mapping water'!$A$4:$U$352,MATCH($B343,'Mapping water'!$B$4:$B$352,0),MATCH(BJ$4,'Mapping water'!$A$4:$U$4,0))*$G343</f>
        <v>0</v>
      </c>
      <c r="CC343" s="27">
        <f>INDEX('Mapping water'!$A$4:$U$352,MATCH($B343,'Mapping water'!$B$4:$B$352,0),MATCH(BK$4,'Mapping water'!$A$4:$U$4,0))*$G343</f>
        <v>0</v>
      </c>
      <c r="CD343" s="27">
        <f>INDEX('Mapping water'!$A$4:$U$352,MATCH($B343,'Mapping water'!$B$4:$B$352,0),MATCH(BL$4,'Mapping water'!$A$4:$U$4,0))*$G343</f>
        <v>0</v>
      </c>
      <c r="CE343" s="27">
        <f>INDEX('Mapping water'!$A$4:$U$352,MATCH($B343,'Mapping water'!$B$4:$B$352,0),MATCH(BM$4,'Mapping water'!$A$4:$U$4,0))*$G343</f>
        <v>0</v>
      </c>
      <c r="CF343" s="27">
        <f>INDEX('Mapping water'!$A$4:$U$352,MATCH($B343,'Mapping water'!$B$4:$B$352,0),MATCH(BN$4,'Mapping water'!$A$4:$U$4,0))*$H343</f>
        <v>0</v>
      </c>
      <c r="CG343" s="27">
        <f>INDEX('Mapping water'!$A$4:$U$352,MATCH($B343,'Mapping water'!$B$4:$B$352,0),MATCH(BO$4,'Mapping water'!$A$4:$U$4,0))*$H343</f>
        <v>0</v>
      </c>
      <c r="CH343" s="27">
        <f>INDEX('Mapping water'!$A$4:$U$352,MATCH($B343,'Mapping water'!$B$4:$B$352,0),MATCH(BP$4,'Mapping water'!$A$4:$U$4,0))*$H343</f>
        <v>0</v>
      </c>
      <c r="CI343" s="27">
        <f>INDEX('Mapping water'!$A$4:$U$352,MATCH($B343,'Mapping water'!$B$4:$B$352,0),MATCH(BQ$4,'Mapping water'!$A$4:$U$4,0))*$H343</f>
        <v>0</v>
      </c>
      <c r="CJ343" s="27">
        <f>INDEX('Mapping water'!$A$4:$U$352,MATCH($B343,'Mapping water'!$B$4:$B$352,0),MATCH(BR$4,'Mapping water'!$A$4:$U$4,0))*$H343</f>
        <v>0</v>
      </c>
      <c r="CK343" s="27">
        <f>INDEX('Mapping water'!$A$4:$U$352,MATCH($B343,'Mapping water'!$B$4:$B$352,0),MATCH(BS$4,'Mapping water'!$A$4:$U$4,0))*$H343</f>
        <v>0</v>
      </c>
      <c r="CL343" s="27">
        <f>INDEX('Mapping water'!$A$4:$U$352,MATCH($B343,'Mapping water'!$B$4:$B$352,0),MATCH(BT$4,'Mapping water'!$A$4:$U$4,0))*$H343</f>
        <v>0</v>
      </c>
      <c r="CM343" s="27">
        <f>INDEX('Mapping water'!$A$4:$U$352,MATCH($B343,'Mapping water'!$B$4:$B$352,0),MATCH(BU$4,'Mapping water'!$A$4:$U$4,0))*$H343</f>
        <v>0</v>
      </c>
      <c r="CN343" s="27">
        <f>INDEX('Mapping water'!$A$4:$U$352,MATCH($B343,'Mapping water'!$B$4:$B$352,0),MATCH(BV$4,'Mapping water'!$A$4:$U$4,0))*$H343</f>
        <v>0</v>
      </c>
      <c r="CO343" s="27">
        <f>INDEX('Mapping water'!$A$4:$U$352,MATCH($B343,'Mapping water'!$B$4:$B$352,0),MATCH(BW$4,'Mapping water'!$A$4:$U$4,0))*$H343</f>
        <v>38430</v>
      </c>
      <c r="CP343" s="27">
        <f>INDEX('Mapping water'!$A$4:$U$352,MATCH($B343,'Mapping water'!$B$4:$B$352,0),MATCH(BX$4,'Mapping water'!$A$4:$U$4,0))*$H343</f>
        <v>0</v>
      </c>
      <c r="CQ343" s="27">
        <f>INDEX('Mapping water'!$A$4:$U$352,MATCH($B343,'Mapping water'!$B$4:$B$352,0),MATCH(BY$4,'Mapping water'!$A$4:$U$4,0))*$H343</f>
        <v>0</v>
      </c>
      <c r="CR343" s="27">
        <f>INDEX('Mapping water'!$A$4:$U$352,MATCH($B343,'Mapping water'!$B$4:$B$352,0),MATCH(BZ$4,'Mapping water'!$A$4:$U$4,0))*$H343</f>
        <v>0</v>
      </c>
      <c r="CS343" s="27">
        <f>INDEX('Mapping water'!$A$4:$U$352,MATCH($B343,'Mapping water'!$B$4:$B$352,0),MATCH(CA$4,'Mapping water'!$A$4:$U$4,0))*$H343</f>
        <v>0</v>
      </c>
      <c r="CT343" s="27">
        <f>INDEX('Mapping water'!$A$4:$U$352,MATCH($B343,'Mapping water'!$B$4:$B$352,0),MATCH(CB$4,'Mapping water'!$A$4:$U$4,0))*$H343</f>
        <v>0</v>
      </c>
      <c r="CU343" s="27">
        <f>INDEX('Mapping water'!$A$4:$U$352,MATCH($B343,'Mapping water'!$B$4:$B$352,0),MATCH(CC$4,'Mapping water'!$A$4:$U$4,0))*$H343</f>
        <v>0</v>
      </c>
      <c r="CV343" s="27">
        <f>INDEX('Mapping water'!$A$4:$U$352,MATCH($B343,'Mapping water'!$B$4:$B$352,0),MATCH(CD$4,'Mapping water'!$A$4:$U$4,0))*$H343</f>
        <v>0</v>
      </c>
      <c r="CW343" s="27">
        <f>INDEX('Mapping water'!$A$4:$U$352,MATCH($B343,'Mapping water'!$B$4:$B$352,0),MATCH(CE$4,'Mapping water'!$A$4:$U$4,0))*$H343</f>
        <v>0</v>
      </c>
      <c r="CX343" s="27">
        <f>INDEX('Mapping water'!$A$4:$U$352,MATCH($B343,'Mapping water'!$B$4:$B$352,0),MATCH(CF$4,'Mapping water'!$A$4:$U$4,0))*$I343</f>
        <v>0</v>
      </c>
      <c r="CY343" s="27">
        <f>INDEX('Mapping water'!$A$4:$U$352,MATCH($B343,'Mapping water'!$B$4:$B$352,0),MATCH(CG$4,'Mapping water'!$A$4:$U$4,0))*$I343</f>
        <v>0</v>
      </c>
      <c r="CZ343" s="27">
        <f>INDEX('Mapping water'!$A$4:$U$352,MATCH($B343,'Mapping water'!$B$4:$B$352,0),MATCH(CH$4,'Mapping water'!$A$4:$U$4,0))*$I343</f>
        <v>0</v>
      </c>
      <c r="DA343" s="27">
        <f>INDEX('Mapping water'!$A$4:$U$352,MATCH($B343,'Mapping water'!$B$4:$B$352,0),MATCH(CI$4,'Mapping water'!$A$4:$U$4,0))*$I343</f>
        <v>0</v>
      </c>
      <c r="DB343" s="27">
        <f>INDEX('Mapping water'!$A$4:$U$352,MATCH($B343,'Mapping water'!$B$4:$B$352,0),MATCH(CJ$4,'Mapping water'!$A$4:$U$4,0))*$I343</f>
        <v>0</v>
      </c>
      <c r="DC343" s="27">
        <f>INDEX('Mapping water'!$A$4:$U$352,MATCH($B343,'Mapping water'!$B$4:$B$352,0),MATCH(CK$4,'Mapping water'!$A$4:$U$4,0))*$I343</f>
        <v>0</v>
      </c>
      <c r="DD343" s="27">
        <f>INDEX('Mapping water'!$A$4:$U$352,MATCH($B343,'Mapping water'!$B$4:$B$352,0),MATCH(CL$4,'Mapping water'!$A$4:$U$4,0))*$I343</f>
        <v>0</v>
      </c>
      <c r="DE343" s="27">
        <f>INDEX('Mapping water'!$A$4:$U$352,MATCH($B343,'Mapping water'!$B$4:$B$352,0),MATCH(CM$4,'Mapping water'!$A$4:$U$4,0))*$I343</f>
        <v>0</v>
      </c>
      <c r="DF343" s="27">
        <f>INDEX('Mapping water'!$A$4:$U$352,MATCH($B343,'Mapping water'!$B$4:$B$352,0),MATCH(CN$4,'Mapping water'!$A$4:$U$4,0))*$I343</f>
        <v>0</v>
      </c>
      <c r="DG343" s="27">
        <f>INDEX('Mapping water'!$A$4:$U$352,MATCH($B343,'Mapping water'!$B$4:$B$352,0),MATCH(CO$4,'Mapping water'!$A$4:$U$4,0))*$I343</f>
        <v>38881</v>
      </c>
      <c r="DH343" s="27">
        <f>INDEX('Mapping water'!$A$4:$U$352,MATCH($B343,'Mapping water'!$B$4:$B$352,0),MATCH(CP$4,'Mapping water'!$A$4:$U$4,0))*$I343</f>
        <v>0</v>
      </c>
      <c r="DI343" s="27">
        <f>INDEX('Mapping water'!$A$4:$U$352,MATCH($B343,'Mapping water'!$B$4:$B$352,0),MATCH(CQ$4,'Mapping water'!$A$4:$U$4,0))*$I343</f>
        <v>0</v>
      </c>
      <c r="DJ343" s="27">
        <f>INDEX('Mapping water'!$A$4:$U$352,MATCH($B343,'Mapping water'!$B$4:$B$352,0),MATCH(CR$4,'Mapping water'!$A$4:$U$4,0))*$I343</f>
        <v>0</v>
      </c>
      <c r="DK343" s="27">
        <f>INDEX('Mapping water'!$A$4:$U$352,MATCH($B343,'Mapping water'!$B$4:$B$352,0),MATCH(CS$4,'Mapping water'!$A$4:$U$4,0))*$I343</f>
        <v>0</v>
      </c>
      <c r="DL343" s="27">
        <f>INDEX('Mapping water'!$A$4:$U$352,MATCH($B343,'Mapping water'!$B$4:$B$352,0),MATCH(CT$4,'Mapping water'!$A$4:$U$4,0))*$I343</f>
        <v>0</v>
      </c>
      <c r="DM343" s="27">
        <f>INDEX('Mapping water'!$A$4:$U$352,MATCH($B343,'Mapping water'!$B$4:$B$352,0),MATCH(CU$4,'Mapping water'!$A$4:$U$4,0))*$I343</f>
        <v>0</v>
      </c>
      <c r="DN343" s="27">
        <f>INDEX('Mapping water'!$A$4:$U$352,MATCH($B343,'Mapping water'!$B$4:$B$352,0),MATCH(CV$4,'Mapping water'!$A$4:$U$4,0))*$I343</f>
        <v>0</v>
      </c>
      <c r="DO343" s="27">
        <f>INDEX('Mapping water'!$A$4:$U$352,MATCH($B343,'Mapping water'!$B$4:$B$352,0),MATCH(CW$4,'Mapping water'!$A$4:$U$4,0))*$I343</f>
        <v>0</v>
      </c>
      <c r="DP343" s="27">
        <f>INDEX('Mapping water'!$A$4:$U$352,MATCH($B343,'Mapping water'!$B$4:$B$352,0),MATCH(CX$4,'Mapping water'!$A$4:$U$4,0))*$J343</f>
        <v>0</v>
      </c>
      <c r="DQ343" s="27">
        <f>INDEX('Mapping water'!$A$4:$U$352,MATCH($B343,'Mapping water'!$B$4:$B$352,0),MATCH(CY$4,'Mapping water'!$A$4:$U$4,0))*$J343</f>
        <v>0</v>
      </c>
      <c r="DR343" s="27">
        <f>INDEX('Mapping water'!$A$4:$U$352,MATCH($B343,'Mapping water'!$B$4:$B$352,0),MATCH(CZ$4,'Mapping water'!$A$4:$U$4,0))*$J343</f>
        <v>0</v>
      </c>
      <c r="DS343" s="27">
        <f>INDEX('Mapping water'!$A$4:$U$352,MATCH($B343,'Mapping water'!$B$4:$B$352,0),MATCH(DA$4,'Mapping water'!$A$4:$U$4,0))*$J343</f>
        <v>0</v>
      </c>
      <c r="DT343" s="27">
        <f>INDEX('Mapping water'!$A$4:$U$352,MATCH($B343,'Mapping water'!$B$4:$B$352,0),MATCH(DB$4,'Mapping water'!$A$4:$U$4,0))*$J343</f>
        <v>0</v>
      </c>
      <c r="DU343" s="27">
        <f>INDEX('Mapping water'!$A$4:$U$352,MATCH($B343,'Mapping water'!$B$4:$B$352,0),MATCH(DC$4,'Mapping water'!$A$4:$U$4,0))*$J343</f>
        <v>0</v>
      </c>
      <c r="DV343" s="27">
        <f>INDEX('Mapping water'!$A$4:$U$352,MATCH($B343,'Mapping water'!$B$4:$B$352,0),MATCH(DD$4,'Mapping water'!$A$4:$U$4,0))*$J343</f>
        <v>0</v>
      </c>
      <c r="DW343" s="27">
        <f>INDEX('Mapping water'!$A$4:$U$352,MATCH($B343,'Mapping water'!$B$4:$B$352,0),MATCH(DE$4,'Mapping water'!$A$4:$U$4,0))*$J343</f>
        <v>0</v>
      </c>
      <c r="DX343" s="27">
        <f>INDEX('Mapping water'!$A$4:$U$352,MATCH($B343,'Mapping water'!$B$4:$B$352,0),MATCH(DF$4,'Mapping water'!$A$4:$U$4,0))*$J343</f>
        <v>0</v>
      </c>
      <c r="DY343" s="27">
        <f>INDEX('Mapping water'!$A$4:$U$352,MATCH($B343,'Mapping water'!$B$4:$B$352,0),MATCH(DG$4,'Mapping water'!$A$4:$U$4,0))*$J343</f>
        <v>39318</v>
      </c>
      <c r="DZ343" s="27">
        <f>INDEX('Mapping water'!$A$4:$U$352,MATCH($B343,'Mapping water'!$B$4:$B$352,0),MATCH(DH$4,'Mapping water'!$A$4:$U$4,0))*$J343</f>
        <v>0</v>
      </c>
      <c r="EA343" s="27">
        <f>INDEX('Mapping water'!$A$4:$U$352,MATCH($B343,'Mapping water'!$B$4:$B$352,0),MATCH(DI$4,'Mapping water'!$A$4:$U$4,0))*$J343</f>
        <v>0</v>
      </c>
      <c r="EB343" s="27">
        <f>INDEX('Mapping water'!$A$4:$U$352,MATCH($B343,'Mapping water'!$B$4:$B$352,0),MATCH(DJ$4,'Mapping water'!$A$4:$U$4,0))*$J343</f>
        <v>0</v>
      </c>
      <c r="EC343" s="27">
        <f>INDEX('Mapping water'!$A$4:$U$352,MATCH($B343,'Mapping water'!$B$4:$B$352,0),MATCH(DK$4,'Mapping water'!$A$4:$U$4,0))*$J343</f>
        <v>0</v>
      </c>
      <c r="ED343" s="27">
        <f>INDEX('Mapping water'!$A$4:$U$352,MATCH($B343,'Mapping water'!$B$4:$B$352,0),MATCH(DL$4,'Mapping water'!$A$4:$U$4,0))*$J343</f>
        <v>0</v>
      </c>
      <c r="EE343" s="27">
        <f>INDEX('Mapping water'!$A$4:$U$352,MATCH($B343,'Mapping water'!$B$4:$B$352,0),MATCH(DM$4,'Mapping water'!$A$4:$U$4,0))*$J343</f>
        <v>0</v>
      </c>
      <c r="EF343" s="27">
        <f>INDEX('Mapping water'!$A$4:$U$352,MATCH($B343,'Mapping water'!$B$4:$B$352,0),MATCH(DN$4,'Mapping water'!$A$4:$U$4,0))*$J343</f>
        <v>0</v>
      </c>
      <c r="EG343" s="27">
        <f>INDEX('Mapping water'!$A$4:$U$352,MATCH($B343,'Mapping water'!$B$4:$B$352,0),MATCH(DO$4,'Mapping water'!$A$4:$U$4,0))*$J343</f>
        <v>0</v>
      </c>
      <c r="EH343" s="27">
        <f>INDEX('Mapping water'!$A$4:$U$352,MATCH($B343,'Mapping water'!$B$4:$B$352,0),MATCH(DP$4,'Mapping water'!$A$4:$U$4,0))*$K343</f>
        <v>0</v>
      </c>
      <c r="EI343" s="27">
        <f>INDEX('Mapping water'!$A$4:$U$352,MATCH($B343,'Mapping water'!$B$4:$B$352,0),MATCH(DQ$4,'Mapping water'!$A$4:$U$4,0))*$K343</f>
        <v>0</v>
      </c>
      <c r="EJ343" s="27">
        <f>INDEX('Mapping water'!$A$4:$U$352,MATCH($B343,'Mapping water'!$B$4:$B$352,0),MATCH(DR$4,'Mapping water'!$A$4:$U$4,0))*$K343</f>
        <v>0</v>
      </c>
      <c r="EK343" s="27">
        <f>INDEX('Mapping water'!$A$4:$U$352,MATCH($B343,'Mapping water'!$B$4:$B$352,0),MATCH(DS$4,'Mapping water'!$A$4:$U$4,0))*$K343</f>
        <v>0</v>
      </c>
      <c r="EL343" s="27">
        <f>INDEX('Mapping water'!$A$4:$U$352,MATCH($B343,'Mapping water'!$B$4:$B$352,0),MATCH(DT$4,'Mapping water'!$A$4:$U$4,0))*$K343</f>
        <v>0</v>
      </c>
      <c r="EM343" s="27">
        <f>INDEX('Mapping water'!$A$4:$U$352,MATCH($B343,'Mapping water'!$B$4:$B$352,0),MATCH(DU$4,'Mapping water'!$A$4:$U$4,0))*$K343</f>
        <v>0</v>
      </c>
      <c r="EN343" s="27">
        <f>INDEX('Mapping water'!$A$4:$U$352,MATCH($B343,'Mapping water'!$B$4:$B$352,0),MATCH(DV$4,'Mapping water'!$A$4:$U$4,0))*$K343</f>
        <v>0</v>
      </c>
      <c r="EO343" s="27">
        <f>INDEX('Mapping water'!$A$4:$U$352,MATCH($B343,'Mapping water'!$B$4:$B$352,0),MATCH(DW$4,'Mapping water'!$A$4:$U$4,0))*$K343</f>
        <v>0</v>
      </c>
      <c r="EP343" s="27">
        <f>INDEX('Mapping water'!$A$4:$U$352,MATCH($B343,'Mapping water'!$B$4:$B$352,0),MATCH(DX$4,'Mapping water'!$A$4:$U$4,0))*$K343</f>
        <v>0</v>
      </c>
      <c r="EQ343" s="27">
        <f>INDEX('Mapping water'!$A$4:$U$352,MATCH($B343,'Mapping water'!$B$4:$B$352,0),MATCH(DY$4,'Mapping water'!$A$4:$U$4,0))*$K343</f>
        <v>39759</v>
      </c>
      <c r="ER343" s="27">
        <f>INDEX('Mapping water'!$A$4:$U$352,MATCH($B343,'Mapping water'!$B$4:$B$352,0),MATCH(DZ$4,'Mapping water'!$A$4:$U$4,0))*$K343</f>
        <v>0</v>
      </c>
      <c r="ES343" s="27">
        <f>INDEX('Mapping water'!$A$4:$U$352,MATCH($B343,'Mapping water'!$B$4:$B$352,0),MATCH(EA$4,'Mapping water'!$A$4:$U$4,0))*$K343</f>
        <v>0</v>
      </c>
      <c r="ET343" s="27">
        <f>INDEX('Mapping water'!$A$4:$U$352,MATCH($B343,'Mapping water'!$B$4:$B$352,0),MATCH(EB$4,'Mapping water'!$A$4:$U$4,0))*$K343</f>
        <v>0</v>
      </c>
      <c r="EU343" s="27">
        <f>INDEX('Mapping water'!$A$4:$U$352,MATCH($B343,'Mapping water'!$B$4:$B$352,0),MATCH(EC$4,'Mapping water'!$A$4:$U$4,0))*$K343</f>
        <v>0</v>
      </c>
      <c r="EV343" s="27">
        <f>INDEX('Mapping water'!$A$4:$U$352,MATCH($B343,'Mapping water'!$B$4:$B$352,0),MATCH(ED$4,'Mapping water'!$A$4:$U$4,0))*$K343</f>
        <v>0</v>
      </c>
      <c r="EW343" s="27">
        <f>INDEX('Mapping water'!$A$4:$U$352,MATCH($B343,'Mapping water'!$B$4:$B$352,0),MATCH(EE$4,'Mapping water'!$A$4:$U$4,0))*$K343</f>
        <v>0</v>
      </c>
      <c r="EX343" s="27">
        <f>INDEX('Mapping water'!$A$4:$U$352,MATCH($B343,'Mapping water'!$B$4:$B$352,0),MATCH(EF$4,'Mapping water'!$A$4:$U$4,0))*$K343</f>
        <v>0</v>
      </c>
      <c r="EY343" s="27">
        <f>INDEX('Mapping water'!$A$4:$U$352,MATCH($B343,'Mapping water'!$B$4:$B$352,0),MATCH(EG$4,'Mapping water'!$A$4:$U$4,0))*$K343</f>
        <v>0</v>
      </c>
    </row>
    <row r="344" spans="1:155" x14ac:dyDescent="0.2">
      <c r="A344" s="26" t="s">
        <v>691</v>
      </c>
      <c r="B344" s="26" t="s">
        <v>692</v>
      </c>
      <c r="C344" s="26" t="s">
        <v>76</v>
      </c>
      <c r="D344" s="27">
        <f>INDEX('Households England'!S$6:S$375,MATCH('Mapping HH to population water'!$B344,'Households England'!$B$6:$B$375,0))</f>
        <v>106749</v>
      </c>
      <c r="E344" s="27">
        <f>INDEX('Households England'!T$6:T$375,MATCH('Mapping HH to population water'!$B344,'Households England'!$B$6:$B$375,0))</f>
        <v>107780</v>
      </c>
      <c r="F344" s="27">
        <f>INDEX('Households England'!U$6:U$375,MATCH('Mapping HH to population water'!$B344,'Households England'!$B$6:$B$375,0))</f>
        <v>108915</v>
      </c>
      <c r="G344" s="27">
        <f>INDEX('Households England'!V$6:V$375,MATCH('Mapping HH to population water'!$B344,'Households England'!$B$6:$B$375,0))</f>
        <v>109897</v>
      </c>
      <c r="H344" s="27">
        <f>INDEX('Households England'!W$6:W$375,MATCH('Mapping HH to population water'!$B344,'Households England'!$B$6:$B$375,0))</f>
        <v>110878</v>
      </c>
      <c r="I344" s="27">
        <f>INDEX('Households England'!X$6:X$375,MATCH('Mapping HH to population water'!$B344,'Households England'!$B$6:$B$375,0))</f>
        <v>111815</v>
      </c>
      <c r="J344" s="27">
        <f>INDEX('Households England'!Y$6:Y$375,MATCH('Mapping HH to population water'!$B344,'Households England'!$B$6:$B$375,0))</f>
        <v>112721</v>
      </c>
      <c r="K344" s="27">
        <f>INDEX('Households England'!Z$6:Z$375,MATCH('Mapping HH to population water'!$B344,'Households England'!$B$6:$B$375,0))</f>
        <v>113615</v>
      </c>
      <c r="L344" s="27">
        <f>INDEX('Mapping water'!$A$4:$U$352,MATCH($B344,'Mapping water'!$B$4:$B$352,0),MATCH(L$4,'Mapping water'!$A$4:$U$4,0))*$D344</f>
        <v>0</v>
      </c>
      <c r="M344" s="27">
        <f>INDEX('Mapping water'!$A$4:$U$352,MATCH($B344,'Mapping water'!$B$4:$B$352,0),MATCH(M$4,'Mapping water'!$A$4:$U$4,0))*$D344</f>
        <v>0</v>
      </c>
      <c r="N344" s="27">
        <f>INDEX('Mapping water'!$A$4:$U$352,MATCH($B344,'Mapping water'!$B$4:$B$352,0),MATCH(N$4,'Mapping water'!$A$4:$U$4,0))*$D344</f>
        <v>0</v>
      </c>
      <c r="O344" s="27">
        <f>INDEX('Mapping water'!$A$4:$U$352,MATCH($B344,'Mapping water'!$B$4:$B$352,0),MATCH(O$4,'Mapping water'!$A$4:$U$4,0))*$D344</f>
        <v>0</v>
      </c>
      <c r="P344" s="27">
        <f>INDEX('Mapping water'!$A$4:$U$352,MATCH($B344,'Mapping water'!$B$4:$B$352,0),MATCH(P$4,'Mapping water'!$A$4:$U$4,0))*$D344</f>
        <v>0</v>
      </c>
      <c r="Q344" s="27">
        <f>INDEX('Mapping water'!$A$4:$U$352,MATCH($B344,'Mapping water'!$B$4:$B$352,0),MATCH(Q$4,'Mapping water'!$A$4:$U$4,0))*$D344</f>
        <v>0</v>
      </c>
      <c r="R344" s="27">
        <f>INDEX('Mapping water'!$A$4:$U$352,MATCH($B344,'Mapping water'!$B$4:$B$352,0),MATCH(R$4,'Mapping water'!$A$4:$U$4,0))*$D344</f>
        <v>0</v>
      </c>
      <c r="S344" s="27">
        <f>INDEX('Mapping water'!$A$4:$U$352,MATCH($B344,'Mapping water'!$B$4:$B$352,0),MATCH(S$4,'Mapping water'!$A$4:$U$4,0))*$D344</f>
        <v>0</v>
      </c>
      <c r="T344" s="27">
        <f>INDEX('Mapping water'!$A$4:$U$352,MATCH($B344,'Mapping water'!$B$4:$B$352,0),MATCH(T$4,'Mapping water'!$A$4:$U$4,0))*$D344</f>
        <v>0</v>
      </c>
      <c r="U344" s="27">
        <f>INDEX('Mapping water'!$A$4:$U$352,MATCH($B344,'Mapping water'!$B$4:$B$352,0),MATCH(U$4,'Mapping water'!$A$4:$U$4,0))*$D344</f>
        <v>106749</v>
      </c>
      <c r="V344" s="27">
        <f>INDEX('Mapping water'!$A$4:$U$352,MATCH($B344,'Mapping water'!$B$4:$B$352,0),MATCH(V$4,'Mapping water'!$A$4:$U$4,0))*$D344</f>
        <v>0</v>
      </c>
      <c r="W344" s="27">
        <f>INDEX('Mapping water'!$A$4:$U$352,MATCH($B344,'Mapping water'!$B$4:$B$352,0),MATCH(W$4,'Mapping water'!$A$4:$U$4,0))*$D344</f>
        <v>0</v>
      </c>
      <c r="X344" s="27">
        <f>INDEX('Mapping water'!$A$4:$U$352,MATCH($B344,'Mapping water'!$B$4:$B$352,0),MATCH(X$4,'Mapping water'!$A$4:$U$4,0))*$D344</f>
        <v>0</v>
      </c>
      <c r="Y344" s="27">
        <f>INDEX('Mapping water'!$A$4:$U$352,MATCH($B344,'Mapping water'!$B$4:$B$352,0),MATCH(Y$4,'Mapping water'!$A$4:$U$4,0))*$D344</f>
        <v>0</v>
      </c>
      <c r="Z344" s="27">
        <f>INDEX('Mapping water'!$A$4:$U$352,MATCH($B344,'Mapping water'!$B$4:$B$352,0),MATCH(Z$4,'Mapping water'!$A$4:$U$4,0))*$D344</f>
        <v>0</v>
      </c>
      <c r="AA344" s="27">
        <f>INDEX('Mapping water'!$A$4:$U$352,MATCH($B344,'Mapping water'!$B$4:$B$352,0),MATCH(AA$4,'Mapping water'!$A$4:$U$4,0))*$D344</f>
        <v>0</v>
      </c>
      <c r="AB344" s="27">
        <f>INDEX('Mapping water'!$A$4:$U$352,MATCH($B344,'Mapping water'!$B$4:$B$352,0),MATCH(AB$4,'Mapping water'!$A$4:$U$4,0))*$D344</f>
        <v>0</v>
      </c>
      <c r="AC344" s="27">
        <f>INDEX('Mapping water'!$A$4:$U$352,MATCH($B344,'Mapping water'!$B$4:$B$352,0),MATCH(AC$4,'Mapping water'!$A$4:$U$4,0))*$D344</f>
        <v>0</v>
      </c>
      <c r="AD344" s="27">
        <f>INDEX('Mapping water'!$A$4:$U$352,MATCH($B344,'Mapping water'!$B$4:$B$352,0),MATCH(AD$4,'Mapping water'!$A$4:$U$4,0))*$E344</f>
        <v>0</v>
      </c>
      <c r="AE344" s="27">
        <f>INDEX('Mapping water'!$A$4:$U$352,MATCH($B344,'Mapping water'!$B$4:$B$352,0),MATCH(AE$4,'Mapping water'!$A$4:$U$4,0))*$E344</f>
        <v>0</v>
      </c>
      <c r="AF344" s="27">
        <f>INDEX('Mapping water'!$A$4:$U$352,MATCH($B344,'Mapping water'!$B$4:$B$352,0),MATCH(AF$4,'Mapping water'!$A$4:$U$4,0))*$E344</f>
        <v>0</v>
      </c>
      <c r="AG344" s="27">
        <f>INDEX('Mapping water'!$A$4:$U$352,MATCH($B344,'Mapping water'!$B$4:$B$352,0),MATCH(AG$4,'Mapping water'!$A$4:$U$4,0))*$E344</f>
        <v>0</v>
      </c>
      <c r="AH344" s="27">
        <f>INDEX('Mapping water'!$A$4:$U$352,MATCH($B344,'Mapping water'!$B$4:$B$352,0),MATCH(AH$4,'Mapping water'!$A$4:$U$4,0))*$E344</f>
        <v>0</v>
      </c>
      <c r="AI344" s="27">
        <f>INDEX('Mapping water'!$A$4:$U$352,MATCH($B344,'Mapping water'!$B$4:$B$352,0),MATCH(AI$4,'Mapping water'!$A$4:$U$4,0))*$E344</f>
        <v>0</v>
      </c>
      <c r="AJ344" s="27">
        <f>INDEX('Mapping water'!$A$4:$U$352,MATCH($B344,'Mapping water'!$B$4:$B$352,0),MATCH(AJ$4,'Mapping water'!$A$4:$U$4,0))*$E344</f>
        <v>0</v>
      </c>
      <c r="AK344" s="27">
        <f>INDEX('Mapping water'!$A$4:$U$352,MATCH($B344,'Mapping water'!$B$4:$B$352,0),MATCH(AK$4,'Mapping water'!$A$4:$U$4,0))*$E344</f>
        <v>0</v>
      </c>
      <c r="AL344" s="27">
        <f>INDEX('Mapping water'!$A$4:$U$352,MATCH($B344,'Mapping water'!$B$4:$B$352,0),MATCH(AL$4,'Mapping water'!$A$4:$U$4,0))*$E344</f>
        <v>0</v>
      </c>
      <c r="AM344" s="27">
        <f>INDEX('Mapping water'!$A$4:$U$352,MATCH($B344,'Mapping water'!$B$4:$B$352,0),MATCH(AM$4,'Mapping water'!$A$4:$U$4,0))*$E344</f>
        <v>107780</v>
      </c>
      <c r="AN344" s="27">
        <f>INDEX('Mapping water'!$A$4:$U$352,MATCH($B344,'Mapping water'!$B$4:$B$352,0),MATCH(AN$4,'Mapping water'!$A$4:$U$4,0))*$E344</f>
        <v>0</v>
      </c>
      <c r="AO344" s="27">
        <f>INDEX('Mapping water'!$A$4:$U$352,MATCH($B344,'Mapping water'!$B$4:$B$352,0),MATCH(AO$4,'Mapping water'!$A$4:$U$4,0))*$E344</f>
        <v>0</v>
      </c>
      <c r="AP344" s="27">
        <f>INDEX('Mapping water'!$A$4:$U$352,MATCH($B344,'Mapping water'!$B$4:$B$352,0),MATCH(AP$4,'Mapping water'!$A$4:$U$4,0))*$E344</f>
        <v>0</v>
      </c>
      <c r="AQ344" s="27">
        <f>INDEX('Mapping water'!$A$4:$U$352,MATCH($B344,'Mapping water'!$B$4:$B$352,0),MATCH(AQ$4,'Mapping water'!$A$4:$U$4,0))*$E344</f>
        <v>0</v>
      </c>
      <c r="AR344" s="27">
        <f>INDEX('Mapping water'!$A$4:$U$352,MATCH($B344,'Mapping water'!$B$4:$B$352,0),MATCH(AR$4,'Mapping water'!$A$4:$U$4,0))*$E344</f>
        <v>0</v>
      </c>
      <c r="AS344" s="27">
        <f>INDEX('Mapping water'!$A$4:$U$352,MATCH($B344,'Mapping water'!$B$4:$B$352,0),MATCH(AS$4,'Mapping water'!$A$4:$U$4,0))*$E344</f>
        <v>0</v>
      </c>
      <c r="AT344" s="27">
        <f>INDEX('Mapping water'!$A$4:$U$352,MATCH($B344,'Mapping water'!$B$4:$B$352,0),MATCH(AT$4,'Mapping water'!$A$4:$U$4,0))*$E344</f>
        <v>0</v>
      </c>
      <c r="AU344" s="27">
        <f>INDEX('Mapping water'!$A$4:$U$352,MATCH($B344,'Mapping water'!$B$4:$B$352,0),MATCH(AU$4,'Mapping water'!$A$4:$U$4,0))*$E344</f>
        <v>0</v>
      </c>
      <c r="AV344" s="27">
        <f>INDEX('Mapping water'!$A$4:$U$352,MATCH($B344,'Mapping water'!$B$4:$B$352,0),MATCH(AD$4,'Mapping water'!$A$4:$U$4,0))*$F344</f>
        <v>0</v>
      </c>
      <c r="AW344" s="27">
        <f>INDEX('Mapping water'!$A$4:$U$352,MATCH($B344,'Mapping water'!$B$4:$B$352,0),MATCH(AE$4,'Mapping water'!$A$4:$U$4,0))*$F344</f>
        <v>0</v>
      </c>
      <c r="AX344" s="27">
        <f>INDEX('Mapping water'!$A$4:$U$352,MATCH($B344,'Mapping water'!$B$4:$B$352,0),MATCH(AF$4,'Mapping water'!$A$4:$U$4,0))*$F344</f>
        <v>0</v>
      </c>
      <c r="AY344" s="27">
        <f>INDEX('Mapping water'!$A$4:$U$352,MATCH($B344,'Mapping water'!$B$4:$B$352,0),MATCH(AG$4,'Mapping water'!$A$4:$U$4,0))*$F344</f>
        <v>0</v>
      </c>
      <c r="AZ344" s="27">
        <f>INDEX('Mapping water'!$A$4:$U$352,MATCH($B344,'Mapping water'!$B$4:$B$352,0),MATCH(AH$4,'Mapping water'!$A$4:$U$4,0))*$F344</f>
        <v>0</v>
      </c>
      <c r="BA344" s="27">
        <f>INDEX('Mapping water'!$A$4:$U$352,MATCH($B344,'Mapping water'!$B$4:$B$352,0),MATCH(AI$4,'Mapping water'!$A$4:$U$4,0))*$F344</f>
        <v>0</v>
      </c>
      <c r="BB344" s="27">
        <f>INDEX('Mapping water'!$A$4:$U$352,MATCH($B344,'Mapping water'!$B$4:$B$352,0),MATCH(AJ$4,'Mapping water'!$A$4:$U$4,0))*$F344</f>
        <v>0</v>
      </c>
      <c r="BC344" s="27">
        <f>INDEX('Mapping water'!$A$4:$U$352,MATCH($B344,'Mapping water'!$B$4:$B$352,0),MATCH(AK$4,'Mapping water'!$A$4:$U$4,0))*$F344</f>
        <v>0</v>
      </c>
      <c r="BD344" s="27">
        <f>INDEX('Mapping water'!$A$4:$U$352,MATCH($B344,'Mapping water'!$B$4:$B$352,0),MATCH(AL$4,'Mapping water'!$A$4:$U$4,0))*$F344</f>
        <v>0</v>
      </c>
      <c r="BE344" s="27">
        <f>INDEX('Mapping water'!$A$4:$U$352,MATCH($B344,'Mapping water'!$B$4:$B$352,0),MATCH(AM$4,'Mapping water'!$A$4:$U$4,0))*$F344</f>
        <v>108915</v>
      </c>
      <c r="BF344" s="27">
        <f>INDEX('Mapping water'!$A$4:$U$352,MATCH($B344,'Mapping water'!$B$4:$B$352,0),MATCH(AN$4,'Mapping water'!$A$4:$U$4,0))*$F344</f>
        <v>0</v>
      </c>
      <c r="BG344" s="27">
        <f>INDEX('Mapping water'!$A$4:$U$352,MATCH($B344,'Mapping water'!$B$4:$B$352,0),MATCH(AO$4,'Mapping water'!$A$4:$U$4,0))*$F344</f>
        <v>0</v>
      </c>
      <c r="BH344" s="27">
        <f>INDEX('Mapping water'!$A$4:$U$352,MATCH($B344,'Mapping water'!$B$4:$B$352,0),MATCH(AP$4,'Mapping water'!$A$4:$U$4,0))*$F344</f>
        <v>0</v>
      </c>
      <c r="BI344" s="27">
        <f>INDEX('Mapping water'!$A$4:$U$352,MATCH($B344,'Mapping water'!$B$4:$B$352,0),MATCH(AQ$4,'Mapping water'!$A$4:$U$4,0))*$F344</f>
        <v>0</v>
      </c>
      <c r="BJ344" s="27">
        <f>INDEX('Mapping water'!$A$4:$U$352,MATCH($B344,'Mapping water'!$B$4:$B$352,0),MATCH(AR$4,'Mapping water'!$A$4:$U$4,0))*$F344</f>
        <v>0</v>
      </c>
      <c r="BK344" s="27">
        <f>INDEX('Mapping water'!$A$4:$U$352,MATCH($B344,'Mapping water'!$B$4:$B$352,0),MATCH(AS$4,'Mapping water'!$A$4:$U$4,0))*$F344</f>
        <v>0</v>
      </c>
      <c r="BL344" s="27">
        <f>INDEX('Mapping water'!$A$4:$U$352,MATCH($B344,'Mapping water'!$B$4:$B$352,0),MATCH(AT$4,'Mapping water'!$A$4:$U$4,0))*$F344</f>
        <v>0</v>
      </c>
      <c r="BM344" s="27">
        <f>INDEX('Mapping water'!$A$4:$U$352,MATCH($B344,'Mapping water'!$B$4:$B$352,0),MATCH(AU$4,'Mapping water'!$A$4:$U$4,0))*$F344</f>
        <v>0</v>
      </c>
      <c r="BN344" s="27">
        <f>INDEX('Mapping water'!$A$4:$U$352,MATCH($B344,'Mapping water'!$B$4:$B$352,0),MATCH(AV$4,'Mapping water'!$A$4:$U$4,0))*$G344</f>
        <v>0</v>
      </c>
      <c r="BO344" s="27">
        <f>INDEX('Mapping water'!$A$4:$U$352,MATCH($B344,'Mapping water'!$B$4:$B$352,0),MATCH(AW$4,'Mapping water'!$A$4:$U$4,0))*$G344</f>
        <v>0</v>
      </c>
      <c r="BP344" s="27">
        <f>INDEX('Mapping water'!$A$4:$U$352,MATCH($B344,'Mapping water'!$B$4:$B$352,0),MATCH(AX$4,'Mapping water'!$A$4:$U$4,0))*$G344</f>
        <v>0</v>
      </c>
      <c r="BQ344" s="27">
        <f>INDEX('Mapping water'!$A$4:$U$352,MATCH($B344,'Mapping water'!$B$4:$B$352,0),MATCH(AY$4,'Mapping water'!$A$4:$U$4,0))*$G344</f>
        <v>0</v>
      </c>
      <c r="BR344" s="27">
        <f>INDEX('Mapping water'!$A$4:$U$352,MATCH($B344,'Mapping water'!$B$4:$B$352,0),MATCH(AZ$4,'Mapping water'!$A$4:$U$4,0))*$G344</f>
        <v>0</v>
      </c>
      <c r="BS344" s="27">
        <f>INDEX('Mapping water'!$A$4:$U$352,MATCH($B344,'Mapping water'!$B$4:$B$352,0),MATCH(BA$4,'Mapping water'!$A$4:$U$4,0))*$G344</f>
        <v>0</v>
      </c>
      <c r="BT344" s="27">
        <f>INDEX('Mapping water'!$A$4:$U$352,MATCH($B344,'Mapping water'!$B$4:$B$352,0),MATCH(BB$4,'Mapping water'!$A$4:$U$4,0))*$G344</f>
        <v>0</v>
      </c>
      <c r="BU344" s="27">
        <f>INDEX('Mapping water'!$A$4:$U$352,MATCH($B344,'Mapping water'!$B$4:$B$352,0),MATCH(BC$4,'Mapping water'!$A$4:$U$4,0))*$G344</f>
        <v>0</v>
      </c>
      <c r="BV344" s="27">
        <f>INDEX('Mapping water'!$A$4:$U$352,MATCH($B344,'Mapping water'!$B$4:$B$352,0),MATCH(BD$4,'Mapping water'!$A$4:$U$4,0))*$G344</f>
        <v>0</v>
      </c>
      <c r="BW344" s="27">
        <f>INDEX('Mapping water'!$A$4:$U$352,MATCH($B344,'Mapping water'!$B$4:$B$352,0),MATCH(BE$4,'Mapping water'!$A$4:$U$4,0))*$G344</f>
        <v>109897</v>
      </c>
      <c r="BX344" s="27">
        <f>INDEX('Mapping water'!$A$4:$U$352,MATCH($B344,'Mapping water'!$B$4:$B$352,0),MATCH(BF$4,'Mapping water'!$A$4:$U$4,0))*$G344</f>
        <v>0</v>
      </c>
      <c r="BY344" s="27">
        <f>INDEX('Mapping water'!$A$4:$U$352,MATCH($B344,'Mapping water'!$B$4:$B$352,0),MATCH(BG$4,'Mapping water'!$A$4:$U$4,0))*$G344</f>
        <v>0</v>
      </c>
      <c r="BZ344" s="27">
        <f>INDEX('Mapping water'!$A$4:$U$352,MATCH($B344,'Mapping water'!$B$4:$B$352,0),MATCH(BH$4,'Mapping water'!$A$4:$U$4,0))*$G344</f>
        <v>0</v>
      </c>
      <c r="CA344" s="27">
        <f>INDEX('Mapping water'!$A$4:$U$352,MATCH($B344,'Mapping water'!$B$4:$B$352,0),MATCH(BI$4,'Mapping water'!$A$4:$U$4,0))*$G344</f>
        <v>0</v>
      </c>
      <c r="CB344" s="27">
        <f>INDEX('Mapping water'!$A$4:$U$352,MATCH($B344,'Mapping water'!$B$4:$B$352,0),MATCH(BJ$4,'Mapping water'!$A$4:$U$4,0))*$G344</f>
        <v>0</v>
      </c>
      <c r="CC344" s="27">
        <f>INDEX('Mapping water'!$A$4:$U$352,MATCH($B344,'Mapping water'!$B$4:$B$352,0),MATCH(BK$4,'Mapping water'!$A$4:$U$4,0))*$G344</f>
        <v>0</v>
      </c>
      <c r="CD344" s="27">
        <f>INDEX('Mapping water'!$A$4:$U$352,MATCH($B344,'Mapping water'!$B$4:$B$352,0),MATCH(BL$4,'Mapping water'!$A$4:$U$4,0))*$G344</f>
        <v>0</v>
      </c>
      <c r="CE344" s="27">
        <f>INDEX('Mapping water'!$A$4:$U$352,MATCH($B344,'Mapping water'!$B$4:$B$352,0),MATCH(BM$4,'Mapping water'!$A$4:$U$4,0))*$G344</f>
        <v>0</v>
      </c>
      <c r="CF344" s="27">
        <f>INDEX('Mapping water'!$A$4:$U$352,MATCH($B344,'Mapping water'!$B$4:$B$352,0),MATCH(BN$4,'Mapping water'!$A$4:$U$4,0))*$H344</f>
        <v>0</v>
      </c>
      <c r="CG344" s="27">
        <f>INDEX('Mapping water'!$A$4:$U$352,MATCH($B344,'Mapping water'!$B$4:$B$352,0),MATCH(BO$4,'Mapping water'!$A$4:$U$4,0))*$H344</f>
        <v>0</v>
      </c>
      <c r="CH344" s="27">
        <f>INDEX('Mapping water'!$A$4:$U$352,MATCH($B344,'Mapping water'!$B$4:$B$352,0),MATCH(BP$4,'Mapping water'!$A$4:$U$4,0))*$H344</f>
        <v>0</v>
      </c>
      <c r="CI344" s="27">
        <f>INDEX('Mapping water'!$A$4:$U$352,MATCH($B344,'Mapping water'!$B$4:$B$352,0),MATCH(BQ$4,'Mapping water'!$A$4:$U$4,0))*$H344</f>
        <v>0</v>
      </c>
      <c r="CJ344" s="27">
        <f>INDEX('Mapping water'!$A$4:$U$352,MATCH($B344,'Mapping water'!$B$4:$B$352,0),MATCH(BR$4,'Mapping water'!$A$4:$U$4,0))*$H344</f>
        <v>0</v>
      </c>
      <c r="CK344" s="27">
        <f>INDEX('Mapping water'!$A$4:$U$352,MATCH($B344,'Mapping water'!$B$4:$B$352,0),MATCH(BS$4,'Mapping water'!$A$4:$U$4,0))*$H344</f>
        <v>0</v>
      </c>
      <c r="CL344" s="27">
        <f>INDEX('Mapping water'!$A$4:$U$352,MATCH($B344,'Mapping water'!$B$4:$B$352,0),MATCH(BT$4,'Mapping water'!$A$4:$U$4,0))*$H344</f>
        <v>0</v>
      </c>
      <c r="CM344" s="27">
        <f>INDEX('Mapping water'!$A$4:$U$352,MATCH($B344,'Mapping water'!$B$4:$B$352,0),MATCH(BU$4,'Mapping water'!$A$4:$U$4,0))*$H344</f>
        <v>0</v>
      </c>
      <c r="CN344" s="27">
        <f>INDEX('Mapping water'!$A$4:$U$352,MATCH($B344,'Mapping water'!$B$4:$B$352,0),MATCH(BV$4,'Mapping water'!$A$4:$U$4,0))*$H344</f>
        <v>0</v>
      </c>
      <c r="CO344" s="27">
        <f>INDEX('Mapping water'!$A$4:$U$352,MATCH($B344,'Mapping water'!$B$4:$B$352,0),MATCH(BW$4,'Mapping water'!$A$4:$U$4,0))*$H344</f>
        <v>110878</v>
      </c>
      <c r="CP344" s="27">
        <f>INDEX('Mapping water'!$A$4:$U$352,MATCH($B344,'Mapping water'!$B$4:$B$352,0),MATCH(BX$4,'Mapping water'!$A$4:$U$4,0))*$H344</f>
        <v>0</v>
      </c>
      <c r="CQ344" s="27">
        <f>INDEX('Mapping water'!$A$4:$U$352,MATCH($B344,'Mapping water'!$B$4:$B$352,0),MATCH(BY$4,'Mapping water'!$A$4:$U$4,0))*$H344</f>
        <v>0</v>
      </c>
      <c r="CR344" s="27">
        <f>INDEX('Mapping water'!$A$4:$U$352,MATCH($B344,'Mapping water'!$B$4:$B$352,0),MATCH(BZ$4,'Mapping water'!$A$4:$U$4,0))*$H344</f>
        <v>0</v>
      </c>
      <c r="CS344" s="27">
        <f>INDEX('Mapping water'!$A$4:$U$352,MATCH($B344,'Mapping water'!$B$4:$B$352,0),MATCH(CA$4,'Mapping water'!$A$4:$U$4,0))*$H344</f>
        <v>0</v>
      </c>
      <c r="CT344" s="27">
        <f>INDEX('Mapping water'!$A$4:$U$352,MATCH($B344,'Mapping water'!$B$4:$B$352,0),MATCH(CB$4,'Mapping water'!$A$4:$U$4,0))*$H344</f>
        <v>0</v>
      </c>
      <c r="CU344" s="27">
        <f>INDEX('Mapping water'!$A$4:$U$352,MATCH($B344,'Mapping water'!$B$4:$B$352,0),MATCH(CC$4,'Mapping water'!$A$4:$U$4,0))*$H344</f>
        <v>0</v>
      </c>
      <c r="CV344" s="27">
        <f>INDEX('Mapping water'!$A$4:$U$352,MATCH($B344,'Mapping water'!$B$4:$B$352,0),MATCH(CD$4,'Mapping water'!$A$4:$U$4,0))*$H344</f>
        <v>0</v>
      </c>
      <c r="CW344" s="27">
        <f>INDEX('Mapping water'!$A$4:$U$352,MATCH($B344,'Mapping water'!$B$4:$B$352,0),MATCH(CE$4,'Mapping water'!$A$4:$U$4,0))*$H344</f>
        <v>0</v>
      </c>
      <c r="CX344" s="27">
        <f>INDEX('Mapping water'!$A$4:$U$352,MATCH($B344,'Mapping water'!$B$4:$B$352,0),MATCH(CF$4,'Mapping water'!$A$4:$U$4,0))*$I344</f>
        <v>0</v>
      </c>
      <c r="CY344" s="27">
        <f>INDEX('Mapping water'!$A$4:$U$352,MATCH($B344,'Mapping water'!$B$4:$B$352,0),MATCH(CG$4,'Mapping water'!$A$4:$U$4,0))*$I344</f>
        <v>0</v>
      </c>
      <c r="CZ344" s="27">
        <f>INDEX('Mapping water'!$A$4:$U$352,MATCH($B344,'Mapping water'!$B$4:$B$352,0),MATCH(CH$4,'Mapping water'!$A$4:$U$4,0))*$I344</f>
        <v>0</v>
      </c>
      <c r="DA344" s="27">
        <f>INDEX('Mapping water'!$A$4:$U$352,MATCH($B344,'Mapping water'!$B$4:$B$352,0),MATCH(CI$4,'Mapping water'!$A$4:$U$4,0))*$I344</f>
        <v>0</v>
      </c>
      <c r="DB344" s="27">
        <f>INDEX('Mapping water'!$A$4:$U$352,MATCH($B344,'Mapping water'!$B$4:$B$352,0),MATCH(CJ$4,'Mapping water'!$A$4:$U$4,0))*$I344</f>
        <v>0</v>
      </c>
      <c r="DC344" s="27">
        <f>INDEX('Mapping water'!$A$4:$U$352,MATCH($B344,'Mapping water'!$B$4:$B$352,0),MATCH(CK$4,'Mapping water'!$A$4:$U$4,0))*$I344</f>
        <v>0</v>
      </c>
      <c r="DD344" s="27">
        <f>INDEX('Mapping water'!$A$4:$U$352,MATCH($B344,'Mapping water'!$B$4:$B$352,0),MATCH(CL$4,'Mapping water'!$A$4:$U$4,0))*$I344</f>
        <v>0</v>
      </c>
      <c r="DE344" s="27">
        <f>INDEX('Mapping water'!$A$4:$U$352,MATCH($B344,'Mapping water'!$B$4:$B$352,0),MATCH(CM$4,'Mapping water'!$A$4:$U$4,0))*$I344</f>
        <v>0</v>
      </c>
      <c r="DF344" s="27">
        <f>INDEX('Mapping water'!$A$4:$U$352,MATCH($B344,'Mapping water'!$B$4:$B$352,0),MATCH(CN$4,'Mapping water'!$A$4:$U$4,0))*$I344</f>
        <v>0</v>
      </c>
      <c r="DG344" s="27">
        <f>INDEX('Mapping water'!$A$4:$U$352,MATCH($B344,'Mapping water'!$B$4:$B$352,0),MATCH(CO$4,'Mapping water'!$A$4:$U$4,0))*$I344</f>
        <v>111815</v>
      </c>
      <c r="DH344" s="27">
        <f>INDEX('Mapping water'!$A$4:$U$352,MATCH($B344,'Mapping water'!$B$4:$B$352,0),MATCH(CP$4,'Mapping water'!$A$4:$U$4,0))*$I344</f>
        <v>0</v>
      </c>
      <c r="DI344" s="27">
        <f>INDEX('Mapping water'!$A$4:$U$352,MATCH($B344,'Mapping water'!$B$4:$B$352,0),MATCH(CQ$4,'Mapping water'!$A$4:$U$4,0))*$I344</f>
        <v>0</v>
      </c>
      <c r="DJ344" s="27">
        <f>INDEX('Mapping water'!$A$4:$U$352,MATCH($B344,'Mapping water'!$B$4:$B$352,0),MATCH(CR$4,'Mapping water'!$A$4:$U$4,0))*$I344</f>
        <v>0</v>
      </c>
      <c r="DK344" s="27">
        <f>INDEX('Mapping water'!$A$4:$U$352,MATCH($B344,'Mapping water'!$B$4:$B$352,0),MATCH(CS$4,'Mapping water'!$A$4:$U$4,0))*$I344</f>
        <v>0</v>
      </c>
      <c r="DL344" s="27">
        <f>INDEX('Mapping water'!$A$4:$U$352,MATCH($B344,'Mapping water'!$B$4:$B$352,0),MATCH(CT$4,'Mapping water'!$A$4:$U$4,0))*$I344</f>
        <v>0</v>
      </c>
      <c r="DM344" s="27">
        <f>INDEX('Mapping water'!$A$4:$U$352,MATCH($B344,'Mapping water'!$B$4:$B$352,0),MATCH(CU$4,'Mapping water'!$A$4:$U$4,0))*$I344</f>
        <v>0</v>
      </c>
      <c r="DN344" s="27">
        <f>INDEX('Mapping water'!$A$4:$U$352,MATCH($B344,'Mapping water'!$B$4:$B$352,0),MATCH(CV$4,'Mapping water'!$A$4:$U$4,0))*$I344</f>
        <v>0</v>
      </c>
      <c r="DO344" s="27">
        <f>INDEX('Mapping water'!$A$4:$U$352,MATCH($B344,'Mapping water'!$B$4:$B$352,0),MATCH(CW$4,'Mapping water'!$A$4:$U$4,0))*$I344</f>
        <v>0</v>
      </c>
      <c r="DP344" s="27">
        <f>INDEX('Mapping water'!$A$4:$U$352,MATCH($B344,'Mapping water'!$B$4:$B$352,0),MATCH(CX$4,'Mapping water'!$A$4:$U$4,0))*$J344</f>
        <v>0</v>
      </c>
      <c r="DQ344" s="27">
        <f>INDEX('Mapping water'!$A$4:$U$352,MATCH($B344,'Mapping water'!$B$4:$B$352,0),MATCH(CY$4,'Mapping water'!$A$4:$U$4,0))*$J344</f>
        <v>0</v>
      </c>
      <c r="DR344" s="27">
        <f>INDEX('Mapping water'!$A$4:$U$352,MATCH($B344,'Mapping water'!$B$4:$B$352,0),MATCH(CZ$4,'Mapping water'!$A$4:$U$4,0))*$J344</f>
        <v>0</v>
      </c>
      <c r="DS344" s="27">
        <f>INDEX('Mapping water'!$A$4:$U$352,MATCH($B344,'Mapping water'!$B$4:$B$352,0),MATCH(DA$4,'Mapping water'!$A$4:$U$4,0))*$J344</f>
        <v>0</v>
      </c>
      <c r="DT344" s="27">
        <f>INDEX('Mapping water'!$A$4:$U$352,MATCH($B344,'Mapping water'!$B$4:$B$352,0),MATCH(DB$4,'Mapping water'!$A$4:$U$4,0))*$J344</f>
        <v>0</v>
      </c>
      <c r="DU344" s="27">
        <f>INDEX('Mapping water'!$A$4:$U$352,MATCH($B344,'Mapping water'!$B$4:$B$352,0),MATCH(DC$4,'Mapping water'!$A$4:$U$4,0))*$J344</f>
        <v>0</v>
      </c>
      <c r="DV344" s="27">
        <f>INDEX('Mapping water'!$A$4:$U$352,MATCH($B344,'Mapping water'!$B$4:$B$352,0),MATCH(DD$4,'Mapping water'!$A$4:$U$4,0))*$J344</f>
        <v>0</v>
      </c>
      <c r="DW344" s="27">
        <f>INDEX('Mapping water'!$A$4:$U$352,MATCH($B344,'Mapping water'!$B$4:$B$352,0),MATCH(DE$4,'Mapping water'!$A$4:$U$4,0))*$J344</f>
        <v>0</v>
      </c>
      <c r="DX344" s="27">
        <f>INDEX('Mapping water'!$A$4:$U$352,MATCH($B344,'Mapping water'!$B$4:$B$352,0),MATCH(DF$4,'Mapping water'!$A$4:$U$4,0))*$J344</f>
        <v>0</v>
      </c>
      <c r="DY344" s="27">
        <f>INDEX('Mapping water'!$A$4:$U$352,MATCH($B344,'Mapping water'!$B$4:$B$352,0),MATCH(DG$4,'Mapping water'!$A$4:$U$4,0))*$J344</f>
        <v>112721</v>
      </c>
      <c r="DZ344" s="27">
        <f>INDEX('Mapping water'!$A$4:$U$352,MATCH($B344,'Mapping water'!$B$4:$B$352,0),MATCH(DH$4,'Mapping water'!$A$4:$U$4,0))*$J344</f>
        <v>0</v>
      </c>
      <c r="EA344" s="27">
        <f>INDEX('Mapping water'!$A$4:$U$352,MATCH($B344,'Mapping water'!$B$4:$B$352,0),MATCH(DI$4,'Mapping water'!$A$4:$U$4,0))*$J344</f>
        <v>0</v>
      </c>
      <c r="EB344" s="27">
        <f>INDEX('Mapping water'!$A$4:$U$352,MATCH($B344,'Mapping water'!$B$4:$B$352,0),MATCH(DJ$4,'Mapping water'!$A$4:$U$4,0))*$J344</f>
        <v>0</v>
      </c>
      <c r="EC344" s="27">
        <f>INDEX('Mapping water'!$A$4:$U$352,MATCH($B344,'Mapping water'!$B$4:$B$352,0),MATCH(DK$4,'Mapping water'!$A$4:$U$4,0))*$J344</f>
        <v>0</v>
      </c>
      <c r="ED344" s="27">
        <f>INDEX('Mapping water'!$A$4:$U$352,MATCH($B344,'Mapping water'!$B$4:$B$352,0),MATCH(DL$4,'Mapping water'!$A$4:$U$4,0))*$J344</f>
        <v>0</v>
      </c>
      <c r="EE344" s="27">
        <f>INDEX('Mapping water'!$A$4:$U$352,MATCH($B344,'Mapping water'!$B$4:$B$352,0),MATCH(DM$4,'Mapping water'!$A$4:$U$4,0))*$J344</f>
        <v>0</v>
      </c>
      <c r="EF344" s="27">
        <f>INDEX('Mapping water'!$A$4:$U$352,MATCH($B344,'Mapping water'!$B$4:$B$352,0),MATCH(DN$4,'Mapping water'!$A$4:$U$4,0))*$J344</f>
        <v>0</v>
      </c>
      <c r="EG344" s="27">
        <f>INDEX('Mapping water'!$A$4:$U$352,MATCH($B344,'Mapping water'!$B$4:$B$352,0),MATCH(DO$4,'Mapping water'!$A$4:$U$4,0))*$J344</f>
        <v>0</v>
      </c>
      <c r="EH344" s="27">
        <f>INDEX('Mapping water'!$A$4:$U$352,MATCH($B344,'Mapping water'!$B$4:$B$352,0),MATCH(DP$4,'Mapping water'!$A$4:$U$4,0))*$K344</f>
        <v>0</v>
      </c>
      <c r="EI344" s="27">
        <f>INDEX('Mapping water'!$A$4:$U$352,MATCH($B344,'Mapping water'!$B$4:$B$352,0),MATCH(DQ$4,'Mapping water'!$A$4:$U$4,0))*$K344</f>
        <v>0</v>
      </c>
      <c r="EJ344" s="27">
        <f>INDEX('Mapping water'!$A$4:$U$352,MATCH($B344,'Mapping water'!$B$4:$B$352,0),MATCH(DR$4,'Mapping water'!$A$4:$U$4,0))*$K344</f>
        <v>0</v>
      </c>
      <c r="EK344" s="27">
        <f>INDEX('Mapping water'!$A$4:$U$352,MATCH($B344,'Mapping water'!$B$4:$B$352,0),MATCH(DS$4,'Mapping water'!$A$4:$U$4,0))*$K344</f>
        <v>0</v>
      </c>
      <c r="EL344" s="27">
        <f>INDEX('Mapping water'!$A$4:$U$352,MATCH($B344,'Mapping water'!$B$4:$B$352,0),MATCH(DT$4,'Mapping water'!$A$4:$U$4,0))*$K344</f>
        <v>0</v>
      </c>
      <c r="EM344" s="27">
        <f>INDEX('Mapping water'!$A$4:$U$352,MATCH($B344,'Mapping water'!$B$4:$B$352,0),MATCH(DU$4,'Mapping water'!$A$4:$U$4,0))*$K344</f>
        <v>0</v>
      </c>
      <c r="EN344" s="27">
        <f>INDEX('Mapping water'!$A$4:$U$352,MATCH($B344,'Mapping water'!$B$4:$B$352,0),MATCH(DV$4,'Mapping water'!$A$4:$U$4,0))*$K344</f>
        <v>0</v>
      </c>
      <c r="EO344" s="27">
        <f>INDEX('Mapping water'!$A$4:$U$352,MATCH($B344,'Mapping water'!$B$4:$B$352,0),MATCH(DW$4,'Mapping water'!$A$4:$U$4,0))*$K344</f>
        <v>0</v>
      </c>
      <c r="EP344" s="27">
        <f>INDEX('Mapping water'!$A$4:$U$352,MATCH($B344,'Mapping water'!$B$4:$B$352,0),MATCH(DX$4,'Mapping water'!$A$4:$U$4,0))*$K344</f>
        <v>0</v>
      </c>
      <c r="EQ344" s="27">
        <f>INDEX('Mapping water'!$A$4:$U$352,MATCH($B344,'Mapping water'!$B$4:$B$352,0),MATCH(DY$4,'Mapping water'!$A$4:$U$4,0))*$K344</f>
        <v>113615</v>
      </c>
      <c r="ER344" s="27">
        <f>INDEX('Mapping water'!$A$4:$U$352,MATCH($B344,'Mapping water'!$B$4:$B$352,0),MATCH(DZ$4,'Mapping water'!$A$4:$U$4,0))*$K344</f>
        <v>0</v>
      </c>
      <c r="ES344" s="27">
        <f>INDEX('Mapping water'!$A$4:$U$352,MATCH($B344,'Mapping water'!$B$4:$B$352,0),MATCH(EA$4,'Mapping water'!$A$4:$U$4,0))*$K344</f>
        <v>0</v>
      </c>
      <c r="ET344" s="27">
        <f>INDEX('Mapping water'!$A$4:$U$352,MATCH($B344,'Mapping water'!$B$4:$B$352,0),MATCH(EB$4,'Mapping water'!$A$4:$U$4,0))*$K344</f>
        <v>0</v>
      </c>
      <c r="EU344" s="27">
        <f>INDEX('Mapping water'!$A$4:$U$352,MATCH($B344,'Mapping water'!$B$4:$B$352,0),MATCH(EC$4,'Mapping water'!$A$4:$U$4,0))*$K344</f>
        <v>0</v>
      </c>
      <c r="EV344" s="27">
        <f>INDEX('Mapping water'!$A$4:$U$352,MATCH($B344,'Mapping water'!$B$4:$B$352,0),MATCH(ED$4,'Mapping water'!$A$4:$U$4,0))*$K344</f>
        <v>0</v>
      </c>
      <c r="EW344" s="27">
        <f>INDEX('Mapping water'!$A$4:$U$352,MATCH($B344,'Mapping water'!$B$4:$B$352,0),MATCH(EE$4,'Mapping water'!$A$4:$U$4,0))*$K344</f>
        <v>0</v>
      </c>
      <c r="EX344" s="27">
        <f>INDEX('Mapping water'!$A$4:$U$352,MATCH($B344,'Mapping water'!$B$4:$B$352,0),MATCH(EF$4,'Mapping water'!$A$4:$U$4,0))*$K344</f>
        <v>0</v>
      </c>
      <c r="EY344" s="27">
        <f>INDEX('Mapping water'!$A$4:$U$352,MATCH($B344,'Mapping water'!$B$4:$B$352,0),MATCH(EG$4,'Mapping water'!$A$4:$U$4,0))*$K344</f>
        <v>0</v>
      </c>
    </row>
    <row r="345" spans="1:155" x14ac:dyDescent="0.2">
      <c r="A345" s="26" t="s">
        <v>693</v>
      </c>
      <c r="B345" s="26" t="s">
        <v>694</v>
      </c>
      <c r="C345" s="26" t="s">
        <v>76</v>
      </c>
      <c r="D345" s="27">
        <f>INDEX('Households England'!S$6:S$375,MATCH('Mapping HH to population water'!$B345,'Households England'!$B$6:$B$375,0))</f>
        <v>129654</v>
      </c>
      <c r="E345" s="27">
        <f>INDEX('Households England'!T$6:T$375,MATCH('Mapping HH to population water'!$B345,'Households England'!$B$6:$B$375,0))</f>
        <v>130400</v>
      </c>
      <c r="F345" s="27">
        <f>INDEX('Households England'!U$6:U$375,MATCH('Mapping HH to population water'!$B345,'Households England'!$B$6:$B$375,0))</f>
        <v>131428</v>
      </c>
      <c r="G345" s="27">
        <f>INDEX('Households England'!V$6:V$375,MATCH('Mapping HH to population water'!$B345,'Households England'!$B$6:$B$375,0))</f>
        <v>132311</v>
      </c>
      <c r="H345" s="27">
        <f>INDEX('Households England'!W$6:W$375,MATCH('Mapping HH to population water'!$B345,'Households England'!$B$6:$B$375,0))</f>
        <v>133167</v>
      </c>
      <c r="I345" s="27">
        <f>INDEX('Households England'!X$6:X$375,MATCH('Mapping HH to population water'!$B345,'Households England'!$B$6:$B$375,0))</f>
        <v>134127</v>
      </c>
      <c r="J345" s="27">
        <f>INDEX('Households England'!Y$6:Y$375,MATCH('Mapping HH to population water'!$B345,'Households England'!$B$6:$B$375,0))</f>
        <v>135038</v>
      </c>
      <c r="K345" s="27">
        <f>INDEX('Households England'!Z$6:Z$375,MATCH('Mapping HH to population water'!$B345,'Households England'!$B$6:$B$375,0))</f>
        <v>135948</v>
      </c>
      <c r="L345" s="27">
        <f>INDEX('Mapping water'!$A$4:$U$352,MATCH($B345,'Mapping water'!$B$4:$B$352,0),MATCH(L$4,'Mapping water'!$A$4:$U$4,0))*$D345</f>
        <v>0</v>
      </c>
      <c r="M345" s="27">
        <f>INDEX('Mapping water'!$A$4:$U$352,MATCH($B345,'Mapping water'!$B$4:$B$352,0),MATCH(M$4,'Mapping water'!$A$4:$U$4,0))*$D345</f>
        <v>0</v>
      </c>
      <c r="N345" s="27">
        <f>INDEX('Mapping water'!$A$4:$U$352,MATCH($B345,'Mapping water'!$B$4:$B$352,0),MATCH(N$4,'Mapping water'!$A$4:$U$4,0))*$D345</f>
        <v>0</v>
      </c>
      <c r="O345" s="27">
        <f>INDEX('Mapping water'!$A$4:$U$352,MATCH($B345,'Mapping water'!$B$4:$B$352,0),MATCH(O$4,'Mapping water'!$A$4:$U$4,0))*$D345</f>
        <v>0</v>
      </c>
      <c r="P345" s="27">
        <f>INDEX('Mapping water'!$A$4:$U$352,MATCH($B345,'Mapping water'!$B$4:$B$352,0),MATCH(P$4,'Mapping water'!$A$4:$U$4,0))*$D345</f>
        <v>0</v>
      </c>
      <c r="Q345" s="27">
        <f>INDEX('Mapping water'!$A$4:$U$352,MATCH($B345,'Mapping water'!$B$4:$B$352,0),MATCH(Q$4,'Mapping water'!$A$4:$U$4,0))*$D345</f>
        <v>0</v>
      </c>
      <c r="R345" s="27">
        <f>INDEX('Mapping water'!$A$4:$U$352,MATCH($B345,'Mapping water'!$B$4:$B$352,0),MATCH(R$4,'Mapping water'!$A$4:$U$4,0))*$D345</f>
        <v>0</v>
      </c>
      <c r="S345" s="27">
        <f>INDEX('Mapping water'!$A$4:$U$352,MATCH($B345,'Mapping water'!$B$4:$B$352,0),MATCH(S$4,'Mapping water'!$A$4:$U$4,0))*$D345</f>
        <v>0</v>
      </c>
      <c r="T345" s="27">
        <f>INDEX('Mapping water'!$A$4:$U$352,MATCH($B345,'Mapping water'!$B$4:$B$352,0),MATCH(T$4,'Mapping water'!$A$4:$U$4,0))*$D345</f>
        <v>0</v>
      </c>
      <c r="U345" s="27">
        <f>INDEX('Mapping water'!$A$4:$U$352,MATCH($B345,'Mapping water'!$B$4:$B$352,0),MATCH(U$4,'Mapping water'!$A$4:$U$4,0))*$D345</f>
        <v>129654</v>
      </c>
      <c r="V345" s="27">
        <f>INDEX('Mapping water'!$A$4:$U$352,MATCH($B345,'Mapping water'!$B$4:$B$352,0),MATCH(V$4,'Mapping water'!$A$4:$U$4,0))*$D345</f>
        <v>0</v>
      </c>
      <c r="W345" s="27">
        <f>INDEX('Mapping water'!$A$4:$U$352,MATCH($B345,'Mapping water'!$B$4:$B$352,0),MATCH(W$4,'Mapping water'!$A$4:$U$4,0))*$D345</f>
        <v>0</v>
      </c>
      <c r="X345" s="27">
        <f>INDEX('Mapping water'!$A$4:$U$352,MATCH($B345,'Mapping water'!$B$4:$B$352,0),MATCH(X$4,'Mapping water'!$A$4:$U$4,0))*$D345</f>
        <v>0</v>
      </c>
      <c r="Y345" s="27">
        <f>INDEX('Mapping water'!$A$4:$U$352,MATCH($B345,'Mapping water'!$B$4:$B$352,0),MATCH(Y$4,'Mapping water'!$A$4:$U$4,0))*$D345</f>
        <v>0</v>
      </c>
      <c r="Z345" s="27">
        <f>INDEX('Mapping water'!$A$4:$U$352,MATCH($B345,'Mapping water'!$B$4:$B$352,0),MATCH(Z$4,'Mapping water'!$A$4:$U$4,0))*$D345</f>
        <v>0</v>
      </c>
      <c r="AA345" s="27">
        <f>INDEX('Mapping water'!$A$4:$U$352,MATCH($B345,'Mapping water'!$B$4:$B$352,0),MATCH(AA$4,'Mapping water'!$A$4:$U$4,0))*$D345</f>
        <v>0</v>
      </c>
      <c r="AB345" s="27">
        <f>INDEX('Mapping water'!$A$4:$U$352,MATCH($B345,'Mapping water'!$B$4:$B$352,0),MATCH(AB$4,'Mapping water'!$A$4:$U$4,0))*$D345</f>
        <v>0</v>
      </c>
      <c r="AC345" s="27">
        <f>INDEX('Mapping water'!$A$4:$U$352,MATCH($B345,'Mapping water'!$B$4:$B$352,0),MATCH(AC$4,'Mapping water'!$A$4:$U$4,0))*$D345</f>
        <v>0</v>
      </c>
      <c r="AD345" s="27">
        <f>INDEX('Mapping water'!$A$4:$U$352,MATCH($B345,'Mapping water'!$B$4:$B$352,0),MATCH(AD$4,'Mapping water'!$A$4:$U$4,0))*$E345</f>
        <v>0</v>
      </c>
      <c r="AE345" s="27">
        <f>INDEX('Mapping water'!$A$4:$U$352,MATCH($B345,'Mapping water'!$B$4:$B$352,0),MATCH(AE$4,'Mapping water'!$A$4:$U$4,0))*$E345</f>
        <v>0</v>
      </c>
      <c r="AF345" s="27">
        <f>INDEX('Mapping water'!$A$4:$U$352,MATCH($B345,'Mapping water'!$B$4:$B$352,0),MATCH(AF$4,'Mapping water'!$A$4:$U$4,0))*$E345</f>
        <v>0</v>
      </c>
      <c r="AG345" s="27">
        <f>INDEX('Mapping water'!$A$4:$U$352,MATCH($B345,'Mapping water'!$B$4:$B$352,0),MATCH(AG$4,'Mapping water'!$A$4:$U$4,0))*$E345</f>
        <v>0</v>
      </c>
      <c r="AH345" s="27">
        <f>INDEX('Mapping water'!$A$4:$U$352,MATCH($B345,'Mapping water'!$B$4:$B$352,0),MATCH(AH$4,'Mapping water'!$A$4:$U$4,0))*$E345</f>
        <v>0</v>
      </c>
      <c r="AI345" s="27">
        <f>INDEX('Mapping water'!$A$4:$U$352,MATCH($B345,'Mapping water'!$B$4:$B$352,0),MATCH(AI$4,'Mapping water'!$A$4:$U$4,0))*$E345</f>
        <v>0</v>
      </c>
      <c r="AJ345" s="27">
        <f>INDEX('Mapping water'!$A$4:$U$352,MATCH($B345,'Mapping water'!$B$4:$B$352,0),MATCH(AJ$4,'Mapping water'!$A$4:$U$4,0))*$E345</f>
        <v>0</v>
      </c>
      <c r="AK345" s="27">
        <f>INDEX('Mapping water'!$A$4:$U$352,MATCH($B345,'Mapping water'!$B$4:$B$352,0),MATCH(AK$4,'Mapping water'!$A$4:$U$4,0))*$E345</f>
        <v>0</v>
      </c>
      <c r="AL345" s="27">
        <f>INDEX('Mapping water'!$A$4:$U$352,MATCH($B345,'Mapping water'!$B$4:$B$352,0),MATCH(AL$4,'Mapping water'!$A$4:$U$4,0))*$E345</f>
        <v>0</v>
      </c>
      <c r="AM345" s="27">
        <f>INDEX('Mapping water'!$A$4:$U$352,MATCH($B345,'Mapping water'!$B$4:$B$352,0),MATCH(AM$4,'Mapping water'!$A$4:$U$4,0))*$E345</f>
        <v>130400</v>
      </c>
      <c r="AN345" s="27">
        <f>INDEX('Mapping water'!$A$4:$U$352,MATCH($B345,'Mapping water'!$B$4:$B$352,0),MATCH(AN$4,'Mapping water'!$A$4:$U$4,0))*$E345</f>
        <v>0</v>
      </c>
      <c r="AO345" s="27">
        <f>INDEX('Mapping water'!$A$4:$U$352,MATCH($B345,'Mapping water'!$B$4:$B$352,0),MATCH(AO$4,'Mapping water'!$A$4:$U$4,0))*$E345</f>
        <v>0</v>
      </c>
      <c r="AP345" s="27">
        <f>INDEX('Mapping water'!$A$4:$U$352,MATCH($B345,'Mapping water'!$B$4:$B$352,0),MATCH(AP$4,'Mapping water'!$A$4:$U$4,0))*$E345</f>
        <v>0</v>
      </c>
      <c r="AQ345" s="27">
        <f>INDEX('Mapping water'!$A$4:$U$352,MATCH($B345,'Mapping water'!$B$4:$B$352,0),MATCH(AQ$4,'Mapping water'!$A$4:$U$4,0))*$E345</f>
        <v>0</v>
      </c>
      <c r="AR345" s="27">
        <f>INDEX('Mapping water'!$A$4:$U$352,MATCH($B345,'Mapping water'!$B$4:$B$352,0),MATCH(AR$4,'Mapping water'!$A$4:$U$4,0))*$E345</f>
        <v>0</v>
      </c>
      <c r="AS345" s="27">
        <f>INDEX('Mapping water'!$A$4:$U$352,MATCH($B345,'Mapping water'!$B$4:$B$352,0),MATCH(AS$4,'Mapping water'!$A$4:$U$4,0))*$E345</f>
        <v>0</v>
      </c>
      <c r="AT345" s="27">
        <f>INDEX('Mapping water'!$A$4:$U$352,MATCH($B345,'Mapping water'!$B$4:$B$352,0),MATCH(AT$4,'Mapping water'!$A$4:$U$4,0))*$E345</f>
        <v>0</v>
      </c>
      <c r="AU345" s="27">
        <f>INDEX('Mapping water'!$A$4:$U$352,MATCH($B345,'Mapping water'!$B$4:$B$352,0),MATCH(AU$4,'Mapping water'!$A$4:$U$4,0))*$E345</f>
        <v>0</v>
      </c>
      <c r="AV345" s="27">
        <f>INDEX('Mapping water'!$A$4:$U$352,MATCH($B345,'Mapping water'!$B$4:$B$352,0),MATCH(AD$4,'Mapping water'!$A$4:$U$4,0))*$F345</f>
        <v>0</v>
      </c>
      <c r="AW345" s="27">
        <f>INDEX('Mapping water'!$A$4:$U$352,MATCH($B345,'Mapping water'!$B$4:$B$352,0),MATCH(AE$4,'Mapping water'!$A$4:$U$4,0))*$F345</f>
        <v>0</v>
      </c>
      <c r="AX345" s="27">
        <f>INDEX('Mapping water'!$A$4:$U$352,MATCH($B345,'Mapping water'!$B$4:$B$352,0),MATCH(AF$4,'Mapping water'!$A$4:$U$4,0))*$F345</f>
        <v>0</v>
      </c>
      <c r="AY345" s="27">
        <f>INDEX('Mapping water'!$A$4:$U$352,MATCH($B345,'Mapping water'!$B$4:$B$352,0),MATCH(AG$4,'Mapping water'!$A$4:$U$4,0))*$F345</f>
        <v>0</v>
      </c>
      <c r="AZ345" s="27">
        <f>INDEX('Mapping water'!$A$4:$U$352,MATCH($B345,'Mapping water'!$B$4:$B$352,0),MATCH(AH$4,'Mapping water'!$A$4:$U$4,0))*$F345</f>
        <v>0</v>
      </c>
      <c r="BA345" s="27">
        <f>INDEX('Mapping water'!$A$4:$U$352,MATCH($B345,'Mapping water'!$B$4:$B$352,0),MATCH(AI$4,'Mapping water'!$A$4:$U$4,0))*$F345</f>
        <v>0</v>
      </c>
      <c r="BB345" s="27">
        <f>INDEX('Mapping water'!$A$4:$U$352,MATCH($B345,'Mapping water'!$B$4:$B$352,0),MATCH(AJ$4,'Mapping water'!$A$4:$U$4,0))*$F345</f>
        <v>0</v>
      </c>
      <c r="BC345" s="27">
        <f>INDEX('Mapping water'!$A$4:$U$352,MATCH($B345,'Mapping water'!$B$4:$B$352,0),MATCH(AK$4,'Mapping water'!$A$4:$U$4,0))*$F345</f>
        <v>0</v>
      </c>
      <c r="BD345" s="27">
        <f>INDEX('Mapping water'!$A$4:$U$352,MATCH($B345,'Mapping water'!$B$4:$B$352,0),MATCH(AL$4,'Mapping water'!$A$4:$U$4,0))*$F345</f>
        <v>0</v>
      </c>
      <c r="BE345" s="27">
        <f>INDEX('Mapping water'!$A$4:$U$352,MATCH($B345,'Mapping water'!$B$4:$B$352,0),MATCH(AM$4,'Mapping water'!$A$4:$U$4,0))*$F345</f>
        <v>131428</v>
      </c>
      <c r="BF345" s="27">
        <f>INDEX('Mapping water'!$A$4:$U$352,MATCH($B345,'Mapping water'!$B$4:$B$352,0),MATCH(AN$4,'Mapping water'!$A$4:$U$4,0))*$F345</f>
        <v>0</v>
      </c>
      <c r="BG345" s="27">
        <f>INDEX('Mapping water'!$A$4:$U$352,MATCH($B345,'Mapping water'!$B$4:$B$352,0),MATCH(AO$4,'Mapping water'!$A$4:$U$4,0))*$F345</f>
        <v>0</v>
      </c>
      <c r="BH345" s="27">
        <f>INDEX('Mapping water'!$A$4:$U$352,MATCH($B345,'Mapping water'!$B$4:$B$352,0),MATCH(AP$4,'Mapping water'!$A$4:$U$4,0))*$F345</f>
        <v>0</v>
      </c>
      <c r="BI345" s="27">
        <f>INDEX('Mapping water'!$A$4:$U$352,MATCH($B345,'Mapping water'!$B$4:$B$352,0),MATCH(AQ$4,'Mapping water'!$A$4:$U$4,0))*$F345</f>
        <v>0</v>
      </c>
      <c r="BJ345" s="27">
        <f>INDEX('Mapping water'!$A$4:$U$352,MATCH($B345,'Mapping water'!$B$4:$B$352,0),MATCH(AR$4,'Mapping water'!$A$4:$U$4,0))*$F345</f>
        <v>0</v>
      </c>
      <c r="BK345" s="27">
        <f>INDEX('Mapping water'!$A$4:$U$352,MATCH($B345,'Mapping water'!$B$4:$B$352,0),MATCH(AS$4,'Mapping water'!$A$4:$U$4,0))*$F345</f>
        <v>0</v>
      </c>
      <c r="BL345" s="27">
        <f>INDEX('Mapping water'!$A$4:$U$352,MATCH($B345,'Mapping water'!$B$4:$B$352,0),MATCH(AT$4,'Mapping water'!$A$4:$U$4,0))*$F345</f>
        <v>0</v>
      </c>
      <c r="BM345" s="27">
        <f>INDEX('Mapping water'!$A$4:$U$352,MATCH($B345,'Mapping water'!$B$4:$B$352,0),MATCH(AU$4,'Mapping water'!$A$4:$U$4,0))*$F345</f>
        <v>0</v>
      </c>
      <c r="BN345" s="27">
        <f>INDEX('Mapping water'!$A$4:$U$352,MATCH($B345,'Mapping water'!$B$4:$B$352,0),MATCH(AV$4,'Mapping water'!$A$4:$U$4,0))*$G345</f>
        <v>0</v>
      </c>
      <c r="BO345" s="27">
        <f>INDEX('Mapping water'!$A$4:$U$352,MATCH($B345,'Mapping water'!$B$4:$B$352,0),MATCH(AW$4,'Mapping water'!$A$4:$U$4,0))*$G345</f>
        <v>0</v>
      </c>
      <c r="BP345" s="27">
        <f>INDEX('Mapping water'!$A$4:$U$352,MATCH($B345,'Mapping water'!$B$4:$B$352,0),MATCH(AX$4,'Mapping water'!$A$4:$U$4,0))*$G345</f>
        <v>0</v>
      </c>
      <c r="BQ345" s="27">
        <f>INDEX('Mapping water'!$A$4:$U$352,MATCH($B345,'Mapping water'!$B$4:$B$352,0),MATCH(AY$4,'Mapping water'!$A$4:$U$4,0))*$G345</f>
        <v>0</v>
      </c>
      <c r="BR345" s="27">
        <f>INDEX('Mapping water'!$A$4:$U$352,MATCH($B345,'Mapping water'!$B$4:$B$352,0),MATCH(AZ$4,'Mapping water'!$A$4:$U$4,0))*$G345</f>
        <v>0</v>
      </c>
      <c r="BS345" s="27">
        <f>INDEX('Mapping water'!$A$4:$U$352,MATCH($B345,'Mapping water'!$B$4:$B$352,0),MATCH(BA$4,'Mapping water'!$A$4:$U$4,0))*$G345</f>
        <v>0</v>
      </c>
      <c r="BT345" s="27">
        <f>INDEX('Mapping water'!$A$4:$U$352,MATCH($B345,'Mapping water'!$B$4:$B$352,0),MATCH(BB$4,'Mapping water'!$A$4:$U$4,0))*$G345</f>
        <v>0</v>
      </c>
      <c r="BU345" s="27">
        <f>INDEX('Mapping water'!$A$4:$U$352,MATCH($B345,'Mapping water'!$B$4:$B$352,0),MATCH(BC$4,'Mapping water'!$A$4:$U$4,0))*$G345</f>
        <v>0</v>
      </c>
      <c r="BV345" s="27">
        <f>INDEX('Mapping water'!$A$4:$U$352,MATCH($B345,'Mapping water'!$B$4:$B$352,0),MATCH(BD$4,'Mapping water'!$A$4:$U$4,0))*$G345</f>
        <v>0</v>
      </c>
      <c r="BW345" s="27">
        <f>INDEX('Mapping water'!$A$4:$U$352,MATCH($B345,'Mapping water'!$B$4:$B$352,0),MATCH(BE$4,'Mapping water'!$A$4:$U$4,0))*$G345</f>
        <v>132311</v>
      </c>
      <c r="BX345" s="27">
        <f>INDEX('Mapping water'!$A$4:$U$352,MATCH($B345,'Mapping water'!$B$4:$B$352,0),MATCH(BF$4,'Mapping water'!$A$4:$U$4,0))*$G345</f>
        <v>0</v>
      </c>
      <c r="BY345" s="27">
        <f>INDEX('Mapping water'!$A$4:$U$352,MATCH($B345,'Mapping water'!$B$4:$B$352,0),MATCH(BG$4,'Mapping water'!$A$4:$U$4,0))*$G345</f>
        <v>0</v>
      </c>
      <c r="BZ345" s="27">
        <f>INDEX('Mapping water'!$A$4:$U$352,MATCH($B345,'Mapping water'!$B$4:$B$352,0),MATCH(BH$4,'Mapping water'!$A$4:$U$4,0))*$G345</f>
        <v>0</v>
      </c>
      <c r="CA345" s="27">
        <f>INDEX('Mapping water'!$A$4:$U$352,MATCH($B345,'Mapping water'!$B$4:$B$352,0),MATCH(BI$4,'Mapping water'!$A$4:$U$4,0))*$G345</f>
        <v>0</v>
      </c>
      <c r="CB345" s="27">
        <f>INDEX('Mapping water'!$A$4:$U$352,MATCH($B345,'Mapping water'!$B$4:$B$352,0),MATCH(BJ$4,'Mapping water'!$A$4:$U$4,0))*$G345</f>
        <v>0</v>
      </c>
      <c r="CC345" s="27">
        <f>INDEX('Mapping water'!$A$4:$U$352,MATCH($B345,'Mapping water'!$B$4:$B$352,0),MATCH(BK$4,'Mapping water'!$A$4:$U$4,0))*$G345</f>
        <v>0</v>
      </c>
      <c r="CD345" s="27">
        <f>INDEX('Mapping water'!$A$4:$U$352,MATCH($B345,'Mapping water'!$B$4:$B$352,0),MATCH(BL$4,'Mapping water'!$A$4:$U$4,0))*$G345</f>
        <v>0</v>
      </c>
      <c r="CE345" s="27">
        <f>INDEX('Mapping water'!$A$4:$U$352,MATCH($B345,'Mapping water'!$B$4:$B$352,0),MATCH(BM$4,'Mapping water'!$A$4:$U$4,0))*$G345</f>
        <v>0</v>
      </c>
      <c r="CF345" s="27">
        <f>INDEX('Mapping water'!$A$4:$U$352,MATCH($B345,'Mapping water'!$B$4:$B$352,0),MATCH(BN$4,'Mapping water'!$A$4:$U$4,0))*$H345</f>
        <v>0</v>
      </c>
      <c r="CG345" s="27">
        <f>INDEX('Mapping water'!$A$4:$U$352,MATCH($B345,'Mapping water'!$B$4:$B$352,0),MATCH(BO$4,'Mapping water'!$A$4:$U$4,0))*$H345</f>
        <v>0</v>
      </c>
      <c r="CH345" s="27">
        <f>INDEX('Mapping water'!$A$4:$U$352,MATCH($B345,'Mapping water'!$B$4:$B$352,0),MATCH(BP$4,'Mapping water'!$A$4:$U$4,0))*$H345</f>
        <v>0</v>
      </c>
      <c r="CI345" s="27">
        <f>INDEX('Mapping water'!$A$4:$U$352,MATCH($B345,'Mapping water'!$B$4:$B$352,0),MATCH(BQ$4,'Mapping water'!$A$4:$U$4,0))*$H345</f>
        <v>0</v>
      </c>
      <c r="CJ345" s="27">
        <f>INDEX('Mapping water'!$A$4:$U$352,MATCH($B345,'Mapping water'!$B$4:$B$352,0),MATCH(BR$4,'Mapping water'!$A$4:$U$4,0))*$H345</f>
        <v>0</v>
      </c>
      <c r="CK345" s="27">
        <f>INDEX('Mapping water'!$A$4:$U$352,MATCH($B345,'Mapping water'!$B$4:$B$352,0),MATCH(BS$4,'Mapping water'!$A$4:$U$4,0))*$H345</f>
        <v>0</v>
      </c>
      <c r="CL345" s="27">
        <f>INDEX('Mapping water'!$A$4:$U$352,MATCH($B345,'Mapping water'!$B$4:$B$352,0),MATCH(BT$4,'Mapping water'!$A$4:$U$4,0))*$H345</f>
        <v>0</v>
      </c>
      <c r="CM345" s="27">
        <f>INDEX('Mapping water'!$A$4:$U$352,MATCH($B345,'Mapping water'!$B$4:$B$352,0),MATCH(BU$4,'Mapping water'!$A$4:$U$4,0))*$H345</f>
        <v>0</v>
      </c>
      <c r="CN345" s="27">
        <f>INDEX('Mapping water'!$A$4:$U$352,MATCH($B345,'Mapping water'!$B$4:$B$352,0),MATCH(BV$4,'Mapping water'!$A$4:$U$4,0))*$H345</f>
        <v>0</v>
      </c>
      <c r="CO345" s="27">
        <f>INDEX('Mapping water'!$A$4:$U$352,MATCH($B345,'Mapping water'!$B$4:$B$352,0),MATCH(BW$4,'Mapping water'!$A$4:$U$4,0))*$H345</f>
        <v>133167</v>
      </c>
      <c r="CP345" s="27">
        <f>INDEX('Mapping water'!$A$4:$U$352,MATCH($B345,'Mapping water'!$B$4:$B$352,0),MATCH(BX$4,'Mapping water'!$A$4:$U$4,0))*$H345</f>
        <v>0</v>
      </c>
      <c r="CQ345" s="27">
        <f>INDEX('Mapping water'!$A$4:$U$352,MATCH($B345,'Mapping water'!$B$4:$B$352,0),MATCH(BY$4,'Mapping water'!$A$4:$U$4,0))*$H345</f>
        <v>0</v>
      </c>
      <c r="CR345" s="27">
        <f>INDEX('Mapping water'!$A$4:$U$352,MATCH($B345,'Mapping water'!$B$4:$B$352,0),MATCH(BZ$4,'Mapping water'!$A$4:$U$4,0))*$H345</f>
        <v>0</v>
      </c>
      <c r="CS345" s="27">
        <f>INDEX('Mapping water'!$A$4:$U$352,MATCH($B345,'Mapping water'!$B$4:$B$352,0),MATCH(CA$4,'Mapping water'!$A$4:$U$4,0))*$H345</f>
        <v>0</v>
      </c>
      <c r="CT345" s="27">
        <f>INDEX('Mapping water'!$A$4:$U$352,MATCH($B345,'Mapping water'!$B$4:$B$352,0),MATCH(CB$4,'Mapping water'!$A$4:$U$4,0))*$H345</f>
        <v>0</v>
      </c>
      <c r="CU345" s="27">
        <f>INDEX('Mapping water'!$A$4:$U$352,MATCH($B345,'Mapping water'!$B$4:$B$352,0),MATCH(CC$4,'Mapping water'!$A$4:$U$4,0))*$H345</f>
        <v>0</v>
      </c>
      <c r="CV345" s="27">
        <f>INDEX('Mapping water'!$A$4:$U$352,MATCH($B345,'Mapping water'!$B$4:$B$352,0),MATCH(CD$4,'Mapping water'!$A$4:$U$4,0))*$H345</f>
        <v>0</v>
      </c>
      <c r="CW345" s="27">
        <f>INDEX('Mapping water'!$A$4:$U$352,MATCH($B345,'Mapping water'!$B$4:$B$352,0),MATCH(CE$4,'Mapping water'!$A$4:$U$4,0))*$H345</f>
        <v>0</v>
      </c>
      <c r="CX345" s="27">
        <f>INDEX('Mapping water'!$A$4:$U$352,MATCH($B345,'Mapping water'!$B$4:$B$352,0),MATCH(CF$4,'Mapping water'!$A$4:$U$4,0))*$I345</f>
        <v>0</v>
      </c>
      <c r="CY345" s="27">
        <f>INDEX('Mapping water'!$A$4:$U$352,MATCH($B345,'Mapping water'!$B$4:$B$352,0),MATCH(CG$4,'Mapping water'!$A$4:$U$4,0))*$I345</f>
        <v>0</v>
      </c>
      <c r="CZ345" s="27">
        <f>INDEX('Mapping water'!$A$4:$U$352,MATCH($B345,'Mapping water'!$B$4:$B$352,0),MATCH(CH$4,'Mapping water'!$A$4:$U$4,0))*$I345</f>
        <v>0</v>
      </c>
      <c r="DA345" s="27">
        <f>INDEX('Mapping water'!$A$4:$U$352,MATCH($B345,'Mapping water'!$B$4:$B$352,0),MATCH(CI$4,'Mapping water'!$A$4:$U$4,0))*$I345</f>
        <v>0</v>
      </c>
      <c r="DB345" s="27">
        <f>INDEX('Mapping water'!$A$4:$U$352,MATCH($B345,'Mapping water'!$B$4:$B$352,0),MATCH(CJ$4,'Mapping water'!$A$4:$U$4,0))*$I345</f>
        <v>0</v>
      </c>
      <c r="DC345" s="27">
        <f>INDEX('Mapping water'!$A$4:$U$352,MATCH($B345,'Mapping water'!$B$4:$B$352,0),MATCH(CK$4,'Mapping water'!$A$4:$U$4,0))*$I345</f>
        <v>0</v>
      </c>
      <c r="DD345" s="27">
        <f>INDEX('Mapping water'!$A$4:$U$352,MATCH($B345,'Mapping water'!$B$4:$B$352,0),MATCH(CL$4,'Mapping water'!$A$4:$U$4,0))*$I345</f>
        <v>0</v>
      </c>
      <c r="DE345" s="27">
        <f>INDEX('Mapping water'!$A$4:$U$352,MATCH($B345,'Mapping water'!$B$4:$B$352,0),MATCH(CM$4,'Mapping water'!$A$4:$U$4,0))*$I345</f>
        <v>0</v>
      </c>
      <c r="DF345" s="27">
        <f>INDEX('Mapping water'!$A$4:$U$352,MATCH($B345,'Mapping water'!$B$4:$B$352,0),MATCH(CN$4,'Mapping water'!$A$4:$U$4,0))*$I345</f>
        <v>0</v>
      </c>
      <c r="DG345" s="27">
        <f>INDEX('Mapping water'!$A$4:$U$352,MATCH($B345,'Mapping water'!$B$4:$B$352,0),MATCH(CO$4,'Mapping water'!$A$4:$U$4,0))*$I345</f>
        <v>134127</v>
      </c>
      <c r="DH345" s="27">
        <f>INDEX('Mapping water'!$A$4:$U$352,MATCH($B345,'Mapping water'!$B$4:$B$352,0),MATCH(CP$4,'Mapping water'!$A$4:$U$4,0))*$I345</f>
        <v>0</v>
      </c>
      <c r="DI345" s="27">
        <f>INDEX('Mapping water'!$A$4:$U$352,MATCH($B345,'Mapping water'!$B$4:$B$352,0),MATCH(CQ$4,'Mapping water'!$A$4:$U$4,0))*$I345</f>
        <v>0</v>
      </c>
      <c r="DJ345" s="27">
        <f>INDEX('Mapping water'!$A$4:$U$352,MATCH($B345,'Mapping water'!$B$4:$B$352,0),MATCH(CR$4,'Mapping water'!$A$4:$U$4,0))*$I345</f>
        <v>0</v>
      </c>
      <c r="DK345" s="27">
        <f>INDEX('Mapping water'!$A$4:$U$352,MATCH($B345,'Mapping water'!$B$4:$B$352,0),MATCH(CS$4,'Mapping water'!$A$4:$U$4,0))*$I345</f>
        <v>0</v>
      </c>
      <c r="DL345" s="27">
        <f>INDEX('Mapping water'!$A$4:$U$352,MATCH($B345,'Mapping water'!$B$4:$B$352,0),MATCH(CT$4,'Mapping water'!$A$4:$U$4,0))*$I345</f>
        <v>0</v>
      </c>
      <c r="DM345" s="27">
        <f>INDEX('Mapping water'!$A$4:$U$352,MATCH($B345,'Mapping water'!$B$4:$B$352,0),MATCH(CU$4,'Mapping water'!$A$4:$U$4,0))*$I345</f>
        <v>0</v>
      </c>
      <c r="DN345" s="27">
        <f>INDEX('Mapping water'!$A$4:$U$352,MATCH($B345,'Mapping water'!$B$4:$B$352,0),MATCH(CV$4,'Mapping water'!$A$4:$U$4,0))*$I345</f>
        <v>0</v>
      </c>
      <c r="DO345" s="27">
        <f>INDEX('Mapping water'!$A$4:$U$352,MATCH($B345,'Mapping water'!$B$4:$B$352,0),MATCH(CW$4,'Mapping water'!$A$4:$U$4,0))*$I345</f>
        <v>0</v>
      </c>
      <c r="DP345" s="27">
        <f>INDEX('Mapping water'!$A$4:$U$352,MATCH($B345,'Mapping water'!$B$4:$B$352,0),MATCH(CX$4,'Mapping water'!$A$4:$U$4,0))*$J345</f>
        <v>0</v>
      </c>
      <c r="DQ345" s="27">
        <f>INDEX('Mapping water'!$A$4:$U$352,MATCH($B345,'Mapping water'!$B$4:$B$352,0),MATCH(CY$4,'Mapping water'!$A$4:$U$4,0))*$J345</f>
        <v>0</v>
      </c>
      <c r="DR345" s="27">
        <f>INDEX('Mapping water'!$A$4:$U$352,MATCH($B345,'Mapping water'!$B$4:$B$352,0),MATCH(CZ$4,'Mapping water'!$A$4:$U$4,0))*$J345</f>
        <v>0</v>
      </c>
      <c r="DS345" s="27">
        <f>INDEX('Mapping water'!$A$4:$U$352,MATCH($B345,'Mapping water'!$B$4:$B$352,0),MATCH(DA$4,'Mapping water'!$A$4:$U$4,0))*$J345</f>
        <v>0</v>
      </c>
      <c r="DT345" s="27">
        <f>INDEX('Mapping water'!$A$4:$U$352,MATCH($B345,'Mapping water'!$B$4:$B$352,0),MATCH(DB$4,'Mapping water'!$A$4:$U$4,0))*$J345</f>
        <v>0</v>
      </c>
      <c r="DU345" s="27">
        <f>INDEX('Mapping water'!$A$4:$U$352,MATCH($B345,'Mapping water'!$B$4:$B$352,0),MATCH(DC$4,'Mapping water'!$A$4:$U$4,0))*$J345</f>
        <v>0</v>
      </c>
      <c r="DV345" s="27">
        <f>INDEX('Mapping water'!$A$4:$U$352,MATCH($B345,'Mapping water'!$B$4:$B$352,0),MATCH(DD$4,'Mapping water'!$A$4:$U$4,0))*$J345</f>
        <v>0</v>
      </c>
      <c r="DW345" s="27">
        <f>INDEX('Mapping water'!$A$4:$U$352,MATCH($B345,'Mapping water'!$B$4:$B$352,0),MATCH(DE$4,'Mapping water'!$A$4:$U$4,0))*$J345</f>
        <v>0</v>
      </c>
      <c r="DX345" s="27">
        <f>INDEX('Mapping water'!$A$4:$U$352,MATCH($B345,'Mapping water'!$B$4:$B$352,0),MATCH(DF$4,'Mapping water'!$A$4:$U$4,0))*$J345</f>
        <v>0</v>
      </c>
      <c r="DY345" s="27">
        <f>INDEX('Mapping water'!$A$4:$U$352,MATCH($B345,'Mapping water'!$B$4:$B$352,0),MATCH(DG$4,'Mapping water'!$A$4:$U$4,0))*$J345</f>
        <v>135038</v>
      </c>
      <c r="DZ345" s="27">
        <f>INDEX('Mapping water'!$A$4:$U$352,MATCH($B345,'Mapping water'!$B$4:$B$352,0),MATCH(DH$4,'Mapping water'!$A$4:$U$4,0))*$J345</f>
        <v>0</v>
      </c>
      <c r="EA345" s="27">
        <f>INDEX('Mapping water'!$A$4:$U$352,MATCH($B345,'Mapping water'!$B$4:$B$352,0),MATCH(DI$4,'Mapping water'!$A$4:$U$4,0))*$J345</f>
        <v>0</v>
      </c>
      <c r="EB345" s="27">
        <f>INDEX('Mapping water'!$A$4:$U$352,MATCH($B345,'Mapping water'!$B$4:$B$352,0),MATCH(DJ$4,'Mapping water'!$A$4:$U$4,0))*$J345</f>
        <v>0</v>
      </c>
      <c r="EC345" s="27">
        <f>INDEX('Mapping water'!$A$4:$U$352,MATCH($B345,'Mapping water'!$B$4:$B$352,0),MATCH(DK$4,'Mapping water'!$A$4:$U$4,0))*$J345</f>
        <v>0</v>
      </c>
      <c r="ED345" s="27">
        <f>INDEX('Mapping water'!$A$4:$U$352,MATCH($B345,'Mapping water'!$B$4:$B$352,0),MATCH(DL$4,'Mapping water'!$A$4:$U$4,0))*$J345</f>
        <v>0</v>
      </c>
      <c r="EE345" s="27">
        <f>INDEX('Mapping water'!$A$4:$U$352,MATCH($B345,'Mapping water'!$B$4:$B$352,0),MATCH(DM$4,'Mapping water'!$A$4:$U$4,0))*$J345</f>
        <v>0</v>
      </c>
      <c r="EF345" s="27">
        <f>INDEX('Mapping water'!$A$4:$U$352,MATCH($B345,'Mapping water'!$B$4:$B$352,0),MATCH(DN$4,'Mapping water'!$A$4:$U$4,0))*$J345</f>
        <v>0</v>
      </c>
      <c r="EG345" s="27">
        <f>INDEX('Mapping water'!$A$4:$U$352,MATCH($B345,'Mapping water'!$B$4:$B$352,0),MATCH(DO$4,'Mapping water'!$A$4:$U$4,0))*$J345</f>
        <v>0</v>
      </c>
      <c r="EH345" s="27">
        <f>INDEX('Mapping water'!$A$4:$U$352,MATCH($B345,'Mapping water'!$B$4:$B$352,0),MATCH(DP$4,'Mapping water'!$A$4:$U$4,0))*$K345</f>
        <v>0</v>
      </c>
      <c r="EI345" s="27">
        <f>INDEX('Mapping water'!$A$4:$U$352,MATCH($B345,'Mapping water'!$B$4:$B$352,0),MATCH(DQ$4,'Mapping water'!$A$4:$U$4,0))*$K345</f>
        <v>0</v>
      </c>
      <c r="EJ345" s="27">
        <f>INDEX('Mapping water'!$A$4:$U$352,MATCH($B345,'Mapping water'!$B$4:$B$352,0),MATCH(DR$4,'Mapping water'!$A$4:$U$4,0))*$K345</f>
        <v>0</v>
      </c>
      <c r="EK345" s="27">
        <f>INDEX('Mapping water'!$A$4:$U$352,MATCH($B345,'Mapping water'!$B$4:$B$352,0),MATCH(DS$4,'Mapping water'!$A$4:$U$4,0))*$K345</f>
        <v>0</v>
      </c>
      <c r="EL345" s="27">
        <f>INDEX('Mapping water'!$A$4:$U$352,MATCH($B345,'Mapping water'!$B$4:$B$352,0),MATCH(DT$4,'Mapping water'!$A$4:$U$4,0))*$K345</f>
        <v>0</v>
      </c>
      <c r="EM345" s="27">
        <f>INDEX('Mapping water'!$A$4:$U$352,MATCH($B345,'Mapping water'!$B$4:$B$352,0),MATCH(DU$4,'Mapping water'!$A$4:$U$4,0))*$K345</f>
        <v>0</v>
      </c>
      <c r="EN345" s="27">
        <f>INDEX('Mapping water'!$A$4:$U$352,MATCH($B345,'Mapping water'!$B$4:$B$352,0),MATCH(DV$4,'Mapping water'!$A$4:$U$4,0))*$K345</f>
        <v>0</v>
      </c>
      <c r="EO345" s="27">
        <f>INDEX('Mapping water'!$A$4:$U$352,MATCH($B345,'Mapping water'!$B$4:$B$352,0),MATCH(DW$4,'Mapping water'!$A$4:$U$4,0))*$K345</f>
        <v>0</v>
      </c>
      <c r="EP345" s="27">
        <f>INDEX('Mapping water'!$A$4:$U$352,MATCH($B345,'Mapping water'!$B$4:$B$352,0),MATCH(DX$4,'Mapping water'!$A$4:$U$4,0))*$K345</f>
        <v>0</v>
      </c>
      <c r="EQ345" s="27">
        <f>INDEX('Mapping water'!$A$4:$U$352,MATCH($B345,'Mapping water'!$B$4:$B$352,0),MATCH(DY$4,'Mapping water'!$A$4:$U$4,0))*$K345</f>
        <v>135948</v>
      </c>
      <c r="ER345" s="27">
        <f>INDEX('Mapping water'!$A$4:$U$352,MATCH($B345,'Mapping water'!$B$4:$B$352,0),MATCH(DZ$4,'Mapping water'!$A$4:$U$4,0))*$K345</f>
        <v>0</v>
      </c>
      <c r="ES345" s="27">
        <f>INDEX('Mapping water'!$A$4:$U$352,MATCH($B345,'Mapping water'!$B$4:$B$352,0),MATCH(EA$4,'Mapping water'!$A$4:$U$4,0))*$K345</f>
        <v>0</v>
      </c>
      <c r="ET345" s="27">
        <f>INDEX('Mapping water'!$A$4:$U$352,MATCH($B345,'Mapping water'!$B$4:$B$352,0),MATCH(EB$4,'Mapping water'!$A$4:$U$4,0))*$K345</f>
        <v>0</v>
      </c>
      <c r="EU345" s="27">
        <f>INDEX('Mapping water'!$A$4:$U$352,MATCH($B345,'Mapping water'!$B$4:$B$352,0),MATCH(EC$4,'Mapping water'!$A$4:$U$4,0))*$K345</f>
        <v>0</v>
      </c>
      <c r="EV345" s="27">
        <f>INDEX('Mapping water'!$A$4:$U$352,MATCH($B345,'Mapping water'!$B$4:$B$352,0),MATCH(ED$4,'Mapping water'!$A$4:$U$4,0))*$K345</f>
        <v>0</v>
      </c>
      <c r="EW345" s="27">
        <f>INDEX('Mapping water'!$A$4:$U$352,MATCH($B345,'Mapping water'!$B$4:$B$352,0),MATCH(EE$4,'Mapping water'!$A$4:$U$4,0))*$K345</f>
        <v>0</v>
      </c>
      <c r="EX345" s="27">
        <f>INDEX('Mapping water'!$A$4:$U$352,MATCH($B345,'Mapping water'!$B$4:$B$352,0),MATCH(EF$4,'Mapping water'!$A$4:$U$4,0))*$K345</f>
        <v>0</v>
      </c>
      <c r="EY345" s="27">
        <f>INDEX('Mapping water'!$A$4:$U$352,MATCH($B345,'Mapping water'!$B$4:$B$352,0),MATCH(EG$4,'Mapping water'!$A$4:$U$4,0))*$K345</f>
        <v>0</v>
      </c>
    </row>
    <row r="346" spans="1:155" x14ac:dyDescent="0.2">
      <c r="A346" s="26" t="s">
        <v>695</v>
      </c>
      <c r="B346" s="26" t="s">
        <v>696</v>
      </c>
      <c r="C346" s="26" t="s">
        <v>76</v>
      </c>
      <c r="D346" s="27">
        <f>INDEX('Households England'!S$6:S$375,MATCH('Mapping HH to population water'!$B346,'Households England'!$B$6:$B$375,0))</f>
        <v>110799</v>
      </c>
      <c r="E346" s="27">
        <f>INDEX('Households England'!T$6:T$375,MATCH('Mapping HH to population water'!$B346,'Households England'!$B$6:$B$375,0))</f>
        <v>111358</v>
      </c>
      <c r="F346" s="27">
        <f>INDEX('Households England'!U$6:U$375,MATCH('Mapping HH to population water'!$B346,'Households England'!$B$6:$B$375,0))</f>
        <v>112103</v>
      </c>
      <c r="G346" s="27">
        <f>INDEX('Households England'!V$6:V$375,MATCH('Mapping HH to population water'!$B346,'Households England'!$B$6:$B$375,0))</f>
        <v>112739</v>
      </c>
      <c r="H346" s="27">
        <f>INDEX('Households England'!W$6:W$375,MATCH('Mapping HH to population water'!$B346,'Households England'!$B$6:$B$375,0))</f>
        <v>113301</v>
      </c>
      <c r="I346" s="27">
        <f>INDEX('Households England'!X$6:X$375,MATCH('Mapping HH to population water'!$B346,'Households England'!$B$6:$B$375,0))</f>
        <v>113974</v>
      </c>
      <c r="J346" s="27">
        <f>INDEX('Households England'!Y$6:Y$375,MATCH('Mapping HH to population water'!$B346,'Households England'!$B$6:$B$375,0))</f>
        <v>114644</v>
      </c>
      <c r="K346" s="27">
        <f>INDEX('Households England'!Z$6:Z$375,MATCH('Mapping HH to population water'!$B346,'Households England'!$B$6:$B$375,0))</f>
        <v>115291</v>
      </c>
      <c r="L346" s="27">
        <f>INDEX('Mapping water'!$A$4:$U$352,MATCH($B346,'Mapping water'!$B$4:$B$352,0),MATCH(L$4,'Mapping water'!$A$4:$U$4,0))*$D346</f>
        <v>0</v>
      </c>
      <c r="M346" s="27">
        <f>INDEX('Mapping water'!$A$4:$U$352,MATCH($B346,'Mapping water'!$B$4:$B$352,0),MATCH(M$4,'Mapping water'!$A$4:$U$4,0))*$D346</f>
        <v>0</v>
      </c>
      <c r="N346" s="27">
        <f>INDEX('Mapping water'!$A$4:$U$352,MATCH($B346,'Mapping water'!$B$4:$B$352,0),MATCH(N$4,'Mapping water'!$A$4:$U$4,0))*$D346</f>
        <v>0</v>
      </c>
      <c r="O346" s="27">
        <f>INDEX('Mapping water'!$A$4:$U$352,MATCH($B346,'Mapping water'!$B$4:$B$352,0),MATCH(O$4,'Mapping water'!$A$4:$U$4,0))*$D346</f>
        <v>0</v>
      </c>
      <c r="P346" s="27">
        <f>INDEX('Mapping water'!$A$4:$U$352,MATCH($B346,'Mapping water'!$B$4:$B$352,0),MATCH(P$4,'Mapping water'!$A$4:$U$4,0))*$D346</f>
        <v>0</v>
      </c>
      <c r="Q346" s="27">
        <f>INDEX('Mapping water'!$A$4:$U$352,MATCH($B346,'Mapping water'!$B$4:$B$352,0),MATCH(Q$4,'Mapping water'!$A$4:$U$4,0))*$D346</f>
        <v>0</v>
      </c>
      <c r="R346" s="27">
        <f>INDEX('Mapping water'!$A$4:$U$352,MATCH($B346,'Mapping water'!$B$4:$B$352,0),MATCH(R$4,'Mapping water'!$A$4:$U$4,0))*$D346</f>
        <v>0</v>
      </c>
      <c r="S346" s="27">
        <f>INDEX('Mapping water'!$A$4:$U$352,MATCH($B346,'Mapping water'!$B$4:$B$352,0),MATCH(S$4,'Mapping water'!$A$4:$U$4,0))*$D346</f>
        <v>0</v>
      </c>
      <c r="T346" s="27">
        <f>INDEX('Mapping water'!$A$4:$U$352,MATCH($B346,'Mapping water'!$B$4:$B$352,0),MATCH(T$4,'Mapping water'!$A$4:$U$4,0))*$D346</f>
        <v>0</v>
      </c>
      <c r="U346" s="27">
        <f>INDEX('Mapping water'!$A$4:$U$352,MATCH($B346,'Mapping water'!$B$4:$B$352,0),MATCH(U$4,'Mapping water'!$A$4:$U$4,0))*$D346</f>
        <v>110799</v>
      </c>
      <c r="V346" s="27">
        <f>INDEX('Mapping water'!$A$4:$U$352,MATCH($B346,'Mapping water'!$B$4:$B$352,0),MATCH(V$4,'Mapping water'!$A$4:$U$4,0))*$D346</f>
        <v>0</v>
      </c>
      <c r="W346" s="27">
        <f>INDEX('Mapping water'!$A$4:$U$352,MATCH($B346,'Mapping water'!$B$4:$B$352,0),MATCH(W$4,'Mapping water'!$A$4:$U$4,0))*$D346</f>
        <v>0</v>
      </c>
      <c r="X346" s="27">
        <f>INDEX('Mapping water'!$A$4:$U$352,MATCH($B346,'Mapping water'!$B$4:$B$352,0),MATCH(X$4,'Mapping water'!$A$4:$U$4,0))*$D346</f>
        <v>0</v>
      </c>
      <c r="Y346" s="27">
        <f>INDEX('Mapping water'!$A$4:$U$352,MATCH($B346,'Mapping water'!$B$4:$B$352,0),MATCH(Y$4,'Mapping water'!$A$4:$U$4,0))*$D346</f>
        <v>0</v>
      </c>
      <c r="Z346" s="27">
        <f>INDEX('Mapping water'!$A$4:$U$352,MATCH($B346,'Mapping water'!$B$4:$B$352,0),MATCH(Z$4,'Mapping water'!$A$4:$U$4,0))*$D346</f>
        <v>0</v>
      </c>
      <c r="AA346" s="27">
        <f>INDEX('Mapping water'!$A$4:$U$352,MATCH($B346,'Mapping water'!$B$4:$B$352,0),MATCH(AA$4,'Mapping water'!$A$4:$U$4,0))*$D346</f>
        <v>0</v>
      </c>
      <c r="AB346" s="27">
        <f>INDEX('Mapping water'!$A$4:$U$352,MATCH($B346,'Mapping water'!$B$4:$B$352,0),MATCH(AB$4,'Mapping water'!$A$4:$U$4,0))*$D346</f>
        <v>0</v>
      </c>
      <c r="AC346" s="27">
        <f>INDEX('Mapping water'!$A$4:$U$352,MATCH($B346,'Mapping water'!$B$4:$B$352,0),MATCH(AC$4,'Mapping water'!$A$4:$U$4,0))*$D346</f>
        <v>0</v>
      </c>
      <c r="AD346" s="27">
        <f>INDEX('Mapping water'!$A$4:$U$352,MATCH($B346,'Mapping water'!$B$4:$B$352,0),MATCH(AD$4,'Mapping water'!$A$4:$U$4,0))*$E346</f>
        <v>0</v>
      </c>
      <c r="AE346" s="27">
        <f>INDEX('Mapping water'!$A$4:$U$352,MATCH($B346,'Mapping water'!$B$4:$B$352,0),MATCH(AE$4,'Mapping water'!$A$4:$U$4,0))*$E346</f>
        <v>0</v>
      </c>
      <c r="AF346" s="27">
        <f>INDEX('Mapping water'!$A$4:$U$352,MATCH($B346,'Mapping water'!$B$4:$B$352,0),MATCH(AF$4,'Mapping water'!$A$4:$U$4,0))*$E346</f>
        <v>0</v>
      </c>
      <c r="AG346" s="27">
        <f>INDEX('Mapping water'!$A$4:$U$352,MATCH($B346,'Mapping water'!$B$4:$B$352,0),MATCH(AG$4,'Mapping water'!$A$4:$U$4,0))*$E346</f>
        <v>0</v>
      </c>
      <c r="AH346" s="27">
        <f>INDEX('Mapping water'!$A$4:$U$352,MATCH($B346,'Mapping water'!$B$4:$B$352,0),MATCH(AH$4,'Mapping water'!$A$4:$U$4,0))*$E346</f>
        <v>0</v>
      </c>
      <c r="AI346" s="27">
        <f>INDEX('Mapping water'!$A$4:$U$352,MATCH($B346,'Mapping water'!$B$4:$B$352,0),MATCH(AI$4,'Mapping water'!$A$4:$U$4,0))*$E346</f>
        <v>0</v>
      </c>
      <c r="AJ346" s="27">
        <f>INDEX('Mapping water'!$A$4:$U$352,MATCH($B346,'Mapping water'!$B$4:$B$352,0),MATCH(AJ$4,'Mapping water'!$A$4:$U$4,0))*$E346</f>
        <v>0</v>
      </c>
      <c r="AK346" s="27">
        <f>INDEX('Mapping water'!$A$4:$U$352,MATCH($B346,'Mapping water'!$B$4:$B$352,0),MATCH(AK$4,'Mapping water'!$A$4:$U$4,0))*$E346</f>
        <v>0</v>
      </c>
      <c r="AL346" s="27">
        <f>INDEX('Mapping water'!$A$4:$U$352,MATCH($B346,'Mapping water'!$B$4:$B$352,0),MATCH(AL$4,'Mapping water'!$A$4:$U$4,0))*$E346</f>
        <v>0</v>
      </c>
      <c r="AM346" s="27">
        <f>INDEX('Mapping water'!$A$4:$U$352,MATCH($B346,'Mapping water'!$B$4:$B$352,0),MATCH(AM$4,'Mapping water'!$A$4:$U$4,0))*$E346</f>
        <v>111358</v>
      </c>
      <c r="AN346" s="27">
        <f>INDEX('Mapping water'!$A$4:$U$352,MATCH($B346,'Mapping water'!$B$4:$B$352,0),MATCH(AN$4,'Mapping water'!$A$4:$U$4,0))*$E346</f>
        <v>0</v>
      </c>
      <c r="AO346" s="27">
        <f>INDEX('Mapping water'!$A$4:$U$352,MATCH($B346,'Mapping water'!$B$4:$B$352,0),MATCH(AO$4,'Mapping water'!$A$4:$U$4,0))*$E346</f>
        <v>0</v>
      </c>
      <c r="AP346" s="27">
        <f>INDEX('Mapping water'!$A$4:$U$352,MATCH($B346,'Mapping water'!$B$4:$B$352,0),MATCH(AP$4,'Mapping water'!$A$4:$U$4,0))*$E346</f>
        <v>0</v>
      </c>
      <c r="AQ346" s="27">
        <f>INDEX('Mapping water'!$A$4:$U$352,MATCH($B346,'Mapping water'!$B$4:$B$352,0),MATCH(AQ$4,'Mapping water'!$A$4:$U$4,0))*$E346</f>
        <v>0</v>
      </c>
      <c r="AR346" s="27">
        <f>INDEX('Mapping water'!$A$4:$U$352,MATCH($B346,'Mapping water'!$B$4:$B$352,0),MATCH(AR$4,'Mapping water'!$A$4:$U$4,0))*$E346</f>
        <v>0</v>
      </c>
      <c r="AS346" s="27">
        <f>INDEX('Mapping water'!$A$4:$U$352,MATCH($B346,'Mapping water'!$B$4:$B$352,0),MATCH(AS$4,'Mapping water'!$A$4:$U$4,0))*$E346</f>
        <v>0</v>
      </c>
      <c r="AT346" s="27">
        <f>INDEX('Mapping water'!$A$4:$U$352,MATCH($B346,'Mapping water'!$B$4:$B$352,0),MATCH(AT$4,'Mapping water'!$A$4:$U$4,0))*$E346</f>
        <v>0</v>
      </c>
      <c r="AU346" s="27">
        <f>INDEX('Mapping water'!$A$4:$U$352,MATCH($B346,'Mapping water'!$B$4:$B$352,0),MATCH(AU$4,'Mapping water'!$A$4:$U$4,0))*$E346</f>
        <v>0</v>
      </c>
      <c r="AV346" s="27">
        <f>INDEX('Mapping water'!$A$4:$U$352,MATCH($B346,'Mapping water'!$B$4:$B$352,0),MATCH(AD$4,'Mapping water'!$A$4:$U$4,0))*$F346</f>
        <v>0</v>
      </c>
      <c r="AW346" s="27">
        <f>INDEX('Mapping water'!$A$4:$U$352,MATCH($B346,'Mapping water'!$B$4:$B$352,0),MATCH(AE$4,'Mapping water'!$A$4:$U$4,0))*$F346</f>
        <v>0</v>
      </c>
      <c r="AX346" s="27">
        <f>INDEX('Mapping water'!$A$4:$U$352,MATCH($B346,'Mapping water'!$B$4:$B$352,0),MATCH(AF$4,'Mapping water'!$A$4:$U$4,0))*$F346</f>
        <v>0</v>
      </c>
      <c r="AY346" s="27">
        <f>INDEX('Mapping water'!$A$4:$U$352,MATCH($B346,'Mapping water'!$B$4:$B$352,0),MATCH(AG$4,'Mapping water'!$A$4:$U$4,0))*$F346</f>
        <v>0</v>
      </c>
      <c r="AZ346" s="27">
        <f>INDEX('Mapping water'!$A$4:$U$352,MATCH($B346,'Mapping water'!$B$4:$B$352,0),MATCH(AH$4,'Mapping water'!$A$4:$U$4,0))*$F346</f>
        <v>0</v>
      </c>
      <c r="BA346" s="27">
        <f>INDEX('Mapping water'!$A$4:$U$352,MATCH($B346,'Mapping water'!$B$4:$B$352,0),MATCH(AI$4,'Mapping water'!$A$4:$U$4,0))*$F346</f>
        <v>0</v>
      </c>
      <c r="BB346" s="27">
        <f>INDEX('Mapping water'!$A$4:$U$352,MATCH($B346,'Mapping water'!$B$4:$B$352,0),MATCH(AJ$4,'Mapping water'!$A$4:$U$4,0))*$F346</f>
        <v>0</v>
      </c>
      <c r="BC346" s="27">
        <f>INDEX('Mapping water'!$A$4:$U$352,MATCH($B346,'Mapping water'!$B$4:$B$352,0),MATCH(AK$4,'Mapping water'!$A$4:$U$4,0))*$F346</f>
        <v>0</v>
      </c>
      <c r="BD346" s="27">
        <f>INDEX('Mapping water'!$A$4:$U$352,MATCH($B346,'Mapping water'!$B$4:$B$352,0),MATCH(AL$4,'Mapping water'!$A$4:$U$4,0))*$F346</f>
        <v>0</v>
      </c>
      <c r="BE346" s="27">
        <f>INDEX('Mapping water'!$A$4:$U$352,MATCH($B346,'Mapping water'!$B$4:$B$352,0),MATCH(AM$4,'Mapping water'!$A$4:$U$4,0))*$F346</f>
        <v>112103</v>
      </c>
      <c r="BF346" s="27">
        <f>INDEX('Mapping water'!$A$4:$U$352,MATCH($B346,'Mapping water'!$B$4:$B$352,0),MATCH(AN$4,'Mapping water'!$A$4:$U$4,0))*$F346</f>
        <v>0</v>
      </c>
      <c r="BG346" s="27">
        <f>INDEX('Mapping water'!$A$4:$U$352,MATCH($B346,'Mapping water'!$B$4:$B$352,0),MATCH(AO$4,'Mapping water'!$A$4:$U$4,0))*$F346</f>
        <v>0</v>
      </c>
      <c r="BH346" s="27">
        <f>INDEX('Mapping water'!$A$4:$U$352,MATCH($B346,'Mapping water'!$B$4:$B$352,0),MATCH(AP$4,'Mapping water'!$A$4:$U$4,0))*$F346</f>
        <v>0</v>
      </c>
      <c r="BI346" s="27">
        <f>INDEX('Mapping water'!$A$4:$U$352,MATCH($B346,'Mapping water'!$B$4:$B$352,0),MATCH(AQ$4,'Mapping water'!$A$4:$U$4,0))*$F346</f>
        <v>0</v>
      </c>
      <c r="BJ346" s="27">
        <f>INDEX('Mapping water'!$A$4:$U$352,MATCH($B346,'Mapping water'!$B$4:$B$352,0),MATCH(AR$4,'Mapping water'!$A$4:$U$4,0))*$F346</f>
        <v>0</v>
      </c>
      <c r="BK346" s="27">
        <f>INDEX('Mapping water'!$A$4:$U$352,MATCH($B346,'Mapping water'!$B$4:$B$352,0),MATCH(AS$4,'Mapping water'!$A$4:$U$4,0))*$F346</f>
        <v>0</v>
      </c>
      <c r="BL346" s="27">
        <f>INDEX('Mapping water'!$A$4:$U$352,MATCH($B346,'Mapping water'!$B$4:$B$352,0),MATCH(AT$4,'Mapping water'!$A$4:$U$4,0))*$F346</f>
        <v>0</v>
      </c>
      <c r="BM346" s="27">
        <f>INDEX('Mapping water'!$A$4:$U$352,MATCH($B346,'Mapping water'!$B$4:$B$352,0),MATCH(AU$4,'Mapping water'!$A$4:$U$4,0))*$F346</f>
        <v>0</v>
      </c>
      <c r="BN346" s="27">
        <f>INDEX('Mapping water'!$A$4:$U$352,MATCH($B346,'Mapping water'!$B$4:$B$352,0),MATCH(AV$4,'Mapping water'!$A$4:$U$4,0))*$G346</f>
        <v>0</v>
      </c>
      <c r="BO346" s="27">
        <f>INDEX('Mapping water'!$A$4:$U$352,MATCH($B346,'Mapping water'!$B$4:$B$352,0),MATCH(AW$4,'Mapping water'!$A$4:$U$4,0))*$G346</f>
        <v>0</v>
      </c>
      <c r="BP346" s="27">
        <f>INDEX('Mapping water'!$A$4:$U$352,MATCH($B346,'Mapping water'!$B$4:$B$352,0),MATCH(AX$4,'Mapping water'!$A$4:$U$4,0))*$G346</f>
        <v>0</v>
      </c>
      <c r="BQ346" s="27">
        <f>INDEX('Mapping water'!$A$4:$U$352,MATCH($B346,'Mapping water'!$B$4:$B$352,0),MATCH(AY$4,'Mapping water'!$A$4:$U$4,0))*$G346</f>
        <v>0</v>
      </c>
      <c r="BR346" s="27">
        <f>INDEX('Mapping water'!$A$4:$U$352,MATCH($B346,'Mapping water'!$B$4:$B$352,0),MATCH(AZ$4,'Mapping water'!$A$4:$U$4,0))*$G346</f>
        <v>0</v>
      </c>
      <c r="BS346" s="27">
        <f>INDEX('Mapping water'!$A$4:$U$352,MATCH($B346,'Mapping water'!$B$4:$B$352,0),MATCH(BA$4,'Mapping water'!$A$4:$U$4,0))*$G346</f>
        <v>0</v>
      </c>
      <c r="BT346" s="27">
        <f>INDEX('Mapping water'!$A$4:$U$352,MATCH($B346,'Mapping water'!$B$4:$B$352,0),MATCH(BB$4,'Mapping water'!$A$4:$U$4,0))*$G346</f>
        <v>0</v>
      </c>
      <c r="BU346" s="27">
        <f>INDEX('Mapping water'!$A$4:$U$352,MATCH($B346,'Mapping water'!$B$4:$B$352,0),MATCH(BC$4,'Mapping water'!$A$4:$U$4,0))*$G346</f>
        <v>0</v>
      </c>
      <c r="BV346" s="27">
        <f>INDEX('Mapping water'!$A$4:$U$352,MATCH($B346,'Mapping water'!$B$4:$B$352,0),MATCH(BD$4,'Mapping water'!$A$4:$U$4,0))*$G346</f>
        <v>0</v>
      </c>
      <c r="BW346" s="27">
        <f>INDEX('Mapping water'!$A$4:$U$352,MATCH($B346,'Mapping water'!$B$4:$B$352,0),MATCH(BE$4,'Mapping water'!$A$4:$U$4,0))*$G346</f>
        <v>112739</v>
      </c>
      <c r="BX346" s="27">
        <f>INDEX('Mapping water'!$A$4:$U$352,MATCH($B346,'Mapping water'!$B$4:$B$352,0),MATCH(BF$4,'Mapping water'!$A$4:$U$4,0))*$G346</f>
        <v>0</v>
      </c>
      <c r="BY346" s="27">
        <f>INDEX('Mapping water'!$A$4:$U$352,MATCH($B346,'Mapping water'!$B$4:$B$352,0),MATCH(BG$4,'Mapping water'!$A$4:$U$4,0))*$G346</f>
        <v>0</v>
      </c>
      <c r="BZ346" s="27">
        <f>INDEX('Mapping water'!$A$4:$U$352,MATCH($B346,'Mapping water'!$B$4:$B$352,0),MATCH(BH$4,'Mapping water'!$A$4:$U$4,0))*$G346</f>
        <v>0</v>
      </c>
      <c r="CA346" s="27">
        <f>INDEX('Mapping water'!$A$4:$U$352,MATCH($B346,'Mapping water'!$B$4:$B$352,0),MATCH(BI$4,'Mapping water'!$A$4:$U$4,0))*$G346</f>
        <v>0</v>
      </c>
      <c r="CB346" s="27">
        <f>INDEX('Mapping water'!$A$4:$U$352,MATCH($B346,'Mapping water'!$B$4:$B$352,0),MATCH(BJ$4,'Mapping water'!$A$4:$U$4,0))*$G346</f>
        <v>0</v>
      </c>
      <c r="CC346" s="27">
        <f>INDEX('Mapping water'!$A$4:$U$352,MATCH($B346,'Mapping water'!$B$4:$B$352,0),MATCH(BK$4,'Mapping water'!$A$4:$U$4,0))*$G346</f>
        <v>0</v>
      </c>
      <c r="CD346" s="27">
        <f>INDEX('Mapping water'!$A$4:$U$352,MATCH($B346,'Mapping water'!$B$4:$B$352,0),MATCH(BL$4,'Mapping water'!$A$4:$U$4,0))*$G346</f>
        <v>0</v>
      </c>
      <c r="CE346" s="27">
        <f>INDEX('Mapping water'!$A$4:$U$352,MATCH($B346,'Mapping water'!$B$4:$B$352,0),MATCH(BM$4,'Mapping water'!$A$4:$U$4,0))*$G346</f>
        <v>0</v>
      </c>
      <c r="CF346" s="27">
        <f>INDEX('Mapping water'!$A$4:$U$352,MATCH($B346,'Mapping water'!$B$4:$B$352,0),MATCH(BN$4,'Mapping water'!$A$4:$U$4,0))*$H346</f>
        <v>0</v>
      </c>
      <c r="CG346" s="27">
        <f>INDEX('Mapping water'!$A$4:$U$352,MATCH($B346,'Mapping water'!$B$4:$B$352,0),MATCH(BO$4,'Mapping water'!$A$4:$U$4,0))*$H346</f>
        <v>0</v>
      </c>
      <c r="CH346" s="27">
        <f>INDEX('Mapping water'!$A$4:$U$352,MATCH($B346,'Mapping water'!$B$4:$B$352,0),MATCH(BP$4,'Mapping water'!$A$4:$U$4,0))*$H346</f>
        <v>0</v>
      </c>
      <c r="CI346" s="27">
        <f>INDEX('Mapping water'!$A$4:$U$352,MATCH($B346,'Mapping water'!$B$4:$B$352,0),MATCH(BQ$4,'Mapping water'!$A$4:$U$4,0))*$H346</f>
        <v>0</v>
      </c>
      <c r="CJ346" s="27">
        <f>INDEX('Mapping water'!$A$4:$U$352,MATCH($B346,'Mapping water'!$B$4:$B$352,0),MATCH(BR$4,'Mapping water'!$A$4:$U$4,0))*$H346</f>
        <v>0</v>
      </c>
      <c r="CK346" s="27">
        <f>INDEX('Mapping water'!$A$4:$U$352,MATCH($B346,'Mapping water'!$B$4:$B$352,0),MATCH(BS$4,'Mapping water'!$A$4:$U$4,0))*$H346</f>
        <v>0</v>
      </c>
      <c r="CL346" s="27">
        <f>INDEX('Mapping water'!$A$4:$U$352,MATCH($B346,'Mapping water'!$B$4:$B$352,0),MATCH(BT$4,'Mapping water'!$A$4:$U$4,0))*$H346</f>
        <v>0</v>
      </c>
      <c r="CM346" s="27">
        <f>INDEX('Mapping water'!$A$4:$U$352,MATCH($B346,'Mapping water'!$B$4:$B$352,0),MATCH(BU$4,'Mapping water'!$A$4:$U$4,0))*$H346</f>
        <v>0</v>
      </c>
      <c r="CN346" s="27">
        <f>INDEX('Mapping water'!$A$4:$U$352,MATCH($B346,'Mapping water'!$B$4:$B$352,0),MATCH(BV$4,'Mapping water'!$A$4:$U$4,0))*$H346</f>
        <v>0</v>
      </c>
      <c r="CO346" s="27">
        <f>INDEX('Mapping water'!$A$4:$U$352,MATCH($B346,'Mapping water'!$B$4:$B$352,0),MATCH(BW$4,'Mapping water'!$A$4:$U$4,0))*$H346</f>
        <v>113301</v>
      </c>
      <c r="CP346" s="27">
        <f>INDEX('Mapping water'!$A$4:$U$352,MATCH($B346,'Mapping water'!$B$4:$B$352,0),MATCH(BX$4,'Mapping water'!$A$4:$U$4,0))*$H346</f>
        <v>0</v>
      </c>
      <c r="CQ346" s="27">
        <f>INDEX('Mapping water'!$A$4:$U$352,MATCH($B346,'Mapping water'!$B$4:$B$352,0),MATCH(BY$4,'Mapping water'!$A$4:$U$4,0))*$H346</f>
        <v>0</v>
      </c>
      <c r="CR346" s="27">
        <f>INDEX('Mapping water'!$A$4:$U$352,MATCH($B346,'Mapping water'!$B$4:$B$352,0),MATCH(BZ$4,'Mapping water'!$A$4:$U$4,0))*$H346</f>
        <v>0</v>
      </c>
      <c r="CS346" s="27">
        <f>INDEX('Mapping water'!$A$4:$U$352,MATCH($B346,'Mapping water'!$B$4:$B$352,0),MATCH(CA$4,'Mapping water'!$A$4:$U$4,0))*$H346</f>
        <v>0</v>
      </c>
      <c r="CT346" s="27">
        <f>INDEX('Mapping water'!$A$4:$U$352,MATCH($B346,'Mapping water'!$B$4:$B$352,0),MATCH(CB$4,'Mapping water'!$A$4:$U$4,0))*$H346</f>
        <v>0</v>
      </c>
      <c r="CU346" s="27">
        <f>INDEX('Mapping water'!$A$4:$U$352,MATCH($B346,'Mapping water'!$B$4:$B$352,0),MATCH(CC$4,'Mapping water'!$A$4:$U$4,0))*$H346</f>
        <v>0</v>
      </c>
      <c r="CV346" s="27">
        <f>INDEX('Mapping water'!$A$4:$U$352,MATCH($B346,'Mapping water'!$B$4:$B$352,0),MATCH(CD$4,'Mapping water'!$A$4:$U$4,0))*$H346</f>
        <v>0</v>
      </c>
      <c r="CW346" s="27">
        <f>INDEX('Mapping water'!$A$4:$U$352,MATCH($B346,'Mapping water'!$B$4:$B$352,0),MATCH(CE$4,'Mapping water'!$A$4:$U$4,0))*$H346</f>
        <v>0</v>
      </c>
      <c r="CX346" s="27">
        <f>INDEX('Mapping water'!$A$4:$U$352,MATCH($B346,'Mapping water'!$B$4:$B$352,0),MATCH(CF$4,'Mapping water'!$A$4:$U$4,0))*$I346</f>
        <v>0</v>
      </c>
      <c r="CY346" s="27">
        <f>INDEX('Mapping water'!$A$4:$U$352,MATCH($B346,'Mapping water'!$B$4:$B$352,0),MATCH(CG$4,'Mapping water'!$A$4:$U$4,0))*$I346</f>
        <v>0</v>
      </c>
      <c r="CZ346" s="27">
        <f>INDEX('Mapping water'!$A$4:$U$352,MATCH($B346,'Mapping water'!$B$4:$B$352,0),MATCH(CH$4,'Mapping water'!$A$4:$U$4,0))*$I346</f>
        <v>0</v>
      </c>
      <c r="DA346" s="27">
        <f>INDEX('Mapping water'!$A$4:$U$352,MATCH($B346,'Mapping water'!$B$4:$B$352,0),MATCH(CI$4,'Mapping water'!$A$4:$U$4,0))*$I346</f>
        <v>0</v>
      </c>
      <c r="DB346" s="27">
        <f>INDEX('Mapping water'!$A$4:$U$352,MATCH($B346,'Mapping water'!$B$4:$B$352,0),MATCH(CJ$4,'Mapping water'!$A$4:$U$4,0))*$I346</f>
        <v>0</v>
      </c>
      <c r="DC346" s="27">
        <f>INDEX('Mapping water'!$A$4:$U$352,MATCH($B346,'Mapping water'!$B$4:$B$352,0),MATCH(CK$4,'Mapping water'!$A$4:$U$4,0))*$I346</f>
        <v>0</v>
      </c>
      <c r="DD346" s="27">
        <f>INDEX('Mapping water'!$A$4:$U$352,MATCH($B346,'Mapping water'!$B$4:$B$352,0),MATCH(CL$4,'Mapping water'!$A$4:$U$4,0))*$I346</f>
        <v>0</v>
      </c>
      <c r="DE346" s="27">
        <f>INDEX('Mapping water'!$A$4:$U$352,MATCH($B346,'Mapping water'!$B$4:$B$352,0),MATCH(CM$4,'Mapping water'!$A$4:$U$4,0))*$I346</f>
        <v>0</v>
      </c>
      <c r="DF346" s="27">
        <f>INDEX('Mapping water'!$A$4:$U$352,MATCH($B346,'Mapping water'!$B$4:$B$352,0),MATCH(CN$4,'Mapping water'!$A$4:$U$4,0))*$I346</f>
        <v>0</v>
      </c>
      <c r="DG346" s="27">
        <f>INDEX('Mapping water'!$A$4:$U$352,MATCH($B346,'Mapping water'!$B$4:$B$352,0),MATCH(CO$4,'Mapping water'!$A$4:$U$4,0))*$I346</f>
        <v>113974</v>
      </c>
      <c r="DH346" s="27">
        <f>INDEX('Mapping water'!$A$4:$U$352,MATCH($B346,'Mapping water'!$B$4:$B$352,0),MATCH(CP$4,'Mapping water'!$A$4:$U$4,0))*$I346</f>
        <v>0</v>
      </c>
      <c r="DI346" s="27">
        <f>INDEX('Mapping water'!$A$4:$U$352,MATCH($B346,'Mapping water'!$B$4:$B$352,0),MATCH(CQ$4,'Mapping water'!$A$4:$U$4,0))*$I346</f>
        <v>0</v>
      </c>
      <c r="DJ346" s="27">
        <f>INDEX('Mapping water'!$A$4:$U$352,MATCH($B346,'Mapping water'!$B$4:$B$352,0),MATCH(CR$4,'Mapping water'!$A$4:$U$4,0))*$I346</f>
        <v>0</v>
      </c>
      <c r="DK346" s="27">
        <f>INDEX('Mapping water'!$A$4:$U$352,MATCH($B346,'Mapping water'!$B$4:$B$352,0),MATCH(CS$4,'Mapping water'!$A$4:$U$4,0))*$I346</f>
        <v>0</v>
      </c>
      <c r="DL346" s="27">
        <f>INDEX('Mapping water'!$A$4:$U$352,MATCH($B346,'Mapping water'!$B$4:$B$352,0),MATCH(CT$4,'Mapping water'!$A$4:$U$4,0))*$I346</f>
        <v>0</v>
      </c>
      <c r="DM346" s="27">
        <f>INDEX('Mapping water'!$A$4:$U$352,MATCH($B346,'Mapping water'!$B$4:$B$352,0),MATCH(CU$4,'Mapping water'!$A$4:$U$4,0))*$I346</f>
        <v>0</v>
      </c>
      <c r="DN346" s="27">
        <f>INDEX('Mapping water'!$A$4:$U$352,MATCH($B346,'Mapping water'!$B$4:$B$352,0),MATCH(CV$4,'Mapping water'!$A$4:$U$4,0))*$I346</f>
        <v>0</v>
      </c>
      <c r="DO346" s="27">
        <f>INDEX('Mapping water'!$A$4:$U$352,MATCH($B346,'Mapping water'!$B$4:$B$352,0),MATCH(CW$4,'Mapping water'!$A$4:$U$4,0))*$I346</f>
        <v>0</v>
      </c>
      <c r="DP346" s="27">
        <f>INDEX('Mapping water'!$A$4:$U$352,MATCH($B346,'Mapping water'!$B$4:$B$352,0),MATCH(CX$4,'Mapping water'!$A$4:$U$4,0))*$J346</f>
        <v>0</v>
      </c>
      <c r="DQ346" s="27">
        <f>INDEX('Mapping water'!$A$4:$U$352,MATCH($B346,'Mapping water'!$B$4:$B$352,0),MATCH(CY$4,'Mapping water'!$A$4:$U$4,0))*$J346</f>
        <v>0</v>
      </c>
      <c r="DR346" s="27">
        <f>INDEX('Mapping water'!$A$4:$U$352,MATCH($B346,'Mapping water'!$B$4:$B$352,0),MATCH(CZ$4,'Mapping water'!$A$4:$U$4,0))*$J346</f>
        <v>0</v>
      </c>
      <c r="DS346" s="27">
        <f>INDEX('Mapping water'!$A$4:$U$352,MATCH($B346,'Mapping water'!$B$4:$B$352,0),MATCH(DA$4,'Mapping water'!$A$4:$U$4,0))*$J346</f>
        <v>0</v>
      </c>
      <c r="DT346" s="27">
        <f>INDEX('Mapping water'!$A$4:$U$352,MATCH($B346,'Mapping water'!$B$4:$B$352,0),MATCH(DB$4,'Mapping water'!$A$4:$U$4,0))*$J346</f>
        <v>0</v>
      </c>
      <c r="DU346" s="27">
        <f>INDEX('Mapping water'!$A$4:$U$352,MATCH($B346,'Mapping water'!$B$4:$B$352,0),MATCH(DC$4,'Mapping water'!$A$4:$U$4,0))*$J346</f>
        <v>0</v>
      </c>
      <c r="DV346" s="27">
        <f>INDEX('Mapping water'!$A$4:$U$352,MATCH($B346,'Mapping water'!$B$4:$B$352,0),MATCH(DD$4,'Mapping water'!$A$4:$U$4,0))*$J346</f>
        <v>0</v>
      </c>
      <c r="DW346" s="27">
        <f>INDEX('Mapping water'!$A$4:$U$352,MATCH($B346,'Mapping water'!$B$4:$B$352,0),MATCH(DE$4,'Mapping water'!$A$4:$U$4,0))*$J346</f>
        <v>0</v>
      </c>
      <c r="DX346" s="27">
        <f>INDEX('Mapping water'!$A$4:$U$352,MATCH($B346,'Mapping water'!$B$4:$B$352,0),MATCH(DF$4,'Mapping water'!$A$4:$U$4,0))*$J346</f>
        <v>0</v>
      </c>
      <c r="DY346" s="27">
        <f>INDEX('Mapping water'!$A$4:$U$352,MATCH($B346,'Mapping water'!$B$4:$B$352,0),MATCH(DG$4,'Mapping water'!$A$4:$U$4,0))*$J346</f>
        <v>114644</v>
      </c>
      <c r="DZ346" s="27">
        <f>INDEX('Mapping water'!$A$4:$U$352,MATCH($B346,'Mapping water'!$B$4:$B$352,0),MATCH(DH$4,'Mapping water'!$A$4:$U$4,0))*$J346</f>
        <v>0</v>
      </c>
      <c r="EA346" s="27">
        <f>INDEX('Mapping water'!$A$4:$U$352,MATCH($B346,'Mapping water'!$B$4:$B$352,0),MATCH(DI$4,'Mapping water'!$A$4:$U$4,0))*$J346</f>
        <v>0</v>
      </c>
      <c r="EB346" s="27">
        <f>INDEX('Mapping water'!$A$4:$U$352,MATCH($B346,'Mapping water'!$B$4:$B$352,0),MATCH(DJ$4,'Mapping water'!$A$4:$U$4,0))*$J346</f>
        <v>0</v>
      </c>
      <c r="EC346" s="27">
        <f>INDEX('Mapping water'!$A$4:$U$352,MATCH($B346,'Mapping water'!$B$4:$B$352,0),MATCH(DK$4,'Mapping water'!$A$4:$U$4,0))*$J346</f>
        <v>0</v>
      </c>
      <c r="ED346" s="27">
        <f>INDEX('Mapping water'!$A$4:$U$352,MATCH($B346,'Mapping water'!$B$4:$B$352,0),MATCH(DL$4,'Mapping water'!$A$4:$U$4,0))*$J346</f>
        <v>0</v>
      </c>
      <c r="EE346" s="27">
        <f>INDEX('Mapping water'!$A$4:$U$352,MATCH($B346,'Mapping water'!$B$4:$B$352,0),MATCH(DM$4,'Mapping water'!$A$4:$U$4,0))*$J346</f>
        <v>0</v>
      </c>
      <c r="EF346" s="27">
        <f>INDEX('Mapping water'!$A$4:$U$352,MATCH($B346,'Mapping water'!$B$4:$B$352,0),MATCH(DN$4,'Mapping water'!$A$4:$U$4,0))*$J346</f>
        <v>0</v>
      </c>
      <c r="EG346" s="27">
        <f>INDEX('Mapping water'!$A$4:$U$352,MATCH($B346,'Mapping water'!$B$4:$B$352,0),MATCH(DO$4,'Mapping water'!$A$4:$U$4,0))*$J346</f>
        <v>0</v>
      </c>
      <c r="EH346" s="27">
        <f>INDEX('Mapping water'!$A$4:$U$352,MATCH($B346,'Mapping water'!$B$4:$B$352,0),MATCH(DP$4,'Mapping water'!$A$4:$U$4,0))*$K346</f>
        <v>0</v>
      </c>
      <c r="EI346" s="27">
        <f>INDEX('Mapping water'!$A$4:$U$352,MATCH($B346,'Mapping water'!$B$4:$B$352,0),MATCH(DQ$4,'Mapping water'!$A$4:$U$4,0))*$K346</f>
        <v>0</v>
      </c>
      <c r="EJ346" s="27">
        <f>INDEX('Mapping water'!$A$4:$U$352,MATCH($B346,'Mapping water'!$B$4:$B$352,0),MATCH(DR$4,'Mapping water'!$A$4:$U$4,0))*$K346</f>
        <v>0</v>
      </c>
      <c r="EK346" s="27">
        <f>INDEX('Mapping water'!$A$4:$U$352,MATCH($B346,'Mapping water'!$B$4:$B$352,0),MATCH(DS$4,'Mapping water'!$A$4:$U$4,0))*$K346</f>
        <v>0</v>
      </c>
      <c r="EL346" s="27">
        <f>INDEX('Mapping water'!$A$4:$U$352,MATCH($B346,'Mapping water'!$B$4:$B$352,0),MATCH(DT$4,'Mapping water'!$A$4:$U$4,0))*$K346</f>
        <v>0</v>
      </c>
      <c r="EM346" s="27">
        <f>INDEX('Mapping water'!$A$4:$U$352,MATCH($B346,'Mapping water'!$B$4:$B$352,0),MATCH(DU$4,'Mapping water'!$A$4:$U$4,0))*$K346</f>
        <v>0</v>
      </c>
      <c r="EN346" s="27">
        <f>INDEX('Mapping water'!$A$4:$U$352,MATCH($B346,'Mapping water'!$B$4:$B$352,0),MATCH(DV$4,'Mapping water'!$A$4:$U$4,0))*$K346</f>
        <v>0</v>
      </c>
      <c r="EO346" s="27">
        <f>INDEX('Mapping water'!$A$4:$U$352,MATCH($B346,'Mapping water'!$B$4:$B$352,0),MATCH(DW$4,'Mapping water'!$A$4:$U$4,0))*$K346</f>
        <v>0</v>
      </c>
      <c r="EP346" s="27">
        <f>INDEX('Mapping water'!$A$4:$U$352,MATCH($B346,'Mapping water'!$B$4:$B$352,0),MATCH(DX$4,'Mapping water'!$A$4:$U$4,0))*$K346</f>
        <v>0</v>
      </c>
      <c r="EQ346" s="27">
        <f>INDEX('Mapping water'!$A$4:$U$352,MATCH($B346,'Mapping water'!$B$4:$B$352,0),MATCH(DY$4,'Mapping water'!$A$4:$U$4,0))*$K346</f>
        <v>115291</v>
      </c>
      <c r="ER346" s="27">
        <f>INDEX('Mapping water'!$A$4:$U$352,MATCH($B346,'Mapping water'!$B$4:$B$352,0),MATCH(DZ$4,'Mapping water'!$A$4:$U$4,0))*$K346</f>
        <v>0</v>
      </c>
      <c r="ES346" s="27">
        <f>INDEX('Mapping water'!$A$4:$U$352,MATCH($B346,'Mapping water'!$B$4:$B$352,0),MATCH(EA$4,'Mapping water'!$A$4:$U$4,0))*$K346</f>
        <v>0</v>
      </c>
      <c r="ET346" s="27">
        <f>INDEX('Mapping water'!$A$4:$U$352,MATCH($B346,'Mapping water'!$B$4:$B$352,0),MATCH(EB$4,'Mapping water'!$A$4:$U$4,0))*$K346</f>
        <v>0</v>
      </c>
      <c r="EU346" s="27">
        <f>INDEX('Mapping water'!$A$4:$U$352,MATCH($B346,'Mapping water'!$B$4:$B$352,0),MATCH(EC$4,'Mapping water'!$A$4:$U$4,0))*$K346</f>
        <v>0</v>
      </c>
      <c r="EV346" s="27">
        <f>INDEX('Mapping water'!$A$4:$U$352,MATCH($B346,'Mapping water'!$B$4:$B$352,0),MATCH(ED$4,'Mapping water'!$A$4:$U$4,0))*$K346</f>
        <v>0</v>
      </c>
      <c r="EW346" s="27">
        <f>INDEX('Mapping water'!$A$4:$U$352,MATCH($B346,'Mapping water'!$B$4:$B$352,0),MATCH(EE$4,'Mapping water'!$A$4:$U$4,0))*$K346</f>
        <v>0</v>
      </c>
      <c r="EX346" s="27">
        <f>INDEX('Mapping water'!$A$4:$U$352,MATCH($B346,'Mapping water'!$B$4:$B$352,0),MATCH(EF$4,'Mapping water'!$A$4:$U$4,0))*$K346</f>
        <v>0</v>
      </c>
      <c r="EY346" s="27">
        <f>INDEX('Mapping water'!$A$4:$U$352,MATCH($B346,'Mapping water'!$B$4:$B$352,0),MATCH(EG$4,'Mapping water'!$A$4:$U$4,0))*$K346</f>
        <v>0</v>
      </c>
    </row>
    <row r="347" spans="1:155" x14ac:dyDescent="0.2">
      <c r="A347" s="26" t="s">
        <v>697</v>
      </c>
      <c r="B347" s="26" t="s">
        <v>698</v>
      </c>
      <c r="C347" s="26" t="s">
        <v>76</v>
      </c>
      <c r="D347" s="27">
        <f>INDEX('Households England'!S$6:S$375,MATCH('Mapping HH to population water'!$B347,'Households England'!$B$6:$B$375,0))</f>
        <v>239193</v>
      </c>
      <c r="E347" s="27">
        <f>INDEX('Households England'!T$6:T$375,MATCH('Mapping HH to population water'!$B347,'Households England'!$B$6:$B$375,0))</f>
        <v>241477</v>
      </c>
      <c r="F347" s="27">
        <f>INDEX('Households England'!U$6:U$375,MATCH('Mapping HH to population water'!$B347,'Households England'!$B$6:$B$375,0))</f>
        <v>243055</v>
      </c>
      <c r="G347" s="27">
        <f>INDEX('Households England'!V$6:V$375,MATCH('Mapping HH to population water'!$B347,'Households England'!$B$6:$B$375,0))</f>
        <v>244582</v>
      </c>
      <c r="H347" s="27">
        <f>INDEX('Households England'!W$6:W$375,MATCH('Mapping HH to population water'!$B347,'Households England'!$B$6:$B$375,0))</f>
        <v>245924</v>
      </c>
      <c r="I347" s="27">
        <f>INDEX('Households England'!X$6:X$375,MATCH('Mapping HH to population water'!$B347,'Households England'!$B$6:$B$375,0))</f>
        <v>247343</v>
      </c>
      <c r="J347" s="27">
        <f>INDEX('Households England'!Y$6:Y$375,MATCH('Mapping HH to population water'!$B347,'Households England'!$B$6:$B$375,0))</f>
        <v>248715</v>
      </c>
      <c r="K347" s="27">
        <f>INDEX('Households England'!Z$6:Z$375,MATCH('Mapping HH to population water'!$B347,'Households England'!$B$6:$B$375,0))</f>
        <v>250051</v>
      </c>
      <c r="L347" s="27">
        <f>INDEX('Mapping water'!$A$4:$U$352,MATCH($B347,'Mapping water'!$B$4:$B$352,0),MATCH(L$4,'Mapping water'!$A$4:$U$4,0))*$D347</f>
        <v>0</v>
      </c>
      <c r="M347" s="27">
        <f>INDEX('Mapping water'!$A$4:$U$352,MATCH($B347,'Mapping water'!$B$4:$B$352,0),MATCH(M$4,'Mapping water'!$A$4:$U$4,0))*$D347</f>
        <v>0</v>
      </c>
      <c r="N347" s="27">
        <f>INDEX('Mapping water'!$A$4:$U$352,MATCH($B347,'Mapping water'!$B$4:$B$352,0),MATCH(N$4,'Mapping water'!$A$4:$U$4,0))*$D347</f>
        <v>0</v>
      </c>
      <c r="O347" s="27">
        <f>INDEX('Mapping water'!$A$4:$U$352,MATCH($B347,'Mapping water'!$B$4:$B$352,0),MATCH(O$4,'Mapping water'!$A$4:$U$4,0))*$D347</f>
        <v>0</v>
      </c>
      <c r="P347" s="27">
        <f>INDEX('Mapping water'!$A$4:$U$352,MATCH($B347,'Mapping water'!$B$4:$B$352,0),MATCH(P$4,'Mapping water'!$A$4:$U$4,0))*$D347</f>
        <v>21527.37</v>
      </c>
      <c r="Q347" s="27">
        <f>INDEX('Mapping water'!$A$4:$U$352,MATCH($B347,'Mapping water'!$B$4:$B$352,0),MATCH(Q$4,'Mapping water'!$A$4:$U$4,0))*$D347</f>
        <v>0</v>
      </c>
      <c r="R347" s="27">
        <f>INDEX('Mapping water'!$A$4:$U$352,MATCH($B347,'Mapping water'!$B$4:$B$352,0),MATCH(R$4,'Mapping water'!$A$4:$U$4,0))*$D347</f>
        <v>0</v>
      </c>
      <c r="S347" s="27">
        <f>INDEX('Mapping water'!$A$4:$U$352,MATCH($B347,'Mapping water'!$B$4:$B$352,0),MATCH(S$4,'Mapping water'!$A$4:$U$4,0))*$D347</f>
        <v>0</v>
      </c>
      <c r="T347" s="27">
        <f>INDEX('Mapping water'!$A$4:$U$352,MATCH($B347,'Mapping water'!$B$4:$B$352,0),MATCH(T$4,'Mapping water'!$A$4:$U$4,0))*$D347</f>
        <v>0</v>
      </c>
      <c r="U347" s="27">
        <f>INDEX('Mapping water'!$A$4:$U$352,MATCH($B347,'Mapping water'!$B$4:$B$352,0),MATCH(U$4,'Mapping water'!$A$4:$U$4,0))*$D347</f>
        <v>217665.63</v>
      </c>
      <c r="V347" s="27">
        <f>INDEX('Mapping water'!$A$4:$U$352,MATCH($B347,'Mapping water'!$B$4:$B$352,0),MATCH(V$4,'Mapping water'!$A$4:$U$4,0))*$D347</f>
        <v>0</v>
      </c>
      <c r="W347" s="27">
        <f>INDEX('Mapping water'!$A$4:$U$352,MATCH($B347,'Mapping water'!$B$4:$B$352,0),MATCH(W$4,'Mapping water'!$A$4:$U$4,0))*$D347</f>
        <v>0</v>
      </c>
      <c r="X347" s="27">
        <f>INDEX('Mapping water'!$A$4:$U$352,MATCH($B347,'Mapping water'!$B$4:$B$352,0),MATCH(X$4,'Mapping water'!$A$4:$U$4,0))*$D347</f>
        <v>0</v>
      </c>
      <c r="Y347" s="27">
        <f>INDEX('Mapping water'!$A$4:$U$352,MATCH($B347,'Mapping water'!$B$4:$B$352,0),MATCH(Y$4,'Mapping water'!$A$4:$U$4,0))*$D347</f>
        <v>0</v>
      </c>
      <c r="Z347" s="27">
        <f>INDEX('Mapping water'!$A$4:$U$352,MATCH($B347,'Mapping water'!$B$4:$B$352,0),MATCH(Z$4,'Mapping water'!$A$4:$U$4,0))*$D347</f>
        <v>0</v>
      </c>
      <c r="AA347" s="27">
        <f>INDEX('Mapping water'!$A$4:$U$352,MATCH($B347,'Mapping water'!$B$4:$B$352,0),MATCH(AA$4,'Mapping water'!$A$4:$U$4,0))*$D347</f>
        <v>0</v>
      </c>
      <c r="AB347" s="27">
        <f>INDEX('Mapping water'!$A$4:$U$352,MATCH($B347,'Mapping water'!$B$4:$B$352,0),MATCH(AB$4,'Mapping water'!$A$4:$U$4,0))*$D347</f>
        <v>0</v>
      </c>
      <c r="AC347" s="27">
        <f>INDEX('Mapping water'!$A$4:$U$352,MATCH($B347,'Mapping water'!$B$4:$B$352,0),MATCH(AC$4,'Mapping water'!$A$4:$U$4,0))*$D347</f>
        <v>0</v>
      </c>
      <c r="AD347" s="27">
        <f>INDEX('Mapping water'!$A$4:$U$352,MATCH($B347,'Mapping water'!$B$4:$B$352,0),MATCH(AD$4,'Mapping water'!$A$4:$U$4,0))*$E347</f>
        <v>0</v>
      </c>
      <c r="AE347" s="27">
        <f>INDEX('Mapping water'!$A$4:$U$352,MATCH($B347,'Mapping water'!$B$4:$B$352,0),MATCH(AE$4,'Mapping water'!$A$4:$U$4,0))*$E347</f>
        <v>0</v>
      </c>
      <c r="AF347" s="27">
        <f>INDEX('Mapping water'!$A$4:$U$352,MATCH($B347,'Mapping water'!$B$4:$B$352,0),MATCH(AF$4,'Mapping water'!$A$4:$U$4,0))*$E347</f>
        <v>0</v>
      </c>
      <c r="AG347" s="27">
        <f>INDEX('Mapping water'!$A$4:$U$352,MATCH($B347,'Mapping water'!$B$4:$B$352,0),MATCH(AG$4,'Mapping water'!$A$4:$U$4,0))*$E347</f>
        <v>0</v>
      </c>
      <c r="AH347" s="27">
        <f>INDEX('Mapping water'!$A$4:$U$352,MATCH($B347,'Mapping water'!$B$4:$B$352,0),MATCH(AH$4,'Mapping water'!$A$4:$U$4,0))*$E347</f>
        <v>21732.93</v>
      </c>
      <c r="AI347" s="27">
        <f>INDEX('Mapping water'!$A$4:$U$352,MATCH($B347,'Mapping water'!$B$4:$B$352,0),MATCH(AI$4,'Mapping water'!$A$4:$U$4,0))*$E347</f>
        <v>0</v>
      </c>
      <c r="AJ347" s="27">
        <f>INDEX('Mapping water'!$A$4:$U$352,MATCH($B347,'Mapping water'!$B$4:$B$352,0),MATCH(AJ$4,'Mapping water'!$A$4:$U$4,0))*$E347</f>
        <v>0</v>
      </c>
      <c r="AK347" s="27">
        <f>INDEX('Mapping water'!$A$4:$U$352,MATCH($B347,'Mapping water'!$B$4:$B$352,0),MATCH(AK$4,'Mapping water'!$A$4:$U$4,0))*$E347</f>
        <v>0</v>
      </c>
      <c r="AL347" s="27">
        <f>INDEX('Mapping water'!$A$4:$U$352,MATCH($B347,'Mapping water'!$B$4:$B$352,0),MATCH(AL$4,'Mapping water'!$A$4:$U$4,0))*$E347</f>
        <v>0</v>
      </c>
      <c r="AM347" s="27">
        <f>INDEX('Mapping water'!$A$4:$U$352,MATCH($B347,'Mapping water'!$B$4:$B$352,0),MATCH(AM$4,'Mapping water'!$A$4:$U$4,0))*$E347</f>
        <v>219744.07</v>
      </c>
      <c r="AN347" s="27">
        <f>INDEX('Mapping water'!$A$4:$U$352,MATCH($B347,'Mapping water'!$B$4:$B$352,0),MATCH(AN$4,'Mapping water'!$A$4:$U$4,0))*$E347</f>
        <v>0</v>
      </c>
      <c r="AO347" s="27">
        <f>INDEX('Mapping water'!$A$4:$U$352,MATCH($B347,'Mapping water'!$B$4:$B$352,0),MATCH(AO$4,'Mapping water'!$A$4:$U$4,0))*$E347</f>
        <v>0</v>
      </c>
      <c r="AP347" s="27">
        <f>INDEX('Mapping water'!$A$4:$U$352,MATCH($B347,'Mapping water'!$B$4:$B$352,0),MATCH(AP$4,'Mapping water'!$A$4:$U$4,0))*$E347</f>
        <v>0</v>
      </c>
      <c r="AQ347" s="27">
        <f>INDEX('Mapping water'!$A$4:$U$352,MATCH($B347,'Mapping water'!$B$4:$B$352,0),MATCH(AQ$4,'Mapping water'!$A$4:$U$4,0))*$E347</f>
        <v>0</v>
      </c>
      <c r="AR347" s="27">
        <f>INDEX('Mapping water'!$A$4:$U$352,MATCH($B347,'Mapping water'!$B$4:$B$352,0),MATCH(AR$4,'Mapping water'!$A$4:$U$4,0))*$E347</f>
        <v>0</v>
      </c>
      <c r="AS347" s="27">
        <f>INDEX('Mapping water'!$A$4:$U$352,MATCH($B347,'Mapping water'!$B$4:$B$352,0),MATCH(AS$4,'Mapping water'!$A$4:$U$4,0))*$E347</f>
        <v>0</v>
      </c>
      <c r="AT347" s="27">
        <f>INDEX('Mapping water'!$A$4:$U$352,MATCH($B347,'Mapping water'!$B$4:$B$352,0),MATCH(AT$4,'Mapping water'!$A$4:$U$4,0))*$E347</f>
        <v>0</v>
      </c>
      <c r="AU347" s="27">
        <f>INDEX('Mapping water'!$A$4:$U$352,MATCH($B347,'Mapping water'!$B$4:$B$352,0),MATCH(AU$4,'Mapping water'!$A$4:$U$4,0))*$E347</f>
        <v>0</v>
      </c>
      <c r="AV347" s="27">
        <f>INDEX('Mapping water'!$A$4:$U$352,MATCH($B347,'Mapping water'!$B$4:$B$352,0),MATCH(AD$4,'Mapping water'!$A$4:$U$4,0))*$F347</f>
        <v>0</v>
      </c>
      <c r="AW347" s="27">
        <f>INDEX('Mapping water'!$A$4:$U$352,MATCH($B347,'Mapping water'!$B$4:$B$352,0),MATCH(AE$4,'Mapping water'!$A$4:$U$4,0))*$F347</f>
        <v>0</v>
      </c>
      <c r="AX347" s="27">
        <f>INDEX('Mapping water'!$A$4:$U$352,MATCH($B347,'Mapping water'!$B$4:$B$352,0),MATCH(AF$4,'Mapping water'!$A$4:$U$4,0))*$F347</f>
        <v>0</v>
      </c>
      <c r="AY347" s="27">
        <f>INDEX('Mapping water'!$A$4:$U$352,MATCH($B347,'Mapping water'!$B$4:$B$352,0),MATCH(AG$4,'Mapping water'!$A$4:$U$4,0))*$F347</f>
        <v>0</v>
      </c>
      <c r="AZ347" s="27">
        <f>INDEX('Mapping water'!$A$4:$U$352,MATCH($B347,'Mapping water'!$B$4:$B$352,0),MATCH(AH$4,'Mapping water'!$A$4:$U$4,0))*$F347</f>
        <v>21874.95</v>
      </c>
      <c r="BA347" s="27">
        <f>INDEX('Mapping water'!$A$4:$U$352,MATCH($B347,'Mapping water'!$B$4:$B$352,0),MATCH(AI$4,'Mapping water'!$A$4:$U$4,0))*$F347</f>
        <v>0</v>
      </c>
      <c r="BB347" s="27">
        <f>INDEX('Mapping water'!$A$4:$U$352,MATCH($B347,'Mapping water'!$B$4:$B$352,0),MATCH(AJ$4,'Mapping water'!$A$4:$U$4,0))*$F347</f>
        <v>0</v>
      </c>
      <c r="BC347" s="27">
        <f>INDEX('Mapping water'!$A$4:$U$352,MATCH($B347,'Mapping water'!$B$4:$B$352,0),MATCH(AK$4,'Mapping water'!$A$4:$U$4,0))*$F347</f>
        <v>0</v>
      </c>
      <c r="BD347" s="27">
        <f>INDEX('Mapping water'!$A$4:$U$352,MATCH($B347,'Mapping water'!$B$4:$B$352,0),MATCH(AL$4,'Mapping water'!$A$4:$U$4,0))*$F347</f>
        <v>0</v>
      </c>
      <c r="BE347" s="27">
        <f>INDEX('Mapping water'!$A$4:$U$352,MATCH($B347,'Mapping water'!$B$4:$B$352,0),MATCH(AM$4,'Mapping water'!$A$4:$U$4,0))*$F347</f>
        <v>221180.05000000002</v>
      </c>
      <c r="BF347" s="27">
        <f>INDEX('Mapping water'!$A$4:$U$352,MATCH($B347,'Mapping water'!$B$4:$B$352,0),MATCH(AN$4,'Mapping water'!$A$4:$U$4,0))*$F347</f>
        <v>0</v>
      </c>
      <c r="BG347" s="27">
        <f>INDEX('Mapping water'!$A$4:$U$352,MATCH($B347,'Mapping water'!$B$4:$B$352,0),MATCH(AO$4,'Mapping water'!$A$4:$U$4,0))*$F347</f>
        <v>0</v>
      </c>
      <c r="BH347" s="27">
        <f>INDEX('Mapping water'!$A$4:$U$352,MATCH($B347,'Mapping water'!$B$4:$B$352,0),MATCH(AP$4,'Mapping water'!$A$4:$U$4,0))*$F347</f>
        <v>0</v>
      </c>
      <c r="BI347" s="27">
        <f>INDEX('Mapping water'!$A$4:$U$352,MATCH($B347,'Mapping water'!$B$4:$B$352,0),MATCH(AQ$4,'Mapping water'!$A$4:$U$4,0))*$F347</f>
        <v>0</v>
      </c>
      <c r="BJ347" s="27">
        <f>INDEX('Mapping water'!$A$4:$U$352,MATCH($B347,'Mapping water'!$B$4:$B$352,0),MATCH(AR$4,'Mapping water'!$A$4:$U$4,0))*$F347</f>
        <v>0</v>
      </c>
      <c r="BK347" s="27">
        <f>INDEX('Mapping water'!$A$4:$U$352,MATCH($B347,'Mapping water'!$B$4:$B$352,0),MATCH(AS$4,'Mapping water'!$A$4:$U$4,0))*$F347</f>
        <v>0</v>
      </c>
      <c r="BL347" s="27">
        <f>INDEX('Mapping water'!$A$4:$U$352,MATCH($B347,'Mapping water'!$B$4:$B$352,0),MATCH(AT$4,'Mapping water'!$A$4:$U$4,0))*$F347</f>
        <v>0</v>
      </c>
      <c r="BM347" s="27">
        <f>INDEX('Mapping water'!$A$4:$U$352,MATCH($B347,'Mapping water'!$B$4:$B$352,0),MATCH(AU$4,'Mapping water'!$A$4:$U$4,0))*$F347</f>
        <v>0</v>
      </c>
      <c r="BN347" s="27">
        <f>INDEX('Mapping water'!$A$4:$U$352,MATCH($B347,'Mapping water'!$B$4:$B$352,0),MATCH(AV$4,'Mapping water'!$A$4:$U$4,0))*$G347</f>
        <v>0</v>
      </c>
      <c r="BO347" s="27">
        <f>INDEX('Mapping water'!$A$4:$U$352,MATCH($B347,'Mapping water'!$B$4:$B$352,0),MATCH(AW$4,'Mapping water'!$A$4:$U$4,0))*$G347</f>
        <v>0</v>
      </c>
      <c r="BP347" s="27">
        <f>INDEX('Mapping water'!$A$4:$U$352,MATCH($B347,'Mapping water'!$B$4:$B$352,0),MATCH(AX$4,'Mapping water'!$A$4:$U$4,0))*$G347</f>
        <v>0</v>
      </c>
      <c r="BQ347" s="27">
        <f>INDEX('Mapping water'!$A$4:$U$352,MATCH($B347,'Mapping water'!$B$4:$B$352,0),MATCH(AY$4,'Mapping water'!$A$4:$U$4,0))*$G347</f>
        <v>0</v>
      </c>
      <c r="BR347" s="27">
        <f>INDEX('Mapping water'!$A$4:$U$352,MATCH($B347,'Mapping water'!$B$4:$B$352,0),MATCH(AZ$4,'Mapping water'!$A$4:$U$4,0))*$G347</f>
        <v>22012.379999999997</v>
      </c>
      <c r="BS347" s="27">
        <f>INDEX('Mapping water'!$A$4:$U$352,MATCH($B347,'Mapping water'!$B$4:$B$352,0),MATCH(BA$4,'Mapping water'!$A$4:$U$4,0))*$G347</f>
        <v>0</v>
      </c>
      <c r="BT347" s="27">
        <f>INDEX('Mapping water'!$A$4:$U$352,MATCH($B347,'Mapping water'!$B$4:$B$352,0),MATCH(BB$4,'Mapping water'!$A$4:$U$4,0))*$G347</f>
        <v>0</v>
      </c>
      <c r="BU347" s="27">
        <f>INDEX('Mapping water'!$A$4:$U$352,MATCH($B347,'Mapping water'!$B$4:$B$352,0),MATCH(BC$4,'Mapping water'!$A$4:$U$4,0))*$G347</f>
        <v>0</v>
      </c>
      <c r="BV347" s="27">
        <f>INDEX('Mapping water'!$A$4:$U$352,MATCH($B347,'Mapping water'!$B$4:$B$352,0),MATCH(BD$4,'Mapping water'!$A$4:$U$4,0))*$G347</f>
        <v>0</v>
      </c>
      <c r="BW347" s="27">
        <f>INDEX('Mapping water'!$A$4:$U$352,MATCH($B347,'Mapping water'!$B$4:$B$352,0),MATCH(BE$4,'Mapping water'!$A$4:$U$4,0))*$G347</f>
        <v>222569.62</v>
      </c>
      <c r="BX347" s="27">
        <f>INDEX('Mapping water'!$A$4:$U$352,MATCH($B347,'Mapping water'!$B$4:$B$352,0),MATCH(BF$4,'Mapping water'!$A$4:$U$4,0))*$G347</f>
        <v>0</v>
      </c>
      <c r="BY347" s="27">
        <f>INDEX('Mapping water'!$A$4:$U$352,MATCH($B347,'Mapping water'!$B$4:$B$352,0),MATCH(BG$4,'Mapping water'!$A$4:$U$4,0))*$G347</f>
        <v>0</v>
      </c>
      <c r="BZ347" s="27">
        <f>INDEX('Mapping water'!$A$4:$U$352,MATCH($B347,'Mapping water'!$B$4:$B$352,0),MATCH(BH$4,'Mapping water'!$A$4:$U$4,0))*$G347</f>
        <v>0</v>
      </c>
      <c r="CA347" s="27">
        <f>INDEX('Mapping water'!$A$4:$U$352,MATCH($B347,'Mapping water'!$B$4:$B$352,0),MATCH(BI$4,'Mapping water'!$A$4:$U$4,0))*$G347</f>
        <v>0</v>
      </c>
      <c r="CB347" s="27">
        <f>INDEX('Mapping water'!$A$4:$U$352,MATCH($B347,'Mapping water'!$B$4:$B$352,0),MATCH(BJ$4,'Mapping water'!$A$4:$U$4,0))*$G347</f>
        <v>0</v>
      </c>
      <c r="CC347" s="27">
        <f>INDEX('Mapping water'!$A$4:$U$352,MATCH($B347,'Mapping water'!$B$4:$B$352,0),MATCH(BK$4,'Mapping water'!$A$4:$U$4,0))*$G347</f>
        <v>0</v>
      </c>
      <c r="CD347" s="27">
        <f>INDEX('Mapping water'!$A$4:$U$352,MATCH($B347,'Mapping water'!$B$4:$B$352,0),MATCH(BL$4,'Mapping water'!$A$4:$U$4,0))*$G347</f>
        <v>0</v>
      </c>
      <c r="CE347" s="27">
        <f>INDEX('Mapping water'!$A$4:$U$352,MATCH($B347,'Mapping water'!$B$4:$B$352,0),MATCH(BM$4,'Mapping water'!$A$4:$U$4,0))*$G347</f>
        <v>0</v>
      </c>
      <c r="CF347" s="27">
        <f>INDEX('Mapping water'!$A$4:$U$352,MATCH($B347,'Mapping water'!$B$4:$B$352,0),MATCH(BN$4,'Mapping water'!$A$4:$U$4,0))*$H347</f>
        <v>0</v>
      </c>
      <c r="CG347" s="27">
        <f>INDEX('Mapping water'!$A$4:$U$352,MATCH($B347,'Mapping water'!$B$4:$B$352,0),MATCH(BO$4,'Mapping water'!$A$4:$U$4,0))*$H347</f>
        <v>0</v>
      </c>
      <c r="CH347" s="27">
        <f>INDEX('Mapping water'!$A$4:$U$352,MATCH($B347,'Mapping water'!$B$4:$B$352,0),MATCH(BP$4,'Mapping water'!$A$4:$U$4,0))*$H347</f>
        <v>0</v>
      </c>
      <c r="CI347" s="27">
        <f>INDEX('Mapping water'!$A$4:$U$352,MATCH($B347,'Mapping water'!$B$4:$B$352,0),MATCH(BQ$4,'Mapping water'!$A$4:$U$4,0))*$H347</f>
        <v>0</v>
      </c>
      <c r="CJ347" s="27">
        <f>INDEX('Mapping water'!$A$4:$U$352,MATCH($B347,'Mapping water'!$B$4:$B$352,0),MATCH(BR$4,'Mapping water'!$A$4:$U$4,0))*$H347</f>
        <v>22133.16</v>
      </c>
      <c r="CK347" s="27">
        <f>INDEX('Mapping water'!$A$4:$U$352,MATCH($B347,'Mapping water'!$B$4:$B$352,0),MATCH(BS$4,'Mapping water'!$A$4:$U$4,0))*$H347</f>
        <v>0</v>
      </c>
      <c r="CL347" s="27">
        <f>INDEX('Mapping water'!$A$4:$U$352,MATCH($B347,'Mapping water'!$B$4:$B$352,0),MATCH(BT$4,'Mapping water'!$A$4:$U$4,0))*$H347</f>
        <v>0</v>
      </c>
      <c r="CM347" s="27">
        <f>INDEX('Mapping water'!$A$4:$U$352,MATCH($B347,'Mapping water'!$B$4:$B$352,0),MATCH(BU$4,'Mapping water'!$A$4:$U$4,0))*$H347</f>
        <v>0</v>
      </c>
      <c r="CN347" s="27">
        <f>INDEX('Mapping water'!$A$4:$U$352,MATCH($B347,'Mapping water'!$B$4:$B$352,0),MATCH(BV$4,'Mapping water'!$A$4:$U$4,0))*$H347</f>
        <v>0</v>
      </c>
      <c r="CO347" s="27">
        <f>INDEX('Mapping water'!$A$4:$U$352,MATCH($B347,'Mapping water'!$B$4:$B$352,0),MATCH(BW$4,'Mapping water'!$A$4:$U$4,0))*$H347</f>
        <v>223790.84</v>
      </c>
      <c r="CP347" s="27">
        <f>INDEX('Mapping water'!$A$4:$U$352,MATCH($B347,'Mapping water'!$B$4:$B$352,0),MATCH(BX$4,'Mapping water'!$A$4:$U$4,0))*$H347</f>
        <v>0</v>
      </c>
      <c r="CQ347" s="27">
        <f>INDEX('Mapping water'!$A$4:$U$352,MATCH($B347,'Mapping water'!$B$4:$B$352,0),MATCH(BY$4,'Mapping water'!$A$4:$U$4,0))*$H347</f>
        <v>0</v>
      </c>
      <c r="CR347" s="27">
        <f>INDEX('Mapping water'!$A$4:$U$352,MATCH($B347,'Mapping water'!$B$4:$B$352,0),MATCH(BZ$4,'Mapping water'!$A$4:$U$4,0))*$H347</f>
        <v>0</v>
      </c>
      <c r="CS347" s="27">
        <f>INDEX('Mapping water'!$A$4:$U$352,MATCH($B347,'Mapping water'!$B$4:$B$352,0),MATCH(CA$4,'Mapping water'!$A$4:$U$4,0))*$H347</f>
        <v>0</v>
      </c>
      <c r="CT347" s="27">
        <f>INDEX('Mapping water'!$A$4:$U$352,MATCH($B347,'Mapping water'!$B$4:$B$352,0),MATCH(CB$4,'Mapping water'!$A$4:$U$4,0))*$H347</f>
        <v>0</v>
      </c>
      <c r="CU347" s="27">
        <f>INDEX('Mapping water'!$A$4:$U$352,MATCH($B347,'Mapping water'!$B$4:$B$352,0),MATCH(CC$4,'Mapping water'!$A$4:$U$4,0))*$H347</f>
        <v>0</v>
      </c>
      <c r="CV347" s="27">
        <f>INDEX('Mapping water'!$A$4:$U$352,MATCH($B347,'Mapping water'!$B$4:$B$352,0),MATCH(CD$4,'Mapping water'!$A$4:$U$4,0))*$H347</f>
        <v>0</v>
      </c>
      <c r="CW347" s="27">
        <f>INDEX('Mapping water'!$A$4:$U$352,MATCH($B347,'Mapping water'!$B$4:$B$352,0),MATCH(CE$4,'Mapping water'!$A$4:$U$4,0))*$H347</f>
        <v>0</v>
      </c>
      <c r="CX347" s="27">
        <f>INDEX('Mapping water'!$A$4:$U$352,MATCH($B347,'Mapping water'!$B$4:$B$352,0),MATCH(CF$4,'Mapping water'!$A$4:$U$4,0))*$I347</f>
        <v>0</v>
      </c>
      <c r="CY347" s="27">
        <f>INDEX('Mapping water'!$A$4:$U$352,MATCH($B347,'Mapping water'!$B$4:$B$352,0),MATCH(CG$4,'Mapping water'!$A$4:$U$4,0))*$I347</f>
        <v>0</v>
      </c>
      <c r="CZ347" s="27">
        <f>INDEX('Mapping water'!$A$4:$U$352,MATCH($B347,'Mapping water'!$B$4:$B$352,0),MATCH(CH$4,'Mapping water'!$A$4:$U$4,0))*$I347</f>
        <v>0</v>
      </c>
      <c r="DA347" s="27">
        <f>INDEX('Mapping water'!$A$4:$U$352,MATCH($B347,'Mapping water'!$B$4:$B$352,0),MATCH(CI$4,'Mapping water'!$A$4:$U$4,0))*$I347</f>
        <v>0</v>
      </c>
      <c r="DB347" s="27">
        <f>INDEX('Mapping water'!$A$4:$U$352,MATCH($B347,'Mapping water'!$B$4:$B$352,0),MATCH(CJ$4,'Mapping water'!$A$4:$U$4,0))*$I347</f>
        <v>22260.87</v>
      </c>
      <c r="DC347" s="27">
        <f>INDEX('Mapping water'!$A$4:$U$352,MATCH($B347,'Mapping water'!$B$4:$B$352,0),MATCH(CK$4,'Mapping water'!$A$4:$U$4,0))*$I347</f>
        <v>0</v>
      </c>
      <c r="DD347" s="27">
        <f>INDEX('Mapping water'!$A$4:$U$352,MATCH($B347,'Mapping water'!$B$4:$B$352,0),MATCH(CL$4,'Mapping water'!$A$4:$U$4,0))*$I347</f>
        <v>0</v>
      </c>
      <c r="DE347" s="27">
        <f>INDEX('Mapping water'!$A$4:$U$352,MATCH($B347,'Mapping water'!$B$4:$B$352,0),MATCH(CM$4,'Mapping water'!$A$4:$U$4,0))*$I347</f>
        <v>0</v>
      </c>
      <c r="DF347" s="27">
        <f>INDEX('Mapping water'!$A$4:$U$352,MATCH($B347,'Mapping water'!$B$4:$B$352,0),MATCH(CN$4,'Mapping water'!$A$4:$U$4,0))*$I347</f>
        <v>0</v>
      </c>
      <c r="DG347" s="27">
        <f>INDEX('Mapping water'!$A$4:$U$352,MATCH($B347,'Mapping water'!$B$4:$B$352,0),MATCH(CO$4,'Mapping water'!$A$4:$U$4,0))*$I347</f>
        <v>225082.13</v>
      </c>
      <c r="DH347" s="27">
        <f>INDEX('Mapping water'!$A$4:$U$352,MATCH($B347,'Mapping water'!$B$4:$B$352,0),MATCH(CP$4,'Mapping water'!$A$4:$U$4,0))*$I347</f>
        <v>0</v>
      </c>
      <c r="DI347" s="27">
        <f>INDEX('Mapping water'!$A$4:$U$352,MATCH($B347,'Mapping water'!$B$4:$B$352,0),MATCH(CQ$4,'Mapping water'!$A$4:$U$4,0))*$I347</f>
        <v>0</v>
      </c>
      <c r="DJ347" s="27">
        <f>INDEX('Mapping water'!$A$4:$U$352,MATCH($B347,'Mapping water'!$B$4:$B$352,0),MATCH(CR$4,'Mapping water'!$A$4:$U$4,0))*$I347</f>
        <v>0</v>
      </c>
      <c r="DK347" s="27">
        <f>INDEX('Mapping water'!$A$4:$U$352,MATCH($B347,'Mapping water'!$B$4:$B$352,0),MATCH(CS$4,'Mapping water'!$A$4:$U$4,0))*$I347</f>
        <v>0</v>
      </c>
      <c r="DL347" s="27">
        <f>INDEX('Mapping water'!$A$4:$U$352,MATCH($B347,'Mapping water'!$B$4:$B$352,0),MATCH(CT$4,'Mapping water'!$A$4:$U$4,0))*$I347</f>
        <v>0</v>
      </c>
      <c r="DM347" s="27">
        <f>INDEX('Mapping water'!$A$4:$U$352,MATCH($B347,'Mapping water'!$B$4:$B$352,0),MATCH(CU$4,'Mapping water'!$A$4:$U$4,0))*$I347</f>
        <v>0</v>
      </c>
      <c r="DN347" s="27">
        <f>INDEX('Mapping water'!$A$4:$U$352,MATCH($B347,'Mapping water'!$B$4:$B$352,0),MATCH(CV$4,'Mapping water'!$A$4:$U$4,0))*$I347</f>
        <v>0</v>
      </c>
      <c r="DO347" s="27">
        <f>INDEX('Mapping water'!$A$4:$U$352,MATCH($B347,'Mapping water'!$B$4:$B$352,0),MATCH(CW$4,'Mapping water'!$A$4:$U$4,0))*$I347</f>
        <v>0</v>
      </c>
      <c r="DP347" s="27">
        <f>INDEX('Mapping water'!$A$4:$U$352,MATCH($B347,'Mapping water'!$B$4:$B$352,0),MATCH(CX$4,'Mapping water'!$A$4:$U$4,0))*$J347</f>
        <v>0</v>
      </c>
      <c r="DQ347" s="27">
        <f>INDEX('Mapping water'!$A$4:$U$352,MATCH($B347,'Mapping water'!$B$4:$B$352,0),MATCH(CY$4,'Mapping water'!$A$4:$U$4,0))*$J347</f>
        <v>0</v>
      </c>
      <c r="DR347" s="27">
        <f>INDEX('Mapping water'!$A$4:$U$352,MATCH($B347,'Mapping water'!$B$4:$B$352,0),MATCH(CZ$4,'Mapping water'!$A$4:$U$4,0))*$J347</f>
        <v>0</v>
      </c>
      <c r="DS347" s="27">
        <f>INDEX('Mapping water'!$A$4:$U$352,MATCH($B347,'Mapping water'!$B$4:$B$352,0),MATCH(DA$4,'Mapping water'!$A$4:$U$4,0))*$J347</f>
        <v>0</v>
      </c>
      <c r="DT347" s="27">
        <f>INDEX('Mapping water'!$A$4:$U$352,MATCH($B347,'Mapping water'!$B$4:$B$352,0),MATCH(DB$4,'Mapping water'!$A$4:$U$4,0))*$J347</f>
        <v>22384.35</v>
      </c>
      <c r="DU347" s="27">
        <f>INDEX('Mapping water'!$A$4:$U$352,MATCH($B347,'Mapping water'!$B$4:$B$352,0),MATCH(DC$4,'Mapping water'!$A$4:$U$4,0))*$J347</f>
        <v>0</v>
      </c>
      <c r="DV347" s="27">
        <f>INDEX('Mapping water'!$A$4:$U$352,MATCH($B347,'Mapping water'!$B$4:$B$352,0),MATCH(DD$4,'Mapping water'!$A$4:$U$4,0))*$J347</f>
        <v>0</v>
      </c>
      <c r="DW347" s="27">
        <f>INDEX('Mapping water'!$A$4:$U$352,MATCH($B347,'Mapping water'!$B$4:$B$352,0),MATCH(DE$4,'Mapping water'!$A$4:$U$4,0))*$J347</f>
        <v>0</v>
      </c>
      <c r="DX347" s="27">
        <f>INDEX('Mapping water'!$A$4:$U$352,MATCH($B347,'Mapping water'!$B$4:$B$352,0),MATCH(DF$4,'Mapping water'!$A$4:$U$4,0))*$J347</f>
        <v>0</v>
      </c>
      <c r="DY347" s="27">
        <f>INDEX('Mapping water'!$A$4:$U$352,MATCH($B347,'Mapping water'!$B$4:$B$352,0),MATCH(DG$4,'Mapping water'!$A$4:$U$4,0))*$J347</f>
        <v>226330.65</v>
      </c>
      <c r="DZ347" s="27">
        <f>INDEX('Mapping water'!$A$4:$U$352,MATCH($B347,'Mapping water'!$B$4:$B$352,0),MATCH(DH$4,'Mapping water'!$A$4:$U$4,0))*$J347</f>
        <v>0</v>
      </c>
      <c r="EA347" s="27">
        <f>INDEX('Mapping water'!$A$4:$U$352,MATCH($B347,'Mapping water'!$B$4:$B$352,0),MATCH(DI$4,'Mapping water'!$A$4:$U$4,0))*$J347</f>
        <v>0</v>
      </c>
      <c r="EB347" s="27">
        <f>INDEX('Mapping water'!$A$4:$U$352,MATCH($B347,'Mapping water'!$B$4:$B$352,0),MATCH(DJ$4,'Mapping water'!$A$4:$U$4,0))*$J347</f>
        <v>0</v>
      </c>
      <c r="EC347" s="27">
        <f>INDEX('Mapping water'!$A$4:$U$352,MATCH($B347,'Mapping water'!$B$4:$B$352,0),MATCH(DK$4,'Mapping water'!$A$4:$U$4,0))*$J347</f>
        <v>0</v>
      </c>
      <c r="ED347" s="27">
        <f>INDEX('Mapping water'!$A$4:$U$352,MATCH($B347,'Mapping water'!$B$4:$B$352,0),MATCH(DL$4,'Mapping water'!$A$4:$U$4,0))*$J347</f>
        <v>0</v>
      </c>
      <c r="EE347" s="27">
        <f>INDEX('Mapping water'!$A$4:$U$352,MATCH($B347,'Mapping water'!$B$4:$B$352,0),MATCH(DM$4,'Mapping water'!$A$4:$U$4,0))*$J347</f>
        <v>0</v>
      </c>
      <c r="EF347" s="27">
        <f>INDEX('Mapping water'!$A$4:$U$352,MATCH($B347,'Mapping water'!$B$4:$B$352,0),MATCH(DN$4,'Mapping water'!$A$4:$U$4,0))*$J347</f>
        <v>0</v>
      </c>
      <c r="EG347" s="27">
        <f>INDEX('Mapping water'!$A$4:$U$352,MATCH($B347,'Mapping water'!$B$4:$B$352,0),MATCH(DO$4,'Mapping water'!$A$4:$U$4,0))*$J347</f>
        <v>0</v>
      </c>
      <c r="EH347" s="27">
        <f>INDEX('Mapping water'!$A$4:$U$352,MATCH($B347,'Mapping water'!$B$4:$B$352,0),MATCH(DP$4,'Mapping water'!$A$4:$U$4,0))*$K347</f>
        <v>0</v>
      </c>
      <c r="EI347" s="27">
        <f>INDEX('Mapping water'!$A$4:$U$352,MATCH($B347,'Mapping water'!$B$4:$B$352,0),MATCH(DQ$4,'Mapping water'!$A$4:$U$4,0))*$K347</f>
        <v>0</v>
      </c>
      <c r="EJ347" s="27">
        <f>INDEX('Mapping water'!$A$4:$U$352,MATCH($B347,'Mapping water'!$B$4:$B$352,0),MATCH(DR$4,'Mapping water'!$A$4:$U$4,0))*$K347</f>
        <v>0</v>
      </c>
      <c r="EK347" s="27">
        <f>INDEX('Mapping water'!$A$4:$U$352,MATCH($B347,'Mapping water'!$B$4:$B$352,0),MATCH(DS$4,'Mapping water'!$A$4:$U$4,0))*$K347</f>
        <v>0</v>
      </c>
      <c r="EL347" s="27">
        <f>INDEX('Mapping water'!$A$4:$U$352,MATCH($B347,'Mapping water'!$B$4:$B$352,0),MATCH(DT$4,'Mapping water'!$A$4:$U$4,0))*$K347</f>
        <v>22504.59</v>
      </c>
      <c r="EM347" s="27">
        <f>INDEX('Mapping water'!$A$4:$U$352,MATCH($B347,'Mapping water'!$B$4:$B$352,0),MATCH(DU$4,'Mapping water'!$A$4:$U$4,0))*$K347</f>
        <v>0</v>
      </c>
      <c r="EN347" s="27">
        <f>INDEX('Mapping water'!$A$4:$U$352,MATCH($B347,'Mapping water'!$B$4:$B$352,0),MATCH(DV$4,'Mapping water'!$A$4:$U$4,0))*$K347</f>
        <v>0</v>
      </c>
      <c r="EO347" s="27">
        <f>INDEX('Mapping water'!$A$4:$U$352,MATCH($B347,'Mapping water'!$B$4:$B$352,0),MATCH(DW$4,'Mapping water'!$A$4:$U$4,0))*$K347</f>
        <v>0</v>
      </c>
      <c r="EP347" s="27">
        <f>INDEX('Mapping water'!$A$4:$U$352,MATCH($B347,'Mapping water'!$B$4:$B$352,0),MATCH(DX$4,'Mapping water'!$A$4:$U$4,0))*$K347</f>
        <v>0</v>
      </c>
      <c r="EQ347" s="27">
        <f>INDEX('Mapping water'!$A$4:$U$352,MATCH($B347,'Mapping water'!$B$4:$B$352,0),MATCH(DY$4,'Mapping water'!$A$4:$U$4,0))*$K347</f>
        <v>227546.41</v>
      </c>
      <c r="ER347" s="27">
        <f>INDEX('Mapping water'!$A$4:$U$352,MATCH($B347,'Mapping water'!$B$4:$B$352,0),MATCH(DZ$4,'Mapping water'!$A$4:$U$4,0))*$K347</f>
        <v>0</v>
      </c>
      <c r="ES347" s="27">
        <f>INDEX('Mapping water'!$A$4:$U$352,MATCH($B347,'Mapping water'!$B$4:$B$352,0),MATCH(EA$4,'Mapping water'!$A$4:$U$4,0))*$K347</f>
        <v>0</v>
      </c>
      <c r="ET347" s="27">
        <f>INDEX('Mapping water'!$A$4:$U$352,MATCH($B347,'Mapping water'!$B$4:$B$352,0),MATCH(EB$4,'Mapping water'!$A$4:$U$4,0))*$K347</f>
        <v>0</v>
      </c>
      <c r="EU347" s="27">
        <f>INDEX('Mapping water'!$A$4:$U$352,MATCH($B347,'Mapping water'!$B$4:$B$352,0),MATCH(EC$4,'Mapping water'!$A$4:$U$4,0))*$K347</f>
        <v>0</v>
      </c>
      <c r="EV347" s="27">
        <f>INDEX('Mapping water'!$A$4:$U$352,MATCH($B347,'Mapping water'!$B$4:$B$352,0),MATCH(ED$4,'Mapping water'!$A$4:$U$4,0))*$K347</f>
        <v>0</v>
      </c>
      <c r="EW347" s="27">
        <f>INDEX('Mapping water'!$A$4:$U$352,MATCH($B347,'Mapping water'!$B$4:$B$352,0),MATCH(EE$4,'Mapping water'!$A$4:$U$4,0))*$K347</f>
        <v>0</v>
      </c>
      <c r="EX347" s="27">
        <f>INDEX('Mapping water'!$A$4:$U$352,MATCH($B347,'Mapping water'!$B$4:$B$352,0),MATCH(EF$4,'Mapping water'!$A$4:$U$4,0))*$K347</f>
        <v>0</v>
      </c>
      <c r="EY347" s="27">
        <f>INDEX('Mapping water'!$A$4:$U$352,MATCH($B347,'Mapping water'!$B$4:$B$352,0),MATCH(EG$4,'Mapping water'!$A$4:$U$4,0))*$K347</f>
        <v>0</v>
      </c>
    </row>
    <row r="348" spans="1:155" x14ac:dyDescent="0.2">
      <c r="A348" s="26" t="s">
        <v>699</v>
      </c>
      <c r="B348" s="26" t="s">
        <v>700</v>
      </c>
      <c r="C348" s="26" t="s">
        <v>76</v>
      </c>
      <c r="D348" s="27">
        <f>INDEX('Households England'!S$6:S$375,MATCH('Mapping HH to population water'!$B348,'Households England'!$B$6:$B$375,0))</f>
        <v>201740</v>
      </c>
      <c r="E348" s="27">
        <f>INDEX('Households England'!T$6:T$375,MATCH('Mapping HH to population water'!$B348,'Households England'!$B$6:$B$375,0))</f>
        <v>202621</v>
      </c>
      <c r="F348" s="27">
        <f>INDEX('Households England'!U$6:U$375,MATCH('Mapping HH to population water'!$B348,'Households England'!$B$6:$B$375,0))</f>
        <v>203686</v>
      </c>
      <c r="G348" s="27">
        <f>INDEX('Households England'!V$6:V$375,MATCH('Mapping HH to population water'!$B348,'Households England'!$B$6:$B$375,0))</f>
        <v>204525</v>
      </c>
      <c r="H348" s="27">
        <f>INDEX('Households England'!W$6:W$375,MATCH('Mapping HH to population water'!$B348,'Households England'!$B$6:$B$375,0))</f>
        <v>205270</v>
      </c>
      <c r="I348" s="27">
        <f>INDEX('Households England'!X$6:X$375,MATCH('Mapping HH to population water'!$B348,'Households England'!$B$6:$B$375,0))</f>
        <v>206418</v>
      </c>
      <c r="J348" s="27">
        <f>INDEX('Households England'!Y$6:Y$375,MATCH('Mapping HH to population water'!$B348,'Households England'!$B$6:$B$375,0))</f>
        <v>207554</v>
      </c>
      <c r="K348" s="27">
        <f>INDEX('Households England'!Z$6:Z$375,MATCH('Mapping HH to population water'!$B348,'Households England'!$B$6:$B$375,0))</f>
        <v>208648</v>
      </c>
      <c r="L348" s="27">
        <f>INDEX('Mapping water'!$A$4:$U$352,MATCH($B348,'Mapping water'!$B$4:$B$352,0),MATCH(L$4,'Mapping water'!$A$4:$U$4,0))*$D348</f>
        <v>0</v>
      </c>
      <c r="M348" s="27">
        <f>INDEX('Mapping water'!$A$4:$U$352,MATCH($B348,'Mapping water'!$B$4:$B$352,0),MATCH(M$4,'Mapping water'!$A$4:$U$4,0))*$D348</f>
        <v>0</v>
      </c>
      <c r="N348" s="27">
        <f>INDEX('Mapping water'!$A$4:$U$352,MATCH($B348,'Mapping water'!$B$4:$B$352,0),MATCH(N$4,'Mapping water'!$A$4:$U$4,0))*$D348</f>
        <v>0</v>
      </c>
      <c r="O348" s="27">
        <f>INDEX('Mapping water'!$A$4:$U$352,MATCH($B348,'Mapping water'!$B$4:$B$352,0),MATCH(O$4,'Mapping water'!$A$4:$U$4,0))*$D348</f>
        <v>0</v>
      </c>
      <c r="P348" s="27">
        <f>INDEX('Mapping water'!$A$4:$U$352,MATCH($B348,'Mapping water'!$B$4:$B$352,0),MATCH(P$4,'Mapping water'!$A$4:$U$4,0))*$D348</f>
        <v>0</v>
      </c>
      <c r="Q348" s="27">
        <f>INDEX('Mapping water'!$A$4:$U$352,MATCH($B348,'Mapping water'!$B$4:$B$352,0),MATCH(Q$4,'Mapping water'!$A$4:$U$4,0))*$D348</f>
        <v>0</v>
      </c>
      <c r="R348" s="27">
        <f>INDEX('Mapping water'!$A$4:$U$352,MATCH($B348,'Mapping water'!$B$4:$B$352,0),MATCH(R$4,'Mapping water'!$A$4:$U$4,0))*$D348</f>
        <v>0</v>
      </c>
      <c r="S348" s="27">
        <f>INDEX('Mapping water'!$A$4:$U$352,MATCH($B348,'Mapping water'!$B$4:$B$352,0),MATCH(S$4,'Mapping water'!$A$4:$U$4,0))*$D348</f>
        <v>0</v>
      </c>
      <c r="T348" s="27">
        <f>INDEX('Mapping water'!$A$4:$U$352,MATCH($B348,'Mapping water'!$B$4:$B$352,0),MATCH(T$4,'Mapping water'!$A$4:$U$4,0))*$D348</f>
        <v>0</v>
      </c>
      <c r="U348" s="27">
        <f>INDEX('Mapping water'!$A$4:$U$352,MATCH($B348,'Mapping water'!$B$4:$B$352,0),MATCH(U$4,'Mapping water'!$A$4:$U$4,0))*$D348</f>
        <v>201740</v>
      </c>
      <c r="V348" s="27">
        <f>INDEX('Mapping water'!$A$4:$U$352,MATCH($B348,'Mapping water'!$B$4:$B$352,0),MATCH(V$4,'Mapping water'!$A$4:$U$4,0))*$D348</f>
        <v>0</v>
      </c>
      <c r="W348" s="27">
        <f>INDEX('Mapping water'!$A$4:$U$352,MATCH($B348,'Mapping water'!$B$4:$B$352,0),MATCH(W$4,'Mapping water'!$A$4:$U$4,0))*$D348</f>
        <v>0</v>
      </c>
      <c r="X348" s="27">
        <f>INDEX('Mapping water'!$A$4:$U$352,MATCH($B348,'Mapping water'!$B$4:$B$352,0),MATCH(X$4,'Mapping water'!$A$4:$U$4,0))*$D348</f>
        <v>0</v>
      </c>
      <c r="Y348" s="27">
        <f>INDEX('Mapping water'!$A$4:$U$352,MATCH($B348,'Mapping water'!$B$4:$B$352,0),MATCH(Y$4,'Mapping water'!$A$4:$U$4,0))*$D348</f>
        <v>0</v>
      </c>
      <c r="Z348" s="27">
        <f>INDEX('Mapping water'!$A$4:$U$352,MATCH($B348,'Mapping water'!$B$4:$B$352,0),MATCH(Z$4,'Mapping water'!$A$4:$U$4,0))*$D348</f>
        <v>0</v>
      </c>
      <c r="AA348" s="27">
        <f>INDEX('Mapping water'!$A$4:$U$352,MATCH($B348,'Mapping water'!$B$4:$B$352,0),MATCH(AA$4,'Mapping water'!$A$4:$U$4,0))*$D348</f>
        <v>0</v>
      </c>
      <c r="AB348" s="27">
        <f>INDEX('Mapping water'!$A$4:$U$352,MATCH($B348,'Mapping water'!$B$4:$B$352,0),MATCH(AB$4,'Mapping water'!$A$4:$U$4,0))*$D348</f>
        <v>0</v>
      </c>
      <c r="AC348" s="27">
        <f>INDEX('Mapping water'!$A$4:$U$352,MATCH($B348,'Mapping water'!$B$4:$B$352,0),MATCH(AC$4,'Mapping water'!$A$4:$U$4,0))*$D348</f>
        <v>0</v>
      </c>
      <c r="AD348" s="27">
        <f>INDEX('Mapping water'!$A$4:$U$352,MATCH($B348,'Mapping water'!$B$4:$B$352,0),MATCH(AD$4,'Mapping water'!$A$4:$U$4,0))*$E348</f>
        <v>0</v>
      </c>
      <c r="AE348" s="27">
        <f>INDEX('Mapping water'!$A$4:$U$352,MATCH($B348,'Mapping water'!$B$4:$B$352,0),MATCH(AE$4,'Mapping water'!$A$4:$U$4,0))*$E348</f>
        <v>0</v>
      </c>
      <c r="AF348" s="27">
        <f>INDEX('Mapping water'!$A$4:$U$352,MATCH($B348,'Mapping water'!$B$4:$B$352,0),MATCH(AF$4,'Mapping water'!$A$4:$U$4,0))*$E348</f>
        <v>0</v>
      </c>
      <c r="AG348" s="27">
        <f>INDEX('Mapping water'!$A$4:$U$352,MATCH($B348,'Mapping water'!$B$4:$B$352,0),MATCH(AG$4,'Mapping water'!$A$4:$U$4,0))*$E348</f>
        <v>0</v>
      </c>
      <c r="AH348" s="27">
        <f>INDEX('Mapping water'!$A$4:$U$352,MATCH($B348,'Mapping water'!$B$4:$B$352,0),MATCH(AH$4,'Mapping water'!$A$4:$U$4,0))*$E348</f>
        <v>0</v>
      </c>
      <c r="AI348" s="27">
        <f>INDEX('Mapping water'!$A$4:$U$352,MATCH($B348,'Mapping water'!$B$4:$B$352,0),MATCH(AI$4,'Mapping water'!$A$4:$U$4,0))*$E348</f>
        <v>0</v>
      </c>
      <c r="AJ348" s="27">
        <f>INDEX('Mapping water'!$A$4:$U$352,MATCH($B348,'Mapping water'!$B$4:$B$352,0),MATCH(AJ$4,'Mapping water'!$A$4:$U$4,0))*$E348</f>
        <v>0</v>
      </c>
      <c r="AK348" s="27">
        <f>INDEX('Mapping water'!$A$4:$U$352,MATCH($B348,'Mapping water'!$B$4:$B$352,0),MATCH(AK$4,'Mapping water'!$A$4:$U$4,0))*$E348</f>
        <v>0</v>
      </c>
      <c r="AL348" s="27">
        <f>INDEX('Mapping water'!$A$4:$U$352,MATCH($B348,'Mapping water'!$B$4:$B$352,0),MATCH(AL$4,'Mapping water'!$A$4:$U$4,0))*$E348</f>
        <v>0</v>
      </c>
      <c r="AM348" s="27">
        <f>INDEX('Mapping water'!$A$4:$U$352,MATCH($B348,'Mapping water'!$B$4:$B$352,0),MATCH(AM$4,'Mapping water'!$A$4:$U$4,0))*$E348</f>
        <v>202621</v>
      </c>
      <c r="AN348" s="27">
        <f>INDEX('Mapping water'!$A$4:$U$352,MATCH($B348,'Mapping water'!$B$4:$B$352,0),MATCH(AN$4,'Mapping water'!$A$4:$U$4,0))*$E348</f>
        <v>0</v>
      </c>
      <c r="AO348" s="27">
        <f>INDEX('Mapping water'!$A$4:$U$352,MATCH($B348,'Mapping water'!$B$4:$B$352,0),MATCH(AO$4,'Mapping water'!$A$4:$U$4,0))*$E348</f>
        <v>0</v>
      </c>
      <c r="AP348" s="27">
        <f>INDEX('Mapping water'!$A$4:$U$352,MATCH($B348,'Mapping water'!$B$4:$B$352,0),MATCH(AP$4,'Mapping water'!$A$4:$U$4,0))*$E348</f>
        <v>0</v>
      </c>
      <c r="AQ348" s="27">
        <f>INDEX('Mapping water'!$A$4:$U$352,MATCH($B348,'Mapping water'!$B$4:$B$352,0),MATCH(AQ$4,'Mapping water'!$A$4:$U$4,0))*$E348</f>
        <v>0</v>
      </c>
      <c r="AR348" s="27">
        <f>INDEX('Mapping water'!$A$4:$U$352,MATCH($B348,'Mapping water'!$B$4:$B$352,0),MATCH(AR$4,'Mapping water'!$A$4:$U$4,0))*$E348</f>
        <v>0</v>
      </c>
      <c r="AS348" s="27">
        <f>INDEX('Mapping water'!$A$4:$U$352,MATCH($B348,'Mapping water'!$B$4:$B$352,0),MATCH(AS$4,'Mapping water'!$A$4:$U$4,0))*$E348</f>
        <v>0</v>
      </c>
      <c r="AT348" s="27">
        <f>INDEX('Mapping water'!$A$4:$U$352,MATCH($B348,'Mapping water'!$B$4:$B$352,0),MATCH(AT$4,'Mapping water'!$A$4:$U$4,0))*$E348</f>
        <v>0</v>
      </c>
      <c r="AU348" s="27">
        <f>INDEX('Mapping water'!$A$4:$U$352,MATCH($B348,'Mapping water'!$B$4:$B$352,0),MATCH(AU$4,'Mapping water'!$A$4:$U$4,0))*$E348</f>
        <v>0</v>
      </c>
      <c r="AV348" s="27">
        <f>INDEX('Mapping water'!$A$4:$U$352,MATCH($B348,'Mapping water'!$B$4:$B$352,0),MATCH(AD$4,'Mapping water'!$A$4:$U$4,0))*$F348</f>
        <v>0</v>
      </c>
      <c r="AW348" s="27">
        <f>INDEX('Mapping water'!$A$4:$U$352,MATCH($B348,'Mapping water'!$B$4:$B$352,0),MATCH(AE$4,'Mapping water'!$A$4:$U$4,0))*$F348</f>
        <v>0</v>
      </c>
      <c r="AX348" s="27">
        <f>INDEX('Mapping water'!$A$4:$U$352,MATCH($B348,'Mapping water'!$B$4:$B$352,0),MATCH(AF$4,'Mapping water'!$A$4:$U$4,0))*$F348</f>
        <v>0</v>
      </c>
      <c r="AY348" s="27">
        <f>INDEX('Mapping water'!$A$4:$U$352,MATCH($B348,'Mapping water'!$B$4:$B$352,0),MATCH(AG$4,'Mapping water'!$A$4:$U$4,0))*$F348</f>
        <v>0</v>
      </c>
      <c r="AZ348" s="27">
        <f>INDEX('Mapping water'!$A$4:$U$352,MATCH($B348,'Mapping water'!$B$4:$B$352,0),MATCH(AH$4,'Mapping water'!$A$4:$U$4,0))*$F348</f>
        <v>0</v>
      </c>
      <c r="BA348" s="27">
        <f>INDEX('Mapping water'!$A$4:$U$352,MATCH($B348,'Mapping water'!$B$4:$B$352,0),MATCH(AI$4,'Mapping water'!$A$4:$U$4,0))*$F348</f>
        <v>0</v>
      </c>
      <c r="BB348" s="27">
        <f>INDEX('Mapping water'!$A$4:$U$352,MATCH($B348,'Mapping water'!$B$4:$B$352,0),MATCH(AJ$4,'Mapping water'!$A$4:$U$4,0))*$F348</f>
        <v>0</v>
      </c>
      <c r="BC348" s="27">
        <f>INDEX('Mapping water'!$A$4:$U$352,MATCH($B348,'Mapping water'!$B$4:$B$352,0),MATCH(AK$4,'Mapping water'!$A$4:$U$4,0))*$F348</f>
        <v>0</v>
      </c>
      <c r="BD348" s="27">
        <f>INDEX('Mapping water'!$A$4:$U$352,MATCH($B348,'Mapping water'!$B$4:$B$352,0),MATCH(AL$4,'Mapping water'!$A$4:$U$4,0))*$F348</f>
        <v>0</v>
      </c>
      <c r="BE348" s="27">
        <f>INDEX('Mapping water'!$A$4:$U$352,MATCH($B348,'Mapping water'!$B$4:$B$352,0),MATCH(AM$4,'Mapping water'!$A$4:$U$4,0))*$F348</f>
        <v>203686</v>
      </c>
      <c r="BF348" s="27">
        <f>INDEX('Mapping water'!$A$4:$U$352,MATCH($B348,'Mapping water'!$B$4:$B$352,0),MATCH(AN$4,'Mapping water'!$A$4:$U$4,0))*$F348</f>
        <v>0</v>
      </c>
      <c r="BG348" s="27">
        <f>INDEX('Mapping water'!$A$4:$U$352,MATCH($B348,'Mapping water'!$B$4:$B$352,0),MATCH(AO$4,'Mapping water'!$A$4:$U$4,0))*$F348</f>
        <v>0</v>
      </c>
      <c r="BH348" s="27">
        <f>INDEX('Mapping water'!$A$4:$U$352,MATCH($B348,'Mapping water'!$B$4:$B$352,0),MATCH(AP$4,'Mapping water'!$A$4:$U$4,0))*$F348</f>
        <v>0</v>
      </c>
      <c r="BI348" s="27">
        <f>INDEX('Mapping water'!$A$4:$U$352,MATCH($B348,'Mapping water'!$B$4:$B$352,0),MATCH(AQ$4,'Mapping water'!$A$4:$U$4,0))*$F348</f>
        <v>0</v>
      </c>
      <c r="BJ348" s="27">
        <f>INDEX('Mapping water'!$A$4:$U$352,MATCH($B348,'Mapping water'!$B$4:$B$352,0),MATCH(AR$4,'Mapping water'!$A$4:$U$4,0))*$F348</f>
        <v>0</v>
      </c>
      <c r="BK348" s="27">
        <f>INDEX('Mapping water'!$A$4:$U$352,MATCH($B348,'Mapping water'!$B$4:$B$352,0),MATCH(AS$4,'Mapping water'!$A$4:$U$4,0))*$F348</f>
        <v>0</v>
      </c>
      <c r="BL348" s="27">
        <f>INDEX('Mapping water'!$A$4:$U$352,MATCH($B348,'Mapping water'!$B$4:$B$352,0),MATCH(AT$4,'Mapping water'!$A$4:$U$4,0))*$F348</f>
        <v>0</v>
      </c>
      <c r="BM348" s="27">
        <f>INDEX('Mapping water'!$A$4:$U$352,MATCH($B348,'Mapping water'!$B$4:$B$352,0),MATCH(AU$4,'Mapping water'!$A$4:$U$4,0))*$F348</f>
        <v>0</v>
      </c>
      <c r="BN348" s="27">
        <f>INDEX('Mapping water'!$A$4:$U$352,MATCH($B348,'Mapping water'!$B$4:$B$352,0),MATCH(AV$4,'Mapping water'!$A$4:$U$4,0))*$G348</f>
        <v>0</v>
      </c>
      <c r="BO348" s="27">
        <f>INDEX('Mapping water'!$A$4:$U$352,MATCH($B348,'Mapping water'!$B$4:$B$352,0),MATCH(AW$4,'Mapping water'!$A$4:$U$4,0))*$G348</f>
        <v>0</v>
      </c>
      <c r="BP348" s="27">
        <f>INDEX('Mapping water'!$A$4:$U$352,MATCH($B348,'Mapping water'!$B$4:$B$352,0),MATCH(AX$4,'Mapping water'!$A$4:$U$4,0))*$G348</f>
        <v>0</v>
      </c>
      <c r="BQ348" s="27">
        <f>INDEX('Mapping water'!$A$4:$U$352,MATCH($B348,'Mapping water'!$B$4:$B$352,0),MATCH(AY$4,'Mapping water'!$A$4:$U$4,0))*$G348</f>
        <v>0</v>
      </c>
      <c r="BR348" s="27">
        <f>INDEX('Mapping water'!$A$4:$U$352,MATCH($B348,'Mapping water'!$B$4:$B$352,0),MATCH(AZ$4,'Mapping water'!$A$4:$U$4,0))*$G348</f>
        <v>0</v>
      </c>
      <c r="BS348" s="27">
        <f>INDEX('Mapping water'!$A$4:$U$352,MATCH($B348,'Mapping water'!$B$4:$B$352,0),MATCH(BA$4,'Mapping water'!$A$4:$U$4,0))*$G348</f>
        <v>0</v>
      </c>
      <c r="BT348" s="27">
        <f>INDEX('Mapping water'!$A$4:$U$352,MATCH($B348,'Mapping water'!$B$4:$B$352,0),MATCH(BB$4,'Mapping water'!$A$4:$U$4,0))*$G348</f>
        <v>0</v>
      </c>
      <c r="BU348" s="27">
        <f>INDEX('Mapping water'!$A$4:$U$352,MATCH($B348,'Mapping water'!$B$4:$B$352,0),MATCH(BC$4,'Mapping water'!$A$4:$U$4,0))*$G348</f>
        <v>0</v>
      </c>
      <c r="BV348" s="27">
        <f>INDEX('Mapping water'!$A$4:$U$352,MATCH($B348,'Mapping water'!$B$4:$B$352,0),MATCH(BD$4,'Mapping water'!$A$4:$U$4,0))*$G348</f>
        <v>0</v>
      </c>
      <c r="BW348" s="27">
        <f>INDEX('Mapping water'!$A$4:$U$352,MATCH($B348,'Mapping water'!$B$4:$B$352,0),MATCH(BE$4,'Mapping water'!$A$4:$U$4,0))*$G348</f>
        <v>204525</v>
      </c>
      <c r="BX348" s="27">
        <f>INDEX('Mapping water'!$A$4:$U$352,MATCH($B348,'Mapping water'!$B$4:$B$352,0),MATCH(BF$4,'Mapping water'!$A$4:$U$4,0))*$G348</f>
        <v>0</v>
      </c>
      <c r="BY348" s="27">
        <f>INDEX('Mapping water'!$A$4:$U$352,MATCH($B348,'Mapping water'!$B$4:$B$352,0),MATCH(BG$4,'Mapping water'!$A$4:$U$4,0))*$G348</f>
        <v>0</v>
      </c>
      <c r="BZ348" s="27">
        <f>INDEX('Mapping water'!$A$4:$U$352,MATCH($B348,'Mapping water'!$B$4:$B$352,0),MATCH(BH$4,'Mapping water'!$A$4:$U$4,0))*$G348</f>
        <v>0</v>
      </c>
      <c r="CA348" s="27">
        <f>INDEX('Mapping water'!$A$4:$U$352,MATCH($B348,'Mapping water'!$B$4:$B$352,0),MATCH(BI$4,'Mapping water'!$A$4:$U$4,0))*$G348</f>
        <v>0</v>
      </c>
      <c r="CB348" s="27">
        <f>INDEX('Mapping water'!$A$4:$U$352,MATCH($B348,'Mapping water'!$B$4:$B$352,0),MATCH(BJ$4,'Mapping water'!$A$4:$U$4,0))*$G348</f>
        <v>0</v>
      </c>
      <c r="CC348" s="27">
        <f>INDEX('Mapping water'!$A$4:$U$352,MATCH($B348,'Mapping water'!$B$4:$B$352,0),MATCH(BK$4,'Mapping water'!$A$4:$U$4,0))*$G348</f>
        <v>0</v>
      </c>
      <c r="CD348" s="27">
        <f>INDEX('Mapping water'!$A$4:$U$352,MATCH($B348,'Mapping water'!$B$4:$B$352,0),MATCH(BL$4,'Mapping water'!$A$4:$U$4,0))*$G348</f>
        <v>0</v>
      </c>
      <c r="CE348" s="27">
        <f>INDEX('Mapping water'!$A$4:$U$352,MATCH($B348,'Mapping water'!$B$4:$B$352,0),MATCH(BM$4,'Mapping water'!$A$4:$U$4,0))*$G348</f>
        <v>0</v>
      </c>
      <c r="CF348" s="27">
        <f>INDEX('Mapping water'!$A$4:$U$352,MATCH($B348,'Mapping water'!$B$4:$B$352,0),MATCH(BN$4,'Mapping water'!$A$4:$U$4,0))*$H348</f>
        <v>0</v>
      </c>
      <c r="CG348" s="27">
        <f>INDEX('Mapping water'!$A$4:$U$352,MATCH($B348,'Mapping water'!$B$4:$B$352,0),MATCH(BO$4,'Mapping water'!$A$4:$U$4,0))*$H348</f>
        <v>0</v>
      </c>
      <c r="CH348" s="27">
        <f>INDEX('Mapping water'!$A$4:$U$352,MATCH($B348,'Mapping water'!$B$4:$B$352,0),MATCH(BP$4,'Mapping water'!$A$4:$U$4,0))*$H348</f>
        <v>0</v>
      </c>
      <c r="CI348" s="27">
        <f>INDEX('Mapping water'!$A$4:$U$352,MATCH($B348,'Mapping water'!$B$4:$B$352,0),MATCH(BQ$4,'Mapping water'!$A$4:$U$4,0))*$H348</f>
        <v>0</v>
      </c>
      <c r="CJ348" s="27">
        <f>INDEX('Mapping water'!$A$4:$U$352,MATCH($B348,'Mapping water'!$B$4:$B$352,0),MATCH(BR$4,'Mapping water'!$A$4:$U$4,0))*$H348</f>
        <v>0</v>
      </c>
      <c r="CK348" s="27">
        <f>INDEX('Mapping water'!$A$4:$U$352,MATCH($B348,'Mapping water'!$B$4:$B$352,0),MATCH(BS$4,'Mapping water'!$A$4:$U$4,0))*$H348</f>
        <v>0</v>
      </c>
      <c r="CL348" s="27">
        <f>INDEX('Mapping water'!$A$4:$U$352,MATCH($B348,'Mapping water'!$B$4:$B$352,0),MATCH(BT$4,'Mapping water'!$A$4:$U$4,0))*$H348</f>
        <v>0</v>
      </c>
      <c r="CM348" s="27">
        <f>INDEX('Mapping water'!$A$4:$U$352,MATCH($B348,'Mapping water'!$B$4:$B$352,0),MATCH(BU$4,'Mapping water'!$A$4:$U$4,0))*$H348</f>
        <v>0</v>
      </c>
      <c r="CN348" s="27">
        <f>INDEX('Mapping water'!$A$4:$U$352,MATCH($B348,'Mapping water'!$B$4:$B$352,0),MATCH(BV$4,'Mapping water'!$A$4:$U$4,0))*$H348</f>
        <v>0</v>
      </c>
      <c r="CO348" s="27">
        <f>INDEX('Mapping water'!$A$4:$U$352,MATCH($B348,'Mapping water'!$B$4:$B$352,0),MATCH(BW$4,'Mapping water'!$A$4:$U$4,0))*$H348</f>
        <v>205270</v>
      </c>
      <c r="CP348" s="27">
        <f>INDEX('Mapping water'!$A$4:$U$352,MATCH($B348,'Mapping water'!$B$4:$B$352,0),MATCH(BX$4,'Mapping water'!$A$4:$U$4,0))*$H348</f>
        <v>0</v>
      </c>
      <c r="CQ348" s="27">
        <f>INDEX('Mapping water'!$A$4:$U$352,MATCH($B348,'Mapping water'!$B$4:$B$352,0),MATCH(BY$4,'Mapping water'!$A$4:$U$4,0))*$H348</f>
        <v>0</v>
      </c>
      <c r="CR348" s="27">
        <f>INDEX('Mapping water'!$A$4:$U$352,MATCH($B348,'Mapping water'!$B$4:$B$352,0),MATCH(BZ$4,'Mapping water'!$A$4:$U$4,0))*$H348</f>
        <v>0</v>
      </c>
      <c r="CS348" s="27">
        <f>INDEX('Mapping water'!$A$4:$U$352,MATCH($B348,'Mapping water'!$B$4:$B$352,0),MATCH(CA$4,'Mapping water'!$A$4:$U$4,0))*$H348</f>
        <v>0</v>
      </c>
      <c r="CT348" s="27">
        <f>INDEX('Mapping water'!$A$4:$U$352,MATCH($B348,'Mapping water'!$B$4:$B$352,0),MATCH(CB$4,'Mapping water'!$A$4:$U$4,0))*$H348</f>
        <v>0</v>
      </c>
      <c r="CU348" s="27">
        <f>INDEX('Mapping water'!$A$4:$U$352,MATCH($B348,'Mapping water'!$B$4:$B$352,0),MATCH(CC$4,'Mapping water'!$A$4:$U$4,0))*$H348</f>
        <v>0</v>
      </c>
      <c r="CV348" s="27">
        <f>INDEX('Mapping water'!$A$4:$U$352,MATCH($B348,'Mapping water'!$B$4:$B$352,0),MATCH(CD$4,'Mapping water'!$A$4:$U$4,0))*$H348</f>
        <v>0</v>
      </c>
      <c r="CW348" s="27">
        <f>INDEX('Mapping water'!$A$4:$U$352,MATCH($B348,'Mapping water'!$B$4:$B$352,0),MATCH(CE$4,'Mapping water'!$A$4:$U$4,0))*$H348</f>
        <v>0</v>
      </c>
      <c r="CX348" s="27">
        <f>INDEX('Mapping water'!$A$4:$U$352,MATCH($B348,'Mapping water'!$B$4:$B$352,0),MATCH(CF$4,'Mapping water'!$A$4:$U$4,0))*$I348</f>
        <v>0</v>
      </c>
      <c r="CY348" s="27">
        <f>INDEX('Mapping water'!$A$4:$U$352,MATCH($B348,'Mapping water'!$B$4:$B$352,0),MATCH(CG$4,'Mapping water'!$A$4:$U$4,0))*$I348</f>
        <v>0</v>
      </c>
      <c r="CZ348" s="27">
        <f>INDEX('Mapping water'!$A$4:$U$352,MATCH($B348,'Mapping water'!$B$4:$B$352,0),MATCH(CH$4,'Mapping water'!$A$4:$U$4,0))*$I348</f>
        <v>0</v>
      </c>
      <c r="DA348" s="27">
        <f>INDEX('Mapping water'!$A$4:$U$352,MATCH($B348,'Mapping water'!$B$4:$B$352,0),MATCH(CI$4,'Mapping water'!$A$4:$U$4,0))*$I348</f>
        <v>0</v>
      </c>
      <c r="DB348" s="27">
        <f>INDEX('Mapping water'!$A$4:$U$352,MATCH($B348,'Mapping water'!$B$4:$B$352,0),MATCH(CJ$4,'Mapping water'!$A$4:$U$4,0))*$I348</f>
        <v>0</v>
      </c>
      <c r="DC348" s="27">
        <f>INDEX('Mapping water'!$A$4:$U$352,MATCH($B348,'Mapping water'!$B$4:$B$352,0),MATCH(CK$4,'Mapping water'!$A$4:$U$4,0))*$I348</f>
        <v>0</v>
      </c>
      <c r="DD348" s="27">
        <f>INDEX('Mapping water'!$A$4:$U$352,MATCH($B348,'Mapping water'!$B$4:$B$352,0),MATCH(CL$4,'Mapping water'!$A$4:$U$4,0))*$I348</f>
        <v>0</v>
      </c>
      <c r="DE348" s="27">
        <f>INDEX('Mapping water'!$A$4:$U$352,MATCH($B348,'Mapping water'!$B$4:$B$352,0),MATCH(CM$4,'Mapping water'!$A$4:$U$4,0))*$I348</f>
        <v>0</v>
      </c>
      <c r="DF348" s="27">
        <f>INDEX('Mapping water'!$A$4:$U$352,MATCH($B348,'Mapping water'!$B$4:$B$352,0),MATCH(CN$4,'Mapping water'!$A$4:$U$4,0))*$I348</f>
        <v>0</v>
      </c>
      <c r="DG348" s="27">
        <f>INDEX('Mapping water'!$A$4:$U$352,MATCH($B348,'Mapping water'!$B$4:$B$352,0),MATCH(CO$4,'Mapping water'!$A$4:$U$4,0))*$I348</f>
        <v>206418</v>
      </c>
      <c r="DH348" s="27">
        <f>INDEX('Mapping water'!$A$4:$U$352,MATCH($B348,'Mapping water'!$B$4:$B$352,0),MATCH(CP$4,'Mapping water'!$A$4:$U$4,0))*$I348</f>
        <v>0</v>
      </c>
      <c r="DI348" s="27">
        <f>INDEX('Mapping water'!$A$4:$U$352,MATCH($B348,'Mapping water'!$B$4:$B$352,0),MATCH(CQ$4,'Mapping water'!$A$4:$U$4,0))*$I348</f>
        <v>0</v>
      </c>
      <c r="DJ348" s="27">
        <f>INDEX('Mapping water'!$A$4:$U$352,MATCH($B348,'Mapping water'!$B$4:$B$352,0),MATCH(CR$4,'Mapping water'!$A$4:$U$4,0))*$I348</f>
        <v>0</v>
      </c>
      <c r="DK348" s="27">
        <f>INDEX('Mapping water'!$A$4:$U$352,MATCH($B348,'Mapping water'!$B$4:$B$352,0),MATCH(CS$4,'Mapping water'!$A$4:$U$4,0))*$I348</f>
        <v>0</v>
      </c>
      <c r="DL348" s="27">
        <f>INDEX('Mapping water'!$A$4:$U$352,MATCH($B348,'Mapping water'!$B$4:$B$352,0),MATCH(CT$4,'Mapping water'!$A$4:$U$4,0))*$I348</f>
        <v>0</v>
      </c>
      <c r="DM348" s="27">
        <f>INDEX('Mapping water'!$A$4:$U$352,MATCH($B348,'Mapping water'!$B$4:$B$352,0),MATCH(CU$4,'Mapping water'!$A$4:$U$4,0))*$I348</f>
        <v>0</v>
      </c>
      <c r="DN348" s="27">
        <f>INDEX('Mapping water'!$A$4:$U$352,MATCH($B348,'Mapping water'!$B$4:$B$352,0),MATCH(CV$4,'Mapping water'!$A$4:$U$4,0))*$I348</f>
        <v>0</v>
      </c>
      <c r="DO348" s="27">
        <f>INDEX('Mapping water'!$A$4:$U$352,MATCH($B348,'Mapping water'!$B$4:$B$352,0),MATCH(CW$4,'Mapping water'!$A$4:$U$4,0))*$I348</f>
        <v>0</v>
      </c>
      <c r="DP348" s="27">
        <f>INDEX('Mapping water'!$A$4:$U$352,MATCH($B348,'Mapping water'!$B$4:$B$352,0),MATCH(CX$4,'Mapping water'!$A$4:$U$4,0))*$J348</f>
        <v>0</v>
      </c>
      <c r="DQ348" s="27">
        <f>INDEX('Mapping water'!$A$4:$U$352,MATCH($B348,'Mapping water'!$B$4:$B$352,0),MATCH(CY$4,'Mapping water'!$A$4:$U$4,0))*$J348</f>
        <v>0</v>
      </c>
      <c r="DR348" s="27">
        <f>INDEX('Mapping water'!$A$4:$U$352,MATCH($B348,'Mapping water'!$B$4:$B$352,0),MATCH(CZ$4,'Mapping water'!$A$4:$U$4,0))*$J348</f>
        <v>0</v>
      </c>
      <c r="DS348" s="27">
        <f>INDEX('Mapping water'!$A$4:$U$352,MATCH($B348,'Mapping water'!$B$4:$B$352,0),MATCH(DA$4,'Mapping water'!$A$4:$U$4,0))*$J348</f>
        <v>0</v>
      </c>
      <c r="DT348" s="27">
        <f>INDEX('Mapping water'!$A$4:$U$352,MATCH($B348,'Mapping water'!$B$4:$B$352,0),MATCH(DB$4,'Mapping water'!$A$4:$U$4,0))*$J348</f>
        <v>0</v>
      </c>
      <c r="DU348" s="27">
        <f>INDEX('Mapping water'!$A$4:$U$352,MATCH($B348,'Mapping water'!$B$4:$B$352,0),MATCH(DC$4,'Mapping water'!$A$4:$U$4,0))*$J348</f>
        <v>0</v>
      </c>
      <c r="DV348" s="27">
        <f>INDEX('Mapping water'!$A$4:$U$352,MATCH($B348,'Mapping water'!$B$4:$B$352,0),MATCH(DD$4,'Mapping water'!$A$4:$U$4,0))*$J348</f>
        <v>0</v>
      </c>
      <c r="DW348" s="27">
        <f>INDEX('Mapping water'!$A$4:$U$352,MATCH($B348,'Mapping water'!$B$4:$B$352,0),MATCH(DE$4,'Mapping water'!$A$4:$U$4,0))*$J348</f>
        <v>0</v>
      </c>
      <c r="DX348" s="27">
        <f>INDEX('Mapping water'!$A$4:$U$352,MATCH($B348,'Mapping water'!$B$4:$B$352,0),MATCH(DF$4,'Mapping water'!$A$4:$U$4,0))*$J348</f>
        <v>0</v>
      </c>
      <c r="DY348" s="27">
        <f>INDEX('Mapping water'!$A$4:$U$352,MATCH($B348,'Mapping water'!$B$4:$B$352,0),MATCH(DG$4,'Mapping water'!$A$4:$U$4,0))*$J348</f>
        <v>207554</v>
      </c>
      <c r="DZ348" s="27">
        <f>INDEX('Mapping water'!$A$4:$U$352,MATCH($B348,'Mapping water'!$B$4:$B$352,0),MATCH(DH$4,'Mapping water'!$A$4:$U$4,0))*$J348</f>
        <v>0</v>
      </c>
      <c r="EA348" s="27">
        <f>INDEX('Mapping water'!$A$4:$U$352,MATCH($B348,'Mapping water'!$B$4:$B$352,0),MATCH(DI$4,'Mapping water'!$A$4:$U$4,0))*$J348</f>
        <v>0</v>
      </c>
      <c r="EB348" s="27">
        <f>INDEX('Mapping water'!$A$4:$U$352,MATCH($B348,'Mapping water'!$B$4:$B$352,0),MATCH(DJ$4,'Mapping water'!$A$4:$U$4,0))*$J348</f>
        <v>0</v>
      </c>
      <c r="EC348" s="27">
        <f>INDEX('Mapping water'!$A$4:$U$352,MATCH($B348,'Mapping water'!$B$4:$B$352,0),MATCH(DK$4,'Mapping water'!$A$4:$U$4,0))*$J348</f>
        <v>0</v>
      </c>
      <c r="ED348" s="27">
        <f>INDEX('Mapping water'!$A$4:$U$352,MATCH($B348,'Mapping water'!$B$4:$B$352,0),MATCH(DL$4,'Mapping water'!$A$4:$U$4,0))*$J348</f>
        <v>0</v>
      </c>
      <c r="EE348" s="27">
        <f>INDEX('Mapping water'!$A$4:$U$352,MATCH($B348,'Mapping water'!$B$4:$B$352,0),MATCH(DM$4,'Mapping water'!$A$4:$U$4,0))*$J348</f>
        <v>0</v>
      </c>
      <c r="EF348" s="27">
        <f>INDEX('Mapping water'!$A$4:$U$352,MATCH($B348,'Mapping water'!$B$4:$B$352,0),MATCH(DN$4,'Mapping water'!$A$4:$U$4,0))*$J348</f>
        <v>0</v>
      </c>
      <c r="EG348" s="27">
        <f>INDEX('Mapping water'!$A$4:$U$352,MATCH($B348,'Mapping water'!$B$4:$B$352,0),MATCH(DO$4,'Mapping water'!$A$4:$U$4,0))*$J348</f>
        <v>0</v>
      </c>
      <c r="EH348" s="27">
        <f>INDEX('Mapping water'!$A$4:$U$352,MATCH($B348,'Mapping water'!$B$4:$B$352,0),MATCH(DP$4,'Mapping water'!$A$4:$U$4,0))*$K348</f>
        <v>0</v>
      </c>
      <c r="EI348" s="27">
        <f>INDEX('Mapping water'!$A$4:$U$352,MATCH($B348,'Mapping water'!$B$4:$B$352,0),MATCH(DQ$4,'Mapping water'!$A$4:$U$4,0))*$K348</f>
        <v>0</v>
      </c>
      <c r="EJ348" s="27">
        <f>INDEX('Mapping water'!$A$4:$U$352,MATCH($B348,'Mapping water'!$B$4:$B$352,0),MATCH(DR$4,'Mapping water'!$A$4:$U$4,0))*$K348</f>
        <v>0</v>
      </c>
      <c r="EK348" s="27">
        <f>INDEX('Mapping water'!$A$4:$U$352,MATCH($B348,'Mapping water'!$B$4:$B$352,0),MATCH(DS$4,'Mapping water'!$A$4:$U$4,0))*$K348</f>
        <v>0</v>
      </c>
      <c r="EL348" s="27">
        <f>INDEX('Mapping water'!$A$4:$U$352,MATCH($B348,'Mapping water'!$B$4:$B$352,0),MATCH(DT$4,'Mapping water'!$A$4:$U$4,0))*$K348</f>
        <v>0</v>
      </c>
      <c r="EM348" s="27">
        <f>INDEX('Mapping water'!$A$4:$U$352,MATCH($B348,'Mapping water'!$B$4:$B$352,0),MATCH(DU$4,'Mapping water'!$A$4:$U$4,0))*$K348</f>
        <v>0</v>
      </c>
      <c r="EN348" s="27">
        <f>INDEX('Mapping water'!$A$4:$U$352,MATCH($B348,'Mapping water'!$B$4:$B$352,0),MATCH(DV$4,'Mapping water'!$A$4:$U$4,0))*$K348</f>
        <v>0</v>
      </c>
      <c r="EO348" s="27">
        <f>INDEX('Mapping water'!$A$4:$U$352,MATCH($B348,'Mapping water'!$B$4:$B$352,0),MATCH(DW$4,'Mapping water'!$A$4:$U$4,0))*$K348</f>
        <v>0</v>
      </c>
      <c r="EP348" s="27">
        <f>INDEX('Mapping water'!$A$4:$U$352,MATCH($B348,'Mapping water'!$B$4:$B$352,0),MATCH(DX$4,'Mapping water'!$A$4:$U$4,0))*$K348</f>
        <v>0</v>
      </c>
      <c r="EQ348" s="27">
        <f>INDEX('Mapping water'!$A$4:$U$352,MATCH($B348,'Mapping water'!$B$4:$B$352,0),MATCH(DY$4,'Mapping water'!$A$4:$U$4,0))*$K348</f>
        <v>208648</v>
      </c>
      <c r="ER348" s="27">
        <f>INDEX('Mapping water'!$A$4:$U$352,MATCH($B348,'Mapping water'!$B$4:$B$352,0),MATCH(DZ$4,'Mapping water'!$A$4:$U$4,0))*$K348</f>
        <v>0</v>
      </c>
      <c r="ES348" s="27">
        <f>INDEX('Mapping water'!$A$4:$U$352,MATCH($B348,'Mapping water'!$B$4:$B$352,0),MATCH(EA$4,'Mapping water'!$A$4:$U$4,0))*$K348</f>
        <v>0</v>
      </c>
      <c r="ET348" s="27">
        <f>INDEX('Mapping water'!$A$4:$U$352,MATCH($B348,'Mapping water'!$B$4:$B$352,0),MATCH(EB$4,'Mapping water'!$A$4:$U$4,0))*$K348</f>
        <v>0</v>
      </c>
      <c r="EU348" s="27">
        <f>INDEX('Mapping water'!$A$4:$U$352,MATCH($B348,'Mapping water'!$B$4:$B$352,0),MATCH(EC$4,'Mapping water'!$A$4:$U$4,0))*$K348</f>
        <v>0</v>
      </c>
      <c r="EV348" s="27">
        <f>INDEX('Mapping water'!$A$4:$U$352,MATCH($B348,'Mapping water'!$B$4:$B$352,0),MATCH(ED$4,'Mapping water'!$A$4:$U$4,0))*$K348</f>
        <v>0</v>
      </c>
      <c r="EW348" s="27">
        <f>INDEX('Mapping water'!$A$4:$U$352,MATCH($B348,'Mapping water'!$B$4:$B$352,0),MATCH(EE$4,'Mapping water'!$A$4:$U$4,0))*$K348</f>
        <v>0</v>
      </c>
      <c r="EX348" s="27">
        <f>INDEX('Mapping water'!$A$4:$U$352,MATCH($B348,'Mapping water'!$B$4:$B$352,0),MATCH(EF$4,'Mapping water'!$A$4:$U$4,0))*$K348</f>
        <v>0</v>
      </c>
      <c r="EY348" s="27">
        <f>INDEX('Mapping water'!$A$4:$U$352,MATCH($B348,'Mapping water'!$B$4:$B$352,0),MATCH(EG$4,'Mapping water'!$A$4:$U$4,0))*$K348</f>
        <v>0</v>
      </c>
    </row>
    <row r="349" spans="1:155" x14ac:dyDescent="0.2">
      <c r="A349" s="26" t="s">
        <v>701</v>
      </c>
      <c r="B349" s="26" t="s">
        <v>702</v>
      </c>
      <c r="C349" s="26" t="s">
        <v>76</v>
      </c>
      <c r="D349" s="27">
        <f>INDEX('Households England'!S$6:S$375,MATCH('Mapping HH to population water'!$B349,'Households England'!$B$6:$B$375,0))</f>
        <v>92058</v>
      </c>
      <c r="E349" s="27">
        <f>INDEX('Households England'!T$6:T$375,MATCH('Mapping HH to population water'!$B349,'Households England'!$B$6:$B$375,0))</f>
        <v>92647</v>
      </c>
      <c r="F349" s="27">
        <f>INDEX('Households England'!U$6:U$375,MATCH('Mapping HH to population water'!$B349,'Households England'!$B$6:$B$375,0))</f>
        <v>93264</v>
      </c>
      <c r="G349" s="27">
        <f>INDEX('Households England'!V$6:V$375,MATCH('Mapping HH to population water'!$B349,'Households England'!$B$6:$B$375,0))</f>
        <v>93822</v>
      </c>
      <c r="H349" s="27">
        <f>INDEX('Households England'!W$6:W$375,MATCH('Mapping HH to population water'!$B349,'Households England'!$B$6:$B$375,0))</f>
        <v>94302</v>
      </c>
      <c r="I349" s="27">
        <f>INDEX('Households England'!X$6:X$375,MATCH('Mapping HH to population water'!$B349,'Households England'!$B$6:$B$375,0))</f>
        <v>94769</v>
      </c>
      <c r="J349" s="27">
        <f>INDEX('Households England'!Y$6:Y$375,MATCH('Mapping HH to population water'!$B349,'Households England'!$B$6:$B$375,0))</f>
        <v>95215</v>
      </c>
      <c r="K349" s="27">
        <f>INDEX('Households England'!Z$6:Z$375,MATCH('Mapping HH to population water'!$B349,'Households England'!$B$6:$B$375,0))</f>
        <v>95649</v>
      </c>
      <c r="L349" s="27">
        <f>INDEX('Mapping water'!$A$4:$U$352,MATCH($B349,'Mapping water'!$B$4:$B$352,0),MATCH(L$4,'Mapping water'!$A$4:$U$4,0))*$D349</f>
        <v>0</v>
      </c>
      <c r="M349" s="27">
        <f>INDEX('Mapping water'!$A$4:$U$352,MATCH($B349,'Mapping water'!$B$4:$B$352,0),MATCH(M$4,'Mapping water'!$A$4:$U$4,0))*$D349</f>
        <v>0</v>
      </c>
      <c r="N349" s="27">
        <f>INDEX('Mapping water'!$A$4:$U$352,MATCH($B349,'Mapping water'!$B$4:$B$352,0),MATCH(N$4,'Mapping water'!$A$4:$U$4,0))*$D349</f>
        <v>0</v>
      </c>
      <c r="O349" s="27">
        <f>INDEX('Mapping water'!$A$4:$U$352,MATCH($B349,'Mapping water'!$B$4:$B$352,0),MATCH(O$4,'Mapping water'!$A$4:$U$4,0))*$D349</f>
        <v>0</v>
      </c>
      <c r="P349" s="27">
        <f>INDEX('Mapping water'!$A$4:$U$352,MATCH($B349,'Mapping water'!$B$4:$B$352,0),MATCH(P$4,'Mapping water'!$A$4:$U$4,0))*$D349</f>
        <v>0</v>
      </c>
      <c r="Q349" s="27">
        <f>INDEX('Mapping water'!$A$4:$U$352,MATCH($B349,'Mapping water'!$B$4:$B$352,0),MATCH(Q$4,'Mapping water'!$A$4:$U$4,0))*$D349</f>
        <v>0</v>
      </c>
      <c r="R349" s="27">
        <f>INDEX('Mapping water'!$A$4:$U$352,MATCH($B349,'Mapping water'!$B$4:$B$352,0),MATCH(R$4,'Mapping water'!$A$4:$U$4,0))*$D349</f>
        <v>0</v>
      </c>
      <c r="S349" s="27">
        <f>INDEX('Mapping water'!$A$4:$U$352,MATCH($B349,'Mapping water'!$B$4:$B$352,0),MATCH(S$4,'Mapping water'!$A$4:$U$4,0))*$D349</f>
        <v>0</v>
      </c>
      <c r="T349" s="27">
        <f>INDEX('Mapping water'!$A$4:$U$352,MATCH($B349,'Mapping water'!$B$4:$B$352,0),MATCH(T$4,'Mapping water'!$A$4:$U$4,0))*$D349</f>
        <v>0</v>
      </c>
      <c r="U349" s="27">
        <f>INDEX('Mapping water'!$A$4:$U$352,MATCH($B349,'Mapping water'!$B$4:$B$352,0),MATCH(U$4,'Mapping water'!$A$4:$U$4,0))*$D349</f>
        <v>92058</v>
      </c>
      <c r="V349" s="27">
        <f>INDEX('Mapping water'!$A$4:$U$352,MATCH($B349,'Mapping water'!$B$4:$B$352,0),MATCH(V$4,'Mapping water'!$A$4:$U$4,0))*$D349</f>
        <v>0</v>
      </c>
      <c r="W349" s="27">
        <f>INDEX('Mapping water'!$A$4:$U$352,MATCH($B349,'Mapping water'!$B$4:$B$352,0),MATCH(W$4,'Mapping water'!$A$4:$U$4,0))*$D349</f>
        <v>0</v>
      </c>
      <c r="X349" s="27">
        <f>INDEX('Mapping water'!$A$4:$U$352,MATCH($B349,'Mapping water'!$B$4:$B$352,0),MATCH(X$4,'Mapping water'!$A$4:$U$4,0))*$D349</f>
        <v>0</v>
      </c>
      <c r="Y349" s="27">
        <f>INDEX('Mapping water'!$A$4:$U$352,MATCH($B349,'Mapping water'!$B$4:$B$352,0),MATCH(Y$4,'Mapping water'!$A$4:$U$4,0))*$D349</f>
        <v>0</v>
      </c>
      <c r="Z349" s="27">
        <f>INDEX('Mapping water'!$A$4:$U$352,MATCH($B349,'Mapping water'!$B$4:$B$352,0),MATCH(Z$4,'Mapping water'!$A$4:$U$4,0))*$D349</f>
        <v>0</v>
      </c>
      <c r="AA349" s="27">
        <f>INDEX('Mapping water'!$A$4:$U$352,MATCH($B349,'Mapping water'!$B$4:$B$352,0),MATCH(AA$4,'Mapping water'!$A$4:$U$4,0))*$D349</f>
        <v>0</v>
      </c>
      <c r="AB349" s="27">
        <f>INDEX('Mapping water'!$A$4:$U$352,MATCH($B349,'Mapping water'!$B$4:$B$352,0),MATCH(AB$4,'Mapping water'!$A$4:$U$4,0))*$D349</f>
        <v>0</v>
      </c>
      <c r="AC349" s="27">
        <f>INDEX('Mapping water'!$A$4:$U$352,MATCH($B349,'Mapping water'!$B$4:$B$352,0),MATCH(AC$4,'Mapping water'!$A$4:$U$4,0))*$D349</f>
        <v>0</v>
      </c>
      <c r="AD349" s="27">
        <f>INDEX('Mapping water'!$A$4:$U$352,MATCH($B349,'Mapping water'!$B$4:$B$352,0),MATCH(AD$4,'Mapping water'!$A$4:$U$4,0))*$E349</f>
        <v>0</v>
      </c>
      <c r="AE349" s="27">
        <f>INDEX('Mapping water'!$A$4:$U$352,MATCH($B349,'Mapping water'!$B$4:$B$352,0),MATCH(AE$4,'Mapping water'!$A$4:$U$4,0))*$E349</f>
        <v>0</v>
      </c>
      <c r="AF349" s="27">
        <f>INDEX('Mapping water'!$A$4:$U$352,MATCH($B349,'Mapping water'!$B$4:$B$352,0),MATCH(AF$4,'Mapping water'!$A$4:$U$4,0))*$E349</f>
        <v>0</v>
      </c>
      <c r="AG349" s="27">
        <f>INDEX('Mapping water'!$A$4:$U$352,MATCH($B349,'Mapping water'!$B$4:$B$352,0),MATCH(AG$4,'Mapping water'!$A$4:$U$4,0))*$E349</f>
        <v>0</v>
      </c>
      <c r="AH349" s="27">
        <f>INDEX('Mapping water'!$A$4:$U$352,MATCH($B349,'Mapping water'!$B$4:$B$352,0),MATCH(AH$4,'Mapping water'!$A$4:$U$4,0))*$E349</f>
        <v>0</v>
      </c>
      <c r="AI349" s="27">
        <f>INDEX('Mapping water'!$A$4:$U$352,MATCH($B349,'Mapping water'!$B$4:$B$352,0),MATCH(AI$4,'Mapping water'!$A$4:$U$4,0))*$E349</f>
        <v>0</v>
      </c>
      <c r="AJ349" s="27">
        <f>INDEX('Mapping water'!$A$4:$U$352,MATCH($B349,'Mapping water'!$B$4:$B$352,0),MATCH(AJ$4,'Mapping water'!$A$4:$U$4,0))*$E349</f>
        <v>0</v>
      </c>
      <c r="AK349" s="27">
        <f>INDEX('Mapping water'!$A$4:$U$352,MATCH($B349,'Mapping water'!$B$4:$B$352,0),MATCH(AK$4,'Mapping water'!$A$4:$U$4,0))*$E349</f>
        <v>0</v>
      </c>
      <c r="AL349" s="27">
        <f>INDEX('Mapping water'!$A$4:$U$352,MATCH($B349,'Mapping water'!$B$4:$B$352,0),MATCH(AL$4,'Mapping water'!$A$4:$U$4,0))*$E349</f>
        <v>0</v>
      </c>
      <c r="AM349" s="27">
        <f>INDEX('Mapping water'!$A$4:$U$352,MATCH($B349,'Mapping water'!$B$4:$B$352,0),MATCH(AM$4,'Mapping water'!$A$4:$U$4,0))*$E349</f>
        <v>92647</v>
      </c>
      <c r="AN349" s="27">
        <f>INDEX('Mapping water'!$A$4:$U$352,MATCH($B349,'Mapping water'!$B$4:$B$352,0),MATCH(AN$4,'Mapping water'!$A$4:$U$4,0))*$E349</f>
        <v>0</v>
      </c>
      <c r="AO349" s="27">
        <f>INDEX('Mapping water'!$A$4:$U$352,MATCH($B349,'Mapping water'!$B$4:$B$352,0),MATCH(AO$4,'Mapping water'!$A$4:$U$4,0))*$E349</f>
        <v>0</v>
      </c>
      <c r="AP349" s="27">
        <f>INDEX('Mapping water'!$A$4:$U$352,MATCH($B349,'Mapping water'!$B$4:$B$352,0),MATCH(AP$4,'Mapping water'!$A$4:$U$4,0))*$E349</f>
        <v>0</v>
      </c>
      <c r="AQ349" s="27">
        <f>INDEX('Mapping water'!$A$4:$U$352,MATCH($B349,'Mapping water'!$B$4:$B$352,0),MATCH(AQ$4,'Mapping water'!$A$4:$U$4,0))*$E349</f>
        <v>0</v>
      </c>
      <c r="AR349" s="27">
        <f>INDEX('Mapping water'!$A$4:$U$352,MATCH($B349,'Mapping water'!$B$4:$B$352,0),MATCH(AR$4,'Mapping water'!$A$4:$U$4,0))*$E349</f>
        <v>0</v>
      </c>
      <c r="AS349" s="27">
        <f>INDEX('Mapping water'!$A$4:$U$352,MATCH($B349,'Mapping water'!$B$4:$B$352,0),MATCH(AS$4,'Mapping water'!$A$4:$U$4,0))*$E349</f>
        <v>0</v>
      </c>
      <c r="AT349" s="27">
        <f>INDEX('Mapping water'!$A$4:$U$352,MATCH($B349,'Mapping water'!$B$4:$B$352,0),MATCH(AT$4,'Mapping water'!$A$4:$U$4,0))*$E349</f>
        <v>0</v>
      </c>
      <c r="AU349" s="27">
        <f>INDEX('Mapping water'!$A$4:$U$352,MATCH($B349,'Mapping water'!$B$4:$B$352,0),MATCH(AU$4,'Mapping water'!$A$4:$U$4,0))*$E349</f>
        <v>0</v>
      </c>
      <c r="AV349" s="27">
        <f>INDEX('Mapping water'!$A$4:$U$352,MATCH($B349,'Mapping water'!$B$4:$B$352,0),MATCH(AD$4,'Mapping water'!$A$4:$U$4,0))*$F349</f>
        <v>0</v>
      </c>
      <c r="AW349" s="27">
        <f>INDEX('Mapping water'!$A$4:$U$352,MATCH($B349,'Mapping water'!$B$4:$B$352,0),MATCH(AE$4,'Mapping water'!$A$4:$U$4,0))*$F349</f>
        <v>0</v>
      </c>
      <c r="AX349" s="27">
        <f>INDEX('Mapping water'!$A$4:$U$352,MATCH($B349,'Mapping water'!$B$4:$B$352,0),MATCH(AF$4,'Mapping water'!$A$4:$U$4,0))*$F349</f>
        <v>0</v>
      </c>
      <c r="AY349" s="27">
        <f>INDEX('Mapping water'!$A$4:$U$352,MATCH($B349,'Mapping water'!$B$4:$B$352,0),MATCH(AG$4,'Mapping water'!$A$4:$U$4,0))*$F349</f>
        <v>0</v>
      </c>
      <c r="AZ349" s="27">
        <f>INDEX('Mapping water'!$A$4:$U$352,MATCH($B349,'Mapping water'!$B$4:$B$352,0),MATCH(AH$4,'Mapping water'!$A$4:$U$4,0))*$F349</f>
        <v>0</v>
      </c>
      <c r="BA349" s="27">
        <f>INDEX('Mapping water'!$A$4:$U$352,MATCH($B349,'Mapping water'!$B$4:$B$352,0),MATCH(AI$4,'Mapping water'!$A$4:$U$4,0))*$F349</f>
        <v>0</v>
      </c>
      <c r="BB349" s="27">
        <f>INDEX('Mapping water'!$A$4:$U$352,MATCH($B349,'Mapping water'!$B$4:$B$352,0),MATCH(AJ$4,'Mapping water'!$A$4:$U$4,0))*$F349</f>
        <v>0</v>
      </c>
      <c r="BC349" s="27">
        <f>INDEX('Mapping water'!$A$4:$U$352,MATCH($B349,'Mapping water'!$B$4:$B$352,0),MATCH(AK$4,'Mapping water'!$A$4:$U$4,0))*$F349</f>
        <v>0</v>
      </c>
      <c r="BD349" s="27">
        <f>INDEX('Mapping water'!$A$4:$U$352,MATCH($B349,'Mapping water'!$B$4:$B$352,0),MATCH(AL$4,'Mapping water'!$A$4:$U$4,0))*$F349</f>
        <v>0</v>
      </c>
      <c r="BE349" s="27">
        <f>INDEX('Mapping water'!$A$4:$U$352,MATCH($B349,'Mapping water'!$B$4:$B$352,0),MATCH(AM$4,'Mapping water'!$A$4:$U$4,0))*$F349</f>
        <v>93264</v>
      </c>
      <c r="BF349" s="27">
        <f>INDEX('Mapping water'!$A$4:$U$352,MATCH($B349,'Mapping water'!$B$4:$B$352,0),MATCH(AN$4,'Mapping water'!$A$4:$U$4,0))*$F349</f>
        <v>0</v>
      </c>
      <c r="BG349" s="27">
        <f>INDEX('Mapping water'!$A$4:$U$352,MATCH($B349,'Mapping water'!$B$4:$B$352,0),MATCH(AO$4,'Mapping water'!$A$4:$U$4,0))*$F349</f>
        <v>0</v>
      </c>
      <c r="BH349" s="27">
        <f>INDEX('Mapping water'!$A$4:$U$352,MATCH($B349,'Mapping water'!$B$4:$B$352,0),MATCH(AP$4,'Mapping water'!$A$4:$U$4,0))*$F349</f>
        <v>0</v>
      </c>
      <c r="BI349" s="27">
        <f>INDEX('Mapping water'!$A$4:$U$352,MATCH($B349,'Mapping water'!$B$4:$B$352,0),MATCH(AQ$4,'Mapping water'!$A$4:$U$4,0))*$F349</f>
        <v>0</v>
      </c>
      <c r="BJ349" s="27">
        <f>INDEX('Mapping water'!$A$4:$U$352,MATCH($B349,'Mapping water'!$B$4:$B$352,0),MATCH(AR$4,'Mapping water'!$A$4:$U$4,0))*$F349</f>
        <v>0</v>
      </c>
      <c r="BK349" s="27">
        <f>INDEX('Mapping water'!$A$4:$U$352,MATCH($B349,'Mapping water'!$B$4:$B$352,0),MATCH(AS$4,'Mapping water'!$A$4:$U$4,0))*$F349</f>
        <v>0</v>
      </c>
      <c r="BL349" s="27">
        <f>INDEX('Mapping water'!$A$4:$U$352,MATCH($B349,'Mapping water'!$B$4:$B$352,0),MATCH(AT$4,'Mapping water'!$A$4:$U$4,0))*$F349</f>
        <v>0</v>
      </c>
      <c r="BM349" s="27">
        <f>INDEX('Mapping water'!$A$4:$U$352,MATCH($B349,'Mapping water'!$B$4:$B$352,0),MATCH(AU$4,'Mapping water'!$A$4:$U$4,0))*$F349</f>
        <v>0</v>
      </c>
      <c r="BN349" s="27">
        <f>INDEX('Mapping water'!$A$4:$U$352,MATCH($B349,'Mapping water'!$B$4:$B$352,0),MATCH(AV$4,'Mapping water'!$A$4:$U$4,0))*$G349</f>
        <v>0</v>
      </c>
      <c r="BO349" s="27">
        <f>INDEX('Mapping water'!$A$4:$U$352,MATCH($B349,'Mapping water'!$B$4:$B$352,0),MATCH(AW$4,'Mapping water'!$A$4:$U$4,0))*$G349</f>
        <v>0</v>
      </c>
      <c r="BP349" s="27">
        <f>INDEX('Mapping water'!$A$4:$U$352,MATCH($B349,'Mapping water'!$B$4:$B$352,0),MATCH(AX$4,'Mapping water'!$A$4:$U$4,0))*$G349</f>
        <v>0</v>
      </c>
      <c r="BQ349" s="27">
        <f>INDEX('Mapping water'!$A$4:$U$352,MATCH($B349,'Mapping water'!$B$4:$B$352,0),MATCH(AY$4,'Mapping water'!$A$4:$U$4,0))*$G349</f>
        <v>0</v>
      </c>
      <c r="BR349" s="27">
        <f>INDEX('Mapping water'!$A$4:$U$352,MATCH($B349,'Mapping water'!$B$4:$B$352,0),MATCH(AZ$4,'Mapping water'!$A$4:$U$4,0))*$G349</f>
        <v>0</v>
      </c>
      <c r="BS349" s="27">
        <f>INDEX('Mapping water'!$A$4:$U$352,MATCH($B349,'Mapping water'!$B$4:$B$352,0),MATCH(BA$4,'Mapping water'!$A$4:$U$4,0))*$G349</f>
        <v>0</v>
      </c>
      <c r="BT349" s="27">
        <f>INDEX('Mapping water'!$A$4:$U$352,MATCH($B349,'Mapping water'!$B$4:$B$352,0),MATCH(BB$4,'Mapping water'!$A$4:$U$4,0))*$G349</f>
        <v>0</v>
      </c>
      <c r="BU349" s="27">
        <f>INDEX('Mapping water'!$A$4:$U$352,MATCH($B349,'Mapping water'!$B$4:$B$352,0),MATCH(BC$4,'Mapping water'!$A$4:$U$4,0))*$G349</f>
        <v>0</v>
      </c>
      <c r="BV349" s="27">
        <f>INDEX('Mapping water'!$A$4:$U$352,MATCH($B349,'Mapping water'!$B$4:$B$352,0),MATCH(BD$4,'Mapping water'!$A$4:$U$4,0))*$G349</f>
        <v>0</v>
      </c>
      <c r="BW349" s="27">
        <f>INDEX('Mapping water'!$A$4:$U$352,MATCH($B349,'Mapping water'!$B$4:$B$352,0),MATCH(BE$4,'Mapping water'!$A$4:$U$4,0))*$G349</f>
        <v>93822</v>
      </c>
      <c r="BX349" s="27">
        <f>INDEX('Mapping water'!$A$4:$U$352,MATCH($B349,'Mapping water'!$B$4:$B$352,0),MATCH(BF$4,'Mapping water'!$A$4:$U$4,0))*$G349</f>
        <v>0</v>
      </c>
      <c r="BY349" s="27">
        <f>INDEX('Mapping water'!$A$4:$U$352,MATCH($B349,'Mapping water'!$B$4:$B$352,0),MATCH(BG$4,'Mapping water'!$A$4:$U$4,0))*$G349</f>
        <v>0</v>
      </c>
      <c r="BZ349" s="27">
        <f>INDEX('Mapping water'!$A$4:$U$352,MATCH($B349,'Mapping water'!$B$4:$B$352,0),MATCH(BH$4,'Mapping water'!$A$4:$U$4,0))*$G349</f>
        <v>0</v>
      </c>
      <c r="CA349" s="27">
        <f>INDEX('Mapping water'!$A$4:$U$352,MATCH($B349,'Mapping water'!$B$4:$B$352,0),MATCH(BI$4,'Mapping water'!$A$4:$U$4,0))*$G349</f>
        <v>0</v>
      </c>
      <c r="CB349" s="27">
        <f>INDEX('Mapping water'!$A$4:$U$352,MATCH($B349,'Mapping water'!$B$4:$B$352,0),MATCH(BJ$4,'Mapping water'!$A$4:$U$4,0))*$G349</f>
        <v>0</v>
      </c>
      <c r="CC349" s="27">
        <f>INDEX('Mapping water'!$A$4:$U$352,MATCH($B349,'Mapping water'!$B$4:$B$352,0),MATCH(BK$4,'Mapping water'!$A$4:$U$4,0))*$G349</f>
        <v>0</v>
      </c>
      <c r="CD349" s="27">
        <f>INDEX('Mapping water'!$A$4:$U$352,MATCH($B349,'Mapping water'!$B$4:$B$352,0),MATCH(BL$4,'Mapping water'!$A$4:$U$4,0))*$G349</f>
        <v>0</v>
      </c>
      <c r="CE349" s="27">
        <f>INDEX('Mapping water'!$A$4:$U$352,MATCH($B349,'Mapping water'!$B$4:$B$352,0),MATCH(BM$4,'Mapping water'!$A$4:$U$4,0))*$G349</f>
        <v>0</v>
      </c>
      <c r="CF349" s="27">
        <f>INDEX('Mapping water'!$A$4:$U$352,MATCH($B349,'Mapping water'!$B$4:$B$352,0),MATCH(BN$4,'Mapping water'!$A$4:$U$4,0))*$H349</f>
        <v>0</v>
      </c>
      <c r="CG349" s="27">
        <f>INDEX('Mapping water'!$A$4:$U$352,MATCH($B349,'Mapping water'!$B$4:$B$352,0),MATCH(BO$4,'Mapping water'!$A$4:$U$4,0))*$H349</f>
        <v>0</v>
      </c>
      <c r="CH349" s="27">
        <f>INDEX('Mapping water'!$A$4:$U$352,MATCH($B349,'Mapping water'!$B$4:$B$352,0),MATCH(BP$4,'Mapping water'!$A$4:$U$4,0))*$H349</f>
        <v>0</v>
      </c>
      <c r="CI349" s="27">
        <f>INDEX('Mapping water'!$A$4:$U$352,MATCH($B349,'Mapping water'!$B$4:$B$352,0),MATCH(BQ$4,'Mapping water'!$A$4:$U$4,0))*$H349</f>
        <v>0</v>
      </c>
      <c r="CJ349" s="27">
        <f>INDEX('Mapping water'!$A$4:$U$352,MATCH($B349,'Mapping water'!$B$4:$B$352,0),MATCH(BR$4,'Mapping water'!$A$4:$U$4,0))*$H349</f>
        <v>0</v>
      </c>
      <c r="CK349" s="27">
        <f>INDEX('Mapping water'!$A$4:$U$352,MATCH($B349,'Mapping water'!$B$4:$B$352,0),MATCH(BS$4,'Mapping water'!$A$4:$U$4,0))*$H349</f>
        <v>0</v>
      </c>
      <c r="CL349" s="27">
        <f>INDEX('Mapping water'!$A$4:$U$352,MATCH($B349,'Mapping water'!$B$4:$B$352,0),MATCH(BT$4,'Mapping water'!$A$4:$U$4,0))*$H349</f>
        <v>0</v>
      </c>
      <c r="CM349" s="27">
        <f>INDEX('Mapping water'!$A$4:$U$352,MATCH($B349,'Mapping water'!$B$4:$B$352,0),MATCH(BU$4,'Mapping water'!$A$4:$U$4,0))*$H349</f>
        <v>0</v>
      </c>
      <c r="CN349" s="27">
        <f>INDEX('Mapping water'!$A$4:$U$352,MATCH($B349,'Mapping water'!$B$4:$B$352,0),MATCH(BV$4,'Mapping water'!$A$4:$U$4,0))*$H349</f>
        <v>0</v>
      </c>
      <c r="CO349" s="27">
        <f>INDEX('Mapping water'!$A$4:$U$352,MATCH($B349,'Mapping water'!$B$4:$B$352,0),MATCH(BW$4,'Mapping water'!$A$4:$U$4,0))*$H349</f>
        <v>94302</v>
      </c>
      <c r="CP349" s="27">
        <f>INDEX('Mapping water'!$A$4:$U$352,MATCH($B349,'Mapping water'!$B$4:$B$352,0),MATCH(BX$4,'Mapping water'!$A$4:$U$4,0))*$H349</f>
        <v>0</v>
      </c>
      <c r="CQ349" s="27">
        <f>INDEX('Mapping water'!$A$4:$U$352,MATCH($B349,'Mapping water'!$B$4:$B$352,0),MATCH(BY$4,'Mapping water'!$A$4:$U$4,0))*$H349</f>
        <v>0</v>
      </c>
      <c r="CR349" s="27">
        <f>INDEX('Mapping water'!$A$4:$U$352,MATCH($B349,'Mapping water'!$B$4:$B$352,0),MATCH(BZ$4,'Mapping water'!$A$4:$U$4,0))*$H349</f>
        <v>0</v>
      </c>
      <c r="CS349" s="27">
        <f>INDEX('Mapping water'!$A$4:$U$352,MATCH($B349,'Mapping water'!$B$4:$B$352,0),MATCH(CA$4,'Mapping water'!$A$4:$U$4,0))*$H349</f>
        <v>0</v>
      </c>
      <c r="CT349" s="27">
        <f>INDEX('Mapping water'!$A$4:$U$352,MATCH($B349,'Mapping water'!$B$4:$B$352,0),MATCH(CB$4,'Mapping water'!$A$4:$U$4,0))*$H349</f>
        <v>0</v>
      </c>
      <c r="CU349" s="27">
        <f>INDEX('Mapping water'!$A$4:$U$352,MATCH($B349,'Mapping water'!$B$4:$B$352,0),MATCH(CC$4,'Mapping water'!$A$4:$U$4,0))*$H349</f>
        <v>0</v>
      </c>
      <c r="CV349" s="27">
        <f>INDEX('Mapping water'!$A$4:$U$352,MATCH($B349,'Mapping water'!$B$4:$B$352,0),MATCH(CD$4,'Mapping water'!$A$4:$U$4,0))*$H349</f>
        <v>0</v>
      </c>
      <c r="CW349" s="27">
        <f>INDEX('Mapping water'!$A$4:$U$352,MATCH($B349,'Mapping water'!$B$4:$B$352,0),MATCH(CE$4,'Mapping water'!$A$4:$U$4,0))*$H349</f>
        <v>0</v>
      </c>
      <c r="CX349" s="27">
        <f>INDEX('Mapping water'!$A$4:$U$352,MATCH($B349,'Mapping water'!$B$4:$B$352,0),MATCH(CF$4,'Mapping water'!$A$4:$U$4,0))*$I349</f>
        <v>0</v>
      </c>
      <c r="CY349" s="27">
        <f>INDEX('Mapping water'!$A$4:$U$352,MATCH($B349,'Mapping water'!$B$4:$B$352,0),MATCH(CG$4,'Mapping water'!$A$4:$U$4,0))*$I349</f>
        <v>0</v>
      </c>
      <c r="CZ349" s="27">
        <f>INDEX('Mapping water'!$A$4:$U$352,MATCH($B349,'Mapping water'!$B$4:$B$352,0),MATCH(CH$4,'Mapping water'!$A$4:$U$4,0))*$I349</f>
        <v>0</v>
      </c>
      <c r="DA349" s="27">
        <f>INDEX('Mapping water'!$A$4:$U$352,MATCH($B349,'Mapping water'!$B$4:$B$352,0),MATCH(CI$4,'Mapping water'!$A$4:$U$4,0))*$I349</f>
        <v>0</v>
      </c>
      <c r="DB349" s="27">
        <f>INDEX('Mapping water'!$A$4:$U$352,MATCH($B349,'Mapping water'!$B$4:$B$352,0),MATCH(CJ$4,'Mapping water'!$A$4:$U$4,0))*$I349</f>
        <v>0</v>
      </c>
      <c r="DC349" s="27">
        <f>INDEX('Mapping water'!$A$4:$U$352,MATCH($B349,'Mapping water'!$B$4:$B$352,0),MATCH(CK$4,'Mapping water'!$A$4:$U$4,0))*$I349</f>
        <v>0</v>
      </c>
      <c r="DD349" s="27">
        <f>INDEX('Mapping water'!$A$4:$U$352,MATCH($B349,'Mapping water'!$B$4:$B$352,0),MATCH(CL$4,'Mapping water'!$A$4:$U$4,0))*$I349</f>
        <v>0</v>
      </c>
      <c r="DE349" s="27">
        <f>INDEX('Mapping water'!$A$4:$U$352,MATCH($B349,'Mapping water'!$B$4:$B$352,0),MATCH(CM$4,'Mapping water'!$A$4:$U$4,0))*$I349</f>
        <v>0</v>
      </c>
      <c r="DF349" s="27">
        <f>INDEX('Mapping water'!$A$4:$U$352,MATCH($B349,'Mapping water'!$B$4:$B$352,0),MATCH(CN$4,'Mapping water'!$A$4:$U$4,0))*$I349</f>
        <v>0</v>
      </c>
      <c r="DG349" s="27">
        <f>INDEX('Mapping water'!$A$4:$U$352,MATCH($B349,'Mapping water'!$B$4:$B$352,0),MATCH(CO$4,'Mapping water'!$A$4:$U$4,0))*$I349</f>
        <v>94769</v>
      </c>
      <c r="DH349" s="27">
        <f>INDEX('Mapping water'!$A$4:$U$352,MATCH($B349,'Mapping water'!$B$4:$B$352,0),MATCH(CP$4,'Mapping water'!$A$4:$U$4,0))*$I349</f>
        <v>0</v>
      </c>
      <c r="DI349" s="27">
        <f>INDEX('Mapping water'!$A$4:$U$352,MATCH($B349,'Mapping water'!$B$4:$B$352,0),MATCH(CQ$4,'Mapping water'!$A$4:$U$4,0))*$I349</f>
        <v>0</v>
      </c>
      <c r="DJ349" s="27">
        <f>INDEX('Mapping water'!$A$4:$U$352,MATCH($B349,'Mapping water'!$B$4:$B$352,0),MATCH(CR$4,'Mapping water'!$A$4:$U$4,0))*$I349</f>
        <v>0</v>
      </c>
      <c r="DK349" s="27">
        <f>INDEX('Mapping water'!$A$4:$U$352,MATCH($B349,'Mapping water'!$B$4:$B$352,0),MATCH(CS$4,'Mapping water'!$A$4:$U$4,0))*$I349</f>
        <v>0</v>
      </c>
      <c r="DL349" s="27">
        <f>INDEX('Mapping water'!$A$4:$U$352,MATCH($B349,'Mapping water'!$B$4:$B$352,0),MATCH(CT$4,'Mapping water'!$A$4:$U$4,0))*$I349</f>
        <v>0</v>
      </c>
      <c r="DM349" s="27">
        <f>INDEX('Mapping water'!$A$4:$U$352,MATCH($B349,'Mapping water'!$B$4:$B$352,0),MATCH(CU$4,'Mapping water'!$A$4:$U$4,0))*$I349</f>
        <v>0</v>
      </c>
      <c r="DN349" s="27">
        <f>INDEX('Mapping water'!$A$4:$U$352,MATCH($B349,'Mapping water'!$B$4:$B$352,0),MATCH(CV$4,'Mapping water'!$A$4:$U$4,0))*$I349</f>
        <v>0</v>
      </c>
      <c r="DO349" s="27">
        <f>INDEX('Mapping water'!$A$4:$U$352,MATCH($B349,'Mapping water'!$B$4:$B$352,0),MATCH(CW$4,'Mapping water'!$A$4:$U$4,0))*$I349</f>
        <v>0</v>
      </c>
      <c r="DP349" s="27">
        <f>INDEX('Mapping water'!$A$4:$U$352,MATCH($B349,'Mapping water'!$B$4:$B$352,0),MATCH(CX$4,'Mapping water'!$A$4:$U$4,0))*$J349</f>
        <v>0</v>
      </c>
      <c r="DQ349" s="27">
        <f>INDEX('Mapping water'!$A$4:$U$352,MATCH($B349,'Mapping water'!$B$4:$B$352,0),MATCH(CY$4,'Mapping water'!$A$4:$U$4,0))*$J349</f>
        <v>0</v>
      </c>
      <c r="DR349" s="27">
        <f>INDEX('Mapping water'!$A$4:$U$352,MATCH($B349,'Mapping water'!$B$4:$B$352,0),MATCH(CZ$4,'Mapping water'!$A$4:$U$4,0))*$J349</f>
        <v>0</v>
      </c>
      <c r="DS349" s="27">
        <f>INDEX('Mapping water'!$A$4:$U$352,MATCH($B349,'Mapping water'!$B$4:$B$352,0),MATCH(DA$4,'Mapping water'!$A$4:$U$4,0))*$J349</f>
        <v>0</v>
      </c>
      <c r="DT349" s="27">
        <f>INDEX('Mapping water'!$A$4:$U$352,MATCH($B349,'Mapping water'!$B$4:$B$352,0),MATCH(DB$4,'Mapping water'!$A$4:$U$4,0))*$J349</f>
        <v>0</v>
      </c>
      <c r="DU349" s="27">
        <f>INDEX('Mapping water'!$A$4:$U$352,MATCH($B349,'Mapping water'!$B$4:$B$352,0),MATCH(DC$4,'Mapping water'!$A$4:$U$4,0))*$J349</f>
        <v>0</v>
      </c>
      <c r="DV349" s="27">
        <f>INDEX('Mapping water'!$A$4:$U$352,MATCH($B349,'Mapping water'!$B$4:$B$352,0),MATCH(DD$4,'Mapping water'!$A$4:$U$4,0))*$J349</f>
        <v>0</v>
      </c>
      <c r="DW349" s="27">
        <f>INDEX('Mapping water'!$A$4:$U$352,MATCH($B349,'Mapping water'!$B$4:$B$352,0),MATCH(DE$4,'Mapping water'!$A$4:$U$4,0))*$J349</f>
        <v>0</v>
      </c>
      <c r="DX349" s="27">
        <f>INDEX('Mapping water'!$A$4:$U$352,MATCH($B349,'Mapping water'!$B$4:$B$352,0),MATCH(DF$4,'Mapping water'!$A$4:$U$4,0))*$J349</f>
        <v>0</v>
      </c>
      <c r="DY349" s="27">
        <f>INDEX('Mapping water'!$A$4:$U$352,MATCH($B349,'Mapping water'!$B$4:$B$352,0),MATCH(DG$4,'Mapping water'!$A$4:$U$4,0))*$J349</f>
        <v>95215</v>
      </c>
      <c r="DZ349" s="27">
        <f>INDEX('Mapping water'!$A$4:$U$352,MATCH($B349,'Mapping water'!$B$4:$B$352,0),MATCH(DH$4,'Mapping water'!$A$4:$U$4,0))*$J349</f>
        <v>0</v>
      </c>
      <c r="EA349" s="27">
        <f>INDEX('Mapping water'!$A$4:$U$352,MATCH($B349,'Mapping water'!$B$4:$B$352,0),MATCH(DI$4,'Mapping water'!$A$4:$U$4,0))*$J349</f>
        <v>0</v>
      </c>
      <c r="EB349" s="27">
        <f>INDEX('Mapping water'!$A$4:$U$352,MATCH($B349,'Mapping water'!$B$4:$B$352,0),MATCH(DJ$4,'Mapping water'!$A$4:$U$4,0))*$J349</f>
        <v>0</v>
      </c>
      <c r="EC349" s="27">
        <f>INDEX('Mapping water'!$A$4:$U$352,MATCH($B349,'Mapping water'!$B$4:$B$352,0),MATCH(DK$4,'Mapping water'!$A$4:$U$4,0))*$J349</f>
        <v>0</v>
      </c>
      <c r="ED349" s="27">
        <f>INDEX('Mapping water'!$A$4:$U$352,MATCH($B349,'Mapping water'!$B$4:$B$352,0),MATCH(DL$4,'Mapping water'!$A$4:$U$4,0))*$J349</f>
        <v>0</v>
      </c>
      <c r="EE349" s="27">
        <f>INDEX('Mapping water'!$A$4:$U$352,MATCH($B349,'Mapping water'!$B$4:$B$352,0),MATCH(DM$4,'Mapping water'!$A$4:$U$4,0))*$J349</f>
        <v>0</v>
      </c>
      <c r="EF349" s="27">
        <f>INDEX('Mapping water'!$A$4:$U$352,MATCH($B349,'Mapping water'!$B$4:$B$352,0),MATCH(DN$4,'Mapping water'!$A$4:$U$4,0))*$J349</f>
        <v>0</v>
      </c>
      <c r="EG349" s="27">
        <f>INDEX('Mapping water'!$A$4:$U$352,MATCH($B349,'Mapping water'!$B$4:$B$352,0),MATCH(DO$4,'Mapping water'!$A$4:$U$4,0))*$J349</f>
        <v>0</v>
      </c>
      <c r="EH349" s="27">
        <f>INDEX('Mapping water'!$A$4:$U$352,MATCH($B349,'Mapping water'!$B$4:$B$352,0),MATCH(DP$4,'Mapping water'!$A$4:$U$4,0))*$K349</f>
        <v>0</v>
      </c>
      <c r="EI349" s="27">
        <f>INDEX('Mapping water'!$A$4:$U$352,MATCH($B349,'Mapping water'!$B$4:$B$352,0),MATCH(DQ$4,'Mapping water'!$A$4:$U$4,0))*$K349</f>
        <v>0</v>
      </c>
      <c r="EJ349" s="27">
        <f>INDEX('Mapping water'!$A$4:$U$352,MATCH($B349,'Mapping water'!$B$4:$B$352,0),MATCH(DR$4,'Mapping water'!$A$4:$U$4,0))*$K349</f>
        <v>0</v>
      </c>
      <c r="EK349" s="27">
        <f>INDEX('Mapping water'!$A$4:$U$352,MATCH($B349,'Mapping water'!$B$4:$B$352,0),MATCH(DS$4,'Mapping water'!$A$4:$U$4,0))*$K349</f>
        <v>0</v>
      </c>
      <c r="EL349" s="27">
        <f>INDEX('Mapping water'!$A$4:$U$352,MATCH($B349,'Mapping water'!$B$4:$B$352,0),MATCH(DT$4,'Mapping water'!$A$4:$U$4,0))*$K349</f>
        <v>0</v>
      </c>
      <c r="EM349" s="27">
        <f>INDEX('Mapping water'!$A$4:$U$352,MATCH($B349,'Mapping water'!$B$4:$B$352,0),MATCH(DU$4,'Mapping water'!$A$4:$U$4,0))*$K349</f>
        <v>0</v>
      </c>
      <c r="EN349" s="27">
        <f>INDEX('Mapping water'!$A$4:$U$352,MATCH($B349,'Mapping water'!$B$4:$B$352,0),MATCH(DV$4,'Mapping water'!$A$4:$U$4,0))*$K349</f>
        <v>0</v>
      </c>
      <c r="EO349" s="27">
        <f>INDEX('Mapping water'!$A$4:$U$352,MATCH($B349,'Mapping water'!$B$4:$B$352,0),MATCH(DW$4,'Mapping water'!$A$4:$U$4,0))*$K349</f>
        <v>0</v>
      </c>
      <c r="EP349" s="27">
        <f>INDEX('Mapping water'!$A$4:$U$352,MATCH($B349,'Mapping water'!$B$4:$B$352,0),MATCH(DX$4,'Mapping water'!$A$4:$U$4,0))*$K349</f>
        <v>0</v>
      </c>
      <c r="EQ349" s="27">
        <f>INDEX('Mapping water'!$A$4:$U$352,MATCH($B349,'Mapping water'!$B$4:$B$352,0),MATCH(DY$4,'Mapping water'!$A$4:$U$4,0))*$K349</f>
        <v>95649</v>
      </c>
      <c r="ER349" s="27">
        <f>INDEX('Mapping water'!$A$4:$U$352,MATCH($B349,'Mapping water'!$B$4:$B$352,0),MATCH(DZ$4,'Mapping water'!$A$4:$U$4,0))*$K349</f>
        <v>0</v>
      </c>
      <c r="ES349" s="27">
        <f>INDEX('Mapping water'!$A$4:$U$352,MATCH($B349,'Mapping water'!$B$4:$B$352,0),MATCH(EA$4,'Mapping water'!$A$4:$U$4,0))*$K349</f>
        <v>0</v>
      </c>
      <c r="ET349" s="27">
        <f>INDEX('Mapping water'!$A$4:$U$352,MATCH($B349,'Mapping water'!$B$4:$B$352,0),MATCH(EB$4,'Mapping water'!$A$4:$U$4,0))*$K349</f>
        <v>0</v>
      </c>
      <c r="EU349" s="27">
        <f>INDEX('Mapping water'!$A$4:$U$352,MATCH($B349,'Mapping water'!$B$4:$B$352,0),MATCH(EC$4,'Mapping water'!$A$4:$U$4,0))*$K349</f>
        <v>0</v>
      </c>
      <c r="EV349" s="27">
        <f>INDEX('Mapping water'!$A$4:$U$352,MATCH($B349,'Mapping water'!$B$4:$B$352,0),MATCH(ED$4,'Mapping water'!$A$4:$U$4,0))*$K349</f>
        <v>0</v>
      </c>
      <c r="EW349" s="27">
        <f>INDEX('Mapping water'!$A$4:$U$352,MATCH($B349,'Mapping water'!$B$4:$B$352,0),MATCH(EE$4,'Mapping water'!$A$4:$U$4,0))*$K349</f>
        <v>0</v>
      </c>
      <c r="EX349" s="27">
        <f>INDEX('Mapping water'!$A$4:$U$352,MATCH($B349,'Mapping water'!$B$4:$B$352,0),MATCH(EF$4,'Mapping water'!$A$4:$U$4,0))*$K349</f>
        <v>0</v>
      </c>
      <c r="EY349" s="27">
        <f>INDEX('Mapping water'!$A$4:$U$352,MATCH($B349,'Mapping water'!$B$4:$B$352,0),MATCH(EG$4,'Mapping water'!$A$4:$U$4,0))*$K349</f>
        <v>0</v>
      </c>
    </row>
    <row r="350" spans="1:155" x14ac:dyDescent="0.2">
      <c r="A350" s="26" t="s">
        <v>703</v>
      </c>
      <c r="B350" s="26" t="s">
        <v>704</v>
      </c>
      <c r="C350" s="26" t="s">
        <v>76</v>
      </c>
      <c r="D350" s="27">
        <f>INDEX('Households England'!S$6:S$375,MATCH('Mapping HH to population water'!$B350,'Households England'!$B$6:$B$375,0))</f>
        <v>178489</v>
      </c>
      <c r="E350" s="27">
        <f>INDEX('Households England'!T$6:T$375,MATCH('Mapping HH to population water'!$B350,'Households England'!$B$6:$B$375,0))</f>
        <v>179424</v>
      </c>
      <c r="F350" s="27">
        <f>INDEX('Households England'!U$6:U$375,MATCH('Mapping HH to population water'!$B350,'Households England'!$B$6:$B$375,0))</f>
        <v>180304</v>
      </c>
      <c r="G350" s="27">
        <f>INDEX('Households England'!V$6:V$375,MATCH('Mapping HH to population water'!$B350,'Households England'!$B$6:$B$375,0))</f>
        <v>181052</v>
      </c>
      <c r="H350" s="27">
        <f>INDEX('Households England'!W$6:W$375,MATCH('Mapping HH to population water'!$B350,'Households England'!$B$6:$B$375,0))</f>
        <v>181786</v>
      </c>
      <c r="I350" s="27">
        <f>INDEX('Households England'!X$6:X$375,MATCH('Mapping HH to population water'!$B350,'Households England'!$B$6:$B$375,0))</f>
        <v>182830</v>
      </c>
      <c r="J350" s="27">
        <f>INDEX('Households England'!Y$6:Y$375,MATCH('Mapping HH to population water'!$B350,'Households England'!$B$6:$B$375,0))</f>
        <v>183803</v>
      </c>
      <c r="K350" s="27">
        <f>INDEX('Households England'!Z$6:Z$375,MATCH('Mapping HH to population water'!$B350,'Households England'!$B$6:$B$375,0))</f>
        <v>184723</v>
      </c>
      <c r="L350" s="27">
        <f>INDEX('Mapping water'!$A$4:$U$352,MATCH($B350,'Mapping water'!$B$4:$B$352,0),MATCH(L$4,'Mapping water'!$A$4:$U$4,0))*$D350</f>
        <v>0</v>
      </c>
      <c r="M350" s="27">
        <f>INDEX('Mapping water'!$A$4:$U$352,MATCH($B350,'Mapping water'!$B$4:$B$352,0),MATCH(M$4,'Mapping water'!$A$4:$U$4,0))*$D350</f>
        <v>0</v>
      </c>
      <c r="N350" s="27">
        <f>INDEX('Mapping water'!$A$4:$U$352,MATCH($B350,'Mapping water'!$B$4:$B$352,0),MATCH(N$4,'Mapping water'!$A$4:$U$4,0))*$D350</f>
        <v>0</v>
      </c>
      <c r="O350" s="27">
        <f>INDEX('Mapping water'!$A$4:$U$352,MATCH($B350,'Mapping water'!$B$4:$B$352,0),MATCH(O$4,'Mapping water'!$A$4:$U$4,0))*$D350</f>
        <v>0</v>
      </c>
      <c r="P350" s="27">
        <f>INDEX('Mapping water'!$A$4:$U$352,MATCH($B350,'Mapping water'!$B$4:$B$352,0),MATCH(P$4,'Mapping water'!$A$4:$U$4,0))*$D350</f>
        <v>0</v>
      </c>
      <c r="Q350" s="27">
        <f>INDEX('Mapping water'!$A$4:$U$352,MATCH($B350,'Mapping water'!$B$4:$B$352,0),MATCH(Q$4,'Mapping water'!$A$4:$U$4,0))*$D350</f>
        <v>0</v>
      </c>
      <c r="R350" s="27">
        <f>INDEX('Mapping water'!$A$4:$U$352,MATCH($B350,'Mapping water'!$B$4:$B$352,0),MATCH(R$4,'Mapping water'!$A$4:$U$4,0))*$D350</f>
        <v>0</v>
      </c>
      <c r="S350" s="27">
        <f>INDEX('Mapping water'!$A$4:$U$352,MATCH($B350,'Mapping water'!$B$4:$B$352,0),MATCH(S$4,'Mapping water'!$A$4:$U$4,0))*$D350</f>
        <v>0</v>
      </c>
      <c r="T350" s="27">
        <f>INDEX('Mapping water'!$A$4:$U$352,MATCH($B350,'Mapping water'!$B$4:$B$352,0),MATCH(T$4,'Mapping water'!$A$4:$U$4,0))*$D350</f>
        <v>0</v>
      </c>
      <c r="U350" s="27">
        <f>INDEX('Mapping water'!$A$4:$U$352,MATCH($B350,'Mapping water'!$B$4:$B$352,0),MATCH(U$4,'Mapping water'!$A$4:$U$4,0))*$D350</f>
        <v>178489</v>
      </c>
      <c r="V350" s="27">
        <f>INDEX('Mapping water'!$A$4:$U$352,MATCH($B350,'Mapping water'!$B$4:$B$352,0),MATCH(V$4,'Mapping water'!$A$4:$U$4,0))*$D350</f>
        <v>0</v>
      </c>
      <c r="W350" s="27">
        <f>INDEX('Mapping water'!$A$4:$U$352,MATCH($B350,'Mapping water'!$B$4:$B$352,0),MATCH(W$4,'Mapping water'!$A$4:$U$4,0))*$D350</f>
        <v>0</v>
      </c>
      <c r="X350" s="27">
        <f>INDEX('Mapping water'!$A$4:$U$352,MATCH($B350,'Mapping water'!$B$4:$B$352,0),MATCH(X$4,'Mapping water'!$A$4:$U$4,0))*$D350</f>
        <v>0</v>
      </c>
      <c r="Y350" s="27">
        <f>INDEX('Mapping water'!$A$4:$U$352,MATCH($B350,'Mapping water'!$B$4:$B$352,0),MATCH(Y$4,'Mapping water'!$A$4:$U$4,0))*$D350</f>
        <v>0</v>
      </c>
      <c r="Z350" s="27">
        <f>INDEX('Mapping water'!$A$4:$U$352,MATCH($B350,'Mapping water'!$B$4:$B$352,0),MATCH(Z$4,'Mapping water'!$A$4:$U$4,0))*$D350</f>
        <v>0</v>
      </c>
      <c r="AA350" s="27">
        <f>INDEX('Mapping water'!$A$4:$U$352,MATCH($B350,'Mapping water'!$B$4:$B$352,0),MATCH(AA$4,'Mapping water'!$A$4:$U$4,0))*$D350</f>
        <v>0</v>
      </c>
      <c r="AB350" s="27">
        <f>INDEX('Mapping water'!$A$4:$U$352,MATCH($B350,'Mapping water'!$B$4:$B$352,0),MATCH(AB$4,'Mapping water'!$A$4:$U$4,0))*$D350</f>
        <v>0</v>
      </c>
      <c r="AC350" s="27">
        <f>INDEX('Mapping water'!$A$4:$U$352,MATCH($B350,'Mapping water'!$B$4:$B$352,0),MATCH(AC$4,'Mapping water'!$A$4:$U$4,0))*$D350</f>
        <v>0</v>
      </c>
      <c r="AD350" s="27">
        <f>INDEX('Mapping water'!$A$4:$U$352,MATCH($B350,'Mapping water'!$B$4:$B$352,0),MATCH(AD$4,'Mapping water'!$A$4:$U$4,0))*$E350</f>
        <v>0</v>
      </c>
      <c r="AE350" s="27">
        <f>INDEX('Mapping water'!$A$4:$U$352,MATCH($B350,'Mapping water'!$B$4:$B$352,0),MATCH(AE$4,'Mapping water'!$A$4:$U$4,0))*$E350</f>
        <v>0</v>
      </c>
      <c r="AF350" s="27">
        <f>INDEX('Mapping water'!$A$4:$U$352,MATCH($B350,'Mapping water'!$B$4:$B$352,0),MATCH(AF$4,'Mapping water'!$A$4:$U$4,0))*$E350</f>
        <v>0</v>
      </c>
      <c r="AG350" s="27">
        <f>INDEX('Mapping water'!$A$4:$U$352,MATCH($B350,'Mapping water'!$B$4:$B$352,0),MATCH(AG$4,'Mapping water'!$A$4:$U$4,0))*$E350</f>
        <v>0</v>
      </c>
      <c r="AH350" s="27">
        <f>INDEX('Mapping water'!$A$4:$U$352,MATCH($B350,'Mapping water'!$B$4:$B$352,0),MATCH(AH$4,'Mapping water'!$A$4:$U$4,0))*$E350</f>
        <v>0</v>
      </c>
      <c r="AI350" s="27">
        <f>INDEX('Mapping water'!$A$4:$U$352,MATCH($B350,'Mapping water'!$B$4:$B$352,0),MATCH(AI$4,'Mapping water'!$A$4:$U$4,0))*$E350</f>
        <v>0</v>
      </c>
      <c r="AJ350" s="27">
        <f>INDEX('Mapping water'!$A$4:$U$352,MATCH($B350,'Mapping water'!$B$4:$B$352,0),MATCH(AJ$4,'Mapping water'!$A$4:$U$4,0))*$E350</f>
        <v>0</v>
      </c>
      <c r="AK350" s="27">
        <f>INDEX('Mapping water'!$A$4:$U$352,MATCH($B350,'Mapping water'!$B$4:$B$352,0),MATCH(AK$4,'Mapping water'!$A$4:$U$4,0))*$E350</f>
        <v>0</v>
      </c>
      <c r="AL350" s="27">
        <f>INDEX('Mapping water'!$A$4:$U$352,MATCH($B350,'Mapping water'!$B$4:$B$352,0),MATCH(AL$4,'Mapping water'!$A$4:$U$4,0))*$E350</f>
        <v>0</v>
      </c>
      <c r="AM350" s="27">
        <f>INDEX('Mapping water'!$A$4:$U$352,MATCH($B350,'Mapping water'!$B$4:$B$352,0),MATCH(AM$4,'Mapping water'!$A$4:$U$4,0))*$E350</f>
        <v>179424</v>
      </c>
      <c r="AN350" s="27">
        <f>INDEX('Mapping water'!$A$4:$U$352,MATCH($B350,'Mapping water'!$B$4:$B$352,0),MATCH(AN$4,'Mapping water'!$A$4:$U$4,0))*$E350</f>
        <v>0</v>
      </c>
      <c r="AO350" s="27">
        <f>INDEX('Mapping water'!$A$4:$U$352,MATCH($B350,'Mapping water'!$B$4:$B$352,0),MATCH(AO$4,'Mapping water'!$A$4:$U$4,0))*$E350</f>
        <v>0</v>
      </c>
      <c r="AP350" s="27">
        <f>INDEX('Mapping water'!$A$4:$U$352,MATCH($B350,'Mapping water'!$B$4:$B$352,0),MATCH(AP$4,'Mapping water'!$A$4:$U$4,0))*$E350</f>
        <v>0</v>
      </c>
      <c r="AQ350" s="27">
        <f>INDEX('Mapping water'!$A$4:$U$352,MATCH($B350,'Mapping water'!$B$4:$B$352,0),MATCH(AQ$4,'Mapping water'!$A$4:$U$4,0))*$E350</f>
        <v>0</v>
      </c>
      <c r="AR350" s="27">
        <f>INDEX('Mapping water'!$A$4:$U$352,MATCH($B350,'Mapping water'!$B$4:$B$352,0),MATCH(AR$4,'Mapping water'!$A$4:$U$4,0))*$E350</f>
        <v>0</v>
      </c>
      <c r="AS350" s="27">
        <f>INDEX('Mapping water'!$A$4:$U$352,MATCH($B350,'Mapping water'!$B$4:$B$352,0),MATCH(AS$4,'Mapping water'!$A$4:$U$4,0))*$E350</f>
        <v>0</v>
      </c>
      <c r="AT350" s="27">
        <f>INDEX('Mapping water'!$A$4:$U$352,MATCH($B350,'Mapping water'!$B$4:$B$352,0),MATCH(AT$4,'Mapping water'!$A$4:$U$4,0))*$E350</f>
        <v>0</v>
      </c>
      <c r="AU350" s="27">
        <f>INDEX('Mapping water'!$A$4:$U$352,MATCH($B350,'Mapping water'!$B$4:$B$352,0),MATCH(AU$4,'Mapping water'!$A$4:$U$4,0))*$E350</f>
        <v>0</v>
      </c>
      <c r="AV350" s="27">
        <f>INDEX('Mapping water'!$A$4:$U$352,MATCH($B350,'Mapping water'!$B$4:$B$352,0),MATCH(AD$4,'Mapping water'!$A$4:$U$4,0))*$F350</f>
        <v>0</v>
      </c>
      <c r="AW350" s="27">
        <f>INDEX('Mapping water'!$A$4:$U$352,MATCH($B350,'Mapping water'!$B$4:$B$352,0),MATCH(AE$4,'Mapping water'!$A$4:$U$4,0))*$F350</f>
        <v>0</v>
      </c>
      <c r="AX350" s="27">
        <f>INDEX('Mapping water'!$A$4:$U$352,MATCH($B350,'Mapping water'!$B$4:$B$352,0),MATCH(AF$4,'Mapping water'!$A$4:$U$4,0))*$F350</f>
        <v>0</v>
      </c>
      <c r="AY350" s="27">
        <f>INDEX('Mapping water'!$A$4:$U$352,MATCH($B350,'Mapping water'!$B$4:$B$352,0),MATCH(AG$4,'Mapping water'!$A$4:$U$4,0))*$F350</f>
        <v>0</v>
      </c>
      <c r="AZ350" s="27">
        <f>INDEX('Mapping water'!$A$4:$U$352,MATCH($B350,'Mapping water'!$B$4:$B$352,0),MATCH(AH$4,'Mapping water'!$A$4:$U$4,0))*$F350</f>
        <v>0</v>
      </c>
      <c r="BA350" s="27">
        <f>INDEX('Mapping water'!$A$4:$U$352,MATCH($B350,'Mapping water'!$B$4:$B$352,0),MATCH(AI$4,'Mapping water'!$A$4:$U$4,0))*$F350</f>
        <v>0</v>
      </c>
      <c r="BB350" s="27">
        <f>INDEX('Mapping water'!$A$4:$U$352,MATCH($B350,'Mapping water'!$B$4:$B$352,0),MATCH(AJ$4,'Mapping water'!$A$4:$U$4,0))*$F350</f>
        <v>0</v>
      </c>
      <c r="BC350" s="27">
        <f>INDEX('Mapping water'!$A$4:$U$352,MATCH($B350,'Mapping water'!$B$4:$B$352,0),MATCH(AK$4,'Mapping water'!$A$4:$U$4,0))*$F350</f>
        <v>0</v>
      </c>
      <c r="BD350" s="27">
        <f>INDEX('Mapping water'!$A$4:$U$352,MATCH($B350,'Mapping water'!$B$4:$B$352,0),MATCH(AL$4,'Mapping water'!$A$4:$U$4,0))*$F350</f>
        <v>0</v>
      </c>
      <c r="BE350" s="27">
        <f>INDEX('Mapping water'!$A$4:$U$352,MATCH($B350,'Mapping water'!$B$4:$B$352,0),MATCH(AM$4,'Mapping water'!$A$4:$U$4,0))*$F350</f>
        <v>180304</v>
      </c>
      <c r="BF350" s="27">
        <f>INDEX('Mapping water'!$A$4:$U$352,MATCH($B350,'Mapping water'!$B$4:$B$352,0),MATCH(AN$4,'Mapping water'!$A$4:$U$4,0))*$F350</f>
        <v>0</v>
      </c>
      <c r="BG350" s="27">
        <f>INDEX('Mapping water'!$A$4:$U$352,MATCH($B350,'Mapping water'!$B$4:$B$352,0),MATCH(AO$4,'Mapping water'!$A$4:$U$4,0))*$F350</f>
        <v>0</v>
      </c>
      <c r="BH350" s="27">
        <f>INDEX('Mapping water'!$A$4:$U$352,MATCH($B350,'Mapping water'!$B$4:$B$352,0),MATCH(AP$4,'Mapping water'!$A$4:$U$4,0))*$F350</f>
        <v>0</v>
      </c>
      <c r="BI350" s="27">
        <f>INDEX('Mapping water'!$A$4:$U$352,MATCH($B350,'Mapping water'!$B$4:$B$352,0),MATCH(AQ$4,'Mapping water'!$A$4:$U$4,0))*$F350</f>
        <v>0</v>
      </c>
      <c r="BJ350" s="27">
        <f>INDEX('Mapping water'!$A$4:$U$352,MATCH($B350,'Mapping water'!$B$4:$B$352,0),MATCH(AR$4,'Mapping water'!$A$4:$U$4,0))*$F350</f>
        <v>0</v>
      </c>
      <c r="BK350" s="27">
        <f>INDEX('Mapping water'!$A$4:$U$352,MATCH($B350,'Mapping water'!$B$4:$B$352,0),MATCH(AS$4,'Mapping water'!$A$4:$U$4,0))*$F350</f>
        <v>0</v>
      </c>
      <c r="BL350" s="27">
        <f>INDEX('Mapping water'!$A$4:$U$352,MATCH($B350,'Mapping water'!$B$4:$B$352,0),MATCH(AT$4,'Mapping water'!$A$4:$U$4,0))*$F350</f>
        <v>0</v>
      </c>
      <c r="BM350" s="27">
        <f>INDEX('Mapping water'!$A$4:$U$352,MATCH($B350,'Mapping water'!$B$4:$B$352,0),MATCH(AU$4,'Mapping water'!$A$4:$U$4,0))*$F350</f>
        <v>0</v>
      </c>
      <c r="BN350" s="27">
        <f>INDEX('Mapping water'!$A$4:$U$352,MATCH($B350,'Mapping water'!$B$4:$B$352,0),MATCH(AV$4,'Mapping water'!$A$4:$U$4,0))*$G350</f>
        <v>0</v>
      </c>
      <c r="BO350" s="27">
        <f>INDEX('Mapping water'!$A$4:$U$352,MATCH($B350,'Mapping water'!$B$4:$B$352,0),MATCH(AW$4,'Mapping water'!$A$4:$U$4,0))*$G350</f>
        <v>0</v>
      </c>
      <c r="BP350" s="27">
        <f>INDEX('Mapping water'!$A$4:$U$352,MATCH($B350,'Mapping water'!$B$4:$B$352,0),MATCH(AX$4,'Mapping water'!$A$4:$U$4,0))*$G350</f>
        <v>0</v>
      </c>
      <c r="BQ350" s="27">
        <f>INDEX('Mapping water'!$A$4:$U$352,MATCH($B350,'Mapping water'!$B$4:$B$352,0),MATCH(AY$4,'Mapping water'!$A$4:$U$4,0))*$G350</f>
        <v>0</v>
      </c>
      <c r="BR350" s="27">
        <f>INDEX('Mapping water'!$A$4:$U$352,MATCH($B350,'Mapping water'!$B$4:$B$352,0),MATCH(AZ$4,'Mapping water'!$A$4:$U$4,0))*$G350</f>
        <v>0</v>
      </c>
      <c r="BS350" s="27">
        <f>INDEX('Mapping water'!$A$4:$U$352,MATCH($B350,'Mapping water'!$B$4:$B$352,0),MATCH(BA$4,'Mapping water'!$A$4:$U$4,0))*$G350</f>
        <v>0</v>
      </c>
      <c r="BT350" s="27">
        <f>INDEX('Mapping water'!$A$4:$U$352,MATCH($B350,'Mapping water'!$B$4:$B$352,0),MATCH(BB$4,'Mapping water'!$A$4:$U$4,0))*$G350</f>
        <v>0</v>
      </c>
      <c r="BU350" s="27">
        <f>INDEX('Mapping water'!$A$4:$U$352,MATCH($B350,'Mapping water'!$B$4:$B$352,0),MATCH(BC$4,'Mapping water'!$A$4:$U$4,0))*$G350</f>
        <v>0</v>
      </c>
      <c r="BV350" s="27">
        <f>INDEX('Mapping water'!$A$4:$U$352,MATCH($B350,'Mapping water'!$B$4:$B$352,0),MATCH(BD$4,'Mapping water'!$A$4:$U$4,0))*$G350</f>
        <v>0</v>
      </c>
      <c r="BW350" s="27">
        <f>INDEX('Mapping water'!$A$4:$U$352,MATCH($B350,'Mapping water'!$B$4:$B$352,0),MATCH(BE$4,'Mapping water'!$A$4:$U$4,0))*$G350</f>
        <v>181052</v>
      </c>
      <c r="BX350" s="27">
        <f>INDEX('Mapping water'!$A$4:$U$352,MATCH($B350,'Mapping water'!$B$4:$B$352,0),MATCH(BF$4,'Mapping water'!$A$4:$U$4,0))*$G350</f>
        <v>0</v>
      </c>
      <c r="BY350" s="27">
        <f>INDEX('Mapping water'!$A$4:$U$352,MATCH($B350,'Mapping water'!$B$4:$B$352,0),MATCH(BG$4,'Mapping water'!$A$4:$U$4,0))*$G350</f>
        <v>0</v>
      </c>
      <c r="BZ350" s="27">
        <f>INDEX('Mapping water'!$A$4:$U$352,MATCH($B350,'Mapping water'!$B$4:$B$352,0),MATCH(BH$4,'Mapping water'!$A$4:$U$4,0))*$G350</f>
        <v>0</v>
      </c>
      <c r="CA350" s="27">
        <f>INDEX('Mapping water'!$A$4:$U$352,MATCH($B350,'Mapping water'!$B$4:$B$352,0),MATCH(BI$4,'Mapping water'!$A$4:$U$4,0))*$G350</f>
        <v>0</v>
      </c>
      <c r="CB350" s="27">
        <f>INDEX('Mapping water'!$A$4:$U$352,MATCH($B350,'Mapping water'!$B$4:$B$352,0),MATCH(BJ$4,'Mapping water'!$A$4:$U$4,0))*$G350</f>
        <v>0</v>
      </c>
      <c r="CC350" s="27">
        <f>INDEX('Mapping water'!$A$4:$U$352,MATCH($B350,'Mapping water'!$B$4:$B$352,0),MATCH(BK$4,'Mapping water'!$A$4:$U$4,0))*$G350</f>
        <v>0</v>
      </c>
      <c r="CD350" s="27">
        <f>INDEX('Mapping water'!$A$4:$U$352,MATCH($B350,'Mapping water'!$B$4:$B$352,0),MATCH(BL$4,'Mapping water'!$A$4:$U$4,0))*$G350</f>
        <v>0</v>
      </c>
      <c r="CE350" s="27">
        <f>INDEX('Mapping water'!$A$4:$U$352,MATCH($B350,'Mapping water'!$B$4:$B$352,0),MATCH(BM$4,'Mapping water'!$A$4:$U$4,0))*$G350</f>
        <v>0</v>
      </c>
      <c r="CF350" s="27">
        <f>INDEX('Mapping water'!$A$4:$U$352,MATCH($B350,'Mapping water'!$B$4:$B$352,0),MATCH(BN$4,'Mapping water'!$A$4:$U$4,0))*$H350</f>
        <v>0</v>
      </c>
      <c r="CG350" s="27">
        <f>INDEX('Mapping water'!$A$4:$U$352,MATCH($B350,'Mapping water'!$B$4:$B$352,0),MATCH(BO$4,'Mapping water'!$A$4:$U$4,0))*$H350</f>
        <v>0</v>
      </c>
      <c r="CH350" s="27">
        <f>INDEX('Mapping water'!$A$4:$U$352,MATCH($B350,'Mapping water'!$B$4:$B$352,0),MATCH(BP$4,'Mapping water'!$A$4:$U$4,0))*$H350</f>
        <v>0</v>
      </c>
      <c r="CI350" s="27">
        <f>INDEX('Mapping water'!$A$4:$U$352,MATCH($B350,'Mapping water'!$B$4:$B$352,0),MATCH(BQ$4,'Mapping water'!$A$4:$U$4,0))*$H350</f>
        <v>0</v>
      </c>
      <c r="CJ350" s="27">
        <f>INDEX('Mapping water'!$A$4:$U$352,MATCH($B350,'Mapping water'!$B$4:$B$352,0),MATCH(BR$4,'Mapping water'!$A$4:$U$4,0))*$H350</f>
        <v>0</v>
      </c>
      <c r="CK350" s="27">
        <f>INDEX('Mapping water'!$A$4:$U$352,MATCH($B350,'Mapping water'!$B$4:$B$352,0),MATCH(BS$4,'Mapping water'!$A$4:$U$4,0))*$H350</f>
        <v>0</v>
      </c>
      <c r="CL350" s="27">
        <f>INDEX('Mapping water'!$A$4:$U$352,MATCH($B350,'Mapping water'!$B$4:$B$352,0),MATCH(BT$4,'Mapping water'!$A$4:$U$4,0))*$H350</f>
        <v>0</v>
      </c>
      <c r="CM350" s="27">
        <f>INDEX('Mapping water'!$A$4:$U$352,MATCH($B350,'Mapping water'!$B$4:$B$352,0),MATCH(BU$4,'Mapping water'!$A$4:$U$4,0))*$H350</f>
        <v>0</v>
      </c>
      <c r="CN350" s="27">
        <f>INDEX('Mapping water'!$A$4:$U$352,MATCH($B350,'Mapping water'!$B$4:$B$352,0),MATCH(BV$4,'Mapping water'!$A$4:$U$4,0))*$H350</f>
        <v>0</v>
      </c>
      <c r="CO350" s="27">
        <f>INDEX('Mapping water'!$A$4:$U$352,MATCH($B350,'Mapping water'!$B$4:$B$352,0),MATCH(BW$4,'Mapping water'!$A$4:$U$4,0))*$H350</f>
        <v>181786</v>
      </c>
      <c r="CP350" s="27">
        <f>INDEX('Mapping water'!$A$4:$U$352,MATCH($B350,'Mapping water'!$B$4:$B$352,0),MATCH(BX$4,'Mapping water'!$A$4:$U$4,0))*$H350</f>
        <v>0</v>
      </c>
      <c r="CQ350" s="27">
        <f>INDEX('Mapping water'!$A$4:$U$352,MATCH($B350,'Mapping water'!$B$4:$B$352,0),MATCH(BY$4,'Mapping water'!$A$4:$U$4,0))*$H350</f>
        <v>0</v>
      </c>
      <c r="CR350" s="27">
        <f>INDEX('Mapping water'!$A$4:$U$352,MATCH($B350,'Mapping water'!$B$4:$B$352,0),MATCH(BZ$4,'Mapping water'!$A$4:$U$4,0))*$H350</f>
        <v>0</v>
      </c>
      <c r="CS350" s="27">
        <f>INDEX('Mapping water'!$A$4:$U$352,MATCH($B350,'Mapping water'!$B$4:$B$352,0),MATCH(CA$4,'Mapping water'!$A$4:$U$4,0))*$H350</f>
        <v>0</v>
      </c>
      <c r="CT350" s="27">
        <f>INDEX('Mapping water'!$A$4:$U$352,MATCH($B350,'Mapping water'!$B$4:$B$352,0),MATCH(CB$4,'Mapping water'!$A$4:$U$4,0))*$H350</f>
        <v>0</v>
      </c>
      <c r="CU350" s="27">
        <f>INDEX('Mapping water'!$A$4:$U$352,MATCH($B350,'Mapping water'!$B$4:$B$352,0),MATCH(CC$4,'Mapping water'!$A$4:$U$4,0))*$H350</f>
        <v>0</v>
      </c>
      <c r="CV350" s="27">
        <f>INDEX('Mapping water'!$A$4:$U$352,MATCH($B350,'Mapping water'!$B$4:$B$352,0),MATCH(CD$4,'Mapping water'!$A$4:$U$4,0))*$H350</f>
        <v>0</v>
      </c>
      <c r="CW350" s="27">
        <f>INDEX('Mapping water'!$A$4:$U$352,MATCH($B350,'Mapping water'!$B$4:$B$352,0),MATCH(CE$4,'Mapping water'!$A$4:$U$4,0))*$H350</f>
        <v>0</v>
      </c>
      <c r="CX350" s="27">
        <f>INDEX('Mapping water'!$A$4:$U$352,MATCH($B350,'Mapping water'!$B$4:$B$352,0),MATCH(CF$4,'Mapping water'!$A$4:$U$4,0))*$I350</f>
        <v>0</v>
      </c>
      <c r="CY350" s="27">
        <f>INDEX('Mapping water'!$A$4:$U$352,MATCH($B350,'Mapping water'!$B$4:$B$352,0),MATCH(CG$4,'Mapping water'!$A$4:$U$4,0))*$I350</f>
        <v>0</v>
      </c>
      <c r="CZ350" s="27">
        <f>INDEX('Mapping water'!$A$4:$U$352,MATCH($B350,'Mapping water'!$B$4:$B$352,0),MATCH(CH$4,'Mapping water'!$A$4:$U$4,0))*$I350</f>
        <v>0</v>
      </c>
      <c r="DA350" s="27">
        <f>INDEX('Mapping water'!$A$4:$U$352,MATCH($B350,'Mapping water'!$B$4:$B$352,0),MATCH(CI$4,'Mapping water'!$A$4:$U$4,0))*$I350</f>
        <v>0</v>
      </c>
      <c r="DB350" s="27">
        <f>INDEX('Mapping water'!$A$4:$U$352,MATCH($B350,'Mapping water'!$B$4:$B$352,0),MATCH(CJ$4,'Mapping water'!$A$4:$U$4,0))*$I350</f>
        <v>0</v>
      </c>
      <c r="DC350" s="27">
        <f>INDEX('Mapping water'!$A$4:$U$352,MATCH($B350,'Mapping water'!$B$4:$B$352,0),MATCH(CK$4,'Mapping water'!$A$4:$U$4,0))*$I350</f>
        <v>0</v>
      </c>
      <c r="DD350" s="27">
        <f>INDEX('Mapping water'!$A$4:$U$352,MATCH($B350,'Mapping water'!$B$4:$B$352,0),MATCH(CL$4,'Mapping water'!$A$4:$U$4,0))*$I350</f>
        <v>0</v>
      </c>
      <c r="DE350" s="27">
        <f>INDEX('Mapping water'!$A$4:$U$352,MATCH($B350,'Mapping water'!$B$4:$B$352,0),MATCH(CM$4,'Mapping water'!$A$4:$U$4,0))*$I350</f>
        <v>0</v>
      </c>
      <c r="DF350" s="27">
        <f>INDEX('Mapping water'!$A$4:$U$352,MATCH($B350,'Mapping water'!$B$4:$B$352,0),MATCH(CN$4,'Mapping water'!$A$4:$U$4,0))*$I350</f>
        <v>0</v>
      </c>
      <c r="DG350" s="27">
        <f>INDEX('Mapping water'!$A$4:$U$352,MATCH($B350,'Mapping water'!$B$4:$B$352,0),MATCH(CO$4,'Mapping water'!$A$4:$U$4,0))*$I350</f>
        <v>182830</v>
      </c>
      <c r="DH350" s="27">
        <f>INDEX('Mapping water'!$A$4:$U$352,MATCH($B350,'Mapping water'!$B$4:$B$352,0),MATCH(CP$4,'Mapping water'!$A$4:$U$4,0))*$I350</f>
        <v>0</v>
      </c>
      <c r="DI350" s="27">
        <f>INDEX('Mapping water'!$A$4:$U$352,MATCH($B350,'Mapping water'!$B$4:$B$352,0),MATCH(CQ$4,'Mapping water'!$A$4:$U$4,0))*$I350</f>
        <v>0</v>
      </c>
      <c r="DJ350" s="27">
        <f>INDEX('Mapping water'!$A$4:$U$352,MATCH($B350,'Mapping water'!$B$4:$B$352,0),MATCH(CR$4,'Mapping water'!$A$4:$U$4,0))*$I350</f>
        <v>0</v>
      </c>
      <c r="DK350" s="27">
        <f>INDEX('Mapping water'!$A$4:$U$352,MATCH($B350,'Mapping water'!$B$4:$B$352,0),MATCH(CS$4,'Mapping water'!$A$4:$U$4,0))*$I350</f>
        <v>0</v>
      </c>
      <c r="DL350" s="27">
        <f>INDEX('Mapping water'!$A$4:$U$352,MATCH($B350,'Mapping water'!$B$4:$B$352,0),MATCH(CT$4,'Mapping water'!$A$4:$U$4,0))*$I350</f>
        <v>0</v>
      </c>
      <c r="DM350" s="27">
        <f>INDEX('Mapping water'!$A$4:$U$352,MATCH($B350,'Mapping water'!$B$4:$B$352,0),MATCH(CU$4,'Mapping water'!$A$4:$U$4,0))*$I350</f>
        <v>0</v>
      </c>
      <c r="DN350" s="27">
        <f>INDEX('Mapping water'!$A$4:$U$352,MATCH($B350,'Mapping water'!$B$4:$B$352,0),MATCH(CV$4,'Mapping water'!$A$4:$U$4,0))*$I350</f>
        <v>0</v>
      </c>
      <c r="DO350" s="27">
        <f>INDEX('Mapping water'!$A$4:$U$352,MATCH($B350,'Mapping water'!$B$4:$B$352,0),MATCH(CW$4,'Mapping water'!$A$4:$U$4,0))*$I350</f>
        <v>0</v>
      </c>
      <c r="DP350" s="27">
        <f>INDEX('Mapping water'!$A$4:$U$352,MATCH($B350,'Mapping water'!$B$4:$B$352,0),MATCH(CX$4,'Mapping water'!$A$4:$U$4,0))*$J350</f>
        <v>0</v>
      </c>
      <c r="DQ350" s="27">
        <f>INDEX('Mapping water'!$A$4:$U$352,MATCH($B350,'Mapping water'!$B$4:$B$352,0),MATCH(CY$4,'Mapping water'!$A$4:$U$4,0))*$J350</f>
        <v>0</v>
      </c>
      <c r="DR350" s="27">
        <f>INDEX('Mapping water'!$A$4:$U$352,MATCH($B350,'Mapping water'!$B$4:$B$352,0),MATCH(CZ$4,'Mapping water'!$A$4:$U$4,0))*$J350</f>
        <v>0</v>
      </c>
      <c r="DS350" s="27">
        <f>INDEX('Mapping water'!$A$4:$U$352,MATCH($B350,'Mapping water'!$B$4:$B$352,0),MATCH(DA$4,'Mapping water'!$A$4:$U$4,0))*$J350</f>
        <v>0</v>
      </c>
      <c r="DT350" s="27">
        <f>INDEX('Mapping water'!$A$4:$U$352,MATCH($B350,'Mapping water'!$B$4:$B$352,0),MATCH(DB$4,'Mapping water'!$A$4:$U$4,0))*$J350</f>
        <v>0</v>
      </c>
      <c r="DU350" s="27">
        <f>INDEX('Mapping water'!$A$4:$U$352,MATCH($B350,'Mapping water'!$B$4:$B$352,0),MATCH(DC$4,'Mapping water'!$A$4:$U$4,0))*$J350</f>
        <v>0</v>
      </c>
      <c r="DV350" s="27">
        <f>INDEX('Mapping water'!$A$4:$U$352,MATCH($B350,'Mapping water'!$B$4:$B$352,0),MATCH(DD$4,'Mapping water'!$A$4:$U$4,0))*$J350</f>
        <v>0</v>
      </c>
      <c r="DW350" s="27">
        <f>INDEX('Mapping water'!$A$4:$U$352,MATCH($B350,'Mapping water'!$B$4:$B$352,0),MATCH(DE$4,'Mapping water'!$A$4:$U$4,0))*$J350</f>
        <v>0</v>
      </c>
      <c r="DX350" s="27">
        <f>INDEX('Mapping water'!$A$4:$U$352,MATCH($B350,'Mapping water'!$B$4:$B$352,0),MATCH(DF$4,'Mapping water'!$A$4:$U$4,0))*$J350</f>
        <v>0</v>
      </c>
      <c r="DY350" s="27">
        <f>INDEX('Mapping water'!$A$4:$U$352,MATCH($B350,'Mapping water'!$B$4:$B$352,0),MATCH(DG$4,'Mapping water'!$A$4:$U$4,0))*$J350</f>
        <v>183803</v>
      </c>
      <c r="DZ350" s="27">
        <f>INDEX('Mapping water'!$A$4:$U$352,MATCH($B350,'Mapping water'!$B$4:$B$352,0),MATCH(DH$4,'Mapping water'!$A$4:$U$4,0))*$J350</f>
        <v>0</v>
      </c>
      <c r="EA350" s="27">
        <f>INDEX('Mapping water'!$A$4:$U$352,MATCH($B350,'Mapping water'!$B$4:$B$352,0),MATCH(DI$4,'Mapping water'!$A$4:$U$4,0))*$J350</f>
        <v>0</v>
      </c>
      <c r="EB350" s="27">
        <f>INDEX('Mapping water'!$A$4:$U$352,MATCH($B350,'Mapping water'!$B$4:$B$352,0),MATCH(DJ$4,'Mapping water'!$A$4:$U$4,0))*$J350</f>
        <v>0</v>
      </c>
      <c r="EC350" s="27">
        <f>INDEX('Mapping water'!$A$4:$U$352,MATCH($B350,'Mapping water'!$B$4:$B$352,0),MATCH(DK$4,'Mapping water'!$A$4:$U$4,0))*$J350</f>
        <v>0</v>
      </c>
      <c r="ED350" s="27">
        <f>INDEX('Mapping water'!$A$4:$U$352,MATCH($B350,'Mapping water'!$B$4:$B$352,0),MATCH(DL$4,'Mapping water'!$A$4:$U$4,0))*$J350</f>
        <v>0</v>
      </c>
      <c r="EE350" s="27">
        <f>INDEX('Mapping water'!$A$4:$U$352,MATCH($B350,'Mapping water'!$B$4:$B$352,0),MATCH(DM$4,'Mapping water'!$A$4:$U$4,0))*$J350</f>
        <v>0</v>
      </c>
      <c r="EF350" s="27">
        <f>INDEX('Mapping water'!$A$4:$U$352,MATCH($B350,'Mapping water'!$B$4:$B$352,0),MATCH(DN$4,'Mapping water'!$A$4:$U$4,0))*$J350</f>
        <v>0</v>
      </c>
      <c r="EG350" s="27">
        <f>INDEX('Mapping water'!$A$4:$U$352,MATCH($B350,'Mapping water'!$B$4:$B$352,0),MATCH(DO$4,'Mapping water'!$A$4:$U$4,0))*$J350</f>
        <v>0</v>
      </c>
      <c r="EH350" s="27">
        <f>INDEX('Mapping water'!$A$4:$U$352,MATCH($B350,'Mapping water'!$B$4:$B$352,0),MATCH(DP$4,'Mapping water'!$A$4:$U$4,0))*$K350</f>
        <v>0</v>
      </c>
      <c r="EI350" s="27">
        <f>INDEX('Mapping water'!$A$4:$U$352,MATCH($B350,'Mapping water'!$B$4:$B$352,0),MATCH(DQ$4,'Mapping water'!$A$4:$U$4,0))*$K350</f>
        <v>0</v>
      </c>
      <c r="EJ350" s="27">
        <f>INDEX('Mapping water'!$A$4:$U$352,MATCH($B350,'Mapping water'!$B$4:$B$352,0),MATCH(DR$4,'Mapping water'!$A$4:$U$4,0))*$K350</f>
        <v>0</v>
      </c>
      <c r="EK350" s="27">
        <f>INDEX('Mapping water'!$A$4:$U$352,MATCH($B350,'Mapping water'!$B$4:$B$352,0),MATCH(DS$4,'Mapping water'!$A$4:$U$4,0))*$K350</f>
        <v>0</v>
      </c>
      <c r="EL350" s="27">
        <f>INDEX('Mapping water'!$A$4:$U$352,MATCH($B350,'Mapping water'!$B$4:$B$352,0),MATCH(DT$4,'Mapping water'!$A$4:$U$4,0))*$K350</f>
        <v>0</v>
      </c>
      <c r="EM350" s="27">
        <f>INDEX('Mapping water'!$A$4:$U$352,MATCH($B350,'Mapping water'!$B$4:$B$352,0),MATCH(DU$4,'Mapping water'!$A$4:$U$4,0))*$K350</f>
        <v>0</v>
      </c>
      <c r="EN350" s="27">
        <f>INDEX('Mapping water'!$A$4:$U$352,MATCH($B350,'Mapping water'!$B$4:$B$352,0),MATCH(DV$4,'Mapping water'!$A$4:$U$4,0))*$K350</f>
        <v>0</v>
      </c>
      <c r="EO350" s="27">
        <f>INDEX('Mapping water'!$A$4:$U$352,MATCH($B350,'Mapping water'!$B$4:$B$352,0),MATCH(DW$4,'Mapping water'!$A$4:$U$4,0))*$K350</f>
        <v>0</v>
      </c>
      <c r="EP350" s="27">
        <f>INDEX('Mapping water'!$A$4:$U$352,MATCH($B350,'Mapping water'!$B$4:$B$352,0),MATCH(DX$4,'Mapping water'!$A$4:$U$4,0))*$K350</f>
        <v>0</v>
      </c>
      <c r="EQ350" s="27">
        <f>INDEX('Mapping water'!$A$4:$U$352,MATCH($B350,'Mapping water'!$B$4:$B$352,0),MATCH(DY$4,'Mapping water'!$A$4:$U$4,0))*$K350</f>
        <v>184723</v>
      </c>
      <c r="ER350" s="27">
        <f>INDEX('Mapping water'!$A$4:$U$352,MATCH($B350,'Mapping water'!$B$4:$B$352,0),MATCH(DZ$4,'Mapping water'!$A$4:$U$4,0))*$K350</f>
        <v>0</v>
      </c>
      <c r="ES350" s="27">
        <f>INDEX('Mapping water'!$A$4:$U$352,MATCH($B350,'Mapping water'!$B$4:$B$352,0),MATCH(EA$4,'Mapping water'!$A$4:$U$4,0))*$K350</f>
        <v>0</v>
      </c>
      <c r="ET350" s="27">
        <f>INDEX('Mapping water'!$A$4:$U$352,MATCH($B350,'Mapping water'!$B$4:$B$352,0),MATCH(EB$4,'Mapping water'!$A$4:$U$4,0))*$K350</f>
        <v>0</v>
      </c>
      <c r="EU350" s="27">
        <f>INDEX('Mapping water'!$A$4:$U$352,MATCH($B350,'Mapping water'!$B$4:$B$352,0),MATCH(EC$4,'Mapping water'!$A$4:$U$4,0))*$K350</f>
        <v>0</v>
      </c>
      <c r="EV350" s="27">
        <f>INDEX('Mapping water'!$A$4:$U$352,MATCH($B350,'Mapping water'!$B$4:$B$352,0),MATCH(ED$4,'Mapping water'!$A$4:$U$4,0))*$K350</f>
        <v>0</v>
      </c>
      <c r="EW350" s="27">
        <f>INDEX('Mapping water'!$A$4:$U$352,MATCH($B350,'Mapping water'!$B$4:$B$352,0),MATCH(EE$4,'Mapping water'!$A$4:$U$4,0))*$K350</f>
        <v>0</v>
      </c>
      <c r="EX350" s="27">
        <f>INDEX('Mapping water'!$A$4:$U$352,MATCH($B350,'Mapping water'!$B$4:$B$352,0),MATCH(EF$4,'Mapping water'!$A$4:$U$4,0))*$K350</f>
        <v>0</v>
      </c>
      <c r="EY350" s="27">
        <f>INDEX('Mapping water'!$A$4:$U$352,MATCH($B350,'Mapping water'!$B$4:$B$352,0),MATCH(EG$4,'Mapping water'!$A$4:$U$4,0))*$K350</f>
        <v>0</v>
      </c>
    </row>
    <row r="351" spans="1:155" x14ac:dyDescent="0.2">
      <c r="A351" s="26" t="s">
        <v>705</v>
      </c>
      <c r="B351" s="26" t="s">
        <v>706</v>
      </c>
      <c r="C351" s="26" t="s">
        <v>76</v>
      </c>
      <c r="D351" s="27">
        <f>INDEX('Households England'!S$6:S$375,MATCH('Mapping HH to population water'!$B351,'Households England'!$B$6:$B$375,0))</f>
        <v>329173</v>
      </c>
      <c r="E351" s="27">
        <f>INDEX('Households England'!T$6:T$375,MATCH('Mapping HH to population water'!$B351,'Households England'!$B$6:$B$375,0))</f>
        <v>330787</v>
      </c>
      <c r="F351" s="27">
        <f>INDEX('Households England'!U$6:U$375,MATCH('Mapping HH to population water'!$B351,'Households England'!$B$6:$B$375,0))</f>
        <v>331898</v>
      </c>
      <c r="G351" s="27">
        <f>INDEX('Households England'!V$6:V$375,MATCH('Mapping HH to population water'!$B351,'Households England'!$B$6:$B$375,0))</f>
        <v>332891</v>
      </c>
      <c r="H351" s="27">
        <f>INDEX('Households England'!W$6:W$375,MATCH('Mapping HH to population water'!$B351,'Households England'!$B$6:$B$375,0))</f>
        <v>333882</v>
      </c>
      <c r="I351" s="27">
        <f>INDEX('Households England'!X$6:X$375,MATCH('Mapping HH to population water'!$B351,'Households England'!$B$6:$B$375,0))</f>
        <v>334804</v>
      </c>
      <c r="J351" s="27">
        <f>INDEX('Households England'!Y$6:Y$375,MATCH('Mapping HH to population water'!$B351,'Households England'!$B$6:$B$375,0))</f>
        <v>335630</v>
      </c>
      <c r="K351" s="27">
        <f>INDEX('Households England'!Z$6:Z$375,MATCH('Mapping HH to population water'!$B351,'Households England'!$B$6:$B$375,0))</f>
        <v>336427</v>
      </c>
      <c r="L351" s="27">
        <f>INDEX('Mapping water'!$A$4:$U$352,MATCH($B351,'Mapping water'!$B$4:$B$352,0),MATCH(L$4,'Mapping water'!$A$4:$U$4,0))*$D351</f>
        <v>0</v>
      </c>
      <c r="M351" s="27">
        <f>INDEX('Mapping water'!$A$4:$U$352,MATCH($B351,'Mapping water'!$B$4:$B$352,0),MATCH(M$4,'Mapping water'!$A$4:$U$4,0))*$D351</f>
        <v>0</v>
      </c>
      <c r="N351" s="27">
        <f>INDEX('Mapping water'!$A$4:$U$352,MATCH($B351,'Mapping water'!$B$4:$B$352,0),MATCH(N$4,'Mapping water'!$A$4:$U$4,0))*$D351</f>
        <v>0</v>
      </c>
      <c r="O351" s="27">
        <f>INDEX('Mapping water'!$A$4:$U$352,MATCH($B351,'Mapping water'!$B$4:$B$352,0),MATCH(O$4,'Mapping water'!$A$4:$U$4,0))*$D351</f>
        <v>0</v>
      </c>
      <c r="P351" s="27">
        <f>INDEX('Mapping water'!$A$4:$U$352,MATCH($B351,'Mapping water'!$B$4:$B$352,0),MATCH(P$4,'Mapping water'!$A$4:$U$4,0))*$D351</f>
        <v>0</v>
      </c>
      <c r="Q351" s="27">
        <f>INDEX('Mapping water'!$A$4:$U$352,MATCH($B351,'Mapping water'!$B$4:$B$352,0),MATCH(Q$4,'Mapping water'!$A$4:$U$4,0))*$D351</f>
        <v>0</v>
      </c>
      <c r="R351" s="27">
        <f>INDEX('Mapping water'!$A$4:$U$352,MATCH($B351,'Mapping water'!$B$4:$B$352,0),MATCH(R$4,'Mapping water'!$A$4:$U$4,0))*$D351</f>
        <v>0</v>
      </c>
      <c r="S351" s="27">
        <f>INDEX('Mapping water'!$A$4:$U$352,MATCH($B351,'Mapping water'!$B$4:$B$352,0),MATCH(S$4,'Mapping water'!$A$4:$U$4,0))*$D351</f>
        <v>0</v>
      </c>
      <c r="T351" s="27">
        <f>INDEX('Mapping water'!$A$4:$U$352,MATCH($B351,'Mapping water'!$B$4:$B$352,0),MATCH(T$4,'Mapping water'!$A$4:$U$4,0))*$D351</f>
        <v>0</v>
      </c>
      <c r="U351" s="27">
        <f>INDEX('Mapping water'!$A$4:$U$352,MATCH($B351,'Mapping water'!$B$4:$B$352,0),MATCH(U$4,'Mapping water'!$A$4:$U$4,0))*$D351</f>
        <v>329173</v>
      </c>
      <c r="V351" s="27">
        <f>INDEX('Mapping water'!$A$4:$U$352,MATCH($B351,'Mapping water'!$B$4:$B$352,0),MATCH(V$4,'Mapping water'!$A$4:$U$4,0))*$D351</f>
        <v>0</v>
      </c>
      <c r="W351" s="27">
        <f>INDEX('Mapping water'!$A$4:$U$352,MATCH($B351,'Mapping water'!$B$4:$B$352,0),MATCH(W$4,'Mapping water'!$A$4:$U$4,0))*$D351</f>
        <v>0</v>
      </c>
      <c r="X351" s="27">
        <f>INDEX('Mapping water'!$A$4:$U$352,MATCH($B351,'Mapping water'!$B$4:$B$352,0),MATCH(X$4,'Mapping water'!$A$4:$U$4,0))*$D351</f>
        <v>0</v>
      </c>
      <c r="Y351" s="27">
        <f>INDEX('Mapping water'!$A$4:$U$352,MATCH($B351,'Mapping water'!$B$4:$B$352,0),MATCH(Y$4,'Mapping water'!$A$4:$U$4,0))*$D351</f>
        <v>0</v>
      </c>
      <c r="Z351" s="27">
        <f>INDEX('Mapping water'!$A$4:$U$352,MATCH($B351,'Mapping water'!$B$4:$B$352,0),MATCH(Z$4,'Mapping water'!$A$4:$U$4,0))*$D351</f>
        <v>0</v>
      </c>
      <c r="AA351" s="27">
        <f>INDEX('Mapping water'!$A$4:$U$352,MATCH($B351,'Mapping water'!$B$4:$B$352,0),MATCH(AA$4,'Mapping water'!$A$4:$U$4,0))*$D351</f>
        <v>0</v>
      </c>
      <c r="AB351" s="27">
        <f>INDEX('Mapping water'!$A$4:$U$352,MATCH($B351,'Mapping water'!$B$4:$B$352,0),MATCH(AB$4,'Mapping water'!$A$4:$U$4,0))*$D351</f>
        <v>0</v>
      </c>
      <c r="AC351" s="27">
        <f>INDEX('Mapping water'!$A$4:$U$352,MATCH($B351,'Mapping water'!$B$4:$B$352,0),MATCH(AC$4,'Mapping water'!$A$4:$U$4,0))*$D351</f>
        <v>0</v>
      </c>
      <c r="AD351" s="27">
        <f>INDEX('Mapping water'!$A$4:$U$352,MATCH($B351,'Mapping water'!$B$4:$B$352,0),MATCH(AD$4,'Mapping water'!$A$4:$U$4,0))*$E351</f>
        <v>0</v>
      </c>
      <c r="AE351" s="27">
        <f>INDEX('Mapping water'!$A$4:$U$352,MATCH($B351,'Mapping water'!$B$4:$B$352,0),MATCH(AE$4,'Mapping water'!$A$4:$U$4,0))*$E351</f>
        <v>0</v>
      </c>
      <c r="AF351" s="27">
        <f>INDEX('Mapping water'!$A$4:$U$352,MATCH($B351,'Mapping water'!$B$4:$B$352,0),MATCH(AF$4,'Mapping water'!$A$4:$U$4,0))*$E351</f>
        <v>0</v>
      </c>
      <c r="AG351" s="27">
        <f>INDEX('Mapping water'!$A$4:$U$352,MATCH($B351,'Mapping water'!$B$4:$B$352,0),MATCH(AG$4,'Mapping water'!$A$4:$U$4,0))*$E351</f>
        <v>0</v>
      </c>
      <c r="AH351" s="27">
        <f>INDEX('Mapping water'!$A$4:$U$352,MATCH($B351,'Mapping water'!$B$4:$B$352,0),MATCH(AH$4,'Mapping water'!$A$4:$U$4,0))*$E351</f>
        <v>0</v>
      </c>
      <c r="AI351" s="27">
        <f>INDEX('Mapping water'!$A$4:$U$352,MATCH($B351,'Mapping water'!$B$4:$B$352,0),MATCH(AI$4,'Mapping water'!$A$4:$U$4,0))*$E351</f>
        <v>0</v>
      </c>
      <c r="AJ351" s="27">
        <f>INDEX('Mapping water'!$A$4:$U$352,MATCH($B351,'Mapping water'!$B$4:$B$352,0),MATCH(AJ$4,'Mapping water'!$A$4:$U$4,0))*$E351</f>
        <v>0</v>
      </c>
      <c r="AK351" s="27">
        <f>INDEX('Mapping water'!$A$4:$U$352,MATCH($B351,'Mapping water'!$B$4:$B$352,0),MATCH(AK$4,'Mapping water'!$A$4:$U$4,0))*$E351</f>
        <v>0</v>
      </c>
      <c r="AL351" s="27">
        <f>INDEX('Mapping water'!$A$4:$U$352,MATCH($B351,'Mapping water'!$B$4:$B$352,0),MATCH(AL$4,'Mapping water'!$A$4:$U$4,0))*$E351</f>
        <v>0</v>
      </c>
      <c r="AM351" s="27">
        <f>INDEX('Mapping water'!$A$4:$U$352,MATCH($B351,'Mapping water'!$B$4:$B$352,0),MATCH(AM$4,'Mapping water'!$A$4:$U$4,0))*$E351</f>
        <v>330787</v>
      </c>
      <c r="AN351" s="27">
        <f>INDEX('Mapping water'!$A$4:$U$352,MATCH($B351,'Mapping water'!$B$4:$B$352,0),MATCH(AN$4,'Mapping water'!$A$4:$U$4,0))*$E351</f>
        <v>0</v>
      </c>
      <c r="AO351" s="27">
        <f>INDEX('Mapping water'!$A$4:$U$352,MATCH($B351,'Mapping water'!$B$4:$B$352,0),MATCH(AO$4,'Mapping water'!$A$4:$U$4,0))*$E351</f>
        <v>0</v>
      </c>
      <c r="AP351" s="27">
        <f>INDEX('Mapping water'!$A$4:$U$352,MATCH($B351,'Mapping water'!$B$4:$B$352,0),MATCH(AP$4,'Mapping water'!$A$4:$U$4,0))*$E351</f>
        <v>0</v>
      </c>
      <c r="AQ351" s="27">
        <f>INDEX('Mapping water'!$A$4:$U$352,MATCH($B351,'Mapping water'!$B$4:$B$352,0),MATCH(AQ$4,'Mapping water'!$A$4:$U$4,0))*$E351</f>
        <v>0</v>
      </c>
      <c r="AR351" s="27">
        <f>INDEX('Mapping water'!$A$4:$U$352,MATCH($B351,'Mapping water'!$B$4:$B$352,0),MATCH(AR$4,'Mapping water'!$A$4:$U$4,0))*$E351</f>
        <v>0</v>
      </c>
      <c r="AS351" s="27">
        <f>INDEX('Mapping water'!$A$4:$U$352,MATCH($B351,'Mapping water'!$B$4:$B$352,0),MATCH(AS$4,'Mapping water'!$A$4:$U$4,0))*$E351</f>
        <v>0</v>
      </c>
      <c r="AT351" s="27">
        <f>INDEX('Mapping water'!$A$4:$U$352,MATCH($B351,'Mapping water'!$B$4:$B$352,0),MATCH(AT$4,'Mapping water'!$A$4:$U$4,0))*$E351</f>
        <v>0</v>
      </c>
      <c r="AU351" s="27">
        <f>INDEX('Mapping water'!$A$4:$U$352,MATCH($B351,'Mapping water'!$B$4:$B$352,0),MATCH(AU$4,'Mapping water'!$A$4:$U$4,0))*$E351</f>
        <v>0</v>
      </c>
      <c r="AV351" s="27">
        <f>INDEX('Mapping water'!$A$4:$U$352,MATCH($B351,'Mapping water'!$B$4:$B$352,0),MATCH(AD$4,'Mapping water'!$A$4:$U$4,0))*$F351</f>
        <v>0</v>
      </c>
      <c r="AW351" s="27">
        <f>INDEX('Mapping water'!$A$4:$U$352,MATCH($B351,'Mapping water'!$B$4:$B$352,0),MATCH(AE$4,'Mapping water'!$A$4:$U$4,0))*$F351</f>
        <v>0</v>
      </c>
      <c r="AX351" s="27">
        <f>INDEX('Mapping water'!$A$4:$U$352,MATCH($B351,'Mapping water'!$B$4:$B$352,0),MATCH(AF$4,'Mapping water'!$A$4:$U$4,0))*$F351</f>
        <v>0</v>
      </c>
      <c r="AY351" s="27">
        <f>INDEX('Mapping water'!$A$4:$U$352,MATCH($B351,'Mapping water'!$B$4:$B$352,0),MATCH(AG$4,'Mapping water'!$A$4:$U$4,0))*$F351</f>
        <v>0</v>
      </c>
      <c r="AZ351" s="27">
        <f>INDEX('Mapping water'!$A$4:$U$352,MATCH($B351,'Mapping water'!$B$4:$B$352,0),MATCH(AH$4,'Mapping water'!$A$4:$U$4,0))*$F351</f>
        <v>0</v>
      </c>
      <c r="BA351" s="27">
        <f>INDEX('Mapping water'!$A$4:$U$352,MATCH($B351,'Mapping water'!$B$4:$B$352,0),MATCH(AI$4,'Mapping water'!$A$4:$U$4,0))*$F351</f>
        <v>0</v>
      </c>
      <c r="BB351" s="27">
        <f>INDEX('Mapping water'!$A$4:$U$352,MATCH($B351,'Mapping water'!$B$4:$B$352,0),MATCH(AJ$4,'Mapping water'!$A$4:$U$4,0))*$F351</f>
        <v>0</v>
      </c>
      <c r="BC351" s="27">
        <f>INDEX('Mapping water'!$A$4:$U$352,MATCH($B351,'Mapping water'!$B$4:$B$352,0),MATCH(AK$4,'Mapping water'!$A$4:$U$4,0))*$F351</f>
        <v>0</v>
      </c>
      <c r="BD351" s="27">
        <f>INDEX('Mapping water'!$A$4:$U$352,MATCH($B351,'Mapping water'!$B$4:$B$352,0),MATCH(AL$4,'Mapping water'!$A$4:$U$4,0))*$F351</f>
        <v>0</v>
      </c>
      <c r="BE351" s="27">
        <f>INDEX('Mapping water'!$A$4:$U$352,MATCH($B351,'Mapping water'!$B$4:$B$352,0),MATCH(AM$4,'Mapping water'!$A$4:$U$4,0))*$F351</f>
        <v>331898</v>
      </c>
      <c r="BF351" s="27">
        <f>INDEX('Mapping water'!$A$4:$U$352,MATCH($B351,'Mapping water'!$B$4:$B$352,0),MATCH(AN$4,'Mapping water'!$A$4:$U$4,0))*$F351</f>
        <v>0</v>
      </c>
      <c r="BG351" s="27">
        <f>INDEX('Mapping water'!$A$4:$U$352,MATCH($B351,'Mapping water'!$B$4:$B$352,0),MATCH(AO$4,'Mapping water'!$A$4:$U$4,0))*$F351</f>
        <v>0</v>
      </c>
      <c r="BH351" s="27">
        <f>INDEX('Mapping water'!$A$4:$U$352,MATCH($B351,'Mapping water'!$B$4:$B$352,0),MATCH(AP$4,'Mapping water'!$A$4:$U$4,0))*$F351</f>
        <v>0</v>
      </c>
      <c r="BI351" s="27">
        <f>INDEX('Mapping water'!$A$4:$U$352,MATCH($B351,'Mapping water'!$B$4:$B$352,0),MATCH(AQ$4,'Mapping water'!$A$4:$U$4,0))*$F351</f>
        <v>0</v>
      </c>
      <c r="BJ351" s="27">
        <f>INDEX('Mapping water'!$A$4:$U$352,MATCH($B351,'Mapping water'!$B$4:$B$352,0),MATCH(AR$4,'Mapping water'!$A$4:$U$4,0))*$F351</f>
        <v>0</v>
      </c>
      <c r="BK351" s="27">
        <f>INDEX('Mapping water'!$A$4:$U$352,MATCH($B351,'Mapping water'!$B$4:$B$352,0),MATCH(AS$4,'Mapping water'!$A$4:$U$4,0))*$F351</f>
        <v>0</v>
      </c>
      <c r="BL351" s="27">
        <f>INDEX('Mapping water'!$A$4:$U$352,MATCH($B351,'Mapping water'!$B$4:$B$352,0),MATCH(AT$4,'Mapping water'!$A$4:$U$4,0))*$F351</f>
        <v>0</v>
      </c>
      <c r="BM351" s="27">
        <f>INDEX('Mapping water'!$A$4:$U$352,MATCH($B351,'Mapping water'!$B$4:$B$352,0),MATCH(AU$4,'Mapping water'!$A$4:$U$4,0))*$F351</f>
        <v>0</v>
      </c>
      <c r="BN351" s="27">
        <f>INDEX('Mapping water'!$A$4:$U$352,MATCH($B351,'Mapping water'!$B$4:$B$352,0),MATCH(AV$4,'Mapping water'!$A$4:$U$4,0))*$G351</f>
        <v>0</v>
      </c>
      <c r="BO351" s="27">
        <f>INDEX('Mapping water'!$A$4:$U$352,MATCH($B351,'Mapping water'!$B$4:$B$352,0),MATCH(AW$4,'Mapping water'!$A$4:$U$4,0))*$G351</f>
        <v>0</v>
      </c>
      <c r="BP351" s="27">
        <f>INDEX('Mapping water'!$A$4:$U$352,MATCH($B351,'Mapping water'!$B$4:$B$352,0),MATCH(AX$4,'Mapping water'!$A$4:$U$4,0))*$G351</f>
        <v>0</v>
      </c>
      <c r="BQ351" s="27">
        <f>INDEX('Mapping water'!$A$4:$U$352,MATCH($B351,'Mapping water'!$B$4:$B$352,0),MATCH(AY$4,'Mapping water'!$A$4:$U$4,0))*$G351</f>
        <v>0</v>
      </c>
      <c r="BR351" s="27">
        <f>INDEX('Mapping water'!$A$4:$U$352,MATCH($B351,'Mapping water'!$B$4:$B$352,0),MATCH(AZ$4,'Mapping water'!$A$4:$U$4,0))*$G351</f>
        <v>0</v>
      </c>
      <c r="BS351" s="27">
        <f>INDEX('Mapping water'!$A$4:$U$352,MATCH($B351,'Mapping water'!$B$4:$B$352,0),MATCH(BA$4,'Mapping water'!$A$4:$U$4,0))*$G351</f>
        <v>0</v>
      </c>
      <c r="BT351" s="27">
        <f>INDEX('Mapping water'!$A$4:$U$352,MATCH($B351,'Mapping water'!$B$4:$B$352,0),MATCH(BB$4,'Mapping water'!$A$4:$U$4,0))*$G351</f>
        <v>0</v>
      </c>
      <c r="BU351" s="27">
        <f>INDEX('Mapping water'!$A$4:$U$352,MATCH($B351,'Mapping water'!$B$4:$B$352,0),MATCH(BC$4,'Mapping water'!$A$4:$U$4,0))*$G351</f>
        <v>0</v>
      </c>
      <c r="BV351" s="27">
        <f>INDEX('Mapping water'!$A$4:$U$352,MATCH($B351,'Mapping water'!$B$4:$B$352,0),MATCH(BD$4,'Mapping water'!$A$4:$U$4,0))*$G351</f>
        <v>0</v>
      </c>
      <c r="BW351" s="27">
        <f>INDEX('Mapping water'!$A$4:$U$352,MATCH($B351,'Mapping water'!$B$4:$B$352,0),MATCH(BE$4,'Mapping water'!$A$4:$U$4,0))*$G351</f>
        <v>332891</v>
      </c>
      <c r="BX351" s="27">
        <f>INDEX('Mapping water'!$A$4:$U$352,MATCH($B351,'Mapping water'!$B$4:$B$352,0),MATCH(BF$4,'Mapping water'!$A$4:$U$4,0))*$G351</f>
        <v>0</v>
      </c>
      <c r="BY351" s="27">
        <f>INDEX('Mapping water'!$A$4:$U$352,MATCH($B351,'Mapping water'!$B$4:$B$352,0),MATCH(BG$4,'Mapping water'!$A$4:$U$4,0))*$G351</f>
        <v>0</v>
      </c>
      <c r="BZ351" s="27">
        <f>INDEX('Mapping water'!$A$4:$U$352,MATCH($B351,'Mapping water'!$B$4:$B$352,0),MATCH(BH$4,'Mapping water'!$A$4:$U$4,0))*$G351</f>
        <v>0</v>
      </c>
      <c r="CA351" s="27">
        <f>INDEX('Mapping water'!$A$4:$U$352,MATCH($B351,'Mapping water'!$B$4:$B$352,0),MATCH(BI$4,'Mapping water'!$A$4:$U$4,0))*$G351</f>
        <v>0</v>
      </c>
      <c r="CB351" s="27">
        <f>INDEX('Mapping water'!$A$4:$U$352,MATCH($B351,'Mapping water'!$B$4:$B$352,0),MATCH(BJ$4,'Mapping water'!$A$4:$U$4,0))*$G351</f>
        <v>0</v>
      </c>
      <c r="CC351" s="27">
        <f>INDEX('Mapping water'!$A$4:$U$352,MATCH($B351,'Mapping water'!$B$4:$B$352,0),MATCH(BK$4,'Mapping water'!$A$4:$U$4,0))*$G351</f>
        <v>0</v>
      </c>
      <c r="CD351" s="27">
        <f>INDEX('Mapping water'!$A$4:$U$352,MATCH($B351,'Mapping water'!$B$4:$B$352,0),MATCH(BL$4,'Mapping water'!$A$4:$U$4,0))*$G351</f>
        <v>0</v>
      </c>
      <c r="CE351" s="27">
        <f>INDEX('Mapping water'!$A$4:$U$352,MATCH($B351,'Mapping water'!$B$4:$B$352,0),MATCH(BM$4,'Mapping water'!$A$4:$U$4,0))*$G351</f>
        <v>0</v>
      </c>
      <c r="CF351" s="27">
        <f>INDEX('Mapping water'!$A$4:$U$352,MATCH($B351,'Mapping water'!$B$4:$B$352,0),MATCH(BN$4,'Mapping water'!$A$4:$U$4,0))*$H351</f>
        <v>0</v>
      </c>
      <c r="CG351" s="27">
        <f>INDEX('Mapping water'!$A$4:$U$352,MATCH($B351,'Mapping water'!$B$4:$B$352,0),MATCH(BO$4,'Mapping water'!$A$4:$U$4,0))*$H351</f>
        <v>0</v>
      </c>
      <c r="CH351" s="27">
        <f>INDEX('Mapping water'!$A$4:$U$352,MATCH($B351,'Mapping water'!$B$4:$B$352,0),MATCH(BP$4,'Mapping water'!$A$4:$U$4,0))*$H351</f>
        <v>0</v>
      </c>
      <c r="CI351" s="27">
        <f>INDEX('Mapping water'!$A$4:$U$352,MATCH($B351,'Mapping water'!$B$4:$B$352,0),MATCH(BQ$4,'Mapping water'!$A$4:$U$4,0))*$H351</f>
        <v>0</v>
      </c>
      <c r="CJ351" s="27">
        <f>INDEX('Mapping water'!$A$4:$U$352,MATCH($B351,'Mapping water'!$B$4:$B$352,0),MATCH(BR$4,'Mapping water'!$A$4:$U$4,0))*$H351</f>
        <v>0</v>
      </c>
      <c r="CK351" s="27">
        <f>INDEX('Mapping water'!$A$4:$U$352,MATCH($B351,'Mapping water'!$B$4:$B$352,0),MATCH(BS$4,'Mapping water'!$A$4:$U$4,0))*$H351</f>
        <v>0</v>
      </c>
      <c r="CL351" s="27">
        <f>INDEX('Mapping water'!$A$4:$U$352,MATCH($B351,'Mapping water'!$B$4:$B$352,0),MATCH(BT$4,'Mapping water'!$A$4:$U$4,0))*$H351</f>
        <v>0</v>
      </c>
      <c r="CM351" s="27">
        <f>INDEX('Mapping water'!$A$4:$U$352,MATCH($B351,'Mapping water'!$B$4:$B$352,0),MATCH(BU$4,'Mapping water'!$A$4:$U$4,0))*$H351</f>
        <v>0</v>
      </c>
      <c r="CN351" s="27">
        <f>INDEX('Mapping water'!$A$4:$U$352,MATCH($B351,'Mapping water'!$B$4:$B$352,0),MATCH(BV$4,'Mapping water'!$A$4:$U$4,0))*$H351</f>
        <v>0</v>
      </c>
      <c r="CO351" s="27">
        <f>INDEX('Mapping water'!$A$4:$U$352,MATCH($B351,'Mapping water'!$B$4:$B$352,0),MATCH(BW$4,'Mapping water'!$A$4:$U$4,0))*$H351</f>
        <v>333882</v>
      </c>
      <c r="CP351" s="27">
        <f>INDEX('Mapping water'!$A$4:$U$352,MATCH($B351,'Mapping water'!$B$4:$B$352,0),MATCH(BX$4,'Mapping water'!$A$4:$U$4,0))*$H351</f>
        <v>0</v>
      </c>
      <c r="CQ351" s="27">
        <f>INDEX('Mapping water'!$A$4:$U$352,MATCH($B351,'Mapping water'!$B$4:$B$352,0),MATCH(BY$4,'Mapping water'!$A$4:$U$4,0))*$H351</f>
        <v>0</v>
      </c>
      <c r="CR351" s="27">
        <f>INDEX('Mapping water'!$A$4:$U$352,MATCH($B351,'Mapping water'!$B$4:$B$352,0),MATCH(BZ$4,'Mapping water'!$A$4:$U$4,0))*$H351</f>
        <v>0</v>
      </c>
      <c r="CS351" s="27">
        <f>INDEX('Mapping water'!$A$4:$U$352,MATCH($B351,'Mapping water'!$B$4:$B$352,0),MATCH(CA$4,'Mapping water'!$A$4:$U$4,0))*$H351</f>
        <v>0</v>
      </c>
      <c r="CT351" s="27">
        <f>INDEX('Mapping water'!$A$4:$U$352,MATCH($B351,'Mapping water'!$B$4:$B$352,0),MATCH(CB$4,'Mapping water'!$A$4:$U$4,0))*$H351</f>
        <v>0</v>
      </c>
      <c r="CU351" s="27">
        <f>INDEX('Mapping water'!$A$4:$U$352,MATCH($B351,'Mapping water'!$B$4:$B$352,0),MATCH(CC$4,'Mapping water'!$A$4:$U$4,0))*$H351</f>
        <v>0</v>
      </c>
      <c r="CV351" s="27">
        <f>INDEX('Mapping water'!$A$4:$U$352,MATCH($B351,'Mapping water'!$B$4:$B$352,0),MATCH(CD$4,'Mapping water'!$A$4:$U$4,0))*$H351</f>
        <v>0</v>
      </c>
      <c r="CW351" s="27">
        <f>INDEX('Mapping water'!$A$4:$U$352,MATCH($B351,'Mapping water'!$B$4:$B$352,0),MATCH(CE$4,'Mapping water'!$A$4:$U$4,0))*$H351</f>
        <v>0</v>
      </c>
      <c r="CX351" s="27">
        <f>INDEX('Mapping water'!$A$4:$U$352,MATCH($B351,'Mapping water'!$B$4:$B$352,0),MATCH(CF$4,'Mapping water'!$A$4:$U$4,0))*$I351</f>
        <v>0</v>
      </c>
      <c r="CY351" s="27">
        <f>INDEX('Mapping water'!$A$4:$U$352,MATCH($B351,'Mapping water'!$B$4:$B$352,0),MATCH(CG$4,'Mapping water'!$A$4:$U$4,0))*$I351</f>
        <v>0</v>
      </c>
      <c r="CZ351" s="27">
        <f>INDEX('Mapping water'!$A$4:$U$352,MATCH($B351,'Mapping water'!$B$4:$B$352,0),MATCH(CH$4,'Mapping water'!$A$4:$U$4,0))*$I351</f>
        <v>0</v>
      </c>
      <c r="DA351" s="27">
        <f>INDEX('Mapping water'!$A$4:$U$352,MATCH($B351,'Mapping water'!$B$4:$B$352,0),MATCH(CI$4,'Mapping water'!$A$4:$U$4,0))*$I351</f>
        <v>0</v>
      </c>
      <c r="DB351" s="27">
        <f>INDEX('Mapping water'!$A$4:$U$352,MATCH($B351,'Mapping water'!$B$4:$B$352,0),MATCH(CJ$4,'Mapping water'!$A$4:$U$4,0))*$I351</f>
        <v>0</v>
      </c>
      <c r="DC351" s="27">
        <f>INDEX('Mapping water'!$A$4:$U$352,MATCH($B351,'Mapping water'!$B$4:$B$352,0),MATCH(CK$4,'Mapping water'!$A$4:$U$4,0))*$I351</f>
        <v>0</v>
      </c>
      <c r="DD351" s="27">
        <f>INDEX('Mapping water'!$A$4:$U$352,MATCH($B351,'Mapping water'!$B$4:$B$352,0),MATCH(CL$4,'Mapping water'!$A$4:$U$4,0))*$I351</f>
        <v>0</v>
      </c>
      <c r="DE351" s="27">
        <f>INDEX('Mapping water'!$A$4:$U$352,MATCH($B351,'Mapping water'!$B$4:$B$352,0),MATCH(CM$4,'Mapping water'!$A$4:$U$4,0))*$I351</f>
        <v>0</v>
      </c>
      <c r="DF351" s="27">
        <f>INDEX('Mapping water'!$A$4:$U$352,MATCH($B351,'Mapping water'!$B$4:$B$352,0),MATCH(CN$4,'Mapping water'!$A$4:$U$4,0))*$I351</f>
        <v>0</v>
      </c>
      <c r="DG351" s="27">
        <f>INDEX('Mapping water'!$A$4:$U$352,MATCH($B351,'Mapping water'!$B$4:$B$352,0),MATCH(CO$4,'Mapping water'!$A$4:$U$4,0))*$I351</f>
        <v>334804</v>
      </c>
      <c r="DH351" s="27">
        <f>INDEX('Mapping water'!$A$4:$U$352,MATCH($B351,'Mapping water'!$B$4:$B$352,0),MATCH(CP$4,'Mapping water'!$A$4:$U$4,0))*$I351</f>
        <v>0</v>
      </c>
      <c r="DI351" s="27">
        <f>INDEX('Mapping water'!$A$4:$U$352,MATCH($B351,'Mapping water'!$B$4:$B$352,0),MATCH(CQ$4,'Mapping water'!$A$4:$U$4,0))*$I351</f>
        <v>0</v>
      </c>
      <c r="DJ351" s="27">
        <f>INDEX('Mapping water'!$A$4:$U$352,MATCH($B351,'Mapping water'!$B$4:$B$352,0),MATCH(CR$4,'Mapping water'!$A$4:$U$4,0))*$I351</f>
        <v>0</v>
      </c>
      <c r="DK351" s="27">
        <f>INDEX('Mapping water'!$A$4:$U$352,MATCH($B351,'Mapping water'!$B$4:$B$352,0),MATCH(CS$4,'Mapping water'!$A$4:$U$4,0))*$I351</f>
        <v>0</v>
      </c>
      <c r="DL351" s="27">
        <f>INDEX('Mapping water'!$A$4:$U$352,MATCH($B351,'Mapping water'!$B$4:$B$352,0),MATCH(CT$4,'Mapping water'!$A$4:$U$4,0))*$I351</f>
        <v>0</v>
      </c>
      <c r="DM351" s="27">
        <f>INDEX('Mapping water'!$A$4:$U$352,MATCH($B351,'Mapping water'!$B$4:$B$352,0),MATCH(CU$4,'Mapping water'!$A$4:$U$4,0))*$I351</f>
        <v>0</v>
      </c>
      <c r="DN351" s="27">
        <f>INDEX('Mapping water'!$A$4:$U$352,MATCH($B351,'Mapping water'!$B$4:$B$352,0),MATCH(CV$4,'Mapping water'!$A$4:$U$4,0))*$I351</f>
        <v>0</v>
      </c>
      <c r="DO351" s="27">
        <f>INDEX('Mapping water'!$A$4:$U$352,MATCH($B351,'Mapping water'!$B$4:$B$352,0),MATCH(CW$4,'Mapping water'!$A$4:$U$4,0))*$I351</f>
        <v>0</v>
      </c>
      <c r="DP351" s="27">
        <f>INDEX('Mapping water'!$A$4:$U$352,MATCH($B351,'Mapping water'!$B$4:$B$352,0),MATCH(CX$4,'Mapping water'!$A$4:$U$4,0))*$J351</f>
        <v>0</v>
      </c>
      <c r="DQ351" s="27">
        <f>INDEX('Mapping water'!$A$4:$U$352,MATCH($B351,'Mapping water'!$B$4:$B$352,0),MATCH(CY$4,'Mapping water'!$A$4:$U$4,0))*$J351</f>
        <v>0</v>
      </c>
      <c r="DR351" s="27">
        <f>INDEX('Mapping water'!$A$4:$U$352,MATCH($B351,'Mapping water'!$B$4:$B$352,0),MATCH(CZ$4,'Mapping water'!$A$4:$U$4,0))*$J351</f>
        <v>0</v>
      </c>
      <c r="DS351" s="27">
        <f>INDEX('Mapping water'!$A$4:$U$352,MATCH($B351,'Mapping water'!$B$4:$B$352,0),MATCH(DA$4,'Mapping water'!$A$4:$U$4,0))*$J351</f>
        <v>0</v>
      </c>
      <c r="DT351" s="27">
        <f>INDEX('Mapping water'!$A$4:$U$352,MATCH($B351,'Mapping water'!$B$4:$B$352,0),MATCH(DB$4,'Mapping water'!$A$4:$U$4,0))*$J351</f>
        <v>0</v>
      </c>
      <c r="DU351" s="27">
        <f>INDEX('Mapping water'!$A$4:$U$352,MATCH($B351,'Mapping water'!$B$4:$B$352,0),MATCH(DC$4,'Mapping water'!$A$4:$U$4,0))*$J351</f>
        <v>0</v>
      </c>
      <c r="DV351" s="27">
        <f>INDEX('Mapping water'!$A$4:$U$352,MATCH($B351,'Mapping water'!$B$4:$B$352,0),MATCH(DD$4,'Mapping water'!$A$4:$U$4,0))*$J351</f>
        <v>0</v>
      </c>
      <c r="DW351" s="27">
        <f>INDEX('Mapping water'!$A$4:$U$352,MATCH($B351,'Mapping water'!$B$4:$B$352,0),MATCH(DE$4,'Mapping water'!$A$4:$U$4,0))*$J351</f>
        <v>0</v>
      </c>
      <c r="DX351" s="27">
        <f>INDEX('Mapping water'!$A$4:$U$352,MATCH($B351,'Mapping water'!$B$4:$B$352,0),MATCH(DF$4,'Mapping water'!$A$4:$U$4,0))*$J351</f>
        <v>0</v>
      </c>
      <c r="DY351" s="27">
        <f>INDEX('Mapping water'!$A$4:$U$352,MATCH($B351,'Mapping water'!$B$4:$B$352,0),MATCH(DG$4,'Mapping water'!$A$4:$U$4,0))*$J351</f>
        <v>335630</v>
      </c>
      <c r="DZ351" s="27">
        <f>INDEX('Mapping water'!$A$4:$U$352,MATCH($B351,'Mapping water'!$B$4:$B$352,0),MATCH(DH$4,'Mapping water'!$A$4:$U$4,0))*$J351</f>
        <v>0</v>
      </c>
      <c r="EA351" s="27">
        <f>INDEX('Mapping water'!$A$4:$U$352,MATCH($B351,'Mapping water'!$B$4:$B$352,0),MATCH(DI$4,'Mapping water'!$A$4:$U$4,0))*$J351</f>
        <v>0</v>
      </c>
      <c r="EB351" s="27">
        <f>INDEX('Mapping water'!$A$4:$U$352,MATCH($B351,'Mapping water'!$B$4:$B$352,0),MATCH(DJ$4,'Mapping water'!$A$4:$U$4,0))*$J351</f>
        <v>0</v>
      </c>
      <c r="EC351" s="27">
        <f>INDEX('Mapping water'!$A$4:$U$352,MATCH($B351,'Mapping water'!$B$4:$B$352,0),MATCH(DK$4,'Mapping water'!$A$4:$U$4,0))*$J351</f>
        <v>0</v>
      </c>
      <c r="ED351" s="27">
        <f>INDEX('Mapping water'!$A$4:$U$352,MATCH($B351,'Mapping water'!$B$4:$B$352,0),MATCH(DL$4,'Mapping water'!$A$4:$U$4,0))*$J351</f>
        <v>0</v>
      </c>
      <c r="EE351" s="27">
        <f>INDEX('Mapping water'!$A$4:$U$352,MATCH($B351,'Mapping water'!$B$4:$B$352,0),MATCH(DM$4,'Mapping water'!$A$4:$U$4,0))*$J351</f>
        <v>0</v>
      </c>
      <c r="EF351" s="27">
        <f>INDEX('Mapping water'!$A$4:$U$352,MATCH($B351,'Mapping water'!$B$4:$B$352,0),MATCH(DN$4,'Mapping water'!$A$4:$U$4,0))*$J351</f>
        <v>0</v>
      </c>
      <c r="EG351" s="27">
        <f>INDEX('Mapping water'!$A$4:$U$352,MATCH($B351,'Mapping water'!$B$4:$B$352,0),MATCH(DO$4,'Mapping water'!$A$4:$U$4,0))*$J351</f>
        <v>0</v>
      </c>
      <c r="EH351" s="27">
        <f>INDEX('Mapping water'!$A$4:$U$352,MATCH($B351,'Mapping water'!$B$4:$B$352,0),MATCH(DP$4,'Mapping water'!$A$4:$U$4,0))*$K351</f>
        <v>0</v>
      </c>
      <c r="EI351" s="27">
        <f>INDEX('Mapping water'!$A$4:$U$352,MATCH($B351,'Mapping water'!$B$4:$B$352,0),MATCH(DQ$4,'Mapping water'!$A$4:$U$4,0))*$K351</f>
        <v>0</v>
      </c>
      <c r="EJ351" s="27">
        <f>INDEX('Mapping water'!$A$4:$U$352,MATCH($B351,'Mapping water'!$B$4:$B$352,0),MATCH(DR$4,'Mapping water'!$A$4:$U$4,0))*$K351</f>
        <v>0</v>
      </c>
      <c r="EK351" s="27">
        <f>INDEX('Mapping water'!$A$4:$U$352,MATCH($B351,'Mapping water'!$B$4:$B$352,0),MATCH(DS$4,'Mapping water'!$A$4:$U$4,0))*$K351</f>
        <v>0</v>
      </c>
      <c r="EL351" s="27">
        <f>INDEX('Mapping water'!$A$4:$U$352,MATCH($B351,'Mapping water'!$B$4:$B$352,0),MATCH(DT$4,'Mapping water'!$A$4:$U$4,0))*$K351</f>
        <v>0</v>
      </c>
      <c r="EM351" s="27">
        <f>INDEX('Mapping water'!$A$4:$U$352,MATCH($B351,'Mapping water'!$B$4:$B$352,0),MATCH(DU$4,'Mapping water'!$A$4:$U$4,0))*$K351</f>
        <v>0</v>
      </c>
      <c r="EN351" s="27">
        <f>INDEX('Mapping water'!$A$4:$U$352,MATCH($B351,'Mapping water'!$B$4:$B$352,0),MATCH(DV$4,'Mapping water'!$A$4:$U$4,0))*$K351</f>
        <v>0</v>
      </c>
      <c r="EO351" s="27">
        <f>INDEX('Mapping water'!$A$4:$U$352,MATCH($B351,'Mapping water'!$B$4:$B$352,0),MATCH(DW$4,'Mapping water'!$A$4:$U$4,0))*$K351</f>
        <v>0</v>
      </c>
      <c r="EP351" s="27">
        <f>INDEX('Mapping water'!$A$4:$U$352,MATCH($B351,'Mapping water'!$B$4:$B$352,0),MATCH(DX$4,'Mapping water'!$A$4:$U$4,0))*$K351</f>
        <v>0</v>
      </c>
      <c r="EQ351" s="27">
        <f>INDEX('Mapping water'!$A$4:$U$352,MATCH($B351,'Mapping water'!$B$4:$B$352,0),MATCH(DY$4,'Mapping water'!$A$4:$U$4,0))*$K351</f>
        <v>336427</v>
      </c>
      <c r="ER351" s="27">
        <f>INDEX('Mapping water'!$A$4:$U$352,MATCH($B351,'Mapping water'!$B$4:$B$352,0),MATCH(DZ$4,'Mapping water'!$A$4:$U$4,0))*$K351</f>
        <v>0</v>
      </c>
      <c r="ES351" s="27">
        <f>INDEX('Mapping water'!$A$4:$U$352,MATCH($B351,'Mapping water'!$B$4:$B$352,0),MATCH(EA$4,'Mapping water'!$A$4:$U$4,0))*$K351</f>
        <v>0</v>
      </c>
      <c r="ET351" s="27">
        <f>INDEX('Mapping water'!$A$4:$U$352,MATCH($B351,'Mapping water'!$B$4:$B$352,0),MATCH(EB$4,'Mapping water'!$A$4:$U$4,0))*$K351</f>
        <v>0</v>
      </c>
      <c r="EU351" s="27">
        <f>INDEX('Mapping water'!$A$4:$U$352,MATCH($B351,'Mapping water'!$B$4:$B$352,0),MATCH(EC$4,'Mapping water'!$A$4:$U$4,0))*$K351</f>
        <v>0</v>
      </c>
      <c r="EV351" s="27">
        <f>INDEX('Mapping water'!$A$4:$U$352,MATCH($B351,'Mapping water'!$B$4:$B$352,0),MATCH(ED$4,'Mapping water'!$A$4:$U$4,0))*$K351</f>
        <v>0</v>
      </c>
      <c r="EW351" s="27">
        <f>INDEX('Mapping water'!$A$4:$U$352,MATCH($B351,'Mapping water'!$B$4:$B$352,0),MATCH(EE$4,'Mapping water'!$A$4:$U$4,0))*$K351</f>
        <v>0</v>
      </c>
      <c r="EX351" s="27">
        <f>INDEX('Mapping water'!$A$4:$U$352,MATCH($B351,'Mapping water'!$B$4:$B$352,0),MATCH(EF$4,'Mapping water'!$A$4:$U$4,0))*$K351</f>
        <v>0</v>
      </c>
      <c r="EY351" s="27">
        <f>INDEX('Mapping water'!$A$4:$U$352,MATCH($B351,'Mapping water'!$B$4:$B$352,0),MATCH(EG$4,'Mapping water'!$A$4:$U$4,0))*$K351</f>
        <v>0</v>
      </c>
    </row>
    <row r="352" spans="1:155" x14ac:dyDescent="0.2">
      <c r="A352" s="26" t="s">
        <v>707</v>
      </c>
      <c r="B352" s="26" t="s">
        <v>708</v>
      </c>
      <c r="C352" s="26" t="s">
        <v>76</v>
      </c>
      <c r="D352" s="27">
        <f>INDEX('Households England'!S$6:S$375,MATCH('Mapping HH to population water'!$B352,'Households England'!$B$6:$B$375,0))</f>
        <v>146689</v>
      </c>
      <c r="E352" s="27">
        <f>INDEX('Households England'!T$6:T$375,MATCH('Mapping HH to population water'!$B352,'Households England'!$B$6:$B$375,0))</f>
        <v>148438</v>
      </c>
      <c r="F352" s="27">
        <f>INDEX('Households England'!U$6:U$375,MATCH('Mapping HH to population water'!$B352,'Households England'!$B$6:$B$375,0))</f>
        <v>150332</v>
      </c>
      <c r="G352" s="27">
        <f>INDEX('Households England'!V$6:V$375,MATCH('Mapping HH to population water'!$B352,'Households England'!$B$6:$B$375,0))</f>
        <v>152063</v>
      </c>
      <c r="H352" s="27">
        <f>INDEX('Households England'!W$6:W$375,MATCH('Mapping HH to population water'!$B352,'Households England'!$B$6:$B$375,0))</f>
        <v>153712</v>
      </c>
      <c r="I352" s="27">
        <f>INDEX('Households England'!X$6:X$375,MATCH('Mapping HH to population water'!$B352,'Households England'!$B$6:$B$375,0))</f>
        <v>155443</v>
      </c>
      <c r="J352" s="27">
        <f>INDEX('Households England'!Y$6:Y$375,MATCH('Mapping HH to population water'!$B352,'Households England'!$B$6:$B$375,0))</f>
        <v>157080</v>
      </c>
      <c r="K352" s="27">
        <f>INDEX('Households England'!Z$6:Z$375,MATCH('Mapping HH to population water'!$B352,'Households England'!$B$6:$B$375,0))</f>
        <v>158682</v>
      </c>
      <c r="L352" s="27">
        <f>INDEX('Mapping water'!$A$4:$U$352,MATCH($B352,'Mapping water'!$B$4:$B$352,0),MATCH(L$4,'Mapping water'!$A$4:$U$4,0))*$D352</f>
        <v>0</v>
      </c>
      <c r="M352" s="27">
        <f>INDEX('Mapping water'!$A$4:$U$352,MATCH($B352,'Mapping water'!$B$4:$B$352,0),MATCH(M$4,'Mapping water'!$A$4:$U$4,0))*$D352</f>
        <v>0</v>
      </c>
      <c r="N352" s="27">
        <f>INDEX('Mapping water'!$A$4:$U$352,MATCH($B352,'Mapping water'!$B$4:$B$352,0),MATCH(N$4,'Mapping water'!$A$4:$U$4,0))*$D352</f>
        <v>0</v>
      </c>
      <c r="O352" s="27">
        <f>INDEX('Mapping water'!$A$4:$U$352,MATCH($B352,'Mapping water'!$B$4:$B$352,0),MATCH(O$4,'Mapping water'!$A$4:$U$4,0))*$D352</f>
        <v>0</v>
      </c>
      <c r="P352" s="27">
        <f>INDEX('Mapping water'!$A$4:$U$352,MATCH($B352,'Mapping water'!$B$4:$B$352,0),MATCH(P$4,'Mapping water'!$A$4:$U$4,0))*$D352</f>
        <v>0</v>
      </c>
      <c r="Q352" s="27">
        <f>INDEX('Mapping water'!$A$4:$U$352,MATCH($B352,'Mapping water'!$B$4:$B$352,0),MATCH(Q$4,'Mapping water'!$A$4:$U$4,0))*$D352</f>
        <v>0</v>
      </c>
      <c r="R352" s="27">
        <f>INDEX('Mapping water'!$A$4:$U$352,MATCH($B352,'Mapping water'!$B$4:$B$352,0),MATCH(R$4,'Mapping water'!$A$4:$U$4,0))*$D352</f>
        <v>0</v>
      </c>
      <c r="S352" s="27">
        <f>INDEX('Mapping water'!$A$4:$U$352,MATCH($B352,'Mapping water'!$B$4:$B$352,0),MATCH(S$4,'Mapping water'!$A$4:$U$4,0))*$D352</f>
        <v>0</v>
      </c>
      <c r="T352" s="27">
        <f>INDEX('Mapping water'!$A$4:$U$352,MATCH($B352,'Mapping water'!$B$4:$B$352,0),MATCH(T$4,'Mapping water'!$A$4:$U$4,0))*$D352</f>
        <v>0</v>
      </c>
      <c r="U352" s="27">
        <f>INDEX('Mapping water'!$A$4:$U$352,MATCH($B352,'Mapping water'!$B$4:$B$352,0),MATCH(U$4,'Mapping water'!$A$4:$U$4,0))*$D352</f>
        <v>146689</v>
      </c>
      <c r="V352" s="27">
        <f>INDEX('Mapping water'!$A$4:$U$352,MATCH($B352,'Mapping water'!$B$4:$B$352,0),MATCH(V$4,'Mapping water'!$A$4:$U$4,0))*$D352</f>
        <v>0</v>
      </c>
      <c r="W352" s="27">
        <f>INDEX('Mapping water'!$A$4:$U$352,MATCH($B352,'Mapping water'!$B$4:$B$352,0),MATCH(W$4,'Mapping water'!$A$4:$U$4,0))*$D352</f>
        <v>0</v>
      </c>
      <c r="X352" s="27">
        <f>INDEX('Mapping water'!$A$4:$U$352,MATCH($B352,'Mapping water'!$B$4:$B$352,0),MATCH(X$4,'Mapping water'!$A$4:$U$4,0))*$D352</f>
        <v>0</v>
      </c>
      <c r="Y352" s="27">
        <f>INDEX('Mapping water'!$A$4:$U$352,MATCH($B352,'Mapping water'!$B$4:$B$352,0),MATCH(Y$4,'Mapping water'!$A$4:$U$4,0))*$D352</f>
        <v>0</v>
      </c>
      <c r="Z352" s="27">
        <f>INDEX('Mapping water'!$A$4:$U$352,MATCH($B352,'Mapping water'!$B$4:$B$352,0),MATCH(Z$4,'Mapping water'!$A$4:$U$4,0))*$D352</f>
        <v>0</v>
      </c>
      <c r="AA352" s="27">
        <f>INDEX('Mapping water'!$A$4:$U$352,MATCH($B352,'Mapping water'!$B$4:$B$352,0),MATCH(AA$4,'Mapping water'!$A$4:$U$4,0))*$D352</f>
        <v>0</v>
      </c>
      <c r="AB352" s="27">
        <f>INDEX('Mapping water'!$A$4:$U$352,MATCH($B352,'Mapping water'!$B$4:$B$352,0),MATCH(AB$4,'Mapping water'!$A$4:$U$4,0))*$D352</f>
        <v>0</v>
      </c>
      <c r="AC352" s="27">
        <f>INDEX('Mapping water'!$A$4:$U$352,MATCH($B352,'Mapping water'!$B$4:$B$352,0),MATCH(AC$4,'Mapping water'!$A$4:$U$4,0))*$D352</f>
        <v>0</v>
      </c>
      <c r="AD352" s="27">
        <f>INDEX('Mapping water'!$A$4:$U$352,MATCH($B352,'Mapping water'!$B$4:$B$352,0),MATCH(AD$4,'Mapping water'!$A$4:$U$4,0))*$E352</f>
        <v>0</v>
      </c>
      <c r="AE352" s="27">
        <f>INDEX('Mapping water'!$A$4:$U$352,MATCH($B352,'Mapping water'!$B$4:$B$352,0),MATCH(AE$4,'Mapping water'!$A$4:$U$4,0))*$E352</f>
        <v>0</v>
      </c>
      <c r="AF352" s="27">
        <f>INDEX('Mapping water'!$A$4:$U$352,MATCH($B352,'Mapping water'!$B$4:$B$352,0),MATCH(AF$4,'Mapping water'!$A$4:$U$4,0))*$E352</f>
        <v>0</v>
      </c>
      <c r="AG352" s="27">
        <f>INDEX('Mapping water'!$A$4:$U$352,MATCH($B352,'Mapping water'!$B$4:$B$352,0),MATCH(AG$4,'Mapping water'!$A$4:$U$4,0))*$E352</f>
        <v>0</v>
      </c>
      <c r="AH352" s="27">
        <f>INDEX('Mapping water'!$A$4:$U$352,MATCH($B352,'Mapping water'!$B$4:$B$352,0),MATCH(AH$4,'Mapping water'!$A$4:$U$4,0))*$E352</f>
        <v>0</v>
      </c>
      <c r="AI352" s="27">
        <f>INDEX('Mapping water'!$A$4:$U$352,MATCH($B352,'Mapping water'!$B$4:$B$352,0),MATCH(AI$4,'Mapping water'!$A$4:$U$4,0))*$E352</f>
        <v>0</v>
      </c>
      <c r="AJ352" s="27">
        <f>INDEX('Mapping water'!$A$4:$U$352,MATCH($B352,'Mapping water'!$B$4:$B$352,0),MATCH(AJ$4,'Mapping water'!$A$4:$U$4,0))*$E352</f>
        <v>0</v>
      </c>
      <c r="AK352" s="27">
        <f>INDEX('Mapping water'!$A$4:$U$352,MATCH($B352,'Mapping water'!$B$4:$B$352,0),MATCH(AK$4,'Mapping water'!$A$4:$U$4,0))*$E352</f>
        <v>0</v>
      </c>
      <c r="AL352" s="27">
        <f>INDEX('Mapping water'!$A$4:$U$352,MATCH($B352,'Mapping water'!$B$4:$B$352,0),MATCH(AL$4,'Mapping water'!$A$4:$U$4,0))*$E352</f>
        <v>0</v>
      </c>
      <c r="AM352" s="27">
        <f>INDEX('Mapping water'!$A$4:$U$352,MATCH($B352,'Mapping water'!$B$4:$B$352,0),MATCH(AM$4,'Mapping water'!$A$4:$U$4,0))*$E352</f>
        <v>148438</v>
      </c>
      <c r="AN352" s="27">
        <f>INDEX('Mapping water'!$A$4:$U$352,MATCH($B352,'Mapping water'!$B$4:$B$352,0),MATCH(AN$4,'Mapping water'!$A$4:$U$4,0))*$E352</f>
        <v>0</v>
      </c>
      <c r="AO352" s="27">
        <f>INDEX('Mapping water'!$A$4:$U$352,MATCH($B352,'Mapping water'!$B$4:$B$352,0),MATCH(AO$4,'Mapping water'!$A$4:$U$4,0))*$E352</f>
        <v>0</v>
      </c>
      <c r="AP352" s="27">
        <f>INDEX('Mapping water'!$A$4:$U$352,MATCH($B352,'Mapping water'!$B$4:$B$352,0),MATCH(AP$4,'Mapping water'!$A$4:$U$4,0))*$E352</f>
        <v>0</v>
      </c>
      <c r="AQ352" s="27">
        <f>INDEX('Mapping water'!$A$4:$U$352,MATCH($B352,'Mapping water'!$B$4:$B$352,0),MATCH(AQ$4,'Mapping water'!$A$4:$U$4,0))*$E352</f>
        <v>0</v>
      </c>
      <c r="AR352" s="27">
        <f>INDEX('Mapping water'!$A$4:$U$352,MATCH($B352,'Mapping water'!$B$4:$B$352,0),MATCH(AR$4,'Mapping water'!$A$4:$U$4,0))*$E352</f>
        <v>0</v>
      </c>
      <c r="AS352" s="27">
        <f>INDEX('Mapping water'!$A$4:$U$352,MATCH($B352,'Mapping water'!$B$4:$B$352,0),MATCH(AS$4,'Mapping water'!$A$4:$U$4,0))*$E352</f>
        <v>0</v>
      </c>
      <c r="AT352" s="27">
        <f>INDEX('Mapping water'!$A$4:$U$352,MATCH($B352,'Mapping water'!$B$4:$B$352,0),MATCH(AT$4,'Mapping water'!$A$4:$U$4,0))*$E352</f>
        <v>0</v>
      </c>
      <c r="AU352" s="27">
        <f>INDEX('Mapping water'!$A$4:$U$352,MATCH($B352,'Mapping water'!$B$4:$B$352,0),MATCH(AU$4,'Mapping water'!$A$4:$U$4,0))*$E352</f>
        <v>0</v>
      </c>
      <c r="AV352" s="27">
        <f>INDEX('Mapping water'!$A$4:$U$352,MATCH($B352,'Mapping water'!$B$4:$B$352,0),MATCH(AD$4,'Mapping water'!$A$4:$U$4,0))*$F352</f>
        <v>0</v>
      </c>
      <c r="AW352" s="27">
        <f>INDEX('Mapping water'!$A$4:$U$352,MATCH($B352,'Mapping water'!$B$4:$B$352,0),MATCH(AE$4,'Mapping water'!$A$4:$U$4,0))*$F352</f>
        <v>0</v>
      </c>
      <c r="AX352" s="27">
        <f>INDEX('Mapping water'!$A$4:$U$352,MATCH($B352,'Mapping water'!$B$4:$B$352,0),MATCH(AF$4,'Mapping water'!$A$4:$U$4,0))*$F352</f>
        <v>0</v>
      </c>
      <c r="AY352" s="27">
        <f>INDEX('Mapping water'!$A$4:$U$352,MATCH($B352,'Mapping water'!$B$4:$B$352,0),MATCH(AG$4,'Mapping water'!$A$4:$U$4,0))*$F352</f>
        <v>0</v>
      </c>
      <c r="AZ352" s="27">
        <f>INDEX('Mapping water'!$A$4:$U$352,MATCH($B352,'Mapping water'!$B$4:$B$352,0),MATCH(AH$4,'Mapping water'!$A$4:$U$4,0))*$F352</f>
        <v>0</v>
      </c>
      <c r="BA352" s="27">
        <f>INDEX('Mapping water'!$A$4:$U$352,MATCH($B352,'Mapping water'!$B$4:$B$352,0),MATCH(AI$4,'Mapping water'!$A$4:$U$4,0))*$F352</f>
        <v>0</v>
      </c>
      <c r="BB352" s="27">
        <f>INDEX('Mapping water'!$A$4:$U$352,MATCH($B352,'Mapping water'!$B$4:$B$352,0),MATCH(AJ$4,'Mapping water'!$A$4:$U$4,0))*$F352</f>
        <v>0</v>
      </c>
      <c r="BC352" s="27">
        <f>INDEX('Mapping water'!$A$4:$U$352,MATCH($B352,'Mapping water'!$B$4:$B$352,0),MATCH(AK$4,'Mapping water'!$A$4:$U$4,0))*$F352</f>
        <v>0</v>
      </c>
      <c r="BD352" s="27">
        <f>INDEX('Mapping water'!$A$4:$U$352,MATCH($B352,'Mapping water'!$B$4:$B$352,0),MATCH(AL$4,'Mapping water'!$A$4:$U$4,0))*$F352</f>
        <v>0</v>
      </c>
      <c r="BE352" s="27">
        <f>INDEX('Mapping water'!$A$4:$U$352,MATCH($B352,'Mapping water'!$B$4:$B$352,0),MATCH(AM$4,'Mapping water'!$A$4:$U$4,0))*$F352</f>
        <v>150332</v>
      </c>
      <c r="BF352" s="27">
        <f>INDEX('Mapping water'!$A$4:$U$352,MATCH($B352,'Mapping water'!$B$4:$B$352,0),MATCH(AN$4,'Mapping water'!$A$4:$U$4,0))*$F352</f>
        <v>0</v>
      </c>
      <c r="BG352" s="27">
        <f>INDEX('Mapping water'!$A$4:$U$352,MATCH($B352,'Mapping water'!$B$4:$B$352,0),MATCH(AO$4,'Mapping water'!$A$4:$U$4,0))*$F352</f>
        <v>0</v>
      </c>
      <c r="BH352" s="27">
        <f>INDEX('Mapping water'!$A$4:$U$352,MATCH($B352,'Mapping water'!$B$4:$B$352,0),MATCH(AP$4,'Mapping water'!$A$4:$U$4,0))*$F352</f>
        <v>0</v>
      </c>
      <c r="BI352" s="27">
        <f>INDEX('Mapping water'!$A$4:$U$352,MATCH($B352,'Mapping water'!$B$4:$B$352,0),MATCH(AQ$4,'Mapping water'!$A$4:$U$4,0))*$F352</f>
        <v>0</v>
      </c>
      <c r="BJ352" s="27">
        <f>INDEX('Mapping water'!$A$4:$U$352,MATCH($B352,'Mapping water'!$B$4:$B$352,0),MATCH(AR$4,'Mapping water'!$A$4:$U$4,0))*$F352</f>
        <v>0</v>
      </c>
      <c r="BK352" s="27">
        <f>INDEX('Mapping water'!$A$4:$U$352,MATCH($B352,'Mapping water'!$B$4:$B$352,0),MATCH(AS$4,'Mapping water'!$A$4:$U$4,0))*$F352</f>
        <v>0</v>
      </c>
      <c r="BL352" s="27">
        <f>INDEX('Mapping water'!$A$4:$U$352,MATCH($B352,'Mapping water'!$B$4:$B$352,0),MATCH(AT$4,'Mapping water'!$A$4:$U$4,0))*$F352</f>
        <v>0</v>
      </c>
      <c r="BM352" s="27">
        <f>INDEX('Mapping water'!$A$4:$U$352,MATCH($B352,'Mapping water'!$B$4:$B$352,0),MATCH(AU$4,'Mapping water'!$A$4:$U$4,0))*$F352</f>
        <v>0</v>
      </c>
      <c r="BN352" s="27">
        <f>INDEX('Mapping water'!$A$4:$U$352,MATCH($B352,'Mapping water'!$B$4:$B$352,0),MATCH(AV$4,'Mapping water'!$A$4:$U$4,0))*$G352</f>
        <v>0</v>
      </c>
      <c r="BO352" s="27">
        <f>INDEX('Mapping water'!$A$4:$U$352,MATCH($B352,'Mapping water'!$B$4:$B$352,0),MATCH(AW$4,'Mapping water'!$A$4:$U$4,0))*$G352</f>
        <v>0</v>
      </c>
      <c r="BP352" s="27">
        <f>INDEX('Mapping water'!$A$4:$U$352,MATCH($B352,'Mapping water'!$B$4:$B$352,0),MATCH(AX$4,'Mapping water'!$A$4:$U$4,0))*$G352</f>
        <v>0</v>
      </c>
      <c r="BQ352" s="27">
        <f>INDEX('Mapping water'!$A$4:$U$352,MATCH($B352,'Mapping water'!$B$4:$B$352,0),MATCH(AY$4,'Mapping water'!$A$4:$U$4,0))*$G352</f>
        <v>0</v>
      </c>
      <c r="BR352" s="27">
        <f>INDEX('Mapping water'!$A$4:$U$352,MATCH($B352,'Mapping water'!$B$4:$B$352,0),MATCH(AZ$4,'Mapping water'!$A$4:$U$4,0))*$G352</f>
        <v>0</v>
      </c>
      <c r="BS352" s="27">
        <f>INDEX('Mapping water'!$A$4:$U$352,MATCH($B352,'Mapping water'!$B$4:$B$352,0),MATCH(BA$4,'Mapping water'!$A$4:$U$4,0))*$G352</f>
        <v>0</v>
      </c>
      <c r="BT352" s="27">
        <f>INDEX('Mapping water'!$A$4:$U$352,MATCH($B352,'Mapping water'!$B$4:$B$352,0),MATCH(BB$4,'Mapping water'!$A$4:$U$4,0))*$G352</f>
        <v>0</v>
      </c>
      <c r="BU352" s="27">
        <f>INDEX('Mapping water'!$A$4:$U$352,MATCH($B352,'Mapping water'!$B$4:$B$352,0),MATCH(BC$4,'Mapping water'!$A$4:$U$4,0))*$G352</f>
        <v>0</v>
      </c>
      <c r="BV352" s="27">
        <f>INDEX('Mapping water'!$A$4:$U$352,MATCH($B352,'Mapping water'!$B$4:$B$352,0),MATCH(BD$4,'Mapping water'!$A$4:$U$4,0))*$G352</f>
        <v>0</v>
      </c>
      <c r="BW352" s="27">
        <f>INDEX('Mapping water'!$A$4:$U$352,MATCH($B352,'Mapping water'!$B$4:$B$352,0),MATCH(BE$4,'Mapping water'!$A$4:$U$4,0))*$G352</f>
        <v>152063</v>
      </c>
      <c r="BX352" s="27">
        <f>INDEX('Mapping water'!$A$4:$U$352,MATCH($B352,'Mapping water'!$B$4:$B$352,0),MATCH(BF$4,'Mapping water'!$A$4:$U$4,0))*$G352</f>
        <v>0</v>
      </c>
      <c r="BY352" s="27">
        <f>INDEX('Mapping water'!$A$4:$U$352,MATCH($B352,'Mapping water'!$B$4:$B$352,0),MATCH(BG$4,'Mapping water'!$A$4:$U$4,0))*$G352</f>
        <v>0</v>
      </c>
      <c r="BZ352" s="27">
        <f>INDEX('Mapping water'!$A$4:$U$352,MATCH($B352,'Mapping water'!$B$4:$B$352,0),MATCH(BH$4,'Mapping water'!$A$4:$U$4,0))*$G352</f>
        <v>0</v>
      </c>
      <c r="CA352" s="27">
        <f>INDEX('Mapping water'!$A$4:$U$352,MATCH($B352,'Mapping water'!$B$4:$B$352,0),MATCH(BI$4,'Mapping water'!$A$4:$U$4,0))*$G352</f>
        <v>0</v>
      </c>
      <c r="CB352" s="27">
        <f>INDEX('Mapping water'!$A$4:$U$352,MATCH($B352,'Mapping water'!$B$4:$B$352,0),MATCH(BJ$4,'Mapping water'!$A$4:$U$4,0))*$G352</f>
        <v>0</v>
      </c>
      <c r="CC352" s="27">
        <f>INDEX('Mapping water'!$A$4:$U$352,MATCH($B352,'Mapping water'!$B$4:$B$352,0),MATCH(BK$4,'Mapping water'!$A$4:$U$4,0))*$G352</f>
        <v>0</v>
      </c>
      <c r="CD352" s="27">
        <f>INDEX('Mapping water'!$A$4:$U$352,MATCH($B352,'Mapping water'!$B$4:$B$352,0),MATCH(BL$4,'Mapping water'!$A$4:$U$4,0))*$G352</f>
        <v>0</v>
      </c>
      <c r="CE352" s="27">
        <f>INDEX('Mapping water'!$A$4:$U$352,MATCH($B352,'Mapping water'!$B$4:$B$352,0),MATCH(BM$4,'Mapping water'!$A$4:$U$4,0))*$G352</f>
        <v>0</v>
      </c>
      <c r="CF352" s="27">
        <f>INDEX('Mapping water'!$A$4:$U$352,MATCH($B352,'Mapping water'!$B$4:$B$352,0),MATCH(BN$4,'Mapping water'!$A$4:$U$4,0))*$H352</f>
        <v>0</v>
      </c>
      <c r="CG352" s="27">
        <f>INDEX('Mapping water'!$A$4:$U$352,MATCH($B352,'Mapping water'!$B$4:$B$352,0),MATCH(BO$4,'Mapping water'!$A$4:$U$4,0))*$H352</f>
        <v>0</v>
      </c>
      <c r="CH352" s="27">
        <f>INDEX('Mapping water'!$A$4:$U$352,MATCH($B352,'Mapping water'!$B$4:$B$352,0),MATCH(BP$4,'Mapping water'!$A$4:$U$4,0))*$H352</f>
        <v>0</v>
      </c>
      <c r="CI352" s="27">
        <f>INDEX('Mapping water'!$A$4:$U$352,MATCH($B352,'Mapping water'!$B$4:$B$352,0),MATCH(BQ$4,'Mapping water'!$A$4:$U$4,0))*$H352</f>
        <v>0</v>
      </c>
      <c r="CJ352" s="27">
        <f>INDEX('Mapping water'!$A$4:$U$352,MATCH($B352,'Mapping water'!$B$4:$B$352,0),MATCH(BR$4,'Mapping water'!$A$4:$U$4,0))*$H352</f>
        <v>0</v>
      </c>
      <c r="CK352" s="27">
        <f>INDEX('Mapping water'!$A$4:$U$352,MATCH($B352,'Mapping water'!$B$4:$B$352,0),MATCH(BS$4,'Mapping water'!$A$4:$U$4,0))*$H352</f>
        <v>0</v>
      </c>
      <c r="CL352" s="27">
        <f>INDEX('Mapping water'!$A$4:$U$352,MATCH($B352,'Mapping water'!$B$4:$B$352,0),MATCH(BT$4,'Mapping water'!$A$4:$U$4,0))*$H352</f>
        <v>0</v>
      </c>
      <c r="CM352" s="27">
        <f>INDEX('Mapping water'!$A$4:$U$352,MATCH($B352,'Mapping water'!$B$4:$B$352,0),MATCH(BU$4,'Mapping water'!$A$4:$U$4,0))*$H352</f>
        <v>0</v>
      </c>
      <c r="CN352" s="27">
        <f>INDEX('Mapping water'!$A$4:$U$352,MATCH($B352,'Mapping water'!$B$4:$B$352,0),MATCH(BV$4,'Mapping water'!$A$4:$U$4,0))*$H352</f>
        <v>0</v>
      </c>
      <c r="CO352" s="27">
        <f>INDEX('Mapping water'!$A$4:$U$352,MATCH($B352,'Mapping water'!$B$4:$B$352,0),MATCH(BW$4,'Mapping water'!$A$4:$U$4,0))*$H352</f>
        <v>153712</v>
      </c>
      <c r="CP352" s="27">
        <f>INDEX('Mapping water'!$A$4:$U$352,MATCH($B352,'Mapping water'!$B$4:$B$352,0),MATCH(BX$4,'Mapping water'!$A$4:$U$4,0))*$H352</f>
        <v>0</v>
      </c>
      <c r="CQ352" s="27">
        <f>INDEX('Mapping water'!$A$4:$U$352,MATCH($B352,'Mapping water'!$B$4:$B$352,0),MATCH(BY$4,'Mapping water'!$A$4:$U$4,0))*$H352</f>
        <v>0</v>
      </c>
      <c r="CR352" s="27">
        <f>INDEX('Mapping water'!$A$4:$U$352,MATCH($B352,'Mapping water'!$B$4:$B$352,0),MATCH(BZ$4,'Mapping water'!$A$4:$U$4,0))*$H352</f>
        <v>0</v>
      </c>
      <c r="CS352" s="27">
        <f>INDEX('Mapping water'!$A$4:$U$352,MATCH($B352,'Mapping water'!$B$4:$B$352,0),MATCH(CA$4,'Mapping water'!$A$4:$U$4,0))*$H352</f>
        <v>0</v>
      </c>
      <c r="CT352" s="27">
        <f>INDEX('Mapping water'!$A$4:$U$352,MATCH($B352,'Mapping water'!$B$4:$B$352,0),MATCH(CB$4,'Mapping water'!$A$4:$U$4,0))*$H352</f>
        <v>0</v>
      </c>
      <c r="CU352" s="27">
        <f>INDEX('Mapping water'!$A$4:$U$352,MATCH($B352,'Mapping water'!$B$4:$B$352,0),MATCH(CC$4,'Mapping water'!$A$4:$U$4,0))*$H352</f>
        <v>0</v>
      </c>
      <c r="CV352" s="27">
        <f>INDEX('Mapping water'!$A$4:$U$352,MATCH($B352,'Mapping water'!$B$4:$B$352,0),MATCH(CD$4,'Mapping water'!$A$4:$U$4,0))*$H352</f>
        <v>0</v>
      </c>
      <c r="CW352" s="27">
        <f>INDEX('Mapping water'!$A$4:$U$352,MATCH($B352,'Mapping water'!$B$4:$B$352,0),MATCH(CE$4,'Mapping water'!$A$4:$U$4,0))*$H352</f>
        <v>0</v>
      </c>
      <c r="CX352" s="27">
        <f>INDEX('Mapping water'!$A$4:$U$352,MATCH($B352,'Mapping water'!$B$4:$B$352,0),MATCH(CF$4,'Mapping water'!$A$4:$U$4,0))*$I352</f>
        <v>0</v>
      </c>
      <c r="CY352" s="27">
        <f>INDEX('Mapping water'!$A$4:$U$352,MATCH($B352,'Mapping water'!$B$4:$B$352,0),MATCH(CG$4,'Mapping water'!$A$4:$U$4,0))*$I352</f>
        <v>0</v>
      </c>
      <c r="CZ352" s="27">
        <f>INDEX('Mapping water'!$A$4:$U$352,MATCH($B352,'Mapping water'!$B$4:$B$352,0),MATCH(CH$4,'Mapping water'!$A$4:$U$4,0))*$I352</f>
        <v>0</v>
      </c>
      <c r="DA352" s="27">
        <f>INDEX('Mapping water'!$A$4:$U$352,MATCH($B352,'Mapping water'!$B$4:$B$352,0),MATCH(CI$4,'Mapping water'!$A$4:$U$4,0))*$I352</f>
        <v>0</v>
      </c>
      <c r="DB352" s="27">
        <f>INDEX('Mapping water'!$A$4:$U$352,MATCH($B352,'Mapping water'!$B$4:$B$352,0),MATCH(CJ$4,'Mapping water'!$A$4:$U$4,0))*$I352</f>
        <v>0</v>
      </c>
      <c r="DC352" s="27">
        <f>INDEX('Mapping water'!$A$4:$U$352,MATCH($B352,'Mapping water'!$B$4:$B$352,0),MATCH(CK$4,'Mapping water'!$A$4:$U$4,0))*$I352</f>
        <v>0</v>
      </c>
      <c r="DD352" s="27">
        <f>INDEX('Mapping water'!$A$4:$U$352,MATCH($B352,'Mapping water'!$B$4:$B$352,0),MATCH(CL$4,'Mapping water'!$A$4:$U$4,0))*$I352</f>
        <v>0</v>
      </c>
      <c r="DE352" s="27">
        <f>INDEX('Mapping water'!$A$4:$U$352,MATCH($B352,'Mapping water'!$B$4:$B$352,0),MATCH(CM$4,'Mapping water'!$A$4:$U$4,0))*$I352</f>
        <v>0</v>
      </c>
      <c r="DF352" s="27">
        <f>INDEX('Mapping water'!$A$4:$U$352,MATCH($B352,'Mapping water'!$B$4:$B$352,0),MATCH(CN$4,'Mapping water'!$A$4:$U$4,0))*$I352</f>
        <v>0</v>
      </c>
      <c r="DG352" s="27">
        <f>INDEX('Mapping water'!$A$4:$U$352,MATCH($B352,'Mapping water'!$B$4:$B$352,0),MATCH(CO$4,'Mapping water'!$A$4:$U$4,0))*$I352</f>
        <v>155443</v>
      </c>
      <c r="DH352" s="27">
        <f>INDEX('Mapping water'!$A$4:$U$352,MATCH($B352,'Mapping water'!$B$4:$B$352,0),MATCH(CP$4,'Mapping water'!$A$4:$U$4,0))*$I352</f>
        <v>0</v>
      </c>
      <c r="DI352" s="27">
        <f>INDEX('Mapping water'!$A$4:$U$352,MATCH($B352,'Mapping water'!$B$4:$B$352,0),MATCH(CQ$4,'Mapping water'!$A$4:$U$4,0))*$I352</f>
        <v>0</v>
      </c>
      <c r="DJ352" s="27">
        <f>INDEX('Mapping water'!$A$4:$U$352,MATCH($B352,'Mapping water'!$B$4:$B$352,0),MATCH(CR$4,'Mapping water'!$A$4:$U$4,0))*$I352</f>
        <v>0</v>
      </c>
      <c r="DK352" s="27">
        <f>INDEX('Mapping water'!$A$4:$U$352,MATCH($B352,'Mapping water'!$B$4:$B$352,0),MATCH(CS$4,'Mapping water'!$A$4:$U$4,0))*$I352</f>
        <v>0</v>
      </c>
      <c r="DL352" s="27">
        <f>INDEX('Mapping water'!$A$4:$U$352,MATCH($B352,'Mapping water'!$B$4:$B$352,0),MATCH(CT$4,'Mapping water'!$A$4:$U$4,0))*$I352</f>
        <v>0</v>
      </c>
      <c r="DM352" s="27">
        <f>INDEX('Mapping water'!$A$4:$U$352,MATCH($B352,'Mapping water'!$B$4:$B$352,0),MATCH(CU$4,'Mapping water'!$A$4:$U$4,0))*$I352</f>
        <v>0</v>
      </c>
      <c r="DN352" s="27">
        <f>INDEX('Mapping water'!$A$4:$U$352,MATCH($B352,'Mapping water'!$B$4:$B$352,0),MATCH(CV$4,'Mapping water'!$A$4:$U$4,0))*$I352</f>
        <v>0</v>
      </c>
      <c r="DO352" s="27">
        <f>INDEX('Mapping water'!$A$4:$U$352,MATCH($B352,'Mapping water'!$B$4:$B$352,0),MATCH(CW$4,'Mapping water'!$A$4:$U$4,0))*$I352</f>
        <v>0</v>
      </c>
      <c r="DP352" s="27">
        <f>INDEX('Mapping water'!$A$4:$U$352,MATCH($B352,'Mapping water'!$B$4:$B$352,0),MATCH(CX$4,'Mapping water'!$A$4:$U$4,0))*$J352</f>
        <v>0</v>
      </c>
      <c r="DQ352" s="27">
        <f>INDEX('Mapping water'!$A$4:$U$352,MATCH($B352,'Mapping water'!$B$4:$B$352,0),MATCH(CY$4,'Mapping water'!$A$4:$U$4,0))*$J352</f>
        <v>0</v>
      </c>
      <c r="DR352" s="27">
        <f>INDEX('Mapping water'!$A$4:$U$352,MATCH($B352,'Mapping water'!$B$4:$B$352,0),MATCH(CZ$4,'Mapping water'!$A$4:$U$4,0))*$J352</f>
        <v>0</v>
      </c>
      <c r="DS352" s="27">
        <f>INDEX('Mapping water'!$A$4:$U$352,MATCH($B352,'Mapping water'!$B$4:$B$352,0),MATCH(DA$4,'Mapping water'!$A$4:$U$4,0))*$J352</f>
        <v>0</v>
      </c>
      <c r="DT352" s="27">
        <f>INDEX('Mapping water'!$A$4:$U$352,MATCH($B352,'Mapping water'!$B$4:$B$352,0),MATCH(DB$4,'Mapping water'!$A$4:$U$4,0))*$J352</f>
        <v>0</v>
      </c>
      <c r="DU352" s="27">
        <f>INDEX('Mapping water'!$A$4:$U$352,MATCH($B352,'Mapping water'!$B$4:$B$352,0),MATCH(DC$4,'Mapping water'!$A$4:$U$4,0))*$J352</f>
        <v>0</v>
      </c>
      <c r="DV352" s="27">
        <f>INDEX('Mapping water'!$A$4:$U$352,MATCH($B352,'Mapping water'!$B$4:$B$352,0),MATCH(DD$4,'Mapping water'!$A$4:$U$4,0))*$J352</f>
        <v>0</v>
      </c>
      <c r="DW352" s="27">
        <f>INDEX('Mapping water'!$A$4:$U$352,MATCH($B352,'Mapping water'!$B$4:$B$352,0),MATCH(DE$4,'Mapping water'!$A$4:$U$4,0))*$J352</f>
        <v>0</v>
      </c>
      <c r="DX352" s="27">
        <f>INDEX('Mapping water'!$A$4:$U$352,MATCH($B352,'Mapping water'!$B$4:$B$352,0),MATCH(DF$4,'Mapping water'!$A$4:$U$4,0))*$J352</f>
        <v>0</v>
      </c>
      <c r="DY352" s="27">
        <f>INDEX('Mapping water'!$A$4:$U$352,MATCH($B352,'Mapping water'!$B$4:$B$352,0),MATCH(DG$4,'Mapping water'!$A$4:$U$4,0))*$J352</f>
        <v>157080</v>
      </c>
      <c r="DZ352" s="27">
        <f>INDEX('Mapping water'!$A$4:$U$352,MATCH($B352,'Mapping water'!$B$4:$B$352,0),MATCH(DH$4,'Mapping water'!$A$4:$U$4,0))*$J352</f>
        <v>0</v>
      </c>
      <c r="EA352" s="27">
        <f>INDEX('Mapping water'!$A$4:$U$352,MATCH($B352,'Mapping water'!$B$4:$B$352,0),MATCH(DI$4,'Mapping water'!$A$4:$U$4,0))*$J352</f>
        <v>0</v>
      </c>
      <c r="EB352" s="27">
        <f>INDEX('Mapping water'!$A$4:$U$352,MATCH($B352,'Mapping water'!$B$4:$B$352,0),MATCH(DJ$4,'Mapping water'!$A$4:$U$4,0))*$J352</f>
        <v>0</v>
      </c>
      <c r="EC352" s="27">
        <f>INDEX('Mapping water'!$A$4:$U$352,MATCH($B352,'Mapping water'!$B$4:$B$352,0),MATCH(DK$4,'Mapping water'!$A$4:$U$4,0))*$J352</f>
        <v>0</v>
      </c>
      <c r="ED352" s="27">
        <f>INDEX('Mapping water'!$A$4:$U$352,MATCH($B352,'Mapping water'!$B$4:$B$352,0),MATCH(DL$4,'Mapping water'!$A$4:$U$4,0))*$J352</f>
        <v>0</v>
      </c>
      <c r="EE352" s="27">
        <f>INDEX('Mapping water'!$A$4:$U$352,MATCH($B352,'Mapping water'!$B$4:$B$352,0),MATCH(DM$4,'Mapping water'!$A$4:$U$4,0))*$J352</f>
        <v>0</v>
      </c>
      <c r="EF352" s="27">
        <f>INDEX('Mapping water'!$A$4:$U$352,MATCH($B352,'Mapping water'!$B$4:$B$352,0),MATCH(DN$4,'Mapping water'!$A$4:$U$4,0))*$J352</f>
        <v>0</v>
      </c>
      <c r="EG352" s="27">
        <f>INDEX('Mapping water'!$A$4:$U$352,MATCH($B352,'Mapping water'!$B$4:$B$352,0),MATCH(DO$4,'Mapping water'!$A$4:$U$4,0))*$J352</f>
        <v>0</v>
      </c>
      <c r="EH352" s="27">
        <f>INDEX('Mapping water'!$A$4:$U$352,MATCH($B352,'Mapping water'!$B$4:$B$352,0),MATCH(DP$4,'Mapping water'!$A$4:$U$4,0))*$K352</f>
        <v>0</v>
      </c>
      <c r="EI352" s="27">
        <f>INDEX('Mapping water'!$A$4:$U$352,MATCH($B352,'Mapping water'!$B$4:$B$352,0),MATCH(DQ$4,'Mapping water'!$A$4:$U$4,0))*$K352</f>
        <v>0</v>
      </c>
      <c r="EJ352" s="27">
        <f>INDEX('Mapping water'!$A$4:$U$352,MATCH($B352,'Mapping water'!$B$4:$B$352,0),MATCH(DR$4,'Mapping water'!$A$4:$U$4,0))*$K352</f>
        <v>0</v>
      </c>
      <c r="EK352" s="27">
        <f>INDEX('Mapping water'!$A$4:$U$352,MATCH($B352,'Mapping water'!$B$4:$B$352,0),MATCH(DS$4,'Mapping water'!$A$4:$U$4,0))*$K352</f>
        <v>0</v>
      </c>
      <c r="EL352" s="27">
        <f>INDEX('Mapping water'!$A$4:$U$352,MATCH($B352,'Mapping water'!$B$4:$B$352,0),MATCH(DT$4,'Mapping water'!$A$4:$U$4,0))*$K352</f>
        <v>0</v>
      </c>
      <c r="EM352" s="27">
        <f>INDEX('Mapping water'!$A$4:$U$352,MATCH($B352,'Mapping water'!$B$4:$B$352,0),MATCH(DU$4,'Mapping water'!$A$4:$U$4,0))*$K352</f>
        <v>0</v>
      </c>
      <c r="EN352" s="27">
        <f>INDEX('Mapping water'!$A$4:$U$352,MATCH($B352,'Mapping water'!$B$4:$B$352,0),MATCH(DV$4,'Mapping water'!$A$4:$U$4,0))*$K352</f>
        <v>0</v>
      </c>
      <c r="EO352" s="27">
        <f>INDEX('Mapping water'!$A$4:$U$352,MATCH($B352,'Mapping water'!$B$4:$B$352,0),MATCH(DW$4,'Mapping water'!$A$4:$U$4,0))*$K352</f>
        <v>0</v>
      </c>
      <c r="EP352" s="27">
        <f>INDEX('Mapping water'!$A$4:$U$352,MATCH($B352,'Mapping water'!$B$4:$B$352,0),MATCH(DX$4,'Mapping water'!$A$4:$U$4,0))*$K352</f>
        <v>0</v>
      </c>
      <c r="EQ352" s="27">
        <f>INDEX('Mapping water'!$A$4:$U$352,MATCH($B352,'Mapping water'!$B$4:$B$352,0),MATCH(DY$4,'Mapping water'!$A$4:$U$4,0))*$K352</f>
        <v>158682</v>
      </c>
      <c r="ER352" s="27">
        <f>INDEX('Mapping water'!$A$4:$U$352,MATCH($B352,'Mapping water'!$B$4:$B$352,0),MATCH(DZ$4,'Mapping water'!$A$4:$U$4,0))*$K352</f>
        <v>0</v>
      </c>
      <c r="ES352" s="27">
        <f>INDEX('Mapping water'!$A$4:$U$352,MATCH($B352,'Mapping water'!$B$4:$B$352,0),MATCH(EA$4,'Mapping water'!$A$4:$U$4,0))*$K352</f>
        <v>0</v>
      </c>
      <c r="ET352" s="27">
        <f>INDEX('Mapping water'!$A$4:$U$352,MATCH($B352,'Mapping water'!$B$4:$B$352,0),MATCH(EB$4,'Mapping water'!$A$4:$U$4,0))*$K352</f>
        <v>0</v>
      </c>
      <c r="EU352" s="27">
        <f>INDEX('Mapping water'!$A$4:$U$352,MATCH($B352,'Mapping water'!$B$4:$B$352,0),MATCH(EC$4,'Mapping water'!$A$4:$U$4,0))*$K352</f>
        <v>0</v>
      </c>
      <c r="EV352" s="27">
        <f>INDEX('Mapping water'!$A$4:$U$352,MATCH($B352,'Mapping water'!$B$4:$B$352,0),MATCH(ED$4,'Mapping water'!$A$4:$U$4,0))*$K352</f>
        <v>0</v>
      </c>
      <c r="EW352" s="27">
        <f>INDEX('Mapping water'!$A$4:$U$352,MATCH($B352,'Mapping water'!$B$4:$B$352,0),MATCH(EE$4,'Mapping water'!$A$4:$U$4,0))*$K352</f>
        <v>0</v>
      </c>
      <c r="EX352" s="27">
        <f>INDEX('Mapping water'!$A$4:$U$352,MATCH($B352,'Mapping water'!$B$4:$B$352,0),MATCH(EF$4,'Mapping water'!$A$4:$U$4,0))*$K352</f>
        <v>0</v>
      </c>
      <c r="EY352" s="27">
        <f>INDEX('Mapping water'!$A$4:$U$352,MATCH($B352,'Mapping water'!$B$4:$B$352,0),MATCH(EG$4,'Mapping water'!$A$4:$U$4,0))*$K352</f>
        <v>0</v>
      </c>
    </row>
    <row r="354" spans="11:155" x14ac:dyDescent="0.2">
      <c r="K354" s="79"/>
      <c r="L354" s="44" t="str">
        <f>L4&amp;RIGHT($L2,2)</f>
        <v>ANH17</v>
      </c>
      <c r="M354" s="44" t="str">
        <f t="shared" ref="M354:AC354" si="0">M4&amp;RIGHT($L2,2)</f>
        <v>NES17</v>
      </c>
      <c r="N354" s="44" t="str">
        <f t="shared" si="0"/>
        <v>NWT17</v>
      </c>
      <c r="O354" s="44" t="str">
        <f t="shared" si="0"/>
        <v>SRN17</v>
      </c>
      <c r="P354" s="44" t="str">
        <f t="shared" si="0"/>
        <v>SVT17</v>
      </c>
      <c r="Q354" s="44" t="str">
        <f t="shared" si="0"/>
        <v>SWT17</v>
      </c>
      <c r="R354" s="44" t="str">
        <f t="shared" si="0"/>
        <v>TMS17</v>
      </c>
      <c r="S354" s="44" t="str">
        <f t="shared" si="0"/>
        <v>WSH17</v>
      </c>
      <c r="T354" s="44" t="str">
        <f t="shared" si="0"/>
        <v>WSX17</v>
      </c>
      <c r="U354" s="44" t="str">
        <f t="shared" si="0"/>
        <v>YKY17</v>
      </c>
      <c r="V354" s="44" t="str">
        <f t="shared" si="0"/>
        <v>AFW17</v>
      </c>
      <c r="W354" s="44" t="str">
        <f t="shared" si="0"/>
        <v>BRL17</v>
      </c>
      <c r="X354" s="44" t="str">
        <f t="shared" si="0"/>
        <v>DVW17</v>
      </c>
      <c r="Y354" s="44" t="str">
        <f t="shared" si="0"/>
        <v>PRT17</v>
      </c>
      <c r="Z354" s="44" t="str">
        <f t="shared" si="0"/>
        <v>BWH17</v>
      </c>
      <c r="AA354" s="44" t="str">
        <f t="shared" si="0"/>
        <v>SES17</v>
      </c>
      <c r="AB354" s="44" t="str">
        <f t="shared" si="0"/>
        <v>SEW17</v>
      </c>
      <c r="AC354" s="44" t="str">
        <f t="shared" si="0"/>
        <v>SSC17</v>
      </c>
      <c r="AD354" s="44" t="str">
        <f>AD4&amp;RIGHT($AD2,2)</f>
        <v>ANH18</v>
      </c>
      <c r="AE354" s="44" t="str">
        <f t="shared" ref="AE354:AU354" si="1">AE4&amp;RIGHT($AD2,2)</f>
        <v>NES18</v>
      </c>
      <c r="AF354" s="44" t="str">
        <f t="shared" si="1"/>
        <v>NWT18</v>
      </c>
      <c r="AG354" s="44" t="str">
        <f t="shared" si="1"/>
        <v>SRN18</v>
      </c>
      <c r="AH354" s="44" t="str">
        <f t="shared" si="1"/>
        <v>SVT18</v>
      </c>
      <c r="AI354" s="44" t="str">
        <f t="shared" si="1"/>
        <v>SWT18</v>
      </c>
      <c r="AJ354" s="44" t="str">
        <f t="shared" si="1"/>
        <v>TMS18</v>
      </c>
      <c r="AK354" s="44" t="str">
        <f t="shared" si="1"/>
        <v>WSH18</v>
      </c>
      <c r="AL354" s="44" t="str">
        <f t="shared" si="1"/>
        <v>WSX18</v>
      </c>
      <c r="AM354" s="44" t="str">
        <f t="shared" si="1"/>
        <v>YKY18</v>
      </c>
      <c r="AN354" s="44" t="str">
        <f t="shared" si="1"/>
        <v>AFW18</v>
      </c>
      <c r="AO354" s="44" t="str">
        <f t="shared" si="1"/>
        <v>BRL18</v>
      </c>
      <c r="AP354" s="44" t="str">
        <f t="shared" si="1"/>
        <v>DVW18</v>
      </c>
      <c r="AQ354" s="44" t="str">
        <f t="shared" si="1"/>
        <v>PRT18</v>
      </c>
      <c r="AR354" s="44" t="str">
        <f t="shared" si="1"/>
        <v>BWH18</v>
      </c>
      <c r="AS354" s="44" t="str">
        <f t="shared" si="1"/>
        <v>SES18</v>
      </c>
      <c r="AT354" s="44" t="str">
        <f t="shared" si="1"/>
        <v>SEW18</v>
      </c>
      <c r="AU354" s="44" t="str">
        <f t="shared" si="1"/>
        <v>SSC18</v>
      </c>
      <c r="AV354" s="44" t="str">
        <f>AV4&amp;RIGHT($AV2,2)</f>
        <v>ANH19</v>
      </c>
      <c r="AW354" s="44" t="str">
        <f t="shared" ref="AW354:BM354" si="2">AW4&amp;RIGHT($AV2,2)</f>
        <v>NES19</v>
      </c>
      <c r="AX354" s="44" t="str">
        <f t="shared" si="2"/>
        <v>NWT19</v>
      </c>
      <c r="AY354" s="44" t="str">
        <f t="shared" si="2"/>
        <v>SRN19</v>
      </c>
      <c r="AZ354" s="44" t="str">
        <f t="shared" si="2"/>
        <v>SVT19</v>
      </c>
      <c r="BA354" s="44" t="str">
        <f t="shared" si="2"/>
        <v>SWT19</v>
      </c>
      <c r="BB354" s="44" t="str">
        <f t="shared" si="2"/>
        <v>TMS19</v>
      </c>
      <c r="BC354" s="44" t="str">
        <f t="shared" si="2"/>
        <v>WSH19</v>
      </c>
      <c r="BD354" s="44" t="str">
        <f t="shared" si="2"/>
        <v>WSX19</v>
      </c>
      <c r="BE354" s="44" t="str">
        <f t="shared" si="2"/>
        <v>YKY19</v>
      </c>
      <c r="BF354" s="44" t="str">
        <f t="shared" si="2"/>
        <v>AFW19</v>
      </c>
      <c r="BG354" s="44" t="str">
        <f t="shared" si="2"/>
        <v>BRL19</v>
      </c>
      <c r="BH354" s="44" t="str">
        <f t="shared" si="2"/>
        <v>DVW19</v>
      </c>
      <c r="BI354" s="44" t="str">
        <f t="shared" si="2"/>
        <v>PRT19</v>
      </c>
      <c r="BJ354" s="44" t="str">
        <f t="shared" si="2"/>
        <v>BWH19</v>
      </c>
      <c r="BK354" s="44" t="str">
        <f t="shared" si="2"/>
        <v>SES19</v>
      </c>
      <c r="BL354" s="44" t="str">
        <f t="shared" si="2"/>
        <v>SEW19</v>
      </c>
      <c r="BM354" s="44" t="str">
        <f t="shared" si="2"/>
        <v>SSC19</v>
      </c>
      <c r="BN354" s="44" t="str">
        <f>BN4&amp;RIGHT($BN2,2)</f>
        <v>ANH20</v>
      </c>
      <c r="BO354" s="44" t="str">
        <f t="shared" ref="BO354:CE354" si="3">BO4&amp;RIGHT($BN2,2)</f>
        <v>NES20</v>
      </c>
      <c r="BP354" s="44" t="str">
        <f t="shared" si="3"/>
        <v>NWT20</v>
      </c>
      <c r="BQ354" s="44" t="str">
        <f t="shared" si="3"/>
        <v>SRN20</v>
      </c>
      <c r="BR354" s="44" t="str">
        <f t="shared" si="3"/>
        <v>SVT20</v>
      </c>
      <c r="BS354" s="44" t="str">
        <f t="shared" si="3"/>
        <v>SWT20</v>
      </c>
      <c r="BT354" s="44" t="str">
        <f t="shared" si="3"/>
        <v>TMS20</v>
      </c>
      <c r="BU354" s="44" t="str">
        <f t="shared" si="3"/>
        <v>WSH20</v>
      </c>
      <c r="BV354" s="44" t="str">
        <f t="shared" si="3"/>
        <v>WSX20</v>
      </c>
      <c r="BW354" s="44" t="str">
        <f t="shared" si="3"/>
        <v>YKY20</v>
      </c>
      <c r="BX354" s="44" t="str">
        <f t="shared" si="3"/>
        <v>AFW20</v>
      </c>
      <c r="BY354" s="44" t="str">
        <f t="shared" si="3"/>
        <v>BRL20</v>
      </c>
      <c r="BZ354" s="44" t="str">
        <f t="shared" si="3"/>
        <v>DVW20</v>
      </c>
      <c r="CA354" s="44" t="str">
        <f t="shared" si="3"/>
        <v>PRT20</v>
      </c>
      <c r="CB354" s="44" t="str">
        <f t="shared" si="3"/>
        <v>BWH20</v>
      </c>
      <c r="CC354" s="44" t="str">
        <f t="shared" si="3"/>
        <v>SES20</v>
      </c>
      <c r="CD354" s="44" t="str">
        <f t="shared" si="3"/>
        <v>SEW20</v>
      </c>
      <c r="CE354" s="44" t="str">
        <f t="shared" si="3"/>
        <v>SSC20</v>
      </c>
      <c r="CF354" s="44" t="str">
        <f>CF4&amp;RIGHT($CF2,2)</f>
        <v>ANH21</v>
      </c>
      <c r="CG354" s="44" t="str">
        <f t="shared" ref="CG354:CW354" si="4">CG4&amp;RIGHT($CF2,2)</f>
        <v>NES21</v>
      </c>
      <c r="CH354" s="44" t="str">
        <f t="shared" si="4"/>
        <v>NWT21</v>
      </c>
      <c r="CI354" s="44" t="str">
        <f t="shared" si="4"/>
        <v>SRN21</v>
      </c>
      <c r="CJ354" s="44" t="str">
        <f t="shared" si="4"/>
        <v>SVT21</v>
      </c>
      <c r="CK354" s="44" t="str">
        <f t="shared" si="4"/>
        <v>SWT21</v>
      </c>
      <c r="CL354" s="44" t="str">
        <f t="shared" si="4"/>
        <v>TMS21</v>
      </c>
      <c r="CM354" s="44" t="str">
        <f t="shared" si="4"/>
        <v>WSH21</v>
      </c>
      <c r="CN354" s="44" t="str">
        <f t="shared" si="4"/>
        <v>WSX21</v>
      </c>
      <c r="CO354" s="44" t="str">
        <f t="shared" si="4"/>
        <v>YKY21</v>
      </c>
      <c r="CP354" s="44" t="str">
        <f t="shared" si="4"/>
        <v>AFW21</v>
      </c>
      <c r="CQ354" s="44" t="str">
        <f t="shared" si="4"/>
        <v>BRL21</v>
      </c>
      <c r="CR354" s="44" t="str">
        <f t="shared" si="4"/>
        <v>DVW21</v>
      </c>
      <c r="CS354" s="44" t="str">
        <f t="shared" si="4"/>
        <v>PRT21</v>
      </c>
      <c r="CT354" s="44" t="str">
        <f t="shared" si="4"/>
        <v>BWH21</v>
      </c>
      <c r="CU354" s="44" t="str">
        <f t="shared" si="4"/>
        <v>SES21</v>
      </c>
      <c r="CV354" s="44" t="str">
        <f t="shared" si="4"/>
        <v>SEW21</v>
      </c>
      <c r="CW354" s="44" t="str">
        <f t="shared" si="4"/>
        <v>SSC21</v>
      </c>
      <c r="CX354" s="44" t="str">
        <f>CX4&amp;RIGHT($CX2,2)</f>
        <v>ANH22</v>
      </c>
      <c r="CY354" s="44" t="str">
        <f t="shared" ref="CY354:DO354" si="5">CY4&amp;RIGHT($CX2,2)</f>
        <v>NES22</v>
      </c>
      <c r="CZ354" s="44" t="str">
        <f t="shared" si="5"/>
        <v>NWT22</v>
      </c>
      <c r="DA354" s="44" t="str">
        <f t="shared" si="5"/>
        <v>SRN22</v>
      </c>
      <c r="DB354" s="44" t="str">
        <f t="shared" si="5"/>
        <v>SVT22</v>
      </c>
      <c r="DC354" s="44" t="str">
        <f t="shared" si="5"/>
        <v>SWT22</v>
      </c>
      <c r="DD354" s="44" t="str">
        <f t="shared" si="5"/>
        <v>TMS22</v>
      </c>
      <c r="DE354" s="44" t="str">
        <f t="shared" si="5"/>
        <v>WSH22</v>
      </c>
      <c r="DF354" s="44" t="str">
        <f t="shared" si="5"/>
        <v>WSX22</v>
      </c>
      <c r="DG354" s="44" t="str">
        <f t="shared" si="5"/>
        <v>YKY22</v>
      </c>
      <c r="DH354" s="44" t="str">
        <f t="shared" si="5"/>
        <v>AFW22</v>
      </c>
      <c r="DI354" s="44" t="str">
        <f t="shared" si="5"/>
        <v>BRL22</v>
      </c>
      <c r="DJ354" s="44" t="str">
        <f t="shared" si="5"/>
        <v>DVW22</v>
      </c>
      <c r="DK354" s="44" t="str">
        <f t="shared" si="5"/>
        <v>PRT22</v>
      </c>
      <c r="DL354" s="44" t="str">
        <f t="shared" si="5"/>
        <v>BWH22</v>
      </c>
      <c r="DM354" s="44" t="str">
        <f t="shared" si="5"/>
        <v>SES22</v>
      </c>
      <c r="DN354" s="44" t="str">
        <f t="shared" si="5"/>
        <v>SEW22</v>
      </c>
      <c r="DO354" s="44" t="str">
        <f t="shared" si="5"/>
        <v>SSC22</v>
      </c>
      <c r="DP354" s="44" t="str">
        <f>DP4&amp;RIGHT($DP2,2)</f>
        <v>ANH23</v>
      </c>
      <c r="DQ354" s="44" t="str">
        <f t="shared" ref="DQ354:EG354" si="6">DQ4&amp;RIGHT($DP2,2)</f>
        <v>NES23</v>
      </c>
      <c r="DR354" s="44" t="str">
        <f t="shared" si="6"/>
        <v>NWT23</v>
      </c>
      <c r="DS354" s="44" t="str">
        <f t="shared" si="6"/>
        <v>SRN23</v>
      </c>
      <c r="DT354" s="44" t="str">
        <f t="shared" si="6"/>
        <v>SVT23</v>
      </c>
      <c r="DU354" s="44" t="str">
        <f t="shared" si="6"/>
        <v>SWT23</v>
      </c>
      <c r="DV354" s="44" t="str">
        <f t="shared" si="6"/>
        <v>TMS23</v>
      </c>
      <c r="DW354" s="44" t="str">
        <f t="shared" si="6"/>
        <v>WSH23</v>
      </c>
      <c r="DX354" s="44" t="str">
        <f t="shared" si="6"/>
        <v>WSX23</v>
      </c>
      <c r="DY354" s="44" t="str">
        <f t="shared" si="6"/>
        <v>YKY23</v>
      </c>
      <c r="DZ354" s="44" t="str">
        <f t="shared" si="6"/>
        <v>AFW23</v>
      </c>
      <c r="EA354" s="44" t="str">
        <f t="shared" si="6"/>
        <v>BRL23</v>
      </c>
      <c r="EB354" s="44" t="str">
        <f t="shared" si="6"/>
        <v>DVW23</v>
      </c>
      <c r="EC354" s="44" t="str">
        <f t="shared" si="6"/>
        <v>PRT23</v>
      </c>
      <c r="ED354" s="44" t="str">
        <f t="shared" si="6"/>
        <v>BWH23</v>
      </c>
      <c r="EE354" s="44" t="str">
        <f t="shared" si="6"/>
        <v>SES23</v>
      </c>
      <c r="EF354" s="44" t="str">
        <f t="shared" si="6"/>
        <v>SEW23</v>
      </c>
      <c r="EG354" s="44" t="str">
        <f t="shared" si="6"/>
        <v>SSC23</v>
      </c>
      <c r="EH354" s="44" t="str">
        <f>EH4&amp;RIGHT($EH2,2)</f>
        <v>ANH24</v>
      </c>
      <c r="EI354" s="44" t="str">
        <f t="shared" ref="EI354:EY354" si="7">EI4&amp;RIGHT($EH2,2)</f>
        <v>NES24</v>
      </c>
      <c r="EJ354" s="44" t="str">
        <f t="shared" si="7"/>
        <v>NWT24</v>
      </c>
      <c r="EK354" s="44" t="str">
        <f t="shared" si="7"/>
        <v>SRN24</v>
      </c>
      <c r="EL354" s="44" t="str">
        <f t="shared" si="7"/>
        <v>SVT24</v>
      </c>
      <c r="EM354" s="44" t="str">
        <f t="shared" si="7"/>
        <v>SWT24</v>
      </c>
      <c r="EN354" s="44" t="str">
        <f t="shared" si="7"/>
        <v>TMS24</v>
      </c>
      <c r="EO354" s="44" t="str">
        <f t="shared" si="7"/>
        <v>WSH24</v>
      </c>
      <c r="EP354" s="44" t="str">
        <f t="shared" si="7"/>
        <v>WSX24</v>
      </c>
      <c r="EQ354" s="44" t="str">
        <f t="shared" si="7"/>
        <v>YKY24</v>
      </c>
      <c r="ER354" s="44" t="str">
        <f t="shared" si="7"/>
        <v>AFW24</v>
      </c>
      <c r="ES354" s="44" t="str">
        <f t="shared" si="7"/>
        <v>BRL24</v>
      </c>
      <c r="ET354" s="44" t="str">
        <f t="shared" si="7"/>
        <v>DVW24</v>
      </c>
      <c r="EU354" s="44" t="str">
        <f t="shared" si="7"/>
        <v>PRT24</v>
      </c>
      <c r="EV354" s="44" t="str">
        <f t="shared" si="7"/>
        <v>BWH24</v>
      </c>
      <c r="EW354" s="44" t="str">
        <f t="shared" si="7"/>
        <v>SES24</v>
      </c>
      <c r="EX354" s="44" t="str">
        <f t="shared" si="7"/>
        <v>SEW24</v>
      </c>
      <c r="EY354" s="44" t="str">
        <f t="shared" si="7"/>
        <v>SSC24</v>
      </c>
    </row>
    <row r="355" spans="11:155" ht="15" x14ac:dyDescent="0.2">
      <c r="K355" s="45" t="s">
        <v>781</v>
      </c>
      <c r="L355" s="44">
        <f>SUM(L4:L352)</f>
        <v>2001113.3082000001</v>
      </c>
      <c r="M355" s="44">
        <f t="shared" ref="M355:BX355" si="8">SUM(M4:M352)</f>
        <v>1965165.65</v>
      </c>
      <c r="N355" s="44">
        <f t="shared" si="8"/>
        <v>3085316.61</v>
      </c>
      <c r="O355" s="44">
        <f t="shared" si="8"/>
        <v>960398.08015499997</v>
      </c>
      <c r="P355" s="44">
        <f t="shared" si="8"/>
        <v>3337886.3853428802</v>
      </c>
      <c r="Q355" s="44">
        <f t="shared" si="8"/>
        <v>757613.25</v>
      </c>
      <c r="R355" s="44">
        <f t="shared" si="8"/>
        <v>3819878.4572260003</v>
      </c>
      <c r="S355" s="44">
        <f t="shared" si="8"/>
        <v>1330186.2146459199</v>
      </c>
      <c r="T355" s="44">
        <f t="shared" si="8"/>
        <v>508992.41000000003</v>
      </c>
      <c r="U355" s="44">
        <f t="shared" si="8"/>
        <v>2141596.86</v>
      </c>
      <c r="V355" s="44">
        <f t="shared" si="8"/>
        <v>1301787.843539</v>
      </c>
      <c r="W355" s="44">
        <f t="shared" si="8"/>
        <v>515699.87999999995</v>
      </c>
      <c r="X355" s="44">
        <f t="shared" si="8"/>
        <v>112125.11589920001</v>
      </c>
      <c r="Y355" s="44">
        <f t="shared" si="8"/>
        <v>283246.85744699999</v>
      </c>
      <c r="Z355" s="44">
        <f t="shared" si="8"/>
        <v>227840.26</v>
      </c>
      <c r="AA355" s="44">
        <f t="shared" si="8"/>
        <v>268701.68000000005</v>
      </c>
      <c r="AB355" s="44">
        <f t="shared" si="8"/>
        <v>987917.28343300009</v>
      </c>
      <c r="AC355" s="44">
        <f t="shared" si="8"/>
        <v>683649.375</v>
      </c>
      <c r="AD355" s="44">
        <f t="shared" si="8"/>
        <v>2014941.9782</v>
      </c>
      <c r="AE355" s="44">
        <f t="shared" si="8"/>
        <v>1977185.63</v>
      </c>
      <c r="AF355" s="44">
        <f t="shared" si="8"/>
        <v>3102863.42</v>
      </c>
      <c r="AG355" s="44">
        <f t="shared" si="8"/>
        <v>966279.60895000002</v>
      </c>
      <c r="AH355" s="44">
        <f t="shared" si="8"/>
        <v>3361149.6861852799</v>
      </c>
      <c r="AI355" s="44">
        <f t="shared" si="8"/>
        <v>764441.05</v>
      </c>
      <c r="AJ355" s="44">
        <f t="shared" si="8"/>
        <v>3851973.66017</v>
      </c>
      <c r="AK355" s="44">
        <f t="shared" si="8"/>
        <v>1337236.5187801199</v>
      </c>
      <c r="AL355" s="44">
        <f t="shared" si="8"/>
        <v>513271.37399999995</v>
      </c>
      <c r="AM355" s="44">
        <f t="shared" si="8"/>
        <v>2155698.88</v>
      </c>
      <c r="AN355" s="44">
        <f t="shared" si="8"/>
        <v>1308213.1639639998</v>
      </c>
      <c r="AO355" s="44">
        <f t="shared" si="8"/>
        <v>520843.16000000003</v>
      </c>
      <c r="AP355" s="44">
        <f t="shared" si="8"/>
        <v>112977.95776660001</v>
      </c>
      <c r="AQ355" s="44">
        <f t="shared" si="8"/>
        <v>284614.08335999999</v>
      </c>
      <c r="AR355" s="44">
        <f t="shared" si="8"/>
        <v>228394.71599999999</v>
      </c>
      <c r="AS355" s="44">
        <f t="shared" si="8"/>
        <v>269733.03999999998</v>
      </c>
      <c r="AT355" s="44">
        <f t="shared" si="8"/>
        <v>995906.76535600005</v>
      </c>
      <c r="AU355" s="44">
        <f t="shared" si="8"/>
        <v>687361.14</v>
      </c>
      <c r="AV355" s="44">
        <f t="shared" si="8"/>
        <v>2034322.4081999999</v>
      </c>
      <c r="AW355" s="44">
        <f t="shared" si="8"/>
        <v>1990368.7000000002</v>
      </c>
      <c r="AX355" s="44">
        <f t="shared" si="8"/>
        <v>3124366.4299999997</v>
      </c>
      <c r="AY355" s="44">
        <f t="shared" si="8"/>
        <v>973424.44452700007</v>
      </c>
      <c r="AZ355" s="44">
        <f t="shared" si="8"/>
        <v>3390889.1945972806</v>
      </c>
      <c r="BA355" s="44">
        <f t="shared" si="8"/>
        <v>772654.7</v>
      </c>
      <c r="BB355" s="44">
        <f t="shared" si="8"/>
        <v>3881488.0857690005</v>
      </c>
      <c r="BC355" s="44">
        <f t="shared" si="8"/>
        <v>1344786.9169741198</v>
      </c>
      <c r="BD355" s="44">
        <f t="shared" si="8"/>
        <v>518982.98599999998</v>
      </c>
      <c r="BE355" s="44">
        <f t="shared" si="8"/>
        <v>2169282.87</v>
      </c>
      <c r="BF355" s="44">
        <f t="shared" si="8"/>
        <v>1316359.4501280002</v>
      </c>
      <c r="BG355" s="44">
        <f t="shared" si="8"/>
        <v>526260.30000000005</v>
      </c>
      <c r="BH355" s="44">
        <f t="shared" si="8"/>
        <v>113857.0316226</v>
      </c>
      <c r="BI355" s="44">
        <f t="shared" si="8"/>
        <v>286401.51594499999</v>
      </c>
      <c r="BJ355" s="44">
        <f t="shared" si="8"/>
        <v>229299.34400000001</v>
      </c>
      <c r="BK355" s="44">
        <f t="shared" si="8"/>
        <v>271282.40000000002</v>
      </c>
      <c r="BL355" s="44">
        <f t="shared" si="8"/>
        <v>1005083.3954309998</v>
      </c>
      <c r="BM355" s="44">
        <f t="shared" si="8"/>
        <v>691848.94</v>
      </c>
      <c r="BN355" s="44">
        <f t="shared" si="8"/>
        <v>2051258.1591999999</v>
      </c>
      <c r="BO355" s="44">
        <f t="shared" si="8"/>
        <v>2001493.39</v>
      </c>
      <c r="BP355" s="44">
        <f t="shared" si="8"/>
        <v>3142678.91</v>
      </c>
      <c r="BQ355" s="44">
        <f t="shared" si="8"/>
        <v>979714.3635920001</v>
      </c>
      <c r="BR355" s="44">
        <f t="shared" si="8"/>
        <v>3417307.3919542404</v>
      </c>
      <c r="BS355" s="44">
        <f t="shared" si="8"/>
        <v>780163.55</v>
      </c>
      <c r="BT355" s="44">
        <f t="shared" si="8"/>
        <v>3907528.7727080001</v>
      </c>
      <c r="BU355" s="44">
        <f t="shared" si="8"/>
        <v>1351986.5859061603</v>
      </c>
      <c r="BV355" s="44">
        <f t="shared" si="8"/>
        <v>524336.40399999998</v>
      </c>
      <c r="BW355" s="44">
        <f t="shared" si="8"/>
        <v>2180998.79</v>
      </c>
      <c r="BX355" s="44">
        <f t="shared" si="8"/>
        <v>1322864.0335249999</v>
      </c>
      <c r="BY355" s="44">
        <f t="shared" ref="BY355:EJ355" si="9">SUM(BY4:BY352)</f>
        <v>531184.64000000001</v>
      </c>
      <c r="BZ355" s="44">
        <f t="shared" si="9"/>
        <v>114695.95956260001</v>
      </c>
      <c r="CA355" s="44">
        <f t="shared" si="9"/>
        <v>288024.55603600002</v>
      </c>
      <c r="CB355" s="44">
        <f t="shared" si="9"/>
        <v>230028.67600000001</v>
      </c>
      <c r="CC355" s="44">
        <f t="shared" si="9"/>
        <v>272567.02</v>
      </c>
      <c r="CD355" s="44">
        <f t="shared" si="9"/>
        <v>1012902.0349389998</v>
      </c>
      <c r="CE355" s="44">
        <f t="shared" si="9"/>
        <v>695691.93</v>
      </c>
      <c r="CF355" s="44">
        <f t="shared" si="9"/>
        <v>2067258.3551999999</v>
      </c>
      <c r="CG355" s="44">
        <f t="shared" si="9"/>
        <v>2011852.42</v>
      </c>
      <c r="CH355" s="44">
        <f t="shared" si="9"/>
        <v>3159979.7199999997</v>
      </c>
      <c r="CI355" s="44">
        <f t="shared" si="9"/>
        <v>985691.10822199995</v>
      </c>
      <c r="CJ355" s="44">
        <f t="shared" si="9"/>
        <v>3441962.5901926407</v>
      </c>
      <c r="CK355" s="44">
        <f t="shared" si="9"/>
        <v>787365.95</v>
      </c>
      <c r="CL355" s="44">
        <f t="shared" si="9"/>
        <v>3931233.8640060001</v>
      </c>
      <c r="CM355" s="44">
        <f t="shared" si="9"/>
        <v>1359238.34889736</v>
      </c>
      <c r="CN355" s="44">
        <f t="shared" si="9"/>
        <v>528442.10600000003</v>
      </c>
      <c r="CO355" s="44">
        <f t="shared" si="9"/>
        <v>2191964.2199999997</v>
      </c>
      <c r="CP355" s="44">
        <f t="shared" si="9"/>
        <v>1328847.4734730001</v>
      </c>
      <c r="CQ355" s="44">
        <f t="shared" si="9"/>
        <v>535639.29999999993</v>
      </c>
      <c r="CR355" s="44">
        <f t="shared" si="9"/>
        <v>115502.844642</v>
      </c>
      <c r="CS355" s="44">
        <f t="shared" si="9"/>
        <v>289404.40474500001</v>
      </c>
      <c r="CT355" s="44">
        <f t="shared" si="9"/>
        <v>230723.524</v>
      </c>
      <c r="CU355" s="44">
        <f t="shared" si="9"/>
        <v>273744.48</v>
      </c>
      <c r="CV355" s="44">
        <f t="shared" si="9"/>
        <v>1020251.284354</v>
      </c>
      <c r="CW355" s="44">
        <f t="shared" si="9"/>
        <v>699303.08499999996</v>
      </c>
      <c r="CX355" s="44">
        <f t="shared" si="9"/>
        <v>2085441.9595999997</v>
      </c>
      <c r="CY355" s="44">
        <f t="shared" si="9"/>
        <v>2024196.3599999999</v>
      </c>
      <c r="CZ355" s="44">
        <f t="shared" si="9"/>
        <v>3178404.09</v>
      </c>
      <c r="DA355" s="44">
        <f t="shared" si="9"/>
        <v>992994.68334699993</v>
      </c>
      <c r="DB355" s="44">
        <f t="shared" si="9"/>
        <v>3470454.9847580804</v>
      </c>
      <c r="DC355" s="44">
        <f t="shared" si="9"/>
        <v>795521.3</v>
      </c>
      <c r="DD355" s="44">
        <f t="shared" si="9"/>
        <v>3966918.1053040004</v>
      </c>
      <c r="DE355" s="44">
        <f t="shared" si="9"/>
        <v>1367116.5680219203</v>
      </c>
      <c r="DF355" s="44">
        <f t="shared" si="9"/>
        <v>533270.36400000006</v>
      </c>
      <c r="DG355" s="44">
        <f t="shared" si="9"/>
        <v>2204626.13</v>
      </c>
      <c r="DH355" s="44">
        <f t="shared" si="9"/>
        <v>1338221.9450790002</v>
      </c>
      <c r="DI355" s="44">
        <f t="shared" si="9"/>
        <v>540314.48</v>
      </c>
      <c r="DJ355" s="44">
        <f t="shared" si="9"/>
        <v>116318.82313100001</v>
      </c>
      <c r="DK355" s="44">
        <f t="shared" si="9"/>
        <v>290983.43788599997</v>
      </c>
      <c r="DL355" s="44">
        <f t="shared" si="9"/>
        <v>231752.93599999999</v>
      </c>
      <c r="DM355" s="44">
        <f t="shared" si="9"/>
        <v>275657.05</v>
      </c>
      <c r="DN355" s="44">
        <f t="shared" si="9"/>
        <v>1028998.458784</v>
      </c>
      <c r="DO355" s="44">
        <f t="shared" si="9"/>
        <v>703920.27500000002</v>
      </c>
      <c r="DP355" s="44">
        <f t="shared" si="9"/>
        <v>2102977.1727999998</v>
      </c>
      <c r="DQ355" s="44">
        <f t="shared" si="9"/>
        <v>2035845.02</v>
      </c>
      <c r="DR355" s="44">
        <f t="shared" si="9"/>
        <v>3195731.61</v>
      </c>
      <c r="DS355" s="44">
        <f t="shared" si="9"/>
        <v>1000024.1723109999</v>
      </c>
      <c r="DT355" s="44">
        <f t="shared" si="9"/>
        <v>3498367.0813355204</v>
      </c>
      <c r="DU355" s="44">
        <f t="shared" si="9"/>
        <v>803482.45</v>
      </c>
      <c r="DV355" s="44">
        <f t="shared" si="9"/>
        <v>4000672.5993149993</v>
      </c>
      <c r="DW355" s="44">
        <f t="shared" si="9"/>
        <v>1374612.3837372803</v>
      </c>
      <c r="DX355" s="44">
        <f t="shared" si="9"/>
        <v>537999.01600000006</v>
      </c>
      <c r="DY355" s="44">
        <f t="shared" si="9"/>
        <v>2216689.27</v>
      </c>
      <c r="DZ355" s="44">
        <f t="shared" si="9"/>
        <v>1347269.2979969997</v>
      </c>
      <c r="EA355" s="44">
        <f t="shared" si="9"/>
        <v>544951.33000000007</v>
      </c>
      <c r="EB355" s="44">
        <f t="shared" si="9"/>
        <v>117126.63170320001</v>
      </c>
      <c r="EC355" s="44">
        <f t="shared" si="9"/>
        <v>292515.47658700001</v>
      </c>
      <c r="ED355" s="44">
        <f t="shared" si="9"/>
        <v>232748.484</v>
      </c>
      <c r="EE355" s="44">
        <f t="shared" si="9"/>
        <v>277448.57</v>
      </c>
      <c r="EF355" s="44">
        <f t="shared" si="9"/>
        <v>1037393.1809899999</v>
      </c>
      <c r="EG355" s="44">
        <f t="shared" si="9"/>
        <v>708327.88500000001</v>
      </c>
      <c r="EH355" s="44">
        <f t="shared" si="9"/>
        <v>2120101.7464000001</v>
      </c>
      <c r="EI355" s="44">
        <f t="shared" si="9"/>
        <v>2047382.2799999998</v>
      </c>
      <c r="EJ355" s="44">
        <f t="shared" si="9"/>
        <v>3212644.54</v>
      </c>
      <c r="EK355" s="44">
        <f t="shared" ref="EK355:EY355" si="10">SUM(EK4:EK352)</f>
        <v>1006951.9568950001</v>
      </c>
      <c r="EL355" s="44">
        <f t="shared" si="10"/>
        <v>3526449.2019724799</v>
      </c>
      <c r="EM355" s="44">
        <f t="shared" si="10"/>
        <v>811394.9</v>
      </c>
      <c r="EN355" s="44">
        <f t="shared" si="10"/>
        <v>4032184.1186610004</v>
      </c>
      <c r="EO355" s="44">
        <f t="shared" si="10"/>
        <v>1381889.1129313204</v>
      </c>
      <c r="EP355" s="44">
        <f t="shared" si="10"/>
        <v>542596.64199999999</v>
      </c>
      <c r="EQ355" s="44">
        <f t="shared" si="10"/>
        <v>2228424.0499999998</v>
      </c>
      <c r="ER355" s="44">
        <f t="shared" si="10"/>
        <v>1355938.09448</v>
      </c>
      <c r="ES355" s="44">
        <f t="shared" si="10"/>
        <v>549631.36999999988</v>
      </c>
      <c r="ET355" s="44">
        <f t="shared" si="10"/>
        <v>117904.00660320002</v>
      </c>
      <c r="EU355" s="44">
        <f t="shared" si="10"/>
        <v>294117.91751200001</v>
      </c>
      <c r="EV355" s="44">
        <f t="shared" si="10"/>
        <v>233803.24799999999</v>
      </c>
      <c r="EW355" s="44">
        <f t="shared" si="10"/>
        <v>279158.08999999997</v>
      </c>
      <c r="EX355" s="44">
        <f t="shared" si="10"/>
        <v>1045599.7660519999</v>
      </c>
      <c r="EY355" s="44">
        <f t="shared" si="10"/>
        <v>712715.38500000001</v>
      </c>
    </row>
    <row r="356" spans="11:155" ht="15" x14ac:dyDescent="0.2">
      <c r="K356" s="45" t="s">
        <v>912</v>
      </c>
      <c r="L356" s="44"/>
      <c r="M356" s="44"/>
      <c r="N356" s="44"/>
      <c r="O356" s="44"/>
      <c r="P356" s="44"/>
      <c r="Q356" s="44"/>
      <c r="R356" s="44"/>
      <c r="S356" s="44"/>
      <c r="T356" s="44"/>
      <c r="U356" s="44"/>
      <c r="V356" s="44"/>
      <c r="W356" s="44"/>
      <c r="X356" s="44"/>
      <c r="Y356" s="44"/>
      <c r="Z356" s="44"/>
      <c r="AA356" s="44"/>
      <c r="AB356" s="44"/>
      <c r="AC356" s="44"/>
      <c r="AD356" s="81">
        <f>AD355/L355-1</f>
        <v>6.9104882483834729E-3</v>
      </c>
      <c r="AE356" s="81">
        <f t="shared" ref="AE356:AV356" si="11">AE355/M355-1</f>
        <v>6.1165225435322323E-3</v>
      </c>
      <c r="AF356" s="81">
        <f t="shared" si="11"/>
        <v>5.6871991493929741E-3</v>
      </c>
      <c r="AG356" s="81">
        <f t="shared" si="11"/>
        <v>6.124053053137013E-3</v>
      </c>
      <c r="AH356" s="81">
        <f t="shared" si="11"/>
        <v>6.9694705441598614E-3</v>
      </c>
      <c r="AI356" s="81">
        <f t="shared" si="11"/>
        <v>9.0122499837483883E-3</v>
      </c>
      <c r="AJ356" s="81">
        <f t="shared" si="11"/>
        <v>8.4021529227680247E-3</v>
      </c>
      <c r="AK356" s="81">
        <f t="shared" si="11"/>
        <v>5.3002384602796049E-3</v>
      </c>
      <c r="AL356" s="81">
        <f t="shared" si="11"/>
        <v>8.4067343951159668E-3</v>
      </c>
      <c r="AM356" s="81">
        <f t="shared" si="11"/>
        <v>6.584815407321809E-3</v>
      </c>
      <c r="AN356" s="81">
        <f t="shared" si="11"/>
        <v>4.9357661902358352E-3</v>
      </c>
      <c r="AO356" s="81">
        <f t="shared" si="11"/>
        <v>9.9733977056579715E-3</v>
      </c>
      <c r="AP356" s="81">
        <f t="shared" si="11"/>
        <v>7.6061626385892644E-3</v>
      </c>
      <c r="AQ356" s="81">
        <f t="shared" si="11"/>
        <v>4.826976459062049E-3</v>
      </c>
      <c r="AR356" s="81">
        <f t="shared" si="11"/>
        <v>2.4335295263444578E-3</v>
      </c>
      <c r="AS356" s="81">
        <f t="shared" si="11"/>
        <v>3.8383087147051409E-3</v>
      </c>
      <c r="AT356" s="81">
        <f t="shared" si="11"/>
        <v>8.0871972350120558E-3</v>
      </c>
      <c r="AU356" s="81">
        <f t="shared" si="11"/>
        <v>5.429340149692985E-3</v>
      </c>
      <c r="AV356" s="81">
        <f t="shared" si="11"/>
        <v>9.6183563644414161E-3</v>
      </c>
      <c r="AW356" s="81">
        <f t="shared" ref="AW356" si="12">AW355/AE355-1</f>
        <v>6.6675934722428831E-3</v>
      </c>
      <c r="AX356" s="81">
        <f t="shared" ref="AX356" si="13">AX355/AF355-1</f>
        <v>6.9300536599190554E-3</v>
      </c>
      <c r="AY356" s="81">
        <f t="shared" ref="AY356" si="14">AY355/AG355-1</f>
        <v>7.3941698767336916E-3</v>
      </c>
      <c r="AZ356" s="81">
        <f t="shared" ref="AZ356" si="15">AZ355/AH355-1</f>
        <v>8.8480166575839458E-3</v>
      </c>
      <c r="BA356" s="81">
        <f t="shared" ref="BA356" si="16">BA355/AI355-1</f>
        <v>1.0744648001307588E-2</v>
      </c>
      <c r="BB356" s="81">
        <f t="shared" ref="BB356" si="17">BB355/AJ355-1</f>
        <v>7.6621566508057182E-3</v>
      </c>
      <c r="BC356" s="81">
        <f t="shared" ref="BC356" si="18">BC355/AK355-1</f>
        <v>5.6462698168664449E-3</v>
      </c>
      <c r="BD356" s="81">
        <f t="shared" ref="BD356" si="19">BD355/AL355-1</f>
        <v>1.112786001582089E-2</v>
      </c>
      <c r="BE356" s="81">
        <f t="shared" ref="BE356" si="20">BE355/AM355-1</f>
        <v>6.3014320441638905E-3</v>
      </c>
      <c r="BF356" s="81">
        <f t="shared" ref="BF356" si="21">BF355/AN355-1</f>
        <v>6.2270327102629253E-3</v>
      </c>
      <c r="BG356" s="81">
        <f t="shared" ref="BG356" si="22">BG355/AO355-1</f>
        <v>1.040071256767594E-2</v>
      </c>
      <c r="BH356" s="81">
        <f t="shared" ref="BH356" si="23">BH355/AP355-1</f>
        <v>7.780932434767962E-3</v>
      </c>
      <c r="BI356" s="81">
        <f t="shared" ref="BI356" si="24">BI355/AQ355-1</f>
        <v>6.2801972548178764E-3</v>
      </c>
      <c r="BJ356" s="81">
        <f t="shared" ref="BJ356" si="25">BJ355/AR355-1</f>
        <v>3.9608096712711038E-3</v>
      </c>
      <c r="BK356" s="81">
        <f t="shared" ref="BK356" si="26">BK355/AS355-1</f>
        <v>5.74404974637166E-3</v>
      </c>
      <c r="BL356" s="81">
        <f t="shared" ref="BL356" si="27">BL355/AT355-1</f>
        <v>9.2143465575509342E-3</v>
      </c>
      <c r="BM356" s="81">
        <f t="shared" ref="BM356" si="28">BM355/AU355-1</f>
        <v>6.5290278120755385E-3</v>
      </c>
      <c r="BN356" s="81">
        <f t="shared" ref="BN356" si="29">BN355/AV355-1</f>
        <v>8.3250083328654245E-3</v>
      </c>
      <c r="BO356" s="81">
        <f t="shared" ref="BO356" si="30">BO355/AW355-1</f>
        <v>5.5892609243703983E-3</v>
      </c>
      <c r="BP356" s="81">
        <f t="shared" ref="BP356" si="31">BP355/AX355-1</f>
        <v>5.8611819100873319E-3</v>
      </c>
      <c r="BQ356" s="81">
        <f t="shared" ref="BQ356" si="32">BQ355/AY355-1</f>
        <v>6.4616407573947487E-3</v>
      </c>
      <c r="BR356" s="81">
        <f t="shared" ref="BR356" si="33">BR355/AZ355-1</f>
        <v>7.7909350146421197E-3</v>
      </c>
      <c r="BS356" s="81">
        <f t="shared" ref="BS356" si="34">BS355/BA355-1</f>
        <v>9.7182480091042578E-3</v>
      </c>
      <c r="BT356" s="81">
        <f t="shared" ref="BT356" si="35">BT355/BB355-1</f>
        <v>6.7089441893366519E-3</v>
      </c>
      <c r="BU356" s="81">
        <f t="shared" ref="BU356" si="36">BU355/BC355-1</f>
        <v>5.3537618794212705E-3</v>
      </c>
      <c r="BV356" s="81">
        <f t="shared" ref="BV356" si="37">BV355/BD355-1</f>
        <v>1.0315209061593444E-2</v>
      </c>
      <c r="BW356" s="81">
        <f t="shared" ref="BW356" si="38">BW355/BE355-1</f>
        <v>5.4008263108626942E-3</v>
      </c>
      <c r="BX356" s="81">
        <f t="shared" ref="BX356" si="39">BX355/BF355-1</f>
        <v>4.9413428804474524E-3</v>
      </c>
      <c r="BY356" s="81">
        <f t="shared" ref="BY356" si="40">BY355/BG355-1</f>
        <v>9.3572325330257833E-3</v>
      </c>
      <c r="BZ356" s="81">
        <f t="shared" ref="BZ356" si="41">BZ355/BH355-1</f>
        <v>7.3682576125890797E-3</v>
      </c>
      <c r="CA356" s="81">
        <f t="shared" ref="CA356" si="42">CA355/BI355-1</f>
        <v>5.6670094278121752E-3</v>
      </c>
      <c r="CB356" s="81">
        <f t="shared" ref="CB356" si="43">CB355/BJ355-1</f>
        <v>3.1806981532402911E-3</v>
      </c>
      <c r="CC356" s="81">
        <f t="shared" ref="CC356" si="44">CC355/BK355-1</f>
        <v>4.7353606426365769E-3</v>
      </c>
      <c r="CD356" s="81">
        <f t="shared" ref="CD356" si="45">CD355/BL355-1</f>
        <v>7.7790952905427702E-3</v>
      </c>
      <c r="CE356" s="81">
        <f t="shared" ref="CE356" si="46">CE355/BM355-1</f>
        <v>5.5546663119843132E-3</v>
      </c>
      <c r="CF356" s="81">
        <f t="shared" ref="CF356" si="47">CF355/BN355-1</f>
        <v>7.8001864018131251E-3</v>
      </c>
      <c r="CG356" s="81">
        <f t="shared" ref="CG356" si="48">CG355/BO355-1</f>
        <v>5.1756503677486965E-3</v>
      </c>
      <c r="CH356" s="81">
        <f t="shared" ref="CH356" si="49">CH355/BP355-1</f>
        <v>5.50511537941345E-3</v>
      </c>
      <c r="CI356" s="81">
        <f t="shared" ref="CI356" si="50">CI355/BQ355-1</f>
        <v>6.1004970959972482E-3</v>
      </c>
      <c r="CJ356" s="81">
        <f t="shared" ref="CJ356" si="51">CJ355/BR355-1</f>
        <v>7.2148025947120775E-3</v>
      </c>
      <c r="CK356" s="81">
        <f t="shared" ref="CK356" si="52">CK355/BS355-1</f>
        <v>9.2319104116052042E-3</v>
      </c>
      <c r="CL356" s="81">
        <f t="shared" ref="CL356" si="53">CL355/BT355-1</f>
        <v>6.0665174018852408E-3</v>
      </c>
      <c r="CM356" s="81">
        <f t="shared" ref="CM356" si="54">CM355/BU355-1</f>
        <v>5.3637832407480435E-3</v>
      </c>
      <c r="CN356" s="81">
        <f t="shared" ref="CN356" si="55">CN355/BV355-1</f>
        <v>7.8302821789197896E-3</v>
      </c>
      <c r="CO356" s="81">
        <f t="shared" ref="CO356" si="56">CO355/BW355-1</f>
        <v>5.0277102629661119E-3</v>
      </c>
      <c r="CP356" s="81">
        <f t="shared" ref="CP356" si="57">CP355/BX355-1</f>
        <v>4.5230951907100359E-3</v>
      </c>
      <c r="CQ356" s="81">
        <f t="shared" ref="CQ356" si="58">CQ355/BY355-1</f>
        <v>8.3862741211793157E-3</v>
      </c>
      <c r="CR356" s="81">
        <f t="shared" ref="CR356" si="59">CR355/BZ355-1</f>
        <v>7.0349913151002141E-3</v>
      </c>
      <c r="CS356" s="81">
        <f t="shared" ref="CS356" si="60">CS355/CA355-1</f>
        <v>4.7907328735801169E-3</v>
      </c>
      <c r="CT356" s="81">
        <f t="shared" ref="CT356" si="61">CT355/CB355-1</f>
        <v>3.0207016450418678E-3</v>
      </c>
      <c r="CU356" s="81">
        <f t="shared" ref="CU356" si="62">CU355/CC355-1</f>
        <v>4.3198916728808268E-3</v>
      </c>
      <c r="CV356" s="81">
        <f t="shared" ref="CV356" si="63">CV355/CD355-1</f>
        <v>7.2556369337759552E-3</v>
      </c>
      <c r="CW356" s="81">
        <f t="shared" ref="CW356" si="64">CW355/CE355-1</f>
        <v>5.190738665029393E-3</v>
      </c>
      <c r="CX356" s="81">
        <f t="shared" ref="CX356" si="65">CX355/CF355-1</f>
        <v>8.7959999553324231E-3</v>
      </c>
      <c r="CY356" s="81">
        <f t="shared" ref="CY356" si="66">CY355/CG355-1</f>
        <v>6.1356090920425821E-3</v>
      </c>
      <c r="CZ356" s="81">
        <f t="shared" ref="CZ356" si="67">CZ355/CH355-1</f>
        <v>5.8305342541882244E-3</v>
      </c>
      <c r="DA356" s="81">
        <f t="shared" ref="DA356" si="68">DA355/CI355-1</f>
        <v>7.4095982646877889E-3</v>
      </c>
      <c r="DB356" s="81">
        <f t="shared" ref="DB356" si="69">DB355/CJ355-1</f>
        <v>8.2779500993488409E-3</v>
      </c>
      <c r="DC356" s="81">
        <f t="shared" ref="DC356" si="70">DC355/CK355-1</f>
        <v>1.0357763121455976E-2</v>
      </c>
      <c r="DD356" s="81">
        <f t="shared" ref="DD356" si="71">DD355/CL355-1</f>
        <v>9.0771097656443533E-3</v>
      </c>
      <c r="DE356" s="81">
        <f t="shared" ref="DE356" si="72">DE355/CM355-1</f>
        <v>5.796054187958477E-3</v>
      </c>
      <c r="DF356" s="81">
        <f t="shared" ref="DF356" si="73">DF355/CN355-1</f>
        <v>9.1367776056816563E-3</v>
      </c>
      <c r="DG356" s="81">
        <f t="shared" ref="DG356" si="74">DG355/CO355-1</f>
        <v>5.7765130856013425E-3</v>
      </c>
      <c r="DH356" s="81">
        <f t="shared" ref="DH356" si="75">DH355/CP355-1</f>
        <v>7.0545881247752185E-3</v>
      </c>
      <c r="DI356" s="81">
        <f t="shared" ref="DI356" si="76">DI355/CQ355-1</f>
        <v>8.7282243853281649E-3</v>
      </c>
      <c r="DJ356" s="81">
        <f t="shared" ref="DJ356" si="77">DJ355/CR355-1</f>
        <v>7.0645748295561361E-3</v>
      </c>
      <c r="DK356" s="81">
        <f t="shared" ref="DK356" si="78">DK355/CS355-1</f>
        <v>5.4561475745031895E-3</v>
      </c>
      <c r="DL356" s="81">
        <f t="shared" ref="DL356" si="79">DL355/CT355-1</f>
        <v>4.4616690233978407E-3</v>
      </c>
      <c r="DM356" s="81">
        <f t="shared" ref="DM356" si="80">DM355/CU355-1</f>
        <v>6.9866979600829993E-3</v>
      </c>
      <c r="DN356" s="81">
        <f t="shared" ref="DN356" si="81">DN355/CV355-1</f>
        <v>8.5735490502603096E-3</v>
      </c>
      <c r="DO356" s="81">
        <f t="shared" ref="DO356" si="82">DO355/CW355-1</f>
        <v>6.6025591750393797E-3</v>
      </c>
      <c r="DP356" s="81">
        <f t="shared" ref="DP356" si="83">DP355/CX355-1</f>
        <v>8.4083918611495001E-3</v>
      </c>
      <c r="DQ356" s="81">
        <f t="shared" ref="DQ356" si="84">DQ355/CY355-1</f>
        <v>5.7547085007110255E-3</v>
      </c>
      <c r="DR356" s="81">
        <f t="shared" ref="DR356" si="85">DR355/CZ355-1</f>
        <v>5.4516416130083734E-3</v>
      </c>
      <c r="DS356" s="81">
        <f t="shared" ref="DS356" si="86">DS355/DA355-1</f>
        <v>7.0790801621478661E-3</v>
      </c>
      <c r="DT356" s="81">
        <f t="shared" ref="DT356" si="87">DT355/DB355-1</f>
        <v>8.0427773015432358E-3</v>
      </c>
      <c r="DU356" s="81">
        <f t="shared" ref="DU356" si="88">DU355/DC355-1</f>
        <v>1.0007463030845098E-2</v>
      </c>
      <c r="DV356" s="81">
        <f t="shared" ref="DV356" si="89">DV355/DD355-1</f>
        <v>8.5089969379168462E-3</v>
      </c>
      <c r="DW356" s="81">
        <f t="shared" ref="DW356" si="90">DW355/DE355-1</f>
        <v>5.4829382443997154E-3</v>
      </c>
      <c r="DX356" s="81">
        <f t="shared" ref="DX356" si="91">DX355/DF355-1</f>
        <v>8.8672694363340909E-3</v>
      </c>
      <c r="DY356" s="81">
        <f t="shared" ref="DY356" si="92">DY355/DG355-1</f>
        <v>5.4717395552235093E-3</v>
      </c>
      <c r="DZ356" s="81">
        <f t="shared" ref="DZ356" si="93">DZ355/DH355-1</f>
        <v>6.7607267623051026E-3</v>
      </c>
      <c r="EA356" s="81">
        <f t="shared" ref="EA356" si="94">EA355/DI355-1</f>
        <v>8.5817614956387178E-3</v>
      </c>
      <c r="EB356" s="81">
        <f t="shared" ref="EB356" si="95">EB355/DJ355-1</f>
        <v>6.9447794471770852E-3</v>
      </c>
      <c r="EC356" s="81">
        <f t="shared" ref="EC356" si="96">EC355/DK355-1</f>
        <v>5.2650374609988226E-3</v>
      </c>
      <c r="ED356" s="81">
        <f t="shared" ref="ED356" si="97">ED355/DL355-1</f>
        <v>4.2957298284238554E-3</v>
      </c>
      <c r="EE356" s="81">
        <f t="shared" ref="EE356" si="98">EE355/DM355-1</f>
        <v>6.4990900831305431E-3</v>
      </c>
      <c r="EF356" s="81">
        <f t="shared" ref="EF356" si="99">EF355/DN355-1</f>
        <v>8.158148473730753E-3</v>
      </c>
      <c r="EG356" s="81">
        <f t="shared" ref="EG356" si="100">EG355/DO355-1</f>
        <v>6.2615187494066138E-3</v>
      </c>
      <c r="EH356" s="81">
        <f t="shared" ref="EH356" si="101">EH355/DP355-1</f>
        <v>8.1430144946366134E-3</v>
      </c>
      <c r="EI356" s="81">
        <f t="shared" ref="EI356" si="102">EI355/DQ355-1</f>
        <v>5.667062024200531E-3</v>
      </c>
      <c r="EJ356" s="81">
        <f t="shared" ref="EJ356" si="103">EJ355/DR355-1</f>
        <v>5.2923499417401043E-3</v>
      </c>
      <c r="EK356" s="81">
        <f t="shared" ref="EK356" si="104">EK355/DS355-1</f>
        <v>6.9276171274843534E-3</v>
      </c>
      <c r="EL356" s="81">
        <f t="shared" ref="EL356" si="105">EL355/DT355-1</f>
        <v>8.0272081185486233E-3</v>
      </c>
      <c r="EM356" s="81">
        <f t="shared" ref="EM356" si="106">EM355/DU355-1</f>
        <v>9.8476948687553634E-3</v>
      </c>
      <c r="EN356" s="81">
        <f t="shared" ref="EN356" si="107">EN355/DV355-1</f>
        <v>7.8765553950594924E-3</v>
      </c>
      <c r="EO356" s="81">
        <f t="shared" ref="EO356" si="108">EO355/DW355-1</f>
        <v>5.2936589835284042E-3</v>
      </c>
      <c r="EP356" s="81">
        <f t="shared" ref="EP356" si="109">EP355/DX355-1</f>
        <v>8.5457888644167035E-3</v>
      </c>
      <c r="EQ356" s="81">
        <f t="shared" ref="EQ356" si="110">EQ355/DY355-1</f>
        <v>5.2938317331232554E-3</v>
      </c>
      <c r="ER356" s="81">
        <f t="shared" ref="ER356" si="111">ER355/DZ355-1</f>
        <v>6.4343457509854485E-3</v>
      </c>
      <c r="ES356" s="81">
        <f t="shared" ref="ES356" si="112">ES355/EA355-1</f>
        <v>8.5879962895032413E-3</v>
      </c>
      <c r="ET356" s="81">
        <f t="shared" ref="ET356" si="113">ET355/EB355-1</f>
        <v>6.6370464914409233E-3</v>
      </c>
      <c r="EU356" s="81">
        <f t="shared" ref="EU356" si="114">EU355/EC355-1</f>
        <v>5.4781406566821733E-3</v>
      </c>
      <c r="EV356" s="81">
        <f t="shared" ref="EV356" si="115">EV355/ED355-1</f>
        <v>4.5317760265197737E-3</v>
      </c>
      <c r="EW356" s="81">
        <f t="shared" ref="EW356" si="116">EW355/EE355-1</f>
        <v>6.1615743775502718E-3</v>
      </c>
      <c r="EX356" s="81">
        <f t="shared" ref="EX356" si="117">EX355/EF355-1</f>
        <v>7.9107759838639158E-3</v>
      </c>
      <c r="EY356" s="81">
        <f t="shared" ref="EY356" si="118">EY355/EG355-1</f>
        <v>6.1941652911208234E-3</v>
      </c>
    </row>
  </sheetData>
  <autoFilter ref="A4:D352"/>
  <mergeCells count="17">
    <mergeCell ref="D2:K2"/>
    <mergeCell ref="AD3:AU3"/>
    <mergeCell ref="AV2:BM2"/>
    <mergeCell ref="AV3:BM3"/>
    <mergeCell ref="BN2:CE2"/>
    <mergeCell ref="BN3:CE3"/>
    <mergeCell ref="L2:AC2"/>
    <mergeCell ref="L3:AC3"/>
    <mergeCell ref="CF2:CW2"/>
    <mergeCell ref="CF3:CW3"/>
    <mergeCell ref="AD2:AU2"/>
    <mergeCell ref="EH2:EY2"/>
    <mergeCell ref="EH3:EY3"/>
    <mergeCell ref="CX2:DO2"/>
    <mergeCell ref="CX3:DO3"/>
    <mergeCell ref="DP2:EG2"/>
    <mergeCell ref="DP3:EG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M356"/>
  <sheetViews>
    <sheetView showGridLines="0" zoomScale="80" zoomScaleNormal="80" workbookViewId="0">
      <pane xSplit="2" ySplit="4" topLeftCell="C5" activePane="bottomRight" state="frozen"/>
      <selection pane="topRight"/>
      <selection pane="bottomLeft"/>
      <selection pane="bottomRight"/>
    </sheetView>
  </sheetViews>
  <sheetFormatPr defaultColWidth="8.75" defaultRowHeight="12.75" x14ac:dyDescent="0.2"/>
  <cols>
    <col min="1" max="1" width="12" style="23" customWidth="1"/>
    <col min="2" max="2" width="18.25" style="23" customWidth="1"/>
    <col min="3" max="3" width="17.125" style="23" customWidth="1"/>
    <col min="4" max="4" width="8.75" style="23" bestFit="1" customWidth="1"/>
    <col min="5" max="5" width="8.75" style="23" customWidth="1"/>
    <col min="6" max="10" width="7.875" style="23" bestFit="1" customWidth="1"/>
    <col min="11" max="11" width="9.375" style="23" customWidth="1"/>
    <col min="12" max="21" width="9.5" style="23" customWidth="1"/>
    <col min="22" max="16384" width="8.75" style="23"/>
  </cols>
  <sheetData>
    <row r="1" spans="1:91" ht="15.75" x14ac:dyDescent="0.2">
      <c r="A1" s="22" t="s">
        <v>798</v>
      </c>
      <c r="B1" s="22"/>
      <c r="C1" s="22"/>
    </row>
    <row r="2" spans="1:91" ht="39" customHeight="1" x14ac:dyDescent="0.2">
      <c r="D2" s="129" t="s">
        <v>786</v>
      </c>
      <c r="E2" s="130"/>
      <c r="F2" s="130"/>
      <c r="G2" s="130"/>
      <c r="H2" s="130"/>
      <c r="I2" s="130"/>
      <c r="J2" s="130"/>
      <c r="K2" s="130"/>
      <c r="L2" s="144">
        <v>2017</v>
      </c>
      <c r="M2" s="144"/>
      <c r="N2" s="144"/>
      <c r="O2" s="144"/>
      <c r="P2" s="144"/>
      <c r="Q2" s="144"/>
      <c r="R2" s="144"/>
      <c r="S2" s="144"/>
      <c r="T2" s="144"/>
      <c r="U2" s="144"/>
      <c r="V2" s="148">
        <v>2018</v>
      </c>
      <c r="W2" s="148"/>
      <c r="X2" s="148"/>
      <c r="Y2" s="148"/>
      <c r="Z2" s="148"/>
      <c r="AA2" s="148"/>
      <c r="AB2" s="148"/>
      <c r="AC2" s="148"/>
      <c r="AD2" s="148"/>
      <c r="AE2" s="148"/>
      <c r="AF2" s="134">
        <v>2019</v>
      </c>
      <c r="AG2" s="134"/>
      <c r="AH2" s="134"/>
      <c r="AI2" s="134"/>
      <c r="AJ2" s="134"/>
      <c r="AK2" s="134"/>
      <c r="AL2" s="134"/>
      <c r="AM2" s="134"/>
      <c r="AN2" s="134"/>
      <c r="AO2" s="134"/>
      <c r="AP2" s="139">
        <v>2020</v>
      </c>
      <c r="AQ2" s="139"/>
      <c r="AR2" s="139"/>
      <c r="AS2" s="139"/>
      <c r="AT2" s="139"/>
      <c r="AU2" s="139"/>
      <c r="AV2" s="139"/>
      <c r="AW2" s="139"/>
      <c r="AX2" s="139"/>
      <c r="AY2" s="139"/>
      <c r="AZ2" s="107">
        <v>2021</v>
      </c>
      <c r="BA2" s="107"/>
      <c r="BB2" s="107"/>
      <c r="BC2" s="107"/>
      <c r="BD2" s="107"/>
      <c r="BE2" s="107"/>
      <c r="BF2" s="107"/>
      <c r="BG2" s="107"/>
      <c r="BH2" s="107"/>
      <c r="BI2" s="107"/>
      <c r="BJ2" s="119">
        <v>2022</v>
      </c>
      <c r="BK2" s="119"/>
      <c r="BL2" s="119"/>
      <c r="BM2" s="119"/>
      <c r="BN2" s="119"/>
      <c r="BO2" s="119"/>
      <c r="BP2" s="119"/>
      <c r="BQ2" s="119"/>
      <c r="BR2" s="119"/>
      <c r="BS2" s="119"/>
      <c r="BT2" s="124">
        <v>2023</v>
      </c>
      <c r="BU2" s="124"/>
      <c r="BV2" s="124"/>
      <c r="BW2" s="124"/>
      <c r="BX2" s="124"/>
      <c r="BY2" s="124"/>
      <c r="BZ2" s="124"/>
      <c r="CA2" s="124"/>
      <c r="CB2" s="124"/>
      <c r="CC2" s="124"/>
      <c r="CD2" s="114">
        <v>2024</v>
      </c>
      <c r="CE2" s="114"/>
      <c r="CF2" s="114"/>
      <c r="CG2" s="114"/>
      <c r="CH2" s="114"/>
      <c r="CI2" s="114"/>
      <c r="CJ2" s="114"/>
      <c r="CK2" s="114"/>
      <c r="CL2" s="114"/>
      <c r="CM2" s="114"/>
    </row>
    <row r="3" spans="1:91" ht="39" customHeight="1" x14ac:dyDescent="0.2">
      <c r="D3" s="29" t="s">
        <v>793</v>
      </c>
      <c r="E3" s="29" t="s">
        <v>793</v>
      </c>
      <c r="F3" s="29" t="s">
        <v>793</v>
      </c>
      <c r="G3" s="29" t="s">
        <v>793</v>
      </c>
      <c r="H3" s="29" t="s">
        <v>793</v>
      </c>
      <c r="I3" s="29" t="s">
        <v>793</v>
      </c>
      <c r="J3" s="29" t="s">
        <v>793</v>
      </c>
      <c r="K3" s="29" t="s">
        <v>793</v>
      </c>
      <c r="L3" s="146" t="s">
        <v>797</v>
      </c>
      <c r="M3" s="147"/>
      <c r="N3" s="147"/>
      <c r="O3" s="147"/>
      <c r="P3" s="147"/>
      <c r="Q3" s="147"/>
      <c r="R3" s="147"/>
      <c r="S3" s="147"/>
      <c r="T3" s="147"/>
      <c r="U3" s="147"/>
      <c r="V3" s="131" t="s">
        <v>797</v>
      </c>
      <c r="W3" s="132"/>
      <c r="X3" s="132"/>
      <c r="Y3" s="132"/>
      <c r="Z3" s="132"/>
      <c r="AA3" s="132"/>
      <c r="AB3" s="132"/>
      <c r="AC3" s="132"/>
      <c r="AD3" s="132"/>
      <c r="AE3" s="132"/>
      <c r="AF3" s="136" t="s">
        <v>797</v>
      </c>
      <c r="AG3" s="137"/>
      <c r="AH3" s="137"/>
      <c r="AI3" s="137"/>
      <c r="AJ3" s="137"/>
      <c r="AK3" s="137"/>
      <c r="AL3" s="137"/>
      <c r="AM3" s="137"/>
      <c r="AN3" s="137"/>
      <c r="AO3" s="137"/>
      <c r="AP3" s="141" t="s">
        <v>797</v>
      </c>
      <c r="AQ3" s="142"/>
      <c r="AR3" s="142"/>
      <c r="AS3" s="142"/>
      <c r="AT3" s="142"/>
      <c r="AU3" s="142"/>
      <c r="AV3" s="142"/>
      <c r="AW3" s="142"/>
      <c r="AX3" s="142"/>
      <c r="AY3" s="142"/>
      <c r="AZ3" s="109" t="s">
        <v>797</v>
      </c>
      <c r="BA3" s="110"/>
      <c r="BB3" s="110"/>
      <c r="BC3" s="110"/>
      <c r="BD3" s="110"/>
      <c r="BE3" s="110"/>
      <c r="BF3" s="110"/>
      <c r="BG3" s="110"/>
      <c r="BH3" s="110"/>
      <c r="BI3" s="110"/>
      <c r="BJ3" s="121" t="s">
        <v>797</v>
      </c>
      <c r="BK3" s="122"/>
      <c r="BL3" s="122"/>
      <c r="BM3" s="122"/>
      <c r="BN3" s="122"/>
      <c r="BO3" s="122"/>
      <c r="BP3" s="122"/>
      <c r="BQ3" s="122"/>
      <c r="BR3" s="122"/>
      <c r="BS3" s="122"/>
      <c r="BT3" s="126" t="s">
        <v>797</v>
      </c>
      <c r="BU3" s="127"/>
      <c r="BV3" s="127"/>
      <c r="BW3" s="127"/>
      <c r="BX3" s="127"/>
      <c r="BY3" s="127"/>
      <c r="BZ3" s="127"/>
      <c r="CA3" s="127"/>
      <c r="CB3" s="127"/>
      <c r="CC3" s="127"/>
      <c r="CD3" s="116" t="s">
        <v>797</v>
      </c>
      <c r="CE3" s="117"/>
      <c r="CF3" s="117"/>
      <c r="CG3" s="117"/>
      <c r="CH3" s="117"/>
      <c r="CI3" s="117"/>
      <c r="CJ3" s="117"/>
      <c r="CK3" s="117"/>
      <c r="CL3" s="117"/>
      <c r="CM3" s="117"/>
    </row>
    <row r="4" spans="1:91" s="25" customFormat="1" ht="61.5" customHeight="1" x14ac:dyDescent="0.2">
      <c r="A4" s="24" t="s">
        <v>0</v>
      </c>
      <c r="B4" s="24" t="s">
        <v>1</v>
      </c>
      <c r="C4" s="24" t="s">
        <v>2</v>
      </c>
      <c r="D4" s="24">
        <v>2017</v>
      </c>
      <c r="E4" s="24">
        <v>2018</v>
      </c>
      <c r="F4" s="24">
        <v>2019</v>
      </c>
      <c r="G4" s="24">
        <v>2020</v>
      </c>
      <c r="H4" s="24">
        <v>2021</v>
      </c>
      <c r="I4" s="24">
        <v>2022</v>
      </c>
      <c r="J4" s="24">
        <v>2023</v>
      </c>
      <c r="K4" s="24">
        <v>2024</v>
      </c>
      <c r="L4" s="30" t="s">
        <v>710</v>
      </c>
      <c r="M4" s="30" t="s">
        <v>713</v>
      </c>
      <c r="N4" s="30" t="s">
        <v>714</v>
      </c>
      <c r="O4" s="30" t="s">
        <v>718</v>
      </c>
      <c r="P4" s="30" t="s">
        <v>720</v>
      </c>
      <c r="Q4" s="30" t="s">
        <v>721</v>
      </c>
      <c r="R4" s="30" t="s">
        <v>722</v>
      </c>
      <c r="S4" s="30" t="s">
        <v>723</v>
      </c>
      <c r="T4" s="30" t="s">
        <v>724</v>
      </c>
      <c r="U4" s="30" t="s">
        <v>725</v>
      </c>
      <c r="V4" s="30" t="s">
        <v>710</v>
      </c>
      <c r="W4" s="30" t="s">
        <v>713</v>
      </c>
      <c r="X4" s="30" t="s">
        <v>714</v>
      </c>
      <c r="Y4" s="30" t="s">
        <v>718</v>
      </c>
      <c r="Z4" s="30" t="s">
        <v>720</v>
      </c>
      <c r="AA4" s="30" t="s">
        <v>721</v>
      </c>
      <c r="AB4" s="30" t="s">
        <v>722</v>
      </c>
      <c r="AC4" s="30" t="s">
        <v>723</v>
      </c>
      <c r="AD4" s="30" t="s">
        <v>724</v>
      </c>
      <c r="AE4" s="30" t="s">
        <v>725</v>
      </c>
      <c r="AF4" s="32" t="s">
        <v>710</v>
      </c>
      <c r="AG4" s="32" t="s">
        <v>713</v>
      </c>
      <c r="AH4" s="32" t="s">
        <v>714</v>
      </c>
      <c r="AI4" s="32" t="s">
        <v>718</v>
      </c>
      <c r="AJ4" s="32" t="s">
        <v>720</v>
      </c>
      <c r="AK4" s="32" t="s">
        <v>721</v>
      </c>
      <c r="AL4" s="32" t="s">
        <v>722</v>
      </c>
      <c r="AM4" s="32" t="s">
        <v>723</v>
      </c>
      <c r="AN4" s="32" t="s">
        <v>724</v>
      </c>
      <c r="AO4" s="32" t="s">
        <v>725</v>
      </c>
      <c r="AP4" s="34" t="s">
        <v>710</v>
      </c>
      <c r="AQ4" s="34" t="s">
        <v>713</v>
      </c>
      <c r="AR4" s="34" t="s">
        <v>714</v>
      </c>
      <c r="AS4" s="34" t="s">
        <v>718</v>
      </c>
      <c r="AT4" s="34" t="s">
        <v>720</v>
      </c>
      <c r="AU4" s="34" t="s">
        <v>721</v>
      </c>
      <c r="AV4" s="34" t="s">
        <v>722</v>
      </c>
      <c r="AW4" s="34" t="s">
        <v>723</v>
      </c>
      <c r="AX4" s="34" t="s">
        <v>724</v>
      </c>
      <c r="AY4" s="34" t="s">
        <v>725</v>
      </c>
      <c r="AZ4" s="36" t="s">
        <v>710</v>
      </c>
      <c r="BA4" s="36" t="s">
        <v>713</v>
      </c>
      <c r="BB4" s="36" t="s">
        <v>714</v>
      </c>
      <c r="BC4" s="36" t="s">
        <v>718</v>
      </c>
      <c r="BD4" s="36" t="s">
        <v>720</v>
      </c>
      <c r="BE4" s="36" t="s">
        <v>721</v>
      </c>
      <c r="BF4" s="36" t="s">
        <v>722</v>
      </c>
      <c r="BG4" s="36" t="s">
        <v>723</v>
      </c>
      <c r="BH4" s="36" t="s">
        <v>724</v>
      </c>
      <c r="BI4" s="36" t="s">
        <v>725</v>
      </c>
      <c r="BJ4" s="38" t="s">
        <v>710</v>
      </c>
      <c r="BK4" s="38" t="s">
        <v>713</v>
      </c>
      <c r="BL4" s="38" t="s">
        <v>714</v>
      </c>
      <c r="BM4" s="38" t="s">
        <v>718</v>
      </c>
      <c r="BN4" s="38" t="s">
        <v>720</v>
      </c>
      <c r="BO4" s="38" t="s">
        <v>721</v>
      </c>
      <c r="BP4" s="38" t="s">
        <v>722</v>
      </c>
      <c r="BQ4" s="38" t="s">
        <v>723</v>
      </c>
      <c r="BR4" s="38" t="s">
        <v>724</v>
      </c>
      <c r="BS4" s="38" t="s">
        <v>725</v>
      </c>
      <c r="BT4" s="40" t="s">
        <v>710</v>
      </c>
      <c r="BU4" s="40" t="s">
        <v>713</v>
      </c>
      <c r="BV4" s="40" t="s">
        <v>714</v>
      </c>
      <c r="BW4" s="40" t="s">
        <v>718</v>
      </c>
      <c r="BX4" s="40" t="s">
        <v>720</v>
      </c>
      <c r="BY4" s="40" t="s">
        <v>721</v>
      </c>
      <c r="BZ4" s="40" t="s">
        <v>722</v>
      </c>
      <c r="CA4" s="40" t="s">
        <v>723</v>
      </c>
      <c r="CB4" s="40" t="s">
        <v>724</v>
      </c>
      <c r="CC4" s="40" t="s">
        <v>725</v>
      </c>
      <c r="CD4" s="42" t="s">
        <v>710</v>
      </c>
      <c r="CE4" s="42" t="s">
        <v>713</v>
      </c>
      <c r="CF4" s="42" t="s">
        <v>714</v>
      </c>
      <c r="CG4" s="42" t="s">
        <v>718</v>
      </c>
      <c r="CH4" s="42" t="s">
        <v>720</v>
      </c>
      <c r="CI4" s="42" t="s">
        <v>721</v>
      </c>
      <c r="CJ4" s="42" t="s">
        <v>722</v>
      </c>
      <c r="CK4" s="42" t="s">
        <v>723</v>
      </c>
      <c r="CL4" s="42" t="s">
        <v>724</v>
      </c>
      <c r="CM4" s="42" t="s">
        <v>725</v>
      </c>
    </row>
    <row r="5" spans="1:91" x14ac:dyDescent="0.2">
      <c r="A5" s="26" t="s">
        <v>11</v>
      </c>
      <c r="B5" s="26" t="s">
        <v>12</v>
      </c>
      <c r="C5" s="26" t="s">
        <v>13</v>
      </c>
      <c r="D5" s="27">
        <f>INDEX('Households England'!S$6:S$375,MATCH('Mapping HH to population waste'!$B5,'Households England'!$B$6:$B$375,0))</f>
        <v>57798</v>
      </c>
      <c r="E5" s="27">
        <f>INDEX('Households England'!T$6:T$375,MATCH('Mapping HH to population waste'!$B5,'Households England'!$B$6:$B$375,0))</f>
        <v>57910</v>
      </c>
      <c r="F5" s="27">
        <f>INDEX('Households England'!U$6:U$375,MATCH('Mapping HH to population waste'!$B5,'Households England'!$B$6:$B$375,0))</f>
        <v>58155</v>
      </c>
      <c r="G5" s="27">
        <f>INDEX('Households England'!V$6:V$375,MATCH('Mapping HH to population waste'!$B5,'Households England'!$B$6:$B$375,0))</f>
        <v>58304</v>
      </c>
      <c r="H5" s="27">
        <f>INDEX('Households England'!W$6:W$375,MATCH('Mapping HH to population waste'!$B5,'Households England'!$B$6:$B$375,0))</f>
        <v>58472</v>
      </c>
      <c r="I5" s="27">
        <f>INDEX('Households England'!X$6:X$375,MATCH('Mapping HH to population waste'!$B5,'Households England'!$B$6:$B$375,0))</f>
        <v>58747</v>
      </c>
      <c r="J5" s="27">
        <f>INDEX('Households England'!Y$6:Y$375,MATCH('Mapping HH to population waste'!$B5,'Households England'!$B$6:$B$375,0))</f>
        <v>59001</v>
      </c>
      <c r="K5" s="27">
        <f>INDEX('Households England'!Z$6:Z$375,MATCH('Mapping HH to population waste'!$B5,'Households England'!$B$6:$B$375,0))</f>
        <v>59261</v>
      </c>
      <c r="L5" s="27">
        <f>INDEX('Mapping waste'!$A$4:$U$352,MATCH($B5,'Mapping waste'!$B$4:$B$352,0),MATCH(L$4,'Mapping waste'!$A$4:$U$4,0))*$D5</f>
        <v>0</v>
      </c>
      <c r="M5" s="27">
        <f>INDEX('Mapping waste'!$A$4:$U$352,MATCH($B5,'Mapping waste'!$B$4:$B$352,0),MATCH(M$4,'Mapping waste'!$A$4:$U$4,0))*$D5</f>
        <v>0</v>
      </c>
      <c r="N5" s="27">
        <f>INDEX('Mapping waste'!$A$4:$U$352,MATCH($B5,'Mapping waste'!$B$4:$B$352,0),MATCH(N$4,'Mapping waste'!$A$4:$U$4,0))*$D5</f>
        <v>0</v>
      </c>
      <c r="O5" s="27">
        <f>INDEX('Mapping waste'!$A$4:$U$352,MATCH($B5,'Mapping waste'!$B$4:$B$352,0),MATCH(O$4,'Mapping waste'!$A$4:$U$4,0))*$D5</f>
        <v>0</v>
      </c>
      <c r="P5" s="27">
        <f>INDEX('Mapping waste'!$A$4:$U$352,MATCH($B5,'Mapping waste'!$B$4:$B$352,0),MATCH(P$4,'Mapping waste'!$A$4:$U$4,0))*$D5</f>
        <v>0</v>
      </c>
      <c r="Q5" s="27">
        <f>INDEX('Mapping waste'!$A$4:$U$352,MATCH($B5,'Mapping waste'!$B$4:$B$352,0),MATCH(Q$4,'Mapping waste'!$A$4:$U$4,0))*$D5</f>
        <v>0</v>
      </c>
      <c r="R5" s="27">
        <f>INDEX('Mapping waste'!$A$4:$U$352,MATCH($B5,'Mapping waste'!$B$4:$B$352,0),MATCH(R$4,'Mapping waste'!$A$4:$U$4,0))*$D5</f>
        <v>57798</v>
      </c>
      <c r="S5" s="27">
        <f>INDEX('Mapping waste'!$A$4:$U$352,MATCH($B5,'Mapping waste'!$B$4:$B$352,0),MATCH(S$4,'Mapping waste'!$A$4:$U$4,0))*$D5</f>
        <v>0</v>
      </c>
      <c r="T5" s="27">
        <f>INDEX('Mapping waste'!$A$4:$U$352,MATCH($B5,'Mapping waste'!$B$4:$B$352,0),MATCH(T$4,'Mapping waste'!$A$4:$U$4,0))*$D5</f>
        <v>0</v>
      </c>
      <c r="U5" s="27">
        <f>INDEX('Mapping waste'!$A$4:$U$352,MATCH($B5,'Mapping waste'!$B$4:$B$352,0),MATCH(U$4,'Mapping waste'!$A$4:$U$4,0))*$D5</f>
        <v>0</v>
      </c>
      <c r="V5" s="27">
        <f>INDEX('Mapping waste'!$A$4:$U$352,MATCH($B5,'Mapping waste'!$B$4:$B$352,0),MATCH(V$4,'Mapping waste'!$A$4:$U$4,0))*$E5</f>
        <v>0</v>
      </c>
      <c r="W5" s="27">
        <f>INDEX('Mapping waste'!$A$4:$U$352,MATCH($B5,'Mapping waste'!$B$4:$B$352,0),MATCH(W$4,'Mapping waste'!$A$4:$U$4,0))*$E5</f>
        <v>0</v>
      </c>
      <c r="X5" s="27">
        <f>INDEX('Mapping waste'!$A$4:$U$352,MATCH($B5,'Mapping waste'!$B$4:$B$352,0),MATCH(X$4,'Mapping waste'!$A$4:$U$4,0))*$E5</f>
        <v>0</v>
      </c>
      <c r="Y5" s="27">
        <f>INDEX('Mapping waste'!$A$4:$U$352,MATCH($B5,'Mapping waste'!$B$4:$B$352,0),MATCH(Y$4,'Mapping waste'!$A$4:$U$4,0))*$E5</f>
        <v>0</v>
      </c>
      <c r="Z5" s="27">
        <f>INDEX('Mapping waste'!$A$4:$U$352,MATCH($B5,'Mapping waste'!$B$4:$B$352,0),MATCH(Z$4,'Mapping waste'!$A$4:$U$4,0))*$E5</f>
        <v>0</v>
      </c>
      <c r="AA5" s="27">
        <f>INDEX('Mapping waste'!$A$4:$U$352,MATCH($B5,'Mapping waste'!$B$4:$B$352,0),MATCH(AA$4,'Mapping waste'!$A$4:$U$4,0))*$E5</f>
        <v>0</v>
      </c>
      <c r="AB5" s="27">
        <f>INDEX('Mapping waste'!$A$4:$U$352,MATCH($B5,'Mapping waste'!$B$4:$B$352,0),MATCH(AB$4,'Mapping waste'!$A$4:$U$4,0))*$E5</f>
        <v>57910</v>
      </c>
      <c r="AC5" s="27">
        <f>INDEX('Mapping waste'!$A$4:$U$352,MATCH($B5,'Mapping waste'!$B$4:$B$352,0),MATCH(AC$4,'Mapping waste'!$A$4:$U$4,0))*$E5</f>
        <v>0</v>
      </c>
      <c r="AD5" s="27">
        <f>INDEX('Mapping waste'!$A$4:$U$352,MATCH($B5,'Mapping waste'!$B$4:$B$352,0),MATCH(AD$4,'Mapping waste'!$A$4:$U$4,0))*$E5</f>
        <v>0</v>
      </c>
      <c r="AE5" s="27">
        <f>INDEX('Mapping waste'!$A$4:$U$352,MATCH($B5,'Mapping waste'!$B$4:$B$352,0),MATCH(AE$4,'Mapping waste'!$A$4:$U$4,0))*$E5</f>
        <v>0</v>
      </c>
      <c r="AF5" s="27">
        <f>INDEX('Mapping waste'!$A$4:$U$352,MATCH($B5,'Mapping waste'!$B$4:$B$352,0),MATCH(V$4,'Mapping waste'!$A$4:$U$4,0))*$F5</f>
        <v>0</v>
      </c>
      <c r="AG5" s="27">
        <f>INDEX('Mapping waste'!$A$4:$U$352,MATCH($B5,'Mapping waste'!$B$4:$B$352,0),MATCH(W$4,'Mapping waste'!$A$4:$U$4,0))*$F5</f>
        <v>0</v>
      </c>
      <c r="AH5" s="27">
        <f>INDEX('Mapping waste'!$A$4:$U$352,MATCH($B5,'Mapping waste'!$B$4:$B$352,0),MATCH(X$4,'Mapping waste'!$A$4:$U$4,0))*$F5</f>
        <v>0</v>
      </c>
      <c r="AI5" s="27">
        <f>INDEX('Mapping waste'!$A$4:$U$352,MATCH($B5,'Mapping waste'!$B$4:$B$352,0),MATCH(Y$4,'Mapping waste'!$A$4:$U$4,0))*$F5</f>
        <v>0</v>
      </c>
      <c r="AJ5" s="27">
        <f>INDEX('Mapping waste'!$A$4:$U$352,MATCH($B5,'Mapping waste'!$B$4:$B$352,0),MATCH(Z$4,'Mapping waste'!$A$4:$U$4,0))*$F5</f>
        <v>0</v>
      </c>
      <c r="AK5" s="27">
        <f>INDEX('Mapping waste'!$A$4:$U$352,MATCH($B5,'Mapping waste'!$B$4:$B$352,0),MATCH(AA$4,'Mapping waste'!$A$4:$U$4,0))*$F5</f>
        <v>0</v>
      </c>
      <c r="AL5" s="27">
        <f>INDEX('Mapping waste'!$A$4:$U$352,MATCH($B5,'Mapping waste'!$B$4:$B$352,0),MATCH(AB$4,'Mapping waste'!$A$4:$U$4,0))*$F5</f>
        <v>58155</v>
      </c>
      <c r="AM5" s="27">
        <f>INDEX('Mapping waste'!$A$4:$U$352,MATCH($B5,'Mapping waste'!$B$4:$B$352,0),MATCH(AC$4,'Mapping waste'!$A$4:$U$4,0))*$F5</f>
        <v>0</v>
      </c>
      <c r="AN5" s="27">
        <f>INDEX('Mapping waste'!$A$4:$U$352,MATCH($B5,'Mapping waste'!$B$4:$B$352,0),MATCH(AD$4,'Mapping waste'!$A$4:$U$4,0))*$F5</f>
        <v>0</v>
      </c>
      <c r="AO5" s="27">
        <f>INDEX('Mapping waste'!$A$4:$U$352,MATCH($B5,'Mapping waste'!$B$4:$B$352,0),MATCH(AE$4,'Mapping waste'!$A$4:$U$4,0))*$F5</f>
        <v>0</v>
      </c>
      <c r="AP5" s="27">
        <f>INDEX('Mapping waste'!$A$4:$U$352,MATCH($B5,'Mapping waste'!$B$4:$B$352,0),MATCH(AF$4,'Mapping waste'!$A$4:$U$4,0))*$G5</f>
        <v>0</v>
      </c>
      <c r="AQ5" s="27">
        <f>INDEX('Mapping waste'!$A$4:$U$352,MATCH($B5,'Mapping waste'!$B$4:$B$352,0),MATCH(AG$4,'Mapping waste'!$A$4:$U$4,0))*$G5</f>
        <v>0</v>
      </c>
      <c r="AR5" s="27">
        <f>INDEX('Mapping waste'!$A$4:$U$352,MATCH($B5,'Mapping waste'!$B$4:$B$352,0),MATCH(AH$4,'Mapping waste'!$A$4:$U$4,0))*$G5</f>
        <v>0</v>
      </c>
      <c r="AS5" s="27">
        <f>INDEX('Mapping waste'!$A$4:$U$352,MATCH($B5,'Mapping waste'!$B$4:$B$352,0),MATCH(AI$4,'Mapping waste'!$A$4:$U$4,0))*$G5</f>
        <v>0</v>
      </c>
      <c r="AT5" s="27">
        <f>INDEX('Mapping waste'!$A$4:$U$352,MATCH($B5,'Mapping waste'!$B$4:$B$352,0),MATCH(AJ$4,'Mapping waste'!$A$4:$U$4,0))*$G5</f>
        <v>0</v>
      </c>
      <c r="AU5" s="27">
        <f>INDEX('Mapping waste'!$A$4:$U$352,MATCH($B5,'Mapping waste'!$B$4:$B$352,0),MATCH(AK$4,'Mapping waste'!$A$4:$U$4,0))*$G5</f>
        <v>0</v>
      </c>
      <c r="AV5" s="27">
        <f>INDEX('Mapping waste'!$A$4:$U$352,MATCH($B5,'Mapping waste'!$B$4:$B$352,0),MATCH(AL$4,'Mapping waste'!$A$4:$U$4,0))*$G5</f>
        <v>58304</v>
      </c>
      <c r="AW5" s="27">
        <f>INDEX('Mapping waste'!$A$4:$U$352,MATCH($B5,'Mapping waste'!$B$4:$B$352,0),MATCH(AM$4,'Mapping waste'!$A$4:$U$4,0))*$G5</f>
        <v>0</v>
      </c>
      <c r="AX5" s="27">
        <f>INDEX('Mapping waste'!$A$4:$U$352,MATCH($B5,'Mapping waste'!$B$4:$B$352,0),MATCH(AN$4,'Mapping waste'!$A$4:$U$4,0))*$G5</f>
        <v>0</v>
      </c>
      <c r="AY5" s="27">
        <f>INDEX('Mapping waste'!$A$4:$U$352,MATCH($B5,'Mapping waste'!$B$4:$B$352,0),MATCH(AO$4,'Mapping waste'!$A$4:$U$4,0))*$G5</f>
        <v>0</v>
      </c>
      <c r="AZ5" s="27">
        <f>INDEX('Mapping waste'!$A$4:$U$352,MATCH($B5,'Mapping waste'!$B$4:$B$352,0),MATCH(AP$4,'Mapping waste'!$A$4:$U$4,0))*$H5</f>
        <v>0</v>
      </c>
      <c r="BA5" s="27">
        <f>INDEX('Mapping waste'!$A$4:$U$352,MATCH($B5,'Mapping waste'!$B$4:$B$352,0),MATCH(AQ$4,'Mapping waste'!$A$4:$U$4,0))*$H5</f>
        <v>0</v>
      </c>
      <c r="BB5" s="27">
        <f>INDEX('Mapping waste'!$A$4:$U$352,MATCH($B5,'Mapping waste'!$B$4:$B$352,0),MATCH(AR$4,'Mapping waste'!$A$4:$U$4,0))*$H5</f>
        <v>0</v>
      </c>
      <c r="BC5" s="27">
        <f>INDEX('Mapping waste'!$A$4:$U$352,MATCH($B5,'Mapping waste'!$B$4:$B$352,0),MATCH(AS$4,'Mapping waste'!$A$4:$U$4,0))*$H5</f>
        <v>0</v>
      </c>
      <c r="BD5" s="27">
        <f>INDEX('Mapping waste'!$A$4:$U$352,MATCH($B5,'Mapping waste'!$B$4:$B$352,0),MATCH(AT$4,'Mapping waste'!$A$4:$U$4,0))*$H5</f>
        <v>0</v>
      </c>
      <c r="BE5" s="27">
        <f>INDEX('Mapping waste'!$A$4:$U$352,MATCH($B5,'Mapping waste'!$B$4:$B$352,0),MATCH(AU$4,'Mapping waste'!$A$4:$U$4,0))*$H5</f>
        <v>0</v>
      </c>
      <c r="BF5" s="27">
        <f>INDEX('Mapping waste'!$A$4:$U$352,MATCH($B5,'Mapping waste'!$B$4:$B$352,0),MATCH(AV$4,'Mapping waste'!$A$4:$U$4,0))*$H5</f>
        <v>58472</v>
      </c>
      <c r="BG5" s="27">
        <f>INDEX('Mapping waste'!$A$4:$U$352,MATCH($B5,'Mapping waste'!$B$4:$B$352,0),MATCH(AW$4,'Mapping waste'!$A$4:$U$4,0))*$H5</f>
        <v>0</v>
      </c>
      <c r="BH5" s="27">
        <f>INDEX('Mapping waste'!$A$4:$U$352,MATCH($B5,'Mapping waste'!$B$4:$B$352,0),MATCH(AX$4,'Mapping waste'!$A$4:$U$4,0))*$H5</f>
        <v>0</v>
      </c>
      <c r="BI5" s="27">
        <f>INDEX('Mapping waste'!$A$4:$U$352,MATCH($B5,'Mapping waste'!$B$4:$B$352,0),MATCH(AY$4,'Mapping waste'!$A$4:$U$4,0))*$H5</f>
        <v>0</v>
      </c>
      <c r="BJ5" s="27">
        <f>INDEX('Mapping waste'!$A$4:$U$352,MATCH($B5,'Mapping waste'!$B$4:$B$352,0),MATCH(AZ$4,'Mapping waste'!$A$4:$U$4,0))*$I5</f>
        <v>0</v>
      </c>
      <c r="BK5" s="27">
        <f>INDEX('Mapping waste'!$A$4:$U$352,MATCH($B5,'Mapping waste'!$B$4:$B$352,0),MATCH(BA$4,'Mapping waste'!$A$4:$U$4,0))*$I5</f>
        <v>0</v>
      </c>
      <c r="BL5" s="27">
        <f>INDEX('Mapping waste'!$A$4:$U$352,MATCH($B5,'Mapping waste'!$B$4:$B$352,0),MATCH(BB$4,'Mapping waste'!$A$4:$U$4,0))*$I5</f>
        <v>0</v>
      </c>
      <c r="BM5" s="27">
        <f>INDEX('Mapping waste'!$A$4:$U$352,MATCH($B5,'Mapping waste'!$B$4:$B$352,0),MATCH(BC$4,'Mapping waste'!$A$4:$U$4,0))*$I5</f>
        <v>0</v>
      </c>
      <c r="BN5" s="27">
        <f>INDEX('Mapping waste'!$A$4:$U$352,MATCH($B5,'Mapping waste'!$B$4:$B$352,0),MATCH(BD$4,'Mapping waste'!$A$4:$U$4,0))*$I5</f>
        <v>0</v>
      </c>
      <c r="BO5" s="27">
        <f>INDEX('Mapping waste'!$A$4:$U$352,MATCH($B5,'Mapping waste'!$B$4:$B$352,0),MATCH(BE$4,'Mapping waste'!$A$4:$U$4,0))*$I5</f>
        <v>0</v>
      </c>
      <c r="BP5" s="27">
        <f>INDEX('Mapping waste'!$A$4:$U$352,MATCH($B5,'Mapping waste'!$B$4:$B$352,0),MATCH(BF$4,'Mapping waste'!$A$4:$U$4,0))*$I5</f>
        <v>58747</v>
      </c>
      <c r="BQ5" s="27">
        <f>INDEX('Mapping waste'!$A$4:$U$352,MATCH($B5,'Mapping waste'!$B$4:$B$352,0),MATCH(BG$4,'Mapping waste'!$A$4:$U$4,0))*$I5</f>
        <v>0</v>
      </c>
      <c r="BR5" s="27">
        <f>INDEX('Mapping waste'!$A$4:$U$352,MATCH($B5,'Mapping waste'!$B$4:$B$352,0),MATCH(BH$4,'Mapping waste'!$A$4:$U$4,0))*$I5</f>
        <v>0</v>
      </c>
      <c r="BS5" s="27">
        <f>INDEX('Mapping waste'!$A$4:$U$352,MATCH($B5,'Mapping waste'!$B$4:$B$352,0),MATCH(BI$4,'Mapping waste'!$A$4:$U$4,0))*$I5</f>
        <v>0</v>
      </c>
      <c r="BT5" s="27">
        <f>INDEX('Mapping waste'!$A$4:$U$352,MATCH($B5,'Mapping waste'!$B$4:$B$352,0),MATCH(BJ$4,'Mapping waste'!$A$4:$U$4,0))*$J5</f>
        <v>0</v>
      </c>
      <c r="BU5" s="27">
        <f>INDEX('Mapping waste'!$A$4:$U$352,MATCH($B5,'Mapping waste'!$B$4:$B$352,0),MATCH(BK$4,'Mapping waste'!$A$4:$U$4,0))*$J5</f>
        <v>0</v>
      </c>
      <c r="BV5" s="27">
        <f>INDEX('Mapping waste'!$A$4:$U$352,MATCH($B5,'Mapping waste'!$B$4:$B$352,0),MATCH(BL$4,'Mapping waste'!$A$4:$U$4,0))*$J5</f>
        <v>0</v>
      </c>
      <c r="BW5" s="27">
        <f>INDEX('Mapping waste'!$A$4:$U$352,MATCH($B5,'Mapping waste'!$B$4:$B$352,0),MATCH(BM$4,'Mapping waste'!$A$4:$U$4,0))*$J5</f>
        <v>0</v>
      </c>
      <c r="BX5" s="27">
        <f>INDEX('Mapping waste'!$A$4:$U$352,MATCH($B5,'Mapping waste'!$B$4:$B$352,0),MATCH(BN$4,'Mapping waste'!$A$4:$U$4,0))*$J5</f>
        <v>0</v>
      </c>
      <c r="BY5" s="27">
        <f>INDEX('Mapping waste'!$A$4:$U$352,MATCH($B5,'Mapping waste'!$B$4:$B$352,0),MATCH(BO$4,'Mapping waste'!$A$4:$U$4,0))*$J5</f>
        <v>0</v>
      </c>
      <c r="BZ5" s="27">
        <f>INDEX('Mapping waste'!$A$4:$U$352,MATCH($B5,'Mapping waste'!$B$4:$B$352,0),MATCH(BP$4,'Mapping waste'!$A$4:$U$4,0))*$J5</f>
        <v>59001</v>
      </c>
      <c r="CA5" s="27">
        <f>INDEX('Mapping waste'!$A$4:$U$352,MATCH($B5,'Mapping waste'!$B$4:$B$352,0),MATCH(BQ$4,'Mapping waste'!$A$4:$U$4,0))*$J5</f>
        <v>0</v>
      </c>
      <c r="CB5" s="27">
        <f>INDEX('Mapping waste'!$A$4:$U$352,MATCH($B5,'Mapping waste'!$B$4:$B$352,0),MATCH(BR$4,'Mapping waste'!$A$4:$U$4,0))*$J5</f>
        <v>0</v>
      </c>
      <c r="CC5" s="27">
        <f>INDEX('Mapping waste'!$A$4:$U$352,MATCH($B5,'Mapping waste'!$B$4:$B$352,0),MATCH(BS$4,'Mapping waste'!$A$4:$U$4,0))*$J5</f>
        <v>0</v>
      </c>
      <c r="CD5" s="27">
        <f>INDEX('Mapping waste'!$A$4:$U$352,MATCH($B5,'Mapping waste'!$B$4:$B$352,0),MATCH(BT$4,'Mapping waste'!$A$4:$U$4,0))*$K5</f>
        <v>0</v>
      </c>
      <c r="CE5" s="27">
        <f>INDEX('Mapping waste'!$A$4:$U$352,MATCH($B5,'Mapping waste'!$B$4:$B$352,0),MATCH(BU$4,'Mapping waste'!$A$4:$U$4,0))*$K5</f>
        <v>0</v>
      </c>
      <c r="CF5" s="27">
        <f>INDEX('Mapping waste'!$A$4:$U$352,MATCH($B5,'Mapping waste'!$B$4:$B$352,0),MATCH(BV$4,'Mapping waste'!$A$4:$U$4,0))*$K5</f>
        <v>0</v>
      </c>
      <c r="CG5" s="27">
        <f>INDEX('Mapping waste'!$A$4:$U$352,MATCH($B5,'Mapping waste'!$B$4:$B$352,0),MATCH(BW$4,'Mapping waste'!$A$4:$U$4,0))*$K5</f>
        <v>0</v>
      </c>
      <c r="CH5" s="27">
        <f>INDEX('Mapping waste'!$A$4:$U$352,MATCH($B5,'Mapping waste'!$B$4:$B$352,0),MATCH(BX$4,'Mapping waste'!$A$4:$U$4,0))*$K5</f>
        <v>0</v>
      </c>
      <c r="CI5" s="27">
        <f>INDEX('Mapping waste'!$A$4:$U$352,MATCH($B5,'Mapping waste'!$B$4:$B$352,0),MATCH(BY$4,'Mapping waste'!$A$4:$U$4,0))*$K5</f>
        <v>0</v>
      </c>
      <c r="CJ5" s="27">
        <f>INDEX('Mapping waste'!$A$4:$U$352,MATCH($B5,'Mapping waste'!$B$4:$B$352,0),MATCH(BZ$4,'Mapping waste'!$A$4:$U$4,0))*$K5</f>
        <v>59261</v>
      </c>
      <c r="CK5" s="27">
        <f>INDEX('Mapping waste'!$A$4:$U$352,MATCH($B5,'Mapping waste'!$B$4:$B$352,0),MATCH(CA$4,'Mapping waste'!$A$4:$U$4,0))*$K5</f>
        <v>0</v>
      </c>
      <c r="CL5" s="27">
        <f>INDEX('Mapping waste'!$A$4:$U$352,MATCH($B5,'Mapping waste'!$B$4:$B$352,0),MATCH(CB$4,'Mapping waste'!$A$4:$U$4,0))*$K5</f>
        <v>0</v>
      </c>
      <c r="CM5" s="27">
        <f>INDEX('Mapping waste'!$A$4:$U$352,MATCH($B5,'Mapping waste'!$B$4:$B$352,0),MATCH(CC$4,'Mapping waste'!$A$4:$U$4,0))*$K5</f>
        <v>0</v>
      </c>
    </row>
    <row r="6" spans="1:91" x14ac:dyDescent="0.2">
      <c r="A6" s="26" t="s">
        <v>14</v>
      </c>
      <c r="B6" s="26" t="s">
        <v>15</v>
      </c>
      <c r="C6" s="26" t="s">
        <v>13</v>
      </c>
      <c r="D6" s="27">
        <f>INDEX('Households England'!S$6:S$375,MATCH('Mapping HH to population waste'!$B6,'Households England'!$B$6:$B$375,0))</f>
        <v>47361</v>
      </c>
      <c r="E6" s="27">
        <f>INDEX('Households England'!T$6:T$375,MATCH('Mapping HH to population waste'!$B6,'Households England'!$B$6:$B$375,0))</f>
        <v>47668</v>
      </c>
      <c r="F6" s="27">
        <f>INDEX('Households England'!U$6:U$375,MATCH('Mapping HH to population waste'!$B6,'Households England'!$B$6:$B$375,0))</f>
        <v>48007</v>
      </c>
      <c r="G6" s="27">
        <f>INDEX('Households England'!V$6:V$375,MATCH('Mapping HH to population waste'!$B6,'Households England'!$B$6:$B$375,0))</f>
        <v>48304</v>
      </c>
      <c r="H6" s="27">
        <f>INDEX('Households England'!W$6:W$375,MATCH('Mapping HH to population waste'!$B6,'Households England'!$B$6:$B$375,0))</f>
        <v>48581</v>
      </c>
      <c r="I6" s="27">
        <f>INDEX('Households England'!X$6:X$375,MATCH('Mapping HH to population waste'!$B6,'Households England'!$B$6:$B$375,0))</f>
        <v>48904</v>
      </c>
      <c r="J6" s="27">
        <f>INDEX('Households England'!Y$6:Y$375,MATCH('Mapping HH to population waste'!$B6,'Households England'!$B$6:$B$375,0))</f>
        <v>49211</v>
      </c>
      <c r="K6" s="27">
        <f>INDEX('Households England'!Z$6:Z$375,MATCH('Mapping HH to population waste'!$B6,'Households England'!$B$6:$B$375,0))</f>
        <v>49521</v>
      </c>
      <c r="L6" s="27">
        <f>INDEX('Mapping waste'!$A$4:$U$352,MATCH($B6,'Mapping waste'!$B$4:$B$352,0),MATCH(L$4,'Mapping waste'!$A$4:$U$4,0))*$D6</f>
        <v>0</v>
      </c>
      <c r="M6" s="27">
        <f>INDEX('Mapping waste'!$A$4:$U$352,MATCH($B6,'Mapping waste'!$B$4:$B$352,0),MATCH(M$4,'Mapping waste'!$A$4:$U$4,0))*$D6</f>
        <v>0</v>
      </c>
      <c r="N6" s="27">
        <f>INDEX('Mapping waste'!$A$4:$U$352,MATCH($B6,'Mapping waste'!$B$4:$B$352,0),MATCH(N$4,'Mapping waste'!$A$4:$U$4,0))*$D6</f>
        <v>0</v>
      </c>
      <c r="O6" s="27">
        <f>INDEX('Mapping waste'!$A$4:$U$352,MATCH($B6,'Mapping waste'!$B$4:$B$352,0),MATCH(O$4,'Mapping waste'!$A$4:$U$4,0))*$D6</f>
        <v>0</v>
      </c>
      <c r="P6" s="27">
        <f>INDEX('Mapping waste'!$A$4:$U$352,MATCH($B6,'Mapping waste'!$B$4:$B$352,0),MATCH(P$4,'Mapping waste'!$A$4:$U$4,0))*$D6</f>
        <v>0</v>
      </c>
      <c r="Q6" s="27">
        <f>INDEX('Mapping waste'!$A$4:$U$352,MATCH($B6,'Mapping waste'!$B$4:$B$352,0),MATCH(Q$4,'Mapping waste'!$A$4:$U$4,0))*$D6</f>
        <v>0</v>
      </c>
      <c r="R6" s="27">
        <f>INDEX('Mapping waste'!$A$4:$U$352,MATCH($B6,'Mapping waste'!$B$4:$B$352,0),MATCH(R$4,'Mapping waste'!$A$4:$U$4,0))*$D6</f>
        <v>47361</v>
      </c>
      <c r="S6" s="27">
        <f>INDEX('Mapping waste'!$A$4:$U$352,MATCH($B6,'Mapping waste'!$B$4:$B$352,0),MATCH(S$4,'Mapping waste'!$A$4:$U$4,0))*$D6</f>
        <v>0</v>
      </c>
      <c r="T6" s="27">
        <f>INDEX('Mapping waste'!$A$4:$U$352,MATCH($B6,'Mapping waste'!$B$4:$B$352,0),MATCH(T$4,'Mapping waste'!$A$4:$U$4,0))*$D6</f>
        <v>0</v>
      </c>
      <c r="U6" s="27">
        <f>INDEX('Mapping waste'!$A$4:$U$352,MATCH($B6,'Mapping waste'!$B$4:$B$352,0),MATCH(U$4,'Mapping waste'!$A$4:$U$4,0))*$D6</f>
        <v>0</v>
      </c>
      <c r="V6" s="27">
        <f>INDEX('Mapping waste'!$A$4:$U$352,MATCH($B6,'Mapping waste'!$B$4:$B$352,0),MATCH(V$4,'Mapping waste'!$A$4:$U$4,0))*$E6</f>
        <v>0</v>
      </c>
      <c r="W6" s="27">
        <f>INDEX('Mapping waste'!$A$4:$U$352,MATCH($B6,'Mapping waste'!$B$4:$B$352,0),MATCH(W$4,'Mapping waste'!$A$4:$U$4,0))*$E6</f>
        <v>0</v>
      </c>
      <c r="X6" s="27">
        <f>INDEX('Mapping waste'!$A$4:$U$352,MATCH($B6,'Mapping waste'!$B$4:$B$352,0),MATCH(X$4,'Mapping waste'!$A$4:$U$4,0))*$E6</f>
        <v>0</v>
      </c>
      <c r="Y6" s="27">
        <f>INDEX('Mapping waste'!$A$4:$U$352,MATCH($B6,'Mapping waste'!$B$4:$B$352,0),MATCH(Y$4,'Mapping waste'!$A$4:$U$4,0))*$E6</f>
        <v>0</v>
      </c>
      <c r="Z6" s="27">
        <f>INDEX('Mapping waste'!$A$4:$U$352,MATCH($B6,'Mapping waste'!$B$4:$B$352,0),MATCH(Z$4,'Mapping waste'!$A$4:$U$4,0))*$E6</f>
        <v>0</v>
      </c>
      <c r="AA6" s="27">
        <f>INDEX('Mapping waste'!$A$4:$U$352,MATCH($B6,'Mapping waste'!$B$4:$B$352,0),MATCH(AA$4,'Mapping waste'!$A$4:$U$4,0))*$E6</f>
        <v>0</v>
      </c>
      <c r="AB6" s="27">
        <f>INDEX('Mapping waste'!$A$4:$U$352,MATCH($B6,'Mapping waste'!$B$4:$B$352,0),MATCH(AB$4,'Mapping waste'!$A$4:$U$4,0))*$E6</f>
        <v>47668</v>
      </c>
      <c r="AC6" s="27">
        <f>INDEX('Mapping waste'!$A$4:$U$352,MATCH($B6,'Mapping waste'!$B$4:$B$352,0),MATCH(AC$4,'Mapping waste'!$A$4:$U$4,0))*$E6</f>
        <v>0</v>
      </c>
      <c r="AD6" s="27">
        <f>INDEX('Mapping waste'!$A$4:$U$352,MATCH($B6,'Mapping waste'!$B$4:$B$352,0),MATCH(AD$4,'Mapping waste'!$A$4:$U$4,0))*$E6</f>
        <v>0</v>
      </c>
      <c r="AE6" s="27">
        <f>INDEX('Mapping waste'!$A$4:$U$352,MATCH($B6,'Mapping waste'!$B$4:$B$352,0),MATCH(AE$4,'Mapping waste'!$A$4:$U$4,0))*$E6</f>
        <v>0</v>
      </c>
      <c r="AF6" s="27">
        <f>INDEX('Mapping waste'!$A$4:$U$352,MATCH($B6,'Mapping waste'!$B$4:$B$352,0),MATCH(V$4,'Mapping waste'!$A$4:$U$4,0))*$F6</f>
        <v>0</v>
      </c>
      <c r="AG6" s="27">
        <f>INDEX('Mapping waste'!$A$4:$U$352,MATCH($B6,'Mapping waste'!$B$4:$B$352,0),MATCH(W$4,'Mapping waste'!$A$4:$U$4,0))*$F6</f>
        <v>0</v>
      </c>
      <c r="AH6" s="27">
        <f>INDEX('Mapping waste'!$A$4:$U$352,MATCH($B6,'Mapping waste'!$B$4:$B$352,0),MATCH(X$4,'Mapping waste'!$A$4:$U$4,0))*$F6</f>
        <v>0</v>
      </c>
      <c r="AI6" s="27">
        <f>INDEX('Mapping waste'!$A$4:$U$352,MATCH($B6,'Mapping waste'!$B$4:$B$352,0),MATCH(Y$4,'Mapping waste'!$A$4:$U$4,0))*$F6</f>
        <v>0</v>
      </c>
      <c r="AJ6" s="27">
        <f>INDEX('Mapping waste'!$A$4:$U$352,MATCH($B6,'Mapping waste'!$B$4:$B$352,0),MATCH(Z$4,'Mapping waste'!$A$4:$U$4,0))*$F6</f>
        <v>0</v>
      </c>
      <c r="AK6" s="27">
        <f>INDEX('Mapping waste'!$A$4:$U$352,MATCH($B6,'Mapping waste'!$B$4:$B$352,0),MATCH(AA$4,'Mapping waste'!$A$4:$U$4,0))*$F6</f>
        <v>0</v>
      </c>
      <c r="AL6" s="27">
        <f>INDEX('Mapping waste'!$A$4:$U$352,MATCH($B6,'Mapping waste'!$B$4:$B$352,0),MATCH(AB$4,'Mapping waste'!$A$4:$U$4,0))*$F6</f>
        <v>48007</v>
      </c>
      <c r="AM6" s="27">
        <f>INDEX('Mapping waste'!$A$4:$U$352,MATCH($B6,'Mapping waste'!$B$4:$B$352,0),MATCH(AC$4,'Mapping waste'!$A$4:$U$4,0))*$F6</f>
        <v>0</v>
      </c>
      <c r="AN6" s="27">
        <f>INDEX('Mapping waste'!$A$4:$U$352,MATCH($B6,'Mapping waste'!$B$4:$B$352,0),MATCH(AD$4,'Mapping waste'!$A$4:$U$4,0))*$F6</f>
        <v>0</v>
      </c>
      <c r="AO6" s="27">
        <f>INDEX('Mapping waste'!$A$4:$U$352,MATCH($B6,'Mapping waste'!$B$4:$B$352,0),MATCH(AE$4,'Mapping waste'!$A$4:$U$4,0))*$F6</f>
        <v>0</v>
      </c>
      <c r="AP6" s="27">
        <f>INDEX('Mapping waste'!$A$4:$U$352,MATCH($B6,'Mapping waste'!$B$4:$B$352,0),MATCH(AF$4,'Mapping waste'!$A$4:$U$4,0))*$G6</f>
        <v>0</v>
      </c>
      <c r="AQ6" s="27">
        <f>INDEX('Mapping waste'!$A$4:$U$352,MATCH($B6,'Mapping waste'!$B$4:$B$352,0),MATCH(AG$4,'Mapping waste'!$A$4:$U$4,0))*$G6</f>
        <v>0</v>
      </c>
      <c r="AR6" s="27">
        <f>INDEX('Mapping waste'!$A$4:$U$352,MATCH($B6,'Mapping waste'!$B$4:$B$352,0),MATCH(AH$4,'Mapping waste'!$A$4:$U$4,0))*$G6</f>
        <v>0</v>
      </c>
      <c r="AS6" s="27">
        <f>INDEX('Mapping waste'!$A$4:$U$352,MATCH($B6,'Mapping waste'!$B$4:$B$352,0),MATCH(AI$4,'Mapping waste'!$A$4:$U$4,0))*$G6</f>
        <v>0</v>
      </c>
      <c r="AT6" s="27">
        <f>INDEX('Mapping waste'!$A$4:$U$352,MATCH($B6,'Mapping waste'!$B$4:$B$352,0),MATCH(AJ$4,'Mapping waste'!$A$4:$U$4,0))*$G6</f>
        <v>0</v>
      </c>
      <c r="AU6" s="27">
        <f>INDEX('Mapping waste'!$A$4:$U$352,MATCH($B6,'Mapping waste'!$B$4:$B$352,0),MATCH(AK$4,'Mapping waste'!$A$4:$U$4,0))*$G6</f>
        <v>0</v>
      </c>
      <c r="AV6" s="27">
        <f>INDEX('Mapping waste'!$A$4:$U$352,MATCH($B6,'Mapping waste'!$B$4:$B$352,0),MATCH(AL$4,'Mapping waste'!$A$4:$U$4,0))*$G6</f>
        <v>48304</v>
      </c>
      <c r="AW6" s="27">
        <f>INDEX('Mapping waste'!$A$4:$U$352,MATCH($B6,'Mapping waste'!$B$4:$B$352,0),MATCH(AM$4,'Mapping waste'!$A$4:$U$4,0))*$G6</f>
        <v>0</v>
      </c>
      <c r="AX6" s="27">
        <f>INDEX('Mapping waste'!$A$4:$U$352,MATCH($B6,'Mapping waste'!$B$4:$B$352,0),MATCH(AN$4,'Mapping waste'!$A$4:$U$4,0))*$G6</f>
        <v>0</v>
      </c>
      <c r="AY6" s="27">
        <f>INDEX('Mapping waste'!$A$4:$U$352,MATCH($B6,'Mapping waste'!$B$4:$B$352,0),MATCH(AO$4,'Mapping waste'!$A$4:$U$4,0))*$G6</f>
        <v>0</v>
      </c>
      <c r="AZ6" s="27">
        <f>INDEX('Mapping waste'!$A$4:$U$352,MATCH($B6,'Mapping waste'!$B$4:$B$352,0),MATCH(AP$4,'Mapping waste'!$A$4:$U$4,0))*$H6</f>
        <v>0</v>
      </c>
      <c r="BA6" s="27">
        <f>INDEX('Mapping waste'!$A$4:$U$352,MATCH($B6,'Mapping waste'!$B$4:$B$352,0),MATCH(AQ$4,'Mapping waste'!$A$4:$U$4,0))*$H6</f>
        <v>0</v>
      </c>
      <c r="BB6" s="27">
        <f>INDEX('Mapping waste'!$A$4:$U$352,MATCH($B6,'Mapping waste'!$B$4:$B$352,0),MATCH(AR$4,'Mapping waste'!$A$4:$U$4,0))*$H6</f>
        <v>0</v>
      </c>
      <c r="BC6" s="27">
        <f>INDEX('Mapping waste'!$A$4:$U$352,MATCH($B6,'Mapping waste'!$B$4:$B$352,0),MATCH(AS$4,'Mapping waste'!$A$4:$U$4,0))*$H6</f>
        <v>0</v>
      </c>
      <c r="BD6" s="27">
        <f>INDEX('Mapping waste'!$A$4:$U$352,MATCH($B6,'Mapping waste'!$B$4:$B$352,0),MATCH(AT$4,'Mapping waste'!$A$4:$U$4,0))*$H6</f>
        <v>0</v>
      </c>
      <c r="BE6" s="27">
        <f>INDEX('Mapping waste'!$A$4:$U$352,MATCH($B6,'Mapping waste'!$B$4:$B$352,0),MATCH(AU$4,'Mapping waste'!$A$4:$U$4,0))*$H6</f>
        <v>0</v>
      </c>
      <c r="BF6" s="27">
        <f>INDEX('Mapping waste'!$A$4:$U$352,MATCH($B6,'Mapping waste'!$B$4:$B$352,0),MATCH(AV$4,'Mapping waste'!$A$4:$U$4,0))*$H6</f>
        <v>48581</v>
      </c>
      <c r="BG6" s="27">
        <f>INDEX('Mapping waste'!$A$4:$U$352,MATCH($B6,'Mapping waste'!$B$4:$B$352,0),MATCH(AW$4,'Mapping waste'!$A$4:$U$4,0))*$H6</f>
        <v>0</v>
      </c>
      <c r="BH6" s="27">
        <f>INDEX('Mapping waste'!$A$4:$U$352,MATCH($B6,'Mapping waste'!$B$4:$B$352,0),MATCH(AX$4,'Mapping waste'!$A$4:$U$4,0))*$H6</f>
        <v>0</v>
      </c>
      <c r="BI6" s="27">
        <f>INDEX('Mapping waste'!$A$4:$U$352,MATCH($B6,'Mapping waste'!$B$4:$B$352,0),MATCH(AY$4,'Mapping waste'!$A$4:$U$4,0))*$H6</f>
        <v>0</v>
      </c>
      <c r="BJ6" s="27">
        <f>INDEX('Mapping waste'!$A$4:$U$352,MATCH($B6,'Mapping waste'!$B$4:$B$352,0),MATCH(AZ$4,'Mapping waste'!$A$4:$U$4,0))*$I6</f>
        <v>0</v>
      </c>
      <c r="BK6" s="27">
        <f>INDEX('Mapping waste'!$A$4:$U$352,MATCH($B6,'Mapping waste'!$B$4:$B$352,0),MATCH(BA$4,'Mapping waste'!$A$4:$U$4,0))*$I6</f>
        <v>0</v>
      </c>
      <c r="BL6" s="27">
        <f>INDEX('Mapping waste'!$A$4:$U$352,MATCH($B6,'Mapping waste'!$B$4:$B$352,0),MATCH(BB$4,'Mapping waste'!$A$4:$U$4,0))*$I6</f>
        <v>0</v>
      </c>
      <c r="BM6" s="27">
        <f>INDEX('Mapping waste'!$A$4:$U$352,MATCH($B6,'Mapping waste'!$B$4:$B$352,0),MATCH(BC$4,'Mapping waste'!$A$4:$U$4,0))*$I6</f>
        <v>0</v>
      </c>
      <c r="BN6" s="27">
        <f>INDEX('Mapping waste'!$A$4:$U$352,MATCH($B6,'Mapping waste'!$B$4:$B$352,0),MATCH(BD$4,'Mapping waste'!$A$4:$U$4,0))*$I6</f>
        <v>0</v>
      </c>
      <c r="BO6" s="27">
        <f>INDEX('Mapping waste'!$A$4:$U$352,MATCH($B6,'Mapping waste'!$B$4:$B$352,0),MATCH(BE$4,'Mapping waste'!$A$4:$U$4,0))*$I6</f>
        <v>0</v>
      </c>
      <c r="BP6" s="27">
        <f>INDEX('Mapping waste'!$A$4:$U$352,MATCH($B6,'Mapping waste'!$B$4:$B$352,0),MATCH(BF$4,'Mapping waste'!$A$4:$U$4,0))*$I6</f>
        <v>48904</v>
      </c>
      <c r="BQ6" s="27">
        <f>INDEX('Mapping waste'!$A$4:$U$352,MATCH($B6,'Mapping waste'!$B$4:$B$352,0),MATCH(BG$4,'Mapping waste'!$A$4:$U$4,0))*$I6</f>
        <v>0</v>
      </c>
      <c r="BR6" s="27">
        <f>INDEX('Mapping waste'!$A$4:$U$352,MATCH($B6,'Mapping waste'!$B$4:$B$352,0),MATCH(BH$4,'Mapping waste'!$A$4:$U$4,0))*$I6</f>
        <v>0</v>
      </c>
      <c r="BS6" s="27">
        <f>INDEX('Mapping waste'!$A$4:$U$352,MATCH($B6,'Mapping waste'!$B$4:$B$352,0),MATCH(BI$4,'Mapping waste'!$A$4:$U$4,0))*$I6</f>
        <v>0</v>
      </c>
      <c r="BT6" s="27">
        <f>INDEX('Mapping waste'!$A$4:$U$352,MATCH($B6,'Mapping waste'!$B$4:$B$352,0),MATCH(BJ$4,'Mapping waste'!$A$4:$U$4,0))*$J6</f>
        <v>0</v>
      </c>
      <c r="BU6" s="27">
        <f>INDEX('Mapping waste'!$A$4:$U$352,MATCH($B6,'Mapping waste'!$B$4:$B$352,0),MATCH(BK$4,'Mapping waste'!$A$4:$U$4,0))*$J6</f>
        <v>0</v>
      </c>
      <c r="BV6" s="27">
        <f>INDEX('Mapping waste'!$A$4:$U$352,MATCH($B6,'Mapping waste'!$B$4:$B$352,0),MATCH(BL$4,'Mapping waste'!$A$4:$U$4,0))*$J6</f>
        <v>0</v>
      </c>
      <c r="BW6" s="27">
        <f>INDEX('Mapping waste'!$A$4:$U$352,MATCH($B6,'Mapping waste'!$B$4:$B$352,0),MATCH(BM$4,'Mapping waste'!$A$4:$U$4,0))*$J6</f>
        <v>0</v>
      </c>
      <c r="BX6" s="27">
        <f>INDEX('Mapping waste'!$A$4:$U$352,MATCH($B6,'Mapping waste'!$B$4:$B$352,0),MATCH(BN$4,'Mapping waste'!$A$4:$U$4,0))*$J6</f>
        <v>0</v>
      </c>
      <c r="BY6" s="27">
        <f>INDEX('Mapping waste'!$A$4:$U$352,MATCH($B6,'Mapping waste'!$B$4:$B$352,0),MATCH(BO$4,'Mapping waste'!$A$4:$U$4,0))*$J6</f>
        <v>0</v>
      </c>
      <c r="BZ6" s="27">
        <f>INDEX('Mapping waste'!$A$4:$U$352,MATCH($B6,'Mapping waste'!$B$4:$B$352,0),MATCH(BP$4,'Mapping waste'!$A$4:$U$4,0))*$J6</f>
        <v>49211</v>
      </c>
      <c r="CA6" s="27">
        <f>INDEX('Mapping waste'!$A$4:$U$352,MATCH($B6,'Mapping waste'!$B$4:$B$352,0),MATCH(BQ$4,'Mapping waste'!$A$4:$U$4,0))*$J6</f>
        <v>0</v>
      </c>
      <c r="CB6" s="27">
        <f>INDEX('Mapping waste'!$A$4:$U$352,MATCH($B6,'Mapping waste'!$B$4:$B$352,0),MATCH(BR$4,'Mapping waste'!$A$4:$U$4,0))*$J6</f>
        <v>0</v>
      </c>
      <c r="CC6" s="27">
        <f>INDEX('Mapping waste'!$A$4:$U$352,MATCH($B6,'Mapping waste'!$B$4:$B$352,0),MATCH(BS$4,'Mapping waste'!$A$4:$U$4,0))*$J6</f>
        <v>0</v>
      </c>
      <c r="CD6" s="27">
        <f>INDEX('Mapping waste'!$A$4:$U$352,MATCH($B6,'Mapping waste'!$B$4:$B$352,0),MATCH(BT$4,'Mapping waste'!$A$4:$U$4,0))*$K6</f>
        <v>0</v>
      </c>
      <c r="CE6" s="27">
        <f>INDEX('Mapping waste'!$A$4:$U$352,MATCH($B6,'Mapping waste'!$B$4:$B$352,0),MATCH(BU$4,'Mapping waste'!$A$4:$U$4,0))*$K6</f>
        <v>0</v>
      </c>
      <c r="CF6" s="27">
        <f>INDEX('Mapping waste'!$A$4:$U$352,MATCH($B6,'Mapping waste'!$B$4:$B$352,0),MATCH(BV$4,'Mapping waste'!$A$4:$U$4,0))*$K6</f>
        <v>0</v>
      </c>
      <c r="CG6" s="27">
        <f>INDEX('Mapping waste'!$A$4:$U$352,MATCH($B6,'Mapping waste'!$B$4:$B$352,0),MATCH(BW$4,'Mapping waste'!$A$4:$U$4,0))*$K6</f>
        <v>0</v>
      </c>
      <c r="CH6" s="27">
        <f>INDEX('Mapping waste'!$A$4:$U$352,MATCH($B6,'Mapping waste'!$B$4:$B$352,0),MATCH(BX$4,'Mapping waste'!$A$4:$U$4,0))*$K6</f>
        <v>0</v>
      </c>
      <c r="CI6" s="27">
        <f>INDEX('Mapping waste'!$A$4:$U$352,MATCH($B6,'Mapping waste'!$B$4:$B$352,0),MATCH(BY$4,'Mapping waste'!$A$4:$U$4,0))*$K6</f>
        <v>0</v>
      </c>
      <c r="CJ6" s="27">
        <f>INDEX('Mapping waste'!$A$4:$U$352,MATCH($B6,'Mapping waste'!$B$4:$B$352,0),MATCH(BZ$4,'Mapping waste'!$A$4:$U$4,0))*$K6</f>
        <v>49521</v>
      </c>
      <c r="CK6" s="27">
        <f>INDEX('Mapping waste'!$A$4:$U$352,MATCH($B6,'Mapping waste'!$B$4:$B$352,0),MATCH(CA$4,'Mapping waste'!$A$4:$U$4,0))*$K6</f>
        <v>0</v>
      </c>
      <c r="CL6" s="27">
        <f>INDEX('Mapping waste'!$A$4:$U$352,MATCH($B6,'Mapping waste'!$B$4:$B$352,0),MATCH(CB$4,'Mapping waste'!$A$4:$U$4,0))*$K6</f>
        <v>0</v>
      </c>
      <c r="CM6" s="27">
        <f>INDEX('Mapping waste'!$A$4:$U$352,MATCH($B6,'Mapping waste'!$B$4:$B$352,0),MATCH(CC$4,'Mapping waste'!$A$4:$U$4,0))*$K6</f>
        <v>0</v>
      </c>
    </row>
    <row r="7" spans="1:91" x14ac:dyDescent="0.2">
      <c r="A7" s="26" t="s">
        <v>16</v>
      </c>
      <c r="B7" s="26" t="s">
        <v>17</v>
      </c>
      <c r="C7" s="26" t="s">
        <v>13</v>
      </c>
      <c r="D7" s="27">
        <f>INDEX('Households England'!S$6:S$375,MATCH('Mapping HH to population waste'!$B7,'Households England'!$B$6:$B$375,0))</f>
        <v>60874</v>
      </c>
      <c r="E7" s="27">
        <f>INDEX('Households England'!T$6:T$375,MATCH('Mapping HH to population waste'!$B7,'Households England'!$B$6:$B$375,0))</f>
        <v>61401</v>
      </c>
      <c r="F7" s="27">
        <f>INDEX('Households England'!U$6:U$375,MATCH('Mapping HH to population waste'!$B7,'Households England'!$B$6:$B$375,0))</f>
        <v>62082</v>
      </c>
      <c r="G7" s="27">
        <f>INDEX('Households England'!V$6:V$375,MATCH('Mapping HH to population waste'!$B7,'Households England'!$B$6:$B$375,0))</f>
        <v>62605</v>
      </c>
      <c r="H7" s="27">
        <f>INDEX('Households England'!W$6:W$375,MATCH('Mapping HH to population waste'!$B7,'Households England'!$B$6:$B$375,0))</f>
        <v>63093</v>
      </c>
      <c r="I7" s="27">
        <f>INDEX('Households England'!X$6:X$375,MATCH('Mapping HH to population waste'!$B7,'Households England'!$B$6:$B$375,0))</f>
        <v>63633</v>
      </c>
      <c r="J7" s="27">
        <f>INDEX('Households England'!Y$6:Y$375,MATCH('Mapping HH to population waste'!$B7,'Households England'!$B$6:$B$375,0))</f>
        <v>64147</v>
      </c>
      <c r="K7" s="27">
        <f>INDEX('Households England'!Z$6:Z$375,MATCH('Mapping HH to population waste'!$B7,'Households England'!$B$6:$B$375,0))</f>
        <v>64649</v>
      </c>
      <c r="L7" s="27">
        <f>INDEX('Mapping waste'!$A$4:$U$352,MATCH($B7,'Mapping waste'!$B$4:$B$352,0),MATCH(L$4,'Mapping waste'!$A$4:$U$4,0))*$D7</f>
        <v>0</v>
      </c>
      <c r="M7" s="27">
        <f>INDEX('Mapping waste'!$A$4:$U$352,MATCH($B7,'Mapping waste'!$B$4:$B$352,0),MATCH(M$4,'Mapping waste'!$A$4:$U$4,0))*$D7</f>
        <v>0</v>
      </c>
      <c r="N7" s="27">
        <f>INDEX('Mapping waste'!$A$4:$U$352,MATCH($B7,'Mapping waste'!$B$4:$B$352,0),MATCH(N$4,'Mapping waste'!$A$4:$U$4,0))*$D7</f>
        <v>0</v>
      </c>
      <c r="O7" s="27">
        <f>INDEX('Mapping waste'!$A$4:$U$352,MATCH($B7,'Mapping waste'!$B$4:$B$352,0),MATCH(O$4,'Mapping waste'!$A$4:$U$4,0))*$D7</f>
        <v>0</v>
      </c>
      <c r="P7" s="27">
        <f>INDEX('Mapping waste'!$A$4:$U$352,MATCH($B7,'Mapping waste'!$B$4:$B$352,0),MATCH(P$4,'Mapping waste'!$A$4:$U$4,0))*$D7</f>
        <v>0</v>
      </c>
      <c r="Q7" s="27">
        <f>INDEX('Mapping waste'!$A$4:$U$352,MATCH($B7,'Mapping waste'!$B$4:$B$352,0),MATCH(Q$4,'Mapping waste'!$A$4:$U$4,0))*$D7</f>
        <v>0</v>
      </c>
      <c r="R7" s="27">
        <f>INDEX('Mapping waste'!$A$4:$U$352,MATCH($B7,'Mapping waste'!$B$4:$B$352,0),MATCH(R$4,'Mapping waste'!$A$4:$U$4,0))*$D7</f>
        <v>60874</v>
      </c>
      <c r="S7" s="27">
        <f>INDEX('Mapping waste'!$A$4:$U$352,MATCH($B7,'Mapping waste'!$B$4:$B$352,0),MATCH(S$4,'Mapping waste'!$A$4:$U$4,0))*$D7</f>
        <v>0</v>
      </c>
      <c r="T7" s="27">
        <f>INDEX('Mapping waste'!$A$4:$U$352,MATCH($B7,'Mapping waste'!$B$4:$B$352,0),MATCH(T$4,'Mapping waste'!$A$4:$U$4,0))*$D7</f>
        <v>0</v>
      </c>
      <c r="U7" s="27">
        <f>INDEX('Mapping waste'!$A$4:$U$352,MATCH($B7,'Mapping waste'!$B$4:$B$352,0),MATCH(U$4,'Mapping waste'!$A$4:$U$4,0))*$D7</f>
        <v>0</v>
      </c>
      <c r="V7" s="27">
        <f>INDEX('Mapping waste'!$A$4:$U$352,MATCH($B7,'Mapping waste'!$B$4:$B$352,0),MATCH(V$4,'Mapping waste'!$A$4:$U$4,0))*$E7</f>
        <v>0</v>
      </c>
      <c r="W7" s="27">
        <f>INDEX('Mapping waste'!$A$4:$U$352,MATCH($B7,'Mapping waste'!$B$4:$B$352,0),MATCH(W$4,'Mapping waste'!$A$4:$U$4,0))*$E7</f>
        <v>0</v>
      </c>
      <c r="X7" s="27">
        <f>INDEX('Mapping waste'!$A$4:$U$352,MATCH($B7,'Mapping waste'!$B$4:$B$352,0),MATCH(X$4,'Mapping waste'!$A$4:$U$4,0))*$E7</f>
        <v>0</v>
      </c>
      <c r="Y7" s="27">
        <f>INDEX('Mapping waste'!$A$4:$U$352,MATCH($B7,'Mapping waste'!$B$4:$B$352,0),MATCH(Y$4,'Mapping waste'!$A$4:$U$4,0))*$E7</f>
        <v>0</v>
      </c>
      <c r="Z7" s="27">
        <f>INDEX('Mapping waste'!$A$4:$U$352,MATCH($B7,'Mapping waste'!$B$4:$B$352,0),MATCH(Z$4,'Mapping waste'!$A$4:$U$4,0))*$E7</f>
        <v>0</v>
      </c>
      <c r="AA7" s="27">
        <f>INDEX('Mapping waste'!$A$4:$U$352,MATCH($B7,'Mapping waste'!$B$4:$B$352,0),MATCH(AA$4,'Mapping waste'!$A$4:$U$4,0))*$E7</f>
        <v>0</v>
      </c>
      <c r="AB7" s="27">
        <f>INDEX('Mapping waste'!$A$4:$U$352,MATCH($B7,'Mapping waste'!$B$4:$B$352,0),MATCH(AB$4,'Mapping waste'!$A$4:$U$4,0))*$E7</f>
        <v>61401</v>
      </c>
      <c r="AC7" s="27">
        <f>INDEX('Mapping waste'!$A$4:$U$352,MATCH($B7,'Mapping waste'!$B$4:$B$352,0),MATCH(AC$4,'Mapping waste'!$A$4:$U$4,0))*$E7</f>
        <v>0</v>
      </c>
      <c r="AD7" s="27">
        <f>INDEX('Mapping waste'!$A$4:$U$352,MATCH($B7,'Mapping waste'!$B$4:$B$352,0),MATCH(AD$4,'Mapping waste'!$A$4:$U$4,0))*$E7</f>
        <v>0</v>
      </c>
      <c r="AE7" s="27">
        <f>INDEX('Mapping waste'!$A$4:$U$352,MATCH($B7,'Mapping waste'!$B$4:$B$352,0),MATCH(AE$4,'Mapping waste'!$A$4:$U$4,0))*$E7</f>
        <v>0</v>
      </c>
      <c r="AF7" s="27">
        <f>INDEX('Mapping waste'!$A$4:$U$352,MATCH($B7,'Mapping waste'!$B$4:$B$352,0),MATCH(V$4,'Mapping waste'!$A$4:$U$4,0))*$F7</f>
        <v>0</v>
      </c>
      <c r="AG7" s="27">
        <f>INDEX('Mapping waste'!$A$4:$U$352,MATCH($B7,'Mapping waste'!$B$4:$B$352,0),MATCH(W$4,'Mapping waste'!$A$4:$U$4,0))*$F7</f>
        <v>0</v>
      </c>
      <c r="AH7" s="27">
        <f>INDEX('Mapping waste'!$A$4:$U$352,MATCH($B7,'Mapping waste'!$B$4:$B$352,0),MATCH(X$4,'Mapping waste'!$A$4:$U$4,0))*$F7</f>
        <v>0</v>
      </c>
      <c r="AI7" s="27">
        <f>INDEX('Mapping waste'!$A$4:$U$352,MATCH($B7,'Mapping waste'!$B$4:$B$352,0),MATCH(Y$4,'Mapping waste'!$A$4:$U$4,0))*$F7</f>
        <v>0</v>
      </c>
      <c r="AJ7" s="27">
        <f>INDEX('Mapping waste'!$A$4:$U$352,MATCH($B7,'Mapping waste'!$B$4:$B$352,0),MATCH(Z$4,'Mapping waste'!$A$4:$U$4,0))*$F7</f>
        <v>0</v>
      </c>
      <c r="AK7" s="27">
        <f>INDEX('Mapping waste'!$A$4:$U$352,MATCH($B7,'Mapping waste'!$B$4:$B$352,0),MATCH(AA$4,'Mapping waste'!$A$4:$U$4,0))*$F7</f>
        <v>0</v>
      </c>
      <c r="AL7" s="27">
        <f>INDEX('Mapping waste'!$A$4:$U$352,MATCH($B7,'Mapping waste'!$B$4:$B$352,0),MATCH(AB$4,'Mapping waste'!$A$4:$U$4,0))*$F7</f>
        <v>62082</v>
      </c>
      <c r="AM7" s="27">
        <f>INDEX('Mapping waste'!$A$4:$U$352,MATCH($B7,'Mapping waste'!$B$4:$B$352,0),MATCH(AC$4,'Mapping waste'!$A$4:$U$4,0))*$F7</f>
        <v>0</v>
      </c>
      <c r="AN7" s="27">
        <f>INDEX('Mapping waste'!$A$4:$U$352,MATCH($B7,'Mapping waste'!$B$4:$B$352,0),MATCH(AD$4,'Mapping waste'!$A$4:$U$4,0))*$F7</f>
        <v>0</v>
      </c>
      <c r="AO7" s="27">
        <f>INDEX('Mapping waste'!$A$4:$U$352,MATCH($B7,'Mapping waste'!$B$4:$B$352,0),MATCH(AE$4,'Mapping waste'!$A$4:$U$4,0))*$F7</f>
        <v>0</v>
      </c>
      <c r="AP7" s="27">
        <f>INDEX('Mapping waste'!$A$4:$U$352,MATCH($B7,'Mapping waste'!$B$4:$B$352,0),MATCH(AF$4,'Mapping waste'!$A$4:$U$4,0))*$G7</f>
        <v>0</v>
      </c>
      <c r="AQ7" s="27">
        <f>INDEX('Mapping waste'!$A$4:$U$352,MATCH($B7,'Mapping waste'!$B$4:$B$352,0),MATCH(AG$4,'Mapping waste'!$A$4:$U$4,0))*$G7</f>
        <v>0</v>
      </c>
      <c r="AR7" s="27">
        <f>INDEX('Mapping waste'!$A$4:$U$352,MATCH($B7,'Mapping waste'!$B$4:$B$352,0),MATCH(AH$4,'Mapping waste'!$A$4:$U$4,0))*$G7</f>
        <v>0</v>
      </c>
      <c r="AS7" s="27">
        <f>INDEX('Mapping waste'!$A$4:$U$352,MATCH($B7,'Mapping waste'!$B$4:$B$352,0),MATCH(AI$4,'Mapping waste'!$A$4:$U$4,0))*$G7</f>
        <v>0</v>
      </c>
      <c r="AT7" s="27">
        <f>INDEX('Mapping waste'!$A$4:$U$352,MATCH($B7,'Mapping waste'!$B$4:$B$352,0),MATCH(AJ$4,'Mapping waste'!$A$4:$U$4,0))*$G7</f>
        <v>0</v>
      </c>
      <c r="AU7" s="27">
        <f>INDEX('Mapping waste'!$A$4:$U$352,MATCH($B7,'Mapping waste'!$B$4:$B$352,0),MATCH(AK$4,'Mapping waste'!$A$4:$U$4,0))*$G7</f>
        <v>0</v>
      </c>
      <c r="AV7" s="27">
        <f>INDEX('Mapping waste'!$A$4:$U$352,MATCH($B7,'Mapping waste'!$B$4:$B$352,0),MATCH(AL$4,'Mapping waste'!$A$4:$U$4,0))*$G7</f>
        <v>62605</v>
      </c>
      <c r="AW7" s="27">
        <f>INDEX('Mapping waste'!$A$4:$U$352,MATCH($B7,'Mapping waste'!$B$4:$B$352,0),MATCH(AM$4,'Mapping waste'!$A$4:$U$4,0))*$G7</f>
        <v>0</v>
      </c>
      <c r="AX7" s="27">
        <f>INDEX('Mapping waste'!$A$4:$U$352,MATCH($B7,'Mapping waste'!$B$4:$B$352,0),MATCH(AN$4,'Mapping waste'!$A$4:$U$4,0))*$G7</f>
        <v>0</v>
      </c>
      <c r="AY7" s="27">
        <f>INDEX('Mapping waste'!$A$4:$U$352,MATCH($B7,'Mapping waste'!$B$4:$B$352,0),MATCH(AO$4,'Mapping waste'!$A$4:$U$4,0))*$G7</f>
        <v>0</v>
      </c>
      <c r="AZ7" s="27">
        <f>INDEX('Mapping waste'!$A$4:$U$352,MATCH($B7,'Mapping waste'!$B$4:$B$352,0),MATCH(AP$4,'Mapping waste'!$A$4:$U$4,0))*$H7</f>
        <v>0</v>
      </c>
      <c r="BA7" s="27">
        <f>INDEX('Mapping waste'!$A$4:$U$352,MATCH($B7,'Mapping waste'!$B$4:$B$352,0),MATCH(AQ$4,'Mapping waste'!$A$4:$U$4,0))*$H7</f>
        <v>0</v>
      </c>
      <c r="BB7" s="27">
        <f>INDEX('Mapping waste'!$A$4:$U$352,MATCH($B7,'Mapping waste'!$B$4:$B$352,0),MATCH(AR$4,'Mapping waste'!$A$4:$U$4,0))*$H7</f>
        <v>0</v>
      </c>
      <c r="BC7" s="27">
        <f>INDEX('Mapping waste'!$A$4:$U$352,MATCH($B7,'Mapping waste'!$B$4:$B$352,0),MATCH(AS$4,'Mapping waste'!$A$4:$U$4,0))*$H7</f>
        <v>0</v>
      </c>
      <c r="BD7" s="27">
        <f>INDEX('Mapping waste'!$A$4:$U$352,MATCH($B7,'Mapping waste'!$B$4:$B$352,0),MATCH(AT$4,'Mapping waste'!$A$4:$U$4,0))*$H7</f>
        <v>0</v>
      </c>
      <c r="BE7" s="27">
        <f>INDEX('Mapping waste'!$A$4:$U$352,MATCH($B7,'Mapping waste'!$B$4:$B$352,0),MATCH(AU$4,'Mapping waste'!$A$4:$U$4,0))*$H7</f>
        <v>0</v>
      </c>
      <c r="BF7" s="27">
        <f>INDEX('Mapping waste'!$A$4:$U$352,MATCH($B7,'Mapping waste'!$B$4:$B$352,0),MATCH(AV$4,'Mapping waste'!$A$4:$U$4,0))*$H7</f>
        <v>63093</v>
      </c>
      <c r="BG7" s="27">
        <f>INDEX('Mapping waste'!$A$4:$U$352,MATCH($B7,'Mapping waste'!$B$4:$B$352,0),MATCH(AW$4,'Mapping waste'!$A$4:$U$4,0))*$H7</f>
        <v>0</v>
      </c>
      <c r="BH7" s="27">
        <f>INDEX('Mapping waste'!$A$4:$U$352,MATCH($B7,'Mapping waste'!$B$4:$B$352,0),MATCH(AX$4,'Mapping waste'!$A$4:$U$4,0))*$H7</f>
        <v>0</v>
      </c>
      <c r="BI7" s="27">
        <f>INDEX('Mapping waste'!$A$4:$U$352,MATCH($B7,'Mapping waste'!$B$4:$B$352,0),MATCH(AY$4,'Mapping waste'!$A$4:$U$4,0))*$H7</f>
        <v>0</v>
      </c>
      <c r="BJ7" s="27">
        <f>INDEX('Mapping waste'!$A$4:$U$352,MATCH($B7,'Mapping waste'!$B$4:$B$352,0),MATCH(AZ$4,'Mapping waste'!$A$4:$U$4,0))*$I7</f>
        <v>0</v>
      </c>
      <c r="BK7" s="27">
        <f>INDEX('Mapping waste'!$A$4:$U$352,MATCH($B7,'Mapping waste'!$B$4:$B$352,0),MATCH(BA$4,'Mapping waste'!$A$4:$U$4,0))*$I7</f>
        <v>0</v>
      </c>
      <c r="BL7" s="27">
        <f>INDEX('Mapping waste'!$A$4:$U$352,MATCH($B7,'Mapping waste'!$B$4:$B$352,0),MATCH(BB$4,'Mapping waste'!$A$4:$U$4,0))*$I7</f>
        <v>0</v>
      </c>
      <c r="BM7" s="27">
        <f>INDEX('Mapping waste'!$A$4:$U$352,MATCH($B7,'Mapping waste'!$B$4:$B$352,0),MATCH(BC$4,'Mapping waste'!$A$4:$U$4,0))*$I7</f>
        <v>0</v>
      </c>
      <c r="BN7" s="27">
        <f>INDEX('Mapping waste'!$A$4:$U$352,MATCH($B7,'Mapping waste'!$B$4:$B$352,0),MATCH(BD$4,'Mapping waste'!$A$4:$U$4,0))*$I7</f>
        <v>0</v>
      </c>
      <c r="BO7" s="27">
        <f>INDEX('Mapping waste'!$A$4:$U$352,MATCH($B7,'Mapping waste'!$B$4:$B$352,0),MATCH(BE$4,'Mapping waste'!$A$4:$U$4,0))*$I7</f>
        <v>0</v>
      </c>
      <c r="BP7" s="27">
        <f>INDEX('Mapping waste'!$A$4:$U$352,MATCH($B7,'Mapping waste'!$B$4:$B$352,0),MATCH(BF$4,'Mapping waste'!$A$4:$U$4,0))*$I7</f>
        <v>63633</v>
      </c>
      <c r="BQ7" s="27">
        <f>INDEX('Mapping waste'!$A$4:$U$352,MATCH($B7,'Mapping waste'!$B$4:$B$352,0),MATCH(BG$4,'Mapping waste'!$A$4:$U$4,0))*$I7</f>
        <v>0</v>
      </c>
      <c r="BR7" s="27">
        <f>INDEX('Mapping waste'!$A$4:$U$352,MATCH($B7,'Mapping waste'!$B$4:$B$352,0),MATCH(BH$4,'Mapping waste'!$A$4:$U$4,0))*$I7</f>
        <v>0</v>
      </c>
      <c r="BS7" s="27">
        <f>INDEX('Mapping waste'!$A$4:$U$352,MATCH($B7,'Mapping waste'!$B$4:$B$352,0),MATCH(BI$4,'Mapping waste'!$A$4:$U$4,0))*$I7</f>
        <v>0</v>
      </c>
      <c r="BT7" s="27">
        <f>INDEX('Mapping waste'!$A$4:$U$352,MATCH($B7,'Mapping waste'!$B$4:$B$352,0),MATCH(BJ$4,'Mapping waste'!$A$4:$U$4,0))*$J7</f>
        <v>0</v>
      </c>
      <c r="BU7" s="27">
        <f>INDEX('Mapping waste'!$A$4:$U$352,MATCH($B7,'Mapping waste'!$B$4:$B$352,0),MATCH(BK$4,'Mapping waste'!$A$4:$U$4,0))*$J7</f>
        <v>0</v>
      </c>
      <c r="BV7" s="27">
        <f>INDEX('Mapping waste'!$A$4:$U$352,MATCH($B7,'Mapping waste'!$B$4:$B$352,0),MATCH(BL$4,'Mapping waste'!$A$4:$U$4,0))*$J7</f>
        <v>0</v>
      </c>
      <c r="BW7" s="27">
        <f>INDEX('Mapping waste'!$A$4:$U$352,MATCH($B7,'Mapping waste'!$B$4:$B$352,0),MATCH(BM$4,'Mapping waste'!$A$4:$U$4,0))*$J7</f>
        <v>0</v>
      </c>
      <c r="BX7" s="27">
        <f>INDEX('Mapping waste'!$A$4:$U$352,MATCH($B7,'Mapping waste'!$B$4:$B$352,0),MATCH(BN$4,'Mapping waste'!$A$4:$U$4,0))*$J7</f>
        <v>0</v>
      </c>
      <c r="BY7" s="27">
        <f>INDEX('Mapping waste'!$A$4:$U$352,MATCH($B7,'Mapping waste'!$B$4:$B$352,0),MATCH(BO$4,'Mapping waste'!$A$4:$U$4,0))*$J7</f>
        <v>0</v>
      </c>
      <c r="BZ7" s="27">
        <f>INDEX('Mapping waste'!$A$4:$U$352,MATCH($B7,'Mapping waste'!$B$4:$B$352,0),MATCH(BP$4,'Mapping waste'!$A$4:$U$4,0))*$J7</f>
        <v>64147</v>
      </c>
      <c r="CA7" s="27">
        <f>INDEX('Mapping waste'!$A$4:$U$352,MATCH($B7,'Mapping waste'!$B$4:$B$352,0),MATCH(BQ$4,'Mapping waste'!$A$4:$U$4,0))*$J7</f>
        <v>0</v>
      </c>
      <c r="CB7" s="27">
        <f>INDEX('Mapping waste'!$A$4:$U$352,MATCH($B7,'Mapping waste'!$B$4:$B$352,0),MATCH(BR$4,'Mapping waste'!$A$4:$U$4,0))*$J7</f>
        <v>0</v>
      </c>
      <c r="CC7" s="27">
        <f>INDEX('Mapping waste'!$A$4:$U$352,MATCH($B7,'Mapping waste'!$B$4:$B$352,0),MATCH(BS$4,'Mapping waste'!$A$4:$U$4,0))*$J7</f>
        <v>0</v>
      </c>
      <c r="CD7" s="27">
        <f>INDEX('Mapping waste'!$A$4:$U$352,MATCH($B7,'Mapping waste'!$B$4:$B$352,0),MATCH(BT$4,'Mapping waste'!$A$4:$U$4,0))*$K7</f>
        <v>0</v>
      </c>
      <c r="CE7" s="27">
        <f>INDEX('Mapping waste'!$A$4:$U$352,MATCH($B7,'Mapping waste'!$B$4:$B$352,0),MATCH(BU$4,'Mapping waste'!$A$4:$U$4,0))*$K7</f>
        <v>0</v>
      </c>
      <c r="CF7" s="27">
        <f>INDEX('Mapping waste'!$A$4:$U$352,MATCH($B7,'Mapping waste'!$B$4:$B$352,0),MATCH(BV$4,'Mapping waste'!$A$4:$U$4,0))*$K7</f>
        <v>0</v>
      </c>
      <c r="CG7" s="27">
        <f>INDEX('Mapping waste'!$A$4:$U$352,MATCH($B7,'Mapping waste'!$B$4:$B$352,0),MATCH(BW$4,'Mapping waste'!$A$4:$U$4,0))*$K7</f>
        <v>0</v>
      </c>
      <c r="CH7" s="27">
        <f>INDEX('Mapping waste'!$A$4:$U$352,MATCH($B7,'Mapping waste'!$B$4:$B$352,0),MATCH(BX$4,'Mapping waste'!$A$4:$U$4,0))*$K7</f>
        <v>0</v>
      </c>
      <c r="CI7" s="27">
        <f>INDEX('Mapping waste'!$A$4:$U$352,MATCH($B7,'Mapping waste'!$B$4:$B$352,0),MATCH(BY$4,'Mapping waste'!$A$4:$U$4,0))*$K7</f>
        <v>0</v>
      </c>
      <c r="CJ7" s="27">
        <f>INDEX('Mapping waste'!$A$4:$U$352,MATCH($B7,'Mapping waste'!$B$4:$B$352,0),MATCH(BZ$4,'Mapping waste'!$A$4:$U$4,0))*$K7</f>
        <v>64649</v>
      </c>
      <c r="CK7" s="27">
        <f>INDEX('Mapping waste'!$A$4:$U$352,MATCH($B7,'Mapping waste'!$B$4:$B$352,0),MATCH(CA$4,'Mapping waste'!$A$4:$U$4,0))*$K7</f>
        <v>0</v>
      </c>
      <c r="CL7" s="27">
        <f>INDEX('Mapping waste'!$A$4:$U$352,MATCH($B7,'Mapping waste'!$B$4:$B$352,0),MATCH(CB$4,'Mapping waste'!$A$4:$U$4,0))*$K7</f>
        <v>0</v>
      </c>
      <c r="CM7" s="27">
        <f>INDEX('Mapping waste'!$A$4:$U$352,MATCH($B7,'Mapping waste'!$B$4:$B$352,0),MATCH(CC$4,'Mapping waste'!$A$4:$U$4,0))*$K7</f>
        <v>0</v>
      </c>
    </row>
    <row r="8" spans="1:91" x14ac:dyDescent="0.2">
      <c r="A8" s="26" t="s">
        <v>18</v>
      </c>
      <c r="B8" s="26" t="s">
        <v>19</v>
      </c>
      <c r="C8" s="26" t="s">
        <v>13</v>
      </c>
      <c r="D8" s="27">
        <f>INDEX('Households England'!S$6:S$375,MATCH('Mapping HH to population waste'!$B8,'Households England'!$B$6:$B$375,0))</f>
        <v>36515</v>
      </c>
      <c r="E8" s="27">
        <f>INDEX('Households England'!T$6:T$375,MATCH('Mapping HH to population waste'!$B8,'Households England'!$B$6:$B$375,0))</f>
        <v>36558</v>
      </c>
      <c r="F8" s="27">
        <f>INDEX('Households England'!U$6:U$375,MATCH('Mapping HH to population waste'!$B8,'Households England'!$B$6:$B$375,0))</f>
        <v>36695</v>
      </c>
      <c r="G8" s="27">
        <f>INDEX('Households England'!V$6:V$375,MATCH('Mapping HH to population waste'!$B8,'Households England'!$B$6:$B$375,0))</f>
        <v>36816</v>
      </c>
      <c r="H8" s="27">
        <f>INDEX('Households England'!W$6:W$375,MATCH('Mapping HH to population waste'!$B8,'Households England'!$B$6:$B$375,0))</f>
        <v>36906</v>
      </c>
      <c r="I8" s="27">
        <f>INDEX('Households England'!X$6:X$375,MATCH('Mapping HH to population waste'!$B8,'Households England'!$B$6:$B$375,0))</f>
        <v>37027</v>
      </c>
      <c r="J8" s="27">
        <f>INDEX('Households England'!Y$6:Y$375,MATCH('Mapping HH to population waste'!$B8,'Households England'!$B$6:$B$375,0))</f>
        <v>37155</v>
      </c>
      <c r="K8" s="27">
        <f>INDEX('Households England'!Z$6:Z$375,MATCH('Mapping HH to population waste'!$B8,'Households England'!$B$6:$B$375,0))</f>
        <v>37273</v>
      </c>
      <c r="L8" s="27">
        <f>INDEX('Mapping waste'!$A$4:$U$352,MATCH($B8,'Mapping waste'!$B$4:$B$352,0),MATCH(L$4,'Mapping waste'!$A$4:$U$4,0))*$D8</f>
        <v>730.30000000000007</v>
      </c>
      <c r="M8" s="27">
        <f>INDEX('Mapping waste'!$A$4:$U$352,MATCH($B8,'Mapping waste'!$B$4:$B$352,0),MATCH(M$4,'Mapping waste'!$A$4:$U$4,0))*$D8</f>
        <v>0</v>
      </c>
      <c r="N8" s="27">
        <f>INDEX('Mapping waste'!$A$4:$U$352,MATCH($B8,'Mapping waste'!$B$4:$B$352,0),MATCH(N$4,'Mapping waste'!$A$4:$U$4,0))*$D8</f>
        <v>0</v>
      </c>
      <c r="O8" s="27">
        <f>INDEX('Mapping waste'!$A$4:$U$352,MATCH($B8,'Mapping waste'!$B$4:$B$352,0),MATCH(O$4,'Mapping waste'!$A$4:$U$4,0))*$D8</f>
        <v>0</v>
      </c>
      <c r="P8" s="27">
        <f>INDEX('Mapping waste'!$A$4:$U$352,MATCH($B8,'Mapping waste'!$B$4:$B$352,0),MATCH(P$4,'Mapping waste'!$A$4:$U$4,0))*$D8</f>
        <v>0</v>
      </c>
      <c r="Q8" s="27">
        <f>INDEX('Mapping waste'!$A$4:$U$352,MATCH($B8,'Mapping waste'!$B$4:$B$352,0),MATCH(Q$4,'Mapping waste'!$A$4:$U$4,0))*$D8</f>
        <v>0</v>
      </c>
      <c r="R8" s="27">
        <f>INDEX('Mapping waste'!$A$4:$U$352,MATCH($B8,'Mapping waste'!$B$4:$B$352,0),MATCH(R$4,'Mapping waste'!$A$4:$U$4,0))*$D8</f>
        <v>35784.699999999997</v>
      </c>
      <c r="S8" s="27">
        <f>INDEX('Mapping waste'!$A$4:$U$352,MATCH($B8,'Mapping waste'!$B$4:$B$352,0),MATCH(S$4,'Mapping waste'!$A$4:$U$4,0))*$D8</f>
        <v>0</v>
      </c>
      <c r="T8" s="27">
        <f>INDEX('Mapping waste'!$A$4:$U$352,MATCH($B8,'Mapping waste'!$B$4:$B$352,0),MATCH(T$4,'Mapping waste'!$A$4:$U$4,0))*$D8</f>
        <v>0</v>
      </c>
      <c r="U8" s="27">
        <f>INDEX('Mapping waste'!$A$4:$U$352,MATCH($B8,'Mapping waste'!$B$4:$B$352,0),MATCH(U$4,'Mapping waste'!$A$4:$U$4,0))*$D8</f>
        <v>0</v>
      </c>
      <c r="V8" s="27">
        <f>INDEX('Mapping waste'!$A$4:$U$352,MATCH($B8,'Mapping waste'!$B$4:$B$352,0),MATCH(V$4,'Mapping waste'!$A$4:$U$4,0))*$E8</f>
        <v>731.16</v>
      </c>
      <c r="W8" s="27">
        <f>INDEX('Mapping waste'!$A$4:$U$352,MATCH($B8,'Mapping waste'!$B$4:$B$352,0),MATCH(W$4,'Mapping waste'!$A$4:$U$4,0))*$E8</f>
        <v>0</v>
      </c>
      <c r="X8" s="27">
        <f>INDEX('Mapping waste'!$A$4:$U$352,MATCH($B8,'Mapping waste'!$B$4:$B$352,0),MATCH(X$4,'Mapping waste'!$A$4:$U$4,0))*$E8</f>
        <v>0</v>
      </c>
      <c r="Y8" s="27">
        <f>INDEX('Mapping waste'!$A$4:$U$352,MATCH($B8,'Mapping waste'!$B$4:$B$352,0),MATCH(Y$4,'Mapping waste'!$A$4:$U$4,0))*$E8</f>
        <v>0</v>
      </c>
      <c r="Z8" s="27">
        <f>INDEX('Mapping waste'!$A$4:$U$352,MATCH($B8,'Mapping waste'!$B$4:$B$352,0),MATCH(Z$4,'Mapping waste'!$A$4:$U$4,0))*$E8</f>
        <v>0</v>
      </c>
      <c r="AA8" s="27">
        <f>INDEX('Mapping waste'!$A$4:$U$352,MATCH($B8,'Mapping waste'!$B$4:$B$352,0),MATCH(AA$4,'Mapping waste'!$A$4:$U$4,0))*$E8</f>
        <v>0</v>
      </c>
      <c r="AB8" s="27">
        <f>INDEX('Mapping waste'!$A$4:$U$352,MATCH($B8,'Mapping waste'!$B$4:$B$352,0),MATCH(AB$4,'Mapping waste'!$A$4:$U$4,0))*$E8</f>
        <v>35826.839999999997</v>
      </c>
      <c r="AC8" s="27">
        <f>INDEX('Mapping waste'!$A$4:$U$352,MATCH($B8,'Mapping waste'!$B$4:$B$352,0),MATCH(AC$4,'Mapping waste'!$A$4:$U$4,0))*$E8</f>
        <v>0</v>
      </c>
      <c r="AD8" s="27">
        <f>INDEX('Mapping waste'!$A$4:$U$352,MATCH($B8,'Mapping waste'!$B$4:$B$352,0),MATCH(AD$4,'Mapping waste'!$A$4:$U$4,0))*$E8</f>
        <v>0</v>
      </c>
      <c r="AE8" s="27">
        <f>INDEX('Mapping waste'!$A$4:$U$352,MATCH($B8,'Mapping waste'!$B$4:$B$352,0),MATCH(AE$4,'Mapping waste'!$A$4:$U$4,0))*$E8</f>
        <v>0</v>
      </c>
      <c r="AF8" s="27">
        <f>INDEX('Mapping waste'!$A$4:$U$352,MATCH($B8,'Mapping waste'!$B$4:$B$352,0),MATCH(V$4,'Mapping waste'!$A$4:$U$4,0))*$F8</f>
        <v>733.9</v>
      </c>
      <c r="AG8" s="27">
        <f>INDEX('Mapping waste'!$A$4:$U$352,MATCH($B8,'Mapping waste'!$B$4:$B$352,0),MATCH(W$4,'Mapping waste'!$A$4:$U$4,0))*$F8</f>
        <v>0</v>
      </c>
      <c r="AH8" s="27">
        <f>INDEX('Mapping waste'!$A$4:$U$352,MATCH($B8,'Mapping waste'!$B$4:$B$352,0),MATCH(X$4,'Mapping waste'!$A$4:$U$4,0))*$F8</f>
        <v>0</v>
      </c>
      <c r="AI8" s="27">
        <f>INDEX('Mapping waste'!$A$4:$U$352,MATCH($B8,'Mapping waste'!$B$4:$B$352,0),MATCH(Y$4,'Mapping waste'!$A$4:$U$4,0))*$F8</f>
        <v>0</v>
      </c>
      <c r="AJ8" s="27">
        <f>INDEX('Mapping waste'!$A$4:$U$352,MATCH($B8,'Mapping waste'!$B$4:$B$352,0),MATCH(Z$4,'Mapping waste'!$A$4:$U$4,0))*$F8</f>
        <v>0</v>
      </c>
      <c r="AK8" s="27">
        <f>INDEX('Mapping waste'!$A$4:$U$352,MATCH($B8,'Mapping waste'!$B$4:$B$352,0),MATCH(AA$4,'Mapping waste'!$A$4:$U$4,0))*$F8</f>
        <v>0</v>
      </c>
      <c r="AL8" s="27">
        <f>INDEX('Mapping waste'!$A$4:$U$352,MATCH($B8,'Mapping waste'!$B$4:$B$352,0),MATCH(AB$4,'Mapping waste'!$A$4:$U$4,0))*$F8</f>
        <v>35961.1</v>
      </c>
      <c r="AM8" s="27">
        <f>INDEX('Mapping waste'!$A$4:$U$352,MATCH($B8,'Mapping waste'!$B$4:$B$352,0),MATCH(AC$4,'Mapping waste'!$A$4:$U$4,0))*$F8</f>
        <v>0</v>
      </c>
      <c r="AN8" s="27">
        <f>INDEX('Mapping waste'!$A$4:$U$352,MATCH($B8,'Mapping waste'!$B$4:$B$352,0),MATCH(AD$4,'Mapping waste'!$A$4:$U$4,0))*$F8</f>
        <v>0</v>
      </c>
      <c r="AO8" s="27">
        <f>INDEX('Mapping waste'!$A$4:$U$352,MATCH($B8,'Mapping waste'!$B$4:$B$352,0),MATCH(AE$4,'Mapping waste'!$A$4:$U$4,0))*$F8</f>
        <v>0</v>
      </c>
      <c r="AP8" s="27">
        <f>INDEX('Mapping waste'!$A$4:$U$352,MATCH($B8,'Mapping waste'!$B$4:$B$352,0),MATCH(AF$4,'Mapping waste'!$A$4:$U$4,0))*$G8</f>
        <v>736.32</v>
      </c>
      <c r="AQ8" s="27">
        <f>INDEX('Mapping waste'!$A$4:$U$352,MATCH($B8,'Mapping waste'!$B$4:$B$352,0),MATCH(AG$4,'Mapping waste'!$A$4:$U$4,0))*$G8</f>
        <v>0</v>
      </c>
      <c r="AR8" s="27">
        <f>INDEX('Mapping waste'!$A$4:$U$352,MATCH($B8,'Mapping waste'!$B$4:$B$352,0),MATCH(AH$4,'Mapping waste'!$A$4:$U$4,0))*$G8</f>
        <v>0</v>
      </c>
      <c r="AS8" s="27">
        <f>INDEX('Mapping waste'!$A$4:$U$352,MATCH($B8,'Mapping waste'!$B$4:$B$352,0),MATCH(AI$4,'Mapping waste'!$A$4:$U$4,0))*$G8</f>
        <v>0</v>
      </c>
      <c r="AT8" s="27">
        <f>INDEX('Mapping waste'!$A$4:$U$352,MATCH($B8,'Mapping waste'!$B$4:$B$352,0),MATCH(AJ$4,'Mapping waste'!$A$4:$U$4,0))*$G8</f>
        <v>0</v>
      </c>
      <c r="AU8" s="27">
        <f>INDEX('Mapping waste'!$A$4:$U$352,MATCH($B8,'Mapping waste'!$B$4:$B$352,0),MATCH(AK$4,'Mapping waste'!$A$4:$U$4,0))*$G8</f>
        <v>0</v>
      </c>
      <c r="AV8" s="27">
        <f>INDEX('Mapping waste'!$A$4:$U$352,MATCH($B8,'Mapping waste'!$B$4:$B$352,0),MATCH(AL$4,'Mapping waste'!$A$4:$U$4,0))*$G8</f>
        <v>36079.68</v>
      </c>
      <c r="AW8" s="27">
        <f>INDEX('Mapping waste'!$A$4:$U$352,MATCH($B8,'Mapping waste'!$B$4:$B$352,0),MATCH(AM$4,'Mapping waste'!$A$4:$U$4,0))*$G8</f>
        <v>0</v>
      </c>
      <c r="AX8" s="27">
        <f>INDEX('Mapping waste'!$A$4:$U$352,MATCH($B8,'Mapping waste'!$B$4:$B$352,0),MATCH(AN$4,'Mapping waste'!$A$4:$U$4,0))*$G8</f>
        <v>0</v>
      </c>
      <c r="AY8" s="27">
        <f>INDEX('Mapping waste'!$A$4:$U$352,MATCH($B8,'Mapping waste'!$B$4:$B$352,0),MATCH(AO$4,'Mapping waste'!$A$4:$U$4,0))*$G8</f>
        <v>0</v>
      </c>
      <c r="AZ8" s="27">
        <f>INDEX('Mapping waste'!$A$4:$U$352,MATCH($B8,'Mapping waste'!$B$4:$B$352,0),MATCH(AP$4,'Mapping waste'!$A$4:$U$4,0))*$H8</f>
        <v>738.12</v>
      </c>
      <c r="BA8" s="27">
        <f>INDEX('Mapping waste'!$A$4:$U$352,MATCH($B8,'Mapping waste'!$B$4:$B$352,0),MATCH(AQ$4,'Mapping waste'!$A$4:$U$4,0))*$H8</f>
        <v>0</v>
      </c>
      <c r="BB8" s="27">
        <f>INDEX('Mapping waste'!$A$4:$U$352,MATCH($B8,'Mapping waste'!$B$4:$B$352,0),MATCH(AR$4,'Mapping waste'!$A$4:$U$4,0))*$H8</f>
        <v>0</v>
      </c>
      <c r="BC8" s="27">
        <f>INDEX('Mapping waste'!$A$4:$U$352,MATCH($B8,'Mapping waste'!$B$4:$B$352,0),MATCH(AS$4,'Mapping waste'!$A$4:$U$4,0))*$H8</f>
        <v>0</v>
      </c>
      <c r="BD8" s="27">
        <f>INDEX('Mapping waste'!$A$4:$U$352,MATCH($B8,'Mapping waste'!$B$4:$B$352,0),MATCH(AT$4,'Mapping waste'!$A$4:$U$4,0))*$H8</f>
        <v>0</v>
      </c>
      <c r="BE8" s="27">
        <f>INDEX('Mapping waste'!$A$4:$U$352,MATCH($B8,'Mapping waste'!$B$4:$B$352,0),MATCH(AU$4,'Mapping waste'!$A$4:$U$4,0))*$H8</f>
        <v>0</v>
      </c>
      <c r="BF8" s="27">
        <f>INDEX('Mapping waste'!$A$4:$U$352,MATCH($B8,'Mapping waste'!$B$4:$B$352,0),MATCH(AV$4,'Mapping waste'!$A$4:$U$4,0))*$H8</f>
        <v>36167.879999999997</v>
      </c>
      <c r="BG8" s="27">
        <f>INDEX('Mapping waste'!$A$4:$U$352,MATCH($B8,'Mapping waste'!$B$4:$B$352,0),MATCH(AW$4,'Mapping waste'!$A$4:$U$4,0))*$H8</f>
        <v>0</v>
      </c>
      <c r="BH8" s="27">
        <f>INDEX('Mapping waste'!$A$4:$U$352,MATCH($B8,'Mapping waste'!$B$4:$B$352,0),MATCH(AX$4,'Mapping waste'!$A$4:$U$4,0))*$H8</f>
        <v>0</v>
      </c>
      <c r="BI8" s="27">
        <f>INDEX('Mapping waste'!$A$4:$U$352,MATCH($B8,'Mapping waste'!$B$4:$B$352,0),MATCH(AY$4,'Mapping waste'!$A$4:$U$4,0))*$H8</f>
        <v>0</v>
      </c>
      <c r="BJ8" s="27">
        <f>INDEX('Mapping waste'!$A$4:$U$352,MATCH($B8,'Mapping waste'!$B$4:$B$352,0),MATCH(AZ$4,'Mapping waste'!$A$4:$U$4,0))*$I8</f>
        <v>740.54</v>
      </c>
      <c r="BK8" s="27">
        <f>INDEX('Mapping waste'!$A$4:$U$352,MATCH($B8,'Mapping waste'!$B$4:$B$352,0),MATCH(BA$4,'Mapping waste'!$A$4:$U$4,0))*$I8</f>
        <v>0</v>
      </c>
      <c r="BL8" s="27">
        <f>INDEX('Mapping waste'!$A$4:$U$352,MATCH($B8,'Mapping waste'!$B$4:$B$352,0),MATCH(BB$4,'Mapping waste'!$A$4:$U$4,0))*$I8</f>
        <v>0</v>
      </c>
      <c r="BM8" s="27">
        <f>INDEX('Mapping waste'!$A$4:$U$352,MATCH($B8,'Mapping waste'!$B$4:$B$352,0),MATCH(BC$4,'Mapping waste'!$A$4:$U$4,0))*$I8</f>
        <v>0</v>
      </c>
      <c r="BN8" s="27">
        <f>INDEX('Mapping waste'!$A$4:$U$352,MATCH($B8,'Mapping waste'!$B$4:$B$352,0),MATCH(BD$4,'Mapping waste'!$A$4:$U$4,0))*$I8</f>
        <v>0</v>
      </c>
      <c r="BO8" s="27">
        <f>INDEX('Mapping waste'!$A$4:$U$352,MATCH($B8,'Mapping waste'!$B$4:$B$352,0),MATCH(BE$4,'Mapping waste'!$A$4:$U$4,0))*$I8</f>
        <v>0</v>
      </c>
      <c r="BP8" s="27">
        <f>INDEX('Mapping waste'!$A$4:$U$352,MATCH($B8,'Mapping waste'!$B$4:$B$352,0),MATCH(BF$4,'Mapping waste'!$A$4:$U$4,0))*$I8</f>
        <v>36286.46</v>
      </c>
      <c r="BQ8" s="27">
        <f>INDEX('Mapping waste'!$A$4:$U$352,MATCH($B8,'Mapping waste'!$B$4:$B$352,0),MATCH(BG$4,'Mapping waste'!$A$4:$U$4,0))*$I8</f>
        <v>0</v>
      </c>
      <c r="BR8" s="27">
        <f>INDEX('Mapping waste'!$A$4:$U$352,MATCH($B8,'Mapping waste'!$B$4:$B$352,0),MATCH(BH$4,'Mapping waste'!$A$4:$U$4,0))*$I8</f>
        <v>0</v>
      </c>
      <c r="BS8" s="27">
        <f>INDEX('Mapping waste'!$A$4:$U$352,MATCH($B8,'Mapping waste'!$B$4:$B$352,0),MATCH(BI$4,'Mapping waste'!$A$4:$U$4,0))*$I8</f>
        <v>0</v>
      </c>
      <c r="BT8" s="27">
        <f>INDEX('Mapping waste'!$A$4:$U$352,MATCH($B8,'Mapping waste'!$B$4:$B$352,0),MATCH(BJ$4,'Mapping waste'!$A$4:$U$4,0))*$J8</f>
        <v>743.1</v>
      </c>
      <c r="BU8" s="27">
        <f>INDEX('Mapping waste'!$A$4:$U$352,MATCH($B8,'Mapping waste'!$B$4:$B$352,0),MATCH(BK$4,'Mapping waste'!$A$4:$U$4,0))*$J8</f>
        <v>0</v>
      </c>
      <c r="BV8" s="27">
        <f>INDEX('Mapping waste'!$A$4:$U$352,MATCH($B8,'Mapping waste'!$B$4:$B$352,0),MATCH(BL$4,'Mapping waste'!$A$4:$U$4,0))*$J8</f>
        <v>0</v>
      </c>
      <c r="BW8" s="27">
        <f>INDEX('Mapping waste'!$A$4:$U$352,MATCH($B8,'Mapping waste'!$B$4:$B$352,0),MATCH(BM$4,'Mapping waste'!$A$4:$U$4,0))*$J8</f>
        <v>0</v>
      </c>
      <c r="BX8" s="27">
        <f>INDEX('Mapping waste'!$A$4:$U$352,MATCH($B8,'Mapping waste'!$B$4:$B$352,0),MATCH(BN$4,'Mapping waste'!$A$4:$U$4,0))*$J8</f>
        <v>0</v>
      </c>
      <c r="BY8" s="27">
        <f>INDEX('Mapping waste'!$A$4:$U$352,MATCH($B8,'Mapping waste'!$B$4:$B$352,0),MATCH(BO$4,'Mapping waste'!$A$4:$U$4,0))*$J8</f>
        <v>0</v>
      </c>
      <c r="BZ8" s="27">
        <f>INDEX('Mapping waste'!$A$4:$U$352,MATCH($B8,'Mapping waste'!$B$4:$B$352,0),MATCH(BP$4,'Mapping waste'!$A$4:$U$4,0))*$J8</f>
        <v>36411.9</v>
      </c>
      <c r="CA8" s="27">
        <f>INDEX('Mapping waste'!$A$4:$U$352,MATCH($B8,'Mapping waste'!$B$4:$B$352,0),MATCH(BQ$4,'Mapping waste'!$A$4:$U$4,0))*$J8</f>
        <v>0</v>
      </c>
      <c r="CB8" s="27">
        <f>INDEX('Mapping waste'!$A$4:$U$352,MATCH($B8,'Mapping waste'!$B$4:$B$352,0),MATCH(BR$4,'Mapping waste'!$A$4:$U$4,0))*$J8</f>
        <v>0</v>
      </c>
      <c r="CC8" s="27">
        <f>INDEX('Mapping waste'!$A$4:$U$352,MATCH($B8,'Mapping waste'!$B$4:$B$352,0),MATCH(BS$4,'Mapping waste'!$A$4:$U$4,0))*$J8</f>
        <v>0</v>
      </c>
      <c r="CD8" s="27">
        <f>INDEX('Mapping waste'!$A$4:$U$352,MATCH($B8,'Mapping waste'!$B$4:$B$352,0),MATCH(BT$4,'Mapping waste'!$A$4:$U$4,0))*$K8</f>
        <v>745.46</v>
      </c>
      <c r="CE8" s="27">
        <f>INDEX('Mapping waste'!$A$4:$U$352,MATCH($B8,'Mapping waste'!$B$4:$B$352,0),MATCH(BU$4,'Mapping waste'!$A$4:$U$4,0))*$K8</f>
        <v>0</v>
      </c>
      <c r="CF8" s="27">
        <f>INDEX('Mapping waste'!$A$4:$U$352,MATCH($B8,'Mapping waste'!$B$4:$B$352,0),MATCH(BV$4,'Mapping waste'!$A$4:$U$4,0))*$K8</f>
        <v>0</v>
      </c>
      <c r="CG8" s="27">
        <f>INDEX('Mapping waste'!$A$4:$U$352,MATCH($B8,'Mapping waste'!$B$4:$B$352,0),MATCH(BW$4,'Mapping waste'!$A$4:$U$4,0))*$K8</f>
        <v>0</v>
      </c>
      <c r="CH8" s="27">
        <f>INDEX('Mapping waste'!$A$4:$U$352,MATCH($B8,'Mapping waste'!$B$4:$B$352,0),MATCH(BX$4,'Mapping waste'!$A$4:$U$4,0))*$K8</f>
        <v>0</v>
      </c>
      <c r="CI8" s="27">
        <f>INDEX('Mapping waste'!$A$4:$U$352,MATCH($B8,'Mapping waste'!$B$4:$B$352,0),MATCH(BY$4,'Mapping waste'!$A$4:$U$4,0))*$K8</f>
        <v>0</v>
      </c>
      <c r="CJ8" s="27">
        <f>INDEX('Mapping waste'!$A$4:$U$352,MATCH($B8,'Mapping waste'!$B$4:$B$352,0),MATCH(BZ$4,'Mapping waste'!$A$4:$U$4,0))*$K8</f>
        <v>36527.54</v>
      </c>
      <c r="CK8" s="27">
        <f>INDEX('Mapping waste'!$A$4:$U$352,MATCH($B8,'Mapping waste'!$B$4:$B$352,0),MATCH(CA$4,'Mapping waste'!$A$4:$U$4,0))*$K8</f>
        <v>0</v>
      </c>
      <c r="CL8" s="27">
        <f>INDEX('Mapping waste'!$A$4:$U$352,MATCH($B8,'Mapping waste'!$B$4:$B$352,0),MATCH(CB$4,'Mapping waste'!$A$4:$U$4,0))*$K8</f>
        <v>0</v>
      </c>
      <c r="CM8" s="27">
        <f>INDEX('Mapping waste'!$A$4:$U$352,MATCH($B8,'Mapping waste'!$B$4:$B$352,0),MATCH(CC$4,'Mapping waste'!$A$4:$U$4,0))*$K8</f>
        <v>0</v>
      </c>
    </row>
    <row r="9" spans="1:91" x14ac:dyDescent="0.2">
      <c r="A9" s="26" t="s">
        <v>27</v>
      </c>
      <c r="B9" s="26" t="s">
        <v>28</v>
      </c>
      <c r="C9" s="26" t="s">
        <v>13</v>
      </c>
      <c r="D9" s="27">
        <f>INDEX('Households England'!S$6:S$375,MATCH('Mapping HH to population waste'!$B9,'Households England'!$B$6:$B$375,0))</f>
        <v>77667</v>
      </c>
      <c r="E9" s="27">
        <f>INDEX('Households England'!T$6:T$375,MATCH('Mapping HH to population waste'!$B9,'Households England'!$B$6:$B$375,0))</f>
        <v>77528</v>
      </c>
      <c r="F9" s="27">
        <f>INDEX('Households England'!U$6:U$375,MATCH('Mapping HH to population waste'!$B9,'Households England'!$B$6:$B$375,0))</f>
        <v>77526</v>
      </c>
      <c r="G9" s="27">
        <f>INDEX('Households England'!V$6:V$375,MATCH('Mapping HH to population waste'!$B9,'Households England'!$B$6:$B$375,0))</f>
        <v>77427</v>
      </c>
      <c r="H9" s="27">
        <f>INDEX('Households England'!W$6:W$375,MATCH('Mapping HH to population waste'!$B9,'Households England'!$B$6:$B$375,0))</f>
        <v>77270</v>
      </c>
      <c r="I9" s="27">
        <f>INDEX('Households England'!X$6:X$375,MATCH('Mapping HH to population waste'!$B9,'Households England'!$B$6:$B$375,0))</f>
        <v>77356</v>
      </c>
      <c r="J9" s="27">
        <f>INDEX('Households England'!Y$6:Y$375,MATCH('Mapping HH to population waste'!$B9,'Households England'!$B$6:$B$375,0))</f>
        <v>77427</v>
      </c>
      <c r="K9" s="27">
        <f>INDEX('Households England'!Z$6:Z$375,MATCH('Mapping HH to population waste'!$B9,'Households England'!$B$6:$B$375,0))</f>
        <v>77472</v>
      </c>
      <c r="L9" s="27">
        <f>INDEX('Mapping waste'!$A$4:$U$352,MATCH($B9,'Mapping waste'!$B$4:$B$352,0),MATCH(L$4,'Mapping waste'!$A$4:$U$4,0))*$D9</f>
        <v>0</v>
      </c>
      <c r="M9" s="27">
        <f>INDEX('Mapping waste'!$A$4:$U$352,MATCH($B9,'Mapping waste'!$B$4:$B$352,0),MATCH(M$4,'Mapping waste'!$A$4:$U$4,0))*$D9</f>
        <v>0</v>
      </c>
      <c r="N9" s="27">
        <f>INDEX('Mapping waste'!$A$4:$U$352,MATCH($B9,'Mapping waste'!$B$4:$B$352,0),MATCH(N$4,'Mapping waste'!$A$4:$U$4,0))*$D9</f>
        <v>0</v>
      </c>
      <c r="O9" s="27">
        <f>INDEX('Mapping waste'!$A$4:$U$352,MATCH($B9,'Mapping waste'!$B$4:$B$352,0),MATCH(O$4,'Mapping waste'!$A$4:$U$4,0))*$D9</f>
        <v>0</v>
      </c>
      <c r="P9" s="27">
        <f>INDEX('Mapping waste'!$A$4:$U$352,MATCH($B9,'Mapping waste'!$B$4:$B$352,0),MATCH(P$4,'Mapping waste'!$A$4:$U$4,0))*$D9</f>
        <v>0</v>
      </c>
      <c r="Q9" s="27">
        <f>INDEX('Mapping waste'!$A$4:$U$352,MATCH($B9,'Mapping waste'!$B$4:$B$352,0),MATCH(Q$4,'Mapping waste'!$A$4:$U$4,0))*$D9</f>
        <v>0</v>
      </c>
      <c r="R9" s="27">
        <f>INDEX('Mapping waste'!$A$4:$U$352,MATCH($B9,'Mapping waste'!$B$4:$B$352,0),MATCH(R$4,'Mapping waste'!$A$4:$U$4,0))*$D9</f>
        <v>77667</v>
      </c>
      <c r="S9" s="27">
        <f>INDEX('Mapping waste'!$A$4:$U$352,MATCH($B9,'Mapping waste'!$B$4:$B$352,0),MATCH(S$4,'Mapping waste'!$A$4:$U$4,0))*$D9</f>
        <v>0</v>
      </c>
      <c r="T9" s="27">
        <f>INDEX('Mapping waste'!$A$4:$U$352,MATCH($B9,'Mapping waste'!$B$4:$B$352,0),MATCH(T$4,'Mapping waste'!$A$4:$U$4,0))*$D9</f>
        <v>0</v>
      </c>
      <c r="U9" s="27">
        <f>INDEX('Mapping waste'!$A$4:$U$352,MATCH($B9,'Mapping waste'!$B$4:$B$352,0),MATCH(U$4,'Mapping waste'!$A$4:$U$4,0))*$D9</f>
        <v>0</v>
      </c>
      <c r="V9" s="27">
        <f>INDEX('Mapping waste'!$A$4:$U$352,MATCH($B9,'Mapping waste'!$B$4:$B$352,0),MATCH(V$4,'Mapping waste'!$A$4:$U$4,0))*$E9</f>
        <v>0</v>
      </c>
      <c r="W9" s="27">
        <f>INDEX('Mapping waste'!$A$4:$U$352,MATCH($B9,'Mapping waste'!$B$4:$B$352,0),MATCH(W$4,'Mapping waste'!$A$4:$U$4,0))*$E9</f>
        <v>0</v>
      </c>
      <c r="X9" s="27">
        <f>INDEX('Mapping waste'!$A$4:$U$352,MATCH($B9,'Mapping waste'!$B$4:$B$352,0),MATCH(X$4,'Mapping waste'!$A$4:$U$4,0))*$E9</f>
        <v>0</v>
      </c>
      <c r="Y9" s="27">
        <f>INDEX('Mapping waste'!$A$4:$U$352,MATCH($B9,'Mapping waste'!$B$4:$B$352,0),MATCH(Y$4,'Mapping waste'!$A$4:$U$4,0))*$E9</f>
        <v>0</v>
      </c>
      <c r="Z9" s="27">
        <f>INDEX('Mapping waste'!$A$4:$U$352,MATCH($B9,'Mapping waste'!$B$4:$B$352,0),MATCH(Z$4,'Mapping waste'!$A$4:$U$4,0))*$E9</f>
        <v>0</v>
      </c>
      <c r="AA9" s="27">
        <f>INDEX('Mapping waste'!$A$4:$U$352,MATCH($B9,'Mapping waste'!$B$4:$B$352,0),MATCH(AA$4,'Mapping waste'!$A$4:$U$4,0))*$E9</f>
        <v>0</v>
      </c>
      <c r="AB9" s="27">
        <f>INDEX('Mapping waste'!$A$4:$U$352,MATCH($B9,'Mapping waste'!$B$4:$B$352,0),MATCH(AB$4,'Mapping waste'!$A$4:$U$4,0))*$E9</f>
        <v>77528</v>
      </c>
      <c r="AC9" s="27">
        <f>INDEX('Mapping waste'!$A$4:$U$352,MATCH($B9,'Mapping waste'!$B$4:$B$352,0),MATCH(AC$4,'Mapping waste'!$A$4:$U$4,0))*$E9</f>
        <v>0</v>
      </c>
      <c r="AD9" s="27">
        <f>INDEX('Mapping waste'!$A$4:$U$352,MATCH($B9,'Mapping waste'!$B$4:$B$352,0),MATCH(AD$4,'Mapping waste'!$A$4:$U$4,0))*$E9</f>
        <v>0</v>
      </c>
      <c r="AE9" s="27">
        <f>INDEX('Mapping waste'!$A$4:$U$352,MATCH($B9,'Mapping waste'!$B$4:$B$352,0),MATCH(AE$4,'Mapping waste'!$A$4:$U$4,0))*$E9</f>
        <v>0</v>
      </c>
      <c r="AF9" s="27">
        <f>INDEX('Mapping waste'!$A$4:$U$352,MATCH($B9,'Mapping waste'!$B$4:$B$352,0),MATCH(V$4,'Mapping waste'!$A$4:$U$4,0))*$F9</f>
        <v>0</v>
      </c>
      <c r="AG9" s="27">
        <f>INDEX('Mapping waste'!$A$4:$U$352,MATCH($B9,'Mapping waste'!$B$4:$B$352,0),MATCH(W$4,'Mapping waste'!$A$4:$U$4,0))*$F9</f>
        <v>0</v>
      </c>
      <c r="AH9" s="27">
        <f>INDEX('Mapping waste'!$A$4:$U$352,MATCH($B9,'Mapping waste'!$B$4:$B$352,0),MATCH(X$4,'Mapping waste'!$A$4:$U$4,0))*$F9</f>
        <v>0</v>
      </c>
      <c r="AI9" s="27">
        <f>INDEX('Mapping waste'!$A$4:$U$352,MATCH($B9,'Mapping waste'!$B$4:$B$352,0),MATCH(Y$4,'Mapping waste'!$A$4:$U$4,0))*$F9</f>
        <v>0</v>
      </c>
      <c r="AJ9" s="27">
        <f>INDEX('Mapping waste'!$A$4:$U$352,MATCH($B9,'Mapping waste'!$B$4:$B$352,0),MATCH(Z$4,'Mapping waste'!$A$4:$U$4,0))*$F9</f>
        <v>0</v>
      </c>
      <c r="AK9" s="27">
        <f>INDEX('Mapping waste'!$A$4:$U$352,MATCH($B9,'Mapping waste'!$B$4:$B$352,0),MATCH(AA$4,'Mapping waste'!$A$4:$U$4,0))*$F9</f>
        <v>0</v>
      </c>
      <c r="AL9" s="27">
        <f>INDEX('Mapping waste'!$A$4:$U$352,MATCH($B9,'Mapping waste'!$B$4:$B$352,0),MATCH(AB$4,'Mapping waste'!$A$4:$U$4,0))*$F9</f>
        <v>77526</v>
      </c>
      <c r="AM9" s="27">
        <f>INDEX('Mapping waste'!$A$4:$U$352,MATCH($B9,'Mapping waste'!$B$4:$B$352,0),MATCH(AC$4,'Mapping waste'!$A$4:$U$4,0))*$F9</f>
        <v>0</v>
      </c>
      <c r="AN9" s="27">
        <f>INDEX('Mapping waste'!$A$4:$U$352,MATCH($B9,'Mapping waste'!$B$4:$B$352,0),MATCH(AD$4,'Mapping waste'!$A$4:$U$4,0))*$F9</f>
        <v>0</v>
      </c>
      <c r="AO9" s="27">
        <f>INDEX('Mapping waste'!$A$4:$U$352,MATCH($B9,'Mapping waste'!$B$4:$B$352,0),MATCH(AE$4,'Mapping waste'!$A$4:$U$4,0))*$F9</f>
        <v>0</v>
      </c>
      <c r="AP9" s="27">
        <f>INDEX('Mapping waste'!$A$4:$U$352,MATCH($B9,'Mapping waste'!$B$4:$B$352,0),MATCH(AF$4,'Mapping waste'!$A$4:$U$4,0))*$G9</f>
        <v>0</v>
      </c>
      <c r="AQ9" s="27">
        <f>INDEX('Mapping waste'!$A$4:$U$352,MATCH($B9,'Mapping waste'!$B$4:$B$352,0),MATCH(AG$4,'Mapping waste'!$A$4:$U$4,0))*$G9</f>
        <v>0</v>
      </c>
      <c r="AR9" s="27">
        <f>INDEX('Mapping waste'!$A$4:$U$352,MATCH($B9,'Mapping waste'!$B$4:$B$352,0),MATCH(AH$4,'Mapping waste'!$A$4:$U$4,0))*$G9</f>
        <v>0</v>
      </c>
      <c r="AS9" s="27">
        <f>INDEX('Mapping waste'!$A$4:$U$352,MATCH($B9,'Mapping waste'!$B$4:$B$352,0),MATCH(AI$4,'Mapping waste'!$A$4:$U$4,0))*$G9</f>
        <v>0</v>
      </c>
      <c r="AT9" s="27">
        <f>INDEX('Mapping waste'!$A$4:$U$352,MATCH($B9,'Mapping waste'!$B$4:$B$352,0),MATCH(AJ$4,'Mapping waste'!$A$4:$U$4,0))*$G9</f>
        <v>0</v>
      </c>
      <c r="AU9" s="27">
        <f>INDEX('Mapping waste'!$A$4:$U$352,MATCH($B9,'Mapping waste'!$B$4:$B$352,0),MATCH(AK$4,'Mapping waste'!$A$4:$U$4,0))*$G9</f>
        <v>0</v>
      </c>
      <c r="AV9" s="27">
        <f>INDEX('Mapping waste'!$A$4:$U$352,MATCH($B9,'Mapping waste'!$B$4:$B$352,0),MATCH(AL$4,'Mapping waste'!$A$4:$U$4,0))*$G9</f>
        <v>77427</v>
      </c>
      <c r="AW9" s="27">
        <f>INDEX('Mapping waste'!$A$4:$U$352,MATCH($B9,'Mapping waste'!$B$4:$B$352,0),MATCH(AM$4,'Mapping waste'!$A$4:$U$4,0))*$G9</f>
        <v>0</v>
      </c>
      <c r="AX9" s="27">
        <f>INDEX('Mapping waste'!$A$4:$U$352,MATCH($B9,'Mapping waste'!$B$4:$B$352,0),MATCH(AN$4,'Mapping waste'!$A$4:$U$4,0))*$G9</f>
        <v>0</v>
      </c>
      <c r="AY9" s="27">
        <f>INDEX('Mapping waste'!$A$4:$U$352,MATCH($B9,'Mapping waste'!$B$4:$B$352,0),MATCH(AO$4,'Mapping waste'!$A$4:$U$4,0))*$G9</f>
        <v>0</v>
      </c>
      <c r="AZ9" s="27">
        <f>INDEX('Mapping waste'!$A$4:$U$352,MATCH($B9,'Mapping waste'!$B$4:$B$352,0),MATCH(AP$4,'Mapping waste'!$A$4:$U$4,0))*$H9</f>
        <v>0</v>
      </c>
      <c r="BA9" s="27">
        <f>INDEX('Mapping waste'!$A$4:$U$352,MATCH($B9,'Mapping waste'!$B$4:$B$352,0),MATCH(AQ$4,'Mapping waste'!$A$4:$U$4,0))*$H9</f>
        <v>0</v>
      </c>
      <c r="BB9" s="27">
        <f>INDEX('Mapping waste'!$A$4:$U$352,MATCH($B9,'Mapping waste'!$B$4:$B$352,0),MATCH(AR$4,'Mapping waste'!$A$4:$U$4,0))*$H9</f>
        <v>0</v>
      </c>
      <c r="BC9" s="27">
        <f>INDEX('Mapping waste'!$A$4:$U$352,MATCH($B9,'Mapping waste'!$B$4:$B$352,0),MATCH(AS$4,'Mapping waste'!$A$4:$U$4,0))*$H9</f>
        <v>0</v>
      </c>
      <c r="BD9" s="27">
        <f>INDEX('Mapping waste'!$A$4:$U$352,MATCH($B9,'Mapping waste'!$B$4:$B$352,0),MATCH(AT$4,'Mapping waste'!$A$4:$U$4,0))*$H9</f>
        <v>0</v>
      </c>
      <c r="BE9" s="27">
        <f>INDEX('Mapping waste'!$A$4:$U$352,MATCH($B9,'Mapping waste'!$B$4:$B$352,0),MATCH(AU$4,'Mapping waste'!$A$4:$U$4,0))*$H9</f>
        <v>0</v>
      </c>
      <c r="BF9" s="27">
        <f>INDEX('Mapping waste'!$A$4:$U$352,MATCH($B9,'Mapping waste'!$B$4:$B$352,0),MATCH(AV$4,'Mapping waste'!$A$4:$U$4,0))*$H9</f>
        <v>77270</v>
      </c>
      <c r="BG9" s="27">
        <f>INDEX('Mapping waste'!$A$4:$U$352,MATCH($B9,'Mapping waste'!$B$4:$B$352,0),MATCH(AW$4,'Mapping waste'!$A$4:$U$4,0))*$H9</f>
        <v>0</v>
      </c>
      <c r="BH9" s="27">
        <f>INDEX('Mapping waste'!$A$4:$U$352,MATCH($B9,'Mapping waste'!$B$4:$B$352,0),MATCH(AX$4,'Mapping waste'!$A$4:$U$4,0))*$H9</f>
        <v>0</v>
      </c>
      <c r="BI9" s="27">
        <f>INDEX('Mapping waste'!$A$4:$U$352,MATCH($B9,'Mapping waste'!$B$4:$B$352,0),MATCH(AY$4,'Mapping waste'!$A$4:$U$4,0))*$H9</f>
        <v>0</v>
      </c>
      <c r="BJ9" s="27">
        <f>INDEX('Mapping waste'!$A$4:$U$352,MATCH($B9,'Mapping waste'!$B$4:$B$352,0),MATCH(AZ$4,'Mapping waste'!$A$4:$U$4,0))*$I9</f>
        <v>0</v>
      </c>
      <c r="BK9" s="27">
        <f>INDEX('Mapping waste'!$A$4:$U$352,MATCH($B9,'Mapping waste'!$B$4:$B$352,0),MATCH(BA$4,'Mapping waste'!$A$4:$U$4,0))*$I9</f>
        <v>0</v>
      </c>
      <c r="BL9" s="27">
        <f>INDEX('Mapping waste'!$A$4:$U$352,MATCH($B9,'Mapping waste'!$B$4:$B$352,0),MATCH(BB$4,'Mapping waste'!$A$4:$U$4,0))*$I9</f>
        <v>0</v>
      </c>
      <c r="BM9" s="27">
        <f>INDEX('Mapping waste'!$A$4:$U$352,MATCH($B9,'Mapping waste'!$B$4:$B$352,0),MATCH(BC$4,'Mapping waste'!$A$4:$U$4,0))*$I9</f>
        <v>0</v>
      </c>
      <c r="BN9" s="27">
        <f>INDEX('Mapping waste'!$A$4:$U$352,MATCH($B9,'Mapping waste'!$B$4:$B$352,0),MATCH(BD$4,'Mapping waste'!$A$4:$U$4,0))*$I9</f>
        <v>0</v>
      </c>
      <c r="BO9" s="27">
        <f>INDEX('Mapping waste'!$A$4:$U$352,MATCH($B9,'Mapping waste'!$B$4:$B$352,0),MATCH(BE$4,'Mapping waste'!$A$4:$U$4,0))*$I9</f>
        <v>0</v>
      </c>
      <c r="BP9" s="27">
        <f>INDEX('Mapping waste'!$A$4:$U$352,MATCH($B9,'Mapping waste'!$B$4:$B$352,0),MATCH(BF$4,'Mapping waste'!$A$4:$U$4,0))*$I9</f>
        <v>77356</v>
      </c>
      <c r="BQ9" s="27">
        <f>INDEX('Mapping waste'!$A$4:$U$352,MATCH($B9,'Mapping waste'!$B$4:$B$352,0),MATCH(BG$4,'Mapping waste'!$A$4:$U$4,0))*$I9</f>
        <v>0</v>
      </c>
      <c r="BR9" s="27">
        <f>INDEX('Mapping waste'!$A$4:$U$352,MATCH($B9,'Mapping waste'!$B$4:$B$352,0),MATCH(BH$4,'Mapping waste'!$A$4:$U$4,0))*$I9</f>
        <v>0</v>
      </c>
      <c r="BS9" s="27">
        <f>INDEX('Mapping waste'!$A$4:$U$352,MATCH($B9,'Mapping waste'!$B$4:$B$352,0),MATCH(BI$4,'Mapping waste'!$A$4:$U$4,0))*$I9</f>
        <v>0</v>
      </c>
      <c r="BT9" s="27">
        <f>INDEX('Mapping waste'!$A$4:$U$352,MATCH($B9,'Mapping waste'!$B$4:$B$352,0),MATCH(BJ$4,'Mapping waste'!$A$4:$U$4,0))*$J9</f>
        <v>0</v>
      </c>
      <c r="BU9" s="27">
        <f>INDEX('Mapping waste'!$A$4:$U$352,MATCH($B9,'Mapping waste'!$B$4:$B$352,0),MATCH(BK$4,'Mapping waste'!$A$4:$U$4,0))*$J9</f>
        <v>0</v>
      </c>
      <c r="BV9" s="27">
        <f>INDEX('Mapping waste'!$A$4:$U$352,MATCH($B9,'Mapping waste'!$B$4:$B$352,0),MATCH(BL$4,'Mapping waste'!$A$4:$U$4,0))*$J9</f>
        <v>0</v>
      </c>
      <c r="BW9" s="27">
        <f>INDEX('Mapping waste'!$A$4:$U$352,MATCH($B9,'Mapping waste'!$B$4:$B$352,0),MATCH(BM$4,'Mapping waste'!$A$4:$U$4,0))*$J9</f>
        <v>0</v>
      </c>
      <c r="BX9" s="27">
        <f>INDEX('Mapping waste'!$A$4:$U$352,MATCH($B9,'Mapping waste'!$B$4:$B$352,0),MATCH(BN$4,'Mapping waste'!$A$4:$U$4,0))*$J9</f>
        <v>0</v>
      </c>
      <c r="BY9" s="27">
        <f>INDEX('Mapping waste'!$A$4:$U$352,MATCH($B9,'Mapping waste'!$B$4:$B$352,0),MATCH(BO$4,'Mapping waste'!$A$4:$U$4,0))*$J9</f>
        <v>0</v>
      </c>
      <c r="BZ9" s="27">
        <f>INDEX('Mapping waste'!$A$4:$U$352,MATCH($B9,'Mapping waste'!$B$4:$B$352,0),MATCH(BP$4,'Mapping waste'!$A$4:$U$4,0))*$J9</f>
        <v>77427</v>
      </c>
      <c r="CA9" s="27">
        <f>INDEX('Mapping waste'!$A$4:$U$352,MATCH($B9,'Mapping waste'!$B$4:$B$352,0),MATCH(BQ$4,'Mapping waste'!$A$4:$U$4,0))*$J9</f>
        <v>0</v>
      </c>
      <c r="CB9" s="27">
        <f>INDEX('Mapping waste'!$A$4:$U$352,MATCH($B9,'Mapping waste'!$B$4:$B$352,0),MATCH(BR$4,'Mapping waste'!$A$4:$U$4,0))*$J9</f>
        <v>0</v>
      </c>
      <c r="CC9" s="27">
        <f>INDEX('Mapping waste'!$A$4:$U$352,MATCH($B9,'Mapping waste'!$B$4:$B$352,0),MATCH(BS$4,'Mapping waste'!$A$4:$U$4,0))*$J9</f>
        <v>0</v>
      </c>
      <c r="CD9" s="27">
        <f>INDEX('Mapping waste'!$A$4:$U$352,MATCH($B9,'Mapping waste'!$B$4:$B$352,0),MATCH(BT$4,'Mapping waste'!$A$4:$U$4,0))*$K9</f>
        <v>0</v>
      </c>
      <c r="CE9" s="27">
        <f>INDEX('Mapping waste'!$A$4:$U$352,MATCH($B9,'Mapping waste'!$B$4:$B$352,0),MATCH(BU$4,'Mapping waste'!$A$4:$U$4,0))*$K9</f>
        <v>0</v>
      </c>
      <c r="CF9" s="27">
        <f>INDEX('Mapping waste'!$A$4:$U$352,MATCH($B9,'Mapping waste'!$B$4:$B$352,0),MATCH(BV$4,'Mapping waste'!$A$4:$U$4,0))*$K9</f>
        <v>0</v>
      </c>
      <c r="CG9" s="27">
        <f>INDEX('Mapping waste'!$A$4:$U$352,MATCH($B9,'Mapping waste'!$B$4:$B$352,0),MATCH(BW$4,'Mapping waste'!$A$4:$U$4,0))*$K9</f>
        <v>0</v>
      </c>
      <c r="CH9" s="27">
        <f>INDEX('Mapping waste'!$A$4:$U$352,MATCH($B9,'Mapping waste'!$B$4:$B$352,0),MATCH(BX$4,'Mapping waste'!$A$4:$U$4,0))*$K9</f>
        <v>0</v>
      </c>
      <c r="CI9" s="27">
        <f>INDEX('Mapping waste'!$A$4:$U$352,MATCH($B9,'Mapping waste'!$B$4:$B$352,0),MATCH(BY$4,'Mapping waste'!$A$4:$U$4,0))*$K9</f>
        <v>0</v>
      </c>
      <c r="CJ9" s="27">
        <f>INDEX('Mapping waste'!$A$4:$U$352,MATCH($B9,'Mapping waste'!$B$4:$B$352,0),MATCH(BZ$4,'Mapping waste'!$A$4:$U$4,0))*$K9</f>
        <v>77472</v>
      </c>
      <c r="CK9" s="27">
        <f>INDEX('Mapping waste'!$A$4:$U$352,MATCH($B9,'Mapping waste'!$B$4:$B$352,0),MATCH(CA$4,'Mapping waste'!$A$4:$U$4,0))*$K9</f>
        <v>0</v>
      </c>
      <c r="CL9" s="27">
        <f>INDEX('Mapping waste'!$A$4:$U$352,MATCH($B9,'Mapping waste'!$B$4:$B$352,0),MATCH(CB$4,'Mapping waste'!$A$4:$U$4,0))*$K9</f>
        <v>0</v>
      </c>
      <c r="CM9" s="27">
        <f>INDEX('Mapping waste'!$A$4:$U$352,MATCH($B9,'Mapping waste'!$B$4:$B$352,0),MATCH(CC$4,'Mapping waste'!$A$4:$U$4,0))*$K9</f>
        <v>0</v>
      </c>
    </row>
    <row r="10" spans="1:91" x14ac:dyDescent="0.2">
      <c r="A10" s="26" t="s">
        <v>32</v>
      </c>
      <c r="B10" s="26" t="s">
        <v>33</v>
      </c>
      <c r="C10" s="26" t="s">
        <v>13</v>
      </c>
      <c r="D10" s="27">
        <f>INDEX('Households England'!S$6:S$375,MATCH('Mapping HH to population waste'!$B10,'Households England'!$B$6:$B$375,0))</f>
        <v>53862</v>
      </c>
      <c r="E10" s="27">
        <f>INDEX('Households England'!T$6:T$375,MATCH('Mapping HH to population waste'!$B10,'Households England'!$B$6:$B$375,0))</f>
        <v>54075</v>
      </c>
      <c r="F10" s="27">
        <f>INDEX('Households England'!U$6:U$375,MATCH('Mapping HH to population waste'!$B10,'Households England'!$B$6:$B$375,0))</f>
        <v>54347</v>
      </c>
      <c r="G10" s="27">
        <f>INDEX('Households England'!V$6:V$375,MATCH('Mapping HH to population waste'!$B10,'Households England'!$B$6:$B$375,0))</f>
        <v>54566</v>
      </c>
      <c r="H10" s="27">
        <f>INDEX('Households England'!W$6:W$375,MATCH('Mapping HH to population waste'!$B10,'Households England'!$B$6:$B$375,0))</f>
        <v>54782</v>
      </c>
      <c r="I10" s="27">
        <f>INDEX('Households England'!X$6:X$375,MATCH('Mapping HH to population waste'!$B10,'Households England'!$B$6:$B$375,0))</f>
        <v>55112</v>
      </c>
      <c r="J10" s="27">
        <f>INDEX('Households England'!Y$6:Y$375,MATCH('Mapping HH to population waste'!$B10,'Households England'!$B$6:$B$375,0))</f>
        <v>55433</v>
      </c>
      <c r="K10" s="27">
        <f>INDEX('Households England'!Z$6:Z$375,MATCH('Mapping HH to population waste'!$B10,'Households England'!$B$6:$B$375,0))</f>
        <v>55742</v>
      </c>
      <c r="L10" s="27">
        <f>INDEX('Mapping waste'!$A$4:$U$352,MATCH($B10,'Mapping waste'!$B$4:$B$352,0),MATCH(L$4,'Mapping waste'!$A$4:$U$4,0))*$D10</f>
        <v>0</v>
      </c>
      <c r="M10" s="27">
        <f>INDEX('Mapping waste'!$A$4:$U$352,MATCH($B10,'Mapping waste'!$B$4:$B$352,0),MATCH(M$4,'Mapping waste'!$A$4:$U$4,0))*$D10</f>
        <v>0</v>
      </c>
      <c r="N10" s="27">
        <f>INDEX('Mapping waste'!$A$4:$U$352,MATCH($B10,'Mapping waste'!$B$4:$B$352,0),MATCH(N$4,'Mapping waste'!$A$4:$U$4,0))*$D10</f>
        <v>0</v>
      </c>
      <c r="O10" s="27">
        <f>INDEX('Mapping waste'!$A$4:$U$352,MATCH($B10,'Mapping waste'!$B$4:$B$352,0),MATCH(O$4,'Mapping waste'!$A$4:$U$4,0))*$D10</f>
        <v>0</v>
      </c>
      <c r="P10" s="27">
        <f>INDEX('Mapping waste'!$A$4:$U$352,MATCH($B10,'Mapping waste'!$B$4:$B$352,0),MATCH(P$4,'Mapping waste'!$A$4:$U$4,0))*$D10</f>
        <v>0</v>
      </c>
      <c r="Q10" s="27">
        <f>INDEX('Mapping waste'!$A$4:$U$352,MATCH($B10,'Mapping waste'!$B$4:$B$352,0),MATCH(Q$4,'Mapping waste'!$A$4:$U$4,0))*$D10</f>
        <v>0</v>
      </c>
      <c r="R10" s="27">
        <f>INDEX('Mapping waste'!$A$4:$U$352,MATCH($B10,'Mapping waste'!$B$4:$B$352,0),MATCH(R$4,'Mapping waste'!$A$4:$U$4,0))*$D10</f>
        <v>53862</v>
      </c>
      <c r="S10" s="27">
        <f>INDEX('Mapping waste'!$A$4:$U$352,MATCH($B10,'Mapping waste'!$B$4:$B$352,0),MATCH(S$4,'Mapping waste'!$A$4:$U$4,0))*$D10</f>
        <v>0</v>
      </c>
      <c r="T10" s="27">
        <f>INDEX('Mapping waste'!$A$4:$U$352,MATCH($B10,'Mapping waste'!$B$4:$B$352,0),MATCH(T$4,'Mapping waste'!$A$4:$U$4,0))*$D10</f>
        <v>0</v>
      </c>
      <c r="U10" s="27">
        <f>INDEX('Mapping waste'!$A$4:$U$352,MATCH($B10,'Mapping waste'!$B$4:$B$352,0),MATCH(U$4,'Mapping waste'!$A$4:$U$4,0))*$D10</f>
        <v>0</v>
      </c>
      <c r="V10" s="27">
        <f>INDEX('Mapping waste'!$A$4:$U$352,MATCH($B10,'Mapping waste'!$B$4:$B$352,0),MATCH(V$4,'Mapping waste'!$A$4:$U$4,0))*$E10</f>
        <v>0</v>
      </c>
      <c r="W10" s="27">
        <f>INDEX('Mapping waste'!$A$4:$U$352,MATCH($B10,'Mapping waste'!$B$4:$B$352,0),MATCH(W$4,'Mapping waste'!$A$4:$U$4,0))*$E10</f>
        <v>0</v>
      </c>
      <c r="X10" s="27">
        <f>INDEX('Mapping waste'!$A$4:$U$352,MATCH($B10,'Mapping waste'!$B$4:$B$352,0),MATCH(X$4,'Mapping waste'!$A$4:$U$4,0))*$E10</f>
        <v>0</v>
      </c>
      <c r="Y10" s="27">
        <f>INDEX('Mapping waste'!$A$4:$U$352,MATCH($B10,'Mapping waste'!$B$4:$B$352,0),MATCH(Y$4,'Mapping waste'!$A$4:$U$4,0))*$E10</f>
        <v>0</v>
      </c>
      <c r="Z10" s="27">
        <f>INDEX('Mapping waste'!$A$4:$U$352,MATCH($B10,'Mapping waste'!$B$4:$B$352,0),MATCH(Z$4,'Mapping waste'!$A$4:$U$4,0))*$E10</f>
        <v>0</v>
      </c>
      <c r="AA10" s="27">
        <f>INDEX('Mapping waste'!$A$4:$U$352,MATCH($B10,'Mapping waste'!$B$4:$B$352,0),MATCH(AA$4,'Mapping waste'!$A$4:$U$4,0))*$E10</f>
        <v>0</v>
      </c>
      <c r="AB10" s="27">
        <f>INDEX('Mapping waste'!$A$4:$U$352,MATCH($B10,'Mapping waste'!$B$4:$B$352,0),MATCH(AB$4,'Mapping waste'!$A$4:$U$4,0))*$E10</f>
        <v>54075</v>
      </c>
      <c r="AC10" s="27">
        <f>INDEX('Mapping waste'!$A$4:$U$352,MATCH($B10,'Mapping waste'!$B$4:$B$352,0),MATCH(AC$4,'Mapping waste'!$A$4:$U$4,0))*$E10</f>
        <v>0</v>
      </c>
      <c r="AD10" s="27">
        <f>INDEX('Mapping waste'!$A$4:$U$352,MATCH($B10,'Mapping waste'!$B$4:$B$352,0),MATCH(AD$4,'Mapping waste'!$A$4:$U$4,0))*$E10</f>
        <v>0</v>
      </c>
      <c r="AE10" s="27">
        <f>INDEX('Mapping waste'!$A$4:$U$352,MATCH($B10,'Mapping waste'!$B$4:$B$352,0),MATCH(AE$4,'Mapping waste'!$A$4:$U$4,0))*$E10</f>
        <v>0</v>
      </c>
      <c r="AF10" s="27">
        <f>INDEX('Mapping waste'!$A$4:$U$352,MATCH($B10,'Mapping waste'!$B$4:$B$352,0),MATCH(V$4,'Mapping waste'!$A$4:$U$4,0))*$F10</f>
        <v>0</v>
      </c>
      <c r="AG10" s="27">
        <f>INDEX('Mapping waste'!$A$4:$U$352,MATCH($B10,'Mapping waste'!$B$4:$B$352,0),MATCH(W$4,'Mapping waste'!$A$4:$U$4,0))*$F10</f>
        <v>0</v>
      </c>
      <c r="AH10" s="27">
        <f>INDEX('Mapping waste'!$A$4:$U$352,MATCH($B10,'Mapping waste'!$B$4:$B$352,0),MATCH(X$4,'Mapping waste'!$A$4:$U$4,0))*$F10</f>
        <v>0</v>
      </c>
      <c r="AI10" s="27">
        <f>INDEX('Mapping waste'!$A$4:$U$352,MATCH($B10,'Mapping waste'!$B$4:$B$352,0),MATCH(Y$4,'Mapping waste'!$A$4:$U$4,0))*$F10</f>
        <v>0</v>
      </c>
      <c r="AJ10" s="27">
        <f>INDEX('Mapping waste'!$A$4:$U$352,MATCH($B10,'Mapping waste'!$B$4:$B$352,0),MATCH(Z$4,'Mapping waste'!$A$4:$U$4,0))*$F10</f>
        <v>0</v>
      </c>
      <c r="AK10" s="27">
        <f>INDEX('Mapping waste'!$A$4:$U$352,MATCH($B10,'Mapping waste'!$B$4:$B$352,0),MATCH(AA$4,'Mapping waste'!$A$4:$U$4,0))*$F10</f>
        <v>0</v>
      </c>
      <c r="AL10" s="27">
        <f>INDEX('Mapping waste'!$A$4:$U$352,MATCH($B10,'Mapping waste'!$B$4:$B$352,0),MATCH(AB$4,'Mapping waste'!$A$4:$U$4,0))*$F10</f>
        <v>54347</v>
      </c>
      <c r="AM10" s="27">
        <f>INDEX('Mapping waste'!$A$4:$U$352,MATCH($B10,'Mapping waste'!$B$4:$B$352,0),MATCH(AC$4,'Mapping waste'!$A$4:$U$4,0))*$F10</f>
        <v>0</v>
      </c>
      <c r="AN10" s="27">
        <f>INDEX('Mapping waste'!$A$4:$U$352,MATCH($B10,'Mapping waste'!$B$4:$B$352,0),MATCH(AD$4,'Mapping waste'!$A$4:$U$4,0))*$F10</f>
        <v>0</v>
      </c>
      <c r="AO10" s="27">
        <f>INDEX('Mapping waste'!$A$4:$U$352,MATCH($B10,'Mapping waste'!$B$4:$B$352,0),MATCH(AE$4,'Mapping waste'!$A$4:$U$4,0))*$F10</f>
        <v>0</v>
      </c>
      <c r="AP10" s="27">
        <f>INDEX('Mapping waste'!$A$4:$U$352,MATCH($B10,'Mapping waste'!$B$4:$B$352,0),MATCH(AF$4,'Mapping waste'!$A$4:$U$4,0))*$G10</f>
        <v>0</v>
      </c>
      <c r="AQ10" s="27">
        <f>INDEX('Mapping waste'!$A$4:$U$352,MATCH($B10,'Mapping waste'!$B$4:$B$352,0),MATCH(AG$4,'Mapping waste'!$A$4:$U$4,0))*$G10</f>
        <v>0</v>
      </c>
      <c r="AR10" s="27">
        <f>INDEX('Mapping waste'!$A$4:$U$352,MATCH($B10,'Mapping waste'!$B$4:$B$352,0),MATCH(AH$4,'Mapping waste'!$A$4:$U$4,0))*$G10</f>
        <v>0</v>
      </c>
      <c r="AS10" s="27">
        <f>INDEX('Mapping waste'!$A$4:$U$352,MATCH($B10,'Mapping waste'!$B$4:$B$352,0),MATCH(AI$4,'Mapping waste'!$A$4:$U$4,0))*$G10</f>
        <v>0</v>
      </c>
      <c r="AT10" s="27">
        <f>INDEX('Mapping waste'!$A$4:$U$352,MATCH($B10,'Mapping waste'!$B$4:$B$352,0),MATCH(AJ$4,'Mapping waste'!$A$4:$U$4,0))*$G10</f>
        <v>0</v>
      </c>
      <c r="AU10" s="27">
        <f>INDEX('Mapping waste'!$A$4:$U$352,MATCH($B10,'Mapping waste'!$B$4:$B$352,0),MATCH(AK$4,'Mapping waste'!$A$4:$U$4,0))*$G10</f>
        <v>0</v>
      </c>
      <c r="AV10" s="27">
        <f>INDEX('Mapping waste'!$A$4:$U$352,MATCH($B10,'Mapping waste'!$B$4:$B$352,0),MATCH(AL$4,'Mapping waste'!$A$4:$U$4,0))*$G10</f>
        <v>54566</v>
      </c>
      <c r="AW10" s="27">
        <f>INDEX('Mapping waste'!$A$4:$U$352,MATCH($B10,'Mapping waste'!$B$4:$B$352,0),MATCH(AM$4,'Mapping waste'!$A$4:$U$4,0))*$G10</f>
        <v>0</v>
      </c>
      <c r="AX10" s="27">
        <f>INDEX('Mapping waste'!$A$4:$U$352,MATCH($B10,'Mapping waste'!$B$4:$B$352,0),MATCH(AN$4,'Mapping waste'!$A$4:$U$4,0))*$G10</f>
        <v>0</v>
      </c>
      <c r="AY10" s="27">
        <f>INDEX('Mapping waste'!$A$4:$U$352,MATCH($B10,'Mapping waste'!$B$4:$B$352,0),MATCH(AO$4,'Mapping waste'!$A$4:$U$4,0))*$G10</f>
        <v>0</v>
      </c>
      <c r="AZ10" s="27">
        <f>INDEX('Mapping waste'!$A$4:$U$352,MATCH($B10,'Mapping waste'!$B$4:$B$352,0),MATCH(AP$4,'Mapping waste'!$A$4:$U$4,0))*$H10</f>
        <v>0</v>
      </c>
      <c r="BA10" s="27">
        <f>INDEX('Mapping waste'!$A$4:$U$352,MATCH($B10,'Mapping waste'!$B$4:$B$352,0),MATCH(AQ$4,'Mapping waste'!$A$4:$U$4,0))*$H10</f>
        <v>0</v>
      </c>
      <c r="BB10" s="27">
        <f>INDEX('Mapping waste'!$A$4:$U$352,MATCH($B10,'Mapping waste'!$B$4:$B$352,0),MATCH(AR$4,'Mapping waste'!$A$4:$U$4,0))*$H10</f>
        <v>0</v>
      </c>
      <c r="BC10" s="27">
        <f>INDEX('Mapping waste'!$A$4:$U$352,MATCH($B10,'Mapping waste'!$B$4:$B$352,0),MATCH(AS$4,'Mapping waste'!$A$4:$U$4,0))*$H10</f>
        <v>0</v>
      </c>
      <c r="BD10" s="27">
        <f>INDEX('Mapping waste'!$A$4:$U$352,MATCH($B10,'Mapping waste'!$B$4:$B$352,0),MATCH(AT$4,'Mapping waste'!$A$4:$U$4,0))*$H10</f>
        <v>0</v>
      </c>
      <c r="BE10" s="27">
        <f>INDEX('Mapping waste'!$A$4:$U$352,MATCH($B10,'Mapping waste'!$B$4:$B$352,0),MATCH(AU$4,'Mapping waste'!$A$4:$U$4,0))*$H10</f>
        <v>0</v>
      </c>
      <c r="BF10" s="27">
        <f>INDEX('Mapping waste'!$A$4:$U$352,MATCH($B10,'Mapping waste'!$B$4:$B$352,0),MATCH(AV$4,'Mapping waste'!$A$4:$U$4,0))*$H10</f>
        <v>54782</v>
      </c>
      <c r="BG10" s="27">
        <f>INDEX('Mapping waste'!$A$4:$U$352,MATCH($B10,'Mapping waste'!$B$4:$B$352,0),MATCH(AW$4,'Mapping waste'!$A$4:$U$4,0))*$H10</f>
        <v>0</v>
      </c>
      <c r="BH10" s="27">
        <f>INDEX('Mapping waste'!$A$4:$U$352,MATCH($B10,'Mapping waste'!$B$4:$B$352,0),MATCH(AX$4,'Mapping waste'!$A$4:$U$4,0))*$H10</f>
        <v>0</v>
      </c>
      <c r="BI10" s="27">
        <f>INDEX('Mapping waste'!$A$4:$U$352,MATCH($B10,'Mapping waste'!$B$4:$B$352,0),MATCH(AY$4,'Mapping waste'!$A$4:$U$4,0))*$H10</f>
        <v>0</v>
      </c>
      <c r="BJ10" s="27">
        <f>INDEX('Mapping waste'!$A$4:$U$352,MATCH($B10,'Mapping waste'!$B$4:$B$352,0),MATCH(AZ$4,'Mapping waste'!$A$4:$U$4,0))*$I10</f>
        <v>0</v>
      </c>
      <c r="BK10" s="27">
        <f>INDEX('Mapping waste'!$A$4:$U$352,MATCH($B10,'Mapping waste'!$B$4:$B$352,0),MATCH(BA$4,'Mapping waste'!$A$4:$U$4,0))*$I10</f>
        <v>0</v>
      </c>
      <c r="BL10" s="27">
        <f>INDEX('Mapping waste'!$A$4:$U$352,MATCH($B10,'Mapping waste'!$B$4:$B$352,0),MATCH(BB$4,'Mapping waste'!$A$4:$U$4,0))*$I10</f>
        <v>0</v>
      </c>
      <c r="BM10" s="27">
        <f>INDEX('Mapping waste'!$A$4:$U$352,MATCH($B10,'Mapping waste'!$B$4:$B$352,0),MATCH(BC$4,'Mapping waste'!$A$4:$U$4,0))*$I10</f>
        <v>0</v>
      </c>
      <c r="BN10" s="27">
        <f>INDEX('Mapping waste'!$A$4:$U$352,MATCH($B10,'Mapping waste'!$B$4:$B$352,0),MATCH(BD$4,'Mapping waste'!$A$4:$U$4,0))*$I10</f>
        <v>0</v>
      </c>
      <c r="BO10" s="27">
        <f>INDEX('Mapping waste'!$A$4:$U$352,MATCH($B10,'Mapping waste'!$B$4:$B$352,0),MATCH(BE$4,'Mapping waste'!$A$4:$U$4,0))*$I10</f>
        <v>0</v>
      </c>
      <c r="BP10" s="27">
        <f>INDEX('Mapping waste'!$A$4:$U$352,MATCH($B10,'Mapping waste'!$B$4:$B$352,0),MATCH(BF$4,'Mapping waste'!$A$4:$U$4,0))*$I10</f>
        <v>55112</v>
      </c>
      <c r="BQ10" s="27">
        <f>INDEX('Mapping waste'!$A$4:$U$352,MATCH($B10,'Mapping waste'!$B$4:$B$352,0),MATCH(BG$4,'Mapping waste'!$A$4:$U$4,0))*$I10</f>
        <v>0</v>
      </c>
      <c r="BR10" s="27">
        <f>INDEX('Mapping waste'!$A$4:$U$352,MATCH($B10,'Mapping waste'!$B$4:$B$352,0),MATCH(BH$4,'Mapping waste'!$A$4:$U$4,0))*$I10</f>
        <v>0</v>
      </c>
      <c r="BS10" s="27">
        <f>INDEX('Mapping waste'!$A$4:$U$352,MATCH($B10,'Mapping waste'!$B$4:$B$352,0),MATCH(BI$4,'Mapping waste'!$A$4:$U$4,0))*$I10</f>
        <v>0</v>
      </c>
      <c r="BT10" s="27">
        <f>INDEX('Mapping waste'!$A$4:$U$352,MATCH($B10,'Mapping waste'!$B$4:$B$352,0),MATCH(BJ$4,'Mapping waste'!$A$4:$U$4,0))*$J10</f>
        <v>0</v>
      </c>
      <c r="BU10" s="27">
        <f>INDEX('Mapping waste'!$A$4:$U$352,MATCH($B10,'Mapping waste'!$B$4:$B$352,0),MATCH(BK$4,'Mapping waste'!$A$4:$U$4,0))*$J10</f>
        <v>0</v>
      </c>
      <c r="BV10" s="27">
        <f>INDEX('Mapping waste'!$A$4:$U$352,MATCH($B10,'Mapping waste'!$B$4:$B$352,0),MATCH(BL$4,'Mapping waste'!$A$4:$U$4,0))*$J10</f>
        <v>0</v>
      </c>
      <c r="BW10" s="27">
        <f>INDEX('Mapping waste'!$A$4:$U$352,MATCH($B10,'Mapping waste'!$B$4:$B$352,0),MATCH(BM$4,'Mapping waste'!$A$4:$U$4,0))*$J10</f>
        <v>0</v>
      </c>
      <c r="BX10" s="27">
        <f>INDEX('Mapping waste'!$A$4:$U$352,MATCH($B10,'Mapping waste'!$B$4:$B$352,0),MATCH(BN$4,'Mapping waste'!$A$4:$U$4,0))*$J10</f>
        <v>0</v>
      </c>
      <c r="BY10" s="27">
        <f>INDEX('Mapping waste'!$A$4:$U$352,MATCH($B10,'Mapping waste'!$B$4:$B$352,0),MATCH(BO$4,'Mapping waste'!$A$4:$U$4,0))*$J10</f>
        <v>0</v>
      </c>
      <c r="BZ10" s="27">
        <f>INDEX('Mapping waste'!$A$4:$U$352,MATCH($B10,'Mapping waste'!$B$4:$B$352,0),MATCH(BP$4,'Mapping waste'!$A$4:$U$4,0))*$J10</f>
        <v>55433</v>
      </c>
      <c r="CA10" s="27">
        <f>INDEX('Mapping waste'!$A$4:$U$352,MATCH($B10,'Mapping waste'!$B$4:$B$352,0),MATCH(BQ$4,'Mapping waste'!$A$4:$U$4,0))*$J10</f>
        <v>0</v>
      </c>
      <c r="CB10" s="27">
        <f>INDEX('Mapping waste'!$A$4:$U$352,MATCH($B10,'Mapping waste'!$B$4:$B$352,0),MATCH(BR$4,'Mapping waste'!$A$4:$U$4,0))*$J10</f>
        <v>0</v>
      </c>
      <c r="CC10" s="27">
        <f>INDEX('Mapping waste'!$A$4:$U$352,MATCH($B10,'Mapping waste'!$B$4:$B$352,0),MATCH(BS$4,'Mapping waste'!$A$4:$U$4,0))*$J10</f>
        <v>0</v>
      </c>
      <c r="CD10" s="27">
        <f>INDEX('Mapping waste'!$A$4:$U$352,MATCH($B10,'Mapping waste'!$B$4:$B$352,0),MATCH(BT$4,'Mapping waste'!$A$4:$U$4,0))*$K10</f>
        <v>0</v>
      </c>
      <c r="CE10" s="27">
        <f>INDEX('Mapping waste'!$A$4:$U$352,MATCH($B10,'Mapping waste'!$B$4:$B$352,0),MATCH(BU$4,'Mapping waste'!$A$4:$U$4,0))*$K10</f>
        <v>0</v>
      </c>
      <c r="CF10" s="27">
        <f>INDEX('Mapping waste'!$A$4:$U$352,MATCH($B10,'Mapping waste'!$B$4:$B$352,0),MATCH(BV$4,'Mapping waste'!$A$4:$U$4,0))*$K10</f>
        <v>0</v>
      </c>
      <c r="CG10" s="27">
        <f>INDEX('Mapping waste'!$A$4:$U$352,MATCH($B10,'Mapping waste'!$B$4:$B$352,0),MATCH(BW$4,'Mapping waste'!$A$4:$U$4,0))*$K10</f>
        <v>0</v>
      </c>
      <c r="CH10" s="27">
        <f>INDEX('Mapping waste'!$A$4:$U$352,MATCH($B10,'Mapping waste'!$B$4:$B$352,0),MATCH(BX$4,'Mapping waste'!$A$4:$U$4,0))*$K10</f>
        <v>0</v>
      </c>
      <c r="CI10" s="27">
        <f>INDEX('Mapping waste'!$A$4:$U$352,MATCH($B10,'Mapping waste'!$B$4:$B$352,0),MATCH(BY$4,'Mapping waste'!$A$4:$U$4,0))*$K10</f>
        <v>0</v>
      </c>
      <c r="CJ10" s="27">
        <f>INDEX('Mapping waste'!$A$4:$U$352,MATCH($B10,'Mapping waste'!$B$4:$B$352,0),MATCH(BZ$4,'Mapping waste'!$A$4:$U$4,0))*$K10</f>
        <v>55742</v>
      </c>
      <c r="CK10" s="27">
        <f>INDEX('Mapping waste'!$A$4:$U$352,MATCH($B10,'Mapping waste'!$B$4:$B$352,0),MATCH(CA$4,'Mapping waste'!$A$4:$U$4,0))*$K10</f>
        <v>0</v>
      </c>
      <c r="CL10" s="27">
        <f>INDEX('Mapping waste'!$A$4:$U$352,MATCH($B10,'Mapping waste'!$B$4:$B$352,0),MATCH(CB$4,'Mapping waste'!$A$4:$U$4,0))*$K10</f>
        <v>0</v>
      </c>
      <c r="CM10" s="27">
        <f>INDEX('Mapping waste'!$A$4:$U$352,MATCH($B10,'Mapping waste'!$B$4:$B$352,0),MATCH(CC$4,'Mapping waste'!$A$4:$U$4,0))*$K10</f>
        <v>0</v>
      </c>
    </row>
    <row r="11" spans="1:91" x14ac:dyDescent="0.2">
      <c r="A11" s="26" t="s">
        <v>34</v>
      </c>
      <c r="B11" s="26" t="s">
        <v>35</v>
      </c>
      <c r="C11" s="26" t="s">
        <v>13</v>
      </c>
      <c r="D11" s="27">
        <f>INDEX('Households England'!S$6:S$375,MATCH('Mapping HH to population waste'!$B11,'Households England'!$B$6:$B$375,0))</f>
        <v>35400</v>
      </c>
      <c r="E11" s="27">
        <f>INDEX('Households England'!T$6:T$375,MATCH('Mapping HH to population waste'!$B11,'Households England'!$B$6:$B$375,0))</f>
        <v>35451</v>
      </c>
      <c r="F11" s="27">
        <f>INDEX('Households England'!U$6:U$375,MATCH('Mapping HH to population waste'!$B11,'Households England'!$B$6:$B$375,0))</f>
        <v>35579</v>
      </c>
      <c r="G11" s="27">
        <f>INDEX('Households England'!V$6:V$375,MATCH('Mapping HH to population waste'!$B11,'Households England'!$B$6:$B$375,0))</f>
        <v>35637</v>
      </c>
      <c r="H11" s="27">
        <f>INDEX('Households England'!W$6:W$375,MATCH('Mapping HH to population waste'!$B11,'Households England'!$B$6:$B$375,0))</f>
        <v>35676</v>
      </c>
      <c r="I11" s="27">
        <f>INDEX('Households England'!X$6:X$375,MATCH('Mapping HH to population waste'!$B11,'Households England'!$B$6:$B$375,0))</f>
        <v>35800</v>
      </c>
      <c r="J11" s="27">
        <f>INDEX('Households England'!Y$6:Y$375,MATCH('Mapping HH to population waste'!$B11,'Households England'!$B$6:$B$375,0))</f>
        <v>35937</v>
      </c>
      <c r="K11" s="27">
        <f>INDEX('Households England'!Z$6:Z$375,MATCH('Mapping HH to population waste'!$B11,'Households England'!$B$6:$B$375,0))</f>
        <v>36102</v>
      </c>
      <c r="L11" s="27">
        <f>INDEX('Mapping waste'!$A$4:$U$352,MATCH($B11,'Mapping waste'!$B$4:$B$352,0),MATCH(L$4,'Mapping waste'!$A$4:$U$4,0))*$D11</f>
        <v>0</v>
      </c>
      <c r="M11" s="27">
        <f>INDEX('Mapping waste'!$A$4:$U$352,MATCH($B11,'Mapping waste'!$B$4:$B$352,0),MATCH(M$4,'Mapping waste'!$A$4:$U$4,0))*$D11</f>
        <v>0</v>
      </c>
      <c r="N11" s="27">
        <f>INDEX('Mapping waste'!$A$4:$U$352,MATCH($B11,'Mapping waste'!$B$4:$B$352,0),MATCH(N$4,'Mapping waste'!$A$4:$U$4,0))*$D11</f>
        <v>0</v>
      </c>
      <c r="O11" s="27">
        <f>INDEX('Mapping waste'!$A$4:$U$352,MATCH($B11,'Mapping waste'!$B$4:$B$352,0),MATCH(O$4,'Mapping waste'!$A$4:$U$4,0))*$D11</f>
        <v>0</v>
      </c>
      <c r="P11" s="27">
        <f>INDEX('Mapping waste'!$A$4:$U$352,MATCH($B11,'Mapping waste'!$B$4:$B$352,0),MATCH(P$4,'Mapping waste'!$A$4:$U$4,0))*$D11</f>
        <v>0</v>
      </c>
      <c r="Q11" s="27">
        <f>INDEX('Mapping waste'!$A$4:$U$352,MATCH($B11,'Mapping waste'!$B$4:$B$352,0),MATCH(Q$4,'Mapping waste'!$A$4:$U$4,0))*$D11</f>
        <v>0</v>
      </c>
      <c r="R11" s="27">
        <f>INDEX('Mapping waste'!$A$4:$U$352,MATCH($B11,'Mapping waste'!$B$4:$B$352,0),MATCH(R$4,'Mapping waste'!$A$4:$U$4,0))*$D11</f>
        <v>35400</v>
      </c>
      <c r="S11" s="27">
        <f>INDEX('Mapping waste'!$A$4:$U$352,MATCH($B11,'Mapping waste'!$B$4:$B$352,0),MATCH(S$4,'Mapping waste'!$A$4:$U$4,0))*$D11</f>
        <v>0</v>
      </c>
      <c r="T11" s="27">
        <f>INDEX('Mapping waste'!$A$4:$U$352,MATCH($B11,'Mapping waste'!$B$4:$B$352,0),MATCH(T$4,'Mapping waste'!$A$4:$U$4,0))*$D11</f>
        <v>0</v>
      </c>
      <c r="U11" s="27">
        <f>INDEX('Mapping waste'!$A$4:$U$352,MATCH($B11,'Mapping waste'!$B$4:$B$352,0),MATCH(U$4,'Mapping waste'!$A$4:$U$4,0))*$D11</f>
        <v>0</v>
      </c>
      <c r="V11" s="27">
        <f>INDEX('Mapping waste'!$A$4:$U$352,MATCH($B11,'Mapping waste'!$B$4:$B$352,0),MATCH(V$4,'Mapping waste'!$A$4:$U$4,0))*$E11</f>
        <v>0</v>
      </c>
      <c r="W11" s="27">
        <f>INDEX('Mapping waste'!$A$4:$U$352,MATCH($B11,'Mapping waste'!$B$4:$B$352,0),MATCH(W$4,'Mapping waste'!$A$4:$U$4,0))*$E11</f>
        <v>0</v>
      </c>
      <c r="X11" s="27">
        <f>INDEX('Mapping waste'!$A$4:$U$352,MATCH($B11,'Mapping waste'!$B$4:$B$352,0),MATCH(X$4,'Mapping waste'!$A$4:$U$4,0))*$E11</f>
        <v>0</v>
      </c>
      <c r="Y11" s="27">
        <f>INDEX('Mapping waste'!$A$4:$U$352,MATCH($B11,'Mapping waste'!$B$4:$B$352,0),MATCH(Y$4,'Mapping waste'!$A$4:$U$4,0))*$E11</f>
        <v>0</v>
      </c>
      <c r="Z11" s="27">
        <f>INDEX('Mapping waste'!$A$4:$U$352,MATCH($B11,'Mapping waste'!$B$4:$B$352,0),MATCH(Z$4,'Mapping waste'!$A$4:$U$4,0))*$E11</f>
        <v>0</v>
      </c>
      <c r="AA11" s="27">
        <f>INDEX('Mapping waste'!$A$4:$U$352,MATCH($B11,'Mapping waste'!$B$4:$B$352,0),MATCH(AA$4,'Mapping waste'!$A$4:$U$4,0))*$E11</f>
        <v>0</v>
      </c>
      <c r="AB11" s="27">
        <f>INDEX('Mapping waste'!$A$4:$U$352,MATCH($B11,'Mapping waste'!$B$4:$B$352,0),MATCH(AB$4,'Mapping waste'!$A$4:$U$4,0))*$E11</f>
        <v>35451</v>
      </c>
      <c r="AC11" s="27">
        <f>INDEX('Mapping waste'!$A$4:$U$352,MATCH($B11,'Mapping waste'!$B$4:$B$352,0),MATCH(AC$4,'Mapping waste'!$A$4:$U$4,0))*$E11</f>
        <v>0</v>
      </c>
      <c r="AD11" s="27">
        <f>INDEX('Mapping waste'!$A$4:$U$352,MATCH($B11,'Mapping waste'!$B$4:$B$352,0),MATCH(AD$4,'Mapping waste'!$A$4:$U$4,0))*$E11</f>
        <v>0</v>
      </c>
      <c r="AE11" s="27">
        <f>INDEX('Mapping waste'!$A$4:$U$352,MATCH($B11,'Mapping waste'!$B$4:$B$352,0),MATCH(AE$4,'Mapping waste'!$A$4:$U$4,0))*$E11</f>
        <v>0</v>
      </c>
      <c r="AF11" s="27">
        <f>INDEX('Mapping waste'!$A$4:$U$352,MATCH($B11,'Mapping waste'!$B$4:$B$352,0),MATCH(V$4,'Mapping waste'!$A$4:$U$4,0))*$F11</f>
        <v>0</v>
      </c>
      <c r="AG11" s="27">
        <f>INDEX('Mapping waste'!$A$4:$U$352,MATCH($B11,'Mapping waste'!$B$4:$B$352,0),MATCH(W$4,'Mapping waste'!$A$4:$U$4,0))*$F11</f>
        <v>0</v>
      </c>
      <c r="AH11" s="27">
        <f>INDEX('Mapping waste'!$A$4:$U$352,MATCH($B11,'Mapping waste'!$B$4:$B$352,0),MATCH(X$4,'Mapping waste'!$A$4:$U$4,0))*$F11</f>
        <v>0</v>
      </c>
      <c r="AI11" s="27">
        <f>INDEX('Mapping waste'!$A$4:$U$352,MATCH($B11,'Mapping waste'!$B$4:$B$352,0),MATCH(Y$4,'Mapping waste'!$A$4:$U$4,0))*$F11</f>
        <v>0</v>
      </c>
      <c r="AJ11" s="27">
        <f>INDEX('Mapping waste'!$A$4:$U$352,MATCH($B11,'Mapping waste'!$B$4:$B$352,0),MATCH(Z$4,'Mapping waste'!$A$4:$U$4,0))*$F11</f>
        <v>0</v>
      </c>
      <c r="AK11" s="27">
        <f>INDEX('Mapping waste'!$A$4:$U$352,MATCH($B11,'Mapping waste'!$B$4:$B$352,0),MATCH(AA$4,'Mapping waste'!$A$4:$U$4,0))*$F11</f>
        <v>0</v>
      </c>
      <c r="AL11" s="27">
        <f>INDEX('Mapping waste'!$A$4:$U$352,MATCH($B11,'Mapping waste'!$B$4:$B$352,0),MATCH(AB$4,'Mapping waste'!$A$4:$U$4,0))*$F11</f>
        <v>35579</v>
      </c>
      <c r="AM11" s="27">
        <f>INDEX('Mapping waste'!$A$4:$U$352,MATCH($B11,'Mapping waste'!$B$4:$B$352,0),MATCH(AC$4,'Mapping waste'!$A$4:$U$4,0))*$F11</f>
        <v>0</v>
      </c>
      <c r="AN11" s="27">
        <f>INDEX('Mapping waste'!$A$4:$U$352,MATCH($B11,'Mapping waste'!$B$4:$B$352,0),MATCH(AD$4,'Mapping waste'!$A$4:$U$4,0))*$F11</f>
        <v>0</v>
      </c>
      <c r="AO11" s="27">
        <f>INDEX('Mapping waste'!$A$4:$U$352,MATCH($B11,'Mapping waste'!$B$4:$B$352,0),MATCH(AE$4,'Mapping waste'!$A$4:$U$4,0))*$F11</f>
        <v>0</v>
      </c>
      <c r="AP11" s="27">
        <f>INDEX('Mapping waste'!$A$4:$U$352,MATCH($B11,'Mapping waste'!$B$4:$B$352,0),MATCH(AF$4,'Mapping waste'!$A$4:$U$4,0))*$G11</f>
        <v>0</v>
      </c>
      <c r="AQ11" s="27">
        <f>INDEX('Mapping waste'!$A$4:$U$352,MATCH($B11,'Mapping waste'!$B$4:$B$352,0),MATCH(AG$4,'Mapping waste'!$A$4:$U$4,0))*$G11</f>
        <v>0</v>
      </c>
      <c r="AR11" s="27">
        <f>INDEX('Mapping waste'!$A$4:$U$352,MATCH($B11,'Mapping waste'!$B$4:$B$352,0),MATCH(AH$4,'Mapping waste'!$A$4:$U$4,0))*$G11</f>
        <v>0</v>
      </c>
      <c r="AS11" s="27">
        <f>INDEX('Mapping waste'!$A$4:$U$352,MATCH($B11,'Mapping waste'!$B$4:$B$352,0),MATCH(AI$4,'Mapping waste'!$A$4:$U$4,0))*$G11</f>
        <v>0</v>
      </c>
      <c r="AT11" s="27">
        <f>INDEX('Mapping waste'!$A$4:$U$352,MATCH($B11,'Mapping waste'!$B$4:$B$352,0),MATCH(AJ$4,'Mapping waste'!$A$4:$U$4,0))*$G11</f>
        <v>0</v>
      </c>
      <c r="AU11" s="27">
        <f>INDEX('Mapping waste'!$A$4:$U$352,MATCH($B11,'Mapping waste'!$B$4:$B$352,0),MATCH(AK$4,'Mapping waste'!$A$4:$U$4,0))*$G11</f>
        <v>0</v>
      </c>
      <c r="AV11" s="27">
        <f>INDEX('Mapping waste'!$A$4:$U$352,MATCH($B11,'Mapping waste'!$B$4:$B$352,0),MATCH(AL$4,'Mapping waste'!$A$4:$U$4,0))*$G11</f>
        <v>35637</v>
      </c>
      <c r="AW11" s="27">
        <f>INDEX('Mapping waste'!$A$4:$U$352,MATCH($B11,'Mapping waste'!$B$4:$B$352,0),MATCH(AM$4,'Mapping waste'!$A$4:$U$4,0))*$G11</f>
        <v>0</v>
      </c>
      <c r="AX11" s="27">
        <f>INDEX('Mapping waste'!$A$4:$U$352,MATCH($B11,'Mapping waste'!$B$4:$B$352,0),MATCH(AN$4,'Mapping waste'!$A$4:$U$4,0))*$G11</f>
        <v>0</v>
      </c>
      <c r="AY11" s="27">
        <f>INDEX('Mapping waste'!$A$4:$U$352,MATCH($B11,'Mapping waste'!$B$4:$B$352,0),MATCH(AO$4,'Mapping waste'!$A$4:$U$4,0))*$G11</f>
        <v>0</v>
      </c>
      <c r="AZ11" s="27">
        <f>INDEX('Mapping waste'!$A$4:$U$352,MATCH($B11,'Mapping waste'!$B$4:$B$352,0),MATCH(AP$4,'Mapping waste'!$A$4:$U$4,0))*$H11</f>
        <v>0</v>
      </c>
      <c r="BA11" s="27">
        <f>INDEX('Mapping waste'!$A$4:$U$352,MATCH($B11,'Mapping waste'!$B$4:$B$352,0),MATCH(AQ$4,'Mapping waste'!$A$4:$U$4,0))*$H11</f>
        <v>0</v>
      </c>
      <c r="BB11" s="27">
        <f>INDEX('Mapping waste'!$A$4:$U$352,MATCH($B11,'Mapping waste'!$B$4:$B$352,0),MATCH(AR$4,'Mapping waste'!$A$4:$U$4,0))*$H11</f>
        <v>0</v>
      </c>
      <c r="BC11" s="27">
        <f>INDEX('Mapping waste'!$A$4:$U$352,MATCH($B11,'Mapping waste'!$B$4:$B$352,0),MATCH(AS$4,'Mapping waste'!$A$4:$U$4,0))*$H11</f>
        <v>0</v>
      </c>
      <c r="BD11" s="27">
        <f>INDEX('Mapping waste'!$A$4:$U$352,MATCH($B11,'Mapping waste'!$B$4:$B$352,0),MATCH(AT$4,'Mapping waste'!$A$4:$U$4,0))*$H11</f>
        <v>0</v>
      </c>
      <c r="BE11" s="27">
        <f>INDEX('Mapping waste'!$A$4:$U$352,MATCH($B11,'Mapping waste'!$B$4:$B$352,0),MATCH(AU$4,'Mapping waste'!$A$4:$U$4,0))*$H11</f>
        <v>0</v>
      </c>
      <c r="BF11" s="27">
        <f>INDEX('Mapping waste'!$A$4:$U$352,MATCH($B11,'Mapping waste'!$B$4:$B$352,0),MATCH(AV$4,'Mapping waste'!$A$4:$U$4,0))*$H11</f>
        <v>35676</v>
      </c>
      <c r="BG11" s="27">
        <f>INDEX('Mapping waste'!$A$4:$U$352,MATCH($B11,'Mapping waste'!$B$4:$B$352,0),MATCH(AW$4,'Mapping waste'!$A$4:$U$4,0))*$H11</f>
        <v>0</v>
      </c>
      <c r="BH11" s="27">
        <f>INDEX('Mapping waste'!$A$4:$U$352,MATCH($B11,'Mapping waste'!$B$4:$B$352,0),MATCH(AX$4,'Mapping waste'!$A$4:$U$4,0))*$H11</f>
        <v>0</v>
      </c>
      <c r="BI11" s="27">
        <f>INDEX('Mapping waste'!$A$4:$U$352,MATCH($B11,'Mapping waste'!$B$4:$B$352,0),MATCH(AY$4,'Mapping waste'!$A$4:$U$4,0))*$H11</f>
        <v>0</v>
      </c>
      <c r="BJ11" s="27">
        <f>INDEX('Mapping waste'!$A$4:$U$352,MATCH($B11,'Mapping waste'!$B$4:$B$352,0),MATCH(AZ$4,'Mapping waste'!$A$4:$U$4,0))*$I11</f>
        <v>0</v>
      </c>
      <c r="BK11" s="27">
        <f>INDEX('Mapping waste'!$A$4:$U$352,MATCH($B11,'Mapping waste'!$B$4:$B$352,0),MATCH(BA$4,'Mapping waste'!$A$4:$U$4,0))*$I11</f>
        <v>0</v>
      </c>
      <c r="BL11" s="27">
        <f>INDEX('Mapping waste'!$A$4:$U$352,MATCH($B11,'Mapping waste'!$B$4:$B$352,0),MATCH(BB$4,'Mapping waste'!$A$4:$U$4,0))*$I11</f>
        <v>0</v>
      </c>
      <c r="BM11" s="27">
        <f>INDEX('Mapping waste'!$A$4:$U$352,MATCH($B11,'Mapping waste'!$B$4:$B$352,0),MATCH(BC$4,'Mapping waste'!$A$4:$U$4,0))*$I11</f>
        <v>0</v>
      </c>
      <c r="BN11" s="27">
        <f>INDEX('Mapping waste'!$A$4:$U$352,MATCH($B11,'Mapping waste'!$B$4:$B$352,0),MATCH(BD$4,'Mapping waste'!$A$4:$U$4,0))*$I11</f>
        <v>0</v>
      </c>
      <c r="BO11" s="27">
        <f>INDEX('Mapping waste'!$A$4:$U$352,MATCH($B11,'Mapping waste'!$B$4:$B$352,0),MATCH(BE$4,'Mapping waste'!$A$4:$U$4,0))*$I11</f>
        <v>0</v>
      </c>
      <c r="BP11" s="27">
        <f>INDEX('Mapping waste'!$A$4:$U$352,MATCH($B11,'Mapping waste'!$B$4:$B$352,0),MATCH(BF$4,'Mapping waste'!$A$4:$U$4,0))*$I11</f>
        <v>35800</v>
      </c>
      <c r="BQ11" s="27">
        <f>INDEX('Mapping waste'!$A$4:$U$352,MATCH($B11,'Mapping waste'!$B$4:$B$352,0),MATCH(BG$4,'Mapping waste'!$A$4:$U$4,0))*$I11</f>
        <v>0</v>
      </c>
      <c r="BR11" s="27">
        <f>INDEX('Mapping waste'!$A$4:$U$352,MATCH($B11,'Mapping waste'!$B$4:$B$352,0),MATCH(BH$4,'Mapping waste'!$A$4:$U$4,0))*$I11</f>
        <v>0</v>
      </c>
      <c r="BS11" s="27">
        <f>INDEX('Mapping waste'!$A$4:$U$352,MATCH($B11,'Mapping waste'!$B$4:$B$352,0),MATCH(BI$4,'Mapping waste'!$A$4:$U$4,0))*$I11</f>
        <v>0</v>
      </c>
      <c r="BT11" s="27">
        <f>INDEX('Mapping waste'!$A$4:$U$352,MATCH($B11,'Mapping waste'!$B$4:$B$352,0),MATCH(BJ$4,'Mapping waste'!$A$4:$U$4,0))*$J11</f>
        <v>0</v>
      </c>
      <c r="BU11" s="27">
        <f>INDEX('Mapping waste'!$A$4:$U$352,MATCH($B11,'Mapping waste'!$B$4:$B$352,0),MATCH(BK$4,'Mapping waste'!$A$4:$U$4,0))*$J11</f>
        <v>0</v>
      </c>
      <c r="BV11" s="27">
        <f>INDEX('Mapping waste'!$A$4:$U$352,MATCH($B11,'Mapping waste'!$B$4:$B$352,0),MATCH(BL$4,'Mapping waste'!$A$4:$U$4,0))*$J11</f>
        <v>0</v>
      </c>
      <c r="BW11" s="27">
        <f>INDEX('Mapping waste'!$A$4:$U$352,MATCH($B11,'Mapping waste'!$B$4:$B$352,0),MATCH(BM$4,'Mapping waste'!$A$4:$U$4,0))*$J11</f>
        <v>0</v>
      </c>
      <c r="BX11" s="27">
        <f>INDEX('Mapping waste'!$A$4:$U$352,MATCH($B11,'Mapping waste'!$B$4:$B$352,0),MATCH(BN$4,'Mapping waste'!$A$4:$U$4,0))*$J11</f>
        <v>0</v>
      </c>
      <c r="BY11" s="27">
        <f>INDEX('Mapping waste'!$A$4:$U$352,MATCH($B11,'Mapping waste'!$B$4:$B$352,0),MATCH(BO$4,'Mapping waste'!$A$4:$U$4,0))*$J11</f>
        <v>0</v>
      </c>
      <c r="BZ11" s="27">
        <f>INDEX('Mapping waste'!$A$4:$U$352,MATCH($B11,'Mapping waste'!$B$4:$B$352,0),MATCH(BP$4,'Mapping waste'!$A$4:$U$4,0))*$J11</f>
        <v>35937</v>
      </c>
      <c r="CA11" s="27">
        <f>INDEX('Mapping waste'!$A$4:$U$352,MATCH($B11,'Mapping waste'!$B$4:$B$352,0),MATCH(BQ$4,'Mapping waste'!$A$4:$U$4,0))*$J11</f>
        <v>0</v>
      </c>
      <c r="CB11" s="27">
        <f>INDEX('Mapping waste'!$A$4:$U$352,MATCH($B11,'Mapping waste'!$B$4:$B$352,0),MATCH(BR$4,'Mapping waste'!$A$4:$U$4,0))*$J11</f>
        <v>0</v>
      </c>
      <c r="CC11" s="27">
        <f>INDEX('Mapping waste'!$A$4:$U$352,MATCH($B11,'Mapping waste'!$B$4:$B$352,0),MATCH(BS$4,'Mapping waste'!$A$4:$U$4,0))*$J11</f>
        <v>0</v>
      </c>
      <c r="CD11" s="27">
        <f>INDEX('Mapping waste'!$A$4:$U$352,MATCH($B11,'Mapping waste'!$B$4:$B$352,0),MATCH(BT$4,'Mapping waste'!$A$4:$U$4,0))*$K11</f>
        <v>0</v>
      </c>
      <c r="CE11" s="27">
        <f>INDEX('Mapping waste'!$A$4:$U$352,MATCH($B11,'Mapping waste'!$B$4:$B$352,0),MATCH(BU$4,'Mapping waste'!$A$4:$U$4,0))*$K11</f>
        <v>0</v>
      </c>
      <c r="CF11" s="27">
        <f>INDEX('Mapping waste'!$A$4:$U$352,MATCH($B11,'Mapping waste'!$B$4:$B$352,0),MATCH(BV$4,'Mapping waste'!$A$4:$U$4,0))*$K11</f>
        <v>0</v>
      </c>
      <c r="CG11" s="27">
        <f>INDEX('Mapping waste'!$A$4:$U$352,MATCH($B11,'Mapping waste'!$B$4:$B$352,0),MATCH(BW$4,'Mapping waste'!$A$4:$U$4,0))*$K11</f>
        <v>0</v>
      </c>
      <c r="CH11" s="27">
        <f>INDEX('Mapping waste'!$A$4:$U$352,MATCH($B11,'Mapping waste'!$B$4:$B$352,0),MATCH(BX$4,'Mapping waste'!$A$4:$U$4,0))*$K11</f>
        <v>0</v>
      </c>
      <c r="CI11" s="27">
        <f>INDEX('Mapping waste'!$A$4:$U$352,MATCH($B11,'Mapping waste'!$B$4:$B$352,0),MATCH(BY$4,'Mapping waste'!$A$4:$U$4,0))*$K11</f>
        <v>0</v>
      </c>
      <c r="CJ11" s="27">
        <f>INDEX('Mapping waste'!$A$4:$U$352,MATCH($B11,'Mapping waste'!$B$4:$B$352,0),MATCH(BZ$4,'Mapping waste'!$A$4:$U$4,0))*$K11</f>
        <v>36102</v>
      </c>
      <c r="CK11" s="27">
        <f>INDEX('Mapping waste'!$A$4:$U$352,MATCH($B11,'Mapping waste'!$B$4:$B$352,0),MATCH(CA$4,'Mapping waste'!$A$4:$U$4,0))*$K11</f>
        <v>0</v>
      </c>
      <c r="CL11" s="27">
        <f>INDEX('Mapping waste'!$A$4:$U$352,MATCH($B11,'Mapping waste'!$B$4:$B$352,0),MATCH(CB$4,'Mapping waste'!$A$4:$U$4,0))*$K11</f>
        <v>0</v>
      </c>
      <c r="CM11" s="27">
        <f>INDEX('Mapping waste'!$A$4:$U$352,MATCH($B11,'Mapping waste'!$B$4:$B$352,0),MATCH(CC$4,'Mapping waste'!$A$4:$U$4,0))*$K11</f>
        <v>0</v>
      </c>
    </row>
    <row r="12" spans="1:91" x14ac:dyDescent="0.2">
      <c r="A12" s="26" t="s">
        <v>36</v>
      </c>
      <c r="B12" s="26" t="s">
        <v>37</v>
      </c>
      <c r="C12" s="26" t="s">
        <v>13</v>
      </c>
      <c r="D12" s="27">
        <f>INDEX('Households England'!S$6:S$375,MATCH('Mapping HH to population waste'!$B12,'Households England'!$B$6:$B$375,0))</f>
        <v>65357</v>
      </c>
      <c r="E12" s="27">
        <f>INDEX('Households England'!T$6:T$375,MATCH('Mapping HH to population waste'!$B12,'Households England'!$B$6:$B$375,0))</f>
        <v>65857</v>
      </c>
      <c r="F12" s="27">
        <f>INDEX('Households England'!U$6:U$375,MATCH('Mapping HH to population waste'!$B12,'Households England'!$B$6:$B$375,0))</f>
        <v>66657</v>
      </c>
      <c r="G12" s="27">
        <f>INDEX('Households England'!V$6:V$375,MATCH('Mapping HH to population waste'!$B12,'Households England'!$B$6:$B$375,0))</f>
        <v>67342</v>
      </c>
      <c r="H12" s="27">
        <f>INDEX('Households England'!W$6:W$375,MATCH('Mapping HH to population waste'!$B12,'Households England'!$B$6:$B$375,0))</f>
        <v>68002</v>
      </c>
      <c r="I12" s="27">
        <f>INDEX('Households England'!X$6:X$375,MATCH('Mapping HH to population waste'!$B12,'Households England'!$B$6:$B$375,0))</f>
        <v>68746</v>
      </c>
      <c r="J12" s="27">
        <f>INDEX('Households England'!Y$6:Y$375,MATCH('Mapping HH to population waste'!$B12,'Households England'!$B$6:$B$375,0))</f>
        <v>69478</v>
      </c>
      <c r="K12" s="27">
        <f>INDEX('Households England'!Z$6:Z$375,MATCH('Mapping HH to population waste'!$B12,'Households England'!$B$6:$B$375,0))</f>
        <v>70214</v>
      </c>
      <c r="L12" s="27">
        <f>INDEX('Mapping waste'!$A$4:$U$352,MATCH($B12,'Mapping waste'!$B$4:$B$352,0),MATCH(L$4,'Mapping waste'!$A$4:$U$4,0))*$D12</f>
        <v>65357</v>
      </c>
      <c r="M12" s="27">
        <f>INDEX('Mapping waste'!$A$4:$U$352,MATCH($B12,'Mapping waste'!$B$4:$B$352,0),MATCH(M$4,'Mapping waste'!$A$4:$U$4,0))*$D12</f>
        <v>0</v>
      </c>
      <c r="N12" s="27">
        <f>INDEX('Mapping waste'!$A$4:$U$352,MATCH($B12,'Mapping waste'!$B$4:$B$352,0),MATCH(N$4,'Mapping waste'!$A$4:$U$4,0))*$D12</f>
        <v>0</v>
      </c>
      <c r="O12" s="27">
        <f>INDEX('Mapping waste'!$A$4:$U$352,MATCH($B12,'Mapping waste'!$B$4:$B$352,0),MATCH(O$4,'Mapping waste'!$A$4:$U$4,0))*$D12</f>
        <v>0</v>
      </c>
      <c r="P12" s="27">
        <f>INDEX('Mapping waste'!$A$4:$U$352,MATCH($B12,'Mapping waste'!$B$4:$B$352,0),MATCH(P$4,'Mapping waste'!$A$4:$U$4,0))*$D12</f>
        <v>0</v>
      </c>
      <c r="Q12" s="27">
        <f>INDEX('Mapping waste'!$A$4:$U$352,MATCH($B12,'Mapping waste'!$B$4:$B$352,0),MATCH(Q$4,'Mapping waste'!$A$4:$U$4,0))*$D12</f>
        <v>0</v>
      </c>
      <c r="R12" s="27">
        <f>INDEX('Mapping waste'!$A$4:$U$352,MATCH($B12,'Mapping waste'!$B$4:$B$352,0),MATCH(R$4,'Mapping waste'!$A$4:$U$4,0))*$D12</f>
        <v>0</v>
      </c>
      <c r="S12" s="27">
        <f>INDEX('Mapping waste'!$A$4:$U$352,MATCH($B12,'Mapping waste'!$B$4:$B$352,0),MATCH(S$4,'Mapping waste'!$A$4:$U$4,0))*$D12</f>
        <v>0</v>
      </c>
      <c r="T12" s="27">
        <f>INDEX('Mapping waste'!$A$4:$U$352,MATCH($B12,'Mapping waste'!$B$4:$B$352,0),MATCH(T$4,'Mapping waste'!$A$4:$U$4,0))*$D12</f>
        <v>0</v>
      </c>
      <c r="U12" s="27">
        <f>INDEX('Mapping waste'!$A$4:$U$352,MATCH($B12,'Mapping waste'!$B$4:$B$352,0),MATCH(U$4,'Mapping waste'!$A$4:$U$4,0))*$D12</f>
        <v>0</v>
      </c>
      <c r="V12" s="27">
        <f>INDEX('Mapping waste'!$A$4:$U$352,MATCH($B12,'Mapping waste'!$B$4:$B$352,0),MATCH(V$4,'Mapping waste'!$A$4:$U$4,0))*$E12</f>
        <v>65857</v>
      </c>
      <c r="W12" s="27">
        <f>INDEX('Mapping waste'!$A$4:$U$352,MATCH($B12,'Mapping waste'!$B$4:$B$352,0),MATCH(W$4,'Mapping waste'!$A$4:$U$4,0))*$E12</f>
        <v>0</v>
      </c>
      <c r="X12" s="27">
        <f>INDEX('Mapping waste'!$A$4:$U$352,MATCH($B12,'Mapping waste'!$B$4:$B$352,0),MATCH(X$4,'Mapping waste'!$A$4:$U$4,0))*$E12</f>
        <v>0</v>
      </c>
      <c r="Y12" s="27">
        <f>INDEX('Mapping waste'!$A$4:$U$352,MATCH($B12,'Mapping waste'!$B$4:$B$352,0),MATCH(Y$4,'Mapping waste'!$A$4:$U$4,0))*$E12</f>
        <v>0</v>
      </c>
      <c r="Z12" s="27">
        <f>INDEX('Mapping waste'!$A$4:$U$352,MATCH($B12,'Mapping waste'!$B$4:$B$352,0),MATCH(Z$4,'Mapping waste'!$A$4:$U$4,0))*$E12</f>
        <v>0</v>
      </c>
      <c r="AA12" s="27">
        <f>INDEX('Mapping waste'!$A$4:$U$352,MATCH($B12,'Mapping waste'!$B$4:$B$352,0),MATCH(AA$4,'Mapping waste'!$A$4:$U$4,0))*$E12</f>
        <v>0</v>
      </c>
      <c r="AB12" s="27">
        <f>INDEX('Mapping waste'!$A$4:$U$352,MATCH($B12,'Mapping waste'!$B$4:$B$352,0),MATCH(AB$4,'Mapping waste'!$A$4:$U$4,0))*$E12</f>
        <v>0</v>
      </c>
      <c r="AC12" s="27">
        <f>INDEX('Mapping waste'!$A$4:$U$352,MATCH($B12,'Mapping waste'!$B$4:$B$352,0),MATCH(AC$4,'Mapping waste'!$A$4:$U$4,0))*$E12</f>
        <v>0</v>
      </c>
      <c r="AD12" s="27">
        <f>INDEX('Mapping waste'!$A$4:$U$352,MATCH($B12,'Mapping waste'!$B$4:$B$352,0),MATCH(AD$4,'Mapping waste'!$A$4:$U$4,0))*$E12</f>
        <v>0</v>
      </c>
      <c r="AE12" s="27">
        <f>INDEX('Mapping waste'!$A$4:$U$352,MATCH($B12,'Mapping waste'!$B$4:$B$352,0),MATCH(AE$4,'Mapping waste'!$A$4:$U$4,0))*$E12</f>
        <v>0</v>
      </c>
      <c r="AF12" s="27">
        <f>INDEX('Mapping waste'!$A$4:$U$352,MATCH($B12,'Mapping waste'!$B$4:$B$352,0),MATCH(V$4,'Mapping waste'!$A$4:$U$4,0))*$F12</f>
        <v>66657</v>
      </c>
      <c r="AG12" s="27">
        <f>INDEX('Mapping waste'!$A$4:$U$352,MATCH($B12,'Mapping waste'!$B$4:$B$352,0),MATCH(W$4,'Mapping waste'!$A$4:$U$4,0))*$F12</f>
        <v>0</v>
      </c>
      <c r="AH12" s="27">
        <f>INDEX('Mapping waste'!$A$4:$U$352,MATCH($B12,'Mapping waste'!$B$4:$B$352,0),MATCH(X$4,'Mapping waste'!$A$4:$U$4,0))*$F12</f>
        <v>0</v>
      </c>
      <c r="AI12" s="27">
        <f>INDEX('Mapping waste'!$A$4:$U$352,MATCH($B12,'Mapping waste'!$B$4:$B$352,0),MATCH(Y$4,'Mapping waste'!$A$4:$U$4,0))*$F12</f>
        <v>0</v>
      </c>
      <c r="AJ12" s="27">
        <f>INDEX('Mapping waste'!$A$4:$U$352,MATCH($B12,'Mapping waste'!$B$4:$B$352,0),MATCH(Z$4,'Mapping waste'!$A$4:$U$4,0))*$F12</f>
        <v>0</v>
      </c>
      <c r="AK12" s="27">
        <f>INDEX('Mapping waste'!$A$4:$U$352,MATCH($B12,'Mapping waste'!$B$4:$B$352,0),MATCH(AA$4,'Mapping waste'!$A$4:$U$4,0))*$F12</f>
        <v>0</v>
      </c>
      <c r="AL12" s="27">
        <f>INDEX('Mapping waste'!$A$4:$U$352,MATCH($B12,'Mapping waste'!$B$4:$B$352,0),MATCH(AB$4,'Mapping waste'!$A$4:$U$4,0))*$F12</f>
        <v>0</v>
      </c>
      <c r="AM12" s="27">
        <f>INDEX('Mapping waste'!$A$4:$U$352,MATCH($B12,'Mapping waste'!$B$4:$B$352,0),MATCH(AC$4,'Mapping waste'!$A$4:$U$4,0))*$F12</f>
        <v>0</v>
      </c>
      <c r="AN12" s="27">
        <f>INDEX('Mapping waste'!$A$4:$U$352,MATCH($B12,'Mapping waste'!$B$4:$B$352,0),MATCH(AD$4,'Mapping waste'!$A$4:$U$4,0))*$F12</f>
        <v>0</v>
      </c>
      <c r="AO12" s="27">
        <f>INDEX('Mapping waste'!$A$4:$U$352,MATCH($B12,'Mapping waste'!$B$4:$B$352,0),MATCH(AE$4,'Mapping waste'!$A$4:$U$4,0))*$F12</f>
        <v>0</v>
      </c>
      <c r="AP12" s="27">
        <f>INDEX('Mapping waste'!$A$4:$U$352,MATCH($B12,'Mapping waste'!$B$4:$B$352,0),MATCH(AF$4,'Mapping waste'!$A$4:$U$4,0))*$G12</f>
        <v>67342</v>
      </c>
      <c r="AQ12" s="27">
        <f>INDEX('Mapping waste'!$A$4:$U$352,MATCH($B12,'Mapping waste'!$B$4:$B$352,0),MATCH(AG$4,'Mapping waste'!$A$4:$U$4,0))*$G12</f>
        <v>0</v>
      </c>
      <c r="AR12" s="27">
        <f>INDEX('Mapping waste'!$A$4:$U$352,MATCH($B12,'Mapping waste'!$B$4:$B$352,0),MATCH(AH$4,'Mapping waste'!$A$4:$U$4,0))*$G12</f>
        <v>0</v>
      </c>
      <c r="AS12" s="27">
        <f>INDEX('Mapping waste'!$A$4:$U$352,MATCH($B12,'Mapping waste'!$B$4:$B$352,0),MATCH(AI$4,'Mapping waste'!$A$4:$U$4,0))*$G12</f>
        <v>0</v>
      </c>
      <c r="AT12" s="27">
        <f>INDEX('Mapping waste'!$A$4:$U$352,MATCH($B12,'Mapping waste'!$B$4:$B$352,0),MATCH(AJ$4,'Mapping waste'!$A$4:$U$4,0))*$G12</f>
        <v>0</v>
      </c>
      <c r="AU12" s="27">
        <f>INDEX('Mapping waste'!$A$4:$U$352,MATCH($B12,'Mapping waste'!$B$4:$B$352,0),MATCH(AK$4,'Mapping waste'!$A$4:$U$4,0))*$G12</f>
        <v>0</v>
      </c>
      <c r="AV12" s="27">
        <f>INDEX('Mapping waste'!$A$4:$U$352,MATCH($B12,'Mapping waste'!$B$4:$B$352,0),MATCH(AL$4,'Mapping waste'!$A$4:$U$4,0))*$G12</f>
        <v>0</v>
      </c>
      <c r="AW12" s="27">
        <f>INDEX('Mapping waste'!$A$4:$U$352,MATCH($B12,'Mapping waste'!$B$4:$B$352,0),MATCH(AM$4,'Mapping waste'!$A$4:$U$4,0))*$G12</f>
        <v>0</v>
      </c>
      <c r="AX12" s="27">
        <f>INDEX('Mapping waste'!$A$4:$U$352,MATCH($B12,'Mapping waste'!$B$4:$B$352,0),MATCH(AN$4,'Mapping waste'!$A$4:$U$4,0))*$G12</f>
        <v>0</v>
      </c>
      <c r="AY12" s="27">
        <f>INDEX('Mapping waste'!$A$4:$U$352,MATCH($B12,'Mapping waste'!$B$4:$B$352,0),MATCH(AO$4,'Mapping waste'!$A$4:$U$4,0))*$G12</f>
        <v>0</v>
      </c>
      <c r="AZ12" s="27">
        <f>INDEX('Mapping waste'!$A$4:$U$352,MATCH($B12,'Mapping waste'!$B$4:$B$352,0),MATCH(AP$4,'Mapping waste'!$A$4:$U$4,0))*$H12</f>
        <v>68002</v>
      </c>
      <c r="BA12" s="27">
        <f>INDEX('Mapping waste'!$A$4:$U$352,MATCH($B12,'Mapping waste'!$B$4:$B$352,0),MATCH(AQ$4,'Mapping waste'!$A$4:$U$4,0))*$H12</f>
        <v>0</v>
      </c>
      <c r="BB12" s="27">
        <f>INDEX('Mapping waste'!$A$4:$U$352,MATCH($B12,'Mapping waste'!$B$4:$B$352,0),MATCH(AR$4,'Mapping waste'!$A$4:$U$4,0))*$H12</f>
        <v>0</v>
      </c>
      <c r="BC12" s="27">
        <f>INDEX('Mapping waste'!$A$4:$U$352,MATCH($B12,'Mapping waste'!$B$4:$B$352,0),MATCH(AS$4,'Mapping waste'!$A$4:$U$4,0))*$H12</f>
        <v>0</v>
      </c>
      <c r="BD12" s="27">
        <f>INDEX('Mapping waste'!$A$4:$U$352,MATCH($B12,'Mapping waste'!$B$4:$B$352,0),MATCH(AT$4,'Mapping waste'!$A$4:$U$4,0))*$H12</f>
        <v>0</v>
      </c>
      <c r="BE12" s="27">
        <f>INDEX('Mapping waste'!$A$4:$U$352,MATCH($B12,'Mapping waste'!$B$4:$B$352,0),MATCH(AU$4,'Mapping waste'!$A$4:$U$4,0))*$H12</f>
        <v>0</v>
      </c>
      <c r="BF12" s="27">
        <f>INDEX('Mapping waste'!$A$4:$U$352,MATCH($B12,'Mapping waste'!$B$4:$B$352,0),MATCH(AV$4,'Mapping waste'!$A$4:$U$4,0))*$H12</f>
        <v>0</v>
      </c>
      <c r="BG12" s="27">
        <f>INDEX('Mapping waste'!$A$4:$U$352,MATCH($B12,'Mapping waste'!$B$4:$B$352,0),MATCH(AW$4,'Mapping waste'!$A$4:$U$4,0))*$H12</f>
        <v>0</v>
      </c>
      <c r="BH12" s="27">
        <f>INDEX('Mapping waste'!$A$4:$U$352,MATCH($B12,'Mapping waste'!$B$4:$B$352,0),MATCH(AX$4,'Mapping waste'!$A$4:$U$4,0))*$H12</f>
        <v>0</v>
      </c>
      <c r="BI12" s="27">
        <f>INDEX('Mapping waste'!$A$4:$U$352,MATCH($B12,'Mapping waste'!$B$4:$B$352,0),MATCH(AY$4,'Mapping waste'!$A$4:$U$4,0))*$H12</f>
        <v>0</v>
      </c>
      <c r="BJ12" s="27">
        <f>INDEX('Mapping waste'!$A$4:$U$352,MATCH($B12,'Mapping waste'!$B$4:$B$352,0),MATCH(AZ$4,'Mapping waste'!$A$4:$U$4,0))*$I12</f>
        <v>68746</v>
      </c>
      <c r="BK12" s="27">
        <f>INDEX('Mapping waste'!$A$4:$U$352,MATCH($B12,'Mapping waste'!$B$4:$B$352,0),MATCH(BA$4,'Mapping waste'!$A$4:$U$4,0))*$I12</f>
        <v>0</v>
      </c>
      <c r="BL12" s="27">
        <f>INDEX('Mapping waste'!$A$4:$U$352,MATCH($B12,'Mapping waste'!$B$4:$B$352,0),MATCH(BB$4,'Mapping waste'!$A$4:$U$4,0))*$I12</f>
        <v>0</v>
      </c>
      <c r="BM12" s="27">
        <f>INDEX('Mapping waste'!$A$4:$U$352,MATCH($B12,'Mapping waste'!$B$4:$B$352,0),MATCH(BC$4,'Mapping waste'!$A$4:$U$4,0))*$I12</f>
        <v>0</v>
      </c>
      <c r="BN12" s="27">
        <f>INDEX('Mapping waste'!$A$4:$U$352,MATCH($B12,'Mapping waste'!$B$4:$B$352,0),MATCH(BD$4,'Mapping waste'!$A$4:$U$4,0))*$I12</f>
        <v>0</v>
      </c>
      <c r="BO12" s="27">
        <f>INDEX('Mapping waste'!$A$4:$U$352,MATCH($B12,'Mapping waste'!$B$4:$B$352,0),MATCH(BE$4,'Mapping waste'!$A$4:$U$4,0))*$I12</f>
        <v>0</v>
      </c>
      <c r="BP12" s="27">
        <f>INDEX('Mapping waste'!$A$4:$U$352,MATCH($B12,'Mapping waste'!$B$4:$B$352,0),MATCH(BF$4,'Mapping waste'!$A$4:$U$4,0))*$I12</f>
        <v>0</v>
      </c>
      <c r="BQ12" s="27">
        <f>INDEX('Mapping waste'!$A$4:$U$352,MATCH($B12,'Mapping waste'!$B$4:$B$352,0),MATCH(BG$4,'Mapping waste'!$A$4:$U$4,0))*$I12</f>
        <v>0</v>
      </c>
      <c r="BR12" s="27">
        <f>INDEX('Mapping waste'!$A$4:$U$352,MATCH($B12,'Mapping waste'!$B$4:$B$352,0),MATCH(BH$4,'Mapping waste'!$A$4:$U$4,0))*$I12</f>
        <v>0</v>
      </c>
      <c r="BS12" s="27">
        <f>INDEX('Mapping waste'!$A$4:$U$352,MATCH($B12,'Mapping waste'!$B$4:$B$352,0),MATCH(BI$4,'Mapping waste'!$A$4:$U$4,0))*$I12</f>
        <v>0</v>
      </c>
      <c r="BT12" s="27">
        <f>INDEX('Mapping waste'!$A$4:$U$352,MATCH($B12,'Mapping waste'!$B$4:$B$352,0),MATCH(BJ$4,'Mapping waste'!$A$4:$U$4,0))*$J12</f>
        <v>69478</v>
      </c>
      <c r="BU12" s="27">
        <f>INDEX('Mapping waste'!$A$4:$U$352,MATCH($B12,'Mapping waste'!$B$4:$B$352,0),MATCH(BK$4,'Mapping waste'!$A$4:$U$4,0))*$J12</f>
        <v>0</v>
      </c>
      <c r="BV12" s="27">
        <f>INDEX('Mapping waste'!$A$4:$U$352,MATCH($B12,'Mapping waste'!$B$4:$B$352,0),MATCH(BL$4,'Mapping waste'!$A$4:$U$4,0))*$J12</f>
        <v>0</v>
      </c>
      <c r="BW12" s="27">
        <f>INDEX('Mapping waste'!$A$4:$U$352,MATCH($B12,'Mapping waste'!$B$4:$B$352,0),MATCH(BM$4,'Mapping waste'!$A$4:$U$4,0))*$J12</f>
        <v>0</v>
      </c>
      <c r="BX12" s="27">
        <f>INDEX('Mapping waste'!$A$4:$U$352,MATCH($B12,'Mapping waste'!$B$4:$B$352,0),MATCH(BN$4,'Mapping waste'!$A$4:$U$4,0))*$J12</f>
        <v>0</v>
      </c>
      <c r="BY12" s="27">
        <f>INDEX('Mapping waste'!$A$4:$U$352,MATCH($B12,'Mapping waste'!$B$4:$B$352,0),MATCH(BO$4,'Mapping waste'!$A$4:$U$4,0))*$J12</f>
        <v>0</v>
      </c>
      <c r="BZ12" s="27">
        <f>INDEX('Mapping waste'!$A$4:$U$352,MATCH($B12,'Mapping waste'!$B$4:$B$352,0),MATCH(BP$4,'Mapping waste'!$A$4:$U$4,0))*$J12</f>
        <v>0</v>
      </c>
      <c r="CA12" s="27">
        <f>INDEX('Mapping waste'!$A$4:$U$352,MATCH($B12,'Mapping waste'!$B$4:$B$352,0),MATCH(BQ$4,'Mapping waste'!$A$4:$U$4,0))*$J12</f>
        <v>0</v>
      </c>
      <c r="CB12" s="27">
        <f>INDEX('Mapping waste'!$A$4:$U$352,MATCH($B12,'Mapping waste'!$B$4:$B$352,0),MATCH(BR$4,'Mapping waste'!$A$4:$U$4,0))*$J12</f>
        <v>0</v>
      </c>
      <c r="CC12" s="27">
        <f>INDEX('Mapping waste'!$A$4:$U$352,MATCH($B12,'Mapping waste'!$B$4:$B$352,0),MATCH(BS$4,'Mapping waste'!$A$4:$U$4,0))*$J12</f>
        <v>0</v>
      </c>
      <c r="CD12" s="27">
        <f>INDEX('Mapping waste'!$A$4:$U$352,MATCH($B12,'Mapping waste'!$B$4:$B$352,0),MATCH(BT$4,'Mapping waste'!$A$4:$U$4,0))*$K12</f>
        <v>70214</v>
      </c>
      <c r="CE12" s="27">
        <f>INDEX('Mapping waste'!$A$4:$U$352,MATCH($B12,'Mapping waste'!$B$4:$B$352,0),MATCH(BU$4,'Mapping waste'!$A$4:$U$4,0))*$K12</f>
        <v>0</v>
      </c>
      <c r="CF12" s="27">
        <f>INDEX('Mapping waste'!$A$4:$U$352,MATCH($B12,'Mapping waste'!$B$4:$B$352,0),MATCH(BV$4,'Mapping waste'!$A$4:$U$4,0))*$K12</f>
        <v>0</v>
      </c>
      <c r="CG12" s="27">
        <f>INDEX('Mapping waste'!$A$4:$U$352,MATCH($B12,'Mapping waste'!$B$4:$B$352,0),MATCH(BW$4,'Mapping waste'!$A$4:$U$4,0))*$K12</f>
        <v>0</v>
      </c>
      <c r="CH12" s="27">
        <f>INDEX('Mapping waste'!$A$4:$U$352,MATCH($B12,'Mapping waste'!$B$4:$B$352,0),MATCH(BX$4,'Mapping waste'!$A$4:$U$4,0))*$K12</f>
        <v>0</v>
      </c>
      <c r="CI12" s="27">
        <f>INDEX('Mapping waste'!$A$4:$U$352,MATCH($B12,'Mapping waste'!$B$4:$B$352,0),MATCH(BY$4,'Mapping waste'!$A$4:$U$4,0))*$K12</f>
        <v>0</v>
      </c>
      <c r="CJ12" s="27">
        <f>INDEX('Mapping waste'!$A$4:$U$352,MATCH($B12,'Mapping waste'!$B$4:$B$352,0),MATCH(BZ$4,'Mapping waste'!$A$4:$U$4,0))*$K12</f>
        <v>0</v>
      </c>
      <c r="CK12" s="27">
        <f>INDEX('Mapping waste'!$A$4:$U$352,MATCH($B12,'Mapping waste'!$B$4:$B$352,0),MATCH(CA$4,'Mapping waste'!$A$4:$U$4,0))*$K12</f>
        <v>0</v>
      </c>
      <c r="CL12" s="27">
        <f>INDEX('Mapping waste'!$A$4:$U$352,MATCH($B12,'Mapping waste'!$B$4:$B$352,0),MATCH(CB$4,'Mapping waste'!$A$4:$U$4,0))*$K12</f>
        <v>0</v>
      </c>
      <c r="CM12" s="27">
        <f>INDEX('Mapping waste'!$A$4:$U$352,MATCH($B12,'Mapping waste'!$B$4:$B$352,0),MATCH(CC$4,'Mapping waste'!$A$4:$U$4,0))*$K12</f>
        <v>0</v>
      </c>
    </row>
    <row r="13" spans="1:91" x14ac:dyDescent="0.2">
      <c r="A13" s="26" t="s">
        <v>38</v>
      </c>
      <c r="B13" s="26" t="s">
        <v>39</v>
      </c>
      <c r="C13" s="26" t="s">
        <v>13</v>
      </c>
      <c r="D13" s="27">
        <f>INDEX('Households England'!S$6:S$375,MATCH('Mapping HH to population waste'!$B13,'Households England'!$B$6:$B$375,0))</f>
        <v>34548</v>
      </c>
      <c r="E13" s="27">
        <f>INDEX('Households England'!T$6:T$375,MATCH('Mapping HH to population waste'!$B13,'Households England'!$B$6:$B$375,0))</f>
        <v>35189</v>
      </c>
      <c r="F13" s="27">
        <f>INDEX('Households England'!U$6:U$375,MATCH('Mapping HH to population waste'!$B13,'Households England'!$B$6:$B$375,0))</f>
        <v>35773</v>
      </c>
      <c r="G13" s="27">
        <f>INDEX('Households England'!V$6:V$375,MATCH('Mapping HH to population waste'!$B13,'Households England'!$B$6:$B$375,0))</f>
        <v>36297</v>
      </c>
      <c r="H13" s="27">
        <f>INDEX('Households England'!W$6:W$375,MATCH('Mapping HH to population waste'!$B13,'Households England'!$B$6:$B$375,0))</f>
        <v>36778</v>
      </c>
      <c r="I13" s="27">
        <f>INDEX('Households England'!X$6:X$375,MATCH('Mapping HH to population waste'!$B13,'Households England'!$B$6:$B$375,0))</f>
        <v>37317</v>
      </c>
      <c r="J13" s="27">
        <f>INDEX('Households England'!Y$6:Y$375,MATCH('Mapping HH to population waste'!$B13,'Households England'!$B$6:$B$375,0))</f>
        <v>37863</v>
      </c>
      <c r="K13" s="27">
        <f>INDEX('Households England'!Z$6:Z$375,MATCH('Mapping HH to population waste'!$B13,'Households England'!$B$6:$B$375,0))</f>
        <v>38380</v>
      </c>
      <c r="L13" s="27">
        <f>INDEX('Mapping waste'!$A$4:$U$352,MATCH($B13,'Mapping waste'!$B$4:$B$352,0),MATCH(L$4,'Mapping waste'!$A$4:$U$4,0))*$D13</f>
        <v>22801.68</v>
      </c>
      <c r="M13" s="27">
        <f>INDEX('Mapping waste'!$A$4:$U$352,MATCH($B13,'Mapping waste'!$B$4:$B$352,0),MATCH(M$4,'Mapping waste'!$A$4:$U$4,0))*$D13</f>
        <v>0</v>
      </c>
      <c r="N13" s="27">
        <f>INDEX('Mapping waste'!$A$4:$U$352,MATCH($B13,'Mapping waste'!$B$4:$B$352,0),MATCH(N$4,'Mapping waste'!$A$4:$U$4,0))*$D13</f>
        <v>0</v>
      </c>
      <c r="O13" s="27">
        <f>INDEX('Mapping waste'!$A$4:$U$352,MATCH($B13,'Mapping waste'!$B$4:$B$352,0),MATCH(O$4,'Mapping waste'!$A$4:$U$4,0))*$D13</f>
        <v>0</v>
      </c>
      <c r="P13" s="27">
        <f>INDEX('Mapping waste'!$A$4:$U$352,MATCH($B13,'Mapping waste'!$B$4:$B$352,0),MATCH(P$4,'Mapping waste'!$A$4:$U$4,0))*$D13</f>
        <v>0</v>
      </c>
      <c r="Q13" s="27">
        <f>INDEX('Mapping waste'!$A$4:$U$352,MATCH($B13,'Mapping waste'!$B$4:$B$352,0),MATCH(Q$4,'Mapping waste'!$A$4:$U$4,0))*$D13</f>
        <v>0</v>
      </c>
      <c r="R13" s="27">
        <f>INDEX('Mapping waste'!$A$4:$U$352,MATCH($B13,'Mapping waste'!$B$4:$B$352,0),MATCH(R$4,'Mapping waste'!$A$4:$U$4,0))*$D13</f>
        <v>11746.320000000002</v>
      </c>
      <c r="S13" s="27">
        <f>INDEX('Mapping waste'!$A$4:$U$352,MATCH($B13,'Mapping waste'!$B$4:$B$352,0),MATCH(S$4,'Mapping waste'!$A$4:$U$4,0))*$D13</f>
        <v>0</v>
      </c>
      <c r="T13" s="27">
        <f>INDEX('Mapping waste'!$A$4:$U$352,MATCH($B13,'Mapping waste'!$B$4:$B$352,0),MATCH(T$4,'Mapping waste'!$A$4:$U$4,0))*$D13</f>
        <v>0</v>
      </c>
      <c r="U13" s="27">
        <f>INDEX('Mapping waste'!$A$4:$U$352,MATCH($B13,'Mapping waste'!$B$4:$B$352,0),MATCH(U$4,'Mapping waste'!$A$4:$U$4,0))*$D13</f>
        <v>0</v>
      </c>
      <c r="V13" s="27">
        <f>INDEX('Mapping waste'!$A$4:$U$352,MATCH($B13,'Mapping waste'!$B$4:$B$352,0),MATCH(V$4,'Mapping waste'!$A$4:$U$4,0))*$E13</f>
        <v>23224.74</v>
      </c>
      <c r="W13" s="27">
        <f>INDEX('Mapping waste'!$A$4:$U$352,MATCH($B13,'Mapping waste'!$B$4:$B$352,0),MATCH(W$4,'Mapping waste'!$A$4:$U$4,0))*$E13</f>
        <v>0</v>
      </c>
      <c r="X13" s="27">
        <f>INDEX('Mapping waste'!$A$4:$U$352,MATCH($B13,'Mapping waste'!$B$4:$B$352,0),MATCH(X$4,'Mapping waste'!$A$4:$U$4,0))*$E13</f>
        <v>0</v>
      </c>
      <c r="Y13" s="27">
        <f>INDEX('Mapping waste'!$A$4:$U$352,MATCH($B13,'Mapping waste'!$B$4:$B$352,0),MATCH(Y$4,'Mapping waste'!$A$4:$U$4,0))*$E13</f>
        <v>0</v>
      </c>
      <c r="Z13" s="27">
        <f>INDEX('Mapping waste'!$A$4:$U$352,MATCH($B13,'Mapping waste'!$B$4:$B$352,0),MATCH(Z$4,'Mapping waste'!$A$4:$U$4,0))*$E13</f>
        <v>0</v>
      </c>
      <c r="AA13" s="27">
        <f>INDEX('Mapping waste'!$A$4:$U$352,MATCH($B13,'Mapping waste'!$B$4:$B$352,0),MATCH(AA$4,'Mapping waste'!$A$4:$U$4,0))*$E13</f>
        <v>0</v>
      </c>
      <c r="AB13" s="27">
        <f>INDEX('Mapping waste'!$A$4:$U$352,MATCH($B13,'Mapping waste'!$B$4:$B$352,0),MATCH(AB$4,'Mapping waste'!$A$4:$U$4,0))*$E13</f>
        <v>11964.26</v>
      </c>
      <c r="AC13" s="27">
        <f>INDEX('Mapping waste'!$A$4:$U$352,MATCH($B13,'Mapping waste'!$B$4:$B$352,0),MATCH(AC$4,'Mapping waste'!$A$4:$U$4,0))*$E13</f>
        <v>0</v>
      </c>
      <c r="AD13" s="27">
        <f>INDEX('Mapping waste'!$A$4:$U$352,MATCH($B13,'Mapping waste'!$B$4:$B$352,0),MATCH(AD$4,'Mapping waste'!$A$4:$U$4,0))*$E13</f>
        <v>0</v>
      </c>
      <c r="AE13" s="27">
        <f>INDEX('Mapping waste'!$A$4:$U$352,MATCH($B13,'Mapping waste'!$B$4:$B$352,0),MATCH(AE$4,'Mapping waste'!$A$4:$U$4,0))*$E13</f>
        <v>0</v>
      </c>
      <c r="AF13" s="27">
        <f>INDEX('Mapping waste'!$A$4:$U$352,MATCH($B13,'Mapping waste'!$B$4:$B$352,0),MATCH(V$4,'Mapping waste'!$A$4:$U$4,0))*$F13</f>
        <v>23610.18</v>
      </c>
      <c r="AG13" s="27">
        <f>INDEX('Mapping waste'!$A$4:$U$352,MATCH($B13,'Mapping waste'!$B$4:$B$352,0),MATCH(W$4,'Mapping waste'!$A$4:$U$4,0))*$F13</f>
        <v>0</v>
      </c>
      <c r="AH13" s="27">
        <f>INDEX('Mapping waste'!$A$4:$U$352,MATCH($B13,'Mapping waste'!$B$4:$B$352,0),MATCH(X$4,'Mapping waste'!$A$4:$U$4,0))*$F13</f>
        <v>0</v>
      </c>
      <c r="AI13" s="27">
        <f>INDEX('Mapping waste'!$A$4:$U$352,MATCH($B13,'Mapping waste'!$B$4:$B$352,0),MATCH(Y$4,'Mapping waste'!$A$4:$U$4,0))*$F13</f>
        <v>0</v>
      </c>
      <c r="AJ13" s="27">
        <f>INDEX('Mapping waste'!$A$4:$U$352,MATCH($B13,'Mapping waste'!$B$4:$B$352,0),MATCH(Z$4,'Mapping waste'!$A$4:$U$4,0))*$F13</f>
        <v>0</v>
      </c>
      <c r="AK13" s="27">
        <f>INDEX('Mapping waste'!$A$4:$U$352,MATCH($B13,'Mapping waste'!$B$4:$B$352,0),MATCH(AA$4,'Mapping waste'!$A$4:$U$4,0))*$F13</f>
        <v>0</v>
      </c>
      <c r="AL13" s="27">
        <f>INDEX('Mapping waste'!$A$4:$U$352,MATCH($B13,'Mapping waste'!$B$4:$B$352,0),MATCH(AB$4,'Mapping waste'!$A$4:$U$4,0))*$F13</f>
        <v>12162.820000000002</v>
      </c>
      <c r="AM13" s="27">
        <f>INDEX('Mapping waste'!$A$4:$U$352,MATCH($B13,'Mapping waste'!$B$4:$B$352,0),MATCH(AC$4,'Mapping waste'!$A$4:$U$4,0))*$F13</f>
        <v>0</v>
      </c>
      <c r="AN13" s="27">
        <f>INDEX('Mapping waste'!$A$4:$U$352,MATCH($B13,'Mapping waste'!$B$4:$B$352,0),MATCH(AD$4,'Mapping waste'!$A$4:$U$4,0))*$F13</f>
        <v>0</v>
      </c>
      <c r="AO13" s="27">
        <f>INDEX('Mapping waste'!$A$4:$U$352,MATCH($B13,'Mapping waste'!$B$4:$B$352,0),MATCH(AE$4,'Mapping waste'!$A$4:$U$4,0))*$F13</f>
        <v>0</v>
      </c>
      <c r="AP13" s="27">
        <f>INDEX('Mapping waste'!$A$4:$U$352,MATCH($B13,'Mapping waste'!$B$4:$B$352,0),MATCH(AF$4,'Mapping waste'!$A$4:$U$4,0))*$G13</f>
        <v>23956.02</v>
      </c>
      <c r="AQ13" s="27">
        <f>INDEX('Mapping waste'!$A$4:$U$352,MATCH($B13,'Mapping waste'!$B$4:$B$352,0),MATCH(AG$4,'Mapping waste'!$A$4:$U$4,0))*$G13</f>
        <v>0</v>
      </c>
      <c r="AR13" s="27">
        <f>INDEX('Mapping waste'!$A$4:$U$352,MATCH($B13,'Mapping waste'!$B$4:$B$352,0),MATCH(AH$4,'Mapping waste'!$A$4:$U$4,0))*$G13</f>
        <v>0</v>
      </c>
      <c r="AS13" s="27">
        <f>INDEX('Mapping waste'!$A$4:$U$352,MATCH($B13,'Mapping waste'!$B$4:$B$352,0),MATCH(AI$4,'Mapping waste'!$A$4:$U$4,0))*$G13</f>
        <v>0</v>
      </c>
      <c r="AT13" s="27">
        <f>INDEX('Mapping waste'!$A$4:$U$352,MATCH($B13,'Mapping waste'!$B$4:$B$352,0),MATCH(AJ$4,'Mapping waste'!$A$4:$U$4,0))*$G13</f>
        <v>0</v>
      </c>
      <c r="AU13" s="27">
        <f>INDEX('Mapping waste'!$A$4:$U$352,MATCH($B13,'Mapping waste'!$B$4:$B$352,0),MATCH(AK$4,'Mapping waste'!$A$4:$U$4,0))*$G13</f>
        <v>0</v>
      </c>
      <c r="AV13" s="27">
        <f>INDEX('Mapping waste'!$A$4:$U$352,MATCH($B13,'Mapping waste'!$B$4:$B$352,0),MATCH(AL$4,'Mapping waste'!$A$4:$U$4,0))*$G13</f>
        <v>12340.980000000001</v>
      </c>
      <c r="AW13" s="27">
        <f>INDEX('Mapping waste'!$A$4:$U$352,MATCH($B13,'Mapping waste'!$B$4:$B$352,0),MATCH(AM$4,'Mapping waste'!$A$4:$U$4,0))*$G13</f>
        <v>0</v>
      </c>
      <c r="AX13" s="27">
        <f>INDEX('Mapping waste'!$A$4:$U$352,MATCH($B13,'Mapping waste'!$B$4:$B$352,0),MATCH(AN$4,'Mapping waste'!$A$4:$U$4,0))*$G13</f>
        <v>0</v>
      </c>
      <c r="AY13" s="27">
        <f>INDEX('Mapping waste'!$A$4:$U$352,MATCH($B13,'Mapping waste'!$B$4:$B$352,0),MATCH(AO$4,'Mapping waste'!$A$4:$U$4,0))*$G13</f>
        <v>0</v>
      </c>
      <c r="AZ13" s="27">
        <f>INDEX('Mapping waste'!$A$4:$U$352,MATCH($B13,'Mapping waste'!$B$4:$B$352,0),MATCH(AP$4,'Mapping waste'!$A$4:$U$4,0))*$H13</f>
        <v>24273.48</v>
      </c>
      <c r="BA13" s="27">
        <f>INDEX('Mapping waste'!$A$4:$U$352,MATCH($B13,'Mapping waste'!$B$4:$B$352,0),MATCH(AQ$4,'Mapping waste'!$A$4:$U$4,0))*$H13</f>
        <v>0</v>
      </c>
      <c r="BB13" s="27">
        <f>INDEX('Mapping waste'!$A$4:$U$352,MATCH($B13,'Mapping waste'!$B$4:$B$352,0),MATCH(AR$4,'Mapping waste'!$A$4:$U$4,0))*$H13</f>
        <v>0</v>
      </c>
      <c r="BC13" s="27">
        <f>INDEX('Mapping waste'!$A$4:$U$352,MATCH($B13,'Mapping waste'!$B$4:$B$352,0),MATCH(AS$4,'Mapping waste'!$A$4:$U$4,0))*$H13</f>
        <v>0</v>
      </c>
      <c r="BD13" s="27">
        <f>INDEX('Mapping waste'!$A$4:$U$352,MATCH($B13,'Mapping waste'!$B$4:$B$352,0),MATCH(AT$4,'Mapping waste'!$A$4:$U$4,0))*$H13</f>
        <v>0</v>
      </c>
      <c r="BE13" s="27">
        <f>INDEX('Mapping waste'!$A$4:$U$352,MATCH($B13,'Mapping waste'!$B$4:$B$352,0),MATCH(AU$4,'Mapping waste'!$A$4:$U$4,0))*$H13</f>
        <v>0</v>
      </c>
      <c r="BF13" s="27">
        <f>INDEX('Mapping waste'!$A$4:$U$352,MATCH($B13,'Mapping waste'!$B$4:$B$352,0),MATCH(AV$4,'Mapping waste'!$A$4:$U$4,0))*$H13</f>
        <v>12504.52</v>
      </c>
      <c r="BG13" s="27">
        <f>INDEX('Mapping waste'!$A$4:$U$352,MATCH($B13,'Mapping waste'!$B$4:$B$352,0),MATCH(AW$4,'Mapping waste'!$A$4:$U$4,0))*$H13</f>
        <v>0</v>
      </c>
      <c r="BH13" s="27">
        <f>INDEX('Mapping waste'!$A$4:$U$352,MATCH($B13,'Mapping waste'!$B$4:$B$352,0),MATCH(AX$4,'Mapping waste'!$A$4:$U$4,0))*$H13</f>
        <v>0</v>
      </c>
      <c r="BI13" s="27">
        <f>INDEX('Mapping waste'!$A$4:$U$352,MATCH($B13,'Mapping waste'!$B$4:$B$352,0),MATCH(AY$4,'Mapping waste'!$A$4:$U$4,0))*$H13</f>
        <v>0</v>
      </c>
      <c r="BJ13" s="27">
        <f>INDEX('Mapping waste'!$A$4:$U$352,MATCH($B13,'Mapping waste'!$B$4:$B$352,0),MATCH(AZ$4,'Mapping waste'!$A$4:$U$4,0))*$I13</f>
        <v>24629.22</v>
      </c>
      <c r="BK13" s="27">
        <f>INDEX('Mapping waste'!$A$4:$U$352,MATCH($B13,'Mapping waste'!$B$4:$B$352,0),MATCH(BA$4,'Mapping waste'!$A$4:$U$4,0))*$I13</f>
        <v>0</v>
      </c>
      <c r="BL13" s="27">
        <f>INDEX('Mapping waste'!$A$4:$U$352,MATCH($B13,'Mapping waste'!$B$4:$B$352,0),MATCH(BB$4,'Mapping waste'!$A$4:$U$4,0))*$I13</f>
        <v>0</v>
      </c>
      <c r="BM13" s="27">
        <f>INDEX('Mapping waste'!$A$4:$U$352,MATCH($B13,'Mapping waste'!$B$4:$B$352,0),MATCH(BC$4,'Mapping waste'!$A$4:$U$4,0))*$I13</f>
        <v>0</v>
      </c>
      <c r="BN13" s="27">
        <f>INDEX('Mapping waste'!$A$4:$U$352,MATCH($B13,'Mapping waste'!$B$4:$B$352,0),MATCH(BD$4,'Mapping waste'!$A$4:$U$4,0))*$I13</f>
        <v>0</v>
      </c>
      <c r="BO13" s="27">
        <f>INDEX('Mapping waste'!$A$4:$U$352,MATCH($B13,'Mapping waste'!$B$4:$B$352,0),MATCH(BE$4,'Mapping waste'!$A$4:$U$4,0))*$I13</f>
        <v>0</v>
      </c>
      <c r="BP13" s="27">
        <f>INDEX('Mapping waste'!$A$4:$U$352,MATCH($B13,'Mapping waste'!$B$4:$B$352,0),MATCH(BF$4,'Mapping waste'!$A$4:$U$4,0))*$I13</f>
        <v>12687.78</v>
      </c>
      <c r="BQ13" s="27">
        <f>INDEX('Mapping waste'!$A$4:$U$352,MATCH($B13,'Mapping waste'!$B$4:$B$352,0),MATCH(BG$4,'Mapping waste'!$A$4:$U$4,0))*$I13</f>
        <v>0</v>
      </c>
      <c r="BR13" s="27">
        <f>INDEX('Mapping waste'!$A$4:$U$352,MATCH($B13,'Mapping waste'!$B$4:$B$352,0),MATCH(BH$4,'Mapping waste'!$A$4:$U$4,0))*$I13</f>
        <v>0</v>
      </c>
      <c r="BS13" s="27">
        <f>INDEX('Mapping waste'!$A$4:$U$352,MATCH($B13,'Mapping waste'!$B$4:$B$352,0),MATCH(BI$4,'Mapping waste'!$A$4:$U$4,0))*$I13</f>
        <v>0</v>
      </c>
      <c r="BT13" s="27">
        <f>INDEX('Mapping waste'!$A$4:$U$352,MATCH($B13,'Mapping waste'!$B$4:$B$352,0),MATCH(BJ$4,'Mapping waste'!$A$4:$U$4,0))*$J13</f>
        <v>24989.58</v>
      </c>
      <c r="BU13" s="27">
        <f>INDEX('Mapping waste'!$A$4:$U$352,MATCH($B13,'Mapping waste'!$B$4:$B$352,0),MATCH(BK$4,'Mapping waste'!$A$4:$U$4,0))*$J13</f>
        <v>0</v>
      </c>
      <c r="BV13" s="27">
        <f>INDEX('Mapping waste'!$A$4:$U$352,MATCH($B13,'Mapping waste'!$B$4:$B$352,0),MATCH(BL$4,'Mapping waste'!$A$4:$U$4,0))*$J13</f>
        <v>0</v>
      </c>
      <c r="BW13" s="27">
        <f>INDEX('Mapping waste'!$A$4:$U$352,MATCH($B13,'Mapping waste'!$B$4:$B$352,0),MATCH(BM$4,'Mapping waste'!$A$4:$U$4,0))*$J13</f>
        <v>0</v>
      </c>
      <c r="BX13" s="27">
        <f>INDEX('Mapping waste'!$A$4:$U$352,MATCH($B13,'Mapping waste'!$B$4:$B$352,0),MATCH(BN$4,'Mapping waste'!$A$4:$U$4,0))*$J13</f>
        <v>0</v>
      </c>
      <c r="BY13" s="27">
        <f>INDEX('Mapping waste'!$A$4:$U$352,MATCH($B13,'Mapping waste'!$B$4:$B$352,0),MATCH(BO$4,'Mapping waste'!$A$4:$U$4,0))*$J13</f>
        <v>0</v>
      </c>
      <c r="BZ13" s="27">
        <f>INDEX('Mapping waste'!$A$4:$U$352,MATCH($B13,'Mapping waste'!$B$4:$B$352,0),MATCH(BP$4,'Mapping waste'!$A$4:$U$4,0))*$J13</f>
        <v>12873.42</v>
      </c>
      <c r="CA13" s="27">
        <f>INDEX('Mapping waste'!$A$4:$U$352,MATCH($B13,'Mapping waste'!$B$4:$B$352,0),MATCH(BQ$4,'Mapping waste'!$A$4:$U$4,0))*$J13</f>
        <v>0</v>
      </c>
      <c r="CB13" s="27">
        <f>INDEX('Mapping waste'!$A$4:$U$352,MATCH($B13,'Mapping waste'!$B$4:$B$352,0),MATCH(BR$4,'Mapping waste'!$A$4:$U$4,0))*$J13</f>
        <v>0</v>
      </c>
      <c r="CC13" s="27">
        <f>INDEX('Mapping waste'!$A$4:$U$352,MATCH($B13,'Mapping waste'!$B$4:$B$352,0),MATCH(BS$4,'Mapping waste'!$A$4:$U$4,0))*$J13</f>
        <v>0</v>
      </c>
      <c r="CD13" s="27">
        <f>INDEX('Mapping waste'!$A$4:$U$352,MATCH($B13,'Mapping waste'!$B$4:$B$352,0),MATCH(BT$4,'Mapping waste'!$A$4:$U$4,0))*$K13</f>
        <v>25330.800000000003</v>
      </c>
      <c r="CE13" s="27">
        <f>INDEX('Mapping waste'!$A$4:$U$352,MATCH($B13,'Mapping waste'!$B$4:$B$352,0),MATCH(BU$4,'Mapping waste'!$A$4:$U$4,0))*$K13</f>
        <v>0</v>
      </c>
      <c r="CF13" s="27">
        <f>INDEX('Mapping waste'!$A$4:$U$352,MATCH($B13,'Mapping waste'!$B$4:$B$352,0),MATCH(BV$4,'Mapping waste'!$A$4:$U$4,0))*$K13</f>
        <v>0</v>
      </c>
      <c r="CG13" s="27">
        <f>INDEX('Mapping waste'!$A$4:$U$352,MATCH($B13,'Mapping waste'!$B$4:$B$352,0),MATCH(BW$4,'Mapping waste'!$A$4:$U$4,0))*$K13</f>
        <v>0</v>
      </c>
      <c r="CH13" s="27">
        <f>INDEX('Mapping waste'!$A$4:$U$352,MATCH($B13,'Mapping waste'!$B$4:$B$352,0),MATCH(BX$4,'Mapping waste'!$A$4:$U$4,0))*$K13</f>
        <v>0</v>
      </c>
      <c r="CI13" s="27">
        <f>INDEX('Mapping waste'!$A$4:$U$352,MATCH($B13,'Mapping waste'!$B$4:$B$352,0),MATCH(BY$4,'Mapping waste'!$A$4:$U$4,0))*$K13</f>
        <v>0</v>
      </c>
      <c r="CJ13" s="27">
        <f>INDEX('Mapping waste'!$A$4:$U$352,MATCH($B13,'Mapping waste'!$B$4:$B$352,0),MATCH(BZ$4,'Mapping waste'!$A$4:$U$4,0))*$K13</f>
        <v>13049.2</v>
      </c>
      <c r="CK13" s="27">
        <f>INDEX('Mapping waste'!$A$4:$U$352,MATCH($B13,'Mapping waste'!$B$4:$B$352,0),MATCH(CA$4,'Mapping waste'!$A$4:$U$4,0))*$K13</f>
        <v>0</v>
      </c>
      <c r="CL13" s="27">
        <f>INDEX('Mapping waste'!$A$4:$U$352,MATCH($B13,'Mapping waste'!$B$4:$B$352,0),MATCH(CB$4,'Mapping waste'!$A$4:$U$4,0))*$K13</f>
        <v>0</v>
      </c>
      <c r="CM13" s="27">
        <f>INDEX('Mapping waste'!$A$4:$U$352,MATCH($B13,'Mapping waste'!$B$4:$B$352,0),MATCH(CC$4,'Mapping waste'!$A$4:$U$4,0))*$K13</f>
        <v>0</v>
      </c>
    </row>
    <row r="14" spans="1:91" x14ac:dyDescent="0.2">
      <c r="A14" s="26" t="s">
        <v>40</v>
      </c>
      <c r="B14" s="26" t="s">
        <v>41</v>
      </c>
      <c r="C14" s="26" t="s">
        <v>13</v>
      </c>
      <c r="D14" s="27">
        <f>INDEX('Households England'!S$6:S$375,MATCH('Mapping HH to population waste'!$B14,'Households England'!$B$6:$B$375,0))</f>
        <v>63543</v>
      </c>
      <c r="E14" s="27">
        <f>INDEX('Households England'!T$6:T$375,MATCH('Mapping HH to population waste'!$B14,'Households England'!$B$6:$B$375,0))</f>
        <v>63920</v>
      </c>
      <c r="F14" s="27">
        <f>INDEX('Households England'!U$6:U$375,MATCH('Mapping HH to population waste'!$B14,'Households England'!$B$6:$B$375,0))</f>
        <v>64406</v>
      </c>
      <c r="G14" s="27">
        <f>INDEX('Households England'!V$6:V$375,MATCH('Mapping HH to population waste'!$B14,'Households England'!$B$6:$B$375,0))</f>
        <v>64811</v>
      </c>
      <c r="H14" s="27">
        <f>INDEX('Households England'!W$6:W$375,MATCH('Mapping HH to population waste'!$B14,'Households England'!$B$6:$B$375,0))</f>
        <v>65196</v>
      </c>
      <c r="I14" s="27">
        <f>INDEX('Households England'!X$6:X$375,MATCH('Mapping HH to population waste'!$B14,'Households England'!$B$6:$B$375,0))</f>
        <v>65585</v>
      </c>
      <c r="J14" s="27">
        <f>INDEX('Households England'!Y$6:Y$375,MATCH('Mapping HH to population waste'!$B14,'Households England'!$B$6:$B$375,0))</f>
        <v>65974</v>
      </c>
      <c r="K14" s="27">
        <f>INDEX('Households England'!Z$6:Z$375,MATCH('Mapping HH to population waste'!$B14,'Households England'!$B$6:$B$375,0))</f>
        <v>66339</v>
      </c>
      <c r="L14" s="27">
        <f>INDEX('Mapping waste'!$A$4:$U$352,MATCH($B14,'Mapping waste'!$B$4:$B$352,0),MATCH(L$4,'Mapping waste'!$A$4:$U$4,0))*$D14</f>
        <v>0</v>
      </c>
      <c r="M14" s="27">
        <f>INDEX('Mapping waste'!$A$4:$U$352,MATCH($B14,'Mapping waste'!$B$4:$B$352,0),MATCH(M$4,'Mapping waste'!$A$4:$U$4,0))*$D14</f>
        <v>0</v>
      </c>
      <c r="N14" s="27">
        <f>INDEX('Mapping waste'!$A$4:$U$352,MATCH($B14,'Mapping waste'!$B$4:$B$352,0),MATCH(N$4,'Mapping waste'!$A$4:$U$4,0))*$D14</f>
        <v>0</v>
      </c>
      <c r="O14" s="27">
        <f>INDEX('Mapping waste'!$A$4:$U$352,MATCH($B14,'Mapping waste'!$B$4:$B$352,0),MATCH(O$4,'Mapping waste'!$A$4:$U$4,0))*$D14</f>
        <v>0</v>
      </c>
      <c r="P14" s="27">
        <f>INDEX('Mapping waste'!$A$4:$U$352,MATCH($B14,'Mapping waste'!$B$4:$B$352,0),MATCH(P$4,'Mapping waste'!$A$4:$U$4,0))*$D14</f>
        <v>0</v>
      </c>
      <c r="Q14" s="27">
        <f>INDEX('Mapping waste'!$A$4:$U$352,MATCH($B14,'Mapping waste'!$B$4:$B$352,0),MATCH(Q$4,'Mapping waste'!$A$4:$U$4,0))*$D14</f>
        <v>0</v>
      </c>
      <c r="R14" s="27">
        <f>INDEX('Mapping waste'!$A$4:$U$352,MATCH($B14,'Mapping waste'!$B$4:$B$352,0),MATCH(R$4,'Mapping waste'!$A$4:$U$4,0))*$D14</f>
        <v>63543</v>
      </c>
      <c r="S14" s="27">
        <f>INDEX('Mapping waste'!$A$4:$U$352,MATCH($B14,'Mapping waste'!$B$4:$B$352,0),MATCH(S$4,'Mapping waste'!$A$4:$U$4,0))*$D14</f>
        <v>0</v>
      </c>
      <c r="T14" s="27">
        <f>INDEX('Mapping waste'!$A$4:$U$352,MATCH($B14,'Mapping waste'!$B$4:$B$352,0),MATCH(T$4,'Mapping waste'!$A$4:$U$4,0))*$D14</f>
        <v>0</v>
      </c>
      <c r="U14" s="27">
        <f>INDEX('Mapping waste'!$A$4:$U$352,MATCH($B14,'Mapping waste'!$B$4:$B$352,0),MATCH(U$4,'Mapping waste'!$A$4:$U$4,0))*$D14</f>
        <v>0</v>
      </c>
      <c r="V14" s="27">
        <f>INDEX('Mapping waste'!$A$4:$U$352,MATCH($B14,'Mapping waste'!$B$4:$B$352,0),MATCH(V$4,'Mapping waste'!$A$4:$U$4,0))*$E14</f>
        <v>0</v>
      </c>
      <c r="W14" s="27">
        <f>INDEX('Mapping waste'!$A$4:$U$352,MATCH($B14,'Mapping waste'!$B$4:$B$352,0),MATCH(W$4,'Mapping waste'!$A$4:$U$4,0))*$E14</f>
        <v>0</v>
      </c>
      <c r="X14" s="27">
        <f>INDEX('Mapping waste'!$A$4:$U$352,MATCH($B14,'Mapping waste'!$B$4:$B$352,0),MATCH(X$4,'Mapping waste'!$A$4:$U$4,0))*$E14</f>
        <v>0</v>
      </c>
      <c r="Y14" s="27">
        <f>INDEX('Mapping waste'!$A$4:$U$352,MATCH($B14,'Mapping waste'!$B$4:$B$352,0),MATCH(Y$4,'Mapping waste'!$A$4:$U$4,0))*$E14</f>
        <v>0</v>
      </c>
      <c r="Z14" s="27">
        <f>INDEX('Mapping waste'!$A$4:$U$352,MATCH($B14,'Mapping waste'!$B$4:$B$352,0),MATCH(Z$4,'Mapping waste'!$A$4:$U$4,0))*$E14</f>
        <v>0</v>
      </c>
      <c r="AA14" s="27">
        <f>INDEX('Mapping waste'!$A$4:$U$352,MATCH($B14,'Mapping waste'!$B$4:$B$352,0),MATCH(AA$4,'Mapping waste'!$A$4:$U$4,0))*$E14</f>
        <v>0</v>
      </c>
      <c r="AB14" s="27">
        <f>INDEX('Mapping waste'!$A$4:$U$352,MATCH($B14,'Mapping waste'!$B$4:$B$352,0),MATCH(AB$4,'Mapping waste'!$A$4:$U$4,0))*$E14</f>
        <v>63920</v>
      </c>
      <c r="AC14" s="27">
        <f>INDEX('Mapping waste'!$A$4:$U$352,MATCH($B14,'Mapping waste'!$B$4:$B$352,0),MATCH(AC$4,'Mapping waste'!$A$4:$U$4,0))*$E14</f>
        <v>0</v>
      </c>
      <c r="AD14" s="27">
        <f>INDEX('Mapping waste'!$A$4:$U$352,MATCH($B14,'Mapping waste'!$B$4:$B$352,0),MATCH(AD$4,'Mapping waste'!$A$4:$U$4,0))*$E14</f>
        <v>0</v>
      </c>
      <c r="AE14" s="27">
        <f>INDEX('Mapping waste'!$A$4:$U$352,MATCH($B14,'Mapping waste'!$B$4:$B$352,0),MATCH(AE$4,'Mapping waste'!$A$4:$U$4,0))*$E14</f>
        <v>0</v>
      </c>
      <c r="AF14" s="27">
        <f>INDEX('Mapping waste'!$A$4:$U$352,MATCH($B14,'Mapping waste'!$B$4:$B$352,0),MATCH(V$4,'Mapping waste'!$A$4:$U$4,0))*$F14</f>
        <v>0</v>
      </c>
      <c r="AG14" s="27">
        <f>INDEX('Mapping waste'!$A$4:$U$352,MATCH($B14,'Mapping waste'!$B$4:$B$352,0),MATCH(W$4,'Mapping waste'!$A$4:$U$4,0))*$F14</f>
        <v>0</v>
      </c>
      <c r="AH14" s="27">
        <f>INDEX('Mapping waste'!$A$4:$U$352,MATCH($B14,'Mapping waste'!$B$4:$B$352,0),MATCH(X$4,'Mapping waste'!$A$4:$U$4,0))*$F14</f>
        <v>0</v>
      </c>
      <c r="AI14" s="27">
        <f>INDEX('Mapping waste'!$A$4:$U$352,MATCH($B14,'Mapping waste'!$B$4:$B$352,0),MATCH(Y$4,'Mapping waste'!$A$4:$U$4,0))*$F14</f>
        <v>0</v>
      </c>
      <c r="AJ14" s="27">
        <f>INDEX('Mapping waste'!$A$4:$U$352,MATCH($B14,'Mapping waste'!$B$4:$B$352,0),MATCH(Z$4,'Mapping waste'!$A$4:$U$4,0))*$F14</f>
        <v>0</v>
      </c>
      <c r="AK14" s="27">
        <f>INDEX('Mapping waste'!$A$4:$U$352,MATCH($B14,'Mapping waste'!$B$4:$B$352,0),MATCH(AA$4,'Mapping waste'!$A$4:$U$4,0))*$F14</f>
        <v>0</v>
      </c>
      <c r="AL14" s="27">
        <f>INDEX('Mapping waste'!$A$4:$U$352,MATCH($B14,'Mapping waste'!$B$4:$B$352,0),MATCH(AB$4,'Mapping waste'!$A$4:$U$4,0))*$F14</f>
        <v>64406</v>
      </c>
      <c r="AM14" s="27">
        <f>INDEX('Mapping waste'!$A$4:$U$352,MATCH($B14,'Mapping waste'!$B$4:$B$352,0),MATCH(AC$4,'Mapping waste'!$A$4:$U$4,0))*$F14</f>
        <v>0</v>
      </c>
      <c r="AN14" s="27">
        <f>INDEX('Mapping waste'!$A$4:$U$352,MATCH($B14,'Mapping waste'!$B$4:$B$352,0),MATCH(AD$4,'Mapping waste'!$A$4:$U$4,0))*$F14</f>
        <v>0</v>
      </c>
      <c r="AO14" s="27">
        <f>INDEX('Mapping waste'!$A$4:$U$352,MATCH($B14,'Mapping waste'!$B$4:$B$352,0),MATCH(AE$4,'Mapping waste'!$A$4:$U$4,0))*$F14</f>
        <v>0</v>
      </c>
      <c r="AP14" s="27">
        <f>INDEX('Mapping waste'!$A$4:$U$352,MATCH($B14,'Mapping waste'!$B$4:$B$352,0),MATCH(AF$4,'Mapping waste'!$A$4:$U$4,0))*$G14</f>
        <v>0</v>
      </c>
      <c r="AQ14" s="27">
        <f>INDEX('Mapping waste'!$A$4:$U$352,MATCH($B14,'Mapping waste'!$B$4:$B$352,0),MATCH(AG$4,'Mapping waste'!$A$4:$U$4,0))*$G14</f>
        <v>0</v>
      </c>
      <c r="AR14" s="27">
        <f>INDEX('Mapping waste'!$A$4:$U$352,MATCH($B14,'Mapping waste'!$B$4:$B$352,0),MATCH(AH$4,'Mapping waste'!$A$4:$U$4,0))*$G14</f>
        <v>0</v>
      </c>
      <c r="AS14" s="27">
        <f>INDEX('Mapping waste'!$A$4:$U$352,MATCH($B14,'Mapping waste'!$B$4:$B$352,0),MATCH(AI$4,'Mapping waste'!$A$4:$U$4,0))*$G14</f>
        <v>0</v>
      </c>
      <c r="AT14" s="27">
        <f>INDEX('Mapping waste'!$A$4:$U$352,MATCH($B14,'Mapping waste'!$B$4:$B$352,0),MATCH(AJ$4,'Mapping waste'!$A$4:$U$4,0))*$G14</f>
        <v>0</v>
      </c>
      <c r="AU14" s="27">
        <f>INDEX('Mapping waste'!$A$4:$U$352,MATCH($B14,'Mapping waste'!$B$4:$B$352,0),MATCH(AK$4,'Mapping waste'!$A$4:$U$4,0))*$G14</f>
        <v>0</v>
      </c>
      <c r="AV14" s="27">
        <f>INDEX('Mapping waste'!$A$4:$U$352,MATCH($B14,'Mapping waste'!$B$4:$B$352,0),MATCH(AL$4,'Mapping waste'!$A$4:$U$4,0))*$G14</f>
        <v>64811</v>
      </c>
      <c r="AW14" s="27">
        <f>INDEX('Mapping waste'!$A$4:$U$352,MATCH($B14,'Mapping waste'!$B$4:$B$352,0),MATCH(AM$4,'Mapping waste'!$A$4:$U$4,0))*$G14</f>
        <v>0</v>
      </c>
      <c r="AX14" s="27">
        <f>INDEX('Mapping waste'!$A$4:$U$352,MATCH($B14,'Mapping waste'!$B$4:$B$352,0),MATCH(AN$4,'Mapping waste'!$A$4:$U$4,0))*$G14</f>
        <v>0</v>
      </c>
      <c r="AY14" s="27">
        <f>INDEX('Mapping waste'!$A$4:$U$352,MATCH($B14,'Mapping waste'!$B$4:$B$352,0),MATCH(AO$4,'Mapping waste'!$A$4:$U$4,0))*$G14</f>
        <v>0</v>
      </c>
      <c r="AZ14" s="27">
        <f>INDEX('Mapping waste'!$A$4:$U$352,MATCH($B14,'Mapping waste'!$B$4:$B$352,0),MATCH(AP$4,'Mapping waste'!$A$4:$U$4,0))*$H14</f>
        <v>0</v>
      </c>
      <c r="BA14" s="27">
        <f>INDEX('Mapping waste'!$A$4:$U$352,MATCH($B14,'Mapping waste'!$B$4:$B$352,0),MATCH(AQ$4,'Mapping waste'!$A$4:$U$4,0))*$H14</f>
        <v>0</v>
      </c>
      <c r="BB14" s="27">
        <f>INDEX('Mapping waste'!$A$4:$U$352,MATCH($B14,'Mapping waste'!$B$4:$B$352,0),MATCH(AR$4,'Mapping waste'!$A$4:$U$4,0))*$H14</f>
        <v>0</v>
      </c>
      <c r="BC14" s="27">
        <f>INDEX('Mapping waste'!$A$4:$U$352,MATCH($B14,'Mapping waste'!$B$4:$B$352,0),MATCH(AS$4,'Mapping waste'!$A$4:$U$4,0))*$H14</f>
        <v>0</v>
      </c>
      <c r="BD14" s="27">
        <f>INDEX('Mapping waste'!$A$4:$U$352,MATCH($B14,'Mapping waste'!$B$4:$B$352,0),MATCH(AT$4,'Mapping waste'!$A$4:$U$4,0))*$H14</f>
        <v>0</v>
      </c>
      <c r="BE14" s="27">
        <f>INDEX('Mapping waste'!$A$4:$U$352,MATCH($B14,'Mapping waste'!$B$4:$B$352,0),MATCH(AU$4,'Mapping waste'!$A$4:$U$4,0))*$H14</f>
        <v>0</v>
      </c>
      <c r="BF14" s="27">
        <f>INDEX('Mapping waste'!$A$4:$U$352,MATCH($B14,'Mapping waste'!$B$4:$B$352,0),MATCH(AV$4,'Mapping waste'!$A$4:$U$4,0))*$H14</f>
        <v>65196</v>
      </c>
      <c r="BG14" s="27">
        <f>INDEX('Mapping waste'!$A$4:$U$352,MATCH($B14,'Mapping waste'!$B$4:$B$352,0),MATCH(AW$4,'Mapping waste'!$A$4:$U$4,0))*$H14</f>
        <v>0</v>
      </c>
      <c r="BH14" s="27">
        <f>INDEX('Mapping waste'!$A$4:$U$352,MATCH($B14,'Mapping waste'!$B$4:$B$352,0),MATCH(AX$4,'Mapping waste'!$A$4:$U$4,0))*$H14</f>
        <v>0</v>
      </c>
      <c r="BI14" s="27">
        <f>INDEX('Mapping waste'!$A$4:$U$352,MATCH($B14,'Mapping waste'!$B$4:$B$352,0),MATCH(AY$4,'Mapping waste'!$A$4:$U$4,0))*$H14</f>
        <v>0</v>
      </c>
      <c r="BJ14" s="27">
        <f>INDEX('Mapping waste'!$A$4:$U$352,MATCH($B14,'Mapping waste'!$B$4:$B$352,0),MATCH(AZ$4,'Mapping waste'!$A$4:$U$4,0))*$I14</f>
        <v>0</v>
      </c>
      <c r="BK14" s="27">
        <f>INDEX('Mapping waste'!$A$4:$U$352,MATCH($B14,'Mapping waste'!$B$4:$B$352,0),MATCH(BA$4,'Mapping waste'!$A$4:$U$4,0))*$I14</f>
        <v>0</v>
      </c>
      <c r="BL14" s="27">
        <f>INDEX('Mapping waste'!$A$4:$U$352,MATCH($B14,'Mapping waste'!$B$4:$B$352,0),MATCH(BB$4,'Mapping waste'!$A$4:$U$4,0))*$I14</f>
        <v>0</v>
      </c>
      <c r="BM14" s="27">
        <f>INDEX('Mapping waste'!$A$4:$U$352,MATCH($B14,'Mapping waste'!$B$4:$B$352,0),MATCH(BC$4,'Mapping waste'!$A$4:$U$4,0))*$I14</f>
        <v>0</v>
      </c>
      <c r="BN14" s="27">
        <f>INDEX('Mapping waste'!$A$4:$U$352,MATCH($B14,'Mapping waste'!$B$4:$B$352,0),MATCH(BD$4,'Mapping waste'!$A$4:$U$4,0))*$I14</f>
        <v>0</v>
      </c>
      <c r="BO14" s="27">
        <f>INDEX('Mapping waste'!$A$4:$U$352,MATCH($B14,'Mapping waste'!$B$4:$B$352,0),MATCH(BE$4,'Mapping waste'!$A$4:$U$4,0))*$I14</f>
        <v>0</v>
      </c>
      <c r="BP14" s="27">
        <f>INDEX('Mapping waste'!$A$4:$U$352,MATCH($B14,'Mapping waste'!$B$4:$B$352,0),MATCH(BF$4,'Mapping waste'!$A$4:$U$4,0))*$I14</f>
        <v>65585</v>
      </c>
      <c r="BQ14" s="27">
        <f>INDEX('Mapping waste'!$A$4:$U$352,MATCH($B14,'Mapping waste'!$B$4:$B$352,0),MATCH(BG$4,'Mapping waste'!$A$4:$U$4,0))*$I14</f>
        <v>0</v>
      </c>
      <c r="BR14" s="27">
        <f>INDEX('Mapping waste'!$A$4:$U$352,MATCH($B14,'Mapping waste'!$B$4:$B$352,0),MATCH(BH$4,'Mapping waste'!$A$4:$U$4,0))*$I14</f>
        <v>0</v>
      </c>
      <c r="BS14" s="27">
        <f>INDEX('Mapping waste'!$A$4:$U$352,MATCH($B14,'Mapping waste'!$B$4:$B$352,0),MATCH(BI$4,'Mapping waste'!$A$4:$U$4,0))*$I14</f>
        <v>0</v>
      </c>
      <c r="BT14" s="27">
        <f>INDEX('Mapping waste'!$A$4:$U$352,MATCH($B14,'Mapping waste'!$B$4:$B$352,0),MATCH(BJ$4,'Mapping waste'!$A$4:$U$4,0))*$J14</f>
        <v>0</v>
      </c>
      <c r="BU14" s="27">
        <f>INDEX('Mapping waste'!$A$4:$U$352,MATCH($B14,'Mapping waste'!$B$4:$B$352,0),MATCH(BK$4,'Mapping waste'!$A$4:$U$4,0))*$J14</f>
        <v>0</v>
      </c>
      <c r="BV14" s="27">
        <f>INDEX('Mapping waste'!$A$4:$U$352,MATCH($B14,'Mapping waste'!$B$4:$B$352,0),MATCH(BL$4,'Mapping waste'!$A$4:$U$4,0))*$J14</f>
        <v>0</v>
      </c>
      <c r="BW14" s="27">
        <f>INDEX('Mapping waste'!$A$4:$U$352,MATCH($B14,'Mapping waste'!$B$4:$B$352,0),MATCH(BM$4,'Mapping waste'!$A$4:$U$4,0))*$J14</f>
        <v>0</v>
      </c>
      <c r="BX14" s="27">
        <f>INDEX('Mapping waste'!$A$4:$U$352,MATCH($B14,'Mapping waste'!$B$4:$B$352,0),MATCH(BN$4,'Mapping waste'!$A$4:$U$4,0))*$J14</f>
        <v>0</v>
      </c>
      <c r="BY14" s="27">
        <f>INDEX('Mapping waste'!$A$4:$U$352,MATCH($B14,'Mapping waste'!$B$4:$B$352,0),MATCH(BO$4,'Mapping waste'!$A$4:$U$4,0))*$J14</f>
        <v>0</v>
      </c>
      <c r="BZ14" s="27">
        <f>INDEX('Mapping waste'!$A$4:$U$352,MATCH($B14,'Mapping waste'!$B$4:$B$352,0),MATCH(BP$4,'Mapping waste'!$A$4:$U$4,0))*$J14</f>
        <v>65974</v>
      </c>
      <c r="CA14" s="27">
        <f>INDEX('Mapping waste'!$A$4:$U$352,MATCH($B14,'Mapping waste'!$B$4:$B$352,0),MATCH(BQ$4,'Mapping waste'!$A$4:$U$4,0))*$J14</f>
        <v>0</v>
      </c>
      <c r="CB14" s="27">
        <f>INDEX('Mapping waste'!$A$4:$U$352,MATCH($B14,'Mapping waste'!$B$4:$B$352,0),MATCH(BR$4,'Mapping waste'!$A$4:$U$4,0))*$J14</f>
        <v>0</v>
      </c>
      <c r="CC14" s="27">
        <f>INDEX('Mapping waste'!$A$4:$U$352,MATCH($B14,'Mapping waste'!$B$4:$B$352,0),MATCH(BS$4,'Mapping waste'!$A$4:$U$4,0))*$J14</f>
        <v>0</v>
      </c>
      <c r="CD14" s="27">
        <f>INDEX('Mapping waste'!$A$4:$U$352,MATCH($B14,'Mapping waste'!$B$4:$B$352,0),MATCH(BT$4,'Mapping waste'!$A$4:$U$4,0))*$K14</f>
        <v>0</v>
      </c>
      <c r="CE14" s="27">
        <f>INDEX('Mapping waste'!$A$4:$U$352,MATCH($B14,'Mapping waste'!$B$4:$B$352,0),MATCH(BU$4,'Mapping waste'!$A$4:$U$4,0))*$K14</f>
        <v>0</v>
      </c>
      <c r="CF14" s="27">
        <f>INDEX('Mapping waste'!$A$4:$U$352,MATCH($B14,'Mapping waste'!$B$4:$B$352,0),MATCH(BV$4,'Mapping waste'!$A$4:$U$4,0))*$K14</f>
        <v>0</v>
      </c>
      <c r="CG14" s="27">
        <f>INDEX('Mapping waste'!$A$4:$U$352,MATCH($B14,'Mapping waste'!$B$4:$B$352,0),MATCH(BW$4,'Mapping waste'!$A$4:$U$4,0))*$K14</f>
        <v>0</v>
      </c>
      <c r="CH14" s="27">
        <f>INDEX('Mapping waste'!$A$4:$U$352,MATCH($B14,'Mapping waste'!$B$4:$B$352,0),MATCH(BX$4,'Mapping waste'!$A$4:$U$4,0))*$K14</f>
        <v>0</v>
      </c>
      <c r="CI14" s="27">
        <f>INDEX('Mapping waste'!$A$4:$U$352,MATCH($B14,'Mapping waste'!$B$4:$B$352,0),MATCH(BY$4,'Mapping waste'!$A$4:$U$4,0))*$K14</f>
        <v>0</v>
      </c>
      <c r="CJ14" s="27">
        <f>INDEX('Mapping waste'!$A$4:$U$352,MATCH($B14,'Mapping waste'!$B$4:$B$352,0),MATCH(BZ$4,'Mapping waste'!$A$4:$U$4,0))*$K14</f>
        <v>66339</v>
      </c>
      <c r="CK14" s="27">
        <f>INDEX('Mapping waste'!$A$4:$U$352,MATCH($B14,'Mapping waste'!$B$4:$B$352,0),MATCH(CA$4,'Mapping waste'!$A$4:$U$4,0))*$K14</f>
        <v>0</v>
      </c>
      <c r="CL14" s="27">
        <f>INDEX('Mapping waste'!$A$4:$U$352,MATCH($B14,'Mapping waste'!$B$4:$B$352,0),MATCH(CB$4,'Mapping waste'!$A$4:$U$4,0))*$K14</f>
        <v>0</v>
      </c>
      <c r="CM14" s="27">
        <f>INDEX('Mapping waste'!$A$4:$U$352,MATCH($B14,'Mapping waste'!$B$4:$B$352,0),MATCH(CC$4,'Mapping waste'!$A$4:$U$4,0))*$K14</f>
        <v>0</v>
      </c>
    </row>
    <row r="15" spans="1:91" x14ac:dyDescent="0.2">
      <c r="A15" s="26" t="s">
        <v>42</v>
      </c>
      <c r="B15" s="26" t="s">
        <v>43</v>
      </c>
      <c r="C15" s="26" t="s">
        <v>13</v>
      </c>
      <c r="D15" s="27">
        <f>INDEX('Households England'!S$6:S$375,MATCH('Mapping HH to population waste'!$B15,'Households England'!$B$6:$B$375,0))</f>
        <v>41093</v>
      </c>
      <c r="E15" s="27">
        <f>INDEX('Households England'!T$6:T$375,MATCH('Mapping HH to population waste'!$B15,'Households England'!$B$6:$B$375,0))</f>
        <v>41186</v>
      </c>
      <c r="F15" s="27">
        <f>INDEX('Households England'!U$6:U$375,MATCH('Mapping HH to population waste'!$B15,'Households England'!$B$6:$B$375,0))</f>
        <v>41416</v>
      </c>
      <c r="G15" s="27">
        <f>INDEX('Households England'!V$6:V$375,MATCH('Mapping HH to population waste'!$B15,'Households England'!$B$6:$B$375,0))</f>
        <v>41576</v>
      </c>
      <c r="H15" s="27">
        <f>INDEX('Households England'!W$6:W$375,MATCH('Mapping HH to population waste'!$B15,'Households England'!$B$6:$B$375,0))</f>
        <v>41732</v>
      </c>
      <c r="I15" s="27">
        <f>INDEX('Households England'!X$6:X$375,MATCH('Mapping HH to population waste'!$B15,'Households England'!$B$6:$B$375,0))</f>
        <v>41943</v>
      </c>
      <c r="J15" s="27">
        <f>INDEX('Households England'!Y$6:Y$375,MATCH('Mapping HH to population waste'!$B15,'Households England'!$B$6:$B$375,0))</f>
        <v>42164</v>
      </c>
      <c r="K15" s="27">
        <f>INDEX('Households England'!Z$6:Z$375,MATCH('Mapping HH to population waste'!$B15,'Households England'!$B$6:$B$375,0))</f>
        <v>42382</v>
      </c>
      <c r="L15" s="27">
        <f>INDEX('Mapping waste'!$A$4:$U$352,MATCH($B15,'Mapping waste'!$B$4:$B$352,0),MATCH(L$4,'Mapping waste'!$A$4:$U$4,0))*$D15</f>
        <v>0</v>
      </c>
      <c r="M15" s="27">
        <f>INDEX('Mapping waste'!$A$4:$U$352,MATCH($B15,'Mapping waste'!$B$4:$B$352,0),MATCH(M$4,'Mapping waste'!$A$4:$U$4,0))*$D15</f>
        <v>0</v>
      </c>
      <c r="N15" s="27">
        <f>INDEX('Mapping waste'!$A$4:$U$352,MATCH($B15,'Mapping waste'!$B$4:$B$352,0),MATCH(N$4,'Mapping waste'!$A$4:$U$4,0))*$D15</f>
        <v>0</v>
      </c>
      <c r="O15" s="27">
        <f>INDEX('Mapping waste'!$A$4:$U$352,MATCH($B15,'Mapping waste'!$B$4:$B$352,0),MATCH(O$4,'Mapping waste'!$A$4:$U$4,0))*$D15</f>
        <v>0</v>
      </c>
      <c r="P15" s="27">
        <f>INDEX('Mapping waste'!$A$4:$U$352,MATCH($B15,'Mapping waste'!$B$4:$B$352,0),MATCH(P$4,'Mapping waste'!$A$4:$U$4,0))*$D15</f>
        <v>0</v>
      </c>
      <c r="Q15" s="27">
        <f>INDEX('Mapping waste'!$A$4:$U$352,MATCH($B15,'Mapping waste'!$B$4:$B$352,0),MATCH(Q$4,'Mapping waste'!$A$4:$U$4,0))*$D15</f>
        <v>0</v>
      </c>
      <c r="R15" s="27">
        <f>INDEX('Mapping waste'!$A$4:$U$352,MATCH($B15,'Mapping waste'!$B$4:$B$352,0),MATCH(R$4,'Mapping waste'!$A$4:$U$4,0))*$D15</f>
        <v>41093</v>
      </c>
      <c r="S15" s="27">
        <f>INDEX('Mapping waste'!$A$4:$U$352,MATCH($B15,'Mapping waste'!$B$4:$B$352,0),MATCH(S$4,'Mapping waste'!$A$4:$U$4,0))*$D15</f>
        <v>0</v>
      </c>
      <c r="T15" s="27">
        <f>INDEX('Mapping waste'!$A$4:$U$352,MATCH($B15,'Mapping waste'!$B$4:$B$352,0),MATCH(T$4,'Mapping waste'!$A$4:$U$4,0))*$D15</f>
        <v>0</v>
      </c>
      <c r="U15" s="27">
        <f>INDEX('Mapping waste'!$A$4:$U$352,MATCH($B15,'Mapping waste'!$B$4:$B$352,0),MATCH(U$4,'Mapping waste'!$A$4:$U$4,0))*$D15</f>
        <v>0</v>
      </c>
      <c r="V15" s="27">
        <f>INDEX('Mapping waste'!$A$4:$U$352,MATCH($B15,'Mapping waste'!$B$4:$B$352,0),MATCH(V$4,'Mapping waste'!$A$4:$U$4,0))*$E15</f>
        <v>0</v>
      </c>
      <c r="W15" s="27">
        <f>INDEX('Mapping waste'!$A$4:$U$352,MATCH($B15,'Mapping waste'!$B$4:$B$352,0),MATCH(W$4,'Mapping waste'!$A$4:$U$4,0))*$E15</f>
        <v>0</v>
      </c>
      <c r="X15" s="27">
        <f>INDEX('Mapping waste'!$A$4:$U$352,MATCH($B15,'Mapping waste'!$B$4:$B$352,0),MATCH(X$4,'Mapping waste'!$A$4:$U$4,0))*$E15</f>
        <v>0</v>
      </c>
      <c r="Y15" s="27">
        <f>INDEX('Mapping waste'!$A$4:$U$352,MATCH($B15,'Mapping waste'!$B$4:$B$352,0),MATCH(Y$4,'Mapping waste'!$A$4:$U$4,0))*$E15</f>
        <v>0</v>
      </c>
      <c r="Z15" s="27">
        <f>INDEX('Mapping waste'!$A$4:$U$352,MATCH($B15,'Mapping waste'!$B$4:$B$352,0),MATCH(Z$4,'Mapping waste'!$A$4:$U$4,0))*$E15</f>
        <v>0</v>
      </c>
      <c r="AA15" s="27">
        <f>INDEX('Mapping waste'!$A$4:$U$352,MATCH($B15,'Mapping waste'!$B$4:$B$352,0),MATCH(AA$4,'Mapping waste'!$A$4:$U$4,0))*$E15</f>
        <v>0</v>
      </c>
      <c r="AB15" s="27">
        <f>INDEX('Mapping waste'!$A$4:$U$352,MATCH($B15,'Mapping waste'!$B$4:$B$352,0),MATCH(AB$4,'Mapping waste'!$A$4:$U$4,0))*$E15</f>
        <v>41186</v>
      </c>
      <c r="AC15" s="27">
        <f>INDEX('Mapping waste'!$A$4:$U$352,MATCH($B15,'Mapping waste'!$B$4:$B$352,0),MATCH(AC$4,'Mapping waste'!$A$4:$U$4,0))*$E15</f>
        <v>0</v>
      </c>
      <c r="AD15" s="27">
        <f>INDEX('Mapping waste'!$A$4:$U$352,MATCH($B15,'Mapping waste'!$B$4:$B$352,0),MATCH(AD$4,'Mapping waste'!$A$4:$U$4,0))*$E15</f>
        <v>0</v>
      </c>
      <c r="AE15" s="27">
        <f>INDEX('Mapping waste'!$A$4:$U$352,MATCH($B15,'Mapping waste'!$B$4:$B$352,0),MATCH(AE$4,'Mapping waste'!$A$4:$U$4,0))*$E15</f>
        <v>0</v>
      </c>
      <c r="AF15" s="27">
        <f>INDEX('Mapping waste'!$A$4:$U$352,MATCH($B15,'Mapping waste'!$B$4:$B$352,0),MATCH(V$4,'Mapping waste'!$A$4:$U$4,0))*$F15</f>
        <v>0</v>
      </c>
      <c r="AG15" s="27">
        <f>INDEX('Mapping waste'!$A$4:$U$352,MATCH($B15,'Mapping waste'!$B$4:$B$352,0),MATCH(W$4,'Mapping waste'!$A$4:$U$4,0))*$F15</f>
        <v>0</v>
      </c>
      <c r="AH15" s="27">
        <f>INDEX('Mapping waste'!$A$4:$U$352,MATCH($B15,'Mapping waste'!$B$4:$B$352,0),MATCH(X$4,'Mapping waste'!$A$4:$U$4,0))*$F15</f>
        <v>0</v>
      </c>
      <c r="AI15" s="27">
        <f>INDEX('Mapping waste'!$A$4:$U$352,MATCH($B15,'Mapping waste'!$B$4:$B$352,0),MATCH(Y$4,'Mapping waste'!$A$4:$U$4,0))*$F15</f>
        <v>0</v>
      </c>
      <c r="AJ15" s="27">
        <f>INDEX('Mapping waste'!$A$4:$U$352,MATCH($B15,'Mapping waste'!$B$4:$B$352,0),MATCH(Z$4,'Mapping waste'!$A$4:$U$4,0))*$F15</f>
        <v>0</v>
      </c>
      <c r="AK15" s="27">
        <f>INDEX('Mapping waste'!$A$4:$U$352,MATCH($B15,'Mapping waste'!$B$4:$B$352,0),MATCH(AA$4,'Mapping waste'!$A$4:$U$4,0))*$F15</f>
        <v>0</v>
      </c>
      <c r="AL15" s="27">
        <f>INDEX('Mapping waste'!$A$4:$U$352,MATCH($B15,'Mapping waste'!$B$4:$B$352,0),MATCH(AB$4,'Mapping waste'!$A$4:$U$4,0))*$F15</f>
        <v>41416</v>
      </c>
      <c r="AM15" s="27">
        <f>INDEX('Mapping waste'!$A$4:$U$352,MATCH($B15,'Mapping waste'!$B$4:$B$352,0),MATCH(AC$4,'Mapping waste'!$A$4:$U$4,0))*$F15</f>
        <v>0</v>
      </c>
      <c r="AN15" s="27">
        <f>INDEX('Mapping waste'!$A$4:$U$352,MATCH($B15,'Mapping waste'!$B$4:$B$352,0),MATCH(AD$4,'Mapping waste'!$A$4:$U$4,0))*$F15</f>
        <v>0</v>
      </c>
      <c r="AO15" s="27">
        <f>INDEX('Mapping waste'!$A$4:$U$352,MATCH($B15,'Mapping waste'!$B$4:$B$352,0),MATCH(AE$4,'Mapping waste'!$A$4:$U$4,0))*$F15</f>
        <v>0</v>
      </c>
      <c r="AP15" s="27">
        <f>INDEX('Mapping waste'!$A$4:$U$352,MATCH($B15,'Mapping waste'!$B$4:$B$352,0),MATCH(AF$4,'Mapping waste'!$A$4:$U$4,0))*$G15</f>
        <v>0</v>
      </c>
      <c r="AQ15" s="27">
        <f>INDEX('Mapping waste'!$A$4:$U$352,MATCH($B15,'Mapping waste'!$B$4:$B$352,0),MATCH(AG$4,'Mapping waste'!$A$4:$U$4,0))*$G15</f>
        <v>0</v>
      </c>
      <c r="AR15" s="27">
        <f>INDEX('Mapping waste'!$A$4:$U$352,MATCH($B15,'Mapping waste'!$B$4:$B$352,0),MATCH(AH$4,'Mapping waste'!$A$4:$U$4,0))*$G15</f>
        <v>0</v>
      </c>
      <c r="AS15" s="27">
        <f>INDEX('Mapping waste'!$A$4:$U$352,MATCH($B15,'Mapping waste'!$B$4:$B$352,0),MATCH(AI$4,'Mapping waste'!$A$4:$U$4,0))*$G15</f>
        <v>0</v>
      </c>
      <c r="AT15" s="27">
        <f>INDEX('Mapping waste'!$A$4:$U$352,MATCH($B15,'Mapping waste'!$B$4:$B$352,0),MATCH(AJ$4,'Mapping waste'!$A$4:$U$4,0))*$G15</f>
        <v>0</v>
      </c>
      <c r="AU15" s="27">
        <f>INDEX('Mapping waste'!$A$4:$U$352,MATCH($B15,'Mapping waste'!$B$4:$B$352,0),MATCH(AK$4,'Mapping waste'!$A$4:$U$4,0))*$G15</f>
        <v>0</v>
      </c>
      <c r="AV15" s="27">
        <f>INDEX('Mapping waste'!$A$4:$U$352,MATCH($B15,'Mapping waste'!$B$4:$B$352,0),MATCH(AL$4,'Mapping waste'!$A$4:$U$4,0))*$G15</f>
        <v>41576</v>
      </c>
      <c r="AW15" s="27">
        <f>INDEX('Mapping waste'!$A$4:$U$352,MATCH($B15,'Mapping waste'!$B$4:$B$352,0),MATCH(AM$4,'Mapping waste'!$A$4:$U$4,0))*$G15</f>
        <v>0</v>
      </c>
      <c r="AX15" s="27">
        <f>INDEX('Mapping waste'!$A$4:$U$352,MATCH($B15,'Mapping waste'!$B$4:$B$352,0),MATCH(AN$4,'Mapping waste'!$A$4:$U$4,0))*$G15</f>
        <v>0</v>
      </c>
      <c r="AY15" s="27">
        <f>INDEX('Mapping waste'!$A$4:$U$352,MATCH($B15,'Mapping waste'!$B$4:$B$352,0),MATCH(AO$4,'Mapping waste'!$A$4:$U$4,0))*$G15</f>
        <v>0</v>
      </c>
      <c r="AZ15" s="27">
        <f>INDEX('Mapping waste'!$A$4:$U$352,MATCH($B15,'Mapping waste'!$B$4:$B$352,0),MATCH(AP$4,'Mapping waste'!$A$4:$U$4,0))*$H15</f>
        <v>0</v>
      </c>
      <c r="BA15" s="27">
        <f>INDEX('Mapping waste'!$A$4:$U$352,MATCH($B15,'Mapping waste'!$B$4:$B$352,0),MATCH(AQ$4,'Mapping waste'!$A$4:$U$4,0))*$H15</f>
        <v>0</v>
      </c>
      <c r="BB15" s="27">
        <f>INDEX('Mapping waste'!$A$4:$U$352,MATCH($B15,'Mapping waste'!$B$4:$B$352,0),MATCH(AR$4,'Mapping waste'!$A$4:$U$4,0))*$H15</f>
        <v>0</v>
      </c>
      <c r="BC15" s="27">
        <f>INDEX('Mapping waste'!$A$4:$U$352,MATCH($B15,'Mapping waste'!$B$4:$B$352,0),MATCH(AS$4,'Mapping waste'!$A$4:$U$4,0))*$H15</f>
        <v>0</v>
      </c>
      <c r="BD15" s="27">
        <f>INDEX('Mapping waste'!$A$4:$U$352,MATCH($B15,'Mapping waste'!$B$4:$B$352,0),MATCH(AT$4,'Mapping waste'!$A$4:$U$4,0))*$H15</f>
        <v>0</v>
      </c>
      <c r="BE15" s="27">
        <f>INDEX('Mapping waste'!$A$4:$U$352,MATCH($B15,'Mapping waste'!$B$4:$B$352,0),MATCH(AU$4,'Mapping waste'!$A$4:$U$4,0))*$H15</f>
        <v>0</v>
      </c>
      <c r="BF15" s="27">
        <f>INDEX('Mapping waste'!$A$4:$U$352,MATCH($B15,'Mapping waste'!$B$4:$B$352,0),MATCH(AV$4,'Mapping waste'!$A$4:$U$4,0))*$H15</f>
        <v>41732</v>
      </c>
      <c r="BG15" s="27">
        <f>INDEX('Mapping waste'!$A$4:$U$352,MATCH($B15,'Mapping waste'!$B$4:$B$352,0),MATCH(AW$4,'Mapping waste'!$A$4:$U$4,0))*$H15</f>
        <v>0</v>
      </c>
      <c r="BH15" s="27">
        <f>INDEX('Mapping waste'!$A$4:$U$352,MATCH($B15,'Mapping waste'!$B$4:$B$352,0),MATCH(AX$4,'Mapping waste'!$A$4:$U$4,0))*$H15</f>
        <v>0</v>
      </c>
      <c r="BI15" s="27">
        <f>INDEX('Mapping waste'!$A$4:$U$352,MATCH($B15,'Mapping waste'!$B$4:$B$352,0),MATCH(AY$4,'Mapping waste'!$A$4:$U$4,0))*$H15</f>
        <v>0</v>
      </c>
      <c r="BJ15" s="27">
        <f>INDEX('Mapping waste'!$A$4:$U$352,MATCH($B15,'Mapping waste'!$B$4:$B$352,0),MATCH(AZ$4,'Mapping waste'!$A$4:$U$4,0))*$I15</f>
        <v>0</v>
      </c>
      <c r="BK15" s="27">
        <f>INDEX('Mapping waste'!$A$4:$U$352,MATCH($B15,'Mapping waste'!$B$4:$B$352,0),MATCH(BA$4,'Mapping waste'!$A$4:$U$4,0))*$I15</f>
        <v>0</v>
      </c>
      <c r="BL15" s="27">
        <f>INDEX('Mapping waste'!$A$4:$U$352,MATCH($B15,'Mapping waste'!$B$4:$B$352,0),MATCH(BB$4,'Mapping waste'!$A$4:$U$4,0))*$I15</f>
        <v>0</v>
      </c>
      <c r="BM15" s="27">
        <f>INDEX('Mapping waste'!$A$4:$U$352,MATCH($B15,'Mapping waste'!$B$4:$B$352,0),MATCH(BC$4,'Mapping waste'!$A$4:$U$4,0))*$I15</f>
        <v>0</v>
      </c>
      <c r="BN15" s="27">
        <f>INDEX('Mapping waste'!$A$4:$U$352,MATCH($B15,'Mapping waste'!$B$4:$B$352,0),MATCH(BD$4,'Mapping waste'!$A$4:$U$4,0))*$I15</f>
        <v>0</v>
      </c>
      <c r="BO15" s="27">
        <f>INDEX('Mapping waste'!$A$4:$U$352,MATCH($B15,'Mapping waste'!$B$4:$B$352,0),MATCH(BE$4,'Mapping waste'!$A$4:$U$4,0))*$I15</f>
        <v>0</v>
      </c>
      <c r="BP15" s="27">
        <f>INDEX('Mapping waste'!$A$4:$U$352,MATCH($B15,'Mapping waste'!$B$4:$B$352,0),MATCH(BF$4,'Mapping waste'!$A$4:$U$4,0))*$I15</f>
        <v>41943</v>
      </c>
      <c r="BQ15" s="27">
        <f>INDEX('Mapping waste'!$A$4:$U$352,MATCH($B15,'Mapping waste'!$B$4:$B$352,0),MATCH(BG$4,'Mapping waste'!$A$4:$U$4,0))*$I15</f>
        <v>0</v>
      </c>
      <c r="BR15" s="27">
        <f>INDEX('Mapping waste'!$A$4:$U$352,MATCH($B15,'Mapping waste'!$B$4:$B$352,0),MATCH(BH$4,'Mapping waste'!$A$4:$U$4,0))*$I15</f>
        <v>0</v>
      </c>
      <c r="BS15" s="27">
        <f>INDEX('Mapping waste'!$A$4:$U$352,MATCH($B15,'Mapping waste'!$B$4:$B$352,0),MATCH(BI$4,'Mapping waste'!$A$4:$U$4,0))*$I15</f>
        <v>0</v>
      </c>
      <c r="BT15" s="27">
        <f>INDEX('Mapping waste'!$A$4:$U$352,MATCH($B15,'Mapping waste'!$B$4:$B$352,0),MATCH(BJ$4,'Mapping waste'!$A$4:$U$4,0))*$J15</f>
        <v>0</v>
      </c>
      <c r="BU15" s="27">
        <f>INDEX('Mapping waste'!$A$4:$U$352,MATCH($B15,'Mapping waste'!$B$4:$B$352,0),MATCH(BK$4,'Mapping waste'!$A$4:$U$4,0))*$J15</f>
        <v>0</v>
      </c>
      <c r="BV15" s="27">
        <f>INDEX('Mapping waste'!$A$4:$U$352,MATCH($B15,'Mapping waste'!$B$4:$B$352,0),MATCH(BL$4,'Mapping waste'!$A$4:$U$4,0))*$J15</f>
        <v>0</v>
      </c>
      <c r="BW15" s="27">
        <f>INDEX('Mapping waste'!$A$4:$U$352,MATCH($B15,'Mapping waste'!$B$4:$B$352,0),MATCH(BM$4,'Mapping waste'!$A$4:$U$4,0))*$J15</f>
        <v>0</v>
      </c>
      <c r="BX15" s="27">
        <f>INDEX('Mapping waste'!$A$4:$U$352,MATCH($B15,'Mapping waste'!$B$4:$B$352,0),MATCH(BN$4,'Mapping waste'!$A$4:$U$4,0))*$J15</f>
        <v>0</v>
      </c>
      <c r="BY15" s="27">
        <f>INDEX('Mapping waste'!$A$4:$U$352,MATCH($B15,'Mapping waste'!$B$4:$B$352,0),MATCH(BO$4,'Mapping waste'!$A$4:$U$4,0))*$J15</f>
        <v>0</v>
      </c>
      <c r="BZ15" s="27">
        <f>INDEX('Mapping waste'!$A$4:$U$352,MATCH($B15,'Mapping waste'!$B$4:$B$352,0),MATCH(BP$4,'Mapping waste'!$A$4:$U$4,0))*$J15</f>
        <v>42164</v>
      </c>
      <c r="CA15" s="27">
        <f>INDEX('Mapping waste'!$A$4:$U$352,MATCH($B15,'Mapping waste'!$B$4:$B$352,0),MATCH(BQ$4,'Mapping waste'!$A$4:$U$4,0))*$J15</f>
        <v>0</v>
      </c>
      <c r="CB15" s="27">
        <f>INDEX('Mapping waste'!$A$4:$U$352,MATCH($B15,'Mapping waste'!$B$4:$B$352,0),MATCH(BR$4,'Mapping waste'!$A$4:$U$4,0))*$J15</f>
        <v>0</v>
      </c>
      <c r="CC15" s="27">
        <f>INDEX('Mapping waste'!$A$4:$U$352,MATCH($B15,'Mapping waste'!$B$4:$B$352,0),MATCH(BS$4,'Mapping waste'!$A$4:$U$4,0))*$J15</f>
        <v>0</v>
      </c>
      <c r="CD15" s="27">
        <f>INDEX('Mapping waste'!$A$4:$U$352,MATCH($B15,'Mapping waste'!$B$4:$B$352,0),MATCH(BT$4,'Mapping waste'!$A$4:$U$4,0))*$K15</f>
        <v>0</v>
      </c>
      <c r="CE15" s="27">
        <f>INDEX('Mapping waste'!$A$4:$U$352,MATCH($B15,'Mapping waste'!$B$4:$B$352,0),MATCH(BU$4,'Mapping waste'!$A$4:$U$4,0))*$K15</f>
        <v>0</v>
      </c>
      <c r="CF15" s="27">
        <f>INDEX('Mapping waste'!$A$4:$U$352,MATCH($B15,'Mapping waste'!$B$4:$B$352,0),MATCH(BV$4,'Mapping waste'!$A$4:$U$4,0))*$K15</f>
        <v>0</v>
      </c>
      <c r="CG15" s="27">
        <f>INDEX('Mapping waste'!$A$4:$U$352,MATCH($B15,'Mapping waste'!$B$4:$B$352,0),MATCH(BW$4,'Mapping waste'!$A$4:$U$4,0))*$K15</f>
        <v>0</v>
      </c>
      <c r="CH15" s="27">
        <f>INDEX('Mapping waste'!$A$4:$U$352,MATCH($B15,'Mapping waste'!$B$4:$B$352,0),MATCH(BX$4,'Mapping waste'!$A$4:$U$4,0))*$K15</f>
        <v>0</v>
      </c>
      <c r="CI15" s="27">
        <f>INDEX('Mapping waste'!$A$4:$U$352,MATCH($B15,'Mapping waste'!$B$4:$B$352,0),MATCH(BY$4,'Mapping waste'!$A$4:$U$4,0))*$K15</f>
        <v>0</v>
      </c>
      <c r="CJ15" s="27">
        <f>INDEX('Mapping waste'!$A$4:$U$352,MATCH($B15,'Mapping waste'!$B$4:$B$352,0),MATCH(BZ$4,'Mapping waste'!$A$4:$U$4,0))*$K15</f>
        <v>42382</v>
      </c>
      <c r="CK15" s="27">
        <f>INDEX('Mapping waste'!$A$4:$U$352,MATCH($B15,'Mapping waste'!$B$4:$B$352,0),MATCH(CA$4,'Mapping waste'!$A$4:$U$4,0))*$K15</f>
        <v>0</v>
      </c>
      <c r="CL15" s="27">
        <f>INDEX('Mapping waste'!$A$4:$U$352,MATCH($B15,'Mapping waste'!$B$4:$B$352,0),MATCH(CB$4,'Mapping waste'!$A$4:$U$4,0))*$K15</f>
        <v>0</v>
      </c>
      <c r="CM15" s="27">
        <f>INDEX('Mapping waste'!$A$4:$U$352,MATCH($B15,'Mapping waste'!$B$4:$B$352,0),MATCH(CC$4,'Mapping waste'!$A$4:$U$4,0))*$K15</f>
        <v>0</v>
      </c>
    </row>
    <row r="16" spans="1:91" x14ac:dyDescent="0.2">
      <c r="A16" s="26" t="s">
        <v>44</v>
      </c>
      <c r="B16" s="26" t="s">
        <v>45</v>
      </c>
      <c r="C16" s="26" t="s">
        <v>13</v>
      </c>
      <c r="D16" s="27">
        <f>INDEX('Households England'!S$6:S$375,MATCH('Mapping HH to population waste'!$B16,'Households England'!$B$6:$B$375,0))</f>
        <v>55849</v>
      </c>
      <c r="E16" s="27">
        <f>INDEX('Households England'!T$6:T$375,MATCH('Mapping HH to population waste'!$B16,'Households England'!$B$6:$B$375,0))</f>
        <v>55830</v>
      </c>
      <c r="F16" s="27">
        <f>INDEX('Households England'!U$6:U$375,MATCH('Mapping HH to population waste'!$B16,'Households England'!$B$6:$B$375,0))</f>
        <v>56161</v>
      </c>
      <c r="G16" s="27">
        <f>INDEX('Households England'!V$6:V$375,MATCH('Mapping HH to population waste'!$B16,'Households England'!$B$6:$B$375,0))</f>
        <v>56430</v>
      </c>
      <c r="H16" s="27">
        <f>INDEX('Households England'!W$6:W$375,MATCH('Mapping HH to population waste'!$B16,'Households England'!$B$6:$B$375,0))</f>
        <v>56689</v>
      </c>
      <c r="I16" s="27">
        <f>INDEX('Households England'!X$6:X$375,MATCH('Mapping HH to population waste'!$B16,'Households England'!$B$6:$B$375,0))</f>
        <v>57027</v>
      </c>
      <c r="J16" s="27">
        <f>INDEX('Households England'!Y$6:Y$375,MATCH('Mapping HH to population waste'!$B16,'Households England'!$B$6:$B$375,0))</f>
        <v>57333</v>
      </c>
      <c r="K16" s="27">
        <f>INDEX('Households England'!Z$6:Z$375,MATCH('Mapping HH to population waste'!$B16,'Households England'!$B$6:$B$375,0))</f>
        <v>57669</v>
      </c>
      <c r="L16" s="27">
        <f>INDEX('Mapping waste'!$A$4:$U$352,MATCH($B16,'Mapping waste'!$B$4:$B$352,0),MATCH(L$4,'Mapping waste'!$A$4:$U$4,0))*$D16</f>
        <v>45796.18</v>
      </c>
      <c r="M16" s="27">
        <f>INDEX('Mapping waste'!$A$4:$U$352,MATCH($B16,'Mapping waste'!$B$4:$B$352,0),MATCH(M$4,'Mapping waste'!$A$4:$U$4,0))*$D16</f>
        <v>0</v>
      </c>
      <c r="N16" s="27">
        <f>INDEX('Mapping waste'!$A$4:$U$352,MATCH($B16,'Mapping waste'!$B$4:$B$352,0),MATCH(N$4,'Mapping waste'!$A$4:$U$4,0))*$D16</f>
        <v>0</v>
      </c>
      <c r="O16" s="27">
        <f>INDEX('Mapping waste'!$A$4:$U$352,MATCH($B16,'Mapping waste'!$B$4:$B$352,0),MATCH(O$4,'Mapping waste'!$A$4:$U$4,0))*$D16</f>
        <v>0</v>
      </c>
      <c r="P16" s="27">
        <f>INDEX('Mapping waste'!$A$4:$U$352,MATCH($B16,'Mapping waste'!$B$4:$B$352,0),MATCH(P$4,'Mapping waste'!$A$4:$U$4,0))*$D16</f>
        <v>0</v>
      </c>
      <c r="Q16" s="27">
        <f>INDEX('Mapping waste'!$A$4:$U$352,MATCH($B16,'Mapping waste'!$B$4:$B$352,0),MATCH(Q$4,'Mapping waste'!$A$4:$U$4,0))*$D16</f>
        <v>0</v>
      </c>
      <c r="R16" s="27">
        <f>INDEX('Mapping waste'!$A$4:$U$352,MATCH($B16,'Mapping waste'!$B$4:$B$352,0),MATCH(R$4,'Mapping waste'!$A$4:$U$4,0))*$D16</f>
        <v>10052.82</v>
      </c>
      <c r="S16" s="27">
        <f>INDEX('Mapping waste'!$A$4:$U$352,MATCH($B16,'Mapping waste'!$B$4:$B$352,0),MATCH(S$4,'Mapping waste'!$A$4:$U$4,0))*$D16</f>
        <v>0</v>
      </c>
      <c r="T16" s="27">
        <f>INDEX('Mapping waste'!$A$4:$U$352,MATCH($B16,'Mapping waste'!$B$4:$B$352,0),MATCH(T$4,'Mapping waste'!$A$4:$U$4,0))*$D16</f>
        <v>0</v>
      </c>
      <c r="U16" s="27">
        <f>INDEX('Mapping waste'!$A$4:$U$352,MATCH($B16,'Mapping waste'!$B$4:$B$352,0),MATCH(U$4,'Mapping waste'!$A$4:$U$4,0))*$D16</f>
        <v>0</v>
      </c>
      <c r="V16" s="27">
        <f>INDEX('Mapping waste'!$A$4:$U$352,MATCH($B16,'Mapping waste'!$B$4:$B$352,0),MATCH(V$4,'Mapping waste'!$A$4:$U$4,0))*$E16</f>
        <v>45780.6</v>
      </c>
      <c r="W16" s="27">
        <f>INDEX('Mapping waste'!$A$4:$U$352,MATCH($B16,'Mapping waste'!$B$4:$B$352,0),MATCH(W$4,'Mapping waste'!$A$4:$U$4,0))*$E16</f>
        <v>0</v>
      </c>
      <c r="X16" s="27">
        <f>INDEX('Mapping waste'!$A$4:$U$352,MATCH($B16,'Mapping waste'!$B$4:$B$352,0),MATCH(X$4,'Mapping waste'!$A$4:$U$4,0))*$E16</f>
        <v>0</v>
      </c>
      <c r="Y16" s="27">
        <f>INDEX('Mapping waste'!$A$4:$U$352,MATCH($B16,'Mapping waste'!$B$4:$B$352,0),MATCH(Y$4,'Mapping waste'!$A$4:$U$4,0))*$E16</f>
        <v>0</v>
      </c>
      <c r="Z16" s="27">
        <f>INDEX('Mapping waste'!$A$4:$U$352,MATCH($B16,'Mapping waste'!$B$4:$B$352,0),MATCH(Z$4,'Mapping waste'!$A$4:$U$4,0))*$E16</f>
        <v>0</v>
      </c>
      <c r="AA16" s="27">
        <f>INDEX('Mapping waste'!$A$4:$U$352,MATCH($B16,'Mapping waste'!$B$4:$B$352,0),MATCH(AA$4,'Mapping waste'!$A$4:$U$4,0))*$E16</f>
        <v>0</v>
      </c>
      <c r="AB16" s="27">
        <f>INDEX('Mapping waste'!$A$4:$U$352,MATCH($B16,'Mapping waste'!$B$4:$B$352,0),MATCH(AB$4,'Mapping waste'!$A$4:$U$4,0))*$E16</f>
        <v>10049.4</v>
      </c>
      <c r="AC16" s="27">
        <f>INDEX('Mapping waste'!$A$4:$U$352,MATCH($B16,'Mapping waste'!$B$4:$B$352,0),MATCH(AC$4,'Mapping waste'!$A$4:$U$4,0))*$E16</f>
        <v>0</v>
      </c>
      <c r="AD16" s="27">
        <f>INDEX('Mapping waste'!$A$4:$U$352,MATCH($B16,'Mapping waste'!$B$4:$B$352,0),MATCH(AD$4,'Mapping waste'!$A$4:$U$4,0))*$E16</f>
        <v>0</v>
      </c>
      <c r="AE16" s="27">
        <f>INDEX('Mapping waste'!$A$4:$U$352,MATCH($B16,'Mapping waste'!$B$4:$B$352,0),MATCH(AE$4,'Mapping waste'!$A$4:$U$4,0))*$E16</f>
        <v>0</v>
      </c>
      <c r="AF16" s="27">
        <f>INDEX('Mapping waste'!$A$4:$U$352,MATCH($B16,'Mapping waste'!$B$4:$B$352,0),MATCH(V$4,'Mapping waste'!$A$4:$U$4,0))*$F16</f>
        <v>46052.02</v>
      </c>
      <c r="AG16" s="27">
        <f>INDEX('Mapping waste'!$A$4:$U$352,MATCH($B16,'Mapping waste'!$B$4:$B$352,0),MATCH(W$4,'Mapping waste'!$A$4:$U$4,0))*$F16</f>
        <v>0</v>
      </c>
      <c r="AH16" s="27">
        <f>INDEX('Mapping waste'!$A$4:$U$352,MATCH($B16,'Mapping waste'!$B$4:$B$352,0),MATCH(X$4,'Mapping waste'!$A$4:$U$4,0))*$F16</f>
        <v>0</v>
      </c>
      <c r="AI16" s="27">
        <f>INDEX('Mapping waste'!$A$4:$U$352,MATCH($B16,'Mapping waste'!$B$4:$B$352,0),MATCH(Y$4,'Mapping waste'!$A$4:$U$4,0))*$F16</f>
        <v>0</v>
      </c>
      <c r="AJ16" s="27">
        <f>INDEX('Mapping waste'!$A$4:$U$352,MATCH($B16,'Mapping waste'!$B$4:$B$352,0),MATCH(Z$4,'Mapping waste'!$A$4:$U$4,0))*$F16</f>
        <v>0</v>
      </c>
      <c r="AK16" s="27">
        <f>INDEX('Mapping waste'!$A$4:$U$352,MATCH($B16,'Mapping waste'!$B$4:$B$352,0),MATCH(AA$4,'Mapping waste'!$A$4:$U$4,0))*$F16</f>
        <v>0</v>
      </c>
      <c r="AL16" s="27">
        <f>INDEX('Mapping waste'!$A$4:$U$352,MATCH($B16,'Mapping waste'!$B$4:$B$352,0),MATCH(AB$4,'Mapping waste'!$A$4:$U$4,0))*$F16</f>
        <v>10108.98</v>
      </c>
      <c r="AM16" s="27">
        <f>INDEX('Mapping waste'!$A$4:$U$352,MATCH($B16,'Mapping waste'!$B$4:$B$352,0),MATCH(AC$4,'Mapping waste'!$A$4:$U$4,0))*$F16</f>
        <v>0</v>
      </c>
      <c r="AN16" s="27">
        <f>INDEX('Mapping waste'!$A$4:$U$352,MATCH($B16,'Mapping waste'!$B$4:$B$352,0),MATCH(AD$4,'Mapping waste'!$A$4:$U$4,0))*$F16</f>
        <v>0</v>
      </c>
      <c r="AO16" s="27">
        <f>INDEX('Mapping waste'!$A$4:$U$352,MATCH($B16,'Mapping waste'!$B$4:$B$352,0),MATCH(AE$4,'Mapping waste'!$A$4:$U$4,0))*$F16</f>
        <v>0</v>
      </c>
      <c r="AP16" s="27">
        <f>INDEX('Mapping waste'!$A$4:$U$352,MATCH($B16,'Mapping waste'!$B$4:$B$352,0),MATCH(AF$4,'Mapping waste'!$A$4:$U$4,0))*$G16</f>
        <v>46272.6</v>
      </c>
      <c r="AQ16" s="27">
        <f>INDEX('Mapping waste'!$A$4:$U$352,MATCH($B16,'Mapping waste'!$B$4:$B$352,0),MATCH(AG$4,'Mapping waste'!$A$4:$U$4,0))*$G16</f>
        <v>0</v>
      </c>
      <c r="AR16" s="27">
        <f>INDEX('Mapping waste'!$A$4:$U$352,MATCH($B16,'Mapping waste'!$B$4:$B$352,0),MATCH(AH$4,'Mapping waste'!$A$4:$U$4,0))*$G16</f>
        <v>0</v>
      </c>
      <c r="AS16" s="27">
        <f>INDEX('Mapping waste'!$A$4:$U$352,MATCH($B16,'Mapping waste'!$B$4:$B$352,0),MATCH(AI$4,'Mapping waste'!$A$4:$U$4,0))*$G16</f>
        <v>0</v>
      </c>
      <c r="AT16" s="27">
        <f>INDEX('Mapping waste'!$A$4:$U$352,MATCH($B16,'Mapping waste'!$B$4:$B$352,0),MATCH(AJ$4,'Mapping waste'!$A$4:$U$4,0))*$G16</f>
        <v>0</v>
      </c>
      <c r="AU16" s="27">
        <f>INDEX('Mapping waste'!$A$4:$U$352,MATCH($B16,'Mapping waste'!$B$4:$B$352,0),MATCH(AK$4,'Mapping waste'!$A$4:$U$4,0))*$G16</f>
        <v>0</v>
      </c>
      <c r="AV16" s="27">
        <f>INDEX('Mapping waste'!$A$4:$U$352,MATCH($B16,'Mapping waste'!$B$4:$B$352,0),MATCH(AL$4,'Mapping waste'!$A$4:$U$4,0))*$G16</f>
        <v>10157.4</v>
      </c>
      <c r="AW16" s="27">
        <f>INDEX('Mapping waste'!$A$4:$U$352,MATCH($B16,'Mapping waste'!$B$4:$B$352,0),MATCH(AM$4,'Mapping waste'!$A$4:$U$4,0))*$G16</f>
        <v>0</v>
      </c>
      <c r="AX16" s="27">
        <f>INDEX('Mapping waste'!$A$4:$U$352,MATCH($B16,'Mapping waste'!$B$4:$B$352,0),MATCH(AN$4,'Mapping waste'!$A$4:$U$4,0))*$G16</f>
        <v>0</v>
      </c>
      <c r="AY16" s="27">
        <f>INDEX('Mapping waste'!$A$4:$U$352,MATCH($B16,'Mapping waste'!$B$4:$B$352,0),MATCH(AO$4,'Mapping waste'!$A$4:$U$4,0))*$G16</f>
        <v>0</v>
      </c>
      <c r="AZ16" s="27">
        <f>INDEX('Mapping waste'!$A$4:$U$352,MATCH($B16,'Mapping waste'!$B$4:$B$352,0),MATCH(AP$4,'Mapping waste'!$A$4:$U$4,0))*$H16</f>
        <v>46484.979999999996</v>
      </c>
      <c r="BA16" s="27">
        <f>INDEX('Mapping waste'!$A$4:$U$352,MATCH($B16,'Mapping waste'!$B$4:$B$352,0),MATCH(AQ$4,'Mapping waste'!$A$4:$U$4,0))*$H16</f>
        <v>0</v>
      </c>
      <c r="BB16" s="27">
        <f>INDEX('Mapping waste'!$A$4:$U$352,MATCH($B16,'Mapping waste'!$B$4:$B$352,0),MATCH(AR$4,'Mapping waste'!$A$4:$U$4,0))*$H16</f>
        <v>0</v>
      </c>
      <c r="BC16" s="27">
        <f>INDEX('Mapping waste'!$A$4:$U$352,MATCH($B16,'Mapping waste'!$B$4:$B$352,0),MATCH(AS$4,'Mapping waste'!$A$4:$U$4,0))*$H16</f>
        <v>0</v>
      </c>
      <c r="BD16" s="27">
        <f>INDEX('Mapping waste'!$A$4:$U$352,MATCH($B16,'Mapping waste'!$B$4:$B$352,0),MATCH(AT$4,'Mapping waste'!$A$4:$U$4,0))*$H16</f>
        <v>0</v>
      </c>
      <c r="BE16" s="27">
        <f>INDEX('Mapping waste'!$A$4:$U$352,MATCH($B16,'Mapping waste'!$B$4:$B$352,0),MATCH(AU$4,'Mapping waste'!$A$4:$U$4,0))*$H16</f>
        <v>0</v>
      </c>
      <c r="BF16" s="27">
        <f>INDEX('Mapping waste'!$A$4:$U$352,MATCH($B16,'Mapping waste'!$B$4:$B$352,0),MATCH(AV$4,'Mapping waste'!$A$4:$U$4,0))*$H16</f>
        <v>10204.02</v>
      </c>
      <c r="BG16" s="27">
        <f>INDEX('Mapping waste'!$A$4:$U$352,MATCH($B16,'Mapping waste'!$B$4:$B$352,0),MATCH(AW$4,'Mapping waste'!$A$4:$U$4,0))*$H16</f>
        <v>0</v>
      </c>
      <c r="BH16" s="27">
        <f>INDEX('Mapping waste'!$A$4:$U$352,MATCH($B16,'Mapping waste'!$B$4:$B$352,0),MATCH(AX$4,'Mapping waste'!$A$4:$U$4,0))*$H16</f>
        <v>0</v>
      </c>
      <c r="BI16" s="27">
        <f>INDEX('Mapping waste'!$A$4:$U$352,MATCH($B16,'Mapping waste'!$B$4:$B$352,0),MATCH(AY$4,'Mapping waste'!$A$4:$U$4,0))*$H16</f>
        <v>0</v>
      </c>
      <c r="BJ16" s="27">
        <f>INDEX('Mapping waste'!$A$4:$U$352,MATCH($B16,'Mapping waste'!$B$4:$B$352,0),MATCH(AZ$4,'Mapping waste'!$A$4:$U$4,0))*$I16</f>
        <v>46762.14</v>
      </c>
      <c r="BK16" s="27">
        <f>INDEX('Mapping waste'!$A$4:$U$352,MATCH($B16,'Mapping waste'!$B$4:$B$352,0),MATCH(BA$4,'Mapping waste'!$A$4:$U$4,0))*$I16</f>
        <v>0</v>
      </c>
      <c r="BL16" s="27">
        <f>INDEX('Mapping waste'!$A$4:$U$352,MATCH($B16,'Mapping waste'!$B$4:$B$352,0),MATCH(BB$4,'Mapping waste'!$A$4:$U$4,0))*$I16</f>
        <v>0</v>
      </c>
      <c r="BM16" s="27">
        <f>INDEX('Mapping waste'!$A$4:$U$352,MATCH($B16,'Mapping waste'!$B$4:$B$352,0),MATCH(BC$4,'Mapping waste'!$A$4:$U$4,0))*$I16</f>
        <v>0</v>
      </c>
      <c r="BN16" s="27">
        <f>INDEX('Mapping waste'!$A$4:$U$352,MATCH($B16,'Mapping waste'!$B$4:$B$352,0),MATCH(BD$4,'Mapping waste'!$A$4:$U$4,0))*$I16</f>
        <v>0</v>
      </c>
      <c r="BO16" s="27">
        <f>INDEX('Mapping waste'!$A$4:$U$352,MATCH($B16,'Mapping waste'!$B$4:$B$352,0),MATCH(BE$4,'Mapping waste'!$A$4:$U$4,0))*$I16</f>
        <v>0</v>
      </c>
      <c r="BP16" s="27">
        <f>INDEX('Mapping waste'!$A$4:$U$352,MATCH($B16,'Mapping waste'!$B$4:$B$352,0),MATCH(BF$4,'Mapping waste'!$A$4:$U$4,0))*$I16</f>
        <v>10264.859999999999</v>
      </c>
      <c r="BQ16" s="27">
        <f>INDEX('Mapping waste'!$A$4:$U$352,MATCH($B16,'Mapping waste'!$B$4:$B$352,0),MATCH(BG$4,'Mapping waste'!$A$4:$U$4,0))*$I16</f>
        <v>0</v>
      </c>
      <c r="BR16" s="27">
        <f>INDEX('Mapping waste'!$A$4:$U$352,MATCH($B16,'Mapping waste'!$B$4:$B$352,0),MATCH(BH$4,'Mapping waste'!$A$4:$U$4,0))*$I16</f>
        <v>0</v>
      </c>
      <c r="BS16" s="27">
        <f>INDEX('Mapping waste'!$A$4:$U$352,MATCH($B16,'Mapping waste'!$B$4:$B$352,0),MATCH(BI$4,'Mapping waste'!$A$4:$U$4,0))*$I16</f>
        <v>0</v>
      </c>
      <c r="BT16" s="27">
        <f>INDEX('Mapping waste'!$A$4:$U$352,MATCH($B16,'Mapping waste'!$B$4:$B$352,0),MATCH(BJ$4,'Mapping waste'!$A$4:$U$4,0))*$J16</f>
        <v>47013.06</v>
      </c>
      <c r="BU16" s="27">
        <f>INDEX('Mapping waste'!$A$4:$U$352,MATCH($B16,'Mapping waste'!$B$4:$B$352,0),MATCH(BK$4,'Mapping waste'!$A$4:$U$4,0))*$J16</f>
        <v>0</v>
      </c>
      <c r="BV16" s="27">
        <f>INDEX('Mapping waste'!$A$4:$U$352,MATCH($B16,'Mapping waste'!$B$4:$B$352,0),MATCH(BL$4,'Mapping waste'!$A$4:$U$4,0))*$J16</f>
        <v>0</v>
      </c>
      <c r="BW16" s="27">
        <f>INDEX('Mapping waste'!$A$4:$U$352,MATCH($B16,'Mapping waste'!$B$4:$B$352,0),MATCH(BM$4,'Mapping waste'!$A$4:$U$4,0))*$J16</f>
        <v>0</v>
      </c>
      <c r="BX16" s="27">
        <f>INDEX('Mapping waste'!$A$4:$U$352,MATCH($B16,'Mapping waste'!$B$4:$B$352,0),MATCH(BN$4,'Mapping waste'!$A$4:$U$4,0))*$J16</f>
        <v>0</v>
      </c>
      <c r="BY16" s="27">
        <f>INDEX('Mapping waste'!$A$4:$U$352,MATCH($B16,'Mapping waste'!$B$4:$B$352,0),MATCH(BO$4,'Mapping waste'!$A$4:$U$4,0))*$J16</f>
        <v>0</v>
      </c>
      <c r="BZ16" s="27">
        <f>INDEX('Mapping waste'!$A$4:$U$352,MATCH($B16,'Mapping waste'!$B$4:$B$352,0),MATCH(BP$4,'Mapping waste'!$A$4:$U$4,0))*$J16</f>
        <v>10319.94</v>
      </c>
      <c r="CA16" s="27">
        <f>INDEX('Mapping waste'!$A$4:$U$352,MATCH($B16,'Mapping waste'!$B$4:$B$352,0),MATCH(BQ$4,'Mapping waste'!$A$4:$U$4,0))*$J16</f>
        <v>0</v>
      </c>
      <c r="CB16" s="27">
        <f>INDEX('Mapping waste'!$A$4:$U$352,MATCH($B16,'Mapping waste'!$B$4:$B$352,0),MATCH(BR$4,'Mapping waste'!$A$4:$U$4,0))*$J16</f>
        <v>0</v>
      </c>
      <c r="CC16" s="27">
        <f>INDEX('Mapping waste'!$A$4:$U$352,MATCH($B16,'Mapping waste'!$B$4:$B$352,0),MATCH(BS$4,'Mapping waste'!$A$4:$U$4,0))*$J16</f>
        <v>0</v>
      </c>
      <c r="CD16" s="27">
        <f>INDEX('Mapping waste'!$A$4:$U$352,MATCH($B16,'Mapping waste'!$B$4:$B$352,0),MATCH(BT$4,'Mapping waste'!$A$4:$U$4,0))*$K16</f>
        <v>47288.579999999994</v>
      </c>
      <c r="CE16" s="27">
        <f>INDEX('Mapping waste'!$A$4:$U$352,MATCH($B16,'Mapping waste'!$B$4:$B$352,0),MATCH(BU$4,'Mapping waste'!$A$4:$U$4,0))*$K16</f>
        <v>0</v>
      </c>
      <c r="CF16" s="27">
        <f>INDEX('Mapping waste'!$A$4:$U$352,MATCH($B16,'Mapping waste'!$B$4:$B$352,0),MATCH(BV$4,'Mapping waste'!$A$4:$U$4,0))*$K16</f>
        <v>0</v>
      </c>
      <c r="CG16" s="27">
        <f>INDEX('Mapping waste'!$A$4:$U$352,MATCH($B16,'Mapping waste'!$B$4:$B$352,0),MATCH(BW$4,'Mapping waste'!$A$4:$U$4,0))*$K16</f>
        <v>0</v>
      </c>
      <c r="CH16" s="27">
        <f>INDEX('Mapping waste'!$A$4:$U$352,MATCH($B16,'Mapping waste'!$B$4:$B$352,0),MATCH(BX$4,'Mapping waste'!$A$4:$U$4,0))*$K16</f>
        <v>0</v>
      </c>
      <c r="CI16" s="27">
        <f>INDEX('Mapping waste'!$A$4:$U$352,MATCH($B16,'Mapping waste'!$B$4:$B$352,0),MATCH(BY$4,'Mapping waste'!$A$4:$U$4,0))*$K16</f>
        <v>0</v>
      </c>
      <c r="CJ16" s="27">
        <f>INDEX('Mapping waste'!$A$4:$U$352,MATCH($B16,'Mapping waste'!$B$4:$B$352,0),MATCH(BZ$4,'Mapping waste'!$A$4:$U$4,0))*$K16</f>
        <v>10380.42</v>
      </c>
      <c r="CK16" s="27">
        <f>INDEX('Mapping waste'!$A$4:$U$352,MATCH($B16,'Mapping waste'!$B$4:$B$352,0),MATCH(CA$4,'Mapping waste'!$A$4:$U$4,0))*$K16</f>
        <v>0</v>
      </c>
      <c r="CL16" s="27">
        <f>INDEX('Mapping waste'!$A$4:$U$352,MATCH($B16,'Mapping waste'!$B$4:$B$352,0),MATCH(CB$4,'Mapping waste'!$A$4:$U$4,0))*$K16</f>
        <v>0</v>
      </c>
      <c r="CM16" s="27">
        <f>INDEX('Mapping waste'!$A$4:$U$352,MATCH($B16,'Mapping waste'!$B$4:$B$352,0),MATCH(CC$4,'Mapping waste'!$A$4:$U$4,0))*$K16</f>
        <v>0</v>
      </c>
    </row>
    <row r="17" spans="1:91" x14ac:dyDescent="0.2">
      <c r="A17" s="26" t="s">
        <v>46</v>
      </c>
      <c r="B17" s="26" t="s">
        <v>47</v>
      </c>
      <c r="C17" s="26" t="s">
        <v>13</v>
      </c>
      <c r="D17" s="27">
        <f>INDEX('Households England'!S$6:S$375,MATCH('Mapping HH to population waste'!$B17,'Households England'!$B$6:$B$375,0))</f>
        <v>37271</v>
      </c>
      <c r="E17" s="27">
        <f>INDEX('Households England'!T$6:T$375,MATCH('Mapping HH to population waste'!$B17,'Households England'!$B$6:$B$375,0))</f>
        <v>37456</v>
      </c>
      <c r="F17" s="27">
        <f>INDEX('Households England'!U$6:U$375,MATCH('Mapping HH to population waste'!$B17,'Households England'!$B$6:$B$375,0))</f>
        <v>37622</v>
      </c>
      <c r="G17" s="27">
        <f>INDEX('Households England'!V$6:V$375,MATCH('Mapping HH to population waste'!$B17,'Households England'!$B$6:$B$375,0))</f>
        <v>37745</v>
      </c>
      <c r="H17" s="27">
        <f>INDEX('Households England'!W$6:W$375,MATCH('Mapping HH to population waste'!$B17,'Households England'!$B$6:$B$375,0))</f>
        <v>37880</v>
      </c>
      <c r="I17" s="27">
        <f>INDEX('Households England'!X$6:X$375,MATCH('Mapping HH to population waste'!$B17,'Households England'!$B$6:$B$375,0))</f>
        <v>38048</v>
      </c>
      <c r="J17" s="27">
        <f>INDEX('Households England'!Y$6:Y$375,MATCH('Mapping HH to population waste'!$B17,'Households England'!$B$6:$B$375,0))</f>
        <v>38199</v>
      </c>
      <c r="K17" s="27">
        <f>INDEX('Households England'!Z$6:Z$375,MATCH('Mapping HH to population waste'!$B17,'Households England'!$B$6:$B$375,0))</f>
        <v>38349</v>
      </c>
      <c r="L17" s="27">
        <f>INDEX('Mapping waste'!$A$4:$U$352,MATCH($B17,'Mapping waste'!$B$4:$B$352,0),MATCH(L$4,'Mapping waste'!$A$4:$U$4,0))*$D17</f>
        <v>0</v>
      </c>
      <c r="M17" s="27">
        <f>INDEX('Mapping waste'!$A$4:$U$352,MATCH($B17,'Mapping waste'!$B$4:$B$352,0),MATCH(M$4,'Mapping waste'!$A$4:$U$4,0))*$D17</f>
        <v>0</v>
      </c>
      <c r="N17" s="27">
        <f>INDEX('Mapping waste'!$A$4:$U$352,MATCH($B17,'Mapping waste'!$B$4:$B$352,0),MATCH(N$4,'Mapping waste'!$A$4:$U$4,0))*$D17</f>
        <v>0</v>
      </c>
      <c r="O17" s="27">
        <f>INDEX('Mapping waste'!$A$4:$U$352,MATCH($B17,'Mapping waste'!$B$4:$B$352,0),MATCH(O$4,'Mapping waste'!$A$4:$U$4,0))*$D17</f>
        <v>0</v>
      </c>
      <c r="P17" s="27">
        <f>INDEX('Mapping waste'!$A$4:$U$352,MATCH($B17,'Mapping waste'!$B$4:$B$352,0),MATCH(P$4,'Mapping waste'!$A$4:$U$4,0))*$D17</f>
        <v>0</v>
      </c>
      <c r="Q17" s="27">
        <f>INDEX('Mapping waste'!$A$4:$U$352,MATCH($B17,'Mapping waste'!$B$4:$B$352,0),MATCH(Q$4,'Mapping waste'!$A$4:$U$4,0))*$D17</f>
        <v>0</v>
      </c>
      <c r="R17" s="27">
        <f>INDEX('Mapping waste'!$A$4:$U$352,MATCH($B17,'Mapping waste'!$B$4:$B$352,0),MATCH(R$4,'Mapping waste'!$A$4:$U$4,0))*$D17</f>
        <v>37271</v>
      </c>
      <c r="S17" s="27">
        <f>INDEX('Mapping waste'!$A$4:$U$352,MATCH($B17,'Mapping waste'!$B$4:$B$352,0),MATCH(S$4,'Mapping waste'!$A$4:$U$4,0))*$D17</f>
        <v>0</v>
      </c>
      <c r="T17" s="27">
        <f>INDEX('Mapping waste'!$A$4:$U$352,MATCH($B17,'Mapping waste'!$B$4:$B$352,0),MATCH(T$4,'Mapping waste'!$A$4:$U$4,0))*$D17</f>
        <v>0</v>
      </c>
      <c r="U17" s="27">
        <f>INDEX('Mapping waste'!$A$4:$U$352,MATCH($B17,'Mapping waste'!$B$4:$B$352,0),MATCH(U$4,'Mapping waste'!$A$4:$U$4,0))*$D17</f>
        <v>0</v>
      </c>
      <c r="V17" s="27">
        <f>INDEX('Mapping waste'!$A$4:$U$352,MATCH($B17,'Mapping waste'!$B$4:$B$352,0),MATCH(V$4,'Mapping waste'!$A$4:$U$4,0))*$E17</f>
        <v>0</v>
      </c>
      <c r="W17" s="27">
        <f>INDEX('Mapping waste'!$A$4:$U$352,MATCH($B17,'Mapping waste'!$B$4:$B$352,0),MATCH(W$4,'Mapping waste'!$A$4:$U$4,0))*$E17</f>
        <v>0</v>
      </c>
      <c r="X17" s="27">
        <f>INDEX('Mapping waste'!$A$4:$U$352,MATCH($B17,'Mapping waste'!$B$4:$B$352,0),MATCH(X$4,'Mapping waste'!$A$4:$U$4,0))*$E17</f>
        <v>0</v>
      </c>
      <c r="Y17" s="27">
        <f>INDEX('Mapping waste'!$A$4:$U$352,MATCH($B17,'Mapping waste'!$B$4:$B$352,0),MATCH(Y$4,'Mapping waste'!$A$4:$U$4,0))*$E17</f>
        <v>0</v>
      </c>
      <c r="Z17" s="27">
        <f>INDEX('Mapping waste'!$A$4:$U$352,MATCH($B17,'Mapping waste'!$B$4:$B$352,0),MATCH(Z$4,'Mapping waste'!$A$4:$U$4,0))*$E17</f>
        <v>0</v>
      </c>
      <c r="AA17" s="27">
        <f>INDEX('Mapping waste'!$A$4:$U$352,MATCH($B17,'Mapping waste'!$B$4:$B$352,0),MATCH(AA$4,'Mapping waste'!$A$4:$U$4,0))*$E17</f>
        <v>0</v>
      </c>
      <c r="AB17" s="27">
        <f>INDEX('Mapping waste'!$A$4:$U$352,MATCH($B17,'Mapping waste'!$B$4:$B$352,0),MATCH(AB$4,'Mapping waste'!$A$4:$U$4,0))*$E17</f>
        <v>37456</v>
      </c>
      <c r="AC17" s="27">
        <f>INDEX('Mapping waste'!$A$4:$U$352,MATCH($B17,'Mapping waste'!$B$4:$B$352,0),MATCH(AC$4,'Mapping waste'!$A$4:$U$4,0))*$E17</f>
        <v>0</v>
      </c>
      <c r="AD17" s="27">
        <f>INDEX('Mapping waste'!$A$4:$U$352,MATCH($B17,'Mapping waste'!$B$4:$B$352,0),MATCH(AD$4,'Mapping waste'!$A$4:$U$4,0))*$E17</f>
        <v>0</v>
      </c>
      <c r="AE17" s="27">
        <f>INDEX('Mapping waste'!$A$4:$U$352,MATCH($B17,'Mapping waste'!$B$4:$B$352,0),MATCH(AE$4,'Mapping waste'!$A$4:$U$4,0))*$E17</f>
        <v>0</v>
      </c>
      <c r="AF17" s="27">
        <f>INDEX('Mapping waste'!$A$4:$U$352,MATCH($B17,'Mapping waste'!$B$4:$B$352,0),MATCH(V$4,'Mapping waste'!$A$4:$U$4,0))*$F17</f>
        <v>0</v>
      </c>
      <c r="AG17" s="27">
        <f>INDEX('Mapping waste'!$A$4:$U$352,MATCH($B17,'Mapping waste'!$B$4:$B$352,0),MATCH(W$4,'Mapping waste'!$A$4:$U$4,0))*$F17</f>
        <v>0</v>
      </c>
      <c r="AH17" s="27">
        <f>INDEX('Mapping waste'!$A$4:$U$352,MATCH($B17,'Mapping waste'!$B$4:$B$352,0),MATCH(X$4,'Mapping waste'!$A$4:$U$4,0))*$F17</f>
        <v>0</v>
      </c>
      <c r="AI17" s="27">
        <f>INDEX('Mapping waste'!$A$4:$U$352,MATCH($B17,'Mapping waste'!$B$4:$B$352,0),MATCH(Y$4,'Mapping waste'!$A$4:$U$4,0))*$F17</f>
        <v>0</v>
      </c>
      <c r="AJ17" s="27">
        <f>INDEX('Mapping waste'!$A$4:$U$352,MATCH($B17,'Mapping waste'!$B$4:$B$352,0),MATCH(Z$4,'Mapping waste'!$A$4:$U$4,0))*$F17</f>
        <v>0</v>
      </c>
      <c r="AK17" s="27">
        <f>INDEX('Mapping waste'!$A$4:$U$352,MATCH($B17,'Mapping waste'!$B$4:$B$352,0),MATCH(AA$4,'Mapping waste'!$A$4:$U$4,0))*$F17</f>
        <v>0</v>
      </c>
      <c r="AL17" s="27">
        <f>INDEX('Mapping waste'!$A$4:$U$352,MATCH($B17,'Mapping waste'!$B$4:$B$352,0),MATCH(AB$4,'Mapping waste'!$A$4:$U$4,0))*$F17</f>
        <v>37622</v>
      </c>
      <c r="AM17" s="27">
        <f>INDEX('Mapping waste'!$A$4:$U$352,MATCH($B17,'Mapping waste'!$B$4:$B$352,0),MATCH(AC$4,'Mapping waste'!$A$4:$U$4,0))*$F17</f>
        <v>0</v>
      </c>
      <c r="AN17" s="27">
        <f>INDEX('Mapping waste'!$A$4:$U$352,MATCH($B17,'Mapping waste'!$B$4:$B$352,0),MATCH(AD$4,'Mapping waste'!$A$4:$U$4,0))*$F17</f>
        <v>0</v>
      </c>
      <c r="AO17" s="27">
        <f>INDEX('Mapping waste'!$A$4:$U$352,MATCH($B17,'Mapping waste'!$B$4:$B$352,0),MATCH(AE$4,'Mapping waste'!$A$4:$U$4,0))*$F17</f>
        <v>0</v>
      </c>
      <c r="AP17" s="27">
        <f>INDEX('Mapping waste'!$A$4:$U$352,MATCH($B17,'Mapping waste'!$B$4:$B$352,0),MATCH(AF$4,'Mapping waste'!$A$4:$U$4,0))*$G17</f>
        <v>0</v>
      </c>
      <c r="AQ17" s="27">
        <f>INDEX('Mapping waste'!$A$4:$U$352,MATCH($B17,'Mapping waste'!$B$4:$B$352,0),MATCH(AG$4,'Mapping waste'!$A$4:$U$4,0))*$G17</f>
        <v>0</v>
      </c>
      <c r="AR17" s="27">
        <f>INDEX('Mapping waste'!$A$4:$U$352,MATCH($B17,'Mapping waste'!$B$4:$B$352,0),MATCH(AH$4,'Mapping waste'!$A$4:$U$4,0))*$G17</f>
        <v>0</v>
      </c>
      <c r="AS17" s="27">
        <f>INDEX('Mapping waste'!$A$4:$U$352,MATCH($B17,'Mapping waste'!$B$4:$B$352,0),MATCH(AI$4,'Mapping waste'!$A$4:$U$4,0))*$G17</f>
        <v>0</v>
      </c>
      <c r="AT17" s="27">
        <f>INDEX('Mapping waste'!$A$4:$U$352,MATCH($B17,'Mapping waste'!$B$4:$B$352,0),MATCH(AJ$4,'Mapping waste'!$A$4:$U$4,0))*$G17</f>
        <v>0</v>
      </c>
      <c r="AU17" s="27">
        <f>INDEX('Mapping waste'!$A$4:$U$352,MATCH($B17,'Mapping waste'!$B$4:$B$352,0),MATCH(AK$4,'Mapping waste'!$A$4:$U$4,0))*$G17</f>
        <v>0</v>
      </c>
      <c r="AV17" s="27">
        <f>INDEX('Mapping waste'!$A$4:$U$352,MATCH($B17,'Mapping waste'!$B$4:$B$352,0),MATCH(AL$4,'Mapping waste'!$A$4:$U$4,0))*$G17</f>
        <v>37745</v>
      </c>
      <c r="AW17" s="27">
        <f>INDEX('Mapping waste'!$A$4:$U$352,MATCH($B17,'Mapping waste'!$B$4:$B$352,0),MATCH(AM$4,'Mapping waste'!$A$4:$U$4,0))*$G17</f>
        <v>0</v>
      </c>
      <c r="AX17" s="27">
        <f>INDEX('Mapping waste'!$A$4:$U$352,MATCH($B17,'Mapping waste'!$B$4:$B$352,0),MATCH(AN$4,'Mapping waste'!$A$4:$U$4,0))*$G17</f>
        <v>0</v>
      </c>
      <c r="AY17" s="27">
        <f>INDEX('Mapping waste'!$A$4:$U$352,MATCH($B17,'Mapping waste'!$B$4:$B$352,0),MATCH(AO$4,'Mapping waste'!$A$4:$U$4,0))*$G17</f>
        <v>0</v>
      </c>
      <c r="AZ17" s="27">
        <f>INDEX('Mapping waste'!$A$4:$U$352,MATCH($B17,'Mapping waste'!$B$4:$B$352,0),MATCH(AP$4,'Mapping waste'!$A$4:$U$4,0))*$H17</f>
        <v>0</v>
      </c>
      <c r="BA17" s="27">
        <f>INDEX('Mapping waste'!$A$4:$U$352,MATCH($B17,'Mapping waste'!$B$4:$B$352,0),MATCH(AQ$4,'Mapping waste'!$A$4:$U$4,0))*$H17</f>
        <v>0</v>
      </c>
      <c r="BB17" s="27">
        <f>INDEX('Mapping waste'!$A$4:$U$352,MATCH($B17,'Mapping waste'!$B$4:$B$352,0),MATCH(AR$4,'Mapping waste'!$A$4:$U$4,0))*$H17</f>
        <v>0</v>
      </c>
      <c r="BC17" s="27">
        <f>INDEX('Mapping waste'!$A$4:$U$352,MATCH($B17,'Mapping waste'!$B$4:$B$352,0),MATCH(AS$4,'Mapping waste'!$A$4:$U$4,0))*$H17</f>
        <v>0</v>
      </c>
      <c r="BD17" s="27">
        <f>INDEX('Mapping waste'!$A$4:$U$352,MATCH($B17,'Mapping waste'!$B$4:$B$352,0),MATCH(AT$4,'Mapping waste'!$A$4:$U$4,0))*$H17</f>
        <v>0</v>
      </c>
      <c r="BE17" s="27">
        <f>INDEX('Mapping waste'!$A$4:$U$352,MATCH($B17,'Mapping waste'!$B$4:$B$352,0),MATCH(AU$4,'Mapping waste'!$A$4:$U$4,0))*$H17</f>
        <v>0</v>
      </c>
      <c r="BF17" s="27">
        <f>INDEX('Mapping waste'!$A$4:$U$352,MATCH($B17,'Mapping waste'!$B$4:$B$352,0),MATCH(AV$4,'Mapping waste'!$A$4:$U$4,0))*$H17</f>
        <v>37880</v>
      </c>
      <c r="BG17" s="27">
        <f>INDEX('Mapping waste'!$A$4:$U$352,MATCH($B17,'Mapping waste'!$B$4:$B$352,0),MATCH(AW$4,'Mapping waste'!$A$4:$U$4,0))*$H17</f>
        <v>0</v>
      </c>
      <c r="BH17" s="27">
        <f>INDEX('Mapping waste'!$A$4:$U$352,MATCH($B17,'Mapping waste'!$B$4:$B$352,0),MATCH(AX$4,'Mapping waste'!$A$4:$U$4,0))*$H17</f>
        <v>0</v>
      </c>
      <c r="BI17" s="27">
        <f>INDEX('Mapping waste'!$A$4:$U$352,MATCH($B17,'Mapping waste'!$B$4:$B$352,0),MATCH(AY$4,'Mapping waste'!$A$4:$U$4,0))*$H17</f>
        <v>0</v>
      </c>
      <c r="BJ17" s="27">
        <f>INDEX('Mapping waste'!$A$4:$U$352,MATCH($B17,'Mapping waste'!$B$4:$B$352,0),MATCH(AZ$4,'Mapping waste'!$A$4:$U$4,0))*$I17</f>
        <v>0</v>
      </c>
      <c r="BK17" s="27">
        <f>INDEX('Mapping waste'!$A$4:$U$352,MATCH($B17,'Mapping waste'!$B$4:$B$352,0),MATCH(BA$4,'Mapping waste'!$A$4:$U$4,0))*$I17</f>
        <v>0</v>
      </c>
      <c r="BL17" s="27">
        <f>INDEX('Mapping waste'!$A$4:$U$352,MATCH($B17,'Mapping waste'!$B$4:$B$352,0),MATCH(BB$4,'Mapping waste'!$A$4:$U$4,0))*$I17</f>
        <v>0</v>
      </c>
      <c r="BM17" s="27">
        <f>INDEX('Mapping waste'!$A$4:$U$352,MATCH($B17,'Mapping waste'!$B$4:$B$352,0),MATCH(BC$4,'Mapping waste'!$A$4:$U$4,0))*$I17</f>
        <v>0</v>
      </c>
      <c r="BN17" s="27">
        <f>INDEX('Mapping waste'!$A$4:$U$352,MATCH($B17,'Mapping waste'!$B$4:$B$352,0),MATCH(BD$4,'Mapping waste'!$A$4:$U$4,0))*$I17</f>
        <v>0</v>
      </c>
      <c r="BO17" s="27">
        <f>INDEX('Mapping waste'!$A$4:$U$352,MATCH($B17,'Mapping waste'!$B$4:$B$352,0),MATCH(BE$4,'Mapping waste'!$A$4:$U$4,0))*$I17</f>
        <v>0</v>
      </c>
      <c r="BP17" s="27">
        <f>INDEX('Mapping waste'!$A$4:$U$352,MATCH($B17,'Mapping waste'!$B$4:$B$352,0),MATCH(BF$4,'Mapping waste'!$A$4:$U$4,0))*$I17</f>
        <v>38048</v>
      </c>
      <c r="BQ17" s="27">
        <f>INDEX('Mapping waste'!$A$4:$U$352,MATCH($B17,'Mapping waste'!$B$4:$B$352,0),MATCH(BG$4,'Mapping waste'!$A$4:$U$4,0))*$I17</f>
        <v>0</v>
      </c>
      <c r="BR17" s="27">
        <f>INDEX('Mapping waste'!$A$4:$U$352,MATCH($B17,'Mapping waste'!$B$4:$B$352,0),MATCH(BH$4,'Mapping waste'!$A$4:$U$4,0))*$I17</f>
        <v>0</v>
      </c>
      <c r="BS17" s="27">
        <f>INDEX('Mapping waste'!$A$4:$U$352,MATCH($B17,'Mapping waste'!$B$4:$B$352,0),MATCH(BI$4,'Mapping waste'!$A$4:$U$4,0))*$I17</f>
        <v>0</v>
      </c>
      <c r="BT17" s="27">
        <f>INDEX('Mapping waste'!$A$4:$U$352,MATCH($B17,'Mapping waste'!$B$4:$B$352,0),MATCH(BJ$4,'Mapping waste'!$A$4:$U$4,0))*$J17</f>
        <v>0</v>
      </c>
      <c r="BU17" s="27">
        <f>INDEX('Mapping waste'!$A$4:$U$352,MATCH($B17,'Mapping waste'!$B$4:$B$352,0),MATCH(BK$4,'Mapping waste'!$A$4:$U$4,0))*$J17</f>
        <v>0</v>
      </c>
      <c r="BV17" s="27">
        <f>INDEX('Mapping waste'!$A$4:$U$352,MATCH($B17,'Mapping waste'!$B$4:$B$352,0),MATCH(BL$4,'Mapping waste'!$A$4:$U$4,0))*$J17</f>
        <v>0</v>
      </c>
      <c r="BW17" s="27">
        <f>INDEX('Mapping waste'!$A$4:$U$352,MATCH($B17,'Mapping waste'!$B$4:$B$352,0),MATCH(BM$4,'Mapping waste'!$A$4:$U$4,0))*$J17</f>
        <v>0</v>
      </c>
      <c r="BX17" s="27">
        <f>INDEX('Mapping waste'!$A$4:$U$352,MATCH($B17,'Mapping waste'!$B$4:$B$352,0),MATCH(BN$4,'Mapping waste'!$A$4:$U$4,0))*$J17</f>
        <v>0</v>
      </c>
      <c r="BY17" s="27">
        <f>INDEX('Mapping waste'!$A$4:$U$352,MATCH($B17,'Mapping waste'!$B$4:$B$352,0),MATCH(BO$4,'Mapping waste'!$A$4:$U$4,0))*$J17</f>
        <v>0</v>
      </c>
      <c r="BZ17" s="27">
        <f>INDEX('Mapping waste'!$A$4:$U$352,MATCH($B17,'Mapping waste'!$B$4:$B$352,0),MATCH(BP$4,'Mapping waste'!$A$4:$U$4,0))*$J17</f>
        <v>38199</v>
      </c>
      <c r="CA17" s="27">
        <f>INDEX('Mapping waste'!$A$4:$U$352,MATCH($B17,'Mapping waste'!$B$4:$B$352,0),MATCH(BQ$4,'Mapping waste'!$A$4:$U$4,0))*$J17</f>
        <v>0</v>
      </c>
      <c r="CB17" s="27">
        <f>INDEX('Mapping waste'!$A$4:$U$352,MATCH($B17,'Mapping waste'!$B$4:$B$352,0),MATCH(BR$4,'Mapping waste'!$A$4:$U$4,0))*$J17</f>
        <v>0</v>
      </c>
      <c r="CC17" s="27">
        <f>INDEX('Mapping waste'!$A$4:$U$352,MATCH($B17,'Mapping waste'!$B$4:$B$352,0),MATCH(BS$4,'Mapping waste'!$A$4:$U$4,0))*$J17</f>
        <v>0</v>
      </c>
      <c r="CD17" s="27">
        <f>INDEX('Mapping waste'!$A$4:$U$352,MATCH($B17,'Mapping waste'!$B$4:$B$352,0),MATCH(BT$4,'Mapping waste'!$A$4:$U$4,0))*$K17</f>
        <v>0</v>
      </c>
      <c r="CE17" s="27">
        <f>INDEX('Mapping waste'!$A$4:$U$352,MATCH($B17,'Mapping waste'!$B$4:$B$352,0),MATCH(BU$4,'Mapping waste'!$A$4:$U$4,0))*$K17</f>
        <v>0</v>
      </c>
      <c r="CF17" s="27">
        <f>INDEX('Mapping waste'!$A$4:$U$352,MATCH($B17,'Mapping waste'!$B$4:$B$352,0),MATCH(BV$4,'Mapping waste'!$A$4:$U$4,0))*$K17</f>
        <v>0</v>
      </c>
      <c r="CG17" s="27">
        <f>INDEX('Mapping waste'!$A$4:$U$352,MATCH($B17,'Mapping waste'!$B$4:$B$352,0),MATCH(BW$4,'Mapping waste'!$A$4:$U$4,0))*$K17</f>
        <v>0</v>
      </c>
      <c r="CH17" s="27">
        <f>INDEX('Mapping waste'!$A$4:$U$352,MATCH($B17,'Mapping waste'!$B$4:$B$352,0),MATCH(BX$4,'Mapping waste'!$A$4:$U$4,0))*$K17</f>
        <v>0</v>
      </c>
      <c r="CI17" s="27">
        <f>INDEX('Mapping waste'!$A$4:$U$352,MATCH($B17,'Mapping waste'!$B$4:$B$352,0),MATCH(BY$4,'Mapping waste'!$A$4:$U$4,0))*$K17</f>
        <v>0</v>
      </c>
      <c r="CJ17" s="27">
        <f>INDEX('Mapping waste'!$A$4:$U$352,MATCH($B17,'Mapping waste'!$B$4:$B$352,0),MATCH(BZ$4,'Mapping waste'!$A$4:$U$4,0))*$K17</f>
        <v>38349</v>
      </c>
      <c r="CK17" s="27">
        <f>INDEX('Mapping waste'!$A$4:$U$352,MATCH($B17,'Mapping waste'!$B$4:$B$352,0),MATCH(CA$4,'Mapping waste'!$A$4:$U$4,0))*$K17</f>
        <v>0</v>
      </c>
      <c r="CL17" s="27">
        <f>INDEX('Mapping waste'!$A$4:$U$352,MATCH($B17,'Mapping waste'!$B$4:$B$352,0),MATCH(CB$4,'Mapping waste'!$A$4:$U$4,0))*$K17</f>
        <v>0</v>
      </c>
      <c r="CM17" s="27">
        <f>INDEX('Mapping waste'!$A$4:$U$352,MATCH($B17,'Mapping waste'!$B$4:$B$352,0),MATCH(CC$4,'Mapping waste'!$A$4:$U$4,0))*$K17</f>
        <v>0</v>
      </c>
    </row>
    <row r="18" spans="1:91" x14ac:dyDescent="0.2">
      <c r="A18" s="26" t="s">
        <v>48</v>
      </c>
      <c r="B18" s="26" t="s">
        <v>49</v>
      </c>
      <c r="C18" s="26" t="s">
        <v>13</v>
      </c>
      <c r="D18" s="27">
        <f>INDEX('Households England'!S$6:S$375,MATCH('Mapping HH to population waste'!$B18,'Households England'!$B$6:$B$375,0))</f>
        <v>39142</v>
      </c>
      <c r="E18" s="27">
        <f>INDEX('Households England'!T$6:T$375,MATCH('Mapping HH to population waste'!$B18,'Households England'!$B$6:$B$375,0))</f>
        <v>39268</v>
      </c>
      <c r="F18" s="27">
        <f>INDEX('Households England'!U$6:U$375,MATCH('Mapping HH to population waste'!$B18,'Households England'!$B$6:$B$375,0))</f>
        <v>39403</v>
      </c>
      <c r="G18" s="27">
        <f>INDEX('Households England'!V$6:V$375,MATCH('Mapping HH to population waste'!$B18,'Households England'!$B$6:$B$375,0))</f>
        <v>39526</v>
      </c>
      <c r="H18" s="27">
        <f>INDEX('Households England'!W$6:W$375,MATCH('Mapping HH to population waste'!$B18,'Households England'!$B$6:$B$375,0))</f>
        <v>39642</v>
      </c>
      <c r="I18" s="27">
        <f>INDEX('Households England'!X$6:X$375,MATCH('Mapping HH to population waste'!$B18,'Households England'!$B$6:$B$375,0))</f>
        <v>39771</v>
      </c>
      <c r="J18" s="27">
        <f>INDEX('Households England'!Y$6:Y$375,MATCH('Mapping HH to population waste'!$B18,'Households England'!$B$6:$B$375,0))</f>
        <v>39905</v>
      </c>
      <c r="K18" s="27">
        <f>INDEX('Households England'!Z$6:Z$375,MATCH('Mapping HH to population waste'!$B18,'Households England'!$B$6:$B$375,0))</f>
        <v>40013</v>
      </c>
      <c r="L18" s="27">
        <f>INDEX('Mapping waste'!$A$4:$U$352,MATCH($B18,'Mapping waste'!$B$4:$B$352,0),MATCH(L$4,'Mapping waste'!$A$4:$U$4,0))*$D18</f>
        <v>0</v>
      </c>
      <c r="M18" s="27">
        <f>INDEX('Mapping waste'!$A$4:$U$352,MATCH($B18,'Mapping waste'!$B$4:$B$352,0),MATCH(M$4,'Mapping waste'!$A$4:$U$4,0))*$D18</f>
        <v>0</v>
      </c>
      <c r="N18" s="27">
        <f>INDEX('Mapping waste'!$A$4:$U$352,MATCH($B18,'Mapping waste'!$B$4:$B$352,0),MATCH(N$4,'Mapping waste'!$A$4:$U$4,0))*$D18</f>
        <v>0</v>
      </c>
      <c r="O18" s="27">
        <f>INDEX('Mapping waste'!$A$4:$U$352,MATCH($B18,'Mapping waste'!$B$4:$B$352,0),MATCH(O$4,'Mapping waste'!$A$4:$U$4,0))*$D18</f>
        <v>0</v>
      </c>
      <c r="P18" s="27">
        <f>INDEX('Mapping waste'!$A$4:$U$352,MATCH($B18,'Mapping waste'!$B$4:$B$352,0),MATCH(P$4,'Mapping waste'!$A$4:$U$4,0))*$D18</f>
        <v>0</v>
      </c>
      <c r="Q18" s="27">
        <f>INDEX('Mapping waste'!$A$4:$U$352,MATCH($B18,'Mapping waste'!$B$4:$B$352,0),MATCH(Q$4,'Mapping waste'!$A$4:$U$4,0))*$D18</f>
        <v>0</v>
      </c>
      <c r="R18" s="27">
        <f>INDEX('Mapping waste'!$A$4:$U$352,MATCH($B18,'Mapping waste'!$B$4:$B$352,0),MATCH(R$4,'Mapping waste'!$A$4:$U$4,0))*$D18</f>
        <v>39142</v>
      </c>
      <c r="S18" s="27">
        <f>INDEX('Mapping waste'!$A$4:$U$352,MATCH($B18,'Mapping waste'!$B$4:$B$352,0),MATCH(S$4,'Mapping waste'!$A$4:$U$4,0))*$D18</f>
        <v>0</v>
      </c>
      <c r="T18" s="27">
        <f>INDEX('Mapping waste'!$A$4:$U$352,MATCH($B18,'Mapping waste'!$B$4:$B$352,0),MATCH(T$4,'Mapping waste'!$A$4:$U$4,0))*$D18</f>
        <v>0</v>
      </c>
      <c r="U18" s="27">
        <f>INDEX('Mapping waste'!$A$4:$U$352,MATCH($B18,'Mapping waste'!$B$4:$B$352,0),MATCH(U$4,'Mapping waste'!$A$4:$U$4,0))*$D18</f>
        <v>0</v>
      </c>
      <c r="V18" s="27">
        <f>INDEX('Mapping waste'!$A$4:$U$352,MATCH($B18,'Mapping waste'!$B$4:$B$352,0),MATCH(V$4,'Mapping waste'!$A$4:$U$4,0))*$E18</f>
        <v>0</v>
      </c>
      <c r="W18" s="27">
        <f>INDEX('Mapping waste'!$A$4:$U$352,MATCH($B18,'Mapping waste'!$B$4:$B$352,0),MATCH(W$4,'Mapping waste'!$A$4:$U$4,0))*$E18</f>
        <v>0</v>
      </c>
      <c r="X18" s="27">
        <f>INDEX('Mapping waste'!$A$4:$U$352,MATCH($B18,'Mapping waste'!$B$4:$B$352,0),MATCH(X$4,'Mapping waste'!$A$4:$U$4,0))*$E18</f>
        <v>0</v>
      </c>
      <c r="Y18" s="27">
        <f>INDEX('Mapping waste'!$A$4:$U$352,MATCH($B18,'Mapping waste'!$B$4:$B$352,0),MATCH(Y$4,'Mapping waste'!$A$4:$U$4,0))*$E18</f>
        <v>0</v>
      </c>
      <c r="Z18" s="27">
        <f>INDEX('Mapping waste'!$A$4:$U$352,MATCH($B18,'Mapping waste'!$B$4:$B$352,0),MATCH(Z$4,'Mapping waste'!$A$4:$U$4,0))*$E18</f>
        <v>0</v>
      </c>
      <c r="AA18" s="27">
        <f>INDEX('Mapping waste'!$A$4:$U$352,MATCH($B18,'Mapping waste'!$B$4:$B$352,0),MATCH(AA$4,'Mapping waste'!$A$4:$U$4,0))*$E18</f>
        <v>0</v>
      </c>
      <c r="AB18" s="27">
        <f>INDEX('Mapping waste'!$A$4:$U$352,MATCH($B18,'Mapping waste'!$B$4:$B$352,0),MATCH(AB$4,'Mapping waste'!$A$4:$U$4,0))*$E18</f>
        <v>39268</v>
      </c>
      <c r="AC18" s="27">
        <f>INDEX('Mapping waste'!$A$4:$U$352,MATCH($B18,'Mapping waste'!$B$4:$B$352,0),MATCH(AC$4,'Mapping waste'!$A$4:$U$4,0))*$E18</f>
        <v>0</v>
      </c>
      <c r="AD18" s="27">
        <f>INDEX('Mapping waste'!$A$4:$U$352,MATCH($B18,'Mapping waste'!$B$4:$B$352,0),MATCH(AD$4,'Mapping waste'!$A$4:$U$4,0))*$E18</f>
        <v>0</v>
      </c>
      <c r="AE18" s="27">
        <f>INDEX('Mapping waste'!$A$4:$U$352,MATCH($B18,'Mapping waste'!$B$4:$B$352,0),MATCH(AE$4,'Mapping waste'!$A$4:$U$4,0))*$E18</f>
        <v>0</v>
      </c>
      <c r="AF18" s="27">
        <f>INDEX('Mapping waste'!$A$4:$U$352,MATCH($B18,'Mapping waste'!$B$4:$B$352,0),MATCH(V$4,'Mapping waste'!$A$4:$U$4,0))*$F18</f>
        <v>0</v>
      </c>
      <c r="AG18" s="27">
        <f>INDEX('Mapping waste'!$A$4:$U$352,MATCH($B18,'Mapping waste'!$B$4:$B$352,0),MATCH(W$4,'Mapping waste'!$A$4:$U$4,0))*$F18</f>
        <v>0</v>
      </c>
      <c r="AH18" s="27">
        <f>INDEX('Mapping waste'!$A$4:$U$352,MATCH($B18,'Mapping waste'!$B$4:$B$352,0),MATCH(X$4,'Mapping waste'!$A$4:$U$4,0))*$F18</f>
        <v>0</v>
      </c>
      <c r="AI18" s="27">
        <f>INDEX('Mapping waste'!$A$4:$U$352,MATCH($B18,'Mapping waste'!$B$4:$B$352,0),MATCH(Y$4,'Mapping waste'!$A$4:$U$4,0))*$F18</f>
        <v>0</v>
      </c>
      <c r="AJ18" s="27">
        <f>INDEX('Mapping waste'!$A$4:$U$352,MATCH($B18,'Mapping waste'!$B$4:$B$352,0),MATCH(Z$4,'Mapping waste'!$A$4:$U$4,0))*$F18</f>
        <v>0</v>
      </c>
      <c r="AK18" s="27">
        <f>INDEX('Mapping waste'!$A$4:$U$352,MATCH($B18,'Mapping waste'!$B$4:$B$352,0),MATCH(AA$4,'Mapping waste'!$A$4:$U$4,0))*$F18</f>
        <v>0</v>
      </c>
      <c r="AL18" s="27">
        <f>INDEX('Mapping waste'!$A$4:$U$352,MATCH($B18,'Mapping waste'!$B$4:$B$352,0),MATCH(AB$4,'Mapping waste'!$A$4:$U$4,0))*$F18</f>
        <v>39403</v>
      </c>
      <c r="AM18" s="27">
        <f>INDEX('Mapping waste'!$A$4:$U$352,MATCH($B18,'Mapping waste'!$B$4:$B$352,0),MATCH(AC$4,'Mapping waste'!$A$4:$U$4,0))*$F18</f>
        <v>0</v>
      </c>
      <c r="AN18" s="27">
        <f>INDEX('Mapping waste'!$A$4:$U$352,MATCH($B18,'Mapping waste'!$B$4:$B$352,0),MATCH(AD$4,'Mapping waste'!$A$4:$U$4,0))*$F18</f>
        <v>0</v>
      </c>
      <c r="AO18" s="27">
        <f>INDEX('Mapping waste'!$A$4:$U$352,MATCH($B18,'Mapping waste'!$B$4:$B$352,0),MATCH(AE$4,'Mapping waste'!$A$4:$U$4,0))*$F18</f>
        <v>0</v>
      </c>
      <c r="AP18" s="27">
        <f>INDEX('Mapping waste'!$A$4:$U$352,MATCH($B18,'Mapping waste'!$B$4:$B$352,0),MATCH(AF$4,'Mapping waste'!$A$4:$U$4,0))*$G18</f>
        <v>0</v>
      </c>
      <c r="AQ18" s="27">
        <f>INDEX('Mapping waste'!$A$4:$U$352,MATCH($B18,'Mapping waste'!$B$4:$B$352,0),MATCH(AG$4,'Mapping waste'!$A$4:$U$4,0))*$G18</f>
        <v>0</v>
      </c>
      <c r="AR18" s="27">
        <f>INDEX('Mapping waste'!$A$4:$U$352,MATCH($B18,'Mapping waste'!$B$4:$B$352,0),MATCH(AH$4,'Mapping waste'!$A$4:$U$4,0))*$G18</f>
        <v>0</v>
      </c>
      <c r="AS18" s="27">
        <f>INDEX('Mapping waste'!$A$4:$U$352,MATCH($B18,'Mapping waste'!$B$4:$B$352,0),MATCH(AI$4,'Mapping waste'!$A$4:$U$4,0))*$G18</f>
        <v>0</v>
      </c>
      <c r="AT18" s="27">
        <f>INDEX('Mapping waste'!$A$4:$U$352,MATCH($B18,'Mapping waste'!$B$4:$B$352,0),MATCH(AJ$4,'Mapping waste'!$A$4:$U$4,0))*$G18</f>
        <v>0</v>
      </c>
      <c r="AU18" s="27">
        <f>INDEX('Mapping waste'!$A$4:$U$352,MATCH($B18,'Mapping waste'!$B$4:$B$352,0),MATCH(AK$4,'Mapping waste'!$A$4:$U$4,0))*$G18</f>
        <v>0</v>
      </c>
      <c r="AV18" s="27">
        <f>INDEX('Mapping waste'!$A$4:$U$352,MATCH($B18,'Mapping waste'!$B$4:$B$352,0),MATCH(AL$4,'Mapping waste'!$A$4:$U$4,0))*$G18</f>
        <v>39526</v>
      </c>
      <c r="AW18" s="27">
        <f>INDEX('Mapping waste'!$A$4:$U$352,MATCH($B18,'Mapping waste'!$B$4:$B$352,0),MATCH(AM$4,'Mapping waste'!$A$4:$U$4,0))*$G18</f>
        <v>0</v>
      </c>
      <c r="AX18" s="27">
        <f>INDEX('Mapping waste'!$A$4:$U$352,MATCH($B18,'Mapping waste'!$B$4:$B$352,0),MATCH(AN$4,'Mapping waste'!$A$4:$U$4,0))*$G18</f>
        <v>0</v>
      </c>
      <c r="AY18" s="27">
        <f>INDEX('Mapping waste'!$A$4:$U$352,MATCH($B18,'Mapping waste'!$B$4:$B$352,0),MATCH(AO$4,'Mapping waste'!$A$4:$U$4,0))*$G18</f>
        <v>0</v>
      </c>
      <c r="AZ18" s="27">
        <f>INDEX('Mapping waste'!$A$4:$U$352,MATCH($B18,'Mapping waste'!$B$4:$B$352,0),MATCH(AP$4,'Mapping waste'!$A$4:$U$4,0))*$H18</f>
        <v>0</v>
      </c>
      <c r="BA18" s="27">
        <f>INDEX('Mapping waste'!$A$4:$U$352,MATCH($B18,'Mapping waste'!$B$4:$B$352,0),MATCH(AQ$4,'Mapping waste'!$A$4:$U$4,0))*$H18</f>
        <v>0</v>
      </c>
      <c r="BB18" s="27">
        <f>INDEX('Mapping waste'!$A$4:$U$352,MATCH($B18,'Mapping waste'!$B$4:$B$352,0),MATCH(AR$4,'Mapping waste'!$A$4:$U$4,0))*$H18</f>
        <v>0</v>
      </c>
      <c r="BC18" s="27">
        <f>INDEX('Mapping waste'!$A$4:$U$352,MATCH($B18,'Mapping waste'!$B$4:$B$352,0),MATCH(AS$4,'Mapping waste'!$A$4:$U$4,0))*$H18</f>
        <v>0</v>
      </c>
      <c r="BD18" s="27">
        <f>INDEX('Mapping waste'!$A$4:$U$352,MATCH($B18,'Mapping waste'!$B$4:$B$352,0),MATCH(AT$4,'Mapping waste'!$A$4:$U$4,0))*$H18</f>
        <v>0</v>
      </c>
      <c r="BE18" s="27">
        <f>INDEX('Mapping waste'!$A$4:$U$352,MATCH($B18,'Mapping waste'!$B$4:$B$352,0),MATCH(AU$4,'Mapping waste'!$A$4:$U$4,0))*$H18</f>
        <v>0</v>
      </c>
      <c r="BF18" s="27">
        <f>INDEX('Mapping waste'!$A$4:$U$352,MATCH($B18,'Mapping waste'!$B$4:$B$352,0),MATCH(AV$4,'Mapping waste'!$A$4:$U$4,0))*$H18</f>
        <v>39642</v>
      </c>
      <c r="BG18" s="27">
        <f>INDEX('Mapping waste'!$A$4:$U$352,MATCH($B18,'Mapping waste'!$B$4:$B$352,0),MATCH(AW$4,'Mapping waste'!$A$4:$U$4,0))*$H18</f>
        <v>0</v>
      </c>
      <c r="BH18" s="27">
        <f>INDEX('Mapping waste'!$A$4:$U$352,MATCH($B18,'Mapping waste'!$B$4:$B$352,0),MATCH(AX$4,'Mapping waste'!$A$4:$U$4,0))*$H18</f>
        <v>0</v>
      </c>
      <c r="BI18" s="27">
        <f>INDEX('Mapping waste'!$A$4:$U$352,MATCH($B18,'Mapping waste'!$B$4:$B$352,0),MATCH(AY$4,'Mapping waste'!$A$4:$U$4,0))*$H18</f>
        <v>0</v>
      </c>
      <c r="BJ18" s="27">
        <f>INDEX('Mapping waste'!$A$4:$U$352,MATCH($B18,'Mapping waste'!$B$4:$B$352,0),MATCH(AZ$4,'Mapping waste'!$A$4:$U$4,0))*$I18</f>
        <v>0</v>
      </c>
      <c r="BK18" s="27">
        <f>INDEX('Mapping waste'!$A$4:$U$352,MATCH($B18,'Mapping waste'!$B$4:$B$352,0),MATCH(BA$4,'Mapping waste'!$A$4:$U$4,0))*$I18</f>
        <v>0</v>
      </c>
      <c r="BL18" s="27">
        <f>INDEX('Mapping waste'!$A$4:$U$352,MATCH($B18,'Mapping waste'!$B$4:$B$352,0),MATCH(BB$4,'Mapping waste'!$A$4:$U$4,0))*$I18</f>
        <v>0</v>
      </c>
      <c r="BM18" s="27">
        <f>INDEX('Mapping waste'!$A$4:$U$352,MATCH($B18,'Mapping waste'!$B$4:$B$352,0),MATCH(BC$4,'Mapping waste'!$A$4:$U$4,0))*$I18</f>
        <v>0</v>
      </c>
      <c r="BN18" s="27">
        <f>INDEX('Mapping waste'!$A$4:$U$352,MATCH($B18,'Mapping waste'!$B$4:$B$352,0),MATCH(BD$4,'Mapping waste'!$A$4:$U$4,0))*$I18</f>
        <v>0</v>
      </c>
      <c r="BO18" s="27">
        <f>INDEX('Mapping waste'!$A$4:$U$352,MATCH($B18,'Mapping waste'!$B$4:$B$352,0),MATCH(BE$4,'Mapping waste'!$A$4:$U$4,0))*$I18</f>
        <v>0</v>
      </c>
      <c r="BP18" s="27">
        <f>INDEX('Mapping waste'!$A$4:$U$352,MATCH($B18,'Mapping waste'!$B$4:$B$352,0),MATCH(BF$4,'Mapping waste'!$A$4:$U$4,0))*$I18</f>
        <v>39771</v>
      </c>
      <c r="BQ18" s="27">
        <f>INDEX('Mapping waste'!$A$4:$U$352,MATCH($B18,'Mapping waste'!$B$4:$B$352,0),MATCH(BG$4,'Mapping waste'!$A$4:$U$4,0))*$I18</f>
        <v>0</v>
      </c>
      <c r="BR18" s="27">
        <f>INDEX('Mapping waste'!$A$4:$U$352,MATCH($B18,'Mapping waste'!$B$4:$B$352,0),MATCH(BH$4,'Mapping waste'!$A$4:$U$4,0))*$I18</f>
        <v>0</v>
      </c>
      <c r="BS18" s="27">
        <f>INDEX('Mapping waste'!$A$4:$U$352,MATCH($B18,'Mapping waste'!$B$4:$B$352,0),MATCH(BI$4,'Mapping waste'!$A$4:$U$4,0))*$I18</f>
        <v>0</v>
      </c>
      <c r="BT18" s="27">
        <f>INDEX('Mapping waste'!$A$4:$U$352,MATCH($B18,'Mapping waste'!$B$4:$B$352,0),MATCH(BJ$4,'Mapping waste'!$A$4:$U$4,0))*$J18</f>
        <v>0</v>
      </c>
      <c r="BU18" s="27">
        <f>INDEX('Mapping waste'!$A$4:$U$352,MATCH($B18,'Mapping waste'!$B$4:$B$352,0),MATCH(BK$4,'Mapping waste'!$A$4:$U$4,0))*$J18</f>
        <v>0</v>
      </c>
      <c r="BV18" s="27">
        <f>INDEX('Mapping waste'!$A$4:$U$352,MATCH($B18,'Mapping waste'!$B$4:$B$352,0),MATCH(BL$4,'Mapping waste'!$A$4:$U$4,0))*$J18</f>
        <v>0</v>
      </c>
      <c r="BW18" s="27">
        <f>INDEX('Mapping waste'!$A$4:$U$352,MATCH($B18,'Mapping waste'!$B$4:$B$352,0),MATCH(BM$4,'Mapping waste'!$A$4:$U$4,0))*$J18</f>
        <v>0</v>
      </c>
      <c r="BX18" s="27">
        <f>INDEX('Mapping waste'!$A$4:$U$352,MATCH($B18,'Mapping waste'!$B$4:$B$352,0),MATCH(BN$4,'Mapping waste'!$A$4:$U$4,0))*$J18</f>
        <v>0</v>
      </c>
      <c r="BY18" s="27">
        <f>INDEX('Mapping waste'!$A$4:$U$352,MATCH($B18,'Mapping waste'!$B$4:$B$352,0),MATCH(BO$4,'Mapping waste'!$A$4:$U$4,0))*$J18</f>
        <v>0</v>
      </c>
      <c r="BZ18" s="27">
        <f>INDEX('Mapping waste'!$A$4:$U$352,MATCH($B18,'Mapping waste'!$B$4:$B$352,0),MATCH(BP$4,'Mapping waste'!$A$4:$U$4,0))*$J18</f>
        <v>39905</v>
      </c>
      <c r="CA18" s="27">
        <f>INDEX('Mapping waste'!$A$4:$U$352,MATCH($B18,'Mapping waste'!$B$4:$B$352,0),MATCH(BQ$4,'Mapping waste'!$A$4:$U$4,0))*$J18</f>
        <v>0</v>
      </c>
      <c r="CB18" s="27">
        <f>INDEX('Mapping waste'!$A$4:$U$352,MATCH($B18,'Mapping waste'!$B$4:$B$352,0),MATCH(BR$4,'Mapping waste'!$A$4:$U$4,0))*$J18</f>
        <v>0</v>
      </c>
      <c r="CC18" s="27">
        <f>INDEX('Mapping waste'!$A$4:$U$352,MATCH($B18,'Mapping waste'!$B$4:$B$352,0),MATCH(BS$4,'Mapping waste'!$A$4:$U$4,0))*$J18</f>
        <v>0</v>
      </c>
      <c r="CD18" s="27">
        <f>INDEX('Mapping waste'!$A$4:$U$352,MATCH($B18,'Mapping waste'!$B$4:$B$352,0),MATCH(BT$4,'Mapping waste'!$A$4:$U$4,0))*$K18</f>
        <v>0</v>
      </c>
      <c r="CE18" s="27">
        <f>INDEX('Mapping waste'!$A$4:$U$352,MATCH($B18,'Mapping waste'!$B$4:$B$352,0),MATCH(BU$4,'Mapping waste'!$A$4:$U$4,0))*$K18</f>
        <v>0</v>
      </c>
      <c r="CF18" s="27">
        <f>INDEX('Mapping waste'!$A$4:$U$352,MATCH($B18,'Mapping waste'!$B$4:$B$352,0),MATCH(BV$4,'Mapping waste'!$A$4:$U$4,0))*$K18</f>
        <v>0</v>
      </c>
      <c r="CG18" s="27">
        <f>INDEX('Mapping waste'!$A$4:$U$352,MATCH($B18,'Mapping waste'!$B$4:$B$352,0),MATCH(BW$4,'Mapping waste'!$A$4:$U$4,0))*$K18</f>
        <v>0</v>
      </c>
      <c r="CH18" s="27">
        <f>INDEX('Mapping waste'!$A$4:$U$352,MATCH($B18,'Mapping waste'!$B$4:$B$352,0),MATCH(BX$4,'Mapping waste'!$A$4:$U$4,0))*$K18</f>
        <v>0</v>
      </c>
      <c r="CI18" s="27">
        <f>INDEX('Mapping waste'!$A$4:$U$352,MATCH($B18,'Mapping waste'!$B$4:$B$352,0),MATCH(BY$4,'Mapping waste'!$A$4:$U$4,0))*$K18</f>
        <v>0</v>
      </c>
      <c r="CJ18" s="27">
        <f>INDEX('Mapping waste'!$A$4:$U$352,MATCH($B18,'Mapping waste'!$B$4:$B$352,0),MATCH(BZ$4,'Mapping waste'!$A$4:$U$4,0))*$K18</f>
        <v>40013</v>
      </c>
      <c r="CK18" s="27">
        <f>INDEX('Mapping waste'!$A$4:$U$352,MATCH($B18,'Mapping waste'!$B$4:$B$352,0),MATCH(CA$4,'Mapping waste'!$A$4:$U$4,0))*$K18</f>
        <v>0</v>
      </c>
      <c r="CL18" s="27">
        <f>INDEX('Mapping waste'!$A$4:$U$352,MATCH($B18,'Mapping waste'!$B$4:$B$352,0),MATCH(CB$4,'Mapping waste'!$A$4:$U$4,0))*$K18</f>
        <v>0</v>
      </c>
      <c r="CM18" s="27">
        <f>INDEX('Mapping waste'!$A$4:$U$352,MATCH($B18,'Mapping waste'!$B$4:$B$352,0),MATCH(CC$4,'Mapping waste'!$A$4:$U$4,0))*$K18</f>
        <v>0</v>
      </c>
    </row>
    <row r="19" spans="1:91" x14ac:dyDescent="0.2">
      <c r="A19" s="26" t="s">
        <v>82</v>
      </c>
      <c r="B19" s="26" t="s">
        <v>83</v>
      </c>
      <c r="C19" s="26" t="s">
        <v>13</v>
      </c>
      <c r="D19" s="27">
        <f>INDEX('Households England'!S$6:S$375,MATCH('Mapping HH to population waste'!$B19,'Households England'!$B$6:$B$375,0))</f>
        <v>77703</v>
      </c>
      <c r="E19" s="27">
        <f>INDEX('Households England'!T$6:T$375,MATCH('Mapping HH to population waste'!$B19,'Households England'!$B$6:$B$375,0))</f>
        <v>78379</v>
      </c>
      <c r="F19" s="27">
        <f>INDEX('Households England'!U$6:U$375,MATCH('Mapping HH to population waste'!$B19,'Households England'!$B$6:$B$375,0))</f>
        <v>79197</v>
      </c>
      <c r="G19" s="27">
        <f>INDEX('Households England'!V$6:V$375,MATCH('Mapping HH to population waste'!$B19,'Households England'!$B$6:$B$375,0))</f>
        <v>79958</v>
      </c>
      <c r="H19" s="27">
        <f>INDEX('Households England'!W$6:W$375,MATCH('Mapping HH to population waste'!$B19,'Households England'!$B$6:$B$375,0))</f>
        <v>80663</v>
      </c>
      <c r="I19" s="27">
        <f>INDEX('Households England'!X$6:X$375,MATCH('Mapping HH to population waste'!$B19,'Households England'!$B$6:$B$375,0))</f>
        <v>81612</v>
      </c>
      <c r="J19" s="27">
        <f>INDEX('Households England'!Y$6:Y$375,MATCH('Mapping HH to population waste'!$B19,'Households England'!$B$6:$B$375,0))</f>
        <v>82518</v>
      </c>
      <c r="K19" s="27">
        <f>INDEX('Households England'!Z$6:Z$375,MATCH('Mapping HH to population waste'!$B19,'Households England'!$B$6:$B$375,0))</f>
        <v>83397</v>
      </c>
      <c r="L19" s="27">
        <f>INDEX('Mapping waste'!$A$4:$U$352,MATCH($B19,'Mapping waste'!$B$4:$B$352,0),MATCH(L$4,'Mapping waste'!$A$4:$U$4,0))*$D19</f>
        <v>77703</v>
      </c>
      <c r="M19" s="27">
        <f>INDEX('Mapping waste'!$A$4:$U$352,MATCH($B19,'Mapping waste'!$B$4:$B$352,0),MATCH(M$4,'Mapping waste'!$A$4:$U$4,0))*$D19</f>
        <v>0</v>
      </c>
      <c r="N19" s="27">
        <f>INDEX('Mapping waste'!$A$4:$U$352,MATCH($B19,'Mapping waste'!$B$4:$B$352,0),MATCH(N$4,'Mapping waste'!$A$4:$U$4,0))*$D19</f>
        <v>0</v>
      </c>
      <c r="O19" s="27">
        <f>INDEX('Mapping waste'!$A$4:$U$352,MATCH($B19,'Mapping waste'!$B$4:$B$352,0),MATCH(O$4,'Mapping waste'!$A$4:$U$4,0))*$D19</f>
        <v>0</v>
      </c>
      <c r="P19" s="27">
        <f>INDEX('Mapping waste'!$A$4:$U$352,MATCH($B19,'Mapping waste'!$B$4:$B$352,0),MATCH(P$4,'Mapping waste'!$A$4:$U$4,0))*$D19</f>
        <v>0</v>
      </c>
      <c r="Q19" s="27">
        <f>INDEX('Mapping waste'!$A$4:$U$352,MATCH($B19,'Mapping waste'!$B$4:$B$352,0),MATCH(Q$4,'Mapping waste'!$A$4:$U$4,0))*$D19</f>
        <v>0</v>
      </c>
      <c r="R19" s="27">
        <f>INDEX('Mapping waste'!$A$4:$U$352,MATCH($B19,'Mapping waste'!$B$4:$B$352,0),MATCH(R$4,'Mapping waste'!$A$4:$U$4,0))*$D19</f>
        <v>0</v>
      </c>
      <c r="S19" s="27">
        <f>INDEX('Mapping waste'!$A$4:$U$352,MATCH($B19,'Mapping waste'!$B$4:$B$352,0),MATCH(S$4,'Mapping waste'!$A$4:$U$4,0))*$D19</f>
        <v>0</v>
      </c>
      <c r="T19" s="27">
        <f>INDEX('Mapping waste'!$A$4:$U$352,MATCH($B19,'Mapping waste'!$B$4:$B$352,0),MATCH(T$4,'Mapping waste'!$A$4:$U$4,0))*$D19</f>
        <v>0</v>
      </c>
      <c r="U19" s="27">
        <f>INDEX('Mapping waste'!$A$4:$U$352,MATCH($B19,'Mapping waste'!$B$4:$B$352,0),MATCH(U$4,'Mapping waste'!$A$4:$U$4,0))*$D19</f>
        <v>0</v>
      </c>
      <c r="V19" s="27">
        <f>INDEX('Mapping waste'!$A$4:$U$352,MATCH($B19,'Mapping waste'!$B$4:$B$352,0),MATCH(V$4,'Mapping waste'!$A$4:$U$4,0))*$E19</f>
        <v>78379</v>
      </c>
      <c r="W19" s="27">
        <f>INDEX('Mapping waste'!$A$4:$U$352,MATCH($B19,'Mapping waste'!$B$4:$B$352,0),MATCH(W$4,'Mapping waste'!$A$4:$U$4,0))*$E19</f>
        <v>0</v>
      </c>
      <c r="X19" s="27">
        <f>INDEX('Mapping waste'!$A$4:$U$352,MATCH($B19,'Mapping waste'!$B$4:$B$352,0),MATCH(X$4,'Mapping waste'!$A$4:$U$4,0))*$E19</f>
        <v>0</v>
      </c>
      <c r="Y19" s="27">
        <f>INDEX('Mapping waste'!$A$4:$U$352,MATCH($B19,'Mapping waste'!$B$4:$B$352,0),MATCH(Y$4,'Mapping waste'!$A$4:$U$4,0))*$E19</f>
        <v>0</v>
      </c>
      <c r="Z19" s="27">
        <f>INDEX('Mapping waste'!$A$4:$U$352,MATCH($B19,'Mapping waste'!$B$4:$B$352,0),MATCH(Z$4,'Mapping waste'!$A$4:$U$4,0))*$E19</f>
        <v>0</v>
      </c>
      <c r="AA19" s="27">
        <f>INDEX('Mapping waste'!$A$4:$U$352,MATCH($B19,'Mapping waste'!$B$4:$B$352,0),MATCH(AA$4,'Mapping waste'!$A$4:$U$4,0))*$E19</f>
        <v>0</v>
      </c>
      <c r="AB19" s="27">
        <f>INDEX('Mapping waste'!$A$4:$U$352,MATCH($B19,'Mapping waste'!$B$4:$B$352,0),MATCH(AB$4,'Mapping waste'!$A$4:$U$4,0))*$E19</f>
        <v>0</v>
      </c>
      <c r="AC19" s="27">
        <f>INDEX('Mapping waste'!$A$4:$U$352,MATCH($B19,'Mapping waste'!$B$4:$B$352,0),MATCH(AC$4,'Mapping waste'!$A$4:$U$4,0))*$E19</f>
        <v>0</v>
      </c>
      <c r="AD19" s="27">
        <f>INDEX('Mapping waste'!$A$4:$U$352,MATCH($B19,'Mapping waste'!$B$4:$B$352,0),MATCH(AD$4,'Mapping waste'!$A$4:$U$4,0))*$E19</f>
        <v>0</v>
      </c>
      <c r="AE19" s="27">
        <f>INDEX('Mapping waste'!$A$4:$U$352,MATCH($B19,'Mapping waste'!$B$4:$B$352,0),MATCH(AE$4,'Mapping waste'!$A$4:$U$4,0))*$E19</f>
        <v>0</v>
      </c>
      <c r="AF19" s="27">
        <f>INDEX('Mapping waste'!$A$4:$U$352,MATCH($B19,'Mapping waste'!$B$4:$B$352,0),MATCH(V$4,'Mapping waste'!$A$4:$U$4,0))*$F19</f>
        <v>79197</v>
      </c>
      <c r="AG19" s="27">
        <f>INDEX('Mapping waste'!$A$4:$U$352,MATCH($B19,'Mapping waste'!$B$4:$B$352,0),MATCH(W$4,'Mapping waste'!$A$4:$U$4,0))*$F19</f>
        <v>0</v>
      </c>
      <c r="AH19" s="27">
        <f>INDEX('Mapping waste'!$A$4:$U$352,MATCH($B19,'Mapping waste'!$B$4:$B$352,0),MATCH(X$4,'Mapping waste'!$A$4:$U$4,0))*$F19</f>
        <v>0</v>
      </c>
      <c r="AI19" s="27">
        <f>INDEX('Mapping waste'!$A$4:$U$352,MATCH($B19,'Mapping waste'!$B$4:$B$352,0),MATCH(Y$4,'Mapping waste'!$A$4:$U$4,0))*$F19</f>
        <v>0</v>
      </c>
      <c r="AJ19" s="27">
        <f>INDEX('Mapping waste'!$A$4:$U$352,MATCH($B19,'Mapping waste'!$B$4:$B$352,0),MATCH(Z$4,'Mapping waste'!$A$4:$U$4,0))*$F19</f>
        <v>0</v>
      </c>
      <c r="AK19" s="27">
        <f>INDEX('Mapping waste'!$A$4:$U$352,MATCH($B19,'Mapping waste'!$B$4:$B$352,0),MATCH(AA$4,'Mapping waste'!$A$4:$U$4,0))*$F19</f>
        <v>0</v>
      </c>
      <c r="AL19" s="27">
        <f>INDEX('Mapping waste'!$A$4:$U$352,MATCH($B19,'Mapping waste'!$B$4:$B$352,0),MATCH(AB$4,'Mapping waste'!$A$4:$U$4,0))*$F19</f>
        <v>0</v>
      </c>
      <c r="AM19" s="27">
        <f>INDEX('Mapping waste'!$A$4:$U$352,MATCH($B19,'Mapping waste'!$B$4:$B$352,0),MATCH(AC$4,'Mapping waste'!$A$4:$U$4,0))*$F19</f>
        <v>0</v>
      </c>
      <c r="AN19" s="27">
        <f>INDEX('Mapping waste'!$A$4:$U$352,MATCH($B19,'Mapping waste'!$B$4:$B$352,0),MATCH(AD$4,'Mapping waste'!$A$4:$U$4,0))*$F19</f>
        <v>0</v>
      </c>
      <c r="AO19" s="27">
        <f>INDEX('Mapping waste'!$A$4:$U$352,MATCH($B19,'Mapping waste'!$B$4:$B$352,0),MATCH(AE$4,'Mapping waste'!$A$4:$U$4,0))*$F19</f>
        <v>0</v>
      </c>
      <c r="AP19" s="27">
        <f>INDEX('Mapping waste'!$A$4:$U$352,MATCH($B19,'Mapping waste'!$B$4:$B$352,0),MATCH(AF$4,'Mapping waste'!$A$4:$U$4,0))*$G19</f>
        <v>79958</v>
      </c>
      <c r="AQ19" s="27">
        <f>INDEX('Mapping waste'!$A$4:$U$352,MATCH($B19,'Mapping waste'!$B$4:$B$352,0),MATCH(AG$4,'Mapping waste'!$A$4:$U$4,0))*$G19</f>
        <v>0</v>
      </c>
      <c r="AR19" s="27">
        <f>INDEX('Mapping waste'!$A$4:$U$352,MATCH($B19,'Mapping waste'!$B$4:$B$352,0),MATCH(AH$4,'Mapping waste'!$A$4:$U$4,0))*$G19</f>
        <v>0</v>
      </c>
      <c r="AS19" s="27">
        <f>INDEX('Mapping waste'!$A$4:$U$352,MATCH($B19,'Mapping waste'!$B$4:$B$352,0),MATCH(AI$4,'Mapping waste'!$A$4:$U$4,0))*$G19</f>
        <v>0</v>
      </c>
      <c r="AT19" s="27">
        <f>INDEX('Mapping waste'!$A$4:$U$352,MATCH($B19,'Mapping waste'!$B$4:$B$352,0),MATCH(AJ$4,'Mapping waste'!$A$4:$U$4,0))*$G19</f>
        <v>0</v>
      </c>
      <c r="AU19" s="27">
        <f>INDEX('Mapping waste'!$A$4:$U$352,MATCH($B19,'Mapping waste'!$B$4:$B$352,0),MATCH(AK$4,'Mapping waste'!$A$4:$U$4,0))*$G19</f>
        <v>0</v>
      </c>
      <c r="AV19" s="27">
        <f>INDEX('Mapping waste'!$A$4:$U$352,MATCH($B19,'Mapping waste'!$B$4:$B$352,0),MATCH(AL$4,'Mapping waste'!$A$4:$U$4,0))*$G19</f>
        <v>0</v>
      </c>
      <c r="AW19" s="27">
        <f>INDEX('Mapping waste'!$A$4:$U$352,MATCH($B19,'Mapping waste'!$B$4:$B$352,0),MATCH(AM$4,'Mapping waste'!$A$4:$U$4,0))*$G19</f>
        <v>0</v>
      </c>
      <c r="AX19" s="27">
        <f>INDEX('Mapping waste'!$A$4:$U$352,MATCH($B19,'Mapping waste'!$B$4:$B$352,0),MATCH(AN$4,'Mapping waste'!$A$4:$U$4,0))*$G19</f>
        <v>0</v>
      </c>
      <c r="AY19" s="27">
        <f>INDEX('Mapping waste'!$A$4:$U$352,MATCH($B19,'Mapping waste'!$B$4:$B$352,0),MATCH(AO$4,'Mapping waste'!$A$4:$U$4,0))*$G19</f>
        <v>0</v>
      </c>
      <c r="AZ19" s="27">
        <f>INDEX('Mapping waste'!$A$4:$U$352,MATCH($B19,'Mapping waste'!$B$4:$B$352,0),MATCH(AP$4,'Mapping waste'!$A$4:$U$4,0))*$H19</f>
        <v>80663</v>
      </c>
      <c r="BA19" s="27">
        <f>INDEX('Mapping waste'!$A$4:$U$352,MATCH($B19,'Mapping waste'!$B$4:$B$352,0),MATCH(AQ$4,'Mapping waste'!$A$4:$U$4,0))*$H19</f>
        <v>0</v>
      </c>
      <c r="BB19" s="27">
        <f>INDEX('Mapping waste'!$A$4:$U$352,MATCH($B19,'Mapping waste'!$B$4:$B$352,0),MATCH(AR$4,'Mapping waste'!$A$4:$U$4,0))*$H19</f>
        <v>0</v>
      </c>
      <c r="BC19" s="27">
        <f>INDEX('Mapping waste'!$A$4:$U$352,MATCH($B19,'Mapping waste'!$B$4:$B$352,0),MATCH(AS$4,'Mapping waste'!$A$4:$U$4,0))*$H19</f>
        <v>0</v>
      </c>
      <c r="BD19" s="27">
        <f>INDEX('Mapping waste'!$A$4:$U$352,MATCH($B19,'Mapping waste'!$B$4:$B$352,0),MATCH(AT$4,'Mapping waste'!$A$4:$U$4,0))*$H19</f>
        <v>0</v>
      </c>
      <c r="BE19" s="27">
        <f>INDEX('Mapping waste'!$A$4:$U$352,MATCH($B19,'Mapping waste'!$B$4:$B$352,0),MATCH(AU$4,'Mapping waste'!$A$4:$U$4,0))*$H19</f>
        <v>0</v>
      </c>
      <c r="BF19" s="27">
        <f>INDEX('Mapping waste'!$A$4:$U$352,MATCH($B19,'Mapping waste'!$B$4:$B$352,0),MATCH(AV$4,'Mapping waste'!$A$4:$U$4,0))*$H19</f>
        <v>0</v>
      </c>
      <c r="BG19" s="27">
        <f>INDEX('Mapping waste'!$A$4:$U$352,MATCH($B19,'Mapping waste'!$B$4:$B$352,0),MATCH(AW$4,'Mapping waste'!$A$4:$U$4,0))*$H19</f>
        <v>0</v>
      </c>
      <c r="BH19" s="27">
        <f>INDEX('Mapping waste'!$A$4:$U$352,MATCH($B19,'Mapping waste'!$B$4:$B$352,0),MATCH(AX$4,'Mapping waste'!$A$4:$U$4,0))*$H19</f>
        <v>0</v>
      </c>
      <c r="BI19" s="27">
        <f>INDEX('Mapping waste'!$A$4:$U$352,MATCH($B19,'Mapping waste'!$B$4:$B$352,0),MATCH(AY$4,'Mapping waste'!$A$4:$U$4,0))*$H19</f>
        <v>0</v>
      </c>
      <c r="BJ19" s="27">
        <f>INDEX('Mapping waste'!$A$4:$U$352,MATCH($B19,'Mapping waste'!$B$4:$B$352,0),MATCH(AZ$4,'Mapping waste'!$A$4:$U$4,0))*$I19</f>
        <v>81612</v>
      </c>
      <c r="BK19" s="27">
        <f>INDEX('Mapping waste'!$A$4:$U$352,MATCH($B19,'Mapping waste'!$B$4:$B$352,0),MATCH(BA$4,'Mapping waste'!$A$4:$U$4,0))*$I19</f>
        <v>0</v>
      </c>
      <c r="BL19" s="27">
        <f>INDEX('Mapping waste'!$A$4:$U$352,MATCH($B19,'Mapping waste'!$B$4:$B$352,0),MATCH(BB$4,'Mapping waste'!$A$4:$U$4,0))*$I19</f>
        <v>0</v>
      </c>
      <c r="BM19" s="27">
        <f>INDEX('Mapping waste'!$A$4:$U$352,MATCH($B19,'Mapping waste'!$B$4:$B$352,0),MATCH(BC$4,'Mapping waste'!$A$4:$U$4,0))*$I19</f>
        <v>0</v>
      </c>
      <c r="BN19" s="27">
        <f>INDEX('Mapping waste'!$A$4:$U$352,MATCH($B19,'Mapping waste'!$B$4:$B$352,0),MATCH(BD$4,'Mapping waste'!$A$4:$U$4,0))*$I19</f>
        <v>0</v>
      </c>
      <c r="BO19" s="27">
        <f>INDEX('Mapping waste'!$A$4:$U$352,MATCH($B19,'Mapping waste'!$B$4:$B$352,0),MATCH(BE$4,'Mapping waste'!$A$4:$U$4,0))*$I19</f>
        <v>0</v>
      </c>
      <c r="BP19" s="27">
        <f>INDEX('Mapping waste'!$A$4:$U$352,MATCH($B19,'Mapping waste'!$B$4:$B$352,0),MATCH(BF$4,'Mapping waste'!$A$4:$U$4,0))*$I19</f>
        <v>0</v>
      </c>
      <c r="BQ19" s="27">
        <f>INDEX('Mapping waste'!$A$4:$U$352,MATCH($B19,'Mapping waste'!$B$4:$B$352,0),MATCH(BG$4,'Mapping waste'!$A$4:$U$4,0))*$I19</f>
        <v>0</v>
      </c>
      <c r="BR19" s="27">
        <f>INDEX('Mapping waste'!$A$4:$U$352,MATCH($B19,'Mapping waste'!$B$4:$B$352,0),MATCH(BH$4,'Mapping waste'!$A$4:$U$4,0))*$I19</f>
        <v>0</v>
      </c>
      <c r="BS19" s="27">
        <f>INDEX('Mapping waste'!$A$4:$U$352,MATCH($B19,'Mapping waste'!$B$4:$B$352,0),MATCH(BI$4,'Mapping waste'!$A$4:$U$4,0))*$I19</f>
        <v>0</v>
      </c>
      <c r="BT19" s="27">
        <f>INDEX('Mapping waste'!$A$4:$U$352,MATCH($B19,'Mapping waste'!$B$4:$B$352,0),MATCH(BJ$4,'Mapping waste'!$A$4:$U$4,0))*$J19</f>
        <v>82518</v>
      </c>
      <c r="BU19" s="27">
        <f>INDEX('Mapping waste'!$A$4:$U$352,MATCH($B19,'Mapping waste'!$B$4:$B$352,0),MATCH(BK$4,'Mapping waste'!$A$4:$U$4,0))*$J19</f>
        <v>0</v>
      </c>
      <c r="BV19" s="27">
        <f>INDEX('Mapping waste'!$A$4:$U$352,MATCH($B19,'Mapping waste'!$B$4:$B$352,0),MATCH(BL$4,'Mapping waste'!$A$4:$U$4,0))*$J19</f>
        <v>0</v>
      </c>
      <c r="BW19" s="27">
        <f>INDEX('Mapping waste'!$A$4:$U$352,MATCH($B19,'Mapping waste'!$B$4:$B$352,0),MATCH(BM$4,'Mapping waste'!$A$4:$U$4,0))*$J19</f>
        <v>0</v>
      </c>
      <c r="BX19" s="27">
        <f>INDEX('Mapping waste'!$A$4:$U$352,MATCH($B19,'Mapping waste'!$B$4:$B$352,0),MATCH(BN$4,'Mapping waste'!$A$4:$U$4,0))*$J19</f>
        <v>0</v>
      </c>
      <c r="BY19" s="27">
        <f>INDEX('Mapping waste'!$A$4:$U$352,MATCH($B19,'Mapping waste'!$B$4:$B$352,0),MATCH(BO$4,'Mapping waste'!$A$4:$U$4,0))*$J19</f>
        <v>0</v>
      </c>
      <c r="BZ19" s="27">
        <f>INDEX('Mapping waste'!$A$4:$U$352,MATCH($B19,'Mapping waste'!$B$4:$B$352,0),MATCH(BP$4,'Mapping waste'!$A$4:$U$4,0))*$J19</f>
        <v>0</v>
      </c>
      <c r="CA19" s="27">
        <f>INDEX('Mapping waste'!$A$4:$U$352,MATCH($B19,'Mapping waste'!$B$4:$B$352,0),MATCH(BQ$4,'Mapping waste'!$A$4:$U$4,0))*$J19</f>
        <v>0</v>
      </c>
      <c r="CB19" s="27">
        <f>INDEX('Mapping waste'!$A$4:$U$352,MATCH($B19,'Mapping waste'!$B$4:$B$352,0),MATCH(BR$4,'Mapping waste'!$A$4:$U$4,0))*$J19</f>
        <v>0</v>
      </c>
      <c r="CC19" s="27">
        <f>INDEX('Mapping waste'!$A$4:$U$352,MATCH($B19,'Mapping waste'!$B$4:$B$352,0),MATCH(BS$4,'Mapping waste'!$A$4:$U$4,0))*$J19</f>
        <v>0</v>
      </c>
      <c r="CD19" s="27">
        <f>INDEX('Mapping waste'!$A$4:$U$352,MATCH($B19,'Mapping waste'!$B$4:$B$352,0),MATCH(BT$4,'Mapping waste'!$A$4:$U$4,0))*$K19</f>
        <v>83397</v>
      </c>
      <c r="CE19" s="27">
        <f>INDEX('Mapping waste'!$A$4:$U$352,MATCH($B19,'Mapping waste'!$B$4:$B$352,0),MATCH(BU$4,'Mapping waste'!$A$4:$U$4,0))*$K19</f>
        <v>0</v>
      </c>
      <c r="CF19" s="27">
        <f>INDEX('Mapping waste'!$A$4:$U$352,MATCH($B19,'Mapping waste'!$B$4:$B$352,0),MATCH(BV$4,'Mapping waste'!$A$4:$U$4,0))*$K19</f>
        <v>0</v>
      </c>
      <c r="CG19" s="27">
        <f>INDEX('Mapping waste'!$A$4:$U$352,MATCH($B19,'Mapping waste'!$B$4:$B$352,0),MATCH(BW$4,'Mapping waste'!$A$4:$U$4,0))*$K19</f>
        <v>0</v>
      </c>
      <c r="CH19" s="27">
        <f>INDEX('Mapping waste'!$A$4:$U$352,MATCH($B19,'Mapping waste'!$B$4:$B$352,0),MATCH(BX$4,'Mapping waste'!$A$4:$U$4,0))*$K19</f>
        <v>0</v>
      </c>
      <c r="CI19" s="27">
        <f>INDEX('Mapping waste'!$A$4:$U$352,MATCH($B19,'Mapping waste'!$B$4:$B$352,0),MATCH(BY$4,'Mapping waste'!$A$4:$U$4,0))*$K19</f>
        <v>0</v>
      </c>
      <c r="CJ19" s="27">
        <f>INDEX('Mapping waste'!$A$4:$U$352,MATCH($B19,'Mapping waste'!$B$4:$B$352,0),MATCH(BZ$4,'Mapping waste'!$A$4:$U$4,0))*$K19</f>
        <v>0</v>
      </c>
      <c r="CK19" s="27">
        <f>INDEX('Mapping waste'!$A$4:$U$352,MATCH($B19,'Mapping waste'!$B$4:$B$352,0),MATCH(CA$4,'Mapping waste'!$A$4:$U$4,0))*$K19</f>
        <v>0</v>
      </c>
      <c r="CL19" s="27">
        <f>INDEX('Mapping waste'!$A$4:$U$352,MATCH($B19,'Mapping waste'!$B$4:$B$352,0),MATCH(CB$4,'Mapping waste'!$A$4:$U$4,0))*$K19</f>
        <v>0</v>
      </c>
      <c r="CM19" s="27">
        <f>INDEX('Mapping waste'!$A$4:$U$352,MATCH($B19,'Mapping waste'!$B$4:$B$352,0),MATCH(CC$4,'Mapping waste'!$A$4:$U$4,0))*$K19</f>
        <v>0</v>
      </c>
    </row>
    <row r="20" spans="1:91" x14ac:dyDescent="0.2">
      <c r="A20" s="26" t="s">
        <v>86</v>
      </c>
      <c r="B20" s="26" t="s">
        <v>87</v>
      </c>
      <c r="C20" s="26" t="s">
        <v>13</v>
      </c>
      <c r="D20" s="27">
        <f>INDEX('Households England'!S$6:S$375,MATCH('Mapping HH to population waste'!$B20,'Households England'!$B$6:$B$375,0))</f>
        <v>69263</v>
      </c>
      <c r="E20" s="27">
        <f>INDEX('Households England'!T$6:T$375,MATCH('Mapping HH to population waste'!$B20,'Households England'!$B$6:$B$375,0))</f>
        <v>69755</v>
      </c>
      <c r="F20" s="27">
        <f>INDEX('Households England'!U$6:U$375,MATCH('Mapping HH to population waste'!$B20,'Households England'!$B$6:$B$375,0))</f>
        <v>70514</v>
      </c>
      <c r="G20" s="27">
        <f>INDEX('Households England'!V$6:V$375,MATCH('Mapping HH to population waste'!$B20,'Households England'!$B$6:$B$375,0))</f>
        <v>71189</v>
      </c>
      <c r="H20" s="27">
        <f>INDEX('Households England'!W$6:W$375,MATCH('Mapping HH to population waste'!$B20,'Households England'!$B$6:$B$375,0))</f>
        <v>71837</v>
      </c>
      <c r="I20" s="27">
        <f>INDEX('Households England'!X$6:X$375,MATCH('Mapping HH to population waste'!$B20,'Households England'!$B$6:$B$375,0))</f>
        <v>72518</v>
      </c>
      <c r="J20" s="27">
        <f>INDEX('Households England'!Y$6:Y$375,MATCH('Mapping HH to population waste'!$B20,'Households England'!$B$6:$B$375,0))</f>
        <v>73177</v>
      </c>
      <c r="K20" s="27">
        <f>INDEX('Households England'!Z$6:Z$375,MATCH('Mapping HH to population waste'!$B20,'Households England'!$B$6:$B$375,0))</f>
        <v>73818</v>
      </c>
      <c r="L20" s="27">
        <f>INDEX('Mapping waste'!$A$4:$U$352,MATCH($B20,'Mapping waste'!$B$4:$B$352,0),MATCH(L$4,'Mapping waste'!$A$4:$U$4,0))*$D20</f>
        <v>69263</v>
      </c>
      <c r="M20" s="27">
        <f>INDEX('Mapping waste'!$A$4:$U$352,MATCH($B20,'Mapping waste'!$B$4:$B$352,0),MATCH(M$4,'Mapping waste'!$A$4:$U$4,0))*$D20</f>
        <v>0</v>
      </c>
      <c r="N20" s="27">
        <f>INDEX('Mapping waste'!$A$4:$U$352,MATCH($B20,'Mapping waste'!$B$4:$B$352,0),MATCH(N$4,'Mapping waste'!$A$4:$U$4,0))*$D20</f>
        <v>0</v>
      </c>
      <c r="O20" s="27">
        <f>INDEX('Mapping waste'!$A$4:$U$352,MATCH($B20,'Mapping waste'!$B$4:$B$352,0),MATCH(O$4,'Mapping waste'!$A$4:$U$4,0))*$D20</f>
        <v>0</v>
      </c>
      <c r="P20" s="27">
        <f>INDEX('Mapping waste'!$A$4:$U$352,MATCH($B20,'Mapping waste'!$B$4:$B$352,0),MATCH(P$4,'Mapping waste'!$A$4:$U$4,0))*$D20</f>
        <v>0</v>
      </c>
      <c r="Q20" s="27">
        <f>INDEX('Mapping waste'!$A$4:$U$352,MATCH($B20,'Mapping waste'!$B$4:$B$352,0),MATCH(Q$4,'Mapping waste'!$A$4:$U$4,0))*$D20</f>
        <v>0</v>
      </c>
      <c r="R20" s="27">
        <f>INDEX('Mapping waste'!$A$4:$U$352,MATCH($B20,'Mapping waste'!$B$4:$B$352,0),MATCH(R$4,'Mapping waste'!$A$4:$U$4,0))*$D20</f>
        <v>0</v>
      </c>
      <c r="S20" s="27">
        <f>INDEX('Mapping waste'!$A$4:$U$352,MATCH($B20,'Mapping waste'!$B$4:$B$352,0),MATCH(S$4,'Mapping waste'!$A$4:$U$4,0))*$D20</f>
        <v>0</v>
      </c>
      <c r="T20" s="27">
        <f>INDEX('Mapping waste'!$A$4:$U$352,MATCH($B20,'Mapping waste'!$B$4:$B$352,0),MATCH(T$4,'Mapping waste'!$A$4:$U$4,0))*$D20</f>
        <v>0</v>
      </c>
      <c r="U20" s="27">
        <f>INDEX('Mapping waste'!$A$4:$U$352,MATCH($B20,'Mapping waste'!$B$4:$B$352,0),MATCH(U$4,'Mapping waste'!$A$4:$U$4,0))*$D20</f>
        <v>0</v>
      </c>
      <c r="V20" s="27">
        <f>INDEX('Mapping waste'!$A$4:$U$352,MATCH($B20,'Mapping waste'!$B$4:$B$352,0),MATCH(V$4,'Mapping waste'!$A$4:$U$4,0))*$E20</f>
        <v>69755</v>
      </c>
      <c r="W20" s="27">
        <f>INDEX('Mapping waste'!$A$4:$U$352,MATCH($B20,'Mapping waste'!$B$4:$B$352,0),MATCH(W$4,'Mapping waste'!$A$4:$U$4,0))*$E20</f>
        <v>0</v>
      </c>
      <c r="X20" s="27">
        <f>INDEX('Mapping waste'!$A$4:$U$352,MATCH($B20,'Mapping waste'!$B$4:$B$352,0),MATCH(X$4,'Mapping waste'!$A$4:$U$4,0))*$E20</f>
        <v>0</v>
      </c>
      <c r="Y20" s="27">
        <f>INDEX('Mapping waste'!$A$4:$U$352,MATCH($B20,'Mapping waste'!$B$4:$B$352,0),MATCH(Y$4,'Mapping waste'!$A$4:$U$4,0))*$E20</f>
        <v>0</v>
      </c>
      <c r="Z20" s="27">
        <f>INDEX('Mapping waste'!$A$4:$U$352,MATCH($B20,'Mapping waste'!$B$4:$B$352,0),MATCH(Z$4,'Mapping waste'!$A$4:$U$4,0))*$E20</f>
        <v>0</v>
      </c>
      <c r="AA20" s="27">
        <f>INDEX('Mapping waste'!$A$4:$U$352,MATCH($B20,'Mapping waste'!$B$4:$B$352,0),MATCH(AA$4,'Mapping waste'!$A$4:$U$4,0))*$E20</f>
        <v>0</v>
      </c>
      <c r="AB20" s="27">
        <f>INDEX('Mapping waste'!$A$4:$U$352,MATCH($B20,'Mapping waste'!$B$4:$B$352,0),MATCH(AB$4,'Mapping waste'!$A$4:$U$4,0))*$E20</f>
        <v>0</v>
      </c>
      <c r="AC20" s="27">
        <f>INDEX('Mapping waste'!$A$4:$U$352,MATCH($B20,'Mapping waste'!$B$4:$B$352,0),MATCH(AC$4,'Mapping waste'!$A$4:$U$4,0))*$E20</f>
        <v>0</v>
      </c>
      <c r="AD20" s="27">
        <f>INDEX('Mapping waste'!$A$4:$U$352,MATCH($B20,'Mapping waste'!$B$4:$B$352,0),MATCH(AD$4,'Mapping waste'!$A$4:$U$4,0))*$E20</f>
        <v>0</v>
      </c>
      <c r="AE20" s="27">
        <f>INDEX('Mapping waste'!$A$4:$U$352,MATCH($B20,'Mapping waste'!$B$4:$B$352,0),MATCH(AE$4,'Mapping waste'!$A$4:$U$4,0))*$E20</f>
        <v>0</v>
      </c>
      <c r="AF20" s="27">
        <f>INDEX('Mapping waste'!$A$4:$U$352,MATCH($B20,'Mapping waste'!$B$4:$B$352,0),MATCH(V$4,'Mapping waste'!$A$4:$U$4,0))*$F20</f>
        <v>70514</v>
      </c>
      <c r="AG20" s="27">
        <f>INDEX('Mapping waste'!$A$4:$U$352,MATCH($B20,'Mapping waste'!$B$4:$B$352,0),MATCH(W$4,'Mapping waste'!$A$4:$U$4,0))*$F20</f>
        <v>0</v>
      </c>
      <c r="AH20" s="27">
        <f>INDEX('Mapping waste'!$A$4:$U$352,MATCH($B20,'Mapping waste'!$B$4:$B$352,0),MATCH(X$4,'Mapping waste'!$A$4:$U$4,0))*$F20</f>
        <v>0</v>
      </c>
      <c r="AI20" s="27">
        <f>INDEX('Mapping waste'!$A$4:$U$352,MATCH($B20,'Mapping waste'!$B$4:$B$352,0),MATCH(Y$4,'Mapping waste'!$A$4:$U$4,0))*$F20</f>
        <v>0</v>
      </c>
      <c r="AJ20" s="27">
        <f>INDEX('Mapping waste'!$A$4:$U$352,MATCH($B20,'Mapping waste'!$B$4:$B$352,0),MATCH(Z$4,'Mapping waste'!$A$4:$U$4,0))*$F20</f>
        <v>0</v>
      </c>
      <c r="AK20" s="27">
        <f>INDEX('Mapping waste'!$A$4:$U$352,MATCH($B20,'Mapping waste'!$B$4:$B$352,0),MATCH(AA$4,'Mapping waste'!$A$4:$U$4,0))*$F20</f>
        <v>0</v>
      </c>
      <c r="AL20" s="27">
        <f>INDEX('Mapping waste'!$A$4:$U$352,MATCH($B20,'Mapping waste'!$B$4:$B$352,0),MATCH(AB$4,'Mapping waste'!$A$4:$U$4,0))*$F20</f>
        <v>0</v>
      </c>
      <c r="AM20" s="27">
        <f>INDEX('Mapping waste'!$A$4:$U$352,MATCH($B20,'Mapping waste'!$B$4:$B$352,0),MATCH(AC$4,'Mapping waste'!$A$4:$U$4,0))*$F20</f>
        <v>0</v>
      </c>
      <c r="AN20" s="27">
        <f>INDEX('Mapping waste'!$A$4:$U$352,MATCH($B20,'Mapping waste'!$B$4:$B$352,0),MATCH(AD$4,'Mapping waste'!$A$4:$U$4,0))*$F20</f>
        <v>0</v>
      </c>
      <c r="AO20" s="27">
        <f>INDEX('Mapping waste'!$A$4:$U$352,MATCH($B20,'Mapping waste'!$B$4:$B$352,0),MATCH(AE$4,'Mapping waste'!$A$4:$U$4,0))*$F20</f>
        <v>0</v>
      </c>
      <c r="AP20" s="27">
        <f>INDEX('Mapping waste'!$A$4:$U$352,MATCH($B20,'Mapping waste'!$B$4:$B$352,0),MATCH(AF$4,'Mapping waste'!$A$4:$U$4,0))*$G20</f>
        <v>71189</v>
      </c>
      <c r="AQ20" s="27">
        <f>INDEX('Mapping waste'!$A$4:$U$352,MATCH($B20,'Mapping waste'!$B$4:$B$352,0),MATCH(AG$4,'Mapping waste'!$A$4:$U$4,0))*$G20</f>
        <v>0</v>
      </c>
      <c r="AR20" s="27">
        <f>INDEX('Mapping waste'!$A$4:$U$352,MATCH($B20,'Mapping waste'!$B$4:$B$352,0),MATCH(AH$4,'Mapping waste'!$A$4:$U$4,0))*$G20</f>
        <v>0</v>
      </c>
      <c r="AS20" s="27">
        <f>INDEX('Mapping waste'!$A$4:$U$352,MATCH($B20,'Mapping waste'!$B$4:$B$352,0),MATCH(AI$4,'Mapping waste'!$A$4:$U$4,0))*$G20</f>
        <v>0</v>
      </c>
      <c r="AT20" s="27">
        <f>INDEX('Mapping waste'!$A$4:$U$352,MATCH($B20,'Mapping waste'!$B$4:$B$352,0),MATCH(AJ$4,'Mapping waste'!$A$4:$U$4,0))*$G20</f>
        <v>0</v>
      </c>
      <c r="AU20" s="27">
        <f>INDEX('Mapping waste'!$A$4:$U$352,MATCH($B20,'Mapping waste'!$B$4:$B$352,0),MATCH(AK$4,'Mapping waste'!$A$4:$U$4,0))*$G20</f>
        <v>0</v>
      </c>
      <c r="AV20" s="27">
        <f>INDEX('Mapping waste'!$A$4:$U$352,MATCH($B20,'Mapping waste'!$B$4:$B$352,0),MATCH(AL$4,'Mapping waste'!$A$4:$U$4,0))*$G20</f>
        <v>0</v>
      </c>
      <c r="AW20" s="27">
        <f>INDEX('Mapping waste'!$A$4:$U$352,MATCH($B20,'Mapping waste'!$B$4:$B$352,0),MATCH(AM$4,'Mapping waste'!$A$4:$U$4,0))*$G20</f>
        <v>0</v>
      </c>
      <c r="AX20" s="27">
        <f>INDEX('Mapping waste'!$A$4:$U$352,MATCH($B20,'Mapping waste'!$B$4:$B$352,0),MATCH(AN$4,'Mapping waste'!$A$4:$U$4,0))*$G20</f>
        <v>0</v>
      </c>
      <c r="AY20" s="27">
        <f>INDEX('Mapping waste'!$A$4:$U$352,MATCH($B20,'Mapping waste'!$B$4:$B$352,0),MATCH(AO$4,'Mapping waste'!$A$4:$U$4,0))*$G20</f>
        <v>0</v>
      </c>
      <c r="AZ20" s="27">
        <f>INDEX('Mapping waste'!$A$4:$U$352,MATCH($B20,'Mapping waste'!$B$4:$B$352,0),MATCH(AP$4,'Mapping waste'!$A$4:$U$4,0))*$H20</f>
        <v>71837</v>
      </c>
      <c r="BA20" s="27">
        <f>INDEX('Mapping waste'!$A$4:$U$352,MATCH($B20,'Mapping waste'!$B$4:$B$352,0),MATCH(AQ$4,'Mapping waste'!$A$4:$U$4,0))*$H20</f>
        <v>0</v>
      </c>
      <c r="BB20" s="27">
        <f>INDEX('Mapping waste'!$A$4:$U$352,MATCH($B20,'Mapping waste'!$B$4:$B$352,0),MATCH(AR$4,'Mapping waste'!$A$4:$U$4,0))*$H20</f>
        <v>0</v>
      </c>
      <c r="BC20" s="27">
        <f>INDEX('Mapping waste'!$A$4:$U$352,MATCH($B20,'Mapping waste'!$B$4:$B$352,0),MATCH(AS$4,'Mapping waste'!$A$4:$U$4,0))*$H20</f>
        <v>0</v>
      </c>
      <c r="BD20" s="27">
        <f>INDEX('Mapping waste'!$A$4:$U$352,MATCH($B20,'Mapping waste'!$B$4:$B$352,0),MATCH(AT$4,'Mapping waste'!$A$4:$U$4,0))*$H20</f>
        <v>0</v>
      </c>
      <c r="BE20" s="27">
        <f>INDEX('Mapping waste'!$A$4:$U$352,MATCH($B20,'Mapping waste'!$B$4:$B$352,0),MATCH(AU$4,'Mapping waste'!$A$4:$U$4,0))*$H20</f>
        <v>0</v>
      </c>
      <c r="BF20" s="27">
        <f>INDEX('Mapping waste'!$A$4:$U$352,MATCH($B20,'Mapping waste'!$B$4:$B$352,0),MATCH(AV$4,'Mapping waste'!$A$4:$U$4,0))*$H20</f>
        <v>0</v>
      </c>
      <c r="BG20" s="27">
        <f>INDEX('Mapping waste'!$A$4:$U$352,MATCH($B20,'Mapping waste'!$B$4:$B$352,0),MATCH(AW$4,'Mapping waste'!$A$4:$U$4,0))*$H20</f>
        <v>0</v>
      </c>
      <c r="BH20" s="27">
        <f>INDEX('Mapping waste'!$A$4:$U$352,MATCH($B20,'Mapping waste'!$B$4:$B$352,0),MATCH(AX$4,'Mapping waste'!$A$4:$U$4,0))*$H20</f>
        <v>0</v>
      </c>
      <c r="BI20" s="27">
        <f>INDEX('Mapping waste'!$A$4:$U$352,MATCH($B20,'Mapping waste'!$B$4:$B$352,0),MATCH(AY$4,'Mapping waste'!$A$4:$U$4,0))*$H20</f>
        <v>0</v>
      </c>
      <c r="BJ20" s="27">
        <f>INDEX('Mapping waste'!$A$4:$U$352,MATCH($B20,'Mapping waste'!$B$4:$B$352,0),MATCH(AZ$4,'Mapping waste'!$A$4:$U$4,0))*$I20</f>
        <v>72518</v>
      </c>
      <c r="BK20" s="27">
        <f>INDEX('Mapping waste'!$A$4:$U$352,MATCH($B20,'Mapping waste'!$B$4:$B$352,0),MATCH(BA$4,'Mapping waste'!$A$4:$U$4,0))*$I20</f>
        <v>0</v>
      </c>
      <c r="BL20" s="27">
        <f>INDEX('Mapping waste'!$A$4:$U$352,MATCH($B20,'Mapping waste'!$B$4:$B$352,0),MATCH(BB$4,'Mapping waste'!$A$4:$U$4,0))*$I20</f>
        <v>0</v>
      </c>
      <c r="BM20" s="27">
        <f>INDEX('Mapping waste'!$A$4:$U$352,MATCH($B20,'Mapping waste'!$B$4:$B$352,0),MATCH(BC$4,'Mapping waste'!$A$4:$U$4,0))*$I20</f>
        <v>0</v>
      </c>
      <c r="BN20" s="27">
        <f>INDEX('Mapping waste'!$A$4:$U$352,MATCH($B20,'Mapping waste'!$B$4:$B$352,0),MATCH(BD$4,'Mapping waste'!$A$4:$U$4,0))*$I20</f>
        <v>0</v>
      </c>
      <c r="BO20" s="27">
        <f>INDEX('Mapping waste'!$A$4:$U$352,MATCH($B20,'Mapping waste'!$B$4:$B$352,0),MATCH(BE$4,'Mapping waste'!$A$4:$U$4,0))*$I20</f>
        <v>0</v>
      </c>
      <c r="BP20" s="27">
        <f>INDEX('Mapping waste'!$A$4:$U$352,MATCH($B20,'Mapping waste'!$B$4:$B$352,0),MATCH(BF$4,'Mapping waste'!$A$4:$U$4,0))*$I20</f>
        <v>0</v>
      </c>
      <c r="BQ20" s="27">
        <f>INDEX('Mapping waste'!$A$4:$U$352,MATCH($B20,'Mapping waste'!$B$4:$B$352,0),MATCH(BG$4,'Mapping waste'!$A$4:$U$4,0))*$I20</f>
        <v>0</v>
      </c>
      <c r="BR20" s="27">
        <f>INDEX('Mapping waste'!$A$4:$U$352,MATCH($B20,'Mapping waste'!$B$4:$B$352,0),MATCH(BH$4,'Mapping waste'!$A$4:$U$4,0))*$I20</f>
        <v>0</v>
      </c>
      <c r="BS20" s="27">
        <f>INDEX('Mapping waste'!$A$4:$U$352,MATCH($B20,'Mapping waste'!$B$4:$B$352,0),MATCH(BI$4,'Mapping waste'!$A$4:$U$4,0))*$I20</f>
        <v>0</v>
      </c>
      <c r="BT20" s="27">
        <f>INDEX('Mapping waste'!$A$4:$U$352,MATCH($B20,'Mapping waste'!$B$4:$B$352,0),MATCH(BJ$4,'Mapping waste'!$A$4:$U$4,0))*$J20</f>
        <v>73177</v>
      </c>
      <c r="BU20" s="27">
        <f>INDEX('Mapping waste'!$A$4:$U$352,MATCH($B20,'Mapping waste'!$B$4:$B$352,0),MATCH(BK$4,'Mapping waste'!$A$4:$U$4,0))*$J20</f>
        <v>0</v>
      </c>
      <c r="BV20" s="27">
        <f>INDEX('Mapping waste'!$A$4:$U$352,MATCH($B20,'Mapping waste'!$B$4:$B$352,0),MATCH(BL$4,'Mapping waste'!$A$4:$U$4,0))*$J20</f>
        <v>0</v>
      </c>
      <c r="BW20" s="27">
        <f>INDEX('Mapping waste'!$A$4:$U$352,MATCH($B20,'Mapping waste'!$B$4:$B$352,0),MATCH(BM$4,'Mapping waste'!$A$4:$U$4,0))*$J20</f>
        <v>0</v>
      </c>
      <c r="BX20" s="27">
        <f>INDEX('Mapping waste'!$A$4:$U$352,MATCH($B20,'Mapping waste'!$B$4:$B$352,0),MATCH(BN$4,'Mapping waste'!$A$4:$U$4,0))*$J20</f>
        <v>0</v>
      </c>
      <c r="BY20" s="27">
        <f>INDEX('Mapping waste'!$A$4:$U$352,MATCH($B20,'Mapping waste'!$B$4:$B$352,0),MATCH(BO$4,'Mapping waste'!$A$4:$U$4,0))*$J20</f>
        <v>0</v>
      </c>
      <c r="BZ20" s="27">
        <f>INDEX('Mapping waste'!$A$4:$U$352,MATCH($B20,'Mapping waste'!$B$4:$B$352,0),MATCH(BP$4,'Mapping waste'!$A$4:$U$4,0))*$J20</f>
        <v>0</v>
      </c>
      <c r="CA20" s="27">
        <f>INDEX('Mapping waste'!$A$4:$U$352,MATCH($B20,'Mapping waste'!$B$4:$B$352,0),MATCH(BQ$4,'Mapping waste'!$A$4:$U$4,0))*$J20</f>
        <v>0</v>
      </c>
      <c r="CB20" s="27">
        <f>INDEX('Mapping waste'!$A$4:$U$352,MATCH($B20,'Mapping waste'!$B$4:$B$352,0),MATCH(BR$4,'Mapping waste'!$A$4:$U$4,0))*$J20</f>
        <v>0</v>
      </c>
      <c r="CC20" s="27">
        <f>INDEX('Mapping waste'!$A$4:$U$352,MATCH($B20,'Mapping waste'!$B$4:$B$352,0),MATCH(BS$4,'Mapping waste'!$A$4:$U$4,0))*$J20</f>
        <v>0</v>
      </c>
      <c r="CD20" s="27">
        <f>INDEX('Mapping waste'!$A$4:$U$352,MATCH($B20,'Mapping waste'!$B$4:$B$352,0),MATCH(BT$4,'Mapping waste'!$A$4:$U$4,0))*$K20</f>
        <v>73818</v>
      </c>
      <c r="CE20" s="27">
        <f>INDEX('Mapping waste'!$A$4:$U$352,MATCH($B20,'Mapping waste'!$B$4:$B$352,0),MATCH(BU$4,'Mapping waste'!$A$4:$U$4,0))*$K20</f>
        <v>0</v>
      </c>
      <c r="CF20" s="27">
        <f>INDEX('Mapping waste'!$A$4:$U$352,MATCH($B20,'Mapping waste'!$B$4:$B$352,0),MATCH(BV$4,'Mapping waste'!$A$4:$U$4,0))*$K20</f>
        <v>0</v>
      </c>
      <c r="CG20" s="27">
        <f>INDEX('Mapping waste'!$A$4:$U$352,MATCH($B20,'Mapping waste'!$B$4:$B$352,0),MATCH(BW$4,'Mapping waste'!$A$4:$U$4,0))*$K20</f>
        <v>0</v>
      </c>
      <c r="CH20" s="27">
        <f>INDEX('Mapping waste'!$A$4:$U$352,MATCH($B20,'Mapping waste'!$B$4:$B$352,0),MATCH(BX$4,'Mapping waste'!$A$4:$U$4,0))*$K20</f>
        <v>0</v>
      </c>
      <c r="CI20" s="27">
        <f>INDEX('Mapping waste'!$A$4:$U$352,MATCH($B20,'Mapping waste'!$B$4:$B$352,0),MATCH(BY$4,'Mapping waste'!$A$4:$U$4,0))*$K20</f>
        <v>0</v>
      </c>
      <c r="CJ20" s="27">
        <f>INDEX('Mapping waste'!$A$4:$U$352,MATCH($B20,'Mapping waste'!$B$4:$B$352,0),MATCH(BZ$4,'Mapping waste'!$A$4:$U$4,0))*$K20</f>
        <v>0</v>
      </c>
      <c r="CK20" s="27">
        <f>INDEX('Mapping waste'!$A$4:$U$352,MATCH($B20,'Mapping waste'!$B$4:$B$352,0),MATCH(CA$4,'Mapping waste'!$A$4:$U$4,0))*$K20</f>
        <v>0</v>
      </c>
      <c r="CL20" s="27">
        <f>INDEX('Mapping waste'!$A$4:$U$352,MATCH($B20,'Mapping waste'!$B$4:$B$352,0),MATCH(CB$4,'Mapping waste'!$A$4:$U$4,0))*$K20</f>
        <v>0</v>
      </c>
      <c r="CM20" s="27">
        <f>INDEX('Mapping waste'!$A$4:$U$352,MATCH($B20,'Mapping waste'!$B$4:$B$352,0),MATCH(CC$4,'Mapping waste'!$A$4:$U$4,0))*$K20</f>
        <v>0</v>
      </c>
    </row>
    <row r="21" spans="1:91" x14ac:dyDescent="0.2">
      <c r="A21" s="26" t="s">
        <v>88</v>
      </c>
      <c r="B21" s="26" t="s">
        <v>89</v>
      </c>
      <c r="C21" s="26" t="s">
        <v>13</v>
      </c>
      <c r="D21" s="27">
        <f>INDEX('Households England'!S$6:S$375,MATCH('Mapping HH to population waste'!$B21,'Households England'!$B$6:$B$375,0))</f>
        <v>114713</v>
      </c>
      <c r="E21" s="27">
        <f>INDEX('Households England'!T$6:T$375,MATCH('Mapping HH to population waste'!$B21,'Households England'!$B$6:$B$375,0))</f>
        <v>116209</v>
      </c>
      <c r="F21" s="27">
        <f>INDEX('Households England'!U$6:U$375,MATCH('Mapping HH to population waste'!$B21,'Households England'!$B$6:$B$375,0))</f>
        <v>117824</v>
      </c>
      <c r="G21" s="27">
        <f>INDEX('Households England'!V$6:V$375,MATCH('Mapping HH to population waste'!$B21,'Households England'!$B$6:$B$375,0))</f>
        <v>119285</v>
      </c>
      <c r="H21" s="27">
        <f>INDEX('Households England'!W$6:W$375,MATCH('Mapping HH to population waste'!$B21,'Households England'!$B$6:$B$375,0))</f>
        <v>120654</v>
      </c>
      <c r="I21" s="27">
        <f>INDEX('Households England'!X$6:X$375,MATCH('Mapping HH to population waste'!$B21,'Households England'!$B$6:$B$375,0))</f>
        <v>122135</v>
      </c>
      <c r="J21" s="27">
        <f>INDEX('Households England'!Y$6:Y$375,MATCH('Mapping HH to population waste'!$B21,'Households England'!$B$6:$B$375,0))</f>
        <v>123553</v>
      </c>
      <c r="K21" s="27">
        <f>INDEX('Households England'!Z$6:Z$375,MATCH('Mapping HH to population waste'!$B21,'Households England'!$B$6:$B$375,0))</f>
        <v>124904</v>
      </c>
      <c r="L21" s="27">
        <f>INDEX('Mapping waste'!$A$4:$U$352,MATCH($B21,'Mapping waste'!$B$4:$B$352,0),MATCH(L$4,'Mapping waste'!$A$4:$U$4,0))*$D21</f>
        <v>107830.22</v>
      </c>
      <c r="M21" s="27">
        <f>INDEX('Mapping waste'!$A$4:$U$352,MATCH($B21,'Mapping waste'!$B$4:$B$352,0),MATCH(M$4,'Mapping waste'!$A$4:$U$4,0))*$D21</f>
        <v>0</v>
      </c>
      <c r="N21" s="27">
        <f>INDEX('Mapping waste'!$A$4:$U$352,MATCH($B21,'Mapping waste'!$B$4:$B$352,0),MATCH(N$4,'Mapping waste'!$A$4:$U$4,0))*$D21</f>
        <v>0</v>
      </c>
      <c r="O21" s="27">
        <f>INDEX('Mapping waste'!$A$4:$U$352,MATCH($B21,'Mapping waste'!$B$4:$B$352,0),MATCH(O$4,'Mapping waste'!$A$4:$U$4,0))*$D21</f>
        <v>0</v>
      </c>
      <c r="P21" s="27">
        <f>INDEX('Mapping waste'!$A$4:$U$352,MATCH($B21,'Mapping waste'!$B$4:$B$352,0),MATCH(P$4,'Mapping waste'!$A$4:$U$4,0))*$D21</f>
        <v>0</v>
      </c>
      <c r="Q21" s="27">
        <f>INDEX('Mapping waste'!$A$4:$U$352,MATCH($B21,'Mapping waste'!$B$4:$B$352,0),MATCH(Q$4,'Mapping waste'!$A$4:$U$4,0))*$D21</f>
        <v>0</v>
      </c>
      <c r="R21" s="27">
        <f>INDEX('Mapping waste'!$A$4:$U$352,MATCH($B21,'Mapping waste'!$B$4:$B$352,0),MATCH(R$4,'Mapping waste'!$A$4:$U$4,0))*$D21</f>
        <v>6882.78</v>
      </c>
      <c r="S21" s="27">
        <f>INDEX('Mapping waste'!$A$4:$U$352,MATCH($B21,'Mapping waste'!$B$4:$B$352,0),MATCH(S$4,'Mapping waste'!$A$4:$U$4,0))*$D21</f>
        <v>0</v>
      </c>
      <c r="T21" s="27">
        <f>INDEX('Mapping waste'!$A$4:$U$352,MATCH($B21,'Mapping waste'!$B$4:$B$352,0),MATCH(T$4,'Mapping waste'!$A$4:$U$4,0))*$D21</f>
        <v>0</v>
      </c>
      <c r="U21" s="27">
        <f>INDEX('Mapping waste'!$A$4:$U$352,MATCH($B21,'Mapping waste'!$B$4:$B$352,0),MATCH(U$4,'Mapping waste'!$A$4:$U$4,0))*$D21</f>
        <v>0</v>
      </c>
      <c r="V21" s="27">
        <f>INDEX('Mapping waste'!$A$4:$U$352,MATCH($B21,'Mapping waste'!$B$4:$B$352,0),MATCH(V$4,'Mapping waste'!$A$4:$U$4,0))*$E21</f>
        <v>109236.45999999999</v>
      </c>
      <c r="W21" s="27">
        <f>INDEX('Mapping waste'!$A$4:$U$352,MATCH($B21,'Mapping waste'!$B$4:$B$352,0),MATCH(W$4,'Mapping waste'!$A$4:$U$4,0))*$E21</f>
        <v>0</v>
      </c>
      <c r="X21" s="27">
        <f>INDEX('Mapping waste'!$A$4:$U$352,MATCH($B21,'Mapping waste'!$B$4:$B$352,0),MATCH(X$4,'Mapping waste'!$A$4:$U$4,0))*$E21</f>
        <v>0</v>
      </c>
      <c r="Y21" s="27">
        <f>INDEX('Mapping waste'!$A$4:$U$352,MATCH($B21,'Mapping waste'!$B$4:$B$352,0),MATCH(Y$4,'Mapping waste'!$A$4:$U$4,0))*$E21</f>
        <v>0</v>
      </c>
      <c r="Z21" s="27">
        <f>INDEX('Mapping waste'!$A$4:$U$352,MATCH($B21,'Mapping waste'!$B$4:$B$352,0),MATCH(Z$4,'Mapping waste'!$A$4:$U$4,0))*$E21</f>
        <v>0</v>
      </c>
      <c r="AA21" s="27">
        <f>INDEX('Mapping waste'!$A$4:$U$352,MATCH($B21,'Mapping waste'!$B$4:$B$352,0),MATCH(AA$4,'Mapping waste'!$A$4:$U$4,0))*$E21</f>
        <v>0</v>
      </c>
      <c r="AB21" s="27">
        <f>INDEX('Mapping waste'!$A$4:$U$352,MATCH($B21,'Mapping waste'!$B$4:$B$352,0),MATCH(AB$4,'Mapping waste'!$A$4:$U$4,0))*$E21</f>
        <v>6972.54</v>
      </c>
      <c r="AC21" s="27">
        <f>INDEX('Mapping waste'!$A$4:$U$352,MATCH($B21,'Mapping waste'!$B$4:$B$352,0),MATCH(AC$4,'Mapping waste'!$A$4:$U$4,0))*$E21</f>
        <v>0</v>
      </c>
      <c r="AD21" s="27">
        <f>INDEX('Mapping waste'!$A$4:$U$352,MATCH($B21,'Mapping waste'!$B$4:$B$352,0),MATCH(AD$4,'Mapping waste'!$A$4:$U$4,0))*$E21</f>
        <v>0</v>
      </c>
      <c r="AE21" s="27">
        <f>INDEX('Mapping waste'!$A$4:$U$352,MATCH($B21,'Mapping waste'!$B$4:$B$352,0),MATCH(AE$4,'Mapping waste'!$A$4:$U$4,0))*$E21</f>
        <v>0</v>
      </c>
      <c r="AF21" s="27">
        <f>INDEX('Mapping waste'!$A$4:$U$352,MATCH($B21,'Mapping waste'!$B$4:$B$352,0),MATCH(V$4,'Mapping waste'!$A$4:$U$4,0))*$F21</f>
        <v>110754.56</v>
      </c>
      <c r="AG21" s="27">
        <f>INDEX('Mapping waste'!$A$4:$U$352,MATCH($B21,'Mapping waste'!$B$4:$B$352,0),MATCH(W$4,'Mapping waste'!$A$4:$U$4,0))*$F21</f>
        <v>0</v>
      </c>
      <c r="AH21" s="27">
        <f>INDEX('Mapping waste'!$A$4:$U$352,MATCH($B21,'Mapping waste'!$B$4:$B$352,0),MATCH(X$4,'Mapping waste'!$A$4:$U$4,0))*$F21</f>
        <v>0</v>
      </c>
      <c r="AI21" s="27">
        <f>INDEX('Mapping waste'!$A$4:$U$352,MATCH($B21,'Mapping waste'!$B$4:$B$352,0),MATCH(Y$4,'Mapping waste'!$A$4:$U$4,0))*$F21</f>
        <v>0</v>
      </c>
      <c r="AJ21" s="27">
        <f>INDEX('Mapping waste'!$A$4:$U$352,MATCH($B21,'Mapping waste'!$B$4:$B$352,0),MATCH(Z$4,'Mapping waste'!$A$4:$U$4,0))*$F21</f>
        <v>0</v>
      </c>
      <c r="AK21" s="27">
        <f>INDEX('Mapping waste'!$A$4:$U$352,MATCH($B21,'Mapping waste'!$B$4:$B$352,0),MATCH(AA$4,'Mapping waste'!$A$4:$U$4,0))*$F21</f>
        <v>0</v>
      </c>
      <c r="AL21" s="27">
        <f>INDEX('Mapping waste'!$A$4:$U$352,MATCH($B21,'Mapping waste'!$B$4:$B$352,0),MATCH(AB$4,'Mapping waste'!$A$4:$U$4,0))*$F21</f>
        <v>7069.44</v>
      </c>
      <c r="AM21" s="27">
        <f>INDEX('Mapping waste'!$A$4:$U$352,MATCH($B21,'Mapping waste'!$B$4:$B$352,0),MATCH(AC$4,'Mapping waste'!$A$4:$U$4,0))*$F21</f>
        <v>0</v>
      </c>
      <c r="AN21" s="27">
        <f>INDEX('Mapping waste'!$A$4:$U$352,MATCH($B21,'Mapping waste'!$B$4:$B$352,0),MATCH(AD$4,'Mapping waste'!$A$4:$U$4,0))*$F21</f>
        <v>0</v>
      </c>
      <c r="AO21" s="27">
        <f>INDEX('Mapping waste'!$A$4:$U$352,MATCH($B21,'Mapping waste'!$B$4:$B$352,0),MATCH(AE$4,'Mapping waste'!$A$4:$U$4,0))*$F21</f>
        <v>0</v>
      </c>
      <c r="AP21" s="27">
        <f>INDEX('Mapping waste'!$A$4:$U$352,MATCH($B21,'Mapping waste'!$B$4:$B$352,0),MATCH(AF$4,'Mapping waste'!$A$4:$U$4,0))*$G21</f>
        <v>112127.9</v>
      </c>
      <c r="AQ21" s="27">
        <f>INDEX('Mapping waste'!$A$4:$U$352,MATCH($B21,'Mapping waste'!$B$4:$B$352,0),MATCH(AG$4,'Mapping waste'!$A$4:$U$4,0))*$G21</f>
        <v>0</v>
      </c>
      <c r="AR21" s="27">
        <f>INDEX('Mapping waste'!$A$4:$U$352,MATCH($B21,'Mapping waste'!$B$4:$B$352,0),MATCH(AH$4,'Mapping waste'!$A$4:$U$4,0))*$G21</f>
        <v>0</v>
      </c>
      <c r="AS21" s="27">
        <f>INDEX('Mapping waste'!$A$4:$U$352,MATCH($B21,'Mapping waste'!$B$4:$B$352,0),MATCH(AI$4,'Mapping waste'!$A$4:$U$4,0))*$G21</f>
        <v>0</v>
      </c>
      <c r="AT21" s="27">
        <f>INDEX('Mapping waste'!$A$4:$U$352,MATCH($B21,'Mapping waste'!$B$4:$B$352,0),MATCH(AJ$4,'Mapping waste'!$A$4:$U$4,0))*$G21</f>
        <v>0</v>
      </c>
      <c r="AU21" s="27">
        <f>INDEX('Mapping waste'!$A$4:$U$352,MATCH($B21,'Mapping waste'!$B$4:$B$352,0),MATCH(AK$4,'Mapping waste'!$A$4:$U$4,0))*$G21</f>
        <v>0</v>
      </c>
      <c r="AV21" s="27">
        <f>INDEX('Mapping waste'!$A$4:$U$352,MATCH($B21,'Mapping waste'!$B$4:$B$352,0),MATCH(AL$4,'Mapping waste'!$A$4:$U$4,0))*$G21</f>
        <v>7157.0999999999995</v>
      </c>
      <c r="AW21" s="27">
        <f>INDEX('Mapping waste'!$A$4:$U$352,MATCH($B21,'Mapping waste'!$B$4:$B$352,0),MATCH(AM$4,'Mapping waste'!$A$4:$U$4,0))*$G21</f>
        <v>0</v>
      </c>
      <c r="AX21" s="27">
        <f>INDEX('Mapping waste'!$A$4:$U$352,MATCH($B21,'Mapping waste'!$B$4:$B$352,0),MATCH(AN$4,'Mapping waste'!$A$4:$U$4,0))*$G21</f>
        <v>0</v>
      </c>
      <c r="AY21" s="27">
        <f>INDEX('Mapping waste'!$A$4:$U$352,MATCH($B21,'Mapping waste'!$B$4:$B$352,0),MATCH(AO$4,'Mapping waste'!$A$4:$U$4,0))*$G21</f>
        <v>0</v>
      </c>
      <c r="AZ21" s="27">
        <f>INDEX('Mapping waste'!$A$4:$U$352,MATCH($B21,'Mapping waste'!$B$4:$B$352,0),MATCH(AP$4,'Mapping waste'!$A$4:$U$4,0))*$H21</f>
        <v>113414.76</v>
      </c>
      <c r="BA21" s="27">
        <f>INDEX('Mapping waste'!$A$4:$U$352,MATCH($B21,'Mapping waste'!$B$4:$B$352,0),MATCH(AQ$4,'Mapping waste'!$A$4:$U$4,0))*$H21</f>
        <v>0</v>
      </c>
      <c r="BB21" s="27">
        <f>INDEX('Mapping waste'!$A$4:$U$352,MATCH($B21,'Mapping waste'!$B$4:$B$352,0),MATCH(AR$4,'Mapping waste'!$A$4:$U$4,0))*$H21</f>
        <v>0</v>
      </c>
      <c r="BC21" s="27">
        <f>INDEX('Mapping waste'!$A$4:$U$352,MATCH($B21,'Mapping waste'!$B$4:$B$352,0),MATCH(AS$4,'Mapping waste'!$A$4:$U$4,0))*$H21</f>
        <v>0</v>
      </c>
      <c r="BD21" s="27">
        <f>INDEX('Mapping waste'!$A$4:$U$352,MATCH($B21,'Mapping waste'!$B$4:$B$352,0),MATCH(AT$4,'Mapping waste'!$A$4:$U$4,0))*$H21</f>
        <v>0</v>
      </c>
      <c r="BE21" s="27">
        <f>INDEX('Mapping waste'!$A$4:$U$352,MATCH($B21,'Mapping waste'!$B$4:$B$352,0),MATCH(AU$4,'Mapping waste'!$A$4:$U$4,0))*$H21</f>
        <v>0</v>
      </c>
      <c r="BF21" s="27">
        <f>INDEX('Mapping waste'!$A$4:$U$352,MATCH($B21,'Mapping waste'!$B$4:$B$352,0),MATCH(AV$4,'Mapping waste'!$A$4:$U$4,0))*$H21</f>
        <v>7239.24</v>
      </c>
      <c r="BG21" s="27">
        <f>INDEX('Mapping waste'!$A$4:$U$352,MATCH($B21,'Mapping waste'!$B$4:$B$352,0),MATCH(AW$4,'Mapping waste'!$A$4:$U$4,0))*$H21</f>
        <v>0</v>
      </c>
      <c r="BH21" s="27">
        <f>INDEX('Mapping waste'!$A$4:$U$352,MATCH($B21,'Mapping waste'!$B$4:$B$352,0),MATCH(AX$4,'Mapping waste'!$A$4:$U$4,0))*$H21</f>
        <v>0</v>
      </c>
      <c r="BI21" s="27">
        <f>INDEX('Mapping waste'!$A$4:$U$352,MATCH($B21,'Mapping waste'!$B$4:$B$352,0),MATCH(AY$4,'Mapping waste'!$A$4:$U$4,0))*$H21</f>
        <v>0</v>
      </c>
      <c r="BJ21" s="27">
        <f>INDEX('Mapping waste'!$A$4:$U$352,MATCH($B21,'Mapping waste'!$B$4:$B$352,0),MATCH(AZ$4,'Mapping waste'!$A$4:$U$4,0))*$I21</f>
        <v>114806.9</v>
      </c>
      <c r="BK21" s="27">
        <f>INDEX('Mapping waste'!$A$4:$U$352,MATCH($B21,'Mapping waste'!$B$4:$B$352,0),MATCH(BA$4,'Mapping waste'!$A$4:$U$4,0))*$I21</f>
        <v>0</v>
      </c>
      <c r="BL21" s="27">
        <f>INDEX('Mapping waste'!$A$4:$U$352,MATCH($B21,'Mapping waste'!$B$4:$B$352,0),MATCH(BB$4,'Mapping waste'!$A$4:$U$4,0))*$I21</f>
        <v>0</v>
      </c>
      <c r="BM21" s="27">
        <f>INDEX('Mapping waste'!$A$4:$U$352,MATCH($B21,'Mapping waste'!$B$4:$B$352,0),MATCH(BC$4,'Mapping waste'!$A$4:$U$4,0))*$I21</f>
        <v>0</v>
      </c>
      <c r="BN21" s="27">
        <f>INDEX('Mapping waste'!$A$4:$U$352,MATCH($B21,'Mapping waste'!$B$4:$B$352,0),MATCH(BD$4,'Mapping waste'!$A$4:$U$4,0))*$I21</f>
        <v>0</v>
      </c>
      <c r="BO21" s="27">
        <f>INDEX('Mapping waste'!$A$4:$U$352,MATCH($B21,'Mapping waste'!$B$4:$B$352,0),MATCH(BE$4,'Mapping waste'!$A$4:$U$4,0))*$I21</f>
        <v>0</v>
      </c>
      <c r="BP21" s="27">
        <f>INDEX('Mapping waste'!$A$4:$U$352,MATCH($B21,'Mapping waste'!$B$4:$B$352,0),MATCH(BF$4,'Mapping waste'!$A$4:$U$4,0))*$I21</f>
        <v>7328.0999999999995</v>
      </c>
      <c r="BQ21" s="27">
        <f>INDEX('Mapping waste'!$A$4:$U$352,MATCH($B21,'Mapping waste'!$B$4:$B$352,0),MATCH(BG$4,'Mapping waste'!$A$4:$U$4,0))*$I21</f>
        <v>0</v>
      </c>
      <c r="BR21" s="27">
        <f>INDEX('Mapping waste'!$A$4:$U$352,MATCH($B21,'Mapping waste'!$B$4:$B$352,0),MATCH(BH$4,'Mapping waste'!$A$4:$U$4,0))*$I21</f>
        <v>0</v>
      </c>
      <c r="BS21" s="27">
        <f>INDEX('Mapping waste'!$A$4:$U$352,MATCH($B21,'Mapping waste'!$B$4:$B$352,0),MATCH(BI$4,'Mapping waste'!$A$4:$U$4,0))*$I21</f>
        <v>0</v>
      </c>
      <c r="BT21" s="27">
        <f>INDEX('Mapping waste'!$A$4:$U$352,MATCH($B21,'Mapping waste'!$B$4:$B$352,0),MATCH(BJ$4,'Mapping waste'!$A$4:$U$4,0))*$J21</f>
        <v>116139.81999999999</v>
      </c>
      <c r="BU21" s="27">
        <f>INDEX('Mapping waste'!$A$4:$U$352,MATCH($B21,'Mapping waste'!$B$4:$B$352,0),MATCH(BK$4,'Mapping waste'!$A$4:$U$4,0))*$J21</f>
        <v>0</v>
      </c>
      <c r="BV21" s="27">
        <f>INDEX('Mapping waste'!$A$4:$U$352,MATCH($B21,'Mapping waste'!$B$4:$B$352,0),MATCH(BL$4,'Mapping waste'!$A$4:$U$4,0))*$J21</f>
        <v>0</v>
      </c>
      <c r="BW21" s="27">
        <f>INDEX('Mapping waste'!$A$4:$U$352,MATCH($B21,'Mapping waste'!$B$4:$B$352,0),MATCH(BM$4,'Mapping waste'!$A$4:$U$4,0))*$J21</f>
        <v>0</v>
      </c>
      <c r="BX21" s="27">
        <f>INDEX('Mapping waste'!$A$4:$U$352,MATCH($B21,'Mapping waste'!$B$4:$B$352,0),MATCH(BN$4,'Mapping waste'!$A$4:$U$4,0))*$J21</f>
        <v>0</v>
      </c>
      <c r="BY21" s="27">
        <f>INDEX('Mapping waste'!$A$4:$U$352,MATCH($B21,'Mapping waste'!$B$4:$B$352,0),MATCH(BO$4,'Mapping waste'!$A$4:$U$4,0))*$J21</f>
        <v>0</v>
      </c>
      <c r="BZ21" s="27">
        <f>INDEX('Mapping waste'!$A$4:$U$352,MATCH($B21,'Mapping waste'!$B$4:$B$352,0),MATCH(BP$4,'Mapping waste'!$A$4:$U$4,0))*$J21</f>
        <v>7413.1799999999994</v>
      </c>
      <c r="CA21" s="27">
        <f>INDEX('Mapping waste'!$A$4:$U$352,MATCH($B21,'Mapping waste'!$B$4:$B$352,0),MATCH(BQ$4,'Mapping waste'!$A$4:$U$4,0))*$J21</f>
        <v>0</v>
      </c>
      <c r="CB21" s="27">
        <f>INDEX('Mapping waste'!$A$4:$U$352,MATCH($B21,'Mapping waste'!$B$4:$B$352,0),MATCH(BR$4,'Mapping waste'!$A$4:$U$4,0))*$J21</f>
        <v>0</v>
      </c>
      <c r="CC21" s="27">
        <f>INDEX('Mapping waste'!$A$4:$U$352,MATCH($B21,'Mapping waste'!$B$4:$B$352,0),MATCH(BS$4,'Mapping waste'!$A$4:$U$4,0))*$J21</f>
        <v>0</v>
      </c>
      <c r="CD21" s="27">
        <f>INDEX('Mapping waste'!$A$4:$U$352,MATCH($B21,'Mapping waste'!$B$4:$B$352,0),MATCH(BT$4,'Mapping waste'!$A$4:$U$4,0))*$K21</f>
        <v>117409.76</v>
      </c>
      <c r="CE21" s="27">
        <f>INDEX('Mapping waste'!$A$4:$U$352,MATCH($B21,'Mapping waste'!$B$4:$B$352,0),MATCH(BU$4,'Mapping waste'!$A$4:$U$4,0))*$K21</f>
        <v>0</v>
      </c>
      <c r="CF21" s="27">
        <f>INDEX('Mapping waste'!$A$4:$U$352,MATCH($B21,'Mapping waste'!$B$4:$B$352,0),MATCH(BV$4,'Mapping waste'!$A$4:$U$4,0))*$K21</f>
        <v>0</v>
      </c>
      <c r="CG21" s="27">
        <f>INDEX('Mapping waste'!$A$4:$U$352,MATCH($B21,'Mapping waste'!$B$4:$B$352,0),MATCH(BW$4,'Mapping waste'!$A$4:$U$4,0))*$K21</f>
        <v>0</v>
      </c>
      <c r="CH21" s="27">
        <f>INDEX('Mapping waste'!$A$4:$U$352,MATCH($B21,'Mapping waste'!$B$4:$B$352,0),MATCH(BX$4,'Mapping waste'!$A$4:$U$4,0))*$K21</f>
        <v>0</v>
      </c>
      <c r="CI21" s="27">
        <f>INDEX('Mapping waste'!$A$4:$U$352,MATCH($B21,'Mapping waste'!$B$4:$B$352,0),MATCH(BY$4,'Mapping waste'!$A$4:$U$4,0))*$K21</f>
        <v>0</v>
      </c>
      <c r="CJ21" s="27">
        <f>INDEX('Mapping waste'!$A$4:$U$352,MATCH($B21,'Mapping waste'!$B$4:$B$352,0),MATCH(BZ$4,'Mapping waste'!$A$4:$U$4,0))*$K21</f>
        <v>7494.24</v>
      </c>
      <c r="CK21" s="27">
        <f>INDEX('Mapping waste'!$A$4:$U$352,MATCH($B21,'Mapping waste'!$B$4:$B$352,0),MATCH(CA$4,'Mapping waste'!$A$4:$U$4,0))*$K21</f>
        <v>0</v>
      </c>
      <c r="CL21" s="27">
        <f>INDEX('Mapping waste'!$A$4:$U$352,MATCH($B21,'Mapping waste'!$B$4:$B$352,0),MATCH(CB$4,'Mapping waste'!$A$4:$U$4,0))*$K21</f>
        <v>0</v>
      </c>
      <c r="CM21" s="27">
        <f>INDEX('Mapping waste'!$A$4:$U$352,MATCH($B21,'Mapping waste'!$B$4:$B$352,0),MATCH(CC$4,'Mapping waste'!$A$4:$U$4,0))*$K21</f>
        <v>0</v>
      </c>
    </row>
    <row r="22" spans="1:91" x14ac:dyDescent="0.2">
      <c r="A22" s="26" t="s">
        <v>92</v>
      </c>
      <c r="B22" s="26" t="s">
        <v>93</v>
      </c>
      <c r="C22" s="26" t="s">
        <v>13</v>
      </c>
      <c r="D22" s="27">
        <f>INDEX('Households England'!S$6:S$375,MATCH('Mapping HH to population waste'!$B22,'Households England'!$B$6:$B$375,0))</f>
        <v>36820</v>
      </c>
      <c r="E22" s="27">
        <f>INDEX('Households England'!T$6:T$375,MATCH('Mapping HH to population waste'!$B22,'Households England'!$B$6:$B$375,0))</f>
        <v>37101</v>
      </c>
      <c r="F22" s="27">
        <f>INDEX('Households England'!U$6:U$375,MATCH('Mapping HH to population waste'!$B22,'Households England'!$B$6:$B$375,0))</f>
        <v>37476</v>
      </c>
      <c r="G22" s="27">
        <f>INDEX('Households England'!V$6:V$375,MATCH('Mapping HH to population waste'!$B22,'Households England'!$B$6:$B$375,0))</f>
        <v>37788</v>
      </c>
      <c r="H22" s="27">
        <f>INDEX('Households England'!W$6:W$375,MATCH('Mapping HH to population waste'!$B22,'Households England'!$B$6:$B$375,0))</f>
        <v>38063</v>
      </c>
      <c r="I22" s="27">
        <f>INDEX('Households England'!X$6:X$375,MATCH('Mapping HH to population waste'!$B22,'Households England'!$B$6:$B$375,0))</f>
        <v>38357</v>
      </c>
      <c r="J22" s="27">
        <f>INDEX('Households England'!Y$6:Y$375,MATCH('Mapping HH to population waste'!$B22,'Households England'!$B$6:$B$375,0))</f>
        <v>38639</v>
      </c>
      <c r="K22" s="27">
        <f>INDEX('Households England'!Z$6:Z$375,MATCH('Mapping HH to population waste'!$B22,'Households England'!$B$6:$B$375,0))</f>
        <v>38916</v>
      </c>
      <c r="L22" s="27">
        <f>INDEX('Mapping waste'!$A$4:$U$352,MATCH($B22,'Mapping waste'!$B$4:$B$352,0),MATCH(L$4,'Mapping waste'!$A$4:$U$4,0))*$D22</f>
        <v>36820</v>
      </c>
      <c r="M22" s="27">
        <f>INDEX('Mapping waste'!$A$4:$U$352,MATCH($B22,'Mapping waste'!$B$4:$B$352,0),MATCH(M$4,'Mapping waste'!$A$4:$U$4,0))*$D22</f>
        <v>0</v>
      </c>
      <c r="N22" s="27">
        <f>INDEX('Mapping waste'!$A$4:$U$352,MATCH($B22,'Mapping waste'!$B$4:$B$352,0),MATCH(N$4,'Mapping waste'!$A$4:$U$4,0))*$D22</f>
        <v>0</v>
      </c>
      <c r="O22" s="27">
        <f>INDEX('Mapping waste'!$A$4:$U$352,MATCH($B22,'Mapping waste'!$B$4:$B$352,0),MATCH(O$4,'Mapping waste'!$A$4:$U$4,0))*$D22</f>
        <v>0</v>
      </c>
      <c r="P22" s="27">
        <f>INDEX('Mapping waste'!$A$4:$U$352,MATCH($B22,'Mapping waste'!$B$4:$B$352,0),MATCH(P$4,'Mapping waste'!$A$4:$U$4,0))*$D22</f>
        <v>0</v>
      </c>
      <c r="Q22" s="27">
        <f>INDEX('Mapping waste'!$A$4:$U$352,MATCH($B22,'Mapping waste'!$B$4:$B$352,0),MATCH(Q$4,'Mapping waste'!$A$4:$U$4,0))*$D22</f>
        <v>0</v>
      </c>
      <c r="R22" s="27">
        <f>INDEX('Mapping waste'!$A$4:$U$352,MATCH($B22,'Mapping waste'!$B$4:$B$352,0),MATCH(R$4,'Mapping waste'!$A$4:$U$4,0))*$D22</f>
        <v>0</v>
      </c>
      <c r="S22" s="27">
        <f>INDEX('Mapping waste'!$A$4:$U$352,MATCH($B22,'Mapping waste'!$B$4:$B$352,0),MATCH(S$4,'Mapping waste'!$A$4:$U$4,0))*$D22</f>
        <v>0</v>
      </c>
      <c r="T22" s="27">
        <f>INDEX('Mapping waste'!$A$4:$U$352,MATCH($B22,'Mapping waste'!$B$4:$B$352,0),MATCH(T$4,'Mapping waste'!$A$4:$U$4,0))*$D22</f>
        <v>0</v>
      </c>
      <c r="U22" s="27">
        <f>INDEX('Mapping waste'!$A$4:$U$352,MATCH($B22,'Mapping waste'!$B$4:$B$352,0),MATCH(U$4,'Mapping waste'!$A$4:$U$4,0))*$D22</f>
        <v>0</v>
      </c>
      <c r="V22" s="27">
        <f>INDEX('Mapping waste'!$A$4:$U$352,MATCH($B22,'Mapping waste'!$B$4:$B$352,0),MATCH(V$4,'Mapping waste'!$A$4:$U$4,0))*$E22</f>
        <v>37101</v>
      </c>
      <c r="W22" s="27">
        <f>INDEX('Mapping waste'!$A$4:$U$352,MATCH($B22,'Mapping waste'!$B$4:$B$352,0),MATCH(W$4,'Mapping waste'!$A$4:$U$4,0))*$E22</f>
        <v>0</v>
      </c>
      <c r="X22" s="27">
        <f>INDEX('Mapping waste'!$A$4:$U$352,MATCH($B22,'Mapping waste'!$B$4:$B$352,0),MATCH(X$4,'Mapping waste'!$A$4:$U$4,0))*$E22</f>
        <v>0</v>
      </c>
      <c r="Y22" s="27">
        <f>INDEX('Mapping waste'!$A$4:$U$352,MATCH($B22,'Mapping waste'!$B$4:$B$352,0),MATCH(Y$4,'Mapping waste'!$A$4:$U$4,0))*$E22</f>
        <v>0</v>
      </c>
      <c r="Z22" s="27">
        <f>INDEX('Mapping waste'!$A$4:$U$352,MATCH($B22,'Mapping waste'!$B$4:$B$352,0),MATCH(Z$4,'Mapping waste'!$A$4:$U$4,0))*$E22</f>
        <v>0</v>
      </c>
      <c r="AA22" s="27">
        <f>INDEX('Mapping waste'!$A$4:$U$352,MATCH($B22,'Mapping waste'!$B$4:$B$352,0),MATCH(AA$4,'Mapping waste'!$A$4:$U$4,0))*$E22</f>
        <v>0</v>
      </c>
      <c r="AB22" s="27">
        <f>INDEX('Mapping waste'!$A$4:$U$352,MATCH($B22,'Mapping waste'!$B$4:$B$352,0),MATCH(AB$4,'Mapping waste'!$A$4:$U$4,0))*$E22</f>
        <v>0</v>
      </c>
      <c r="AC22" s="27">
        <f>INDEX('Mapping waste'!$A$4:$U$352,MATCH($B22,'Mapping waste'!$B$4:$B$352,0),MATCH(AC$4,'Mapping waste'!$A$4:$U$4,0))*$E22</f>
        <v>0</v>
      </c>
      <c r="AD22" s="27">
        <f>INDEX('Mapping waste'!$A$4:$U$352,MATCH($B22,'Mapping waste'!$B$4:$B$352,0),MATCH(AD$4,'Mapping waste'!$A$4:$U$4,0))*$E22</f>
        <v>0</v>
      </c>
      <c r="AE22" s="27">
        <f>INDEX('Mapping waste'!$A$4:$U$352,MATCH($B22,'Mapping waste'!$B$4:$B$352,0),MATCH(AE$4,'Mapping waste'!$A$4:$U$4,0))*$E22</f>
        <v>0</v>
      </c>
      <c r="AF22" s="27">
        <f>INDEX('Mapping waste'!$A$4:$U$352,MATCH($B22,'Mapping waste'!$B$4:$B$352,0),MATCH(V$4,'Mapping waste'!$A$4:$U$4,0))*$F22</f>
        <v>37476</v>
      </c>
      <c r="AG22" s="27">
        <f>INDEX('Mapping waste'!$A$4:$U$352,MATCH($B22,'Mapping waste'!$B$4:$B$352,0),MATCH(W$4,'Mapping waste'!$A$4:$U$4,0))*$F22</f>
        <v>0</v>
      </c>
      <c r="AH22" s="27">
        <f>INDEX('Mapping waste'!$A$4:$U$352,MATCH($B22,'Mapping waste'!$B$4:$B$352,0),MATCH(X$4,'Mapping waste'!$A$4:$U$4,0))*$F22</f>
        <v>0</v>
      </c>
      <c r="AI22" s="27">
        <f>INDEX('Mapping waste'!$A$4:$U$352,MATCH($B22,'Mapping waste'!$B$4:$B$352,0),MATCH(Y$4,'Mapping waste'!$A$4:$U$4,0))*$F22</f>
        <v>0</v>
      </c>
      <c r="AJ22" s="27">
        <f>INDEX('Mapping waste'!$A$4:$U$352,MATCH($B22,'Mapping waste'!$B$4:$B$352,0),MATCH(Z$4,'Mapping waste'!$A$4:$U$4,0))*$F22</f>
        <v>0</v>
      </c>
      <c r="AK22" s="27">
        <f>INDEX('Mapping waste'!$A$4:$U$352,MATCH($B22,'Mapping waste'!$B$4:$B$352,0),MATCH(AA$4,'Mapping waste'!$A$4:$U$4,0))*$F22</f>
        <v>0</v>
      </c>
      <c r="AL22" s="27">
        <f>INDEX('Mapping waste'!$A$4:$U$352,MATCH($B22,'Mapping waste'!$B$4:$B$352,0),MATCH(AB$4,'Mapping waste'!$A$4:$U$4,0))*$F22</f>
        <v>0</v>
      </c>
      <c r="AM22" s="27">
        <f>INDEX('Mapping waste'!$A$4:$U$352,MATCH($B22,'Mapping waste'!$B$4:$B$352,0),MATCH(AC$4,'Mapping waste'!$A$4:$U$4,0))*$F22</f>
        <v>0</v>
      </c>
      <c r="AN22" s="27">
        <f>INDEX('Mapping waste'!$A$4:$U$352,MATCH($B22,'Mapping waste'!$B$4:$B$352,0),MATCH(AD$4,'Mapping waste'!$A$4:$U$4,0))*$F22</f>
        <v>0</v>
      </c>
      <c r="AO22" s="27">
        <f>INDEX('Mapping waste'!$A$4:$U$352,MATCH($B22,'Mapping waste'!$B$4:$B$352,0),MATCH(AE$4,'Mapping waste'!$A$4:$U$4,0))*$F22</f>
        <v>0</v>
      </c>
      <c r="AP22" s="27">
        <f>INDEX('Mapping waste'!$A$4:$U$352,MATCH($B22,'Mapping waste'!$B$4:$B$352,0),MATCH(AF$4,'Mapping waste'!$A$4:$U$4,0))*$G22</f>
        <v>37788</v>
      </c>
      <c r="AQ22" s="27">
        <f>INDEX('Mapping waste'!$A$4:$U$352,MATCH($B22,'Mapping waste'!$B$4:$B$352,0),MATCH(AG$4,'Mapping waste'!$A$4:$U$4,0))*$G22</f>
        <v>0</v>
      </c>
      <c r="AR22" s="27">
        <f>INDEX('Mapping waste'!$A$4:$U$352,MATCH($B22,'Mapping waste'!$B$4:$B$352,0),MATCH(AH$4,'Mapping waste'!$A$4:$U$4,0))*$G22</f>
        <v>0</v>
      </c>
      <c r="AS22" s="27">
        <f>INDEX('Mapping waste'!$A$4:$U$352,MATCH($B22,'Mapping waste'!$B$4:$B$352,0),MATCH(AI$4,'Mapping waste'!$A$4:$U$4,0))*$G22</f>
        <v>0</v>
      </c>
      <c r="AT22" s="27">
        <f>INDEX('Mapping waste'!$A$4:$U$352,MATCH($B22,'Mapping waste'!$B$4:$B$352,0),MATCH(AJ$4,'Mapping waste'!$A$4:$U$4,0))*$G22</f>
        <v>0</v>
      </c>
      <c r="AU22" s="27">
        <f>INDEX('Mapping waste'!$A$4:$U$352,MATCH($B22,'Mapping waste'!$B$4:$B$352,0),MATCH(AK$4,'Mapping waste'!$A$4:$U$4,0))*$G22</f>
        <v>0</v>
      </c>
      <c r="AV22" s="27">
        <f>INDEX('Mapping waste'!$A$4:$U$352,MATCH($B22,'Mapping waste'!$B$4:$B$352,0),MATCH(AL$4,'Mapping waste'!$A$4:$U$4,0))*$G22</f>
        <v>0</v>
      </c>
      <c r="AW22" s="27">
        <f>INDEX('Mapping waste'!$A$4:$U$352,MATCH($B22,'Mapping waste'!$B$4:$B$352,0),MATCH(AM$4,'Mapping waste'!$A$4:$U$4,0))*$G22</f>
        <v>0</v>
      </c>
      <c r="AX22" s="27">
        <f>INDEX('Mapping waste'!$A$4:$U$352,MATCH($B22,'Mapping waste'!$B$4:$B$352,0),MATCH(AN$4,'Mapping waste'!$A$4:$U$4,0))*$G22</f>
        <v>0</v>
      </c>
      <c r="AY22" s="27">
        <f>INDEX('Mapping waste'!$A$4:$U$352,MATCH($B22,'Mapping waste'!$B$4:$B$352,0),MATCH(AO$4,'Mapping waste'!$A$4:$U$4,0))*$G22</f>
        <v>0</v>
      </c>
      <c r="AZ22" s="27">
        <f>INDEX('Mapping waste'!$A$4:$U$352,MATCH($B22,'Mapping waste'!$B$4:$B$352,0),MATCH(AP$4,'Mapping waste'!$A$4:$U$4,0))*$H22</f>
        <v>38063</v>
      </c>
      <c r="BA22" s="27">
        <f>INDEX('Mapping waste'!$A$4:$U$352,MATCH($B22,'Mapping waste'!$B$4:$B$352,0),MATCH(AQ$4,'Mapping waste'!$A$4:$U$4,0))*$H22</f>
        <v>0</v>
      </c>
      <c r="BB22" s="27">
        <f>INDEX('Mapping waste'!$A$4:$U$352,MATCH($B22,'Mapping waste'!$B$4:$B$352,0),MATCH(AR$4,'Mapping waste'!$A$4:$U$4,0))*$H22</f>
        <v>0</v>
      </c>
      <c r="BC22" s="27">
        <f>INDEX('Mapping waste'!$A$4:$U$352,MATCH($B22,'Mapping waste'!$B$4:$B$352,0),MATCH(AS$4,'Mapping waste'!$A$4:$U$4,0))*$H22</f>
        <v>0</v>
      </c>
      <c r="BD22" s="27">
        <f>INDEX('Mapping waste'!$A$4:$U$352,MATCH($B22,'Mapping waste'!$B$4:$B$352,0),MATCH(AT$4,'Mapping waste'!$A$4:$U$4,0))*$H22</f>
        <v>0</v>
      </c>
      <c r="BE22" s="27">
        <f>INDEX('Mapping waste'!$A$4:$U$352,MATCH($B22,'Mapping waste'!$B$4:$B$352,0),MATCH(AU$4,'Mapping waste'!$A$4:$U$4,0))*$H22</f>
        <v>0</v>
      </c>
      <c r="BF22" s="27">
        <f>INDEX('Mapping waste'!$A$4:$U$352,MATCH($B22,'Mapping waste'!$B$4:$B$352,0),MATCH(AV$4,'Mapping waste'!$A$4:$U$4,0))*$H22</f>
        <v>0</v>
      </c>
      <c r="BG22" s="27">
        <f>INDEX('Mapping waste'!$A$4:$U$352,MATCH($B22,'Mapping waste'!$B$4:$B$352,0),MATCH(AW$4,'Mapping waste'!$A$4:$U$4,0))*$H22</f>
        <v>0</v>
      </c>
      <c r="BH22" s="27">
        <f>INDEX('Mapping waste'!$A$4:$U$352,MATCH($B22,'Mapping waste'!$B$4:$B$352,0),MATCH(AX$4,'Mapping waste'!$A$4:$U$4,0))*$H22</f>
        <v>0</v>
      </c>
      <c r="BI22" s="27">
        <f>INDEX('Mapping waste'!$A$4:$U$352,MATCH($B22,'Mapping waste'!$B$4:$B$352,0),MATCH(AY$4,'Mapping waste'!$A$4:$U$4,0))*$H22</f>
        <v>0</v>
      </c>
      <c r="BJ22" s="27">
        <f>INDEX('Mapping waste'!$A$4:$U$352,MATCH($B22,'Mapping waste'!$B$4:$B$352,0),MATCH(AZ$4,'Mapping waste'!$A$4:$U$4,0))*$I22</f>
        <v>38357</v>
      </c>
      <c r="BK22" s="27">
        <f>INDEX('Mapping waste'!$A$4:$U$352,MATCH($B22,'Mapping waste'!$B$4:$B$352,0),MATCH(BA$4,'Mapping waste'!$A$4:$U$4,0))*$I22</f>
        <v>0</v>
      </c>
      <c r="BL22" s="27">
        <f>INDEX('Mapping waste'!$A$4:$U$352,MATCH($B22,'Mapping waste'!$B$4:$B$352,0),MATCH(BB$4,'Mapping waste'!$A$4:$U$4,0))*$I22</f>
        <v>0</v>
      </c>
      <c r="BM22" s="27">
        <f>INDEX('Mapping waste'!$A$4:$U$352,MATCH($B22,'Mapping waste'!$B$4:$B$352,0),MATCH(BC$4,'Mapping waste'!$A$4:$U$4,0))*$I22</f>
        <v>0</v>
      </c>
      <c r="BN22" s="27">
        <f>INDEX('Mapping waste'!$A$4:$U$352,MATCH($B22,'Mapping waste'!$B$4:$B$352,0),MATCH(BD$4,'Mapping waste'!$A$4:$U$4,0))*$I22</f>
        <v>0</v>
      </c>
      <c r="BO22" s="27">
        <f>INDEX('Mapping waste'!$A$4:$U$352,MATCH($B22,'Mapping waste'!$B$4:$B$352,0),MATCH(BE$4,'Mapping waste'!$A$4:$U$4,0))*$I22</f>
        <v>0</v>
      </c>
      <c r="BP22" s="27">
        <f>INDEX('Mapping waste'!$A$4:$U$352,MATCH($B22,'Mapping waste'!$B$4:$B$352,0),MATCH(BF$4,'Mapping waste'!$A$4:$U$4,0))*$I22</f>
        <v>0</v>
      </c>
      <c r="BQ22" s="27">
        <f>INDEX('Mapping waste'!$A$4:$U$352,MATCH($B22,'Mapping waste'!$B$4:$B$352,0),MATCH(BG$4,'Mapping waste'!$A$4:$U$4,0))*$I22</f>
        <v>0</v>
      </c>
      <c r="BR22" s="27">
        <f>INDEX('Mapping waste'!$A$4:$U$352,MATCH($B22,'Mapping waste'!$B$4:$B$352,0),MATCH(BH$4,'Mapping waste'!$A$4:$U$4,0))*$I22</f>
        <v>0</v>
      </c>
      <c r="BS22" s="27">
        <f>INDEX('Mapping waste'!$A$4:$U$352,MATCH($B22,'Mapping waste'!$B$4:$B$352,0),MATCH(BI$4,'Mapping waste'!$A$4:$U$4,0))*$I22</f>
        <v>0</v>
      </c>
      <c r="BT22" s="27">
        <f>INDEX('Mapping waste'!$A$4:$U$352,MATCH($B22,'Mapping waste'!$B$4:$B$352,0),MATCH(BJ$4,'Mapping waste'!$A$4:$U$4,0))*$J22</f>
        <v>38639</v>
      </c>
      <c r="BU22" s="27">
        <f>INDEX('Mapping waste'!$A$4:$U$352,MATCH($B22,'Mapping waste'!$B$4:$B$352,0),MATCH(BK$4,'Mapping waste'!$A$4:$U$4,0))*$J22</f>
        <v>0</v>
      </c>
      <c r="BV22" s="27">
        <f>INDEX('Mapping waste'!$A$4:$U$352,MATCH($B22,'Mapping waste'!$B$4:$B$352,0),MATCH(BL$4,'Mapping waste'!$A$4:$U$4,0))*$J22</f>
        <v>0</v>
      </c>
      <c r="BW22" s="27">
        <f>INDEX('Mapping waste'!$A$4:$U$352,MATCH($B22,'Mapping waste'!$B$4:$B$352,0),MATCH(BM$4,'Mapping waste'!$A$4:$U$4,0))*$J22</f>
        <v>0</v>
      </c>
      <c r="BX22" s="27">
        <f>INDEX('Mapping waste'!$A$4:$U$352,MATCH($B22,'Mapping waste'!$B$4:$B$352,0),MATCH(BN$4,'Mapping waste'!$A$4:$U$4,0))*$J22</f>
        <v>0</v>
      </c>
      <c r="BY22" s="27">
        <f>INDEX('Mapping waste'!$A$4:$U$352,MATCH($B22,'Mapping waste'!$B$4:$B$352,0),MATCH(BO$4,'Mapping waste'!$A$4:$U$4,0))*$J22</f>
        <v>0</v>
      </c>
      <c r="BZ22" s="27">
        <f>INDEX('Mapping waste'!$A$4:$U$352,MATCH($B22,'Mapping waste'!$B$4:$B$352,0),MATCH(BP$4,'Mapping waste'!$A$4:$U$4,0))*$J22</f>
        <v>0</v>
      </c>
      <c r="CA22" s="27">
        <f>INDEX('Mapping waste'!$A$4:$U$352,MATCH($B22,'Mapping waste'!$B$4:$B$352,0),MATCH(BQ$4,'Mapping waste'!$A$4:$U$4,0))*$J22</f>
        <v>0</v>
      </c>
      <c r="CB22" s="27">
        <f>INDEX('Mapping waste'!$A$4:$U$352,MATCH($B22,'Mapping waste'!$B$4:$B$352,0),MATCH(BR$4,'Mapping waste'!$A$4:$U$4,0))*$J22</f>
        <v>0</v>
      </c>
      <c r="CC22" s="27">
        <f>INDEX('Mapping waste'!$A$4:$U$352,MATCH($B22,'Mapping waste'!$B$4:$B$352,0),MATCH(BS$4,'Mapping waste'!$A$4:$U$4,0))*$J22</f>
        <v>0</v>
      </c>
      <c r="CD22" s="27">
        <f>INDEX('Mapping waste'!$A$4:$U$352,MATCH($B22,'Mapping waste'!$B$4:$B$352,0),MATCH(BT$4,'Mapping waste'!$A$4:$U$4,0))*$K22</f>
        <v>38916</v>
      </c>
      <c r="CE22" s="27">
        <f>INDEX('Mapping waste'!$A$4:$U$352,MATCH($B22,'Mapping waste'!$B$4:$B$352,0),MATCH(BU$4,'Mapping waste'!$A$4:$U$4,0))*$K22</f>
        <v>0</v>
      </c>
      <c r="CF22" s="27">
        <f>INDEX('Mapping waste'!$A$4:$U$352,MATCH($B22,'Mapping waste'!$B$4:$B$352,0),MATCH(BV$4,'Mapping waste'!$A$4:$U$4,0))*$K22</f>
        <v>0</v>
      </c>
      <c r="CG22" s="27">
        <f>INDEX('Mapping waste'!$A$4:$U$352,MATCH($B22,'Mapping waste'!$B$4:$B$352,0),MATCH(BW$4,'Mapping waste'!$A$4:$U$4,0))*$K22</f>
        <v>0</v>
      </c>
      <c r="CH22" s="27">
        <f>INDEX('Mapping waste'!$A$4:$U$352,MATCH($B22,'Mapping waste'!$B$4:$B$352,0),MATCH(BX$4,'Mapping waste'!$A$4:$U$4,0))*$K22</f>
        <v>0</v>
      </c>
      <c r="CI22" s="27">
        <f>INDEX('Mapping waste'!$A$4:$U$352,MATCH($B22,'Mapping waste'!$B$4:$B$352,0),MATCH(BY$4,'Mapping waste'!$A$4:$U$4,0))*$K22</f>
        <v>0</v>
      </c>
      <c r="CJ22" s="27">
        <f>INDEX('Mapping waste'!$A$4:$U$352,MATCH($B22,'Mapping waste'!$B$4:$B$352,0),MATCH(BZ$4,'Mapping waste'!$A$4:$U$4,0))*$K22</f>
        <v>0</v>
      </c>
      <c r="CK22" s="27">
        <f>INDEX('Mapping waste'!$A$4:$U$352,MATCH($B22,'Mapping waste'!$B$4:$B$352,0),MATCH(CA$4,'Mapping waste'!$A$4:$U$4,0))*$K22</f>
        <v>0</v>
      </c>
      <c r="CL22" s="27">
        <f>INDEX('Mapping waste'!$A$4:$U$352,MATCH($B22,'Mapping waste'!$B$4:$B$352,0),MATCH(CB$4,'Mapping waste'!$A$4:$U$4,0))*$K22</f>
        <v>0</v>
      </c>
      <c r="CM22" s="27">
        <f>INDEX('Mapping waste'!$A$4:$U$352,MATCH($B22,'Mapping waste'!$B$4:$B$352,0),MATCH(CC$4,'Mapping waste'!$A$4:$U$4,0))*$K22</f>
        <v>0</v>
      </c>
    </row>
    <row r="23" spans="1:91" x14ac:dyDescent="0.2">
      <c r="A23" s="26" t="s">
        <v>94</v>
      </c>
      <c r="B23" s="26" t="s">
        <v>95</v>
      </c>
      <c r="C23" s="26" t="s">
        <v>13</v>
      </c>
      <c r="D23" s="27">
        <f>INDEX('Households England'!S$6:S$375,MATCH('Mapping HH to population waste'!$B23,'Households England'!$B$6:$B$375,0))</f>
        <v>42763</v>
      </c>
      <c r="E23" s="27">
        <f>INDEX('Households England'!T$6:T$375,MATCH('Mapping HH to population waste'!$B23,'Households England'!$B$6:$B$375,0))</f>
        <v>43135</v>
      </c>
      <c r="F23" s="27">
        <f>INDEX('Households England'!U$6:U$375,MATCH('Mapping HH to population waste'!$B23,'Households England'!$B$6:$B$375,0))</f>
        <v>43680</v>
      </c>
      <c r="G23" s="27">
        <f>INDEX('Households England'!V$6:V$375,MATCH('Mapping HH to population waste'!$B23,'Households England'!$B$6:$B$375,0))</f>
        <v>44139</v>
      </c>
      <c r="H23" s="27">
        <f>INDEX('Households England'!W$6:W$375,MATCH('Mapping HH to population waste'!$B23,'Households England'!$B$6:$B$375,0))</f>
        <v>44601</v>
      </c>
      <c r="I23" s="27">
        <f>INDEX('Households England'!X$6:X$375,MATCH('Mapping HH to population waste'!$B23,'Households England'!$B$6:$B$375,0))</f>
        <v>45091</v>
      </c>
      <c r="J23" s="27">
        <f>INDEX('Households England'!Y$6:Y$375,MATCH('Mapping HH to population waste'!$B23,'Households England'!$B$6:$B$375,0))</f>
        <v>45590</v>
      </c>
      <c r="K23" s="27">
        <f>INDEX('Households England'!Z$6:Z$375,MATCH('Mapping HH to population waste'!$B23,'Households England'!$B$6:$B$375,0))</f>
        <v>46063</v>
      </c>
      <c r="L23" s="27">
        <f>INDEX('Mapping waste'!$A$4:$U$352,MATCH($B23,'Mapping waste'!$B$4:$B$352,0),MATCH(L$4,'Mapping waste'!$A$4:$U$4,0))*$D23</f>
        <v>42763</v>
      </c>
      <c r="M23" s="27">
        <f>INDEX('Mapping waste'!$A$4:$U$352,MATCH($B23,'Mapping waste'!$B$4:$B$352,0),MATCH(M$4,'Mapping waste'!$A$4:$U$4,0))*$D23</f>
        <v>0</v>
      </c>
      <c r="N23" s="27">
        <f>INDEX('Mapping waste'!$A$4:$U$352,MATCH($B23,'Mapping waste'!$B$4:$B$352,0),MATCH(N$4,'Mapping waste'!$A$4:$U$4,0))*$D23</f>
        <v>0</v>
      </c>
      <c r="O23" s="27">
        <f>INDEX('Mapping waste'!$A$4:$U$352,MATCH($B23,'Mapping waste'!$B$4:$B$352,0),MATCH(O$4,'Mapping waste'!$A$4:$U$4,0))*$D23</f>
        <v>0</v>
      </c>
      <c r="P23" s="27">
        <f>INDEX('Mapping waste'!$A$4:$U$352,MATCH($B23,'Mapping waste'!$B$4:$B$352,0),MATCH(P$4,'Mapping waste'!$A$4:$U$4,0))*$D23</f>
        <v>0</v>
      </c>
      <c r="Q23" s="27">
        <f>INDEX('Mapping waste'!$A$4:$U$352,MATCH($B23,'Mapping waste'!$B$4:$B$352,0),MATCH(Q$4,'Mapping waste'!$A$4:$U$4,0))*$D23</f>
        <v>0</v>
      </c>
      <c r="R23" s="27">
        <f>INDEX('Mapping waste'!$A$4:$U$352,MATCH($B23,'Mapping waste'!$B$4:$B$352,0),MATCH(R$4,'Mapping waste'!$A$4:$U$4,0))*$D23</f>
        <v>0</v>
      </c>
      <c r="S23" s="27">
        <f>INDEX('Mapping waste'!$A$4:$U$352,MATCH($B23,'Mapping waste'!$B$4:$B$352,0),MATCH(S$4,'Mapping waste'!$A$4:$U$4,0))*$D23</f>
        <v>0</v>
      </c>
      <c r="T23" s="27">
        <f>INDEX('Mapping waste'!$A$4:$U$352,MATCH($B23,'Mapping waste'!$B$4:$B$352,0),MATCH(T$4,'Mapping waste'!$A$4:$U$4,0))*$D23</f>
        <v>0</v>
      </c>
      <c r="U23" s="27">
        <f>INDEX('Mapping waste'!$A$4:$U$352,MATCH($B23,'Mapping waste'!$B$4:$B$352,0),MATCH(U$4,'Mapping waste'!$A$4:$U$4,0))*$D23</f>
        <v>0</v>
      </c>
      <c r="V23" s="27">
        <f>INDEX('Mapping waste'!$A$4:$U$352,MATCH($B23,'Mapping waste'!$B$4:$B$352,0),MATCH(V$4,'Mapping waste'!$A$4:$U$4,0))*$E23</f>
        <v>43135</v>
      </c>
      <c r="W23" s="27">
        <f>INDEX('Mapping waste'!$A$4:$U$352,MATCH($B23,'Mapping waste'!$B$4:$B$352,0),MATCH(W$4,'Mapping waste'!$A$4:$U$4,0))*$E23</f>
        <v>0</v>
      </c>
      <c r="X23" s="27">
        <f>INDEX('Mapping waste'!$A$4:$U$352,MATCH($B23,'Mapping waste'!$B$4:$B$352,0),MATCH(X$4,'Mapping waste'!$A$4:$U$4,0))*$E23</f>
        <v>0</v>
      </c>
      <c r="Y23" s="27">
        <f>INDEX('Mapping waste'!$A$4:$U$352,MATCH($B23,'Mapping waste'!$B$4:$B$352,0),MATCH(Y$4,'Mapping waste'!$A$4:$U$4,0))*$E23</f>
        <v>0</v>
      </c>
      <c r="Z23" s="27">
        <f>INDEX('Mapping waste'!$A$4:$U$352,MATCH($B23,'Mapping waste'!$B$4:$B$352,0),MATCH(Z$4,'Mapping waste'!$A$4:$U$4,0))*$E23</f>
        <v>0</v>
      </c>
      <c r="AA23" s="27">
        <f>INDEX('Mapping waste'!$A$4:$U$352,MATCH($B23,'Mapping waste'!$B$4:$B$352,0),MATCH(AA$4,'Mapping waste'!$A$4:$U$4,0))*$E23</f>
        <v>0</v>
      </c>
      <c r="AB23" s="27">
        <f>INDEX('Mapping waste'!$A$4:$U$352,MATCH($B23,'Mapping waste'!$B$4:$B$352,0),MATCH(AB$4,'Mapping waste'!$A$4:$U$4,0))*$E23</f>
        <v>0</v>
      </c>
      <c r="AC23" s="27">
        <f>INDEX('Mapping waste'!$A$4:$U$352,MATCH($B23,'Mapping waste'!$B$4:$B$352,0),MATCH(AC$4,'Mapping waste'!$A$4:$U$4,0))*$E23</f>
        <v>0</v>
      </c>
      <c r="AD23" s="27">
        <f>INDEX('Mapping waste'!$A$4:$U$352,MATCH($B23,'Mapping waste'!$B$4:$B$352,0),MATCH(AD$4,'Mapping waste'!$A$4:$U$4,0))*$E23</f>
        <v>0</v>
      </c>
      <c r="AE23" s="27">
        <f>INDEX('Mapping waste'!$A$4:$U$352,MATCH($B23,'Mapping waste'!$B$4:$B$352,0),MATCH(AE$4,'Mapping waste'!$A$4:$U$4,0))*$E23</f>
        <v>0</v>
      </c>
      <c r="AF23" s="27">
        <f>INDEX('Mapping waste'!$A$4:$U$352,MATCH($B23,'Mapping waste'!$B$4:$B$352,0),MATCH(V$4,'Mapping waste'!$A$4:$U$4,0))*$F23</f>
        <v>43680</v>
      </c>
      <c r="AG23" s="27">
        <f>INDEX('Mapping waste'!$A$4:$U$352,MATCH($B23,'Mapping waste'!$B$4:$B$352,0),MATCH(W$4,'Mapping waste'!$A$4:$U$4,0))*$F23</f>
        <v>0</v>
      </c>
      <c r="AH23" s="27">
        <f>INDEX('Mapping waste'!$A$4:$U$352,MATCH($B23,'Mapping waste'!$B$4:$B$352,0),MATCH(X$4,'Mapping waste'!$A$4:$U$4,0))*$F23</f>
        <v>0</v>
      </c>
      <c r="AI23" s="27">
        <f>INDEX('Mapping waste'!$A$4:$U$352,MATCH($B23,'Mapping waste'!$B$4:$B$352,0),MATCH(Y$4,'Mapping waste'!$A$4:$U$4,0))*$F23</f>
        <v>0</v>
      </c>
      <c r="AJ23" s="27">
        <f>INDEX('Mapping waste'!$A$4:$U$352,MATCH($B23,'Mapping waste'!$B$4:$B$352,0),MATCH(Z$4,'Mapping waste'!$A$4:$U$4,0))*$F23</f>
        <v>0</v>
      </c>
      <c r="AK23" s="27">
        <f>INDEX('Mapping waste'!$A$4:$U$352,MATCH($B23,'Mapping waste'!$B$4:$B$352,0),MATCH(AA$4,'Mapping waste'!$A$4:$U$4,0))*$F23</f>
        <v>0</v>
      </c>
      <c r="AL23" s="27">
        <f>INDEX('Mapping waste'!$A$4:$U$352,MATCH($B23,'Mapping waste'!$B$4:$B$352,0),MATCH(AB$4,'Mapping waste'!$A$4:$U$4,0))*$F23</f>
        <v>0</v>
      </c>
      <c r="AM23" s="27">
        <f>INDEX('Mapping waste'!$A$4:$U$352,MATCH($B23,'Mapping waste'!$B$4:$B$352,0),MATCH(AC$4,'Mapping waste'!$A$4:$U$4,0))*$F23</f>
        <v>0</v>
      </c>
      <c r="AN23" s="27">
        <f>INDEX('Mapping waste'!$A$4:$U$352,MATCH($B23,'Mapping waste'!$B$4:$B$352,0),MATCH(AD$4,'Mapping waste'!$A$4:$U$4,0))*$F23</f>
        <v>0</v>
      </c>
      <c r="AO23" s="27">
        <f>INDEX('Mapping waste'!$A$4:$U$352,MATCH($B23,'Mapping waste'!$B$4:$B$352,0),MATCH(AE$4,'Mapping waste'!$A$4:$U$4,0))*$F23</f>
        <v>0</v>
      </c>
      <c r="AP23" s="27">
        <f>INDEX('Mapping waste'!$A$4:$U$352,MATCH($B23,'Mapping waste'!$B$4:$B$352,0),MATCH(AF$4,'Mapping waste'!$A$4:$U$4,0))*$G23</f>
        <v>44139</v>
      </c>
      <c r="AQ23" s="27">
        <f>INDEX('Mapping waste'!$A$4:$U$352,MATCH($B23,'Mapping waste'!$B$4:$B$352,0),MATCH(AG$4,'Mapping waste'!$A$4:$U$4,0))*$G23</f>
        <v>0</v>
      </c>
      <c r="AR23" s="27">
        <f>INDEX('Mapping waste'!$A$4:$U$352,MATCH($B23,'Mapping waste'!$B$4:$B$352,0),MATCH(AH$4,'Mapping waste'!$A$4:$U$4,0))*$G23</f>
        <v>0</v>
      </c>
      <c r="AS23" s="27">
        <f>INDEX('Mapping waste'!$A$4:$U$352,MATCH($B23,'Mapping waste'!$B$4:$B$352,0),MATCH(AI$4,'Mapping waste'!$A$4:$U$4,0))*$G23</f>
        <v>0</v>
      </c>
      <c r="AT23" s="27">
        <f>INDEX('Mapping waste'!$A$4:$U$352,MATCH($B23,'Mapping waste'!$B$4:$B$352,0),MATCH(AJ$4,'Mapping waste'!$A$4:$U$4,0))*$G23</f>
        <v>0</v>
      </c>
      <c r="AU23" s="27">
        <f>INDEX('Mapping waste'!$A$4:$U$352,MATCH($B23,'Mapping waste'!$B$4:$B$352,0),MATCH(AK$4,'Mapping waste'!$A$4:$U$4,0))*$G23</f>
        <v>0</v>
      </c>
      <c r="AV23" s="27">
        <f>INDEX('Mapping waste'!$A$4:$U$352,MATCH($B23,'Mapping waste'!$B$4:$B$352,0),MATCH(AL$4,'Mapping waste'!$A$4:$U$4,0))*$G23</f>
        <v>0</v>
      </c>
      <c r="AW23" s="27">
        <f>INDEX('Mapping waste'!$A$4:$U$352,MATCH($B23,'Mapping waste'!$B$4:$B$352,0),MATCH(AM$4,'Mapping waste'!$A$4:$U$4,0))*$G23</f>
        <v>0</v>
      </c>
      <c r="AX23" s="27">
        <f>INDEX('Mapping waste'!$A$4:$U$352,MATCH($B23,'Mapping waste'!$B$4:$B$352,0),MATCH(AN$4,'Mapping waste'!$A$4:$U$4,0))*$G23</f>
        <v>0</v>
      </c>
      <c r="AY23" s="27">
        <f>INDEX('Mapping waste'!$A$4:$U$352,MATCH($B23,'Mapping waste'!$B$4:$B$352,0),MATCH(AO$4,'Mapping waste'!$A$4:$U$4,0))*$G23</f>
        <v>0</v>
      </c>
      <c r="AZ23" s="27">
        <f>INDEX('Mapping waste'!$A$4:$U$352,MATCH($B23,'Mapping waste'!$B$4:$B$352,0),MATCH(AP$4,'Mapping waste'!$A$4:$U$4,0))*$H23</f>
        <v>44601</v>
      </c>
      <c r="BA23" s="27">
        <f>INDEX('Mapping waste'!$A$4:$U$352,MATCH($B23,'Mapping waste'!$B$4:$B$352,0),MATCH(AQ$4,'Mapping waste'!$A$4:$U$4,0))*$H23</f>
        <v>0</v>
      </c>
      <c r="BB23" s="27">
        <f>INDEX('Mapping waste'!$A$4:$U$352,MATCH($B23,'Mapping waste'!$B$4:$B$352,0),MATCH(AR$4,'Mapping waste'!$A$4:$U$4,0))*$H23</f>
        <v>0</v>
      </c>
      <c r="BC23" s="27">
        <f>INDEX('Mapping waste'!$A$4:$U$352,MATCH($B23,'Mapping waste'!$B$4:$B$352,0),MATCH(AS$4,'Mapping waste'!$A$4:$U$4,0))*$H23</f>
        <v>0</v>
      </c>
      <c r="BD23" s="27">
        <f>INDEX('Mapping waste'!$A$4:$U$352,MATCH($B23,'Mapping waste'!$B$4:$B$352,0),MATCH(AT$4,'Mapping waste'!$A$4:$U$4,0))*$H23</f>
        <v>0</v>
      </c>
      <c r="BE23" s="27">
        <f>INDEX('Mapping waste'!$A$4:$U$352,MATCH($B23,'Mapping waste'!$B$4:$B$352,0),MATCH(AU$4,'Mapping waste'!$A$4:$U$4,0))*$H23</f>
        <v>0</v>
      </c>
      <c r="BF23" s="27">
        <f>INDEX('Mapping waste'!$A$4:$U$352,MATCH($B23,'Mapping waste'!$B$4:$B$352,0),MATCH(AV$4,'Mapping waste'!$A$4:$U$4,0))*$H23</f>
        <v>0</v>
      </c>
      <c r="BG23" s="27">
        <f>INDEX('Mapping waste'!$A$4:$U$352,MATCH($B23,'Mapping waste'!$B$4:$B$352,0),MATCH(AW$4,'Mapping waste'!$A$4:$U$4,0))*$H23</f>
        <v>0</v>
      </c>
      <c r="BH23" s="27">
        <f>INDEX('Mapping waste'!$A$4:$U$352,MATCH($B23,'Mapping waste'!$B$4:$B$352,0),MATCH(AX$4,'Mapping waste'!$A$4:$U$4,0))*$H23</f>
        <v>0</v>
      </c>
      <c r="BI23" s="27">
        <f>INDEX('Mapping waste'!$A$4:$U$352,MATCH($B23,'Mapping waste'!$B$4:$B$352,0),MATCH(AY$4,'Mapping waste'!$A$4:$U$4,0))*$H23</f>
        <v>0</v>
      </c>
      <c r="BJ23" s="27">
        <f>INDEX('Mapping waste'!$A$4:$U$352,MATCH($B23,'Mapping waste'!$B$4:$B$352,0),MATCH(AZ$4,'Mapping waste'!$A$4:$U$4,0))*$I23</f>
        <v>45091</v>
      </c>
      <c r="BK23" s="27">
        <f>INDEX('Mapping waste'!$A$4:$U$352,MATCH($B23,'Mapping waste'!$B$4:$B$352,0),MATCH(BA$4,'Mapping waste'!$A$4:$U$4,0))*$I23</f>
        <v>0</v>
      </c>
      <c r="BL23" s="27">
        <f>INDEX('Mapping waste'!$A$4:$U$352,MATCH($B23,'Mapping waste'!$B$4:$B$352,0),MATCH(BB$4,'Mapping waste'!$A$4:$U$4,0))*$I23</f>
        <v>0</v>
      </c>
      <c r="BM23" s="27">
        <f>INDEX('Mapping waste'!$A$4:$U$352,MATCH($B23,'Mapping waste'!$B$4:$B$352,0),MATCH(BC$4,'Mapping waste'!$A$4:$U$4,0))*$I23</f>
        <v>0</v>
      </c>
      <c r="BN23" s="27">
        <f>INDEX('Mapping waste'!$A$4:$U$352,MATCH($B23,'Mapping waste'!$B$4:$B$352,0),MATCH(BD$4,'Mapping waste'!$A$4:$U$4,0))*$I23</f>
        <v>0</v>
      </c>
      <c r="BO23" s="27">
        <f>INDEX('Mapping waste'!$A$4:$U$352,MATCH($B23,'Mapping waste'!$B$4:$B$352,0),MATCH(BE$4,'Mapping waste'!$A$4:$U$4,0))*$I23</f>
        <v>0</v>
      </c>
      <c r="BP23" s="27">
        <f>INDEX('Mapping waste'!$A$4:$U$352,MATCH($B23,'Mapping waste'!$B$4:$B$352,0),MATCH(BF$4,'Mapping waste'!$A$4:$U$4,0))*$I23</f>
        <v>0</v>
      </c>
      <c r="BQ23" s="27">
        <f>INDEX('Mapping waste'!$A$4:$U$352,MATCH($B23,'Mapping waste'!$B$4:$B$352,0),MATCH(BG$4,'Mapping waste'!$A$4:$U$4,0))*$I23</f>
        <v>0</v>
      </c>
      <c r="BR23" s="27">
        <f>INDEX('Mapping waste'!$A$4:$U$352,MATCH($B23,'Mapping waste'!$B$4:$B$352,0),MATCH(BH$4,'Mapping waste'!$A$4:$U$4,0))*$I23</f>
        <v>0</v>
      </c>
      <c r="BS23" s="27">
        <f>INDEX('Mapping waste'!$A$4:$U$352,MATCH($B23,'Mapping waste'!$B$4:$B$352,0),MATCH(BI$4,'Mapping waste'!$A$4:$U$4,0))*$I23</f>
        <v>0</v>
      </c>
      <c r="BT23" s="27">
        <f>INDEX('Mapping waste'!$A$4:$U$352,MATCH($B23,'Mapping waste'!$B$4:$B$352,0),MATCH(BJ$4,'Mapping waste'!$A$4:$U$4,0))*$J23</f>
        <v>45590</v>
      </c>
      <c r="BU23" s="27">
        <f>INDEX('Mapping waste'!$A$4:$U$352,MATCH($B23,'Mapping waste'!$B$4:$B$352,0),MATCH(BK$4,'Mapping waste'!$A$4:$U$4,0))*$J23</f>
        <v>0</v>
      </c>
      <c r="BV23" s="27">
        <f>INDEX('Mapping waste'!$A$4:$U$352,MATCH($B23,'Mapping waste'!$B$4:$B$352,0),MATCH(BL$4,'Mapping waste'!$A$4:$U$4,0))*$J23</f>
        <v>0</v>
      </c>
      <c r="BW23" s="27">
        <f>INDEX('Mapping waste'!$A$4:$U$352,MATCH($B23,'Mapping waste'!$B$4:$B$352,0),MATCH(BM$4,'Mapping waste'!$A$4:$U$4,0))*$J23</f>
        <v>0</v>
      </c>
      <c r="BX23" s="27">
        <f>INDEX('Mapping waste'!$A$4:$U$352,MATCH($B23,'Mapping waste'!$B$4:$B$352,0),MATCH(BN$4,'Mapping waste'!$A$4:$U$4,0))*$J23</f>
        <v>0</v>
      </c>
      <c r="BY23" s="27">
        <f>INDEX('Mapping waste'!$A$4:$U$352,MATCH($B23,'Mapping waste'!$B$4:$B$352,0),MATCH(BO$4,'Mapping waste'!$A$4:$U$4,0))*$J23</f>
        <v>0</v>
      </c>
      <c r="BZ23" s="27">
        <f>INDEX('Mapping waste'!$A$4:$U$352,MATCH($B23,'Mapping waste'!$B$4:$B$352,0),MATCH(BP$4,'Mapping waste'!$A$4:$U$4,0))*$J23</f>
        <v>0</v>
      </c>
      <c r="CA23" s="27">
        <f>INDEX('Mapping waste'!$A$4:$U$352,MATCH($B23,'Mapping waste'!$B$4:$B$352,0),MATCH(BQ$4,'Mapping waste'!$A$4:$U$4,0))*$J23</f>
        <v>0</v>
      </c>
      <c r="CB23" s="27">
        <f>INDEX('Mapping waste'!$A$4:$U$352,MATCH($B23,'Mapping waste'!$B$4:$B$352,0),MATCH(BR$4,'Mapping waste'!$A$4:$U$4,0))*$J23</f>
        <v>0</v>
      </c>
      <c r="CC23" s="27">
        <f>INDEX('Mapping waste'!$A$4:$U$352,MATCH($B23,'Mapping waste'!$B$4:$B$352,0),MATCH(BS$4,'Mapping waste'!$A$4:$U$4,0))*$J23</f>
        <v>0</v>
      </c>
      <c r="CD23" s="27">
        <f>INDEX('Mapping waste'!$A$4:$U$352,MATCH($B23,'Mapping waste'!$B$4:$B$352,0),MATCH(BT$4,'Mapping waste'!$A$4:$U$4,0))*$K23</f>
        <v>46063</v>
      </c>
      <c r="CE23" s="27">
        <f>INDEX('Mapping waste'!$A$4:$U$352,MATCH($B23,'Mapping waste'!$B$4:$B$352,0),MATCH(BU$4,'Mapping waste'!$A$4:$U$4,0))*$K23</f>
        <v>0</v>
      </c>
      <c r="CF23" s="27">
        <f>INDEX('Mapping waste'!$A$4:$U$352,MATCH($B23,'Mapping waste'!$B$4:$B$352,0),MATCH(BV$4,'Mapping waste'!$A$4:$U$4,0))*$K23</f>
        <v>0</v>
      </c>
      <c r="CG23" s="27">
        <f>INDEX('Mapping waste'!$A$4:$U$352,MATCH($B23,'Mapping waste'!$B$4:$B$352,0),MATCH(BW$4,'Mapping waste'!$A$4:$U$4,0))*$K23</f>
        <v>0</v>
      </c>
      <c r="CH23" s="27">
        <f>INDEX('Mapping waste'!$A$4:$U$352,MATCH($B23,'Mapping waste'!$B$4:$B$352,0),MATCH(BX$4,'Mapping waste'!$A$4:$U$4,0))*$K23</f>
        <v>0</v>
      </c>
      <c r="CI23" s="27">
        <f>INDEX('Mapping waste'!$A$4:$U$352,MATCH($B23,'Mapping waste'!$B$4:$B$352,0),MATCH(BY$4,'Mapping waste'!$A$4:$U$4,0))*$K23</f>
        <v>0</v>
      </c>
      <c r="CJ23" s="27">
        <f>INDEX('Mapping waste'!$A$4:$U$352,MATCH($B23,'Mapping waste'!$B$4:$B$352,0),MATCH(BZ$4,'Mapping waste'!$A$4:$U$4,0))*$K23</f>
        <v>0</v>
      </c>
      <c r="CK23" s="27">
        <f>INDEX('Mapping waste'!$A$4:$U$352,MATCH($B23,'Mapping waste'!$B$4:$B$352,0),MATCH(CA$4,'Mapping waste'!$A$4:$U$4,0))*$K23</f>
        <v>0</v>
      </c>
      <c r="CL23" s="27">
        <f>INDEX('Mapping waste'!$A$4:$U$352,MATCH($B23,'Mapping waste'!$B$4:$B$352,0),MATCH(CB$4,'Mapping waste'!$A$4:$U$4,0))*$K23</f>
        <v>0</v>
      </c>
      <c r="CM23" s="27">
        <f>INDEX('Mapping waste'!$A$4:$U$352,MATCH($B23,'Mapping waste'!$B$4:$B$352,0),MATCH(CC$4,'Mapping waste'!$A$4:$U$4,0))*$K23</f>
        <v>0</v>
      </c>
    </row>
    <row r="24" spans="1:91" x14ac:dyDescent="0.2">
      <c r="A24" s="26" t="s">
        <v>96</v>
      </c>
      <c r="B24" s="26" t="s">
        <v>97</v>
      </c>
      <c r="C24" s="26" t="s">
        <v>13</v>
      </c>
      <c r="D24" s="27">
        <f>INDEX('Households England'!S$6:S$375,MATCH('Mapping HH to population waste'!$B24,'Households England'!$B$6:$B$375,0))</f>
        <v>73591</v>
      </c>
      <c r="E24" s="27">
        <f>INDEX('Households England'!T$6:T$375,MATCH('Mapping HH to population waste'!$B24,'Households England'!$B$6:$B$375,0))</f>
        <v>73915</v>
      </c>
      <c r="F24" s="27">
        <f>INDEX('Households England'!U$6:U$375,MATCH('Mapping HH to population waste'!$B24,'Households England'!$B$6:$B$375,0))</f>
        <v>74561</v>
      </c>
      <c r="G24" s="27">
        <f>INDEX('Households England'!V$6:V$375,MATCH('Mapping HH to population waste'!$B24,'Households England'!$B$6:$B$375,0))</f>
        <v>75084</v>
      </c>
      <c r="H24" s="27">
        <f>INDEX('Households England'!W$6:W$375,MATCH('Mapping HH to population waste'!$B24,'Households England'!$B$6:$B$375,0))</f>
        <v>75581</v>
      </c>
      <c r="I24" s="27">
        <f>INDEX('Households England'!X$6:X$375,MATCH('Mapping HH to population waste'!$B24,'Households England'!$B$6:$B$375,0))</f>
        <v>76194</v>
      </c>
      <c r="J24" s="27">
        <f>INDEX('Households England'!Y$6:Y$375,MATCH('Mapping HH to population waste'!$B24,'Households England'!$B$6:$B$375,0))</f>
        <v>76750</v>
      </c>
      <c r="K24" s="27">
        <f>INDEX('Households England'!Z$6:Z$375,MATCH('Mapping HH to population waste'!$B24,'Households England'!$B$6:$B$375,0))</f>
        <v>77297</v>
      </c>
      <c r="L24" s="27">
        <f>INDEX('Mapping waste'!$A$4:$U$352,MATCH($B24,'Mapping waste'!$B$4:$B$352,0),MATCH(L$4,'Mapping waste'!$A$4:$U$4,0))*$D24</f>
        <v>73591</v>
      </c>
      <c r="M24" s="27">
        <f>INDEX('Mapping waste'!$A$4:$U$352,MATCH($B24,'Mapping waste'!$B$4:$B$352,0),MATCH(M$4,'Mapping waste'!$A$4:$U$4,0))*$D24</f>
        <v>0</v>
      </c>
      <c r="N24" s="27">
        <f>INDEX('Mapping waste'!$A$4:$U$352,MATCH($B24,'Mapping waste'!$B$4:$B$352,0),MATCH(N$4,'Mapping waste'!$A$4:$U$4,0))*$D24</f>
        <v>0</v>
      </c>
      <c r="O24" s="27">
        <f>INDEX('Mapping waste'!$A$4:$U$352,MATCH($B24,'Mapping waste'!$B$4:$B$352,0),MATCH(O$4,'Mapping waste'!$A$4:$U$4,0))*$D24</f>
        <v>0</v>
      </c>
      <c r="P24" s="27">
        <f>INDEX('Mapping waste'!$A$4:$U$352,MATCH($B24,'Mapping waste'!$B$4:$B$352,0),MATCH(P$4,'Mapping waste'!$A$4:$U$4,0))*$D24</f>
        <v>0</v>
      </c>
      <c r="Q24" s="27">
        <f>INDEX('Mapping waste'!$A$4:$U$352,MATCH($B24,'Mapping waste'!$B$4:$B$352,0),MATCH(Q$4,'Mapping waste'!$A$4:$U$4,0))*$D24</f>
        <v>0</v>
      </c>
      <c r="R24" s="27">
        <f>INDEX('Mapping waste'!$A$4:$U$352,MATCH($B24,'Mapping waste'!$B$4:$B$352,0),MATCH(R$4,'Mapping waste'!$A$4:$U$4,0))*$D24</f>
        <v>0</v>
      </c>
      <c r="S24" s="27">
        <f>INDEX('Mapping waste'!$A$4:$U$352,MATCH($B24,'Mapping waste'!$B$4:$B$352,0),MATCH(S$4,'Mapping waste'!$A$4:$U$4,0))*$D24</f>
        <v>0</v>
      </c>
      <c r="T24" s="27">
        <f>INDEX('Mapping waste'!$A$4:$U$352,MATCH($B24,'Mapping waste'!$B$4:$B$352,0),MATCH(T$4,'Mapping waste'!$A$4:$U$4,0))*$D24</f>
        <v>0</v>
      </c>
      <c r="U24" s="27">
        <f>INDEX('Mapping waste'!$A$4:$U$352,MATCH($B24,'Mapping waste'!$B$4:$B$352,0),MATCH(U$4,'Mapping waste'!$A$4:$U$4,0))*$D24</f>
        <v>0</v>
      </c>
      <c r="V24" s="27">
        <f>INDEX('Mapping waste'!$A$4:$U$352,MATCH($B24,'Mapping waste'!$B$4:$B$352,0),MATCH(V$4,'Mapping waste'!$A$4:$U$4,0))*$E24</f>
        <v>73915</v>
      </c>
      <c r="W24" s="27">
        <f>INDEX('Mapping waste'!$A$4:$U$352,MATCH($B24,'Mapping waste'!$B$4:$B$352,0),MATCH(W$4,'Mapping waste'!$A$4:$U$4,0))*$E24</f>
        <v>0</v>
      </c>
      <c r="X24" s="27">
        <f>INDEX('Mapping waste'!$A$4:$U$352,MATCH($B24,'Mapping waste'!$B$4:$B$352,0),MATCH(X$4,'Mapping waste'!$A$4:$U$4,0))*$E24</f>
        <v>0</v>
      </c>
      <c r="Y24" s="27">
        <f>INDEX('Mapping waste'!$A$4:$U$352,MATCH($B24,'Mapping waste'!$B$4:$B$352,0),MATCH(Y$4,'Mapping waste'!$A$4:$U$4,0))*$E24</f>
        <v>0</v>
      </c>
      <c r="Z24" s="27">
        <f>INDEX('Mapping waste'!$A$4:$U$352,MATCH($B24,'Mapping waste'!$B$4:$B$352,0),MATCH(Z$4,'Mapping waste'!$A$4:$U$4,0))*$E24</f>
        <v>0</v>
      </c>
      <c r="AA24" s="27">
        <f>INDEX('Mapping waste'!$A$4:$U$352,MATCH($B24,'Mapping waste'!$B$4:$B$352,0),MATCH(AA$4,'Mapping waste'!$A$4:$U$4,0))*$E24</f>
        <v>0</v>
      </c>
      <c r="AB24" s="27">
        <f>INDEX('Mapping waste'!$A$4:$U$352,MATCH($B24,'Mapping waste'!$B$4:$B$352,0),MATCH(AB$4,'Mapping waste'!$A$4:$U$4,0))*$E24</f>
        <v>0</v>
      </c>
      <c r="AC24" s="27">
        <f>INDEX('Mapping waste'!$A$4:$U$352,MATCH($B24,'Mapping waste'!$B$4:$B$352,0),MATCH(AC$4,'Mapping waste'!$A$4:$U$4,0))*$E24</f>
        <v>0</v>
      </c>
      <c r="AD24" s="27">
        <f>INDEX('Mapping waste'!$A$4:$U$352,MATCH($B24,'Mapping waste'!$B$4:$B$352,0),MATCH(AD$4,'Mapping waste'!$A$4:$U$4,0))*$E24</f>
        <v>0</v>
      </c>
      <c r="AE24" s="27">
        <f>INDEX('Mapping waste'!$A$4:$U$352,MATCH($B24,'Mapping waste'!$B$4:$B$352,0),MATCH(AE$4,'Mapping waste'!$A$4:$U$4,0))*$E24</f>
        <v>0</v>
      </c>
      <c r="AF24" s="27">
        <f>INDEX('Mapping waste'!$A$4:$U$352,MATCH($B24,'Mapping waste'!$B$4:$B$352,0),MATCH(V$4,'Mapping waste'!$A$4:$U$4,0))*$F24</f>
        <v>74561</v>
      </c>
      <c r="AG24" s="27">
        <f>INDEX('Mapping waste'!$A$4:$U$352,MATCH($B24,'Mapping waste'!$B$4:$B$352,0),MATCH(W$4,'Mapping waste'!$A$4:$U$4,0))*$F24</f>
        <v>0</v>
      </c>
      <c r="AH24" s="27">
        <f>INDEX('Mapping waste'!$A$4:$U$352,MATCH($B24,'Mapping waste'!$B$4:$B$352,0),MATCH(X$4,'Mapping waste'!$A$4:$U$4,0))*$F24</f>
        <v>0</v>
      </c>
      <c r="AI24" s="27">
        <f>INDEX('Mapping waste'!$A$4:$U$352,MATCH($B24,'Mapping waste'!$B$4:$B$352,0),MATCH(Y$4,'Mapping waste'!$A$4:$U$4,0))*$F24</f>
        <v>0</v>
      </c>
      <c r="AJ24" s="27">
        <f>INDEX('Mapping waste'!$A$4:$U$352,MATCH($B24,'Mapping waste'!$B$4:$B$352,0),MATCH(Z$4,'Mapping waste'!$A$4:$U$4,0))*$F24</f>
        <v>0</v>
      </c>
      <c r="AK24" s="27">
        <f>INDEX('Mapping waste'!$A$4:$U$352,MATCH($B24,'Mapping waste'!$B$4:$B$352,0),MATCH(AA$4,'Mapping waste'!$A$4:$U$4,0))*$F24</f>
        <v>0</v>
      </c>
      <c r="AL24" s="27">
        <f>INDEX('Mapping waste'!$A$4:$U$352,MATCH($B24,'Mapping waste'!$B$4:$B$352,0),MATCH(AB$4,'Mapping waste'!$A$4:$U$4,0))*$F24</f>
        <v>0</v>
      </c>
      <c r="AM24" s="27">
        <f>INDEX('Mapping waste'!$A$4:$U$352,MATCH($B24,'Mapping waste'!$B$4:$B$352,0),MATCH(AC$4,'Mapping waste'!$A$4:$U$4,0))*$F24</f>
        <v>0</v>
      </c>
      <c r="AN24" s="27">
        <f>INDEX('Mapping waste'!$A$4:$U$352,MATCH($B24,'Mapping waste'!$B$4:$B$352,0),MATCH(AD$4,'Mapping waste'!$A$4:$U$4,0))*$F24</f>
        <v>0</v>
      </c>
      <c r="AO24" s="27">
        <f>INDEX('Mapping waste'!$A$4:$U$352,MATCH($B24,'Mapping waste'!$B$4:$B$352,0),MATCH(AE$4,'Mapping waste'!$A$4:$U$4,0))*$F24</f>
        <v>0</v>
      </c>
      <c r="AP24" s="27">
        <f>INDEX('Mapping waste'!$A$4:$U$352,MATCH($B24,'Mapping waste'!$B$4:$B$352,0),MATCH(AF$4,'Mapping waste'!$A$4:$U$4,0))*$G24</f>
        <v>75084</v>
      </c>
      <c r="AQ24" s="27">
        <f>INDEX('Mapping waste'!$A$4:$U$352,MATCH($B24,'Mapping waste'!$B$4:$B$352,0),MATCH(AG$4,'Mapping waste'!$A$4:$U$4,0))*$G24</f>
        <v>0</v>
      </c>
      <c r="AR24" s="27">
        <f>INDEX('Mapping waste'!$A$4:$U$352,MATCH($B24,'Mapping waste'!$B$4:$B$352,0),MATCH(AH$4,'Mapping waste'!$A$4:$U$4,0))*$G24</f>
        <v>0</v>
      </c>
      <c r="AS24" s="27">
        <f>INDEX('Mapping waste'!$A$4:$U$352,MATCH($B24,'Mapping waste'!$B$4:$B$352,0),MATCH(AI$4,'Mapping waste'!$A$4:$U$4,0))*$G24</f>
        <v>0</v>
      </c>
      <c r="AT24" s="27">
        <f>INDEX('Mapping waste'!$A$4:$U$352,MATCH($B24,'Mapping waste'!$B$4:$B$352,0),MATCH(AJ$4,'Mapping waste'!$A$4:$U$4,0))*$G24</f>
        <v>0</v>
      </c>
      <c r="AU24" s="27">
        <f>INDEX('Mapping waste'!$A$4:$U$352,MATCH($B24,'Mapping waste'!$B$4:$B$352,0),MATCH(AK$4,'Mapping waste'!$A$4:$U$4,0))*$G24</f>
        <v>0</v>
      </c>
      <c r="AV24" s="27">
        <f>INDEX('Mapping waste'!$A$4:$U$352,MATCH($B24,'Mapping waste'!$B$4:$B$352,0),MATCH(AL$4,'Mapping waste'!$A$4:$U$4,0))*$G24</f>
        <v>0</v>
      </c>
      <c r="AW24" s="27">
        <f>INDEX('Mapping waste'!$A$4:$U$352,MATCH($B24,'Mapping waste'!$B$4:$B$352,0),MATCH(AM$4,'Mapping waste'!$A$4:$U$4,0))*$G24</f>
        <v>0</v>
      </c>
      <c r="AX24" s="27">
        <f>INDEX('Mapping waste'!$A$4:$U$352,MATCH($B24,'Mapping waste'!$B$4:$B$352,0),MATCH(AN$4,'Mapping waste'!$A$4:$U$4,0))*$G24</f>
        <v>0</v>
      </c>
      <c r="AY24" s="27">
        <f>INDEX('Mapping waste'!$A$4:$U$352,MATCH($B24,'Mapping waste'!$B$4:$B$352,0),MATCH(AO$4,'Mapping waste'!$A$4:$U$4,0))*$G24</f>
        <v>0</v>
      </c>
      <c r="AZ24" s="27">
        <f>INDEX('Mapping waste'!$A$4:$U$352,MATCH($B24,'Mapping waste'!$B$4:$B$352,0),MATCH(AP$4,'Mapping waste'!$A$4:$U$4,0))*$H24</f>
        <v>75581</v>
      </c>
      <c r="BA24" s="27">
        <f>INDEX('Mapping waste'!$A$4:$U$352,MATCH($B24,'Mapping waste'!$B$4:$B$352,0),MATCH(AQ$4,'Mapping waste'!$A$4:$U$4,0))*$H24</f>
        <v>0</v>
      </c>
      <c r="BB24" s="27">
        <f>INDEX('Mapping waste'!$A$4:$U$352,MATCH($B24,'Mapping waste'!$B$4:$B$352,0),MATCH(AR$4,'Mapping waste'!$A$4:$U$4,0))*$H24</f>
        <v>0</v>
      </c>
      <c r="BC24" s="27">
        <f>INDEX('Mapping waste'!$A$4:$U$352,MATCH($B24,'Mapping waste'!$B$4:$B$352,0),MATCH(AS$4,'Mapping waste'!$A$4:$U$4,0))*$H24</f>
        <v>0</v>
      </c>
      <c r="BD24" s="27">
        <f>INDEX('Mapping waste'!$A$4:$U$352,MATCH($B24,'Mapping waste'!$B$4:$B$352,0),MATCH(AT$4,'Mapping waste'!$A$4:$U$4,0))*$H24</f>
        <v>0</v>
      </c>
      <c r="BE24" s="27">
        <f>INDEX('Mapping waste'!$A$4:$U$352,MATCH($B24,'Mapping waste'!$B$4:$B$352,0),MATCH(AU$4,'Mapping waste'!$A$4:$U$4,0))*$H24</f>
        <v>0</v>
      </c>
      <c r="BF24" s="27">
        <f>INDEX('Mapping waste'!$A$4:$U$352,MATCH($B24,'Mapping waste'!$B$4:$B$352,0),MATCH(AV$4,'Mapping waste'!$A$4:$U$4,0))*$H24</f>
        <v>0</v>
      </c>
      <c r="BG24" s="27">
        <f>INDEX('Mapping waste'!$A$4:$U$352,MATCH($B24,'Mapping waste'!$B$4:$B$352,0),MATCH(AW$4,'Mapping waste'!$A$4:$U$4,0))*$H24</f>
        <v>0</v>
      </c>
      <c r="BH24" s="27">
        <f>INDEX('Mapping waste'!$A$4:$U$352,MATCH($B24,'Mapping waste'!$B$4:$B$352,0),MATCH(AX$4,'Mapping waste'!$A$4:$U$4,0))*$H24</f>
        <v>0</v>
      </c>
      <c r="BI24" s="27">
        <f>INDEX('Mapping waste'!$A$4:$U$352,MATCH($B24,'Mapping waste'!$B$4:$B$352,0),MATCH(AY$4,'Mapping waste'!$A$4:$U$4,0))*$H24</f>
        <v>0</v>
      </c>
      <c r="BJ24" s="27">
        <f>INDEX('Mapping waste'!$A$4:$U$352,MATCH($B24,'Mapping waste'!$B$4:$B$352,0),MATCH(AZ$4,'Mapping waste'!$A$4:$U$4,0))*$I24</f>
        <v>76194</v>
      </c>
      <c r="BK24" s="27">
        <f>INDEX('Mapping waste'!$A$4:$U$352,MATCH($B24,'Mapping waste'!$B$4:$B$352,0),MATCH(BA$4,'Mapping waste'!$A$4:$U$4,0))*$I24</f>
        <v>0</v>
      </c>
      <c r="BL24" s="27">
        <f>INDEX('Mapping waste'!$A$4:$U$352,MATCH($B24,'Mapping waste'!$B$4:$B$352,0),MATCH(BB$4,'Mapping waste'!$A$4:$U$4,0))*$I24</f>
        <v>0</v>
      </c>
      <c r="BM24" s="27">
        <f>INDEX('Mapping waste'!$A$4:$U$352,MATCH($B24,'Mapping waste'!$B$4:$B$352,0),MATCH(BC$4,'Mapping waste'!$A$4:$U$4,0))*$I24</f>
        <v>0</v>
      </c>
      <c r="BN24" s="27">
        <f>INDEX('Mapping waste'!$A$4:$U$352,MATCH($B24,'Mapping waste'!$B$4:$B$352,0),MATCH(BD$4,'Mapping waste'!$A$4:$U$4,0))*$I24</f>
        <v>0</v>
      </c>
      <c r="BO24" s="27">
        <f>INDEX('Mapping waste'!$A$4:$U$352,MATCH($B24,'Mapping waste'!$B$4:$B$352,0),MATCH(BE$4,'Mapping waste'!$A$4:$U$4,0))*$I24</f>
        <v>0</v>
      </c>
      <c r="BP24" s="27">
        <f>INDEX('Mapping waste'!$A$4:$U$352,MATCH($B24,'Mapping waste'!$B$4:$B$352,0),MATCH(BF$4,'Mapping waste'!$A$4:$U$4,0))*$I24</f>
        <v>0</v>
      </c>
      <c r="BQ24" s="27">
        <f>INDEX('Mapping waste'!$A$4:$U$352,MATCH($B24,'Mapping waste'!$B$4:$B$352,0),MATCH(BG$4,'Mapping waste'!$A$4:$U$4,0))*$I24</f>
        <v>0</v>
      </c>
      <c r="BR24" s="27">
        <f>INDEX('Mapping waste'!$A$4:$U$352,MATCH($B24,'Mapping waste'!$B$4:$B$352,0),MATCH(BH$4,'Mapping waste'!$A$4:$U$4,0))*$I24</f>
        <v>0</v>
      </c>
      <c r="BS24" s="27">
        <f>INDEX('Mapping waste'!$A$4:$U$352,MATCH($B24,'Mapping waste'!$B$4:$B$352,0),MATCH(BI$4,'Mapping waste'!$A$4:$U$4,0))*$I24</f>
        <v>0</v>
      </c>
      <c r="BT24" s="27">
        <f>INDEX('Mapping waste'!$A$4:$U$352,MATCH($B24,'Mapping waste'!$B$4:$B$352,0),MATCH(BJ$4,'Mapping waste'!$A$4:$U$4,0))*$J24</f>
        <v>76750</v>
      </c>
      <c r="BU24" s="27">
        <f>INDEX('Mapping waste'!$A$4:$U$352,MATCH($B24,'Mapping waste'!$B$4:$B$352,0),MATCH(BK$4,'Mapping waste'!$A$4:$U$4,0))*$J24</f>
        <v>0</v>
      </c>
      <c r="BV24" s="27">
        <f>INDEX('Mapping waste'!$A$4:$U$352,MATCH($B24,'Mapping waste'!$B$4:$B$352,0),MATCH(BL$4,'Mapping waste'!$A$4:$U$4,0))*$J24</f>
        <v>0</v>
      </c>
      <c r="BW24" s="27">
        <f>INDEX('Mapping waste'!$A$4:$U$352,MATCH($B24,'Mapping waste'!$B$4:$B$352,0),MATCH(BM$4,'Mapping waste'!$A$4:$U$4,0))*$J24</f>
        <v>0</v>
      </c>
      <c r="BX24" s="27">
        <f>INDEX('Mapping waste'!$A$4:$U$352,MATCH($B24,'Mapping waste'!$B$4:$B$352,0),MATCH(BN$4,'Mapping waste'!$A$4:$U$4,0))*$J24</f>
        <v>0</v>
      </c>
      <c r="BY24" s="27">
        <f>INDEX('Mapping waste'!$A$4:$U$352,MATCH($B24,'Mapping waste'!$B$4:$B$352,0),MATCH(BO$4,'Mapping waste'!$A$4:$U$4,0))*$J24</f>
        <v>0</v>
      </c>
      <c r="BZ24" s="27">
        <f>INDEX('Mapping waste'!$A$4:$U$352,MATCH($B24,'Mapping waste'!$B$4:$B$352,0),MATCH(BP$4,'Mapping waste'!$A$4:$U$4,0))*$J24</f>
        <v>0</v>
      </c>
      <c r="CA24" s="27">
        <f>INDEX('Mapping waste'!$A$4:$U$352,MATCH($B24,'Mapping waste'!$B$4:$B$352,0),MATCH(BQ$4,'Mapping waste'!$A$4:$U$4,0))*$J24</f>
        <v>0</v>
      </c>
      <c r="CB24" s="27">
        <f>INDEX('Mapping waste'!$A$4:$U$352,MATCH($B24,'Mapping waste'!$B$4:$B$352,0),MATCH(BR$4,'Mapping waste'!$A$4:$U$4,0))*$J24</f>
        <v>0</v>
      </c>
      <c r="CC24" s="27">
        <f>INDEX('Mapping waste'!$A$4:$U$352,MATCH($B24,'Mapping waste'!$B$4:$B$352,0),MATCH(BS$4,'Mapping waste'!$A$4:$U$4,0))*$J24</f>
        <v>0</v>
      </c>
      <c r="CD24" s="27">
        <f>INDEX('Mapping waste'!$A$4:$U$352,MATCH($B24,'Mapping waste'!$B$4:$B$352,0),MATCH(BT$4,'Mapping waste'!$A$4:$U$4,0))*$K24</f>
        <v>77297</v>
      </c>
      <c r="CE24" s="27">
        <f>INDEX('Mapping waste'!$A$4:$U$352,MATCH($B24,'Mapping waste'!$B$4:$B$352,0),MATCH(BU$4,'Mapping waste'!$A$4:$U$4,0))*$K24</f>
        <v>0</v>
      </c>
      <c r="CF24" s="27">
        <f>INDEX('Mapping waste'!$A$4:$U$352,MATCH($B24,'Mapping waste'!$B$4:$B$352,0),MATCH(BV$4,'Mapping waste'!$A$4:$U$4,0))*$K24</f>
        <v>0</v>
      </c>
      <c r="CG24" s="27">
        <f>INDEX('Mapping waste'!$A$4:$U$352,MATCH($B24,'Mapping waste'!$B$4:$B$352,0),MATCH(BW$4,'Mapping waste'!$A$4:$U$4,0))*$K24</f>
        <v>0</v>
      </c>
      <c r="CH24" s="27">
        <f>INDEX('Mapping waste'!$A$4:$U$352,MATCH($B24,'Mapping waste'!$B$4:$B$352,0),MATCH(BX$4,'Mapping waste'!$A$4:$U$4,0))*$K24</f>
        <v>0</v>
      </c>
      <c r="CI24" s="27">
        <f>INDEX('Mapping waste'!$A$4:$U$352,MATCH($B24,'Mapping waste'!$B$4:$B$352,0),MATCH(BY$4,'Mapping waste'!$A$4:$U$4,0))*$K24</f>
        <v>0</v>
      </c>
      <c r="CJ24" s="27">
        <f>INDEX('Mapping waste'!$A$4:$U$352,MATCH($B24,'Mapping waste'!$B$4:$B$352,0),MATCH(BZ$4,'Mapping waste'!$A$4:$U$4,0))*$K24</f>
        <v>0</v>
      </c>
      <c r="CK24" s="27">
        <f>INDEX('Mapping waste'!$A$4:$U$352,MATCH($B24,'Mapping waste'!$B$4:$B$352,0),MATCH(CA$4,'Mapping waste'!$A$4:$U$4,0))*$K24</f>
        <v>0</v>
      </c>
      <c r="CL24" s="27">
        <f>INDEX('Mapping waste'!$A$4:$U$352,MATCH($B24,'Mapping waste'!$B$4:$B$352,0),MATCH(CB$4,'Mapping waste'!$A$4:$U$4,0))*$K24</f>
        <v>0</v>
      </c>
      <c r="CM24" s="27">
        <f>INDEX('Mapping waste'!$A$4:$U$352,MATCH($B24,'Mapping waste'!$B$4:$B$352,0),MATCH(CC$4,'Mapping waste'!$A$4:$U$4,0))*$K24</f>
        <v>0</v>
      </c>
    </row>
    <row r="25" spans="1:91" x14ac:dyDescent="0.2">
      <c r="A25" s="26" t="s">
        <v>98</v>
      </c>
      <c r="B25" s="26" t="s">
        <v>99</v>
      </c>
      <c r="C25" s="26" t="s">
        <v>13</v>
      </c>
      <c r="D25" s="27">
        <f>INDEX('Households England'!S$6:S$375,MATCH('Mapping HH to population waste'!$B25,'Households England'!$B$6:$B$375,0))</f>
        <v>63764</v>
      </c>
      <c r="E25" s="27">
        <f>INDEX('Households England'!T$6:T$375,MATCH('Mapping HH to population waste'!$B25,'Households England'!$B$6:$B$375,0))</f>
        <v>63872</v>
      </c>
      <c r="F25" s="27">
        <f>INDEX('Households England'!U$6:U$375,MATCH('Mapping HH to population waste'!$B25,'Households England'!$B$6:$B$375,0))</f>
        <v>64294</v>
      </c>
      <c r="G25" s="27">
        <f>INDEX('Households England'!V$6:V$375,MATCH('Mapping HH to population waste'!$B25,'Households England'!$B$6:$B$375,0))</f>
        <v>64629</v>
      </c>
      <c r="H25" s="27">
        <f>INDEX('Households England'!W$6:W$375,MATCH('Mapping HH to population waste'!$B25,'Households England'!$B$6:$B$375,0))</f>
        <v>64971</v>
      </c>
      <c r="I25" s="27">
        <f>INDEX('Households England'!X$6:X$375,MATCH('Mapping HH to population waste'!$B25,'Households England'!$B$6:$B$375,0))</f>
        <v>65391</v>
      </c>
      <c r="J25" s="27">
        <f>INDEX('Households England'!Y$6:Y$375,MATCH('Mapping HH to population waste'!$B25,'Households England'!$B$6:$B$375,0))</f>
        <v>65785</v>
      </c>
      <c r="K25" s="27">
        <f>INDEX('Households England'!Z$6:Z$375,MATCH('Mapping HH to population waste'!$B25,'Households England'!$B$6:$B$375,0))</f>
        <v>66184</v>
      </c>
      <c r="L25" s="27">
        <f>INDEX('Mapping waste'!$A$4:$U$352,MATCH($B25,'Mapping waste'!$B$4:$B$352,0),MATCH(L$4,'Mapping waste'!$A$4:$U$4,0))*$D25</f>
        <v>63764</v>
      </c>
      <c r="M25" s="27">
        <f>INDEX('Mapping waste'!$A$4:$U$352,MATCH($B25,'Mapping waste'!$B$4:$B$352,0),MATCH(M$4,'Mapping waste'!$A$4:$U$4,0))*$D25</f>
        <v>0</v>
      </c>
      <c r="N25" s="27">
        <f>INDEX('Mapping waste'!$A$4:$U$352,MATCH($B25,'Mapping waste'!$B$4:$B$352,0),MATCH(N$4,'Mapping waste'!$A$4:$U$4,0))*$D25</f>
        <v>0</v>
      </c>
      <c r="O25" s="27">
        <f>INDEX('Mapping waste'!$A$4:$U$352,MATCH($B25,'Mapping waste'!$B$4:$B$352,0),MATCH(O$4,'Mapping waste'!$A$4:$U$4,0))*$D25</f>
        <v>0</v>
      </c>
      <c r="P25" s="27">
        <f>INDEX('Mapping waste'!$A$4:$U$352,MATCH($B25,'Mapping waste'!$B$4:$B$352,0),MATCH(P$4,'Mapping waste'!$A$4:$U$4,0))*$D25</f>
        <v>0</v>
      </c>
      <c r="Q25" s="27">
        <f>INDEX('Mapping waste'!$A$4:$U$352,MATCH($B25,'Mapping waste'!$B$4:$B$352,0),MATCH(Q$4,'Mapping waste'!$A$4:$U$4,0))*$D25</f>
        <v>0</v>
      </c>
      <c r="R25" s="27">
        <f>INDEX('Mapping waste'!$A$4:$U$352,MATCH($B25,'Mapping waste'!$B$4:$B$352,0),MATCH(R$4,'Mapping waste'!$A$4:$U$4,0))*$D25</f>
        <v>0</v>
      </c>
      <c r="S25" s="27">
        <f>INDEX('Mapping waste'!$A$4:$U$352,MATCH($B25,'Mapping waste'!$B$4:$B$352,0),MATCH(S$4,'Mapping waste'!$A$4:$U$4,0))*$D25</f>
        <v>0</v>
      </c>
      <c r="T25" s="27">
        <f>INDEX('Mapping waste'!$A$4:$U$352,MATCH($B25,'Mapping waste'!$B$4:$B$352,0),MATCH(T$4,'Mapping waste'!$A$4:$U$4,0))*$D25</f>
        <v>0</v>
      </c>
      <c r="U25" s="27">
        <f>INDEX('Mapping waste'!$A$4:$U$352,MATCH($B25,'Mapping waste'!$B$4:$B$352,0),MATCH(U$4,'Mapping waste'!$A$4:$U$4,0))*$D25</f>
        <v>0</v>
      </c>
      <c r="V25" s="27">
        <f>INDEX('Mapping waste'!$A$4:$U$352,MATCH($B25,'Mapping waste'!$B$4:$B$352,0),MATCH(V$4,'Mapping waste'!$A$4:$U$4,0))*$E25</f>
        <v>63872</v>
      </c>
      <c r="W25" s="27">
        <f>INDEX('Mapping waste'!$A$4:$U$352,MATCH($B25,'Mapping waste'!$B$4:$B$352,0),MATCH(W$4,'Mapping waste'!$A$4:$U$4,0))*$E25</f>
        <v>0</v>
      </c>
      <c r="X25" s="27">
        <f>INDEX('Mapping waste'!$A$4:$U$352,MATCH($B25,'Mapping waste'!$B$4:$B$352,0),MATCH(X$4,'Mapping waste'!$A$4:$U$4,0))*$E25</f>
        <v>0</v>
      </c>
      <c r="Y25" s="27">
        <f>INDEX('Mapping waste'!$A$4:$U$352,MATCH($B25,'Mapping waste'!$B$4:$B$352,0),MATCH(Y$4,'Mapping waste'!$A$4:$U$4,0))*$E25</f>
        <v>0</v>
      </c>
      <c r="Z25" s="27">
        <f>INDEX('Mapping waste'!$A$4:$U$352,MATCH($B25,'Mapping waste'!$B$4:$B$352,0),MATCH(Z$4,'Mapping waste'!$A$4:$U$4,0))*$E25</f>
        <v>0</v>
      </c>
      <c r="AA25" s="27">
        <f>INDEX('Mapping waste'!$A$4:$U$352,MATCH($B25,'Mapping waste'!$B$4:$B$352,0),MATCH(AA$4,'Mapping waste'!$A$4:$U$4,0))*$E25</f>
        <v>0</v>
      </c>
      <c r="AB25" s="27">
        <f>INDEX('Mapping waste'!$A$4:$U$352,MATCH($B25,'Mapping waste'!$B$4:$B$352,0),MATCH(AB$4,'Mapping waste'!$A$4:$U$4,0))*$E25</f>
        <v>0</v>
      </c>
      <c r="AC25" s="27">
        <f>INDEX('Mapping waste'!$A$4:$U$352,MATCH($B25,'Mapping waste'!$B$4:$B$352,0),MATCH(AC$4,'Mapping waste'!$A$4:$U$4,0))*$E25</f>
        <v>0</v>
      </c>
      <c r="AD25" s="27">
        <f>INDEX('Mapping waste'!$A$4:$U$352,MATCH($B25,'Mapping waste'!$B$4:$B$352,0),MATCH(AD$4,'Mapping waste'!$A$4:$U$4,0))*$E25</f>
        <v>0</v>
      </c>
      <c r="AE25" s="27">
        <f>INDEX('Mapping waste'!$A$4:$U$352,MATCH($B25,'Mapping waste'!$B$4:$B$352,0),MATCH(AE$4,'Mapping waste'!$A$4:$U$4,0))*$E25</f>
        <v>0</v>
      </c>
      <c r="AF25" s="27">
        <f>INDEX('Mapping waste'!$A$4:$U$352,MATCH($B25,'Mapping waste'!$B$4:$B$352,0),MATCH(V$4,'Mapping waste'!$A$4:$U$4,0))*$F25</f>
        <v>64294</v>
      </c>
      <c r="AG25" s="27">
        <f>INDEX('Mapping waste'!$A$4:$U$352,MATCH($B25,'Mapping waste'!$B$4:$B$352,0),MATCH(W$4,'Mapping waste'!$A$4:$U$4,0))*$F25</f>
        <v>0</v>
      </c>
      <c r="AH25" s="27">
        <f>INDEX('Mapping waste'!$A$4:$U$352,MATCH($B25,'Mapping waste'!$B$4:$B$352,0),MATCH(X$4,'Mapping waste'!$A$4:$U$4,0))*$F25</f>
        <v>0</v>
      </c>
      <c r="AI25" s="27">
        <f>INDEX('Mapping waste'!$A$4:$U$352,MATCH($B25,'Mapping waste'!$B$4:$B$352,0),MATCH(Y$4,'Mapping waste'!$A$4:$U$4,0))*$F25</f>
        <v>0</v>
      </c>
      <c r="AJ25" s="27">
        <f>INDEX('Mapping waste'!$A$4:$U$352,MATCH($B25,'Mapping waste'!$B$4:$B$352,0),MATCH(Z$4,'Mapping waste'!$A$4:$U$4,0))*$F25</f>
        <v>0</v>
      </c>
      <c r="AK25" s="27">
        <f>INDEX('Mapping waste'!$A$4:$U$352,MATCH($B25,'Mapping waste'!$B$4:$B$352,0),MATCH(AA$4,'Mapping waste'!$A$4:$U$4,0))*$F25</f>
        <v>0</v>
      </c>
      <c r="AL25" s="27">
        <f>INDEX('Mapping waste'!$A$4:$U$352,MATCH($B25,'Mapping waste'!$B$4:$B$352,0),MATCH(AB$4,'Mapping waste'!$A$4:$U$4,0))*$F25</f>
        <v>0</v>
      </c>
      <c r="AM25" s="27">
        <f>INDEX('Mapping waste'!$A$4:$U$352,MATCH($B25,'Mapping waste'!$B$4:$B$352,0),MATCH(AC$4,'Mapping waste'!$A$4:$U$4,0))*$F25</f>
        <v>0</v>
      </c>
      <c r="AN25" s="27">
        <f>INDEX('Mapping waste'!$A$4:$U$352,MATCH($B25,'Mapping waste'!$B$4:$B$352,0),MATCH(AD$4,'Mapping waste'!$A$4:$U$4,0))*$F25</f>
        <v>0</v>
      </c>
      <c r="AO25" s="27">
        <f>INDEX('Mapping waste'!$A$4:$U$352,MATCH($B25,'Mapping waste'!$B$4:$B$352,0),MATCH(AE$4,'Mapping waste'!$A$4:$U$4,0))*$F25</f>
        <v>0</v>
      </c>
      <c r="AP25" s="27">
        <f>INDEX('Mapping waste'!$A$4:$U$352,MATCH($B25,'Mapping waste'!$B$4:$B$352,0),MATCH(AF$4,'Mapping waste'!$A$4:$U$4,0))*$G25</f>
        <v>64629</v>
      </c>
      <c r="AQ25" s="27">
        <f>INDEX('Mapping waste'!$A$4:$U$352,MATCH($B25,'Mapping waste'!$B$4:$B$352,0),MATCH(AG$4,'Mapping waste'!$A$4:$U$4,0))*$G25</f>
        <v>0</v>
      </c>
      <c r="AR25" s="27">
        <f>INDEX('Mapping waste'!$A$4:$U$352,MATCH($B25,'Mapping waste'!$B$4:$B$352,0),MATCH(AH$4,'Mapping waste'!$A$4:$U$4,0))*$G25</f>
        <v>0</v>
      </c>
      <c r="AS25" s="27">
        <f>INDEX('Mapping waste'!$A$4:$U$352,MATCH($B25,'Mapping waste'!$B$4:$B$352,0),MATCH(AI$4,'Mapping waste'!$A$4:$U$4,0))*$G25</f>
        <v>0</v>
      </c>
      <c r="AT25" s="27">
        <f>INDEX('Mapping waste'!$A$4:$U$352,MATCH($B25,'Mapping waste'!$B$4:$B$352,0),MATCH(AJ$4,'Mapping waste'!$A$4:$U$4,0))*$G25</f>
        <v>0</v>
      </c>
      <c r="AU25" s="27">
        <f>INDEX('Mapping waste'!$A$4:$U$352,MATCH($B25,'Mapping waste'!$B$4:$B$352,0),MATCH(AK$4,'Mapping waste'!$A$4:$U$4,0))*$G25</f>
        <v>0</v>
      </c>
      <c r="AV25" s="27">
        <f>INDEX('Mapping waste'!$A$4:$U$352,MATCH($B25,'Mapping waste'!$B$4:$B$352,0),MATCH(AL$4,'Mapping waste'!$A$4:$U$4,0))*$G25</f>
        <v>0</v>
      </c>
      <c r="AW25" s="27">
        <f>INDEX('Mapping waste'!$A$4:$U$352,MATCH($B25,'Mapping waste'!$B$4:$B$352,0),MATCH(AM$4,'Mapping waste'!$A$4:$U$4,0))*$G25</f>
        <v>0</v>
      </c>
      <c r="AX25" s="27">
        <f>INDEX('Mapping waste'!$A$4:$U$352,MATCH($B25,'Mapping waste'!$B$4:$B$352,0),MATCH(AN$4,'Mapping waste'!$A$4:$U$4,0))*$G25</f>
        <v>0</v>
      </c>
      <c r="AY25" s="27">
        <f>INDEX('Mapping waste'!$A$4:$U$352,MATCH($B25,'Mapping waste'!$B$4:$B$352,0),MATCH(AO$4,'Mapping waste'!$A$4:$U$4,0))*$G25</f>
        <v>0</v>
      </c>
      <c r="AZ25" s="27">
        <f>INDEX('Mapping waste'!$A$4:$U$352,MATCH($B25,'Mapping waste'!$B$4:$B$352,0),MATCH(AP$4,'Mapping waste'!$A$4:$U$4,0))*$H25</f>
        <v>64971</v>
      </c>
      <c r="BA25" s="27">
        <f>INDEX('Mapping waste'!$A$4:$U$352,MATCH($B25,'Mapping waste'!$B$4:$B$352,0),MATCH(AQ$4,'Mapping waste'!$A$4:$U$4,0))*$H25</f>
        <v>0</v>
      </c>
      <c r="BB25" s="27">
        <f>INDEX('Mapping waste'!$A$4:$U$352,MATCH($B25,'Mapping waste'!$B$4:$B$352,0),MATCH(AR$4,'Mapping waste'!$A$4:$U$4,0))*$H25</f>
        <v>0</v>
      </c>
      <c r="BC25" s="27">
        <f>INDEX('Mapping waste'!$A$4:$U$352,MATCH($B25,'Mapping waste'!$B$4:$B$352,0),MATCH(AS$4,'Mapping waste'!$A$4:$U$4,0))*$H25</f>
        <v>0</v>
      </c>
      <c r="BD25" s="27">
        <f>INDEX('Mapping waste'!$A$4:$U$352,MATCH($B25,'Mapping waste'!$B$4:$B$352,0),MATCH(AT$4,'Mapping waste'!$A$4:$U$4,0))*$H25</f>
        <v>0</v>
      </c>
      <c r="BE25" s="27">
        <f>INDEX('Mapping waste'!$A$4:$U$352,MATCH($B25,'Mapping waste'!$B$4:$B$352,0),MATCH(AU$4,'Mapping waste'!$A$4:$U$4,0))*$H25</f>
        <v>0</v>
      </c>
      <c r="BF25" s="27">
        <f>INDEX('Mapping waste'!$A$4:$U$352,MATCH($B25,'Mapping waste'!$B$4:$B$352,0),MATCH(AV$4,'Mapping waste'!$A$4:$U$4,0))*$H25</f>
        <v>0</v>
      </c>
      <c r="BG25" s="27">
        <f>INDEX('Mapping waste'!$A$4:$U$352,MATCH($B25,'Mapping waste'!$B$4:$B$352,0),MATCH(AW$4,'Mapping waste'!$A$4:$U$4,0))*$H25</f>
        <v>0</v>
      </c>
      <c r="BH25" s="27">
        <f>INDEX('Mapping waste'!$A$4:$U$352,MATCH($B25,'Mapping waste'!$B$4:$B$352,0),MATCH(AX$4,'Mapping waste'!$A$4:$U$4,0))*$H25</f>
        <v>0</v>
      </c>
      <c r="BI25" s="27">
        <f>INDEX('Mapping waste'!$A$4:$U$352,MATCH($B25,'Mapping waste'!$B$4:$B$352,0),MATCH(AY$4,'Mapping waste'!$A$4:$U$4,0))*$H25</f>
        <v>0</v>
      </c>
      <c r="BJ25" s="27">
        <f>INDEX('Mapping waste'!$A$4:$U$352,MATCH($B25,'Mapping waste'!$B$4:$B$352,0),MATCH(AZ$4,'Mapping waste'!$A$4:$U$4,0))*$I25</f>
        <v>65391</v>
      </c>
      <c r="BK25" s="27">
        <f>INDEX('Mapping waste'!$A$4:$U$352,MATCH($B25,'Mapping waste'!$B$4:$B$352,0),MATCH(BA$4,'Mapping waste'!$A$4:$U$4,0))*$I25</f>
        <v>0</v>
      </c>
      <c r="BL25" s="27">
        <f>INDEX('Mapping waste'!$A$4:$U$352,MATCH($B25,'Mapping waste'!$B$4:$B$352,0),MATCH(BB$4,'Mapping waste'!$A$4:$U$4,0))*$I25</f>
        <v>0</v>
      </c>
      <c r="BM25" s="27">
        <f>INDEX('Mapping waste'!$A$4:$U$352,MATCH($B25,'Mapping waste'!$B$4:$B$352,0),MATCH(BC$4,'Mapping waste'!$A$4:$U$4,0))*$I25</f>
        <v>0</v>
      </c>
      <c r="BN25" s="27">
        <f>INDEX('Mapping waste'!$A$4:$U$352,MATCH($B25,'Mapping waste'!$B$4:$B$352,0),MATCH(BD$4,'Mapping waste'!$A$4:$U$4,0))*$I25</f>
        <v>0</v>
      </c>
      <c r="BO25" s="27">
        <f>INDEX('Mapping waste'!$A$4:$U$352,MATCH($B25,'Mapping waste'!$B$4:$B$352,0),MATCH(BE$4,'Mapping waste'!$A$4:$U$4,0))*$I25</f>
        <v>0</v>
      </c>
      <c r="BP25" s="27">
        <f>INDEX('Mapping waste'!$A$4:$U$352,MATCH($B25,'Mapping waste'!$B$4:$B$352,0),MATCH(BF$4,'Mapping waste'!$A$4:$U$4,0))*$I25</f>
        <v>0</v>
      </c>
      <c r="BQ25" s="27">
        <f>INDEX('Mapping waste'!$A$4:$U$352,MATCH($B25,'Mapping waste'!$B$4:$B$352,0),MATCH(BG$4,'Mapping waste'!$A$4:$U$4,0))*$I25</f>
        <v>0</v>
      </c>
      <c r="BR25" s="27">
        <f>INDEX('Mapping waste'!$A$4:$U$352,MATCH($B25,'Mapping waste'!$B$4:$B$352,0),MATCH(BH$4,'Mapping waste'!$A$4:$U$4,0))*$I25</f>
        <v>0</v>
      </c>
      <c r="BS25" s="27">
        <f>INDEX('Mapping waste'!$A$4:$U$352,MATCH($B25,'Mapping waste'!$B$4:$B$352,0),MATCH(BI$4,'Mapping waste'!$A$4:$U$4,0))*$I25</f>
        <v>0</v>
      </c>
      <c r="BT25" s="27">
        <f>INDEX('Mapping waste'!$A$4:$U$352,MATCH($B25,'Mapping waste'!$B$4:$B$352,0),MATCH(BJ$4,'Mapping waste'!$A$4:$U$4,0))*$J25</f>
        <v>65785</v>
      </c>
      <c r="BU25" s="27">
        <f>INDEX('Mapping waste'!$A$4:$U$352,MATCH($B25,'Mapping waste'!$B$4:$B$352,0),MATCH(BK$4,'Mapping waste'!$A$4:$U$4,0))*$J25</f>
        <v>0</v>
      </c>
      <c r="BV25" s="27">
        <f>INDEX('Mapping waste'!$A$4:$U$352,MATCH($B25,'Mapping waste'!$B$4:$B$352,0),MATCH(BL$4,'Mapping waste'!$A$4:$U$4,0))*$J25</f>
        <v>0</v>
      </c>
      <c r="BW25" s="27">
        <f>INDEX('Mapping waste'!$A$4:$U$352,MATCH($B25,'Mapping waste'!$B$4:$B$352,0),MATCH(BM$4,'Mapping waste'!$A$4:$U$4,0))*$J25</f>
        <v>0</v>
      </c>
      <c r="BX25" s="27">
        <f>INDEX('Mapping waste'!$A$4:$U$352,MATCH($B25,'Mapping waste'!$B$4:$B$352,0),MATCH(BN$4,'Mapping waste'!$A$4:$U$4,0))*$J25</f>
        <v>0</v>
      </c>
      <c r="BY25" s="27">
        <f>INDEX('Mapping waste'!$A$4:$U$352,MATCH($B25,'Mapping waste'!$B$4:$B$352,0),MATCH(BO$4,'Mapping waste'!$A$4:$U$4,0))*$J25</f>
        <v>0</v>
      </c>
      <c r="BZ25" s="27">
        <f>INDEX('Mapping waste'!$A$4:$U$352,MATCH($B25,'Mapping waste'!$B$4:$B$352,0),MATCH(BP$4,'Mapping waste'!$A$4:$U$4,0))*$J25</f>
        <v>0</v>
      </c>
      <c r="CA25" s="27">
        <f>INDEX('Mapping waste'!$A$4:$U$352,MATCH($B25,'Mapping waste'!$B$4:$B$352,0),MATCH(BQ$4,'Mapping waste'!$A$4:$U$4,0))*$J25</f>
        <v>0</v>
      </c>
      <c r="CB25" s="27">
        <f>INDEX('Mapping waste'!$A$4:$U$352,MATCH($B25,'Mapping waste'!$B$4:$B$352,0),MATCH(BR$4,'Mapping waste'!$A$4:$U$4,0))*$J25</f>
        <v>0</v>
      </c>
      <c r="CC25" s="27">
        <f>INDEX('Mapping waste'!$A$4:$U$352,MATCH($B25,'Mapping waste'!$B$4:$B$352,0),MATCH(BS$4,'Mapping waste'!$A$4:$U$4,0))*$J25</f>
        <v>0</v>
      </c>
      <c r="CD25" s="27">
        <f>INDEX('Mapping waste'!$A$4:$U$352,MATCH($B25,'Mapping waste'!$B$4:$B$352,0),MATCH(BT$4,'Mapping waste'!$A$4:$U$4,0))*$K25</f>
        <v>66184</v>
      </c>
      <c r="CE25" s="27">
        <f>INDEX('Mapping waste'!$A$4:$U$352,MATCH($B25,'Mapping waste'!$B$4:$B$352,0),MATCH(BU$4,'Mapping waste'!$A$4:$U$4,0))*$K25</f>
        <v>0</v>
      </c>
      <c r="CF25" s="27">
        <f>INDEX('Mapping waste'!$A$4:$U$352,MATCH($B25,'Mapping waste'!$B$4:$B$352,0),MATCH(BV$4,'Mapping waste'!$A$4:$U$4,0))*$K25</f>
        <v>0</v>
      </c>
      <c r="CG25" s="27">
        <f>INDEX('Mapping waste'!$A$4:$U$352,MATCH($B25,'Mapping waste'!$B$4:$B$352,0),MATCH(BW$4,'Mapping waste'!$A$4:$U$4,0))*$K25</f>
        <v>0</v>
      </c>
      <c r="CH25" s="27">
        <f>INDEX('Mapping waste'!$A$4:$U$352,MATCH($B25,'Mapping waste'!$B$4:$B$352,0),MATCH(BX$4,'Mapping waste'!$A$4:$U$4,0))*$K25</f>
        <v>0</v>
      </c>
      <c r="CI25" s="27">
        <f>INDEX('Mapping waste'!$A$4:$U$352,MATCH($B25,'Mapping waste'!$B$4:$B$352,0),MATCH(BY$4,'Mapping waste'!$A$4:$U$4,0))*$K25</f>
        <v>0</v>
      </c>
      <c r="CJ25" s="27">
        <f>INDEX('Mapping waste'!$A$4:$U$352,MATCH($B25,'Mapping waste'!$B$4:$B$352,0),MATCH(BZ$4,'Mapping waste'!$A$4:$U$4,0))*$K25</f>
        <v>0</v>
      </c>
      <c r="CK25" s="27">
        <f>INDEX('Mapping waste'!$A$4:$U$352,MATCH($B25,'Mapping waste'!$B$4:$B$352,0),MATCH(CA$4,'Mapping waste'!$A$4:$U$4,0))*$K25</f>
        <v>0</v>
      </c>
      <c r="CL25" s="27">
        <f>INDEX('Mapping waste'!$A$4:$U$352,MATCH($B25,'Mapping waste'!$B$4:$B$352,0),MATCH(CB$4,'Mapping waste'!$A$4:$U$4,0))*$K25</f>
        <v>0</v>
      </c>
      <c r="CM25" s="27">
        <f>INDEX('Mapping waste'!$A$4:$U$352,MATCH($B25,'Mapping waste'!$B$4:$B$352,0),MATCH(CC$4,'Mapping waste'!$A$4:$U$4,0))*$K25</f>
        <v>0</v>
      </c>
    </row>
    <row r="26" spans="1:91" x14ac:dyDescent="0.2">
      <c r="A26" s="26" t="s">
        <v>100</v>
      </c>
      <c r="B26" s="26" t="s">
        <v>101</v>
      </c>
      <c r="C26" s="26" t="s">
        <v>13</v>
      </c>
      <c r="D26" s="27">
        <f>INDEX('Households England'!S$6:S$375,MATCH('Mapping HH to population waste'!$B26,'Households England'!$B$6:$B$375,0))</f>
        <v>78330</v>
      </c>
      <c r="E26" s="27">
        <f>INDEX('Households England'!T$6:T$375,MATCH('Mapping HH to population waste'!$B26,'Households England'!$B$6:$B$375,0))</f>
        <v>79335</v>
      </c>
      <c r="F26" s="27">
        <f>INDEX('Households England'!U$6:U$375,MATCH('Mapping HH to population waste'!$B26,'Households England'!$B$6:$B$375,0))</f>
        <v>80314</v>
      </c>
      <c r="G26" s="27">
        <f>INDEX('Households England'!V$6:V$375,MATCH('Mapping HH to population waste'!$B26,'Households England'!$B$6:$B$375,0))</f>
        <v>81181</v>
      </c>
      <c r="H26" s="27">
        <f>INDEX('Households England'!W$6:W$375,MATCH('Mapping HH to population waste'!$B26,'Households England'!$B$6:$B$375,0))</f>
        <v>82038</v>
      </c>
      <c r="I26" s="27">
        <f>INDEX('Households England'!X$6:X$375,MATCH('Mapping HH to population waste'!$B26,'Households England'!$B$6:$B$375,0))</f>
        <v>82873</v>
      </c>
      <c r="J26" s="27">
        <f>INDEX('Households England'!Y$6:Y$375,MATCH('Mapping HH to population waste'!$B26,'Households England'!$B$6:$B$375,0))</f>
        <v>83676</v>
      </c>
      <c r="K26" s="27">
        <f>INDEX('Households England'!Z$6:Z$375,MATCH('Mapping HH to population waste'!$B26,'Households England'!$B$6:$B$375,0))</f>
        <v>84469</v>
      </c>
      <c r="L26" s="27">
        <f>INDEX('Mapping waste'!$A$4:$U$352,MATCH($B26,'Mapping waste'!$B$4:$B$352,0),MATCH(L$4,'Mapping waste'!$A$4:$U$4,0))*$D26</f>
        <v>78330</v>
      </c>
      <c r="M26" s="27">
        <f>INDEX('Mapping waste'!$A$4:$U$352,MATCH($B26,'Mapping waste'!$B$4:$B$352,0),MATCH(M$4,'Mapping waste'!$A$4:$U$4,0))*$D26</f>
        <v>0</v>
      </c>
      <c r="N26" s="27">
        <f>INDEX('Mapping waste'!$A$4:$U$352,MATCH($B26,'Mapping waste'!$B$4:$B$352,0),MATCH(N$4,'Mapping waste'!$A$4:$U$4,0))*$D26</f>
        <v>0</v>
      </c>
      <c r="O26" s="27">
        <f>INDEX('Mapping waste'!$A$4:$U$352,MATCH($B26,'Mapping waste'!$B$4:$B$352,0),MATCH(O$4,'Mapping waste'!$A$4:$U$4,0))*$D26</f>
        <v>0</v>
      </c>
      <c r="P26" s="27">
        <f>INDEX('Mapping waste'!$A$4:$U$352,MATCH($B26,'Mapping waste'!$B$4:$B$352,0),MATCH(P$4,'Mapping waste'!$A$4:$U$4,0))*$D26</f>
        <v>0</v>
      </c>
      <c r="Q26" s="27">
        <f>INDEX('Mapping waste'!$A$4:$U$352,MATCH($B26,'Mapping waste'!$B$4:$B$352,0),MATCH(Q$4,'Mapping waste'!$A$4:$U$4,0))*$D26</f>
        <v>0</v>
      </c>
      <c r="R26" s="27">
        <f>INDEX('Mapping waste'!$A$4:$U$352,MATCH($B26,'Mapping waste'!$B$4:$B$352,0),MATCH(R$4,'Mapping waste'!$A$4:$U$4,0))*$D26</f>
        <v>0</v>
      </c>
      <c r="S26" s="27">
        <f>INDEX('Mapping waste'!$A$4:$U$352,MATCH($B26,'Mapping waste'!$B$4:$B$352,0),MATCH(S$4,'Mapping waste'!$A$4:$U$4,0))*$D26</f>
        <v>0</v>
      </c>
      <c r="T26" s="27">
        <f>INDEX('Mapping waste'!$A$4:$U$352,MATCH($B26,'Mapping waste'!$B$4:$B$352,0),MATCH(T$4,'Mapping waste'!$A$4:$U$4,0))*$D26</f>
        <v>0</v>
      </c>
      <c r="U26" s="27">
        <f>INDEX('Mapping waste'!$A$4:$U$352,MATCH($B26,'Mapping waste'!$B$4:$B$352,0),MATCH(U$4,'Mapping waste'!$A$4:$U$4,0))*$D26</f>
        <v>0</v>
      </c>
      <c r="V26" s="27">
        <f>INDEX('Mapping waste'!$A$4:$U$352,MATCH($B26,'Mapping waste'!$B$4:$B$352,0),MATCH(V$4,'Mapping waste'!$A$4:$U$4,0))*$E26</f>
        <v>79335</v>
      </c>
      <c r="W26" s="27">
        <f>INDEX('Mapping waste'!$A$4:$U$352,MATCH($B26,'Mapping waste'!$B$4:$B$352,0),MATCH(W$4,'Mapping waste'!$A$4:$U$4,0))*$E26</f>
        <v>0</v>
      </c>
      <c r="X26" s="27">
        <f>INDEX('Mapping waste'!$A$4:$U$352,MATCH($B26,'Mapping waste'!$B$4:$B$352,0),MATCH(X$4,'Mapping waste'!$A$4:$U$4,0))*$E26</f>
        <v>0</v>
      </c>
      <c r="Y26" s="27">
        <f>INDEX('Mapping waste'!$A$4:$U$352,MATCH($B26,'Mapping waste'!$B$4:$B$352,0),MATCH(Y$4,'Mapping waste'!$A$4:$U$4,0))*$E26</f>
        <v>0</v>
      </c>
      <c r="Z26" s="27">
        <f>INDEX('Mapping waste'!$A$4:$U$352,MATCH($B26,'Mapping waste'!$B$4:$B$352,0),MATCH(Z$4,'Mapping waste'!$A$4:$U$4,0))*$E26</f>
        <v>0</v>
      </c>
      <c r="AA26" s="27">
        <f>INDEX('Mapping waste'!$A$4:$U$352,MATCH($B26,'Mapping waste'!$B$4:$B$352,0),MATCH(AA$4,'Mapping waste'!$A$4:$U$4,0))*$E26</f>
        <v>0</v>
      </c>
      <c r="AB26" s="27">
        <f>INDEX('Mapping waste'!$A$4:$U$352,MATCH($B26,'Mapping waste'!$B$4:$B$352,0),MATCH(AB$4,'Mapping waste'!$A$4:$U$4,0))*$E26</f>
        <v>0</v>
      </c>
      <c r="AC26" s="27">
        <f>INDEX('Mapping waste'!$A$4:$U$352,MATCH($B26,'Mapping waste'!$B$4:$B$352,0),MATCH(AC$4,'Mapping waste'!$A$4:$U$4,0))*$E26</f>
        <v>0</v>
      </c>
      <c r="AD26" s="27">
        <f>INDEX('Mapping waste'!$A$4:$U$352,MATCH($B26,'Mapping waste'!$B$4:$B$352,0),MATCH(AD$4,'Mapping waste'!$A$4:$U$4,0))*$E26</f>
        <v>0</v>
      </c>
      <c r="AE26" s="27">
        <f>INDEX('Mapping waste'!$A$4:$U$352,MATCH($B26,'Mapping waste'!$B$4:$B$352,0),MATCH(AE$4,'Mapping waste'!$A$4:$U$4,0))*$E26</f>
        <v>0</v>
      </c>
      <c r="AF26" s="27">
        <f>INDEX('Mapping waste'!$A$4:$U$352,MATCH($B26,'Mapping waste'!$B$4:$B$352,0),MATCH(V$4,'Mapping waste'!$A$4:$U$4,0))*$F26</f>
        <v>80314</v>
      </c>
      <c r="AG26" s="27">
        <f>INDEX('Mapping waste'!$A$4:$U$352,MATCH($B26,'Mapping waste'!$B$4:$B$352,0),MATCH(W$4,'Mapping waste'!$A$4:$U$4,0))*$F26</f>
        <v>0</v>
      </c>
      <c r="AH26" s="27">
        <f>INDEX('Mapping waste'!$A$4:$U$352,MATCH($B26,'Mapping waste'!$B$4:$B$352,0),MATCH(X$4,'Mapping waste'!$A$4:$U$4,0))*$F26</f>
        <v>0</v>
      </c>
      <c r="AI26" s="27">
        <f>INDEX('Mapping waste'!$A$4:$U$352,MATCH($B26,'Mapping waste'!$B$4:$B$352,0),MATCH(Y$4,'Mapping waste'!$A$4:$U$4,0))*$F26</f>
        <v>0</v>
      </c>
      <c r="AJ26" s="27">
        <f>INDEX('Mapping waste'!$A$4:$U$352,MATCH($B26,'Mapping waste'!$B$4:$B$352,0),MATCH(Z$4,'Mapping waste'!$A$4:$U$4,0))*$F26</f>
        <v>0</v>
      </c>
      <c r="AK26" s="27">
        <f>INDEX('Mapping waste'!$A$4:$U$352,MATCH($B26,'Mapping waste'!$B$4:$B$352,0),MATCH(AA$4,'Mapping waste'!$A$4:$U$4,0))*$F26</f>
        <v>0</v>
      </c>
      <c r="AL26" s="27">
        <f>INDEX('Mapping waste'!$A$4:$U$352,MATCH($B26,'Mapping waste'!$B$4:$B$352,0),MATCH(AB$4,'Mapping waste'!$A$4:$U$4,0))*$F26</f>
        <v>0</v>
      </c>
      <c r="AM26" s="27">
        <f>INDEX('Mapping waste'!$A$4:$U$352,MATCH($B26,'Mapping waste'!$B$4:$B$352,0),MATCH(AC$4,'Mapping waste'!$A$4:$U$4,0))*$F26</f>
        <v>0</v>
      </c>
      <c r="AN26" s="27">
        <f>INDEX('Mapping waste'!$A$4:$U$352,MATCH($B26,'Mapping waste'!$B$4:$B$352,0),MATCH(AD$4,'Mapping waste'!$A$4:$U$4,0))*$F26</f>
        <v>0</v>
      </c>
      <c r="AO26" s="27">
        <f>INDEX('Mapping waste'!$A$4:$U$352,MATCH($B26,'Mapping waste'!$B$4:$B$352,0),MATCH(AE$4,'Mapping waste'!$A$4:$U$4,0))*$F26</f>
        <v>0</v>
      </c>
      <c r="AP26" s="27">
        <f>INDEX('Mapping waste'!$A$4:$U$352,MATCH($B26,'Mapping waste'!$B$4:$B$352,0),MATCH(AF$4,'Mapping waste'!$A$4:$U$4,0))*$G26</f>
        <v>81181</v>
      </c>
      <c r="AQ26" s="27">
        <f>INDEX('Mapping waste'!$A$4:$U$352,MATCH($B26,'Mapping waste'!$B$4:$B$352,0),MATCH(AG$4,'Mapping waste'!$A$4:$U$4,0))*$G26</f>
        <v>0</v>
      </c>
      <c r="AR26" s="27">
        <f>INDEX('Mapping waste'!$A$4:$U$352,MATCH($B26,'Mapping waste'!$B$4:$B$352,0),MATCH(AH$4,'Mapping waste'!$A$4:$U$4,0))*$G26</f>
        <v>0</v>
      </c>
      <c r="AS26" s="27">
        <f>INDEX('Mapping waste'!$A$4:$U$352,MATCH($B26,'Mapping waste'!$B$4:$B$352,0),MATCH(AI$4,'Mapping waste'!$A$4:$U$4,0))*$G26</f>
        <v>0</v>
      </c>
      <c r="AT26" s="27">
        <f>INDEX('Mapping waste'!$A$4:$U$352,MATCH($B26,'Mapping waste'!$B$4:$B$352,0),MATCH(AJ$4,'Mapping waste'!$A$4:$U$4,0))*$G26</f>
        <v>0</v>
      </c>
      <c r="AU26" s="27">
        <f>INDEX('Mapping waste'!$A$4:$U$352,MATCH($B26,'Mapping waste'!$B$4:$B$352,0),MATCH(AK$4,'Mapping waste'!$A$4:$U$4,0))*$G26</f>
        <v>0</v>
      </c>
      <c r="AV26" s="27">
        <f>INDEX('Mapping waste'!$A$4:$U$352,MATCH($B26,'Mapping waste'!$B$4:$B$352,0),MATCH(AL$4,'Mapping waste'!$A$4:$U$4,0))*$G26</f>
        <v>0</v>
      </c>
      <c r="AW26" s="27">
        <f>INDEX('Mapping waste'!$A$4:$U$352,MATCH($B26,'Mapping waste'!$B$4:$B$352,0),MATCH(AM$4,'Mapping waste'!$A$4:$U$4,0))*$G26</f>
        <v>0</v>
      </c>
      <c r="AX26" s="27">
        <f>INDEX('Mapping waste'!$A$4:$U$352,MATCH($B26,'Mapping waste'!$B$4:$B$352,0),MATCH(AN$4,'Mapping waste'!$A$4:$U$4,0))*$G26</f>
        <v>0</v>
      </c>
      <c r="AY26" s="27">
        <f>INDEX('Mapping waste'!$A$4:$U$352,MATCH($B26,'Mapping waste'!$B$4:$B$352,0),MATCH(AO$4,'Mapping waste'!$A$4:$U$4,0))*$G26</f>
        <v>0</v>
      </c>
      <c r="AZ26" s="27">
        <f>INDEX('Mapping waste'!$A$4:$U$352,MATCH($B26,'Mapping waste'!$B$4:$B$352,0),MATCH(AP$4,'Mapping waste'!$A$4:$U$4,0))*$H26</f>
        <v>82038</v>
      </c>
      <c r="BA26" s="27">
        <f>INDEX('Mapping waste'!$A$4:$U$352,MATCH($B26,'Mapping waste'!$B$4:$B$352,0),MATCH(AQ$4,'Mapping waste'!$A$4:$U$4,0))*$H26</f>
        <v>0</v>
      </c>
      <c r="BB26" s="27">
        <f>INDEX('Mapping waste'!$A$4:$U$352,MATCH($B26,'Mapping waste'!$B$4:$B$352,0),MATCH(AR$4,'Mapping waste'!$A$4:$U$4,0))*$H26</f>
        <v>0</v>
      </c>
      <c r="BC26" s="27">
        <f>INDEX('Mapping waste'!$A$4:$U$352,MATCH($B26,'Mapping waste'!$B$4:$B$352,0),MATCH(AS$4,'Mapping waste'!$A$4:$U$4,0))*$H26</f>
        <v>0</v>
      </c>
      <c r="BD26" s="27">
        <f>INDEX('Mapping waste'!$A$4:$U$352,MATCH($B26,'Mapping waste'!$B$4:$B$352,0),MATCH(AT$4,'Mapping waste'!$A$4:$U$4,0))*$H26</f>
        <v>0</v>
      </c>
      <c r="BE26" s="27">
        <f>INDEX('Mapping waste'!$A$4:$U$352,MATCH($B26,'Mapping waste'!$B$4:$B$352,0),MATCH(AU$4,'Mapping waste'!$A$4:$U$4,0))*$H26</f>
        <v>0</v>
      </c>
      <c r="BF26" s="27">
        <f>INDEX('Mapping waste'!$A$4:$U$352,MATCH($B26,'Mapping waste'!$B$4:$B$352,0),MATCH(AV$4,'Mapping waste'!$A$4:$U$4,0))*$H26</f>
        <v>0</v>
      </c>
      <c r="BG26" s="27">
        <f>INDEX('Mapping waste'!$A$4:$U$352,MATCH($B26,'Mapping waste'!$B$4:$B$352,0),MATCH(AW$4,'Mapping waste'!$A$4:$U$4,0))*$H26</f>
        <v>0</v>
      </c>
      <c r="BH26" s="27">
        <f>INDEX('Mapping waste'!$A$4:$U$352,MATCH($B26,'Mapping waste'!$B$4:$B$352,0),MATCH(AX$4,'Mapping waste'!$A$4:$U$4,0))*$H26</f>
        <v>0</v>
      </c>
      <c r="BI26" s="27">
        <f>INDEX('Mapping waste'!$A$4:$U$352,MATCH($B26,'Mapping waste'!$B$4:$B$352,0),MATCH(AY$4,'Mapping waste'!$A$4:$U$4,0))*$H26</f>
        <v>0</v>
      </c>
      <c r="BJ26" s="27">
        <f>INDEX('Mapping waste'!$A$4:$U$352,MATCH($B26,'Mapping waste'!$B$4:$B$352,0),MATCH(AZ$4,'Mapping waste'!$A$4:$U$4,0))*$I26</f>
        <v>82873</v>
      </c>
      <c r="BK26" s="27">
        <f>INDEX('Mapping waste'!$A$4:$U$352,MATCH($B26,'Mapping waste'!$B$4:$B$352,0),MATCH(BA$4,'Mapping waste'!$A$4:$U$4,0))*$I26</f>
        <v>0</v>
      </c>
      <c r="BL26" s="27">
        <f>INDEX('Mapping waste'!$A$4:$U$352,MATCH($B26,'Mapping waste'!$B$4:$B$352,0),MATCH(BB$4,'Mapping waste'!$A$4:$U$4,0))*$I26</f>
        <v>0</v>
      </c>
      <c r="BM26" s="27">
        <f>INDEX('Mapping waste'!$A$4:$U$352,MATCH($B26,'Mapping waste'!$B$4:$B$352,0),MATCH(BC$4,'Mapping waste'!$A$4:$U$4,0))*$I26</f>
        <v>0</v>
      </c>
      <c r="BN26" s="27">
        <f>INDEX('Mapping waste'!$A$4:$U$352,MATCH($B26,'Mapping waste'!$B$4:$B$352,0),MATCH(BD$4,'Mapping waste'!$A$4:$U$4,0))*$I26</f>
        <v>0</v>
      </c>
      <c r="BO26" s="27">
        <f>INDEX('Mapping waste'!$A$4:$U$352,MATCH($B26,'Mapping waste'!$B$4:$B$352,0),MATCH(BE$4,'Mapping waste'!$A$4:$U$4,0))*$I26</f>
        <v>0</v>
      </c>
      <c r="BP26" s="27">
        <f>INDEX('Mapping waste'!$A$4:$U$352,MATCH($B26,'Mapping waste'!$B$4:$B$352,0),MATCH(BF$4,'Mapping waste'!$A$4:$U$4,0))*$I26</f>
        <v>0</v>
      </c>
      <c r="BQ26" s="27">
        <f>INDEX('Mapping waste'!$A$4:$U$352,MATCH($B26,'Mapping waste'!$B$4:$B$352,0),MATCH(BG$4,'Mapping waste'!$A$4:$U$4,0))*$I26</f>
        <v>0</v>
      </c>
      <c r="BR26" s="27">
        <f>INDEX('Mapping waste'!$A$4:$U$352,MATCH($B26,'Mapping waste'!$B$4:$B$352,0),MATCH(BH$4,'Mapping waste'!$A$4:$U$4,0))*$I26</f>
        <v>0</v>
      </c>
      <c r="BS26" s="27">
        <f>INDEX('Mapping waste'!$A$4:$U$352,MATCH($B26,'Mapping waste'!$B$4:$B$352,0),MATCH(BI$4,'Mapping waste'!$A$4:$U$4,0))*$I26</f>
        <v>0</v>
      </c>
      <c r="BT26" s="27">
        <f>INDEX('Mapping waste'!$A$4:$U$352,MATCH($B26,'Mapping waste'!$B$4:$B$352,0),MATCH(BJ$4,'Mapping waste'!$A$4:$U$4,0))*$J26</f>
        <v>83676</v>
      </c>
      <c r="BU26" s="27">
        <f>INDEX('Mapping waste'!$A$4:$U$352,MATCH($B26,'Mapping waste'!$B$4:$B$352,0),MATCH(BK$4,'Mapping waste'!$A$4:$U$4,0))*$J26</f>
        <v>0</v>
      </c>
      <c r="BV26" s="27">
        <f>INDEX('Mapping waste'!$A$4:$U$352,MATCH($B26,'Mapping waste'!$B$4:$B$352,0),MATCH(BL$4,'Mapping waste'!$A$4:$U$4,0))*$J26</f>
        <v>0</v>
      </c>
      <c r="BW26" s="27">
        <f>INDEX('Mapping waste'!$A$4:$U$352,MATCH($B26,'Mapping waste'!$B$4:$B$352,0),MATCH(BM$4,'Mapping waste'!$A$4:$U$4,0))*$J26</f>
        <v>0</v>
      </c>
      <c r="BX26" s="27">
        <f>INDEX('Mapping waste'!$A$4:$U$352,MATCH($B26,'Mapping waste'!$B$4:$B$352,0),MATCH(BN$4,'Mapping waste'!$A$4:$U$4,0))*$J26</f>
        <v>0</v>
      </c>
      <c r="BY26" s="27">
        <f>INDEX('Mapping waste'!$A$4:$U$352,MATCH($B26,'Mapping waste'!$B$4:$B$352,0),MATCH(BO$4,'Mapping waste'!$A$4:$U$4,0))*$J26</f>
        <v>0</v>
      </c>
      <c r="BZ26" s="27">
        <f>INDEX('Mapping waste'!$A$4:$U$352,MATCH($B26,'Mapping waste'!$B$4:$B$352,0),MATCH(BP$4,'Mapping waste'!$A$4:$U$4,0))*$J26</f>
        <v>0</v>
      </c>
      <c r="CA26" s="27">
        <f>INDEX('Mapping waste'!$A$4:$U$352,MATCH($B26,'Mapping waste'!$B$4:$B$352,0),MATCH(BQ$4,'Mapping waste'!$A$4:$U$4,0))*$J26</f>
        <v>0</v>
      </c>
      <c r="CB26" s="27">
        <f>INDEX('Mapping waste'!$A$4:$U$352,MATCH($B26,'Mapping waste'!$B$4:$B$352,0),MATCH(BR$4,'Mapping waste'!$A$4:$U$4,0))*$J26</f>
        <v>0</v>
      </c>
      <c r="CC26" s="27">
        <f>INDEX('Mapping waste'!$A$4:$U$352,MATCH($B26,'Mapping waste'!$B$4:$B$352,0),MATCH(BS$4,'Mapping waste'!$A$4:$U$4,0))*$J26</f>
        <v>0</v>
      </c>
      <c r="CD26" s="27">
        <f>INDEX('Mapping waste'!$A$4:$U$352,MATCH($B26,'Mapping waste'!$B$4:$B$352,0),MATCH(BT$4,'Mapping waste'!$A$4:$U$4,0))*$K26</f>
        <v>84469</v>
      </c>
      <c r="CE26" s="27">
        <f>INDEX('Mapping waste'!$A$4:$U$352,MATCH($B26,'Mapping waste'!$B$4:$B$352,0),MATCH(BU$4,'Mapping waste'!$A$4:$U$4,0))*$K26</f>
        <v>0</v>
      </c>
      <c r="CF26" s="27">
        <f>INDEX('Mapping waste'!$A$4:$U$352,MATCH($B26,'Mapping waste'!$B$4:$B$352,0),MATCH(BV$4,'Mapping waste'!$A$4:$U$4,0))*$K26</f>
        <v>0</v>
      </c>
      <c r="CG26" s="27">
        <f>INDEX('Mapping waste'!$A$4:$U$352,MATCH($B26,'Mapping waste'!$B$4:$B$352,0),MATCH(BW$4,'Mapping waste'!$A$4:$U$4,0))*$K26</f>
        <v>0</v>
      </c>
      <c r="CH26" s="27">
        <f>INDEX('Mapping waste'!$A$4:$U$352,MATCH($B26,'Mapping waste'!$B$4:$B$352,0),MATCH(BX$4,'Mapping waste'!$A$4:$U$4,0))*$K26</f>
        <v>0</v>
      </c>
      <c r="CI26" s="27">
        <f>INDEX('Mapping waste'!$A$4:$U$352,MATCH($B26,'Mapping waste'!$B$4:$B$352,0),MATCH(BY$4,'Mapping waste'!$A$4:$U$4,0))*$K26</f>
        <v>0</v>
      </c>
      <c r="CJ26" s="27">
        <f>INDEX('Mapping waste'!$A$4:$U$352,MATCH($B26,'Mapping waste'!$B$4:$B$352,0),MATCH(BZ$4,'Mapping waste'!$A$4:$U$4,0))*$K26</f>
        <v>0</v>
      </c>
      <c r="CK26" s="27">
        <f>INDEX('Mapping waste'!$A$4:$U$352,MATCH($B26,'Mapping waste'!$B$4:$B$352,0),MATCH(CA$4,'Mapping waste'!$A$4:$U$4,0))*$K26</f>
        <v>0</v>
      </c>
      <c r="CL26" s="27">
        <f>INDEX('Mapping waste'!$A$4:$U$352,MATCH($B26,'Mapping waste'!$B$4:$B$352,0),MATCH(CB$4,'Mapping waste'!$A$4:$U$4,0))*$K26</f>
        <v>0</v>
      </c>
      <c r="CM26" s="27">
        <f>INDEX('Mapping waste'!$A$4:$U$352,MATCH($B26,'Mapping waste'!$B$4:$B$352,0),MATCH(CC$4,'Mapping waste'!$A$4:$U$4,0))*$K26</f>
        <v>0</v>
      </c>
    </row>
    <row r="27" spans="1:91" x14ac:dyDescent="0.2">
      <c r="A27" s="26" t="s">
        <v>118</v>
      </c>
      <c r="B27" s="26" t="s">
        <v>119</v>
      </c>
      <c r="C27" s="26" t="s">
        <v>13</v>
      </c>
      <c r="D27" s="27">
        <f>INDEX('Households England'!S$6:S$375,MATCH('Mapping HH to population waste'!$B27,'Households England'!$B$6:$B$375,0))</f>
        <v>58214</v>
      </c>
      <c r="E27" s="27">
        <f>INDEX('Households England'!T$6:T$375,MATCH('Mapping HH to population waste'!$B27,'Households England'!$B$6:$B$375,0))</f>
        <v>58612</v>
      </c>
      <c r="F27" s="27">
        <f>INDEX('Households England'!U$6:U$375,MATCH('Mapping HH to population waste'!$B27,'Households England'!$B$6:$B$375,0))</f>
        <v>59303</v>
      </c>
      <c r="G27" s="27">
        <f>INDEX('Households England'!V$6:V$375,MATCH('Mapping HH to population waste'!$B27,'Households England'!$B$6:$B$375,0))</f>
        <v>59931</v>
      </c>
      <c r="H27" s="27">
        <f>INDEX('Households England'!W$6:W$375,MATCH('Mapping HH to population waste'!$B27,'Households England'!$B$6:$B$375,0))</f>
        <v>60538</v>
      </c>
      <c r="I27" s="27">
        <f>INDEX('Households England'!X$6:X$375,MATCH('Mapping HH to population waste'!$B27,'Households England'!$B$6:$B$375,0))</f>
        <v>61234</v>
      </c>
      <c r="J27" s="27">
        <f>INDEX('Households England'!Y$6:Y$375,MATCH('Mapping HH to population waste'!$B27,'Households England'!$B$6:$B$375,0))</f>
        <v>61912</v>
      </c>
      <c r="K27" s="27">
        <f>INDEX('Households England'!Z$6:Z$375,MATCH('Mapping HH to population waste'!$B27,'Households England'!$B$6:$B$375,0))</f>
        <v>62572</v>
      </c>
      <c r="L27" s="27">
        <f>INDEX('Mapping waste'!$A$4:$U$352,MATCH($B27,'Mapping waste'!$B$4:$B$352,0),MATCH(L$4,'Mapping waste'!$A$4:$U$4,0))*$D27</f>
        <v>58214</v>
      </c>
      <c r="M27" s="27">
        <f>INDEX('Mapping waste'!$A$4:$U$352,MATCH($B27,'Mapping waste'!$B$4:$B$352,0),MATCH(M$4,'Mapping waste'!$A$4:$U$4,0))*$D27</f>
        <v>0</v>
      </c>
      <c r="N27" s="27">
        <f>INDEX('Mapping waste'!$A$4:$U$352,MATCH($B27,'Mapping waste'!$B$4:$B$352,0),MATCH(N$4,'Mapping waste'!$A$4:$U$4,0))*$D27</f>
        <v>0</v>
      </c>
      <c r="O27" s="27">
        <f>INDEX('Mapping waste'!$A$4:$U$352,MATCH($B27,'Mapping waste'!$B$4:$B$352,0),MATCH(O$4,'Mapping waste'!$A$4:$U$4,0))*$D27</f>
        <v>0</v>
      </c>
      <c r="P27" s="27">
        <f>INDEX('Mapping waste'!$A$4:$U$352,MATCH($B27,'Mapping waste'!$B$4:$B$352,0),MATCH(P$4,'Mapping waste'!$A$4:$U$4,0))*$D27</f>
        <v>0</v>
      </c>
      <c r="Q27" s="27">
        <f>INDEX('Mapping waste'!$A$4:$U$352,MATCH($B27,'Mapping waste'!$B$4:$B$352,0),MATCH(Q$4,'Mapping waste'!$A$4:$U$4,0))*$D27</f>
        <v>0</v>
      </c>
      <c r="R27" s="27">
        <f>INDEX('Mapping waste'!$A$4:$U$352,MATCH($B27,'Mapping waste'!$B$4:$B$352,0),MATCH(R$4,'Mapping waste'!$A$4:$U$4,0))*$D27</f>
        <v>0</v>
      </c>
      <c r="S27" s="27">
        <f>INDEX('Mapping waste'!$A$4:$U$352,MATCH($B27,'Mapping waste'!$B$4:$B$352,0),MATCH(S$4,'Mapping waste'!$A$4:$U$4,0))*$D27</f>
        <v>0</v>
      </c>
      <c r="T27" s="27">
        <f>INDEX('Mapping waste'!$A$4:$U$352,MATCH($B27,'Mapping waste'!$B$4:$B$352,0),MATCH(T$4,'Mapping waste'!$A$4:$U$4,0))*$D27</f>
        <v>0</v>
      </c>
      <c r="U27" s="27">
        <f>INDEX('Mapping waste'!$A$4:$U$352,MATCH($B27,'Mapping waste'!$B$4:$B$352,0),MATCH(U$4,'Mapping waste'!$A$4:$U$4,0))*$D27</f>
        <v>0</v>
      </c>
      <c r="V27" s="27">
        <f>INDEX('Mapping waste'!$A$4:$U$352,MATCH($B27,'Mapping waste'!$B$4:$B$352,0),MATCH(V$4,'Mapping waste'!$A$4:$U$4,0))*$E27</f>
        <v>58612</v>
      </c>
      <c r="W27" s="27">
        <f>INDEX('Mapping waste'!$A$4:$U$352,MATCH($B27,'Mapping waste'!$B$4:$B$352,0),MATCH(W$4,'Mapping waste'!$A$4:$U$4,0))*$E27</f>
        <v>0</v>
      </c>
      <c r="X27" s="27">
        <f>INDEX('Mapping waste'!$A$4:$U$352,MATCH($B27,'Mapping waste'!$B$4:$B$352,0),MATCH(X$4,'Mapping waste'!$A$4:$U$4,0))*$E27</f>
        <v>0</v>
      </c>
      <c r="Y27" s="27">
        <f>INDEX('Mapping waste'!$A$4:$U$352,MATCH($B27,'Mapping waste'!$B$4:$B$352,0),MATCH(Y$4,'Mapping waste'!$A$4:$U$4,0))*$E27</f>
        <v>0</v>
      </c>
      <c r="Z27" s="27">
        <f>INDEX('Mapping waste'!$A$4:$U$352,MATCH($B27,'Mapping waste'!$B$4:$B$352,0),MATCH(Z$4,'Mapping waste'!$A$4:$U$4,0))*$E27</f>
        <v>0</v>
      </c>
      <c r="AA27" s="27">
        <f>INDEX('Mapping waste'!$A$4:$U$352,MATCH($B27,'Mapping waste'!$B$4:$B$352,0),MATCH(AA$4,'Mapping waste'!$A$4:$U$4,0))*$E27</f>
        <v>0</v>
      </c>
      <c r="AB27" s="27">
        <f>INDEX('Mapping waste'!$A$4:$U$352,MATCH($B27,'Mapping waste'!$B$4:$B$352,0),MATCH(AB$4,'Mapping waste'!$A$4:$U$4,0))*$E27</f>
        <v>0</v>
      </c>
      <c r="AC27" s="27">
        <f>INDEX('Mapping waste'!$A$4:$U$352,MATCH($B27,'Mapping waste'!$B$4:$B$352,0),MATCH(AC$4,'Mapping waste'!$A$4:$U$4,0))*$E27</f>
        <v>0</v>
      </c>
      <c r="AD27" s="27">
        <f>INDEX('Mapping waste'!$A$4:$U$352,MATCH($B27,'Mapping waste'!$B$4:$B$352,0),MATCH(AD$4,'Mapping waste'!$A$4:$U$4,0))*$E27</f>
        <v>0</v>
      </c>
      <c r="AE27" s="27">
        <f>INDEX('Mapping waste'!$A$4:$U$352,MATCH($B27,'Mapping waste'!$B$4:$B$352,0),MATCH(AE$4,'Mapping waste'!$A$4:$U$4,0))*$E27</f>
        <v>0</v>
      </c>
      <c r="AF27" s="27">
        <f>INDEX('Mapping waste'!$A$4:$U$352,MATCH($B27,'Mapping waste'!$B$4:$B$352,0),MATCH(V$4,'Mapping waste'!$A$4:$U$4,0))*$F27</f>
        <v>59303</v>
      </c>
      <c r="AG27" s="27">
        <f>INDEX('Mapping waste'!$A$4:$U$352,MATCH($B27,'Mapping waste'!$B$4:$B$352,0),MATCH(W$4,'Mapping waste'!$A$4:$U$4,0))*$F27</f>
        <v>0</v>
      </c>
      <c r="AH27" s="27">
        <f>INDEX('Mapping waste'!$A$4:$U$352,MATCH($B27,'Mapping waste'!$B$4:$B$352,0),MATCH(X$4,'Mapping waste'!$A$4:$U$4,0))*$F27</f>
        <v>0</v>
      </c>
      <c r="AI27" s="27">
        <f>INDEX('Mapping waste'!$A$4:$U$352,MATCH($B27,'Mapping waste'!$B$4:$B$352,0),MATCH(Y$4,'Mapping waste'!$A$4:$U$4,0))*$F27</f>
        <v>0</v>
      </c>
      <c r="AJ27" s="27">
        <f>INDEX('Mapping waste'!$A$4:$U$352,MATCH($B27,'Mapping waste'!$B$4:$B$352,0),MATCH(Z$4,'Mapping waste'!$A$4:$U$4,0))*$F27</f>
        <v>0</v>
      </c>
      <c r="AK27" s="27">
        <f>INDEX('Mapping waste'!$A$4:$U$352,MATCH($B27,'Mapping waste'!$B$4:$B$352,0),MATCH(AA$4,'Mapping waste'!$A$4:$U$4,0))*$F27</f>
        <v>0</v>
      </c>
      <c r="AL27" s="27">
        <f>INDEX('Mapping waste'!$A$4:$U$352,MATCH($B27,'Mapping waste'!$B$4:$B$352,0),MATCH(AB$4,'Mapping waste'!$A$4:$U$4,0))*$F27</f>
        <v>0</v>
      </c>
      <c r="AM27" s="27">
        <f>INDEX('Mapping waste'!$A$4:$U$352,MATCH($B27,'Mapping waste'!$B$4:$B$352,0),MATCH(AC$4,'Mapping waste'!$A$4:$U$4,0))*$F27</f>
        <v>0</v>
      </c>
      <c r="AN27" s="27">
        <f>INDEX('Mapping waste'!$A$4:$U$352,MATCH($B27,'Mapping waste'!$B$4:$B$352,0),MATCH(AD$4,'Mapping waste'!$A$4:$U$4,0))*$F27</f>
        <v>0</v>
      </c>
      <c r="AO27" s="27">
        <f>INDEX('Mapping waste'!$A$4:$U$352,MATCH($B27,'Mapping waste'!$B$4:$B$352,0),MATCH(AE$4,'Mapping waste'!$A$4:$U$4,0))*$F27</f>
        <v>0</v>
      </c>
      <c r="AP27" s="27">
        <f>INDEX('Mapping waste'!$A$4:$U$352,MATCH($B27,'Mapping waste'!$B$4:$B$352,0),MATCH(AF$4,'Mapping waste'!$A$4:$U$4,0))*$G27</f>
        <v>59931</v>
      </c>
      <c r="AQ27" s="27">
        <f>INDEX('Mapping waste'!$A$4:$U$352,MATCH($B27,'Mapping waste'!$B$4:$B$352,0),MATCH(AG$4,'Mapping waste'!$A$4:$U$4,0))*$G27</f>
        <v>0</v>
      </c>
      <c r="AR27" s="27">
        <f>INDEX('Mapping waste'!$A$4:$U$352,MATCH($B27,'Mapping waste'!$B$4:$B$352,0),MATCH(AH$4,'Mapping waste'!$A$4:$U$4,0))*$G27</f>
        <v>0</v>
      </c>
      <c r="AS27" s="27">
        <f>INDEX('Mapping waste'!$A$4:$U$352,MATCH($B27,'Mapping waste'!$B$4:$B$352,0),MATCH(AI$4,'Mapping waste'!$A$4:$U$4,0))*$G27</f>
        <v>0</v>
      </c>
      <c r="AT27" s="27">
        <f>INDEX('Mapping waste'!$A$4:$U$352,MATCH($B27,'Mapping waste'!$B$4:$B$352,0),MATCH(AJ$4,'Mapping waste'!$A$4:$U$4,0))*$G27</f>
        <v>0</v>
      </c>
      <c r="AU27" s="27">
        <f>INDEX('Mapping waste'!$A$4:$U$352,MATCH($B27,'Mapping waste'!$B$4:$B$352,0),MATCH(AK$4,'Mapping waste'!$A$4:$U$4,0))*$G27</f>
        <v>0</v>
      </c>
      <c r="AV27" s="27">
        <f>INDEX('Mapping waste'!$A$4:$U$352,MATCH($B27,'Mapping waste'!$B$4:$B$352,0),MATCH(AL$4,'Mapping waste'!$A$4:$U$4,0))*$G27</f>
        <v>0</v>
      </c>
      <c r="AW27" s="27">
        <f>INDEX('Mapping waste'!$A$4:$U$352,MATCH($B27,'Mapping waste'!$B$4:$B$352,0),MATCH(AM$4,'Mapping waste'!$A$4:$U$4,0))*$G27</f>
        <v>0</v>
      </c>
      <c r="AX27" s="27">
        <f>INDEX('Mapping waste'!$A$4:$U$352,MATCH($B27,'Mapping waste'!$B$4:$B$352,0),MATCH(AN$4,'Mapping waste'!$A$4:$U$4,0))*$G27</f>
        <v>0</v>
      </c>
      <c r="AY27" s="27">
        <f>INDEX('Mapping waste'!$A$4:$U$352,MATCH($B27,'Mapping waste'!$B$4:$B$352,0),MATCH(AO$4,'Mapping waste'!$A$4:$U$4,0))*$G27</f>
        <v>0</v>
      </c>
      <c r="AZ27" s="27">
        <f>INDEX('Mapping waste'!$A$4:$U$352,MATCH($B27,'Mapping waste'!$B$4:$B$352,0),MATCH(AP$4,'Mapping waste'!$A$4:$U$4,0))*$H27</f>
        <v>60538</v>
      </c>
      <c r="BA27" s="27">
        <f>INDEX('Mapping waste'!$A$4:$U$352,MATCH($B27,'Mapping waste'!$B$4:$B$352,0),MATCH(AQ$4,'Mapping waste'!$A$4:$U$4,0))*$H27</f>
        <v>0</v>
      </c>
      <c r="BB27" s="27">
        <f>INDEX('Mapping waste'!$A$4:$U$352,MATCH($B27,'Mapping waste'!$B$4:$B$352,0),MATCH(AR$4,'Mapping waste'!$A$4:$U$4,0))*$H27</f>
        <v>0</v>
      </c>
      <c r="BC27" s="27">
        <f>INDEX('Mapping waste'!$A$4:$U$352,MATCH($B27,'Mapping waste'!$B$4:$B$352,0),MATCH(AS$4,'Mapping waste'!$A$4:$U$4,0))*$H27</f>
        <v>0</v>
      </c>
      <c r="BD27" s="27">
        <f>INDEX('Mapping waste'!$A$4:$U$352,MATCH($B27,'Mapping waste'!$B$4:$B$352,0),MATCH(AT$4,'Mapping waste'!$A$4:$U$4,0))*$H27</f>
        <v>0</v>
      </c>
      <c r="BE27" s="27">
        <f>INDEX('Mapping waste'!$A$4:$U$352,MATCH($B27,'Mapping waste'!$B$4:$B$352,0),MATCH(AU$4,'Mapping waste'!$A$4:$U$4,0))*$H27</f>
        <v>0</v>
      </c>
      <c r="BF27" s="27">
        <f>INDEX('Mapping waste'!$A$4:$U$352,MATCH($B27,'Mapping waste'!$B$4:$B$352,0),MATCH(AV$4,'Mapping waste'!$A$4:$U$4,0))*$H27</f>
        <v>0</v>
      </c>
      <c r="BG27" s="27">
        <f>INDEX('Mapping waste'!$A$4:$U$352,MATCH($B27,'Mapping waste'!$B$4:$B$352,0),MATCH(AW$4,'Mapping waste'!$A$4:$U$4,0))*$H27</f>
        <v>0</v>
      </c>
      <c r="BH27" s="27">
        <f>INDEX('Mapping waste'!$A$4:$U$352,MATCH($B27,'Mapping waste'!$B$4:$B$352,0),MATCH(AX$4,'Mapping waste'!$A$4:$U$4,0))*$H27</f>
        <v>0</v>
      </c>
      <c r="BI27" s="27">
        <f>INDEX('Mapping waste'!$A$4:$U$352,MATCH($B27,'Mapping waste'!$B$4:$B$352,0),MATCH(AY$4,'Mapping waste'!$A$4:$U$4,0))*$H27</f>
        <v>0</v>
      </c>
      <c r="BJ27" s="27">
        <f>INDEX('Mapping waste'!$A$4:$U$352,MATCH($B27,'Mapping waste'!$B$4:$B$352,0),MATCH(AZ$4,'Mapping waste'!$A$4:$U$4,0))*$I27</f>
        <v>61234</v>
      </c>
      <c r="BK27" s="27">
        <f>INDEX('Mapping waste'!$A$4:$U$352,MATCH($B27,'Mapping waste'!$B$4:$B$352,0),MATCH(BA$4,'Mapping waste'!$A$4:$U$4,0))*$I27</f>
        <v>0</v>
      </c>
      <c r="BL27" s="27">
        <f>INDEX('Mapping waste'!$A$4:$U$352,MATCH($B27,'Mapping waste'!$B$4:$B$352,0),MATCH(BB$4,'Mapping waste'!$A$4:$U$4,0))*$I27</f>
        <v>0</v>
      </c>
      <c r="BM27" s="27">
        <f>INDEX('Mapping waste'!$A$4:$U$352,MATCH($B27,'Mapping waste'!$B$4:$B$352,0),MATCH(BC$4,'Mapping waste'!$A$4:$U$4,0))*$I27</f>
        <v>0</v>
      </c>
      <c r="BN27" s="27">
        <f>INDEX('Mapping waste'!$A$4:$U$352,MATCH($B27,'Mapping waste'!$B$4:$B$352,0),MATCH(BD$4,'Mapping waste'!$A$4:$U$4,0))*$I27</f>
        <v>0</v>
      </c>
      <c r="BO27" s="27">
        <f>INDEX('Mapping waste'!$A$4:$U$352,MATCH($B27,'Mapping waste'!$B$4:$B$352,0),MATCH(BE$4,'Mapping waste'!$A$4:$U$4,0))*$I27</f>
        <v>0</v>
      </c>
      <c r="BP27" s="27">
        <f>INDEX('Mapping waste'!$A$4:$U$352,MATCH($B27,'Mapping waste'!$B$4:$B$352,0),MATCH(BF$4,'Mapping waste'!$A$4:$U$4,0))*$I27</f>
        <v>0</v>
      </c>
      <c r="BQ27" s="27">
        <f>INDEX('Mapping waste'!$A$4:$U$352,MATCH($B27,'Mapping waste'!$B$4:$B$352,0),MATCH(BG$4,'Mapping waste'!$A$4:$U$4,0))*$I27</f>
        <v>0</v>
      </c>
      <c r="BR27" s="27">
        <f>INDEX('Mapping waste'!$A$4:$U$352,MATCH($B27,'Mapping waste'!$B$4:$B$352,0),MATCH(BH$4,'Mapping waste'!$A$4:$U$4,0))*$I27</f>
        <v>0</v>
      </c>
      <c r="BS27" s="27">
        <f>INDEX('Mapping waste'!$A$4:$U$352,MATCH($B27,'Mapping waste'!$B$4:$B$352,0),MATCH(BI$4,'Mapping waste'!$A$4:$U$4,0))*$I27</f>
        <v>0</v>
      </c>
      <c r="BT27" s="27">
        <f>INDEX('Mapping waste'!$A$4:$U$352,MATCH($B27,'Mapping waste'!$B$4:$B$352,0),MATCH(BJ$4,'Mapping waste'!$A$4:$U$4,0))*$J27</f>
        <v>61912</v>
      </c>
      <c r="BU27" s="27">
        <f>INDEX('Mapping waste'!$A$4:$U$352,MATCH($B27,'Mapping waste'!$B$4:$B$352,0),MATCH(BK$4,'Mapping waste'!$A$4:$U$4,0))*$J27</f>
        <v>0</v>
      </c>
      <c r="BV27" s="27">
        <f>INDEX('Mapping waste'!$A$4:$U$352,MATCH($B27,'Mapping waste'!$B$4:$B$352,0),MATCH(BL$4,'Mapping waste'!$A$4:$U$4,0))*$J27</f>
        <v>0</v>
      </c>
      <c r="BW27" s="27">
        <f>INDEX('Mapping waste'!$A$4:$U$352,MATCH($B27,'Mapping waste'!$B$4:$B$352,0),MATCH(BM$4,'Mapping waste'!$A$4:$U$4,0))*$J27</f>
        <v>0</v>
      </c>
      <c r="BX27" s="27">
        <f>INDEX('Mapping waste'!$A$4:$U$352,MATCH($B27,'Mapping waste'!$B$4:$B$352,0),MATCH(BN$4,'Mapping waste'!$A$4:$U$4,0))*$J27</f>
        <v>0</v>
      </c>
      <c r="BY27" s="27">
        <f>INDEX('Mapping waste'!$A$4:$U$352,MATCH($B27,'Mapping waste'!$B$4:$B$352,0),MATCH(BO$4,'Mapping waste'!$A$4:$U$4,0))*$J27</f>
        <v>0</v>
      </c>
      <c r="BZ27" s="27">
        <f>INDEX('Mapping waste'!$A$4:$U$352,MATCH($B27,'Mapping waste'!$B$4:$B$352,0),MATCH(BP$4,'Mapping waste'!$A$4:$U$4,0))*$J27</f>
        <v>0</v>
      </c>
      <c r="CA27" s="27">
        <f>INDEX('Mapping waste'!$A$4:$U$352,MATCH($B27,'Mapping waste'!$B$4:$B$352,0),MATCH(BQ$4,'Mapping waste'!$A$4:$U$4,0))*$J27</f>
        <v>0</v>
      </c>
      <c r="CB27" s="27">
        <f>INDEX('Mapping waste'!$A$4:$U$352,MATCH($B27,'Mapping waste'!$B$4:$B$352,0),MATCH(BR$4,'Mapping waste'!$A$4:$U$4,0))*$J27</f>
        <v>0</v>
      </c>
      <c r="CC27" s="27">
        <f>INDEX('Mapping waste'!$A$4:$U$352,MATCH($B27,'Mapping waste'!$B$4:$B$352,0),MATCH(BS$4,'Mapping waste'!$A$4:$U$4,0))*$J27</f>
        <v>0</v>
      </c>
      <c r="CD27" s="27">
        <f>INDEX('Mapping waste'!$A$4:$U$352,MATCH($B27,'Mapping waste'!$B$4:$B$352,0),MATCH(BT$4,'Mapping waste'!$A$4:$U$4,0))*$K27</f>
        <v>62572</v>
      </c>
      <c r="CE27" s="27">
        <f>INDEX('Mapping waste'!$A$4:$U$352,MATCH($B27,'Mapping waste'!$B$4:$B$352,0),MATCH(BU$4,'Mapping waste'!$A$4:$U$4,0))*$K27</f>
        <v>0</v>
      </c>
      <c r="CF27" s="27">
        <f>INDEX('Mapping waste'!$A$4:$U$352,MATCH($B27,'Mapping waste'!$B$4:$B$352,0),MATCH(BV$4,'Mapping waste'!$A$4:$U$4,0))*$K27</f>
        <v>0</v>
      </c>
      <c r="CG27" s="27">
        <f>INDEX('Mapping waste'!$A$4:$U$352,MATCH($B27,'Mapping waste'!$B$4:$B$352,0),MATCH(BW$4,'Mapping waste'!$A$4:$U$4,0))*$K27</f>
        <v>0</v>
      </c>
      <c r="CH27" s="27">
        <f>INDEX('Mapping waste'!$A$4:$U$352,MATCH($B27,'Mapping waste'!$B$4:$B$352,0),MATCH(BX$4,'Mapping waste'!$A$4:$U$4,0))*$K27</f>
        <v>0</v>
      </c>
      <c r="CI27" s="27">
        <f>INDEX('Mapping waste'!$A$4:$U$352,MATCH($B27,'Mapping waste'!$B$4:$B$352,0),MATCH(BY$4,'Mapping waste'!$A$4:$U$4,0))*$K27</f>
        <v>0</v>
      </c>
      <c r="CJ27" s="27">
        <f>INDEX('Mapping waste'!$A$4:$U$352,MATCH($B27,'Mapping waste'!$B$4:$B$352,0),MATCH(BZ$4,'Mapping waste'!$A$4:$U$4,0))*$K27</f>
        <v>0</v>
      </c>
      <c r="CK27" s="27">
        <f>INDEX('Mapping waste'!$A$4:$U$352,MATCH($B27,'Mapping waste'!$B$4:$B$352,0),MATCH(CA$4,'Mapping waste'!$A$4:$U$4,0))*$K27</f>
        <v>0</v>
      </c>
      <c r="CL27" s="27">
        <f>INDEX('Mapping waste'!$A$4:$U$352,MATCH($B27,'Mapping waste'!$B$4:$B$352,0),MATCH(CB$4,'Mapping waste'!$A$4:$U$4,0))*$K27</f>
        <v>0</v>
      </c>
      <c r="CM27" s="27">
        <f>INDEX('Mapping waste'!$A$4:$U$352,MATCH($B27,'Mapping waste'!$B$4:$B$352,0),MATCH(CC$4,'Mapping waste'!$A$4:$U$4,0))*$K27</f>
        <v>0</v>
      </c>
    </row>
    <row r="28" spans="1:91" x14ac:dyDescent="0.2">
      <c r="A28" s="26" t="s">
        <v>120</v>
      </c>
      <c r="B28" s="26" t="s">
        <v>121</v>
      </c>
      <c r="C28" s="26" t="s">
        <v>13</v>
      </c>
      <c r="D28" s="27">
        <f>INDEX('Households England'!S$6:S$375,MATCH('Mapping HH to population waste'!$B28,'Households England'!$B$6:$B$375,0))</f>
        <v>55225</v>
      </c>
      <c r="E28" s="27">
        <f>INDEX('Households England'!T$6:T$375,MATCH('Mapping HH to population waste'!$B28,'Households England'!$B$6:$B$375,0))</f>
        <v>55676</v>
      </c>
      <c r="F28" s="27">
        <f>INDEX('Households England'!U$6:U$375,MATCH('Mapping HH to population waste'!$B28,'Households England'!$B$6:$B$375,0))</f>
        <v>56275</v>
      </c>
      <c r="G28" s="27">
        <f>INDEX('Households England'!V$6:V$375,MATCH('Mapping HH to population waste'!$B28,'Households England'!$B$6:$B$375,0))</f>
        <v>56796</v>
      </c>
      <c r="H28" s="27">
        <f>INDEX('Households England'!W$6:W$375,MATCH('Mapping HH to population waste'!$B28,'Households England'!$B$6:$B$375,0))</f>
        <v>57266</v>
      </c>
      <c r="I28" s="27">
        <f>INDEX('Households England'!X$6:X$375,MATCH('Mapping HH to population waste'!$B28,'Households England'!$B$6:$B$375,0))</f>
        <v>57846</v>
      </c>
      <c r="J28" s="27">
        <f>INDEX('Households England'!Y$6:Y$375,MATCH('Mapping HH to population waste'!$B28,'Households England'!$B$6:$B$375,0))</f>
        <v>58411</v>
      </c>
      <c r="K28" s="27">
        <f>INDEX('Households England'!Z$6:Z$375,MATCH('Mapping HH to population waste'!$B28,'Households England'!$B$6:$B$375,0))</f>
        <v>58966</v>
      </c>
      <c r="L28" s="27">
        <f>INDEX('Mapping waste'!$A$4:$U$352,MATCH($B28,'Mapping waste'!$B$4:$B$352,0),MATCH(L$4,'Mapping waste'!$A$4:$U$4,0))*$D28</f>
        <v>55225</v>
      </c>
      <c r="M28" s="27">
        <f>INDEX('Mapping waste'!$A$4:$U$352,MATCH($B28,'Mapping waste'!$B$4:$B$352,0),MATCH(M$4,'Mapping waste'!$A$4:$U$4,0))*$D28</f>
        <v>0</v>
      </c>
      <c r="N28" s="27">
        <f>INDEX('Mapping waste'!$A$4:$U$352,MATCH($B28,'Mapping waste'!$B$4:$B$352,0),MATCH(N$4,'Mapping waste'!$A$4:$U$4,0))*$D28</f>
        <v>0</v>
      </c>
      <c r="O28" s="27">
        <f>INDEX('Mapping waste'!$A$4:$U$352,MATCH($B28,'Mapping waste'!$B$4:$B$352,0),MATCH(O$4,'Mapping waste'!$A$4:$U$4,0))*$D28</f>
        <v>0</v>
      </c>
      <c r="P28" s="27">
        <f>INDEX('Mapping waste'!$A$4:$U$352,MATCH($B28,'Mapping waste'!$B$4:$B$352,0),MATCH(P$4,'Mapping waste'!$A$4:$U$4,0))*$D28</f>
        <v>0</v>
      </c>
      <c r="Q28" s="27">
        <f>INDEX('Mapping waste'!$A$4:$U$352,MATCH($B28,'Mapping waste'!$B$4:$B$352,0),MATCH(Q$4,'Mapping waste'!$A$4:$U$4,0))*$D28</f>
        <v>0</v>
      </c>
      <c r="R28" s="27">
        <f>INDEX('Mapping waste'!$A$4:$U$352,MATCH($B28,'Mapping waste'!$B$4:$B$352,0),MATCH(R$4,'Mapping waste'!$A$4:$U$4,0))*$D28</f>
        <v>0</v>
      </c>
      <c r="S28" s="27">
        <f>INDEX('Mapping waste'!$A$4:$U$352,MATCH($B28,'Mapping waste'!$B$4:$B$352,0),MATCH(S$4,'Mapping waste'!$A$4:$U$4,0))*$D28</f>
        <v>0</v>
      </c>
      <c r="T28" s="27">
        <f>INDEX('Mapping waste'!$A$4:$U$352,MATCH($B28,'Mapping waste'!$B$4:$B$352,0),MATCH(T$4,'Mapping waste'!$A$4:$U$4,0))*$D28</f>
        <v>0</v>
      </c>
      <c r="U28" s="27">
        <f>INDEX('Mapping waste'!$A$4:$U$352,MATCH($B28,'Mapping waste'!$B$4:$B$352,0),MATCH(U$4,'Mapping waste'!$A$4:$U$4,0))*$D28</f>
        <v>0</v>
      </c>
      <c r="V28" s="27">
        <f>INDEX('Mapping waste'!$A$4:$U$352,MATCH($B28,'Mapping waste'!$B$4:$B$352,0),MATCH(V$4,'Mapping waste'!$A$4:$U$4,0))*$E28</f>
        <v>55676</v>
      </c>
      <c r="W28" s="27">
        <f>INDEX('Mapping waste'!$A$4:$U$352,MATCH($B28,'Mapping waste'!$B$4:$B$352,0),MATCH(W$4,'Mapping waste'!$A$4:$U$4,0))*$E28</f>
        <v>0</v>
      </c>
      <c r="X28" s="27">
        <f>INDEX('Mapping waste'!$A$4:$U$352,MATCH($B28,'Mapping waste'!$B$4:$B$352,0),MATCH(X$4,'Mapping waste'!$A$4:$U$4,0))*$E28</f>
        <v>0</v>
      </c>
      <c r="Y28" s="27">
        <f>INDEX('Mapping waste'!$A$4:$U$352,MATCH($B28,'Mapping waste'!$B$4:$B$352,0),MATCH(Y$4,'Mapping waste'!$A$4:$U$4,0))*$E28</f>
        <v>0</v>
      </c>
      <c r="Z28" s="27">
        <f>INDEX('Mapping waste'!$A$4:$U$352,MATCH($B28,'Mapping waste'!$B$4:$B$352,0),MATCH(Z$4,'Mapping waste'!$A$4:$U$4,0))*$E28</f>
        <v>0</v>
      </c>
      <c r="AA28" s="27">
        <f>INDEX('Mapping waste'!$A$4:$U$352,MATCH($B28,'Mapping waste'!$B$4:$B$352,0),MATCH(AA$4,'Mapping waste'!$A$4:$U$4,0))*$E28</f>
        <v>0</v>
      </c>
      <c r="AB28" s="27">
        <f>INDEX('Mapping waste'!$A$4:$U$352,MATCH($B28,'Mapping waste'!$B$4:$B$352,0),MATCH(AB$4,'Mapping waste'!$A$4:$U$4,0))*$E28</f>
        <v>0</v>
      </c>
      <c r="AC28" s="27">
        <f>INDEX('Mapping waste'!$A$4:$U$352,MATCH($B28,'Mapping waste'!$B$4:$B$352,0),MATCH(AC$4,'Mapping waste'!$A$4:$U$4,0))*$E28</f>
        <v>0</v>
      </c>
      <c r="AD28" s="27">
        <f>INDEX('Mapping waste'!$A$4:$U$352,MATCH($B28,'Mapping waste'!$B$4:$B$352,0),MATCH(AD$4,'Mapping waste'!$A$4:$U$4,0))*$E28</f>
        <v>0</v>
      </c>
      <c r="AE28" s="27">
        <f>INDEX('Mapping waste'!$A$4:$U$352,MATCH($B28,'Mapping waste'!$B$4:$B$352,0),MATCH(AE$4,'Mapping waste'!$A$4:$U$4,0))*$E28</f>
        <v>0</v>
      </c>
      <c r="AF28" s="27">
        <f>INDEX('Mapping waste'!$A$4:$U$352,MATCH($B28,'Mapping waste'!$B$4:$B$352,0),MATCH(V$4,'Mapping waste'!$A$4:$U$4,0))*$F28</f>
        <v>56275</v>
      </c>
      <c r="AG28" s="27">
        <f>INDEX('Mapping waste'!$A$4:$U$352,MATCH($B28,'Mapping waste'!$B$4:$B$352,0),MATCH(W$4,'Mapping waste'!$A$4:$U$4,0))*$F28</f>
        <v>0</v>
      </c>
      <c r="AH28" s="27">
        <f>INDEX('Mapping waste'!$A$4:$U$352,MATCH($B28,'Mapping waste'!$B$4:$B$352,0),MATCH(X$4,'Mapping waste'!$A$4:$U$4,0))*$F28</f>
        <v>0</v>
      </c>
      <c r="AI28" s="27">
        <f>INDEX('Mapping waste'!$A$4:$U$352,MATCH($B28,'Mapping waste'!$B$4:$B$352,0),MATCH(Y$4,'Mapping waste'!$A$4:$U$4,0))*$F28</f>
        <v>0</v>
      </c>
      <c r="AJ28" s="27">
        <f>INDEX('Mapping waste'!$A$4:$U$352,MATCH($B28,'Mapping waste'!$B$4:$B$352,0),MATCH(Z$4,'Mapping waste'!$A$4:$U$4,0))*$F28</f>
        <v>0</v>
      </c>
      <c r="AK28" s="27">
        <f>INDEX('Mapping waste'!$A$4:$U$352,MATCH($B28,'Mapping waste'!$B$4:$B$352,0),MATCH(AA$4,'Mapping waste'!$A$4:$U$4,0))*$F28</f>
        <v>0</v>
      </c>
      <c r="AL28" s="27">
        <f>INDEX('Mapping waste'!$A$4:$U$352,MATCH($B28,'Mapping waste'!$B$4:$B$352,0),MATCH(AB$4,'Mapping waste'!$A$4:$U$4,0))*$F28</f>
        <v>0</v>
      </c>
      <c r="AM28" s="27">
        <f>INDEX('Mapping waste'!$A$4:$U$352,MATCH($B28,'Mapping waste'!$B$4:$B$352,0),MATCH(AC$4,'Mapping waste'!$A$4:$U$4,0))*$F28</f>
        <v>0</v>
      </c>
      <c r="AN28" s="27">
        <f>INDEX('Mapping waste'!$A$4:$U$352,MATCH($B28,'Mapping waste'!$B$4:$B$352,0),MATCH(AD$4,'Mapping waste'!$A$4:$U$4,0))*$F28</f>
        <v>0</v>
      </c>
      <c r="AO28" s="27">
        <f>INDEX('Mapping waste'!$A$4:$U$352,MATCH($B28,'Mapping waste'!$B$4:$B$352,0),MATCH(AE$4,'Mapping waste'!$A$4:$U$4,0))*$F28</f>
        <v>0</v>
      </c>
      <c r="AP28" s="27">
        <f>INDEX('Mapping waste'!$A$4:$U$352,MATCH($B28,'Mapping waste'!$B$4:$B$352,0),MATCH(AF$4,'Mapping waste'!$A$4:$U$4,0))*$G28</f>
        <v>56796</v>
      </c>
      <c r="AQ28" s="27">
        <f>INDEX('Mapping waste'!$A$4:$U$352,MATCH($B28,'Mapping waste'!$B$4:$B$352,0),MATCH(AG$4,'Mapping waste'!$A$4:$U$4,0))*$G28</f>
        <v>0</v>
      </c>
      <c r="AR28" s="27">
        <f>INDEX('Mapping waste'!$A$4:$U$352,MATCH($B28,'Mapping waste'!$B$4:$B$352,0),MATCH(AH$4,'Mapping waste'!$A$4:$U$4,0))*$G28</f>
        <v>0</v>
      </c>
      <c r="AS28" s="27">
        <f>INDEX('Mapping waste'!$A$4:$U$352,MATCH($B28,'Mapping waste'!$B$4:$B$352,0),MATCH(AI$4,'Mapping waste'!$A$4:$U$4,0))*$G28</f>
        <v>0</v>
      </c>
      <c r="AT28" s="27">
        <f>INDEX('Mapping waste'!$A$4:$U$352,MATCH($B28,'Mapping waste'!$B$4:$B$352,0),MATCH(AJ$4,'Mapping waste'!$A$4:$U$4,0))*$G28</f>
        <v>0</v>
      </c>
      <c r="AU28" s="27">
        <f>INDEX('Mapping waste'!$A$4:$U$352,MATCH($B28,'Mapping waste'!$B$4:$B$352,0),MATCH(AK$4,'Mapping waste'!$A$4:$U$4,0))*$G28</f>
        <v>0</v>
      </c>
      <c r="AV28" s="27">
        <f>INDEX('Mapping waste'!$A$4:$U$352,MATCH($B28,'Mapping waste'!$B$4:$B$352,0),MATCH(AL$4,'Mapping waste'!$A$4:$U$4,0))*$G28</f>
        <v>0</v>
      </c>
      <c r="AW28" s="27">
        <f>INDEX('Mapping waste'!$A$4:$U$352,MATCH($B28,'Mapping waste'!$B$4:$B$352,0),MATCH(AM$4,'Mapping waste'!$A$4:$U$4,0))*$G28</f>
        <v>0</v>
      </c>
      <c r="AX28" s="27">
        <f>INDEX('Mapping waste'!$A$4:$U$352,MATCH($B28,'Mapping waste'!$B$4:$B$352,0),MATCH(AN$4,'Mapping waste'!$A$4:$U$4,0))*$G28</f>
        <v>0</v>
      </c>
      <c r="AY28" s="27">
        <f>INDEX('Mapping waste'!$A$4:$U$352,MATCH($B28,'Mapping waste'!$B$4:$B$352,0),MATCH(AO$4,'Mapping waste'!$A$4:$U$4,0))*$G28</f>
        <v>0</v>
      </c>
      <c r="AZ28" s="27">
        <f>INDEX('Mapping waste'!$A$4:$U$352,MATCH($B28,'Mapping waste'!$B$4:$B$352,0),MATCH(AP$4,'Mapping waste'!$A$4:$U$4,0))*$H28</f>
        <v>57266</v>
      </c>
      <c r="BA28" s="27">
        <f>INDEX('Mapping waste'!$A$4:$U$352,MATCH($B28,'Mapping waste'!$B$4:$B$352,0),MATCH(AQ$4,'Mapping waste'!$A$4:$U$4,0))*$H28</f>
        <v>0</v>
      </c>
      <c r="BB28" s="27">
        <f>INDEX('Mapping waste'!$A$4:$U$352,MATCH($B28,'Mapping waste'!$B$4:$B$352,0),MATCH(AR$4,'Mapping waste'!$A$4:$U$4,0))*$H28</f>
        <v>0</v>
      </c>
      <c r="BC28" s="27">
        <f>INDEX('Mapping waste'!$A$4:$U$352,MATCH($B28,'Mapping waste'!$B$4:$B$352,0),MATCH(AS$4,'Mapping waste'!$A$4:$U$4,0))*$H28</f>
        <v>0</v>
      </c>
      <c r="BD28" s="27">
        <f>INDEX('Mapping waste'!$A$4:$U$352,MATCH($B28,'Mapping waste'!$B$4:$B$352,0),MATCH(AT$4,'Mapping waste'!$A$4:$U$4,0))*$H28</f>
        <v>0</v>
      </c>
      <c r="BE28" s="27">
        <f>INDEX('Mapping waste'!$A$4:$U$352,MATCH($B28,'Mapping waste'!$B$4:$B$352,0),MATCH(AU$4,'Mapping waste'!$A$4:$U$4,0))*$H28</f>
        <v>0</v>
      </c>
      <c r="BF28" s="27">
        <f>INDEX('Mapping waste'!$A$4:$U$352,MATCH($B28,'Mapping waste'!$B$4:$B$352,0),MATCH(AV$4,'Mapping waste'!$A$4:$U$4,0))*$H28</f>
        <v>0</v>
      </c>
      <c r="BG28" s="27">
        <f>INDEX('Mapping waste'!$A$4:$U$352,MATCH($B28,'Mapping waste'!$B$4:$B$352,0),MATCH(AW$4,'Mapping waste'!$A$4:$U$4,0))*$H28</f>
        <v>0</v>
      </c>
      <c r="BH28" s="27">
        <f>INDEX('Mapping waste'!$A$4:$U$352,MATCH($B28,'Mapping waste'!$B$4:$B$352,0),MATCH(AX$4,'Mapping waste'!$A$4:$U$4,0))*$H28</f>
        <v>0</v>
      </c>
      <c r="BI28" s="27">
        <f>INDEX('Mapping waste'!$A$4:$U$352,MATCH($B28,'Mapping waste'!$B$4:$B$352,0),MATCH(AY$4,'Mapping waste'!$A$4:$U$4,0))*$H28</f>
        <v>0</v>
      </c>
      <c r="BJ28" s="27">
        <f>INDEX('Mapping waste'!$A$4:$U$352,MATCH($B28,'Mapping waste'!$B$4:$B$352,0),MATCH(AZ$4,'Mapping waste'!$A$4:$U$4,0))*$I28</f>
        <v>57846</v>
      </c>
      <c r="BK28" s="27">
        <f>INDEX('Mapping waste'!$A$4:$U$352,MATCH($B28,'Mapping waste'!$B$4:$B$352,0),MATCH(BA$4,'Mapping waste'!$A$4:$U$4,0))*$I28</f>
        <v>0</v>
      </c>
      <c r="BL28" s="27">
        <f>INDEX('Mapping waste'!$A$4:$U$352,MATCH($B28,'Mapping waste'!$B$4:$B$352,0),MATCH(BB$4,'Mapping waste'!$A$4:$U$4,0))*$I28</f>
        <v>0</v>
      </c>
      <c r="BM28" s="27">
        <f>INDEX('Mapping waste'!$A$4:$U$352,MATCH($B28,'Mapping waste'!$B$4:$B$352,0),MATCH(BC$4,'Mapping waste'!$A$4:$U$4,0))*$I28</f>
        <v>0</v>
      </c>
      <c r="BN28" s="27">
        <f>INDEX('Mapping waste'!$A$4:$U$352,MATCH($B28,'Mapping waste'!$B$4:$B$352,0),MATCH(BD$4,'Mapping waste'!$A$4:$U$4,0))*$I28</f>
        <v>0</v>
      </c>
      <c r="BO28" s="27">
        <f>INDEX('Mapping waste'!$A$4:$U$352,MATCH($B28,'Mapping waste'!$B$4:$B$352,0),MATCH(BE$4,'Mapping waste'!$A$4:$U$4,0))*$I28</f>
        <v>0</v>
      </c>
      <c r="BP28" s="27">
        <f>INDEX('Mapping waste'!$A$4:$U$352,MATCH($B28,'Mapping waste'!$B$4:$B$352,0),MATCH(BF$4,'Mapping waste'!$A$4:$U$4,0))*$I28</f>
        <v>0</v>
      </c>
      <c r="BQ28" s="27">
        <f>INDEX('Mapping waste'!$A$4:$U$352,MATCH($B28,'Mapping waste'!$B$4:$B$352,0),MATCH(BG$4,'Mapping waste'!$A$4:$U$4,0))*$I28</f>
        <v>0</v>
      </c>
      <c r="BR28" s="27">
        <f>INDEX('Mapping waste'!$A$4:$U$352,MATCH($B28,'Mapping waste'!$B$4:$B$352,0),MATCH(BH$4,'Mapping waste'!$A$4:$U$4,0))*$I28</f>
        <v>0</v>
      </c>
      <c r="BS28" s="27">
        <f>INDEX('Mapping waste'!$A$4:$U$352,MATCH($B28,'Mapping waste'!$B$4:$B$352,0),MATCH(BI$4,'Mapping waste'!$A$4:$U$4,0))*$I28</f>
        <v>0</v>
      </c>
      <c r="BT28" s="27">
        <f>INDEX('Mapping waste'!$A$4:$U$352,MATCH($B28,'Mapping waste'!$B$4:$B$352,0),MATCH(BJ$4,'Mapping waste'!$A$4:$U$4,0))*$J28</f>
        <v>58411</v>
      </c>
      <c r="BU28" s="27">
        <f>INDEX('Mapping waste'!$A$4:$U$352,MATCH($B28,'Mapping waste'!$B$4:$B$352,0),MATCH(BK$4,'Mapping waste'!$A$4:$U$4,0))*$J28</f>
        <v>0</v>
      </c>
      <c r="BV28" s="27">
        <f>INDEX('Mapping waste'!$A$4:$U$352,MATCH($B28,'Mapping waste'!$B$4:$B$352,0),MATCH(BL$4,'Mapping waste'!$A$4:$U$4,0))*$J28</f>
        <v>0</v>
      </c>
      <c r="BW28" s="27">
        <f>INDEX('Mapping waste'!$A$4:$U$352,MATCH($B28,'Mapping waste'!$B$4:$B$352,0),MATCH(BM$4,'Mapping waste'!$A$4:$U$4,0))*$J28</f>
        <v>0</v>
      </c>
      <c r="BX28" s="27">
        <f>INDEX('Mapping waste'!$A$4:$U$352,MATCH($B28,'Mapping waste'!$B$4:$B$352,0),MATCH(BN$4,'Mapping waste'!$A$4:$U$4,0))*$J28</f>
        <v>0</v>
      </c>
      <c r="BY28" s="27">
        <f>INDEX('Mapping waste'!$A$4:$U$352,MATCH($B28,'Mapping waste'!$B$4:$B$352,0),MATCH(BO$4,'Mapping waste'!$A$4:$U$4,0))*$J28</f>
        <v>0</v>
      </c>
      <c r="BZ28" s="27">
        <f>INDEX('Mapping waste'!$A$4:$U$352,MATCH($B28,'Mapping waste'!$B$4:$B$352,0),MATCH(BP$4,'Mapping waste'!$A$4:$U$4,0))*$J28</f>
        <v>0</v>
      </c>
      <c r="CA28" s="27">
        <f>INDEX('Mapping waste'!$A$4:$U$352,MATCH($B28,'Mapping waste'!$B$4:$B$352,0),MATCH(BQ$4,'Mapping waste'!$A$4:$U$4,0))*$J28</f>
        <v>0</v>
      </c>
      <c r="CB28" s="27">
        <f>INDEX('Mapping waste'!$A$4:$U$352,MATCH($B28,'Mapping waste'!$B$4:$B$352,0),MATCH(BR$4,'Mapping waste'!$A$4:$U$4,0))*$J28</f>
        <v>0</v>
      </c>
      <c r="CC28" s="27">
        <f>INDEX('Mapping waste'!$A$4:$U$352,MATCH($B28,'Mapping waste'!$B$4:$B$352,0),MATCH(BS$4,'Mapping waste'!$A$4:$U$4,0))*$J28</f>
        <v>0</v>
      </c>
      <c r="CD28" s="27">
        <f>INDEX('Mapping waste'!$A$4:$U$352,MATCH($B28,'Mapping waste'!$B$4:$B$352,0),MATCH(BT$4,'Mapping waste'!$A$4:$U$4,0))*$K28</f>
        <v>58966</v>
      </c>
      <c r="CE28" s="27">
        <f>INDEX('Mapping waste'!$A$4:$U$352,MATCH($B28,'Mapping waste'!$B$4:$B$352,0),MATCH(BU$4,'Mapping waste'!$A$4:$U$4,0))*$K28</f>
        <v>0</v>
      </c>
      <c r="CF28" s="27">
        <f>INDEX('Mapping waste'!$A$4:$U$352,MATCH($B28,'Mapping waste'!$B$4:$B$352,0),MATCH(BV$4,'Mapping waste'!$A$4:$U$4,0))*$K28</f>
        <v>0</v>
      </c>
      <c r="CG28" s="27">
        <f>INDEX('Mapping waste'!$A$4:$U$352,MATCH($B28,'Mapping waste'!$B$4:$B$352,0),MATCH(BW$4,'Mapping waste'!$A$4:$U$4,0))*$K28</f>
        <v>0</v>
      </c>
      <c r="CH28" s="27">
        <f>INDEX('Mapping waste'!$A$4:$U$352,MATCH($B28,'Mapping waste'!$B$4:$B$352,0),MATCH(BX$4,'Mapping waste'!$A$4:$U$4,0))*$K28</f>
        <v>0</v>
      </c>
      <c r="CI28" s="27">
        <f>INDEX('Mapping waste'!$A$4:$U$352,MATCH($B28,'Mapping waste'!$B$4:$B$352,0),MATCH(BY$4,'Mapping waste'!$A$4:$U$4,0))*$K28</f>
        <v>0</v>
      </c>
      <c r="CJ28" s="27">
        <f>INDEX('Mapping waste'!$A$4:$U$352,MATCH($B28,'Mapping waste'!$B$4:$B$352,0),MATCH(BZ$4,'Mapping waste'!$A$4:$U$4,0))*$K28</f>
        <v>0</v>
      </c>
      <c r="CK28" s="27">
        <f>INDEX('Mapping waste'!$A$4:$U$352,MATCH($B28,'Mapping waste'!$B$4:$B$352,0),MATCH(CA$4,'Mapping waste'!$A$4:$U$4,0))*$K28</f>
        <v>0</v>
      </c>
      <c r="CL28" s="27">
        <f>INDEX('Mapping waste'!$A$4:$U$352,MATCH($B28,'Mapping waste'!$B$4:$B$352,0),MATCH(CB$4,'Mapping waste'!$A$4:$U$4,0))*$K28</f>
        <v>0</v>
      </c>
      <c r="CM28" s="27">
        <f>INDEX('Mapping waste'!$A$4:$U$352,MATCH($B28,'Mapping waste'!$B$4:$B$352,0),MATCH(CC$4,'Mapping waste'!$A$4:$U$4,0))*$K28</f>
        <v>0</v>
      </c>
    </row>
    <row r="29" spans="1:91" x14ac:dyDescent="0.2">
      <c r="A29" s="26" t="s">
        <v>122</v>
      </c>
      <c r="B29" s="26" t="s">
        <v>123</v>
      </c>
      <c r="C29" s="26" t="s">
        <v>13</v>
      </c>
      <c r="D29" s="27">
        <f>INDEX('Households England'!S$6:S$375,MATCH('Mapping HH to population waste'!$B29,'Households England'!$B$6:$B$375,0))</f>
        <v>64455</v>
      </c>
      <c r="E29" s="27">
        <f>INDEX('Households England'!T$6:T$375,MATCH('Mapping HH to population waste'!$B29,'Households England'!$B$6:$B$375,0))</f>
        <v>64461</v>
      </c>
      <c r="F29" s="27">
        <f>INDEX('Households England'!U$6:U$375,MATCH('Mapping HH to population waste'!$B29,'Households England'!$B$6:$B$375,0))</f>
        <v>64710</v>
      </c>
      <c r="G29" s="27">
        <f>INDEX('Households England'!V$6:V$375,MATCH('Mapping HH to population waste'!$B29,'Households England'!$B$6:$B$375,0))</f>
        <v>64890</v>
      </c>
      <c r="H29" s="27">
        <f>INDEX('Households England'!W$6:W$375,MATCH('Mapping HH to population waste'!$B29,'Households England'!$B$6:$B$375,0))</f>
        <v>65007</v>
      </c>
      <c r="I29" s="27">
        <f>INDEX('Households England'!X$6:X$375,MATCH('Mapping HH to population waste'!$B29,'Households England'!$B$6:$B$375,0))</f>
        <v>65332</v>
      </c>
      <c r="J29" s="27">
        <f>INDEX('Households England'!Y$6:Y$375,MATCH('Mapping HH to population waste'!$B29,'Households England'!$B$6:$B$375,0))</f>
        <v>65653</v>
      </c>
      <c r="K29" s="27">
        <f>INDEX('Households England'!Z$6:Z$375,MATCH('Mapping HH to population waste'!$B29,'Households England'!$B$6:$B$375,0))</f>
        <v>65967</v>
      </c>
      <c r="L29" s="27">
        <f>INDEX('Mapping waste'!$A$4:$U$352,MATCH($B29,'Mapping waste'!$B$4:$B$352,0),MATCH(L$4,'Mapping waste'!$A$4:$U$4,0))*$D29</f>
        <v>64455</v>
      </c>
      <c r="M29" s="27">
        <f>INDEX('Mapping waste'!$A$4:$U$352,MATCH($B29,'Mapping waste'!$B$4:$B$352,0),MATCH(M$4,'Mapping waste'!$A$4:$U$4,0))*$D29</f>
        <v>0</v>
      </c>
      <c r="N29" s="27">
        <f>INDEX('Mapping waste'!$A$4:$U$352,MATCH($B29,'Mapping waste'!$B$4:$B$352,0),MATCH(N$4,'Mapping waste'!$A$4:$U$4,0))*$D29</f>
        <v>0</v>
      </c>
      <c r="O29" s="27">
        <f>INDEX('Mapping waste'!$A$4:$U$352,MATCH($B29,'Mapping waste'!$B$4:$B$352,0),MATCH(O$4,'Mapping waste'!$A$4:$U$4,0))*$D29</f>
        <v>0</v>
      </c>
      <c r="P29" s="27">
        <f>INDEX('Mapping waste'!$A$4:$U$352,MATCH($B29,'Mapping waste'!$B$4:$B$352,0),MATCH(P$4,'Mapping waste'!$A$4:$U$4,0))*$D29</f>
        <v>0</v>
      </c>
      <c r="Q29" s="27">
        <f>INDEX('Mapping waste'!$A$4:$U$352,MATCH($B29,'Mapping waste'!$B$4:$B$352,0),MATCH(Q$4,'Mapping waste'!$A$4:$U$4,0))*$D29</f>
        <v>0</v>
      </c>
      <c r="R29" s="27">
        <f>INDEX('Mapping waste'!$A$4:$U$352,MATCH($B29,'Mapping waste'!$B$4:$B$352,0),MATCH(R$4,'Mapping waste'!$A$4:$U$4,0))*$D29</f>
        <v>0</v>
      </c>
      <c r="S29" s="27">
        <f>INDEX('Mapping waste'!$A$4:$U$352,MATCH($B29,'Mapping waste'!$B$4:$B$352,0),MATCH(S$4,'Mapping waste'!$A$4:$U$4,0))*$D29</f>
        <v>0</v>
      </c>
      <c r="T29" s="27">
        <f>INDEX('Mapping waste'!$A$4:$U$352,MATCH($B29,'Mapping waste'!$B$4:$B$352,0),MATCH(T$4,'Mapping waste'!$A$4:$U$4,0))*$D29</f>
        <v>0</v>
      </c>
      <c r="U29" s="27">
        <f>INDEX('Mapping waste'!$A$4:$U$352,MATCH($B29,'Mapping waste'!$B$4:$B$352,0),MATCH(U$4,'Mapping waste'!$A$4:$U$4,0))*$D29</f>
        <v>0</v>
      </c>
      <c r="V29" s="27">
        <f>INDEX('Mapping waste'!$A$4:$U$352,MATCH($B29,'Mapping waste'!$B$4:$B$352,0),MATCH(V$4,'Mapping waste'!$A$4:$U$4,0))*$E29</f>
        <v>64461</v>
      </c>
      <c r="W29" s="27">
        <f>INDEX('Mapping waste'!$A$4:$U$352,MATCH($B29,'Mapping waste'!$B$4:$B$352,0),MATCH(W$4,'Mapping waste'!$A$4:$U$4,0))*$E29</f>
        <v>0</v>
      </c>
      <c r="X29" s="27">
        <f>INDEX('Mapping waste'!$A$4:$U$352,MATCH($B29,'Mapping waste'!$B$4:$B$352,0),MATCH(X$4,'Mapping waste'!$A$4:$U$4,0))*$E29</f>
        <v>0</v>
      </c>
      <c r="Y29" s="27">
        <f>INDEX('Mapping waste'!$A$4:$U$352,MATCH($B29,'Mapping waste'!$B$4:$B$352,0),MATCH(Y$4,'Mapping waste'!$A$4:$U$4,0))*$E29</f>
        <v>0</v>
      </c>
      <c r="Z29" s="27">
        <f>INDEX('Mapping waste'!$A$4:$U$352,MATCH($B29,'Mapping waste'!$B$4:$B$352,0),MATCH(Z$4,'Mapping waste'!$A$4:$U$4,0))*$E29</f>
        <v>0</v>
      </c>
      <c r="AA29" s="27">
        <f>INDEX('Mapping waste'!$A$4:$U$352,MATCH($B29,'Mapping waste'!$B$4:$B$352,0),MATCH(AA$4,'Mapping waste'!$A$4:$U$4,0))*$E29</f>
        <v>0</v>
      </c>
      <c r="AB29" s="27">
        <f>INDEX('Mapping waste'!$A$4:$U$352,MATCH($B29,'Mapping waste'!$B$4:$B$352,0),MATCH(AB$4,'Mapping waste'!$A$4:$U$4,0))*$E29</f>
        <v>0</v>
      </c>
      <c r="AC29" s="27">
        <f>INDEX('Mapping waste'!$A$4:$U$352,MATCH($B29,'Mapping waste'!$B$4:$B$352,0),MATCH(AC$4,'Mapping waste'!$A$4:$U$4,0))*$E29</f>
        <v>0</v>
      </c>
      <c r="AD29" s="27">
        <f>INDEX('Mapping waste'!$A$4:$U$352,MATCH($B29,'Mapping waste'!$B$4:$B$352,0),MATCH(AD$4,'Mapping waste'!$A$4:$U$4,0))*$E29</f>
        <v>0</v>
      </c>
      <c r="AE29" s="27">
        <f>INDEX('Mapping waste'!$A$4:$U$352,MATCH($B29,'Mapping waste'!$B$4:$B$352,0),MATCH(AE$4,'Mapping waste'!$A$4:$U$4,0))*$E29</f>
        <v>0</v>
      </c>
      <c r="AF29" s="27">
        <f>INDEX('Mapping waste'!$A$4:$U$352,MATCH($B29,'Mapping waste'!$B$4:$B$352,0),MATCH(V$4,'Mapping waste'!$A$4:$U$4,0))*$F29</f>
        <v>64710</v>
      </c>
      <c r="AG29" s="27">
        <f>INDEX('Mapping waste'!$A$4:$U$352,MATCH($B29,'Mapping waste'!$B$4:$B$352,0),MATCH(W$4,'Mapping waste'!$A$4:$U$4,0))*$F29</f>
        <v>0</v>
      </c>
      <c r="AH29" s="27">
        <f>INDEX('Mapping waste'!$A$4:$U$352,MATCH($B29,'Mapping waste'!$B$4:$B$352,0),MATCH(X$4,'Mapping waste'!$A$4:$U$4,0))*$F29</f>
        <v>0</v>
      </c>
      <c r="AI29" s="27">
        <f>INDEX('Mapping waste'!$A$4:$U$352,MATCH($B29,'Mapping waste'!$B$4:$B$352,0),MATCH(Y$4,'Mapping waste'!$A$4:$U$4,0))*$F29</f>
        <v>0</v>
      </c>
      <c r="AJ29" s="27">
        <f>INDEX('Mapping waste'!$A$4:$U$352,MATCH($B29,'Mapping waste'!$B$4:$B$352,0),MATCH(Z$4,'Mapping waste'!$A$4:$U$4,0))*$F29</f>
        <v>0</v>
      </c>
      <c r="AK29" s="27">
        <f>INDEX('Mapping waste'!$A$4:$U$352,MATCH($B29,'Mapping waste'!$B$4:$B$352,0),MATCH(AA$4,'Mapping waste'!$A$4:$U$4,0))*$F29</f>
        <v>0</v>
      </c>
      <c r="AL29" s="27">
        <f>INDEX('Mapping waste'!$A$4:$U$352,MATCH($B29,'Mapping waste'!$B$4:$B$352,0),MATCH(AB$4,'Mapping waste'!$A$4:$U$4,0))*$F29</f>
        <v>0</v>
      </c>
      <c r="AM29" s="27">
        <f>INDEX('Mapping waste'!$A$4:$U$352,MATCH($B29,'Mapping waste'!$B$4:$B$352,0),MATCH(AC$4,'Mapping waste'!$A$4:$U$4,0))*$F29</f>
        <v>0</v>
      </c>
      <c r="AN29" s="27">
        <f>INDEX('Mapping waste'!$A$4:$U$352,MATCH($B29,'Mapping waste'!$B$4:$B$352,0),MATCH(AD$4,'Mapping waste'!$A$4:$U$4,0))*$F29</f>
        <v>0</v>
      </c>
      <c r="AO29" s="27">
        <f>INDEX('Mapping waste'!$A$4:$U$352,MATCH($B29,'Mapping waste'!$B$4:$B$352,0),MATCH(AE$4,'Mapping waste'!$A$4:$U$4,0))*$F29</f>
        <v>0</v>
      </c>
      <c r="AP29" s="27">
        <f>INDEX('Mapping waste'!$A$4:$U$352,MATCH($B29,'Mapping waste'!$B$4:$B$352,0),MATCH(AF$4,'Mapping waste'!$A$4:$U$4,0))*$G29</f>
        <v>64890</v>
      </c>
      <c r="AQ29" s="27">
        <f>INDEX('Mapping waste'!$A$4:$U$352,MATCH($B29,'Mapping waste'!$B$4:$B$352,0),MATCH(AG$4,'Mapping waste'!$A$4:$U$4,0))*$G29</f>
        <v>0</v>
      </c>
      <c r="AR29" s="27">
        <f>INDEX('Mapping waste'!$A$4:$U$352,MATCH($B29,'Mapping waste'!$B$4:$B$352,0),MATCH(AH$4,'Mapping waste'!$A$4:$U$4,0))*$G29</f>
        <v>0</v>
      </c>
      <c r="AS29" s="27">
        <f>INDEX('Mapping waste'!$A$4:$U$352,MATCH($B29,'Mapping waste'!$B$4:$B$352,0),MATCH(AI$4,'Mapping waste'!$A$4:$U$4,0))*$G29</f>
        <v>0</v>
      </c>
      <c r="AT29" s="27">
        <f>INDEX('Mapping waste'!$A$4:$U$352,MATCH($B29,'Mapping waste'!$B$4:$B$352,0),MATCH(AJ$4,'Mapping waste'!$A$4:$U$4,0))*$G29</f>
        <v>0</v>
      </c>
      <c r="AU29" s="27">
        <f>INDEX('Mapping waste'!$A$4:$U$352,MATCH($B29,'Mapping waste'!$B$4:$B$352,0),MATCH(AK$4,'Mapping waste'!$A$4:$U$4,0))*$G29</f>
        <v>0</v>
      </c>
      <c r="AV29" s="27">
        <f>INDEX('Mapping waste'!$A$4:$U$352,MATCH($B29,'Mapping waste'!$B$4:$B$352,0),MATCH(AL$4,'Mapping waste'!$A$4:$U$4,0))*$G29</f>
        <v>0</v>
      </c>
      <c r="AW29" s="27">
        <f>INDEX('Mapping waste'!$A$4:$U$352,MATCH($B29,'Mapping waste'!$B$4:$B$352,0),MATCH(AM$4,'Mapping waste'!$A$4:$U$4,0))*$G29</f>
        <v>0</v>
      </c>
      <c r="AX29" s="27">
        <f>INDEX('Mapping waste'!$A$4:$U$352,MATCH($B29,'Mapping waste'!$B$4:$B$352,0),MATCH(AN$4,'Mapping waste'!$A$4:$U$4,0))*$G29</f>
        <v>0</v>
      </c>
      <c r="AY29" s="27">
        <f>INDEX('Mapping waste'!$A$4:$U$352,MATCH($B29,'Mapping waste'!$B$4:$B$352,0),MATCH(AO$4,'Mapping waste'!$A$4:$U$4,0))*$G29</f>
        <v>0</v>
      </c>
      <c r="AZ29" s="27">
        <f>INDEX('Mapping waste'!$A$4:$U$352,MATCH($B29,'Mapping waste'!$B$4:$B$352,0),MATCH(AP$4,'Mapping waste'!$A$4:$U$4,0))*$H29</f>
        <v>65007</v>
      </c>
      <c r="BA29" s="27">
        <f>INDEX('Mapping waste'!$A$4:$U$352,MATCH($B29,'Mapping waste'!$B$4:$B$352,0),MATCH(AQ$4,'Mapping waste'!$A$4:$U$4,0))*$H29</f>
        <v>0</v>
      </c>
      <c r="BB29" s="27">
        <f>INDEX('Mapping waste'!$A$4:$U$352,MATCH($B29,'Mapping waste'!$B$4:$B$352,0),MATCH(AR$4,'Mapping waste'!$A$4:$U$4,0))*$H29</f>
        <v>0</v>
      </c>
      <c r="BC29" s="27">
        <f>INDEX('Mapping waste'!$A$4:$U$352,MATCH($B29,'Mapping waste'!$B$4:$B$352,0),MATCH(AS$4,'Mapping waste'!$A$4:$U$4,0))*$H29</f>
        <v>0</v>
      </c>
      <c r="BD29" s="27">
        <f>INDEX('Mapping waste'!$A$4:$U$352,MATCH($B29,'Mapping waste'!$B$4:$B$352,0),MATCH(AT$4,'Mapping waste'!$A$4:$U$4,0))*$H29</f>
        <v>0</v>
      </c>
      <c r="BE29" s="27">
        <f>INDEX('Mapping waste'!$A$4:$U$352,MATCH($B29,'Mapping waste'!$B$4:$B$352,0),MATCH(AU$4,'Mapping waste'!$A$4:$U$4,0))*$H29</f>
        <v>0</v>
      </c>
      <c r="BF29" s="27">
        <f>INDEX('Mapping waste'!$A$4:$U$352,MATCH($B29,'Mapping waste'!$B$4:$B$352,0),MATCH(AV$4,'Mapping waste'!$A$4:$U$4,0))*$H29</f>
        <v>0</v>
      </c>
      <c r="BG29" s="27">
        <f>INDEX('Mapping waste'!$A$4:$U$352,MATCH($B29,'Mapping waste'!$B$4:$B$352,0),MATCH(AW$4,'Mapping waste'!$A$4:$U$4,0))*$H29</f>
        <v>0</v>
      </c>
      <c r="BH29" s="27">
        <f>INDEX('Mapping waste'!$A$4:$U$352,MATCH($B29,'Mapping waste'!$B$4:$B$352,0),MATCH(AX$4,'Mapping waste'!$A$4:$U$4,0))*$H29</f>
        <v>0</v>
      </c>
      <c r="BI29" s="27">
        <f>INDEX('Mapping waste'!$A$4:$U$352,MATCH($B29,'Mapping waste'!$B$4:$B$352,0),MATCH(AY$4,'Mapping waste'!$A$4:$U$4,0))*$H29</f>
        <v>0</v>
      </c>
      <c r="BJ29" s="27">
        <f>INDEX('Mapping waste'!$A$4:$U$352,MATCH($B29,'Mapping waste'!$B$4:$B$352,0),MATCH(AZ$4,'Mapping waste'!$A$4:$U$4,0))*$I29</f>
        <v>65332</v>
      </c>
      <c r="BK29" s="27">
        <f>INDEX('Mapping waste'!$A$4:$U$352,MATCH($B29,'Mapping waste'!$B$4:$B$352,0),MATCH(BA$4,'Mapping waste'!$A$4:$U$4,0))*$I29</f>
        <v>0</v>
      </c>
      <c r="BL29" s="27">
        <f>INDEX('Mapping waste'!$A$4:$U$352,MATCH($B29,'Mapping waste'!$B$4:$B$352,0),MATCH(BB$4,'Mapping waste'!$A$4:$U$4,0))*$I29</f>
        <v>0</v>
      </c>
      <c r="BM29" s="27">
        <f>INDEX('Mapping waste'!$A$4:$U$352,MATCH($B29,'Mapping waste'!$B$4:$B$352,0),MATCH(BC$4,'Mapping waste'!$A$4:$U$4,0))*$I29</f>
        <v>0</v>
      </c>
      <c r="BN29" s="27">
        <f>INDEX('Mapping waste'!$A$4:$U$352,MATCH($B29,'Mapping waste'!$B$4:$B$352,0),MATCH(BD$4,'Mapping waste'!$A$4:$U$4,0))*$I29</f>
        <v>0</v>
      </c>
      <c r="BO29" s="27">
        <f>INDEX('Mapping waste'!$A$4:$U$352,MATCH($B29,'Mapping waste'!$B$4:$B$352,0),MATCH(BE$4,'Mapping waste'!$A$4:$U$4,0))*$I29</f>
        <v>0</v>
      </c>
      <c r="BP29" s="27">
        <f>INDEX('Mapping waste'!$A$4:$U$352,MATCH($B29,'Mapping waste'!$B$4:$B$352,0),MATCH(BF$4,'Mapping waste'!$A$4:$U$4,0))*$I29</f>
        <v>0</v>
      </c>
      <c r="BQ29" s="27">
        <f>INDEX('Mapping waste'!$A$4:$U$352,MATCH($B29,'Mapping waste'!$B$4:$B$352,0),MATCH(BG$4,'Mapping waste'!$A$4:$U$4,0))*$I29</f>
        <v>0</v>
      </c>
      <c r="BR29" s="27">
        <f>INDEX('Mapping waste'!$A$4:$U$352,MATCH($B29,'Mapping waste'!$B$4:$B$352,0),MATCH(BH$4,'Mapping waste'!$A$4:$U$4,0))*$I29</f>
        <v>0</v>
      </c>
      <c r="BS29" s="27">
        <f>INDEX('Mapping waste'!$A$4:$U$352,MATCH($B29,'Mapping waste'!$B$4:$B$352,0),MATCH(BI$4,'Mapping waste'!$A$4:$U$4,0))*$I29</f>
        <v>0</v>
      </c>
      <c r="BT29" s="27">
        <f>INDEX('Mapping waste'!$A$4:$U$352,MATCH($B29,'Mapping waste'!$B$4:$B$352,0),MATCH(BJ$4,'Mapping waste'!$A$4:$U$4,0))*$J29</f>
        <v>65653</v>
      </c>
      <c r="BU29" s="27">
        <f>INDEX('Mapping waste'!$A$4:$U$352,MATCH($B29,'Mapping waste'!$B$4:$B$352,0),MATCH(BK$4,'Mapping waste'!$A$4:$U$4,0))*$J29</f>
        <v>0</v>
      </c>
      <c r="BV29" s="27">
        <f>INDEX('Mapping waste'!$A$4:$U$352,MATCH($B29,'Mapping waste'!$B$4:$B$352,0),MATCH(BL$4,'Mapping waste'!$A$4:$U$4,0))*$J29</f>
        <v>0</v>
      </c>
      <c r="BW29" s="27">
        <f>INDEX('Mapping waste'!$A$4:$U$352,MATCH($B29,'Mapping waste'!$B$4:$B$352,0),MATCH(BM$4,'Mapping waste'!$A$4:$U$4,0))*$J29</f>
        <v>0</v>
      </c>
      <c r="BX29" s="27">
        <f>INDEX('Mapping waste'!$A$4:$U$352,MATCH($B29,'Mapping waste'!$B$4:$B$352,0),MATCH(BN$4,'Mapping waste'!$A$4:$U$4,0))*$J29</f>
        <v>0</v>
      </c>
      <c r="BY29" s="27">
        <f>INDEX('Mapping waste'!$A$4:$U$352,MATCH($B29,'Mapping waste'!$B$4:$B$352,0),MATCH(BO$4,'Mapping waste'!$A$4:$U$4,0))*$J29</f>
        <v>0</v>
      </c>
      <c r="BZ29" s="27">
        <f>INDEX('Mapping waste'!$A$4:$U$352,MATCH($B29,'Mapping waste'!$B$4:$B$352,0),MATCH(BP$4,'Mapping waste'!$A$4:$U$4,0))*$J29</f>
        <v>0</v>
      </c>
      <c r="CA29" s="27">
        <f>INDEX('Mapping waste'!$A$4:$U$352,MATCH($B29,'Mapping waste'!$B$4:$B$352,0),MATCH(BQ$4,'Mapping waste'!$A$4:$U$4,0))*$J29</f>
        <v>0</v>
      </c>
      <c r="CB29" s="27">
        <f>INDEX('Mapping waste'!$A$4:$U$352,MATCH($B29,'Mapping waste'!$B$4:$B$352,0),MATCH(BR$4,'Mapping waste'!$A$4:$U$4,0))*$J29</f>
        <v>0</v>
      </c>
      <c r="CC29" s="27">
        <f>INDEX('Mapping waste'!$A$4:$U$352,MATCH($B29,'Mapping waste'!$B$4:$B$352,0),MATCH(BS$4,'Mapping waste'!$A$4:$U$4,0))*$J29</f>
        <v>0</v>
      </c>
      <c r="CD29" s="27">
        <f>INDEX('Mapping waste'!$A$4:$U$352,MATCH($B29,'Mapping waste'!$B$4:$B$352,0),MATCH(BT$4,'Mapping waste'!$A$4:$U$4,0))*$K29</f>
        <v>65967</v>
      </c>
      <c r="CE29" s="27">
        <f>INDEX('Mapping waste'!$A$4:$U$352,MATCH($B29,'Mapping waste'!$B$4:$B$352,0),MATCH(BU$4,'Mapping waste'!$A$4:$U$4,0))*$K29</f>
        <v>0</v>
      </c>
      <c r="CF29" s="27">
        <f>INDEX('Mapping waste'!$A$4:$U$352,MATCH($B29,'Mapping waste'!$B$4:$B$352,0),MATCH(BV$4,'Mapping waste'!$A$4:$U$4,0))*$K29</f>
        <v>0</v>
      </c>
      <c r="CG29" s="27">
        <f>INDEX('Mapping waste'!$A$4:$U$352,MATCH($B29,'Mapping waste'!$B$4:$B$352,0),MATCH(BW$4,'Mapping waste'!$A$4:$U$4,0))*$K29</f>
        <v>0</v>
      </c>
      <c r="CH29" s="27">
        <f>INDEX('Mapping waste'!$A$4:$U$352,MATCH($B29,'Mapping waste'!$B$4:$B$352,0),MATCH(BX$4,'Mapping waste'!$A$4:$U$4,0))*$K29</f>
        <v>0</v>
      </c>
      <c r="CI29" s="27">
        <f>INDEX('Mapping waste'!$A$4:$U$352,MATCH($B29,'Mapping waste'!$B$4:$B$352,0),MATCH(BY$4,'Mapping waste'!$A$4:$U$4,0))*$K29</f>
        <v>0</v>
      </c>
      <c r="CJ29" s="27">
        <f>INDEX('Mapping waste'!$A$4:$U$352,MATCH($B29,'Mapping waste'!$B$4:$B$352,0),MATCH(BZ$4,'Mapping waste'!$A$4:$U$4,0))*$K29</f>
        <v>0</v>
      </c>
      <c r="CK29" s="27">
        <f>INDEX('Mapping waste'!$A$4:$U$352,MATCH($B29,'Mapping waste'!$B$4:$B$352,0),MATCH(CA$4,'Mapping waste'!$A$4:$U$4,0))*$K29</f>
        <v>0</v>
      </c>
      <c r="CL29" s="27">
        <f>INDEX('Mapping waste'!$A$4:$U$352,MATCH($B29,'Mapping waste'!$B$4:$B$352,0),MATCH(CB$4,'Mapping waste'!$A$4:$U$4,0))*$K29</f>
        <v>0</v>
      </c>
      <c r="CM29" s="27">
        <f>INDEX('Mapping waste'!$A$4:$U$352,MATCH($B29,'Mapping waste'!$B$4:$B$352,0),MATCH(CC$4,'Mapping waste'!$A$4:$U$4,0))*$K29</f>
        <v>0</v>
      </c>
    </row>
    <row r="30" spans="1:91" x14ac:dyDescent="0.2">
      <c r="A30" s="26" t="s">
        <v>124</v>
      </c>
      <c r="B30" s="26" t="s">
        <v>125</v>
      </c>
      <c r="C30" s="26" t="s">
        <v>13</v>
      </c>
      <c r="D30" s="27">
        <f>INDEX('Households England'!S$6:S$375,MATCH('Mapping HH to population waste'!$B30,'Households England'!$B$6:$B$375,0))</f>
        <v>47704</v>
      </c>
      <c r="E30" s="27">
        <f>INDEX('Households England'!T$6:T$375,MATCH('Mapping HH to population waste'!$B30,'Households England'!$B$6:$B$375,0))</f>
        <v>48049</v>
      </c>
      <c r="F30" s="27">
        <f>INDEX('Households England'!U$6:U$375,MATCH('Mapping HH to population waste'!$B30,'Households England'!$B$6:$B$375,0))</f>
        <v>48448</v>
      </c>
      <c r="G30" s="27">
        <f>INDEX('Households England'!V$6:V$375,MATCH('Mapping HH to population waste'!$B30,'Households England'!$B$6:$B$375,0))</f>
        <v>48810</v>
      </c>
      <c r="H30" s="27">
        <f>INDEX('Households England'!W$6:W$375,MATCH('Mapping HH to population waste'!$B30,'Households England'!$B$6:$B$375,0))</f>
        <v>49183</v>
      </c>
      <c r="I30" s="27">
        <f>INDEX('Households England'!X$6:X$375,MATCH('Mapping HH to population waste'!$B30,'Households England'!$B$6:$B$375,0))</f>
        <v>49648</v>
      </c>
      <c r="J30" s="27">
        <f>INDEX('Households England'!Y$6:Y$375,MATCH('Mapping HH to population waste'!$B30,'Households England'!$B$6:$B$375,0))</f>
        <v>50104</v>
      </c>
      <c r="K30" s="27">
        <f>INDEX('Households England'!Z$6:Z$375,MATCH('Mapping HH to population waste'!$B30,'Households England'!$B$6:$B$375,0))</f>
        <v>50536</v>
      </c>
      <c r="L30" s="27">
        <f>INDEX('Mapping waste'!$A$4:$U$352,MATCH($B30,'Mapping waste'!$B$4:$B$352,0),MATCH(L$4,'Mapping waste'!$A$4:$U$4,0))*$D30</f>
        <v>47704</v>
      </c>
      <c r="M30" s="27">
        <f>INDEX('Mapping waste'!$A$4:$U$352,MATCH($B30,'Mapping waste'!$B$4:$B$352,0),MATCH(M$4,'Mapping waste'!$A$4:$U$4,0))*$D30</f>
        <v>0</v>
      </c>
      <c r="N30" s="27">
        <f>INDEX('Mapping waste'!$A$4:$U$352,MATCH($B30,'Mapping waste'!$B$4:$B$352,0),MATCH(N$4,'Mapping waste'!$A$4:$U$4,0))*$D30</f>
        <v>0</v>
      </c>
      <c r="O30" s="27">
        <f>INDEX('Mapping waste'!$A$4:$U$352,MATCH($B30,'Mapping waste'!$B$4:$B$352,0),MATCH(O$4,'Mapping waste'!$A$4:$U$4,0))*$D30</f>
        <v>0</v>
      </c>
      <c r="P30" s="27">
        <f>INDEX('Mapping waste'!$A$4:$U$352,MATCH($B30,'Mapping waste'!$B$4:$B$352,0),MATCH(P$4,'Mapping waste'!$A$4:$U$4,0))*$D30</f>
        <v>0</v>
      </c>
      <c r="Q30" s="27">
        <f>INDEX('Mapping waste'!$A$4:$U$352,MATCH($B30,'Mapping waste'!$B$4:$B$352,0),MATCH(Q$4,'Mapping waste'!$A$4:$U$4,0))*$D30</f>
        <v>0</v>
      </c>
      <c r="R30" s="27">
        <f>INDEX('Mapping waste'!$A$4:$U$352,MATCH($B30,'Mapping waste'!$B$4:$B$352,0),MATCH(R$4,'Mapping waste'!$A$4:$U$4,0))*$D30</f>
        <v>0</v>
      </c>
      <c r="S30" s="27">
        <f>INDEX('Mapping waste'!$A$4:$U$352,MATCH($B30,'Mapping waste'!$B$4:$B$352,0),MATCH(S$4,'Mapping waste'!$A$4:$U$4,0))*$D30</f>
        <v>0</v>
      </c>
      <c r="T30" s="27">
        <f>INDEX('Mapping waste'!$A$4:$U$352,MATCH($B30,'Mapping waste'!$B$4:$B$352,0),MATCH(T$4,'Mapping waste'!$A$4:$U$4,0))*$D30</f>
        <v>0</v>
      </c>
      <c r="U30" s="27">
        <f>INDEX('Mapping waste'!$A$4:$U$352,MATCH($B30,'Mapping waste'!$B$4:$B$352,0),MATCH(U$4,'Mapping waste'!$A$4:$U$4,0))*$D30</f>
        <v>0</v>
      </c>
      <c r="V30" s="27">
        <f>INDEX('Mapping waste'!$A$4:$U$352,MATCH($B30,'Mapping waste'!$B$4:$B$352,0),MATCH(V$4,'Mapping waste'!$A$4:$U$4,0))*$E30</f>
        <v>48049</v>
      </c>
      <c r="W30" s="27">
        <f>INDEX('Mapping waste'!$A$4:$U$352,MATCH($B30,'Mapping waste'!$B$4:$B$352,0),MATCH(W$4,'Mapping waste'!$A$4:$U$4,0))*$E30</f>
        <v>0</v>
      </c>
      <c r="X30" s="27">
        <f>INDEX('Mapping waste'!$A$4:$U$352,MATCH($B30,'Mapping waste'!$B$4:$B$352,0),MATCH(X$4,'Mapping waste'!$A$4:$U$4,0))*$E30</f>
        <v>0</v>
      </c>
      <c r="Y30" s="27">
        <f>INDEX('Mapping waste'!$A$4:$U$352,MATCH($B30,'Mapping waste'!$B$4:$B$352,0),MATCH(Y$4,'Mapping waste'!$A$4:$U$4,0))*$E30</f>
        <v>0</v>
      </c>
      <c r="Z30" s="27">
        <f>INDEX('Mapping waste'!$A$4:$U$352,MATCH($B30,'Mapping waste'!$B$4:$B$352,0),MATCH(Z$4,'Mapping waste'!$A$4:$U$4,0))*$E30</f>
        <v>0</v>
      </c>
      <c r="AA30" s="27">
        <f>INDEX('Mapping waste'!$A$4:$U$352,MATCH($B30,'Mapping waste'!$B$4:$B$352,0),MATCH(AA$4,'Mapping waste'!$A$4:$U$4,0))*$E30</f>
        <v>0</v>
      </c>
      <c r="AB30" s="27">
        <f>INDEX('Mapping waste'!$A$4:$U$352,MATCH($B30,'Mapping waste'!$B$4:$B$352,0),MATCH(AB$4,'Mapping waste'!$A$4:$U$4,0))*$E30</f>
        <v>0</v>
      </c>
      <c r="AC30" s="27">
        <f>INDEX('Mapping waste'!$A$4:$U$352,MATCH($B30,'Mapping waste'!$B$4:$B$352,0),MATCH(AC$4,'Mapping waste'!$A$4:$U$4,0))*$E30</f>
        <v>0</v>
      </c>
      <c r="AD30" s="27">
        <f>INDEX('Mapping waste'!$A$4:$U$352,MATCH($B30,'Mapping waste'!$B$4:$B$352,0),MATCH(AD$4,'Mapping waste'!$A$4:$U$4,0))*$E30</f>
        <v>0</v>
      </c>
      <c r="AE30" s="27">
        <f>INDEX('Mapping waste'!$A$4:$U$352,MATCH($B30,'Mapping waste'!$B$4:$B$352,0),MATCH(AE$4,'Mapping waste'!$A$4:$U$4,0))*$E30</f>
        <v>0</v>
      </c>
      <c r="AF30" s="27">
        <f>INDEX('Mapping waste'!$A$4:$U$352,MATCH($B30,'Mapping waste'!$B$4:$B$352,0),MATCH(V$4,'Mapping waste'!$A$4:$U$4,0))*$F30</f>
        <v>48448</v>
      </c>
      <c r="AG30" s="27">
        <f>INDEX('Mapping waste'!$A$4:$U$352,MATCH($B30,'Mapping waste'!$B$4:$B$352,0),MATCH(W$4,'Mapping waste'!$A$4:$U$4,0))*$F30</f>
        <v>0</v>
      </c>
      <c r="AH30" s="27">
        <f>INDEX('Mapping waste'!$A$4:$U$352,MATCH($B30,'Mapping waste'!$B$4:$B$352,0),MATCH(X$4,'Mapping waste'!$A$4:$U$4,0))*$F30</f>
        <v>0</v>
      </c>
      <c r="AI30" s="27">
        <f>INDEX('Mapping waste'!$A$4:$U$352,MATCH($B30,'Mapping waste'!$B$4:$B$352,0),MATCH(Y$4,'Mapping waste'!$A$4:$U$4,0))*$F30</f>
        <v>0</v>
      </c>
      <c r="AJ30" s="27">
        <f>INDEX('Mapping waste'!$A$4:$U$352,MATCH($B30,'Mapping waste'!$B$4:$B$352,0),MATCH(Z$4,'Mapping waste'!$A$4:$U$4,0))*$F30</f>
        <v>0</v>
      </c>
      <c r="AK30" s="27">
        <f>INDEX('Mapping waste'!$A$4:$U$352,MATCH($B30,'Mapping waste'!$B$4:$B$352,0),MATCH(AA$4,'Mapping waste'!$A$4:$U$4,0))*$F30</f>
        <v>0</v>
      </c>
      <c r="AL30" s="27">
        <f>INDEX('Mapping waste'!$A$4:$U$352,MATCH($B30,'Mapping waste'!$B$4:$B$352,0),MATCH(AB$4,'Mapping waste'!$A$4:$U$4,0))*$F30</f>
        <v>0</v>
      </c>
      <c r="AM30" s="27">
        <f>INDEX('Mapping waste'!$A$4:$U$352,MATCH($B30,'Mapping waste'!$B$4:$B$352,0),MATCH(AC$4,'Mapping waste'!$A$4:$U$4,0))*$F30</f>
        <v>0</v>
      </c>
      <c r="AN30" s="27">
        <f>INDEX('Mapping waste'!$A$4:$U$352,MATCH($B30,'Mapping waste'!$B$4:$B$352,0),MATCH(AD$4,'Mapping waste'!$A$4:$U$4,0))*$F30</f>
        <v>0</v>
      </c>
      <c r="AO30" s="27">
        <f>INDEX('Mapping waste'!$A$4:$U$352,MATCH($B30,'Mapping waste'!$B$4:$B$352,0),MATCH(AE$4,'Mapping waste'!$A$4:$U$4,0))*$F30</f>
        <v>0</v>
      </c>
      <c r="AP30" s="27">
        <f>INDEX('Mapping waste'!$A$4:$U$352,MATCH($B30,'Mapping waste'!$B$4:$B$352,0),MATCH(AF$4,'Mapping waste'!$A$4:$U$4,0))*$G30</f>
        <v>48810</v>
      </c>
      <c r="AQ30" s="27">
        <f>INDEX('Mapping waste'!$A$4:$U$352,MATCH($B30,'Mapping waste'!$B$4:$B$352,0),MATCH(AG$4,'Mapping waste'!$A$4:$U$4,0))*$G30</f>
        <v>0</v>
      </c>
      <c r="AR30" s="27">
        <f>INDEX('Mapping waste'!$A$4:$U$352,MATCH($B30,'Mapping waste'!$B$4:$B$352,0),MATCH(AH$4,'Mapping waste'!$A$4:$U$4,0))*$G30</f>
        <v>0</v>
      </c>
      <c r="AS30" s="27">
        <f>INDEX('Mapping waste'!$A$4:$U$352,MATCH($B30,'Mapping waste'!$B$4:$B$352,0),MATCH(AI$4,'Mapping waste'!$A$4:$U$4,0))*$G30</f>
        <v>0</v>
      </c>
      <c r="AT30" s="27">
        <f>INDEX('Mapping waste'!$A$4:$U$352,MATCH($B30,'Mapping waste'!$B$4:$B$352,0),MATCH(AJ$4,'Mapping waste'!$A$4:$U$4,0))*$G30</f>
        <v>0</v>
      </c>
      <c r="AU30" s="27">
        <f>INDEX('Mapping waste'!$A$4:$U$352,MATCH($B30,'Mapping waste'!$B$4:$B$352,0),MATCH(AK$4,'Mapping waste'!$A$4:$U$4,0))*$G30</f>
        <v>0</v>
      </c>
      <c r="AV30" s="27">
        <f>INDEX('Mapping waste'!$A$4:$U$352,MATCH($B30,'Mapping waste'!$B$4:$B$352,0),MATCH(AL$4,'Mapping waste'!$A$4:$U$4,0))*$G30</f>
        <v>0</v>
      </c>
      <c r="AW30" s="27">
        <f>INDEX('Mapping waste'!$A$4:$U$352,MATCH($B30,'Mapping waste'!$B$4:$B$352,0),MATCH(AM$4,'Mapping waste'!$A$4:$U$4,0))*$G30</f>
        <v>0</v>
      </c>
      <c r="AX30" s="27">
        <f>INDEX('Mapping waste'!$A$4:$U$352,MATCH($B30,'Mapping waste'!$B$4:$B$352,0),MATCH(AN$4,'Mapping waste'!$A$4:$U$4,0))*$G30</f>
        <v>0</v>
      </c>
      <c r="AY30" s="27">
        <f>INDEX('Mapping waste'!$A$4:$U$352,MATCH($B30,'Mapping waste'!$B$4:$B$352,0),MATCH(AO$4,'Mapping waste'!$A$4:$U$4,0))*$G30</f>
        <v>0</v>
      </c>
      <c r="AZ30" s="27">
        <f>INDEX('Mapping waste'!$A$4:$U$352,MATCH($B30,'Mapping waste'!$B$4:$B$352,0),MATCH(AP$4,'Mapping waste'!$A$4:$U$4,0))*$H30</f>
        <v>49183</v>
      </c>
      <c r="BA30" s="27">
        <f>INDEX('Mapping waste'!$A$4:$U$352,MATCH($B30,'Mapping waste'!$B$4:$B$352,0),MATCH(AQ$4,'Mapping waste'!$A$4:$U$4,0))*$H30</f>
        <v>0</v>
      </c>
      <c r="BB30" s="27">
        <f>INDEX('Mapping waste'!$A$4:$U$352,MATCH($B30,'Mapping waste'!$B$4:$B$352,0),MATCH(AR$4,'Mapping waste'!$A$4:$U$4,0))*$H30</f>
        <v>0</v>
      </c>
      <c r="BC30" s="27">
        <f>INDEX('Mapping waste'!$A$4:$U$352,MATCH($B30,'Mapping waste'!$B$4:$B$352,0),MATCH(AS$4,'Mapping waste'!$A$4:$U$4,0))*$H30</f>
        <v>0</v>
      </c>
      <c r="BD30" s="27">
        <f>INDEX('Mapping waste'!$A$4:$U$352,MATCH($B30,'Mapping waste'!$B$4:$B$352,0),MATCH(AT$4,'Mapping waste'!$A$4:$U$4,0))*$H30</f>
        <v>0</v>
      </c>
      <c r="BE30" s="27">
        <f>INDEX('Mapping waste'!$A$4:$U$352,MATCH($B30,'Mapping waste'!$B$4:$B$352,0),MATCH(AU$4,'Mapping waste'!$A$4:$U$4,0))*$H30</f>
        <v>0</v>
      </c>
      <c r="BF30" s="27">
        <f>INDEX('Mapping waste'!$A$4:$U$352,MATCH($B30,'Mapping waste'!$B$4:$B$352,0),MATCH(AV$4,'Mapping waste'!$A$4:$U$4,0))*$H30</f>
        <v>0</v>
      </c>
      <c r="BG30" s="27">
        <f>INDEX('Mapping waste'!$A$4:$U$352,MATCH($B30,'Mapping waste'!$B$4:$B$352,0),MATCH(AW$4,'Mapping waste'!$A$4:$U$4,0))*$H30</f>
        <v>0</v>
      </c>
      <c r="BH30" s="27">
        <f>INDEX('Mapping waste'!$A$4:$U$352,MATCH($B30,'Mapping waste'!$B$4:$B$352,0),MATCH(AX$4,'Mapping waste'!$A$4:$U$4,0))*$H30</f>
        <v>0</v>
      </c>
      <c r="BI30" s="27">
        <f>INDEX('Mapping waste'!$A$4:$U$352,MATCH($B30,'Mapping waste'!$B$4:$B$352,0),MATCH(AY$4,'Mapping waste'!$A$4:$U$4,0))*$H30</f>
        <v>0</v>
      </c>
      <c r="BJ30" s="27">
        <f>INDEX('Mapping waste'!$A$4:$U$352,MATCH($B30,'Mapping waste'!$B$4:$B$352,0),MATCH(AZ$4,'Mapping waste'!$A$4:$U$4,0))*$I30</f>
        <v>49648</v>
      </c>
      <c r="BK30" s="27">
        <f>INDEX('Mapping waste'!$A$4:$U$352,MATCH($B30,'Mapping waste'!$B$4:$B$352,0),MATCH(BA$4,'Mapping waste'!$A$4:$U$4,0))*$I30</f>
        <v>0</v>
      </c>
      <c r="BL30" s="27">
        <f>INDEX('Mapping waste'!$A$4:$U$352,MATCH($B30,'Mapping waste'!$B$4:$B$352,0),MATCH(BB$4,'Mapping waste'!$A$4:$U$4,0))*$I30</f>
        <v>0</v>
      </c>
      <c r="BM30" s="27">
        <f>INDEX('Mapping waste'!$A$4:$U$352,MATCH($B30,'Mapping waste'!$B$4:$B$352,0),MATCH(BC$4,'Mapping waste'!$A$4:$U$4,0))*$I30</f>
        <v>0</v>
      </c>
      <c r="BN30" s="27">
        <f>INDEX('Mapping waste'!$A$4:$U$352,MATCH($B30,'Mapping waste'!$B$4:$B$352,0),MATCH(BD$4,'Mapping waste'!$A$4:$U$4,0))*$I30</f>
        <v>0</v>
      </c>
      <c r="BO30" s="27">
        <f>INDEX('Mapping waste'!$A$4:$U$352,MATCH($B30,'Mapping waste'!$B$4:$B$352,0),MATCH(BE$4,'Mapping waste'!$A$4:$U$4,0))*$I30</f>
        <v>0</v>
      </c>
      <c r="BP30" s="27">
        <f>INDEX('Mapping waste'!$A$4:$U$352,MATCH($B30,'Mapping waste'!$B$4:$B$352,0),MATCH(BF$4,'Mapping waste'!$A$4:$U$4,0))*$I30</f>
        <v>0</v>
      </c>
      <c r="BQ30" s="27">
        <f>INDEX('Mapping waste'!$A$4:$U$352,MATCH($B30,'Mapping waste'!$B$4:$B$352,0),MATCH(BG$4,'Mapping waste'!$A$4:$U$4,0))*$I30</f>
        <v>0</v>
      </c>
      <c r="BR30" s="27">
        <f>INDEX('Mapping waste'!$A$4:$U$352,MATCH($B30,'Mapping waste'!$B$4:$B$352,0),MATCH(BH$4,'Mapping waste'!$A$4:$U$4,0))*$I30</f>
        <v>0</v>
      </c>
      <c r="BS30" s="27">
        <f>INDEX('Mapping waste'!$A$4:$U$352,MATCH($B30,'Mapping waste'!$B$4:$B$352,0),MATCH(BI$4,'Mapping waste'!$A$4:$U$4,0))*$I30</f>
        <v>0</v>
      </c>
      <c r="BT30" s="27">
        <f>INDEX('Mapping waste'!$A$4:$U$352,MATCH($B30,'Mapping waste'!$B$4:$B$352,0),MATCH(BJ$4,'Mapping waste'!$A$4:$U$4,0))*$J30</f>
        <v>50104</v>
      </c>
      <c r="BU30" s="27">
        <f>INDEX('Mapping waste'!$A$4:$U$352,MATCH($B30,'Mapping waste'!$B$4:$B$352,0),MATCH(BK$4,'Mapping waste'!$A$4:$U$4,0))*$J30</f>
        <v>0</v>
      </c>
      <c r="BV30" s="27">
        <f>INDEX('Mapping waste'!$A$4:$U$352,MATCH($B30,'Mapping waste'!$B$4:$B$352,0),MATCH(BL$4,'Mapping waste'!$A$4:$U$4,0))*$J30</f>
        <v>0</v>
      </c>
      <c r="BW30" s="27">
        <f>INDEX('Mapping waste'!$A$4:$U$352,MATCH($B30,'Mapping waste'!$B$4:$B$352,0),MATCH(BM$4,'Mapping waste'!$A$4:$U$4,0))*$J30</f>
        <v>0</v>
      </c>
      <c r="BX30" s="27">
        <f>INDEX('Mapping waste'!$A$4:$U$352,MATCH($B30,'Mapping waste'!$B$4:$B$352,0),MATCH(BN$4,'Mapping waste'!$A$4:$U$4,0))*$J30</f>
        <v>0</v>
      </c>
      <c r="BY30" s="27">
        <f>INDEX('Mapping waste'!$A$4:$U$352,MATCH($B30,'Mapping waste'!$B$4:$B$352,0),MATCH(BO$4,'Mapping waste'!$A$4:$U$4,0))*$J30</f>
        <v>0</v>
      </c>
      <c r="BZ30" s="27">
        <f>INDEX('Mapping waste'!$A$4:$U$352,MATCH($B30,'Mapping waste'!$B$4:$B$352,0),MATCH(BP$4,'Mapping waste'!$A$4:$U$4,0))*$J30</f>
        <v>0</v>
      </c>
      <c r="CA30" s="27">
        <f>INDEX('Mapping waste'!$A$4:$U$352,MATCH($B30,'Mapping waste'!$B$4:$B$352,0),MATCH(BQ$4,'Mapping waste'!$A$4:$U$4,0))*$J30</f>
        <v>0</v>
      </c>
      <c r="CB30" s="27">
        <f>INDEX('Mapping waste'!$A$4:$U$352,MATCH($B30,'Mapping waste'!$B$4:$B$352,0),MATCH(BR$4,'Mapping waste'!$A$4:$U$4,0))*$J30</f>
        <v>0</v>
      </c>
      <c r="CC30" s="27">
        <f>INDEX('Mapping waste'!$A$4:$U$352,MATCH($B30,'Mapping waste'!$B$4:$B$352,0),MATCH(BS$4,'Mapping waste'!$A$4:$U$4,0))*$J30</f>
        <v>0</v>
      </c>
      <c r="CD30" s="27">
        <f>INDEX('Mapping waste'!$A$4:$U$352,MATCH($B30,'Mapping waste'!$B$4:$B$352,0),MATCH(BT$4,'Mapping waste'!$A$4:$U$4,0))*$K30</f>
        <v>50536</v>
      </c>
      <c r="CE30" s="27">
        <f>INDEX('Mapping waste'!$A$4:$U$352,MATCH($B30,'Mapping waste'!$B$4:$B$352,0),MATCH(BU$4,'Mapping waste'!$A$4:$U$4,0))*$K30</f>
        <v>0</v>
      </c>
      <c r="CF30" s="27">
        <f>INDEX('Mapping waste'!$A$4:$U$352,MATCH($B30,'Mapping waste'!$B$4:$B$352,0),MATCH(BV$4,'Mapping waste'!$A$4:$U$4,0))*$K30</f>
        <v>0</v>
      </c>
      <c r="CG30" s="27">
        <f>INDEX('Mapping waste'!$A$4:$U$352,MATCH($B30,'Mapping waste'!$B$4:$B$352,0),MATCH(BW$4,'Mapping waste'!$A$4:$U$4,0))*$K30</f>
        <v>0</v>
      </c>
      <c r="CH30" s="27">
        <f>INDEX('Mapping waste'!$A$4:$U$352,MATCH($B30,'Mapping waste'!$B$4:$B$352,0),MATCH(BX$4,'Mapping waste'!$A$4:$U$4,0))*$K30</f>
        <v>0</v>
      </c>
      <c r="CI30" s="27">
        <f>INDEX('Mapping waste'!$A$4:$U$352,MATCH($B30,'Mapping waste'!$B$4:$B$352,0),MATCH(BY$4,'Mapping waste'!$A$4:$U$4,0))*$K30</f>
        <v>0</v>
      </c>
      <c r="CJ30" s="27">
        <f>INDEX('Mapping waste'!$A$4:$U$352,MATCH($B30,'Mapping waste'!$B$4:$B$352,0),MATCH(BZ$4,'Mapping waste'!$A$4:$U$4,0))*$K30</f>
        <v>0</v>
      </c>
      <c r="CK30" s="27">
        <f>INDEX('Mapping waste'!$A$4:$U$352,MATCH($B30,'Mapping waste'!$B$4:$B$352,0),MATCH(CA$4,'Mapping waste'!$A$4:$U$4,0))*$K30</f>
        <v>0</v>
      </c>
      <c r="CL30" s="27">
        <f>INDEX('Mapping waste'!$A$4:$U$352,MATCH($B30,'Mapping waste'!$B$4:$B$352,0),MATCH(CB$4,'Mapping waste'!$A$4:$U$4,0))*$K30</f>
        <v>0</v>
      </c>
      <c r="CM30" s="27">
        <f>INDEX('Mapping waste'!$A$4:$U$352,MATCH($B30,'Mapping waste'!$B$4:$B$352,0),MATCH(CC$4,'Mapping waste'!$A$4:$U$4,0))*$K30</f>
        <v>0</v>
      </c>
    </row>
    <row r="31" spans="1:91" x14ac:dyDescent="0.2">
      <c r="A31" s="26" t="s">
        <v>126</v>
      </c>
      <c r="B31" s="26" t="s">
        <v>127</v>
      </c>
      <c r="C31" s="26" t="s">
        <v>13</v>
      </c>
      <c r="D31" s="27">
        <f>INDEX('Households England'!S$6:S$375,MATCH('Mapping HH to population waste'!$B31,'Households England'!$B$6:$B$375,0))</f>
        <v>62391</v>
      </c>
      <c r="E31" s="27">
        <f>INDEX('Households England'!T$6:T$375,MATCH('Mapping HH to population waste'!$B31,'Households England'!$B$6:$B$375,0))</f>
        <v>62616</v>
      </c>
      <c r="F31" s="27">
        <f>INDEX('Households England'!U$6:U$375,MATCH('Mapping HH to population waste'!$B31,'Households England'!$B$6:$B$375,0))</f>
        <v>63012</v>
      </c>
      <c r="G31" s="27">
        <f>INDEX('Households England'!V$6:V$375,MATCH('Mapping HH to population waste'!$B31,'Households England'!$B$6:$B$375,0))</f>
        <v>63247</v>
      </c>
      <c r="H31" s="27">
        <f>INDEX('Households England'!W$6:W$375,MATCH('Mapping HH to population waste'!$B31,'Households England'!$B$6:$B$375,0))</f>
        <v>63469</v>
      </c>
      <c r="I31" s="27">
        <f>INDEX('Households England'!X$6:X$375,MATCH('Mapping HH to population waste'!$B31,'Households England'!$B$6:$B$375,0))</f>
        <v>63703</v>
      </c>
      <c r="J31" s="27">
        <f>INDEX('Households England'!Y$6:Y$375,MATCH('Mapping HH to population waste'!$B31,'Households England'!$B$6:$B$375,0))</f>
        <v>63950</v>
      </c>
      <c r="K31" s="27">
        <f>INDEX('Households England'!Z$6:Z$375,MATCH('Mapping HH to population waste'!$B31,'Households England'!$B$6:$B$375,0))</f>
        <v>64236</v>
      </c>
      <c r="L31" s="27">
        <f>INDEX('Mapping waste'!$A$4:$U$352,MATCH($B31,'Mapping waste'!$B$4:$B$352,0),MATCH(L$4,'Mapping waste'!$A$4:$U$4,0))*$D31</f>
        <v>62391</v>
      </c>
      <c r="M31" s="27">
        <f>INDEX('Mapping waste'!$A$4:$U$352,MATCH($B31,'Mapping waste'!$B$4:$B$352,0),MATCH(M$4,'Mapping waste'!$A$4:$U$4,0))*$D31</f>
        <v>0</v>
      </c>
      <c r="N31" s="27">
        <f>INDEX('Mapping waste'!$A$4:$U$352,MATCH($B31,'Mapping waste'!$B$4:$B$352,0),MATCH(N$4,'Mapping waste'!$A$4:$U$4,0))*$D31</f>
        <v>0</v>
      </c>
      <c r="O31" s="27">
        <f>INDEX('Mapping waste'!$A$4:$U$352,MATCH($B31,'Mapping waste'!$B$4:$B$352,0),MATCH(O$4,'Mapping waste'!$A$4:$U$4,0))*$D31</f>
        <v>0</v>
      </c>
      <c r="P31" s="27">
        <f>INDEX('Mapping waste'!$A$4:$U$352,MATCH($B31,'Mapping waste'!$B$4:$B$352,0),MATCH(P$4,'Mapping waste'!$A$4:$U$4,0))*$D31</f>
        <v>0</v>
      </c>
      <c r="Q31" s="27">
        <f>INDEX('Mapping waste'!$A$4:$U$352,MATCH($B31,'Mapping waste'!$B$4:$B$352,0),MATCH(Q$4,'Mapping waste'!$A$4:$U$4,0))*$D31</f>
        <v>0</v>
      </c>
      <c r="R31" s="27">
        <f>INDEX('Mapping waste'!$A$4:$U$352,MATCH($B31,'Mapping waste'!$B$4:$B$352,0),MATCH(R$4,'Mapping waste'!$A$4:$U$4,0))*$D31</f>
        <v>0</v>
      </c>
      <c r="S31" s="27">
        <f>INDEX('Mapping waste'!$A$4:$U$352,MATCH($B31,'Mapping waste'!$B$4:$B$352,0),MATCH(S$4,'Mapping waste'!$A$4:$U$4,0))*$D31</f>
        <v>0</v>
      </c>
      <c r="T31" s="27">
        <f>INDEX('Mapping waste'!$A$4:$U$352,MATCH($B31,'Mapping waste'!$B$4:$B$352,0),MATCH(T$4,'Mapping waste'!$A$4:$U$4,0))*$D31</f>
        <v>0</v>
      </c>
      <c r="U31" s="27">
        <f>INDEX('Mapping waste'!$A$4:$U$352,MATCH($B31,'Mapping waste'!$B$4:$B$352,0),MATCH(U$4,'Mapping waste'!$A$4:$U$4,0))*$D31</f>
        <v>0</v>
      </c>
      <c r="V31" s="27">
        <f>INDEX('Mapping waste'!$A$4:$U$352,MATCH($B31,'Mapping waste'!$B$4:$B$352,0),MATCH(V$4,'Mapping waste'!$A$4:$U$4,0))*$E31</f>
        <v>62616</v>
      </c>
      <c r="W31" s="27">
        <f>INDEX('Mapping waste'!$A$4:$U$352,MATCH($B31,'Mapping waste'!$B$4:$B$352,0),MATCH(W$4,'Mapping waste'!$A$4:$U$4,0))*$E31</f>
        <v>0</v>
      </c>
      <c r="X31" s="27">
        <f>INDEX('Mapping waste'!$A$4:$U$352,MATCH($B31,'Mapping waste'!$B$4:$B$352,0),MATCH(X$4,'Mapping waste'!$A$4:$U$4,0))*$E31</f>
        <v>0</v>
      </c>
      <c r="Y31" s="27">
        <f>INDEX('Mapping waste'!$A$4:$U$352,MATCH($B31,'Mapping waste'!$B$4:$B$352,0),MATCH(Y$4,'Mapping waste'!$A$4:$U$4,0))*$E31</f>
        <v>0</v>
      </c>
      <c r="Z31" s="27">
        <f>INDEX('Mapping waste'!$A$4:$U$352,MATCH($B31,'Mapping waste'!$B$4:$B$352,0),MATCH(Z$4,'Mapping waste'!$A$4:$U$4,0))*$E31</f>
        <v>0</v>
      </c>
      <c r="AA31" s="27">
        <f>INDEX('Mapping waste'!$A$4:$U$352,MATCH($B31,'Mapping waste'!$B$4:$B$352,0),MATCH(AA$4,'Mapping waste'!$A$4:$U$4,0))*$E31</f>
        <v>0</v>
      </c>
      <c r="AB31" s="27">
        <f>INDEX('Mapping waste'!$A$4:$U$352,MATCH($B31,'Mapping waste'!$B$4:$B$352,0),MATCH(AB$4,'Mapping waste'!$A$4:$U$4,0))*$E31</f>
        <v>0</v>
      </c>
      <c r="AC31" s="27">
        <f>INDEX('Mapping waste'!$A$4:$U$352,MATCH($B31,'Mapping waste'!$B$4:$B$352,0),MATCH(AC$4,'Mapping waste'!$A$4:$U$4,0))*$E31</f>
        <v>0</v>
      </c>
      <c r="AD31" s="27">
        <f>INDEX('Mapping waste'!$A$4:$U$352,MATCH($B31,'Mapping waste'!$B$4:$B$352,0),MATCH(AD$4,'Mapping waste'!$A$4:$U$4,0))*$E31</f>
        <v>0</v>
      </c>
      <c r="AE31" s="27">
        <f>INDEX('Mapping waste'!$A$4:$U$352,MATCH($B31,'Mapping waste'!$B$4:$B$352,0),MATCH(AE$4,'Mapping waste'!$A$4:$U$4,0))*$E31</f>
        <v>0</v>
      </c>
      <c r="AF31" s="27">
        <f>INDEX('Mapping waste'!$A$4:$U$352,MATCH($B31,'Mapping waste'!$B$4:$B$352,0),MATCH(V$4,'Mapping waste'!$A$4:$U$4,0))*$F31</f>
        <v>63012</v>
      </c>
      <c r="AG31" s="27">
        <f>INDEX('Mapping waste'!$A$4:$U$352,MATCH($B31,'Mapping waste'!$B$4:$B$352,0),MATCH(W$4,'Mapping waste'!$A$4:$U$4,0))*$F31</f>
        <v>0</v>
      </c>
      <c r="AH31" s="27">
        <f>INDEX('Mapping waste'!$A$4:$U$352,MATCH($B31,'Mapping waste'!$B$4:$B$352,0),MATCH(X$4,'Mapping waste'!$A$4:$U$4,0))*$F31</f>
        <v>0</v>
      </c>
      <c r="AI31" s="27">
        <f>INDEX('Mapping waste'!$A$4:$U$352,MATCH($B31,'Mapping waste'!$B$4:$B$352,0),MATCH(Y$4,'Mapping waste'!$A$4:$U$4,0))*$F31</f>
        <v>0</v>
      </c>
      <c r="AJ31" s="27">
        <f>INDEX('Mapping waste'!$A$4:$U$352,MATCH($B31,'Mapping waste'!$B$4:$B$352,0),MATCH(Z$4,'Mapping waste'!$A$4:$U$4,0))*$F31</f>
        <v>0</v>
      </c>
      <c r="AK31" s="27">
        <f>INDEX('Mapping waste'!$A$4:$U$352,MATCH($B31,'Mapping waste'!$B$4:$B$352,0),MATCH(AA$4,'Mapping waste'!$A$4:$U$4,0))*$F31</f>
        <v>0</v>
      </c>
      <c r="AL31" s="27">
        <f>INDEX('Mapping waste'!$A$4:$U$352,MATCH($B31,'Mapping waste'!$B$4:$B$352,0),MATCH(AB$4,'Mapping waste'!$A$4:$U$4,0))*$F31</f>
        <v>0</v>
      </c>
      <c r="AM31" s="27">
        <f>INDEX('Mapping waste'!$A$4:$U$352,MATCH($B31,'Mapping waste'!$B$4:$B$352,0),MATCH(AC$4,'Mapping waste'!$A$4:$U$4,0))*$F31</f>
        <v>0</v>
      </c>
      <c r="AN31" s="27">
        <f>INDEX('Mapping waste'!$A$4:$U$352,MATCH($B31,'Mapping waste'!$B$4:$B$352,0),MATCH(AD$4,'Mapping waste'!$A$4:$U$4,0))*$F31</f>
        <v>0</v>
      </c>
      <c r="AO31" s="27">
        <f>INDEX('Mapping waste'!$A$4:$U$352,MATCH($B31,'Mapping waste'!$B$4:$B$352,0),MATCH(AE$4,'Mapping waste'!$A$4:$U$4,0))*$F31</f>
        <v>0</v>
      </c>
      <c r="AP31" s="27">
        <f>INDEX('Mapping waste'!$A$4:$U$352,MATCH($B31,'Mapping waste'!$B$4:$B$352,0),MATCH(AF$4,'Mapping waste'!$A$4:$U$4,0))*$G31</f>
        <v>63247</v>
      </c>
      <c r="AQ31" s="27">
        <f>INDEX('Mapping waste'!$A$4:$U$352,MATCH($B31,'Mapping waste'!$B$4:$B$352,0),MATCH(AG$4,'Mapping waste'!$A$4:$U$4,0))*$G31</f>
        <v>0</v>
      </c>
      <c r="AR31" s="27">
        <f>INDEX('Mapping waste'!$A$4:$U$352,MATCH($B31,'Mapping waste'!$B$4:$B$352,0),MATCH(AH$4,'Mapping waste'!$A$4:$U$4,0))*$G31</f>
        <v>0</v>
      </c>
      <c r="AS31" s="27">
        <f>INDEX('Mapping waste'!$A$4:$U$352,MATCH($B31,'Mapping waste'!$B$4:$B$352,0),MATCH(AI$4,'Mapping waste'!$A$4:$U$4,0))*$G31</f>
        <v>0</v>
      </c>
      <c r="AT31" s="27">
        <f>INDEX('Mapping waste'!$A$4:$U$352,MATCH($B31,'Mapping waste'!$B$4:$B$352,0),MATCH(AJ$4,'Mapping waste'!$A$4:$U$4,0))*$G31</f>
        <v>0</v>
      </c>
      <c r="AU31" s="27">
        <f>INDEX('Mapping waste'!$A$4:$U$352,MATCH($B31,'Mapping waste'!$B$4:$B$352,0),MATCH(AK$4,'Mapping waste'!$A$4:$U$4,0))*$G31</f>
        <v>0</v>
      </c>
      <c r="AV31" s="27">
        <f>INDEX('Mapping waste'!$A$4:$U$352,MATCH($B31,'Mapping waste'!$B$4:$B$352,0),MATCH(AL$4,'Mapping waste'!$A$4:$U$4,0))*$G31</f>
        <v>0</v>
      </c>
      <c r="AW31" s="27">
        <f>INDEX('Mapping waste'!$A$4:$U$352,MATCH($B31,'Mapping waste'!$B$4:$B$352,0),MATCH(AM$4,'Mapping waste'!$A$4:$U$4,0))*$G31</f>
        <v>0</v>
      </c>
      <c r="AX31" s="27">
        <f>INDEX('Mapping waste'!$A$4:$U$352,MATCH($B31,'Mapping waste'!$B$4:$B$352,0),MATCH(AN$4,'Mapping waste'!$A$4:$U$4,0))*$G31</f>
        <v>0</v>
      </c>
      <c r="AY31" s="27">
        <f>INDEX('Mapping waste'!$A$4:$U$352,MATCH($B31,'Mapping waste'!$B$4:$B$352,0),MATCH(AO$4,'Mapping waste'!$A$4:$U$4,0))*$G31</f>
        <v>0</v>
      </c>
      <c r="AZ31" s="27">
        <f>INDEX('Mapping waste'!$A$4:$U$352,MATCH($B31,'Mapping waste'!$B$4:$B$352,0),MATCH(AP$4,'Mapping waste'!$A$4:$U$4,0))*$H31</f>
        <v>63469</v>
      </c>
      <c r="BA31" s="27">
        <f>INDEX('Mapping waste'!$A$4:$U$352,MATCH($B31,'Mapping waste'!$B$4:$B$352,0),MATCH(AQ$4,'Mapping waste'!$A$4:$U$4,0))*$H31</f>
        <v>0</v>
      </c>
      <c r="BB31" s="27">
        <f>INDEX('Mapping waste'!$A$4:$U$352,MATCH($B31,'Mapping waste'!$B$4:$B$352,0),MATCH(AR$4,'Mapping waste'!$A$4:$U$4,0))*$H31</f>
        <v>0</v>
      </c>
      <c r="BC31" s="27">
        <f>INDEX('Mapping waste'!$A$4:$U$352,MATCH($B31,'Mapping waste'!$B$4:$B$352,0),MATCH(AS$4,'Mapping waste'!$A$4:$U$4,0))*$H31</f>
        <v>0</v>
      </c>
      <c r="BD31" s="27">
        <f>INDEX('Mapping waste'!$A$4:$U$352,MATCH($B31,'Mapping waste'!$B$4:$B$352,0),MATCH(AT$4,'Mapping waste'!$A$4:$U$4,0))*$H31</f>
        <v>0</v>
      </c>
      <c r="BE31" s="27">
        <f>INDEX('Mapping waste'!$A$4:$U$352,MATCH($B31,'Mapping waste'!$B$4:$B$352,0),MATCH(AU$4,'Mapping waste'!$A$4:$U$4,0))*$H31</f>
        <v>0</v>
      </c>
      <c r="BF31" s="27">
        <f>INDEX('Mapping waste'!$A$4:$U$352,MATCH($B31,'Mapping waste'!$B$4:$B$352,0),MATCH(AV$4,'Mapping waste'!$A$4:$U$4,0))*$H31</f>
        <v>0</v>
      </c>
      <c r="BG31" s="27">
        <f>INDEX('Mapping waste'!$A$4:$U$352,MATCH($B31,'Mapping waste'!$B$4:$B$352,0),MATCH(AW$4,'Mapping waste'!$A$4:$U$4,0))*$H31</f>
        <v>0</v>
      </c>
      <c r="BH31" s="27">
        <f>INDEX('Mapping waste'!$A$4:$U$352,MATCH($B31,'Mapping waste'!$B$4:$B$352,0),MATCH(AX$4,'Mapping waste'!$A$4:$U$4,0))*$H31</f>
        <v>0</v>
      </c>
      <c r="BI31" s="27">
        <f>INDEX('Mapping waste'!$A$4:$U$352,MATCH($B31,'Mapping waste'!$B$4:$B$352,0),MATCH(AY$4,'Mapping waste'!$A$4:$U$4,0))*$H31</f>
        <v>0</v>
      </c>
      <c r="BJ31" s="27">
        <f>INDEX('Mapping waste'!$A$4:$U$352,MATCH($B31,'Mapping waste'!$B$4:$B$352,0),MATCH(AZ$4,'Mapping waste'!$A$4:$U$4,0))*$I31</f>
        <v>63703</v>
      </c>
      <c r="BK31" s="27">
        <f>INDEX('Mapping waste'!$A$4:$U$352,MATCH($B31,'Mapping waste'!$B$4:$B$352,0),MATCH(BA$4,'Mapping waste'!$A$4:$U$4,0))*$I31</f>
        <v>0</v>
      </c>
      <c r="BL31" s="27">
        <f>INDEX('Mapping waste'!$A$4:$U$352,MATCH($B31,'Mapping waste'!$B$4:$B$352,0),MATCH(BB$4,'Mapping waste'!$A$4:$U$4,0))*$I31</f>
        <v>0</v>
      </c>
      <c r="BM31" s="27">
        <f>INDEX('Mapping waste'!$A$4:$U$352,MATCH($B31,'Mapping waste'!$B$4:$B$352,0),MATCH(BC$4,'Mapping waste'!$A$4:$U$4,0))*$I31</f>
        <v>0</v>
      </c>
      <c r="BN31" s="27">
        <f>INDEX('Mapping waste'!$A$4:$U$352,MATCH($B31,'Mapping waste'!$B$4:$B$352,0),MATCH(BD$4,'Mapping waste'!$A$4:$U$4,0))*$I31</f>
        <v>0</v>
      </c>
      <c r="BO31" s="27">
        <f>INDEX('Mapping waste'!$A$4:$U$352,MATCH($B31,'Mapping waste'!$B$4:$B$352,0),MATCH(BE$4,'Mapping waste'!$A$4:$U$4,0))*$I31</f>
        <v>0</v>
      </c>
      <c r="BP31" s="27">
        <f>INDEX('Mapping waste'!$A$4:$U$352,MATCH($B31,'Mapping waste'!$B$4:$B$352,0),MATCH(BF$4,'Mapping waste'!$A$4:$U$4,0))*$I31</f>
        <v>0</v>
      </c>
      <c r="BQ31" s="27">
        <f>INDEX('Mapping waste'!$A$4:$U$352,MATCH($B31,'Mapping waste'!$B$4:$B$352,0),MATCH(BG$4,'Mapping waste'!$A$4:$U$4,0))*$I31</f>
        <v>0</v>
      </c>
      <c r="BR31" s="27">
        <f>INDEX('Mapping waste'!$A$4:$U$352,MATCH($B31,'Mapping waste'!$B$4:$B$352,0),MATCH(BH$4,'Mapping waste'!$A$4:$U$4,0))*$I31</f>
        <v>0</v>
      </c>
      <c r="BS31" s="27">
        <f>INDEX('Mapping waste'!$A$4:$U$352,MATCH($B31,'Mapping waste'!$B$4:$B$352,0),MATCH(BI$4,'Mapping waste'!$A$4:$U$4,0))*$I31</f>
        <v>0</v>
      </c>
      <c r="BT31" s="27">
        <f>INDEX('Mapping waste'!$A$4:$U$352,MATCH($B31,'Mapping waste'!$B$4:$B$352,0),MATCH(BJ$4,'Mapping waste'!$A$4:$U$4,0))*$J31</f>
        <v>63950</v>
      </c>
      <c r="BU31" s="27">
        <f>INDEX('Mapping waste'!$A$4:$U$352,MATCH($B31,'Mapping waste'!$B$4:$B$352,0),MATCH(BK$4,'Mapping waste'!$A$4:$U$4,0))*$J31</f>
        <v>0</v>
      </c>
      <c r="BV31" s="27">
        <f>INDEX('Mapping waste'!$A$4:$U$352,MATCH($B31,'Mapping waste'!$B$4:$B$352,0),MATCH(BL$4,'Mapping waste'!$A$4:$U$4,0))*$J31</f>
        <v>0</v>
      </c>
      <c r="BW31" s="27">
        <f>INDEX('Mapping waste'!$A$4:$U$352,MATCH($B31,'Mapping waste'!$B$4:$B$352,0),MATCH(BM$4,'Mapping waste'!$A$4:$U$4,0))*$J31</f>
        <v>0</v>
      </c>
      <c r="BX31" s="27">
        <f>INDEX('Mapping waste'!$A$4:$U$352,MATCH($B31,'Mapping waste'!$B$4:$B$352,0),MATCH(BN$4,'Mapping waste'!$A$4:$U$4,0))*$J31</f>
        <v>0</v>
      </c>
      <c r="BY31" s="27">
        <f>INDEX('Mapping waste'!$A$4:$U$352,MATCH($B31,'Mapping waste'!$B$4:$B$352,0),MATCH(BO$4,'Mapping waste'!$A$4:$U$4,0))*$J31</f>
        <v>0</v>
      </c>
      <c r="BZ31" s="27">
        <f>INDEX('Mapping waste'!$A$4:$U$352,MATCH($B31,'Mapping waste'!$B$4:$B$352,0),MATCH(BP$4,'Mapping waste'!$A$4:$U$4,0))*$J31</f>
        <v>0</v>
      </c>
      <c r="CA31" s="27">
        <f>INDEX('Mapping waste'!$A$4:$U$352,MATCH($B31,'Mapping waste'!$B$4:$B$352,0),MATCH(BQ$4,'Mapping waste'!$A$4:$U$4,0))*$J31</f>
        <v>0</v>
      </c>
      <c r="CB31" s="27">
        <f>INDEX('Mapping waste'!$A$4:$U$352,MATCH($B31,'Mapping waste'!$B$4:$B$352,0),MATCH(BR$4,'Mapping waste'!$A$4:$U$4,0))*$J31</f>
        <v>0</v>
      </c>
      <c r="CC31" s="27">
        <f>INDEX('Mapping waste'!$A$4:$U$352,MATCH($B31,'Mapping waste'!$B$4:$B$352,0),MATCH(BS$4,'Mapping waste'!$A$4:$U$4,0))*$J31</f>
        <v>0</v>
      </c>
      <c r="CD31" s="27">
        <f>INDEX('Mapping waste'!$A$4:$U$352,MATCH($B31,'Mapping waste'!$B$4:$B$352,0),MATCH(BT$4,'Mapping waste'!$A$4:$U$4,0))*$K31</f>
        <v>64236</v>
      </c>
      <c r="CE31" s="27">
        <f>INDEX('Mapping waste'!$A$4:$U$352,MATCH($B31,'Mapping waste'!$B$4:$B$352,0),MATCH(BU$4,'Mapping waste'!$A$4:$U$4,0))*$K31</f>
        <v>0</v>
      </c>
      <c r="CF31" s="27">
        <f>INDEX('Mapping waste'!$A$4:$U$352,MATCH($B31,'Mapping waste'!$B$4:$B$352,0),MATCH(BV$4,'Mapping waste'!$A$4:$U$4,0))*$K31</f>
        <v>0</v>
      </c>
      <c r="CG31" s="27">
        <f>INDEX('Mapping waste'!$A$4:$U$352,MATCH($B31,'Mapping waste'!$B$4:$B$352,0),MATCH(BW$4,'Mapping waste'!$A$4:$U$4,0))*$K31</f>
        <v>0</v>
      </c>
      <c r="CH31" s="27">
        <f>INDEX('Mapping waste'!$A$4:$U$352,MATCH($B31,'Mapping waste'!$B$4:$B$352,0),MATCH(BX$4,'Mapping waste'!$A$4:$U$4,0))*$K31</f>
        <v>0</v>
      </c>
      <c r="CI31" s="27">
        <f>INDEX('Mapping waste'!$A$4:$U$352,MATCH($B31,'Mapping waste'!$B$4:$B$352,0),MATCH(BY$4,'Mapping waste'!$A$4:$U$4,0))*$K31</f>
        <v>0</v>
      </c>
      <c r="CJ31" s="27">
        <f>INDEX('Mapping waste'!$A$4:$U$352,MATCH($B31,'Mapping waste'!$B$4:$B$352,0),MATCH(BZ$4,'Mapping waste'!$A$4:$U$4,0))*$K31</f>
        <v>0</v>
      </c>
      <c r="CK31" s="27">
        <f>INDEX('Mapping waste'!$A$4:$U$352,MATCH($B31,'Mapping waste'!$B$4:$B$352,0),MATCH(CA$4,'Mapping waste'!$A$4:$U$4,0))*$K31</f>
        <v>0</v>
      </c>
      <c r="CL31" s="27">
        <f>INDEX('Mapping waste'!$A$4:$U$352,MATCH($B31,'Mapping waste'!$B$4:$B$352,0),MATCH(CB$4,'Mapping waste'!$A$4:$U$4,0))*$K31</f>
        <v>0</v>
      </c>
      <c r="CM31" s="27">
        <f>INDEX('Mapping waste'!$A$4:$U$352,MATCH($B31,'Mapping waste'!$B$4:$B$352,0),MATCH(CC$4,'Mapping waste'!$A$4:$U$4,0))*$K31</f>
        <v>0</v>
      </c>
    </row>
    <row r="32" spans="1:91" x14ac:dyDescent="0.2">
      <c r="A32" s="26" t="s">
        <v>128</v>
      </c>
      <c r="B32" s="26" t="s">
        <v>129</v>
      </c>
      <c r="C32" s="26" t="s">
        <v>13</v>
      </c>
      <c r="D32" s="27">
        <f>INDEX('Households England'!S$6:S$375,MATCH('Mapping HH to population waste'!$B32,'Households England'!$B$6:$B$375,0))</f>
        <v>57816</v>
      </c>
      <c r="E32" s="27">
        <f>INDEX('Households England'!T$6:T$375,MATCH('Mapping HH to population waste'!$B32,'Households England'!$B$6:$B$375,0))</f>
        <v>58973</v>
      </c>
      <c r="F32" s="27">
        <f>INDEX('Households England'!U$6:U$375,MATCH('Mapping HH to population waste'!$B32,'Households England'!$B$6:$B$375,0))</f>
        <v>60172</v>
      </c>
      <c r="G32" s="27">
        <f>INDEX('Households England'!V$6:V$375,MATCH('Mapping HH to population waste'!$B32,'Households England'!$B$6:$B$375,0))</f>
        <v>61226</v>
      </c>
      <c r="H32" s="27">
        <f>INDEX('Households England'!W$6:W$375,MATCH('Mapping HH to population waste'!$B32,'Households England'!$B$6:$B$375,0))</f>
        <v>62236</v>
      </c>
      <c r="I32" s="27">
        <f>INDEX('Households England'!X$6:X$375,MATCH('Mapping HH to population waste'!$B32,'Households England'!$B$6:$B$375,0))</f>
        <v>63287</v>
      </c>
      <c r="J32" s="27">
        <f>INDEX('Households England'!Y$6:Y$375,MATCH('Mapping HH to population waste'!$B32,'Households England'!$B$6:$B$375,0))</f>
        <v>64306</v>
      </c>
      <c r="K32" s="27">
        <f>INDEX('Households England'!Z$6:Z$375,MATCH('Mapping HH to population waste'!$B32,'Households England'!$B$6:$B$375,0))</f>
        <v>65308</v>
      </c>
      <c r="L32" s="27">
        <f>INDEX('Mapping waste'!$A$4:$U$352,MATCH($B32,'Mapping waste'!$B$4:$B$352,0),MATCH(L$4,'Mapping waste'!$A$4:$U$4,0))*$D32</f>
        <v>57816</v>
      </c>
      <c r="M32" s="27">
        <f>INDEX('Mapping waste'!$A$4:$U$352,MATCH($B32,'Mapping waste'!$B$4:$B$352,0),MATCH(M$4,'Mapping waste'!$A$4:$U$4,0))*$D32</f>
        <v>0</v>
      </c>
      <c r="N32" s="27">
        <f>INDEX('Mapping waste'!$A$4:$U$352,MATCH($B32,'Mapping waste'!$B$4:$B$352,0),MATCH(N$4,'Mapping waste'!$A$4:$U$4,0))*$D32</f>
        <v>0</v>
      </c>
      <c r="O32" s="27">
        <f>INDEX('Mapping waste'!$A$4:$U$352,MATCH($B32,'Mapping waste'!$B$4:$B$352,0),MATCH(O$4,'Mapping waste'!$A$4:$U$4,0))*$D32</f>
        <v>0</v>
      </c>
      <c r="P32" s="27">
        <f>INDEX('Mapping waste'!$A$4:$U$352,MATCH($B32,'Mapping waste'!$B$4:$B$352,0),MATCH(P$4,'Mapping waste'!$A$4:$U$4,0))*$D32</f>
        <v>0</v>
      </c>
      <c r="Q32" s="27">
        <f>INDEX('Mapping waste'!$A$4:$U$352,MATCH($B32,'Mapping waste'!$B$4:$B$352,0),MATCH(Q$4,'Mapping waste'!$A$4:$U$4,0))*$D32</f>
        <v>0</v>
      </c>
      <c r="R32" s="27">
        <f>INDEX('Mapping waste'!$A$4:$U$352,MATCH($B32,'Mapping waste'!$B$4:$B$352,0),MATCH(R$4,'Mapping waste'!$A$4:$U$4,0))*$D32</f>
        <v>0</v>
      </c>
      <c r="S32" s="27">
        <f>INDEX('Mapping waste'!$A$4:$U$352,MATCH($B32,'Mapping waste'!$B$4:$B$352,0),MATCH(S$4,'Mapping waste'!$A$4:$U$4,0))*$D32</f>
        <v>0</v>
      </c>
      <c r="T32" s="27">
        <f>INDEX('Mapping waste'!$A$4:$U$352,MATCH($B32,'Mapping waste'!$B$4:$B$352,0),MATCH(T$4,'Mapping waste'!$A$4:$U$4,0))*$D32</f>
        <v>0</v>
      </c>
      <c r="U32" s="27">
        <f>INDEX('Mapping waste'!$A$4:$U$352,MATCH($B32,'Mapping waste'!$B$4:$B$352,0),MATCH(U$4,'Mapping waste'!$A$4:$U$4,0))*$D32</f>
        <v>0</v>
      </c>
      <c r="V32" s="27">
        <f>INDEX('Mapping waste'!$A$4:$U$352,MATCH($B32,'Mapping waste'!$B$4:$B$352,0),MATCH(V$4,'Mapping waste'!$A$4:$U$4,0))*$E32</f>
        <v>58973</v>
      </c>
      <c r="W32" s="27">
        <f>INDEX('Mapping waste'!$A$4:$U$352,MATCH($B32,'Mapping waste'!$B$4:$B$352,0),MATCH(W$4,'Mapping waste'!$A$4:$U$4,0))*$E32</f>
        <v>0</v>
      </c>
      <c r="X32" s="27">
        <f>INDEX('Mapping waste'!$A$4:$U$352,MATCH($B32,'Mapping waste'!$B$4:$B$352,0),MATCH(X$4,'Mapping waste'!$A$4:$U$4,0))*$E32</f>
        <v>0</v>
      </c>
      <c r="Y32" s="27">
        <f>INDEX('Mapping waste'!$A$4:$U$352,MATCH($B32,'Mapping waste'!$B$4:$B$352,0),MATCH(Y$4,'Mapping waste'!$A$4:$U$4,0))*$E32</f>
        <v>0</v>
      </c>
      <c r="Z32" s="27">
        <f>INDEX('Mapping waste'!$A$4:$U$352,MATCH($B32,'Mapping waste'!$B$4:$B$352,0),MATCH(Z$4,'Mapping waste'!$A$4:$U$4,0))*$E32</f>
        <v>0</v>
      </c>
      <c r="AA32" s="27">
        <f>INDEX('Mapping waste'!$A$4:$U$352,MATCH($B32,'Mapping waste'!$B$4:$B$352,0),MATCH(AA$4,'Mapping waste'!$A$4:$U$4,0))*$E32</f>
        <v>0</v>
      </c>
      <c r="AB32" s="27">
        <f>INDEX('Mapping waste'!$A$4:$U$352,MATCH($B32,'Mapping waste'!$B$4:$B$352,0),MATCH(AB$4,'Mapping waste'!$A$4:$U$4,0))*$E32</f>
        <v>0</v>
      </c>
      <c r="AC32" s="27">
        <f>INDEX('Mapping waste'!$A$4:$U$352,MATCH($B32,'Mapping waste'!$B$4:$B$352,0),MATCH(AC$4,'Mapping waste'!$A$4:$U$4,0))*$E32</f>
        <v>0</v>
      </c>
      <c r="AD32" s="27">
        <f>INDEX('Mapping waste'!$A$4:$U$352,MATCH($B32,'Mapping waste'!$B$4:$B$352,0),MATCH(AD$4,'Mapping waste'!$A$4:$U$4,0))*$E32</f>
        <v>0</v>
      </c>
      <c r="AE32" s="27">
        <f>INDEX('Mapping waste'!$A$4:$U$352,MATCH($B32,'Mapping waste'!$B$4:$B$352,0),MATCH(AE$4,'Mapping waste'!$A$4:$U$4,0))*$E32</f>
        <v>0</v>
      </c>
      <c r="AF32" s="27">
        <f>INDEX('Mapping waste'!$A$4:$U$352,MATCH($B32,'Mapping waste'!$B$4:$B$352,0),MATCH(V$4,'Mapping waste'!$A$4:$U$4,0))*$F32</f>
        <v>60172</v>
      </c>
      <c r="AG32" s="27">
        <f>INDEX('Mapping waste'!$A$4:$U$352,MATCH($B32,'Mapping waste'!$B$4:$B$352,0),MATCH(W$4,'Mapping waste'!$A$4:$U$4,0))*$F32</f>
        <v>0</v>
      </c>
      <c r="AH32" s="27">
        <f>INDEX('Mapping waste'!$A$4:$U$352,MATCH($B32,'Mapping waste'!$B$4:$B$352,0),MATCH(X$4,'Mapping waste'!$A$4:$U$4,0))*$F32</f>
        <v>0</v>
      </c>
      <c r="AI32" s="27">
        <f>INDEX('Mapping waste'!$A$4:$U$352,MATCH($B32,'Mapping waste'!$B$4:$B$352,0),MATCH(Y$4,'Mapping waste'!$A$4:$U$4,0))*$F32</f>
        <v>0</v>
      </c>
      <c r="AJ32" s="27">
        <f>INDEX('Mapping waste'!$A$4:$U$352,MATCH($B32,'Mapping waste'!$B$4:$B$352,0),MATCH(Z$4,'Mapping waste'!$A$4:$U$4,0))*$F32</f>
        <v>0</v>
      </c>
      <c r="AK32" s="27">
        <f>INDEX('Mapping waste'!$A$4:$U$352,MATCH($B32,'Mapping waste'!$B$4:$B$352,0),MATCH(AA$4,'Mapping waste'!$A$4:$U$4,0))*$F32</f>
        <v>0</v>
      </c>
      <c r="AL32" s="27">
        <f>INDEX('Mapping waste'!$A$4:$U$352,MATCH($B32,'Mapping waste'!$B$4:$B$352,0),MATCH(AB$4,'Mapping waste'!$A$4:$U$4,0))*$F32</f>
        <v>0</v>
      </c>
      <c r="AM32" s="27">
        <f>INDEX('Mapping waste'!$A$4:$U$352,MATCH($B32,'Mapping waste'!$B$4:$B$352,0),MATCH(AC$4,'Mapping waste'!$A$4:$U$4,0))*$F32</f>
        <v>0</v>
      </c>
      <c r="AN32" s="27">
        <f>INDEX('Mapping waste'!$A$4:$U$352,MATCH($B32,'Mapping waste'!$B$4:$B$352,0),MATCH(AD$4,'Mapping waste'!$A$4:$U$4,0))*$F32</f>
        <v>0</v>
      </c>
      <c r="AO32" s="27">
        <f>INDEX('Mapping waste'!$A$4:$U$352,MATCH($B32,'Mapping waste'!$B$4:$B$352,0),MATCH(AE$4,'Mapping waste'!$A$4:$U$4,0))*$F32</f>
        <v>0</v>
      </c>
      <c r="AP32" s="27">
        <f>INDEX('Mapping waste'!$A$4:$U$352,MATCH($B32,'Mapping waste'!$B$4:$B$352,0),MATCH(AF$4,'Mapping waste'!$A$4:$U$4,0))*$G32</f>
        <v>61226</v>
      </c>
      <c r="AQ32" s="27">
        <f>INDEX('Mapping waste'!$A$4:$U$352,MATCH($B32,'Mapping waste'!$B$4:$B$352,0),MATCH(AG$4,'Mapping waste'!$A$4:$U$4,0))*$G32</f>
        <v>0</v>
      </c>
      <c r="AR32" s="27">
        <f>INDEX('Mapping waste'!$A$4:$U$352,MATCH($B32,'Mapping waste'!$B$4:$B$352,0),MATCH(AH$4,'Mapping waste'!$A$4:$U$4,0))*$G32</f>
        <v>0</v>
      </c>
      <c r="AS32" s="27">
        <f>INDEX('Mapping waste'!$A$4:$U$352,MATCH($B32,'Mapping waste'!$B$4:$B$352,0),MATCH(AI$4,'Mapping waste'!$A$4:$U$4,0))*$G32</f>
        <v>0</v>
      </c>
      <c r="AT32" s="27">
        <f>INDEX('Mapping waste'!$A$4:$U$352,MATCH($B32,'Mapping waste'!$B$4:$B$352,0),MATCH(AJ$4,'Mapping waste'!$A$4:$U$4,0))*$G32</f>
        <v>0</v>
      </c>
      <c r="AU32" s="27">
        <f>INDEX('Mapping waste'!$A$4:$U$352,MATCH($B32,'Mapping waste'!$B$4:$B$352,0),MATCH(AK$4,'Mapping waste'!$A$4:$U$4,0))*$G32</f>
        <v>0</v>
      </c>
      <c r="AV32" s="27">
        <f>INDEX('Mapping waste'!$A$4:$U$352,MATCH($B32,'Mapping waste'!$B$4:$B$352,0),MATCH(AL$4,'Mapping waste'!$A$4:$U$4,0))*$G32</f>
        <v>0</v>
      </c>
      <c r="AW32" s="27">
        <f>INDEX('Mapping waste'!$A$4:$U$352,MATCH($B32,'Mapping waste'!$B$4:$B$352,0),MATCH(AM$4,'Mapping waste'!$A$4:$U$4,0))*$G32</f>
        <v>0</v>
      </c>
      <c r="AX32" s="27">
        <f>INDEX('Mapping waste'!$A$4:$U$352,MATCH($B32,'Mapping waste'!$B$4:$B$352,0),MATCH(AN$4,'Mapping waste'!$A$4:$U$4,0))*$G32</f>
        <v>0</v>
      </c>
      <c r="AY32" s="27">
        <f>INDEX('Mapping waste'!$A$4:$U$352,MATCH($B32,'Mapping waste'!$B$4:$B$352,0),MATCH(AO$4,'Mapping waste'!$A$4:$U$4,0))*$G32</f>
        <v>0</v>
      </c>
      <c r="AZ32" s="27">
        <f>INDEX('Mapping waste'!$A$4:$U$352,MATCH($B32,'Mapping waste'!$B$4:$B$352,0),MATCH(AP$4,'Mapping waste'!$A$4:$U$4,0))*$H32</f>
        <v>62236</v>
      </c>
      <c r="BA32" s="27">
        <f>INDEX('Mapping waste'!$A$4:$U$352,MATCH($B32,'Mapping waste'!$B$4:$B$352,0),MATCH(AQ$4,'Mapping waste'!$A$4:$U$4,0))*$H32</f>
        <v>0</v>
      </c>
      <c r="BB32" s="27">
        <f>INDEX('Mapping waste'!$A$4:$U$352,MATCH($B32,'Mapping waste'!$B$4:$B$352,0),MATCH(AR$4,'Mapping waste'!$A$4:$U$4,0))*$H32</f>
        <v>0</v>
      </c>
      <c r="BC32" s="27">
        <f>INDEX('Mapping waste'!$A$4:$U$352,MATCH($B32,'Mapping waste'!$B$4:$B$352,0),MATCH(AS$4,'Mapping waste'!$A$4:$U$4,0))*$H32</f>
        <v>0</v>
      </c>
      <c r="BD32" s="27">
        <f>INDEX('Mapping waste'!$A$4:$U$352,MATCH($B32,'Mapping waste'!$B$4:$B$352,0),MATCH(AT$4,'Mapping waste'!$A$4:$U$4,0))*$H32</f>
        <v>0</v>
      </c>
      <c r="BE32" s="27">
        <f>INDEX('Mapping waste'!$A$4:$U$352,MATCH($B32,'Mapping waste'!$B$4:$B$352,0),MATCH(AU$4,'Mapping waste'!$A$4:$U$4,0))*$H32</f>
        <v>0</v>
      </c>
      <c r="BF32" s="27">
        <f>INDEX('Mapping waste'!$A$4:$U$352,MATCH($B32,'Mapping waste'!$B$4:$B$352,0),MATCH(AV$4,'Mapping waste'!$A$4:$U$4,0))*$H32</f>
        <v>0</v>
      </c>
      <c r="BG32" s="27">
        <f>INDEX('Mapping waste'!$A$4:$U$352,MATCH($B32,'Mapping waste'!$B$4:$B$352,0),MATCH(AW$4,'Mapping waste'!$A$4:$U$4,0))*$H32</f>
        <v>0</v>
      </c>
      <c r="BH32" s="27">
        <f>INDEX('Mapping waste'!$A$4:$U$352,MATCH($B32,'Mapping waste'!$B$4:$B$352,0),MATCH(AX$4,'Mapping waste'!$A$4:$U$4,0))*$H32</f>
        <v>0</v>
      </c>
      <c r="BI32" s="27">
        <f>INDEX('Mapping waste'!$A$4:$U$352,MATCH($B32,'Mapping waste'!$B$4:$B$352,0),MATCH(AY$4,'Mapping waste'!$A$4:$U$4,0))*$H32</f>
        <v>0</v>
      </c>
      <c r="BJ32" s="27">
        <f>INDEX('Mapping waste'!$A$4:$U$352,MATCH($B32,'Mapping waste'!$B$4:$B$352,0),MATCH(AZ$4,'Mapping waste'!$A$4:$U$4,0))*$I32</f>
        <v>63287</v>
      </c>
      <c r="BK32" s="27">
        <f>INDEX('Mapping waste'!$A$4:$U$352,MATCH($B32,'Mapping waste'!$B$4:$B$352,0),MATCH(BA$4,'Mapping waste'!$A$4:$U$4,0))*$I32</f>
        <v>0</v>
      </c>
      <c r="BL32" s="27">
        <f>INDEX('Mapping waste'!$A$4:$U$352,MATCH($B32,'Mapping waste'!$B$4:$B$352,0),MATCH(BB$4,'Mapping waste'!$A$4:$U$4,0))*$I32</f>
        <v>0</v>
      </c>
      <c r="BM32" s="27">
        <f>INDEX('Mapping waste'!$A$4:$U$352,MATCH($B32,'Mapping waste'!$B$4:$B$352,0),MATCH(BC$4,'Mapping waste'!$A$4:$U$4,0))*$I32</f>
        <v>0</v>
      </c>
      <c r="BN32" s="27">
        <f>INDEX('Mapping waste'!$A$4:$U$352,MATCH($B32,'Mapping waste'!$B$4:$B$352,0),MATCH(BD$4,'Mapping waste'!$A$4:$U$4,0))*$I32</f>
        <v>0</v>
      </c>
      <c r="BO32" s="27">
        <f>INDEX('Mapping waste'!$A$4:$U$352,MATCH($B32,'Mapping waste'!$B$4:$B$352,0),MATCH(BE$4,'Mapping waste'!$A$4:$U$4,0))*$I32</f>
        <v>0</v>
      </c>
      <c r="BP32" s="27">
        <f>INDEX('Mapping waste'!$A$4:$U$352,MATCH($B32,'Mapping waste'!$B$4:$B$352,0),MATCH(BF$4,'Mapping waste'!$A$4:$U$4,0))*$I32</f>
        <v>0</v>
      </c>
      <c r="BQ32" s="27">
        <f>INDEX('Mapping waste'!$A$4:$U$352,MATCH($B32,'Mapping waste'!$B$4:$B$352,0),MATCH(BG$4,'Mapping waste'!$A$4:$U$4,0))*$I32</f>
        <v>0</v>
      </c>
      <c r="BR32" s="27">
        <f>INDEX('Mapping waste'!$A$4:$U$352,MATCH($B32,'Mapping waste'!$B$4:$B$352,0),MATCH(BH$4,'Mapping waste'!$A$4:$U$4,0))*$I32</f>
        <v>0</v>
      </c>
      <c r="BS32" s="27">
        <f>INDEX('Mapping waste'!$A$4:$U$352,MATCH($B32,'Mapping waste'!$B$4:$B$352,0),MATCH(BI$4,'Mapping waste'!$A$4:$U$4,0))*$I32</f>
        <v>0</v>
      </c>
      <c r="BT32" s="27">
        <f>INDEX('Mapping waste'!$A$4:$U$352,MATCH($B32,'Mapping waste'!$B$4:$B$352,0),MATCH(BJ$4,'Mapping waste'!$A$4:$U$4,0))*$J32</f>
        <v>64306</v>
      </c>
      <c r="BU32" s="27">
        <f>INDEX('Mapping waste'!$A$4:$U$352,MATCH($B32,'Mapping waste'!$B$4:$B$352,0),MATCH(BK$4,'Mapping waste'!$A$4:$U$4,0))*$J32</f>
        <v>0</v>
      </c>
      <c r="BV32" s="27">
        <f>INDEX('Mapping waste'!$A$4:$U$352,MATCH($B32,'Mapping waste'!$B$4:$B$352,0),MATCH(BL$4,'Mapping waste'!$A$4:$U$4,0))*$J32</f>
        <v>0</v>
      </c>
      <c r="BW32" s="27">
        <f>INDEX('Mapping waste'!$A$4:$U$352,MATCH($B32,'Mapping waste'!$B$4:$B$352,0),MATCH(BM$4,'Mapping waste'!$A$4:$U$4,0))*$J32</f>
        <v>0</v>
      </c>
      <c r="BX32" s="27">
        <f>INDEX('Mapping waste'!$A$4:$U$352,MATCH($B32,'Mapping waste'!$B$4:$B$352,0),MATCH(BN$4,'Mapping waste'!$A$4:$U$4,0))*$J32</f>
        <v>0</v>
      </c>
      <c r="BY32" s="27">
        <f>INDEX('Mapping waste'!$A$4:$U$352,MATCH($B32,'Mapping waste'!$B$4:$B$352,0),MATCH(BO$4,'Mapping waste'!$A$4:$U$4,0))*$J32</f>
        <v>0</v>
      </c>
      <c r="BZ32" s="27">
        <f>INDEX('Mapping waste'!$A$4:$U$352,MATCH($B32,'Mapping waste'!$B$4:$B$352,0),MATCH(BP$4,'Mapping waste'!$A$4:$U$4,0))*$J32</f>
        <v>0</v>
      </c>
      <c r="CA32" s="27">
        <f>INDEX('Mapping waste'!$A$4:$U$352,MATCH($B32,'Mapping waste'!$B$4:$B$352,0),MATCH(BQ$4,'Mapping waste'!$A$4:$U$4,0))*$J32</f>
        <v>0</v>
      </c>
      <c r="CB32" s="27">
        <f>INDEX('Mapping waste'!$A$4:$U$352,MATCH($B32,'Mapping waste'!$B$4:$B$352,0),MATCH(BR$4,'Mapping waste'!$A$4:$U$4,0))*$J32</f>
        <v>0</v>
      </c>
      <c r="CC32" s="27">
        <f>INDEX('Mapping waste'!$A$4:$U$352,MATCH($B32,'Mapping waste'!$B$4:$B$352,0),MATCH(BS$4,'Mapping waste'!$A$4:$U$4,0))*$J32</f>
        <v>0</v>
      </c>
      <c r="CD32" s="27">
        <f>INDEX('Mapping waste'!$A$4:$U$352,MATCH($B32,'Mapping waste'!$B$4:$B$352,0),MATCH(BT$4,'Mapping waste'!$A$4:$U$4,0))*$K32</f>
        <v>65308</v>
      </c>
      <c r="CE32" s="27">
        <f>INDEX('Mapping waste'!$A$4:$U$352,MATCH($B32,'Mapping waste'!$B$4:$B$352,0),MATCH(BU$4,'Mapping waste'!$A$4:$U$4,0))*$K32</f>
        <v>0</v>
      </c>
      <c r="CF32" s="27">
        <f>INDEX('Mapping waste'!$A$4:$U$352,MATCH($B32,'Mapping waste'!$B$4:$B$352,0),MATCH(BV$4,'Mapping waste'!$A$4:$U$4,0))*$K32</f>
        <v>0</v>
      </c>
      <c r="CG32" s="27">
        <f>INDEX('Mapping waste'!$A$4:$U$352,MATCH($B32,'Mapping waste'!$B$4:$B$352,0),MATCH(BW$4,'Mapping waste'!$A$4:$U$4,0))*$K32</f>
        <v>0</v>
      </c>
      <c r="CH32" s="27">
        <f>INDEX('Mapping waste'!$A$4:$U$352,MATCH($B32,'Mapping waste'!$B$4:$B$352,0),MATCH(BX$4,'Mapping waste'!$A$4:$U$4,0))*$K32</f>
        <v>0</v>
      </c>
      <c r="CI32" s="27">
        <f>INDEX('Mapping waste'!$A$4:$U$352,MATCH($B32,'Mapping waste'!$B$4:$B$352,0),MATCH(BY$4,'Mapping waste'!$A$4:$U$4,0))*$K32</f>
        <v>0</v>
      </c>
      <c r="CJ32" s="27">
        <f>INDEX('Mapping waste'!$A$4:$U$352,MATCH($B32,'Mapping waste'!$B$4:$B$352,0),MATCH(BZ$4,'Mapping waste'!$A$4:$U$4,0))*$K32</f>
        <v>0</v>
      </c>
      <c r="CK32" s="27">
        <f>INDEX('Mapping waste'!$A$4:$U$352,MATCH($B32,'Mapping waste'!$B$4:$B$352,0),MATCH(CA$4,'Mapping waste'!$A$4:$U$4,0))*$K32</f>
        <v>0</v>
      </c>
      <c r="CL32" s="27">
        <f>INDEX('Mapping waste'!$A$4:$U$352,MATCH($B32,'Mapping waste'!$B$4:$B$352,0),MATCH(CB$4,'Mapping waste'!$A$4:$U$4,0))*$K32</f>
        <v>0</v>
      </c>
      <c r="CM32" s="27">
        <f>INDEX('Mapping waste'!$A$4:$U$352,MATCH($B32,'Mapping waste'!$B$4:$B$352,0),MATCH(CC$4,'Mapping waste'!$A$4:$U$4,0))*$K32</f>
        <v>0</v>
      </c>
    </row>
    <row r="33" spans="1:91" x14ac:dyDescent="0.2">
      <c r="A33" s="26" t="s">
        <v>144</v>
      </c>
      <c r="B33" s="26" t="s">
        <v>145</v>
      </c>
      <c r="C33" s="26" t="s">
        <v>13</v>
      </c>
      <c r="D33" s="27">
        <f>INDEX('Households England'!S$6:S$375,MATCH('Mapping HH to population waste'!$B33,'Households England'!$B$6:$B$375,0))</f>
        <v>39555</v>
      </c>
      <c r="E33" s="27">
        <f>INDEX('Households England'!T$6:T$375,MATCH('Mapping HH to population waste'!$B33,'Households England'!$B$6:$B$375,0))</f>
        <v>39898</v>
      </c>
      <c r="F33" s="27">
        <f>INDEX('Households England'!U$6:U$375,MATCH('Mapping HH to population waste'!$B33,'Households England'!$B$6:$B$375,0))</f>
        <v>40337</v>
      </c>
      <c r="G33" s="27">
        <f>INDEX('Households England'!V$6:V$375,MATCH('Mapping HH to population waste'!$B33,'Households England'!$B$6:$B$375,0))</f>
        <v>40718</v>
      </c>
      <c r="H33" s="27">
        <f>INDEX('Households England'!W$6:W$375,MATCH('Mapping HH to population waste'!$B33,'Households England'!$B$6:$B$375,0))</f>
        <v>41051</v>
      </c>
      <c r="I33" s="27">
        <f>INDEX('Households England'!X$6:X$375,MATCH('Mapping HH to population waste'!$B33,'Households England'!$B$6:$B$375,0))</f>
        <v>41456</v>
      </c>
      <c r="J33" s="27">
        <f>INDEX('Households England'!Y$6:Y$375,MATCH('Mapping HH to population waste'!$B33,'Households England'!$B$6:$B$375,0))</f>
        <v>41840</v>
      </c>
      <c r="K33" s="27">
        <f>INDEX('Households England'!Z$6:Z$375,MATCH('Mapping HH to population waste'!$B33,'Households England'!$B$6:$B$375,0))</f>
        <v>42215</v>
      </c>
      <c r="L33" s="27">
        <f>INDEX('Mapping waste'!$A$4:$U$352,MATCH($B33,'Mapping waste'!$B$4:$B$352,0),MATCH(L$4,'Mapping waste'!$A$4:$U$4,0))*$D33</f>
        <v>39555</v>
      </c>
      <c r="M33" s="27">
        <f>INDEX('Mapping waste'!$A$4:$U$352,MATCH($B33,'Mapping waste'!$B$4:$B$352,0),MATCH(M$4,'Mapping waste'!$A$4:$U$4,0))*$D33</f>
        <v>0</v>
      </c>
      <c r="N33" s="27">
        <f>INDEX('Mapping waste'!$A$4:$U$352,MATCH($B33,'Mapping waste'!$B$4:$B$352,0),MATCH(N$4,'Mapping waste'!$A$4:$U$4,0))*$D33</f>
        <v>0</v>
      </c>
      <c r="O33" s="27">
        <f>INDEX('Mapping waste'!$A$4:$U$352,MATCH($B33,'Mapping waste'!$B$4:$B$352,0),MATCH(O$4,'Mapping waste'!$A$4:$U$4,0))*$D33</f>
        <v>0</v>
      </c>
      <c r="P33" s="27">
        <f>INDEX('Mapping waste'!$A$4:$U$352,MATCH($B33,'Mapping waste'!$B$4:$B$352,0),MATCH(P$4,'Mapping waste'!$A$4:$U$4,0))*$D33</f>
        <v>0</v>
      </c>
      <c r="Q33" s="27">
        <f>INDEX('Mapping waste'!$A$4:$U$352,MATCH($B33,'Mapping waste'!$B$4:$B$352,0),MATCH(Q$4,'Mapping waste'!$A$4:$U$4,0))*$D33</f>
        <v>0</v>
      </c>
      <c r="R33" s="27">
        <f>INDEX('Mapping waste'!$A$4:$U$352,MATCH($B33,'Mapping waste'!$B$4:$B$352,0),MATCH(R$4,'Mapping waste'!$A$4:$U$4,0))*$D33</f>
        <v>0</v>
      </c>
      <c r="S33" s="27">
        <f>INDEX('Mapping waste'!$A$4:$U$352,MATCH($B33,'Mapping waste'!$B$4:$B$352,0),MATCH(S$4,'Mapping waste'!$A$4:$U$4,0))*$D33</f>
        <v>0</v>
      </c>
      <c r="T33" s="27">
        <f>INDEX('Mapping waste'!$A$4:$U$352,MATCH($B33,'Mapping waste'!$B$4:$B$352,0),MATCH(T$4,'Mapping waste'!$A$4:$U$4,0))*$D33</f>
        <v>0</v>
      </c>
      <c r="U33" s="27">
        <f>INDEX('Mapping waste'!$A$4:$U$352,MATCH($B33,'Mapping waste'!$B$4:$B$352,0),MATCH(U$4,'Mapping waste'!$A$4:$U$4,0))*$D33</f>
        <v>0</v>
      </c>
      <c r="V33" s="27">
        <f>INDEX('Mapping waste'!$A$4:$U$352,MATCH($B33,'Mapping waste'!$B$4:$B$352,0),MATCH(V$4,'Mapping waste'!$A$4:$U$4,0))*$E33</f>
        <v>39898</v>
      </c>
      <c r="W33" s="27">
        <f>INDEX('Mapping waste'!$A$4:$U$352,MATCH($B33,'Mapping waste'!$B$4:$B$352,0),MATCH(W$4,'Mapping waste'!$A$4:$U$4,0))*$E33</f>
        <v>0</v>
      </c>
      <c r="X33" s="27">
        <f>INDEX('Mapping waste'!$A$4:$U$352,MATCH($B33,'Mapping waste'!$B$4:$B$352,0),MATCH(X$4,'Mapping waste'!$A$4:$U$4,0))*$E33</f>
        <v>0</v>
      </c>
      <c r="Y33" s="27">
        <f>INDEX('Mapping waste'!$A$4:$U$352,MATCH($B33,'Mapping waste'!$B$4:$B$352,0),MATCH(Y$4,'Mapping waste'!$A$4:$U$4,0))*$E33</f>
        <v>0</v>
      </c>
      <c r="Z33" s="27">
        <f>INDEX('Mapping waste'!$A$4:$U$352,MATCH($B33,'Mapping waste'!$B$4:$B$352,0),MATCH(Z$4,'Mapping waste'!$A$4:$U$4,0))*$E33</f>
        <v>0</v>
      </c>
      <c r="AA33" s="27">
        <f>INDEX('Mapping waste'!$A$4:$U$352,MATCH($B33,'Mapping waste'!$B$4:$B$352,0),MATCH(AA$4,'Mapping waste'!$A$4:$U$4,0))*$E33</f>
        <v>0</v>
      </c>
      <c r="AB33" s="27">
        <f>INDEX('Mapping waste'!$A$4:$U$352,MATCH($B33,'Mapping waste'!$B$4:$B$352,0),MATCH(AB$4,'Mapping waste'!$A$4:$U$4,0))*$E33</f>
        <v>0</v>
      </c>
      <c r="AC33" s="27">
        <f>INDEX('Mapping waste'!$A$4:$U$352,MATCH($B33,'Mapping waste'!$B$4:$B$352,0),MATCH(AC$4,'Mapping waste'!$A$4:$U$4,0))*$E33</f>
        <v>0</v>
      </c>
      <c r="AD33" s="27">
        <f>INDEX('Mapping waste'!$A$4:$U$352,MATCH($B33,'Mapping waste'!$B$4:$B$352,0),MATCH(AD$4,'Mapping waste'!$A$4:$U$4,0))*$E33</f>
        <v>0</v>
      </c>
      <c r="AE33" s="27">
        <f>INDEX('Mapping waste'!$A$4:$U$352,MATCH($B33,'Mapping waste'!$B$4:$B$352,0),MATCH(AE$4,'Mapping waste'!$A$4:$U$4,0))*$E33</f>
        <v>0</v>
      </c>
      <c r="AF33" s="27">
        <f>INDEX('Mapping waste'!$A$4:$U$352,MATCH($B33,'Mapping waste'!$B$4:$B$352,0),MATCH(V$4,'Mapping waste'!$A$4:$U$4,0))*$F33</f>
        <v>40337</v>
      </c>
      <c r="AG33" s="27">
        <f>INDEX('Mapping waste'!$A$4:$U$352,MATCH($B33,'Mapping waste'!$B$4:$B$352,0),MATCH(W$4,'Mapping waste'!$A$4:$U$4,0))*$F33</f>
        <v>0</v>
      </c>
      <c r="AH33" s="27">
        <f>INDEX('Mapping waste'!$A$4:$U$352,MATCH($B33,'Mapping waste'!$B$4:$B$352,0),MATCH(X$4,'Mapping waste'!$A$4:$U$4,0))*$F33</f>
        <v>0</v>
      </c>
      <c r="AI33" s="27">
        <f>INDEX('Mapping waste'!$A$4:$U$352,MATCH($B33,'Mapping waste'!$B$4:$B$352,0),MATCH(Y$4,'Mapping waste'!$A$4:$U$4,0))*$F33</f>
        <v>0</v>
      </c>
      <c r="AJ33" s="27">
        <f>INDEX('Mapping waste'!$A$4:$U$352,MATCH($B33,'Mapping waste'!$B$4:$B$352,0),MATCH(Z$4,'Mapping waste'!$A$4:$U$4,0))*$F33</f>
        <v>0</v>
      </c>
      <c r="AK33" s="27">
        <f>INDEX('Mapping waste'!$A$4:$U$352,MATCH($B33,'Mapping waste'!$B$4:$B$352,0),MATCH(AA$4,'Mapping waste'!$A$4:$U$4,0))*$F33</f>
        <v>0</v>
      </c>
      <c r="AL33" s="27">
        <f>INDEX('Mapping waste'!$A$4:$U$352,MATCH($B33,'Mapping waste'!$B$4:$B$352,0),MATCH(AB$4,'Mapping waste'!$A$4:$U$4,0))*$F33</f>
        <v>0</v>
      </c>
      <c r="AM33" s="27">
        <f>INDEX('Mapping waste'!$A$4:$U$352,MATCH($B33,'Mapping waste'!$B$4:$B$352,0),MATCH(AC$4,'Mapping waste'!$A$4:$U$4,0))*$F33</f>
        <v>0</v>
      </c>
      <c r="AN33" s="27">
        <f>INDEX('Mapping waste'!$A$4:$U$352,MATCH($B33,'Mapping waste'!$B$4:$B$352,0),MATCH(AD$4,'Mapping waste'!$A$4:$U$4,0))*$F33</f>
        <v>0</v>
      </c>
      <c r="AO33" s="27">
        <f>INDEX('Mapping waste'!$A$4:$U$352,MATCH($B33,'Mapping waste'!$B$4:$B$352,0),MATCH(AE$4,'Mapping waste'!$A$4:$U$4,0))*$F33</f>
        <v>0</v>
      </c>
      <c r="AP33" s="27">
        <f>INDEX('Mapping waste'!$A$4:$U$352,MATCH($B33,'Mapping waste'!$B$4:$B$352,0),MATCH(AF$4,'Mapping waste'!$A$4:$U$4,0))*$G33</f>
        <v>40718</v>
      </c>
      <c r="AQ33" s="27">
        <f>INDEX('Mapping waste'!$A$4:$U$352,MATCH($B33,'Mapping waste'!$B$4:$B$352,0),MATCH(AG$4,'Mapping waste'!$A$4:$U$4,0))*$G33</f>
        <v>0</v>
      </c>
      <c r="AR33" s="27">
        <f>INDEX('Mapping waste'!$A$4:$U$352,MATCH($B33,'Mapping waste'!$B$4:$B$352,0),MATCH(AH$4,'Mapping waste'!$A$4:$U$4,0))*$G33</f>
        <v>0</v>
      </c>
      <c r="AS33" s="27">
        <f>INDEX('Mapping waste'!$A$4:$U$352,MATCH($B33,'Mapping waste'!$B$4:$B$352,0),MATCH(AI$4,'Mapping waste'!$A$4:$U$4,0))*$G33</f>
        <v>0</v>
      </c>
      <c r="AT33" s="27">
        <f>INDEX('Mapping waste'!$A$4:$U$352,MATCH($B33,'Mapping waste'!$B$4:$B$352,0),MATCH(AJ$4,'Mapping waste'!$A$4:$U$4,0))*$G33</f>
        <v>0</v>
      </c>
      <c r="AU33" s="27">
        <f>INDEX('Mapping waste'!$A$4:$U$352,MATCH($B33,'Mapping waste'!$B$4:$B$352,0),MATCH(AK$4,'Mapping waste'!$A$4:$U$4,0))*$G33</f>
        <v>0</v>
      </c>
      <c r="AV33" s="27">
        <f>INDEX('Mapping waste'!$A$4:$U$352,MATCH($B33,'Mapping waste'!$B$4:$B$352,0),MATCH(AL$4,'Mapping waste'!$A$4:$U$4,0))*$G33</f>
        <v>0</v>
      </c>
      <c r="AW33" s="27">
        <f>INDEX('Mapping waste'!$A$4:$U$352,MATCH($B33,'Mapping waste'!$B$4:$B$352,0),MATCH(AM$4,'Mapping waste'!$A$4:$U$4,0))*$G33</f>
        <v>0</v>
      </c>
      <c r="AX33" s="27">
        <f>INDEX('Mapping waste'!$A$4:$U$352,MATCH($B33,'Mapping waste'!$B$4:$B$352,0),MATCH(AN$4,'Mapping waste'!$A$4:$U$4,0))*$G33</f>
        <v>0</v>
      </c>
      <c r="AY33" s="27">
        <f>INDEX('Mapping waste'!$A$4:$U$352,MATCH($B33,'Mapping waste'!$B$4:$B$352,0),MATCH(AO$4,'Mapping waste'!$A$4:$U$4,0))*$G33</f>
        <v>0</v>
      </c>
      <c r="AZ33" s="27">
        <f>INDEX('Mapping waste'!$A$4:$U$352,MATCH($B33,'Mapping waste'!$B$4:$B$352,0),MATCH(AP$4,'Mapping waste'!$A$4:$U$4,0))*$H33</f>
        <v>41051</v>
      </c>
      <c r="BA33" s="27">
        <f>INDEX('Mapping waste'!$A$4:$U$352,MATCH($B33,'Mapping waste'!$B$4:$B$352,0),MATCH(AQ$4,'Mapping waste'!$A$4:$U$4,0))*$H33</f>
        <v>0</v>
      </c>
      <c r="BB33" s="27">
        <f>INDEX('Mapping waste'!$A$4:$U$352,MATCH($B33,'Mapping waste'!$B$4:$B$352,0),MATCH(AR$4,'Mapping waste'!$A$4:$U$4,0))*$H33</f>
        <v>0</v>
      </c>
      <c r="BC33" s="27">
        <f>INDEX('Mapping waste'!$A$4:$U$352,MATCH($B33,'Mapping waste'!$B$4:$B$352,0),MATCH(AS$4,'Mapping waste'!$A$4:$U$4,0))*$H33</f>
        <v>0</v>
      </c>
      <c r="BD33" s="27">
        <f>INDEX('Mapping waste'!$A$4:$U$352,MATCH($B33,'Mapping waste'!$B$4:$B$352,0),MATCH(AT$4,'Mapping waste'!$A$4:$U$4,0))*$H33</f>
        <v>0</v>
      </c>
      <c r="BE33" s="27">
        <f>INDEX('Mapping waste'!$A$4:$U$352,MATCH($B33,'Mapping waste'!$B$4:$B$352,0),MATCH(AU$4,'Mapping waste'!$A$4:$U$4,0))*$H33</f>
        <v>0</v>
      </c>
      <c r="BF33" s="27">
        <f>INDEX('Mapping waste'!$A$4:$U$352,MATCH($B33,'Mapping waste'!$B$4:$B$352,0),MATCH(AV$4,'Mapping waste'!$A$4:$U$4,0))*$H33</f>
        <v>0</v>
      </c>
      <c r="BG33" s="27">
        <f>INDEX('Mapping waste'!$A$4:$U$352,MATCH($B33,'Mapping waste'!$B$4:$B$352,0),MATCH(AW$4,'Mapping waste'!$A$4:$U$4,0))*$H33</f>
        <v>0</v>
      </c>
      <c r="BH33" s="27">
        <f>INDEX('Mapping waste'!$A$4:$U$352,MATCH($B33,'Mapping waste'!$B$4:$B$352,0),MATCH(AX$4,'Mapping waste'!$A$4:$U$4,0))*$H33</f>
        <v>0</v>
      </c>
      <c r="BI33" s="27">
        <f>INDEX('Mapping waste'!$A$4:$U$352,MATCH($B33,'Mapping waste'!$B$4:$B$352,0),MATCH(AY$4,'Mapping waste'!$A$4:$U$4,0))*$H33</f>
        <v>0</v>
      </c>
      <c r="BJ33" s="27">
        <f>INDEX('Mapping waste'!$A$4:$U$352,MATCH($B33,'Mapping waste'!$B$4:$B$352,0),MATCH(AZ$4,'Mapping waste'!$A$4:$U$4,0))*$I33</f>
        <v>41456</v>
      </c>
      <c r="BK33" s="27">
        <f>INDEX('Mapping waste'!$A$4:$U$352,MATCH($B33,'Mapping waste'!$B$4:$B$352,0),MATCH(BA$4,'Mapping waste'!$A$4:$U$4,0))*$I33</f>
        <v>0</v>
      </c>
      <c r="BL33" s="27">
        <f>INDEX('Mapping waste'!$A$4:$U$352,MATCH($B33,'Mapping waste'!$B$4:$B$352,0),MATCH(BB$4,'Mapping waste'!$A$4:$U$4,0))*$I33</f>
        <v>0</v>
      </c>
      <c r="BM33" s="27">
        <f>INDEX('Mapping waste'!$A$4:$U$352,MATCH($B33,'Mapping waste'!$B$4:$B$352,0),MATCH(BC$4,'Mapping waste'!$A$4:$U$4,0))*$I33</f>
        <v>0</v>
      </c>
      <c r="BN33" s="27">
        <f>INDEX('Mapping waste'!$A$4:$U$352,MATCH($B33,'Mapping waste'!$B$4:$B$352,0),MATCH(BD$4,'Mapping waste'!$A$4:$U$4,0))*$I33</f>
        <v>0</v>
      </c>
      <c r="BO33" s="27">
        <f>INDEX('Mapping waste'!$A$4:$U$352,MATCH($B33,'Mapping waste'!$B$4:$B$352,0),MATCH(BE$4,'Mapping waste'!$A$4:$U$4,0))*$I33</f>
        <v>0</v>
      </c>
      <c r="BP33" s="27">
        <f>INDEX('Mapping waste'!$A$4:$U$352,MATCH($B33,'Mapping waste'!$B$4:$B$352,0),MATCH(BF$4,'Mapping waste'!$A$4:$U$4,0))*$I33</f>
        <v>0</v>
      </c>
      <c r="BQ33" s="27">
        <f>INDEX('Mapping waste'!$A$4:$U$352,MATCH($B33,'Mapping waste'!$B$4:$B$352,0),MATCH(BG$4,'Mapping waste'!$A$4:$U$4,0))*$I33</f>
        <v>0</v>
      </c>
      <c r="BR33" s="27">
        <f>INDEX('Mapping waste'!$A$4:$U$352,MATCH($B33,'Mapping waste'!$B$4:$B$352,0),MATCH(BH$4,'Mapping waste'!$A$4:$U$4,0))*$I33</f>
        <v>0</v>
      </c>
      <c r="BS33" s="27">
        <f>INDEX('Mapping waste'!$A$4:$U$352,MATCH($B33,'Mapping waste'!$B$4:$B$352,0),MATCH(BI$4,'Mapping waste'!$A$4:$U$4,0))*$I33</f>
        <v>0</v>
      </c>
      <c r="BT33" s="27">
        <f>INDEX('Mapping waste'!$A$4:$U$352,MATCH($B33,'Mapping waste'!$B$4:$B$352,0),MATCH(BJ$4,'Mapping waste'!$A$4:$U$4,0))*$J33</f>
        <v>41840</v>
      </c>
      <c r="BU33" s="27">
        <f>INDEX('Mapping waste'!$A$4:$U$352,MATCH($B33,'Mapping waste'!$B$4:$B$352,0),MATCH(BK$4,'Mapping waste'!$A$4:$U$4,0))*$J33</f>
        <v>0</v>
      </c>
      <c r="BV33" s="27">
        <f>INDEX('Mapping waste'!$A$4:$U$352,MATCH($B33,'Mapping waste'!$B$4:$B$352,0),MATCH(BL$4,'Mapping waste'!$A$4:$U$4,0))*$J33</f>
        <v>0</v>
      </c>
      <c r="BW33" s="27">
        <f>INDEX('Mapping waste'!$A$4:$U$352,MATCH($B33,'Mapping waste'!$B$4:$B$352,0),MATCH(BM$4,'Mapping waste'!$A$4:$U$4,0))*$J33</f>
        <v>0</v>
      </c>
      <c r="BX33" s="27">
        <f>INDEX('Mapping waste'!$A$4:$U$352,MATCH($B33,'Mapping waste'!$B$4:$B$352,0),MATCH(BN$4,'Mapping waste'!$A$4:$U$4,0))*$J33</f>
        <v>0</v>
      </c>
      <c r="BY33" s="27">
        <f>INDEX('Mapping waste'!$A$4:$U$352,MATCH($B33,'Mapping waste'!$B$4:$B$352,0),MATCH(BO$4,'Mapping waste'!$A$4:$U$4,0))*$J33</f>
        <v>0</v>
      </c>
      <c r="BZ33" s="27">
        <f>INDEX('Mapping waste'!$A$4:$U$352,MATCH($B33,'Mapping waste'!$B$4:$B$352,0),MATCH(BP$4,'Mapping waste'!$A$4:$U$4,0))*$J33</f>
        <v>0</v>
      </c>
      <c r="CA33" s="27">
        <f>INDEX('Mapping waste'!$A$4:$U$352,MATCH($B33,'Mapping waste'!$B$4:$B$352,0),MATCH(BQ$4,'Mapping waste'!$A$4:$U$4,0))*$J33</f>
        <v>0</v>
      </c>
      <c r="CB33" s="27">
        <f>INDEX('Mapping waste'!$A$4:$U$352,MATCH($B33,'Mapping waste'!$B$4:$B$352,0),MATCH(BR$4,'Mapping waste'!$A$4:$U$4,0))*$J33</f>
        <v>0</v>
      </c>
      <c r="CC33" s="27">
        <f>INDEX('Mapping waste'!$A$4:$U$352,MATCH($B33,'Mapping waste'!$B$4:$B$352,0),MATCH(BS$4,'Mapping waste'!$A$4:$U$4,0))*$J33</f>
        <v>0</v>
      </c>
      <c r="CD33" s="27">
        <f>INDEX('Mapping waste'!$A$4:$U$352,MATCH($B33,'Mapping waste'!$B$4:$B$352,0),MATCH(BT$4,'Mapping waste'!$A$4:$U$4,0))*$K33</f>
        <v>42215</v>
      </c>
      <c r="CE33" s="27">
        <f>INDEX('Mapping waste'!$A$4:$U$352,MATCH($B33,'Mapping waste'!$B$4:$B$352,0),MATCH(BU$4,'Mapping waste'!$A$4:$U$4,0))*$K33</f>
        <v>0</v>
      </c>
      <c r="CF33" s="27">
        <f>INDEX('Mapping waste'!$A$4:$U$352,MATCH($B33,'Mapping waste'!$B$4:$B$352,0),MATCH(BV$4,'Mapping waste'!$A$4:$U$4,0))*$K33</f>
        <v>0</v>
      </c>
      <c r="CG33" s="27">
        <f>INDEX('Mapping waste'!$A$4:$U$352,MATCH($B33,'Mapping waste'!$B$4:$B$352,0),MATCH(BW$4,'Mapping waste'!$A$4:$U$4,0))*$K33</f>
        <v>0</v>
      </c>
      <c r="CH33" s="27">
        <f>INDEX('Mapping waste'!$A$4:$U$352,MATCH($B33,'Mapping waste'!$B$4:$B$352,0),MATCH(BX$4,'Mapping waste'!$A$4:$U$4,0))*$K33</f>
        <v>0</v>
      </c>
      <c r="CI33" s="27">
        <f>INDEX('Mapping waste'!$A$4:$U$352,MATCH($B33,'Mapping waste'!$B$4:$B$352,0),MATCH(BY$4,'Mapping waste'!$A$4:$U$4,0))*$K33</f>
        <v>0</v>
      </c>
      <c r="CJ33" s="27">
        <f>INDEX('Mapping waste'!$A$4:$U$352,MATCH($B33,'Mapping waste'!$B$4:$B$352,0),MATCH(BZ$4,'Mapping waste'!$A$4:$U$4,0))*$K33</f>
        <v>0</v>
      </c>
      <c r="CK33" s="27">
        <f>INDEX('Mapping waste'!$A$4:$U$352,MATCH($B33,'Mapping waste'!$B$4:$B$352,0),MATCH(CA$4,'Mapping waste'!$A$4:$U$4,0))*$K33</f>
        <v>0</v>
      </c>
      <c r="CL33" s="27">
        <f>INDEX('Mapping waste'!$A$4:$U$352,MATCH($B33,'Mapping waste'!$B$4:$B$352,0),MATCH(CB$4,'Mapping waste'!$A$4:$U$4,0))*$K33</f>
        <v>0</v>
      </c>
      <c r="CM33" s="27">
        <f>INDEX('Mapping waste'!$A$4:$U$352,MATCH($B33,'Mapping waste'!$B$4:$B$352,0),MATCH(CC$4,'Mapping waste'!$A$4:$U$4,0))*$K33</f>
        <v>0</v>
      </c>
    </row>
    <row r="34" spans="1:91" x14ac:dyDescent="0.2">
      <c r="A34" s="26" t="s">
        <v>146</v>
      </c>
      <c r="B34" s="26" t="s">
        <v>147</v>
      </c>
      <c r="C34" s="26" t="s">
        <v>13</v>
      </c>
      <c r="D34" s="27">
        <f>INDEX('Households England'!S$6:S$375,MATCH('Mapping HH to population waste'!$B34,'Households England'!$B$6:$B$375,0))</f>
        <v>26664</v>
      </c>
      <c r="E34" s="27">
        <f>INDEX('Households England'!T$6:T$375,MATCH('Mapping HH to population waste'!$B34,'Households England'!$B$6:$B$375,0))</f>
        <v>26591</v>
      </c>
      <c r="F34" s="27">
        <f>INDEX('Households England'!U$6:U$375,MATCH('Mapping HH to population waste'!$B34,'Households England'!$B$6:$B$375,0))</f>
        <v>26749</v>
      </c>
      <c r="G34" s="27">
        <f>INDEX('Households England'!V$6:V$375,MATCH('Mapping HH to population waste'!$B34,'Households England'!$B$6:$B$375,0))</f>
        <v>26894</v>
      </c>
      <c r="H34" s="27">
        <f>INDEX('Households England'!W$6:W$375,MATCH('Mapping HH to population waste'!$B34,'Households England'!$B$6:$B$375,0))</f>
        <v>27022</v>
      </c>
      <c r="I34" s="27">
        <f>INDEX('Households England'!X$6:X$375,MATCH('Mapping HH to population waste'!$B34,'Households England'!$B$6:$B$375,0))</f>
        <v>27176</v>
      </c>
      <c r="J34" s="27">
        <f>INDEX('Households England'!Y$6:Y$375,MATCH('Mapping HH to population waste'!$B34,'Households England'!$B$6:$B$375,0))</f>
        <v>27316</v>
      </c>
      <c r="K34" s="27">
        <f>INDEX('Households England'!Z$6:Z$375,MATCH('Mapping HH to population waste'!$B34,'Households England'!$B$6:$B$375,0))</f>
        <v>27465</v>
      </c>
      <c r="L34" s="27">
        <f>INDEX('Mapping waste'!$A$4:$U$352,MATCH($B34,'Mapping waste'!$B$4:$B$352,0),MATCH(L$4,'Mapping waste'!$A$4:$U$4,0))*$D34</f>
        <v>26664</v>
      </c>
      <c r="M34" s="27">
        <f>INDEX('Mapping waste'!$A$4:$U$352,MATCH($B34,'Mapping waste'!$B$4:$B$352,0),MATCH(M$4,'Mapping waste'!$A$4:$U$4,0))*$D34</f>
        <v>0</v>
      </c>
      <c r="N34" s="27">
        <f>INDEX('Mapping waste'!$A$4:$U$352,MATCH($B34,'Mapping waste'!$B$4:$B$352,0),MATCH(N$4,'Mapping waste'!$A$4:$U$4,0))*$D34</f>
        <v>0</v>
      </c>
      <c r="O34" s="27">
        <f>INDEX('Mapping waste'!$A$4:$U$352,MATCH($B34,'Mapping waste'!$B$4:$B$352,0),MATCH(O$4,'Mapping waste'!$A$4:$U$4,0))*$D34</f>
        <v>0</v>
      </c>
      <c r="P34" s="27">
        <f>INDEX('Mapping waste'!$A$4:$U$352,MATCH($B34,'Mapping waste'!$B$4:$B$352,0),MATCH(P$4,'Mapping waste'!$A$4:$U$4,0))*$D34</f>
        <v>0</v>
      </c>
      <c r="Q34" s="27">
        <f>INDEX('Mapping waste'!$A$4:$U$352,MATCH($B34,'Mapping waste'!$B$4:$B$352,0),MATCH(Q$4,'Mapping waste'!$A$4:$U$4,0))*$D34</f>
        <v>0</v>
      </c>
      <c r="R34" s="27">
        <f>INDEX('Mapping waste'!$A$4:$U$352,MATCH($B34,'Mapping waste'!$B$4:$B$352,0),MATCH(R$4,'Mapping waste'!$A$4:$U$4,0))*$D34</f>
        <v>0</v>
      </c>
      <c r="S34" s="27">
        <f>INDEX('Mapping waste'!$A$4:$U$352,MATCH($B34,'Mapping waste'!$B$4:$B$352,0),MATCH(S$4,'Mapping waste'!$A$4:$U$4,0))*$D34</f>
        <v>0</v>
      </c>
      <c r="T34" s="27">
        <f>INDEX('Mapping waste'!$A$4:$U$352,MATCH($B34,'Mapping waste'!$B$4:$B$352,0),MATCH(T$4,'Mapping waste'!$A$4:$U$4,0))*$D34</f>
        <v>0</v>
      </c>
      <c r="U34" s="27">
        <f>INDEX('Mapping waste'!$A$4:$U$352,MATCH($B34,'Mapping waste'!$B$4:$B$352,0),MATCH(U$4,'Mapping waste'!$A$4:$U$4,0))*$D34</f>
        <v>0</v>
      </c>
      <c r="V34" s="27">
        <f>INDEX('Mapping waste'!$A$4:$U$352,MATCH($B34,'Mapping waste'!$B$4:$B$352,0),MATCH(V$4,'Mapping waste'!$A$4:$U$4,0))*$E34</f>
        <v>26591</v>
      </c>
      <c r="W34" s="27">
        <f>INDEX('Mapping waste'!$A$4:$U$352,MATCH($B34,'Mapping waste'!$B$4:$B$352,0),MATCH(W$4,'Mapping waste'!$A$4:$U$4,0))*$E34</f>
        <v>0</v>
      </c>
      <c r="X34" s="27">
        <f>INDEX('Mapping waste'!$A$4:$U$352,MATCH($B34,'Mapping waste'!$B$4:$B$352,0),MATCH(X$4,'Mapping waste'!$A$4:$U$4,0))*$E34</f>
        <v>0</v>
      </c>
      <c r="Y34" s="27">
        <f>INDEX('Mapping waste'!$A$4:$U$352,MATCH($B34,'Mapping waste'!$B$4:$B$352,0),MATCH(Y$4,'Mapping waste'!$A$4:$U$4,0))*$E34</f>
        <v>0</v>
      </c>
      <c r="Z34" s="27">
        <f>INDEX('Mapping waste'!$A$4:$U$352,MATCH($B34,'Mapping waste'!$B$4:$B$352,0),MATCH(Z$4,'Mapping waste'!$A$4:$U$4,0))*$E34</f>
        <v>0</v>
      </c>
      <c r="AA34" s="27">
        <f>INDEX('Mapping waste'!$A$4:$U$352,MATCH($B34,'Mapping waste'!$B$4:$B$352,0),MATCH(AA$4,'Mapping waste'!$A$4:$U$4,0))*$E34</f>
        <v>0</v>
      </c>
      <c r="AB34" s="27">
        <f>INDEX('Mapping waste'!$A$4:$U$352,MATCH($B34,'Mapping waste'!$B$4:$B$352,0),MATCH(AB$4,'Mapping waste'!$A$4:$U$4,0))*$E34</f>
        <v>0</v>
      </c>
      <c r="AC34" s="27">
        <f>INDEX('Mapping waste'!$A$4:$U$352,MATCH($B34,'Mapping waste'!$B$4:$B$352,0),MATCH(AC$4,'Mapping waste'!$A$4:$U$4,0))*$E34</f>
        <v>0</v>
      </c>
      <c r="AD34" s="27">
        <f>INDEX('Mapping waste'!$A$4:$U$352,MATCH($B34,'Mapping waste'!$B$4:$B$352,0),MATCH(AD$4,'Mapping waste'!$A$4:$U$4,0))*$E34</f>
        <v>0</v>
      </c>
      <c r="AE34" s="27">
        <f>INDEX('Mapping waste'!$A$4:$U$352,MATCH($B34,'Mapping waste'!$B$4:$B$352,0),MATCH(AE$4,'Mapping waste'!$A$4:$U$4,0))*$E34</f>
        <v>0</v>
      </c>
      <c r="AF34" s="27">
        <f>INDEX('Mapping waste'!$A$4:$U$352,MATCH($B34,'Mapping waste'!$B$4:$B$352,0),MATCH(V$4,'Mapping waste'!$A$4:$U$4,0))*$F34</f>
        <v>26749</v>
      </c>
      <c r="AG34" s="27">
        <f>INDEX('Mapping waste'!$A$4:$U$352,MATCH($B34,'Mapping waste'!$B$4:$B$352,0),MATCH(W$4,'Mapping waste'!$A$4:$U$4,0))*$F34</f>
        <v>0</v>
      </c>
      <c r="AH34" s="27">
        <f>INDEX('Mapping waste'!$A$4:$U$352,MATCH($B34,'Mapping waste'!$B$4:$B$352,0),MATCH(X$4,'Mapping waste'!$A$4:$U$4,0))*$F34</f>
        <v>0</v>
      </c>
      <c r="AI34" s="27">
        <f>INDEX('Mapping waste'!$A$4:$U$352,MATCH($B34,'Mapping waste'!$B$4:$B$352,0),MATCH(Y$4,'Mapping waste'!$A$4:$U$4,0))*$F34</f>
        <v>0</v>
      </c>
      <c r="AJ34" s="27">
        <f>INDEX('Mapping waste'!$A$4:$U$352,MATCH($B34,'Mapping waste'!$B$4:$B$352,0),MATCH(Z$4,'Mapping waste'!$A$4:$U$4,0))*$F34</f>
        <v>0</v>
      </c>
      <c r="AK34" s="27">
        <f>INDEX('Mapping waste'!$A$4:$U$352,MATCH($B34,'Mapping waste'!$B$4:$B$352,0),MATCH(AA$4,'Mapping waste'!$A$4:$U$4,0))*$F34</f>
        <v>0</v>
      </c>
      <c r="AL34" s="27">
        <f>INDEX('Mapping waste'!$A$4:$U$352,MATCH($B34,'Mapping waste'!$B$4:$B$352,0),MATCH(AB$4,'Mapping waste'!$A$4:$U$4,0))*$F34</f>
        <v>0</v>
      </c>
      <c r="AM34" s="27">
        <f>INDEX('Mapping waste'!$A$4:$U$352,MATCH($B34,'Mapping waste'!$B$4:$B$352,0),MATCH(AC$4,'Mapping waste'!$A$4:$U$4,0))*$F34</f>
        <v>0</v>
      </c>
      <c r="AN34" s="27">
        <f>INDEX('Mapping waste'!$A$4:$U$352,MATCH($B34,'Mapping waste'!$B$4:$B$352,0),MATCH(AD$4,'Mapping waste'!$A$4:$U$4,0))*$F34</f>
        <v>0</v>
      </c>
      <c r="AO34" s="27">
        <f>INDEX('Mapping waste'!$A$4:$U$352,MATCH($B34,'Mapping waste'!$B$4:$B$352,0),MATCH(AE$4,'Mapping waste'!$A$4:$U$4,0))*$F34</f>
        <v>0</v>
      </c>
      <c r="AP34" s="27">
        <f>INDEX('Mapping waste'!$A$4:$U$352,MATCH($B34,'Mapping waste'!$B$4:$B$352,0),MATCH(AF$4,'Mapping waste'!$A$4:$U$4,0))*$G34</f>
        <v>26894</v>
      </c>
      <c r="AQ34" s="27">
        <f>INDEX('Mapping waste'!$A$4:$U$352,MATCH($B34,'Mapping waste'!$B$4:$B$352,0),MATCH(AG$4,'Mapping waste'!$A$4:$U$4,0))*$G34</f>
        <v>0</v>
      </c>
      <c r="AR34" s="27">
        <f>INDEX('Mapping waste'!$A$4:$U$352,MATCH($B34,'Mapping waste'!$B$4:$B$352,0),MATCH(AH$4,'Mapping waste'!$A$4:$U$4,0))*$G34</f>
        <v>0</v>
      </c>
      <c r="AS34" s="27">
        <f>INDEX('Mapping waste'!$A$4:$U$352,MATCH($B34,'Mapping waste'!$B$4:$B$352,0),MATCH(AI$4,'Mapping waste'!$A$4:$U$4,0))*$G34</f>
        <v>0</v>
      </c>
      <c r="AT34" s="27">
        <f>INDEX('Mapping waste'!$A$4:$U$352,MATCH($B34,'Mapping waste'!$B$4:$B$352,0),MATCH(AJ$4,'Mapping waste'!$A$4:$U$4,0))*$G34</f>
        <v>0</v>
      </c>
      <c r="AU34" s="27">
        <f>INDEX('Mapping waste'!$A$4:$U$352,MATCH($B34,'Mapping waste'!$B$4:$B$352,0),MATCH(AK$4,'Mapping waste'!$A$4:$U$4,0))*$G34</f>
        <v>0</v>
      </c>
      <c r="AV34" s="27">
        <f>INDEX('Mapping waste'!$A$4:$U$352,MATCH($B34,'Mapping waste'!$B$4:$B$352,0),MATCH(AL$4,'Mapping waste'!$A$4:$U$4,0))*$G34</f>
        <v>0</v>
      </c>
      <c r="AW34" s="27">
        <f>INDEX('Mapping waste'!$A$4:$U$352,MATCH($B34,'Mapping waste'!$B$4:$B$352,0),MATCH(AM$4,'Mapping waste'!$A$4:$U$4,0))*$G34</f>
        <v>0</v>
      </c>
      <c r="AX34" s="27">
        <f>INDEX('Mapping waste'!$A$4:$U$352,MATCH($B34,'Mapping waste'!$B$4:$B$352,0),MATCH(AN$4,'Mapping waste'!$A$4:$U$4,0))*$G34</f>
        <v>0</v>
      </c>
      <c r="AY34" s="27">
        <f>INDEX('Mapping waste'!$A$4:$U$352,MATCH($B34,'Mapping waste'!$B$4:$B$352,0),MATCH(AO$4,'Mapping waste'!$A$4:$U$4,0))*$G34</f>
        <v>0</v>
      </c>
      <c r="AZ34" s="27">
        <f>INDEX('Mapping waste'!$A$4:$U$352,MATCH($B34,'Mapping waste'!$B$4:$B$352,0),MATCH(AP$4,'Mapping waste'!$A$4:$U$4,0))*$H34</f>
        <v>27022</v>
      </c>
      <c r="BA34" s="27">
        <f>INDEX('Mapping waste'!$A$4:$U$352,MATCH($B34,'Mapping waste'!$B$4:$B$352,0),MATCH(AQ$4,'Mapping waste'!$A$4:$U$4,0))*$H34</f>
        <v>0</v>
      </c>
      <c r="BB34" s="27">
        <f>INDEX('Mapping waste'!$A$4:$U$352,MATCH($B34,'Mapping waste'!$B$4:$B$352,0),MATCH(AR$4,'Mapping waste'!$A$4:$U$4,0))*$H34</f>
        <v>0</v>
      </c>
      <c r="BC34" s="27">
        <f>INDEX('Mapping waste'!$A$4:$U$352,MATCH($B34,'Mapping waste'!$B$4:$B$352,0),MATCH(AS$4,'Mapping waste'!$A$4:$U$4,0))*$H34</f>
        <v>0</v>
      </c>
      <c r="BD34" s="27">
        <f>INDEX('Mapping waste'!$A$4:$U$352,MATCH($B34,'Mapping waste'!$B$4:$B$352,0),MATCH(AT$4,'Mapping waste'!$A$4:$U$4,0))*$H34</f>
        <v>0</v>
      </c>
      <c r="BE34" s="27">
        <f>INDEX('Mapping waste'!$A$4:$U$352,MATCH($B34,'Mapping waste'!$B$4:$B$352,0),MATCH(AU$4,'Mapping waste'!$A$4:$U$4,0))*$H34</f>
        <v>0</v>
      </c>
      <c r="BF34" s="27">
        <f>INDEX('Mapping waste'!$A$4:$U$352,MATCH($B34,'Mapping waste'!$B$4:$B$352,0),MATCH(AV$4,'Mapping waste'!$A$4:$U$4,0))*$H34</f>
        <v>0</v>
      </c>
      <c r="BG34" s="27">
        <f>INDEX('Mapping waste'!$A$4:$U$352,MATCH($B34,'Mapping waste'!$B$4:$B$352,0),MATCH(AW$4,'Mapping waste'!$A$4:$U$4,0))*$H34</f>
        <v>0</v>
      </c>
      <c r="BH34" s="27">
        <f>INDEX('Mapping waste'!$A$4:$U$352,MATCH($B34,'Mapping waste'!$B$4:$B$352,0),MATCH(AX$4,'Mapping waste'!$A$4:$U$4,0))*$H34</f>
        <v>0</v>
      </c>
      <c r="BI34" s="27">
        <f>INDEX('Mapping waste'!$A$4:$U$352,MATCH($B34,'Mapping waste'!$B$4:$B$352,0),MATCH(AY$4,'Mapping waste'!$A$4:$U$4,0))*$H34</f>
        <v>0</v>
      </c>
      <c r="BJ34" s="27">
        <f>INDEX('Mapping waste'!$A$4:$U$352,MATCH($B34,'Mapping waste'!$B$4:$B$352,0),MATCH(AZ$4,'Mapping waste'!$A$4:$U$4,0))*$I34</f>
        <v>27176</v>
      </c>
      <c r="BK34" s="27">
        <f>INDEX('Mapping waste'!$A$4:$U$352,MATCH($B34,'Mapping waste'!$B$4:$B$352,0),MATCH(BA$4,'Mapping waste'!$A$4:$U$4,0))*$I34</f>
        <v>0</v>
      </c>
      <c r="BL34" s="27">
        <f>INDEX('Mapping waste'!$A$4:$U$352,MATCH($B34,'Mapping waste'!$B$4:$B$352,0),MATCH(BB$4,'Mapping waste'!$A$4:$U$4,0))*$I34</f>
        <v>0</v>
      </c>
      <c r="BM34" s="27">
        <f>INDEX('Mapping waste'!$A$4:$U$352,MATCH($B34,'Mapping waste'!$B$4:$B$352,0),MATCH(BC$4,'Mapping waste'!$A$4:$U$4,0))*$I34</f>
        <v>0</v>
      </c>
      <c r="BN34" s="27">
        <f>INDEX('Mapping waste'!$A$4:$U$352,MATCH($B34,'Mapping waste'!$B$4:$B$352,0),MATCH(BD$4,'Mapping waste'!$A$4:$U$4,0))*$I34</f>
        <v>0</v>
      </c>
      <c r="BO34" s="27">
        <f>INDEX('Mapping waste'!$A$4:$U$352,MATCH($B34,'Mapping waste'!$B$4:$B$352,0),MATCH(BE$4,'Mapping waste'!$A$4:$U$4,0))*$I34</f>
        <v>0</v>
      </c>
      <c r="BP34" s="27">
        <f>INDEX('Mapping waste'!$A$4:$U$352,MATCH($B34,'Mapping waste'!$B$4:$B$352,0),MATCH(BF$4,'Mapping waste'!$A$4:$U$4,0))*$I34</f>
        <v>0</v>
      </c>
      <c r="BQ34" s="27">
        <f>INDEX('Mapping waste'!$A$4:$U$352,MATCH($B34,'Mapping waste'!$B$4:$B$352,0),MATCH(BG$4,'Mapping waste'!$A$4:$U$4,0))*$I34</f>
        <v>0</v>
      </c>
      <c r="BR34" s="27">
        <f>INDEX('Mapping waste'!$A$4:$U$352,MATCH($B34,'Mapping waste'!$B$4:$B$352,0),MATCH(BH$4,'Mapping waste'!$A$4:$U$4,0))*$I34</f>
        <v>0</v>
      </c>
      <c r="BS34" s="27">
        <f>INDEX('Mapping waste'!$A$4:$U$352,MATCH($B34,'Mapping waste'!$B$4:$B$352,0),MATCH(BI$4,'Mapping waste'!$A$4:$U$4,0))*$I34</f>
        <v>0</v>
      </c>
      <c r="BT34" s="27">
        <f>INDEX('Mapping waste'!$A$4:$U$352,MATCH($B34,'Mapping waste'!$B$4:$B$352,0),MATCH(BJ$4,'Mapping waste'!$A$4:$U$4,0))*$J34</f>
        <v>27316</v>
      </c>
      <c r="BU34" s="27">
        <f>INDEX('Mapping waste'!$A$4:$U$352,MATCH($B34,'Mapping waste'!$B$4:$B$352,0),MATCH(BK$4,'Mapping waste'!$A$4:$U$4,0))*$J34</f>
        <v>0</v>
      </c>
      <c r="BV34" s="27">
        <f>INDEX('Mapping waste'!$A$4:$U$352,MATCH($B34,'Mapping waste'!$B$4:$B$352,0),MATCH(BL$4,'Mapping waste'!$A$4:$U$4,0))*$J34</f>
        <v>0</v>
      </c>
      <c r="BW34" s="27">
        <f>INDEX('Mapping waste'!$A$4:$U$352,MATCH($B34,'Mapping waste'!$B$4:$B$352,0),MATCH(BM$4,'Mapping waste'!$A$4:$U$4,0))*$J34</f>
        <v>0</v>
      </c>
      <c r="BX34" s="27">
        <f>INDEX('Mapping waste'!$A$4:$U$352,MATCH($B34,'Mapping waste'!$B$4:$B$352,0),MATCH(BN$4,'Mapping waste'!$A$4:$U$4,0))*$J34</f>
        <v>0</v>
      </c>
      <c r="BY34" s="27">
        <f>INDEX('Mapping waste'!$A$4:$U$352,MATCH($B34,'Mapping waste'!$B$4:$B$352,0),MATCH(BO$4,'Mapping waste'!$A$4:$U$4,0))*$J34</f>
        <v>0</v>
      </c>
      <c r="BZ34" s="27">
        <f>INDEX('Mapping waste'!$A$4:$U$352,MATCH($B34,'Mapping waste'!$B$4:$B$352,0),MATCH(BP$4,'Mapping waste'!$A$4:$U$4,0))*$J34</f>
        <v>0</v>
      </c>
      <c r="CA34" s="27">
        <f>INDEX('Mapping waste'!$A$4:$U$352,MATCH($B34,'Mapping waste'!$B$4:$B$352,0),MATCH(BQ$4,'Mapping waste'!$A$4:$U$4,0))*$J34</f>
        <v>0</v>
      </c>
      <c r="CB34" s="27">
        <f>INDEX('Mapping waste'!$A$4:$U$352,MATCH($B34,'Mapping waste'!$B$4:$B$352,0),MATCH(BR$4,'Mapping waste'!$A$4:$U$4,0))*$J34</f>
        <v>0</v>
      </c>
      <c r="CC34" s="27">
        <f>INDEX('Mapping waste'!$A$4:$U$352,MATCH($B34,'Mapping waste'!$B$4:$B$352,0),MATCH(BS$4,'Mapping waste'!$A$4:$U$4,0))*$J34</f>
        <v>0</v>
      </c>
      <c r="CD34" s="27">
        <f>INDEX('Mapping waste'!$A$4:$U$352,MATCH($B34,'Mapping waste'!$B$4:$B$352,0),MATCH(BT$4,'Mapping waste'!$A$4:$U$4,0))*$K34</f>
        <v>27465</v>
      </c>
      <c r="CE34" s="27">
        <f>INDEX('Mapping waste'!$A$4:$U$352,MATCH($B34,'Mapping waste'!$B$4:$B$352,0),MATCH(BU$4,'Mapping waste'!$A$4:$U$4,0))*$K34</f>
        <v>0</v>
      </c>
      <c r="CF34" s="27">
        <f>INDEX('Mapping waste'!$A$4:$U$352,MATCH($B34,'Mapping waste'!$B$4:$B$352,0),MATCH(BV$4,'Mapping waste'!$A$4:$U$4,0))*$K34</f>
        <v>0</v>
      </c>
      <c r="CG34" s="27">
        <f>INDEX('Mapping waste'!$A$4:$U$352,MATCH($B34,'Mapping waste'!$B$4:$B$352,0),MATCH(BW$4,'Mapping waste'!$A$4:$U$4,0))*$K34</f>
        <v>0</v>
      </c>
      <c r="CH34" s="27">
        <f>INDEX('Mapping waste'!$A$4:$U$352,MATCH($B34,'Mapping waste'!$B$4:$B$352,0),MATCH(BX$4,'Mapping waste'!$A$4:$U$4,0))*$K34</f>
        <v>0</v>
      </c>
      <c r="CI34" s="27">
        <f>INDEX('Mapping waste'!$A$4:$U$352,MATCH($B34,'Mapping waste'!$B$4:$B$352,0),MATCH(BY$4,'Mapping waste'!$A$4:$U$4,0))*$K34</f>
        <v>0</v>
      </c>
      <c r="CJ34" s="27">
        <f>INDEX('Mapping waste'!$A$4:$U$352,MATCH($B34,'Mapping waste'!$B$4:$B$352,0),MATCH(BZ$4,'Mapping waste'!$A$4:$U$4,0))*$K34</f>
        <v>0</v>
      </c>
      <c r="CK34" s="27">
        <f>INDEX('Mapping waste'!$A$4:$U$352,MATCH($B34,'Mapping waste'!$B$4:$B$352,0),MATCH(CA$4,'Mapping waste'!$A$4:$U$4,0))*$K34</f>
        <v>0</v>
      </c>
      <c r="CL34" s="27">
        <f>INDEX('Mapping waste'!$A$4:$U$352,MATCH($B34,'Mapping waste'!$B$4:$B$352,0),MATCH(CB$4,'Mapping waste'!$A$4:$U$4,0))*$K34</f>
        <v>0</v>
      </c>
      <c r="CM34" s="27">
        <f>INDEX('Mapping waste'!$A$4:$U$352,MATCH($B34,'Mapping waste'!$B$4:$B$352,0),MATCH(CC$4,'Mapping waste'!$A$4:$U$4,0))*$K34</f>
        <v>0</v>
      </c>
    </row>
    <row r="35" spans="1:91" x14ac:dyDescent="0.2">
      <c r="A35" s="26" t="s">
        <v>148</v>
      </c>
      <c r="B35" s="26" t="s">
        <v>149</v>
      </c>
      <c r="C35" s="26" t="s">
        <v>13</v>
      </c>
      <c r="D35" s="27">
        <f>INDEX('Households England'!S$6:S$375,MATCH('Mapping HH to population waste'!$B35,'Households England'!$B$6:$B$375,0))</f>
        <v>59431</v>
      </c>
      <c r="E35" s="27">
        <f>INDEX('Households England'!T$6:T$375,MATCH('Mapping HH to population waste'!$B35,'Households England'!$B$6:$B$375,0))</f>
        <v>59058</v>
      </c>
      <c r="F35" s="27">
        <f>INDEX('Households England'!U$6:U$375,MATCH('Mapping HH to population waste'!$B35,'Households England'!$B$6:$B$375,0))</f>
        <v>59019</v>
      </c>
      <c r="G35" s="27">
        <f>INDEX('Households England'!V$6:V$375,MATCH('Mapping HH to population waste'!$B35,'Households England'!$B$6:$B$375,0))</f>
        <v>59001</v>
      </c>
      <c r="H35" s="27">
        <f>INDEX('Households England'!W$6:W$375,MATCH('Mapping HH to population waste'!$B35,'Households England'!$B$6:$B$375,0))</f>
        <v>58970</v>
      </c>
      <c r="I35" s="27">
        <f>INDEX('Households England'!X$6:X$375,MATCH('Mapping HH to population waste'!$B35,'Households England'!$B$6:$B$375,0))</f>
        <v>59019</v>
      </c>
      <c r="J35" s="27">
        <f>INDEX('Households England'!Y$6:Y$375,MATCH('Mapping HH to population waste'!$B35,'Households England'!$B$6:$B$375,0))</f>
        <v>59041</v>
      </c>
      <c r="K35" s="27">
        <f>INDEX('Households England'!Z$6:Z$375,MATCH('Mapping HH to population waste'!$B35,'Households England'!$B$6:$B$375,0))</f>
        <v>59087</v>
      </c>
      <c r="L35" s="27">
        <f>INDEX('Mapping waste'!$A$4:$U$352,MATCH($B35,'Mapping waste'!$B$4:$B$352,0),MATCH(L$4,'Mapping waste'!$A$4:$U$4,0))*$D35</f>
        <v>59431</v>
      </c>
      <c r="M35" s="27">
        <f>INDEX('Mapping waste'!$A$4:$U$352,MATCH($B35,'Mapping waste'!$B$4:$B$352,0),MATCH(M$4,'Mapping waste'!$A$4:$U$4,0))*$D35</f>
        <v>0</v>
      </c>
      <c r="N35" s="27">
        <f>INDEX('Mapping waste'!$A$4:$U$352,MATCH($B35,'Mapping waste'!$B$4:$B$352,0),MATCH(N$4,'Mapping waste'!$A$4:$U$4,0))*$D35</f>
        <v>0</v>
      </c>
      <c r="O35" s="27">
        <f>INDEX('Mapping waste'!$A$4:$U$352,MATCH($B35,'Mapping waste'!$B$4:$B$352,0),MATCH(O$4,'Mapping waste'!$A$4:$U$4,0))*$D35</f>
        <v>0</v>
      </c>
      <c r="P35" s="27">
        <f>INDEX('Mapping waste'!$A$4:$U$352,MATCH($B35,'Mapping waste'!$B$4:$B$352,0),MATCH(P$4,'Mapping waste'!$A$4:$U$4,0))*$D35</f>
        <v>0</v>
      </c>
      <c r="Q35" s="27">
        <f>INDEX('Mapping waste'!$A$4:$U$352,MATCH($B35,'Mapping waste'!$B$4:$B$352,0),MATCH(Q$4,'Mapping waste'!$A$4:$U$4,0))*$D35</f>
        <v>0</v>
      </c>
      <c r="R35" s="27">
        <f>INDEX('Mapping waste'!$A$4:$U$352,MATCH($B35,'Mapping waste'!$B$4:$B$352,0),MATCH(R$4,'Mapping waste'!$A$4:$U$4,0))*$D35</f>
        <v>0</v>
      </c>
      <c r="S35" s="27">
        <f>INDEX('Mapping waste'!$A$4:$U$352,MATCH($B35,'Mapping waste'!$B$4:$B$352,0),MATCH(S$4,'Mapping waste'!$A$4:$U$4,0))*$D35</f>
        <v>0</v>
      </c>
      <c r="T35" s="27">
        <f>INDEX('Mapping waste'!$A$4:$U$352,MATCH($B35,'Mapping waste'!$B$4:$B$352,0),MATCH(T$4,'Mapping waste'!$A$4:$U$4,0))*$D35</f>
        <v>0</v>
      </c>
      <c r="U35" s="27">
        <f>INDEX('Mapping waste'!$A$4:$U$352,MATCH($B35,'Mapping waste'!$B$4:$B$352,0),MATCH(U$4,'Mapping waste'!$A$4:$U$4,0))*$D35</f>
        <v>0</v>
      </c>
      <c r="V35" s="27">
        <f>INDEX('Mapping waste'!$A$4:$U$352,MATCH($B35,'Mapping waste'!$B$4:$B$352,0),MATCH(V$4,'Mapping waste'!$A$4:$U$4,0))*$E35</f>
        <v>59058</v>
      </c>
      <c r="W35" s="27">
        <f>INDEX('Mapping waste'!$A$4:$U$352,MATCH($B35,'Mapping waste'!$B$4:$B$352,0),MATCH(W$4,'Mapping waste'!$A$4:$U$4,0))*$E35</f>
        <v>0</v>
      </c>
      <c r="X35" s="27">
        <f>INDEX('Mapping waste'!$A$4:$U$352,MATCH($B35,'Mapping waste'!$B$4:$B$352,0),MATCH(X$4,'Mapping waste'!$A$4:$U$4,0))*$E35</f>
        <v>0</v>
      </c>
      <c r="Y35" s="27">
        <f>INDEX('Mapping waste'!$A$4:$U$352,MATCH($B35,'Mapping waste'!$B$4:$B$352,0),MATCH(Y$4,'Mapping waste'!$A$4:$U$4,0))*$E35</f>
        <v>0</v>
      </c>
      <c r="Z35" s="27">
        <f>INDEX('Mapping waste'!$A$4:$U$352,MATCH($B35,'Mapping waste'!$B$4:$B$352,0),MATCH(Z$4,'Mapping waste'!$A$4:$U$4,0))*$E35</f>
        <v>0</v>
      </c>
      <c r="AA35" s="27">
        <f>INDEX('Mapping waste'!$A$4:$U$352,MATCH($B35,'Mapping waste'!$B$4:$B$352,0),MATCH(AA$4,'Mapping waste'!$A$4:$U$4,0))*$E35</f>
        <v>0</v>
      </c>
      <c r="AB35" s="27">
        <f>INDEX('Mapping waste'!$A$4:$U$352,MATCH($B35,'Mapping waste'!$B$4:$B$352,0),MATCH(AB$4,'Mapping waste'!$A$4:$U$4,0))*$E35</f>
        <v>0</v>
      </c>
      <c r="AC35" s="27">
        <f>INDEX('Mapping waste'!$A$4:$U$352,MATCH($B35,'Mapping waste'!$B$4:$B$352,0),MATCH(AC$4,'Mapping waste'!$A$4:$U$4,0))*$E35</f>
        <v>0</v>
      </c>
      <c r="AD35" s="27">
        <f>INDEX('Mapping waste'!$A$4:$U$352,MATCH($B35,'Mapping waste'!$B$4:$B$352,0),MATCH(AD$4,'Mapping waste'!$A$4:$U$4,0))*$E35</f>
        <v>0</v>
      </c>
      <c r="AE35" s="27">
        <f>INDEX('Mapping waste'!$A$4:$U$352,MATCH($B35,'Mapping waste'!$B$4:$B$352,0),MATCH(AE$4,'Mapping waste'!$A$4:$U$4,0))*$E35</f>
        <v>0</v>
      </c>
      <c r="AF35" s="27">
        <f>INDEX('Mapping waste'!$A$4:$U$352,MATCH($B35,'Mapping waste'!$B$4:$B$352,0),MATCH(V$4,'Mapping waste'!$A$4:$U$4,0))*$F35</f>
        <v>59019</v>
      </c>
      <c r="AG35" s="27">
        <f>INDEX('Mapping waste'!$A$4:$U$352,MATCH($B35,'Mapping waste'!$B$4:$B$352,0),MATCH(W$4,'Mapping waste'!$A$4:$U$4,0))*$F35</f>
        <v>0</v>
      </c>
      <c r="AH35" s="27">
        <f>INDEX('Mapping waste'!$A$4:$U$352,MATCH($B35,'Mapping waste'!$B$4:$B$352,0),MATCH(X$4,'Mapping waste'!$A$4:$U$4,0))*$F35</f>
        <v>0</v>
      </c>
      <c r="AI35" s="27">
        <f>INDEX('Mapping waste'!$A$4:$U$352,MATCH($B35,'Mapping waste'!$B$4:$B$352,0),MATCH(Y$4,'Mapping waste'!$A$4:$U$4,0))*$F35</f>
        <v>0</v>
      </c>
      <c r="AJ35" s="27">
        <f>INDEX('Mapping waste'!$A$4:$U$352,MATCH($B35,'Mapping waste'!$B$4:$B$352,0),MATCH(Z$4,'Mapping waste'!$A$4:$U$4,0))*$F35</f>
        <v>0</v>
      </c>
      <c r="AK35" s="27">
        <f>INDEX('Mapping waste'!$A$4:$U$352,MATCH($B35,'Mapping waste'!$B$4:$B$352,0),MATCH(AA$4,'Mapping waste'!$A$4:$U$4,0))*$F35</f>
        <v>0</v>
      </c>
      <c r="AL35" s="27">
        <f>INDEX('Mapping waste'!$A$4:$U$352,MATCH($B35,'Mapping waste'!$B$4:$B$352,0),MATCH(AB$4,'Mapping waste'!$A$4:$U$4,0))*$F35</f>
        <v>0</v>
      </c>
      <c r="AM35" s="27">
        <f>INDEX('Mapping waste'!$A$4:$U$352,MATCH($B35,'Mapping waste'!$B$4:$B$352,0),MATCH(AC$4,'Mapping waste'!$A$4:$U$4,0))*$F35</f>
        <v>0</v>
      </c>
      <c r="AN35" s="27">
        <f>INDEX('Mapping waste'!$A$4:$U$352,MATCH($B35,'Mapping waste'!$B$4:$B$352,0),MATCH(AD$4,'Mapping waste'!$A$4:$U$4,0))*$F35</f>
        <v>0</v>
      </c>
      <c r="AO35" s="27">
        <f>INDEX('Mapping waste'!$A$4:$U$352,MATCH($B35,'Mapping waste'!$B$4:$B$352,0),MATCH(AE$4,'Mapping waste'!$A$4:$U$4,0))*$F35</f>
        <v>0</v>
      </c>
      <c r="AP35" s="27">
        <f>INDEX('Mapping waste'!$A$4:$U$352,MATCH($B35,'Mapping waste'!$B$4:$B$352,0),MATCH(AF$4,'Mapping waste'!$A$4:$U$4,0))*$G35</f>
        <v>59001</v>
      </c>
      <c r="AQ35" s="27">
        <f>INDEX('Mapping waste'!$A$4:$U$352,MATCH($B35,'Mapping waste'!$B$4:$B$352,0),MATCH(AG$4,'Mapping waste'!$A$4:$U$4,0))*$G35</f>
        <v>0</v>
      </c>
      <c r="AR35" s="27">
        <f>INDEX('Mapping waste'!$A$4:$U$352,MATCH($B35,'Mapping waste'!$B$4:$B$352,0),MATCH(AH$4,'Mapping waste'!$A$4:$U$4,0))*$G35</f>
        <v>0</v>
      </c>
      <c r="AS35" s="27">
        <f>INDEX('Mapping waste'!$A$4:$U$352,MATCH($B35,'Mapping waste'!$B$4:$B$352,0),MATCH(AI$4,'Mapping waste'!$A$4:$U$4,0))*$G35</f>
        <v>0</v>
      </c>
      <c r="AT35" s="27">
        <f>INDEX('Mapping waste'!$A$4:$U$352,MATCH($B35,'Mapping waste'!$B$4:$B$352,0),MATCH(AJ$4,'Mapping waste'!$A$4:$U$4,0))*$G35</f>
        <v>0</v>
      </c>
      <c r="AU35" s="27">
        <f>INDEX('Mapping waste'!$A$4:$U$352,MATCH($B35,'Mapping waste'!$B$4:$B$352,0),MATCH(AK$4,'Mapping waste'!$A$4:$U$4,0))*$G35</f>
        <v>0</v>
      </c>
      <c r="AV35" s="27">
        <f>INDEX('Mapping waste'!$A$4:$U$352,MATCH($B35,'Mapping waste'!$B$4:$B$352,0),MATCH(AL$4,'Mapping waste'!$A$4:$U$4,0))*$G35</f>
        <v>0</v>
      </c>
      <c r="AW35" s="27">
        <f>INDEX('Mapping waste'!$A$4:$U$352,MATCH($B35,'Mapping waste'!$B$4:$B$352,0),MATCH(AM$4,'Mapping waste'!$A$4:$U$4,0))*$G35</f>
        <v>0</v>
      </c>
      <c r="AX35" s="27">
        <f>INDEX('Mapping waste'!$A$4:$U$352,MATCH($B35,'Mapping waste'!$B$4:$B$352,0),MATCH(AN$4,'Mapping waste'!$A$4:$U$4,0))*$G35</f>
        <v>0</v>
      </c>
      <c r="AY35" s="27">
        <f>INDEX('Mapping waste'!$A$4:$U$352,MATCH($B35,'Mapping waste'!$B$4:$B$352,0),MATCH(AO$4,'Mapping waste'!$A$4:$U$4,0))*$G35</f>
        <v>0</v>
      </c>
      <c r="AZ35" s="27">
        <f>INDEX('Mapping waste'!$A$4:$U$352,MATCH($B35,'Mapping waste'!$B$4:$B$352,0),MATCH(AP$4,'Mapping waste'!$A$4:$U$4,0))*$H35</f>
        <v>58970</v>
      </c>
      <c r="BA35" s="27">
        <f>INDEX('Mapping waste'!$A$4:$U$352,MATCH($B35,'Mapping waste'!$B$4:$B$352,0),MATCH(AQ$4,'Mapping waste'!$A$4:$U$4,0))*$H35</f>
        <v>0</v>
      </c>
      <c r="BB35" s="27">
        <f>INDEX('Mapping waste'!$A$4:$U$352,MATCH($B35,'Mapping waste'!$B$4:$B$352,0),MATCH(AR$4,'Mapping waste'!$A$4:$U$4,0))*$H35</f>
        <v>0</v>
      </c>
      <c r="BC35" s="27">
        <f>INDEX('Mapping waste'!$A$4:$U$352,MATCH($B35,'Mapping waste'!$B$4:$B$352,0),MATCH(AS$4,'Mapping waste'!$A$4:$U$4,0))*$H35</f>
        <v>0</v>
      </c>
      <c r="BD35" s="27">
        <f>INDEX('Mapping waste'!$A$4:$U$352,MATCH($B35,'Mapping waste'!$B$4:$B$352,0),MATCH(AT$4,'Mapping waste'!$A$4:$U$4,0))*$H35</f>
        <v>0</v>
      </c>
      <c r="BE35" s="27">
        <f>INDEX('Mapping waste'!$A$4:$U$352,MATCH($B35,'Mapping waste'!$B$4:$B$352,0),MATCH(AU$4,'Mapping waste'!$A$4:$U$4,0))*$H35</f>
        <v>0</v>
      </c>
      <c r="BF35" s="27">
        <f>INDEX('Mapping waste'!$A$4:$U$352,MATCH($B35,'Mapping waste'!$B$4:$B$352,0),MATCH(AV$4,'Mapping waste'!$A$4:$U$4,0))*$H35</f>
        <v>0</v>
      </c>
      <c r="BG35" s="27">
        <f>INDEX('Mapping waste'!$A$4:$U$352,MATCH($B35,'Mapping waste'!$B$4:$B$352,0),MATCH(AW$4,'Mapping waste'!$A$4:$U$4,0))*$H35</f>
        <v>0</v>
      </c>
      <c r="BH35" s="27">
        <f>INDEX('Mapping waste'!$A$4:$U$352,MATCH($B35,'Mapping waste'!$B$4:$B$352,0),MATCH(AX$4,'Mapping waste'!$A$4:$U$4,0))*$H35</f>
        <v>0</v>
      </c>
      <c r="BI35" s="27">
        <f>INDEX('Mapping waste'!$A$4:$U$352,MATCH($B35,'Mapping waste'!$B$4:$B$352,0),MATCH(AY$4,'Mapping waste'!$A$4:$U$4,0))*$H35</f>
        <v>0</v>
      </c>
      <c r="BJ35" s="27">
        <f>INDEX('Mapping waste'!$A$4:$U$352,MATCH($B35,'Mapping waste'!$B$4:$B$352,0),MATCH(AZ$4,'Mapping waste'!$A$4:$U$4,0))*$I35</f>
        <v>59019</v>
      </c>
      <c r="BK35" s="27">
        <f>INDEX('Mapping waste'!$A$4:$U$352,MATCH($B35,'Mapping waste'!$B$4:$B$352,0),MATCH(BA$4,'Mapping waste'!$A$4:$U$4,0))*$I35</f>
        <v>0</v>
      </c>
      <c r="BL35" s="27">
        <f>INDEX('Mapping waste'!$A$4:$U$352,MATCH($B35,'Mapping waste'!$B$4:$B$352,0),MATCH(BB$4,'Mapping waste'!$A$4:$U$4,0))*$I35</f>
        <v>0</v>
      </c>
      <c r="BM35" s="27">
        <f>INDEX('Mapping waste'!$A$4:$U$352,MATCH($B35,'Mapping waste'!$B$4:$B$352,0),MATCH(BC$4,'Mapping waste'!$A$4:$U$4,0))*$I35</f>
        <v>0</v>
      </c>
      <c r="BN35" s="27">
        <f>INDEX('Mapping waste'!$A$4:$U$352,MATCH($B35,'Mapping waste'!$B$4:$B$352,0),MATCH(BD$4,'Mapping waste'!$A$4:$U$4,0))*$I35</f>
        <v>0</v>
      </c>
      <c r="BO35" s="27">
        <f>INDEX('Mapping waste'!$A$4:$U$352,MATCH($B35,'Mapping waste'!$B$4:$B$352,0),MATCH(BE$4,'Mapping waste'!$A$4:$U$4,0))*$I35</f>
        <v>0</v>
      </c>
      <c r="BP35" s="27">
        <f>INDEX('Mapping waste'!$A$4:$U$352,MATCH($B35,'Mapping waste'!$B$4:$B$352,0),MATCH(BF$4,'Mapping waste'!$A$4:$U$4,0))*$I35</f>
        <v>0</v>
      </c>
      <c r="BQ35" s="27">
        <f>INDEX('Mapping waste'!$A$4:$U$352,MATCH($B35,'Mapping waste'!$B$4:$B$352,0),MATCH(BG$4,'Mapping waste'!$A$4:$U$4,0))*$I35</f>
        <v>0</v>
      </c>
      <c r="BR35" s="27">
        <f>INDEX('Mapping waste'!$A$4:$U$352,MATCH($B35,'Mapping waste'!$B$4:$B$352,0),MATCH(BH$4,'Mapping waste'!$A$4:$U$4,0))*$I35</f>
        <v>0</v>
      </c>
      <c r="BS35" s="27">
        <f>INDEX('Mapping waste'!$A$4:$U$352,MATCH($B35,'Mapping waste'!$B$4:$B$352,0),MATCH(BI$4,'Mapping waste'!$A$4:$U$4,0))*$I35</f>
        <v>0</v>
      </c>
      <c r="BT35" s="27">
        <f>INDEX('Mapping waste'!$A$4:$U$352,MATCH($B35,'Mapping waste'!$B$4:$B$352,0),MATCH(BJ$4,'Mapping waste'!$A$4:$U$4,0))*$J35</f>
        <v>59041</v>
      </c>
      <c r="BU35" s="27">
        <f>INDEX('Mapping waste'!$A$4:$U$352,MATCH($B35,'Mapping waste'!$B$4:$B$352,0),MATCH(BK$4,'Mapping waste'!$A$4:$U$4,0))*$J35</f>
        <v>0</v>
      </c>
      <c r="BV35" s="27">
        <f>INDEX('Mapping waste'!$A$4:$U$352,MATCH($B35,'Mapping waste'!$B$4:$B$352,0),MATCH(BL$4,'Mapping waste'!$A$4:$U$4,0))*$J35</f>
        <v>0</v>
      </c>
      <c r="BW35" s="27">
        <f>INDEX('Mapping waste'!$A$4:$U$352,MATCH($B35,'Mapping waste'!$B$4:$B$352,0),MATCH(BM$4,'Mapping waste'!$A$4:$U$4,0))*$J35</f>
        <v>0</v>
      </c>
      <c r="BX35" s="27">
        <f>INDEX('Mapping waste'!$A$4:$U$352,MATCH($B35,'Mapping waste'!$B$4:$B$352,0),MATCH(BN$4,'Mapping waste'!$A$4:$U$4,0))*$J35</f>
        <v>0</v>
      </c>
      <c r="BY35" s="27">
        <f>INDEX('Mapping waste'!$A$4:$U$352,MATCH($B35,'Mapping waste'!$B$4:$B$352,0),MATCH(BO$4,'Mapping waste'!$A$4:$U$4,0))*$J35</f>
        <v>0</v>
      </c>
      <c r="BZ35" s="27">
        <f>INDEX('Mapping waste'!$A$4:$U$352,MATCH($B35,'Mapping waste'!$B$4:$B$352,0),MATCH(BP$4,'Mapping waste'!$A$4:$U$4,0))*$J35</f>
        <v>0</v>
      </c>
      <c r="CA35" s="27">
        <f>INDEX('Mapping waste'!$A$4:$U$352,MATCH($B35,'Mapping waste'!$B$4:$B$352,0),MATCH(BQ$4,'Mapping waste'!$A$4:$U$4,0))*$J35</f>
        <v>0</v>
      </c>
      <c r="CB35" s="27">
        <f>INDEX('Mapping waste'!$A$4:$U$352,MATCH($B35,'Mapping waste'!$B$4:$B$352,0),MATCH(BR$4,'Mapping waste'!$A$4:$U$4,0))*$J35</f>
        <v>0</v>
      </c>
      <c r="CC35" s="27">
        <f>INDEX('Mapping waste'!$A$4:$U$352,MATCH($B35,'Mapping waste'!$B$4:$B$352,0),MATCH(BS$4,'Mapping waste'!$A$4:$U$4,0))*$J35</f>
        <v>0</v>
      </c>
      <c r="CD35" s="27">
        <f>INDEX('Mapping waste'!$A$4:$U$352,MATCH($B35,'Mapping waste'!$B$4:$B$352,0),MATCH(BT$4,'Mapping waste'!$A$4:$U$4,0))*$K35</f>
        <v>59087</v>
      </c>
      <c r="CE35" s="27">
        <f>INDEX('Mapping waste'!$A$4:$U$352,MATCH($B35,'Mapping waste'!$B$4:$B$352,0),MATCH(BU$4,'Mapping waste'!$A$4:$U$4,0))*$K35</f>
        <v>0</v>
      </c>
      <c r="CF35" s="27">
        <f>INDEX('Mapping waste'!$A$4:$U$352,MATCH($B35,'Mapping waste'!$B$4:$B$352,0),MATCH(BV$4,'Mapping waste'!$A$4:$U$4,0))*$K35</f>
        <v>0</v>
      </c>
      <c r="CG35" s="27">
        <f>INDEX('Mapping waste'!$A$4:$U$352,MATCH($B35,'Mapping waste'!$B$4:$B$352,0),MATCH(BW$4,'Mapping waste'!$A$4:$U$4,0))*$K35</f>
        <v>0</v>
      </c>
      <c r="CH35" s="27">
        <f>INDEX('Mapping waste'!$A$4:$U$352,MATCH($B35,'Mapping waste'!$B$4:$B$352,0),MATCH(BX$4,'Mapping waste'!$A$4:$U$4,0))*$K35</f>
        <v>0</v>
      </c>
      <c r="CI35" s="27">
        <f>INDEX('Mapping waste'!$A$4:$U$352,MATCH($B35,'Mapping waste'!$B$4:$B$352,0),MATCH(BY$4,'Mapping waste'!$A$4:$U$4,0))*$K35</f>
        <v>0</v>
      </c>
      <c r="CJ35" s="27">
        <f>INDEX('Mapping waste'!$A$4:$U$352,MATCH($B35,'Mapping waste'!$B$4:$B$352,0),MATCH(BZ$4,'Mapping waste'!$A$4:$U$4,0))*$K35</f>
        <v>0</v>
      </c>
      <c r="CK35" s="27">
        <f>INDEX('Mapping waste'!$A$4:$U$352,MATCH($B35,'Mapping waste'!$B$4:$B$352,0),MATCH(CA$4,'Mapping waste'!$A$4:$U$4,0))*$K35</f>
        <v>0</v>
      </c>
      <c r="CL35" s="27">
        <f>INDEX('Mapping waste'!$A$4:$U$352,MATCH($B35,'Mapping waste'!$B$4:$B$352,0),MATCH(CB$4,'Mapping waste'!$A$4:$U$4,0))*$K35</f>
        <v>0</v>
      </c>
      <c r="CM35" s="27">
        <f>INDEX('Mapping waste'!$A$4:$U$352,MATCH($B35,'Mapping waste'!$B$4:$B$352,0),MATCH(CC$4,'Mapping waste'!$A$4:$U$4,0))*$K35</f>
        <v>0</v>
      </c>
    </row>
    <row r="36" spans="1:91" x14ac:dyDescent="0.2">
      <c r="A36" s="26" t="s">
        <v>150</v>
      </c>
      <c r="B36" s="26" t="s">
        <v>151</v>
      </c>
      <c r="C36" s="26" t="s">
        <v>13</v>
      </c>
      <c r="D36" s="27">
        <f>INDEX('Households England'!S$6:S$375,MATCH('Mapping HH to population waste'!$B36,'Households England'!$B$6:$B$375,0))</f>
        <v>47488</v>
      </c>
      <c r="E36" s="27">
        <f>INDEX('Households England'!T$6:T$375,MATCH('Mapping HH to population waste'!$B36,'Households England'!$B$6:$B$375,0))</f>
        <v>47491</v>
      </c>
      <c r="F36" s="27">
        <f>INDEX('Households England'!U$6:U$375,MATCH('Mapping HH to population waste'!$B36,'Households England'!$B$6:$B$375,0))</f>
        <v>47703</v>
      </c>
      <c r="G36" s="27">
        <f>INDEX('Households England'!V$6:V$375,MATCH('Mapping HH to population waste'!$B36,'Households England'!$B$6:$B$375,0))</f>
        <v>47830</v>
      </c>
      <c r="H36" s="27">
        <f>INDEX('Households England'!W$6:W$375,MATCH('Mapping HH to population waste'!$B36,'Households England'!$B$6:$B$375,0))</f>
        <v>47970</v>
      </c>
      <c r="I36" s="27">
        <f>INDEX('Households England'!X$6:X$375,MATCH('Mapping HH to population waste'!$B36,'Households England'!$B$6:$B$375,0))</f>
        <v>48208</v>
      </c>
      <c r="J36" s="27">
        <f>INDEX('Households England'!Y$6:Y$375,MATCH('Mapping HH to population waste'!$B36,'Households England'!$B$6:$B$375,0))</f>
        <v>48433</v>
      </c>
      <c r="K36" s="27">
        <f>INDEX('Households England'!Z$6:Z$375,MATCH('Mapping HH to population waste'!$B36,'Households England'!$B$6:$B$375,0))</f>
        <v>48652</v>
      </c>
      <c r="L36" s="27">
        <f>INDEX('Mapping waste'!$A$4:$U$352,MATCH($B36,'Mapping waste'!$B$4:$B$352,0),MATCH(L$4,'Mapping waste'!$A$4:$U$4,0))*$D36</f>
        <v>47488</v>
      </c>
      <c r="M36" s="27">
        <f>INDEX('Mapping waste'!$A$4:$U$352,MATCH($B36,'Mapping waste'!$B$4:$B$352,0),MATCH(M$4,'Mapping waste'!$A$4:$U$4,0))*$D36</f>
        <v>0</v>
      </c>
      <c r="N36" s="27">
        <f>INDEX('Mapping waste'!$A$4:$U$352,MATCH($B36,'Mapping waste'!$B$4:$B$352,0),MATCH(N$4,'Mapping waste'!$A$4:$U$4,0))*$D36</f>
        <v>0</v>
      </c>
      <c r="O36" s="27">
        <f>INDEX('Mapping waste'!$A$4:$U$352,MATCH($B36,'Mapping waste'!$B$4:$B$352,0),MATCH(O$4,'Mapping waste'!$A$4:$U$4,0))*$D36</f>
        <v>0</v>
      </c>
      <c r="P36" s="27">
        <f>INDEX('Mapping waste'!$A$4:$U$352,MATCH($B36,'Mapping waste'!$B$4:$B$352,0),MATCH(P$4,'Mapping waste'!$A$4:$U$4,0))*$D36</f>
        <v>0</v>
      </c>
      <c r="Q36" s="27">
        <f>INDEX('Mapping waste'!$A$4:$U$352,MATCH($B36,'Mapping waste'!$B$4:$B$352,0),MATCH(Q$4,'Mapping waste'!$A$4:$U$4,0))*$D36</f>
        <v>0</v>
      </c>
      <c r="R36" s="27">
        <f>INDEX('Mapping waste'!$A$4:$U$352,MATCH($B36,'Mapping waste'!$B$4:$B$352,0),MATCH(R$4,'Mapping waste'!$A$4:$U$4,0))*$D36</f>
        <v>0</v>
      </c>
      <c r="S36" s="27">
        <f>INDEX('Mapping waste'!$A$4:$U$352,MATCH($B36,'Mapping waste'!$B$4:$B$352,0),MATCH(S$4,'Mapping waste'!$A$4:$U$4,0))*$D36</f>
        <v>0</v>
      </c>
      <c r="T36" s="27">
        <f>INDEX('Mapping waste'!$A$4:$U$352,MATCH($B36,'Mapping waste'!$B$4:$B$352,0),MATCH(T$4,'Mapping waste'!$A$4:$U$4,0))*$D36</f>
        <v>0</v>
      </c>
      <c r="U36" s="27">
        <f>INDEX('Mapping waste'!$A$4:$U$352,MATCH($B36,'Mapping waste'!$B$4:$B$352,0),MATCH(U$4,'Mapping waste'!$A$4:$U$4,0))*$D36</f>
        <v>0</v>
      </c>
      <c r="V36" s="27">
        <f>INDEX('Mapping waste'!$A$4:$U$352,MATCH($B36,'Mapping waste'!$B$4:$B$352,0),MATCH(V$4,'Mapping waste'!$A$4:$U$4,0))*$E36</f>
        <v>47491</v>
      </c>
      <c r="W36" s="27">
        <f>INDEX('Mapping waste'!$A$4:$U$352,MATCH($B36,'Mapping waste'!$B$4:$B$352,0),MATCH(W$4,'Mapping waste'!$A$4:$U$4,0))*$E36</f>
        <v>0</v>
      </c>
      <c r="X36" s="27">
        <f>INDEX('Mapping waste'!$A$4:$U$352,MATCH($B36,'Mapping waste'!$B$4:$B$352,0),MATCH(X$4,'Mapping waste'!$A$4:$U$4,0))*$E36</f>
        <v>0</v>
      </c>
      <c r="Y36" s="27">
        <f>INDEX('Mapping waste'!$A$4:$U$352,MATCH($B36,'Mapping waste'!$B$4:$B$352,0),MATCH(Y$4,'Mapping waste'!$A$4:$U$4,0))*$E36</f>
        <v>0</v>
      </c>
      <c r="Z36" s="27">
        <f>INDEX('Mapping waste'!$A$4:$U$352,MATCH($B36,'Mapping waste'!$B$4:$B$352,0),MATCH(Z$4,'Mapping waste'!$A$4:$U$4,0))*$E36</f>
        <v>0</v>
      </c>
      <c r="AA36" s="27">
        <f>INDEX('Mapping waste'!$A$4:$U$352,MATCH($B36,'Mapping waste'!$B$4:$B$352,0),MATCH(AA$4,'Mapping waste'!$A$4:$U$4,0))*$E36</f>
        <v>0</v>
      </c>
      <c r="AB36" s="27">
        <f>INDEX('Mapping waste'!$A$4:$U$352,MATCH($B36,'Mapping waste'!$B$4:$B$352,0),MATCH(AB$4,'Mapping waste'!$A$4:$U$4,0))*$E36</f>
        <v>0</v>
      </c>
      <c r="AC36" s="27">
        <f>INDEX('Mapping waste'!$A$4:$U$352,MATCH($B36,'Mapping waste'!$B$4:$B$352,0),MATCH(AC$4,'Mapping waste'!$A$4:$U$4,0))*$E36</f>
        <v>0</v>
      </c>
      <c r="AD36" s="27">
        <f>INDEX('Mapping waste'!$A$4:$U$352,MATCH($B36,'Mapping waste'!$B$4:$B$352,0),MATCH(AD$4,'Mapping waste'!$A$4:$U$4,0))*$E36</f>
        <v>0</v>
      </c>
      <c r="AE36" s="27">
        <f>INDEX('Mapping waste'!$A$4:$U$352,MATCH($B36,'Mapping waste'!$B$4:$B$352,0),MATCH(AE$4,'Mapping waste'!$A$4:$U$4,0))*$E36</f>
        <v>0</v>
      </c>
      <c r="AF36" s="27">
        <f>INDEX('Mapping waste'!$A$4:$U$352,MATCH($B36,'Mapping waste'!$B$4:$B$352,0),MATCH(V$4,'Mapping waste'!$A$4:$U$4,0))*$F36</f>
        <v>47703</v>
      </c>
      <c r="AG36" s="27">
        <f>INDEX('Mapping waste'!$A$4:$U$352,MATCH($B36,'Mapping waste'!$B$4:$B$352,0),MATCH(W$4,'Mapping waste'!$A$4:$U$4,0))*$F36</f>
        <v>0</v>
      </c>
      <c r="AH36" s="27">
        <f>INDEX('Mapping waste'!$A$4:$U$352,MATCH($B36,'Mapping waste'!$B$4:$B$352,0),MATCH(X$4,'Mapping waste'!$A$4:$U$4,0))*$F36</f>
        <v>0</v>
      </c>
      <c r="AI36" s="27">
        <f>INDEX('Mapping waste'!$A$4:$U$352,MATCH($B36,'Mapping waste'!$B$4:$B$352,0),MATCH(Y$4,'Mapping waste'!$A$4:$U$4,0))*$F36</f>
        <v>0</v>
      </c>
      <c r="AJ36" s="27">
        <f>INDEX('Mapping waste'!$A$4:$U$352,MATCH($B36,'Mapping waste'!$B$4:$B$352,0),MATCH(Z$4,'Mapping waste'!$A$4:$U$4,0))*$F36</f>
        <v>0</v>
      </c>
      <c r="AK36" s="27">
        <f>INDEX('Mapping waste'!$A$4:$U$352,MATCH($B36,'Mapping waste'!$B$4:$B$352,0),MATCH(AA$4,'Mapping waste'!$A$4:$U$4,0))*$F36</f>
        <v>0</v>
      </c>
      <c r="AL36" s="27">
        <f>INDEX('Mapping waste'!$A$4:$U$352,MATCH($B36,'Mapping waste'!$B$4:$B$352,0),MATCH(AB$4,'Mapping waste'!$A$4:$U$4,0))*$F36</f>
        <v>0</v>
      </c>
      <c r="AM36" s="27">
        <f>INDEX('Mapping waste'!$A$4:$U$352,MATCH($B36,'Mapping waste'!$B$4:$B$352,0),MATCH(AC$4,'Mapping waste'!$A$4:$U$4,0))*$F36</f>
        <v>0</v>
      </c>
      <c r="AN36" s="27">
        <f>INDEX('Mapping waste'!$A$4:$U$352,MATCH($B36,'Mapping waste'!$B$4:$B$352,0),MATCH(AD$4,'Mapping waste'!$A$4:$U$4,0))*$F36</f>
        <v>0</v>
      </c>
      <c r="AO36" s="27">
        <f>INDEX('Mapping waste'!$A$4:$U$352,MATCH($B36,'Mapping waste'!$B$4:$B$352,0),MATCH(AE$4,'Mapping waste'!$A$4:$U$4,0))*$F36</f>
        <v>0</v>
      </c>
      <c r="AP36" s="27">
        <f>INDEX('Mapping waste'!$A$4:$U$352,MATCH($B36,'Mapping waste'!$B$4:$B$352,0),MATCH(AF$4,'Mapping waste'!$A$4:$U$4,0))*$G36</f>
        <v>47830</v>
      </c>
      <c r="AQ36" s="27">
        <f>INDEX('Mapping waste'!$A$4:$U$352,MATCH($B36,'Mapping waste'!$B$4:$B$352,0),MATCH(AG$4,'Mapping waste'!$A$4:$U$4,0))*$G36</f>
        <v>0</v>
      </c>
      <c r="AR36" s="27">
        <f>INDEX('Mapping waste'!$A$4:$U$352,MATCH($B36,'Mapping waste'!$B$4:$B$352,0),MATCH(AH$4,'Mapping waste'!$A$4:$U$4,0))*$G36</f>
        <v>0</v>
      </c>
      <c r="AS36" s="27">
        <f>INDEX('Mapping waste'!$A$4:$U$352,MATCH($B36,'Mapping waste'!$B$4:$B$352,0),MATCH(AI$4,'Mapping waste'!$A$4:$U$4,0))*$G36</f>
        <v>0</v>
      </c>
      <c r="AT36" s="27">
        <f>INDEX('Mapping waste'!$A$4:$U$352,MATCH($B36,'Mapping waste'!$B$4:$B$352,0),MATCH(AJ$4,'Mapping waste'!$A$4:$U$4,0))*$G36</f>
        <v>0</v>
      </c>
      <c r="AU36" s="27">
        <f>INDEX('Mapping waste'!$A$4:$U$352,MATCH($B36,'Mapping waste'!$B$4:$B$352,0),MATCH(AK$4,'Mapping waste'!$A$4:$U$4,0))*$G36</f>
        <v>0</v>
      </c>
      <c r="AV36" s="27">
        <f>INDEX('Mapping waste'!$A$4:$U$352,MATCH($B36,'Mapping waste'!$B$4:$B$352,0),MATCH(AL$4,'Mapping waste'!$A$4:$U$4,0))*$G36</f>
        <v>0</v>
      </c>
      <c r="AW36" s="27">
        <f>INDEX('Mapping waste'!$A$4:$U$352,MATCH($B36,'Mapping waste'!$B$4:$B$352,0),MATCH(AM$4,'Mapping waste'!$A$4:$U$4,0))*$G36</f>
        <v>0</v>
      </c>
      <c r="AX36" s="27">
        <f>INDEX('Mapping waste'!$A$4:$U$352,MATCH($B36,'Mapping waste'!$B$4:$B$352,0),MATCH(AN$4,'Mapping waste'!$A$4:$U$4,0))*$G36</f>
        <v>0</v>
      </c>
      <c r="AY36" s="27">
        <f>INDEX('Mapping waste'!$A$4:$U$352,MATCH($B36,'Mapping waste'!$B$4:$B$352,0),MATCH(AO$4,'Mapping waste'!$A$4:$U$4,0))*$G36</f>
        <v>0</v>
      </c>
      <c r="AZ36" s="27">
        <f>INDEX('Mapping waste'!$A$4:$U$352,MATCH($B36,'Mapping waste'!$B$4:$B$352,0),MATCH(AP$4,'Mapping waste'!$A$4:$U$4,0))*$H36</f>
        <v>47970</v>
      </c>
      <c r="BA36" s="27">
        <f>INDEX('Mapping waste'!$A$4:$U$352,MATCH($B36,'Mapping waste'!$B$4:$B$352,0),MATCH(AQ$4,'Mapping waste'!$A$4:$U$4,0))*$H36</f>
        <v>0</v>
      </c>
      <c r="BB36" s="27">
        <f>INDEX('Mapping waste'!$A$4:$U$352,MATCH($B36,'Mapping waste'!$B$4:$B$352,0),MATCH(AR$4,'Mapping waste'!$A$4:$U$4,0))*$H36</f>
        <v>0</v>
      </c>
      <c r="BC36" s="27">
        <f>INDEX('Mapping waste'!$A$4:$U$352,MATCH($B36,'Mapping waste'!$B$4:$B$352,0),MATCH(AS$4,'Mapping waste'!$A$4:$U$4,0))*$H36</f>
        <v>0</v>
      </c>
      <c r="BD36" s="27">
        <f>INDEX('Mapping waste'!$A$4:$U$352,MATCH($B36,'Mapping waste'!$B$4:$B$352,0),MATCH(AT$4,'Mapping waste'!$A$4:$U$4,0))*$H36</f>
        <v>0</v>
      </c>
      <c r="BE36" s="27">
        <f>INDEX('Mapping waste'!$A$4:$U$352,MATCH($B36,'Mapping waste'!$B$4:$B$352,0),MATCH(AU$4,'Mapping waste'!$A$4:$U$4,0))*$H36</f>
        <v>0</v>
      </c>
      <c r="BF36" s="27">
        <f>INDEX('Mapping waste'!$A$4:$U$352,MATCH($B36,'Mapping waste'!$B$4:$B$352,0),MATCH(AV$4,'Mapping waste'!$A$4:$U$4,0))*$H36</f>
        <v>0</v>
      </c>
      <c r="BG36" s="27">
        <f>INDEX('Mapping waste'!$A$4:$U$352,MATCH($B36,'Mapping waste'!$B$4:$B$352,0),MATCH(AW$4,'Mapping waste'!$A$4:$U$4,0))*$H36</f>
        <v>0</v>
      </c>
      <c r="BH36" s="27">
        <f>INDEX('Mapping waste'!$A$4:$U$352,MATCH($B36,'Mapping waste'!$B$4:$B$352,0),MATCH(AX$4,'Mapping waste'!$A$4:$U$4,0))*$H36</f>
        <v>0</v>
      </c>
      <c r="BI36" s="27">
        <f>INDEX('Mapping waste'!$A$4:$U$352,MATCH($B36,'Mapping waste'!$B$4:$B$352,0),MATCH(AY$4,'Mapping waste'!$A$4:$U$4,0))*$H36</f>
        <v>0</v>
      </c>
      <c r="BJ36" s="27">
        <f>INDEX('Mapping waste'!$A$4:$U$352,MATCH($B36,'Mapping waste'!$B$4:$B$352,0),MATCH(AZ$4,'Mapping waste'!$A$4:$U$4,0))*$I36</f>
        <v>48208</v>
      </c>
      <c r="BK36" s="27">
        <f>INDEX('Mapping waste'!$A$4:$U$352,MATCH($B36,'Mapping waste'!$B$4:$B$352,0),MATCH(BA$4,'Mapping waste'!$A$4:$U$4,0))*$I36</f>
        <v>0</v>
      </c>
      <c r="BL36" s="27">
        <f>INDEX('Mapping waste'!$A$4:$U$352,MATCH($B36,'Mapping waste'!$B$4:$B$352,0),MATCH(BB$4,'Mapping waste'!$A$4:$U$4,0))*$I36</f>
        <v>0</v>
      </c>
      <c r="BM36" s="27">
        <f>INDEX('Mapping waste'!$A$4:$U$352,MATCH($B36,'Mapping waste'!$B$4:$B$352,0),MATCH(BC$4,'Mapping waste'!$A$4:$U$4,0))*$I36</f>
        <v>0</v>
      </c>
      <c r="BN36" s="27">
        <f>INDEX('Mapping waste'!$A$4:$U$352,MATCH($B36,'Mapping waste'!$B$4:$B$352,0),MATCH(BD$4,'Mapping waste'!$A$4:$U$4,0))*$I36</f>
        <v>0</v>
      </c>
      <c r="BO36" s="27">
        <f>INDEX('Mapping waste'!$A$4:$U$352,MATCH($B36,'Mapping waste'!$B$4:$B$352,0),MATCH(BE$4,'Mapping waste'!$A$4:$U$4,0))*$I36</f>
        <v>0</v>
      </c>
      <c r="BP36" s="27">
        <f>INDEX('Mapping waste'!$A$4:$U$352,MATCH($B36,'Mapping waste'!$B$4:$B$352,0),MATCH(BF$4,'Mapping waste'!$A$4:$U$4,0))*$I36</f>
        <v>0</v>
      </c>
      <c r="BQ36" s="27">
        <f>INDEX('Mapping waste'!$A$4:$U$352,MATCH($B36,'Mapping waste'!$B$4:$B$352,0),MATCH(BG$4,'Mapping waste'!$A$4:$U$4,0))*$I36</f>
        <v>0</v>
      </c>
      <c r="BR36" s="27">
        <f>INDEX('Mapping waste'!$A$4:$U$352,MATCH($B36,'Mapping waste'!$B$4:$B$352,0),MATCH(BH$4,'Mapping waste'!$A$4:$U$4,0))*$I36</f>
        <v>0</v>
      </c>
      <c r="BS36" s="27">
        <f>INDEX('Mapping waste'!$A$4:$U$352,MATCH($B36,'Mapping waste'!$B$4:$B$352,0),MATCH(BI$4,'Mapping waste'!$A$4:$U$4,0))*$I36</f>
        <v>0</v>
      </c>
      <c r="BT36" s="27">
        <f>INDEX('Mapping waste'!$A$4:$U$352,MATCH($B36,'Mapping waste'!$B$4:$B$352,0),MATCH(BJ$4,'Mapping waste'!$A$4:$U$4,0))*$J36</f>
        <v>48433</v>
      </c>
      <c r="BU36" s="27">
        <f>INDEX('Mapping waste'!$A$4:$U$352,MATCH($B36,'Mapping waste'!$B$4:$B$352,0),MATCH(BK$4,'Mapping waste'!$A$4:$U$4,0))*$J36</f>
        <v>0</v>
      </c>
      <c r="BV36" s="27">
        <f>INDEX('Mapping waste'!$A$4:$U$352,MATCH($B36,'Mapping waste'!$B$4:$B$352,0),MATCH(BL$4,'Mapping waste'!$A$4:$U$4,0))*$J36</f>
        <v>0</v>
      </c>
      <c r="BW36" s="27">
        <f>INDEX('Mapping waste'!$A$4:$U$352,MATCH($B36,'Mapping waste'!$B$4:$B$352,0),MATCH(BM$4,'Mapping waste'!$A$4:$U$4,0))*$J36</f>
        <v>0</v>
      </c>
      <c r="BX36" s="27">
        <f>INDEX('Mapping waste'!$A$4:$U$352,MATCH($B36,'Mapping waste'!$B$4:$B$352,0),MATCH(BN$4,'Mapping waste'!$A$4:$U$4,0))*$J36</f>
        <v>0</v>
      </c>
      <c r="BY36" s="27">
        <f>INDEX('Mapping waste'!$A$4:$U$352,MATCH($B36,'Mapping waste'!$B$4:$B$352,0),MATCH(BO$4,'Mapping waste'!$A$4:$U$4,0))*$J36</f>
        <v>0</v>
      </c>
      <c r="BZ36" s="27">
        <f>INDEX('Mapping waste'!$A$4:$U$352,MATCH($B36,'Mapping waste'!$B$4:$B$352,0),MATCH(BP$4,'Mapping waste'!$A$4:$U$4,0))*$J36</f>
        <v>0</v>
      </c>
      <c r="CA36" s="27">
        <f>INDEX('Mapping waste'!$A$4:$U$352,MATCH($B36,'Mapping waste'!$B$4:$B$352,0),MATCH(BQ$4,'Mapping waste'!$A$4:$U$4,0))*$J36</f>
        <v>0</v>
      </c>
      <c r="CB36" s="27">
        <f>INDEX('Mapping waste'!$A$4:$U$352,MATCH($B36,'Mapping waste'!$B$4:$B$352,0),MATCH(BR$4,'Mapping waste'!$A$4:$U$4,0))*$J36</f>
        <v>0</v>
      </c>
      <c r="CC36" s="27">
        <f>INDEX('Mapping waste'!$A$4:$U$352,MATCH($B36,'Mapping waste'!$B$4:$B$352,0),MATCH(BS$4,'Mapping waste'!$A$4:$U$4,0))*$J36</f>
        <v>0</v>
      </c>
      <c r="CD36" s="27">
        <f>INDEX('Mapping waste'!$A$4:$U$352,MATCH($B36,'Mapping waste'!$B$4:$B$352,0),MATCH(BT$4,'Mapping waste'!$A$4:$U$4,0))*$K36</f>
        <v>48652</v>
      </c>
      <c r="CE36" s="27">
        <f>INDEX('Mapping waste'!$A$4:$U$352,MATCH($B36,'Mapping waste'!$B$4:$B$352,0),MATCH(BU$4,'Mapping waste'!$A$4:$U$4,0))*$K36</f>
        <v>0</v>
      </c>
      <c r="CF36" s="27">
        <f>INDEX('Mapping waste'!$A$4:$U$352,MATCH($B36,'Mapping waste'!$B$4:$B$352,0),MATCH(BV$4,'Mapping waste'!$A$4:$U$4,0))*$K36</f>
        <v>0</v>
      </c>
      <c r="CG36" s="27">
        <f>INDEX('Mapping waste'!$A$4:$U$352,MATCH($B36,'Mapping waste'!$B$4:$B$352,0),MATCH(BW$4,'Mapping waste'!$A$4:$U$4,0))*$K36</f>
        <v>0</v>
      </c>
      <c r="CH36" s="27">
        <f>INDEX('Mapping waste'!$A$4:$U$352,MATCH($B36,'Mapping waste'!$B$4:$B$352,0),MATCH(BX$4,'Mapping waste'!$A$4:$U$4,0))*$K36</f>
        <v>0</v>
      </c>
      <c r="CI36" s="27">
        <f>INDEX('Mapping waste'!$A$4:$U$352,MATCH($B36,'Mapping waste'!$B$4:$B$352,0),MATCH(BY$4,'Mapping waste'!$A$4:$U$4,0))*$K36</f>
        <v>0</v>
      </c>
      <c r="CJ36" s="27">
        <f>INDEX('Mapping waste'!$A$4:$U$352,MATCH($B36,'Mapping waste'!$B$4:$B$352,0),MATCH(BZ$4,'Mapping waste'!$A$4:$U$4,0))*$K36</f>
        <v>0</v>
      </c>
      <c r="CK36" s="27">
        <f>INDEX('Mapping waste'!$A$4:$U$352,MATCH($B36,'Mapping waste'!$B$4:$B$352,0),MATCH(CA$4,'Mapping waste'!$A$4:$U$4,0))*$K36</f>
        <v>0</v>
      </c>
      <c r="CL36" s="27">
        <f>INDEX('Mapping waste'!$A$4:$U$352,MATCH($B36,'Mapping waste'!$B$4:$B$352,0),MATCH(CB$4,'Mapping waste'!$A$4:$U$4,0))*$K36</f>
        <v>0</v>
      </c>
      <c r="CM36" s="27">
        <f>INDEX('Mapping waste'!$A$4:$U$352,MATCH($B36,'Mapping waste'!$B$4:$B$352,0),MATCH(CC$4,'Mapping waste'!$A$4:$U$4,0))*$K36</f>
        <v>0</v>
      </c>
    </row>
    <row r="37" spans="1:91" x14ac:dyDescent="0.2">
      <c r="A37" s="26" t="s">
        <v>186</v>
      </c>
      <c r="B37" s="26" t="s">
        <v>187</v>
      </c>
      <c r="C37" s="26" t="s">
        <v>13</v>
      </c>
      <c r="D37" s="27">
        <f>INDEX('Households England'!S$6:S$375,MATCH('Mapping HH to population waste'!$B37,'Households England'!$B$6:$B$375,0))</f>
        <v>76819</v>
      </c>
      <c r="E37" s="27">
        <f>INDEX('Households England'!T$6:T$375,MATCH('Mapping HH to population waste'!$B37,'Households England'!$B$6:$B$375,0))</f>
        <v>76942</v>
      </c>
      <c r="F37" s="27">
        <f>INDEX('Households England'!U$6:U$375,MATCH('Mapping HH to population waste'!$B37,'Households England'!$B$6:$B$375,0))</f>
        <v>77432</v>
      </c>
      <c r="G37" s="27">
        <f>INDEX('Households England'!V$6:V$375,MATCH('Mapping HH to population waste'!$B37,'Households England'!$B$6:$B$375,0))</f>
        <v>77863</v>
      </c>
      <c r="H37" s="27">
        <f>INDEX('Households England'!W$6:W$375,MATCH('Mapping HH to population waste'!$B37,'Households England'!$B$6:$B$375,0))</f>
        <v>78247</v>
      </c>
      <c r="I37" s="27">
        <f>INDEX('Households England'!X$6:X$375,MATCH('Mapping HH to population waste'!$B37,'Households England'!$B$6:$B$375,0))</f>
        <v>78909</v>
      </c>
      <c r="J37" s="27">
        <f>INDEX('Households England'!Y$6:Y$375,MATCH('Mapping HH to population waste'!$B37,'Households England'!$B$6:$B$375,0))</f>
        <v>79558</v>
      </c>
      <c r="K37" s="27">
        <f>INDEX('Households England'!Z$6:Z$375,MATCH('Mapping HH to population waste'!$B37,'Households England'!$B$6:$B$375,0))</f>
        <v>80209</v>
      </c>
      <c r="L37" s="27">
        <f>INDEX('Mapping waste'!$A$4:$U$352,MATCH($B37,'Mapping waste'!$B$4:$B$352,0),MATCH(L$4,'Mapping waste'!$A$4:$U$4,0))*$D37</f>
        <v>76819</v>
      </c>
      <c r="M37" s="27">
        <f>INDEX('Mapping waste'!$A$4:$U$352,MATCH($B37,'Mapping waste'!$B$4:$B$352,0),MATCH(M$4,'Mapping waste'!$A$4:$U$4,0))*$D37</f>
        <v>0</v>
      </c>
      <c r="N37" s="27">
        <f>INDEX('Mapping waste'!$A$4:$U$352,MATCH($B37,'Mapping waste'!$B$4:$B$352,0),MATCH(N$4,'Mapping waste'!$A$4:$U$4,0))*$D37</f>
        <v>0</v>
      </c>
      <c r="O37" s="27">
        <f>INDEX('Mapping waste'!$A$4:$U$352,MATCH($B37,'Mapping waste'!$B$4:$B$352,0),MATCH(O$4,'Mapping waste'!$A$4:$U$4,0))*$D37</f>
        <v>0</v>
      </c>
      <c r="P37" s="27">
        <f>INDEX('Mapping waste'!$A$4:$U$352,MATCH($B37,'Mapping waste'!$B$4:$B$352,0),MATCH(P$4,'Mapping waste'!$A$4:$U$4,0))*$D37</f>
        <v>0</v>
      </c>
      <c r="Q37" s="27">
        <f>INDEX('Mapping waste'!$A$4:$U$352,MATCH($B37,'Mapping waste'!$B$4:$B$352,0),MATCH(Q$4,'Mapping waste'!$A$4:$U$4,0))*$D37</f>
        <v>0</v>
      </c>
      <c r="R37" s="27">
        <f>INDEX('Mapping waste'!$A$4:$U$352,MATCH($B37,'Mapping waste'!$B$4:$B$352,0),MATCH(R$4,'Mapping waste'!$A$4:$U$4,0))*$D37</f>
        <v>0</v>
      </c>
      <c r="S37" s="27">
        <f>INDEX('Mapping waste'!$A$4:$U$352,MATCH($B37,'Mapping waste'!$B$4:$B$352,0),MATCH(S$4,'Mapping waste'!$A$4:$U$4,0))*$D37</f>
        <v>0</v>
      </c>
      <c r="T37" s="27">
        <f>INDEX('Mapping waste'!$A$4:$U$352,MATCH($B37,'Mapping waste'!$B$4:$B$352,0),MATCH(T$4,'Mapping waste'!$A$4:$U$4,0))*$D37</f>
        <v>0</v>
      </c>
      <c r="U37" s="27">
        <f>INDEX('Mapping waste'!$A$4:$U$352,MATCH($B37,'Mapping waste'!$B$4:$B$352,0),MATCH(U$4,'Mapping waste'!$A$4:$U$4,0))*$D37</f>
        <v>0</v>
      </c>
      <c r="V37" s="27">
        <f>INDEX('Mapping waste'!$A$4:$U$352,MATCH($B37,'Mapping waste'!$B$4:$B$352,0),MATCH(V$4,'Mapping waste'!$A$4:$U$4,0))*$E37</f>
        <v>76942</v>
      </c>
      <c r="W37" s="27">
        <f>INDEX('Mapping waste'!$A$4:$U$352,MATCH($B37,'Mapping waste'!$B$4:$B$352,0),MATCH(W$4,'Mapping waste'!$A$4:$U$4,0))*$E37</f>
        <v>0</v>
      </c>
      <c r="X37" s="27">
        <f>INDEX('Mapping waste'!$A$4:$U$352,MATCH($B37,'Mapping waste'!$B$4:$B$352,0),MATCH(X$4,'Mapping waste'!$A$4:$U$4,0))*$E37</f>
        <v>0</v>
      </c>
      <c r="Y37" s="27">
        <f>INDEX('Mapping waste'!$A$4:$U$352,MATCH($B37,'Mapping waste'!$B$4:$B$352,0),MATCH(Y$4,'Mapping waste'!$A$4:$U$4,0))*$E37</f>
        <v>0</v>
      </c>
      <c r="Z37" s="27">
        <f>INDEX('Mapping waste'!$A$4:$U$352,MATCH($B37,'Mapping waste'!$B$4:$B$352,0),MATCH(Z$4,'Mapping waste'!$A$4:$U$4,0))*$E37</f>
        <v>0</v>
      </c>
      <c r="AA37" s="27">
        <f>INDEX('Mapping waste'!$A$4:$U$352,MATCH($B37,'Mapping waste'!$B$4:$B$352,0),MATCH(AA$4,'Mapping waste'!$A$4:$U$4,0))*$E37</f>
        <v>0</v>
      </c>
      <c r="AB37" s="27">
        <f>INDEX('Mapping waste'!$A$4:$U$352,MATCH($B37,'Mapping waste'!$B$4:$B$352,0),MATCH(AB$4,'Mapping waste'!$A$4:$U$4,0))*$E37</f>
        <v>0</v>
      </c>
      <c r="AC37" s="27">
        <f>INDEX('Mapping waste'!$A$4:$U$352,MATCH($B37,'Mapping waste'!$B$4:$B$352,0),MATCH(AC$4,'Mapping waste'!$A$4:$U$4,0))*$E37</f>
        <v>0</v>
      </c>
      <c r="AD37" s="27">
        <f>INDEX('Mapping waste'!$A$4:$U$352,MATCH($B37,'Mapping waste'!$B$4:$B$352,0),MATCH(AD$4,'Mapping waste'!$A$4:$U$4,0))*$E37</f>
        <v>0</v>
      </c>
      <c r="AE37" s="27">
        <f>INDEX('Mapping waste'!$A$4:$U$352,MATCH($B37,'Mapping waste'!$B$4:$B$352,0),MATCH(AE$4,'Mapping waste'!$A$4:$U$4,0))*$E37</f>
        <v>0</v>
      </c>
      <c r="AF37" s="27">
        <f>INDEX('Mapping waste'!$A$4:$U$352,MATCH($B37,'Mapping waste'!$B$4:$B$352,0),MATCH(V$4,'Mapping waste'!$A$4:$U$4,0))*$F37</f>
        <v>77432</v>
      </c>
      <c r="AG37" s="27">
        <f>INDEX('Mapping waste'!$A$4:$U$352,MATCH($B37,'Mapping waste'!$B$4:$B$352,0),MATCH(W$4,'Mapping waste'!$A$4:$U$4,0))*$F37</f>
        <v>0</v>
      </c>
      <c r="AH37" s="27">
        <f>INDEX('Mapping waste'!$A$4:$U$352,MATCH($B37,'Mapping waste'!$B$4:$B$352,0),MATCH(X$4,'Mapping waste'!$A$4:$U$4,0))*$F37</f>
        <v>0</v>
      </c>
      <c r="AI37" s="27">
        <f>INDEX('Mapping waste'!$A$4:$U$352,MATCH($B37,'Mapping waste'!$B$4:$B$352,0),MATCH(Y$4,'Mapping waste'!$A$4:$U$4,0))*$F37</f>
        <v>0</v>
      </c>
      <c r="AJ37" s="27">
        <f>INDEX('Mapping waste'!$A$4:$U$352,MATCH($B37,'Mapping waste'!$B$4:$B$352,0),MATCH(Z$4,'Mapping waste'!$A$4:$U$4,0))*$F37</f>
        <v>0</v>
      </c>
      <c r="AK37" s="27">
        <f>INDEX('Mapping waste'!$A$4:$U$352,MATCH($B37,'Mapping waste'!$B$4:$B$352,0),MATCH(AA$4,'Mapping waste'!$A$4:$U$4,0))*$F37</f>
        <v>0</v>
      </c>
      <c r="AL37" s="27">
        <f>INDEX('Mapping waste'!$A$4:$U$352,MATCH($B37,'Mapping waste'!$B$4:$B$352,0),MATCH(AB$4,'Mapping waste'!$A$4:$U$4,0))*$F37</f>
        <v>0</v>
      </c>
      <c r="AM37" s="27">
        <f>INDEX('Mapping waste'!$A$4:$U$352,MATCH($B37,'Mapping waste'!$B$4:$B$352,0),MATCH(AC$4,'Mapping waste'!$A$4:$U$4,0))*$F37</f>
        <v>0</v>
      </c>
      <c r="AN37" s="27">
        <f>INDEX('Mapping waste'!$A$4:$U$352,MATCH($B37,'Mapping waste'!$B$4:$B$352,0),MATCH(AD$4,'Mapping waste'!$A$4:$U$4,0))*$F37</f>
        <v>0</v>
      </c>
      <c r="AO37" s="27">
        <f>INDEX('Mapping waste'!$A$4:$U$352,MATCH($B37,'Mapping waste'!$B$4:$B$352,0),MATCH(AE$4,'Mapping waste'!$A$4:$U$4,0))*$F37</f>
        <v>0</v>
      </c>
      <c r="AP37" s="27">
        <f>INDEX('Mapping waste'!$A$4:$U$352,MATCH($B37,'Mapping waste'!$B$4:$B$352,0),MATCH(AF$4,'Mapping waste'!$A$4:$U$4,0))*$G37</f>
        <v>77863</v>
      </c>
      <c r="AQ37" s="27">
        <f>INDEX('Mapping waste'!$A$4:$U$352,MATCH($B37,'Mapping waste'!$B$4:$B$352,0),MATCH(AG$4,'Mapping waste'!$A$4:$U$4,0))*$G37</f>
        <v>0</v>
      </c>
      <c r="AR37" s="27">
        <f>INDEX('Mapping waste'!$A$4:$U$352,MATCH($B37,'Mapping waste'!$B$4:$B$352,0),MATCH(AH$4,'Mapping waste'!$A$4:$U$4,0))*$G37</f>
        <v>0</v>
      </c>
      <c r="AS37" s="27">
        <f>INDEX('Mapping waste'!$A$4:$U$352,MATCH($B37,'Mapping waste'!$B$4:$B$352,0),MATCH(AI$4,'Mapping waste'!$A$4:$U$4,0))*$G37</f>
        <v>0</v>
      </c>
      <c r="AT37" s="27">
        <f>INDEX('Mapping waste'!$A$4:$U$352,MATCH($B37,'Mapping waste'!$B$4:$B$352,0),MATCH(AJ$4,'Mapping waste'!$A$4:$U$4,0))*$G37</f>
        <v>0</v>
      </c>
      <c r="AU37" s="27">
        <f>INDEX('Mapping waste'!$A$4:$U$352,MATCH($B37,'Mapping waste'!$B$4:$B$352,0),MATCH(AK$4,'Mapping waste'!$A$4:$U$4,0))*$G37</f>
        <v>0</v>
      </c>
      <c r="AV37" s="27">
        <f>INDEX('Mapping waste'!$A$4:$U$352,MATCH($B37,'Mapping waste'!$B$4:$B$352,0),MATCH(AL$4,'Mapping waste'!$A$4:$U$4,0))*$G37</f>
        <v>0</v>
      </c>
      <c r="AW37" s="27">
        <f>INDEX('Mapping waste'!$A$4:$U$352,MATCH($B37,'Mapping waste'!$B$4:$B$352,0),MATCH(AM$4,'Mapping waste'!$A$4:$U$4,0))*$G37</f>
        <v>0</v>
      </c>
      <c r="AX37" s="27">
        <f>INDEX('Mapping waste'!$A$4:$U$352,MATCH($B37,'Mapping waste'!$B$4:$B$352,0),MATCH(AN$4,'Mapping waste'!$A$4:$U$4,0))*$G37</f>
        <v>0</v>
      </c>
      <c r="AY37" s="27">
        <f>INDEX('Mapping waste'!$A$4:$U$352,MATCH($B37,'Mapping waste'!$B$4:$B$352,0),MATCH(AO$4,'Mapping waste'!$A$4:$U$4,0))*$G37</f>
        <v>0</v>
      </c>
      <c r="AZ37" s="27">
        <f>INDEX('Mapping waste'!$A$4:$U$352,MATCH($B37,'Mapping waste'!$B$4:$B$352,0),MATCH(AP$4,'Mapping waste'!$A$4:$U$4,0))*$H37</f>
        <v>78247</v>
      </c>
      <c r="BA37" s="27">
        <f>INDEX('Mapping waste'!$A$4:$U$352,MATCH($B37,'Mapping waste'!$B$4:$B$352,0),MATCH(AQ$4,'Mapping waste'!$A$4:$U$4,0))*$H37</f>
        <v>0</v>
      </c>
      <c r="BB37" s="27">
        <f>INDEX('Mapping waste'!$A$4:$U$352,MATCH($B37,'Mapping waste'!$B$4:$B$352,0),MATCH(AR$4,'Mapping waste'!$A$4:$U$4,0))*$H37</f>
        <v>0</v>
      </c>
      <c r="BC37" s="27">
        <f>INDEX('Mapping waste'!$A$4:$U$352,MATCH($B37,'Mapping waste'!$B$4:$B$352,0),MATCH(AS$4,'Mapping waste'!$A$4:$U$4,0))*$H37</f>
        <v>0</v>
      </c>
      <c r="BD37" s="27">
        <f>INDEX('Mapping waste'!$A$4:$U$352,MATCH($B37,'Mapping waste'!$B$4:$B$352,0),MATCH(AT$4,'Mapping waste'!$A$4:$U$4,0))*$H37</f>
        <v>0</v>
      </c>
      <c r="BE37" s="27">
        <f>INDEX('Mapping waste'!$A$4:$U$352,MATCH($B37,'Mapping waste'!$B$4:$B$352,0),MATCH(AU$4,'Mapping waste'!$A$4:$U$4,0))*$H37</f>
        <v>0</v>
      </c>
      <c r="BF37" s="27">
        <f>INDEX('Mapping waste'!$A$4:$U$352,MATCH($B37,'Mapping waste'!$B$4:$B$352,0),MATCH(AV$4,'Mapping waste'!$A$4:$U$4,0))*$H37</f>
        <v>0</v>
      </c>
      <c r="BG37" s="27">
        <f>INDEX('Mapping waste'!$A$4:$U$352,MATCH($B37,'Mapping waste'!$B$4:$B$352,0),MATCH(AW$4,'Mapping waste'!$A$4:$U$4,0))*$H37</f>
        <v>0</v>
      </c>
      <c r="BH37" s="27">
        <f>INDEX('Mapping waste'!$A$4:$U$352,MATCH($B37,'Mapping waste'!$B$4:$B$352,0),MATCH(AX$4,'Mapping waste'!$A$4:$U$4,0))*$H37</f>
        <v>0</v>
      </c>
      <c r="BI37" s="27">
        <f>INDEX('Mapping waste'!$A$4:$U$352,MATCH($B37,'Mapping waste'!$B$4:$B$352,0),MATCH(AY$4,'Mapping waste'!$A$4:$U$4,0))*$H37</f>
        <v>0</v>
      </c>
      <c r="BJ37" s="27">
        <f>INDEX('Mapping waste'!$A$4:$U$352,MATCH($B37,'Mapping waste'!$B$4:$B$352,0),MATCH(AZ$4,'Mapping waste'!$A$4:$U$4,0))*$I37</f>
        <v>78909</v>
      </c>
      <c r="BK37" s="27">
        <f>INDEX('Mapping waste'!$A$4:$U$352,MATCH($B37,'Mapping waste'!$B$4:$B$352,0),MATCH(BA$4,'Mapping waste'!$A$4:$U$4,0))*$I37</f>
        <v>0</v>
      </c>
      <c r="BL37" s="27">
        <f>INDEX('Mapping waste'!$A$4:$U$352,MATCH($B37,'Mapping waste'!$B$4:$B$352,0),MATCH(BB$4,'Mapping waste'!$A$4:$U$4,0))*$I37</f>
        <v>0</v>
      </c>
      <c r="BM37" s="27">
        <f>INDEX('Mapping waste'!$A$4:$U$352,MATCH($B37,'Mapping waste'!$B$4:$B$352,0),MATCH(BC$4,'Mapping waste'!$A$4:$U$4,0))*$I37</f>
        <v>0</v>
      </c>
      <c r="BN37" s="27">
        <f>INDEX('Mapping waste'!$A$4:$U$352,MATCH($B37,'Mapping waste'!$B$4:$B$352,0),MATCH(BD$4,'Mapping waste'!$A$4:$U$4,0))*$I37</f>
        <v>0</v>
      </c>
      <c r="BO37" s="27">
        <f>INDEX('Mapping waste'!$A$4:$U$352,MATCH($B37,'Mapping waste'!$B$4:$B$352,0),MATCH(BE$4,'Mapping waste'!$A$4:$U$4,0))*$I37</f>
        <v>0</v>
      </c>
      <c r="BP37" s="27">
        <f>INDEX('Mapping waste'!$A$4:$U$352,MATCH($B37,'Mapping waste'!$B$4:$B$352,0),MATCH(BF$4,'Mapping waste'!$A$4:$U$4,0))*$I37</f>
        <v>0</v>
      </c>
      <c r="BQ37" s="27">
        <f>INDEX('Mapping waste'!$A$4:$U$352,MATCH($B37,'Mapping waste'!$B$4:$B$352,0),MATCH(BG$4,'Mapping waste'!$A$4:$U$4,0))*$I37</f>
        <v>0</v>
      </c>
      <c r="BR37" s="27">
        <f>INDEX('Mapping waste'!$A$4:$U$352,MATCH($B37,'Mapping waste'!$B$4:$B$352,0),MATCH(BH$4,'Mapping waste'!$A$4:$U$4,0))*$I37</f>
        <v>0</v>
      </c>
      <c r="BS37" s="27">
        <f>INDEX('Mapping waste'!$A$4:$U$352,MATCH($B37,'Mapping waste'!$B$4:$B$352,0),MATCH(BI$4,'Mapping waste'!$A$4:$U$4,0))*$I37</f>
        <v>0</v>
      </c>
      <c r="BT37" s="27">
        <f>INDEX('Mapping waste'!$A$4:$U$352,MATCH($B37,'Mapping waste'!$B$4:$B$352,0),MATCH(BJ$4,'Mapping waste'!$A$4:$U$4,0))*$J37</f>
        <v>79558</v>
      </c>
      <c r="BU37" s="27">
        <f>INDEX('Mapping waste'!$A$4:$U$352,MATCH($B37,'Mapping waste'!$B$4:$B$352,0),MATCH(BK$4,'Mapping waste'!$A$4:$U$4,0))*$J37</f>
        <v>0</v>
      </c>
      <c r="BV37" s="27">
        <f>INDEX('Mapping waste'!$A$4:$U$352,MATCH($B37,'Mapping waste'!$B$4:$B$352,0),MATCH(BL$4,'Mapping waste'!$A$4:$U$4,0))*$J37</f>
        <v>0</v>
      </c>
      <c r="BW37" s="27">
        <f>INDEX('Mapping waste'!$A$4:$U$352,MATCH($B37,'Mapping waste'!$B$4:$B$352,0),MATCH(BM$4,'Mapping waste'!$A$4:$U$4,0))*$J37</f>
        <v>0</v>
      </c>
      <c r="BX37" s="27">
        <f>INDEX('Mapping waste'!$A$4:$U$352,MATCH($B37,'Mapping waste'!$B$4:$B$352,0),MATCH(BN$4,'Mapping waste'!$A$4:$U$4,0))*$J37</f>
        <v>0</v>
      </c>
      <c r="BY37" s="27">
        <f>INDEX('Mapping waste'!$A$4:$U$352,MATCH($B37,'Mapping waste'!$B$4:$B$352,0),MATCH(BO$4,'Mapping waste'!$A$4:$U$4,0))*$J37</f>
        <v>0</v>
      </c>
      <c r="BZ37" s="27">
        <f>INDEX('Mapping waste'!$A$4:$U$352,MATCH($B37,'Mapping waste'!$B$4:$B$352,0),MATCH(BP$4,'Mapping waste'!$A$4:$U$4,0))*$J37</f>
        <v>0</v>
      </c>
      <c r="CA37" s="27">
        <f>INDEX('Mapping waste'!$A$4:$U$352,MATCH($B37,'Mapping waste'!$B$4:$B$352,0),MATCH(BQ$4,'Mapping waste'!$A$4:$U$4,0))*$J37</f>
        <v>0</v>
      </c>
      <c r="CB37" s="27">
        <f>INDEX('Mapping waste'!$A$4:$U$352,MATCH($B37,'Mapping waste'!$B$4:$B$352,0),MATCH(BR$4,'Mapping waste'!$A$4:$U$4,0))*$J37</f>
        <v>0</v>
      </c>
      <c r="CC37" s="27">
        <f>INDEX('Mapping waste'!$A$4:$U$352,MATCH($B37,'Mapping waste'!$B$4:$B$352,0),MATCH(BS$4,'Mapping waste'!$A$4:$U$4,0))*$J37</f>
        <v>0</v>
      </c>
      <c r="CD37" s="27">
        <f>INDEX('Mapping waste'!$A$4:$U$352,MATCH($B37,'Mapping waste'!$B$4:$B$352,0),MATCH(BT$4,'Mapping waste'!$A$4:$U$4,0))*$K37</f>
        <v>80209</v>
      </c>
      <c r="CE37" s="27">
        <f>INDEX('Mapping waste'!$A$4:$U$352,MATCH($B37,'Mapping waste'!$B$4:$B$352,0),MATCH(BU$4,'Mapping waste'!$A$4:$U$4,0))*$K37</f>
        <v>0</v>
      </c>
      <c r="CF37" s="27">
        <f>INDEX('Mapping waste'!$A$4:$U$352,MATCH($B37,'Mapping waste'!$B$4:$B$352,0),MATCH(BV$4,'Mapping waste'!$A$4:$U$4,0))*$K37</f>
        <v>0</v>
      </c>
      <c r="CG37" s="27">
        <f>INDEX('Mapping waste'!$A$4:$U$352,MATCH($B37,'Mapping waste'!$B$4:$B$352,0),MATCH(BW$4,'Mapping waste'!$A$4:$U$4,0))*$K37</f>
        <v>0</v>
      </c>
      <c r="CH37" s="27">
        <f>INDEX('Mapping waste'!$A$4:$U$352,MATCH($B37,'Mapping waste'!$B$4:$B$352,0),MATCH(BX$4,'Mapping waste'!$A$4:$U$4,0))*$K37</f>
        <v>0</v>
      </c>
      <c r="CI37" s="27">
        <f>INDEX('Mapping waste'!$A$4:$U$352,MATCH($B37,'Mapping waste'!$B$4:$B$352,0),MATCH(BY$4,'Mapping waste'!$A$4:$U$4,0))*$K37</f>
        <v>0</v>
      </c>
      <c r="CJ37" s="27">
        <f>INDEX('Mapping waste'!$A$4:$U$352,MATCH($B37,'Mapping waste'!$B$4:$B$352,0),MATCH(BZ$4,'Mapping waste'!$A$4:$U$4,0))*$K37</f>
        <v>0</v>
      </c>
      <c r="CK37" s="27">
        <f>INDEX('Mapping waste'!$A$4:$U$352,MATCH($B37,'Mapping waste'!$B$4:$B$352,0),MATCH(CA$4,'Mapping waste'!$A$4:$U$4,0))*$K37</f>
        <v>0</v>
      </c>
      <c r="CL37" s="27">
        <f>INDEX('Mapping waste'!$A$4:$U$352,MATCH($B37,'Mapping waste'!$B$4:$B$352,0),MATCH(CB$4,'Mapping waste'!$A$4:$U$4,0))*$K37</f>
        <v>0</v>
      </c>
      <c r="CM37" s="27">
        <f>INDEX('Mapping waste'!$A$4:$U$352,MATCH($B37,'Mapping waste'!$B$4:$B$352,0),MATCH(CC$4,'Mapping waste'!$A$4:$U$4,0))*$K37</f>
        <v>0</v>
      </c>
    </row>
    <row r="38" spans="1:91" x14ac:dyDescent="0.2">
      <c r="A38" s="26" t="s">
        <v>188</v>
      </c>
      <c r="B38" s="26" t="s">
        <v>189</v>
      </c>
      <c r="C38" s="26" t="s">
        <v>13</v>
      </c>
      <c r="D38" s="27">
        <f>INDEX('Households England'!S$6:S$375,MATCH('Mapping HH to population waste'!$B38,'Households England'!$B$6:$B$375,0))</f>
        <v>65602</v>
      </c>
      <c r="E38" s="27">
        <f>INDEX('Households England'!T$6:T$375,MATCH('Mapping HH to population waste'!$B38,'Households England'!$B$6:$B$375,0))</f>
        <v>66148</v>
      </c>
      <c r="F38" s="27">
        <f>INDEX('Households England'!U$6:U$375,MATCH('Mapping HH to population waste'!$B38,'Households England'!$B$6:$B$375,0))</f>
        <v>66843</v>
      </c>
      <c r="G38" s="27">
        <f>INDEX('Households England'!V$6:V$375,MATCH('Mapping HH to population waste'!$B38,'Households England'!$B$6:$B$375,0))</f>
        <v>67471</v>
      </c>
      <c r="H38" s="27">
        <f>INDEX('Households England'!W$6:W$375,MATCH('Mapping HH to population waste'!$B38,'Households England'!$B$6:$B$375,0))</f>
        <v>68100</v>
      </c>
      <c r="I38" s="27">
        <f>INDEX('Households England'!X$6:X$375,MATCH('Mapping HH to population waste'!$B38,'Households England'!$B$6:$B$375,0))</f>
        <v>68887</v>
      </c>
      <c r="J38" s="27">
        <f>INDEX('Households England'!Y$6:Y$375,MATCH('Mapping HH to population waste'!$B38,'Households England'!$B$6:$B$375,0))</f>
        <v>69640</v>
      </c>
      <c r="K38" s="27">
        <f>INDEX('Households England'!Z$6:Z$375,MATCH('Mapping HH to population waste'!$B38,'Households England'!$B$6:$B$375,0))</f>
        <v>70378</v>
      </c>
      <c r="L38" s="27">
        <f>INDEX('Mapping waste'!$A$4:$U$352,MATCH($B38,'Mapping waste'!$B$4:$B$352,0),MATCH(L$4,'Mapping waste'!$A$4:$U$4,0))*$D38</f>
        <v>65602</v>
      </c>
      <c r="M38" s="27">
        <f>INDEX('Mapping waste'!$A$4:$U$352,MATCH($B38,'Mapping waste'!$B$4:$B$352,0),MATCH(M$4,'Mapping waste'!$A$4:$U$4,0))*$D38</f>
        <v>0</v>
      </c>
      <c r="N38" s="27">
        <f>INDEX('Mapping waste'!$A$4:$U$352,MATCH($B38,'Mapping waste'!$B$4:$B$352,0),MATCH(N$4,'Mapping waste'!$A$4:$U$4,0))*$D38</f>
        <v>0</v>
      </c>
      <c r="O38" s="27">
        <f>INDEX('Mapping waste'!$A$4:$U$352,MATCH($B38,'Mapping waste'!$B$4:$B$352,0),MATCH(O$4,'Mapping waste'!$A$4:$U$4,0))*$D38</f>
        <v>0</v>
      </c>
      <c r="P38" s="27">
        <f>INDEX('Mapping waste'!$A$4:$U$352,MATCH($B38,'Mapping waste'!$B$4:$B$352,0),MATCH(P$4,'Mapping waste'!$A$4:$U$4,0))*$D38</f>
        <v>0</v>
      </c>
      <c r="Q38" s="27">
        <f>INDEX('Mapping waste'!$A$4:$U$352,MATCH($B38,'Mapping waste'!$B$4:$B$352,0),MATCH(Q$4,'Mapping waste'!$A$4:$U$4,0))*$D38</f>
        <v>0</v>
      </c>
      <c r="R38" s="27">
        <f>INDEX('Mapping waste'!$A$4:$U$352,MATCH($B38,'Mapping waste'!$B$4:$B$352,0),MATCH(R$4,'Mapping waste'!$A$4:$U$4,0))*$D38</f>
        <v>0</v>
      </c>
      <c r="S38" s="27">
        <f>INDEX('Mapping waste'!$A$4:$U$352,MATCH($B38,'Mapping waste'!$B$4:$B$352,0),MATCH(S$4,'Mapping waste'!$A$4:$U$4,0))*$D38</f>
        <v>0</v>
      </c>
      <c r="T38" s="27">
        <f>INDEX('Mapping waste'!$A$4:$U$352,MATCH($B38,'Mapping waste'!$B$4:$B$352,0),MATCH(T$4,'Mapping waste'!$A$4:$U$4,0))*$D38</f>
        <v>0</v>
      </c>
      <c r="U38" s="27">
        <f>INDEX('Mapping waste'!$A$4:$U$352,MATCH($B38,'Mapping waste'!$B$4:$B$352,0),MATCH(U$4,'Mapping waste'!$A$4:$U$4,0))*$D38</f>
        <v>0</v>
      </c>
      <c r="V38" s="27">
        <f>INDEX('Mapping waste'!$A$4:$U$352,MATCH($B38,'Mapping waste'!$B$4:$B$352,0),MATCH(V$4,'Mapping waste'!$A$4:$U$4,0))*$E38</f>
        <v>66148</v>
      </c>
      <c r="W38" s="27">
        <f>INDEX('Mapping waste'!$A$4:$U$352,MATCH($B38,'Mapping waste'!$B$4:$B$352,0),MATCH(W$4,'Mapping waste'!$A$4:$U$4,0))*$E38</f>
        <v>0</v>
      </c>
      <c r="X38" s="27">
        <f>INDEX('Mapping waste'!$A$4:$U$352,MATCH($B38,'Mapping waste'!$B$4:$B$352,0),MATCH(X$4,'Mapping waste'!$A$4:$U$4,0))*$E38</f>
        <v>0</v>
      </c>
      <c r="Y38" s="27">
        <f>INDEX('Mapping waste'!$A$4:$U$352,MATCH($B38,'Mapping waste'!$B$4:$B$352,0),MATCH(Y$4,'Mapping waste'!$A$4:$U$4,0))*$E38</f>
        <v>0</v>
      </c>
      <c r="Z38" s="27">
        <f>INDEX('Mapping waste'!$A$4:$U$352,MATCH($B38,'Mapping waste'!$B$4:$B$352,0),MATCH(Z$4,'Mapping waste'!$A$4:$U$4,0))*$E38</f>
        <v>0</v>
      </c>
      <c r="AA38" s="27">
        <f>INDEX('Mapping waste'!$A$4:$U$352,MATCH($B38,'Mapping waste'!$B$4:$B$352,0),MATCH(AA$4,'Mapping waste'!$A$4:$U$4,0))*$E38</f>
        <v>0</v>
      </c>
      <c r="AB38" s="27">
        <f>INDEX('Mapping waste'!$A$4:$U$352,MATCH($B38,'Mapping waste'!$B$4:$B$352,0),MATCH(AB$4,'Mapping waste'!$A$4:$U$4,0))*$E38</f>
        <v>0</v>
      </c>
      <c r="AC38" s="27">
        <f>INDEX('Mapping waste'!$A$4:$U$352,MATCH($B38,'Mapping waste'!$B$4:$B$352,0),MATCH(AC$4,'Mapping waste'!$A$4:$U$4,0))*$E38</f>
        <v>0</v>
      </c>
      <c r="AD38" s="27">
        <f>INDEX('Mapping waste'!$A$4:$U$352,MATCH($B38,'Mapping waste'!$B$4:$B$352,0),MATCH(AD$4,'Mapping waste'!$A$4:$U$4,0))*$E38</f>
        <v>0</v>
      </c>
      <c r="AE38" s="27">
        <f>INDEX('Mapping waste'!$A$4:$U$352,MATCH($B38,'Mapping waste'!$B$4:$B$352,0),MATCH(AE$4,'Mapping waste'!$A$4:$U$4,0))*$E38</f>
        <v>0</v>
      </c>
      <c r="AF38" s="27">
        <f>INDEX('Mapping waste'!$A$4:$U$352,MATCH($B38,'Mapping waste'!$B$4:$B$352,0),MATCH(V$4,'Mapping waste'!$A$4:$U$4,0))*$F38</f>
        <v>66843</v>
      </c>
      <c r="AG38" s="27">
        <f>INDEX('Mapping waste'!$A$4:$U$352,MATCH($B38,'Mapping waste'!$B$4:$B$352,0),MATCH(W$4,'Mapping waste'!$A$4:$U$4,0))*$F38</f>
        <v>0</v>
      </c>
      <c r="AH38" s="27">
        <f>INDEX('Mapping waste'!$A$4:$U$352,MATCH($B38,'Mapping waste'!$B$4:$B$352,0),MATCH(X$4,'Mapping waste'!$A$4:$U$4,0))*$F38</f>
        <v>0</v>
      </c>
      <c r="AI38" s="27">
        <f>INDEX('Mapping waste'!$A$4:$U$352,MATCH($B38,'Mapping waste'!$B$4:$B$352,0),MATCH(Y$4,'Mapping waste'!$A$4:$U$4,0))*$F38</f>
        <v>0</v>
      </c>
      <c r="AJ38" s="27">
        <f>INDEX('Mapping waste'!$A$4:$U$352,MATCH($B38,'Mapping waste'!$B$4:$B$352,0),MATCH(Z$4,'Mapping waste'!$A$4:$U$4,0))*$F38</f>
        <v>0</v>
      </c>
      <c r="AK38" s="27">
        <f>INDEX('Mapping waste'!$A$4:$U$352,MATCH($B38,'Mapping waste'!$B$4:$B$352,0),MATCH(AA$4,'Mapping waste'!$A$4:$U$4,0))*$F38</f>
        <v>0</v>
      </c>
      <c r="AL38" s="27">
        <f>INDEX('Mapping waste'!$A$4:$U$352,MATCH($B38,'Mapping waste'!$B$4:$B$352,0),MATCH(AB$4,'Mapping waste'!$A$4:$U$4,0))*$F38</f>
        <v>0</v>
      </c>
      <c r="AM38" s="27">
        <f>INDEX('Mapping waste'!$A$4:$U$352,MATCH($B38,'Mapping waste'!$B$4:$B$352,0),MATCH(AC$4,'Mapping waste'!$A$4:$U$4,0))*$F38</f>
        <v>0</v>
      </c>
      <c r="AN38" s="27">
        <f>INDEX('Mapping waste'!$A$4:$U$352,MATCH($B38,'Mapping waste'!$B$4:$B$352,0),MATCH(AD$4,'Mapping waste'!$A$4:$U$4,0))*$F38</f>
        <v>0</v>
      </c>
      <c r="AO38" s="27">
        <f>INDEX('Mapping waste'!$A$4:$U$352,MATCH($B38,'Mapping waste'!$B$4:$B$352,0),MATCH(AE$4,'Mapping waste'!$A$4:$U$4,0))*$F38</f>
        <v>0</v>
      </c>
      <c r="AP38" s="27">
        <f>INDEX('Mapping waste'!$A$4:$U$352,MATCH($B38,'Mapping waste'!$B$4:$B$352,0),MATCH(AF$4,'Mapping waste'!$A$4:$U$4,0))*$G38</f>
        <v>67471</v>
      </c>
      <c r="AQ38" s="27">
        <f>INDEX('Mapping waste'!$A$4:$U$352,MATCH($B38,'Mapping waste'!$B$4:$B$352,0),MATCH(AG$4,'Mapping waste'!$A$4:$U$4,0))*$G38</f>
        <v>0</v>
      </c>
      <c r="AR38" s="27">
        <f>INDEX('Mapping waste'!$A$4:$U$352,MATCH($B38,'Mapping waste'!$B$4:$B$352,0),MATCH(AH$4,'Mapping waste'!$A$4:$U$4,0))*$G38</f>
        <v>0</v>
      </c>
      <c r="AS38" s="27">
        <f>INDEX('Mapping waste'!$A$4:$U$352,MATCH($B38,'Mapping waste'!$B$4:$B$352,0),MATCH(AI$4,'Mapping waste'!$A$4:$U$4,0))*$G38</f>
        <v>0</v>
      </c>
      <c r="AT38" s="27">
        <f>INDEX('Mapping waste'!$A$4:$U$352,MATCH($B38,'Mapping waste'!$B$4:$B$352,0),MATCH(AJ$4,'Mapping waste'!$A$4:$U$4,0))*$G38</f>
        <v>0</v>
      </c>
      <c r="AU38" s="27">
        <f>INDEX('Mapping waste'!$A$4:$U$352,MATCH($B38,'Mapping waste'!$B$4:$B$352,0),MATCH(AK$4,'Mapping waste'!$A$4:$U$4,0))*$G38</f>
        <v>0</v>
      </c>
      <c r="AV38" s="27">
        <f>INDEX('Mapping waste'!$A$4:$U$352,MATCH($B38,'Mapping waste'!$B$4:$B$352,0),MATCH(AL$4,'Mapping waste'!$A$4:$U$4,0))*$G38</f>
        <v>0</v>
      </c>
      <c r="AW38" s="27">
        <f>INDEX('Mapping waste'!$A$4:$U$352,MATCH($B38,'Mapping waste'!$B$4:$B$352,0),MATCH(AM$4,'Mapping waste'!$A$4:$U$4,0))*$G38</f>
        <v>0</v>
      </c>
      <c r="AX38" s="27">
        <f>INDEX('Mapping waste'!$A$4:$U$352,MATCH($B38,'Mapping waste'!$B$4:$B$352,0),MATCH(AN$4,'Mapping waste'!$A$4:$U$4,0))*$G38</f>
        <v>0</v>
      </c>
      <c r="AY38" s="27">
        <f>INDEX('Mapping waste'!$A$4:$U$352,MATCH($B38,'Mapping waste'!$B$4:$B$352,0),MATCH(AO$4,'Mapping waste'!$A$4:$U$4,0))*$G38</f>
        <v>0</v>
      </c>
      <c r="AZ38" s="27">
        <f>INDEX('Mapping waste'!$A$4:$U$352,MATCH($B38,'Mapping waste'!$B$4:$B$352,0),MATCH(AP$4,'Mapping waste'!$A$4:$U$4,0))*$H38</f>
        <v>68100</v>
      </c>
      <c r="BA38" s="27">
        <f>INDEX('Mapping waste'!$A$4:$U$352,MATCH($B38,'Mapping waste'!$B$4:$B$352,0),MATCH(AQ$4,'Mapping waste'!$A$4:$U$4,0))*$H38</f>
        <v>0</v>
      </c>
      <c r="BB38" s="27">
        <f>INDEX('Mapping waste'!$A$4:$U$352,MATCH($B38,'Mapping waste'!$B$4:$B$352,0),MATCH(AR$4,'Mapping waste'!$A$4:$U$4,0))*$H38</f>
        <v>0</v>
      </c>
      <c r="BC38" s="27">
        <f>INDEX('Mapping waste'!$A$4:$U$352,MATCH($B38,'Mapping waste'!$B$4:$B$352,0),MATCH(AS$4,'Mapping waste'!$A$4:$U$4,0))*$H38</f>
        <v>0</v>
      </c>
      <c r="BD38" s="27">
        <f>INDEX('Mapping waste'!$A$4:$U$352,MATCH($B38,'Mapping waste'!$B$4:$B$352,0),MATCH(AT$4,'Mapping waste'!$A$4:$U$4,0))*$H38</f>
        <v>0</v>
      </c>
      <c r="BE38" s="27">
        <f>INDEX('Mapping waste'!$A$4:$U$352,MATCH($B38,'Mapping waste'!$B$4:$B$352,0),MATCH(AU$4,'Mapping waste'!$A$4:$U$4,0))*$H38</f>
        <v>0</v>
      </c>
      <c r="BF38" s="27">
        <f>INDEX('Mapping waste'!$A$4:$U$352,MATCH($B38,'Mapping waste'!$B$4:$B$352,0),MATCH(AV$4,'Mapping waste'!$A$4:$U$4,0))*$H38</f>
        <v>0</v>
      </c>
      <c r="BG38" s="27">
        <f>INDEX('Mapping waste'!$A$4:$U$352,MATCH($B38,'Mapping waste'!$B$4:$B$352,0),MATCH(AW$4,'Mapping waste'!$A$4:$U$4,0))*$H38</f>
        <v>0</v>
      </c>
      <c r="BH38" s="27">
        <f>INDEX('Mapping waste'!$A$4:$U$352,MATCH($B38,'Mapping waste'!$B$4:$B$352,0),MATCH(AX$4,'Mapping waste'!$A$4:$U$4,0))*$H38</f>
        <v>0</v>
      </c>
      <c r="BI38" s="27">
        <f>INDEX('Mapping waste'!$A$4:$U$352,MATCH($B38,'Mapping waste'!$B$4:$B$352,0),MATCH(AY$4,'Mapping waste'!$A$4:$U$4,0))*$H38</f>
        <v>0</v>
      </c>
      <c r="BJ38" s="27">
        <f>INDEX('Mapping waste'!$A$4:$U$352,MATCH($B38,'Mapping waste'!$B$4:$B$352,0),MATCH(AZ$4,'Mapping waste'!$A$4:$U$4,0))*$I38</f>
        <v>68887</v>
      </c>
      <c r="BK38" s="27">
        <f>INDEX('Mapping waste'!$A$4:$U$352,MATCH($B38,'Mapping waste'!$B$4:$B$352,0),MATCH(BA$4,'Mapping waste'!$A$4:$U$4,0))*$I38</f>
        <v>0</v>
      </c>
      <c r="BL38" s="27">
        <f>INDEX('Mapping waste'!$A$4:$U$352,MATCH($B38,'Mapping waste'!$B$4:$B$352,0),MATCH(BB$4,'Mapping waste'!$A$4:$U$4,0))*$I38</f>
        <v>0</v>
      </c>
      <c r="BM38" s="27">
        <f>INDEX('Mapping waste'!$A$4:$U$352,MATCH($B38,'Mapping waste'!$B$4:$B$352,0),MATCH(BC$4,'Mapping waste'!$A$4:$U$4,0))*$I38</f>
        <v>0</v>
      </c>
      <c r="BN38" s="27">
        <f>INDEX('Mapping waste'!$A$4:$U$352,MATCH($B38,'Mapping waste'!$B$4:$B$352,0),MATCH(BD$4,'Mapping waste'!$A$4:$U$4,0))*$I38</f>
        <v>0</v>
      </c>
      <c r="BO38" s="27">
        <f>INDEX('Mapping waste'!$A$4:$U$352,MATCH($B38,'Mapping waste'!$B$4:$B$352,0),MATCH(BE$4,'Mapping waste'!$A$4:$U$4,0))*$I38</f>
        <v>0</v>
      </c>
      <c r="BP38" s="27">
        <f>INDEX('Mapping waste'!$A$4:$U$352,MATCH($B38,'Mapping waste'!$B$4:$B$352,0),MATCH(BF$4,'Mapping waste'!$A$4:$U$4,0))*$I38</f>
        <v>0</v>
      </c>
      <c r="BQ38" s="27">
        <f>INDEX('Mapping waste'!$A$4:$U$352,MATCH($B38,'Mapping waste'!$B$4:$B$352,0),MATCH(BG$4,'Mapping waste'!$A$4:$U$4,0))*$I38</f>
        <v>0</v>
      </c>
      <c r="BR38" s="27">
        <f>INDEX('Mapping waste'!$A$4:$U$352,MATCH($B38,'Mapping waste'!$B$4:$B$352,0),MATCH(BH$4,'Mapping waste'!$A$4:$U$4,0))*$I38</f>
        <v>0</v>
      </c>
      <c r="BS38" s="27">
        <f>INDEX('Mapping waste'!$A$4:$U$352,MATCH($B38,'Mapping waste'!$B$4:$B$352,0),MATCH(BI$4,'Mapping waste'!$A$4:$U$4,0))*$I38</f>
        <v>0</v>
      </c>
      <c r="BT38" s="27">
        <f>INDEX('Mapping waste'!$A$4:$U$352,MATCH($B38,'Mapping waste'!$B$4:$B$352,0),MATCH(BJ$4,'Mapping waste'!$A$4:$U$4,0))*$J38</f>
        <v>69640</v>
      </c>
      <c r="BU38" s="27">
        <f>INDEX('Mapping waste'!$A$4:$U$352,MATCH($B38,'Mapping waste'!$B$4:$B$352,0),MATCH(BK$4,'Mapping waste'!$A$4:$U$4,0))*$J38</f>
        <v>0</v>
      </c>
      <c r="BV38" s="27">
        <f>INDEX('Mapping waste'!$A$4:$U$352,MATCH($B38,'Mapping waste'!$B$4:$B$352,0),MATCH(BL$4,'Mapping waste'!$A$4:$U$4,0))*$J38</f>
        <v>0</v>
      </c>
      <c r="BW38" s="27">
        <f>INDEX('Mapping waste'!$A$4:$U$352,MATCH($B38,'Mapping waste'!$B$4:$B$352,0),MATCH(BM$4,'Mapping waste'!$A$4:$U$4,0))*$J38</f>
        <v>0</v>
      </c>
      <c r="BX38" s="27">
        <f>INDEX('Mapping waste'!$A$4:$U$352,MATCH($B38,'Mapping waste'!$B$4:$B$352,0),MATCH(BN$4,'Mapping waste'!$A$4:$U$4,0))*$J38</f>
        <v>0</v>
      </c>
      <c r="BY38" s="27">
        <f>INDEX('Mapping waste'!$A$4:$U$352,MATCH($B38,'Mapping waste'!$B$4:$B$352,0),MATCH(BO$4,'Mapping waste'!$A$4:$U$4,0))*$J38</f>
        <v>0</v>
      </c>
      <c r="BZ38" s="27">
        <f>INDEX('Mapping waste'!$A$4:$U$352,MATCH($B38,'Mapping waste'!$B$4:$B$352,0),MATCH(BP$4,'Mapping waste'!$A$4:$U$4,0))*$J38</f>
        <v>0</v>
      </c>
      <c r="CA38" s="27">
        <f>INDEX('Mapping waste'!$A$4:$U$352,MATCH($B38,'Mapping waste'!$B$4:$B$352,0),MATCH(BQ$4,'Mapping waste'!$A$4:$U$4,0))*$J38</f>
        <v>0</v>
      </c>
      <c r="CB38" s="27">
        <f>INDEX('Mapping waste'!$A$4:$U$352,MATCH($B38,'Mapping waste'!$B$4:$B$352,0),MATCH(BR$4,'Mapping waste'!$A$4:$U$4,0))*$J38</f>
        <v>0</v>
      </c>
      <c r="CC38" s="27">
        <f>INDEX('Mapping waste'!$A$4:$U$352,MATCH($B38,'Mapping waste'!$B$4:$B$352,0),MATCH(BS$4,'Mapping waste'!$A$4:$U$4,0))*$J38</f>
        <v>0</v>
      </c>
      <c r="CD38" s="27">
        <f>INDEX('Mapping waste'!$A$4:$U$352,MATCH($B38,'Mapping waste'!$B$4:$B$352,0),MATCH(BT$4,'Mapping waste'!$A$4:$U$4,0))*$K38</f>
        <v>70378</v>
      </c>
      <c r="CE38" s="27">
        <f>INDEX('Mapping waste'!$A$4:$U$352,MATCH($B38,'Mapping waste'!$B$4:$B$352,0),MATCH(BU$4,'Mapping waste'!$A$4:$U$4,0))*$K38</f>
        <v>0</v>
      </c>
      <c r="CF38" s="27">
        <f>INDEX('Mapping waste'!$A$4:$U$352,MATCH($B38,'Mapping waste'!$B$4:$B$352,0),MATCH(BV$4,'Mapping waste'!$A$4:$U$4,0))*$K38</f>
        <v>0</v>
      </c>
      <c r="CG38" s="27">
        <f>INDEX('Mapping waste'!$A$4:$U$352,MATCH($B38,'Mapping waste'!$B$4:$B$352,0),MATCH(BW$4,'Mapping waste'!$A$4:$U$4,0))*$K38</f>
        <v>0</v>
      </c>
      <c r="CH38" s="27">
        <f>INDEX('Mapping waste'!$A$4:$U$352,MATCH($B38,'Mapping waste'!$B$4:$B$352,0),MATCH(BX$4,'Mapping waste'!$A$4:$U$4,0))*$K38</f>
        <v>0</v>
      </c>
      <c r="CI38" s="27">
        <f>INDEX('Mapping waste'!$A$4:$U$352,MATCH($B38,'Mapping waste'!$B$4:$B$352,0),MATCH(BY$4,'Mapping waste'!$A$4:$U$4,0))*$K38</f>
        <v>0</v>
      </c>
      <c r="CJ38" s="27">
        <f>INDEX('Mapping waste'!$A$4:$U$352,MATCH($B38,'Mapping waste'!$B$4:$B$352,0),MATCH(BZ$4,'Mapping waste'!$A$4:$U$4,0))*$K38</f>
        <v>0</v>
      </c>
      <c r="CK38" s="27">
        <f>INDEX('Mapping waste'!$A$4:$U$352,MATCH($B38,'Mapping waste'!$B$4:$B$352,0),MATCH(CA$4,'Mapping waste'!$A$4:$U$4,0))*$K38</f>
        <v>0</v>
      </c>
      <c r="CL38" s="27">
        <f>INDEX('Mapping waste'!$A$4:$U$352,MATCH($B38,'Mapping waste'!$B$4:$B$352,0),MATCH(CB$4,'Mapping waste'!$A$4:$U$4,0))*$K38</f>
        <v>0</v>
      </c>
      <c r="CM38" s="27">
        <f>INDEX('Mapping waste'!$A$4:$U$352,MATCH($B38,'Mapping waste'!$B$4:$B$352,0),MATCH(CC$4,'Mapping waste'!$A$4:$U$4,0))*$K38</f>
        <v>0</v>
      </c>
    </row>
    <row r="39" spans="1:91" x14ac:dyDescent="0.2">
      <c r="A39" s="26" t="s">
        <v>192</v>
      </c>
      <c r="B39" s="26" t="s">
        <v>193</v>
      </c>
      <c r="C39" s="26" t="s">
        <v>13</v>
      </c>
      <c r="D39" s="27">
        <f>INDEX('Households England'!S$6:S$375,MATCH('Mapping HH to population waste'!$B39,'Households England'!$B$6:$B$375,0))</f>
        <v>75844</v>
      </c>
      <c r="E39" s="27">
        <f>INDEX('Households England'!T$6:T$375,MATCH('Mapping HH to population waste'!$B39,'Households England'!$B$6:$B$375,0))</f>
        <v>76213</v>
      </c>
      <c r="F39" s="27">
        <f>INDEX('Households England'!U$6:U$375,MATCH('Mapping HH to population waste'!$B39,'Households England'!$B$6:$B$375,0))</f>
        <v>76619</v>
      </c>
      <c r="G39" s="27">
        <f>INDEX('Households England'!V$6:V$375,MATCH('Mapping HH to population waste'!$B39,'Households England'!$B$6:$B$375,0))</f>
        <v>76950</v>
      </c>
      <c r="H39" s="27">
        <f>INDEX('Households England'!W$6:W$375,MATCH('Mapping HH to population waste'!$B39,'Households England'!$B$6:$B$375,0))</f>
        <v>77264</v>
      </c>
      <c r="I39" s="27">
        <f>INDEX('Households England'!X$6:X$375,MATCH('Mapping HH to population waste'!$B39,'Households England'!$B$6:$B$375,0))</f>
        <v>77712</v>
      </c>
      <c r="J39" s="27">
        <f>INDEX('Households England'!Y$6:Y$375,MATCH('Mapping HH to population waste'!$B39,'Households England'!$B$6:$B$375,0))</f>
        <v>78147</v>
      </c>
      <c r="K39" s="27">
        <f>INDEX('Households England'!Z$6:Z$375,MATCH('Mapping HH to population waste'!$B39,'Households England'!$B$6:$B$375,0))</f>
        <v>78594</v>
      </c>
      <c r="L39" s="27">
        <f>INDEX('Mapping waste'!$A$4:$U$352,MATCH($B39,'Mapping waste'!$B$4:$B$352,0),MATCH(L$4,'Mapping waste'!$A$4:$U$4,0))*$D39</f>
        <v>75844</v>
      </c>
      <c r="M39" s="27">
        <f>INDEX('Mapping waste'!$A$4:$U$352,MATCH($B39,'Mapping waste'!$B$4:$B$352,0),MATCH(M$4,'Mapping waste'!$A$4:$U$4,0))*$D39</f>
        <v>0</v>
      </c>
      <c r="N39" s="27">
        <f>INDEX('Mapping waste'!$A$4:$U$352,MATCH($B39,'Mapping waste'!$B$4:$B$352,0),MATCH(N$4,'Mapping waste'!$A$4:$U$4,0))*$D39</f>
        <v>0</v>
      </c>
      <c r="O39" s="27">
        <f>INDEX('Mapping waste'!$A$4:$U$352,MATCH($B39,'Mapping waste'!$B$4:$B$352,0),MATCH(O$4,'Mapping waste'!$A$4:$U$4,0))*$D39</f>
        <v>0</v>
      </c>
      <c r="P39" s="27">
        <f>INDEX('Mapping waste'!$A$4:$U$352,MATCH($B39,'Mapping waste'!$B$4:$B$352,0),MATCH(P$4,'Mapping waste'!$A$4:$U$4,0))*$D39</f>
        <v>0</v>
      </c>
      <c r="Q39" s="27">
        <f>INDEX('Mapping waste'!$A$4:$U$352,MATCH($B39,'Mapping waste'!$B$4:$B$352,0),MATCH(Q$4,'Mapping waste'!$A$4:$U$4,0))*$D39</f>
        <v>0</v>
      </c>
      <c r="R39" s="27">
        <f>INDEX('Mapping waste'!$A$4:$U$352,MATCH($B39,'Mapping waste'!$B$4:$B$352,0),MATCH(R$4,'Mapping waste'!$A$4:$U$4,0))*$D39</f>
        <v>0</v>
      </c>
      <c r="S39" s="27">
        <f>INDEX('Mapping waste'!$A$4:$U$352,MATCH($B39,'Mapping waste'!$B$4:$B$352,0),MATCH(S$4,'Mapping waste'!$A$4:$U$4,0))*$D39</f>
        <v>0</v>
      </c>
      <c r="T39" s="27">
        <f>INDEX('Mapping waste'!$A$4:$U$352,MATCH($B39,'Mapping waste'!$B$4:$B$352,0),MATCH(T$4,'Mapping waste'!$A$4:$U$4,0))*$D39</f>
        <v>0</v>
      </c>
      <c r="U39" s="27">
        <f>INDEX('Mapping waste'!$A$4:$U$352,MATCH($B39,'Mapping waste'!$B$4:$B$352,0),MATCH(U$4,'Mapping waste'!$A$4:$U$4,0))*$D39</f>
        <v>0</v>
      </c>
      <c r="V39" s="27">
        <f>INDEX('Mapping waste'!$A$4:$U$352,MATCH($B39,'Mapping waste'!$B$4:$B$352,0),MATCH(V$4,'Mapping waste'!$A$4:$U$4,0))*$E39</f>
        <v>76213</v>
      </c>
      <c r="W39" s="27">
        <f>INDEX('Mapping waste'!$A$4:$U$352,MATCH($B39,'Mapping waste'!$B$4:$B$352,0),MATCH(W$4,'Mapping waste'!$A$4:$U$4,0))*$E39</f>
        <v>0</v>
      </c>
      <c r="X39" s="27">
        <f>INDEX('Mapping waste'!$A$4:$U$352,MATCH($B39,'Mapping waste'!$B$4:$B$352,0),MATCH(X$4,'Mapping waste'!$A$4:$U$4,0))*$E39</f>
        <v>0</v>
      </c>
      <c r="Y39" s="27">
        <f>INDEX('Mapping waste'!$A$4:$U$352,MATCH($B39,'Mapping waste'!$B$4:$B$352,0),MATCH(Y$4,'Mapping waste'!$A$4:$U$4,0))*$E39</f>
        <v>0</v>
      </c>
      <c r="Z39" s="27">
        <f>INDEX('Mapping waste'!$A$4:$U$352,MATCH($B39,'Mapping waste'!$B$4:$B$352,0),MATCH(Z$4,'Mapping waste'!$A$4:$U$4,0))*$E39</f>
        <v>0</v>
      </c>
      <c r="AA39" s="27">
        <f>INDEX('Mapping waste'!$A$4:$U$352,MATCH($B39,'Mapping waste'!$B$4:$B$352,0),MATCH(AA$4,'Mapping waste'!$A$4:$U$4,0))*$E39</f>
        <v>0</v>
      </c>
      <c r="AB39" s="27">
        <f>INDEX('Mapping waste'!$A$4:$U$352,MATCH($B39,'Mapping waste'!$B$4:$B$352,0),MATCH(AB$4,'Mapping waste'!$A$4:$U$4,0))*$E39</f>
        <v>0</v>
      </c>
      <c r="AC39" s="27">
        <f>INDEX('Mapping waste'!$A$4:$U$352,MATCH($B39,'Mapping waste'!$B$4:$B$352,0),MATCH(AC$4,'Mapping waste'!$A$4:$U$4,0))*$E39</f>
        <v>0</v>
      </c>
      <c r="AD39" s="27">
        <f>INDEX('Mapping waste'!$A$4:$U$352,MATCH($B39,'Mapping waste'!$B$4:$B$352,0),MATCH(AD$4,'Mapping waste'!$A$4:$U$4,0))*$E39</f>
        <v>0</v>
      </c>
      <c r="AE39" s="27">
        <f>INDEX('Mapping waste'!$A$4:$U$352,MATCH($B39,'Mapping waste'!$B$4:$B$352,0),MATCH(AE$4,'Mapping waste'!$A$4:$U$4,0))*$E39</f>
        <v>0</v>
      </c>
      <c r="AF39" s="27">
        <f>INDEX('Mapping waste'!$A$4:$U$352,MATCH($B39,'Mapping waste'!$B$4:$B$352,0),MATCH(V$4,'Mapping waste'!$A$4:$U$4,0))*$F39</f>
        <v>76619</v>
      </c>
      <c r="AG39" s="27">
        <f>INDEX('Mapping waste'!$A$4:$U$352,MATCH($B39,'Mapping waste'!$B$4:$B$352,0),MATCH(W$4,'Mapping waste'!$A$4:$U$4,0))*$F39</f>
        <v>0</v>
      </c>
      <c r="AH39" s="27">
        <f>INDEX('Mapping waste'!$A$4:$U$352,MATCH($B39,'Mapping waste'!$B$4:$B$352,0),MATCH(X$4,'Mapping waste'!$A$4:$U$4,0))*$F39</f>
        <v>0</v>
      </c>
      <c r="AI39" s="27">
        <f>INDEX('Mapping waste'!$A$4:$U$352,MATCH($B39,'Mapping waste'!$B$4:$B$352,0),MATCH(Y$4,'Mapping waste'!$A$4:$U$4,0))*$F39</f>
        <v>0</v>
      </c>
      <c r="AJ39" s="27">
        <f>INDEX('Mapping waste'!$A$4:$U$352,MATCH($B39,'Mapping waste'!$B$4:$B$352,0),MATCH(Z$4,'Mapping waste'!$A$4:$U$4,0))*$F39</f>
        <v>0</v>
      </c>
      <c r="AK39" s="27">
        <f>INDEX('Mapping waste'!$A$4:$U$352,MATCH($B39,'Mapping waste'!$B$4:$B$352,0),MATCH(AA$4,'Mapping waste'!$A$4:$U$4,0))*$F39</f>
        <v>0</v>
      </c>
      <c r="AL39" s="27">
        <f>INDEX('Mapping waste'!$A$4:$U$352,MATCH($B39,'Mapping waste'!$B$4:$B$352,0),MATCH(AB$4,'Mapping waste'!$A$4:$U$4,0))*$F39</f>
        <v>0</v>
      </c>
      <c r="AM39" s="27">
        <f>INDEX('Mapping waste'!$A$4:$U$352,MATCH($B39,'Mapping waste'!$B$4:$B$352,0),MATCH(AC$4,'Mapping waste'!$A$4:$U$4,0))*$F39</f>
        <v>0</v>
      </c>
      <c r="AN39" s="27">
        <f>INDEX('Mapping waste'!$A$4:$U$352,MATCH($B39,'Mapping waste'!$B$4:$B$352,0),MATCH(AD$4,'Mapping waste'!$A$4:$U$4,0))*$F39</f>
        <v>0</v>
      </c>
      <c r="AO39" s="27">
        <f>INDEX('Mapping waste'!$A$4:$U$352,MATCH($B39,'Mapping waste'!$B$4:$B$352,0),MATCH(AE$4,'Mapping waste'!$A$4:$U$4,0))*$F39</f>
        <v>0</v>
      </c>
      <c r="AP39" s="27">
        <f>INDEX('Mapping waste'!$A$4:$U$352,MATCH($B39,'Mapping waste'!$B$4:$B$352,0),MATCH(AF$4,'Mapping waste'!$A$4:$U$4,0))*$G39</f>
        <v>76950</v>
      </c>
      <c r="AQ39" s="27">
        <f>INDEX('Mapping waste'!$A$4:$U$352,MATCH($B39,'Mapping waste'!$B$4:$B$352,0),MATCH(AG$4,'Mapping waste'!$A$4:$U$4,0))*$G39</f>
        <v>0</v>
      </c>
      <c r="AR39" s="27">
        <f>INDEX('Mapping waste'!$A$4:$U$352,MATCH($B39,'Mapping waste'!$B$4:$B$352,0),MATCH(AH$4,'Mapping waste'!$A$4:$U$4,0))*$G39</f>
        <v>0</v>
      </c>
      <c r="AS39" s="27">
        <f>INDEX('Mapping waste'!$A$4:$U$352,MATCH($B39,'Mapping waste'!$B$4:$B$352,0),MATCH(AI$4,'Mapping waste'!$A$4:$U$4,0))*$G39</f>
        <v>0</v>
      </c>
      <c r="AT39" s="27">
        <f>INDEX('Mapping waste'!$A$4:$U$352,MATCH($B39,'Mapping waste'!$B$4:$B$352,0),MATCH(AJ$4,'Mapping waste'!$A$4:$U$4,0))*$G39</f>
        <v>0</v>
      </c>
      <c r="AU39" s="27">
        <f>INDEX('Mapping waste'!$A$4:$U$352,MATCH($B39,'Mapping waste'!$B$4:$B$352,0),MATCH(AK$4,'Mapping waste'!$A$4:$U$4,0))*$G39</f>
        <v>0</v>
      </c>
      <c r="AV39" s="27">
        <f>INDEX('Mapping waste'!$A$4:$U$352,MATCH($B39,'Mapping waste'!$B$4:$B$352,0),MATCH(AL$4,'Mapping waste'!$A$4:$U$4,0))*$G39</f>
        <v>0</v>
      </c>
      <c r="AW39" s="27">
        <f>INDEX('Mapping waste'!$A$4:$U$352,MATCH($B39,'Mapping waste'!$B$4:$B$352,0),MATCH(AM$4,'Mapping waste'!$A$4:$U$4,0))*$G39</f>
        <v>0</v>
      </c>
      <c r="AX39" s="27">
        <f>INDEX('Mapping waste'!$A$4:$U$352,MATCH($B39,'Mapping waste'!$B$4:$B$352,0),MATCH(AN$4,'Mapping waste'!$A$4:$U$4,0))*$G39</f>
        <v>0</v>
      </c>
      <c r="AY39" s="27">
        <f>INDEX('Mapping waste'!$A$4:$U$352,MATCH($B39,'Mapping waste'!$B$4:$B$352,0),MATCH(AO$4,'Mapping waste'!$A$4:$U$4,0))*$G39</f>
        <v>0</v>
      </c>
      <c r="AZ39" s="27">
        <f>INDEX('Mapping waste'!$A$4:$U$352,MATCH($B39,'Mapping waste'!$B$4:$B$352,0),MATCH(AP$4,'Mapping waste'!$A$4:$U$4,0))*$H39</f>
        <v>77264</v>
      </c>
      <c r="BA39" s="27">
        <f>INDEX('Mapping waste'!$A$4:$U$352,MATCH($B39,'Mapping waste'!$B$4:$B$352,0),MATCH(AQ$4,'Mapping waste'!$A$4:$U$4,0))*$H39</f>
        <v>0</v>
      </c>
      <c r="BB39" s="27">
        <f>INDEX('Mapping waste'!$A$4:$U$352,MATCH($B39,'Mapping waste'!$B$4:$B$352,0),MATCH(AR$4,'Mapping waste'!$A$4:$U$4,0))*$H39</f>
        <v>0</v>
      </c>
      <c r="BC39" s="27">
        <f>INDEX('Mapping waste'!$A$4:$U$352,MATCH($B39,'Mapping waste'!$B$4:$B$352,0),MATCH(AS$4,'Mapping waste'!$A$4:$U$4,0))*$H39</f>
        <v>0</v>
      </c>
      <c r="BD39" s="27">
        <f>INDEX('Mapping waste'!$A$4:$U$352,MATCH($B39,'Mapping waste'!$B$4:$B$352,0),MATCH(AT$4,'Mapping waste'!$A$4:$U$4,0))*$H39</f>
        <v>0</v>
      </c>
      <c r="BE39" s="27">
        <f>INDEX('Mapping waste'!$A$4:$U$352,MATCH($B39,'Mapping waste'!$B$4:$B$352,0),MATCH(AU$4,'Mapping waste'!$A$4:$U$4,0))*$H39</f>
        <v>0</v>
      </c>
      <c r="BF39" s="27">
        <f>INDEX('Mapping waste'!$A$4:$U$352,MATCH($B39,'Mapping waste'!$B$4:$B$352,0),MATCH(AV$4,'Mapping waste'!$A$4:$U$4,0))*$H39</f>
        <v>0</v>
      </c>
      <c r="BG39" s="27">
        <f>INDEX('Mapping waste'!$A$4:$U$352,MATCH($B39,'Mapping waste'!$B$4:$B$352,0),MATCH(AW$4,'Mapping waste'!$A$4:$U$4,0))*$H39</f>
        <v>0</v>
      </c>
      <c r="BH39" s="27">
        <f>INDEX('Mapping waste'!$A$4:$U$352,MATCH($B39,'Mapping waste'!$B$4:$B$352,0),MATCH(AX$4,'Mapping waste'!$A$4:$U$4,0))*$H39</f>
        <v>0</v>
      </c>
      <c r="BI39" s="27">
        <f>INDEX('Mapping waste'!$A$4:$U$352,MATCH($B39,'Mapping waste'!$B$4:$B$352,0),MATCH(AY$4,'Mapping waste'!$A$4:$U$4,0))*$H39</f>
        <v>0</v>
      </c>
      <c r="BJ39" s="27">
        <f>INDEX('Mapping waste'!$A$4:$U$352,MATCH($B39,'Mapping waste'!$B$4:$B$352,0),MATCH(AZ$4,'Mapping waste'!$A$4:$U$4,0))*$I39</f>
        <v>77712</v>
      </c>
      <c r="BK39" s="27">
        <f>INDEX('Mapping waste'!$A$4:$U$352,MATCH($B39,'Mapping waste'!$B$4:$B$352,0),MATCH(BA$4,'Mapping waste'!$A$4:$U$4,0))*$I39</f>
        <v>0</v>
      </c>
      <c r="BL39" s="27">
        <f>INDEX('Mapping waste'!$A$4:$U$352,MATCH($B39,'Mapping waste'!$B$4:$B$352,0),MATCH(BB$4,'Mapping waste'!$A$4:$U$4,0))*$I39</f>
        <v>0</v>
      </c>
      <c r="BM39" s="27">
        <f>INDEX('Mapping waste'!$A$4:$U$352,MATCH($B39,'Mapping waste'!$B$4:$B$352,0),MATCH(BC$4,'Mapping waste'!$A$4:$U$4,0))*$I39</f>
        <v>0</v>
      </c>
      <c r="BN39" s="27">
        <f>INDEX('Mapping waste'!$A$4:$U$352,MATCH($B39,'Mapping waste'!$B$4:$B$352,0),MATCH(BD$4,'Mapping waste'!$A$4:$U$4,0))*$I39</f>
        <v>0</v>
      </c>
      <c r="BO39" s="27">
        <f>INDEX('Mapping waste'!$A$4:$U$352,MATCH($B39,'Mapping waste'!$B$4:$B$352,0),MATCH(BE$4,'Mapping waste'!$A$4:$U$4,0))*$I39</f>
        <v>0</v>
      </c>
      <c r="BP39" s="27">
        <f>INDEX('Mapping waste'!$A$4:$U$352,MATCH($B39,'Mapping waste'!$B$4:$B$352,0),MATCH(BF$4,'Mapping waste'!$A$4:$U$4,0))*$I39</f>
        <v>0</v>
      </c>
      <c r="BQ39" s="27">
        <f>INDEX('Mapping waste'!$A$4:$U$352,MATCH($B39,'Mapping waste'!$B$4:$B$352,0),MATCH(BG$4,'Mapping waste'!$A$4:$U$4,0))*$I39</f>
        <v>0</v>
      </c>
      <c r="BR39" s="27">
        <f>INDEX('Mapping waste'!$A$4:$U$352,MATCH($B39,'Mapping waste'!$B$4:$B$352,0),MATCH(BH$4,'Mapping waste'!$A$4:$U$4,0))*$I39</f>
        <v>0</v>
      </c>
      <c r="BS39" s="27">
        <f>INDEX('Mapping waste'!$A$4:$U$352,MATCH($B39,'Mapping waste'!$B$4:$B$352,0),MATCH(BI$4,'Mapping waste'!$A$4:$U$4,0))*$I39</f>
        <v>0</v>
      </c>
      <c r="BT39" s="27">
        <f>INDEX('Mapping waste'!$A$4:$U$352,MATCH($B39,'Mapping waste'!$B$4:$B$352,0),MATCH(BJ$4,'Mapping waste'!$A$4:$U$4,0))*$J39</f>
        <v>78147</v>
      </c>
      <c r="BU39" s="27">
        <f>INDEX('Mapping waste'!$A$4:$U$352,MATCH($B39,'Mapping waste'!$B$4:$B$352,0),MATCH(BK$4,'Mapping waste'!$A$4:$U$4,0))*$J39</f>
        <v>0</v>
      </c>
      <c r="BV39" s="27">
        <f>INDEX('Mapping waste'!$A$4:$U$352,MATCH($B39,'Mapping waste'!$B$4:$B$352,0),MATCH(BL$4,'Mapping waste'!$A$4:$U$4,0))*$J39</f>
        <v>0</v>
      </c>
      <c r="BW39" s="27">
        <f>INDEX('Mapping waste'!$A$4:$U$352,MATCH($B39,'Mapping waste'!$B$4:$B$352,0),MATCH(BM$4,'Mapping waste'!$A$4:$U$4,0))*$J39</f>
        <v>0</v>
      </c>
      <c r="BX39" s="27">
        <f>INDEX('Mapping waste'!$A$4:$U$352,MATCH($B39,'Mapping waste'!$B$4:$B$352,0),MATCH(BN$4,'Mapping waste'!$A$4:$U$4,0))*$J39</f>
        <v>0</v>
      </c>
      <c r="BY39" s="27">
        <f>INDEX('Mapping waste'!$A$4:$U$352,MATCH($B39,'Mapping waste'!$B$4:$B$352,0),MATCH(BO$4,'Mapping waste'!$A$4:$U$4,0))*$J39</f>
        <v>0</v>
      </c>
      <c r="BZ39" s="27">
        <f>INDEX('Mapping waste'!$A$4:$U$352,MATCH($B39,'Mapping waste'!$B$4:$B$352,0),MATCH(BP$4,'Mapping waste'!$A$4:$U$4,0))*$J39</f>
        <v>0</v>
      </c>
      <c r="CA39" s="27">
        <f>INDEX('Mapping waste'!$A$4:$U$352,MATCH($B39,'Mapping waste'!$B$4:$B$352,0),MATCH(BQ$4,'Mapping waste'!$A$4:$U$4,0))*$J39</f>
        <v>0</v>
      </c>
      <c r="CB39" s="27">
        <f>INDEX('Mapping waste'!$A$4:$U$352,MATCH($B39,'Mapping waste'!$B$4:$B$352,0),MATCH(BR$4,'Mapping waste'!$A$4:$U$4,0))*$J39</f>
        <v>0</v>
      </c>
      <c r="CC39" s="27">
        <f>INDEX('Mapping waste'!$A$4:$U$352,MATCH($B39,'Mapping waste'!$B$4:$B$352,0),MATCH(BS$4,'Mapping waste'!$A$4:$U$4,0))*$J39</f>
        <v>0</v>
      </c>
      <c r="CD39" s="27">
        <f>INDEX('Mapping waste'!$A$4:$U$352,MATCH($B39,'Mapping waste'!$B$4:$B$352,0),MATCH(BT$4,'Mapping waste'!$A$4:$U$4,0))*$K39</f>
        <v>78594</v>
      </c>
      <c r="CE39" s="27">
        <f>INDEX('Mapping waste'!$A$4:$U$352,MATCH($B39,'Mapping waste'!$B$4:$B$352,0),MATCH(BU$4,'Mapping waste'!$A$4:$U$4,0))*$K39</f>
        <v>0</v>
      </c>
      <c r="CF39" s="27">
        <f>INDEX('Mapping waste'!$A$4:$U$352,MATCH($B39,'Mapping waste'!$B$4:$B$352,0),MATCH(BV$4,'Mapping waste'!$A$4:$U$4,0))*$K39</f>
        <v>0</v>
      </c>
      <c r="CG39" s="27">
        <f>INDEX('Mapping waste'!$A$4:$U$352,MATCH($B39,'Mapping waste'!$B$4:$B$352,0),MATCH(BW$4,'Mapping waste'!$A$4:$U$4,0))*$K39</f>
        <v>0</v>
      </c>
      <c r="CH39" s="27">
        <f>INDEX('Mapping waste'!$A$4:$U$352,MATCH($B39,'Mapping waste'!$B$4:$B$352,0),MATCH(BX$4,'Mapping waste'!$A$4:$U$4,0))*$K39</f>
        <v>0</v>
      </c>
      <c r="CI39" s="27">
        <f>INDEX('Mapping waste'!$A$4:$U$352,MATCH($B39,'Mapping waste'!$B$4:$B$352,0),MATCH(BY$4,'Mapping waste'!$A$4:$U$4,0))*$K39</f>
        <v>0</v>
      </c>
      <c r="CJ39" s="27">
        <f>INDEX('Mapping waste'!$A$4:$U$352,MATCH($B39,'Mapping waste'!$B$4:$B$352,0),MATCH(BZ$4,'Mapping waste'!$A$4:$U$4,0))*$K39</f>
        <v>0</v>
      </c>
      <c r="CK39" s="27">
        <f>INDEX('Mapping waste'!$A$4:$U$352,MATCH($B39,'Mapping waste'!$B$4:$B$352,0),MATCH(CA$4,'Mapping waste'!$A$4:$U$4,0))*$K39</f>
        <v>0</v>
      </c>
      <c r="CL39" s="27">
        <f>INDEX('Mapping waste'!$A$4:$U$352,MATCH($B39,'Mapping waste'!$B$4:$B$352,0),MATCH(CB$4,'Mapping waste'!$A$4:$U$4,0))*$K39</f>
        <v>0</v>
      </c>
      <c r="CM39" s="27">
        <f>INDEX('Mapping waste'!$A$4:$U$352,MATCH($B39,'Mapping waste'!$B$4:$B$352,0),MATCH(CC$4,'Mapping waste'!$A$4:$U$4,0))*$K39</f>
        <v>0</v>
      </c>
    </row>
    <row r="40" spans="1:91" x14ac:dyDescent="0.2">
      <c r="A40" s="26" t="s">
        <v>194</v>
      </c>
      <c r="B40" s="26" t="s">
        <v>195</v>
      </c>
      <c r="C40" s="26" t="s">
        <v>13</v>
      </c>
      <c r="D40" s="27">
        <f>INDEX('Households England'!S$6:S$375,MATCH('Mapping HH to population waste'!$B40,'Households England'!$B$6:$B$375,0))</f>
        <v>31618</v>
      </c>
      <c r="E40" s="27">
        <f>INDEX('Households England'!T$6:T$375,MATCH('Mapping HH to population waste'!$B40,'Households England'!$B$6:$B$375,0))</f>
        <v>31509</v>
      </c>
      <c r="F40" s="27">
        <f>INDEX('Households England'!U$6:U$375,MATCH('Mapping HH to population waste'!$B40,'Households England'!$B$6:$B$375,0))</f>
        <v>31514</v>
      </c>
      <c r="G40" s="27">
        <f>INDEX('Households England'!V$6:V$375,MATCH('Mapping HH to population waste'!$B40,'Households England'!$B$6:$B$375,0))</f>
        <v>31460</v>
      </c>
      <c r="H40" s="27">
        <f>INDEX('Households England'!W$6:W$375,MATCH('Mapping HH to population waste'!$B40,'Households England'!$B$6:$B$375,0))</f>
        <v>31405</v>
      </c>
      <c r="I40" s="27">
        <f>INDEX('Households England'!X$6:X$375,MATCH('Mapping HH to population waste'!$B40,'Households England'!$B$6:$B$375,0))</f>
        <v>31423</v>
      </c>
      <c r="J40" s="27">
        <f>INDEX('Households England'!Y$6:Y$375,MATCH('Mapping HH to population waste'!$B40,'Households England'!$B$6:$B$375,0))</f>
        <v>31453</v>
      </c>
      <c r="K40" s="27">
        <f>INDEX('Households England'!Z$6:Z$375,MATCH('Mapping HH to population waste'!$B40,'Households England'!$B$6:$B$375,0))</f>
        <v>31499</v>
      </c>
      <c r="L40" s="27">
        <f>INDEX('Mapping waste'!$A$4:$U$352,MATCH($B40,'Mapping waste'!$B$4:$B$352,0),MATCH(L$4,'Mapping waste'!$A$4:$U$4,0))*$D40</f>
        <v>19919.34</v>
      </c>
      <c r="M40" s="27">
        <f>INDEX('Mapping waste'!$A$4:$U$352,MATCH($B40,'Mapping waste'!$B$4:$B$352,0),MATCH(M$4,'Mapping waste'!$A$4:$U$4,0))*$D40</f>
        <v>0</v>
      </c>
      <c r="N40" s="27">
        <f>INDEX('Mapping waste'!$A$4:$U$352,MATCH($B40,'Mapping waste'!$B$4:$B$352,0),MATCH(N$4,'Mapping waste'!$A$4:$U$4,0))*$D40</f>
        <v>0</v>
      </c>
      <c r="O40" s="27">
        <f>INDEX('Mapping waste'!$A$4:$U$352,MATCH($B40,'Mapping waste'!$B$4:$B$352,0),MATCH(O$4,'Mapping waste'!$A$4:$U$4,0))*$D40</f>
        <v>0</v>
      </c>
      <c r="P40" s="27">
        <f>INDEX('Mapping waste'!$A$4:$U$352,MATCH($B40,'Mapping waste'!$B$4:$B$352,0),MATCH(P$4,'Mapping waste'!$A$4:$U$4,0))*$D40</f>
        <v>0</v>
      </c>
      <c r="Q40" s="27">
        <f>INDEX('Mapping waste'!$A$4:$U$352,MATCH($B40,'Mapping waste'!$B$4:$B$352,0),MATCH(Q$4,'Mapping waste'!$A$4:$U$4,0))*$D40</f>
        <v>0</v>
      </c>
      <c r="R40" s="27">
        <f>INDEX('Mapping waste'!$A$4:$U$352,MATCH($B40,'Mapping waste'!$B$4:$B$352,0),MATCH(R$4,'Mapping waste'!$A$4:$U$4,0))*$D40</f>
        <v>11698.66</v>
      </c>
      <c r="S40" s="27">
        <f>INDEX('Mapping waste'!$A$4:$U$352,MATCH($B40,'Mapping waste'!$B$4:$B$352,0),MATCH(S$4,'Mapping waste'!$A$4:$U$4,0))*$D40</f>
        <v>0</v>
      </c>
      <c r="T40" s="27">
        <f>INDEX('Mapping waste'!$A$4:$U$352,MATCH($B40,'Mapping waste'!$B$4:$B$352,0),MATCH(T$4,'Mapping waste'!$A$4:$U$4,0))*$D40</f>
        <v>0</v>
      </c>
      <c r="U40" s="27">
        <f>INDEX('Mapping waste'!$A$4:$U$352,MATCH($B40,'Mapping waste'!$B$4:$B$352,0),MATCH(U$4,'Mapping waste'!$A$4:$U$4,0))*$D40</f>
        <v>0</v>
      </c>
      <c r="V40" s="27">
        <f>INDEX('Mapping waste'!$A$4:$U$352,MATCH($B40,'Mapping waste'!$B$4:$B$352,0),MATCH(V$4,'Mapping waste'!$A$4:$U$4,0))*$E40</f>
        <v>19850.670000000002</v>
      </c>
      <c r="W40" s="27">
        <f>INDEX('Mapping waste'!$A$4:$U$352,MATCH($B40,'Mapping waste'!$B$4:$B$352,0),MATCH(W$4,'Mapping waste'!$A$4:$U$4,0))*$E40</f>
        <v>0</v>
      </c>
      <c r="X40" s="27">
        <f>INDEX('Mapping waste'!$A$4:$U$352,MATCH($B40,'Mapping waste'!$B$4:$B$352,0),MATCH(X$4,'Mapping waste'!$A$4:$U$4,0))*$E40</f>
        <v>0</v>
      </c>
      <c r="Y40" s="27">
        <f>INDEX('Mapping waste'!$A$4:$U$352,MATCH($B40,'Mapping waste'!$B$4:$B$352,0),MATCH(Y$4,'Mapping waste'!$A$4:$U$4,0))*$E40</f>
        <v>0</v>
      </c>
      <c r="Z40" s="27">
        <f>INDEX('Mapping waste'!$A$4:$U$352,MATCH($B40,'Mapping waste'!$B$4:$B$352,0),MATCH(Z$4,'Mapping waste'!$A$4:$U$4,0))*$E40</f>
        <v>0</v>
      </c>
      <c r="AA40" s="27">
        <f>INDEX('Mapping waste'!$A$4:$U$352,MATCH($B40,'Mapping waste'!$B$4:$B$352,0),MATCH(AA$4,'Mapping waste'!$A$4:$U$4,0))*$E40</f>
        <v>0</v>
      </c>
      <c r="AB40" s="27">
        <f>INDEX('Mapping waste'!$A$4:$U$352,MATCH($B40,'Mapping waste'!$B$4:$B$352,0),MATCH(AB$4,'Mapping waste'!$A$4:$U$4,0))*$E40</f>
        <v>11658.33</v>
      </c>
      <c r="AC40" s="27">
        <f>INDEX('Mapping waste'!$A$4:$U$352,MATCH($B40,'Mapping waste'!$B$4:$B$352,0),MATCH(AC$4,'Mapping waste'!$A$4:$U$4,0))*$E40</f>
        <v>0</v>
      </c>
      <c r="AD40" s="27">
        <f>INDEX('Mapping waste'!$A$4:$U$352,MATCH($B40,'Mapping waste'!$B$4:$B$352,0),MATCH(AD$4,'Mapping waste'!$A$4:$U$4,0))*$E40</f>
        <v>0</v>
      </c>
      <c r="AE40" s="27">
        <f>INDEX('Mapping waste'!$A$4:$U$352,MATCH($B40,'Mapping waste'!$B$4:$B$352,0),MATCH(AE$4,'Mapping waste'!$A$4:$U$4,0))*$E40</f>
        <v>0</v>
      </c>
      <c r="AF40" s="27">
        <f>INDEX('Mapping waste'!$A$4:$U$352,MATCH($B40,'Mapping waste'!$B$4:$B$352,0),MATCH(V$4,'Mapping waste'!$A$4:$U$4,0))*$F40</f>
        <v>19853.82</v>
      </c>
      <c r="AG40" s="27">
        <f>INDEX('Mapping waste'!$A$4:$U$352,MATCH($B40,'Mapping waste'!$B$4:$B$352,0),MATCH(W$4,'Mapping waste'!$A$4:$U$4,0))*$F40</f>
        <v>0</v>
      </c>
      <c r="AH40" s="27">
        <f>INDEX('Mapping waste'!$A$4:$U$352,MATCH($B40,'Mapping waste'!$B$4:$B$352,0),MATCH(X$4,'Mapping waste'!$A$4:$U$4,0))*$F40</f>
        <v>0</v>
      </c>
      <c r="AI40" s="27">
        <f>INDEX('Mapping waste'!$A$4:$U$352,MATCH($B40,'Mapping waste'!$B$4:$B$352,0),MATCH(Y$4,'Mapping waste'!$A$4:$U$4,0))*$F40</f>
        <v>0</v>
      </c>
      <c r="AJ40" s="27">
        <f>INDEX('Mapping waste'!$A$4:$U$352,MATCH($B40,'Mapping waste'!$B$4:$B$352,0),MATCH(Z$4,'Mapping waste'!$A$4:$U$4,0))*$F40</f>
        <v>0</v>
      </c>
      <c r="AK40" s="27">
        <f>INDEX('Mapping waste'!$A$4:$U$352,MATCH($B40,'Mapping waste'!$B$4:$B$352,0),MATCH(AA$4,'Mapping waste'!$A$4:$U$4,0))*$F40</f>
        <v>0</v>
      </c>
      <c r="AL40" s="27">
        <f>INDEX('Mapping waste'!$A$4:$U$352,MATCH($B40,'Mapping waste'!$B$4:$B$352,0),MATCH(AB$4,'Mapping waste'!$A$4:$U$4,0))*$F40</f>
        <v>11660.18</v>
      </c>
      <c r="AM40" s="27">
        <f>INDEX('Mapping waste'!$A$4:$U$352,MATCH($B40,'Mapping waste'!$B$4:$B$352,0),MATCH(AC$4,'Mapping waste'!$A$4:$U$4,0))*$F40</f>
        <v>0</v>
      </c>
      <c r="AN40" s="27">
        <f>INDEX('Mapping waste'!$A$4:$U$352,MATCH($B40,'Mapping waste'!$B$4:$B$352,0),MATCH(AD$4,'Mapping waste'!$A$4:$U$4,0))*$F40</f>
        <v>0</v>
      </c>
      <c r="AO40" s="27">
        <f>INDEX('Mapping waste'!$A$4:$U$352,MATCH($B40,'Mapping waste'!$B$4:$B$352,0),MATCH(AE$4,'Mapping waste'!$A$4:$U$4,0))*$F40</f>
        <v>0</v>
      </c>
      <c r="AP40" s="27">
        <f>INDEX('Mapping waste'!$A$4:$U$352,MATCH($B40,'Mapping waste'!$B$4:$B$352,0),MATCH(AF$4,'Mapping waste'!$A$4:$U$4,0))*$G40</f>
        <v>19819.8</v>
      </c>
      <c r="AQ40" s="27">
        <f>INDEX('Mapping waste'!$A$4:$U$352,MATCH($B40,'Mapping waste'!$B$4:$B$352,0),MATCH(AG$4,'Mapping waste'!$A$4:$U$4,0))*$G40</f>
        <v>0</v>
      </c>
      <c r="AR40" s="27">
        <f>INDEX('Mapping waste'!$A$4:$U$352,MATCH($B40,'Mapping waste'!$B$4:$B$352,0),MATCH(AH$4,'Mapping waste'!$A$4:$U$4,0))*$G40</f>
        <v>0</v>
      </c>
      <c r="AS40" s="27">
        <f>INDEX('Mapping waste'!$A$4:$U$352,MATCH($B40,'Mapping waste'!$B$4:$B$352,0),MATCH(AI$4,'Mapping waste'!$A$4:$U$4,0))*$G40</f>
        <v>0</v>
      </c>
      <c r="AT40" s="27">
        <f>INDEX('Mapping waste'!$A$4:$U$352,MATCH($B40,'Mapping waste'!$B$4:$B$352,0),MATCH(AJ$4,'Mapping waste'!$A$4:$U$4,0))*$G40</f>
        <v>0</v>
      </c>
      <c r="AU40" s="27">
        <f>INDEX('Mapping waste'!$A$4:$U$352,MATCH($B40,'Mapping waste'!$B$4:$B$352,0),MATCH(AK$4,'Mapping waste'!$A$4:$U$4,0))*$G40</f>
        <v>0</v>
      </c>
      <c r="AV40" s="27">
        <f>INDEX('Mapping waste'!$A$4:$U$352,MATCH($B40,'Mapping waste'!$B$4:$B$352,0),MATCH(AL$4,'Mapping waste'!$A$4:$U$4,0))*$G40</f>
        <v>11640.2</v>
      </c>
      <c r="AW40" s="27">
        <f>INDEX('Mapping waste'!$A$4:$U$352,MATCH($B40,'Mapping waste'!$B$4:$B$352,0),MATCH(AM$4,'Mapping waste'!$A$4:$U$4,0))*$G40</f>
        <v>0</v>
      </c>
      <c r="AX40" s="27">
        <f>INDEX('Mapping waste'!$A$4:$U$352,MATCH($B40,'Mapping waste'!$B$4:$B$352,0),MATCH(AN$4,'Mapping waste'!$A$4:$U$4,0))*$G40</f>
        <v>0</v>
      </c>
      <c r="AY40" s="27">
        <f>INDEX('Mapping waste'!$A$4:$U$352,MATCH($B40,'Mapping waste'!$B$4:$B$352,0),MATCH(AO$4,'Mapping waste'!$A$4:$U$4,0))*$G40</f>
        <v>0</v>
      </c>
      <c r="AZ40" s="27">
        <f>INDEX('Mapping waste'!$A$4:$U$352,MATCH($B40,'Mapping waste'!$B$4:$B$352,0),MATCH(AP$4,'Mapping waste'!$A$4:$U$4,0))*$H40</f>
        <v>19785.150000000001</v>
      </c>
      <c r="BA40" s="27">
        <f>INDEX('Mapping waste'!$A$4:$U$352,MATCH($B40,'Mapping waste'!$B$4:$B$352,0),MATCH(AQ$4,'Mapping waste'!$A$4:$U$4,0))*$H40</f>
        <v>0</v>
      </c>
      <c r="BB40" s="27">
        <f>INDEX('Mapping waste'!$A$4:$U$352,MATCH($B40,'Mapping waste'!$B$4:$B$352,0),MATCH(AR$4,'Mapping waste'!$A$4:$U$4,0))*$H40</f>
        <v>0</v>
      </c>
      <c r="BC40" s="27">
        <f>INDEX('Mapping waste'!$A$4:$U$352,MATCH($B40,'Mapping waste'!$B$4:$B$352,0),MATCH(AS$4,'Mapping waste'!$A$4:$U$4,0))*$H40</f>
        <v>0</v>
      </c>
      <c r="BD40" s="27">
        <f>INDEX('Mapping waste'!$A$4:$U$352,MATCH($B40,'Mapping waste'!$B$4:$B$352,0),MATCH(AT$4,'Mapping waste'!$A$4:$U$4,0))*$H40</f>
        <v>0</v>
      </c>
      <c r="BE40" s="27">
        <f>INDEX('Mapping waste'!$A$4:$U$352,MATCH($B40,'Mapping waste'!$B$4:$B$352,0),MATCH(AU$4,'Mapping waste'!$A$4:$U$4,0))*$H40</f>
        <v>0</v>
      </c>
      <c r="BF40" s="27">
        <f>INDEX('Mapping waste'!$A$4:$U$352,MATCH($B40,'Mapping waste'!$B$4:$B$352,0),MATCH(AV$4,'Mapping waste'!$A$4:$U$4,0))*$H40</f>
        <v>11619.85</v>
      </c>
      <c r="BG40" s="27">
        <f>INDEX('Mapping waste'!$A$4:$U$352,MATCH($B40,'Mapping waste'!$B$4:$B$352,0),MATCH(AW$4,'Mapping waste'!$A$4:$U$4,0))*$H40</f>
        <v>0</v>
      </c>
      <c r="BH40" s="27">
        <f>INDEX('Mapping waste'!$A$4:$U$352,MATCH($B40,'Mapping waste'!$B$4:$B$352,0),MATCH(AX$4,'Mapping waste'!$A$4:$U$4,0))*$H40</f>
        <v>0</v>
      </c>
      <c r="BI40" s="27">
        <f>INDEX('Mapping waste'!$A$4:$U$352,MATCH($B40,'Mapping waste'!$B$4:$B$352,0),MATCH(AY$4,'Mapping waste'!$A$4:$U$4,0))*$H40</f>
        <v>0</v>
      </c>
      <c r="BJ40" s="27">
        <f>INDEX('Mapping waste'!$A$4:$U$352,MATCH($B40,'Mapping waste'!$B$4:$B$352,0),MATCH(AZ$4,'Mapping waste'!$A$4:$U$4,0))*$I40</f>
        <v>19796.490000000002</v>
      </c>
      <c r="BK40" s="27">
        <f>INDEX('Mapping waste'!$A$4:$U$352,MATCH($B40,'Mapping waste'!$B$4:$B$352,0),MATCH(BA$4,'Mapping waste'!$A$4:$U$4,0))*$I40</f>
        <v>0</v>
      </c>
      <c r="BL40" s="27">
        <f>INDEX('Mapping waste'!$A$4:$U$352,MATCH($B40,'Mapping waste'!$B$4:$B$352,0),MATCH(BB$4,'Mapping waste'!$A$4:$U$4,0))*$I40</f>
        <v>0</v>
      </c>
      <c r="BM40" s="27">
        <f>INDEX('Mapping waste'!$A$4:$U$352,MATCH($B40,'Mapping waste'!$B$4:$B$352,0),MATCH(BC$4,'Mapping waste'!$A$4:$U$4,0))*$I40</f>
        <v>0</v>
      </c>
      <c r="BN40" s="27">
        <f>INDEX('Mapping waste'!$A$4:$U$352,MATCH($B40,'Mapping waste'!$B$4:$B$352,0),MATCH(BD$4,'Mapping waste'!$A$4:$U$4,0))*$I40</f>
        <v>0</v>
      </c>
      <c r="BO40" s="27">
        <f>INDEX('Mapping waste'!$A$4:$U$352,MATCH($B40,'Mapping waste'!$B$4:$B$352,0),MATCH(BE$4,'Mapping waste'!$A$4:$U$4,0))*$I40</f>
        <v>0</v>
      </c>
      <c r="BP40" s="27">
        <f>INDEX('Mapping waste'!$A$4:$U$352,MATCH($B40,'Mapping waste'!$B$4:$B$352,0),MATCH(BF$4,'Mapping waste'!$A$4:$U$4,0))*$I40</f>
        <v>11626.51</v>
      </c>
      <c r="BQ40" s="27">
        <f>INDEX('Mapping waste'!$A$4:$U$352,MATCH($B40,'Mapping waste'!$B$4:$B$352,0),MATCH(BG$4,'Mapping waste'!$A$4:$U$4,0))*$I40</f>
        <v>0</v>
      </c>
      <c r="BR40" s="27">
        <f>INDEX('Mapping waste'!$A$4:$U$352,MATCH($B40,'Mapping waste'!$B$4:$B$352,0),MATCH(BH$4,'Mapping waste'!$A$4:$U$4,0))*$I40</f>
        <v>0</v>
      </c>
      <c r="BS40" s="27">
        <f>INDEX('Mapping waste'!$A$4:$U$352,MATCH($B40,'Mapping waste'!$B$4:$B$352,0),MATCH(BI$4,'Mapping waste'!$A$4:$U$4,0))*$I40</f>
        <v>0</v>
      </c>
      <c r="BT40" s="27">
        <f>INDEX('Mapping waste'!$A$4:$U$352,MATCH($B40,'Mapping waste'!$B$4:$B$352,0),MATCH(BJ$4,'Mapping waste'!$A$4:$U$4,0))*$J40</f>
        <v>19815.39</v>
      </c>
      <c r="BU40" s="27">
        <f>INDEX('Mapping waste'!$A$4:$U$352,MATCH($B40,'Mapping waste'!$B$4:$B$352,0),MATCH(BK$4,'Mapping waste'!$A$4:$U$4,0))*$J40</f>
        <v>0</v>
      </c>
      <c r="BV40" s="27">
        <f>INDEX('Mapping waste'!$A$4:$U$352,MATCH($B40,'Mapping waste'!$B$4:$B$352,0),MATCH(BL$4,'Mapping waste'!$A$4:$U$4,0))*$J40</f>
        <v>0</v>
      </c>
      <c r="BW40" s="27">
        <f>INDEX('Mapping waste'!$A$4:$U$352,MATCH($B40,'Mapping waste'!$B$4:$B$352,0),MATCH(BM$4,'Mapping waste'!$A$4:$U$4,0))*$J40</f>
        <v>0</v>
      </c>
      <c r="BX40" s="27">
        <f>INDEX('Mapping waste'!$A$4:$U$352,MATCH($B40,'Mapping waste'!$B$4:$B$352,0),MATCH(BN$4,'Mapping waste'!$A$4:$U$4,0))*$J40</f>
        <v>0</v>
      </c>
      <c r="BY40" s="27">
        <f>INDEX('Mapping waste'!$A$4:$U$352,MATCH($B40,'Mapping waste'!$B$4:$B$352,0),MATCH(BO$4,'Mapping waste'!$A$4:$U$4,0))*$J40</f>
        <v>0</v>
      </c>
      <c r="BZ40" s="27">
        <f>INDEX('Mapping waste'!$A$4:$U$352,MATCH($B40,'Mapping waste'!$B$4:$B$352,0),MATCH(BP$4,'Mapping waste'!$A$4:$U$4,0))*$J40</f>
        <v>11637.61</v>
      </c>
      <c r="CA40" s="27">
        <f>INDEX('Mapping waste'!$A$4:$U$352,MATCH($B40,'Mapping waste'!$B$4:$B$352,0),MATCH(BQ$4,'Mapping waste'!$A$4:$U$4,0))*$J40</f>
        <v>0</v>
      </c>
      <c r="CB40" s="27">
        <f>INDEX('Mapping waste'!$A$4:$U$352,MATCH($B40,'Mapping waste'!$B$4:$B$352,0),MATCH(BR$4,'Mapping waste'!$A$4:$U$4,0))*$J40</f>
        <v>0</v>
      </c>
      <c r="CC40" s="27">
        <f>INDEX('Mapping waste'!$A$4:$U$352,MATCH($B40,'Mapping waste'!$B$4:$B$352,0),MATCH(BS$4,'Mapping waste'!$A$4:$U$4,0))*$J40</f>
        <v>0</v>
      </c>
      <c r="CD40" s="27">
        <f>INDEX('Mapping waste'!$A$4:$U$352,MATCH($B40,'Mapping waste'!$B$4:$B$352,0),MATCH(BT$4,'Mapping waste'!$A$4:$U$4,0))*$K40</f>
        <v>19844.37</v>
      </c>
      <c r="CE40" s="27">
        <f>INDEX('Mapping waste'!$A$4:$U$352,MATCH($B40,'Mapping waste'!$B$4:$B$352,0),MATCH(BU$4,'Mapping waste'!$A$4:$U$4,0))*$K40</f>
        <v>0</v>
      </c>
      <c r="CF40" s="27">
        <f>INDEX('Mapping waste'!$A$4:$U$352,MATCH($B40,'Mapping waste'!$B$4:$B$352,0),MATCH(BV$4,'Mapping waste'!$A$4:$U$4,0))*$K40</f>
        <v>0</v>
      </c>
      <c r="CG40" s="27">
        <f>INDEX('Mapping waste'!$A$4:$U$352,MATCH($B40,'Mapping waste'!$B$4:$B$352,0),MATCH(BW$4,'Mapping waste'!$A$4:$U$4,0))*$K40</f>
        <v>0</v>
      </c>
      <c r="CH40" s="27">
        <f>INDEX('Mapping waste'!$A$4:$U$352,MATCH($B40,'Mapping waste'!$B$4:$B$352,0),MATCH(BX$4,'Mapping waste'!$A$4:$U$4,0))*$K40</f>
        <v>0</v>
      </c>
      <c r="CI40" s="27">
        <f>INDEX('Mapping waste'!$A$4:$U$352,MATCH($B40,'Mapping waste'!$B$4:$B$352,0),MATCH(BY$4,'Mapping waste'!$A$4:$U$4,0))*$K40</f>
        <v>0</v>
      </c>
      <c r="CJ40" s="27">
        <f>INDEX('Mapping waste'!$A$4:$U$352,MATCH($B40,'Mapping waste'!$B$4:$B$352,0),MATCH(BZ$4,'Mapping waste'!$A$4:$U$4,0))*$K40</f>
        <v>11654.63</v>
      </c>
      <c r="CK40" s="27">
        <f>INDEX('Mapping waste'!$A$4:$U$352,MATCH($B40,'Mapping waste'!$B$4:$B$352,0),MATCH(CA$4,'Mapping waste'!$A$4:$U$4,0))*$K40</f>
        <v>0</v>
      </c>
      <c r="CL40" s="27">
        <f>INDEX('Mapping waste'!$A$4:$U$352,MATCH($B40,'Mapping waste'!$B$4:$B$352,0),MATCH(CB$4,'Mapping waste'!$A$4:$U$4,0))*$K40</f>
        <v>0</v>
      </c>
      <c r="CM40" s="27">
        <f>INDEX('Mapping waste'!$A$4:$U$352,MATCH($B40,'Mapping waste'!$B$4:$B$352,0),MATCH(CC$4,'Mapping waste'!$A$4:$U$4,0))*$K40</f>
        <v>0</v>
      </c>
    </row>
    <row r="41" spans="1:91" x14ac:dyDescent="0.2">
      <c r="A41" s="26" t="s">
        <v>196</v>
      </c>
      <c r="B41" s="26" t="s">
        <v>197</v>
      </c>
      <c r="C41" s="26" t="s">
        <v>13</v>
      </c>
      <c r="D41" s="27">
        <f>INDEX('Households England'!S$6:S$375,MATCH('Mapping HH to population waste'!$B41,'Households England'!$B$6:$B$375,0))</f>
        <v>37095</v>
      </c>
      <c r="E41" s="27">
        <f>INDEX('Households England'!T$6:T$375,MATCH('Mapping HH to population waste'!$B41,'Households England'!$B$6:$B$375,0))</f>
        <v>37157</v>
      </c>
      <c r="F41" s="27">
        <f>INDEX('Households England'!U$6:U$375,MATCH('Mapping HH to population waste'!$B41,'Households England'!$B$6:$B$375,0))</f>
        <v>37253</v>
      </c>
      <c r="G41" s="27">
        <f>INDEX('Households England'!V$6:V$375,MATCH('Mapping HH to population waste'!$B41,'Households England'!$B$6:$B$375,0))</f>
        <v>37306</v>
      </c>
      <c r="H41" s="27">
        <f>INDEX('Households England'!W$6:W$375,MATCH('Mapping HH to population waste'!$B41,'Households England'!$B$6:$B$375,0))</f>
        <v>37350</v>
      </c>
      <c r="I41" s="27">
        <f>INDEX('Households England'!X$6:X$375,MATCH('Mapping HH to population waste'!$B41,'Households England'!$B$6:$B$375,0))</f>
        <v>37518</v>
      </c>
      <c r="J41" s="27">
        <f>INDEX('Households England'!Y$6:Y$375,MATCH('Mapping HH to population waste'!$B41,'Households England'!$B$6:$B$375,0))</f>
        <v>37684</v>
      </c>
      <c r="K41" s="27">
        <f>INDEX('Households England'!Z$6:Z$375,MATCH('Mapping HH to population waste'!$B41,'Households England'!$B$6:$B$375,0))</f>
        <v>37832</v>
      </c>
      <c r="L41" s="27">
        <f>INDEX('Mapping waste'!$A$4:$U$352,MATCH($B41,'Mapping waste'!$B$4:$B$352,0),MATCH(L$4,'Mapping waste'!$A$4:$U$4,0))*$D41</f>
        <v>37095</v>
      </c>
      <c r="M41" s="27">
        <f>INDEX('Mapping waste'!$A$4:$U$352,MATCH($B41,'Mapping waste'!$B$4:$B$352,0),MATCH(M$4,'Mapping waste'!$A$4:$U$4,0))*$D41</f>
        <v>0</v>
      </c>
      <c r="N41" s="27">
        <f>INDEX('Mapping waste'!$A$4:$U$352,MATCH($B41,'Mapping waste'!$B$4:$B$352,0),MATCH(N$4,'Mapping waste'!$A$4:$U$4,0))*$D41</f>
        <v>0</v>
      </c>
      <c r="O41" s="27">
        <f>INDEX('Mapping waste'!$A$4:$U$352,MATCH($B41,'Mapping waste'!$B$4:$B$352,0),MATCH(O$4,'Mapping waste'!$A$4:$U$4,0))*$D41</f>
        <v>0</v>
      </c>
      <c r="P41" s="27">
        <f>INDEX('Mapping waste'!$A$4:$U$352,MATCH($B41,'Mapping waste'!$B$4:$B$352,0),MATCH(P$4,'Mapping waste'!$A$4:$U$4,0))*$D41</f>
        <v>0</v>
      </c>
      <c r="Q41" s="27">
        <f>INDEX('Mapping waste'!$A$4:$U$352,MATCH($B41,'Mapping waste'!$B$4:$B$352,0),MATCH(Q$4,'Mapping waste'!$A$4:$U$4,0))*$D41</f>
        <v>0</v>
      </c>
      <c r="R41" s="27">
        <f>INDEX('Mapping waste'!$A$4:$U$352,MATCH($B41,'Mapping waste'!$B$4:$B$352,0),MATCH(R$4,'Mapping waste'!$A$4:$U$4,0))*$D41</f>
        <v>0</v>
      </c>
      <c r="S41" s="27">
        <f>INDEX('Mapping waste'!$A$4:$U$352,MATCH($B41,'Mapping waste'!$B$4:$B$352,0),MATCH(S$4,'Mapping waste'!$A$4:$U$4,0))*$D41</f>
        <v>0</v>
      </c>
      <c r="T41" s="27">
        <f>INDEX('Mapping waste'!$A$4:$U$352,MATCH($B41,'Mapping waste'!$B$4:$B$352,0),MATCH(T$4,'Mapping waste'!$A$4:$U$4,0))*$D41</f>
        <v>0</v>
      </c>
      <c r="U41" s="27">
        <f>INDEX('Mapping waste'!$A$4:$U$352,MATCH($B41,'Mapping waste'!$B$4:$B$352,0),MATCH(U$4,'Mapping waste'!$A$4:$U$4,0))*$D41</f>
        <v>0</v>
      </c>
      <c r="V41" s="27">
        <f>INDEX('Mapping waste'!$A$4:$U$352,MATCH($B41,'Mapping waste'!$B$4:$B$352,0),MATCH(V$4,'Mapping waste'!$A$4:$U$4,0))*$E41</f>
        <v>37157</v>
      </c>
      <c r="W41" s="27">
        <f>INDEX('Mapping waste'!$A$4:$U$352,MATCH($B41,'Mapping waste'!$B$4:$B$352,0),MATCH(W$4,'Mapping waste'!$A$4:$U$4,0))*$E41</f>
        <v>0</v>
      </c>
      <c r="X41" s="27">
        <f>INDEX('Mapping waste'!$A$4:$U$352,MATCH($B41,'Mapping waste'!$B$4:$B$352,0),MATCH(X$4,'Mapping waste'!$A$4:$U$4,0))*$E41</f>
        <v>0</v>
      </c>
      <c r="Y41" s="27">
        <f>INDEX('Mapping waste'!$A$4:$U$352,MATCH($B41,'Mapping waste'!$B$4:$B$352,0),MATCH(Y$4,'Mapping waste'!$A$4:$U$4,0))*$E41</f>
        <v>0</v>
      </c>
      <c r="Z41" s="27">
        <f>INDEX('Mapping waste'!$A$4:$U$352,MATCH($B41,'Mapping waste'!$B$4:$B$352,0),MATCH(Z$4,'Mapping waste'!$A$4:$U$4,0))*$E41</f>
        <v>0</v>
      </c>
      <c r="AA41" s="27">
        <f>INDEX('Mapping waste'!$A$4:$U$352,MATCH($B41,'Mapping waste'!$B$4:$B$352,0),MATCH(AA$4,'Mapping waste'!$A$4:$U$4,0))*$E41</f>
        <v>0</v>
      </c>
      <c r="AB41" s="27">
        <f>INDEX('Mapping waste'!$A$4:$U$352,MATCH($B41,'Mapping waste'!$B$4:$B$352,0),MATCH(AB$4,'Mapping waste'!$A$4:$U$4,0))*$E41</f>
        <v>0</v>
      </c>
      <c r="AC41" s="27">
        <f>INDEX('Mapping waste'!$A$4:$U$352,MATCH($B41,'Mapping waste'!$B$4:$B$352,0),MATCH(AC$4,'Mapping waste'!$A$4:$U$4,0))*$E41</f>
        <v>0</v>
      </c>
      <c r="AD41" s="27">
        <f>INDEX('Mapping waste'!$A$4:$U$352,MATCH($B41,'Mapping waste'!$B$4:$B$352,0),MATCH(AD$4,'Mapping waste'!$A$4:$U$4,0))*$E41</f>
        <v>0</v>
      </c>
      <c r="AE41" s="27">
        <f>INDEX('Mapping waste'!$A$4:$U$352,MATCH($B41,'Mapping waste'!$B$4:$B$352,0),MATCH(AE$4,'Mapping waste'!$A$4:$U$4,0))*$E41</f>
        <v>0</v>
      </c>
      <c r="AF41" s="27">
        <f>INDEX('Mapping waste'!$A$4:$U$352,MATCH($B41,'Mapping waste'!$B$4:$B$352,0),MATCH(V$4,'Mapping waste'!$A$4:$U$4,0))*$F41</f>
        <v>37253</v>
      </c>
      <c r="AG41" s="27">
        <f>INDEX('Mapping waste'!$A$4:$U$352,MATCH($B41,'Mapping waste'!$B$4:$B$352,0),MATCH(W$4,'Mapping waste'!$A$4:$U$4,0))*$F41</f>
        <v>0</v>
      </c>
      <c r="AH41" s="27">
        <f>INDEX('Mapping waste'!$A$4:$U$352,MATCH($B41,'Mapping waste'!$B$4:$B$352,0),MATCH(X$4,'Mapping waste'!$A$4:$U$4,0))*$F41</f>
        <v>0</v>
      </c>
      <c r="AI41" s="27">
        <f>INDEX('Mapping waste'!$A$4:$U$352,MATCH($B41,'Mapping waste'!$B$4:$B$352,0),MATCH(Y$4,'Mapping waste'!$A$4:$U$4,0))*$F41</f>
        <v>0</v>
      </c>
      <c r="AJ41" s="27">
        <f>INDEX('Mapping waste'!$A$4:$U$352,MATCH($B41,'Mapping waste'!$B$4:$B$352,0),MATCH(Z$4,'Mapping waste'!$A$4:$U$4,0))*$F41</f>
        <v>0</v>
      </c>
      <c r="AK41" s="27">
        <f>INDEX('Mapping waste'!$A$4:$U$352,MATCH($B41,'Mapping waste'!$B$4:$B$352,0),MATCH(AA$4,'Mapping waste'!$A$4:$U$4,0))*$F41</f>
        <v>0</v>
      </c>
      <c r="AL41" s="27">
        <f>INDEX('Mapping waste'!$A$4:$U$352,MATCH($B41,'Mapping waste'!$B$4:$B$352,0),MATCH(AB$4,'Mapping waste'!$A$4:$U$4,0))*$F41</f>
        <v>0</v>
      </c>
      <c r="AM41" s="27">
        <f>INDEX('Mapping waste'!$A$4:$U$352,MATCH($B41,'Mapping waste'!$B$4:$B$352,0),MATCH(AC$4,'Mapping waste'!$A$4:$U$4,0))*$F41</f>
        <v>0</v>
      </c>
      <c r="AN41" s="27">
        <f>INDEX('Mapping waste'!$A$4:$U$352,MATCH($B41,'Mapping waste'!$B$4:$B$352,0),MATCH(AD$4,'Mapping waste'!$A$4:$U$4,0))*$F41</f>
        <v>0</v>
      </c>
      <c r="AO41" s="27">
        <f>INDEX('Mapping waste'!$A$4:$U$352,MATCH($B41,'Mapping waste'!$B$4:$B$352,0),MATCH(AE$4,'Mapping waste'!$A$4:$U$4,0))*$F41</f>
        <v>0</v>
      </c>
      <c r="AP41" s="27">
        <f>INDEX('Mapping waste'!$A$4:$U$352,MATCH($B41,'Mapping waste'!$B$4:$B$352,0),MATCH(AF$4,'Mapping waste'!$A$4:$U$4,0))*$G41</f>
        <v>37306</v>
      </c>
      <c r="AQ41" s="27">
        <f>INDEX('Mapping waste'!$A$4:$U$352,MATCH($B41,'Mapping waste'!$B$4:$B$352,0),MATCH(AG$4,'Mapping waste'!$A$4:$U$4,0))*$G41</f>
        <v>0</v>
      </c>
      <c r="AR41" s="27">
        <f>INDEX('Mapping waste'!$A$4:$U$352,MATCH($B41,'Mapping waste'!$B$4:$B$352,0),MATCH(AH$4,'Mapping waste'!$A$4:$U$4,0))*$G41</f>
        <v>0</v>
      </c>
      <c r="AS41" s="27">
        <f>INDEX('Mapping waste'!$A$4:$U$352,MATCH($B41,'Mapping waste'!$B$4:$B$352,0),MATCH(AI$4,'Mapping waste'!$A$4:$U$4,0))*$G41</f>
        <v>0</v>
      </c>
      <c r="AT41" s="27">
        <f>INDEX('Mapping waste'!$A$4:$U$352,MATCH($B41,'Mapping waste'!$B$4:$B$352,0),MATCH(AJ$4,'Mapping waste'!$A$4:$U$4,0))*$G41</f>
        <v>0</v>
      </c>
      <c r="AU41" s="27">
        <f>INDEX('Mapping waste'!$A$4:$U$352,MATCH($B41,'Mapping waste'!$B$4:$B$352,0),MATCH(AK$4,'Mapping waste'!$A$4:$U$4,0))*$G41</f>
        <v>0</v>
      </c>
      <c r="AV41" s="27">
        <f>INDEX('Mapping waste'!$A$4:$U$352,MATCH($B41,'Mapping waste'!$B$4:$B$352,0),MATCH(AL$4,'Mapping waste'!$A$4:$U$4,0))*$G41</f>
        <v>0</v>
      </c>
      <c r="AW41" s="27">
        <f>INDEX('Mapping waste'!$A$4:$U$352,MATCH($B41,'Mapping waste'!$B$4:$B$352,0),MATCH(AM$4,'Mapping waste'!$A$4:$U$4,0))*$G41</f>
        <v>0</v>
      </c>
      <c r="AX41" s="27">
        <f>INDEX('Mapping waste'!$A$4:$U$352,MATCH($B41,'Mapping waste'!$B$4:$B$352,0),MATCH(AN$4,'Mapping waste'!$A$4:$U$4,0))*$G41</f>
        <v>0</v>
      </c>
      <c r="AY41" s="27">
        <f>INDEX('Mapping waste'!$A$4:$U$352,MATCH($B41,'Mapping waste'!$B$4:$B$352,0),MATCH(AO$4,'Mapping waste'!$A$4:$U$4,0))*$G41</f>
        <v>0</v>
      </c>
      <c r="AZ41" s="27">
        <f>INDEX('Mapping waste'!$A$4:$U$352,MATCH($B41,'Mapping waste'!$B$4:$B$352,0),MATCH(AP$4,'Mapping waste'!$A$4:$U$4,0))*$H41</f>
        <v>37350</v>
      </c>
      <c r="BA41" s="27">
        <f>INDEX('Mapping waste'!$A$4:$U$352,MATCH($B41,'Mapping waste'!$B$4:$B$352,0),MATCH(AQ$4,'Mapping waste'!$A$4:$U$4,0))*$H41</f>
        <v>0</v>
      </c>
      <c r="BB41" s="27">
        <f>INDEX('Mapping waste'!$A$4:$U$352,MATCH($B41,'Mapping waste'!$B$4:$B$352,0),MATCH(AR$4,'Mapping waste'!$A$4:$U$4,0))*$H41</f>
        <v>0</v>
      </c>
      <c r="BC41" s="27">
        <f>INDEX('Mapping waste'!$A$4:$U$352,MATCH($B41,'Mapping waste'!$B$4:$B$352,0),MATCH(AS$4,'Mapping waste'!$A$4:$U$4,0))*$H41</f>
        <v>0</v>
      </c>
      <c r="BD41" s="27">
        <f>INDEX('Mapping waste'!$A$4:$U$352,MATCH($B41,'Mapping waste'!$B$4:$B$352,0),MATCH(AT$4,'Mapping waste'!$A$4:$U$4,0))*$H41</f>
        <v>0</v>
      </c>
      <c r="BE41" s="27">
        <f>INDEX('Mapping waste'!$A$4:$U$352,MATCH($B41,'Mapping waste'!$B$4:$B$352,0),MATCH(AU$4,'Mapping waste'!$A$4:$U$4,0))*$H41</f>
        <v>0</v>
      </c>
      <c r="BF41" s="27">
        <f>INDEX('Mapping waste'!$A$4:$U$352,MATCH($B41,'Mapping waste'!$B$4:$B$352,0),MATCH(AV$4,'Mapping waste'!$A$4:$U$4,0))*$H41</f>
        <v>0</v>
      </c>
      <c r="BG41" s="27">
        <f>INDEX('Mapping waste'!$A$4:$U$352,MATCH($B41,'Mapping waste'!$B$4:$B$352,0),MATCH(AW$4,'Mapping waste'!$A$4:$U$4,0))*$H41</f>
        <v>0</v>
      </c>
      <c r="BH41" s="27">
        <f>INDEX('Mapping waste'!$A$4:$U$352,MATCH($B41,'Mapping waste'!$B$4:$B$352,0),MATCH(AX$4,'Mapping waste'!$A$4:$U$4,0))*$H41</f>
        <v>0</v>
      </c>
      <c r="BI41" s="27">
        <f>INDEX('Mapping waste'!$A$4:$U$352,MATCH($B41,'Mapping waste'!$B$4:$B$352,0),MATCH(AY$4,'Mapping waste'!$A$4:$U$4,0))*$H41</f>
        <v>0</v>
      </c>
      <c r="BJ41" s="27">
        <f>INDEX('Mapping waste'!$A$4:$U$352,MATCH($B41,'Mapping waste'!$B$4:$B$352,0),MATCH(AZ$4,'Mapping waste'!$A$4:$U$4,0))*$I41</f>
        <v>37518</v>
      </c>
      <c r="BK41" s="27">
        <f>INDEX('Mapping waste'!$A$4:$U$352,MATCH($B41,'Mapping waste'!$B$4:$B$352,0),MATCH(BA$4,'Mapping waste'!$A$4:$U$4,0))*$I41</f>
        <v>0</v>
      </c>
      <c r="BL41" s="27">
        <f>INDEX('Mapping waste'!$A$4:$U$352,MATCH($B41,'Mapping waste'!$B$4:$B$352,0),MATCH(BB$4,'Mapping waste'!$A$4:$U$4,0))*$I41</f>
        <v>0</v>
      </c>
      <c r="BM41" s="27">
        <f>INDEX('Mapping waste'!$A$4:$U$352,MATCH($B41,'Mapping waste'!$B$4:$B$352,0),MATCH(BC$4,'Mapping waste'!$A$4:$U$4,0))*$I41</f>
        <v>0</v>
      </c>
      <c r="BN41" s="27">
        <f>INDEX('Mapping waste'!$A$4:$U$352,MATCH($B41,'Mapping waste'!$B$4:$B$352,0),MATCH(BD$4,'Mapping waste'!$A$4:$U$4,0))*$I41</f>
        <v>0</v>
      </c>
      <c r="BO41" s="27">
        <f>INDEX('Mapping waste'!$A$4:$U$352,MATCH($B41,'Mapping waste'!$B$4:$B$352,0),MATCH(BE$4,'Mapping waste'!$A$4:$U$4,0))*$I41</f>
        <v>0</v>
      </c>
      <c r="BP41" s="27">
        <f>INDEX('Mapping waste'!$A$4:$U$352,MATCH($B41,'Mapping waste'!$B$4:$B$352,0),MATCH(BF$4,'Mapping waste'!$A$4:$U$4,0))*$I41</f>
        <v>0</v>
      </c>
      <c r="BQ41" s="27">
        <f>INDEX('Mapping waste'!$A$4:$U$352,MATCH($B41,'Mapping waste'!$B$4:$B$352,0),MATCH(BG$4,'Mapping waste'!$A$4:$U$4,0))*$I41</f>
        <v>0</v>
      </c>
      <c r="BR41" s="27">
        <f>INDEX('Mapping waste'!$A$4:$U$352,MATCH($B41,'Mapping waste'!$B$4:$B$352,0),MATCH(BH$4,'Mapping waste'!$A$4:$U$4,0))*$I41</f>
        <v>0</v>
      </c>
      <c r="BS41" s="27">
        <f>INDEX('Mapping waste'!$A$4:$U$352,MATCH($B41,'Mapping waste'!$B$4:$B$352,0),MATCH(BI$4,'Mapping waste'!$A$4:$U$4,0))*$I41</f>
        <v>0</v>
      </c>
      <c r="BT41" s="27">
        <f>INDEX('Mapping waste'!$A$4:$U$352,MATCH($B41,'Mapping waste'!$B$4:$B$352,0),MATCH(BJ$4,'Mapping waste'!$A$4:$U$4,0))*$J41</f>
        <v>37684</v>
      </c>
      <c r="BU41" s="27">
        <f>INDEX('Mapping waste'!$A$4:$U$352,MATCH($B41,'Mapping waste'!$B$4:$B$352,0),MATCH(BK$4,'Mapping waste'!$A$4:$U$4,0))*$J41</f>
        <v>0</v>
      </c>
      <c r="BV41" s="27">
        <f>INDEX('Mapping waste'!$A$4:$U$352,MATCH($B41,'Mapping waste'!$B$4:$B$352,0),MATCH(BL$4,'Mapping waste'!$A$4:$U$4,0))*$J41</f>
        <v>0</v>
      </c>
      <c r="BW41" s="27">
        <f>INDEX('Mapping waste'!$A$4:$U$352,MATCH($B41,'Mapping waste'!$B$4:$B$352,0),MATCH(BM$4,'Mapping waste'!$A$4:$U$4,0))*$J41</f>
        <v>0</v>
      </c>
      <c r="BX41" s="27">
        <f>INDEX('Mapping waste'!$A$4:$U$352,MATCH($B41,'Mapping waste'!$B$4:$B$352,0),MATCH(BN$4,'Mapping waste'!$A$4:$U$4,0))*$J41</f>
        <v>0</v>
      </c>
      <c r="BY41" s="27">
        <f>INDEX('Mapping waste'!$A$4:$U$352,MATCH($B41,'Mapping waste'!$B$4:$B$352,0),MATCH(BO$4,'Mapping waste'!$A$4:$U$4,0))*$J41</f>
        <v>0</v>
      </c>
      <c r="BZ41" s="27">
        <f>INDEX('Mapping waste'!$A$4:$U$352,MATCH($B41,'Mapping waste'!$B$4:$B$352,0),MATCH(BP$4,'Mapping waste'!$A$4:$U$4,0))*$J41</f>
        <v>0</v>
      </c>
      <c r="CA41" s="27">
        <f>INDEX('Mapping waste'!$A$4:$U$352,MATCH($B41,'Mapping waste'!$B$4:$B$352,0),MATCH(BQ$4,'Mapping waste'!$A$4:$U$4,0))*$J41</f>
        <v>0</v>
      </c>
      <c r="CB41" s="27">
        <f>INDEX('Mapping waste'!$A$4:$U$352,MATCH($B41,'Mapping waste'!$B$4:$B$352,0),MATCH(BR$4,'Mapping waste'!$A$4:$U$4,0))*$J41</f>
        <v>0</v>
      </c>
      <c r="CC41" s="27">
        <f>INDEX('Mapping waste'!$A$4:$U$352,MATCH($B41,'Mapping waste'!$B$4:$B$352,0),MATCH(BS$4,'Mapping waste'!$A$4:$U$4,0))*$J41</f>
        <v>0</v>
      </c>
      <c r="CD41" s="27">
        <f>INDEX('Mapping waste'!$A$4:$U$352,MATCH($B41,'Mapping waste'!$B$4:$B$352,0),MATCH(BT$4,'Mapping waste'!$A$4:$U$4,0))*$K41</f>
        <v>37832</v>
      </c>
      <c r="CE41" s="27">
        <f>INDEX('Mapping waste'!$A$4:$U$352,MATCH($B41,'Mapping waste'!$B$4:$B$352,0),MATCH(BU$4,'Mapping waste'!$A$4:$U$4,0))*$K41</f>
        <v>0</v>
      </c>
      <c r="CF41" s="27">
        <f>INDEX('Mapping waste'!$A$4:$U$352,MATCH($B41,'Mapping waste'!$B$4:$B$352,0),MATCH(BV$4,'Mapping waste'!$A$4:$U$4,0))*$K41</f>
        <v>0</v>
      </c>
      <c r="CG41" s="27">
        <f>INDEX('Mapping waste'!$A$4:$U$352,MATCH($B41,'Mapping waste'!$B$4:$B$352,0),MATCH(BW$4,'Mapping waste'!$A$4:$U$4,0))*$K41</f>
        <v>0</v>
      </c>
      <c r="CH41" s="27">
        <f>INDEX('Mapping waste'!$A$4:$U$352,MATCH($B41,'Mapping waste'!$B$4:$B$352,0),MATCH(BX$4,'Mapping waste'!$A$4:$U$4,0))*$K41</f>
        <v>0</v>
      </c>
      <c r="CI41" s="27">
        <f>INDEX('Mapping waste'!$A$4:$U$352,MATCH($B41,'Mapping waste'!$B$4:$B$352,0),MATCH(BY$4,'Mapping waste'!$A$4:$U$4,0))*$K41</f>
        <v>0</v>
      </c>
      <c r="CJ41" s="27">
        <f>INDEX('Mapping waste'!$A$4:$U$352,MATCH($B41,'Mapping waste'!$B$4:$B$352,0),MATCH(BZ$4,'Mapping waste'!$A$4:$U$4,0))*$K41</f>
        <v>0</v>
      </c>
      <c r="CK41" s="27">
        <f>INDEX('Mapping waste'!$A$4:$U$352,MATCH($B41,'Mapping waste'!$B$4:$B$352,0),MATCH(CA$4,'Mapping waste'!$A$4:$U$4,0))*$K41</f>
        <v>0</v>
      </c>
      <c r="CL41" s="27">
        <f>INDEX('Mapping waste'!$A$4:$U$352,MATCH($B41,'Mapping waste'!$B$4:$B$352,0),MATCH(CB$4,'Mapping waste'!$A$4:$U$4,0))*$K41</f>
        <v>0</v>
      </c>
      <c r="CM41" s="27">
        <f>INDEX('Mapping waste'!$A$4:$U$352,MATCH($B41,'Mapping waste'!$B$4:$B$352,0),MATCH(CC$4,'Mapping waste'!$A$4:$U$4,0))*$K41</f>
        <v>0</v>
      </c>
    </row>
    <row r="42" spans="1:91" x14ac:dyDescent="0.2">
      <c r="A42" s="26" t="s">
        <v>198</v>
      </c>
      <c r="B42" s="26" t="s">
        <v>199</v>
      </c>
      <c r="C42" s="26" t="s">
        <v>13</v>
      </c>
      <c r="D42" s="27">
        <f>INDEX('Households England'!S$6:S$375,MATCH('Mapping HH to population waste'!$B42,'Households England'!$B$6:$B$375,0))</f>
        <v>72818</v>
      </c>
      <c r="E42" s="27">
        <f>INDEX('Households England'!T$6:T$375,MATCH('Mapping HH to population waste'!$B42,'Households England'!$B$6:$B$375,0))</f>
        <v>73215</v>
      </c>
      <c r="F42" s="27">
        <f>INDEX('Households England'!U$6:U$375,MATCH('Mapping HH to population waste'!$B42,'Households England'!$B$6:$B$375,0))</f>
        <v>73970</v>
      </c>
      <c r="G42" s="27">
        <f>INDEX('Households England'!V$6:V$375,MATCH('Mapping HH to population waste'!$B42,'Households England'!$B$6:$B$375,0))</f>
        <v>74588</v>
      </c>
      <c r="H42" s="27">
        <f>INDEX('Households England'!W$6:W$375,MATCH('Mapping HH to population waste'!$B42,'Households England'!$B$6:$B$375,0))</f>
        <v>75214</v>
      </c>
      <c r="I42" s="27">
        <f>INDEX('Households England'!X$6:X$375,MATCH('Mapping HH to population waste'!$B42,'Households England'!$B$6:$B$375,0))</f>
        <v>75961</v>
      </c>
      <c r="J42" s="27">
        <f>INDEX('Households England'!Y$6:Y$375,MATCH('Mapping HH to population waste'!$B42,'Households England'!$B$6:$B$375,0))</f>
        <v>76633</v>
      </c>
      <c r="K42" s="27">
        <f>INDEX('Households England'!Z$6:Z$375,MATCH('Mapping HH to population waste'!$B42,'Households England'!$B$6:$B$375,0))</f>
        <v>77318</v>
      </c>
      <c r="L42" s="27">
        <f>INDEX('Mapping waste'!$A$4:$U$352,MATCH($B42,'Mapping waste'!$B$4:$B$352,0),MATCH(L$4,'Mapping waste'!$A$4:$U$4,0))*$D42</f>
        <v>72818</v>
      </c>
      <c r="M42" s="27">
        <f>INDEX('Mapping waste'!$A$4:$U$352,MATCH($B42,'Mapping waste'!$B$4:$B$352,0),MATCH(M$4,'Mapping waste'!$A$4:$U$4,0))*$D42</f>
        <v>0</v>
      </c>
      <c r="N42" s="27">
        <f>INDEX('Mapping waste'!$A$4:$U$352,MATCH($B42,'Mapping waste'!$B$4:$B$352,0),MATCH(N$4,'Mapping waste'!$A$4:$U$4,0))*$D42</f>
        <v>0</v>
      </c>
      <c r="O42" s="27">
        <f>INDEX('Mapping waste'!$A$4:$U$352,MATCH($B42,'Mapping waste'!$B$4:$B$352,0),MATCH(O$4,'Mapping waste'!$A$4:$U$4,0))*$D42</f>
        <v>0</v>
      </c>
      <c r="P42" s="27">
        <f>INDEX('Mapping waste'!$A$4:$U$352,MATCH($B42,'Mapping waste'!$B$4:$B$352,0),MATCH(P$4,'Mapping waste'!$A$4:$U$4,0))*$D42</f>
        <v>0</v>
      </c>
      <c r="Q42" s="27">
        <f>INDEX('Mapping waste'!$A$4:$U$352,MATCH($B42,'Mapping waste'!$B$4:$B$352,0),MATCH(Q$4,'Mapping waste'!$A$4:$U$4,0))*$D42</f>
        <v>0</v>
      </c>
      <c r="R42" s="27">
        <f>INDEX('Mapping waste'!$A$4:$U$352,MATCH($B42,'Mapping waste'!$B$4:$B$352,0),MATCH(R$4,'Mapping waste'!$A$4:$U$4,0))*$D42</f>
        <v>0</v>
      </c>
      <c r="S42" s="27">
        <f>INDEX('Mapping waste'!$A$4:$U$352,MATCH($B42,'Mapping waste'!$B$4:$B$352,0),MATCH(S$4,'Mapping waste'!$A$4:$U$4,0))*$D42</f>
        <v>0</v>
      </c>
      <c r="T42" s="27">
        <f>INDEX('Mapping waste'!$A$4:$U$352,MATCH($B42,'Mapping waste'!$B$4:$B$352,0),MATCH(T$4,'Mapping waste'!$A$4:$U$4,0))*$D42</f>
        <v>0</v>
      </c>
      <c r="U42" s="27">
        <f>INDEX('Mapping waste'!$A$4:$U$352,MATCH($B42,'Mapping waste'!$B$4:$B$352,0),MATCH(U$4,'Mapping waste'!$A$4:$U$4,0))*$D42</f>
        <v>0</v>
      </c>
      <c r="V42" s="27">
        <f>INDEX('Mapping waste'!$A$4:$U$352,MATCH($B42,'Mapping waste'!$B$4:$B$352,0),MATCH(V$4,'Mapping waste'!$A$4:$U$4,0))*$E42</f>
        <v>73215</v>
      </c>
      <c r="W42" s="27">
        <f>INDEX('Mapping waste'!$A$4:$U$352,MATCH($B42,'Mapping waste'!$B$4:$B$352,0),MATCH(W$4,'Mapping waste'!$A$4:$U$4,0))*$E42</f>
        <v>0</v>
      </c>
      <c r="X42" s="27">
        <f>INDEX('Mapping waste'!$A$4:$U$352,MATCH($B42,'Mapping waste'!$B$4:$B$352,0),MATCH(X$4,'Mapping waste'!$A$4:$U$4,0))*$E42</f>
        <v>0</v>
      </c>
      <c r="Y42" s="27">
        <f>INDEX('Mapping waste'!$A$4:$U$352,MATCH($B42,'Mapping waste'!$B$4:$B$352,0),MATCH(Y$4,'Mapping waste'!$A$4:$U$4,0))*$E42</f>
        <v>0</v>
      </c>
      <c r="Z42" s="27">
        <f>INDEX('Mapping waste'!$A$4:$U$352,MATCH($B42,'Mapping waste'!$B$4:$B$352,0),MATCH(Z$4,'Mapping waste'!$A$4:$U$4,0))*$E42</f>
        <v>0</v>
      </c>
      <c r="AA42" s="27">
        <f>INDEX('Mapping waste'!$A$4:$U$352,MATCH($B42,'Mapping waste'!$B$4:$B$352,0),MATCH(AA$4,'Mapping waste'!$A$4:$U$4,0))*$E42</f>
        <v>0</v>
      </c>
      <c r="AB42" s="27">
        <f>INDEX('Mapping waste'!$A$4:$U$352,MATCH($B42,'Mapping waste'!$B$4:$B$352,0),MATCH(AB$4,'Mapping waste'!$A$4:$U$4,0))*$E42</f>
        <v>0</v>
      </c>
      <c r="AC42" s="27">
        <f>INDEX('Mapping waste'!$A$4:$U$352,MATCH($B42,'Mapping waste'!$B$4:$B$352,0),MATCH(AC$4,'Mapping waste'!$A$4:$U$4,0))*$E42</f>
        <v>0</v>
      </c>
      <c r="AD42" s="27">
        <f>INDEX('Mapping waste'!$A$4:$U$352,MATCH($B42,'Mapping waste'!$B$4:$B$352,0),MATCH(AD$4,'Mapping waste'!$A$4:$U$4,0))*$E42</f>
        <v>0</v>
      </c>
      <c r="AE42" s="27">
        <f>INDEX('Mapping waste'!$A$4:$U$352,MATCH($B42,'Mapping waste'!$B$4:$B$352,0),MATCH(AE$4,'Mapping waste'!$A$4:$U$4,0))*$E42</f>
        <v>0</v>
      </c>
      <c r="AF42" s="27">
        <f>INDEX('Mapping waste'!$A$4:$U$352,MATCH($B42,'Mapping waste'!$B$4:$B$352,0),MATCH(V$4,'Mapping waste'!$A$4:$U$4,0))*$F42</f>
        <v>73970</v>
      </c>
      <c r="AG42" s="27">
        <f>INDEX('Mapping waste'!$A$4:$U$352,MATCH($B42,'Mapping waste'!$B$4:$B$352,0),MATCH(W$4,'Mapping waste'!$A$4:$U$4,0))*$F42</f>
        <v>0</v>
      </c>
      <c r="AH42" s="27">
        <f>INDEX('Mapping waste'!$A$4:$U$352,MATCH($B42,'Mapping waste'!$B$4:$B$352,0),MATCH(X$4,'Mapping waste'!$A$4:$U$4,0))*$F42</f>
        <v>0</v>
      </c>
      <c r="AI42" s="27">
        <f>INDEX('Mapping waste'!$A$4:$U$352,MATCH($B42,'Mapping waste'!$B$4:$B$352,0),MATCH(Y$4,'Mapping waste'!$A$4:$U$4,0))*$F42</f>
        <v>0</v>
      </c>
      <c r="AJ42" s="27">
        <f>INDEX('Mapping waste'!$A$4:$U$352,MATCH($B42,'Mapping waste'!$B$4:$B$352,0),MATCH(Z$4,'Mapping waste'!$A$4:$U$4,0))*$F42</f>
        <v>0</v>
      </c>
      <c r="AK42" s="27">
        <f>INDEX('Mapping waste'!$A$4:$U$352,MATCH($B42,'Mapping waste'!$B$4:$B$352,0),MATCH(AA$4,'Mapping waste'!$A$4:$U$4,0))*$F42</f>
        <v>0</v>
      </c>
      <c r="AL42" s="27">
        <f>INDEX('Mapping waste'!$A$4:$U$352,MATCH($B42,'Mapping waste'!$B$4:$B$352,0),MATCH(AB$4,'Mapping waste'!$A$4:$U$4,0))*$F42</f>
        <v>0</v>
      </c>
      <c r="AM42" s="27">
        <f>INDEX('Mapping waste'!$A$4:$U$352,MATCH($B42,'Mapping waste'!$B$4:$B$352,0),MATCH(AC$4,'Mapping waste'!$A$4:$U$4,0))*$F42</f>
        <v>0</v>
      </c>
      <c r="AN42" s="27">
        <f>INDEX('Mapping waste'!$A$4:$U$352,MATCH($B42,'Mapping waste'!$B$4:$B$352,0),MATCH(AD$4,'Mapping waste'!$A$4:$U$4,0))*$F42</f>
        <v>0</v>
      </c>
      <c r="AO42" s="27">
        <f>INDEX('Mapping waste'!$A$4:$U$352,MATCH($B42,'Mapping waste'!$B$4:$B$352,0),MATCH(AE$4,'Mapping waste'!$A$4:$U$4,0))*$F42</f>
        <v>0</v>
      </c>
      <c r="AP42" s="27">
        <f>INDEX('Mapping waste'!$A$4:$U$352,MATCH($B42,'Mapping waste'!$B$4:$B$352,0),MATCH(AF$4,'Mapping waste'!$A$4:$U$4,0))*$G42</f>
        <v>74588</v>
      </c>
      <c r="AQ42" s="27">
        <f>INDEX('Mapping waste'!$A$4:$U$352,MATCH($B42,'Mapping waste'!$B$4:$B$352,0),MATCH(AG$4,'Mapping waste'!$A$4:$U$4,0))*$G42</f>
        <v>0</v>
      </c>
      <c r="AR42" s="27">
        <f>INDEX('Mapping waste'!$A$4:$U$352,MATCH($B42,'Mapping waste'!$B$4:$B$352,0),MATCH(AH$4,'Mapping waste'!$A$4:$U$4,0))*$G42</f>
        <v>0</v>
      </c>
      <c r="AS42" s="27">
        <f>INDEX('Mapping waste'!$A$4:$U$352,MATCH($B42,'Mapping waste'!$B$4:$B$352,0),MATCH(AI$4,'Mapping waste'!$A$4:$U$4,0))*$G42</f>
        <v>0</v>
      </c>
      <c r="AT42" s="27">
        <f>INDEX('Mapping waste'!$A$4:$U$352,MATCH($B42,'Mapping waste'!$B$4:$B$352,0),MATCH(AJ$4,'Mapping waste'!$A$4:$U$4,0))*$G42</f>
        <v>0</v>
      </c>
      <c r="AU42" s="27">
        <f>INDEX('Mapping waste'!$A$4:$U$352,MATCH($B42,'Mapping waste'!$B$4:$B$352,0),MATCH(AK$4,'Mapping waste'!$A$4:$U$4,0))*$G42</f>
        <v>0</v>
      </c>
      <c r="AV42" s="27">
        <f>INDEX('Mapping waste'!$A$4:$U$352,MATCH($B42,'Mapping waste'!$B$4:$B$352,0),MATCH(AL$4,'Mapping waste'!$A$4:$U$4,0))*$G42</f>
        <v>0</v>
      </c>
      <c r="AW42" s="27">
        <f>INDEX('Mapping waste'!$A$4:$U$352,MATCH($B42,'Mapping waste'!$B$4:$B$352,0),MATCH(AM$4,'Mapping waste'!$A$4:$U$4,0))*$G42</f>
        <v>0</v>
      </c>
      <c r="AX42" s="27">
        <f>INDEX('Mapping waste'!$A$4:$U$352,MATCH($B42,'Mapping waste'!$B$4:$B$352,0),MATCH(AN$4,'Mapping waste'!$A$4:$U$4,0))*$G42</f>
        <v>0</v>
      </c>
      <c r="AY42" s="27">
        <f>INDEX('Mapping waste'!$A$4:$U$352,MATCH($B42,'Mapping waste'!$B$4:$B$352,0),MATCH(AO$4,'Mapping waste'!$A$4:$U$4,0))*$G42</f>
        <v>0</v>
      </c>
      <c r="AZ42" s="27">
        <f>INDEX('Mapping waste'!$A$4:$U$352,MATCH($B42,'Mapping waste'!$B$4:$B$352,0),MATCH(AP$4,'Mapping waste'!$A$4:$U$4,0))*$H42</f>
        <v>75214</v>
      </c>
      <c r="BA42" s="27">
        <f>INDEX('Mapping waste'!$A$4:$U$352,MATCH($B42,'Mapping waste'!$B$4:$B$352,0),MATCH(AQ$4,'Mapping waste'!$A$4:$U$4,0))*$H42</f>
        <v>0</v>
      </c>
      <c r="BB42" s="27">
        <f>INDEX('Mapping waste'!$A$4:$U$352,MATCH($B42,'Mapping waste'!$B$4:$B$352,0),MATCH(AR$4,'Mapping waste'!$A$4:$U$4,0))*$H42</f>
        <v>0</v>
      </c>
      <c r="BC42" s="27">
        <f>INDEX('Mapping waste'!$A$4:$U$352,MATCH($B42,'Mapping waste'!$B$4:$B$352,0),MATCH(AS$4,'Mapping waste'!$A$4:$U$4,0))*$H42</f>
        <v>0</v>
      </c>
      <c r="BD42" s="27">
        <f>INDEX('Mapping waste'!$A$4:$U$352,MATCH($B42,'Mapping waste'!$B$4:$B$352,0),MATCH(AT$4,'Mapping waste'!$A$4:$U$4,0))*$H42</f>
        <v>0</v>
      </c>
      <c r="BE42" s="27">
        <f>INDEX('Mapping waste'!$A$4:$U$352,MATCH($B42,'Mapping waste'!$B$4:$B$352,0),MATCH(AU$4,'Mapping waste'!$A$4:$U$4,0))*$H42</f>
        <v>0</v>
      </c>
      <c r="BF42" s="27">
        <f>INDEX('Mapping waste'!$A$4:$U$352,MATCH($B42,'Mapping waste'!$B$4:$B$352,0),MATCH(AV$4,'Mapping waste'!$A$4:$U$4,0))*$H42</f>
        <v>0</v>
      </c>
      <c r="BG42" s="27">
        <f>INDEX('Mapping waste'!$A$4:$U$352,MATCH($B42,'Mapping waste'!$B$4:$B$352,0),MATCH(AW$4,'Mapping waste'!$A$4:$U$4,0))*$H42</f>
        <v>0</v>
      </c>
      <c r="BH42" s="27">
        <f>INDEX('Mapping waste'!$A$4:$U$352,MATCH($B42,'Mapping waste'!$B$4:$B$352,0),MATCH(AX$4,'Mapping waste'!$A$4:$U$4,0))*$H42</f>
        <v>0</v>
      </c>
      <c r="BI42" s="27">
        <f>INDEX('Mapping waste'!$A$4:$U$352,MATCH($B42,'Mapping waste'!$B$4:$B$352,0),MATCH(AY$4,'Mapping waste'!$A$4:$U$4,0))*$H42</f>
        <v>0</v>
      </c>
      <c r="BJ42" s="27">
        <f>INDEX('Mapping waste'!$A$4:$U$352,MATCH($B42,'Mapping waste'!$B$4:$B$352,0),MATCH(AZ$4,'Mapping waste'!$A$4:$U$4,0))*$I42</f>
        <v>75961</v>
      </c>
      <c r="BK42" s="27">
        <f>INDEX('Mapping waste'!$A$4:$U$352,MATCH($B42,'Mapping waste'!$B$4:$B$352,0),MATCH(BA$4,'Mapping waste'!$A$4:$U$4,0))*$I42</f>
        <v>0</v>
      </c>
      <c r="BL42" s="27">
        <f>INDEX('Mapping waste'!$A$4:$U$352,MATCH($B42,'Mapping waste'!$B$4:$B$352,0),MATCH(BB$4,'Mapping waste'!$A$4:$U$4,0))*$I42</f>
        <v>0</v>
      </c>
      <c r="BM42" s="27">
        <f>INDEX('Mapping waste'!$A$4:$U$352,MATCH($B42,'Mapping waste'!$B$4:$B$352,0),MATCH(BC$4,'Mapping waste'!$A$4:$U$4,0))*$I42</f>
        <v>0</v>
      </c>
      <c r="BN42" s="27">
        <f>INDEX('Mapping waste'!$A$4:$U$352,MATCH($B42,'Mapping waste'!$B$4:$B$352,0),MATCH(BD$4,'Mapping waste'!$A$4:$U$4,0))*$I42</f>
        <v>0</v>
      </c>
      <c r="BO42" s="27">
        <f>INDEX('Mapping waste'!$A$4:$U$352,MATCH($B42,'Mapping waste'!$B$4:$B$352,0),MATCH(BE$4,'Mapping waste'!$A$4:$U$4,0))*$I42</f>
        <v>0</v>
      </c>
      <c r="BP42" s="27">
        <f>INDEX('Mapping waste'!$A$4:$U$352,MATCH($B42,'Mapping waste'!$B$4:$B$352,0),MATCH(BF$4,'Mapping waste'!$A$4:$U$4,0))*$I42</f>
        <v>0</v>
      </c>
      <c r="BQ42" s="27">
        <f>INDEX('Mapping waste'!$A$4:$U$352,MATCH($B42,'Mapping waste'!$B$4:$B$352,0),MATCH(BG$4,'Mapping waste'!$A$4:$U$4,0))*$I42</f>
        <v>0</v>
      </c>
      <c r="BR42" s="27">
        <f>INDEX('Mapping waste'!$A$4:$U$352,MATCH($B42,'Mapping waste'!$B$4:$B$352,0),MATCH(BH$4,'Mapping waste'!$A$4:$U$4,0))*$I42</f>
        <v>0</v>
      </c>
      <c r="BS42" s="27">
        <f>INDEX('Mapping waste'!$A$4:$U$352,MATCH($B42,'Mapping waste'!$B$4:$B$352,0),MATCH(BI$4,'Mapping waste'!$A$4:$U$4,0))*$I42</f>
        <v>0</v>
      </c>
      <c r="BT42" s="27">
        <f>INDEX('Mapping waste'!$A$4:$U$352,MATCH($B42,'Mapping waste'!$B$4:$B$352,0),MATCH(BJ$4,'Mapping waste'!$A$4:$U$4,0))*$J42</f>
        <v>76633</v>
      </c>
      <c r="BU42" s="27">
        <f>INDEX('Mapping waste'!$A$4:$U$352,MATCH($B42,'Mapping waste'!$B$4:$B$352,0),MATCH(BK$4,'Mapping waste'!$A$4:$U$4,0))*$J42</f>
        <v>0</v>
      </c>
      <c r="BV42" s="27">
        <f>INDEX('Mapping waste'!$A$4:$U$352,MATCH($B42,'Mapping waste'!$B$4:$B$352,0),MATCH(BL$4,'Mapping waste'!$A$4:$U$4,0))*$J42</f>
        <v>0</v>
      </c>
      <c r="BW42" s="27">
        <f>INDEX('Mapping waste'!$A$4:$U$352,MATCH($B42,'Mapping waste'!$B$4:$B$352,0),MATCH(BM$4,'Mapping waste'!$A$4:$U$4,0))*$J42</f>
        <v>0</v>
      </c>
      <c r="BX42" s="27">
        <f>INDEX('Mapping waste'!$A$4:$U$352,MATCH($B42,'Mapping waste'!$B$4:$B$352,0),MATCH(BN$4,'Mapping waste'!$A$4:$U$4,0))*$J42</f>
        <v>0</v>
      </c>
      <c r="BY42" s="27">
        <f>INDEX('Mapping waste'!$A$4:$U$352,MATCH($B42,'Mapping waste'!$B$4:$B$352,0),MATCH(BO$4,'Mapping waste'!$A$4:$U$4,0))*$J42</f>
        <v>0</v>
      </c>
      <c r="BZ42" s="27">
        <f>INDEX('Mapping waste'!$A$4:$U$352,MATCH($B42,'Mapping waste'!$B$4:$B$352,0),MATCH(BP$4,'Mapping waste'!$A$4:$U$4,0))*$J42</f>
        <v>0</v>
      </c>
      <c r="CA42" s="27">
        <f>INDEX('Mapping waste'!$A$4:$U$352,MATCH($B42,'Mapping waste'!$B$4:$B$352,0),MATCH(BQ$4,'Mapping waste'!$A$4:$U$4,0))*$J42</f>
        <v>0</v>
      </c>
      <c r="CB42" s="27">
        <f>INDEX('Mapping waste'!$A$4:$U$352,MATCH($B42,'Mapping waste'!$B$4:$B$352,0),MATCH(BR$4,'Mapping waste'!$A$4:$U$4,0))*$J42</f>
        <v>0</v>
      </c>
      <c r="CC42" s="27">
        <f>INDEX('Mapping waste'!$A$4:$U$352,MATCH($B42,'Mapping waste'!$B$4:$B$352,0),MATCH(BS$4,'Mapping waste'!$A$4:$U$4,0))*$J42</f>
        <v>0</v>
      </c>
      <c r="CD42" s="27">
        <f>INDEX('Mapping waste'!$A$4:$U$352,MATCH($B42,'Mapping waste'!$B$4:$B$352,0),MATCH(BT$4,'Mapping waste'!$A$4:$U$4,0))*$K42</f>
        <v>77318</v>
      </c>
      <c r="CE42" s="27">
        <f>INDEX('Mapping waste'!$A$4:$U$352,MATCH($B42,'Mapping waste'!$B$4:$B$352,0),MATCH(BU$4,'Mapping waste'!$A$4:$U$4,0))*$K42</f>
        <v>0</v>
      </c>
      <c r="CF42" s="27">
        <f>INDEX('Mapping waste'!$A$4:$U$352,MATCH($B42,'Mapping waste'!$B$4:$B$352,0),MATCH(BV$4,'Mapping waste'!$A$4:$U$4,0))*$K42</f>
        <v>0</v>
      </c>
      <c r="CG42" s="27">
        <f>INDEX('Mapping waste'!$A$4:$U$352,MATCH($B42,'Mapping waste'!$B$4:$B$352,0),MATCH(BW$4,'Mapping waste'!$A$4:$U$4,0))*$K42</f>
        <v>0</v>
      </c>
      <c r="CH42" s="27">
        <f>INDEX('Mapping waste'!$A$4:$U$352,MATCH($B42,'Mapping waste'!$B$4:$B$352,0),MATCH(BX$4,'Mapping waste'!$A$4:$U$4,0))*$K42</f>
        <v>0</v>
      </c>
      <c r="CI42" s="27">
        <f>INDEX('Mapping waste'!$A$4:$U$352,MATCH($B42,'Mapping waste'!$B$4:$B$352,0),MATCH(BY$4,'Mapping waste'!$A$4:$U$4,0))*$K42</f>
        <v>0</v>
      </c>
      <c r="CJ42" s="27">
        <f>INDEX('Mapping waste'!$A$4:$U$352,MATCH($B42,'Mapping waste'!$B$4:$B$352,0),MATCH(BZ$4,'Mapping waste'!$A$4:$U$4,0))*$K42</f>
        <v>0</v>
      </c>
      <c r="CK42" s="27">
        <f>INDEX('Mapping waste'!$A$4:$U$352,MATCH($B42,'Mapping waste'!$B$4:$B$352,0),MATCH(CA$4,'Mapping waste'!$A$4:$U$4,0))*$K42</f>
        <v>0</v>
      </c>
      <c r="CL42" s="27">
        <f>INDEX('Mapping waste'!$A$4:$U$352,MATCH($B42,'Mapping waste'!$B$4:$B$352,0),MATCH(CB$4,'Mapping waste'!$A$4:$U$4,0))*$K42</f>
        <v>0</v>
      </c>
      <c r="CM42" s="27">
        <f>INDEX('Mapping waste'!$A$4:$U$352,MATCH($B42,'Mapping waste'!$B$4:$B$352,0),MATCH(CC$4,'Mapping waste'!$A$4:$U$4,0))*$K42</f>
        <v>0</v>
      </c>
    </row>
    <row r="43" spans="1:91" x14ac:dyDescent="0.2">
      <c r="A43" s="26" t="s">
        <v>200</v>
      </c>
      <c r="B43" s="26" t="s">
        <v>201</v>
      </c>
      <c r="C43" s="26" t="s">
        <v>13</v>
      </c>
      <c r="D43" s="27">
        <f>INDEX('Households England'!S$6:S$375,MATCH('Mapping HH to population waste'!$B43,'Households England'!$B$6:$B$375,0))</f>
        <v>27093</v>
      </c>
      <c r="E43" s="27">
        <f>INDEX('Households England'!T$6:T$375,MATCH('Mapping HH to population waste'!$B43,'Households England'!$B$6:$B$375,0))</f>
        <v>27309</v>
      </c>
      <c r="F43" s="27">
        <f>INDEX('Households England'!U$6:U$375,MATCH('Mapping HH to population waste'!$B43,'Households England'!$B$6:$B$375,0))</f>
        <v>27589</v>
      </c>
      <c r="G43" s="27">
        <f>INDEX('Households England'!V$6:V$375,MATCH('Mapping HH to population waste'!$B43,'Households England'!$B$6:$B$375,0))</f>
        <v>27816</v>
      </c>
      <c r="H43" s="27">
        <f>INDEX('Households England'!W$6:W$375,MATCH('Mapping HH to population waste'!$B43,'Households England'!$B$6:$B$375,0))</f>
        <v>28045</v>
      </c>
      <c r="I43" s="27">
        <f>INDEX('Households England'!X$6:X$375,MATCH('Mapping HH to population waste'!$B43,'Households England'!$B$6:$B$375,0))</f>
        <v>28325</v>
      </c>
      <c r="J43" s="27">
        <f>INDEX('Households England'!Y$6:Y$375,MATCH('Mapping HH to population waste'!$B43,'Households England'!$B$6:$B$375,0))</f>
        <v>28582</v>
      </c>
      <c r="K43" s="27">
        <f>INDEX('Households England'!Z$6:Z$375,MATCH('Mapping HH to population waste'!$B43,'Households England'!$B$6:$B$375,0))</f>
        <v>28856</v>
      </c>
      <c r="L43" s="27">
        <f>INDEX('Mapping waste'!$A$4:$U$352,MATCH($B43,'Mapping waste'!$B$4:$B$352,0),MATCH(L$4,'Mapping waste'!$A$4:$U$4,0))*$D43</f>
        <v>27093</v>
      </c>
      <c r="M43" s="27">
        <f>INDEX('Mapping waste'!$A$4:$U$352,MATCH($B43,'Mapping waste'!$B$4:$B$352,0),MATCH(M$4,'Mapping waste'!$A$4:$U$4,0))*$D43</f>
        <v>0</v>
      </c>
      <c r="N43" s="27">
        <f>INDEX('Mapping waste'!$A$4:$U$352,MATCH($B43,'Mapping waste'!$B$4:$B$352,0),MATCH(N$4,'Mapping waste'!$A$4:$U$4,0))*$D43</f>
        <v>0</v>
      </c>
      <c r="O43" s="27">
        <f>INDEX('Mapping waste'!$A$4:$U$352,MATCH($B43,'Mapping waste'!$B$4:$B$352,0),MATCH(O$4,'Mapping waste'!$A$4:$U$4,0))*$D43</f>
        <v>0</v>
      </c>
      <c r="P43" s="27">
        <f>INDEX('Mapping waste'!$A$4:$U$352,MATCH($B43,'Mapping waste'!$B$4:$B$352,0),MATCH(P$4,'Mapping waste'!$A$4:$U$4,0))*$D43</f>
        <v>0</v>
      </c>
      <c r="Q43" s="27">
        <f>INDEX('Mapping waste'!$A$4:$U$352,MATCH($B43,'Mapping waste'!$B$4:$B$352,0),MATCH(Q$4,'Mapping waste'!$A$4:$U$4,0))*$D43</f>
        <v>0</v>
      </c>
      <c r="R43" s="27">
        <f>INDEX('Mapping waste'!$A$4:$U$352,MATCH($B43,'Mapping waste'!$B$4:$B$352,0),MATCH(R$4,'Mapping waste'!$A$4:$U$4,0))*$D43</f>
        <v>0</v>
      </c>
      <c r="S43" s="27">
        <f>INDEX('Mapping waste'!$A$4:$U$352,MATCH($B43,'Mapping waste'!$B$4:$B$352,0),MATCH(S$4,'Mapping waste'!$A$4:$U$4,0))*$D43</f>
        <v>0</v>
      </c>
      <c r="T43" s="27">
        <f>INDEX('Mapping waste'!$A$4:$U$352,MATCH($B43,'Mapping waste'!$B$4:$B$352,0),MATCH(T$4,'Mapping waste'!$A$4:$U$4,0))*$D43</f>
        <v>0</v>
      </c>
      <c r="U43" s="27">
        <f>INDEX('Mapping waste'!$A$4:$U$352,MATCH($B43,'Mapping waste'!$B$4:$B$352,0),MATCH(U$4,'Mapping waste'!$A$4:$U$4,0))*$D43</f>
        <v>0</v>
      </c>
      <c r="V43" s="27">
        <f>INDEX('Mapping waste'!$A$4:$U$352,MATCH($B43,'Mapping waste'!$B$4:$B$352,0),MATCH(V$4,'Mapping waste'!$A$4:$U$4,0))*$E43</f>
        <v>27309</v>
      </c>
      <c r="W43" s="27">
        <f>INDEX('Mapping waste'!$A$4:$U$352,MATCH($B43,'Mapping waste'!$B$4:$B$352,0),MATCH(W$4,'Mapping waste'!$A$4:$U$4,0))*$E43</f>
        <v>0</v>
      </c>
      <c r="X43" s="27">
        <f>INDEX('Mapping waste'!$A$4:$U$352,MATCH($B43,'Mapping waste'!$B$4:$B$352,0),MATCH(X$4,'Mapping waste'!$A$4:$U$4,0))*$E43</f>
        <v>0</v>
      </c>
      <c r="Y43" s="27">
        <f>INDEX('Mapping waste'!$A$4:$U$352,MATCH($B43,'Mapping waste'!$B$4:$B$352,0),MATCH(Y$4,'Mapping waste'!$A$4:$U$4,0))*$E43</f>
        <v>0</v>
      </c>
      <c r="Z43" s="27">
        <f>INDEX('Mapping waste'!$A$4:$U$352,MATCH($B43,'Mapping waste'!$B$4:$B$352,0),MATCH(Z$4,'Mapping waste'!$A$4:$U$4,0))*$E43</f>
        <v>0</v>
      </c>
      <c r="AA43" s="27">
        <f>INDEX('Mapping waste'!$A$4:$U$352,MATCH($B43,'Mapping waste'!$B$4:$B$352,0),MATCH(AA$4,'Mapping waste'!$A$4:$U$4,0))*$E43</f>
        <v>0</v>
      </c>
      <c r="AB43" s="27">
        <f>INDEX('Mapping waste'!$A$4:$U$352,MATCH($B43,'Mapping waste'!$B$4:$B$352,0),MATCH(AB$4,'Mapping waste'!$A$4:$U$4,0))*$E43</f>
        <v>0</v>
      </c>
      <c r="AC43" s="27">
        <f>INDEX('Mapping waste'!$A$4:$U$352,MATCH($B43,'Mapping waste'!$B$4:$B$352,0),MATCH(AC$4,'Mapping waste'!$A$4:$U$4,0))*$E43</f>
        <v>0</v>
      </c>
      <c r="AD43" s="27">
        <f>INDEX('Mapping waste'!$A$4:$U$352,MATCH($B43,'Mapping waste'!$B$4:$B$352,0),MATCH(AD$4,'Mapping waste'!$A$4:$U$4,0))*$E43</f>
        <v>0</v>
      </c>
      <c r="AE43" s="27">
        <f>INDEX('Mapping waste'!$A$4:$U$352,MATCH($B43,'Mapping waste'!$B$4:$B$352,0),MATCH(AE$4,'Mapping waste'!$A$4:$U$4,0))*$E43</f>
        <v>0</v>
      </c>
      <c r="AF43" s="27">
        <f>INDEX('Mapping waste'!$A$4:$U$352,MATCH($B43,'Mapping waste'!$B$4:$B$352,0),MATCH(V$4,'Mapping waste'!$A$4:$U$4,0))*$F43</f>
        <v>27589</v>
      </c>
      <c r="AG43" s="27">
        <f>INDEX('Mapping waste'!$A$4:$U$352,MATCH($B43,'Mapping waste'!$B$4:$B$352,0),MATCH(W$4,'Mapping waste'!$A$4:$U$4,0))*$F43</f>
        <v>0</v>
      </c>
      <c r="AH43" s="27">
        <f>INDEX('Mapping waste'!$A$4:$U$352,MATCH($B43,'Mapping waste'!$B$4:$B$352,0),MATCH(X$4,'Mapping waste'!$A$4:$U$4,0))*$F43</f>
        <v>0</v>
      </c>
      <c r="AI43" s="27">
        <f>INDEX('Mapping waste'!$A$4:$U$352,MATCH($B43,'Mapping waste'!$B$4:$B$352,0),MATCH(Y$4,'Mapping waste'!$A$4:$U$4,0))*$F43</f>
        <v>0</v>
      </c>
      <c r="AJ43" s="27">
        <f>INDEX('Mapping waste'!$A$4:$U$352,MATCH($B43,'Mapping waste'!$B$4:$B$352,0),MATCH(Z$4,'Mapping waste'!$A$4:$U$4,0))*$F43</f>
        <v>0</v>
      </c>
      <c r="AK43" s="27">
        <f>INDEX('Mapping waste'!$A$4:$U$352,MATCH($B43,'Mapping waste'!$B$4:$B$352,0),MATCH(AA$4,'Mapping waste'!$A$4:$U$4,0))*$F43</f>
        <v>0</v>
      </c>
      <c r="AL43" s="27">
        <f>INDEX('Mapping waste'!$A$4:$U$352,MATCH($B43,'Mapping waste'!$B$4:$B$352,0),MATCH(AB$4,'Mapping waste'!$A$4:$U$4,0))*$F43</f>
        <v>0</v>
      </c>
      <c r="AM43" s="27">
        <f>INDEX('Mapping waste'!$A$4:$U$352,MATCH($B43,'Mapping waste'!$B$4:$B$352,0),MATCH(AC$4,'Mapping waste'!$A$4:$U$4,0))*$F43</f>
        <v>0</v>
      </c>
      <c r="AN43" s="27">
        <f>INDEX('Mapping waste'!$A$4:$U$352,MATCH($B43,'Mapping waste'!$B$4:$B$352,0),MATCH(AD$4,'Mapping waste'!$A$4:$U$4,0))*$F43</f>
        <v>0</v>
      </c>
      <c r="AO43" s="27">
        <f>INDEX('Mapping waste'!$A$4:$U$352,MATCH($B43,'Mapping waste'!$B$4:$B$352,0),MATCH(AE$4,'Mapping waste'!$A$4:$U$4,0))*$F43</f>
        <v>0</v>
      </c>
      <c r="AP43" s="27">
        <f>INDEX('Mapping waste'!$A$4:$U$352,MATCH($B43,'Mapping waste'!$B$4:$B$352,0),MATCH(AF$4,'Mapping waste'!$A$4:$U$4,0))*$G43</f>
        <v>27816</v>
      </c>
      <c r="AQ43" s="27">
        <f>INDEX('Mapping waste'!$A$4:$U$352,MATCH($B43,'Mapping waste'!$B$4:$B$352,0),MATCH(AG$4,'Mapping waste'!$A$4:$U$4,0))*$G43</f>
        <v>0</v>
      </c>
      <c r="AR43" s="27">
        <f>INDEX('Mapping waste'!$A$4:$U$352,MATCH($B43,'Mapping waste'!$B$4:$B$352,0),MATCH(AH$4,'Mapping waste'!$A$4:$U$4,0))*$G43</f>
        <v>0</v>
      </c>
      <c r="AS43" s="27">
        <f>INDEX('Mapping waste'!$A$4:$U$352,MATCH($B43,'Mapping waste'!$B$4:$B$352,0),MATCH(AI$4,'Mapping waste'!$A$4:$U$4,0))*$G43</f>
        <v>0</v>
      </c>
      <c r="AT43" s="27">
        <f>INDEX('Mapping waste'!$A$4:$U$352,MATCH($B43,'Mapping waste'!$B$4:$B$352,0),MATCH(AJ$4,'Mapping waste'!$A$4:$U$4,0))*$G43</f>
        <v>0</v>
      </c>
      <c r="AU43" s="27">
        <f>INDEX('Mapping waste'!$A$4:$U$352,MATCH($B43,'Mapping waste'!$B$4:$B$352,0),MATCH(AK$4,'Mapping waste'!$A$4:$U$4,0))*$G43</f>
        <v>0</v>
      </c>
      <c r="AV43" s="27">
        <f>INDEX('Mapping waste'!$A$4:$U$352,MATCH($B43,'Mapping waste'!$B$4:$B$352,0),MATCH(AL$4,'Mapping waste'!$A$4:$U$4,0))*$G43</f>
        <v>0</v>
      </c>
      <c r="AW43" s="27">
        <f>INDEX('Mapping waste'!$A$4:$U$352,MATCH($B43,'Mapping waste'!$B$4:$B$352,0),MATCH(AM$4,'Mapping waste'!$A$4:$U$4,0))*$G43</f>
        <v>0</v>
      </c>
      <c r="AX43" s="27">
        <f>INDEX('Mapping waste'!$A$4:$U$352,MATCH($B43,'Mapping waste'!$B$4:$B$352,0),MATCH(AN$4,'Mapping waste'!$A$4:$U$4,0))*$G43</f>
        <v>0</v>
      </c>
      <c r="AY43" s="27">
        <f>INDEX('Mapping waste'!$A$4:$U$352,MATCH($B43,'Mapping waste'!$B$4:$B$352,0),MATCH(AO$4,'Mapping waste'!$A$4:$U$4,0))*$G43</f>
        <v>0</v>
      </c>
      <c r="AZ43" s="27">
        <f>INDEX('Mapping waste'!$A$4:$U$352,MATCH($B43,'Mapping waste'!$B$4:$B$352,0),MATCH(AP$4,'Mapping waste'!$A$4:$U$4,0))*$H43</f>
        <v>28045</v>
      </c>
      <c r="BA43" s="27">
        <f>INDEX('Mapping waste'!$A$4:$U$352,MATCH($B43,'Mapping waste'!$B$4:$B$352,0),MATCH(AQ$4,'Mapping waste'!$A$4:$U$4,0))*$H43</f>
        <v>0</v>
      </c>
      <c r="BB43" s="27">
        <f>INDEX('Mapping waste'!$A$4:$U$352,MATCH($B43,'Mapping waste'!$B$4:$B$352,0),MATCH(AR$4,'Mapping waste'!$A$4:$U$4,0))*$H43</f>
        <v>0</v>
      </c>
      <c r="BC43" s="27">
        <f>INDEX('Mapping waste'!$A$4:$U$352,MATCH($B43,'Mapping waste'!$B$4:$B$352,0),MATCH(AS$4,'Mapping waste'!$A$4:$U$4,0))*$H43</f>
        <v>0</v>
      </c>
      <c r="BD43" s="27">
        <f>INDEX('Mapping waste'!$A$4:$U$352,MATCH($B43,'Mapping waste'!$B$4:$B$352,0),MATCH(AT$4,'Mapping waste'!$A$4:$U$4,0))*$H43</f>
        <v>0</v>
      </c>
      <c r="BE43" s="27">
        <f>INDEX('Mapping waste'!$A$4:$U$352,MATCH($B43,'Mapping waste'!$B$4:$B$352,0),MATCH(AU$4,'Mapping waste'!$A$4:$U$4,0))*$H43</f>
        <v>0</v>
      </c>
      <c r="BF43" s="27">
        <f>INDEX('Mapping waste'!$A$4:$U$352,MATCH($B43,'Mapping waste'!$B$4:$B$352,0),MATCH(AV$4,'Mapping waste'!$A$4:$U$4,0))*$H43</f>
        <v>0</v>
      </c>
      <c r="BG43" s="27">
        <f>INDEX('Mapping waste'!$A$4:$U$352,MATCH($B43,'Mapping waste'!$B$4:$B$352,0),MATCH(AW$4,'Mapping waste'!$A$4:$U$4,0))*$H43</f>
        <v>0</v>
      </c>
      <c r="BH43" s="27">
        <f>INDEX('Mapping waste'!$A$4:$U$352,MATCH($B43,'Mapping waste'!$B$4:$B$352,0),MATCH(AX$4,'Mapping waste'!$A$4:$U$4,0))*$H43</f>
        <v>0</v>
      </c>
      <c r="BI43" s="27">
        <f>INDEX('Mapping waste'!$A$4:$U$352,MATCH($B43,'Mapping waste'!$B$4:$B$352,0),MATCH(AY$4,'Mapping waste'!$A$4:$U$4,0))*$H43</f>
        <v>0</v>
      </c>
      <c r="BJ43" s="27">
        <f>INDEX('Mapping waste'!$A$4:$U$352,MATCH($B43,'Mapping waste'!$B$4:$B$352,0),MATCH(AZ$4,'Mapping waste'!$A$4:$U$4,0))*$I43</f>
        <v>28325</v>
      </c>
      <c r="BK43" s="27">
        <f>INDEX('Mapping waste'!$A$4:$U$352,MATCH($B43,'Mapping waste'!$B$4:$B$352,0),MATCH(BA$4,'Mapping waste'!$A$4:$U$4,0))*$I43</f>
        <v>0</v>
      </c>
      <c r="BL43" s="27">
        <f>INDEX('Mapping waste'!$A$4:$U$352,MATCH($B43,'Mapping waste'!$B$4:$B$352,0),MATCH(BB$4,'Mapping waste'!$A$4:$U$4,0))*$I43</f>
        <v>0</v>
      </c>
      <c r="BM43" s="27">
        <f>INDEX('Mapping waste'!$A$4:$U$352,MATCH($B43,'Mapping waste'!$B$4:$B$352,0),MATCH(BC$4,'Mapping waste'!$A$4:$U$4,0))*$I43</f>
        <v>0</v>
      </c>
      <c r="BN43" s="27">
        <f>INDEX('Mapping waste'!$A$4:$U$352,MATCH($B43,'Mapping waste'!$B$4:$B$352,0),MATCH(BD$4,'Mapping waste'!$A$4:$U$4,0))*$I43</f>
        <v>0</v>
      </c>
      <c r="BO43" s="27">
        <f>INDEX('Mapping waste'!$A$4:$U$352,MATCH($B43,'Mapping waste'!$B$4:$B$352,0),MATCH(BE$4,'Mapping waste'!$A$4:$U$4,0))*$I43</f>
        <v>0</v>
      </c>
      <c r="BP43" s="27">
        <f>INDEX('Mapping waste'!$A$4:$U$352,MATCH($B43,'Mapping waste'!$B$4:$B$352,0),MATCH(BF$4,'Mapping waste'!$A$4:$U$4,0))*$I43</f>
        <v>0</v>
      </c>
      <c r="BQ43" s="27">
        <f>INDEX('Mapping waste'!$A$4:$U$352,MATCH($B43,'Mapping waste'!$B$4:$B$352,0),MATCH(BG$4,'Mapping waste'!$A$4:$U$4,0))*$I43</f>
        <v>0</v>
      </c>
      <c r="BR43" s="27">
        <f>INDEX('Mapping waste'!$A$4:$U$352,MATCH($B43,'Mapping waste'!$B$4:$B$352,0),MATCH(BH$4,'Mapping waste'!$A$4:$U$4,0))*$I43</f>
        <v>0</v>
      </c>
      <c r="BS43" s="27">
        <f>INDEX('Mapping waste'!$A$4:$U$352,MATCH($B43,'Mapping waste'!$B$4:$B$352,0),MATCH(BI$4,'Mapping waste'!$A$4:$U$4,0))*$I43</f>
        <v>0</v>
      </c>
      <c r="BT43" s="27">
        <f>INDEX('Mapping waste'!$A$4:$U$352,MATCH($B43,'Mapping waste'!$B$4:$B$352,0),MATCH(BJ$4,'Mapping waste'!$A$4:$U$4,0))*$J43</f>
        <v>28582</v>
      </c>
      <c r="BU43" s="27">
        <f>INDEX('Mapping waste'!$A$4:$U$352,MATCH($B43,'Mapping waste'!$B$4:$B$352,0),MATCH(BK$4,'Mapping waste'!$A$4:$U$4,0))*$J43</f>
        <v>0</v>
      </c>
      <c r="BV43" s="27">
        <f>INDEX('Mapping waste'!$A$4:$U$352,MATCH($B43,'Mapping waste'!$B$4:$B$352,0),MATCH(BL$4,'Mapping waste'!$A$4:$U$4,0))*$J43</f>
        <v>0</v>
      </c>
      <c r="BW43" s="27">
        <f>INDEX('Mapping waste'!$A$4:$U$352,MATCH($B43,'Mapping waste'!$B$4:$B$352,0),MATCH(BM$4,'Mapping waste'!$A$4:$U$4,0))*$J43</f>
        <v>0</v>
      </c>
      <c r="BX43" s="27">
        <f>INDEX('Mapping waste'!$A$4:$U$352,MATCH($B43,'Mapping waste'!$B$4:$B$352,0),MATCH(BN$4,'Mapping waste'!$A$4:$U$4,0))*$J43</f>
        <v>0</v>
      </c>
      <c r="BY43" s="27">
        <f>INDEX('Mapping waste'!$A$4:$U$352,MATCH($B43,'Mapping waste'!$B$4:$B$352,0),MATCH(BO$4,'Mapping waste'!$A$4:$U$4,0))*$J43</f>
        <v>0</v>
      </c>
      <c r="BZ43" s="27">
        <f>INDEX('Mapping waste'!$A$4:$U$352,MATCH($B43,'Mapping waste'!$B$4:$B$352,0),MATCH(BP$4,'Mapping waste'!$A$4:$U$4,0))*$J43</f>
        <v>0</v>
      </c>
      <c r="CA43" s="27">
        <f>INDEX('Mapping waste'!$A$4:$U$352,MATCH($B43,'Mapping waste'!$B$4:$B$352,0),MATCH(BQ$4,'Mapping waste'!$A$4:$U$4,0))*$J43</f>
        <v>0</v>
      </c>
      <c r="CB43" s="27">
        <f>INDEX('Mapping waste'!$A$4:$U$352,MATCH($B43,'Mapping waste'!$B$4:$B$352,0),MATCH(BR$4,'Mapping waste'!$A$4:$U$4,0))*$J43</f>
        <v>0</v>
      </c>
      <c r="CC43" s="27">
        <f>INDEX('Mapping waste'!$A$4:$U$352,MATCH($B43,'Mapping waste'!$B$4:$B$352,0),MATCH(BS$4,'Mapping waste'!$A$4:$U$4,0))*$J43</f>
        <v>0</v>
      </c>
      <c r="CD43" s="27">
        <f>INDEX('Mapping waste'!$A$4:$U$352,MATCH($B43,'Mapping waste'!$B$4:$B$352,0),MATCH(BT$4,'Mapping waste'!$A$4:$U$4,0))*$K43</f>
        <v>28856</v>
      </c>
      <c r="CE43" s="27">
        <f>INDEX('Mapping waste'!$A$4:$U$352,MATCH($B43,'Mapping waste'!$B$4:$B$352,0),MATCH(BU$4,'Mapping waste'!$A$4:$U$4,0))*$K43</f>
        <v>0</v>
      </c>
      <c r="CF43" s="27">
        <f>INDEX('Mapping waste'!$A$4:$U$352,MATCH($B43,'Mapping waste'!$B$4:$B$352,0),MATCH(BV$4,'Mapping waste'!$A$4:$U$4,0))*$K43</f>
        <v>0</v>
      </c>
      <c r="CG43" s="27">
        <f>INDEX('Mapping waste'!$A$4:$U$352,MATCH($B43,'Mapping waste'!$B$4:$B$352,0),MATCH(BW$4,'Mapping waste'!$A$4:$U$4,0))*$K43</f>
        <v>0</v>
      </c>
      <c r="CH43" s="27">
        <f>INDEX('Mapping waste'!$A$4:$U$352,MATCH($B43,'Mapping waste'!$B$4:$B$352,0),MATCH(BX$4,'Mapping waste'!$A$4:$U$4,0))*$K43</f>
        <v>0</v>
      </c>
      <c r="CI43" s="27">
        <f>INDEX('Mapping waste'!$A$4:$U$352,MATCH($B43,'Mapping waste'!$B$4:$B$352,0),MATCH(BY$4,'Mapping waste'!$A$4:$U$4,0))*$K43</f>
        <v>0</v>
      </c>
      <c r="CJ43" s="27">
        <f>INDEX('Mapping waste'!$A$4:$U$352,MATCH($B43,'Mapping waste'!$B$4:$B$352,0),MATCH(BZ$4,'Mapping waste'!$A$4:$U$4,0))*$K43</f>
        <v>0</v>
      </c>
      <c r="CK43" s="27">
        <f>INDEX('Mapping waste'!$A$4:$U$352,MATCH($B43,'Mapping waste'!$B$4:$B$352,0),MATCH(CA$4,'Mapping waste'!$A$4:$U$4,0))*$K43</f>
        <v>0</v>
      </c>
      <c r="CL43" s="27">
        <f>INDEX('Mapping waste'!$A$4:$U$352,MATCH($B43,'Mapping waste'!$B$4:$B$352,0),MATCH(CB$4,'Mapping waste'!$A$4:$U$4,0))*$K43</f>
        <v>0</v>
      </c>
      <c r="CM43" s="27">
        <f>INDEX('Mapping waste'!$A$4:$U$352,MATCH($B43,'Mapping waste'!$B$4:$B$352,0),MATCH(CC$4,'Mapping waste'!$A$4:$U$4,0))*$K43</f>
        <v>0</v>
      </c>
    </row>
    <row r="44" spans="1:91" x14ac:dyDescent="0.2">
      <c r="A44" s="26" t="s">
        <v>202</v>
      </c>
      <c r="B44" s="26" t="s">
        <v>203</v>
      </c>
      <c r="C44" s="26" t="s">
        <v>13</v>
      </c>
      <c r="D44" s="27">
        <f>INDEX('Households England'!S$6:S$375,MATCH('Mapping HH to population waste'!$B44,'Households England'!$B$6:$B$375,0))</f>
        <v>34666</v>
      </c>
      <c r="E44" s="27">
        <f>INDEX('Households England'!T$6:T$375,MATCH('Mapping HH to population waste'!$B44,'Households England'!$B$6:$B$375,0))</f>
        <v>34852</v>
      </c>
      <c r="F44" s="27">
        <f>INDEX('Households England'!U$6:U$375,MATCH('Mapping HH to population waste'!$B44,'Households England'!$B$6:$B$375,0))</f>
        <v>35103</v>
      </c>
      <c r="G44" s="27">
        <f>INDEX('Households England'!V$6:V$375,MATCH('Mapping HH to population waste'!$B44,'Households England'!$B$6:$B$375,0))</f>
        <v>35298</v>
      </c>
      <c r="H44" s="27">
        <f>INDEX('Households England'!W$6:W$375,MATCH('Mapping HH to population waste'!$B44,'Households England'!$B$6:$B$375,0))</f>
        <v>35468</v>
      </c>
      <c r="I44" s="27">
        <f>INDEX('Households England'!X$6:X$375,MATCH('Mapping HH to population waste'!$B44,'Households England'!$B$6:$B$375,0))</f>
        <v>35790</v>
      </c>
      <c r="J44" s="27">
        <f>INDEX('Households England'!Y$6:Y$375,MATCH('Mapping HH to population waste'!$B44,'Households England'!$B$6:$B$375,0))</f>
        <v>36112</v>
      </c>
      <c r="K44" s="27">
        <f>INDEX('Households England'!Z$6:Z$375,MATCH('Mapping HH to population waste'!$B44,'Households England'!$B$6:$B$375,0))</f>
        <v>36426</v>
      </c>
      <c r="L44" s="27">
        <f>INDEX('Mapping waste'!$A$4:$U$352,MATCH($B44,'Mapping waste'!$B$4:$B$352,0),MATCH(L$4,'Mapping waste'!$A$4:$U$4,0))*$D44</f>
        <v>34666</v>
      </c>
      <c r="M44" s="27">
        <f>INDEX('Mapping waste'!$A$4:$U$352,MATCH($B44,'Mapping waste'!$B$4:$B$352,0),MATCH(M$4,'Mapping waste'!$A$4:$U$4,0))*$D44</f>
        <v>0</v>
      </c>
      <c r="N44" s="27">
        <f>INDEX('Mapping waste'!$A$4:$U$352,MATCH($B44,'Mapping waste'!$B$4:$B$352,0),MATCH(N$4,'Mapping waste'!$A$4:$U$4,0))*$D44</f>
        <v>0</v>
      </c>
      <c r="O44" s="27">
        <f>INDEX('Mapping waste'!$A$4:$U$352,MATCH($B44,'Mapping waste'!$B$4:$B$352,0),MATCH(O$4,'Mapping waste'!$A$4:$U$4,0))*$D44</f>
        <v>0</v>
      </c>
      <c r="P44" s="27">
        <f>INDEX('Mapping waste'!$A$4:$U$352,MATCH($B44,'Mapping waste'!$B$4:$B$352,0),MATCH(P$4,'Mapping waste'!$A$4:$U$4,0))*$D44</f>
        <v>0</v>
      </c>
      <c r="Q44" s="27">
        <f>INDEX('Mapping waste'!$A$4:$U$352,MATCH($B44,'Mapping waste'!$B$4:$B$352,0),MATCH(Q$4,'Mapping waste'!$A$4:$U$4,0))*$D44</f>
        <v>0</v>
      </c>
      <c r="R44" s="27">
        <f>INDEX('Mapping waste'!$A$4:$U$352,MATCH($B44,'Mapping waste'!$B$4:$B$352,0),MATCH(R$4,'Mapping waste'!$A$4:$U$4,0))*$D44</f>
        <v>0</v>
      </c>
      <c r="S44" s="27">
        <f>INDEX('Mapping waste'!$A$4:$U$352,MATCH($B44,'Mapping waste'!$B$4:$B$352,0),MATCH(S$4,'Mapping waste'!$A$4:$U$4,0))*$D44</f>
        <v>0</v>
      </c>
      <c r="T44" s="27">
        <f>INDEX('Mapping waste'!$A$4:$U$352,MATCH($B44,'Mapping waste'!$B$4:$B$352,0),MATCH(T$4,'Mapping waste'!$A$4:$U$4,0))*$D44</f>
        <v>0</v>
      </c>
      <c r="U44" s="27">
        <f>INDEX('Mapping waste'!$A$4:$U$352,MATCH($B44,'Mapping waste'!$B$4:$B$352,0),MATCH(U$4,'Mapping waste'!$A$4:$U$4,0))*$D44</f>
        <v>0</v>
      </c>
      <c r="V44" s="27">
        <f>INDEX('Mapping waste'!$A$4:$U$352,MATCH($B44,'Mapping waste'!$B$4:$B$352,0),MATCH(V$4,'Mapping waste'!$A$4:$U$4,0))*$E44</f>
        <v>34852</v>
      </c>
      <c r="W44" s="27">
        <f>INDEX('Mapping waste'!$A$4:$U$352,MATCH($B44,'Mapping waste'!$B$4:$B$352,0),MATCH(W$4,'Mapping waste'!$A$4:$U$4,0))*$E44</f>
        <v>0</v>
      </c>
      <c r="X44" s="27">
        <f>INDEX('Mapping waste'!$A$4:$U$352,MATCH($B44,'Mapping waste'!$B$4:$B$352,0),MATCH(X$4,'Mapping waste'!$A$4:$U$4,0))*$E44</f>
        <v>0</v>
      </c>
      <c r="Y44" s="27">
        <f>INDEX('Mapping waste'!$A$4:$U$352,MATCH($B44,'Mapping waste'!$B$4:$B$352,0),MATCH(Y$4,'Mapping waste'!$A$4:$U$4,0))*$E44</f>
        <v>0</v>
      </c>
      <c r="Z44" s="27">
        <f>INDEX('Mapping waste'!$A$4:$U$352,MATCH($B44,'Mapping waste'!$B$4:$B$352,0),MATCH(Z$4,'Mapping waste'!$A$4:$U$4,0))*$E44</f>
        <v>0</v>
      </c>
      <c r="AA44" s="27">
        <f>INDEX('Mapping waste'!$A$4:$U$352,MATCH($B44,'Mapping waste'!$B$4:$B$352,0),MATCH(AA$4,'Mapping waste'!$A$4:$U$4,0))*$E44</f>
        <v>0</v>
      </c>
      <c r="AB44" s="27">
        <f>INDEX('Mapping waste'!$A$4:$U$352,MATCH($B44,'Mapping waste'!$B$4:$B$352,0),MATCH(AB$4,'Mapping waste'!$A$4:$U$4,0))*$E44</f>
        <v>0</v>
      </c>
      <c r="AC44" s="27">
        <f>INDEX('Mapping waste'!$A$4:$U$352,MATCH($B44,'Mapping waste'!$B$4:$B$352,0),MATCH(AC$4,'Mapping waste'!$A$4:$U$4,0))*$E44</f>
        <v>0</v>
      </c>
      <c r="AD44" s="27">
        <f>INDEX('Mapping waste'!$A$4:$U$352,MATCH($B44,'Mapping waste'!$B$4:$B$352,0),MATCH(AD$4,'Mapping waste'!$A$4:$U$4,0))*$E44</f>
        <v>0</v>
      </c>
      <c r="AE44" s="27">
        <f>INDEX('Mapping waste'!$A$4:$U$352,MATCH($B44,'Mapping waste'!$B$4:$B$352,0),MATCH(AE$4,'Mapping waste'!$A$4:$U$4,0))*$E44</f>
        <v>0</v>
      </c>
      <c r="AF44" s="27">
        <f>INDEX('Mapping waste'!$A$4:$U$352,MATCH($B44,'Mapping waste'!$B$4:$B$352,0),MATCH(V$4,'Mapping waste'!$A$4:$U$4,0))*$F44</f>
        <v>35103</v>
      </c>
      <c r="AG44" s="27">
        <f>INDEX('Mapping waste'!$A$4:$U$352,MATCH($B44,'Mapping waste'!$B$4:$B$352,0),MATCH(W$4,'Mapping waste'!$A$4:$U$4,0))*$F44</f>
        <v>0</v>
      </c>
      <c r="AH44" s="27">
        <f>INDEX('Mapping waste'!$A$4:$U$352,MATCH($B44,'Mapping waste'!$B$4:$B$352,0),MATCH(X$4,'Mapping waste'!$A$4:$U$4,0))*$F44</f>
        <v>0</v>
      </c>
      <c r="AI44" s="27">
        <f>INDEX('Mapping waste'!$A$4:$U$352,MATCH($B44,'Mapping waste'!$B$4:$B$352,0),MATCH(Y$4,'Mapping waste'!$A$4:$U$4,0))*$F44</f>
        <v>0</v>
      </c>
      <c r="AJ44" s="27">
        <f>INDEX('Mapping waste'!$A$4:$U$352,MATCH($B44,'Mapping waste'!$B$4:$B$352,0),MATCH(Z$4,'Mapping waste'!$A$4:$U$4,0))*$F44</f>
        <v>0</v>
      </c>
      <c r="AK44" s="27">
        <f>INDEX('Mapping waste'!$A$4:$U$352,MATCH($B44,'Mapping waste'!$B$4:$B$352,0),MATCH(AA$4,'Mapping waste'!$A$4:$U$4,0))*$F44</f>
        <v>0</v>
      </c>
      <c r="AL44" s="27">
        <f>INDEX('Mapping waste'!$A$4:$U$352,MATCH($B44,'Mapping waste'!$B$4:$B$352,0),MATCH(AB$4,'Mapping waste'!$A$4:$U$4,0))*$F44</f>
        <v>0</v>
      </c>
      <c r="AM44" s="27">
        <f>INDEX('Mapping waste'!$A$4:$U$352,MATCH($B44,'Mapping waste'!$B$4:$B$352,0),MATCH(AC$4,'Mapping waste'!$A$4:$U$4,0))*$F44</f>
        <v>0</v>
      </c>
      <c r="AN44" s="27">
        <f>INDEX('Mapping waste'!$A$4:$U$352,MATCH($B44,'Mapping waste'!$B$4:$B$352,0),MATCH(AD$4,'Mapping waste'!$A$4:$U$4,0))*$F44</f>
        <v>0</v>
      </c>
      <c r="AO44" s="27">
        <f>INDEX('Mapping waste'!$A$4:$U$352,MATCH($B44,'Mapping waste'!$B$4:$B$352,0),MATCH(AE$4,'Mapping waste'!$A$4:$U$4,0))*$F44</f>
        <v>0</v>
      </c>
      <c r="AP44" s="27">
        <f>INDEX('Mapping waste'!$A$4:$U$352,MATCH($B44,'Mapping waste'!$B$4:$B$352,0),MATCH(AF$4,'Mapping waste'!$A$4:$U$4,0))*$G44</f>
        <v>35298</v>
      </c>
      <c r="AQ44" s="27">
        <f>INDEX('Mapping waste'!$A$4:$U$352,MATCH($B44,'Mapping waste'!$B$4:$B$352,0),MATCH(AG$4,'Mapping waste'!$A$4:$U$4,0))*$G44</f>
        <v>0</v>
      </c>
      <c r="AR44" s="27">
        <f>INDEX('Mapping waste'!$A$4:$U$352,MATCH($B44,'Mapping waste'!$B$4:$B$352,0),MATCH(AH$4,'Mapping waste'!$A$4:$U$4,0))*$G44</f>
        <v>0</v>
      </c>
      <c r="AS44" s="27">
        <f>INDEX('Mapping waste'!$A$4:$U$352,MATCH($B44,'Mapping waste'!$B$4:$B$352,0),MATCH(AI$4,'Mapping waste'!$A$4:$U$4,0))*$G44</f>
        <v>0</v>
      </c>
      <c r="AT44" s="27">
        <f>INDEX('Mapping waste'!$A$4:$U$352,MATCH($B44,'Mapping waste'!$B$4:$B$352,0),MATCH(AJ$4,'Mapping waste'!$A$4:$U$4,0))*$G44</f>
        <v>0</v>
      </c>
      <c r="AU44" s="27">
        <f>INDEX('Mapping waste'!$A$4:$U$352,MATCH($B44,'Mapping waste'!$B$4:$B$352,0),MATCH(AK$4,'Mapping waste'!$A$4:$U$4,0))*$G44</f>
        <v>0</v>
      </c>
      <c r="AV44" s="27">
        <f>INDEX('Mapping waste'!$A$4:$U$352,MATCH($B44,'Mapping waste'!$B$4:$B$352,0),MATCH(AL$4,'Mapping waste'!$A$4:$U$4,0))*$G44</f>
        <v>0</v>
      </c>
      <c r="AW44" s="27">
        <f>INDEX('Mapping waste'!$A$4:$U$352,MATCH($B44,'Mapping waste'!$B$4:$B$352,0),MATCH(AM$4,'Mapping waste'!$A$4:$U$4,0))*$G44</f>
        <v>0</v>
      </c>
      <c r="AX44" s="27">
        <f>INDEX('Mapping waste'!$A$4:$U$352,MATCH($B44,'Mapping waste'!$B$4:$B$352,0),MATCH(AN$4,'Mapping waste'!$A$4:$U$4,0))*$G44</f>
        <v>0</v>
      </c>
      <c r="AY44" s="27">
        <f>INDEX('Mapping waste'!$A$4:$U$352,MATCH($B44,'Mapping waste'!$B$4:$B$352,0),MATCH(AO$4,'Mapping waste'!$A$4:$U$4,0))*$G44</f>
        <v>0</v>
      </c>
      <c r="AZ44" s="27">
        <f>INDEX('Mapping waste'!$A$4:$U$352,MATCH($B44,'Mapping waste'!$B$4:$B$352,0),MATCH(AP$4,'Mapping waste'!$A$4:$U$4,0))*$H44</f>
        <v>35468</v>
      </c>
      <c r="BA44" s="27">
        <f>INDEX('Mapping waste'!$A$4:$U$352,MATCH($B44,'Mapping waste'!$B$4:$B$352,0),MATCH(AQ$4,'Mapping waste'!$A$4:$U$4,0))*$H44</f>
        <v>0</v>
      </c>
      <c r="BB44" s="27">
        <f>INDEX('Mapping waste'!$A$4:$U$352,MATCH($B44,'Mapping waste'!$B$4:$B$352,0),MATCH(AR$4,'Mapping waste'!$A$4:$U$4,0))*$H44</f>
        <v>0</v>
      </c>
      <c r="BC44" s="27">
        <f>INDEX('Mapping waste'!$A$4:$U$352,MATCH($B44,'Mapping waste'!$B$4:$B$352,0),MATCH(AS$4,'Mapping waste'!$A$4:$U$4,0))*$H44</f>
        <v>0</v>
      </c>
      <c r="BD44" s="27">
        <f>INDEX('Mapping waste'!$A$4:$U$352,MATCH($B44,'Mapping waste'!$B$4:$B$352,0),MATCH(AT$4,'Mapping waste'!$A$4:$U$4,0))*$H44</f>
        <v>0</v>
      </c>
      <c r="BE44" s="27">
        <f>INDEX('Mapping waste'!$A$4:$U$352,MATCH($B44,'Mapping waste'!$B$4:$B$352,0),MATCH(AU$4,'Mapping waste'!$A$4:$U$4,0))*$H44</f>
        <v>0</v>
      </c>
      <c r="BF44" s="27">
        <f>INDEX('Mapping waste'!$A$4:$U$352,MATCH($B44,'Mapping waste'!$B$4:$B$352,0),MATCH(AV$4,'Mapping waste'!$A$4:$U$4,0))*$H44</f>
        <v>0</v>
      </c>
      <c r="BG44" s="27">
        <f>INDEX('Mapping waste'!$A$4:$U$352,MATCH($B44,'Mapping waste'!$B$4:$B$352,0),MATCH(AW$4,'Mapping waste'!$A$4:$U$4,0))*$H44</f>
        <v>0</v>
      </c>
      <c r="BH44" s="27">
        <f>INDEX('Mapping waste'!$A$4:$U$352,MATCH($B44,'Mapping waste'!$B$4:$B$352,0),MATCH(AX$4,'Mapping waste'!$A$4:$U$4,0))*$H44</f>
        <v>0</v>
      </c>
      <c r="BI44" s="27">
        <f>INDEX('Mapping waste'!$A$4:$U$352,MATCH($B44,'Mapping waste'!$B$4:$B$352,0),MATCH(AY$4,'Mapping waste'!$A$4:$U$4,0))*$H44</f>
        <v>0</v>
      </c>
      <c r="BJ44" s="27">
        <f>INDEX('Mapping waste'!$A$4:$U$352,MATCH($B44,'Mapping waste'!$B$4:$B$352,0),MATCH(AZ$4,'Mapping waste'!$A$4:$U$4,0))*$I44</f>
        <v>35790</v>
      </c>
      <c r="BK44" s="27">
        <f>INDEX('Mapping waste'!$A$4:$U$352,MATCH($B44,'Mapping waste'!$B$4:$B$352,0),MATCH(BA$4,'Mapping waste'!$A$4:$U$4,0))*$I44</f>
        <v>0</v>
      </c>
      <c r="BL44" s="27">
        <f>INDEX('Mapping waste'!$A$4:$U$352,MATCH($B44,'Mapping waste'!$B$4:$B$352,0),MATCH(BB$4,'Mapping waste'!$A$4:$U$4,0))*$I44</f>
        <v>0</v>
      </c>
      <c r="BM44" s="27">
        <f>INDEX('Mapping waste'!$A$4:$U$352,MATCH($B44,'Mapping waste'!$B$4:$B$352,0),MATCH(BC$4,'Mapping waste'!$A$4:$U$4,0))*$I44</f>
        <v>0</v>
      </c>
      <c r="BN44" s="27">
        <f>INDEX('Mapping waste'!$A$4:$U$352,MATCH($B44,'Mapping waste'!$B$4:$B$352,0),MATCH(BD$4,'Mapping waste'!$A$4:$U$4,0))*$I44</f>
        <v>0</v>
      </c>
      <c r="BO44" s="27">
        <f>INDEX('Mapping waste'!$A$4:$U$352,MATCH($B44,'Mapping waste'!$B$4:$B$352,0),MATCH(BE$4,'Mapping waste'!$A$4:$U$4,0))*$I44</f>
        <v>0</v>
      </c>
      <c r="BP44" s="27">
        <f>INDEX('Mapping waste'!$A$4:$U$352,MATCH($B44,'Mapping waste'!$B$4:$B$352,0),MATCH(BF$4,'Mapping waste'!$A$4:$U$4,0))*$I44</f>
        <v>0</v>
      </c>
      <c r="BQ44" s="27">
        <f>INDEX('Mapping waste'!$A$4:$U$352,MATCH($B44,'Mapping waste'!$B$4:$B$352,0),MATCH(BG$4,'Mapping waste'!$A$4:$U$4,0))*$I44</f>
        <v>0</v>
      </c>
      <c r="BR44" s="27">
        <f>INDEX('Mapping waste'!$A$4:$U$352,MATCH($B44,'Mapping waste'!$B$4:$B$352,0),MATCH(BH$4,'Mapping waste'!$A$4:$U$4,0))*$I44</f>
        <v>0</v>
      </c>
      <c r="BS44" s="27">
        <f>INDEX('Mapping waste'!$A$4:$U$352,MATCH($B44,'Mapping waste'!$B$4:$B$352,0),MATCH(BI$4,'Mapping waste'!$A$4:$U$4,0))*$I44</f>
        <v>0</v>
      </c>
      <c r="BT44" s="27">
        <f>INDEX('Mapping waste'!$A$4:$U$352,MATCH($B44,'Mapping waste'!$B$4:$B$352,0),MATCH(BJ$4,'Mapping waste'!$A$4:$U$4,0))*$J44</f>
        <v>36112</v>
      </c>
      <c r="BU44" s="27">
        <f>INDEX('Mapping waste'!$A$4:$U$352,MATCH($B44,'Mapping waste'!$B$4:$B$352,0),MATCH(BK$4,'Mapping waste'!$A$4:$U$4,0))*$J44</f>
        <v>0</v>
      </c>
      <c r="BV44" s="27">
        <f>INDEX('Mapping waste'!$A$4:$U$352,MATCH($B44,'Mapping waste'!$B$4:$B$352,0),MATCH(BL$4,'Mapping waste'!$A$4:$U$4,0))*$J44</f>
        <v>0</v>
      </c>
      <c r="BW44" s="27">
        <f>INDEX('Mapping waste'!$A$4:$U$352,MATCH($B44,'Mapping waste'!$B$4:$B$352,0),MATCH(BM$4,'Mapping waste'!$A$4:$U$4,0))*$J44</f>
        <v>0</v>
      </c>
      <c r="BX44" s="27">
        <f>INDEX('Mapping waste'!$A$4:$U$352,MATCH($B44,'Mapping waste'!$B$4:$B$352,0),MATCH(BN$4,'Mapping waste'!$A$4:$U$4,0))*$J44</f>
        <v>0</v>
      </c>
      <c r="BY44" s="27">
        <f>INDEX('Mapping waste'!$A$4:$U$352,MATCH($B44,'Mapping waste'!$B$4:$B$352,0),MATCH(BO$4,'Mapping waste'!$A$4:$U$4,0))*$J44</f>
        <v>0</v>
      </c>
      <c r="BZ44" s="27">
        <f>INDEX('Mapping waste'!$A$4:$U$352,MATCH($B44,'Mapping waste'!$B$4:$B$352,0),MATCH(BP$4,'Mapping waste'!$A$4:$U$4,0))*$J44</f>
        <v>0</v>
      </c>
      <c r="CA44" s="27">
        <f>INDEX('Mapping waste'!$A$4:$U$352,MATCH($B44,'Mapping waste'!$B$4:$B$352,0),MATCH(BQ$4,'Mapping waste'!$A$4:$U$4,0))*$J44</f>
        <v>0</v>
      </c>
      <c r="CB44" s="27">
        <f>INDEX('Mapping waste'!$A$4:$U$352,MATCH($B44,'Mapping waste'!$B$4:$B$352,0),MATCH(BR$4,'Mapping waste'!$A$4:$U$4,0))*$J44</f>
        <v>0</v>
      </c>
      <c r="CC44" s="27">
        <f>INDEX('Mapping waste'!$A$4:$U$352,MATCH($B44,'Mapping waste'!$B$4:$B$352,0),MATCH(BS$4,'Mapping waste'!$A$4:$U$4,0))*$J44</f>
        <v>0</v>
      </c>
      <c r="CD44" s="27">
        <f>INDEX('Mapping waste'!$A$4:$U$352,MATCH($B44,'Mapping waste'!$B$4:$B$352,0),MATCH(BT$4,'Mapping waste'!$A$4:$U$4,0))*$K44</f>
        <v>36426</v>
      </c>
      <c r="CE44" s="27">
        <f>INDEX('Mapping waste'!$A$4:$U$352,MATCH($B44,'Mapping waste'!$B$4:$B$352,0),MATCH(BU$4,'Mapping waste'!$A$4:$U$4,0))*$K44</f>
        <v>0</v>
      </c>
      <c r="CF44" s="27">
        <f>INDEX('Mapping waste'!$A$4:$U$352,MATCH($B44,'Mapping waste'!$B$4:$B$352,0),MATCH(BV$4,'Mapping waste'!$A$4:$U$4,0))*$K44</f>
        <v>0</v>
      </c>
      <c r="CG44" s="27">
        <f>INDEX('Mapping waste'!$A$4:$U$352,MATCH($B44,'Mapping waste'!$B$4:$B$352,0),MATCH(BW$4,'Mapping waste'!$A$4:$U$4,0))*$K44</f>
        <v>0</v>
      </c>
      <c r="CH44" s="27">
        <f>INDEX('Mapping waste'!$A$4:$U$352,MATCH($B44,'Mapping waste'!$B$4:$B$352,0),MATCH(BX$4,'Mapping waste'!$A$4:$U$4,0))*$K44</f>
        <v>0</v>
      </c>
      <c r="CI44" s="27">
        <f>INDEX('Mapping waste'!$A$4:$U$352,MATCH($B44,'Mapping waste'!$B$4:$B$352,0),MATCH(BY$4,'Mapping waste'!$A$4:$U$4,0))*$K44</f>
        <v>0</v>
      </c>
      <c r="CJ44" s="27">
        <f>INDEX('Mapping waste'!$A$4:$U$352,MATCH($B44,'Mapping waste'!$B$4:$B$352,0),MATCH(BZ$4,'Mapping waste'!$A$4:$U$4,0))*$K44</f>
        <v>0</v>
      </c>
      <c r="CK44" s="27">
        <f>INDEX('Mapping waste'!$A$4:$U$352,MATCH($B44,'Mapping waste'!$B$4:$B$352,0),MATCH(CA$4,'Mapping waste'!$A$4:$U$4,0))*$K44</f>
        <v>0</v>
      </c>
      <c r="CL44" s="27">
        <f>INDEX('Mapping waste'!$A$4:$U$352,MATCH($B44,'Mapping waste'!$B$4:$B$352,0),MATCH(CB$4,'Mapping waste'!$A$4:$U$4,0))*$K44</f>
        <v>0</v>
      </c>
      <c r="CM44" s="27">
        <f>INDEX('Mapping waste'!$A$4:$U$352,MATCH($B44,'Mapping waste'!$B$4:$B$352,0),MATCH(CC$4,'Mapping waste'!$A$4:$U$4,0))*$K44</f>
        <v>0</v>
      </c>
    </row>
    <row r="45" spans="1:91" x14ac:dyDescent="0.2">
      <c r="A45" s="26" t="s">
        <v>204</v>
      </c>
      <c r="B45" s="26" t="s">
        <v>205</v>
      </c>
      <c r="C45" s="26" t="s">
        <v>13</v>
      </c>
      <c r="D45" s="27">
        <f>INDEX('Households England'!S$6:S$375,MATCH('Mapping HH to population waste'!$B45,'Households England'!$B$6:$B$375,0))</f>
        <v>43302</v>
      </c>
      <c r="E45" s="27">
        <f>INDEX('Households England'!T$6:T$375,MATCH('Mapping HH to population waste'!$B45,'Households England'!$B$6:$B$375,0))</f>
        <v>43350</v>
      </c>
      <c r="F45" s="27">
        <f>INDEX('Households England'!U$6:U$375,MATCH('Mapping HH to population waste'!$B45,'Households England'!$B$6:$B$375,0))</f>
        <v>43633</v>
      </c>
      <c r="G45" s="27">
        <f>INDEX('Households England'!V$6:V$375,MATCH('Mapping HH to population waste'!$B45,'Households England'!$B$6:$B$375,0))</f>
        <v>43886</v>
      </c>
      <c r="H45" s="27">
        <f>INDEX('Households England'!W$6:W$375,MATCH('Mapping HH to population waste'!$B45,'Households England'!$B$6:$B$375,0))</f>
        <v>44127</v>
      </c>
      <c r="I45" s="27">
        <f>INDEX('Households England'!X$6:X$375,MATCH('Mapping HH to population waste'!$B45,'Households England'!$B$6:$B$375,0))</f>
        <v>44416</v>
      </c>
      <c r="J45" s="27">
        <f>INDEX('Households England'!Y$6:Y$375,MATCH('Mapping HH to population waste'!$B45,'Households England'!$B$6:$B$375,0))</f>
        <v>44672</v>
      </c>
      <c r="K45" s="27">
        <f>INDEX('Households England'!Z$6:Z$375,MATCH('Mapping HH to population waste'!$B45,'Households England'!$B$6:$B$375,0))</f>
        <v>44934</v>
      </c>
      <c r="L45" s="27">
        <f>INDEX('Mapping waste'!$A$4:$U$352,MATCH($B45,'Mapping waste'!$B$4:$B$352,0),MATCH(L$4,'Mapping waste'!$A$4:$U$4,0))*$D45</f>
        <v>43302</v>
      </c>
      <c r="M45" s="27">
        <f>INDEX('Mapping waste'!$A$4:$U$352,MATCH($B45,'Mapping waste'!$B$4:$B$352,0),MATCH(M$4,'Mapping waste'!$A$4:$U$4,0))*$D45</f>
        <v>0</v>
      </c>
      <c r="N45" s="27">
        <f>INDEX('Mapping waste'!$A$4:$U$352,MATCH($B45,'Mapping waste'!$B$4:$B$352,0),MATCH(N$4,'Mapping waste'!$A$4:$U$4,0))*$D45</f>
        <v>0</v>
      </c>
      <c r="O45" s="27">
        <f>INDEX('Mapping waste'!$A$4:$U$352,MATCH($B45,'Mapping waste'!$B$4:$B$352,0),MATCH(O$4,'Mapping waste'!$A$4:$U$4,0))*$D45</f>
        <v>0</v>
      </c>
      <c r="P45" s="27">
        <f>INDEX('Mapping waste'!$A$4:$U$352,MATCH($B45,'Mapping waste'!$B$4:$B$352,0),MATCH(P$4,'Mapping waste'!$A$4:$U$4,0))*$D45</f>
        <v>0</v>
      </c>
      <c r="Q45" s="27">
        <f>INDEX('Mapping waste'!$A$4:$U$352,MATCH($B45,'Mapping waste'!$B$4:$B$352,0),MATCH(Q$4,'Mapping waste'!$A$4:$U$4,0))*$D45</f>
        <v>0</v>
      </c>
      <c r="R45" s="27">
        <f>INDEX('Mapping waste'!$A$4:$U$352,MATCH($B45,'Mapping waste'!$B$4:$B$352,0),MATCH(R$4,'Mapping waste'!$A$4:$U$4,0))*$D45</f>
        <v>0</v>
      </c>
      <c r="S45" s="27">
        <f>INDEX('Mapping waste'!$A$4:$U$352,MATCH($B45,'Mapping waste'!$B$4:$B$352,0),MATCH(S$4,'Mapping waste'!$A$4:$U$4,0))*$D45</f>
        <v>0</v>
      </c>
      <c r="T45" s="27">
        <f>INDEX('Mapping waste'!$A$4:$U$352,MATCH($B45,'Mapping waste'!$B$4:$B$352,0),MATCH(T$4,'Mapping waste'!$A$4:$U$4,0))*$D45</f>
        <v>0</v>
      </c>
      <c r="U45" s="27">
        <f>INDEX('Mapping waste'!$A$4:$U$352,MATCH($B45,'Mapping waste'!$B$4:$B$352,0),MATCH(U$4,'Mapping waste'!$A$4:$U$4,0))*$D45</f>
        <v>0</v>
      </c>
      <c r="V45" s="27">
        <f>INDEX('Mapping waste'!$A$4:$U$352,MATCH($B45,'Mapping waste'!$B$4:$B$352,0),MATCH(V$4,'Mapping waste'!$A$4:$U$4,0))*$E45</f>
        <v>43350</v>
      </c>
      <c r="W45" s="27">
        <f>INDEX('Mapping waste'!$A$4:$U$352,MATCH($B45,'Mapping waste'!$B$4:$B$352,0),MATCH(W$4,'Mapping waste'!$A$4:$U$4,0))*$E45</f>
        <v>0</v>
      </c>
      <c r="X45" s="27">
        <f>INDEX('Mapping waste'!$A$4:$U$352,MATCH($B45,'Mapping waste'!$B$4:$B$352,0),MATCH(X$4,'Mapping waste'!$A$4:$U$4,0))*$E45</f>
        <v>0</v>
      </c>
      <c r="Y45" s="27">
        <f>INDEX('Mapping waste'!$A$4:$U$352,MATCH($B45,'Mapping waste'!$B$4:$B$352,0),MATCH(Y$4,'Mapping waste'!$A$4:$U$4,0))*$E45</f>
        <v>0</v>
      </c>
      <c r="Z45" s="27">
        <f>INDEX('Mapping waste'!$A$4:$U$352,MATCH($B45,'Mapping waste'!$B$4:$B$352,0),MATCH(Z$4,'Mapping waste'!$A$4:$U$4,0))*$E45</f>
        <v>0</v>
      </c>
      <c r="AA45" s="27">
        <f>INDEX('Mapping waste'!$A$4:$U$352,MATCH($B45,'Mapping waste'!$B$4:$B$352,0),MATCH(AA$4,'Mapping waste'!$A$4:$U$4,0))*$E45</f>
        <v>0</v>
      </c>
      <c r="AB45" s="27">
        <f>INDEX('Mapping waste'!$A$4:$U$352,MATCH($B45,'Mapping waste'!$B$4:$B$352,0),MATCH(AB$4,'Mapping waste'!$A$4:$U$4,0))*$E45</f>
        <v>0</v>
      </c>
      <c r="AC45" s="27">
        <f>INDEX('Mapping waste'!$A$4:$U$352,MATCH($B45,'Mapping waste'!$B$4:$B$352,0),MATCH(AC$4,'Mapping waste'!$A$4:$U$4,0))*$E45</f>
        <v>0</v>
      </c>
      <c r="AD45" s="27">
        <f>INDEX('Mapping waste'!$A$4:$U$352,MATCH($B45,'Mapping waste'!$B$4:$B$352,0),MATCH(AD$4,'Mapping waste'!$A$4:$U$4,0))*$E45</f>
        <v>0</v>
      </c>
      <c r="AE45" s="27">
        <f>INDEX('Mapping waste'!$A$4:$U$352,MATCH($B45,'Mapping waste'!$B$4:$B$352,0),MATCH(AE$4,'Mapping waste'!$A$4:$U$4,0))*$E45</f>
        <v>0</v>
      </c>
      <c r="AF45" s="27">
        <f>INDEX('Mapping waste'!$A$4:$U$352,MATCH($B45,'Mapping waste'!$B$4:$B$352,0),MATCH(V$4,'Mapping waste'!$A$4:$U$4,0))*$F45</f>
        <v>43633</v>
      </c>
      <c r="AG45" s="27">
        <f>INDEX('Mapping waste'!$A$4:$U$352,MATCH($B45,'Mapping waste'!$B$4:$B$352,0),MATCH(W$4,'Mapping waste'!$A$4:$U$4,0))*$F45</f>
        <v>0</v>
      </c>
      <c r="AH45" s="27">
        <f>INDEX('Mapping waste'!$A$4:$U$352,MATCH($B45,'Mapping waste'!$B$4:$B$352,0),MATCH(X$4,'Mapping waste'!$A$4:$U$4,0))*$F45</f>
        <v>0</v>
      </c>
      <c r="AI45" s="27">
        <f>INDEX('Mapping waste'!$A$4:$U$352,MATCH($B45,'Mapping waste'!$B$4:$B$352,0),MATCH(Y$4,'Mapping waste'!$A$4:$U$4,0))*$F45</f>
        <v>0</v>
      </c>
      <c r="AJ45" s="27">
        <f>INDEX('Mapping waste'!$A$4:$U$352,MATCH($B45,'Mapping waste'!$B$4:$B$352,0),MATCH(Z$4,'Mapping waste'!$A$4:$U$4,0))*$F45</f>
        <v>0</v>
      </c>
      <c r="AK45" s="27">
        <f>INDEX('Mapping waste'!$A$4:$U$352,MATCH($B45,'Mapping waste'!$B$4:$B$352,0),MATCH(AA$4,'Mapping waste'!$A$4:$U$4,0))*$F45</f>
        <v>0</v>
      </c>
      <c r="AL45" s="27">
        <f>INDEX('Mapping waste'!$A$4:$U$352,MATCH($B45,'Mapping waste'!$B$4:$B$352,0),MATCH(AB$4,'Mapping waste'!$A$4:$U$4,0))*$F45</f>
        <v>0</v>
      </c>
      <c r="AM45" s="27">
        <f>INDEX('Mapping waste'!$A$4:$U$352,MATCH($B45,'Mapping waste'!$B$4:$B$352,0),MATCH(AC$4,'Mapping waste'!$A$4:$U$4,0))*$F45</f>
        <v>0</v>
      </c>
      <c r="AN45" s="27">
        <f>INDEX('Mapping waste'!$A$4:$U$352,MATCH($B45,'Mapping waste'!$B$4:$B$352,0),MATCH(AD$4,'Mapping waste'!$A$4:$U$4,0))*$F45</f>
        <v>0</v>
      </c>
      <c r="AO45" s="27">
        <f>INDEX('Mapping waste'!$A$4:$U$352,MATCH($B45,'Mapping waste'!$B$4:$B$352,0),MATCH(AE$4,'Mapping waste'!$A$4:$U$4,0))*$F45</f>
        <v>0</v>
      </c>
      <c r="AP45" s="27">
        <f>INDEX('Mapping waste'!$A$4:$U$352,MATCH($B45,'Mapping waste'!$B$4:$B$352,0),MATCH(AF$4,'Mapping waste'!$A$4:$U$4,0))*$G45</f>
        <v>43886</v>
      </c>
      <c r="AQ45" s="27">
        <f>INDEX('Mapping waste'!$A$4:$U$352,MATCH($B45,'Mapping waste'!$B$4:$B$352,0),MATCH(AG$4,'Mapping waste'!$A$4:$U$4,0))*$G45</f>
        <v>0</v>
      </c>
      <c r="AR45" s="27">
        <f>INDEX('Mapping waste'!$A$4:$U$352,MATCH($B45,'Mapping waste'!$B$4:$B$352,0),MATCH(AH$4,'Mapping waste'!$A$4:$U$4,0))*$G45</f>
        <v>0</v>
      </c>
      <c r="AS45" s="27">
        <f>INDEX('Mapping waste'!$A$4:$U$352,MATCH($B45,'Mapping waste'!$B$4:$B$352,0),MATCH(AI$4,'Mapping waste'!$A$4:$U$4,0))*$G45</f>
        <v>0</v>
      </c>
      <c r="AT45" s="27">
        <f>INDEX('Mapping waste'!$A$4:$U$352,MATCH($B45,'Mapping waste'!$B$4:$B$352,0),MATCH(AJ$4,'Mapping waste'!$A$4:$U$4,0))*$G45</f>
        <v>0</v>
      </c>
      <c r="AU45" s="27">
        <f>INDEX('Mapping waste'!$A$4:$U$352,MATCH($B45,'Mapping waste'!$B$4:$B$352,0),MATCH(AK$4,'Mapping waste'!$A$4:$U$4,0))*$G45</f>
        <v>0</v>
      </c>
      <c r="AV45" s="27">
        <f>INDEX('Mapping waste'!$A$4:$U$352,MATCH($B45,'Mapping waste'!$B$4:$B$352,0),MATCH(AL$4,'Mapping waste'!$A$4:$U$4,0))*$G45</f>
        <v>0</v>
      </c>
      <c r="AW45" s="27">
        <f>INDEX('Mapping waste'!$A$4:$U$352,MATCH($B45,'Mapping waste'!$B$4:$B$352,0),MATCH(AM$4,'Mapping waste'!$A$4:$U$4,0))*$G45</f>
        <v>0</v>
      </c>
      <c r="AX45" s="27">
        <f>INDEX('Mapping waste'!$A$4:$U$352,MATCH($B45,'Mapping waste'!$B$4:$B$352,0),MATCH(AN$4,'Mapping waste'!$A$4:$U$4,0))*$G45</f>
        <v>0</v>
      </c>
      <c r="AY45" s="27">
        <f>INDEX('Mapping waste'!$A$4:$U$352,MATCH($B45,'Mapping waste'!$B$4:$B$352,0),MATCH(AO$4,'Mapping waste'!$A$4:$U$4,0))*$G45</f>
        <v>0</v>
      </c>
      <c r="AZ45" s="27">
        <f>INDEX('Mapping waste'!$A$4:$U$352,MATCH($B45,'Mapping waste'!$B$4:$B$352,0),MATCH(AP$4,'Mapping waste'!$A$4:$U$4,0))*$H45</f>
        <v>44127</v>
      </c>
      <c r="BA45" s="27">
        <f>INDEX('Mapping waste'!$A$4:$U$352,MATCH($B45,'Mapping waste'!$B$4:$B$352,0),MATCH(AQ$4,'Mapping waste'!$A$4:$U$4,0))*$H45</f>
        <v>0</v>
      </c>
      <c r="BB45" s="27">
        <f>INDEX('Mapping waste'!$A$4:$U$352,MATCH($B45,'Mapping waste'!$B$4:$B$352,0),MATCH(AR$4,'Mapping waste'!$A$4:$U$4,0))*$H45</f>
        <v>0</v>
      </c>
      <c r="BC45" s="27">
        <f>INDEX('Mapping waste'!$A$4:$U$352,MATCH($B45,'Mapping waste'!$B$4:$B$352,0),MATCH(AS$4,'Mapping waste'!$A$4:$U$4,0))*$H45</f>
        <v>0</v>
      </c>
      <c r="BD45" s="27">
        <f>INDEX('Mapping waste'!$A$4:$U$352,MATCH($B45,'Mapping waste'!$B$4:$B$352,0),MATCH(AT$4,'Mapping waste'!$A$4:$U$4,0))*$H45</f>
        <v>0</v>
      </c>
      <c r="BE45" s="27">
        <f>INDEX('Mapping waste'!$A$4:$U$352,MATCH($B45,'Mapping waste'!$B$4:$B$352,0),MATCH(AU$4,'Mapping waste'!$A$4:$U$4,0))*$H45</f>
        <v>0</v>
      </c>
      <c r="BF45" s="27">
        <f>INDEX('Mapping waste'!$A$4:$U$352,MATCH($B45,'Mapping waste'!$B$4:$B$352,0),MATCH(AV$4,'Mapping waste'!$A$4:$U$4,0))*$H45</f>
        <v>0</v>
      </c>
      <c r="BG45" s="27">
        <f>INDEX('Mapping waste'!$A$4:$U$352,MATCH($B45,'Mapping waste'!$B$4:$B$352,0),MATCH(AW$4,'Mapping waste'!$A$4:$U$4,0))*$H45</f>
        <v>0</v>
      </c>
      <c r="BH45" s="27">
        <f>INDEX('Mapping waste'!$A$4:$U$352,MATCH($B45,'Mapping waste'!$B$4:$B$352,0),MATCH(AX$4,'Mapping waste'!$A$4:$U$4,0))*$H45</f>
        <v>0</v>
      </c>
      <c r="BI45" s="27">
        <f>INDEX('Mapping waste'!$A$4:$U$352,MATCH($B45,'Mapping waste'!$B$4:$B$352,0),MATCH(AY$4,'Mapping waste'!$A$4:$U$4,0))*$H45</f>
        <v>0</v>
      </c>
      <c r="BJ45" s="27">
        <f>INDEX('Mapping waste'!$A$4:$U$352,MATCH($B45,'Mapping waste'!$B$4:$B$352,0),MATCH(AZ$4,'Mapping waste'!$A$4:$U$4,0))*$I45</f>
        <v>44416</v>
      </c>
      <c r="BK45" s="27">
        <f>INDEX('Mapping waste'!$A$4:$U$352,MATCH($B45,'Mapping waste'!$B$4:$B$352,0),MATCH(BA$4,'Mapping waste'!$A$4:$U$4,0))*$I45</f>
        <v>0</v>
      </c>
      <c r="BL45" s="27">
        <f>INDEX('Mapping waste'!$A$4:$U$352,MATCH($B45,'Mapping waste'!$B$4:$B$352,0),MATCH(BB$4,'Mapping waste'!$A$4:$U$4,0))*$I45</f>
        <v>0</v>
      </c>
      <c r="BM45" s="27">
        <f>INDEX('Mapping waste'!$A$4:$U$352,MATCH($B45,'Mapping waste'!$B$4:$B$352,0),MATCH(BC$4,'Mapping waste'!$A$4:$U$4,0))*$I45</f>
        <v>0</v>
      </c>
      <c r="BN45" s="27">
        <f>INDEX('Mapping waste'!$A$4:$U$352,MATCH($B45,'Mapping waste'!$B$4:$B$352,0),MATCH(BD$4,'Mapping waste'!$A$4:$U$4,0))*$I45</f>
        <v>0</v>
      </c>
      <c r="BO45" s="27">
        <f>INDEX('Mapping waste'!$A$4:$U$352,MATCH($B45,'Mapping waste'!$B$4:$B$352,0),MATCH(BE$4,'Mapping waste'!$A$4:$U$4,0))*$I45</f>
        <v>0</v>
      </c>
      <c r="BP45" s="27">
        <f>INDEX('Mapping waste'!$A$4:$U$352,MATCH($B45,'Mapping waste'!$B$4:$B$352,0),MATCH(BF$4,'Mapping waste'!$A$4:$U$4,0))*$I45</f>
        <v>0</v>
      </c>
      <c r="BQ45" s="27">
        <f>INDEX('Mapping waste'!$A$4:$U$352,MATCH($B45,'Mapping waste'!$B$4:$B$352,0),MATCH(BG$4,'Mapping waste'!$A$4:$U$4,0))*$I45</f>
        <v>0</v>
      </c>
      <c r="BR45" s="27">
        <f>INDEX('Mapping waste'!$A$4:$U$352,MATCH($B45,'Mapping waste'!$B$4:$B$352,0),MATCH(BH$4,'Mapping waste'!$A$4:$U$4,0))*$I45</f>
        <v>0</v>
      </c>
      <c r="BS45" s="27">
        <f>INDEX('Mapping waste'!$A$4:$U$352,MATCH($B45,'Mapping waste'!$B$4:$B$352,0),MATCH(BI$4,'Mapping waste'!$A$4:$U$4,0))*$I45</f>
        <v>0</v>
      </c>
      <c r="BT45" s="27">
        <f>INDEX('Mapping waste'!$A$4:$U$352,MATCH($B45,'Mapping waste'!$B$4:$B$352,0),MATCH(BJ$4,'Mapping waste'!$A$4:$U$4,0))*$J45</f>
        <v>44672</v>
      </c>
      <c r="BU45" s="27">
        <f>INDEX('Mapping waste'!$A$4:$U$352,MATCH($B45,'Mapping waste'!$B$4:$B$352,0),MATCH(BK$4,'Mapping waste'!$A$4:$U$4,0))*$J45</f>
        <v>0</v>
      </c>
      <c r="BV45" s="27">
        <f>INDEX('Mapping waste'!$A$4:$U$352,MATCH($B45,'Mapping waste'!$B$4:$B$352,0),MATCH(BL$4,'Mapping waste'!$A$4:$U$4,0))*$J45</f>
        <v>0</v>
      </c>
      <c r="BW45" s="27">
        <f>INDEX('Mapping waste'!$A$4:$U$352,MATCH($B45,'Mapping waste'!$B$4:$B$352,0),MATCH(BM$4,'Mapping waste'!$A$4:$U$4,0))*$J45</f>
        <v>0</v>
      </c>
      <c r="BX45" s="27">
        <f>INDEX('Mapping waste'!$A$4:$U$352,MATCH($B45,'Mapping waste'!$B$4:$B$352,0),MATCH(BN$4,'Mapping waste'!$A$4:$U$4,0))*$J45</f>
        <v>0</v>
      </c>
      <c r="BY45" s="27">
        <f>INDEX('Mapping waste'!$A$4:$U$352,MATCH($B45,'Mapping waste'!$B$4:$B$352,0),MATCH(BO$4,'Mapping waste'!$A$4:$U$4,0))*$J45</f>
        <v>0</v>
      </c>
      <c r="BZ45" s="27">
        <f>INDEX('Mapping waste'!$A$4:$U$352,MATCH($B45,'Mapping waste'!$B$4:$B$352,0),MATCH(BP$4,'Mapping waste'!$A$4:$U$4,0))*$J45</f>
        <v>0</v>
      </c>
      <c r="CA45" s="27">
        <f>INDEX('Mapping waste'!$A$4:$U$352,MATCH($B45,'Mapping waste'!$B$4:$B$352,0),MATCH(BQ$4,'Mapping waste'!$A$4:$U$4,0))*$J45</f>
        <v>0</v>
      </c>
      <c r="CB45" s="27">
        <f>INDEX('Mapping waste'!$A$4:$U$352,MATCH($B45,'Mapping waste'!$B$4:$B$352,0),MATCH(BR$4,'Mapping waste'!$A$4:$U$4,0))*$J45</f>
        <v>0</v>
      </c>
      <c r="CC45" s="27">
        <f>INDEX('Mapping waste'!$A$4:$U$352,MATCH($B45,'Mapping waste'!$B$4:$B$352,0),MATCH(BS$4,'Mapping waste'!$A$4:$U$4,0))*$J45</f>
        <v>0</v>
      </c>
      <c r="CD45" s="27">
        <f>INDEX('Mapping waste'!$A$4:$U$352,MATCH($B45,'Mapping waste'!$B$4:$B$352,0),MATCH(BT$4,'Mapping waste'!$A$4:$U$4,0))*$K45</f>
        <v>44934</v>
      </c>
      <c r="CE45" s="27">
        <f>INDEX('Mapping waste'!$A$4:$U$352,MATCH($B45,'Mapping waste'!$B$4:$B$352,0),MATCH(BU$4,'Mapping waste'!$A$4:$U$4,0))*$K45</f>
        <v>0</v>
      </c>
      <c r="CF45" s="27">
        <f>INDEX('Mapping waste'!$A$4:$U$352,MATCH($B45,'Mapping waste'!$B$4:$B$352,0),MATCH(BV$4,'Mapping waste'!$A$4:$U$4,0))*$K45</f>
        <v>0</v>
      </c>
      <c r="CG45" s="27">
        <f>INDEX('Mapping waste'!$A$4:$U$352,MATCH($B45,'Mapping waste'!$B$4:$B$352,0),MATCH(BW$4,'Mapping waste'!$A$4:$U$4,0))*$K45</f>
        <v>0</v>
      </c>
      <c r="CH45" s="27">
        <f>INDEX('Mapping waste'!$A$4:$U$352,MATCH($B45,'Mapping waste'!$B$4:$B$352,0),MATCH(BX$4,'Mapping waste'!$A$4:$U$4,0))*$K45</f>
        <v>0</v>
      </c>
      <c r="CI45" s="27">
        <f>INDEX('Mapping waste'!$A$4:$U$352,MATCH($B45,'Mapping waste'!$B$4:$B$352,0),MATCH(BY$4,'Mapping waste'!$A$4:$U$4,0))*$K45</f>
        <v>0</v>
      </c>
      <c r="CJ45" s="27">
        <f>INDEX('Mapping waste'!$A$4:$U$352,MATCH($B45,'Mapping waste'!$B$4:$B$352,0),MATCH(BZ$4,'Mapping waste'!$A$4:$U$4,0))*$K45</f>
        <v>0</v>
      </c>
      <c r="CK45" s="27">
        <f>INDEX('Mapping waste'!$A$4:$U$352,MATCH($B45,'Mapping waste'!$B$4:$B$352,0),MATCH(CA$4,'Mapping waste'!$A$4:$U$4,0))*$K45</f>
        <v>0</v>
      </c>
      <c r="CL45" s="27">
        <f>INDEX('Mapping waste'!$A$4:$U$352,MATCH($B45,'Mapping waste'!$B$4:$B$352,0),MATCH(CB$4,'Mapping waste'!$A$4:$U$4,0))*$K45</f>
        <v>0</v>
      </c>
      <c r="CM45" s="27">
        <f>INDEX('Mapping waste'!$A$4:$U$352,MATCH($B45,'Mapping waste'!$B$4:$B$352,0),MATCH(CC$4,'Mapping waste'!$A$4:$U$4,0))*$K45</f>
        <v>0</v>
      </c>
    </row>
    <row r="46" spans="1:91" x14ac:dyDescent="0.2">
      <c r="A46" s="26" t="s">
        <v>206</v>
      </c>
      <c r="B46" s="26" t="s">
        <v>207</v>
      </c>
      <c r="C46" s="26" t="s">
        <v>13</v>
      </c>
      <c r="D46" s="27">
        <f>INDEX('Households England'!S$6:S$375,MATCH('Mapping HH to population waste'!$B46,'Households England'!$B$6:$B$375,0))</f>
        <v>43289</v>
      </c>
      <c r="E46" s="27">
        <f>INDEX('Households England'!T$6:T$375,MATCH('Mapping HH to population waste'!$B46,'Households England'!$B$6:$B$375,0))</f>
        <v>43924</v>
      </c>
      <c r="F46" s="27">
        <f>INDEX('Households England'!U$6:U$375,MATCH('Mapping HH to population waste'!$B46,'Households England'!$B$6:$B$375,0))</f>
        <v>44499</v>
      </c>
      <c r="G46" s="27">
        <f>INDEX('Households England'!V$6:V$375,MATCH('Mapping HH to population waste'!$B46,'Households England'!$B$6:$B$375,0))</f>
        <v>44998</v>
      </c>
      <c r="H46" s="27">
        <f>INDEX('Households England'!W$6:W$375,MATCH('Mapping HH to population waste'!$B46,'Households England'!$B$6:$B$375,0))</f>
        <v>45483</v>
      </c>
      <c r="I46" s="27">
        <f>INDEX('Households England'!X$6:X$375,MATCH('Mapping HH to population waste'!$B46,'Households England'!$B$6:$B$375,0))</f>
        <v>46029</v>
      </c>
      <c r="J46" s="27">
        <f>INDEX('Households England'!Y$6:Y$375,MATCH('Mapping HH to population waste'!$B46,'Households England'!$B$6:$B$375,0))</f>
        <v>46519</v>
      </c>
      <c r="K46" s="27">
        <f>INDEX('Households England'!Z$6:Z$375,MATCH('Mapping HH to population waste'!$B46,'Households England'!$B$6:$B$375,0))</f>
        <v>47019</v>
      </c>
      <c r="L46" s="27">
        <f>INDEX('Mapping waste'!$A$4:$U$352,MATCH($B46,'Mapping waste'!$B$4:$B$352,0),MATCH(L$4,'Mapping waste'!$A$4:$U$4,0))*$D46</f>
        <v>43289</v>
      </c>
      <c r="M46" s="27">
        <f>INDEX('Mapping waste'!$A$4:$U$352,MATCH($B46,'Mapping waste'!$B$4:$B$352,0),MATCH(M$4,'Mapping waste'!$A$4:$U$4,0))*$D46</f>
        <v>0</v>
      </c>
      <c r="N46" s="27">
        <f>INDEX('Mapping waste'!$A$4:$U$352,MATCH($B46,'Mapping waste'!$B$4:$B$352,0),MATCH(N$4,'Mapping waste'!$A$4:$U$4,0))*$D46</f>
        <v>0</v>
      </c>
      <c r="O46" s="27">
        <f>INDEX('Mapping waste'!$A$4:$U$352,MATCH($B46,'Mapping waste'!$B$4:$B$352,0),MATCH(O$4,'Mapping waste'!$A$4:$U$4,0))*$D46</f>
        <v>0</v>
      </c>
      <c r="P46" s="27">
        <f>INDEX('Mapping waste'!$A$4:$U$352,MATCH($B46,'Mapping waste'!$B$4:$B$352,0),MATCH(P$4,'Mapping waste'!$A$4:$U$4,0))*$D46</f>
        <v>0</v>
      </c>
      <c r="Q46" s="27">
        <f>INDEX('Mapping waste'!$A$4:$U$352,MATCH($B46,'Mapping waste'!$B$4:$B$352,0),MATCH(Q$4,'Mapping waste'!$A$4:$U$4,0))*$D46</f>
        <v>0</v>
      </c>
      <c r="R46" s="27">
        <f>INDEX('Mapping waste'!$A$4:$U$352,MATCH($B46,'Mapping waste'!$B$4:$B$352,0),MATCH(R$4,'Mapping waste'!$A$4:$U$4,0))*$D46</f>
        <v>0</v>
      </c>
      <c r="S46" s="27">
        <f>INDEX('Mapping waste'!$A$4:$U$352,MATCH($B46,'Mapping waste'!$B$4:$B$352,0),MATCH(S$4,'Mapping waste'!$A$4:$U$4,0))*$D46</f>
        <v>0</v>
      </c>
      <c r="T46" s="27">
        <f>INDEX('Mapping waste'!$A$4:$U$352,MATCH($B46,'Mapping waste'!$B$4:$B$352,0),MATCH(T$4,'Mapping waste'!$A$4:$U$4,0))*$D46</f>
        <v>0</v>
      </c>
      <c r="U46" s="27">
        <f>INDEX('Mapping waste'!$A$4:$U$352,MATCH($B46,'Mapping waste'!$B$4:$B$352,0),MATCH(U$4,'Mapping waste'!$A$4:$U$4,0))*$D46</f>
        <v>0</v>
      </c>
      <c r="V46" s="27">
        <f>INDEX('Mapping waste'!$A$4:$U$352,MATCH($B46,'Mapping waste'!$B$4:$B$352,0),MATCH(V$4,'Mapping waste'!$A$4:$U$4,0))*$E46</f>
        <v>43924</v>
      </c>
      <c r="W46" s="27">
        <f>INDEX('Mapping waste'!$A$4:$U$352,MATCH($B46,'Mapping waste'!$B$4:$B$352,0),MATCH(W$4,'Mapping waste'!$A$4:$U$4,0))*$E46</f>
        <v>0</v>
      </c>
      <c r="X46" s="27">
        <f>INDEX('Mapping waste'!$A$4:$U$352,MATCH($B46,'Mapping waste'!$B$4:$B$352,0),MATCH(X$4,'Mapping waste'!$A$4:$U$4,0))*$E46</f>
        <v>0</v>
      </c>
      <c r="Y46" s="27">
        <f>INDEX('Mapping waste'!$A$4:$U$352,MATCH($B46,'Mapping waste'!$B$4:$B$352,0),MATCH(Y$4,'Mapping waste'!$A$4:$U$4,0))*$E46</f>
        <v>0</v>
      </c>
      <c r="Z46" s="27">
        <f>INDEX('Mapping waste'!$A$4:$U$352,MATCH($B46,'Mapping waste'!$B$4:$B$352,0),MATCH(Z$4,'Mapping waste'!$A$4:$U$4,0))*$E46</f>
        <v>0</v>
      </c>
      <c r="AA46" s="27">
        <f>INDEX('Mapping waste'!$A$4:$U$352,MATCH($B46,'Mapping waste'!$B$4:$B$352,0),MATCH(AA$4,'Mapping waste'!$A$4:$U$4,0))*$E46</f>
        <v>0</v>
      </c>
      <c r="AB46" s="27">
        <f>INDEX('Mapping waste'!$A$4:$U$352,MATCH($B46,'Mapping waste'!$B$4:$B$352,0),MATCH(AB$4,'Mapping waste'!$A$4:$U$4,0))*$E46</f>
        <v>0</v>
      </c>
      <c r="AC46" s="27">
        <f>INDEX('Mapping waste'!$A$4:$U$352,MATCH($B46,'Mapping waste'!$B$4:$B$352,0),MATCH(AC$4,'Mapping waste'!$A$4:$U$4,0))*$E46</f>
        <v>0</v>
      </c>
      <c r="AD46" s="27">
        <f>INDEX('Mapping waste'!$A$4:$U$352,MATCH($B46,'Mapping waste'!$B$4:$B$352,0),MATCH(AD$4,'Mapping waste'!$A$4:$U$4,0))*$E46</f>
        <v>0</v>
      </c>
      <c r="AE46" s="27">
        <f>INDEX('Mapping waste'!$A$4:$U$352,MATCH($B46,'Mapping waste'!$B$4:$B$352,0),MATCH(AE$4,'Mapping waste'!$A$4:$U$4,0))*$E46</f>
        <v>0</v>
      </c>
      <c r="AF46" s="27">
        <f>INDEX('Mapping waste'!$A$4:$U$352,MATCH($B46,'Mapping waste'!$B$4:$B$352,0),MATCH(V$4,'Mapping waste'!$A$4:$U$4,0))*$F46</f>
        <v>44499</v>
      </c>
      <c r="AG46" s="27">
        <f>INDEX('Mapping waste'!$A$4:$U$352,MATCH($B46,'Mapping waste'!$B$4:$B$352,0),MATCH(W$4,'Mapping waste'!$A$4:$U$4,0))*$F46</f>
        <v>0</v>
      </c>
      <c r="AH46" s="27">
        <f>INDEX('Mapping waste'!$A$4:$U$352,MATCH($B46,'Mapping waste'!$B$4:$B$352,0),MATCH(X$4,'Mapping waste'!$A$4:$U$4,0))*$F46</f>
        <v>0</v>
      </c>
      <c r="AI46" s="27">
        <f>INDEX('Mapping waste'!$A$4:$U$352,MATCH($B46,'Mapping waste'!$B$4:$B$352,0),MATCH(Y$4,'Mapping waste'!$A$4:$U$4,0))*$F46</f>
        <v>0</v>
      </c>
      <c r="AJ46" s="27">
        <f>INDEX('Mapping waste'!$A$4:$U$352,MATCH($B46,'Mapping waste'!$B$4:$B$352,0),MATCH(Z$4,'Mapping waste'!$A$4:$U$4,0))*$F46</f>
        <v>0</v>
      </c>
      <c r="AK46" s="27">
        <f>INDEX('Mapping waste'!$A$4:$U$352,MATCH($B46,'Mapping waste'!$B$4:$B$352,0),MATCH(AA$4,'Mapping waste'!$A$4:$U$4,0))*$F46</f>
        <v>0</v>
      </c>
      <c r="AL46" s="27">
        <f>INDEX('Mapping waste'!$A$4:$U$352,MATCH($B46,'Mapping waste'!$B$4:$B$352,0),MATCH(AB$4,'Mapping waste'!$A$4:$U$4,0))*$F46</f>
        <v>0</v>
      </c>
      <c r="AM46" s="27">
        <f>INDEX('Mapping waste'!$A$4:$U$352,MATCH($B46,'Mapping waste'!$B$4:$B$352,0),MATCH(AC$4,'Mapping waste'!$A$4:$U$4,0))*$F46</f>
        <v>0</v>
      </c>
      <c r="AN46" s="27">
        <f>INDEX('Mapping waste'!$A$4:$U$352,MATCH($B46,'Mapping waste'!$B$4:$B$352,0),MATCH(AD$4,'Mapping waste'!$A$4:$U$4,0))*$F46</f>
        <v>0</v>
      </c>
      <c r="AO46" s="27">
        <f>INDEX('Mapping waste'!$A$4:$U$352,MATCH($B46,'Mapping waste'!$B$4:$B$352,0),MATCH(AE$4,'Mapping waste'!$A$4:$U$4,0))*$F46</f>
        <v>0</v>
      </c>
      <c r="AP46" s="27">
        <f>INDEX('Mapping waste'!$A$4:$U$352,MATCH($B46,'Mapping waste'!$B$4:$B$352,0),MATCH(AF$4,'Mapping waste'!$A$4:$U$4,0))*$G46</f>
        <v>44998</v>
      </c>
      <c r="AQ46" s="27">
        <f>INDEX('Mapping waste'!$A$4:$U$352,MATCH($B46,'Mapping waste'!$B$4:$B$352,0),MATCH(AG$4,'Mapping waste'!$A$4:$U$4,0))*$G46</f>
        <v>0</v>
      </c>
      <c r="AR46" s="27">
        <f>INDEX('Mapping waste'!$A$4:$U$352,MATCH($B46,'Mapping waste'!$B$4:$B$352,0),MATCH(AH$4,'Mapping waste'!$A$4:$U$4,0))*$G46</f>
        <v>0</v>
      </c>
      <c r="AS46" s="27">
        <f>INDEX('Mapping waste'!$A$4:$U$352,MATCH($B46,'Mapping waste'!$B$4:$B$352,0),MATCH(AI$4,'Mapping waste'!$A$4:$U$4,0))*$G46</f>
        <v>0</v>
      </c>
      <c r="AT46" s="27">
        <f>INDEX('Mapping waste'!$A$4:$U$352,MATCH($B46,'Mapping waste'!$B$4:$B$352,0),MATCH(AJ$4,'Mapping waste'!$A$4:$U$4,0))*$G46</f>
        <v>0</v>
      </c>
      <c r="AU46" s="27">
        <f>INDEX('Mapping waste'!$A$4:$U$352,MATCH($B46,'Mapping waste'!$B$4:$B$352,0),MATCH(AK$4,'Mapping waste'!$A$4:$U$4,0))*$G46</f>
        <v>0</v>
      </c>
      <c r="AV46" s="27">
        <f>INDEX('Mapping waste'!$A$4:$U$352,MATCH($B46,'Mapping waste'!$B$4:$B$352,0),MATCH(AL$4,'Mapping waste'!$A$4:$U$4,0))*$G46</f>
        <v>0</v>
      </c>
      <c r="AW46" s="27">
        <f>INDEX('Mapping waste'!$A$4:$U$352,MATCH($B46,'Mapping waste'!$B$4:$B$352,0),MATCH(AM$4,'Mapping waste'!$A$4:$U$4,0))*$G46</f>
        <v>0</v>
      </c>
      <c r="AX46" s="27">
        <f>INDEX('Mapping waste'!$A$4:$U$352,MATCH($B46,'Mapping waste'!$B$4:$B$352,0),MATCH(AN$4,'Mapping waste'!$A$4:$U$4,0))*$G46</f>
        <v>0</v>
      </c>
      <c r="AY46" s="27">
        <f>INDEX('Mapping waste'!$A$4:$U$352,MATCH($B46,'Mapping waste'!$B$4:$B$352,0),MATCH(AO$4,'Mapping waste'!$A$4:$U$4,0))*$G46</f>
        <v>0</v>
      </c>
      <c r="AZ46" s="27">
        <f>INDEX('Mapping waste'!$A$4:$U$352,MATCH($B46,'Mapping waste'!$B$4:$B$352,0),MATCH(AP$4,'Mapping waste'!$A$4:$U$4,0))*$H46</f>
        <v>45483</v>
      </c>
      <c r="BA46" s="27">
        <f>INDEX('Mapping waste'!$A$4:$U$352,MATCH($B46,'Mapping waste'!$B$4:$B$352,0),MATCH(AQ$4,'Mapping waste'!$A$4:$U$4,0))*$H46</f>
        <v>0</v>
      </c>
      <c r="BB46" s="27">
        <f>INDEX('Mapping waste'!$A$4:$U$352,MATCH($B46,'Mapping waste'!$B$4:$B$352,0),MATCH(AR$4,'Mapping waste'!$A$4:$U$4,0))*$H46</f>
        <v>0</v>
      </c>
      <c r="BC46" s="27">
        <f>INDEX('Mapping waste'!$A$4:$U$352,MATCH($B46,'Mapping waste'!$B$4:$B$352,0),MATCH(AS$4,'Mapping waste'!$A$4:$U$4,0))*$H46</f>
        <v>0</v>
      </c>
      <c r="BD46" s="27">
        <f>INDEX('Mapping waste'!$A$4:$U$352,MATCH($B46,'Mapping waste'!$B$4:$B$352,0),MATCH(AT$4,'Mapping waste'!$A$4:$U$4,0))*$H46</f>
        <v>0</v>
      </c>
      <c r="BE46" s="27">
        <f>INDEX('Mapping waste'!$A$4:$U$352,MATCH($B46,'Mapping waste'!$B$4:$B$352,0),MATCH(AU$4,'Mapping waste'!$A$4:$U$4,0))*$H46</f>
        <v>0</v>
      </c>
      <c r="BF46" s="27">
        <f>INDEX('Mapping waste'!$A$4:$U$352,MATCH($B46,'Mapping waste'!$B$4:$B$352,0),MATCH(AV$4,'Mapping waste'!$A$4:$U$4,0))*$H46</f>
        <v>0</v>
      </c>
      <c r="BG46" s="27">
        <f>INDEX('Mapping waste'!$A$4:$U$352,MATCH($B46,'Mapping waste'!$B$4:$B$352,0),MATCH(AW$4,'Mapping waste'!$A$4:$U$4,0))*$H46</f>
        <v>0</v>
      </c>
      <c r="BH46" s="27">
        <f>INDEX('Mapping waste'!$A$4:$U$352,MATCH($B46,'Mapping waste'!$B$4:$B$352,0),MATCH(AX$4,'Mapping waste'!$A$4:$U$4,0))*$H46</f>
        <v>0</v>
      </c>
      <c r="BI46" s="27">
        <f>INDEX('Mapping waste'!$A$4:$U$352,MATCH($B46,'Mapping waste'!$B$4:$B$352,0),MATCH(AY$4,'Mapping waste'!$A$4:$U$4,0))*$H46</f>
        <v>0</v>
      </c>
      <c r="BJ46" s="27">
        <f>INDEX('Mapping waste'!$A$4:$U$352,MATCH($B46,'Mapping waste'!$B$4:$B$352,0),MATCH(AZ$4,'Mapping waste'!$A$4:$U$4,0))*$I46</f>
        <v>46029</v>
      </c>
      <c r="BK46" s="27">
        <f>INDEX('Mapping waste'!$A$4:$U$352,MATCH($B46,'Mapping waste'!$B$4:$B$352,0),MATCH(BA$4,'Mapping waste'!$A$4:$U$4,0))*$I46</f>
        <v>0</v>
      </c>
      <c r="BL46" s="27">
        <f>INDEX('Mapping waste'!$A$4:$U$352,MATCH($B46,'Mapping waste'!$B$4:$B$352,0),MATCH(BB$4,'Mapping waste'!$A$4:$U$4,0))*$I46</f>
        <v>0</v>
      </c>
      <c r="BM46" s="27">
        <f>INDEX('Mapping waste'!$A$4:$U$352,MATCH($B46,'Mapping waste'!$B$4:$B$352,0),MATCH(BC$4,'Mapping waste'!$A$4:$U$4,0))*$I46</f>
        <v>0</v>
      </c>
      <c r="BN46" s="27">
        <f>INDEX('Mapping waste'!$A$4:$U$352,MATCH($B46,'Mapping waste'!$B$4:$B$352,0),MATCH(BD$4,'Mapping waste'!$A$4:$U$4,0))*$I46</f>
        <v>0</v>
      </c>
      <c r="BO46" s="27">
        <f>INDEX('Mapping waste'!$A$4:$U$352,MATCH($B46,'Mapping waste'!$B$4:$B$352,0),MATCH(BE$4,'Mapping waste'!$A$4:$U$4,0))*$I46</f>
        <v>0</v>
      </c>
      <c r="BP46" s="27">
        <f>INDEX('Mapping waste'!$A$4:$U$352,MATCH($B46,'Mapping waste'!$B$4:$B$352,0),MATCH(BF$4,'Mapping waste'!$A$4:$U$4,0))*$I46</f>
        <v>0</v>
      </c>
      <c r="BQ46" s="27">
        <f>INDEX('Mapping waste'!$A$4:$U$352,MATCH($B46,'Mapping waste'!$B$4:$B$352,0),MATCH(BG$4,'Mapping waste'!$A$4:$U$4,0))*$I46</f>
        <v>0</v>
      </c>
      <c r="BR46" s="27">
        <f>INDEX('Mapping waste'!$A$4:$U$352,MATCH($B46,'Mapping waste'!$B$4:$B$352,0),MATCH(BH$4,'Mapping waste'!$A$4:$U$4,0))*$I46</f>
        <v>0</v>
      </c>
      <c r="BS46" s="27">
        <f>INDEX('Mapping waste'!$A$4:$U$352,MATCH($B46,'Mapping waste'!$B$4:$B$352,0),MATCH(BI$4,'Mapping waste'!$A$4:$U$4,0))*$I46</f>
        <v>0</v>
      </c>
      <c r="BT46" s="27">
        <f>INDEX('Mapping waste'!$A$4:$U$352,MATCH($B46,'Mapping waste'!$B$4:$B$352,0),MATCH(BJ$4,'Mapping waste'!$A$4:$U$4,0))*$J46</f>
        <v>46519</v>
      </c>
      <c r="BU46" s="27">
        <f>INDEX('Mapping waste'!$A$4:$U$352,MATCH($B46,'Mapping waste'!$B$4:$B$352,0),MATCH(BK$4,'Mapping waste'!$A$4:$U$4,0))*$J46</f>
        <v>0</v>
      </c>
      <c r="BV46" s="27">
        <f>INDEX('Mapping waste'!$A$4:$U$352,MATCH($B46,'Mapping waste'!$B$4:$B$352,0),MATCH(BL$4,'Mapping waste'!$A$4:$U$4,0))*$J46</f>
        <v>0</v>
      </c>
      <c r="BW46" s="27">
        <f>INDEX('Mapping waste'!$A$4:$U$352,MATCH($B46,'Mapping waste'!$B$4:$B$352,0),MATCH(BM$4,'Mapping waste'!$A$4:$U$4,0))*$J46</f>
        <v>0</v>
      </c>
      <c r="BX46" s="27">
        <f>INDEX('Mapping waste'!$A$4:$U$352,MATCH($B46,'Mapping waste'!$B$4:$B$352,0),MATCH(BN$4,'Mapping waste'!$A$4:$U$4,0))*$J46</f>
        <v>0</v>
      </c>
      <c r="BY46" s="27">
        <f>INDEX('Mapping waste'!$A$4:$U$352,MATCH($B46,'Mapping waste'!$B$4:$B$352,0),MATCH(BO$4,'Mapping waste'!$A$4:$U$4,0))*$J46</f>
        <v>0</v>
      </c>
      <c r="BZ46" s="27">
        <f>INDEX('Mapping waste'!$A$4:$U$352,MATCH($B46,'Mapping waste'!$B$4:$B$352,0),MATCH(BP$4,'Mapping waste'!$A$4:$U$4,0))*$J46</f>
        <v>0</v>
      </c>
      <c r="CA46" s="27">
        <f>INDEX('Mapping waste'!$A$4:$U$352,MATCH($B46,'Mapping waste'!$B$4:$B$352,0),MATCH(BQ$4,'Mapping waste'!$A$4:$U$4,0))*$J46</f>
        <v>0</v>
      </c>
      <c r="CB46" s="27">
        <f>INDEX('Mapping waste'!$A$4:$U$352,MATCH($B46,'Mapping waste'!$B$4:$B$352,0),MATCH(BR$4,'Mapping waste'!$A$4:$U$4,0))*$J46</f>
        <v>0</v>
      </c>
      <c r="CC46" s="27">
        <f>INDEX('Mapping waste'!$A$4:$U$352,MATCH($B46,'Mapping waste'!$B$4:$B$352,0),MATCH(BS$4,'Mapping waste'!$A$4:$U$4,0))*$J46</f>
        <v>0</v>
      </c>
      <c r="CD46" s="27">
        <f>INDEX('Mapping waste'!$A$4:$U$352,MATCH($B46,'Mapping waste'!$B$4:$B$352,0),MATCH(BT$4,'Mapping waste'!$A$4:$U$4,0))*$K46</f>
        <v>47019</v>
      </c>
      <c r="CE46" s="27">
        <f>INDEX('Mapping waste'!$A$4:$U$352,MATCH($B46,'Mapping waste'!$B$4:$B$352,0),MATCH(BU$4,'Mapping waste'!$A$4:$U$4,0))*$K46</f>
        <v>0</v>
      </c>
      <c r="CF46" s="27">
        <f>INDEX('Mapping waste'!$A$4:$U$352,MATCH($B46,'Mapping waste'!$B$4:$B$352,0),MATCH(BV$4,'Mapping waste'!$A$4:$U$4,0))*$K46</f>
        <v>0</v>
      </c>
      <c r="CG46" s="27">
        <f>INDEX('Mapping waste'!$A$4:$U$352,MATCH($B46,'Mapping waste'!$B$4:$B$352,0),MATCH(BW$4,'Mapping waste'!$A$4:$U$4,0))*$K46</f>
        <v>0</v>
      </c>
      <c r="CH46" s="27">
        <f>INDEX('Mapping waste'!$A$4:$U$352,MATCH($B46,'Mapping waste'!$B$4:$B$352,0),MATCH(BX$4,'Mapping waste'!$A$4:$U$4,0))*$K46</f>
        <v>0</v>
      </c>
      <c r="CI46" s="27">
        <f>INDEX('Mapping waste'!$A$4:$U$352,MATCH($B46,'Mapping waste'!$B$4:$B$352,0),MATCH(BY$4,'Mapping waste'!$A$4:$U$4,0))*$K46</f>
        <v>0</v>
      </c>
      <c r="CJ46" s="27">
        <f>INDEX('Mapping waste'!$A$4:$U$352,MATCH($B46,'Mapping waste'!$B$4:$B$352,0),MATCH(BZ$4,'Mapping waste'!$A$4:$U$4,0))*$K46</f>
        <v>0</v>
      </c>
      <c r="CK46" s="27">
        <f>INDEX('Mapping waste'!$A$4:$U$352,MATCH($B46,'Mapping waste'!$B$4:$B$352,0),MATCH(CA$4,'Mapping waste'!$A$4:$U$4,0))*$K46</f>
        <v>0</v>
      </c>
      <c r="CL46" s="27">
        <f>INDEX('Mapping waste'!$A$4:$U$352,MATCH($B46,'Mapping waste'!$B$4:$B$352,0),MATCH(CB$4,'Mapping waste'!$A$4:$U$4,0))*$K46</f>
        <v>0</v>
      </c>
      <c r="CM46" s="27">
        <f>INDEX('Mapping waste'!$A$4:$U$352,MATCH($B46,'Mapping waste'!$B$4:$B$352,0),MATCH(CC$4,'Mapping waste'!$A$4:$U$4,0))*$K46</f>
        <v>0</v>
      </c>
    </row>
    <row r="47" spans="1:91" x14ac:dyDescent="0.2">
      <c r="A47" s="26" t="s">
        <v>208</v>
      </c>
      <c r="B47" s="26" t="s">
        <v>209</v>
      </c>
      <c r="C47" s="26" t="s">
        <v>13</v>
      </c>
      <c r="D47" s="27">
        <f>INDEX('Households England'!S$6:S$375,MATCH('Mapping HH to population waste'!$B47,'Households England'!$B$6:$B$375,0))</f>
        <v>56233</v>
      </c>
      <c r="E47" s="27">
        <f>INDEX('Households England'!T$6:T$375,MATCH('Mapping HH to population waste'!$B47,'Households England'!$B$6:$B$375,0))</f>
        <v>56718</v>
      </c>
      <c r="F47" s="27">
        <f>INDEX('Households England'!U$6:U$375,MATCH('Mapping HH to population waste'!$B47,'Households England'!$B$6:$B$375,0))</f>
        <v>57402</v>
      </c>
      <c r="G47" s="27">
        <f>INDEX('Households England'!V$6:V$375,MATCH('Mapping HH to population waste'!$B47,'Households England'!$B$6:$B$375,0))</f>
        <v>57976</v>
      </c>
      <c r="H47" s="27">
        <f>INDEX('Households England'!W$6:W$375,MATCH('Mapping HH to population waste'!$B47,'Households England'!$B$6:$B$375,0))</f>
        <v>58522</v>
      </c>
      <c r="I47" s="27">
        <f>INDEX('Households England'!X$6:X$375,MATCH('Mapping HH to population waste'!$B47,'Households England'!$B$6:$B$375,0))</f>
        <v>59196</v>
      </c>
      <c r="J47" s="27">
        <f>INDEX('Households England'!Y$6:Y$375,MATCH('Mapping HH to population waste'!$B47,'Households England'!$B$6:$B$375,0))</f>
        <v>59831</v>
      </c>
      <c r="K47" s="27">
        <f>INDEX('Households England'!Z$6:Z$375,MATCH('Mapping HH to population waste'!$B47,'Households England'!$B$6:$B$375,0))</f>
        <v>60462</v>
      </c>
      <c r="L47" s="27">
        <f>INDEX('Mapping waste'!$A$4:$U$352,MATCH($B47,'Mapping waste'!$B$4:$B$352,0),MATCH(L$4,'Mapping waste'!$A$4:$U$4,0))*$D47</f>
        <v>56233</v>
      </c>
      <c r="M47" s="27">
        <f>INDEX('Mapping waste'!$A$4:$U$352,MATCH($B47,'Mapping waste'!$B$4:$B$352,0),MATCH(M$4,'Mapping waste'!$A$4:$U$4,0))*$D47</f>
        <v>0</v>
      </c>
      <c r="N47" s="27">
        <f>INDEX('Mapping waste'!$A$4:$U$352,MATCH($B47,'Mapping waste'!$B$4:$B$352,0),MATCH(N$4,'Mapping waste'!$A$4:$U$4,0))*$D47</f>
        <v>0</v>
      </c>
      <c r="O47" s="27">
        <f>INDEX('Mapping waste'!$A$4:$U$352,MATCH($B47,'Mapping waste'!$B$4:$B$352,0),MATCH(O$4,'Mapping waste'!$A$4:$U$4,0))*$D47</f>
        <v>0</v>
      </c>
      <c r="P47" s="27">
        <f>INDEX('Mapping waste'!$A$4:$U$352,MATCH($B47,'Mapping waste'!$B$4:$B$352,0),MATCH(P$4,'Mapping waste'!$A$4:$U$4,0))*$D47</f>
        <v>0</v>
      </c>
      <c r="Q47" s="27">
        <f>INDEX('Mapping waste'!$A$4:$U$352,MATCH($B47,'Mapping waste'!$B$4:$B$352,0),MATCH(Q$4,'Mapping waste'!$A$4:$U$4,0))*$D47</f>
        <v>0</v>
      </c>
      <c r="R47" s="27">
        <f>INDEX('Mapping waste'!$A$4:$U$352,MATCH($B47,'Mapping waste'!$B$4:$B$352,0),MATCH(R$4,'Mapping waste'!$A$4:$U$4,0))*$D47</f>
        <v>0</v>
      </c>
      <c r="S47" s="27">
        <f>INDEX('Mapping waste'!$A$4:$U$352,MATCH($B47,'Mapping waste'!$B$4:$B$352,0),MATCH(S$4,'Mapping waste'!$A$4:$U$4,0))*$D47</f>
        <v>0</v>
      </c>
      <c r="T47" s="27">
        <f>INDEX('Mapping waste'!$A$4:$U$352,MATCH($B47,'Mapping waste'!$B$4:$B$352,0),MATCH(T$4,'Mapping waste'!$A$4:$U$4,0))*$D47</f>
        <v>0</v>
      </c>
      <c r="U47" s="27">
        <f>INDEX('Mapping waste'!$A$4:$U$352,MATCH($B47,'Mapping waste'!$B$4:$B$352,0),MATCH(U$4,'Mapping waste'!$A$4:$U$4,0))*$D47</f>
        <v>0</v>
      </c>
      <c r="V47" s="27">
        <f>INDEX('Mapping waste'!$A$4:$U$352,MATCH($B47,'Mapping waste'!$B$4:$B$352,0),MATCH(V$4,'Mapping waste'!$A$4:$U$4,0))*$E47</f>
        <v>56718</v>
      </c>
      <c r="W47" s="27">
        <f>INDEX('Mapping waste'!$A$4:$U$352,MATCH($B47,'Mapping waste'!$B$4:$B$352,0),MATCH(W$4,'Mapping waste'!$A$4:$U$4,0))*$E47</f>
        <v>0</v>
      </c>
      <c r="X47" s="27">
        <f>INDEX('Mapping waste'!$A$4:$U$352,MATCH($B47,'Mapping waste'!$B$4:$B$352,0),MATCH(X$4,'Mapping waste'!$A$4:$U$4,0))*$E47</f>
        <v>0</v>
      </c>
      <c r="Y47" s="27">
        <f>INDEX('Mapping waste'!$A$4:$U$352,MATCH($B47,'Mapping waste'!$B$4:$B$352,0),MATCH(Y$4,'Mapping waste'!$A$4:$U$4,0))*$E47</f>
        <v>0</v>
      </c>
      <c r="Z47" s="27">
        <f>INDEX('Mapping waste'!$A$4:$U$352,MATCH($B47,'Mapping waste'!$B$4:$B$352,0),MATCH(Z$4,'Mapping waste'!$A$4:$U$4,0))*$E47</f>
        <v>0</v>
      </c>
      <c r="AA47" s="27">
        <f>INDEX('Mapping waste'!$A$4:$U$352,MATCH($B47,'Mapping waste'!$B$4:$B$352,0),MATCH(AA$4,'Mapping waste'!$A$4:$U$4,0))*$E47</f>
        <v>0</v>
      </c>
      <c r="AB47" s="27">
        <f>INDEX('Mapping waste'!$A$4:$U$352,MATCH($B47,'Mapping waste'!$B$4:$B$352,0),MATCH(AB$4,'Mapping waste'!$A$4:$U$4,0))*$E47</f>
        <v>0</v>
      </c>
      <c r="AC47" s="27">
        <f>INDEX('Mapping waste'!$A$4:$U$352,MATCH($B47,'Mapping waste'!$B$4:$B$352,0),MATCH(AC$4,'Mapping waste'!$A$4:$U$4,0))*$E47</f>
        <v>0</v>
      </c>
      <c r="AD47" s="27">
        <f>INDEX('Mapping waste'!$A$4:$U$352,MATCH($B47,'Mapping waste'!$B$4:$B$352,0),MATCH(AD$4,'Mapping waste'!$A$4:$U$4,0))*$E47</f>
        <v>0</v>
      </c>
      <c r="AE47" s="27">
        <f>INDEX('Mapping waste'!$A$4:$U$352,MATCH($B47,'Mapping waste'!$B$4:$B$352,0),MATCH(AE$4,'Mapping waste'!$A$4:$U$4,0))*$E47</f>
        <v>0</v>
      </c>
      <c r="AF47" s="27">
        <f>INDEX('Mapping waste'!$A$4:$U$352,MATCH($B47,'Mapping waste'!$B$4:$B$352,0),MATCH(V$4,'Mapping waste'!$A$4:$U$4,0))*$F47</f>
        <v>57402</v>
      </c>
      <c r="AG47" s="27">
        <f>INDEX('Mapping waste'!$A$4:$U$352,MATCH($B47,'Mapping waste'!$B$4:$B$352,0),MATCH(W$4,'Mapping waste'!$A$4:$U$4,0))*$F47</f>
        <v>0</v>
      </c>
      <c r="AH47" s="27">
        <f>INDEX('Mapping waste'!$A$4:$U$352,MATCH($B47,'Mapping waste'!$B$4:$B$352,0),MATCH(X$4,'Mapping waste'!$A$4:$U$4,0))*$F47</f>
        <v>0</v>
      </c>
      <c r="AI47" s="27">
        <f>INDEX('Mapping waste'!$A$4:$U$352,MATCH($B47,'Mapping waste'!$B$4:$B$352,0),MATCH(Y$4,'Mapping waste'!$A$4:$U$4,0))*$F47</f>
        <v>0</v>
      </c>
      <c r="AJ47" s="27">
        <f>INDEX('Mapping waste'!$A$4:$U$352,MATCH($B47,'Mapping waste'!$B$4:$B$352,0),MATCH(Z$4,'Mapping waste'!$A$4:$U$4,0))*$F47</f>
        <v>0</v>
      </c>
      <c r="AK47" s="27">
        <f>INDEX('Mapping waste'!$A$4:$U$352,MATCH($B47,'Mapping waste'!$B$4:$B$352,0),MATCH(AA$4,'Mapping waste'!$A$4:$U$4,0))*$F47</f>
        <v>0</v>
      </c>
      <c r="AL47" s="27">
        <f>INDEX('Mapping waste'!$A$4:$U$352,MATCH($B47,'Mapping waste'!$B$4:$B$352,0),MATCH(AB$4,'Mapping waste'!$A$4:$U$4,0))*$F47</f>
        <v>0</v>
      </c>
      <c r="AM47" s="27">
        <f>INDEX('Mapping waste'!$A$4:$U$352,MATCH($B47,'Mapping waste'!$B$4:$B$352,0),MATCH(AC$4,'Mapping waste'!$A$4:$U$4,0))*$F47</f>
        <v>0</v>
      </c>
      <c r="AN47" s="27">
        <f>INDEX('Mapping waste'!$A$4:$U$352,MATCH($B47,'Mapping waste'!$B$4:$B$352,0),MATCH(AD$4,'Mapping waste'!$A$4:$U$4,0))*$F47</f>
        <v>0</v>
      </c>
      <c r="AO47" s="27">
        <f>INDEX('Mapping waste'!$A$4:$U$352,MATCH($B47,'Mapping waste'!$B$4:$B$352,0),MATCH(AE$4,'Mapping waste'!$A$4:$U$4,0))*$F47</f>
        <v>0</v>
      </c>
      <c r="AP47" s="27">
        <f>INDEX('Mapping waste'!$A$4:$U$352,MATCH($B47,'Mapping waste'!$B$4:$B$352,0),MATCH(AF$4,'Mapping waste'!$A$4:$U$4,0))*$G47</f>
        <v>57976</v>
      </c>
      <c r="AQ47" s="27">
        <f>INDEX('Mapping waste'!$A$4:$U$352,MATCH($B47,'Mapping waste'!$B$4:$B$352,0),MATCH(AG$4,'Mapping waste'!$A$4:$U$4,0))*$G47</f>
        <v>0</v>
      </c>
      <c r="AR47" s="27">
        <f>INDEX('Mapping waste'!$A$4:$U$352,MATCH($B47,'Mapping waste'!$B$4:$B$352,0),MATCH(AH$4,'Mapping waste'!$A$4:$U$4,0))*$G47</f>
        <v>0</v>
      </c>
      <c r="AS47" s="27">
        <f>INDEX('Mapping waste'!$A$4:$U$352,MATCH($B47,'Mapping waste'!$B$4:$B$352,0),MATCH(AI$4,'Mapping waste'!$A$4:$U$4,0))*$G47</f>
        <v>0</v>
      </c>
      <c r="AT47" s="27">
        <f>INDEX('Mapping waste'!$A$4:$U$352,MATCH($B47,'Mapping waste'!$B$4:$B$352,0),MATCH(AJ$4,'Mapping waste'!$A$4:$U$4,0))*$G47</f>
        <v>0</v>
      </c>
      <c r="AU47" s="27">
        <f>INDEX('Mapping waste'!$A$4:$U$352,MATCH($B47,'Mapping waste'!$B$4:$B$352,0),MATCH(AK$4,'Mapping waste'!$A$4:$U$4,0))*$G47</f>
        <v>0</v>
      </c>
      <c r="AV47" s="27">
        <f>INDEX('Mapping waste'!$A$4:$U$352,MATCH($B47,'Mapping waste'!$B$4:$B$352,0),MATCH(AL$4,'Mapping waste'!$A$4:$U$4,0))*$G47</f>
        <v>0</v>
      </c>
      <c r="AW47" s="27">
        <f>INDEX('Mapping waste'!$A$4:$U$352,MATCH($B47,'Mapping waste'!$B$4:$B$352,0),MATCH(AM$4,'Mapping waste'!$A$4:$U$4,0))*$G47</f>
        <v>0</v>
      </c>
      <c r="AX47" s="27">
        <f>INDEX('Mapping waste'!$A$4:$U$352,MATCH($B47,'Mapping waste'!$B$4:$B$352,0),MATCH(AN$4,'Mapping waste'!$A$4:$U$4,0))*$G47</f>
        <v>0</v>
      </c>
      <c r="AY47" s="27">
        <f>INDEX('Mapping waste'!$A$4:$U$352,MATCH($B47,'Mapping waste'!$B$4:$B$352,0),MATCH(AO$4,'Mapping waste'!$A$4:$U$4,0))*$G47</f>
        <v>0</v>
      </c>
      <c r="AZ47" s="27">
        <f>INDEX('Mapping waste'!$A$4:$U$352,MATCH($B47,'Mapping waste'!$B$4:$B$352,0),MATCH(AP$4,'Mapping waste'!$A$4:$U$4,0))*$H47</f>
        <v>58522</v>
      </c>
      <c r="BA47" s="27">
        <f>INDEX('Mapping waste'!$A$4:$U$352,MATCH($B47,'Mapping waste'!$B$4:$B$352,0),MATCH(AQ$4,'Mapping waste'!$A$4:$U$4,0))*$H47</f>
        <v>0</v>
      </c>
      <c r="BB47" s="27">
        <f>INDEX('Mapping waste'!$A$4:$U$352,MATCH($B47,'Mapping waste'!$B$4:$B$352,0),MATCH(AR$4,'Mapping waste'!$A$4:$U$4,0))*$H47</f>
        <v>0</v>
      </c>
      <c r="BC47" s="27">
        <f>INDEX('Mapping waste'!$A$4:$U$352,MATCH($B47,'Mapping waste'!$B$4:$B$352,0),MATCH(AS$4,'Mapping waste'!$A$4:$U$4,0))*$H47</f>
        <v>0</v>
      </c>
      <c r="BD47" s="27">
        <f>INDEX('Mapping waste'!$A$4:$U$352,MATCH($B47,'Mapping waste'!$B$4:$B$352,0),MATCH(AT$4,'Mapping waste'!$A$4:$U$4,0))*$H47</f>
        <v>0</v>
      </c>
      <c r="BE47" s="27">
        <f>INDEX('Mapping waste'!$A$4:$U$352,MATCH($B47,'Mapping waste'!$B$4:$B$352,0),MATCH(AU$4,'Mapping waste'!$A$4:$U$4,0))*$H47</f>
        <v>0</v>
      </c>
      <c r="BF47" s="27">
        <f>INDEX('Mapping waste'!$A$4:$U$352,MATCH($B47,'Mapping waste'!$B$4:$B$352,0),MATCH(AV$4,'Mapping waste'!$A$4:$U$4,0))*$H47</f>
        <v>0</v>
      </c>
      <c r="BG47" s="27">
        <f>INDEX('Mapping waste'!$A$4:$U$352,MATCH($B47,'Mapping waste'!$B$4:$B$352,0),MATCH(AW$4,'Mapping waste'!$A$4:$U$4,0))*$H47</f>
        <v>0</v>
      </c>
      <c r="BH47" s="27">
        <f>INDEX('Mapping waste'!$A$4:$U$352,MATCH($B47,'Mapping waste'!$B$4:$B$352,0),MATCH(AX$4,'Mapping waste'!$A$4:$U$4,0))*$H47</f>
        <v>0</v>
      </c>
      <c r="BI47" s="27">
        <f>INDEX('Mapping waste'!$A$4:$U$352,MATCH($B47,'Mapping waste'!$B$4:$B$352,0),MATCH(AY$4,'Mapping waste'!$A$4:$U$4,0))*$H47</f>
        <v>0</v>
      </c>
      <c r="BJ47" s="27">
        <f>INDEX('Mapping waste'!$A$4:$U$352,MATCH($B47,'Mapping waste'!$B$4:$B$352,0),MATCH(AZ$4,'Mapping waste'!$A$4:$U$4,0))*$I47</f>
        <v>59196</v>
      </c>
      <c r="BK47" s="27">
        <f>INDEX('Mapping waste'!$A$4:$U$352,MATCH($B47,'Mapping waste'!$B$4:$B$352,0),MATCH(BA$4,'Mapping waste'!$A$4:$U$4,0))*$I47</f>
        <v>0</v>
      </c>
      <c r="BL47" s="27">
        <f>INDEX('Mapping waste'!$A$4:$U$352,MATCH($B47,'Mapping waste'!$B$4:$B$352,0),MATCH(BB$4,'Mapping waste'!$A$4:$U$4,0))*$I47</f>
        <v>0</v>
      </c>
      <c r="BM47" s="27">
        <f>INDEX('Mapping waste'!$A$4:$U$352,MATCH($B47,'Mapping waste'!$B$4:$B$352,0),MATCH(BC$4,'Mapping waste'!$A$4:$U$4,0))*$I47</f>
        <v>0</v>
      </c>
      <c r="BN47" s="27">
        <f>INDEX('Mapping waste'!$A$4:$U$352,MATCH($B47,'Mapping waste'!$B$4:$B$352,0),MATCH(BD$4,'Mapping waste'!$A$4:$U$4,0))*$I47</f>
        <v>0</v>
      </c>
      <c r="BO47" s="27">
        <f>INDEX('Mapping waste'!$A$4:$U$352,MATCH($B47,'Mapping waste'!$B$4:$B$352,0),MATCH(BE$4,'Mapping waste'!$A$4:$U$4,0))*$I47</f>
        <v>0</v>
      </c>
      <c r="BP47" s="27">
        <f>INDEX('Mapping waste'!$A$4:$U$352,MATCH($B47,'Mapping waste'!$B$4:$B$352,0),MATCH(BF$4,'Mapping waste'!$A$4:$U$4,0))*$I47</f>
        <v>0</v>
      </c>
      <c r="BQ47" s="27">
        <f>INDEX('Mapping waste'!$A$4:$U$352,MATCH($B47,'Mapping waste'!$B$4:$B$352,0),MATCH(BG$4,'Mapping waste'!$A$4:$U$4,0))*$I47</f>
        <v>0</v>
      </c>
      <c r="BR47" s="27">
        <f>INDEX('Mapping waste'!$A$4:$U$352,MATCH($B47,'Mapping waste'!$B$4:$B$352,0),MATCH(BH$4,'Mapping waste'!$A$4:$U$4,0))*$I47</f>
        <v>0</v>
      </c>
      <c r="BS47" s="27">
        <f>INDEX('Mapping waste'!$A$4:$U$352,MATCH($B47,'Mapping waste'!$B$4:$B$352,0),MATCH(BI$4,'Mapping waste'!$A$4:$U$4,0))*$I47</f>
        <v>0</v>
      </c>
      <c r="BT47" s="27">
        <f>INDEX('Mapping waste'!$A$4:$U$352,MATCH($B47,'Mapping waste'!$B$4:$B$352,0),MATCH(BJ$4,'Mapping waste'!$A$4:$U$4,0))*$J47</f>
        <v>59831</v>
      </c>
      <c r="BU47" s="27">
        <f>INDEX('Mapping waste'!$A$4:$U$352,MATCH($B47,'Mapping waste'!$B$4:$B$352,0),MATCH(BK$4,'Mapping waste'!$A$4:$U$4,0))*$J47</f>
        <v>0</v>
      </c>
      <c r="BV47" s="27">
        <f>INDEX('Mapping waste'!$A$4:$U$352,MATCH($B47,'Mapping waste'!$B$4:$B$352,0),MATCH(BL$4,'Mapping waste'!$A$4:$U$4,0))*$J47</f>
        <v>0</v>
      </c>
      <c r="BW47" s="27">
        <f>INDEX('Mapping waste'!$A$4:$U$352,MATCH($B47,'Mapping waste'!$B$4:$B$352,0),MATCH(BM$4,'Mapping waste'!$A$4:$U$4,0))*$J47</f>
        <v>0</v>
      </c>
      <c r="BX47" s="27">
        <f>INDEX('Mapping waste'!$A$4:$U$352,MATCH($B47,'Mapping waste'!$B$4:$B$352,0),MATCH(BN$4,'Mapping waste'!$A$4:$U$4,0))*$J47</f>
        <v>0</v>
      </c>
      <c r="BY47" s="27">
        <f>INDEX('Mapping waste'!$A$4:$U$352,MATCH($B47,'Mapping waste'!$B$4:$B$352,0),MATCH(BO$4,'Mapping waste'!$A$4:$U$4,0))*$J47</f>
        <v>0</v>
      </c>
      <c r="BZ47" s="27">
        <f>INDEX('Mapping waste'!$A$4:$U$352,MATCH($B47,'Mapping waste'!$B$4:$B$352,0),MATCH(BP$4,'Mapping waste'!$A$4:$U$4,0))*$J47</f>
        <v>0</v>
      </c>
      <c r="CA47" s="27">
        <f>INDEX('Mapping waste'!$A$4:$U$352,MATCH($B47,'Mapping waste'!$B$4:$B$352,0),MATCH(BQ$4,'Mapping waste'!$A$4:$U$4,0))*$J47</f>
        <v>0</v>
      </c>
      <c r="CB47" s="27">
        <f>INDEX('Mapping waste'!$A$4:$U$352,MATCH($B47,'Mapping waste'!$B$4:$B$352,0),MATCH(BR$4,'Mapping waste'!$A$4:$U$4,0))*$J47</f>
        <v>0</v>
      </c>
      <c r="CC47" s="27">
        <f>INDEX('Mapping waste'!$A$4:$U$352,MATCH($B47,'Mapping waste'!$B$4:$B$352,0),MATCH(BS$4,'Mapping waste'!$A$4:$U$4,0))*$J47</f>
        <v>0</v>
      </c>
      <c r="CD47" s="27">
        <f>INDEX('Mapping waste'!$A$4:$U$352,MATCH($B47,'Mapping waste'!$B$4:$B$352,0),MATCH(BT$4,'Mapping waste'!$A$4:$U$4,0))*$K47</f>
        <v>60462</v>
      </c>
      <c r="CE47" s="27">
        <f>INDEX('Mapping waste'!$A$4:$U$352,MATCH($B47,'Mapping waste'!$B$4:$B$352,0),MATCH(BU$4,'Mapping waste'!$A$4:$U$4,0))*$K47</f>
        <v>0</v>
      </c>
      <c r="CF47" s="27">
        <f>INDEX('Mapping waste'!$A$4:$U$352,MATCH($B47,'Mapping waste'!$B$4:$B$352,0),MATCH(BV$4,'Mapping waste'!$A$4:$U$4,0))*$K47</f>
        <v>0</v>
      </c>
      <c r="CG47" s="27">
        <f>INDEX('Mapping waste'!$A$4:$U$352,MATCH($B47,'Mapping waste'!$B$4:$B$352,0),MATCH(BW$4,'Mapping waste'!$A$4:$U$4,0))*$K47</f>
        <v>0</v>
      </c>
      <c r="CH47" s="27">
        <f>INDEX('Mapping waste'!$A$4:$U$352,MATCH($B47,'Mapping waste'!$B$4:$B$352,0),MATCH(BX$4,'Mapping waste'!$A$4:$U$4,0))*$K47</f>
        <v>0</v>
      </c>
      <c r="CI47" s="27">
        <f>INDEX('Mapping waste'!$A$4:$U$352,MATCH($B47,'Mapping waste'!$B$4:$B$352,0),MATCH(BY$4,'Mapping waste'!$A$4:$U$4,0))*$K47</f>
        <v>0</v>
      </c>
      <c r="CJ47" s="27">
        <f>INDEX('Mapping waste'!$A$4:$U$352,MATCH($B47,'Mapping waste'!$B$4:$B$352,0),MATCH(BZ$4,'Mapping waste'!$A$4:$U$4,0))*$K47</f>
        <v>0</v>
      </c>
      <c r="CK47" s="27">
        <f>INDEX('Mapping waste'!$A$4:$U$352,MATCH($B47,'Mapping waste'!$B$4:$B$352,0),MATCH(CA$4,'Mapping waste'!$A$4:$U$4,0))*$K47</f>
        <v>0</v>
      </c>
      <c r="CL47" s="27">
        <f>INDEX('Mapping waste'!$A$4:$U$352,MATCH($B47,'Mapping waste'!$B$4:$B$352,0),MATCH(CB$4,'Mapping waste'!$A$4:$U$4,0))*$K47</f>
        <v>0</v>
      </c>
      <c r="CM47" s="27">
        <f>INDEX('Mapping waste'!$A$4:$U$352,MATCH($B47,'Mapping waste'!$B$4:$B$352,0),MATCH(CC$4,'Mapping waste'!$A$4:$U$4,0))*$K47</f>
        <v>0</v>
      </c>
    </row>
    <row r="48" spans="1:91" x14ac:dyDescent="0.2">
      <c r="A48" s="26" t="s">
        <v>210</v>
      </c>
      <c r="B48" s="26" t="s">
        <v>211</v>
      </c>
      <c r="C48" s="26" t="s">
        <v>13</v>
      </c>
      <c r="D48" s="27">
        <f>INDEX('Households England'!S$6:S$375,MATCH('Mapping HH to population waste'!$B48,'Households England'!$B$6:$B$375,0))</f>
        <v>52266</v>
      </c>
      <c r="E48" s="27">
        <f>INDEX('Households England'!T$6:T$375,MATCH('Mapping HH to population waste'!$B48,'Households England'!$B$6:$B$375,0))</f>
        <v>52539</v>
      </c>
      <c r="F48" s="27">
        <f>INDEX('Households England'!U$6:U$375,MATCH('Mapping HH to population waste'!$B48,'Households England'!$B$6:$B$375,0))</f>
        <v>52980</v>
      </c>
      <c r="G48" s="27">
        <f>INDEX('Households England'!V$6:V$375,MATCH('Mapping HH to population waste'!$B48,'Households England'!$B$6:$B$375,0))</f>
        <v>53371</v>
      </c>
      <c r="H48" s="27">
        <f>INDEX('Households England'!W$6:W$375,MATCH('Mapping HH to population waste'!$B48,'Households England'!$B$6:$B$375,0))</f>
        <v>53715</v>
      </c>
      <c r="I48" s="27">
        <f>INDEX('Households England'!X$6:X$375,MATCH('Mapping HH to population waste'!$B48,'Households England'!$B$6:$B$375,0))</f>
        <v>54181</v>
      </c>
      <c r="J48" s="27">
        <f>INDEX('Households England'!Y$6:Y$375,MATCH('Mapping HH to population waste'!$B48,'Households England'!$B$6:$B$375,0))</f>
        <v>54631</v>
      </c>
      <c r="K48" s="27">
        <f>INDEX('Households England'!Z$6:Z$375,MATCH('Mapping HH to population waste'!$B48,'Households England'!$B$6:$B$375,0))</f>
        <v>55084</v>
      </c>
      <c r="L48" s="27">
        <f>INDEX('Mapping waste'!$A$4:$U$352,MATCH($B48,'Mapping waste'!$B$4:$B$352,0),MATCH(L$4,'Mapping waste'!$A$4:$U$4,0))*$D48</f>
        <v>52266</v>
      </c>
      <c r="M48" s="27">
        <f>INDEX('Mapping waste'!$A$4:$U$352,MATCH($B48,'Mapping waste'!$B$4:$B$352,0),MATCH(M$4,'Mapping waste'!$A$4:$U$4,0))*$D48</f>
        <v>0</v>
      </c>
      <c r="N48" s="27">
        <f>INDEX('Mapping waste'!$A$4:$U$352,MATCH($B48,'Mapping waste'!$B$4:$B$352,0),MATCH(N$4,'Mapping waste'!$A$4:$U$4,0))*$D48</f>
        <v>0</v>
      </c>
      <c r="O48" s="27">
        <f>INDEX('Mapping waste'!$A$4:$U$352,MATCH($B48,'Mapping waste'!$B$4:$B$352,0),MATCH(O$4,'Mapping waste'!$A$4:$U$4,0))*$D48</f>
        <v>0</v>
      </c>
      <c r="P48" s="27">
        <f>INDEX('Mapping waste'!$A$4:$U$352,MATCH($B48,'Mapping waste'!$B$4:$B$352,0),MATCH(P$4,'Mapping waste'!$A$4:$U$4,0))*$D48</f>
        <v>0</v>
      </c>
      <c r="Q48" s="27">
        <f>INDEX('Mapping waste'!$A$4:$U$352,MATCH($B48,'Mapping waste'!$B$4:$B$352,0),MATCH(Q$4,'Mapping waste'!$A$4:$U$4,0))*$D48</f>
        <v>0</v>
      </c>
      <c r="R48" s="27">
        <f>INDEX('Mapping waste'!$A$4:$U$352,MATCH($B48,'Mapping waste'!$B$4:$B$352,0),MATCH(R$4,'Mapping waste'!$A$4:$U$4,0))*$D48</f>
        <v>0</v>
      </c>
      <c r="S48" s="27">
        <f>INDEX('Mapping waste'!$A$4:$U$352,MATCH($B48,'Mapping waste'!$B$4:$B$352,0),MATCH(S$4,'Mapping waste'!$A$4:$U$4,0))*$D48</f>
        <v>0</v>
      </c>
      <c r="T48" s="27">
        <f>INDEX('Mapping waste'!$A$4:$U$352,MATCH($B48,'Mapping waste'!$B$4:$B$352,0),MATCH(T$4,'Mapping waste'!$A$4:$U$4,0))*$D48</f>
        <v>0</v>
      </c>
      <c r="U48" s="27">
        <f>INDEX('Mapping waste'!$A$4:$U$352,MATCH($B48,'Mapping waste'!$B$4:$B$352,0),MATCH(U$4,'Mapping waste'!$A$4:$U$4,0))*$D48</f>
        <v>0</v>
      </c>
      <c r="V48" s="27">
        <f>INDEX('Mapping waste'!$A$4:$U$352,MATCH($B48,'Mapping waste'!$B$4:$B$352,0),MATCH(V$4,'Mapping waste'!$A$4:$U$4,0))*$E48</f>
        <v>52539</v>
      </c>
      <c r="W48" s="27">
        <f>INDEX('Mapping waste'!$A$4:$U$352,MATCH($B48,'Mapping waste'!$B$4:$B$352,0),MATCH(W$4,'Mapping waste'!$A$4:$U$4,0))*$E48</f>
        <v>0</v>
      </c>
      <c r="X48" s="27">
        <f>INDEX('Mapping waste'!$A$4:$U$352,MATCH($B48,'Mapping waste'!$B$4:$B$352,0),MATCH(X$4,'Mapping waste'!$A$4:$U$4,0))*$E48</f>
        <v>0</v>
      </c>
      <c r="Y48" s="27">
        <f>INDEX('Mapping waste'!$A$4:$U$352,MATCH($B48,'Mapping waste'!$B$4:$B$352,0),MATCH(Y$4,'Mapping waste'!$A$4:$U$4,0))*$E48</f>
        <v>0</v>
      </c>
      <c r="Z48" s="27">
        <f>INDEX('Mapping waste'!$A$4:$U$352,MATCH($B48,'Mapping waste'!$B$4:$B$352,0),MATCH(Z$4,'Mapping waste'!$A$4:$U$4,0))*$E48</f>
        <v>0</v>
      </c>
      <c r="AA48" s="27">
        <f>INDEX('Mapping waste'!$A$4:$U$352,MATCH($B48,'Mapping waste'!$B$4:$B$352,0),MATCH(AA$4,'Mapping waste'!$A$4:$U$4,0))*$E48</f>
        <v>0</v>
      </c>
      <c r="AB48" s="27">
        <f>INDEX('Mapping waste'!$A$4:$U$352,MATCH($B48,'Mapping waste'!$B$4:$B$352,0),MATCH(AB$4,'Mapping waste'!$A$4:$U$4,0))*$E48</f>
        <v>0</v>
      </c>
      <c r="AC48" s="27">
        <f>INDEX('Mapping waste'!$A$4:$U$352,MATCH($B48,'Mapping waste'!$B$4:$B$352,0),MATCH(AC$4,'Mapping waste'!$A$4:$U$4,0))*$E48</f>
        <v>0</v>
      </c>
      <c r="AD48" s="27">
        <f>INDEX('Mapping waste'!$A$4:$U$352,MATCH($B48,'Mapping waste'!$B$4:$B$352,0),MATCH(AD$4,'Mapping waste'!$A$4:$U$4,0))*$E48</f>
        <v>0</v>
      </c>
      <c r="AE48" s="27">
        <f>INDEX('Mapping waste'!$A$4:$U$352,MATCH($B48,'Mapping waste'!$B$4:$B$352,0),MATCH(AE$4,'Mapping waste'!$A$4:$U$4,0))*$E48</f>
        <v>0</v>
      </c>
      <c r="AF48" s="27">
        <f>INDEX('Mapping waste'!$A$4:$U$352,MATCH($B48,'Mapping waste'!$B$4:$B$352,0),MATCH(V$4,'Mapping waste'!$A$4:$U$4,0))*$F48</f>
        <v>52980</v>
      </c>
      <c r="AG48" s="27">
        <f>INDEX('Mapping waste'!$A$4:$U$352,MATCH($B48,'Mapping waste'!$B$4:$B$352,0),MATCH(W$4,'Mapping waste'!$A$4:$U$4,0))*$F48</f>
        <v>0</v>
      </c>
      <c r="AH48" s="27">
        <f>INDEX('Mapping waste'!$A$4:$U$352,MATCH($B48,'Mapping waste'!$B$4:$B$352,0),MATCH(X$4,'Mapping waste'!$A$4:$U$4,0))*$F48</f>
        <v>0</v>
      </c>
      <c r="AI48" s="27">
        <f>INDEX('Mapping waste'!$A$4:$U$352,MATCH($B48,'Mapping waste'!$B$4:$B$352,0),MATCH(Y$4,'Mapping waste'!$A$4:$U$4,0))*$F48</f>
        <v>0</v>
      </c>
      <c r="AJ48" s="27">
        <f>INDEX('Mapping waste'!$A$4:$U$352,MATCH($B48,'Mapping waste'!$B$4:$B$352,0),MATCH(Z$4,'Mapping waste'!$A$4:$U$4,0))*$F48</f>
        <v>0</v>
      </c>
      <c r="AK48" s="27">
        <f>INDEX('Mapping waste'!$A$4:$U$352,MATCH($B48,'Mapping waste'!$B$4:$B$352,0),MATCH(AA$4,'Mapping waste'!$A$4:$U$4,0))*$F48</f>
        <v>0</v>
      </c>
      <c r="AL48" s="27">
        <f>INDEX('Mapping waste'!$A$4:$U$352,MATCH($B48,'Mapping waste'!$B$4:$B$352,0),MATCH(AB$4,'Mapping waste'!$A$4:$U$4,0))*$F48</f>
        <v>0</v>
      </c>
      <c r="AM48" s="27">
        <f>INDEX('Mapping waste'!$A$4:$U$352,MATCH($B48,'Mapping waste'!$B$4:$B$352,0),MATCH(AC$4,'Mapping waste'!$A$4:$U$4,0))*$F48</f>
        <v>0</v>
      </c>
      <c r="AN48" s="27">
        <f>INDEX('Mapping waste'!$A$4:$U$352,MATCH($B48,'Mapping waste'!$B$4:$B$352,0),MATCH(AD$4,'Mapping waste'!$A$4:$U$4,0))*$F48</f>
        <v>0</v>
      </c>
      <c r="AO48" s="27">
        <f>INDEX('Mapping waste'!$A$4:$U$352,MATCH($B48,'Mapping waste'!$B$4:$B$352,0),MATCH(AE$4,'Mapping waste'!$A$4:$U$4,0))*$F48</f>
        <v>0</v>
      </c>
      <c r="AP48" s="27">
        <f>INDEX('Mapping waste'!$A$4:$U$352,MATCH($B48,'Mapping waste'!$B$4:$B$352,0),MATCH(AF$4,'Mapping waste'!$A$4:$U$4,0))*$G48</f>
        <v>53371</v>
      </c>
      <c r="AQ48" s="27">
        <f>INDEX('Mapping waste'!$A$4:$U$352,MATCH($B48,'Mapping waste'!$B$4:$B$352,0),MATCH(AG$4,'Mapping waste'!$A$4:$U$4,0))*$G48</f>
        <v>0</v>
      </c>
      <c r="AR48" s="27">
        <f>INDEX('Mapping waste'!$A$4:$U$352,MATCH($B48,'Mapping waste'!$B$4:$B$352,0),MATCH(AH$4,'Mapping waste'!$A$4:$U$4,0))*$G48</f>
        <v>0</v>
      </c>
      <c r="AS48" s="27">
        <f>INDEX('Mapping waste'!$A$4:$U$352,MATCH($B48,'Mapping waste'!$B$4:$B$352,0),MATCH(AI$4,'Mapping waste'!$A$4:$U$4,0))*$G48</f>
        <v>0</v>
      </c>
      <c r="AT48" s="27">
        <f>INDEX('Mapping waste'!$A$4:$U$352,MATCH($B48,'Mapping waste'!$B$4:$B$352,0),MATCH(AJ$4,'Mapping waste'!$A$4:$U$4,0))*$G48</f>
        <v>0</v>
      </c>
      <c r="AU48" s="27">
        <f>INDEX('Mapping waste'!$A$4:$U$352,MATCH($B48,'Mapping waste'!$B$4:$B$352,0),MATCH(AK$4,'Mapping waste'!$A$4:$U$4,0))*$G48</f>
        <v>0</v>
      </c>
      <c r="AV48" s="27">
        <f>INDEX('Mapping waste'!$A$4:$U$352,MATCH($B48,'Mapping waste'!$B$4:$B$352,0),MATCH(AL$4,'Mapping waste'!$A$4:$U$4,0))*$G48</f>
        <v>0</v>
      </c>
      <c r="AW48" s="27">
        <f>INDEX('Mapping waste'!$A$4:$U$352,MATCH($B48,'Mapping waste'!$B$4:$B$352,0),MATCH(AM$4,'Mapping waste'!$A$4:$U$4,0))*$G48</f>
        <v>0</v>
      </c>
      <c r="AX48" s="27">
        <f>INDEX('Mapping waste'!$A$4:$U$352,MATCH($B48,'Mapping waste'!$B$4:$B$352,0),MATCH(AN$4,'Mapping waste'!$A$4:$U$4,0))*$G48</f>
        <v>0</v>
      </c>
      <c r="AY48" s="27">
        <f>INDEX('Mapping waste'!$A$4:$U$352,MATCH($B48,'Mapping waste'!$B$4:$B$352,0),MATCH(AO$4,'Mapping waste'!$A$4:$U$4,0))*$G48</f>
        <v>0</v>
      </c>
      <c r="AZ48" s="27">
        <f>INDEX('Mapping waste'!$A$4:$U$352,MATCH($B48,'Mapping waste'!$B$4:$B$352,0),MATCH(AP$4,'Mapping waste'!$A$4:$U$4,0))*$H48</f>
        <v>53715</v>
      </c>
      <c r="BA48" s="27">
        <f>INDEX('Mapping waste'!$A$4:$U$352,MATCH($B48,'Mapping waste'!$B$4:$B$352,0),MATCH(AQ$4,'Mapping waste'!$A$4:$U$4,0))*$H48</f>
        <v>0</v>
      </c>
      <c r="BB48" s="27">
        <f>INDEX('Mapping waste'!$A$4:$U$352,MATCH($B48,'Mapping waste'!$B$4:$B$352,0),MATCH(AR$4,'Mapping waste'!$A$4:$U$4,0))*$H48</f>
        <v>0</v>
      </c>
      <c r="BC48" s="27">
        <f>INDEX('Mapping waste'!$A$4:$U$352,MATCH($B48,'Mapping waste'!$B$4:$B$352,0),MATCH(AS$4,'Mapping waste'!$A$4:$U$4,0))*$H48</f>
        <v>0</v>
      </c>
      <c r="BD48" s="27">
        <f>INDEX('Mapping waste'!$A$4:$U$352,MATCH($B48,'Mapping waste'!$B$4:$B$352,0),MATCH(AT$4,'Mapping waste'!$A$4:$U$4,0))*$H48</f>
        <v>0</v>
      </c>
      <c r="BE48" s="27">
        <f>INDEX('Mapping waste'!$A$4:$U$352,MATCH($B48,'Mapping waste'!$B$4:$B$352,0),MATCH(AU$4,'Mapping waste'!$A$4:$U$4,0))*$H48</f>
        <v>0</v>
      </c>
      <c r="BF48" s="27">
        <f>INDEX('Mapping waste'!$A$4:$U$352,MATCH($B48,'Mapping waste'!$B$4:$B$352,0),MATCH(AV$4,'Mapping waste'!$A$4:$U$4,0))*$H48</f>
        <v>0</v>
      </c>
      <c r="BG48" s="27">
        <f>INDEX('Mapping waste'!$A$4:$U$352,MATCH($B48,'Mapping waste'!$B$4:$B$352,0),MATCH(AW$4,'Mapping waste'!$A$4:$U$4,0))*$H48</f>
        <v>0</v>
      </c>
      <c r="BH48" s="27">
        <f>INDEX('Mapping waste'!$A$4:$U$352,MATCH($B48,'Mapping waste'!$B$4:$B$352,0),MATCH(AX$4,'Mapping waste'!$A$4:$U$4,0))*$H48</f>
        <v>0</v>
      </c>
      <c r="BI48" s="27">
        <f>INDEX('Mapping waste'!$A$4:$U$352,MATCH($B48,'Mapping waste'!$B$4:$B$352,0),MATCH(AY$4,'Mapping waste'!$A$4:$U$4,0))*$H48</f>
        <v>0</v>
      </c>
      <c r="BJ48" s="27">
        <f>INDEX('Mapping waste'!$A$4:$U$352,MATCH($B48,'Mapping waste'!$B$4:$B$352,0),MATCH(AZ$4,'Mapping waste'!$A$4:$U$4,0))*$I48</f>
        <v>54181</v>
      </c>
      <c r="BK48" s="27">
        <f>INDEX('Mapping waste'!$A$4:$U$352,MATCH($B48,'Mapping waste'!$B$4:$B$352,0),MATCH(BA$4,'Mapping waste'!$A$4:$U$4,0))*$I48</f>
        <v>0</v>
      </c>
      <c r="BL48" s="27">
        <f>INDEX('Mapping waste'!$A$4:$U$352,MATCH($B48,'Mapping waste'!$B$4:$B$352,0),MATCH(BB$4,'Mapping waste'!$A$4:$U$4,0))*$I48</f>
        <v>0</v>
      </c>
      <c r="BM48" s="27">
        <f>INDEX('Mapping waste'!$A$4:$U$352,MATCH($B48,'Mapping waste'!$B$4:$B$352,0),MATCH(BC$4,'Mapping waste'!$A$4:$U$4,0))*$I48</f>
        <v>0</v>
      </c>
      <c r="BN48" s="27">
        <f>INDEX('Mapping waste'!$A$4:$U$352,MATCH($B48,'Mapping waste'!$B$4:$B$352,0),MATCH(BD$4,'Mapping waste'!$A$4:$U$4,0))*$I48</f>
        <v>0</v>
      </c>
      <c r="BO48" s="27">
        <f>INDEX('Mapping waste'!$A$4:$U$352,MATCH($B48,'Mapping waste'!$B$4:$B$352,0),MATCH(BE$4,'Mapping waste'!$A$4:$U$4,0))*$I48</f>
        <v>0</v>
      </c>
      <c r="BP48" s="27">
        <f>INDEX('Mapping waste'!$A$4:$U$352,MATCH($B48,'Mapping waste'!$B$4:$B$352,0),MATCH(BF$4,'Mapping waste'!$A$4:$U$4,0))*$I48</f>
        <v>0</v>
      </c>
      <c r="BQ48" s="27">
        <f>INDEX('Mapping waste'!$A$4:$U$352,MATCH($B48,'Mapping waste'!$B$4:$B$352,0),MATCH(BG$4,'Mapping waste'!$A$4:$U$4,0))*$I48</f>
        <v>0</v>
      </c>
      <c r="BR48" s="27">
        <f>INDEX('Mapping waste'!$A$4:$U$352,MATCH($B48,'Mapping waste'!$B$4:$B$352,0),MATCH(BH$4,'Mapping waste'!$A$4:$U$4,0))*$I48</f>
        <v>0</v>
      </c>
      <c r="BS48" s="27">
        <f>INDEX('Mapping waste'!$A$4:$U$352,MATCH($B48,'Mapping waste'!$B$4:$B$352,0),MATCH(BI$4,'Mapping waste'!$A$4:$U$4,0))*$I48</f>
        <v>0</v>
      </c>
      <c r="BT48" s="27">
        <f>INDEX('Mapping waste'!$A$4:$U$352,MATCH($B48,'Mapping waste'!$B$4:$B$352,0),MATCH(BJ$4,'Mapping waste'!$A$4:$U$4,0))*$J48</f>
        <v>54631</v>
      </c>
      <c r="BU48" s="27">
        <f>INDEX('Mapping waste'!$A$4:$U$352,MATCH($B48,'Mapping waste'!$B$4:$B$352,0),MATCH(BK$4,'Mapping waste'!$A$4:$U$4,0))*$J48</f>
        <v>0</v>
      </c>
      <c r="BV48" s="27">
        <f>INDEX('Mapping waste'!$A$4:$U$352,MATCH($B48,'Mapping waste'!$B$4:$B$352,0),MATCH(BL$4,'Mapping waste'!$A$4:$U$4,0))*$J48</f>
        <v>0</v>
      </c>
      <c r="BW48" s="27">
        <f>INDEX('Mapping waste'!$A$4:$U$352,MATCH($B48,'Mapping waste'!$B$4:$B$352,0),MATCH(BM$4,'Mapping waste'!$A$4:$U$4,0))*$J48</f>
        <v>0</v>
      </c>
      <c r="BX48" s="27">
        <f>INDEX('Mapping waste'!$A$4:$U$352,MATCH($B48,'Mapping waste'!$B$4:$B$352,0),MATCH(BN$4,'Mapping waste'!$A$4:$U$4,0))*$J48</f>
        <v>0</v>
      </c>
      <c r="BY48" s="27">
        <f>INDEX('Mapping waste'!$A$4:$U$352,MATCH($B48,'Mapping waste'!$B$4:$B$352,0),MATCH(BO$4,'Mapping waste'!$A$4:$U$4,0))*$J48</f>
        <v>0</v>
      </c>
      <c r="BZ48" s="27">
        <f>INDEX('Mapping waste'!$A$4:$U$352,MATCH($B48,'Mapping waste'!$B$4:$B$352,0),MATCH(BP$4,'Mapping waste'!$A$4:$U$4,0))*$J48</f>
        <v>0</v>
      </c>
      <c r="CA48" s="27">
        <f>INDEX('Mapping waste'!$A$4:$U$352,MATCH($B48,'Mapping waste'!$B$4:$B$352,0),MATCH(BQ$4,'Mapping waste'!$A$4:$U$4,0))*$J48</f>
        <v>0</v>
      </c>
      <c r="CB48" s="27">
        <f>INDEX('Mapping waste'!$A$4:$U$352,MATCH($B48,'Mapping waste'!$B$4:$B$352,0),MATCH(BR$4,'Mapping waste'!$A$4:$U$4,0))*$J48</f>
        <v>0</v>
      </c>
      <c r="CC48" s="27">
        <f>INDEX('Mapping waste'!$A$4:$U$352,MATCH($B48,'Mapping waste'!$B$4:$B$352,0),MATCH(BS$4,'Mapping waste'!$A$4:$U$4,0))*$J48</f>
        <v>0</v>
      </c>
      <c r="CD48" s="27">
        <f>INDEX('Mapping waste'!$A$4:$U$352,MATCH($B48,'Mapping waste'!$B$4:$B$352,0),MATCH(BT$4,'Mapping waste'!$A$4:$U$4,0))*$K48</f>
        <v>55084</v>
      </c>
      <c r="CE48" s="27">
        <f>INDEX('Mapping waste'!$A$4:$U$352,MATCH($B48,'Mapping waste'!$B$4:$B$352,0),MATCH(BU$4,'Mapping waste'!$A$4:$U$4,0))*$K48</f>
        <v>0</v>
      </c>
      <c r="CF48" s="27">
        <f>INDEX('Mapping waste'!$A$4:$U$352,MATCH($B48,'Mapping waste'!$B$4:$B$352,0),MATCH(BV$4,'Mapping waste'!$A$4:$U$4,0))*$K48</f>
        <v>0</v>
      </c>
      <c r="CG48" s="27">
        <f>INDEX('Mapping waste'!$A$4:$U$352,MATCH($B48,'Mapping waste'!$B$4:$B$352,0),MATCH(BW$4,'Mapping waste'!$A$4:$U$4,0))*$K48</f>
        <v>0</v>
      </c>
      <c r="CH48" s="27">
        <f>INDEX('Mapping waste'!$A$4:$U$352,MATCH($B48,'Mapping waste'!$B$4:$B$352,0),MATCH(BX$4,'Mapping waste'!$A$4:$U$4,0))*$K48</f>
        <v>0</v>
      </c>
      <c r="CI48" s="27">
        <f>INDEX('Mapping waste'!$A$4:$U$352,MATCH($B48,'Mapping waste'!$B$4:$B$352,0),MATCH(BY$4,'Mapping waste'!$A$4:$U$4,0))*$K48</f>
        <v>0</v>
      </c>
      <c r="CJ48" s="27">
        <f>INDEX('Mapping waste'!$A$4:$U$352,MATCH($B48,'Mapping waste'!$B$4:$B$352,0),MATCH(BZ$4,'Mapping waste'!$A$4:$U$4,0))*$K48</f>
        <v>0</v>
      </c>
      <c r="CK48" s="27">
        <f>INDEX('Mapping waste'!$A$4:$U$352,MATCH($B48,'Mapping waste'!$B$4:$B$352,0),MATCH(CA$4,'Mapping waste'!$A$4:$U$4,0))*$K48</f>
        <v>0</v>
      </c>
      <c r="CL48" s="27">
        <f>INDEX('Mapping waste'!$A$4:$U$352,MATCH($B48,'Mapping waste'!$B$4:$B$352,0),MATCH(CB$4,'Mapping waste'!$A$4:$U$4,0))*$K48</f>
        <v>0</v>
      </c>
      <c r="CM48" s="27">
        <f>INDEX('Mapping waste'!$A$4:$U$352,MATCH($B48,'Mapping waste'!$B$4:$B$352,0),MATCH(CC$4,'Mapping waste'!$A$4:$U$4,0))*$K48</f>
        <v>0</v>
      </c>
    </row>
    <row r="49" spans="1:91" x14ac:dyDescent="0.2">
      <c r="A49" s="26" t="s">
        <v>355</v>
      </c>
      <c r="B49" s="26" t="s">
        <v>356</v>
      </c>
      <c r="C49" s="26" t="s">
        <v>13</v>
      </c>
      <c r="D49" s="27">
        <f>INDEX('Households England'!S$6:S$375,MATCH('Mapping HH to population waste'!$B49,'Households England'!$B$6:$B$375,0))</f>
        <v>44862</v>
      </c>
      <c r="E49" s="27">
        <f>INDEX('Households England'!T$6:T$375,MATCH('Mapping HH to population waste'!$B49,'Households England'!$B$6:$B$375,0))</f>
        <v>44703</v>
      </c>
      <c r="F49" s="27">
        <f>INDEX('Households England'!U$6:U$375,MATCH('Mapping HH to population waste'!$B49,'Households England'!$B$6:$B$375,0))</f>
        <v>44336</v>
      </c>
      <c r="G49" s="27">
        <f>INDEX('Households England'!V$6:V$375,MATCH('Mapping HH to population waste'!$B49,'Households England'!$B$6:$B$375,0))</f>
        <v>44055</v>
      </c>
      <c r="H49" s="27">
        <f>INDEX('Households England'!W$6:W$375,MATCH('Mapping HH to population waste'!$B49,'Households England'!$B$6:$B$375,0))</f>
        <v>43790</v>
      </c>
      <c r="I49" s="27">
        <f>INDEX('Households England'!X$6:X$375,MATCH('Mapping HH to population waste'!$B49,'Households England'!$B$6:$B$375,0))</f>
        <v>43722</v>
      </c>
      <c r="J49" s="27">
        <f>INDEX('Households England'!Y$6:Y$375,MATCH('Mapping HH to population waste'!$B49,'Households England'!$B$6:$B$375,0))</f>
        <v>43684</v>
      </c>
      <c r="K49" s="27">
        <f>INDEX('Households England'!Z$6:Z$375,MATCH('Mapping HH to population waste'!$B49,'Households England'!$B$6:$B$375,0))</f>
        <v>43698</v>
      </c>
      <c r="L49" s="27">
        <f>INDEX('Mapping waste'!$A$4:$U$352,MATCH($B49,'Mapping waste'!$B$4:$B$352,0),MATCH(L$4,'Mapping waste'!$A$4:$U$4,0))*$D49</f>
        <v>44862</v>
      </c>
      <c r="M49" s="27">
        <f>INDEX('Mapping waste'!$A$4:$U$352,MATCH($B49,'Mapping waste'!$B$4:$B$352,0),MATCH(M$4,'Mapping waste'!$A$4:$U$4,0))*$D49</f>
        <v>0</v>
      </c>
      <c r="N49" s="27">
        <f>INDEX('Mapping waste'!$A$4:$U$352,MATCH($B49,'Mapping waste'!$B$4:$B$352,0),MATCH(N$4,'Mapping waste'!$A$4:$U$4,0))*$D49</f>
        <v>0</v>
      </c>
      <c r="O49" s="27">
        <f>INDEX('Mapping waste'!$A$4:$U$352,MATCH($B49,'Mapping waste'!$B$4:$B$352,0),MATCH(O$4,'Mapping waste'!$A$4:$U$4,0))*$D49</f>
        <v>0</v>
      </c>
      <c r="P49" s="27">
        <f>INDEX('Mapping waste'!$A$4:$U$352,MATCH($B49,'Mapping waste'!$B$4:$B$352,0),MATCH(P$4,'Mapping waste'!$A$4:$U$4,0))*$D49</f>
        <v>0</v>
      </c>
      <c r="Q49" s="27">
        <f>INDEX('Mapping waste'!$A$4:$U$352,MATCH($B49,'Mapping waste'!$B$4:$B$352,0),MATCH(Q$4,'Mapping waste'!$A$4:$U$4,0))*$D49</f>
        <v>0</v>
      </c>
      <c r="R49" s="27">
        <f>INDEX('Mapping waste'!$A$4:$U$352,MATCH($B49,'Mapping waste'!$B$4:$B$352,0),MATCH(R$4,'Mapping waste'!$A$4:$U$4,0))*$D49</f>
        <v>0</v>
      </c>
      <c r="S49" s="27">
        <f>INDEX('Mapping waste'!$A$4:$U$352,MATCH($B49,'Mapping waste'!$B$4:$B$352,0),MATCH(S$4,'Mapping waste'!$A$4:$U$4,0))*$D49</f>
        <v>0</v>
      </c>
      <c r="T49" s="27">
        <f>INDEX('Mapping waste'!$A$4:$U$352,MATCH($B49,'Mapping waste'!$B$4:$B$352,0),MATCH(T$4,'Mapping waste'!$A$4:$U$4,0))*$D49</f>
        <v>0</v>
      </c>
      <c r="U49" s="27">
        <f>INDEX('Mapping waste'!$A$4:$U$352,MATCH($B49,'Mapping waste'!$B$4:$B$352,0),MATCH(U$4,'Mapping waste'!$A$4:$U$4,0))*$D49</f>
        <v>0</v>
      </c>
      <c r="V49" s="27">
        <f>INDEX('Mapping waste'!$A$4:$U$352,MATCH($B49,'Mapping waste'!$B$4:$B$352,0),MATCH(V$4,'Mapping waste'!$A$4:$U$4,0))*$E49</f>
        <v>44703</v>
      </c>
      <c r="W49" s="27">
        <f>INDEX('Mapping waste'!$A$4:$U$352,MATCH($B49,'Mapping waste'!$B$4:$B$352,0),MATCH(W$4,'Mapping waste'!$A$4:$U$4,0))*$E49</f>
        <v>0</v>
      </c>
      <c r="X49" s="27">
        <f>INDEX('Mapping waste'!$A$4:$U$352,MATCH($B49,'Mapping waste'!$B$4:$B$352,0),MATCH(X$4,'Mapping waste'!$A$4:$U$4,0))*$E49</f>
        <v>0</v>
      </c>
      <c r="Y49" s="27">
        <f>INDEX('Mapping waste'!$A$4:$U$352,MATCH($B49,'Mapping waste'!$B$4:$B$352,0),MATCH(Y$4,'Mapping waste'!$A$4:$U$4,0))*$E49</f>
        <v>0</v>
      </c>
      <c r="Z49" s="27">
        <f>INDEX('Mapping waste'!$A$4:$U$352,MATCH($B49,'Mapping waste'!$B$4:$B$352,0),MATCH(Z$4,'Mapping waste'!$A$4:$U$4,0))*$E49</f>
        <v>0</v>
      </c>
      <c r="AA49" s="27">
        <f>INDEX('Mapping waste'!$A$4:$U$352,MATCH($B49,'Mapping waste'!$B$4:$B$352,0),MATCH(AA$4,'Mapping waste'!$A$4:$U$4,0))*$E49</f>
        <v>0</v>
      </c>
      <c r="AB49" s="27">
        <f>INDEX('Mapping waste'!$A$4:$U$352,MATCH($B49,'Mapping waste'!$B$4:$B$352,0),MATCH(AB$4,'Mapping waste'!$A$4:$U$4,0))*$E49</f>
        <v>0</v>
      </c>
      <c r="AC49" s="27">
        <f>INDEX('Mapping waste'!$A$4:$U$352,MATCH($B49,'Mapping waste'!$B$4:$B$352,0),MATCH(AC$4,'Mapping waste'!$A$4:$U$4,0))*$E49</f>
        <v>0</v>
      </c>
      <c r="AD49" s="27">
        <f>INDEX('Mapping waste'!$A$4:$U$352,MATCH($B49,'Mapping waste'!$B$4:$B$352,0),MATCH(AD$4,'Mapping waste'!$A$4:$U$4,0))*$E49</f>
        <v>0</v>
      </c>
      <c r="AE49" s="27">
        <f>INDEX('Mapping waste'!$A$4:$U$352,MATCH($B49,'Mapping waste'!$B$4:$B$352,0),MATCH(AE$4,'Mapping waste'!$A$4:$U$4,0))*$E49</f>
        <v>0</v>
      </c>
      <c r="AF49" s="27">
        <f>INDEX('Mapping waste'!$A$4:$U$352,MATCH($B49,'Mapping waste'!$B$4:$B$352,0),MATCH(V$4,'Mapping waste'!$A$4:$U$4,0))*$F49</f>
        <v>44336</v>
      </c>
      <c r="AG49" s="27">
        <f>INDEX('Mapping waste'!$A$4:$U$352,MATCH($B49,'Mapping waste'!$B$4:$B$352,0),MATCH(W$4,'Mapping waste'!$A$4:$U$4,0))*$F49</f>
        <v>0</v>
      </c>
      <c r="AH49" s="27">
        <f>INDEX('Mapping waste'!$A$4:$U$352,MATCH($B49,'Mapping waste'!$B$4:$B$352,0),MATCH(X$4,'Mapping waste'!$A$4:$U$4,0))*$F49</f>
        <v>0</v>
      </c>
      <c r="AI49" s="27">
        <f>INDEX('Mapping waste'!$A$4:$U$352,MATCH($B49,'Mapping waste'!$B$4:$B$352,0),MATCH(Y$4,'Mapping waste'!$A$4:$U$4,0))*$F49</f>
        <v>0</v>
      </c>
      <c r="AJ49" s="27">
        <f>INDEX('Mapping waste'!$A$4:$U$352,MATCH($B49,'Mapping waste'!$B$4:$B$352,0),MATCH(Z$4,'Mapping waste'!$A$4:$U$4,0))*$F49</f>
        <v>0</v>
      </c>
      <c r="AK49" s="27">
        <f>INDEX('Mapping waste'!$A$4:$U$352,MATCH($B49,'Mapping waste'!$B$4:$B$352,0),MATCH(AA$4,'Mapping waste'!$A$4:$U$4,0))*$F49</f>
        <v>0</v>
      </c>
      <c r="AL49" s="27">
        <f>INDEX('Mapping waste'!$A$4:$U$352,MATCH($B49,'Mapping waste'!$B$4:$B$352,0),MATCH(AB$4,'Mapping waste'!$A$4:$U$4,0))*$F49</f>
        <v>0</v>
      </c>
      <c r="AM49" s="27">
        <f>INDEX('Mapping waste'!$A$4:$U$352,MATCH($B49,'Mapping waste'!$B$4:$B$352,0),MATCH(AC$4,'Mapping waste'!$A$4:$U$4,0))*$F49</f>
        <v>0</v>
      </c>
      <c r="AN49" s="27">
        <f>INDEX('Mapping waste'!$A$4:$U$352,MATCH($B49,'Mapping waste'!$B$4:$B$352,0),MATCH(AD$4,'Mapping waste'!$A$4:$U$4,0))*$F49</f>
        <v>0</v>
      </c>
      <c r="AO49" s="27">
        <f>INDEX('Mapping waste'!$A$4:$U$352,MATCH($B49,'Mapping waste'!$B$4:$B$352,0),MATCH(AE$4,'Mapping waste'!$A$4:$U$4,0))*$F49</f>
        <v>0</v>
      </c>
      <c r="AP49" s="27">
        <f>INDEX('Mapping waste'!$A$4:$U$352,MATCH($B49,'Mapping waste'!$B$4:$B$352,0),MATCH(AF$4,'Mapping waste'!$A$4:$U$4,0))*$G49</f>
        <v>44055</v>
      </c>
      <c r="AQ49" s="27">
        <f>INDEX('Mapping waste'!$A$4:$U$352,MATCH($B49,'Mapping waste'!$B$4:$B$352,0),MATCH(AG$4,'Mapping waste'!$A$4:$U$4,0))*$G49</f>
        <v>0</v>
      </c>
      <c r="AR49" s="27">
        <f>INDEX('Mapping waste'!$A$4:$U$352,MATCH($B49,'Mapping waste'!$B$4:$B$352,0),MATCH(AH$4,'Mapping waste'!$A$4:$U$4,0))*$G49</f>
        <v>0</v>
      </c>
      <c r="AS49" s="27">
        <f>INDEX('Mapping waste'!$A$4:$U$352,MATCH($B49,'Mapping waste'!$B$4:$B$352,0),MATCH(AI$4,'Mapping waste'!$A$4:$U$4,0))*$G49</f>
        <v>0</v>
      </c>
      <c r="AT49" s="27">
        <f>INDEX('Mapping waste'!$A$4:$U$352,MATCH($B49,'Mapping waste'!$B$4:$B$352,0),MATCH(AJ$4,'Mapping waste'!$A$4:$U$4,0))*$G49</f>
        <v>0</v>
      </c>
      <c r="AU49" s="27">
        <f>INDEX('Mapping waste'!$A$4:$U$352,MATCH($B49,'Mapping waste'!$B$4:$B$352,0),MATCH(AK$4,'Mapping waste'!$A$4:$U$4,0))*$G49</f>
        <v>0</v>
      </c>
      <c r="AV49" s="27">
        <f>INDEX('Mapping waste'!$A$4:$U$352,MATCH($B49,'Mapping waste'!$B$4:$B$352,0),MATCH(AL$4,'Mapping waste'!$A$4:$U$4,0))*$G49</f>
        <v>0</v>
      </c>
      <c r="AW49" s="27">
        <f>INDEX('Mapping waste'!$A$4:$U$352,MATCH($B49,'Mapping waste'!$B$4:$B$352,0),MATCH(AM$4,'Mapping waste'!$A$4:$U$4,0))*$G49</f>
        <v>0</v>
      </c>
      <c r="AX49" s="27">
        <f>INDEX('Mapping waste'!$A$4:$U$352,MATCH($B49,'Mapping waste'!$B$4:$B$352,0),MATCH(AN$4,'Mapping waste'!$A$4:$U$4,0))*$G49</f>
        <v>0</v>
      </c>
      <c r="AY49" s="27">
        <f>INDEX('Mapping waste'!$A$4:$U$352,MATCH($B49,'Mapping waste'!$B$4:$B$352,0),MATCH(AO$4,'Mapping waste'!$A$4:$U$4,0))*$G49</f>
        <v>0</v>
      </c>
      <c r="AZ49" s="27">
        <f>INDEX('Mapping waste'!$A$4:$U$352,MATCH($B49,'Mapping waste'!$B$4:$B$352,0),MATCH(AP$4,'Mapping waste'!$A$4:$U$4,0))*$H49</f>
        <v>43790</v>
      </c>
      <c r="BA49" s="27">
        <f>INDEX('Mapping waste'!$A$4:$U$352,MATCH($B49,'Mapping waste'!$B$4:$B$352,0),MATCH(AQ$4,'Mapping waste'!$A$4:$U$4,0))*$H49</f>
        <v>0</v>
      </c>
      <c r="BB49" s="27">
        <f>INDEX('Mapping waste'!$A$4:$U$352,MATCH($B49,'Mapping waste'!$B$4:$B$352,0),MATCH(AR$4,'Mapping waste'!$A$4:$U$4,0))*$H49</f>
        <v>0</v>
      </c>
      <c r="BC49" s="27">
        <f>INDEX('Mapping waste'!$A$4:$U$352,MATCH($B49,'Mapping waste'!$B$4:$B$352,0),MATCH(AS$4,'Mapping waste'!$A$4:$U$4,0))*$H49</f>
        <v>0</v>
      </c>
      <c r="BD49" s="27">
        <f>INDEX('Mapping waste'!$A$4:$U$352,MATCH($B49,'Mapping waste'!$B$4:$B$352,0),MATCH(AT$4,'Mapping waste'!$A$4:$U$4,0))*$H49</f>
        <v>0</v>
      </c>
      <c r="BE49" s="27">
        <f>INDEX('Mapping waste'!$A$4:$U$352,MATCH($B49,'Mapping waste'!$B$4:$B$352,0),MATCH(AU$4,'Mapping waste'!$A$4:$U$4,0))*$H49</f>
        <v>0</v>
      </c>
      <c r="BF49" s="27">
        <f>INDEX('Mapping waste'!$A$4:$U$352,MATCH($B49,'Mapping waste'!$B$4:$B$352,0),MATCH(AV$4,'Mapping waste'!$A$4:$U$4,0))*$H49</f>
        <v>0</v>
      </c>
      <c r="BG49" s="27">
        <f>INDEX('Mapping waste'!$A$4:$U$352,MATCH($B49,'Mapping waste'!$B$4:$B$352,0),MATCH(AW$4,'Mapping waste'!$A$4:$U$4,0))*$H49</f>
        <v>0</v>
      </c>
      <c r="BH49" s="27">
        <f>INDEX('Mapping waste'!$A$4:$U$352,MATCH($B49,'Mapping waste'!$B$4:$B$352,0),MATCH(AX$4,'Mapping waste'!$A$4:$U$4,0))*$H49</f>
        <v>0</v>
      </c>
      <c r="BI49" s="27">
        <f>INDEX('Mapping waste'!$A$4:$U$352,MATCH($B49,'Mapping waste'!$B$4:$B$352,0),MATCH(AY$4,'Mapping waste'!$A$4:$U$4,0))*$H49</f>
        <v>0</v>
      </c>
      <c r="BJ49" s="27">
        <f>INDEX('Mapping waste'!$A$4:$U$352,MATCH($B49,'Mapping waste'!$B$4:$B$352,0),MATCH(AZ$4,'Mapping waste'!$A$4:$U$4,0))*$I49</f>
        <v>43722</v>
      </c>
      <c r="BK49" s="27">
        <f>INDEX('Mapping waste'!$A$4:$U$352,MATCH($B49,'Mapping waste'!$B$4:$B$352,0),MATCH(BA$4,'Mapping waste'!$A$4:$U$4,0))*$I49</f>
        <v>0</v>
      </c>
      <c r="BL49" s="27">
        <f>INDEX('Mapping waste'!$A$4:$U$352,MATCH($B49,'Mapping waste'!$B$4:$B$352,0),MATCH(BB$4,'Mapping waste'!$A$4:$U$4,0))*$I49</f>
        <v>0</v>
      </c>
      <c r="BM49" s="27">
        <f>INDEX('Mapping waste'!$A$4:$U$352,MATCH($B49,'Mapping waste'!$B$4:$B$352,0),MATCH(BC$4,'Mapping waste'!$A$4:$U$4,0))*$I49</f>
        <v>0</v>
      </c>
      <c r="BN49" s="27">
        <f>INDEX('Mapping waste'!$A$4:$U$352,MATCH($B49,'Mapping waste'!$B$4:$B$352,0),MATCH(BD$4,'Mapping waste'!$A$4:$U$4,0))*$I49</f>
        <v>0</v>
      </c>
      <c r="BO49" s="27">
        <f>INDEX('Mapping waste'!$A$4:$U$352,MATCH($B49,'Mapping waste'!$B$4:$B$352,0),MATCH(BE$4,'Mapping waste'!$A$4:$U$4,0))*$I49</f>
        <v>0</v>
      </c>
      <c r="BP49" s="27">
        <f>INDEX('Mapping waste'!$A$4:$U$352,MATCH($B49,'Mapping waste'!$B$4:$B$352,0),MATCH(BF$4,'Mapping waste'!$A$4:$U$4,0))*$I49</f>
        <v>0</v>
      </c>
      <c r="BQ49" s="27">
        <f>INDEX('Mapping waste'!$A$4:$U$352,MATCH($B49,'Mapping waste'!$B$4:$B$352,0),MATCH(BG$4,'Mapping waste'!$A$4:$U$4,0))*$I49</f>
        <v>0</v>
      </c>
      <c r="BR49" s="27">
        <f>INDEX('Mapping waste'!$A$4:$U$352,MATCH($B49,'Mapping waste'!$B$4:$B$352,0),MATCH(BH$4,'Mapping waste'!$A$4:$U$4,0))*$I49</f>
        <v>0</v>
      </c>
      <c r="BS49" s="27">
        <f>INDEX('Mapping waste'!$A$4:$U$352,MATCH($B49,'Mapping waste'!$B$4:$B$352,0),MATCH(BI$4,'Mapping waste'!$A$4:$U$4,0))*$I49</f>
        <v>0</v>
      </c>
      <c r="BT49" s="27">
        <f>INDEX('Mapping waste'!$A$4:$U$352,MATCH($B49,'Mapping waste'!$B$4:$B$352,0),MATCH(BJ$4,'Mapping waste'!$A$4:$U$4,0))*$J49</f>
        <v>43684</v>
      </c>
      <c r="BU49" s="27">
        <f>INDEX('Mapping waste'!$A$4:$U$352,MATCH($B49,'Mapping waste'!$B$4:$B$352,0),MATCH(BK$4,'Mapping waste'!$A$4:$U$4,0))*$J49</f>
        <v>0</v>
      </c>
      <c r="BV49" s="27">
        <f>INDEX('Mapping waste'!$A$4:$U$352,MATCH($B49,'Mapping waste'!$B$4:$B$352,0),MATCH(BL$4,'Mapping waste'!$A$4:$U$4,0))*$J49</f>
        <v>0</v>
      </c>
      <c r="BW49" s="27">
        <f>INDEX('Mapping waste'!$A$4:$U$352,MATCH($B49,'Mapping waste'!$B$4:$B$352,0),MATCH(BM$4,'Mapping waste'!$A$4:$U$4,0))*$J49</f>
        <v>0</v>
      </c>
      <c r="BX49" s="27">
        <f>INDEX('Mapping waste'!$A$4:$U$352,MATCH($B49,'Mapping waste'!$B$4:$B$352,0),MATCH(BN$4,'Mapping waste'!$A$4:$U$4,0))*$J49</f>
        <v>0</v>
      </c>
      <c r="BY49" s="27">
        <f>INDEX('Mapping waste'!$A$4:$U$352,MATCH($B49,'Mapping waste'!$B$4:$B$352,0),MATCH(BO$4,'Mapping waste'!$A$4:$U$4,0))*$J49</f>
        <v>0</v>
      </c>
      <c r="BZ49" s="27">
        <f>INDEX('Mapping waste'!$A$4:$U$352,MATCH($B49,'Mapping waste'!$B$4:$B$352,0),MATCH(BP$4,'Mapping waste'!$A$4:$U$4,0))*$J49</f>
        <v>0</v>
      </c>
      <c r="CA49" s="27">
        <f>INDEX('Mapping waste'!$A$4:$U$352,MATCH($B49,'Mapping waste'!$B$4:$B$352,0),MATCH(BQ$4,'Mapping waste'!$A$4:$U$4,0))*$J49</f>
        <v>0</v>
      </c>
      <c r="CB49" s="27">
        <f>INDEX('Mapping waste'!$A$4:$U$352,MATCH($B49,'Mapping waste'!$B$4:$B$352,0),MATCH(BR$4,'Mapping waste'!$A$4:$U$4,0))*$J49</f>
        <v>0</v>
      </c>
      <c r="CC49" s="27">
        <f>INDEX('Mapping waste'!$A$4:$U$352,MATCH($B49,'Mapping waste'!$B$4:$B$352,0),MATCH(BS$4,'Mapping waste'!$A$4:$U$4,0))*$J49</f>
        <v>0</v>
      </c>
      <c r="CD49" s="27">
        <f>INDEX('Mapping waste'!$A$4:$U$352,MATCH($B49,'Mapping waste'!$B$4:$B$352,0),MATCH(BT$4,'Mapping waste'!$A$4:$U$4,0))*$K49</f>
        <v>43698</v>
      </c>
      <c r="CE49" s="27">
        <f>INDEX('Mapping waste'!$A$4:$U$352,MATCH($B49,'Mapping waste'!$B$4:$B$352,0),MATCH(BU$4,'Mapping waste'!$A$4:$U$4,0))*$K49</f>
        <v>0</v>
      </c>
      <c r="CF49" s="27">
        <f>INDEX('Mapping waste'!$A$4:$U$352,MATCH($B49,'Mapping waste'!$B$4:$B$352,0),MATCH(BV$4,'Mapping waste'!$A$4:$U$4,0))*$K49</f>
        <v>0</v>
      </c>
      <c r="CG49" s="27">
        <f>INDEX('Mapping waste'!$A$4:$U$352,MATCH($B49,'Mapping waste'!$B$4:$B$352,0),MATCH(BW$4,'Mapping waste'!$A$4:$U$4,0))*$K49</f>
        <v>0</v>
      </c>
      <c r="CH49" s="27">
        <f>INDEX('Mapping waste'!$A$4:$U$352,MATCH($B49,'Mapping waste'!$B$4:$B$352,0),MATCH(BX$4,'Mapping waste'!$A$4:$U$4,0))*$K49</f>
        <v>0</v>
      </c>
      <c r="CI49" s="27">
        <f>INDEX('Mapping waste'!$A$4:$U$352,MATCH($B49,'Mapping waste'!$B$4:$B$352,0),MATCH(BY$4,'Mapping waste'!$A$4:$U$4,0))*$K49</f>
        <v>0</v>
      </c>
      <c r="CJ49" s="27">
        <f>INDEX('Mapping waste'!$A$4:$U$352,MATCH($B49,'Mapping waste'!$B$4:$B$352,0),MATCH(BZ$4,'Mapping waste'!$A$4:$U$4,0))*$K49</f>
        <v>0</v>
      </c>
      <c r="CK49" s="27">
        <f>INDEX('Mapping waste'!$A$4:$U$352,MATCH($B49,'Mapping waste'!$B$4:$B$352,0),MATCH(CA$4,'Mapping waste'!$A$4:$U$4,0))*$K49</f>
        <v>0</v>
      </c>
      <c r="CL49" s="27">
        <f>INDEX('Mapping waste'!$A$4:$U$352,MATCH($B49,'Mapping waste'!$B$4:$B$352,0),MATCH(CB$4,'Mapping waste'!$A$4:$U$4,0))*$K49</f>
        <v>0</v>
      </c>
      <c r="CM49" s="27">
        <f>INDEX('Mapping waste'!$A$4:$U$352,MATCH($B49,'Mapping waste'!$B$4:$B$352,0),MATCH(CC$4,'Mapping waste'!$A$4:$U$4,0))*$K49</f>
        <v>0</v>
      </c>
    </row>
    <row r="50" spans="1:91" x14ac:dyDescent="0.2">
      <c r="A50" s="26" t="s">
        <v>357</v>
      </c>
      <c r="B50" s="26" t="s">
        <v>358</v>
      </c>
      <c r="C50" s="26" t="s">
        <v>13</v>
      </c>
      <c r="D50" s="27">
        <f>INDEX('Households England'!S$6:S$375,MATCH('Mapping HH to population waste'!$B50,'Households England'!$B$6:$B$375,0))</f>
        <v>63342</v>
      </c>
      <c r="E50" s="27">
        <f>INDEX('Households England'!T$6:T$375,MATCH('Mapping HH to population waste'!$B50,'Households England'!$B$6:$B$375,0))</f>
        <v>63750</v>
      </c>
      <c r="F50" s="27">
        <f>INDEX('Households England'!U$6:U$375,MATCH('Mapping HH to population waste'!$B50,'Households England'!$B$6:$B$375,0))</f>
        <v>64216</v>
      </c>
      <c r="G50" s="27">
        <f>INDEX('Households England'!V$6:V$375,MATCH('Mapping HH to population waste'!$B50,'Households England'!$B$6:$B$375,0))</f>
        <v>64596</v>
      </c>
      <c r="H50" s="27">
        <f>INDEX('Households England'!W$6:W$375,MATCH('Mapping HH to population waste'!$B50,'Households England'!$B$6:$B$375,0))</f>
        <v>64952</v>
      </c>
      <c r="I50" s="27">
        <f>INDEX('Households England'!X$6:X$375,MATCH('Mapping HH to population waste'!$B50,'Households England'!$B$6:$B$375,0))</f>
        <v>65413</v>
      </c>
      <c r="J50" s="27">
        <f>INDEX('Households England'!Y$6:Y$375,MATCH('Mapping HH to population waste'!$B50,'Households England'!$B$6:$B$375,0))</f>
        <v>65845</v>
      </c>
      <c r="K50" s="27">
        <f>INDEX('Households England'!Z$6:Z$375,MATCH('Mapping HH to population waste'!$B50,'Households England'!$B$6:$B$375,0))</f>
        <v>66239</v>
      </c>
      <c r="L50" s="27">
        <f>INDEX('Mapping waste'!$A$4:$U$352,MATCH($B50,'Mapping waste'!$B$4:$B$352,0),MATCH(L$4,'Mapping waste'!$A$4:$U$4,0))*$D50</f>
        <v>63342</v>
      </c>
      <c r="M50" s="27">
        <f>INDEX('Mapping waste'!$A$4:$U$352,MATCH($B50,'Mapping waste'!$B$4:$B$352,0),MATCH(M$4,'Mapping waste'!$A$4:$U$4,0))*$D50</f>
        <v>0</v>
      </c>
      <c r="N50" s="27">
        <f>INDEX('Mapping waste'!$A$4:$U$352,MATCH($B50,'Mapping waste'!$B$4:$B$352,0),MATCH(N$4,'Mapping waste'!$A$4:$U$4,0))*$D50</f>
        <v>0</v>
      </c>
      <c r="O50" s="27">
        <f>INDEX('Mapping waste'!$A$4:$U$352,MATCH($B50,'Mapping waste'!$B$4:$B$352,0),MATCH(O$4,'Mapping waste'!$A$4:$U$4,0))*$D50</f>
        <v>0</v>
      </c>
      <c r="P50" s="27">
        <f>INDEX('Mapping waste'!$A$4:$U$352,MATCH($B50,'Mapping waste'!$B$4:$B$352,0),MATCH(P$4,'Mapping waste'!$A$4:$U$4,0))*$D50</f>
        <v>0</v>
      </c>
      <c r="Q50" s="27">
        <f>INDEX('Mapping waste'!$A$4:$U$352,MATCH($B50,'Mapping waste'!$B$4:$B$352,0),MATCH(Q$4,'Mapping waste'!$A$4:$U$4,0))*$D50</f>
        <v>0</v>
      </c>
      <c r="R50" s="27">
        <f>INDEX('Mapping waste'!$A$4:$U$352,MATCH($B50,'Mapping waste'!$B$4:$B$352,0),MATCH(R$4,'Mapping waste'!$A$4:$U$4,0))*$D50</f>
        <v>0</v>
      </c>
      <c r="S50" s="27">
        <f>INDEX('Mapping waste'!$A$4:$U$352,MATCH($B50,'Mapping waste'!$B$4:$B$352,0),MATCH(S$4,'Mapping waste'!$A$4:$U$4,0))*$D50</f>
        <v>0</v>
      </c>
      <c r="T50" s="27">
        <f>INDEX('Mapping waste'!$A$4:$U$352,MATCH($B50,'Mapping waste'!$B$4:$B$352,0),MATCH(T$4,'Mapping waste'!$A$4:$U$4,0))*$D50</f>
        <v>0</v>
      </c>
      <c r="U50" s="27">
        <f>INDEX('Mapping waste'!$A$4:$U$352,MATCH($B50,'Mapping waste'!$B$4:$B$352,0),MATCH(U$4,'Mapping waste'!$A$4:$U$4,0))*$D50</f>
        <v>0</v>
      </c>
      <c r="V50" s="27">
        <f>INDEX('Mapping waste'!$A$4:$U$352,MATCH($B50,'Mapping waste'!$B$4:$B$352,0),MATCH(V$4,'Mapping waste'!$A$4:$U$4,0))*$E50</f>
        <v>63750</v>
      </c>
      <c r="W50" s="27">
        <f>INDEX('Mapping waste'!$A$4:$U$352,MATCH($B50,'Mapping waste'!$B$4:$B$352,0),MATCH(W$4,'Mapping waste'!$A$4:$U$4,0))*$E50</f>
        <v>0</v>
      </c>
      <c r="X50" s="27">
        <f>INDEX('Mapping waste'!$A$4:$U$352,MATCH($B50,'Mapping waste'!$B$4:$B$352,0),MATCH(X$4,'Mapping waste'!$A$4:$U$4,0))*$E50</f>
        <v>0</v>
      </c>
      <c r="Y50" s="27">
        <f>INDEX('Mapping waste'!$A$4:$U$352,MATCH($B50,'Mapping waste'!$B$4:$B$352,0),MATCH(Y$4,'Mapping waste'!$A$4:$U$4,0))*$E50</f>
        <v>0</v>
      </c>
      <c r="Z50" s="27">
        <f>INDEX('Mapping waste'!$A$4:$U$352,MATCH($B50,'Mapping waste'!$B$4:$B$352,0),MATCH(Z$4,'Mapping waste'!$A$4:$U$4,0))*$E50</f>
        <v>0</v>
      </c>
      <c r="AA50" s="27">
        <f>INDEX('Mapping waste'!$A$4:$U$352,MATCH($B50,'Mapping waste'!$B$4:$B$352,0),MATCH(AA$4,'Mapping waste'!$A$4:$U$4,0))*$E50</f>
        <v>0</v>
      </c>
      <c r="AB50" s="27">
        <f>INDEX('Mapping waste'!$A$4:$U$352,MATCH($B50,'Mapping waste'!$B$4:$B$352,0),MATCH(AB$4,'Mapping waste'!$A$4:$U$4,0))*$E50</f>
        <v>0</v>
      </c>
      <c r="AC50" s="27">
        <f>INDEX('Mapping waste'!$A$4:$U$352,MATCH($B50,'Mapping waste'!$B$4:$B$352,0),MATCH(AC$4,'Mapping waste'!$A$4:$U$4,0))*$E50</f>
        <v>0</v>
      </c>
      <c r="AD50" s="27">
        <f>INDEX('Mapping waste'!$A$4:$U$352,MATCH($B50,'Mapping waste'!$B$4:$B$352,0),MATCH(AD$4,'Mapping waste'!$A$4:$U$4,0))*$E50</f>
        <v>0</v>
      </c>
      <c r="AE50" s="27">
        <f>INDEX('Mapping waste'!$A$4:$U$352,MATCH($B50,'Mapping waste'!$B$4:$B$352,0),MATCH(AE$4,'Mapping waste'!$A$4:$U$4,0))*$E50</f>
        <v>0</v>
      </c>
      <c r="AF50" s="27">
        <f>INDEX('Mapping waste'!$A$4:$U$352,MATCH($B50,'Mapping waste'!$B$4:$B$352,0),MATCH(V$4,'Mapping waste'!$A$4:$U$4,0))*$F50</f>
        <v>64216</v>
      </c>
      <c r="AG50" s="27">
        <f>INDEX('Mapping waste'!$A$4:$U$352,MATCH($B50,'Mapping waste'!$B$4:$B$352,0),MATCH(W$4,'Mapping waste'!$A$4:$U$4,0))*$F50</f>
        <v>0</v>
      </c>
      <c r="AH50" s="27">
        <f>INDEX('Mapping waste'!$A$4:$U$352,MATCH($B50,'Mapping waste'!$B$4:$B$352,0),MATCH(X$4,'Mapping waste'!$A$4:$U$4,0))*$F50</f>
        <v>0</v>
      </c>
      <c r="AI50" s="27">
        <f>INDEX('Mapping waste'!$A$4:$U$352,MATCH($B50,'Mapping waste'!$B$4:$B$352,0),MATCH(Y$4,'Mapping waste'!$A$4:$U$4,0))*$F50</f>
        <v>0</v>
      </c>
      <c r="AJ50" s="27">
        <f>INDEX('Mapping waste'!$A$4:$U$352,MATCH($B50,'Mapping waste'!$B$4:$B$352,0),MATCH(Z$4,'Mapping waste'!$A$4:$U$4,0))*$F50</f>
        <v>0</v>
      </c>
      <c r="AK50" s="27">
        <f>INDEX('Mapping waste'!$A$4:$U$352,MATCH($B50,'Mapping waste'!$B$4:$B$352,0),MATCH(AA$4,'Mapping waste'!$A$4:$U$4,0))*$F50</f>
        <v>0</v>
      </c>
      <c r="AL50" s="27">
        <f>INDEX('Mapping waste'!$A$4:$U$352,MATCH($B50,'Mapping waste'!$B$4:$B$352,0),MATCH(AB$4,'Mapping waste'!$A$4:$U$4,0))*$F50</f>
        <v>0</v>
      </c>
      <c r="AM50" s="27">
        <f>INDEX('Mapping waste'!$A$4:$U$352,MATCH($B50,'Mapping waste'!$B$4:$B$352,0),MATCH(AC$4,'Mapping waste'!$A$4:$U$4,0))*$F50</f>
        <v>0</v>
      </c>
      <c r="AN50" s="27">
        <f>INDEX('Mapping waste'!$A$4:$U$352,MATCH($B50,'Mapping waste'!$B$4:$B$352,0),MATCH(AD$4,'Mapping waste'!$A$4:$U$4,0))*$F50</f>
        <v>0</v>
      </c>
      <c r="AO50" s="27">
        <f>INDEX('Mapping waste'!$A$4:$U$352,MATCH($B50,'Mapping waste'!$B$4:$B$352,0),MATCH(AE$4,'Mapping waste'!$A$4:$U$4,0))*$F50</f>
        <v>0</v>
      </c>
      <c r="AP50" s="27">
        <f>INDEX('Mapping waste'!$A$4:$U$352,MATCH($B50,'Mapping waste'!$B$4:$B$352,0),MATCH(AF$4,'Mapping waste'!$A$4:$U$4,0))*$G50</f>
        <v>64596</v>
      </c>
      <c r="AQ50" s="27">
        <f>INDEX('Mapping waste'!$A$4:$U$352,MATCH($B50,'Mapping waste'!$B$4:$B$352,0),MATCH(AG$4,'Mapping waste'!$A$4:$U$4,0))*$G50</f>
        <v>0</v>
      </c>
      <c r="AR50" s="27">
        <f>INDEX('Mapping waste'!$A$4:$U$352,MATCH($B50,'Mapping waste'!$B$4:$B$352,0),MATCH(AH$4,'Mapping waste'!$A$4:$U$4,0))*$G50</f>
        <v>0</v>
      </c>
      <c r="AS50" s="27">
        <f>INDEX('Mapping waste'!$A$4:$U$352,MATCH($B50,'Mapping waste'!$B$4:$B$352,0),MATCH(AI$4,'Mapping waste'!$A$4:$U$4,0))*$G50</f>
        <v>0</v>
      </c>
      <c r="AT50" s="27">
        <f>INDEX('Mapping waste'!$A$4:$U$352,MATCH($B50,'Mapping waste'!$B$4:$B$352,0),MATCH(AJ$4,'Mapping waste'!$A$4:$U$4,0))*$G50</f>
        <v>0</v>
      </c>
      <c r="AU50" s="27">
        <f>INDEX('Mapping waste'!$A$4:$U$352,MATCH($B50,'Mapping waste'!$B$4:$B$352,0),MATCH(AK$4,'Mapping waste'!$A$4:$U$4,0))*$G50</f>
        <v>0</v>
      </c>
      <c r="AV50" s="27">
        <f>INDEX('Mapping waste'!$A$4:$U$352,MATCH($B50,'Mapping waste'!$B$4:$B$352,0),MATCH(AL$4,'Mapping waste'!$A$4:$U$4,0))*$G50</f>
        <v>0</v>
      </c>
      <c r="AW50" s="27">
        <f>INDEX('Mapping waste'!$A$4:$U$352,MATCH($B50,'Mapping waste'!$B$4:$B$352,0),MATCH(AM$4,'Mapping waste'!$A$4:$U$4,0))*$G50</f>
        <v>0</v>
      </c>
      <c r="AX50" s="27">
        <f>INDEX('Mapping waste'!$A$4:$U$352,MATCH($B50,'Mapping waste'!$B$4:$B$352,0),MATCH(AN$4,'Mapping waste'!$A$4:$U$4,0))*$G50</f>
        <v>0</v>
      </c>
      <c r="AY50" s="27">
        <f>INDEX('Mapping waste'!$A$4:$U$352,MATCH($B50,'Mapping waste'!$B$4:$B$352,0),MATCH(AO$4,'Mapping waste'!$A$4:$U$4,0))*$G50</f>
        <v>0</v>
      </c>
      <c r="AZ50" s="27">
        <f>INDEX('Mapping waste'!$A$4:$U$352,MATCH($B50,'Mapping waste'!$B$4:$B$352,0),MATCH(AP$4,'Mapping waste'!$A$4:$U$4,0))*$H50</f>
        <v>64952</v>
      </c>
      <c r="BA50" s="27">
        <f>INDEX('Mapping waste'!$A$4:$U$352,MATCH($B50,'Mapping waste'!$B$4:$B$352,0),MATCH(AQ$4,'Mapping waste'!$A$4:$U$4,0))*$H50</f>
        <v>0</v>
      </c>
      <c r="BB50" s="27">
        <f>INDEX('Mapping waste'!$A$4:$U$352,MATCH($B50,'Mapping waste'!$B$4:$B$352,0),MATCH(AR$4,'Mapping waste'!$A$4:$U$4,0))*$H50</f>
        <v>0</v>
      </c>
      <c r="BC50" s="27">
        <f>INDEX('Mapping waste'!$A$4:$U$352,MATCH($B50,'Mapping waste'!$B$4:$B$352,0),MATCH(AS$4,'Mapping waste'!$A$4:$U$4,0))*$H50</f>
        <v>0</v>
      </c>
      <c r="BD50" s="27">
        <f>INDEX('Mapping waste'!$A$4:$U$352,MATCH($B50,'Mapping waste'!$B$4:$B$352,0),MATCH(AT$4,'Mapping waste'!$A$4:$U$4,0))*$H50</f>
        <v>0</v>
      </c>
      <c r="BE50" s="27">
        <f>INDEX('Mapping waste'!$A$4:$U$352,MATCH($B50,'Mapping waste'!$B$4:$B$352,0),MATCH(AU$4,'Mapping waste'!$A$4:$U$4,0))*$H50</f>
        <v>0</v>
      </c>
      <c r="BF50" s="27">
        <f>INDEX('Mapping waste'!$A$4:$U$352,MATCH($B50,'Mapping waste'!$B$4:$B$352,0),MATCH(AV$4,'Mapping waste'!$A$4:$U$4,0))*$H50</f>
        <v>0</v>
      </c>
      <c r="BG50" s="27">
        <f>INDEX('Mapping waste'!$A$4:$U$352,MATCH($B50,'Mapping waste'!$B$4:$B$352,0),MATCH(AW$4,'Mapping waste'!$A$4:$U$4,0))*$H50</f>
        <v>0</v>
      </c>
      <c r="BH50" s="27">
        <f>INDEX('Mapping waste'!$A$4:$U$352,MATCH($B50,'Mapping waste'!$B$4:$B$352,0),MATCH(AX$4,'Mapping waste'!$A$4:$U$4,0))*$H50</f>
        <v>0</v>
      </c>
      <c r="BI50" s="27">
        <f>INDEX('Mapping waste'!$A$4:$U$352,MATCH($B50,'Mapping waste'!$B$4:$B$352,0),MATCH(AY$4,'Mapping waste'!$A$4:$U$4,0))*$H50</f>
        <v>0</v>
      </c>
      <c r="BJ50" s="27">
        <f>INDEX('Mapping waste'!$A$4:$U$352,MATCH($B50,'Mapping waste'!$B$4:$B$352,0),MATCH(AZ$4,'Mapping waste'!$A$4:$U$4,0))*$I50</f>
        <v>65413</v>
      </c>
      <c r="BK50" s="27">
        <f>INDEX('Mapping waste'!$A$4:$U$352,MATCH($B50,'Mapping waste'!$B$4:$B$352,0),MATCH(BA$4,'Mapping waste'!$A$4:$U$4,0))*$I50</f>
        <v>0</v>
      </c>
      <c r="BL50" s="27">
        <f>INDEX('Mapping waste'!$A$4:$U$352,MATCH($B50,'Mapping waste'!$B$4:$B$352,0),MATCH(BB$4,'Mapping waste'!$A$4:$U$4,0))*$I50</f>
        <v>0</v>
      </c>
      <c r="BM50" s="27">
        <f>INDEX('Mapping waste'!$A$4:$U$352,MATCH($B50,'Mapping waste'!$B$4:$B$352,0),MATCH(BC$4,'Mapping waste'!$A$4:$U$4,0))*$I50</f>
        <v>0</v>
      </c>
      <c r="BN50" s="27">
        <f>INDEX('Mapping waste'!$A$4:$U$352,MATCH($B50,'Mapping waste'!$B$4:$B$352,0),MATCH(BD$4,'Mapping waste'!$A$4:$U$4,0))*$I50</f>
        <v>0</v>
      </c>
      <c r="BO50" s="27">
        <f>INDEX('Mapping waste'!$A$4:$U$352,MATCH($B50,'Mapping waste'!$B$4:$B$352,0),MATCH(BE$4,'Mapping waste'!$A$4:$U$4,0))*$I50</f>
        <v>0</v>
      </c>
      <c r="BP50" s="27">
        <f>INDEX('Mapping waste'!$A$4:$U$352,MATCH($B50,'Mapping waste'!$B$4:$B$352,0),MATCH(BF$4,'Mapping waste'!$A$4:$U$4,0))*$I50</f>
        <v>0</v>
      </c>
      <c r="BQ50" s="27">
        <f>INDEX('Mapping waste'!$A$4:$U$352,MATCH($B50,'Mapping waste'!$B$4:$B$352,0),MATCH(BG$4,'Mapping waste'!$A$4:$U$4,0))*$I50</f>
        <v>0</v>
      </c>
      <c r="BR50" s="27">
        <f>INDEX('Mapping waste'!$A$4:$U$352,MATCH($B50,'Mapping waste'!$B$4:$B$352,0),MATCH(BH$4,'Mapping waste'!$A$4:$U$4,0))*$I50</f>
        <v>0</v>
      </c>
      <c r="BS50" s="27">
        <f>INDEX('Mapping waste'!$A$4:$U$352,MATCH($B50,'Mapping waste'!$B$4:$B$352,0),MATCH(BI$4,'Mapping waste'!$A$4:$U$4,0))*$I50</f>
        <v>0</v>
      </c>
      <c r="BT50" s="27">
        <f>INDEX('Mapping waste'!$A$4:$U$352,MATCH($B50,'Mapping waste'!$B$4:$B$352,0),MATCH(BJ$4,'Mapping waste'!$A$4:$U$4,0))*$J50</f>
        <v>65845</v>
      </c>
      <c r="BU50" s="27">
        <f>INDEX('Mapping waste'!$A$4:$U$352,MATCH($B50,'Mapping waste'!$B$4:$B$352,0),MATCH(BK$4,'Mapping waste'!$A$4:$U$4,0))*$J50</f>
        <v>0</v>
      </c>
      <c r="BV50" s="27">
        <f>INDEX('Mapping waste'!$A$4:$U$352,MATCH($B50,'Mapping waste'!$B$4:$B$352,0),MATCH(BL$4,'Mapping waste'!$A$4:$U$4,0))*$J50</f>
        <v>0</v>
      </c>
      <c r="BW50" s="27">
        <f>INDEX('Mapping waste'!$A$4:$U$352,MATCH($B50,'Mapping waste'!$B$4:$B$352,0),MATCH(BM$4,'Mapping waste'!$A$4:$U$4,0))*$J50</f>
        <v>0</v>
      </c>
      <c r="BX50" s="27">
        <f>INDEX('Mapping waste'!$A$4:$U$352,MATCH($B50,'Mapping waste'!$B$4:$B$352,0),MATCH(BN$4,'Mapping waste'!$A$4:$U$4,0))*$J50</f>
        <v>0</v>
      </c>
      <c r="BY50" s="27">
        <f>INDEX('Mapping waste'!$A$4:$U$352,MATCH($B50,'Mapping waste'!$B$4:$B$352,0),MATCH(BO$4,'Mapping waste'!$A$4:$U$4,0))*$J50</f>
        <v>0</v>
      </c>
      <c r="BZ50" s="27">
        <f>INDEX('Mapping waste'!$A$4:$U$352,MATCH($B50,'Mapping waste'!$B$4:$B$352,0),MATCH(BP$4,'Mapping waste'!$A$4:$U$4,0))*$J50</f>
        <v>0</v>
      </c>
      <c r="CA50" s="27">
        <f>INDEX('Mapping waste'!$A$4:$U$352,MATCH($B50,'Mapping waste'!$B$4:$B$352,0),MATCH(BQ$4,'Mapping waste'!$A$4:$U$4,0))*$J50</f>
        <v>0</v>
      </c>
      <c r="CB50" s="27">
        <f>INDEX('Mapping waste'!$A$4:$U$352,MATCH($B50,'Mapping waste'!$B$4:$B$352,0),MATCH(BR$4,'Mapping waste'!$A$4:$U$4,0))*$J50</f>
        <v>0</v>
      </c>
      <c r="CC50" s="27">
        <f>INDEX('Mapping waste'!$A$4:$U$352,MATCH($B50,'Mapping waste'!$B$4:$B$352,0),MATCH(BS$4,'Mapping waste'!$A$4:$U$4,0))*$J50</f>
        <v>0</v>
      </c>
      <c r="CD50" s="27">
        <f>INDEX('Mapping waste'!$A$4:$U$352,MATCH($B50,'Mapping waste'!$B$4:$B$352,0),MATCH(BT$4,'Mapping waste'!$A$4:$U$4,0))*$K50</f>
        <v>66239</v>
      </c>
      <c r="CE50" s="27">
        <f>INDEX('Mapping waste'!$A$4:$U$352,MATCH($B50,'Mapping waste'!$B$4:$B$352,0),MATCH(BU$4,'Mapping waste'!$A$4:$U$4,0))*$K50</f>
        <v>0</v>
      </c>
      <c r="CF50" s="27">
        <f>INDEX('Mapping waste'!$A$4:$U$352,MATCH($B50,'Mapping waste'!$B$4:$B$352,0),MATCH(BV$4,'Mapping waste'!$A$4:$U$4,0))*$K50</f>
        <v>0</v>
      </c>
      <c r="CG50" s="27">
        <f>INDEX('Mapping waste'!$A$4:$U$352,MATCH($B50,'Mapping waste'!$B$4:$B$352,0),MATCH(BW$4,'Mapping waste'!$A$4:$U$4,0))*$K50</f>
        <v>0</v>
      </c>
      <c r="CH50" s="27">
        <f>INDEX('Mapping waste'!$A$4:$U$352,MATCH($B50,'Mapping waste'!$B$4:$B$352,0),MATCH(BX$4,'Mapping waste'!$A$4:$U$4,0))*$K50</f>
        <v>0</v>
      </c>
      <c r="CI50" s="27">
        <f>INDEX('Mapping waste'!$A$4:$U$352,MATCH($B50,'Mapping waste'!$B$4:$B$352,0),MATCH(BY$4,'Mapping waste'!$A$4:$U$4,0))*$K50</f>
        <v>0</v>
      </c>
      <c r="CJ50" s="27">
        <f>INDEX('Mapping waste'!$A$4:$U$352,MATCH($B50,'Mapping waste'!$B$4:$B$352,0),MATCH(BZ$4,'Mapping waste'!$A$4:$U$4,0))*$K50</f>
        <v>0</v>
      </c>
      <c r="CK50" s="27">
        <f>INDEX('Mapping waste'!$A$4:$U$352,MATCH($B50,'Mapping waste'!$B$4:$B$352,0),MATCH(CA$4,'Mapping waste'!$A$4:$U$4,0))*$K50</f>
        <v>0</v>
      </c>
      <c r="CL50" s="27">
        <f>INDEX('Mapping waste'!$A$4:$U$352,MATCH($B50,'Mapping waste'!$B$4:$B$352,0),MATCH(CB$4,'Mapping waste'!$A$4:$U$4,0))*$K50</f>
        <v>0</v>
      </c>
      <c r="CM50" s="27">
        <f>INDEX('Mapping waste'!$A$4:$U$352,MATCH($B50,'Mapping waste'!$B$4:$B$352,0),MATCH(CC$4,'Mapping waste'!$A$4:$U$4,0))*$K50</f>
        <v>0</v>
      </c>
    </row>
    <row r="51" spans="1:91" x14ac:dyDescent="0.2">
      <c r="A51" s="26" t="s">
        <v>455</v>
      </c>
      <c r="B51" s="26" t="s">
        <v>456</v>
      </c>
      <c r="C51" s="26" t="s">
        <v>13</v>
      </c>
      <c r="D51" s="27">
        <f>INDEX('Households England'!S$6:S$375,MATCH('Mapping HH to population waste'!$B51,'Households England'!$B$6:$B$375,0))</f>
        <v>39085</v>
      </c>
      <c r="E51" s="27">
        <f>INDEX('Households England'!T$6:T$375,MATCH('Mapping HH to population waste'!$B51,'Households England'!$B$6:$B$375,0))</f>
        <v>39132</v>
      </c>
      <c r="F51" s="27">
        <f>INDEX('Households England'!U$6:U$375,MATCH('Mapping HH to population waste'!$B51,'Households England'!$B$6:$B$375,0))</f>
        <v>39234</v>
      </c>
      <c r="G51" s="27">
        <f>INDEX('Households England'!V$6:V$375,MATCH('Mapping HH to population waste'!$B51,'Households England'!$B$6:$B$375,0))</f>
        <v>39297</v>
      </c>
      <c r="H51" s="27">
        <f>INDEX('Households England'!W$6:W$375,MATCH('Mapping HH to population waste'!$B51,'Households England'!$B$6:$B$375,0))</f>
        <v>39335</v>
      </c>
      <c r="I51" s="27">
        <f>INDEX('Households England'!X$6:X$375,MATCH('Mapping HH to population waste'!$B51,'Households England'!$B$6:$B$375,0))</f>
        <v>39422</v>
      </c>
      <c r="J51" s="27">
        <f>INDEX('Households England'!Y$6:Y$375,MATCH('Mapping HH to population waste'!$B51,'Households England'!$B$6:$B$375,0))</f>
        <v>39496</v>
      </c>
      <c r="K51" s="27">
        <f>INDEX('Households England'!Z$6:Z$375,MATCH('Mapping HH to population waste'!$B51,'Households England'!$B$6:$B$375,0))</f>
        <v>39566</v>
      </c>
      <c r="L51" s="27">
        <f>INDEX('Mapping waste'!$A$4:$U$352,MATCH($B51,'Mapping waste'!$B$4:$B$352,0),MATCH(L$4,'Mapping waste'!$A$4:$U$4,0))*$D51</f>
        <v>0</v>
      </c>
      <c r="M51" s="27">
        <f>INDEX('Mapping waste'!$A$4:$U$352,MATCH($B51,'Mapping waste'!$B$4:$B$352,0),MATCH(M$4,'Mapping waste'!$A$4:$U$4,0))*$D51</f>
        <v>0</v>
      </c>
      <c r="N51" s="27">
        <f>INDEX('Mapping waste'!$A$4:$U$352,MATCH($B51,'Mapping waste'!$B$4:$B$352,0),MATCH(N$4,'Mapping waste'!$A$4:$U$4,0))*$D51</f>
        <v>0</v>
      </c>
      <c r="O51" s="27">
        <f>INDEX('Mapping waste'!$A$4:$U$352,MATCH($B51,'Mapping waste'!$B$4:$B$352,0),MATCH(O$4,'Mapping waste'!$A$4:$U$4,0))*$D51</f>
        <v>0</v>
      </c>
      <c r="P51" s="27">
        <f>INDEX('Mapping waste'!$A$4:$U$352,MATCH($B51,'Mapping waste'!$B$4:$B$352,0),MATCH(P$4,'Mapping waste'!$A$4:$U$4,0))*$D51</f>
        <v>0</v>
      </c>
      <c r="Q51" s="27">
        <f>INDEX('Mapping waste'!$A$4:$U$352,MATCH($B51,'Mapping waste'!$B$4:$B$352,0),MATCH(Q$4,'Mapping waste'!$A$4:$U$4,0))*$D51</f>
        <v>0</v>
      </c>
      <c r="R51" s="27">
        <f>INDEX('Mapping waste'!$A$4:$U$352,MATCH($B51,'Mapping waste'!$B$4:$B$352,0),MATCH(R$4,'Mapping waste'!$A$4:$U$4,0))*$D51</f>
        <v>39085</v>
      </c>
      <c r="S51" s="27">
        <f>INDEX('Mapping waste'!$A$4:$U$352,MATCH($B51,'Mapping waste'!$B$4:$B$352,0),MATCH(S$4,'Mapping waste'!$A$4:$U$4,0))*$D51</f>
        <v>0</v>
      </c>
      <c r="T51" s="27">
        <f>INDEX('Mapping waste'!$A$4:$U$352,MATCH($B51,'Mapping waste'!$B$4:$B$352,0),MATCH(T$4,'Mapping waste'!$A$4:$U$4,0))*$D51</f>
        <v>0</v>
      </c>
      <c r="U51" s="27">
        <f>INDEX('Mapping waste'!$A$4:$U$352,MATCH($B51,'Mapping waste'!$B$4:$B$352,0),MATCH(U$4,'Mapping waste'!$A$4:$U$4,0))*$D51</f>
        <v>0</v>
      </c>
      <c r="V51" s="27">
        <f>INDEX('Mapping waste'!$A$4:$U$352,MATCH($B51,'Mapping waste'!$B$4:$B$352,0),MATCH(V$4,'Mapping waste'!$A$4:$U$4,0))*$E51</f>
        <v>0</v>
      </c>
      <c r="W51" s="27">
        <f>INDEX('Mapping waste'!$A$4:$U$352,MATCH($B51,'Mapping waste'!$B$4:$B$352,0),MATCH(W$4,'Mapping waste'!$A$4:$U$4,0))*$E51</f>
        <v>0</v>
      </c>
      <c r="X51" s="27">
        <f>INDEX('Mapping waste'!$A$4:$U$352,MATCH($B51,'Mapping waste'!$B$4:$B$352,0),MATCH(X$4,'Mapping waste'!$A$4:$U$4,0))*$E51</f>
        <v>0</v>
      </c>
      <c r="Y51" s="27">
        <f>INDEX('Mapping waste'!$A$4:$U$352,MATCH($B51,'Mapping waste'!$B$4:$B$352,0),MATCH(Y$4,'Mapping waste'!$A$4:$U$4,0))*$E51</f>
        <v>0</v>
      </c>
      <c r="Z51" s="27">
        <f>INDEX('Mapping waste'!$A$4:$U$352,MATCH($B51,'Mapping waste'!$B$4:$B$352,0),MATCH(Z$4,'Mapping waste'!$A$4:$U$4,0))*$E51</f>
        <v>0</v>
      </c>
      <c r="AA51" s="27">
        <f>INDEX('Mapping waste'!$A$4:$U$352,MATCH($B51,'Mapping waste'!$B$4:$B$352,0),MATCH(AA$4,'Mapping waste'!$A$4:$U$4,0))*$E51</f>
        <v>0</v>
      </c>
      <c r="AB51" s="27">
        <f>INDEX('Mapping waste'!$A$4:$U$352,MATCH($B51,'Mapping waste'!$B$4:$B$352,0),MATCH(AB$4,'Mapping waste'!$A$4:$U$4,0))*$E51</f>
        <v>39132</v>
      </c>
      <c r="AC51" s="27">
        <f>INDEX('Mapping waste'!$A$4:$U$352,MATCH($B51,'Mapping waste'!$B$4:$B$352,0),MATCH(AC$4,'Mapping waste'!$A$4:$U$4,0))*$E51</f>
        <v>0</v>
      </c>
      <c r="AD51" s="27">
        <f>INDEX('Mapping waste'!$A$4:$U$352,MATCH($B51,'Mapping waste'!$B$4:$B$352,0),MATCH(AD$4,'Mapping waste'!$A$4:$U$4,0))*$E51</f>
        <v>0</v>
      </c>
      <c r="AE51" s="27">
        <f>INDEX('Mapping waste'!$A$4:$U$352,MATCH($B51,'Mapping waste'!$B$4:$B$352,0),MATCH(AE$4,'Mapping waste'!$A$4:$U$4,0))*$E51</f>
        <v>0</v>
      </c>
      <c r="AF51" s="27">
        <f>INDEX('Mapping waste'!$A$4:$U$352,MATCH($B51,'Mapping waste'!$B$4:$B$352,0),MATCH(V$4,'Mapping waste'!$A$4:$U$4,0))*$F51</f>
        <v>0</v>
      </c>
      <c r="AG51" s="27">
        <f>INDEX('Mapping waste'!$A$4:$U$352,MATCH($B51,'Mapping waste'!$B$4:$B$352,0),MATCH(W$4,'Mapping waste'!$A$4:$U$4,0))*$F51</f>
        <v>0</v>
      </c>
      <c r="AH51" s="27">
        <f>INDEX('Mapping waste'!$A$4:$U$352,MATCH($B51,'Mapping waste'!$B$4:$B$352,0),MATCH(X$4,'Mapping waste'!$A$4:$U$4,0))*$F51</f>
        <v>0</v>
      </c>
      <c r="AI51" s="27">
        <f>INDEX('Mapping waste'!$A$4:$U$352,MATCH($B51,'Mapping waste'!$B$4:$B$352,0),MATCH(Y$4,'Mapping waste'!$A$4:$U$4,0))*$F51</f>
        <v>0</v>
      </c>
      <c r="AJ51" s="27">
        <f>INDEX('Mapping waste'!$A$4:$U$352,MATCH($B51,'Mapping waste'!$B$4:$B$352,0),MATCH(Z$4,'Mapping waste'!$A$4:$U$4,0))*$F51</f>
        <v>0</v>
      </c>
      <c r="AK51" s="27">
        <f>INDEX('Mapping waste'!$A$4:$U$352,MATCH($B51,'Mapping waste'!$B$4:$B$352,0),MATCH(AA$4,'Mapping waste'!$A$4:$U$4,0))*$F51</f>
        <v>0</v>
      </c>
      <c r="AL51" s="27">
        <f>INDEX('Mapping waste'!$A$4:$U$352,MATCH($B51,'Mapping waste'!$B$4:$B$352,0),MATCH(AB$4,'Mapping waste'!$A$4:$U$4,0))*$F51</f>
        <v>39234</v>
      </c>
      <c r="AM51" s="27">
        <f>INDEX('Mapping waste'!$A$4:$U$352,MATCH($B51,'Mapping waste'!$B$4:$B$352,0),MATCH(AC$4,'Mapping waste'!$A$4:$U$4,0))*$F51</f>
        <v>0</v>
      </c>
      <c r="AN51" s="27">
        <f>INDEX('Mapping waste'!$A$4:$U$352,MATCH($B51,'Mapping waste'!$B$4:$B$352,0),MATCH(AD$4,'Mapping waste'!$A$4:$U$4,0))*$F51</f>
        <v>0</v>
      </c>
      <c r="AO51" s="27">
        <f>INDEX('Mapping waste'!$A$4:$U$352,MATCH($B51,'Mapping waste'!$B$4:$B$352,0),MATCH(AE$4,'Mapping waste'!$A$4:$U$4,0))*$F51</f>
        <v>0</v>
      </c>
      <c r="AP51" s="27">
        <f>INDEX('Mapping waste'!$A$4:$U$352,MATCH($B51,'Mapping waste'!$B$4:$B$352,0),MATCH(AF$4,'Mapping waste'!$A$4:$U$4,0))*$G51</f>
        <v>0</v>
      </c>
      <c r="AQ51" s="27">
        <f>INDEX('Mapping waste'!$A$4:$U$352,MATCH($B51,'Mapping waste'!$B$4:$B$352,0),MATCH(AG$4,'Mapping waste'!$A$4:$U$4,0))*$G51</f>
        <v>0</v>
      </c>
      <c r="AR51" s="27">
        <f>INDEX('Mapping waste'!$A$4:$U$352,MATCH($B51,'Mapping waste'!$B$4:$B$352,0),MATCH(AH$4,'Mapping waste'!$A$4:$U$4,0))*$G51</f>
        <v>0</v>
      </c>
      <c r="AS51" s="27">
        <f>INDEX('Mapping waste'!$A$4:$U$352,MATCH($B51,'Mapping waste'!$B$4:$B$352,0),MATCH(AI$4,'Mapping waste'!$A$4:$U$4,0))*$G51</f>
        <v>0</v>
      </c>
      <c r="AT51" s="27">
        <f>INDEX('Mapping waste'!$A$4:$U$352,MATCH($B51,'Mapping waste'!$B$4:$B$352,0),MATCH(AJ$4,'Mapping waste'!$A$4:$U$4,0))*$G51</f>
        <v>0</v>
      </c>
      <c r="AU51" s="27">
        <f>INDEX('Mapping waste'!$A$4:$U$352,MATCH($B51,'Mapping waste'!$B$4:$B$352,0),MATCH(AK$4,'Mapping waste'!$A$4:$U$4,0))*$G51</f>
        <v>0</v>
      </c>
      <c r="AV51" s="27">
        <f>INDEX('Mapping waste'!$A$4:$U$352,MATCH($B51,'Mapping waste'!$B$4:$B$352,0),MATCH(AL$4,'Mapping waste'!$A$4:$U$4,0))*$G51</f>
        <v>39297</v>
      </c>
      <c r="AW51" s="27">
        <f>INDEX('Mapping waste'!$A$4:$U$352,MATCH($B51,'Mapping waste'!$B$4:$B$352,0),MATCH(AM$4,'Mapping waste'!$A$4:$U$4,0))*$G51</f>
        <v>0</v>
      </c>
      <c r="AX51" s="27">
        <f>INDEX('Mapping waste'!$A$4:$U$352,MATCH($B51,'Mapping waste'!$B$4:$B$352,0),MATCH(AN$4,'Mapping waste'!$A$4:$U$4,0))*$G51</f>
        <v>0</v>
      </c>
      <c r="AY51" s="27">
        <f>INDEX('Mapping waste'!$A$4:$U$352,MATCH($B51,'Mapping waste'!$B$4:$B$352,0),MATCH(AO$4,'Mapping waste'!$A$4:$U$4,0))*$G51</f>
        <v>0</v>
      </c>
      <c r="AZ51" s="27">
        <f>INDEX('Mapping waste'!$A$4:$U$352,MATCH($B51,'Mapping waste'!$B$4:$B$352,0),MATCH(AP$4,'Mapping waste'!$A$4:$U$4,0))*$H51</f>
        <v>0</v>
      </c>
      <c r="BA51" s="27">
        <f>INDEX('Mapping waste'!$A$4:$U$352,MATCH($B51,'Mapping waste'!$B$4:$B$352,0),MATCH(AQ$4,'Mapping waste'!$A$4:$U$4,0))*$H51</f>
        <v>0</v>
      </c>
      <c r="BB51" s="27">
        <f>INDEX('Mapping waste'!$A$4:$U$352,MATCH($B51,'Mapping waste'!$B$4:$B$352,0),MATCH(AR$4,'Mapping waste'!$A$4:$U$4,0))*$H51</f>
        <v>0</v>
      </c>
      <c r="BC51" s="27">
        <f>INDEX('Mapping waste'!$A$4:$U$352,MATCH($B51,'Mapping waste'!$B$4:$B$352,0),MATCH(AS$4,'Mapping waste'!$A$4:$U$4,0))*$H51</f>
        <v>0</v>
      </c>
      <c r="BD51" s="27">
        <f>INDEX('Mapping waste'!$A$4:$U$352,MATCH($B51,'Mapping waste'!$B$4:$B$352,0),MATCH(AT$4,'Mapping waste'!$A$4:$U$4,0))*$H51</f>
        <v>0</v>
      </c>
      <c r="BE51" s="27">
        <f>INDEX('Mapping waste'!$A$4:$U$352,MATCH($B51,'Mapping waste'!$B$4:$B$352,0),MATCH(AU$4,'Mapping waste'!$A$4:$U$4,0))*$H51</f>
        <v>0</v>
      </c>
      <c r="BF51" s="27">
        <f>INDEX('Mapping waste'!$A$4:$U$352,MATCH($B51,'Mapping waste'!$B$4:$B$352,0),MATCH(AV$4,'Mapping waste'!$A$4:$U$4,0))*$H51</f>
        <v>39335</v>
      </c>
      <c r="BG51" s="27">
        <f>INDEX('Mapping waste'!$A$4:$U$352,MATCH($B51,'Mapping waste'!$B$4:$B$352,0),MATCH(AW$4,'Mapping waste'!$A$4:$U$4,0))*$H51</f>
        <v>0</v>
      </c>
      <c r="BH51" s="27">
        <f>INDEX('Mapping waste'!$A$4:$U$352,MATCH($B51,'Mapping waste'!$B$4:$B$352,0),MATCH(AX$4,'Mapping waste'!$A$4:$U$4,0))*$H51</f>
        <v>0</v>
      </c>
      <c r="BI51" s="27">
        <f>INDEX('Mapping waste'!$A$4:$U$352,MATCH($B51,'Mapping waste'!$B$4:$B$352,0),MATCH(AY$4,'Mapping waste'!$A$4:$U$4,0))*$H51</f>
        <v>0</v>
      </c>
      <c r="BJ51" s="27">
        <f>INDEX('Mapping waste'!$A$4:$U$352,MATCH($B51,'Mapping waste'!$B$4:$B$352,0),MATCH(AZ$4,'Mapping waste'!$A$4:$U$4,0))*$I51</f>
        <v>0</v>
      </c>
      <c r="BK51" s="27">
        <f>INDEX('Mapping waste'!$A$4:$U$352,MATCH($B51,'Mapping waste'!$B$4:$B$352,0),MATCH(BA$4,'Mapping waste'!$A$4:$U$4,0))*$I51</f>
        <v>0</v>
      </c>
      <c r="BL51" s="27">
        <f>INDEX('Mapping waste'!$A$4:$U$352,MATCH($B51,'Mapping waste'!$B$4:$B$352,0),MATCH(BB$4,'Mapping waste'!$A$4:$U$4,0))*$I51</f>
        <v>0</v>
      </c>
      <c r="BM51" s="27">
        <f>INDEX('Mapping waste'!$A$4:$U$352,MATCH($B51,'Mapping waste'!$B$4:$B$352,0),MATCH(BC$4,'Mapping waste'!$A$4:$U$4,0))*$I51</f>
        <v>0</v>
      </c>
      <c r="BN51" s="27">
        <f>INDEX('Mapping waste'!$A$4:$U$352,MATCH($B51,'Mapping waste'!$B$4:$B$352,0),MATCH(BD$4,'Mapping waste'!$A$4:$U$4,0))*$I51</f>
        <v>0</v>
      </c>
      <c r="BO51" s="27">
        <f>INDEX('Mapping waste'!$A$4:$U$352,MATCH($B51,'Mapping waste'!$B$4:$B$352,0),MATCH(BE$4,'Mapping waste'!$A$4:$U$4,0))*$I51</f>
        <v>0</v>
      </c>
      <c r="BP51" s="27">
        <f>INDEX('Mapping waste'!$A$4:$U$352,MATCH($B51,'Mapping waste'!$B$4:$B$352,0),MATCH(BF$4,'Mapping waste'!$A$4:$U$4,0))*$I51</f>
        <v>39422</v>
      </c>
      <c r="BQ51" s="27">
        <f>INDEX('Mapping waste'!$A$4:$U$352,MATCH($B51,'Mapping waste'!$B$4:$B$352,0),MATCH(BG$4,'Mapping waste'!$A$4:$U$4,0))*$I51</f>
        <v>0</v>
      </c>
      <c r="BR51" s="27">
        <f>INDEX('Mapping waste'!$A$4:$U$352,MATCH($B51,'Mapping waste'!$B$4:$B$352,0),MATCH(BH$4,'Mapping waste'!$A$4:$U$4,0))*$I51</f>
        <v>0</v>
      </c>
      <c r="BS51" s="27">
        <f>INDEX('Mapping waste'!$A$4:$U$352,MATCH($B51,'Mapping waste'!$B$4:$B$352,0),MATCH(BI$4,'Mapping waste'!$A$4:$U$4,0))*$I51</f>
        <v>0</v>
      </c>
      <c r="BT51" s="27">
        <f>INDEX('Mapping waste'!$A$4:$U$352,MATCH($B51,'Mapping waste'!$B$4:$B$352,0),MATCH(BJ$4,'Mapping waste'!$A$4:$U$4,0))*$J51</f>
        <v>0</v>
      </c>
      <c r="BU51" s="27">
        <f>INDEX('Mapping waste'!$A$4:$U$352,MATCH($B51,'Mapping waste'!$B$4:$B$352,0),MATCH(BK$4,'Mapping waste'!$A$4:$U$4,0))*$J51</f>
        <v>0</v>
      </c>
      <c r="BV51" s="27">
        <f>INDEX('Mapping waste'!$A$4:$U$352,MATCH($B51,'Mapping waste'!$B$4:$B$352,0),MATCH(BL$4,'Mapping waste'!$A$4:$U$4,0))*$J51</f>
        <v>0</v>
      </c>
      <c r="BW51" s="27">
        <f>INDEX('Mapping waste'!$A$4:$U$352,MATCH($B51,'Mapping waste'!$B$4:$B$352,0),MATCH(BM$4,'Mapping waste'!$A$4:$U$4,0))*$J51</f>
        <v>0</v>
      </c>
      <c r="BX51" s="27">
        <f>INDEX('Mapping waste'!$A$4:$U$352,MATCH($B51,'Mapping waste'!$B$4:$B$352,0),MATCH(BN$4,'Mapping waste'!$A$4:$U$4,0))*$J51</f>
        <v>0</v>
      </c>
      <c r="BY51" s="27">
        <f>INDEX('Mapping waste'!$A$4:$U$352,MATCH($B51,'Mapping waste'!$B$4:$B$352,0),MATCH(BO$4,'Mapping waste'!$A$4:$U$4,0))*$J51</f>
        <v>0</v>
      </c>
      <c r="BZ51" s="27">
        <f>INDEX('Mapping waste'!$A$4:$U$352,MATCH($B51,'Mapping waste'!$B$4:$B$352,0),MATCH(BP$4,'Mapping waste'!$A$4:$U$4,0))*$J51</f>
        <v>39496</v>
      </c>
      <c r="CA51" s="27">
        <f>INDEX('Mapping waste'!$A$4:$U$352,MATCH($B51,'Mapping waste'!$B$4:$B$352,0),MATCH(BQ$4,'Mapping waste'!$A$4:$U$4,0))*$J51</f>
        <v>0</v>
      </c>
      <c r="CB51" s="27">
        <f>INDEX('Mapping waste'!$A$4:$U$352,MATCH($B51,'Mapping waste'!$B$4:$B$352,0),MATCH(BR$4,'Mapping waste'!$A$4:$U$4,0))*$J51</f>
        <v>0</v>
      </c>
      <c r="CC51" s="27">
        <f>INDEX('Mapping waste'!$A$4:$U$352,MATCH($B51,'Mapping waste'!$B$4:$B$352,0),MATCH(BS$4,'Mapping waste'!$A$4:$U$4,0))*$J51</f>
        <v>0</v>
      </c>
      <c r="CD51" s="27">
        <f>INDEX('Mapping waste'!$A$4:$U$352,MATCH($B51,'Mapping waste'!$B$4:$B$352,0),MATCH(BT$4,'Mapping waste'!$A$4:$U$4,0))*$K51</f>
        <v>0</v>
      </c>
      <c r="CE51" s="27">
        <f>INDEX('Mapping waste'!$A$4:$U$352,MATCH($B51,'Mapping waste'!$B$4:$B$352,0),MATCH(BU$4,'Mapping waste'!$A$4:$U$4,0))*$K51</f>
        <v>0</v>
      </c>
      <c r="CF51" s="27">
        <f>INDEX('Mapping waste'!$A$4:$U$352,MATCH($B51,'Mapping waste'!$B$4:$B$352,0),MATCH(BV$4,'Mapping waste'!$A$4:$U$4,0))*$K51</f>
        <v>0</v>
      </c>
      <c r="CG51" s="27">
        <f>INDEX('Mapping waste'!$A$4:$U$352,MATCH($B51,'Mapping waste'!$B$4:$B$352,0),MATCH(BW$4,'Mapping waste'!$A$4:$U$4,0))*$K51</f>
        <v>0</v>
      </c>
      <c r="CH51" s="27">
        <f>INDEX('Mapping waste'!$A$4:$U$352,MATCH($B51,'Mapping waste'!$B$4:$B$352,0),MATCH(BX$4,'Mapping waste'!$A$4:$U$4,0))*$K51</f>
        <v>0</v>
      </c>
      <c r="CI51" s="27">
        <f>INDEX('Mapping waste'!$A$4:$U$352,MATCH($B51,'Mapping waste'!$B$4:$B$352,0),MATCH(BY$4,'Mapping waste'!$A$4:$U$4,0))*$K51</f>
        <v>0</v>
      </c>
      <c r="CJ51" s="27">
        <f>INDEX('Mapping waste'!$A$4:$U$352,MATCH($B51,'Mapping waste'!$B$4:$B$352,0),MATCH(BZ$4,'Mapping waste'!$A$4:$U$4,0))*$K51</f>
        <v>39566</v>
      </c>
      <c r="CK51" s="27">
        <f>INDEX('Mapping waste'!$A$4:$U$352,MATCH($B51,'Mapping waste'!$B$4:$B$352,0),MATCH(CA$4,'Mapping waste'!$A$4:$U$4,0))*$K51</f>
        <v>0</v>
      </c>
      <c r="CL51" s="27">
        <f>INDEX('Mapping waste'!$A$4:$U$352,MATCH($B51,'Mapping waste'!$B$4:$B$352,0),MATCH(CB$4,'Mapping waste'!$A$4:$U$4,0))*$K51</f>
        <v>0</v>
      </c>
      <c r="CM51" s="27">
        <f>INDEX('Mapping waste'!$A$4:$U$352,MATCH($B51,'Mapping waste'!$B$4:$B$352,0),MATCH(CC$4,'Mapping waste'!$A$4:$U$4,0))*$K51</f>
        <v>0</v>
      </c>
    </row>
    <row r="52" spans="1:91" x14ac:dyDescent="0.2">
      <c r="A52" s="26" t="s">
        <v>79</v>
      </c>
      <c r="B52" s="26" t="s">
        <v>80</v>
      </c>
      <c r="C52" s="26" t="s">
        <v>81</v>
      </c>
      <c r="D52" s="27">
        <f>INDEX('Households England'!S$6:S$375,MATCH('Mapping HH to population waste'!$B52,'Households England'!$B$6:$B$375,0))</f>
        <v>16385</v>
      </c>
      <c r="E52" s="27">
        <f>INDEX('Households England'!T$6:T$375,MATCH('Mapping HH to population waste'!$B52,'Households England'!$B$6:$B$375,0))</f>
        <v>16552</v>
      </c>
      <c r="F52" s="27">
        <f>INDEX('Households England'!U$6:U$375,MATCH('Mapping HH to population waste'!$B52,'Households England'!$B$6:$B$375,0))</f>
        <v>16805</v>
      </c>
      <c r="G52" s="27">
        <f>INDEX('Households England'!V$6:V$375,MATCH('Mapping HH to population waste'!$B52,'Households England'!$B$6:$B$375,0))</f>
        <v>17003</v>
      </c>
      <c r="H52" s="27">
        <f>INDEX('Households England'!W$6:W$375,MATCH('Mapping HH to population waste'!$B52,'Households England'!$B$6:$B$375,0))</f>
        <v>17203</v>
      </c>
      <c r="I52" s="27">
        <f>INDEX('Households England'!X$6:X$375,MATCH('Mapping HH to population waste'!$B52,'Households England'!$B$6:$B$375,0))</f>
        <v>17416</v>
      </c>
      <c r="J52" s="27">
        <f>INDEX('Households England'!Y$6:Y$375,MATCH('Mapping HH to population waste'!$B52,'Households England'!$B$6:$B$375,0))</f>
        <v>17629</v>
      </c>
      <c r="K52" s="27">
        <f>INDEX('Households England'!Z$6:Z$375,MATCH('Mapping HH to population waste'!$B52,'Households England'!$B$6:$B$375,0))</f>
        <v>17839</v>
      </c>
      <c r="L52" s="27">
        <f>INDEX('Mapping waste'!$A$4:$U$352,MATCH($B52,'Mapping waste'!$B$4:$B$352,0),MATCH(L$4,'Mapping waste'!$A$4:$U$4,0))*$D52</f>
        <v>14254.95</v>
      </c>
      <c r="M52" s="27">
        <f>INDEX('Mapping waste'!$A$4:$U$352,MATCH($B52,'Mapping waste'!$B$4:$B$352,0),MATCH(M$4,'Mapping waste'!$A$4:$U$4,0))*$D52</f>
        <v>0</v>
      </c>
      <c r="N52" s="27">
        <f>INDEX('Mapping waste'!$A$4:$U$352,MATCH($B52,'Mapping waste'!$B$4:$B$352,0),MATCH(N$4,'Mapping waste'!$A$4:$U$4,0))*$D52</f>
        <v>0</v>
      </c>
      <c r="O52" s="27">
        <f>INDEX('Mapping waste'!$A$4:$U$352,MATCH($B52,'Mapping waste'!$B$4:$B$352,0),MATCH(O$4,'Mapping waste'!$A$4:$U$4,0))*$D52</f>
        <v>0</v>
      </c>
      <c r="P52" s="27">
        <f>INDEX('Mapping waste'!$A$4:$U$352,MATCH($B52,'Mapping waste'!$B$4:$B$352,0),MATCH(P$4,'Mapping waste'!$A$4:$U$4,0))*$D52</f>
        <v>2130.0500000000002</v>
      </c>
      <c r="Q52" s="27">
        <f>INDEX('Mapping waste'!$A$4:$U$352,MATCH($B52,'Mapping waste'!$B$4:$B$352,0),MATCH(Q$4,'Mapping waste'!$A$4:$U$4,0))*$D52</f>
        <v>0</v>
      </c>
      <c r="R52" s="27">
        <f>INDEX('Mapping waste'!$A$4:$U$352,MATCH($B52,'Mapping waste'!$B$4:$B$352,0),MATCH(R$4,'Mapping waste'!$A$4:$U$4,0))*$D52</f>
        <v>0</v>
      </c>
      <c r="S52" s="27">
        <f>INDEX('Mapping waste'!$A$4:$U$352,MATCH($B52,'Mapping waste'!$B$4:$B$352,0),MATCH(S$4,'Mapping waste'!$A$4:$U$4,0))*$D52</f>
        <v>0</v>
      </c>
      <c r="T52" s="27">
        <f>INDEX('Mapping waste'!$A$4:$U$352,MATCH($B52,'Mapping waste'!$B$4:$B$352,0),MATCH(T$4,'Mapping waste'!$A$4:$U$4,0))*$D52</f>
        <v>0</v>
      </c>
      <c r="U52" s="27">
        <f>INDEX('Mapping waste'!$A$4:$U$352,MATCH($B52,'Mapping waste'!$B$4:$B$352,0),MATCH(U$4,'Mapping waste'!$A$4:$U$4,0))*$D52</f>
        <v>0</v>
      </c>
      <c r="V52" s="27">
        <f>INDEX('Mapping waste'!$A$4:$U$352,MATCH($B52,'Mapping waste'!$B$4:$B$352,0),MATCH(V$4,'Mapping waste'!$A$4:$U$4,0))*$E52</f>
        <v>14400.24</v>
      </c>
      <c r="W52" s="27">
        <f>INDEX('Mapping waste'!$A$4:$U$352,MATCH($B52,'Mapping waste'!$B$4:$B$352,0),MATCH(W$4,'Mapping waste'!$A$4:$U$4,0))*$E52</f>
        <v>0</v>
      </c>
      <c r="X52" s="27">
        <f>INDEX('Mapping waste'!$A$4:$U$352,MATCH($B52,'Mapping waste'!$B$4:$B$352,0),MATCH(X$4,'Mapping waste'!$A$4:$U$4,0))*$E52</f>
        <v>0</v>
      </c>
      <c r="Y52" s="27">
        <f>INDEX('Mapping waste'!$A$4:$U$352,MATCH($B52,'Mapping waste'!$B$4:$B$352,0),MATCH(Y$4,'Mapping waste'!$A$4:$U$4,0))*$E52</f>
        <v>0</v>
      </c>
      <c r="Z52" s="27">
        <f>INDEX('Mapping waste'!$A$4:$U$352,MATCH($B52,'Mapping waste'!$B$4:$B$352,0),MATCH(Z$4,'Mapping waste'!$A$4:$U$4,0))*$E52</f>
        <v>2151.7600000000002</v>
      </c>
      <c r="AA52" s="27">
        <f>INDEX('Mapping waste'!$A$4:$U$352,MATCH($B52,'Mapping waste'!$B$4:$B$352,0),MATCH(AA$4,'Mapping waste'!$A$4:$U$4,0))*$E52</f>
        <v>0</v>
      </c>
      <c r="AB52" s="27">
        <f>INDEX('Mapping waste'!$A$4:$U$352,MATCH($B52,'Mapping waste'!$B$4:$B$352,0),MATCH(AB$4,'Mapping waste'!$A$4:$U$4,0))*$E52</f>
        <v>0</v>
      </c>
      <c r="AC52" s="27">
        <f>INDEX('Mapping waste'!$A$4:$U$352,MATCH($B52,'Mapping waste'!$B$4:$B$352,0),MATCH(AC$4,'Mapping waste'!$A$4:$U$4,0))*$E52</f>
        <v>0</v>
      </c>
      <c r="AD52" s="27">
        <f>INDEX('Mapping waste'!$A$4:$U$352,MATCH($B52,'Mapping waste'!$B$4:$B$352,0),MATCH(AD$4,'Mapping waste'!$A$4:$U$4,0))*$E52</f>
        <v>0</v>
      </c>
      <c r="AE52" s="27">
        <f>INDEX('Mapping waste'!$A$4:$U$352,MATCH($B52,'Mapping waste'!$B$4:$B$352,0),MATCH(AE$4,'Mapping waste'!$A$4:$U$4,0))*$E52</f>
        <v>0</v>
      </c>
      <c r="AF52" s="27">
        <f>INDEX('Mapping waste'!$A$4:$U$352,MATCH($B52,'Mapping waste'!$B$4:$B$352,0),MATCH(V$4,'Mapping waste'!$A$4:$U$4,0))*$F52</f>
        <v>14620.35</v>
      </c>
      <c r="AG52" s="27">
        <f>INDEX('Mapping waste'!$A$4:$U$352,MATCH($B52,'Mapping waste'!$B$4:$B$352,0),MATCH(W$4,'Mapping waste'!$A$4:$U$4,0))*$F52</f>
        <v>0</v>
      </c>
      <c r="AH52" s="27">
        <f>INDEX('Mapping waste'!$A$4:$U$352,MATCH($B52,'Mapping waste'!$B$4:$B$352,0),MATCH(X$4,'Mapping waste'!$A$4:$U$4,0))*$F52</f>
        <v>0</v>
      </c>
      <c r="AI52" s="27">
        <f>INDEX('Mapping waste'!$A$4:$U$352,MATCH($B52,'Mapping waste'!$B$4:$B$352,0),MATCH(Y$4,'Mapping waste'!$A$4:$U$4,0))*$F52</f>
        <v>0</v>
      </c>
      <c r="AJ52" s="27">
        <f>INDEX('Mapping waste'!$A$4:$U$352,MATCH($B52,'Mapping waste'!$B$4:$B$352,0),MATCH(Z$4,'Mapping waste'!$A$4:$U$4,0))*$F52</f>
        <v>2184.65</v>
      </c>
      <c r="AK52" s="27">
        <f>INDEX('Mapping waste'!$A$4:$U$352,MATCH($B52,'Mapping waste'!$B$4:$B$352,0),MATCH(AA$4,'Mapping waste'!$A$4:$U$4,0))*$F52</f>
        <v>0</v>
      </c>
      <c r="AL52" s="27">
        <f>INDEX('Mapping waste'!$A$4:$U$352,MATCH($B52,'Mapping waste'!$B$4:$B$352,0),MATCH(AB$4,'Mapping waste'!$A$4:$U$4,0))*$F52</f>
        <v>0</v>
      </c>
      <c r="AM52" s="27">
        <f>INDEX('Mapping waste'!$A$4:$U$352,MATCH($B52,'Mapping waste'!$B$4:$B$352,0),MATCH(AC$4,'Mapping waste'!$A$4:$U$4,0))*$F52</f>
        <v>0</v>
      </c>
      <c r="AN52" s="27">
        <f>INDEX('Mapping waste'!$A$4:$U$352,MATCH($B52,'Mapping waste'!$B$4:$B$352,0),MATCH(AD$4,'Mapping waste'!$A$4:$U$4,0))*$F52</f>
        <v>0</v>
      </c>
      <c r="AO52" s="27">
        <f>INDEX('Mapping waste'!$A$4:$U$352,MATCH($B52,'Mapping waste'!$B$4:$B$352,0),MATCH(AE$4,'Mapping waste'!$A$4:$U$4,0))*$F52</f>
        <v>0</v>
      </c>
      <c r="AP52" s="27">
        <f>INDEX('Mapping waste'!$A$4:$U$352,MATCH($B52,'Mapping waste'!$B$4:$B$352,0),MATCH(AF$4,'Mapping waste'!$A$4:$U$4,0))*$G52</f>
        <v>14792.61</v>
      </c>
      <c r="AQ52" s="27">
        <f>INDEX('Mapping waste'!$A$4:$U$352,MATCH($B52,'Mapping waste'!$B$4:$B$352,0),MATCH(AG$4,'Mapping waste'!$A$4:$U$4,0))*$G52</f>
        <v>0</v>
      </c>
      <c r="AR52" s="27">
        <f>INDEX('Mapping waste'!$A$4:$U$352,MATCH($B52,'Mapping waste'!$B$4:$B$352,0),MATCH(AH$4,'Mapping waste'!$A$4:$U$4,0))*$G52</f>
        <v>0</v>
      </c>
      <c r="AS52" s="27">
        <f>INDEX('Mapping waste'!$A$4:$U$352,MATCH($B52,'Mapping waste'!$B$4:$B$352,0),MATCH(AI$4,'Mapping waste'!$A$4:$U$4,0))*$G52</f>
        <v>0</v>
      </c>
      <c r="AT52" s="27">
        <f>INDEX('Mapping waste'!$A$4:$U$352,MATCH($B52,'Mapping waste'!$B$4:$B$352,0),MATCH(AJ$4,'Mapping waste'!$A$4:$U$4,0))*$G52</f>
        <v>2210.39</v>
      </c>
      <c r="AU52" s="27">
        <f>INDEX('Mapping waste'!$A$4:$U$352,MATCH($B52,'Mapping waste'!$B$4:$B$352,0),MATCH(AK$4,'Mapping waste'!$A$4:$U$4,0))*$G52</f>
        <v>0</v>
      </c>
      <c r="AV52" s="27">
        <f>INDEX('Mapping waste'!$A$4:$U$352,MATCH($B52,'Mapping waste'!$B$4:$B$352,0),MATCH(AL$4,'Mapping waste'!$A$4:$U$4,0))*$G52</f>
        <v>0</v>
      </c>
      <c r="AW52" s="27">
        <f>INDEX('Mapping waste'!$A$4:$U$352,MATCH($B52,'Mapping waste'!$B$4:$B$352,0),MATCH(AM$4,'Mapping waste'!$A$4:$U$4,0))*$G52</f>
        <v>0</v>
      </c>
      <c r="AX52" s="27">
        <f>INDEX('Mapping waste'!$A$4:$U$352,MATCH($B52,'Mapping waste'!$B$4:$B$352,0),MATCH(AN$4,'Mapping waste'!$A$4:$U$4,0))*$G52</f>
        <v>0</v>
      </c>
      <c r="AY52" s="27">
        <f>INDEX('Mapping waste'!$A$4:$U$352,MATCH($B52,'Mapping waste'!$B$4:$B$352,0),MATCH(AO$4,'Mapping waste'!$A$4:$U$4,0))*$G52</f>
        <v>0</v>
      </c>
      <c r="AZ52" s="27">
        <f>INDEX('Mapping waste'!$A$4:$U$352,MATCH($B52,'Mapping waste'!$B$4:$B$352,0),MATCH(AP$4,'Mapping waste'!$A$4:$U$4,0))*$H52</f>
        <v>14966.61</v>
      </c>
      <c r="BA52" s="27">
        <f>INDEX('Mapping waste'!$A$4:$U$352,MATCH($B52,'Mapping waste'!$B$4:$B$352,0),MATCH(AQ$4,'Mapping waste'!$A$4:$U$4,0))*$H52</f>
        <v>0</v>
      </c>
      <c r="BB52" s="27">
        <f>INDEX('Mapping waste'!$A$4:$U$352,MATCH($B52,'Mapping waste'!$B$4:$B$352,0),MATCH(AR$4,'Mapping waste'!$A$4:$U$4,0))*$H52</f>
        <v>0</v>
      </c>
      <c r="BC52" s="27">
        <f>INDEX('Mapping waste'!$A$4:$U$352,MATCH($B52,'Mapping waste'!$B$4:$B$352,0),MATCH(AS$4,'Mapping waste'!$A$4:$U$4,0))*$H52</f>
        <v>0</v>
      </c>
      <c r="BD52" s="27">
        <f>INDEX('Mapping waste'!$A$4:$U$352,MATCH($B52,'Mapping waste'!$B$4:$B$352,0),MATCH(AT$4,'Mapping waste'!$A$4:$U$4,0))*$H52</f>
        <v>2236.39</v>
      </c>
      <c r="BE52" s="27">
        <f>INDEX('Mapping waste'!$A$4:$U$352,MATCH($B52,'Mapping waste'!$B$4:$B$352,0),MATCH(AU$4,'Mapping waste'!$A$4:$U$4,0))*$H52</f>
        <v>0</v>
      </c>
      <c r="BF52" s="27">
        <f>INDEX('Mapping waste'!$A$4:$U$352,MATCH($B52,'Mapping waste'!$B$4:$B$352,0),MATCH(AV$4,'Mapping waste'!$A$4:$U$4,0))*$H52</f>
        <v>0</v>
      </c>
      <c r="BG52" s="27">
        <f>INDEX('Mapping waste'!$A$4:$U$352,MATCH($B52,'Mapping waste'!$B$4:$B$352,0),MATCH(AW$4,'Mapping waste'!$A$4:$U$4,0))*$H52</f>
        <v>0</v>
      </c>
      <c r="BH52" s="27">
        <f>INDEX('Mapping waste'!$A$4:$U$352,MATCH($B52,'Mapping waste'!$B$4:$B$352,0),MATCH(AX$4,'Mapping waste'!$A$4:$U$4,0))*$H52</f>
        <v>0</v>
      </c>
      <c r="BI52" s="27">
        <f>INDEX('Mapping waste'!$A$4:$U$352,MATCH($B52,'Mapping waste'!$B$4:$B$352,0),MATCH(AY$4,'Mapping waste'!$A$4:$U$4,0))*$H52</f>
        <v>0</v>
      </c>
      <c r="BJ52" s="27">
        <f>INDEX('Mapping waste'!$A$4:$U$352,MATCH($B52,'Mapping waste'!$B$4:$B$352,0),MATCH(AZ$4,'Mapping waste'!$A$4:$U$4,0))*$I52</f>
        <v>15151.92</v>
      </c>
      <c r="BK52" s="27">
        <f>INDEX('Mapping waste'!$A$4:$U$352,MATCH($B52,'Mapping waste'!$B$4:$B$352,0),MATCH(BA$4,'Mapping waste'!$A$4:$U$4,0))*$I52</f>
        <v>0</v>
      </c>
      <c r="BL52" s="27">
        <f>INDEX('Mapping waste'!$A$4:$U$352,MATCH($B52,'Mapping waste'!$B$4:$B$352,0),MATCH(BB$4,'Mapping waste'!$A$4:$U$4,0))*$I52</f>
        <v>0</v>
      </c>
      <c r="BM52" s="27">
        <f>INDEX('Mapping waste'!$A$4:$U$352,MATCH($B52,'Mapping waste'!$B$4:$B$352,0),MATCH(BC$4,'Mapping waste'!$A$4:$U$4,0))*$I52</f>
        <v>0</v>
      </c>
      <c r="BN52" s="27">
        <f>INDEX('Mapping waste'!$A$4:$U$352,MATCH($B52,'Mapping waste'!$B$4:$B$352,0),MATCH(BD$4,'Mapping waste'!$A$4:$U$4,0))*$I52</f>
        <v>2264.08</v>
      </c>
      <c r="BO52" s="27">
        <f>INDEX('Mapping waste'!$A$4:$U$352,MATCH($B52,'Mapping waste'!$B$4:$B$352,0),MATCH(BE$4,'Mapping waste'!$A$4:$U$4,0))*$I52</f>
        <v>0</v>
      </c>
      <c r="BP52" s="27">
        <f>INDEX('Mapping waste'!$A$4:$U$352,MATCH($B52,'Mapping waste'!$B$4:$B$352,0),MATCH(BF$4,'Mapping waste'!$A$4:$U$4,0))*$I52</f>
        <v>0</v>
      </c>
      <c r="BQ52" s="27">
        <f>INDEX('Mapping waste'!$A$4:$U$352,MATCH($B52,'Mapping waste'!$B$4:$B$352,0),MATCH(BG$4,'Mapping waste'!$A$4:$U$4,0))*$I52</f>
        <v>0</v>
      </c>
      <c r="BR52" s="27">
        <f>INDEX('Mapping waste'!$A$4:$U$352,MATCH($B52,'Mapping waste'!$B$4:$B$352,0),MATCH(BH$4,'Mapping waste'!$A$4:$U$4,0))*$I52</f>
        <v>0</v>
      </c>
      <c r="BS52" s="27">
        <f>INDEX('Mapping waste'!$A$4:$U$352,MATCH($B52,'Mapping waste'!$B$4:$B$352,0),MATCH(BI$4,'Mapping waste'!$A$4:$U$4,0))*$I52</f>
        <v>0</v>
      </c>
      <c r="BT52" s="27">
        <f>INDEX('Mapping waste'!$A$4:$U$352,MATCH($B52,'Mapping waste'!$B$4:$B$352,0),MATCH(BJ$4,'Mapping waste'!$A$4:$U$4,0))*$J52</f>
        <v>15337.23</v>
      </c>
      <c r="BU52" s="27">
        <f>INDEX('Mapping waste'!$A$4:$U$352,MATCH($B52,'Mapping waste'!$B$4:$B$352,0),MATCH(BK$4,'Mapping waste'!$A$4:$U$4,0))*$J52</f>
        <v>0</v>
      </c>
      <c r="BV52" s="27">
        <f>INDEX('Mapping waste'!$A$4:$U$352,MATCH($B52,'Mapping waste'!$B$4:$B$352,0),MATCH(BL$4,'Mapping waste'!$A$4:$U$4,0))*$J52</f>
        <v>0</v>
      </c>
      <c r="BW52" s="27">
        <f>INDEX('Mapping waste'!$A$4:$U$352,MATCH($B52,'Mapping waste'!$B$4:$B$352,0),MATCH(BM$4,'Mapping waste'!$A$4:$U$4,0))*$J52</f>
        <v>0</v>
      </c>
      <c r="BX52" s="27">
        <f>INDEX('Mapping waste'!$A$4:$U$352,MATCH($B52,'Mapping waste'!$B$4:$B$352,0),MATCH(BN$4,'Mapping waste'!$A$4:$U$4,0))*$J52</f>
        <v>2291.77</v>
      </c>
      <c r="BY52" s="27">
        <f>INDEX('Mapping waste'!$A$4:$U$352,MATCH($B52,'Mapping waste'!$B$4:$B$352,0),MATCH(BO$4,'Mapping waste'!$A$4:$U$4,0))*$J52</f>
        <v>0</v>
      </c>
      <c r="BZ52" s="27">
        <f>INDEX('Mapping waste'!$A$4:$U$352,MATCH($B52,'Mapping waste'!$B$4:$B$352,0),MATCH(BP$4,'Mapping waste'!$A$4:$U$4,0))*$J52</f>
        <v>0</v>
      </c>
      <c r="CA52" s="27">
        <f>INDEX('Mapping waste'!$A$4:$U$352,MATCH($B52,'Mapping waste'!$B$4:$B$352,0),MATCH(BQ$4,'Mapping waste'!$A$4:$U$4,0))*$J52</f>
        <v>0</v>
      </c>
      <c r="CB52" s="27">
        <f>INDEX('Mapping waste'!$A$4:$U$352,MATCH($B52,'Mapping waste'!$B$4:$B$352,0),MATCH(BR$4,'Mapping waste'!$A$4:$U$4,0))*$J52</f>
        <v>0</v>
      </c>
      <c r="CC52" s="27">
        <f>INDEX('Mapping waste'!$A$4:$U$352,MATCH($B52,'Mapping waste'!$B$4:$B$352,0),MATCH(BS$4,'Mapping waste'!$A$4:$U$4,0))*$J52</f>
        <v>0</v>
      </c>
      <c r="CD52" s="27">
        <f>INDEX('Mapping waste'!$A$4:$U$352,MATCH($B52,'Mapping waste'!$B$4:$B$352,0),MATCH(BT$4,'Mapping waste'!$A$4:$U$4,0))*$K52</f>
        <v>15519.93</v>
      </c>
      <c r="CE52" s="27">
        <f>INDEX('Mapping waste'!$A$4:$U$352,MATCH($B52,'Mapping waste'!$B$4:$B$352,0),MATCH(BU$4,'Mapping waste'!$A$4:$U$4,0))*$K52</f>
        <v>0</v>
      </c>
      <c r="CF52" s="27">
        <f>INDEX('Mapping waste'!$A$4:$U$352,MATCH($B52,'Mapping waste'!$B$4:$B$352,0),MATCH(BV$4,'Mapping waste'!$A$4:$U$4,0))*$K52</f>
        <v>0</v>
      </c>
      <c r="CG52" s="27">
        <f>INDEX('Mapping waste'!$A$4:$U$352,MATCH($B52,'Mapping waste'!$B$4:$B$352,0),MATCH(BW$4,'Mapping waste'!$A$4:$U$4,0))*$K52</f>
        <v>0</v>
      </c>
      <c r="CH52" s="27">
        <f>INDEX('Mapping waste'!$A$4:$U$352,MATCH($B52,'Mapping waste'!$B$4:$B$352,0),MATCH(BX$4,'Mapping waste'!$A$4:$U$4,0))*$K52</f>
        <v>2319.0700000000002</v>
      </c>
      <c r="CI52" s="27">
        <f>INDEX('Mapping waste'!$A$4:$U$352,MATCH($B52,'Mapping waste'!$B$4:$B$352,0),MATCH(BY$4,'Mapping waste'!$A$4:$U$4,0))*$K52</f>
        <v>0</v>
      </c>
      <c r="CJ52" s="27">
        <f>INDEX('Mapping waste'!$A$4:$U$352,MATCH($B52,'Mapping waste'!$B$4:$B$352,0),MATCH(BZ$4,'Mapping waste'!$A$4:$U$4,0))*$K52</f>
        <v>0</v>
      </c>
      <c r="CK52" s="27">
        <f>INDEX('Mapping waste'!$A$4:$U$352,MATCH($B52,'Mapping waste'!$B$4:$B$352,0),MATCH(CA$4,'Mapping waste'!$A$4:$U$4,0))*$K52</f>
        <v>0</v>
      </c>
      <c r="CL52" s="27">
        <f>INDEX('Mapping waste'!$A$4:$U$352,MATCH($B52,'Mapping waste'!$B$4:$B$352,0),MATCH(CB$4,'Mapping waste'!$A$4:$U$4,0))*$K52</f>
        <v>0</v>
      </c>
      <c r="CM52" s="27">
        <f>INDEX('Mapping waste'!$A$4:$U$352,MATCH($B52,'Mapping waste'!$B$4:$B$352,0),MATCH(CC$4,'Mapping waste'!$A$4:$U$4,0))*$K52</f>
        <v>0</v>
      </c>
    </row>
    <row r="53" spans="1:91" x14ac:dyDescent="0.2">
      <c r="A53" s="26" t="s">
        <v>102</v>
      </c>
      <c r="B53" s="26" t="s">
        <v>103</v>
      </c>
      <c r="C53" s="26" t="s">
        <v>81</v>
      </c>
      <c r="D53" s="27">
        <f>INDEX('Households England'!S$6:S$375,MATCH('Mapping HH to population waste'!$B53,'Households England'!$B$6:$B$375,0))</f>
        <v>37737</v>
      </c>
      <c r="E53" s="27">
        <f>INDEX('Households England'!T$6:T$375,MATCH('Mapping HH to population waste'!$B53,'Households England'!$B$6:$B$375,0))</f>
        <v>38278</v>
      </c>
      <c r="F53" s="27">
        <f>INDEX('Households England'!U$6:U$375,MATCH('Mapping HH to population waste'!$B53,'Households England'!$B$6:$B$375,0))</f>
        <v>38875</v>
      </c>
      <c r="G53" s="27">
        <f>INDEX('Households England'!V$6:V$375,MATCH('Mapping HH to population waste'!$B53,'Households England'!$B$6:$B$375,0))</f>
        <v>39434</v>
      </c>
      <c r="H53" s="27">
        <f>INDEX('Households England'!W$6:W$375,MATCH('Mapping HH to population waste'!$B53,'Households England'!$B$6:$B$375,0))</f>
        <v>39948</v>
      </c>
      <c r="I53" s="27">
        <f>INDEX('Households England'!X$6:X$375,MATCH('Mapping HH to population waste'!$B53,'Households England'!$B$6:$B$375,0))</f>
        <v>40509</v>
      </c>
      <c r="J53" s="27">
        <f>INDEX('Households England'!Y$6:Y$375,MATCH('Mapping HH to population waste'!$B53,'Households England'!$B$6:$B$375,0))</f>
        <v>41066</v>
      </c>
      <c r="K53" s="27">
        <f>INDEX('Households England'!Z$6:Z$375,MATCH('Mapping HH to population waste'!$B53,'Households England'!$B$6:$B$375,0))</f>
        <v>41604</v>
      </c>
      <c r="L53" s="27">
        <f>INDEX('Mapping waste'!$A$4:$U$352,MATCH($B53,'Mapping waste'!$B$4:$B$352,0),MATCH(L$4,'Mapping waste'!$A$4:$U$4,0))*$D53</f>
        <v>16604.28</v>
      </c>
      <c r="M53" s="27">
        <f>INDEX('Mapping waste'!$A$4:$U$352,MATCH($B53,'Mapping waste'!$B$4:$B$352,0),MATCH(M$4,'Mapping waste'!$A$4:$U$4,0))*$D53</f>
        <v>0</v>
      </c>
      <c r="N53" s="27">
        <f>INDEX('Mapping waste'!$A$4:$U$352,MATCH($B53,'Mapping waste'!$B$4:$B$352,0),MATCH(N$4,'Mapping waste'!$A$4:$U$4,0))*$D53</f>
        <v>0</v>
      </c>
      <c r="O53" s="27">
        <f>INDEX('Mapping waste'!$A$4:$U$352,MATCH($B53,'Mapping waste'!$B$4:$B$352,0),MATCH(O$4,'Mapping waste'!$A$4:$U$4,0))*$D53</f>
        <v>0</v>
      </c>
      <c r="P53" s="27">
        <f>INDEX('Mapping waste'!$A$4:$U$352,MATCH($B53,'Mapping waste'!$B$4:$B$352,0),MATCH(P$4,'Mapping waste'!$A$4:$U$4,0))*$D53</f>
        <v>21132.720000000001</v>
      </c>
      <c r="Q53" s="27">
        <f>INDEX('Mapping waste'!$A$4:$U$352,MATCH($B53,'Mapping waste'!$B$4:$B$352,0),MATCH(Q$4,'Mapping waste'!$A$4:$U$4,0))*$D53</f>
        <v>0</v>
      </c>
      <c r="R53" s="27">
        <f>INDEX('Mapping waste'!$A$4:$U$352,MATCH($B53,'Mapping waste'!$B$4:$B$352,0),MATCH(R$4,'Mapping waste'!$A$4:$U$4,0))*$D53</f>
        <v>0</v>
      </c>
      <c r="S53" s="27">
        <f>INDEX('Mapping waste'!$A$4:$U$352,MATCH($B53,'Mapping waste'!$B$4:$B$352,0),MATCH(S$4,'Mapping waste'!$A$4:$U$4,0))*$D53</f>
        <v>0</v>
      </c>
      <c r="T53" s="27">
        <f>INDEX('Mapping waste'!$A$4:$U$352,MATCH($B53,'Mapping waste'!$B$4:$B$352,0),MATCH(T$4,'Mapping waste'!$A$4:$U$4,0))*$D53</f>
        <v>0</v>
      </c>
      <c r="U53" s="27">
        <f>INDEX('Mapping waste'!$A$4:$U$352,MATCH($B53,'Mapping waste'!$B$4:$B$352,0),MATCH(U$4,'Mapping waste'!$A$4:$U$4,0))*$D53</f>
        <v>0</v>
      </c>
      <c r="V53" s="27">
        <f>INDEX('Mapping waste'!$A$4:$U$352,MATCH($B53,'Mapping waste'!$B$4:$B$352,0),MATCH(V$4,'Mapping waste'!$A$4:$U$4,0))*$E53</f>
        <v>16842.32</v>
      </c>
      <c r="W53" s="27">
        <f>INDEX('Mapping waste'!$A$4:$U$352,MATCH($B53,'Mapping waste'!$B$4:$B$352,0),MATCH(W$4,'Mapping waste'!$A$4:$U$4,0))*$E53</f>
        <v>0</v>
      </c>
      <c r="X53" s="27">
        <f>INDEX('Mapping waste'!$A$4:$U$352,MATCH($B53,'Mapping waste'!$B$4:$B$352,0),MATCH(X$4,'Mapping waste'!$A$4:$U$4,0))*$E53</f>
        <v>0</v>
      </c>
      <c r="Y53" s="27">
        <f>INDEX('Mapping waste'!$A$4:$U$352,MATCH($B53,'Mapping waste'!$B$4:$B$352,0),MATCH(Y$4,'Mapping waste'!$A$4:$U$4,0))*$E53</f>
        <v>0</v>
      </c>
      <c r="Z53" s="27">
        <f>INDEX('Mapping waste'!$A$4:$U$352,MATCH($B53,'Mapping waste'!$B$4:$B$352,0),MATCH(Z$4,'Mapping waste'!$A$4:$U$4,0))*$E53</f>
        <v>21435.68</v>
      </c>
      <c r="AA53" s="27">
        <f>INDEX('Mapping waste'!$A$4:$U$352,MATCH($B53,'Mapping waste'!$B$4:$B$352,0),MATCH(AA$4,'Mapping waste'!$A$4:$U$4,0))*$E53</f>
        <v>0</v>
      </c>
      <c r="AB53" s="27">
        <f>INDEX('Mapping waste'!$A$4:$U$352,MATCH($B53,'Mapping waste'!$B$4:$B$352,0),MATCH(AB$4,'Mapping waste'!$A$4:$U$4,0))*$E53</f>
        <v>0</v>
      </c>
      <c r="AC53" s="27">
        <f>INDEX('Mapping waste'!$A$4:$U$352,MATCH($B53,'Mapping waste'!$B$4:$B$352,0),MATCH(AC$4,'Mapping waste'!$A$4:$U$4,0))*$E53</f>
        <v>0</v>
      </c>
      <c r="AD53" s="27">
        <f>INDEX('Mapping waste'!$A$4:$U$352,MATCH($B53,'Mapping waste'!$B$4:$B$352,0),MATCH(AD$4,'Mapping waste'!$A$4:$U$4,0))*$E53</f>
        <v>0</v>
      </c>
      <c r="AE53" s="27">
        <f>INDEX('Mapping waste'!$A$4:$U$352,MATCH($B53,'Mapping waste'!$B$4:$B$352,0),MATCH(AE$4,'Mapping waste'!$A$4:$U$4,0))*$E53</f>
        <v>0</v>
      </c>
      <c r="AF53" s="27">
        <f>INDEX('Mapping waste'!$A$4:$U$352,MATCH($B53,'Mapping waste'!$B$4:$B$352,0),MATCH(V$4,'Mapping waste'!$A$4:$U$4,0))*$F53</f>
        <v>17105</v>
      </c>
      <c r="AG53" s="27">
        <f>INDEX('Mapping waste'!$A$4:$U$352,MATCH($B53,'Mapping waste'!$B$4:$B$352,0),MATCH(W$4,'Mapping waste'!$A$4:$U$4,0))*$F53</f>
        <v>0</v>
      </c>
      <c r="AH53" s="27">
        <f>INDEX('Mapping waste'!$A$4:$U$352,MATCH($B53,'Mapping waste'!$B$4:$B$352,0),MATCH(X$4,'Mapping waste'!$A$4:$U$4,0))*$F53</f>
        <v>0</v>
      </c>
      <c r="AI53" s="27">
        <f>INDEX('Mapping waste'!$A$4:$U$352,MATCH($B53,'Mapping waste'!$B$4:$B$352,0),MATCH(Y$4,'Mapping waste'!$A$4:$U$4,0))*$F53</f>
        <v>0</v>
      </c>
      <c r="AJ53" s="27">
        <f>INDEX('Mapping waste'!$A$4:$U$352,MATCH($B53,'Mapping waste'!$B$4:$B$352,0),MATCH(Z$4,'Mapping waste'!$A$4:$U$4,0))*$F53</f>
        <v>21770.000000000004</v>
      </c>
      <c r="AK53" s="27">
        <f>INDEX('Mapping waste'!$A$4:$U$352,MATCH($B53,'Mapping waste'!$B$4:$B$352,0),MATCH(AA$4,'Mapping waste'!$A$4:$U$4,0))*$F53</f>
        <v>0</v>
      </c>
      <c r="AL53" s="27">
        <f>INDEX('Mapping waste'!$A$4:$U$352,MATCH($B53,'Mapping waste'!$B$4:$B$352,0),MATCH(AB$4,'Mapping waste'!$A$4:$U$4,0))*$F53</f>
        <v>0</v>
      </c>
      <c r="AM53" s="27">
        <f>INDEX('Mapping waste'!$A$4:$U$352,MATCH($B53,'Mapping waste'!$B$4:$B$352,0),MATCH(AC$4,'Mapping waste'!$A$4:$U$4,0))*$F53</f>
        <v>0</v>
      </c>
      <c r="AN53" s="27">
        <f>INDEX('Mapping waste'!$A$4:$U$352,MATCH($B53,'Mapping waste'!$B$4:$B$352,0),MATCH(AD$4,'Mapping waste'!$A$4:$U$4,0))*$F53</f>
        <v>0</v>
      </c>
      <c r="AO53" s="27">
        <f>INDEX('Mapping waste'!$A$4:$U$352,MATCH($B53,'Mapping waste'!$B$4:$B$352,0),MATCH(AE$4,'Mapping waste'!$A$4:$U$4,0))*$F53</f>
        <v>0</v>
      </c>
      <c r="AP53" s="27">
        <f>INDEX('Mapping waste'!$A$4:$U$352,MATCH($B53,'Mapping waste'!$B$4:$B$352,0),MATCH(AF$4,'Mapping waste'!$A$4:$U$4,0))*$G53</f>
        <v>17350.96</v>
      </c>
      <c r="AQ53" s="27">
        <f>INDEX('Mapping waste'!$A$4:$U$352,MATCH($B53,'Mapping waste'!$B$4:$B$352,0),MATCH(AG$4,'Mapping waste'!$A$4:$U$4,0))*$G53</f>
        <v>0</v>
      </c>
      <c r="AR53" s="27">
        <f>INDEX('Mapping waste'!$A$4:$U$352,MATCH($B53,'Mapping waste'!$B$4:$B$352,0),MATCH(AH$4,'Mapping waste'!$A$4:$U$4,0))*$G53</f>
        <v>0</v>
      </c>
      <c r="AS53" s="27">
        <f>INDEX('Mapping waste'!$A$4:$U$352,MATCH($B53,'Mapping waste'!$B$4:$B$352,0),MATCH(AI$4,'Mapping waste'!$A$4:$U$4,0))*$G53</f>
        <v>0</v>
      </c>
      <c r="AT53" s="27">
        <f>INDEX('Mapping waste'!$A$4:$U$352,MATCH($B53,'Mapping waste'!$B$4:$B$352,0),MATCH(AJ$4,'Mapping waste'!$A$4:$U$4,0))*$G53</f>
        <v>22083.040000000001</v>
      </c>
      <c r="AU53" s="27">
        <f>INDEX('Mapping waste'!$A$4:$U$352,MATCH($B53,'Mapping waste'!$B$4:$B$352,0),MATCH(AK$4,'Mapping waste'!$A$4:$U$4,0))*$G53</f>
        <v>0</v>
      </c>
      <c r="AV53" s="27">
        <f>INDEX('Mapping waste'!$A$4:$U$352,MATCH($B53,'Mapping waste'!$B$4:$B$352,0),MATCH(AL$4,'Mapping waste'!$A$4:$U$4,0))*$G53</f>
        <v>0</v>
      </c>
      <c r="AW53" s="27">
        <f>INDEX('Mapping waste'!$A$4:$U$352,MATCH($B53,'Mapping waste'!$B$4:$B$352,0),MATCH(AM$4,'Mapping waste'!$A$4:$U$4,0))*$G53</f>
        <v>0</v>
      </c>
      <c r="AX53" s="27">
        <f>INDEX('Mapping waste'!$A$4:$U$352,MATCH($B53,'Mapping waste'!$B$4:$B$352,0),MATCH(AN$4,'Mapping waste'!$A$4:$U$4,0))*$G53</f>
        <v>0</v>
      </c>
      <c r="AY53" s="27">
        <f>INDEX('Mapping waste'!$A$4:$U$352,MATCH($B53,'Mapping waste'!$B$4:$B$352,0),MATCH(AO$4,'Mapping waste'!$A$4:$U$4,0))*$G53</f>
        <v>0</v>
      </c>
      <c r="AZ53" s="27">
        <f>INDEX('Mapping waste'!$A$4:$U$352,MATCH($B53,'Mapping waste'!$B$4:$B$352,0),MATCH(AP$4,'Mapping waste'!$A$4:$U$4,0))*$H53</f>
        <v>17577.12</v>
      </c>
      <c r="BA53" s="27">
        <f>INDEX('Mapping waste'!$A$4:$U$352,MATCH($B53,'Mapping waste'!$B$4:$B$352,0),MATCH(AQ$4,'Mapping waste'!$A$4:$U$4,0))*$H53</f>
        <v>0</v>
      </c>
      <c r="BB53" s="27">
        <f>INDEX('Mapping waste'!$A$4:$U$352,MATCH($B53,'Mapping waste'!$B$4:$B$352,0),MATCH(AR$4,'Mapping waste'!$A$4:$U$4,0))*$H53</f>
        <v>0</v>
      </c>
      <c r="BC53" s="27">
        <f>INDEX('Mapping waste'!$A$4:$U$352,MATCH($B53,'Mapping waste'!$B$4:$B$352,0),MATCH(AS$4,'Mapping waste'!$A$4:$U$4,0))*$H53</f>
        <v>0</v>
      </c>
      <c r="BD53" s="27">
        <f>INDEX('Mapping waste'!$A$4:$U$352,MATCH($B53,'Mapping waste'!$B$4:$B$352,0),MATCH(AT$4,'Mapping waste'!$A$4:$U$4,0))*$H53</f>
        <v>22370.880000000001</v>
      </c>
      <c r="BE53" s="27">
        <f>INDEX('Mapping waste'!$A$4:$U$352,MATCH($B53,'Mapping waste'!$B$4:$B$352,0),MATCH(AU$4,'Mapping waste'!$A$4:$U$4,0))*$H53</f>
        <v>0</v>
      </c>
      <c r="BF53" s="27">
        <f>INDEX('Mapping waste'!$A$4:$U$352,MATCH($B53,'Mapping waste'!$B$4:$B$352,0),MATCH(AV$4,'Mapping waste'!$A$4:$U$4,0))*$H53</f>
        <v>0</v>
      </c>
      <c r="BG53" s="27">
        <f>INDEX('Mapping waste'!$A$4:$U$352,MATCH($B53,'Mapping waste'!$B$4:$B$352,0),MATCH(AW$4,'Mapping waste'!$A$4:$U$4,0))*$H53</f>
        <v>0</v>
      </c>
      <c r="BH53" s="27">
        <f>INDEX('Mapping waste'!$A$4:$U$352,MATCH($B53,'Mapping waste'!$B$4:$B$352,0),MATCH(AX$4,'Mapping waste'!$A$4:$U$4,0))*$H53</f>
        <v>0</v>
      </c>
      <c r="BI53" s="27">
        <f>INDEX('Mapping waste'!$A$4:$U$352,MATCH($B53,'Mapping waste'!$B$4:$B$352,0),MATCH(AY$4,'Mapping waste'!$A$4:$U$4,0))*$H53</f>
        <v>0</v>
      </c>
      <c r="BJ53" s="27">
        <f>INDEX('Mapping waste'!$A$4:$U$352,MATCH($B53,'Mapping waste'!$B$4:$B$352,0),MATCH(AZ$4,'Mapping waste'!$A$4:$U$4,0))*$I53</f>
        <v>17823.96</v>
      </c>
      <c r="BK53" s="27">
        <f>INDEX('Mapping waste'!$A$4:$U$352,MATCH($B53,'Mapping waste'!$B$4:$B$352,0),MATCH(BA$4,'Mapping waste'!$A$4:$U$4,0))*$I53</f>
        <v>0</v>
      </c>
      <c r="BL53" s="27">
        <f>INDEX('Mapping waste'!$A$4:$U$352,MATCH($B53,'Mapping waste'!$B$4:$B$352,0),MATCH(BB$4,'Mapping waste'!$A$4:$U$4,0))*$I53</f>
        <v>0</v>
      </c>
      <c r="BM53" s="27">
        <f>INDEX('Mapping waste'!$A$4:$U$352,MATCH($B53,'Mapping waste'!$B$4:$B$352,0),MATCH(BC$4,'Mapping waste'!$A$4:$U$4,0))*$I53</f>
        <v>0</v>
      </c>
      <c r="BN53" s="27">
        <f>INDEX('Mapping waste'!$A$4:$U$352,MATCH($B53,'Mapping waste'!$B$4:$B$352,0),MATCH(BD$4,'Mapping waste'!$A$4:$U$4,0))*$I53</f>
        <v>22685.040000000001</v>
      </c>
      <c r="BO53" s="27">
        <f>INDEX('Mapping waste'!$A$4:$U$352,MATCH($B53,'Mapping waste'!$B$4:$B$352,0),MATCH(BE$4,'Mapping waste'!$A$4:$U$4,0))*$I53</f>
        <v>0</v>
      </c>
      <c r="BP53" s="27">
        <f>INDEX('Mapping waste'!$A$4:$U$352,MATCH($B53,'Mapping waste'!$B$4:$B$352,0),MATCH(BF$4,'Mapping waste'!$A$4:$U$4,0))*$I53</f>
        <v>0</v>
      </c>
      <c r="BQ53" s="27">
        <f>INDEX('Mapping waste'!$A$4:$U$352,MATCH($B53,'Mapping waste'!$B$4:$B$352,0),MATCH(BG$4,'Mapping waste'!$A$4:$U$4,0))*$I53</f>
        <v>0</v>
      </c>
      <c r="BR53" s="27">
        <f>INDEX('Mapping waste'!$A$4:$U$352,MATCH($B53,'Mapping waste'!$B$4:$B$352,0),MATCH(BH$4,'Mapping waste'!$A$4:$U$4,0))*$I53</f>
        <v>0</v>
      </c>
      <c r="BS53" s="27">
        <f>INDEX('Mapping waste'!$A$4:$U$352,MATCH($B53,'Mapping waste'!$B$4:$B$352,0),MATCH(BI$4,'Mapping waste'!$A$4:$U$4,0))*$I53</f>
        <v>0</v>
      </c>
      <c r="BT53" s="27">
        <f>INDEX('Mapping waste'!$A$4:$U$352,MATCH($B53,'Mapping waste'!$B$4:$B$352,0),MATCH(BJ$4,'Mapping waste'!$A$4:$U$4,0))*$J53</f>
        <v>18069.04</v>
      </c>
      <c r="BU53" s="27">
        <f>INDEX('Mapping waste'!$A$4:$U$352,MATCH($B53,'Mapping waste'!$B$4:$B$352,0),MATCH(BK$4,'Mapping waste'!$A$4:$U$4,0))*$J53</f>
        <v>0</v>
      </c>
      <c r="BV53" s="27">
        <f>INDEX('Mapping waste'!$A$4:$U$352,MATCH($B53,'Mapping waste'!$B$4:$B$352,0),MATCH(BL$4,'Mapping waste'!$A$4:$U$4,0))*$J53</f>
        <v>0</v>
      </c>
      <c r="BW53" s="27">
        <f>INDEX('Mapping waste'!$A$4:$U$352,MATCH($B53,'Mapping waste'!$B$4:$B$352,0),MATCH(BM$4,'Mapping waste'!$A$4:$U$4,0))*$J53</f>
        <v>0</v>
      </c>
      <c r="BX53" s="27">
        <f>INDEX('Mapping waste'!$A$4:$U$352,MATCH($B53,'Mapping waste'!$B$4:$B$352,0),MATCH(BN$4,'Mapping waste'!$A$4:$U$4,0))*$J53</f>
        <v>22996.960000000003</v>
      </c>
      <c r="BY53" s="27">
        <f>INDEX('Mapping waste'!$A$4:$U$352,MATCH($B53,'Mapping waste'!$B$4:$B$352,0),MATCH(BO$4,'Mapping waste'!$A$4:$U$4,0))*$J53</f>
        <v>0</v>
      </c>
      <c r="BZ53" s="27">
        <f>INDEX('Mapping waste'!$A$4:$U$352,MATCH($B53,'Mapping waste'!$B$4:$B$352,0),MATCH(BP$4,'Mapping waste'!$A$4:$U$4,0))*$J53</f>
        <v>0</v>
      </c>
      <c r="CA53" s="27">
        <f>INDEX('Mapping waste'!$A$4:$U$352,MATCH($B53,'Mapping waste'!$B$4:$B$352,0),MATCH(BQ$4,'Mapping waste'!$A$4:$U$4,0))*$J53</f>
        <v>0</v>
      </c>
      <c r="CB53" s="27">
        <f>INDEX('Mapping waste'!$A$4:$U$352,MATCH($B53,'Mapping waste'!$B$4:$B$352,0),MATCH(BR$4,'Mapping waste'!$A$4:$U$4,0))*$J53</f>
        <v>0</v>
      </c>
      <c r="CC53" s="27">
        <f>INDEX('Mapping waste'!$A$4:$U$352,MATCH($B53,'Mapping waste'!$B$4:$B$352,0),MATCH(BS$4,'Mapping waste'!$A$4:$U$4,0))*$J53</f>
        <v>0</v>
      </c>
      <c r="CD53" s="27">
        <f>INDEX('Mapping waste'!$A$4:$U$352,MATCH($B53,'Mapping waste'!$B$4:$B$352,0),MATCH(BT$4,'Mapping waste'!$A$4:$U$4,0))*$K53</f>
        <v>18305.759999999998</v>
      </c>
      <c r="CE53" s="27">
        <f>INDEX('Mapping waste'!$A$4:$U$352,MATCH($B53,'Mapping waste'!$B$4:$B$352,0),MATCH(BU$4,'Mapping waste'!$A$4:$U$4,0))*$K53</f>
        <v>0</v>
      </c>
      <c r="CF53" s="27">
        <f>INDEX('Mapping waste'!$A$4:$U$352,MATCH($B53,'Mapping waste'!$B$4:$B$352,0),MATCH(BV$4,'Mapping waste'!$A$4:$U$4,0))*$K53</f>
        <v>0</v>
      </c>
      <c r="CG53" s="27">
        <f>INDEX('Mapping waste'!$A$4:$U$352,MATCH($B53,'Mapping waste'!$B$4:$B$352,0),MATCH(BW$4,'Mapping waste'!$A$4:$U$4,0))*$K53</f>
        <v>0</v>
      </c>
      <c r="CH53" s="27">
        <f>INDEX('Mapping waste'!$A$4:$U$352,MATCH($B53,'Mapping waste'!$B$4:$B$352,0),MATCH(BX$4,'Mapping waste'!$A$4:$U$4,0))*$K53</f>
        <v>23298.240000000002</v>
      </c>
      <c r="CI53" s="27">
        <f>INDEX('Mapping waste'!$A$4:$U$352,MATCH($B53,'Mapping waste'!$B$4:$B$352,0),MATCH(BY$4,'Mapping waste'!$A$4:$U$4,0))*$K53</f>
        <v>0</v>
      </c>
      <c r="CJ53" s="27">
        <f>INDEX('Mapping waste'!$A$4:$U$352,MATCH($B53,'Mapping waste'!$B$4:$B$352,0),MATCH(BZ$4,'Mapping waste'!$A$4:$U$4,0))*$K53</f>
        <v>0</v>
      </c>
      <c r="CK53" s="27">
        <f>INDEX('Mapping waste'!$A$4:$U$352,MATCH($B53,'Mapping waste'!$B$4:$B$352,0),MATCH(CA$4,'Mapping waste'!$A$4:$U$4,0))*$K53</f>
        <v>0</v>
      </c>
      <c r="CL53" s="27">
        <f>INDEX('Mapping waste'!$A$4:$U$352,MATCH($B53,'Mapping waste'!$B$4:$B$352,0),MATCH(CB$4,'Mapping waste'!$A$4:$U$4,0))*$K53</f>
        <v>0</v>
      </c>
      <c r="CM53" s="27">
        <f>INDEX('Mapping waste'!$A$4:$U$352,MATCH($B53,'Mapping waste'!$B$4:$B$352,0),MATCH(CC$4,'Mapping waste'!$A$4:$U$4,0))*$K53</f>
        <v>0</v>
      </c>
    </row>
    <row r="54" spans="1:91" x14ac:dyDescent="0.2">
      <c r="A54" s="26" t="s">
        <v>104</v>
      </c>
      <c r="B54" s="26" t="s">
        <v>105</v>
      </c>
      <c r="C54" s="26" t="s">
        <v>81</v>
      </c>
      <c r="D54" s="27">
        <f>INDEX('Households England'!S$6:S$375,MATCH('Mapping HH to population waste'!$B54,'Households England'!$B$6:$B$375,0))</f>
        <v>28254</v>
      </c>
      <c r="E54" s="27">
        <f>INDEX('Households England'!T$6:T$375,MATCH('Mapping HH to population waste'!$B54,'Households England'!$B$6:$B$375,0))</f>
        <v>28541</v>
      </c>
      <c r="F54" s="27">
        <f>INDEX('Households England'!U$6:U$375,MATCH('Mapping HH to population waste'!$B54,'Households England'!$B$6:$B$375,0))</f>
        <v>28883</v>
      </c>
      <c r="G54" s="27">
        <f>INDEX('Households England'!V$6:V$375,MATCH('Mapping HH to population waste'!$B54,'Households England'!$B$6:$B$375,0))</f>
        <v>29182</v>
      </c>
      <c r="H54" s="27">
        <f>INDEX('Households England'!W$6:W$375,MATCH('Mapping HH to population waste'!$B54,'Households England'!$B$6:$B$375,0))</f>
        <v>29469</v>
      </c>
      <c r="I54" s="27">
        <f>INDEX('Households England'!X$6:X$375,MATCH('Mapping HH to population waste'!$B54,'Households England'!$B$6:$B$375,0))</f>
        <v>29807</v>
      </c>
      <c r="J54" s="27">
        <f>INDEX('Households England'!Y$6:Y$375,MATCH('Mapping HH to population waste'!$B54,'Households England'!$B$6:$B$375,0))</f>
        <v>30125</v>
      </c>
      <c r="K54" s="27">
        <f>INDEX('Households England'!Z$6:Z$375,MATCH('Mapping HH to population waste'!$B54,'Households England'!$B$6:$B$375,0))</f>
        <v>30446</v>
      </c>
      <c r="L54" s="27">
        <f>INDEX('Mapping waste'!$A$4:$U$352,MATCH($B54,'Mapping waste'!$B$4:$B$352,0),MATCH(L$4,'Mapping waste'!$A$4:$U$4,0))*$D54</f>
        <v>28254</v>
      </c>
      <c r="M54" s="27">
        <f>INDEX('Mapping waste'!$A$4:$U$352,MATCH($B54,'Mapping waste'!$B$4:$B$352,0),MATCH(M$4,'Mapping waste'!$A$4:$U$4,0))*$D54</f>
        <v>0</v>
      </c>
      <c r="N54" s="27">
        <f>INDEX('Mapping waste'!$A$4:$U$352,MATCH($B54,'Mapping waste'!$B$4:$B$352,0),MATCH(N$4,'Mapping waste'!$A$4:$U$4,0))*$D54</f>
        <v>0</v>
      </c>
      <c r="O54" s="27">
        <f>INDEX('Mapping waste'!$A$4:$U$352,MATCH($B54,'Mapping waste'!$B$4:$B$352,0),MATCH(O$4,'Mapping waste'!$A$4:$U$4,0))*$D54</f>
        <v>0</v>
      </c>
      <c r="P54" s="27">
        <f>INDEX('Mapping waste'!$A$4:$U$352,MATCH($B54,'Mapping waste'!$B$4:$B$352,0),MATCH(P$4,'Mapping waste'!$A$4:$U$4,0))*$D54</f>
        <v>0</v>
      </c>
      <c r="Q54" s="27">
        <f>INDEX('Mapping waste'!$A$4:$U$352,MATCH($B54,'Mapping waste'!$B$4:$B$352,0),MATCH(Q$4,'Mapping waste'!$A$4:$U$4,0))*$D54</f>
        <v>0</v>
      </c>
      <c r="R54" s="27">
        <f>INDEX('Mapping waste'!$A$4:$U$352,MATCH($B54,'Mapping waste'!$B$4:$B$352,0),MATCH(R$4,'Mapping waste'!$A$4:$U$4,0))*$D54</f>
        <v>0</v>
      </c>
      <c r="S54" s="27">
        <f>INDEX('Mapping waste'!$A$4:$U$352,MATCH($B54,'Mapping waste'!$B$4:$B$352,0),MATCH(S$4,'Mapping waste'!$A$4:$U$4,0))*$D54</f>
        <v>0</v>
      </c>
      <c r="T54" s="27">
        <f>INDEX('Mapping waste'!$A$4:$U$352,MATCH($B54,'Mapping waste'!$B$4:$B$352,0),MATCH(T$4,'Mapping waste'!$A$4:$U$4,0))*$D54</f>
        <v>0</v>
      </c>
      <c r="U54" s="27">
        <f>INDEX('Mapping waste'!$A$4:$U$352,MATCH($B54,'Mapping waste'!$B$4:$B$352,0),MATCH(U$4,'Mapping waste'!$A$4:$U$4,0))*$D54</f>
        <v>0</v>
      </c>
      <c r="V54" s="27">
        <f>INDEX('Mapping waste'!$A$4:$U$352,MATCH($B54,'Mapping waste'!$B$4:$B$352,0),MATCH(V$4,'Mapping waste'!$A$4:$U$4,0))*$E54</f>
        <v>28541</v>
      </c>
      <c r="W54" s="27">
        <f>INDEX('Mapping waste'!$A$4:$U$352,MATCH($B54,'Mapping waste'!$B$4:$B$352,0),MATCH(W$4,'Mapping waste'!$A$4:$U$4,0))*$E54</f>
        <v>0</v>
      </c>
      <c r="X54" s="27">
        <f>INDEX('Mapping waste'!$A$4:$U$352,MATCH($B54,'Mapping waste'!$B$4:$B$352,0),MATCH(X$4,'Mapping waste'!$A$4:$U$4,0))*$E54</f>
        <v>0</v>
      </c>
      <c r="Y54" s="27">
        <f>INDEX('Mapping waste'!$A$4:$U$352,MATCH($B54,'Mapping waste'!$B$4:$B$352,0),MATCH(Y$4,'Mapping waste'!$A$4:$U$4,0))*$E54</f>
        <v>0</v>
      </c>
      <c r="Z54" s="27">
        <f>INDEX('Mapping waste'!$A$4:$U$352,MATCH($B54,'Mapping waste'!$B$4:$B$352,0),MATCH(Z$4,'Mapping waste'!$A$4:$U$4,0))*$E54</f>
        <v>0</v>
      </c>
      <c r="AA54" s="27">
        <f>INDEX('Mapping waste'!$A$4:$U$352,MATCH($B54,'Mapping waste'!$B$4:$B$352,0),MATCH(AA$4,'Mapping waste'!$A$4:$U$4,0))*$E54</f>
        <v>0</v>
      </c>
      <c r="AB54" s="27">
        <f>INDEX('Mapping waste'!$A$4:$U$352,MATCH($B54,'Mapping waste'!$B$4:$B$352,0),MATCH(AB$4,'Mapping waste'!$A$4:$U$4,0))*$E54</f>
        <v>0</v>
      </c>
      <c r="AC54" s="27">
        <f>INDEX('Mapping waste'!$A$4:$U$352,MATCH($B54,'Mapping waste'!$B$4:$B$352,0),MATCH(AC$4,'Mapping waste'!$A$4:$U$4,0))*$E54</f>
        <v>0</v>
      </c>
      <c r="AD54" s="27">
        <f>INDEX('Mapping waste'!$A$4:$U$352,MATCH($B54,'Mapping waste'!$B$4:$B$352,0),MATCH(AD$4,'Mapping waste'!$A$4:$U$4,0))*$E54</f>
        <v>0</v>
      </c>
      <c r="AE54" s="27">
        <f>INDEX('Mapping waste'!$A$4:$U$352,MATCH($B54,'Mapping waste'!$B$4:$B$352,0),MATCH(AE$4,'Mapping waste'!$A$4:$U$4,0))*$E54</f>
        <v>0</v>
      </c>
      <c r="AF54" s="27">
        <f>INDEX('Mapping waste'!$A$4:$U$352,MATCH($B54,'Mapping waste'!$B$4:$B$352,0),MATCH(V$4,'Mapping waste'!$A$4:$U$4,0))*$F54</f>
        <v>28883</v>
      </c>
      <c r="AG54" s="27">
        <f>INDEX('Mapping waste'!$A$4:$U$352,MATCH($B54,'Mapping waste'!$B$4:$B$352,0),MATCH(W$4,'Mapping waste'!$A$4:$U$4,0))*$F54</f>
        <v>0</v>
      </c>
      <c r="AH54" s="27">
        <f>INDEX('Mapping waste'!$A$4:$U$352,MATCH($B54,'Mapping waste'!$B$4:$B$352,0),MATCH(X$4,'Mapping waste'!$A$4:$U$4,0))*$F54</f>
        <v>0</v>
      </c>
      <c r="AI54" s="27">
        <f>INDEX('Mapping waste'!$A$4:$U$352,MATCH($B54,'Mapping waste'!$B$4:$B$352,0),MATCH(Y$4,'Mapping waste'!$A$4:$U$4,0))*$F54</f>
        <v>0</v>
      </c>
      <c r="AJ54" s="27">
        <f>INDEX('Mapping waste'!$A$4:$U$352,MATCH($B54,'Mapping waste'!$B$4:$B$352,0),MATCH(Z$4,'Mapping waste'!$A$4:$U$4,0))*$F54</f>
        <v>0</v>
      </c>
      <c r="AK54" s="27">
        <f>INDEX('Mapping waste'!$A$4:$U$352,MATCH($B54,'Mapping waste'!$B$4:$B$352,0),MATCH(AA$4,'Mapping waste'!$A$4:$U$4,0))*$F54</f>
        <v>0</v>
      </c>
      <c r="AL54" s="27">
        <f>INDEX('Mapping waste'!$A$4:$U$352,MATCH($B54,'Mapping waste'!$B$4:$B$352,0),MATCH(AB$4,'Mapping waste'!$A$4:$U$4,0))*$F54</f>
        <v>0</v>
      </c>
      <c r="AM54" s="27">
        <f>INDEX('Mapping waste'!$A$4:$U$352,MATCH($B54,'Mapping waste'!$B$4:$B$352,0),MATCH(AC$4,'Mapping waste'!$A$4:$U$4,0))*$F54</f>
        <v>0</v>
      </c>
      <c r="AN54" s="27">
        <f>INDEX('Mapping waste'!$A$4:$U$352,MATCH($B54,'Mapping waste'!$B$4:$B$352,0),MATCH(AD$4,'Mapping waste'!$A$4:$U$4,0))*$F54</f>
        <v>0</v>
      </c>
      <c r="AO54" s="27">
        <f>INDEX('Mapping waste'!$A$4:$U$352,MATCH($B54,'Mapping waste'!$B$4:$B$352,0),MATCH(AE$4,'Mapping waste'!$A$4:$U$4,0))*$F54</f>
        <v>0</v>
      </c>
      <c r="AP54" s="27">
        <f>INDEX('Mapping waste'!$A$4:$U$352,MATCH($B54,'Mapping waste'!$B$4:$B$352,0),MATCH(AF$4,'Mapping waste'!$A$4:$U$4,0))*$G54</f>
        <v>29182</v>
      </c>
      <c r="AQ54" s="27">
        <f>INDEX('Mapping waste'!$A$4:$U$352,MATCH($B54,'Mapping waste'!$B$4:$B$352,0),MATCH(AG$4,'Mapping waste'!$A$4:$U$4,0))*$G54</f>
        <v>0</v>
      </c>
      <c r="AR54" s="27">
        <f>INDEX('Mapping waste'!$A$4:$U$352,MATCH($B54,'Mapping waste'!$B$4:$B$352,0),MATCH(AH$4,'Mapping waste'!$A$4:$U$4,0))*$G54</f>
        <v>0</v>
      </c>
      <c r="AS54" s="27">
        <f>INDEX('Mapping waste'!$A$4:$U$352,MATCH($B54,'Mapping waste'!$B$4:$B$352,0),MATCH(AI$4,'Mapping waste'!$A$4:$U$4,0))*$G54</f>
        <v>0</v>
      </c>
      <c r="AT54" s="27">
        <f>INDEX('Mapping waste'!$A$4:$U$352,MATCH($B54,'Mapping waste'!$B$4:$B$352,0),MATCH(AJ$4,'Mapping waste'!$A$4:$U$4,0))*$G54</f>
        <v>0</v>
      </c>
      <c r="AU54" s="27">
        <f>INDEX('Mapping waste'!$A$4:$U$352,MATCH($B54,'Mapping waste'!$B$4:$B$352,0),MATCH(AK$4,'Mapping waste'!$A$4:$U$4,0))*$G54</f>
        <v>0</v>
      </c>
      <c r="AV54" s="27">
        <f>INDEX('Mapping waste'!$A$4:$U$352,MATCH($B54,'Mapping waste'!$B$4:$B$352,0),MATCH(AL$4,'Mapping waste'!$A$4:$U$4,0))*$G54</f>
        <v>0</v>
      </c>
      <c r="AW54" s="27">
        <f>INDEX('Mapping waste'!$A$4:$U$352,MATCH($B54,'Mapping waste'!$B$4:$B$352,0),MATCH(AM$4,'Mapping waste'!$A$4:$U$4,0))*$G54</f>
        <v>0</v>
      </c>
      <c r="AX54" s="27">
        <f>INDEX('Mapping waste'!$A$4:$U$352,MATCH($B54,'Mapping waste'!$B$4:$B$352,0),MATCH(AN$4,'Mapping waste'!$A$4:$U$4,0))*$G54</f>
        <v>0</v>
      </c>
      <c r="AY54" s="27">
        <f>INDEX('Mapping waste'!$A$4:$U$352,MATCH($B54,'Mapping waste'!$B$4:$B$352,0),MATCH(AO$4,'Mapping waste'!$A$4:$U$4,0))*$G54</f>
        <v>0</v>
      </c>
      <c r="AZ54" s="27">
        <f>INDEX('Mapping waste'!$A$4:$U$352,MATCH($B54,'Mapping waste'!$B$4:$B$352,0),MATCH(AP$4,'Mapping waste'!$A$4:$U$4,0))*$H54</f>
        <v>29469</v>
      </c>
      <c r="BA54" s="27">
        <f>INDEX('Mapping waste'!$A$4:$U$352,MATCH($B54,'Mapping waste'!$B$4:$B$352,0),MATCH(AQ$4,'Mapping waste'!$A$4:$U$4,0))*$H54</f>
        <v>0</v>
      </c>
      <c r="BB54" s="27">
        <f>INDEX('Mapping waste'!$A$4:$U$352,MATCH($B54,'Mapping waste'!$B$4:$B$352,0),MATCH(AR$4,'Mapping waste'!$A$4:$U$4,0))*$H54</f>
        <v>0</v>
      </c>
      <c r="BC54" s="27">
        <f>INDEX('Mapping waste'!$A$4:$U$352,MATCH($B54,'Mapping waste'!$B$4:$B$352,0),MATCH(AS$4,'Mapping waste'!$A$4:$U$4,0))*$H54</f>
        <v>0</v>
      </c>
      <c r="BD54" s="27">
        <f>INDEX('Mapping waste'!$A$4:$U$352,MATCH($B54,'Mapping waste'!$B$4:$B$352,0),MATCH(AT$4,'Mapping waste'!$A$4:$U$4,0))*$H54</f>
        <v>0</v>
      </c>
      <c r="BE54" s="27">
        <f>INDEX('Mapping waste'!$A$4:$U$352,MATCH($B54,'Mapping waste'!$B$4:$B$352,0),MATCH(AU$4,'Mapping waste'!$A$4:$U$4,0))*$H54</f>
        <v>0</v>
      </c>
      <c r="BF54" s="27">
        <f>INDEX('Mapping waste'!$A$4:$U$352,MATCH($B54,'Mapping waste'!$B$4:$B$352,0),MATCH(AV$4,'Mapping waste'!$A$4:$U$4,0))*$H54</f>
        <v>0</v>
      </c>
      <c r="BG54" s="27">
        <f>INDEX('Mapping waste'!$A$4:$U$352,MATCH($B54,'Mapping waste'!$B$4:$B$352,0),MATCH(AW$4,'Mapping waste'!$A$4:$U$4,0))*$H54</f>
        <v>0</v>
      </c>
      <c r="BH54" s="27">
        <f>INDEX('Mapping waste'!$A$4:$U$352,MATCH($B54,'Mapping waste'!$B$4:$B$352,0),MATCH(AX$4,'Mapping waste'!$A$4:$U$4,0))*$H54</f>
        <v>0</v>
      </c>
      <c r="BI54" s="27">
        <f>INDEX('Mapping waste'!$A$4:$U$352,MATCH($B54,'Mapping waste'!$B$4:$B$352,0),MATCH(AY$4,'Mapping waste'!$A$4:$U$4,0))*$H54</f>
        <v>0</v>
      </c>
      <c r="BJ54" s="27">
        <f>INDEX('Mapping waste'!$A$4:$U$352,MATCH($B54,'Mapping waste'!$B$4:$B$352,0),MATCH(AZ$4,'Mapping waste'!$A$4:$U$4,0))*$I54</f>
        <v>29807</v>
      </c>
      <c r="BK54" s="27">
        <f>INDEX('Mapping waste'!$A$4:$U$352,MATCH($B54,'Mapping waste'!$B$4:$B$352,0),MATCH(BA$4,'Mapping waste'!$A$4:$U$4,0))*$I54</f>
        <v>0</v>
      </c>
      <c r="BL54" s="27">
        <f>INDEX('Mapping waste'!$A$4:$U$352,MATCH($B54,'Mapping waste'!$B$4:$B$352,0),MATCH(BB$4,'Mapping waste'!$A$4:$U$4,0))*$I54</f>
        <v>0</v>
      </c>
      <c r="BM54" s="27">
        <f>INDEX('Mapping waste'!$A$4:$U$352,MATCH($B54,'Mapping waste'!$B$4:$B$352,0),MATCH(BC$4,'Mapping waste'!$A$4:$U$4,0))*$I54</f>
        <v>0</v>
      </c>
      <c r="BN54" s="27">
        <f>INDEX('Mapping waste'!$A$4:$U$352,MATCH($B54,'Mapping waste'!$B$4:$B$352,0),MATCH(BD$4,'Mapping waste'!$A$4:$U$4,0))*$I54</f>
        <v>0</v>
      </c>
      <c r="BO54" s="27">
        <f>INDEX('Mapping waste'!$A$4:$U$352,MATCH($B54,'Mapping waste'!$B$4:$B$352,0),MATCH(BE$4,'Mapping waste'!$A$4:$U$4,0))*$I54</f>
        <v>0</v>
      </c>
      <c r="BP54" s="27">
        <f>INDEX('Mapping waste'!$A$4:$U$352,MATCH($B54,'Mapping waste'!$B$4:$B$352,0),MATCH(BF$4,'Mapping waste'!$A$4:$U$4,0))*$I54</f>
        <v>0</v>
      </c>
      <c r="BQ54" s="27">
        <f>INDEX('Mapping waste'!$A$4:$U$352,MATCH($B54,'Mapping waste'!$B$4:$B$352,0),MATCH(BG$4,'Mapping waste'!$A$4:$U$4,0))*$I54</f>
        <v>0</v>
      </c>
      <c r="BR54" s="27">
        <f>INDEX('Mapping waste'!$A$4:$U$352,MATCH($B54,'Mapping waste'!$B$4:$B$352,0),MATCH(BH$4,'Mapping waste'!$A$4:$U$4,0))*$I54</f>
        <v>0</v>
      </c>
      <c r="BS54" s="27">
        <f>INDEX('Mapping waste'!$A$4:$U$352,MATCH($B54,'Mapping waste'!$B$4:$B$352,0),MATCH(BI$4,'Mapping waste'!$A$4:$U$4,0))*$I54</f>
        <v>0</v>
      </c>
      <c r="BT54" s="27">
        <f>INDEX('Mapping waste'!$A$4:$U$352,MATCH($B54,'Mapping waste'!$B$4:$B$352,0),MATCH(BJ$4,'Mapping waste'!$A$4:$U$4,0))*$J54</f>
        <v>30125</v>
      </c>
      <c r="BU54" s="27">
        <f>INDEX('Mapping waste'!$A$4:$U$352,MATCH($B54,'Mapping waste'!$B$4:$B$352,0),MATCH(BK$4,'Mapping waste'!$A$4:$U$4,0))*$J54</f>
        <v>0</v>
      </c>
      <c r="BV54" s="27">
        <f>INDEX('Mapping waste'!$A$4:$U$352,MATCH($B54,'Mapping waste'!$B$4:$B$352,0),MATCH(BL$4,'Mapping waste'!$A$4:$U$4,0))*$J54</f>
        <v>0</v>
      </c>
      <c r="BW54" s="27">
        <f>INDEX('Mapping waste'!$A$4:$U$352,MATCH($B54,'Mapping waste'!$B$4:$B$352,0),MATCH(BM$4,'Mapping waste'!$A$4:$U$4,0))*$J54</f>
        <v>0</v>
      </c>
      <c r="BX54" s="27">
        <f>INDEX('Mapping waste'!$A$4:$U$352,MATCH($B54,'Mapping waste'!$B$4:$B$352,0),MATCH(BN$4,'Mapping waste'!$A$4:$U$4,0))*$J54</f>
        <v>0</v>
      </c>
      <c r="BY54" s="27">
        <f>INDEX('Mapping waste'!$A$4:$U$352,MATCH($B54,'Mapping waste'!$B$4:$B$352,0),MATCH(BO$4,'Mapping waste'!$A$4:$U$4,0))*$J54</f>
        <v>0</v>
      </c>
      <c r="BZ54" s="27">
        <f>INDEX('Mapping waste'!$A$4:$U$352,MATCH($B54,'Mapping waste'!$B$4:$B$352,0),MATCH(BP$4,'Mapping waste'!$A$4:$U$4,0))*$J54</f>
        <v>0</v>
      </c>
      <c r="CA54" s="27">
        <f>INDEX('Mapping waste'!$A$4:$U$352,MATCH($B54,'Mapping waste'!$B$4:$B$352,0),MATCH(BQ$4,'Mapping waste'!$A$4:$U$4,0))*$J54</f>
        <v>0</v>
      </c>
      <c r="CB54" s="27">
        <f>INDEX('Mapping waste'!$A$4:$U$352,MATCH($B54,'Mapping waste'!$B$4:$B$352,0),MATCH(BR$4,'Mapping waste'!$A$4:$U$4,0))*$J54</f>
        <v>0</v>
      </c>
      <c r="CC54" s="27">
        <f>INDEX('Mapping waste'!$A$4:$U$352,MATCH($B54,'Mapping waste'!$B$4:$B$352,0),MATCH(BS$4,'Mapping waste'!$A$4:$U$4,0))*$J54</f>
        <v>0</v>
      </c>
      <c r="CD54" s="27">
        <f>INDEX('Mapping waste'!$A$4:$U$352,MATCH($B54,'Mapping waste'!$B$4:$B$352,0),MATCH(BT$4,'Mapping waste'!$A$4:$U$4,0))*$K54</f>
        <v>30446</v>
      </c>
      <c r="CE54" s="27">
        <f>INDEX('Mapping waste'!$A$4:$U$352,MATCH($B54,'Mapping waste'!$B$4:$B$352,0),MATCH(BU$4,'Mapping waste'!$A$4:$U$4,0))*$K54</f>
        <v>0</v>
      </c>
      <c r="CF54" s="27">
        <f>INDEX('Mapping waste'!$A$4:$U$352,MATCH($B54,'Mapping waste'!$B$4:$B$352,0),MATCH(BV$4,'Mapping waste'!$A$4:$U$4,0))*$K54</f>
        <v>0</v>
      </c>
      <c r="CG54" s="27">
        <f>INDEX('Mapping waste'!$A$4:$U$352,MATCH($B54,'Mapping waste'!$B$4:$B$352,0),MATCH(BW$4,'Mapping waste'!$A$4:$U$4,0))*$K54</f>
        <v>0</v>
      </c>
      <c r="CH54" s="27">
        <f>INDEX('Mapping waste'!$A$4:$U$352,MATCH($B54,'Mapping waste'!$B$4:$B$352,0),MATCH(BX$4,'Mapping waste'!$A$4:$U$4,0))*$K54</f>
        <v>0</v>
      </c>
      <c r="CI54" s="27">
        <f>INDEX('Mapping waste'!$A$4:$U$352,MATCH($B54,'Mapping waste'!$B$4:$B$352,0),MATCH(BY$4,'Mapping waste'!$A$4:$U$4,0))*$K54</f>
        <v>0</v>
      </c>
      <c r="CJ54" s="27">
        <f>INDEX('Mapping waste'!$A$4:$U$352,MATCH($B54,'Mapping waste'!$B$4:$B$352,0),MATCH(BZ$4,'Mapping waste'!$A$4:$U$4,0))*$K54</f>
        <v>0</v>
      </c>
      <c r="CK54" s="27">
        <f>INDEX('Mapping waste'!$A$4:$U$352,MATCH($B54,'Mapping waste'!$B$4:$B$352,0),MATCH(CA$4,'Mapping waste'!$A$4:$U$4,0))*$K54</f>
        <v>0</v>
      </c>
      <c r="CL54" s="27">
        <f>INDEX('Mapping waste'!$A$4:$U$352,MATCH($B54,'Mapping waste'!$B$4:$B$352,0),MATCH(CB$4,'Mapping waste'!$A$4:$U$4,0))*$K54</f>
        <v>0</v>
      </c>
      <c r="CM54" s="27">
        <f>INDEX('Mapping waste'!$A$4:$U$352,MATCH($B54,'Mapping waste'!$B$4:$B$352,0),MATCH(CC$4,'Mapping waste'!$A$4:$U$4,0))*$K54</f>
        <v>0</v>
      </c>
    </row>
    <row r="55" spans="1:91" x14ac:dyDescent="0.2">
      <c r="A55" s="26" t="s">
        <v>106</v>
      </c>
      <c r="B55" s="26" t="s">
        <v>107</v>
      </c>
      <c r="C55" s="26" t="s">
        <v>81</v>
      </c>
      <c r="D55" s="27">
        <f>INDEX('Households England'!S$6:S$375,MATCH('Mapping HH to population waste'!$B55,'Households England'!$B$6:$B$375,0))</f>
        <v>63502</v>
      </c>
      <c r="E55" s="27">
        <f>INDEX('Households England'!T$6:T$375,MATCH('Mapping HH to population waste'!$B55,'Households England'!$B$6:$B$375,0))</f>
        <v>64159</v>
      </c>
      <c r="F55" s="27">
        <f>INDEX('Households England'!U$6:U$375,MATCH('Mapping HH to population waste'!$B55,'Households England'!$B$6:$B$375,0))</f>
        <v>65007</v>
      </c>
      <c r="G55" s="27">
        <f>INDEX('Households England'!V$6:V$375,MATCH('Mapping HH to population waste'!$B55,'Households England'!$B$6:$B$375,0))</f>
        <v>65736</v>
      </c>
      <c r="H55" s="27">
        <f>INDEX('Households England'!W$6:W$375,MATCH('Mapping HH to population waste'!$B55,'Households England'!$B$6:$B$375,0))</f>
        <v>66430</v>
      </c>
      <c r="I55" s="27">
        <f>INDEX('Households England'!X$6:X$375,MATCH('Mapping HH to population waste'!$B55,'Households England'!$B$6:$B$375,0))</f>
        <v>67117</v>
      </c>
      <c r="J55" s="27">
        <f>INDEX('Households England'!Y$6:Y$375,MATCH('Mapping HH to population waste'!$B55,'Households England'!$B$6:$B$375,0))</f>
        <v>67797</v>
      </c>
      <c r="K55" s="27">
        <f>INDEX('Households England'!Z$6:Z$375,MATCH('Mapping HH to population waste'!$B55,'Households England'!$B$6:$B$375,0))</f>
        <v>68451</v>
      </c>
      <c r="L55" s="27">
        <f>INDEX('Mapping waste'!$A$4:$U$352,MATCH($B55,'Mapping waste'!$B$4:$B$352,0),MATCH(L$4,'Mapping waste'!$A$4:$U$4,0))*$D55</f>
        <v>63502</v>
      </c>
      <c r="M55" s="27">
        <f>INDEX('Mapping waste'!$A$4:$U$352,MATCH($B55,'Mapping waste'!$B$4:$B$352,0),MATCH(M$4,'Mapping waste'!$A$4:$U$4,0))*$D55</f>
        <v>0</v>
      </c>
      <c r="N55" s="27">
        <f>INDEX('Mapping waste'!$A$4:$U$352,MATCH($B55,'Mapping waste'!$B$4:$B$352,0),MATCH(N$4,'Mapping waste'!$A$4:$U$4,0))*$D55</f>
        <v>0</v>
      </c>
      <c r="O55" s="27">
        <f>INDEX('Mapping waste'!$A$4:$U$352,MATCH($B55,'Mapping waste'!$B$4:$B$352,0),MATCH(O$4,'Mapping waste'!$A$4:$U$4,0))*$D55</f>
        <v>0</v>
      </c>
      <c r="P55" s="27">
        <f>INDEX('Mapping waste'!$A$4:$U$352,MATCH($B55,'Mapping waste'!$B$4:$B$352,0),MATCH(P$4,'Mapping waste'!$A$4:$U$4,0))*$D55</f>
        <v>0</v>
      </c>
      <c r="Q55" s="27">
        <f>INDEX('Mapping waste'!$A$4:$U$352,MATCH($B55,'Mapping waste'!$B$4:$B$352,0),MATCH(Q$4,'Mapping waste'!$A$4:$U$4,0))*$D55</f>
        <v>0</v>
      </c>
      <c r="R55" s="27">
        <f>INDEX('Mapping waste'!$A$4:$U$352,MATCH($B55,'Mapping waste'!$B$4:$B$352,0),MATCH(R$4,'Mapping waste'!$A$4:$U$4,0))*$D55</f>
        <v>0</v>
      </c>
      <c r="S55" s="27">
        <f>INDEX('Mapping waste'!$A$4:$U$352,MATCH($B55,'Mapping waste'!$B$4:$B$352,0),MATCH(S$4,'Mapping waste'!$A$4:$U$4,0))*$D55</f>
        <v>0</v>
      </c>
      <c r="T55" s="27">
        <f>INDEX('Mapping waste'!$A$4:$U$352,MATCH($B55,'Mapping waste'!$B$4:$B$352,0),MATCH(T$4,'Mapping waste'!$A$4:$U$4,0))*$D55</f>
        <v>0</v>
      </c>
      <c r="U55" s="27">
        <f>INDEX('Mapping waste'!$A$4:$U$352,MATCH($B55,'Mapping waste'!$B$4:$B$352,0),MATCH(U$4,'Mapping waste'!$A$4:$U$4,0))*$D55</f>
        <v>0</v>
      </c>
      <c r="V55" s="27">
        <f>INDEX('Mapping waste'!$A$4:$U$352,MATCH($B55,'Mapping waste'!$B$4:$B$352,0),MATCH(V$4,'Mapping waste'!$A$4:$U$4,0))*$E55</f>
        <v>64159</v>
      </c>
      <c r="W55" s="27">
        <f>INDEX('Mapping waste'!$A$4:$U$352,MATCH($B55,'Mapping waste'!$B$4:$B$352,0),MATCH(W$4,'Mapping waste'!$A$4:$U$4,0))*$E55</f>
        <v>0</v>
      </c>
      <c r="X55" s="27">
        <f>INDEX('Mapping waste'!$A$4:$U$352,MATCH($B55,'Mapping waste'!$B$4:$B$352,0),MATCH(X$4,'Mapping waste'!$A$4:$U$4,0))*$E55</f>
        <v>0</v>
      </c>
      <c r="Y55" s="27">
        <f>INDEX('Mapping waste'!$A$4:$U$352,MATCH($B55,'Mapping waste'!$B$4:$B$352,0),MATCH(Y$4,'Mapping waste'!$A$4:$U$4,0))*$E55</f>
        <v>0</v>
      </c>
      <c r="Z55" s="27">
        <f>INDEX('Mapping waste'!$A$4:$U$352,MATCH($B55,'Mapping waste'!$B$4:$B$352,0),MATCH(Z$4,'Mapping waste'!$A$4:$U$4,0))*$E55</f>
        <v>0</v>
      </c>
      <c r="AA55" s="27">
        <f>INDEX('Mapping waste'!$A$4:$U$352,MATCH($B55,'Mapping waste'!$B$4:$B$352,0),MATCH(AA$4,'Mapping waste'!$A$4:$U$4,0))*$E55</f>
        <v>0</v>
      </c>
      <c r="AB55" s="27">
        <f>INDEX('Mapping waste'!$A$4:$U$352,MATCH($B55,'Mapping waste'!$B$4:$B$352,0),MATCH(AB$4,'Mapping waste'!$A$4:$U$4,0))*$E55</f>
        <v>0</v>
      </c>
      <c r="AC55" s="27">
        <f>INDEX('Mapping waste'!$A$4:$U$352,MATCH($B55,'Mapping waste'!$B$4:$B$352,0),MATCH(AC$4,'Mapping waste'!$A$4:$U$4,0))*$E55</f>
        <v>0</v>
      </c>
      <c r="AD55" s="27">
        <f>INDEX('Mapping waste'!$A$4:$U$352,MATCH($B55,'Mapping waste'!$B$4:$B$352,0),MATCH(AD$4,'Mapping waste'!$A$4:$U$4,0))*$E55</f>
        <v>0</v>
      </c>
      <c r="AE55" s="27">
        <f>INDEX('Mapping waste'!$A$4:$U$352,MATCH($B55,'Mapping waste'!$B$4:$B$352,0),MATCH(AE$4,'Mapping waste'!$A$4:$U$4,0))*$E55</f>
        <v>0</v>
      </c>
      <c r="AF55" s="27">
        <f>INDEX('Mapping waste'!$A$4:$U$352,MATCH($B55,'Mapping waste'!$B$4:$B$352,0),MATCH(V$4,'Mapping waste'!$A$4:$U$4,0))*$F55</f>
        <v>65007</v>
      </c>
      <c r="AG55" s="27">
        <f>INDEX('Mapping waste'!$A$4:$U$352,MATCH($B55,'Mapping waste'!$B$4:$B$352,0),MATCH(W$4,'Mapping waste'!$A$4:$U$4,0))*$F55</f>
        <v>0</v>
      </c>
      <c r="AH55" s="27">
        <f>INDEX('Mapping waste'!$A$4:$U$352,MATCH($B55,'Mapping waste'!$B$4:$B$352,0),MATCH(X$4,'Mapping waste'!$A$4:$U$4,0))*$F55</f>
        <v>0</v>
      </c>
      <c r="AI55" s="27">
        <f>INDEX('Mapping waste'!$A$4:$U$352,MATCH($B55,'Mapping waste'!$B$4:$B$352,0),MATCH(Y$4,'Mapping waste'!$A$4:$U$4,0))*$F55</f>
        <v>0</v>
      </c>
      <c r="AJ55" s="27">
        <f>INDEX('Mapping waste'!$A$4:$U$352,MATCH($B55,'Mapping waste'!$B$4:$B$352,0),MATCH(Z$4,'Mapping waste'!$A$4:$U$4,0))*$F55</f>
        <v>0</v>
      </c>
      <c r="AK55" s="27">
        <f>INDEX('Mapping waste'!$A$4:$U$352,MATCH($B55,'Mapping waste'!$B$4:$B$352,0),MATCH(AA$4,'Mapping waste'!$A$4:$U$4,0))*$F55</f>
        <v>0</v>
      </c>
      <c r="AL55" s="27">
        <f>INDEX('Mapping waste'!$A$4:$U$352,MATCH($B55,'Mapping waste'!$B$4:$B$352,0),MATCH(AB$4,'Mapping waste'!$A$4:$U$4,0))*$F55</f>
        <v>0</v>
      </c>
      <c r="AM55" s="27">
        <f>INDEX('Mapping waste'!$A$4:$U$352,MATCH($B55,'Mapping waste'!$B$4:$B$352,0),MATCH(AC$4,'Mapping waste'!$A$4:$U$4,0))*$F55</f>
        <v>0</v>
      </c>
      <c r="AN55" s="27">
        <f>INDEX('Mapping waste'!$A$4:$U$352,MATCH($B55,'Mapping waste'!$B$4:$B$352,0),MATCH(AD$4,'Mapping waste'!$A$4:$U$4,0))*$F55</f>
        <v>0</v>
      </c>
      <c r="AO55" s="27">
        <f>INDEX('Mapping waste'!$A$4:$U$352,MATCH($B55,'Mapping waste'!$B$4:$B$352,0),MATCH(AE$4,'Mapping waste'!$A$4:$U$4,0))*$F55</f>
        <v>0</v>
      </c>
      <c r="AP55" s="27">
        <f>INDEX('Mapping waste'!$A$4:$U$352,MATCH($B55,'Mapping waste'!$B$4:$B$352,0),MATCH(AF$4,'Mapping waste'!$A$4:$U$4,0))*$G55</f>
        <v>65736</v>
      </c>
      <c r="AQ55" s="27">
        <f>INDEX('Mapping waste'!$A$4:$U$352,MATCH($B55,'Mapping waste'!$B$4:$B$352,0),MATCH(AG$4,'Mapping waste'!$A$4:$U$4,0))*$G55</f>
        <v>0</v>
      </c>
      <c r="AR55" s="27">
        <f>INDEX('Mapping waste'!$A$4:$U$352,MATCH($B55,'Mapping waste'!$B$4:$B$352,0),MATCH(AH$4,'Mapping waste'!$A$4:$U$4,0))*$G55</f>
        <v>0</v>
      </c>
      <c r="AS55" s="27">
        <f>INDEX('Mapping waste'!$A$4:$U$352,MATCH($B55,'Mapping waste'!$B$4:$B$352,0),MATCH(AI$4,'Mapping waste'!$A$4:$U$4,0))*$G55</f>
        <v>0</v>
      </c>
      <c r="AT55" s="27">
        <f>INDEX('Mapping waste'!$A$4:$U$352,MATCH($B55,'Mapping waste'!$B$4:$B$352,0),MATCH(AJ$4,'Mapping waste'!$A$4:$U$4,0))*$G55</f>
        <v>0</v>
      </c>
      <c r="AU55" s="27">
        <f>INDEX('Mapping waste'!$A$4:$U$352,MATCH($B55,'Mapping waste'!$B$4:$B$352,0),MATCH(AK$4,'Mapping waste'!$A$4:$U$4,0))*$G55</f>
        <v>0</v>
      </c>
      <c r="AV55" s="27">
        <f>INDEX('Mapping waste'!$A$4:$U$352,MATCH($B55,'Mapping waste'!$B$4:$B$352,0),MATCH(AL$4,'Mapping waste'!$A$4:$U$4,0))*$G55</f>
        <v>0</v>
      </c>
      <c r="AW55" s="27">
        <f>INDEX('Mapping waste'!$A$4:$U$352,MATCH($B55,'Mapping waste'!$B$4:$B$352,0),MATCH(AM$4,'Mapping waste'!$A$4:$U$4,0))*$G55</f>
        <v>0</v>
      </c>
      <c r="AX55" s="27">
        <f>INDEX('Mapping waste'!$A$4:$U$352,MATCH($B55,'Mapping waste'!$B$4:$B$352,0),MATCH(AN$4,'Mapping waste'!$A$4:$U$4,0))*$G55</f>
        <v>0</v>
      </c>
      <c r="AY55" s="27">
        <f>INDEX('Mapping waste'!$A$4:$U$352,MATCH($B55,'Mapping waste'!$B$4:$B$352,0),MATCH(AO$4,'Mapping waste'!$A$4:$U$4,0))*$G55</f>
        <v>0</v>
      </c>
      <c r="AZ55" s="27">
        <f>INDEX('Mapping waste'!$A$4:$U$352,MATCH($B55,'Mapping waste'!$B$4:$B$352,0),MATCH(AP$4,'Mapping waste'!$A$4:$U$4,0))*$H55</f>
        <v>66430</v>
      </c>
      <c r="BA55" s="27">
        <f>INDEX('Mapping waste'!$A$4:$U$352,MATCH($B55,'Mapping waste'!$B$4:$B$352,0),MATCH(AQ$4,'Mapping waste'!$A$4:$U$4,0))*$H55</f>
        <v>0</v>
      </c>
      <c r="BB55" s="27">
        <f>INDEX('Mapping waste'!$A$4:$U$352,MATCH($B55,'Mapping waste'!$B$4:$B$352,0),MATCH(AR$4,'Mapping waste'!$A$4:$U$4,0))*$H55</f>
        <v>0</v>
      </c>
      <c r="BC55" s="27">
        <f>INDEX('Mapping waste'!$A$4:$U$352,MATCH($B55,'Mapping waste'!$B$4:$B$352,0),MATCH(AS$4,'Mapping waste'!$A$4:$U$4,0))*$H55</f>
        <v>0</v>
      </c>
      <c r="BD55" s="27">
        <f>INDEX('Mapping waste'!$A$4:$U$352,MATCH($B55,'Mapping waste'!$B$4:$B$352,0),MATCH(AT$4,'Mapping waste'!$A$4:$U$4,0))*$H55</f>
        <v>0</v>
      </c>
      <c r="BE55" s="27">
        <f>INDEX('Mapping waste'!$A$4:$U$352,MATCH($B55,'Mapping waste'!$B$4:$B$352,0),MATCH(AU$4,'Mapping waste'!$A$4:$U$4,0))*$H55</f>
        <v>0</v>
      </c>
      <c r="BF55" s="27">
        <f>INDEX('Mapping waste'!$A$4:$U$352,MATCH($B55,'Mapping waste'!$B$4:$B$352,0),MATCH(AV$4,'Mapping waste'!$A$4:$U$4,0))*$H55</f>
        <v>0</v>
      </c>
      <c r="BG55" s="27">
        <f>INDEX('Mapping waste'!$A$4:$U$352,MATCH($B55,'Mapping waste'!$B$4:$B$352,0),MATCH(AW$4,'Mapping waste'!$A$4:$U$4,0))*$H55</f>
        <v>0</v>
      </c>
      <c r="BH55" s="27">
        <f>INDEX('Mapping waste'!$A$4:$U$352,MATCH($B55,'Mapping waste'!$B$4:$B$352,0),MATCH(AX$4,'Mapping waste'!$A$4:$U$4,0))*$H55</f>
        <v>0</v>
      </c>
      <c r="BI55" s="27">
        <f>INDEX('Mapping waste'!$A$4:$U$352,MATCH($B55,'Mapping waste'!$B$4:$B$352,0),MATCH(AY$4,'Mapping waste'!$A$4:$U$4,0))*$H55</f>
        <v>0</v>
      </c>
      <c r="BJ55" s="27">
        <f>INDEX('Mapping waste'!$A$4:$U$352,MATCH($B55,'Mapping waste'!$B$4:$B$352,0),MATCH(AZ$4,'Mapping waste'!$A$4:$U$4,0))*$I55</f>
        <v>67117</v>
      </c>
      <c r="BK55" s="27">
        <f>INDEX('Mapping waste'!$A$4:$U$352,MATCH($B55,'Mapping waste'!$B$4:$B$352,0),MATCH(BA$4,'Mapping waste'!$A$4:$U$4,0))*$I55</f>
        <v>0</v>
      </c>
      <c r="BL55" s="27">
        <f>INDEX('Mapping waste'!$A$4:$U$352,MATCH($B55,'Mapping waste'!$B$4:$B$352,0),MATCH(BB$4,'Mapping waste'!$A$4:$U$4,0))*$I55</f>
        <v>0</v>
      </c>
      <c r="BM55" s="27">
        <f>INDEX('Mapping waste'!$A$4:$U$352,MATCH($B55,'Mapping waste'!$B$4:$B$352,0),MATCH(BC$4,'Mapping waste'!$A$4:$U$4,0))*$I55</f>
        <v>0</v>
      </c>
      <c r="BN55" s="27">
        <f>INDEX('Mapping waste'!$A$4:$U$352,MATCH($B55,'Mapping waste'!$B$4:$B$352,0),MATCH(BD$4,'Mapping waste'!$A$4:$U$4,0))*$I55</f>
        <v>0</v>
      </c>
      <c r="BO55" s="27">
        <f>INDEX('Mapping waste'!$A$4:$U$352,MATCH($B55,'Mapping waste'!$B$4:$B$352,0),MATCH(BE$4,'Mapping waste'!$A$4:$U$4,0))*$I55</f>
        <v>0</v>
      </c>
      <c r="BP55" s="27">
        <f>INDEX('Mapping waste'!$A$4:$U$352,MATCH($B55,'Mapping waste'!$B$4:$B$352,0),MATCH(BF$4,'Mapping waste'!$A$4:$U$4,0))*$I55</f>
        <v>0</v>
      </c>
      <c r="BQ55" s="27">
        <f>INDEX('Mapping waste'!$A$4:$U$352,MATCH($B55,'Mapping waste'!$B$4:$B$352,0),MATCH(BG$4,'Mapping waste'!$A$4:$U$4,0))*$I55</f>
        <v>0</v>
      </c>
      <c r="BR55" s="27">
        <f>INDEX('Mapping waste'!$A$4:$U$352,MATCH($B55,'Mapping waste'!$B$4:$B$352,0),MATCH(BH$4,'Mapping waste'!$A$4:$U$4,0))*$I55</f>
        <v>0</v>
      </c>
      <c r="BS55" s="27">
        <f>INDEX('Mapping waste'!$A$4:$U$352,MATCH($B55,'Mapping waste'!$B$4:$B$352,0),MATCH(BI$4,'Mapping waste'!$A$4:$U$4,0))*$I55</f>
        <v>0</v>
      </c>
      <c r="BT55" s="27">
        <f>INDEX('Mapping waste'!$A$4:$U$352,MATCH($B55,'Mapping waste'!$B$4:$B$352,0),MATCH(BJ$4,'Mapping waste'!$A$4:$U$4,0))*$J55</f>
        <v>67797</v>
      </c>
      <c r="BU55" s="27">
        <f>INDEX('Mapping waste'!$A$4:$U$352,MATCH($B55,'Mapping waste'!$B$4:$B$352,0),MATCH(BK$4,'Mapping waste'!$A$4:$U$4,0))*$J55</f>
        <v>0</v>
      </c>
      <c r="BV55" s="27">
        <f>INDEX('Mapping waste'!$A$4:$U$352,MATCH($B55,'Mapping waste'!$B$4:$B$352,0),MATCH(BL$4,'Mapping waste'!$A$4:$U$4,0))*$J55</f>
        <v>0</v>
      </c>
      <c r="BW55" s="27">
        <f>INDEX('Mapping waste'!$A$4:$U$352,MATCH($B55,'Mapping waste'!$B$4:$B$352,0),MATCH(BM$4,'Mapping waste'!$A$4:$U$4,0))*$J55</f>
        <v>0</v>
      </c>
      <c r="BX55" s="27">
        <f>INDEX('Mapping waste'!$A$4:$U$352,MATCH($B55,'Mapping waste'!$B$4:$B$352,0),MATCH(BN$4,'Mapping waste'!$A$4:$U$4,0))*$J55</f>
        <v>0</v>
      </c>
      <c r="BY55" s="27">
        <f>INDEX('Mapping waste'!$A$4:$U$352,MATCH($B55,'Mapping waste'!$B$4:$B$352,0),MATCH(BO$4,'Mapping waste'!$A$4:$U$4,0))*$J55</f>
        <v>0</v>
      </c>
      <c r="BZ55" s="27">
        <f>INDEX('Mapping waste'!$A$4:$U$352,MATCH($B55,'Mapping waste'!$B$4:$B$352,0),MATCH(BP$4,'Mapping waste'!$A$4:$U$4,0))*$J55</f>
        <v>0</v>
      </c>
      <c r="CA55" s="27">
        <f>INDEX('Mapping waste'!$A$4:$U$352,MATCH($B55,'Mapping waste'!$B$4:$B$352,0),MATCH(BQ$4,'Mapping waste'!$A$4:$U$4,0))*$J55</f>
        <v>0</v>
      </c>
      <c r="CB55" s="27">
        <f>INDEX('Mapping waste'!$A$4:$U$352,MATCH($B55,'Mapping waste'!$B$4:$B$352,0),MATCH(BR$4,'Mapping waste'!$A$4:$U$4,0))*$J55</f>
        <v>0</v>
      </c>
      <c r="CC55" s="27">
        <f>INDEX('Mapping waste'!$A$4:$U$352,MATCH($B55,'Mapping waste'!$B$4:$B$352,0),MATCH(BS$4,'Mapping waste'!$A$4:$U$4,0))*$J55</f>
        <v>0</v>
      </c>
      <c r="CD55" s="27">
        <f>INDEX('Mapping waste'!$A$4:$U$352,MATCH($B55,'Mapping waste'!$B$4:$B$352,0),MATCH(BT$4,'Mapping waste'!$A$4:$U$4,0))*$K55</f>
        <v>68451</v>
      </c>
      <c r="CE55" s="27">
        <f>INDEX('Mapping waste'!$A$4:$U$352,MATCH($B55,'Mapping waste'!$B$4:$B$352,0),MATCH(BU$4,'Mapping waste'!$A$4:$U$4,0))*$K55</f>
        <v>0</v>
      </c>
      <c r="CF55" s="27">
        <f>INDEX('Mapping waste'!$A$4:$U$352,MATCH($B55,'Mapping waste'!$B$4:$B$352,0),MATCH(BV$4,'Mapping waste'!$A$4:$U$4,0))*$K55</f>
        <v>0</v>
      </c>
      <c r="CG55" s="27">
        <f>INDEX('Mapping waste'!$A$4:$U$352,MATCH($B55,'Mapping waste'!$B$4:$B$352,0),MATCH(BW$4,'Mapping waste'!$A$4:$U$4,0))*$K55</f>
        <v>0</v>
      </c>
      <c r="CH55" s="27">
        <f>INDEX('Mapping waste'!$A$4:$U$352,MATCH($B55,'Mapping waste'!$B$4:$B$352,0),MATCH(BX$4,'Mapping waste'!$A$4:$U$4,0))*$K55</f>
        <v>0</v>
      </c>
      <c r="CI55" s="27">
        <f>INDEX('Mapping waste'!$A$4:$U$352,MATCH($B55,'Mapping waste'!$B$4:$B$352,0),MATCH(BY$4,'Mapping waste'!$A$4:$U$4,0))*$K55</f>
        <v>0</v>
      </c>
      <c r="CJ55" s="27">
        <f>INDEX('Mapping waste'!$A$4:$U$352,MATCH($B55,'Mapping waste'!$B$4:$B$352,0),MATCH(BZ$4,'Mapping waste'!$A$4:$U$4,0))*$K55</f>
        <v>0</v>
      </c>
      <c r="CK55" s="27">
        <f>INDEX('Mapping waste'!$A$4:$U$352,MATCH($B55,'Mapping waste'!$B$4:$B$352,0),MATCH(CA$4,'Mapping waste'!$A$4:$U$4,0))*$K55</f>
        <v>0</v>
      </c>
      <c r="CL55" s="27">
        <f>INDEX('Mapping waste'!$A$4:$U$352,MATCH($B55,'Mapping waste'!$B$4:$B$352,0),MATCH(CB$4,'Mapping waste'!$A$4:$U$4,0))*$K55</f>
        <v>0</v>
      </c>
      <c r="CM55" s="27">
        <f>INDEX('Mapping waste'!$A$4:$U$352,MATCH($B55,'Mapping waste'!$B$4:$B$352,0),MATCH(CC$4,'Mapping waste'!$A$4:$U$4,0))*$K55</f>
        <v>0</v>
      </c>
    </row>
    <row r="56" spans="1:91" x14ac:dyDescent="0.2">
      <c r="A56" s="26" t="s">
        <v>108</v>
      </c>
      <c r="B56" s="26" t="s">
        <v>109</v>
      </c>
      <c r="C56" s="26" t="s">
        <v>81</v>
      </c>
      <c r="D56" s="27">
        <f>INDEX('Households England'!S$6:S$375,MATCH('Mapping HH to population waste'!$B56,'Households England'!$B$6:$B$375,0))</f>
        <v>41002</v>
      </c>
      <c r="E56" s="27">
        <f>INDEX('Households England'!T$6:T$375,MATCH('Mapping HH to population waste'!$B56,'Households England'!$B$6:$B$375,0))</f>
        <v>41230</v>
      </c>
      <c r="F56" s="27">
        <f>INDEX('Households England'!U$6:U$375,MATCH('Mapping HH to population waste'!$B56,'Households England'!$B$6:$B$375,0))</f>
        <v>41320</v>
      </c>
      <c r="G56" s="27">
        <f>INDEX('Households England'!V$6:V$375,MATCH('Mapping HH to population waste'!$B56,'Households England'!$B$6:$B$375,0))</f>
        <v>41451</v>
      </c>
      <c r="H56" s="27">
        <f>INDEX('Households England'!W$6:W$375,MATCH('Mapping HH to population waste'!$B56,'Households England'!$B$6:$B$375,0))</f>
        <v>41496</v>
      </c>
      <c r="I56" s="27">
        <f>INDEX('Households England'!X$6:X$375,MATCH('Mapping HH to population waste'!$B56,'Households England'!$B$6:$B$375,0))</f>
        <v>41523</v>
      </c>
      <c r="J56" s="27">
        <f>INDEX('Households England'!Y$6:Y$375,MATCH('Mapping HH to population waste'!$B56,'Households England'!$B$6:$B$375,0))</f>
        <v>41602</v>
      </c>
      <c r="K56" s="27">
        <f>INDEX('Households England'!Z$6:Z$375,MATCH('Mapping HH to population waste'!$B56,'Households England'!$B$6:$B$375,0))</f>
        <v>41726</v>
      </c>
      <c r="L56" s="27">
        <f>INDEX('Mapping waste'!$A$4:$U$352,MATCH($B56,'Mapping waste'!$B$4:$B$352,0),MATCH(L$4,'Mapping waste'!$A$4:$U$4,0))*$D56</f>
        <v>41002</v>
      </c>
      <c r="M56" s="27">
        <f>INDEX('Mapping waste'!$A$4:$U$352,MATCH($B56,'Mapping waste'!$B$4:$B$352,0),MATCH(M$4,'Mapping waste'!$A$4:$U$4,0))*$D56</f>
        <v>0</v>
      </c>
      <c r="N56" s="27">
        <f>INDEX('Mapping waste'!$A$4:$U$352,MATCH($B56,'Mapping waste'!$B$4:$B$352,0),MATCH(N$4,'Mapping waste'!$A$4:$U$4,0))*$D56</f>
        <v>0</v>
      </c>
      <c r="O56" s="27">
        <f>INDEX('Mapping waste'!$A$4:$U$352,MATCH($B56,'Mapping waste'!$B$4:$B$352,0),MATCH(O$4,'Mapping waste'!$A$4:$U$4,0))*$D56</f>
        <v>0</v>
      </c>
      <c r="P56" s="27">
        <f>INDEX('Mapping waste'!$A$4:$U$352,MATCH($B56,'Mapping waste'!$B$4:$B$352,0),MATCH(P$4,'Mapping waste'!$A$4:$U$4,0))*$D56</f>
        <v>0</v>
      </c>
      <c r="Q56" s="27">
        <f>INDEX('Mapping waste'!$A$4:$U$352,MATCH($B56,'Mapping waste'!$B$4:$B$352,0),MATCH(Q$4,'Mapping waste'!$A$4:$U$4,0))*$D56</f>
        <v>0</v>
      </c>
      <c r="R56" s="27">
        <f>INDEX('Mapping waste'!$A$4:$U$352,MATCH($B56,'Mapping waste'!$B$4:$B$352,0),MATCH(R$4,'Mapping waste'!$A$4:$U$4,0))*$D56</f>
        <v>0</v>
      </c>
      <c r="S56" s="27">
        <f>INDEX('Mapping waste'!$A$4:$U$352,MATCH($B56,'Mapping waste'!$B$4:$B$352,0),MATCH(S$4,'Mapping waste'!$A$4:$U$4,0))*$D56</f>
        <v>0</v>
      </c>
      <c r="T56" s="27">
        <f>INDEX('Mapping waste'!$A$4:$U$352,MATCH($B56,'Mapping waste'!$B$4:$B$352,0),MATCH(T$4,'Mapping waste'!$A$4:$U$4,0))*$D56</f>
        <v>0</v>
      </c>
      <c r="U56" s="27">
        <f>INDEX('Mapping waste'!$A$4:$U$352,MATCH($B56,'Mapping waste'!$B$4:$B$352,0),MATCH(U$4,'Mapping waste'!$A$4:$U$4,0))*$D56</f>
        <v>0</v>
      </c>
      <c r="V56" s="27">
        <f>INDEX('Mapping waste'!$A$4:$U$352,MATCH($B56,'Mapping waste'!$B$4:$B$352,0),MATCH(V$4,'Mapping waste'!$A$4:$U$4,0))*$E56</f>
        <v>41230</v>
      </c>
      <c r="W56" s="27">
        <f>INDEX('Mapping waste'!$A$4:$U$352,MATCH($B56,'Mapping waste'!$B$4:$B$352,0),MATCH(W$4,'Mapping waste'!$A$4:$U$4,0))*$E56</f>
        <v>0</v>
      </c>
      <c r="X56" s="27">
        <f>INDEX('Mapping waste'!$A$4:$U$352,MATCH($B56,'Mapping waste'!$B$4:$B$352,0),MATCH(X$4,'Mapping waste'!$A$4:$U$4,0))*$E56</f>
        <v>0</v>
      </c>
      <c r="Y56" s="27">
        <f>INDEX('Mapping waste'!$A$4:$U$352,MATCH($B56,'Mapping waste'!$B$4:$B$352,0),MATCH(Y$4,'Mapping waste'!$A$4:$U$4,0))*$E56</f>
        <v>0</v>
      </c>
      <c r="Z56" s="27">
        <f>INDEX('Mapping waste'!$A$4:$U$352,MATCH($B56,'Mapping waste'!$B$4:$B$352,0),MATCH(Z$4,'Mapping waste'!$A$4:$U$4,0))*$E56</f>
        <v>0</v>
      </c>
      <c r="AA56" s="27">
        <f>INDEX('Mapping waste'!$A$4:$U$352,MATCH($B56,'Mapping waste'!$B$4:$B$352,0),MATCH(AA$4,'Mapping waste'!$A$4:$U$4,0))*$E56</f>
        <v>0</v>
      </c>
      <c r="AB56" s="27">
        <f>INDEX('Mapping waste'!$A$4:$U$352,MATCH($B56,'Mapping waste'!$B$4:$B$352,0),MATCH(AB$4,'Mapping waste'!$A$4:$U$4,0))*$E56</f>
        <v>0</v>
      </c>
      <c r="AC56" s="27">
        <f>INDEX('Mapping waste'!$A$4:$U$352,MATCH($B56,'Mapping waste'!$B$4:$B$352,0),MATCH(AC$4,'Mapping waste'!$A$4:$U$4,0))*$E56</f>
        <v>0</v>
      </c>
      <c r="AD56" s="27">
        <f>INDEX('Mapping waste'!$A$4:$U$352,MATCH($B56,'Mapping waste'!$B$4:$B$352,0),MATCH(AD$4,'Mapping waste'!$A$4:$U$4,0))*$E56</f>
        <v>0</v>
      </c>
      <c r="AE56" s="27">
        <f>INDEX('Mapping waste'!$A$4:$U$352,MATCH($B56,'Mapping waste'!$B$4:$B$352,0),MATCH(AE$4,'Mapping waste'!$A$4:$U$4,0))*$E56</f>
        <v>0</v>
      </c>
      <c r="AF56" s="27">
        <f>INDEX('Mapping waste'!$A$4:$U$352,MATCH($B56,'Mapping waste'!$B$4:$B$352,0),MATCH(V$4,'Mapping waste'!$A$4:$U$4,0))*$F56</f>
        <v>41320</v>
      </c>
      <c r="AG56" s="27">
        <f>INDEX('Mapping waste'!$A$4:$U$352,MATCH($B56,'Mapping waste'!$B$4:$B$352,0),MATCH(W$4,'Mapping waste'!$A$4:$U$4,0))*$F56</f>
        <v>0</v>
      </c>
      <c r="AH56" s="27">
        <f>INDEX('Mapping waste'!$A$4:$U$352,MATCH($B56,'Mapping waste'!$B$4:$B$352,0),MATCH(X$4,'Mapping waste'!$A$4:$U$4,0))*$F56</f>
        <v>0</v>
      </c>
      <c r="AI56" s="27">
        <f>INDEX('Mapping waste'!$A$4:$U$352,MATCH($B56,'Mapping waste'!$B$4:$B$352,0),MATCH(Y$4,'Mapping waste'!$A$4:$U$4,0))*$F56</f>
        <v>0</v>
      </c>
      <c r="AJ56" s="27">
        <f>INDEX('Mapping waste'!$A$4:$U$352,MATCH($B56,'Mapping waste'!$B$4:$B$352,0),MATCH(Z$4,'Mapping waste'!$A$4:$U$4,0))*$F56</f>
        <v>0</v>
      </c>
      <c r="AK56" s="27">
        <f>INDEX('Mapping waste'!$A$4:$U$352,MATCH($B56,'Mapping waste'!$B$4:$B$352,0),MATCH(AA$4,'Mapping waste'!$A$4:$U$4,0))*$F56</f>
        <v>0</v>
      </c>
      <c r="AL56" s="27">
        <f>INDEX('Mapping waste'!$A$4:$U$352,MATCH($B56,'Mapping waste'!$B$4:$B$352,0),MATCH(AB$4,'Mapping waste'!$A$4:$U$4,0))*$F56</f>
        <v>0</v>
      </c>
      <c r="AM56" s="27">
        <f>INDEX('Mapping waste'!$A$4:$U$352,MATCH($B56,'Mapping waste'!$B$4:$B$352,0),MATCH(AC$4,'Mapping waste'!$A$4:$U$4,0))*$F56</f>
        <v>0</v>
      </c>
      <c r="AN56" s="27">
        <f>INDEX('Mapping waste'!$A$4:$U$352,MATCH($B56,'Mapping waste'!$B$4:$B$352,0),MATCH(AD$4,'Mapping waste'!$A$4:$U$4,0))*$F56</f>
        <v>0</v>
      </c>
      <c r="AO56" s="27">
        <f>INDEX('Mapping waste'!$A$4:$U$352,MATCH($B56,'Mapping waste'!$B$4:$B$352,0),MATCH(AE$4,'Mapping waste'!$A$4:$U$4,0))*$F56</f>
        <v>0</v>
      </c>
      <c r="AP56" s="27">
        <f>INDEX('Mapping waste'!$A$4:$U$352,MATCH($B56,'Mapping waste'!$B$4:$B$352,0),MATCH(AF$4,'Mapping waste'!$A$4:$U$4,0))*$G56</f>
        <v>41451</v>
      </c>
      <c r="AQ56" s="27">
        <f>INDEX('Mapping waste'!$A$4:$U$352,MATCH($B56,'Mapping waste'!$B$4:$B$352,0),MATCH(AG$4,'Mapping waste'!$A$4:$U$4,0))*$G56</f>
        <v>0</v>
      </c>
      <c r="AR56" s="27">
        <f>INDEX('Mapping waste'!$A$4:$U$352,MATCH($B56,'Mapping waste'!$B$4:$B$352,0),MATCH(AH$4,'Mapping waste'!$A$4:$U$4,0))*$G56</f>
        <v>0</v>
      </c>
      <c r="AS56" s="27">
        <f>INDEX('Mapping waste'!$A$4:$U$352,MATCH($B56,'Mapping waste'!$B$4:$B$352,0),MATCH(AI$4,'Mapping waste'!$A$4:$U$4,0))*$G56</f>
        <v>0</v>
      </c>
      <c r="AT56" s="27">
        <f>INDEX('Mapping waste'!$A$4:$U$352,MATCH($B56,'Mapping waste'!$B$4:$B$352,0),MATCH(AJ$4,'Mapping waste'!$A$4:$U$4,0))*$G56</f>
        <v>0</v>
      </c>
      <c r="AU56" s="27">
        <f>INDEX('Mapping waste'!$A$4:$U$352,MATCH($B56,'Mapping waste'!$B$4:$B$352,0),MATCH(AK$4,'Mapping waste'!$A$4:$U$4,0))*$G56</f>
        <v>0</v>
      </c>
      <c r="AV56" s="27">
        <f>INDEX('Mapping waste'!$A$4:$U$352,MATCH($B56,'Mapping waste'!$B$4:$B$352,0),MATCH(AL$4,'Mapping waste'!$A$4:$U$4,0))*$G56</f>
        <v>0</v>
      </c>
      <c r="AW56" s="27">
        <f>INDEX('Mapping waste'!$A$4:$U$352,MATCH($B56,'Mapping waste'!$B$4:$B$352,0),MATCH(AM$4,'Mapping waste'!$A$4:$U$4,0))*$G56</f>
        <v>0</v>
      </c>
      <c r="AX56" s="27">
        <f>INDEX('Mapping waste'!$A$4:$U$352,MATCH($B56,'Mapping waste'!$B$4:$B$352,0),MATCH(AN$4,'Mapping waste'!$A$4:$U$4,0))*$G56</f>
        <v>0</v>
      </c>
      <c r="AY56" s="27">
        <f>INDEX('Mapping waste'!$A$4:$U$352,MATCH($B56,'Mapping waste'!$B$4:$B$352,0),MATCH(AO$4,'Mapping waste'!$A$4:$U$4,0))*$G56</f>
        <v>0</v>
      </c>
      <c r="AZ56" s="27">
        <f>INDEX('Mapping waste'!$A$4:$U$352,MATCH($B56,'Mapping waste'!$B$4:$B$352,0),MATCH(AP$4,'Mapping waste'!$A$4:$U$4,0))*$H56</f>
        <v>41496</v>
      </c>
      <c r="BA56" s="27">
        <f>INDEX('Mapping waste'!$A$4:$U$352,MATCH($B56,'Mapping waste'!$B$4:$B$352,0),MATCH(AQ$4,'Mapping waste'!$A$4:$U$4,0))*$H56</f>
        <v>0</v>
      </c>
      <c r="BB56" s="27">
        <f>INDEX('Mapping waste'!$A$4:$U$352,MATCH($B56,'Mapping waste'!$B$4:$B$352,0),MATCH(AR$4,'Mapping waste'!$A$4:$U$4,0))*$H56</f>
        <v>0</v>
      </c>
      <c r="BC56" s="27">
        <f>INDEX('Mapping waste'!$A$4:$U$352,MATCH($B56,'Mapping waste'!$B$4:$B$352,0),MATCH(AS$4,'Mapping waste'!$A$4:$U$4,0))*$H56</f>
        <v>0</v>
      </c>
      <c r="BD56" s="27">
        <f>INDEX('Mapping waste'!$A$4:$U$352,MATCH($B56,'Mapping waste'!$B$4:$B$352,0),MATCH(AT$4,'Mapping waste'!$A$4:$U$4,0))*$H56</f>
        <v>0</v>
      </c>
      <c r="BE56" s="27">
        <f>INDEX('Mapping waste'!$A$4:$U$352,MATCH($B56,'Mapping waste'!$B$4:$B$352,0),MATCH(AU$4,'Mapping waste'!$A$4:$U$4,0))*$H56</f>
        <v>0</v>
      </c>
      <c r="BF56" s="27">
        <f>INDEX('Mapping waste'!$A$4:$U$352,MATCH($B56,'Mapping waste'!$B$4:$B$352,0),MATCH(AV$4,'Mapping waste'!$A$4:$U$4,0))*$H56</f>
        <v>0</v>
      </c>
      <c r="BG56" s="27">
        <f>INDEX('Mapping waste'!$A$4:$U$352,MATCH($B56,'Mapping waste'!$B$4:$B$352,0),MATCH(AW$4,'Mapping waste'!$A$4:$U$4,0))*$H56</f>
        <v>0</v>
      </c>
      <c r="BH56" s="27">
        <f>INDEX('Mapping waste'!$A$4:$U$352,MATCH($B56,'Mapping waste'!$B$4:$B$352,0),MATCH(AX$4,'Mapping waste'!$A$4:$U$4,0))*$H56</f>
        <v>0</v>
      </c>
      <c r="BI56" s="27">
        <f>INDEX('Mapping waste'!$A$4:$U$352,MATCH($B56,'Mapping waste'!$B$4:$B$352,0),MATCH(AY$4,'Mapping waste'!$A$4:$U$4,0))*$H56</f>
        <v>0</v>
      </c>
      <c r="BJ56" s="27">
        <f>INDEX('Mapping waste'!$A$4:$U$352,MATCH($B56,'Mapping waste'!$B$4:$B$352,0),MATCH(AZ$4,'Mapping waste'!$A$4:$U$4,0))*$I56</f>
        <v>41523</v>
      </c>
      <c r="BK56" s="27">
        <f>INDEX('Mapping waste'!$A$4:$U$352,MATCH($B56,'Mapping waste'!$B$4:$B$352,0),MATCH(BA$4,'Mapping waste'!$A$4:$U$4,0))*$I56</f>
        <v>0</v>
      </c>
      <c r="BL56" s="27">
        <f>INDEX('Mapping waste'!$A$4:$U$352,MATCH($B56,'Mapping waste'!$B$4:$B$352,0),MATCH(BB$4,'Mapping waste'!$A$4:$U$4,0))*$I56</f>
        <v>0</v>
      </c>
      <c r="BM56" s="27">
        <f>INDEX('Mapping waste'!$A$4:$U$352,MATCH($B56,'Mapping waste'!$B$4:$B$352,0),MATCH(BC$4,'Mapping waste'!$A$4:$U$4,0))*$I56</f>
        <v>0</v>
      </c>
      <c r="BN56" s="27">
        <f>INDEX('Mapping waste'!$A$4:$U$352,MATCH($B56,'Mapping waste'!$B$4:$B$352,0),MATCH(BD$4,'Mapping waste'!$A$4:$U$4,0))*$I56</f>
        <v>0</v>
      </c>
      <c r="BO56" s="27">
        <f>INDEX('Mapping waste'!$A$4:$U$352,MATCH($B56,'Mapping waste'!$B$4:$B$352,0),MATCH(BE$4,'Mapping waste'!$A$4:$U$4,0))*$I56</f>
        <v>0</v>
      </c>
      <c r="BP56" s="27">
        <f>INDEX('Mapping waste'!$A$4:$U$352,MATCH($B56,'Mapping waste'!$B$4:$B$352,0),MATCH(BF$4,'Mapping waste'!$A$4:$U$4,0))*$I56</f>
        <v>0</v>
      </c>
      <c r="BQ56" s="27">
        <f>INDEX('Mapping waste'!$A$4:$U$352,MATCH($B56,'Mapping waste'!$B$4:$B$352,0),MATCH(BG$4,'Mapping waste'!$A$4:$U$4,0))*$I56</f>
        <v>0</v>
      </c>
      <c r="BR56" s="27">
        <f>INDEX('Mapping waste'!$A$4:$U$352,MATCH($B56,'Mapping waste'!$B$4:$B$352,0),MATCH(BH$4,'Mapping waste'!$A$4:$U$4,0))*$I56</f>
        <v>0</v>
      </c>
      <c r="BS56" s="27">
        <f>INDEX('Mapping waste'!$A$4:$U$352,MATCH($B56,'Mapping waste'!$B$4:$B$352,0),MATCH(BI$4,'Mapping waste'!$A$4:$U$4,0))*$I56</f>
        <v>0</v>
      </c>
      <c r="BT56" s="27">
        <f>INDEX('Mapping waste'!$A$4:$U$352,MATCH($B56,'Mapping waste'!$B$4:$B$352,0),MATCH(BJ$4,'Mapping waste'!$A$4:$U$4,0))*$J56</f>
        <v>41602</v>
      </c>
      <c r="BU56" s="27">
        <f>INDEX('Mapping waste'!$A$4:$U$352,MATCH($B56,'Mapping waste'!$B$4:$B$352,0),MATCH(BK$4,'Mapping waste'!$A$4:$U$4,0))*$J56</f>
        <v>0</v>
      </c>
      <c r="BV56" s="27">
        <f>INDEX('Mapping waste'!$A$4:$U$352,MATCH($B56,'Mapping waste'!$B$4:$B$352,0),MATCH(BL$4,'Mapping waste'!$A$4:$U$4,0))*$J56</f>
        <v>0</v>
      </c>
      <c r="BW56" s="27">
        <f>INDEX('Mapping waste'!$A$4:$U$352,MATCH($B56,'Mapping waste'!$B$4:$B$352,0),MATCH(BM$4,'Mapping waste'!$A$4:$U$4,0))*$J56</f>
        <v>0</v>
      </c>
      <c r="BX56" s="27">
        <f>INDEX('Mapping waste'!$A$4:$U$352,MATCH($B56,'Mapping waste'!$B$4:$B$352,0),MATCH(BN$4,'Mapping waste'!$A$4:$U$4,0))*$J56</f>
        <v>0</v>
      </c>
      <c r="BY56" s="27">
        <f>INDEX('Mapping waste'!$A$4:$U$352,MATCH($B56,'Mapping waste'!$B$4:$B$352,0),MATCH(BO$4,'Mapping waste'!$A$4:$U$4,0))*$J56</f>
        <v>0</v>
      </c>
      <c r="BZ56" s="27">
        <f>INDEX('Mapping waste'!$A$4:$U$352,MATCH($B56,'Mapping waste'!$B$4:$B$352,0),MATCH(BP$4,'Mapping waste'!$A$4:$U$4,0))*$J56</f>
        <v>0</v>
      </c>
      <c r="CA56" s="27">
        <f>INDEX('Mapping waste'!$A$4:$U$352,MATCH($B56,'Mapping waste'!$B$4:$B$352,0),MATCH(BQ$4,'Mapping waste'!$A$4:$U$4,0))*$J56</f>
        <v>0</v>
      </c>
      <c r="CB56" s="27">
        <f>INDEX('Mapping waste'!$A$4:$U$352,MATCH($B56,'Mapping waste'!$B$4:$B$352,0),MATCH(BR$4,'Mapping waste'!$A$4:$U$4,0))*$J56</f>
        <v>0</v>
      </c>
      <c r="CC56" s="27">
        <f>INDEX('Mapping waste'!$A$4:$U$352,MATCH($B56,'Mapping waste'!$B$4:$B$352,0),MATCH(BS$4,'Mapping waste'!$A$4:$U$4,0))*$J56</f>
        <v>0</v>
      </c>
      <c r="CD56" s="27">
        <f>INDEX('Mapping waste'!$A$4:$U$352,MATCH($B56,'Mapping waste'!$B$4:$B$352,0),MATCH(BT$4,'Mapping waste'!$A$4:$U$4,0))*$K56</f>
        <v>41726</v>
      </c>
      <c r="CE56" s="27">
        <f>INDEX('Mapping waste'!$A$4:$U$352,MATCH($B56,'Mapping waste'!$B$4:$B$352,0),MATCH(BU$4,'Mapping waste'!$A$4:$U$4,0))*$K56</f>
        <v>0</v>
      </c>
      <c r="CF56" s="27">
        <f>INDEX('Mapping waste'!$A$4:$U$352,MATCH($B56,'Mapping waste'!$B$4:$B$352,0),MATCH(BV$4,'Mapping waste'!$A$4:$U$4,0))*$K56</f>
        <v>0</v>
      </c>
      <c r="CG56" s="27">
        <f>INDEX('Mapping waste'!$A$4:$U$352,MATCH($B56,'Mapping waste'!$B$4:$B$352,0),MATCH(BW$4,'Mapping waste'!$A$4:$U$4,0))*$K56</f>
        <v>0</v>
      </c>
      <c r="CH56" s="27">
        <f>INDEX('Mapping waste'!$A$4:$U$352,MATCH($B56,'Mapping waste'!$B$4:$B$352,0),MATCH(BX$4,'Mapping waste'!$A$4:$U$4,0))*$K56</f>
        <v>0</v>
      </c>
      <c r="CI56" s="27">
        <f>INDEX('Mapping waste'!$A$4:$U$352,MATCH($B56,'Mapping waste'!$B$4:$B$352,0),MATCH(BY$4,'Mapping waste'!$A$4:$U$4,0))*$K56</f>
        <v>0</v>
      </c>
      <c r="CJ56" s="27">
        <f>INDEX('Mapping waste'!$A$4:$U$352,MATCH($B56,'Mapping waste'!$B$4:$B$352,0),MATCH(BZ$4,'Mapping waste'!$A$4:$U$4,0))*$K56</f>
        <v>0</v>
      </c>
      <c r="CK56" s="27">
        <f>INDEX('Mapping waste'!$A$4:$U$352,MATCH($B56,'Mapping waste'!$B$4:$B$352,0),MATCH(CA$4,'Mapping waste'!$A$4:$U$4,0))*$K56</f>
        <v>0</v>
      </c>
      <c r="CL56" s="27">
        <f>INDEX('Mapping waste'!$A$4:$U$352,MATCH($B56,'Mapping waste'!$B$4:$B$352,0),MATCH(CB$4,'Mapping waste'!$A$4:$U$4,0))*$K56</f>
        <v>0</v>
      </c>
      <c r="CM56" s="27">
        <f>INDEX('Mapping waste'!$A$4:$U$352,MATCH($B56,'Mapping waste'!$B$4:$B$352,0),MATCH(CC$4,'Mapping waste'!$A$4:$U$4,0))*$K56</f>
        <v>0</v>
      </c>
    </row>
    <row r="57" spans="1:91" x14ac:dyDescent="0.2">
      <c r="A57" s="26" t="s">
        <v>110</v>
      </c>
      <c r="B57" s="26" t="s">
        <v>111</v>
      </c>
      <c r="C57" s="26" t="s">
        <v>81</v>
      </c>
      <c r="D57" s="27">
        <f>INDEX('Households England'!S$6:S$375,MATCH('Mapping HH to population waste'!$B57,'Households England'!$B$6:$B$375,0))</f>
        <v>49644</v>
      </c>
      <c r="E57" s="27">
        <f>INDEX('Households England'!T$6:T$375,MATCH('Mapping HH to population waste'!$B57,'Households England'!$B$6:$B$375,0))</f>
        <v>50010</v>
      </c>
      <c r="F57" s="27">
        <f>INDEX('Households England'!U$6:U$375,MATCH('Mapping HH to population waste'!$B57,'Households England'!$B$6:$B$375,0))</f>
        <v>50651</v>
      </c>
      <c r="G57" s="27">
        <f>INDEX('Households England'!V$6:V$375,MATCH('Mapping HH to population waste'!$B57,'Households England'!$B$6:$B$375,0))</f>
        <v>51205</v>
      </c>
      <c r="H57" s="27">
        <f>INDEX('Households England'!W$6:W$375,MATCH('Mapping HH to population waste'!$B57,'Households England'!$B$6:$B$375,0))</f>
        <v>51677</v>
      </c>
      <c r="I57" s="27">
        <f>INDEX('Households England'!X$6:X$375,MATCH('Mapping HH to population waste'!$B57,'Households England'!$B$6:$B$375,0))</f>
        <v>52174</v>
      </c>
      <c r="J57" s="27">
        <f>INDEX('Households England'!Y$6:Y$375,MATCH('Mapping HH to population waste'!$B57,'Households England'!$B$6:$B$375,0))</f>
        <v>52639</v>
      </c>
      <c r="K57" s="27">
        <f>INDEX('Households England'!Z$6:Z$375,MATCH('Mapping HH to population waste'!$B57,'Households England'!$B$6:$B$375,0))</f>
        <v>53116</v>
      </c>
      <c r="L57" s="27">
        <f>INDEX('Mapping waste'!$A$4:$U$352,MATCH($B57,'Mapping waste'!$B$4:$B$352,0),MATCH(L$4,'Mapping waste'!$A$4:$U$4,0))*$D57</f>
        <v>48154.68</v>
      </c>
      <c r="M57" s="27">
        <f>INDEX('Mapping waste'!$A$4:$U$352,MATCH($B57,'Mapping waste'!$B$4:$B$352,0),MATCH(M$4,'Mapping waste'!$A$4:$U$4,0))*$D57</f>
        <v>0</v>
      </c>
      <c r="N57" s="27">
        <f>INDEX('Mapping waste'!$A$4:$U$352,MATCH($B57,'Mapping waste'!$B$4:$B$352,0),MATCH(N$4,'Mapping waste'!$A$4:$U$4,0))*$D57</f>
        <v>0</v>
      </c>
      <c r="O57" s="27">
        <f>INDEX('Mapping waste'!$A$4:$U$352,MATCH($B57,'Mapping waste'!$B$4:$B$352,0),MATCH(O$4,'Mapping waste'!$A$4:$U$4,0))*$D57</f>
        <v>0</v>
      </c>
      <c r="P57" s="27">
        <f>INDEX('Mapping waste'!$A$4:$U$352,MATCH($B57,'Mapping waste'!$B$4:$B$352,0),MATCH(P$4,'Mapping waste'!$A$4:$U$4,0))*$D57</f>
        <v>1489.32</v>
      </c>
      <c r="Q57" s="27">
        <f>INDEX('Mapping waste'!$A$4:$U$352,MATCH($B57,'Mapping waste'!$B$4:$B$352,0),MATCH(Q$4,'Mapping waste'!$A$4:$U$4,0))*$D57</f>
        <v>0</v>
      </c>
      <c r="R57" s="27">
        <f>INDEX('Mapping waste'!$A$4:$U$352,MATCH($B57,'Mapping waste'!$B$4:$B$352,0),MATCH(R$4,'Mapping waste'!$A$4:$U$4,0))*$D57</f>
        <v>0</v>
      </c>
      <c r="S57" s="27">
        <f>INDEX('Mapping waste'!$A$4:$U$352,MATCH($B57,'Mapping waste'!$B$4:$B$352,0),MATCH(S$4,'Mapping waste'!$A$4:$U$4,0))*$D57</f>
        <v>0</v>
      </c>
      <c r="T57" s="27">
        <f>INDEX('Mapping waste'!$A$4:$U$352,MATCH($B57,'Mapping waste'!$B$4:$B$352,0),MATCH(T$4,'Mapping waste'!$A$4:$U$4,0))*$D57</f>
        <v>0</v>
      </c>
      <c r="U57" s="27">
        <f>INDEX('Mapping waste'!$A$4:$U$352,MATCH($B57,'Mapping waste'!$B$4:$B$352,0),MATCH(U$4,'Mapping waste'!$A$4:$U$4,0))*$D57</f>
        <v>0</v>
      </c>
      <c r="V57" s="27">
        <f>INDEX('Mapping waste'!$A$4:$U$352,MATCH($B57,'Mapping waste'!$B$4:$B$352,0),MATCH(V$4,'Mapping waste'!$A$4:$U$4,0))*$E57</f>
        <v>48509.7</v>
      </c>
      <c r="W57" s="27">
        <f>INDEX('Mapping waste'!$A$4:$U$352,MATCH($B57,'Mapping waste'!$B$4:$B$352,0),MATCH(W$4,'Mapping waste'!$A$4:$U$4,0))*$E57</f>
        <v>0</v>
      </c>
      <c r="X57" s="27">
        <f>INDEX('Mapping waste'!$A$4:$U$352,MATCH($B57,'Mapping waste'!$B$4:$B$352,0),MATCH(X$4,'Mapping waste'!$A$4:$U$4,0))*$E57</f>
        <v>0</v>
      </c>
      <c r="Y57" s="27">
        <f>INDEX('Mapping waste'!$A$4:$U$352,MATCH($B57,'Mapping waste'!$B$4:$B$352,0),MATCH(Y$4,'Mapping waste'!$A$4:$U$4,0))*$E57</f>
        <v>0</v>
      </c>
      <c r="Z57" s="27">
        <f>INDEX('Mapping waste'!$A$4:$U$352,MATCH($B57,'Mapping waste'!$B$4:$B$352,0),MATCH(Z$4,'Mapping waste'!$A$4:$U$4,0))*$E57</f>
        <v>1500.3</v>
      </c>
      <c r="AA57" s="27">
        <f>INDEX('Mapping waste'!$A$4:$U$352,MATCH($B57,'Mapping waste'!$B$4:$B$352,0),MATCH(AA$4,'Mapping waste'!$A$4:$U$4,0))*$E57</f>
        <v>0</v>
      </c>
      <c r="AB57" s="27">
        <f>INDEX('Mapping waste'!$A$4:$U$352,MATCH($B57,'Mapping waste'!$B$4:$B$352,0),MATCH(AB$4,'Mapping waste'!$A$4:$U$4,0))*$E57</f>
        <v>0</v>
      </c>
      <c r="AC57" s="27">
        <f>INDEX('Mapping waste'!$A$4:$U$352,MATCH($B57,'Mapping waste'!$B$4:$B$352,0),MATCH(AC$4,'Mapping waste'!$A$4:$U$4,0))*$E57</f>
        <v>0</v>
      </c>
      <c r="AD57" s="27">
        <f>INDEX('Mapping waste'!$A$4:$U$352,MATCH($B57,'Mapping waste'!$B$4:$B$352,0),MATCH(AD$4,'Mapping waste'!$A$4:$U$4,0))*$E57</f>
        <v>0</v>
      </c>
      <c r="AE57" s="27">
        <f>INDEX('Mapping waste'!$A$4:$U$352,MATCH($B57,'Mapping waste'!$B$4:$B$352,0),MATCH(AE$4,'Mapping waste'!$A$4:$U$4,0))*$E57</f>
        <v>0</v>
      </c>
      <c r="AF57" s="27">
        <f>INDEX('Mapping waste'!$A$4:$U$352,MATCH($B57,'Mapping waste'!$B$4:$B$352,0),MATCH(V$4,'Mapping waste'!$A$4:$U$4,0))*$F57</f>
        <v>49131.47</v>
      </c>
      <c r="AG57" s="27">
        <f>INDEX('Mapping waste'!$A$4:$U$352,MATCH($B57,'Mapping waste'!$B$4:$B$352,0),MATCH(W$4,'Mapping waste'!$A$4:$U$4,0))*$F57</f>
        <v>0</v>
      </c>
      <c r="AH57" s="27">
        <f>INDEX('Mapping waste'!$A$4:$U$352,MATCH($B57,'Mapping waste'!$B$4:$B$352,0),MATCH(X$4,'Mapping waste'!$A$4:$U$4,0))*$F57</f>
        <v>0</v>
      </c>
      <c r="AI57" s="27">
        <f>INDEX('Mapping waste'!$A$4:$U$352,MATCH($B57,'Mapping waste'!$B$4:$B$352,0),MATCH(Y$4,'Mapping waste'!$A$4:$U$4,0))*$F57</f>
        <v>0</v>
      </c>
      <c r="AJ57" s="27">
        <f>INDEX('Mapping waste'!$A$4:$U$352,MATCH($B57,'Mapping waste'!$B$4:$B$352,0),MATCH(Z$4,'Mapping waste'!$A$4:$U$4,0))*$F57</f>
        <v>1519.53</v>
      </c>
      <c r="AK57" s="27">
        <f>INDEX('Mapping waste'!$A$4:$U$352,MATCH($B57,'Mapping waste'!$B$4:$B$352,0),MATCH(AA$4,'Mapping waste'!$A$4:$U$4,0))*$F57</f>
        <v>0</v>
      </c>
      <c r="AL57" s="27">
        <f>INDEX('Mapping waste'!$A$4:$U$352,MATCH($B57,'Mapping waste'!$B$4:$B$352,0),MATCH(AB$4,'Mapping waste'!$A$4:$U$4,0))*$F57</f>
        <v>0</v>
      </c>
      <c r="AM57" s="27">
        <f>INDEX('Mapping waste'!$A$4:$U$352,MATCH($B57,'Mapping waste'!$B$4:$B$352,0),MATCH(AC$4,'Mapping waste'!$A$4:$U$4,0))*$F57</f>
        <v>0</v>
      </c>
      <c r="AN57" s="27">
        <f>INDEX('Mapping waste'!$A$4:$U$352,MATCH($B57,'Mapping waste'!$B$4:$B$352,0),MATCH(AD$4,'Mapping waste'!$A$4:$U$4,0))*$F57</f>
        <v>0</v>
      </c>
      <c r="AO57" s="27">
        <f>INDEX('Mapping waste'!$A$4:$U$352,MATCH($B57,'Mapping waste'!$B$4:$B$352,0),MATCH(AE$4,'Mapping waste'!$A$4:$U$4,0))*$F57</f>
        <v>0</v>
      </c>
      <c r="AP57" s="27">
        <f>INDEX('Mapping waste'!$A$4:$U$352,MATCH($B57,'Mapping waste'!$B$4:$B$352,0),MATCH(AF$4,'Mapping waste'!$A$4:$U$4,0))*$G57</f>
        <v>49668.85</v>
      </c>
      <c r="AQ57" s="27">
        <f>INDEX('Mapping waste'!$A$4:$U$352,MATCH($B57,'Mapping waste'!$B$4:$B$352,0),MATCH(AG$4,'Mapping waste'!$A$4:$U$4,0))*$G57</f>
        <v>0</v>
      </c>
      <c r="AR57" s="27">
        <f>INDEX('Mapping waste'!$A$4:$U$352,MATCH($B57,'Mapping waste'!$B$4:$B$352,0),MATCH(AH$4,'Mapping waste'!$A$4:$U$4,0))*$G57</f>
        <v>0</v>
      </c>
      <c r="AS57" s="27">
        <f>INDEX('Mapping waste'!$A$4:$U$352,MATCH($B57,'Mapping waste'!$B$4:$B$352,0),MATCH(AI$4,'Mapping waste'!$A$4:$U$4,0))*$G57</f>
        <v>0</v>
      </c>
      <c r="AT57" s="27">
        <f>INDEX('Mapping waste'!$A$4:$U$352,MATCH($B57,'Mapping waste'!$B$4:$B$352,0),MATCH(AJ$4,'Mapping waste'!$A$4:$U$4,0))*$G57</f>
        <v>1536.1499999999999</v>
      </c>
      <c r="AU57" s="27">
        <f>INDEX('Mapping waste'!$A$4:$U$352,MATCH($B57,'Mapping waste'!$B$4:$B$352,0),MATCH(AK$4,'Mapping waste'!$A$4:$U$4,0))*$G57</f>
        <v>0</v>
      </c>
      <c r="AV57" s="27">
        <f>INDEX('Mapping waste'!$A$4:$U$352,MATCH($B57,'Mapping waste'!$B$4:$B$352,0),MATCH(AL$4,'Mapping waste'!$A$4:$U$4,0))*$G57</f>
        <v>0</v>
      </c>
      <c r="AW57" s="27">
        <f>INDEX('Mapping waste'!$A$4:$U$352,MATCH($B57,'Mapping waste'!$B$4:$B$352,0),MATCH(AM$4,'Mapping waste'!$A$4:$U$4,0))*$G57</f>
        <v>0</v>
      </c>
      <c r="AX57" s="27">
        <f>INDEX('Mapping waste'!$A$4:$U$352,MATCH($B57,'Mapping waste'!$B$4:$B$352,0),MATCH(AN$4,'Mapping waste'!$A$4:$U$4,0))*$G57</f>
        <v>0</v>
      </c>
      <c r="AY57" s="27">
        <f>INDEX('Mapping waste'!$A$4:$U$352,MATCH($B57,'Mapping waste'!$B$4:$B$352,0),MATCH(AO$4,'Mapping waste'!$A$4:$U$4,0))*$G57</f>
        <v>0</v>
      </c>
      <c r="AZ57" s="27">
        <f>INDEX('Mapping waste'!$A$4:$U$352,MATCH($B57,'Mapping waste'!$B$4:$B$352,0),MATCH(AP$4,'Mapping waste'!$A$4:$U$4,0))*$H57</f>
        <v>50126.689999999995</v>
      </c>
      <c r="BA57" s="27">
        <f>INDEX('Mapping waste'!$A$4:$U$352,MATCH($B57,'Mapping waste'!$B$4:$B$352,0),MATCH(AQ$4,'Mapping waste'!$A$4:$U$4,0))*$H57</f>
        <v>0</v>
      </c>
      <c r="BB57" s="27">
        <f>INDEX('Mapping waste'!$A$4:$U$352,MATCH($B57,'Mapping waste'!$B$4:$B$352,0),MATCH(AR$4,'Mapping waste'!$A$4:$U$4,0))*$H57</f>
        <v>0</v>
      </c>
      <c r="BC57" s="27">
        <f>INDEX('Mapping waste'!$A$4:$U$352,MATCH($B57,'Mapping waste'!$B$4:$B$352,0),MATCH(AS$4,'Mapping waste'!$A$4:$U$4,0))*$H57</f>
        <v>0</v>
      </c>
      <c r="BD57" s="27">
        <f>INDEX('Mapping waste'!$A$4:$U$352,MATCH($B57,'Mapping waste'!$B$4:$B$352,0),MATCH(AT$4,'Mapping waste'!$A$4:$U$4,0))*$H57</f>
        <v>1550.31</v>
      </c>
      <c r="BE57" s="27">
        <f>INDEX('Mapping waste'!$A$4:$U$352,MATCH($B57,'Mapping waste'!$B$4:$B$352,0),MATCH(AU$4,'Mapping waste'!$A$4:$U$4,0))*$H57</f>
        <v>0</v>
      </c>
      <c r="BF57" s="27">
        <f>INDEX('Mapping waste'!$A$4:$U$352,MATCH($B57,'Mapping waste'!$B$4:$B$352,0),MATCH(AV$4,'Mapping waste'!$A$4:$U$4,0))*$H57</f>
        <v>0</v>
      </c>
      <c r="BG57" s="27">
        <f>INDEX('Mapping waste'!$A$4:$U$352,MATCH($B57,'Mapping waste'!$B$4:$B$352,0),MATCH(AW$4,'Mapping waste'!$A$4:$U$4,0))*$H57</f>
        <v>0</v>
      </c>
      <c r="BH57" s="27">
        <f>INDEX('Mapping waste'!$A$4:$U$352,MATCH($B57,'Mapping waste'!$B$4:$B$352,0),MATCH(AX$4,'Mapping waste'!$A$4:$U$4,0))*$H57</f>
        <v>0</v>
      </c>
      <c r="BI57" s="27">
        <f>INDEX('Mapping waste'!$A$4:$U$352,MATCH($B57,'Mapping waste'!$B$4:$B$352,0),MATCH(AY$4,'Mapping waste'!$A$4:$U$4,0))*$H57</f>
        <v>0</v>
      </c>
      <c r="BJ57" s="27">
        <f>INDEX('Mapping waste'!$A$4:$U$352,MATCH($B57,'Mapping waste'!$B$4:$B$352,0),MATCH(AZ$4,'Mapping waste'!$A$4:$U$4,0))*$I57</f>
        <v>50608.78</v>
      </c>
      <c r="BK57" s="27">
        <f>INDEX('Mapping waste'!$A$4:$U$352,MATCH($B57,'Mapping waste'!$B$4:$B$352,0),MATCH(BA$4,'Mapping waste'!$A$4:$U$4,0))*$I57</f>
        <v>0</v>
      </c>
      <c r="BL57" s="27">
        <f>INDEX('Mapping waste'!$A$4:$U$352,MATCH($B57,'Mapping waste'!$B$4:$B$352,0),MATCH(BB$4,'Mapping waste'!$A$4:$U$4,0))*$I57</f>
        <v>0</v>
      </c>
      <c r="BM57" s="27">
        <f>INDEX('Mapping waste'!$A$4:$U$352,MATCH($B57,'Mapping waste'!$B$4:$B$352,0),MATCH(BC$4,'Mapping waste'!$A$4:$U$4,0))*$I57</f>
        <v>0</v>
      </c>
      <c r="BN57" s="27">
        <f>INDEX('Mapping waste'!$A$4:$U$352,MATCH($B57,'Mapping waste'!$B$4:$B$352,0),MATCH(BD$4,'Mapping waste'!$A$4:$U$4,0))*$I57</f>
        <v>1565.22</v>
      </c>
      <c r="BO57" s="27">
        <f>INDEX('Mapping waste'!$A$4:$U$352,MATCH($B57,'Mapping waste'!$B$4:$B$352,0),MATCH(BE$4,'Mapping waste'!$A$4:$U$4,0))*$I57</f>
        <v>0</v>
      </c>
      <c r="BP57" s="27">
        <f>INDEX('Mapping waste'!$A$4:$U$352,MATCH($B57,'Mapping waste'!$B$4:$B$352,0),MATCH(BF$4,'Mapping waste'!$A$4:$U$4,0))*$I57</f>
        <v>0</v>
      </c>
      <c r="BQ57" s="27">
        <f>INDEX('Mapping waste'!$A$4:$U$352,MATCH($B57,'Mapping waste'!$B$4:$B$352,0),MATCH(BG$4,'Mapping waste'!$A$4:$U$4,0))*$I57</f>
        <v>0</v>
      </c>
      <c r="BR57" s="27">
        <f>INDEX('Mapping waste'!$A$4:$U$352,MATCH($B57,'Mapping waste'!$B$4:$B$352,0),MATCH(BH$4,'Mapping waste'!$A$4:$U$4,0))*$I57</f>
        <v>0</v>
      </c>
      <c r="BS57" s="27">
        <f>INDEX('Mapping waste'!$A$4:$U$352,MATCH($B57,'Mapping waste'!$B$4:$B$352,0),MATCH(BI$4,'Mapping waste'!$A$4:$U$4,0))*$I57</f>
        <v>0</v>
      </c>
      <c r="BT57" s="27">
        <f>INDEX('Mapping waste'!$A$4:$U$352,MATCH($B57,'Mapping waste'!$B$4:$B$352,0),MATCH(BJ$4,'Mapping waste'!$A$4:$U$4,0))*$J57</f>
        <v>51059.83</v>
      </c>
      <c r="BU57" s="27">
        <f>INDEX('Mapping waste'!$A$4:$U$352,MATCH($B57,'Mapping waste'!$B$4:$B$352,0),MATCH(BK$4,'Mapping waste'!$A$4:$U$4,0))*$J57</f>
        <v>0</v>
      </c>
      <c r="BV57" s="27">
        <f>INDEX('Mapping waste'!$A$4:$U$352,MATCH($B57,'Mapping waste'!$B$4:$B$352,0),MATCH(BL$4,'Mapping waste'!$A$4:$U$4,0))*$J57</f>
        <v>0</v>
      </c>
      <c r="BW57" s="27">
        <f>INDEX('Mapping waste'!$A$4:$U$352,MATCH($B57,'Mapping waste'!$B$4:$B$352,0),MATCH(BM$4,'Mapping waste'!$A$4:$U$4,0))*$J57</f>
        <v>0</v>
      </c>
      <c r="BX57" s="27">
        <f>INDEX('Mapping waste'!$A$4:$U$352,MATCH($B57,'Mapping waste'!$B$4:$B$352,0),MATCH(BN$4,'Mapping waste'!$A$4:$U$4,0))*$J57</f>
        <v>1579.1699999999998</v>
      </c>
      <c r="BY57" s="27">
        <f>INDEX('Mapping waste'!$A$4:$U$352,MATCH($B57,'Mapping waste'!$B$4:$B$352,0),MATCH(BO$4,'Mapping waste'!$A$4:$U$4,0))*$J57</f>
        <v>0</v>
      </c>
      <c r="BZ57" s="27">
        <f>INDEX('Mapping waste'!$A$4:$U$352,MATCH($B57,'Mapping waste'!$B$4:$B$352,0),MATCH(BP$4,'Mapping waste'!$A$4:$U$4,0))*$J57</f>
        <v>0</v>
      </c>
      <c r="CA57" s="27">
        <f>INDEX('Mapping waste'!$A$4:$U$352,MATCH($B57,'Mapping waste'!$B$4:$B$352,0),MATCH(BQ$4,'Mapping waste'!$A$4:$U$4,0))*$J57</f>
        <v>0</v>
      </c>
      <c r="CB57" s="27">
        <f>INDEX('Mapping waste'!$A$4:$U$352,MATCH($B57,'Mapping waste'!$B$4:$B$352,0),MATCH(BR$4,'Mapping waste'!$A$4:$U$4,0))*$J57</f>
        <v>0</v>
      </c>
      <c r="CC57" s="27">
        <f>INDEX('Mapping waste'!$A$4:$U$352,MATCH($B57,'Mapping waste'!$B$4:$B$352,0),MATCH(BS$4,'Mapping waste'!$A$4:$U$4,0))*$J57</f>
        <v>0</v>
      </c>
      <c r="CD57" s="27">
        <f>INDEX('Mapping waste'!$A$4:$U$352,MATCH($B57,'Mapping waste'!$B$4:$B$352,0),MATCH(BT$4,'Mapping waste'!$A$4:$U$4,0))*$K57</f>
        <v>51522.52</v>
      </c>
      <c r="CE57" s="27">
        <f>INDEX('Mapping waste'!$A$4:$U$352,MATCH($B57,'Mapping waste'!$B$4:$B$352,0),MATCH(BU$4,'Mapping waste'!$A$4:$U$4,0))*$K57</f>
        <v>0</v>
      </c>
      <c r="CF57" s="27">
        <f>INDEX('Mapping waste'!$A$4:$U$352,MATCH($B57,'Mapping waste'!$B$4:$B$352,0),MATCH(BV$4,'Mapping waste'!$A$4:$U$4,0))*$K57</f>
        <v>0</v>
      </c>
      <c r="CG57" s="27">
        <f>INDEX('Mapping waste'!$A$4:$U$352,MATCH($B57,'Mapping waste'!$B$4:$B$352,0),MATCH(BW$4,'Mapping waste'!$A$4:$U$4,0))*$K57</f>
        <v>0</v>
      </c>
      <c r="CH57" s="27">
        <f>INDEX('Mapping waste'!$A$4:$U$352,MATCH($B57,'Mapping waste'!$B$4:$B$352,0),MATCH(BX$4,'Mapping waste'!$A$4:$U$4,0))*$K57</f>
        <v>1593.48</v>
      </c>
      <c r="CI57" s="27">
        <f>INDEX('Mapping waste'!$A$4:$U$352,MATCH($B57,'Mapping waste'!$B$4:$B$352,0),MATCH(BY$4,'Mapping waste'!$A$4:$U$4,0))*$K57</f>
        <v>0</v>
      </c>
      <c r="CJ57" s="27">
        <f>INDEX('Mapping waste'!$A$4:$U$352,MATCH($B57,'Mapping waste'!$B$4:$B$352,0),MATCH(BZ$4,'Mapping waste'!$A$4:$U$4,0))*$K57</f>
        <v>0</v>
      </c>
      <c r="CK57" s="27">
        <f>INDEX('Mapping waste'!$A$4:$U$352,MATCH($B57,'Mapping waste'!$B$4:$B$352,0),MATCH(CA$4,'Mapping waste'!$A$4:$U$4,0))*$K57</f>
        <v>0</v>
      </c>
      <c r="CL57" s="27">
        <f>INDEX('Mapping waste'!$A$4:$U$352,MATCH($B57,'Mapping waste'!$B$4:$B$352,0),MATCH(CB$4,'Mapping waste'!$A$4:$U$4,0))*$K57</f>
        <v>0</v>
      </c>
      <c r="CM57" s="27">
        <f>INDEX('Mapping waste'!$A$4:$U$352,MATCH($B57,'Mapping waste'!$B$4:$B$352,0),MATCH(CC$4,'Mapping waste'!$A$4:$U$4,0))*$K57</f>
        <v>0</v>
      </c>
    </row>
    <row r="58" spans="1:91" x14ac:dyDescent="0.2">
      <c r="A58" s="26" t="s">
        <v>112</v>
      </c>
      <c r="B58" s="26" t="s">
        <v>113</v>
      </c>
      <c r="C58" s="26" t="s">
        <v>81</v>
      </c>
      <c r="D58" s="27">
        <f>INDEX('Households England'!S$6:S$375,MATCH('Mapping HH to population waste'!$B58,'Households England'!$B$6:$B$375,0))</f>
        <v>39016</v>
      </c>
      <c r="E58" s="27">
        <f>INDEX('Households England'!T$6:T$375,MATCH('Mapping HH to population waste'!$B58,'Households England'!$B$6:$B$375,0))</f>
        <v>39233</v>
      </c>
      <c r="F58" s="27">
        <f>INDEX('Households England'!U$6:U$375,MATCH('Mapping HH to population waste'!$B58,'Households England'!$B$6:$B$375,0))</f>
        <v>39607</v>
      </c>
      <c r="G58" s="27">
        <f>INDEX('Households England'!V$6:V$375,MATCH('Mapping HH to population waste'!$B58,'Households England'!$B$6:$B$375,0))</f>
        <v>39954</v>
      </c>
      <c r="H58" s="27">
        <f>INDEX('Households England'!W$6:W$375,MATCH('Mapping HH to population waste'!$B58,'Households England'!$B$6:$B$375,0))</f>
        <v>40286</v>
      </c>
      <c r="I58" s="27">
        <f>INDEX('Households England'!X$6:X$375,MATCH('Mapping HH to population waste'!$B58,'Households England'!$B$6:$B$375,0))</f>
        <v>40704</v>
      </c>
      <c r="J58" s="27">
        <f>INDEX('Households England'!Y$6:Y$375,MATCH('Mapping HH to population waste'!$B58,'Households England'!$B$6:$B$375,0))</f>
        <v>41118</v>
      </c>
      <c r="K58" s="27">
        <f>INDEX('Households England'!Z$6:Z$375,MATCH('Mapping HH to population waste'!$B58,'Households England'!$B$6:$B$375,0))</f>
        <v>41502</v>
      </c>
      <c r="L58" s="27">
        <f>INDEX('Mapping waste'!$A$4:$U$352,MATCH($B58,'Mapping waste'!$B$4:$B$352,0),MATCH(L$4,'Mapping waste'!$A$4:$U$4,0))*$D58</f>
        <v>39016</v>
      </c>
      <c r="M58" s="27">
        <f>INDEX('Mapping waste'!$A$4:$U$352,MATCH($B58,'Mapping waste'!$B$4:$B$352,0),MATCH(M$4,'Mapping waste'!$A$4:$U$4,0))*$D58</f>
        <v>0</v>
      </c>
      <c r="N58" s="27">
        <f>INDEX('Mapping waste'!$A$4:$U$352,MATCH($B58,'Mapping waste'!$B$4:$B$352,0),MATCH(N$4,'Mapping waste'!$A$4:$U$4,0))*$D58</f>
        <v>0</v>
      </c>
      <c r="O58" s="27">
        <f>INDEX('Mapping waste'!$A$4:$U$352,MATCH($B58,'Mapping waste'!$B$4:$B$352,0),MATCH(O$4,'Mapping waste'!$A$4:$U$4,0))*$D58</f>
        <v>0</v>
      </c>
      <c r="P58" s="27">
        <f>INDEX('Mapping waste'!$A$4:$U$352,MATCH($B58,'Mapping waste'!$B$4:$B$352,0),MATCH(P$4,'Mapping waste'!$A$4:$U$4,0))*$D58</f>
        <v>0</v>
      </c>
      <c r="Q58" s="27">
        <f>INDEX('Mapping waste'!$A$4:$U$352,MATCH($B58,'Mapping waste'!$B$4:$B$352,0),MATCH(Q$4,'Mapping waste'!$A$4:$U$4,0))*$D58</f>
        <v>0</v>
      </c>
      <c r="R58" s="27">
        <f>INDEX('Mapping waste'!$A$4:$U$352,MATCH($B58,'Mapping waste'!$B$4:$B$352,0),MATCH(R$4,'Mapping waste'!$A$4:$U$4,0))*$D58</f>
        <v>0</v>
      </c>
      <c r="S58" s="27">
        <f>INDEX('Mapping waste'!$A$4:$U$352,MATCH($B58,'Mapping waste'!$B$4:$B$352,0),MATCH(S$4,'Mapping waste'!$A$4:$U$4,0))*$D58</f>
        <v>0</v>
      </c>
      <c r="T58" s="27">
        <f>INDEX('Mapping waste'!$A$4:$U$352,MATCH($B58,'Mapping waste'!$B$4:$B$352,0),MATCH(T$4,'Mapping waste'!$A$4:$U$4,0))*$D58</f>
        <v>0</v>
      </c>
      <c r="U58" s="27">
        <f>INDEX('Mapping waste'!$A$4:$U$352,MATCH($B58,'Mapping waste'!$B$4:$B$352,0),MATCH(U$4,'Mapping waste'!$A$4:$U$4,0))*$D58</f>
        <v>0</v>
      </c>
      <c r="V58" s="27">
        <f>INDEX('Mapping waste'!$A$4:$U$352,MATCH($B58,'Mapping waste'!$B$4:$B$352,0),MATCH(V$4,'Mapping waste'!$A$4:$U$4,0))*$E58</f>
        <v>39233</v>
      </c>
      <c r="W58" s="27">
        <f>INDEX('Mapping waste'!$A$4:$U$352,MATCH($B58,'Mapping waste'!$B$4:$B$352,0),MATCH(W$4,'Mapping waste'!$A$4:$U$4,0))*$E58</f>
        <v>0</v>
      </c>
      <c r="X58" s="27">
        <f>INDEX('Mapping waste'!$A$4:$U$352,MATCH($B58,'Mapping waste'!$B$4:$B$352,0),MATCH(X$4,'Mapping waste'!$A$4:$U$4,0))*$E58</f>
        <v>0</v>
      </c>
      <c r="Y58" s="27">
        <f>INDEX('Mapping waste'!$A$4:$U$352,MATCH($B58,'Mapping waste'!$B$4:$B$352,0),MATCH(Y$4,'Mapping waste'!$A$4:$U$4,0))*$E58</f>
        <v>0</v>
      </c>
      <c r="Z58" s="27">
        <f>INDEX('Mapping waste'!$A$4:$U$352,MATCH($B58,'Mapping waste'!$B$4:$B$352,0),MATCH(Z$4,'Mapping waste'!$A$4:$U$4,0))*$E58</f>
        <v>0</v>
      </c>
      <c r="AA58" s="27">
        <f>INDEX('Mapping waste'!$A$4:$U$352,MATCH($B58,'Mapping waste'!$B$4:$B$352,0),MATCH(AA$4,'Mapping waste'!$A$4:$U$4,0))*$E58</f>
        <v>0</v>
      </c>
      <c r="AB58" s="27">
        <f>INDEX('Mapping waste'!$A$4:$U$352,MATCH($B58,'Mapping waste'!$B$4:$B$352,0),MATCH(AB$4,'Mapping waste'!$A$4:$U$4,0))*$E58</f>
        <v>0</v>
      </c>
      <c r="AC58" s="27">
        <f>INDEX('Mapping waste'!$A$4:$U$352,MATCH($B58,'Mapping waste'!$B$4:$B$352,0),MATCH(AC$4,'Mapping waste'!$A$4:$U$4,0))*$E58</f>
        <v>0</v>
      </c>
      <c r="AD58" s="27">
        <f>INDEX('Mapping waste'!$A$4:$U$352,MATCH($B58,'Mapping waste'!$B$4:$B$352,0),MATCH(AD$4,'Mapping waste'!$A$4:$U$4,0))*$E58</f>
        <v>0</v>
      </c>
      <c r="AE58" s="27">
        <f>INDEX('Mapping waste'!$A$4:$U$352,MATCH($B58,'Mapping waste'!$B$4:$B$352,0),MATCH(AE$4,'Mapping waste'!$A$4:$U$4,0))*$E58</f>
        <v>0</v>
      </c>
      <c r="AF58" s="27">
        <f>INDEX('Mapping waste'!$A$4:$U$352,MATCH($B58,'Mapping waste'!$B$4:$B$352,0),MATCH(V$4,'Mapping waste'!$A$4:$U$4,0))*$F58</f>
        <v>39607</v>
      </c>
      <c r="AG58" s="27">
        <f>INDEX('Mapping waste'!$A$4:$U$352,MATCH($B58,'Mapping waste'!$B$4:$B$352,0),MATCH(W$4,'Mapping waste'!$A$4:$U$4,0))*$F58</f>
        <v>0</v>
      </c>
      <c r="AH58" s="27">
        <f>INDEX('Mapping waste'!$A$4:$U$352,MATCH($B58,'Mapping waste'!$B$4:$B$352,0),MATCH(X$4,'Mapping waste'!$A$4:$U$4,0))*$F58</f>
        <v>0</v>
      </c>
      <c r="AI58" s="27">
        <f>INDEX('Mapping waste'!$A$4:$U$352,MATCH($B58,'Mapping waste'!$B$4:$B$352,0),MATCH(Y$4,'Mapping waste'!$A$4:$U$4,0))*$F58</f>
        <v>0</v>
      </c>
      <c r="AJ58" s="27">
        <f>INDEX('Mapping waste'!$A$4:$U$352,MATCH($B58,'Mapping waste'!$B$4:$B$352,0),MATCH(Z$4,'Mapping waste'!$A$4:$U$4,0))*$F58</f>
        <v>0</v>
      </c>
      <c r="AK58" s="27">
        <f>INDEX('Mapping waste'!$A$4:$U$352,MATCH($B58,'Mapping waste'!$B$4:$B$352,0),MATCH(AA$4,'Mapping waste'!$A$4:$U$4,0))*$F58</f>
        <v>0</v>
      </c>
      <c r="AL58" s="27">
        <f>INDEX('Mapping waste'!$A$4:$U$352,MATCH($B58,'Mapping waste'!$B$4:$B$352,0),MATCH(AB$4,'Mapping waste'!$A$4:$U$4,0))*$F58</f>
        <v>0</v>
      </c>
      <c r="AM58" s="27">
        <f>INDEX('Mapping waste'!$A$4:$U$352,MATCH($B58,'Mapping waste'!$B$4:$B$352,0),MATCH(AC$4,'Mapping waste'!$A$4:$U$4,0))*$F58</f>
        <v>0</v>
      </c>
      <c r="AN58" s="27">
        <f>INDEX('Mapping waste'!$A$4:$U$352,MATCH($B58,'Mapping waste'!$B$4:$B$352,0),MATCH(AD$4,'Mapping waste'!$A$4:$U$4,0))*$F58</f>
        <v>0</v>
      </c>
      <c r="AO58" s="27">
        <f>INDEX('Mapping waste'!$A$4:$U$352,MATCH($B58,'Mapping waste'!$B$4:$B$352,0),MATCH(AE$4,'Mapping waste'!$A$4:$U$4,0))*$F58</f>
        <v>0</v>
      </c>
      <c r="AP58" s="27">
        <f>INDEX('Mapping waste'!$A$4:$U$352,MATCH($B58,'Mapping waste'!$B$4:$B$352,0),MATCH(AF$4,'Mapping waste'!$A$4:$U$4,0))*$G58</f>
        <v>39954</v>
      </c>
      <c r="AQ58" s="27">
        <f>INDEX('Mapping waste'!$A$4:$U$352,MATCH($B58,'Mapping waste'!$B$4:$B$352,0),MATCH(AG$4,'Mapping waste'!$A$4:$U$4,0))*$G58</f>
        <v>0</v>
      </c>
      <c r="AR58" s="27">
        <f>INDEX('Mapping waste'!$A$4:$U$352,MATCH($B58,'Mapping waste'!$B$4:$B$352,0),MATCH(AH$4,'Mapping waste'!$A$4:$U$4,0))*$G58</f>
        <v>0</v>
      </c>
      <c r="AS58" s="27">
        <f>INDEX('Mapping waste'!$A$4:$U$352,MATCH($B58,'Mapping waste'!$B$4:$B$352,0),MATCH(AI$4,'Mapping waste'!$A$4:$U$4,0))*$G58</f>
        <v>0</v>
      </c>
      <c r="AT58" s="27">
        <f>INDEX('Mapping waste'!$A$4:$U$352,MATCH($B58,'Mapping waste'!$B$4:$B$352,0),MATCH(AJ$4,'Mapping waste'!$A$4:$U$4,0))*$G58</f>
        <v>0</v>
      </c>
      <c r="AU58" s="27">
        <f>INDEX('Mapping waste'!$A$4:$U$352,MATCH($B58,'Mapping waste'!$B$4:$B$352,0),MATCH(AK$4,'Mapping waste'!$A$4:$U$4,0))*$G58</f>
        <v>0</v>
      </c>
      <c r="AV58" s="27">
        <f>INDEX('Mapping waste'!$A$4:$U$352,MATCH($B58,'Mapping waste'!$B$4:$B$352,0),MATCH(AL$4,'Mapping waste'!$A$4:$U$4,0))*$G58</f>
        <v>0</v>
      </c>
      <c r="AW58" s="27">
        <f>INDEX('Mapping waste'!$A$4:$U$352,MATCH($B58,'Mapping waste'!$B$4:$B$352,0),MATCH(AM$4,'Mapping waste'!$A$4:$U$4,0))*$G58</f>
        <v>0</v>
      </c>
      <c r="AX58" s="27">
        <f>INDEX('Mapping waste'!$A$4:$U$352,MATCH($B58,'Mapping waste'!$B$4:$B$352,0),MATCH(AN$4,'Mapping waste'!$A$4:$U$4,0))*$G58</f>
        <v>0</v>
      </c>
      <c r="AY58" s="27">
        <f>INDEX('Mapping waste'!$A$4:$U$352,MATCH($B58,'Mapping waste'!$B$4:$B$352,0),MATCH(AO$4,'Mapping waste'!$A$4:$U$4,0))*$G58</f>
        <v>0</v>
      </c>
      <c r="AZ58" s="27">
        <f>INDEX('Mapping waste'!$A$4:$U$352,MATCH($B58,'Mapping waste'!$B$4:$B$352,0),MATCH(AP$4,'Mapping waste'!$A$4:$U$4,0))*$H58</f>
        <v>40286</v>
      </c>
      <c r="BA58" s="27">
        <f>INDEX('Mapping waste'!$A$4:$U$352,MATCH($B58,'Mapping waste'!$B$4:$B$352,0),MATCH(AQ$4,'Mapping waste'!$A$4:$U$4,0))*$H58</f>
        <v>0</v>
      </c>
      <c r="BB58" s="27">
        <f>INDEX('Mapping waste'!$A$4:$U$352,MATCH($B58,'Mapping waste'!$B$4:$B$352,0),MATCH(AR$4,'Mapping waste'!$A$4:$U$4,0))*$H58</f>
        <v>0</v>
      </c>
      <c r="BC58" s="27">
        <f>INDEX('Mapping waste'!$A$4:$U$352,MATCH($B58,'Mapping waste'!$B$4:$B$352,0),MATCH(AS$4,'Mapping waste'!$A$4:$U$4,0))*$H58</f>
        <v>0</v>
      </c>
      <c r="BD58" s="27">
        <f>INDEX('Mapping waste'!$A$4:$U$352,MATCH($B58,'Mapping waste'!$B$4:$B$352,0),MATCH(AT$4,'Mapping waste'!$A$4:$U$4,0))*$H58</f>
        <v>0</v>
      </c>
      <c r="BE58" s="27">
        <f>INDEX('Mapping waste'!$A$4:$U$352,MATCH($B58,'Mapping waste'!$B$4:$B$352,0),MATCH(AU$4,'Mapping waste'!$A$4:$U$4,0))*$H58</f>
        <v>0</v>
      </c>
      <c r="BF58" s="27">
        <f>INDEX('Mapping waste'!$A$4:$U$352,MATCH($B58,'Mapping waste'!$B$4:$B$352,0),MATCH(AV$4,'Mapping waste'!$A$4:$U$4,0))*$H58</f>
        <v>0</v>
      </c>
      <c r="BG58" s="27">
        <f>INDEX('Mapping waste'!$A$4:$U$352,MATCH($B58,'Mapping waste'!$B$4:$B$352,0),MATCH(AW$4,'Mapping waste'!$A$4:$U$4,0))*$H58</f>
        <v>0</v>
      </c>
      <c r="BH58" s="27">
        <f>INDEX('Mapping waste'!$A$4:$U$352,MATCH($B58,'Mapping waste'!$B$4:$B$352,0),MATCH(AX$4,'Mapping waste'!$A$4:$U$4,0))*$H58</f>
        <v>0</v>
      </c>
      <c r="BI58" s="27">
        <f>INDEX('Mapping waste'!$A$4:$U$352,MATCH($B58,'Mapping waste'!$B$4:$B$352,0),MATCH(AY$4,'Mapping waste'!$A$4:$U$4,0))*$H58</f>
        <v>0</v>
      </c>
      <c r="BJ58" s="27">
        <f>INDEX('Mapping waste'!$A$4:$U$352,MATCH($B58,'Mapping waste'!$B$4:$B$352,0),MATCH(AZ$4,'Mapping waste'!$A$4:$U$4,0))*$I58</f>
        <v>40704</v>
      </c>
      <c r="BK58" s="27">
        <f>INDEX('Mapping waste'!$A$4:$U$352,MATCH($B58,'Mapping waste'!$B$4:$B$352,0),MATCH(BA$4,'Mapping waste'!$A$4:$U$4,0))*$I58</f>
        <v>0</v>
      </c>
      <c r="BL58" s="27">
        <f>INDEX('Mapping waste'!$A$4:$U$352,MATCH($B58,'Mapping waste'!$B$4:$B$352,0),MATCH(BB$4,'Mapping waste'!$A$4:$U$4,0))*$I58</f>
        <v>0</v>
      </c>
      <c r="BM58" s="27">
        <f>INDEX('Mapping waste'!$A$4:$U$352,MATCH($B58,'Mapping waste'!$B$4:$B$352,0),MATCH(BC$4,'Mapping waste'!$A$4:$U$4,0))*$I58</f>
        <v>0</v>
      </c>
      <c r="BN58" s="27">
        <f>INDEX('Mapping waste'!$A$4:$U$352,MATCH($B58,'Mapping waste'!$B$4:$B$352,0),MATCH(BD$4,'Mapping waste'!$A$4:$U$4,0))*$I58</f>
        <v>0</v>
      </c>
      <c r="BO58" s="27">
        <f>INDEX('Mapping waste'!$A$4:$U$352,MATCH($B58,'Mapping waste'!$B$4:$B$352,0),MATCH(BE$4,'Mapping waste'!$A$4:$U$4,0))*$I58</f>
        <v>0</v>
      </c>
      <c r="BP58" s="27">
        <f>INDEX('Mapping waste'!$A$4:$U$352,MATCH($B58,'Mapping waste'!$B$4:$B$352,0),MATCH(BF$4,'Mapping waste'!$A$4:$U$4,0))*$I58</f>
        <v>0</v>
      </c>
      <c r="BQ58" s="27">
        <f>INDEX('Mapping waste'!$A$4:$U$352,MATCH($B58,'Mapping waste'!$B$4:$B$352,0),MATCH(BG$4,'Mapping waste'!$A$4:$U$4,0))*$I58</f>
        <v>0</v>
      </c>
      <c r="BR58" s="27">
        <f>INDEX('Mapping waste'!$A$4:$U$352,MATCH($B58,'Mapping waste'!$B$4:$B$352,0),MATCH(BH$4,'Mapping waste'!$A$4:$U$4,0))*$I58</f>
        <v>0</v>
      </c>
      <c r="BS58" s="27">
        <f>INDEX('Mapping waste'!$A$4:$U$352,MATCH($B58,'Mapping waste'!$B$4:$B$352,0),MATCH(BI$4,'Mapping waste'!$A$4:$U$4,0))*$I58</f>
        <v>0</v>
      </c>
      <c r="BT58" s="27">
        <f>INDEX('Mapping waste'!$A$4:$U$352,MATCH($B58,'Mapping waste'!$B$4:$B$352,0),MATCH(BJ$4,'Mapping waste'!$A$4:$U$4,0))*$J58</f>
        <v>41118</v>
      </c>
      <c r="BU58" s="27">
        <f>INDEX('Mapping waste'!$A$4:$U$352,MATCH($B58,'Mapping waste'!$B$4:$B$352,0),MATCH(BK$4,'Mapping waste'!$A$4:$U$4,0))*$J58</f>
        <v>0</v>
      </c>
      <c r="BV58" s="27">
        <f>INDEX('Mapping waste'!$A$4:$U$352,MATCH($B58,'Mapping waste'!$B$4:$B$352,0),MATCH(BL$4,'Mapping waste'!$A$4:$U$4,0))*$J58</f>
        <v>0</v>
      </c>
      <c r="BW58" s="27">
        <f>INDEX('Mapping waste'!$A$4:$U$352,MATCH($B58,'Mapping waste'!$B$4:$B$352,0),MATCH(BM$4,'Mapping waste'!$A$4:$U$4,0))*$J58</f>
        <v>0</v>
      </c>
      <c r="BX58" s="27">
        <f>INDEX('Mapping waste'!$A$4:$U$352,MATCH($B58,'Mapping waste'!$B$4:$B$352,0),MATCH(BN$4,'Mapping waste'!$A$4:$U$4,0))*$J58</f>
        <v>0</v>
      </c>
      <c r="BY58" s="27">
        <f>INDEX('Mapping waste'!$A$4:$U$352,MATCH($B58,'Mapping waste'!$B$4:$B$352,0),MATCH(BO$4,'Mapping waste'!$A$4:$U$4,0))*$J58</f>
        <v>0</v>
      </c>
      <c r="BZ58" s="27">
        <f>INDEX('Mapping waste'!$A$4:$U$352,MATCH($B58,'Mapping waste'!$B$4:$B$352,0),MATCH(BP$4,'Mapping waste'!$A$4:$U$4,0))*$J58</f>
        <v>0</v>
      </c>
      <c r="CA58" s="27">
        <f>INDEX('Mapping waste'!$A$4:$U$352,MATCH($B58,'Mapping waste'!$B$4:$B$352,0),MATCH(BQ$4,'Mapping waste'!$A$4:$U$4,0))*$J58</f>
        <v>0</v>
      </c>
      <c r="CB58" s="27">
        <f>INDEX('Mapping waste'!$A$4:$U$352,MATCH($B58,'Mapping waste'!$B$4:$B$352,0),MATCH(BR$4,'Mapping waste'!$A$4:$U$4,0))*$J58</f>
        <v>0</v>
      </c>
      <c r="CC58" s="27">
        <f>INDEX('Mapping waste'!$A$4:$U$352,MATCH($B58,'Mapping waste'!$B$4:$B$352,0),MATCH(BS$4,'Mapping waste'!$A$4:$U$4,0))*$J58</f>
        <v>0</v>
      </c>
      <c r="CD58" s="27">
        <f>INDEX('Mapping waste'!$A$4:$U$352,MATCH($B58,'Mapping waste'!$B$4:$B$352,0),MATCH(BT$4,'Mapping waste'!$A$4:$U$4,0))*$K58</f>
        <v>41502</v>
      </c>
      <c r="CE58" s="27">
        <f>INDEX('Mapping waste'!$A$4:$U$352,MATCH($B58,'Mapping waste'!$B$4:$B$352,0),MATCH(BU$4,'Mapping waste'!$A$4:$U$4,0))*$K58</f>
        <v>0</v>
      </c>
      <c r="CF58" s="27">
        <f>INDEX('Mapping waste'!$A$4:$U$352,MATCH($B58,'Mapping waste'!$B$4:$B$352,0),MATCH(BV$4,'Mapping waste'!$A$4:$U$4,0))*$K58</f>
        <v>0</v>
      </c>
      <c r="CG58" s="27">
        <f>INDEX('Mapping waste'!$A$4:$U$352,MATCH($B58,'Mapping waste'!$B$4:$B$352,0),MATCH(BW$4,'Mapping waste'!$A$4:$U$4,0))*$K58</f>
        <v>0</v>
      </c>
      <c r="CH58" s="27">
        <f>INDEX('Mapping waste'!$A$4:$U$352,MATCH($B58,'Mapping waste'!$B$4:$B$352,0),MATCH(BX$4,'Mapping waste'!$A$4:$U$4,0))*$K58</f>
        <v>0</v>
      </c>
      <c r="CI58" s="27">
        <f>INDEX('Mapping waste'!$A$4:$U$352,MATCH($B58,'Mapping waste'!$B$4:$B$352,0),MATCH(BY$4,'Mapping waste'!$A$4:$U$4,0))*$K58</f>
        <v>0</v>
      </c>
      <c r="CJ58" s="27">
        <f>INDEX('Mapping waste'!$A$4:$U$352,MATCH($B58,'Mapping waste'!$B$4:$B$352,0),MATCH(BZ$4,'Mapping waste'!$A$4:$U$4,0))*$K58</f>
        <v>0</v>
      </c>
      <c r="CK58" s="27">
        <f>INDEX('Mapping waste'!$A$4:$U$352,MATCH($B58,'Mapping waste'!$B$4:$B$352,0),MATCH(CA$4,'Mapping waste'!$A$4:$U$4,0))*$K58</f>
        <v>0</v>
      </c>
      <c r="CL58" s="27">
        <f>INDEX('Mapping waste'!$A$4:$U$352,MATCH($B58,'Mapping waste'!$B$4:$B$352,0),MATCH(CB$4,'Mapping waste'!$A$4:$U$4,0))*$K58</f>
        <v>0</v>
      </c>
      <c r="CM58" s="27">
        <f>INDEX('Mapping waste'!$A$4:$U$352,MATCH($B58,'Mapping waste'!$B$4:$B$352,0),MATCH(CC$4,'Mapping waste'!$A$4:$U$4,0))*$K58</f>
        <v>0</v>
      </c>
    </row>
    <row r="59" spans="1:91" x14ac:dyDescent="0.2">
      <c r="A59" s="26" t="s">
        <v>114</v>
      </c>
      <c r="B59" s="26" t="s">
        <v>115</v>
      </c>
      <c r="C59" s="26" t="s">
        <v>81</v>
      </c>
      <c r="D59" s="27">
        <f>INDEX('Households England'!S$6:S$375,MATCH('Mapping HH to population waste'!$B59,'Households England'!$B$6:$B$375,0))</f>
        <v>61234</v>
      </c>
      <c r="E59" s="27">
        <f>INDEX('Households England'!T$6:T$375,MATCH('Mapping HH to population waste'!$B59,'Households England'!$B$6:$B$375,0))</f>
        <v>61477</v>
      </c>
      <c r="F59" s="27">
        <f>INDEX('Households England'!U$6:U$375,MATCH('Mapping HH to population waste'!$B59,'Households England'!$B$6:$B$375,0))</f>
        <v>62051</v>
      </c>
      <c r="G59" s="27">
        <f>INDEX('Households England'!V$6:V$375,MATCH('Mapping HH to population waste'!$B59,'Households England'!$B$6:$B$375,0))</f>
        <v>62550</v>
      </c>
      <c r="H59" s="27">
        <f>INDEX('Households England'!W$6:W$375,MATCH('Mapping HH to population waste'!$B59,'Households England'!$B$6:$B$375,0))</f>
        <v>63021</v>
      </c>
      <c r="I59" s="27">
        <f>INDEX('Households England'!X$6:X$375,MATCH('Mapping HH to population waste'!$B59,'Households England'!$B$6:$B$375,0))</f>
        <v>63551</v>
      </c>
      <c r="J59" s="27">
        <f>INDEX('Households England'!Y$6:Y$375,MATCH('Mapping HH to population waste'!$B59,'Households England'!$B$6:$B$375,0))</f>
        <v>64042</v>
      </c>
      <c r="K59" s="27">
        <f>INDEX('Households England'!Z$6:Z$375,MATCH('Mapping HH to population waste'!$B59,'Households England'!$B$6:$B$375,0))</f>
        <v>64522</v>
      </c>
      <c r="L59" s="27">
        <f>INDEX('Mapping waste'!$A$4:$U$352,MATCH($B59,'Mapping waste'!$B$4:$B$352,0),MATCH(L$4,'Mapping waste'!$A$4:$U$4,0))*$D59</f>
        <v>61234</v>
      </c>
      <c r="M59" s="27">
        <f>INDEX('Mapping waste'!$A$4:$U$352,MATCH($B59,'Mapping waste'!$B$4:$B$352,0),MATCH(M$4,'Mapping waste'!$A$4:$U$4,0))*$D59</f>
        <v>0</v>
      </c>
      <c r="N59" s="27">
        <f>INDEX('Mapping waste'!$A$4:$U$352,MATCH($B59,'Mapping waste'!$B$4:$B$352,0),MATCH(N$4,'Mapping waste'!$A$4:$U$4,0))*$D59</f>
        <v>0</v>
      </c>
      <c r="O59" s="27">
        <f>INDEX('Mapping waste'!$A$4:$U$352,MATCH($B59,'Mapping waste'!$B$4:$B$352,0),MATCH(O$4,'Mapping waste'!$A$4:$U$4,0))*$D59</f>
        <v>0</v>
      </c>
      <c r="P59" s="27">
        <f>INDEX('Mapping waste'!$A$4:$U$352,MATCH($B59,'Mapping waste'!$B$4:$B$352,0),MATCH(P$4,'Mapping waste'!$A$4:$U$4,0))*$D59</f>
        <v>0</v>
      </c>
      <c r="Q59" s="27">
        <f>INDEX('Mapping waste'!$A$4:$U$352,MATCH($B59,'Mapping waste'!$B$4:$B$352,0),MATCH(Q$4,'Mapping waste'!$A$4:$U$4,0))*$D59</f>
        <v>0</v>
      </c>
      <c r="R59" s="27">
        <f>INDEX('Mapping waste'!$A$4:$U$352,MATCH($B59,'Mapping waste'!$B$4:$B$352,0),MATCH(R$4,'Mapping waste'!$A$4:$U$4,0))*$D59</f>
        <v>0</v>
      </c>
      <c r="S59" s="27">
        <f>INDEX('Mapping waste'!$A$4:$U$352,MATCH($B59,'Mapping waste'!$B$4:$B$352,0),MATCH(S$4,'Mapping waste'!$A$4:$U$4,0))*$D59</f>
        <v>0</v>
      </c>
      <c r="T59" s="27">
        <f>INDEX('Mapping waste'!$A$4:$U$352,MATCH($B59,'Mapping waste'!$B$4:$B$352,0),MATCH(T$4,'Mapping waste'!$A$4:$U$4,0))*$D59</f>
        <v>0</v>
      </c>
      <c r="U59" s="27">
        <f>INDEX('Mapping waste'!$A$4:$U$352,MATCH($B59,'Mapping waste'!$B$4:$B$352,0),MATCH(U$4,'Mapping waste'!$A$4:$U$4,0))*$D59</f>
        <v>0</v>
      </c>
      <c r="V59" s="27">
        <f>INDEX('Mapping waste'!$A$4:$U$352,MATCH($B59,'Mapping waste'!$B$4:$B$352,0),MATCH(V$4,'Mapping waste'!$A$4:$U$4,0))*$E59</f>
        <v>61477</v>
      </c>
      <c r="W59" s="27">
        <f>INDEX('Mapping waste'!$A$4:$U$352,MATCH($B59,'Mapping waste'!$B$4:$B$352,0),MATCH(W$4,'Mapping waste'!$A$4:$U$4,0))*$E59</f>
        <v>0</v>
      </c>
      <c r="X59" s="27">
        <f>INDEX('Mapping waste'!$A$4:$U$352,MATCH($B59,'Mapping waste'!$B$4:$B$352,0),MATCH(X$4,'Mapping waste'!$A$4:$U$4,0))*$E59</f>
        <v>0</v>
      </c>
      <c r="Y59" s="27">
        <f>INDEX('Mapping waste'!$A$4:$U$352,MATCH($B59,'Mapping waste'!$B$4:$B$352,0),MATCH(Y$4,'Mapping waste'!$A$4:$U$4,0))*$E59</f>
        <v>0</v>
      </c>
      <c r="Z59" s="27">
        <f>INDEX('Mapping waste'!$A$4:$U$352,MATCH($B59,'Mapping waste'!$B$4:$B$352,0),MATCH(Z$4,'Mapping waste'!$A$4:$U$4,0))*$E59</f>
        <v>0</v>
      </c>
      <c r="AA59" s="27">
        <f>INDEX('Mapping waste'!$A$4:$U$352,MATCH($B59,'Mapping waste'!$B$4:$B$352,0),MATCH(AA$4,'Mapping waste'!$A$4:$U$4,0))*$E59</f>
        <v>0</v>
      </c>
      <c r="AB59" s="27">
        <f>INDEX('Mapping waste'!$A$4:$U$352,MATCH($B59,'Mapping waste'!$B$4:$B$352,0),MATCH(AB$4,'Mapping waste'!$A$4:$U$4,0))*$E59</f>
        <v>0</v>
      </c>
      <c r="AC59" s="27">
        <f>INDEX('Mapping waste'!$A$4:$U$352,MATCH($B59,'Mapping waste'!$B$4:$B$352,0),MATCH(AC$4,'Mapping waste'!$A$4:$U$4,0))*$E59</f>
        <v>0</v>
      </c>
      <c r="AD59" s="27">
        <f>INDEX('Mapping waste'!$A$4:$U$352,MATCH($B59,'Mapping waste'!$B$4:$B$352,0),MATCH(AD$4,'Mapping waste'!$A$4:$U$4,0))*$E59</f>
        <v>0</v>
      </c>
      <c r="AE59" s="27">
        <f>INDEX('Mapping waste'!$A$4:$U$352,MATCH($B59,'Mapping waste'!$B$4:$B$352,0),MATCH(AE$4,'Mapping waste'!$A$4:$U$4,0))*$E59</f>
        <v>0</v>
      </c>
      <c r="AF59" s="27">
        <f>INDEX('Mapping waste'!$A$4:$U$352,MATCH($B59,'Mapping waste'!$B$4:$B$352,0),MATCH(V$4,'Mapping waste'!$A$4:$U$4,0))*$F59</f>
        <v>62051</v>
      </c>
      <c r="AG59" s="27">
        <f>INDEX('Mapping waste'!$A$4:$U$352,MATCH($B59,'Mapping waste'!$B$4:$B$352,0),MATCH(W$4,'Mapping waste'!$A$4:$U$4,0))*$F59</f>
        <v>0</v>
      </c>
      <c r="AH59" s="27">
        <f>INDEX('Mapping waste'!$A$4:$U$352,MATCH($B59,'Mapping waste'!$B$4:$B$352,0),MATCH(X$4,'Mapping waste'!$A$4:$U$4,0))*$F59</f>
        <v>0</v>
      </c>
      <c r="AI59" s="27">
        <f>INDEX('Mapping waste'!$A$4:$U$352,MATCH($B59,'Mapping waste'!$B$4:$B$352,0),MATCH(Y$4,'Mapping waste'!$A$4:$U$4,0))*$F59</f>
        <v>0</v>
      </c>
      <c r="AJ59" s="27">
        <f>INDEX('Mapping waste'!$A$4:$U$352,MATCH($B59,'Mapping waste'!$B$4:$B$352,0),MATCH(Z$4,'Mapping waste'!$A$4:$U$4,0))*$F59</f>
        <v>0</v>
      </c>
      <c r="AK59" s="27">
        <f>INDEX('Mapping waste'!$A$4:$U$352,MATCH($B59,'Mapping waste'!$B$4:$B$352,0),MATCH(AA$4,'Mapping waste'!$A$4:$U$4,0))*$F59</f>
        <v>0</v>
      </c>
      <c r="AL59" s="27">
        <f>INDEX('Mapping waste'!$A$4:$U$352,MATCH($B59,'Mapping waste'!$B$4:$B$352,0),MATCH(AB$4,'Mapping waste'!$A$4:$U$4,0))*$F59</f>
        <v>0</v>
      </c>
      <c r="AM59" s="27">
        <f>INDEX('Mapping waste'!$A$4:$U$352,MATCH($B59,'Mapping waste'!$B$4:$B$352,0),MATCH(AC$4,'Mapping waste'!$A$4:$U$4,0))*$F59</f>
        <v>0</v>
      </c>
      <c r="AN59" s="27">
        <f>INDEX('Mapping waste'!$A$4:$U$352,MATCH($B59,'Mapping waste'!$B$4:$B$352,0),MATCH(AD$4,'Mapping waste'!$A$4:$U$4,0))*$F59</f>
        <v>0</v>
      </c>
      <c r="AO59" s="27">
        <f>INDEX('Mapping waste'!$A$4:$U$352,MATCH($B59,'Mapping waste'!$B$4:$B$352,0),MATCH(AE$4,'Mapping waste'!$A$4:$U$4,0))*$F59</f>
        <v>0</v>
      </c>
      <c r="AP59" s="27">
        <f>INDEX('Mapping waste'!$A$4:$U$352,MATCH($B59,'Mapping waste'!$B$4:$B$352,0),MATCH(AF$4,'Mapping waste'!$A$4:$U$4,0))*$G59</f>
        <v>62550</v>
      </c>
      <c r="AQ59" s="27">
        <f>INDEX('Mapping waste'!$A$4:$U$352,MATCH($B59,'Mapping waste'!$B$4:$B$352,0),MATCH(AG$4,'Mapping waste'!$A$4:$U$4,0))*$G59</f>
        <v>0</v>
      </c>
      <c r="AR59" s="27">
        <f>INDEX('Mapping waste'!$A$4:$U$352,MATCH($B59,'Mapping waste'!$B$4:$B$352,0),MATCH(AH$4,'Mapping waste'!$A$4:$U$4,0))*$G59</f>
        <v>0</v>
      </c>
      <c r="AS59" s="27">
        <f>INDEX('Mapping waste'!$A$4:$U$352,MATCH($B59,'Mapping waste'!$B$4:$B$352,0),MATCH(AI$4,'Mapping waste'!$A$4:$U$4,0))*$G59</f>
        <v>0</v>
      </c>
      <c r="AT59" s="27">
        <f>INDEX('Mapping waste'!$A$4:$U$352,MATCH($B59,'Mapping waste'!$B$4:$B$352,0),MATCH(AJ$4,'Mapping waste'!$A$4:$U$4,0))*$G59</f>
        <v>0</v>
      </c>
      <c r="AU59" s="27">
        <f>INDEX('Mapping waste'!$A$4:$U$352,MATCH($B59,'Mapping waste'!$B$4:$B$352,0),MATCH(AK$4,'Mapping waste'!$A$4:$U$4,0))*$G59</f>
        <v>0</v>
      </c>
      <c r="AV59" s="27">
        <f>INDEX('Mapping waste'!$A$4:$U$352,MATCH($B59,'Mapping waste'!$B$4:$B$352,0),MATCH(AL$4,'Mapping waste'!$A$4:$U$4,0))*$G59</f>
        <v>0</v>
      </c>
      <c r="AW59" s="27">
        <f>INDEX('Mapping waste'!$A$4:$U$352,MATCH($B59,'Mapping waste'!$B$4:$B$352,0),MATCH(AM$4,'Mapping waste'!$A$4:$U$4,0))*$G59</f>
        <v>0</v>
      </c>
      <c r="AX59" s="27">
        <f>INDEX('Mapping waste'!$A$4:$U$352,MATCH($B59,'Mapping waste'!$B$4:$B$352,0),MATCH(AN$4,'Mapping waste'!$A$4:$U$4,0))*$G59</f>
        <v>0</v>
      </c>
      <c r="AY59" s="27">
        <f>INDEX('Mapping waste'!$A$4:$U$352,MATCH($B59,'Mapping waste'!$B$4:$B$352,0),MATCH(AO$4,'Mapping waste'!$A$4:$U$4,0))*$G59</f>
        <v>0</v>
      </c>
      <c r="AZ59" s="27">
        <f>INDEX('Mapping waste'!$A$4:$U$352,MATCH($B59,'Mapping waste'!$B$4:$B$352,0),MATCH(AP$4,'Mapping waste'!$A$4:$U$4,0))*$H59</f>
        <v>63021</v>
      </c>
      <c r="BA59" s="27">
        <f>INDEX('Mapping waste'!$A$4:$U$352,MATCH($B59,'Mapping waste'!$B$4:$B$352,0),MATCH(AQ$4,'Mapping waste'!$A$4:$U$4,0))*$H59</f>
        <v>0</v>
      </c>
      <c r="BB59" s="27">
        <f>INDEX('Mapping waste'!$A$4:$U$352,MATCH($B59,'Mapping waste'!$B$4:$B$352,0),MATCH(AR$4,'Mapping waste'!$A$4:$U$4,0))*$H59</f>
        <v>0</v>
      </c>
      <c r="BC59" s="27">
        <f>INDEX('Mapping waste'!$A$4:$U$352,MATCH($B59,'Mapping waste'!$B$4:$B$352,0),MATCH(AS$4,'Mapping waste'!$A$4:$U$4,0))*$H59</f>
        <v>0</v>
      </c>
      <c r="BD59" s="27">
        <f>INDEX('Mapping waste'!$A$4:$U$352,MATCH($B59,'Mapping waste'!$B$4:$B$352,0),MATCH(AT$4,'Mapping waste'!$A$4:$U$4,0))*$H59</f>
        <v>0</v>
      </c>
      <c r="BE59" s="27">
        <f>INDEX('Mapping waste'!$A$4:$U$352,MATCH($B59,'Mapping waste'!$B$4:$B$352,0),MATCH(AU$4,'Mapping waste'!$A$4:$U$4,0))*$H59</f>
        <v>0</v>
      </c>
      <c r="BF59" s="27">
        <f>INDEX('Mapping waste'!$A$4:$U$352,MATCH($B59,'Mapping waste'!$B$4:$B$352,0),MATCH(AV$4,'Mapping waste'!$A$4:$U$4,0))*$H59</f>
        <v>0</v>
      </c>
      <c r="BG59" s="27">
        <f>INDEX('Mapping waste'!$A$4:$U$352,MATCH($B59,'Mapping waste'!$B$4:$B$352,0),MATCH(AW$4,'Mapping waste'!$A$4:$U$4,0))*$H59</f>
        <v>0</v>
      </c>
      <c r="BH59" s="27">
        <f>INDEX('Mapping waste'!$A$4:$U$352,MATCH($B59,'Mapping waste'!$B$4:$B$352,0),MATCH(AX$4,'Mapping waste'!$A$4:$U$4,0))*$H59</f>
        <v>0</v>
      </c>
      <c r="BI59" s="27">
        <f>INDEX('Mapping waste'!$A$4:$U$352,MATCH($B59,'Mapping waste'!$B$4:$B$352,0),MATCH(AY$4,'Mapping waste'!$A$4:$U$4,0))*$H59</f>
        <v>0</v>
      </c>
      <c r="BJ59" s="27">
        <f>INDEX('Mapping waste'!$A$4:$U$352,MATCH($B59,'Mapping waste'!$B$4:$B$352,0),MATCH(AZ$4,'Mapping waste'!$A$4:$U$4,0))*$I59</f>
        <v>63551</v>
      </c>
      <c r="BK59" s="27">
        <f>INDEX('Mapping waste'!$A$4:$U$352,MATCH($B59,'Mapping waste'!$B$4:$B$352,0),MATCH(BA$4,'Mapping waste'!$A$4:$U$4,0))*$I59</f>
        <v>0</v>
      </c>
      <c r="BL59" s="27">
        <f>INDEX('Mapping waste'!$A$4:$U$352,MATCH($B59,'Mapping waste'!$B$4:$B$352,0),MATCH(BB$4,'Mapping waste'!$A$4:$U$4,0))*$I59</f>
        <v>0</v>
      </c>
      <c r="BM59" s="27">
        <f>INDEX('Mapping waste'!$A$4:$U$352,MATCH($B59,'Mapping waste'!$B$4:$B$352,0),MATCH(BC$4,'Mapping waste'!$A$4:$U$4,0))*$I59</f>
        <v>0</v>
      </c>
      <c r="BN59" s="27">
        <f>INDEX('Mapping waste'!$A$4:$U$352,MATCH($B59,'Mapping waste'!$B$4:$B$352,0),MATCH(BD$4,'Mapping waste'!$A$4:$U$4,0))*$I59</f>
        <v>0</v>
      </c>
      <c r="BO59" s="27">
        <f>INDEX('Mapping waste'!$A$4:$U$352,MATCH($B59,'Mapping waste'!$B$4:$B$352,0),MATCH(BE$4,'Mapping waste'!$A$4:$U$4,0))*$I59</f>
        <v>0</v>
      </c>
      <c r="BP59" s="27">
        <f>INDEX('Mapping waste'!$A$4:$U$352,MATCH($B59,'Mapping waste'!$B$4:$B$352,0),MATCH(BF$4,'Mapping waste'!$A$4:$U$4,0))*$I59</f>
        <v>0</v>
      </c>
      <c r="BQ59" s="27">
        <f>INDEX('Mapping waste'!$A$4:$U$352,MATCH($B59,'Mapping waste'!$B$4:$B$352,0),MATCH(BG$4,'Mapping waste'!$A$4:$U$4,0))*$I59</f>
        <v>0</v>
      </c>
      <c r="BR59" s="27">
        <f>INDEX('Mapping waste'!$A$4:$U$352,MATCH($B59,'Mapping waste'!$B$4:$B$352,0),MATCH(BH$4,'Mapping waste'!$A$4:$U$4,0))*$I59</f>
        <v>0</v>
      </c>
      <c r="BS59" s="27">
        <f>INDEX('Mapping waste'!$A$4:$U$352,MATCH($B59,'Mapping waste'!$B$4:$B$352,0),MATCH(BI$4,'Mapping waste'!$A$4:$U$4,0))*$I59</f>
        <v>0</v>
      </c>
      <c r="BT59" s="27">
        <f>INDEX('Mapping waste'!$A$4:$U$352,MATCH($B59,'Mapping waste'!$B$4:$B$352,0),MATCH(BJ$4,'Mapping waste'!$A$4:$U$4,0))*$J59</f>
        <v>64042</v>
      </c>
      <c r="BU59" s="27">
        <f>INDEX('Mapping waste'!$A$4:$U$352,MATCH($B59,'Mapping waste'!$B$4:$B$352,0),MATCH(BK$4,'Mapping waste'!$A$4:$U$4,0))*$J59</f>
        <v>0</v>
      </c>
      <c r="BV59" s="27">
        <f>INDEX('Mapping waste'!$A$4:$U$352,MATCH($B59,'Mapping waste'!$B$4:$B$352,0),MATCH(BL$4,'Mapping waste'!$A$4:$U$4,0))*$J59</f>
        <v>0</v>
      </c>
      <c r="BW59" s="27">
        <f>INDEX('Mapping waste'!$A$4:$U$352,MATCH($B59,'Mapping waste'!$B$4:$B$352,0),MATCH(BM$4,'Mapping waste'!$A$4:$U$4,0))*$J59</f>
        <v>0</v>
      </c>
      <c r="BX59" s="27">
        <f>INDEX('Mapping waste'!$A$4:$U$352,MATCH($B59,'Mapping waste'!$B$4:$B$352,0),MATCH(BN$4,'Mapping waste'!$A$4:$U$4,0))*$J59</f>
        <v>0</v>
      </c>
      <c r="BY59" s="27">
        <f>INDEX('Mapping waste'!$A$4:$U$352,MATCH($B59,'Mapping waste'!$B$4:$B$352,0),MATCH(BO$4,'Mapping waste'!$A$4:$U$4,0))*$J59</f>
        <v>0</v>
      </c>
      <c r="BZ59" s="27">
        <f>INDEX('Mapping waste'!$A$4:$U$352,MATCH($B59,'Mapping waste'!$B$4:$B$352,0),MATCH(BP$4,'Mapping waste'!$A$4:$U$4,0))*$J59</f>
        <v>0</v>
      </c>
      <c r="CA59" s="27">
        <f>INDEX('Mapping waste'!$A$4:$U$352,MATCH($B59,'Mapping waste'!$B$4:$B$352,0),MATCH(BQ$4,'Mapping waste'!$A$4:$U$4,0))*$J59</f>
        <v>0</v>
      </c>
      <c r="CB59" s="27">
        <f>INDEX('Mapping waste'!$A$4:$U$352,MATCH($B59,'Mapping waste'!$B$4:$B$352,0),MATCH(BR$4,'Mapping waste'!$A$4:$U$4,0))*$J59</f>
        <v>0</v>
      </c>
      <c r="CC59" s="27">
        <f>INDEX('Mapping waste'!$A$4:$U$352,MATCH($B59,'Mapping waste'!$B$4:$B$352,0),MATCH(BS$4,'Mapping waste'!$A$4:$U$4,0))*$J59</f>
        <v>0</v>
      </c>
      <c r="CD59" s="27">
        <f>INDEX('Mapping waste'!$A$4:$U$352,MATCH($B59,'Mapping waste'!$B$4:$B$352,0),MATCH(BT$4,'Mapping waste'!$A$4:$U$4,0))*$K59</f>
        <v>64522</v>
      </c>
      <c r="CE59" s="27">
        <f>INDEX('Mapping waste'!$A$4:$U$352,MATCH($B59,'Mapping waste'!$B$4:$B$352,0),MATCH(BU$4,'Mapping waste'!$A$4:$U$4,0))*$K59</f>
        <v>0</v>
      </c>
      <c r="CF59" s="27">
        <f>INDEX('Mapping waste'!$A$4:$U$352,MATCH($B59,'Mapping waste'!$B$4:$B$352,0),MATCH(BV$4,'Mapping waste'!$A$4:$U$4,0))*$K59</f>
        <v>0</v>
      </c>
      <c r="CG59" s="27">
        <f>INDEX('Mapping waste'!$A$4:$U$352,MATCH($B59,'Mapping waste'!$B$4:$B$352,0),MATCH(BW$4,'Mapping waste'!$A$4:$U$4,0))*$K59</f>
        <v>0</v>
      </c>
      <c r="CH59" s="27">
        <f>INDEX('Mapping waste'!$A$4:$U$352,MATCH($B59,'Mapping waste'!$B$4:$B$352,0),MATCH(BX$4,'Mapping waste'!$A$4:$U$4,0))*$K59</f>
        <v>0</v>
      </c>
      <c r="CI59" s="27">
        <f>INDEX('Mapping waste'!$A$4:$U$352,MATCH($B59,'Mapping waste'!$B$4:$B$352,0),MATCH(BY$4,'Mapping waste'!$A$4:$U$4,0))*$K59</f>
        <v>0</v>
      </c>
      <c r="CJ59" s="27">
        <f>INDEX('Mapping waste'!$A$4:$U$352,MATCH($B59,'Mapping waste'!$B$4:$B$352,0),MATCH(BZ$4,'Mapping waste'!$A$4:$U$4,0))*$K59</f>
        <v>0</v>
      </c>
      <c r="CK59" s="27">
        <f>INDEX('Mapping waste'!$A$4:$U$352,MATCH($B59,'Mapping waste'!$B$4:$B$352,0),MATCH(CA$4,'Mapping waste'!$A$4:$U$4,0))*$K59</f>
        <v>0</v>
      </c>
      <c r="CL59" s="27">
        <f>INDEX('Mapping waste'!$A$4:$U$352,MATCH($B59,'Mapping waste'!$B$4:$B$352,0),MATCH(CB$4,'Mapping waste'!$A$4:$U$4,0))*$K59</f>
        <v>0</v>
      </c>
      <c r="CM59" s="27">
        <f>INDEX('Mapping waste'!$A$4:$U$352,MATCH($B59,'Mapping waste'!$B$4:$B$352,0),MATCH(CC$4,'Mapping waste'!$A$4:$U$4,0))*$K59</f>
        <v>0</v>
      </c>
    </row>
    <row r="60" spans="1:91" x14ac:dyDescent="0.2">
      <c r="A60" s="26" t="s">
        <v>116</v>
      </c>
      <c r="B60" s="26" t="s">
        <v>117</v>
      </c>
      <c r="C60" s="26" t="s">
        <v>81</v>
      </c>
      <c r="D60" s="27">
        <f>INDEX('Households England'!S$6:S$375,MATCH('Mapping HH to population waste'!$B60,'Households England'!$B$6:$B$375,0))</f>
        <v>41126</v>
      </c>
      <c r="E60" s="27">
        <f>INDEX('Households England'!T$6:T$375,MATCH('Mapping HH to population waste'!$B60,'Households England'!$B$6:$B$375,0))</f>
        <v>41497</v>
      </c>
      <c r="F60" s="27">
        <f>INDEX('Households England'!U$6:U$375,MATCH('Mapping HH to population waste'!$B60,'Households England'!$B$6:$B$375,0))</f>
        <v>41919</v>
      </c>
      <c r="G60" s="27">
        <f>INDEX('Households England'!V$6:V$375,MATCH('Mapping HH to population waste'!$B60,'Households England'!$B$6:$B$375,0))</f>
        <v>42278</v>
      </c>
      <c r="H60" s="27">
        <f>INDEX('Households England'!W$6:W$375,MATCH('Mapping HH to population waste'!$B60,'Households England'!$B$6:$B$375,0))</f>
        <v>42609</v>
      </c>
      <c r="I60" s="27">
        <f>INDEX('Households England'!X$6:X$375,MATCH('Mapping HH to population waste'!$B60,'Households England'!$B$6:$B$375,0))</f>
        <v>42927</v>
      </c>
      <c r="J60" s="27">
        <f>INDEX('Households England'!Y$6:Y$375,MATCH('Mapping HH to population waste'!$B60,'Households England'!$B$6:$B$375,0))</f>
        <v>43250</v>
      </c>
      <c r="K60" s="27">
        <f>INDEX('Households England'!Z$6:Z$375,MATCH('Mapping HH to population waste'!$B60,'Households England'!$B$6:$B$375,0))</f>
        <v>43569</v>
      </c>
      <c r="L60" s="27">
        <f>INDEX('Mapping waste'!$A$4:$U$352,MATCH($B60,'Mapping waste'!$B$4:$B$352,0),MATCH(L$4,'Mapping waste'!$A$4:$U$4,0))*$D60</f>
        <v>33723.32</v>
      </c>
      <c r="M60" s="27">
        <f>INDEX('Mapping waste'!$A$4:$U$352,MATCH($B60,'Mapping waste'!$B$4:$B$352,0),MATCH(M$4,'Mapping waste'!$A$4:$U$4,0))*$D60</f>
        <v>0</v>
      </c>
      <c r="N60" s="27">
        <f>INDEX('Mapping waste'!$A$4:$U$352,MATCH($B60,'Mapping waste'!$B$4:$B$352,0),MATCH(N$4,'Mapping waste'!$A$4:$U$4,0))*$D60</f>
        <v>0</v>
      </c>
      <c r="O60" s="27">
        <f>INDEX('Mapping waste'!$A$4:$U$352,MATCH($B60,'Mapping waste'!$B$4:$B$352,0),MATCH(O$4,'Mapping waste'!$A$4:$U$4,0))*$D60</f>
        <v>0</v>
      </c>
      <c r="P60" s="27">
        <f>INDEX('Mapping waste'!$A$4:$U$352,MATCH($B60,'Mapping waste'!$B$4:$B$352,0),MATCH(P$4,'Mapping waste'!$A$4:$U$4,0))*$D60</f>
        <v>7402.6799999999994</v>
      </c>
      <c r="Q60" s="27">
        <f>INDEX('Mapping waste'!$A$4:$U$352,MATCH($B60,'Mapping waste'!$B$4:$B$352,0),MATCH(Q$4,'Mapping waste'!$A$4:$U$4,0))*$D60</f>
        <v>0</v>
      </c>
      <c r="R60" s="27">
        <f>INDEX('Mapping waste'!$A$4:$U$352,MATCH($B60,'Mapping waste'!$B$4:$B$352,0),MATCH(R$4,'Mapping waste'!$A$4:$U$4,0))*$D60</f>
        <v>0</v>
      </c>
      <c r="S60" s="27">
        <f>INDEX('Mapping waste'!$A$4:$U$352,MATCH($B60,'Mapping waste'!$B$4:$B$352,0),MATCH(S$4,'Mapping waste'!$A$4:$U$4,0))*$D60</f>
        <v>0</v>
      </c>
      <c r="T60" s="27">
        <f>INDEX('Mapping waste'!$A$4:$U$352,MATCH($B60,'Mapping waste'!$B$4:$B$352,0),MATCH(T$4,'Mapping waste'!$A$4:$U$4,0))*$D60</f>
        <v>0</v>
      </c>
      <c r="U60" s="27">
        <f>INDEX('Mapping waste'!$A$4:$U$352,MATCH($B60,'Mapping waste'!$B$4:$B$352,0),MATCH(U$4,'Mapping waste'!$A$4:$U$4,0))*$D60</f>
        <v>0</v>
      </c>
      <c r="V60" s="27">
        <f>INDEX('Mapping waste'!$A$4:$U$352,MATCH($B60,'Mapping waste'!$B$4:$B$352,0),MATCH(V$4,'Mapping waste'!$A$4:$U$4,0))*$E60</f>
        <v>34027.54</v>
      </c>
      <c r="W60" s="27">
        <f>INDEX('Mapping waste'!$A$4:$U$352,MATCH($B60,'Mapping waste'!$B$4:$B$352,0),MATCH(W$4,'Mapping waste'!$A$4:$U$4,0))*$E60</f>
        <v>0</v>
      </c>
      <c r="X60" s="27">
        <f>INDEX('Mapping waste'!$A$4:$U$352,MATCH($B60,'Mapping waste'!$B$4:$B$352,0),MATCH(X$4,'Mapping waste'!$A$4:$U$4,0))*$E60</f>
        <v>0</v>
      </c>
      <c r="Y60" s="27">
        <f>INDEX('Mapping waste'!$A$4:$U$352,MATCH($B60,'Mapping waste'!$B$4:$B$352,0),MATCH(Y$4,'Mapping waste'!$A$4:$U$4,0))*$E60</f>
        <v>0</v>
      </c>
      <c r="Z60" s="27">
        <f>INDEX('Mapping waste'!$A$4:$U$352,MATCH($B60,'Mapping waste'!$B$4:$B$352,0),MATCH(Z$4,'Mapping waste'!$A$4:$U$4,0))*$E60</f>
        <v>7469.46</v>
      </c>
      <c r="AA60" s="27">
        <f>INDEX('Mapping waste'!$A$4:$U$352,MATCH($B60,'Mapping waste'!$B$4:$B$352,0),MATCH(AA$4,'Mapping waste'!$A$4:$U$4,0))*$E60</f>
        <v>0</v>
      </c>
      <c r="AB60" s="27">
        <f>INDEX('Mapping waste'!$A$4:$U$352,MATCH($B60,'Mapping waste'!$B$4:$B$352,0),MATCH(AB$4,'Mapping waste'!$A$4:$U$4,0))*$E60</f>
        <v>0</v>
      </c>
      <c r="AC60" s="27">
        <f>INDEX('Mapping waste'!$A$4:$U$352,MATCH($B60,'Mapping waste'!$B$4:$B$352,0),MATCH(AC$4,'Mapping waste'!$A$4:$U$4,0))*$E60</f>
        <v>0</v>
      </c>
      <c r="AD60" s="27">
        <f>INDEX('Mapping waste'!$A$4:$U$352,MATCH($B60,'Mapping waste'!$B$4:$B$352,0),MATCH(AD$4,'Mapping waste'!$A$4:$U$4,0))*$E60</f>
        <v>0</v>
      </c>
      <c r="AE60" s="27">
        <f>INDEX('Mapping waste'!$A$4:$U$352,MATCH($B60,'Mapping waste'!$B$4:$B$352,0),MATCH(AE$4,'Mapping waste'!$A$4:$U$4,0))*$E60</f>
        <v>0</v>
      </c>
      <c r="AF60" s="27">
        <f>INDEX('Mapping waste'!$A$4:$U$352,MATCH($B60,'Mapping waste'!$B$4:$B$352,0),MATCH(V$4,'Mapping waste'!$A$4:$U$4,0))*$F60</f>
        <v>34373.579999999994</v>
      </c>
      <c r="AG60" s="27">
        <f>INDEX('Mapping waste'!$A$4:$U$352,MATCH($B60,'Mapping waste'!$B$4:$B$352,0),MATCH(W$4,'Mapping waste'!$A$4:$U$4,0))*$F60</f>
        <v>0</v>
      </c>
      <c r="AH60" s="27">
        <f>INDEX('Mapping waste'!$A$4:$U$352,MATCH($B60,'Mapping waste'!$B$4:$B$352,0),MATCH(X$4,'Mapping waste'!$A$4:$U$4,0))*$F60</f>
        <v>0</v>
      </c>
      <c r="AI60" s="27">
        <f>INDEX('Mapping waste'!$A$4:$U$352,MATCH($B60,'Mapping waste'!$B$4:$B$352,0),MATCH(Y$4,'Mapping waste'!$A$4:$U$4,0))*$F60</f>
        <v>0</v>
      </c>
      <c r="AJ60" s="27">
        <f>INDEX('Mapping waste'!$A$4:$U$352,MATCH($B60,'Mapping waste'!$B$4:$B$352,0),MATCH(Z$4,'Mapping waste'!$A$4:$U$4,0))*$F60</f>
        <v>7545.42</v>
      </c>
      <c r="AK60" s="27">
        <f>INDEX('Mapping waste'!$A$4:$U$352,MATCH($B60,'Mapping waste'!$B$4:$B$352,0),MATCH(AA$4,'Mapping waste'!$A$4:$U$4,0))*$F60</f>
        <v>0</v>
      </c>
      <c r="AL60" s="27">
        <f>INDEX('Mapping waste'!$A$4:$U$352,MATCH($B60,'Mapping waste'!$B$4:$B$352,0),MATCH(AB$4,'Mapping waste'!$A$4:$U$4,0))*$F60</f>
        <v>0</v>
      </c>
      <c r="AM60" s="27">
        <f>INDEX('Mapping waste'!$A$4:$U$352,MATCH($B60,'Mapping waste'!$B$4:$B$352,0),MATCH(AC$4,'Mapping waste'!$A$4:$U$4,0))*$F60</f>
        <v>0</v>
      </c>
      <c r="AN60" s="27">
        <f>INDEX('Mapping waste'!$A$4:$U$352,MATCH($B60,'Mapping waste'!$B$4:$B$352,0),MATCH(AD$4,'Mapping waste'!$A$4:$U$4,0))*$F60</f>
        <v>0</v>
      </c>
      <c r="AO60" s="27">
        <f>INDEX('Mapping waste'!$A$4:$U$352,MATCH($B60,'Mapping waste'!$B$4:$B$352,0),MATCH(AE$4,'Mapping waste'!$A$4:$U$4,0))*$F60</f>
        <v>0</v>
      </c>
      <c r="AP60" s="27">
        <f>INDEX('Mapping waste'!$A$4:$U$352,MATCH($B60,'Mapping waste'!$B$4:$B$352,0),MATCH(AF$4,'Mapping waste'!$A$4:$U$4,0))*$G60</f>
        <v>34667.96</v>
      </c>
      <c r="AQ60" s="27">
        <f>INDEX('Mapping waste'!$A$4:$U$352,MATCH($B60,'Mapping waste'!$B$4:$B$352,0),MATCH(AG$4,'Mapping waste'!$A$4:$U$4,0))*$G60</f>
        <v>0</v>
      </c>
      <c r="AR60" s="27">
        <f>INDEX('Mapping waste'!$A$4:$U$352,MATCH($B60,'Mapping waste'!$B$4:$B$352,0),MATCH(AH$4,'Mapping waste'!$A$4:$U$4,0))*$G60</f>
        <v>0</v>
      </c>
      <c r="AS60" s="27">
        <f>INDEX('Mapping waste'!$A$4:$U$352,MATCH($B60,'Mapping waste'!$B$4:$B$352,0),MATCH(AI$4,'Mapping waste'!$A$4:$U$4,0))*$G60</f>
        <v>0</v>
      </c>
      <c r="AT60" s="27">
        <f>INDEX('Mapping waste'!$A$4:$U$352,MATCH($B60,'Mapping waste'!$B$4:$B$352,0),MATCH(AJ$4,'Mapping waste'!$A$4:$U$4,0))*$G60</f>
        <v>7610.04</v>
      </c>
      <c r="AU60" s="27">
        <f>INDEX('Mapping waste'!$A$4:$U$352,MATCH($B60,'Mapping waste'!$B$4:$B$352,0),MATCH(AK$4,'Mapping waste'!$A$4:$U$4,0))*$G60</f>
        <v>0</v>
      </c>
      <c r="AV60" s="27">
        <f>INDEX('Mapping waste'!$A$4:$U$352,MATCH($B60,'Mapping waste'!$B$4:$B$352,0),MATCH(AL$4,'Mapping waste'!$A$4:$U$4,0))*$G60</f>
        <v>0</v>
      </c>
      <c r="AW60" s="27">
        <f>INDEX('Mapping waste'!$A$4:$U$352,MATCH($B60,'Mapping waste'!$B$4:$B$352,0),MATCH(AM$4,'Mapping waste'!$A$4:$U$4,0))*$G60</f>
        <v>0</v>
      </c>
      <c r="AX60" s="27">
        <f>INDEX('Mapping waste'!$A$4:$U$352,MATCH($B60,'Mapping waste'!$B$4:$B$352,0),MATCH(AN$4,'Mapping waste'!$A$4:$U$4,0))*$G60</f>
        <v>0</v>
      </c>
      <c r="AY60" s="27">
        <f>INDEX('Mapping waste'!$A$4:$U$352,MATCH($B60,'Mapping waste'!$B$4:$B$352,0),MATCH(AO$4,'Mapping waste'!$A$4:$U$4,0))*$G60</f>
        <v>0</v>
      </c>
      <c r="AZ60" s="27">
        <f>INDEX('Mapping waste'!$A$4:$U$352,MATCH($B60,'Mapping waste'!$B$4:$B$352,0),MATCH(AP$4,'Mapping waste'!$A$4:$U$4,0))*$H60</f>
        <v>34939.379999999997</v>
      </c>
      <c r="BA60" s="27">
        <f>INDEX('Mapping waste'!$A$4:$U$352,MATCH($B60,'Mapping waste'!$B$4:$B$352,0),MATCH(AQ$4,'Mapping waste'!$A$4:$U$4,0))*$H60</f>
        <v>0</v>
      </c>
      <c r="BB60" s="27">
        <f>INDEX('Mapping waste'!$A$4:$U$352,MATCH($B60,'Mapping waste'!$B$4:$B$352,0),MATCH(AR$4,'Mapping waste'!$A$4:$U$4,0))*$H60</f>
        <v>0</v>
      </c>
      <c r="BC60" s="27">
        <f>INDEX('Mapping waste'!$A$4:$U$352,MATCH($B60,'Mapping waste'!$B$4:$B$352,0),MATCH(AS$4,'Mapping waste'!$A$4:$U$4,0))*$H60</f>
        <v>0</v>
      </c>
      <c r="BD60" s="27">
        <f>INDEX('Mapping waste'!$A$4:$U$352,MATCH($B60,'Mapping waste'!$B$4:$B$352,0),MATCH(AT$4,'Mapping waste'!$A$4:$U$4,0))*$H60</f>
        <v>7669.62</v>
      </c>
      <c r="BE60" s="27">
        <f>INDEX('Mapping waste'!$A$4:$U$352,MATCH($B60,'Mapping waste'!$B$4:$B$352,0),MATCH(AU$4,'Mapping waste'!$A$4:$U$4,0))*$H60</f>
        <v>0</v>
      </c>
      <c r="BF60" s="27">
        <f>INDEX('Mapping waste'!$A$4:$U$352,MATCH($B60,'Mapping waste'!$B$4:$B$352,0),MATCH(AV$4,'Mapping waste'!$A$4:$U$4,0))*$H60</f>
        <v>0</v>
      </c>
      <c r="BG60" s="27">
        <f>INDEX('Mapping waste'!$A$4:$U$352,MATCH($B60,'Mapping waste'!$B$4:$B$352,0),MATCH(AW$4,'Mapping waste'!$A$4:$U$4,0))*$H60</f>
        <v>0</v>
      </c>
      <c r="BH60" s="27">
        <f>INDEX('Mapping waste'!$A$4:$U$352,MATCH($B60,'Mapping waste'!$B$4:$B$352,0),MATCH(AX$4,'Mapping waste'!$A$4:$U$4,0))*$H60</f>
        <v>0</v>
      </c>
      <c r="BI60" s="27">
        <f>INDEX('Mapping waste'!$A$4:$U$352,MATCH($B60,'Mapping waste'!$B$4:$B$352,0),MATCH(AY$4,'Mapping waste'!$A$4:$U$4,0))*$H60</f>
        <v>0</v>
      </c>
      <c r="BJ60" s="27">
        <f>INDEX('Mapping waste'!$A$4:$U$352,MATCH($B60,'Mapping waste'!$B$4:$B$352,0),MATCH(AZ$4,'Mapping waste'!$A$4:$U$4,0))*$I60</f>
        <v>35200.14</v>
      </c>
      <c r="BK60" s="27">
        <f>INDEX('Mapping waste'!$A$4:$U$352,MATCH($B60,'Mapping waste'!$B$4:$B$352,0),MATCH(BA$4,'Mapping waste'!$A$4:$U$4,0))*$I60</f>
        <v>0</v>
      </c>
      <c r="BL60" s="27">
        <f>INDEX('Mapping waste'!$A$4:$U$352,MATCH($B60,'Mapping waste'!$B$4:$B$352,0),MATCH(BB$4,'Mapping waste'!$A$4:$U$4,0))*$I60</f>
        <v>0</v>
      </c>
      <c r="BM60" s="27">
        <f>INDEX('Mapping waste'!$A$4:$U$352,MATCH($B60,'Mapping waste'!$B$4:$B$352,0),MATCH(BC$4,'Mapping waste'!$A$4:$U$4,0))*$I60</f>
        <v>0</v>
      </c>
      <c r="BN60" s="27">
        <f>INDEX('Mapping waste'!$A$4:$U$352,MATCH($B60,'Mapping waste'!$B$4:$B$352,0),MATCH(BD$4,'Mapping waste'!$A$4:$U$4,0))*$I60</f>
        <v>7726.86</v>
      </c>
      <c r="BO60" s="27">
        <f>INDEX('Mapping waste'!$A$4:$U$352,MATCH($B60,'Mapping waste'!$B$4:$B$352,0),MATCH(BE$4,'Mapping waste'!$A$4:$U$4,0))*$I60</f>
        <v>0</v>
      </c>
      <c r="BP60" s="27">
        <f>INDEX('Mapping waste'!$A$4:$U$352,MATCH($B60,'Mapping waste'!$B$4:$B$352,0),MATCH(BF$4,'Mapping waste'!$A$4:$U$4,0))*$I60</f>
        <v>0</v>
      </c>
      <c r="BQ60" s="27">
        <f>INDEX('Mapping waste'!$A$4:$U$352,MATCH($B60,'Mapping waste'!$B$4:$B$352,0),MATCH(BG$4,'Mapping waste'!$A$4:$U$4,0))*$I60</f>
        <v>0</v>
      </c>
      <c r="BR60" s="27">
        <f>INDEX('Mapping waste'!$A$4:$U$352,MATCH($B60,'Mapping waste'!$B$4:$B$352,0),MATCH(BH$4,'Mapping waste'!$A$4:$U$4,0))*$I60</f>
        <v>0</v>
      </c>
      <c r="BS60" s="27">
        <f>INDEX('Mapping waste'!$A$4:$U$352,MATCH($B60,'Mapping waste'!$B$4:$B$352,0),MATCH(BI$4,'Mapping waste'!$A$4:$U$4,0))*$I60</f>
        <v>0</v>
      </c>
      <c r="BT60" s="27">
        <f>INDEX('Mapping waste'!$A$4:$U$352,MATCH($B60,'Mapping waste'!$B$4:$B$352,0),MATCH(BJ$4,'Mapping waste'!$A$4:$U$4,0))*$J60</f>
        <v>35465</v>
      </c>
      <c r="BU60" s="27">
        <f>INDEX('Mapping waste'!$A$4:$U$352,MATCH($B60,'Mapping waste'!$B$4:$B$352,0),MATCH(BK$4,'Mapping waste'!$A$4:$U$4,0))*$J60</f>
        <v>0</v>
      </c>
      <c r="BV60" s="27">
        <f>INDEX('Mapping waste'!$A$4:$U$352,MATCH($B60,'Mapping waste'!$B$4:$B$352,0),MATCH(BL$4,'Mapping waste'!$A$4:$U$4,0))*$J60</f>
        <v>0</v>
      </c>
      <c r="BW60" s="27">
        <f>INDEX('Mapping waste'!$A$4:$U$352,MATCH($B60,'Mapping waste'!$B$4:$B$352,0),MATCH(BM$4,'Mapping waste'!$A$4:$U$4,0))*$J60</f>
        <v>0</v>
      </c>
      <c r="BX60" s="27">
        <f>INDEX('Mapping waste'!$A$4:$U$352,MATCH($B60,'Mapping waste'!$B$4:$B$352,0),MATCH(BN$4,'Mapping waste'!$A$4:$U$4,0))*$J60</f>
        <v>7785</v>
      </c>
      <c r="BY60" s="27">
        <f>INDEX('Mapping waste'!$A$4:$U$352,MATCH($B60,'Mapping waste'!$B$4:$B$352,0),MATCH(BO$4,'Mapping waste'!$A$4:$U$4,0))*$J60</f>
        <v>0</v>
      </c>
      <c r="BZ60" s="27">
        <f>INDEX('Mapping waste'!$A$4:$U$352,MATCH($B60,'Mapping waste'!$B$4:$B$352,0),MATCH(BP$4,'Mapping waste'!$A$4:$U$4,0))*$J60</f>
        <v>0</v>
      </c>
      <c r="CA60" s="27">
        <f>INDEX('Mapping waste'!$A$4:$U$352,MATCH($B60,'Mapping waste'!$B$4:$B$352,0),MATCH(BQ$4,'Mapping waste'!$A$4:$U$4,0))*$J60</f>
        <v>0</v>
      </c>
      <c r="CB60" s="27">
        <f>INDEX('Mapping waste'!$A$4:$U$352,MATCH($B60,'Mapping waste'!$B$4:$B$352,0),MATCH(BR$4,'Mapping waste'!$A$4:$U$4,0))*$J60</f>
        <v>0</v>
      </c>
      <c r="CC60" s="27">
        <f>INDEX('Mapping waste'!$A$4:$U$352,MATCH($B60,'Mapping waste'!$B$4:$B$352,0),MATCH(BS$4,'Mapping waste'!$A$4:$U$4,0))*$J60</f>
        <v>0</v>
      </c>
      <c r="CD60" s="27">
        <f>INDEX('Mapping waste'!$A$4:$U$352,MATCH($B60,'Mapping waste'!$B$4:$B$352,0),MATCH(BT$4,'Mapping waste'!$A$4:$U$4,0))*$K60</f>
        <v>35726.579999999994</v>
      </c>
      <c r="CE60" s="27">
        <f>INDEX('Mapping waste'!$A$4:$U$352,MATCH($B60,'Mapping waste'!$B$4:$B$352,0),MATCH(BU$4,'Mapping waste'!$A$4:$U$4,0))*$K60</f>
        <v>0</v>
      </c>
      <c r="CF60" s="27">
        <f>INDEX('Mapping waste'!$A$4:$U$352,MATCH($B60,'Mapping waste'!$B$4:$B$352,0),MATCH(BV$4,'Mapping waste'!$A$4:$U$4,0))*$K60</f>
        <v>0</v>
      </c>
      <c r="CG60" s="27">
        <f>INDEX('Mapping waste'!$A$4:$U$352,MATCH($B60,'Mapping waste'!$B$4:$B$352,0),MATCH(BW$4,'Mapping waste'!$A$4:$U$4,0))*$K60</f>
        <v>0</v>
      </c>
      <c r="CH60" s="27">
        <f>INDEX('Mapping waste'!$A$4:$U$352,MATCH($B60,'Mapping waste'!$B$4:$B$352,0),MATCH(BX$4,'Mapping waste'!$A$4:$U$4,0))*$K60</f>
        <v>7842.42</v>
      </c>
      <c r="CI60" s="27">
        <f>INDEX('Mapping waste'!$A$4:$U$352,MATCH($B60,'Mapping waste'!$B$4:$B$352,0),MATCH(BY$4,'Mapping waste'!$A$4:$U$4,0))*$K60</f>
        <v>0</v>
      </c>
      <c r="CJ60" s="27">
        <f>INDEX('Mapping waste'!$A$4:$U$352,MATCH($B60,'Mapping waste'!$B$4:$B$352,0),MATCH(BZ$4,'Mapping waste'!$A$4:$U$4,0))*$K60</f>
        <v>0</v>
      </c>
      <c r="CK60" s="27">
        <f>INDEX('Mapping waste'!$A$4:$U$352,MATCH($B60,'Mapping waste'!$B$4:$B$352,0),MATCH(CA$4,'Mapping waste'!$A$4:$U$4,0))*$K60</f>
        <v>0</v>
      </c>
      <c r="CL60" s="27">
        <f>INDEX('Mapping waste'!$A$4:$U$352,MATCH($B60,'Mapping waste'!$B$4:$B$352,0),MATCH(CB$4,'Mapping waste'!$A$4:$U$4,0))*$K60</f>
        <v>0</v>
      </c>
      <c r="CM60" s="27">
        <f>INDEX('Mapping waste'!$A$4:$U$352,MATCH($B60,'Mapping waste'!$B$4:$B$352,0),MATCH(CC$4,'Mapping waste'!$A$4:$U$4,0))*$K60</f>
        <v>0</v>
      </c>
    </row>
    <row r="61" spans="1:91" x14ac:dyDescent="0.2">
      <c r="A61" s="26" t="s">
        <v>130</v>
      </c>
      <c r="B61" s="26" t="s">
        <v>131</v>
      </c>
      <c r="C61" s="26" t="s">
        <v>81</v>
      </c>
      <c r="D61" s="27">
        <f>INDEX('Households England'!S$6:S$375,MATCH('Mapping HH to population waste'!$B61,'Households England'!$B$6:$B$375,0))</f>
        <v>27981</v>
      </c>
      <c r="E61" s="27">
        <f>INDEX('Households England'!T$6:T$375,MATCH('Mapping HH to population waste'!$B61,'Households England'!$B$6:$B$375,0))</f>
        <v>28431</v>
      </c>
      <c r="F61" s="27">
        <f>INDEX('Households England'!U$6:U$375,MATCH('Mapping HH to population waste'!$B61,'Households England'!$B$6:$B$375,0))</f>
        <v>28953</v>
      </c>
      <c r="G61" s="27">
        <f>INDEX('Households England'!V$6:V$375,MATCH('Mapping HH to population waste'!$B61,'Households England'!$B$6:$B$375,0))</f>
        <v>29444</v>
      </c>
      <c r="H61" s="27">
        <f>INDEX('Households England'!W$6:W$375,MATCH('Mapping HH to population waste'!$B61,'Households England'!$B$6:$B$375,0))</f>
        <v>29898</v>
      </c>
      <c r="I61" s="27">
        <f>INDEX('Households England'!X$6:X$375,MATCH('Mapping HH to population waste'!$B61,'Households England'!$B$6:$B$375,0))</f>
        <v>30432</v>
      </c>
      <c r="J61" s="27">
        <f>INDEX('Households England'!Y$6:Y$375,MATCH('Mapping HH to population waste'!$B61,'Households England'!$B$6:$B$375,0))</f>
        <v>30950</v>
      </c>
      <c r="K61" s="27">
        <f>INDEX('Households England'!Z$6:Z$375,MATCH('Mapping HH to population waste'!$B61,'Households England'!$B$6:$B$375,0))</f>
        <v>31459</v>
      </c>
      <c r="L61" s="27">
        <f>INDEX('Mapping waste'!$A$4:$U$352,MATCH($B61,'Mapping waste'!$B$4:$B$352,0),MATCH(L$4,'Mapping waste'!$A$4:$U$4,0))*$D61</f>
        <v>27981</v>
      </c>
      <c r="M61" s="27">
        <f>INDEX('Mapping waste'!$A$4:$U$352,MATCH($B61,'Mapping waste'!$B$4:$B$352,0),MATCH(M$4,'Mapping waste'!$A$4:$U$4,0))*$D61</f>
        <v>0</v>
      </c>
      <c r="N61" s="27">
        <f>INDEX('Mapping waste'!$A$4:$U$352,MATCH($B61,'Mapping waste'!$B$4:$B$352,0),MATCH(N$4,'Mapping waste'!$A$4:$U$4,0))*$D61</f>
        <v>0</v>
      </c>
      <c r="O61" s="27">
        <f>INDEX('Mapping waste'!$A$4:$U$352,MATCH($B61,'Mapping waste'!$B$4:$B$352,0),MATCH(O$4,'Mapping waste'!$A$4:$U$4,0))*$D61</f>
        <v>0</v>
      </c>
      <c r="P61" s="27">
        <f>INDEX('Mapping waste'!$A$4:$U$352,MATCH($B61,'Mapping waste'!$B$4:$B$352,0),MATCH(P$4,'Mapping waste'!$A$4:$U$4,0))*$D61</f>
        <v>0</v>
      </c>
      <c r="Q61" s="27">
        <f>INDEX('Mapping waste'!$A$4:$U$352,MATCH($B61,'Mapping waste'!$B$4:$B$352,0),MATCH(Q$4,'Mapping waste'!$A$4:$U$4,0))*$D61</f>
        <v>0</v>
      </c>
      <c r="R61" s="27">
        <f>INDEX('Mapping waste'!$A$4:$U$352,MATCH($B61,'Mapping waste'!$B$4:$B$352,0),MATCH(R$4,'Mapping waste'!$A$4:$U$4,0))*$D61</f>
        <v>0</v>
      </c>
      <c r="S61" s="27">
        <f>INDEX('Mapping waste'!$A$4:$U$352,MATCH($B61,'Mapping waste'!$B$4:$B$352,0),MATCH(S$4,'Mapping waste'!$A$4:$U$4,0))*$D61</f>
        <v>0</v>
      </c>
      <c r="T61" s="27">
        <f>INDEX('Mapping waste'!$A$4:$U$352,MATCH($B61,'Mapping waste'!$B$4:$B$352,0),MATCH(T$4,'Mapping waste'!$A$4:$U$4,0))*$D61</f>
        <v>0</v>
      </c>
      <c r="U61" s="27">
        <f>INDEX('Mapping waste'!$A$4:$U$352,MATCH($B61,'Mapping waste'!$B$4:$B$352,0),MATCH(U$4,'Mapping waste'!$A$4:$U$4,0))*$D61</f>
        <v>0</v>
      </c>
      <c r="V61" s="27">
        <f>INDEX('Mapping waste'!$A$4:$U$352,MATCH($B61,'Mapping waste'!$B$4:$B$352,0),MATCH(V$4,'Mapping waste'!$A$4:$U$4,0))*$E61</f>
        <v>28431</v>
      </c>
      <c r="W61" s="27">
        <f>INDEX('Mapping waste'!$A$4:$U$352,MATCH($B61,'Mapping waste'!$B$4:$B$352,0),MATCH(W$4,'Mapping waste'!$A$4:$U$4,0))*$E61</f>
        <v>0</v>
      </c>
      <c r="X61" s="27">
        <f>INDEX('Mapping waste'!$A$4:$U$352,MATCH($B61,'Mapping waste'!$B$4:$B$352,0),MATCH(X$4,'Mapping waste'!$A$4:$U$4,0))*$E61</f>
        <v>0</v>
      </c>
      <c r="Y61" s="27">
        <f>INDEX('Mapping waste'!$A$4:$U$352,MATCH($B61,'Mapping waste'!$B$4:$B$352,0),MATCH(Y$4,'Mapping waste'!$A$4:$U$4,0))*$E61</f>
        <v>0</v>
      </c>
      <c r="Z61" s="27">
        <f>INDEX('Mapping waste'!$A$4:$U$352,MATCH($B61,'Mapping waste'!$B$4:$B$352,0),MATCH(Z$4,'Mapping waste'!$A$4:$U$4,0))*$E61</f>
        <v>0</v>
      </c>
      <c r="AA61" s="27">
        <f>INDEX('Mapping waste'!$A$4:$U$352,MATCH($B61,'Mapping waste'!$B$4:$B$352,0),MATCH(AA$4,'Mapping waste'!$A$4:$U$4,0))*$E61</f>
        <v>0</v>
      </c>
      <c r="AB61" s="27">
        <f>INDEX('Mapping waste'!$A$4:$U$352,MATCH($B61,'Mapping waste'!$B$4:$B$352,0),MATCH(AB$4,'Mapping waste'!$A$4:$U$4,0))*$E61</f>
        <v>0</v>
      </c>
      <c r="AC61" s="27">
        <f>INDEX('Mapping waste'!$A$4:$U$352,MATCH($B61,'Mapping waste'!$B$4:$B$352,0),MATCH(AC$4,'Mapping waste'!$A$4:$U$4,0))*$E61</f>
        <v>0</v>
      </c>
      <c r="AD61" s="27">
        <f>INDEX('Mapping waste'!$A$4:$U$352,MATCH($B61,'Mapping waste'!$B$4:$B$352,0),MATCH(AD$4,'Mapping waste'!$A$4:$U$4,0))*$E61</f>
        <v>0</v>
      </c>
      <c r="AE61" s="27">
        <f>INDEX('Mapping waste'!$A$4:$U$352,MATCH($B61,'Mapping waste'!$B$4:$B$352,0),MATCH(AE$4,'Mapping waste'!$A$4:$U$4,0))*$E61</f>
        <v>0</v>
      </c>
      <c r="AF61" s="27">
        <f>INDEX('Mapping waste'!$A$4:$U$352,MATCH($B61,'Mapping waste'!$B$4:$B$352,0),MATCH(V$4,'Mapping waste'!$A$4:$U$4,0))*$F61</f>
        <v>28953</v>
      </c>
      <c r="AG61" s="27">
        <f>INDEX('Mapping waste'!$A$4:$U$352,MATCH($B61,'Mapping waste'!$B$4:$B$352,0),MATCH(W$4,'Mapping waste'!$A$4:$U$4,0))*$F61</f>
        <v>0</v>
      </c>
      <c r="AH61" s="27">
        <f>INDEX('Mapping waste'!$A$4:$U$352,MATCH($B61,'Mapping waste'!$B$4:$B$352,0),MATCH(X$4,'Mapping waste'!$A$4:$U$4,0))*$F61</f>
        <v>0</v>
      </c>
      <c r="AI61" s="27">
        <f>INDEX('Mapping waste'!$A$4:$U$352,MATCH($B61,'Mapping waste'!$B$4:$B$352,0),MATCH(Y$4,'Mapping waste'!$A$4:$U$4,0))*$F61</f>
        <v>0</v>
      </c>
      <c r="AJ61" s="27">
        <f>INDEX('Mapping waste'!$A$4:$U$352,MATCH($B61,'Mapping waste'!$B$4:$B$352,0),MATCH(Z$4,'Mapping waste'!$A$4:$U$4,0))*$F61</f>
        <v>0</v>
      </c>
      <c r="AK61" s="27">
        <f>INDEX('Mapping waste'!$A$4:$U$352,MATCH($B61,'Mapping waste'!$B$4:$B$352,0),MATCH(AA$4,'Mapping waste'!$A$4:$U$4,0))*$F61</f>
        <v>0</v>
      </c>
      <c r="AL61" s="27">
        <f>INDEX('Mapping waste'!$A$4:$U$352,MATCH($B61,'Mapping waste'!$B$4:$B$352,0),MATCH(AB$4,'Mapping waste'!$A$4:$U$4,0))*$F61</f>
        <v>0</v>
      </c>
      <c r="AM61" s="27">
        <f>INDEX('Mapping waste'!$A$4:$U$352,MATCH($B61,'Mapping waste'!$B$4:$B$352,0),MATCH(AC$4,'Mapping waste'!$A$4:$U$4,0))*$F61</f>
        <v>0</v>
      </c>
      <c r="AN61" s="27">
        <f>INDEX('Mapping waste'!$A$4:$U$352,MATCH($B61,'Mapping waste'!$B$4:$B$352,0),MATCH(AD$4,'Mapping waste'!$A$4:$U$4,0))*$F61</f>
        <v>0</v>
      </c>
      <c r="AO61" s="27">
        <f>INDEX('Mapping waste'!$A$4:$U$352,MATCH($B61,'Mapping waste'!$B$4:$B$352,0),MATCH(AE$4,'Mapping waste'!$A$4:$U$4,0))*$F61</f>
        <v>0</v>
      </c>
      <c r="AP61" s="27">
        <f>INDEX('Mapping waste'!$A$4:$U$352,MATCH($B61,'Mapping waste'!$B$4:$B$352,0),MATCH(AF$4,'Mapping waste'!$A$4:$U$4,0))*$G61</f>
        <v>29444</v>
      </c>
      <c r="AQ61" s="27">
        <f>INDEX('Mapping waste'!$A$4:$U$352,MATCH($B61,'Mapping waste'!$B$4:$B$352,0),MATCH(AG$4,'Mapping waste'!$A$4:$U$4,0))*$G61</f>
        <v>0</v>
      </c>
      <c r="AR61" s="27">
        <f>INDEX('Mapping waste'!$A$4:$U$352,MATCH($B61,'Mapping waste'!$B$4:$B$352,0),MATCH(AH$4,'Mapping waste'!$A$4:$U$4,0))*$G61</f>
        <v>0</v>
      </c>
      <c r="AS61" s="27">
        <f>INDEX('Mapping waste'!$A$4:$U$352,MATCH($B61,'Mapping waste'!$B$4:$B$352,0),MATCH(AI$4,'Mapping waste'!$A$4:$U$4,0))*$G61</f>
        <v>0</v>
      </c>
      <c r="AT61" s="27">
        <f>INDEX('Mapping waste'!$A$4:$U$352,MATCH($B61,'Mapping waste'!$B$4:$B$352,0),MATCH(AJ$4,'Mapping waste'!$A$4:$U$4,0))*$G61</f>
        <v>0</v>
      </c>
      <c r="AU61" s="27">
        <f>INDEX('Mapping waste'!$A$4:$U$352,MATCH($B61,'Mapping waste'!$B$4:$B$352,0),MATCH(AK$4,'Mapping waste'!$A$4:$U$4,0))*$G61</f>
        <v>0</v>
      </c>
      <c r="AV61" s="27">
        <f>INDEX('Mapping waste'!$A$4:$U$352,MATCH($B61,'Mapping waste'!$B$4:$B$352,0),MATCH(AL$4,'Mapping waste'!$A$4:$U$4,0))*$G61</f>
        <v>0</v>
      </c>
      <c r="AW61" s="27">
        <f>INDEX('Mapping waste'!$A$4:$U$352,MATCH($B61,'Mapping waste'!$B$4:$B$352,0),MATCH(AM$4,'Mapping waste'!$A$4:$U$4,0))*$G61</f>
        <v>0</v>
      </c>
      <c r="AX61" s="27">
        <f>INDEX('Mapping waste'!$A$4:$U$352,MATCH($B61,'Mapping waste'!$B$4:$B$352,0),MATCH(AN$4,'Mapping waste'!$A$4:$U$4,0))*$G61</f>
        <v>0</v>
      </c>
      <c r="AY61" s="27">
        <f>INDEX('Mapping waste'!$A$4:$U$352,MATCH($B61,'Mapping waste'!$B$4:$B$352,0),MATCH(AO$4,'Mapping waste'!$A$4:$U$4,0))*$G61</f>
        <v>0</v>
      </c>
      <c r="AZ61" s="27">
        <f>INDEX('Mapping waste'!$A$4:$U$352,MATCH($B61,'Mapping waste'!$B$4:$B$352,0),MATCH(AP$4,'Mapping waste'!$A$4:$U$4,0))*$H61</f>
        <v>29898</v>
      </c>
      <c r="BA61" s="27">
        <f>INDEX('Mapping waste'!$A$4:$U$352,MATCH($B61,'Mapping waste'!$B$4:$B$352,0),MATCH(AQ$4,'Mapping waste'!$A$4:$U$4,0))*$H61</f>
        <v>0</v>
      </c>
      <c r="BB61" s="27">
        <f>INDEX('Mapping waste'!$A$4:$U$352,MATCH($B61,'Mapping waste'!$B$4:$B$352,0),MATCH(AR$4,'Mapping waste'!$A$4:$U$4,0))*$H61</f>
        <v>0</v>
      </c>
      <c r="BC61" s="27">
        <f>INDEX('Mapping waste'!$A$4:$U$352,MATCH($B61,'Mapping waste'!$B$4:$B$352,0),MATCH(AS$4,'Mapping waste'!$A$4:$U$4,0))*$H61</f>
        <v>0</v>
      </c>
      <c r="BD61" s="27">
        <f>INDEX('Mapping waste'!$A$4:$U$352,MATCH($B61,'Mapping waste'!$B$4:$B$352,0),MATCH(AT$4,'Mapping waste'!$A$4:$U$4,0))*$H61</f>
        <v>0</v>
      </c>
      <c r="BE61" s="27">
        <f>INDEX('Mapping waste'!$A$4:$U$352,MATCH($B61,'Mapping waste'!$B$4:$B$352,0),MATCH(AU$4,'Mapping waste'!$A$4:$U$4,0))*$H61</f>
        <v>0</v>
      </c>
      <c r="BF61" s="27">
        <f>INDEX('Mapping waste'!$A$4:$U$352,MATCH($B61,'Mapping waste'!$B$4:$B$352,0),MATCH(AV$4,'Mapping waste'!$A$4:$U$4,0))*$H61</f>
        <v>0</v>
      </c>
      <c r="BG61" s="27">
        <f>INDEX('Mapping waste'!$A$4:$U$352,MATCH($B61,'Mapping waste'!$B$4:$B$352,0),MATCH(AW$4,'Mapping waste'!$A$4:$U$4,0))*$H61</f>
        <v>0</v>
      </c>
      <c r="BH61" s="27">
        <f>INDEX('Mapping waste'!$A$4:$U$352,MATCH($B61,'Mapping waste'!$B$4:$B$352,0),MATCH(AX$4,'Mapping waste'!$A$4:$U$4,0))*$H61</f>
        <v>0</v>
      </c>
      <c r="BI61" s="27">
        <f>INDEX('Mapping waste'!$A$4:$U$352,MATCH($B61,'Mapping waste'!$B$4:$B$352,0),MATCH(AY$4,'Mapping waste'!$A$4:$U$4,0))*$H61</f>
        <v>0</v>
      </c>
      <c r="BJ61" s="27">
        <f>INDEX('Mapping waste'!$A$4:$U$352,MATCH($B61,'Mapping waste'!$B$4:$B$352,0),MATCH(AZ$4,'Mapping waste'!$A$4:$U$4,0))*$I61</f>
        <v>30432</v>
      </c>
      <c r="BK61" s="27">
        <f>INDEX('Mapping waste'!$A$4:$U$352,MATCH($B61,'Mapping waste'!$B$4:$B$352,0),MATCH(BA$4,'Mapping waste'!$A$4:$U$4,0))*$I61</f>
        <v>0</v>
      </c>
      <c r="BL61" s="27">
        <f>INDEX('Mapping waste'!$A$4:$U$352,MATCH($B61,'Mapping waste'!$B$4:$B$352,0),MATCH(BB$4,'Mapping waste'!$A$4:$U$4,0))*$I61</f>
        <v>0</v>
      </c>
      <c r="BM61" s="27">
        <f>INDEX('Mapping waste'!$A$4:$U$352,MATCH($B61,'Mapping waste'!$B$4:$B$352,0),MATCH(BC$4,'Mapping waste'!$A$4:$U$4,0))*$I61</f>
        <v>0</v>
      </c>
      <c r="BN61" s="27">
        <f>INDEX('Mapping waste'!$A$4:$U$352,MATCH($B61,'Mapping waste'!$B$4:$B$352,0),MATCH(BD$4,'Mapping waste'!$A$4:$U$4,0))*$I61</f>
        <v>0</v>
      </c>
      <c r="BO61" s="27">
        <f>INDEX('Mapping waste'!$A$4:$U$352,MATCH($B61,'Mapping waste'!$B$4:$B$352,0),MATCH(BE$4,'Mapping waste'!$A$4:$U$4,0))*$I61</f>
        <v>0</v>
      </c>
      <c r="BP61" s="27">
        <f>INDEX('Mapping waste'!$A$4:$U$352,MATCH($B61,'Mapping waste'!$B$4:$B$352,0),MATCH(BF$4,'Mapping waste'!$A$4:$U$4,0))*$I61</f>
        <v>0</v>
      </c>
      <c r="BQ61" s="27">
        <f>INDEX('Mapping waste'!$A$4:$U$352,MATCH($B61,'Mapping waste'!$B$4:$B$352,0),MATCH(BG$4,'Mapping waste'!$A$4:$U$4,0))*$I61</f>
        <v>0</v>
      </c>
      <c r="BR61" s="27">
        <f>INDEX('Mapping waste'!$A$4:$U$352,MATCH($B61,'Mapping waste'!$B$4:$B$352,0),MATCH(BH$4,'Mapping waste'!$A$4:$U$4,0))*$I61</f>
        <v>0</v>
      </c>
      <c r="BS61" s="27">
        <f>INDEX('Mapping waste'!$A$4:$U$352,MATCH($B61,'Mapping waste'!$B$4:$B$352,0),MATCH(BI$4,'Mapping waste'!$A$4:$U$4,0))*$I61</f>
        <v>0</v>
      </c>
      <c r="BT61" s="27">
        <f>INDEX('Mapping waste'!$A$4:$U$352,MATCH($B61,'Mapping waste'!$B$4:$B$352,0),MATCH(BJ$4,'Mapping waste'!$A$4:$U$4,0))*$J61</f>
        <v>30950</v>
      </c>
      <c r="BU61" s="27">
        <f>INDEX('Mapping waste'!$A$4:$U$352,MATCH($B61,'Mapping waste'!$B$4:$B$352,0),MATCH(BK$4,'Mapping waste'!$A$4:$U$4,0))*$J61</f>
        <v>0</v>
      </c>
      <c r="BV61" s="27">
        <f>INDEX('Mapping waste'!$A$4:$U$352,MATCH($B61,'Mapping waste'!$B$4:$B$352,0),MATCH(BL$4,'Mapping waste'!$A$4:$U$4,0))*$J61</f>
        <v>0</v>
      </c>
      <c r="BW61" s="27">
        <f>INDEX('Mapping waste'!$A$4:$U$352,MATCH($B61,'Mapping waste'!$B$4:$B$352,0),MATCH(BM$4,'Mapping waste'!$A$4:$U$4,0))*$J61</f>
        <v>0</v>
      </c>
      <c r="BX61" s="27">
        <f>INDEX('Mapping waste'!$A$4:$U$352,MATCH($B61,'Mapping waste'!$B$4:$B$352,0),MATCH(BN$4,'Mapping waste'!$A$4:$U$4,0))*$J61</f>
        <v>0</v>
      </c>
      <c r="BY61" s="27">
        <f>INDEX('Mapping waste'!$A$4:$U$352,MATCH($B61,'Mapping waste'!$B$4:$B$352,0),MATCH(BO$4,'Mapping waste'!$A$4:$U$4,0))*$J61</f>
        <v>0</v>
      </c>
      <c r="BZ61" s="27">
        <f>INDEX('Mapping waste'!$A$4:$U$352,MATCH($B61,'Mapping waste'!$B$4:$B$352,0),MATCH(BP$4,'Mapping waste'!$A$4:$U$4,0))*$J61</f>
        <v>0</v>
      </c>
      <c r="CA61" s="27">
        <f>INDEX('Mapping waste'!$A$4:$U$352,MATCH($B61,'Mapping waste'!$B$4:$B$352,0),MATCH(BQ$4,'Mapping waste'!$A$4:$U$4,0))*$J61</f>
        <v>0</v>
      </c>
      <c r="CB61" s="27">
        <f>INDEX('Mapping waste'!$A$4:$U$352,MATCH($B61,'Mapping waste'!$B$4:$B$352,0),MATCH(BR$4,'Mapping waste'!$A$4:$U$4,0))*$J61</f>
        <v>0</v>
      </c>
      <c r="CC61" s="27">
        <f>INDEX('Mapping waste'!$A$4:$U$352,MATCH($B61,'Mapping waste'!$B$4:$B$352,0),MATCH(BS$4,'Mapping waste'!$A$4:$U$4,0))*$J61</f>
        <v>0</v>
      </c>
      <c r="CD61" s="27">
        <f>INDEX('Mapping waste'!$A$4:$U$352,MATCH($B61,'Mapping waste'!$B$4:$B$352,0),MATCH(BT$4,'Mapping waste'!$A$4:$U$4,0))*$K61</f>
        <v>31459</v>
      </c>
      <c r="CE61" s="27">
        <f>INDEX('Mapping waste'!$A$4:$U$352,MATCH($B61,'Mapping waste'!$B$4:$B$352,0),MATCH(BU$4,'Mapping waste'!$A$4:$U$4,0))*$K61</f>
        <v>0</v>
      </c>
      <c r="CF61" s="27">
        <f>INDEX('Mapping waste'!$A$4:$U$352,MATCH($B61,'Mapping waste'!$B$4:$B$352,0),MATCH(BV$4,'Mapping waste'!$A$4:$U$4,0))*$K61</f>
        <v>0</v>
      </c>
      <c r="CG61" s="27">
        <f>INDEX('Mapping waste'!$A$4:$U$352,MATCH($B61,'Mapping waste'!$B$4:$B$352,0),MATCH(BW$4,'Mapping waste'!$A$4:$U$4,0))*$K61</f>
        <v>0</v>
      </c>
      <c r="CH61" s="27">
        <f>INDEX('Mapping waste'!$A$4:$U$352,MATCH($B61,'Mapping waste'!$B$4:$B$352,0),MATCH(BX$4,'Mapping waste'!$A$4:$U$4,0))*$K61</f>
        <v>0</v>
      </c>
      <c r="CI61" s="27">
        <f>INDEX('Mapping waste'!$A$4:$U$352,MATCH($B61,'Mapping waste'!$B$4:$B$352,0),MATCH(BY$4,'Mapping waste'!$A$4:$U$4,0))*$K61</f>
        <v>0</v>
      </c>
      <c r="CJ61" s="27">
        <f>INDEX('Mapping waste'!$A$4:$U$352,MATCH($B61,'Mapping waste'!$B$4:$B$352,0),MATCH(BZ$4,'Mapping waste'!$A$4:$U$4,0))*$K61</f>
        <v>0</v>
      </c>
      <c r="CK61" s="27">
        <f>INDEX('Mapping waste'!$A$4:$U$352,MATCH($B61,'Mapping waste'!$B$4:$B$352,0),MATCH(CA$4,'Mapping waste'!$A$4:$U$4,0))*$K61</f>
        <v>0</v>
      </c>
      <c r="CL61" s="27">
        <f>INDEX('Mapping waste'!$A$4:$U$352,MATCH($B61,'Mapping waste'!$B$4:$B$352,0),MATCH(CB$4,'Mapping waste'!$A$4:$U$4,0))*$K61</f>
        <v>0</v>
      </c>
      <c r="CM61" s="27">
        <f>INDEX('Mapping waste'!$A$4:$U$352,MATCH($B61,'Mapping waste'!$B$4:$B$352,0),MATCH(CC$4,'Mapping waste'!$A$4:$U$4,0))*$K61</f>
        <v>0</v>
      </c>
    </row>
    <row r="62" spans="1:91" x14ac:dyDescent="0.2">
      <c r="A62" s="26" t="s">
        <v>132</v>
      </c>
      <c r="B62" s="26" t="s">
        <v>133</v>
      </c>
      <c r="C62" s="26" t="s">
        <v>81</v>
      </c>
      <c r="D62" s="27">
        <f>INDEX('Households England'!S$6:S$375,MATCH('Mapping HH to population waste'!$B62,'Households England'!$B$6:$B$375,0))</f>
        <v>33876</v>
      </c>
      <c r="E62" s="27">
        <f>INDEX('Households England'!T$6:T$375,MATCH('Mapping HH to population waste'!$B62,'Households England'!$B$6:$B$375,0))</f>
        <v>34532</v>
      </c>
      <c r="F62" s="27">
        <f>INDEX('Households England'!U$6:U$375,MATCH('Mapping HH to population waste'!$B62,'Households England'!$B$6:$B$375,0))</f>
        <v>35182</v>
      </c>
      <c r="G62" s="27">
        <f>INDEX('Households England'!V$6:V$375,MATCH('Mapping HH to population waste'!$B62,'Households England'!$B$6:$B$375,0))</f>
        <v>35799</v>
      </c>
      <c r="H62" s="27">
        <f>INDEX('Households England'!W$6:W$375,MATCH('Mapping HH to population waste'!$B62,'Households England'!$B$6:$B$375,0))</f>
        <v>36398</v>
      </c>
      <c r="I62" s="27">
        <f>INDEX('Households England'!X$6:X$375,MATCH('Mapping HH to population waste'!$B62,'Households England'!$B$6:$B$375,0))</f>
        <v>37004</v>
      </c>
      <c r="J62" s="27">
        <f>INDEX('Households England'!Y$6:Y$375,MATCH('Mapping HH to population waste'!$B62,'Households England'!$B$6:$B$375,0))</f>
        <v>37599</v>
      </c>
      <c r="K62" s="27">
        <f>INDEX('Households England'!Z$6:Z$375,MATCH('Mapping HH to population waste'!$B62,'Households England'!$B$6:$B$375,0))</f>
        <v>38160</v>
      </c>
      <c r="L62" s="27">
        <f>INDEX('Mapping waste'!$A$4:$U$352,MATCH($B62,'Mapping waste'!$B$4:$B$352,0),MATCH(L$4,'Mapping waste'!$A$4:$U$4,0))*$D62</f>
        <v>28455.84</v>
      </c>
      <c r="M62" s="27">
        <f>INDEX('Mapping waste'!$A$4:$U$352,MATCH($B62,'Mapping waste'!$B$4:$B$352,0),MATCH(M$4,'Mapping waste'!$A$4:$U$4,0))*$D62</f>
        <v>0</v>
      </c>
      <c r="N62" s="27">
        <f>INDEX('Mapping waste'!$A$4:$U$352,MATCH($B62,'Mapping waste'!$B$4:$B$352,0),MATCH(N$4,'Mapping waste'!$A$4:$U$4,0))*$D62</f>
        <v>0</v>
      </c>
      <c r="O62" s="27">
        <f>INDEX('Mapping waste'!$A$4:$U$352,MATCH($B62,'Mapping waste'!$B$4:$B$352,0),MATCH(O$4,'Mapping waste'!$A$4:$U$4,0))*$D62</f>
        <v>0</v>
      </c>
      <c r="P62" s="27">
        <f>INDEX('Mapping waste'!$A$4:$U$352,MATCH($B62,'Mapping waste'!$B$4:$B$352,0),MATCH(P$4,'Mapping waste'!$A$4:$U$4,0))*$D62</f>
        <v>5420.16</v>
      </c>
      <c r="Q62" s="27">
        <f>INDEX('Mapping waste'!$A$4:$U$352,MATCH($B62,'Mapping waste'!$B$4:$B$352,0),MATCH(Q$4,'Mapping waste'!$A$4:$U$4,0))*$D62</f>
        <v>0</v>
      </c>
      <c r="R62" s="27">
        <f>INDEX('Mapping waste'!$A$4:$U$352,MATCH($B62,'Mapping waste'!$B$4:$B$352,0),MATCH(R$4,'Mapping waste'!$A$4:$U$4,0))*$D62</f>
        <v>0</v>
      </c>
      <c r="S62" s="27">
        <f>INDEX('Mapping waste'!$A$4:$U$352,MATCH($B62,'Mapping waste'!$B$4:$B$352,0),MATCH(S$4,'Mapping waste'!$A$4:$U$4,0))*$D62</f>
        <v>0</v>
      </c>
      <c r="T62" s="27">
        <f>INDEX('Mapping waste'!$A$4:$U$352,MATCH($B62,'Mapping waste'!$B$4:$B$352,0),MATCH(T$4,'Mapping waste'!$A$4:$U$4,0))*$D62</f>
        <v>0</v>
      </c>
      <c r="U62" s="27">
        <f>INDEX('Mapping waste'!$A$4:$U$352,MATCH($B62,'Mapping waste'!$B$4:$B$352,0),MATCH(U$4,'Mapping waste'!$A$4:$U$4,0))*$D62</f>
        <v>0</v>
      </c>
      <c r="V62" s="27">
        <f>INDEX('Mapping waste'!$A$4:$U$352,MATCH($B62,'Mapping waste'!$B$4:$B$352,0),MATCH(V$4,'Mapping waste'!$A$4:$U$4,0))*$E62</f>
        <v>29006.879999999997</v>
      </c>
      <c r="W62" s="27">
        <f>INDEX('Mapping waste'!$A$4:$U$352,MATCH($B62,'Mapping waste'!$B$4:$B$352,0),MATCH(W$4,'Mapping waste'!$A$4:$U$4,0))*$E62</f>
        <v>0</v>
      </c>
      <c r="X62" s="27">
        <f>INDEX('Mapping waste'!$A$4:$U$352,MATCH($B62,'Mapping waste'!$B$4:$B$352,0),MATCH(X$4,'Mapping waste'!$A$4:$U$4,0))*$E62</f>
        <v>0</v>
      </c>
      <c r="Y62" s="27">
        <f>INDEX('Mapping waste'!$A$4:$U$352,MATCH($B62,'Mapping waste'!$B$4:$B$352,0),MATCH(Y$4,'Mapping waste'!$A$4:$U$4,0))*$E62</f>
        <v>0</v>
      </c>
      <c r="Z62" s="27">
        <f>INDEX('Mapping waste'!$A$4:$U$352,MATCH($B62,'Mapping waste'!$B$4:$B$352,0),MATCH(Z$4,'Mapping waste'!$A$4:$U$4,0))*$E62</f>
        <v>5525.12</v>
      </c>
      <c r="AA62" s="27">
        <f>INDEX('Mapping waste'!$A$4:$U$352,MATCH($B62,'Mapping waste'!$B$4:$B$352,0),MATCH(AA$4,'Mapping waste'!$A$4:$U$4,0))*$E62</f>
        <v>0</v>
      </c>
      <c r="AB62" s="27">
        <f>INDEX('Mapping waste'!$A$4:$U$352,MATCH($B62,'Mapping waste'!$B$4:$B$352,0),MATCH(AB$4,'Mapping waste'!$A$4:$U$4,0))*$E62</f>
        <v>0</v>
      </c>
      <c r="AC62" s="27">
        <f>INDEX('Mapping waste'!$A$4:$U$352,MATCH($B62,'Mapping waste'!$B$4:$B$352,0),MATCH(AC$4,'Mapping waste'!$A$4:$U$4,0))*$E62</f>
        <v>0</v>
      </c>
      <c r="AD62" s="27">
        <f>INDEX('Mapping waste'!$A$4:$U$352,MATCH($B62,'Mapping waste'!$B$4:$B$352,0),MATCH(AD$4,'Mapping waste'!$A$4:$U$4,0))*$E62</f>
        <v>0</v>
      </c>
      <c r="AE62" s="27">
        <f>INDEX('Mapping waste'!$A$4:$U$352,MATCH($B62,'Mapping waste'!$B$4:$B$352,0),MATCH(AE$4,'Mapping waste'!$A$4:$U$4,0))*$E62</f>
        <v>0</v>
      </c>
      <c r="AF62" s="27">
        <f>INDEX('Mapping waste'!$A$4:$U$352,MATCH($B62,'Mapping waste'!$B$4:$B$352,0),MATCH(V$4,'Mapping waste'!$A$4:$U$4,0))*$F62</f>
        <v>29552.879999999997</v>
      </c>
      <c r="AG62" s="27">
        <f>INDEX('Mapping waste'!$A$4:$U$352,MATCH($B62,'Mapping waste'!$B$4:$B$352,0),MATCH(W$4,'Mapping waste'!$A$4:$U$4,0))*$F62</f>
        <v>0</v>
      </c>
      <c r="AH62" s="27">
        <f>INDEX('Mapping waste'!$A$4:$U$352,MATCH($B62,'Mapping waste'!$B$4:$B$352,0),MATCH(X$4,'Mapping waste'!$A$4:$U$4,0))*$F62</f>
        <v>0</v>
      </c>
      <c r="AI62" s="27">
        <f>INDEX('Mapping waste'!$A$4:$U$352,MATCH($B62,'Mapping waste'!$B$4:$B$352,0),MATCH(Y$4,'Mapping waste'!$A$4:$U$4,0))*$F62</f>
        <v>0</v>
      </c>
      <c r="AJ62" s="27">
        <f>INDEX('Mapping waste'!$A$4:$U$352,MATCH($B62,'Mapping waste'!$B$4:$B$352,0),MATCH(Z$4,'Mapping waste'!$A$4:$U$4,0))*$F62</f>
        <v>5629.12</v>
      </c>
      <c r="AK62" s="27">
        <f>INDEX('Mapping waste'!$A$4:$U$352,MATCH($B62,'Mapping waste'!$B$4:$B$352,0),MATCH(AA$4,'Mapping waste'!$A$4:$U$4,0))*$F62</f>
        <v>0</v>
      </c>
      <c r="AL62" s="27">
        <f>INDEX('Mapping waste'!$A$4:$U$352,MATCH($B62,'Mapping waste'!$B$4:$B$352,0),MATCH(AB$4,'Mapping waste'!$A$4:$U$4,0))*$F62</f>
        <v>0</v>
      </c>
      <c r="AM62" s="27">
        <f>INDEX('Mapping waste'!$A$4:$U$352,MATCH($B62,'Mapping waste'!$B$4:$B$352,0),MATCH(AC$4,'Mapping waste'!$A$4:$U$4,0))*$F62</f>
        <v>0</v>
      </c>
      <c r="AN62" s="27">
        <f>INDEX('Mapping waste'!$A$4:$U$352,MATCH($B62,'Mapping waste'!$B$4:$B$352,0),MATCH(AD$4,'Mapping waste'!$A$4:$U$4,0))*$F62</f>
        <v>0</v>
      </c>
      <c r="AO62" s="27">
        <f>INDEX('Mapping waste'!$A$4:$U$352,MATCH($B62,'Mapping waste'!$B$4:$B$352,0),MATCH(AE$4,'Mapping waste'!$A$4:$U$4,0))*$F62</f>
        <v>0</v>
      </c>
      <c r="AP62" s="27">
        <f>INDEX('Mapping waste'!$A$4:$U$352,MATCH($B62,'Mapping waste'!$B$4:$B$352,0),MATCH(AF$4,'Mapping waste'!$A$4:$U$4,0))*$G62</f>
        <v>30071.16</v>
      </c>
      <c r="AQ62" s="27">
        <f>INDEX('Mapping waste'!$A$4:$U$352,MATCH($B62,'Mapping waste'!$B$4:$B$352,0),MATCH(AG$4,'Mapping waste'!$A$4:$U$4,0))*$G62</f>
        <v>0</v>
      </c>
      <c r="AR62" s="27">
        <f>INDEX('Mapping waste'!$A$4:$U$352,MATCH($B62,'Mapping waste'!$B$4:$B$352,0),MATCH(AH$4,'Mapping waste'!$A$4:$U$4,0))*$G62</f>
        <v>0</v>
      </c>
      <c r="AS62" s="27">
        <f>INDEX('Mapping waste'!$A$4:$U$352,MATCH($B62,'Mapping waste'!$B$4:$B$352,0),MATCH(AI$4,'Mapping waste'!$A$4:$U$4,0))*$G62</f>
        <v>0</v>
      </c>
      <c r="AT62" s="27">
        <f>INDEX('Mapping waste'!$A$4:$U$352,MATCH($B62,'Mapping waste'!$B$4:$B$352,0),MATCH(AJ$4,'Mapping waste'!$A$4:$U$4,0))*$G62</f>
        <v>5727.84</v>
      </c>
      <c r="AU62" s="27">
        <f>INDEX('Mapping waste'!$A$4:$U$352,MATCH($B62,'Mapping waste'!$B$4:$B$352,0),MATCH(AK$4,'Mapping waste'!$A$4:$U$4,0))*$G62</f>
        <v>0</v>
      </c>
      <c r="AV62" s="27">
        <f>INDEX('Mapping waste'!$A$4:$U$352,MATCH($B62,'Mapping waste'!$B$4:$B$352,0),MATCH(AL$4,'Mapping waste'!$A$4:$U$4,0))*$G62</f>
        <v>0</v>
      </c>
      <c r="AW62" s="27">
        <f>INDEX('Mapping waste'!$A$4:$U$352,MATCH($B62,'Mapping waste'!$B$4:$B$352,0),MATCH(AM$4,'Mapping waste'!$A$4:$U$4,0))*$G62</f>
        <v>0</v>
      </c>
      <c r="AX62" s="27">
        <f>INDEX('Mapping waste'!$A$4:$U$352,MATCH($B62,'Mapping waste'!$B$4:$B$352,0),MATCH(AN$4,'Mapping waste'!$A$4:$U$4,0))*$G62</f>
        <v>0</v>
      </c>
      <c r="AY62" s="27">
        <f>INDEX('Mapping waste'!$A$4:$U$352,MATCH($B62,'Mapping waste'!$B$4:$B$352,0),MATCH(AO$4,'Mapping waste'!$A$4:$U$4,0))*$G62</f>
        <v>0</v>
      </c>
      <c r="AZ62" s="27">
        <f>INDEX('Mapping waste'!$A$4:$U$352,MATCH($B62,'Mapping waste'!$B$4:$B$352,0),MATCH(AP$4,'Mapping waste'!$A$4:$U$4,0))*$H62</f>
        <v>30574.32</v>
      </c>
      <c r="BA62" s="27">
        <f>INDEX('Mapping waste'!$A$4:$U$352,MATCH($B62,'Mapping waste'!$B$4:$B$352,0),MATCH(AQ$4,'Mapping waste'!$A$4:$U$4,0))*$H62</f>
        <v>0</v>
      </c>
      <c r="BB62" s="27">
        <f>INDEX('Mapping waste'!$A$4:$U$352,MATCH($B62,'Mapping waste'!$B$4:$B$352,0),MATCH(AR$4,'Mapping waste'!$A$4:$U$4,0))*$H62</f>
        <v>0</v>
      </c>
      <c r="BC62" s="27">
        <f>INDEX('Mapping waste'!$A$4:$U$352,MATCH($B62,'Mapping waste'!$B$4:$B$352,0),MATCH(AS$4,'Mapping waste'!$A$4:$U$4,0))*$H62</f>
        <v>0</v>
      </c>
      <c r="BD62" s="27">
        <f>INDEX('Mapping waste'!$A$4:$U$352,MATCH($B62,'Mapping waste'!$B$4:$B$352,0),MATCH(AT$4,'Mapping waste'!$A$4:$U$4,0))*$H62</f>
        <v>5823.68</v>
      </c>
      <c r="BE62" s="27">
        <f>INDEX('Mapping waste'!$A$4:$U$352,MATCH($B62,'Mapping waste'!$B$4:$B$352,0),MATCH(AU$4,'Mapping waste'!$A$4:$U$4,0))*$H62</f>
        <v>0</v>
      </c>
      <c r="BF62" s="27">
        <f>INDEX('Mapping waste'!$A$4:$U$352,MATCH($B62,'Mapping waste'!$B$4:$B$352,0),MATCH(AV$4,'Mapping waste'!$A$4:$U$4,0))*$H62</f>
        <v>0</v>
      </c>
      <c r="BG62" s="27">
        <f>INDEX('Mapping waste'!$A$4:$U$352,MATCH($B62,'Mapping waste'!$B$4:$B$352,0),MATCH(AW$4,'Mapping waste'!$A$4:$U$4,0))*$H62</f>
        <v>0</v>
      </c>
      <c r="BH62" s="27">
        <f>INDEX('Mapping waste'!$A$4:$U$352,MATCH($B62,'Mapping waste'!$B$4:$B$352,0),MATCH(AX$4,'Mapping waste'!$A$4:$U$4,0))*$H62</f>
        <v>0</v>
      </c>
      <c r="BI62" s="27">
        <f>INDEX('Mapping waste'!$A$4:$U$352,MATCH($B62,'Mapping waste'!$B$4:$B$352,0),MATCH(AY$4,'Mapping waste'!$A$4:$U$4,0))*$H62</f>
        <v>0</v>
      </c>
      <c r="BJ62" s="27">
        <f>INDEX('Mapping waste'!$A$4:$U$352,MATCH($B62,'Mapping waste'!$B$4:$B$352,0),MATCH(AZ$4,'Mapping waste'!$A$4:$U$4,0))*$I62</f>
        <v>31083.360000000001</v>
      </c>
      <c r="BK62" s="27">
        <f>INDEX('Mapping waste'!$A$4:$U$352,MATCH($B62,'Mapping waste'!$B$4:$B$352,0),MATCH(BA$4,'Mapping waste'!$A$4:$U$4,0))*$I62</f>
        <v>0</v>
      </c>
      <c r="BL62" s="27">
        <f>INDEX('Mapping waste'!$A$4:$U$352,MATCH($B62,'Mapping waste'!$B$4:$B$352,0),MATCH(BB$4,'Mapping waste'!$A$4:$U$4,0))*$I62</f>
        <v>0</v>
      </c>
      <c r="BM62" s="27">
        <f>INDEX('Mapping waste'!$A$4:$U$352,MATCH($B62,'Mapping waste'!$B$4:$B$352,0),MATCH(BC$4,'Mapping waste'!$A$4:$U$4,0))*$I62</f>
        <v>0</v>
      </c>
      <c r="BN62" s="27">
        <f>INDEX('Mapping waste'!$A$4:$U$352,MATCH($B62,'Mapping waste'!$B$4:$B$352,0),MATCH(BD$4,'Mapping waste'!$A$4:$U$4,0))*$I62</f>
        <v>5920.64</v>
      </c>
      <c r="BO62" s="27">
        <f>INDEX('Mapping waste'!$A$4:$U$352,MATCH($B62,'Mapping waste'!$B$4:$B$352,0),MATCH(BE$4,'Mapping waste'!$A$4:$U$4,0))*$I62</f>
        <v>0</v>
      </c>
      <c r="BP62" s="27">
        <f>INDEX('Mapping waste'!$A$4:$U$352,MATCH($B62,'Mapping waste'!$B$4:$B$352,0),MATCH(BF$4,'Mapping waste'!$A$4:$U$4,0))*$I62</f>
        <v>0</v>
      </c>
      <c r="BQ62" s="27">
        <f>INDEX('Mapping waste'!$A$4:$U$352,MATCH($B62,'Mapping waste'!$B$4:$B$352,0),MATCH(BG$4,'Mapping waste'!$A$4:$U$4,0))*$I62</f>
        <v>0</v>
      </c>
      <c r="BR62" s="27">
        <f>INDEX('Mapping waste'!$A$4:$U$352,MATCH($B62,'Mapping waste'!$B$4:$B$352,0),MATCH(BH$4,'Mapping waste'!$A$4:$U$4,0))*$I62</f>
        <v>0</v>
      </c>
      <c r="BS62" s="27">
        <f>INDEX('Mapping waste'!$A$4:$U$352,MATCH($B62,'Mapping waste'!$B$4:$B$352,0),MATCH(BI$4,'Mapping waste'!$A$4:$U$4,0))*$I62</f>
        <v>0</v>
      </c>
      <c r="BT62" s="27">
        <f>INDEX('Mapping waste'!$A$4:$U$352,MATCH($B62,'Mapping waste'!$B$4:$B$352,0),MATCH(BJ$4,'Mapping waste'!$A$4:$U$4,0))*$J62</f>
        <v>31583.16</v>
      </c>
      <c r="BU62" s="27">
        <f>INDEX('Mapping waste'!$A$4:$U$352,MATCH($B62,'Mapping waste'!$B$4:$B$352,0),MATCH(BK$4,'Mapping waste'!$A$4:$U$4,0))*$J62</f>
        <v>0</v>
      </c>
      <c r="BV62" s="27">
        <f>INDEX('Mapping waste'!$A$4:$U$352,MATCH($B62,'Mapping waste'!$B$4:$B$352,0),MATCH(BL$4,'Mapping waste'!$A$4:$U$4,0))*$J62</f>
        <v>0</v>
      </c>
      <c r="BW62" s="27">
        <f>INDEX('Mapping waste'!$A$4:$U$352,MATCH($B62,'Mapping waste'!$B$4:$B$352,0),MATCH(BM$4,'Mapping waste'!$A$4:$U$4,0))*$J62</f>
        <v>0</v>
      </c>
      <c r="BX62" s="27">
        <f>INDEX('Mapping waste'!$A$4:$U$352,MATCH($B62,'Mapping waste'!$B$4:$B$352,0),MATCH(BN$4,'Mapping waste'!$A$4:$U$4,0))*$J62</f>
        <v>6015.84</v>
      </c>
      <c r="BY62" s="27">
        <f>INDEX('Mapping waste'!$A$4:$U$352,MATCH($B62,'Mapping waste'!$B$4:$B$352,0),MATCH(BO$4,'Mapping waste'!$A$4:$U$4,0))*$J62</f>
        <v>0</v>
      </c>
      <c r="BZ62" s="27">
        <f>INDEX('Mapping waste'!$A$4:$U$352,MATCH($B62,'Mapping waste'!$B$4:$B$352,0),MATCH(BP$4,'Mapping waste'!$A$4:$U$4,0))*$J62</f>
        <v>0</v>
      </c>
      <c r="CA62" s="27">
        <f>INDEX('Mapping waste'!$A$4:$U$352,MATCH($B62,'Mapping waste'!$B$4:$B$352,0),MATCH(BQ$4,'Mapping waste'!$A$4:$U$4,0))*$J62</f>
        <v>0</v>
      </c>
      <c r="CB62" s="27">
        <f>INDEX('Mapping waste'!$A$4:$U$352,MATCH($B62,'Mapping waste'!$B$4:$B$352,0),MATCH(BR$4,'Mapping waste'!$A$4:$U$4,0))*$J62</f>
        <v>0</v>
      </c>
      <c r="CC62" s="27">
        <f>INDEX('Mapping waste'!$A$4:$U$352,MATCH($B62,'Mapping waste'!$B$4:$B$352,0),MATCH(BS$4,'Mapping waste'!$A$4:$U$4,0))*$J62</f>
        <v>0</v>
      </c>
      <c r="CD62" s="27">
        <f>INDEX('Mapping waste'!$A$4:$U$352,MATCH($B62,'Mapping waste'!$B$4:$B$352,0),MATCH(BT$4,'Mapping waste'!$A$4:$U$4,0))*$K62</f>
        <v>32054.399999999998</v>
      </c>
      <c r="CE62" s="27">
        <f>INDEX('Mapping waste'!$A$4:$U$352,MATCH($B62,'Mapping waste'!$B$4:$B$352,0),MATCH(BU$4,'Mapping waste'!$A$4:$U$4,0))*$K62</f>
        <v>0</v>
      </c>
      <c r="CF62" s="27">
        <f>INDEX('Mapping waste'!$A$4:$U$352,MATCH($B62,'Mapping waste'!$B$4:$B$352,0),MATCH(BV$4,'Mapping waste'!$A$4:$U$4,0))*$K62</f>
        <v>0</v>
      </c>
      <c r="CG62" s="27">
        <f>INDEX('Mapping waste'!$A$4:$U$352,MATCH($B62,'Mapping waste'!$B$4:$B$352,0),MATCH(BW$4,'Mapping waste'!$A$4:$U$4,0))*$K62</f>
        <v>0</v>
      </c>
      <c r="CH62" s="27">
        <f>INDEX('Mapping waste'!$A$4:$U$352,MATCH($B62,'Mapping waste'!$B$4:$B$352,0),MATCH(BX$4,'Mapping waste'!$A$4:$U$4,0))*$K62</f>
        <v>6105.6</v>
      </c>
      <c r="CI62" s="27">
        <f>INDEX('Mapping waste'!$A$4:$U$352,MATCH($B62,'Mapping waste'!$B$4:$B$352,0),MATCH(BY$4,'Mapping waste'!$A$4:$U$4,0))*$K62</f>
        <v>0</v>
      </c>
      <c r="CJ62" s="27">
        <f>INDEX('Mapping waste'!$A$4:$U$352,MATCH($B62,'Mapping waste'!$B$4:$B$352,0),MATCH(BZ$4,'Mapping waste'!$A$4:$U$4,0))*$K62</f>
        <v>0</v>
      </c>
      <c r="CK62" s="27">
        <f>INDEX('Mapping waste'!$A$4:$U$352,MATCH($B62,'Mapping waste'!$B$4:$B$352,0),MATCH(CA$4,'Mapping waste'!$A$4:$U$4,0))*$K62</f>
        <v>0</v>
      </c>
      <c r="CL62" s="27">
        <f>INDEX('Mapping waste'!$A$4:$U$352,MATCH($B62,'Mapping waste'!$B$4:$B$352,0),MATCH(CB$4,'Mapping waste'!$A$4:$U$4,0))*$K62</f>
        <v>0</v>
      </c>
      <c r="CM62" s="27">
        <f>INDEX('Mapping waste'!$A$4:$U$352,MATCH($B62,'Mapping waste'!$B$4:$B$352,0),MATCH(CC$4,'Mapping waste'!$A$4:$U$4,0))*$K62</f>
        <v>0</v>
      </c>
    </row>
    <row r="63" spans="1:91" x14ac:dyDescent="0.2">
      <c r="A63" s="26" t="s">
        <v>134</v>
      </c>
      <c r="B63" s="26" t="s">
        <v>135</v>
      </c>
      <c r="C63" s="26" t="s">
        <v>81</v>
      </c>
      <c r="D63" s="27">
        <f>INDEX('Households England'!S$6:S$375,MATCH('Mapping HH to population waste'!$B63,'Households England'!$B$6:$B$375,0))</f>
        <v>38514</v>
      </c>
      <c r="E63" s="27">
        <f>INDEX('Households England'!T$6:T$375,MATCH('Mapping HH to population waste'!$B63,'Households England'!$B$6:$B$375,0))</f>
        <v>38963</v>
      </c>
      <c r="F63" s="27">
        <f>INDEX('Households England'!U$6:U$375,MATCH('Mapping HH to population waste'!$B63,'Households England'!$B$6:$B$375,0))</f>
        <v>39587</v>
      </c>
      <c r="G63" s="27">
        <f>INDEX('Households England'!V$6:V$375,MATCH('Mapping HH to population waste'!$B63,'Households England'!$B$6:$B$375,0))</f>
        <v>40166</v>
      </c>
      <c r="H63" s="27">
        <f>INDEX('Households England'!W$6:W$375,MATCH('Mapping HH to population waste'!$B63,'Households England'!$B$6:$B$375,0))</f>
        <v>40710</v>
      </c>
      <c r="I63" s="27">
        <f>INDEX('Households England'!X$6:X$375,MATCH('Mapping HH to population waste'!$B63,'Households England'!$B$6:$B$375,0))</f>
        <v>41303</v>
      </c>
      <c r="J63" s="27">
        <f>INDEX('Households England'!Y$6:Y$375,MATCH('Mapping HH to population waste'!$B63,'Households England'!$B$6:$B$375,0))</f>
        <v>41885</v>
      </c>
      <c r="K63" s="27">
        <f>INDEX('Households England'!Z$6:Z$375,MATCH('Mapping HH to population waste'!$B63,'Households England'!$B$6:$B$375,0))</f>
        <v>42442</v>
      </c>
      <c r="L63" s="27">
        <f>INDEX('Mapping waste'!$A$4:$U$352,MATCH($B63,'Mapping waste'!$B$4:$B$352,0),MATCH(L$4,'Mapping waste'!$A$4:$U$4,0))*$D63</f>
        <v>38514</v>
      </c>
      <c r="M63" s="27">
        <f>INDEX('Mapping waste'!$A$4:$U$352,MATCH($B63,'Mapping waste'!$B$4:$B$352,0),MATCH(M$4,'Mapping waste'!$A$4:$U$4,0))*$D63</f>
        <v>0</v>
      </c>
      <c r="N63" s="27">
        <f>INDEX('Mapping waste'!$A$4:$U$352,MATCH($B63,'Mapping waste'!$B$4:$B$352,0),MATCH(N$4,'Mapping waste'!$A$4:$U$4,0))*$D63</f>
        <v>0</v>
      </c>
      <c r="O63" s="27">
        <f>INDEX('Mapping waste'!$A$4:$U$352,MATCH($B63,'Mapping waste'!$B$4:$B$352,0),MATCH(O$4,'Mapping waste'!$A$4:$U$4,0))*$D63</f>
        <v>0</v>
      </c>
      <c r="P63" s="27">
        <f>INDEX('Mapping waste'!$A$4:$U$352,MATCH($B63,'Mapping waste'!$B$4:$B$352,0),MATCH(P$4,'Mapping waste'!$A$4:$U$4,0))*$D63</f>
        <v>0</v>
      </c>
      <c r="Q63" s="27">
        <f>INDEX('Mapping waste'!$A$4:$U$352,MATCH($B63,'Mapping waste'!$B$4:$B$352,0),MATCH(Q$4,'Mapping waste'!$A$4:$U$4,0))*$D63</f>
        <v>0</v>
      </c>
      <c r="R63" s="27">
        <f>INDEX('Mapping waste'!$A$4:$U$352,MATCH($B63,'Mapping waste'!$B$4:$B$352,0),MATCH(R$4,'Mapping waste'!$A$4:$U$4,0))*$D63</f>
        <v>0</v>
      </c>
      <c r="S63" s="27">
        <f>INDEX('Mapping waste'!$A$4:$U$352,MATCH($B63,'Mapping waste'!$B$4:$B$352,0),MATCH(S$4,'Mapping waste'!$A$4:$U$4,0))*$D63</f>
        <v>0</v>
      </c>
      <c r="T63" s="27">
        <f>INDEX('Mapping waste'!$A$4:$U$352,MATCH($B63,'Mapping waste'!$B$4:$B$352,0),MATCH(T$4,'Mapping waste'!$A$4:$U$4,0))*$D63</f>
        <v>0</v>
      </c>
      <c r="U63" s="27">
        <f>INDEX('Mapping waste'!$A$4:$U$352,MATCH($B63,'Mapping waste'!$B$4:$B$352,0),MATCH(U$4,'Mapping waste'!$A$4:$U$4,0))*$D63</f>
        <v>0</v>
      </c>
      <c r="V63" s="27">
        <f>INDEX('Mapping waste'!$A$4:$U$352,MATCH($B63,'Mapping waste'!$B$4:$B$352,0),MATCH(V$4,'Mapping waste'!$A$4:$U$4,0))*$E63</f>
        <v>38963</v>
      </c>
      <c r="W63" s="27">
        <f>INDEX('Mapping waste'!$A$4:$U$352,MATCH($B63,'Mapping waste'!$B$4:$B$352,0),MATCH(W$4,'Mapping waste'!$A$4:$U$4,0))*$E63</f>
        <v>0</v>
      </c>
      <c r="X63" s="27">
        <f>INDEX('Mapping waste'!$A$4:$U$352,MATCH($B63,'Mapping waste'!$B$4:$B$352,0),MATCH(X$4,'Mapping waste'!$A$4:$U$4,0))*$E63</f>
        <v>0</v>
      </c>
      <c r="Y63" s="27">
        <f>INDEX('Mapping waste'!$A$4:$U$352,MATCH($B63,'Mapping waste'!$B$4:$B$352,0),MATCH(Y$4,'Mapping waste'!$A$4:$U$4,0))*$E63</f>
        <v>0</v>
      </c>
      <c r="Z63" s="27">
        <f>INDEX('Mapping waste'!$A$4:$U$352,MATCH($B63,'Mapping waste'!$B$4:$B$352,0),MATCH(Z$4,'Mapping waste'!$A$4:$U$4,0))*$E63</f>
        <v>0</v>
      </c>
      <c r="AA63" s="27">
        <f>INDEX('Mapping waste'!$A$4:$U$352,MATCH($B63,'Mapping waste'!$B$4:$B$352,0),MATCH(AA$4,'Mapping waste'!$A$4:$U$4,0))*$E63</f>
        <v>0</v>
      </c>
      <c r="AB63" s="27">
        <f>INDEX('Mapping waste'!$A$4:$U$352,MATCH($B63,'Mapping waste'!$B$4:$B$352,0),MATCH(AB$4,'Mapping waste'!$A$4:$U$4,0))*$E63</f>
        <v>0</v>
      </c>
      <c r="AC63" s="27">
        <f>INDEX('Mapping waste'!$A$4:$U$352,MATCH($B63,'Mapping waste'!$B$4:$B$352,0),MATCH(AC$4,'Mapping waste'!$A$4:$U$4,0))*$E63</f>
        <v>0</v>
      </c>
      <c r="AD63" s="27">
        <f>INDEX('Mapping waste'!$A$4:$U$352,MATCH($B63,'Mapping waste'!$B$4:$B$352,0),MATCH(AD$4,'Mapping waste'!$A$4:$U$4,0))*$E63</f>
        <v>0</v>
      </c>
      <c r="AE63" s="27">
        <f>INDEX('Mapping waste'!$A$4:$U$352,MATCH($B63,'Mapping waste'!$B$4:$B$352,0),MATCH(AE$4,'Mapping waste'!$A$4:$U$4,0))*$E63</f>
        <v>0</v>
      </c>
      <c r="AF63" s="27">
        <f>INDEX('Mapping waste'!$A$4:$U$352,MATCH($B63,'Mapping waste'!$B$4:$B$352,0),MATCH(V$4,'Mapping waste'!$A$4:$U$4,0))*$F63</f>
        <v>39587</v>
      </c>
      <c r="AG63" s="27">
        <f>INDEX('Mapping waste'!$A$4:$U$352,MATCH($B63,'Mapping waste'!$B$4:$B$352,0),MATCH(W$4,'Mapping waste'!$A$4:$U$4,0))*$F63</f>
        <v>0</v>
      </c>
      <c r="AH63" s="27">
        <f>INDEX('Mapping waste'!$A$4:$U$352,MATCH($B63,'Mapping waste'!$B$4:$B$352,0),MATCH(X$4,'Mapping waste'!$A$4:$U$4,0))*$F63</f>
        <v>0</v>
      </c>
      <c r="AI63" s="27">
        <f>INDEX('Mapping waste'!$A$4:$U$352,MATCH($B63,'Mapping waste'!$B$4:$B$352,0),MATCH(Y$4,'Mapping waste'!$A$4:$U$4,0))*$F63</f>
        <v>0</v>
      </c>
      <c r="AJ63" s="27">
        <f>INDEX('Mapping waste'!$A$4:$U$352,MATCH($B63,'Mapping waste'!$B$4:$B$352,0),MATCH(Z$4,'Mapping waste'!$A$4:$U$4,0))*$F63</f>
        <v>0</v>
      </c>
      <c r="AK63" s="27">
        <f>INDEX('Mapping waste'!$A$4:$U$352,MATCH($B63,'Mapping waste'!$B$4:$B$352,0),MATCH(AA$4,'Mapping waste'!$A$4:$U$4,0))*$F63</f>
        <v>0</v>
      </c>
      <c r="AL63" s="27">
        <f>INDEX('Mapping waste'!$A$4:$U$352,MATCH($B63,'Mapping waste'!$B$4:$B$352,0),MATCH(AB$4,'Mapping waste'!$A$4:$U$4,0))*$F63</f>
        <v>0</v>
      </c>
      <c r="AM63" s="27">
        <f>INDEX('Mapping waste'!$A$4:$U$352,MATCH($B63,'Mapping waste'!$B$4:$B$352,0),MATCH(AC$4,'Mapping waste'!$A$4:$U$4,0))*$F63</f>
        <v>0</v>
      </c>
      <c r="AN63" s="27">
        <f>INDEX('Mapping waste'!$A$4:$U$352,MATCH($B63,'Mapping waste'!$B$4:$B$352,0),MATCH(AD$4,'Mapping waste'!$A$4:$U$4,0))*$F63</f>
        <v>0</v>
      </c>
      <c r="AO63" s="27">
        <f>INDEX('Mapping waste'!$A$4:$U$352,MATCH($B63,'Mapping waste'!$B$4:$B$352,0),MATCH(AE$4,'Mapping waste'!$A$4:$U$4,0))*$F63</f>
        <v>0</v>
      </c>
      <c r="AP63" s="27">
        <f>INDEX('Mapping waste'!$A$4:$U$352,MATCH($B63,'Mapping waste'!$B$4:$B$352,0),MATCH(AF$4,'Mapping waste'!$A$4:$U$4,0))*$G63</f>
        <v>40166</v>
      </c>
      <c r="AQ63" s="27">
        <f>INDEX('Mapping waste'!$A$4:$U$352,MATCH($B63,'Mapping waste'!$B$4:$B$352,0),MATCH(AG$4,'Mapping waste'!$A$4:$U$4,0))*$G63</f>
        <v>0</v>
      </c>
      <c r="AR63" s="27">
        <f>INDEX('Mapping waste'!$A$4:$U$352,MATCH($B63,'Mapping waste'!$B$4:$B$352,0),MATCH(AH$4,'Mapping waste'!$A$4:$U$4,0))*$G63</f>
        <v>0</v>
      </c>
      <c r="AS63" s="27">
        <f>INDEX('Mapping waste'!$A$4:$U$352,MATCH($B63,'Mapping waste'!$B$4:$B$352,0),MATCH(AI$4,'Mapping waste'!$A$4:$U$4,0))*$G63</f>
        <v>0</v>
      </c>
      <c r="AT63" s="27">
        <f>INDEX('Mapping waste'!$A$4:$U$352,MATCH($B63,'Mapping waste'!$B$4:$B$352,0),MATCH(AJ$4,'Mapping waste'!$A$4:$U$4,0))*$G63</f>
        <v>0</v>
      </c>
      <c r="AU63" s="27">
        <f>INDEX('Mapping waste'!$A$4:$U$352,MATCH($B63,'Mapping waste'!$B$4:$B$352,0),MATCH(AK$4,'Mapping waste'!$A$4:$U$4,0))*$G63</f>
        <v>0</v>
      </c>
      <c r="AV63" s="27">
        <f>INDEX('Mapping waste'!$A$4:$U$352,MATCH($B63,'Mapping waste'!$B$4:$B$352,0),MATCH(AL$4,'Mapping waste'!$A$4:$U$4,0))*$G63</f>
        <v>0</v>
      </c>
      <c r="AW63" s="27">
        <f>INDEX('Mapping waste'!$A$4:$U$352,MATCH($B63,'Mapping waste'!$B$4:$B$352,0),MATCH(AM$4,'Mapping waste'!$A$4:$U$4,0))*$G63</f>
        <v>0</v>
      </c>
      <c r="AX63" s="27">
        <f>INDEX('Mapping waste'!$A$4:$U$352,MATCH($B63,'Mapping waste'!$B$4:$B$352,0),MATCH(AN$4,'Mapping waste'!$A$4:$U$4,0))*$G63</f>
        <v>0</v>
      </c>
      <c r="AY63" s="27">
        <f>INDEX('Mapping waste'!$A$4:$U$352,MATCH($B63,'Mapping waste'!$B$4:$B$352,0),MATCH(AO$4,'Mapping waste'!$A$4:$U$4,0))*$G63</f>
        <v>0</v>
      </c>
      <c r="AZ63" s="27">
        <f>INDEX('Mapping waste'!$A$4:$U$352,MATCH($B63,'Mapping waste'!$B$4:$B$352,0),MATCH(AP$4,'Mapping waste'!$A$4:$U$4,0))*$H63</f>
        <v>40710</v>
      </c>
      <c r="BA63" s="27">
        <f>INDEX('Mapping waste'!$A$4:$U$352,MATCH($B63,'Mapping waste'!$B$4:$B$352,0),MATCH(AQ$4,'Mapping waste'!$A$4:$U$4,0))*$H63</f>
        <v>0</v>
      </c>
      <c r="BB63" s="27">
        <f>INDEX('Mapping waste'!$A$4:$U$352,MATCH($B63,'Mapping waste'!$B$4:$B$352,0),MATCH(AR$4,'Mapping waste'!$A$4:$U$4,0))*$H63</f>
        <v>0</v>
      </c>
      <c r="BC63" s="27">
        <f>INDEX('Mapping waste'!$A$4:$U$352,MATCH($B63,'Mapping waste'!$B$4:$B$352,0),MATCH(AS$4,'Mapping waste'!$A$4:$U$4,0))*$H63</f>
        <v>0</v>
      </c>
      <c r="BD63" s="27">
        <f>INDEX('Mapping waste'!$A$4:$U$352,MATCH($B63,'Mapping waste'!$B$4:$B$352,0),MATCH(AT$4,'Mapping waste'!$A$4:$U$4,0))*$H63</f>
        <v>0</v>
      </c>
      <c r="BE63" s="27">
        <f>INDEX('Mapping waste'!$A$4:$U$352,MATCH($B63,'Mapping waste'!$B$4:$B$352,0),MATCH(AU$4,'Mapping waste'!$A$4:$U$4,0))*$H63</f>
        <v>0</v>
      </c>
      <c r="BF63" s="27">
        <f>INDEX('Mapping waste'!$A$4:$U$352,MATCH($B63,'Mapping waste'!$B$4:$B$352,0),MATCH(AV$4,'Mapping waste'!$A$4:$U$4,0))*$H63</f>
        <v>0</v>
      </c>
      <c r="BG63" s="27">
        <f>INDEX('Mapping waste'!$A$4:$U$352,MATCH($B63,'Mapping waste'!$B$4:$B$352,0),MATCH(AW$4,'Mapping waste'!$A$4:$U$4,0))*$H63</f>
        <v>0</v>
      </c>
      <c r="BH63" s="27">
        <f>INDEX('Mapping waste'!$A$4:$U$352,MATCH($B63,'Mapping waste'!$B$4:$B$352,0),MATCH(AX$4,'Mapping waste'!$A$4:$U$4,0))*$H63</f>
        <v>0</v>
      </c>
      <c r="BI63" s="27">
        <f>INDEX('Mapping waste'!$A$4:$U$352,MATCH($B63,'Mapping waste'!$B$4:$B$352,0),MATCH(AY$4,'Mapping waste'!$A$4:$U$4,0))*$H63</f>
        <v>0</v>
      </c>
      <c r="BJ63" s="27">
        <f>INDEX('Mapping waste'!$A$4:$U$352,MATCH($B63,'Mapping waste'!$B$4:$B$352,0),MATCH(AZ$4,'Mapping waste'!$A$4:$U$4,0))*$I63</f>
        <v>41303</v>
      </c>
      <c r="BK63" s="27">
        <f>INDEX('Mapping waste'!$A$4:$U$352,MATCH($B63,'Mapping waste'!$B$4:$B$352,0),MATCH(BA$4,'Mapping waste'!$A$4:$U$4,0))*$I63</f>
        <v>0</v>
      </c>
      <c r="BL63" s="27">
        <f>INDEX('Mapping waste'!$A$4:$U$352,MATCH($B63,'Mapping waste'!$B$4:$B$352,0),MATCH(BB$4,'Mapping waste'!$A$4:$U$4,0))*$I63</f>
        <v>0</v>
      </c>
      <c r="BM63" s="27">
        <f>INDEX('Mapping waste'!$A$4:$U$352,MATCH($B63,'Mapping waste'!$B$4:$B$352,0),MATCH(BC$4,'Mapping waste'!$A$4:$U$4,0))*$I63</f>
        <v>0</v>
      </c>
      <c r="BN63" s="27">
        <f>INDEX('Mapping waste'!$A$4:$U$352,MATCH($B63,'Mapping waste'!$B$4:$B$352,0),MATCH(BD$4,'Mapping waste'!$A$4:$U$4,0))*$I63</f>
        <v>0</v>
      </c>
      <c r="BO63" s="27">
        <f>INDEX('Mapping waste'!$A$4:$U$352,MATCH($B63,'Mapping waste'!$B$4:$B$352,0),MATCH(BE$4,'Mapping waste'!$A$4:$U$4,0))*$I63</f>
        <v>0</v>
      </c>
      <c r="BP63" s="27">
        <f>INDEX('Mapping waste'!$A$4:$U$352,MATCH($B63,'Mapping waste'!$B$4:$B$352,0),MATCH(BF$4,'Mapping waste'!$A$4:$U$4,0))*$I63</f>
        <v>0</v>
      </c>
      <c r="BQ63" s="27">
        <f>INDEX('Mapping waste'!$A$4:$U$352,MATCH($B63,'Mapping waste'!$B$4:$B$352,0),MATCH(BG$4,'Mapping waste'!$A$4:$U$4,0))*$I63</f>
        <v>0</v>
      </c>
      <c r="BR63" s="27">
        <f>INDEX('Mapping waste'!$A$4:$U$352,MATCH($B63,'Mapping waste'!$B$4:$B$352,0),MATCH(BH$4,'Mapping waste'!$A$4:$U$4,0))*$I63</f>
        <v>0</v>
      </c>
      <c r="BS63" s="27">
        <f>INDEX('Mapping waste'!$A$4:$U$352,MATCH($B63,'Mapping waste'!$B$4:$B$352,0),MATCH(BI$4,'Mapping waste'!$A$4:$U$4,0))*$I63</f>
        <v>0</v>
      </c>
      <c r="BT63" s="27">
        <f>INDEX('Mapping waste'!$A$4:$U$352,MATCH($B63,'Mapping waste'!$B$4:$B$352,0),MATCH(BJ$4,'Mapping waste'!$A$4:$U$4,0))*$J63</f>
        <v>41885</v>
      </c>
      <c r="BU63" s="27">
        <f>INDEX('Mapping waste'!$A$4:$U$352,MATCH($B63,'Mapping waste'!$B$4:$B$352,0),MATCH(BK$4,'Mapping waste'!$A$4:$U$4,0))*$J63</f>
        <v>0</v>
      </c>
      <c r="BV63" s="27">
        <f>INDEX('Mapping waste'!$A$4:$U$352,MATCH($B63,'Mapping waste'!$B$4:$B$352,0),MATCH(BL$4,'Mapping waste'!$A$4:$U$4,0))*$J63</f>
        <v>0</v>
      </c>
      <c r="BW63" s="27">
        <f>INDEX('Mapping waste'!$A$4:$U$352,MATCH($B63,'Mapping waste'!$B$4:$B$352,0),MATCH(BM$4,'Mapping waste'!$A$4:$U$4,0))*$J63</f>
        <v>0</v>
      </c>
      <c r="BX63" s="27">
        <f>INDEX('Mapping waste'!$A$4:$U$352,MATCH($B63,'Mapping waste'!$B$4:$B$352,0),MATCH(BN$4,'Mapping waste'!$A$4:$U$4,0))*$J63</f>
        <v>0</v>
      </c>
      <c r="BY63" s="27">
        <f>INDEX('Mapping waste'!$A$4:$U$352,MATCH($B63,'Mapping waste'!$B$4:$B$352,0),MATCH(BO$4,'Mapping waste'!$A$4:$U$4,0))*$J63</f>
        <v>0</v>
      </c>
      <c r="BZ63" s="27">
        <f>INDEX('Mapping waste'!$A$4:$U$352,MATCH($B63,'Mapping waste'!$B$4:$B$352,0),MATCH(BP$4,'Mapping waste'!$A$4:$U$4,0))*$J63</f>
        <v>0</v>
      </c>
      <c r="CA63" s="27">
        <f>INDEX('Mapping waste'!$A$4:$U$352,MATCH($B63,'Mapping waste'!$B$4:$B$352,0),MATCH(BQ$4,'Mapping waste'!$A$4:$U$4,0))*$J63</f>
        <v>0</v>
      </c>
      <c r="CB63" s="27">
        <f>INDEX('Mapping waste'!$A$4:$U$352,MATCH($B63,'Mapping waste'!$B$4:$B$352,0),MATCH(BR$4,'Mapping waste'!$A$4:$U$4,0))*$J63</f>
        <v>0</v>
      </c>
      <c r="CC63" s="27">
        <f>INDEX('Mapping waste'!$A$4:$U$352,MATCH($B63,'Mapping waste'!$B$4:$B$352,0),MATCH(BS$4,'Mapping waste'!$A$4:$U$4,0))*$J63</f>
        <v>0</v>
      </c>
      <c r="CD63" s="27">
        <f>INDEX('Mapping waste'!$A$4:$U$352,MATCH($B63,'Mapping waste'!$B$4:$B$352,0),MATCH(BT$4,'Mapping waste'!$A$4:$U$4,0))*$K63</f>
        <v>42442</v>
      </c>
      <c r="CE63" s="27">
        <f>INDEX('Mapping waste'!$A$4:$U$352,MATCH($B63,'Mapping waste'!$B$4:$B$352,0),MATCH(BU$4,'Mapping waste'!$A$4:$U$4,0))*$K63</f>
        <v>0</v>
      </c>
      <c r="CF63" s="27">
        <f>INDEX('Mapping waste'!$A$4:$U$352,MATCH($B63,'Mapping waste'!$B$4:$B$352,0),MATCH(BV$4,'Mapping waste'!$A$4:$U$4,0))*$K63</f>
        <v>0</v>
      </c>
      <c r="CG63" s="27">
        <f>INDEX('Mapping waste'!$A$4:$U$352,MATCH($B63,'Mapping waste'!$B$4:$B$352,0),MATCH(BW$4,'Mapping waste'!$A$4:$U$4,0))*$K63</f>
        <v>0</v>
      </c>
      <c r="CH63" s="27">
        <f>INDEX('Mapping waste'!$A$4:$U$352,MATCH($B63,'Mapping waste'!$B$4:$B$352,0),MATCH(BX$4,'Mapping waste'!$A$4:$U$4,0))*$K63</f>
        <v>0</v>
      </c>
      <c r="CI63" s="27">
        <f>INDEX('Mapping waste'!$A$4:$U$352,MATCH($B63,'Mapping waste'!$B$4:$B$352,0),MATCH(BY$4,'Mapping waste'!$A$4:$U$4,0))*$K63</f>
        <v>0</v>
      </c>
      <c r="CJ63" s="27">
        <f>INDEX('Mapping waste'!$A$4:$U$352,MATCH($B63,'Mapping waste'!$B$4:$B$352,0),MATCH(BZ$4,'Mapping waste'!$A$4:$U$4,0))*$K63</f>
        <v>0</v>
      </c>
      <c r="CK63" s="27">
        <f>INDEX('Mapping waste'!$A$4:$U$352,MATCH($B63,'Mapping waste'!$B$4:$B$352,0),MATCH(CA$4,'Mapping waste'!$A$4:$U$4,0))*$K63</f>
        <v>0</v>
      </c>
      <c r="CL63" s="27">
        <f>INDEX('Mapping waste'!$A$4:$U$352,MATCH($B63,'Mapping waste'!$B$4:$B$352,0),MATCH(CB$4,'Mapping waste'!$A$4:$U$4,0))*$K63</f>
        <v>0</v>
      </c>
      <c r="CM63" s="27">
        <f>INDEX('Mapping waste'!$A$4:$U$352,MATCH($B63,'Mapping waste'!$B$4:$B$352,0),MATCH(CC$4,'Mapping waste'!$A$4:$U$4,0))*$K63</f>
        <v>0</v>
      </c>
    </row>
    <row r="64" spans="1:91" x14ac:dyDescent="0.2">
      <c r="A64" s="26" t="s">
        <v>136</v>
      </c>
      <c r="B64" s="26" t="s">
        <v>137</v>
      </c>
      <c r="C64" s="26" t="s">
        <v>81</v>
      </c>
      <c r="D64" s="27">
        <f>INDEX('Households England'!S$6:S$375,MATCH('Mapping HH to population waste'!$B64,'Households England'!$B$6:$B$375,0))</f>
        <v>42548</v>
      </c>
      <c r="E64" s="27">
        <f>INDEX('Households England'!T$6:T$375,MATCH('Mapping HH to population waste'!$B64,'Households England'!$B$6:$B$375,0))</f>
        <v>42966</v>
      </c>
      <c r="F64" s="27">
        <f>INDEX('Households England'!U$6:U$375,MATCH('Mapping HH to population waste'!$B64,'Households England'!$B$6:$B$375,0))</f>
        <v>43585</v>
      </c>
      <c r="G64" s="27">
        <f>INDEX('Households England'!V$6:V$375,MATCH('Mapping HH to population waste'!$B64,'Households England'!$B$6:$B$375,0))</f>
        <v>44144</v>
      </c>
      <c r="H64" s="27">
        <f>INDEX('Households England'!W$6:W$375,MATCH('Mapping HH to population waste'!$B64,'Households England'!$B$6:$B$375,0))</f>
        <v>44711</v>
      </c>
      <c r="I64" s="27">
        <f>INDEX('Households England'!X$6:X$375,MATCH('Mapping HH to population waste'!$B64,'Households England'!$B$6:$B$375,0))</f>
        <v>45273</v>
      </c>
      <c r="J64" s="27">
        <f>INDEX('Households England'!Y$6:Y$375,MATCH('Mapping HH to population waste'!$B64,'Households England'!$B$6:$B$375,0))</f>
        <v>45823</v>
      </c>
      <c r="K64" s="27">
        <f>INDEX('Households England'!Z$6:Z$375,MATCH('Mapping HH to population waste'!$B64,'Households England'!$B$6:$B$375,0))</f>
        <v>46368</v>
      </c>
      <c r="L64" s="27">
        <f>INDEX('Mapping waste'!$A$4:$U$352,MATCH($B64,'Mapping waste'!$B$4:$B$352,0),MATCH(L$4,'Mapping waste'!$A$4:$U$4,0))*$D64</f>
        <v>42548</v>
      </c>
      <c r="M64" s="27">
        <f>INDEX('Mapping waste'!$A$4:$U$352,MATCH($B64,'Mapping waste'!$B$4:$B$352,0),MATCH(M$4,'Mapping waste'!$A$4:$U$4,0))*$D64</f>
        <v>0</v>
      </c>
      <c r="N64" s="27">
        <f>INDEX('Mapping waste'!$A$4:$U$352,MATCH($B64,'Mapping waste'!$B$4:$B$352,0),MATCH(N$4,'Mapping waste'!$A$4:$U$4,0))*$D64</f>
        <v>0</v>
      </c>
      <c r="O64" s="27">
        <f>INDEX('Mapping waste'!$A$4:$U$352,MATCH($B64,'Mapping waste'!$B$4:$B$352,0),MATCH(O$4,'Mapping waste'!$A$4:$U$4,0))*$D64</f>
        <v>0</v>
      </c>
      <c r="P64" s="27">
        <f>INDEX('Mapping waste'!$A$4:$U$352,MATCH($B64,'Mapping waste'!$B$4:$B$352,0),MATCH(P$4,'Mapping waste'!$A$4:$U$4,0))*$D64</f>
        <v>0</v>
      </c>
      <c r="Q64" s="27">
        <f>INDEX('Mapping waste'!$A$4:$U$352,MATCH($B64,'Mapping waste'!$B$4:$B$352,0),MATCH(Q$4,'Mapping waste'!$A$4:$U$4,0))*$D64</f>
        <v>0</v>
      </c>
      <c r="R64" s="27">
        <f>INDEX('Mapping waste'!$A$4:$U$352,MATCH($B64,'Mapping waste'!$B$4:$B$352,0),MATCH(R$4,'Mapping waste'!$A$4:$U$4,0))*$D64</f>
        <v>0</v>
      </c>
      <c r="S64" s="27">
        <f>INDEX('Mapping waste'!$A$4:$U$352,MATCH($B64,'Mapping waste'!$B$4:$B$352,0),MATCH(S$4,'Mapping waste'!$A$4:$U$4,0))*$D64</f>
        <v>0</v>
      </c>
      <c r="T64" s="27">
        <f>INDEX('Mapping waste'!$A$4:$U$352,MATCH($B64,'Mapping waste'!$B$4:$B$352,0),MATCH(T$4,'Mapping waste'!$A$4:$U$4,0))*$D64</f>
        <v>0</v>
      </c>
      <c r="U64" s="27">
        <f>INDEX('Mapping waste'!$A$4:$U$352,MATCH($B64,'Mapping waste'!$B$4:$B$352,0),MATCH(U$4,'Mapping waste'!$A$4:$U$4,0))*$D64</f>
        <v>0</v>
      </c>
      <c r="V64" s="27">
        <f>INDEX('Mapping waste'!$A$4:$U$352,MATCH($B64,'Mapping waste'!$B$4:$B$352,0),MATCH(V$4,'Mapping waste'!$A$4:$U$4,0))*$E64</f>
        <v>42966</v>
      </c>
      <c r="W64" s="27">
        <f>INDEX('Mapping waste'!$A$4:$U$352,MATCH($B64,'Mapping waste'!$B$4:$B$352,0),MATCH(W$4,'Mapping waste'!$A$4:$U$4,0))*$E64</f>
        <v>0</v>
      </c>
      <c r="X64" s="27">
        <f>INDEX('Mapping waste'!$A$4:$U$352,MATCH($B64,'Mapping waste'!$B$4:$B$352,0),MATCH(X$4,'Mapping waste'!$A$4:$U$4,0))*$E64</f>
        <v>0</v>
      </c>
      <c r="Y64" s="27">
        <f>INDEX('Mapping waste'!$A$4:$U$352,MATCH($B64,'Mapping waste'!$B$4:$B$352,0),MATCH(Y$4,'Mapping waste'!$A$4:$U$4,0))*$E64</f>
        <v>0</v>
      </c>
      <c r="Z64" s="27">
        <f>INDEX('Mapping waste'!$A$4:$U$352,MATCH($B64,'Mapping waste'!$B$4:$B$352,0),MATCH(Z$4,'Mapping waste'!$A$4:$U$4,0))*$E64</f>
        <v>0</v>
      </c>
      <c r="AA64" s="27">
        <f>INDEX('Mapping waste'!$A$4:$U$352,MATCH($B64,'Mapping waste'!$B$4:$B$352,0),MATCH(AA$4,'Mapping waste'!$A$4:$U$4,0))*$E64</f>
        <v>0</v>
      </c>
      <c r="AB64" s="27">
        <f>INDEX('Mapping waste'!$A$4:$U$352,MATCH($B64,'Mapping waste'!$B$4:$B$352,0),MATCH(AB$4,'Mapping waste'!$A$4:$U$4,0))*$E64</f>
        <v>0</v>
      </c>
      <c r="AC64" s="27">
        <f>INDEX('Mapping waste'!$A$4:$U$352,MATCH($B64,'Mapping waste'!$B$4:$B$352,0),MATCH(AC$4,'Mapping waste'!$A$4:$U$4,0))*$E64</f>
        <v>0</v>
      </c>
      <c r="AD64" s="27">
        <f>INDEX('Mapping waste'!$A$4:$U$352,MATCH($B64,'Mapping waste'!$B$4:$B$352,0),MATCH(AD$4,'Mapping waste'!$A$4:$U$4,0))*$E64</f>
        <v>0</v>
      </c>
      <c r="AE64" s="27">
        <f>INDEX('Mapping waste'!$A$4:$U$352,MATCH($B64,'Mapping waste'!$B$4:$B$352,0),MATCH(AE$4,'Mapping waste'!$A$4:$U$4,0))*$E64</f>
        <v>0</v>
      </c>
      <c r="AF64" s="27">
        <f>INDEX('Mapping waste'!$A$4:$U$352,MATCH($B64,'Mapping waste'!$B$4:$B$352,0),MATCH(V$4,'Mapping waste'!$A$4:$U$4,0))*$F64</f>
        <v>43585</v>
      </c>
      <c r="AG64" s="27">
        <f>INDEX('Mapping waste'!$A$4:$U$352,MATCH($B64,'Mapping waste'!$B$4:$B$352,0),MATCH(W$4,'Mapping waste'!$A$4:$U$4,0))*$F64</f>
        <v>0</v>
      </c>
      <c r="AH64" s="27">
        <f>INDEX('Mapping waste'!$A$4:$U$352,MATCH($B64,'Mapping waste'!$B$4:$B$352,0),MATCH(X$4,'Mapping waste'!$A$4:$U$4,0))*$F64</f>
        <v>0</v>
      </c>
      <c r="AI64" s="27">
        <f>INDEX('Mapping waste'!$A$4:$U$352,MATCH($B64,'Mapping waste'!$B$4:$B$352,0),MATCH(Y$4,'Mapping waste'!$A$4:$U$4,0))*$F64</f>
        <v>0</v>
      </c>
      <c r="AJ64" s="27">
        <f>INDEX('Mapping waste'!$A$4:$U$352,MATCH($B64,'Mapping waste'!$B$4:$B$352,0),MATCH(Z$4,'Mapping waste'!$A$4:$U$4,0))*$F64</f>
        <v>0</v>
      </c>
      <c r="AK64" s="27">
        <f>INDEX('Mapping waste'!$A$4:$U$352,MATCH($B64,'Mapping waste'!$B$4:$B$352,0),MATCH(AA$4,'Mapping waste'!$A$4:$U$4,0))*$F64</f>
        <v>0</v>
      </c>
      <c r="AL64" s="27">
        <f>INDEX('Mapping waste'!$A$4:$U$352,MATCH($B64,'Mapping waste'!$B$4:$B$352,0),MATCH(AB$4,'Mapping waste'!$A$4:$U$4,0))*$F64</f>
        <v>0</v>
      </c>
      <c r="AM64" s="27">
        <f>INDEX('Mapping waste'!$A$4:$U$352,MATCH($B64,'Mapping waste'!$B$4:$B$352,0),MATCH(AC$4,'Mapping waste'!$A$4:$U$4,0))*$F64</f>
        <v>0</v>
      </c>
      <c r="AN64" s="27">
        <f>INDEX('Mapping waste'!$A$4:$U$352,MATCH($B64,'Mapping waste'!$B$4:$B$352,0),MATCH(AD$4,'Mapping waste'!$A$4:$U$4,0))*$F64</f>
        <v>0</v>
      </c>
      <c r="AO64" s="27">
        <f>INDEX('Mapping waste'!$A$4:$U$352,MATCH($B64,'Mapping waste'!$B$4:$B$352,0),MATCH(AE$4,'Mapping waste'!$A$4:$U$4,0))*$F64</f>
        <v>0</v>
      </c>
      <c r="AP64" s="27">
        <f>INDEX('Mapping waste'!$A$4:$U$352,MATCH($B64,'Mapping waste'!$B$4:$B$352,0),MATCH(AF$4,'Mapping waste'!$A$4:$U$4,0))*$G64</f>
        <v>44144</v>
      </c>
      <c r="AQ64" s="27">
        <f>INDEX('Mapping waste'!$A$4:$U$352,MATCH($B64,'Mapping waste'!$B$4:$B$352,0),MATCH(AG$4,'Mapping waste'!$A$4:$U$4,0))*$G64</f>
        <v>0</v>
      </c>
      <c r="AR64" s="27">
        <f>INDEX('Mapping waste'!$A$4:$U$352,MATCH($B64,'Mapping waste'!$B$4:$B$352,0),MATCH(AH$4,'Mapping waste'!$A$4:$U$4,0))*$G64</f>
        <v>0</v>
      </c>
      <c r="AS64" s="27">
        <f>INDEX('Mapping waste'!$A$4:$U$352,MATCH($B64,'Mapping waste'!$B$4:$B$352,0),MATCH(AI$4,'Mapping waste'!$A$4:$U$4,0))*$G64</f>
        <v>0</v>
      </c>
      <c r="AT64" s="27">
        <f>INDEX('Mapping waste'!$A$4:$U$352,MATCH($B64,'Mapping waste'!$B$4:$B$352,0),MATCH(AJ$4,'Mapping waste'!$A$4:$U$4,0))*$G64</f>
        <v>0</v>
      </c>
      <c r="AU64" s="27">
        <f>INDEX('Mapping waste'!$A$4:$U$352,MATCH($B64,'Mapping waste'!$B$4:$B$352,0),MATCH(AK$4,'Mapping waste'!$A$4:$U$4,0))*$G64</f>
        <v>0</v>
      </c>
      <c r="AV64" s="27">
        <f>INDEX('Mapping waste'!$A$4:$U$352,MATCH($B64,'Mapping waste'!$B$4:$B$352,0),MATCH(AL$4,'Mapping waste'!$A$4:$U$4,0))*$G64</f>
        <v>0</v>
      </c>
      <c r="AW64" s="27">
        <f>INDEX('Mapping waste'!$A$4:$U$352,MATCH($B64,'Mapping waste'!$B$4:$B$352,0),MATCH(AM$4,'Mapping waste'!$A$4:$U$4,0))*$G64</f>
        <v>0</v>
      </c>
      <c r="AX64" s="27">
        <f>INDEX('Mapping waste'!$A$4:$U$352,MATCH($B64,'Mapping waste'!$B$4:$B$352,0),MATCH(AN$4,'Mapping waste'!$A$4:$U$4,0))*$G64</f>
        <v>0</v>
      </c>
      <c r="AY64" s="27">
        <f>INDEX('Mapping waste'!$A$4:$U$352,MATCH($B64,'Mapping waste'!$B$4:$B$352,0),MATCH(AO$4,'Mapping waste'!$A$4:$U$4,0))*$G64</f>
        <v>0</v>
      </c>
      <c r="AZ64" s="27">
        <f>INDEX('Mapping waste'!$A$4:$U$352,MATCH($B64,'Mapping waste'!$B$4:$B$352,0),MATCH(AP$4,'Mapping waste'!$A$4:$U$4,0))*$H64</f>
        <v>44711</v>
      </c>
      <c r="BA64" s="27">
        <f>INDEX('Mapping waste'!$A$4:$U$352,MATCH($B64,'Mapping waste'!$B$4:$B$352,0),MATCH(AQ$4,'Mapping waste'!$A$4:$U$4,0))*$H64</f>
        <v>0</v>
      </c>
      <c r="BB64" s="27">
        <f>INDEX('Mapping waste'!$A$4:$U$352,MATCH($B64,'Mapping waste'!$B$4:$B$352,0),MATCH(AR$4,'Mapping waste'!$A$4:$U$4,0))*$H64</f>
        <v>0</v>
      </c>
      <c r="BC64" s="27">
        <f>INDEX('Mapping waste'!$A$4:$U$352,MATCH($B64,'Mapping waste'!$B$4:$B$352,0),MATCH(AS$4,'Mapping waste'!$A$4:$U$4,0))*$H64</f>
        <v>0</v>
      </c>
      <c r="BD64" s="27">
        <f>INDEX('Mapping waste'!$A$4:$U$352,MATCH($B64,'Mapping waste'!$B$4:$B$352,0),MATCH(AT$4,'Mapping waste'!$A$4:$U$4,0))*$H64</f>
        <v>0</v>
      </c>
      <c r="BE64" s="27">
        <f>INDEX('Mapping waste'!$A$4:$U$352,MATCH($B64,'Mapping waste'!$B$4:$B$352,0),MATCH(AU$4,'Mapping waste'!$A$4:$U$4,0))*$H64</f>
        <v>0</v>
      </c>
      <c r="BF64" s="27">
        <f>INDEX('Mapping waste'!$A$4:$U$352,MATCH($B64,'Mapping waste'!$B$4:$B$352,0),MATCH(AV$4,'Mapping waste'!$A$4:$U$4,0))*$H64</f>
        <v>0</v>
      </c>
      <c r="BG64" s="27">
        <f>INDEX('Mapping waste'!$A$4:$U$352,MATCH($B64,'Mapping waste'!$B$4:$B$352,0),MATCH(AW$4,'Mapping waste'!$A$4:$U$4,0))*$H64</f>
        <v>0</v>
      </c>
      <c r="BH64" s="27">
        <f>INDEX('Mapping waste'!$A$4:$U$352,MATCH($B64,'Mapping waste'!$B$4:$B$352,0),MATCH(AX$4,'Mapping waste'!$A$4:$U$4,0))*$H64</f>
        <v>0</v>
      </c>
      <c r="BI64" s="27">
        <f>INDEX('Mapping waste'!$A$4:$U$352,MATCH($B64,'Mapping waste'!$B$4:$B$352,0),MATCH(AY$4,'Mapping waste'!$A$4:$U$4,0))*$H64</f>
        <v>0</v>
      </c>
      <c r="BJ64" s="27">
        <f>INDEX('Mapping waste'!$A$4:$U$352,MATCH($B64,'Mapping waste'!$B$4:$B$352,0),MATCH(AZ$4,'Mapping waste'!$A$4:$U$4,0))*$I64</f>
        <v>45273</v>
      </c>
      <c r="BK64" s="27">
        <f>INDEX('Mapping waste'!$A$4:$U$352,MATCH($B64,'Mapping waste'!$B$4:$B$352,0),MATCH(BA$4,'Mapping waste'!$A$4:$U$4,0))*$I64</f>
        <v>0</v>
      </c>
      <c r="BL64" s="27">
        <f>INDEX('Mapping waste'!$A$4:$U$352,MATCH($B64,'Mapping waste'!$B$4:$B$352,0),MATCH(BB$4,'Mapping waste'!$A$4:$U$4,0))*$I64</f>
        <v>0</v>
      </c>
      <c r="BM64" s="27">
        <f>INDEX('Mapping waste'!$A$4:$U$352,MATCH($B64,'Mapping waste'!$B$4:$B$352,0),MATCH(BC$4,'Mapping waste'!$A$4:$U$4,0))*$I64</f>
        <v>0</v>
      </c>
      <c r="BN64" s="27">
        <f>INDEX('Mapping waste'!$A$4:$U$352,MATCH($B64,'Mapping waste'!$B$4:$B$352,0),MATCH(BD$4,'Mapping waste'!$A$4:$U$4,0))*$I64</f>
        <v>0</v>
      </c>
      <c r="BO64" s="27">
        <f>INDEX('Mapping waste'!$A$4:$U$352,MATCH($B64,'Mapping waste'!$B$4:$B$352,0),MATCH(BE$4,'Mapping waste'!$A$4:$U$4,0))*$I64</f>
        <v>0</v>
      </c>
      <c r="BP64" s="27">
        <f>INDEX('Mapping waste'!$A$4:$U$352,MATCH($B64,'Mapping waste'!$B$4:$B$352,0),MATCH(BF$4,'Mapping waste'!$A$4:$U$4,0))*$I64</f>
        <v>0</v>
      </c>
      <c r="BQ64" s="27">
        <f>INDEX('Mapping waste'!$A$4:$U$352,MATCH($B64,'Mapping waste'!$B$4:$B$352,0),MATCH(BG$4,'Mapping waste'!$A$4:$U$4,0))*$I64</f>
        <v>0</v>
      </c>
      <c r="BR64" s="27">
        <f>INDEX('Mapping waste'!$A$4:$U$352,MATCH($B64,'Mapping waste'!$B$4:$B$352,0),MATCH(BH$4,'Mapping waste'!$A$4:$U$4,0))*$I64</f>
        <v>0</v>
      </c>
      <c r="BS64" s="27">
        <f>INDEX('Mapping waste'!$A$4:$U$352,MATCH($B64,'Mapping waste'!$B$4:$B$352,0),MATCH(BI$4,'Mapping waste'!$A$4:$U$4,0))*$I64</f>
        <v>0</v>
      </c>
      <c r="BT64" s="27">
        <f>INDEX('Mapping waste'!$A$4:$U$352,MATCH($B64,'Mapping waste'!$B$4:$B$352,0),MATCH(BJ$4,'Mapping waste'!$A$4:$U$4,0))*$J64</f>
        <v>45823</v>
      </c>
      <c r="BU64" s="27">
        <f>INDEX('Mapping waste'!$A$4:$U$352,MATCH($B64,'Mapping waste'!$B$4:$B$352,0),MATCH(BK$4,'Mapping waste'!$A$4:$U$4,0))*$J64</f>
        <v>0</v>
      </c>
      <c r="BV64" s="27">
        <f>INDEX('Mapping waste'!$A$4:$U$352,MATCH($B64,'Mapping waste'!$B$4:$B$352,0),MATCH(BL$4,'Mapping waste'!$A$4:$U$4,0))*$J64</f>
        <v>0</v>
      </c>
      <c r="BW64" s="27">
        <f>INDEX('Mapping waste'!$A$4:$U$352,MATCH($B64,'Mapping waste'!$B$4:$B$352,0),MATCH(BM$4,'Mapping waste'!$A$4:$U$4,0))*$J64</f>
        <v>0</v>
      </c>
      <c r="BX64" s="27">
        <f>INDEX('Mapping waste'!$A$4:$U$352,MATCH($B64,'Mapping waste'!$B$4:$B$352,0),MATCH(BN$4,'Mapping waste'!$A$4:$U$4,0))*$J64</f>
        <v>0</v>
      </c>
      <c r="BY64" s="27">
        <f>INDEX('Mapping waste'!$A$4:$U$352,MATCH($B64,'Mapping waste'!$B$4:$B$352,0),MATCH(BO$4,'Mapping waste'!$A$4:$U$4,0))*$J64</f>
        <v>0</v>
      </c>
      <c r="BZ64" s="27">
        <f>INDEX('Mapping waste'!$A$4:$U$352,MATCH($B64,'Mapping waste'!$B$4:$B$352,0),MATCH(BP$4,'Mapping waste'!$A$4:$U$4,0))*$J64</f>
        <v>0</v>
      </c>
      <c r="CA64" s="27">
        <f>INDEX('Mapping waste'!$A$4:$U$352,MATCH($B64,'Mapping waste'!$B$4:$B$352,0),MATCH(BQ$4,'Mapping waste'!$A$4:$U$4,0))*$J64</f>
        <v>0</v>
      </c>
      <c r="CB64" s="27">
        <f>INDEX('Mapping waste'!$A$4:$U$352,MATCH($B64,'Mapping waste'!$B$4:$B$352,0),MATCH(BR$4,'Mapping waste'!$A$4:$U$4,0))*$J64</f>
        <v>0</v>
      </c>
      <c r="CC64" s="27">
        <f>INDEX('Mapping waste'!$A$4:$U$352,MATCH($B64,'Mapping waste'!$B$4:$B$352,0),MATCH(BS$4,'Mapping waste'!$A$4:$U$4,0))*$J64</f>
        <v>0</v>
      </c>
      <c r="CD64" s="27">
        <f>INDEX('Mapping waste'!$A$4:$U$352,MATCH($B64,'Mapping waste'!$B$4:$B$352,0),MATCH(BT$4,'Mapping waste'!$A$4:$U$4,0))*$K64</f>
        <v>46368</v>
      </c>
      <c r="CE64" s="27">
        <f>INDEX('Mapping waste'!$A$4:$U$352,MATCH($B64,'Mapping waste'!$B$4:$B$352,0),MATCH(BU$4,'Mapping waste'!$A$4:$U$4,0))*$K64</f>
        <v>0</v>
      </c>
      <c r="CF64" s="27">
        <f>INDEX('Mapping waste'!$A$4:$U$352,MATCH($B64,'Mapping waste'!$B$4:$B$352,0),MATCH(BV$4,'Mapping waste'!$A$4:$U$4,0))*$K64</f>
        <v>0</v>
      </c>
      <c r="CG64" s="27">
        <f>INDEX('Mapping waste'!$A$4:$U$352,MATCH($B64,'Mapping waste'!$B$4:$B$352,0),MATCH(BW$4,'Mapping waste'!$A$4:$U$4,0))*$K64</f>
        <v>0</v>
      </c>
      <c r="CH64" s="27">
        <f>INDEX('Mapping waste'!$A$4:$U$352,MATCH($B64,'Mapping waste'!$B$4:$B$352,0),MATCH(BX$4,'Mapping waste'!$A$4:$U$4,0))*$K64</f>
        <v>0</v>
      </c>
      <c r="CI64" s="27">
        <f>INDEX('Mapping waste'!$A$4:$U$352,MATCH($B64,'Mapping waste'!$B$4:$B$352,0),MATCH(BY$4,'Mapping waste'!$A$4:$U$4,0))*$K64</f>
        <v>0</v>
      </c>
      <c r="CJ64" s="27">
        <f>INDEX('Mapping waste'!$A$4:$U$352,MATCH($B64,'Mapping waste'!$B$4:$B$352,0),MATCH(BZ$4,'Mapping waste'!$A$4:$U$4,0))*$K64</f>
        <v>0</v>
      </c>
      <c r="CK64" s="27">
        <f>INDEX('Mapping waste'!$A$4:$U$352,MATCH($B64,'Mapping waste'!$B$4:$B$352,0),MATCH(CA$4,'Mapping waste'!$A$4:$U$4,0))*$K64</f>
        <v>0</v>
      </c>
      <c r="CL64" s="27">
        <f>INDEX('Mapping waste'!$A$4:$U$352,MATCH($B64,'Mapping waste'!$B$4:$B$352,0),MATCH(CB$4,'Mapping waste'!$A$4:$U$4,0))*$K64</f>
        <v>0</v>
      </c>
      <c r="CM64" s="27">
        <f>INDEX('Mapping waste'!$A$4:$U$352,MATCH($B64,'Mapping waste'!$B$4:$B$352,0),MATCH(CC$4,'Mapping waste'!$A$4:$U$4,0))*$K64</f>
        <v>0</v>
      </c>
    </row>
    <row r="65" spans="1:91" x14ac:dyDescent="0.2">
      <c r="A65" s="26" t="s">
        <v>138</v>
      </c>
      <c r="B65" s="26" t="s">
        <v>139</v>
      </c>
      <c r="C65" s="26" t="s">
        <v>81</v>
      </c>
      <c r="D65" s="27">
        <f>INDEX('Households England'!S$6:S$375,MATCH('Mapping HH to population waste'!$B65,'Households England'!$B$6:$B$375,0))</f>
        <v>93446</v>
      </c>
      <c r="E65" s="27">
        <f>INDEX('Households England'!T$6:T$375,MATCH('Mapping HH to population waste'!$B65,'Households England'!$B$6:$B$375,0))</f>
        <v>93362</v>
      </c>
      <c r="F65" s="27">
        <f>INDEX('Households England'!U$6:U$375,MATCH('Mapping HH to population waste'!$B65,'Households England'!$B$6:$B$375,0))</f>
        <v>93766</v>
      </c>
      <c r="G65" s="27">
        <f>INDEX('Households England'!V$6:V$375,MATCH('Mapping HH to population waste'!$B65,'Households England'!$B$6:$B$375,0))</f>
        <v>94128</v>
      </c>
      <c r="H65" s="27">
        <f>INDEX('Households England'!W$6:W$375,MATCH('Mapping HH to population waste'!$B65,'Households England'!$B$6:$B$375,0))</f>
        <v>94487</v>
      </c>
      <c r="I65" s="27">
        <f>INDEX('Households England'!X$6:X$375,MATCH('Mapping HH to population waste'!$B65,'Households England'!$B$6:$B$375,0))</f>
        <v>94908</v>
      </c>
      <c r="J65" s="27">
        <f>INDEX('Households England'!Y$6:Y$375,MATCH('Mapping HH to population waste'!$B65,'Households England'!$B$6:$B$375,0))</f>
        <v>95314</v>
      </c>
      <c r="K65" s="27">
        <f>INDEX('Households England'!Z$6:Z$375,MATCH('Mapping HH to population waste'!$B65,'Households England'!$B$6:$B$375,0))</f>
        <v>95699</v>
      </c>
      <c r="L65" s="27">
        <f>INDEX('Mapping waste'!$A$4:$U$352,MATCH($B65,'Mapping waste'!$B$4:$B$352,0),MATCH(L$4,'Mapping waste'!$A$4:$U$4,0))*$D65</f>
        <v>93446</v>
      </c>
      <c r="M65" s="27">
        <f>INDEX('Mapping waste'!$A$4:$U$352,MATCH($B65,'Mapping waste'!$B$4:$B$352,0),MATCH(M$4,'Mapping waste'!$A$4:$U$4,0))*$D65</f>
        <v>0</v>
      </c>
      <c r="N65" s="27">
        <f>INDEX('Mapping waste'!$A$4:$U$352,MATCH($B65,'Mapping waste'!$B$4:$B$352,0),MATCH(N$4,'Mapping waste'!$A$4:$U$4,0))*$D65</f>
        <v>0</v>
      </c>
      <c r="O65" s="27">
        <f>INDEX('Mapping waste'!$A$4:$U$352,MATCH($B65,'Mapping waste'!$B$4:$B$352,0),MATCH(O$4,'Mapping waste'!$A$4:$U$4,0))*$D65</f>
        <v>0</v>
      </c>
      <c r="P65" s="27">
        <f>INDEX('Mapping waste'!$A$4:$U$352,MATCH($B65,'Mapping waste'!$B$4:$B$352,0),MATCH(P$4,'Mapping waste'!$A$4:$U$4,0))*$D65</f>
        <v>0</v>
      </c>
      <c r="Q65" s="27">
        <f>INDEX('Mapping waste'!$A$4:$U$352,MATCH($B65,'Mapping waste'!$B$4:$B$352,0),MATCH(Q$4,'Mapping waste'!$A$4:$U$4,0))*$D65</f>
        <v>0</v>
      </c>
      <c r="R65" s="27">
        <f>INDEX('Mapping waste'!$A$4:$U$352,MATCH($B65,'Mapping waste'!$B$4:$B$352,0),MATCH(R$4,'Mapping waste'!$A$4:$U$4,0))*$D65</f>
        <v>0</v>
      </c>
      <c r="S65" s="27">
        <f>INDEX('Mapping waste'!$A$4:$U$352,MATCH($B65,'Mapping waste'!$B$4:$B$352,0),MATCH(S$4,'Mapping waste'!$A$4:$U$4,0))*$D65</f>
        <v>0</v>
      </c>
      <c r="T65" s="27">
        <f>INDEX('Mapping waste'!$A$4:$U$352,MATCH($B65,'Mapping waste'!$B$4:$B$352,0),MATCH(T$4,'Mapping waste'!$A$4:$U$4,0))*$D65</f>
        <v>0</v>
      </c>
      <c r="U65" s="27">
        <f>INDEX('Mapping waste'!$A$4:$U$352,MATCH($B65,'Mapping waste'!$B$4:$B$352,0),MATCH(U$4,'Mapping waste'!$A$4:$U$4,0))*$D65</f>
        <v>0</v>
      </c>
      <c r="V65" s="27">
        <f>INDEX('Mapping waste'!$A$4:$U$352,MATCH($B65,'Mapping waste'!$B$4:$B$352,0),MATCH(V$4,'Mapping waste'!$A$4:$U$4,0))*$E65</f>
        <v>93362</v>
      </c>
      <c r="W65" s="27">
        <f>INDEX('Mapping waste'!$A$4:$U$352,MATCH($B65,'Mapping waste'!$B$4:$B$352,0),MATCH(W$4,'Mapping waste'!$A$4:$U$4,0))*$E65</f>
        <v>0</v>
      </c>
      <c r="X65" s="27">
        <f>INDEX('Mapping waste'!$A$4:$U$352,MATCH($B65,'Mapping waste'!$B$4:$B$352,0),MATCH(X$4,'Mapping waste'!$A$4:$U$4,0))*$E65</f>
        <v>0</v>
      </c>
      <c r="Y65" s="27">
        <f>INDEX('Mapping waste'!$A$4:$U$352,MATCH($B65,'Mapping waste'!$B$4:$B$352,0),MATCH(Y$4,'Mapping waste'!$A$4:$U$4,0))*$E65</f>
        <v>0</v>
      </c>
      <c r="Z65" s="27">
        <f>INDEX('Mapping waste'!$A$4:$U$352,MATCH($B65,'Mapping waste'!$B$4:$B$352,0),MATCH(Z$4,'Mapping waste'!$A$4:$U$4,0))*$E65</f>
        <v>0</v>
      </c>
      <c r="AA65" s="27">
        <f>INDEX('Mapping waste'!$A$4:$U$352,MATCH($B65,'Mapping waste'!$B$4:$B$352,0),MATCH(AA$4,'Mapping waste'!$A$4:$U$4,0))*$E65</f>
        <v>0</v>
      </c>
      <c r="AB65" s="27">
        <f>INDEX('Mapping waste'!$A$4:$U$352,MATCH($B65,'Mapping waste'!$B$4:$B$352,0),MATCH(AB$4,'Mapping waste'!$A$4:$U$4,0))*$E65</f>
        <v>0</v>
      </c>
      <c r="AC65" s="27">
        <f>INDEX('Mapping waste'!$A$4:$U$352,MATCH($B65,'Mapping waste'!$B$4:$B$352,0),MATCH(AC$4,'Mapping waste'!$A$4:$U$4,0))*$E65</f>
        <v>0</v>
      </c>
      <c r="AD65" s="27">
        <f>INDEX('Mapping waste'!$A$4:$U$352,MATCH($B65,'Mapping waste'!$B$4:$B$352,0),MATCH(AD$4,'Mapping waste'!$A$4:$U$4,0))*$E65</f>
        <v>0</v>
      </c>
      <c r="AE65" s="27">
        <f>INDEX('Mapping waste'!$A$4:$U$352,MATCH($B65,'Mapping waste'!$B$4:$B$352,0),MATCH(AE$4,'Mapping waste'!$A$4:$U$4,0))*$E65</f>
        <v>0</v>
      </c>
      <c r="AF65" s="27">
        <f>INDEX('Mapping waste'!$A$4:$U$352,MATCH($B65,'Mapping waste'!$B$4:$B$352,0),MATCH(V$4,'Mapping waste'!$A$4:$U$4,0))*$F65</f>
        <v>93766</v>
      </c>
      <c r="AG65" s="27">
        <f>INDEX('Mapping waste'!$A$4:$U$352,MATCH($B65,'Mapping waste'!$B$4:$B$352,0),MATCH(W$4,'Mapping waste'!$A$4:$U$4,0))*$F65</f>
        <v>0</v>
      </c>
      <c r="AH65" s="27">
        <f>INDEX('Mapping waste'!$A$4:$U$352,MATCH($B65,'Mapping waste'!$B$4:$B$352,0),MATCH(X$4,'Mapping waste'!$A$4:$U$4,0))*$F65</f>
        <v>0</v>
      </c>
      <c r="AI65" s="27">
        <f>INDEX('Mapping waste'!$A$4:$U$352,MATCH($B65,'Mapping waste'!$B$4:$B$352,0),MATCH(Y$4,'Mapping waste'!$A$4:$U$4,0))*$F65</f>
        <v>0</v>
      </c>
      <c r="AJ65" s="27">
        <f>INDEX('Mapping waste'!$A$4:$U$352,MATCH($B65,'Mapping waste'!$B$4:$B$352,0),MATCH(Z$4,'Mapping waste'!$A$4:$U$4,0))*$F65</f>
        <v>0</v>
      </c>
      <c r="AK65" s="27">
        <f>INDEX('Mapping waste'!$A$4:$U$352,MATCH($B65,'Mapping waste'!$B$4:$B$352,0),MATCH(AA$4,'Mapping waste'!$A$4:$U$4,0))*$F65</f>
        <v>0</v>
      </c>
      <c r="AL65" s="27">
        <f>INDEX('Mapping waste'!$A$4:$U$352,MATCH($B65,'Mapping waste'!$B$4:$B$352,0),MATCH(AB$4,'Mapping waste'!$A$4:$U$4,0))*$F65</f>
        <v>0</v>
      </c>
      <c r="AM65" s="27">
        <f>INDEX('Mapping waste'!$A$4:$U$352,MATCH($B65,'Mapping waste'!$B$4:$B$352,0),MATCH(AC$4,'Mapping waste'!$A$4:$U$4,0))*$F65</f>
        <v>0</v>
      </c>
      <c r="AN65" s="27">
        <f>INDEX('Mapping waste'!$A$4:$U$352,MATCH($B65,'Mapping waste'!$B$4:$B$352,0),MATCH(AD$4,'Mapping waste'!$A$4:$U$4,0))*$F65</f>
        <v>0</v>
      </c>
      <c r="AO65" s="27">
        <f>INDEX('Mapping waste'!$A$4:$U$352,MATCH($B65,'Mapping waste'!$B$4:$B$352,0),MATCH(AE$4,'Mapping waste'!$A$4:$U$4,0))*$F65</f>
        <v>0</v>
      </c>
      <c r="AP65" s="27">
        <f>INDEX('Mapping waste'!$A$4:$U$352,MATCH($B65,'Mapping waste'!$B$4:$B$352,0),MATCH(AF$4,'Mapping waste'!$A$4:$U$4,0))*$G65</f>
        <v>94128</v>
      </c>
      <c r="AQ65" s="27">
        <f>INDEX('Mapping waste'!$A$4:$U$352,MATCH($B65,'Mapping waste'!$B$4:$B$352,0),MATCH(AG$4,'Mapping waste'!$A$4:$U$4,0))*$G65</f>
        <v>0</v>
      </c>
      <c r="AR65" s="27">
        <f>INDEX('Mapping waste'!$A$4:$U$352,MATCH($B65,'Mapping waste'!$B$4:$B$352,0),MATCH(AH$4,'Mapping waste'!$A$4:$U$4,0))*$G65</f>
        <v>0</v>
      </c>
      <c r="AS65" s="27">
        <f>INDEX('Mapping waste'!$A$4:$U$352,MATCH($B65,'Mapping waste'!$B$4:$B$352,0),MATCH(AI$4,'Mapping waste'!$A$4:$U$4,0))*$G65</f>
        <v>0</v>
      </c>
      <c r="AT65" s="27">
        <f>INDEX('Mapping waste'!$A$4:$U$352,MATCH($B65,'Mapping waste'!$B$4:$B$352,0),MATCH(AJ$4,'Mapping waste'!$A$4:$U$4,0))*$G65</f>
        <v>0</v>
      </c>
      <c r="AU65" s="27">
        <f>INDEX('Mapping waste'!$A$4:$U$352,MATCH($B65,'Mapping waste'!$B$4:$B$352,0),MATCH(AK$4,'Mapping waste'!$A$4:$U$4,0))*$G65</f>
        <v>0</v>
      </c>
      <c r="AV65" s="27">
        <f>INDEX('Mapping waste'!$A$4:$U$352,MATCH($B65,'Mapping waste'!$B$4:$B$352,0),MATCH(AL$4,'Mapping waste'!$A$4:$U$4,0))*$G65</f>
        <v>0</v>
      </c>
      <c r="AW65" s="27">
        <f>INDEX('Mapping waste'!$A$4:$U$352,MATCH($B65,'Mapping waste'!$B$4:$B$352,0),MATCH(AM$4,'Mapping waste'!$A$4:$U$4,0))*$G65</f>
        <v>0</v>
      </c>
      <c r="AX65" s="27">
        <f>INDEX('Mapping waste'!$A$4:$U$352,MATCH($B65,'Mapping waste'!$B$4:$B$352,0),MATCH(AN$4,'Mapping waste'!$A$4:$U$4,0))*$G65</f>
        <v>0</v>
      </c>
      <c r="AY65" s="27">
        <f>INDEX('Mapping waste'!$A$4:$U$352,MATCH($B65,'Mapping waste'!$B$4:$B$352,0),MATCH(AO$4,'Mapping waste'!$A$4:$U$4,0))*$G65</f>
        <v>0</v>
      </c>
      <c r="AZ65" s="27">
        <f>INDEX('Mapping waste'!$A$4:$U$352,MATCH($B65,'Mapping waste'!$B$4:$B$352,0),MATCH(AP$4,'Mapping waste'!$A$4:$U$4,0))*$H65</f>
        <v>94487</v>
      </c>
      <c r="BA65" s="27">
        <f>INDEX('Mapping waste'!$A$4:$U$352,MATCH($B65,'Mapping waste'!$B$4:$B$352,0),MATCH(AQ$4,'Mapping waste'!$A$4:$U$4,0))*$H65</f>
        <v>0</v>
      </c>
      <c r="BB65" s="27">
        <f>INDEX('Mapping waste'!$A$4:$U$352,MATCH($B65,'Mapping waste'!$B$4:$B$352,0),MATCH(AR$4,'Mapping waste'!$A$4:$U$4,0))*$H65</f>
        <v>0</v>
      </c>
      <c r="BC65" s="27">
        <f>INDEX('Mapping waste'!$A$4:$U$352,MATCH($B65,'Mapping waste'!$B$4:$B$352,0),MATCH(AS$4,'Mapping waste'!$A$4:$U$4,0))*$H65</f>
        <v>0</v>
      </c>
      <c r="BD65" s="27">
        <f>INDEX('Mapping waste'!$A$4:$U$352,MATCH($B65,'Mapping waste'!$B$4:$B$352,0),MATCH(AT$4,'Mapping waste'!$A$4:$U$4,0))*$H65</f>
        <v>0</v>
      </c>
      <c r="BE65" s="27">
        <f>INDEX('Mapping waste'!$A$4:$U$352,MATCH($B65,'Mapping waste'!$B$4:$B$352,0),MATCH(AU$4,'Mapping waste'!$A$4:$U$4,0))*$H65</f>
        <v>0</v>
      </c>
      <c r="BF65" s="27">
        <f>INDEX('Mapping waste'!$A$4:$U$352,MATCH($B65,'Mapping waste'!$B$4:$B$352,0),MATCH(AV$4,'Mapping waste'!$A$4:$U$4,0))*$H65</f>
        <v>0</v>
      </c>
      <c r="BG65" s="27">
        <f>INDEX('Mapping waste'!$A$4:$U$352,MATCH($B65,'Mapping waste'!$B$4:$B$352,0),MATCH(AW$4,'Mapping waste'!$A$4:$U$4,0))*$H65</f>
        <v>0</v>
      </c>
      <c r="BH65" s="27">
        <f>INDEX('Mapping waste'!$A$4:$U$352,MATCH($B65,'Mapping waste'!$B$4:$B$352,0),MATCH(AX$4,'Mapping waste'!$A$4:$U$4,0))*$H65</f>
        <v>0</v>
      </c>
      <c r="BI65" s="27">
        <f>INDEX('Mapping waste'!$A$4:$U$352,MATCH($B65,'Mapping waste'!$B$4:$B$352,0),MATCH(AY$4,'Mapping waste'!$A$4:$U$4,0))*$H65</f>
        <v>0</v>
      </c>
      <c r="BJ65" s="27">
        <f>INDEX('Mapping waste'!$A$4:$U$352,MATCH($B65,'Mapping waste'!$B$4:$B$352,0),MATCH(AZ$4,'Mapping waste'!$A$4:$U$4,0))*$I65</f>
        <v>94908</v>
      </c>
      <c r="BK65" s="27">
        <f>INDEX('Mapping waste'!$A$4:$U$352,MATCH($B65,'Mapping waste'!$B$4:$B$352,0),MATCH(BA$4,'Mapping waste'!$A$4:$U$4,0))*$I65</f>
        <v>0</v>
      </c>
      <c r="BL65" s="27">
        <f>INDEX('Mapping waste'!$A$4:$U$352,MATCH($B65,'Mapping waste'!$B$4:$B$352,0),MATCH(BB$4,'Mapping waste'!$A$4:$U$4,0))*$I65</f>
        <v>0</v>
      </c>
      <c r="BM65" s="27">
        <f>INDEX('Mapping waste'!$A$4:$U$352,MATCH($B65,'Mapping waste'!$B$4:$B$352,0),MATCH(BC$4,'Mapping waste'!$A$4:$U$4,0))*$I65</f>
        <v>0</v>
      </c>
      <c r="BN65" s="27">
        <f>INDEX('Mapping waste'!$A$4:$U$352,MATCH($B65,'Mapping waste'!$B$4:$B$352,0),MATCH(BD$4,'Mapping waste'!$A$4:$U$4,0))*$I65</f>
        <v>0</v>
      </c>
      <c r="BO65" s="27">
        <f>INDEX('Mapping waste'!$A$4:$U$352,MATCH($B65,'Mapping waste'!$B$4:$B$352,0),MATCH(BE$4,'Mapping waste'!$A$4:$U$4,0))*$I65</f>
        <v>0</v>
      </c>
      <c r="BP65" s="27">
        <f>INDEX('Mapping waste'!$A$4:$U$352,MATCH($B65,'Mapping waste'!$B$4:$B$352,0),MATCH(BF$4,'Mapping waste'!$A$4:$U$4,0))*$I65</f>
        <v>0</v>
      </c>
      <c r="BQ65" s="27">
        <f>INDEX('Mapping waste'!$A$4:$U$352,MATCH($B65,'Mapping waste'!$B$4:$B$352,0),MATCH(BG$4,'Mapping waste'!$A$4:$U$4,0))*$I65</f>
        <v>0</v>
      </c>
      <c r="BR65" s="27">
        <f>INDEX('Mapping waste'!$A$4:$U$352,MATCH($B65,'Mapping waste'!$B$4:$B$352,0),MATCH(BH$4,'Mapping waste'!$A$4:$U$4,0))*$I65</f>
        <v>0</v>
      </c>
      <c r="BS65" s="27">
        <f>INDEX('Mapping waste'!$A$4:$U$352,MATCH($B65,'Mapping waste'!$B$4:$B$352,0),MATCH(BI$4,'Mapping waste'!$A$4:$U$4,0))*$I65</f>
        <v>0</v>
      </c>
      <c r="BT65" s="27">
        <f>INDEX('Mapping waste'!$A$4:$U$352,MATCH($B65,'Mapping waste'!$B$4:$B$352,0),MATCH(BJ$4,'Mapping waste'!$A$4:$U$4,0))*$J65</f>
        <v>95314</v>
      </c>
      <c r="BU65" s="27">
        <f>INDEX('Mapping waste'!$A$4:$U$352,MATCH($B65,'Mapping waste'!$B$4:$B$352,0),MATCH(BK$4,'Mapping waste'!$A$4:$U$4,0))*$J65</f>
        <v>0</v>
      </c>
      <c r="BV65" s="27">
        <f>INDEX('Mapping waste'!$A$4:$U$352,MATCH($B65,'Mapping waste'!$B$4:$B$352,0),MATCH(BL$4,'Mapping waste'!$A$4:$U$4,0))*$J65</f>
        <v>0</v>
      </c>
      <c r="BW65" s="27">
        <f>INDEX('Mapping waste'!$A$4:$U$352,MATCH($B65,'Mapping waste'!$B$4:$B$352,0),MATCH(BM$4,'Mapping waste'!$A$4:$U$4,0))*$J65</f>
        <v>0</v>
      </c>
      <c r="BX65" s="27">
        <f>INDEX('Mapping waste'!$A$4:$U$352,MATCH($B65,'Mapping waste'!$B$4:$B$352,0),MATCH(BN$4,'Mapping waste'!$A$4:$U$4,0))*$J65</f>
        <v>0</v>
      </c>
      <c r="BY65" s="27">
        <f>INDEX('Mapping waste'!$A$4:$U$352,MATCH($B65,'Mapping waste'!$B$4:$B$352,0),MATCH(BO$4,'Mapping waste'!$A$4:$U$4,0))*$J65</f>
        <v>0</v>
      </c>
      <c r="BZ65" s="27">
        <f>INDEX('Mapping waste'!$A$4:$U$352,MATCH($B65,'Mapping waste'!$B$4:$B$352,0),MATCH(BP$4,'Mapping waste'!$A$4:$U$4,0))*$J65</f>
        <v>0</v>
      </c>
      <c r="CA65" s="27">
        <f>INDEX('Mapping waste'!$A$4:$U$352,MATCH($B65,'Mapping waste'!$B$4:$B$352,0),MATCH(BQ$4,'Mapping waste'!$A$4:$U$4,0))*$J65</f>
        <v>0</v>
      </c>
      <c r="CB65" s="27">
        <f>INDEX('Mapping waste'!$A$4:$U$352,MATCH($B65,'Mapping waste'!$B$4:$B$352,0),MATCH(BR$4,'Mapping waste'!$A$4:$U$4,0))*$J65</f>
        <v>0</v>
      </c>
      <c r="CC65" s="27">
        <f>INDEX('Mapping waste'!$A$4:$U$352,MATCH($B65,'Mapping waste'!$B$4:$B$352,0),MATCH(BS$4,'Mapping waste'!$A$4:$U$4,0))*$J65</f>
        <v>0</v>
      </c>
      <c r="CD65" s="27">
        <f>INDEX('Mapping waste'!$A$4:$U$352,MATCH($B65,'Mapping waste'!$B$4:$B$352,0),MATCH(BT$4,'Mapping waste'!$A$4:$U$4,0))*$K65</f>
        <v>95699</v>
      </c>
      <c r="CE65" s="27">
        <f>INDEX('Mapping waste'!$A$4:$U$352,MATCH($B65,'Mapping waste'!$B$4:$B$352,0),MATCH(BU$4,'Mapping waste'!$A$4:$U$4,0))*$K65</f>
        <v>0</v>
      </c>
      <c r="CF65" s="27">
        <f>INDEX('Mapping waste'!$A$4:$U$352,MATCH($B65,'Mapping waste'!$B$4:$B$352,0),MATCH(BV$4,'Mapping waste'!$A$4:$U$4,0))*$K65</f>
        <v>0</v>
      </c>
      <c r="CG65" s="27">
        <f>INDEX('Mapping waste'!$A$4:$U$352,MATCH($B65,'Mapping waste'!$B$4:$B$352,0),MATCH(BW$4,'Mapping waste'!$A$4:$U$4,0))*$K65</f>
        <v>0</v>
      </c>
      <c r="CH65" s="27">
        <f>INDEX('Mapping waste'!$A$4:$U$352,MATCH($B65,'Mapping waste'!$B$4:$B$352,0),MATCH(BX$4,'Mapping waste'!$A$4:$U$4,0))*$K65</f>
        <v>0</v>
      </c>
      <c r="CI65" s="27">
        <f>INDEX('Mapping waste'!$A$4:$U$352,MATCH($B65,'Mapping waste'!$B$4:$B$352,0),MATCH(BY$4,'Mapping waste'!$A$4:$U$4,0))*$K65</f>
        <v>0</v>
      </c>
      <c r="CJ65" s="27">
        <f>INDEX('Mapping waste'!$A$4:$U$352,MATCH($B65,'Mapping waste'!$B$4:$B$352,0),MATCH(BZ$4,'Mapping waste'!$A$4:$U$4,0))*$K65</f>
        <v>0</v>
      </c>
      <c r="CK65" s="27">
        <f>INDEX('Mapping waste'!$A$4:$U$352,MATCH($B65,'Mapping waste'!$B$4:$B$352,0),MATCH(CA$4,'Mapping waste'!$A$4:$U$4,0))*$K65</f>
        <v>0</v>
      </c>
      <c r="CL65" s="27">
        <f>INDEX('Mapping waste'!$A$4:$U$352,MATCH($B65,'Mapping waste'!$B$4:$B$352,0),MATCH(CB$4,'Mapping waste'!$A$4:$U$4,0))*$K65</f>
        <v>0</v>
      </c>
      <c r="CM65" s="27">
        <f>INDEX('Mapping waste'!$A$4:$U$352,MATCH($B65,'Mapping waste'!$B$4:$B$352,0),MATCH(CC$4,'Mapping waste'!$A$4:$U$4,0))*$K65</f>
        <v>0</v>
      </c>
    </row>
    <row r="66" spans="1:91" x14ac:dyDescent="0.2">
      <c r="A66" s="26" t="s">
        <v>140</v>
      </c>
      <c r="B66" s="26" t="s">
        <v>141</v>
      </c>
      <c r="C66" s="26" t="s">
        <v>81</v>
      </c>
      <c r="D66" s="27">
        <f>INDEX('Households England'!S$6:S$375,MATCH('Mapping HH to population waste'!$B66,'Households England'!$B$6:$B$375,0))</f>
        <v>37185</v>
      </c>
      <c r="E66" s="27">
        <f>INDEX('Households England'!T$6:T$375,MATCH('Mapping HH to population waste'!$B66,'Households England'!$B$6:$B$375,0))</f>
        <v>37706</v>
      </c>
      <c r="F66" s="27">
        <f>INDEX('Households England'!U$6:U$375,MATCH('Mapping HH to population waste'!$B66,'Households England'!$B$6:$B$375,0))</f>
        <v>38264</v>
      </c>
      <c r="G66" s="27">
        <f>INDEX('Households England'!V$6:V$375,MATCH('Mapping HH to population waste'!$B66,'Households England'!$B$6:$B$375,0))</f>
        <v>38745</v>
      </c>
      <c r="H66" s="27">
        <f>INDEX('Households England'!W$6:W$375,MATCH('Mapping HH to population waste'!$B66,'Households England'!$B$6:$B$375,0))</f>
        <v>39218</v>
      </c>
      <c r="I66" s="27">
        <f>INDEX('Households England'!X$6:X$375,MATCH('Mapping HH to population waste'!$B66,'Households England'!$B$6:$B$375,0))</f>
        <v>39757</v>
      </c>
      <c r="J66" s="27">
        <f>INDEX('Households England'!Y$6:Y$375,MATCH('Mapping HH to population waste'!$B66,'Households England'!$B$6:$B$375,0))</f>
        <v>40255</v>
      </c>
      <c r="K66" s="27">
        <f>INDEX('Households England'!Z$6:Z$375,MATCH('Mapping HH to population waste'!$B66,'Households England'!$B$6:$B$375,0))</f>
        <v>40743</v>
      </c>
      <c r="L66" s="27">
        <f>INDEX('Mapping waste'!$A$4:$U$352,MATCH($B66,'Mapping waste'!$B$4:$B$352,0),MATCH(L$4,'Mapping waste'!$A$4:$U$4,0))*$D66</f>
        <v>30863.55</v>
      </c>
      <c r="M66" s="27">
        <f>INDEX('Mapping waste'!$A$4:$U$352,MATCH($B66,'Mapping waste'!$B$4:$B$352,0),MATCH(M$4,'Mapping waste'!$A$4:$U$4,0))*$D66</f>
        <v>0</v>
      </c>
      <c r="N66" s="27">
        <f>INDEX('Mapping waste'!$A$4:$U$352,MATCH($B66,'Mapping waste'!$B$4:$B$352,0),MATCH(N$4,'Mapping waste'!$A$4:$U$4,0))*$D66</f>
        <v>0</v>
      </c>
      <c r="O66" s="27">
        <f>INDEX('Mapping waste'!$A$4:$U$352,MATCH($B66,'Mapping waste'!$B$4:$B$352,0),MATCH(O$4,'Mapping waste'!$A$4:$U$4,0))*$D66</f>
        <v>0</v>
      </c>
      <c r="P66" s="27">
        <f>INDEX('Mapping waste'!$A$4:$U$352,MATCH($B66,'Mapping waste'!$B$4:$B$352,0),MATCH(P$4,'Mapping waste'!$A$4:$U$4,0))*$D66</f>
        <v>0</v>
      </c>
      <c r="Q66" s="27">
        <f>INDEX('Mapping waste'!$A$4:$U$352,MATCH($B66,'Mapping waste'!$B$4:$B$352,0),MATCH(Q$4,'Mapping waste'!$A$4:$U$4,0))*$D66</f>
        <v>0</v>
      </c>
      <c r="R66" s="27">
        <f>INDEX('Mapping waste'!$A$4:$U$352,MATCH($B66,'Mapping waste'!$B$4:$B$352,0),MATCH(R$4,'Mapping waste'!$A$4:$U$4,0))*$D66</f>
        <v>6321.4500000000007</v>
      </c>
      <c r="S66" s="27">
        <f>INDEX('Mapping waste'!$A$4:$U$352,MATCH($B66,'Mapping waste'!$B$4:$B$352,0),MATCH(S$4,'Mapping waste'!$A$4:$U$4,0))*$D66</f>
        <v>0</v>
      </c>
      <c r="T66" s="27">
        <f>INDEX('Mapping waste'!$A$4:$U$352,MATCH($B66,'Mapping waste'!$B$4:$B$352,0),MATCH(T$4,'Mapping waste'!$A$4:$U$4,0))*$D66</f>
        <v>0</v>
      </c>
      <c r="U66" s="27">
        <f>INDEX('Mapping waste'!$A$4:$U$352,MATCH($B66,'Mapping waste'!$B$4:$B$352,0),MATCH(U$4,'Mapping waste'!$A$4:$U$4,0))*$D66</f>
        <v>0</v>
      </c>
      <c r="V66" s="27">
        <f>INDEX('Mapping waste'!$A$4:$U$352,MATCH($B66,'Mapping waste'!$B$4:$B$352,0),MATCH(V$4,'Mapping waste'!$A$4:$U$4,0))*$E66</f>
        <v>31295.98</v>
      </c>
      <c r="W66" s="27">
        <f>INDEX('Mapping waste'!$A$4:$U$352,MATCH($B66,'Mapping waste'!$B$4:$B$352,0),MATCH(W$4,'Mapping waste'!$A$4:$U$4,0))*$E66</f>
        <v>0</v>
      </c>
      <c r="X66" s="27">
        <f>INDEX('Mapping waste'!$A$4:$U$352,MATCH($B66,'Mapping waste'!$B$4:$B$352,0),MATCH(X$4,'Mapping waste'!$A$4:$U$4,0))*$E66</f>
        <v>0</v>
      </c>
      <c r="Y66" s="27">
        <f>INDEX('Mapping waste'!$A$4:$U$352,MATCH($B66,'Mapping waste'!$B$4:$B$352,0),MATCH(Y$4,'Mapping waste'!$A$4:$U$4,0))*$E66</f>
        <v>0</v>
      </c>
      <c r="Z66" s="27">
        <f>INDEX('Mapping waste'!$A$4:$U$352,MATCH($B66,'Mapping waste'!$B$4:$B$352,0),MATCH(Z$4,'Mapping waste'!$A$4:$U$4,0))*$E66</f>
        <v>0</v>
      </c>
      <c r="AA66" s="27">
        <f>INDEX('Mapping waste'!$A$4:$U$352,MATCH($B66,'Mapping waste'!$B$4:$B$352,0),MATCH(AA$4,'Mapping waste'!$A$4:$U$4,0))*$E66</f>
        <v>0</v>
      </c>
      <c r="AB66" s="27">
        <f>INDEX('Mapping waste'!$A$4:$U$352,MATCH($B66,'Mapping waste'!$B$4:$B$352,0),MATCH(AB$4,'Mapping waste'!$A$4:$U$4,0))*$E66</f>
        <v>6410.02</v>
      </c>
      <c r="AC66" s="27">
        <f>INDEX('Mapping waste'!$A$4:$U$352,MATCH($B66,'Mapping waste'!$B$4:$B$352,0),MATCH(AC$4,'Mapping waste'!$A$4:$U$4,0))*$E66</f>
        <v>0</v>
      </c>
      <c r="AD66" s="27">
        <f>INDEX('Mapping waste'!$A$4:$U$352,MATCH($B66,'Mapping waste'!$B$4:$B$352,0),MATCH(AD$4,'Mapping waste'!$A$4:$U$4,0))*$E66</f>
        <v>0</v>
      </c>
      <c r="AE66" s="27">
        <f>INDEX('Mapping waste'!$A$4:$U$352,MATCH($B66,'Mapping waste'!$B$4:$B$352,0),MATCH(AE$4,'Mapping waste'!$A$4:$U$4,0))*$E66</f>
        <v>0</v>
      </c>
      <c r="AF66" s="27">
        <f>INDEX('Mapping waste'!$A$4:$U$352,MATCH($B66,'Mapping waste'!$B$4:$B$352,0),MATCH(V$4,'Mapping waste'!$A$4:$U$4,0))*$F66</f>
        <v>31759.119999999999</v>
      </c>
      <c r="AG66" s="27">
        <f>INDEX('Mapping waste'!$A$4:$U$352,MATCH($B66,'Mapping waste'!$B$4:$B$352,0),MATCH(W$4,'Mapping waste'!$A$4:$U$4,0))*$F66</f>
        <v>0</v>
      </c>
      <c r="AH66" s="27">
        <f>INDEX('Mapping waste'!$A$4:$U$352,MATCH($B66,'Mapping waste'!$B$4:$B$352,0),MATCH(X$4,'Mapping waste'!$A$4:$U$4,0))*$F66</f>
        <v>0</v>
      </c>
      <c r="AI66" s="27">
        <f>INDEX('Mapping waste'!$A$4:$U$352,MATCH($B66,'Mapping waste'!$B$4:$B$352,0),MATCH(Y$4,'Mapping waste'!$A$4:$U$4,0))*$F66</f>
        <v>0</v>
      </c>
      <c r="AJ66" s="27">
        <f>INDEX('Mapping waste'!$A$4:$U$352,MATCH($B66,'Mapping waste'!$B$4:$B$352,0),MATCH(Z$4,'Mapping waste'!$A$4:$U$4,0))*$F66</f>
        <v>0</v>
      </c>
      <c r="AK66" s="27">
        <f>INDEX('Mapping waste'!$A$4:$U$352,MATCH($B66,'Mapping waste'!$B$4:$B$352,0),MATCH(AA$4,'Mapping waste'!$A$4:$U$4,0))*$F66</f>
        <v>0</v>
      </c>
      <c r="AL66" s="27">
        <f>INDEX('Mapping waste'!$A$4:$U$352,MATCH($B66,'Mapping waste'!$B$4:$B$352,0),MATCH(AB$4,'Mapping waste'!$A$4:$U$4,0))*$F66</f>
        <v>6504.88</v>
      </c>
      <c r="AM66" s="27">
        <f>INDEX('Mapping waste'!$A$4:$U$352,MATCH($B66,'Mapping waste'!$B$4:$B$352,0),MATCH(AC$4,'Mapping waste'!$A$4:$U$4,0))*$F66</f>
        <v>0</v>
      </c>
      <c r="AN66" s="27">
        <f>INDEX('Mapping waste'!$A$4:$U$352,MATCH($B66,'Mapping waste'!$B$4:$B$352,0),MATCH(AD$4,'Mapping waste'!$A$4:$U$4,0))*$F66</f>
        <v>0</v>
      </c>
      <c r="AO66" s="27">
        <f>INDEX('Mapping waste'!$A$4:$U$352,MATCH($B66,'Mapping waste'!$B$4:$B$352,0),MATCH(AE$4,'Mapping waste'!$A$4:$U$4,0))*$F66</f>
        <v>0</v>
      </c>
      <c r="AP66" s="27">
        <f>INDEX('Mapping waste'!$A$4:$U$352,MATCH($B66,'Mapping waste'!$B$4:$B$352,0),MATCH(AF$4,'Mapping waste'!$A$4:$U$4,0))*$G66</f>
        <v>32158.35</v>
      </c>
      <c r="AQ66" s="27">
        <f>INDEX('Mapping waste'!$A$4:$U$352,MATCH($B66,'Mapping waste'!$B$4:$B$352,0),MATCH(AG$4,'Mapping waste'!$A$4:$U$4,0))*$G66</f>
        <v>0</v>
      </c>
      <c r="AR66" s="27">
        <f>INDEX('Mapping waste'!$A$4:$U$352,MATCH($B66,'Mapping waste'!$B$4:$B$352,0),MATCH(AH$4,'Mapping waste'!$A$4:$U$4,0))*$G66</f>
        <v>0</v>
      </c>
      <c r="AS66" s="27">
        <f>INDEX('Mapping waste'!$A$4:$U$352,MATCH($B66,'Mapping waste'!$B$4:$B$352,0),MATCH(AI$4,'Mapping waste'!$A$4:$U$4,0))*$G66</f>
        <v>0</v>
      </c>
      <c r="AT66" s="27">
        <f>INDEX('Mapping waste'!$A$4:$U$352,MATCH($B66,'Mapping waste'!$B$4:$B$352,0),MATCH(AJ$4,'Mapping waste'!$A$4:$U$4,0))*$G66</f>
        <v>0</v>
      </c>
      <c r="AU66" s="27">
        <f>INDEX('Mapping waste'!$A$4:$U$352,MATCH($B66,'Mapping waste'!$B$4:$B$352,0),MATCH(AK$4,'Mapping waste'!$A$4:$U$4,0))*$G66</f>
        <v>0</v>
      </c>
      <c r="AV66" s="27">
        <f>INDEX('Mapping waste'!$A$4:$U$352,MATCH($B66,'Mapping waste'!$B$4:$B$352,0),MATCH(AL$4,'Mapping waste'!$A$4:$U$4,0))*$G66</f>
        <v>6586.6500000000005</v>
      </c>
      <c r="AW66" s="27">
        <f>INDEX('Mapping waste'!$A$4:$U$352,MATCH($B66,'Mapping waste'!$B$4:$B$352,0),MATCH(AM$4,'Mapping waste'!$A$4:$U$4,0))*$G66</f>
        <v>0</v>
      </c>
      <c r="AX66" s="27">
        <f>INDEX('Mapping waste'!$A$4:$U$352,MATCH($B66,'Mapping waste'!$B$4:$B$352,0),MATCH(AN$4,'Mapping waste'!$A$4:$U$4,0))*$G66</f>
        <v>0</v>
      </c>
      <c r="AY66" s="27">
        <f>INDEX('Mapping waste'!$A$4:$U$352,MATCH($B66,'Mapping waste'!$B$4:$B$352,0),MATCH(AO$4,'Mapping waste'!$A$4:$U$4,0))*$G66</f>
        <v>0</v>
      </c>
      <c r="AZ66" s="27">
        <f>INDEX('Mapping waste'!$A$4:$U$352,MATCH($B66,'Mapping waste'!$B$4:$B$352,0),MATCH(AP$4,'Mapping waste'!$A$4:$U$4,0))*$H66</f>
        <v>32550.94</v>
      </c>
      <c r="BA66" s="27">
        <f>INDEX('Mapping waste'!$A$4:$U$352,MATCH($B66,'Mapping waste'!$B$4:$B$352,0),MATCH(AQ$4,'Mapping waste'!$A$4:$U$4,0))*$H66</f>
        <v>0</v>
      </c>
      <c r="BB66" s="27">
        <f>INDEX('Mapping waste'!$A$4:$U$352,MATCH($B66,'Mapping waste'!$B$4:$B$352,0),MATCH(AR$4,'Mapping waste'!$A$4:$U$4,0))*$H66</f>
        <v>0</v>
      </c>
      <c r="BC66" s="27">
        <f>INDEX('Mapping waste'!$A$4:$U$352,MATCH($B66,'Mapping waste'!$B$4:$B$352,0),MATCH(AS$4,'Mapping waste'!$A$4:$U$4,0))*$H66</f>
        <v>0</v>
      </c>
      <c r="BD66" s="27">
        <f>INDEX('Mapping waste'!$A$4:$U$352,MATCH($B66,'Mapping waste'!$B$4:$B$352,0),MATCH(AT$4,'Mapping waste'!$A$4:$U$4,0))*$H66</f>
        <v>0</v>
      </c>
      <c r="BE66" s="27">
        <f>INDEX('Mapping waste'!$A$4:$U$352,MATCH($B66,'Mapping waste'!$B$4:$B$352,0),MATCH(AU$4,'Mapping waste'!$A$4:$U$4,0))*$H66</f>
        <v>0</v>
      </c>
      <c r="BF66" s="27">
        <f>INDEX('Mapping waste'!$A$4:$U$352,MATCH($B66,'Mapping waste'!$B$4:$B$352,0),MATCH(AV$4,'Mapping waste'!$A$4:$U$4,0))*$H66</f>
        <v>6667.06</v>
      </c>
      <c r="BG66" s="27">
        <f>INDEX('Mapping waste'!$A$4:$U$352,MATCH($B66,'Mapping waste'!$B$4:$B$352,0),MATCH(AW$4,'Mapping waste'!$A$4:$U$4,0))*$H66</f>
        <v>0</v>
      </c>
      <c r="BH66" s="27">
        <f>INDEX('Mapping waste'!$A$4:$U$352,MATCH($B66,'Mapping waste'!$B$4:$B$352,0),MATCH(AX$4,'Mapping waste'!$A$4:$U$4,0))*$H66</f>
        <v>0</v>
      </c>
      <c r="BI66" s="27">
        <f>INDEX('Mapping waste'!$A$4:$U$352,MATCH($B66,'Mapping waste'!$B$4:$B$352,0),MATCH(AY$4,'Mapping waste'!$A$4:$U$4,0))*$H66</f>
        <v>0</v>
      </c>
      <c r="BJ66" s="27">
        <f>INDEX('Mapping waste'!$A$4:$U$352,MATCH($B66,'Mapping waste'!$B$4:$B$352,0),MATCH(AZ$4,'Mapping waste'!$A$4:$U$4,0))*$I66</f>
        <v>32998.31</v>
      </c>
      <c r="BK66" s="27">
        <f>INDEX('Mapping waste'!$A$4:$U$352,MATCH($B66,'Mapping waste'!$B$4:$B$352,0),MATCH(BA$4,'Mapping waste'!$A$4:$U$4,0))*$I66</f>
        <v>0</v>
      </c>
      <c r="BL66" s="27">
        <f>INDEX('Mapping waste'!$A$4:$U$352,MATCH($B66,'Mapping waste'!$B$4:$B$352,0),MATCH(BB$4,'Mapping waste'!$A$4:$U$4,0))*$I66</f>
        <v>0</v>
      </c>
      <c r="BM66" s="27">
        <f>INDEX('Mapping waste'!$A$4:$U$352,MATCH($B66,'Mapping waste'!$B$4:$B$352,0),MATCH(BC$4,'Mapping waste'!$A$4:$U$4,0))*$I66</f>
        <v>0</v>
      </c>
      <c r="BN66" s="27">
        <f>INDEX('Mapping waste'!$A$4:$U$352,MATCH($B66,'Mapping waste'!$B$4:$B$352,0),MATCH(BD$4,'Mapping waste'!$A$4:$U$4,0))*$I66</f>
        <v>0</v>
      </c>
      <c r="BO66" s="27">
        <f>INDEX('Mapping waste'!$A$4:$U$352,MATCH($B66,'Mapping waste'!$B$4:$B$352,0),MATCH(BE$4,'Mapping waste'!$A$4:$U$4,0))*$I66</f>
        <v>0</v>
      </c>
      <c r="BP66" s="27">
        <f>INDEX('Mapping waste'!$A$4:$U$352,MATCH($B66,'Mapping waste'!$B$4:$B$352,0),MATCH(BF$4,'Mapping waste'!$A$4:$U$4,0))*$I66</f>
        <v>6758.6900000000005</v>
      </c>
      <c r="BQ66" s="27">
        <f>INDEX('Mapping waste'!$A$4:$U$352,MATCH($B66,'Mapping waste'!$B$4:$B$352,0),MATCH(BG$4,'Mapping waste'!$A$4:$U$4,0))*$I66</f>
        <v>0</v>
      </c>
      <c r="BR66" s="27">
        <f>INDEX('Mapping waste'!$A$4:$U$352,MATCH($B66,'Mapping waste'!$B$4:$B$352,0),MATCH(BH$4,'Mapping waste'!$A$4:$U$4,0))*$I66</f>
        <v>0</v>
      </c>
      <c r="BS66" s="27">
        <f>INDEX('Mapping waste'!$A$4:$U$352,MATCH($B66,'Mapping waste'!$B$4:$B$352,0),MATCH(BI$4,'Mapping waste'!$A$4:$U$4,0))*$I66</f>
        <v>0</v>
      </c>
      <c r="BT66" s="27">
        <f>INDEX('Mapping waste'!$A$4:$U$352,MATCH($B66,'Mapping waste'!$B$4:$B$352,0),MATCH(BJ$4,'Mapping waste'!$A$4:$U$4,0))*$J66</f>
        <v>33411.65</v>
      </c>
      <c r="BU66" s="27">
        <f>INDEX('Mapping waste'!$A$4:$U$352,MATCH($B66,'Mapping waste'!$B$4:$B$352,0),MATCH(BK$4,'Mapping waste'!$A$4:$U$4,0))*$J66</f>
        <v>0</v>
      </c>
      <c r="BV66" s="27">
        <f>INDEX('Mapping waste'!$A$4:$U$352,MATCH($B66,'Mapping waste'!$B$4:$B$352,0),MATCH(BL$4,'Mapping waste'!$A$4:$U$4,0))*$J66</f>
        <v>0</v>
      </c>
      <c r="BW66" s="27">
        <f>INDEX('Mapping waste'!$A$4:$U$352,MATCH($B66,'Mapping waste'!$B$4:$B$352,0),MATCH(BM$4,'Mapping waste'!$A$4:$U$4,0))*$J66</f>
        <v>0</v>
      </c>
      <c r="BX66" s="27">
        <f>INDEX('Mapping waste'!$A$4:$U$352,MATCH($B66,'Mapping waste'!$B$4:$B$352,0),MATCH(BN$4,'Mapping waste'!$A$4:$U$4,0))*$J66</f>
        <v>0</v>
      </c>
      <c r="BY66" s="27">
        <f>INDEX('Mapping waste'!$A$4:$U$352,MATCH($B66,'Mapping waste'!$B$4:$B$352,0),MATCH(BO$4,'Mapping waste'!$A$4:$U$4,0))*$J66</f>
        <v>0</v>
      </c>
      <c r="BZ66" s="27">
        <f>INDEX('Mapping waste'!$A$4:$U$352,MATCH($B66,'Mapping waste'!$B$4:$B$352,0),MATCH(BP$4,'Mapping waste'!$A$4:$U$4,0))*$J66</f>
        <v>6843.35</v>
      </c>
      <c r="CA66" s="27">
        <f>INDEX('Mapping waste'!$A$4:$U$352,MATCH($B66,'Mapping waste'!$B$4:$B$352,0),MATCH(BQ$4,'Mapping waste'!$A$4:$U$4,0))*$J66</f>
        <v>0</v>
      </c>
      <c r="CB66" s="27">
        <f>INDEX('Mapping waste'!$A$4:$U$352,MATCH($B66,'Mapping waste'!$B$4:$B$352,0),MATCH(BR$4,'Mapping waste'!$A$4:$U$4,0))*$J66</f>
        <v>0</v>
      </c>
      <c r="CC66" s="27">
        <f>INDEX('Mapping waste'!$A$4:$U$352,MATCH($B66,'Mapping waste'!$B$4:$B$352,0),MATCH(BS$4,'Mapping waste'!$A$4:$U$4,0))*$J66</f>
        <v>0</v>
      </c>
      <c r="CD66" s="27">
        <f>INDEX('Mapping waste'!$A$4:$U$352,MATCH($B66,'Mapping waste'!$B$4:$B$352,0),MATCH(BT$4,'Mapping waste'!$A$4:$U$4,0))*$K66</f>
        <v>33816.689999999995</v>
      </c>
      <c r="CE66" s="27">
        <f>INDEX('Mapping waste'!$A$4:$U$352,MATCH($B66,'Mapping waste'!$B$4:$B$352,0),MATCH(BU$4,'Mapping waste'!$A$4:$U$4,0))*$K66</f>
        <v>0</v>
      </c>
      <c r="CF66" s="27">
        <f>INDEX('Mapping waste'!$A$4:$U$352,MATCH($B66,'Mapping waste'!$B$4:$B$352,0),MATCH(BV$4,'Mapping waste'!$A$4:$U$4,0))*$K66</f>
        <v>0</v>
      </c>
      <c r="CG66" s="27">
        <f>INDEX('Mapping waste'!$A$4:$U$352,MATCH($B66,'Mapping waste'!$B$4:$B$352,0),MATCH(BW$4,'Mapping waste'!$A$4:$U$4,0))*$K66</f>
        <v>0</v>
      </c>
      <c r="CH66" s="27">
        <f>INDEX('Mapping waste'!$A$4:$U$352,MATCH($B66,'Mapping waste'!$B$4:$B$352,0),MATCH(BX$4,'Mapping waste'!$A$4:$U$4,0))*$K66</f>
        <v>0</v>
      </c>
      <c r="CI66" s="27">
        <f>INDEX('Mapping waste'!$A$4:$U$352,MATCH($B66,'Mapping waste'!$B$4:$B$352,0),MATCH(BY$4,'Mapping waste'!$A$4:$U$4,0))*$K66</f>
        <v>0</v>
      </c>
      <c r="CJ66" s="27">
        <f>INDEX('Mapping waste'!$A$4:$U$352,MATCH($B66,'Mapping waste'!$B$4:$B$352,0),MATCH(BZ$4,'Mapping waste'!$A$4:$U$4,0))*$K66</f>
        <v>6926.31</v>
      </c>
      <c r="CK66" s="27">
        <f>INDEX('Mapping waste'!$A$4:$U$352,MATCH($B66,'Mapping waste'!$B$4:$B$352,0),MATCH(CA$4,'Mapping waste'!$A$4:$U$4,0))*$K66</f>
        <v>0</v>
      </c>
      <c r="CL66" s="27">
        <f>INDEX('Mapping waste'!$A$4:$U$352,MATCH($B66,'Mapping waste'!$B$4:$B$352,0),MATCH(CB$4,'Mapping waste'!$A$4:$U$4,0))*$K66</f>
        <v>0</v>
      </c>
      <c r="CM66" s="27">
        <f>INDEX('Mapping waste'!$A$4:$U$352,MATCH($B66,'Mapping waste'!$B$4:$B$352,0),MATCH(CC$4,'Mapping waste'!$A$4:$U$4,0))*$K66</f>
        <v>0</v>
      </c>
    </row>
    <row r="67" spans="1:91" x14ac:dyDescent="0.2">
      <c r="A67" s="26" t="s">
        <v>142</v>
      </c>
      <c r="B67" s="26" t="s">
        <v>143</v>
      </c>
      <c r="C67" s="26" t="s">
        <v>81</v>
      </c>
      <c r="D67" s="27">
        <f>INDEX('Households England'!S$6:S$375,MATCH('Mapping HH to population waste'!$B67,'Households England'!$B$6:$B$375,0))</f>
        <v>33488</v>
      </c>
      <c r="E67" s="27">
        <f>INDEX('Households England'!T$6:T$375,MATCH('Mapping HH to population waste'!$B67,'Households England'!$B$6:$B$375,0))</f>
        <v>33769</v>
      </c>
      <c r="F67" s="27">
        <f>INDEX('Households England'!U$6:U$375,MATCH('Mapping HH to population waste'!$B67,'Households England'!$B$6:$B$375,0))</f>
        <v>34145</v>
      </c>
      <c r="G67" s="27">
        <f>INDEX('Households England'!V$6:V$375,MATCH('Mapping HH to population waste'!$B67,'Households England'!$B$6:$B$375,0))</f>
        <v>34486</v>
      </c>
      <c r="H67" s="27">
        <f>INDEX('Households England'!W$6:W$375,MATCH('Mapping HH to population waste'!$B67,'Households England'!$B$6:$B$375,0))</f>
        <v>34817</v>
      </c>
      <c r="I67" s="27">
        <f>INDEX('Households England'!X$6:X$375,MATCH('Mapping HH to population waste'!$B67,'Households England'!$B$6:$B$375,0))</f>
        <v>35142</v>
      </c>
      <c r="J67" s="27">
        <f>INDEX('Households England'!Y$6:Y$375,MATCH('Mapping HH to population waste'!$B67,'Households England'!$B$6:$B$375,0))</f>
        <v>35469</v>
      </c>
      <c r="K67" s="27">
        <f>INDEX('Households England'!Z$6:Z$375,MATCH('Mapping HH to population waste'!$B67,'Households England'!$B$6:$B$375,0))</f>
        <v>35784</v>
      </c>
      <c r="L67" s="27">
        <f>INDEX('Mapping waste'!$A$4:$U$352,MATCH($B67,'Mapping waste'!$B$4:$B$352,0),MATCH(L$4,'Mapping waste'!$A$4:$U$4,0))*$D67</f>
        <v>33488</v>
      </c>
      <c r="M67" s="27">
        <f>INDEX('Mapping waste'!$A$4:$U$352,MATCH($B67,'Mapping waste'!$B$4:$B$352,0),MATCH(M$4,'Mapping waste'!$A$4:$U$4,0))*$D67</f>
        <v>0</v>
      </c>
      <c r="N67" s="27">
        <f>INDEX('Mapping waste'!$A$4:$U$352,MATCH($B67,'Mapping waste'!$B$4:$B$352,0),MATCH(N$4,'Mapping waste'!$A$4:$U$4,0))*$D67</f>
        <v>0</v>
      </c>
      <c r="O67" s="27">
        <f>INDEX('Mapping waste'!$A$4:$U$352,MATCH($B67,'Mapping waste'!$B$4:$B$352,0),MATCH(O$4,'Mapping waste'!$A$4:$U$4,0))*$D67</f>
        <v>0</v>
      </c>
      <c r="P67" s="27">
        <f>INDEX('Mapping waste'!$A$4:$U$352,MATCH($B67,'Mapping waste'!$B$4:$B$352,0),MATCH(P$4,'Mapping waste'!$A$4:$U$4,0))*$D67</f>
        <v>0</v>
      </c>
      <c r="Q67" s="27">
        <f>INDEX('Mapping waste'!$A$4:$U$352,MATCH($B67,'Mapping waste'!$B$4:$B$352,0),MATCH(Q$4,'Mapping waste'!$A$4:$U$4,0))*$D67</f>
        <v>0</v>
      </c>
      <c r="R67" s="27">
        <f>INDEX('Mapping waste'!$A$4:$U$352,MATCH($B67,'Mapping waste'!$B$4:$B$352,0),MATCH(R$4,'Mapping waste'!$A$4:$U$4,0))*$D67</f>
        <v>0</v>
      </c>
      <c r="S67" s="27">
        <f>INDEX('Mapping waste'!$A$4:$U$352,MATCH($B67,'Mapping waste'!$B$4:$B$352,0),MATCH(S$4,'Mapping waste'!$A$4:$U$4,0))*$D67</f>
        <v>0</v>
      </c>
      <c r="T67" s="27">
        <f>INDEX('Mapping waste'!$A$4:$U$352,MATCH($B67,'Mapping waste'!$B$4:$B$352,0),MATCH(T$4,'Mapping waste'!$A$4:$U$4,0))*$D67</f>
        <v>0</v>
      </c>
      <c r="U67" s="27">
        <f>INDEX('Mapping waste'!$A$4:$U$352,MATCH($B67,'Mapping waste'!$B$4:$B$352,0),MATCH(U$4,'Mapping waste'!$A$4:$U$4,0))*$D67</f>
        <v>0</v>
      </c>
      <c r="V67" s="27">
        <f>INDEX('Mapping waste'!$A$4:$U$352,MATCH($B67,'Mapping waste'!$B$4:$B$352,0),MATCH(V$4,'Mapping waste'!$A$4:$U$4,0))*$E67</f>
        <v>33769</v>
      </c>
      <c r="W67" s="27">
        <f>INDEX('Mapping waste'!$A$4:$U$352,MATCH($B67,'Mapping waste'!$B$4:$B$352,0),MATCH(W$4,'Mapping waste'!$A$4:$U$4,0))*$E67</f>
        <v>0</v>
      </c>
      <c r="X67" s="27">
        <f>INDEX('Mapping waste'!$A$4:$U$352,MATCH($B67,'Mapping waste'!$B$4:$B$352,0),MATCH(X$4,'Mapping waste'!$A$4:$U$4,0))*$E67</f>
        <v>0</v>
      </c>
      <c r="Y67" s="27">
        <f>INDEX('Mapping waste'!$A$4:$U$352,MATCH($B67,'Mapping waste'!$B$4:$B$352,0),MATCH(Y$4,'Mapping waste'!$A$4:$U$4,0))*$E67</f>
        <v>0</v>
      </c>
      <c r="Z67" s="27">
        <f>INDEX('Mapping waste'!$A$4:$U$352,MATCH($B67,'Mapping waste'!$B$4:$B$352,0),MATCH(Z$4,'Mapping waste'!$A$4:$U$4,0))*$E67</f>
        <v>0</v>
      </c>
      <c r="AA67" s="27">
        <f>INDEX('Mapping waste'!$A$4:$U$352,MATCH($B67,'Mapping waste'!$B$4:$B$352,0),MATCH(AA$4,'Mapping waste'!$A$4:$U$4,0))*$E67</f>
        <v>0</v>
      </c>
      <c r="AB67" s="27">
        <f>INDEX('Mapping waste'!$A$4:$U$352,MATCH($B67,'Mapping waste'!$B$4:$B$352,0),MATCH(AB$4,'Mapping waste'!$A$4:$U$4,0))*$E67</f>
        <v>0</v>
      </c>
      <c r="AC67" s="27">
        <f>INDEX('Mapping waste'!$A$4:$U$352,MATCH($B67,'Mapping waste'!$B$4:$B$352,0),MATCH(AC$4,'Mapping waste'!$A$4:$U$4,0))*$E67</f>
        <v>0</v>
      </c>
      <c r="AD67" s="27">
        <f>INDEX('Mapping waste'!$A$4:$U$352,MATCH($B67,'Mapping waste'!$B$4:$B$352,0),MATCH(AD$4,'Mapping waste'!$A$4:$U$4,0))*$E67</f>
        <v>0</v>
      </c>
      <c r="AE67" s="27">
        <f>INDEX('Mapping waste'!$A$4:$U$352,MATCH($B67,'Mapping waste'!$B$4:$B$352,0),MATCH(AE$4,'Mapping waste'!$A$4:$U$4,0))*$E67</f>
        <v>0</v>
      </c>
      <c r="AF67" s="27">
        <f>INDEX('Mapping waste'!$A$4:$U$352,MATCH($B67,'Mapping waste'!$B$4:$B$352,0),MATCH(V$4,'Mapping waste'!$A$4:$U$4,0))*$F67</f>
        <v>34145</v>
      </c>
      <c r="AG67" s="27">
        <f>INDEX('Mapping waste'!$A$4:$U$352,MATCH($B67,'Mapping waste'!$B$4:$B$352,0),MATCH(W$4,'Mapping waste'!$A$4:$U$4,0))*$F67</f>
        <v>0</v>
      </c>
      <c r="AH67" s="27">
        <f>INDEX('Mapping waste'!$A$4:$U$352,MATCH($B67,'Mapping waste'!$B$4:$B$352,0),MATCH(X$4,'Mapping waste'!$A$4:$U$4,0))*$F67</f>
        <v>0</v>
      </c>
      <c r="AI67" s="27">
        <f>INDEX('Mapping waste'!$A$4:$U$352,MATCH($B67,'Mapping waste'!$B$4:$B$352,0),MATCH(Y$4,'Mapping waste'!$A$4:$U$4,0))*$F67</f>
        <v>0</v>
      </c>
      <c r="AJ67" s="27">
        <f>INDEX('Mapping waste'!$A$4:$U$352,MATCH($B67,'Mapping waste'!$B$4:$B$352,0),MATCH(Z$4,'Mapping waste'!$A$4:$U$4,0))*$F67</f>
        <v>0</v>
      </c>
      <c r="AK67" s="27">
        <f>INDEX('Mapping waste'!$A$4:$U$352,MATCH($B67,'Mapping waste'!$B$4:$B$352,0),MATCH(AA$4,'Mapping waste'!$A$4:$U$4,0))*$F67</f>
        <v>0</v>
      </c>
      <c r="AL67" s="27">
        <f>INDEX('Mapping waste'!$A$4:$U$352,MATCH($B67,'Mapping waste'!$B$4:$B$352,0),MATCH(AB$4,'Mapping waste'!$A$4:$U$4,0))*$F67</f>
        <v>0</v>
      </c>
      <c r="AM67" s="27">
        <f>INDEX('Mapping waste'!$A$4:$U$352,MATCH($B67,'Mapping waste'!$B$4:$B$352,0),MATCH(AC$4,'Mapping waste'!$A$4:$U$4,0))*$F67</f>
        <v>0</v>
      </c>
      <c r="AN67" s="27">
        <f>INDEX('Mapping waste'!$A$4:$U$352,MATCH($B67,'Mapping waste'!$B$4:$B$352,0),MATCH(AD$4,'Mapping waste'!$A$4:$U$4,0))*$F67</f>
        <v>0</v>
      </c>
      <c r="AO67" s="27">
        <f>INDEX('Mapping waste'!$A$4:$U$352,MATCH($B67,'Mapping waste'!$B$4:$B$352,0),MATCH(AE$4,'Mapping waste'!$A$4:$U$4,0))*$F67</f>
        <v>0</v>
      </c>
      <c r="AP67" s="27">
        <f>INDEX('Mapping waste'!$A$4:$U$352,MATCH($B67,'Mapping waste'!$B$4:$B$352,0),MATCH(AF$4,'Mapping waste'!$A$4:$U$4,0))*$G67</f>
        <v>34486</v>
      </c>
      <c r="AQ67" s="27">
        <f>INDEX('Mapping waste'!$A$4:$U$352,MATCH($B67,'Mapping waste'!$B$4:$B$352,0),MATCH(AG$4,'Mapping waste'!$A$4:$U$4,0))*$G67</f>
        <v>0</v>
      </c>
      <c r="AR67" s="27">
        <f>INDEX('Mapping waste'!$A$4:$U$352,MATCH($B67,'Mapping waste'!$B$4:$B$352,0),MATCH(AH$4,'Mapping waste'!$A$4:$U$4,0))*$G67</f>
        <v>0</v>
      </c>
      <c r="AS67" s="27">
        <f>INDEX('Mapping waste'!$A$4:$U$352,MATCH($B67,'Mapping waste'!$B$4:$B$352,0),MATCH(AI$4,'Mapping waste'!$A$4:$U$4,0))*$G67</f>
        <v>0</v>
      </c>
      <c r="AT67" s="27">
        <f>INDEX('Mapping waste'!$A$4:$U$352,MATCH($B67,'Mapping waste'!$B$4:$B$352,0),MATCH(AJ$4,'Mapping waste'!$A$4:$U$4,0))*$G67</f>
        <v>0</v>
      </c>
      <c r="AU67" s="27">
        <f>INDEX('Mapping waste'!$A$4:$U$352,MATCH($B67,'Mapping waste'!$B$4:$B$352,0),MATCH(AK$4,'Mapping waste'!$A$4:$U$4,0))*$G67</f>
        <v>0</v>
      </c>
      <c r="AV67" s="27">
        <f>INDEX('Mapping waste'!$A$4:$U$352,MATCH($B67,'Mapping waste'!$B$4:$B$352,0),MATCH(AL$4,'Mapping waste'!$A$4:$U$4,0))*$G67</f>
        <v>0</v>
      </c>
      <c r="AW67" s="27">
        <f>INDEX('Mapping waste'!$A$4:$U$352,MATCH($B67,'Mapping waste'!$B$4:$B$352,0),MATCH(AM$4,'Mapping waste'!$A$4:$U$4,0))*$G67</f>
        <v>0</v>
      </c>
      <c r="AX67" s="27">
        <f>INDEX('Mapping waste'!$A$4:$U$352,MATCH($B67,'Mapping waste'!$B$4:$B$352,0),MATCH(AN$4,'Mapping waste'!$A$4:$U$4,0))*$G67</f>
        <v>0</v>
      </c>
      <c r="AY67" s="27">
        <f>INDEX('Mapping waste'!$A$4:$U$352,MATCH($B67,'Mapping waste'!$B$4:$B$352,0),MATCH(AO$4,'Mapping waste'!$A$4:$U$4,0))*$G67</f>
        <v>0</v>
      </c>
      <c r="AZ67" s="27">
        <f>INDEX('Mapping waste'!$A$4:$U$352,MATCH($B67,'Mapping waste'!$B$4:$B$352,0),MATCH(AP$4,'Mapping waste'!$A$4:$U$4,0))*$H67</f>
        <v>34817</v>
      </c>
      <c r="BA67" s="27">
        <f>INDEX('Mapping waste'!$A$4:$U$352,MATCH($B67,'Mapping waste'!$B$4:$B$352,0),MATCH(AQ$4,'Mapping waste'!$A$4:$U$4,0))*$H67</f>
        <v>0</v>
      </c>
      <c r="BB67" s="27">
        <f>INDEX('Mapping waste'!$A$4:$U$352,MATCH($B67,'Mapping waste'!$B$4:$B$352,0),MATCH(AR$4,'Mapping waste'!$A$4:$U$4,0))*$H67</f>
        <v>0</v>
      </c>
      <c r="BC67" s="27">
        <f>INDEX('Mapping waste'!$A$4:$U$352,MATCH($B67,'Mapping waste'!$B$4:$B$352,0),MATCH(AS$4,'Mapping waste'!$A$4:$U$4,0))*$H67</f>
        <v>0</v>
      </c>
      <c r="BD67" s="27">
        <f>INDEX('Mapping waste'!$A$4:$U$352,MATCH($B67,'Mapping waste'!$B$4:$B$352,0),MATCH(AT$4,'Mapping waste'!$A$4:$U$4,0))*$H67</f>
        <v>0</v>
      </c>
      <c r="BE67" s="27">
        <f>INDEX('Mapping waste'!$A$4:$U$352,MATCH($B67,'Mapping waste'!$B$4:$B$352,0),MATCH(AU$4,'Mapping waste'!$A$4:$U$4,0))*$H67</f>
        <v>0</v>
      </c>
      <c r="BF67" s="27">
        <f>INDEX('Mapping waste'!$A$4:$U$352,MATCH($B67,'Mapping waste'!$B$4:$B$352,0),MATCH(AV$4,'Mapping waste'!$A$4:$U$4,0))*$H67</f>
        <v>0</v>
      </c>
      <c r="BG67" s="27">
        <f>INDEX('Mapping waste'!$A$4:$U$352,MATCH($B67,'Mapping waste'!$B$4:$B$352,0),MATCH(AW$4,'Mapping waste'!$A$4:$U$4,0))*$H67</f>
        <v>0</v>
      </c>
      <c r="BH67" s="27">
        <f>INDEX('Mapping waste'!$A$4:$U$352,MATCH($B67,'Mapping waste'!$B$4:$B$352,0),MATCH(AX$4,'Mapping waste'!$A$4:$U$4,0))*$H67</f>
        <v>0</v>
      </c>
      <c r="BI67" s="27">
        <f>INDEX('Mapping waste'!$A$4:$U$352,MATCH($B67,'Mapping waste'!$B$4:$B$352,0),MATCH(AY$4,'Mapping waste'!$A$4:$U$4,0))*$H67</f>
        <v>0</v>
      </c>
      <c r="BJ67" s="27">
        <f>INDEX('Mapping waste'!$A$4:$U$352,MATCH($B67,'Mapping waste'!$B$4:$B$352,0),MATCH(AZ$4,'Mapping waste'!$A$4:$U$4,0))*$I67</f>
        <v>35142</v>
      </c>
      <c r="BK67" s="27">
        <f>INDEX('Mapping waste'!$A$4:$U$352,MATCH($B67,'Mapping waste'!$B$4:$B$352,0),MATCH(BA$4,'Mapping waste'!$A$4:$U$4,0))*$I67</f>
        <v>0</v>
      </c>
      <c r="BL67" s="27">
        <f>INDEX('Mapping waste'!$A$4:$U$352,MATCH($B67,'Mapping waste'!$B$4:$B$352,0),MATCH(BB$4,'Mapping waste'!$A$4:$U$4,0))*$I67</f>
        <v>0</v>
      </c>
      <c r="BM67" s="27">
        <f>INDEX('Mapping waste'!$A$4:$U$352,MATCH($B67,'Mapping waste'!$B$4:$B$352,0),MATCH(BC$4,'Mapping waste'!$A$4:$U$4,0))*$I67</f>
        <v>0</v>
      </c>
      <c r="BN67" s="27">
        <f>INDEX('Mapping waste'!$A$4:$U$352,MATCH($B67,'Mapping waste'!$B$4:$B$352,0),MATCH(BD$4,'Mapping waste'!$A$4:$U$4,0))*$I67</f>
        <v>0</v>
      </c>
      <c r="BO67" s="27">
        <f>INDEX('Mapping waste'!$A$4:$U$352,MATCH($B67,'Mapping waste'!$B$4:$B$352,0),MATCH(BE$4,'Mapping waste'!$A$4:$U$4,0))*$I67</f>
        <v>0</v>
      </c>
      <c r="BP67" s="27">
        <f>INDEX('Mapping waste'!$A$4:$U$352,MATCH($B67,'Mapping waste'!$B$4:$B$352,0),MATCH(BF$4,'Mapping waste'!$A$4:$U$4,0))*$I67</f>
        <v>0</v>
      </c>
      <c r="BQ67" s="27">
        <f>INDEX('Mapping waste'!$A$4:$U$352,MATCH($B67,'Mapping waste'!$B$4:$B$352,0),MATCH(BG$4,'Mapping waste'!$A$4:$U$4,0))*$I67</f>
        <v>0</v>
      </c>
      <c r="BR67" s="27">
        <f>INDEX('Mapping waste'!$A$4:$U$352,MATCH($B67,'Mapping waste'!$B$4:$B$352,0),MATCH(BH$4,'Mapping waste'!$A$4:$U$4,0))*$I67</f>
        <v>0</v>
      </c>
      <c r="BS67" s="27">
        <f>INDEX('Mapping waste'!$A$4:$U$352,MATCH($B67,'Mapping waste'!$B$4:$B$352,0),MATCH(BI$4,'Mapping waste'!$A$4:$U$4,0))*$I67</f>
        <v>0</v>
      </c>
      <c r="BT67" s="27">
        <f>INDEX('Mapping waste'!$A$4:$U$352,MATCH($B67,'Mapping waste'!$B$4:$B$352,0),MATCH(BJ$4,'Mapping waste'!$A$4:$U$4,0))*$J67</f>
        <v>35469</v>
      </c>
      <c r="BU67" s="27">
        <f>INDEX('Mapping waste'!$A$4:$U$352,MATCH($B67,'Mapping waste'!$B$4:$B$352,0),MATCH(BK$4,'Mapping waste'!$A$4:$U$4,0))*$J67</f>
        <v>0</v>
      </c>
      <c r="BV67" s="27">
        <f>INDEX('Mapping waste'!$A$4:$U$352,MATCH($B67,'Mapping waste'!$B$4:$B$352,0),MATCH(BL$4,'Mapping waste'!$A$4:$U$4,0))*$J67</f>
        <v>0</v>
      </c>
      <c r="BW67" s="27">
        <f>INDEX('Mapping waste'!$A$4:$U$352,MATCH($B67,'Mapping waste'!$B$4:$B$352,0),MATCH(BM$4,'Mapping waste'!$A$4:$U$4,0))*$J67</f>
        <v>0</v>
      </c>
      <c r="BX67" s="27">
        <f>INDEX('Mapping waste'!$A$4:$U$352,MATCH($B67,'Mapping waste'!$B$4:$B$352,0),MATCH(BN$4,'Mapping waste'!$A$4:$U$4,0))*$J67</f>
        <v>0</v>
      </c>
      <c r="BY67" s="27">
        <f>INDEX('Mapping waste'!$A$4:$U$352,MATCH($B67,'Mapping waste'!$B$4:$B$352,0),MATCH(BO$4,'Mapping waste'!$A$4:$U$4,0))*$J67</f>
        <v>0</v>
      </c>
      <c r="BZ67" s="27">
        <f>INDEX('Mapping waste'!$A$4:$U$352,MATCH($B67,'Mapping waste'!$B$4:$B$352,0),MATCH(BP$4,'Mapping waste'!$A$4:$U$4,0))*$J67</f>
        <v>0</v>
      </c>
      <c r="CA67" s="27">
        <f>INDEX('Mapping waste'!$A$4:$U$352,MATCH($B67,'Mapping waste'!$B$4:$B$352,0),MATCH(BQ$4,'Mapping waste'!$A$4:$U$4,0))*$J67</f>
        <v>0</v>
      </c>
      <c r="CB67" s="27">
        <f>INDEX('Mapping waste'!$A$4:$U$352,MATCH($B67,'Mapping waste'!$B$4:$B$352,0),MATCH(BR$4,'Mapping waste'!$A$4:$U$4,0))*$J67</f>
        <v>0</v>
      </c>
      <c r="CC67" s="27">
        <f>INDEX('Mapping waste'!$A$4:$U$352,MATCH($B67,'Mapping waste'!$B$4:$B$352,0),MATCH(BS$4,'Mapping waste'!$A$4:$U$4,0))*$J67</f>
        <v>0</v>
      </c>
      <c r="CD67" s="27">
        <f>INDEX('Mapping waste'!$A$4:$U$352,MATCH($B67,'Mapping waste'!$B$4:$B$352,0),MATCH(BT$4,'Mapping waste'!$A$4:$U$4,0))*$K67</f>
        <v>35784</v>
      </c>
      <c r="CE67" s="27">
        <f>INDEX('Mapping waste'!$A$4:$U$352,MATCH($B67,'Mapping waste'!$B$4:$B$352,0),MATCH(BU$4,'Mapping waste'!$A$4:$U$4,0))*$K67</f>
        <v>0</v>
      </c>
      <c r="CF67" s="27">
        <f>INDEX('Mapping waste'!$A$4:$U$352,MATCH($B67,'Mapping waste'!$B$4:$B$352,0),MATCH(BV$4,'Mapping waste'!$A$4:$U$4,0))*$K67</f>
        <v>0</v>
      </c>
      <c r="CG67" s="27">
        <f>INDEX('Mapping waste'!$A$4:$U$352,MATCH($B67,'Mapping waste'!$B$4:$B$352,0),MATCH(BW$4,'Mapping waste'!$A$4:$U$4,0))*$K67</f>
        <v>0</v>
      </c>
      <c r="CH67" s="27">
        <f>INDEX('Mapping waste'!$A$4:$U$352,MATCH($B67,'Mapping waste'!$B$4:$B$352,0),MATCH(BX$4,'Mapping waste'!$A$4:$U$4,0))*$K67</f>
        <v>0</v>
      </c>
      <c r="CI67" s="27">
        <f>INDEX('Mapping waste'!$A$4:$U$352,MATCH($B67,'Mapping waste'!$B$4:$B$352,0),MATCH(BY$4,'Mapping waste'!$A$4:$U$4,0))*$K67</f>
        <v>0</v>
      </c>
      <c r="CJ67" s="27">
        <f>INDEX('Mapping waste'!$A$4:$U$352,MATCH($B67,'Mapping waste'!$B$4:$B$352,0),MATCH(BZ$4,'Mapping waste'!$A$4:$U$4,0))*$K67</f>
        <v>0</v>
      </c>
      <c r="CK67" s="27">
        <f>INDEX('Mapping waste'!$A$4:$U$352,MATCH($B67,'Mapping waste'!$B$4:$B$352,0),MATCH(CA$4,'Mapping waste'!$A$4:$U$4,0))*$K67</f>
        <v>0</v>
      </c>
      <c r="CL67" s="27">
        <f>INDEX('Mapping waste'!$A$4:$U$352,MATCH($B67,'Mapping waste'!$B$4:$B$352,0),MATCH(CB$4,'Mapping waste'!$A$4:$U$4,0))*$K67</f>
        <v>0</v>
      </c>
      <c r="CM67" s="27">
        <f>INDEX('Mapping waste'!$A$4:$U$352,MATCH($B67,'Mapping waste'!$B$4:$B$352,0),MATCH(CC$4,'Mapping waste'!$A$4:$U$4,0))*$K67</f>
        <v>0</v>
      </c>
    </row>
    <row r="68" spans="1:91" x14ac:dyDescent="0.2">
      <c r="A68" s="26" t="s">
        <v>232</v>
      </c>
      <c r="B68" s="26" t="s">
        <v>233</v>
      </c>
      <c r="C68" s="26" t="s">
        <v>81</v>
      </c>
      <c r="D68" s="27">
        <f>INDEX('Households England'!S$6:S$375,MATCH('Mapping HH to population waste'!$B68,'Households England'!$B$6:$B$375,0))</f>
        <v>104123</v>
      </c>
      <c r="E68" s="27">
        <f>INDEX('Households England'!T$6:T$375,MATCH('Mapping HH to population waste'!$B68,'Households England'!$B$6:$B$375,0))</f>
        <v>104123</v>
      </c>
      <c r="F68" s="27">
        <f>INDEX('Households England'!U$6:U$375,MATCH('Mapping HH to population waste'!$B68,'Households England'!$B$6:$B$375,0))</f>
        <v>104456</v>
      </c>
      <c r="G68" s="27">
        <f>INDEX('Households England'!V$6:V$375,MATCH('Mapping HH to population waste'!$B68,'Households England'!$B$6:$B$375,0))</f>
        <v>104723</v>
      </c>
      <c r="H68" s="27">
        <f>INDEX('Households England'!W$6:W$375,MATCH('Mapping HH to population waste'!$B68,'Households England'!$B$6:$B$375,0))</f>
        <v>104982</v>
      </c>
      <c r="I68" s="27">
        <f>INDEX('Households England'!X$6:X$375,MATCH('Mapping HH to population waste'!$B68,'Households England'!$B$6:$B$375,0))</f>
        <v>105364</v>
      </c>
      <c r="J68" s="27">
        <f>INDEX('Households England'!Y$6:Y$375,MATCH('Mapping HH to population waste'!$B68,'Households England'!$B$6:$B$375,0))</f>
        <v>105758</v>
      </c>
      <c r="K68" s="27">
        <f>INDEX('Households England'!Z$6:Z$375,MATCH('Mapping HH to population waste'!$B68,'Households England'!$B$6:$B$375,0))</f>
        <v>106197</v>
      </c>
      <c r="L68" s="27">
        <f>INDEX('Mapping waste'!$A$4:$U$352,MATCH($B68,'Mapping waste'!$B$4:$B$352,0),MATCH(L$4,'Mapping waste'!$A$4:$U$4,0))*$D68</f>
        <v>0</v>
      </c>
      <c r="M68" s="27">
        <f>INDEX('Mapping waste'!$A$4:$U$352,MATCH($B68,'Mapping waste'!$B$4:$B$352,0),MATCH(M$4,'Mapping waste'!$A$4:$U$4,0))*$D68</f>
        <v>0</v>
      </c>
      <c r="N68" s="27">
        <f>INDEX('Mapping waste'!$A$4:$U$352,MATCH($B68,'Mapping waste'!$B$4:$B$352,0),MATCH(N$4,'Mapping waste'!$A$4:$U$4,0))*$D68</f>
        <v>0</v>
      </c>
      <c r="O68" s="27">
        <f>INDEX('Mapping waste'!$A$4:$U$352,MATCH($B68,'Mapping waste'!$B$4:$B$352,0),MATCH(O$4,'Mapping waste'!$A$4:$U$4,0))*$D68</f>
        <v>0</v>
      </c>
      <c r="P68" s="27">
        <f>INDEX('Mapping waste'!$A$4:$U$352,MATCH($B68,'Mapping waste'!$B$4:$B$352,0),MATCH(P$4,'Mapping waste'!$A$4:$U$4,0))*$D68</f>
        <v>104123</v>
      </c>
      <c r="Q68" s="27">
        <f>INDEX('Mapping waste'!$A$4:$U$352,MATCH($B68,'Mapping waste'!$B$4:$B$352,0),MATCH(Q$4,'Mapping waste'!$A$4:$U$4,0))*$D68</f>
        <v>0</v>
      </c>
      <c r="R68" s="27">
        <f>INDEX('Mapping waste'!$A$4:$U$352,MATCH($B68,'Mapping waste'!$B$4:$B$352,0),MATCH(R$4,'Mapping waste'!$A$4:$U$4,0))*$D68</f>
        <v>0</v>
      </c>
      <c r="S68" s="27">
        <f>INDEX('Mapping waste'!$A$4:$U$352,MATCH($B68,'Mapping waste'!$B$4:$B$352,0),MATCH(S$4,'Mapping waste'!$A$4:$U$4,0))*$D68</f>
        <v>0</v>
      </c>
      <c r="T68" s="27">
        <f>INDEX('Mapping waste'!$A$4:$U$352,MATCH($B68,'Mapping waste'!$B$4:$B$352,0),MATCH(T$4,'Mapping waste'!$A$4:$U$4,0))*$D68</f>
        <v>0</v>
      </c>
      <c r="U68" s="27">
        <f>INDEX('Mapping waste'!$A$4:$U$352,MATCH($B68,'Mapping waste'!$B$4:$B$352,0),MATCH(U$4,'Mapping waste'!$A$4:$U$4,0))*$D68</f>
        <v>0</v>
      </c>
      <c r="V68" s="27">
        <f>INDEX('Mapping waste'!$A$4:$U$352,MATCH($B68,'Mapping waste'!$B$4:$B$352,0),MATCH(V$4,'Mapping waste'!$A$4:$U$4,0))*$E68</f>
        <v>0</v>
      </c>
      <c r="W68" s="27">
        <f>INDEX('Mapping waste'!$A$4:$U$352,MATCH($B68,'Mapping waste'!$B$4:$B$352,0),MATCH(W$4,'Mapping waste'!$A$4:$U$4,0))*$E68</f>
        <v>0</v>
      </c>
      <c r="X68" s="27">
        <f>INDEX('Mapping waste'!$A$4:$U$352,MATCH($B68,'Mapping waste'!$B$4:$B$352,0),MATCH(X$4,'Mapping waste'!$A$4:$U$4,0))*$E68</f>
        <v>0</v>
      </c>
      <c r="Y68" s="27">
        <f>INDEX('Mapping waste'!$A$4:$U$352,MATCH($B68,'Mapping waste'!$B$4:$B$352,0),MATCH(Y$4,'Mapping waste'!$A$4:$U$4,0))*$E68</f>
        <v>0</v>
      </c>
      <c r="Z68" s="27">
        <f>INDEX('Mapping waste'!$A$4:$U$352,MATCH($B68,'Mapping waste'!$B$4:$B$352,0),MATCH(Z$4,'Mapping waste'!$A$4:$U$4,0))*$E68</f>
        <v>104123</v>
      </c>
      <c r="AA68" s="27">
        <f>INDEX('Mapping waste'!$A$4:$U$352,MATCH($B68,'Mapping waste'!$B$4:$B$352,0),MATCH(AA$4,'Mapping waste'!$A$4:$U$4,0))*$E68</f>
        <v>0</v>
      </c>
      <c r="AB68" s="27">
        <f>INDEX('Mapping waste'!$A$4:$U$352,MATCH($B68,'Mapping waste'!$B$4:$B$352,0),MATCH(AB$4,'Mapping waste'!$A$4:$U$4,0))*$E68</f>
        <v>0</v>
      </c>
      <c r="AC68" s="27">
        <f>INDEX('Mapping waste'!$A$4:$U$352,MATCH($B68,'Mapping waste'!$B$4:$B$352,0),MATCH(AC$4,'Mapping waste'!$A$4:$U$4,0))*$E68</f>
        <v>0</v>
      </c>
      <c r="AD68" s="27">
        <f>INDEX('Mapping waste'!$A$4:$U$352,MATCH($B68,'Mapping waste'!$B$4:$B$352,0),MATCH(AD$4,'Mapping waste'!$A$4:$U$4,0))*$E68</f>
        <v>0</v>
      </c>
      <c r="AE68" s="27">
        <f>INDEX('Mapping waste'!$A$4:$U$352,MATCH($B68,'Mapping waste'!$B$4:$B$352,0),MATCH(AE$4,'Mapping waste'!$A$4:$U$4,0))*$E68</f>
        <v>0</v>
      </c>
      <c r="AF68" s="27">
        <f>INDEX('Mapping waste'!$A$4:$U$352,MATCH($B68,'Mapping waste'!$B$4:$B$352,0),MATCH(V$4,'Mapping waste'!$A$4:$U$4,0))*$F68</f>
        <v>0</v>
      </c>
      <c r="AG68" s="27">
        <f>INDEX('Mapping waste'!$A$4:$U$352,MATCH($B68,'Mapping waste'!$B$4:$B$352,0),MATCH(W$4,'Mapping waste'!$A$4:$U$4,0))*$F68</f>
        <v>0</v>
      </c>
      <c r="AH68" s="27">
        <f>INDEX('Mapping waste'!$A$4:$U$352,MATCH($B68,'Mapping waste'!$B$4:$B$352,0),MATCH(X$4,'Mapping waste'!$A$4:$U$4,0))*$F68</f>
        <v>0</v>
      </c>
      <c r="AI68" s="27">
        <f>INDEX('Mapping waste'!$A$4:$U$352,MATCH($B68,'Mapping waste'!$B$4:$B$352,0),MATCH(Y$4,'Mapping waste'!$A$4:$U$4,0))*$F68</f>
        <v>0</v>
      </c>
      <c r="AJ68" s="27">
        <f>INDEX('Mapping waste'!$A$4:$U$352,MATCH($B68,'Mapping waste'!$B$4:$B$352,0),MATCH(Z$4,'Mapping waste'!$A$4:$U$4,0))*$F68</f>
        <v>104456</v>
      </c>
      <c r="AK68" s="27">
        <f>INDEX('Mapping waste'!$A$4:$U$352,MATCH($B68,'Mapping waste'!$B$4:$B$352,0),MATCH(AA$4,'Mapping waste'!$A$4:$U$4,0))*$F68</f>
        <v>0</v>
      </c>
      <c r="AL68" s="27">
        <f>INDEX('Mapping waste'!$A$4:$U$352,MATCH($B68,'Mapping waste'!$B$4:$B$352,0),MATCH(AB$4,'Mapping waste'!$A$4:$U$4,0))*$F68</f>
        <v>0</v>
      </c>
      <c r="AM68" s="27">
        <f>INDEX('Mapping waste'!$A$4:$U$352,MATCH($B68,'Mapping waste'!$B$4:$B$352,0),MATCH(AC$4,'Mapping waste'!$A$4:$U$4,0))*$F68</f>
        <v>0</v>
      </c>
      <c r="AN68" s="27">
        <f>INDEX('Mapping waste'!$A$4:$U$352,MATCH($B68,'Mapping waste'!$B$4:$B$352,0),MATCH(AD$4,'Mapping waste'!$A$4:$U$4,0))*$F68</f>
        <v>0</v>
      </c>
      <c r="AO68" s="27">
        <f>INDEX('Mapping waste'!$A$4:$U$352,MATCH($B68,'Mapping waste'!$B$4:$B$352,0),MATCH(AE$4,'Mapping waste'!$A$4:$U$4,0))*$F68</f>
        <v>0</v>
      </c>
      <c r="AP68" s="27">
        <f>INDEX('Mapping waste'!$A$4:$U$352,MATCH($B68,'Mapping waste'!$B$4:$B$352,0),MATCH(AF$4,'Mapping waste'!$A$4:$U$4,0))*$G68</f>
        <v>0</v>
      </c>
      <c r="AQ68" s="27">
        <f>INDEX('Mapping waste'!$A$4:$U$352,MATCH($B68,'Mapping waste'!$B$4:$B$352,0),MATCH(AG$4,'Mapping waste'!$A$4:$U$4,0))*$G68</f>
        <v>0</v>
      </c>
      <c r="AR68" s="27">
        <f>INDEX('Mapping waste'!$A$4:$U$352,MATCH($B68,'Mapping waste'!$B$4:$B$352,0),MATCH(AH$4,'Mapping waste'!$A$4:$U$4,0))*$G68</f>
        <v>0</v>
      </c>
      <c r="AS68" s="27">
        <f>INDEX('Mapping waste'!$A$4:$U$352,MATCH($B68,'Mapping waste'!$B$4:$B$352,0),MATCH(AI$4,'Mapping waste'!$A$4:$U$4,0))*$G68</f>
        <v>0</v>
      </c>
      <c r="AT68" s="27">
        <f>INDEX('Mapping waste'!$A$4:$U$352,MATCH($B68,'Mapping waste'!$B$4:$B$352,0),MATCH(AJ$4,'Mapping waste'!$A$4:$U$4,0))*$G68</f>
        <v>104723</v>
      </c>
      <c r="AU68" s="27">
        <f>INDEX('Mapping waste'!$A$4:$U$352,MATCH($B68,'Mapping waste'!$B$4:$B$352,0),MATCH(AK$4,'Mapping waste'!$A$4:$U$4,0))*$G68</f>
        <v>0</v>
      </c>
      <c r="AV68" s="27">
        <f>INDEX('Mapping waste'!$A$4:$U$352,MATCH($B68,'Mapping waste'!$B$4:$B$352,0),MATCH(AL$4,'Mapping waste'!$A$4:$U$4,0))*$G68</f>
        <v>0</v>
      </c>
      <c r="AW68" s="27">
        <f>INDEX('Mapping waste'!$A$4:$U$352,MATCH($B68,'Mapping waste'!$B$4:$B$352,0),MATCH(AM$4,'Mapping waste'!$A$4:$U$4,0))*$G68</f>
        <v>0</v>
      </c>
      <c r="AX68" s="27">
        <f>INDEX('Mapping waste'!$A$4:$U$352,MATCH($B68,'Mapping waste'!$B$4:$B$352,0),MATCH(AN$4,'Mapping waste'!$A$4:$U$4,0))*$G68</f>
        <v>0</v>
      </c>
      <c r="AY68" s="27">
        <f>INDEX('Mapping waste'!$A$4:$U$352,MATCH($B68,'Mapping waste'!$B$4:$B$352,0),MATCH(AO$4,'Mapping waste'!$A$4:$U$4,0))*$G68</f>
        <v>0</v>
      </c>
      <c r="AZ68" s="27">
        <f>INDEX('Mapping waste'!$A$4:$U$352,MATCH($B68,'Mapping waste'!$B$4:$B$352,0),MATCH(AP$4,'Mapping waste'!$A$4:$U$4,0))*$H68</f>
        <v>0</v>
      </c>
      <c r="BA68" s="27">
        <f>INDEX('Mapping waste'!$A$4:$U$352,MATCH($B68,'Mapping waste'!$B$4:$B$352,0),MATCH(AQ$4,'Mapping waste'!$A$4:$U$4,0))*$H68</f>
        <v>0</v>
      </c>
      <c r="BB68" s="27">
        <f>INDEX('Mapping waste'!$A$4:$U$352,MATCH($B68,'Mapping waste'!$B$4:$B$352,0),MATCH(AR$4,'Mapping waste'!$A$4:$U$4,0))*$H68</f>
        <v>0</v>
      </c>
      <c r="BC68" s="27">
        <f>INDEX('Mapping waste'!$A$4:$U$352,MATCH($B68,'Mapping waste'!$B$4:$B$352,0),MATCH(AS$4,'Mapping waste'!$A$4:$U$4,0))*$H68</f>
        <v>0</v>
      </c>
      <c r="BD68" s="27">
        <f>INDEX('Mapping waste'!$A$4:$U$352,MATCH($B68,'Mapping waste'!$B$4:$B$352,0),MATCH(AT$4,'Mapping waste'!$A$4:$U$4,0))*$H68</f>
        <v>104982</v>
      </c>
      <c r="BE68" s="27">
        <f>INDEX('Mapping waste'!$A$4:$U$352,MATCH($B68,'Mapping waste'!$B$4:$B$352,0),MATCH(AU$4,'Mapping waste'!$A$4:$U$4,0))*$H68</f>
        <v>0</v>
      </c>
      <c r="BF68" s="27">
        <f>INDEX('Mapping waste'!$A$4:$U$352,MATCH($B68,'Mapping waste'!$B$4:$B$352,0),MATCH(AV$4,'Mapping waste'!$A$4:$U$4,0))*$H68</f>
        <v>0</v>
      </c>
      <c r="BG68" s="27">
        <f>INDEX('Mapping waste'!$A$4:$U$352,MATCH($B68,'Mapping waste'!$B$4:$B$352,0),MATCH(AW$4,'Mapping waste'!$A$4:$U$4,0))*$H68</f>
        <v>0</v>
      </c>
      <c r="BH68" s="27">
        <f>INDEX('Mapping waste'!$A$4:$U$352,MATCH($B68,'Mapping waste'!$B$4:$B$352,0),MATCH(AX$4,'Mapping waste'!$A$4:$U$4,0))*$H68</f>
        <v>0</v>
      </c>
      <c r="BI68" s="27">
        <f>INDEX('Mapping waste'!$A$4:$U$352,MATCH($B68,'Mapping waste'!$B$4:$B$352,0),MATCH(AY$4,'Mapping waste'!$A$4:$U$4,0))*$H68</f>
        <v>0</v>
      </c>
      <c r="BJ68" s="27">
        <f>INDEX('Mapping waste'!$A$4:$U$352,MATCH($B68,'Mapping waste'!$B$4:$B$352,0),MATCH(AZ$4,'Mapping waste'!$A$4:$U$4,0))*$I68</f>
        <v>0</v>
      </c>
      <c r="BK68" s="27">
        <f>INDEX('Mapping waste'!$A$4:$U$352,MATCH($B68,'Mapping waste'!$B$4:$B$352,0),MATCH(BA$4,'Mapping waste'!$A$4:$U$4,0))*$I68</f>
        <v>0</v>
      </c>
      <c r="BL68" s="27">
        <f>INDEX('Mapping waste'!$A$4:$U$352,MATCH($B68,'Mapping waste'!$B$4:$B$352,0),MATCH(BB$4,'Mapping waste'!$A$4:$U$4,0))*$I68</f>
        <v>0</v>
      </c>
      <c r="BM68" s="27">
        <f>INDEX('Mapping waste'!$A$4:$U$352,MATCH($B68,'Mapping waste'!$B$4:$B$352,0),MATCH(BC$4,'Mapping waste'!$A$4:$U$4,0))*$I68</f>
        <v>0</v>
      </c>
      <c r="BN68" s="27">
        <f>INDEX('Mapping waste'!$A$4:$U$352,MATCH($B68,'Mapping waste'!$B$4:$B$352,0),MATCH(BD$4,'Mapping waste'!$A$4:$U$4,0))*$I68</f>
        <v>105364</v>
      </c>
      <c r="BO68" s="27">
        <f>INDEX('Mapping waste'!$A$4:$U$352,MATCH($B68,'Mapping waste'!$B$4:$B$352,0),MATCH(BE$4,'Mapping waste'!$A$4:$U$4,0))*$I68</f>
        <v>0</v>
      </c>
      <c r="BP68" s="27">
        <f>INDEX('Mapping waste'!$A$4:$U$352,MATCH($B68,'Mapping waste'!$B$4:$B$352,0),MATCH(BF$4,'Mapping waste'!$A$4:$U$4,0))*$I68</f>
        <v>0</v>
      </c>
      <c r="BQ68" s="27">
        <f>INDEX('Mapping waste'!$A$4:$U$352,MATCH($B68,'Mapping waste'!$B$4:$B$352,0),MATCH(BG$4,'Mapping waste'!$A$4:$U$4,0))*$I68</f>
        <v>0</v>
      </c>
      <c r="BR68" s="27">
        <f>INDEX('Mapping waste'!$A$4:$U$352,MATCH($B68,'Mapping waste'!$B$4:$B$352,0),MATCH(BH$4,'Mapping waste'!$A$4:$U$4,0))*$I68</f>
        <v>0</v>
      </c>
      <c r="BS68" s="27">
        <f>INDEX('Mapping waste'!$A$4:$U$352,MATCH($B68,'Mapping waste'!$B$4:$B$352,0),MATCH(BI$4,'Mapping waste'!$A$4:$U$4,0))*$I68</f>
        <v>0</v>
      </c>
      <c r="BT68" s="27">
        <f>INDEX('Mapping waste'!$A$4:$U$352,MATCH($B68,'Mapping waste'!$B$4:$B$352,0),MATCH(BJ$4,'Mapping waste'!$A$4:$U$4,0))*$J68</f>
        <v>0</v>
      </c>
      <c r="BU68" s="27">
        <f>INDEX('Mapping waste'!$A$4:$U$352,MATCH($B68,'Mapping waste'!$B$4:$B$352,0),MATCH(BK$4,'Mapping waste'!$A$4:$U$4,0))*$J68</f>
        <v>0</v>
      </c>
      <c r="BV68" s="27">
        <f>INDEX('Mapping waste'!$A$4:$U$352,MATCH($B68,'Mapping waste'!$B$4:$B$352,0),MATCH(BL$4,'Mapping waste'!$A$4:$U$4,0))*$J68</f>
        <v>0</v>
      </c>
      <c r="BW68" s="27">
        <f>INDEX('Mapping waste'!$A$4:$U$352,MATCH($B68,'Mapping waste'!$B$4:$B$352,0),MATCH(BM$4,'Mapping waste'!$A$4:$U$4,0))*$J68</f>
        <v>0</v>
      </c>
      <c r="BX68" s="27">
        <f>INDEX('Mapping waste'!$A$4:$U$352,MATCH($B68,'Mapping waste'!$B$4:$B$352,0),MATCH(BN$4,'Mapping waste'!$A$4:$U$4,0))*$J68</f>
        <v>105758</v>
      </c>
      <c r="BY68" s="27">
        <f>INDEX('Mapping waste'!$A$4:$U$352,MATCH($B68,'Mapping waste'!$B$4:$B$352,0),MATCH(BO$4,'Mapping waste'!$A$4:$U$4,0))*$J68</f>
        <v>0</v>
      </c>
      <c r="BZ68" s="27">
        <f>INDEX('Mapping waste'!$A$4:$U$352,MATCH($B68,'Mapping waste'!$B$4:$B$352,0),MATCH(BP$4,'Mapping waste'!$A$4:$U$4,0))*$J68</f>
        <v>0</v>
      </c>
      <c r="CA68" s="27">
        <f>INDEX('Mapping waste'!$A$4:$U$352,MATCH($B68,'Mapping waste'!$B$4:$B$352,0),MATCH(BQ$4,'Mapping waste'!$A$4:$U$4,0))*$J68</f>
        <v>0</v>
      </c>
      <c r="CB68" s="27">
        <f>INDEX('Mapping waste'!$A$4:$U$352,MATCH($B68,'Mapping waste'!$B$4:$B$352,0),MATCH(BR$4,'Mapping waste'!$A$4:$U$4,0))*$J68</f>
        <v>0</v>
      </c>
      <c r="CC68" s="27">
        <f>INDEX('Mapping waste'!$A$4:$U$352,MATCH($B68,'Mapping waste'!$B$4:$B$352,0),MATCH(BS$4,'Mapping waste'!$A$4:$U$4,0))*$J68</f>
        <v>0</v>
      </c>
      <c r="CD68" s="27">
        <f>INDEX('Mapping waste'!$A$4:$U$352,MATCH($B68,'Mapping waste'!$B$4:$B$352,0),MATCH(BT$4,'Mapping waste'!$A$4:$U$4,0))*$K68</f>
        <v>0</v>
      </c>
      <c r="CE68" s="27">
        <f>INDEX('Mapping waste'!$A$4:$U$352,MATCH($B68,'Mapping waste'!$B$4:$B$352,0),MATCH(BU$4,'Mapping waste'!$A$4:$U$4,0))*$K68</f>
        <v>0</v>
      </c>
      <c r="CF68" s="27">
        <f>INDEX('Mapping waste'!$A$4:$U$352,MATCH($B68,'Mapping waste'!$B$4:$B$352,0),MATCH(BV$4,'Mapping waste'!$A$4:$U$4,0))*$K68</f>
        <v>0</v>
      </c>
      <c r="CG68" s="27">
        <f>INDEX('Mapping waste'!$A$4:$U$352,MATCH($B68,'Mapping waste'!$B$4:$B$352,0),MATCH(BW$4,'Mapping waste'!$A$4:$U$4,0))*$K68</f>
        <v>0</v>
      </c>
      <c r="CH68" s="27">
        <f>INDEX('Mapping waste'!$A$4:$U$352,MATCH($B68,'Mapping waste'!$B$4:$B$352,0),MATCH(BX$4,'Mapping waste'!$A$4:$U$4,0))*$K68</f>
        <v>106197</v>
      </c>
      <c r="CI68" s="27">
        <f>INDEX('Mapping waste'!$A$4:$U$352,MATCH($B68,'Mapping waste'!$B$4:$B$352,0),MATCH(BY$4,'Mapping waste'!$A$4:$U$4,0))*$K68</f>
        <v>0</v>
      </c>
      <c r="CJ68" s="27">
        <f>INDEX('Mapping waste'!$A$4:$U$352,MATCH($B68,'Mapping waste'!$B$4:$B$352,0),MATCH(BZ$4,'Mapping waste'!$A$4:$U$4,0))*$K68</f>
        <v>0</v>
      </c>
      <c r="CK68" s="27">
        <f>INDEX('Mapping waste'!$A$4:$U$352,MATCH($B68,'Mapping waste'!$B$4:$B$352,0),MATCH(CA$4,'Mapping waste'!$A$4:$U$4,0))*$K68</f>
        <v>0</v>
      </c>
      <c r="CL68" s="27">
        <f>INDEX('Mapping waste'!$A$4:$U$352,MATCH($B68,'Mapping waste'!$B$4:$B$352,0),MATCH(CB$4,'Mapping waste'!$A$4:$U$4,0))*$K68</f>
        <v>0</v>
      </c>
      <c r="CM68" s="27">
        <f>INDEX('Mapping waste'!$A$4:$U$352,MATCH($B68,'Mapping waste'!$B$4:$B$352,0),MATCH(CC$4,'Mapping waste'!$A$4:$U$4,0))*$K68</f>
        <v>0</v>
      </c>
    </row>
    <row r="69" spans="1:91" x14ac:dyDescent="0.2">
      <c r="A69" s="26" t="s">
        <v>234</v>
      </c>
      <c r="B69" s="26" t="s">
        <v>235</v>
      </c>
      <c r="C69" s="26" t="s">
        <v>81</v>
      </c>
      <c r="D69" s="27">
        <f>INDEX('Households England'!S$6:S$375,MATCH('Mapping HH to population waste'!$B69,'Households England'!$B$6:$B$375,0))</f>
        <v>124911</v>
      </c>
      <c r="E69" s="27">
        <f>INDEX('Households England'!T$6:T$375,MATCH('Mapping HH to population waste'!$B69,'Households England'!$B$6:$B$375,0))</f>
        <v>124633</v>
      </c>
      <c r="F69" s="27">
        <f>INDEX('Households England'!U$6:U$375,MATCH('Mapping HH to population waste'!$B69,'Households England'!$B$6:$B$375,0))</f>
        <v>124867</v>
      </c>
      <c r="G69" s="27">
        <f>INDEX('Households England'!V$6:V$375,MATCH('Mapping HH to population waste'!$B69,'Households England'!$B$6:$B$375,0))</f>
        <v>124953</v>
      </c>
      <c r="H69" s="27">
        <f>INDEX('Households England'!W$6:W$375,MATCH('Mapping HH to population waste'!$B69,'Households England'!$B$6:$B$375,0))</f>
        <v>124950</v>
      </c>
      <c r="I69" s="27">
        <f>INDEX('Households England'!X$6:X$375,MATCH('Mapping HH to population waste'!$B69,'Households England'!$B$6:$B$375,0))</f>
        <v>125622</v>
      </c>
      <c r="J69" s="27">
        <f>INDEX('Households England'!Y$6:Y$375,MATCH('Mapping HH to population waste'!$B69,'Households England'!$B$6:$B$375,0))</f>
        <v>126365</v>
      </c>
      <c r="K69" s="27">
        <f>INDEX('Households England'!Z$6:Z$375,MATCH('Mapping HH to population waste'!$B69,'Households England'!$B$6:$B$375,0))</f>
        <v>127107</v>
      </c>
      <c r="L69" s="27">
        <f>INDEX('Mapping waste'!$A$4:$U$352,MATCH($B69,'Mapping waste'!$B$4:$B$352,0),MATCH(L$4,'Mapping waste'!$A$4:$U$4,0))*$D69</f>
        <v>0</v>
      </c>
      <c r="M69" s="27">
        <f>INDEX('Mapping waste'!$A$4:$U$352,MATCH($B69,'Mapping waste'!$B$4:$B$352,0),MATCH(M$4,'Mapping waste'!$A$4:$U$4,0))*$D69</f>
        <v>0</v>
      </c>
      <c r="N69" s="27">
        <f>INDEX('Mapping waste'!$A$4:$U$352,MATCH($B69,'Mapping waste'!$B$4:$B$352,0),MATCH(N$4,'Mapping waste'!$A$4:$U$4,0))*$D69</f>
        <v>0</v>
      </c>
      <c r="O69" s="27">
        <f>INDEX('Mapping waste'!$A$4:$U$352,MATCH($B69,'Mapping waste'!$B$4:$B$352,0),MATCH(O$4,'Mapping waste'!$A$4:$U$4,0))*$D69</f>
        <v>0</v>
      </c>
      <c r="P69" s="27">
        <f>INDEX('Mapping waste'!$A$4:$U$352,MATCH($B69,'Mapping waste'!$B$4:$B$352,0),MATCH(P$4,'Mapping waste'!$A$4:$U$4,0))*$D69</f>
        <v>124911</v>
      </c>
      <c r="Q69" s="27">
        <f>INDEX('Mapping waste'!$A$4:$U$352,MATCH($B69,'Mapping waste'!$B$4:$B$352,0),MATCH(Q$4,'Mapping waste'!$A$4:$U$4,0))*$D69</f>
        <v>0</v>
      </c>
      <c r="R69" s="27">
        <f>INDEX('Mapping waste'!$A$4:$U$352,MATCH($B69,'Mapping waste'!$B$4:$B$352,0),MATCH(R$4,'Mapping waste'!$A$4:$U$4,0))*$D69</f>
        <v>0</v>
      </c>
      <c r="S69" s="27">
        <f>INDEX('Mapping waste'!$A$4:$U$352,MATCH($B69,'Mapping waste'!$B$4:$B$352,0),MATCH(S$4,'Mapping waste'!$A$4:$U$4,0))*$D69</f>
        <v>0</v>
      </c>
      <c r="T69" s="27">
        <f>INDEX('Mapping waste'!$A$4:$U$352,MATCH($B69,'Mapping waste'!$B$4:$B$352,0),MATCH(T$4,'Mapping waste'!$A$4:$U$4,0))*$D69</f>
        <v>0</v>
      </c>
      <c r="U69" s="27">
        <f>INDEX('Mapping waste'!$A$4:$U$352,MATCH($B69,'Mapping waste'!$B$4:$B$352,0),MATCH(U$4,'Mapping waste'!$A$4:$U$4,0))*$D69</f>
        <v>0</v>
      </c>
      <c r="V69" s="27">
        <f>INDEX('Mapping waste'!$A$4:$U$352,MATCH($B69,'Mapping waste'!$B$4:$B$352,0),MATCH(V$4,'Mapping waste'!$A$4:$U$4,0))*$E69</f>
        <v>0</v>
      </c>
      <c r="W69" s="27">
        <f>INDEX('Mapping waste'!$A$4:$U$352,MATCH($B69,'Mapping waste'!$B$4:$B$352,0),MATCH(W$4,'Mapping waste'!$A$4:$U$4,0))*$E69</f>
        <v>0</v>
      </c>
      <c r="X69" s="27">
        <f>INDEX('Mapping waste'!$A$4:$U$352,MATCH($B69,'Mapping waste'!$B$4:$B$352,0),MATCH(X$4,'Mapping waste'!$A$4:$U$4,0))*$E69</f>
        <v>0</v>
      </c>
      <c r="Y69" s="27">
        <f>INDEX('Mapping waste'!$A$4:$U$352,MATCH($B69,'Mapping waste'!$B$4:$B$352,0),MATCH(Y$4,'Mapping waste'!$A$4:$U$4,0))*$E69</f>
        <v>0</v>
      </c>
      <c r="Z69" s="27">
        <f>INDEX('Mapping waste'!$A$4:$U$352,MATCH($B69,'Mapping waste'!$B$4:$B$352,0),MATCH(Z$4,'Mapping waste'!$A$4:$U$4,0))*$E69</f>
        <v>124633</v>
      </c>
      <c r="AA69" s="27">
        <f>INDEX('Mapping waste'!$A$4:$U$352,MATCH($B69,'Mapping waste'!$B$4:$B$352,0),MATCH(AA$4,'Mapping waste'!$A$4:$U$4,0))*$E69</f>
        <v>0</v>
      </c>
      <c r="AB69" s="27">
        <f>INDEX('Mapping waste'!$A$4:$U$352,MATCH($B69,'Mapping waste'!$B$4:$B$352,0),MATCH(AB$4,'Mapping waste'!$A$4:$U$4,0))*$E69</f>
        <v>0</v>
      </c>
      <c r="AC69" s="27">
        <f>INDEX('Mapping waste'!$A$4:$U$352,MATCH($B69,'Mapping waste'!$B$4:$B$352,0),MATCH(AC$4,'Mapping waste'!$A$4:$U$4,0))*$E69</f>
        <v>0</v>
      </c>
      <c r="AD69" s="27">
        <f>INDEX('Mapping waste'!$A$4:$U$352,MATCH($B69,'Mapping waste'!$B$4:$B$352,0),MATCH(AD$4,'Mapping waste'!$A$4:$U$4,0))*$E69</f>
        <v>0</v>
      </c>
      <c r="AE69" s="27">
        <f>INDEX('Mapping waste'!$A$4:$U$352,MATCH($B69,'Mapping waste'!$B$4:$B$352,0),MATCH(AE$4,'Mapping waste'!$A$4:$U$4,0))*$E69</f>
        <v>0</v>
      </c>
      <c r="AF69" s="27">
        <f>INDEX('Mapping waste'!$A$4:$U$352,MATCH($B69,'Mapping waste'!$B$4:$B$352,0),MATCH(V$4,'Mapping waste'!$A$4:$U$4,0))*$F69</f>
        <v>0</v>
      </c>
      <c r="AG69" s="27">
        <f>INDEX('Mapping waste'!$A$4:$U$352,MATCH($B69,'Mapping waste'!$B$4:$B$352,0),MATCH(W$4,'Mapping waste'!$A$4:$U$4,0))*$F69</f>
        <v>0</v>
      </c>
      <c r="AH69" s="27">
        <f>INDEX('Mapping waste'!$A$4:$U$352,MATCH($B69,'Mapping waste'!$B$4:$B$352,0),MATCH(X$4,'Mapping waste'!$A$4:$U$4,0))*$F69</f>
        <v>0</v>
      </c>
      <c r="AI69" s="27">
        <f>INDEX('Mapping waste'!$A$4:$U$352,MATCH($B69,'Mapping waste'!$B$4:$B$352,0),MATCH(Y$4,'Mapping waste'!$A$4:$U$4,0))*$F69</f>
        <v>0</v>
      </c>
      <c r="AJ69" s="27">
        <f>INDEX('Mapping waste'!$A$4:$U$352,MATCH($B69,'Mapping waste'!$B$4:$B$352,0),MATCH(Z$4,'Mapping waste'!$A$4:$U$4,0))*$F69</f>
        <v>124867</v>
      </c>
      <c r="AK69" s="27">
        <f>INDEX('Mapping waste'!$A$4:$U$352,MATCH($B69,'Mapping waste'!$B$4:$B$352,0),MATCH(AA$4,'Mapping waste'!$A$4:$U$4,0))*$F69</f>
        <v>0</v>
      </c>
      <c r="AL69" s="27">
        <f>INDEX('Mapping waste'!$A$4:$U$352,MATCH($B69,'Mapping waste'!$B$4:$B$352,0),MATCH(AB$4,'Mapping waste'!$A$4:$U$4,0))*$F69</f>
        <v>0</v>
      </c>
      <c r="AM69" s="27">
        <f>INDEX('Mapping waste'!$A$4:$U$352,MATCH($B69,'Mapping waste'!$B$4:$B$352,0),MATCH(AC$4,'Mapping waste'!$A$4:$U$4,0))*$F69</f>
        <v>0</v>
      </c>
      <c r="AN69" s="27">
        <f>INDEX('Mapping waste'!$A$4:$U$352,MATCH($B69,'Mapping waste'!$B$4:$B$352,0),MATCH(AD$4,'Mapping waste'!$A$4:$U$4,0))*$F69</f>
        <v>0</v>
      </c>
      <c r="AO69" s="27">
        <f>INDEX('Mapping waste'!$A$4:$U$352,MATCH($B69,'Mapping waste'!$B$4:$B$352,0),MATCH(AE$4,'Mapping waste'!$A$4:$U$4,0))*$F69</f>
        <v>0</v>
      </c>
      <c r="AP69" s="27">
        <f>INDEX('Mapping waste'!$A$4:$U$352,MATCH($B69,'Mapping waste'!$B$4:$B$352,0),MATCH(AF$4,'Mapping waste'!$A$4:$U$4,0))*$G69</f>
        <v>0</v>
      </c>
      <c r="AQ69" s="27">
        <f>INDEX('Mapping waste'!$A$4:$U$352,MATCH($B69,'Mapping waste'!$B$4:$B$352,0),MATCH(AG$4,'Mapping waste'!$A$4:$U$4,0))*$G69</f>
        <v>0</v>
      </c>
      <c r="AR69" s="27">
        <f>INDEX('Mapping waste'!$A$4:$U$352,MATCH($B69,'Mapping waste'!$B$4:$B$352,0),MATCH(AH$4,'Mapping waste'!$A$4:$U$4,0))*$G69</f>
        <v>0</v>
      </c>
      <c r="AS69" s="27">
        <f>INDEX('Mapping waste'!$A$4:$U$352,MATCH($B69,'Mapping waste'!$B$4:$B$352,0),MATCH(AI$4,'Mapping waste'!$A$4:$U$4,0))*$G69</f>
        <v>0</v>
      </c>
      <c r="AT69" s="27">
        <f>INDEX('Mapping waste'!$A$4:$U$352,MATCH($B69,'Mapping waste'!$B$4:$B$352,0),MATCH(AJ$4,'Mapping waste'!$A$4:$U$4,0))*$G69</f>
        <v>124953</v>
      </c>
      <c r="AU69" s="27">
        <f>INDEX('Mapping waste'!$A$4:$U$352,MATCH($B69,'Mapping waste'!$B$4:$B$352,0),MATCH(AK$4,'Mapping waste'!$A$4:$U$4,0))*$G69</f>
        <v>0</v>
      </c>
      <c r="AV69" s="27">
        <f>INDEX('Mapping waste'!$A$4:$U$352,MATCH($B69,'Mapping waste'!$B$4:$B$352,0),MATCH(AL$4,'Mapping waste'!$A$4:$U$4,0))*$G69</f>
        <v>0</v>
      </c>
      <c r="AW69" s="27">
        <f>INDEX('Mapping waste'!$A$4:$U$352,MATCH($B69,'Mapping waste'!$B$4:$B$352,0),MATCH(AM$4,'Mapping waste'!$A$4:$U$4,0))*$G69</f>
        <v>0</v>
      </c>
      <c r="AX69" s="27">
        <f>INDEX('Mapping waste'!$A$4:$U$352,MATCH($B69,'Mapping waste'!$B$4:$B$352,0),MATCH(AN$4,'Mapping waste'!$A$4:$U$4,0))*$G69</f>
        <v>0</v>
      </c>
      <c r="AY69" s="27">
        <f>INDEX('Mapping waste'!$A$4:$U$352,MATCH($B69,'Mapping waste'!$B$4:$B$352,0),MATCH(AO$4,'Mapping waste'!$A$4:$U$4,0))*$G69</f>
        <v>0</v>
      </c>
      <c r="AZ69" s="27">
        <f>INDEX('Mapping waste'!$A$4:$U$352,MATCH($B69,'Mapping waste'!$B$4:$B$352,0),MATCH(AP$4,'Mapping waste'!$A$4:$U$4,0))*$H69</f>
        <v>0</v>
      </c>
      <c r="BA69" s="27">
        <f>INDEX('Mapping waste'!$A$4:$U$352,MATCH($B69,'Mapping waste'!$B$4:$B$352,0),MATCH(AQ$4,'Mapping waste'!$A$4:$U$4,0))*$H69</f>
        <v>0</v>
      </c>
      <c r="BB69" s="27">
        <f>INDEX('Mapping waste'!$A$4:$U$352,MATCH($B69,'Mapping waste'!$B$4:$B$352,0),MATCH(AR$4,'Mapping waste'!$A$4:$U$4,0))*$H69</f>
        <v>0</v>
      </c>
      <c r="BC69" s="27">
        <f>INDEX('Mapping waste'!$A$4:$U$352,MATCH($B69,'Mapping waste'!$B$4:$B$352,0),MATCH(AS$4,'Mapping waste'!$A$4:$U$4,0))*$H69</f>
        <v>0</v>
      </c>
      <c r="BD69" s="27">
        <f>INDEX('Mapping waste'!$A$4:$U$352,MATCH($B69,'Mapping waste'!$B$4:$B$352,0),MATCH(AT$4,'Mapping waste'!$A$4:$U$4,0))*$H69</f>
        <v>124950</v>
      </c>
      <c r="BE69" s="27">
        <f>INDEX('Mapping waste'!$A$4:$U$352,MATCH($B69,'Mapping waste'!$B$4:$B$352,0),MATCH(AU$4,'Mapping waste'!$A$4:$U$4,0))*$H69</f>
        <v>0</v>
      </c>
      <c r="BF69" s="27">
        <f>INDEX('Mapping waste'!$A$4:$U$352,MATCH($B69,'Mapping waste'!$B$4:$B$352,0),MATCH(AV$4,'Mapping waste'!$A$4:$U$4,0))*$H69</f>
        <v>0</v>
      </c>
      <c r="BG69" s="27">
        <f>INDEX('Mapping waste'!$A$4:$U$352,MATCH($B69,'Mapping waste'!$B$4:$B$352,0),MATCH(AW$4,'Mapping waste'!$A$4:$U$4,0))*$H69</f>
        <v>0</v>
      </c>
      <c r="BH69" s="27">
        <f>INDEX('Mapping waste'!$A$4:$U$352,MATCH($B69,'Mapping waste'!$B$4:$B$352,0),MATCH(AX$4,'Mapping waste'!$A$4:$U$4,0))*$H69</f>
        <v>0</v>
      </c>
      <c r="BI69" s="27">
        <f>INDEX('Mapping waste'!$A$4:$U$352,MATCH($B69,'Mapping waste'!$B$4:$B$352,0),MATCH(AY$4,'Mapping waste'!$A$4:$U$4,0))*$H69</f>
        <v>0</v>
      </c>
      <c r="BJ69" s="27">
        <f>INDEX('Mapping waste'!$A$4:$U$352,MATCH($B69,'Mapping waste'!$B$4:$B$352,0),MATCH(AZ$4,'Mapping waste'!$A$4:$U$4,0))*$I69</f>
        <v>0</v>
      </c>
      <c r="BK69" s="27">
        <f>INDEX('Mapping waste'!$A$4:$U$352,MATCH($B69,'Mapping waste'!$B$4:$B$352,0),MATCH(BA$4,'Mapping waste'!$A$4:$U$4,0))*$I69</f>
        <v>0</v>
      </c>
      <c r="BL69" s="27">
        <f>INDEX('Mapping waste'!$A$4:$U$352,MATCH($B69,'Mapping waste'!$B$4:$B$352,0),MATCH(BB$4,'Mapping waste'!$A$4:$U$4,0))*$I69</f>
        <v>0</v>
      </c>
      <c r="BM69" s="27">
        <f>INDEX('Mapping waste'!$A$4:$U$352,MATCH($B69,'Mapping waste'!$B$4:$B$352,0),MATCH(BC$4,'Mapping waste'!$A$4:$U$4,0))*$I69</f>
        <v>0</v>
      </c>
      <c r="BN69" s="27">
        <f>INDEX('Mapping waste'!$A$4:$U$352,MATCH($B69,'Mapping waste'!$B$4:$B$352,0),MATCH(BD$4,'Mapping waste'!$A$4:$U$4,0))*$I69</f>
        <v>125622</v>
      </c>
      <c r="BO69" s="27">
        <f>INDEX('Mapping waste'!$A$4:$U$352,MATCH($B69,'Mapping waste'!$B$4:$B$352,0),MATCH(BE$4,'Mapping waste'!$A$4:$U$4,0))*$I69</f>
        <v>0</v>
      </c>
      <c r="BP69" s="27">
        <f>INDEX('Mapping waste'!$A$4:$U$352,MATCH($B69,'Mapping waste'!$B$4:$B$352,0),MATCH(BF$4,'Mapping waste'!$A$4:$U$4,0))*$I69</f>
        <v>0</v>
      </c>
      <c r="BQ69" s="27">
        <f>INDEX('Mapping waste'!$A$4:$U$352,MATCH($B69,'Mapping waste'!$B$4:$B$352,0),MATCH(BG$4,'Mapping waste'!$A$4:$U$4,0))*$I69</f>
        <v>0</v>
      </c>
      <c r="BR69" s="27">
        <f>INDEX('Mapping waste'!$A$4:$U$352,MATCH($B69,'Mapping waste'!$B$4:$B$352,0),MATCH(BH$4,'Mapping waste'!$A$4:$U$4,0))*$I69</f>
        <v>0</v>
      </c>
      <c r="BS69" s="27">
        <f>INDEX('Mapping waste'!$A$4:$U$352,MATCH($B69,'Mapping waste'!$B$4:$B$352,0),MATCH(BI$4,'Mapping waste'!$A$4:$U$4,0))*$I69</f>
        <v>0</v>
      </c>
      <c r="BT69" s="27">
        <f>INDEX('Mapping waste'!$A$4:$U$352,MATCH($B69,'Mapping waste'!$B$4:$B$352,0),MATCH(BJ$4,'Mapping waste'!$A$4:$U$4,0))*$J69</f>
        <v>0</v>
      </c>
      <c r="BU69" s="27">
        <f>INDEX('Mapping waste'!$A$4:$U$352,MATCH($B69,'Mapping waste'!$B$4:$B$352,0),MATCH(BK$4,'Mapping waste'!$A$4:$U$4,0))*$J69</f>
        <v>0</v>
      </c>
      <c r="BV69" s="27">
        <f>INDEX('Mapping waste'!$A$4:$U$352,MATCH($B69,'Mapping waste'!$B$4:$B$352,0),MATCH(BL$4,'Mapping waste'!$A$4:$U$4,0))*$J69</f>
        <v>0</v>
      </c>
      <c r="BW69" s="27">
        <f>INDEX('Mapping waste'!$A$4:$U$352,MATCH($B69,'Mapping waste'!$B$4:$B$352,0),MATCH(BM$4,'Mapping waste'!$A$4:$U$4,0))*$J69</f>
        <v>0</v>
      </c>
      <c r="BX69" s="27">
        <f>INDEX('Mapping waste'!$A$4:$U$352,MATCH($B69,'Mapping waste'!$B$4:$B$352,0),MATCH(BN$4,'Mapping waste'!$A$4:$U$4,0))*$J69</f>
        <v>126365</v>
      </c>
      <c r="BY69" s="27">
        <f>INDEX('Mapping waste'!$A$4:$U$352,MATCH($B69,'Mapping waste'!$B$4:$B$352,0),MATCH(BO$4,'Mapping waste'!$A$4:$U$4,0))*$J69</f>
        <v>0</v>
      </c>
      <c r="BZ69" s="27">
        <f>INDEX('Mapping waste'!$A$4:$U$352,MATCH($B69,'Mapping waste'!$B$4:$B$352,0),MATCH(BP$4,'Mapping waste'!$A$4:$U$4,0))*$J69</f>
        <v>0</v>
      </c>
      <c r="CA69" s="27">
        <f>INDEX('Mapping waste'!$A$4:$U$352,MATCH($B69,'Mapping waste'!$B$4:$B$352,0),MATCH(BQ$4,'Mapping waste'!$A$4:$U$4,0))*$J69</f>
        <v>0</v>
      </c>
      <c r="CB69" s="27">
        <f>INDEX('Mapping waste'!$A$4:$U$352,MATCH($B69,'Mapping waste'!$B$4:$B$352,0),MATCH(BR$4,'Mapping waste'!$A$4:$U$4,0))*$J69</f>
        <v>0</v>
      </c>
      <c r="CC69" s="27">
        <f>INDEX('Mapping waste'!$A$4:$U$352,MATCH($B69,'Mapping waste'!$B$4:$B$352,0),MATCH(BS$4,'Mapping waste'!$A$4:$U$4,0))*$J69</f>
        <v>0</v>
      </c>
      <c r="CD69" s="27">
        <f>INDEX('Mapping waste'!$A$4:$U$352,MATCH($B69,'Mapping waste'!$B$4:$B$352,0),MATCH(BT$4,'Mapping waste'!$A$4:$U$4,0))*$K69</f>
        <v>0</v>
      </c>
      <c r="CE69" s="27">
        <f>INDEX('Mapping waste'!$A$4:$U$352,MATCH($B69,'Mapping waste'!$B$4:$B$352,0),MATCH(BU$4,'Mapping waste'!$A$4:$U$4,0))*$K69</f>
        <v>0</v>
      </c>
      <c r="CF69" s="27">
        <f>INDEX('Mapping waste'!$A$4:$U$352,MATCH($B69,'Mapping waste'!$B$4:$B$352,0),MATCH(BV$4,'Mapping waste'!$A$4:$U$4,0))*$K69</f>
        <v>0</v>
      </c>
      <c r="CG69" s="27">
        <f>INDEX('Mapping waste'!$A$4:$U$352,MATCH($B69,'Mapping waste'!$B$4:$B$352,0),MATCH(BW$4,'Mapping waste'!$A$4:$U$4,0))*$K69</f>
        <v>0</v>
      </c>
      <c r="CH69" s="27">
        <f>INDEX('Mapping waste'!$A$4:$U$352,MATCH($B69,'Mapping waste'!$B$4:$B$352,0),MATCH(BX$4,'Mapping waste'!$A$4:$U$4,0))*$K69</f>
        <v>127107</v>
      </c>
      <c r="CI69" s="27">
        <f>INDEX('Mapping waste'!$A$4:$U$352,MATCH($B69,'Mapping waste'!$B$4:$B$352,0),MATCH(BY$4,'Mapping waste'!$A$4:$U$4,0))*$K69</f>
        <v>0</v>
      </c>
      <c r="CJ69" s="27">
        <f>INDEX('Mapping waste'!$A$4:$U$352,MATCH($B69,'Mapping waste'!$B$4:$B$352,0),MATCH(BZ$4,'Mapping waste'!$A$4:$U$4,0))*$K69</f>
        <v>0</v>
      </c>
      <c r="CK69" s="27">
        <f>INDEX('Mapping waste'!$A$4:$U$352,MATCH($B69,'Mapping waste'!$B$4:$B$352,0),MATCH(CA$4,'Mapping waste'!$A$4:$U$4,0))*$K69</f>
        <v>0</v>
      </c>
      <c r="CL69" s="27">
        <f>INDEX('Mapping waste'!$A$4:$U$352,MATCH($B69,'Mapping waste'!$B$4:$B$352,0),MATCH(CB$4,'Mapping waste'!$A$4:$U$4,0))*$K69</f>
        <v>0</v>
      </c>
      <c r="CM69" s="27">
        <f>INDEX('Mapping waste'!$A$4:$U$352,MATCH($B69,'Mapping waste'!$B$4:$B$352,0),MATCH(CC$4,'Mapping waste'!$A$4:$U$4,0))*$K69</f>
        <v>0</v>
      </c>
    </row>
    <row r="70" spans="1:91" x14ac:dyDescent="0.2">
      <c r="A70" s="26" t="s">
        <v>236</v>
      </c>
      <c r="B70" s="26" t="s">
        <v>237</v>
      </c>
      <c r="C70" s="26" t="s">
        <v>81</v>
      </c>
      <c r="D70" s="27">
        <f>INDEX('Households England'!S$6:S$375,MATCH('Mapping HH to population waste'!$B70,'Households England'!$B$6:$B$375,0))</f>
        <v>129694</v>
      </c>
      <c r="E70" s="27">
        <f>INDEX('Households England'!T$6:T$375,MATCH('Mapping HH to population waste'!$B70,'Households England'!$B$6:$B$375,0))</f>
        <v>129930</v>
      </c>
      <c r="F70" s="27">
        <f>INDEX('Households England'!U$6:U$375,MATCH('Mapping HH to population waste'!$B70,'Households England'!$B$6:$B$375,0))</f>
        <v>130042</v>
      </c>
      <c r="G70" s="27">
        <f>INDEX('Households England'!V$6:V$375,MATCH('Mapping HH to population waste'!$B70,'Households England'!$B$6:$B$375,0))</f>
        <v>130223</v>
      </c>
      <c r="H70" s="27">
        <f>INDEX('Households England'!W$6:W$375,MATCH('Mapping HH to population waste'!$B70,'Households England'!$B$6:$B$375,0))</f>
        <v>130238</v>
      </c>
      <c r="I70" s="27">
        <f>INDEX('Households England'!X$6:X$375,MATCH('Mapping HH to population waste'!$B70,'Households England'!$B$6:$B$375,0))</f>
        <v>130598</v>
      </c>
      <c r="J70" s="27">
        <f>INDEX('Households England'!Y$6:Y$375,MATCH('Mapping HH to population waste'!$B70,'Households England'!$B$6:$B$375,0))</f>
        <v>131050</v>
      </c>
      <c r="K70" s="27">
        <f>INDEX('Households England'!Z$6:Z$375,MATCH('Mapping HH to population waste'!$B70,'Households England'!$B$6:$B$375,0))</f>
        <v>131622</v>
      </c>
      <c r="L70" s="27">
        <f>INDEX('Mapping waste'!$A$4:$U$352,MATCH($B70,'Mapping waste'!$B$4:$B$352,0),MATCH(L$4,'Mapping waste'!$A$4:$U$4,0))*$D70</f>
        <v>0</v>
      </c>
      <c r="M70" s="27">
        <f>INDEX('Mapping waste'!$A$4:$U$352,MATCH($B70,'Mapping waste'!$B$4:$B$352,0),MATCH(M$4,'Mapping waste'!$A$4:$U$4,0))*$D70</f>
        <v>0</v>
      </c>
      <c r="N70" s="27">
        <f>INDEX('Mapping waste'!$A$4:$U$352,MATCH($B70,'Mapping waste'!$B$4:$B$352,0),MATCH(N$4,'Mapping waste'!$A$4:$U$4,0))*$D70</f>
        <v>0</v>
      </c>
      <c r="O70" s="27">
        <f>INDEX('Mapping waste'!$A$4:$U$352,MATCH($B70,'Mapping waste'!$B$4:$B$352,0),MATCH(O$4,'Mapping waste'!$A$4:$U$4,0))*$D70</f>
        <v>0</v>
      </c>
      <c r="P70" s="27">
        <f>INDEX('Mapping waste'!$A$4:$U$352,MATCH($B70,'Mapping waste'!$B$4:$B$352,0),MATCH(P$4,'Mapping waste'!$A$4:$U$4,0))*$D70</f>
        <v>129694</v>
      </c>
      <c r="Q70" s="27">
        <f>INDEX('Mapping waste'!$A$4:$U$352,MATCH($B70,'Mapping waste'!$B$4:$B$352,0),MATCH(Q$4,'Mapping waste'!$A$4:$U$4,0))*$D70</f>
        <v>0</v>
      </c>
      <c r="R70" s="27">
        <f>INDEX('Mapping waste'!$A$4:$U$352,MATCH($B70,'Mapping waste'!$B$4:$B$352,0),MATCH(R$4,'Mapping waste'!$A$4:$U$4,0))*$D70</f>
        <v>0</v>
      </c>
      <c r="S70" s="27">
        <f>INDEX('Mapping waste'!$A$4:$U$352,MATCH($B70,'Mapping waste'!$B$4:$B$352,0),MATCH(S$4,'Mapping waste'!$A$4:$U$4,0))*$D70</f>
        <v>0</v>
      </c>
      <c r="T70" s="27">
        <f>INDEX('Mapping waste'!$A$4:$U$352,MATCH($B70,'Mapping waste'!$B$4:$B$352,0),MATCH(T$4,'Mapping waste'!$A$4:$U$4,0))*$D70</f>
        <v>0</v>
      </c>
      <c r="U70" s="27">
        <f>INDEX('Mapping waste'!$A$4:$U$352,MATCH($B70,'Mapping waste'!$B$4:$B$352,0),MATCH(U$4,'Mapping waste'!$A$4:$U$4,0))*$D70</f>
        <v>0</v>
      </c>
      <c r="V70" s="27">
        <f>INDEX('Mapping waste'!$A$4:$U$352,MATCH($B70,'Mapping waste'!$B$4:$B$352,0),MATCH(V$4,'Mapping waste'!$A$4:$U$4,0))*$E70</f>
        <v>0</v>
      </c>
      <c r="W70" s="27">
        <f>INDEX('Mapping waste'!$A$4:$U$352,MATCH($B70,'Mapping waste'!$B$4:$B$352,0),MATCH(W$4,'Mapping waste'!$A$4:$U$4,0))*$E70</f>
        <v>0</v>
      </c>
      <c r="X70" s="27">
        <f>INDEX('Mapping waste'!$A$4:$U$352,MATCH($B70,'Mapping waste'!$B$4:$B$352,0),MATCH(X$4,'Mapping waste'!$A$4:$U$4,0))*$E70</f>
        <v>0</v>
      </c>
      <c r="Y70" s="27">
        <f>INDEX('Mapping waste'!$A$4:$U$352,MATCH($B70,'Mapping waste'!$B$4:$B$352,0),MATCH(Y$4,'Mapping waste'!$A$4:$U$4,0))*$E70</f>
        <v>0</v>
      </c>
      <c r="Z70" s="27">
        <f>INDEX('Mapping waste'!$A$4:$U$352,MATCH($B70,'Mapping waste'!$B$4:$B$352,0),MATCH(Z$4,'Mapping waste'!$A$4:$U$4,0))*$E70</f>
        <v>129930</v>
      </c>
      <c r="AA70" s="27">
        <f>INDEX('Mapping waste'!$A$4:$U$352,MATCH($B70,'Mapping waste'!$B$4:$B$352,0),MATCH(AA$4,'Mapping waste'!$A$4:$U$4,0))*$E70</f>
        <v>0</v>
      </c>
      <c r="AB70" s="27">
        <f>INDEX('Mapping waste'!$A$4:$U$352,MATCH($B70,'Mapping waste'!$B$4:$B$352,0),MATCH(AB$4,'Mapping waste'!$A$4:$U$4,0))*$E70</f>
        <v>0</v>
      </c>
      <c r="AC70" s="27">
        <f>INDEX('Mapping waste'!$A$4:$U$352,MATCH($B70,'Mapping waste'!$B$4:$B$352,0),MATCH(AC$4,'Mapping waste'!$A$4:$U$4,0))*$E70</f>
        <v>0</v>
      </c>
      <c r="AD70" s="27">
        <f>INDEX('Mapping waste'!$A$4:$U$352,MATCH($B70,'Mapping waste'!$B$4:$B$352,0),MATCH(AD$4,'Mapping waste'!$A$4:$U$4,0))*$E70</f>
        <v>0</v>
      </c>
      <c r="AE70" s="27">
        <f>INDEX('Mapping waste'!$A$4:$U$352,MATCH($B70,'Mapping waste'!$B$4:$B$352,0),MATCH(AE$4,'Mapping waste'!$A$4:$U$4,0))*$E70</f>
        <v>0</v>
      </c>
      <c r="AF70" s="27">
        <f>INDEX('Mapping waste'!$A$4:$U$352,MATCH($B70,'Mapping waste'!$B$4:$B$352,0),MATCH(V$4,'Mapping waste'!$A$4:$U$4,0))*$F70</f>
        <v>0</v>
      </c>
      <c r="AG70" s="27">
        <f>INDEX('Mapping waste'!$A$4:$U$352,MATCH($B70,'Mapping waste'!$B$4:$B$352,0),MATCH(W$4,'Mapping waste'!$A$4:$U$4,0))*$F70</f>
        <v>0</v>
      </c>
      <c r="AH70" s="27">
        <f>INDEX('Mapping waste'!$A$4:$U$352,MATCH($B70,'Mapping waste'!$B$4:$B$352,0),MATCH(X$4,'Mapping waste'!$A$4:$U$4,0))*$F70</f>
        <v>0</v>
      </c>
      <c r="AI70" s="27">
        <f>INDEX('Mapping waste'!$A$4:$U$352,MATCH($B70,'Mapping waste'!$B$4:$B$352,0),MATCH(Y$4,'Mapping waste'!$A$4:$U$4,0))*$F70</f>
        <v>0</v>
      </c>
      <c r="AJ70" s="27">
        <f>INDEX('Mapping waste'!$A$4:$U$352,MATCH($B70,'Mapping waste'!$B$4:$B$352,0),MATCH(Z$4,'Mapping waste'!$A$4:$U$4,0))*$F70</f>
        <v>130042</v>
      </c>
      <c r="AK70" s="27">
        <f>INDEX('Mapping waste'!$A$4:$U$352,MATCH($B70,'Mapping waste'!$B$4:$B$352,0),MATCH(AA$4,'Mapping waste'!$A$4:$U$4,0))*$F70</f>
        <v>0</v>
      </c>
      <c r="AL70" s="27">
        <f>INDEX('Mapping waste'!$A$4:$U$352,MATCH($B70,'Mapping waste'!$B$4:$B$352,0),MATCH(AB$4,'Mapping waste'!$A$4:$U$4,0))*$F70</f>
        <v>0</v>
      </c>
      <c r="AM70" s="27">
        <f>INDEX('Mapping waste'!$A$4:$U$352,MATCH($B70,'Mapping waste'!$B$4:$B$352,0),MATCH(AC$4,'Mapping waste'!$A$4:$U$4,0))*$F70</f>
        <v>0</v>
      </c>
      <c r="AN70" s="27">
        <f>INDEX('Mapping waste'!$A$4:$U$352,MATCH($B70,'Mapping waste'!$B$4:$B$352,0),MATCH(AD$4,'Mapping waste'!$A$4:$U$4,0))*$F70</f>
        <v>0</v>
      </c>
      <c r="AO70" s="27">
        <f>INDEX('Mapping waste'!$A$4:$U$352,MATCH($B70,'Mapping waste'!$B$4:$B$352,0),MATCH(AE$4,'Mapping waste'!$A$4:$U$4,0))*$F70</f>
        <v>0</v>
      </c>
      <c r="AP70" s="27">
        <f>INDEX('Mapping waste'!$A$4:$U$352,MATCH($B70,'Mapping waste'!$B$4:$B$352,0),MATCH(AF$4,'Mapping waste'!$A$4:$U$4,0))*$G70</f>
        <v>0</v>
      </c>
      <c r="AQ70" s="27">
        <f>INDEX('Mapping waste'!$A$4:$U$352,MATCH($B70,'Mapping waste'!$B$4:$B$352,0),MATCH(AG$4,'Mapping waste'!$A$4:$U$4,0))*$G70</f>
        <v>0</v>
      </c>
      <c r="AR70" s="27">
        <f>INDEX('Mapping waste'!$A$4:$U$352,MATCH($B70,'Mapping waste'!$B$4:$B$352,0),MATCH(AH$4,'Mapping waste'!$A$4:$U$4,0))*$G70</f>
        <v>0</v>
      </c>
      <c r="AS70" s="27">
        <f>INDEX('Mapping waste'!$A$4:$U$352,MATCH($B70,'Mapping waste'!$B$4:$B$352,0),MATCH(AI$4,'Mapping waste'!$A$4:$U$4,0))*$G70</f>
        <v>0</v>
      </c>
      <c r="AT70" s="27">
        <f>INDEX('Mapping waste'!$A$4:$U$352,MATCH($B70,'Mapping waste'!$B$4:$B$352,0),MATCH(AJ$4,'Mapping waste'!$A$4:$U$4,0))*$G70</f>
        <v>130223</v>
      </c>
      <c r="AU70" s="27">
        <f>INDEX('Mapping waste'!$A$4:$U$352,MATCH($B70,'Mapping waste'!$B$4:$B$352,0),MATCH(AK$4,'Mapping waste'!$A$4:$U$4,0))*$G70</f>
        <v>0</v>
      </c>
      <c r="AV70" s="27">
        <f>INDEX('Mapping waste'!$A$4:$U$352,MATCH($B70,'Mapping waste'!$B$4:$B$352,0),MATCH(AL$4,'Mapping waste'!$A$4:$U$4,0))*$G70</f>
        <v>0</v>
      </c>
      <c r="AW70" s="27">
        <f>INDEX('Mapping waste'!$A$4:$U$352,MATCH($B70,'Mapping waste'!$B$4:$B$352,0),MATCH(AM$4,'Mapping waste'!$A$4:$U$4,0))*$G70</f>
        <v>0</v>
      </c>
      <c r="AX70" s="27">
        <f>INDEX('Mapping waste'!$A$4:$U$352,MATCH($B70,'Mapping waste'!$B$4:$B$352,0),MATCH(AN$4,'Mapping waste'!$A$4:$U$4,0))*$G70</f>
        <v>0</v>
      </c>
      <c r="AY70" s="27">
        <f>INDEX('Mapping waste'!$A$4:$U$352,MATCH($B70,'Mapping waste'!$B$4:$B$352,0),MATCH(AO$4,'Mapping waste'!$A$4:$U$4,0))*$G70</f>
        <v>0</v>
      </c>
      <c r="AZ70" s="27">
        <f>INDEX('Mapping waste'!$A$4:$U$352,MATCH($B70,'Mapping waste'!$B$4:$B$352,0),MATCH(AP$4,'Mapping waste'!$A$4:$U$4,0))*$H70</f>
        <v>0</v>
      </c>
      <c r="BA70" s="27">
        <f>INDEX('Mapping waste'!$A$4:$U$352,MATCH($B70,'Mapping waste'!$B$4:$B$352,0),MATCH(AQ$4,'Mapping waste'!$A$4:$U$4,0))*$H70</f>
        <v>0</v>
      </c>
      <c r="BB70" s="27">
        <f>INDEX('Mapping waste'!$A$4:$U$352,MATCH($B70,'Mapping waste'!$B$4:$B$352,0),MATCH(AR$4,'Mapping waste'!$A$4:$U$4,0))*$H70</f>
        <v>0</v>
      </c>
      <c r="BC70" s="27">
        <f>INDEX('Mapping waste'!$A$4:$U$352,MATCH($B70,'Mapping waste'!$B$4:$B$352,0),MATCH(AS$4,'Mapping waste'!$A$4:$U$4,0))*$H70</f>
        <v>0</v>
      </c>
      <c r="BD70" s="27">
        <f>INDEX('Mapping waste'!$A$4:$U$352,MATCH($B70,'Mapping waste'!$B$4:$B$352,0),MATCH(AT$4,'Mapping waste'!$A$4:$U$4,0))*$H70</f>
        <v>130238</v>
      </c>
      <c r="BE70" s="27">
        <f>INDEX('Mapping waste'!$A$4:$U$352,MATCH($B70,'Mapping waste'!$B$4:$B$352,0),MATCH(AU$4,'Mapping waste'!$A$4:$U$4,0))*$H70</f>
        <v>0</v>
      </c>
      <c r="BF70" s="27">
        <f>INDEX('Mapping waste'!$A$4:$U$352,MATCH($B70,'Mapping waste'!$B$4:$B$352,0),MATCH(AV$4,'Mapping waste'!$A$4:$U$4,0))*$H70</f>
        <v>0</v>
      </c>
      <c r="BG70" s="27">
        <f>INDEX('Mapping waste'!$A$4:$U$352,MATCH($B70,'Mapping waste'!$B$4:$B$352,0),MATCH(AW$4,'Mapping waste'!$A$4:$U$4,0))*$H70</f>
        <v>0</v>
      </c>
      <c r="BH70" s="27">
        <f>INDEX('Mapping waste'!$A$4:$U$352,MATCH($B70,'Mapping waste'!$B$4:$B$352,0),MATCH(AX$4,'Mapping waste'!$A$4:$U$4,0))*$H70</f>
        <v>0</v>
      </c>
      <c r="BI70" s="27">
        <f>INDEX('Mapping waste'!$A$4:$U$352,MATCH($B70,'Mapping waste'!$B$4:$B$352,0),MATCH(AY$4,'Mapping waste'!$A$4:$U$4,0))*$H70</f>
        <v>0</v>
      </c>
      <c r="BJ70" s="27">
        <f>INDEX('Mapping waste'!$A$4:$U$352,MATCH($B70,'Mapping waste'!$B$4:$B$352,0),MATCH(AZ$4,'Mapping waste'!$A$4:$U$4,0))*$I70</f>
        <v>0</v>
      </c>
      <c r="BK70" s="27">
        <f>INDEX('Mapping waste'!$A$4:$U$352,MATCH($B70,'Mapping waste'!$B$4:$B$352,0),MATCH(BA$4,'Mapping waste'!$A$4:$U$4,0))*$I70</f>
        <v>0</v>
      </c>
      <c r="BL70" s="27">
        <f>INDEX('Mapping waste'!$A$4:$U$352,MATCH($B70,'Mapping waste'!$B$4:$B$352,0),MATCH(BB$4,'Mapping waste'!$A$4:$U$4,0))*$I70</f>
        <v>0</v>
      </c>
      <c r="BM70" s="27">
        <f>INDEX('Mapping waste'!$A$4:$U$352,MATCH($B70,'Mapping waste'!$B$4:$B$352,0),MATCH(BC$4,'Mapping waste'!$A$4:$U$4,0))*$I70</f>
        <v>0</v>
      </c>
      <c r="BN70" s="27">
        <f>INDEX('Mapping waste'!$A$4:$U$352,MATCH($B70,'Mapping waste'!$B$4:$B$352,0),MATCH(BD$4,'Mapping waste'!$A$4:$U$4,0))*$I70</f>
        <v>130598</v>
      </c>
      <c r="BO70" s="27">
        <f>INDEX('Mapping waste'!$A$4:$U$352,MATCH($B70,'Mapping waste'!$B$4:$B$352,0),MATCH(BE$4,'Mapping waste'!$A$4:$U$4,0))*$I70</f>
        <v>0</v>
      </c>
      <c r="BP70" s="27">
        <f>INDEX('Mapping waste'!$A$4:$U$352,MATCH($B70,'Mapping waste'!$B$4:$B$352,0),MATCH(BF$4,'Mapping waste'!$A$4:$U$4,0))*$I70</f>
        <v>0</v>
      </c>
      <c r="BQ70" s="27">
        <f>INDEX('Mapping waste'!$A$4:$U$352,MATCH($B70,'Mapping waste'!$B$4:$B$352,0),MATCH(BG$4,'Mapping waste'!$A$4:$U$4,0))*$I70</f>
        <v>0</v>
      </c>
      <c r="BR70" s="27">
        <f>INDEX('Mapping waste'!$A$4:$U$352,MATCH($B70,'Mapping waste'!$B$4:$B$352,0),MATCH(BH$4,'Mapping waste'!$A$4:$U$4,0))*$I70</f>
        <v>0</v>
      </c>
      <c r="BS70" s="27">
        <f>INDEX('Mapping waste'!$A$4:$U$352,MATCH($B70,'Mapping waste'!$B$4:$B$352,0),MATCH(BI$4,'Mapping waste'!$A$4:$U$4,0))*$I70</f>
        <v>0</v>
      </c>
      <c r="BT70" s="27">
        <f>INDEX('Mapping waste'!$A$4:$U$352,MATCH($B70,'Mapping waste'!$B$4:$B$352,0),MATCH(BJ$4,'Mapping waste'!$A$4:$U$4,0))*$J70</f>
        <v>0</v>
      </c>
      <c r="BU70" s="27">
        <f>INDEX('Mapping waste'!$A$4:$U$352,MATCH($B70,'Mapping waste'!$B$4:$B$352,0),MATCH(BK$4,'Mapping waste'!$A$4:$U$4,0))*$J70</f>
        <v>0</v>
      </c>
      <c r="BV70" s="27">
        <f>INDEX('Mapping waste'!$A$4:$U$352,MATCH($B70,'Mapping waste'!$B$4:$B$352,0),MATCH(BL$4,'Mapping waste'!$A$4:$U$4,0))*$J70</f>
        <v>0</v>
      </c>
      <c r="BW70" s="27">
        <f>INDEX('Mapping waste'!$A$4:$U$352,MATCH($B70,'Mapping waste'!$B$4:$B$352,0),MATCH(BM$4,'Mapping waste'!$A$4:$U$4,0))*$J70</f>
        <v>0</v>
      </c>
      <c r="BX70" s="27">
        <f>INDEX('Mapping waste'!$A$4:$U$352,MATCH($B70,'Mapping waste'!$B$4:$B$352,0),MATCH(BN$4,'Mapping waste'!$A$4:$U$4,0))*$J70</f>
        <v>131050</v>
      </c>
      <c r="BY70" s="27">
        <f>INDEX('Mapping waste'!$A$4:$U$352,MATCH($B70,'Mapping waste'!$B$4:$B$352,0),MATCH(BO$4,'Mapping waste'!$A$4:$U$4,0))*$J70</f>
        <v>0</v>
      </c>
      <c r="BZ70" s="27">
        <f>INDEX('Mapping waste'!$A$4:$U$352,MATCH($B70,'Mapping waste'!$B$4:$B$352,0),MATCH(BP$4,'Mapping waste'!$A$4:$U$4,0))*$J70</f>
        <v>0</v>
      </c>
      <c r="CA70" s="27">
        <f>INDEX('Mapping waste'!$A$4:$U$352,MATCH($B70,'Mapping waste'!$B$4:$B$352,0),MATCH(BQ$4,'Mapping waste'!$A$4:$U$4,0))*$J70</f>
        <v>0</v>
      </c>
      <c r="CB70" s="27">
        <f>INDEX('Mapping waste'!$A$4:$U$352,MATCH($B70,'Mapping waste'!$B$4:$B$352,0),MATCH(BR$4,'Mapping waste'!$A$4:$U$4,0))*$J70</f>
        <v>0</v>
      </c>
      <c r="CC70" s="27">
        <f>INDEX('Mapping waste'!$A$4:$U$352,MATCH($B70,'Mapping waste'!$B$4:$B$352,0),MATCH(BS$4,'Mapping waste'!$A$4:$U$4,0))*$J70</f>
        <v>0</v>
      </c>
      <c r="CD70" s="27">
        <f>INDEX('Mapping waste'!$A$4:$U$352,MATCH($B70,'Mapping waste'!$B$4:$B$352,0),MATCH(BT$4,'Mapping waste'!$A$4:$U$4,0))*$K70</f>
        <v>0</v>
      </c>
      <c r="CE70" s="27">
        <f>INDEX('Mapping waste'!$A$4:$U$352,MATCH($B70,'Mapping waste'!$B$4:$B$352,0),MATCH(BU$4,'Mapping waste'!$A$4:$U$4,0))*$K70</f>
        <v>0</v>
      </c>
      <c r="CF70" s="27">
        <f>INDEX('Mapping waste'!$A$4:$U$352,MATCH($B70,'Mapping waste'!$B$4:$B$352,0),MATCH(BV$4,'Mapping waste'!$A$4:$U$4,0))*$K70</f>
        <v>0</v>
      </c>
      <c r="CG70" s="27">
        <f>INDEX('Mapping waste'!$A$4:$U$352,MATCH($B70,'Mapping waste'!$B$4:$B$352,0),MATCH(BW$4,'Mapping waste'!$A$4:$U$4,0))*$K70</f>
        <v>0</v>
      </c>
      <c r="CH70" s="27">
        <f>INDEX('Mapping waste'!$A$4:$U$352,MATCH($B70,'Mapping waste'!$B$4:$B$352,0),MATCH(BX$4,'Mapping waste'!$A$4:$U$4,0))*$K70</f>
        <v>131622</v>
      </c>
      <c r="CI70" s="27">
        <f>INDEX('Mapping waste'!$A$4:$U$352,MATCH($B70,'Mapping waste'!$B$4:$B$352,0),MATCH(BY$4,'Mapping waste'!$A$4:$U$4,0))*$K70</f>
        <v>0</v>
      </c>
      <c r="CJ70" s="27">
        <f>INDEX('Mapping waste'!$A$4:$U$352,MATCH($B70,'Mapping waste'!$B$4:$B$352,0),MATCH(BZ$4,'Mapping waste'!$A$4:$U$4,0))*$K70</f>
        <v>0</v>
      </c>
      <c r="CK70" s="27">
        <f>INDEX('Mapping waste'!$A$4:$U$352,MATCH($B70,'Mapping waste'!$B$4:$B$352,0),MATCH(CA$4,'Mapping waste'!$A$4:$U$4,0))*$K70</f>
        <v>0</v>
      </c>
      <c r="CL70" s="27">
        <f>INDEX('Mapping waste'!$A$4:$U$352,MATCH($B70,'Mapping waste'!$B$4:$B$352,0),MATCH(CB$4,'Mapping waste'!$A$4:$U$4,0))*$K70</f>
        <v>0</v>
      </c>
      <c r="CM70" s="27">
        <f>INDEX('Mapping waste'!$A$4:$U$352,MATCH($B70,'Mapping waste'!$B$4:$B$352,0),MATCH(CC$4,'Mapping waste'!$A$4:$U$4,0))*$K70</f>
        <v>0</v>
      </c>
    </row>
    <row r="71" spans="1:91" x14ac:dyDescent="0.2">
      <c r="A71" s="26" t="s">
        <v>245</v>
      </c>
      <c r="B71" s="26" t="s">
        <v>246</v>
      </c>
      <c r="C71" s="26" t="s">
        <v>81</v>
      </c>
      <c r="D71" s="27">
        <f>INDEX('Households England'!S$6:S$375,MATCH('Mapping HH to population waste'!$B71,'Households England'!$B$6:$B$375,0))</f>
        <v>54806</v>
      </c>
      <c r="E71" s="27">
        <f>INDEX('Households England'!T$6:T$375,MATCH('Mapping HH to population waste'!$B71,'Households England'!$B$6:$B$375,0))</f>
        <v>55304</v>
      </c>
      <c r="F71" s="27">
        <f>INDEX('Households England'!U$6:U$375,MATCH('Mapping HH to population waste'!$B71,'Households England'!$B$6:$B$375,0))</f>
        <v>55893</v>
      </c>
      <c r="G71" s="27">
        <f>INDEX('Households England'!V$6:V$375,MATCH('Mapping HH to population waste'!$B71,'Households England'!$B$6:$B$375,0))</f>
        <v>56413</v>
      </c>
      <c r="H71" s="27">
        <f>INDEX('Households England'!W$6:W$375,MATCH('Mapping HH to population waste'!$B71,'Households England'!$B$6:$B$375,0))</f>
        <v>56923</v>
      </c>
      <c r="I71" s="27">
        <f>INDEX('Households England'!X$6:X$375,MATCH('Mapping HH to population waste'!$B71,'Households England'!$B$6:$B$375,0))</f>
        <v>57496</v>
      </c>
      <c r="J71" s="27">
        <f>INDEX('Households England'!Y$6:Y$375,MATCH('Mapping HH to population waste'!$B71,'Households England'!$B$6:$B$375,0))</f>
        <v>58033</v>
      </c>
      <c r="K71" s="27">
        <f>INDEX('Households England'!Z$6:Z$375,MATCH('Mapping HH to population waste'!$B71,'Households England'!$B$6:$B$375,0))</f>
        <v>58560</v>
      </c>
      <c r="L71" s="27">
        <f>INDEX('Mapping waste'!$A$4:$U$352,MATCH($B71,'Mapping waste'!$B$4:$B$352,0),MATCH(L$4,'Mapping waste'!$A$4:$U$4,0))*$D71</f>
        <v>0</v>
      </c>
      <c r="M71" s="27">
        <f>INDEX('Mapping waste'!$A$4:$U$352,MATCH($B71,'Mapping waste'!$B$4:$B$352,0),MATCH(M$4,'Mapping waste'!$A$4:$U$4,0))*$D71</f>
        <v>0</v>
      </c>
      <c r="N71" s="27">
        <f>INDEX('Mapping waste'!$A$4:$U$352,MATCH($B71,'Mapping waste'!$B$4:$B$352,0),MATCH(N$4,'Mapping waste'!$A$4:$U$4,0))*$D71</f>
        <v>0</v>
      </c>
      <c r="O71" s="27">
        <f>INDEX('Mapping waste'!$A$4:$U$352,MATCH($B71,'Mapping waste'!$B$4:$B$352,0),MATCH(O$4,'Mapping waste'!$A$4:$U$4,0))*$D71</f>
        <v>0</v>
      </c>
      <c r="P71" s="27">
        <f>INDEX('Mapping waste'!$A$4:$U$352,MATCH($B71,'Mapping waste'!$B$4:$B$352,0),MATCH(P$4,'Mapping waste'!$A$4:$U$4,0))*$D71</f>
        <v>54806</v>
      </c>
      <c r="Q71" s="27">
        <f>INDEX('Mapping waste'!$A$4:$U$352,MATCH($B71,'Mapping waste'!$B$4:$B$352,0),MATCH(Q$4,'Mapping waste'!$A$4:$U$4,0))*$D71</f>
        <v>0</v>
      </c>
      <c r="R71" s="27">
        <f>INDEX('Mapping waste'!$A$4:$U$352,MATCH($B71,'Mapping waste'!$B$4:$B$352,0),MATCH(R$4,'Mapping waste'!$A$4:$U$4,0))*$D71</f>
        <v>0</v>
      </c>
      <c r="S71" s="27">
        <f>INDEX('Mapping waste'!$A$4:$U$352,MATCH($B71,'Mapping waste'!$B$4:$B$352,0),MATCH(S$4,'Mapping waste'!$A$4:$U$4,0))*$D71</f>
        <v>0</v>
      </c>
      <c r="T71" s="27">
        <f>INDEX('Mapping waste'!$A$4:$U$352,MATCH($B71,'Mapping waste'!$B$4:$B$352,0),MATCH(T$4,'Mapping waste'!$A$4:$U$4,0))*$D71</f>
        <v>0</v>
      </c>
      <c r="U71" s="27">
        <f>INDEX('Mapping waste'!$A$4:$U$352,MATCH($B71,'Mapping waste'!$B$4:$B$352,0),MATCH(U$4,'Mapping waste'!$A$4:$U$4,0))*$D71</f>
        <v>0</v>
      </c>
      <c r="V71" s="27">
        <f>INDEX('Mapping waste'!$A$4:$U$352,MATCH($B71,'Mapping waste'!$B$4:$B$352,0),MATCH(V$4,'Mapping waste'!$A$4:$U$4,0))*$E71</f>
        <v>0</v>
      </c>
      <c r="W71" s="27">
        <f>INDEX('Mapping waste'!$A$4:$U$352,MATCH($B71,'Mapping waste'!$B$4:$B$352,0),MATCH(W$4,'Mapping waste'!$A$4:$U$4,0))*$E71</f>
        <v>0</v>
      </c>
      <c r="X71" s="27">
        <f>INDEX('Mapping waste'!$A$4:$U$352,MATCH($B71,'Mapping waste'!$B$4:$B$352,0),MATCH(X$4,'Mapping waste'!$A$4:$U$4,0))*$E71</f>
        <v>0</v>
      </c>
      <c r="Y71" s="27">
        <f>INDEX('Mapping waste'!$A$4:$U$352,MATCH($B71,'Mapping waste'!$B$4:$B$352,0),MATCH(Y$4,'Mapping waste'!$A$4:$U$4,0))*$E71</f>
        <v>0</v>
      </c>
      <c r="Z71" s="27">
        <f>INDEX('Mapping waste'!$A$4:$U$352,MATCH($B71,'Mapping waste'!$B$4:$B$352,0),MATCH(Z$4,'Mapping waste'!$A$4:$U$4,0))*$E71</f>
        <v>55304</v>
      </c>
      <c r="AA71" s="27">
        <f>INDEX('Mapping waste'!$A$4:$U$352,MATCH($B71,'Mapping waste'!$B$4:$B$352,0),MATCH(AA$4,'Mapping waste'!$A$4:$U$4,0))*$E71</f>
        <v>0</v>
      </c>
      <c r="AB71" s="27">
        <f>INDEX('Mapping waste'!$A$4:$U$352,MATCH($B71,'Mapping waste'!$B$4:$B$352,0),MATCH(AB$4,'Mapping waste'!$A$4:$U$4,0))*$E71</f>
        <v>0</v>
      </c>
      <c r="AC71" s="27">
        <f>INDEX('Mapping waste'!$A$4:$U$352,MATCH($B71,'Mapping waste'!$B$4:$B$352,0),MATCH(AC$4,'Mapping waste'!$A$4:$U$4,0))*$E71</f>
        <v>0</v>
      </c>
      <c r="AD71" s="27">
        <f>INDEX('Mapping waste'!$A$4:$U$352,MATCH($B71,'Mapping waste'!$B$4:$B$352,0),MATCH(AD$4,'Mapping waste'!$A$4:$U$4,0))*$E71</f>
        <v>0</v>
      </c>
      <c r="AE71" s="27">
        <f>INDEX('Mapping waste'!$A$4:$U$352,MATCH($B71,'Mapping waste'!$B$4:$B$352,0),MATCH(AE$4,'Mapping waste'!$A$4:$U$4,0))*$E71</f>
        <v>0</v>
      </c>
      <c r="AF71" s="27">
        <f>INDEX('Mapping waste'!$A$4:$U$352,MATCH($B71,'Mapping waste'!$B$4:$B$352,0),MATCH(V$4,'Mapping waste'!$A$4:$U$4,0))*$F71</f>
        <v>0</v>
      </c>
      <c r="AG71" s="27">
        <f>INDEX('Mapping waste'!$A$4:$U$352,MATCH($B71,'Mapping waste'!$B$4:$B$352,0),MATCH(W$4,'Mapping waste'!$A$4:$U$4,0))*$F71</f>
        <v>0</v>
      </c>
      <c r="AH71" s="27">
        <f>INDEX('Mapping waste'!$A$4:$U$352,MATCH($B71,'Mapping waste'!$B$4:$B$352,0),MATCH(X$4,'Mapping waste'!$A$4:$U$4,0))*$F71</f>
        <v>0</v>
      </c>
      <c r="AI71" s="27">
        <f>INDEX('Mapping waste'!$A$4:$U$352,MATCH($B71,'Mapping waste'!$B$4:$B$352,0),MATCH(Y$4,'Mapping waste'!$A$4:$U$4,0))*$F71</f>
        <v>0</v>
      </c>
      <c r="AJ71" s="27">
        <f>INDEX('Mapping waste'!$A$4:$U$352,MATCH($B71,'Mapping waste'!$B$4:$B$352,0),MATCH(Z$4,'Mapping waste'!$A$4:$U$4,0))*$F71</f>
        <v>55893</v>
      </c>
      <c r="AK71" s="27">
        <f>INDEX('Mapping waste'!$A$4:$U$352,MATCH($B71,'Mapping waste'!$B$4:$B$352,0),MATCH(AA$4,'Mapping waste'!$A$4:$U$4,0))*$F71</f>
        <v>0</v>
      </c>
      <c r="AL71" s="27">
        <f>INDEX('Mapping waste'!$A$4:$U$352,MATCH($B71,'Mapping waste'!$B$4:$B$352,0),MATCH(AB$4,'Mapping waste'!$A$4:$U$4,0))*$F71</f>
        <v>0</v>
      </c>
      <c r="AM71" s="27">
        <f>INDEX('Mapping waste'!$A$4:$U$352,MATCH($B71,'Mapping waste'!$B$4:$B$352,0),MATCH(AC$4,'Mapping waste'!$A$4:$U$4,0))*$F71</f>
        <v>0</v>
      </c>
      <c r="AN71" s="27">
        <f>INDEX('Mapping waste'!$A$4:$U$352,MATCH($B71,'Mapping waste'!$B$4:$B$352,0),MATCH(AD$4,'Mapping waste'!$A$4:$U$4,0))*$F71</f>
        <v>0</v>
      </c>
      <c r="AO71" s="27">
        <f>INDEX('Mapping waste'!$A$4:$U$352,MATCH($B71,'Mapping waste'!$B$4:$B$352,0),MATCH(AE$4,'Mapping waste'!$A$4:$U$4,0))*$F71</f>
        <v>0</v>
      </c>
      <c r="AP71" s="27">
        <f>INDEX('Mapping waste'!$A$4:$U$352,MATCH($B71,'Mapping waste'!$B$4:$B$352,0),MATCH(AF$4,'Mapping waste'!$A$4:$U$4,0))*$G71</f>
        <v>0</v>
      </c>
      <c r="AQ71" s="27">
        <f>INDEX('Mapping waste'!$A$4:$U$352,MATCH($B71,'Mapping waste'!$B$4:$B$352,0),MATCH(AG$4,'Mapping waste'!$A$4:$U$4,0))*$G71</f>
        <v>0</v>
      </c>
      <c r="AR71" s="27">
        <f>INDEX('Mapping waste'!$A$4:$U$352,MATCH($B71,'Mapping waste'!$B$4:$B$352,0),MATCH(AH$4,'Mapping waste'!$A$4:$U$4,0))*$G71</f>
        <v>0</v>
      </c>
      <c r="AS71" s="27">
        <f>INDEX('Mapping waste'!$A$4:$U$352,MATCH($B71,'Mapping waste'!$B$4:$B$352,0),MATCH(AI$4,'Mapping waste'!$A$4:$U$4,0))*$G71</f>
        <v>0</v>
      </c>
      <c r="AT71" s="27">
        <f>INDEX('Mapping waste'!$A$4:$U$352,MATCH($B71,'Mapping waste'!$B$4:$B$352,0),MATCH(AJ$4,'Mapping waste'!$A$4:$U$4,0))*$G71</f>
        <v>56413</v>
      </c>
      <c r="AU71" s="27">
        <f>INDEX('Mapping waste'!$A$4:$U$352,MATCH($B71,'Mapping waste'!$B$4:$B$352,0),MATCH(AK$4,'Mapping waste'!$A$4:$U$4,0))*$G71</f>
        <v>0</v>
      </c>
      <c r="AV71" s="27">
        <f>INDEX('Mapping waste'!$A$4:$U$352,MATCH($B71,'Mapping waste'!$B$4:$B$352,0),MATCH(AL$4,'Mapping waste'!$A$4:$U$4,0))*$G71</f>
        <v>0</v>
      </c>
      <c r="AW71" s="27">
        <f>INDEX('Mapping waste'!$A$4:$U$352,MATCH($B71,'Mapping waste'!$B$4:$B$352,0),MATCH(AM$4,'Mapping waste'!$A$4:$U$4,0))*$G71</f>
        <v>0</v>
      </c>
      <c r="AX71" s="27">
        <f>INDEX('Mapping waste'!$A$4:$U$352,MATCH($B71,'Mapping waste'!$B$4:$B$352,0),MATCH(AN$4,'Mapping waste'!$A$4:$U$4,0))*$G71</f>
        <v>0</v>
      </c>
      <c r="AY71" s="27">
        <f>INDEX('Mapping waste'!$A$4:$U$352,MATCH($B71,'Mapping waste'!$B$4:$B$352,0),MATCH(AO$4,'Mapping waste'!$A$4:$U$4,0))*$G71</f>
        <v>0</v>
      </c>
      <c r="AZ71" s="27">
        <f>INDEX('Mapping waste'!$A$4:$U$352,MATCH($B71,'Mapping waste'!$B$4:$B$352,0),MATCH(AP$4,'Mapping waste'!$A$4:$U$4,0))*$H71</f>
        <v>0</v>
      </c>
      <c r="BA71" s="27">
        <f>INDEX('Mapping waste'!$A$4:$U$352,MATCH($B71,'Mapping waste'!$B$4:$B$352,0),MATCH(AQ$4,'Mapping waste'!$A$4:$U$4,0))*$H71</f>
        <v>0</v>
      </c>
      <c r="BB71" s="27">
        <f>INDEX('Mapping waste'!$A$4:$U$352,MATCH($B71,'Mapping waste'!$B$4:$B$352,0),MATCH(AR$4,'Mapping waste'!$A$4:$U$4,0))*$H71</f>
        <v>0</v>
      </c>
      <c r="BC71" s="27">
        <f>INDEX('Mapping waste'!$A$4:$U$352,MATCH($B71,'Mapping waste'!$B$4:$B$352,0),MATCH(AS$4,'Mapping waste'!$A$4:$U$4,0))*$H71</f>
        <v>0</v>
      </c>
      <c r="BD71" s="27">
        <f>INDEX('Mapping waste'!$A$4:$U$352,MATCH($B71,'Mapping waste'!$B$4:$B$352,0),MATCH(AT$4,'Mapping waste'!$A$4:$U$4,0))*$H71</f>
        <v>56923</v>
      </c>
      <c r="BE71" s="27">
        <f>INDEX('Mapping waste'!$A$4:$U$352,MATCH($B71,'Mapping waste'!$B$4:$B$352,0),MATCH(AU$4,'Mapping waste'!$A$4:$U$4,0))*$H71</f>
        <v>0</v>
      </c>
      <c r="BF71" s="27">
        <f>INDEX('Mapping waste'!$A$4:$U$352,MATCH($B71,'Mapping waste'!$B$4:$B$352,0),MATCH(AV$4,'Mapping waste'!$A$4:$U$4,0))*$H71</f>
        <v>0</v>
      </c>
      <c r="BG71" s="27">
        <f>INDEX('Mapping waste'!$A$4:$U$352,MATCH($B71,'Mapping waste'!$B$4:$B$352,0),MATCH(AW$4,'Mapping waste'!$A$4:$U$4,0))*$H71</f>
        <v>0</v>
      </c>
      <c r="BH71" s="27">
        <f>INDEX('Mapping waste'!$A$4:$U$352,MATCH($B71,'Mapping waste'!$B$4:$B$352,0),MATCH(AX$4,'Mapping waste'!$A$4:$U$4,0))*$H71</f>
        <v>0</v>
      </c>
      <c r="BI71" s="27">
        <f>INDEX('Mapping waste'!$A$4:$U$352,MATCH($B71,'Mapping waste'!$B$4:$B$352,0),MATCH(AY$4,'Mapping waste'!$A$4:$U$4,0))*$H71</f>
        <v>0</v>
      </c>
      <c r="BJ71" s="27">
        <f>INDEX('Mapping waste'!$A$4:$U$352,MATCH($B71,'Mapping waste'!$B$4:$B$352,0),MATCH(AZ$4,'Mapping waste'!$A$4:$U$4,0))*$I71</f>
        <v>0</v>
      </c>
      <c r="BK71" s="27">
        <f>INDEX('Mapping waste'!$A$4:$U$352,MATCH($B71,'Mapping waste'!$B$4:$B$352,0),MATCH(BA$4,'Mapping waste'!$A$4:$U$4,0))*$I71</f>
        <v>0</v>
      </c>
      <c r="BL71" s="27">
        <f>INDEX('Mapping waste'!$A$4:$U$352,MATCH($B71,'Mapping waste'!$B$4:$B$352,0),MATCH(BB$4,'Mapping waste'!$A$4:$U$4,0))*$I71</f>
        <v>0</v>
      </c>
      <c r="BM71" s="27">
        <f>INDEX('Mapping waste'!$A$4:$U$352,MATCH($B71,'Mapping waste'!$B$4:$B$352,0),MATCH(BC$4,'Mapping waste'!$A$4:$U$4,0))*$I71</f>
        <v>0</v>
      </c>
      <c r="BN71" s="27">
        <f>INDEX('Mapping waste'!$A$4:$U$352,MATCH($B71,'Mapping waste'!$B$4:$B$352,0),MATCH(BD$4,'Mapping waste'!$A$4:$U$4,0))*$I71</f>
        <v>57496</v>
      </c>
      <c r="BO71" s="27">
        <f>INDEX('Mapping waste'!$A$4:$U$352,MATCH($B71,'Mapping waste'!$B$4:$B$352,0),MATCH(BE$4,'Mapping waste'!$A$4:$U$4,0))*$I71</f>
        <v>0</v>
      </c>
      <c r="BP71" s="27">
        <f>INDEX('Mapping waste'!$A$4:$U$352,MATCH($B71,'Mapping waste'!$B$4:$B$352,0),MATCH(BF$4,'Mapping waste'!$A$4:$U$4,0))*$I71</f>
        <v>0</v>
      </c>
      <c r="BQ71" s="27">
        <f>INDEX('Mapping waste'!$A$4:$U$352,MATCH($B71,'Mapping waste'!$B$4:$B$352,0),MATCH(BG$4,'Mapping waste'!$A$4:$U$4,0))*$I71</f>
        <v>0</v>
      </c>
      <c r="BR71" s="27">
        <f>INDEX('Mapping waste'!$A$4:$U$352,MATCH($B71,'Mapping waste'!$B$4:$B$352,0),MATCH(BH$4,'Mapping waste'!$A$4:$U$4,0))*$I71</f>
        <v>0</v>
      </c>
      <c r="BS71" s="27">
        <f>INDEX('Mapping waste'!$A$4:$U$352,MATCH($B71,'Mapping waste'!$B$4:$B$352,0),MATCH(BI$4,'Mapping waste'!$A$4:$U$4,0))*$I71</f>
        <v>0</v>
      </c>
      <c r="BT71" s="27">
        <f>INDEX('Mapping waste'!$A$4:$U$352,MATCH($B71,'Mapping waste'!$B$4:$B$352,0),MATCH(BJ$4,'Mapping waste'!$A$4:$U$4,0))*$J71</f>
        <v>0</v>
      </c>
      <c r="BU71" s="27">
        <f>INDEX('Mapping waste'!$A$4:$U$352,MATCH($B71,'Mapping waste'!$B$4:$B$352,0),MATCH(BK$4,'Mapping waste'!$A$4:$U$4,0))*$J71</f>
        <v>0</v>
      </c>
      <c r="BV71" s="27">
        <f>INDEX('Mapping waste'!$A$4:$U$352,MATCH($B71,'Mapping waste'!$B$4:$B$352,0),MATCH(BL$4,'Mapping waste'!$A$4:$U$4,0))*$J71</f>
        <v>0</v>
      </c>
      <c r="BW71" s="27">
        <f>INDEX('Mapping waste'!$A$4:$U$352,MATCH($B71,'Mapping waste'!$B$4:$B$352,0),MATCH(BM$4,'Mapping waste'!$A$4:$U$4,0))*$J71</f>
        <v>0</v>
      </c>
      <c r="BX71" s="27">
        <f>INDEX('Mapping waste'!$A$4:$U$352,MATCH($B71,'Mapping waste'!$B$4:$B$352,0),MATCH(BN$4,'Mapping waste'!$A$4:$U$4,0))*$J71</f>
        <v>58033</v>
      </c>
      <c r="BY71" s="27">
        <f>INDEX('Mapping waste'!$A$4:$U$352,MATCH($B71,'Mapping waste'!$B$4:$B$352,0),MATCH(BO$4,'Mapping waste'!$A$4:$U$4,0))*$J71</f>
        <v>0</v>
      </c>
      <c r="BZ71" s="27">
        <f>INDEX('Mapping waste'!$A$4:$U$352,MATCH($B71,'Mapping waste'!$B$4:$B$352,0),MATCH(BP$4,'Mapping waste'!$A$4:$U$4,0))*$J71</f>
        <v>0</v>
      </c>
      <c r="CA71" s="27">
        <f>INDEX('Mapping waste'!$A$4:$U$352,MATCH($B71,'Mapping waste'!$B$4:$B$352,0),MATCH(BQ$4,'Mapping waste'!$A$4:$U$4,0))*$J71</f>
        <v>0</v>
      </c>
      <c r="CB71" s="27">
        <f>INDEX('Mapping waste'!$A$4:$U$352,MATCH($B71,'Mapping waste'!$B$4:$B$352,0),MATCH(BR$4,'Mapping waste'!$A$4:$U$4,0))*$J71</f>
        <v>0</v>
      </c>
      <c r="CC71" s="27">
        <f>INDEX('Mapping waste'!$A$4:$U$352,MATCH($B71,'Mapping waste'!$B$4:$B$352,0),MATCH(BS$4,'Mapping waste'!$A$4:$U$4,0))*$J71</f>
        <v>0</v>
      </c>
      <c r="CD71" s="27">
        <f>INDEX('Mapping waste'!$A$4:$U$352,MATCH($B71,'Mapping waste'!$B$4:$B$352,0),MATCH(BT$4,'Mapping waste'!$A$4:$U$4,0))*$K71</f>
        <v>0</v>
      </c>
      <c r="CE71" s="27">
        <f>INDEX('Mapping waste'!$A$4:$U$352,MATCH($B71,'Mapping waste'!$B$4:$B$352,0),MATCH(BU$4,'Mapping waste'!$A$4:$U$4,0))*$K71</f>
        <v>0</v>
      </c>
      <c r="CF71" s="27">
        <f>INDEX('Mapping waste'!$A$4:$U$352,MATCH($B71,'Mapping waste'!$B$4:$B$352,0),MATCH(BV$4,'Mapping waste'!$A$4:$U$4,0))*$K71</f>
        <v>0</v>
      </c>
      <c r="CG71" s="27">
        <f>INDEX('Mapping waste'!$A$4:$U$352,MATCH($B71,'Mapping waste'!$B$4:$B$352,0),MATCH(BW$4,'Mapping waste'!$A$4:$U$4,0))*$K71</f>
        <v>0</v>
      </c>
      <c r="CH71" s="27">
        <f>INDEX('Mapping waste'!$A$4:$U$352,MATCH($B71,'Mapping waste'!$B$4:$B$352,0),MATCH(BX$4,'Mapping waste'!$A$4:$U$4,0))*$K71</f>
        <v>58560</v>
      </c>
      <c r="CI71" s="27">
        <f>INDEX('Mapping waste'!$A$4:$U$352,MATCH($B71,'Mapping waste'!$B$4:$B$352,0),MATCH(BY$4,'Mapping waste'!$A$4:$U$4,0))*$K71</f>
        <v>0</v>
      </c>
      <c r="CJ71" s="27">
        <f>INDEX('Mapping waste'!$A$4:$U$352,MATCH($B71,'Mapping waste'!$B$4:$B$352,0),MATCH(BZ$4,'Mapping waste'!$A$4:$U$4,0))*$K71</f>
        <v>0</v>
      </c>
      <c r="CK71" s="27">
        <f>INDEX('Mapping waste'!$A$4:$U$352,MATCH($B71,'Mapping waste'!$B$4:$B$352,0),MATCH(CA$4,'Mapping waste'!$A$4:$U$4,0))*$K71</f>
        <v>0</v>
      </c>
      <c r="CL71" s="27">
        <f>INDEX('Mapping waste'!$A$4:$U$352,MATCH($B71,'Mapping waste'!$B$4:$B$352,0),MATCH(CB$4,'Mapping waste'!$A$4:$U$4,0))*$K71</f>
        <v>0</v>
      </c>
      <c r="CM71" s="27">
        <f>INDEX('Mapping waste'!$A$4:$U$352,MATCH($B71,'Mapping waste'!$B$4:$B$352,0),MATCH(CC$4,'Mapping waste'!$A$4:$U$4,0))*$K71</f>
        <v>0</v>
      </c>
    </row>
    <row r="72" spans="1:91" x14ac:dyDescent="0.2">
      <c r="A72" s="26" t="s">
        <v>247</v>
      </c>
      <c r="B72" s="26" t="s">
        <v>248</v>
      </c>
      <c r="C72" s="26" t="s">
        <v>81</v>
      </c>
      <c r="D72" s="27">
        <f>INDEX('Households England'!S$6:S$375,MATCH('Mapping HH to population waste'!$B72,'Households England'!$B$6:$B$375,0))</f>
        <v>31779</v>
      </c>
      <c r="E72" s="27">
        <f>INDEX('Households England'!T$6:T$375,MATCH('Mapping HH to population waste'!$B72,'Households England'!$B$6:$B$375,0))</f>
        <v>32015</v>
      </c>
      <c r="F72" s="27">
        <f>INDEX('Households England'!U$6:U$375,MATCH('Mapping HH to population waste'!$B72,'Households England'!$B$6:$B$375,0))</f>
        <v>32256</v>
      </c>
      <c r="G72" s="27">
        <f>INDEX('Households England'!V$6:V$375,MATCH('Mapping HH to population waste'!$B72,'Households England'!$B$6:$B$375,0))</f>
        <v>32473</v>
      </c>
      <c r="H72" s="27">
        <f>INDEX('Households England'!W$6:W$375,MATCH('Mapping HH to population waste'!$B72,'Households England'!$B$6:$B$375,0))</f>
        <v>32691</v>
      </c>
      <c r="I72" s="27">
        <f>INDEX('Households England'!X$6:X$375,MATCH('Mapping HH to population waste'!$B72,'Households England'!$B$6:$B$375,0))</f>
        <v>32939</v>
      </c>
      <c r="J72" s="27">
        <f>INDEX('Households England'!Y$6:Y$375,MATCH('Mapping HH to population waste'!$B72,'Households England'!$B$6:$B$375,0))</f>
        <v>33187</v>
      </c>
      <c r="K72" s="27">
        <f>INDEX('Households England'!Z$6:Z$375,MATCH('Mapping HH to population waste'!$B72,'Households England'!$B$6:$B$375,0))</f>
        <v>33404</v>
      </c>
      <c r="L72" s="27">
        <f>INDEX('Mapping waste'!$A$4:$U$352,MATCH($B72,'Mapping waste'!$B$4:$B$352,0),MATCH(L$4,'Mapping waste'!$A$4:$U$4,0))*$D72</f>
        <v>0</v>
      </c>
      <c r="M72" s="27">
        <f>INDEX('Mapping waste'!$A$4:$U$352,MATCH($B72,'Mapping waste'!$B$4:$B$352,0),MATCH(M$4,'Mapping waste'!$A$4:$U$4,0))*$D72</f>
        <v>0</v>
      </c>
      <c r="N72" s="27">
        <f>INDEX('Mapping waste'!$A$4:$U$352,MATCH($B72,'Mapping waste'!$B$4:$B$352,0),MATCH(N$4,'Mapping waste'!$A$4:$U$4,0))*$D72</f>
        <v>0</v>
      </c>
      <c r="O72" s="27">
        <f>INDEX('Mapping waste'!$A$4:$U$352,MATCH($B72,'Mapping waste'!$B$4:$B$352,0),MATCH(O$4,'Mapping waste'!$A$4:$U$4,0))*$D72</f>
        <v>0</v>
      </c>
      <c r="P72" s="27">
        <f>INDEX('Mapping waste'!$A$4:$U$352,MATCH($B72,'Mapping waste'!$B$4:$B$352,0),MATCH(P$4,'Mapping waste'!$A$4:$U$4,0))*$D72</f>
        <v>31779</v>
      </c>
      <c r="Q72" s="27">
        <f>INDEX('Mapping waste'!$A$4:$U$352,MATCH($B72,'Mapping waste'!$B$4:$B$352,0),MATCH(Q$4,'Mapping waste'!$A$4:$U$4,0))*$D72</f>
        <v>0</v>
      </c>
      <c r="R72" s="27">
        <f>INDEX('Mapping waste'!$A$4:$U$352,MATCH($B72,'Mapping waste'!$B$4:$B$352,0),MATCH(R$4,'Mapping waste'!$A$4:$U$4,0))*$D72</f>
        <v>0</v>
      </c>
      <c r="S72" s="27">
        <f>INDEX('Mapping waste'!$A$4:$U$352,MATCH($B72,'Mapping waste'!$B$4:$B$352,0),MATCH(S$4,'Mapping waste'!$A$4:$U$4,0))*$D72</f>
        <v>0</v>
      </c>
      <c r="T72" s="27">
        <f>INDEX('Mapping waste'!$A$4:$U$352,MATCH($B72,'Mapping waste'!$B$4:$B$352,0),MATCH(T$4,'Mapping waste'!$A$4:$U$4,0))*$D72</f>
        <v>0</v>
      </c>
      <c r="U72" s="27">
        <f>INDEX('Mapping waste'!$A$4:$U$352,MATCH($B72,'Mapping waste'!$B$4:$B$352,0),MATCH(U$4,'Mapping waste'!$A$4:$U$4,0))*$D72</f>
        <v>0</v>
      </c>
      <c r="V72" s="27">
        <f>INDEX('Mapping waste'!$A$4:$U$352,MATCH($B72,'Mapping waste'!$B$4:$B$352,0),MATCH(V$4,'Mapping waste'!$A$4:$U$4,0))*$E72</f>
        <v>0</v>
      </c>
      <c r="W72" s="27">
        <f>INDEX('Mapping waste'!$A$4:$U$352,MATCH($B72,'Mapping waste'!$B$4:$B$352,0),MATCH(W$4,'Mapping waste'!$A$4:$U$4,0))*$E72</f>
        <v>0</v>
      </c>
      <c r="X72" s="27">
        <f>INDEX('Mapping waste'!$A$4:$U$352,MATCH($B72,'Mapping waste'!$B$4:$B$352,0),MATCH(X$4,'Mapping waste'!$A$4:$U$4,0))*$E72</f>
        <v>0</v>
      </c>
      <c r="Y72" s="27">
        <f>INDEX('Mapping waste'!$A$4:$U$352,MATCH($B72,'Mapping waste'!$B$4:$B$352,0),MATCH(Y$4,'Mapping waste'!$A$4:$U$4,0))*$E72</f>
        <v>0</v>
      </c>
      <c r="Z72" s="27">
        <f>INDEX('Mapping waste'!$A$4:$U$352,MATCH($B72,'Mapping waste'!$B$4:$B$352,0),MATCH(Z$4,'Mapping waste'!$A$4:$U$4,0))*$E72</f>
        <v>32015</v>
      </c>
      <c r="AA72" s="27">
        <f>INDEX('Mapping waste'!$A$4:$U$352,MATCH($B72,'Mapping waste'!$B$4:$B$352,0),MATCH(AA$4,'Mapping waste'!$A$4:$U$4,0))*$E72</f>
        <v>0</v>
      </c>
      <c r="AB72" s="27">
        <f>INDEX('Mapping waste'!$A$4:$U$352,MATCH($B72,'Mapping waste'!$B$4:$B$352,0),MATCH(AB$4,'Mapping waste'!$A$4:$U$4,0))*$E72</f>
        <v>0</v>
      </c>
      <c r="AC72" s="27">
        <f>INDEX('Mapping waste'!$A$4:$U$352,MATCH($B72,'Mapping waste'!$B$4:$B$352,0),MATCH(AC$4,'Mapping waste'!$A$4:$U$4,0))*$E72</f>
        <v>0</v>
      </c>
      <c r="AD72" s="27">
        <f>INDEX('Mapping waste'!$A$4:$U$352,MATCH($B72,'Mapping waste'!$B$4:$B$352,0),MATCH(AD$4,'Mapping waste'!$A$4:$U$4,0))*$E72</f>
        <v>0</v>
      </c>
      <c r="AE72" s="27">
        <f>INDEX('Mapping waste'!$A$4:$U$352,MATCH($B72,'Mapping waste'!$B$4:$B$352,0),MATCH(AE$4,'Mapping waste'!$A$4:$U$4,0))*$E72</f>
        <v>0</v>
      </c>
      <c r="AF72" s="27">
        <f>INDEX('Mapping waste'!$A$4:$U$352,MATCH($B72,'Mapping waste'!$B$4:$B$352,0),MATCH(V$4,'Mapping waste'!$A$4:$U$4,0))*$F72</f>
        <v>0</v>
      </c>
      <c r="AG72" s="27">
        <f>INDEX('Mapping waste'!$A$4:$U$352,MATCH($B72,'Mapping waste'!$B$4:$B$352,0),MATCH(W$4,'Mapping waste'!$A$4:$U$4,0))*$F72</f>
        <v>0</v>
      </c>
      <c r="AH72" s="27">
        <f>INDEX('Mapping waste'!$A$4:$U$352,MATCH($B72,'Mapping waste'!$B$4:$B$352,0),MATCH(X$4,'Mapping waste'!$A$4:$U$4,0))*$F72</f>
        <v>0</v>
      </c>
      <c r="AI72" s="27">
        <f>INDEX('Mapping waste'!$A$4:$U$352,MATCH($B72,'Mapping waste'!$B$4:$B$352,0),MATCH(Y$4,'Mapping waste'!$A$4:$U$4,0))*$F72</f>
        <v>0</v>
      </c>
      <c r="AJ72" s="27">
        <f>INDEX('Mapping waste'!$A$4:$U$352,MATCH($B72,'Mapping waste'!$B$4:$B$352,0),MATCH(Z$4,'Mapping waste'!$A$4:$U$4,0))*$F72</f>
        <v>32256</v>
      </c>
      <c r="AK72" s="27">
        <f>INDEX('Mapping waste'!$A$4:$U$352,MATCH($B72,'Mapping waste'!$B$4:$B$352,0),MATCH(AA$4,'Mapping waste'!$A$4:$U$4,0))*$F72</f>
        <v>0</v>
      </c>
      <c r="AL72" s="27">
        <f>INDEX('Mapping waste'!$A$4:$U$352,MATCH($B72,'Mapping waste'!$B$4:$B$352,0),MATCH(AB$4,'Mapping waste'!$A$4:$U$4,0))*$F72</f>
        <v>0</v>
      </c>
      <c r="AM72" s="27">
        <f>INDEX('Mapping waste'!$A$4:$U$352,MATCH($B72,'Mapping waste'!$B$4:$B$352,0),MATCH(AC$4,'Mapping waste'!$A$4:$U$4,0))*$F72</f>
        <v>0</v>
      </c>
      <c r="AN72" s="27">
        <f>INDEX('Mapping waste'!$A$4:$U$352,MATCH($B72,'Mapping waste'!$B$4:$B$352,0),MATCH(AD$4,'Mapping waste'!$A$4:$U$4,0))*$F72</f>
        <v>0</v>
      </c>
      <c r="AO72" s="27">
        <f>INDEX('Mapping waste'!$A$4:$U$352,MATCH($B72,'Mapping waste'!$B$4:$B$352,0),MATCH(AE$4,'Mapping waste'!$A$4:$U$4,0))*$F72</f>
        <v>0</v>
      </c>
      <c r="AP72" s="27">
        <f>INDEX('Mapping waste'!$A$4:$U$352,MATCH($B72,'Mapping waste'!$B$4:$B$352,0),MATCH(AF$4,'Mapping waste'!$A$4:$U$4,0))*$G72</f>
        <v>0</v>
      </c>
      <c r="AQ72" s="27">
        <f>INDEX('Mapping waste'!$A$4:$U$352,MATCH($B72,'Mapping waste'!$B$4:$B$352,0),MATCH(AG$4,'Mapping waste'!$A$4:$U$4,0))*$G72</f>
        <v>0</v>
      </c>
      <c r="AR72" s="27">
        <f>INDEX('Mapping waste'!$A$4:$U$352,MATCH($B72,'Mapping waste'!$B$4:$B$352,0),MATCH(AH$4,'Mapping waste'!$A$4:$U$4,0))*$G72</f>
        <v>0</v>
      </c>
      <c r="AS72" s="27">
        <f>INDEX('Mapping waste'!$A$4:$U$352,MATCH($B72,'Mapping waste'!$B$4:$B$352,0),MATCH(AI$4,'Mapping waste'!$A$4:$U$4,0))*$G72</f>
        <v>0</v>
      </c>
      <c r="AT72" s="27">
        <f>INDEX('Mapping waste'!$A$4:$U$352,MATCH($B72,'Mapping waste'!$B$4:$B$352,0),MATCH(AJ$4,'Mapping waste'!$A$4:$U$4,0))*$G72</f>
        <v>32473</v>
      </c>
      <c r="AU72" s="27">
        <f>INDEX('Mapping waste'!$A$4:$U$352,MATCH($B72,'Mapping waste'!$B$4:$B$352,0),MATCH(AK$4,'Mapping waste'!$A$4:$U$4,0))*$G72</f>
        <v>0</v>
      </c>
      <c r="AV72" s="27">
        <f>INDEX('Mapping waste'!$A$4:$U$352,MATCH($B72,'Mapping waste'!$B$4:$B$352,0),MATCH(AL$4,'Mapping waste'!$A$4:$U$4,0))*$G72</f>
        <v>0</v>
      </c>
      <c r="AW72" s="27">
        <f>INDEX('Mapping waste'!$A$4:$U$352,MATCH($B72,'Mapping waste'!$B$4:$B$352,0),MATCH(AM$4,'Mapping waste'!$A$4:$U$4,0))*$G72</f>
        <v>0</v>
      </c>
      <c r="AX72" s="27">
        <f>INDEX('Mapping waste'!$A$4:$U$352,MATCH($B72,'Mapping waste'!$B$4:$B$352,0),MATCH(AN$4,'Mapping waste'!$A$4:$U$4,0))*$G72</f>
        <v>0</v>
      </c>
      <c r="AY72" s="27">
        <f>INDEX('Mapping waste'!$A$4:$U$352,MATCH($B72,'Mapping waste'!$B$4:$B$352,0),MATCH(AO$4,'Mapping waste'!$A$4:$U$4,0))*$G72</f>
        <v>0</v>
      </c>
      <c r="AZ72" s="27">
        <f>INDEX('Mapping waste'!$A$4:$U$352,MATCH($B72,'Mapping waste'!$B$4:$B$352,0),MATCH(AP$4,'Mapping waste'!$A$4:$U$4,0))*$H72</f>
        <v>0</v>
      </c>
      <c r="BA72" s="27">
        <f>INDEX('Mapping waste'!$A$4:$U$352,MATCH($B72,'Mapping waste'!$B$4:$B$352,0),MATCH(AQ$4,'Mapping waste'!$A$4:$U$4,0))*$H72</f>
        <v>0</v>
      </c>
      <c r="BB72" s="27">
        <f>INDEX('Mapping waste'!$A$4:$U$352,MATCH($B72,'Mapping waste'!$B$4:$B$352,0),MATCH(AR$4,'Mapping waste'!$A$4:$U$4,0))*$H72</f>
        <v>0</v>
      </c>
      <c r="BC72" s="27">
        <f>INDEX('Mapping waste'!$A$4:$U$352,MATCH($B72,'Mapping waste'!$B$4:$B$352,0),MATCH(AS$4,'Mapping waste'!$A$4:$U$4,0))*$H72</f>
        <v>0</v>
      </c>
      <c r="BD72" s="27">
        <f>INDEX('Mapping waste'!$A$4:$U$352,MATCH($B72,'Mapping waste'!$B$4:$B$352,0),MATCH(AT$4,'Mapping waste'!$A$4:$U$4,0))*$H72</f>
        <v>32691</v>
      </c>
      <c r="BE72" s="27">
        <f>INDEX('Mapping waste'!$A$4:$U$352,MATCH($B72,'Mapping waste'!$B$4:$B$352,0),MATCH(AU$4,'Mapping waste'!$A$4:$U$4,0))*$H72</f>
        <v>0</v>
      </c>
      <c r="BF72" s="27">
        <f>INDEX('Mapping waste'!$A$4:$U$352,MATCH($B72,'Mapping waste'!$B$4:$B$352,0),MATCH(AV$4,'Mapping waste'!$A$4:$U$4,0))*$H72</f>
        <v>0</v>
      </c>
      <c r="BG72" s="27">
        <f>INDEX('Mapping waste'!$A$4:$U$352,MATCH($B72,'Mapping waste'!$B$4:$B$352,0),MATCH(AW$4,'Mapping waste'!$A$4:$U$4,0))*$H72</f>
        <v>0</v>
      </c>
      <c r="BH72" s="27">
        <f>INDEX('Mapping waste'!$A$4:$U$352,MATCH($B72,'Mapping waste'!$B$4:$B$352,0),MATCH(AX$4,'Mapping waste'!$A$4:$U$4,0))*$H72</f>
        <v>0</v>
      </c>
      <c r="BI72" s="27">
        <f>INDEX('Mapping waste'!$A$4:$U$352,MATCH($B72,'Mapping waste'!$B$4:$B$352,0),MATCH(AY$4,'Mapping waste'!$A$4:$U$4,0))*$H72</f>
        <v>0</v>
      </c>
      <c r="BJ72" s="27">
        <f>INDEX('Mapping waste'!$A$4:$U$352,MATCH($B72,'Mapping waste'!$B$4:$B$352,0),MATCH(AZ$4,'Mapping waste'!$A$4:$U$4,0))*$I72</f>
        <v>0</v>
      </c>
      <c r="BK72" s="27">
        <f>INDEX('Mapping waste'!$A$4:$U$352,MATCH($B72,'Mapping waste'!$B$4:$B$352,0),MATCH(BA$4,'Mapping waste'!$A$4:$U$4,0))*$I72</f>
        <v>0</v>
      </c>
      <c r="BL72" s="27">
        <f>INDEX('Mapping waste'!$A$4:$U$352,MATCH($B72,'Mapping waste'!$B$4:$B$352,0),MATCH(BB$4,'Mapping waste'!$A$4:$U$4,0))*$I72</f>
        <v>0</v>
      </c>
      <c r="BM72" s="27">
        <f>INDEX('Mapping waste'!$A$4:$U$352,MATCH($B72,'Mapping waste'!$B$4:$B$352,0),MATCH(BC$4,'Mapping waste'!$A$4:$U$4,0))*$I72</f>
        <v>0</v>
      </c>
      <c r="BN72" s="27">
        <f>INDEX('Mapping waste'!$A$4:$U$352,MATCH($B72,'Mapping waste'!$B$4:$B$352,0),MATCH(BD$4,'Mapping waste'!$A$4:$U$4,0))*$I72</f>
        <v>32939</v>
      </c>
      <c r="BO72" s="27">
        <f>INDEX('Mapping waste'!$A$4:$U$352,MATCH($B72,'Mapping waste'!$B$4:$B$352,0),MATCH(BE$4,'Mapping waste'!$A$4:$U$4,0))*$I72</f>
        <v>0</v>
      </c>
      <c r="BP72" s="27">
        <f>INDEX('Mapping waste'!$A$4:$U$352,MATCH($B72,'Mapping waste'!$B$4:$B$352,0),MATCH(BF$4,'Mapping waste'!$A$4:$U$4,0))*$I72</f>
        <v>0</v>
      </c>
      <c r="BQ72" s="27">
        <f>INDEX('Mapping waste'!$A$4:$U$352,MATCH($B72,'Mapping waste'!$B$4:$B$352,0),MATCH(BG$4,'Mapping waste'!$A$4:$U$4,0))*$I72</f>
        <v>0</v>
      </c>
      <c r="BR72" s="27">
        <f>INDEX('Mapping waste'!$A$4:$U$352,MATCH($B72,'Mapping waste'!$B$4:$B$352,0),MATCH(BH$4,'Mapping waste'!$A$4:$U$4,0))*$I72</f>
        <v>0</v>
      </c>
      <c r="BS72" s="27">
        <f>INDEX('Mapping waste'!$A$4:$U$352,MATCH($B72,'Mapping waste'!$B$4:$B$352,0),MATCH(BI$4,'Mapping waste'!$A$4:$U$4,0))*$I72</f>
        <v>0</v>
      </c>
      <c r="BT72" s="27">
        <f>INDEX('Mapping waste'!$A$4:$U$352,MATCH($B72,'Mapping waste'!$B$4:$B$352,0),MATCH(BJ$4,'Mapping waste'!$A$4:$U$4,0))*$J72</f>
        <v>0</v>
      </c>
      <c r="BU72" s="27">
        <f>INDEX('Mapping waste'!$A$4:$U$352,MATCH($B72,'Mapping waste'!$B$4:$B$352,0),MATCH(BK$4,'Mapping waste'!$A$4:$U$4,0))*$J72</f>
        <v>0</v>
      </c>
      <c r="BV72" s="27">
        <f>INDEX('Mapping waste'!$A$4:$U$352,MATCH($B72,'Mapping waste'!$B$4:$B$352,0),MATCH(BL$4,'Mapping waste'!$A$4:$U$4,0))*$J72</f>
        <v>0</v>
      </c>
      <c r="BW72" s="27">
        <f>INDEX('Mapping waste'!$A$4:$U$352,MATCH($B72,'Mapping waste'!$B$4:$B$352,0),MATCH(BM$4,'Mapping waste'!$A$4:$U$4,0))*$J72</f>
        <v>0</v>
      </c>
      <c r="BX72" s="27">
        <f>INDEX('Mapping waste'!$A$4:$U$352,MATCH($B72,'Mapping waste'!$B$4:$B$352,0),MATCH(BN$4,'Mapping waste'!$A$4:$U$4,0))*$J72</f>
        <v>33187</v>
      </c>
      <c r="BY72" s="27">
        <f>INDEX('Mapping waste'!$A$4:$U$352,MATCH($B72,'Mapping waste'!$B$4:$B$352,0),MATCH(BO$4,'Mapping waste'!$A$4:$U$4,0))*$J72</f>
        <v>0</v>
      </c>
      <c r="BZ72" s="27">
        <f>INDEX('Mapping waste'!$A$4:$U$352,MATCH($B72,'Mapping waste'!$B$4:$B$352,0),MATCH(BP$4,'Mapping waste'!$A$4:$U$4,0))*$J72</f>
        <v>0</v>
      </c>
      <c r="CA72" s="27">
        <f>INDEX('Mapping waste'!$A$4:$U$352,MATCH($B72,'Mapping waste'!$B$4:$B$352,0),MATCH(BQ$4,'Mapping waste'!$A$4:$U$4,0))*$J72</f>
        <v>0</v>
      </c>
      <c r="CB72" s="27">
        <f>INDEX('Mapping waste'!$A$4:$U$352,MATCH($B72,'Mapping waste'!$B$4:$B$352,0),MATCH(BR$4,'Mapping waste'!$A$4:$U$4,0))*$J72</f>
        <v>0</v>
      </c>
      <c r="CC72" s="27">
        <f>INDEX('Mapping waste'!$A$4:$U$352,MATCH($B72,'Mapping waste'!$B$4:$B$352,0),MATCH(BS$4,'Mapping waste'!$A$4:$U$4,0))*$J72</f>
        <v>0</v>
      </c>
      <c r="CD72" s="27">
        <f>INDEX('Mapping waste'!$A$4:$U$352,MATCH($B72,'Mapping waste'!$B$4:$B$352,0),MATCH(BT$4,'Mapping waste'!$A$4:$U$4,0))*$K72</f>
        <v>0</v>
      </c>
      <c r="CE72" s="27">
        <f>INDEX('Mapping waste'!$A$4:$U$352,MATCH($B72,'Mapping waste'!$B$4:$B$352,0),MATCH(BU$4,'Mapping waste'!$A$4:$U$4,0))*$K72</f>
        <v>0</v>
      </c>
      <c r="CF72" s="27">
        <f>INDEX('Mapping waste'!$A$4:$U$352,MATCH($B72,'Mapping waste'!$B$4:$B$352,0),MATCH(BV$4,'Mapping waste'!$A$4:$U$4,0))*$K72</f>
        <v>0</v>
      </c>
      <c r="CG72" s="27">
        <f>INDEX('Mapping waste'!$A$4:$U$352,MATCH($B72,'Mapping waste'!$B$4:$B$352,0),MATCH(BW$4,'Mapping waste'!$A$4:$U$4,0))*$K72</f>
        <v>0</v>
      </c>
      <c r="CH72" s="27">
        <f>INDEX('Mapping waste'!$A$4:$U$352,MATCH($B72,'Mapping waste'!$B$4:$B$352,0),MATCH(BX$4,'Mapping waste'!$A$4:$U$4,0))*$K72</f>
        <v>33404</v>
      </c>
      <c r="CI72" s="27">
        <f>INDEX('Mapping waste'!$A$4:$U$352,MATCH($B72,'Mapping waste'!$B$4:$B$352,0),MATCH(BY$4,'Mapping waste'!$A$4:$U$4,0))*$K72</f>
        <v>0</v>
      </c>
      <c r="CJ72" s="27">
        <f>INDEX('Mapping waste'!$A$4:$U$352,MATCH($B72,'Mapping waste'!$B$4:$B$352,0),MATCH(BZ$4,'Mapping waste'!$A$4:$U$4,0))*$K72</f>
        <v>0</v>
      </c>
      <c r="CK72" s="27">
        <f>INDEX('Mapping waste'!$A$4:$U$352,MATCH($B72,'Mapping waste'!$B$4:$B$352,0),MATCH(CA$4,'Mapping waste'!$A$4:$U$4,0))*$K72</f>
        <v>0</v>
      </c>
      <c r="CL72" s="27">
        <f>INDEX('Mapping waste'!$A$4:$U$352,MATCH($B72,'Mapping waste'!$B$4:$B$352,0),MATCH(CB$4,'Mapping waste'!$A$4:$U$4,0))*$K72</f>
        <v>0</v>
      </c>
      <c r="CM72" s="27">
        <f>INDEX('Mapping waste'!$A$4:$U$352,MATCH($B72,'Mapping waste'!$B$4:$B$352,0),MATCH(CC$4,'Mapping waste'!$A$4:$U$4,0))*$K72</f>
        <v>0</v>
      </c>
    </row>
    <row r="73" spans="1:91" x14ac:dyDescent="0.2">
      <c r="A73" s="26" t="s">
        <v>249</v>
      </c>
      <c r="B73" s="26" t="s">
        <v>250</v>
      </c>
      <c r="C73" s="26" t="s">
        <v>81</v>
      </c>
      <c r="D73" s="27">
        <f>INDEX('Households England'!S$6:S$375,MATCH('Mapping HH to population waste'!$B73,'Households England'!$B$6:$B$375,0))</f>
        <v>50657</v>
      </c>
      <c r="E73" s="27">
        <f>INDEX('Households England'!T$6:T$375,MATCH('Mapping HH to population waste'!$B73,'Households England'!$B$6:$B$375,0))</f>
        <v>50872</v>
      </c>
      <c r="F73" s="27">
        <f>INDEX('Households England'!U$6:U$375,MATCH('Mapping HH to population waste'!$B73,'Households England'!$B$6:$B$375,0))</f>
        <v>51196</v>
      </c>
      <c r="G73" s="27">
        <f>INDEX('Households England'!V$6:V$375,MATCH('Mapping HH to population waste'!$B73,'Households England'!$B$6:$B$375,0))</f>
        <v>51459</v>
      </c>
      <c r="H73" s="27">
        <f>INDEX('Households England'!W$6:W$375,MATCH('Mapping HH to population waste'!$B73,'Households England'!$B$6:$B$375,0))</f>
        <v>51701</v>
      </c>
      <c r="I73" s="27">
        <f>INDEX('Households England'!X$6:X$375,MATCH('Mapping HH to population waste'!$B73,'Households England'!$B$6:$B$375,0))</f>
        <v>51941</v>
      </c>
      <c r="J73" s="27">
        <f>INDEX('Households England'!Y$6:Y$375,MATCH('Mapping HH to population waste'!$B73,'Households England'!$B$6:$B$375,0))</f>
        <v>52172</v>
      </c>
      <c r="K73" s="27">
        <f>INDEX('Households England'!Z$6:Z$375,MATCH('Mapping HH to population waste'!$B73,'Households England'!$B$6:$B$375,0))</f>
        <v>52412</v>
      </c>
      <c r="L73" s="27">
        <f>INDEX('Mapping waste'!$A$4:$U$352,MATCH($B73,'Mapping waste'!$B$4:$B$352,0),MATCH(L$4,'Mapping waste'!$A$4:$U$4,0))*$D73</f>
        <v>0</v>
      </c>
      <c r="M73" s="27">
        <f>INDEX('Mapping waste'!$A$4:$U$352,MATCH($B73,'Mapping waste'!$B$4:$B$352,0),MATCH(M$4,'Mapping waste'!$A$4:$U$4,0))*$D73</f>
        <v>0</v>
      </c>
      <c r="N73" s="27">
        <f>INDEX('Mapping waste'!$A$4:$U$352,MATCH($B73,'Mapping waste'!$B$4:$B$352,0),MATCH(N$4,'Mapping waste'!$A$4:$U$4,0))*$D73</f>
        <v>0</v>
      </c>
      <c r="O73" s="27">
        <f>INDEX('Mapping waste'!$A$4:$U$352,MATCH($B73,'Mapping waste'!$B$4:$B$352,0),MATCH(O$4,'Mapping waste'!$A$4:$U$4,0))*$D73</f>
        <v>0</v>
      </c>
      <c r="P73" s="27">
        <f>INDEX('Mapping waste'!$A$4:$U$352,MATCH($B73,'Mapping waste'!$B$4:$B$352,0),MATCH(P$4,'Mapping waste'!$A$4:$U$4,0))*$D73</f>
        <v>50657</v>
      </c>
      <c r="Q73" s="27">
        <f>INDEX('Mapping waste'!$A$4:$U$352,MATCH($B73,'Mapping waste'!$B$4:$B$352,0),MATCH(Q$4,'Mapping waste'!$A$4:$U$4,0))*$D73</f>
        <v>0</v>
      </c>
      <c r="R73" s="27">
        <f>INDEX('Mapping waste'!$A$4:$U$352,MATCH($B73,'Mapping waste'!$B$4:$B$352,0),MATCH(R$4,'Mapping waste'!$A$4:$U$4,0))*$D73</f>
        <v>0</v>
      </c>
      <c r="S73" s="27">
        <f>INDEX('Mapping waste'!$A$4:$U$352,MATCH($B73,'Mapping waste'!$B$4:$B$352,0),MATCH(S$4,'Mapping waste'!$A$4:$U$4,0))*$D73</f>
        <v>0</v>
      </c>
      <c r="T73" s="27">
        <f>INDEX('Mapping waste'!$A$4:$U$352,MATCH($B73,'Mapping waste'!$B$4:$B$352,0),MATCH(T$4,'Mapping waste'!$A$4:$U$4,0))*$D73</f>
        <v>0</v>
      </c>
      <c r="U73" s="27">
        <f>INDEX('Mapping waste'!$A$4:$U$352,MATCH($B73,'Mapping waste'!$B$4:$B$352,0),MATCH(U$4,'Mapping waste'!$A$4:$U$4,0))*$D73</f>
        <v>0</v>
      </c>
      <c r="V73" s="27">
        <f>INDEX('Mapping waste'!$A$4:$U$352,MATCH($B73,'Mapping waste'!$B$4:$B$352,0),MATCH(V$4,'Mapping waste'!$A$4:$U$4,0))*$E73</f>
        <v>0</v>
      </c>
      <c r="W73" s="27">
        <f>INDEX('Mapping waste'!$A$4:$U$352,MATCH($B73,'Mapping waste'!$B$4:$B$352,0),MATCH(W$4,'Mapping waste'!$A$4:$U$4,0))*$E73</f>
        <v>0</v>
      </c>
      <c r="X73" s="27">
        <f>INDEX('Mapping waste'!$A$4:$U$352,MATCH($B73,'Mapping waste'!$B$4:$B$352,0),MATCH(X$4,'Mapping waste'!$A$4:$U$4,0))*$E73</f>
        <v>0</v>
      </c>
      <c r="Y73" s="27">
        <f>INDEX('Mapping waste'!$A$4:$U$352,MATCH($B73,'Mapping waste'!$B$4:$B$352,0),MATCH(Y$4,'Mapping waste'!$A$4:$U$4,0))*$E73</f>
        <v>0</v>
      </c>
      <c r="Z73" s="27">
        <f>INDEX('Mapping waste'!$A$4:$U$352,MATCH($B73,'Mapping waste'!$B$4:$B$352,0),MATCH(Z$4,'Mapping waste'!$A$4:$U$4,0))*$E73</f>
        <v>50872</v>
      </c>
      <c r="AA73" s="27">
        <f>INDEX('Mapping waste'!$A$4:$U$352,MATCH($B73,'Mapping waste'!$B$4:$B$352,0),MATCH(AA$4,'Mapping waste'!$A$4:$U$4,0))*$E73</f>
        <v>0</v>
      </c>
      <c r="AB73" s="27">
        <f>INDEX('Mapping waste'!$A$4:$U$352,MATCH($B73,'Mapping waste'!$B$4:$B$352,0),MATCH(AB$4,'Mapping waste'!$A$4:$U$4,0))*$E73</f>
        <v>0</v>
      </c>
      <c r="AC73" s="27">
        <f>INDEX('Mapping waste'!$A$4:$U$352,MATCH($B73,'Mapping waste'!$B$4:$B$352,0),MATCH(AC$4,'Mapping waste'!$A$4:$U$4,0))*$E73</f>
        <v>0</v>
      </c>
      <c r="AD73" s="27">
        <f>INDEX('Mapping waste'!$A$4:$U$352,MATCH($B73,'Mapping waste'!$B$4:$B$352,0),MATCH(AD$4,'Mapping waste'!$A$4:$U$4,0))*$E73</f>
        <v>0</v>
      </c>
      <c r="AE73" s="27">
        <f>INDEX('Mapping waste'!$A$4:$U$352,MATCH($B73,'Mapping waste'!$B$4:$B$352,0),MATCH(AE$4,'Mapping waste'!$A$4:$U$4,0))*$E73</f>
        <v>0</v>
      </c>
      <c r="AF73" s="27">
        <f>INDEX('Mapping waste'!$A$4:$U$352,MATCH($B73,'Mapping waste'!$B$4:$B$352,0),MATCH(V$4,'Mapping waste'!$A$4:$U$4,0))*$F73</f>
        <v>0</v>
      </c>
      <c r="AG73" s="27">
        <f>INDEX('Mapping waste'!$A$4:$U$352,MATCH($B73,'Mapping waste'!$B$4:$B$352,0),MATCH(W$4,'Mapping waste'!$A$4:$U$4,0))*$F73</f>
        <v>0</v>
      </c>
      <c r="AH73" s="27">
        <f>INDEX('Mapping waste'!$A$4:$U$352,MATCH($B73,'Mapping waste'!$B$4:$B$352,0),MATCH(X$4,'Mapping waste'!$A$4:$U$4,0))*$F73</f>
        <v>0</v>
      </c>
      <c r="AI73" s="27">
        <f>INDEX('Mapping waste'!$A$4:$U$352,MATCH($B73,'Mapping waste'!$B$4:$B$352,0),MATCH(Y$4,'Mapping waste'!$A$4:$U$4,0))*$F73</f>
        <v>0</v>
      </c>
      <c r="AJ73" s="27">
        <f>INDEX('Mapping waste'!$A$4:$U$352,MATCH($B73,'Mapping waste'!$B$4:$B$352,0),MATCH(Z$4,'Mapping waste'!$A$4:$U$4,0))*$F73</f>
        <v>51196</v>
      </c>
      <c r="AK73" s="27">
        <f>INDEX('Mapping waste'!$A$4:$U$352,MATCH($B73,'Mapping waste'!$B$4:$B$352,0),MATCH(AA$4,'Mapping waste'!$A$4:$U$4,0))*$F73</f>
        <v>0</v>
      </c>
      <c r="AL73" s="27">
        <f>INDEX('Mapping waste'!$A$4:$U$352,MATCH($B73,'Mapping waste'!$B$4:$B$352,0),MATCH(AB$4,'Mapping waste'!$A$4:$U$4,0))*$F73</f>
        <v>0</v>
      </c>
      <c r="AM73" s="27">
        <f>INDEX('Mapping waste'!$A$4:$U$352,MATCH($B73,'Mapping waste'!$B$4:$B$352,0),MATCH(AC$4,'Mapping waste'!$A$4:$U$4,0))*$F73</f>
        <v>0</v>
      </c>
      <c r="AN73" s="27">
        <f>INDEX('Mapping waste'!$A$4:$U$352,MATCH($B73,'Mapping waste'!$B$4:$B$352,0),MATCH(AD$4,'Mapping waste'!$A$4:$U$4,0))*$F73</f>
        <v>0</v>
      </c>
      <c r="AO73" s="27">
        <f>INDEX('Mapping waste'!$A$4:$U$352,MATCH($B73,'Mapping waste'!$B$4:$B$352,0),MATCH(AE$4,'Mapping waste'!$A$4:$U$4,0))*$F73</f>
        <v>0</v>
      </c>
      <c r="AP73" s="27">
        <f>INDEX('Mapping waste'!$A$4:$U$352,MATCH($B73,'Mapping waste'!$B$4:$B$352,0),MATCH(AF$4,'Mapping waste'!$A$4:$U$4,0))*$G73</f>
        <v>0</v>
      </c>
      <c r="AQ73" s="27">
        <f>INDEX('Mapping waste'!$A$4:$U$352,MATCH($B73,'Mapping waste'!$B$4:$B$352,0),MATCH(AG$4,'Mapping waste'!$A$4:$U$4,0))*$G73</f>
        <v>0</v>
      </c>
      <c r="AR73" s="27">
        <f>INDEX('Mapping waste'!$A$4:$U$352,MATCH($B73,'Mapping waste'!$B$4:$B$352,0),MATCH(AH$4,'Mapping waste'!$A$4:$U$4,0))*$G73</f>
        <v>0</v>
      </c>
      <c r="AS73" s="27">
        <f>INDEX('Mapping waste'!$A$4:$U$352,MATCH($B73,'Mapping waste'!$B$4:$B$352,0),MATCH(AI$4,'Mapping waste'!$A$4:$U$4,0))*$G73</f>
        <v>0</v>
      </c>
      <c r="AT73" s="27">
        <f>INDEX('Mapping waste'!$A$4:$U$352,MATCH($B73,'Mapping waste'!$B$4:$B$352,0),MATCH(AJ$4,'Mapping waste'!$A$4:$U$4,0))*$G73</f>
        <v>51459</v>
      </c>
      <c r="AU73" s="27">
        <f>INDEX('Mapping waste'!$A$4:$U$352,MATCH($B73,'Mapping waste'!$B$4:$B$352,0),MATCH(AK$4,'Mapping waste'!$A$4:$U$4,0))*$G73</f>
        <v>0</v>
      </c>
      <c r="AV73" s="27">
        <f>INDEX('Mapping waste'!$A$4:$U$352,MATCH($B73,'Mapping waste'!$B$4:$B$352,0),MATCH(AL$4,'Mapping waste'!$A$4:$U$4,0))*$G73</f>
        <v>0</v>
      </c>
      <c r="AW73" s="27">
        <f>INDEX('Mapping waste'!$A$4:$U$352,MATCH($B73,'Mapping waste'!$B$4:$B$352,0),MATCH(AM$4,'Mapping waste'!$A$4:$U$4,0))*$G73</f>
        <v>0</v>
      </c>
      <c r="AX73" s="27">
        <f>INDEX('Mapping waste'!$A$4:$U$352,MATCH($B73,'Mapping waste'!$B$4:$B$352,0),MATCH(AN$4,'Mapping waste'!$A$4:$U$4,0))*$G73</f>
        <v>0</v>
      </c>
      <c r="AY73" s="27">
        <f>INDEX('Mapping waste'!$A$4:$U$352,MATCH($B73,'Mapping waste'!$B$4:$B$352,0),MATCH(AO$4,'Mapping waste'!$A$4:$U$4,0))*$G73</f>
        <v>0</v>
      </c>
      <c r="AZ73" s="27">
        <f>INDEX('Mapping waste'!$A$4:$U$352,MATCH($B73,'Mapping waste'!$B$4:$B$352,0),MATCH(AP$4,'Mapping waste'!$A$4:$U$4,0))*$H73</f>
        <v>0</v>
      </c>
      <c r="BA73" s="27">
        <f>INDEX('Mapping waste'!$A$4:$U$352,MATCH($B73,'Mapping waste'!$B$4:$B$352,0),MATCH(AQ$4,'Mapping waste'!$A$4:$U$4,0))*$H73</f>
        <v>0</v>
      </c>
      <c r="BB73" s="27">
        <f>INDEX('Mapping waste'!$A$4:$U$352,MATCH($B73,'Mapping waste'!$B$4:$B$352,0),MATCH(AR$4,'Mapping waste'!$A$4:$U$4,0))*$H73</f>
        <v>0</v>
      </c>
      <c r="BC73" s="27">
        <f>INDEX('Mapping waste'!$A$4:$U$352,MATCH($B73,'Mapping waste'!$B$4:$B$352,0),MATCH(AS$4,'Mapping waste'!$A$4:$U$4,0))*$H73</f>
        <v>0</v>
      </c>
      <c r="BD73" s="27">
        <f>INDEX('Mapping waste'!$A$4:$U$352,MATCH($B73,'Mapping waste'!$B$4:$B$352,0),MATCH(AT$4,'Mapping waste'!$A$4:$U$4,0))*$H73</f>
        <v>51701</v>
      </c>
      <c r="BE73" s="27">
        <f>INDEX('Mapping waste'!$A$4:$U$352,MATCH($B73,'Mapping waste'!$B$4:$B$352,0),MATCH(AU$4,'Mapping waste'!$A$4:$U$4,0))*$H73</f>
        <v>0</v>
      </c>
      <c r="BF73" s="27">
        <f>INDEX('Mapping waste'!$A$4:$U$352,MATCH($B73,'Mapping waste'!$B$4:$B$352,0),MATCH(AV$4,'Mapping waste'!$A$4:$U$4,0))*$H73</f>
        <v>0</v>
      </c>
      <c r="BG73" s="27">
        <f>INDEX('Mapping waste'!$A$4:$U$352,MATCH($B73,'Mapping waste'!$B$4:$B$352,0),MATCH(AW$4,'Mapping waste'!$A$4:$U$4,0))*$H73</f>
        <v>0</v>
      </c>
      <c r="BH73" s="27">
        <f>INDEX('Mapping waste'!$A$4:$U$352,MATCH($B73,'Mapping waste'!$B$4:$B$352,0),MATCH(AX$4,'Mapping waste'!$A$4:$U$4,0))*$H73</f>
        <v>0</v>
      </c>
      <c r="BI73" s="27">
        <f>INDEX('Mapping waste'!$A$4:$U$352,MATCH($B73,'Mapping waste'!$B$4:$B$352,0),MATCH(AY$4,'Mapping waste'!$A$4:$U$4,0))*$H73</f>
        <v>0</v>
      </c>
      <c r="BJ73" s="27">
        <f>INDEX('Mapping waste'!$A$4:$U$352,MATCH($B73,'Mapping waste'!$B$4:$B$352,0),MATCH(AZ$4,'Mapping waste'!$A$4:$U$4,0))*$I73</f>
        <v>0</v>
      </c>
      <c r="BK73" s="27">
        <f>INDEX('Mapping waste'!$A$4:$U$352,MATCH($B73,'Mapping waste'!$B$4:$B$352,0),MATCH(BA$4,'Mapping waste'!$A$4:$U$4,0))*$I73</f>
        <v>0</v>
      </c>
      <c r="BL73" s="27">
        <f>INDEX('Mapping waste'!$A$4:$U$352,MATCH($B73,'Mapping waste'!$B$4:$B$352,0),MATCH(BB$4,'Mapping waste'!$A$4:$U$4,0))*$I73</f>
        <v>0</v>
      </c>
      <c r="BM73" s="27">
        <f>INDEX('Mapping waste'!$A$4:$U$352,MATCH($B73,'Mapping waste'!$B$4:$B$352,0),MATCH(BC$4,'Mapping waste'!$A$4:$U$4,0))*$I73</f>
        <v>0</v>
      </c>
      <c r="BN73" s="27">
        <f>INDEX('Mapping waste'!$A$4:$U$352,MATCH($B73,'Mapping waste'!$B$4:$B$352,0),MATCH(BD$4,'Mapping waste'!$A$4:$U$4,0))*$I73</f>
        <v>51941</v>
      </c>
      <c r="BO73" s="27">
        <f>INDEX('Mapping waste'!$A$4:$U$352,MATCH($B73,'Mapping waste'!$B$4:$B$352,0),MATCH(BE$4,'Mapping waste'!$A$4:$U$4,0))*$I73</f>
        <v>0</v>
      </c>
      <c r="BP73" s="27">
        <f>INDEX('Mapping waste'!$A$4:$U$352,MATCH($B73,'Mapping waste'!$B$4:$B$352,0),MATCH(BF$4,'Mapping waste'!$A$4:$U$4,0))*$I73</f>
        <v>0</v>
      </c>
      <c r="BQ73" s="27">
        <f>INDEX('Mapping waste'!$A$4:$U$352,MATCH($B73,'Mapping waste'!$B$4:$B$352,0),MATCH(BG$4,'Mapping waste'!$A$4:$U$4,0))*$I73</f>
        <v>0</v>
      </c>
      <c r="BR73" s="27">
        <f>INDEX('Mapping waste'!$A$4:$U$352,MATCH($B73,'Mapping waste'!$B$4:$B$352,0),MATCH(BH$4,'Mapping waste'!$A$4:$U$4,0))*$I73</f>
        <v>0</v>
      </c>
      <c r="BS73" s="27">
        <f>INDEX('Mapping waste'!$A$4:$U$352,MATCH($B73,'Mapping waste'!$B$4:$B$352,0),MATCH(BI$4,'Mapping waste'!$A$4:$U$4,0))*$I73</f>
        <v>0</v>
      </c>
      <c r="BT73" s="27">
        <f>INDEX('Mapping waste'!$A$4:$U$352,MATCH($B73,'Mapping waste'!$B$4:$B$352,0),MATCH(BJ$4,'Mapping waste'!$A$4:$U$4,0))*$J73</f>
        <v>0</v>
      </c>
      <c r="BU73" s="27">
        <f>INDEX('Mapping waste'!$A$4:$U$352,MATCH($B73,'Mapping waste'!$B$4:$B$352,0),MATCH(BK$4,'Mapping waste'!$A$4:$U$4,0))*$J73</f>
        <v>0</v>
      </c>
      <c r="BV73" s="27">
        <f>INDEX('Mapping waste'!$A$4:$U$352,MATCH($B73,'Mapping waste'!$B$4:$B$352,0),MATCH(BL$4,'Mapping waste'!$A$4:$U$4,0))*$J73</f>
        <v>0</v>
      </c>
      <c r="BW73" s="27">
        <f>INDEX('Mapping waste'!$A$4:$U$352,MATCH($B73,'Mapping waste'!$B$4:$B$352,0),MATCH(BM$4,'Mapping waste'!$A$4:$U$4,0))*$J73</f>
        <v>0</v>
      </c>
      <c r="BX73" s="27">
        <f>INDEX('Mapping waste'!$A$4:$U$352,MATCH($B73,'Mapping waste'!$B$4:$B$352,0),MATCH(BN$4,'Mapping waste'!$A$4:$U$4,0))*$J73</f>
        <v>52172</v>
      </c>
      <c r="BY73" s="27">
        <f>INDEX('Mapping waste'!$A$4:$U$352,MATCH($B73,'Mapping waste'!$B$4:$B$352,0),MATCH(BO$4,'Mapping waste'!$A$4:$U$4,0))*$J73</f>
        <v>0</v>
      </c>
      <c r="BZ73" s="27">
        <f>INDEX('Mapping waste'!$A$4:$U$352,MATCH($B73,'Mapping waste'!$B$4:$B$352,0),MATCH(BP$4,'Mapping waste'!$A$4:$U$4,0))*$J73</f>
        <v>0</v>
      </c>
      <c r="CA73" s="27">
        <f>INDEX('Mapping waste'!$A$4:$U$352,MATCH($B73,'Mapping waste'!$B$4:$B$352,0),MATCH(BQ$4,'Mapping waste'!$A$4:$U$4,0))*$J73</f>
        <v>0</v>
      </c>
      <c r="CB73" s="27">
        <f>INDEX('Mapping waste'!$A$4:$U$352,MATCH($B73,'Mapping waste'!$B$4:$B$352,0),MATCH(BR$4,'Mapping waste'!$A$4:$U$4,0))*$J73</f>
        <v>0</v>
      </c>
      <c r="CC73" s="27">
        <f>INDEX('Mapping waste'!$A$4:$U$352,MATCH($B73,'Mapping waste'!$B$4:$B$352,0),MATCH(BS$4,'Mapping waste'!$A$4:$U$4,0))*$J73</f>
        <v>0</v>
      </c>
      <c r="CD73" s="27">
        <f>INDEX('Mapping waste'!$A$4:$U$352,MATCH($B73,'Mapping waste'!$B$4:$B$352,0),MATCH(BT$4,'Mapping waste'!$A$4:$U$4,0))*$K73</f>
        <v>0</v>
      </c>
      <c r="CE73" s="27">
        <f>INDEX('Mapping waste'!$A$4:$U$352,MATCH($B73,'Mapping waste'!$B$4:$B$352,0),MATCH(BU$4,'Mapping waste'!$A$4:$U$4,0))*$K73</f>
        <v>0</v>
      </c>
      <c r="CF73" s="27">
        <f>INDEX('Mapping waste'!$A$4:$U$352,MATCH($B73,'Mapping waste'!$B$4:$B$352,0),MATCH(BV$4,'Mapping waste'!$A$4:$U$4,0))*$K73</f>
        <v>0</v>
      </c>
      <c r="CG73" s="27">
        <f>INDEX('Mapping waste'!$A$4:$U$352,MATCH($B73,'Mapping waste'!$B$4:$B$352,0),MATCH(BW$4,'Mapping waste'!$A$4:$U$4,0))*$K73</f>
        <v>0</v>
      </c>
      <c r="CH73" s="27">
        <f>INDEX('Mapping waste'!$A$4:$U$352,MATCH($B73,'Mapping waste'!$B$4:$B$352,0),MATCH(BX$4,'Mapping waste'!$A$4:$U$4,0))*$K73</f>
        <v>52412</v>
      </c>
      <c r="CI73" s="27">
        <f>INDEX('Mapping waste'!$A$4:$U$352,MATCH($B73,'Mapping waste'!$B$4:$B$352,0),MATCH(BY$4,'Mapping waste'!$A$4:$U$4,0))*$K73</f>
        <v>0</v>
      </c>
      <c r="CJ73" s="27">
        <f>INDEX('Mapping waste'!$A$4:$U$352,MATCH($B73,'Mapping waste'!$B$4:$B$352,0),MATCH(BZ$4,'Mapping waste'!$A$4:$U$4,0))*$K73</f>
        <v>0</v>
      </c>
      <c r="CK73" s="27">
        <f>INDEX('Mapping waste'!$A$4:$U$352,MATCH($B73,'Mapping waste'!$B$4:$B$352,0),MATCH(CA$4,'Mapping waste'!$A$4:$U$4,0))*$K73</f>
        <v>0</v>
      </c>
      <c r="CL73" s="27">
        <f>INDEX('Mapping waste'!$A$4:$U$352,MATCH($B73,'Mapping waste'!$B$4:$B$352,0),MATCH(CB$4,'Mapping waste'!$A$4:$U$4,0))*$K73</f>
        <v>0</v>
      </c>
      <c r="CM73" s="27">
        <f>INDEX('Mapping waste'!$A$4:$U$352,MATCH($B73,'Mapping waste'!$B$4:$B$352,0),MATCH(CC$4,'Mapping waste'!$A$4:$U$4,0))*$K73</f>
        <v>0</v>
      </c>
    </row>
    <row r="74" spans="1:91" x14ac:dyDescent="0.2">
      <c r="A74" s="26" t="s">
        <v>251</v>
      </c>
      <c r="B74" s="26" t="s">
        <v>252</v>
      </c>
      <c r="C74" s="26" t="s">
        <v>81</v>
      </c>
      <c r="D74" s="27">
        <f>INDEX('Households England'!S$6:S$375,MATCH('Mapping HH to population waste'!$B74,'Households England'!$B$6:$B$375,0))</f>
        <v>40539</v>
      </c>
      <c r="E74" s="27">
        <f>INDEX('Households England'!T$6:T$375,MATCH('Mapping HH to population waste'!$B74,'Households England'!$B$6:$B$375,0))</f>
        <v>40813</v>
      </c>
      <c r="F74" s="27">
        <f>INDEX('Households England'!U$6:U$375,MATCH('Mapping HH to population waste'!$B74,'Households England'!$B$6:$B$375,0))</f>
        <v>41203</v>
      </c>
      <c r="G74" s="27">
        <f>INDEX('Households England'!V$6:V$375,MATCH('Mapping HH to population waste'!$B74,'Households England'!$B$6:$B$375,0))</f>
        <v>41526</v>
      </c>
      <c r="H74" s="27">
        <f>INDEX('Households England'!W$6:W$375,MATCH('Mapping HH to population waste'!$B74,'Households England'!$B$6:$B$375,0))</f>
        <v>41834</v>
      </c>
      <c r="I74" s="27">
        <f>INDEX('Households England'!X$6:X$375,MATCH('Mapping HH to population waste'!$B74,'Households England'!$B$6:$B$375,0))</f>
        <v>42144</v>
      </c>
      <c r="J74" s="27">
        <f>INDEX('Households England'!Y$6:Y$375,MATCH('Mapping HH to population waste'!$B74,'Households England'!$B$6:$B$375,0))</f>
        <v>42431</v>
      </c>
      <c r="K74" s="27">
        <f>INDEX('Households England'!Z$6:Z$375,MATCH('Mapping HH to population waste'!$B74,'Households England'!$B$6:$B$375,0))</f>
        <v>42714</v>
      </c>
      <c r="L74" s="27">
        <f>INDEX('Mapping waste'!$A$4:$U$352,MATCH($B74,'Mapping waste'!$B$4:$B$352,0),MATCH(L$4,'Mapping waste'!$A$4:$U$4,0))*$D74</f>
        <v>0</v>
      </c>
      <c r="M74" s="27">
        <f>INDEX('Mapping waste'!$A$4:$U$352,MATCH($B74,'Mapping waste'!$B$4:$B$352,0),MATCH(M$4,'Mapping waste'!$A$4:$U$4,0))*$D74</f>
        <v>0</v>
      </c>
      <c r="N74" s="27">
        <f>INDEX('Mapping waste'!$A$4:$U$352,MATCH($B74,'Mapping waste'!$B$4:$B$352,0),MATCH(N$4,'Mapping waste'!$A$4:$U$4,0))*$D74</f>
        <v>28377.3</v>
      </c>
      <c r="O74" s="27">
        <f>INDEX('Mapping waste'!$A$4:$U$352,MATCH($B74,'Mapping waste'!$B$4:$B$352,0),MATCH(O$4,'Mapping waste'!$A$4:$U$4,0))*$D74</f>
        <v>0</v>
      </c>
      <c r="P74" s="27">
        <f>INDEX('Mapping waste'!$A$4:$U$352,MATCH($B74,'Mapping waste'!$B$4:$B$352,0),MATCH(P$4,'Mapping waste'!$A$4:$U$4,0))*$D74</f>
        <v>12161.699999999999</v>
      </c>
      <c r="Q74" s="27">
        <f>INDEX('Mapping waste'!$A$4:$U$352,MATCH($B74,'Mapping waste'!$B$4:$B$352,0),MATCH(Q$4,'Mapping waste'!$A$4:$U$4,0))*$D74</f>
        <v>0</v>
      </c>
      <c r="R74" s="27">
        <f>INDEX('Mapping waste'!$A$4:$U$352,MATCH($B74,'Mapping waste'!$B$4:$B$352,0),MATCH(R$4,'Mapping waste'!$A$4:$U$4,0))*$D74</f>
        <v>0</v>
      </c>
      <c r="S74" s="27">
        <f>INDEX('Mapping waste'!$A$4:$U$352,MATCH($B74,'Mapping waste'!$B$4:$B$352,0),MATCH(S$4,'Mapping waste'!$A$4:$U$4,0))*$D74</f>
        <v>0</v>
      </c>
      <c r="T74" s="27">
        <f>INDEX('Mapping waste'!$A$4:$U$352,MATCH($B74,'Mapping waste'!$B$4:$B$352,0),MATCH(T$4,'Mapping waste'!$A$4:$U$4,0))*$D74</f>
        <v>0</v>
      </c>
      <c r="U74" s="27">
        <f>INDEX('Mapping waste'!$A$4:$U$352,MATCH($B74,'Mapping waste'!$B$4:$B$352,0),MATCH(U$4,'Mapping waste'!$A$4:$U$4,0))*$D74</f>
        <v>0</v>
      </c>
      <c r="V74" s="27">
        <f>INDEX('Mapping waste'!$A$4:$U$352,MATCH($B74,'Mapping waste'!$B$4:$B$352,0),MATCH(V$4,'Mapping waste'!$A$4:$U$4,0))*$E74</f>
        <v>0</v>
      </c>
      <c r="W74" s="27">
        <f>INDEX('Mapping waste'!$A$4:$U$352,MATCH($B74,'Mapping waste'!$B$4:$B$352,0),MATCH(W$4,'Mapping waste'!$A$4:$U$4,0))*$E74</f>
        <v>0</v>
      </c>
      <c r="X74" s="27">
        <f>INDEX('Mapping waste'!$A$4:$U$352,MATCH($B74,'Mapping waste'!$B$4:$B$352,0),MATCH(X$4,'Mapping waste'!$A$4:$U$4,0))*$E74</f>
        <v>28569.1</v>
      </c>
      <c r="Y74" s="27">
        <f>INDEX('Mapping waste'!$A$4:$U$352,MATCH($B74,'Mapping waste'!$B$4:$B$352,0),MATCH(Y$4,'Mapping waste'!$A$4:$U$4,0))*$E74</f>
        <v>0</v>
      </c>
      <c r="Z74" s="27">
        <f>INDEX('Mapping waste'!$A$4:$U$352,MATCH($B74,'Mapping waste'!$B$4:$B$352,0),MATCH(Z$4,'Mapping waste'!$A$4:$U$4,0))*$E74</f>
        <v>12243.9</v>
      </c>
      <c r="AA74" s="27">
        <f>INDEX('Mapping waste'!$A$4:$U$352,MATCH($B74,'Mapping waste'!$B$4:$B$352,0),MATCH(AA$4,'Mapping waste'!$A$4:$U$4,0))*$E74</f>
        <v>0</v>
      </c>
      <c r="AB74" s="27">
        <f>INDEX('Mapping waste'!$A$4:$U$352,MATCH($B74,'Mapping waste'!$B$4:$B$352,0),MATCH(AB$4,'Mapping waste'!$A$4:$U$4,0))*$E74</f>
        <v>0</v>
      </c>
      <c r="AC74" s="27">
        <f>INDEX('Mapping waste'!$A$4:$U$352,MATCH($B74,'Mapping waste'!$B$4:$B$352,0),MATCH(AC$4,'Mapping waste'!$A$4:$U$4,0))*$E74</f>
        <v>0</v>
      </c>
      <c r="AD74" s="27">
        <f>INDEX('Mapping waste'!$A$4:$U$352,MATCH($B74,'Mapping waste'!$B$4:$B$352,0),MATCH(AD$4,'Mapping waste'!$A$4:$U$4,0))*$E74</f>
        <v>0</v>
      </c>
      <c r="AE74" s="27">
        <f>INDEX('Mapping waste'!$A$4:$U$352,MATCH($B74,'Mapping waste'!$B$4:$B$352,0),MATCH(AE$4,'Mapping waste'!$A$4:$U$4,0))*$E74</f>
        <v>0</v>
      </c>
      <c r="AF74" s="27">
        <f>INDEX('Mapping waste'!$A$4:$U$352,MATCH($B74,'Mapping waste'!$B$4:$B$352,0),MATCH(V$4,'Mapping waste'!$A$4:$U$4,0))*$F74</f>
        <v>0</v>
      </c>
      <c r="AG74" s="27">
        <f>INDEX('Mapping waste'!$A$4:$U$352,MATCH($B74,'Mapping waste'!$B$4:$B$352,0),MATCH(W$4,'Mapping waste'!$A$4:$U$4,0))*$F74</f>
        <v>0</v>
      </c>
      <c r="AH74" s="27">
        <f>INDEX('Mapping waste'!$A$4:$U$352,MATCH($B74,'Mapping waste'!$B$4:$B$352,0),MATCH(X$4,'Mapping waste'!$A$4:$U$4,0))*$F74</f>
        <v>28842.1</v>
      </c>
      <c r="AI74" s="27">
        <f>INDEX('Mapping waste'!$A$4:$U$352,MATCH($B74,'Mapping waste'!$B$4:$B$352,0),MATCH(Y$4,'Mapping waste'!$A$4:$U$4,0))*$F74</f>
        <v>0</v>
      </c>
      <c r="AJ74" s="27">
        <f>INDEX('Mapping waste'!$A$4:$U$352,MATCH($B74,'Mapping waste'!$B$4:$B$352,0),MATCH(Z$4,'Mapping waste'!$A$4:$U$4,0))*$F74</f>
        <v>12360.9</v>
      </c>
      <c r="AK74" s="27">
        <f>INDEX('Mapping waste'!$A$4:$U$352,MATCH($B74,'Mapping waste'!$B$4:$B$352,0),MATCH(AA$4,'Mapping waste'!$A$4:$U$4,0))*$F74</f>
        <v>0</v>
      </c>
      <c r="AL74" s="27">
        <f>INDEX('Mapping waste'!$A$4:$U$352,MATCH($B74,'Mapping waste'!$B$4:$B$352,0),MATCH(AB$4,'Mapping waste'!$A$4:$U$4,0))*$F74</f>
        <v>0</v>
      </c>
      <c r="AM74" s="27">
        <f>INDEX('Mapping waste'!$A$4:$U$352,MATCH($B74,'Mapping waste'!$B$4:$B$352,0),MATCH(AC$4,'Mapping waste'!$A$4:$U$4,0))*$F74</f>
        <v>0</v>
      </c>
      <c r="AN74" s="27">
        <f>INDEX('Mapping waste'!$A$4:$U$352,MATCH($B74,'Mapping waste'!$B$4:$B$352,0),MATCH(AD$4,'Mapping waste'!$A$4:$U$4,0))*$F74</f>
        <v>0</v>
      </c>
      <c r="AO74" s="27">
        <f>INDEX('Mapping waste'!$A$4:$U$352,MATCH($B74,'Mapping waste'!$B$4:$B$352,0),MATCH(AE$4,'Mapping waste'!$A$4:$U$4,0))*$F74</f>
        <v>0</v>
      </c>
      <c r="AP74" s="27">
        <f>INDEX('Mapping waste'!$A$4:$U$352,MATCH($B74,'Mapping waste'!$B$4:$B$352,0),MATCH(AF$4,'Mapping waste'!$A$4:$U$4,0))*$G74</f>
        <v>0</v>
      </c>
      <c r="AQ74" s="27">
        <f>INDEX('Mapping waste'!$A$4:$U$352,MATCH($B74,'Mapping waste'!$B$4:$B$352,0),MATCH(AG$4,'Mapping waste'!$A$4:$U$4,0))*$G74</f>
        <v>0</v>
      </c>
      <c r="AR74" s="27">
        <f>INDEX('Mapping waste'!$A$4:$U$352,MATCH($B74,'Mapping waste'!$B$4:$B$352,0),MATCH(AH$4,'Mapping waste'!$A$4:$U$4,0))*$G74</f>
        <v>29068.199999999997</v>
      </c>
      <c r="AS74" s="27">
        <f>INDEX('Mapping waste'!$A$4:$U$352,MATCH($B74,'Mapping waste'!$B$4:$B$352,0),MATCH(AI$4,'Mapping waste'!$A$4:$U$4,0))*$G74</f>
        <v>0</v>
      </c>
      <c r="AT74" s="27">
        <f>INDEX('Mapping waste'!$A$4:$U$352,MATCH($B74,'Mapping waste'!$B$4:$B$352,0),MATCH(AJ$4,'Mapping waste'!$A$4:$U$4,0))*$G74</f>
        <v>12457.8</v>
      </c>
      <c r="AU74" s="27">
        <f>INDEX('Mapping waste'!$A$4:$U$352,MATCH($B74,'Mapping waste'!$B$4:$B$352,0),MATCH(AK$4,'Mapping waste'!$A$4:$U$4,0))*$G74</f>
        <v>0</v>
      </c>
      <c r="AV74" s="27">
        <f>INDEX('Mapping waste'!$A$4:$U$352,MATCH($B74,'Mapping waste'!$B$4:$B$352,0),MATCH(AL$4,'Mapping waste'!$A$4:$U$4,0))*$G74</f>
        <v>0</v>
      </c>
      <c r="AW74" s="27">
        <f>INDEX('Mapping waste'!$A$4:$U$352,MATCH($B74,'Mapping waste'!$B$4:$B$352,0),MATCH(AM$4,'Mapping waste'!$A$4:$U$4,0))*$G74</f>
        <v>0</v>
      </c>
      <c r="AX74" s="27">
        <f>INDEX('Mapping waste'!$A$4:$U$352,MATCH($B74,'Mapping waste'!$B$4:$B$352,0),MATCH(AN$4,'Mapping waste'!$A$4:$U$4,0))*$G74</f>
        <v>0</v>
      </c>
      <c r="AY74" s="27">
        <f>INDEX('Mapping waste'!$A$4:$U$352,MATCH($B74,'Mapping waste'!$B$4:$B$352,0),MATCH(AO$4,'Mapping waste'!$A$4:$U$4,0))*$G74</f>
        <v>0</v>
      </c>
      <c r="AZ74" s="27">
        <f>INDEX('Mapping waste'!$A$4:$U$352,MATCH($B74,'Mapping waste'!$B$4:$B$352,0),MATCH(AP$4,'Mapping waste'!$A$4:$U$4,0))*$H74</f>
        <v>0</v>
      </c>
      <c r="BA74" s="27">
        <f>INDEX('Mapping waste'!$A$4:$U$352,MATCH($B74,'Mapping waste'!$B$4:$B$352,0),MATCH(AQ$4,'Mapping waste'!$A$4:$U$4,0))*$H74</f>
        <v>0</v>
      </c>
      <c r="BB74" s="27">
        <f>INDEX('Mapping waste'!$A$4:$U$352,MATCH($B74,'Mapping waste'!$B$4:$B$352,0),MATCH(AR$4,'Mapping waste'!$A$4:$U$4,0))*$H74</f>
        <v>29283.8</v>
      </c>
      <c r="BC74" s="27">
        <f>INDEX('Mapping waste'!$A$4:$U$352,MATCH($B74,'Mapping waste'!$B$4:$B$352,0),MATCH(AS$4,'Mapping waste'!$A$4:$U$4,0))*$H74</f>
        <v>0</v>
      </c>
      <c r="BD74" s="27">
        <f>INDEX('Mapping waste'!$A$4:$U$352,MATCH($B74,'Mapping waste'!$B$4:$B$352,0),MATCH(AT$4,'Mapping waste'!$A$4:$U$4,0))*$H74</f>
        <v>12550.199999999999</v>
      </c>
      <c r="BE74" s="27">
        <f>INDEX('Mapping waste'!$A$4:$U$352,MATCH($B74,'Mapping waste'!$B$4:$B$352,0),MATCH(AU$4,'Mapping waste'!$A$4:$U$4,0))*$H74</f>
        <v>0</v>
      </c>
      <c r="BF74" s="27">
        <f>INDEX('Mapping waste'!$A$4:$U$352,MATCH($B74,'Mapping waste'!$B$4:$B$352,0),MATCH(AV$4,'Mapping waste'!$A$4:$U$4,0))*$H74</f>
        <v>0</v>
      </c>
      <c r="BG74" s="27">
        <f>INDEX('Mapping waste'!$A$4:$U$352,MATCH($B74,'Mapping waste'!$B$4:$B$352,0),MATCH(AW$4,'Mapping waste'!$A$4:$U$4,0))*$H74</f>
        <v>0</v>
      </c>
      <c r="BH74" s="27">
        <f>INDEX('Mapping waste'!$A$4:$U$352,MATCH($B74,'Mapping waste'!$B$4:$B$352,0),MATCH(AX$4,'Mapping waste'!$A$4:$U$4,0))*$H74</f>
        <v>0</v>
      </c>
      <c r="BI74" s="27">
        <f>INDEX('Mapping waste'!$A$4:$U$352,MATCH($B74,'Mapping waste'!$B$4:$B$352,0),MATCH(AY$4,'Mapping waste'!$A$4:$U$4,0))*$H74</f>
        <v>0</v>
      </c>
      <c r="BJ74" s="27">
        <f>INDEX('Mapping waste'!$A$4:$U$352,MATCH($B74,'Mapping waste'!$B$4:$B$352,0),MATCH(AZ$4,'Mapping waste'!$A$4:$U$4,0))*$I74</f>
        <v>0</v>
      </c>
      <c r="BK74" s="27">
        <f>INDEX('Mapping waste'!$A$4:$U$352,MATCH($B74,'Mapping waste'!$B$4:$B$352,0),MATCH(BA$4,'Mapping waste'!$A$4:$U$4,0))*$I74</f>
        <v>0</v>
      </c>
      <c r="BL74" s="27">
        <f>INDEX('Mapping waste'!$A$4:$U$352,MATCH($B74,'Mapping waste'!$B$4:$B$352,0),MATCH(BB$4,'Mapping waste'!$A$4:$U$4,0))*$I74</f>
        <v>29500.799999999999</v>
      </c>
      <c r="BM74" s="27">
        <f>INDEX('Mapping waste'!$A$4:$U$352,MATCH($B74,'Mapping waste'!$B$4:$B$352,0),MATCH(BC$4,'Mapping waste'!$A$4:$U$4,0))*$I74</f>
        <v>0</v>
      </c>
      <c r="BN74" s="27">
        <f>INDEX('Mapping waste'!$A$4:$U$352,MATCH($B74,'Mapping waste'!$B$4:$B$352,0),MATCH(BD$4,'Mapping waste'!$A$4:$U$4,0))*$I74</f>
        <v>12643.199999999999</v>
      </c>
      <c r="BO74" s="27">
        <f>INDEX('Mapping waste'!$A$4:$U$352,MATCH($B74,'Mapping waste'!$B$4:$B$352,0),MATCH(BE$4,'Mapping waste'!$A$4:$U$4,0))*$I74</f>
        <v>0</v>
      </c>
      <c r="BP74" s="27">
        <f>INDEX('Mapping waste'!$A$4:$U$352,MATCH($B74,'Mapping waste'!$B$4:$B$352,0),MATCH(BF$4,'Mapping waste'!$A$4:$U$4,0))*$I74</f>
        <v>0</v>
      </c>
      <c r="BQ74" s="27">
        <f>INDEX('Mapping waste'!$A$4:$U$352,MATCH($B74,'Mapping waste'!$B$4:$B$352,0),MATCH(BG$4,'Mapping waste'!$A$4:$U$4,0))*$I74</f>
        <v>0</v>
      </c>
      <c r="BR74" s="27">
        <f>INDEX('Mapping waste'!$A$4:$U$352,MATCH($B74,'Mapping waste'!$B$4:$B$352,0),MATCH(BH$4,'Mapping waste'!$A$4:$U$4,0))*$I74</f>
        <v>0</v>
      </c>
      <c r="BS74" s="27">
        <f>INDEX('Mapping waste'!$A$4:$U$352,MATCH($B74,'Mapping waste'!$B$4:$B$352,0),MATCH(BI$4,'Mapping waste'!$A$4:$U$4,0))*$I74</f>
        <v>0</v>
      </c>
      <c r="BT74" s="27">
        <f>INDEX('Mapping waste'!$A$4:$U$352,MATCH($B74,'Mapping waste'!$B$4:$B$352,0),MATCH(BJ$4,'Mapping waste'!$A$4:$U$4,0))*$J74</f>
        <v>0</v>
      </c>
      <c r="BU74" s="27">
        <f>INDEX('Mapping waste'!$A$4:$U$352,MATCH($B74,'Mapping waste'!$B$4:$B$352,0),MATCH(BK$4,'Mapping waste'!$A$4:$U$4,0))*$J74</f>
        <v>0</v>
      </c>
      <c r="BV74" s="27">
        <f>INDEX('Mapping waste'!$A$4:$U$352,MATCH($B74,'Mapping waste'!$B$4:$B$352,0),MATCH(BL$4,'Mapping waste'!$A$4:$U$4,0))*$J74</f>
        <v>29701.699999999997</v>
      </c>
      <c r="BW74" s="27">
        <f>INDEX('Mapping waste'!$A$4:$U$352,MATCH($B74,'Mapping waste'!$B$4:$B$352,0),MATCH(BM$4,'Mapping waste'!$A$4:$U$4,0))*$J74</f>
        <v>0</v>
      </c>
      <c r="BX74" s="27">
        <f>INDEX('Mapping waste'!$A$4:$U$352,MATCH($B74,'Mapping waste'!$B$4:$B$352,0),MATCH(BN$4,'Mapping waste'!$A$4:$U$4,0))*$J74</f>
        <v>12729.3</v>
      </c>
      <c r="BY74" s="27">
        <f>INDEX('Mapping waste'!$A$4:$U$352,MATCH($B74,'Mapping waste'!$B$4:$B$352,0),MATCH(BO$4,'Mapping waste'!$A$4:$U$4,0))*$J74</f>
        <v>0</v>
      </c>
      <c r="BZ74" s="27">
        <f>INDEX('Mapping waste'!$A$4:$U$352,MATCH($B74,'Mapping waste'!$B$4:$B$352,0),MATCH(BP$4,'Mapping waste'!$A$4:$U$4,0))*$J74</f>
        <v>0</v>
      </c>
      <c r="CA74" s="27">
        <f>INDEX('Mapping waste'!$A$4:$U$352,MATCH($B74,'Mapping waste'!$B$4:$B$352,0),MATCH(BQ$4,'Mapping waste'!$A$4:$U$4,0))*$J74</f>
        <v>0</v>
      </c>
      <c r="CB74" s="27">
        <f>INDEX('Mapping waste'!$A$4:$U$352,MATCH($B74,'Mapping waste'!$B$4:$B$352,0),MATCH(BR$4,'Mapping waste'!$A$4:$U$4,0))*$J74</f>
        <v>0</v>
      </c>
      <c r="CC74" s="27">
        <f>INDEX('Mapping waste'!$A$4:$U$352,MATCH($B74,'Mapping waste'!$B$4:$B$352,0),MATCH(BS$4,'Mapping waste'!$A$4:$U$4,0))*$J74</f>
        <v>0</v>
      </c>
      <c r="CD74" s="27">
        <f>INDEX('Mapping waste'!$A$4:$U$352,MATCH($B74,'Mapping waste'!$B$4:$B$352,0),MATCH(BT$4,'Mapping waste'!$A$4:$U$4,0))*$K74</f>
        <v>0</v>
      </c>
      <c r="CE74" s="27">
        <f>INDEX('Mapping waste'!$A$4:$U$352,MATCH($B74,'Mapping waste'!$B$4:$B$352,0),MATCH(BU$4,'Mapping waste'!$A$4:$U$4,0))*$K74</f>
        <v>0</v>
      </c>
      <c r="CF74" s="27">
        <f>INDEX('Mapping waste'!$A$4:$U$352,MATCH($B74,'Mapping waste'!$B$4:$B$352,0),MATCH(BV$4,'Mapping waste'!$A$4:$U$4,0))*$K74</f>
        <v>29899.8</v>
      </c>
      <c r="CG74" s="27">
        <f>INDEX('Mapping waste'!$A$4:$U$352,MATCH($B74,'Mapping waste'!$B$4:$B$352,0),MATCH(BW$4,'Mapping waste'!$A$4:$U$4,0))*$K74</f>
        <v>0</v>
      </c>
      <c r="CH74" s="27">
        <f>INDEX('Mapping waste'!$A$4:$U$352,MATCH($B74,'Mapping waste'!$B$4:$B$352,0),MATCH(BX$4,'Mapping waste'!$A$4:$U$4,0))*$K74</f>
        <v>12814.199999999999</v>
      </c>
      <c r="CI74" s="27">
        <f>INDEX('Mapping waste'!$A$4:$U$352,MATCH($B74,'Mapping waste'!$B$4:$B$352,0),MATCH(BY$4,'Mapping waste'!$A$4:$U$4,0))*$K74</f>
        <v>0</v>
      </c>
      <c r="CJ74" s="27">
        <f>INDEX('Mapping waste'!$A$4:$U$352,MATCH($B74,'Mapping waste'!$B$4:$B$352,0),MATCH(BZ$4,'Mapping waste'!$A$4:$U$4,0))*$K74</f>
        <v>0</v>
      </c>
      <c r="CK74" s="27">
        <f>INDEX('Mapping waste'!$A$4:$U$352,MATCH($B74,'Mapping waste'!$B$4:$B$352,0),MATCH(CA$4,'Mapping waste'!$A$4:$U$4,0))*$K74</f>
        <v>0</v>
      </c>
      <c r="CL74" s="27">
        <f>INDEX('Mapping waste'!$A$4:$U$352,MATCH($B74,'Mapping waste'!$B$4:$B$352,0),MATCH(CB$4,'Mapping waste'!$A$4:$U$4,0))*$K74</f>
        <v>0</v>
      </c>
      <c r="CM74" s="27">
        <f>INDEX('Mapping waste'!$A$4:$U$352,MATCH($B74,'Mapping waste'!$B$4:$B$352,0),MATCH(CC$4,'Mapping waste'!$A$4:$U$4,0))*$K74</f>
        <v>0</v>
      </c>
    </row>
    <row r="75" spans="1:91" x14ac:dyDescent="0.2">
      <c r="A75" s="26" t="s">
        <v>253</v>
      </c>
      <c r="B75" s="26" t="s">
        <v>254</v>
      </c>
      <c r="C75" s="26" t="s">
        <v>81</v>
      </c>
      <c r="D75" s="27">
        <f>INDEX('Households England'!S$6:S$375,MATCH('Mapping HH to population waste'!$B75,'Households England'!$B$6:$B$375,0))</f>
        <v>42778</v>
      </c>
      <c r="E75" s="27">
        <f>INDEX('Households England'!T$6:T$375,MATCH('Mapping HH to population waste'!$B75,'Households England'!$B$6:$B$375,0))</f>
        <v>43846</v>
      </c>
      <c r="F75" s="27">
        <f>INDEX('Households England'!U$6:U$375,MATCH('Mapping HH to population waste'!$B75,'Households England'!$B$6:$B$375,0))</f>
        <v>44822</v>
      </c>
      <c r="G75" s="27">
        <f>INDEX('Households England'!V$6:V$375,MATCH('Mapping HH to population waste'!$B75,'Households England'!$B$6:$B$375,0))</f>
        <v>45735</v>
      </c>
      <c r="H75" s="27">
        <f>INDEX('Households England'!W$6:W$375,MATCH('Mapping HH to population waste'!$B75,'Households England'!$B$6:$B$375,0))</f>
        <v>46614</v>
      </c>
      <c r="I75" s="27">
        <f>INDEX('Households England'!X$6:X$375,MATCH('Mapping HH to population waste'!$B75,'Households England'!$B$6:$B$375,0))</f>
        <v>47471</v>
      </c>
      <c r="J75" s="27">
        <f>INDEX('Households England'!Y$6:Y$375,MATCH('Mapping HH to population waste'!$B75,'Households England'!$B$6:$B$375,0))</f>
        <v>48312</v>
      </c>
      <c r="K75" s="27">
        <f>INDEX('Households England'!Z$6:Z$375,MATCH('Mapping HH to population waste'!$B75,'Households England'!$B$6:$B$375,0))</f>
        <v>49111</v>
      </c>
      <c r="L75" s="27">
        <f>INDEX('Mapping waste'!$A$4:$U$352,MATCH($B75,'Mapping waste'!$B$4:$B$352,0),MATCH(L$4,'Mapping waste'!$A$4:$U$4,0))*$D75</f>
        <v>0</v>
      </c>
      <c r="M75" s="27">
        <f>INDEX('Mapping waste'!$A$4:$U$352,MATCH($B75,'Mapping waste'!$B$4:$B$352,0),MATCH(M$4,'Mapping waste'!$A$4:$U$4,0))*$D75</f>
        <v>0</v>
      </c>
      <c r="N75" s="27">
        <f>INDEX('Mapping waste'!$A$4:$U$352,MATCH($B75,'Mapping waste'!$B$4:$B$352,0),MATCH(N$4,'Mapping waste'!$A$4:$U$4,0))*$D75</f>
        <v>0</v>
      </c>
      <c r="O75" s="27">
        <f>INDEX('Mapping waste'!$A$4:$U$352,MATCH($B75,'Mapping waste'!$B$4:$B$352,0),MATCH(O$4,'Mapping waste'!$A$4:$U$4,0))*$D75</f>
        <v>0</v>
      </c>
      <c r="P75" s="27">
        <f>INDEX('Mapping waste'!$A$4:$U$352,MATCH($B75,'Mapping waste'!$B$4:$B$352,0),MATCH(P$4,'Mapping waste'!$A$4:$U$4,0))*$D75</f>
        <v>42778</v>
      </c>
      <c r="Q75" s="27">
        <f>INDEX('Mapping waste'!$A$4:$U$352,MATCH($B75,'Mapping waste'!$B$4:$B$352,0),MATCH(Q$4,'Mapping waste'!$A$4:$U$4,0))*$D75</f>
        <v>0</v>
      </c>
      <c r="R75" s="27">
        <f>INDEX('Mapping waste'!$A$4:$U$352,MATCH($B75,'Mapping waste'!$B$4:$B$352,0),MATCH(R$4,'Mapping waste'!$A$4:$U$4,0))*$D75</f>
        <v>0</v>
      </c>
      <c r="S75" s="27">
        <f>INDEX('Mapping waste'!$A$4:$U$352,MATCH($B75,'Mapping waste'!$B$4:$B$352,0),MATCH(S$4,'Mapping waste'!$A$4:$U$4,0))*$D75</f>
        <v>0</v>
      </c>
      <c r="T75" s="27">
        <f>INDEX('Mapping waste'!$A$4:$U$352,MATCH($B75,'Mapping waste'!$B$4:$B$352,0),MATCH(T$4,'Mapping waste'!$A$4:$U$4,0))*$D75</f>
        <v>0</v>
      </c>
      <c r="U75" s="27">
        <f>INDEX('Mapping waste'!$A$4:$U$352,MATCH($B75,'Mapping waste'!$B$4:$B$352,0),MATCH(U$4,'Mapping waste'!$A$4:$U$4,0))*$D75</f>
        <v>0</v>
      </c>
      <c r="V75" s="27">
        <f>INDEX('Mapping waste'!$A$4:$U$352,MATCH($B75,'Mapping waste'!$B$4:$B$352,0),MATCH(V$4,'Mapping waste'!$A$4:$U$4,0))*$E75</f>
        <v>0</v>
      </c>
      <c r="W75" s="27">
        <f>INDEX('Mapping waste'!$A$4:$U$352,MATCH($B75,'Mapping waste'!$B$4:$B$352,0),MATCH(W$4,'Mapping waste'!$A$4:$U$4,0))*$E75</f>
        <v>0</v>
      </c>
      <c r="X75" s="27">
        <f>INDEX('Mapping waste'!$A$4:$U$352,MATCH($B75,'Mapping waste'!$B$4:$B$352,0),MATCH(X$4,'Mapping waste'!$A$4:$U$4,0))*$E75</f>
        <v>0</v>
      </c>
      <c r="Y75" s="27">
        <f>INDEX('Mapping waste'!$A$4:$U$352,MATCH($B75,'Mapping waste'!$B$4:$B$352,0),MATCH(Y$4,'Mapping waste'!$A$4:$U$4,0))*$E75</f>
        <v>0</v>
      </c>
      <c r="Z75" s="27">
        <f>INDEX('Mapping waste'!$A$4:$U$352,MATCH($B75,'Mapping waste'!$B$4:$B$352,0),MATCH(Z$4,'Mapping waste'!$A$4:$U$4,0))*$E75</f>
        <v>43846</v>
      </c>
      <c r="AA75" s="27">
        <f>INDEX('Mapping waste'!$A$4:$U$352,MATCH($B75,'Mapping waste'!$B$4:$B$352,0),MATCH(AA$4,'Mapping waste'!$A$4:$U$4,0))*$E75</f>
        <v>0</v>
      </c>
      <c r="AB75" s="27">
        <f>INDEX('Mapping waste'!$A$4:$U$352,MATCH($B75,'Mapping waste'!$B$4:$B$352,0),MATCH(AB$4,'Mapping waste'!$A$4:$U$4,0))*$E75</f>
        <v>0</v>
      </c>
      <c r="AC75" s="27">
        <f>INDEX('Mapping waste'!$A$4:$U$352,MATCH($B75,'Mapping waste'!$B$4:$B$352,0),MATCH(AC$4,'Mapping waste'!$A$4:$U$4,0))*$E75</f>
        <v>0</v>
      </c>
      <c r="AD75" s="27">
        <f>INDEX('Mapping waste'!$A$4:$U$352,MATCH($B75,'Mapping waste'!$B$4:$B$352,0),MATCH(AD$4,'Mapping waste'!$A$4:$U$4,0))*$E75</f>
        <v>0</v>
      </c>
      <c r="AE75" s="27">
        <f>INDEX('Mapping waste'!$A$4:$U$352,MATCH($B75,'Mapping waste'!$B$4:$B$352,0),MATCH(AE$4,'Mapping waste'!$A$4:$U$4,0))*$E75</f>
        <v>0</v>
      </c>
      <c r="AF75" s="27">
        <f>INDEX('Mapping waste'!$A$4:$U$352,MATCH($B75,'Mapping waste'!$B$4:$B$352,0),MATCH(V$4,'Mapping waste'!$A$4:$U$4,0))*$F75</f>
        <v>0</v>
      </c>
      <c r="AG75" s="27">
        <f>INDEX('Mapping waste'!$A$4:$U$352,MATCH($B75,'Mapping waste'!$B$4:$B$352,0),MATCH(W$4,'Mapping waste'!$A$4:$U$4,0))*$F75</f>
        <v>0</v>
      </c>
      <c r="AH75" s="27">
        <f>INDEX('Mapping waste'!$A$4:$U$352,MATCH($B75,'Mapping waste'!$B$4:$B$352,0),MATCH(X$4,'Mapping waste'!$A$4:$U$4,0))*$F75</f>
        <v>0</v>
      </c>
      <c r="AI75" s="27">
        <f>INDEX('Mapping waste'!$A$4:$U$352,MATCH($B75,'Mapping waste'!$B$4:$B$352,0),MATCH(Y$4,'Mapping waste'!$A$4:$U$4,0))*$F75</f>
        <v>0</v>
      </c>
      <c r="AJ75" s="27">
        <f>INDEX('Mapping waste'!$A$4:$U$352,MATCH($B75,'Mapping waste'!$B$4:$B$352,0),MATCH(Z$4,'Mapping waste'!$A$4:$U$4,0))*$F75</f>
        <v>44822</v>
      </c>
      <c r="AK75" s="27">
        <f>INDEX('Mapping waste'!$A$4:$U$352,MATCH($B75,'Mapping waste'!$B$4:$B$352,0),MATCH(AA$4,'Mapping waste'!$A$4:$U$4,0))*$F75</f>
        <v>0</v>
      </c>
      <c r="AL75" s="27">
        <f>INDEX('Mapping waste'!$A$4:$U$352,MATCH($B75,'Mapping waste'!$B$4:$B$352,0),MATCH(AB$4,'Mapping waste'!$A$4:$U$4,0))*$F75</f>
        <v>0</v>
      </c>
      <c r="AM75" s="27">
        <f>INDEX('Mapping waste'!$A$4:$U$352,MATCH($B75,'Mapping waste'!$B$4:$B$352,0),MATCH(AC$4,'Mapping waste'!$A$4:$U$4,0))*$F75</f>
        <v>0</v>
      </c>
      <c r="AN75" s="27">
        <f>INDEX('Mapping waste'!$A$4:$U$352,MATCH($B75,'Mapping waste'!$B$4:$B$352,0),MATCH(AD$4,'Mapping waste'!$A$4:$U$4,0))*$F75</f>
        <v>0</v>
      </c>
      <c r="AO75" s="27">
        <f>INDEX('Mapping waste'!$A$4:$U$352,MATCH($B75,'Mapping waste'!$B$4:$B$352,0),MATCH(AE$4,'Mapping waste'!$A$4:$U$4,0))*$F75</f>
        <v>0</v>
      </c>
      <c r="AP75" s="27">
        <f>INDEX('Mapping waste'!$A$4:$U$352,MATCH($B75,'Mapping waste'!$B$4:$B$352,0),MATCH(AF$4,'Mapping waste'!$A$4:$U$4,0))*$G75</f>
        <v>0</v>
      </c>
      <c r="AQ75" s="27">
        <f>INDEX('Mapping waste'!$A$4:$U$352,MATCH($B75,'Mapping waste'!$B$4:$B$352,0),MATCH(AG$4,'Mapping waste'!$A$4:$U$4,0))*$G75</f>
        <v>0</v>
      </c>
      <c r="AR75" s="27">
        <f>INDEX('Mapping waste'!$A$4:$U$352,MATCH($B75,'Mapping waste'!$B$4:$B$352,0),MATCH(AH$4,'Mapping waste'!$A$4:$U$4,0))*$G75</f>
        <v>0</v>
      </c>
      <c r="AS75" s="27">
        <f>INDEX('Mapping waste'!$A$4:$U$352,MATCH($B75,'Mapping waste'!$B$4:$B$352,0),MATCH(AI$4,'Mapping waste'!$A$4:$U$4,0))*$G75</f>
        <v>0</v>
      </c>
      <c r="AT75" s="27">
        <f>INDEX('Mapping waste'!$A$4:$U$352,MATCH($B75,'Mapping waste'!$B$4:$B$352,0),MATCH(AJ$4,'Mapping waste'!$A$4:$U$4,0))*$G75</f>
        <v>45735</v>
      </c>
      <c r="AU75" s="27">
        <f>INDEX('Mapping waste'!$A$4:$U$352,MATCH($B75,'Mapping waste'!$B$4:$B$352,0),MATCH(AK$4,'Mapping waste'!$A$4:$U$4,0))*$G75</f>
        <v>0</v>
      </c>
      <c r="AV75" s="27">
        <f>INDEX('Mapping waste'!$A$4:$U$352,MATCH($B75,'Mapping waste'!$B$4:$B$352,0),MATCH(AL$4,'Mapping waste'!$A$4:$U$4,0))*$G75</f>
        <v>0</v>
      </c>
      <c r="AW75" s="27">
        <f>INDEX('Mapping waste'!$A$4:$U$352,MATCH($B75,'Mapping waste'!$B$4:$B$352,0),MATCH(AM$4,'Mapping waste'!$A$4:$U$4,0))*$G75</f>
        <v>0</v>
      </c>
      <c r="AX75" s="27">
        <f>INDEX('Mapping waste'!$A$4:$U$352,MATCH($B75,'Mapping waste'!$B$4:$B$352,0),MATCH(AN$4,'Mapping waste'!$A$4:$U$4,0))*$G75</f>
        <v>0</v>
      </c>
      <c r="AY75" s="27">
        <f>INDEX('Mapping waste'!$A$4:$U$352,MATCH($B75,'Mapping waste'!$B$4:$B$352,0),MATCH(AO$4,'Mapping waste'!$A$4:$U$4,0))*$G75</f>
        <v>0</v>
      </c>
      <c r="AZ75" s="27">
        <f>INDEX('Mapping waste'!$A$4:$U$352,MATCH($B75,'Mapping waste'!$B$4:$B$352,0),MATCH(AP$4,'Mapping waste'!$A$4:$U$4,0))*$H75</f>
        <v>0</v>
      </c>
      <c r="BA75" s="27">
        <f>INDEX('Mapping waste'!$A$4:$U$352,MATCH($B75,'Mapping waste'!$B$4:$B$352,0),MATCH(AQ$4,'Mapping waste'!$A$4:$U$4,0))*$H75</f>
        <v>0</v>
      </c>
      <c r="BB75" s="27">
        <f>INDEX('Mapping waste'!$A$4:$U$352,MATCH($B75,'Mapping waste'!$B$4:$B$352,0),MATCH(AR$4,'Mapping waste'!$A$4:$U$4,0))*$H75</f>
        <v>0</v>
      </c>
      <c r="BC75" s="27">
        <f>INDEX('Mapping waste'!$A$4:$U$352,MATCH($B75,'Mapping waste'!$B$4:$B$352,0),MATCH(AS$4,'Mapping waste'!$A$4:$U$4,0))*$H75</f>
        <v>0</v>
      </c>
      <c r="BD75" s="27">
        <f>INDEX('Mapping waste'!$A$4:$U$352,MATCH($B75,'Mapping waste'!$B$4:$B$352,0),MATCH(AT$4,'Mapping waste'!$A$4:$U$4,0))*$H75</f>
        <v>46614</v>
      </c>
      <c r="BE75" s="27">
        <f>INDEX('Mapping waste'!$A$4:$U$352,MATCH($B75,'Mapping waste'!$B$4:$B$352,0),MATCH(AU$4,'Mapping waste'!$A$4:$U$4,0))*$H75</f>
        <v>0</v>
      </c>
      <c r="BF75" s="27">
        <f>INDEX('Mapping waste'!$A$4:$U$352,MATCH($B75,'Mapping waste'!$B$4:$B$352,0),MATCH(AV$4,'Mapping waste'!$A$4:$U$4,0))*$H75</f>
        <v>0</v>
      </c>
      <c r="BG75" s="27">
        <f>INDEX('Mapping waste'!$A$4:$U$352,MATCH($B75,'Mapping waste'!$B$4:$B$352,0),MATCH(AW$4,'Mapping waste'!$A$4:$U$4,0))*$H75</f>
        <v>0</v>
      </c>
      <c r="BH75" s="27">
        <f>INDEX('Mapping waste'!$A$4:$U$352,MATCH($B75,'Mapping waste'!$B$4:$B$352,0),MATCH(AX$4,'Mapping waste'!$A$4:$U$4,0))*$H75</f>
        <v>0</v>
      </c>
      <c r="BI75" s="27">
        <f>INDEX('Mapping waste'!$A$4:$U$352,MATCH($B75,'Mapping waste'!$B$4:$B$352,0),MATCH(AY$4,'Mapping waste'!$A$4:$U$4,0))*$H75</f>
        <v>0</v>
      </c>
      <c r="BJ75" s="27">
        <f>INDEX('Mapping waste'!$A$4:$U$352,MATCH($B75,'Mapping waste'!$B$4:$B$352,0),MATCH(AZ$4,'Mapping waste'!$A$4:$U$4,0))*$I75</f>
        <v>0</v>
      </c>
      <c r="BK75" s="27">
        <f>INDEX('Mapping waste'!$A$4:$U$352,MATCH($B75,'Mapping waste'!$B$4:$B$352,0),MATCH(BA$4,'Mapping waste'!$A$4:$U$4,0))*$I75</f>
        <v>0</v>
      </c>
      <c r="BL75" s="27">
        <f>INDEX('Mapping waste'!$A$4:$U$352,MATCH($B75,'Mapping waste'!$B$4:$B$352,0),MATCH(BB$4,'Mapping waste'!$A$4:$U$4,0))*$I75</f>
        <v>0</v>
      </c>
      <c r="BM75" s="27">
        <f>INDEX('Mapping waste'!$A$4:$U$352,MATCH($B75,'Mapping waste'!$B$4:$B$352,0),MATCH(BC$4,'Mapping waste'!$A$4:$U$4,0))*$I75</f>
        <v>0</v>
      </c>
      <c r="BN75" s="27">
        <f>INDEX('Mapping waste'!$A$4:$U$352,MATCH($B75,'Mapping waste'!$B$4:$B$352,0),MATCH(BD$4,'Mapping waste'!$A$4:$U$4,0))*$I75</f>
        <v>47471</v>
      </c>
      <c r="BO75" s="27">
        <f>INDEX('Mapping waste'!$A$4:$U$352,MATCH($B75,'Mapping waste'!$B$4:$B$352,0),MATCH(BE$4,'Mapping waste'!$A$4:$U$4,0))*$I75</f>
        <v>0</v>
      </c>
      <c r="BP75" s="27">
        <f>INDEX('Mapping waste'!$A$4:$U$352,MATCH($B75,'Mapping waste'!$B$4:$B$352,0),MATCH(BF$4,'Mapping waste'!$A$4:$U$4,0))*$I75</f>
        <v>0</v>
      </c>
      <c r="BQ75" s="27">
        <f>INDEX('Mapping waste'!$A$4:$U$352,MATCH($B75,'Mapping waste'!$B$4:$B$352,0),MATCH(BG$4,'Mapping waste'!$A$4:$U$4,0))*$I75</f>
        <v>0</v>
      </c>
      <c r="BR75" s="27">
        <f>INDEX('Mapping waste'!$A$4:$U$352,MATCH($B75,'Mapping waste'!$B$4:$B$352,0),MATCH(BH$4,'Mapping waste'!$A$4:$U$4,0))*$I75</f>
        <v>0</v>
      </c>
      <c r="BS75" s="27">
        <f>INDEX('Mapping waste'!$A$4:$U$352,MATCH($B75,'Mapping waste'!$B$4:$B$352,0),MATCH(BI$4,'Mapping waste'!$A$4:$U$4,0))*$I75</f>
        <v>0</v>
      </c>
      <c r="BT75" s="27">
        <f>INDEX('Mapping waste'!$A$4:$U$352,MATCH($B75,'Mapping waste'!$B$4:$B$352,0),MATCH(BJ$4,'Mapping waste'!$A$4:$U$4,0))*$J75</f>
        <v>0</v>
      </c>
      <c r="BU75" s="27">
        <f>INDEX('Mapping waste'!$A$4:$U$352,MATCH($B75,'Mapping waste'!$B$4:$B$352,0),MATCH(BK$4,'Mapping waste'!$A$4:$U$4,0))*$J75</f>
        <v>0</v>
      </c>
      <c r="BV75" s="27">
        <f>INDEX('Mapping waste'!$A$4:$U$352,MATCH($B75,'Mapping waste'!$B$4:$B$352,0),MATCH(BL$4,'Mapping waste'!$A$4:$U$4,0))*$J75</f>
        <v>0</v>
      </c>
      <c r="BW75" s="27">
        <f>INDEX('Mapping waste'!$A$4:$U$352,MATCH($B75,'Mapping waste'!$B$4:$B$352,0),MATCH(BM$4,'Mapping waste'!$A$4:$U$4,0))*$J75</f>
        <v>0</v>
      </c>
      <c r="BX75" s="27">
        <f>INDEX('Mapping waste'!$A$4:$U$352,MATCH($B75,'Mapping waste'!$B$4:$B$352,0),MATCH(BN$4,'Mapping waste'!$A$4:$U$4,0))*$J75</f>
        <v>48312</v>
      </c>
      <c r="BY75" s="27">
        <f>INDEX('Mapping waste'!$A$4:$U$352,MATCH($B75,'Mapping waste'!$B$4:$B$352,0),MATCH(BO$4,'Mapping waste'!$A$4:$U$4,0))*$J75</f>
        <v>0</v>
      </c>
      <c r="BZ75" s="27">
        <f>INDEX('Mapping waste'!$A$4:$U$352,MATCH($B75,'Mapping waste'!$B$4:$B$352,0),MATCH(BP$4,'Mapping waste'!$A$4:$U$4,0))*$J75</f>
        <v>0</v>
      </c>
      <c r="CA75" s="27">
        <f>INDEX('Mapping waste'!$A$4:$U$352,MATCH($B75,'Mapping waste'!$B$4:$B$352,0),MATCH(BQ$4,'Mapping waste'!$A$4:$U$4,0))*$J75</f>
        <v>0</v>
      </c>
      <c r="CB75" s="27">
        <f>INDEX('Mapping waste'!$A$4:$U$352,MATCH($B75,'Mapping waste'!$B$4:$B$352,0),MATCH(BR$4,'Mapping waste'!$A$4:$U$4,0))*$J75</f>
        <v>0</v>
      </c>
      <c r="CC75" s="27">
        <f>INDEX('Mapping waste'!$A$4:$U$352,MATCH($B75,'Mapping waste'!$B$4:$B$352,0),MATCH(BS$4,'Mapping waste'!$A$4:$U$4,0))*$J75</f>
        <v>0</v>
      </c>
      <c r="CD75" s="27">
        <f>INDEX('Mapping waste'!$A$4:$U$352,MATCH($B75,'Mapping waste'!$B$4:$B$352,0),MATCH(BT$4,'Mapping waste'!$A$4:$U$4,0))*$K75</f>
        <v>0</v>
      </c>
      <c r="CE75" s="27">
        <f>INDEX('Mapping waste'!$A$4:$U$352,MATCH($B75,'Mapping waste'!$B$4:$B$352,0),MATCH(BU$4,'Mapping waste'!$A$4:$U$4,0))*$K75</f>
        <v>0</v>
      </c>
      <c r="CF75" s="27">
        <f>INDEX('Mapping waste'!$A$4:$U$352,MATCH($B75,'Mapping waste'!$B$4:$B$352,0),MATCH(BV$4,'Mapping waste'!$A$4:$U$4,0))*$K75</f>
        <v>0</v>
      </c>
      <c r="CG75" s="27">
        <f>INDEX('Mapping waste'!$A$4:$U$352,MATCH($B75,'Mapping waste'!$B$4:$B$352,0),MATCH(BW$4,'Mapping waste'!$A$4:$U$4,0))*$K75</f>
        <v>0</v>
      </c>
      <c r="CH75" s="27">
        <f>INDEX('Mapping waste'!$A$4:$U$352,MATCH($B75,'Mapping waste'!$B$4:$B$352,0),MATCH(BX$4,'Mapping waste'!$A$4:$U$4,0))*$K75</f>
        <v>49111</v>
      </c>
      <c r="CI75" s="27">
        <f>INDEX('Mapping waste'!$A$4:$U$352,MATCH($B75,'Mapping waste'!$B$4:$B$352,0),MATCH(BY$4,'Mapping waste'!$A$4:$U$4,0))*$K75</f>
        <v>0</v>
      </c>
      <c r="CJ75" s="27">
        <f>INDEX('Mapping waste'!$A$4:$U$352,MATCH($B75,'Mapping waste'!$B$4:$B$352,0),MATCH(BZ$4,'Mapping waste'!$A$4:$U$4,0))*$K75</f>
        <v>0</v>
      </c>
      <c r="CK75" s="27">
        <f>INDEX('Mapping waste'!$A$4:$U$352,MATCH($B75,'Mapping waste'!$B$4:$B$352,0),MATCH(CA$4,'Mapping waste'!$A$4:$U$4,0))*$K75</f>
        <v>0</v>
      </c>
      <c r="CL75" s="27">
        <f>INDEX('Mapping waste'!$A$4:$U$352,MATCH($B75,'Mapping waste'!$B$4:$B$352,0),MATCH(CB$4,'Mapping waste'!$A$4:$U$4,0))*$K75</f>
        <v>0</v>
      </c>
      <c r="CM75" s="27">
        <f>INDEX('Mapping waste'!$A$4:$U$352,MATCH($B75,'Mapping waste'!$B$4:$B$352,0),MATCH(CC$4,'Mapping waste'!$A$4:$U$4,0))*$K75</f>
        <v>0</v>
      </c>
    </row>
    <row r="76" spans="1:91" x14ac:dyDescent="0.2">
      <c r="A76" s="26" t="s">
        <v>265</v>
      </c>
      <c r="B76" s="26" t="s">
        <v>266</v>
      </c>
      <c r="C76" s="26" t="s">
        <v>81</v>
      </c>
      <c r="D76" s="27">
        <f>INDEX('Households England'!S$6:S$375,MATCH('Mapping HH to population waste'!$B76,'Households England'!$B$6:$B$375,0))</f>
        <v>41320</v>
      </c>
      <c r="E76" s="27">
        <f>INDEX('Households England'!T$6:T$375,MATCH('Mapping HH to population waste'!$B76,'Households England'!$B$6:$B$375,0))</f>
        <v>41954</v>
      </c>
      <c r="F76" s="27">
        <f>INDEX('Households England'!U$6:U$375,MATCH('Mapping HH to population waste'!$B76,'Households England'!$B$6:$B$375,0))</f>
        <v>42705</v>
      </c>
      <c r="G76" s="27">
        <f>INDEX('Households England'!V$6:V$375,MATCH('Mapping HH to population waste'!$B76,'Households England'!$B$6:$B$375,0))</f>
        <v>43393</v>
      </c>
      <c r="H76" s="27">
        <f>INDEX('Households England'!W$6:W$375,MATCH('Mapping HH to population waste'!$B76,'Households England'!$B$6:$B$375,0))</f>
        <v>44042</v>
      </c>
      <c r="I76" s="27">
        <f>INDEX('Households England'!X$6:X$375,MATCH('Mapping HH to population waste'!$B76,'Households England'!$B$6:$B$375,0))</f>
        <v>44662</v>
      </c>
      <c r="J76" s="27">
        <f>INDEX('Households England'!Y$6:Y$375,MATCH('Mapping HH to population waste'!$B76,'Households England'!$B$6:$B$375,0))</f>
        <v>45286</v>
      </c>
      <c r="K76" s="27">
        <f>INDEX('Households England'!Z$6:Z$375,MATCH('Mapping HH to population waste'!$B76,'Households England'!$B$6:$B$375,0))</f>
        <v>45901</v>
      </c>
      <c r="L76" s="27">
        <f>INDEX('Mapping waste'!$A$4:$U$352,MATCH($B76,'Mapping waste'!$B$4:$B$352,0),MATCH(L$4,'Mapping waste'!$A$4:$U$4,0))*$D76</f>
        <v>0</v>
      </c>
      <c r="M76" s="27">
        <f>INDEX('Mapping waste'!$A$4:$U$352,MATCH($B76,'Mapping waste'!$B$4:$B$352,0),MATCH(M$4,'Mapping waste'!$A$4:$U$4,0))*$D76</f>
        <v>0</v>
      </c>
      <c r="N76" s="27">
        <f>INDEX('Mapping waste'!$A$4:$U$352,MATCH($B76,'Mapping waste'!$B$4:$B$352,0),MATCH(N$4,'Mapping waste'!$A$4:$U$4,0))*$D76</f>
        <v>0</v>
      </c>
      <c r="O76" s="27">
        <f>INDEX('Mapping waste'!$A$4:$U$352,MATCH($B76,'Mapping waste'!$B$4:$B$352,0),MATCH(O$4,'Mapping waste'!$A$4:$U$4,0))*$D76</f>
        <v>0</v>
      </c>
      <c r="P76" s="27">
        <f>INDEX('Mapping waste'!$A$4:$U$352,MATCH($B76,'Mapping waste'!$B$4:$B$352,0),MATCH(P$4,'Mapping waste'!$A$4:$U$4,0))*$D76</f>
        <v>41320</v>
      </c>
      <c r="Q76" s="27">
        <f>INDEX('Mapping waste'!$A$4:$U$352,MATCH($B76,'Mapping waste'!$B$4:$B$352,0),MATCH(Q$4,'Mapping waste'!$A$4:$U$4,0))*$D76</f>
        <v>0</v>
      </c>
      <c r="R76" s="27">
        <f>INDEX('Mapping waste'!$A$4:$U$352,MATCH($B76,'Mapping waste'!$B$4:$B$352,0),MATCH(R$4,'Mapping waste'!$A$4:$U$4,0))*$D76</f>
        <v>0</v>
      </c>
      <c r="S76" s="27">
        <f>INDEX('Mapping waste'!$A$4:$U$352,MATCH($B76,'Mapping waste'!$B$4:$B$352,0),MATCH(S$4,'Mapping waste'!$A$4:$U$4,0))*$D76</f>
        <v>0</v>
      </c>
      <c r="T76" s="27">
        <f>INDEX('Mapping waste'!$A$4:$U$352,MATCH($B76,'Mapping waste'!$B$4:$B$352,0),MATCH(T$4,'Mapping waste'!$A$4:$U$4,0))*$D76</f>
        <v>0</v>
      </c>
      <c r="U76" s="27">
        <f>INDEX('Mapping waste'!$A$4:$U$352,MATCH($B76,'Mapping waste'!$B$4:$B$352,0),MATCH(U$4,'Mapping waste'!$A$4:$U$4,0))*$D76</f>
        <v>0</v>
      </c>
      <c r="V76" s="27">
        <f>INDEX('Mapping waste'!$A$4:$U$352,MATCH($B76,'Mapping waste'!$B$4:$B$352,0),MATCH(V$4,'Mapping waste'!$A$4:$U$4,0))*$E76</f>
        <v>0</v>
      </c>
      <c r="W76" s="27">
        <f>INDEX('Mapping waste'!$A$4:$U$352,MATCH($B76,'Mapping waste'!$B$4:$B$352,0),MATCH(W$4,'Mapping waste'!$A$4:$U$4,0))*$E76</f>
        <v>0</v>
      </c>
      <c r="X76" s="27">
        <f>INDEX('Mapping waste'!$A$4:$U$352,MATCH($B76,'Mapping waste'!$B$4:$B$352,0),MATCH(X$4,'Mapping waste'!$A$4:$U$4,0))*$E76</f>
        <v>0</v>
      </c>
      <c r="Y76" s="27">
        <f>INDEX('Mapping waste'!$A$4:$U$352,MATCH($B76,'Mapping waste'!$B$4:$B$352,0),MATCH(Y$4,'Mapping waste'!$A$4:$U$4,0))*$E76</f>
        <v>0</v>
      </c>
      <c r="Z76" s="27">
        <f>INDEX('Mapping waste'!$A$4:$U$352,MATCH($B76,'Mapping waste'!$B$4:$B$352,0),MATCH(Z$4,'Mapping waste'!$A$4:$U$4,0))*$E76</f>
        <v>41954</v>
      </c>
      <c r="AA76" s="27">
        <f>INDEX('Mapping waste'!$A$4:$U$352,MATCH($B76,'Mapping waste'!$B$4:$B$352,0),MATCH(AA$4,'Mapping waste'!$A$4:$U$4,0))*$E76</f>
        <v>0</v>
      </c>
      <c r="AB76" s="27">
        <f>INDEX('Mapping waste'!$A$4:$U$352,MATCH($B76,'Mapping waste'!$B$4:$B$352,0),MATCH(AB$4,'Mapping waste'!$A$4:$U$4,0))*$E76</f>
        <v>0</v>
      </c>
      <c r="AC76" s="27">
        <f>INDEX('Mapping waste'!$A$4:$U$352,MATCH($B76,'Mapping waste'!$B$4:$B$352,0),MATCH(AC$4,'Mapping waste'!$A$4:$U$4,0))*$E76</f>
        <v>0</v>
      </c>
      <c r="AD76" s="27">
        <f>INDEX('Mapping waste'!$A$4:$U$352,MATCH($B76,'Mapping waste'!$B$4:$B$352,0),MATCH(AD$4,'Mapping waste'!$A$4:$U$4,0))*$E76</f>
        <v>0</v>
      </c>
      <c r="AE76" s="27">
        <f>INDEX('Mapping waste'!$A$4:$U$352,MATCH($B76,'Mapping waste'!$B$4:$B$352,0),MATCH(AE$4,'Mapping waste'!$A$4:$U$4,0))*$E76</f>
        <v>0</v>
      </c>
      <c r="AF76" s="27">
        <f>INDEX('Mapping waste'!$A$4:$U$352,MATCH($B76,'Mapping waste'!$B$4:$B$352,0),MATCH(V$4,'Mapping waste'!$A$4:$U$4,0))*$F76</f>
        <v>0</v>
      </c>
      <c r="AG76" s="27">
        <f>INDEX('Mapping waste'!$A$4:$U$352,MATCH($B76,'Mapping waste'!$B$4:$B$352,0),MATCH(W$4,'Mapping waste'!$A$4:$U$4,0))*$F76</f>
        <v>0</v>
      </c>
      <c r="AH76" s="27">
        <f>INDEX('Mapping waste'!$A$4:$U$352,MATCH($B76,'Mapping waste'!$B$4:$B$352,0),MATCH(X$4,'Mapping waste'!$A$4:$U$4,0))*$F76</f>
        <v>0</v>
      </c>
      <c r="AI76" s="27">
        <f>INDEX('Mapping waste'!$A$4:$U$352,MATCH($B76,'Mapping waste'!$B$4:$B$352,0),MATCH(Y$4,'Mapping waste'!$A$4:$U$4,0))*$F76</f>
        <v>0</v>
      </c>
      <c r="AJ76" s="27">
        <f>INDEX('Mapping waste'!$A$4:$U$352,MATCH($B76,'Mapping waste'!$B$4:$B$352,0),MATCH(Z$4,'Mapping waste'!$A$4:$U$4,0))*$F76</f>
        <v>42705</v>
      </c>
      <c r="AK76" s="27">
        <f>INDEX('Mapping waste'!$A$4:$U$352,MATCH($B76,'Mapping waste'!$B$4:$B$352,0),MATCH(AA$4,'Mapping waste'!$A$4:$U$4,0))*$F76</f>
        <v>0</v>
      </c>
      <c r="AL76" s="27">
        <f>INDEX('Mapping waste'!$A$4:$U$352,MATCH($B76,'Mapping waste'!$B$4:$B$352,0),MATCH(AB$4,'Mapping waste'!$A$4:$U$4,0))*$F76</f>
        <v>0</v>
      </c>
      <c r="AM76" s="27">
        <f>INDEX('Mapping waste'!$A$4:$U$352,MATCH($B76,'Mapping waste'!$B$4:$B$352,0),MATCH(AC$4,'Mapping waste'!$A$4:$U$4,0))*$F76</f>
        <v>0</v>
      </c>
      <c r="AN76" s="27">
        <f>INDEX('Mapping waste'!$A$4:$U$352,MATCH($B76,'Mapping waste'!$B$4:$B$352,0),MATCH(AD$4,'Mapping waste'!$A$4:$U$4,0))*$F76</f>
        <v>0</v>
      </c>
      <c r="AO76" s="27">
        <f>INDEX('Mapping waste'!$A$4:$U$352,MATCH($B76,'Mapping waste'!$B$4:$B$352,0),MATCH(AE$4,'Mapping waste'!$A$4:$U$4,0))*$F76</f>
        <v>0</v>
      </c>
      <c r="AP76" s="27">
        <f>INDEX('Mapping waste'!$A$4:$U$352,MATCH($B76,'Mapping waste'!$B$4:$B$352,0),MATCH(AF$4,'Mapping waste'!$A$4:$U$4,0))*$G76</f>
        <v>0</v>
      </c>
      <c r="AQ76" s="27">
        <f>INDEX('Mapping waste'!$A$4:$U$352,MATCH($B76,'Mapping waste'!$B$4:$B$352,0),MATCH(AG$4,'Mapping waste'!$A$4:$U$4,0))*$G76</f>
        <v>0</v>
      </c>
      <c r="AR76" s="27">
        <f>INDEX('Mapping waste'!$A$4:$U$352,MATCH($B76,'Mapping waste'!$B$4:$B$352,0),MATCH(AH$4,'Mapping waste'!$A$4:$U$4,0))*$G76</f>
        <v>0</v>
      </c>
      <c r="AS76" s="27">
        <f>INDEX('Mapping waste'!$A$4:$U$352,MATCH($B76,'Mapping waste'!$B$4:$B$352,0),MATCH(AI$4,'Mapping waste'!$A$4:$U$4,0))*$G76</f>
        <v>0</v>
      </c>
      <c r="AT76" s="27">
        <f>INDEX('Mapping waste'!$A$4:$U$352,MATCH($B76,'Mapping waste'!$B$4:$B$352,0),MATCH(AJ$4,'Mapping waste'!$A$4:$U$4,0))*$G76</f>
        <v>43393</v>
      </c>
      <c r="AU76" s="27">
        <f>INDEX('Mapping waste'!$A$4:$U$352,MATCH($B76,'Mapping waste'!$B$4:$B$352,0),MATCH(AK$4,'Mapping waste'!$A$4:$U$4,0))*$G76</f>
        <v>0</v>
      </c>
      <c r="AV76" s="27">
        <f>INDEX('Mapping waste'!$A$4:$U$352,MATCH($B76,'Mapping waste'!$B$4:$B$352,0),MATCH(AL$4,'Mapping waste'!$A$4:$U$4,0))*$G76</f>
        <v>0</v>
      </c>
      <c r="AW76" s="27">
        <f>INDEX('Mapping waste'!$A$4:$U$352,MATCH($B76,'Mapping waste'!$B$4:$B$352,0),MATCH(AM$4,'Mapping waste'!$A$4:$U$4,0))*$G76</f>
        <v>0</v>
      </c>
      <c r="AX76" s="27">
        <f>INDEX('Mapping waste'!$A$4:$U$352,MATCH($B76,'Mapping waste'!$B$4:$B$352,0),MATCH(AN$4,'Mapping waste'!$A$4:$U$4,0))*$G76</f>
        <v>0</v>
      </c>
      <c r="AY76" s="27">
        <f>INDEX('Mapping waste'!$A$4:$U$352,MATCH($B76,'Mapping waste'!$B$4:$B$352,0),MATCH(AO$4,'Mapping waste'!$A$4:$U$4,0))*$G76</f>
        <v>0</v>
      </c>
      <c r="AZ76" s="27">
        <f>INDEX('Mapping waste'!$A$4:$U$352,MATCH($B76,'Mapping waste'!$B$4:$B$352,0),MATCH(AP$4,'Mapping waste'!$A$4:$U$4,0))*$H76</f>
        <v>0</v>
      </c>
      <c r="BA76" s="27">
        <f>INDEX('Mapping waste'!$A$4:$U$352,MATCH($B76,'Mapping waste'!$B$4:$B$352,0),MATCH(AQ$4,'Mapping waste'!$A$4:$U$4,0))*$H76</f>
        <v>0</v>
      </c>
      <c r="BB76" s="27">
        <f>INDEX('Mapping waste'!$A$4:$U$352,MATCH($B76,'Mapping waste'!$B$4:$B$352,0),MATCH(AR$4,'Mapping waste'!$A$4:$U$4,0))*$H76</f>
        <v>0</v>
      </c>
      <c r="BC76" s="27">
        <f>INDEX('Mapping waste'!$A$4:$U$352,MATCH($B76,'Mapping waste'!$B$4:$B$352,0),MATCH(AS$4,'Mapping waste'!$A$4:$U$4,0))*$H76</f>
        <v>0</v>
      </c>
      <c r="BD76" s="27">
        <f>INDEX('Mapping waste'!$A$4:$U$352,MATCH($B76,'Mapping waste'!$B$4:$B$352,0),MATCH(AT$4,'Mapping waste'!$A$4:$U$4,0))*$H76</f>
        <v>44042</v>
      </c>
      <c r="BE76" s="27">
        <f>INDEX('Mapping waste'!$A$4:$U$352,MATCH($B76,'Mapping waste'!$B$4:$B$352,0),MATCH(AU$4,'Mapping waste'!$A$4:$U$4,0))*$H76</f>
        <v>0</v>
      </c>
      <c r="BF76" s="27">
        <f>INDEX('Mapping waste'!$A$4:$U$352,MATCH($B76,'Mapping waste'!$B$4:$B$352,0),MATCH(AV$4,'Mapping waste'!$A$4:$U$4,0))*$H76</f>
        <v>0</v>
      </c>
      <c r="BG76" s="27">
        <f>INDEX('Mapping waste'!$A$4:$U$352,MATCH($B76,'Mapping waste'!$B$4:$B$352,0),MATCH(AW$4,'Mapping waste'!$A$4:$U$4,0))*$H76</f>
        <v>0</v>
      </c>
      <c r="BH76" s="27">
        <f>INDEX('Mapping waste'!$A$4:$U$352,MATCH($B76,'Mapping waste'!$B$4:$B$352,0),MATCH(AX$4,'Mapping waste'!$A$4:$U$4,0))*$H76</f>
        <v>0</v>
      </c>
      <c r="BI76" s="27">
        <f>INDEX('Mapping waste'!$A$4:$U$352,MATCH($B76,'Mapping waste'!$B$4:$B$352,0),MATCH(AY$4,'Mapping waste'!$A$4:$U$4,0))*$H76</f>
        <v>0</v>
      </c>
      <c r="BJ76" s="27">
        <f>INDEX('Mapping waste'!$A$4:$U$352,MATCH($B76,'Mapping waste'!$B$4:$B$352,0),MATCH(AZ$4,'Mapping waste'!$A$4:$U$4,0))*$I76</f>
        <v>0</v>
      </c>
      <c r="BK76" s="27">
        <f>INDEX('Mapping waste'!$A$4:$U$352,MATCH($B76,'Mapping waste'!$B$4:$B$352,0),MATCH(BA$4,'Mapping waste'!$A$4:$U$4,0))*$I76</f>
        <v>0</v>
      </c>
      <c r="BL76" s="27">
        <f>INDEX('Mapping waste'!$A$4:$U$352,MATCH($B76,'Mapping waste'!$B$4:$B$352,0),MATCH(BB$4,'Mapping waste'!$A$4:$U$4,0))*$I76</f>
        <v>0</v>
      </c>
      <c r="BM76" s="27">
        <f>INDEX('Mapping waste'!$A$4:$U$352,MATCH($B76,'Mapping waste'!$B$4:$B$352,0),MATCH(BC$4,'Mapping waste'!$A$4:$U$4,0))*$I76</f>
        <v>0</v>
      </c>
      <c r="BN76" s="27">
        <f>INDEX('Mapping waste'!$A$4:$U$352,MATCH($B76,'Mapping waste'!$B$4:$B$352,0),MATCH(BD$4,'Mapping waste'!$A$4:$U$4,0))*$I76</f>
        <v>44662</v>
      </c>
      <c r="BO76" s="27">
        <f>INDEX('Mapping waste'!$A$4:$U$352,MATCH($B76,'Mapping waste'!$B$4:$B$352,0),MATCH(BE$4,'Mapping waste'!$A$4:$U$4,0))*$I76</f>
        <v>0</v>
      </c>
      <c r="BP76" s="27">
        <f>INDEX('Mapping waste'!$A$4:$U$352,MATCH($B76,'Mapping waste'!$B$4:$B$352,0),MATCH(BF$4,'Mapping waste'!$A$4:$U$4,0))*$I76</f>
        <v>0</v>
      </c>
      <c r="BQ76" s="27">
        <f>INDEX('Mapping waste'!$A$4:$U$352,MATCH($B76,'Mapping waste'!$B$4:$B$352,0),MATCH(BG$4,'Mapping waste'!$A$4:$U$4,0))*$I76</f>
        <v>0</v>
      </c>
      <c r="BR76" s="27">
        <f>INDEX('Mapping waste'!$A$4:$U$352,MATCH($B76,'Mapping waste'!$B$4:$B$352,0),MATCH(BH$4,'Mapping waste'!$A$4:$U$4,0))*$I76</f>
        <v>0</v>
      </c>
      <c r="BS76" s="27">
        <f>INDEX('Mapping waste'!$A$4:$U$352,MATCH($B76,'Mapping waste'!$B$4:$B$352,0),MATCH(BI$4,'Mapping waste'!$A$4:$U$4,0))*$I76</f>
        <v>0</v>
      </c>
      <c r="BT76" s="27">
        <f>INDEX('Mapping waste'!$A$4:$U$352,MATCH($B76,'Mapping waste'!$B$4:$B$352,0),MATCH(BJ$4,'Mapping waste'!$A$4:$U$4,0))*$J76</f>
        <v>0</v>
      </c>
      <c r="BU76" s="27">
        <f>INDEX('Mapping waste'!$A$4:$U$352,MATCH($B76,'Mapping waste'!$B$4:$B$352,0),MATCH(BK$4,'Mapping waste'!$A$4:$U$4,0))*$J76</f>
        <v>0</v>
      </c>
      <c r="BV76" s="27">
        <f>INDEX('Mapping waste'!$A$4:$U$352,MATCH($B76,'Mapping waste'!$B$4:$B$352,0),MATCH(BL$4,'Mapping waste'!$A$4:$U$4,0))*$J76</f>
        <v>0</v>
      </c>
      <c r="BW76" s="27">
        <f>INDEX('Mapping waste'!$A$4:$U$352,MATCH($B76,'Mapping waste'!$B$4:$B$352,0),MATCH(BM$4,'Mapping waste'!$A$4:$U$4,0))*$J76</f>
        <v>0</v>
      </c>
      <c r="BX76" s="27">
        <f>INDEX('Mapping waste'!$A$4:$U$352,MATCH($B76,'Mapping waste'!$B$4:$B$352,0),MATCH(BN$4,'Mapping waste'!$A$4:$U$4,0))*$J76</f>
        <v>45286</v>
      </c>
      <c r="BY76" s="27">
        <f>INDEX('Mapping waste'!$A$4:$U$352,MATCH($B76,'Mapping waste'!$B$4:$B$352,0),MATCH(BO$4,'Mapping waste'!$A$4:$U$4,0))*$J76</f>
        <v>0</v>
      </c>
      <c r="BZ76" s="27">
        <f>INDEX('Mapping waste'!$A$4:$U$352,MATCH($B76,'Mapping waste'!$B$4:$B$352,0),MATCH(BP$4,'Mapping waste'!$A$4:$U$4,0))*$J76</f>
        <v>0</v>
      </c>
      <c r="CA76" s="27">
        <f>INDEX('Mapping waste'!$A$4:$U$352,MATCH($B76,'Mapping waste'!$B$4:$B$352,0),MATCH(BQ$4,'Mapping waste'!$A$4:$U$4,0))*$J76</f>
        <v>0</v>
      </c>
      <c r="CB76" s="27">
        <f>INDEX('Mapping waste'!$A$4:$U$352,MATCH($B76,'Mapping waste'!$B$4:$B$352,0),MATCH(BR$4,'Mapping waste'!$A$4:$U$4,0))*$J76</f>
        <v>0</v>
      </c>
      <c r="CC76" s="27">
        <f>INDEX('Mapping waste'!$A$4:$U$352,MATCH($B76,'Mapping waste'!$B$4:$B$352,0),MATCH(BS$4,'Mapping waste'!$A$4:$U$4,0))*$J76</f>
        <v>0</v>
      </c>
      <c r="CD76" s="27">
        <f>INDEX('Mapping waste'!$A$4:$U$352,MATCH($B76,'Mapping waste'!$B$4:$B$352,0),MATCH(BT$4,'Mapping waste'!$A$4:$U$4,0))*$K76</f>
        <v>0</v>
      </c>
      <c r="CE76" s="27">
        <f>INDEX('Mapping waste'!$A$4:$U$352,MATCH($B76,'Mapping waste'!$B$4:$B$352,0),MATCH(BU$4,'Mapping waste'!$A$4:$U$4,0))*$K76</f>
        <v>0</v>
      </c>
      <c r="CF76" s="27">
        <f>INDEX('Mapping waste'!$A$4:$U$352,MATCH($B76,'Mapping waste'!$B$4:$B$352,0),MATCH(BV$4,'Mapping waste'!$A$4:$U$4,0))*$K76</f>
        <v>0</v>
      </c>
      <c r="CG76" s="27">
        <f>INDEX('Mapping waste'!$A$4:$U$352,MATCH($B76,'Mapping waste'!$B$4:$B$352,0),MATCH(BW$4,'Mapping waste'!$A$4:$U$4,0))*$K76</f>
        <v>0</v>
      </c>
      <c r="CH76" s="27">
        <f>INDEX('Mapping waste'!$A$4:$U$352,MATCH($B76,'Mapping waste'!$B$4:$B$352,0),MATCH(BX$4,'Mapping waste'!$A$4:$U$4,0))*$K76</f>
        <v>45901</v>
      </c>
      <c r="CI76" s="27">
        <f>INDEX('Mapping waste'!$A$4:$U$352,MATCH($B76,'Mapping waste'!$B$4:$B$352,0),MATCH(BY$4,'Mapping waste'!$A$4:$U$4,0))*$K76</f>
        <v>0</v>
      </c>
      <c r="CJ76" s="27">
        <f>INDEX('Mapping waste'!$A$4:$U$352,MATCH($B76,'Mapping waste'!$B$4:$B$352,0),MATCH(BZ$4,'Mapping waste'!$A$4:$U$4,0))*$K76</f>
        <v>0</v>
      </c>
      <c r="CK76" s="27">
        <f>INDEX('Mapping waste'!$A$4:$U$352,MATCH($B76,'Mapping waste'!$B$4:$B$352,0),MATCH(CA$4,'Mapping waste'!$A$4:$U$4,0))*$K76</f>
        <v>0</v>
      </c>
      <c r="CL76" s="27">
        <f>INDEX('Mapping waste'!$A$4:$U$352,MATCH($B76,'Mapping waste'!$B$4:$B$352,0),MATCH(CB$4,'Mapping waste'!$A$4:$U$4,0))*$K76</f>
        <v>0</v>
      </c>
      <c r="CM76" s="27">
        <f>INDEX('Mapping waste'!$A$4:$U$352,MATCH($B76,'Mapping waste'!$B$4:$B$352,0),MATCH(CC$4,'Mapping waste'!$A$4:$U$4,0))*$K76</f>
        <v>0</v>
      </c>
    </row>
    <row r="77" spans="1:91" x14ac:dyDescent="0.2">
      <c r="A77" s="26" t="s">
        <v>267</v>
      </c>
      <c r="B77" s="26" t="s">
        <v>268</v>
      </c>
      <c r="C77" s="26" t="s">
        <v>81</v>
      </c>
      <c r="D77" s="27">
        <f>INDEX('Households England'!S$6:S$375,MATCH('Mapping HH to population waste'!$B77,'Households England'!$B$6:$B$375,0))</f>
        <v>71722</v>
      </c>
      <c r="E77" s="27">
        <f>INDEX('Households England'!T$6:T$375,MATCH('Mapping HH to population waste'!$B77,'Households England'!$B$6:$B$375,0))</f>
        <v>72713</v>
      </c>
      <c r="F77" s="27">
        <f>INDEX('Households England'!U$6:U$375,MATCH('Mapping HH to population waste'!$B77,'Households England'!$B$6:$B$375,0))</f>
        <v>73724</v>
      </c>
      <c r="G77" s="27">
        <f>INDEX('Households England'!V$6:V$375,MATCH('Mapping HH to population waste'!$B77,'Households England'!$B$6:$B$375,0))</f>
        <v>74733</v>
      </c>
      <c r="H77" s="27">
        <f>INDEX('Households England'!W$6:W$375,MATCH('Mapping HH to population waste'!$B77,'Households England'!$B$6:$B$375,0))</f>
        <v>75629</v>
      </c>
      <c r="I77" s="27">
        <f>INDEX('Households England'!X$6:X$375,MATCH('Mapping HH to population waste'!$B77,'Households England'!$B$6:$B$375,0))</f>
        <v>76558</v>
      </c>
      <c r="J77" s="27">
        <f>INDEX('Households England'!Y$6:Y$375,MATCH('Mapping HH to population waste'!$B77,'Households England'!$B$6:$B$375,0))</f>
        <v>77488</v>
      </c>
      <c r="K77" s="27">
        <f>INDEX('Households England'!Z$6:Z$375,MATCH('Mapping HH to population waste'!$B77,'Households England'!$B$6:$B$375,0))</f>
        <v>78448</v>
      </c>
      <c r="L77" s="27">
        <f>INDEX('Mapping waste'!$A$4:$U$352,MATCH($B77,'Mapping waste'!$B$4:$B$352,0),MATCH(L$4,'Mapping waste'!$A$4:$U$4,0))*$D77</f>
        <v>0</v>
      </c>
      <c r="M77" s="27">
        <f>INDEX('Mapping waste'!$A$4:$U$352,MATCH($B77,'Mapping waste'!$B$4:$B$352,0),MATCH(M$4,'Mapping waste'!$A$4:$U$4,0))*$D77</f>
        <v>0</v>
      </c>
      <c r="N77" s="27">
        <f>INDEX('Mapping waste'!$A$4:$U$352,MATCH($B77,'Mapping waste'!$B$4:$B$352,0),MATCH(N$4,'Mapping waste'!$A$4:$U$4,0))*$D77</f>
        <v>0</v>
      </c>
      <c r="O77" s="27">
        <f>INDEX('Mapping waste'!$A$4:$U$352,MATCH($B77,'Mapping waste'!$B$4:$B$352,0),MATCH(O$4,'Mapping waste'!$A$4:$U$4,0))*$D77</f>
        <v>0</v>
      </c>
      <c r="P77" s="27">
        <f>INDEX('Mapping waste'!$A$4:$U$352,MATCH($B77,'Mapping waste'!$B$4:$B$352,0),MATCH(P$4,'Mapping waste'!$A$4:$U$4,0))*$D77</f>
        <v>71722</v>
      </c>
      <c r="Q77" s="27">
        <f>INDEX('Mapping waste'!$A$4:$U$352,MATCH($B77,'Mapping waste'!$B$4:$B$352,0),MATCH(Q$4,'Mapping waste'!$A$4:$U$4,0))*$D77</f>
        <v>0</v>
      </c>
      <c r="R77" s="27">
        <f>INDEX('Mapping waste'!$A$4:$U$352,MATCH($B77,'Mapping waste'!$B$4:$B$352,0),MATCH(R$4,'Mapping waste'!$A$4:$U$4,0))*$D77</f>
        <v>0</v>
      </c>
      <c r="S77" s="27">
        <f>INDEX('Mapping waste'!$A$4:$U$352,MATCH($B77,'Mapping waste'!$B$4:$B$352,0),MATCH(S$4,'Mapping waste'!$A$4:$U$4,0))*$D77</f>
        <v>0</v>
      </c>
      <c r="T77" s="27">
        <f>INDEX('Mapping waste'!$A$4:$U$352,MATCH($B77,'Mapping waste'!$B$4:$B$352,0),MATCH(T$4,'Mapping waste'!$A$4:$U$4,0))*$D77</f>
        <v>0</v>
      </c>
      <c r="U77" s="27">
        <f>INDEX('Mapping waste'!$A$4:$U$352,MATCH($B77,'Mapping waste'!$B$4:$B$352,0),MATCH(U$4,'Mapping waste'!$A$4:$U$4,0))*$D77</f>
        <v>0</v>
      </c>
      <c r="V77" s="27">
        <f>INDEX('Mapping waste'!$A$4:$U$352,MATCH($B77,'Mapping waste'!$B$4:$B$352,0),MATCH(V$4,'Mapping waste'!$A$4:$U$4,0))*$E77</f>
        <v>0</v>
      </c>
      <c r="W77" s="27">
        <f>INDEX('Mapping waste'!$A$4:$U$352,MATCH($B77,'Mapping waste'!$B$4:$B$352,0),MATCH(W$4,'Mapping waste'!$A$4:$U$4,0))*$E77</f>
        <v>0</v>
      </c>
      <c r="X77" s="27">
        <f>INDEX('Mapping waste'!$A$4:$U$352,MATCH($B77,'Mapping waste'!$B$4:$B$352,0),MATCH(X$4,'Mapping waste'!$A$4:$U$4,0))*$E77</f>
        <v>0</v>
      </c>
      <c r="Y77" s="27">
        <f>INDEX('Mapping waste'!$A$4:$U$352,MATCH($B77,'Mapping waste'!$B$4:$B$352,0),MATCH(Y$4,'Mapping waste'!$A$4:$U$4,0))*$E77</f>
        <v>0</v>
      </c>
      <c r="Z77" s="27">
        <f>INDEX('Mapping waste'!$A$4:$U$352,MATCH($B77,'Mapping waste'!$B$4:$B$352,0),MATCH(Z$4,'Mapping waste'!$A$4:$U$4,0))*$E77</f>
        <v>72713</v>
      </c>
      <c r="AA77" s="27">
        <f>INDEX('Mapping waste'!$A$4:$U$352,MATCH($B77,'Mapping waste'!$B$4:$B$352,0),MATCH(AA$4,'Mapping waste'!$A$4:$U$4,0))*$E77</f>
        <v>0</v>
      </c>
      <c r="AB77" s="27">
        <f>INDEX('Mapping waste'!$A$4:$U$352,MATCH($B77,'Mapping waste'!$B$4:$B$352,0),MATCH(AB$4,'Mapping waste'!$A$4:$U$4,0))*$E77</f>
        <v>0</v>
      </c>
      <c r="AC77" s="27">
        <f>INDEX('Mapping waste'!$A$4:$U$352,MATCH($B77,'Mapping waste'!$B$4:$B$352,0),MATCH(AC$4,'Mapping waste'!$A$4:$U$4,0))*$E77</f>
        <v>0</v>
      </c>
      <c r="AD77" s="27">
        <f>INDEX('Mapping waste'!$A$4:$U$352,MATCH($B77,'Mapping waste'!$B$4:$B$352,0),MATCH(AD$4,'Mapping waste'!$A$4:$U$4,0))*$E77</f>
        <v>0</v>
      </c>
      <c r="AE77" s="27">
        <f>INDEX('Mapping waste'!$A$4:$U$352,MATCH($B77,'Mapping waste'!$B$4:$B$352,0),MATCH(AE$4,'Mapping waste'!$A$4:$U$4,0))*$E77</f>
        <v>0</v>
      </c>
      <c r="AF77" s="27">
        <f>INDEX('Mapping waste'!$A$4:$U$352,MATCH($B77,'Mapping waste'!$B$4:$B$352,0),MATCH(V$4,'Mapping waste'!$A$4:$U$4,0))*$F77</f>
        <v>0</v>
      </c>
      <c r="AG77" s="27">
        <f>INDEX('Mapping waste'!$A$4:$U$352,MATCH($B77,'Mapping waste'!$B$4:$B$352,0),MATCH(W$4,'Mapping waste'!$A$4:$U$4,0))*$F77</f>
        <v>0</v>
      </c>
      <c r="AH77" s="27">
        <f>INDEX('Mapping waste'!$A$4:$U$352,MATCH($B77,'Mapping waste'!$B$4:$B$352,0),MATCH(X$4,'Mapping waste'!$A$4:$U$4,0))*$F77</f>
        <v>0</v>
      </c>
      <c r="AI77" s="27">
        <f>INDEX('Mapping waste'!$A$4:$U$352,MATCH($B77,'Mapping waste'!$B$4:$B$352,0),MATCH(Y$4,'Mapping waste'!$A$4:$U$4,0))*$F77</f>
        <v>0</v>
      </c>
      <c r="AJ77" s="27">
        <f>INDEX('Mapping waste'!$A$4:$U$352,MATCH($B77,'Mapping waste'!$B$4:$B$352,0),MATCH(Z$4,'Mapping waste'!$A$4:$U$4,0))*$F77</f>
        <v>73724</v>
      </c>
      <c r="AK77" s="27">
        <f>INDEX('Mapping waste'!$A$4:$U$352,MATCH($B77,'Mapping waste'!$B$4:$B$352,0),MATCH(AA$4,'Mapping waste'!$A$4:$U$4,0))*$F77</f>
        <v>0</v>
      </c>
      <c r="AL77" s="27">
        <f>INDEX('Mapping waste'!$A$4:$U$352,MATCH($B77,'Mapping waste'!$B$4:$B$352,0),MATCH(AB$4,'Mapping waste'!$A$4:$U$4,0))*$F77</f>
        <v>0</v>
      </c>
      <c r="AM77" s="27">
        <f>INDEX('Mapping waste'!$A$4:$U$352,MATCH($B77,'Mapping waste'!$B$4:$B$352,0),MATCH(AC$4,'Mapping waste'!$A$4:$U$4,0))*$F77</f>
        <v>0</v>
      </c>
      <c r="AN77" s="27">
        <f>INDEX('Mapping waste'!$A$4:$U$352,MATCH($B77,'Mapping waste'!$B$4:$B$352,0),MATCH(AD$4,'Mapping waste'!$A$4:$U$4,0))*$F77</f>
        <v>0</v>
      </c>
      <c r="AO77" s="27">
        <f>INDEX('Mapping waste'!$A$4:$U$352,MATCH($B77,'Mapping waste'!$B$4:$B$352,0),MATCH(AE$4,'Mapping waste'!$A$4:$U$4,0))*$F77</f>
        <v>0</v>
      </c>
      <c r="AP77" s="27">
        <f>INDEX('Mapping waste'!$A$4:$U$352,MATCH($B77,'Mapping waste'!$B$4:$B$352,0),MATCH(AF$4,'Mapping waste'!$A$4:$U$4,0))*$G77</f>
        <v>0</v>
      </c>
      <c r="AQ77" s="27">
        <f>INDEX('Mapping waste'!$A$4:$U$352,MATCH($B77,'Mapping waste'!$B$4:$B$352,0),MATCH(AG$4,'Mapping waste'!$A$4:$U$4,0))*$G77</f>
        <v>0</v>
      </c>
      <c r="AR77" s="27">
        <f>INDEX('Mapping waste'!$A$4:$U$352,MATCH($B77,'Mapping waste'!$B$4:$B$352,0),MATCH(AH$4,'Mapping waste'!$A$4:$U$4,0))*$G77</f>
        <v>0</v>
      </c>
      <c r="AS77" s="27">
        <f>INDEX('Mapping waste'!$A$4:$U$352,MATCH($B77,'Mapping waste'!$B$4:$B$352,0),MATCH(AI$4,'Mapping waste'!$A$4:$U$4,0))*$G77</f>
        <v>0</v>
      </c>
      <c r="AT77" s="27">
        <f>INDEX('Mapping waste'!$A$4:$U$352,MATCH($B77,'Mapping waste'!$B$4:$B$352,0),MATCH(AJ$4,'Mapping waste'!$A$4:$U$4,0))*$G77</f>
        <v>74733</v>
      </c>
      <c r="AU77" s="27">
        <f>INDEX('Mapping waste'!$A$4:$U$352,MATCH($B77,'Mapping waste'!$B$4:$B$352,0),MATCH(AK$4,'Mapping waste'!$A$4:$U$4,0))*$G77</f>
        <v>0</v>
      </c>
      <c r="AV77" s="27">
        <f>INDEX('Mapping waste'!$A$4:$U$352,MATCH($B77,'Mapping waste'!$B$4:$B$352,0),MATCH(AL$4,'Mapping waste'!$A$4:$U$4,0))*$G77</f>
        <v>0</v>
      </c>
      <c r="AW77" s="27">
        <f>INDEX('Mapping waste'!$A$4:$U$352,MATCH($B77,'Mapping waste'!$B$4:$B$352,0),MATCH(AM$4,'Mapping waste'!$A$4:$U$4,0))*$G77</f>
        <v>0</v>
      </c>
      <c r="AX77" s="27">
        <f>INDEX('Mapping waste'!$A$4:$U$352,MATCH($B77,'Mapping waste'!$B$4:$B$352,0),MATCH(AN$4,'Mapping waste'!$A$4:$U$4,0))*$G77</f>
        <v>0</v>
      </c>
      <c r="AY77" s="27">
        <f>INDEX('Mapping waste'!$A$4:$U$352,MATCH($B77,'Mapping waste'!$B$4:$B$352,0),MATCH(AO$4,'Mapping waste'!$A$4:$U$4,0))*$G77</f>
        <v>0</v>
      </c>
      <c r="AZ77" s="27">
        <f>INDEX('Mapping waste'!$A$4:$U$352,MATCH($B77,'Mapping waste'!$B$4:$B$352,0),MATCH(AP$4,'Mapping waste'!$A$4:$U$4,0))*$H77</f>
        <v>0</v>
      </c>
      <c r="BA77" s="27">
        <f>INDEX('Mapping waste'!$A$4:$U$352,MATCH($B77,'Mapping waste'!$B$4:$B$352,0),MATCH(AQ$4,'Mapping waste'!$A$4:$U$4,0))*$H77</f>
        <v>0</v>
      </c>
      <c r="BB77" s="27">
        <f>INDEX('Mapping waste'!$A$4:$U$352,MATCH($B77,'Mapping waste'!$B$4:$B$352,0),MATCH(AR$4,'Mapping waste'!$A$4:$U$4,0))*$H77</f>
        <v>0</v>
      </c>
      <c r="BC77" s="27">
        <f>INDEX('Mapping waste'!$A$4:$U$352,MATCH($B77,'Mapping waste'!$B$4:$B$352,0),MATCH(AS$4,'Mapping waste'!$A$4:$U$4,0))*$H77</f>
        <v>0</v>
      </c>
      <c r="BD77" s="27">
        <f>INDEX('Mapping waste'!$A$4:$U$352,MATCH($B77,'Mapping waste'!$B$4:$B$352,0),MATCH(AT$4,'Mapping waste'!$A$4:$U$4,0))*$H77</f>
        <v>75629</v>
      </c>
      <c r="BE77" s="27">
        <f>INDEX('Mapping waste'!$A$4:$U$352,MATCH($B77,'Mapping waste'!$B$4:$B$352,0),MATCH(AU$4,'Mapping waste'!$A$4:$U$4,0))*$H77</f>
        <v>0</v>
      </c>
      <c r="BF77" s="27">
        <f>INDEX('Mapping waste'!$A$4:$U$352,MATCH($B77,'Mapping waste'!$B$4:$B$352,0),MATCH(AV$4,'Mapping waste'!$A$4:$U$4,0))*$H77</f>
        <v>0</v>
      </c>
      <c r="BG77" s="27">
        <f>INDEX('Mapping waste'!$A$4:$U$352,MATCH($B77,'Mapping waste'!$B$4:$B$352,0),MATCH(AW$4,'Mapping waste'!$A$4:$U$4,0))*$H77</f>
        <v>0</v>
      </c>
      <c r="BH77" s="27">
        <f>INDEX('Mapping waste'!$A$4:$U$352,MATCH($B77,'Mapping waste'!$B$4:$B$352,0),MATCH(AX$4,'Mapping waste'!$A$4:$U$4,0))*$H77</f>
        <v>0</v>
      </c>
      <c r="BI77" s="27">
        <f>INDEX('Mapping waste'!$A$4:$U$352,MATCH($B77,'Mapping waste'!$B$4:$B$352,0),MATCH(AY$4,'Mapping waste'!$A$4:$U$4,0))*$H77</f>
        <v>0</v>
      </c>
      <c r="BJ77" s="27">
        <f>INDEX('Mapping waste'!$A$4:$U$352,MATCH($B77,'Mapping waste'!$B$4:$B$352,0),MATCH(AZ$4,'Mapping waste'!$A$4:$U$4,0))*$I77</f>
        <v>0</v>
      </c>
      <c r="BK77" s="27">
        <f>INDEX('Mapping waste'!$A$4:$U$352,MATCH($B77,'Mapping waste'!$B$4:$B$352,0),MATCH(BA$4,'Mapping waste'!$A$4:$U$4,0))*$I77</f>
        <v>0</v>
      </c>
      <c r="BL77" s="27">
        <f>INDEX('Mapping waste'!$A$4:$U$352,MATCH($B77,'Mapping waste'!$B$4:$B$352,0),MATCH(BB$4,'Mapping waste'!$A$4:$U$4,0))*$I77</f>
        <v>0</v>
      </c>
      <c r="BM77" s="27">
        <f>INDEX('Mapping waste'!$A$4:$U$352,MATCH($B77,'Mapping waste'!$B$4:$B$352,0),MATCH(BC$4,'Mapping waste'!$A$4:$U$4,0))*$I77</f>
        <v>0</v>
      </c>
      <c r="BN77" s="27">
        <f>INDEX('Mapping waste'!$A$4:$U$352,MATCH($B77,'Mapping waste'!$B$4:$B$352,0),MATCH(BD$4,'Mapping waste'!$A$4:$U$4,0))*$I77</f>
        <v>76558</v>
      </c>
      <c r="BO77" s="27">
        <f>INDEX('Mapping waste'!$A$4:$U$352,MATCH($B77,'Mapping waste'!$B$4:$B$352,0),MATCH(BE$4,'Mapping waste'!$A$4:$U$4,0))*$I77</f>
        <v>0</v>
      </c>
      <c r="BP77" s="27">
        <f>INDEX('Mapping waste'!$A$4:$U$352,MATCH($B77,'Mapping waste'!$B$4:$B$352,0),MATCH(BF$4,'Mapping waste'!$A$4:$U$4,0))*$I77</f>
        <v>0</v>
      </c>
      <c r="BQ77" s="27">
        <f>INDEX('Mapping waste'!$A$4:$U$352,MATCH($B77,'Mapping waste'!$B$4:$B$352,0),MATCH(BG$4,'Mapping waste'!$A$4:$U$4,0))*$I77</f>
        <v>0</v>
      </c>
      <c r="BR77" s="27">
        <f>INDEX('Mapping waste'!$A$4:$U$352,MATCH($B77,'Mapping waste'!$B$4:$B$352,0),MATCH(BH$4,'Mapping waste'!$A$4:$U$4,0))*$I77</f>
        <v>0</v>
      </c>
      <c r="BS77" s="27">
        <f>INDEX('Mapping waste'!$A$4:$U$352,MATCH($B77,'Mapping waste'!$B$4:$B$352,0),MATCH(BI$4,'Mapping waste'!$A$4:$U$4,0))*$I77</f>
        <v>0</v>
      </c>
      <c r="BT77" s="27">
        <f>INDEX('Mapping waste'!$A$4:$U$352,MATCH($B77,'Mapping waste'!$B$4:$B$352,0),MATCH(BJ$4,'Mapping waste'!$A$4:$U$4,0))*$J77</f>
        <v>0</v>
      </c>
      <c r="BU77" s="27">
        <f>INDEX('Mapping waste'!$A$4:$U$352,MATCH($B77,'Mapping waste'!$B$4:$B$352,0),MATCH(BK$4,'Mapping waste'!$A$4:$U$4,0))*$J77</f>
        <v>0</v>
      </c>
      <c r="BV77" s="27">
        <f>INDEX('Mapping waste'!$A$4:$U$352,MATCH($B77,'Mapping waste'!$B$4:$B$352,0),MATCH(BL$4,'Mapping waste'!$A$4:$U$4,0))*$J77</f>
        <v>0</v>
      </c>
      <c r="BW77" s="27">
        <f>INDEX('Mapping waste'!$A$4:$U$352,MATCH($B77,'Mapping waste'!$B$4:$B$352,0),MATCH(BM$4,'Mapping waste'!$A$4:$U$4,0))*$J77</f>
        <v>0</v>
      </c>
      <c r="BX77" s="27">
        <f>INDEX('Mapping waste'!$A$4:$U$352,MATCH($B77,'Mapping waste'!$B$4:$B$352,0),MATCH(BN$4,'Mapping waste'!$A$4:$U$4,0))*$J77</f>
        <v>77488</v>
      </c>
      <c r="BY77" s="27">
        <f>INDEX('Mapping waste'!$A$4:$U$352,MATCH($B77,'Mapping waste'!$B$4:$B$352,0),MATCH(BO$4,'Mapping waste'!$A$4:$U$4,0))*$J77</f>
        <v>0</v>
      </c>
      <c r="BZ77" s="27">
        <f>INDEX('Mapping waste'!$A$4:$U$352,MATCH($B77,'Mapping waste'!$B$4:$B$352,0),MATCH(BP$4,'Mapping waste'!$A$4:$U$4,0))*$J77</f>
        <v>0</v>
      </c>
      <c r="CA77" s="27">
        <f>INDEX('Mapping waste'!$A$4:$U$352,MATCH($B77,'Mapping waste'!$B$4:$B$352,0),MATCH(BQ$4,'Mapping waste'!$A$4:$U$4,0))*$J77</f>
        <v>0</v>
      </c>
      <c r="CB77" s="27">
        <f>INDEX('Mapping waste'!$A$4:$U$352,MATCH($B77,'Mapping waste'!$B$4:$B$352,0),MATCH(BR$4,'Mapping waste'!$A$4:$U$4,0))*$J77</f>
        <v>0</v>
      </c>
      <c r="CC77" s="27">
        <f>INDEX('Mapping waste'!$A$4:$U$352,MATCH($B77,'Mapping waste'!$B$4:$B$352,0),MATCH(BS$4,'Mapping waste'!$A$4:$U$4,0))*$J77</f>
        <v>0</v>
      </c>
      <c r="CD77" s="27">
        <f>INDEX('Mapping waste'!$A$4:$U$352,MATCH($B77,'Mapping waste'!$B$4:$B$352,0),MATCH(BT$4,'Mapping waste'!$A$4:$U$4,0))*$K77</f>
        <v>0</v>
      </c>
      <c r="CE77" s="27">
        <f>INDEX('Mapping waste'!$A$4:$U$352,MATCH($B77,'Mapping waste'!$B$4:$B$352,0),MATCH(BU$4,'Mapping waste'!$A$4:$U$4,0))*$K77</f>
        <v>0</v>
      </c>
      <c r="CF77" s="27">
        <f>INDEX('Mapping waste'!$A$4:$U$352,MATCH($B77,'Mapping waste'!$B$4:$B$352,0),MATCH(BV$4,'Mapping waste'!$A$4:$U$4,0))*$K77</f>
        <v>0</v>
      </c>
      <c r="CG77" s="27">
        <f>INDEX('Mapping waste'!$A$4:$U$352,MATCH($B77,'Mapping waste'!$B$4:$B$352,0),MATCH(BW$4,'Mapping waste'!$A$4:$U$4,0))*$K77</f>
        <v>0</v>
      </c>
      <c r="CH77" s="27">
        <f>INDEX('Mapping waste'!$A$4:$U$352,MATCH($B77,'Mapping waste'!$B$4:$B$352,0),MATCH(BX$4,'Mapping waste'!$A$4:$U$4,0))*$K77</f>
        <v>78448</v>
      </c>
      <c r="CI77" s="27">
        <f>INDEX('Mapping waste'!$A$4:$U$352,MATCH($B77,'Mapping waste'!$B$4:$B$352,0),MATCH(BY$4,'Mapping waste'!$A$4:$U$4,0))*$K77</f>
        <v>0</v>
      </c>
      <c r="CJ77" s="27">
        <f>INDEX('Mapping waste'!$A$4:$U$352,MATCH($B77,'Mapping waste'!$B$4:$B$352,0),MATCH(BZ$4,'Mapping waste'!$A$4:$U$4,0))*$K77</f>
        <v>0</v>
      </c>
      <c r="CK77" s="27">
        <f>INDEX('Mapping waste'!$A$4:$U$352,MATCH($B77,'Mapping waste'!$B$4:$B$352,0),MATCH(CA$4,'Mapping waste'!$A$4:$U$4,0))*$K77</f>
        <v>0</v>
      </c>
      <c r="CL77" s="27">
        <f>INDEX('Mapping waste'!$A$4:$U$352,MATCH($B77,'Mapping waste'!$B$4:$B$352,0),MATCH(CB$4,'Mapping waste'!$A$4:$U$4,0))*$K77</f>
        <v>0</v>
      </c>
      <c r="CM77" s="27">
        <f>INDEX('Mapping waste'!$A$4:$U$352,MATCH($B77,'Mapping waste'!$B$4:$B$352,0),MATCH(CC$4,'Mapping waste'!$A$4:$U$4,0))*$K77</f>
        <v>0</v>
      </c>
    </row>
    <row r="78" spans="1:91" x14ac:dyDescent="0.2">
      <c r="A78" s="26" t="s">
        <v>269</v>
      </c>
      <c r="B78" s="26" t="s">
        <v>270</v>
      </c>
      <c r="C78" s="26" t="s">
        <v>81</v>
      </c>
      <c r="D78" s="27">
        <f>INDEX('Households England'!S$6:S$375,MATCH('Mapping HH to population waste'!$B78,'Households England'!$B$6:$B$375,0))</f>
        <v>48782</v>
      </c>
      <c r="E78" s="27">
        <f>INDEX('Households England'!T$6:T$375,MATCH('Mapping HH to population waste'!$B78,'Households England'!$B$6:$B$375,0))</f>
        <v>49401</v>
      </c>
      <c r="F78" s="27">
        <f>INDEX('Households England'!U$6:U$375,MATCH('Mapping HH to population waste'!$B78,'Households England'!$B$6:$B$375,0))</f>
        <v>50199</v>
      </c>
      <c r="G78" s="27">
        <f>INDEX('Households England'!V$6:V$375,MATCH('Mapping HH to population waste'!$B78,'Households England'!$B$6:$B$375,0))</f>
        <v>50925</v>
      </c>
      <c r="H78" s="27">
        <f>INDEX('Households England'!W$6:W$375,MATCH('Mapping HH to population waste'!$B78,'Households England'!$B$6:$B$375,0))</f>
        <v>51634</v>
      </c>
      <c r="I78" s="27">
        <f>INDEX('Households England'!X$6:X$375,MATCH('Mapping HH to population waste'!$B78,'Households England'!$B$6:$B$375,0))</f>
        <v>52282</v>
      </c>
      <c r="J78" s="27">
        <f>INDEX('Households England'!Y$6:Y$375,MATCH('Mapping HH to population waste'!$B78,'Households England'!$B$6:$B$375,0))</f>
        <v>52931</v>
      </c>
      <c r="K78" s="27">
        <f>INDEX('Households England'!Z$6:Z$375,MATCH('Mapping HH to population waste'!$B78,'Households England'!$B$6:$B$375,0))</f>
        <v>53596</v>
      </c>
      <c r="L78" s="27">
        <f>INDEX('Mapping waste'!$A$4:$U$352,MATCH($B78,'Mapping waste'!$B$4:$B$352,0),MATCH(L$4,'Mapping waste'!$A$4:$U$4,0))*$D78</f>
        <v>0</v>
      </c>
      <c r="M78" s="27">
        <f>INDEX('Mapping waste'!$A$4:$U$352,MATCH($B78,'Mapping waste'!$B$4:$B$352,0),MATCH(M$4,'Mapping waste'!$A$4:$U$4,0))*$D78</f>
        <v>0</v>
      </c>
      <c r="N78" s="27">
        <f>INDEX('Mapping waste'!$A$4:$U$352,MATCH($B78,'Mapping waste'!$B$4:$B$352,0),MATCH(N$4,'Mapping waste'!$A$4:$U$4,0))*$D78</f>
        <v>0</v>
      </c>
      <c r="O78" s="27">
        <f>INDEX('Mapping waste'!$A$4:$U$352,MATCH($B78,'Mapping waste'!$B$4:$B$352,0),MATCH(O$4,'Mapping waste'!$A$4:$U$4,0))*$D78</f>
        <v>0</v>
      </c>
      <c r="P78" s="27">
        <f>INDEX('Mapping waste'!$A$4:$U$352,MATCH($B78,'Mapping waste'!$B$4:$B$352,0),MATCH(P$4,'Mapping waste'!$A$4:$U$4,0))*$D78</f>
        <v>48782</v>
      </c>
      <c r="Q78" s="27">
        <f>INDEX('Mapping waste'!$A$4:$U$352,MATCH($B78,'Mapping waste'!$B$4:$B$352,0),MATCH(Q$4,'Mapping waste'!$A$4:$U$4,0))*$D78</f>
        <v>0</v>
      </c>
      <c r="R78" s="27">
        <f>INDEX('Mapping waste'!$A$4:$U$352,MATCH($B78,'Mapping waste'!$B$4:$B$352,0),MATCH(R$4,'Mapping waste'!$A$4:$U$4,0))*$D78</f>
        <v>0</v>
      </c>
      <c r="S78" s="27">
        <f>INDEX('Mapping waste'!$A$4:$U$352,MATCH($B78,'Mapping waste'!$B$4:$B$352,0),MATCH(S$4,'Mapping waste'!$A$4:$U$4,0))*$D78</f>
        <v>0</v>
      </c>
      <c r="T78" s="27">
        <f>INDEX('Mapping waste'!$A$4:$U$352,MATCH($B78,'Mapping waste'!$B$4:$B$352,0),MATCH(T$4,'Mapping waste'!$A$4:$U$4,0))*$D78</f>
        <v>0</v>
      </c>
      <c r="U78" s="27">
        <f>INDEX('Mapping waste'!$A$4:$U$352,MATCH($B78,'Mapping waste'!$B$4:$B$352,0),MATCH(U$4,'Mapping waste'!$A$4:$U$4,0))*$D78</f>
        <v>0</v>
      </c>
      <c r="V78" s="27">
        <f>INDEX('Mapping waste'!$A$4:$U$352,MATCH($B78,'Mapping waste'!$B$4:$B$352,0),MATCH(V$4,'Mapping waste'!$A$4:$U$4,0))*$E78</f>
        <v>0</v>
      </c>
      <c r="W78" s="27">
        <f>INDEX('Mapping waste'!$A$4:$U$352,MATCH($B78,'Mapping waste'!$B$4:$B$352,0),MATCH(W$4,'Mapping waste'!$A$4:$U$4,0))*$E78</f>
        <v>0</v>
      </c>
      <c r="X78" s="27">
        <f>INDEX('Mapping waste'!$A$4:$U$352,MATCH($B78,'Mapping waste'!$B$4:$B$352,0),MATCH(X$4,'Mapping waste'!$A$4:$U$4,0))*$E78</f>
        <v>0</v>
      </c>
      <c r="Y78" s="27">
        <f>INDEX('Mapping waste'!$A$4:$U$352,MATCH($B78,'Mapping waste'!$B$4:$B$352,0),MATCH(Y$4,'Mapping waste'!$A$4:$U$4,0))*$E78</f>
        <v>0</v>
      </c>
      <c r="Z78" s="27">
        <f>INDEX('Mapping waste'!$A$4:$U$352,MATCH($B78,'Mapping waste'!$B$4:$B$352,0),MATCH(Z$4,'Mapping waste'!$A$4:$U$4,0))*$E78</f>
        <v>49401</v>
      </c>
      <c r="AA78" s="27">
        <f>INDEX('Mapping waste'!$A$4:$U$352,MATCH($B78,'Mapping waste'!$B$4:$B$352,0),MATCH(AA$4,'Mapping waste'!$A$4:$U$4,0))*$E78</f>
        <v>0</v>
      </c>
      <c r="AB78" s="27">
        <f>INDEX('Mapping waste'!$A$4:$U$352,MATCH($B78,'Mapping waste'!$B$4:$B$352,0),MATCH(AB$4,'Mapping waste'!$A$4:$U$4,0))*$E78</f>
        <v>0</v>
      </c>
      <c r="AC78" s="27">
        <f>INDEX('Mapping waste'!$A$4:$U$352,MATCH($B78,'Mapping waste'!$B$4:$B$352,0),MATCH(AC$4,'Mapping waste'!$A$4:$U$4,0))*$E78</f>
        <v>0</v>
      </c>
      <c r="AD78" s="27">
        <f>INDEX('Mapping waste'!$A$4:$U$352,MATCH($B78,'Mapping waste'!$B$4:$B$352,0),MATCH(AD$4,'Mapping waste'!$A$4:$U$4,0))*$E78</f>
        <v>0</v>
      </c>
      <c r="AE78" s="27">
        <f>INDEX('Mapping waste'!$A$4:$U$352,MATCH($B78,'Mapping waste'!$B$4:$B$352,0),MATCH(AE$4,'Mapping waste'!$A$4:$U$4,0))*$E78</f>
        <v>0</v>
      </c>
      <c r="AF78" s="27">
        <f>INDEX('Mapping waste'!$A$4:$U$352,MATCH($B78,'Mapping waste'!$B$4:$B$352,0),MATCH(V$4,'Mapping waste'!$A$4:$U$4,0))*$F78</f>
        <v>0</v>
      </c>
      <c r="AG78" s="27">
        <f>INDEX('Mapping waste'!$A$4:$U$352,MATCH($B78,'Mapping waste'!$B$4:$B$352,0),MATCH(W$4,'Mapping waste'!$A$4:$U$4,0))*$F78</f>
        <v>0</v>
      </c>
      <c r="AH78" s="27">
        <f>INDEX('Mapping waste'!$A$4:$U$352,MATCH($B78,'Mapping waste'!$B$4:$B$352,0),MATCH(X$4,'Mapping waste'!$A$4:$U$4,0))*$F78</f>
        <v>0</v>
      </c>
      <c r="AI78" s="27">
        <f>INDEX('Mapping waste'!$A$4:$U$352,MATCH($B78,'Mapping waste'!$B$4:$B$352,0),MATCH(Y$4,'Mapping waste'!$A$4:$U$4,0))*$F78</f>
        <v>0</v>
      </c>
      <c r="AJ78" s="27">
        <f>INDEX('Mapping waste'!$A$4:$U$352,MATCH($B78,'Mapping waste'!$B$4:$B$352,0),MATCH(Z$4,'Mapping waste'!$A$4:$U$4,0))*$F78</f>
        <v>50199</v>
      </c>
      <c r="AK78" s="27">
        <f>INDEX('Mapping waste'!$A$4:$U$352,MATCH($B78,'Mapping waste'!$B$4:$B$352,0),MATCH(AA$4,'Mapping waste'!$A$4:$U$4,0))*$F78</f>
        <v>0</v>
      </c>
      <c r="AL78" s="27">
        <f>INDEX('Mapping waste'!$A$4:$U$352,MATCH($B78,'Mapping waste'!$B$4:$B$352,0),MATCH(AB$4,'Mapping waste'!$A$4:$U$4,0))*$F78</f>
        <v>0</v>
      </c>
      <c r="AM78" s="27">
        <f>INDEX('Mapping waste'!$A$4:$U$352,MATCH($B78,'Mapping waste'!$B$4:$B$352,0),MATCH(AC$4,'Mapping waste'!$A$4:$U$4,0))*$F78</f>
        <v>0</v>
      </c>
      <c r="AN78" s="27">
        <f>INDEX('Mapping waste'!$A$4:$U$352,MATCH($B78,'Mapping waste'!$B$4:$B$352,0),MATCH(AD$4,'Mapping waste'!$A$4:$U$4,0))*$F78</f>
        <v>0</v>
      </c>
      <c r="AO78" s="27">
        <f>INDEX('Mapping waste'!$A$4:$U$352,MATCH($B78,'Mapping waste'!$B$4:$B$352,0),MATCH(AE$4,'Mapping waste'!$A$4:$U$4,0))*$F78</f>
        <v>0</v>
      </c>
      <c r="AP78" s="27">
        <f>INDEX('Mapping waste'!$A$4:$U$352,MATCH($B78,'Mapping waste'!$B$4:$B$352,0),MATCH(AF$4,'Mapping waste'!$A$4:$U$4,0))*$G78</f>
        <v>0</v>
      </c>
      <c r="AQ78" s="27">
        <f>INDEX('Mapping waste'!$A$4:$U$352,MATCH($B78,'Mapping waste'!$B$4:$B$352,0),MATCH(AG$4,'Mapping waste'!$A$4:$U$4,0))*$G78</f>
        <v>0</v>
      </c>
      <c r="AR78" s="27">
        <f>INDEX('Mapping waste'!$A$4:$U$352,MATCH($B78,'Mapping waste'!$B$4:$B$352,0),MATCH(AH$4,'Mapping waste'!$A$4:$U$4,0))*$G78</f>
        <v>0</v>
      </c>
      <c r="AS78" s="27">
        <f>INDEX('Mapping waste'!$A$4:$U$352,MATCH($B78,'Mapping waste'!$B$4:$B$352,0),MATCH(AI$4,'Mapping waste'!$A$4:$U$4,0))*$G78</f>
        <v>0</v>
      </c>
      <c r="AT78" s="27">
        <f>INDEX('Mapping waste'!$A$4:$U$352,MATCH($B78,'Mapping waste'!$B$4:$B$352,0),MATCH(AJ$4,'Mapping waste'!$A$4:$U$4,0))*$G78</f>
        <v>50925</v>
      </c>
      <c r="AU78" s="27">
        <f>INDEX('Mapping waste'!$A$4:$U$352,MATCH($B78,'Mapping waste'!$B$4:$B$352,0),MATCH(AK$4,'Mapping waste'!$A$4:$U$4,0))*$G78</f>
        <v>0</v>
      </c>
      <c r="AV78" s="27">
        <f>INDEX('Mapping waste'!$A$4:$U$352,MATCH($B78,'Mapping waste'!$B$4:$B$352,0),MATCH(AL$4,'Mapping waste'!$A$4:$U$4,0))*$G78</f>
        <v>0</v>
      </c>
      <c r="AW78" s="27">
        <f>INDEX('Mapping waste'!$A$4:$U$352,MATCH($B78,'Mapping waste'!$B$4:$B$352,0),MATCH(AM$4,'Mapping waste'!$A$4:$U$4,0))*$G78</f>
        <v>0</v>
      </c>
      <c r="AX78" s="27">
        <f>INDEX('Mapping waste'!$A$4:$U$352,MATCH($B78,'Mapping waste'!$B$4:$B$352,0),MATCH(AN$4,'Mapping waste'!$A$4:$U$4,0))*$G78</f>
        <v>0</v>
      </c>
      <c r="AY78" s="27">
        <f>INDEX('Mapping waste'!$A$4:$U$352,MATCH($B78,'Mapping waste'!$B$4:$B$352,0),MATCH(AO$4,'Mapping waste'!$A$4:$U$4,0))*$G78</f>
        <v>0</v>
      </c>
      <c r="AZ78" s="27">
        <f>INDEX('Mapping waste'!$A$4:$U$352,MATCH($B78,'Mapping waste'!$B$4:$B$352,0),MATCH(AP$4,'Mapping waste'!$A$4:$U$4,0))*$H78</f>
        <v>0</v>
      </c>
      <c r="BA78" s="27">
        <f>INDEX('Mapping waste'!$A$4:$U$352,MATCH($B78,'Mapping waste'!$B$4:$B$352,0),MATCH(AQ$4,'Mapping waste'!$A$4:$U$4,0))*$H78</f>
        <v>0</v>
      </c>
      <c r="BB78" s="27">
        <f>INDEX('Mapping waste'!$A$4:$U$352,MATCH($B78,'Mapping waste'!$B$4:$B$352,0),MATCH(AR$4,'Mapping waste'!$A$4:$U$4,0))*$H78</f>
        <v>0</v>
      </c>
      <c r="BC78" s="27">
        <f>INDEX('Mapping waste'!$A$4:$U$352,MATCH($B78,'Mapping waste'!$B$4:$B$352,0),MATCH(AS$4,'Mapping waste'!$A$4:$U$4,0))*$H78</f>
        <v>0</v>
      </c>
      <c r="BD78" s="27">
        <f>INDEX('Mapping waste'!$A$4:$U$352,MATCH($B78,'Mapping waste'!$B$4:$B$352,0),MATCH(AT$4,'Mapping waste'!$A$4:$U$4,0))*$H78</f>
        <v>51634</v>
      </c>
      <c r="BE78" s="27">
        <f>INDEX('Mapping waste'!$A$4:$U$352,MATCH($B78,'Mapping waste'!$B$4:$B$352,0),MATCH(AU$4,'Mapping waste'!$A$4:$U$4,0))*$H78</f>
        <v>0</v>
      </c>
      <c r="BF78" s="27">
        <f>INDEX('Mapping waste'!$A$4:$U$352,MATCH($B78,'Mapping waste'!$B$4:$B$352,0),MATCH(AV$4,'Mapping waste'!$A$4:$U$4,0))*$H78</f>
        <v>0</v>
      </c>
      <c r="BG78" s="27">
        <f>INDEX('Mapping waste'!$A$4:$U$352,MATCH($B78,'Mapping waste'!$B$4:$B$352,0),MATCH(AW$4,'Mapping waste'!$A$4:$U$4,0))*$H78</f>
        <v>0</v>
      </c>
      <c r="BH78" s="27">
        <f>INDEX('Mapping waste'!$A$4:$U$352,MATCH($B78,'Mapping waste'!$B$4:$B$352,0),MATCH(AX$4,'Mapping waste'!$A$4:$U$4,0))*$H78</f>
        <v>0</v>
      </c>
      <c r="BI78" s="27">
        <f>INDEX('Mapping waste'!$A$4:$U$352,MATCH($B78,'Mapping waste'!$B$4:$B$352,0),MATCH(AY$4,'Mapping waste'!$A$4:$U$4,0))*$H78</f>
        <v>0</v>
      </c>
      <c r="BJ78" s="27">
        <f>INDEX('Mapping waste'!$A$4:$U$352,MATCH($B78,'Mapping waste'!$B$4:$B$352,0),MATCH(AZ$4,'Mapping waste'!$A$4:$U$4,0))*$I78</f>
        <v>0</v>
      </c>
      <c r="BK78" s="27">
        <f>INDEX('Mapping waste'!$A$4:$U$352,MATCH($B78,'Mapping waste'!$B$4:$B$352,0),MATCH(BA$4,'Mapping waste'!$A$4:$U$4,0))*$I78</f>
        <v>0</v>
      </c>
      <c r="BL78" s="27">
        <f>INDEX('Mapping waste'!$A$4:$U$352,MATCH($B78,'Mapping waste'!$B$4:$B$352,0),MATCH(BB$4,'Mapping waste'!$A$4:$U$4,0))*$I78</f>
        <v>0</v>
      </c>
      <c r="BM78" s="27">
        <f>INDEX('Mapping waste'!$A$4:$U$352,MATCH($B78,'Mapping waste'!$B$4:$B$352,0),MATCH(BC$4,'Mapping waste'!$A$4:$U$4,0))*$I78</f>
        <v>0</v>
      </c>
      <c r="BN78" s="27">
        <f>INDEX('Mapping waste'!$A$4:$U$352,MATCH($B78,'Mapping waste'!$B$4:$B$352,0),MATCH(BD$4,'Mapping waste'!$A$4:$U$4,0))*$I78</f>
        <v>52282</v>
      </c>
      <c r="BO78" s="27">
        <f>INDEX('Mapping waste'!$A$4:$U$352,MATCH($B78,'Mapping waste'!$B$4:$B$352,0),MATCH(BE$4,'Mapping waste'!$A$4:$U$4,0))*$I78</f>
        <v>0</v>
      </c>
      <c r="BP78" s="27">
        <f>INDEX('Mapping waste'!$A$4:$U$352,MATCH($B78,'Mapping waste'!$B$4:$B$352,0),MATCH(BF$4,'Mapping waste'!$A$4:$U$4,0))*$I78</f>
        <v>0</v>
      </c>
      <c r="BQ78" s="27">
        <f>INDEX('Mapping waste'!$A$4:$U$352,MATCH($B78,'Mapping waste'!$B$4:$B$352,0),MATCH(BG$4,'Mapping waste'!$A$4:$U$4,0))*$I78</f>
        <v>0</v>
      </c>
      <c r="BR78" s="27">
        <f>INDEX('Mapping waste'!$A$4:$U$352,MATCH($B78,'Mapping waste'!$B$4:$B$352,0),MATCH(BH$4,'Mapping waste'!$A$4:$U$4,0))*$I78</f>
        <v>0</v>
      </c>
      <c r="BS78" s="27">
        <f>INDEX('Mapping waste'!$A$4:$U$352,MATCH($B78,'Mapping waste'!$B$4:$B$352,0),MATCH(BI$4,'Mapping waste'!$A$4:$U$4,0))*$I78</f>
        <v>0</v>
      </c>
      <c r="BT78" s="27">
        <f>INDEX('Mapping waste'!$A$4:$U$352,MATCH($B78,'Mapping waste'!$B$4:$B$352,0),MATCH(BJ$4,'Mapping waste'!$A$4:$U$4,0))*$J78</f>
        <v>0</v>
      </c>
      <c r="BU78" s="27">
        <f>INDEX('Mapping waste'!$A$4:$U$352,MATCH($B78,'Mapping waste'!$B$4:$B$352,0),MATCH(BK$4,'Mapping waste'!$A$4:$U$4,0))*$J78</f>
        <v>0</v>
      </c>
      <c r="BV78" s="27">
        <f>INDEX('Mapping waste'!$A$4:$U$352,MATCH($B78,'Mapping waste'!$B$4:$B$352,0),MATCH(BL$4,'Mapping waste'!$A$4:$U$4,0))*$J78</f>
        <v>0</v>
      </c>
      <c r="BW78" s="27">
        <f>INDEX('Mapping waste'!$A$4:$U$352,MATCH($B78,'Mapping waste'!$B$4:$B$352,0),MATCH(BM$4,'Mapping waste'!$A$4:$U$4,0))*$J78</f>
        <v>0</v>
      </c>
      <c r="BX78" s="27">
        <f>INDEX('Mapping waste'!$A$4:$U$352,MATCH($B78,'Mapping waste'!$B$4:$B$352,0),MATCH(BN$4,'Mapping waste'!$A$4:$U$4,0))*$J78</f>
        <v>52931</v>
      </c>
      <c r="BY78" s="27">
        <f>INDEX('Mapping waste'!$A$4:$U$352,MATCH($B78,'Mapping waste'!$B$4:$B$352,0),MATCH(BO$4,'Mapping waste'!$A$4:$U$4,0))*$J78</f>
        <v>0</v>
      </c>
      <c r="BZ78" s="27">
        <f>INDEX('Mapping waste'!$A$4:$U$352,MATCH($B78,'Mapping waste'!$B$4:$B$352,0),MATCH(BP$4,'Mapping waste'!$A$4:$U$4,0))*$J78</f>
        <v>0</v>
      </c>
      <c r="CA78" s="27">
        <f>INDEX('Mapping waste'!$A$4:$U$352,MATCH($B78,'Mapping waste'!$B$4:$B$352,0),MATCH(BQ$4,'Mapping waste'!$A$4:$U$4,0))*$J78</f>
        <v>0</v>
      </c>
      <c r="CB78" s="27">
        <f>INDEX('Mapping waste'!$A$4:$U$352,MATCH($B78,'Mapping waste'!$B$4:$B$352,0),MATCH(BR$4,'Mapping waste'!$A$4:$U$4,0))*$J78</f>
        <v>0</v>
      </c>
      <c r="CC78" s="27">
        <f>INDEX('Mapping waste'!$A$4:$U$352,MATCH($B78,'Mapping waste'!$B$4:$B$352,0),MATCH(BS$4,'Mapping waste'!$A$4:$U$4,0))*$J78</f>
        <v>0</v>
      </c>
      <c r="CD78" s="27">
        <f>INDEX('Mapping waste'!$A$4:$U$352,MATCH($B78,'Mapping waste'!$B$4:$B$352,0),MATCH(BT$4,'Mapping waste'!$A$4:$U$4,0))*$K78</f>
        <v>0</v>
      </c>
      <c r="CE78" s="27">
        <f>INDEX('Mapping waste'!$A$4:$U$352,MATCH($B78,'Mapping waste'!$B$4:$B$352,0),MATCH(BU$4,'Mapping waste'!$A$4:$U$4,0))*$K78</f>
        <v>0</v>
      </c>
      <c r="CF78" s="27">
        <f>INDEX('Mapping waste'!$A$4:$U$352,MATCH($B78,'Mapping waste'!$B$4:$B$352,0),MATCH(BV$4,'Mapping waste'!$A$4:$U$4,0))*$K78</f>
        <v>0</v>
      </c>
      <c r="CG78" s="27">
        <f>INDEX('Mapping waste'!$A$4:$U$352,MATCH($B78,'Mapping waste'!$B$4:$B$352,0),MATCH(BW$4,'Mapping waste'!$A$4:$U$4,0))*$K78</f>
        <v>0</v>
      </c>
      <c r="CH78" s="27">
        <f>INDEX('Mapping waste'!$A$4:$U$352,MATCH($B78,'Mapping waste'!$B$4:$B$352,0),MATCH(BX$4,'Mapping waste'!$A$4:$U$4,0))*$K78</f>
        <v>53596</v>
      </c>
      <c r="CI78" s="27">
        <f>INDEX('Mapping waste'!$A$4:$U$352,MATCH($B78,'Mapping waste'!$B$4:$B$352,0),MATCH(BY$4,'Mapping waste'!$A$4:$U$4,0))*$K78</f>
        <v>0</v>
      </c>
      <c r="CJ78" s="27">
        <f>INDEX('Mapping waste'!$A$4:$U$352,MATCH($B78,'Mapping waste'!$B$4:$B$352,0),MATCH(BZ$4,'Mapping waste'!$A$4:$U$4,0))*$K78</f>
        <v>0</v>
      </c>
      <c r="CK78" s="27">
        <f>INDEX('Mapping waste'!$A$4:$U$352,MATCH($B78,'Mapping waste'!$B$4:$B$352,0),MATCH(CA$4,'Mapping waste'!$A$4:$U$4,0))*$K78</f>
        <v>0</v>
      </c>
      <c r="CL78" s="27">
        <f>INDEX('Mapping waste'!$A$4:$U$352,MATCH($B78,'Mapping waste'!$B$4:$B$352,0),MATCH(CB$4,'Mapping waste'!$A$4:$U$4,0))*$K78</f>
        <v>0</v>
      </c>
      <c r="CM78" s="27">
        <f>INDEX('Mapping waste'!$A$4:$U$352,MATCH($B78,'Mapping waste'!$B$4:$B$352,0),MATCH(CC$4,'Mapping waste'!$A$4:$U$4,0))*$K78</f>
        <v>0</v>
      </c>
    </row>
    <row r="79" spans="1:91" x14ac:dyDescent="0.2">
      <c r="A79" s="26" t="s">
        <v>271</v>
      </c>
      <c r="B79" s="26" t="s">
        <v>272</v>
      </c>
      <c r="C79" s="26" t="s">
        <v>81</v>
      </c>
      <c r="D79" s="27">
        <f>INDEX('Households England'!S$6:S$375,MATCH('Mapping HH to population waste'!$B79,'Households England'!$B$6:$B$375,0))</f>
        <v>22177</v>
      </c>
      <c r="E79" s="27">
        <f>INDEX('Households England'!T$6:T$375,MATCH('Mapping HH to population waste'!$B79,'Households England'!$B$6:$B$375,0))</f>
        <v>22318</v>
      </c>
      <c r="F79" s="27">
        <f>INDEX('Households England'!U$6:U$375,MATCH('Mapping HH to population waste'!$B79,'Households England'!$B$6:$B$375,0))</f>
        <v>22460</v>
      </c>
      <c r="G79" s="27">
        <f>INDEX('Households England'!V$6:V$375,MATCH('Mapping HH to population waste'!$B79,'Households England'!$B$6:$B$375,0))</f>
        <v>22597</v>
      </c>
      <c r="H79" s="27">
        <f>INDEX('Households England'!W$6:W$375,MATCH('Mapping HH to population waste'!$B79,'Households England'!$B$6:$B$375,0))</f>
        <v>22721</v>
      </c>
      <c r="I79" s="27">
        <f>INDEX('Households England'!X$6:X$375,MATCH('Mapping HH to population waste'!$B79,'Households England'!$B$6:$B$375,0))</f>
        <v>22835</v>
      </c>
      <c r="J79" s="27">
        <f>INDEX('Households England'!Y$6:Y$375,MATCH('Mapping HH to population waste'!$B79,'Households England'!$B$6:$B$375,0))</f>
        <v>22965</v>
      </c>
      <c r="K79" s="27">
        <f>INDEX('Households England'!Z$6:Z$375,MATCH('Mapping HH to population waste'!$B79,'Households England'!$B$6:$B$375,0))</f>
        <v>23079</v>
      </c>
      <c r="L79" s="27">
        <f>INDEX('Mapping waste'!$A$4:$U$352,MATCH($B79,'Mapping waste'!$B$4:$B$352,0),MATCH(L$4,'Mapping waste'!$A$4:$U$4,0))*$D79</f>
        <v>1774.16</v>
      </c>
      <c r="M79" s="27">
        <f>INDEX('Mapping waste'!$A$4:$U$352,MATCH($B79,'Mapping waste'!$B$4:$B$352,0),MATCH(M$4,'Mapping waste'!$A$4:$U$4,0))*$D79</f>
        <v>0</v>
      </c>
      <c r="N79" s="27">
        <f>INDEX('Mapping waste'!$A$4:$U$352,MATCH($B79,'Mapping waste'!$B$4:$B$352,0),MATCH(N$4,'Mapping waste'!$A$4:$U$4,0))*$D79</f>
        <v>0</v>
      </c>
      <c r="O79" s="27">
        <f>INDEX('Mapping waste'!$A$4:$U$352,MATCH($B79,'Mapping waste'!$B$4:$B$352,0),MATCH(O$4,'Mapping waste'!$A$4:$U$4,0))*$D79</f>
        <v>0</v>
      </c>
      <c r="P79" s="27">
        <f>INDEX('Mapping waste'!$A$4:$U$352,MATCH($B79,'Mapping waste'!$B$4:$B$352,0),MATCH(P$4,'Mapping waste'!$A$4:$U$4,0))*$D79</f>
        <v>20402.84</v>
      </c>
      <c r="Q79" s="27">
        <f>INDEX('Mapping waste'!$A$4:$U$352,MATCH($B79,'Mapping waste'!$B$4:$B$352,0),MATCH(Q$4,'Mapping waste'!$A$4:$U$4,0))*$D79</f>
        <v>0</v>
      </c>
      <c r="R79" s="27">
        <f>INDEX('Mapping waste'!$A$4:$U$352,MATCH($B79,'Mapping waste'!$B$4:$B$352,0),MATCH(R$4,'Mapping waste'!$A$4:$U$4,0))*$D79</f>
        <v>0</v>
      </c>
      <c r="S79" s="27">
        <f>INDEX('Mapping waste'!$A$4:$U$352,MATCH($B79,'Mapping waste'!$B$4:$B$352,0),MATCH(S$4,'Mapping waste'!$A$4:$U$4,0))*$D79</f>
        <v>0</v>
      </c>
      <c r="T79" s="27">
        <f>INDEX('Mapping waste'!$A$4:$U$352,MATCH($B79,'Mapping waste'!$B$4:$B$352,0),MATCH(T$4,'Mapping waste'!$A$4:$U$4,0))*$D79</f>
        <v>0</v>
      </c>
      <c r="U79" s="27">
        <f>INDEX('Mapping waste'!$A$4:$U$352,MATCH($B79,'Mapping waste'!$B$4:$B$352,0),MATCH(U$4,'Mapping waste'!$A$4:$U$4,0))*$D79</f>
        <v>0</v>
      </c>
      <c r="V79" s="27">
        <f>INDEX('Mapping waste'!$A$4:$U$352,MATCH($B79,'Mapping waste'!$B$4:$B$352,0),MATCH(V$4,'Mapping waste'!$A$4:$U$4,0))*$E79</f>
        <v>1785.44</v>
      </c>
      <c r="W79" s="27">
        <f>INDEX('Mapping waste'!$A$4:$U$352,MATCH($B79,'Mapping waste'!$B$4:$B$352,0),MATCH(W$4,'Mapping waste'!$A$4:$U$4,0))*$E79</f>
        <v>0</v>
      </c>
      <c r="X79" s="27">
        <f>INDEX('Mapping waste'!$A$4:$U$352,MATCH($B79,'Mapping waste'!$B$4:$B$352,0),MATCH(X$4,'Mapping waste'!$A$4:$U$4,0))*$E79</f>
        <v>0</v>
      </c>
      <c r="Y79" s="27">
        <f>INDEX('Mapping waste'!$A$4:$U$352,MATCH($B79,'Mapping waste'!$B$4:$B$352,0),MATCH(Y$4,'Mapping waste'!$A$4:$U$4,0))*$E79</f>
        <v>0</v>
      </c>
      <c r="Z79" s="27">
        <f>INDEX('Mapping waste'!$A$4:$U$352,MATCH($B79,'Mapping waste'!$B$4:$B$352,0),MATCH(Z$4,'Mapping waste'!$A$4:$U$4,0))*$E79</f>
        <v>20532.560000000001</v>
      </c>
      <c r="AA79" s="27">
        <f>INDEX('Mapping waste'!$A$4:$U$352,MATCH($B79,'Mapping waste'!$B$4:$B$352,0),MATCH(AA$4,'Mapping waste'!$A$4:$U$4,0))*$E79</f>
        <v>0</v>
      </c>
      <c r="AB79" s="27">
        <f>INDEX('Mapping waste'!$A$4:$U$352,MATCH($B79,'Mapping waste'!$B$4:$B$352,0),MATCH(AB$4,'Mapping waste'!$A$4:$U$4,0))*$E79</f>
        <v>0</v>
      </c>
      <c r="AC79" s="27">
        <f>INDEX('Mapping waste'!$A$4:$U$352,MATCH($B79,'Mapping waste'!$B$4:$B$352,0),MATCH(AC$4,'Mapping waste'!$A$4:$U$4,0))*$E79</f>
        <v>0</v>
      </c>
      <c r="AD79" s="27">
        <f>INDEX('Mapping waste'!$A$4:$U$352,MATCH($B79,'Mapping waste'!$B$4:$B$352,0),MATCH(AD$4,'Mapping waste'!$A$4:$U$4,0))*$E79</f>
        <v>0</v>
      </c>
      <c r="AE79" s="27">
        <f>INDEX('Mapping waste'!$A$4:$U$352,MATCH($B79,'Mapping waste'!$B$4:$B$352,0),MATCH(AE$4,'Mapping waste'!$A$4:$U$4,0))*$E79</f>
        <v>0</v>
      </c>
      <c r="AF79" s="27">
        <f>INDEX('Mapping waste'!$A$4:$U$352,MATCH($B79,'Mapping waste'!$B$4:$B$352,0),MATCH(V$4,'Mapping waste'!$A$4:$U$4,0))*$F79</f>
        <v>1796.8</v>
      </c>
      <c r="AG79" s="27">
        <f>INDEX('Mapping waste'!$A$4:$U$352,MATCH($B79,'Mapping waste'!$B$4:$B$352,0),MATCH(W$4,'Mapping waste'!$A$4:$U$4,0))*$F79</f>
        <v>0</v>
      </c>
      <c r="AH79" s="27">
        <f>INDEX('Mapping waste'!$A$4:$U$352,MATCH($B79,'Mapping waste'!$B$4:$B$352,0),MATCH(X$4,'Mapping waste'!$A$4:$U$4,0))*$F79</f>
        <v>0</v>
      </c>
      <c r="AI79" s="27">
        <f>INDEX('Mapping waste'!$A$4:$U$352,MATCH($B79,'Mapping waste'!$B$4:$B$352,0),MATCH(Y$4,'Mapping waste'!$A$4:$U$4,0))*$F79</f>
        <v>0</v>
      </c>
      <c r="AJ79" s="27">
        <f>INDEX('Mapping waste'!$A$4:$U$352,MATCH($B79,'Mapping waste'!$B$4:$B$352,0),MATCH(Z$4,'Mapping waste'!$A$4:$U$4,0))*$F79</f>
        <v>20663.2</v>
      </c>
      <c r="AK79" s="27">
        <f>INDEX('Mapping waste'!$A$4:$U$352,MATCH($B79,'Mapping waste'!$B$4:$B$352,0),MATCH(AA$4,'Mapping waste'!$A$4:$U$4,0))*$F79</f>
        <v>0</v>
      </c>
      <c r="AL79" s="27">
        <f>INDEX('Mapping waste'!$A$4:$U$352,MATCH($B79,'Mapping waste'!$B$4:$B$352,0),MATCH(AB$4,'Mapping waste'!$A$4:$U$4,0))*$F79</f>
        <v>0</v>
      </c>
      <c r="AM79" s="27">
        <f>INDEX('Mapping waste'!$A$4:$U$352,MATCH($B79,'Mapping waste'!$B$4:$B$352,0),MATCH(AC$4,'Mapping waste'!$A$4:$U$4,0))*$F79</f>
        <v>0</v>
      </c>
      <c r="AN79" s="27">
        <f>INDEX('Mapping waste'!$A$4:$U$352,MATCH($B79,'Mapping waste'!$B$4:$B$352,0),MATCH(AD$4,'Mapping waste'!$A$4:$U$4,0))*$F79</f>
        <v>0</v>
      </c>
      <c r="AO79" s="27">
        <f>INDEX('Mapping waste'!$A$4:$U$352,MATCH($B79,'Mapping waste'!$B$4:$B$352,0),MATCH(AE$4,'Mapping waste'!$A$4:$U$4,0))*$F79</f>
        <v>0</v>
      </c>
      <c r="AP79" s="27">
        <f>INDEX('Mapping waste'!$A$4:$U$352,MATCH($B79,'Mapping waste'!$B$4:$B$352,0),MATCH(AF$4,'Mapping waste'!$A$4:$U$4,0))*$G79</f>
        <v>1807.76</v>
      </c>
      <c r="AQ79" s="27">
        <f>INDEX('Mapping waste'!$A$4:$U$352,MATCH($B79,'Mapping waste'!$B$4:$B$352,0),MATCH(AG$4,'Mapping waste'!$A$4:$U$4,0))*$G79</f>
        <v>0</v>
      </c>
      <c r="AR79" s="27">
        <f>INDEX('Mapping waste'!$A$4:$U$352,MATCH($B79,'Mapping waste'!$B$4:$B$352,0),MATCH(AH$4,'Mapping waste'!$A$4:$U$4,0))*$G79</f>
        <v>0</v>
      </c>
      <c r="AS79" s="27">
        <f>INDEX('Mapping waste'!$A$4:$U$352,MATCH($B79,'Mapping waste'!$B$4:$B$352,0),MATCH(AI$4,'Mapping waste'!$A$4:$U$4,0))*$G79</f>
        <v>0</v>
      </c>
      <c r="AT79" s="27">
        <f>INDEX('Mapping waste'!$A$4:$U$352,MATCH($B79,'Mapping waste'!$B$4:$B$352,0),MATCH(AJ$4,'Mapping waste'!$A$4:$U$4,0))*$G79</f>
        <v>20789.240000000002</v>
      </c>
      <c r="AU79" s="27">
        <f>INDEX('Mapping waste'!$A$4:$U$352,MATCH($B79,'Mapping waste'!$B$4:$B$352,0),MATCH(AK$4,'Mapping waste'!$A$4:$U$4,0))*$G79</f>
        <v>0</v>
      </c>
      <c r="AV79" s="27">
        <f>INDEX('Mapping waste'!$A$4:$U$352,MATCH($B79,'Mapping waste'!$B$4:$B$352,0),MATCH(AL$4,'Mapping waste'!$A$4:$U$4,0))*$G79</f>
        <v>0</v>
      </c>
      <c r="AW79" s="27">
        <f>INDEX('Mapping waste'!$A$4:$U$352,MATCH($B79,'Mapping waste'!$B$4:$B$352,0),MATCH(AM$4,'Mapping waste'!$A$4:$U$4,0))*$G79</f>
        <v>0</v>
      </c>
      <c r="AX79" s="27">
        <f>INDEX('Mapping waste'!$A$4:$U$352,MATCH($B79,'Mapping waste'!$B$4:$B$352,0),MATCH(AN$4,'Mapping waste'!$A$4:$U$4,0))*$G79</f>
        <v>0</v>
      </c>
      <c r="AY79" s="27">
        <f>INDEX('Mapping waste'!$A$4:$U$352,MATCH($B79,'Mapping waste'!$B$4:$B$352,0),MATCH(AO$4,'Mapping waste'!$A$4:$U$4,0))*$G79</f>
        <v>0</v>
      </c>
      <c r="AZ79" s="27">
        <f>INDEX('Mapping waste'!$A$4:$U$352,MATCH($B79,'Mapping waste'!$B$4:$B$352,0),MATCH(AP$4,'Mapping waste'!$A$4:$U$4,0))*$H79</f>
        <v>1817.68</v>
      </c>
      <c r="BA79" s="27">
        <f>INDEX('Mapping waste'!$A$4:$U$352,MATCH($B79,'Mapping waste'!$B$4:$B$352,0),MATCH(AQ$4,'Mapping waste'!$A$4:$U$4,0))*$H79</f>
        <v>0</v>
      </c>
      <c r="BB79" s="27">
        <f>INDEX('Mapping waste'!$A$4:$U$352,MATCH($B79,'Mapping waste'!$B$4:$B$352,0),MATCH(AR$4,'Mapping waste'!$A$4:$U$4,0))*$H79</f>
        <v>0</v>
      </c>
      <c r="BC79" s="27">
        <f>INDEX('Mapping waste'!$A$4:$U$352,MATCH($B79,'Mapping waste'!$B$4:$B$352,0),MATCH(AS$4,'Mapping waste'!$A$4:$U$4,0))*$H79</f>
        <v>0</v>
      </c>
      <c r="BD79" s="27">
        <f>INDEX('Mapping waste'!$A$4:$U$352,MATCH($B79,'Mapping waste'!$B$4:$B$352,0),MATCH(AT$4,'Mapping waste'!$A$4:$U$4,0))*$H79</f>
        <v>20903.32</v>
      </c>
      <c r="BE79" s="27">
        <f>INDEX('Mapping waste'!$A$4:$U$352,MATCH($B79,'Mapping waste'!$B$4:$B$352,0),MATCH(AU$4,'Mapping waste'!$A$4:$U$4,0))*$H79</f>
        <v>0</v>
      </c>
      <c r="BF79" s="27">
        <f>INDEX('Mapping waste'!$A$4:$U$352,MATCH($B79,'Mapping waste'!$B$4:$B$352,0),MATCH(AV$4,'Mapping waste'!$A$4:$U$4,0))*$H79</f>
        <v>0</v>
      </c>
      <c r="BG79" s="27">
        <f>INDEX('Mapping waste'!$A$4:$U$352,MATCH($B79,'Mapping waste'!$B$4:$B$352,0),MATCH(AW$4,'Mapping waste'!$A$4:$U$4,0))*$H79</f>
        <v>0</v>
      </c>
      <c r="BH79" s="27">
        <f>INDEX('Mapping waste'!$A$4:$U$352,MATCH($B79,'Mapping waste'!$B$4:$B$352,0),MATCH(AX$4,'Mapping waste'!$A$4:$U$4,0))*$H79</f>
        <v>0</v>
      </c>
      <c r="BI79" s="27">
        <f>INDEX('Mapping waste'!$A$4:$U$352,MATCH($B79,'Mapping waste'!$B$4:$B$352,0),MATCH(AY$4,'Mapping waste'!$A$4:$U$4,0))*$H79</f>
        <v>0</v>
      </c>
      <c r="BJ79" s="27">
        <f>INDEX('Mapping waste'!$A$4:$U$352,MATCH($B79,'Mapping waste'!$B$4:$B$352,0),MATCH(AZ$4,'Mapping waste'!$A$4:$U$4,0))*$I79</f>
        <v>1826.8</v>
      </c>
      <c r="BK79" s="27">
        <f>INDEX('Mapping waste'!$A$4:$U$352,MATCH($B79,'Mapping waste'!$B$4:$B$352,0),MATCH(BA$4,'Mapping waste'!$A$4:$U$4,0))*$I79</f>
        <v>0</v>
      </c>
      <c r="BL79" s="27">
        <f>INDEX('Mapping waste'!$A$4:$U$352,MATCH($B79,'Mapping waste'!$B$4:$B$352,0),MATCH(BB$4,'Mapping waste'!$A$4:$U$4,0))*$I79</f>
        <v>0</v>
      </c>
      <c r="BM79" s="27">
        <f>INDEX('Mapping waste'!$A$4:$U$352,MATCH($B79,'Mapping waste'!$B$4:$B$352,0),MATCH(BC$4,'Mapping waste'!$A$4:$U$4,0))*$I79</f>
        <v>0</v>
      </c>
      <c r="BN79" s="27">
        <f>INDEX('Mapping waste'!$A$4:$U$352,MATCH($B79,'Mapping waste'!$B$4:$B$352,0),MATCH(BD$4,'Mapping waste'!$A$4:$U$4,0))*$I79</f>
        <v>21008.2</v>
      </c>
      <c r="BO79" s="27">
        <f>INDEX('Mapping waste'!$A$4:$U$352,MATCH($B79,'Mapping waste'!$B$4:$B$352,0),MATCH(BE$4,'Mapping waste'!$A$4:$U$4,0))*$I79</f>
        <v>0</v>
      </c>
      <c r="BP79" s="27">
        <f>INDEX('Mapping waste'!$A$4:$U$352,MATCH($B79,'Mapping waste'!$B$4:$B$352,0),MATCH(BF$4,'Mapping waste'!$A$4:$U$4,0))*$I79</f>
        <v>0</v>
      </c>
      <c r="BQ79" s="27">
        <f>INDEX('Mapping waste'!$A$4:$U$352,MATCH($B79,'Mapping waste'!$B$4:$B$352,0),MATCH(BG$4,'Mapping waste'!$A$4:$U$4,0))*$I79</f>
        <v>0</v>
      </c>
      <c r="BR79" s="27">
        <f>INDEX('Mapping waste'!$A$4:$U$352,MATCH($B79,'Mapping waste'!$B$4:$B$352,0),MATCH(BH$4,'Mapping waste'!$A$4:$U$4,0))*$I79</f>
        <v>0</v>
      </c>
      <c r="BS79" s="27">
        <f>INDEX('Mapping waste'!$A$4:$U$352,MATCH($B79,'Mapping waste'!$B$4:$B$352,0),MATCH(BI$4,'Mapping waste'!$A$4:$U$4,0))*$I79</f>
        <v>0</v>
      </c>
      <c r="BT79" s="27">
        <f>INDEX('Mapping waste'!$A$4:$U$352,MATCH($B79,'Mapping waste'!$B$4:$B$352,0),MATCH(BJ$4,'Mapping waste'!$A$4:$U$4,0))*$J79</f>
        <v>1837.2</v>
      </c>
      <c r="BU79" s="27">
        <f>INDEX('Mapping waste'!$A$4:$U$352,MATCH($B79,'Mapping waste'!$B$4:$B$352,0),MATCH(BK$4,'Mapping waste'!$A$4:$U$4,0))*$J79</f>
        <v>0</v>
      </c>
      <c r="BV79" s="27">
        <f>INDEX('Mapping waste'!$A$4:$U$352,MATCH($B79,'Mapping waste'!$B$4:$B$352,0),MATCH(BL$4,'Mapping waste'!$A$4:$U$4,0))*$J79</f>
        <v>0</v>
      </c>
      <c r="BW79" s="27">
        <f>INDEX('Mapping waste'!$A$4:$U$352,MATCH($B79,'Mapping waste'!$B$4:$B$352,0),MATCH(BM$4,'Mapping waste'!$A$4:$U$4,0))*$J79</f>
        <v>0</v>
      </c>
      <c r="BX79" s="27">
        <f>INDEX('Mapping waste'!$A$4:$U$352,MATCH($B79,'Mapping waste'!$B$4:$B$352,0),MATCH(BN$4,'Mapping waste'!$A$4:$U$4,0))*$J79</f>
        <v>21127.8</v>
      </c>
      <c r="BY79" s="27">
        <f>INDEX('Mapping waste'!$A$4:$U$352,MATCH($B79,'Mapping waste'!$B$4:$B$352,0),MATCH(BO$4,'Mapping waste'!$A$4:$U$4,0))*$J79</f>
        <v>0</v>
      </c>
      <c r="BZ79" s="27">
        <f>INDEX('Mapping waste'!$A$4:$U$352,MATCH($B79,'Mapping waste'!$B$4:$B$352,0),MATCH(BP$4,'Mapping waste'!$A$4:$U$4,0))*$J79</f>
        <v>0</v>
      </c>
      <c r="CA79" s="27">
        <f>INDEX('Mapping waste'!$A$4:$U$352,MATCH($B79,'Mapping waste'!$B$4:$B$352,0),MATCH(BQ$4,'Mapping waste'!$A$4:$U$4,0))*$J79</f>
        <v>0</v>
      </c>
      <c r="CB79" s="27">
        <f>INDEX('Mapping waste'!$A$4:$U$352,MATCH($B79,'Mapping waste'!$B$4:$B$352,0),MATCH(BR$4,'Mapping waste'!$A$4:$U$4,0))*$J79</f>
        <v>0</v>
      </c>
      <c r="CC79" s="27">
        <f>INDEX('Mapping waste'!$A$4:$U$352,MATCH($B79,'Mapping waste'!$B$4:$B$352,0),MATCH(BS$4,'Mapping waste'!$A$4:$U$4,0))*$J79</f>
        <v>0</v>
      </c>
      <c r="CD79" s="27">
        <f>INDEX('Mapping waste'!$A$4:$U$352,MATCH($B79,'Mapping waste'!$B$4:$B$352,0),MATCH(BT$4,'Mapping waste'!$A$4:$U$4,0))*$K79</f>
        <v>1846.32</v>
      </c>
      <c r="CE79" s="27">
        <f>INDEX('Mapping waste'!$A$4:$U$352,MATCH($B79,'Mapping waste'!$B$4:$B$352,0),MATCH(BU$4,'Mapping waste'!$A$4:$U$4,0))*$K79</f>
        <v>0</v>
      </c>
      <c r="CF79" s="27">
        <f>INDEX('Mapping waste'!$A$4:$U$352,MATCH($B79,'Mapping waste'!$B$4:$B$352,0),MATCH(BV$4,'Mapping waste'!$A$4:$U$4,0))*$K79</f>
        <v>0</v>
      </c>
      <c r="CG79" s="27">
        <f>INDEX('Mapping waste'!$A$4:$U$352,MATCH($B79,'Mapping waste'!$B$4:$B$352,0),MATCH(BW$4,'Mapping waste'!$A$4:$U$4,0))*$K79</f>
        <v>0</v>
      </c>
      <c r="CH79" s="27">
        <f>INDEX('Mapping waste'!$A$4:$U$352,MATCH($B79,'Mapping waste'!$B$4:$B$352,0),MATCH(BX$4,'Mapping waste'!$A$4:$U$4,0))*$K79</f>
        <v>21232.68</v>
      </c>
      <c r="CI79" s="27">
        <f>INDEX('Mapping waste'!$A$4:$U$352,MATCH($B79,'Mapping waste'!$B$4:$B$352,0),MATCH(BY$4,'Mapping waste'!$A$4:$U$4,0))*$K79</f>
        <v>0</v>
      </c>
      <c r="CJ79" s="27">
        <f>INDEX('Mapping waste'!$A$4:$U$352,MATCH($B79,'Mapping waste'!$B$4:$B$352,0),MATCH(BZ$4,'Mapping waste'!$A$4:$U$4,0))*$K79</f>
        <v>0</v>
      </c>
      <c r="CK79" s="27">
        <f>INDEX('Mapping waste'!$A$4:$U$352,MATCH($B79,'Mapping waste'!$B$4:$B$352,0),MATCH(CA$4,'Mapping waste'!$A$4:$U$4,0))*$K79</f>
        <v>0</v>
      </c>
      <c r="CL79" s="27">
        <f>INDEX('Mapping waste'!$A$4:$U$352,MATCH($B79,'Mapping waste'!$B$4:$B$352,0),MATCH(CB$4,'Mapping waste'!$A$4:$U$4,0))*$K79</f>
        <v>0</v>
      </c>
      <c r="CM79" s="27">
        <f>INDEX('Mapping waste'!$A$4:$U$352,MATCH($B79,'Mapping waste'!$B$4:$B$352,0),MATCH(CC$4,'Mapping waste'!$A$4:$U$4,0))*$K79</f>
        <v>0</v>
      </c>
    </row>
    <row r="80" spans="1:91" x14ac:dyDescent="0.2">
      <c r="A80" s="26" t="s">
        <v>273</v>
      </c>
      <c r="B80" s="26" t="s">
        <v>274</v>
      </c>
      <c r="C80" s="26" t="s">
        <v>81</v>
      </c>
      <c r="D80" s="27">
        <f>INDEX('Households England'!S$6:S$375,MATCH('Mapping HH to population waste'!$B80,'Households England'!$B$6:$B$375,0))</f>
        <v>42143</v>
      </c>
      <c r="E80" s="27">
        <f>INDEX('Households England'!T$6:T$375,MATCH('Mapping HH to population waste'!$B80,'Households England'!$B$6:$B$375,0))</f>
        <v>43008</v>
      </c>
      <c r="F80" s="27">
        <f>INDEX('Households England'!U$6:U$375,MATCH('Mapping HH to population waste'!$B80,'Households England'!$B$6:$B$375,0))</f>
        <v>43888</v>
      </c>
      <c r="G80" s="27">
        <f>INDEX('Households England'!V$6:V$375,MATCH('Mapping HH to population waste'!$B80,'Households England'!$B$6:$B$375,0))</f>
        <v>44728</v>
      </c>
      <c r="H80" s="27">
        <f>INDEX('Households England'!W$6:W$375,MATCH('Mapping HH to population waste'!$B80,'Households England'!$B$6:$B$375,0))</f>
        <v>45529</v>
      </c>
      <c r="I80" s="27">
        <f>INDEX('Households England'!X$6:X$375,MATCH('Mapping HH to population waste'!$B80,'Households England'!$B$6:$B$375,0))</f>
        <v>46351</v>
      </c>
      <c r="J80" s="27">
        <f>INDEX('Households England'!Y$6:Y$375,MATCH('Mapping HH to population waste'!$B80,'Households England'!$B$6:$B$375,0))</f>
        <v>47154</v>
      </c>
      <c r="K80" s="27">
        <f>INDEX('Households England'!Z$6:Z$375,MATCH('Mapping HH to population waste'!$B80,'Households England'!$B$6:$B$375,0))</f>
        <v>47957</v>
      </c>
      <c r="L80" s="27">
        <f>INDEX('Mapping waste'!$A$4:$U$352,MATCH($B80,'Mapping waste'!$B$4:$B$352,0),MATCH(L$4,'Mapping waste'!$A$4:$U$4,0))*$D80</f>
        <v>0</v>
      </c>
      <c r="M80" s="27">
        <f>INDEX('Mapping waste'!$A$4:$U$352,MATCH($B80,'Mapping waste'!$B$4:$B$352,0),MATCH(M$4,'Mapping waste'!$A$4:$U$4,0))*$D80</f>
        <v>0</v>
      </c>
      <c r="N80" s="27">
        <f>INDEX('Mapping waste'!$A$4:$U$352,MATCH($B80,'Mapping waste'!$B$4:$B$352,0),MATCH(N$4,'Mapping waste'!$A$4:$U$4,0))*$D80</f>
        <v>0</v>
      </c>
      <c r="O80" s="27">
        <f>INDEX('Mapping waste'!$A$4:$U$352,MATCH($B80,'Mapping waste'!$B$4:$B$352,0),MATCH(O$4,'Mapping waste'!$A$4:$U$4,0))*$D80</f>
        <v>0</v>
      </c>
      <c r="P80" s="27">
        <f>INDEX('Mapping waste'!$A$4:$U$352,MATCH($B80,'Mapping waste'!$B$4:$B$352,0),MATCH(P$4,'Mapping waste'!$A$4:$U$4,0))*$D80</f>
        <v>42143</v>
      </c>
      <c r="Q80" s="27">
        <f>INDEX('Mapping waste'!$A$4:$U$352,MATCH($B80,'Mapping waste'!$B$4:$B$352,0),MATCH(Q$4,'Mapping waste'!$A$4:$U$4,0))*$D80</f>
        <v>0</v>
      </c>
      <c r="R80" s="27">
        <f>INDEX('Mapping waste'!$A$4:$U$352,MATCH($B80,'Mapping waste'!$B$4:$B$352,0),MATCH(R$4,'Mapping waste'!$A$4:$U$4,0))*$D80</f>
        <v>0</v>
      </c>
      <c r="S80" s="27">
        <f>INDEX('Mapping waste'!$A$4:$U$352,MATCH($B80,'Mapping waste'!$B$4:$B$352,0),MATCH(S$4,'Mapping waste'!$A$4:$U$4,0))*$D80</f>
        <v>0</v>
      </c>
      <c r="T80" s="27">
        <f>INDEX('Mapping waste'!$A$4:$U$352,MATCH($B80,'Mapping waste'!$B$4:$B$352,0),MATCH(T$4,'Mapping waste'!$A$4:$U$4,0))*$D80</f>
        <v>0</v>
      </c>
      <c r="U80" s="27">
        <f>INDEX('Mapping waste'!$A$4:$U$352,MATCH($B80,'Mapping waste'!$B$4:$B$352,0),MATCH(U$4,'Mapping waste'!$A$4:$U$4,0))*$D80</f>
        <v>0</v>
      </c>
      <c r="V80" s="27">
        <f>INDEX('Mapping waste'!$A$4:$U$352,MATCH($B80,'Mapping waste'!$B$4:$B$352,0),MATCH(V$4,'Mapping waste'!$A$4:$U$4,0))*$E80</f>
        <v>0</v>
      </c>
      <c r="W80" s="27">
        <f>INDEX('Mapping waste'!$A$4:$U$352,MATCH($B80,'Mapping waste'!$B$4:$B$352,0),MATCH(W$4,'Mapping waste'!$A$4:$U$4,0))*$E80</f>
        <v>0</v>
      </c>
      <c r="X80" s="27">
        <f>INDEX('Mapping waste'!$A$4:$U$352,MATCH($B80,'Mapping waste'!$B$4:$B$352,0),MATCH(X$4,'Mapping waste'!$A$4:$U$4,0))*$E80</f>
        <v>0</v>
      </c>
      <c r="Y80" s="27">
        <f>INDEX('Mapping waste'!$A$4:$U$352,MATCH($B80,'Mapping waste'!$B$4:$B$352,0),MATCH(Y$4,'Mapping waste'!$A$4:$U$4,0))*$E80</f>
        <v>0</v>
      </c>
      <c r="Z80" s="27">
        <f>INDEX('Mapping waste'!$A$4:$U$352,MATCH($B80,'Mapping waste'!$B$4:$B$352,0),MATCH(Z$4,'Mapping waste'!$A$4:$U$4,0))*$E80</f>
        <v>43008</v>
      </c>
      <c r="AA80" s="27">
        <f>INDEX('Mapping waste'!$A$4:$U$352,MATCH($B80,'Mapping waste'!$B$4:$B$352,0),MATCH(AA$4,'Mapping waste'!$A$4:$U$4,0))*$E80</f>
        <v>0</v>
      </c>
      <c r="AB80" s="27">
        <f>INDEX('Mapping waste'!$A$4:$U$352,MATCH($B80,'Mapping waste'!$B$4:$B$352,0),MATCH(AB$4,'Mapping waste'!$A$4:$U$4,0))*$E80</f>
        <v>0</v>
      </c>
      <c r="AC80" s="27">
        <f>INDEX('Mapping waste'!$A$4:$U$352,MATCH($B80,'Mapping waste'!$B$4:$B$352,0),MATCH(AC$4,'Mapping waste'!$A$4:$U$4,0))*$E80</f>
        <v>0</v>
      </c>
      <c r="AD80" s="27">
        <f>INDEX('Mapping waste'!$A$4:$U$352,MATCH($B80,'Mapping waste'!$B$4:$B$352,0),MATCH(AD$4,'Mapping waste'!$A$4:$U$4,0))*$E80</f>
        <v>0</v>
      </c>
      <c r="AE80" s="27">
        <f>INDEX('Mapping waste'!$A$4:$U$352,MATCH($B80,'Mapping waste'!$B$4:$B$352,0),MATCH(AE$4,'Mapping waste'!$A$4:$U$4,0))*$E80</f>
        <v>0</v>
      </c>
      <c r="AF80" s="27">
        <f>INDEX('Mapping waste'!$A$4:$U$352,MATCH($B80,'Mapping waste'!$B$4:$B$352,0),MATCH(V$4,'Mapping waste'!$A$4:$U$4,0))*$F80</f>
        <v>0</v>
      </c>
      <c r="AG80" s="27">
        <f>INDEX('Mapping waste'!$A$4:$U$352,MATCH($B80,'Mapping waste'!$B$4:$B$352,0),MATCH(W$4,'Mapping waste'!$A$4:$U$4,0))*$F80</f>
        <v>0</v>
      </c>
      <c r="AH80" s="27">
        <f>INDEX('Mapping waste'!$A$4:$U$352,MATCH($B80,'Mapping waste'!$B$4:$B$352,0),MATCH(X$4,'Mapping waste'!$A$4:$U$4,0))*$F80</f>
        <v>0</v>
      </c>
      <c r="AI80" s="27">
        <f>INDEX('Mapping waste'!$A$4:$U$352,MATCH($B80,'Mapping waste'!$B$4:$B$352,0),MATCH(Y$4,'Mapping waste'!$A$4:$U$4,0))*$F80</f>
        <v>0</v>
      </c>
      <c r="AJ80" s="27">
        <f>INDEX('Mapping waste'!$A$4:$U$352,MATCH($B80,'Mapping waste'!$B$4:$B$352,0),MATCH(Z$4,'Mapping waste'!$A$4:$U$4,0))*$F80</f>
        <v>43888</v>
      </c>
      <c r="AK80" s="27">
        <f>INDEX('Mapping waste'!$A$4:$U$352,MATCH($B80,'Mapping waste'!$B$4:$B$352,0),MATCH(AA$4,'Mapping waste'!$A$4:$U$4,0))*$F80</f>
        <v>0</v>
      </c>
      <c r="AL80" s="27">
        <f>INDEX('Mapping waste'!$A$4:$U$352,MATCH($B80,'Mapping waste'!$B$4:$B$352,0),MATCH(AB$4,'Mapping waste'!$A$4:$U$4,0))*$F80</f>
        <v>0</v>
      </c>
      <c r="AM80" s="27">
        <f>INDEX('Mapping waste'!$A$4:$U$352,MATCH($B80,'Mapping waste'!$B$4:$B$352,0),MATCH(AC$4,'Mapping waste'!$A$4:$U$4,0))*$F80</f>
        <v>0</v>
      </c>
      <c r="AN80" s="27">
        <f>INDEX('Mapping waste'!$A$4:$U$352,MATCH($B80,'Mapping waste'!$B$4:$B$352,0),MATCH(AD$4,'Mapping waste'!$A$4:$U$4,0))*$F80</f>
        <v>0</v>
      </c>
      <c r="AO80" s="27">
        <f>INDEX('Mapping waste'!$A$4:$U$352,MATCH($B80,'Mapping waste'!$B$4:$B$352,0),MATCH(AE$4,'Mapping waste'!$A$4:$U$4,0))*$F80</f>
        <v>0</v>
      </c>
      <c r="AP80" s="27">
        <f>INDEX('Mapping waste'!$A$4:$U$352,MATCH($B80,'Mapping waste'!$B$4:$B$352,0),MATCH(AF$4,'Mapping waste'!$A$4:$U$4,0))*$G80</f>
        <v>0</v>
      </c>
      <c r="AQ80" s="27">
        <f>INDEX('Mapping waste'!$A$4:$U$352,MATCH($B80,'Mapping waste'!$B$4:$B$352,0),MATCH(AG$4,'Mapping waste'!$A$4:$U$4,0))*$G80</f>
        <v>0</v>
      </c>
      <c r="AR80" s="27">
        <f>INDEX('Mapping waste'!$A$4:$U$352,MATCH($B80,'Mapping waste'!$B$4:$B$352,0),MATCH(AH$4,'Mapping waste'!$A$4:$U$4,0))*$G80</f>
        <v>0</v>
      </c>
      <c r="AS80" s="27">
        <f>INDEX('Mapping waste'!$A$4:$U$352,MATCH($B80,'Mapping waste'!$B$4:$B$352,0),MATCH(AI$4,'Mapping waste'!$A$4:$U$4,0))*$G80</f>
        <v>0</v>
      </c>
      <c r="AT80" s="27">
        <f>INDEX('Mapping waste'!$A$4:$U$352,MATCH($B80,'Mapping waste'!$B$4:$B$352,0),MATCH(AJ$4,'Mapping waste'!$A$4:$U$4,0))*$G80</f>
        <v>44728</v>
      </c>
      <c r="AU80" s="27">
        <f>INDEX('Mapping waste'!$A$4:$U$352,MATCH($B80,'Mapping waste'!$B$4:$B$352,0),MATCH(AK$4,'Mapping waste'!$A$4:$U$4,0))*$G80</f>
        <v>0</v>
      </c>
      <c r="AV80" s="27">
        <f>INDEX('Mapping waste'!$A$4:$U$352,MATCH($B80,'Mapping waste'!$B$4:$B$352,0),MATCH(AL$4,'Mapping waste'!$A$4:$U$4,0))*$G80</f>
        <v>0</v>
      </c>
      <c r="AW80" s="27">
        <f>INDEX('Mapping waste'!$A$4:$U$352,MATCH($B80,'Mapping waste'!$B$4:$B$352,0),MATCH(AM$4,'Mapping waste'!$A$4:$U$4,0))*$G80</f>
        <v>0</v>
      </c>
      <c r="AX80" s="27">
        <f>INDEX('Mapping waste'!$A$4:$U$352,MATCH($B80,'Mapping waste'!$B$4:$B$352,0),MATCH(AN$4,'Mapping waste'!$A$4:$U$4,0))*$G80</f>
        <v>0</v>
      </c>
      <c r="AY80" s="27">
        <f>INDEX('Mapping waste'!$A$4:$U$352,MATCH($B80,'Mapping waste'!$B$4:$B$352,0),MATCH(AO$4,'Mapping waste'!$A$4:$U$4,0))*$G80</f>
        <v>0</v>
      </c>
      <c r="AZ80" s="27">
        <f>INDEX('Mapping waste'!$A$4:$U$352,MATCH($B80,'Mapping waste'!$B$4:$B$352,0),MATCH(AP$4,'Mapping waste'!$A$4:$U$4,0))*$H80</f>
        <v>0</v>
      </c>
      <c r="BA80" s="27">
        <f>INDEX('Mapping waste'!$A$4:$U$352,MATCH($B80,'Mapping waste'!$B$4:$B$352,0),MATCH(AQ$4,'Mapping waste'!$A$4:$U$4,0))*$H80</f>
        <v>0</v>
      </c>
      <c r="BB80" s="27">
        <f>INDEX('Mapping waste'!$A$4:$U$352,MATCH($B80,'Mapping waste'!$B$4:$B$352,0),MATCH(AR$4,'Mapping waste'!$A$4:$U$4,0))*$H80</f>
        <v>0</v>
      </c>
      <c r="BC80" s="27">
        <f>INDEX('Mapping waste'!$A$4:$U$352,MATCH($B80,'Mapping waste'!$B$4:$B$352,0),MATCH(AS$4,'Mapping waste'!$A$4:$U$4,0))*$H80</f>
        <v>0</v>
      </c>
      <c r="BD80" s="27">
        <f>INDEX('Mapping waste'!$A$4:$U$352,MATCH($B80,'Mapping waste'!$B$4:$B$352,0),MATCH(AT$4,'Mapping waste'!$A$4:$U$4,0))*$H80</f>
        <v>45529</v>
      </c>
      <c r="BE80" s="27">
        <f>INDEX('Mapping waste'!$A$4:$U$352,MATCH($B80,'Mapping waste'!$B$4:$B$352,0),MATCH(AU$4,'Mapping waste'!$A$4:$U$4,0))*$H80</f>
        <v>0</v>
      </c>
      <c r="BF80" s="27">
        <f>INDEX('Mapping waste'!$A$4:$U$352,MATCH($B80,'Mapping waste'!$B$4:$B$352,0),MATCH(AV$4,'Mapping waste'!$A$4:$U$4,0))*$H80</f>
        <v>0</v>
      </c>
      <c r="BG80" s="27">
        <f>INDEX('Mapping waste'!$A$4:$U$352,MATCH($B80,'Mapping waste'!$B$4:$B$352,0),MATCH(AW$4,'Mapping waste'!$A$4:$U$4,0))*$H80</f>
        <v>0</v>
      </c>
      <c r="BH80" s="27">
        <f>INDEX('Mapping waste'!$A$4:$U$352,MATCH($B80,'Mapping waste'!$B$4:$B$352,0),MATCH(AX$4,'Mapping waste'!$A$4:$U$4,0))*$H80</f>
        <v>0</v>
      </c>
      <c r="BI80" s="27">
        <f>INDEX('Mapping waste'!$A$4:$U$352,MATCH($B80,'Mapping waste'!$B$4:$B$352,0),MATCH(AY$4,'Mapping waste'!$A$4:$U$4,0))*$H80</f>
        <v>0</v>
      </c>
      <c r="BJ80" s="27">
        <f>INDEX('Mapping waste'!$A$4:$U$352,MATCH($B80,'Mapping waste'!$B$4:$B$352,0),MATCH(AZ$4,'Mapping waste'!$A$4:$U$4,0))*$I80</f>
        <v>0</v>
      </c>
      <c r="BK80" s="27">
        <f>INDEX('Mapping waste'!$A$4:$U$352,MATCH($B80,'Mapping waste'!$B$4:$B$352,0),MATCH(BA$4,'Mapping waste'!$A$4:$U$4,0))*$I80</f>
        <v>0</v>
      </c>
      <c r="BL80" s="27">
        <f>INDEX('Mapping waste'!$A$4:$U$352,MATCH($B80,'Mapping waste'!$B$4:$B$352,0),MATCH(BB$4,'Mapping waste'!$A$4:$U$4,0))*$I80</f>
        <v>0</v>
      </c>
      <c r="BM80" s="27">
        <f>INDEX('Mapping waste'!$A$4:$U$352,MATCH($B80,'Mapping waste'!$B$4:$B$352,0),MATCH(BC$4,'Mapping waste'!$A$4:$U$4,0))*$I80</f>
        <v>0</v>
      </c>
      <c r="BN80" s="27">
        <f>INDEX('Mapping waste'!$A$4:$U$352,MATCH($B80,'Mapping waste'!$B$4:$B$352,0),MATCH(BD$4,'Mapping waste'!$A$4:$U$4,0))*$I80</f>
        <v>46351</v>
      </c>
      <c r="BO80" s="27">
        <f>INDEX('Mapping waste'!$A$4:$U$352,MATCH($B80,'Mapping waste'!$B$4:$B$352,0),MATCH(BE$4,'Mapping waste'!$A$4:$U$4,0))*$I80</f>
        <v>0</v>
      </c>
      <c r="BP80" s="27">
        <f>INDEX('Mapping waste'!$A$4:$U$352,MATCH($B80,'Mapping waste'!$B$4:$B$352,0),MATCH(BF$4,'Mapping waste'!$A$4:$U$4,0))*$I80</f>
        <v>0</v>
      </c>
      <c r="BQ80" s="27">
        <f>INDEX('Mapping waste'!$A$4:$U$352,MATCH($B80,'Mapping waste'!$B$4:$B$352,0),MATCH(BG$4,'Mapping waste'!$A$4:$U$4,0))*$I80</f>
        <v>0</v>
      </c>
      <c r="BR80" s="27">
        <f>INDEX('Mapping waste'!$A$4:$U$352,MATCH($B80,'Mapping waste'!$B$4:$B$352,0),MATCH(BH$4,'Mapping waste'!$A$4:$U$4,0))*$I80</f>
        <v>0</v>
      </c>
      <c r="BS80" s="27">
        <f>INDEX('Mapping waste'!$A$4:$U$352,MATCH($B80,'Mapping waste'!$B$4:$B$352,0),MATCH(BI$4,'Mapping waste'!$A$4:$U$4,0))*$I80</f>
        <v>0</v>
      </c>
      <c r="BT80" s="27">
        <f>INDEX('Mapping waste'!$A$4:$U$352,MATCH($B80,'Mapping waste'!$B$4:$B$352,0),MATCH(BJ$4,'Mapping waste'!$A$4:$U$4,0))*$J80</f>
        <v>0</v>
      </c>
      <c r="BU80" s="27">
        <f>INDEX('Mapping waste'!$A$4:$U$352,MATCH($B80,'Mapping waste'!$B$4:$B$352,0),MATCH(BK$4,'Mapping waste'!$A$4:$U$4,0))*$J80</f>
        <v>0</v>
      </c>
      <c r="BV80" s="27">
        <f>INDEX('Mapping waste'!$A$4:$U$352,MATCH($B80,'Mapping waste'!$B$4:$B$352,0),MATCH(BL$4,'Mapping waste'!$A$4:$U$4,0))*$J80</f>
        <v>0</v>
      </c>
      <c r="BW80" s="27">
        <f>INDEX('Mapping waste'!$A$4:$U$352,MATCH($B80,'Mapping waste'!$B$4:$B$352,0),MATCH(BM$4,'Mapping waste'!$A$4:$U$4,0))*$J80</f>
        <v>0</v>
      </c>
      <c r="BX80" s="27">
        <f>INDEX('Mapping waste'!$A$4:$U$352,MATCH($B80,'Mapping waste'!$B$4:$B$352,0),MATCH(BN$4,'Mapping waste'!$A$4:$U$4,0))*$J80</f>
        <v>47154</v>
      </c>
      <c r="BY80" s="27">
        <f>INDEX('Mapping waste'!$A$4:$U$352,MATCH($B80,'Mapping waste'!$B$4:$B$352,0),MATCH(BO$4,'Mapping waste'!$A$4:$U$4,0))*$J80</f>
        <v>0</v>
      </c>
      <c r="BZ80" s="27">
        <f>INDEX('Mapping waste'!$A$4:$U$352,MATCH($B80,'Mapping waste'!$B$4:$B$352,0),MATCH(BP$4,'Mapping waste'!$A$4:$U$4,0))*$J80</f>
        <v>0</v>
      </c>
      <c r="CA80" s="27">
        <f>INDEX('Mapping waste'!$A$4:$U$352,MATCH($B80,'Mapping waste'!$B$4:$B$352,0),MATCH(BQ$4,'Mapping waste'!$A$4:$U$4,0))*$J80</f>
        <v>0</v>
      </c>
      <c r="CB80" s="27">
        <f>INDEX('Mapping waste'!$A$4:$U$352,MATCH($B80,'Mapping waste'!$B$4:$B$352,0),MATCH(BR$4,'Mapping waste'!$A$4:$U$4,0))*$J80</f>
        <v>0</v>
      </c>
      <c r="CC80" s="27">
        <f>INDEX('Mapping waste'!$A$4:$U$352,MATCH($B80,'Mapping waste'!$B$4:$B$352,0),MATCH(BS$4,'Mapping waste'!$A$4:$U$4,0))*$J80</f>
        <v>0</v>
      </c>
      <c r="CD80" s="27">
        <f>INDEX('Mapping waste'!$A$4:$U$352,MATCH($B80,'Mapping waste'!$B$4:$B$352,0),MATCH(BT$4,'Mapping waste'!$A$4:$U$4,0))*$K80</f>
        <v>0</v>
      </c>
      <c r="CE80" s="27">
        <f>INDEX('Mapping waste'!$A$4:$U$352,MATCH($B80,'Mapping waste'!$B$4:$B$352,0),MATCH(BU$4,'Mapping waste'!$A$4:$U$4,0))*$K80</f>
        <v>0</v>
      </c>
      <c r="CF80" s="27">
        <f>INDEX('Mapping waste'!$A$4:$U$352,MATCH($B80,'Mapping waste'!$B$4:$B$352,0),MATCH(BV$4,'Mapping waste'!$A$4:$U$4,0))*$K80</f>
        <v>0</v>
      </c>
      <c r="CG80" s="27">
        <f>INDEX('Mapping waste'!$A$4:$U$352,MATCH($B80,'Mapping waste'!$B$4:$B$352,0),MATCH(BW$4,'Mapping waste'!$A$4:$U$4,0))*$K80</f>
        <v>0</v>
      </c>
      <c r="CH80" s="27">
        <f>INDEX('Mapping waste'!$A$4:$U$352,MATCH($B80,'Mapping waste'!$B$4:$B$352,0),MATCH(BX$4,'Mapping waste'!$A$4:$U$4,0))*$K80</f>
        <v>47957</v>
      </c>
      <c r="CI80" s="27">
        <f>INDEX('Mapping waste'!$A$4:$U$352,MATCH($B80,'Mapping waste'!$B$4:$B$352,0),MATCH(BY$4,'Mapping waste'!$A$4:$U$4,0))*$K80</f>
        <v>0</v>
      </c>
      <c r="CJ80" s="27">
        <f>INDEX('Mapping waste'!$A$4:$U$352,MATCH($B80,'Mapping waste'!$B$4:$B$352,0),MATCH(BZ$4,'Mapping waste'!$A$4:$U$4,0))*$K80</f>
        <v>0</v>
      </c>
      <c r="CK80" s="27">
        <f>INDEX('Mapping waste'!$A$4:$U$352,MATCH($B80,'Mapping waste'!$B$4:$B$352,0),MATCH(CA$4,'Mapping waste'!$A$4:$U$4,0))*$K80</f>
        <v>0</v>
      </c>
      <c r="CL80" s="27">
        <f>INDEX('Mapping waste'!$A$4:$U$352,MATCH($B80,'Mapping waste'!$B$4:$B$352,0),MATCH(CB$4,'Mapping waste'!$A$4:$U$4,0))*$K80</f>
        <v>0</v>
      </c>
      <c r="CM80" s="27">
        <f>INDEX('Mapping waste'!$A$4:$U$352,MATCH($B80,'Mapping waste'!$B$4:$B$352,0),MATCH(CC$4,'Mapping waste'!$A$4:$U$4,0))*$K80</f>
        <v>0</v>
      </c>
    </row>
    <row r="81" spans="1:91" x14ac:dyDescent="0.2">
      <c r="A81" s="26" t="s">
        <v>275</v>
      </c>
      <c r="B81" s="26" t="s">
        <v>276</v>
      </c>
      <c r="C81" s="26" t="s">
        <v>81</v>
      </c>
      <c r="D81" s="27">
        <f>INDEX('Households England'!S$6:S$375,MATCH('Mapping HH to population waste'!$B81,'Households England'!$B$6:$B$375,0))</f>
        <v>21131</v>
      </c>
      <c r="E81" s="27">
        <f>INDEX('Households England'!T$6:T$375,MATCH('Mapping HH to population waste'!$B81,'Households England'!$B$6:$B$375,0))</f>
        <v>21120</v>
      </c>
      <c r="F81" s="27">
        <f>INDEX('Households England'!U$6:U$375,MATCH('Mapping HH to population waste'!$B81,'Households England'!$B$6:$B$375,0))</f>
        <v>21080</v>
      </c>
      <c r="G81" s="27">
        <f>INDEX('Households England'!V$6:V$375,MATCH('Mapping HH to population waste'!$B81,'Households England'!$B$6:$B$375,0))</f>
        <v>21003</v>
      </c>
      <c r="H81" s="27">
        <f>INDEX('Households England'!W$6:W$375,MATCH('Mapping HH to population waste'!$B81,'Households England'!$B$6:$B$375,0))</f>
        <v>20941</v>
      </c>
      <c r="I81" s="27">
        <f>INDEX('Households England'!X$6:X$375,MATCH('Mapping HH to population waste'!$B81,'Households England'!$B$6:$B$375,0))</f>
        <v>20990</v>
      </c>
      <c r="J81" s="27">
        <f>INDEX('Households England'!Y$6:Y$375,MATCH('Mapping HH to population waste'!$B81,'Households England'!$B$6:$B$375,0))</f>
        <v>21049</v>
      </c>
      <c r="K81" s="27">
        <f>INDEX('Households England'!Z$6:Z$375,MATCH('Mapping HH to population waste'!$B81,'Households England'!$B$6:$B$375,0))</f>
        <v>21108</v>
      </c>
      <c r="L81" s="27">
        <f>INDEX('Mapping waste'!$A$4:$U$352,MATCH($B81,'Mapping waste'!$B$4:$B$352,0),MATCH(L$4,'Mapping waste'!$A$4:$U$4,0))*$D81</f>
        <v>0</v>
      </c>
      <c r="M81" s="27">
        <f>INDEX('Mapping waste'!$A$4:$U$352,MATCH($B81,'Mapping waste'!$B$4:$B$352,0),MATCH(M$4,'Mapping waste'!$A$4:$U$4,0))*$D81</f>
        <v>0</v>
      </c>
      <c r="N81" s="27">
        <f>INDEX('Mapping waste'!$A$4:$U$352,MATCH($B81,'Mapping waste'!$B$4:$B$352,0),MATCH(N$4,'Mapping waste'!$A$4:$U$4,0))*$D81</f>
        <v>0</v>
      </c>
      <c r="O81" s="27">
        <f>INDEX('Mapping waste'!$A$4:$U$352,MATCH($B81,'Mapping waste'!$B$4:$B$352,0),MATCH(O$4,'Mapping waste'!$A$4:$U$4,0))*$D81</f>
        <v>0</v>
      </c>
      <c r="P81" s="27">
        <f>INDEX('Mapping waste'!$A$4:$U$352,MATCH($B81,'Mapping waste'!$B$4:$B$352,0),MATCH(P$4,'Mapping waste'!$A$4:$U$4,0))*$D81</f>
        <v>21131</v>
      </c>
      <c r="Q81" s="27">
        <f>INDEX('Mapping waste'!$A$4:$U$352,MATCH($B81,'Mapping waste'!$B$4:$B$352,0),MATCH(Q$4,'Mapping waste'!$A$4:$U$4,0))*$D81</f>
        <v>0</v>
      </c>
      <c r="R81" s="27">
        <f>INDEX('Mapping waste'!$A$4:$U$352,MATCH($B81,'Mapping waste'!$B$4:$B$352,0),MATCH(R$4,'Mapping waste'!$A$4:$U$4,0))*$D81</f>
        <v>0</v>
      </c>
      <c r="S81" s="27">
        <f>INDEX('Mapping waste'!$A$4:$U$352,MATCH($B81,'Mapping waste'!$B$4:$B$352,0),MATCH(S$4,'Mapping waste'!$A$4:$U$4,0))*$D81</f>
        <v>0</v>
      </c>
      <c r="T81" s="27">
        <f>INDEX('Mapping waste'!$A$4:$U$352,MATCH($B81,'Mapping waste'!$B$4:$B$352,0),MATCH(T$4,'Mapping waste'!$A$4:$U$4,0))*$D81</f>
        <v>0</v>
      </c>
      <c r="U81" s="27">
        <f>INDEX('Mapping waste'!$A$4:$U$352,MATCH($B81,'Mapping waste'!$B$4:$B$352,0),MATCH(U$4,'Mapping waste'!$A$4:$U$4,0))*$D81</f>
        <v>0</v>
      </c>
      <c r="V81" s="27">
        <f>INDEX('Mapping waste'!$A$4:$U$352,MATCH($B81,'Mapping waste'!$B$4:$B$352,0),MATCH(V$4,'Mapping waste'!$A$4:$U$4,0))*$E81</f>
        <v>0</v>
      </c>
      <c r="W81" s="27">
        <f>INDEX('Mapping waste'!$A$4:$U$352,MATCH($B81,'Mapping waste'!$B$4:$B$352,0),MATCH(W$4,'Mapping waste'!$A$4:$U$4,0))*$E81</f>
        <v>0</v>
      </c>
      <c r="X81" s="27">
        <f>INDEX('Mapping waste'!$A$4:$U$352,MATCH($B81,'Mapping waste'!$B$4:$B$352,0),MATCH(X$4,'Mapping waste'!$A$4:$U$4,0))*$E81</f>
        <v>0</v>
      </c>
      <c r="Y81" s="27">
        <f>INDEX('Mapping waste'!$A$4:$U$352,MATCH($B81,'Mapping waste'!$B$4:$B$352,0),MATCH(Y$4,'Mapping waste'!$A$4:$U$4,0))*$E81</f>
        <v>0</v>
      </c>
      <c r="Z81" s="27">
        <f>INDEX('Mapping waste'!$A$4:$U$352,MATCH($B81,'Mapping waste'!$B$4:$B$352,0),MATCH(Z$4,'Mapping waste'!$A$4:$U$4,0))*$E81</f>
        <v>21120</v>
      </c>
      <c r="AA81" s="27">
        <f>INDEX('Mapping waste'!$A$4:$U$352,MATCH($B81,'Mapping waste'!$B$4:$B$352,0),MATCH(AA$4,'Mapping waste'!$A$4:$U$4,0))*$E81</f>
        <v>0</v>
      </c>
      <c r="AB81" s="27">
        <f>INDEX('Mapping waste'!$A$4:$U$352,MATCH($B81,'Mapping waste'!$B$4:$B$352,0),MATCH(AB$4,'Mapping waste'!$A$4:$U$4,0))*$E81</f>
        <v>0</v>
      </c>
      <c r="AC81" s="27">
        <f>INDEX('Mapping waste'!$A$4:$U$352,MATCH($B81,'Mapping waste'!$B$4:$B$352,0),MATCH(AC$4,'Mapping waste'!$A$4:$U$4,0))*$E81</f>
        <v>0</v>
      </c>
      <c r="AD81" s="27">
        <f>INDEX('Mapping waste'!$A$4:$U$352,MATCH($B81,'Mapping waste'!$B$4:$B$352,0),MATCH(AD$4,'Mapping waste'!$A$4:$U$4,0))*$E81</f>
        <v>0</v>
      </c>
      <c r="AE81" s="27">
        <f>INDEX('Mapping waste'!$A$4:$U$352,MATCH($B81,'Mapping waste'!$B$4:$B$352,0),MATCH(AE$4,'Mapping waste'!$A$4:$U$4,0))*$E81</f>
        <v>0</v>
      </c>
      <c r="AF81" s="27">
        <f>INDEX('Mapping waste'!$A$4:$U$352,MATCH($B81,'Mapping waste'!$B$4:$B$352,0),MATCH(V$4,'Mapping waste'!$A$4:$U$4,0))*$F81</f>
        <v>0</v>
      </c>
      <c r="AG81" s="27">
        <f>INDEX('Mapping waste'!$A$4:$U$352,MATCH($B81,'Mapping waste'!$B$4:$B$352,0),MATCH(W$4,'Mapping waste'!$A$4:$U$4,0))*$F81</f>
        <v>0</v>
      </c>
      <c r="AH81" s="27">
        <f>INDEX('Mapping waste'!$A$4:$U$352,MATCH($B81,'Mapping waste'!$B$4:$B$352,0),MATCH(X$4,'Mapping waste'!$A$4:$U$4,0))*$F81</f>
        <v>0</v>
      </c>
      <c r="AI81" s="27">
        <f>INDEX('Mapping waste'!$A$4:$U$352,MATCH($B81,'Mapping waste'!$B$4:$B$352,0),MATCH(Y$4,'Mapping waste'!$A$4:$U$4,0))*$F81</f>
        <v>0</v>
      </c>
      <c r="AJ81" s="27">
        <f>INDEX('Mapping waste'!$A$4:$U$352,MATCH($B81,'Mapping waste'!$B$4:$B$352,0),MATCH(Z$4,'Mapping waste'!$A$4:$U$4,0))*$F81</f>
        <v>21080</v>
      </c>
      <c r="AK81" s="27">
        <f>INDEX('Mapping waste'!$A$4:$U$352,MATCH($B81,'Mapping waste'!$B$4:$B$352,0),MATCH(AA$4,'Mapping waste'!$A$4:$U$4,0))*$F81</f>
        <v>0</v>
      </c>
      <c r="AL81" s="27">
        <f>INDEX('Mapping waste'!$A$4:$U$352,MATCH($B81,'Mapping waste'!$B$4:$B$352,0),MATCH(AB$4,'Mapping waste'!$A$4:$U$4,0))*$F81</f>
        <v>0</v>
      </c>
      <c r="AM81" s="27">
        <f>INDEX('Mapping waste'!$A$4:$U$352,MATCH($B81,'Mapping waste'!$B$4:$B$352,0),MATCH(AC$4,'Mapping waste'!$A$4:$U$4,0))*$F81</f>
        <v>0</v>
      </c>
      <c r="AN81" s="27">
        <f>INDEX('Mapping waste'!$A$4:$U$352,MATCH($B81,'Mapping waste'!$B$4:$B$352,0),MATCH(AD$4,'Mapping waste'!$A$4:$U$4,0))*$F81</f>
        <v>0</v>
      </c>
      <c r="AO81" s="27">
        <f>INDEX('Mapping waste'!$A$4:$U$352,MATCH($B81,'Mapping waste'!$B$4:$B$352,0),MATCH(AE$4,'Mapping waste'!$A$4:$U$4,0))*$F81</f>
        <v>0</v>
      </c>
      <c r="AP81" s="27">
        <f>INDEX('Mapping waste'!$A$4:$U$352,MATCH($B81,'Mapping waste'!$B$4:$B$352,0),MATCH(AF$4,'Mapping waste'!$A$4:$U$4,0))*$G81</f>
        <v>0</v>
      </c>
      <c r="AQ81" s="27">
        <f>INDEX('Mapping waste'!$A$4:$U$352,MATCH($B81,'Mapping waste'!$B$4:$B$352,0),MATCH(AG$4,'Mapping waste'!$A$4:$U$4,0))*$G81</f>
        <v>0</v>
      </c>
      <c r="AR81" s="27">
        <f>INDEX('Mapping waste'!$A$4:$U$352,MATCH($B81,'Mapping waste'!$B$4:$B$352,0),MATCH(AH$4,'Mapping waste'!$A$4:$U$4,0))*$G81</f>
        <v>0</v>
      </c>
      <c r="AS81" s="27">
        <f>INDEX('Mapping waste'!$A$4:$U$352,MATCH($B81,'Mapping waste'!$B$4:$B$352,0),MATCH(AI$4,'Mapping waste'!$A$4:$U$4,0))*$G81</f>
        <v>0</v>
      </c>
      <c r="AT81" s="27">
        <f>INDEX('Mapping waste'!$A$4:$U$352,MATCH($B81,'Mapping waste'!$B$4:$B$352,0),MATCH(AJ$4,'Mapping waste'!$A$4:$U$4,0))*$G81</f>
        <v>21003</v>
      </c>
      <c r="AU81" s="27">
        <f>INDEX('Mapping waste'!$A$4:$U$352,MATCH($B81,'Mapping waste'!$B$4:$B$352,0),MATCH(AK$4,'Mapping waste'!$A$4:$U$4,0))*$G81</f>
        <v>0</v>
      </c>
      <c r="AV81" s="27">
        <f>INDEX('Mapping waste'!$A$4:$U$352,MATCH($B81,'Mapping waste'!$B$4:$B$352,0),MATCH(AL$4,'Mapping waste'!$A$4:$U$4,0))*$G81</f>
        <v>0</v>
      </c>
      <c r="AW81" s="27">
        <f>INDEX('Mapping waste'!$A$4:$U$352,MATCH($B81,'Mapping waste'!$B$4:$B$352,0),MATCH(AM$4,'Mapping waste'!$A$4:$U$4,0))*$G81</f>
        <v>0</v>
      </c>
      <c r="AX81" s="27">
        <f>INDEX('Mapping waste'!$A$4:$U$352,MATCH($B81,'Mapping waste'!$B$4:$B$352,0),MATCH(AN$4,'Mapping waste'!$A$4:$U$4,0))*$G81</f>
        <v>0</v>
      </c>
      <c r="AY81" s="27">
        <f>INDEX('Mapping waste'!$A$4:$U$352,MATCH($B81,'Mapping waste'!$B$4:$B$352,0),MATCH(AO$4,'Mapping waste'!$A$4:$U$4,0))*$G81</f>
        <v>0</v>
      </c>
      <c r="AZ81" s="27">
        <f>INDEX('Mapping waste'!$A$4:$U$352,MATCH($B81,'Mapping waste'!$B$4:$B$352,0),MATCH(AP$4,'Mapping waste'!$A$4:$U$4,0))*$H81</f>
        <v>0</v>
      </c>
      <c r="BA81" s="27">
        <f>INDEX('Mapping waste'!$A$4:$U$352,MATCH($B81,'Mapping waste'!$B$4:$B$352,0),MATCH(AQ$4,'Mapping waste'!$A$4:$U$4,0))*$H81</f>
        <v>0</v>
      </c>
      <c r="BB81" s="27">
        <f>INDEX('Mapping waste'!$A$4:$U$352,MATCH($B81,'Mapping waste'!$B$4:$B$352,0),MATCH(AR$4,'Mapping waste'!$A$4:$U$4,0))*$H81</f>
        <v>0</v>
      </c>
      <c r="BC81" s="27">
        <f>INDEX('Mapping waste'!$A$4:$U$352,MATCH($B81,'Mapping waste'!$B$4:$B$352,0),MATCH(AS$4,'Mapping waste'!$A$4:$U$4,0))*$H81</f>
        <v>0</v>
      </c>
      <c r="BD81" s="27">
        <f>INDEX('Mapping waste'!$A$4:$U$352,MATCH($B81,'Mapping waste'!$B$4:$B$352,0),MATCH(AT$4,'Mapping waste'!$A$4:$U$4,0))*$H81</f>
        <v>20941</v>
      </c>
      <c r="BE81" s="27">
        <f>INDEX('Mapping waste'!$A$4:$U$352,MATCH($B81,'Mapping waste'!$B$4:$B$352,0),MATCH(AU$4,'Mapping waste'!$A$4:$U$4,0))*$H81</f>
        <v>0</v>
      </c>
      <c r="BF81" s="27">
        <f>INDEX('Mapping waste'!$A$4:$U$352,MATCH($B81,'Mapping waste'!$B$4:$B$352,0),MATCH(AV$4,'Mapping waste'!$A$4:$U$4,0))*$H81</f>
        <v>0</v>
      </c>
      <c r="BG81" s="27">
        <f>INDEX('Mapping waste'!$A$4:$U$352,MATCH($B81,'Mapping waste'!$B$4:$B$352,0),MATCH(AW$4,'Mapping waste'!$A$4:$U$4,0))*$H81</f>
        <v>0</v>
      </c>
      <c r="BH81" s="27">
        <f>INDEX('Mapping waste'!$A$4:$U$352,MATCH($B81,'Mapping waste'!$B$4:$B$352,0),MATCH(AX$4,'Mapping waste'!$A$4:$U$4,0))*$H81</f>
        <v>0</v>
      </c>
      <c r="BI81" s="27">
        <f>INDEX('Mapping waste'!$A$4:$U$352,MATCH($B81,'Mapping waste'!$B$4:$B$352,0),MATCH(AY$4,'Mapping waste'!$A$4:$U$4,0))*$H81</f>
        <v>0</v>
      </c>
      <c r="BJ81" s="27">
        <f>INDEX('Mapping waste'!$A$4:$U$352,MATCH($B81,'Mapping waste'!$B$4:$B$352,0),MATCH(AZ$4,'Mapping waste'!$A$4:$U$4,0))*$I81</f>
        <v>0</v>
      </c>
      <c r="BK81" s="27">
        <f>INDEX('Mapping waste'!$A$4:$U$352,MATCH($B81,'Mapping waste'!$B$4:$B$352,0),MATCH(BA$4,'Mapping waste'!$A$4:$U$4,0))*$I81</f>
        <v>0</v>
      </c>
      <c r="BL81" s="27">
        <f>INDEX('Mapping waste'!$A$4:$U$352,MATCH($B81,'Mapping waste'!$B$4:$B$352,0),MATCH(BB$4,'Mapping waste'!$A$4:$U$4,0))*$I81</f>
        <v>0</v>
      </c>
      <c r="BM81" s="27">
        <f>INDEX('Mapping waste'!$A$4:$U$352,MATCH($B81,'Mapping waste'!$B$4:$B$352,0),MATCH(BC$4,'Mapping waste'!$A$4:$U$4,0))*$I81</f>
        <v>0</v>
      </c>
      <c r="BN81" s="27">
        <f>INDEX('Mapping waste'!$A$4:$U$352,MATCH($B81,'Mapping waste'!$B$4:$B$352,0),MATCH(BD$4,'Mapping waste'!$A$4:$U$4,0))*$I81</f>
        <v>20990</v>
      </c>
      <c r="BO81" s="27">
        <f>INDEX('Mapping waste'!$A$4:$U$352,MATCH($B81,'Mapping waste'!$B$4:$B$352,0),MATCH(BE$4,'Mapping waste'!$A$4:$U$4,0))*$I81</f>
        <v>0</v>
      </c>
      <c r="BP81" s="27">
        <f>INDEX('Mapping waste'!$A$4:$U$352,MATCH($B81,'Mapping waste'!$B$4:$B$352,0),MATCH(BF$4,'Mapping waste'!$A$4:$U$4,0))*$I81</f>
        <v>0</v>
      </c>
      <c r="BQ81" s="27">
        <f>INDEX('Mapping waste'!$A$4:$U$352,MATCH($B81,'Mapping waste'!$B$4:$B$352,0),MATCH(BG$4,'Mapping waste'!$A$4:$U$4,0))*$I81</f>
        <v>0</v>
      </c>
      <c r="BR81" s="27">
        <f>INDEX('Mapping waste'!$A$4:$U$352,MATCH($B81,'Mapping waste'!$B$4:$B$352,0),MATCH(BH$4,'Mapping waste'!$A$4:$U$4,0))*$I81</f>
        <v>0</v>
      </c>
      <c r="BS81" s="27">
        <f>INDEX('Mapping waste'!$A$4:$U$352,MATCH($B81,'Mapping waste'!$B$4:$B$352,0),MATCH(BI$4,'Mapping waste'!$A$4:$U$4,0))*$I81</f>
        <v>0</v>
      </c>
      <c r="BT81" s="27">
        <f>INDEX('Mapping waste'!$A$4:$U$352,MATCH($B81,'Mapping waste'!$B$4:$B$352,0),MATCH(BJ$4,'Mapping waste'!$A$4:$U$4,0))*$J81</f>
        <v>0</v>
      </c>
      <c r="BU81" s="27">
        <f>INDEX('Mapping waste'!$A$4:$U$352,MATCH($B81,'Mapping waste'!$B$4:$B$352,0),MATCH(BK$4,'Mapping waste'!$A$4:$U$4,0))*$J81</f>
        <v>0</v>
      </c>
      <c r="BV81" s="27">
        <f>INDEX('Mapping waste'!$A$4:$U$352,MATCH($B81,'Mapping waste'!$B$4:$B$352,0),MATCH(BL$4,'Mapping waste'!$A$4:$U$4,0))*$J81</f>
        <v>0</v>
      </c>
      <c r="BW81" s="27">
        <f>INDEX('Mapping waste'!$A$4:$U$352,MATCH($B81,'Mapping waste'!$B$4:$B$352,0),MATCH(BM$4,'Mapping waste'!$A$4:$U$4,0))*$J81</f>
        <v>0</v>
      </c>
      <c r="BX81" s="27">
        <f>INDEX('Mapping waste'!$A$4:$U$352,MATCH($B81,'Mapping waste'!$B$4:$B$352,0),MATCH(BN$4,'Mapping waste'!$A$4:$U$4,0))*$J81</f>
        <v>21049</v>
      </c>
      <c r="BY81" s="27">
        <f>INDEX('Mapping waste'!$A$4:$U$352,MATCH($B81,'Mapping waste'!$B$4:$B$352,0),MATCH(BO$4,'Mapping waste'!$A$4:$U$4,0))*$J81</f>
        <v>0</v>
      </c>
      <c r="BZ81" s="27">
        <f>INDEX('Mapping waste'!$A$4:$U$352,MATCH($B81,'Mapping waste'!$B$4:$B$352,0),MATCH(BP$4,'Mapping waste'!$A$4:$U$4,0))*$J81</f>
        <v>0</v>
      </c>
      <c r="CA81" s="27">
        <f>INDEX('Mapping waste'!$A$4:$U$352,MATCH($B81,'Mapping waste'!$B$4:$B$352,0),MATCH(BQ$4,'Mapping waste'!$A$4:$U$4,0))*$J81</f>
        <v>0</v>
      </c>
      <c r="CB81" s="27">
        <f>INDEX('Mapping waste'!$A$4:$U$352,MATCH($B81,'Mapping waste'!$B$4:$B$352,0),MATCH(BR$4,'Mapping waste'!$A$4:$U$4,0))*$J81</f>
        <v>0</v>
      </c>
      <c r="CC81" s="27">
        <f>INDEX('Mapping waste'!$A$4:$U$352,MATCH($B81,'Mapping waste'!$B$4:$B$352,0),MATCH(BS$4,'Mapping waste'!$A$4:$U$4,0))*$J81</f>
        <v>0</v>
      </c>
      <c r="CD81" s="27">
        <f>INDEX('Mapping waste'!$A$4:$U$352,MATCH($B81,'Mapping waste'!$B$4:$B$352,0),MATCH(BT$4,'Mapping waste'!$A$4:$U$4,0))*$K81</f>
        <v>0</v>
      </c>
      <c r="CE81" s="27">
        <f>INDEX('Mapping waste'!$A$4:$U$352,MATCH($B81,'Mapping waste'!$B$4:$B$352,0),MATCH(BU$4,'Mapping waste'!$A$4:$U$4,0))*$K81</f>
        <v>0</v>
      </c>
      <c r="CF81" s="27">
        <f>INDEX('Mapping waste'!$A$4:$U$352,MATCH($B81,'Mapping waste'!$B$4:$B$352,0),MATCH(BV$4,'Mapping waste'!$A$4:$U$4,0))*$K81</f>
        <v>0</v>
      </c>
      <c r="CG81" s="27">
        <f>INDEX('Mapping waste'!$A$4:$U$352,MATCH($B81,'Mapping waste'!$B$4:$B$352,0),MATCH(BW$4,'Mapping waste'!$A$4:$U$4,0))*$K81</f>
        <v>0</v>
      </c>
      <c r="CH81" s="27">
        <f>INDEX('Mapping waste'!$A$4:$U$352,MATCH($B81,'Mapping waste'!$B$4:$B$352,0),MATCH(BX$4,'Mapping waste'!$A$4:$U$4,0))*$K81</f>
        <v>21108</v>
      </c>
      <c r="CI81" s="27">
        <f>INDEX('Mapping waste'!$A$4:$U$352,MATCH($B81,'Mapping waste'!$B$4:$B$352,0),MATCH(BY$4,'Mapping waste'!$A$4:$U$4,0))*$K81</f>
        <v>0</v>
      </c>
      <c r="CJ81" s="27">
        <f>INDEX('Mapping waste'!$A$4:$U$352,MATCH($B81,'Mapping waste'!$B$4:$B$352,0),MATCH(BZ$4,'Mapping waste'!$A$4:$U$4,0))*$K81</f>
        <v>0</v>
      </c>
      <c r="CK81" s="27">
        <f>INDEX('Mapping waste'!$A$4:$U$352,MATCH($B81,'Mapping waste'!$B$4:$B$352,0),MATCH(CA$4,'Mapping waste'!$A$4:$U$4,0))*$K81</f>
        <v>0</v>
      </c>
      <c r="CL81" s="27">
        <f>INDEX('Mapping waste'!$A$4:$U$352,MATCH($B81,'Mapping waste'!$B$4:$B$352,0),MATCH(CB$4,'Mapping waste'!$A$4:$U$4,0))*$K81</f>
        <v>0</v>
      </c>
      <c r="CM81" s="27">
        <f>INDEX('Mapping waste'!$A$4:$U$352,MATCH($B81,'Mapping waste'!$B$4:$B$352,0),MATCH(CC$4,'Mapping waste'!$A$4:$U$4,0))*$K81</f>
        <v>0</v>
      </c>
    </row>
    <row r="82" spans="1:91" x14ac:dyDescent="0.2">
      <c r="A82" s="26" t="s">
        <v>277</v>
      </c>
      <c r="B82" s="26" t="s">
        <v>278</v>
      </c>
      <c r="C82" s="26" t="s">
        <v>81</v>
      </c>
      <c r="D82" s="27">
        <f>INDEX('Households England'!S$6:S$375,MATCH('Mapping HH to population waste'!$B82,'Households England'!$B$6:$B$375,0))</f>
        <v>54238</v>
      </c>
      <c r="E82" s="27">
        <f>INDEX('Households England'!T$6:T$375,MATCH('Mapping HH to population waste'!$B82,'Households England'!$B$6:$B$375,0))</f>
        <v>54823</v>
      </c>
      <c r="F82" s="27">
        <f>INDEX('Households England'!U$6:U$375,MATCH('Mapping HH to population waste'!$B82,'Households England'!$B$6:$B$375,0))</f>
        <v>55591</v>
      </c>
      <c r="G82" s="27">
        <f>INDEX('Households England'!V$6:V$375,MATCH('Mapping HH to population waste'!$B82,'Households England'!$B$6:$B$375,0))</f>
        <v>56261</v>
      </c>
      <c r="H82" s="27">
        <f>INDEX('Households England'!W$6:W$375,MATCH('Mapping HH to population waste'!$B82,'Households England'!$B$6:$B$375,0))</f>
        <v>56941</v>
      </c>
      <c r="I82" s="27">
        <f>INDEX('Households England'!X$6:X$375,MATCH('Mapping HH to population waste'!$B82,'Households England'!$B$6:$B$375,0))</f>
        <v>57579</v>
      </c>
      <c r="J82" s="27">
        <f>INDEX('Households England'!Y$6:Y$375,MATCH('Mapping HH to population waste'!$B82,'Households England'!$B$6:$B$375,0))</f>
        <v>58195</v>
      </c>
      <c r="K82" s="27">
        <f>INDEX('Households England'!Z$6:Z$375,MATCH('Mapping HH to population waste'!$B82,'Households England'!$B$6:$B$375,0))</f>
        <v>58776</v>
      </c>
      <c r="L82" s="27">
        <f>INDEX('Mapping waste'!$A$4:$U$352,MATCH($B82,'Mapping waste'!$B$4:$B$352,0),MATCH(L$4,'Mapping waste'!$A$4:$U$4,0))*$D82</f>
        <v>0</v>
      </c>
      <c r="M82" s="27">
        <f>INDEX('Mapping waste'!$A$4:$U$352,MATCH($B82,'Mapping waste'!$B$4:$B$352,0),MATCH(M$4,'Mapping waste'!$A$4:$U$4,0))*$D82</f>
        <v>0</v>
      </c>
      <c r="N82" s="27">
        <f>INDEX('Mapping waste'!$A$4:$U$352,MATCH($B82,'Mapping waste'!$B$4:$B$352,0),MATCH(N$4,'Mapping waste'!$A$4:$U$4,0))*$D82</f>
        <v>0</v>
      </c>
      <c r="O82" s="27">
        <f>INDEX('Mapping waste'!$A$4:$U$352,MATCH($B82,'Mapping waste'!$B$4:$B$352,0),MATCH(O$4,'Mapping waste'!$A$4:$U$4,0))*$D82</f>
        <v>0</v>
      </c>
      <c r="P82" s="27">
        <f>INDEX('Mapping waste'!$A$4:$U$352,MATCH($B82,'Mapping waste'!$B$4:$B$352,0),MATCH(P$4,'Mapping waste'!$A$4:$U$4,0))*$D82</f>
        <v>54238</v>
      </c>
      <c r="Q82" s="27">
        <f>INDEX('Mapping waste'!$A$4:$U$352,MATCH($B82,'Mapping waste'!$B$4:$B$352,0),MATCH(Q$4,'Mapping waste'!$A$4:$U$4,0))*$D82</f>
        <v>0</v>
      </c>
      <c r="R82" s="27">
        <f>INDEX('Mapping waste'!$A$4:$U$352,MATCH($B82,'Mapping waste'!$B$4:$B$352,0),MATCH(R$4,'Mapping waste'!$A$4:$U$4,0))*$D82</f>
        <v>0</v>
      </c>
      <c r="S82" s="27">
        <f>INDEX('Mapping waste'!$A$4:$U$352,MATCH($B82,'Mapping waste'!$B$4:$B$352,0),MATCH(S$4,'Mapping waste'!$A$4:$U$4,0))*$D82</f>
        <v>0</v>
      </c>
      <c r="T82" s="27">
        <f>INDEX('Mapping waste'!$A$4:$U$352,MATCH($B82,'Mapping waste'!$B$4:$B$352,0),MATCH(T$4,'Mapping waste'!$A$4:$U$4,0))*$D82</f>
        <v>0</v>
      </c>
      <c r="U82" s="27">
        <f>INDEX('Mapping waste'!$A$4:$U$352,MATCH($B82,'Mapping waste'!$B$4:$B$352,0),MATCH(U$4,'Mapping waste'!$A$4:$U$4,0))*$D82</f>
        <v>0</v>
      </c>
      <c r="V82" s="27">
        <f>INDEX('Mapping waste'!$A$4:$U$352,MATCH($B82,'Mapping waste'!$B$4:$B$352,0),MATCH(V$4,'Mapping waste'!$A$4:$U$4,0))*$E82</f>
        <v>0</v>
      </c>
      <c r="W82" s="27">
        <f>INDEX('Mapping waste'!$A$4:$U$352,MATCH($B82,'Mapping waste'!$B$4:$B$352,0),MATCH(W$4,'Mapping waste'!$A$4:$U$4,0))*$E82</f>
        <v>0</v>
      </c>
      <c r="X82" s="27">
        <f>INDEX('Mapping waste'!$A$4:$U$352,MATCH($B82,'Mapping waste'!$B$4:$B$352,0),MATCH(X$4,'Mapping waste'!$A$4:$U$4,0))*$E82</f>
        <v>0</v>
      </c>
      <c r="Y82" s="27">
        <f>INDEX('Mapping waste'!$A$4:$U$352,MATCH($B82,'Mapping waste'!$B$4:$B$352,0),MATCH(Y$4,'Mapping waste'!$A$4:$U$4,0))*$E82</f>
        <v>0</v>
      </c>
      <c r="Z82" s="27">
        <f>INDEX('Mapping waste'!$A$4:$U$352,MATCH($B82,'Mapping waste'!$B$4:$B$352,0),MATCH(Z$4,'Mapping waste'!$A$4:$U$4,0))*$E82</f>
        <v>54823</v>
      </c>
      <c r="AA82" s="27">
        <f>INDEX('Mapping waste'!$A$4:$U$352,MATCH($B82,'Mapping waste'!$B$4:$B$352,0),MATCH(AA$4,'Mapping waste'!$A$4:$U$4,0))*$E82</f>
        <v>0</v>
      </c>
      <c r="AB82" s="27">
        <f>INDEX('Mapping waste'!$A$4:$U$352,MATCH($B82,'Mapping waste'!$B$4:$B$352,0),MATCH(AB$4,'Mapping waste'!$A$4:$U$4,0))*$E82</f>
        <v>0</v>
      </c>
      <c r="AC82" s="27">
        <f>INDEX('Mapping waste'!$A$4:$U$352,MATCH($B82,'Mapping waste'!$B$4:$B$352,0),MATCH(AC$4,'Mapping waste'!$A$4:$U$4,0))*$E82</f>
        <v>0</v>
      </c>
      <c r="AD82" s="27">
        <f>INDEX('Mapping waste'!$A$4:$U$352,MATCH($B82,'Mapping waste'!$B$4:$B$352,0),MATCH(AD$4,'Mapping waste'!$A$4:$U$4,0))*$E82</f>
        <v>0</v>
      </c>
      <c r="AE82" s="27">
        <f>INDEX('Mapping waste'!$A$4:$U$352,MATCH($B82,'Mapping waste'!$B$4:$B$352,0),MATCH(AE$4,'Mapping waste'!$A$4:$U$4,0))*$E82</f>
        <v>0</v>
      </c>
      <c r="AF82" s="27">
        <f>INDEX('Mapping waste'!$A$4:$U$352,MATCH($B82,'Mapping waste'!$B$4:$B$352,0),MATCH(V$4,'Mapping waste'!$A$4:$U$4,0))*$F82</f>
        <v>0</v>
      </c>
      <c r="AG82" s="27">
        <f>INDEX('Mapping waste'!$A$4:$U$352,MATCH($B82,'Mapping waste'!$B$4:$B$352,0),MATCH(W$4,'Mapping waste'!$A$4:$U$4,0))*$F82</f>
        <v>0</v>
      </c>
      <c r="AH82" s="27">
        <f>INDEX('Mapping waste'!$A$4:$U$352,MATCH($B82,'Mapping waste'!$B$4:$B$352,0),MATCH(X$4,'Mapping waste'!$A$4:$U$4,0))*$F82</f>
        <v>0</v>
      </c>
      <c r="AI82" s="27">
        <f>INDEX('Mapping waste'!$A$4:$U$352,MATCH($B82,'Mapping waste'!$B$4:$B$352,0),MATCH(Y$4,'Mapping waste'!$A$4:$U$4,0))*$F82</f>
        <v>0</v>
      </c>
      <c r="AJ82" s="27">
        <f>INDEX('Mapping waste'!$A$4:$U$352,MATCH($B82,'Mapping waste'!$B$4:$B$352,0),MATCH(Z$4,'Mapping waste'!$A$4:$U$4,0))*$F82</f>
        <v>55591</v>
      </c>
      <c r="AK82" s="27">
        <f>INDEX('Mapping waste'!$A$4:$U$352,MATCH($B82,'Mapping waste'!$B$4:$B$352,0),MATCH(AA$4,'Mapping waste'!$A$4:$U$4,0))*$F82</f>
        <v>0</v>
      </c>
      <c r="AL82" s="27">
        <f>INDEX('Mapping waste'!$A$4:$U$352,MATCH($B82,'Mapping waste'!$B$4:$B$352,0),MATCH(AB$4,'Mapping waste'!$A$4:$U$4,0))*$F82</f>
        <v>0</v>
      </c>
      <c r="AM82" s="27">
        <f>INDEX('Mapping waste'!$A$4:$U$352,MATCH($B82,'Mapping waste'!$B$4:$B$352,0),MATCH(AC$4,'Mapping waste'!$A$4:$U$4,0))*$F82</f>
        <v>0</v>
      </c>
      <c r="AN82" s="27">
        <f>INDEX('Mapping waste'!$A$4:$U$352,MATCH($B82,'Mapping waste'!$B$4:$B$352,0),MATCH(AD$4,'Mapping waste'!$A$4:$U$4,0))*$F82</f>
        <v>0</v>
      </c>
      <c r="AO82" s="27">
        <f>INDEX('Mapping waste'!$A$4:$U$352,MATCH($B82,'Mapping waste'!$B$4:$B$352,0),MATCH(AE$4,'Mapping waste'!$A$4:$U$4,0))*$F82</f>
        <v>0</v>
      </c>
      <c r="AP82" s="27">
        <f>INDEX('Mapping waste'!$A$4:$U$352,MATCH($B82,'Mapping waste'!$B$4:$B$352,0),MATCH(AF$4,'Mapping waste'!$A$4:$U$4,0))*$G82</f>
        <v>0</v>
      </c>
      <c r="AQ82" s="27">
        <f>INDEX('Mapping waste'!$A$4:$U$352,MATCH($B82,'Mapping waste'!$B$4:$B$352,0),MATCH(AG$4,'Mapping waste'!$A$4:$U$4,0))*$G82</f>
        <v>0</v>
      </c>
      <c r="AR82" s="27">
        <f>INDEX('Mapping waste'!$A$4:$U$352,MATCH($B82,'Mapping waste'!$B$4:$B$352,0),MATCH(AH$4,'Mapping waste'!$A$4:$U$4,0))*$G82</f>
        <v>0</v>
      </c>
      <c r="AS82" s="27">
        <f>INDEX('Mapping waste'!$A$4:$U$352,MATCH($B82,'Mapping waste'!$B$4:$B$352,0),MATCH(AI$4,'Mapping waste'!$A$4:$U$4,0))*$G82</f>
        <v>0</v>
      </c>
      <c r="AT82" s="27">
        <f>INDEX('Mapping waste'!$A$4:$U$352,MATCH($B82,'Mapping waste'!$B$4:$B$352,0),MATCH(AJ$4,'Mapping waste'!$A$4:$U$4,0))*$G82</f>
        <v>56261</v>
      </c>
      <c r="AU82" s="27">
        <f>INDEX('Mapping waste'!$A$4:$U$352,MATCH($B82,'Mapping waste'!$B$4:$B$352,0),MATCH(AK$4,'Mapping waste'!$A$4:$U$4,0))*$G82</f>
        <v>0</v>
      </c>
      <c r="AV82" s="27">
        <f>INDEX('Mapping waste'!$A$4:$U$352,MATCH($B82,'Mapping waste'!$B$4:$B$352,0),MATCH(AL$4,'Mapping waste'!$A$4:$U$4,0))*$G82</f>
        <v>0</v>
      </c>
      <c r="AW82" s="27">
        <f>INDEX('Mapping waste'!$A$4:$U$352,MATCH($B82,'Mapping waste'!$B$4:$B$352,0),MATCH(AM$4,'Mapping waste'!$A$4:$U$4,0))*$G82</f>
        <v>0</v>
      </c>
      <c r="AX82" s="27">
        <f>INDEX('Mapping waste'!$A$4:$U$352,MATCH($B82,'Mapping waste'!$B$4:$B$352,0),MATCH(AN$4,'Mapping waste'!$A$4:$U$4,0))*$G82</f>
        <v>0</v>
      </c>
      <c r="AY82" s="27">
        <f>INDEX('Mapping waste'!$A$4:$U$352,MATCH($B82,'Mapping waste'!$B$4:$B$352,0),MATCH(AO$4,'Mapping waste'!$A$4:$U$4,0))*$G82</f>
        <v>0</v>
      </c>
      <c r="AZ82" s="27">
        <f>INDEX('Mapping waste'!$A$4:$U$352,MATCH($B82,'Mapping waste'!$B$4:$B$352,0),MATCH(AP$4,'Mapping waste'!$A$4:$U$4,0))*$H82</f>
        <v>0</v>
      </c>
      <c r="BA82" s="27">
        <f>INDEX('Mapping waste'!$A$4:$U$352,MATCH($B82,'Mapping waste'!$B$4:$B$352,0),MATCH(AQ$4,'Mapping waste'!$A$4:$U$4,0))*$H82</f>
        <v>0</v>
      </c>
      <c r="BB82" s="27">
        <f>INDEX('Mapping waste'!$A$4:$U$352,MATCH($B82,'Mapping waste'!$B$4:$B$352,0),MATCH(AR$4,'Mapping waste'!$A$4:$U$4,0))*$H82</f>
        <v>0</v>
      </c>
      <c r="BC82" s="27">
        <f>INDEX('Mapping waste'!$A$4:$U$352,MATCH($B82,'Mapping waste'!$B$4:$B$352,0),MATCH(AS$4,'Mapping waste'!$A$4:$U$4,0))*$H82</f>
        <v>0</v>
      </c>
      <c r="BD82" s="27">
        <f>INDEX('Mapping waste'!$A$4:$U$352,MATCH($B82,'Mapping waste'!$B$4:$B$352,0),MATCH(AT$4,'Mapping waste'!$A$4:$U$4,0))*$H82</f>
        <v>56941</v>
      </c>
      <c r="BE82" s="27">
        <f>INDEX('Mapping waste'!$A$4:$U$352,MATCH($B82,'Mapping waste'!$B$4:$B$352,0),MATCH(AU$4,'Mapping waste'!$A$4:$U$4,0))*$H82</f>
        <v>0</v>
      </c>
      <c r="BF82" s="27">
        <f>INDEX('Mapping waste'!$A$4:$U$352,MATCH($B82,'Mapping waste'!$B$4:$B$352,0),MATCH(AV$4,'Mapping waste'!$A$4:$U$4,0))*$H82</f>
        <v>0</v>
      </c>
      <c r="BG82" s="27">
        <f>INDEX('Mapping waste'!$A$4:$U$352,MATCH($B82,'Mapping waste'!$B$4:$B$352,0),MATCH(AW$4,'Mapping waste'!$A$4:$U$4,0))*$H82</f>
        <v>0</v>
      </c>
      <c r="BH82" s="27">
        <f>INDEX('Mapping waste'!$A$4:$U$352,MATCH($B82,'Mapping waste'!$B$4:$B$352,0),MATCH(AX$4,'Mapping waste'!$A$4:$U$4,0))*$H82</f>
        <v>0</v>
      </c>
      <c r="BI82" s="27">
        <f>INDEX('Mapping waste'!$A$4:$U$352,MATCH($B82,'Mapping waste'!$B$4:$B$352,0),MATCH(AY$4,'Mapping waste'!$A$4:$U$4,0))*$H82</f>
        <v>0</v>
      </c>
      <c r="BJ82" s="27">
        <f>INDEX('Mapping waste'!$A$4:$U$352,MATCH($B82,'Mapping waste'!$B$4:$B$352,0),MATCH(AZ$4,'Mapping waste'!$A$4:$U$4,0))*$I82</f>
        <v>0</v>
      </c>
      <c r="BK82" s="27">
        <f>INDEX('Mapping waste'!$A$4:$U$352,MATCH($B82,'Mapping waste'!$B$4:$B$352,0),MATCH(BA$4,'Mapping waste'!$A$4:$U$4,0))*$I82</f>
        <v>0</v>
      </c>
      <c r="BL82" s="27">
        <f>INDEX('Mapping waste'!$A$4:$U$352,MATCH($B82,'Mapping waste'!$B$4:$B$352,0),MATCH(BB$4,'Mapping waste'!$A$4:$U$4,0))*$I82</f>
        <v>0</v>
      </c>
      <c r="BM82" s="27">
        <f>INDEX('Mapping waste'!$A$4:$U$352,MATCH($B82,'Mapping waste'!$B$4:$B$352,0),MATCH(BC$4,'Mapping waste'!$A$4:$U$4,0))*$I82</f>
        <v>0</v>
      </c>
      <c r="BN82" s="27">
        <f>INDEX('Mapping waste'!$A$4:$U$352,MATCH($B82,'Mapping waste'!$B$4:$B$352,0),MATCH(BD$4,'Mapping waste'!$A$4:$U$4,0))*$I82</f>
        <v>57579</v>
      </c>
      <c r="BO82" s="27">
        <f>INDEX('Mapping waste'!$A$4:$U$352,MATCH($B82,'Mapping waste'!$B$4:$B$352,0),MATCH(BE$4,'Mapping waste'!$A$4:$U$4,0))*$I82</f>
        <v>0</v>
      </c>
      <c r="BP82" s="27">
        <f>INDEX('Mapping waste'!$A$4:$U$352,MATCH($B82,'Mapping waste'!$B$4:$B$352,0),MATCH(BF$4,'Mapping waste'!$A$4:$U$4,0))*$I82</f>
        <v>0</v>
      </c>
      <c r="BQ82" s="27">
        <f>INDEX('Mapping waste'!$A$4:$U$352,MATCH($B82,'Mapping waste'!$B$4:$B$352,0),MATCH(BG$4,'Mapping waste'!$A$4:$U$4,0))*$I82</f>
        <v>0</v>
      </c>
      <c r="BR82" s="27">
        <f>INDEX('Mapping waste'!$A$4:$U$352,MATCH($B82,'Mapping waste'!$B$4:$B$352,0),MATCH(BH$4,'Mapping waste'!$A$4:$U$4,0))*$I82</f>
        <v>0</v>
      </c>
      <c r="BS82" s="27">
        <f>INDEX('Mapping waste'!$A$4:$U$352,MATCH($B82,'Mapping waste'!$B$4:$B$352,0),MATCH(BI$4,'Mapping waste'!$A$4:$U$4,0))*$I82</f>
        <v>0</v>
      </c>
      <c r="BT82" s="27">
        <f>INDEX('Mapping waste'!$A$4:$U$352,MATCH($B82,'Mapping waste'!$B$4:$B$352,0),MATCH(BJ$4,'Mapping waste'!$A$4:$U$4,0))*$J82</f>
        <v>0</v>
      </c>
      <c r="BU82" s="27">
        <f>INDEX('Mapping waste'!$A$4:$U$352,MATCH($B82,'Mapping waste'!$B$4:$B$352,0),MATCH(BK$4,'Mapping waste'!$A$4:$U$4,0))*$J82</f>
        <v>0</v>
      </c>
      <c r="BV82" s="27">
        <f>INDEX('Mapping waste'!$A$4:$U$352,MATCH($B82,'Mapping waste'!$B$4:$B$352,0),MATCH(BL$4,'Mapping waste'!$A$4:$U$4,0))*$J82</f>
        <v>0</v>
      </c>
      <c r="BW82" s="27">
        <f>INDEX('Mapping waste'!$A$4:$U$352,MATCH($B82,'Mapping waste'!$B$4:$B$352,0),MATCH(BM$4,'Mapping waste'!$A$4:$U$4,0))*$J82</f>
        <v>0</v>
      </c>
      <c r="BX82" s="27">
        <f>INDEX('Mapping waste'!$A$4:$U$352,MATCH($B82,'Mapping waste'!$B$4:$B$352,0),MATCH(BN$4,'Mapping waste'!$A$4:$U$4,0))*$J82</f>
        <v>58195</v>
      </c>
      <c r="BY82" s="27">
        <f>INDEX('Mapping waste'!$A$4:$U$352,MATCH($B82,'Mapping waste'!$B$4:$B$352,0),MATCH(BO$4,'Mapping waste'!$A$4:$U$4,0))*$J82</f>
        <v>0</v>
      </c>
      <c r="BZ82" s="27">
        <f>INDEX('Mapping waste'!$A$4:$U$352,MATCH($B82,'Mapping waste'!$B$4:$B$352,0),MATCH(BP$4,'Mapping waste'!$A$4:$U$4,0))*$J82</f>
        <v>0</v>
      </c>
      <c r="CA82" s="27">
        <f>INDEX('Mapping waste'!$A$4:$U$352,MATCH($B82,'Mapping waste'!$B$4:$B$352,0),MATCH(BQ$4,'Mapping waste'!$A$4:$U$4,0))*$J82</f>
        <v>0</v>
      </c>
      <c r="CB82" s="27">
        <f>INDEX('Mapping waste'!$A$4:$U$352,MATCH($B82,'Mapping waste'!$B$4:$B$352,0),MATCH(BR$4,'Mapping waste'!$A$4:$U$4,0))*$J82</f>
        <v>0</v>
      </c>
      <c r="CC82" s="27">
        <f>INDEX('Mapping waste'!$A$4:$U$352,MATCH($B82,'Mapping waste'!$B$4:$B$352,0),MATCH(BS$4,'Mapping waste'!$A$4:$U$4,0))*$J82</f>
        <v>0</v>
      </c>
      <c r="CD82" s="27">
        <f>INDEX('Mapping waste'!$A$4:$U$352,MATCH($B82,'Mapping waste'!$B$4:$B$352,0),MATCH(BT$4,'Mapping waste'!$A$4:$U$4,0))*$K82</f>
        <v>0</v>
      </c>
      <c r="CE82" s="27">
        <f>INDEX('Mapping waste'!$A$4:$U$352,MATCH($B82,'Mapping waste'!$B$4:$B$352,0),MATCH(BU$4,'Mapping waste'!$A$4:$U$4,0))*$K82</f>
        <v>0</v>
      </c>
      <c r="CF82" s="27">
        <f>INDEX('Mapping waste'!$A$4:$U$352,MATCH($B82,'Mapping waste'!$B$4:$B$352,0),MATCH(BV$4,'Mapping waste'!$A$4:$U$4,0))*$K82</f>
        <v>0</v>
      </c>
      <c r="CG82" s="27">
        <f>INDEX('Mapping waste'!$A$4:$U$352,MATCH($B82,'Mapping waste'!$B$4:$B$352,0),MATCH(BW$4,'Mapping waste'!$A$4:$U$4,0))*$K82</f>
        <v>0</v>
      </c>
      <c r="CH82" s="27">
        <f>INDEX('Mapping waste'!$A$4:$U$352,MATCH($B82,'Mapping waste'!$B$4:$B$352,0),MATCH(BX$4,'Mapping waste'!$A$4:$U$4,0))*$K82</f>
        <v>58776</v>
      </c>
      <c r="CI82" s="27">
        <f>INDEX('Mapping waste'!$A$4:$U$352,MATCH($B82,'Mapping waste'!$B$4:$B$352,0),MATCH(BY$4,'Mapping waste'!$A$4:$U$4,0))*$K82</f>
        <v>0</v>
      </c>
      <c r="CJ82" s="27">
        <f>INDEX('Mapping waste'!$A$4:$U$352,MATCH($B82,'Mapping waste'!$B$4:$B$352,0),MATCH(BZ$4,'Mapping waste'!$A$4:$U$4,0))*$K82</f>
        <v>0</v>
      </c>
      <c r="CK82" s="27">
        <f>INDEX('Mapping waste'!$A$4:$U$352,MATCH($B82,'Mapping waste'!$B$4:$B$352,0),MATCH(CA$4,'Mapping waste'!$A$4:$U$4,0))*$K82</f>
        <v>0</v>
      </c>
      <c r="CL82" s="27">
        <f>INDEX('Mapping waste'!$A$4:$U$352,MATCH($B82,'Mapping waste'!$B$4:$B$352,0),MATCH(CB$4,'Mapping waste'!$A$4:$U$4,0))*$K82</f>
        <v>0</v>
      </c>
      <c r="CM82" s="27">
        <f>INDEX('Mapping waste'!$A$4:$U$352,MATCH($B82,'Mapping waste'!$B$4:$B$352,0),MATCH(CC$4,'Mapping waste'!$A$4:$U$4,0))*$K82</f>
        <v>0</v>
      </c>
    </row>
    <row r="83" spans="1:91" x14ac:dyDescent="0.2">
      <c r="A83" s="26" t="s">
        <v>279</v>
      </c>
      <c r="B83" s="26" t="s">
        <v>280</v>
      </c>
      <c r="C83" s="26" t="s">
        <v>81</v>
      </c>
      <c r="D83" s="27">
        <f>INDEX('Households England'!S$6:S$375,MATCH('Mapping HH to population waste'!$B83,'Households England'!$B$6:$B$375,0))</f>
        <v>48080</v>
      </c>
      <c r="E83" s="27">
        <f>INDEX('Households England'!T$6:T$375,MATCH('Mapping HH to population waste'!$B83,'Households England'!$B$6:$B$375,0))</f>
        <v>48304</v>
      </c>
      <c r="F83" s="27">
        <f>INDEX('Households England'!U$6:U$375,MATCH('Mapping HH to population waste'!$B83,'Households England'!$B$6:$B$375,0))</f>
        <v>48689</v>
      </c>
      <c r="G83" s="27">
        <f>INDEX('Households England'!V$6:V$375,MATCH('Mapping HH to population waste'!$B83,'Households England'!$B$6:$B$375,0))</f>
        <v>49009</v>
      </c>
      <c r="H83" s="27">
        <f>INDEX('Households England'!W$6:W$375,MATCH('Mapping HH to population waste'!$B83,'Households England'!$B$6:$B$375,0))</f>
        <v>49299</v>
      </c>
      <c r="I83" s="27">
        <f>INDEX('Households England'!X$6:X$375,MATCH('Mapping HH to population waste'!$B83,'Households England'!$B$6:$B$375,0))</f>
        <v>49665</v>
      </c>
      <c r="J83" s="27">
        <f>INDEX('Households England'!Y$6:Y$375,MATCH('Mapping HH to population waste'!$B83,'Households England'!$B$6:$B$375,0))</f>
        <v>50005</v>
      </c>
      <c r="K83" s="27">
        <f>INDEX('Households England'!Z$6:Z$375,MATCH('Mapping HH to population waste'!$B83,'Households England'!$B$6:$B$375,0))</f>
        <v>50347</v>
      </c>
      <c r="L83" s="27">
        <f>INDEX('Mapping waste'!$A$4:$U$352,MATCH($B83,'Mapping waste'!$B$4:$B$352,0),MATCH(L$4,'Mapping waste'!$A$4:$U$4,0))*$D83</f>
        <v>0</v>
      </c>
      <c r="M83" s="27">
        <f>INDEX('Mapping waste'!$A$4:$U$352,MATCH($B83,'Mapping waste'!$B$4:$B$352,0),MATCH(M$4,'Mapping waste'!$A$4:$U$4,0))*$D83</f>
        <v>0</v>
      </c>
      <c r="N83" s="27">
        <f>INDEX('Mapping waste'!$A$4:$U$352,MATCH($B83,'Mapping waste'!$B$4:$B$352,0),MATCH(N$4,'Mapping waste'!$A$4:$U$4,0))*$D83</f>
        <v>0</v>
      </c>
      <c r="O83" s="27">
        <f>INDEX('Mapping waste'!$A$4:$U$352,MATCH($B83,'Mapping waste'!$B$4:$B$352,0),MATCH(O$4,'Mapping waste'!$A$4:$U$4,0))*$D83</f>
        <v>0</v>
      </c>
      <c r="P83" s="27">
        <f>INDEX('Mapping waste'!$A$4:$U$352,MATCH($B83,'Mapping waste'!$B$4:$B$352,0),MATCH(P$4,'Mapping waste'!$A$4:$U$4,0))*$D83</f>
        <v>48080</v>
      </c>
      <c r="Q83" s="27">
        <f>INDEX('Mapping waste'!$A$4:$U$352,MATCH($B83,'Mapping waste'!$B$4:$B$352,0),MATCH(Q$4,'Mapping waste'!$A$4:$U$4,0))*$D83</f>
        <v>0</v>
      </c>
      <c r="R83" s="27">
        <f>INDEX('Mapping waste'!$A$4:$U$352,MATCH($B83,'Mapping waste'!$B$4:$B$352,0),MATCH(R$4,'Mapping waste'!$A$4:$U$4,0))*$D83</f>
        <v>0</v>
      </c>
      <c r="S83" s="27">
        <f>INDEX('Mapping waste'!$A$4:$U$352,MATCH($B83,'Mapping waste'!$B$4:$B$352,0),MATCH(S$4,'Mapping waste'!$A$4:$U$4,0))*$D83</f>
        <v>0</v>
      </c>
      <c r="T83" s="27">
        <f>INDEX('Mapping waste'!$A$4:$U$352,MATCH($B83,'Mapping waste'!$B$4:$B$352,0),MATCH(T$4,'Mapping waste'!$A$4:$U$4,0))*$D83</f>
        <v>0</v>
      </c>
      <c r="U83" s="27">
        <f>INDEX('Mapping waste'!$A$4:$U$352,MATCH($B83,'Mapping waste'!$B$4:$B$352,0),MATCH(U$4,'Mapping waste'!$A$4:$U$4,0))*$D83</f>
        <v>0</v>
      </c>
      <c r="V83" s="27">
        <f>INDEX('Mapping waste'!$A$4:$U$352,MATCH($B83,'Mapping waste'!$B$4:$B$352,0),MATCH(V$4,'Mapping waste'!$A$4:$U$4,0))*$E83</f>
        <v>0</v>
      </c>
      <c r="W83" s="27">
        <f>INDEX('Mapping waste'!$A$4:$U$352,MATCH($B83,'Mapping waste'!$B$4:$B$352,0),MATCH(W$4,'Mapping waste'!$A$4:$U$4,0))*$E83</f>
        <v>0</v>
      </c>
      <c r="X83" s="27">
        <f>INDEX('Mapping waste'!$A$4:$U$352,MATCH($B83,'Mapping waste'!$B$4:$B$352,0),MATCH(X$4,'Mapping waste'!$A$4:$U$4,0))*$E83</f>
        <v>0</v>
      </c>
      <c r="Y83" s="27">
        <f>INDEX('Mapping waste'!$A$4:$U$352,MATCH($B83,'Mapping waste'!$B$4:$B$352,0),MATCH(Y$4,'Mapping waste'!$A$4:$U$4,0))*$E83</f>
        <v>0</v>
      </c>
      <c r="Z83" s="27">
        <f>INDEX('Mapping waste'!$A$4:$U$352,MATCH($B83,'Mapping waste'!$B$4:$B$352,0),MATCH(Z$4,'Mapping waste'!$A$4:$U$4,0))*$E83</f>
        <v>48304</v>
      </c>
      <c r="AA83" s="27">
        <f>INDEX('Mapping waste'!$A$4:$U$352,MATCH($B83,'Mapping waste'!$B$4:$B$352,0),MATCH(AA$4,'Mapping waste'!$A$4:$U$4,0))*$E83</f>
        <v>0</v>
      </c>
      <c r="AB83" s="27">
        <f>INDEX('Mapping waste'!$A$4:$U$352,MATCH($B83,'Mapping waste'!$B$4:$B$352,0),MATCH(AB$4,'Mapping waste'!$A$4:$U$4,0))*$E83</f>
        <v>0</v>
      </c>
      <c r="AC83" s="27">
        <f>INDEX('Mapping waste'!$A$4:$U$352,MATCH($B83,'Mapping waste'!$B$4:$B$352,0),MATCH(AC$4,'Mapping waste'!$A$4:$U$4,0))*$E83</f>
        <v>0</v>
      </c>
      <c r="AD83" s="27">
        <f>INDEX('Mapping waste'!$A$4:$U$352,MATCH($B83,'Mapping waste'!$B$4:$B$352,0),MATCH(AD$4,'Mapping waste'!$A$4:$U$4,0))*$E83</f>
        <v>0</v>
      </c>
      <c r="AE83" s="27">
        <f>INDEX('Mapping waste'!$A$4:$U$352,MATCH($B83,'Mapping waste'!$B$4:$B$352,0),MATCH(AE$4,'Mapping waste'!$A$4:$U$4,0))*$E83</f>
        <v>0</v>
      </c>
      <c r="AF83" s="27">
        <f>INDEX('Mapping waste'!$A$4:$U$352,MATCH($B83,'Mapping waste'!$B$4:$B$352,0),MATCH(V$4,'Mapping waste'!$A$4:$U$4,0))*$F83</f>
        <v>0</v>
      </c>
      <c r="AG83" s="27">
        <f>INDEX('Mapping waste'!$A$4:$U$352,MATCH($B83,'Mapping waste'!$B$4:$B$352,0),MATCH(W$4,'Mapping waste'!$A$4:$U$4,0))*$F83</f>
        <v>0</v>
      </c>
      <c r="AH83" s="27">
        <f>INDEX('Mapping waste'!$A$4:$U$352,MATCH($B83,'Mapping waste'!$B$4:$B$352,0),MATCH(X$4,'Mapping waste'!$A$4:$U$4,0))*$F83</f>
        <v>0</v>
      </c>
      <c r="AI83" s="27">
        <f>INDEX('Mapping waste'!$A$4:$U$352,MATCH($B83,'Mapping waste'!$B$4:$B$352,0),MATCH(Y$4,'Mapping waste'!$A$4:$U$4,0))*$F83</f>
        <v>0</v>
      </c>
      <c r="AJ83" s="27">
        <f>INDEX('Mapping waste'!$A$4:$U$352,MATCH($B83,'Mapping waste'!$B$4:$B$352,0),MATCH(Z$4,'Mapping waste'!$A$4:$U$4,0))*$F83</f>
        <v>48689</v>
      </c>
      <c r="AK83" s="27">
        <f>INDEX('Mapping waste'!$A$4:$U$352,MATCH($B83,'Mapping waste'!$B$4:$B$352,0),MATCH(AA$4,'Mapping waste'!$A$4:$U$4,0))*$F83</f>
        <v>0</v>
      </c>
      <c r="AL83" s="27">
        <f>INDEX('Mapping waste'!$A$4:$U$352,MATCH($B83,'Mapping waste'!$B$4:$B$352,0),MATCH(AB$4,'Mapping waste'!$A$4:$U$4,0))*$F83</f>
        <v>0</v>
      </c>
      <c r="AM83" s="27">
        <f>INDEX('Mapping waste'!$A$4:$U$352,MATCH($B83,'Mapping waste'!$B$4:$B$352,0),MATCH(AC$4,'Mapping waste'!$A$4:$U$4,0))*$F83</f>
        <v>0</v>
      </c>
      <c r="AN83" s="27">
        <f>INDEX('Mapping waste'!$A$4:$U$352,MATCH($B83,'Mapping waste'!$B$4:$B$352,0),MATCH(AD$4,'Mapping waste'!$A$4:$U$4,0))*$F83</f>
        <v>0</v>
      </c>
      <c r="AO83" s="27">
        <f>INDEX('Mapping waste'!$A$4:$U$352,MATCH($B83,'Mapping waste'!$B$4:$B$352,0),MATCH(AE$4,'Mapping waste'!$A$4:$U$4,0))*$F83</f>
        <v>0</v>
      </c>
      <c r="AP83" s="27">
        <f>INDEX('Mapping waste'!$A$4:$U$352,MATCH($B83,'Mapping waste'!$B$4:$B$352,0),MATCH(AF$4,'Mapping waste'!$A$4:$U$4,0))*$G83</f>
        <v>0</v>
      </c>
      <c r="AQ83" s="27">
        <f>INDEX('Mapping waste'!$A$4:$U$352,MATCH($B83,'Mapping waste'!$B$4:$B$352,0),MATCH(AG$4,'Mapping waste'!$A$4:$U$4,0))*$G83</f>
        <v>0</v>
      </c>
      <c r="AR83" s="27">
        <f>INDEX('Mapping waste'!$A$4:$U$352,MATCH($B83,'Mapping waste'!$B$4:$B$352,0),MATCH(AH$4,'Mapping waste'!$A$4:$U$4,0))*$G83</f>
        <v>0</v>
      </c>
      <c r="AS83" s="27">
        <f>INDEX('Mapping waste'!$A$4:$U$352,MATCH($B83,'Mapping waste'!$B$4:$B$352,0),MATCH(AI$4,'Mapping waste'!$A$4:$U$4,0))*$G83</f>
        <v>0</v>
      </c>
      <c r="AT83" s="27">
        <f>INDEX('Mapping waste'!$A$4:$U$352,MATCH($B83,'Mapping waste'!$B$4:$B$352,0),MATCH(AJ$4,'Mapping waste'!$A$4:$U$4,0))*$G83</f>
        <v>49009</v>
      </c>
      <c r="AU83" s="27">
        <f>INDEX('Mapping waste'!$A$4:$U$352,MATCH($B83,'Mapping waste'!$B$4:$B$352,0),MATCH(AK$4,'Mapping waste'!$A$4:$U$4,0))*$G83</f>
        <v>0</v>
      </c>
      <c r="AV83" s="27">
        <f>INDEX('Mapping waste'!$A$4:$U$352,MATCH($B83,'Mapping waste'!$B$4:$B$352,0),MATCH(AL$4,'Mapping waste'!$A$4:$U$4,0))*$G83</f>
        <v>0</v>
      </c>
      <c r="AW83" s="27">
        <f>INDEX('Mapping waste'!$A$4:$U$352,MATCH($B83,'Mapping waste'!$B$4:$B$352,0),MATCH(AM$4,'Mapping waste'!$A$4:$U$4,0))*$G83</f>
        <v>0</v>
      </c>
      <c r="AX83" s="27">
        <f>INDEX('Mapping waste'!$A$4:$U$352,MATCH($B83,'Mapping waste'!$B$4:$B$352,0),MATCH(AN$4,'Mapping waste'!$A$4:$U$4,0))*$G83</f>
        <v>0</v>
      </c>
      <c r="AY83" s="27">
        <f>INDEX('Mapping waste'!$A$4:$U$352,MATCH($B83,'Mapping waste'!$B$4:$B$352,0),MATCH(AO$4,'Mapping waste'!$A$4:$U$4,0))*$G83</f>
        <v>0</v>
      </c>
      <c r="AZ83" s="27">
        <f>INDEX('Mapping waste'!$A$4:$U$352,MATCH($B83,'Mapping waste'!$B$4:$B$352,0),MATCH(AP$4,'Mapping waste'!$A$4:$U$4,0))*$H83</f>
        <v>0</v>
      </c>
      <c r="BA83" s="27">
        <f>INDEX('Mapping waste'!$A$4:$U$352,MATCH($B83,'Mapping waste'!$B$4:$B$352,0),MATCH(AQ$4,'Mapping waste'!$A$4:$U$4,0))*$H83</f>
        <v>0</v>
      </c>
      <c r="BB83" s="27">
        <f>INDEX('Mapping waste'!$A$4:$U$352,MATCH($B83,'Mapping waste'!$B$4:$B$352,0),MATCH(AR$4,'Mapping waste'!$A$4:$U$4,0))*$H83</f>
        <v>0</v>
      </c>
      <c r="BC83" s="27">
        <f>INDEX('Mapping waste'!$A$4:$U$352,MATCH($B83,'Mapping waste'!$B$4:$B$352,0),MATCH(AS$4,'Mapping waste'!$A$4:$U$4,0))*$H83</f>
        <v>0</v>
      </c>
      <c r="BD83" s="27">
        <f>INDEX('Mapping waste'!$A$4:$U$352,MATCH($B83,'Mapping waste'!$B$4:$B$352,0),MATCH(AT$4,'Mapping waste'!$A$4:$U$4,0))*$H83</f>
        <v>49299</v>
      </c>
      <c r="BE83" s="27">
        <f>INDEX('Mapping waste'!$A$4:$U$352,MATCH($B83,'Mapping waste'!$B$4:$B$352,0),MATCH(AU$4,'Mapping waste'!$A$4:$U$4,0))*$H83</f>
        <v>0</v>
      </c>
      <c r="BF83" s="27">
        <f>INDEX('Mapping waste'!$A$4:$U$352,MATCH($B83,'Mapping waste'!$B$4:$B$352,0),MATCH(AV$4,'Mapping waste'!$A$4:$U$4,0))*$H83</f>
        <v>0</v>
      </c>
      <c r="BG83" s="27">
        <f>INDEX('Mapping waste'!$A$4:$U$352,MATCH($B83,'Mapping waste'!$B$4:$B$352,0),MATCH(AW$4,'Mapping waste'!$A$4:$U$4,0))*$H83</f>
        <v>0</v>
      </c>
      <c r="BH83" s="27">
        <f>INDEX('Mapping waste'!$A$4:$U$352,MATCH($B83,'Mapping waste'!$B$4:$B$352,0),MATCH(AX$4,'Mapping waste'!$A$4:$U$4,0))*$H83</f>
        <v>0</v>
      </c>
      <c r="BI83" s="27">
        <f>INDEX('Mapping waste'!$A$4:$U$352,MATCH($B83,'Mapping waste'!$B$4:$B$352,0),MATCH(AY$4,'Mapping waste'!$A$4:$U$4,0))*$H83</f>
        <v>0</v>
      </c>
      <c r="BJ83" s="27">
        <f>INDEX('Mapping waste'!$A$4:$U$352,MATCH($B83,'Mapping waste'!$B$4:$B$352,0),MATCH(AZ$4,'Mapping waste'!$A$4:$U$4,0))*$I83</f>
        <v>0</v>
      </c>
      <c r="BK83" s="27">
        <f>INDEX('Mapping waste'!$A$4:$U$352,MATCH($B83,'Mapping waste'!$B$4:$B$352,0),MATCH(BA$4,'Mapping waste'!$A$4:$U$4,0))*$I83</f>
        <v>0</v>
      </c>
      <c r="BL83" s="27">
        <f>INDEX('Mapping waste'!$A$4:$U$352,MATCH($B83,'Mapping waste'!$B$4:$B$352,0),MATCH(BB$4,'Mapping waste'!$A$4:$U$4,0))*$I83</f>
        <v>0</v>
      </c>
      <c r="BM83" s="27">
        <f>INDEX('Mapping waste'!$A$4:$U$352,MATCH($B83,'Mapping waste'!$B$4:$B$352,0),MATCH(BC$4,'Mapping waste'!$A$4:$U$4,0))*$I83</f>
        <v>0</v>
      </c>
      <c r="BN83" s="27">
        <f>INDEX('Mapping waste'!$A$4:$U$352,MATCH($B83,'Mapping waste'!$B$4:$B$352,0),MATCH(BD$4,'Mapping waste'!$A$4:$U$4,0))*$I83</f>
        <v>49665</v>
      </c>
      <c r="BO83" s="27">
        <f>INDEX('Mapping waste'!$A$4:$U$352,MATCH($B83,'Mapping waste'!$B$4:$B$352,0),MATCH(BE$4,'Mapping waste'!$A$4:$U$4,0))*$I83</f>
        <v>0</v>
      </c>
      <c r="BP83" s="27">
        <f>INDEX('Mapping waste'!$A$4:$U$352,MATCH($B83,'Mapping waste'!$B$4:$B$352,0),MATCH(BF$4,'Mapping waste'!$A$4:$U$4,0))*$I83</f>
        <v>0</v>
      </c>
      <c r="BQ83" s="27">
        <f>INDEX('Mapping waste'!$A$4:$U$352,MATCH($B83,'Mapping waste'!$B$4:$B$352,0),MATCH(BG$4,'Mapping waste'!$A$4:$U$4,0))*$I83</f>
        <v>0</v>
      </c>
      <c r="BR83" s="27">
        <f>INDEX('Mapping waste'!$A$4:$U$352,MATCH($B83,'Mapping waste'!$B$4:$B$352,0),MATCH(BH$4,'Mapping waste'!$A$4:$U$4,0))*$I83</f>
        <v>0</v>
      </c>
      <c r="BS83" s="27">
        <f>INDEX('Mapping waste'!$A$4:$U$352,MATCH($B83,'Mapping waste'!$B$4:$B$352,0),MATCH(BI$4,'Mapping waste'!$A$4:$U$4,0))*$I83</f>
        <v>0</v>
      </c>
      <c r="BT83" s="27">
        <f>INDEX('Mapping waste'!$A$4:$U$352,MATCH($B83,'Mapping waste'!$B$4:$B$352,0),MATCH(BJ$4,'Mapping waste'!$A$4:$U$4,0))*$J83</f>
        <v>0</v>
      </c>
      <c r="BU83" s="27">
        <f>INDEX('Mapping waste'!$A$4:$U$352,MATCH($B83,'Mapping waste'!$B$4:$B$352,0),MATCH(BK$4,'Mapping waste'!$A$4:$U$4,0))*$J83</f>
        <v>0</v>
      </c>
      <c r="BV83" s="27">
        <f>INDEX('Mapping waste'!$A$4:$U$352,MATCH($B83,'Mapping waste'!$B$4:$B$352,0),MATCH(BL$4,'Mapping waste'!$A$4:$U$4,0))*$J83</f>
        <v>0</v>
      </c>
      <c r="BW83" s="27">
        <f>INDEX('Mapping waste'!$A$4:$U$352,MATCH($B83,'Mapping waste'!$B$4:$B$352,0),MATCH(BM$4,'Mapping waste'!$A$4:$U$4,0))*$J83</f>
        <v>0</v>
      </c>
      <c r="BX83" s="27">
        <f>INDEX('Mapping waste'!$A$4:$U$352,MATCH($B83,'Mapping waste'!$B$4:$B$352,0),MATCH(BN$4,'Mapping waste'!$A$4:$U$4,0))*$J83</f>
        <v>50005</v>
      </c>
      <c r="BY83" s="27">
        <f>INDEX('Mapping waste'!$A$4:$U$352,MATCH($B83,'Mapping waste'!$B$4:$B$352,0),MATCH(BO$4,'Mapping waste'!$A$4:$U$4,0))*$J83</f>
        <v>0</v>
      </c>
      <c r="BZ83" s="27">
        <f>INDEX('Mapping waste'!$A$4:$U$352,MATCH($B83,'Mapping waste'!$B$4:$B$352,0),MATCH(BP$4,'Mapping waste'!$A$4:$U$4,0))*$J83</f>
        <v>0</v>
      </c>
      <c r="CA83" s="27">
        <f>INDEX('Mapping waste'!$A$4:$U$352,MATCH($B83,'Mapping waste'!$B$4:$B$352,0),MATCH(BQ$4,'Mapping waste'!$A$4:$U$4,0))*$J83</f>
        <v>0</v>
      </c>
      <c r="CB83" s="27">
        <f>INDEX('Mapping waste'!$A$4:$U$352,MATCH($B83,'Mapping waste'!$B$4:$B$352,0),MATCH(BR$4,'Mapping waste'!$A$4:$U$4,0))*$J83</f>
        <v>0</v>
      </c>
      <c r="CC83" s="27">
        <f>INDEX('Mapping waste'!$A$4:$U$352,MATCH($B83,'Mapping waste'!$B$4:$B$352,0),MATCH(BS$4,'Mapping waste'!$A$4:$U$4,0))*$J83</f>
        <v>0</v>
      </c>
      <c r="CD83" s="27">
        <f>INDEX('Mapping waste'!$A$4:$U$352,MATCH($B83,'Mapping waste'!$B$4:$B$352,0),MATCH(BT$4,'Mapping waste'!$A$4:$U$4,0))*$K83</f>
        <v>0</v>
      </c>
      <c r="CE83" s="27">
        <f>INDEX('Mapping waste'!$A$4:$U$352,MATCH($B83,'Mapping waste'!$B$4:$B$352,0),MATCH(BU$4,'Mapping waste'!$A$4:$U$4,0))*$K83</f>
        <v>0</v>
      </c>
      <c r="CF83" s="27">
        <f>INDEX('Mapping waste'!$A$4:$U$352,MATCH($B83,'Mapping waste'!$B$4:$B$352,0),MATCH(BV$4,'Mapping waste'!$A$4:$U$4,0))*$K83</f>
        <v>0</v>
      </c>
      <c r="CG83" s="27">
        <f>INDEX('Mapping waste'!$A$4:$U$352,MATCH($B83,'Mapping waste'!$B$4:$B$352,0),MATCH(BW$4,'Mapping waste'!$A$4:$U$4,0))*$K83</f>
        <v>0</v>
      </c>
      <c r="CH83" s="27">
        <f>INDEX('Mapping waste'!$A$4:$U$352,MATCH($B83,'Mapping waste'!$B$4:$B$352,0),MATCH(BX$4,'Mapping waste'!$A$4:$U$4,0))*$K83</f>
        <v>50347</v>
      </c>
      <c r="CI83" s="27">
        <f>INDEX('Mapping waste'!$A$4:$U$352,MATCH($B83,'Mapping waste'!$B$4:$B$352,0),MATCH(BY$4,'Mapping waste'!$A$4:$U$4,0))*$K83</f>
        <v>0</v>
      </c>
      <c r="CJ83" s="27">
        <f>INDEX('Mapping waste'!$A$4:$U$352,MATCH($B83,'Mapping waste'!$B$4:$B$352,0),MATCH(BZ$4,'Mapping waste'!$A$4:$U$4,0))*$K83</f>
        <v>0</v>
      </c>
      <c r="CK83" s="27">
        <f>INDEX('Mapping waste'!$A$4:$U$352,MATCH($B83,'Mapping waste'!$B$4:$B$352,0),MATCH(CA$4,'Mapping waste'!$A$4:$U$4,0))*$K83</f>
        <v>0</v>
      </c>
      <c r="CL83" s="27">
        <f>INDEX('Mapping waste'!$A$4:$U$352,MATCH($B83,'Mapping waste'!$B$4:$B$352,0),MATCH(CB$4,'Mapping waste'!$A$4:$U$4,0))*$K83</f>
        <v>0</v>
      </c>
      <c r="CM83" s="27">
        <f>INDEX('Mapping waste'!$A$4:$U$352,MATCH($B83,'Mapping waste'!$B$4:$B$352,0),MATCH(CC$4,'Mapping waste'!$A$4:$U$4,0))*$K83</f>
        <v>0</v>
      </c>
    </row>
    <row r="84" spans="1:91" x14ac:dyDescent="0.2">
      <c r="A84" s="26" t="s">
        <v>281</v>
      </c>
      <c r="B84" s="26" t="s">
        <v>282</v>
      </c>
      <c r="C84" s="26" t="s">
        <v>81</v>
      </c>
      <c r="D84" s="27">
        <f>INDEX('Households England'!S$6:S$375,MATCH('Mapping HH to population waste'!$B84,'Households England'!$B$6:$B$375,0))</f>
        <v>51216</v>
      </c>
      <c r="E84" s="27">
        <f>INDEX('Households England'!T$6:T$375,MATCH('Mapping HH to population waste'!$B84,'Households England'!$B$6:$B$375,0))</f>
        <v>51614</v>
      </c>
      <c r="F84" s="27">
        <f>INDEX('Households England'!U$6:U$375,MATCH('Mapping HH to population waste'!$B84,'Households England'!$B$6:$B$375,0))</f>
        <v>52110</v>
      </c>
      <c r="G84" s="27">
        <f>INDEX('Households England'!V$6:V$375,MATCH('Mapping HH to population waste'!$B84,'Households England'!$B$6:$B$375,0))</f>
        <v>52487</v>
      </c>
      <c r="H84" s="27">
        <f>INDEX('Households England'!W$6:W$375,MATCH('Mapping HH to population waste'!$B84,'Households England'!$B$6:$B$375,0))</f>
        <v>52871</v>
      </c>
      <c r="I84" s="27">
        <f>INDEX('Households England'!X$6:X$375,MATCH('Mapping HH to population waste'!$B84,'Households England'!$B$6:$B$375,0))</f>
        <v>53256</v>
      </c>
      <c r="J84" s="27">
        <f>INDEX('Households England'!Y$6:Y$375,MATCH('Mapping HH to population waste'!$B84,'Households England'!$B$6:$B$375,0))</f>
        <v>53637</v>
      </c>
      <c r="K84" s="27">
        <f>INDEX('Households England'!Z$6:Z$375,MATCH('Mapping HH to population waste'!$B84,'Households England'!$B$6:$B$375,0))</f>
        <v>54016</v>
      </c>
      <c r="L84" s="27">
        <f>INDEX('Mapping waste'!$A$4:$U$352,MATCH($B84,'Mapping waste'!$B$4:$B$352,0),MATCH(L$4,'Mapping waste'!$A$4:$U$4,0))*$D84</f>
        <v>0</v>
      </c>
      <c r="M84" s="27">
        <f>INDEX('Mapping waste'!$A$4:$U$352,MATCH($B84,'Mapping waste'!$B$4:$B$352,0),MATCH(M$4,'Mapping waste'!$A$4:$U$4,0))*$D84</f>
        <v>0</v>
      </c>
      <c r="N84" s="27">
        <f>INDEX('Mapping waste'!$A$4:$U$352,MATCH($B84,'Mapping waste'!$B$4:$B$352,0),MATCH(N$4,'Mapping waste'!$A$4:$U$4,0))*$D84</f>
        <v>0</v>
      </c>
      <c r="O84" s="27">
        <f>INDEX('Mapping waste'!$A$4:$U$352,MATCH($B84,'Mapping waste'!$B$4:$B$352,0),MATCH(O$4,'Mapping waste'!$A$4:$U$4,0))*$D84</f>
        <v>0</v>
      </c>
      <c r="P84" s="27">
        <f>INDEX('Mapping waste'!$A$4:$U$352,MATCH($B84,'Mapping waste'!$B$4:$B$352,0),MATCH(P$4,'Mapping waste'!$A$4:$U$4,0))*$D84</f>
        <v>51216</v>
      </c>
      <c r="Q84" s="27">
        <f>INDEX('Mapping waste'!$A$4:$U$352,MATCH($B84,'Mapping waste'!$B$4:$B$352,0),MATCH(Q$4,'Mapping waste'!$A$4:$U$4,0))*$D84</f>
        <v>0</v>
      </c>
      <c r="R84" s="27">
        <f>INDEX('Mapping waste'!$A$4:$U$352,MATCH($B84,'Mapping waste'!$B$4:$B$352,0),MATCH(R$4,'Mapping waste'!$A$4:$U$4,0))*$D84</f>
        <v>0</v>
      </c>
      <c r="S84" s="27">
        <f>INDEX('Mapping waste'!$A$4:$U$352,MATCH($B84,'Mapping waste'!$B$4:$B$352,0),MATCH(S$4,'Mapping waste'!$A$4:$U$4,0))*$D84</f>
        <v>0</v>
      </c>
      <c r="T84" s="27">
        <f>INDEX('Mapping waste'!$A$4:$U$352,MATCH($B84,'Mapping waste'!$B$4:$B$352,0),MATCH(T$4,'Mapping waste'!$A$4:$U$4,0))*$D84</f>
        <v>0</v>
      </c>
      <c r="U84" s="27">
        <f>INDEX('Mapping waste'!$A$4:$U$352,MATCH($B84,'Mapping waste'!$B$4:$B$352,0),MATCH(U$4,'Mapping waste'!$A$4:$U$4,0))*$D84</f>
        <v>0</v>
      </c>
      <c r="V84" s="27">
        <f>INDEX('Mapping waste'!$A$4:$U$352,MATCH($B84,'Mapping waste'!$B$4:$B$352,0),MATCH(V$4,'Mapping waste'!$A$4:$U$4,0))*$E84</f>
        <v>0</v>
      </c>
      <c r="W84" s="27">
        <f>INDEX('Mapping waste'!$A$4:$U$352,MATCH($B84,'Mapping waste'!$B$4:$B$352,0),MATCH(W$4,'Mapping waste'!$A$4:$U$4,0))*$E84</f>
        <v>0</v>
      </c>
      <c r="X84" s="27">
        <f>INDEX('Mapping waste'!$A$4:$U$352,MATCH($B84,'Mapping waste'!$B$4:$B$352,0),MATCH(X$4,'Mapping waste'!$A$4:$U$4,0))*$E84</f>
        <v>0</v>
      </c>
      <c r="Y84" s="27">
        <f>INDEX('Mapping waste'!$A$4:$U$352,MATCH($B84,'Mapping waste'!$B$4:$B$352,0),MATCH(Y$4,'Mapping waste'!$A$4:$U$4,0))*$E84</f>
        <v>0</v>
      </c>
      <c r="Z84" s="27">
        <f>INDEX('Mapping waste'!$A$4:$U$352,MATCH($B84,'Mapping waste'!$B$4:$B$352,0),MATCH(Z$4,'Mapping waste'!$A$4:$U$4,0))*$E84</f>
        <v>51614</v>
      </c>
      <c r="AA84" s="27">
        <f>INDEX('Mapping waste'!$A$4:$U$352,MATCH($B84,'Mapping waste'!$B$4:$B$352,0),MATCH(AA$4,'Mapping waste'!$A$4:$U$4,0))*$E84</f>
        <v>0</v>
      </c>
      <c r="AB84" s="27">
        <f>INDEX('Mapping waste'!$A$4:$U$352,MATCH($B84,'Mapping waste'!$B$4:$B$352,0),MATCH(AB$4,'Mapping waste'!$A$4:$U$4,0))*$E84</f>
        <v>0</v>
      </c>
      <c r="AC84" s="27">
        <f>INDEX('Mapping waste'!$A$4:$U$352,MATCH($B84,'Mapping waste'!$B$4:$B$352,0),MATCH(AC$4,'Mapping waste'!$A$4:$U$4,0))*$E84</f>
        <v>0</v>
      </c>
      <c r="AD84" s="27">
        <f>INDEX('Mapping waste'!$A$4:$U$352,MATCH($B84,'Mapping waste'!$B$4:$B$352,0),MATCH(AD$4,'Mapping waste'!$A$4:$U$4,0))*$E84</f>
        <v>0</v>
      </c>
      <c r="AE84" s="27">
        <f>INDEX('Mapping waste'!$A$4:$U$352,MATCH($B84,'Mapping waste'!$B$4:$B$352,0),MATCH(AE$4,'Mapping waste'!$A$4:$U$4,0))*$E84</f>
        <v>0</v>
      </c>
      <c r="AF84" s="27">
        <f>INDEX('Mapping waste'!$A$4:$U$352,MATCH($B84,'Mapping waste'!$B$4:$B$352,0),MATCH(V$4,'Mapping waste'!$A$4:$U$4,0))*$F84</f>
        <v>0</v>
      </c>
      <c r="AG84" s="27">
        <f>INDEX('Mapping waste'!$A$4:$U$352,MATCH($B84,'Mapping waste'!$B$4:$B$352,0),MATCH(W$4,'Mapping waste'!$A$4:$U$4,0))*$F84</f>
        <v>0</v>
      </c>
      <c r="AH84" s="27">
        <f>INDEX('Mapping waste'!$A$4:$U$352,MATCH($B84,'Mapping waste'!$B$4:$B$352,0),MATCH(X$4,'Mapping waste'!$A$4:$U$4,0))*$F84</f>
        <v>0</v>
      </c>
      <c r="AI84" s="27">
        <f>INDEX('Mapping waste'!$A$4:$U$352,MATCH($B84,'Mapping waste'!$B$4:$B$352,0),MATCH(Y$4,'Mapping waste'!$A$4:$U$4,0))*$F84</f>
        <v>0</v>
      </c>
      <c r="AJ84" s="27">
        <f>INDEX('Mapping waste'!$A$4:$U$352,MATCH($B84,'Mapping waste'!$B$4:$B$352,0),MATCH(Z$4,'Mapping waste'!$A$4:$U$4,0))*$F84</f>
        <v>52110</v>
      </c>
      <c r="AK84" s="27">
        <f>INDEX('Mapping waste'!$A$4:$U$352,MATCH($B84,'Mapping waste'!$B$4:$B$352,0),MATCH(AA$4,'Mapping waste'!$A$4:$U$4,0))*$F84</f>
        <v>0</v>
      </c>
      <c r="AL84" s="27">
        <f>INDEX('Mapping waste'!$A$4:$U$352,MATCH($B84,'Mapping waste'!$B$4:$B$352,0),MATCH(AB$4,'Mapping waste'!$A$4:$U$4,0))*$F84</f>
        <v>0</v>
      </c>
      <c r="AM84" s="27">
        <f>INDEX('Mapping waste'!$A$4:$U$352,MATCH($B84,'Mapping waste'!$B$4:$B$352,0),MATCH(AC$4,'Mapping waste'!$A$4:$U$4,0))*$F84</f>
        <v>0</v>
      </c>
      <c r="AN84" s="27">
        <f>INDEX('Mapping waste'!$A$4:$U$352,MATCH($B84,'Mapping waste'!$B$4:$B$352,0),MATCH(AD$4,'Mapping waste'!$A$4:$U$4,0))*$F84</f>
        <v>0</v>
      </c>
      <c r="AO84" s="27">
        <f>INDEX('Mapping waste'!$A$4:$U$352,MATCH($B84,'Mapping waste'!$B$4:$B$352,0),MATCH(AE$4,'Mapping waste'!$A$4:$U$4,0))*$F84</f>
        <v>0</v>
      </c>
      <c r="AP84" s="27">
        <f>INDEX('Mapping waste'!$A$4:$U$352,MATCH($B84,'Mapping waste'!$B$4:$B$352,0),MATCH(AF$4,'Mapping waste'!$A$4:$U$4,0))*$G84</f>
        <v>0</v>
      </c>
      <c r="AQ84" s="27">
        <f>INDEX('Mapping waste'!$A$4:$U$352,MATCH($B84,'Mapping waste'!$B$4:$B$352,0),MATCH(AG$4,'Mapping waste'!$A$4:$U$4,0))*$G84</f>
        <v>0</v>
      </c>
      <c r="AR84" s="27">
        <f>INDEX('Mapping waste'!$A$4:$U$352,MATCH($B84,'Mapping waste'!$B$4:$B$352,0),MATCH(AH$4,'Mapping waste'!$A$4:$U$4,0))*$G84</f>
        <v>0</v>
      </c>
      <c r="AS84" s="27">
        <f>INDEX('Mapping waste'!$A$4:$U$352,MATCH($B84,'Mapping waste'!$B$4:$B$352,0),MATCH(AI$4,'Mapping waste'!$A$4:$U$4,0))*$G84</f>
        <v>0</v>
      </c>
      <c r="AT84" s="27">
        <f>INDEX('Mapping waste'!$A$4:$U$352,MATCH($B84,'Mapping waste'!$B$4:$B$352,0),MATCH(AJ$4,'Mapping waste'!$A$4:$U$4,0))*$G84</f>
        <v>52487</v>
      </c>
      <c r="AU84" s="27">
        <f>INDEX('Mapping waste'!$A$4:$U$352,MATCH($B84,'Mapping waste'!$B$4:$B$352,0),MATCH(AK$4,'Mapping waste'!$A$4:$U$4,0))*$G84</f>
        <v>0</v>
      </c>
      <c r="AV84" s="27">
        <f>INDEX('Mapping waste'!$A$4:$U$352,MATCH($B84,'Mapping waste'!$B$4:$B$352,0),MATCH(AL$4,'Mapping waste'!$A$4:$U$4,0))*$G84</f>
        <v>0</v>
      </c>
      <c r="AW84" s="27">
        <f>INDEX('Mapping waste'!$A$4:$U$352,MATCH($B84,'Mapping waste'!$B$4:$B$352,0),MATCH(AM$4,'Mapping waste'!$A$4:$U$4,0))*$G84</f>
        <v>0</v>
      </c>
      <c r="AX84" s="27">
        <f>INDEX('Mapping waste'!$A$4:$U$352,MATCH($B84,'Mapping waste'!$B$4:$B$352,0),MATCH(AN$4,'Mapping waste'!$A$4:$U$4,0))*$G84</f>
        <v>0</v>
      </c>
      <c r="AY84" s="27">
        <f>INDEX('Mapping waste'!$A$4:$U$352,MATCH($B84,'Mapping waste'!$B$4:$B$352,0),MATCH(AO$4,'Mapping waste'!$A$4:$U$4,0))*$G84</f>
        <v>0</v>
      </c>
      <c r="AZ84" s="27">
        <f>INDEX('Mapping waste'!$A$4:$U$352,MATCH($B84,'Mapping waste'!$B$4:$B$352,0),MATCH(AP$4,'Mapping waste'!$A$4:$U$4,0))*$H84</f>
        <v>0</v>
      </c>
      <c r="BA84" s="27">
        <f>INDEX('Mapping waste'!$A$4:$U$352,MATCH($B84,'Mapping waste'!$B$4:$B$352,0),MATCH(AQ$4,'Mapping waste'!$A$4:$U$4,0))*$H84</f>
        <v>0</v>
      </c>
      <c r="BB84" s="27">
        <f>INDEX('Mapping waste'!$A$4:$U$352,MATCH($B84,'Mapping waste'!$B$4:$B$352,0),MATCH(AR$4,'Mapping waste'!$A$4:$U$4,0))*$H84</f>
        <v>0</v>
      </c>
      <c r="BC84" s="27">
        <f>INDEX('Mapping waste'!$A$4:$U$352,MATCH($B84,'Mapping waste'!$B$4:$B$352,0),MATCH(AS$4,'Mapping waste'!$A$4:$U$4,0))*$H84</f>
        <v>0</v>
      </c>
      <c r="BD84" s="27">
        <f>INDEX('Mapping waste'!$A$4:$U$352,MATCH($B84,'Mapping waste'!$B$4:$B$352,0),MATCH(AT$4,'Mapping waste'!$A$4:$U$4,0))*$H84</f>
        <v>52871</v>
      </c>
      <c r="BE84" s="27">
        <f>INDEX('Mapping waste'!$A$4:$U$352,MATCH($B84,'Mapping waste'!$B$4:$B$352,0),MATCH(AU$4,'Mapping waste'!$A$4:$U$4,0))*$H84</f>
        <v>0</v>
      </c>
      <c r="BF84" s="27">
        <f>INDEX('Mapping waste'!$A$4:$U$352,MATCH($B84,'Mapping waste'!$B$4:$B$352,0),MATCH(AV$4,'Mapping waste'!$A$4:$U$4,0))*$H84</f>
        <v>0</v>
      </c>
      <c r="BG84" s="27">
        <f>INDEX('Mapping waste'!$A$4:$U$352,MATCH($B84,'Mapping waste'!$B$4:$B$352,0),MATCH(AW$4,'Mapping waste'!$A$4:$U$4,0))*$H84</f>
        <v>0</v>
      </c>
      <c r="BH84" s="27">
        <f>INDEX('Mapping waste'!$A$4:$U$352,MATCH($B84,'Mapping waste'!$B$4:$B$352,0),MATCH(AX$4,'Mapping waste'!$A$4:$U$4,0))*$H84</f>
        <v>0</v>
      </c>
      <c r="BI84" s="27">
        <f>INDEX('Mapping waste'!$A$4:$U$352,MATCH($B84,'Mapping waste'!$B$4:$B$352,0),MATCH(AY$4,'Mapping waste'!$A$4:$U$4,0))*$H84</f>
        <v>0</v>
      </c>
      <c r="BJ84" s="27">
        <f>INDEX('Mapping waste'!$A$4:$U$352,MATCH($B84,'Mapping waste'!$B$4:$B$352,0),MATCH(AZ$4,'Mapping waste'!$A$4:$U$4,0))*$I84</f>
        <v>0</v>
      </c>
      <c r="BK84" s="27">
        <f>INDEX('Mapping waste'!$A$4:$U$352,MATCH($B84,'Mapping waste'!$B$4:$B$352,0),MATCH(BA$4,'Mapping waste'!$A$4:$U$4,0))*$I84</f>
        <v>0</v>
      </c>
      <c r="BL84" s="27">
        <f>INDEX('Mapping waste'!$A$4:$U$352,MATCH($B84,'Mapping waste'!$B$4:$B$352,0),MATCH(BB$4,'Mapping waste'!$A$4:$U$4,0))*$I84</f>
        <v>0</v>
      </c>
      <c r="BM84" s="27">
        <f>INDEX('Mapping waste'!$A$4:$U$352,MATCH($B84,'Mapping waste'!$B$4:$B$352,0),MATCH(BC$4,'Mapping waste'!$A$4:$U$4,0))*$I84</f>
        <v>0</v>
      </c>
      <c r="BN84" s="27">
        <f>INDEX('Mapping waste'!$A$4:$U$352,MATCH($B84,'Mapping waste'!$B$4:$B$352,0),MATCH(BD$4,'Mapping waste'!$A$4:$U$4,0))*$I84</f>
        <v>53256</v>
      </c>
      <c r="BO84" s="27">
        <f>INDEX('Mapping waste'!$A$4:$U$352,MATCH($B84,'Mapping waste'!$B$4:$B$352,0),MATCH(BE$4,'Mapping waste'!$A$4:$U$4,0))*$I84</f>
        <v>0</v>
      </c>
      <c r="BP84" s="27">
        <f>INDEX('Mapping waste'!$A$4:$U$352,MATCH($B84,'Mapping waste'!$B$4:$B$352,0),MATCH(BF$4,'Mapping waste'!$A$4:$U$4,0))*$I84</f>
        <v>0</v>
      </c>
      <c r="BQ84" s="27">
        <f>INDEX('Mapping waste'!$A$4:$U$352,MATCH($B84,'Mapping waste'!$B$4:$B$352,0),MATCH(BG$4,'Mapping waste'!$A$4:$U$4,0))*$I84</f>
        <v>0</v>
      </c>
      <c r="BR84" s="27">
        <f>INDEX('Mapping waste'!$A$4:$U$352,MATCH($B84,'Mapping waste'!$B$4:$B$352,0),MATCH(BH$4,'Mapping waste'!$A$4:$U$4,0))*$I84</f>
        <v>0</v>
      </c>
      <c r="BS84" s="27">
        <f>INDEX('Mapping waste'!$A$4:$U$352,MATCH($B84,'Mapping waste'!$B$4:$B$352,0),MATCH(BI$4,'Mapping waste'!$A$4:$U$4,0))*$I84</f>
        <v>0</v>
      </c>
      <c r="BT84" s="27">
        <f>INDEX('Mapping waste'!$A$4:$U$352,MATCH($B84,'Mapping waste'!$B$4:$B$352,0),MATCH(BJ$4,'Mapping waste'!$A$4:$U$4,0))*$J84</f>
        <v>0</v>
      </c>
      <c r="BU84" s="27">
        <f>INDEX('Mapping waste'!$A$4:$U$352,MATCH($B84,'Mapping waste'!$B$4:$B$352,0),MATCH(BK$4,'Mapping waste'!$A$4:$U$4,0))*$J84</f>
        <v>0</v>
      </c>
      <c r="BV84" s="27">
        <f>INDEX('Mapping waste'!$A$4:$U$352,MATCH($B84,'Mapping waste'!$B$4:$B$352,0),MATCH(BL$4,'Mapping waste'!$A$4:$U$4,0))*$J84</f>
        <v>0</v>
      </c>
      <c r="BW84" s="27">
        <f>INDEX('Mapping waste'!$A$4:$U$352,MATCH($B84,'Mapping waste'!$B$4:$B$352,0),MATCH(BM$4,'Mapping waste'!$A$4:$U$4,0))*$J84</f>
        <v>0</v>
      </c>
      <c r="BX84" s="27">
        <f>INDEX('Mapping waste'!$A$4:$U$352,MATCH($B84,'Mapping waste'!$B$4:$B$352,0),MATCH(BN$4,'Mapping waste'!$A$4:$U$4,0))*$J84</f>
        <v>53637</v>
      </c>
      <c r="BY84" s="27">
        <f>INDEX('Mapping waste'!$A$4:$U$352,MATCH($B84,'Mapping waste'!$B$4:$B$352,0),MATCH(BO$4,'Mapping waste'!$A$4:$U$4,0))*$J84</f>
        <v>0</v>
      </c>
      <c r="BZ84" s="27">
        <f>INDEX('Mapping waste'!$A$4:$U$352,MATCH($B84,'Mapping waste'!$B$4:$B$352,0),MATCH(BP$4,'Mapping waste'!$A$4:$U$4,0))*$J84</f>
        <v>0</v>
      </c>
      <c r="CA84" s="27">
        <f>INDEX('Mapping waste'!$A$4:$U$352,MATCH($B84,'Mapping waste'!$B$4:$B$352,0),MATCH(BQ$4,'Mapping waste'!$A$4:$U$4,0))*$J84</f>
        <v>0</v>
      </c>
      <c r="CB84" s="27">
        <f>INDEX('Mapping waste'!$A$4:$U$352,MATCH($B84,'Mapping waste'!$B$4:$B$352,0),MATCH(BR$4,'Mapping waste'!$A$4:$U$4,0))*$J84</f>
        <v>0</v>
      </c>
      <c r="CC84" s="27">
        <f>INDEX('Mapping waste'!$A$4:$U$352,MATCH($B84,'Mapping waste'!$B$4:$B$352,0),MATCH(BS$4,'Mapping waste'!$A$4:$U$4,0))*$J84</f>
        <v>0</v>
      </c>
      <c r="CD84" s="27">
        <f>INDEX('Mapping waste'!$A$4:$U$352,MATCH($B84,'Mapping waste'!$B$4:$B$352,0),MATCH(BT$4,'Mapping waste'!$A$4:$U$4,0))*$K84</f>
        <v>0</v>
      </c>
      <c r="CE84" s="27">
        <f>INDEX('Mapping waste'!$A$4:$U$352,MATCH($B84,'Mapping waste'!$B$4:$B$352,0),MATCH(BU$4,'Mapping waste'!$A$4:$U$4,0))*$K84</f>
        <v>0</v>
      </c>
      <c r="CF84" s="27">
        <f>INDEX('Mapping waste'!$A$4:$U$352,MATCH($B84,'Mapping waste'!$B$4:$B$352,0),MATCH(BV$4,'Mapping waste'!$A$4:$U$4,0))*$K84</f>
        <v>0</v>
      </c>
      <c r="CG84" s="27">
        <f>INDEX('Mapping waste'!$A$4:$U$352,MATCH($B84,'Mapping waste'!$B$4:$B$352,0),MATCH(BW$4,'Mapping waste'!$A$4:$U$4,0))*$K84</f>
        <v>0</v>
      </c>
      <c r="CH84" s="27">
        <f>INDEX('Mapping waste'!$A$4:$U$352,MATCH($B84,'Mapping waste'!$B$4:$B$352,0),MATCH(BX$4,'Mapping waste'!$A$4:$U$4,0))*$K84</f>
        <v>54016</v>
      </c>
      <c r="CI84" s="27">
        <f>INDEX('Mapping waste'!$A$4:$U$352,MATCH($B84,'Mapping waste'!$B$4:$B$352,0),MATCH(BY$4,'Mapping waste'!$A$4:$U$4,0))*$K84</f>
        <v>0</v>
      </c>
      <c r="CJ84" s="27">
        <f>INDEX('Mapping waste'!$A$4:$U$352,MATCH($B84,'Mapping waste'!$B$4:$B$352,0),MATCH(BZ$4,'Mapping waste'!$A$4:$U$4,0))*$K84</f>
        <v>0</v>
      </c>
      <c r="CK84" s="27">
        <f>INDEX('Mapping waste'!$A$4:$U$352,MATCH($B84,'Mapping waste'!$B$4:$B$352,0),MATCH(CA$4,'Mapping waste'!$A$4:$U$4,0))*$K84</f>
        <v>0</v>
      </c>
      <c r="CL84" s="27">
        <f>INDEX('Mapping waste'!$A$4:$U$352,MATCH($B84,'Mapping waste'!$B$4:$B$352,0),MATCH(CB$4,'Mapping waste'!$A$4:$U$4,0))*$K84</f>
        <v>0</v>
      </c>
      <c r="CM84" s="27">
        <f>INDEX('Mapping waste'!$A$4:$U$352,MATCH($B84,'Mapping waste'!$B$4:$B$352,0),MATCH(CC$4,'Mapping waste'!$A$4:$U$4,0))*$K84</f>
        <v>0</v>
      </c>
    </row>
    <row r="85" spans="1:91" x14ac:dyDescent="0.2">
      <c r="A85" s="26" t="s">
        <v>283</v>
      </c>
      <c r="B85" s="26" t="s">
        <v>284</v>
      </c>
      <c r="C85" s="26" t="s">
        <v>81</v>
      </c>
      <c r="D85" s="27">
        <f>INDEX('Households England'!S$6:S$375,MATCH('Mapping HH to population waste'!$B85,'Households England'!$B$6:$B$375,0))</f>
        <v>46636</v>
      </c>
      <c r="E85" s="27">
        <f>INDEX('Households England'!T$6:T$375,MATCH('Mapping HH to population waste'!$B85,'Households England'!$B$6:$B$375,0))</f>
        <v>46844</v>
      </c>
      <c r="F85" s="27">
        <f>INDEX('Households England'!U$6:U$375,MATCH('Mapping HH to population waste'!$B85,'Households England'!$B$6:$B$375,0))</f>
        <v>47265</v>
      </c>
      <c r="G85" s="27">
        <f>INDEX('Households England'!V$6:V$375,MATCH('Mapping HH to population waste'!$B85,'Households England'!$B$6:$B$375,0))</f>
        <v>47613</v>
      </c>
      <c r="H85" s="27">
        <f>INDEX('Households England'!W$6:W$375,MATCH('Mapping HH to population waste'!$B85,'Households England'!$B$6:$B$375,0))</f>
        <v>47950</v>
      </c>
      <c r="I85" s="27">
        <f>INDEX('Households England'!X$6:X$375,MATCH('Mapping HH to population waste'!$B85,'Households England'!$B$6:$B$375,0))</f>
        <v>48336</v>
      </c>
      <c r="J85" s="27">
        <f>INDEX('Households England'!Y$6:Y$375,MATCH('Mapping HH to population waste'!$B85,'Households England'!$B$6:$B$375,0))</f>
        <v>48723</v>
      </c>
      <c r="K85" s="27">
        <f>INDEX('Households England'!Z$6:Z$375,MATCH('Mapping HH to population waste'!$B85,'Households England'!$B$6:$B$375,0))</f>
        <v>49118</v>
      </c>
      <c r="L85" s="27">
        <f>INDEX('Mapping waste'!$A$4:$U$352,MATCH($B85,'Mapping waste'!$B$4:$B$352,0),MATCH(L$4,'Mapping waste'!$A$4:$U$4,0))*$D85</f>
        <v>0</v>
      </c>
      <c r="M85" s="27">
        <f>INDEX('Mapping waste'!$A$4:$U$352,MATCH($B85,'Mapping waste'!$B$4:$B$352,0),MATCH(M$4,'Mapping waste'!$A$4:$U$4,0))*$D85</f>
        <v>0</v>
      </c>
      <c r="N85" s="27">
        <f>INDEX('Mapping waste'!$A$4:$U$352,MATCH($B85,'Mapping waste'!$B$4:$B$352,0),MATCH(N$4,'Mapping waste'!$A$4:$U$4,0))*$D85</f>
        <v>0</v>
      </c>
      <c r="O85" s="27">
        <f>INDEX('Mapping waste'!$A$4:$U$352,MATCH($B85,'Mapping waste'!$B$4:$B$352,0),MATCH(O$4,'Mapping waste'!$A$4:$U$4,0))*$D85</f>
        <v>0</v>
      </c>
      <c r="P85" s="27">
        <f>INDEX('Mapping waste'!$A$4:$U$352,MATCH($B85,'Mapping waste'!$B$4:$B$352,0),MATCH(P$4,'Mapping waste'!$A$4:$U$4,0))*$D85</f>
        <v>46636</v>
      </c>
      <c r="Q85" s="27">
        <f>INDEX('Mapping waste'!$A$4:$U$352,MATCH($B85,'Mapping waste'!$B$4:$B$352,0),MATCH(Q$4,'Mapping waste'!$A$4:$U$4,0))*$D85</f>
        <v>0</v>
      </c>
      <c r="R85" s="27">
        <f>INDEX('Mapping waste'!$A$4:$U$352,MATCH($B85,'Mapping waste'!$B$4:$B$352,0),MATCH(R$4,'Mapping waste'!$A$4:$U$4,0))*$D85</f>
        <v>0</v>
      </c>
      <c r="S85" s="27">
        <f>INDEX('Mapping waste'!$A$4:$U$352,MATCH($B85,'Mapping waste'!$B$4:$B$352,0),MATCH(S$4,'Mapping waste'!$A$4:$U$4,0))*$D85</f>
        <v>0</v>
      </c>
      <c r="T85" s="27">
        <f>INDEX('Mapping waste'!$A$4:$U$352,MATCH($B85,'Mapping waste'!$B$4:$B$352,0),MATCH(T$4,'Mapping waste'!$A$4:$U$4,0))*$D85</f>
        <v>0</v>
      </c>
      <c r="U85" s="27">
        <f>INDEX('Mapping waste'!$A$4:$U$352,MATCH($B85,'Mapping waste'!$B$4:$B$352,0),MATCH(U$4,'Mapping waste'!$A$4:$U$4,0))*$D85</f>
        <v>0</v>
      </c>
      <c r="V85" s="27">
        <f>INDEX('Mapping waste'!$A$4:$U$352,MATCH($B85,'Mapping waste'!$B$4:$B$352,0),MATCH(V$4,'Mapping waste'!$A$4:$U$4,0))*$E85</f>
        <v>0</v>
      </c>
      <c r="W85" s="27">
        <f>INDEX('Mapping waste'!$A$4:$U$352,MATCH($B85,'Mapping waste'!$B$4:$B$352,0),MATCH(W$4,'Mapping waste'!$A$4:$U$4,0))*$E85</f>
        <v>0</v>
      </c>
      <c r="X85" s="27">
        <f>INDEX('Mapping waste'!$A$4:$U$352,MATCH($B85,'Mapping waste'!$B$4:$B$352,0),MATCH(X$4,'Mapping waste'!$A$4:$U$4,0))*$E85</f>
        <v>0</v>
      </c>
      <c r="Y85" s="27">
        <f>INDEX('Mapping waste'!$A$4:$U$352,MATCH($B85,'Mapping waste'!$B$4:$B$352,0),MATCH(Y$4,'Mapping waste'!$A$4:$U$4,0))*$E85</f>
        <v>0</v>
      </c>
      <c r="Z85" s="27">
        <f>INDEX('Mapping waste'!$A$4:$U$352,MATCH($B85,'Mapping waste'!$B$4:$B$352,0),MATCH(Z$4,'Mapping waste'!$A$4:$U$4,0))*$E85</f>
        <v>46844</v>
      </c>
      <c r="AA85" s="27">
        <f>INDEX('Mapping waste'!$A$4:$U$352,MATCH($B85,'Mapping waste'!$B$4:$B$352,0),MATCH(AA$4,'Mapping waste'!$A$4:$U$4,0))*$E85</f>
        <v>0</v>
      </c>
      <c r="AB85" s="27">
        <f>INDEX('Mapping waste'!$A$4:$U$352,MATCH($B85,'Mapping waste'!$B$4:$B$352,0),MATCH(AB$4,'Mapping waste'!$A$4:$U$4,0))*$E85</f>
        <v>0</v>
      </c>
      <c r="AC85" s="27">
        <f>INDEX('Mapping waste'!$A$4:$U$352,MATCH($B85,'Mapping waste'!$B$4:$B$352,0),MATCH(AC$4,'Mapping waste'!$A$4:$U$4,0))*$E85</f>
        <v>0</v>
      </c>
      <c r="AD85" s="27">
        <f>INDEX('Mapping waste'!$A$4:$U$352,MATCH($B85,'Mapping waste'!$B$4:$B$352,0),MATCH(AD$4,'Mapping waste'!$A$4:$U$4,0))*$E85</f>
        <v>0</v>
      </c>
      <c r="AE85" s="27">
        <f>INDEX('Mapping waste'!$A$4:$U$352,MATCH($B85,'Mapping waste'!$B$4:$B$352,0),MATCH(AE$4,'Mapping waste'!$A$4:$U$4,0))*$E85</f>
        <v>0</v>
      </c>
      <c r="AF85" s="27">
        <f>INDEX('Mapping waste'!$A$4:$U$352,MATCH($B85,'Mapping waste'!$B$4:$B$352,0),MATCH(V$4,'Mapping waste'!$A$4:$U$4,0))*$F85</f>
        <v>0</v>
      </c>
      <c r="AG85" s="27">
        <f>INDEX('Mapping waste'!$A$4:$U$352,MATCH($B85,'Mapping waste'!$B$4:$B$352,0),MATCH(W$4,'Mapping waste'!$A$4:$U$4,0))*$F85</f>
        <v>0</v>
      </c>
      <c r="AH85" s="27">
        <f>INDEX('Mapping waste'!$A$4:$U$352,MATCH($B85,'Mapping waste'!$B$4:$B$352,0),MATCH(X$4,'Mapping waste'!$A$4:$U$4,0))*$F85</f>
        <v>0</v>
      </c>
      <c r="AI85" s="27">
        <f>INDEX('Mapping waste'!$A$4:$U$352,MATCH($B85,'Mapping waste'!$B$4:$B$352,0),MATCH(Y$4,'Mapping waste'!$A$4:$U$4,0))*$F85</f>
        <v>0</v>
      </c>
      <c r="AJ85" s="27">
        <f>INDEX('Mapping waste'!$A$4:$U$352,MATCH($B85,'Mapping waste'!$B$4:$B$352,0),MATCH(Z$4,'Mapping waste'!$A$4:$U$4,0))*$F85</f>
        <v>47265</v>
      </c>
      <c r="AK85" s="27">
        <f>INDEX('Mapping waste'!$A$4:$U$352,MATCH($B85,'Mapping waste'!$B$4:$B$352,0),MATCH(AA$4,'Mapping waste'!$A$4:$U$4,0))*$F85</f>
        <v>0</v>
      </c>
      <c r="AL85" s="27">
        <f>INDEX('Mapping waste'!$A$4:$U$352,MATCH($B85,'Mapping waste'!$B$4:$B$352,0),MATCH(AB$4,'Mapping waste'!$A$4:$U$4,0))*$F85</f>
        <v>0</v>
      </c>
      <c r="AM85" s="27">
        <f>INDEX('Mapping waste'!$A$4:$U$352,MATCH($B85,'Mapping waste'!$B$4:$B$352,0),MATCH(AC$4,'Mapping waste'!$A$4:$U$4,0))*$F85</f>
        <v>0</v>
      </c>
      <c r="AN85" s="27">
        <f>INDEX('Mapping waste'!$A$4:$U$352,MATCH($B85,'Mapping waste'!$B$4:$B$352,0),MATCH(AD$4,'Mapping waste'!$A$4:$U$4,0))*$F85</f>
        <v>0</v>
      </c>
      <c r="AO85" s="27">
        <f>INDEX('Mapping waste'!$A$4:$U$352,MATCH($B85,'Mapping waste'!$B$4:$B$352,0),MATCH(AE$4,'Mapping waste'!$A$4:$U$4,0))*$F85</f>
        <v>0</v>
      </c>
      <c r="AP85" s="27">
        <f>INDEX('Mapping waste'!$A$4:$U$352,MATCH($B85,'Mapping waste'!$B$4:$B$352,0),MATCH(AF$4,'Mapping waste'!$A$4:$U$4,0))*$G85</f>
        <v>0</v>
      </c>
      <c r="AQ85" s="27">
        <f>INDEX('Mapping waste'!$A$4:$U$352,MATCH($B85,'Mapping waste'!$B$4:$B$352,0),MATCH(AG$4,'Mapping waste'!$A$4:$U$4,0))*$G85</f>
        <v>0</v>
      </c>
      <c r="AR85" s="27">
        <f>INDEX('Mapping waste'!$A$4:$U$352,MATCH($B85,'Mapping waste'!$B$4:$B$352,0),MATCH(AH$4,'Mapping waste'!$A$4:$U$4,0))*$G85</f>
        <v>0</v>
      </c>
      <c r="AS85" s="27">
        <f>INDEX('Mapping waste'!$A$4:$U$352,MATCH($B85,'Mapping waste'!$B$4:$B$352,0),MATCH(AI$4,'Mapping waste'!$A$4:$U$4,0))*$G85</f>
        <v>0</v>
      </c>
      <c r="AT85" s="27">
        <f>INDEX('Mapping waste'!$A$4:$U$352,MATCH($B85,'Mapping waste'!$B$4:$B$352,0),MATCH(AJ$4,'Mapping waste'!$A$4:$U$4,0))*$G85</f>
        <v>47613</v>
      </c>
      <c r="AU85" s="27">
        <f>INDEX('Mapping waste'!$A$4:$U$352,MATCH($B85,'Mapping waste'!$B$4:$B$352,0),MATCH(AK$4,'Mapping waste'!$A$4:$U$4,0))*$G85</f>
        <v>0</v>
      </c>
      <c r="AV85" s="27">
        <f>INDEX('Mapping waste'!$A$4:$U$352,MATCH($B85,'Mapping waste'!$B$4:$B$352,0),MATCH(AL$4,'Mapping waste'!$A$4:$U$4,0))*$G85</f>
        <v>0</v>
      </c>
      <c r="AW85" s="27">
        <f>INDEX('Mapping waste'!$A$4:$U$352,MATCH($B85,'Mapping waste'!$B$4:$B$352,0),MATCH(AM$4,'Mapping waste'!$A$4:$U$4,0))*$G85</f>
        <v>0</v>
      </c>
      <c r="AX85" s="27">
        <f>INDEX('Mapping waste'!$A$4:$U$352,MATCH($B85,'Mapping waste'!$B$4:$B$352,0),MATCH(AN$4,'Mapping waste'!$A$4:$U$4,0))*$G85</f>
        <v>0</v>
      </c>
      <c r="AY85" s="27">
        <f>INDEX('Mapping waste'!$A$4:$U$352,MATCH($B85,'Mapping waste'!$B$4:$B$352,0),MATCH(AO$4,'Mapping waste'!$A$4:$U$4,0))*$G85</f>
        <v>0</v>
      </c>
      <c r="AZ85" s="27">
        <f>INDEX('Mapping waste'!$A$4:$U$352,MATCH($B85,'Mapping waste'!$B$4:$B$352,0),MATCH(AP$4,'Mapping waste'!$A$4:$U$4,0))*$H85</f>
        <v>0</v>
      </c>
      <c r="BA85" s="27">
        <f>INDEX('Mapping waste'!$A$4:$U$352,MATCH($B85,'Mapping waste'!$B$4:$B$352,0),MATCH(AQ$4,'Mapping waste'!$A$4:$U$4,0))*$H85</f>
        <v>0</v>
      </c>
      <c r="BB85" s="27">
        <f>INDEX('Mapping waste'!$A$4:$U$352,MATCH($B85,'Mapping waste'!$B$4:$B$352,0),MATCH(AR$4,'Mapping waste'!$A$4:$U$4,0))*$H85</f>
        <v>0</v>
      </c>
      <c r="BC85" s="27">
        <f>INDEX('Mapping waste'!$A$4:$U$352,MATCH($B85,'Mapping waste'!$B$4:$B$352,0),MATCH(AS$4,'Mapping waste'!$A$4:$U$4,0))*$H85</f>
        <v>0</v>
      </c>
      <c r="BD85" s="27">
        <f>INDEX('Mapping waste'!$A$4:$U$352,MATCH($B85,'Mapping waste'!$B$4:$B$352,0),MATCH(AT$4,'Mapping waste'!$A$4:$U$4,0))*$H85</f>
        <v>47950</v>
      </c>
      <c r="BE85" s="27">
        <f>INDEX('Mapping waste'!$A$4:$U$352,MATCH($B85,'Mapping waste'!$B$4:$B$352,0),MATCH(AU$4,'Mapping waste'!$A$4:$U$4,0))*$H85</f>
        <v>0</v>
      </c>
      <c r="BF85" s="27">
        <f>INDEX('Mapping waste'!$A$4:$U$352,MATCH($B85,'Mapping waste'!$B$4:$B$352,0),MATCH(AV$4,'Mapping waste'!$A$4:$U$4,0))*$H85</f>
        <v>0</v>
      </c>
      <c r="BG85" s="27">
        <f>INDEX('Mapping waste'!$A$4:$U$352,MATCH($B85,'Mapping waste'!$B$4:$B$352,0),MATCH(AW$4,'Mapping waste'!$A$4:$U$4,0))*$H85</f>
        <v>0</v>
      </c>
      <c r="BH85" s="27">
        <f>INDEX('Mapping waste'!$A$4:$U$352,MATCH($B85,'Mapping waste'!$B$4:$B$352,0),MATCH(AX$4,'Mapping waste'!$A$4:$U$4,0))*$H85</f>
        <v>0</v>
      </c>
      <c r="BI85" s="27">
        <f>INDEX('Mapping waste'!$A$4:$U$352,MATCH($B85,'Mapping waste'!$B$4:$B$352,0),MATCH(AY$4,'Mapping waste'!$A$4:$U$4,0))*$H85</f>
        <v>0</v>
      </c>
      <c r="BJ85" s="27">
        <f>INDEX('Mapping waste'!$A$4:$U$352,MATCH($B85,'Mapping waste'!$B$4:$B$352,0),MATCH(AZ$4,'Mapping waste'!$A$4:$U$4,0))*$I85</f>
        <v>0</v>
      </c>
      <c r="BK85" s="27">
        <f>INDEX('Mapping waste'!$A$4:$U$352,MATCH($B85,'Mapping waste'!$B$4:$B$352,0),MATCH(BA$4,'Mapping waste'!$A$4:$U$4,0))*$I85</f>
        <v>0</v>
      </c>
      <c r="BL85" s="27">
        <f>INDEX('Mapping waste'!$A$4:$U$352,MATCH($B85,'Mapping waste'!$B$4:$B$352,0),MATCH(BB$4,'Mapping waste'!$A$4:$U$4,0))*$I85</f>
        <v>0</v>
      </c>
      <c r="BM85" s="27">
        <f>INDEX('Mapping waste'!$A$4:$U$352,MATCH($B85,'Mapping waste'!$B$4:$B$352,0),MATCH(BC$4,'Mapping waste'!$A$4:$U$4,0))*$I85</f>
        <v>0</v>
      </c>
      <c r="BN85" s="27">
        <f>INDEX('Mapping waste'!$A$4:$U$352,MATCH($B85,'Mapping waste'!$B$4:$B$352,0),MATCH(BD$4,'Mapping waste'!$A$4:$U$4,0))*$I85</f>
        <v>48336</v>
      </c>
      <c r="BO85" s="27">
        <f>INDEX('Mapping waste'!$A$4:$U$352,MATCH($B85,'Mapping waste'!$B$4:$B$352,0),MATCH(BE$4,'Mapping waste'!$A$4:$U$4,0))*$I85</f>
        <v>0</v>
      </c>
      <c r="BP85" s="27">
        <f>INDEX('Mapping waste'!$A$4:$U$352,MATCH($B85,'Mapping waste'!$B$4:$B$352,0),MATCH(BF$4,'Mapping waste'!$A$4:$U$4,0))*$I85</f>
        <v>0</v>
      </c>
      <c r="BQ85" s="27">
        <f>INDEX('Mapping waste'!$A$4:$U$352,MATCH($B85,'Mapping waste'!$B$4:$B$352,0),MATCH(BG$4,'Mapping waste'!$A$4:$U$4,0))*$I85</f>
        <v>0</v>
      </c>
      <c r="BR85" s="27">
        <f>INDEX('Mapping waste'!$A$4:$U$352,MATCH($B85,'Mapping waste'!$B$4:$B$352,0),MATCH(BH$4,'Mapping waste'!$A$4:$U$4,0))*$I85</f>
        <v>0</v>
      </c>
      <c r="BS85" s="27">
        <f>INDEX('Mapping waste'!$A$4:$U$352,MATCH($B85,'Mapping waste'!$B$4:$B$352,0),MATCH(BI$4,'Mapping waste'!$A$4:$U$4,0))*$I85</f>
        <v>0</v>
      </c>
      <c r="BT85" s="27">
        <f>INDEX('Mapping waste'!$A$4:$U$352,MATCH($B85,'Mapping waste'!$B$4:$B$352,0),MATCH(BJ$4,'Mapping waste'!$A$4:$U$4,0))*$J85</f>
        <v>0</v>
      </c>
      <c r="BU85" s="27">
        <f>INDEX('Mapping waste'!$A$4:$U$352,MATCH($B85,'Mapping waste'!$B$4:$B$352,0),MATCH(BK$4,'Mapping waste'!$A$4:$U$4,0))*$J85</f>
        <v>0</v>
      </c>
      <c r="BV85" s="27">
        <f>INDEX('Mapping waste'!$A$4:$U$352,MATCH($B85,'Mapping waste'!$B$4:$B$352,0),MATCH(BL$4,'Mapping waste'!$A$4:$U$4,0))*$J85</f>
        <v>0</v>
      </c>
      <c r="BW85" s="27">
        <f>INDEX('Mapping waste'!$A$4:$U$352,MATCH($B85,'Mapping waste'!$B$4:$B$352,0),MATCH(BM$4,'Mapping waste'!$A$4:$U$4,0))*$J85</f>
        <v>0</v>
      </c>
      <c r="BX85" s="27">
        <f>INDEX('Mapping waste'!$A$4:$U$352,MATCH($B85,'Mapping waste'!$B$4:$B$352,0),MATCH(BN$4,'Mapping waste'!$A$4:$U$4,0))*$J85</f>
        <v>48723</v>
      </c>
      <c r="BY85" s="27">
        <f>INDEX('Mapping waste'!$A$4:$U$352,MATCH($B85,'Mapping waste'!$B$4:$B$352,0),MATCH(BO$4,'Mapping waste'!$A$4:$U$4,0))*$J85</f>
        <v>0</v>
      </c>
      <c r="BZ85" s="27">
        <f>INDEX('Mapping waste'!$A$4:$U$352,MATCH($B85,'Mapping waste'!$B$4:$B$352,0),MATCH(BP$4,'Mapping waste'!$A$4:$U$4,0))*$J85</f>
        <v>0</v>
      </c>
      <c r="CA85" s="27">
        <f>INDEX('Mapping waste'!$A$4:$U$352,MATCH($B85,'Mapping waste'!$B$4:$B$352,0),MATCH(BQ$4,'Mapping waste'!$A$4:$U$4,0))*$J85</f>
        <v>0</v>
      </c>
      <c r="CB85" s="27">
        <f>INDEX('Mapping waste'!$A$4:$U$352,MATCH($B85,'Mapping waste'!$B$4:$B$352,0),MATCH(BR$4,'Mapping waste'!$A$4:$U$4,0))*$J85</f>
        <v>0</v>
      </c>
      <c r="CC85" s="27">
        <f>INDEX('Mapping waste'!$A$4:$U$352,MATCH($B85,'Mapping waste'!$B$4:$B$352,0),MATCH(BS$4,'Mapping waste'!$A$4:$U$4,0))*$J85</f>
        <v>0</v>
      </c>
      <c r="CD85" s="27">
        <f>INDEX('Mapping waste'!$A$4:$U$352,MATCH($B85,'Mapping waste'!$B$4:$B$352,0),MATCH(BT$4,'Mapping waste'!$A$4:$U$4,0))*$K85</f>
        <v>0</v>
      </c>
      <c r="CE85" s="27">
        <f>INDEX('Mapping waste'!$A$4:$U$352,MATCH($B85,'Mapping waste'!$B$4:$B$352,0),MATCH(BU$4,'Mapping waste'!$A$4:$U$4,0))*$K85</f>
        <v>0</v>
      </c>
      <c r="CF85" s="27">
        <f>INDEX('Mapping waste'!$A$4:$U$352,MATCH($B85,'Mapping waste'!$B$4:$B$352,0),MATCH(BV$4,'Mapping waste'!$A$4:$U$4,0))*$K85</f>
        <v>0</v>
      </c>
      <c r="CG85" s="27">
        <f>INDEX('Mapping waste'!$A$4:$U$352,MATCH($B85,'Mapping waste'!$B$4:$B$352,0),MATCH(BW$4,'Mapping waste'!$A$4:$U$4,0))*$K85</f>
        <v>0</v>
      </c>
      <c r="CH85" s="27">
        <f>INDEX('Mapping waste'!$A$4:$U$352,MATCH($B85,'Mapping waste'!$B$4:$B$352,0),MATCH(BX$4,'Mapping waste'!$A$4:$U$4,0))*$K85</f>
        <v>49118</v>
      </c>
      <c r="CI85" s="27">
        <f>INDEX('Mapping waste'!$A$4:$U$352,MATCH($B85,'Mapping waste'!$B$4:$B$352,0),MATCH(BY$4,'Mapping waste'!$A$4:$U$4,0))*$K85</f>
        <v>0</v>
      </c>
      <c r="CJ85" s="27">
        <f>INDEX('Mapping waste'!$A$4:$U$352,MATCH($B85,'Mapping waste'!$B$4:$B$352,0),MATCH(BZ$4,'Mapping waste'!$A$4:$U$4,0))*$K85</f>
        <v>0</v>
      </c>
      <c r="CK85" s="27">
        <f>INDEX('Mapping waste'!$A$4:$U$352,MATCH($B85,'Mapping waste'!$B$4:$B$352,0),MATCH(CA$4,'Mapping waste'!$A$4:$U$4,0))*$K85</f>
        <v>0</v>
      </c>
      <c r="CL85" s="27">
        <f>INDEX('Mapping waste'!$A$4:$U$352,MATCH($B85,'Mapping waste'!$B$4:$B$352,0),MATCH(CB$4,'Mapping waste'!$A$4:$U$4,0))*$K85</f>
        <v>0</v>
      </c>
      <c r="CM85" s="27">
        <f>INDEX('Mapping waste'!$A$4:$U$352,MATCH($B85,'Mapping waste'!$B$4:$B$352,0),MATCH(CC$4,'Mapping waste'!$A$4:$U$4,0))*$K85</f>
        <v>0</v>
      </c>
    </row>
    <row r="86" spans="1:91" x14ac:dyDescent="0.2">
      <c r="A86" s="26" t="s">
        <v>285</v>
      </c>
      <c r="B86" s="26" t="s">
        <v>286</v>
      </c>
      <c r="C86" s="26" t="s">
        <v>81</v>
      </c>
      <c r="D86" s="27">
        <f>INDEX('Households England'!S$6:S$375,MATCH('Mapping HH to population waste'!$B86,'Households England'!$B$6:$B$375,0))</f>
        <v>51778</v>
      </c>
      <c r="E86" s="27">
        <f>INDEX('Households England'!T$6:T$375,MATCH('Mapping HH to population waste'!$B86,'Households England'!$B$6:$B$375,0))</f>
        <v>52104</v>
      </c>
      <c r="F86" s="27">
        <f>INDEX('Households England'!U$6:U$375,MATCH('Mapping HH to population waste'!$B86,'Households England'!$B$6:$B$375,0))</f>
        <v>52673</v>
      </c>
      <c r="G86" s="27">
        <f>INDEX('Households England'!V$6:V$375,MATCH('Mapping HH to population waste'!$B86,'Households England'!$B$6:$B$375,0))</f>
        <v>53158</v>
      </c>
      <c r="H86" s="27">
        <f>INDEX('Households England'!W$6:W$375,MATCH('Mapping HH to population waste'!$B86,'Households England'!$B$6:$B$375,0))</f>
        <v>53605</v>
      </c>
      <c r="I86" s="27">
        <f>INDEX('Households England'!X$6:X$375,MATCH('Mapping HH to population waste'!$B86,'Households England'!$B$6:$B$375,0))</f>
        <v>54117</v>
      </c>
      <c r="J86" s="27">
        <f>INDEX('Households England'!Y$6:Y$375,MATCH('Mapping HH to population waste'!$B86,'Households England'!$B$6:$B$375,0))</f>
        <v>54580</v>
      </c>
      <c r="K86" s="27">
        <f>INDEX('Households England'!Z$6:Z$375,MATCH('Mapping HH to population waste'!$B86,'Households England'!$B$6:$B$375,0))</f>
        <v>55040</v>
      </c>
      <c r="L86" s="27">
        <f>INDEX('Mapping waste'!$A$4:$U$352,MATCH($B86,'Mapping waste'!$B$4:$B$352,0),MATCH(L$4,'Mapping waste'!$A$4:$U$4,0))*$D86</f>
        <v>2588.9</v>
      </c>
      <c r="M86" s="27">
        <f>INDEX('Mapping waste'!$A$4:$U$352,MATCH($B86,'Mapping waste'!$B$4:$B$352,0),MATCH(M$4,'Mapping waste'!$A$4:$U$4,0))*$D86</f>
        <v>0</v>
      </c>
      <c r="N86" s="27">
        <f>INDEX('Mapping waste'!$A$4:$U$352,MATCH($B86,'Mapping waste'!$B$4:$B$352,0),MATCH(N$4,'Mapping waste'!$A$4:$U$4,0))*$D86</f>
        <v>0</v>
      </c>
      <c r="O86" s="27">
        <f>INDEX('Mapping waste'!$A$4:$U$352,MATCH($B86,'Mapping waste'!$B$4:$B$352,0),MATCH(O$4,'Mapping waste'!$A$4:$U$4,0))*$D86</f>
        <v>0</v>
      </c>
      <c r="P86" s="27">
        <f>INDEX('Mapping waste'!$A$4:$U$352,MATCH($B86,'Mapping waste'!$B$4:$B$352,0),MATCH(P$4,'Mapping waste'!$A$4:$U$4,0))*$D86</f>
        <v>49189.1</v>
      </c>
      <c r="Q86" s="27">
        <f>INDEX('Mapping waste'!$A$4:$U$352,MATCH($B86,'Mapping waste'!$B$4:$B$352,0),MATCH(Q$4,'Mapping waste'!$A$4:$U$4,0))*$D86</f>
        <v>0</v>
      </c>
      <c r="R86" s="27">
        <f>INDEX('Mapping waste'!$A$4:$U$352,MATCH($B86,'Mapping waste'!$B$4:$B$352,0),MATCH(R$4,'Mapping waste'!$A$4:$U$4,0))*$D86</f>
        <v>0</v>
      </c>
      <c r="S86" s="27">
        <f>INDEX('Mapping waste'!$A$4:$U$352,MATCH($B86,'Mapping waste'!$B$4:$B$352,0),MATCH(S$4,'Mapping waste'!$A$4:$U$4,0))*$D86</f>
        <v>0</v>
      </c>
      <c r="T86" s="27">
        <f>INDEX('Mapping waste'!$A$4:$U$352,MATCH($B86,'Mapping waste'!$B$4:$B$352,0),MATCH(T$4,'Mapping waste'!$A$4:$U$4,0))*$D86</f>
        <v>0</v>
      </c>
      <c r="U86" s="27">
        <f>INDEX('Mapping waste'!$A$4:$U$352,MATCH($B86,'Mapping waste'!$B$4:$B$352,0),MATCH(U$4,'Mapping waste'!$A$4:$U$4,0))*$D86</f>
        <v>0</v>
      </c>
      <c r="V86" s="27">
        <f>INDEX('Mapping waste'!$A$4:$U$352,MATCH($B86,'Mapping waste'!$B$4:$B$352,0),MATCH(V$4,'Mapping waste'!$A$4:$U$4,0))*$E86</f>
        <v>2605.2000000000003</v>
      </c>
      <c r="W86" s="27">
        <f>INDEX('Mapping waste'!$A$4:$U$352,MATCH($B86,'Mapping waste'!$B$4:$B$352,0),MATCH(W$4,'Mapping waste'!$A$4:$U$4,0))*$E86</f>
        <v>0</v>
      </c>
      <c r="X86" s="27">
        <f>INDEX('Mapping waste'!$A$4:$U$352,MATCH($B86,'Mapping waste'!$B$4:$B$352,0),MATCH(X$4,'Mapping waste'!$A$4:$U$4,0))*$E86</f>
        <v>0</v>
      </c>
      <c r="Y86" s="27">
        <f>INDEX('Mapping waste'!$A$4:$U$352,MATCH($B86,'Mapping waste'!$B$4:$B$352,0),MATCH(Y$4,'Mapping waste'!$A$4:$U$4,0))*$E86</f>
        <v>0</v>
      </c>
      <c r="Z86" s="27">
        <f>INDEX('Mapping waste'!$A$4:$U$352,MATCH($B86,'Mapping waste'!$B$4:$B$352,0),MATCH(Z$4,'Mapping waste'!$A$4:$U$4,0))*$E86</f>
        <v>49498.799999999996</v>
      </c>
      <c r="AA86" s="27">
        <f>INDEX('Mapping waste'!$A$4:$U$352,MATCH($B86,'Mapping waste'!$B$4:$B$352,0),MATCH(AA$4,'Mapping waste'!$A$4:$U$4,0))*$E86</f>
        <v>0</v>
      </c>
      <c r="AB86" s="27">
        <f>INDEX('Mapping waste'!$A$4:$U$352,MATCH($B86,'Mapping waste'!$B$4:$B$352,0),MATCH(AB$4,'Mapping waste'!$A$4:$U$4,0))*$E86</f>
        <v>0</v>
      </c>
      <c r="AC86" s="27">
        <f>INDEX('Mapping waste'!$A$4:$U$352,MATCH($B86,'Mapping waste'!$B$4:$B$352,0),MATCH(AC$4,'Mapping waste'!$A$4:$U$4,0))*$E86</f>
        <v>0</v>
      </c>
      <c r="AD86" s="27">
        <f>INDEX('Mapping waste'!$A$4:$U$352,MATCH($B86,'Mapping waste'!$B$4:$B$352,0),MATCH(AD$4,'Mapping waste'!$A$4:$U$4,0))*$E86</f>
        <v>0</v>
      </c>
      <c r="AE86" s="27">
        <f>INDEX('Mapping waste'!$A$4:$U$352,MATCH($B86,'Mapping waste'!$B$4:$B$352,0),MATCH(AE$4,'Mapping waste'!$A$4:$U$4,0))*$E86</f>
        <v>0</v>
      </c>
      <c r="AF86" s="27">
        <f>INDEX('Mapping waste'!$A$4:$U$352,MATCH($B86,'Mapping waste'!$B$4:$B$352,0),MATCH(V$4,'Mapping waste'!$A$4:$U$4,0))*$F86</f>
        <v>2633.65</v>
      </c>
      <c r="AG86" s="27">
        <f>INDEX('Mapping waste'!$A$4:$U$352,MATCH($B86,'Mapping waste'!$B$4:$B$352,0),MATCH(W$4,'Mapping waste'!$A$4:$U$4,0))*$F86</f>
        <v>0</v>
      </c>
      <c r="AH86" s="27">
        <f>INDEX('Mapping waste'!$A$4:$U$352,MATCH($B86,'Mapping waste'!$B$4:$B$352,0),MATCH(X$4,'Mapping waste'!$A$4:$U$4,0))*$F86</f>
        <v>0</v>
      </c>
      <c r="AI86" s="27">
        <f>INDEX('Mapping waste'!$A$4:$U$352,MATCH($B86,'Mapping waste'!$B$4:$B$352,0),MATCH(Y$4,'Mapping waste'!$A$4:$U$4,0))*$F86</f>
        <v>0</v>
      </c>
      <c r="AJ86" s="27">
        <f>INDEX('Mapping waste'!$A$4:$U$352,MATCH($B86,'Mapping waste'!$B$4:$B$352,0),MATCH(Z$4,'Mapping waste'!$A$4:$U$4,0))*$F86</f>
        <v>50039.35</v>
      </c>
      <c r="AK86" s="27">
        <f>INDEX('Mapping waste'!$A$4:$U$352,MATCH($B86,'Mapping waste'!$B$4:$B$352,0),MATCH(AA$4,'Mapping waste'!$A$4:$U$4,0))*$F86</f>
        <v>0</v>
      </c>
      <c r="AL86" s="27">
        <f>INDEX('Mapping waste'!$A$4:$U$352,MATCH($B86,'Mapping waste'!$B$4:$B$352,0),MATCH(AB$4,'Mapping waste'!$A$4:$U$4,0))*$F86</f>
        <v>0</v>
      </c>
      <c r="AM86" s="27">
        <f>INDEX('Mapping waste'!$A$4:$U$352,MATCH($B86,'Mapping waste'!$B$4:$B$352,0),MATCH(AC$4,'Mapping waste'!$A$4:$U$4,0))*$F86</f>
        <v>0</v>
      </c>
      <c r="AN86" s="27">
        <f>INDEX('Mapping waste'!$A$4:$U$352,MATCH($B86,'Mapping waste'!$B$4:$B$352,0),MATCH(AD$4,'Mapping waste'!$A$4:$U$4,0))*$F86</f>
        <v>0</v>
      </c>
      <c r="AO86" s="27">
        <f>INDEX('Mapping waste'!$A$4:$U$352,MATCH($B86,'Mapping waste'!$B$4:$B$352,0),MATCH(AE$4,'Mapping waste'!$A$4:$U$4,0))*$F86</f>
        <v>0</v>
      </c>
      <c r="AP86" s="27">
        <f>INDEX('Mapping waste'!$A$4:$U$352,MATCH($B86,'Mapping waste'!$B$4:$B$352,0),MATCH(AF$4,'Mapping waste'!$A$4:$U$4,0))*$G86</f>
        <v>2657.9</v>
      </c>
      <c r="AQ86" s="27">
        <f>INDEX('Mapping waste'!$A$4:$U$352,MATCH($B86,'Mapping waste'!$B$4:$B$352,0),MATCH(AG$4,'Mapping waste'!$A$4:$U$4,0))*$G86</f>
        <v>0</v>
      </c>
      <c r="AR86" s="27">
        <f>INDEX('Mapping waste'!$A$4:$U$352,MATCH($B86,'Mapping waste'!$B$4:$B$352,0),MATCH(AH$4,'Mapping waste'!$A$4:$U$4,0))*$G86</f>
        <v>0</v>
      </c>
      <c r="AS86" s="27">
        <f>INDEX('Mapping waste'!$A$4:$U$352,MATCH($B86,'Mapping waste'!$B$4:$B$352,0),MATCH(AI$4,'Mapping waste'!$A$4:$U$4,0))*$G86</f>
        <v>0</v>
      </c>
      <c r="AT86" s="27">
        <f>INDEX('Mapping waste'!$A$4:$U$352,MATCH($B86,'Mapping waste'!$B$4:$B$352,0),MATCH(AJ$4,'Mapping waste'!$A$4:$U$4,0))*$G86</f>
        <v>50500.1</v>
      </c>
      <c r="AU86" s="27">
        <f>INDEX('Mapping waste'!$A$4:$U$352,MATCH($B86,'Mapping waste'!$B$4:$B$352,0),MATCH(AK$4,'Mapping waste'!$A$4:$U$4,0))*$G86</f>
        <v>0</v>
      </c>
      <c r="AV86" s="27">
        <f>INDEX('Mapping waste'!$A$4:$U$352,MATCH($B86,'Mapping waste'!$B$4:$B$352,0),MATCH(AL$4,'Mapping waste'!$A$4:$U$4,0))*$G86</f>
        <v>0</v>
      </c>
      <c r="AW86" s="27">
        <f>INDEX('Mapping waste'!$A$4:$U$352,MATCH($B86,'Mapping waste'!$B$4:$B$352,0),MATCH(AM$4,'Mapping waste'!$A$4:$U$4,0))*$G86</f>
        <v>0</v>
      </c>
      <c r="AX86" s="27">
        <f>INDEX('Mapping waste'!$A$4:$U$352,MATCH($B86,'Mapping waste'!$B$4:$B$352,0),MATCH(AN$4,'Mapping waste'!$A$4:$U$4,0))*$G86</f>
        <v>0</v>
      </c>
      <c r="AY86" s="27">
        <f>INDEX('Mapping waste'!$A$4:$U$352,MATCH($B86,'Mapping waste'!$B$4:$B$352,0),MATCH(AO$4,'Mapping waste'!$A$4:$U$4,0))*$G86</f>
        <v>0</v>
      </c>
      <c r="AZ86" s="27">
        <f>INDEX('Mapping waste'!$A$4:$U$352,MATCH($B86,'Mapping waste'!$B$4:$B$352,0),MATCH(AP$4,'Mapping waste'!$A$4:$U$4,0))*$H86</f>
        <v>2680.25</v>
      </c>
      <c r="BA86" s="27">
        <f>INDEX('Mapping waste'!$A$4:$U$352,MATCH($B86,'Mapping waste'!$B$4:$B$352,0),MATCH(AQ$4,'Mapping waste'!$A$4:$U$4,0))*$H86</f>
        <v>0</v>
      </c>
      <c r="BB86" s="27">
        <f>INDEX('Mapping waste'!$A$4:$U$352,MATCH($B86,'Mapping waste'!$B$4:$B$352,0),MATCH(AR$4,'Mapping waste'!$A$4:$U$4,0))*$H86</f>
        <v>0</v>
      </c>
      <c r="BC86" s="27">
        <f>INDEX('Mapping waste'!$A$4:$U$352,MATCH($B86,'Mapping waste'!$B$4:$B$352,0),MATCH(AS$4,'Mapping waste'!$A$4:$U$4,0))*$H86</f>
        <v>0</v>
      </c>
      <c r="BD86" s="27">
        <f>INDEX('Mapping waste'!$A$4:$U$352,MATCH($B86,'Mapping waste'!$B$4:$B$352,0),MATCH(AT$4,'Mapping waste'!$A$4:$U$4,0))*$H86</f>
        <v>50924.75</v>
      </c>
      <c r="BE86" s="27">
        <f>INDEX('Mapping waste'!$A$4:$U$352,MATCH($B86,'Mapping waste'!$B$4:$B$352,0),MATCH(AU$4,'Mapping waste'!$A$4:$U$4,0))*$H86</f>
        <v>0</v>
      </c>
      <c r="BF86" s="27">
        <f>INDEX('Mapping waste'!$A$4:$U$352,MATCH($B86,'Mapping waste'!$B$4:$B$352,0),MATCH(AV$4,'Mapping waste'!$A$4:$U$4,0))*$H86</f>
        <v>0</v>
      </c>
      <c r="BG86" s="27">
        <f>INDEX('Mapping waste'!$A$4:$U$352,MATCH($B86,'Mapping waste'!$B$4:$B$352,0),MATCH(AW$4,'Mapping waste'!$A$4:$U$4,0))*$H86</f>
        <v>0</v>
      </c>
      <c r="BH86" s="27">
        <f>INDEX('Mapping waste'!$A$4:$U$352,MATCH($B86,'Mapping waste'!$B$4:$B$352,0),MATCH(AX$4,'Mapping waste'!$A$4:$U$4,0))*$H86</f>
        <v>0</v>
      </c>
      <c r="BI86" s="27">
        <f>INDEX('Mapping waste'!$A$4:$U$352,MATCH($B86,'Mapping waste'!$B$4:$B$352,0),MATCH(AY$4,'Mapping waste'!$A$4:$U$4,0))*$H86</f>
        <v>0</v>
      </c>
      <c r="BJ86" s="27">
        <f>INDEX('Mapping waste'!$A$4:$U$352,MATCH($B86,'Mapping waste'!$B$4:$B$352,0),MATCH(AZ$4,'Mapping waste'!$A$4:$U$4,0))*$I86</f>
        <v>2705.8500000000004</v>
      </c>
      <c r="BK86" s="27">
        <f>INDEX('Mapping waste'!$A$4:$U$352,MATCH($B86,'Mapping waste'!$B$4:$B$352,0),MATCH(BA$4,'Mapping waste'!$A$4:$U$4,0))*$I86</f>
        <v>0</v>
      </c>
      <c r="BL86" s="27">
        <f>INDEX('Mapping waste'!$A$4:$U$352,MATCH($B86,'Mapping waste'!$B$4:$B$352,0),MATCH(BB$4,'Mapping waste'!$A$4:$U$4,0))*$I86</f>
        <v>0</v>
      </c>
      <c r="BM86" s="27">
        <f>INDEX('Mapping waste'!$A$4:$U$352,MATCH($B86,'Mapping waste'!$B$4:$B$352,0),MATCH(BC$4,'Mapping waste'!$A$4:$U$4,0))*$I86</f>
        <v>0</v>
      </c>
      <c r="BN86" s="27">
        <f>INDEX('Mapping waste'!$A$4:$U$352,MATCH($B86,'Mapping waste'!$B$4:$B$352,0),MATCH(BD$4,'Mapping waste'!$A$4:$U$4,0))*$I86</f>
        <v>51411.149999999994</v>
      </c>
      <c r="BO86" s="27">
        <f>INDEX('Mapping waste'!$A$4:$U$352,MATCH($B86,'Mapping waste'!$B$4:$B$352,0),MATCH(BE$4,'Mapping waste'!$A$4:$U$4,0))*$I86</f>
        <v>0</v>
      </c>
      <c r="BP86" s="27">
        <f>INDEX('Mapping waste'!$A$4:$U$352,MATCH($B86,'Mapping waste'!$B$4:$B$352,0),MATCH(BF$4,'Mapping waste'!$A$4:$U$4,0))*$I86</f>
        <v>0</v>
      </c>
      <c r="BQ86" s="27">
        <f>INDEX('Mapping waste'!$A$4:$U$352,MATCH($B86,'Mapping waste'!$B$4:$B$352,0),MATCH(BG$4,'Mapping waste'!$A$4:$U$4,0))*$I86</f>
        <v>0</v>
      </c>
      <c r="BR86" s="27">
        <f>INDEX('Mapping waste'!$A$4:$U$352,MATCH($B86,'Mapping waste'!$B$4:$B$352,0),MATCH(BH$4,'Mapping waste'!$A$4:$U$4,0))*$I86</f>
        <v>0</v>
      </c>
      <c r="BS86" s="27">
        <f>INDEX('Mapping waste'!$A$4:$U$352,MATCH($B86,'Mapping waste'!$B$4:$B$352,0),MATCH(BI$4,'Mapping waste'!$A$4:$U$4,0))*$I86</f>
        <v>0</v>
      </c>
      <c r="BT86" s="27">
        <f>INDEX('Mapping waste'!$A$4:$U$352,MATCH($B86,'Mapping waste'!$B$4:$B$352,0),MATCH(BJ$4,'Mapping waste'!$A$4:$U$4,0))*$J86</f>
        <v>2729</v>
      </c>
      <c r="BU86" s="27">
        <f>INDEX('Mapping waste'!$A$4:$U$352,MATCH($B86,'Mapping waste'!$B$4:$B$352,0),MATCH(BK$4,'Mapping waste'!$A$4:$U$4,0))*$J86</f>
        <v>0</v>
      </c>
      <c r="BV86" s="27">
        <f>INDEX('Mapping waste'!$A$4:$U$352,MATCH($B86,'Mapping waste'!$B$4:$B$352,0),MATCH(BL$4,'Mapping waste'!$A$4:$U$4,0))*$J86</f>
        <v>0</v>
      </c>
      <c r="BW86" s="27">
        <f>INDEX('Mapping waste'!$A$4:$U$352,MATCH($B86,'Mapping waste'!$B$4:$B$352,0),MATCH(BM$4,'Mapping waste'!$A$4:$U$4,0))*$J86</f>
        <v>0</v>
      </c>
      <c r="BX86" s="27">
        <f>INDEX('Mapping waste'!$A$4:$U$352,MATCH($B86,'Mapping waste'!$B$4:$B$352,0),MATCH(BN$4,'Mapping waste'!$A$4:$U$4,0))*$J86</f>
        <v>51851</v>
      </c>
      <c r="BY86" s="27">
        <f>INDEX('Mapping waste'!$A$4:$U$352,MATCH($B86,'Mapping waste'!$B$4:$B$352,0),MATCH(BO$4,'Mapping waste'!$A$4:$U$4,0))*$J86</f>
        <v>0</v>
      </c>
      <c r="BZ86" s="27">
        <f>INDEX('Mapping waste'!$A$4:$U$352,MATCH($B86,'Mapping waste'!$B$4:$B$352,0),MATCH(BP$4,'Mapping waste'!$A$4:$U$4,0))*$J86</f>
        <v>0</v>
      </c>
      <c r="CA86" s="27">
        <f>INDEX('Mapping waste'!$A$4:$U$352,MATCH($B86,'Mapping waste'!$B$4:$B$352,0),MATCH(BQ$4,'Mapping waste'!$A$4:$U$4,0))*$J86</f>
        <v>0</v>
      </c>
      <c r="CB86" s="27">
        <f>INDEX('Mapping waste'!$A$4:$U$352,MATCH($B86,'Mapping waste'!$B$4:$B$352,0),MATCH(BR$4,'Mapping waste'!$A$4:$U$4,0))*$J86</f>
        <v>0</v>
      </c>
      <c r="CC86" s="27">
        <f>INDEX('Mapping waste'!$A$4:$U$352,MATCH($B86,'Mapping waste'!$B$4:$B$352,0),MATCH(BS$4,'Mapping waste'!$A$4:$U$4,0))*$J86</f>
        <v>0</v>
      </c>
      <c r="CD86" s="27">
        <f>INDEX('Mapping waste'!$A$4:$U$352,MATCH($B86,'Mapping waste'!$B$4:$B$352,0),MATCH(BT$4,'Mapping waste'!$A$4:$U$4,0))*$K86</f>
        <v>2752</v>
      </c>
      <c r="CE86" s="27">
        <f>INDEX('Mapping waste'!$A$4:$U$352,MATCH($B86,'Mapping waste'!$B$4:$B$352,0),MATCH(BU$4,'Mapping waste'!$A$4:$U$4,0))*$K86</f>
        <v>0</v>
      </c>
      <c r="CF86" s="27">
        <f>INDEX('Mapping waste'!$A$4:$U$352,MATCH($B86,'Mapping waste'!$B$4:$B$352,0),MATCH(BV$4,'Mapping waste'!$A$4:$U$4,0))*$K86</f>
        <v>0</v>
      </c>
      <c r="CG86" s="27">
        <f>INDEX('Mapping waste'!$A$4:$U$352,MATCH($B86,'Mapping waste'!$B$4:$B$352,0),MATCH(BW$4,'Mapping waste'!$A$4:$U$4,0))*$K86</f>
        <v>0</v>
      </c>
      <c r="CH86" s="27">
        <f>INDEX('Mapping waste'!$A$4:$U$352,MATCH($B86,'Mapping waste'!$B$4:$B$352,0),MATCH(BX$4,'Mapping waste'!$A$4:$U$4,0))*$K86</f>
        <v>52288</v>
      </c>
      <c r="CI86" s="27">
        <f>INDEX('Mapping waste'!$A$4:$U$352,MATCH($B86,'Mapping waste'!$B$4:$B$352,0),MATCH(BY$4,'Mapping waste'!$A$4:$U$4,0))*$K86</f>
        <v>0</v>
      </c>
      <c r="CJ86" s="27">
        <f>INDEX('Mapping waste'!$A$4:$U$352,MATCH($B86,'Mapping waste'!$B$4:$B$352,0),MATCH(BZ$4,'Mapping waste'!$A$4:$U$4,0))*$K86</f>
        <v>0</v>
      </c>
      <c r="CK86" s="27">
        <f>INDEX('Mapping waste'!$A$4:$U$352,MATCH($B86,'Mapping waste'!$B$4:$B$352,0),MATCH(CA$4,'Mapping waste'!$A$4:$U$4,0))*$K86</f>
        <v>0</v>
      </c>
      <c r="CL86" s="27">
        <f>INDEX('Mapping waste'!$A$4:$U$352,MATCH($B86,'Mapping waste'!$B$4:$B$352,0),MATCH(CB$4,'Mapping waste'!$A$4:$U$4,0))*$K86</f>
        <v>0</v>
      </c>
      <c r="CM86" s="27">
        <f>INDEX('Mapping waste'!$A$4:$U$352,MATCH($B86,'Mapping waste'!$B$4:$B$352,0),MATCH(CC$4,'Mapping waste'!$A$4:$U$4,0))*$K86</f>
        <v>0</v>
      </c>
    </row>
    <row r="87" spans="1:91" x14ac:dyDescent="0.2">
      <c r="A87" s="26" t="s">
        <v>287</v>
      </c>
      <c r="B87" s="26" t="s">
        <v>288</v>
      </c>
      <c r="C87" s="26" t="s">
        <v>81</v>
      </c>
      <c r="D87" s="27">
        <f>INDEX('Households England'!S$6:S$375,MATCH('Mapping HH to population waste'!$B87,'Households England'!$B$6:$B$375,0))</f>
        <v>47799</v>
      </c>
      <c r="E87" s="27">
        <f>INDEX('Households England'!T$6:T$375,MATCH('Mapping HH to population waste'!$B87,'Households England'!$B$6:$B$375,0))</f>
        <v>48407</v>
      </c>
      <c r="F87" s="27">
        <f>INDEX('Households England'!U$6:U$375,MATCH('Mapping HH to population waste'!$B87,'Households England'!$B$6:$B$375,0))</f>
        <v>49030</v>
      </c>
      <c r="G87" s="27">
        <f>INDEX('Households England'!V$6:V$375,MATCH('Mapping HH to population waste'!$B87,'Households England'!$B$6:$B$375,0))</f>
        <v>49567</v>
      </c>
      <c r="H87" s="27">
        <f>INDEX('Households England'!W$6:W$375,MATCH('Mapping HH to population waste'!$B87,'Households England'!$B$6:$B$375,0))</f>
        <v>50090</v>
      </c>
      <c r="I87" s="27">
        <f>INDEX('Households England'!X$6:X$375,MATCH('Mapping HH to population waste'!$B87,'Households England'!$B$6:$B$375,0))</f>
        <v>50702</v>
      </c>
      <c r="J87" s="27">
        <f>INDEX('Households England'!Y$6:Y$375,MATCH('Mapping HH to population waste'!$B87,'Households England'!$B$6:$B$375,0))</f>
        <v>51276</v>
      </c>
      <c r="K87" s="27">
        <f>INDEX('Households England'!Z$6:Z$375,MATCH('Mapping HH to population waste'!$B87,'Households England'!$B$6:$B$375,0))</f>
        <v>51854</v>
      </c>
      <c r="L87" s="27">
        <f>INDEX('Mapping waste'!$A$4:$U$352,MATCH($B87,'Mapping waste'!$B$4:$B$352,0),MATCH(L$4,'Mapping waste'!$A$4:$U$4,0))*$D87</f>
        <v>0</v>
      </c>
      <c r="M87" s="27">
        <f>INDEX('Mapping waste'!$A$4:$U$352,MATCH($B87,'Mapping waste'!$B$4:$B$352,0),MATCH(M$4,'Mapping waste'!$A$4:$U$4,0))*$D87</f>
        <v>0</v>
      </c>
      <c r="N87" s="27">
        <f>INDEX('Mapping waste'!$A$4:$U$352,MATCH($B87,'Mapping waste'!$B$4:$B$352,0),MATCH(N$4,'Mapping waste'!$A$4:$U$4,0))*$D87</f>
        <v>0</v>
      </c>
      <c r="O87" s="27">
        <f>INDEX('Mapping waste'!$A$4:$U$352,MATCH($B87,'Mapping waste'!$B$4:$B$352,0),MATCH(O$4,'Mapping waste'!$A$4:$U$4,0))*$D87</f>
        <v>0</v>
      </c>
      <c r="P87" s="27">
        <f>INDEX('Mapping waste'!$A$4:$U$352,MATCH($B87,'Mapping waste'!$B$4:$B$352,0),MATCH(P$4,'Mapping waste'!$A$4:$U$4,0))*$D87</f>
        <v>47799</v>
      </c>
      <c r="Q87" s="27">
        <f>INDEX('Mapping waste'!$A$4:$U$352,MATCH($B87,'Mapping waste'!$B$4:$B$352,0),MATCH(Q$4,'Mapping waste'!$A$4:$U$4,0))*$D87</f>
        <v>0</v>
      </c>
      <c r="R87" s="27">
        <f>INDEX('Mapping waste'!$A$4:$U$352,MATCH($B87,'Mapping waste'!$B$4:$B$352,0),MATCH(R$4,'Mapping waste'!$A$4:$U$4,0))*$D87</f>
        <v>0</v>
      </c>
      <c r="S87" s="27">
        <f>INDEX('Mapping waste'!$A$4:$U$352,MATCH($B87,'Mapping waste'!$B$4:$B$352,0),MATCH(S$4,'Mapping waste'!$A$4:$U$4,0))*$D87</f>
        <v>0</v>
      </c>
      <c r="T87" s="27">
        <f>INDEX('Mapping waste'!$A$4:$U$352,MATCH($B87,'Mapping waste'!$B$4:$B$352,0),MATCH(T$4,'Mapping waste'!$A$4:$U$4,0))*$D87</f>
        <v>0</v>
      </c>
      <c r="U87" s="27">
        <f>INDEX('Mapping waste'!$A$4:$U$352,MATCH($B87,'Mapping waste'!$B$4:$B$352,0),MATCH(U$4,'Mapping waste'!$A$4:$U$4,0))*$D87</f>
        <v>0</v>
      </c>
      <c r="V87" s="27">
        <f>INDEX('Mapping waste'!$A$4:$U$352,MATCH($B87,'Mapping waste'!$B$4:$B$352,0),MATCH(V$4,'Mapping waste'!$A$4:$U$4,0))*$E87</f>
        <v>0</v>
      </c>
      <c r="W87" s="27">
        <f>INDEX('Mapping waste'!$A$4:$U$352,MATCH($B87,'Mapping waste'!$B$4:$B$352,0),MATCH(W$4,'Mapping waste'!$A$4:$U$4,0))*$E87</f>
        <v>0</v>
      </c>
      <c r="X87" s="27">
        <f>INDEX('Mapping waste'!$A$4:$U$352,MATCH($B87,'Mapping waste'!$B$4:$B$352,0),MATCH(X$4,'Mapping waste'!$A$4:$U$4,0))*$E87</f>
        <v>0</v>
      </c>
      <c r="Y87" s="27">
        <f>INDEX('Mapping waste'!$A$4:$U$352,MATCH($B87,'Mapping waste'!$B$4:$B$352,0),MATCH(Y$4,'Mapping waste'!$A$4:$U$4,0))*$E87</f>
        <v>0</v>
      </c>
      <c r="Z87" s="27">
        <f>INDEX('Mapping waste'!$A$4:$U$352,MATCH($B87,'Mapping waste'!$B$4:$B$352,0),MATCH(Z$4,'Mapping waste'!$A$4:$U$4,0))*$E87</f>
        <v>48407</v>
      </c>
      <c r="AA87" s="27">
        <f>INDEX('Mapping waste'!$A$4:$U$352,MATCH($B87,'Mapping waste'!$B$4:$B$352,0),MATCH(AA$4,'Mapping waste'!$A$4:$U$4,0))*$E87</f>
        <v>0</v>
      </c>
      <c r="AB87" s="27">
        <f>INDEX('Mapping waste'!$A$4:$U$352,MATCH($B87,'Mapping waste'!$B$4:$B$352,0),MATCH(AB$4,'Mapping waste'!$A$4:$U$4,0))*$E87</f>
        <v>0</v>
      </c>
      <c r="AC87" s="27">
        <f>INDEX('Mapping waste'!$A$4:$U$352,MATCH($B87,'Mapping waste'!$B$4:$B$352,0),MATCH(AC$4,'Mapping waste'!$A$4:$U$4,0))*$E87</f>
        <v>0</v>
      </c>
      <c r="AD87" s="27">
        <f>INDEX('Mapping waste'!$A$4:$U$352,MATCH($B87,'Mapping waste'!$B$4:$B$352,0),MATCH(AD$4,'Mapping waste'!$A$4:$U$4,0))*$E87</f>
        <v>0</v>
      </c>
      <c r="AE87" s="27">
        <f>INDEX('Mapping waste'!$A$4:$U$352,MATCH($B87,'Mapping waste'!$B$4:$B$352,0),MATCH(AE$4,'Mapping waste'!$A$4:$U$4,0))*$E87</f>
        <v>0</v>
      </c>
      <c r="AF87" s="27">
        <f>INDEX('Mapping waste'!$A$4:$U$352,MATCH($B87,'Mapping waste'!$B$4:$B$352,0),MATCH(V$4,'Mapping waste'!$A$4:$U$4,0))*$F87</f>
        <v>0</v>
      </c>
      <c r="AG87" s="27">
        <f>INDEX('Mapping waste'!$A$4:$U$352,MATCH($B87,'Mapping waste'!$B$4:$B$352,0),MATCH(W$4,'Mapping waste'!$A$4:$U$4,0))*$F87</f>
        <v>0</v>
      </c>
      <c r="AH87" s="27">
        <f>INDEX('Mapping waste'!$A$4:$U$352,MATCH($B87,'Mapping waste'!$B$4:$B$352,0),MATCH(X$4,'Mapping waste'!$A$4:$U$4,0))*$F87</f>
        <v>0</v>
      </c>
      <c r="AI87" s="27">
        <f>INDEX('Mapping waste'!$A$4:$U$352,MATCH($B87,'Mapping waste'!$B$4:$B$352,0),MATCH(Y$4,'Mapping waste'!$A$4:$U$4,0))*$F87</f>
        <v>0</v>
      </c>
      <c r="AJ87" s="27">
        <f>INDEX('Mapping waste'!$A$4:$U$352,MATCH($B87,'Mapping waste'!$B$4:$B$352,0),MATCH(Z$4,'Mapping waste'!$A$4:$U$4,0))*$F87</f>
        <v>49030</v>
      </c>
      <c r="AK87" s="27">
        <f>INDEX('Mapping waste'!$A$4:$U$352,MATCH($B87,'Mapping waste'!$B$4:$B$352,0),MATCH(AA$4,'Mapping waste'!$A$4:$U$4,0))*$F87</f>
        <v>0</v>
      </c>
      <c r="AL87" s="27">
        <f>INDEX('Mapping waste'!$A$4:$U$352,MATCH($B87,'Mapping waste'!$B$4:$B$352,0),MATCH(AB$4,'Mapping waste'!$A$4:$U$4,0))*$F87</f>
        <v>0</v>
      </c>
      <c r="AM87" s="27">
        <f>INDEX('Mapping waste'!$A$4:$U$352,MATCH($B87,'Mapping waste'!$B$4:$B$352,0),MATCH(AC$4,'Mapping waste'!$A$4:$U$4,0))*$F87</f>
        <v>0</v>
      </c>
      <c r="AN87" s="27">
        <f>INDEX('Mapping waste'!$A$4:$U$352,MATCH($B87,'Mapping waste'!$B$4:$B$352,0),MATCH(AD$4,'Mapping waste'!$A$4:$U$4,0))*$F87</f>
        <v>0</v>
      </c>
      <c r="AO87" s="27">
        <f>INDEX('Mapping waste'!$A$4:$U$352,MATCH($B87,'Mapping waste'!$B$4:$B$352,0),MATCH(AE$4,'Mapping waste'!$A$4:$U$4,0))*$F87</f>
        <v>0</v>
      </c>
      <c r="AP87" s="27">
        <f>INDEX('Mapping waste'!$A$4:$U$352,MATCH($B87,'Mapping waste'!$B$4:$B$352,0),MATCH(AF$4,'Mapping waste'!$A$4:$U$4,0))*$G87</f>
        <v>0</v>
      </c>
      <c r="AQ87" s="27">
        <f>INDEX('Mapping waste'!$A$4:$U$352,MATCH($B87,'Mapping waste'!$B$4:$B$352,0),MATCH(AG$4,'Mapping waste'!$A$4:$U$4,0))*$G87</f>
        <v>0</v>
      </c>
      <c r="AR87" s="27">
        <f>INDEX('Mapping waste'!$A$4:$U$352,MATCH($B87,'Mapping waste'!$B$4:$B$352,0),MATCH(AH$4,'Mapping waste'!$A$4:$U$4,0))*$G87</f>
        <v>0</v>
      </c>
      <c r="AS87" s="27">
        <f>INDEX('Mapping waste'!$A$4:$U$352,MATCH($B87,'Mapping waste'!$B$4:$B$352,0),MATCH(AI$4,'Mapping waste'!$A$4:$U$4,0))*$G87</f>
        <v>0</v>
      </c>
      <c r="AT87" s="27">
        <f>INDEX('Mapping waste'!$A$4:$U$352,MATCH($B87,'Mapping waste'!$B$4:$B$352,0),MATCH(AJ$4,'Mapping waste'!$A$4:$U$4,0))*$G87</f>
        <v>49567</v>
      </c>
      <c r="AU87" s="27">
        <f>INDEX('Mapping waste'!$A$4:$U$352,MATCH($B87,'Mapping waste'!$B$4:$B$352,0),MATCH(AK$4,'Mapping waste'!$A$4:$U$4,0))*$G87</f>
        <v>0</v>
      </c>
      <c r="AV87" s="27">
        <f>INDEX('Mapping waste'!$A$4:$U$352,MATCH($B87,'Mapping waste'!$B$4:$B$352,0),MATCH(AL$4,'Mapping waste'!$A$4:$U$4,0))*$G87</f>
        <v>0</v>
      </c>
      <c r="AW87" s="27">
        <f>INDEX('Mapping waste'!$A$4:$U$352,MATCH($B87,'Mapping waste'!$B$4:$B$352,0),MATCH(AM$4,'Mapping waste'!$A$4:$U$4,0))*$G87</f>
        <v>0</v>
      </c>
      <c r="AX87" s="27">
        <f>INDEX('Mapping waste'!$A$4:$U$352,MATCH($B87,'Mapping waste'!$B$4:$B$352,0),MATCH(AN$4,'Mapping waste'!$A$4:$U$4,0))*$G87</f>
        <v>0</v>
      </c>
      <c r="AY87" s="27">
        <f>INDEX('Mapping waste'!$A$4:$U$352,MATCH($B87,'Mapping waste'!$B$4:$B$352,0),MATCH(AO$4,'Mapping waste'!$A$4:$U$4,0))*$G87</f>
        <v>0</v>
      </c>
      <c r="AZ87" s="27">
        <f>INDEX('Mapping waste'!$A$4:$U$352,MATCH($B87,'Mapping waste'!$B$4:$B$352,0),MATCH(AP$4,'Mapping waste'!$A$4:$U$4,0))*$H87</f>
        <v>0</v>
      </c>
      <c r="BA87" s="27">
        <f>INDEX('Mapping waste'!$A$4:$U$352,MATCH($B87,'Mapping waste'!$B$4:$B$352,0),MATCH(AQ$4,'Mapping waste'!$A$4:$U$4,0))*$H87</f>
        <v>0</v>
      </c>
      <c r="BB87" s="27">
        <f>INDEX('Mapping waste'!$A$4:$U$352,MATCH($B87,'Mapping waste'!$B$4:$B$352,0),MATCH(AR$4,'Mapping waste'!$A$4:$U$4,0))*$H87</f>
        <v>0</v>
      </c>
      <c r="BC87" s="27">
        <f>INDEX('Mapping waste'!$A$4:$U$352,MATCH($B87,'Mapping waste'!$B$4:$B$352,0),MATCH(AS$4,'Mapping waste'!$A$4:$U$4,0))*$H87</f>
        <v>0</v>
      </c>
      <c r="BD87" s="27">
        <f>INDEX('Mapping waste'!$A$4:$U$352,MATCH($B87,'Mapping waste'!$B$4:$B$352,0),MATCH(AT$4,'Mapping waste'!$A$4:$U$4,0))*$H87</f>
        <v>50090</v>
      </c>
      <c r="BE87" s="27">
        <f>INDEX('Mapping waste'!$A$4:$U$352,MATCH($B87,'Mapping waste'!$B$4:$B$352,0),MATCH(AU$4,'Mapping waste'!$A$4:$U$4,0))*$H87</f>
        <v>0</v>
      </c>
      <c r="BF87" s="27">
        <f>INDEX('Mapping waste'!$A$4:$U$352,MATCH($B87,'Mapping waste'!$B$4:$B$352,0),MATCH(AV$4,'Mapping waste'!$A$4:$U$4,0))*$H87</f>
        <v>0</v>
      </c>
      <c r="BG87" s="27">
        <f>INDEX('Mapping waste'!$A$4:$U$352,MATCH($B87,'Mapping waste'!$B$4:$B$352,0),MATCH(AW$4,'Mapping waste'!$A$4:$U$4,0))*$H87</f>
        <v>0</v>
      </c>
      <c r="BH87" s="27">
        <f>INDEX('Mapping waste'!$A$4:$U$352,MATCH($B87,'Mapping waste'!$B$4:$B$352,0),MATCH(AX$4,'Mapping waste'!$A$4:$U$4,0))*$H87</f>
        <v>0</v>
      </c>
      <c r="BI87" s="27">
        <f>INDEX('Mapping waste'!$A$4:$U$352,MATCH($B87,'Mapping waste'!$B$4:$B$352,0),MATCH(AY$4,'Mapping waste'!$A$4:$U$4,0))*$H87</f>
        <v>0</v>
      </c>
      <c r="BJ87" s="27">
        <f>INDEX('Mapping waste'!$A$4:$U$352,MATCH($B87,'Mapping waste'!$B$4:$B$352,0),MATCH(AZ$4,'Mapping waste'!$A$4:$U$4,0))*$I87</f>
        <v>0</v>
      </c>
      <c r="BK87" s="27">
        <f>INDEX('Mapping waste'!$A$4:$U$352,MATCH($B87,'Mapping waste'!$B$4:$B$352,0),MATCH(BA$4,'Mapping waste'!$A$4:$U$4,0))*$I87</f>
        <v>0</v>
      </c>
      <c r="BL87" s="27">
        <f>INDEX('Mapping waste'!$A$4:$U$352,MATCH($B87,'Mapping waste'!$B$4:$B$352,0),MATCH(BB$4,'Mapping waste'!$A$4:$U$4,0))*$I87</f>
        <v>0</v>
      </c>
      <c r="BM87" s="27">
        <f>INDEX('Mapping waste'!$A$4:$U$352,MATCH($B87,'Mapping waste'!$B$4:$B$352,0),MATCH(BC$4,'Mapping waste'!$A$4:$U$4,0))*$I87</f>
        <v>0</v>
      </c>
      <c r="BN87" s="27">
        <f>INDEX('Mapping waste'!$A$4:$U$352,MATCH($B87,'Mapping waste'!$B$4:$B$352,0),MATCH(BD$4,'Mapping waste'!$A$4:$U$4,0))*$I87</f>
        <v>50702</v>
      </c>
      <c r="BO87" s="27">
        <f>INDEX('Mapping waste'!$A$4:$U$352,MATCH($B87,'Mapping waste'!$B$4:$B$352,0),MATCH(BE$4,'Mapping waste'!$A$4:$U$4,0))*$I87</f>
        <v>0</v>
      </c>
      <c r="BP87" s="27">
        <f>INDEX('Mapping waste'!$A$4:$U$352,MATCH($B87,'Mapping waste'!$B$4:$B$352,0),MATCH(BF$4,'Mapping waste'!$A$4:$U$4,0))*$I87</f>
        <v>0</v>
      </c>
      <c r="BQ87" s="27">
        <f>INDEX('Mapping waste'!$A$4:$U$352,MATCH($B87,'Mapping waste'!$B$4:$B$352,0),MATCH(BG$4,'Mapping waste'!$A$4:$U$4,0))*$I87</f>
        <v>0</v>
      </c>
      <c r="BR87" s="27">
        <f>INDEX('Mapping waste'!$A$4:$U$352,MATCH($B87,'Mapping waste'!$B$4:$B$352,0),MATCH(BH$4,'Mapping waste'!$A$4:$U$4,0))*$I87</f>
        <v>0</v>
      </c>
      <c r="BS87" s="27">
        <f>INDEX('Mapping waste'!$A$4:$U$352,MATCH($B87,'Mapping waste'!$B$4:$B$352,0),MATCH(BI$4,'Mapping waste'!$A$4:$U$4,0))*$I87</f>
        <v>0</v>
      </c>
      <c r="BT87" s="27">
        <f>INDEX('Mapping waste'!$A$4:$U$352,MATCH($B87,'Mapping waste'!$B$4:$B$352,0),MATCH(BJ$4,'Mapping waste'!$A$4:$U$4,0))*$J87</f>
        <v>0</v>
      </c>
      <c r="BU87" s="27">
        <f>INDEX('Mapping waste'!$A$4:$U$352,MATCH($B87,'Mapping waste'!$B$4:$B$352,0),MATCH(BK$4,'Mapping waste'!$A$4:$U$4,0))*$J87</f>
        <v>0</v>
      </c>
      <c r="BV87" s="27">
        <f>INDEX('Mapping waste'!$A$4:$U$352,MATCH($B87,'Mapping waste'!$B$4:$B$352,0),MATCH(BL$4,'Mapping waste'!$A$4:$U$4,0))*$J87</f>
        <v>0</v>
      </c>
      <c r="BW87" s="27">
        <f>INDEX('Mapping waste'!$A$4:$U$352,MATCH($B87,'Mapping waste'!$B$4:$B$352,0),MATCH(BM$4,'Mapping waste'!$A$4:$U$4,0))*$J87</f>
        <v>0</v>
      </c>
      <c r="BX87" s="27">
        <f>INDEX('Mapping waste'!$A$4:$U$352,MATCH($B87,'Mapping waste'!$B$4:$B$352,0),MATCH(BN$4,'Mapping waste'!$A$4:$U$4,0))*$J87</f>
        <v>51276</v>
      </c>
      <c r="BY87" s="27">
        <f>INDEX('Mapping waste'!$A$4:$U$352,MATCH($B87,'Mapping waste'!$B$4:$B$352,0),MATCH(BO$4,'Mapping waste'!$A$4:$U$4,0))*$J87</f>
        <v>0</v>
      </c>
      <c r="BZ87" s="27">
        <f>INDEX('Mapping waste'!$A$4:$U$352,MATCH($B87,'Mapping waste'!$B$4:$B$352,0),MATCH(BP$4,'Mapping waste'!$A$4:$U$4,0))*$J87</f>
        <v>0</v>
      </c>
      <c r="CA87" s="27">
        <f>INDEX('Mapping waste'!$A$4:$U$352,MATCH($B87,'Mapping waste'!$B$4:$B$352,0),MATCH(BQ$4,'Mapping waste'!$A$4:$U$4,0))*$J87</f>
        <v>0</v>
      </c>
      <c r="CB87" s="27">
        <f>INDEX('Mapping waste'!$A$4:$U$352,MATCH($B87,'Mapping waste'!$B$4:$B$352,0),MATCH(BR$4,'Mapping waste'!$A$4:$U$4,0))*$J87</f>
        <v>0</v>
      </c>
      <c r="CC87" s="27">
        <f>INDEX('Mapping waste'!$A$4:$U$352,MATCH($B87,'Mapping waste'!$B$4:$B$352,0),MATCH(BS$4,'Mapping waste'!$A$4:$U$4,0))*$J87</f>
        <v>0</v>
      </c>
      <c r="CD87" s="27">
        <f>INDEX('Mapping waste'!$A$4:$U$352,MATCH($B87,'Mapping waste'!$B$4:$B$352,0),MATCH(BT$4,'Mapping waste'!$A$4:$U$4,0))*$K87</f>
        <v>0</v>
      </c>
      <c r="CE87" s="27">
        <f>INDEX('Mapping waste'!$A$4:$U$352,MATCH($B87,'Mapping waste'!$B$4:$B$352,0),MATCH(BU$4,'Mapping waste'!$A$4:$U$4,0))*$K87</f>
        <v>0</v>
      </c>
      <c r="CF87" s="27">
        <f>INDEX('Mapping waste'!$A$4:$U$352,MATCH($B87,'Mapping waste'!$B$4:$B$352,0),MATCH(BV$4,'Mapping waste'!$A$4:$U$4,0))*$K87</f>
        <v>0</v>
      </c>
      <c r="CG87" s="27">
        <f>INDEX('Mapping waste'!$A$4:$U$352,MATCH($B87,'Mapping waste'!$B$4:$B$352,0),MATCH(BW$4,'Mapping waste'!$A$4:$U$4,0))*$K87</f>
        <v>0</v>
      </c>
      <c r="CH87" s="27">
        <f>INDEX('Mapping waste'!$A$4:$U$352,MATCH($B87,'Mapping waste'!$B$4:$B$352,0),MATCH(BX$4,'Mapping waste'!$A$4:$U$4,0))*$K87</f>
        <v>51854</v>
      </c>
      <c r="CI87" s="27">
        <f>INDEX('Mapping waste'!$A$4:$U$352,MATCH($B87,'Mapping waste'!$B$4:$B$352,0),MATCH(BY$4,'Mapping waste'!$A$4:$U$4,0))*$K87</f>
        <v>0</v>
      </c>
      <c r="CJ87" s="27">
        <f>INDEX('Mapping waste'!$A$4:$U$352,MATCH($B87,'Mapping waste'!$B$4:$B$352,0),MATCH(BZ$4,'Mapping waste'!$A$4:$U$4,0))*$K87</f>
        <v>0</v>
      </c>
      <c r="CK87" s="27">
        <f>INDEX('Mapping waste'!$A$4:$U$352,MATCH($B87,'Mapping waste'!$B$4:$B$352,0),MATCH(CA$4,'Mapping waste'!$A$4:$U$4,0))*$K87</f>
        <v>0</v>
      </c>
      <c r="CL87" s="27">
        <f>INDEX('Mapping waste'!$A$4:$U$352,MATCH($B87,'Mapping waste'!$B$4:$B$352,0),MATCH(CB$4,'Mapping waste'!$A$4:$U$4,0))*$K87</f>
        <v>0</v>
      </c>
      <c r="CM87" s="27">
        <f>INDEX('Mapping waste'!$A$4:$U$352,MATCH($B87,'Mapping waste'!$B$4:$B$352,0),MATCH(CC$4,'Mapping waste'!$A$4:$U$4,0))*$K87</f>
        <v>0</v>
      </c>
    </row>
    <row r="88" spans="1:91" x14ac:dyDescent="0.2">
      <c r="A88" s="26" t="s">
        <v>669</v>
      </c>
      <c r="B88" s="26" t="s">
        <v>670</v>
      </c>
      <c r="C88" s="26" t="s">
        <v>81</v>
      </c>
      <c r="D88" s="27">
        <f>INDEX('Households England'!S$6:S$375,MATCH('Mapping HH to population waste'!$B88,'Households England'!$B$6:$B$375,0))</f>
        <v>34530</v>
      </c>
      <c r="E88" s="27">
        <f>INDEX('Households England'!T$6:T$375,MATCH('Mapping HH to population waste'!$B88,'Households England'!$B$6:$B$375,0))</f>
        <v>34830</v>
      </c>
      <c r="F88" s="27">
        <f>INDEX('Households England'!U$6:U$375,MATCH('Mapping HH to population waste'!$B88,'Households England'!$B$6:$B$375,0))</f>
        <v>35291</v>
      </c>
      <c r="G88" s="27">
        <f>INDEX('Households England'!V$6:V$375,MATCH('Mapping HH to population waste'!$B88,'Households England'!$B$6:$B$375,0))</f>
        <v>35706</v>
      </c>
      <c r="H88" s="27">
        <f>INDEX('Households England'!W$6:W$375,MATCH('Mapping HH to population waste'!$B88,'Households England'!$B$6:$B$375,0))</f>
        <v>36095</v>
      </c>
      <c r="I88" s="27">
        <f>INDEX('Households England'!X$6:X$375,MATCH('Mapping HH to population waste'!$B88,'Households England'!$B$6:$B$375,0))</f>
        <v>36461</v>
      </c>
      <c r="J88" s="27">
        <f>INDEX('Households England'!Y$6:Y$375,MATCH('Mapping HH to population waste'!$B88,'Households England'!$B$6:$B$375,0))</f>
        <v>36812</v>
      </c>
      <c r="K88" s="27">
        <f>INDEX('Households England'!Z$6:Z$375,MATCH('Mapping HH to population waste'!$B88,'Households England'!$B$6:$B$375,0))</f>
        <v>37166</v>
      </c>
      <c r="L88" s="27">
        <f>INDEX('Mapping waste'!$A$4:$U$352,MATCH($B88,'Mapping waste'!$B$4:$B$352,0),MATCH(L$4,'Mapping waste'!$A$4:$U$4,0))*$D88</f>
        <v>0</v>
      </c>
      <c r="M88" s="27">
        <f>INDEX('Mapping waste'!$A$4:$U$352,MATCH($B88,'Mapping waste'!$B$4:$B$352,0),MATCH(M$4,'Mapping waste'!$A$4:$U$4,0))*$D88</f>
        <v>0</v>
      </c>
      <c r="N88" s="27">
        <f>INDEX('Mapping waste'!$A$4:$U$352,MATCH($B88,'Mapping waste'!$B$4:$B$352,0),MATCH(N$4,'Mapping waste'!$A$4:$U$4,0))*$D88</f>
        <v>0</v>
      </c>
      <c r="O88" s="27">
        <f>INDEX('Mapping waste'!$A$4:$U$352,MATCH($B88,'Mapping waste'!$B$4:$B$352,0),MATCH(O$4,'Mapping waste'!$A$4:$U$4,0))*$D88</f>
        <v>0</v>
      </c>
      <c r="P88" s="27">
        <f>INDEX('Mapping waste'!$A$4:$U$352,MATCH($B88,'Mapping waste'!$B$4:$B$352,0),MATCH(P$4,'Mapping waste'!$A$4:$U$4,0))*$D88</f>
        <v>27624</v>
      </c>
      <c r="Q88" s="27">
        <f>INDEX('Mapping waste'!$A$4:$U$352,MATCH($B88,'Mapping waste'!$B$4:$B$352,0),MATCH(Q$4,'Mapping waste'!$A$4:$U$4,0))*$D88</f>
        <v>0</v>
      </c>
      <c r="R88" s="27">
        <f>INDEX('Mapping waste'!$A$4:$U$352,MATCH($B88,'Mapping waste'!$B$4:$B$352,0),MATCH(R$4,'Mapping waste'!$A$4:$U$4,0))*$D88</f>
        <v>0</v>
      </c>
      <c r="S88" s="27">
        <f>INDEX('Mapping waste'!$A$4:$U$352,MATCH($B88,'Mapping waste'!$B$4:$B$352,0),MATCH(S$4,'Mapping waste'!$A$4:$U$4,0))*$D88</f>
        <v>0</v>
      </c>
      <c r="T88" s="27">
        <f>INDEX('Mapping waste'!$A$4:$U$352,MATCH($B88,'Mapping waste'!$B$4:$B$352,0),MATCH(T$4,'Mapping waste'!$A$4:$U$4,0))*$D88</f>
        <v>0</v>
      </c>
      <c r="U88" s="27">
        <f>INDEX('Mapping waste'!$A$4:$U$352,MATCH($B88,'Mapping waste'!$B$4:$B$352,0),MATCH(U$4,'Mapping waste'!$A$4:$U$4,0))*$D88</f>
        <v>6906</v>
      </c>
      <c r="V88" s="27">
        <f>INDEX('Mapping waste'!$A$4:$U$352,MATCH($B88,'Mapping waste'!$B$4:$B$352,0),MATCH(V$4,'Mapping waste'!$A$4:$U$4,0))*$E88</f>
        <v>0</v>
      </c>
      <c r="W88" s="27">
        <f>INDEX('Mapping waste'!$A$4:$U$352,MATCH($B88,'Mapping waste'!$B$4:$B$352,0),MATCH(W$4,'Mapping waste'!$A$4:$U$4,0))*$E88</f>
        <v>0</v>
      </c>
      <c r="X88" s="27">
        <f>INDEX('Mapping waste'!$A$4:$U$352,MATCH($B88,'Mapping waste'!$B$4:$B$352,0),MATCH(X$4,'Mapping waste'!$A$4:$U$4,0))*$E88</f>
        <v>0</v>
      </c>
      <c r="Y88" s="27">
        <f>INDEX('Mapping waste'!$A$4:$U$352,MATCH($B88,'Mapping waste'!$B$4:$B$352,0),MATCH(Y$4,'Mapping waste'!$A$4:$U$4,0))*$E88</f>
        <v>0</v>
      </c>
      <c r="Z88" s="27">
        <f>INDEX('Mapping waste'!$A$4:$U$352,MATCH($B88,'Mapping waste'!$B$4:$B$352,0),MATCH(Z$4,'Mapping waste'!$A$4:$U$4,0))*$E88</f>
        <v>27864</v>
      </c>
      <c r="AA88" s="27">
        <f>INDEX('Mapping waste'!$A$4:$U$352,MATCH($B88,'Mapping waste'!$B$4:$B$352,0),MATCH(AA$4,'Mapping waste'!$A$4:$U$4,0))*$E88</f>
        <v>0</v>
      </c>
      <c r="AB88" s="27">
        <f>INDEX('Mapping waste'!$A$4:$U$352,MATCH($B88,'Mapping waste'!$B$4:$B$352,0),MATCH(AB$4,'Mapping waste'!$A$4:$U$4,0))*$E88</f>
        <v>0</v>
      </c>
      <c r="AC88" s="27">
        <f>INDEX('Mapping waste'!$A$4:$U$352,MATCH($B88,'Mapping waste'!$B$4:$B$352,0),MATCH(AC$4,'Mapping waste'!$A$4:$U$4,0))*$E88</f>
        <v>0</v>
      </c>
      <c r="AD88" s="27">
        <f>INDEX('Mapping waste'!$A$4:$U$352,MATCH($B88,'Mapping waste'!$B$4:$B$352,0),MATCH(AD$4,'Mapping waste'!$A$4:$U$4,0))*$E88</f>
        <v>0</v>
      </c>
      <c r="AE88" s="27">
        <f>INDEX('Mapping waste'!$A$4:$U$352,MATCH($B88,'Mapping waste'!$B$4:$B$352,0),MATCH(AE$4,'Mapping waste'!$A$4:$U$4,0))*$E88</f>
        <v>6966</v>
      </c>
      <c r="AF88" s="27">
        <f>INDEX('Mapping waste'!$A$4:$U$352,MATCH($B88,'Mapping waste'!$B$4:$B$352,0),MATCH(V$4,'Mapping waste'!$A$4:$U$4,0))*$F88</f>
        <v>0</v>
      </c>
      <c r="AG88" s="27">
        <f>INDEX('Mapping waste'!$A$4:$U$352,MATCH($B88,'Mapping waste'!$B$4:$B$352,0),MATCH(W$4,'Mapping waste'!$A$4:$U$4,0))*$F88</f>
        <v>0</v>
      </c>
      <c r="AH88" s="27">
        <f>INDEX('Mapping waste'!$A$4:$U$352,MATCH($B88,'Mapping waste'!$B$4:$B$352,0),MATCH(X$4,'Mapping waste'!$A$4:$U$4,0))*$F88</f>
        <v>0</v>
      </c>
      <c r="AI88" s="27">
        <f>INDEX('Mapping waste'!$A$4:$U$352,MATCH($B88,'Mapping waste'!$B$4:$B$352,0),MATCH(Y$4,'Mapping waste'!$A$4:$U$4,0))*$F88</f>
        <v>0</v>
      </c>
      <c r="AJ88" s="27">
        <f>INDEX('Mapping waste'!$A$4:$U$352,MATCH($B88,'Mapping waste'!$B$4:$B$352,0),MATCH(Z$4,'Mapping waste'!$A$4:$U$4,0))*$F88</f>
        <v>28232.800000000003</v>
      </c>
      <c r="AK88" s="27">
        <f>INDEX('Mapping waste'!$A$4:$U$352,MATCH($B88,'Mapping waste'!$B$4:$B$352,0),MATCH(AA$4,'Mapping waste'!$A$4:$U$4,0))*$F88</f>
        <v>0</v>
      </c>
      <c r="AL88" s="27">
        <f>INDEX('Mapping waste'!$A$4:$U$352,MATCH($B88,'Mapping waste'!$B$4:$B$352,0),MATCH(AB$4,'Mapping waste'!$A$4:$U$4,0))*$F88</f>
        <v>0</v>
      </c>
      <c r="AM88" s="27">
        <f>INDEX('Mapping waste'!$A$4:$U$352,MATCH($B88,'Mapping waste'!$B$4:$B$352,0),MATCH(AC$4,'Mapping waste'!$A$4:$U$4,0))*$F88</f>
        <v>0</v>
      </c>
      <c r="AN88" s="27">
        <f>INDEX('Mapping waste'!$A$4:$U$352,MATCH($B88,'Mapping waste'!$B$4:$B$352,0),MATCH(AD$4,'Mapping waste'!$A$4:$U$4,0))*$F88</f>
        <v>0</v>
      </c>
      <c r="AO88" s="27">
        <f>INDEX('Mapping waste'!$A$4:$U$352,MATCH($B88,'Mapping waste'!$B$4:$B$352,0),MATCH(AE$4,'Mapping waste'!$A$4:$U$4,0))*$F88</f>
        <v>7058.2000000000007</v>
      </c>
      <c r="AP88" s="27">
        <f>INDEX('Mapping waste'!$A$4:$U$352,MATCH($B88,'Mapping waste'!$B$4:$B$352,0),MATCH(AF$4,'Mapping waste'!$A$4:$U$4,0))*$G88</f>
        <v>0</v>
      </c>
      <c r="AQ88" s="27">
        <f>INDEX('Mapping waste'!$A$4:$U$352,MATCH($B88,'Mapping waste'!$B$4:$B$352,0),MATCH(AG$4,'Mapping waste'!$A$4:$U$4,0))*$G88</f>
        <v>0</v>
      </c>
      <c r="AR88" s="27">
        <f>INDEX('Mapping waste'!$A$4:$U$352,MATCH($B88,'Mapping waste'!$B$4:$B$352,0),MATCH(AH$4,'Mapping waste'!$A$4:$U$4,0))*$G88</f>
        <v>0</v>
      </c>
      <c r="AS88" s="27">
        <f>INDEX('Mapping waste'!$A$4:$U$352,MATCH($B88,'Mapping waste'!$B$4:$B$352,0),MATCH(AI$4,'Mapping waste'!$A$4:$U$4,0))*$G88</f>
        <v>0</v>
      </c>
      <c r="AT88" s="27">
        <f>INDEX('Mapping waste'!$A$4:$U$352,MATCH($B88,'Mapping waste'!$B$4:$B$352,0),MATCH(AJ$4,'Mapping waste'!$A$4:$U$4,0))*$G88</f>
        <v>28564.800000000003</v>
      </c>
      <c r="AU88" s="27">
        <f>INDEX('Mapping waste'!$A$4:$U$352,MATCH($B88,'Mapping waste'!$B$4:$B$352,0),MATCH(AK$4,'Mapping waste'!$A$4:$U$4,0))*$G88</f>
        <v>0</v>
      </c>
      <c r="AV88" s="27">
        <f>INDEX('Mapping waste'!$A$4:$U$352,MATCH($B88,'Mapping waste'!$B$4:$B$352,0),MATCH(AL$4,'Mapping waste'!$A$4:$U$4,0))*$G88</f>
        <v>0</v>
      </c>
      <c r="AW88" s="27">
        <f>INDEX('Mapping waste'!$A$4:$U$352,MATCH($B88,'Mapping waste'!$B$4:$B$352,0),MATCH(AM$4,'Mapping waste'!$A$4:$U$4,0))*$G88</f>
        <v>0</v>
      </c>
      <c r="AX88" s="27">
        <f>INDEX('Mapping waste'!$A$4:$U$352,MATCH($B88,'Mapping waste'!$B$4:$B$352,0),MATCH(AN$4,'Mapping waste'!$A$4:$U$4,0))*$G88</f>
        <v>0</v>
      </c>
      <c r="AY88" s="27">
        <f>INDEX('Mapping waste'!$A$4:$U$352,MATCH($B88,'Mapping waste'!$B$4:$B$352,0),MATCH(AO$4,'Mapping waste'!$A$4:$U$4,0))*$G88</f>
        <v>7141.2000000000007</v>
      </c>
      <c r="AZ88" s="27">
        <f>INDEX('Mapping waste'!$A$4:$U$352,MATCH($B88,'Mapping waste'!$B$4:$B$352,0),MATCH(AP$4,'Mapping waste'!$A$4:$U$4,0))*$H88</f>
        <v>0</v>
      </c>
      <c r="BA88" s="27">
        <f>INDEX('Mapping waste'!$A$4:$U$352,MATCH($B88,'Mapping waste'!$B$4:$B$352,0),MATCH(AQ$4,'Mapping waste'!$A$4:$U$4,0))*$H88</f>
        <v>0</v>
      </c>
      <c r="BB88" s="27">
        <f>INDEX('Mapping waste'!$A$4:$U$352,MATCH($B88,'Mapping waste'!$B$4:$B$352,0),MATCH(AR$4,'Mapping waste'!$A$4:$U$4,0))*$H88</f>
        <v>0</v>
      </c>
      <c r="BC88" s="27">
        <f>INDEX('Mapping waste'!$A$4:$U$352,MATCH($B88,'Mapping waste'!$B$4:$B$352,0),MATCH(AS$4,'Mapping waste'!$A$4:$U$4,0))*$H88</f>
        <v>0</v>
      </c>
      <c r="BD88" s="27">
        <f>INDEX('Mapping waste'!$A$4:$U$352,MATCH($B88,'Mapping waste'!$B$4:$B$352,0),MATCH(AT$4,'Mapping waste'!$A$4:$U$4,0))*$H88</f>
        <v>28876</v>
      </c>
      <c r="BE88" s="27">
        <f>INDEX('Mapping waste'!$A$4:$U$352,MATCH($B88,'Mapping waste'!$B$4:$B$352,0),MATCH(AU$4,'Mapping waste'!$A$4:$U$4,0))*$H88</f>
        <v>0</v>
      </c>
      <c r="BF88" s="27">
        <f>INDEX('Mapping waste'!$A$4:$U$352,MATCH($B88,'Mapping waste'!$B$4:$B$352,0),MATCH(AV$4,'Mapping waste'!$A$4:$U$4,0))*$H88</f>
        <v>0</v>
      </c>
      <c r="BG88" s="27">
        <f>INDEX('Mapping waste'!$A$4:$U$352,MATCH($B88,'Mapping waste'!$B$4:$B$352,0),MATCH(AW$4,'Mapping waste'!$A$4:$U$4,0))*$H88</f>
        <v>0</v>
      </c>
      <c r="BH88" s="27">
        <f>INDEX('Mapping waste'!$A$4:$U$352,MATCH($B88,'Mapping waste'!$B$4:$B$352,0),MATCH(AX$4,'Mapping waste'!$A$4:$U$4,0))*$H88</f>
        <v>0</v>
      </c>
      <c r="BI88" s="27">
        <f>INDEX('Mapping waste'!$A$4:$U$352,MATCH($B88,'Mapping waste'!$B$4:$B$352,0),MATCH(AY$4,'Mapping waste'!$A$4:$U$4,0))*$H88</f>
        <v>7219</v>
      </c>
      <c r="BJ88" s="27">
        <f>INDEX('Mapping waste'!$A$4:$U$352,MATCH($B88,'Mapping waste'!$B$4:$B$352,0),MATCH(AZ$4,'Mapping waste'!$A$4:$U$4,0))*$I88</f>
        <v>0</v>
      </c>
      <c r="BK88" s="27">
        <f>INDEX('Mapping waste'!$A$4:$U$352,MATCH($B88,'Mapping waste'!$B$4:$B$352,0),MATCH(BA$4,'Mapping waste'!$A$4:$U$4,0))*$I88</f>
        <v>0</v>
      </c>
      <c r="BL88" s="27">
        <f>INDEX('Mapping waste'!$A$4:$U$352,MATCH($B88,'Mapping waste'!$B$4:$B$352,0),MATCH(BB$4,'Mapping waste'!$A$4:$U$4,0))*$I88</f>
        <v>0</v>
      </c>
      <c r="BM88" s="27">
        <f>INDEX('Mapping waste'!$A$4:$U$352,MATCH($B88,'Mapping waste'!$B$4:$B$352,0),MATCH(BC$4,'Mapping waste'!$A$4:$U$4,0))*$I88</f>
        <v>0</v>
      </c>
      <c r="BN88" s="27">
        <f>INDEX('Mapping waste'!$A$4:$U$352,MATCH($B88,'Mapping waste'!$B$4:$B$352,0),MATCH(BD$4,'Mapping waste'!$A$4:$U$4,0))*$I88</f>
        <v>29168.800000000003</v>
      </c>
      <c r="BO88" s="27">
        <f>INDEX('Mapping waste'!$A$4:$U$352,MATCH($B88,'Mapping waste'!$B$4:$B$352,0),MATCH(BE$4,'Mapping waste'!$A$4:$U$4,0))*$I88</f>
        <v>0</v>
      </c>
      <c r="BP88" s="27">
        <f>INDEX('Mapping waste'!$A$4:$U$352,MATCH($B88,'Mapping waste'!$B$4:$B$352,0),MATCH(BF$4,'Mapping waste'!$A$4:$U$4,0))*$I88</f>
        <v>0</v>
      </c>
      <c r="BQ88" s="27">
        <f>INDEX('Mapping waste'!$A$4:$U$352,MATCH($B88,'Mapping waste'!$B$4:$B$352,0),MATCH(BG$4,'Mapping waste'!$A$4:$U$4,0))*$I88</f>
        <v>0</v>
      </c>
      <c r="BR88" s="27">
        <f>INDEX('Mapping waste'!$A$4:$U$352,MATCH($B88,'Mapping waste'!$B$4:$B$352,0),MATCH(BH$4,'Mapping waste'!$A$4:$U$4,0))*$I88</f>
        <v>0</v>
      </c>
      <c r="BS88" s="27">
        <f>INDEX('Mapping waste'!$A$4:$U$352,MATCH($B88,'Mapping waste'!$B$4:$B$352,0),MATCH(BI$4,'Mapping waste'!$A$4:$U$4,0))*$I88</f>
        <v>7292.2000000000007</v>
      </c>
      <c r="BT88" s="27">
        <f>INDEX('Mapping waste'!$A$4:$U$352,MATCH($B88,'Mapping waste'!$B$4:$B$352,0),MATCH(BJ$4,'Mapping waste'!$A$4:$U$4,0))*$J88</f>
        <v>0</v>
      </c>
      <c r="BU88" s="27">
        <f>INDEX('Mapping waste'!$A$4:$U$352,MATCH($B88,'Mapping waste'!$B$4:$B$352,0),MATCH(BK$4,'Mapping waste'!$A$4:$U$4,0))*$J88</f>
        <v>0</v>
      </c>
      <c r="BV88" s="27">
        <f>INDEX('Mapping waste'!$A$4:$U$352,MATCH($B88,'Mapping waste'!$B$4:$B$352,0),MATCH(BL$4,'Mapping waste'!$A$4:$U$4,0))*$J88</f>
        <v>0</v>
      </c>
      <c r="BW88" s="27">
        <f>INDEX('Mapping waste'!$A$4:$U$352,MATCH($B88,'Mapping waste'!$B$4:$B$352,0),MATCH(BM$4,'Mapping waste'!$A$4:$U$4,0))*$J88</f>
        <v>0</v>
      </c>
      <c r="BX88" s="27">
        <f>INDEX('Mapping waste'!$A$4:$U$352,MATCH($B88,'Mapping waste'!$B$4:$B$352,0),MATCH(BN$4,'Mapping waste'!$A$4:$U$4,0))*$J88</f>
        <v>29449.600000000002</v>
      </c>
      <c r="BY88" s="27">
        <f>INDEX('Mapping waste'!$A$4:$U$352,MATCH($B88,'Mapping waste'!$B$4:$B$352,0),MATCH(BO$4,'Mapping waste'!$A$4:$U$4,0))*$J88</f>
        <v>0</v>
      </c>
      <c r="BZ88" s="27">
        <f>INDEX('Mapping waste'!$A$4:$U$352,MATCH($B88,'Mapping waste'!$B$4:$B$352,0),MATCH(BP$4,'Mapping waste'!$A$4:$U$4,0))*$J88</f>
        <v>0</v>
      </c>
      <c r="CA88" s="27">
        <f>INDEX('Mapping waste'!$A$4:$U$352,MATCH($B88,'Mapping waste'!$B$4:$B$352,0),MATCH(BQ$4,'Mapping waste'!$A$4:$U$4,0))*$J88</f>
        <v>0</v>
      </c>
      <c r="CB88" s="27">
        <f>INDEX('Mapping waste'!$A$4:$U$352,MATCH($B88,'Mapping waste'!$B$4:$B$352,0),MATCH(BR$4,'Mapping waste'!$A$4:$U$4,0))*$J88</f>
        <v>0</v>
      </c>
      <c r="CC88" s="27">
        <f>INDEX('Mapping waste'!$A$4:$U$352,MATCH($B88,'Mapping waste'!$B$4:$B$352,0),MATCH(BS$4,'Mapping waste'!$A$4:$U$4,0))*$J88</f>
        <v>7362.4000000000005</v>
      </c>
      <c r="CD88" s="27">
        <f>INDEX('Mapping waste'!$A$4:$U$352,MATCH($B88,'Mapping waste'!$B$4:$B$352,0),MATCH(BT$4,'Mapping waste'!$A$4:$U$4,0))*$K88</f>
        <v>0</v>
      </c>
      <c r="CE88" s="27">
        <f>INDEX('Mapping waste'!$A$4:$U$352,MATCH($B88,'Mapping waste'!$B$4:$B$352,0),MATCH(BU$4,'Mapping waste'!$A$4:$U$4,0))*$K88</f>
        <v>0</v>
      </c>
      <c r="CF88" s="27">
        <f>INDEX('Mapping waste'!$A$4:$U$352,MATCH($B88,'Mapping waste'!$B$4:$B$352,0),MATCH(BV$4,'Mapping waste'!$A$4:$U$4,0))*$K88</f>
        <v>0</v>
      </c>
      <c r="CG88" s="27">
        <f>INDEX('Mapping waste'!$A$4:$U$352,MATCH($B88,'Mapping waste'!$B$4:$B$352,0),MATCH(BW$4,'Mapping waste'!$A$4:$U$4,0))*$K88</f>
        <v>0</v>
      </c>
      <c r="CH88" s="27">
        <f>INDEX('Mapping waste'!$A$4:$U$352,MATCH($B88,'Mapping waste'!$B$4:$B$352,0),MATCH(BX$4,'Mapping waste'!$A$4:$U$4,0))*$K88</f>
        <v>29732.800000000003</v>
      </c>
      <c r="CI88" s="27">
        <f>INDEX('Mapping waste'!$A$4:$U$352,MATCH($B88,'Mapping waste'!$B$4:$B$352,0),MATCH(BY$4,'Mapping waste'!$A$4:$U$4,0))*$K88</f>
        <v>0</v>
      </c>
      <c r="CJ88" s="27">
        <f>INDEX('Mapping waste'!$A$4:$U$352,MATCH($B88,'Mapping waste'!$B$4:$B$352,0),MATCH(BZ$4,'Mapping waste'!$A$4:$U$4,0))*$K88</f>
        <v>0</v>
      </c>
      <c r="CK88" s="27">
        <f>INDEX('Mapping waste'!$A$4:$U$352,MATCH($B88,'Mapping waste'!$B$4:$B$352,0),MATCH(CA$4,'Mapping waste'!$A$4:$U$4,0))*$K88</f>
        <v>0</v>
      </c>
      <c r="CL88" s="27">
        <f>INDEX('Mapping waste'!$A$4:$U$352,MATCH($B88,'Mapping waste'!$B$4:$B$352,0),MATCH(CB$4,'Mapping waste'!$A$4:$U$4,0))*$K88</f>
        <v>0</v>
      </c>
      <c r="CM88" s="27">
        <f>INDEX('Mapping waste'!$A$4:$U$352,MATCH($B88,'Mapping waste'!$B$4:$B$352,0),MATCH(CC$4,'Mapping waste'!$A$4:$U$4,0))*$K88</f>
        <v>7433.2000000000007</v>
      </c>
    </row>
    <row r="89" spans="1:91" x14ac:dyDescent="0.2">
      <c r="A89" s="26" t="s">
        <v>671</v>
      </c>
      <c r="B89" s="26" t="s">
        <v>672</v>
      </c>
      <c r="C89" s="26" t="s">
        <v>81</v>
      </c>
      <c r="D89" s="27">
        <f>INDEX('Households England'!S$6:S$375,MATCH('Mapping HH to population waste'!$B89,'Households England'!$B$6:$B$375,0))</f>
        <v>47747</v>
      </c>
      <c r="E89" s="27">
        <f>INDEX('Households England'!T$6:T$375,MATCH('Mapping HH to population waste'!$B89,'Households England'!$B$6:$B$375,0))</f>
        <v>47873</v>
      </c>
      <c r="F89" s="27">
        <f>INDEX('Households England'!U$6:U$375,MATCH('Mapping HH to population waste'!$B89,'Households England'!$B$6:$B$375,0))</f>
        <v>48164</v>
      </c>
      <c r="G89" s="27">
        <f>INDEX('Households England'!V$6:V$375,MATCH('Mapping HH to population waste'!$B89,'Households England'!$B$6:$B$375,0))</f>
        <v>48373</v>
      </c>
      <c r="H89" s="27">
        <f>INDEX('Households England'!W$6:W$375,MATCH('Mapping HH to population waste'!$B89,'Households England'!$B$6:$B$375,0))</f>
        <v>48573</v>
      </c>
      <c r="I89" s="27">
        <f>INDEX('Households England'!X$6:X$375,MATCH('Mapping HH to population waste'!$B89,'Households England'!$B$6:$B$375,0))</f>
        <v>48764</v>
      </c>
      <c r="J89" s="27">
        <f>INDEX('Households England'!Y$6:Y$375,MATCH('Mapping HH to population waste'!$B89,'Households England'!$B$6:$B$375,0))</f>
        <v>48943</v>
      </c>
      <c r="K89" s="27">
        <f>INDEX('Households England'!Z$6:Z$375,MATCH('Mapping HH to population waste'!$B89,'Households England'!$B$6:$B$375,0))</f>
        <v>49154</v>
      </c>
      <c r="L89" s="27">
        <f>INDEX('Mapping waste'!$A$4:$U$352,MATCH($B89,'Mapping waste'!$B$4:$B$352,0),MATCH(L$4,'Mapping waste'!$A$4:$U$4,0))*$D89</f>
        <v>0</v>
      </c>
      <c r="M89" s="27">
        <f>INDEX('Mapping waste'!$A$4:$U$352,MATCH($B89,'Mapping waste'!$B$4:$B$352,0),MATCH(M$4,'Mapping waste'!$A$4:$U$4,0))*$D89</f>
        <v>0</v>
      </c>
      <c r="N89" s="27">
        <f>INDEX('Mapping waste'!$A$4:$U$352,MATCH($B89,'Mapping waste'!$B$4:$B$352,0),MATCH(N$4,'Mapping waste'!$A$4:$U$4,0))*$D89</f>
        <v>0</v>
      </c>
      <c r="O89" s="27">
        <f>INDEX('Mapping waste'!$A$4:$U$352,MATCH($B89,'Mapping waste'!$B$4:$B$352,0),MATCH(O$4,'Mapping waste'!$A$4:$U$4,0))*$D89</f>
        <v>0</v>
      </c>
      <c r="P89" s="27">
        <f>INDEX('Mapping waste'!$A$4:$U$352,MATCH($B89,'Mapping waste'!$B$4:$B$352,0),MATCH(P$4,'Mapping waste'!$A$4:$U$4,0))*$D89</f>
        <v>0</v>
      </c>
      <c r="Q89" s="27">
        <f>INDEX('Mapping waste'!$A$4:$U$352,MATCH($B89,'Mapping waste'!$B$4:$B$352,0),MATCH(Q$4,'Mapping waste'!$A$4:$U$4,0))*$D89</f>
        <v>0</v>
      </c>
      <c r="R89" s="27">
        <f>INDEX('Mapping waste'!$A$4:$U$352,MATCH($B89,'Mapping waste'!$B$4:$B$352,0),MATCH(R$4,'Mapping waste'!$A$4:$U$4,0))*$D89</f>
        <v>0</v>
      </c>
      <c r="S89" s="27">
        <f>INDEX('Mapping waste'!$A$4:$U$352,MATCH($B89,'Mapping waste'!$B$4:$B$352,0),MATCH(S$4,'Mapping waste'!$A$4:$U$4,0))*$D89</f>
        <v>0</v>
      </c>
      <c r="T89" s="27">
        <f>INDEX('Mapping waste'!$A$4:$U$352,MATCH($B89,'Mapping waste'!$B$4:$B$352,0),MATCH(T$4,'Mapping waste'!$A$4:$U$4,0))*$D89</f>
        <v>0</v>
      </c>
      <c r="U89" s="27">
        <f>INDEX('Mapping waste'!$A$4:$U$352,MATCH($B89,'Mapping waste'!$B$4:$B$352,0),MATCH(U$4,'Mapping waste'!$A$4:$U$4,0))*$D89</f>
        <v>47747</v>
      </c>
      <c r="V89" s="27">
        <f>INDEX('Mapping waste'!$A$4:$U$352,MATCH($B89,'Mapping waste'!$B$4:$B$352,0),MATCH(V$4,'Mapping waste'!$A$4:$U$4,0))*$E89</f>
        <v>0</v>
      </c>
      <c r="W89" s="27">
        <f>INDEX('Mapping waste'!$A$4:$U$352,MATCH($B89,'Mapping waste'!$B$4:$B$352,0),MATCH(W$4,'Mapping waste'!$A$4:$U$4,0))*$E89</f>
        <v>0</v>
      </c>
      <c r="X89" s="27">
        <f>INDEX('Mapping waste'!$A$4:$U$352,MATCH($B89,'Mapping waste'!$B$4:$B$352,0),MATCH(X$4,'Mapping waste'!$A$4:$U$4,0))*$E89</f>
        <v>0</v>
      </c>
      <c r="Y89" s="27">
        <f>INDEX('Mapping waste'!$A$4:$U$352,MATCH($B89,'Mapping waste'!$B$4:$B$352,0),MATCH(Y$4,'Mapping waste'!$A$4:$U$4,0))*$E89</f>
        <v>0</v>
      </c>
      <c r="Z89" s="27">
        <f>INDEX('Mapping waste'!$A$4:$U$352,MATCH($B89,'Mapping waste'!$B$4:$B$352,0),MATCH(Z$4,'Mapping waste'!$A$4:$U$4,0))*$E89</f>
        <v>0</v>
      </c>
      <c r="AA89" s="27">
        <f>INDEX('Mapping waste'!$A$4:$U$352,MATCH($B89,'Mapping waste'!$B$4:$B$352,0),MATCH(AA$4,'Mapping waste'!$A$4:$U$4,0))*$E89</f>
        <v>0</v>
      </c>
      <c r="AB89" s="27">
        <f>INDEX('Mapping waste'!$A$4:$U$352,MATCH($B89,'Mapping waste'!$B$4:$B$352,0),MATCH(AB$4,'Mapping waste'!$A$4:$U$4,0))*$E89</f>
        <v>0</v>
      </c>
      <c r="AC89" s="27">
        <f>INDEX('Mapping waste'!$A$4:$U$352,MATCH($B89,'Mapping waste'!$B$4:$B$352,0),MATCH(AC$4,'Mapping waste'!$A$4:$U$4,0))*$E89</f>
        <v>0</v>
      </c>
      <c r="AD89" s="27">
        <f>INDEX('Mapping waste'!$A$4:$U$352,MATCH($B89,'Mapping waste'!$B$4:$B$352,0),MATCH(AD$4,'Mapping waste'!$A$4:$U$4,0))*$E89</f>
        <v>0</v>
      </c>
      <c r="AE89" s="27">
        <f>INDEX('Mapping waste'!$A$4:$U$352,MATCH($B89,'Mapping waste'!$B$4:$B$352,0),MATCH(AE$4,'Mapping waste'!$A$4:$U$4,0))*$E89</f>
        <v>47873</v>
      </c>
      <c r="AF89" s="27">
        <f>INDEX('Mapping waste'!$A$4:$U$352,MATCH($B89,'Mapping waste'!$B$4:$B$352,0),MATCH(V$4,'Mapping waste'!$A$4:$U$4,0))*$F89</f>
        <v>0</v>
      </c>
      <c r="AG89" s="27">
        <f>INDEX('Mapping waste'!$A$4:$U$352,MATCH($B89,'Mapping waste'!$B$4:$B$352,0),MATCH(W$4,'Mapping waste'!$A$4:$U$4,0))*$F89</f>
        <v>0</v>
      </c>
      <c r="AH89" s="27">
        <f>INDEX('Mapping waste'!$A$4:$U$352,MATCH($B89,'Mapping waste'!$B$4:$B$352,0),MATCH(X$4,'Mapping waste'!$A$4:$U$4,0))*$F89</f>
        <v>0</v>
      </c>
      <c r="AI89" s="27">
        <f>INDEX('Mapping waste'!$A$4:$U$352,MATCH($B89,'Mapping waste'!$B$4:$B$352,0),MATCH(Y$4,'Mapping waste'!$A$4:$U$4,0))*$F89</f>
        <v>0</v>
      </c>
      <c r="AJ89" s="27">
        <f>INDEX('Mapping waste'!$A$4:$U$352,MATCH($B89,'Mapping waste'!$B$4:$B$352,0),MATCH(Z$4,'Mapping waste'!$A$4:$U$4,0))*$F89</f>
        <v>0</v>
      </c>
      <c r="AK89" s="27">
        <f>INDEX('Mapping waste'!$A$4:$U$352,MATCH($B89,'Mapping waste'!$B$4:$B$352,0),MATCH(AA$4,'Mapping waste'!$A$4:$U$4,0))*$F89</f>
        <v>0</v>
      </c>
      <c r="AL89" s="27">
        <f>INDEX('Mapping waste'!$A$4:$U$352,MATCH($B89,'Mapping waste'!$B$4:$B$352,0),MATCH(AB$4,'Mapping waste'!$A$4:$U$4,0))*$F89</f>
        <v>0</v>
      </c>
      <c r="AM89" s="27">
        <f>INDEX('Mapping waste'!$A$4:$U$352,MATCH($B89,'Mapping waste'!$B$4:$B$352,0),MATCH(AC$4,'Mapping waste'!$A$4:$U$4,0))*$F89</f>
        <v>0</v>
      </c>
      <c r="AN89" s="27">
        <f>INDEX('Mapping waste'!$A$4:$U$352,MATCH($B89,'Mapping waste'!$B$4:$B$352,0),MATCH(AD$4,'Mapping waste'!$A$4:$U$4,0))*$F89</f>
        <v>0</v>
      </c>
      <c r="AO89" s="27">
        <f>INDEX('Mapping waste'!$A$4:$U$352,MATCH($B89,'Mapping waste'!$B$4:$B$352,0),MATCH(AE$4,'Mapping waste'!$A$4:$U$4,0))*$F89</f>
        <v>48164</v>
      </c>
      <c r="AP89" s="27">
        <f>INDEX('Mapping waste'!$A$4:$U$352,MATCH($B89,'Mapping waste'!$B$4:$B$352,0),MATCH(AF$4,'Mapping waste'!$A$4:$U$4,0))*$G89</f>
        <v>0</v>
      </c>
      <c r="AQ89" s="27">
        <f>INDEX('Mapping waste'!$A$4:$U$352,MATCH($B89,'Mapping waste'!$B$4:$B$352,0),MATCH(AG$4,'Mapping waste'!$A$4:$U$4,0))*$G89</f>
        <v>0</v>
      </c>
      <c r="AR89" s="27">
        <f>INDEX('Mapping waste'!$A$4:$U$352,MATCH($B89,'Mapping waste'!$B$4:$B$352,0),MATCH(AH$4,'Mapping waste'!$A$4:$U$4,0))*$G89</f>
        <v>0</v>
      </c>
      <c r="AS89" s="27">
        <f>INDEX('Mapping waste'!$A$4:$U$352,MATCH($B89,'Mapping waste'!$B$4:$B$352,0),MATCH(AI$4,'Mapping waste'!$A$4:$U$4,0))*$G89</f>
        <v>0</v>
      </c>
      <c r="AT89" s="27">
        <f>INDEX('Mapping waste'!$A$4:$U$352,MATCH($B89,'Mapping waste'!$B$4:$B$352,0),MATCH(AJ$4,'Mapping waste'!$A$4:$U$4,0))*$G89</f>
        <v>0</v>
      </c>
      <c r="AU89" s="27">
        <f>INDEX('Mapping waste'!$A$4:$U$352,MATCH($B89,'Mapping waste'!$B$4:$B$352,0),MATCH(AK$4,'Mapping waste'!$A$4:$U$4,0))*$G89</f>
        <v>0</v>
      </c>
      <c r="AV89" s="27">
        <f>INDEX('Mapping waste'!$A$4:$U$352,MATCH($B89,'Mapping waste'!$B$4:$B$352,0),MATCH(AL$4,'Mapping waste'!$A$4:$U$4,0))*$G89</f>
        <v>0</v>
      </c>
      <c r="AW89" s="27">
        <f>INDEX('Mapping waste'!$A$4:$U$352,MATCH($B89,'Mapping waste'!$B$4:$B$352,0),MATCH(AM$4,'Mapping waste'!$A$4:$U$4,0))*$G89</f>
        <v>0</v>
      </c>
      <c r="AX89" s="27">
        <f>INDEX('Mapping waste'!$A$4:$U$352,MATCH($B89,'Mapping waste'!$B$4:$B$352,0),MATCH(AN$4,'Mapping waste'!$A$4:$U$4,0))*$G89</f>
        <v>0</v>
      </c>
      <c r="AY89" s="27">
        <f>INDEX('Mapping waste'!$A$4:$U$352,MATCH($B89,'Mapping waste'!$B$4:$B$352,0),MATCH(AO$4,'Mapping waste'!$A$4:$U$4,0))*$G89</f>
        <v>48373</v>
      </c>
      <c r="AZ89" s="27">
        <f>INDEX('Mapping waste'!$A$4:$U$352,MATCH($B89,'Mapping waste'!$B$4:$B$352,0),MATCH(AP$4,'Mapping waste'!$A$4:$U$4,0))*$H89</f>
        <v>0</v>
      </c>
      <c r="BA89" s="27">
        <f>INDEX('Mapping waste'!$A$4:$U$352,MATCH($B89,'Mapping waste'!$B$4:$B$352,0),MATCH(AQ$4,'Mapping waste'!$A$4:$U$4,0))*$H89</f>
        <v>0</v>
      </c>
      <c r="BB89" s="27">
        <f>INDEX('Mapping waste'!$A$4:$U$352,MATCH($B89,'Mapping waste'!$B$4:$B$352,0),MATCH(AR$4,'Mapping waste'!$A$4:$U$4,0))*$H89</f>
        <v>0</v>
      </c>
      <c r="BC89" s="27">
        <f>INDEX('Mapping waste'!$A$4:$U$352,MATCH($B89,'Mapping waste'!$B$4:$B$352,0),MATCH(AS$4,'Mapping waste'!$A$4:$U$4,0))*$H89</f>
        <v>0</v>
      </c>
      <c r="BD89" s="27">
        <f>INDEX('Mapping waste'!$A$4:$U$352,MATCH($B89,'Mapping waste'!$B$4:$B$352,0),MATCH(AT$4,'Mapping waste'!$A$4:$U$4,0))*$H89</f>
        <v>0</v>
      </c>
      <c r="BE89" s="27">
        <f>INDEX('Mapping waste'!$A$4:$U$352,MATCH($B89,'Mapping waste'!$B$4:$B$352,0),MATCH(AU$4,'Mapping waste'!$A$4:$U$4,0))*$H89</f>
        <v>0</v>
      </c>
      <c r="BF89" s="27">
        <f>INDEX('Mapping waste'!$A$4:$U$352,MATCH($B89,'Mapping waste'!$B$4:$B$352,0),MATCH(AV$4,'Mapping waste'!$A$4:$U$4,0))*$H89</f>
        <v>0</v>
      </c>
      <c r="BG89" s="27">
        <f>INDEX('Mapping waste'!$A$4:$U$352,MATCH($B89,'Mapping waste'!$B$4:$B$352,0),MATCH(AW$4,'Mapping waste'!$A$4:$U$4,0))*$H89</f>
        <v>0</v>
      </c>
      <c r="BH89" s="27">
        <f>INDEX('Mapping waste'!$A$4:$U$352,MATCH($B89,'Mapping waste'!$B$4:$B$352,0),MATCH(AX$4,'Mapping waste'!$A$4:$U$4,0))*$H89</f>
        <v>0</v>
      </c>
      <c r="BI89" s="27">
        <f>INDEX('Mapping waste'!$A$4:$U$352,MATCH($B89,'Mapping waste'!$B$4:$B$352,0),MATCH(AY$4,'Mapping waste'!$A$4:$U$4,0))*$H89</f>
        <v>48573</v>
      </c>
      <c r="BJ89" s="27">
        <f>INDEX('Mapping waste'!$A$4:$U$352,MATCH($B89,'Mapping waste'!$B$4:$B$352,0),MATCH(AZ$4,'Mapping waste'!$A$4:$U$4,0))*$I89</f>
        <v>0</v>
      </c>
      <c r="BK89" s="27">
        <f>INDEX('Mapping waste'!$A$4:$U$352,MATCH($B89,'Mapping waste'!$B$4:$B$352,0),MATCH(BA$4,'Mapping waste'!$A$4:$U$4,0))*$I89</f>
        <v>0</v>
      </c>
      <c r="BL89" s="27">
        <f>INDEX('Mapping waste'!$A$4:$U$352,MATCH($B89,'Mapping waste'!$B$4:$B$352,0),MATCH(BB$4,'Mapping waste'!$A$4:$U$4,0))*$I89</f>
        <v>0</v>
      </c>
      <c r="BM89" s="27">
        <f>INDEX('Mapping waste'!$A$4:$U$352,MATCH($B89,'Mapping waste'!$B$4:$B$352,0),MATCH(BC$4,'Mapping waste'!$A$4:$U$4,0))*$I89</f>
        <v>0</v>
      </c>
      <c r="BN89" s="27">
        <f>INDEX('Mapping waste'!$A$4:$U$352,MATCH($B89,'Mapping waste'!$B$4:$B$352,0),MATCH(BD$4,'Mapping waste'!$A$4:$U$4,0))*$I89</f>
        <v>0</v>
      </c>
      <c r="BO89" s="27">
        <f>INDEX('Mapping waste'!$A$4:$U$352,MATCH($B89,'Mapping waste'!$B$4:$B$352,0),MATCH(BE$4,'Mapping waste'!$A$4:$U$4,0))*$I89</f>
        <v>0</v>
      </c>
      <c r="BP89" s="27">
        <f>INDEX('Mapping waste'!$A$4:$U$352,MATCH($B89,'Mapping waste'!$B$4:$B$352,0),MATCH(BF$4,'Mapping waste'!$A$4:$U$4,0))*$I89</f>
        <v>0</v>
      </c>
      <c r="BQ89" s="27">
        <f>INDEX('Mapping waste'!$A$4:$U$352,MATCH($B89,'Mapping waste'!$B$4:$B$352,0),MATCH(BG$4,'Mapping waste'!$A$4:$U$4,0))*$I89</f>
        <v>0</v>
      </c>
      <c r="BR89" s="27">
        <f>INDEX('Mapping waste'!$A$4:$U$352,MATCH($B89,'Mapping waste'!$B$4:$B$352,0),MATCH(BH$4,'Mapping waste'!$A$4:$U$4,0))*$I89</f>
        <v>0</v>
      </c>
      <c r="BS89" s="27">
        <f>INDEX('Mapping waste'!$A$4:$U$352,MATCH($B89,'Mapping waste'!$B$4:$B$352,0),MATCH(BI$4,'Mapping waste'!$A$4:$U$4,0))*$I89</f>
        <v>48764</v>
      </c>
      <c r="BT89" s="27">
        <f>INDEX('Mapping waste'!$A$4:$U$352,MATCH($B89,'Mapping waste'!$B$4:$B$352,0),MATCH(BJ$4,'Mapping waste'!$A$4:$U$4,0))*$J89</f>
        <v>0</v>
      </c>
      <c r="BU89" s="27">
        <f>INDEX('Mapping waste'!$A$4:$U$352,MATCH($B89,'Mapping waste'!$B$4:$B$352,0),MATCH(BK$4,'Mapping waste'!$A$4:$U$4,0))*$J89</f>
        <v>0</v>
      </c>
      <c r="BV89" s="27">
        <f>INDEX('Mapping waste'!$A$4:$U$352,MATCH($B89,'Mapping waste'!$B$4:$B$352,0),MATCH(BL$4,'Mapping waste'!$A$4:$U$4,0))*$J89</f>
        <v>0</v>
      </c>
      <c r="BW89" s="27">
        <f>INDEX('Mapping waste'!$A$4:$U$352,MATCH($B89,'Mapping waste'!$B$4:$B$352,0),MATCH(BM$4,'Mapping waste'!$A$4:$U$4,0))*$J89</f>
        <v>0</v>
      </c>
      <c r="BX89" s="27">
        <f>INDEX('Mapping waste'!$A$4:$U$352,MATCH($B89,'Mapping waste'!$B$4:$B$352,0),MATCH(BN$4,'Mapping waste'!$A$4:$U$4,0))*$J89</f>
        <v>0</v>
      </c>
      <c r="BY89" s="27">
        <f>INDEX('Mapping waste'!$A$4:$U$352,MATCH($B89,'Mapping waste'!$B$4:$B$352,0),MATCH(BO$4,'Mapping waste'!$A$4:$U$4,0))*$J89</f>
        <v>0</v>
      </c>
      <c r="BZ89" s="27">
        <f>INDEX('Mapping waste'!$A$4:$U$352,MATCH($B89,'Mapping waste'!$B$4:$B$352,0),MATCH(BP$4,'Mapping waste'!$A$4:$U$4,0))*$J89</f>
        <v>0</v>
      </c>
      <c r="CA89" s="27">
        <f>INDEX('Mapping waste'!$A$4:$U$352,MATCH($B89,'Mapping waste'!$B$4:$B$352,0),MATCH(BQ$4,'Mapping waste'!$A$4:$U$4,0))*$J89</f>
        <v>0</v>
      </c>
      <c r="CB89" s="27">
        <f>INDEX('Mapping waste'!$A$4:$U$352,MATCH($B89,'Mapping waste'!$B$4:$B$352,0),MATCH(BR$4,'Mapping waste'!$A$4:$U$4,0))*$J89</f>
        <v>0</v>
      </c>
      <c r="CC89" s="27">
        <f>INDEX('Mapping waste'!$A$4:$U$352,MATCH($B89,'Mapping waste'!$B$4:$B$352,0),MATCH(BS$4,'Mapping waste'!$A$4:$U$4,0))*$J89</f>
        <v>48943</v>
      </c>
      <c r="CD89" s="27">
        <f>INDEX('Mapping waste'!$A$4:$U$352,MATCH($B89,'Mapping waste'!$B$4:$B$352,0),MATCH(BT$4,'Mapping waste'!$A$4:$U$4,0))*$K89</f>
        <v>0</v>
      </c>
      <c r="CE89" s="27">
        <f>INDEX('Mapping waste'!$A$4:$U$352,MATCH($B89,'Mapping waste'!$B$4:$B$352,0),MATCH(BU$4,'Mapping waste'!$A$4:$U$4,0))*$K89</f>
        <v>0</v>
      </c>
      <c r="CF89" s="27">
        <f>INDEX('Mapping waste'!$A$4:$U$352,MATCH($B89,'Mapping waste'!$B$4:$B$352,0),MATCH(BV$4,'Mapping waste'!$A$4:$U$4,0))*$K89</f>
        <v>0</v>
      </c>
      <c r="CG89" s="27">
        <f>INDEX('Mapping waste'!$A$4:$U$352,MATCH($B89,'Mapping waste'!$B$4:$B$352,0),MATCH(BW$4,'Mapping waste'!$A$4:$U$4,0))*$K89</f>
        <v>0</v>
      </c>
      <c r="CH89" s="27">
        <f>INDEX('Mapping waste'!$A$4:$U$352,MATCH($B89,'Mapping waste'!$B$4:$B$352,0),MATCH(BX$4,'Mapping waste'!$A$4:$U$4,0))*$K89</f>
        <v>0</v>
      </c>
      <c r="CI89" s="27">
        <f>INDEX('Mapping waste'!$A$4:$U$352,MATCH($B89,'Mapping waste'!$B$4:$B$352,0),MATCH(BY$4,'Mapping waste'!$A$4:$U$4,0))*$K89</f>
        <v>0</v>
      </c>
      <c r="CJ89" s="27">
        <f>INDEX('Mapping waste'!$A$4:$U$352,MATCH($B89,'Mapping waste'!$B$4:$B$352,0),MATCH(BZ$4,'Mapping waste'!$A$4:$U$4,0))*$K89</f>
        <v>0</v>
      </c>
      <c r="CK89" s="27">
        <f>INDEX('Mapping waste'!$A$4:$U$352,MATCH($B89,'Mapping waste'!$B$4:$B$352,0),MATCH(CA$4,'Mapping waste'!$A$4:$U$4,0))*$K89</f>
        <v>0</v>
      </c>
      <c r="CL89" s="27">
        <f>INDEX('Mapping waste'!$A$4:$U$352,MATCH($B89,'Mapping waste'!$B$4:$B$352,0),MATCH(CB$4,'Mapping waste'!$A$4:$U$4,0))*$K89</f>
        <v>0</v>
      </c>
      <c r="CM89" s="27">
        <f>INDEX('Mapping waste'!$A$4:$U$352,MATCH($B89,'Mapping waste'!$B$4:$B$352,0),MATCH(CC$4,'Mapping waste'!$A$4:$U$4,0))*$K89</f>
        <v>49154</v>
      </c>
    </row>
    <row r="90" spans="1:91" x14ac:dyDescent="0.2">
      <c r="A90" s="26" t="s">
        <v>673</v>
      </c>
      <c r="B90" s="26" t="s">
        <v>674</v>
      </c>
      <c r="C90" s="26" t="s">
        <v>81</v>
      </c>
      <c r="D90" s="27">
        <f>INDEX('Households England'!S$6:S$375,MATCH('Mapping HH to population waste'!$B90,'Households England'!$B$6:$B$375,0))</f>
        <v>44389</v>
      </c>
      <c r="E90" s="27">
        <f>INDEX('Households England'!T$6:T$375,MATCH('Mapping HH to population waste'!$B90,'Households England'!$B$6:$B$375,0))</f>
        <v>44681</v>
      </c>
      <c r="F90" s="27">
        <f>INDEX('Households England'!U$6:U$375,MATCH('Mapping HH to population waste'!$B90,'Households England'!$B$6:$B$375,0))</f>
        <v>45064</v>
      </c>
      <c r="G90" s="27">
        <f>INDEX('Households England'!V$6:V$375,MATCH('Mapping HH to population waste'!$B90,'Households England'!$B$6:$B$375,0))</f>
        <v>45372</v>
      </c>
      <c r="H90" s="27">
        <f>INDEX('Households England'!W$6:W$375,MATCH('Mapping HH to population waste'!$B90,'Households England'!$B$6:$B$375,0))</f>
        <v>45682</v>
      </c>
      <c r="I90" s="27">
        <f>INDEX('Households England'!X$6:X$375,MATCH('Mapping HH to population waste'!$B90,'Households England'!$B$6:$B$375,0))</f>
        <v>45986</v>
      </c>
      <c r="J90" s="27">
        <f>INDEX('Households England'!Y$6:Y$375,MATCH('Mapping HH to population waste'!$B90,'Households England'!$B$6:$B$375,0))</f>
        <v>46274</v>
      </c>
      <c r="K90" s="27">
        <f>INDEX('Households England'!Z$6:Z$375,MATCH('Mapping HH to population waste'!$B90,'Households England'!$B$6:$B$375,0))</f>
        <v>46585</v>
      </c>
      <c r="L90" s="27">
        <f>INDEX('Mapping waste'!$A$4:$U$352,MATCH($B90,'Mapping waste'!$B$4:$B$352,0),MATCH(L$4,'Mapping waste'!$A$4:$U$4,0))*$D90</f>
        <v>0</v>
      </c>
      <c r="M90" s="27">
        <f>INDEX('Mapping waste'!$A$4:$U$352,MATCH($B90,'Mapping waste'!$B$4:$B$352,0),MATCH(M$4,'Mapping waste'!$A$4:$U$4,0))*$D90</f>
        <v>0</v>
      </c>
      <c r="N90" s="27">
        <f>INDEX('Mapping waste'!$A$4:$U$352,MATCH($B90,'Mapping waste'!$B$4:$B$352,0),MATCH(N$4,'Mapping waste'!$A$4:$U$4,0))*$D90</f>
        <v>0</v>
      </c>
      <c r="O90" s="27">
        <f>INDEX('Mapping waste'!$A$4:$U$352,MATCH($B90,'Mapping waste'!$B$4:$B$352,0),MATCH(O$4,'Mapping waste'!$A$4:$U$4,0))*$D90</f>
        <v>0</v>
      </c>
      <c r="P90" s="27">
        <f>INDEX('Mapping waste'!$A$4:$U$352,MATCH($B90,'Mapping waste'!$B$4:$B$352,0),MATCH(P$4,'Mapping waste'!$A$4:$U$4,0))*$D90</f>
        <v>5770.5700000000006</v>
      </c>
      <c r="Q90" s="27">
        <f>INDEX('Mapping waste'!$A$4:$U$352,MATCH($B90,'Mapping waste'!$B$4:$B$352,0),MATCH(Q$4,'Mapping waste'!$A$4:$U$4,0))*$D90</f>
        <v>0</v>
      </c>
      <c r="R90" s="27">
        <f>INDEX('Mapping waste'!$A$4:$U$352,MATCH($B90,'Mapping waste'!$B$4:$B$352,0),MATCH(R$4,'Mapping waste'!$A$4:$U$4,0))*$D90</f>
        <v>0</v>
      </c>
      <c r="S90" s="27">
        <f>INDEX('Mapping waste'!$A$4:$U$352,MATCH($B90,'Mapping waste'!$B$4:$B$352,0),MATCH(S$4,'Mapping waste'!$A$4:$U$4,0))*$D90</f>
        <v>0</v>
      </c>
      <c r="T90" s="27">
        <f>INDEX('Mapping waste'!$A$4:$U$352,MATCH($B90,'Mapping waste'!$B$4:$B$352,0),MATCH(T$4,'Mapping waste'!$A$4:$U$4,0))*$D90</f>
        <v>0</v>
      </c>
      <c r="U90" s="27">
        <f>INDEX('Mapping waste'!$A$4:$U$352,MATCH($B90,'Mapping waste'!$B$4:$B$352,0),MATCH(U$4,'Mapping waste'!$A$4:$U$4,0))*$D90</f>
        <v>38618.43</v>
      </c>
      <c r="V90" s="27">
        <f>INDEX('Mapping waste'!$A$4:$U$352,MATCH($B90,'Mapping waste'!$B$4:$B$352,0),MATCH(V$4,'Mapping waste'!$A$4:$U$4,0))*$E90</f>
        <v>0</v>
      </c>
      <c r="W90" s="27">
        <f>INDEX('Mapping waste'!$A$4:$U$352,MATCH($B90,'Mapping waste'!$B$4:$B$352,0),MATCH(W$4,'Mapping waste'!$A$4:$U$4,0))*$E90</f>
        <v>0</v>
      </c>
      <c r="X90" s="27">
        <f>INDEX('Mapping waste'!$A$4:$U$352,MATCH($B90,'Mapping waste'!$B$4:$B$352,0),MATCH(X$4,'Mapping waste'!$A$4:$U$4,0))*$E90</f>
        <v>0</v>
      </c>
      <c r="Y90" s="27">
        <f>INDEX('Mapping waste'!$A$4:$U$352,MATCH($B90,'Mapping waste'!$B$4:$B$352,0),MATCH(Y$4,'Mapping waste'!$A$4:$U$4,0))*$E90</f>
        <v>0</v>
      </c>
      <c r="Z90" s="27">
        <f>INDEX('Mapping waste'!$A$4:$U$352,MATCH($B90,'Mapping waste'!$B$4:$B$352,0),MATCH(Z$4,'Mapping waste'!$A$4:$U$4,0))*$E90</f>
        <v>5808.53</v>
      </c>
      <c r="AA90" s="27">
        <f>INDEX('Mapping waste'!$A$4:$U$352,MATCH($B90,'Mapping waste'!$B$4:$B$352,0),MATCH(AA$4,'Mapping waste'!$A$4:$U$4,0))*$E90</f>
        <v>0</v>
      </c>
      <c r="AB90" s="27">
        <f>INDEX('Mapping waste'!$A$4:$U$352,MATCH($B90,'Mapping waste'!$B$4:$B$352,0),MATCH(AB$4,'Mapping waste'!$A$4:$U$4,0))*$E90</f>
        <v>0</v>
      </c>
      <c r="AC90" s="27">
        <f>INDEX('Mapping waste'!$A$4:$U$352,MATCH($B90,'Mapping waste'!$B$4:$B$352,0),MATCH(AC$4,'Mapping waste'!$A$4:$U$4,0))*$E90</f>
        <v>0</v>
      </c>
      <c r="AD90" s="27">
        <f>INDEX('Mapping waste'!$A$4:$U$352,MATCH($B90,'Mapping waste'!$B$4:$B$352,0),MATCH(AD$4,'Mapping waste'!$A$4:$U$4,0))*$E90</f>
        <v>0</v>
      </c>
      <c r="AE90" s="27">
        <f>INDEX('Mapping waste'!$A$4:$U$352,MATCH($B90,'Mapping waste'!$B$4:$B$352,0),MATCH(AE$4,'Mapping waste'!$A$4:$U$4,0))*$E90</f>
        <v>38872.47</v>
      </c>
      <c r="AF90" s="27">
        <f>INDEX('Mapping waste'!$A$4:$U$352,MATCH($B90,'Mapping waste'!$B$4:$B$352,0),MATCH(V$4,'Mapping waste'!$A$4:$U$4,0))*$F90</f>
        <v>0</v>
      </c>
      <c r="AG90" s="27">
        <f>INDEX('Mapping waste'!$A$4:$U$352,MATCH($B90,'Mapping waste'!$B$4:$B$352,0),MATCH(W$4,'Mapping waste'!$A$4:$U$4,0))*$F90</f>
        <v>0</v>
      </c>
      <c r="AH90" s="27">
        <f>INDEX('Mapping waste'!$A$4:$U$352,MATCH($B90,'Mapping waste'!$B$4:$B$352,0),MATCH(X$4,'Mapping waste'!$A$4:$U$4,0))*$F90</f>
        <v>0</v>
      </c>
      <c r="AI90" s="27">
        <f>INDEX('Mapping waste'!$A$4:$U$352,MATCH($B90,'Mapping waste'!$B$4:$B$352,0),MATCH(Y$4,'Mapping waste'!$A$4:$U$4,0))*$F90</f>
        <v>0</v>
      </c>
      <c r="AJ90" s="27">
        <f>INDEX('Mapping waste'!$A$4:$U$352,MATCH($B90,'Mapping waste'!$B$4:$B$352,0),MATCH(Z$4,'Mapping waste'!$A$4:$U$4,0))*$F90</f>
        <v>5858.3200000000006</v>
      </c>
      <c r="AK90" s="27">
        <f>INDEX('Mapping waste'!$A$4:$U$352,MATCH($B90,'Mapping waste'!$B$4:$B$352,0),MATCH(AA$4,'Mapping waste'!$A$4:$U$4,0))*$F90</f>
        <v>0</v>
      </c>
      <c r="AL90" s="27">
        <f>INDEX('Mapping waste'!$A$4:$U$352,MATCH($B90,'Mapping waste'!$B$4:$B$352,0),MATCH(AB$4,'Mapping waste'!$A$4:$U$4,0))*$F90</f>
        <v>0</v>
      </c>
      <c r="AM90" s="27">
        <f>INDEX('Mapping waste'!$A$4:$U$352,MATCH($B90,'Mapping waste'!$B$4:$B$352,0),MATCH(AC$4,'Mapping waste'!$A$4:$U$4,0))*$F90</f>
        <v>0</v>
      </c>
      <c r="AN90" s="27">
        <f>INDEX('Mapping waste'!$A$4:$U$352,MATCH($B90,'Mapping waste'!$B$4:$B$352,0),MATCH(AD$4,'Mapping waste'!$A$4:$U$4,0))*$F90</f>
        <v>0</v>
      </c>
      <c r="AO90" s="27">
        <f>INDEX('Mapping waste'!$A$4:$U$352,MATCH($B90,'Mapping waste'!$B$4:$B$352,0),MATCH(AE$4,'Mapping waste'!$A$4:$U$4,0))*$F90</f>
        <v>39205.68</v>
      </c>
      <c r="AP90" s="27">
        <f>INDEX('Mapping waste'!$A$4:$U$352,MATCH($B90,'Mapping waste'!$B$4:$B$352,0),MATCH(AF$4,'Mapping waste'!$A$4:$U$4,0))*$G90</f>
        <v>0</v>
      </c>
      <c r="AQ90" s="27">
        <f>INDEX('Mapping waste'!$A$4:$U$352,MATCH($B90,'Mapping waste'!$B$4:$B$352,0),MATCH(AG$4,'Mapping waste'!$A$4:$U$4,0))*$G90</f>
        <v>0</v>
      </c>
      <c r="AR90" s="27">
        <f>INDEX('Mapping waste'!$A$4:$U$352,MATCH($B90,'Mapping waste'!$B$4:$B$352,0),MATCH(AH$4,'Mapping waste'!$A$4:$U$4,0))*$G90</f>
        <v>0</v>
      </c>
      <c r="AS90" s="27">
        <f>INDEX('Mapping waste'!$A$4:$U$352,MATCH($B90,'Mapping waste'!$B$4:$B$352,0),MATCH(AI$4,'Mapping waste'!$A$4:$U$4,0))*$G90</f>
        <v>0</v>
      </c>
      <c r="AT90" s="27">
        <f>INDEX('Mapping waste'!$A$4:$U$352,MATCH($B90,'Mapping waste'!$B$4:$B$352,0),MATCH(AJ$4,'Mapping waste'!$A$4:$U$4,0))*$G90</f>
        <v>5898.3600000000006</v>
      </c>
      <c r="AU90" s="27">
        <f>INDEX('Mapping waste'!$A$4:$U$352,MATCH($B90,'Mapping waste'!$B$4:$B$352,0),MATCH(AK$4,'Mapping waste'!$A$4:$U$4,0))*$G90</f>
        <v>0</v>
      </c>
      <c r="AV90" s="27">
        <f>INDEX('Mapping waste'!$A$4:$U$352,MATCH($B90,'Mapping waste'!$B$4:$B$352,0),MATCH(AL$4,'Mapping waste'!$A$4:$U$4,0))*$G90</f>
        <v>0</v>
      </c>
      <c r="AW90" s="27">
        <f>INDEX('Mapping waste'!$A$4:$U$352,MATCH($B90,'Mapping waste'!$B$4:$B$352,0),MATCH(AM$4,'Mapping waste'!$A$4:$U$4,0))*$G90</f>
        <v>0</v>
      </c>
      <c r="AX90" s="27">
        <f>INDEX('Mapping waste'!$A$4:$U$352,MATCH($B90,'Mapping waste'!$B$4:$B$352,0),MATCH(AN$4,'Mapping waste'!$A$4:$U$4,0))*$G90</f>
        <v>0</v>
      </c>
      <c r="AY90" s="27">
        <f>INDEX('Mapping waste'!$A$4:$U$352,MATCH($B90,'Mapping waste'!$B$4:$B$352,0),MATCH(AO$4,'Mapping waste'!$A$4:$U$4,0))*$G90</f>
        <v>39473.64</v>
      </c>
      <c r="AZ90" s="27">
        <f>INDEX('Mapping waste'!$A$4:$U$352,MATCH($B90,'Mapping waste'!$B$4:$B$352,0),MATCH(AP$4,'Mapping waste'!$A$4:$U$4,0))*$H90</f>
        <v>0</v>
      </c>
      <c r="BA90" s="27">
        <f>INDEX('Mapping waste'!$A$4:$U$352,MATCH($B90,'Mapping waste'!$B$4:$B$352,0),MATCH(AQ$4,'Mapping waste'!$A$4:$U$4,0))*$H90</f>
        <v>0</v>
      </c>
      <c r="BB90" s="27">
        <f>INDEX('Mapping waste'!$A$4:$U$352,MATCH($B90,'Mapping waste'!$B$4:$B$352,0),MATCH(AR$4,'Mapping waste'!$A$4:$U$4,0))*$H90</f>
        <v>0</v>
      </c>
      <c r="BC90" s="27">
        <f>INDEX('Mapping waste'!$A$4:$U$352,MATCH($B90,'Mapping waste'!$B$4:$B$352,0),MATCH(AS$4,'Mapping waste'!$A$4:$U$4,0))*$H90</f>
        <v>0</v>
      </c>
      <c r="BD90" s="27">
        <f>INDEX('Mapping waste'!$A$4:$U$352,MATCH($B90,'Mapping waste'!$B$4:$B$352,0),MATCH(AT$4,'Mapping waste'!$A$4:$U$4,0))*$H90</f>
        <v>5938.66</v>
      </c>
      <c r="BE90" s="27">
        <f>INDEX('Mapping waste'!$A$4:$U$352,MATCH($B90,'Mapping waste'!$B$4:$B$352,0),MATCH(AU$4,'Mapping waste'!$A$4:$U$4,0))*$H90</f>
        <v>0</v>
      </c>
      <c r="BF90" s="27">
        <f>INDEX('Mapping waste'!$A$4:$U$352,MATCH($B90,'Mapping waste'!$B$4:$B$352,0),MATCH(AV$4,'Mapping waste'!$A$4:$U$4,0))*$H90</f>
        <v>0</v>
      </c>
      <c r="BG90" s="27">
        <f>INDEX('Mapping waste'!$A$4:$U$352,MATCH($B90,'Mapping waste'!$B$4:$B$352,0),MATCH(AW$4,'Mapping waste'!$A$4:$U$4,0))*$H90</f>
        <v>0</v>
      </c>
      <c r="BH90" s="27">
        <f>INDEX('Mapping waste'!$A$4:$U$352,MATCH($B90,'Mapping waste'!$B$4:$B$352,0),MATCH(AX$4,'Mapping waste'!$A$4:$U$4,0))*$H90</f>
        <v>0</v>
      </c>
      <c r="BI90" s="27">
        <f>INDEX('Mapping waste'!$A$4:$U$352,MATCH($B90,'Mapping waste'!$B$4:$B$352,0),MATCH(AY$4,'Mapping waste'!$A$4:$U$4,0))*$H90</f>
        <v>39743.339999999997</v>
      </c>
      <c r="BJ90" s="27">
        <f>INDEX('Mapping waste'!$A$4:$U$352,MATCH($B90,'Mapping waste'!$B$4:$B$352,0),MATCH(AZ$4,'Mapping waste'!$A$4:$U$4,0))*$I90</f>
        <v>0</v>
      </c>
      <c r="BK90" s="27">
        <f>INDEX('Mapping waste'!$A$4:$U$352,MATCH($B90,'Mapping waste'!$B$4:$B$352,0),MATCH(BA$4,'Mapping waste'!$A$4:$U$4,0))*$I90</f>
        <v>0</v>
      </c>
      <c r="BL90" s="27">
        <f>INDEX('Mapping waste'!$A$4:$U$352,MATCH($B90,'Mapping waste'!$B$4:$B$352,0),MATCH(BB$4,'Mapping waste'!$A$4:$U$4,0))*$I90</f>
        <v>0</v>
      </c>
      <c r="BM90" s="27">
        <f>INDEX('Mapping waste'!$A$4:$U$352,MATCH($B90,'Mapping waste'!$B$4:$B$352,0),MATCH(BC$4,'Mapping waste'!$A$4:$U$4,0))*$I90</f>
        <v>0</v>
      </c>
      <c r="BN90" s="27">
        <f>INDEX('Mapping waste'!$A$4:$U$352,MATCH($B90,'Mapping waste'!$B$4:$B$352,0),MATCH(BD$4,'Mapping waste'!$A$4:$U$4,0))*$I90</f>
        <v>5978.18</v>
      </c>
      <c r="BO90" s="27">
        <f>INDEX('Mapping waste'!$A$4:$U$352,MATCH($B90,'Mapping waste'!$B$4:$B$352,0),MATCH(BE$4,'Mapping waste'!$A$4:$U$4,0))*$I90</f>
        <v>0</v>
      </c>
      <c r="BP90" s="27">
        <f>INDEX('Mapping waste'!$A$4:$U$352,MATCH($B90,'Mapping waste'!$B$4:$B$352,0),MATCH(BF$4,'Mapping waste'!$A$4:$U$4,0))*$I90</f>
        <v>0</v>
      </c>
      <c r="BQ90" s="27">
        <f>INDEX('Mapping waste'!$A$4:$U$352,MATCH($B90,'Mapping waste'!$B$4:$B$352,0),MATCH(BG$4,'Mapping waste'!$A$4:$U$4,0))*$I90</f>
        <v>0</v>
      </c>
      <c r="BR90" s="27">
        <f>INDEX('Mapping waste'!$A$4:$U$352,MATCH($B90,'Mapping waste'!$B$4:$B$352,0),MATCH(BH$4,'Mapping waste'!$A$4:$U$4,0))*$I90</f>
        <v>0</v>
      </c>
      <c r="BS90" s="27">
        <f>INDEX('Mapping waste'!$A$4:$U$352,MATCH($B90,'Mapping waste'!$B$4:$B$352,0),MATCH(BI$4,'Mapping waste'!$A$4:$U$4,0))*$I90</f>
        <v>40007.82</v>
      </c>
      <c r="BT90" s="27">
        <f>INDEX('Mapping waste'!$A$4:$U$352,MATCH($B90,'Mapping waste'!$B$4:$B$352,0),MATCH(BJ$4,'Mapping waste'!$A$4:$U$4,0))*$J90</f>
        <v>0</v>
      </c>
      <c r="BU90" s="27">
        <f>INDEX('Mapping waste'!$A$4:$U$352,MATCH($B90,'Mapping waste'!$B$4:$B$352,0),MATCH(BK$4,'Mapping waste'!$A$4:$U$4,0))*$J90</f>
        <v>0</v>
      </c>
      <c r="BV90" s="27">
        <f>INDEX('Mapping waste'!$A$4:$U$352,MATCH($B90,'Mapping waste'!$B$4:$B$352,0),MATCH(BL$4,'Mapping waste'!$A$4:$U$4,0))*$J90</f>
        <v>0</v>
      </c>
      <c r="BW90" s="27">
        <f>INDEX('Mapping waste'!$A$4:$U$352,MATCH($B90,'Mapping waste'!$B$4:$B$352,0),MATCH(BM$4,'Mapping waste'!$A$4:$U$4,0))*$J90</f>
        <v>0</v>
      </c>
      <c r="BX90" s="27">
        <f>INDEX('Mapping waste'!$A$4:$U$352,MATCH($B90,'Mapping waste'!$B$4:$B$352,0),MATCH(BN$4,'Mapping waste'!$A$4:$U$4,0))*$J90</f>
        <v>6015.62</v>
      </c>
      <c r="BY90" s="27">
        <f>INDEX('Mapping waste'!$A$4:$U$352,MATCH($B90,'Mapping waste'!$B$4:$B$352,0),MATCH(BO$4,'Mapping waste'!$A$4:$U$4,0))*$J90</f>
        <v>0</v>
      </c>
      <c r="BZ90" s="27">
        <f>INDEX('Mapping waste'!$A$4:$U$352,MATCH($B90,'Mapping waste'!$B$4:$B$352,0),MATCH(BP$4,'Mapping waste'!$A$4:$U$4,0))*$J90</f>
        <v>0</v>
      </c>
      <c r="CA90" s="27">
        <f>INDEX('Mapping waste'!$A$4:$U$352,MATCH($B90,'Mapping waste'!$B$4:$B$352,0),MATCH(BQ$4,'Mapping waste'!$A$4:$U$4,0))*$J90</f>
        <v>0</v>
      </c>
      <c r="CB90" s="27">
        <f>INDEX('Mapping waste'!$A$4:$U$352,MATCH($B90,'Mapping waste'!$B$4:$B$352,0),MATCH(BR$4,'Mapping waste'!$A$4:$U$4,0))*$J90</f>
        <v>0</v>
      </c>
      <c r="CC90" s="27">
        <f>INDEX('Mapping waste'!$A$4:$U$352,MATCH($B90,'Mapping waste'!$B$4:$B$352,0),MATCH(BS$4,'Mapping waste'!$A$4:$U$4,0))*$J90</f>
        <v>40258.379999999997</v>
      </c>
      <c r="CD90" s="27">
        <f>INDEX('Mapping waste'!$A$4:$U$352,MATCH($B90,'Mapping waste'!$B$4:$B$352,0),MATCH(BT$4,'Mapping waste'!$A$4:$U$4,0))*$K90</f>
        <v>0</v>
      </c>
      <c r="CE90" s="27">
        <f>INDEX('Mapping waste'!$A$4:$U$352,MATCH($B90,'Mapping waste'!$B$4:$B$352,0),MATCH(BU$4,'Mapping waste'!$A$4:$U$4,0))*$K90</f>
        <v>0</v>
      </c>
      <c r="CF90" s="27">
        <f>INDEX('Mapping waste'!$A$4:$U$352,MATCH($B90,'Mapping waste'!$B$4:$B$352,0),MATCH(BV$4,'Mapping waste'!$A$4:$U$4,0))*$K90</f>
        <v>0</v>
      </c>
      <c r="CG90" s="27">
        <f>INDEX('Mapping waste'!$A$4:$U$352,MATCH($B90,'Mapping waste'!$B$4:$B$352,0),MATCH(BW$4,'Mapping waste'!$A$4:$U$4,0))*$K90</f>
        <v>0</v>
      </c>
      <c r="CH90" s="27">
        <f>INDEX('Mapping waste'!$A$4:$U$352,MATCH($B90,'Mapping waste'!$B$4:$B$352,0),MATCH(BX$4,'Mapping waste'!$A$4:$U$4,0))*$K90</f>
        <v>6056.05</v>
      </c>
      <c r="CI90" s="27">
        <f>INDEX('Mapping waste'!$A$4:$U$352,MATCH($B90,'Mapping waste'!$B$4:$B$352,0),MATCH(BY$4,'Mapping waste'!$A$4:$U$4,0))*$K90</f>
        <v>0</v>
      </c>
      <c r="CJ90" s="27">
        <f>INDEX('Mapping waste'!$A$4:$U$352,MATCH($B90,'Mapping waste'!$B$4:$B$352,0),MATCH(BZ$4,'Mapping waste'!$A$4:$U$4,0))*$K90</f>
        <v>0</v>
      </c>
      <c r="CK90" s="27">
        <f>INDEX('Mapping waste'!$A$4:$U$352,MATCH($B90,'Mapping waste'!$B$4:$B$352,0),MATCH(CA$4,'Mapping waste'!$A$4:$U$4,0))*$K90</f>
        <v>0</v>
      </c>
      <c r="CL90" s="27">
        <f>INDEX('Mapping waste'!$A$4:$U$352,MATCH($B90,'Mapping waste'!$B$4:$B$352,0),MATCH(CB$4,'Mapping waste'!$A$4:$U$4,0))*$K90</f>
        <v>0</v>
      </c>
      <c r="CM90" s="27">
        <f>INDEX('Mapping waste'!$A$4:$U$352,MATCH($B90,'Mapping waste'!$B$4:$B$352,0),MATCH(CC$4,'Mapping waste'!$A$4:$U$4,0))*$K90</f>
        <v>40528.949999999997</v>
      </c>
    </row>
    <row r="91" spans="1:91" x14ac:dyDescent="0.2">
      <c r="A91" s="26" t="s">
        <v>689</v>
      </c>
      <c r="B91" s="26" t="s">
        <v>690</v>
      </c>
      <c r="C91" s="26" t="s">
        <v>81</v>
      </c>
      <c r="D91" s="27">
        <f>INDEX('Households England'!S$6:S$375,MATCH('Mapping HH to population waste'!$B91,'Households England'!$B$6:$B$375,0))</f>
        <v>49393</v>
      </c>
      <c r="E91" s="27">
        <f>INDEX('Households England'!T$6:T$375,MATCH('Mapping HH to population waste'!$B91,'Households England'!$B$6:$B$375,0))</f>
        <v>49751</v>
      </c>
      <c r="F91" s="27">
        <f>INDEX('Households England'!U$6:U$375,MATCH('Mapping HH to population waste'!$B91,'Households England'!$B$6:$B$375,0))</f>
        <v>50227</v>
      </c>
      <c r="G91" s="27">
        <f>INDEX('Households England'!V$6:V$375,MATCH('Mapping HH to population waste'!$B91,'Households England'!$B$6:$B$375,0))</f>
        <v>50661</v>
      </c>
      <c r="H91" s="27">
        <f>INDEX('Households England'!W$6:W$375,MATCH('Mapping HH to population waste'!$B91,'Households England'!$B$6:$B$375,0))</f>
        <v>51052</v>
      </c>
      <c r="I91" s="27">
        <f>INDEX('Households England'!X$6:X$375,MATCH('Mapping HH to population waste'!$B91,'Households England'!$B$6:$B$375,0))</f>
        <v>51500</v>
      </c>
      <c r="J91" s="27">
        <f>INDEX('Households England'!Y$6:Y$375,MATCH('Mapping HH to population waste'!$B91,'Households England'!$B$6:$B$375,0))</f>
        <v>51941</v>
      </c>
      <c r="K91" s="27">
        <f>INDEX('Households England'!Z$6:Z$375,MATCH('Mapping HH to population waste'!$B91,'Households England'!$B$6:$B$375,0))</f>
        <v>52357</v>
      </c>
      <c r="L91" s="27">
        <f>INDEX('Mapping waste'!$A$4:$U$352,MATCH($B91,'Mapping waste'!$B$4:$B$352,0),MATCH(L$4,'Mapping waste'!$A$4:$U$4,0))*$D91</f>
        <v>0</v>
      </c>
      <c r="M91" s="27">
        <f>INDEX('Mapping waste'!$A$4:$U$352,MATCH($B91,'Mapping waste'!$B$4:$B$352,0),MATCH(M$4,'Mapping waste'!$A$4:$U$4,0))*$D91</f>
        <v>0</v>
      </c>
      <c r="N91" s="27">
        <f>INDEX('Mapping waste'!$A$4:$U$352,MATCH($B91,'Mapping waste'!$B$4:$B$352,0),MATCH(N$4,'Mapping waste'!$A$4:$U$4,0))*$D91</f>
        <v>0</v>
      </c>
      <c r="O91" s="27">
        <f>INDEX('Mapping waste'!$A$4:$U$352,MATCH($B91,'Mapping waste'!$B$4:$B$352,0),MATCH(O$4,'Mapping waste'!$A$4:$U$4,0))*$D91</f>
        <v>0</v>
      </c>
      <c r="P91" s="27">
        <f>INDEX('Mapping waste'!$A$4:$U$352,MATCH($B91,'Mapping waste'!$B$4:$B$352,0),MATCH(P$4,'Mapping waste'!$A$4:$U$4,0))*$D91</f>
        <v>49393</v>
      </c>
      <c r="Q91" s="27">
        <f>INDEX('Mapping waste'!$A$4:$U$352,MATCH($B91,'Mapping waste'!$B$4:$B$352,0),MATCH(Q$4,'Mapping waste'!$A$4:$U$4,0))*$D91</f>
        <v>0</v>
      </c>
      <c r="R91" s="27">
        <f>INDEX('Mapping waste'!$A$4:$U$352,MATCH($B91,'Mapping waste'!$B$4:$B$352,0),MATCH(R$4,'Mapping waste'!$A$4:$U$4,0))*$D91</f>
        <v>0</v>
      </c>
      <c r="S91" s="27">
        <f>INDEX('Mapping waste'!$A$4:$U$352,MATCH($B91,'Mapping waste'!$B$4:$B$352,0),MATCH(S$4,'Mapping waste'!$A$4:$U$4,0))*$D91</f>
        <v>0</v>
      </c>
      <c r="T91" s="27">
        <f>INDEX('Mapping waste'!$A$4:$U$352,MATCH($B91,'Mapping waste'!$B$4:$B$352,0),MATCH(T$4,'Mapping waste'!$A$4:$U$4,0))*$D91</f>
        <v>0</v>
      </c>
      <c r="U91" s="27">
        <f>INDEX('Mapping waste'!$A$4:$U$352,MATCH($B91,'Mapping waste'!$B$4:$B$352,0),MATCH(U$4,'Mapping waste'!$A$4:$U$4,0))*$D91</f>
        <v>0</v>
      </c>
      <c r="V91" s="27">
        <f>INDEX('Mapping waste'!$A$4:$U$352,MATCH($B91,'Mapping waste'!$B$4:$B$352,0),MATCH(V$4,'Mapping waste'!$A$4:$U$4,0))*$E91</f>
        <v>0</v>
      </c>
      <c r="W91" s="27">
        <f>INDEX('Mapping waste'!$A$4:$U$352,MATCH($B91,'Mapping waste'!$B$4:$B$352,0),MATCH(W$4,'Mapping waste'!$A$4:$U$4,0))*$E91</f>
        <v>0</v>
      </c>
      <c r="X91" s="27">
        <f>INDEX('Mapping waste'!$A$4:$U$352,MATCH($B91,'Mapping waste'!$B$4:$B$352,0),MATCH(X$4,'Mapping waste'!$A$4:$U$4,0))*$E91</f>
        <v>0</v>
      </c>
      <c r="Y91" s="27">
        <f>INDEX('Mapping waste'!$A$4:$U$352,MATCH($B91,'Mapping waste'!$B$4:$B$352,0),MATCH(Y$4,'Mapping waste'!$A$4:$U$4,0))*$E91</f>
        <v>0</v>
      </c>
      <c r="Z91" s="27">
        <f>INDEX('Mapping waste'!$A$4:$U$352,MATCH($B91,'Mapping waste'!$B$4:$B$352,0),MATCH(Z$4,'Mapping waste'!$A$4:$U$4,0))*$E91</f>
        <v>49751</v>
      </c>
      <c r="AA91" s="27">
        <f>INDEX('Mapping waste'!$A$4:$U$352,MATCH($B91,'Mapping waste'!$B$4:$B$352,0),MATCH(AA$4,'Mapping waste'!$A$4:$U$4,0))*$E91</f>
        <v>0</v>
      </c>
      <c r="AB91" s="27">
        <f>INDEX('Mapping waste'!$A$4:$U$352,MATCH($B91,'Mapping waste'!$B$4:$B$352,0),MATCH(AB$4,'Mapping waste'!$A$4:$U$4,0))*$E91</f>
        <v>0</v>
      </c>
      <c r="AC91" s="27">
        <f>INDEX('Mapping waste'!$A$4:$U$352,MATCH($B91,'Mapping waste'!$B$4:$B$352,0),MATCH(AC$4,'Mapping waste'!$A$4:$U$4,0))*$E91</f>
        <v>0</v>
      </c>
      <c r="AD91" s="27">
        <f>INDEX('Mapping waste'!$A$4:$U$352,MATCH($B91,'Mapping waste'!$B$4:$B$352,0),MATCH(AD$4,'Mapping waste'!$A$4:$U$4,0))*$E91</f>
        <v>0</v>
      </c>
      <c r="AE91" s="27">
        <f>INDEX('Mapping waste'!$A$4:$U$352,MATCH($B91,'Mapping waste'!$B$4:$B$352,0),MATCH(AE$4,'Mapping waste'!$A$4:$U$4,0))*$E91</f>
        <v>0</v>
      </c>
      <c r="AF91" s="27">
        <f>INDEX('Mapping waste'!$A$4:$U$352,MATCH($B91,'Mapping waste'!$B$4:$B$352,0),MATCH(V$4,'Mapping waste'!$A$4:$U$4,0))*$F91</f>
        <v>0</v>
      </c>
      <c r="AG91" s="27">
        <f>INDEX('Mapping waste'!$A$4:$U$352,MATCH($B91,'Mapping waste'!$B$4:$B$352,0),MATCH(W$4,'Mapping waste'!$A$4:$U$4,0))*$F91</f>
        <v>0</v>
      </c>
      <c r="AH91" s="27">
        <f>INDEX('Mapping waste'!$A$4:$U$352,MATCH($B91,'Mapping waste'!$B$4:$B$352,0),MATCH(X$4,'Mapping waste'!$A$4:$U$4,0))*$F91</f>
        <v>0</v>
      </c>
      <c r="AI91" s="27">
        <f>INDEX('Mapping waste'!$A$4:$U$352,MATCH($B91,'Mapping waste'!$B$4:$B$352,0),MATCH(Y$4,'Mapping waste'!$A$4:$U$4,0))*$F91</f>
        <v>0</v>
      </c>
      <c r="AJ91" s="27">
        <f>INDEX('Mapping waste'!$A$4:$U$352,MATCH($B91,'Mapping waste'!$B$4:$B$352,0),MATCH(Z$4,'Mapping waste'!$A$4:$U$4,0))*$F91</f>
        <v>50227</v>
      </c>
      <c r="AK91" s="27">
        <f>INDEX('Mapping waste'!$A$4:$U$352,MATCH($B91,'Mapping waste'!$B$4:$B$352,0),MATCH(AA$4,'Mapping waste'!$A$4:$U$4,0))*$F91</f>
        <v>0</v>
      </c>
      <c r="AL91" s="27">
        <f>INDEX('Mapping waste'!$A$4:$U$352,MATCH($B91,'Mapping waste'!$B$4:$B$352,0),MATCH(AB$4,'Mapping waste'!$A$4:$U$4,0))*$F91</f>
        <v>0</v>
      </c>
      <c r="AM91" s="27">
        <f>INDEX('Mapping waste'!$A$4:$U$352,MATCH($B91,'Mapping waste'!$B$4:$B$352,0),MATCH(AC$4,'Mapping waste'!$A$4:$U$4,0))*$F91</f>
        <v>0</v>
      </c>
      <c r="AN91" s="27">
        <f>INDEX('Mapping waste'!$A$4:$U$352,MATCH($B91,'Mapping waste'!$B$4:$B$352,0),MATCH(AD$4,'Mapping waste'!$A$4:$U$4,0))*$F91</f>
        <v>0</v>
      </c>
      <c r="AO91" s="27">
        <f>INDEX('Mapping waste'!$A$4:$U$352,MATCH($B91,'Mapping waste'!$B$4:$B$352,0),MATCH(AE$4,'Mapping waste'!$A$4:$U$4,0))*$F91</f>
        <v>0</v>
      </c>
      <c r="AP91" s="27">
        <f>INDEX('Mapping waste'!$A$4:$U$352,MATCH($B91,'Mapping waste'!$B$4:$B$352,0),MATCH(AF$4,'Mapping waste'!$A$4:$U$4,0))*$G91</f>
        <v>0</v>
      </c>
      <c r="AQ91" s="27">
        <f>INDEX('Mapping waste'!$A$4:$U$352,MATCH($B91,'Mapping waste'!$B$4:$B$352,0),MATCH(AG$4,'Mapping waste'!$A$4:$U$4,0))*$G91</f>
        <v>0</v>
      </c>
      <c r="AR91" s="27">
        <f>INDEX('Mapping waste'!$A$4:$U$352,MATCH($B91,'Mapping waste'!$B$4:$B$352,0),MATCH(AH$4,'Mapping waste'!$A$4:$U$4,0))*$G91</f>
        <v>0</v>
      </c>
      <c r="AS91" s="27">
        <f>INDEX('Mapping waste'!$A$4:$U$352,MATCH($B91,'Mapping waste'!$B$4:$B$352,0),MATCH(AI$4,'Mapping waste'!$A$4:$U$4,0))*$G91</f>
        <v>0</v>
      </c>
      <c r="AT91" s="27">
        <f>INDEX('Mapping waste'!$A$4:$U$352,MATCH($B91,'Mapping waste'!$B$4:$B$352,0),MATCH(AJ$4,'Mapping waste'!$A$4:$U$4,0))*$G91</f>
        <v>50661</v>
      </c>
      <c r="AU91" s="27">
        <f>INDEX('Mapping waste'!$A$4:$U$352,MATCH($B91,'Mapping waste'!$B$4:$B$352,0),MATCH(AK$4,'Mapping waste'!$A$4:$U$4,0))*$G91</f>
        <v>0</v>
      </c>
      <c r="AV91" s="27">
        <f>INDEX('Mapping waste'!$A$4:$U$352,MATCH($B91,'Mapping waste'!$B$4:$B$352,0),MATCH(AL$4,'Mapping waste'!$A$4:$U$4,0))*$G91</f>
        <v>0</v>
      </c>
      <c r="AW91" s="27">
        <f>INDEX('Mapping waste'!$A$4:$U$352,MATCH($B91,'Mapping waste'!$B$4:$B$352,0),MATCH(AM$4,'Mapping waste'!$A$4:$U$4,0))*$G91</f>
        <v>0</v>
      </c>
      <c r="AX91" s="27">
        <f>INDEX('Mapping waste'!$A$4:$U$352,MATCH($B91,'Mapping waste'!$B$4:$B$352,0),MATCH(AN$4,'Mapping waste'!$A$4:$U$4,0))*$G91</f>
        <v>0</v>
      </c>
      <c r="AY91" s="27">
        <f>INDEX('Mapping waste'!$A$4:$U$352,MATCH($B91,'Mapping waste'!$B$4:$B$352,0),MATCH(AO$4,'Mapping waste'!$A$4:$U$4,0))*$G91</f>
        <v>0</v>
      </c>
      <c r="AZ91" s="27">
        <f>INDEX('Mapping waste'!$A$4:$U$352,MATCH($B91,'Mapping waste'!$B$4:$B$352,0),MATCH(AP$4,'Mapping waste'!$A$4:$U$4,0))*$H91</f>
        <v>0</v>
      </c>
      <c r="BA91" s="27">
        <f>INDEX('Mapping waste'!$A$4:$U$352,MATCH($B91,'Mapping waste'!$B$4:$B$352,0),MATCH(AQ$4,'Mapping waste'!$A$4:$U$4,0))*$H91</f>
        <v>0</v>
      </c>
      <c r="BB91" s="27">
        <f>INDEX('Mapping waste'!$A$4:$U$352,MATCH($B91,'Mapping waste'!$B$4:$B$352,0),MATCH(AR$4,'Mapping waste'!$A$4:$U$4,0))*$H91</f>
        <v>0</v>
      </c>
      <c r="BC91" s="27">
        <f>INDEX('Mapping waste'!$A$4:$U$352,MATCH($B91,'Mapping waste'!$B$4:$B$352,0),MATCH(AS$4,'Mapping waste'!$A$4:$U$4,0))*$H91</f>
        <v>0</v>
      </c>
      <c r="BD91" s="27">
        <f>INDEX('Mapping waste'!$A$4:$U$352,MATCH($B91,'Mapping waste'!$B$4:$B$352,0),MATCH(AT$4,'Mapping waste'!$A$4:$U$4,0))*$H91</f>
        <v>51052</v>
      </c>
      <c r="BE91" s="27">
        <f>INDEX('Mapping waste'!$A$4:$U$352,MATCH($B91,'Mapping waste'!$B$4:$B$352,0),MATCH(AU$4,'Mapping waste'!$A$4:$U$4,0))*$H91</f>
        <v>0</v>
      </c>
      <c r="BF91" s="27">
        <f>INDEX('Mapping waste'!$A$4:$U$352,MATCH($B91,'Mapping waste'!$B$4:$B$352,0),MATCH(AV$4,'Mapping waste'!$A$4:$U$4,0))*$H91</f>
        <v>0</v>
      </c>
      <c r="BG91" s="27">
        <f>INDEX('Mapping waste'!$A$4:$U$352,MATCH($B91,'Mapping waste'!$B$4:$B$352,0),MATCH(AW$4,'Mapping waste'!$A$4:$U$4,0))*$H91</f>
        <v>0</v>
      </c>
      <c r="BH91" s="27">
        <f>INDEX('Mapping waste'!$A$4:$U$352,MATCH($B91,'Mapping waste'!$B$4:$B$352,0),MATCH(AX$4,'Mapping waste'!$A$4:$U$4,0))*$H91</f>
        <v>0</v>
      </c>
      <c r="BI91" s="27">
        <f>INDEX('Mapping waste'!$A$4:$U$352,MATCH($B91,'Mapping waste'!$B$4:$B$352,0),MATCH(AY$4,'Mapping waste'!$A$4:$U$4,0))*$H91</f>
        <v>0</v>
      </c>
      <c r="BJ91" s="27">
        <f>INDEX('Mapping waste'!$A$4:$U$352,MATCH($B91,'Mapping waste'!$B$4:$B$352,0),MATCH(AZ$4,'Mapping waste'!$A$4:$U$4,0))*$I91</f>
        <v>0</v>
      </c>
      <c r="BK91" s="27">
        <f>INDEX('Mapping waste'!$A$4:$U$352,MATCH($B91,'Mapping waste'!$B$4:$B$352,0),MATCH(BA$4,'Mapping waste'!$A$4:$U$4,0))*$I91</f>
        <v>0</v>
      </c>
      <c r="BL91" s="27">
        <f>INDEX('Mapping waste'!$A$4:$U$352,MATCH($B91,'Mapping waste'!$B$4:$B$352,0),MATCH(BB$4,'Mapping waste'!$A$4:$U$4,0))*$I91</f>
        <v>0</v>
      </c>
      <c r="BM91" s="27">
        <f>INDEX('Mapping waste'!$A$4:$U$352,MATCH($B91,'Mapping waste'!$B$4:$B$352,0),MATCH(BC$4,'Mapping waste'!$A$4:$U$4,0))*$I91</f>
        <v>0</v>
      </c>
      <c r="BN91" s="27">
        <f>INDEX('Mapping waste'!$A$4:$U$352,MATCH($B91,'Mapping waste'!$B$4:$B$352,0),MATCH(BD$4,'Mapping waste'!$A$4:$U$4,0))*$I91</f>
        <v>51500</v>
      </c>
      <c r="BO91" s="27">
        <f>INDEX('Mapping waste'!$A$4:$U$352,MATCH($B91,'Mapping waste'!$B$4:$B$352,0),MATCH(BE$4,'Mapping waste'!$A$4:$U$4,0))*$I91</f>
        <v>0</v>
      </c>
      <c r="BP91" s="27">
        <f>INDEX('Mapping waste'!$A$4:$U$352,MATCH($B91,'Mapping waste'!$B$4:$B$352,0),MATCH(BF$4,'Mapping waste'!$A$4:$U$4,0))*$I91</f>
        <v>0</v>
      </c>
      <c r="BQ91" s="27">
        <f>INDEX('Mapping waste'!$A$4:$U$352,MATCH($B91,'Mapping waste'!$B$4:$B$352,0),MATCH(BG$4,'Mapping waste'!$A$4:$U$4,0))*$I91</f>
        <v>0</v>
      </c>
      <c r="BR91" s="27">
        <f>INDEX('Mapping waste'!$A$4:$U$352,MATCH($B91,'Mapping waste'!$B$4:$B$352,0),MATCH(BH$4,'Mapping waste'!$A$4:$U$4,0))*$I91</f>
        <v>0</v>
      </c>
      <c r="BS91" s="27">
        <f>INDEX('Mapping waste'!$A$4:$U$352,MATCH($B91,'Mapping waste'!$B$4:$B$352,0),MATCH(BI$4,'Mapping waste'!$A$4:$U$4,0))*$I91</f>
        <v>0</v>
      </c>
      <c r="BT91" s="27">
        <f>INDEX('Mapping waste'!$A$4:$U$352,MATCH($B91,'Mapping waste'!$B$4:$B$352,0),MATCH(BJ$4,'Mapping waste'!$A$4:$U$4,0))*$J91</f>
        <v>0</v>
      </c>
      <c r="BU91" s="27">
        <f>INDEX('Mapping waste'!$A$4:$U$352,MATCH($B91,'Mapping waste'!$B$4:$B$352,0),MATCH(BK$4,'Mapping waste'!$A$4:$U$4,0))*$J91</f>
        <v>0</v>
      </c>
      <c r="BV91" s="27">
        <f>INDEX('Mapping waste'!$A$4:$U$352,MATCH($B91,'Mapping waste'!$B$4:$B$352,0),MATCH(BL$4,'Mapping waste'!$A$4:$U$4,0))*$J91</f>
        <v>0</v>
      </c>
      <c r="BW91" s="27">
        <f>INDEX('Mapping waste'!$A$4:$U$352,MATCH($B91,'Mapping waste'!$B$4:$B$352,0),MATCH(BM$4,'Mapping waste'!$A$4:$U$4,0))*$J91</f>
        <v>0</v>
      </c>
      <c r="BX91" s="27">
        <f>INDEX('Mapping waste'!$A$4:$U$352,MATCH($B91,'Mapping waste'!$B$4:$B$352,0),MATCH(BN$4,'Mapping waste'!$A$4:$U$4,0))*$J91</f>
        <v>51941</v>
      </c>
      <c r="BY91" s="27">
        <f>INDEX('Mapping waste'!$A$4:$U$352,MATCH($B91,'Mapping waste'!$B$4:$B$352,0),MATCH(BO$4,'Mapping waste'!$A$4:$U$4,0))*$J91</f>
        <v>0</v>
      </c>
      <c r="BZ91" s="27">
        <f>INDEX('Mapping waste'!$A$4:$U$352,MATCH($B91,'Mapping waste'!$B$4:$B$352,0),MATCH(BP$4,'Mapping waste'!$A$4:$U$4,0))*$J91</f>
        <v>0</v>
      </c>
      <c r="CA91" s="27">
        <f>INDEX('Mapping waste'!$A$4:$U$352,MATCH($B91,'Mapping waste'!$B$4:$B$352,0),MATCH(BQ$4,'Mapping waste'!$A$4:$U$4,0))*$J91</f>
        <v>0</v>
      </c>
      <c r="CB91" s="27">
        <f>INDEX('Mapping waste'!$A$4:$U$352,MATCH($B91,'Mapping waste'!$B$4:$B$352,0),MATCH(BR$4,'Mapping waste'!$A$4:$U$4,0))*$J91</f>
        <v>0</v>
      </c>
      <c r="CC91" s="27">
        <f>INDEX('Mapping waste'!$A$4:$U$352,MATCH($B91,'Mapping waste'!$B$4:$B$352,0),MATCH(BS$4,'Mapping waste'!$A$4:$U$4,0))*$J91</f>
        <v>0</v>
      </c>
      <c r="CD91" s="27">
        <f>INDEX('Mapping waste'!$A$4:$U$352,MATCH($B91,'Mapping waste'!$B$4:$B$352,0),MATCH(BT$4,'Mapping waste'!$A$4:$U$4,0))*$K91</f>
        <v>0</v>
      </c>
      <c r="CE91" s="27">
        <f>INDEX('Mapping waste'!$A$4:$U$352,MATCH($B91,'Mapping waste'!$B$4:$B$352,0),MATCH(BU$4,'Mapping waste'!$A$4:$U$4,0))*$K91</f>
        <v>0</v>
      </c>
      <c r="CF91" s="27">
        <f>INDEX('Mapping waste'!$A$4:$U$352,MATCH($B91,'Mapping waste'!$B$4:$B$352,0),MATCH(BV$4,'Mapping waste'!$A$4:$U$4,0))*$K91</f>
        <v>0</v>
      </c>
      <c r="CG91" s="27">
        <f>INDEX('Mapping waste'!$A$4:$U$352,MATCH($B91,'Mapping waste'!$B$4:$B$352,0),MATCH(BW$4,'Mapping waste'!$A$4:$U$4,0))*$K91</f>
        <v>0</v>
      </c>
      <c r="CH91" s="27">
        <f>INDEX('Mapping waste'!$A$4:$U$352,MATCH($B91,'Mapping waste'!$B$4:$B$352,0),MATCH(BX$4,'Mapping waste'!$A$4:$U$4,0))*$K91</f>
        <v>52357</v>
      </c>
      <c r="CI91" s="27">
        <f>INDEX('Mapping waste'!$A$4:$U$352,MATCH($B91,'Mapping waste'!$B$4:$B$352,0),MATCH(BY$4,'Mapping waste'!$A$4:$U$4,0))*$K91</f>
        <v>0</v>
      </c>
      <c r="CJ91" s="27">
        <f>INDEX('Mapping waste'!$A$4:$U$352,MATCH($B91,'Mapping waste'!$B$4:$B$352,0),MATCH(BZ$4,'Mapping waste'!$A$4:$U$4,0))*$K91</f>
        <v>0</v>
      </c>
      <c r="CK91" s="27">
        <f>INDEX('Mapping waste'!$A$4:$U$352,MATCH($B91,'Mapping waste'!$B$4:$B$352,0),MATCH(CA$4,'Mapping waste'!$A$4:$U$4,0))*$K91</f>
        <v>0</v>
      </c>
      <c r="CL91" s="27">
        <f>INDEX('Mapping waste'!$A$4:$U$352,MATCH($B91,'Mapping waste'!$B$4:$B$352,0),MATCH(CB$4,'Mapping waste'!$A$4:$U$4,0))*$K91</f>
        <v>0</v>
      </c>
      <c r="CM91" s="27">
        <f>INDEX('Mapping waste'!$A$4:$U$352,MATCH($B91,'Mapping waste'!$B$4:$B$352,0),MATCH(CC$4,'Mapping waste'!$A$4:$U$4,0))*$K91</f>
        <v>0</v>
      </c>
    </row>
    <row r="92" spans="1:91" x14ac:dyDescent="0.2">
      <c r="A92" s="26" t="s">
        <v>22</v>
      </c>
      <c r="B92" s="26" t="s">
        <v>23</v>
      </c>
      <c r="C92" s="26" t="s">
        <v>24</v>
      </c>
      <c r="D92" s="27">
        <f>INDEX('Households England'!S$6:S$375,MATCH('Mapping HH to population waste'!$B92,'Households England'!$B$6:$B$375,0))</f>
        <v>3970</v>
      </c>
      <c r="E92" s="27">
        <f>INDEX('Households England'!T$6:T$375,MATCH('Mapping HH to population waste'!$B92,'Households England'!$B$6:$B$375,0))</f>
        <v>4359</v>
      </c>
      <c r="F92" s="27">
        <f>INDEX('Households England'!U$6:U$375,MATCH('Mapping HH to population waste'!$B92,'Households England'!$B$6:$B$375,0))</f>
        <v>4321</v>
      </c>
      <c r="G92" s="27">
        <f>INDEX('Households England'!V$6:V$375,MATCH('Mapping HH to population waste'!$B92,'Households England'!$B$6:$B$375,0))</f>
        <v>4288</v>
      </c>
      <c r="H92" s="27">
        <f>INDEX('Households England'!W$6:W$375,MATCH('Mapping HH to population waste'!$B92,'Households England'!$B$6:$B$375,0))</f>
        <v>4284</v>
      </c>
      <c r="I92" s="27">
        <f>INDEX('Households England'!X$6:X$375,MATCH('Mapping HH to population waste'!$B92,'Households England'!$B$6:$B$375,0))</f>
        <v>4302</v>
      </c>
      <c r="J92" s="27">
        <f>INDEX('Households England'!Y$6:Y$375,MATCH('Mapping HH to population waste'!$B92,'Households England'!$B$6:$B$375,0))</f>
        <v>4328</v>
      </c>
      <c r="K92" s="27">
        <f>INDEX('Households England'!Z$6:Z$375,MATCH('Mapping HH to population waste'!$B92,'Households England'!$B$6:$B$375,0))</f>
        <v>4347</v>
      </c>
      <c r="L92" s="27">
        <f>INDEX('Mapping waste'!$A$4:$U$352,MATCH($B92,'Mapping waste'!$B$4:$B$352,0),MATCH(L$4,'Mapping waste'!$A$4:$U$4,0))*$D92</f>
        <v>0</v>
      </c>
      <c r="M92" s="27">
        <f>INDEX('Mapping waste'!$A$4:$U$352,MATCH($B92,'Mapping waste'!$B$4:$B$352,0),MATCH(M$4,'Mapping waste'!$A$4:$U$4,0))*$D92</f>
        <v>0</v>
      </c>
      <c r="N92" s="27">
        <f>INDEX('Mapping waste'!$A$4:$U$352,MATCH($B92,'Mapping waste'!$B$4:$B$352,0),MATCH(N$4,'Mapping waste'!$A$4:$U$4,0))*$D92</f>
        <v>0</v>
      </c>
      <c r="O92" s="27">
        <f>INDEX('Mapping waste'!$A$4:$U$352,MATCH($B92,'Mapping waste'!$B$4:$B$352,0),MATCH(O$4,'Mapping waste'!$A$4:$U$4,0))*$D92</f>
        <v>0</v>
      </c>
      <c r="P92" s="27">
        <f>INDEX('Mapping waste'!$A$4:$U$352,MATCH($B92,'Mapping waste'!$B$4:$B$352,0),MATCH(P$4,'Mapping waste'!$A$4:$U$4,0))*$D92</f>
        <v>0</v>
      </c>
      <c r="Q92" s="27">
        <f>INDEX('Mapping waste'!$A$4:$U$352,MATCH($B92,'Mapping waste'!$B$4:$B$352,0),MATCH(Q$4,'Mapping waste'!$A$4:$U$4,0))*$D92</f>
        <v>0</v>
      </c>
      <c r="R92" s="27">
        <f>INDEX('Mapping waste'!$A$4:$U$352,MATCH($B92,'Mapping waste'!$B$4:$B$352,0),MATCH(R$4,'Mapping waste'!$A$4:$U$4,0))*$D92</f>
        <v>3970</v>
      </c>
      <c r="S92" s="27">
        <f>INDEX('Mapping waste'!$A$4:$U$352,MATCH($B92,'Mapping waste'!$B$4:$B$352,0),MATCH(S$4,'Mapping waste'!$A$4:$U$4,0))*$D92</f>
        <v>0</v>
      </c>
      <c r="T92" s="27">
        <f>INDEX('Mapping waste'!$A$4:$U$352,MATCH($B92,'Mapping waste'!$B$4:$B$352,0),MATCH(T$4,'Mapping waste'!$A$4:$U$4,0))*$D92</f>
        <v>0</v>
      </c>
      <c r="U92" s="27">
        <f>INDEX('Mapping waste'!$A$4:$U$352,MATCH($B92,'Mapping waste'!$B$4:$B$352,0),MATCH(U$4,'Mapping waste'!$A$4:$U$4,0))*$D92</f>
        <v>0</v>
      </c>
      <c r="V92" s="27">
        <f>INDEX('Mapping waste'!$A$4:$U$352,MATCH($B92,'Mapping waste'!$B$4:$B$352,0),MATCH(V$4,'Mapping waste'!$A$4:$U$4,0))*$E92</f>
        <v>0</v>
      </c>
      <c r="W92" s="27">
        <f>INDEX('Mapping waste'!$A$4:$U$352,MATCH($B92,'Mapping waste'!$B$4:$B$352,0),MATCH(W$4,'Mapping waste'!$A$4:$U$4,0))*$E92</f>
        <v>0</v>
      </c>
      <c r="X92" s="27">
        <f>INDEX('Mapping waste'!$A$4:$U$352,MATCH($B92,'Mapping waste'!$B$4:$B$352,0),MATCH(X$4,'Mapping waste'!$A$4:$U$4,0))*$E92</f>
        <v>0</v>
      </c>
      <c r="Y92" s="27">
        <f>INDEX('Mapping waste'!$A$4:$U$352,MATCH($B92,'Mapping waste'!$B$4:$B$352,0),MATCH(Y$4,'Mapping waste'!$A$4:$U$4,0))*$E92</f>
        <v>0</v>
      </c>
      <c r="Z92" s="27">
        <f>INDEX('Mapping waste'!$A$4:$U$352,MATCH($B92,'Mapping waste'!$B$4:$B$352,0),MATCH(Z$4,'Mapping waste'!$A$4:$U$4,0))*$E92</f>
        <v>0</v>
      </c>
      <c r="AA92" s="27">
        <f>INDEX('Mapping waste'!$A$4:$U$352,MATCH($B92,'Mapping waste'!$B$4:$B$352,0),MATCH(AA$4,'Mapping waste'!$A$4:$U$4,0))*$E92</f>
        <v>0</v>
      </c>
      <c r="AB92" s="27">
        <f>INDEX('Mapping waste'!$A$4:$U$352,MATCH($B92,'Mapping waste'!$B$4:$B$352,0),MATCH(AB$4,'Mapping waste'!$A$4:$U$4,0))*$E92</f>
        <v>4359</v>
      </c>
      <c r="AC92" s="27">
        <f>INDEX('Mapping waste'!$A$4:$U$352,MATCH($B92,'Mapping waste'!$B$4:$B$352,0),MATCH(AC$4,'Mapping waste'!$A$4:$U$4,0))*$E92</f>
        <v>0</v>
      </c>
      <c r="AD92" s="27">
        <f>INDEX('Mapping waste'!$A$4:$U$352,MATCH($B92,'Mapping waste'!$B$4:$B$352,0),MATCH(AD$4,'Mapping waste'!$A$4:$U$4,0))*$E92</f>
        <v>0</v>
      </c>
      <c r="AE92" s="27">
        <f>INDEX('Mapping waste'!$A$4:$U$352,MATCH($B92,'Mapping waste'!$B$4:$B$352,0),MATCH(AE$4,'Mapping waste'!$A$4:$U$4,0))*$E92</f>
        <v>0</v>
      </c>
      <c r="AF92" s="27">
        <f>INDEX('Mapping waste'!$A$4:$U$352,MATCH($B92,'Mapping waste'!$B$4:$B$352,0),MATCH(V$4,'Mapping waste'!$A$4:$U$4,0))*$F92</f>
        <v>0</v>
      </c>
      <c r="AG92" s="27">
        <f>INDEX('Mapping waste'!$A$4:$U$352,MATCH($B92,'Mapping waste'!$B$4:$B$352,0),MATCH(W$4,'Mapping waste'!$A$4:$U$4,0))*$F92</f>
        <v>0</v>
      </c>
      <c r="AH92" s="27">
        <f>INDEX('Mapping waste'!$A$4:$U$352,MATCH($B92,'Mapping waste'!$B$4:$B$352,0),MATCH(X$4,'Mapping waste'!$A$4:$U$4,0))*$F92</f>
        <v>0</v>
      </c>
      <c r="AI92" s="27">
        <f>INDEX('Mapping waste'!$A$4:$U$352,MATCH($B92,'Mapping waste'!$B$4:$B$352,0),MATCH(Y$4,'Mapping waste'!$A$4:$U$4,0))*$F92</f>
        <v>0</v>
      </c>
      <c r="AJ92" s="27">
        <f>INDEX('Mapping waste'!$A$4:$U$352,MATCH($B92,'Mapping waste'!$B$4:$B$352,0),MATCH(Z$4,'Mapping waste'!$A$4:$U$4,0))*$F92</f>
        <v>0</v>
      </c>
      <c r="AK92" s="27">
        <f>INDEX('Mapping waste'!$A$4:$U$352,MATCH($B92,'Mapping waste'!$B$4:$B$352,0),MATCH(AA$4,'Mapping waste'!$A$4:$U$4,0))*$F92</f>
        <v>0</v>
      </c>
      <c r="AL92" s="27">
        <f>INDEX('Mapping waste'!$A$4:$U$352,MATCH($B92,'Mapping waste'!$B$4:$B$352,0),MATCH(AB$4,'Mapping waste'!$A$4:$U$4,0))*$F92</f>
        <v>4321</v>
      </c>
      <c r="AM92" s="27">
        <f>INDEX('Mapping waste'!$A$4:$U$352,MATCH($B92,'Mapping waste'!$B$4:$B$352,0),MATCH(AC$4,'Mapping waste'!$A$4:$U$4,0))*$F92</f>
        <v>0</v>
      </c>
      <c r="AN92" s="27">
        <f>INDEX('Mapping waste'!$A$4:$U$352,MATCH($B92,'Mapping waste'!$B$4:$B$352,0),MATCH(AD$4,'Mapping waste'!$A$4:$U$4,0))*$F92</f>
        <v>0</v>
      </c>
      <c r="AO92" s="27">
        <f>INDEX('Mapping waste'!$A$4:$U$352,MATCH($B92,'Mapping waste'!$B$4:$B$352,0),MATCH(AE$4,'Mapping waste'!$A$4:$U$4,0))*$F92</f>
        <v>0</v>
      </c>
      <c r="AP92" s="27">
        <f>INDEX('Mapping waste'!$A$4:$U$352,MATCH($B92,'Mapping waste'!$B$4:$B$352,0),MATCH(AF$4,'Mapping waste'!$A$4:$U$4,0))*$G92</f>
        <v>0</v>
      </c>
      <c r="AQ92" s="27">
        <f>INDEX('Mapping waste'!$A$4:$U$352,MATCH($B92,'Mapping waste'!$B$4:$B$352,0),MATCH(AG$4,'Mapping waste'!$A$4:$U$4,0))*$G92</f>
        <v>0</v>
      </c>
      <c r="AR92" s="27">
        <f>INDEX('Mapping waste'!$A$4:$U$352,MATCH($B92,'Mapping waste'!$B$4:$B$352,0),MATCH(AH$4,'Mapping waste'!$A$4:$U$4,0))*$G92</f>
        <v>0</v>
      </c>
      <c r="AS92" s="27">
        <f>INDEX('Mapping waste'!$A$4:$U$352,MATCH($B92,'Mapping waste'!$B$4:$B$352,0),MATCH(AI$4,'Mapping waste'!$A$4:$U$4,0))*$G92</f>
        <v>0</v>
      </c>
      <c r="AT92" s="27">
        <f>INDEX('Mapping waste'!$A$4:$U$352,MATCH($B92,'Mapping waste'!$B$4:$B$352,0),MATCH(AJ$4,'Mapping waste'!$A$4:$U$4,0))*$G92</f>
        <v>0</v>
      </c>
      <c r="AU92" s="27">
        <f>INDEX('Mapping waste'!$A$4:$U$352,MATCH($B92,'Mapping waste'!$B$4:$B$352,0),MATCH(AK$4,'Mapping waste'!$A$4:$U$4,0))*$G92</f>
        <v>0</v>
      </c>
      <c r="AV92" s="27">
        <f>INDEX('Mapping waste'!$A$4:$U$352,MATCH($B92,'Mapping waste'!$B$4:$B$352,0),MATCH(AL$4,'Mapping waste'!$A$4:$U$4,0))*$G92</f>
        <v>4288</v>
      </c>
      <c r="AW92" s="27">
        <f>INDEX('Mapping waste'!$A$4:$U$352,MATCH($B92,'Mapping waste'!$B$4:$B$352,0),MATCH(AM$4,'Mapping waste'!$A$4:$U$4,0))*$G92</f>
        <v>0</v>
      </c>
      <c r="AX92" s="27">
        <f>INDEX('Mapping waste'!$A$4:$U$352,MATCH($B92,'Mapping waste'!$B$4:$B$352,0),MATCH(AN$4,'Mapping waste'!$A$4:$U$4,0))*$G92</f>
        <v>0</v>
      </c>
      <c r="AY92" s="27">
        <f>INDEX('Mapping waste'!$A$4:$U$352,MATCH($B92,'Mapping waste'!$B$4:$B$352,0),MATCH(AO$4,'Mapping waste'!$A$4:$U$4,0))*$G92</f>
        <v>0</v>
      </c>
      <c r="AZ92" s="27">
        <f>INDEX('Mapping waste'!$A$4:$U$352,MATCH($B92,'Mapping waste'!$B$4:$B$352,0),MATCH(AP$4,'Mapping waste'!$A$4:$U$4,0))*$H92</f>
        <v>0</v>
      </c>
      <c r="BA92" s="27">
        <f>INDEX('Mapping waste'!$A$4:$U$352,MATCH($B92,'Mapping waste'!$B$4:$B$352,0),MATCH(AQ$4,'Mapping waste'!$A$4:$U$4,0))*$H92</f>
        <v>0</v>
      </c>
      <c r="BB92" s="27">
        <f>INDEX('Mapping waste'!$A$4:$U$352,MATCH($B92,'Mapping waste'!$B$4:$B$352,0),MATCH(AR$4,'Mapping waste'!$A$4:$U$4,0))*$H92</f>
        <v>0</v>
      </c>
      <c r="BC92" s="27">
        <f>INDEX('Mapping waste'!$A$4:$U$352,MATCH($B92,'Mapping waste'!$B$4:$B$352,0),MATCH(AS$4,'Mapping waste'!$A$4:$U$4,0))*$H92</f>
        <v>0</v>
      </c>
      <c r="BD92" s="27">
        <f>INDEX('Mapping waste'!$A$4:$U$352,MATCH($B92,'Mapping waste'!$B$4:$B$352,0),MATCH(AT$4,'Mapping waste'!$A$4:$U$4,0))*$H92</f>
        <v>0</v>
      </c>
      <c r="BE92" s="27">
        <f>INDEX('Mapping waste'!$A$4:$U$352,MATCH($B92,'Mapping waste'!$B$4:$B$352,0),MATCH(AU$4,'Mapping waste'!$A$4:$U$4,0))*$H92</f>
        <v>0</v>
      </c>
      <c r="BF92" s="27">
        <f>INDEX('Mapping waste'!$A$4:$U$352,MATCH($B92,'Mapping waste'!$B$4:$B$352,0),MATCH(AV$4,'Mapping waste'!$A$4:$U$4,0))*$H92</f>
        <v>4284</v>
      </c>
      <c r="BG92" s="27">
        <f>INDEX('Mapping waste'!$A$4:$U$352,MATCH($B92,'Mapping waste'!$B$4:$B$352,0),MATCH(AW$4,'Mapping waste'!$A$4:$U$4,0))*$H92</f>
        <v>0</v>
      </c>
      <c r="BH92" s="27">
        <f>INDEX('Mapping waste'!$A$4:$U$352,MATCH($B92,'Mapping waste'!$B$4:$B$352,0),MATCH(AX$4,'Mapping waste'!$A$4:$U$4,0))*$H92</f>
        <v>0</v>
      </c>
      <c r="BI92" s="27">
        <f>INDEX('Mapping waste'!$A$4:$U$352,MATCH($B92,'Mapping waste'!$B$4:$B$352,0),MATCH(AY$4,'Mapping waste'!$A$4:$U$4,0))*$H92</f>
        <v>0</v>
      </c>
      <c r="BJ92" s="27">
        <f>INDEX('Mapping waste'!$A$4:$U$352,MATCH($B92,'Mapping waste'!$B$4:$B$352,0),MATCH(AZ$4,'Mapping waste'!$A$4:$U$4,0))*$I92</f>
        <v>0</v>
      </c>
      <c r="BK92" s="27">
        <f>INDEX('Mapping waste'!$A$4:$U$352,MATCH($B92,'Mapping waste'!$B$4:$B$352,0),MATCH(BA$4,'Mapping waste'!$A$4:$U$4,0))*$I92</f>
        <v>0</v>
      </c>
      <c r="BL92" s="27">
        <f>INDEX('Mapping waste'!$A$4:$U$352,MATCH($B92,'Mapping waste'!$B$4:$B$352,0),MATCH(BB$4,'Mapping waste'!$A$4:$U$4,0))*$I92</f>
        <v>0</v>
      </c>
      <c r="BM92" s="27">
        <f>INDEX('Mapping waste'!$A$4:$U$352,MATCH($B92,'Mapping waste'!$B$4:$B$352,0),MATCH(BC$4,'Mapping waste'!$A$4:$U$4,0))*$I92</f>
        <v>0</v>
      </c>
      <c r="BN92" s="27">
        <f>INDEX('Mapping waste'!$A$4:$U$352,MATCH($B92,'Mapping waste'!$B$4:$B$352,0),MATCH(BD$4,'Mapping waste'!$A$4:$U$4,0))*$I92</f>
        <v>0</v>
      </c>
      <c r="BO92" s="27">
        <f>INDEX('Mapping waste'!$A$4:$U$352,MATCH($B92,'Mapping waste'!$B$4:$B$352,0),MATCH(BE$4,'Mapping waste'!$A$4:$U$4,0))*$I92</f>
        <v>0</v>
      </c>
      <c r="BP92" s="27">
        <f>INDEX('Mapping waste'!$A$4:$U$352,MATCH($B92,'Mapping waste'!$B$4:$B$352,0),MATCH(BF$4,'Mapping waste'!$A$4:$U$4,0))*$I92</f>
        <v>4302</v>
      </c>
      <c r="BQ92" s="27">
        <f>INDEX('Mapping waste'!$A$4:$U$352,MATCH($B92,'Mapping waste'!$B$4:$B$352,0),MATCH(BG$4,'Mapping waste'!$A$4:$U$4,0))*$I92</f>
        <v>0</v>
      </c>
      <c r="BR92" s="27">
        <f>INDEX('Mapping waste'!$A$4:$U$352,MATCH($B92,'Mapping waste'!$B$4:$B$352,0),MATCH(BH$4,'Mapping waste'!$A$4:$U$4,0))*$I92</f>
        <v>0</v>
      </c>
      <c r="BS92" s="27">
        <f>INDEX('Mapping waste'!$A$4:$U$352,MATCH($B92,'Mapping waste'!$B$4:$B$352,0),MATCH(BI$4,'Mapping waste'!$A$4:$U$4,0))*$I92</f>
        <v>0</v>
      </c>
      <c r="BT92" s="27">
        <f>INDEX('Mapping waste'!$A$4:$U$352,MATCH($B92,'Mapping waste'!$B$4:$B$352,0),MATCH(BJ$4,'Mapping waste'!$A$4:$U$4,0))*$J92</f>
        <v>0</v>
      </c>
      <c r="BU92" s="27">
        <f>INDEX('Mapping waste'!$A$4:$U$352,MATCH($B92,'Mapping waste'!$B$4:$B$352,0),MATCH(BK$4,'Mapping waste'!$A$4:$U$4,0))*$J92</f>
        <v>0</v>
      </c>
      <c r="BV92" s="27">
        <f>INDEX('Mapping waste'!$A$4:$U$352,MATCH($B92,'Mapping waste'!$B$4:$B$352,0),MATCH(BL$4,'Mapping waste'!$A$4:$U$4,0))*$J92</f>
        <v>0</v>
      </c>
      <c r="BW92" s="27">
        <f>INDEX('Mapping waste'!$A$4:$U$352,MATCH($B92,'Mapping waste'!$B$4:$B$352,0),MATCH(BM$4,'Mapping waste'!$A$4:$U$4,0))*$J92</f>
        <v>0</v>
      </c>
      <c r="BX92" s="27">
        <f>INDEX('Mapping waste'!$A$4:$U$352,MATCH($B92,'Mapping waste'!$B$4:$B$352,0),MATCH(BN$4,'Mapping waste'!$A$4:$U$4,0))*$J92</f>
        <v>0</v>
      </c>
      <c r="BY92" s="27">
        <f>INDEX('Mapping waste'!$A$4:$U$352,MATCH($B92,'Mapping waste'!$B$4:$B$352,0),MATCH(BO$4,'Mapping waste'!$A$4:$U$4,0))*$J92</f>
        <v>0</v>
      </c>
      <c r="BZ92" s="27">
        <f>INDEX('Mapping waste'!$A$4:$U$352,MATCH($B92,'Mapping waste'!$B$4:$B$352,0),MATCH(BP$4,'Mapping waste'!$A$4:$U$4,0))*$J92</f>
        <v>4328</v>
      </c>
      <c r="CA92" s="27">
        <f>INDEX('Mapping waste'!$A$4:$U$352,MATCH($B92,'Mapping waste'!$B$4:$B$352,0),MATCH(BQ$4,'Mapping waste'!$A$4:$U$4,0))*$J92</f>
        <v>0</v>
      </c>
      <c r="CB92" s="27">
        <f>INDEX('Mapping waste'!$A$4:$U$352,MATCH($B92,'Mapping waste'!$B$4:$B$352,0),MATCH(BR$4,'Mapping waste'!$A$4:$U$4,0))*$J92</f>
        <v>0</v>
      </c>
      <c r="CC92" s="27">
        <f>INDEX('Mapping waste'!$A$4:$U$352,MATCH($B92,'Mapping waste'!$B$4:$B$352,0),MATCH(BS$4,'Mapping waste'!$A$4:$U$4,0))*$J92</f>
        <v>0</v>
      </c>
      <c r="CD92" s="27">
        <f>INDEX('Mapping waste'!$A$4:$U$352,MATCH($B92,'Mapping waste'!$B$4:$B$352,0),MATCH(BT$4,'Mapping waste'!$A$4:$U$4,0))*$K92</f>
        <v>0</v>
      </c>
      <c r="CE92" s="27">
        <f>INDEX('Mapping waste'!$A$4:$U$352,MATCH($B92,'Mapping waste'!$B$4:$B$352,0),MATCH(BU$4,'Mapping waste'!$A$4:$U$4,0))*$K92</f>
        <v>0</v>
      </c>
      <c r="CF92" s="27">
        <f>INDEX('Mapping waste'!$A$4:$U$352,MATCH($B92,'Mapping waste'!$B$4:$B$352,0),MATCH(BV$4,'Mapping waste'!$A$4:$U$4,0))*$K92</f>
        <v>0</v>
      </c>
      <c r="CG92" s="27">
        <f>INDEX('Mapping waste'!$A$4:$U$352,MATCH($B92,'Mapping waste'!$B$4:$B$352,0),MATCH(BW$4,'Mapping waste'!$A$4:$U$4,0))*$K92</f>
        <v>0</v>
      </c>
      <c r="CH92" s="27">
        <f>INDEX('Mapping waste'!$A$4:$U$352,MATCH($B92,'Mapping waste'!$B$4:$B$352,0),MATCH(BX$4,'Mapping waste'!$A$4:$U$4,0))*$K92</f>
        <v>0</v>
      </c>
      <c r="CI92" s="27">
        <f>INDEX('Mapping waste'!$A$4:$U$352,MATCH($B92,'Mapping waste'!$B$4:$B$352,0),MATCH(BY$4,'Mapping waste'!$A$4:$U$4,0))*$K92</f>
        <v>0</v>
      </c>
      <c r="CJ92" s="27">
        <f>INDEX('Mapping waste'!$A$4:$U$352,MATCH($B92,'Mapping waste'!$B$4:$B$352,0),MATCH(BZ$4,'Mapping waste'!$A$4:$U$4,0))*$K92</f>
        <v>4347</v>
      </c>
      <c r="CK92" s="27">
        <f>INDEX('Mapping waste'!$A$4:$U$352,MATCH($B92,'Mapping waste'!$B$4:$B$352,0),MATCH(CA$4,'Mapping waste'!$A$4:$U$4,0))*$K92</f>
        <v>0</v>
      </c>
      <c r="CL92" s="27">
        <f>INDEX('Mapping waste'!$A$4:$U$352,MATCH($B92,'Mapping waste'!$B$4:$B$352,0),MATCH(CB$4,'Mapping waste'!$A$4:$U$4,0))*$K92</f>
        <v>0</v>
      </c>
      <c r="CM92" s="27">
        <f>INDEX('Mapping waste'!$A$4:$U$352,MATCH($B92,'Mapping waste'!$B$4:$B$352,0),MATCH(CC$4,'Mapping waste'!$A$4:$U$4,0))*$K92</f>
        <v>0</v>
      </c>
    </row>
    <row r="93" spans="1:91" x14ac:dyDescent="0.2">
      <c r="A93" s="26" t="s">
        <v>25</v>
      </c>
      <c r="B93" s="26" t="s">
        <v>26</v>
      </c>
      <c r="C93" s="26" t="s">
        <v>24</v>
      </c>
      <c r="D93" s="27">
        <f>INDEX('Households England'!S$6:S$375,MATCH('Mapping HH to population waste'!$B93,'Households England'!$B$6:$B$375,0))</f>
        <v>114609</v>
      </c>
      <c r="E93" s="27">
        <f>INDEX('Households England'!T$6:T$375,MATCH('Mapping HH to population waste'!$B93,'Households England'!$B$6:$B$375,0))</f>
        <v>118440</v>
      </c>
      <c r="F93" s="27">
        <f>INDEX('Households England'!U$6:U$375,MATCH('Mapping HH to population waste'!$B93,'Households England'!$B$6:$B$375,0))</f>
        <v>120271</v>
      </c>
      <c r="G93" s="27">
        <f>INDEX('Households England'!V$6:V$375,MATCH('Mapping HH to population waste'!$B93,'Households England'!$B$6:$B$375,0))</f>
        <v>121823</v>
      </c>
      <c r="H93" s="27">
        <f>INDEX('Households England'!W$6:W$375,MATCH('Mapping HH to population waste'!$B93,'Households England'!$B$6:$B$375,0))</f>
        <v>123167</v>
      </c>
      <c r="I93" s="27">
        <f>INDEX('Households England'!X$6:X$375,MATCH('Mapping HH to population waste'!$B93,'Households England'!$B$6:$B$375,0))</f>
        <v>124964</v>
      </c>
      <c r="J93" s="27">
        <f>INDEX('Households England'!Y$6:Y$375,MATCH('Mapping HH to population waste'!$B93,'Households England'!$B$6:$B$375,0))</f>
        <v>126571</v>
      </c>
      <c r="K93" s="27">
        <f>INDEX('Households England'!Z$6:Z$375,MATCH('Mapping HH to population waste'!$B93,'Households England'!$B$6:$B$375,0))</f>
        <v>128027</v>
      </c>
      <c r="L93" s="27">
        <f>INDEX('Mapping waste'!$A$4:$U$352,MATCH($B93,'Mapping waste'!$B$4:$B$352,0),MATCH(L$4,'Mapping waste'!$A$4:$U$4,0))*$D93</f>
        <v>0</v>
      </c>
      <c r="M93" s="27">
        <f>INDEX('Mapping waste'!$A$4:$U$352,MATCH($B93,'Mapping waste'!$B$4:$B$352,0),MATCH(M$4,'Mapping waste'!$A$4:$U$4,0))*$D93</f>
        <v>0</v>
      </c>
      <c r="N93" s="27">
        <f>INDEX('Mapping waste'!$A$4:$U$352,MATCH($B93,'Mapping waste'!$B$4:$B$352,0),MATCH(N$4,'Mapping waste'!$A$4:$U$4,0))*$D93</f>
        <v>0</v>
      </c>
      <c r="O93" s="27">
        <f>INDEX('Mapping waste'!$A$4:$U$352,MATCH($B93,'Mapping waste'!$B$4:$B$352,0),MATCH(O$4,'Mapping waste'!$A$4:$U$4,0))*$D93</f>
        <v>0</v>
      </c>
      <c r="P93" s="27">
        <f>INDEX('Mapping waste'!$A$4:$U$352,MATCH($B93,'Mapping waste'!$B$4:$B$352,0),MATCH(P$4,'Mapping waste'!$A$4:$U$4,0))*$D93</f>
        <v>0</v>
      </c>
      <c r="Q93" s="27">
        <f>INDEX('Mapping waste'!$A$4:$U$352,MATCH($B93,'Mapping waste'!$B$4:$B$352,0),MATCH(Q$4,'Mapping waste'!$A$4:$U$4,0))*$D93</f>
        <v>0</v>
      </c>
      <c r="R93" s="27">
        <f>INDEX('Mapping waste'!$A$4:$U$352,MATCH($B93,'Mapping waste'!$B$4:$B$352,0),MATCH(R$4,'Mapping waste'!$A$4:$U$4,0))*$D93</f>
        <v>114609</v>
      </c>
      <c r="S93" s="27">
        <f>INDEX('Mapping waste'!$A$4:$U$352,MATCH($B93,'Mapping waste'!$B$4:$B$352,0),MATCH(S$4,'Mapping waste'!$A$4:$U$4,0))*$D93</f>
        <v>0</v>
      </c>
      <c r="T93" s="27">
        <f>INDEX('Mapping waste'!$A$4:$U$352,MATCH($B93,'Mapping waste'!$B$4:$B$352,0),MATCH(T$4,'Mapping waste'!$A$4:$U$4,0))*$D93</f>
        <v>0</v>
      </c>
      <c r="U93" s="27">
        <f>INDEX('Mapping waste'!$A$4:$U$352,MATCH($B93,'Mapping waste'!$B$4:$B$352,0),MATCH(U$4,'Mapping waste'!$A$4:$U$4,0))*$D93</f>
        <v>0</v>
      </c>
      <c r="V93" s="27">
        <f>INDEX('Mapping waste'!$A$4:$U$352,MATCH($B93,'Mapping waste'!$B$4:$B$352,0),MATCH(V$4,'Mapping waste'!$A$4:$U$4,0))*$E93</f>
        <v>0</v>
      </c>
      <c r="W93" s="27">
        <f>INDEX('Mapping waste'!$A$4:$U$352,MATCH($B93,'Mapping waste'!$B$4:$B$352,0),MATCH(W$4,'Mapping waste'!$A$4:$U$4,0))*$E93</f>
        <v>0</v>
      </c>
      <c r="X93" s="27">
        <f>INDEX('Mapping waste'!$A$4:$U$352,MATCH($B93,'Mapping waste'!$B$4:$B$352,0),MATCH(X$4,'Mapping waste'!$A$4:$U$4,0))*$E93</f>
        <v>0</v>
      </c>
      <c r="Y93" s="27">
        <f>INDEX('Mapping waste'!$A$4:$U$352,MATCH($B93,'Mapping waste'!$B$4:$B$352,0),MATCH(Y$4,'Mapping waste'!$A$4:$U$4,0))*$E93</f>
        <v>0</v>
      </c>
      <c r="Z93" s="27">
        <f>INDEX('Mapping waste'!$A$4:$U$352,MATCH($B93,'Mapping waste'!$B$4:$B$352,0),MATCH(Z$4,'Mapping waste'!$A$4:$U$4,0))*$E93</f>
        <v>0</v>
      </c>
      <c r="AA93" s="27">
        <f>INDEX('Mapping waste'!$A$4:$U$352,MATCH($B93,'Mapping waste'!$B$4:$B$352,0),MATCH(AA$4,'Mapping waste'!$A$4:$U$4,0))*$E93</f>
        <v>0</v>
      </c>
      <c r="AB93" s="27">
        <f>INDEX('Mapping waste'!$A$4:$U$352,MATCH($B93,'Mapping waste'!$B$4:$B$352,0),MATCH(AB$4,'Mapping waste'!$A$4:$U$4,0))*$E93</f>
        <v>118440</v>
      </c>
      <c r="AC93" s="27">
        <f>INDEX('Mapping waste'!$A$4:$U$352,MATCH($B93,'Mapping waste'!$B$4:$B$352,0),MATCH(AC$4,'Mapping waste'!$A$4:$U$4,0))*$E93</f>
        <v>0</v>
      </c>
      <c r="AD93" s="27">
        <f>INDEX('Mapping waste'!$A$4:$U$352,MATCH($B93,'Mapping waste'!$B$4:$B$352,0),MATCH(AD$4,'Mapping waste'!$A$4:$U$4,0))*$E93</f>
        <v>0</v>
      </c>
      <c r="AE93" s="27">
        <f>INDEX('Mapping waste'!$A$4:$U$352,MATCH($B93,'Mapping waste'!$B$4:$B$352,0),MATCH(AE$4,'Mapping waste'!$A$4:$U$4,0))*$E93</f>
        <v>0</v>
      </c>
      <c r="AF93" s="27">
        <f>INDEX('Mapping waste'!$A$4:$U$352,MATCH($B93,'Mapping waste'!$B$4:$B$352,0),MATCH(V$4,'Mapping waste'!$A$4:$U$4,0))*$F93</f>
        <v>0</v>
      </c>
      <c r="AG93" s="27">
        <f>INDEX('Mapping waste'!$A$4:$U$352,MATCH($B93,'Mapping waste'!$B$4:$B$352,0),MATCH(W$4,'Mapping waste'!$A$4:$U$4,0))*$F93</f>
        <v>0</v>
      </c>
      <c r="AH93" s="27">
        <f>INDEX('Mapping waste'!$A$4:$U$352,MATCH($B93,'Mapping waste'!$B$4:$B$352,0),MATCH(X$4,'Mapping waste'!$A$4:$U$4,0))*$F93</f>
        <v>0</v>
      </c>
      <c r="AI93" s="27">
        <f>INDEX('Mapping waste'!$A$4:$U$352,MATCH($B93,'Mapping waste'!$B$4:$B$352,0),MATCH(Y$4,'Mapping waste'!$A$4:$U$4,0))*$F93</f>
        <v>0</v>
      </c>
      <c r="AJ93" s="27">
        <f>INDEX('Mapping waste'!$A$4:$U$352,MATCH($B93,'Mapping waste'!$B$4:$B$352,0),MATCH(Z$4,'Mapping waste'!$A$4:$U$4,0))*$F93</f>
        <v>0</v>
      </c>
      <c r="AK93" s="27">
        <f>INDEX('Mapping waste'!$A$4:$U$352,MATCH($B93,'Mapping waste'!$B$4:$B$352,0),MATCH(AA$4,'Mapping waste'!$A$4:$U$4,0))*$F93</f>
        <v>0</v>
      </c>
      <c r="AL93" s="27">
        <f>INDEX('Mapping waste'!$A$4:$U$352,MATCH($B93,'Mapping waste'!$B$4:$B$352,0),MATCH(AB$4,'Mapping waste'!$A$4:$U$4,0))*$F93</f>
        <v>120271</v>
      </c>
      <c r="AM93" s="27">
        <f>INDEX('Mapping waste'!$A$4:$U$352,MATCH($B93,'Mapping waste'!$B$4:$B$352,0),MATCH(AC$4,'Mapping waste'!$A$4:$U$4,0))*$F93</f>
        <v>0</v>
      </c>
      <c r="AN93" s="27">
        <f>INDEX('Mapping waste'!$A$4:$U$352,MATCH($B93,'Mapping waste'!$B$4:$B$352,0),MATCH(AD$4,'Mapping waste'!$A$4:$U$4,0))*$F93</f>
        <v>0</v>
      </c>
      <c r="AO93" s="27">
        <f>INDEX('Mapping waste'!$A$4:$U$352,MATCH($B93,'Mapping waste'!$B$4:$B$352,0),MATCH(AE$4,'Mapping waste'!$A$4:$U$4,0))*$F93</f>
        <v>0</v>
      </c>
      <c r="AP93" s="27">
        <f>INDEX('Mapping waste'!$A$4:$U$352,MATCH($B93,'Mapping waste'!$B$4:$B$352,0),MATCH(AF$4,'Mapping waste'!$A$4:$U$4,0))*$G93</f>
        <v>0</v>
      </c>
      <c r="AQ93" s="27">
        <f>INDEX('Mapping waste'!$A$4:$U$352,MATCH($B93,'Mapping waste'!$B$4:$B$352,0),MATCH(AG$4,'Mapping waste'!$A$4:$U$4,0))*$G93</f>
        <v>0</v>
      </c>
      <c r="AR93" s="27">
        <f>INDEX('Mapping waste'!$A$4:$U$352,MATCH($B93,'Mapping waste'!$B$4:$B$352,0),MATCH(AH$4,'Mapping waste'!$A$4:$U$4,0))*$G93</f>
        <v>0</v>
      </c>
      <c r="AS93" s="27">
        <f>INDEX('Mapping waste'!$A$4:$U$352,MATCH($B93,'Mapping waste'!$B$4:$B$352,0),MATCH(AI$4,'Mapping waste'!$A$4:$U$4,0))*$G93</f>
        <v>0</v>
      </c>
      <c r="AT93" s="27">
        <f>INDEX('Mapping waste'!$A$4:$U$352,MATCH($B93,'Mapping waste'!$B$4:$B$352,0),MATCH(AJ$4,'Mapping waste'!$A$4:$U$4,0))*$G93</f>
        <v>0</v>
      </c>
      <c r="AU93" s="27">
        <f>INDEX('Mapping waste'!$A$4:$U$352,MATCH($B93,'Mapping waste'!$B$4:$B$352,0),MATCH(AK$4,'Mapping waste'!$A$4:$U$4,0))*$G93</f>
        <v>0</v>
      </c>
      <c r="AV93" s="27">
        <f>INDEX('Mapping waste'!$A$4:$U$352,MATCH($B93,'Mapping waste'!$B$4:$B$352,0),MATCH(AL$4,'Mapping waste'!$A$4:$U$4,0))*$G93</f>
        <v>121823</v>
      </c>
      <c r="AW93" s="27">
        <f>INDEX('Mapping waste'!$A$4:$U$352,MATCH($B93,'Mapping waste'!$B$4:$B$352,0),MATCH(AM$4,'Mapping waste'!$A$4:$U$4,0))*$G93</f>
        <v>0</v>
      </c>
      <c r="AX93" s="27">
        <f>INDEX('Mapping waste'!$A$4:$U$352,MATCH($B93,'Mapping waste'!$B$4:$B$352,0),MATCH(AN$4,'Mapping waste'!$A$4:$U$4,0))*$G93</f>
        <v>0</v>
      </c>
      <c r="AY93" s="27">
        <f>INDEX('Mapping waste'!$A$4:$U$352,MATCH($B93,'Mapping waste'!$B$4:$B$352,0),MATCH(AO$4,'Mapping waste'!$A$4:$U$4,0))*$G93</f>
        <v>0</v>
      </c>
      <c r="AZ93" s="27">
        <f>INDEX('Mapping waste'!$A$4:$U$352,MATCH($B93,'Mapping waste'!$B$4:$B$352,0),MATCH(AP$4,'Mapping waste'!$A$4:$U$4,0))*$H93</f>
        <v>0</v>
      </c>
      <c r="BA93" s="27">
        <f>INDEX('Mapping waste'!$A$4:$U$352,MATCH($B93,'Mapping waste'!$B$4:$B$352,0),MATCH(AQ$4,'Mapping waste'!$A$4:$U$4,0))*$H93</f>
        <v>0</v>
      </c>
      <c r="BB93" s="27">
        <f>INDEX('Mapping waste'!$A$4:$U$352,MATCH($B93,'Mapping waste'!$B$4:$B$352,0),MATCH(AR$4,'Mapping waste'!$A$4:$U$4,0))*$H93</f>
        <v>0</v>
      </c>
      <c r="BC93" s="27">
        <f>INDEX('Mapping waste'!$A$4:$U$352,MATCH($B93,'Mapping waste'!$B$4:$B$352,0),MATCH(AS$4,'Mapping waste'!$A$4:$U$4,0))*$H93</f>
        <v>0</v>
      </c>
      <c r="BD93" s="27">
        <f>INDEX('Mapping waste'!$A$4:$U$352,MATCH($B93,'Mapping waste'!$B$4:$B$352,0),MATCH(AT$4,'Mapping waste'!$A$4:$U$4,0))*$H93</f>
        <v>0</v>
      </c>
      <c r="BE93" s="27">
        <f>INDEX('Mapping waste'!$A$4:$U$352,MATCH($B93,'Mapping waste'!$B$4:$B$352,0),MATCH(AU$4,'Mapping waste'!$A$4:$U$4,0))*$H93</f>
        <v>0</v>
      </c>
      <c r="BF93" s="27">
        <f>INDEX('Mapping waste'!$A$4:$U$352,MATCH($B93,'Mapping waste'!$B$4:$B$352,0),MATCH(AV$4,'Mapping waste'!$A$4:$U$4,0))*$H93</f>
        <v>123167</v>
      </c>
      <c r="BG93" s="27">
        <f>INDEX('Mapping waste'!$A$4:$U$352,MATCH($B93,'Mapping waste'!$B$4:$B$352,0),MATCH(AW$4,'Mapping waste'!$A$4:$U$4,0))*$H93</f>
        <v>0</v>
      </c>
      <c r="BH93" s="27">
        <f>INDEX('Mapping waste'!$A$4:$U$352,MATCH($B93,'Mapping waste'!$B$4:$B$352,0),MATCH(AX$4,'Mapping waste'!$A$4:$U$4,0))*$H93</f>
        <v>0</v>
      </c>
      <c r="BI93" s="27">
        <f>INDEX('Mapping waste'!$A$4:$U$352,MATCH($B93,'Mapping waste'!$B$4:$B$352,0),MATCH(AY$4,'Mapping waste'!$A$4:$U$4,0))*$H93</f>
        <v>0</v>
      </c>
      <c r="BJ93" s="27">
        <f>INDEX('Mapping waste'!$A$4:$U$352,MATCH($B93,'Mapping waste'!$B$4:$B$352,0),MATCH(AZ$4,'Mapping waste'!$A$4:$U$4,0))*$I93</f>
        <v>0</v>
      </c>
      <c r="BK93" s="27">
        <f>INDEX('Mapping waste'!$A$4:$U$352,MATCH($B93,'Mapping waste'!$B$4:$B$352,0),MATCH(BA$4,'Mapping waste'!$A$4:$U$4,0))*$I93</f>
        <v>0</v>
      </c>
      <c r="BL93" s="27">
        <f>INDEX('Mapping waste'!$A$4:$U$352,MATCH($B93,'Mapping waste'!$B$4:$B$352,0),MATCH(BB$4,'Mapping waste'!$A$4:$U$4,0))*$I93</f>
        <v>0</v>
      </c>
      <c r="BM93" s="27">
        <f>INDEX('Mapping waste'!$A$4:$U$352,MATCH($B93,'Mapping waste'!$B$4:$B$352,0),MATCH(BC$4,'Mapping waste'!$A$4:$U$4,0))*$I93</f>
        <v>0</v>
      </c>
      <c r="BN93" s="27">
        <f>INDEX('Mapping waste'!$A$4:$U$352,MATCH($B93,'Mapping waste'!$B$4:$B$352,0),MATCH(BD$4,'Mapping waste'!$A$4:$U$4,0))*$I93</f>
        <v>0</v>
      </c>
      <c r="BO93" s="27">
        <f>INDEX('Mapping waste'!$A$4:$U$352,MATCH($B93,'Mapping waste'!$B$4:$B$352,0),MATCH(BE$4,'Mapping waste'!$A$4:$U$4,0))*$I93</f>
        <v>0</v>
      </c>
      <c r="BP93" s="27">
        <f>INDEX('Mapping waste'!$A$4:$U$352,MATCH($B93,'Mapping waste'!$B$4:$B$352,0),MATCH(BF$4,'Mapping waste'!$A$4:$U$4,0))*$I93</f>
        <v>124964</v>
      </c>
      <c r="BQ93" s="27">
        <f>INDEX('Mapping waste'!$A$4:$U$352,MATCH($B93,'Mapping waste'!$B$4:$B$352,0),MATCH(BG$4,'Mapping waste'!$A$4:$U$4,0))*$I93</f>
        <v>0</v>
      </c>
      <c r="BR93" s="27">
        <f>INDEX('Mapping waste'!$A$4:$U$352,MATCH($B93,'Mapping waste'!$B$4:$B$352,0),MATCH(BH$4,'Mapping waste'!$A$4:$U$4,0))*$I93</f>
        <v>0</v>
      </c>
      <c r="BS93" s="27">
        <f>INDEX('Mapping waste'!$A$4:$U$352,MATCH($B93,'Mapping waste'!$B$4:$B$352,0),MATCH(BI$4,'Mapping waste'!$A$4:$U$4,0))*$I93</f>
        <v>0</v>
      </c>
      <c r="BT93" s="27">
        <f>INDEX('Mapping waste'!$A$4:$U$352,MATCH($B93,'Mapping waste'!$B$4:$B$352,0),MATCH(BJ$4,'Mapping waste'!$A$4:$U$4,0))*$J93</f>
        <v>0</v>
      </c>
      <c r="BU93" s="27">
        <f>INDEX('Mapping waste'!$A$4:$U$352,MATCH($B93,'Mapping waste'!$B$4:$B$352,0),MATCH(BK$4,'Mapping waste'!$A$4:$U$4,0))*$J93</f>
        <v>0</v>
      </c>
      <c r="BV93" s="27">
        <f>INDEX('Mapping waste'!$A$4:$U$352,MATCH($B93,'Mapping waste'!$B$4:$B$352,0),MATCH(BL$4,'Mapping waste'!$A$4:$U$4,0))*$J93</f>
        <v>0</v>
      </c>
      <c r="BW93" s="27">
        <f>INDEX('Mapping waste'!$A$4:$U$352,MATCH($B93,'Mapping waste'!$B$4:$B$352,0),MATCH(BM$4,'Mapping waste'!$A$4:$U$4,0))*$J93</f>
        <v>0</v>
      </c>
      <c r="BX93" s="27">
        <f>INDEX('Mapping waste'!$A$4:$U$352,MATCH($B93,'Mapping waste'!$B$4:$B$352,0),MATCH(BN$4,'Mapping waste'!$A$4:$U$4,0))*$J93</f>
        <v>0</v>
      </c>
      <c r="BY93" s="27">
        <f>INDEX('Mapping waste'!$A$4:$U$352,MATCH($B93,'Mapping waste'!$B$4:$B$352,0),MATCH(BO$4,'Mapping waste'!$A$4:$U$4,0))*$J93</f>
        <v>0</v>
      </c>
      <c r="BZ93" s="27">
        <f>INDEX('Mapping waste'!$A$4:$U$352,MATCH($B93,'Mapping waste'!$B$4:$B$352,0),MATCH(BP$4,'Mapping waste'!$A$4:$U$4,0))*$J93</f>
        <v>126571</v>
      </c>
      <c r="CA93" s="27">
        <f>INDEX('Mapping waste'!$A$4:$U$352,MATCH($B93,'Mapping waste'!$B$4:$B$352,0),MATCH(BQ$4,'Mapping waste'!$A$4:$U$4,0))*$J93</f>
        <v>0</v>
      </c>
      <c r="CB93" s="27">
        <f>INDEX('Mapping waste'!$A$4:$U$352,MATCH($B93,'Mapping waste'!$B$4:$B$352,0),MATCH(BR$4,'Mapping waste'!$A$4:$U$4,0))*$J93</f>
        <v>0</v>
      </c>
      <c r="CC93" s="27">
        <f>INDEX('Mapping waste'!$A$4:$U$352,MATCH($B93,'Mapping waste'!$B$4:$B$352,0),MATCH(BS$4,'Mapping waste'!$A$4:$U$4,0))*$J93</f>
        <v>0</v>
      </c>
      <c r="CD93" s="27">
        <f>INDEX('Mapping waste'!$A$4:$U$352,MATCH($B93,'Mapping waste'!$B$4:$B$352,0),MATCH(BT$4,'Mapping waste'!$A$4:$U$4,0))*$K93</f>
        <v>0</v>
      </c>
      <c r="CE93" s="27">
        <f>INDEX('Mapping waste'!$A$4:$U$352,MATCH($B93,'Mapping waste'!$B$4:$B$352,0),MATCH(BU$4,'Mapping waste'!$A$4:$U$4,0))*$K93</f>
        <v>0</v>
      </c>
      <c r="CF93" s="27">
        <f>INDEX('Mapping waste'!$A$4:$U$352,MATCH($B93,'Mapping waste'!$B$4:$B$352,0),MATCH(BV$4,'Mapping waste'!$A$4:$U$4,0))*$K93</f>
        <v>0</v>
      </c>
      <c r="CG93" s="27">
        <f>INDEX('Mapping waste'!$A$4:$U$352,MATCH($B93,'Mapping waste'!$B$4:$B$352,0),MATCH(BW$4,'Mapping waste'!$A$4:$U$4,0))*$K93</f>
        <v>0</v>
      </c>
      <c r="CH93" s="27">
        <f>INDEX('Mapping waste'!$A$4:$U$352,MATCH($B93,'Mapping waste'!$B$4:$B$352,0),MATCH(BX$4,'Mapping waste'!$A$4:$U$4,0))*$K93</f>
        <v>0</v>
      </c>
      <c r="CI93" s="27">
        <f>INDEX('Mapping waste'!$A$4:$U$352,MATCH($B93,'Mapping waste'!$B$4:$B$352,0),MATCH(BY$4,'Mapping waste'!$A$4:$U$4,0))*$K93</f>
        <v>0</v>
      </c>
      <c r="CJ93" s="27">
        <f>INDEX('Mapping waste'!$A$4:$U$352,MATCH($B93,'Mapping waste'!$B$4:$B$352,0),MATCH(BZ$4,'Mapping waste'!$A$4:$U$4,0))*$K93</f>
        <v>128027</v>
      </c>
      <c r="CK93" s="27">
        <f>INDEX('Mapping waste'!$A$4:$U$352,MATCH($B93,'Mapping waste'!$B$4:$B$352,0),MATCH(CA$4,'Mapping waste'!$A$4:$U$4,0))*$K93</f>
        <v>0</v>
      </c>
      <c r="CL93" s="27">
        <f>INDEX('Mapping waste'!$A$4:$U$352,MATCH($B93,'Mapping waste'!$B$4:$B$352,0),MATCH(CB$4,'Mapping waste'!$A$4:$U$4,0))*$K93</f>
        <v>0</v>
      </c>
      <c r="CM93" s="27">
        <f>INDEX('Mapping waste'!$A$4:$U$352,MATCH($B93,'Mapping waste'!$B$4:$B$352,0),MATCH(CC$4,'Mapping waste'!$A$4:$U$4,0))*$K93</f>
        <v>0</v>
      </c>
    </row>
    <row r="94" spans="1:91" x14ac:dyDescent="0.2">
      <c r="A94" s="26" t="s">
        <v>60</v>
      </c>
      <c r="B94" s="26" t="s">
        <v>61</v>
      </c>
      <c r="C94" s="26" t="s">
        <v>24</v>
      </c>
      <c r="D94" s="27">
        <f>INDEX('Households England'!S$6:S$375,MATCH('Mapping HH to population waste'!$B94,'Households England'!$B$6:$B$375,0))</f>
        <v>146017</v>
      </c>
      <c r="E94" s="27">
        <f>INDEX('Households England'!T$6:T$375,MATCH('Mapping HH to population waste'!$B94,'Households England'!$B$6:$B$375,0))</f>
        <v>147581</v>
      </c>
      <c r="F94" s="27">
        <f>INDEX('Households England'!U$6:U$375,MATCH('Mapping HH to population waste'!$B94,'Households England'!$B$6:$B$375,0))</f>
        <v>149162</v>
      </c>
      <c r="G94" s="27">
        <f>INDEX('Households England'!V$6:V$375,MATCH('Mapping HH to population waste'!$B94,'Households England'!$B$6:$B$375,0))</f>
        <v>150622</v>
      </c>
      <c r="H94" s="27">
        <f>INDEX('Households England'!W$6:W$375,MATCH('Mapping HH to population waste'!$B94,'Households England'!$B$6:$B$375,0))</f>
        <v>151940</v>
      </c>
      <c r="I94" s="27">
        <f>INDEX('Households England'!X$6:X$375,MATCH('Mapping HH to population waste'!$B94,'Households England'!$B$6:$B$375,0))</f>
        <v>153877</v>
      </c>
      <c r="J94" s="27">
        <f>INDEX('Households England'!Y$6:Y$375,MATCH('Mapping HH to population waste'!$B94,'Households England'!$B$6:$B$375,0))</f>
        <v>155729</v>
      </c>
      <c r="K94" s="27">
        <f>INDEX('Households England'!Z$6:Z$375,MATCH('Mapping HH to population waste'!$B94,'Households England'!$B$6:$B$375,0))</f>
        <v>157461</v>
      </c>
      <c r="L94" s="27">
        <f>INDEX('Mapping waste'!$A$4:$U$352,MATCH($B94,'Mapping waste'!$B$4:$B$352,0),MATCH(L$4,'Mapping waste'!$A$4:$U$4,0))*$D94</f>
        <v>0</v>
      </c>
      <c r="M94" s="27">
        <f>INDEX('Mapping waste'!$A$4:$U$352,MATCH($B94,'Mapping waste'!$B$4:$B$352,0),MATCH(M$4,'Mapping waste'!$A$4:$U$4,0))*$D94</f>
        <v>0</v>
      </c>
      <c r="N94" s="27">
        <f>INDEX('Mapping waste'!$A$4:$U$352,MATCH($B94,'Mapping waste'!$B$4:$B$352,0),MATCH(N$4,'Mapping waste'!$A$4:$U$4,0))*$D94</f>
        <v>0</v>
      </c>
      <c r="O94" s="27">
        <f>INDEX('Mapping waste'!$A$4:$U$352,MATCH($B94,'Mapping waste'!$B$4:$B$352,0),MATCH(O$4,'Mapping waste'!$A$4:$U$4,0))*$D94</f>
        <v>0</v>
      </c>
      <c r="P94" s="27">
        <f>INDEX('Mapping waste'!$A$4:$U$352,MATCH($B94,'Mapping waste'!$B$4:$B$352,0),MATCH(P$4,'Mapping waste'!$A$4:$U$4,0))*$D94</f>
        <v>0</v>
      </c>
      <c r="Q94" s="27">
        <f>INDEX('Mapping waste'!$A$4:$U$352,MATCH($B94,'Mapping waste'!$B$4:$B$352,0),MATCH(Q$4,'Mapping waste'!$A$4:$U$4,0))*$D94</f>
        <v>0</v>
      </c>
      <c r="R94" s="27">
        <f>INDEX('Mapping waste'!$A$4:$U$352,MATCH($B94,'Mapping waste'!$B$4:$B$352,0),MATCH(R$4,'Mapping waste'!$A$4:$U$4,0))*$D94</f>
        <v>146017</v>
      </c>
      <c r="S94" s="27">
        <f>INDEX('Mapping waste'!$A$4:$U$352,MATCH($B94,'Mapping waste'!$B$4:$B$352,0),MATCH(S$4,'Mapping waste'!$A$4:$U$4,0))*$D94</f>
        <v>0</v>
      </c>
      <c r="T94" s="27">
        <f>INDEX('Mapping waste'!$A$4:$U$352,MATCH($B94,'Mapping waste'!$B$4:$B$352,0),MATCH(T$4,'Mapping waste'!$A$4:$U$4,0))*$D94</f>
        <v>0</v>
      </c>
      <c r="U94" s="27">
        <f>INDEX('Mapping waste'!$A$4:$U$352,MATCH($B94,'Mapping waste'!$B$4:$B$352,0),MATCH(U$4,'Mapping waste'!$A$4:$U$4,0))*$D94</f>
        <v>0</v>
      </c>
      <c r="V94" s="27">
        <f>INDEX('Mapping waste'!$A$4:$U$352,MATCH($B94,'Mapping waste'!$B$4:$B$352,0),MATCH(V$4,'Mapping waste'!$A$4:$U$4,0))*$E94</f>
        <v>0</v>
      </c>
      <c r="W94" s="27">
        <f>INDEX('Mapping waste'!$A$4:$U$352,MATCH($B94,'Mapping waste'!$B$4:$B$352,0),MATCH(W$4,'Mapping waste'!$A$4:$U$4,0))*$E94</f>
        <v>0</v>
      </c>
      <c r="X94" s="27">
        <f>INDEX('Mapping waste'!$A$4:$U$352,MATCH($B94,'Mapping waste'!$B$4:$B$352,0),MATCH(X$4,'Mapping waste'!$A$4:$U$4,0))*$E94</f>
        <v>0</v>
      </c>
      <c r="Y94" s="27">
        <f>INDEX('Mapping waste'!$A$4:$U$352,MATCH($B94,'Mapping waste'!$B$4:$B$352,0),MATCH(Y$4,'Mapping waste'!$A$4:$U$4,0))*$E94</f>
        <v>0</v>
      </c>
      <c r="Z94" s="27">
        <f>INDEX('Mapping waste'!$A$4:$U$352,MATCH($B94,'Mapping waste'!$B$4:$B$352,0),MATCH(Z$4,'Mapping waste'!$A$4:$U$4,0))*$E94</f>
        <v>0</v>
      </c>
      <c r="AA94" s="27">
        <f>INDEX('Mapping waste'!$A$4:$U$352,MATCH($B94,'Mapping waste'!$B$4:$B$352,0),MATCH(AA$4,'Mapping waste'!$A$4:$U$4,0))*$E94</f>
        <v>0</v>
      </c>
      <c r="AB94" s="27">
        <f>INDEX('Mapping waste'!$A$4:$U$352,MATCH($B94,'Mapping waste'!$B$4:$B$352,0),MATCH(AB$4,'Mapping waste'!$A$4:$U$4,0))*$E94</f>
        <v>147581</v>
      </c>
      <c r="AC94" s="27">
        <f>INDEX('Mapping waste'!$A$4:$U$352,MATCH($B94,'Mapping waste'!$B$4:$B$352,0),MATCH(AC$4,'Mapping waste'!$A$4:$U$4,0))*$E94</f>
        <v>0</v>
      </c>
      <c r="AD94" s="27">
        <f>INDEX('Mapping waste'!$A$4:$U$352,MATCH($B94,'Mapping waste'!$B$4:$B$352,0),MATCH(AD$4,'Mapping waste'!$A$4:$U$4,0))*$E94</f>
        <v>0</v>
      </c>
      <c r="AE94" s="27">
        <f>INDEX('Mapping waste'!$A$4:$U$352,MATCH($B94,'Mapping waste'!$B$4:$B$352,0),MATCH(AE$4,'Mapping waste'!$A$4:$U$4,0))*$E94</f>
        <v>0</v>
      </c>
      <c r="AF94" s="27">
        <f>INDEX('Mapping waste'!$A$4:$U$352,MATCH($B94,'Mapping waste'!$B$4:$B$352,0),MATCH(V$4,'Mapping waste'!$A$4:$U$4,0))*$F94</f>
        <v>0</v>
      </c>
      <c r="AG94" s="27">
        <f>INDEX('Mapping waste'!$A$4:$U$352,MATCH($B94,'Mapping waste'!$B$4:$B$352,0),MATCH(W$4,'Mapping waste'!$A$4:$U$4,0))*$F94</f>
        <v>0</v>
      </c>
      <c r="AH94" s="27">
        <f>INDEX('Mapping waste'!$A$4:$U$352,MATCH($B94,'Mapping waste'!$B$4:$B$352,0),MATCH(X$4,'Mapping waste'!$A$4:$U$4,0))*$F94</f>
        <v>0</v>
      </c>
      <c r="AI94" s="27">
        <f>INDEX('Mapping waste'!$A$4:$U$352,MATCH($B94,'Mapping waste'!$B$4:$B$352,0),MATCH(Y$4,'Mapping waste'!$A$4:$U$4,0))*$F94</f>
        <v>0</v>
      </c>
      <c r="AJ94" s="27">
        <f>INDEX('Mapping waste'!$A$4:$U$352,MATCH($B94,'Mapping waste'!$B$4:$B$352,0),MATCH(Z$4,'Mapping waste'!$A$4:$U$4,0))*$F94</f>
        <v>0</v>
      </c>
      <c r="AK94" s="27">
        <f>INDEX('Mapping waste'!$A$4:$U$352,MATCH($B94,'Mapping waste'!$B$4:$B$352,0),MATCH(AA$4,'Mapping waste'!$A$4:$U$4,0))*$F94</f>
        <v>0</v>
      </c>
      <c r="AL94" s="27">
        <f>INDEX('Mapping waste'!$A$4:$U$352,MATCH($B94,'Mapping waste'!$B$4:$B$352,0),MATCH(AB$4,'Mapping waste'!$A$4:$U$4,0))*$F94</f>
        <v>149162</v>
      </c>
      <c r="AM94" s="27">
        <f>INDEX('Mapping waste'!$A$4:$U$352,MATCH($B94,'Mapping waste'!$B$4:$B$352,0),MATCH(AC$4,'Mapping waste'!$A$4:$U$4,0))*$F94</f>
        <v>0</v>
      </c>
      <c r="AN94" s="27">
        <f>INDEX('Mapping waste'!$A$4:$U$352,MATCH($B94,'Mapping waste'!$B$4:$B$352,0),MATCH(AD$4,'Mapping waste'!$A$4:$U$4,0))*$F94</f>
        <v>0</v>
      </c>
      <c r="AO94" s="27">
        <f>INDEX('Mapping waste'!$A$4:$U$352,MATCH($B94,'Mapping waste'!$B$4:$B$352,0),MATCH(AE$4,'Mapping waste'!$A$4:$U$4,0))*$F94</f>
        <v>0</v>
      </c>
      <c r="AP94" s="27">
        <f>INDEX('Mapping waste'!$A$4:$U$352,MATCH($B94,'Mapping waste'!$B$4:$B$352,0),MATCH(AF$4,'Mapping waste'!$A$4:$U$4,0))*$G94</f>
        <v>0</v>
      </c>
      <c r="AQ94" s="27">
        <f>INDEX('Mapping waste'!$A$4:$U$352,MATCH($B94,'Mapping waste'!$B$4:$B$352,0),MATCH(AG$4,'Mapping waste'!$A$4:$U$4,0))*$G94</f>
        <v>0</v>
      </c>
      <c r="AR94" s="27">
        <f>INDEX('Mapping waste'!$A$4:$U$352,MATCH($B94,'Mapping waste'!$B$4:$B$352,0),MATCH(AH$4,'Mapping waste'!$A$4:$U$4,0))*$G94</f>
        <v>0</v>
      </c>
      <c r="AS94" s="27">
        <f>INDEX('Mapping waste'!$A$4:$U$352,MATCH($B94,'Mapping waste'!$B$4:$B$352,0),MATCH(AI$4,'Mapping waste'!$A$4:$U$4,0))*$G94</f>
        <v>0</v>
      </c>
      <c r="AT94" s="27">
        <f>INDEX('Mapping waste'!$A$4:$U$352,MATCH($B94,'Mapping waste'!$B$4:$B$352,0),MATCH(AJ$4,'Mapping waste'!$A$4:$U$4,0))*$G94</f>
        <v>0</v>
      </c>
      <c r="AU94" s="27">
        <f>INDEX('Mapping waste'!$A$4:$U$352,MATCH($B94,'Mapping waste'!$B$4:$B$352,0),MATCH(AK$4,'Mapping waste'!$A$4:$U$4,0))*$G94</f>
        <v>0</v>
      </c>
      <c r="AV94" s="27">
        <f>INDEX('Mapping waste'!$A$4:$U$352,MATCH($B94,'Mapping waste'!$B$4:$B$352,0),MATCH(AL$4,'Mapping waste'!$A$4:$U$4,0))*$G94</f>
        <v>150622</v>
      </c>
      <c r="AW94" s="27">
        <f>INDEX('Mapping waste'!$A$4:$U$352,MATCH($B94,'Mapping waste'!$B$4:$B$352,0),MATCH(AM$4,'Mapping waste'!$A$4:$U$4,0))*$G94</f>
        <v>0</v>
      </c>
      <c r="AX94" s="27">
        <f>INDEX('Mapping waste'!$A$4:$U$352,MATCH($B94,'Mapping waste'!$B$4:$B$352,0),MATCH(AN$4,'Mapping waste'!$A$4:$U$4,0))*$G94</f>
        <v>0</v>
      </c>
      <c r="AY94" s="27">
        <f>INDEX('Mapping waste'!$A$4:$U$352,MATCH($B94,'Mapping waste'!$B$4:$B$352,0),MATCH(AO$4,'Mapping waste'!$A$4:$U$4,0))*$G94</f>
        <v>0</v>
      </c>
      <c r="AZ94" s="27">
        <f>INDEX('Mapping waste'!$A$4:$U$352,MATCH($B94,'Mapping waste'!$B$4:$B$352,0),MATCH(AP$4,'Mapping waste'!$A$4:$U$4,0))*$H94</f>
        <v>0</v>
      </c>
      <c r="BA94" s="27">
        <f>INDEX('Mapping waste'!$A$4:$U$352,MATCH($B94,'Mapping waste'!$B$4:$B$352,0),MATCH(AQ$4,'Mapping waste'!$A$4:$U$4,0))*$H94</f>
        <v>0</v>
      </c>
      <c r="BB94" s="27">
        <f>INDEX('Mapping waste'!$A$4:$U$352,MATCH($B94,'Mapping waste'!$B$4:$B$352,0),MATCH(AR$4,'Mapping waste'!$A$4:$U$4,0))*$H94</f>
        <v>0</v>
      </c>
      <c r="BC94" s="27">
        <f>INDEX('Mapping waste'!$A$4:$U$352,MATCH($B94,'Mapping waste'!$B$4:$B$352,0),MATCH(AS$4,'Mapping waste'!$A$4:$U$4,0))*$H94</f>
        <v>0</v>
      </c>
      <c r="BD94" s="27">
        <f>INDEX('Mapping waste'!$A$4:$U$352,MATCH($B94,'Mapping waste'!$B$4:$B$352,0),MATCH(AT$4,'Mapping waste'!$A$4:$U$4,0))*$H94</f>
        <v>0</v>
      </c>
      <c r="BE94" s="27">
        <f>INDEX('Mapping waste'!$A$4:$U$352,MATCH($B94,'Mapping waste'!$B$4:$B$352,0),MATCH(AU$4,'Mapping waste'!$A$4:$U$4,0))*$H94</f>
        <v>0</v>
      </c>
      <c r="BF94" s="27">
        <f>INDEX('Mapping waste'!$A$4:$U$352,MATCH($B94,'Mapping waste'!$B$4:$B$352,0),MATCH(AV$4,'Mapping waste'!$A$4:$U$4,0))*$H94</f>
        <v>151940</v>
      </c>
      <c r="BG94" s="27">
        <f>INDEX('Mapping waste'!$A$4:$U$352,MATCH($B94,'Mapping waste'!$B$4:$B$352,0),MATCH(AW$4,'Mapping waste'!$A$4:$U$4,0))*$H94</f>
        <v>0</v>
      </c>
      <c r="BH94" s="27">
        <f>INDEX('Mapping waste'!$A$4:$U$352,MATCH($B94,'Mapping waste'!$B$4:$B$352,0),MATCH(AX$4,'Mapping waste'!$A$4:$U$4,0))*$H94</f>
        <v>0</v>
      </c>
      <c r="BI94" s="27">
        <f>INDEX('Mapping waste'!$A$4:$U$352,MATCH($B94,'Mapping waste'!$B$4:$B$352,0),MATCH(AY$4,'Mapping waste'!$A$4:$U$4,0))*$H94</f>
        <v>0</v>
      </c>
      <c r="BJ94" s="27">
        <f>INDEX('Mapping waste'!$A$4:$U$352,MATCH($B94,'Mapping waste'!$B$4:$B$352,0),MATCH(AZ$4,'Mapping waste'!$A$4:$U$4,0))*$I94</f>
        <v>0</v>
      </c>
      <c r="BK94" s="27">
        <f>INDEX('Mapping waste'!$A$4:$U$352,MATCH($B94,'Mapping waste'!$B$4:$B$352,0),MATCH(BA$4,'Mapping waste'!$A$4:$U$4,0))*$I94</f>
        <v>0</v>
      </c>
      <c r="BL94" s="27">
        <f>INDEX('Mapping waste'!$A$4:$U$352,MATCH($B94,'Mapping waste'!$B$4:$B$352,0),MATCH(BB$4,'Mapping waste'!$A$4:$U$4,0))*$I94</f>
        <v>0</v>
      </c>
      <c r="BM94" s="27">
        <f>INDEX('Mapping waste'!$A$4:$U$352,MATCH($B94,'Mapping waste'!$B$4:$B$352,0),MATCH(BC$4,'Mapping waste'!$A$4:$U$4,0))*$I94</f>
        <v>0</v>
      </c>
      <c r="BN94" s="27">
        <f>INDEX('Mapping waste'!$A$4:$U$352,MATCH($B94,'Mapping waste'!$B$4:$B$352,0),MATCH(BD$4,'Mapping waste'!$A$4:$U$4,0))*$I94</f>
        <v>0</v>
      </c>
      <c r="BO94" s="27">
        <f>INDEX('Mapping waste'!$A$4:$U$352,MATCH($B94,'Mapping waste'!$B$4:$B$352,0),MATCH(BE$4,'Mapping waste'!$A$4:$U$4,0))*$I94</f>
        <v>0</v>
      </c>
      <c r="BP94" s="27">
        <f>INDEX('Mapping waste'!$A$4:$U$352,MATCH($B94,'Mapping waste'!$B$4:$B$352,0),MATCH(BF$4,'Mapping waste'!$A$4:$U$4,0))*$I94</f>
        <v>153877</v>
      </c>
      <c r="BQ94" s="27">
        <f>INDEX('Mapping waste'!$A$4:$U$352,MATCH($B94,'Mapping waste'!$B$4:$B$352,0),MATCH(BG$4,'Mapping waste'!$A$4:$U$4,0))*$I94</f>
        <v>0</v>
      </c>
      <c r="BR94" s="27">
        <f>INDEX('Mapping waste'!$A$4:$U$352,MATCH($B94,'Mapping waste'!$B$4:$B$352,0),MATCH(BH$4,'Mapping waste'!$A$4:$U$4,0))*$I94</f>
        <v>0</v>
      </c>
      <c r="BS94" s="27">
        <f>INDEX('Mapping waste'!$A$4:$U$352,MATCH($B94,'Mapping waste'!$B$4:$B$352,0),MATCH(BI$4,'Mapping waste'!$A$4:$U$4,0))*$I94</f>
        <v>0</v>
      </c>
      <c r="BT94" s="27">
        <f>INDEX('Mapping waste'!$A$4:$U$352,MATCH($B94,'Mapping waste'!$B$4:$B$352,0),MATCH(BJ$4,'Mapping waste'!$A$4:$U$4,0))*$J94</f>
        <v>0</v>
      </c>
      <c r="BU94" s="27">
        <f>INDEX('Mapping waste'!$A$4:$U$352,MATCH($B94,'Mapping waste'!$B$4:$B$352,0),MATCH(BK$4,'Mapping waste'!$A$4:$U$4,0))*$J94</f>
        <v>0</v>
      </c>
      <c r="BV94" s="27">
        <f>INDEX('Mapping waste'!$A$4:$U$352,MATCH($B94,'Mapping waste'!$B$4:$B$352,0),MATCH(BL$4,'Mapping waste'!$A$4:$U$4,0))*$J94</f>
        <v>0</v>
      </c>
      <c r="BW94" s="27">
        <f>INDEX('Mapping waste'!$A$4:$U$352,MATCH($B94,'Mapping waste'!$B$4:$B$352,0),MATCH(BM$4,'Mapping waste'!$A$4:$U$4,0))*$J94</f>
        <v>0</v>
      </c>
      <c r="BX94" s="27">
        <f>INDEX('Mapping waste'!$A$4:$U$352,MATCH($B94,'Mapping waste'!$B$4:$B$352,0),MATCH(BN$4,'Mapping waste'!$A$4:$U$4,0))*$J94</f>
        <v>0</v>
      </c>
      <c r="BY94" s="27">
        <f>INDEX('Mapping waste'!$A$4:$U$352,MATCH($B94,'Mapping waste'!$B$4:$B$352,0),MATCH(BO$4,'Mapping waste'!$A$4:$U$4,0))*$J94</f>
        <v>0</v>
      </c>
      <c r="BZ94" s="27">
        <f>INDEX('Mapping waste'!$A$4:$U$352,MATCH($B94,'Mapping waste'!$B$4:$B$352,0),MATCH(BP$4,'Mapping waste'!$A$4:$U$4,0))*$J94</f>
        <v>155729</v>
      </c>
      <c r="CA94" s="27">
        <f>INDEX('Mapping waste'!$A$4:$U$352,MATCH($B94,'Mapping waste'!$B$4:$B$352,0),MATCH(BQ$4,'Mapping waste'!$A$4:$U$4,0))*$J94</f>
        <v>0</v>
      </c>
      <c r="CB94" s="27">
        <f>INDEX('Mapping waste'!$A$4:$U$352,MATCH($B94,'Mapping waste'!$B$4:$B$352,0),MATCH(BR$4,'Mapping waste'!$A$4:$U$4,0))*$J94</f>
        <v>0</v>
      </c>
      <c r="CC94" s="27">
        <f>INDEX('Mapping waste'!$A$4:$U$352,MATCH($B94,'Mapping waste'!$B$4:$B$352,0),MATCH(BS$4,'Mapping waste'!$A$4:$U$4,0))*$J94</f>
        <v>0</v>
      </c>
      <c r="CD94" s="27">
        <f>INDEX('Mapping waste'!$A$4:$U$352,MATCH($B94,'Mapping waste'!$B$4:$B$352,0),MATCH(BT$4,'Mapping waste'!$A$4:$U$4,0))*$K94</f>
        <v>0</v>
      </c>
      <c r="CE94" s="27">
        <f>INDEX('Mapping waste'!$A$4:$U$352,MATCH($B94,'Mapping waste'!$B$4:$B$352,0),MATCH(BU$4,'Mapping waste'!$A$4:$U$4,0))*$K94</f>
        <v>0</v>
      </c>
      <c r="CF94" s="27">
        <f>INDEX('Mapping waste'!$A$4:$U$352,MATCH($B94,'Mapping waste'!$B$4:$B$352,0),MATCH(BV$4,'Mapping waste'!$A$4:$U$4,0))*$K94</f>
        <v>0</v>
      </c>
      <c r="CG94" s="27">
        <f>INDEX('Mapping waste'!$A$4:$U$352,MATCH($B94,'Mapping waste'!$B$4:$B$352,0),MATCH(BW$4,'Mapping waste'!$A$4:$U$4,0))*$K94</f>
        <v>0</v>
      </c>
      <c r="CH94" s="27">
        <f>INDEX('Mapping waste'!$A$4:$U$352,MATCH($B94,'Mapping waste'!$B$4:$B$352,0),MATCH(BX$4,'Mapping waste'!$A$4:$U$4,0))*$K94</f>
        <v>0</v>
      </c>
      <c r="CI94" s="27">
        <f>INDEX('Mapping waste'!$A$4:$U$352,MATCH($B94,'Mapping waste'!$B$4:$B$352,0),MATCH(BY$4,'Mapping waste'!$A$4:$U$4,0))*$K94</f>
        <v>0</v>
      </c>
      <c r="CJ94" s="27">
        <f>INDEX('Mapping waste'!$A$4:$U$352,MATCH($B94,'Mapping waste'!$B$4:$B$352,0),MATCH(BZ$4,'Mapping waste'!$A$4:$U$4,0))*$K94</f>
        <v>157461</v>
      </c>
      <c r="CK94" s="27">
        <f>INDEX('Mapping waste'!$A$4:$U$352,MATCH($B94,'Mapping waste'!$B$4:$B$352,0),MATCH(CA$4,'Mapping waste'!$A$4:$U$4,0))*$K94</f>
        <v>0</v>
      </c>
      <c r="CL94" s="27">
        <f>INDEX('Mapping waste'!$A$4:$U$352,MATCH($B94,'Mapping waste'!$B$4:$B$352,0),MATCH(CB$4,'Mapping waste'!$A$4:$U$4,0))*$K94</f>
        <v>0</v>
      </c>
      <c r="CM94" s="27">
        <f>INDEX('Mapping waste'!$A$4:$U$352,MATCH($B94,'Mapping waste'!$B$4:$B$352,0),MATCH(CC$4,'Mapping waste'!$A$4:$U$4,0))*$K94</f>
        <v>0</v>
      </c>
    </row>
    <row r="95" spans="1:91" x14ac:dyDescent="0.2">
      <c r="A95" s="26" t="s">
        <v>62</v>
      </c>
      <c r="B95" s="26" t="s">
        <v>63</v>
      </c>
      <c r="C95" s="26" t="s">
        <v>24</v>
      </c>
      <c r="D95" s="27">
        <f>INDEX('Households England'!S$6:S$375,MATCH('Mapping HH to population waste'!$B95,'Households England'!$B$6:$B$375,0))</f>
        <v>115055</v>
      </c>
      <c r="E95" s="27">
        <f>INDEX('Households England'!T$6:T$375,MATCH('Mapping HH to population waste'!$B95,'Households England'!$B$6:$B$375,0))</f>
        <v>115403</v>
      </c>
      <c r="F95" s="27">
        <f>INDEX('Households England'!U$6:U$375,MATCH('Mapping HH to population waste'!$B95,'Households England'!$B$6:$B$375,0))</f>
        <v>116023</v>
      </c>
      <c r="G95" s="27">
        <f>INDEX('Households England'!V$6:V$375,MATCH('Mapping HH to population waste'!$B95,'Households England'!$B$6:$B$375,0))</f>
        <v>116559</v>
      </c>
      <c r="H95" s="27">
        <f>INDEX('Households England'!W$6:W$375,MATCH('Mapping HH to population waste'!$B95,'Households England'!$B$6:$B$375,0))</f>
        <v>117059</v>
      </c>
      <c r="I95" s="27">
        <f>INDEX('Households England'!X$6:X$375,MATCH('Mapping HH to population waste'!$B95,'Households England'!$B$6:$B$375,0))</f>
        <v>118138</v>
      </c>
      <c r="J95" s="27">
        <f>INDEX('Households England'!Y$6:Y$375,MATCH('Mapping HH to population waste'!$B95,'Households England'!$B$6:$B$375,0))</f>
        <v>119121</v>
      </c>
      <c r="K95" s="27">
        <f>INDEX('Households England'!Z$6:Z$375,MATCH('Mapping HH to population waste'!$B95,'Households England'!$B$6:$B$375,0))</f>
        <v>120012</v>
      </c>
      <c r="L95" s="27">
        <f>INDEX('Mapping waste'!$A$4:$U$352,MATCH($B95,'Mapping waste'!$B$4:$B$352,0),MATCH(L$4,'Mapping waste'!$A$4:$U$4,0))*$D95</f>
        <v>0</v>
      </c>
      <c r="M95" s="27">
        <f>INDEX('Mapping waste'!$A$4:$U$352,MATCH($B95,'Mapping waste'!$B$4:$B$352,0),MATCH(M$4,'Mapping waste'!$A$4:$U$4,0))*$D95</f>
        <v>0</v>
      </c>
      <c r="N95" s="27">
        <f>INDEX('Mapping waste'!$A$4:$U$352,MATCH($B95,'Mapping waste'!$B$4:$B$352,0),MATCH(N$4,'Mapping waste'!$A$4:$U$4,0))*$D95</f>
        <v>0</v>
      </c>
      <c r="O95" s="27">
        <f>INDEX('Mapping waste'!$A$4:$U$352,MATCH($B95,'Mapping waste'!$B$4:$B$352,0),MATCH(O$4,'Mapping waste'!$A$4:$U$4,0))*$D95</f>
        <v>0</v>
      </c>
      <c r="P95" s="27">
        <f>INDEX('Mapping waste'!$A$4:$U$352,MATCH($B95,'Mapping waste'!$B$4:$B$352,0),MATCH(P$4,'Mapping waste'!$A$4:$U$4,0))*$D95</f>
        <v>0</v>
      </c>
      <c r="Q95" s="27">
        <f>INDEX('Mapping waste'!$A$4:$U$352,MATCH($B95,'Mapping waste'!$B$4:$B$352,0),MATCH(Q$4,'Mapping waste'!$A$4:$U$4,0))*$D95</f>
        <v>0</v>
      </c>
      <c r="R95" s="27">
        <f>INDEX('Mapping waste'!$A$4:$U$352,MATCH($B95,'Mapping waste'!$B$4:$B$352,0),MATCH(R$4,'Mapping waste'!$A$4:$U$4,0))*$D95</f>
        <v>115055</v>
      </c>
      <c r="S95" s="27">
        <f>INDEX('Mapping waste'!$A$4:$U$352,MATCH($B95,'Mapping waste'!$B$4:$B$352,0),MATCH(S$4,'Mapping waste'!$A$4:$U$4,0))*$D95</f>
        <v>0</v>
      </c>
      <c r="T95" s="27">
        <f>INDEX('Mapping waste'!$A$4:$U$352,MATCH($B95,'Mapping waste'!$B$4:$B$352,0),MATCH(T$4,'Mapping waste'!$A$4:$U$4,0))*$D95</f>
        <v>0</v>
      </c>
      <c r="U95" s="27">
        <f>INDEX('Mapping waste'!$A$4:$U$352,MATCH($B95,'Mapping waste'!$B$4:$B$352,0),MATCH(U$4,'Mapping waste'!$A$4:$U$4,0))*$D95</f>
        <v>0</v>
      </c>
      <c r="V95" s="27">
        <f>INDEX('Mapping waste'!$A$4:$U$352,MATCH($B95,'Mapping waste'!$B$4:$B$352,0),MATCH(V$4,'Mapping waste'!$A$4:$U$4,0))*$E95</f>
        <v>0</v>
      </c>
      <c r="W95" s="27">
        <f>INDEX('Mapping waste'!$A$4:$U$352,MATCH($B95,'Mapping waste'!$B$4:$B$352,0),MATCH(W$4,'Mapping waste'!$A$4:$U$4,0))*$E95</f>
        <v>0</v>
      </c>
      <c r="X95" s="27">
        <f>INDEX('Mapping waste'!$A$4:$U$352,MATCH($B95,'Mapping waste'!$B$4:$B$352,0),MATCH(X$4,'Mapping waste'!$A$4:$U$4,0))*$E95</f>
        <v>0</v>
      </c>
      <c r="Y95" s="27">
        <f>INDEX('Mapping waste'!$A$4:$U$352,MATCH($B95,'Mapping waste'!$B$4:$B$352,0),MATCH(Y$4,'Mapping waste'!$A$4:$U$4,0))*$E95</f>
        <v>0</v>
      </c>
      <c r="Z95" s="27">
        <f>INDEX('Mapping waste'!$A$4:$U$352,MATCH($B95,'Mapping waste'!$B$4:$B$352,0),MATCH(Z$4,'Mapping waste'!$A$4:$U$4,0))*$E95</f>
        <v>0</v>
      </c>
      <c r="AA95" s="27">
        <f>INDEX('Mapping waste'!$A$4:$U$352,MATCH($B95,'Mapping waste'!$B$4:$B$352,0),MATCH(AA$4,'Mapping waste'!$A$4:$U$4,0))*$E95</f>
        <v>0</v>
      </c>
      <c r="AB95" s="27">
        <f>INDEX('Mapping waste'!$A$4:$U$352,MATCH($B95,'Mapping waste'!$B$4:$B$352,0),MATCH(AB$4,'Mapping waste'!$A$4:$U$4,0))*$E95</f>
        <v>115403</v>
      </c>
      <c r="AC95" s="27">
        <f>INDEX('Mapping waste'!$A$4:$U$352,MATCH($B95,'Mapping waste'!$B$4:$B$352,0),MATCH(AC$4,'Mapping waste'!$A$4:$U$4,0))*$E95</f>
        <v>0</v>
      </c>
      <c r="AD95" s="27">
        <f>INDEX('Mapping waste'!$A$4:$U$352,MATCH($B95,'Mapping waste'!$B$4:$B$352,0),MATCH(AD$4,'Mapping waste'!$A$4:$U$4,0))*$E95</f>
        <v>0</v>
      </c>
      <c r="AE95" s="27">
        <f>INDEX('Mapping waste'!$A$4:$U$352,MATCH($B95,'Mapping waste'!$B$4:$B$352,0),MATCH(AE$4,'Mapping waste'!$A$4:$U$4,0))*$E95</f>
        <v>0</v>
      </c>
      <c r="AF95" s="27">
        <f>INDEX('Mapping waste'!$A$4:$U$352,MATCH($B95,'Mapping waste'!$B$4:$B$352,0),MATCH(V$4,'Mapping waste'!$A$4:$U$4,0))*$F95</f>
        <v>0</v>
      </c>
      <c r="AG95" s="27">
        <f>INDEX('Mapping waste'!$A$4:$U$352,MATCH($B95,'Mapping waste'!$B$4:$B$352,0),MATCH(W$4,'Mapping waste'!$A$4:$U$4,0))*$F95</f>
        <v>0</v>
      </c>
      <c r="AH95" s="27">
        <f>INDEX('Mapping waste'!$A$4:$U$352,MATCH($B95,'Mapping waste'!$B$4:$B$352,0),MATCH(X$4,'Mapping waste'!$A$4:$U$4,0))*$F95</f>
        <v>0</v>
      </c>
      <c r="AI95" s="27">
        <f>INDEX('Mapping waste'!$A$4:$U$352,MATCH($B95,'Mapping waste'!$B$4:$B$352,0),MATCH(Y$4,'Mapping waste'!$A$4:$U$4,0))*$F95</f>
        <v>0</v>
      </c>
      <c r="AJ95" s="27">
        <f>INDEX('Mapping waste'!$A$4:$U$352,MATCH($B95,'Mapping waste'!$B$4:$B$352,0),MATCH(Z$4,'Mapping waste'!$A$4:$U$4,0))*$F95</f>
        <v>0</v>
      </c>
      <c r="AK95" s="27">
        <f>INDEX('Mapping waste'!$A$4:$U$352,MATCH($B95,'Mapping waste'!$B$4:$B$352,0),MATCH(AA$4,'Mapping waste'!$A$4:$U$4,0))*$F95</f>
        <v>0</v>
      </c>
      <c r="AL95" s="27">
        <f>INDEX('Mapping waste'!$A$4:$U$352,MATCH($B95,'Mapping waste'!$B$4:$B$352,0),MATCH(AB$4,'Mapping waste'!$A$4:$U$4,0))*$F95</f>
        <v>116023</v>
      </c>
      <c r="AM95" s="27">
        <f>INDEX('Mapping waste'!$A$4:$U$352,MATCH($B95,'Mapping waste'!$B$4:$B$352,0),MATCH(AC$4,'Mapping waste'!$A$4:$U$4,0))*$F95</f>
        <v>0</v>
      </c>
      <c r="AN95" s="27">
        <f>INDEX('Mapping waste'!$A$4:$U$352,MATCH($B95,'Mapping waste'!$B$4:$B$352,0),MATCH(AD$4,'Mapping waste'!$A$4:$U$4,0))*$F95</f>
        <v>0</v>
      </c>
      <c r="AO95" s="27">
        <f>INDEX('Mapping waste'!$A$4:$U$352,MATCH($B95,'Mapping waste'!$B$4:$B$352,0),MATCH(AE$4,'Mapping waste'!$A$4:$U$4,0))*$F95</f>
        <v>0</v>
      </c>
      <c r="AP95" s="27">
        <f>INDEX('Mapping waste'!$A$4:$U$352,MATCH($B95,'Mapping waste'!$B$4:$B$352,0),MATCH(AF$4,'Mapping waste'!$A$4:$U$4,0))*$G95</f>
        <v>0</v>
      </c>
      <c r="AQ95" s="27">
        <f>INDEX('Mapping waste'!$A$4:$U$352,MATCH($B95,'Mapping waste'!$B$4:$B$352,0),MATCH(AG$4,'Mapping waste'!$A$4:$U$4,0))*$G95</f>
        <v>0</v>
      </c>
      <c r="AR95" s="27">
        <f>INDEX('Mapping waste'!$A$4:$U$352,MATCH($B95,'Mapping waste'!$B$4:$B$352,0),MATCH(AH$4,'Mapping waste'!$A$4:$U$4,0))*$G95</f>
        <v>0</v>
      </c>
      <c r="AS95" s="27">
        <f>INDEX('Mapping waste'!$A$4:$U$352,MATCH($B95,'Mapping waste'!$B$4:$B$352,0),MATCH(AI$4,'Mapping waste'!$A$4:$U$4,0))*$G95</f>
        <v>0</v>
      </c>
      <c r="AT95" s="27">
        <f>INDEX('Mapping waste'!$A$4:$U$352,MATCH($B95,'Mapping waste'!$B$4:$B$352,0),MATCH(AJ$4,'Mapping waste'!$A$4:$U$4,0))*$G95</f>
        <v>0</v>
      </c>
      <c r="AU95" s="27">
        <f>INDEX('Mapping waste'!$A$4:$U$352,MATCH($B95,'Mapping waste'!$B$4:$B$352,0),MATCH(AK$4,'Mapping waste'!$A$4:$U$4,0))*$G95</f>
        <v>0</v>
      </c>
      <c r="AV95" s="27">
        <f>INDEX('Mapping waste'!$A$4:$U$352,MATCH($B95,'Mapping waste'!$B$4:$B$352,0),MATCH(AL$4,'Mapping waste'!$A$4:$U$4,0))*$G95</f>
        <v>116559</v>
      </c>
      <c r="AW95" s="27">
        <f>INDEX('Mapping waste'!$A$4:$U$352,MATCH($B95,'Mapping waste'!$B$4:$B$352,0),MATCH(AM$4,'Mapping waste'!$A$4:$U$4,0))*$G95</f>
        <v>0</v>
      </c>
      <c r="AX95" s="27">
        <f>INDEX('Mapping waste'!$A$4:$U$352,MATCH($B95,'Mapping waste'!$B$4:$B$352,0),MATCH(AN$4,'Mapping waste'!$A$4:$U$4,0))*$G95</f>
        <v>0</v>
      </c>
      <c r="AY95" s="27">
        <f>INDEX('Mapping waste'!$A$4:$U$352,MATCH($B95,'Mapping waste'!$B$4:$B$352,0),MATCH(AO$4,'Mapping waste'!$A$4:$U$4,0))*$G95</f>
        <v>0</v>
      </c>
      <c r="AZ95" s="27">
        <f>INDEX('Mapping waste'!$A$4:$U$352,MATCH($B95,'Mapping waste'!$B$4:$B$352,0),MATCH(AP$4,'Mapping waste'!$A$4:$U$4,0))*$H95</f>
        <v>0</v>
      </c>
      <c r="BA95" s="27">
        <f>INDEX('Mapping waste'!$A$4:$U$352,MATCH($B95,'Mapping waste'!$B$4:$B$352,0),MATCH(AQ$4,'Mapping waste'!$A$4:$U$4,0))*$H95</f>
        <v>0</v>
      </c>
      <c r="BB95" s="27">
        <f>INDEX('Mapping waste'!$A$4:$U$352,MATCH($B95,'Mapping waste'!$B$4:$B$352,0),MATCH(AR$4,'Mapping waste'!$A$4:$U$4,0))*$H95</f>
        <v>0</v>
      </c>
      <c r="BC95" s="27">
        <f>INDEX('Mapping waste'!$A$4:$U$352,MATCH($B95,'Mapping waste'!$B$4:$B$352,0),MATCH(AS$4,'Mapping waste'!$A$4:$U$4,0))*$H95</f>
        <v>0</v>
      </c>
      <c r="BD95" s="27">
        <f>INDEX('Mapping waste'!$A$4:$U$352,MATCH($B95,'Mapping waste'!$B$4:$B$352,0),MATCH(AT$4,'Mapping waste'!$A$4:$U$4,0))*$H95</f>
        <v>0</v>
      </c>
      <c r="BE95" s="27">
        <f>INDEX('Mapping waste'!$A$4:$U$352,MATCH($B95,'Mapping waste'!$B$4:$B$352,0),MATCH(AU$4,'Mapping waste'!$A$4:$U$4,0))*$H95</f>
        <v>0</v>
      </c>
      <c r="BF95" s="27">
        <f>INDEX('Mapping waste'!$A$4:$U$352,MATCH($B95,'Mapping waste'!$B$4:$B$352,0),MATCH(AV$4,'Mapping waste'!$A$4:$U$4,0))*$H95</f>
        <v>117059</v>
      </c>
      <c r="BG95" s="27">
        <f>INDEX('Mapping waste'!$A$4:$U$352,MATCH($B95,'Mapping waste'!$B$4:$B$352,0),MATCH(AW$4,'Mapping waste'!$A$4:$U$4,0))*$H95</f>
        <v>0</v>
      </c>
      <c r="BH95" s="27">
        <f>INDEX('Mapping waste'!$A$4:$U$352,MATCH($B95,'Mapping waste'!$B$4:$B$352,0),MATCH(AX$4,'Mapping waste'!$A$4:$U$4,0))*$H95</f>
        <v>0</v>
      </c>
      <c r="BI95" s="27">
        <f>INDEX('Mapping waste'!$A$4:$U$352,MATCH($B95,'Mapping waste'!$B$4:$B$352,0),MATCH(AY$4,'Mapping waste'!$A$4:$U$4,0))*$H95</f>
        <v>0</v>
      </c>
      <c r="BJ95" s="27">
        <f>INDEX('Mapping waste'!$A$4:$U$352,MATCH($B95,'Mapping waste'!$B$4:$B$352,0),MATCH(AZ$4,'Mapping waste'!$A$4:$U$4,0))*$I95</f>
        <v>0</v>
      </c>
      <c r="BK95" s="27">
        <f>INDEX('Mapping waste'!$A$4:$U$352,MATCH($B95,'Mapping waste'!$B$4:$B$352,0),MATCH(BA$4,'Mapping waste'!$A$4:$U$4,0))*$I95</f>
        <v>0</v>
      </c>
      <c r="BL95" s="27">
        <f>INDEX('Mapping waste'!$A$4:$U$352,MATCH($B95,'Mapping waste'!$B$4:$B$352,0),MATCH(BB$4,'Mapping waste'!$A$4:$U$4,0))*$I95</f>
        <v>0</v>
      </c>
      <c r="BM95" s="27">
        <f>INDEX('Mapping waste'!$A$4:$U$352,MATCH($B95,'Mapping waste'!$B$4:$B$352,0),MATCH(BC$4,'Mapping waste'!$A$4:$U$4,0))*$I95</f>
        <v>0</v>
      </c>
      <c r="BN95" s="27">
        <f>INDEX('Mapping waste'!$A$4:$U$352,MATCH($B95,'Mapping waste'!$B$4:$B$352,0),MATCH(BD$4,'Mapping waste'!$A$4:$U$4,0))*$I95</f>
        <v>0</v>
      </c>
      <c r="BO95" s="27">
        <f>INDEX('Mapping waste'!$A$4:$U$352,MATCH($B95,'Mapping waste'!$B$4:$B$352,0),MATCH(BE$4,'Mapping waste'!$A$4:$U$4,0))*$I95</f>
        <v>0</v>
      </c>
      <c r="BP95" s="27">
        <f>INDEX('Mapping waste'!$A$4:$U$352,MATCH($B95,'Mapping waste'!$B$4:$B$352,0),MATCH(BF$4,'Mapping waste'!$A$4:$U$4,0))*$I95</f>
        <v>118138</v>
      </c>
      <c r="BQ95" s="27">
        <f>INDEX('Mapping waste'!$A$4:$U$352,MATCH($B95,'Mapping waste'!$B$4:$B$352,0),MATCH(BG$4,'Mapping waste'!$A$4:$U$4,0))*$I95</f>
        <v>0</v>
      </c>
      <c r="BR95" s="27">
        <f>INDEX('Mapping waste'!$A$4:$U$352,MATCH($B95,'Mapping waste'!$B$4:$B$352,0),MATCH(BH$4,'Mapping waste'!$A$4:$U$4,0))*$I95</f>
        <v>0</v>
      </c>
      <c r="BS95" s="27">
        <f>INDEX('Mapping waste'!$A$4:$U$352,MATCH($B95,'Mapping waste'!$B$4:$B$352,0),MATCH(BI$4,'Mapping waste'!$A$4:$U$4,0))*$I95</f>
        <v>0</v>
      </c>
      <c r="BT95" s="27">
        <f>INDEX('Mapping waste'!$A$4:$U$352,MATCH($B95,'Mapping waste'!$B$4:$B$352,0),MATCH(BJ$4,'Mapping waste'!$A$4:$U$4,0))*$J95</f>
        <v>0</v>
      </c>
      <c r="BU95" s="27">
        <f>INDEX('Mapping waste'!$A$4:$U$352,MATCH($B95,'Mapping waste'!$B$4:$B$352,0),MATCH(BK$4,'Mapping waste'!$A$4:$U$4,0))*$J95</f>
        <v>0</v>
      </c>
      <c r="BV95" s="27">
        <f>INDEX('Mapping waste'!$A$4:$U$352,MATCH($B95,'Mapping waste'!$B$4:$B$352,0),MATCH(BL$4,'Mapping waste'!$A$4:$U$4,0))*$J95</f>
        <v>0</v>
      </c>
      <c r="BW95" s="27">
        <f>INDEX('Mapping waste'!$A$4:$U$352,MATCH($B95,'Mapping waste'!$B$4:$B$352,0),MATCH(BM$4,'Mapping waste'!$A$4:$U$4,0))*$J95</f>
        <v>0</v>
      </c>
      <c r="BX95" s="27">
        <f>INDEX('Mapping waste'!$A$4:$U$352,MATCH($B95,'Mapping waste'!$B$4:$B$352,0),MATCH(BN$4,'Mapping waste'!$A$4:$U$4,0))*$J95</f>
        <v>0</v>
      </c>
      <c r="BY95" s="27">
        <f>INDEX('Mapping waste'!$A$4:$U$352,MATCH($B95,'Mapping waste'!$B$4:$B$352,0),MATCH(BO$4,'Mapping waste'!$A$4:$U$4,0))*$J95</f>
        <v>0</v>
      </c>
      <c r="BZ95" s="27">
        <f>INDEX('Mapping waste'!$A$4:$U$352,MATCH($B95,'Mapping waste'!$B$4:$B$352,0),MATCH(BP$4,'Mapping waste'!$A$4:$U$4,0))*$J95</f>
        <v>119121</v>
      </c>
      <c r="CA95" s="27">
        <f>INDEX('Mapping waste'!$A$4:$U$352,MATCH($B95,'Mapping waste'!$B$4:$B$352,0),MATCH(BQ$4,'Mapping waste'!$A$4:$U$4,0))*$J95</f>
        <v>0</v>
      </c>
      <c r="CB95" s="27">
        <f>INDEX('Mapping waste'!$A$4:$U$352,MATCH($B95,'Mapping waste'!$B$4:$B$352,0),MATCH(BR$4,'Mapping waste'!$A$4:$U$4,0))*$J95</f>
        <v>0</v>
      </c>
      <c r="CC95" s="27">
        <f>INDEX('Mapping waste'!$A$4:$U$352,MATCH($B95,'Mapping waste'!$B$4:$B$352,0),MATCH(BS$4,'Mapping waste'!$A$4:$U$4,0))*$J95</f>
        <v>0</v>
      </c>
      <c r="CD95" s="27">
        <f>INDEX('Mapping waste'!$A$4:$U$352,MATCH($B95,'Mapping waste'!$B$4:$B$352,0),MATCH(BT$4,'Mapping waste'!$A$4:$U$4,0))*$K95</f>
        <v>0</v>
      </c>
      <c r="CE95" s="27">
        <f>INDEX('Mapping waste'!$A$4:$U$352,MATCH($B95,'Mapping waste'!$B$4:$B$352,0),MATCH(BU$4,'Mapping waste'!$A$4:$U$4,0))*$K95</f>
        <v>0</v>
      </c>
      <c r="CF95" s="27">
        <f>INDEX('Mapping waste'!$A$4:$U$352,MATCH($B95,'Mapping waste'!$B$4:$B$352,0),MATCH(BV$4,'Mapping waste'!$A$4:$U$4,0))*$K95</f>
        <v>0</v>
      </c>
      <c r="CG95" s="27">
        <f>INDEX('Mapping waste'!$A$4:$U$352,MATCH($B95,'Mapping waste'!$B$4:$B$352,0),MATCH(BW$4,'Mapping waste'!$A$4:$U$4,0))*$K95</f>
        <v>0</v>
      </c>
      <c r="CH95" s="27">
        <f>INDEX('Mapping waste'!$A$4:$U$352,MATCH($B95,'Mapping waste'!$B$4:$B$352,0),MATCH(BX$4,'Mapping waste'!$A$4:$U$4,0))*$K95</f>
        <v>0</v>
      </c>
      <c r="CI95" s="27">
        <f>INDEX('Mapping waste'!$A$4:$U$352,MATCH($B95,'Mapping waste'!$B$4:$B$352,0),MATCH(BY$4,'Mapping waste'!$A$4:$U$4,0))*$K95</f>
        <v>0</v>
      </c>
      <c r="CJ95" s="27">
        <f>INDEX('Mapping waste'!$A$4:$U$352,MATCH($B95,'Mapping waste'!$B$4:$B$352,0),MATCH(BZ$4,'Mapping waste'!$A$4:$U$4,0))*$K95</f>
        <v>120012</v>
      </c>
      <c r="CK95" s="27">
        <f>INDEX('Mapping waste'!$A$4:$U$352,MATCH($B95,'Mapping waste'!$B$4:$B$352,0),MATCH(CA$4,'Mapping waste'!$A$4:$U$4,0))*$K95</f>
        <v>0</v>
      </c>
      <c r="CL95" s="27">
        <f>INDEX('Mapping waste'!$A$4:$U$352,MATCH($B95,'Mapping waste'!$B$4:$B$352,0),MATCH(CB$4,'Mapping waste'!$A$4:$U$4,0))*$K95</f>
        <v>0</v>
      </c>
      <c r="CM95" s="27">
        <f>INDEX('Mapping waste'!$A$4:$U$352,MATCH($B95,'Mapping waste'!$B$4:$B$352,0),MATCH(CC$4,'Mapping waste'!$A$4:$U$4,0))*$K95</f>
        <v>0</v>
      </c>
    </row>
    <row r="96" spans="1:91" x14ac:dyDescent="0.2">
      <c r="A96" s="26" t="s">
        <v>64</v>
      </c>
      <c r="B96" s="26" t="s">
        <v>65</v>
      </c>
      <c r="C96" s="26" t="s">
        <v>24</v>
      </c>
      <c r="D96" s="27">
        <f>INDEX('Households England'!S$6:S$375,MATCH('Mapping HH to population waste'!$B96,'Households England'!$B$6:$B$375,0))</f>
        <v>124108</v>
      </c>
      <c r="E96" s="27">
        <f>INDEX('Households England'!T$6:T$375,MATCH('Mapping HH to population waste'!$B96,'Households England'!$B$6:$B$375,0))</f>
        <v>123577</v>
      </c>
      <c r="F96" s="27">
        <f>INDEX('Households England'!U$6:U$375,MATCH('Mapping HH to population waste'!$B96,'Households England'!$B$6:$B$375,0))</f>
        <v>123377</v>
      </c>
      <c r="G96" s="27">
        <f>INDEX('Households England'!V$6:V$375,MATCH('Mapping HH to population waste'!$B96,'Households England'!$B$6:$B$375,0))</f>
        <v>123090</v>
      </c>
      <c r="H96" s="27">
        <f>INDEX('Households England'!W$6:W$375,MATCH('Mapping HH to population waste'!$B96,'Households England'!$B$6:$B$375,0))</f>
        <v>122874</v>
      </c>
      <c r="I96" s="27">
        <f>INDEX('Households England'!X$6:X$375,MATCH('Mapping HH to population waste'!$B96,'Households England'!$B$6:$B$375,0))</f>
        <v>123254</v>
      </c>
      <c r="J96" s="27">
        <f>INDEX('Households England'!Y$6:Y$375,MATCH('Mapping HH to population waste'!$B96,'Households England'!$B$6:$B$375,0))</f>
        <v>123611</v>
      </c>
      <c r="K96" s="27">
        <f>INDEX('Households England'!Z$6:Z$375,MATCH('Mapping HH to population waste'!$B96,'Households England'!$B$6:$B$375,0))</f>
        <v>123985</v>
      </c>
      <c r="L96" s="27">
        <f>INDEX('Mapping waste'!$A$4:$U$352,MATCH($B96,'Mapping waste'!$B$4:$B$352,0),MATCH(L$4,'Mapping waste'!$A$4:$U$4,0))*$D96</f>
        <v>0</v>
      </c>
      <c r="M96" s="27">
        <f>INDEX('Mapping waste'!$A$4:$U$352,MATCH($B96,'Mapping waste'!$B$4:$B$352,0),MATCH(M$4,'Mapping waste'!$A$4:$U$4,0))*$D96</f>
        <v>0</v>
      </c>
      <c r="N96" s="27">
        <f>INDEX('Mapping waste'!$A$4:$U$352,MATCH($B96,'Mapping waste'!$B$4:$B$352,0),MATCH(N$4,'Mapping waste'!$A$4:$U$4,0))*$D96</f>
        <v>0</v>
      </c>
      <c r="O96" s="27">
        <f>INDEX('Mapping waste'!$A$4:$U$352,MATCH($B96,'Mapping waste'!$B$4:$B$352,0),MATCH(O$4,'Mapping waste'!$A$4:$U$4,0))*$D96</f>
        <v>0</v>
      </c>
      <c r="P96" s="27">
        <f>INDEX('Mapping waste'!$A$4:$U$352,MATCH($B96,'Mapping waste'!$B$4:$B$352,0),MATCH(P$4,'Mapping waste'!$A$4:$U$4,0))*$D96</f>
        <v>0</v>
      </c>
      <c r="Q96" s="27">
        <f>INDEX('Mapping waste'!$A$4:$U$352,MATCH($B96,'Mapping waste'!$B$4:$B$352,0),MATCH(Q$4,'Mapping waste'!$A$4:$U$4,0))*$D96</f>
        <v>0</v>
      </c>
      <c r="R96" s="27">
        <f>INDEX('Mapping waste'!$A$4:$U$352,MATCH($B96,'Mapping waste'!$B$4:$B$352,0),MATCH(R$4,'Mapping waste'!$A$4:$U$4,0))*$D96</f>
        <v>124108</v>
      </c>
      <c r="S96" s="27">
        <f>INDEX('Mapping waste'!$A$4:$U$352,MATCH($B96,'Mapping waste'!$B$4:$B$352,0),MATCH(S$4,'Mapping waste'!$A$4:$U$4,0))*$D96</f>
        <v>0</v>
      </c>
      <c r="T96" s="27">
        <f>INDEX('Mapping waste'!$A$4:$U$352,MATCH($B96,'Mapping waste'!$B$4:$B$352,0),MATCH(T$4,'Mapping waste'!$A$4:$U$4,0))*$D96</f>
        <v>0</v>
      </c>
      <c r="U96" s="27">
        <f>INDEX('Mapping waste'!$A$4:$U$352,MATCH($B96,'Mapping waste'!$B$4:$B$352,0),MATCH(U$4,'Mapping waste'!$A$4:$U$4,0))*$D96</f>
        <v>0</v>
      </c>
      <c r="V96" s="27">
        <f>INDEX('Mapping waste'!$A$4:$U$352,MATCH($B96,'Mapping waste'!$B$4:$B$352,0),MATCH(V$4,'Mapping waste'!$A$4:$U$4,0))*$E96</f>
        <v>0</v>
      </c>
      <c r="W96" s="27">
        <f>INDEX('Mapping waste'!$A$4:$U$352,MATCH($B96,'Mapping waste'!$B$4:$B$352,0),MATCH(W$4,'Mapping waste'!$A$4:$U$4,0))*$E96</f>
        <v>0</v>
      </c>
      <c r="X96" s="27">
        <f>INDEX('Mapping waste'!$A$4:$U$352,MATCH($B96,'Mapping waste'!$B$4:$B$352,0),MATCH(X$4,'Mapping waste'!$A$4:$U$4,0))*$E96</f>
        <v>0</v>
      </c>
      <c r="Y96" s="27">
        <f>INDEX('Mapping waste'!$A$4:$U$352,MATCH($B96,'Mapping waste'!$B$4:$B$352,0),MATCH(Y$4,'Mapping waste'!$A$4:$U$4,0))*$E96</f>
        <v>0</v>
      </c>
      <c r="Z96" s="27">
        <f>INDEX('Mapping waste'!$A$4:$U$352,MATCH($B96,'Mapping waste'!$B$4:$B$352,0),MATCH(Z$4,'Mapping waste'!$A$4:$U$4,0))*$E96</f>
        <v>0</v>
      </c>
      <c r="AA96" s="27">
        <f>INDEX('Mapping waste'!$A$4:$U$352,MATCH($B96,'Mapping waste'!$B$4:$B$352,0),MATCH(AA$4,'Mapping waste'!$A$4:$U$4,0))*$E96</f>
        <v>0</v>
      </c>
      <c r="AB96" s="27">
        <f>INDEX('Mapping waste'!$A$4:$U$352,MATCH($B96,'Mapping waste'!$B$4:$B$352,0),MATCH(AB$4,'Mapping waste'!$A$4:$U$4,0))*$E96</f>
        <v>123577</v>
      </c>
      <c r="AC96" s="27">
        <f>INDEX('Mapping waste'!$A$4:$U$352,MATCH($B96,'Mapping waste'!$B$4:$B$352,0),MATCH(AC$4,'Mapping waste'!$A$4:$U$4,0))*$E96</f>
        <v>0</v>
      </c>
      <c r="AD96" s="27">
        <f>INDEX('Mapping waste'!$A$4:$U$352,MATCH($B96,'Mapping waste'!$B$4:$B$352,0),MATCH(AD$4,'Mapping waste'!$A$4:$U$4,0))*$E96</f>
        <v>0</v>
      </c>
      <c r="AE96" s="27">
        <f>INDEX('Mapping waste'!$A$4:$U$352,MATCH($B96,'Mapping waste'!$B$4:$B$352,0),MATCH(AE$4,'Mapping waste'!$A$4:$U$4,0))*$E96</f>
        <v>0</v>
      </c>
      <c r="AF96" s="27">
        <f>INDEX('Mapping waste'!$A$4:$U$352,MATCH($B96,'Mapping waste'!$B$4:$B$352,0),MATCH(V$4,'Mapping waste'!$A$4:$U$4,0))*$F96</f>
        <v>0</v>
      </c>
      <c r="AG96" s="27">
        <f>INDEX('Mapping waste'!$A$4:$U$352,MATCH($B96,'Mapping waste'!$B$4:$B$352,0),MATCH(W$4,'Mapping waste'!$A$4:$U$4,0))*$F96</f>
        <v>0</v>
      </c>
      <c r="AH96" s="27">
        <f>INDEX('Mapping waste'!$A$4:$U$352,MATCH($B96,'Mapping waste'!$B$4:$B$352,0),MATCH(X$4,'Mapping waste'!$A$4:$U$4,0))*$F96</f>
        <v>0</v>
      </c>
      <c r="AI96" s="27">
        <f>INDEX('Mapping waste'!$A$4:$U$352,MATCH($B96,'Mapping waste'!$B$4:$B$352,0),MATCH(Y$4,'Mapping waste'!$A$4:$U$4,0))*$F96</f>
        <v>0</v>
      </c>
      <c r="AJ96" s="27">
        <f>INDEX('Mapping waste'!$A$4:$U$352,MATCH($B96,'Mapping waste'!$B$4:$B$352,0),MATCH(Z$4,'Mapping waste'!$A$4:$U$4,0))*$F96</f>
        <v>0</v>
      </c>
      <c r="AK96" s="27">
        <f>INDEX('Mapping waste'!$A$4:$U$352,MATCH($B96,'Mapping waste'!$B$4:$B$352,0),MATCH(AA$4,'Mapping waste'!$A$4:$U$4,0))*$F96</f>
        <v>0</v>
      </c>
      <c r="AL96" s="27">
        <f>INDEX('Mapping waste'!$A$4:$U$352,MATCH($B96,'Mapping waste'!$B$4:$B$352,0),MATCH(AB$4,'Mapping waste'!$A$4:$U$4,0))*$F96</f>
        <v>123377</v>
      </c>
      <c r="AM96" s="27">
        <f>INDEX('Mapping waste'!$A$4:$U$352,MATCH($B96,'Mapping waste'!$B$4:$B$352,0),MATCH(AC$4,'Mapping waste'!$A$4:$U$4,0))*$F96</f>
        <v>0</v>
      </c>
      <c r="AN96" s="27">
        <f>INDEX('Mapping waste'!$A$4:$U$352,MATCH($B96,'Mapping waste'!$B$4:$B$352,0),MATCH(AD$4,'Mapping waste'!$A$4:$U$4,0))*$F96</f>
        <v>0</v>
      </c>
      <c r="AO96" s="27">
        <f>INDEX('Mapping waste'!$A$4:$U$352,MATCH($B96,'Mapping waste'!$B$4:$B$352,0),MATCH(AE$4,'Mapping waste'!$A$4:$U$4,0))*$F96</f>
        <v>0</v>
      </c>
      <c r="AP96" s="27">
        <f>INDEX('Mapping waste'!$A$4:$U$352,MATCH($B96,'Mapping waste'!$B$4:$B$352,0),MATCH(AF$4,'Mapping waste'!$A$4:$U$4,0))*$G96</f>
        <v>0</v>
      </c>
      <c r="AQ96" s="27">
        <f>INDEX('Mapping waste'!$A$4:$U$352,MATCH($B96,'Mapping waste'!$B$4:$B$352,0),MATCH(AG$4,'Mapping waste'!$A$4:$U$4,0))*$G96</f>
        <v>0</v>
      </c>
      <c r="AR96" s="27">
        <f>INDEX('Mapping waste'!$A$4:$U$352,MATCH($B96,'Mapping waste'!$B$4:$B$352,0),MATCH(AH$4,'Mapping waste'!$A$4:$U$4,0))*$G96</f>
        <v>0</v>
      </c>
      <c r="AS96" s="27">
        <f>INDEX('Mapping waste'!$A$4:$U$352,MATCH($B96,'Mapping waste'!$B$4:$B$352,0),MATCH(AI$4,'Mapping waste'!$A$4:$U$4,0))*$G96</f>
        <v>0</v>
      </c>
      <c r="AT96" s="27">
        <f>INDEX('Mapping waste'!$A$4:$U$352,MATCH($B96,'Mapping waste'!$B$4:$B$352,0),MATCH(AJ$4,'Mapping waste'!$A$4:$U$4,0))*$G96</f>
        <v>0</v>
      </c>
      <c r="AU96" s="27">
        <f>INDEX('Mapping waste'!$A$4:$U$352,MATCH($B96,'Mapping waste'!$B$4:$B$352,0),MATCH(AK$4,'Mapping waste'!$A$4:$U$4,0))*$G96</f>
        <v>0</v>
      </c>
      <c r="AV96" s="27">
        <f>INDEX('Mapping waste'!$A$4:$U$352,MATCH($B96,'Mapping waste'!$B$4:$B$352,0),MATCH(AL$4,'Mapping waste'!$A$4:$U$4,0))*$G96</f>
        <v>123090</v>
      </c>
      <c r="AW96" s="27">
        <f>INDEX('Mapping waste'!$A$4:$U$352,MATCH($B96,'Mapping waste'!$B$4:$B$352,0),MATCH(AM$4,'Mapping waste'!$A$4:$U$4,0))*$G96</f>
        <v>0</v>
      </c>
      <c r="AX96" s="27">
        <f>INDEX('Mapping waste'!$A$4:$U$352,MATCH($B96,'Mapping waste'!$B$4:$B$352,0),MATCH(AN$4,'Mapping waste'!$A$4:$U$4,0))*$G96</f>
        <v>0</v>
      </c>
      <c r="AY96" s="27">
        <f>INDEX('Mapping waste'!$A$4:$U$352,MATCH($B96,'Mapping waste'!$B$4:$B$352,0),MATCH(AO$4,'Mapping waste'!$A$4:$U$4,0))*$G96</f>
        <v>0</v>
      </c>
      <c r="AZ96" s="27">
        <f>INDEX('Mapping waste'!$A$4:$U$352,MATCH($B96,'Mapping waste'!$B$4:$B$352,0),MATCH(AP$4,'Mapping waste'!$A$4:$U$4,0))*$H96</f>
        <v>0</v>
      </c>
      <c r="BA96" s="27">
        <f>INDEX('Mapping waste'!$A$4:$U$352,MATCH($B96,'Mapping waste'!$B$4:$B$352,0),MATCH(AQ$4,'Mapping waste'!$A$4:$U$4,0))*$H96</f>
        <v>0</v>
      </c>
      <c r="BB96" s="27">
        <f>INDEX('Mapping waste'!$A$4:$U$352,MATCH($B96,'Mapping waste'!$B$4:$B$352,0),MATCH(AR$4,'Mapping waste'!$A$4:$U$4,0))*$H96</f>
        <v>0</v>
      </c>
      <c r="BC96" s="27">
        <f>INDEX('Mapping waste'!$A$4:$U$352,MATCH($B96,'Mapping waste'!$B$4:$B$352,0),MATCH(AS$4,'Mapping waste'!$A$4:$U$4,0))*$H96</f>
        <v>0</v>
      </c>
      <c r="BD96" s="27">
        <f>INDEX('Mapping waste'!$A$4:$U$352,MATCH($B96,'Mapping waste'!$B$4:$B$352,0),MATCH(AT$4,'Mapping waste'!$A$4:$U$4,0))*$H96</f>
        <v>0</v>
      </c>
      <c r="BE96" s="27">
        <f>INDEX('Mapping waste'!$A$4:$U$352,MATCH($B96,'Mapping waste'!$B$4:$B$352,0),MATCH(AU$4,'Mapping waste'!$A$4:$U$4,0))*$H96</f>
        <v>0</v>
      </c>
      <c r="BF96" s="27">
        <f>INDEX('Mapping waste'!$A$4:$U$352,MATCH($B96,'Mapping waste'!$B$4:$B$352,0),MATCH(AV$4,'Mapping waste'!$A$4:$U$4,0))*$H96</f>
        <v>122874</v>
      </c>
      <c r="BG96" s="27">
        <f>INDEX('Mapping waste'!$A$4:$U$352,MATCH($B96,'Mapping waste'!$B$4:$B$352,0),MATCH(AW$4,'Mapping waste'!$A$4:$U$4,0))*$H96</f>
        <v>0</v>
      </c>
      <c r="BH96" s="27">
        <f>INDEX('Mapping waste'!$A$4:$U$352,MATCH($B96,'Mapping waste'!$B$4:$B$352,0),MATCH(AX$4,'Mapping waste'!$A$4:$U$4,0))*$H96</f>
        <v>0</v>
      </c>
      <c r="BI96" s="27">
        <f>INDEX('Mapping waste'!$A$4:$U$352,MATCH($B96,'Mapping waste'!$B$4:$B$352,0),MATCH(AY$4,'Mapping waste'!$A$4:$U$4,0))*$H96</f>
        <v>0</v>
      </c>
      <c r="BJ96" s="27">
        <f>INDEX('Mapping waste'!$A$4:$U$352,MATCH($B96,'Mapping waste'!$B$4:$B$352,0),MATCH(AZ$4,'Mapping waste'!$A$4:$U$4,0))*$I96</f>
        <v>0</v>
      </c>
      <c r="BK96" s="27">
        <f>INDEX('Mapping waste'!$A$4:$U$352,MATCH($B96,'Mapping waste'!$B$4:$B$352,0),MATCH(BA$4,'Mapping waste'!$A$4:$U$4,0))*$I96</f>
        <v>0</v>
      </c>
      <c r="BL96" s="27">
        <f>INDEX('Mapping waste'!$A$4:$U$352,MATCH($B96,'Mapping waste'!$B$4:$B$352,0),MATCH(BB$4,'Mapping waste'!$A$4:$U$4,0))*$I96</f>
        <v>0</v>
      </c>
      <c r="BM96" s="27">
        <f>INDEX('Mapping waste'!$A$4:$U$352,MATCH($B96,'Mapping waste'!$B$4:$B$352,0),MATCH(BC$4,'Mapping waste'!$A$4:$U$4,0))*$I96</f>
        <v>0</v>
      </c>
      <c r="BN96" s="27">
        <f>INDEX('Mapping waste'!$A$4:$U$352,MATCH($B96,'Mapping waste'!$B$4:$B$352,0),MATCH(BD$4,'Mapping waste'!$A$4:$U$4,0))*$I96</f>
        <v>0</v>
      </c>
      <c r="BO96" s="27">
        <f>INDEX('Mapping waste'!$A$4:$U$352,MATCH($B96,'Mapping waste'!$B$4:$B$352,0),MATCH(BE$4,'Mapping waste'!$A$4:$U$4,0))*$I96</f>
        <v>0</v>
      </c>
      <c r="BP96" s="27">
        <f>INDEX('Mapping waste'!$A$4:$U$352,MATCH($B96,'Mapping waste'!$B$4:$B$352,0),MATCH(BF$4,'Mapping waste'!$A$4:$U$4,0))*$I96</f>
        <v>123254</v>
      </c>
      <c r="BQ96" s="27">
        <f>INDEX('Mapping waste'!$A$4:$U$352,MATCH($B96,'Mapping waste'!$B$4:$B$352,0),MATCH(BG$4,'Mapping waste'!$A$4:$U$4,0))*$I96</f>
        <v>0</v>
      </c>
      <c r="BR96" s="27">
        <f>INDEX('Mapping waste'!$A$4:$U$352,MATCH($B96,'Mapping waste'!$B$4:$B$352,0),MATCH(BH$4,'Mapping waste'!$A$4:$U$4,0))*$I96</f>
        <v>0</v>
      </c>
      <c r="BS96" s="27">
        <f>INDEX('Mapping waste'!$A$4:$U$352,MATCH($B96,'Mapping waste'!$B$4:$B$352,0),MATCH(BI$4,'Mapping waste'!$A$4:$U$4,0))*$I96</f>
        <v>0</v>
      </c>
      <c r="BT96" s="27">
        <f>INDEX('Mapping waste'!$A$4:$U$352,MATCH($B96,'Mapping waste'!$B$4:$B$352,0),MATCH(BJ$4,'Mapping waste'!$A$4:$U$4,0))*$J96</f>
        <v>0</v>
      </c>
      <c r="BU96" s="27">
        <f>INDEX('Mapping waste'!$A$4:$U$352,MATCH($B96,'Mapping waste'!$B$4:$B$352,0),MATCH(BK$4,'Mapping waste'!$A$4:$U$4,0))*$J96</f>
        <v>0</v>
      </c>
      <c r="BV96" s="27">
        <f>INDEX('Mapping waste'!$A$4:$U$352,MATCH($B96,'Mapping waste'!$B$4:$B$352,0),MATCH(BL$4,'Mapping waste'!$A$4:$U$4,0))*$J96</f>
        <v>0</v>
      </c>
      <c r="BW96" s="27">
        <f>INDEX('Mapping waste'!$A$4:$U$352,MATCH($B96,'Mapping waste'!$B$4:$B$352,0),MATCH(BM$4,'Mapping waste'!$A$4:$U$4,0))*$J96</f>
        <v>0</v>
      </c>
      <c r="BX96" s="27">
        <f>INDEX('Mapping waste'!$A$4:$U$352,MATCH($B96,'Mapping waste'!$B$4:$B$352,0),MATCH(BN$4,'Mapping waste'!$A$4:$U$4,0))*$J96</f>
        <v>0</v>
      </c>
      <c r="BY96" s="27">
        <f>INDEX('Mapping waste'!$A$4:$U$352,MATCH($B96,'Mapping waste'!$B$4:$B$352,0),MATCH(BO$4,'Mapping waste'!$A$4:$U$4,0))*$J96</f>
        <v>0</v>
      </c>
      <c r="BZ96" s="27">
        <f>INDEX('Mapping waste'!$A$4:$U$352,MATCH($B96,'Mapping waste'!$B$4:$B$352,0),MATCH(BP$4,'Mapping waste'!$A$4:$U$4,0))*$J96</f>
        <v>123611</v>
      </c>
      <c r="CA96" s="27">
        <f>INDEX('Mapping waste'!$A$4:$U$352,MATCH($B96,'Mapping waste'!$B$4:$B$352,0),MATCH(BQ$4,'Mapping waste'!$A$4:$U$4,0))*$J96</f>
        <v>0</v>
      </c>
      <c r="CB96" s="27">
        <f>INDEX('Mapping waste'!$A$4:$U$352,MATCH($B96,'Mapping waste'!$B$4:$B$352,0),MATCH(BR$4,'Mapping waste'!$A$4:$U$4,0))*$J96</f>
        <v>0</v>
      </c>
      <c r="CC96" s="27">
        <f>INDEX('Mapping waste'!$A$4:$U$352,MATCH($B96,'Mapping waste'!$B$4:$B$352,0),MATCH(BS$4,'Mapping waste'!$A$4:$U$4,0))*$J96</f>
        <v>0</v>
      </c>
      <c r="CD96" s="27">
        <f>INDEX('Mapping waste'!$A$4:$U$352,MATCH($B96,'Mapping waste'!$B$4:$B$352,0),MATCH(BT$4,'Mapping waste'!$A$4:$U$4,0))*$K96</f>
        <v>0</v>
      </c>
      <c r="CE96" s="27">
        <f>INDEX('Mapping waste'!$A$4:$U$352,MATCH($B96,'Mapping waste'!$B$4:$B$352,0),MATCH(BU$4,'Mapping waste'!$A$4:$U$4,0))*$K96</f>
        <v>0</v>
      </c>
      <c r="CF96" s="27">
        <f>INDEX('Mapping waste'!$A$4:$U$352,MATCH($B96,'Mapping waste'!$B$4:$B$352,0),MATCH(BV$4,'Mapping waste'!$A$4:$U$4,0))*$K96</f>
        <v>0</v>
      </c>
      <c r="CG96" s="27">
        <f>INDEX('Mapping waste'!$A$4:$U$352,MATCH($B96,'Mapping waste'!$B$4:$B$352,0),MATCH(BW$4,'Mapping waste'!$A$4:$U$4,0))*$K96</f>
        <v>0</v>
      </c>
      <c r="CH96" s="27">
        <f>INDEX('Mapping waste'!$A$4:$U$352,MATCH($B96,'Mapping waste'!$B$4:$B$352,0),MATCH(BX$4,'Mapping waste'!$A$4:$U$4,0))*$K96</f>
        <v>0</v>
      </c>
      <c r="CI96" s="27">
        <f>INDEX('Mapping waste'!$A$4:$U$352,MATCH($B96,'Mapping waste'!$B$4:$B$352,0),MATCH(BY$4,'Mapping waste'!$A$4:$U$4,0))*$K96</f>
        <v>0</v>
      </c>
      <c r="CJ96" s="27">
        <f>INDEX('Mapping waste'!$A$4:$U$352,MATCH($B96,'Mapping waste'!$B$4:$B$352,0),MATCH(BZ$4,'Mapping waste'!$A$4:$U$4,0))*$K96</f>
        <v>123985</v>
      </c>
      <c r="CK96" s="27">
        <f>INDEX('Mapping waste'!$A$4:$U$352,MATCH($B96,'Mapping waste'!$B$4:$B$352,0),MATCH(CA$4,'Mapping waste'!$A$4:$U$4,0))*$K96</f>
        <v>0</v>
      </c>
      <c r="CL96" s="27">
        <f>INDEX('Mapping waste'!$A$4:$U$352,MATCH($B96,'Mapping waste'!$B$4:$B$352,0),MATCH(CB$4,'Mapping waste'!$A$4:$U$4,0))*$K96</f>
        <v>0</v>
      </c>
      <c r="CM96" s="27">
        <f>INDEX('Mapping waste'!$A$4:$U$352,MATCH($B96,'Mapping waste'!$B$4:$B$352,0),MATCH(CC$4,'Mapping waste'!$A$4:$U$4,0))*$K96</f>
        <v>0</v>
      </c>
    </row>
    <row r="97" spans="1:91" x14ac:dyDescent="0.2">
      <c r="A97" s="26" t="s">
        <v>66</v>
      </c>
      <c r="B97" s="26" t="s">
        <v>67</v>
      </c>
      <c r="C97" s="26" t="s">
        <v>24</v>
      </c>
      <c r="D97" s="27">
        <f>INDEX('Households England'!S$6:S$375,MATCH('Mapping HH to population waste'!$B97,'Households England'!$B$6:$B$375,0))</f>
        <v>86160</v>
      </c>
      <c r="E97" s="27">
        <f>INDEX('Households England'!T$6:T$375,MATCH('Mapping HH to population waste'!$B97,'Households England'!$B$6:$B$375,0))</f>
        <v>86281</v>
      </c>
      <c r="F97" s="27">
        <f>INDEX('Households England'!U$6:U$375,MATCH('Mapping HH to population waste'!$B97,'Households England'!$B$6:$B$375,0))</f>
        <v>86433</v>
      </c>
      <c r="G97" s="27">
        <f>INDEX('Households England'!V$6:V$375,MATCH('Mapping HH to population waste'!$B97,'Households England'!$B$6:$B$375,0))</f>
        <v>86429</v>
      </c>
      <c r="H97" s="27">
        <f>INDEX('Households England'!W$6:W$375,MATCH('Mapping HH to population waste'!$B97,'Households England'!$B$6:$B$375,0))</f>
        <v>86403</v>
      </c>
      <c r="I97" s="27">
        <f>INDEX('Households England'!X$6:X$375,MATCH('Mapping HH to population waste'!$B97,'Households England'!$B$6:$B$375,0))</f>
        <v>86910</v>
      </c>
      <c r="J97" s="27">
        <f>INDEX('Households England'!Y$6:Y$375,MATCH('Mapping HH to population waste'!$B97,'Households England'!$B$6:$B$375,0))</f>
        <v>87397</v>
      </c>
      <c r="K97" s="27">
        <f>INDEX('Households England'!Z$6:Z$375,MATCH('Mapping HH to population waste'!$B97,'Households England'!$B$6:$B$375,0))</f>
        <v>87871</v>
      </c>
      <c r="L97" s="27">
        <f>INDEX('Mapping waste'!$A$4:$U$352,MATCH($B97,'Mapping waste'!$B$4:$B$352,0),MATCH(L$4,'Mapping waste'!$A$4:$U$4,0))*$D97</f>
        <v>0</v>
      </c>
      <c r="M97" s="27">
        <f>INDEX('Mapping waste'!$A$4:$U$352,MATCH($B97,'Mapping waste'!$B$4:$B$352,0),MATCH(M$4,'Mapping waste'!$A$4:$U$4,0))*$D97</f>
        <v>0</v>
      </c>
      <c r="N97" s="27">
        <f>INDEX('Mapping waste'!$A$4:$U$352,MATCH($B97,'Mapping waste'!$B$4:$B$352,0),MATCH(N$4,'Mapping waste'!$A$4:$U$4,0))*$D97</f>
        <v>0</v>
      </c>
      <c r="O97" s="27">
        <f>INDEX('Mapping waste'!$A$4:$U$352,MATCH($B97,'Mapping waste'!$B$4:$B$352,0),MATCH(O$4,'Mapping waste'!$A$4:$U$4,0))*$D97</f>
        <v>0</v>
      </c>
      <c r="P97" s="27">
        <f>INDEX('Mapping waste'!$A$4:$U$352,MATCH($B97,'Mapping waste'!$B$4:$B$352,0),MATCH(P$4,'Mapping waste'!$A$4:$U$4,0))*$D97</f>
        <v>0</v>
      </c>
      <c r="Q97" s="27">
        <f>INDEX('Mapping waste'!$A$4:$U$352,MATCH($B97,'Mapping waste'!$B$4:$B$352,0),MATCH(Q$4,'Mapping waste'!$A$4:$U$4,0))*$D97</f>
        <v>0</v>
      </c>
      <c r="R97" s="27">
        <f>INDEX('Mapping waste'!$A$4:$U$352,MATCH($B97,'Mapping waste'!$B$4:$B$352,0),MATCH(R$4,'Mapping waste'!$A$4:$U$4,0))*$D97</f>
        <v>86160</v>
      </c>
      <c r="S97" s="27">
        <f>INDEX('Mapping waste'!$A$4:$U$352,MATCH($B97,'Mapping waste'!$B$4:$B$352,0),MATCH(S$4,'Mapping waste'!$A$4:$U$4,0))*$D97</f>
        <v>0</v>
      </c>
      <c r="T97" s="27">
        <f>INDEX('Mapping waste'!$A$4:$U$352,MATCH($B97,'Mapping waste'!$B$4:$B$352,0),MATCH(T$4,'Mapping waste'!$A$4:$U$4,0))*$D97</f>
        <v>0</v>
      </c>
      <c r="U97" s="27">
        <f>INDEX('Mapping waste'!$A$4:$U$352,MATCH($B97,'Mapping waste'!$B$4:$B$352,0),MATCH(U$4,'Mapping waste'!$A$4:$U$4,0))*$D97</f>
        <v>0</v>
      </c>
      <c r="V97" s="27">
        <f>INDEX('Mapping waste'!$A$4:$U$352,MATCH($B97,'Mapping waste'!$B$4:$B$352,0),MATCH(V$4,'Mapping waste'!$A$4:$U$4,0))*$E97</f>
        <v>0</v>
      </c>
      <c r="W97" s="27">
        <f>INDEX('Mapping waste'!$A$4:$U$352,MATCH($B97,'Mapping waste'!$B$4:$B$352,0),MATCH(W$4,'Mapping waste'!$A$4:$U$4,0))*$E97</f>
        <v>0</v>
      </c>
      <c r="X97" s="27">
        <f>INDEX('Mapping waste'!$A$4:$U$352,MATCH($B97,'Mapping waste'!$B$4:$B$352,0),MATCH(X$4,'Mapping waste'!$A$4:$U$4,0))*$E97</f>
        <v>0</v>
      </c>
      <c r="Y97" s="27">
        <f>INDEX('Mapping waste'!$A$4:$U$352,MATCH($B97,'Mapping waste'!$B$4:$B$352,0),MATCH(Y$4,'Mapping waste'!$A$4:$U$4,0))*$E97</f>
        <v>0</v>
      </c>
      <c r="Z97" s="27">
        <f>INDEX('Mapping waste'!$A$4:$U$352,MATCH($B97,'Mapping waste'!$B$4:$B$352,0),MATCH(Z$4,'Mapping waste'!$A$4:$U$4,0))*$E97</f>
        <v>0</v>
      </c>
      <c r="AA97" s="27">
        <f>INDEX('Mapping waste'!$A$4:$U$352,MATCH($B97,'Mapping waste'!$B$4:$B$352,0),MATCH(AA$4,'Mapping waste'!$A$4:$U$4,0))*$E97</f>
        <v>0</v>
      </c>
      <c r="AB97" s="27">
        <f>INDEX('Mapping waste'!$A$4:$U$352,MATCH($B97,'Mapping waste'!$B$4:$B$352,0),MATCH(AB$4,'Mapping waste'!$A$4:$U$4,0))*$E97</f>
        <v>86281</v>
      </c>
      <c r="AC97" s="27">
        <f>INDEX('Mapping waste'!$A$4:$U$352,MATCH($B97,'Mapping waste'!$B$4:$B$352,0),MATCH(AC$4,'Mapping waste'!$A$4:$U$4,0))*$E97</f>
        <v>0</v>
      </c>
      <c r="AD97" s="27">
        <f>INDEX('Mapping waste'!$A$4:$U$352,MATCH($B97,'Mapping waste'!$B$4:$B$352,0),MATCH(AD$4,'Mapping waste'!$A$4:$U$4,0))*$E97</f>
        <v>0</v>
      </c>
      <c r="AE97" s="27">
        <f>INDEX('Mapping waste'!$A$4:$U$352,MATCH($B97,'Mapping waste'!$B$4:$B$352,0),MATCH(AE$4,'Mapping waste'!$A$4:$U$4,0))*$E97</f>
        <v>0</v>
      </c>
      <c r="AF97" s="27">
        <f>INDEX('Mapping waste'!$A$4:$U$352,MATCH($B97,'Mapping waste'!$B$4:$B$352,0),MATCH(V$4,'Mapping waste'!$A$4:$U$4,0))*$F97</f>
        <v>0</v>
      </c>
      <c r="AG97" s="27">
        <f>INDEX('Mapping waste'!$A$4:$U$352,MATCH($B97,'Mapping waste'!$B$4:$B$352,0),MATCH(W$4,'Mapping waste'!$A$4:$U$4,0))*$F97</f>
        <v>0</v>
      </c>
      <c r="AH97" s="27">
        <f>INDEX('Mapping waste'!$A$4:$U$352,MATCH($B97,'Mapping waste'!$B$4:$B$352,0),MATCH(X$4,'Mapping waste'!$A$4:$U$4,0))*$F97</f>
        <v>0</v>
      </c>
      <c r="AI97" s="27">
        <f>INDEX('Mapping waste'!$A$4:$U$352,MATCH($B97,'Mapping waste'!$B$4:$B$352,0),MATCH(Y$4,'Mapping waste'!$A$4:$U$4,0))*$F97</f>
        <v>0</v>
      </c>
      <c r="AJ97" s="27">
        <f>INDEX('Mapping waste'!$A$4:$U$352,MATCH($B97,'Mapping waste'!$B$4:$B$352,0),MATCH(Z$4,'Mapping waste'!$A$4:$U$4,0))*$F97</f>
        <v>0</v>
      </c>
      <c r="AK97" s="27">
        <f>INDEX('Mapping waste'!$A$4:$U$352,MATCH($B97,'Mapping waste'!$B$4:$B$352,0),MATCH(AA$4,'Mapping waste'!$A$4:$U$4,0))*$F97</f>
        <v>0</v>
      </c>
      <c r="AL97" s="27">
        <f>INDEX('Mapping waste'!$A$4:$U$352,MATCH($B97,'Mapping waste'!$B$4:$B$352,0),MATCH(AB$4,'Mapping waste'!$A$4:$U$4,0))*$F97</f>
        <v>86433</v>
      </c>
      <c r="AM97" s="27">
        <f>INDEX('Mapping waste'!$A$4:$U$352,MATCH($B97,'Mapping waste'!$B$4:$B$352,0),MATCH(AC$4,'Mapping waste'!$A$4:$U$4,0))*$F97</f>
        <v>0</v>
      </c>
      <c r="AN97" s="27">
        <f>INDEX('Mapping waste'!$A$4:$U$352,MATCH($B97,'Mapping waste'!$B$4:$B$352,0),MATCH(AD$4,'Mapping waste'!$A$4:$U$4,0))*$F97</f>
        <v>0</v>
      </c>
      <c r="AO97" s="27">
        <f>INDEX('Mapping waste'!$A$4:$U$352,MATCH($B97,'Mapping waste'!$B$4:$B$352,0),MATCH(AE$4,'Mapping waste'!$A$4:$U$4,0))*$F97</f>
        <v>0</v>
      </c>
      <c r="AP97" s="27">
        <f>INDEX('Mapping waste'!$A$4:$U$352,MATCH($B97,'Mapping waste'!$B$4:$B$352,0),MATCH(AF$4,'Mapping waste'!$A$4:$U$4,0))*$G97</f>
        <v>0</v>
      </c>
      <c r="AQ97" s="27">
        <f>INDEX('Mapping waste'!$A$4:$U$352,MATCH($B97,'Mapping waste'!$B$4:$B$352,0),MATCH(AG$4,'Mapping waste'!$A$4:$U$4,0))*$G97</f>
        <v>0</v>
      </c>
      <c r="AR97" s="27">
        <f>INDEX('Mapping waste'!$A$4:$U$352,MATCH($B97,'Mapping waste'!$B$4:$B$352,0),MATCH(AH$4,'Mapping waste'!$A$4:$U$4,0))*$G97</f>
        <v>0</v>
      </c>
      <c r="AS97" s="27">
        <f>INDEX('Mapping waste'!$A$4:$U$352,MATCH($B97,'Mapping waste'!$B$4:$B$352,0),MATCH(AI$4,'Mapping waste'!$A$4:$U$4,0))*$G97</f>
        <v>0</v>
      </c>
      <c r="AT97" s="27">
        <f>INDEX('Mapping waste'!$A$4:$U$352,MATCH($B97,'Mapping waste'!$B$4:$B$352,0),MATCH(AJ$4,'Mapping waste'!$A$4:$U$4,0))*$G97</f>
        <v>0</v>
      </c>
      <c r="AU97" s="27">
        <f>INDEX('Mapping waste'!$A$4:$U$352,MATCH($B97,'Mapping waste'!$B$4:$B$352,0),MATCH(AK$4,'Mapping waste'!$A$4:$U$4,0))*$G97</f>
        <v>0</v>
      </c>
      <c r="AV97" s="27">
        <f>INDEX('Mapping waste'!$A$4:$U$352,MATCH($B97,'Mapping waste'!$B$4:$B$352,0),MATCH(AL$4,'Mapping waste'!$A$4:$U$4,0))*$G97</f>
        <v>86429</v>
      </c>
      <c r="AW97" s="27">
        <f>INDEX('Mapping waste'!$A$4:$U$352,MATCH($B97,'Mapping waste'!$B$4:$B$352,0),MATCH(AM$4,'Mapping waste'!$A$4:$U$4,0))*$G97</f>
        <v>0</v>
      </c>
      <c r="AX97" s="27">
        <f>INDEX('Mapping waste'!$A$4:$U$352,MATCH($B97,'Mapping waste'!$B$4:$B$352,0),MATCH(AN$4,'Mapping waste'!$A$4:$U$4,0))*$G97</f>
        <v>0</v>
      </c>
      <c r="AY97" s="27">
        <f>INDEX('Mapping waste'!$A$4:$U$352,MATCH($B97,'Mapping waste'!$B$4:$B$352,0),MATCH(AO$4,'Mapping waste'!$A$4:$U$4,0))*$G97</f>
        <v>0</v>
      </c>
      <c r="AZ97" s="27">
        <f>INDEX('Mapping waste'!$A$4:$U$352,MATCH($B97,'Mapping waste'!$B$4:$B$352,0),MATCH(AP$4,'Mapping waste'!$A$4:$U$4,0))*$H97</f>
        <v>0</v>
      </c>
      <c r="BA97" s="27">
        <f>INDEX('Mapping waste'!$A$4:$U$352,MATCH($B97,'Mapping waste'!$B$4:$B$352,0),MATCH(AQ$4,'Mapping waste'!$A$4:$U$4,0))*$H97</f>
        <v>0</v>
      </c>
      <c r="BB97" s="27">
        <f>INDEX('Mapping waste'!$A$4:$U$352,MATCH($B97,'Mapping waste'!$B$4:$B$352,0),MATCH(AR$4,'Mapping waste'!$A$4:$U$4,0))*$H97</f>
        <v>0</v>
      </c>
      <c r="BC97" s="27">
        <f>INDEX('Mapping waste'!$A$4:$U$352,MATCH($B97,'Mapping waste'!$B$4:$B$352,0),MATCH(AS$4,'Mapping waste'!$A$4:$U$4,0))*$H97</f>
        <v>0</v>
      </c>
      <c r="BD97" s="27">
        <f>INDEX('Mapping waste'!$A$4:$U$352,MATCH($B97,'Mapping waste'!$B$4:$B$352,0),MATCH(AT$4,'Mapping waste'!$A$4:$U$4,0))*$H97</f>
        <v>0</v>
      </c>
      <c r="BE97" s="27">
        <f>INDEX('Mapping waste'!$A$4:$U$352,MATCH($B97,'Mapping waste'!$B$4:$B$352,0),MATCH(AU$4,'Mapping waste'!$A$4:$U$4,0))*$H97</f>
        <v>0</v>
      </c>
      <c r="BF97" s="27">
        <f>INDEX('Mapping waste'!$A$4:$U$352,MATCH($B97,'Mapping waste'!$B$4:$B$352,0),MATCH(AV$4,'Mapping waste'!$A$4:$U$4,0))*$H97</f>
        <v>86403</v>
      </c>
      <c r="BG97" s="27">
        <f>INDEX('Mapping waste'!$A$4:$U$352,MATCH($B97,'Mapping waste'!$B$4:$B$352,0),MATCH(AW$4,'Mapping waste'!$A$4:$U$4,0))*$H97</f>
        <v>0</v>
      </c>
      <c r="BH97" s="27">
        <f>INDEX('Mapping waste'!$A$4:$U$352,MATCH($B97,'Mapping waste'!$B$4:$B$352,0),MATCH(AX$4,'Mapping waste'!$A$4:$U$4,0))*$H97</f>
        <v>0</v>
      </c>
      <c r="BI97" s="27">
        <f>INDEX('Mapping waste'!$A$4:$U$352,MATCH($B97,'Mapping waste'!$B$4:$B$352,0),MATCH(AY$4,'Mapping waste'!$A$4:$U$4,0))*$H97</f>
        <v>0</v>
      </c>
      <c r="BJ97" s="27">
        <f>INDEX('Mapping waste'!$A$4:$U$352,MATCH($B97,'Mapping waste'!$B$4:$B$352,0),MATCH(AZ$4,'Mapping waste'!$A$4:$U$4,0))*$I97</f>
        <v>0</v>
      </c>
      <c r="BK97" s="27">
        <f>INDEX('Mapping waste'!$A$4:$U$352,MATCH($B97,'Mapping waste'!$B$4:$B$352,0),MATCH(BA$4,'Mapping waste'!$A$4:$U$4,0))*$I97</f>
        <v>0</v>
      </c>
      <c r="BL97" s="27">
        <f>INDEX('Mapping waste'!$A$4:$U$352,MATCH($B97,'Mapping waste'!$B$4:$B$352,0),MATCH(BB$4,'Mapping waste'!$A$4:$U$4,0))*$I97</f>
        <v>0</v>
      </c>
      <c r="BM97" s="27">
        <f>INDEX('Mapping waste'!$A$4:$U$352,MATCH($B97,'Mapping waste'!$B$4:$B$352,0),MATCH(BC$4,'Mapping waste'!$A$4:$U$4,0))*$I97</f>
        <v>0</v>
      </c>
      <c r="BN97" s="27">
        <f>INDEX('Mapping waste'!$A$4:$U$352,MATCH($B97,'Mapping waste'!$B$4:$B$352,0),MATCH(BD$4,'Mapping waste'!$A$4:$U$4,0))*$I97</f>
        <v>0</v>
      </c>
      <c r="BO97" s="27">
        <f>INDEX('Mapping waste'!$A$4:$U$352,MATCH($B97,'Mapping waste'!$B$4:$B$352,0),MATCH(BE$4,'Mapping waste'!$A$4:$U$4,0))*$I97</f>
        <v>0</v>
      </c>
      <c r="BP97" s="27">
        <f>INDEX('Mapping waste'!$A$4:$U$352,MATCH($B97,'Mapping waste'!$B$4:$B$352,0),MATCH(BF$4,'Mapping waste'!$A$4:$U$4,0))*$I97</f>
        <v>86910</v>
      </c>
      <c r="BQ97" s="27">
        <f>INDEX('Mapping waste'!$A$4:$U$352,MATCH($B97,'Mapping waste'!$B$4:$B$352,0),MATCH(BG$4,'Mapping waste'!$A$4:$U$4,0))*$I97</f>
        <v>0</v>
      </c>
      <c r="BR97" s="27">
        <f>INDEX('Mapping waste'!$A$4:$U$352,MATCH($B97,'Mapping waste'!$B$4:$B$352,0),MATCH(BH$4,'Mapping waste'!$A$4:$U$4,0))*$I97</f>
        <v>0</v>
      </c>
      <c r="BS97" s="27">
        <f>INDEX('Mapping waste'!$A$4:$U$352,MATCH($B97,'Mapping waste'!$B$4:$B$352,0),MATCH(BI$4,'Mapping waste'!$A$4:$U$4,0))*$I97</f>
        <v>0</v>
      </c>
      <c r="BT97" s="27">
        <f>INDEX('Mapping waste'!$A$4:$U$352,MATCH($B97,'Mapping waste'!$B$4:$B$352,0),MATCH(BJ$4,'Mapping waste'!$A$4:$U$4,0))*$J97</f>
        <v>0</v>
      </c>
      <c r="BU97" s="27">
        <f>INDEX('Mapping waste'!$A$4:$U$352,MATCH($B97,'Mapping waste'!$B$4:$B$352,0),MATCH(BK$4,'Mapping waste'!$A$4:$U$4,0))*$J97</f>
        <v>0</v>
      </c>
      <c r="BV97" s="27">
        <f>INDEX('Mapping waste'!$A$4:$U$352,MATCH($B97,'Mapping waste'!$B$4:$B$352,0),MATCH(BL$4,'Mapping waste'!$A$4:$U$4,0))*$J97</f>
        <v>0</v>
      </c>
      <c r="BW97" s="27">
        <f>INDEX('Mapping waste'!$A$4:$U$352,MATCH($B97,'Mapping waste'!$B$4:$B$352,0),MATCH(BM$4,'Mapping waste'!$A$4:$U$4,0))*$J97</f>
        <v>0</v>
      </c>
      <c r="BX97" s="27">
        <f>INDEX('Mapping waste'!$A$4:$U$352,MATCH($B97,'Mapping waste'!$B$4:$B$352,0),MATCH(BN$4,'Mapping waste'!$A$4:$U$4,0))*$J97</f>
        <v>0</v>
      </c>
      <c r="BY97" s="27">
        <f>INDEX('Mapping waste'!$A$4:$U$352,MATCH($B97,'Mapping waste'!$B$4:$B$352,0),MATCH(BO$4,'Mapping waste'!$A$4:$U$4,0))*$J97</f>
        <v>0</v>
      </c>
      <c r="BZ97" s="27">
        <f>INDEX('Mapping waste'!$A$4:$U$352,MATCH($B97,'Mapping waste'!$B$4:$B$352,0),MATCH(BP$4,'Mapping waste'!$A$4:$U$4,0))*$J97</f>
        <v>87397</v>
      </c>
      <c r="CA97" s="27">
        <f>INDEX('Mapping waste'!$A$4:$U$352,MATCH($B97,'Mapping waste'!$B$4:$B$352,0),MATCH(BQ$4,'Mapping waste'!$A$4:$U$4,0))*$J97</f>
        <v>0</v>
      </c>
      <c r="CB97" s="27">
        <f>INDEX('Mapping waste'!$A$4:$U$352,MATCH($B97,'Mapping waste'!$B$4:$B$352,0),MATCH(BR$4,'Mapping waste'!$A$4:$U$4,0))*$J97</f>
        <v>0</v>
      </c>
      <c r="CC97" s="27">
        <f>INDEX('Mapping waste'!$A$4:$U$352,MATCH($B97,'Mapping waste'!$B$4:$B$352,0),MATCH(BS$4,'Mapping waste'!$A$4:$U$4,0))*$J97</f>
        <v>0</v>
      </c>
      <c r="CD97" s="27">
        <f>INDEX('Mapping waste'!$A$4:$U$352,MATCH($B97,'Mapping waste'!$B$4:$B$352,0),MATCH(BT$4,'Mapping waste'!$A$4:$U$4,0))*$K97</f>
        <v>0</v>
      </c>
      <c r="CE97" s="27">
        <f>INDEX('Mapping waste'!$A$4:$U$352,MATCH($B97,'Mapping waste'!$B$4:$B$352,0),MATCH(BU$4,'Mapping waste'!$A$4:$U$4,0))*$K97</f>
        <v>0</v>
      </c>
      <c r="CF97" s="27">
        <f>INDEX('Mapping waste'!$A$4:$U$352,MATCH($B97,'Mapping waste'!$B$4:$B$352,0),MATCH(BV$4,'Mapping waste'!$A$4:$U$4,0))*$K97</f>
        <v>0</v>
      </c>
      <c r="CG97" s="27">
        <f>INDEX('Mapping waste'!$A$4:$U$352,MATCH($B97,'Mapping waste'!$B$4:$B$352,0),MATCH(BW$4,'Mapping waste'!$A$4:$U$4,0))*$K97</f>
        <v>0</v>
      </c>
      <c r="CH97" s="27">
        <f>INDEX('Mapping waste'!$A$4:$U$352,MATCH($B97,'Mapping waste'!$B$4:$B$352,0),MATCH(BX$4,'Mapping waste'!$A$4:$U$4,0))*$K97</f>
        <v>0</v>
      </c>
      <c r="CI97" s="27">
        <f>INDEX('Mapping waste'!$A$4:$U$352,MATCH($B97,'Mapping waste'!$B$4:$B$352,0),MATCH(BY$4,'Mapping waste'!$A$4:$U$4,0))*$K97</f>
        <v>0</v>
      </c>
      <c r="CJ97" s="27">
        <f>INDEX('Mapping waste'!$A$4:$U$352,MATCH($B97,'Mapping waste'!$B$4:$B$352,0),MATCH(BZ$4,'Mapping waste'!$A$4:$U$4,0))*$K97</f>
        <v>87871</v>
      </c>
      <c r="CK97" s="27">
        <f>INDEX('Mapping waste'!$A$4:$U$352,MATCH($B97,'Mapping waste'!$B$4:$B$352,0),MATCH(CA$4,'Mapping waste'!$A$4:$U$4,0))*$K97</f>
        <v>0</v>
      </c>
      <c r="CL97" s="27">
        <f>INDEX('Mapping waste'!$A$4:$U$352,MATCH($B97,'Mapping waste'!$B$4:$B$352,0),MATCH(CB$4,'Mapping waste'!$A$4:$U$4,0))*$K97</f>
        <v>0</v>
      </c>
      <c r="CM97" s="27">
        <f>INDEX('Mapping waste'!$A$4:$U$352,MATCH($B97,'Mapping waste'!$B$4:$B$352,0),MATCH(CC$4,'Mapping waste'!$A$4:$U$4,0))*$K97</f>
        <v>0</v>
      </c>
    </row>
    <row r="98" spans="1:91" x14ac:dyDescent="0.2">
      <c r="A98" s="26" t="s">
        <v>68</v>
      </c>
      <c r="B98" s="26" t="s">
        <v>69</v>
      </c>
      <c r="C98" s="26" t="s">
        <v>24</v>
      </c>
      <c r="D98" s="27">
        <f>INDEX('Households England'!S$6:S$375,MATCH('Mapping HH to population waste'!$B98,'Households England'!$B$6:$B$375,0))</f>
        <v>107646</v>
      </c>
      <c r="E98" s="27">
        <f>INDEX('Households England'!T$6:T$375,MATCH('Mapping HH to population waste'!$B98,'Households England'!$B$6:$B$375,0))</f>
        <v>108306</v>
      </c>
      <c r="F98" s="27">
        <f>INDEX('Households England'!U$6:U$375,MATCH('Mapping HH to population waste'!$B98,'Households England'!$B$6:$B$375,0))</f>
        <v>109028</v>
      </c>
      <c r="G98" s="27">
        <f>INDEX('Households England'!V$6:V$375,MATCH('Mapping HH to population waste'!$B98,'Households England'!$B$6:$B$375,0))</f>
        <v>109631</v>
      </c>
      <c r="H98" s="27">
        <f>INDEX('Households England'!W$6:W$375,MATCH('Mapping HH to population waste'!$B98,'Households England'!$B$6:$B$375,0))</f>
        <v>110163</v>
      </c>
      <c r="I98" s="27">
        <f>INDEX('Households England'!X$6:X$375,MATCH('Mapping HH to population waste'!$B98,'Households England'!$B$6:$B$375,0))</f>
        <v>111147</v>
      </c>
      <c r="J98" s="27">
        <f>INDEX('Households England'!Y$6:Y$375,MATCH('Mapping HH to population waste'!$B98,'Households England'!$B$6:$B$375,0))</f>
        <v>112084</v>
      </c>
      <c r="K98" s="27">
        <f>INDEX('Households England'!Z$6:Z$375,MATCH('Mapping HH to population waste'!$B98,'Households England'!$B$6:$B$375,0))</f>
        <v>112939</v>
      </c>
      <c r="L98" s="27">
        <f>INDEX('Mapping waste'!$A$4:$U$352,MATCH($B98,'Mapping waste'!$B$4:$B$352,0),MATCH(L$4,'Mapping waste'!$A$4:$U$4,0))*$D98</f>
        <v>0</v>
      </c>
      <c r="M98" s="27">
        <f>INDEX('Mapping waste'!$A$4:$U$352,MATCH($B98,'Mapping waste'!$B$4:$B$352,0),MATCH(M$4,'Mapping waste'!$A$4:$U$4,0))*$D98</f>
        <v>0</v>
      </c>
      <c r="N98" s="27">
        <f>INDEX('Mapping waste'!$A$4:$U$352,MATCH($B98,'Mapping waste'!$B$4:$B$352,0),MATCH(N$4,'Mapping waste'!$A$4:$U$4,0))*$D98</f>
        <v>0</v>
      </c>
      <c r="O98" s="27">
        <f>INDEX('Mapping waste'!$A$4:$U$352,MATCH($B98,'Mapping waste'!$B$4:$B$352,0),MATCH(O$4,'Mapping waste'!$A$4:$U$4,0))*$D98</f>
        <v>0</v>
      </c>
      <c r="P98" s="27">
        <f>INDEX('Mapping waste'!$A$4:$U$352,MATCH($B98,'Mapping waste'!$B$4:$B$352,0),MATCH(P$4,'Mapping waste'!$A$4:$U$4,0))*$D98</f>
        <v>0</v>
      </c>
      <c r="Q98" s="27">
        <f>INDEX('Mapping waste'!$A$4:$U$352,MATCH($B98,'Mapping waste'!$B$4:$B$352,0),MATCH(Q$4,'Mapping waste'!$A$4:$U$4,0))*$D98</f>
        <v>0</v>
      </c>
      <c r="R98" s="27">
        <f>INDEX('Mapping waste'!$A$4:$U$352,MATCH($B98,'Mapping waste'!$B$4:$B$352,0),MATCH(R$4,'Mapping waste'!$A$4:$U$4,0))*$D98</f>
        <v>107646</v>
      </c>
      <c r="S98" s="27">
        <f>INDEX('Mapping waste'!$A$4:$U$352,MATCH($B98,'Mapping waste'!$B$4:$B$352,0),MATCH(S$4,'Mapping waste'!$A$4:$U$4,0))*$D98</f>
        <v>0</v>
      </c>
      <c r="T98" s="27">
        <f>INDEX('Mapping waste'!$A$4:$U$352,MATCH($B98,'Mapping waste'!$B$4:$B$352,0),MATCH(T$4,'Mapping waste'!$A$4:$U$4,0))*$D98</f>
        <v>0</v>
      </c>
      <c r="U98" s="27">
        <f>INDEX('Mapping waste'!$A$4:$U$352,MATCH($B98,'Mapping waste'!$B$4:$B$352,0),MATCH(U$4,'Mapping waste'!$A$4:$U$4,0))*$D98</f>
        <v>0</v>
      </c>
      <c r="V98" s="27">
        <f>INDEX('Mapping waste'!$A$4:$U$352,MATCH($B98,'Mapping waste'!$B$4:$B$352,0),MATCH(V$4,'Mapping waste'!$A$4:$U$4,0))*$E98</f>
        <v>0</v>
      </c>
      <c r="W98" s="27">
        <f>INDEX('Mapping waste'!$A$4:$U$352,MATCH($B98,'Mapping waste'!$B$4:$B$352,0),MATCH(W$4,'Mapping waste'!$A$4:$U$4,0))*$E98</f>
        <v>0</v>
      </c>
      <c r="X98" s="27">
        <f>INDEX('Mapping waste'!$A$4:$U$352,MATCH($B98,'Mapping waste'!$B$4:$B$352,0),MATCH(X$4,'Mapping waste'!$A$4:$U$4,0))*$E98</f>
        <v>0</v>
      </c>
      <c r="Y98" s="27">
        <f>INDEX('Mapping waste'!$A$4:$U$352,MATCH($B98,'Mapping waste'!$B$4:$B$352,0),MATCH(Y$4,'Mapping waste'!$A$4:$U$4,0))*$E98</f>
        <v>0</v>
      </c>
      <c r="Z98" s="27">
        <f>INDEX('Mapping waste'!$A$4:$U$352,MATCH($B98,'Mapping waste'!$B$4:$B$352,0),MATCH(Z$4,'Mapping waste'!$A$4:$U$4,0))*$E98</f>
        <v>0</v>
      </c>
      <c r="AA98" s="27">
        <f>INDEX('Mapping waste'!$A$4:$U$352,MATCH($B98,'Mapping waste'!$B$4:$B$352,0),MATCH(AA$4,'Mapping waste'!$A$4:$U$4,0))*$E98</f>
        <v>0</v>
      </c>
      <c r="AB98" s="27">
        <f>INDEX('Mapping waste'!$A$4:$U$352,MATCH($B98,'Mapping waste'!$B$4:$B$352,0),MATCH(AB$4,'Mapping waste'!$A$4:$U$4,0))*$E98</f>
        <v>108306</v>
      </c>
      <c r="AC98" s="27">
        <f>INDEX('Mapping waste'!$A$4:$U$352,MATCH($B98,'Mapping waste'!$B$4:$B$352,0),MATCH(AC$4,'Mapping waste'!$A$4:$U$4,0))*$E98</f>
        <v>0</v>
      </c>
      <c r="AD98" s="27">
        <f>INDEX('Mapping waste'!$A$4:$U$352,MATCH($B98,'Mapping waste'!$B$4:$B$352,0),MATCH(AD$4,'Mapping waste'!$A$4:$U$4,0))*$E98</f>
        <v>0</v>
      </c>
      <c r="AE98" s="27">
        <f>INDEX('Mapping waste'!$A$4:$U$352,MATCH($B98,'Mapping waste'!$B$4:$B$352,0),MATCH(AE$4,'Mapping waste'!$A$4:$U$4,0))*$E98</f>
        <v>0</v>
      </c>
      <c r="AF98" s="27">
        <f>INDEX('Mapping waste'!$A$4:$U$352,MATCH($B98,'Mapping waste'!$B$4:$B$352,0),MATCH(V$4,'Mapping waste'!$A$4:$U$4,0))*$F98</f>
        <v>0</v>
      </c>
      <c r="AG98" s="27">
        <f>INDEX('Mapping waste'!$A$4:$U$352,MATCH($B98,'Mapping waste'!$B$4:$B$352,0),MATCH(W$4,'Mapping waste'!$A$4:$U$4,0))*$F98</f>
        <v>0</v>
      </c>
      <c r="AH98" s="27">
        <f>INDEX('Mapping waste'!$A$4:$U$352,MATCH($B98,'Mapping waste'!$B$4:$B$352,0),MATCH(X$4,'Mapping waste'!$A$4:$U$4,0))*$F98</f>
        <v>0</v>
      </c>
      <c r="AI98" s="27">
        <f>INDEX('Mapping waste'!$A$4:$U$352,MATCH($B98,'Mapping waste'!$B$4:$B$352,0),MATCH(Y$4,'Mapping waste'!$A$4:$U$4,0))*$F98</f>
        <v>0</v>
      </c>
      <c r="AJ98" s="27">
        <f>INDEX('Mapping waste'!$A$4:$U$352,MATCH($B98,'Mapping waste'!$B$4:$B$352,0),MATCH(Z$4,'Mapping waste'!$A$4:$U$4,0))*$F98</f>
        <v>0</v>
      </c>
      <c r="AK98" s="27">
        <f>INDEX('Mapping waste'!$A$4:$U$352,MATCH($B98,'Mapping waste'!$B$4:$B$352,0),MATCH(AA$4,'Mapping waste'!$A$4:$U$4,0))*$F98</f>
        <v>0</v>
      </c>
      <c r="AL98" s="27">
        <f>INDEX('Mapping waste'!$A$4:$U$352,MATCH($B98,'Mapping waste'!$B$4:$B$352,0),MATCH(AB$4,'Mapping waste'!$A$4:$U$4,0))*$F98</f>
        <v>109028</v>
      </c>
      <c r="AM98" s="27">
        <f>INDEX('Mapping waste'!$A$4:$U$352,MATCH($B98,'Mapping waste'!$B$4:$B$352,0),MATCH(AC$4,'Mapping waste'!$A$4:$U$4,0))*$F98</f>
        <v>0</v>
      </c>
      <c r="AN98" s="27">
        <f>INDEX('Mapping waste'!$A$4:$U$352,MATCH($B98,'Mapping waste'!$B$4:$B$352,0),MATCH(AD$4,'Mapping waste'!$A$4:$U$4,0))*$F98</f>
        <v>0</v>
      </c>
      <c r="AO98" s="27">
        <f>INDEX('Mapping waste'!$A$4:$U$352,MATCH($B98,'Mapping waste'!$B$4:$B$352,0),MATCH(AE$4,'Mapping waste'!$A$4:$U$4,0))*$F98</f>
        <v>0</v>
      </c>
      <c r="AP98" s="27">
        <f>INDEX('Mapping waste'!$A$4:$U$352,MATCH($B98,'Mapping waste'!$B$4:$B$352,0),MATCH(AF$4,'Mapping waste'!$A$4:$U$4,0))*$G98</f>
        <v>0</v>
      </c>
      <c r="AQ98" s="27">
        <f>INDEX('Mapping waste'!$A$4:$U$352,MATCH($B98,'Mapping waste'!$B$4:$B$352,0),MATCH(AG$4,'Mapping waste'!$A$4:$U$4,0))*$G98</f>
        <v>0</v>
      </c>
      <c r="AR98" s="27">
        <f>INDEX('Mapping waste'!$A$4:$U$352,MATCH($B98,'Mapping waste'!$B$4:$B$352,0),MATCH(AH$4,'Mapping waste'!$A$4:$U$4,0))*$G98</f>
        <v>0</v>
      </c>
      <c r="AS98" s="27">
        <f>INDEX('Mapping waste'!$A$4:$U$352,MATCH($B98,'Mapping waste'!$B$4:$B$352,0),MATCH(AI$4,'Mapping waste'!$A$4:$U$4,0))*$G98</f>
        <v>0</v>
      </c>
      <c r="AT98" s="27">
        <f>INDEX('Mapping waste'!$A$4:$U$352,MATCH($B98,'Mapping waste'!$B$4:$B$352,0),MATCH(AJ$4,'Mapping waste'!$A$4:$U$4,0))*$G98</f>
        <v>0</v>
      </c>
      <c r="AU98" s="27">
        <f>INDEX('Mapping waste'!$A$4:$U$352,MATCH($B98,'Mapping waste'!$B$4:$B$352,0),MATCH(AK$4,'Mapping waste'!$A$4:$U$4,0))*$G98</f>
        <v>0</v>
      </c>
      <c r="AV98" s="27">
        <f>INDEX('Mapping waste'!$A$4:$U$352,MATCH($B98,'Mapping waste'!$B$4:$B$352,0),MATCH(AL$4,'Mapping waste'!$A$4:$U$4,0))*$G98</f>
        <v>109631</v>
      </c>
      <c r="AW98" s="27">
        <f>INDEX('Mapping waste'!$A$4:$U$352,MATCH($B98,'Mapping waste'!$B$4:$B$352,0),MATCH(AM$4,'Mapping waste'!$A$4:$U$4,0))*$G98</f>
        <v>0</v>
      </c>
      <c r="AX98" s="27">
        <f>INDEX('Mapping waste'!$A$4:$U$352,MATCH($B98,'Mapping waste'!$B$4:$B$352,0),MATCH(AN$4,'Mapping waste'!$A$4:$U$4,0))*$G98</f>
        <v>0</v>
      </c>
      <c r="AY98" s="27">
        <f>INDEX('Mapping waste'!$A$4:$U$352,MATCH($B98,'Mapping waste'!$B$4:$B$352,0),MATCH(AO$4,'Mapping waste'!$A$4:$U$4,0))*$G98</f>
        <v>0</v>
      </c>
      <c r="AZ98" s="27">
        <f>INDEX('Mapping waste'!$A$4:$U$352,MATCH($B98,'Mapping waste'!$B$4:$B$352,0),MATCH(AP$4,'Mapping waste'!$A$4:$U$4,0))*$H98</f>
        <v>0</v>
      </c>
      <c r="BA98" s="27">
        <f>INDEX('Mapping waste'!$A$4:$U$352,MATCH($B98,'Mapping waste'!$B$4:$B$352,0),MATCH(AQ$4,'Mapping waste'!$A$4:$U$4,0))*$H98</f>
        <v>0</v>
      </c>
      <c r="BB98" s="27">
        <f>INDEX('Mapping waste'!$A$4:$U$352,MATCH($B98,'Mapping waste'!$B$4:$B$352,0),MATCH(AR$4,'Mapping waste'!$A$4:$U$4,0))*$H98</f>
        <v>0</v>
      </c>
      <c r="BC98" s="27">
        <f>INDEX('Mapping waste'!$A$4:$U$352,MATCH($B98,'Mapping waste'!$B$4:$B$352,0),MATCH(AS$4,'Mapping waste'!$A$4:$U$4,0))*$H98</f>
        <v>0</v>
      </c>
      <c r="BD98" s="27">
        <f>INDEX('Mapping waste'!$A$4:$U$352,MATCH($B98,'Mapping waste'!$B$4:$B$352,0),MATCH(AT$4,'Mapping waste'!$A$4:$U$4,0))*$H98</f>
        <v>0</v>
      </c>
      <c r="BE98" s="27">
        <f>INDEX('Mapping waste'!$A$4:$U$352,MATCH($B98,'Mapping waste'!$B$4:$B$352,0),MATCH(AU$4,'Mapping waste'!$A$4:$U$4,0))*$H98</f>
        <v>0</v>
      </c>
      <c r="BF98" s="27">
        <f>INDEX('Mapping waste'!$A$4:$U$352,MATCH($B98,'Mapping waste'!$B$4:$B$352,0),MATCH(AV$4,'Mapping waste'!$A$4:$U$4,0))*$H98</f>
        <v>110163</v>
      </c>
      <c r="BG98" s="27">
        <f>INDEX('Mapping waste'!$A$4:$U$352,MATCH($B98,'Mapping waste'!$B$4:$B$352,0),MATCH(AW$4,'Mapping waste'!$A$4:$U$4,0))*$H98</f>
        <v>0</v>
      </c>
      <c r="BH98" s="27">
        <f>INDEX('Mapping waste'!$A$4:$U$352,MATCH($B98,'Mapping waste'!$B$4:$B$352,0),MATCH(AX$4,'Mapping waste'!$A$4:$U$4,0))*$H98</f>
        <v>0</v>
      </c>
      <c r="BI98" s="27">
        <f>INDEX('Mapping waste'!$A$4:$U$352,MATCH($B98,'Mapping waste'!$B$4:$B$352,0),MATCH(AY$4,'Mapping waste'!$A$4:$U$4,0))*$H98</f>
        <v>0</v>
      </c>
      <c r="BJ98" s="27">
        <f>INDEX('Mapping waste'!$A$4:$U$352,MATCH($B98,'Mapping waste'!$B$4:$B$352,0),MATCH(AZ$4,'Mapping waste'!$A$4:$U$4,0))*$I98</f>
        <v>0</v>
      </c>
      <c r="BK98" s="27">
        <f>INDEX('Mapping waste'!$A$4:$U$352,MATCH($B98,'Mapping waste'!$B$4:$B$352,0),MATCH(BA$4,'Mapping waste'!$A$4:$U$4,0))*$I98</f>
        <v>0</v>
      </c>
      <c r="BL98" s="27">
        <f>INDEX('Mapping waste'!$A$4:$U$352,MATCH($B98,'Mapping waste'!$B$4:$B$352,0),MATCH(BB$4,'Mapping waste'!$A$4:$U$4,0))*$I98</f>
        <v>0</v>
      </c>
      <c r="BM98" s="27">
        <f>INDEX('Mapping waste'!$A$4:$U$352,MATCH($B98,'Mapping waste'!$B$4:$B$352,0),MATCH(BC$4,'Mapping waste'!$A$4:$U$4,0))*$I98</f>
        <v>0</v>
      </c>
      <c r="BN98" s="27">
        <f>INDEX('Mapping waste'!$A$4:$U$352,MATCH($B98,'Mapping waste'!$B$4:$B$352,0),MATCH(BD$4,'Mapping waste'!$A$4:$U$4,0))*$I98</f>
        <v>0</v>
      </c>
      <c r="BO98" s="27">
        <f>INDEX('Mapping waste'!$A$4:$U$352,MATCH($B98,'Mapping waste'!$B$4:$B$352,0),MATCH(BE$4,'Mapping waste'!$A$4:$U$4,0))*$I98</f>
        <v>0</v>
      </c>
      <c r="BP98" s="27">
        <f>INDEX('Mapping waste'!$A$4:$U$352,MATCH($B98,'Mapping waste'!$B$4:$B$352,0),MATCH(BF$4,'Mapping waste'!$A$4:$U$4,0))*$I98</f>
        <v>111147</v>
      </c>
      <c r="BQ98" s="27">
        <f>INDEX('Mapping waste'!$A$4:$U$352,MATCH($B98,'Mapping waste'!$B$4:$B$352,0),MATCH(BG$4,'Mapping waste'!$A$4:$U$4,0))*$I98</f>
        <v>0</v>
      </c>
      <c r="BR98" s="27">
        <f>INDEX('Mapping waste'!$A$4:$U$352,MATCH($B98,'Mapping waste'!$B$4:$B$352,0),MATCH(BH$4,'Mapping waste'!$A$4:$U$4,0))*$I98</f>
        <v>0</v>
      </c>
      <c r="BS98" s="27">
        <f>INDEX('Mapping waste'!$A$4:$U$352,MATCH($B98,'Mapping waste'!$B$4:$B$352,0),MATCH(BI$4,'Mapping waste'!$A$4:$U$4,0))*$I98</f>
        <v>0</v>
      </c>
      <c r="BT98" s="27">
        <f>INDEX('Mapping waste'!$A$4:$U$352,MATCH($B98,'Mapping waste'!$B$4:$B$352,0),MATCH(BJ$4,'Mapping waste'!$A$4:$U$4,0))*$J98</f>
        <v>0</v>
      </c>
      <c r="BU98" s="27">
        <f>INDEX('Mapping waste'!$A$4:$U$352,MATCH($B98,'Mapping waste'!$B$4:$B$352,0),MATCH(BK$4,'Mapping waste'!$A$4:$U$4,0))*$J98</f>
        <v>0</v>
      </c>
      <c r="BV98" s="27">
        <f>INDEX('Mapping waste'!$A$4:$U$352,MATCH($B98,'Mapping waste'!$B$4:$B$352,0),MATCH(BL$4,'Mapping waste'!$A$4:$U$4,0))*$J98</f>
        <v>0</v>
      </c>
      <c r="BW98" s="27">
        <f>INDEX('Mapping waste'!$A$4:$U$352,MATCH($B98,'Mapping waste'!$B$4:$B$352,0),MATCH(BM$4,'Mapping waste'!$A$4:$U$4,0))*$J98</f>
        <v>0</v>
      </c>
      <c r="BX98" s="27">
        <f>INDEX('Mapping waste'!$A$4:$U$352,MATCH($B98,'Mapping waste'!$B$4:$B$352,0),MATCH(BN$4,'Mapping waste'!$A$4:$U$4,0))*$J98</f>
        <v>0</v>
      </c>
      <c r="BY98" s="27">
        <f>INDEX('Mapping waste'!$A$4:$U$352,MATCH($B98,'Mapping waste'!$B$4:$B$352,0),MATCH(BO$4,'Mapping waste'!$A$4:$U$4,0))*$J98</f>
        <v>0</v>
      </c>
      <c r="BZ98" s="27">
        <f>INDEX('Mapping waste'!$A$4:$U$352,MATCH($B98,'Mapping waste'!$B$4:$B$352,0),MATCH(BP$4,'Mapping waste'!$A$4:$U$4,0))*$J98</f>
        <v>112084</v>
      </c>
      <c r="CA98" s="27">
        <f>INDEX('Mapping waste'!$A$4:$U$352,MATCH($B98,'Mapping waste'!$B$4:$B$352,0),MATCH(BQ$4,'Mapping waste'!$A$4:$U$4,0))*$J98</f>
        <v>0</v>
      </c>
      <c r="CB98" s="27">
        <f>INDEX('Mapping waste'!$A$4:$U$352,MATCH($B98,'Mapping waste'!$B$4:$B$352,0),MATCH(BR$4,'Mapping waste'!$A$4:$U$4,0))*$J98</f>
        <v>0</v>
      </c>
      <c r="CC98" s="27">
        <f>INDEX('Mapping waste'!$A$4:$U$352,MATCH($B98,'Mapping waste'!$B$4:$B$352,0),MATCH(BS$4,'Mapping waste'!$A$4:$U$4,0))*$J98</f>
        <v>0</v>
      </c>
      <c r="CD98" s="27">
        <f>INDEX('Mapping waste'!$A$4:$U$352,MATCH($B98,'Mapping waste'!$B$4:$B$352,0),MATCH(BT$4,'Mapping waste'!$A$4:$U$4,0))*$K98</f>
        <v>0</v>
      </c>
      <c r="CE98" s="27">
        <f>INDEX('Mapping waste'!$A$4:$U$352,MATCH($B98,'Mapping waste'!$B$4:$B$352,0),MATCH(BU$4,'Mapping waste'!$A$4:$U$4,0))*$K98</f>
        <v>0</v>
      </c>
      <c r="CF98" s="27">
        <f>INDEX('Mapping waste'!$A$4:$U$352,MATCH($B98,'Mapping waste'!$B$4:$B$352,0),MATCH(BV$4,'Mapping waste'!$A$4:$U$4,0))*$K98</f>
        <v>0</v>
      </c>
      <c r="CG98" s="27">
        <f>INDEX('Mapping waste'!$A$4:$U$352,MATCH($B98,'Mapping waste'!$B$4:$B$352,0),MATCH(BW$4,'Mapping waste'!$A$4:$U$4,0))*$K98</f>
        <v>0</v>
      </c>
      <c r="CH98" s="27">
        <f>INDEX('Mapping waste'!$A$4:$U$352,MATCH($B98,'Mapping waste'!$B$4:$B$352,0),MATCH(BX$4,'Mapping waste'!$A$4:$U$4,0))*$K98</f>
        <v>0</v>
      </c>
      <c r="CI98" s="27">
        <f>INDEX('Mapping waste'!$A$4:$U$352,MATCH($B98,'Mapping waste'!$B$4:$B$352,0),MATCH(BY$4,'Mapping waste'!$A$4:$U$4,0))*$K98</f>
        <v>0</v>
      </c>
      <c r="CJ98" s="27">
        <f>INDEX('Mapping waste'!$A$4:$U$352,MATCH($B98,'Mapping waste'!$B$4:$B$352,0),MATCH(BZ$4,'Mapping waste'!$A$4:$U$4,0))*$K98</f>
        <v>112939</v>
      </c>
      <c r="CK98" s="27">
        <f>INDEX('Mapping waste'!$A$4:$U$352,MATCH($B98,'Mapping waste'!$B$4:$B$352,0),MATCH(CA$4,'Mapping waste'!$A$4:$U$4,0))*$K98</f>
        <v>0</v>
      </c>
      <c r="CL98" s="27">
        <f>INDEX('Mapping waste'!$A$4:$U$352,MATCH($B98,'Mapping waste'!$B$4:$B$352,0),MATCH(CB$4,'Mapping waste'!$A$4:$U$4,0))*$K98</f>
        <v>0</v>
      </c>
      <c r="CM98" s="27">
        <f>INDEX('Mapping waste'!$A$4:$U$352,MATCH($B98,'Mapping waste'!$B$4:$B$352,0),MATCH(CC$4,'Mapping waste'!$A$4:$U$4,0))*$K98</f>
        <v>0</v>
      </c>
    </row>
    <row r="99" spans="1:91" x14ac:dyDescent="0.2">
      <c r="A99" s="26" t="s">
        <v>70</v>
      </c>
      <c r="B99" s="26" t="s">
        <v>71</v>
      </c>
      <c r="C99" s="26" t="s">
        <v>24</v>
      </c>
      <c r="D99" s="27">
        <f>INDEX('Households England'!S$6:S$375,MATCH('Mapping HH to population waste'!$B99,'Households England'!$B$6:$B$375,0))</f>
        <v>99303</v>
      </c>
      <c r="E99" s="27">
        <f>INDEX('Households England'!T$6:T$375,MATCH('Mapping HH to population waste'!$B99,'Households England'!$B$6:$B$375,0))</f>
        <v>99767</v>
      </c>
      <c r="F99" s="27">
        <f>INDEX('Households England'!U$6:U$375,MATCH('Mapping HH to population waste'!$B99,'Households England'!$B$6:$B$375,0))</f>
        <v>100123</v>
      </c>
      <c r="G99" s="27">
        <f>INDEX('Households England'!V$6:V$375,MATCH('Mapping HH to population waste'!$B99,'Households England'!$B$6:$B$375,0))</f>
        <v>100448</v>
      </c>
      <c r="H99" s="27">
        <f>INDEX('Households England'!W$6:W$375,MATCH('Mapping HH to population waste'!$B99,'Households England'!$B$6:$B$375,0))</f>
        <v>100690</v>
      </c>
      <c r="I99" s="27">
        <f>INDEX('Households England'!X$6:X$375,MATCH('Mapping HH to population waste'!$B99,'Households England'!$B$6:$B$375,0))</f>
        <v>101410</v>
      </c>
      <c r="J99" s="27">
        <f>INDEX('Households England'!Y$6:Y$375,MATCH('Mapping HH to population waste'!$B99,'Households England'!$B$6:$B$375,0))</f>
        <v>102101</v>
      </c>
      <c r="K99" s="27">
        <f>INDEX('Households England'!Z$6:Z$375,MATCH('Mapping HH to population waste'!$B99,'Households England'!$B$6:$B$375,0))</f>
        <v>102727</v>
      </c>
      <c r="L99" s="27">
        <f>INDEX('Mapping waste'!$A$4:$U$352,MATCH($B99,'Mapping waste'!$B$4:$B$352,0),MATCH(L$4,'Mapping waste'!$A$4:$U$4,0))*$D99</f>
        <v>0</v>
      </c>
      <c r="M99" s="27">
        <f>INDEX('Mapping waste'!$A$4:$U$352,MATCH($B99,'Mapping waste'!$B$4:$B$352,0),MATCH(M$4,'Mapping waste'!$A$4:$U$4,0))*$D99</f>
        <v>0</v>
      </c>
      <c r="N99" s="27">
        <f>INDEX('Mapping waste'!$A$4:$U$352,MATCH($B99,'Mapping waste'!$B$4:$B$352,0),MATCH(N$4,'Mapping waste'!$A$4:$U$4,0))*$D99</f>
        <v>0</v>
      </c>
      <c r="O99" s="27">
        <f>INDEX('Mapping waste'!$A$4:$U$352,MATCH($B99,'Mapping waste'!$B$4:$B$352,0),MATCH(O$4,'Mapping waste'!$A$4:$U$4,0))*$D99</f>
        <v>0</v>
      </c>
      <c r="P99" s="27">
        <f>INDEX('Mapping waste'!$A$4:$U$352,MATCH($B99,'Mapping waste'!$B$4:$B$352,0),MATCH(P$4,'Mapping waste'!$A$4:$U$4,0))*$D99</f>
        <v>0</v>
      </c>
      <c r="Q99" s="27">
        <f>INDEX('Mapping waste'!$A$4:$U$352,MATCH($B99,'Mapping waste'!$B$4:$B$352,0),MATCH(Q$4,'Mapping waste'!$A$4:$U$4,0))*$D99</f>
        <v>0</v>
      </c>
      <c r="R99" s="27">
        <f>INDEX('Mapping waste'!$A$4:$U$352,MATCH($B99,'Mapping waste'!$B$4:$B$352,0),MATCH(R$4,'Mapping waste'!$A$4:$U$4,0))*$D99</f>
        <v>99303</v>
      </c>
      <c r="S99" s="27">
        <f>INDEX('Mapping waste'!$A$4:$U$352,MATCH($B99,'Mapping waste'!$B$4:$B$352,0),MATCH(S$4,'Mapping waste'!$A$4:$U$4,0))*$D99</f>
        <v>0</v>
      </c>
      <c r="T99" s="27">
        <f>INDEX('Mapping waste'!$A$4:$U$352,MATCH($B99,'Mapping waste'!$B$4:$B$352,0),MATCH(T$4,'Mapping waste'!$A$4:$U$4,0))*$D99</f>
        <v>0</v>
      </c>
      <c r="U99" s="27">
        <f>INDEX('Mapping waste'!$A$4:$U$352,MATCH($B99,'Mapping waste'!$B$4:$B$352,0),MATCH(U$4,'Mapping waste'!$A$4:$U$4,0))*$D99</f>
        <v>0</v>
      </c>
      <c r="V99" s="27">
        <f>INDEX('Mapping waste'!$A$4:$U$352,MATCH($B99,'Mapping waste'!$B$4:$B$352,0),MATCH(V$4,'Mapping waste'!$A$4:$U$4,0))*$E99</f>
        <v>0</v>
      </c>
      <c r="W99" s="27">
        <f>INDEX('Mapping waste'!$A$4:$U$352,MATCH($B99,'Mapping waste'!$B$4:$B$352,0),MATCH(W$4,'Mapping waste'!$A$4:$U$4,0))*$E99</f>
        <v>0</v>
      </c>
      <c r="X99" s="27">
        <f>INDEX('Mapping waste'!$A$4:$U$352,MATCH($B99,'Mapping waste'!$B$4:$B$352,0),MATCH(X$4,'Mapping waste'!$A$4:$U$4,0))*$E99</f>
        <v>0</v>
      </c>
      <c r="Y99" s="27">
        <f>INDEX('Mapping waste'!$A$4:$U$352,MATCH($B99,'Mapping waste'!$B$4:$B$352,0),MATCH(Y$4,'Mapping waste'!$A$4:$U$4,0))*$E99</f>
        <v>0</v>
      </c>
      <c r="Z99" s="27">
        <f>INDEX('Mapping waste'!$A$4:$U$352,MATCH($B99,'Mapping waste'!$B$4:$B$352,0),MATCH(Z$4,'Mapping waste'!$A$4:$U$4,0))*$E99</f>
        <v>0</v>
      </c>
      <c r="AA99" s="27">
        <f>INDEX('Mapping waste'!$A$4:$U$352,MATCH($B99,'Mapping waste'!$B$4:$B$352,0),MATCH(AA$4,'Mapping waste'!$A$4:$U$4,0))*$E99</f>
        <v>0</v>
      </c>
      <c r="AB99" s="27">
        <f>INDEX('Mapping waste'!$A$4:$U$352,MATCH($B99,'Mapping waste'!$B$4:$B$352,0),MATCH(AB$4,'Mapping waste'!$A$4:$U$4,0))*$E99</f>
        <v>99767</v>
      </c>
      <c r="AC99" s="27">
        <f>INDEX('Mapping waste'!$A$4:$U$352,MATCH($B99,'Mapping waste'!$B$4:$B$352,0),MATCH(AC$4,'Mapping waste'!$A$4:$U$4,0))*$E99</f>
        <v>0</v>
      </c>
      <c r="AD99" s="27">
        <f>INDEX('Mapping waste'!$A$4:$U$352,MATCH($B99,'Mapping waste'!$B$4:$B$352,0),MATCH(AD$4,'Mapping waste'!$A$4:$U$4,0))*$E99</f>
        <v>0</v>
      </c>
      <c r="AE99" s="27">
        <f>INDEX('Mapping waste'!$A$4:$U$352,MATCH($B99,'Mapping waste'!$B$4:$B$352,0),MATCH(AE$4,'Mapping waste'!$A$4:$U$4,0))*$E99</f>
        <v>0</v>
      </c>
      <c r="AF99" s="27">
        <f>INDEX('Mapping waste'!$A$4:$U$352,MATCH($B99,'Mapping waste'!$B$4:$B$352,0),MATCH(V$4,'Mapping waste'!$A$4:$U$4,0))*$F99</f>
        <v>0</v>
      </c>
      <c r="AG99" s="27">
        <f>INDEX('Mapping waste'!$A$4:$U$352,MATCH($B99,'Mapping waste'!$B$4:$B$352,0),MATCH(W$4,'Mapping waste'!$A$4:$U$4,0))*$F99</f>
        <v>0</v>
      </c>
      <c r="AH99" s="27">
        <f>INDEX('Mapping waste'!$A$4:$U$352,MATCH($B99,'Mapping waste'!$B$4:$B$352,0),MATCH(X$4,'Mapping waste'!$A$4:$U$4,0))*$F99</f>
        <v>0</v>
      </c>
      <c r="AI99" s="27">
        <f>INDEX('Mapping waste'!$A$4:$U$352,MATCH($B99,'Mapping waste'!$B$4:$B$352,0),MATCH(Y$4,'Mapping waste'!$A$4:$U$4,0))*$F99</f>
        <v>0</v>
      </c>
      <c r="AJ99" s="27">
        <f>INDEX('Mapping waste'!$A$4:$U$352,MATCH($B99,'Mapping waste'!$B$4:$B$352,0),MATCH(Z$4,'Mapping waste'!$A$4:$U$4,0))*$F99</f>
        <v>0</v>
      </c>
      <c r="AK99" s="27">
        <f>INDEX('Mapping waste'!$A$4:$U$352,MATCH($B99,'Mapping waste'!$B$4:$B$352,0),MATCH(AA$4,'Mapping waste'!$A$4:$U$4,0))*$F99</f>
        <v>0</v>
      </c>
      <c r="AL99" s="27">
        <f>INDEX('Mapping waste'!$A$4:$U$352,MATCH($B99,'Mapping waste'!$B$4:$B$352,0),MATCH(AB$4,'Mapping waste'!$A$4:$U$4,0))*$F99</f>
        <v>100123</v>
      </c>
      <c r="AM99" s="27">
        <f>INDEX('Mapping waste'!$A$4:$U$352,MATCH($B99,'Mapping waste'!$B$4:$B$352,0),MATCH(AC$4,'Mapping waste'!$A$4:$U$4,0))*$F99</f>
        <v>0</v>
      </c>
      <c r="AN99" s="27">
        <f>INDEX('Mapping waste'!$A$4:$U$352,MATCH($B99,'Mapping waste'!$B$4:$B$352,0),MATCH(AD$4,'Mapping waste'!$A$4:$U$4,0))*$F99</f>
        <v>0</v>
      </c>
      <c r="AO99" s="27">
        <f>INDEX('Mapping waste'!$A$4:$U$352,MATCH($B99,'Mapping waste'!$B$4:$B$352,0),MATCH(AE$4,'Mapping waste'!$A$4:$U$4,0))*$F99</f>
        <v>0</v>
      </c>
      <c r="AP99" s="27">
        <f>INDEX('Mapping waste'!$A$4:$U$352,MATCH($B99,'Mapping waste'!$B$4:$B$352,0),MATCH(AF$4,'Mapping waste'!$A$4:$U$4,0))*$G99</f>
        <v>0</v>
      </c>
      <c r="AQ99" s="27">
        <f>INDEX('Mapping waste'!$A$4:$U$352,MATCH($B99,'Mapping waste'!$B$4:$B$352,0),MATCH(AG$4,'Mapping waste'!$A$4:$U$4,0))*$G99</f>
        <v>0</v>
      </c>
      <c r="AR99" s="27">
        <f>INDEX('Mapping waste'!$A$4:$U$352,MATCH($B99,'Mapping waste'!$B$4:$B$352,0),MATCH(AH$4,'Mapping waste'!$A$4:$U$4,0))*$G99</f>
        <v>0</v>
      </c>
      <c r="AS99" s="27">
        <f>INDEX('Mapping waste'!$A$4:$U$352,MATCH($B99,'Mapping waste'!$B$4:$B$352,0),MATCH(AI$4,'Mapping waste'!$A$4:$U$4,0))*$G99</f>
        <v>0</v>
      </c>
      <c r="AT99" s="27">
        <f>INDEX('Mapping waste'!$A$4:$U$352,MATCH($B99,'Mapping waste'!$B$4:$B$352,0),MATCH(AJ$4,'Mapping waste'!$A$4:$U$4,0))*$G99</f>
        <v>0</v>
      </c>
      <c r="AU99" s="27">
        <f>INDEX('Mapping waste'!$A$4:$U$352,MATCH($B99,'Mapping waste'!$B$4:$B$352,0),MATCH(AK$4,'Mapping waste'!$A$4:$U$4,0))*$G99</f>
        <v>0</v>
      </c>
      <c r="AV99" s="27">
        <f>INDEX('Mapping waste'!$A$4:$U$352,MATCH($B99,'Mapping waste'!$B$4:$B$352,0),MATCH(AL$4,'Mapping waste'!$A$4:$U$4,0))*$G99</f>
        <v>100448</v>
      </c>
      <c r="AW99" s="27">
        <f>INDEX('Mapping waste'!$A$4:$U$352,MATCH($B99,'Mapping waste'!$B$4:$B$352,0),MATCH(AM$4,'Mapping waste'!$A$4:$U$4,0))*$G99</f>
        <v>0</v>
      </c>
      <c r="AX99" s="27">
        <f>INDEX('Mapping waste'!$A$4:$U$352,MATCH($B99,'Mapping waste'!$B$4:$B$352,0),MATCH(AN$4,'Mapping waste'!$A$4:$U$4,0))*$G99</f>
        <v>0</v>
      </c>
      <c r="AY99" s="27">
        <f>INDEX('Mapping waste'!$A$4:$U$352,MATCH($B99,'Mapping waste'!$B$4:$B$352,0),MATCH(AO$4,'Mapping waste'!$A$4:$U$4,0))*$G99</f>
        <v>0</v>
      </c>
      <c r="AZ99" s="27">
        <f>INDEX('Mapping waste'!$A$4:$U$352,MATCH($B99,'Mapping waste'!$B$4:$B$352,0),MATCH(AP$4,'Mapping waste'!$A$4:$U$4,0))*$H99</f>
        <v>0</v>
      </c>
      <c r="BA99" s="27">
        <f>INDEX('Mapping waste'!$A$4:$U$352,MATCH($B99,'Mapping waste'!$B$4:$B$352,0),MATCH(AQ$4,'Mapping waste'!$A$4:$U$4,0))*$H99</f>
        <v>0</v>
      </c>
      <c r="BB99" s="27">
        <f>INDEX('Mapping waste'!$A$4:$U$352,MATCH($B99,'Mapping waste'!$B$4:$B$352,0),MATCH(AR$4,'Mapping waste'!$A$4:$U$4,0))*$H99</f>
        <v>0</v>
      </c>
      <c r="BC99" s="27">
        <f>INDEX('Mapping waste'!$A$4:$U$352,MATCH($B99,'Mapping waste'!$B$4:$B$352,0),MATCH(AS$4,'Mapping waste'!$A$4:$U$4,0))*$H99</f>
        <v>0</v>
      </c>
      <c r="BD99" s="27">
        <f>INDEX('Mapping waste'!$A$4:$U$352,MATCH($B99,'Mapping waste'!$B$4:$B$352,0),MATCH(AT$4,'Mapping waste'!$A$4:$U$4,0))*$H99</f>
        <v>0</v>
      </c>
      <c r="BE99" s="27">
        <f>INDEX('Mapping waste'!$A$4:$U$352,MATCH($B99,'Mapping waste'!$B$4:$B$352,0),MATCH(AU$4,'Mapping waste'!$A$4:$U$4,0))*$H99</f>
        <v>0</v>
      </c>
      <c r="BF99" s="27">
        <f>INDEX('Mapping waste'!$A$4:$U$352,MATCH($B99,'Mapping waste'!$B$4:$B$352,0),MATCH(AV$4,'Mapping waste'!$A$4:$U$4,0))*$H99</f>
        <v>100690</v>
      </c>
      <c r="BG99" s="27">
        <f>INDEX('Mapping waste'!$A$4:$U$352,MATCH($B99,'Mapping waste'!$B$4:$B$352,0),MATCH(AW$4,'Mapping waste'!$A$4:$U$4,0))*$H99</f>
        <v>0</v>
      </c>
      <c r="BH99" s="27">
        <f>INDEX('Mapping waste'!$A$4:$U$352,MATCH($B99,'Mapping waste'!$B$4:$B$352,0),MATCH(AX$4,'Mapping waste'!$A$4:$U$4,0))*$H99</f>
        <v>0</v>
      </c>
      <c r="BI99" s="27">
        <f>INDEX('Mapping waste'!$A$4:$U$352,MATCH($B99,'Mapping waste'!$B$4:$B$352,0),MATCH(AY$4,'Mapping waste'!$A$4:$U$4,0))*$H99</f>
        <v>0</v>
      </c>
      <c r="BJ99" s="27">
        <f>INDEX('Mapping waste'!$A$4:$U$352,MATCH($B99,'Mapping waste'!$B$4:$B$352,0),MATCH(AZ$4,'Mapping waste'!$A$4:$U$4,0))*$I99</f>
        <v>0</v>
      </c>
      <c r="BK99" s="27">
        <f>INDEX('Mapping waste'!$A$4:$U$352,MATCH($B99,'Mapping waste'!$B$4:$B$352,0),MATCH(BA$4,'Mapping waste'!$A$4:$U$4,0))*$I99</f>
        <v>0</v>
      </c>
      <c r="BL99" s="27">
        <f>INDEX('Mapping waste'!$A$4:$U$352,MATCH($B99,'Mapping waste'!$B$4:$B$352,0),MATCH(BB$4,'Mapping waste'!$A$4:$U$4,0))*$I99</f>
        <v>0</v>
      </c>
      <c r="BM99" s="27">
        <f>INDEX('Mapping waste'!$A$4:$U$352,MATCH($B99,'Mapping waste'!$B$4:$B$352,0),MATCH(BC$4,'Mapping waste'!$A$4:$U$4,0))*$I99</f>
        <v>0</v>
      </c>
      <c r="BN99" s="27">
        <f>INDEX('Mapping waste'!$A$4:$U$352,MATCH($B99,'Mapping waste'!$B$4:$B$352,0),MATCH(BD$4,'Mapping waste'!$A$4:$U$4,0))*$I99</f>
        <v>0</v>
      </c>
      <c r="BO99" s="27">
        <f>INDEX('Mapping waste'!$A$4:$U$352,MATCH($B99,'Mapping waste'!$B$4:$B$352,0),MATCH(BE$4,'Mapping waste'!$A$4:$U$4,0))*$I99</f>
        <v>0</v>
      </c>
      <c r="BP99" s="27">
        <f>INDEX('Mapping waste'!$A$4:$U$352,MATCH($B99,'Mapping waste'!$B$4:$B$352,0),MATCH(BF$4,'Mapping waste'!$A$4:$U$4,0))*$I99</f>
        <v>101410</v>
      </c>
      <c r="BQ99" s="27">
        <f>INDEX('Mapping waste'!$A$4:$U$352,MATCH($B99,'Mapping waste'!$B$4:$B$352,0),MATCH(BG$4,'Mapping waste'!$A$4:$U$4,0))*$I99</f>
        <v>0</v>
      </c>
      <c r="BR99" s="27">
        <f>INDEX('Mapping waste'!$A$4:$U$352,MATCH($B99,'Mapping waste'!$B$4:$B$352,0),MATCH(BH$4,'Mapping waste'!$A$4:$U$4,0))*$I99</f>
        <v>0</v>
      </c>
      <c r="BS99" s="27">
        <f>INDEX('Mapping waste'!$A$4:$U$352,MATCH($B99,'Mapping waste'!$B$4:$B$352,0),MATCH(BI$4,'Mapping waste'!$A$4:$U$4,0))*$I99</f>
        <v>0</v>
      </c>
      <c r="BT99" s="27">
        <f>INDEX('Mapping waste'!$A$4:$U$352,MATCH($B99,'Mapping waste'!$B$4:$B$352,0),MATCH(BJ$4,'Mapping waste'!$A$4:$U$4,0))*$J99</f>
        <v>0</v>
      </c>
      <c r="BU99" s="27">
        <f>INDEX('Mapping waste'!$A$4:$U$352,MATCH($B99,'Mapping waste'!$B$4:$B$352,0),MATCH(BK$4,'Mapping waste'!$A$4:$U$4,0))*$J99</f>
        <v>0</v>
      </c>
      <c r="BV99" s="27">
        <f>INDEX('Mapping waste'!$A$4:$U$352,MATCH($B99,'Mapping waste'!$B$4:$B$352,0),MATCH(BL$4,'Mapping waste'!$A$4:$U$4,0))*$J99</f>
        <v>0</v>
      </c>
      <c r="BW99" s="27">
        <f>INDEX('Mapping waste'!$A$4:$U$352,MATCH($B99,'Mapping waste'!$B$4:$B$352,0),MATCH(BM$4,'Mapping waste'!$A$4:$U$4,0))*$J99</f>
        <v>0</v>
      </c>
      <c r="BX99" s="27">
        <f>INDEX('Mapping waste'!$A$4:$U$352,MATCH($B99,'Mapping waste'!$B$4:$B$352,0),MATCH(BN$4,'Mapping waste'!$A$4:$U$4,0))*$J99</f>
        <v>0</v>
      </c>
      <c r="BY99" s="27">
        <f>INDEX('Mapping waste'!$A$4:$U$352,MATCH($B99,'Mapping waste'!$B$4:$B$352,0),MATCH(BO$4,'Mapping waste'!$A$4:$U$4,0))*$J99</f>
        <v>0</v>
      </c>
      <c r="BZ99" s="27">
        <f>INDEX('Mapping waste'!$A$4:$U$352,MATCH($B99,'Mapping waste'!$B$4:$B$352,0),MATCH(BP$4,'Mapping waste'!$A$4:$U$4,0))*$J99</f>
        <v>102101</v>
      </c>
      <c r="CA99" s="27">
        <f>INDEX('Mapping waste'!$A$4:$U$352,MATCH($B99,'Mapping waste'!$B$4:$B$352,0),MATCH(BQ$4,'Mapping waste'!$A$4:$U$4,0))*$J99</f>
        <v>0</v>
      </c>
      <c r="CB99" s="27">
        <f>INDEX('Mapping waste'!$A$4:$U$352,MATCH($B99,'Mapping waste'!$B$4:$B$352,0),MATCH(BR$4,'Mapping waste'!$A$4:$U$4,0))*$J99</f>
        <v>0</v>
      </c>
      <c r="CC99" s="27">
        <f>INDEX('Mapping waste'!$A$4:$U$352,MATCH($B99,'Mapping waste'!$B$4:$B$352,0),MATCH(BS$4,'Mapping waste'!$A$4:$U$4,0))*$J99</f>
        <v>0</v>
      </c>
      <c r="CD99" s="27">
        <f>INDEX('Mapping waste'!$A$4:$U$352,MATCH($B99,'Mapping waste'!$B$4:$B$352,0),MATCH(BT$4,'Mapping waste'!$A$4:$U$4,0))*$K99</f>
        <v>0</v>
      </c>
      <c r="CE99" s="27">
        <f>INDEX('Mapping waste'!$A$4:$U$352,MATCH($B99,'Mapping waste'!$B$4:$B$352,0),MATCH(BU$4,'Mapping waste'!$A$4:$U$4,0))*$K99</f>
        <v>0</v>
      </c>
      <c r="CF99" s="27">
        <f>INDEX('Mapping waste'!$A$4:$U$352,MATCH($B99,'Mapping waste'!$B$4:$B$352,0),MATCH(BV$4,'Mapping waste'!$A$4:$U$4,0))*$K99</f>
        <v>0</v>
      </c>
      <c r="CG99" s="27">
        <f>INDEX('Mapping waste'!$A$4:$U$352,MATCH($B99,'Mapping waste'!$B$4:$B$352,0),MATCH(BW$4,'Mapping waste'!$A$4:$U$4,0))*$K99</f>
        <v>0</v>
      </c>
      <c r="CH99" s="27">
        <f>INDEX('Mapping waste'!$A$4:$U$352,MATCH($B99,'Mapping waste'!$B$4:$B$352,0),MATCH(BX$4,'Mapping waste'!$A$4:$U$4,0))*$K99</f>
        <v>0</v>
      </c>
      <c r="CI99" s="27">
        <f>INDEX('Mapping waste'!$A$4:$U$352,MATCH($B99,'Mapping waste'!$B$4:$B$352,0),MATCH(BY$4,'Mapping waste'!$A$4:$U$4,0))*$K99</f>
        <v>0</v>
      </c>
      <c r="CJ99" s="27">
        <f>INDEX('Mapping waste'!$A$4:$U$352,MATCH($B99,'Mapping waste'!$B$4:$B$352,0),MATCH(BZ$4,'Mapping waste'!$A$4:$U$4,0))*$K99</f>
        <v>102727</v>
      </c>
      <c r="CK99" s="27">
        <f>INDEX('Mapping waste'!$A$4:$U$352,MATCH($B99,'Mapping waste'!$B$4:$B$352,0),MATCH(CA$4,'Mapping waste'!$A$4:$U$4,0))*$K99</f>
        <v>0</v>
      </c>
      <c r="CL99" s="27">
        <f>INDEX('Mapping waste'!$A$4:$U$352,MATCH($B99,'Mapping waste'!$B$4:$B$352,0),MATCH(CB$4,'Mapping waste'!$A$4:$U$4,0))*$K99</f>
        <v>0</v>
      </c>
      <c r="CM99" s="27">
        <f>INDEX('Mapping waste'!$A$4:$U$352,MATCH($B99,'Mapping waste'!$B$4:$B$352,0),MATCH(CC$4,'Mapping waste'!$A$4:$U$4,0))*$K99</f>
        <v>0</v>
      </c>
    </row>
    <row r="100" spans="1:91" x14ac:dyDescent="0.2">
      <c r="A100" s="26" t="s">
        <v>220</v>
      </c>
      <c r="B100" s="26" t="s">
        <v>221</v>
      </c>
      <c r="C100" s="26" t="s">
        <v>24</v>
      </c>
      <c r="D100" s="27">
        <f>INDEX('Households England'!S$6:S$375,MATCH('Mapping HH to population waste'!$B100,'Households England'!$B$6:$B$375,0))</f>
        <v>102984</v>
      </c>
      <c r="E100" s="27">
        <f>INDEX('Households England'!T$6:T$375,MATCH('Mapping HH to population waste'!$B100,'Households England'!$B$6:$B$375,0))</f>
        <v>103482</v>
      </c>
      <c r="F100" s="27">
        <f>INDEX('Households England'!U$6:U$375,MATCH('Mapping HH to population waste'!$B100,'Households England'!$B$6:$B$375,0))</f>
        <v>104354</v>
      </c>
      <c r="G100" s="27">
        <f>INDEX('Households England'!V$6:V$375,MATCH('Mapping HH to population waste'!$B100,'Households England'!$B$6:$B$375,0))</f>
        <v>105154</v>
      </c>
      <c r="H100" s="27">
        <f>INDEX('Households England'!W$6:W$375,MATCH('Mapping HH to population waste'!$B100,'Households England'!$B$6:$B$375,0))</f>
        <v>105899</v>
      </c>
      <c r="I100" s="27">
        <f>INDEX('Households England'!X$6:X$375,MATCH('Mapping HH to population waste'!$B100,'Households England'!$B$6:$B$375,0))</f>
        <v>106709</v>
      </c>
      <c r="J100" s="27">
        <f>INDEX('Households England'!Y$6:Y$375,MATCH('Mapping HH to population waste'!$B100,'Households England'!$B$6:$B$375,0))</f>
        <v>107495</v>
      </c>
      <c r="K100" s="27">
        <f>INDEX('Households England'!Z$6:Z$375,MATCH('Mapping HH to population waste'!$B100,'Households England'!$B$6:$B$375,0))</f>
        <v>108290</v>
      </c>
      <c r="L100" s="27">
        <f>INDEX('Mapping waste'!$A$4:$U$352,MATCH($B100,'Mapping waste'!$B$4:$B$352,0),MATCH(L$4,'Mapping waste'!$A$4:$U$4,0))*$D100</f>
        <v>6179.04</v>
      </c>
      <c r="M100" s="27">
        <f>INDEX('Mapping waste'!$A$4:$U$352,MATCH($B100,'Mapping waste'!$B$4:$B$352,0),MATCH(M$4,'Mapping waste'!$A$4:$U$4,0))*$D100</f>
        <v>0</v>
      </c>
      <c r="N100" s="27">
        <f>INDEX('Mapping waste'!$A$4:$U$352,MATCH($B100,'Mapping waste'!$B$4:$B$352,0),MATCH(N$4,'Mapping waste'!$A$4:$U$4,0))*$D100</f>
        <v>0</v>
      </c>
      <c r="O100" s="27">
        <f>INDEX('Mapping waste'!$A$4:$U$352,MATCH($B100,'Mapping waste'!$B$4:$B$352,0),MATCH(O$4,'Mapping waste'!$A$4:$U$4,0))*$D100</f>
        <v>0</v>
      </c>
      <c r="P100" s="27">
        <f>INDEX('Mapping waste'!$A$4:$U$352,MATCH($B100,'Mapping waste'!$B$4:$B$352,0),MATCH(P$4,'Mapping waste'!$A$4:$U$4,0))*$D100</f>
        <v>0</v>
      </c>
      <c r="Q100" s="27">
        <f>INDEX('Mapping waste'!$A$4:$U$352,MATCH($B100,'Mapping waste'!$B$4:$B$352,0),MATCH(Q$4,'Mapping waste'!$A$4:$U$4,0))*$D100</f>
        <v>0</v>
      </c>
      <c r="R100" s="27">
        <f>INDEX('Mapping waste'!$A$4:$U$352,MATCH($B100,'Mapping waste'!$B$4:$B$352,0),MATCH(R$4,'Mapping waste'!$A$4:$U$4,0))*$D100</f>
        <v>96804.959999999992</v>
      </c>
      <c r="S100" s="27">
        <f>INDEX('Mapping waste'!$A$4:$U$352,MATCH($B100,'Mapping waste'!$B$4:$B$352,0),MATCH(S$4,'Mapping waste'!$A$4:$U$4,0))*$D100</f>
        <v>0</v>
      </c>
      <c r="T100" s="27">
        <f>INDEX('Mapping waste'!$A$4:$U$352,MATCH($B100,'Mapping waste'!$B$4:$B$352,0),MATCH(T$4,'Mapping waste'!$A$4:$U$4,0))*$D100</f>
        <v>0</v>
      </c>
      <c r="U100" s="27">
        <f>INDEX('Mapping waste'!$A$4:$U$352,MATCH($B100,'Mapping waste'!$B$4:$B$352,0),MATCH(U$4,'Mapping waste'!$A$4:$U$4,0))*$D100</f>
        <v>0</v>
      </c>
      <c r="V100" s="27">
        <f>INDEX('Mapping waste'!$A$4:$U$352,MATCH($B100,'Mapping waste'!$B$4:$B$352,0),MATCH(V$4,'Mapping waste'!$A$4:$U$4,0))*$E100</f>
        <v>6208.92</v>
      </c>
      <c r="W100" s="27">
        <f>INDEX('Mapping waste'!$A$4:$U$352,MATCH($B100,'Mapping waste'!$B$4:$B$352,0),MATCH(W$4,'Mapping waste'!$A$4:$U$4,0))*$E100</f>
        <v>0</v>
      </c>
      <c r="X100" s="27">
        <f>INDEX('Mapping waste'!$A$4:$U$352,MATCH($B100,'Mapping waste'!$B$4:$B$352,0),MATCH(X$4,'Mapping waste'!$A$4:$U$4,0))*$E100</f>
        <v>0</v>
      </c>
      <c r="Y100" s="27">
        <f>INDEX('Mapping waste'!$A$4:$U$352,MATCH($B100,'Mapping waste'!$B$4:$B$352,0),MATCH(Y$4,'Mapping waste'!$A$4:$U$4,0))*$E100</f>
        <v>0</v>
      </c>
      <c r="Z100" s="27">
        <f>INDEX('Mapping waste'!$A$4:$U$352,MATCH($B100,'Mapping waste'!$B$4:$B$352,0),MATCH(Z$4,'Mapping waste'!$A$4:$U$4,0))*$E100</f>
        <v>0</v>
      </c>
      <c r="AA100" s="27">
        <f>INDEX('Mapping waste'!$A$4:$U$352,MATCH($B100,'Mapping waste'!$B$4:$B$352,0),MATCH(AA$4,'Mapping waste'!$A$4:$U$4,0))*$E100</f>
        <v>0</v>
      </c>
      <c r="AB100" s="27">
        <f>INDEX('Mapping waste'!$A$4:$U$352,MATCH($B100,'Mapping waste'!$B$4:$B$352,0),MATCH(AB$4,'Mapping waste'!$A$4:$U$4,0))*$E100</f>
        <v>97273.08</v>
      </c>
      <c r="AC100" s="27">
        <f>INDEX('Mapping waste'!$A$4:$U$352,MATCH($B100,'Mapping waste'!$B$4:$B$352,0),MATCH(AC$4,'Mapping waste'!$A$4:$U$4,0))*$E100</f>
        <v>0</v>
      </c>
      <c r="AD100" s="27">
        <f>INDEX('Mapping waste'!$A$4:$U$352,MATCH($B100,'Mapping waste'!$B$4:$B$352,0),MATCH(AD$4,'Mapping waste'!$A$4:$U$4,0))*$E100</f>
        <v>0</v>
      </c>
      <c r="AE100" s="27">
        <f>INDEX('Mapping waste'!$A$4:$U$352,MATCH($B100,'Mapping waste'!$B$4:$B$352,0),MATCH(AE$4,'Mapping waste'!$A$4:$U$4,0))*$E100</f>
        <v>0</v>
      </c>
      <c r="AF100" s="27">
        <f>INDEX('Mapping waste'!$A$4:$U$352,MATCH($B100,'Mapping waste'!$B$4:$B$352,0),MATCH(V$4,'Mapping waste'!$A$4:$U$4,0))*$F100</f>
        <v>6261.24</v>
      </c>
      <c r="AG100" s="27">
        <f>INDEX('Mapping waste'!$A$4:$U$352,MATCH($B100,'Mapping waste'!$B$4:$B$352,0),MATCH(W$4,'Mapping waste'!$A$4:$U$4,0))*$F100</f>
        <v>0</v>
      </c>
      <c r="AH100" s="27">
        <f>INDEX('Mapping waste'!$A$4:$U$352,MATCH($B100,'Mapping waste'!$B$4:$B$352,0),MATCH(X$4,'Mapping waste'!$A$4:$U$4,0))*$F100</f>
        <v>0</v>
      </c>
      <c r="AI100" s="27">
        <f>INDEX('Mapping waste'!$A$4:$U$352,MATCH($B100,'Mapping waste'!$B$4:$B$352,0),MATCH(Y$4,'Mapping waste'!$A$4:$U$4,0))*$F100</f>
        <v>0</v>
      </c>
      <c r="AJ100" s="27">
        <f>INDEX('Mapping waste'!$A$4:$U$352,MATCH($B100,'Mapping waste'!$B$4:$B$352,0),MATCH(Z$4,'Mapping waste'!$A$4:$U$4,0))*$F100</f>
        <v>0</v>
      </c>
      <c r="AK100" s="27">
        <f>INDEX('Mapping waste'!$A$4:$U$352,MATCH($B100,'Mapping waste'!$B$4:$B$352,0),MATCH(AA$4,'Mapping waste'!$A$4:$U$4,0))*$F100</f>
        <v>0</v>
      </c>
      <c r="AL100" s="27">
        <f>INDEX('Mapping waste'!$A$4:$U$352,MATCH($B100,'Mapping waste'!$B$4:$B$352,0),MATCH(AB$4,'Mapping waste'!$A$4:$U$4,0))*$F100</f>
        <v>98092.76</v>
      </c>
      <c r="AM100" s="27">
        <f>INDEX('Mapping waste'!$A$4:$U$352,MATCH($B100,'Mapping waste'!$B$4:$B$352,0),MATCH(AC$4,'Mapping waste'!$A$4:$U$4,0))*$F100</f>
        <v>0</v>
      </c>
      <c r="AN100" s="27">
        <f>INDEX('Mapping waste'!$A$4:$U$352,MATCH($B100,'Mapping waste'!$B$4:$B$352,0),MATCH(AD$4,'Mapping waste'!$A$4:$U$4,0))*$F100</f>
        <v>0</v>
      </c>
      <c r="AO100" s="27">
        <f>INDEX('Mapping waste'!$A$4:$U$352,MATCH($B100,'Mapping waste'!$B$4:$B$352,0),MATCH(AE$4,'Mapping waste'!$A$4:$U$4,0))*$F100</f>
        <v>0</v>
      </c>
      <c r="AP100" s="27">
        <f>INDEX('Mapping waste'!$A$4:$U$352,MATCH($B100,'Mapping waste'!$B$4:$B$352,0),MATCH(AF$4,'Mapping waste'!$A$4:$U$4,0))*$G100</f>
        <v>6309.24</v>
      </c>
      <c r="AQ100" s="27">
        <f>INDEX('Mapping waste'!$A$4:$U$352,MATCH($B100,'Mapping waste'!$B$4:$B$352,0),MATCH(AG$4,'Mapping waste'!$A$4:$U$4,0))*$G100</f>
        <v>0</v>
      </c>
      <c r="AR100" s="27">
        <f>INDEX('Mapping waste'!$A$4:$U$352,MATCH($B100,'Mapping waste'!$B$4:$B$352,0),MATCH(AH$4,'Mapping waste'!$A$4:$U$4,0))*$G100</f>
        <v>0</v>
      </c>
      <c r="AS100" s="27">
        <f>INDEX('Mapping waste'!$A$4:$U$352,MATCH($B100,'Mapping waste'!$B$4:$B$352,0),MATCH(AI$4,'Mapping waste'!$A$4:$U$4,0))*$G100</f>
        <v>0</v>
      </c>
      <c r="AT100" s="27">
        <f>INDEX('Mapping waste'!$A$4:$U$352,MATCH($B100,'Mapping waste'!$B$4:$B$352,0),MATCH(AJ$4,'Mapping waste'!$A$4:$U$4,0))*$G100</f>
        <v>0</v>
      </c>
      <c r="AU100" s="27">
        <f>INDEX('Mapping waste'!$A$4:$U$352,MATCH($B100,'Mapping waste'!$B$4:$B$352,0),MATCH(AK$4,'Mapping waste'!$A$4:$U$4,0))*$G100</f>
        <v>0</v>
      </c>
      <c r="AV100" s="27">
        <f>INDEX('Mapping waste'!$A$4:$U$352,MATCH($B100,'Mapping waste'!$B$4:$B$352,0),MATCH(AL$4,'Mapping waste'!$A$4:$U$4,0))*$G100</f>
        <v>98844.76</v>
      </c>
      <c r="AW100" s="27">
        <f>INDEX('Mapping waste'!$A$4:$U$352,MATCH($B100,'Mapping waste'!$B$4:$B$352,0),MATCH(AM$4,'Mapping waste'!$A$4:$U$4,0))*$G100</f>
        <v>0</v>
      </c>
      <c r="AX100" s="27">
        <f>INDEX('Mapping waste'!$A$4:$U$352,MATCH($B100,'Mapping waste'!$B$4:$B$352,0),MATCH(AN$4,'Mapping waste'!$A$4:$U$4,0))*$G100</f>
        <v>0</v>
      </c>
      <c r="AY100" s="27">
        <f>INDEX('Mapping waste'!$A$4:$U$352,MATCH($B100,'Mapping waste'!$B$4:$B$352,0),MATCH(AO$4,'Mapping waste'!$A$4:$U$4,0))*$G100</f>
        <v>0</v>
      </c>
      <c r="AZ100" s="27">
        <f>INDEX('Mapping waste'!$A$4:$U$352,MATCH($B100,'Mapping waste'!$B$4:$B$352,0),MATCH(AP$4,'Mapping waste'!$A$4:$U$4,0))*$H100</f>
        <v>6353.94</v>
      </c>
      <c r="BA100" s="27">
        <f>INDEX('Mapping waste'!$A$4:$U$352,MATCH($B100,'Mapping waste'!$B$4:$B$352,0),MATCH(AQ$4,'Mapping waste'!$A$4:$U$4,0))*$H100</f>
        <v>0</v>
      </c>
      <c r="BB100" s="27">
        <f>INDEX('Mapping waste'!$A$4:$U$352,MATCH($B100,'Mapping waste'!$B$4:$B$352,0),MATCH(AR$4,'Mapping waste'!$A$4:$U$4,0))*$H100</f>
        <v>0</v>
      </c>
      <c r="BC100" s="27">
        <f>INDEX('Mapping waste'!$A$4:$U$352,MATCH($B100,'Mapping waste'!$B$4:$B$352,0),MATCH(AS$4,'Mapping waste'!$A$4:$U$4,0))*$H100</f>
        <v>0</v>
      </c>
      <c r="BD100" s="27">
        <f>INDEX('Mapping waste'!$A$4:$U$352,MATCH($B100,'Mapping waste'!$B$4:$B$352,0),MATCH(AT$4,'Mapping waste'!$A$4:$U$4,0))*$H100</f>
        <v>0</v>
      </c>
      <c r="BE100" s="27">
        <f>INDEX('Mapping waste'!$A$4:$U$352,MATCH($B100,'Mapping waste'!$B$4:$B$352,0),MATCH(AU$4,'Mapping waste'!$A$4:$U$4,0))*$H100</f>
        <v>0</v>
      </c>
      <c r="BF100" s="27">
        <f>INDEX('Mapping waste'!$A$4:$U$352,MATCH($B100,'Mapping waste'!$B$4:$B$352,0),MATCH(AV$4,'Mapping waste'!$A$4:$U$4,0))*$H100</f>
        <v>99545.06</v>
      </c>
      <c r="BG100" s="27">
        <f>INDEX('Mapping waste'!$A$4:$U$352,MATCH($B100,'Mapping waste'!$B$4:$B$352,0),MATCH(AW$4,'Mapping waste'!$A$4:$U$4,0))*$H100</f>
        <v>0</v>
      </c>
      <c r="BH100" s="27">
        <f>INDEX('Mapping waste'!$A$4:$U$352,MATCH($B100,'Mapping waste'!$B$4:$B$352,0),MATCH(AX$4,'Mapping waste'!$A$4:$U$4,0))*$H100</f>
        <v>0</v>
      </c>
      <c r="BI100" s="27">
        <f>INDEX('Mapping waste'!$A$4:$U$352,MATCH($B100,'Mapping waste'!$B$4:$B$352,0),MATCH(AY$4,'Mapping waste'!$A$4:$U$4,0))*$H100</f>
        <v>0</v>
      </c>
      <c r="BJ100" s="27">
        <f>INDEX('Mapping waste'!$A$4:$U$352,MATCH($B100,'Mapping waste'!$B$4:$B$352,0),MATCH(AZ$4,'Mapping waste'!$A$4:$U$4,0))*$I100</f>
        <v>6402.54</v>
      </c>
      <c r="BK100" s="27">
        <f>INDEX('Mapping waste'!$A$4:$U$352,MATCH($B100,'Mapping waste'!$B$4:$B$352,0),MATCH(BA$4,'Mapping waste'!$A$4:$U$4,0))*$I100</f>
        <v>0</v>
      </c>
      <c r="BL100" s="27">
        <f>INDEX('Mapping waste'!$A$4:$U$352,MATCH($B100,'Mapping waste'!$B$4:$B$352,0),MATCH(BB$4,'Mapping waste'!$A$4:$U$4,0))*$I100</f>
        <v>0</v>
      </c>
      <c r="BM100" s="27">
        <f>INDEX('Mapping waste'!$A$4:$U$352,MATCH($B100,'Mapping waste'!$B$4:$B$352,0),MATCH(BC$4,'Mapping waste'!$A$4:$U$4,0))*$I100</f>
        <v>0</v>
      </c>
      <c r="BN100" s="27">
        <f>INDEX('Mapping waste'!$A$4:$U$352,MATCH($B100,'Mapping waste'!$B$4:$B$352,0),MATCH(BD$4,'Mapping waste'!$A$4:$U$4,0))*$I100</f>
        <v>0</v>
      </c>
      <c r="BO100" s="27">
        <f>INDEX('Mapping waste'!$A$4:$U$352,MATCH($B100,'Mapping waste'!$B$4:$B$352,0),MATCH(BE$4,'Mapping waste'!$A$4:$U$4,0))*$I100</f>
        <v>0</v>
      </c>
      <c r="BP100" s="27">
        <f>INDEX('Mapping waste'!$A$4:$U$352,MATCH($B100,'Mapping waste'!$B$4:$B$352,0),MATCH(BF$4,'Mapping waste'!$A$4:$U$4,0))*$I100</f>
        <v>100306.45999999999</v>
      </c>
      <c r="BQ100" s="27">
        <f>INDEX('Mapping waste'!$A$4:$U$352,MATCH($B100,'Mapping waste'!$B$4:$B$352,0),MATCH(BG$4,'Mapping waste'!$A$4:$U$4,0))*$I100</f>
        <v>0</v>
      </c>
      <c r="BR100" s="27">
        <f>INDEX('Mapping waste'!$A$4:$U$352,MATCH($B100,'Mapping waste'!$B$4:$B$352,0),MATCH(BH$4,'Mapping waste'!$A$4:$U$4,0))*$I100</f>
        <v>0</v>
      </c>
      <c r="BS100" s="27">
        <f>INDEX('Mapping waste'!$A$4:$U$352,MATCH($B100,'Mapping waste'!$B$4:$B$352,0),MATCH(BI$4,'Mapping waste'!$A$4:$U$4,0))*$I100</f>
        <v>0</v>
      </c>
      <c r="BT100" s="27">
        <f>INDEX('Mapping waste'!$A$4:$U$352,MATCH($B100,'Mapping waste'!$B$4:$B$352,0),MATCH(BJ$4,'Mapping waste'!$A$4:$U$4,0))*$J100</f>
        <v>6449.7</v>
      </c>
      <c r="BU100" s="27">
        <f>INDEX('Mapping waste'!$A$4:$U$352,MATCH($B100,'Mapping waste'!$B$4:$B$352,0),MATCH(BK$4,'Mapping waste'!$A$4:$U$4,0))*$J100</f>
        <v>0</v>
      </c>
      <c r="BV100" s="27">
        <f>INDEX('Mapping waste'!$A$4:$U$352,MATCH($B100,'Mapping waste'!$B$4:$B$352,0),MATCH(BL$4,'Mapping waste'!$A$4:$U$4,0))*$J100</f>
        <v>0</v>
      </c>
      <c r="BW100" s="27">
        <f>INDEX('Mapping waste'!$A$4:$U$352,MATCH($B100,'Mapping waste'!$B$4:$B$352,0),MATCH(BM$4,'Mapping waste'!$A$4:$U$4,0))*$J100</f>
        <v>0</v>
      </c>
      <c r="BX100" s="27">
        <f>INDEX('Mapping waste'!$A$4:$U$352,MATCH($B100,'Mapping waste'!$B$4:$B$352,0),MATCH(BN$4,'Mapping waste'!$A$4:$U$4,0))*$J100</f>
        <v>0</v>
      </c>
      <c r="BY100" s="27">
        <f>INDEX('Mapping waste'!$A$4:$U$352,MATCH($B100,'Mapping waste'!$B$4:$B$352,0),MATCH(BO$4,'Mapping waste'!$A$4:$U$4,0))*$J100</f>
        <v>0</v>
      </c>
      <c r="BZ100" s="27">
        <f>INDEX('Mapping waste'!$A$4:$U$352,MATCH($B100,'Mapping waste'!$B$4:$B$352,0),MATCH(BP$4,'Mapping waste'!$A$4:$U$4,0))*$J100</f>
        <v>101045.29999999999</v>
      </c>
      <c r="CA100" s="27">
        <f>INDEX('Mapping waste'!$A$4:$U$352,MATCH($B100,'Mapping waste'!$B$4:$B$352,0),MATCH(BQ$4,'Mapping waste'!$A$4:$U$4,0))*$J100</f>
        <v>0</v>
      </c>
      <c r="CB100" s="27">
        <f>INDEX('Mapping waste'!$A$4:$U$352,MATCH($B100,'Mapping waste'!$B$4:$B$352,0),MATCH(BR$4,'Mapping waste'!$A$4:$U$4,0))*$J100</f>
        <v>0</v>
      </c>
      <c r="CC100" s="27">
        <f>INDEX('Mapping waste'!$A$4:$U$352,MATCH($B100,'Mapping waste'!$B$4:$B$352,0),MATCH(BS$4,'Mapping waste'!$A$4:$U$4,0))*$J100</f>
        <v>0</v>
      </c>
      <c r="CD100" s="27">
        <f>INDEX('Mapping waste'!$A$4:$U$352,MATCH($B100,'Mapping waste'!$B$4:$B$352,0),MATCH(BT$4,'Mapping waste'!$A$4:$U$4,0))*$K100</f>
        <v>6497.4</v>
      </c>
      <c r="CE100" s="27">
        <f>INDEX('Mapping waste'!$A$4:$U$352,MATCH($B100,'Mapping waste'!$B$4:$B$352,0),MATCH(BU$4,'Mapping waste'!$A$4:$U$4,0))*$K100</f>
        <v>0</v>
      </c>
      <c r="CF100" s="27">
        <f>INDEX('Mapping waste'!$A$4:$U$352,MATCH($B100,'Mapping waste'!$B$4:$B$352,0),MATCH(BV$4,'Mapping waste'!$A$4:$U$4,0))*$K100</f>
        <v>0</v>
      </c>
      <c r="CG100" s="27">
        <f>INDEX('Mapping waste'!$A$4:$U$352,MATCH($B100,'Mapping waste'!$B$4:$B$352,0),MATCH(BW$4,'Mapping waste'!$A$4:$U$4,0))*$K100</f>
        <v>0</v>
      </c>
      <c r="CH100" s="27">
        <f>INDEX('Mapping waste'!$A$4:$U$352,MATCH($B100,'Mapping waste'!$B$4:$B$352,0),MATCH(BX$4,'Mapping waste'!$A$4:$U$4,0))*$K100</f>
        <v>0</v>
      </c>
      <c r="CI100" s="27">
        <f>INDEX('Mapping waste'!$A$4:$U$352,MATCH($B100,'Mapping waste'!$B$4:$B$352,0),MATCH(BY$4,'Mapping waste'!$A$4:$U$4,0))*$K100</f>
        <v>0</v>
      </c>
      <c r="CJ100" s="27">
        <f>INDEX('Mapping waste'!$A$4:$U$352,MATCH($B100,'Mapping waste'!$B$4:$B$352,0),MATCH(BZ$4,'Mapping waste'!$A$4:$U$4,0))*$K100</f>
        <v>101792.59999999999</v>
      </c>
      <c r="CK100" s="27">
        <f>INDEX('Mapping waste'!$A$4:$U$352,MATCH($B100,'Mapping waste'!$B$4:$B$352,0),MATCH(CA$4,'Mapping waste'!$A$4:$U$4,0))*$K100</f>
        <v>0</v>
      </c>
      <c r="CL100" s="27">
        <f>INDEX('Mapping waste'!$A$4:$U$352,MATCH($B100,'Mapping waste'!$B$4:$B$352,0),MATCH(CB$4,'Mapping waste'!$A$4:$U$4,0))*$K100</f>
        <v>0</v>
      </c>
      <c r="CM100" s="27">
        <f>INDEX('Mapping waste'!$A$4:$U$352,MATCH($B100,'Mapping waste'!$B$4:$B$352,0),MATCH(CC$4,'Mapping waste'!$A$4:$U$4,0))*$K100</f>
        <v>0</v>
      </c>
    </row>
    <row r="101" spans="1:91" x14ac:dyDescent="0.2">
      <c r="A101" s="26" t="s">
        <v>435</v>
      </c>
      <c r="B101" s="26" t="s">
        <v>436</v>
      </c>
      <c r="C101" s="26" t="s">
        <v>24</v>
      </c>
      <c r="D101" s="27">
        <f>INDEX('Households England'!S$6:S$375,MATCH('Mapping HH to population waste'!$B101,'Households England'!$B$6:$B$375,0))</f>
        <v>81462</v>
      </c>
      <c r="E101" s="27">
        <f>INDEX('Households England'!T$6:T$375,MATCH('Mapping HH to population waste'!$B101,'Households England'!$B$6:$B$375,0))</f>
        <v>81798</v>
      </c>
      <c r="F101" s="27">
        <f>INDEX('Households England'!U$6:U$375,MATCH('Mapping HH to population waste'!$B101,'Households England'!$B$6:$B$375,0))</f>
        <v>82264</v>
      </c>
      <c r="G101" s="27">
        <f>INDEX('Households England'!V$6:V$375,MATCH('Mapping HH to population waste'!$B101,'Households England'!$B$6:$B$375,0))</f>
        <v>82661</v>
      </c>
      <c r="H101" s="27">
        <f>INDEX('Households England'!W$6:W$375,MATCH('Mapping HH to population waste'!$B101,'Households England'!$B$6:$B$375,0))</f>
        <v>83033</v>
      </c>
      <c r="I101" s="27">
        <f>INDEX('Households England'!X$6:X$375,MATCH('Mapping HH to population waste'!$B101,'Households England'!$B$6:$B$375,0))</f>
        <v>83694</v>
      </c>
      <c r="J101" s="27">
        <f>INDEX('Households England'!Y$6:Y$375,MATCH('Mapping HH to population waste'!$B101,'Households England'!$B$6:$B$375,0))</f>
        <v>84296</v>
      </c>
      <c r="K101" s="27">
        <f>INDEX('Households England'!Z$6:Z$375,MATCH('Mapping HH to population waste'!$B101,'Households England'!$B$6:$B$375,0))</f>
        <v>84874</v>
      </c>
      <c r="L101" s="27">
        <f>INDEX('Mapping waste'!$A$4:$U$352,MATCH($B101,'Mapping waste'!$B$4:$B$352,0),MATCH(L$4,'Mapping waste'!$A$4:$U$4,0))*$D101</f>
        <v>0</v>
      </c>
      <c r="M101" s="27">
        <f>INDEX('Mapping waste'!$A$4:$U$352,MATCH($B101,'Mapping waste'!$B$4:$B$352,0),MATCH(M$4,'Mapping waste'!$A$4:$U$4,0))*$D101</f>
        <v>0</v>
      </c>
      <c r="N101" s="27">
        <f>INDEX('Mapping waste'!$A$4:$U$352,MATCH($B101,'Mapping waste'!$B$4:$B$352,0),MATCH(N$4,'Mapping waste'!$A$4:$U$4,0))*$D101</f>
        <v>0</v>
      </c>
      <c r="O101" s="27">
        <f>INDEX('Mapping waste'!$A$4:$U$352,MATCH($B101,'Mapping waste'!$B$4:$B$352,0),MATCH(O$4,'Mapping waste'!$A$4:$U$4,0))*$D101</f>
        <v>0</v>
      </c>
      <c r="P101" s="27">
        <f>INDEX('Mapping waste'!$A$4:$U$352,MATCH($B101,'Mapping waste'!$B$4:$B$352,0),MATCH(P$4,'Mapping waste'!$A$4:$U$4,0))*$D101</f>
        <v>0</v>
      </c>
      <c r="Q101" s="27">
        <f>INDEX('Mapping waste'!$A$4:$U$352,MATCH($B101,'Mapping waste'!$B$4:$B$352,0),MATCH(Q$4,'Mapping waste'!$A$4:$U$4,0))*$D101</f>
        <v>0</v>
      </c>
      <c r="R101" s="27">
        <f>INDEX('Mapping waste'!$A$4:$U$352,MATCH($B101,'Mapping waste'!$B$4:$B$352,0),MATCH(R$4,'Mapping waste'!$A$4:$U$4,0))*$D101</f>
        <v>81462</v>
      </c>
      <c r="S101" s="27">
        <f>INDEX('Mapping waste'!$A$4:$U$352,MATCH($B101,'Mapping waste'!$B$4:$B$352,0),MATCH(S$4,'Mapping waste'!$A$4:$U$4,0))*$D101</f>
        <v>0</v>
      </c>
      <c r="T101" s="27">
        <f>INDEX('Mapping waste'!$A$4:$U$352,MATCH($B101,'Mapping waste'!$B$4:$B$352,0),MATCH(T$4,'Mapping waste'!$A$4:$U$4,0))*$D101</f>
        <v>0</v>
      </c>
      <c r="U101" s="27">
        <f>INDEX('Mapping waste'!$A$4:$U$352,MATCH($B101,'Mapping waste'!$B$4:$B$352,0),MATCH(U$4,'Mapping waste'!$A$4:$U$4,0))*$D101</f>
        <v>0</v>
      </c>
      <c r="V101" s="27">
        <f>INDEX('Mapping waste'!$A$4:$U$352,MATCH($B101,'Mapping waste'!$B$4:$B$352,0),MATCH(V$4,'Mapping waste'!$A$4:$U$4,0))*$E101</f>
        <v>0</v>
      </c>
      <c r="W101" s="27">
        <f>INDEX('Mapping waste'!$A$4:$U$352,MATCH($B101,'Mapping waste'!$B$4:$B$352,0),MATCH(W$4,'Mapping waste'!$A$4:$U$4,0))*$E101</f>
        <v>0</v>
      </c>
      <c r="X101" s="27">
        <f>INDEX('Mapping waste'!$A$4:$U$352,MATCH($B101,'Mapping waste'!$B$4:$B$352,0),MATCH(X$4,'Mapping waste'!$A$4:$U$4,0))*$E101</f>
        <v>0</v>
      </c>
      <c r="Y101" s="27">
        <f>INDEX('Mapping waste'!$A$4:$U$352,MATCH($B101,'Mapping waste'!$B$4:$B$352,0),MATCH(Y$4,'Mapping waste'!$A$4:$U$4,0))*$E101</f>
        <v>0</v>
      </c>
      <c r="Z101" s="27">
        <f>INDEX('Mapping waste'!$A$4:$U$352,MATCH($B101,'Mapping waste'!$B$4:$B$352,0),MATCH(Z$4,'Mapping waste'!$A$4:$U$4,0))*$E101</f>
        <v>0</v>
      </c>
      <c r="AA101" s="27">
        <f>INDEX('Mapping waste'!$A$4:$U$352,MATCH($B101,'Mapping waste'!$B$4:$B$352,0),MATCH(AA$4,'Mapping waste'!$A$4:$U$4,0))*$E101</f>
        <v>0</v>
      </c>
      <c r="AB101" s="27">
        <f>INDEX('Mapping waste'!$A$4:$U$352,MATCH($B101,'Mapping waste'!$B$4:$B$352,0),MATCH(AB$4,'Mapping waste'!$A$4:$U$4,0))*$E101</f>
        <v>81798</v>
      </c>
      <c r="AC101" s="27">
        <f>INDEX('Mapping waste'!$A$4:$U$352,MATCH($B101,'Mapping waste'!$B$4:$B$352,0),MATCH(AC$4,'Mapping waste'!$A$4:$U$4,0))*$E101</f>
        <v>0</v>
      </c>
      <c r="AD101" s="27">
        <f>INDEX('Mapping waste'!$A$4:$U$352,MATCH($B101,'Mapping waste'!$B$4:$B$352,0),MATCH(AD$4,'Mapping waste'!$A$4:$U$4,0))*$E101</f>
        <v>0</v>
      </c>
      <c r="AE101" s="27">
        <f>INDEX('Mapping waste'!$A$4:$U$352,MATCH($B101,'Mapping waste'!$B$4:$B$352,0),MATCH(AE$4,'Mapping waste'!$A$4:$U$4,0))*$E101</f>
        <v>0</v>
      </c>
      <c r="AF101" s="27">
        <f>INDEX('Mapping waste'!$A$4:$U$352,MATCH($B101,'Mapping waste'!$B$4:$B$352,0),MATCH(V$4,'Mapping waste'!$A$4:$U$4,0))*$F101</f>
        <v>0</v>
      </c>
      <c r="AG101" s="27">
        <f>INDEX('Mapping waste'!$A$4:$U$352,MATCH($B101,'Mapping waste'!$B$4:$B$352,0),MATCH(W$4,'Mapping waste'!$A$4:$U$4,0))*$F101</f>
        <v>0</v>
      </c>
      <c r="AH101" s="27">
        <f>INDEX('Mapping waste'!$A$4:$U$352,MATCH($B101,'Mapping waste'!$B$4:$B$352,0),MATCH(X$4,'Mapping waste'!$A$4:$U$4,0))*$F101</f>
        <v>0</v>
      </c>
      <c r="AI101" s="27">
        <f>INDEX('Mapping waste'!$A$4:$U$352,MATCH($B101,'Mapping waste'!$B$4:$B$352,0),MATCH(Y$4,'Mapping waste'!$A$4:$U$4,0))*$F101</f>
        <v>0</v>
      </c>
      <c r="AJ101" s="27">
        <f>INDEX('Mapping waste'!$A$4:$U$352,MATCH($B101,'Mapping waste'!$B$4:$B$352,0),MATCH(Z$4,'Mapping waste'!$A$4:$U$4,0))*$F101</f>
        <v>0</v>
      </c>
      <c r="AK101" s="27">
        <f>INDEX('Mapping waste'!$A$4:$U$352,MATCH($B101,'Mapping waste'!$B$4:$B$352,0),MATCH(AA$4,'Mapping waste'!$A$4:$U$4,0))*$F101</f>
        <v>0</v>
      </c>
      <c r="AL101" s="27">
        <f>INDEX('Mapping waste'!$A$4:$U$352,MATCH($B101,'Mapping waste'!$B$4:$B$352,0),MATCH(AB$4,'Mapping waste'!$A$4:$U$4,0))*$F101</f>
        <v>82264</v>
      </c>
      <c r="AM101" s="27">
        <f>INDEX('Mapping waste'!$A$4:$U$352,MATCH($B101,'Mapping waste'!$B$4:$B$352,0),MATCH(AC$4,'Mapping waste'!$A$4:$U$4,0))*$F101</f>
        <v>0</v>
      </c>
      <c r="AN101" s="27">
        <f>INDEX('Mapping waste'!$A$4:$U$352,MATCH($B101,'Mapping waste'!$B$4:$B$352,0),MATCH(AD$4,'Mapping waste'!$A$4:$U$4,0))*$F101</f>
        <v>0</v>
      </c>
      <c r="AO101" s="27">
        <f>INDEX('Mapping waste'!$A$4:$U$352,MATCH($B101,'Mapping waste'!$B$4:$B$352,0),MATCH(AE$4,'Mapping waste'!$A$4:$U$4,0))*$F101</f>
        <v>0</v>
      </c>
      <c r="AP101" s="27">
        <f>INDEX('Mapping waste'!$A$4:$U$352,MATCH($B101,'Mapping waste'!$B$4:$B$352,0),MATCH(AF$4,'Mapping waste'!$A$4:$U$4,0))*$G101</f>
        <v>0</v>
      </c>
      <c r="AQ101" s="27">
        <f>INDEX('Mapping waste'!$A$4:$U$352,MATCH($B101,'Mapping waste'!$B$4:$B$352,0),MATCH(AG$4,'Mapping waste'!$A$4:$U$4,0))*$G101</f>
        <v>0</v>
      </c>
      <c r="AR101" s="27">
        <f>INDEX('Mapping waste'!$A$4:$U$352,MATCH($B101,'Mapping waste'!$B$4:$B$352,0),MATCH(AH$4,'Mapping waste'!$A$4:$U$4,0))*$G101</f>
        <v>0</v>
      </c>
      <c r="AS101" s="27">
        <f>INDEX('Mapping waste'!$A$4:$U$352,MATCH($B101,'Mapping waste'!$B$4:$B$352,0),MATCH(AI$4,'Mapping waste'!$A$4:$U$4,0))*$G101</f>
        <v>0</v>
      </c>
      <c r="AT101" s="27">
        <f>INDEX('Mapping waste'!$A$4:$U$352,MATCH($B101,'Mapping waste'!$B$4:$B$352,0),MATCH(AJ$4,'Mapping waste'!$A$4:$U$4,0))*$G101</f>
        <v>0</v>
      </c>
      <c r="AU101" s="27">
        <f>INDEX('Mapping waste'!$A$4:$U$352,MATCH($B101,'Mapping waste'!$B$4:$B$352,0),MATCH(AK$4,'Mapping waste'!$A$4:$U$4,0))*$G101</f>
        <v>0</v>
      </c>
      <c r="AV101" s="27">
        <f>INDEX('Mapping waste'!$A$4:$U$352,MATCH($B101,'Mapping waste'!$B$4:$B$352,0),MATCH(AL$4,'Mapping waste'!$A$4:$U$4,0))*$G101</f>
        <v>82661</v>
      </c>
      <c r="AW101" s="27">
        <f>INDEX('Mapping waste'!$A$4:$U$352,MATCH($B101,'Mapping waste'!$B$4:$B$352,0),MATCH(AM$4,'Mapping waste'!$A$4:$U$4,0))*$G101</f>
        <v>0</v>
      </c>
      <c r="AX101" s="27">
        <f>INDEX('Mapping waste'!$A$4:$U$352,MATCH($B101,'Mapping waste'!$B$4:$B$352,0),MATCH(AN$4,'Mapping waste'!$A$4:$U$4,0))*$G101</f>
        <v>0</v>
      </c>
      <c r="AY101" s="27">
        <f>INDEX('Mapping waste'!$A$4:$U$352,MATCH($B101,'Mapping waste'!$B$4:$B$352,0),MATCH(AO$4,'Mapping waste'!$A$4:$U$4,0))*$G101</f>
        <v>0</v>
      </c>
      <c r="AZ101" s="27">
        <f>INDEX('Mapping waste'!$A$4:$U$352,MATCH($B101,'Mapping waste'!$B$4:$B$352,0),MATCH(AP$4,'Mapping waste'!$A$4:$U$4,0))*$H101</f>
        <v>0</v>
      </c>
      <c r="BA101" s="27">
        <f>INDEX('Mapping waste'!$A$4:$U$352,MATCH($B101,'Mapping waste'!$B$4:$B$352,0),MATCH(AQ$4,'Mapping waste'!$A$4:$U$4,0))*$H101</f>
        <v>0</v>
      </c>
      <c r="BB101" s="27">
        <f>INDEX('Mapping waste'!$A$4:$U$352,MATCH($B101,'Mapping waste'!$B$4:$B$352,0),MATCH(AR$4,'Mapping waste'!$A$4:$U$4,0))*$H101</f>
        <v>0</v>
      </c>
      <c r="BC101" s="27">
        <f>INDEX('Mapping waste'!$A$4:$U$352,MATCH($B101,'Mapping waste'!$B$4:$B$352,0),MATCH(AS$4,'Mapping waste'!$A$4:$U$4,0))*$H101</f>
        <v>0</v>
      </c>
      <c r="BD101" s="27">
        <f>INDEX('Mapping waste'!$A$4:$U$352,MATCH($B101,'Mapping waste'!$B$4:$B$352,0),MATCH(AT$4,'Mapping waste'!$A$4:$U$4,0))*$H101</f>
        <v>0</v>
      </c>
      <c r="BE101" s="27">
        <f>INDEX('Mapping waste'!$A$4:$U$352,MATCH($B101,'Mapping waste'!$B$4:$B$352,0),MATCH(AU$4,'Mapping waste'!$A$4:$U$4,0))*$H101</f>
        <v>0</v>
      </c>
      <c r="BF101" s="27">
        <f>INDEX('Mapping waste'!$A$4:$U$352,MATCH($B101,'Mapping waste'!$B$4:$B$352,0),MATCH(AV$4,'Mapping waste'!$A$4:$U$4,0))*$H101</f>
        <v>83033</v>
      </c>
      <c r="BG101" s="27">
        <f>INDEX('Mapping waste'!$A$4:$U$352,MATCH($B101,'Mapping waste'!$B$4:$B$352,0),MATCH(AW$4,'Mapping waste'!$A$4:$U$4,0))*$H101</f>
        <v>0</v>
      </c>
      <c r="BH101" s="27">
        <f>INDEX('Mapping waste'!$A$4:$U$352,MATCH($B101,'Mapping waste'!$B$4:$B$352,0),MATCH(AX$4,'Mapping waste'!$A$4:$U$4,0))*$H101</f>
        <v>0</v>
      </c>
      <c r="BI101" s="27">
        <f>INDEX('Mapping waste'!$A$4:$U$352,MATCH($B101,'Mapping waste'!$B$4:$B$352,0),MATCH(AY$4,'Mapping waste'!$A$4:$U$4,0))*$H101</f>
        <v>0</v>
      </c>
      <c r="BJ101" s="27">
        <f>INDEX('Mapping waste'!$A$4:$U$352,MATCH($B101,'Mapping waste'!$B$4:$B$352,0),MATCH(AZ$4,'Mapping waste'!$A$4:$U$4,0))*$I101</f>
        <v>0</v>
      </c>
      <c r="BK101" s="27">
        <f>INDEX('Mapping waste'!$A$4:$U$352,MATCH($B101,'Mapping waste'!$B$4:$B$352,0),MATCH(BA$4,'Mapping waste'!$A$4:$U$4,0))*$I101</f>
        <v>0</v>
      </c>
      <c r="BL101" s="27">
        <f>INDEX('Mapping waste'!$A$4:$U$352,MATCH($B101,'Mapping waste'!$B$4:$B$352,0),MATCH(BB$4,'Mapping waste'!$A$4:$U$4,0))*$I101</f>
        <v>0</v>
      </c>
      <c r="BM101" s="27">
        <f>INDEX('Mapping waste'!$A$4:$U$352,MATCH($B101,'Mapping waste'!$B$4:$B$352,0),MATCH(BC$4,'Mapping waste'!$A$4:$U$4,0))*$I101</f>
        <v>0</v>
      </c>
      <c r="BN101" s="27">
        <f>INDEX('Mapping waste'!$A$4:$U$352,MATCH($B101,'Mapping waste'!$B$4:$B$352,0),MATCH(BD$4,'Mapping waste'!$A$4:$U$4,0))*$I101</f>
        <v>0</v>
      </c>
      <c r="BO101" s="27">
        <f>INDEX('Mapping waste'!$A$4:$U$352,MATCH($B101,'Mapping waste'!$B$4:$B$352,0),MATCH(BE$4,'Mapping waste'!$A$4:$U$4,0))*$I101</f>
        <v>0</v>
      </c>
      <c r="BP101" s="27">
        <f>INDEX('Mapping waste'!$A$4:$U$352,MATCH($B101,'Mapping waste'!$B$4:$B$352,0),MATCH(BF$4,'Mapping waste'!$A$4:$U$4,0))*$I101</f>
        <v>83694</v>
      </c>
      <c r="BQ101" s="27">
        <f>INDEX('Mapping waste'!$A$4:$U$352,MATCH($B101,'Mapping waste'!$B$4:$B$352,0),MATCH(BG$4,'Mapping waste'!$A$4:$U$4,0))*$I101</f>
        <v>0</v>
      </c>
      <c r="BR101" s="27">
        <f>INDEX('Mapping waste'!$A$4:$U$352,MATCH($B101,'Mapping waste'!$B$4:$B$352,0),MATCH(BH$4,'Mapping waste'!$A$4:$U$4,0))*$I101</f>
        <v>0</v>
      </c>
      <c r="BS101" s="27">
        <f>INDEX('Mapping waste'!$A$4:$U$352,MATCH($B101,'Mapping waste'!$B$4:$B$352,0),MATCH(BI$4,'Mapping waste'!$A$4:$U$4,0))*$I101</f>
        <v>0</v>
      </c>
      <c r="BT101" s="27">
        <f>INDEX('Mapping waste'!$A$4:$U$352,MATCH($B101,'Mapping waste'!$B$4:$B$352,0),MATCH(BJ$4,'Mapping waste'!$A$4:$U$4,0))*$J101</f>
        <v>0</v>
      </c>
      <c r="BU101" s="27">
        <f>INDEX('Mapping waste'!$A$4:$U$352,MATCH($B101,'Mapping waste'!$B$4:$B$352,0),MATCH(BK$4,'Mapping waste'!$A$4:$U$4,0))*$J101</f>
        <v>0</v>
      </c>
      <c r="BV101" s="27">
        <f>INDEX('Mapping waste'!$A$4:$U$352,MATCH($B101,'Mapping waste'!$B$4:$B$352,0),MATCH(BL$4,'Mapping waste'!$A$4:$U$4,0))*$J101</f>
        <v>0</v>
      </c>
      <c r="BW101" s="27">
        <f>INDEX('Mapping waste'!$A$4:$U$352,MATCH($B101,'Mapping waste'!$B$4:$B$352,0),MATCH(BM$4,'Mapping waste'!$A$4:$U$4,0))*$J101</f>
        <v>0</v>
      </c>
      <c r="BX101" s="27">
        <f>INDEX('Mapping waste'!$A$4:$U$352,MATCH($B101,'Mapping waste'!$B$4:$B$352,0),MATCH(BN$4,'Mapping waste'!$A$4:$U$4,0))*$J101</f>
        <v>0</v>
      </c>
      <c r="BY101" s="27">
        <f>INDEX('Mapping waste'!$A$4:$U$352,MATCH($B101,'Mapping waste'!$B$4:$B$352,0),MATCH(BO$4,'Mapping waste'!$A$4:$U$4,0))*$J101</f>
        <v>0</v>
      </c>
      <c r="BZ101" s="27">
        <f>INDEX('Mapping waste'!$A$4:$U$352,MATCH($B101,'Mapping waste'!$B$4:$B$352,0),MATCH(BP$4,'Mapping waste'!$A$4:$U$4,0))*$J101</f>
        <v>84296</v>
      </c>
      <c r="CA101" s="27">
        <f>INDEX('Mapping waste'!$A$4:$U$352,MATCH($B101,'Mapping waste'!$B$4:$B$352,0),MATCH(BQ$4,'Mapping waste'!$A$4:$U$4,0))*$J101</f>
        <v>0</v>
      </c>
      <c r="CB101" s="27">
        <f>INDEX('Mapping waste'!$A$4:$U$352,MATCH($B101,'Mapping waste'!$B$4:$B$352,0),MATCH(BR$4,'Mapping waste'!$A$4:$U$4,0))*$J101</f>
        <v>0</v>
      </c>
      <c r="CC101" s="27">
        <f>INDEX('Mapping waste'!$A$4:$U$352,MATCH($B101,'Mapping waste'!$B$4:$B$352,0),MATCH(BS$4,'Mapping waste'!$A$4:$U$4,0))*$J101</f>
        <v>0</v>
      </c>
      <c r="CD101" s="27">
        <f>INDEX('Mapping waste'!$A$4:$U$352,MATCH($B101,'Mapping waste'!$B$4:$B$352,0),MATCH(BT$4,'Mapping waste'!$A$4:$U$4,0))*$K101</f>
        <v>0</v>
      </c>
      <c r="CE101" s="27">
        <f>INDEX('Mapping waste'!$A$4:$U$352,MATCH($B101,'Mapping waste'!$B$4:$B$352,0),MATCH(BU$4,'Mapping waste'!$A$4:$U$4,0))*$K101</f>
        <v>0</v>
      </c>
      <c r="CF101" s="27">
        <f>INDEX('Mapping waste'!$A$4:$U$352,MATCH($B101,'Mapping waste'!$B$4:$B$352,0),MATCH(BV$4,'Mapping waste'!$A$4:$U$4,0))*$K101</f>
        <v>0</v>
      </c>
      <c r="CG101" s="27">
        <f>INDEX('Mapping waste'!$A$4:$U$352,MATCH($B101,'Mapping waste'!$B$4:$B$352,0),MATCH(BW$4,'Mapping waste'!$A$4:$U$4,0))*$K101</f>
        <v>0</v>
      </c>
      <c r="CH101" s="27">
        <f>INDEX('Mapping waste'!$A$4:$U$352,MATCH($B101,'Mapping waste'!$B$4:$B$352,0),MATCH(BX$4,'Mapping waste'!$A$4:$U$4,0))*$K101</f>
        <v>0</v>
      </c>
      <c r="CI101" s="27">
        <f>INDEX('Mapping waste'!$A$4:$U$352,MATCH($B101,'Mapping waste'!$B$4:$B$352,0),MATCH(BY$4,'Mapping waste'!$A$4:$U$4,0))*$K101</f>
        <v>0</v>
      </c>
      <c r="CJ101" s="27">
        <f>INDEX('Mapping waste'!$A$4:$U$352,MATCH($B101,'Mapping waste'!$B$4:$B$352,0),MATCH(BZ$4,'Mapping waste'!$A$4:$U$4,0))*$K101</f>
        <v>84874</v>
      </c>
      <c r="CK101" s="27">
        <f>INDEX('Mapping waste'!$A$4:$U$352,MATCH($B101,'Mapping waste'!$B$4:$B$352,0),MATCH(CA$4,'Mapping waste'!$A$4:$U$4,0))*$K101</f>
        <v>0</v>
      </c>
      <c r="CL101" s="27">
        <f>INDEX('Mapping waste'!$A$4:$U$352,MATCH($B101,'Mapping waste'!$B$4:$B$352,0),MATCH(CB$4,'Mapping waste'!$A$4:$U$4,0))*$K101</f>
        <v>0</v>
      </c>
      <c r="CM101" s="27">
        <f>INDEX('Mapping waste'!$A$4:$U$352,MATCH($B101,'Mapping waste'!$B$4:$B$352,0),MATCH(CC$4,'Mapping waste'!$A$4:$U$4,0))*$K101</f>
        <v>0</v>
      </c>
    </row>
    <row r="102" spans="1:91" x14ac:dyDescent="0.2">
      <c r="A102" s="26" t="s">
        <v>481</v>
      </c>
      <c r="B102" s="26" t="s">
        <v>482</v>
      </c>
      <c r="C102" s="26" t="s">
        <v>24</v>
      </c>
      <c r="D102" s="27">
        <f>INDEX('Households England'!S$6:S$375,MATCH('Mapping HH to population waste'!$B102,'Households England'!$B$6:$B$375,0))</f>
        <v>76136</v>
      </c>
      <c r="E102" s="27">
        <f>INDEX('Households England'!T$6:T$375,MATCH('Mapping HH to population waste'!$B102,'Households England'!$B$6:$B$375,0))</f>
        <v>76609</v>
      </c>
      <c r="F102" s="27">
        <f>INDEX('Households England'!U$6:U$375,MATCH('Mapping HH to population waste'!$B102,'Households England'!$B$6:$B$375,0))</f>
        <v>77231</v>
      </c>
      <c r="G102" s="27">
        <f>INDEX('Households England'!V$6:V$375,MATCH('Mapping HH to population waste'!$B102,'Households England'!$B$6:$B$375,0))</f>
        <v>77823</v>
      </c>
      <c r="H102" s="27">
        <f>INDEX('Households England'!W$6:W$375,MATCH('Mapping HH to population waste'!$B102,'Households England'!$B$6:$B$375,0))</f>
        <v>78344</v>
      </c>
      <c r="I102" s="27">
        <f>INDEX('Households England'!X$6:X$375,MATCH('Mapping HH to population waste'!$B102,'Households England'!$B$6:$B$375,0))</f>
        <v>79039</v>
      </c>
      <c r="J102" s="27">
        <f>INDEX('Households England'!Y$6:Y$375,MATCH('Mapping HH to population waste'!$B102,'Households England'!$B$6:$B$375,0))</f>
        <v>79716</v>
      </c>
      <c r="K102" s="27">
        <f>INDEX('Households England'!Z$6:Z$375,MATCH('Mapping HH to population waste'!$B102,'Households England'!$B$6:$B$375,0))</f>
        <v>80303</v>
      </c>
      <c r="L102" s="27">
        <f>INDEX('Mapping waste'!$A$4:$U$352,MATCH($B102,'Mapping waste'!$B$4:$B$352,0),MATCH(L$4,'Mapping waste'!$A$4:$U$4,0))*$D102</f>
        <v>0</v>
      </c>
      <c r="M102" s="27">
        <f>INDEX('Mapping waste'!$A$4:$U$352,MATCH($B102,'Mapping waste'!$B$4:$B$352,0),MATCH(M$4,'Mapping waste'!$A$4:$U$4,0))*$D102</f>
        <v>0</v>
      </c>
      <c r="N102" s="27">
        <f>INDEX('Mapping waste'!$A$4:$U$352,MATCH($B102,'Mapping waste'!$B$4:$B$352,0),MATCH(N$4,'Mapping waste'!$A$4:$U$4,0))*$D102</f>
        <v>0</v>
      </c>
      <c r="O102" s="27">
        <f>INDEX('Mapping waste'!$A$4:$U$352,MATCH($B102,'Mapping waste'!$B$4:$B$352,0),MATCH(O$4,'Mapping waste'!$A$4:$U$4,0))*$D102</f>
        <v>0</v>
      </c>
      <c r="P102" s="27">
        <f>INDEX('Mapping waste'!$A$4:$U$352,MATCH($B102,'Mapping waste'!$B$4:$B$352,0),MATCH(P$4,'Mapping waste'!$A$4:$U$4,0))*$D102</f>
        <v>0</v>
      </c>
      <c r="Q102" s="27">
        <f>INDEX('Mapping waste'!$A$4:$U$352,MATCH($B102,'Mapping waste'!$B$4:$B$352,0),MATCH(Q$4,'Mapping waste'!$A$4:$U$4,0))*$D102</f>
        <v>0</v>
      </c>
      <c r="R102" s="27">
        <f>INDEX('Mapping waste'!$A$4:$U$352,MATCH($B102,'Mapping waste'!$B$4:$B$352,0),MATCH(R$4,'Mapping waste'!$A$4:$U$4,0))*$D102</f>
        <v>76136</v>
      </c>
      <c r="S102" s="27">
        <f>INDEX('Mapping waste'!$A$4:$U$352,MATCH($B102,'Mapping waste'!$B$4:$B$352,0),MATCH(S$4,'Mapping waste'!$A$4:$U$4,0))*$D102</f>
        <v>0</v>
      </c>
      <c r="T102" s="27">
        <f>INDEX('Mapping waste'!$A$4:$U$352,MATCH($B102,'Mapping waste'!$B$4:$B$352,0),MATCH(T$4,'Mapping waste'!$A$4:$U$4,0))*$D102</f>
        <v>0</v>
      </c>
      <c r="U102" s="27">
        <f>INDEX('Mapping waste'!$A$4:$U$352,MATCH($B102,'Mapping waste'!$B$4:$B$352,0),MATCH(U$4,'Mapping waste'!$A$4:$U$4,0))*$D102</f>
        <v>0</v>
      </c>
      <c r="V102" s="27">
        <f>INDEX('Mapping waste'!$A$4:$U$352,MATCH($B102,'Mapping waste'!$B$4:$B$352,0),MATCH(V$4,'Mapping waste'!$A$4:$U$4,0))*$E102</f>
        <v>0</v>
      </c>
      <c r="W102" s="27">
        <f>INDEX('Mapping waste'!$A$4:$U$352,MATCH($B102,'Mapping waste'!$B$4:$B$352,0),MATCH(W$4,'Mapping waste'!$A$4:$U$4,0))*$E102</f>
        <v>0</v>
      </c>
      <c r="X102" s="27">
        <f>INDEX('Mapping waste'!$A$4:$U$352,MATCH($B102,'Mapping waste'!$B$4:$B$352,0),MATCH(X$4,'Mapping waste'!$A$4:$U$4,0))*$E102</f>
        <v>0</v>
      </c>
      <c r="Y102" s="27">
        <f>INDEX('Mapping waste'!$A$4:$U$352,MATCH($B102,'Mapping waste'!$B$4:$B$352,0),MATCH(Y$4,'Mapping waste'!$A$4:$U$4,0))*$E102</f>
        <v>0</v>
      </c>
      <c r="Z102" s="27">
        <f>INDEX('Mapping waste'!$A$4:$U$352,MATCH($B102,'Mapping waste'!$B$4:$B$352,0),MATCH(Z$4,'Mapping waste'!$A$4:$U$4,0))*$E102</f>
        <v>0</v>
      </c>
      <c r="AA102" s="27">
        <f>INDEX('Mapping waste'!$A$4:$U$352,MATCH($B102,'Mapping waste'!$B$4:$B$352,0),MATCH(AA$4,'Mapping waste'!$A$4:$U$4,0))*$E102</f>
        <v>0</v>
      </c>
      <c r="AB102" s="27">
        <f>INDEX('Mapping waste'!$A$4:$U$352,MATCH($B102,'Mapping waste'!$B$4:$B$352,0),MATCH(AB$4,'Mapping waste'!$A$4:$U$4,0))*$E102</f>
        <v>76609</v>
      </c>
      <c r="AC102" s="27">
        <f>INDEX('Mapping waste'!$A$4:$U$352,MATCH($B102,'Mapping waste'!$B$4:$B$352,0),MATCH(AC$4,'Mapping waste'!$A$4:$U$4,0))*$E102</f>
        <v>0</v>
      </c>
      <c r="AD102" s="27">
        <f>INDEX('Mapping waste'!$A$4:$U$352,MATCH($B102,'Mapping waste'!$B$4:$B$352,0),MATCH(AD$4,'Mapping waste'!$A$4:$U$4,0))*$E102</f>
        <v>0</v>
      </c>
      <c r="AE102" s="27">
        <f>INDEX('Mapping waste'!$A$4:$U$352,MATCH($B102,'Mapping waste'!$B$4:$B$352,0),MATCH(AE$4,'Mapping waste'!$A$4:$U$4,0))*$E102</f>
        <v>0</v>
      </c>
      <c r="AF102" s="27">
        <f>INDEX('Mapping waste'!$A$4:$U$352,MATCH($B102,'Mapping waste'!$B$4:$B$352,0),MATCH(V$4,'Mapping waste'!$A$4:$U$4,0))*$F102</f>
        <v>0</v>
      </c>
      <c r="AG102" s="27">
        <f>INDEX('Mapping waste'!$A$4:$U$352,MATCH($B102,'Mapping waste'!$B$4:$B$352,0),MATCH(W$4,'Mapping waste'!$A$4:$U$4,0))*$F102</f>
        <v>0</v>
      </c>
      <c r="AH102" s="27">
        <f>INDEX('Mapping waste'!$A$4:$U$352,MATCH($B102,'Mapping waste'!$B$4:$B$352,0),MATCH(X$4,'Mapping waste'!$A$4:$U$4,0))*$F102</f>
        <v>0</v>
      </c>
      <c r="AI102" s="27">
        <f>INDEX('Mapping waste'!$A$4:$U$352,MATCH($B102,'Mapping waste'!$B$4:$B$352,0),MATCH(Y$4,'Mapping waste'!$A$4:$U$4,0))*$F102</f>
        <v>0</v>
      </c>
      <c r="AJ102" s="27">
        <f>INDEX('Mapping waste'!$A$4:$U$352,MATCH($B102,'Mapping waste'!$B$4:$B$352,0),MATCH(Z$4,'Mapping waste'!$A$4:$U$4,0))*$F102</f>
        <v>0</v>
      </c>
      <c r="AK102" s="27">
        <f>INDEX('Mapping waste'!$A$4:$U$352,MATCH($B102,'Mapping waste'!$B$4:$B$352,0),MATCH(AA$4,'Mapping waste'!$A$4:$U$4,0))*$F102</f>
        <v>0</v>
      </c>
      <c r="AL102" s="27">
        <f>INDEX('Mapping waste'!$A$4:$U$352,MATCH($B102,'Mapping waste'!$B$4:$B$352,0),MATCH(AB$4,'Mapping waste'!$A$4:$U$4,0))*$F102</f>
        <v>77231</v>
      </c>
      <c r="AM102" s="27">
        <f>INDEX('Mapping waste'!$A$4:$U$352,MATCH($B102,'Mapping waste'!$B$4:$B$352,0),MATCH(AC$4,'Mapping waste'!$A$4:$U$4,0))*$F102</f>
        <v>0</v>
      </c>
      <c r="AN102" s="27">
        <f>INDEX('Mapping waste'!$A$4:$U$352,MATCH($B102,'Mapping waste'!$B$4:$B$352,0),MATCH(AD$4,'Mapping waste'!$A$4:$U$4,0))*$F102</f>
        <v>0</v>
      </c>
      <c r="AO102" s="27">
        <f>INDEX('Mapping waste'!$A$4:$U$352,MATCH($B102,'Mapping waste'!$B$4:$B$352,0),MATCH(AE$4,'Mapping waste'!$A$4:$U$4,0))*$F102</f>
        <v>0</v>
      </c>
      <c r="AP102" s="27">
        <f>INDEX('Mapping waste'!$A$4:$U$352,MATCH($B102,'Mapping waste'!$B$4:$B$352,0),MATCH(AF$4,'Mapping waste'!$A$4:$U$4,0))*$G102</f>
        <v>0</v>
      </c>
      <c r="AQ102" s="27">
        <f>INDEX('Mapping waste'!$A$4:$U$352,MATCH($B102,'Mapping waste'!$B$4:$B$352,0),MATCH(AG$4,'Mapping waste'!$A$4:$U$4,0))*$G102</f>
        <v>0</v>
      </c>
      <c r="AR102" s="27">
        <f>INDEX('Mapping waste'!$A$4:$U$352,MATCH($B102,'Mapping waste'!$B$4:$B$352,0),MATCH(AH$4,'Mapping waste'!$A$4:$U$4,0))*$G102</f>
        <v>0</v>
      </c>
      <c r="AS102" s="27">
        <f>INDEX('Mapping waste'!$A$4:$U$352,MATCH($B102,'Mapping waste'!$B$4:$B$352,0),MATCH(AI$4,'Mapping waste'!$A$4:$U$4,0))*$G102</f>
        <v>0</v>
      </c>
      <c r="AT102" s="27">
        <f>INDEX('Mapping waste'!$A$4:$U$352,MATCH($B102,'Mapping waste'!$B$4:$B$352,0),MATCH(AJ$4,'Mapping waste'!$A$4:$U$4,0))*$G102</f>
        <v>0</v>
      </c>
      <c r="AU102" s="27">
        <f>INDEX('Mapping waste'!$A$4:$U$352,MATCH($B102,'Mapping waste'!$B$4:$B$352,0),MATCH(AK$4,'Mapping waste'!$A$4:$U$4,0))*$G102</f>
        <v>0</v>
      </c>
      <c r="AV102" s="27">
        <f>INDEX('Mapping waste'!$A$4:$U$352,MATCH($B102,'Mapping waste'!$B$4:$B$352,0),MATCH(AL$4,'Mapping waste'!$A$4:$U$4,0))*$G102</f>
        <v>77823</v>
      </c>
      <c r="AW102" s="27">
        <f>INDEX('Mapping waste'!$A$4:$U$352,MATCH($B102,'Mapping waste'!$B$4:$B$352,0),MATCH(AM$4,'Mapping waste'!$A$4:$U$4,0))*$G102</f>
        <v>0</v>
      </c>
      <c r="AX102" s="27">
        <f>INDEX('Mapping waste'!$A$4:$U$352,MATCH($B102,'Mapping waste'!$B$4:$B$352,0),MATCH(AN$4,'Mapping waste'!$A$4:$U$4,0))*$G102</f>
        <v>0</v>
      </c>
      <c r="AY102" s="27">
        <f>INDEX('Mapping waste'!$A$4:$U$352,MATCH($B102,'Mapping waste'!$B$4:$B$352,0),MATCH(AO$4,'Mapping waste'!$A$4:$U$4,0))*$G102</f>
        <v>0</v>
      </c>
      <c r="AZ102" s="27">
        <f>INDEX('Mapping waste'!$A$4:$U$352,MATCH($B102,'Mapping waste'!$B$4:$B$352,0),MATCH(AP$4,'Mapping waste'!$A$4:$U$4,0))*$H102</f>
        <v>0</v>
      </c>
      <c r="BA102" s="27">
        <f>INDEX('Mapping waste'!$A$4:$U$352,MATCH($B102,'Mapping waste'!$B$4:$B$352,0),MATCH(AQ$4,'Mapping waste'!$A$4:$U$4,0))*$H102</f>
        <v>0</v>
      </c>
      <c r="BB102" s="27">
        <f>INDEX('Mapping waste'!$A$4:$U$352,MATCH($B102,'Mapping waste'!$B$4:$B$352,0),MATCH(AR$4,'Mapping waste'!$A$4:$U$4,0))*$H102</f>
        <v>0</v>
      </c>
      <c r="BC102" s="27">
        <f>INDEX('Mapping waste'!$A$4:$U$352,MATCH($B102,'Mapping waste'!$B$4:$B$352,0),MATCH(AS$4,'Mapping waste'!$A$4:$U$4,0))*$H102</f>
        <v>0</v>
      </c>
      <c r="BD102" s="27">
        <f>INDEX('Mapping waste'!$A$4:$U$352,MATCH($B102,'Mapping waste'!$B$4:$B$352,0),MATCH(AT$4,'Mapping waste'!$A$4:$U$4,0))*$H102</f>
        <v>0</v>
      </c>
      <c r="BE102" s="27">
        <f>INDEX('Mapping waste'!$A$4:$U$352,MATCH($B102,'Mapping waste'!$B$4:$B$352,0),MATCH(AU$4,'Mapping waste'!$A$4:$U$4,0))*$H102</f>
        <v>0</v>
      </c>
      <c r="BF102" s="27">
        <f>INDEX('Mapping waste'!$A$4:$U$352,MATCH($B102,'Mapping waste'!$B$4:$B$352,0),MATCH(AV$4,'Mapping waste'!$A$4:$U$4,0))*$H102</f>
        <v>78344</v>
      </c>
      <c r="BG102" s="27">
        <f>INDEX('Mapping waste'!$A$4:$U$352,MATCH($B102,'Mapping waste'!$B$4:$B$352,0),MATCH(AW$4,'Mapping waste'!$A$4:$U$4,0))*$H102</f>
        <v>0</v>
      </c>
      <c r="BH102" s="27">
        <f>INDEX('Mapping waste'!$A$4:$U$352,MATCH($B102,'Mapping waste'!$B$4:$B$352,0),MATCH(AX$4,'Mapping waste'!$A$4:$U$4,0))*$H102</f>
        <v>0</v>
      </c>
      <c r="BI102" s="27">
        <f>INDEX('Mapping waste'!$A$4:$U$352,MATCH($B102,'Mapping waste'!$B$4:$B$352,0),MATCH(AY$4,'Mapping waste'!$A$4:$U$4,0))*$H102</f>
        <v>0</v>
      </c>
      <c r="BJ102" s="27">
        <f>INDEX('Mapping waste'!$A$4:$U$352,MATCH($B102,'Mapping waste'!$B$4:$B$352,0),MATCH(AZ$4,'Mapping waste'!$A$4:$U$4,0))*$I102</f>
        <v>0</v>
      </c>
      <c r="BK102" s="27">
        <f>INDEX('Mapping waste'!$A$4:$U$352,MATCH($B102,'Mapping waste'!$B$4:$B$352,0),MATCH(BA$4,'Mapping waste'!$A$4:$U$4,0))*$I102</f>
        <v>0</v>
      </c>
      <c r="BL102" s="27">
        <f>INDEX('Mapping waste'!$A$4:$U$352,MATCH($B102,'Mapping waste'!$B$4:$B$352,0),MATCH(BB$4,'Mapping waste'!$A$4:$U$4,0))*$I102</f>
        <v>0</v>
      </c>
      <c r="BM102" s="27">
        <f>INDEX('Mapping waste'!$A$4:$U$352,MATCH($B102,'Mapping waste'!$B$4:$B$352,0),MATCH(BC$4,'Mapping waste'!$A$4:$U$4,0))*$I102</f>
        <v>0</v>
      </c>
      <c r="BN102" s="27">
        <f>INDEX('Mapping waste'!$A$4:$U$352,MATCH($B102,'Mapping waste'!$B$4:$B$352,0),MATCH(BD$4,'Mapping waste'!$A$4:$U$4,0))*$I102</f>
        <v>0</v>
      </c>
      <c r="BO102" s="27">
        <f>INDEX('Mapping waste'!$A$4:$U$352,MATCH($B102,'Mapping waste'!$B$4:$B$352,0),MATCH(BE$4,'Mapping waste'!$A$4:$U$4,0))*$I102</f>
        <v>0</v>
      </c>
      <c r="BP102" s="27">
        <f>INDEX('Mapping waste'!$A$4:$U$352,MATCH($B102,'Mapping waste'!$B$4:$B$352,0),MATCH(BF$4,'Mapping waste'!$A$4:$U$4,0))*$I102</f>
        <v>79039</v>
      </c>
      <c r="BQ102" s="27">
        <f>INDEX('Mapping waste'!$A$4:$U$352,MATCH($B102,'Mapping waste'!$B$4:$B$352,0),MATCH(BG$4,'Mapping waste'!$A$4:$U$4,0))*$I102</f>
        <v>0</v>
      </c>
      <c r="BR102" s="27">
        <f>INDEX('Mapping waste'!$A$4:$U$352,MATCH($B102,'Mapping waste'!$B$4:$B$352,0),MATCH(BH$4,'Mapping waste'!$A$4:$U$4,0))*$I102</f>
        <v>0</v>
      </c>
      <c r="BS102" s="27">
        <f>INDEX('Mapping waste'!$A$4:$U$352,MATCH($B102,'Mapping waste'!$B$4:$B$352,0),MATCH(BI$4,'Mapping waste'!$A$4:$U$4,0))*$I102</f>
        <v>0</v>
      </c>
      <c r="BT102" s="27">
        <f>INDEX('Mapping waste'!$A$4:$U$352,MATCH($B102,'Mapping waste'!$B$4:$B$352,0),MATCH(BJ$4,'Mapping waste'!$A$4:$U$4,0))*$J102</f>
        <v>0</v>
      </c>
      <c r="BU102" s="27">
        <f>INDEX('Mapping waste'!$A$4:$U$352,MATCH($B102,'Mapping waste'!$B$4:$B$352,0),MATCH(BK$4,'Mapping waste'!$A$4:$U$4,0))*$J102</f>
        <v>0</v>
      </c>
      <c r="BV102" s="27">
        <f>INDEX('Mapping waste'!$A$4:$U$352,MATCH($B102,'Mapping waste'!$B$4:$B$352,0),MATCH(BL$4,'Mapping waste'!$A$4:$U$4,0))*$J102</f>
        <v>0</v>
      </c>
      <c r="BW102" s="27">
        <f>INDEX('Mapping waste'!$A$4:$U$352,MATCH($B102,'Mapping waste'!$B$4:$B$352,0),MATCH(BM$4,'Mapping waste'!$A$4:$U$4,0))*$J102</f>
        <v>0</v>
      </c>
      <c r="BX102" s="27">
        <f>INDEX('Mapping waste'!$A$4:$U$352,MATCH($B102,'Mapping waste'!$B$4:$B$352,0),MATCH(BN$4,'Mapping waste'!$A$4:$U$4,0))*$J102</f>
        <v>0</v>
      </c>
      <c r="BY102" s="27">
        <f>INDEX('Mapping waste'!$A$4:$U$352,MATCH($B102,'Mapping waste'!$B$4:$B$352,0),MATCH(BO$4,'Mapping waste'!$A$4:$U$4,0))*$J102</f>
        <v>0</v>
      </c>
      <c r="BZ102" s="27">
        <f>INDEX('Mapping waste'!$A$4:$U$352,MATCH($B102,'Mapping waste'!$B$4:$B$352,0),MATCH(BP$4,'Mapping waste'!$A$4:$U$4,0))*$J102</f>
        <v>79716</v>
      </c>
      <c r="CA102" s="27">
        <f>INDEX('Mapping waste'!$A$4:$U$352,MATCH($B102,'Mapping waste'!$B$4:$B$352,0),MATCH(BQ$4,'Mapping waste'!$A$4:$U$4,0))*$J102</f>
        <v>0</v>
      </c>
      <c r="CB102" s="27">
        <f>INDEX('Mapping waste'!$A$4:$U$352,MATCH($B102,'Mapping waste'!$B$4:$B$352,0),MATCH(BR$4,'Mapping waste'!$A$4:$U$4,0))*$J102</f>
        <v>0</v>
      </c>
      <c r="CC102" s="27">
        <f>INDEX('Mapping waste'!$A$4:$U$352,MATCH($B102,'Mapping waste'!$B$4:$B$352,0),MATCH(BS$4,'Mapping waste'!$A$4:$U$4,0))*$J102</f>
        <v>0</v>
      </c>
      <c r="CD102" s="27">
        <f>INDEX('Mapping waste'!$A$4:$U$352,MATCH($B102,'Mapping waste'!$B$4:$B$352,0),MATCH(BT$4,'Mapping waste'!$A$4:$U$4,0))*$K102</f>
        <v>0</v>
      </c>
      <c r="CE102" s="27">
        <f>INDEX('Mapping waste'!$A$4:$U$352,MATCH($B102,'Mapping waste'!$B$4:$B$352,0),MATCH(BU$4,'Mapping waste'!$A$4:$U$4,0))*$K102</f>
        <v>0</v>
      </c>
      <c r="CF102" s="27">
        <f>INDEX('Mapping waste'!$A$4:$U$352,MATCH($B102,'Mapping waste'!$B$4:$B$352,0),MATCH(BV$4,'Mapping waste'!$A$4:$U$4,0))*$K102</f>
        <v>0</v>
      </c>
      <c r="CG102" s="27">
        <f>INDEX('Mapping waste'!$A$4:$U$352,MATCH($B102,'Mapping waste'!$B$4:$B$352,0),MATCH(BW$4,'Mapping waste'!$A$4:$U$4,0))*$K102</f>
        <v>0</v>
      </c>
      <c r="CH102" s="27">
        <f>INDEX('Mapping waste'!$A$4:$U$352,MATCH($B102,'Mapping waste'!$B$4:$B$352,0),MATCH(BX$4,'Mapping waste'!$A$4:$U$4,0))*$K102</f>
        <v>0</v>
      </c>
      <c r="CI102" s="27">
        <f>INDEX('Mapping waste'!$A$4:$U$352,MATCH($B102,'Mapping waste'!$B$4:$B$352,0),MATCH(BY$4,'Mapping waste'!$A$4:$U$4,0))*$K102</f>
        <v>0</v>
      </c>
      <c r="CJ102" s="27">
        <f>INDEX('Mapping waste'!$A$4:$U$352,MATCH($B102,'Mapping waste'!$B$4:$B$352,0),MATCH(BZ$4,'Mapping waste'!$A$4:$U$4,0))*$K102</f>
        <v>80303</v>
      </c>
      <c r="CK102" s="27">
        <f>INDEX('Mapping waste'!$A$4:$U$352,MATCH($B102,'Mapping waste'!$B$4:$B$352,0),MATCH(CA$4,'Mapping waste'!$A$4:$U$4,0))*$K102</f>
        <v>0</v>
      </c>
      <c r="CL102" s="27">
        <f>INDEX('Mapping waste'!$A$4:$U$352,MATCH($B102,'Mapping waste'!$B$4:$B$352,0),MATCH(CB$4,'Mapping waste'!$A$4:$U$4,0))*$K102</f>
        <v>0</v>
      </c>
      <c r="CM102" s="27">
        <f>INDEX('Mapping waste'!$A$4:$U$352,MATCH($B102,'Mapping waste'!$B$4:$B$352,0),MATCH(CC$4,'Mapping waste'!$A$4:$U$4,0))*$K102</f>
        <v>0</v>
      </c>
    </row>
    <row r="103" spans="1:91" x14ac:dyDescent="0.2">
      <c r="A103" s="26" t="s">
        <v>483</v>
      </c>
      <c r="B103" s="26" t="s">
        <v>484</v>
      </c>
      <c r="C103" s="26" t="s">
        <v>24</v>
      </c>
      <c r="D103" s="27">
        <f>INDEX('Households England'!S$6:S$375,MATCH('Mapping HH to population waste'!$B103,'Households England'!$B$6:$B$375,0))</f>
        <v>97483</v>
      </c>
      <c r="E103" s="27">
        <f>INDEX('Households England'!T$6:T$375,MATCH('Mapping HH to population waste'!$B103,'Households England'!$B$6:$B$375,0))</f>
        <v>97964</v>
      </c>
      <c r="F103" s="27">
        <f>INDEX('Households England'!U$6:U$375,MATCH('Mapping HH to population waste'!$B103,'Households England'!$B$6:$B$375,0))</f>
        <v>98714</v>
      </c>
      <c r="G103" s="27">
        <f>INDEX('Households England'!V$6:V$375,MATCH('Mapping HH to population waste'!$B103,'Households England'!$B$6:$B$375,0))</f>
        <v>99334</v>
      </c>
      <c r="H103" s="27">
        <f>INDEX('Households England'!W$6:W$375,MATCH('Mapping HH to population waste'!$B103,'Households England'!$B$6:$B$375,0))</f>
        <v>99924</v>
      </c>
      <c r="I103" s="27">
        <f>INDEX('Households England'!X$6:X$375,MATCH('Mapping HH to population waste'!$B103,'Households England'!$B$6:$B$375,0))</f>
        <v>100677</v>
      </c>
      <c r="J103" s="27">
        <f>INDEX('Households England'!Y$6:Y$375,MATCH('Mapping HH to population waste'!$B103,'Households England'!$B$6:$B$375,0))</f>
        <v>101430</v>
      </c>
      <c r="K103" s="27">
        <f>INDEX('Households England'!Z$6:Z$375,MATCH('Mapping HH to population waste'!$B103,'Households England'!$B$6:$B$375,0))</f>
        <v>102167</v>
      </c>
      <c r="L103" s="27">
        <f>INDEX('Mapping waste'!$A$4:$U$352,MATCH($B103,'Mapping waste'!$B$4:$B$352,0),MATCH(L$4,'Mapping waste'!$A$4:$U$4,0))*$D103</f>
        <v>0</v>
      </c>
      <c r="M103" s="27">
        <f>INDEX('Mapping waste'!$A$4:$U$352,MATCH($B103,'Mapping waste'!$B$4:$B$352,0),MATCH(M$4,'Mapping waste'!$A$4:$U$4,0))*$D103</f>
        <v>0</v>
      </c>
      <c r="N103" s="27">
        <f>INDEX('Mapping waste'!$A$4:$U$352,MATCH($B103,'Mapping waste'!$B$4:$B$352,0),MATCH(N$4,'Mapping waste'!$A$4:$U$4,0))*$D103</f>
        <v>0</v>
      </c>
      <c r="O103" s="27">
        <f>INDEX('Mapping waste'!$A$4:$U$352,MATCH($B103,'Mapping waste'!$B$4:$B$352,0),MATCH(O$4,'Mapping waste'!$A$4:$U$4,0))*$D103</f>
        <v>0</v>
      </c>
      <c r="P103" s="27">
        <f>INDEX('Mapping waste'!$A$4:$U$352,MATCH($B103,'Mapping waste'!$B$4:$B$352,0),MATCH(P$4,'Mapping waste'!$A$4:$U$4,0))*$D103</f>
        <v>0</v>
      </c>
      <c r="Q103" s="27">
        <f>INDEX('Mapping waste'!$A$4:$U$352,MATCH($B103,'Mapping waste'!$B$4:$B$352,0),MATCH(Q$4,'Mapping waste'!$A$4:$U$4,0))*$D103</f>
        <v>0</v>
      </c>
      <c r="R103" s="27">
        <f>INDEX('Mapping waste'!$A$4:$U$352,MATCH($B103,'Mapping waste'!$B$4:$B$352,0),MATCH(R$4,'Mapping waste'!$A$4:$U$4,0))*$D103</f>
        <v>97483</v>
      </c>
      <c r="S103" s="27">
        <f>INDEX('Mapping waste'!$A$4:$U$352,MATCH($B103,'Mapping waste'!$B$4:$B$352,0),MATCH(S$4,'Mapping waste'!$A$4:$U$4,0))*$D103</f>
        <v>0</v>
      </c>
      <c r="T103" s="27">
        <f>INDEX('Mapping waste'!$A$4:$U$352,MATCH($B103,'Mapping waste'!$B$4:$B$352,0),MATCH(T$4,'Mapping waste'!$A$4:$U$4,0))*$D103</f>
        <v>0</v>
      </c>
      <c r="U103" s="27">
        <f>INDEX('Mapping waste'!$A$4:$U$352,MATCH($B103,'Mapping waste'!$B$4:$B$352,0),MATCH(U$4,'Mapping waste'!$A$4:$U$4,0))*$D103</f>
        <v>0</v>
      </c>
      <c r="V103" s="27">
        <f>INDEX('Mapping waste'!$A$4:$U$352,MATCH($B103,'Mapping waste'!$B$4:$B$352,0),MATCH(V$4,'Mapping waste'!$A$4:$U$4,0))*$E103</f>
        <v>0</v>
      </c>
      <c r="W103" s="27">
        <f>INDEX('Mapping waste'!$A$4:$U$352,MATCH($B103,'Mapping waste'!$B$4:$B$352,0),MATCH(W$4,'Mapping waste'!$A$4:$U$4,0))*$E103</f>
        <v>0</v>
      </c>
      <c r="X103" s="27">
        <f>INDEX('Mapping waste'!$A$4:$U$352,MATCH($B103,'Mapping waste'!$B$4:$B$352,0),MATCH(X$4,'Mapping waste'!$A$4:$U$4,0))*$E103</f>
        <v>0</v>
      </c>
      <c r="Y103" s="27">
        <f>INDEX('Mapping waste'!$A$4:$U$352,MATCH($B103,'Mapping waste'!$B$4:$B$352,0),MATCH(Y$4,'Mapping waste'!$A$4:$U$4,0))*$E103</f>
        <v>0</v>
      </c>
      <c r="Z103" s="27">
        <f>INDEX('Mapping waste'!$A$4:$U$352,MATCH($B103,'Mapping waste'!$B$4:$B$352,0),MATCH(Z$4,'Mapping waste'!$A$4:$U$4,0))*$E103</f>
        <v>0</v>
      </c>
      <c r="AA103" s="27">
        <f>INDEX('Mapping waste'!$A$4:$U$352,MATCH($B103,'Mapping waste'!$B$4:$B$352,0),MATCH(AA$4,'Mapping waste'!$A$4:$U$4,0))*$E103</f>
        <v>0</v>
      </c>
      <c r="AB103" s="27">
        <f>INDEX('Mapping waste'!$A$4:$U$352,MATCH($B103,'Mapping waste'!$B$4:$B$352,0),MATCH(AB$4,'Mapping waste'!$A$4:$U$4,0))*$E103</f>
        <v>97964</v>
      </c>
      <c r="AC103" s="27">
        <f>INDEX('Mapping waste'!$A$4:$U$352,MATCH($B103,'Mapping waste'!$B$4:$B$352,0),MATCH(AC$4,'Mapping waste'!$A$4:$U$4,0))*$E103</f>
        <v>0</v>
      </c>
      <c r="AD103" s="27">
        <f>INDEX('Mapping waste'!$A$4:$U$352,MATCH($B103,'Mapping waste'!$B$4:$B$352,0),MATCH(AD$4,'Mapping waste'!$A$4:$U$4,0))*$E103</f>
        <v>0</v>
      </c>
      <c r="AE103" s="27">
        <f>INDEX('Mapping waste'!$A$4:$U$352,MATCH($B103,'Mapping waste'!$B$4:$B$352,0),MATCH(AE$4,'Mapping waste'!$A$4:$U$4,0))*$E103</f>
        <v>0</v>
      </c>
      <c r="AF103" s="27">
        <f>INDEX('Mapping waste'!$A$4:$U$352,MATCH($B103,'Mapping waste'!$B$4:$B$352,0),MATCH(V$4,'Mapping waste'!$A$4:$U$4,0))*$F103</f>
        <v>0</v>
      </c>
      <c r="AG103" s="27">
        <f>INDEX('Mapping waste'!$A$4:$U$352,MATCH($B103,'Mapping waste'!$B$4:$B$352,0),MATCH(W$4,'Mapping waste'!$A$4:$U$4,0))*$F103</f>
        <v>0</v>
      </c>
      <c r="AH103" s="27">
        <f>INDEX('Mapping waste'!$A$4:$U$352,MATCH($B103,'Mapping waste'!$B$4:$B$352,0),MATCH(X$4,'Mapping waste'!$A$4:$U$4,0))*$F103</f>
        <v>0</v>
      </c>
      <c r="AI103" s="27">
        <f>INDEX('Mapping waste'!$A$4:$U$352,MATCH($B103,'Mapping waste'!$B$4:$B$352,0),MATCH(Y$4,'Mapping waste'!$A$4:$U$4,0))*$F103</f>
        <v>0</v>
      </c>
      <c r="AJ103" s="27">
        <f>INDEX('Mapping waste'!$A$4:$U$352,MATCH($B103,'Mapping waste'!$B$4:$B$352,0),MATCH(Z$4,'Mapping waste'!$A$4:$U$4,0))*$F103</f>
        <v>0</v>
      </c>
      <c r="AK103" s="27">
        <f>INDEX('Mapping waste'!$A$4:$U$352,MATCH($B103,'Mapping waste'!$B$4:$B$352,0),MATCH(AA$4,'Mapping waste'!$A$4:$U$4,0))*$F103</f>
        <v>0</v>
      </c>
      <c r="AL103" s="27">
        <f>INDEX('Mapping waste'!$A$4:$U$352,MATCH($B103,'Mapping waste'!$B$4:$B$352,0),MATCH(AB$4,'Mapping waste'!$A$4:$U$4,0))*$F103</f>
        <v>98714</v>
      </c>
      <c r="AM103" s="27">
        <f>INDEX('Mapping waste'!$A$4:$U$352,MATCH($B103,'Mapping waste'!$B$4:$B$352,0),MATCH(AC$4,'Mapping waste'!$A$4:$U$4,0))*$F103</f>
        <v>0</v>
      </c>
      <c r="AN103" s="27">
        <f>INDEX('Mapping waste'!$A$4:$U$352,MATCH($B103,'Mapping waste'!$B$4:$B$352,0),MATCH(AD$4,'Mapping waste'!$A$4:$U$4,0))*$F103</f>
        <v>0</v>
      </c>
      <c r="AO103" s="27">
        <f>INDEX('Mapping waste'!$A$4:$U$352,MATCH($B103,'Mapping waste'!$B$4:$B$352,0),MATCH(AE$4,'Mapping waste'!$A$4:$U$4,0))*$F103</f>
        <v>0</v>
      </c>
      <c r="AP103" s="27">
        <f>INDEX('Mapping waste'!$A$4:$U$352,MATCH($B103,'Mapping waste'!$B$4:$B$352,0),MATCH(AF$4,'Mapping waste'!$A$4:$U$4,0))*$G103</f>
        <v>0</v>
      </c>
      <c r="AQ103" s="27">
        <f>INDEX('Mapping waste'!$A$4:$U$352,MATCH($B103,'Mapping waste'!$B$4:$B$352,0),MATCH(AG$4,'Mapping waste'!$A$4:$U$4,0))*$G103</f>
        <v>0</v>
      </c>
      <c r="AR103" s="27">
        <f>INDEX('Mapping waste'!$A$4:$U$352,MATCH($B103,'Mapping waste'!$B$4:$B$352,0),MATCH(AH$4,'Mapping waste'!$A$4:$U$4,0))*$G103</f>
        <v>0</v>
      </c>
      <c r="AS103" s="27">
        <f>INDEX('Mapping waste'!$A$4:$U$352,MATCH($B103,'Mapping waste'!$B$4:$B$352,0),MATCH(AI$4,'Mapping waste'!$A$4:$U$4,0))*$G103</f>
        <v>0</v>
      </c>
      <c r="AT103" s="27">
        <f>INDEX('Mapping waste'!$A$4:$U$352,MATCH($B103,'Mapping waste'!$B$4:$B$352,0),MATCH(AJ$4,'Mapping waste'!$A$4:$U$4,0))*$G103</f>
        <v>0</v>
      </c>
      <c r="AU103" s="27">
        <f>INDEX('Mapping waste'!$A$4:$U$352,MATCH($B103,'Mapping waste'!$B$4:$B$352,0),MATCH(AK$4,'Mapping waste'!$A$4:$U$4,0))*$G103</f>
        <v>0</v>
      </c>
      <c r="AV103" s="27">
        <f>INDEX('Mapping waste'!$A$4:$U$352,MATCH($B103,'Mapping waste'!$B$4:$B$352,0),MATCH(AL$4,'Mapping waste'!$A$4:$U$4,0))*$G103</f>
        <v>99334</v>
      </c>
      <c r="AW103" s="27">
        <f>INDEX('Mapping waste'!$A$4:$U$352,MATCH($B103,'Mapping waste'!$B$4:$B$352,0),MATCH(AM$4,'Mapping waste'!$A$4:$U$4,0))*$G103</f>
        <v>0</v>
      </c>
      <c r="AX103" s="27">
        <f>INDEX('Mapping waste'!$A$4:$U$352,MATCH($B103,'Mapping waste'!$B$4:$B$352,0),MATCH(AN$4,'Mapping waste'!$A$4:$U$4,0))*$G103</f>
        <v>0</v>
      </c>
      <c r="AY103" s="27">
        <f>INDEX('Mapping waste'!$A$4:$U$352,MATCH($B103,'Mapping waste'!$B$4:$B$352,0),MATCH(AO$4,'Mapping waste'!$A$4:$U$4,0))*$G103</f>
        <v>0</v>
      </c>
      <c r="AZ103" s="27">
        <f>INDEX('Mapping waste'!$A$4:$U$352,MATCH($B103,'Mapping waste'!$B$4:$B$352,0),MATCH(AP$4,'Mapping waste'!$A$4:$U$4,0))*$H103</f>
        <v>0</v>
      </c>
      <c r="BA103" s="27">
        <f>INDEX('Mapping waste'!$A$4:$U$352,MATCH($B103,'Mapping waste'!$B$4:$B$352,0),MATCH(AQ$4,'Mapping waste'!$A$4:$U$4,0))*$H103</f>
        <v>0</v>
      </c>
      <c r="BB103" s="27">
        <f>INDEX('Mapping waste'!$A$4:$U$352,MATCH($B103,'Mapping waste'!$B$4:$B$352,0),MATCH(AR$4,'Mapping waste'!$A$4:$U$4,0))*$H103</f>
        <v>0</v>
      </c>
      <c r="BC103" s="27">
        <f>INDEX('Mapping waste'!$A$4:$U$352,MATCH($B103,'Mapping waste'!$B$4:$B$352,0),MATCH(AS$4,'Mapping waste'!$A$4:$U$4,0))*$H103</f>
        <v>0</v>
      </c>
      <c r="BD103" s="27">
        <f>INDEX('Mapping waste'!$A$4:$U$352,MATCH($B103,'Mapping waste'!$B$4:$B$352,0),MATCH(AT$4,'Mapping waste'!$A$4:$U$4,0))*$H103</f>
        <v>0</v>
      </c>
      <c r="BE103" s="27">
        <f>INDEX('Mapping waste'!$A$4:$U$352,MATCH($B103,'Mapping waste'!$B$4:$B$352,0),MATCH(AU$4,'Mapping waste'!$A$4:$U$4,0))*$H103</f>
        <v>0</v>
      </c>
      <c r="BF103" s="27">
        <f>INDEX('Mapping waste'!$A$4:$U$352,MATCH($B103,'Mapping waste'!$B$4:$B$352,0),MATCH(AV$4,'Mapping waste'!$A$4:$U$4,0))*$H103</f>
        <v>99924</v>
      </c>
      <c r="BG103" s="27">
        <f>INDEX('Mapping waste'!$A$4:$U$352,MATCH($B103,'Mapping waste'!$B$4:$B$352,0),MATCH(AW$4,'Mapping waste'!$A$4:$U$4,0))*$H103</f>
        <v>0</v>
      </c>
      <c r="BH103" s="27">
        <f>INDEX('Mapping waste'!$A$4:$U$352,MATCH($B103,'Mapping waste'!$B$4:$B$352,0),MATCH(AX$4,'Mapping waste'!$A$4:$U$4,0))*$H103</f>
        <v>0</v>
      </c>
      <c r="BI103" s="27">
        <f>INDEX('Mapping waste'!$A$4:$U$352,MATCH($B103,'Mapping waste'!$B$4:$B$352,0),MATCH(AY$4,'Mapping waste'!$A$4:$U$4,0))*$H103</f>
        <v>0</v>
      </c>
      <c r="BJ103" s="27">
        <f>INDEX('Mapping waste'!$A$4:$U$352,MATCH($B103,'Mapping waste'!$B$4:$B$352,0),MATCH(AZ$4,'Mapping waste'!$A$4:$U$4,0))*$I103</f>
        <v>0</v>
      </c>
      <c r="BK103" s="27">
        <f>INDEX('Mapping waste'!$A$4:$U$352,MATCH($B103,'Mapping waste'!$B$4:$B$352,0),MATCH(BA$4,'Mapping waste'!$A$4:$U$4,0))*$I103</f>
        <v>0</v>
      </c>
      <c r="BL103" s="27">
        <f>INDEX('Mapping waste'!$A$4:$U$352,MATCH($B103,'Mapping waste'!$B$4:$B$352,0),MATCH(BB$4,'Mapping waste'!$A$4:$U$4,0))*$I103</f>
        <v>0</v>
      </c>
      <c r="BM103" s="27">
        <f>INDEX('Mapping waste'!$A$4:$U$352,MATCH($B103,'Mapping waste'!$B$4:$B$352,0),MATCH(BC$4,'Mapping waste'!$A$4:$U$4,0))*$I103</f>
        <v>0</v>
      </c>
      <c r="BN103" s="27">
        <f>INDEX('Mapping waste'!$A$4:$U$352,MATCH($B103,'Mapping waste'!$B$4:$B$352,0),MATCH(BD$4,'Mapping waste'!$A$4:$U$4,0))*$I103</f>
        <v>0</v>
      </c>
      <c r="BO103" s="27">
        <f>INDEX('Mapping waste'!$A$4:$U$352,MATCH($B103,'Mapping waste'!$B$4:$B$352,0),MATCH(BE$4,'Mapping waste'!$A$4:$U$4,0))*$I103</f>
        <v>0</v>
      </c>
      <c r="BP103" s="27">
        <f>INDEX('Mapping waste'!$A$4:$U$352,MATCH($B103,'Mapping waste'!$B$4:$B$352,0),MATCH(BF$4,'Mapping waste'!$A$4:$U$4,0))*$I103</f>
        <v>100677</v>
      </c>
      <c r="BQ103" s="27">
        <f>INDEX('Mapping waste'!$A$4:$U$352,MATCH($B103,'Mapping waste'!$B$4:$B$352,0),MATCH(BG$4,'Mapping waste'!$A$4:$U$4,0))*$I103</f>
        <v>0</v>
      </c>
      <c r="BR103" s="27">
        <f>INDEX('Mapping waste'!$A$4:$U$352,MATCH($B103,'Mapping waste'!$B$4:$B$352,0),MATCH(BH$4,'Mapping waste'!$A$4:$U$4,0))*$I103</f>
        <v>0</v>
      </c>
      <c r="BS103" s="27">
        <f>INDEX('Mapping waste'!$A$4:$U$352,MATCH($B103,'Mapping waste'!$B$4:$B$352,0),MATCH(BI$4,'Mapping waste'!$A$4:$U$4,0))*$I103</f>
        <v>0</v>
      </c>
      <c r="BT103" s="27">
        <f>INDEX('Mapping waste'!$A$4:$U$352,MATCH($B103,'Mapping waste'!$B$4:$B$352,0),MATCH(BJ$4,'Mapping waste'!$A$4:$U$4,0))*$J103</f>
        <v>0</v>
      </c>
      <c r="BU103" s="27">
        <f>INDEX('Mapping waste'!$A$4:$U$352,MATCH($B103,'Mapping waste'!$B$4:$B$352,0),MATCH(BK$4,'Mapping waste'!$A$4:$U$4,0))*$J103</f>
        <v>0</v>
      </c>
      <c r="BV103" s="27">
        <f>INDEX('Mapping waste'!$A$4:$U$352,MATCH($B103,'Mapping waste'!$B$4:$B$352,0),MATCH(BL$4,'Mapping waste'!$A$4:$U$4,0))*$J103</f>
        <v>0</v>
      </c>
      <c r="BW103" s="27">
        <f>INDEX('Mapping waste'!$A$4:$U$352,MATCH($B103,'Mapping waste'!$B$4:$B$352,0),MATCH(BM$4,'Mapping waste'!$A$4:$U$4,0))*$J103</f>
        <v>0</v>
      </c>
      <c r="BX103" s="27">
        <f>INDEX('Mapping waste'!$A$4:$U$352,MATCH($B103,'Mapping waste'!$B$4:$B$352,0),MATCH(BN$4,'Mapping waste'!$A$4:$U$4,0))*$J103</f>
        <v>0</v>
      </c>
      <c r="BY103" s="27">
        <f>INDEX('Mapping waste'!$A$4:$U$352,MATCH($B103,'Mapping waste'!$B$4:$B$352,0),MATCH(BO$4,'Mapping waste'!$A$4:$U$4,0))*$J103</f>
        <v>0</v>
      </c>
      <c r="BZ103" s="27">
        <f>INDEX('Mapping waste'!$A$4:$U$352,MATCH($B103,'Mapping waste'!$B$4:$B$352,0),MATCH(BP$4,'Mapping waste'!$A$4:$U$4,0))*$J103</f>
        <v>101430</v>
      </c>
      <c r="CA103" s="27">
        <f>INDEX('Mapping waste'!$A$4:$U$352,MATCH($B103,'Mapping waste'!$B$4:$B$352,0),MATCH(BQ$4,'Mapping waste'!$A$4:$U$4,0))*$J103</f>
        <v>0</v>
      </c>
      <c r="CB103" s="27">
        <f>INDEX('Mapping waste'!$A$4:$U$352,MATCH($B103,'Mapping waste'!$B$4:$B$352,0),MATCH(BR$4,'Mapping waste'!$A$4:$U$4,0))*$J103</f>
        <v>0</v>
      </c>
      <c r="CC103" s="27">
        <f>INDEX('Mapping waste'!$A$4:$U$352,MATCH($B103,'Mapping waste'!$B$4:$B$352,0),MATCH(BS$4,'Mapping waste'!$A$4:$U$4,0))*$J103</f>
        <v>0</v>
      </c>
      <c r="CD103" s="27">
        <f>INDEX('Mapping waste'!$A$4:$U$352,MATCH($B103,'Mapping waste'!$B$4:$B$352,0),MATCH(BT$4,'Mapping waste'!$A$4:$U$4,0))*$K103</f>
        <v>0</v>
      </c>
      <c r="CE103" s="27">
        <f>INDEX('Mapping waste'!$A$4:$U$352,MATCH($B103,'Mapping waste'!$B$4:$B$352,0),MATCH(BU$4,'Mapping waste'!$A$4:$U$4,0))*$K103</f>
        <v>0</v>
      </c>
      <c r="CF103" s="27">
        <f>INDEX('Mapping waste'!$A$4:$U$352,MATCH($B103,'Mapping waste'!$B$4:$B$352,0),MATCH(BV$4,'Mapping waste'!$A$4:$U$4,0))*$K103</f>
        <v>0</v>
      </c>
      <c r="CG103" s="27">
        <f>INDEX('Mapping waste'!$A$4:$U$352,MATCH($B103,'Mapping waste'!$B$4:$B$352,0),MATCH(BW$4,'Mapping waste'!$A$4:$U$4,0))*$K103</f>
        <v>0</v>
      </c>
      <c r="CH103" s="27">
        <f>INDEX('Mapping waste'!$A$4:$U$352,MATCH($B103,'Mapping waste'!$B$4:$B$352,0),MATCH(BX$4,'Mapping waste'!$A$4:$U$4,0))*$K103</f>
        <v>0</v>
      </c>
      <c r="CI103" s="27">
        <f>INDEX('Mapping waste'!$A$4:$U$352,MATCH($B103,'Mapping waste'!$B$4:$B$352,0),MATCH(BY$4,'Mapping waste'!$A$4:$U$4,0))*$K103</f>
        <v>0</v>
      </c>
      <c r="CJ103" s="27">
        <f>INDEX('Mapping waste'!$A$4:$U$352,MATCH($B103,'Mapping waste'!$B$4:$B$352,0),MATCH(BZ$4,'Mapping waste'!$A$4:$U$4,0))*$K103</f>
        <v>102167</v>
      </c>
      <c r="CK103" s="27">
        <f>INDEX('Mapping waste'!$A$4:$U$352,MATCH($B103,'Mapping waste'!$B$4:$B$352,0),MATCH(CA$4,'Mapping waste'!$A$4:$U$4,0))*$K103</f>
        <v>0</v>
      </c>
      <c r="CL103" s="27">
        <f>INDEX('Mapping waste'!$A$4:$U$352,MATCH($B103,'Mapping waste'!$B$4:$B$352,0),MATCH(CB$4,'Mapping waste'!$A$4:$U$4,0))*$K103</f>
        <v>0</v>
      </c>
      <c r="CM103" s="27">
        <f>INDEX('Mapping waste'!$A$4:$U$352,MATCH($B103,'Mapping waste'!$B$4:$B$352,0),MATCH(CC$4,'Mapping waste'!$A$4:$U$4,0))*$K103</f>
        <v>0</v>
      </c>
    </row>
    <row r="104" spans="1:91" x14ac:dyDescent="0.2">
      <c r="A104" s="26" t="s">
        <v>485</v>
      </c>
      <c r="B104" s="26" t="s">
        <v>486</v>
      </c>
      <c r="C104" s="26" t="s">
        <v>24</v>
      </c>
      <c r="D104" s="27">
        <f>INDEX('Households England'!S$6:S$375,MATCH('Mapping HH to population waste'!$B104,'Households England'!$B$6:$B$375,0))</f>
        <v>137809</v>
      </c>
      <c r="E104" s="27">
        <f>INDEX('Households England'!T$6:T$375,MATCH('Mapping HH to population waste'!$B104,'Households England'!$B$6:$B$375,0))</f>
        <v>138377</v>
      </c>
      <c r="F104" s="27">
        <f>INDEX('Households England'!U$6:U$375,MATCH('Mapping HH to population waste'!$B104,'Households England'!$B$6:$B$375,0))</f>
        <v>139373</v>
      </c>
      <c r="G104" s="27">
        <f>INDEX('Households England'!V$6:V$375,MATCH('Mapping HH to population waste'!$B104,'Households England'!$B$6:$B$375,0))</f>
        <v>140192</v>
      </c>
      <c r="H104" s="27">
        <f>INDEX('Households England'!W$6:W$375,MATCH('Mapping HH to population waste'!$B104,'Households England'!$B$6:$B$375,0))</f>
        <v>140998</v>
      </c>
      <c r="I104" s="27">
        <f>INDEX('Households England'!X$6:X$375,MATCH('Mapping HH to population waste'!$B104,'Households England'!$B$6:$B$375,0))</f>
        <v>141974</v>
      </c>
      <c r="J104" s="27">
        <f>INDEX('Households England'!Y$6:Y$375,MATCH('Mapping HH to population waste'!$B104,'Households England'!$B$6:$B$375,0))</f>
        <v>142958</v>
      </c>
      <c r="K104" s="27">
        <f>INDEX('Households England'!Z$6:Z$375,MATCH('Mapping HH to population waste'!$B104,'Households England'!$B$6:$B$375,0))</f>
        <v>143920</v>
      </c>
      <c r="L104" s="27">
        <f>INDEX('Mapping waste'!$A$4:$U$352,MATCH($B104,'Mapping waste'!$B$4:$B$352,0),MATCH(L$4,'Mapping waste'!$A$4:$U$4,0))*$D104</f>
        <v>0</v>
      </c>
      <c r="M104" s="27">
        <f>INDEX('Mapping waste'!$A$4:$U$352,MATCH($B104,'Mapping waste'!$B$4:$B$352,0),MATCH(M$4,'Mapping waste'!$A$4:$U$4,0))*$D104</f>
        <v>0</v>
      </c>
      <c r="N104" s="27">
        <f>INDEX('Mapping waste'!$A$4:$U$352,MATCH($B104,'Mapping waste'!$B$4:$B$352,0),MATCH(N$4,'Mapping waste'!$A$4:$U$4,0))*$D104</f>
        <v>0</v>
      </c>
      <c r="O104" s="27">
        <f>INDEX('Mapping waste'!$A$4:$U$352,MATCH($B104,'Mapping waste'!$B$4:$B$352,0),MATCH(O$4,'Mapping waste'!$A$4:$U$4,0))*$D104</f>
        <v>0</v>
      </c>
      <c r="P104" s="27">
        <f>INDEX('Mapping waste'!$A$4:$U$352,MATCH($B104,'Mapping waste'!$B$4:$B$352,0),MATCH(P$4,'Mapping waste'!$A$4:$U$4,0))*$D104</f>
        <v>0</v>
      </c>
      <c r="Q104" s="27">
        <f>INDEX('Mapping waste'!$A$4:$U$352,MATCH($B104,'Mapping waste'!$B$4:$B$352,0),MATCH(Q$4,'Mapping waste'!$A$4:$U$4,0))*$D104</f>
        <v>0</v>
      </c>
      <c r="R104" s="27">
        <f>INDEX('Mapping waste'!$A$4:$U$352,MATCH($B104,'Mapping waste'!$B$4:$B$352,0),MATCH(R$4,'Mapping waste'!$A$4:$U$4,0))*$D104</f>
        <v>137809</v>
      </c>
      <c r="S104" s="27">
        <f>INDEX('Mapping waste'!$A$4:$U$352,MATCH($B104,'Mapping waste'!$B$4:$B$352,0),MATCH(S$4,'Mapping waste'!$A$4:$U$4,0))*$D104</f>
        <v>0</v>
      </c>
      <c r="T104" s="27">
        <f>INDEX('Mapping waste'!$A$4:$U$352,MATCH($B104,'Mapping waste'!$B$4:$B$352,0),MATCH(T$4,'Mapping waste'!$A$4:$U$4,0))*$D104</f>
        <v>0</v>
      </c>
      <c r="U104" s="27">
        <f>INDEX('Mapping waste'!$A$4:$U$352,MATCH($B104,'Mapping waste'!$B$4:$B$352,0),MATCH(U$4,'Mapping waste'!$A$4:$U$4,0))*$D104</f>
        <v>0</v>
      </c>
      <c r="V104" s="27">
        <f>INDEX('Mapping waste'!$A$4:$U$352,MATCH($B104,'Mapping waste'!$B$4:$B$352,0),MATCH(V$4,'Mapping waste'!$A$4:$U$4,0))*$E104</f>
        <v>0</v>
      </c>
      <c r="W104" s="27">
        <f>INDEX('Mapping waste'!$A$4:$U$352,MATCH($B104,'Mapping waste'!$B$4:$B$352,0),MATCH(W$4,'Mapping waste'!$A$4:$U$4,0))*$E104</f>
        <v>0</v>
      </c>
      <c r="X104" s="27">
        <f>INDEX('Mapping waste'!$A$4:$U$352,MATCH($B104,'Mapping waste'!$B$4:$B$352,0),MATCH(X$4,'Mapping waste'!$A$4:$U$4,0))*$E104</f>
        <v>0</v>
      </c>
      <c r="Y104" s="27">
        <f>INDEX('Mapping waste'!$A$4:$U$352,MATCH($B104,'Mapping waste'!$B$4:$B$352,0),MATCH(Y$4,'Mapping waste'!$A$4:$U$4,0))*$E104</f>
        <v>0</v>
      </c>
      <c r="Z104" s="27">
        <f>INDEX('Mapping waste'!$A$4:$U$352,MATCH($B104,'Mapping waste'!$B$4:$B$352,0),MATCH(Z$4,'Mapping waste'!$A$4:$U$4,0))*$E104</f>
        <v>0</v>
      </c>
      <c r="AA104" s="27">
        <f>INDEX('Mapping waste'!$A$4:$U$352,MATCH($B104,'Mapping waste'!$B$4:$B$352,0),MATCH(AA$4,'Mapping waste'!$A$4:$U$4,0))*$E104</f>
        <v>0</v>
      </c>
      <c r="AB104" s="27">
        <f>INDEX('Mapping waste'!$A$4:$U$352,MATCH($B104,'Mapping waste'!$B$4:$B$352,0),MATCH(AB$4,'Mapping waste'!$A$4:$U$4,0))*$E104</f>
        <v>138377</v>
      </c>
      <c r="AC104" s="27">
        <f>INDEX('Mapping waste'!$A$4:$U$352,MATCH($B104,'Mapping waste'!$B$4:$B$352,0),MATCH(AC$4,'Mapping waste'!$A$4:$U$4,0))*$E104</f>
        <v>0</v>
      </c>
      <c r="AD104" s="27">
        <f>INDEX('Mapping waste'!$A$4:$U$352,MATCH($B104,'Mapping waste'!$B$4:$B$352,0),MATCH(AD$4,'Mapping waste'!$A$4:$U$4,0))*$E104</f>
        <v>0</v>
      </c>
      <c r="AE104" s="27">
        <f>INDEX('Mapping waste'!$A$4:$U$352,MATCH($B104,'Mapping waste'!$B$4:$B$352,0),MATCH(AE$4,'Mapping waste'!$A$4:$U$4,0))*$E104</f>
        <v>0</v>
      </c>
      <c r="AF104" s="27">
        <f>INDEX('Mapping waste'!$A$4:$U$352,MATCH($B104,'Mapping waste'!$B$4:$B$352,0),MATCH(V$4,'Mapping waste'!$A$4:$U$4,0))*$F104</f>
        <v>0</v>
      </c>
      <c r="AG104" s="27">
        <f>INDEX('Mapping waste'!$A$4:$U$352,MATCH($B104,'Mapping waste'!$B$4:$B$352,0),MATCH(W$4,'Mapping waste'!$A$4:$U$4,0))*$F104</f>
        <v>0</v>
      </c>
      <c r="AH104" s="27">
        <f>INDEX('Mapping waste'!$A$4:$U$352,MATCH($B104,'Mapping waste'!$B$4:$B$352,0),MATCH(X$4,'Mapping waste'!$A$4:$U$4,0))*$F104</f>
        <v>0</v>
      </c>
      <c r="AI104" s="27">
        <f>INDEX('Mapping waste'!$A$4:$U$352,MATCH($B104,'Mapping waste'!$B$4:$B$352,0),MATCH(Y$4,'Mapping waste'!$A$4:$U$4,0))*$F104</f>
        <v>0</v>
      </c>
      <c r="AJ104" s="27">
        <f>INDEX('Mapping waste'!$A$4:$U$352,MATCH($B104,'Mapping waste'!$B$4:$B$352,0),MATCH(Z$4,'Mapping waste'!$A$4:$U$4,0))*$F104</f>
        <v>0</v>
      </c>
      <c r="AK104" s="27">
        <f>INDEX('Mapping waste'!$A$4:$U$352,MATCH($B104,'Mapping waste'!$B$4:$B$352,0),MATCH(AA$4,'Mapping waste'!$A$4:$U$4,0))*$F104</f>
        <v>0</v>
      </c>
      <c r="AL104" s="27">
        <f>INDEX('Mapping waste'!$A$4:$U$352,MATCH($B104,'Mapping waste'!$B$4:$B$352,0),MATCH(AB$4,'Mapping waste'!$A$4:$U$4,0))*$F104</f>
        <v>139373</v>
      </c>
      <c r="AM104" s="27">
        <f>INDEX('Mapping waste'!$A$4:$U$352,MATCH($B104,'Mapping waste'!$B$4:$B$352,0),MATCH(AC$4,'Mapping waste'!$A$4:$U$4,0))*$F104</f>
        <v>0</v>
      </c>
      <c r="AN104" s="27">
        <f>INDEX('Mapping waste'!$A$4:$U$352,MATCH($B104,'Mapping waste'!$B$4:$B$352,0),MATCH(AD$4,'Mapping waste'!$A$4:$U$4,0))*$F104</f>
        <v>0</v>
      </c>
      <c r="AO104" s="27">
        <f>INDEX('Mapping waste'!$A$4:$U$352,MATCH($B104,'Mapping waste'!$B$4:$B$352,0),MATCH(AE$4,'Mapping waste'!$A$4:$U$4,0))*$F104</f>
        <v>0</v>
      </c>
      <c r="AP104" s="27">
        <f>INDEX('Mapping waste'!$A$4:$U$352,MATCH($B104,'Mapping waste'!$B$4:$B$352,0),MATCH(AF$4,'Mapping waste'!$A$4:$U$4,0))*$G104</f>
        <v>0</v>
      </c>
      <c r="AQ104" s="27">
        <f>INDEX('Mapping waste'!$A$4:$U$352,MATCH($B104,'Mapping waste'!$B$4:$B$352,0),MATCH(AG$4,'Mapping waste'!$A$4:$U$4,0))*$G104</f>
        <v>0</v>
      </c>
      <c r="AR104" s="27">
        <f>INDEX('Mapping waste'!$A$4:$U$352,MATCH($B104,'Mapping waste'!$B$4:$B$352,0),MATCH(AH$4,'Mapping waste'!$A$4:$U$4,0))*$G104</f>
        <v>0</v>
      </c>
      <c r="AS104" s="27">
        <f>INDEX('Mapping waste'!$A$4:$U$352,MATCH($B104,'Mapping waste'!$B$4:$B$352,0),MATCH(AI$4,'Mapping waste'!$A$4:$U$4,0))*$G104</f>
        <v>0</v>
      </c>
      <c r="AT104" s="27">
        <f>INDEX('Mapping waste'!$A$4:$U$352,MATCH($B104,'Mapping waste'!$B$4:$B$352,0),MATCH(AJ$4,'Mapping waste'!$A$4:$U$4,0))*$G104</f>
        <v>0</v>
      </c>
      <c r="AU104" s="27">
        <f>INDEX('Mapping waste'!$A$4:$U$352,MATCH($B104,'Mapping waste'!$B$4:$B$352,0),MATCH(AK$4,'Mapping waste'!$A$4:$U$4,0))*$G104</f>
        <v>0</v>
      </c>
      <c r="AV104" s="27">
        <f>INDEX('Mapping waste'!$A$4:$U$352,MATCH($B104,'Mapping waste'!$B$4:$B$352,0),MATCH(AL$4,'Mapping waste'!$A$4:$U$4,0))*$G104</f>
        <v>140192</v>
      </c>
      <c r="AW104" s="27">
        <f>INDEX('Mapping waste'!$A$4:$U$352,MATCH($B104,'Mapping waste'!$B$4:$B$352,0),MATCH(AM$4,'Mapping waste'!$A$4:$U$4,0))*$G104</f>
        <v>0</v>
      </c>
      <c r="AX104" s="27">
        <f>INDEX('Mapping waste'!$A$4:$U$352,MATCH($B104,'Mapping waste'!$B$4:$B$352,0),MATCH(AN$4,'Mapping waste'!$A$4:$U$4,0))*$G104</f>
        <v>0</v>
      </c>
      <c r="AY104" s="27">
        <f>INDEX('Mapping waste'!$A$4:$U$352,MATCH($B104,'Mapping waste'!$B$4:$B$352,0),MATCH(AO$4,'Mapping waste'!$A$4:$U$4,0))*$G104</f>
        <v>0</v>
      </c>
      <c r="AZ104" s="27">
        <f>INDEX('Mapping waste'!$A$4:$U$352,MATCH($B104,'Mapping waste'!$B$4:$B$352,0),MATCH(AP$4,'Mapping waste'!$A$4:$U$4,0))*$H104</f>
        <v>0</v>
      </c>
      <c r="BA104" s="27">
        <f>INDEX('Mapping waste'!$A$4:$U$352,MATCH($B104,'Mapping waste'!$B$4:$B$352,0),MATCH(AQ$4,'Mapping waste'!$A$4:$U$4,0))*$H104</f>
        <v>0</v>
      </c>
      <c r="BB104" s="27">
        <f>INDEX('Mapping waste'!$A$4:$U$352,MATCH($B104,'Mapping waste'!$B$4:$B$352,0),MATCH(AR$4,'Mapping waste'!$A$4:$U$4,0))*$H104</f>
        <v>0</v>
      </c>
      <c r="BC104" s="27">
        <f>INDEX('Mapping waste'!$A$4:$U$352,MATCH($B104,'Mapping waste'!$B$4:$B$352,0),MATCH(AS$4,'Mapping waste'!$A$4:$U$4,0))*$H104</f>
        <v>0</v>
      </c>
      <c r="BD104" s="27">
        <f>INDEX('Mapping waste'!$A$4:$U$352,MATCH($B104,'Mapping waste'!$B$4:$B$352,0),MATCH(AT$4,'Mapping waste'!$A$4:$U$4,0))*$H104</f>
        <v>0</v>
      </c>
      <c r="BE104" s="27">
        <f>INDEX('Mapping waste'!$A$4:$U$352,MATCH($B104,'Mapping waste'!$B$4:$B$352,0),MATCH(AU$4,'Mapping waste'!$A$4:$U$4,0))*$H104</f>
        <v>0</v>
      </c>
      <c r="BF104" s="27">
        <f>INDEX('Mapping waste'!$A$4:$U$352,MATCH($B104,'Mapping waste'!$B$4:$B$352,0),MATCH(AV$4,'Mapping waste'!$A$4:$U$4,0))*$H104</f>
        <v>140998</v>
      </c>
      <c r="BG104" s="27">
        <f>INDEX('Mapping waste'!$A$4:$U$352,MATCH($B104,'Mapping waste'!$B$4:$B$352,0),MATCH(AW$4,'Mapping waste'!$A$4:$U$4,0))*$H104</f>
        <v>0</v>
      </c>
      <c r="BH104" s="27">
        <f>INDEX('Mapping waste'!$A$4:$U$352,MATCH($B104,'Mapping waste'!$B$4:$B$352,0),MATCH(AX$4,'Mapping waste'!$A$4:$U$4,0))*$H104</f>
        <v>0</v>
      </c>
      <c r="BI104" s="27">
        <f>INDEX('Mapping waste'!$A$4:$U$352,MATCH($B104,'Mapping waste'!$B$4:$B$352,0),MATCH(AY$4,'Mapping waste'!$A$4:$U$4,0))*$H104</f>
        <v>0</v>
      </c>
      <c r="BJ104" s="27">
        <f>INDEX('Mapping waste'!$A$4:$U$352,MATCH($B104,'Mapping waste'!$B$4:$B$352,0),MATCH(AZ$4,'Mapping waste'!$A$4:$U$4,0))*$I104</f>
        <v>0</v>
      </c>
      <c r="BK104" s="27">
        <f>INDEX('Mapping waste'!$A$4:$U$352,MATCH($B104,'Mapping waste'!$B$4:$B$352,0),MATCH(BA$4,'Mapping waste'!$A$4:$U$4,0))*$I104</f>
        <v>0</v>
      </c>
      <c r="BL104" s="27">
        <f>INDEX('Mapping waste'!$A$4:$U$352,MATCH($B104,'Mapping waste'!$B$4:$B$352,0),MATCH(BB$4,'Mapping waste'!$A$4:$U$4,0))*$I104</f>
        <v>0</v>
      </c>
      <c r="BM104" s="27">
        <f>INDEX('Mapping waste'!$A$4:$U$352,MATCH($B104,'Mapping waste'!$B$4:$B$352,0),MATCH(BC$4,'Mapping waste'!$A$4:$U$4,0))*$I104</f>
        <v>0</v>
      </c>
      <c r="BN104" s="27">
        <f>INDEX('Mapping waste'!$A$4:$U$352,MATCH($B104,'Mapping waste'!$B$4:$B$352,0),MATCH(BD$4,'Mapping waste'!$A$4:$U$4,0))*$I104</f>
        <v>0</v>
      </c>
      <c r="BO104" s="27">
        <f>INDEX('Mapping waste'!$A$4:$U$352,MATCH($B104,'Mapping waste'!$B$4:$B$352,0),MATCH(BE$4,'Mapping waste'!$A$4:$U$4,0))*$I104</f>
        <v>0</v>
      </c>
      <c r="BP104" s="27">
        <f>INDEX('Mapping waste'!$A$4:$U$352,MATCH($B104,'Mapping waste'!$B$4:$B$352,0),MATCH(BF$4,'Mapping waste'!$A$4:$U$4,0))*$I104</f>
        <v>141974</v>
      </c>
      <c r="BQ104" s="27">
        <f>INDEX('Mapping waste'!$A$4:$U$352,MATCH($B104,'Mapping waste'!$B$4:$B$352,0),MATCH(BG$4,'Mapping waste'!$A$4:$U$4,0))*$I104</f>
        <v>0</v>
      </c>
      <c r="BR104" s="27">
        <f>INDEX('Mapping waste'!$A$4:$U$352,MATCH($B104,'Mapping waste'!$B$4:$B$352,0),MATCH(BH$4,'Mapping waste'!$A$4:$U$4,0))*$I104</f>
        <v>0</v>
      </c>
      <c r="BS104" s="27">
        <f>INDEX('Mapping waste'!$A$4:$U$352,MATCH($B104,'Mapping waste'!$B$4:$B$352,0),MATCH(BI$4,'Mapping waste'!$A$4:$U$4,0))*$I104</f>
        <v>0</v>
      </c>
      <c r="BT104" s="27">
        <f>INDEX('Mapping waste'!$A$4:$U$352,MATCH($B104,'Mapping waste'!$B$4:$B$352,0),MATCH(BJ$4,'Mapping waste'!$A$4:$U$4,0))*$J104</f>
        <v>0</v>
      </c>
      <c r="BU104" s="27">
        <f>INDEX('Mapping waste'!$A$4:$U$352,MATCH($B104,'Mapping waste'!$B$4:$B$352,0),MATCH(BK$4,'Mapping waste'!$A$4:$U$4,0))*$J104</f>
        <v>0</v>
      </c>
      <c r="BV104" s="27">
        <f>INDEX('Mapping waste'!$A$4:$U$352,MATCH($B104,'Mapping waste'!$B$4:$B$352,0),MATCH(BL$4,'Mapping waste'!$A$4:$U$4,0))*$J104</f>
        <v>0</v>
      </c>
      <c r="BW104" s="27">
        <f>INDEX('Mapping waste'!$A$4:$U$352,MATCH($B104,'Mapping waste'!$B$4:$B$352,0),MATCH(BM$4,'Mapping waste'!$A$4:$U$4,0))*$J104</f>
        <v>0</v>
      </c>
      <c r="BX104" s="27">
        <f>INDEX('Mapping waste'!$A$4:$U$352,MATCH($B104,'Mapping waste'!$B$4:$B$352,0),MATCH(BN$4,'Mapping waste'!$A$4:$U$4,0))*$J104</f>
        <v>0</v>
      </c>
      <c r="BY104" s="27">
        <f>INDEX('Mapping waste'!$A$4:$U$352,MATCH($B104,'Mapping waste'!$B$4:$B$352,0),MATCH(BO$4,'Mapping waste'!$A$4:$U$4,0))*$J104</f>
        <v>0</v>
      </c>
      <c r="BZ104" s="27">
        <f>INDEX('Mapping waste'!$A$4:$U$352,MATCH($B104,'Mapping waste'!$B$4:$B$352,0),MATCH(BP$4,'Mapping waste'!$A$4:$U$4,0))*$J104</f>
        <v>142958</v>
      </c>
      <c r="CA104" s="27">
        <f>INDEX('Mapping waste'!$A$4:$U$352,MATCH($B104,'Mapping waste'!$B$4:$B$352,0),MATCH(BQ$4,'Mapping waste'!$A$4:$U$4,0))*$J104</f>
        <v>0</v>
      </c>
      <c r="CB104" s="27">
        <f>INDEX('Mapping waste'!$A$4:$U$352,MATCH($B104,'Mapping waste'!$B$4:$B$352,0),MATCH(BR$4,'Mapping waste'!$A$4:$U$4,0))*$J104</f>
        <v>0</v>
      </c>
      <c r="CC104" s="27">
        <f>INDEX('Mapping waste'!$A$4:$U$352,MATCH($B104,'Mapping waste'!$B$4:$B$352,0),MATCH(BS$4,'Mapping waste'!$A$4:$U$4,0))*$J104</f>
        <v>0</v>
      </c>
      <c r="CD104" s="27">
        <f>INDEX('Mapping waste'!$A$4:$U$352,MATCH($B104,'Mapping waste'!$B$4:$B$352,0),MATCH(BT$4,'Mapping waste'!$A$4:$U$4,0))*$K104</f>
        <v>0</v>
      </c>
      <c r="CE104" s="27">
        <f>INDEX('Mapping waste'!$A$4:$U$352,MATCH($B104,'Mapping waste'!$B$4:$B$352,0),MATCH(BU$4,'Mapping waste'!$A$4:$U$4,0))*$K104</f>
        <v>0</v>
      </c>
      <c r="CF104" s="27">
        <f>INDEX('Mapping waste'!$A$4:$U$352,MATCH($B104,'Mapping waste'!$B$4:$B$352,0),MATCH(BV$4,'Mapping waste'!$A$4:$U$4,0))*$K104</f>
        <v>0</v>
      </c>
      <c r="CG104" s="27">
        <f>INDEX('Mapping waste'!$A$4:$U$352,MATCH($B104,'Mapping waste'!$B$4:$B$352,0),MATCH(BW$4,'Mapping waste'!$A$4:$U$4,0))*$K104</f>
        <v>0</v>
      </c>
      <c r="CH104" s="27">
        <f>INDEX('Mapping waste'!$A$4:$U$352,MATCH($B104,'Mapping waste'!$B$4:$B$352,0),MATCH(BX$4,'Mapping waste'!$A$4:$U$4,0))*$K104</f>
        <v>0</v>
      </c>
      <c r="CI104" s="27">
        <f>INDEX('Mapping waste'!$A$4:$U$352,MATCH($B104,'Mapping waste'!$B$4:$B$352,0),MATCH(BY$4,'Mapping waste'!$A$4:$U$4,0))*$K104</f>
        <v>0</v>
      </c>
      <c r="CJ104" s="27">
        <f>INDEX('Mapping waste'!$A$4:$U$352,MATCH($B104,'Mapping waste'!$B$4:$B$352,0),MATCH(BZ$4,'Mapping waste'!$A$4:$U$4,0))*$K104</f>
        <v>143920</v>
      </c>
      <c r="CK104" s="27">
        <f>INDEX('Mapping waste'!$A$4:$U$352,MATCH($B104,'Mapping waste'!$B$4:$B$352,0),MATCH(CA$4,'Mapping waste'!$A$4:$U$4,0))*$K104</f>
        <v>0</v>
      </c>
      <c r="CL104" s="27">
        <f>INDEX('Mapping waste'!$A$4:$U$352,MATCH($B104,'Mapping waste'!$B$4:$B$352,0),MATCH(CB$4,'Mapping waste'!$A$4:$U$4,0))*$K104</f>
        <v>0</v>
      </c>
      <c r="CM104" s="27">
        <f>INDEX('Mapping waste'!$A$4:$U$352,MATCH($B104,'Mapping waste'!$B$4:$B$352,0),MATCH(CC$4,'Mapping waste'!$A$4:$U$4,0))*$K104</f>
        <v>0</v>
      </c>
    </row>
    <row r="105" spans="1:91" x14ac:dyDescent="0.2">
      <c r="A105" s="26" t="s">
        <v>487</v>
      </c>
      <c r="B105" s="26" t="s">
        <v>488</v>
      </c>
      <c r="C105" s="26" t="s">
        <v>24</v>
      </c>
      <c r="D105" s="27">
        <f>INDEX('Households England'!S$6:S$375,MATCH('Mapping HH to population waste'!$B105,'Households England'!$B$6:$B$375,0))</f>
        <v>107173</v>
      </c>
      <c r="E105" s="27">
        <f>INDEX('Households England'!T$6:T$375,MATCH('Mapping HH to population waste'!$B105,'Households England'!$B$6:$B$375,0))</f>
        <v>110070</v>
      </c>
      <c r="F105" s="27">
        <f>INDEX('Households England'!U$6:U$375,MATCH('Mapping HH to population waste'!$B105,'Households England'!$B$6:$B$375,0))</f>
        <v>111638</v>
      </c>
      <c r="G105" s="27">
        <f>INDEX('Households England'!V$6:V$375,MATCH('Mapping HH to population waste'!$B105,'Households England'!$B$6:$B$375,0))</f>
        <v>113029</v>
      </c>
      <c r="H105" s="27">
        <f>INDEX('Households England'!W$6:W$375,MATCH('Mapping HH to population waste'!$B105,'Households England'!$B$6:$B$375,0))</f>
        <v>114218</v>
      </c>
      <c r="I105" s="27">
        <f>INDEX('Households England'!X$6:X$375,MATCH('Mapping HH to population waste'!$B105,'Households England'!$B$6:$B$375,0))</f>
        <v>116017</v>
      </c>
      <c r="J105" s="27">
        <f>INDEX('Households England'!Y$6:Y$375,MATCH('Mapping HH to population waste'!$B105,'Households England'!$B$6:$B$375,0))</f>
        <v>117670</v>
      </c>
      <c r="K105" s="27">
        <f>INDEX('Households England'!Z$6:Z$375,MATCH('Mapping HH to population waste'!$B105,'Households England'!$B$6:$B$375,0))</f>
        <v>119212</v>
      </c>
      <c r="L105" s="27">
        <f>INDEX('Mapping waste'!$A$4:$U$352,MATCH($B105,'Mapping waste'!$B$4:$B$352,0),MATCH(L$4,'Mapping waste'!$A$4:$U$4,0))*$D105</f>
        <v>0</v>
      </c>
      <c r="M105" s="27">
        <f>INDEX('Mapping waste'!$A$4:$U$352,MATCH($B105,'Mapping waste'!$B$4:$B$352,0),MATCH(M$4,'Mapping waste'!$A$4:$U$4,0))*$D105</f>
        <v>0</v>
      </c>
      <c r="N105" s="27">
        <f>INDEX('Mapping waste'!$A$4:$U$352,MATCH($B105,'Mapping waste'!$B$4:$B$352,0),MATCH(N$4,'Mapping waste'!$A$4:$U$4,0))*$D105</f>
        <v>0</v>
      </c>
      <c r="O105" s="27">
        <f>INDEX('Mapping waste'!$A$4:$U$352,MATCH($B105,'Mapping waste'!$B$4:$B$352,0),MATCH(O$4,'Mapping waste'!$A$4:$U$4,0))*$D105</f>
        <v>0</v>
      </c>
      <c r="P105" s="27">
        <f>INDEX('Mapping waste'!$A$4:$U$352,MATCH($B105,'Mapping waste'!$B$4:$B$352,0),MATCH(P$4,'Mapping waste'!$A$4:$U$4,0))*$D105</f>
        <v>0</v>
      </c>
      <c r="Q105" s="27">
        <f>INDEX('Mapping waste'!$A$4:$U$352,MATCH($B105,'Mapping waste'!$B$4:$B$352,0),MATCH(Q$4,'Mapping waste'!$A$4:$U$4,0))*$D105</f>
        <v>0</v>
      </c>
      <c r="R105" s="27">
        <f>INDEX('Mapping waste'!$A$4:$U$352,MATCH($B105,'Mapping waste'!$B$4:$B$352,0),MATCH(R$4,'Mapping waste'!$A$4:$U$4,0))*$D105</f>
        <v>107173</v>
      </c>
      <c r="S105" s="27">
        <f>INDEX('Mapping waste'!$A$4:$U$352,MATCH($B105,'Mapping waste'!$B$4:$B$352,0),MATCH(S$4,'Mapping waste'!$A$4:$U$4,0))*$D105</f>
        <v>0</v>
      </c>
      <c r="T105" s="27">
        <f>INDEX('Mapping waste'!$A$4:$U$352,MATCH($B105,'Mapping waste'!$B$4:$B$352,0),MATCH(T$4,'Mapping waste'!$A$4:$U$4,0))*$D105</f>
        <v>0</v>
      </c>
      <c r="U105" s="27">
        <f>INDEX('Mapping waste'!$A$4:$U$352,MATCH($B105,'Mapping waste'!$B$4:$B$352,0),MATCH(U$4,'Mapping waste'!$A$4:$U$4,0))*$D105</f>
        <v>0</v>
      </c>
      <c r="V105" s="27">
        <f>INDEX('Mapping waste'!$A$4:$U$352,MATCH($B105,'Mapping waste'!$B$4:$B$352,0),MATCH(V$4,'Mapping waste'!$A$4:$U$4,0))*$E105</f>
        <v>0</v>
      </c>
      <c r="W105" s="27">
        <f>INDEX('Mapping waste'!$A$4:$U$352,MATCH($B105,'Mapping waste'!$B$4:$B$352,0),MATCH(W$4,'Mapping waste'!$A$4:$U$4,0))*$E105</f>
        <v>0</v>
      </c>
      <c r="X105" s="27">
        <f>INDEX('Mapping waste'!$A$4:$U$352,MATCH($B105,'Mapping waste'!$B$4:$B$352,0),MATCH(X$4,'Mapping waste'!$A$4:$U$4,0))*$E105</f>
        <v>0</v>
      </c>
      <c r="Y105" s="27">
        <f>INDEX('Mapping waste'!$A$4:$U$352,MATCH($B105,'Mapping waste'!$B$4:$B$352,0),MATCH(Y$4,'Mapping waste'!$A$4:$U$4,0))*$E105</f>
        <v>0</v>
      </c>
      <c r="Z105" s="27">
        <f>INDEX('Mapping waste'!$A$4:$U$352,MATCH($B105,'Mapping waste'!$B$4:$B$352,0),MATCH(Z$4,'Mapping waste'!$A$4:$U$4,0))*$E105</f>
        <v>0</v>
      </c>
      <c r="AA105" s="27">
        <f>INDEX('Mapping waste'!$A$4:$U$352,MATCH($B105,'Mapping waste'!$B$4:$B$352,0),MATCH(AA$4,'Mapping waste'!$A$4:$U$4,0))*$E105</f>
        <v>0</v>
      </c>
      <c r="AB105" s="27">
        <f>INDEX('Mapping waste'!$A$4:$U$352,MATCH($B105,'Mapping waste'!$B$4:$B$352,0),MATCH(AB$4,'Mapping waste'!$A$4:$U$4,0))*$E105</f>
        <v>110070</v>
      </c>
      <c r="AC105" s="27">
        <f>INDEX('Mapping waste'!$A$4:$U$352,MATCH($B105,'Mapping waste'!$B$4:$B$352,0),MATCH(AC$4,'Mapping waste'!$A$4:$U$4,0))*$E105</f>
        <v>0</v>
      </c>
      <c r="AD105" s="27">
        <f>INDEX('Mapping waste'!$A$4:$U$352,MATCH($B105,'Mapping waste'!$B$4:$B$352,0),MATCH(AD$4,'Mapping waste'!$A$4:$U$4,0))*$E105</f>
        <v>0</v>
      </c>
      <c r="AE105" s="27">
        <f>INDEX('Mapping waste'!$A$4:$U$352,MATCH($B105,'Mapping waste'!$B$4:$B$352,0),MATCH(AE$4,'Mapping waste'!$A$4:$U$4,0))*$E105</f>
        <v>0</v>
      </c>
      <c r="AF105" s="27">
        <f>INDEX('Mapping waste'!$A$4:$U$352,MATCH($B105,'Mapping waste'!$B$4:$B$352,0),MATCH(V$4,'Mapping waste'!$A$4:$U$4,0))*$F105</f>
        <v>0</v>
      </c>
      <c r="AG105" s="27">
        <f>INDEX('Mapping waste'!$A$4:$U$352,MATCH($B105,'Mapping waste'!$B$4:$B$352,0),MATCH(W$4,'Mapping waste'!$A$4:$U$4,0))*$F105</f>
        <v>0</v>
      </c>
      <c r="AH105" s="27">
        <f>INDEX('Mapping waste'!$A$4:$U$352,MATCH($B105,'Mapping waste'!$B$4:$B$352,0),MATCH(X$4,'Mapping waste'!$A$4:$U$4,0))*$F105</f>
        <v>0</v>
      </c>
      <c r="AI105" s="27">
        <f>INDEX('Mapping waste'!$A$4:$U$352,MATCH($B105,'Mapping waste'!$B$4:$B$352,0),MATCH(Y$4,'Mapping waste'!$A$4:$U$4,0))*$F105</f>
        <v>0</v>
      </c>
      <c r="AJ105" s="27">
        <f>INDEX('Mapping waste'!$A$4:$U$352,MATCH($B105,'Mapping waste'!$B$4:$B$352,0),MATCH(Z$4,'Mapping waste'!$A$4:$U$4,0))*$F105</f>
        <v>0</v>
      </c>
      <c r="AK105" s="27">
        <f>INDEX('Mapping waste'!$A$4:$U$352,MATCH($B105,'Mapping waste'!$B$4:$B$352,0),MATCH(AA$4,'Mapping waste'!$A$4:$U$4,0))*$F105</f>
        <v>0</v>
      </c>
      <c r="AL105" s="27">
        <f>INDEX('Mapping waste'!$A$4:$U$352,MATCH($B105,'Mapping waste'!$B$4:$B$352,0),MATCH(AB$4,'Mapping waste'!$A$4:$U$4,0))*$F105</f>
        <v>111638</v>
      </c>
      <c r="AM105" s="27">
        <f>INDEX('Mapping waste'!$A$4:$U$352,MATCH($B105,'Mapping waste'!$B$4:$B$352,0),MATCH(AC$4,'Mapping waste'!$A$4:$U$4,0))*$F105</f>
        <v>0</v>
      </c>
      <c r="AN105" s="27">
        <f>INDEX('Mapping waste'!$A$4:$U$352,MATCH($B105,'Mapping waste'!$B$4:$B$352,0),MATCH(AD$4,'Mapping waste'!$A$4:$U$4,0))*$F105</f>
        <v>0</v>
      </c>
      <c r="AO105" s="27">
        <f>INDEX('Mapping waste'!$A$4:$U$352,MATCH($B105,'Mapping waste'!$B$4:$B$352,0),MATCH(AE$4,'Mapping waste'!$A$4:$U$4,0))*$F105</f>
        <v>0</v>
      </c>
      <c r="AP105" s="27">
        <f>INDEX('Mapping waste'!$A$4:$U$352,MATCH($B105,'Mapping waste'!$B$4:$B$352,0),MATCH(AF$4,'Mapping waste'!$A$4:$U$4,0))*$G105</f>
        <v>0</v>
      </c>
      <c r="AQ105" s="27">
        <f>INDEX('Mapping waste'!$A$4:$U$352,MATCH($B105,'Mapping waste'!$B$4:$B$352,0),MATCH(AG$4,'Mapping waste'!$A$4:$U$4,0))*$G105</f>
        <v>0</v>
      </c>
      <c r="AR105" s="27">
        <f>INDEX('Mapping waste'!$A$4:$U$352,MATCH($B105,'Mapping waste'!$B$4:$B$352,0),MATCH(AH$4,'Mapping waste'!$A$4:$U$4,0))*$G105</f>
        <v>0</v>
      </c>
      <c r="AS105" s="27">
        <f>INDEX('Mapping waste'!$A$4:$U$352,MATCH($B105,'Mapping waste'!$B$4:$B$352,0),MATCH(AI$4,'Mapping waste'!$A$4:$U$4,0))*$G105</f>
        <v>0</v>
      </c>
      <c r="AT105" s="27">
        <f>INDEX('Mapping waste'!$A$4:$U$352,MATCH($B105,'Mapping waste'!$B$4:$B$352,0),MATCH(AJ$4,'Mapping waste'!$A$4:$U$4,0))*$G105</f>
        <v>0</v>
      </c>
      <c r="AU105" s="27">
        <f>INDEX('Mapping waste'!$A$4:$U$352,MATCH($B105,'Mapping waste'!$B$4:$B$352,0),MATCH(AK$4,'Mapping waste'!$A$4:$U$4,0))*$G105</f>
        <v>0</v>
      </c>
      <c r="AV105" s="27">
        <f>INDEX('Mapping waste'!$A$4:$U$352,MATCH($B105,'Mapping waste'!$B$4:$B$352,0),MATCH(AL$4,'Mapping waste'!$A$4:$U$4,0))*$G105</f>
        <v>113029</v>
      </c>
      <c r="AW105" s="27">
        <f>INDEX('Mapping waste'!$A$4:$U$352,MATCH($B105,'Mapping waste'!$B$4:$B$352,0),MATCH(AM$4,'Mapping waste'!$A$4:$U$4,0))*$G105</f>
        <v>0</v>
      </c>
      <c r="AX105" s="27">
        <f>INDEX('Mapping waste'!$A$4:$U$352,MATCH($B105,'Mapping waste'!$B$4:$B$352,0),MATCH(AN$4,'Mapping waste'!$A$4:$U$4,0))*$G105</f>
        <v>0</v>
      </c>
      <c r="AY105" s="27">
        <f>INDEX('Mapping waste'!$A$4:$U$352,MATCH($B105,'Mapping waste'!$B$4:$B$352,0),MATCH(AO$4,'Mapping waste'!$A$4:$U$4,0))*$G105</f>
        <v>0</v>
      </c>
      <c r="AZ105" s="27">
        <f>INDEX('Mapping waste'!$A$4:$U$352,MATCH($B105,'Mapping waste'!$B$4:$B$352,0),MATCH(AP$4,'Mapping waste'!$A$4:$U$4,0))*$H105</f>
        <v>0</v>
      </c>
      <c r="BA105" s="27">
        <f>INDEX('Mapping waste'!$A$4:$U$352,MATCH($B105,'Mapping waste'!$B$4:$B$352,0),MATCH(AQ$4,'Mapping waste'!$A$4:$U$4,0))*$H105</f>
        <v>0</v>
      </c>
      <c r="BB105" s="27">
        <f>INDEX('Mapping waste'!$A$4:$U$352,MATCH($B105,'Mapping waste'!$B$4:$B$352,0),MATCH(AR$4,'Mapping waste'!$A$4:$U$4,0))*$H105</f>
        <v>0</v>
      </c>
      <c r="BC105" s="27">
        <f>INDEX('Mapping waste'!$A$4:$U$352,MATCH($B105,'Mapping waste'!$B$4:$B$352,0),MATCH(AS$4,'Mapping waste'!$A$4:$U$4,0))*$H105</f>
        <v>0</v>
      </c>
      <c r="BD105" s="27">
        <f>INDEX('Mapping waste'!$A$4:$U$352,MATCH($B105,'Mapping waste'!$B$4:$B$352,0),MATCH(AT$4,'Mapping waste'!$A$4:$U$4,0))*$H105</f>
        <v>0</v>
      </c>
      <c r="BE105" s="27">
        <f>INDEX('Mapping waste'!$A$4:$U$352,MATCH($B105,'Mapping waste'!$B$4:$B$352,0),MATCH(AU$4,'Mapping waste'!$A$4:$U$4,0))*$H105</f>
        <v>0</v>
      </c>
      <c r="BF105" s="27">
        <f>INDEX('Mapping waste'!$A$4:$U$352,MATCH($B105,'Mapping waste'!$B$4:$B$352,0),MATCH(AV$4,'Mapping waste'!$A$4:$U$4,0))*$H105</f>
        <v>114218</v>
      </c>
      <c r="BG105" s="27">
        <f>INDEX('Mapping waste'!$A$4:$U$352,MATCH($B105,'Mapping waste'!$B$4:$B$352,0),MATCH(AW$4,'Mapping waste'!$A$4:$U$4,0))*$H105</f>
        <v>0</v>
      </c>
      <c r="BH105" s="27">
        <f>INDEX('Mapping waste'!$A$4:$U$352,MATCH($B105,'Mapping waste'!$B$4:$B$352,0),MATCH(AX$4,'Mapping waste'!$A$4:$U$4,0))*$H105</f>
        <v>0</v>
      </c>
      <c r="BI105" s="27">
        <f>INDEX('Mapping waste'!$A$4:$U$352,MATCH($B105,'Mapping waste'!$B$4:$B$352,0),MATCH(AY$4,'Mapping waste'!$A$4:$U$4,0))*$H105</f>
        <v>0</v>
      </c>
      <c r="BJ105" s="27">
        <f>INDEX('Mapping waste'!$A$4:$U$352,MATCH($B105,'Mapping waste'!$B$4:$B$352,0),MATCH(AZ$4,'Mapping waste'!$A$4:$U$4,0))*$I105</f>
        <v>0</v>
      </c>
      <c r="BK105" s="27">
        <f>INDEX('Mapping waste'!$A$4:$U$352,MATCH($B105,'Mapping waste'!$B$4:$B$352,0),MATCH(BA$4,'Mapping waste'!$A$4:$U$4,0))*$I105</f>
        <v>0</v>
      </c>
      <c r="BL105" s="27">
        <f>INDEX('Mapping waste'!$A$4:$U$352,MATCH($B105,'Mapping waste'!$B$4:$B$352,0),MATCH(BB$4,'Mapping waste'!$A$4:$U$4,0))*$I105</f>
        <v>0</v>
      </c>
      <c r="BM105" s="27">
        <f>INDEX('Mapping waste'!$A$4:$U$352,MATCH($B105,'Mapping waste'!$B$4:$B$352,0),MATCH(BC$4,'Mapping waste'!$A$4:$U$4,0))*$I105</f>
        <v>0</v>
      </c>
      <c r="BN105" s="27">
        <f>INDEX('Mapping waste'!$A$4:$U$352,MATCH($B105,'Mapping waste'!$B$4:$B$352,0),MATCH(BD$4,'Mapping waste'!$A$4:$U$4,0))*$I105</f>
        <v>0</v>
      </c>
      <c r="BO105" s="27">
        <f>INDEX('Mapping waste'!$A$4:$U$352,MATCH($B105,'Mapping waste'!$B$4:$B$352,0),MATCH(BE$4,'Mapping waste'!$A$4:$U$4,0))*$I105</f>
        <v>0</v>
      </c>
      <c r="BP105" s="27">
        <f>INDEX('Mapping waste'!$A$4:$U$352,MATCH($B105,'Mapping waste'!$B$4:$B$352,0),MATCH(BF$4,'Mapping waste'!$A$4:$U$4,0))*$I105</f>
        <v>116017</v>
      </c>
      <c r="BQ105" s="27">
        <f>INDEX('Mapping waste'!$A$4:$U$352,MATCH($B105,'Mapping waste'!$B$4:$B$352,0),MATCH(BG$4,'Mapping waste'!$A$4:$U$4,0))*$I105</f>
        <v>0</v>
      </c>
      <c r="BR105" s="27">
        <f>INDEX('Mapping waste'!$A$4:$U$352,MATCH($B105,'Mapping waste'!$B$4:$B$352,0),MATCH(BH$4,'Mapping waste'!$A$4:$U$4,0))*$I105</f>
        <v>0</v>
      </c>
      <c r="BS105" s="27">
        <f>INDEX('Mapping waste'!$A$4:$U$352,MATCH($B105,'Mapping waste'!$B$4:$B$352,0),MATCH(BI$4,'Mapping waste'!$A$4:$U$4,0))*$I105</f>
        <v>0</v>
      </c>
      <c r="BT105" s="27">
        <f>INDEX('Mapping waste'!$A$4:$U$352,MATCH($B105,'Mapping waste'!$B$4:$B$352,0),MATCH(BJ$4,'Mapping waste'!$A$4:$U$4,0))*$J105</f>
        <v>0</v>
      </c>
      <c r="BU105" s="27">
        <f>INDEX('Mapping waste'!$A$4:$U$352,MATCH($B105,'Mapping waste'!$B$4:$B$352,0),MATCH(BK$4,'Mapping waste'!$A$4:$U$4,0))*$J105</f>
        <v>0</v>
      </c>
      <c r="BV105" s="27">
        <f>INDEX('Mapping waste'!$A$4:$U$352,MATCH($B105,'Mapping waste'!$B$4:$B$352,0),MATCH(BL$4,'Mapping waste'!$A$4:$U$4,0))*$J105</f>
        <v>0</v>
      </c>
      <c r="BW105" s="27">
        <f>INDEX('Mapping waste'!$A$4:$U$352,MATCH($B105,'Mapping waste'!$B$4:$B$352,0),MATCH(BM$4,'Mapping waste'!$A$4:$U$4,0))*$J105</f>
        <v>0</v>
      </c>
      <c r="BX105" s="27">
        <f>INDEX('Mapping waste'!$A$4:$U$352,MATCH($B105,'Mapping waste'!$B$4:$B$352,0),MATCH(BN$4,'Mapping waste'!$A$4:$U$4,0))*$J105</f>
        <v>0</v>
      </c>
      <c r="BY105" s="27">
        <f>INDEX('Mapping waste'!$A$4:$U$352,MATCH($B105,'Mapping waste'!$B$4:$B$352,0),MATCH(BO$4,'Mapping waste'!$A$4:$U$4,0))*$J105</f>
        <v>0</v>
      </c>
      <c r="BZ105" s="27">
        <f>INDEX('Mapping waste'!$A$4:$U$352,MATCH($B105,'Mapping waste'!$B$4:$B$352,0),MATCH(BP$4,'Mapping waste'!$A$4:$U$4,0))*$J105</f>
        <v>117670</v>
      </c>
      <c r="CA105" s="27">
        <f>INDEX('Mapping waste'!$A$4:$U$352,MATCH($B105,'Mapping waste'!$B$4:$B$352,0),MATCH(BQ$4,'Mapping waste'!$A$4:$U$4,0))*$J105</f>
        <v>0</v>
      </c>
      <c r="CB105" s="27">
        <f>INDEX('Mapping waste'!$A$4:$U$352,MATCH($B105,'Mapping waste'!$B$4:$B$352,0),MATCH(BR$4,'Mapping waste'!$A$4:$U$4,0))*$J105</f>
        <v>0</v>
      </c>
      <c r="CC105" s="27">
        <f>INDEX('Mapping waste'!$A$4:$U$352,MATCH($B105,'Mapping waste'!$B$4:$B$352,0),MATCH(BS$4,'Mapping waste'!$A$4:$U$4,0))*$J105</f>
        <v>0</v>
      </c>
      <c r="CD105" s="27">
        <f>INDEX('Mapping waste'!$A$4:$U$352,MATCH($B105,'Mapping waste'!$B$4:$B$352,0),MATCH(BT$4,'Mapping waste'!$A$4:$U$4,0))*$K105</f>
        <v>0</v>
      </c>
      <c r="CE105" s="27">
        <f>INDEX('Mapping waste'!$A$4:$U$352,MATCH($B105,'Mapping waste'!$B$4:$B$352,0),MATCH(BU$4,'Mapping waste'!$A$4:$U$4,0))*$K105</f>
        <v>0</v>
      </c>
      <c r="CF105" s="27">
        <f>INDEX('Mapping waste'!$A$4:$U$352,MATCH($B105,'Mapping waste'!$B$4:$B$352,0),MATCH(BV$4,'Mapping waste'!$A$4:$U$4,0))*$K105</f>
        <v>0</v>
      </c>
      <c r="CG105" s="27">
        <f>INDEX('Mapping waste'!$A$4:$U$352,MATCH($B105,'Mapping waste'!$B$4:$B$352,0),MATCH(BW$4,'Mapping waste'!$A$4:$U$4,0))*$K105</f>
        <v>0</v>
      </c>
      <c r="CH105" s="27">
        <f>INDEX('Mapping waste'!$A$4:$U$352,MATCH($B105,'Mapping waste'!$B$4:$B$352,0),MATCH(BX$4,'Mapping waste'!$A$4:$U$4,0))*$K105</f>
        <v>0</v>
      </c>
      <c r="CI105" s="27">
        <f>INDEX('Mapping waste'!$A$4:$U$352,MATCH($B105,'Mapping waste'!$B$4:$B$352,0),MATCH(BY$4,'Mapping waste'!$A$4:$U$4,0))*$K105</f>
        <v>0</v>
      </c>
      <c r="CJ105" s="27">
        <f>INDEX('Mapping waste'!$A$4:$U$352,MATCH($B105,'Mapping waste'!$B$4:$B$352,0),MATCH(BZ$4,'Mapping waste'!$A$4:$U$4,0))*$K105</f>
        <v>119212</v>
      </c>
      <c r="CK105" s="27">
        <f>INDEX('Mapping waste'!$A$4:$U$352,MATCH($B105,'Mapping waste'!$B$4:$B$352,0),MATCH(CA$4,'Mapping waste'!$A$4:$U$4,0))*$K105</f>
        <v>0</v>
      </c>
      <c r="CL105" s="27">
        <f>INDEX('Mapping waste'!$A$4:$U$352,MATCH($B105,'Mapping waste'!$B$4:$B$352,0),MATCH(CB$4,'Mapping waste'!$A$4:$U$4,0))*$K105</f>
        <v>0</v>
      </c>
      <c r="CM105" s="27">
        <f>INDEX('Mapping waste'!$A$4:$U$352,MATCH($B105,'Mapping waste'!$B$4:$B$352,0),MATCH(CC$4,'Mapping waste'!$A$4:$U$4,0))*$K105</f>
        <v>0</v>
      </c>
    </row>
    <row r="106" spans="1:91" x14ac:dyDescent="0.2">
      <c r="A106" s="26" t="s">
        <v>489</v>
      </c>
      <c r="B106" s="26" t="s">
        <v>490</v>
      </c>
      <c r="C106" s="26" t="s">
        <v>24</v>
      </c>
      <c r="D106" s="27">
        <f>INDEX('Households England'!S$6:S$375,MATCH('Mapping HH to population waste'!$B106,'Households England'!$B$6:$B$375,0))</f>
        <v>151816</v>
      </c>
      <c r="E106" s="27">
        <f>INDEX('Households England'!T$6:T$375,MATCH('Mapping HH to population waste'!$B106,'Households England'!$B$6:$B$375,0))</f>
        <v>152037</v>
      </c>
      <c r="F106" s="27">
        <f>INDEX('Households England'!U$6:U$375,MATCH('Mapping HH to population waste'!$B106,'Households England'!$B$6:$B$375,0))</f>
        <v>152821</v>
      </c>
      <c r="G106" s="27">
        <f>INDEX('Households England'!V$6:V$375,MATCH('Mapping HH to population waste'!$B106,'Households England'!$B$6:$B$375,0))</f>
        <v>153460</v>
      </c>
      <c r="H106" s="27">
        <f>INDEX('Households England'!W$6:W$375,MATCH('Mapping HH to population waste'!$B106,'Households England'!$B$6:$B$375,0))</f>
        <v>154137</v>
      </c>
      <c r="I106" s="27">
        <f>INDEX('Households England'!X$6:X$375,MATCH('Mapping HH to population waste'!$B106,'Households England'!$B$6:$B$375,0))</f>
        <v>155269</v>
      </c>
      <c r="J106" s="27">
        <f>INDEX('Households England'!Y$6:Y$375,MATCH('Mapping HH to population waste'!$B106,'Households England'!$B$6:$B$375,0))</f>
        <v>156293</v>
      </c>
      <c r="K106" s="27">
        <f>INDEX('Households England'!Z$6:Z$375,MATCH('Mapping HH to population waste'!$B106,'Households England'!$B$6:$B$375,0))</f>
        <v>157272</v>
      </c>
      <c r="L106" s="27">
        <f>INDEX('Mapping waste'!$A$4:$U$352,MATCH($B106,'Mapping waste'!$B$4:$B$352,0),MATCH(L$4,'Mapping waste'!$A$4:$U$4,0))*$D106</f>
        <v>0</v>
      </c>
      <c r="M106" s="27">
        <f>INDEX('Mapping waste'!$A$4:$U$352,MATCH($B106,'Mapping waste'!$B$4:$B$352,0),MATCH(M$4,'Mapping waste'!$A$4:$U$4,0))*$D106</f>
        <v>0</v>
      </c>
      <c r="N106" s="27">
        <f>INDEX('Mapping waste'!$A$4:$U$352,MATCH($B106,'Mapping waste'!$B$4:$B$352,0),MATCH(N$4,'Mapping waste'!$A$4:$U$4,0))*$D106</f>
        <v>0</v>
      </c>
      <c r="O106" s="27">
        <f>INDEX('Mapping waste'!$A$4:$U$352,MATCH($B106,'Mapping waste'!$B$4:$B$352,0),MATCH(O$4,'Mapping waste'!$A$4:$U$4,0))*$D106</f>
        <v>0</v>
      </c>
      <c r="P106" s="27">
        <f>INDEX('Mapping waste'!$A$4:$U$352,MATCH($B106,'Mapping waste'!$B$4:$B$352,0),MATCH(P$4,'Mapping waste'!$A$4:$U$4,0))*$D106</f>
        <v>0</v>
      </c>
      <c r="Q106" s="27">
        <f>INDEX('Mapping waste'!$A$4:$U$352,MATCH($B106,'Mapping waste'!$B$4:$B$352,0),MATCH(Q$4,'Mapping waste'!$A$4:$U$4,0))*$D106</f>
        <v>0</v>
      </c>
      <c r="R106" s="27">
        <f>INDEX('Mapping waste'!$A$4:$U$352,MATCH($B106,'Mapping waste'!$B$4:$B$352,0),MATCH(R$4,'Mapping waste'!$A$4:$U$4,0))*$D106</f>
        <v>151816</v>
      </c>
      <c r="S106" s="27">
        <f>INDEX('Mapping waste'!$A$4:$U$352,MATCH($B106,'Mapping waste'!$B$4:$B$352,0),MATCH(S$4,'Mapping waste'!$A$4:$U$4,0))*$D106</f>
        <v>0</v>
      </c>
      <c r="T106" s="27">
        <f>INDEX('Mapping waste'!$A$4:$U$352,MATCH($B106,'Mapping waste'!$B$4:$B$352,0),MATCH(T$4,'Mapping waste'!$A$4:$U$4,0))*$D106</f>
        <v>0</v>
      </c>
      <c r="U106" s="27">
        <f>INDEX('Mapping waste'!$A$4:$U$352,MATCH($B106,'Mapping waste'!$B$4:$B$352,0),MATCH(U$4,'Mapping waste'!$A$4:$U$4,0))*$D106</f>
        <v>0</v>
      </c>
      <c r="V106" s="27">
        <f>INDEX('Mapping waste'!$A$4:$U$352,MATCH($B106,'Mapping waste'!$B$4:$B$352,0),MATCH(V$4,'Mapping waste'!$A$4:$U$4,0))*$E106</f>
        <v>0</v>
      </c>
      <c r="W106" s="27">
        <f>INDEX('Mapping waste'!$A$4:$U$352,MATCH($B106,'Mapping waste'!$B$4:$B$352,0),MATCH(W$4,'Mapping waste'!$A$4:$U$4,0))*$E106</f>
        <v>0</v>
      </c>
      <c r="X106" s="27">
        <f>INDEX('Mapping waste'!$A$4:$U$352,MATCH($B106,'Mapping waste'!$B$4:$B$352,0),MATCH(X$4,'Mapping waste'!$A$4:$U$4,0))*$E106</f>
        <v>0</v>
      </c>
      <c r="Y106" s="27">
        <f>INDEX('Mapping waste'!$A$4:$U$352,MATCH($B106,'Mapping waste'!$B$4:$B$352,0),MATCH(Y$4,'Mapping waste'!$A$4:$U$4,0))*$E106</f>
        <v>0</v>
      </c>
      <c r="Z106" s="27">
        <f>INDEX('Mapping waste'!$A$4:$U$352,MATCH($B106,'Mapping waste'!$B$4:$B$352,0),MATCH(Z$4,'Mapping waste'!$A$4:$U$4,0))*$E106</f>
        <v>0</v>
      </c>
      <c r="AA106" s="27">
        <f>INDEX('Mapping waste'!$A$4:$U$352,MATCH($B106,'Mapping waste'!$B$4:$B$352,0),MATCH(AA$4,'Mapping waste'!$A$4:$U$4,0))*$E106</f>
        <v>0</v>
      </c>
      <c r="AB106" s="27">
        <f>INDEX('Mapping waste'!$A$4:$U$352,MATCH($B106,'Mapping waste'!$B$4:$B$352,0),MATCH(AB$4,'Mapping waste'!$A$4:$U$4,0))*$E106</f>
        <v>152037</v>
      </c>
      <c r="AC106" s="27">
        <f>INDEX('Mapping waste'!$A$4:$U$352,MATCH($B106,'Mapping waste'!$B$4:$B$352,0),MATCH(AC$4,'Mapping waste'!$A$4:$U$4,0))*$E106</f>
        <v>0</v>
      </c>
      <c r="AD106" s="27">
        <f>INDEX('Mapping waste'!$A$4:$U$352,MATCH($B106,'Mapping waste'!$B$4:$B$352,0),MATCH(AD$4,'Mapping waste'!$A$4:$U$4,0))*$E106</f>
        <v>0</v>
      </c>
      <c r="AE106" s="27">
        <f>INDEX('Mapping waste'!$A$4:$U$352,MATCH($B106,'Mapping waste'!$B$4:$B$352,0),MATCH(AE$4,'Mapping waste'!$A$4:$U$4,0))*$E106</f>
        <v>0</v>
      </c>
      <c r="AF106" s="27">
        <f>INDEX('Mapping waste'!$A$4:$U$352,MATCH($B106,'Mapping waste'!$B$4:$B$352,0),MATCH(V$4,'Mapping waste'!$A$4:$U$4,0))*$F106</f>
        <v>0</v>
      </c>
      <c r="AG106" s="27">
        <f>INDEX('Mapping waste'!$A$4:$U$352,MATCH($B106,'Mapping waste'!$B$4:$B$352,0),MATCH(W$4,'Mapping waste'!$A$4:$U$4,0))*$F106</f>
        <v>0</v>
      </c>
      <c r="AH106" s="27">
        <f>INDEX('Mapping waste'!$A$4:$U$352,MATCH($B106,'Mapping waste'!$B$4:$B$352,0),MATCH(X$4,'Mapping waste'!$A$4:$U$4,0))*$F106</f>
        <v>0</v>
      </c>
      <c r="AI106" s="27">
        <f>INDEX('Mapping waste'!$A$4:$U$352,MATCH($B106,'Mapping waste'!$B$4:$B$352,0),MATCH(Y$4,'Mapping waste'!$A$4:$U$4,0))*$F106</f>
        <v>0</v>
      </c>
      <c r="AJ106" s="27">
        <f>INDEX('Mapping waste'!$A$4:$U$352,MATCH($B106,'Mapping waste'!$B$4:$B$352,0),MATCH(Z$4,'Mapping waste'!$A$4:$U$4,0))*$F106</f>
        <v>0</v>
      </c>
      <c r="AK106" s="27">
        <f>INDEX('Mapping waste'!$A$4:$U$352,MATCH($B106,'Mapping waste'!$B$4:$B$352,0),MATCH(AA$4,'Mapping waste'!$A$4:$U$4,0))*$F106</f>
        <v>0</v>
      </c>
      <c r="AL106" s="27">
        <f>INDEX('Mapping waste'!$A$4:$U$352,MATCH($B106,'Mapping waste'!$B$4:$B$352,0),MATCH(AB$4,'Mapping waste'!$A$4:$U$4,0))*$F106</f>
        <v>152821</v>
      </c>
      <c r="AM106" s="27">
        <f>INDEX('Mapping waste'!$A$4:$U$352,MATCH($B106,'Mapping waste'!$B$4:$B$352,0),MATCH(AC$4,'Mapping waste'!$A$4:$U$4,0))*$F106</f>
        <v>0</v>
      </c>
      <c r="AN106" s="27">
        <f>INDEX('Mapping waste'!$A$4:$U$352,MATCH($B106,'Mapping waste'!$B$4:$B$352,0),MATCH(AD$4,'Mapping waste'!$A$4:$U$4,0))*$F106</f>
        <v>0</v>
      </c>
      <c r="AO106" s="27">
        <f>INDEX('Mapping waste'!$A$4:$U$352,MATCH($B106,'Mapping waste'!$B$4:$B$352,0),MATCH(AE$4,'Mapping waste'!$A$4:$U$4,0))*$F106</f>
        <v>0</v>
      </c>
      <c r="AP106" s="27">
        <f>INDEX('Mapping waste'!$A$4:$U$352,MATCH($B106,'Mapping waste'!$B$4:$B$352,0),MATCH(AF$4,'Mapping waste'!$A$4:$U$4,0))*$G106</f>
        <v>0</v>
      </c>
      <c r="AQ106" s="27">
        <f>INDEX('Mapping waste'!$A$4:$U$352,MATCH($B106,'Mapping waste'!$B$4:$B$352,0),MATCH(AG$4,'Mapping waste'!$A$4:$U$4,0))*$G106</f>
        <v>0</v>
      </c>
      <c r="AR106" s="27">
        <f>INDEX('Mapping waste'!$A$4:$U$352,MATCH($B106,'Mapping waste'!$B$4:$B$352,0),MATCH(AH$4,'Mapping waste'!$A$4:$U$4,0))*$G106</f>
        <v>0</v>
      </c>
      <c r="AS106" s="27">
        <f>INDEX('Mapping waste'!$A$4:$U$352,MATCH($B106,'Mapping waste'!$B$4:$B$352,0),MATCH(AI$4,'Mapping waste'!$A$4:$U$4,0))*$G106</f>
        <v>0</v>
      </c>
      <c r="AT106" s="27">
        <f>INDEX('Mapping waste'!$A$4:$U$352,MATCH($B106,'Mapping waste'!$B$4:$B$352,0),MATCH(AJ$4,'Mapping waste'!$A$4:$U$4,0))*$G106</f>
        <v>0</v>
      </c>
      <c r="AU106" s="27">
        <f>INDEX('Mapping waste'!$A$4:$U$352,MATCH($B106,'Mapping waste'!$B$4:$B$352,0),MATCH(AK$4,'Mapping waste'!$A$4:$U$4,0))*$G106</f>
        <v>0</v>
      </c>
      <c r="AV106" s="27">
        <f>INDEX('Mapping waste'!$A$4:$U$352,MATCH($B106,'Mapping waste'!$B$4:$B$352,0),MATCH(AL$4,'Mapping waste'!$A$4:$U$4,0))*$G106</f>
        <v>153460</v>
      </c>
      <c r="AW106" s="27">
        <f>INDEX('Mapping waste'!$A$4:$U$352,MATCH($B106,'Mapping waste'!$B$4:$B$352,0),MATCH(AM$4,'Mapping waste'!$A$4:$U$4,0))*$G106</f>
        <v>0</v>
      </c>
      <c r="AX106" s="27">
        <f>INDEX('Mapping waste'!$A$4:$U$352,MATCH($B106,'Mapping waste'!$B$4:$B$352,0),MATCH(AN$4,'Mapping waste'!$A$4:$U$4,0))*$G106</f>
        <v>0</v>
      </c>
      <c r="AY106" s="27">
        <f>INDEX('Mapping waste'!$A$4:$U$352,MATCH($B106,'Mapping waste'!$B$4:$B$352,0),MATCH(AO$4,'Mapping waste'!$A$4:$U$4,0))*$G106</f>
        <v>0</v>
      </c>
      <c r="AZ106" s="27">
        <f>INDEX('Mapping waste'!$A$4:$U$352,MATCH($B106,'Mapping waste'!$B$4:$B$352,0),MATCH(AP$4,'Mapping waste'!$A$4:$U$4,0))*$H106</f>
        <v>0</v>
      </c>
      <c r="BA106" s="27">
        <f>INDEX('Mapping waste'!$A$4:$U$352,MATCH($B106,'Mapping waste'!$B$4:$B$352,0),MATCH(AQ$4,'Mapping waste'!$A$4:$U$4,0))*$H106</f>
        <v>0</v>
      </c>
      <c r="BB106" s="27">
        <f>INDEX('Mapping waste'!$A$4:$U$352,MATCH($B106,'Mapping waste'!$B$4:$B$352,0),MATCH(AR$4,'Mapping waste'!$A$4:$U$4,0))*$H106</f>
        <v>0</v>
      </c>
      <c r="BC106" s="27">
        <f>INDEX('Mapping waste'!$A$4:$U$352,MATCH($B106,'Mapping waste'!$B$4:$B$352,0),MATCH(AS$4,'Mapping waste'!$A$4:$U$4,0))*$H106</f>
        <v>0</v>
      </c>
      <c r="BD106" s="27">
        <f>INDEX('Mapping waste'!$A$4:$U$352,MATCH($B106,'Mapping waste'!$B$4:$B$352,0),MATCH(AT$4,'Mapping waste'!$A$4:$U$4,0))*$H106</f>
        <v>0</v>
      </c>
      <c r="BE106" s="27">
        <f>INDEX('Mapping waste'!$A$4:$U$352,MATCH($B106,'Mapping waste'!$B$4:$B$352,0),MATCH(AU$4,'Mapping waste'!$A$4:$U$4,0))*$H106</f>
        <v>0</v>
      </c>
      <c r="BF106" s="27">
        <f>INDEX('Mapping waste'!$A$4:$U$352,MATCH($B106,'Mapping waste'!$B$4:$B$352,0),MATCH(AV$4,'Mapping waste'!$A$4:$U$4,0))*$H106</f>
        <v>154137</v>
      </c>
      <c r="BG106" s="27">
        <f>INDEX('Mapping waste'!$A$4:$U$352,MATCH($B106,'Mapping waste'!$B$4:$B$352,0),MATCH(AW$4,'Mapping waste'!$A$4:$U$4,0))*$H106</f>
        <v>0</v>
      </c>
      <c r="BH106" s="27">
        <f>INDEX('Mapping waste'!$A$4:$U$352,MATCH($B106,'Mapping waste'!$B$4:$B$352,0),MATCH(AX$4,'Mapping waste'!$A$4:$U$4,0))*$H106</f>
        <v>0</v>
      </c>
      <c r="BI106" s="27">
        <f>INDEX('Mapping waste'!$A$4:$U$352,MATCH($B106,'Mapping waste'!$B$4:$B$352,0),MATCH(AY$4,'Mapping waste'!$A$4:$U$4,0))*$H106</f>
        <v>0</v>
      </c>
      <c r="BJ106" s="27">
        <f>INDEX('Mapping waste'!$A$4:$U$352,MATCH($B106,'Mapping waste'!$B$4:$B$352,0),MATCH(AZ$4,'Mapping waste'!$A$4:$U$4,0))*$I106</f>
        <v>0</v>
      </c>
      <c r="BK106" s="27">
        <f>INDEX('Mapping waste'!$A$4:$U$352,MATCH($B106,'Mapping waste'!$B$4:$B$352,0),MATCH(BA$4,'Mapping waste'!$A$4:$U$4,0))*$I106</f>
        <v>0</v>
      </c>
      <c r="BL106" s="27">
        <f>INDEX('Mapping waste'!$A$4:$U$352,MATCH($B106,'Mapping waste'!$B$4:$B$352,0),MATCH(BB$4,'Mapping waste'!$A$4:$U$4,0))*$I106</f>
        <v>0</v>
      </c>
      <c r="BM106" s="27">
        <f>INDEX('Mapping waste'!$A$4:$U$352,MATCH($B106,'Mapping waste'!$B$4:$B$352,0),MATCH(BC$4,'Mapping waste'!$A$4:$U$4,0))*$I106</f>
        <v>0</v>
      </c>
      <c r="BN106" s="27">
        <f>INDEX('Mapping waste'!$A$4:$U$352,MATCH($B106,'Mapping waste'!$B$4:$B$352,0),MATCH(BD$4,'Mapping waste'!$A$4:$U$4,0))*$I106</f>
        <v>0</v>
      </c>
      <c r="BO106" s="27">
        <f>INDEX('Mapping waste'!$A$4:$U$352,MATCH($B106,'Mapping waste'!$B$4:$B$352,0),MATCH(BE$4,'Mapping waste'!$A$4:$U$4,0))*$I106</f>
        <v>0</v>
      </c>
      <c r="BP106" s="27">
        <f>INDEX('Mapping waste'!$A$4:$U$352,MATCH($B106,'Mapping waste'!$B$4:$B$352,0),MATCH(BF$4,'Mapping waste'!$A$4:$U$4,0))*$I106</f>
        <v>155269</v>
      </c>
      <c r="BQ106" s="27">
        <f>INDEX('Mapping waste'!$A$4:$U$352,MATCH($B106,'Mapping waste'!$B$4:$B$352,0),MATCH(BG$4,'Mapping waste'!$A$4:$U$4,0))*$I106</f>
        <v>0</v>
      </c>
      <c r="BR106" s="27">
        <f>INDEX('Mapping waste'!$A$4:$U$352,MATCH($B106,'Mapping waste'!$B$4:$B$352,0),MATCH(BH$4,'Mapping waste'!$A$4:$U$4,0))*$I106</f>
        <v>0</v>
      </c>
      <c r="BS106" s="27">
        <f>INDEX('Mapping waste'!$A$4:$U$352,MATCH($B106,'Mapping waste'!$B$4:$B$352,0),MATCH(BI$4,'Mapping waste'!$A$4:$U$4,0))*$I106</f>
        <v>0</v>
      </c>
      <c r="BT106" s="27">
        <f>INDEX('Mapping waste'!$A$4:$U$352,MATCH($B106,'Mapping waste'!$B$4:$B$352,0),MATCH(BJ$4,'Mapping waste'!$A$4:$U$4,0))*$J106</f>
        <v>0</v>
      </c>
      <c r="BU106" s="27">
        <f>INDEX('Mapping waste'!$A$4:$U$352,MATCH($B106,'Mapping waste'!$B$4:$B$352,0),MATCH(BK$4,'Mapping waste'!$A$4:$U$4,0))*$J106</f>
        <v>0</v>
      </c>
      <c r="BV106" s="27">
        <f>INDEX('Mapping waste'!$A$4:$U$352,MATCH($B106,'Mapping waste'!$B$4:$B$352,0),MATCH(BL$4,'Mapping waste'!$A$4:$U$4,0))*$J106</f>
        <v>0</v>
      </c>
      <c r="BW106" s="27">
        <f>INDEX('Mapping waste'!$A$4:$U$352,MATCH($B106,'Mapping waste'!$B$4:$B$352,0),MATCH(BM$4,'Mapping waste'!$A$4:$U$4,0))*$J106</f>
        <v>0</v>
      </c>
      <c r="BX106" s="27">
        <f>INDEX('Mapping waste'!$A$4:$U$352,MATCH($B106,'Mapping waste'!$B$4:$B$352,0),MATCH(BN$4,'Mapping waste'!$A$4:$U$4,0))*$J106</f>
        <v>0</v>
      </c>
      <c r="BY106" s="27">
        <f>INDEX('Mapping waste'!$A$4:$U$352,MATCH($B106,'Mapping waste'!$B$4:$B$352,0),MATCH(BO$4,'Mapping waste'!$A$4:$U$4,0))*$J106</f>
        <v>0</v>
      </c>
      <c r="BZ106" s="27">
        <f>INDEX('Mapping waste'!$A$4:$U$352,MATCH($B106,'Mapping waste'!$B$4:$B$352,0),MATCH(BP$4,'Mapping waste'!$A$4:$U$4,0))*$J106</f>
        <v>156293</v>
      </c>
      <c r="CA106" s="27">
        <f>INDEX('Mapping waste'!$A$4:$U$352,MATCH($B106,'Mapping waste'!$B$4:$B$352,0),MATCH(BQ$4,'Mapping waste'!$A$4:$U$4,0))*$J106</f>
        <v>0</v>
      </c>
      <c r="CB106" s="27">
        <f>INDEX('Mapping waste'!$A$4:$U$352,MATCH($B106,'Mapping waste'!$B$4:$B$352,0),MATCH(BR$4,'Mapping waste'!$A$4:$U$4,0))*$J106</f>
        <v>0</v>
      </c>
      <c r="CC106" s="27">
        <f>INDEX('Mapping waste'!$A$4:$U$352,MATCH($B106,'Mapping waste'!$B$4:$B$352,0),MATCH(BS$4,'Mapping waste'!$A$4:$U$4,0))*$J106</f>
        <v>0</v>
      </c>
      <c r="CD106" s="27">
        <f>INDEX('Mapping waste'!$A$4:$U$352,MATCH($B106,'Mapping waste'!$B$4:$B$352,0),MATCH(BT$4,'Mapping waste'!$A$4:$U$4,0))*$K106</f>
        <v>0</v>
      </c>
      <c r="CE106" s="27">
        <f>INDEX('Mapping waste'!$A$4:$U$352,MATCH($B106,'Mapping waste'!$B$4:$B$352,0),MATCH(BU$4,'Mapping waste'!$A$4:$U$4,0))*$K106</f>
        <v>0</v>
      </c>
      <c r="CF106" s="27">
        <f>INDEX('Mapping waste'!$A$4:$U$352,MATCH($B106,'Mapping waste'!$B$4:$B$352,0),MATCH(BV$4,'Mapping waste'!$A$4:$U$4,0))*$K106</f>
        <v>0</v>
      </c>
      <c r="CG106" s="27">
        <f>INDEX('Mapping waste'!$A$4:$U$352,MATCH($B106,'Mapping waste'!$B$4:$B$352,0),MATCH(BW$4,'Mapping waste'!$A$4:$U$4,0))*$K106</f>
        <v>0</v>
      </c>
      <c r="CH106" s="27">
        <f>INDEX('Mapping waste'!$A$4:$U$352,MATCH($B106,'Mapping waste'!$B$4:$B$352,0),MATCH(BX$4,'Mapping waste'!$A$4:$U$4,0))*$K106</f>
        <v>0</v>
      </c>
      <c r="CI106" s="27">
        <f>INDEX('Mapping waste'!$A$4:$U$352,MATCH($B106,'Mapping waste'!$B$4:$B$352,0),MATCH(BY$4,'Mapping waste'!$A$4:$U$4,0))*$K106</f>
        <v>0</v>
      </c>
      <c r="CJ106" s="27">
        <f>INDEX('Mapping waste'!$A$4:$U$352,MATCH($B106,'Mapping waste'!$B$4:$B$352,0),MATCH(BZ$4,'Mapping waste'!$A$4:$U$4,0))*$K106</f>
        <v>157272</v>
      </c>
      <c r="CK106" s="27">
        <f>INDEX('Mapping waste'!$A$4:$U$352,MATCH($B106,'Mapping waste'!$B$4:$B$352,0),MATCH(CA$4,'Mapping waste'!$A$4:$U$4,0))*$K106</f>
        <v>0</v>
      </c>
      <c r="CL106" s="27">
        <f>INDEX('Mapping waste'!$A$4:$U$352,MATCH($B106,'Mapping waste'!$B$4:$B$352,0),MATCH(CB$4,'Mapping waste'!$A$4:$U$4,0))*$K106</f>
        <v>0</v>
      </c>
      <c r="CM106" s="27">
        <f>INDEX('Mapping waste'!$A$4:$U$352,MATCH($B106,'Mapping waste'!$B$4:$B$352,0),MATCH(CC$4,'Mapping waste'!$A$4:$U$4,0))*$K106</f>
        <v>0</v>
      </c>
    </row>
    <row r="107" spans="1:91" x14ac:dyDescent="0.2">
      <c r="A107" s="26" t="s">
        <v>491</v>
      </c>
      <c r="B107" s="26" t="s">
        <v>492</v>
      </c>
      <c r="C107" s="26" t="s">
        <v>24</v>
      </c>
      <c r="D107" s="27">
        <f>INDEX('Households England'!S$6:S$375,MATCH('Mapping HH to population waste'!$B107,'Households England'!$B$6:$B$375,0))</f>
        <v>127534</v>
      </c>
      <c r="E107" s="27">
        <f>INDEX('Households England'!T$6:T$375,MATCH('Mapping HH to population waste'!$B107,'Households England'!$B$6:$B$375,0))</f>
        <v>128093</v>
      </c>
      <c r="F107" s="27">
        <f>INDEX('Households England'!U$6:U$375,MATCH('Mapping HH to population waste'!$B107,'Households England'!$B$6:$B$375,0))</f>
        <v>128850</v>
      </c>
      <c r="G107" s="27">
        <f>INDEX('Households England'!V$6:V$375,MATCH('Mapping HH to population waste'!$B107,'Households England'!$B$6:$B$375,0))</f>
        <v>129524</v>
      </c>
      <c r="H107" s="27">
        <f>INDEX('Households England'!W$6:W$375,MATCH('Mapping HH to population waste'!$B107,'Households England'!$B$6:$B$375,0))</f>
        <v>130145</v>
      </c>
      <c r="I107" s="27">
        <f>INDEX('Households England'!X$6:X$375,MATCH('Mapping HH to population waste'!$B107,'Households England'!$B$6:$B$375,0))</f>
        <v>130975</v>
      </c>
      <c r="J107" s="27">
        <f>INDEX('Households England'!Y$6:Y$375,MATCH('Mapping HH to population waste'!$B107,'Households England'!$B$6:$B$375,0))</f>
        <v>131718</v>
      </c>
      <c r="K107" s="27">
        <f>INDEX('Households England'!Z$6:Z$375,MATCH('Mapping HH to population waste'!$B107,'Households England'!$B$6:$B$375,0))</f>
        <v>132426</v>
      </c>
      <c r="L107" s="27">
        <f>INDEX('Mapping waste'!$A$4:$U$352,MATCH($B107,'Mapping waste'!$B$4:$B$352,0),MATCH(L$4,'Mapping waste'!$A$4:$U$4,0))*$D107</f>
        <v>0</v>
      </c>
      <c r="M107" s="27">
        <f>INDEX('Mapping waste'!$A$4:$U$352,MATCH($B107,'Mapping waste'!$B$4:$B$352,0),MATCH(M$4,'Mapping waste'!$A$4:$U$4,0))*$D107</f>
        <v>0</v>
      </c>
      <c r="N107" s="27">
        <f>INDEX('Mapping waste'!$A$4:$U$352,MATCH($B107,'Mapping waste'!$B$4:$B$352,0),MATCH(N$4,'Mapping waste'!$A$4:$U$4,0))*$D107</f>
        <v>0</v>
      </c>
      <c r="O107" s="27">
        <f>INDEX('Mapping waste'!$A$4:$U$352,MATCH($B107,'Mapping waste'!$B$4:$B$352,0),MATCH(O$4,'Mapping waste'!$A$4:$U$4,0))*$D107</f>
        <v>0</v>
      </c>
      <c r="P107" s="27">
        <f>INDEX('Mapping waste'!$A$4:$U$352,MATCH($B107,'Mapping waste'!$B$4:$B$352,0),MATCH(P$4,'Mapping waste'!$A$4:$U$4,0))*$D107</f>
        <v>0</v>
      </c>
      <c r="Q107" s="27">
        <f>INDEX('Mapping waste'!$A$4:$U$352,MATCH($B107,'Mapping waste'!$B$4:$B$352,0),MATCH(Q$4,'Mapping waste'!$A$4:$U$4,0))*$D107</f>
        <v>0</v>
      </c>
      <c r="R107" s="27">
        <f>INDEX('Mapping waste'!$A$4:$U$352,MATCH($B107,'Mapping waste'!$B$4:$B$352,0),MATCH(R$4,'Mapping waste'!$A$4:$U$4,0))*$D107</f>
        <v>127534</v>
      </c>
      <c r="S107" s="27">
        <f>INDEX('Mapping waste'!$A$4:$U$352,MATCH($B107,'Mapping waste'!$B$4:$B$352,0),MATCH(S$4,'Mapping waste'!$A$4:$U$4,0))*$D107</f>
        <v>0</v>
      </c>
      <c r="T107" s="27">
        <f>INDEX('Mapping waste'!$A$4:$U$352,MATCH($B107,'Mapping waste'!$B$4:$B$352,0),MATCH(T$4,'Mapping waste'!$A$4:$U$4,0))*$D107</f>
        <v>0</v>
      </c>
      <c r="U107" s="27">
        <f>INDEX('Mapping waste'!$A$4:$U$352,MATCH($B107,'Mapping waste'!$B$4:$B$352,0),MATCH(U$4,'Mapping waste'!$A$4:$U$4,0))*$D107</f>
        <v>0</v>
      </c>
      <c r="V107" s="27">
        <f>INDEX('Mapping waste'!$A$4:$U$352,MATCH($B107,'Mapping waste'!$B$4:$B$352,0),MATCH(V$4,'Mapping waste'!$A$4:$U$4,0))*$E107</f>
        <v>0</v>
      </c>
      <c r="W107" s="27">
        <f>INDEX('Mapping waste'!$A$4:$U$352,MATCH($B107,'Mapping waste'!$B$4:$B$352,0),MATCH(W$4,'Mapping waste'!$A$4:$U$4,0))*$E107</f>
        <v>0</v>
      </c>
      <c r="X107" s="27">
        <f>INDEX('Mapping waste'!$A$4:$U$352,MATCH($B107,'Mapping waste'!$B$4:$B$352,0),MATCH(X$4,'Mapping waste'!$A$4:$U$4,0))*$E107</f>
        <v>0</v>
      </c>
      <c r="Y107" s="27">
        <f>INDEX('Mapping waste'!$A$4:$U$352,MATCH($B107,'Mapping waste'!$B$4:$B$352,0),MATCH(Y$4,'Mapping waste'!$A$4:$U$4,0))*$E107</f>
        <v>0</v>
      </c>
      <c r="Z107" s="27">
        <f>INDEX('Mapping waste'!$A$4:$U$352,MATCH($B107,'Mapping waste'!$B$4:$B$352,0),MATCH(Z$4,'Mapping waste'!$A$4:$U$4,0))*$E107</f>
        <v>0</v>
      </c>
      <c r="AA107" s="27">
        <f>INDEX('Mapping waste'!$A$4:$U$352,MATCH($B107,'Mapping waste'!$B$4:$B$352,0),MATCH(AA$4,'Mapping waste'!$A$4:$U$4,0))*$E107</f>
        <v>0</v>
      </c>
      <c r="AB107" s="27">
        <f>INDEX('Mapping waste'!$A$4:$U$352,MATCH($B107,'Mapping waste'!$B$4:$B$352,0),MATCH(AB$4,'Mapping waste'!$A$4:$U$4,0))*$E107</f>
        <v>128093</v>
      </c>
      <c r="AC107" s="27">
        <f>INDEX('Mapping waste'!$A$4:$U$352,MATCH($B107,'Mapping waste'!$B$4:$B$352,0),MATCH(AC$4,'Mapping waste'!$A$4:$U$4,0))*$E107</f>
        <v>0</v>
      </c>
      <c r="AD107" s="27">
        <f>INDEX('Mapping waste'!$A$4:$U$352,MATCH($B107,'Mapping waste'!$B$4:$B$352,0),MATCH(AD$4,'Mapping waste'!$A$4:$U$4,0))*$E107</f>
        <v>0</v>
      </c>
      <c r="AE107" s="27">
        <f>INDEX('Mapping waste'!$A$4:$U$352,MATCH($B107,'Mapping waste'!$B$4:$B$352,0),MATCH(AE$4,'Mapping waste'!$A$4:$U$4,0))*$E107</f>
        <v>0</v>
      </c>
      <c r="AF107" s="27">
        <f>INDEX('Mapping waste'!$A$4:$U$352,MATCH($B107,'Mapping waste'!$B$4:$B$352,0),MATCH(V$4,'Mapping waste'!$A$4:$U$4,0))*$F107</f>
        <v>0</v>
      </c>
      <c r="AG107" s="27">
        <f>INDEX('Mapping waste'!$A$4:$U$352,MATCH($B107,'Mapping waste'!$B$4:$B$352,0),MATCH(W$4,'Mapping waste'!$A$4:$U$4,0))*$F107</f>
        <v>0</v>
      </c>
      <c r="AH107" s="27">
        <f>INDEX('Mapping waste'!$A$4:$U$352,MATCH($B107,'Mapping waste'!$B$4:$B$352,0),MATCH(X$4,'Mapping waste'!$A$4:$U$4,0))*$F107</f>
        <v>0</v>
      </c>
      <c r="AI107" s="27">
        <f>INDEX('Mapping waste'!$A$4:$U$352,MATCH($B107,'Mapping waste'!$B$4:$B$352,0),MATCH(Y$4,'Mapping waste'!$A$4:$U$4,0))*$F107</f>
        <v>0</v>
      </c>
      <c r="AJ107" s="27">
        <f>INDEX('Mapping waste'!$A$4:$U$352,MATCH($B107,'Mapping waste'!$B$4:$B$352,0),MATCH(Z$4,'Mapping waste'!$A$4:$U$4,0))*$F107</f>
        <v>0</v>
      </c>
      <c r="AK107" s="27">
        <f>INDEX('Mapping waste'!$A$4:$U$352,MATCH($B107,'Mapping waste'!$B$4:$B$352,0),MATCH(AA$4,'Mapping waste'!$A$4:$U$4,0))*$F107</f>
        <v>0</v>
      </c>
      <c r="AL107" s="27">
        <f>INDEX('Mapping waste'!$A$4:$U$352,MATCH($B107,'Mapping waste'!$B$4:$B$352,0),MATCH(AB$4,'Mapping waste'!$A$4:$U$4,0))*$F107</f>
        <v>128850</v>
      </c>
      <c r="AM107" s="27">
        <f>INDEX('Mapping waste'!$A$4:$U$352,MATCH($B107,'Mapping waste'!$B$4:$B$352,0),MATCH(AC$4,'Mapping waste'!$A$4:$U$4,0))*$F107</f>
        <v>0</v>
      </c>
      <c r="AN107" s="27">
        <f>INDEX('Mapping waste'!$A$4:$U$352,MATCH($B107,'Mapping waste'!$B$4:$B$352,0),MATCH(AD$4,'Mapping waste'!$A$4:$U$4,0))*$F107</f>
        <v>0</v>
      </c>
      <c r="AO107" s="27">
        <f>INDEX('Mapping waste'!$A$4:$U$352,MATCH($B107,'Mapping waste'!$B$4:$B$352,0),MATCH(AE$4,'Mapping waste'!$A$4:$U$4,0))*$F107</f>
        <v>0</v>
      </c>
      <c r="AP107" s="27">
        <f>INDEX('Mapping waste'!$A$4:$U$352,MATCH($B107,'Mapping waste'!$B$4:$B$352,0),MATCH(AF$4,'Mapping waste'!$A$4:$U$4,0))*$G107</f>
        <v>0</v>
      </c>
      <c r="AQ107" s="27">
        <f>INDEX('Mapping waste'!$A$4:$U$352,MATCH($B107,'Mapping waste'!$B$4:$B$352,0),MATCH(AG$4,'Mapping waste'!$A$4:$U$4,0))*$G107</f>
        <v>0</v>
      </c>
      <c r="AR107" s="27">
        <f>INDEX('Mapping waste'!$A$4:$U$352,MATCH($B107,'Mapping waste'!$B$4:$B$352,0),MATCH(AH$4,'Mapping waste'!$A$4:$U$4,0))*$G107</f>
        <v>0</v>
      </c>
      <c r="AS107" s="27">
        <f>INDEX('Mapping waste'!$A$4:$U$352,MATCH($B107,'Mapping waste'!$B$4:$B$352,0),MATCH(AI$4,'Mapping waste'!$A$4:$U$4,0))*$G107</f>
        <v>0</v>
      </c>
      <c r="AT107" s="27">
        <f>INDEX('Mapping waste'!$A$4:$U$352,MATCH($B107,'Mapping waste'!$B$4:$B$352,0),MATCH(AJ$4,'Mapping waste'!$A$4:$U$4,0))*$G107</f>
        <v>0</v>
      </c>
      <c r="AU107" s="27">
        <f>INDEX('Mapping waste'!$A$4:$U$352,MATCH($B107,'Mapping waste'!$B$4:$B$352,0),MATCH(AK$4,'Mapping waste'!$A$4:$U$4,0))*$G107</f>
        <v>0</v>
      </c>
      <c r="AV107" s="27">
        <f>INDEX('Mapping waste'!$A$4:$U$352,MATCH($B107,'Mapping waste'!$B$4:$B$352,0),MATCH(AL$4,'Mapping waste'!$A$4:$U$4,0))*$G107</f>
        <v>129524</v>
      </c>
      <c r="AW107" s="27">
        <f>INDEX('Mapping waste'!$A$4:$U$352,MATCH($B107,'Mapping waste'!$B$4:$B$352,0),MATCH(AM$4,'Mapping waste'!$A$4:$U$4,0))*$G107</f>
        <v>0</v>
      </c>
      <c r="AX107" s="27">
        <f>INDEX('Mapping waste'!$A$4:$U$352,MATCH($B107,'Mapping waste'!$B$4:$B$352,0),MATCH(AN$4,'Mapping waste'!$A$4:$U$4,0))*$G107</f>
        <v>0</v>
      </c>
      <c r="AY107" s="27">
        <f>INDEX('Mapping waste'!$A$4:$U$352,MATCH($B107,'Mapping waste'!$B$4:$B$352,0),MATCH(AO$4,'Mapping waste'!$A$4:$U$4,0))*$G107</f>
        <v>0</v>
      </c>
      <c r="AZ107" s="27">
        <f>INDEX('Mapping waste'!$A$4:$U$352,MATCH($B107,'Mapping waste'!$B$4:$B$352,0),MATCH(AP$4,'Mapping waste'!$A$4:$U$4,0))*$H107</f>
        <v>0</v>
      </c>
      <c r="BA107" s="27">
        <f>INDEX('Mapping waste'!$A$4:$U$352,MATCH($B107,'Mapping waste'!$B$4:$B$352,0),MATCH(AQ$4,'Mapping waste'!$A$4:$U$4,0))*$H107</f>
        <v>0</v>
      </c>
      <c r="BB107" s="27">
        <f>INDEX('Mapping waste'!$A$4:$U$352,MATCH($B107,'Mapping waste'!$B$4:$B$352,0),MATCH(AR$4,'Mapping waste'!$A$4:$U$4,0))*$H107</f>
        <v>0</v>
      </c>
      <c r="BC107" s="27">
        <f>INDEX('Mapping waste'!$A$4:$U$352,MATCH($B107,'Mapping waste'!$B$4:$B$352,0),MATCH(AS$4,'Mapping waste'!$A$4:$U$4,0))*$H107</f>
        <v>0</v>
      </c>
      <c r="BD107" s="27">
        <f>INDEX('Mapping waste'!$A$4:$U$352,MATCH($B107,'Mapping waste'!$B$4:$B$352,0),MATCH(AT$4,'Mapping waste'!$A$4:$U$4,0))*$H107</f>
        <v>0</v>
      </c>
      <c r="BE107" s="27">
        <f>INDEX('Mapping waste'!$A$4:$U$352,MATCH($B107,'Mapping waste'!$B$4:$B$352,0),MATCH(AU$4,'Mapping waste'!$A$4:$U$4,0))*$H107</f>
        <v>0</v>
      </c>
      <c r="BF107" s="27">
        <f>INDEX('Mapping waste'!$A$4:$U$352,MATCH($B107,'Mapping waste'!$B$4:$B$352,0),MATCH(AV$4,'Mapping waste'!$A$4:$U$4,0))*$H107</f>
        <v>130145</v>
      </c>
      <c r="BG107" s="27">
        <f>INDEX('Mapping waste'!$A$4:$U$352,MATCH($B107,'Mapping waste'!$B$4:$B$352,0),MATCH(AW$4,'Mapping waste'!$A$4:$U$4,0))*$H107</f>
        <v>0</v>
      </c>
      <c r="BH107" s="27">
        <f>INDEX('Mapping waste'!$A$4:$U$352,MATCH($B107,'Mapping waste'!$B$4:$B$352,0),MATCH(AX$4,'Mapping waste'!$A$4:$U$4,0))*$H107</f>
        <v>0</v>
      </c>
      <c r="BI107" s="27">
        <f>INDEX('Mapping waste'!$A$4:$U$352,MATCH($B107,'Mapping waste'!$B$4:$B$352,0),MATCH(AY$4,'Mapping waste'!$A$4:$U$4,0))*$H107</f>
        <v>0</v>
      </c>
      <c r="BJ107" s="27">
        <f>INDEX('Mapping waste'!$A$4:$U$352,MATCH($B107,'Mapping waste'!$B$4:$B$352,0),MATCH(AZ$4,'Mapping waste'!$A$4:$U$4,0))*$I107</f>
        <v>0</v>
      </c>
      <c r="BK107" s="27">
        <f>INDEX('Mapping waste'!$A$4:$U$352,MATCH($B107,'Mapping waste'!$B$4:$B$352,0),MATCH(BA$4,'Mapping waste'!$A$4:$U$4,0))*$I107</f>
        <v>0</v>
      </c>
      <c r="BL107" s="27">
        <f>INDEX('Mapping waste'!$A$4:$U$352,MATCH($B107,'Mapping waste'!$B$4:$B$352,0),MATCH(BB$4,'Mapping waste'!$A$4:$U$4,0))*$I107</f>
        <v>0</v>
      </c>
      <c r="BM107" s="27">
        <f>INDEX('Mapping waste'!$A$4:$U$352,MATCH($B107,'Mapping waste'!$B$4:$B$352,0),MATCH(BC$4,'Mapping waste'!$A$4:$U$4,0))*$I107</f>
        <v>0</v>
      </c>
      <c r="BN107" s="27">
        <f>INDEX('Mapping waste'!$A$4:$U$352,MATCH($B107,'Mapping waste'!$B$4:$B$352,0),MATCH(BD$4,'Mapping waste'!$A$4:$U$4,0))*$I107</f>
        <v>0</v>
      </c>
      <c r="BO107" s="27">
        <f>INDEX('Mapping waste'!$A$4:$U$352,MATCH($B107,'Mapping waste'!$B$4:$B$352,0),MATCH(BE$4,'Mapping waste'!$A$4:$U$4,0))*$I107</f>
        <v>0</v>
      </c>
      <c r="BP107" s="27">
        <f>INDEX('Mapping waste'!$A$4:$U$352,MATCH($B107,'Mapping waste'!$B$4:$B$352,0),MATCH(BF$4,'Mapping waste'!$A$4:$U$4,0))*$I107</f>
        <v>130975</v>
      </c>
      <c r="BQ107" s="27">
        <f>INDEX('Mapping waste'!$A$4:$U$352,MATCH($B107,'Mapping waste'!$B$4:$B$352,0),MATCH(BG$4,'Mapping waste'!$A$4:$U$4,0))*$I107</f>
        <v>0</v>
      </c>
      <c r="BR107" s="27">
        <f>INDEX('Mapping waste'!$A$4:$U$352,MATCH($B107,'Mapping waste'!$B$4:$B$352,0),MATCH(BH$4,'Mapping waste'!$A$4:$U$4,0))*$I107</f>
        <v>0</v>
      </c>
      <c r="BS107" s="27">
        <f>INDEX('Mapping waste'!$A$4:$U$352,MATCH($B107,'Mapping waste'!$B$4:$B$352,0),MATCH(BI$4,'Mapping waste'!$A$4:$U$4,0))*$I107</f>
        <v>0</v>
      </c>
      <c r="BT107" s="27">
        <f>INDEX('Mapping waste'!$A$4:$U$352,MATCH($B107,'Mapping waste'!$B$4:$B$352,0),MATCH(BJ$4,'Mapping waste'!$A$4:$U$4,0))*$J107</f>
        <v>0</v>
      </c>
      <c r="BU107" s="27">
        <f>INDEX('Mapping waste'!$A$4:$U$352,MATCH($B107,'Mapping waste'!$B$4:$B$352,0),MATCH(BK$4,'Mapping waste'!$A$4:$U$4,0))*$J107</f>
        <v>0</v>
      </c>
      <c r="BV107" s="27">
        <f>INDEX('Mapping waste'!$A$4:$U$352,MATCH($B107,'Mapping waste'!$B$4:$B$352,0),MATCH(BL$4,'Mapping waste'!$A$4:$U$4,0))*$J107</f>
        <v>0</v>
      </c>
      <c r="BW107" s="27">
        <f>INDEX('Mapping waste'!$A$4:$U$352,MATCH($B107,'Mapping waste'!$B$4:$B$352,0),MATCH(BM$4,'Mapping waste'!$A$4:$U$4,0))*$J107</f>
        <v>0</v>
      </c>
      <c r="BX107" s="27">
        <f>INDEX('Mapping waste'!$A$4:$U$352,MATCH($B107,'Mapping waste'!$B$4:$B$352,0),MATCH(BN$4,'Mapping waste'!$A$4:$U$4,0))*$J107</f>
        <v>0</v>
      </c>
      <c r="BY107" s="27">
        <f>INDEX('Mapping waste'!$A$4:$U$352,MATCH($B107,'Mapping waste'!$B$4:$B$352,0),MATCH(BO$4,'Mapping waste'!$A$4:$U$4,0))*$J107</f>
        <v>0</v>
      </c>
      <c r="BZ107" s="27">
        <f>INDEX('Mapping waste'!$A$4:$U$352,MATCH($B107,'Mapping waste'!$B$4:$B$352,0),MATCH(BP$4,'Mapping waste'!$A$4:$U$4,0))*$J107</f>
        <v>131718</v>
      </c>
      <c r="CA107" s="27">
        <f>INDEX('Mapping waste'!$A$4:$U$352,MATCH($B107,'Mapping waste'!$B$4:$B$352,0),MATCH(BQ$4,'Mapping waste'!$A$4:$U$4,0))*$J107</f>
        <v>0</v>
      </c>
      <c r="CB107" s="27">
        <f>INDEX('Mapping waste'!$A$4:$U$352,MATCH($B107,'Mapping waste'!$B$4:$B$352,0),MATCH(BR$4,'Mapping waste'!$A$4:$U$4,0))*$J107</f>
        <v>0</v>
      </c>
      <c r="CC107" s="27">
        <f>INDEX('Mapping waste'!$A$4:$U$352,MATCH($B107,'Mapping waste'!$B$4:$B$352,0),MATCH(BS$4,'Mapping waste'!$A$4:$U$4,0))*$J107</f>
        <v>0</v>
      </c>
      <c r="CD107" s="27">
        <f>INDEX('Mapping waste'!$A$4:$U$352,MATCH($B107,'Mapping waste'!$B$4:$B$352,0),MATCH(BT$4,'Mapping waste'!$A$4:$U$4,0))*$K107</f>
        <v>0</v>
      </c>
      <c r="CE107" s="27">
        <f>INDEX('Mapping waste'!$A$4:$U$352,MATCH($B107,'Mapping waste'!$B$4:$B$352,0),MATCH(BU$4,'Mapping waste'!$A$4:$U$4,0))*$K107</f>
        <v>0</v>
      </c>
      <c r="CF107" s="27">
        <f>INDEX('Mapping waste'!$A$4:$U$352,MATCH($B107,'Mapping waste'!$B$4:$B$352,0),MATCH(BV$4,'Mapping waste'!$A$4:$U$4,0))*$K107</f>
        <v>0</v>
      </c>
      <c r="CG107" s="27">
        <f>INDEX('Mapping waste'!$A$4:$U$352,MATCH($B107,'Mapping waste'!$B$4:$B$352,0),MATCH(BW$4,'Mapping waste'!$A$4:$U$4,0))*$K107</f>
        <v>0</v>
      </c>
      <c r="CH107" s="27">
        <f>INDEX('Mapping waste'!$A$4:$U$352,MATCH($B107,'Mapping waste'!$B$4:$B$352,0),MATCH(BX$4,'Mapping waste'!$A$4:$U$4,0))*$K107</f>
        <v>0</v>
      </c>
      <c r="CI107" s="27">
        <f>INDEX('Mapping waste'!$A$4:$U$352,MATCH($B107,'Mapping waste'!$B$4:$B$352,0),MATCH(BY$4,'Mapping waste'!$A$4:$U$4,0))*$K107</f>
        <v>0</v>
      </c>
      <c r="CJ107" s="27">
        <f>INDEX('Mapping waste'!$A$4:$U$352,MATCH($B107,'Mapping waste'!$B$4:$B$352,0),MATCH(BZ$4,'Mapping waste'!$A$4:$U$4,0))*$K107</f>
        <v>132426</v>
      </c>
      <c r="CK107" s="27">
        <f>INDEX('Mapping waste'!$A$4:$U$352,MATCH($B107,'Mapping waste'!$B$4:$B$352,0),MATCH(CA$4,'Mapping waste'!$A$4:$U$4,0))*$K107</f>
        <v>0</v>
      </c>
      <c r="CL107" s="27">
        <f>INDEX('Mapping waste'!$A$4:$U$352,MATCH($B107,'Mapping waste'!$B$4:$B$352,0),MATCH(CB$4,'Mapping waste'!$A$4:$U$4,0))*$K107</f>
        <v>0</v>
      </c>
      <c r="CM107" s="27">
        <f>INDEX('Mapping waste'!$A$4:$U$352,MATCH($B107,'Mapping waste'!$B$4:$B$352,0),MATCH(CC$4,'Mapping waste'!$A$4:$U$4,0))*$K107</f>
        <v>0</v>
      </c>
    </row>
    <row r="108" spans="1:91" x14ac:dyDescent="0.2">
      <c r="A108" s="26" t="s">
        <v>493</v>
      </c>
      <c r="B108" s="26" t="s">
        <v>494</v>
      </c>
      <c r="C108" s="26" t="s">
        <v>24</v>
      </c>
      <c r="D108" s="27">
        <f>INDEX('Households England'!S$6:S$375,MATCH('Mapping HH to population waste'!$B108,'Households England'!$B$6:$B$375,0))</f>
        <v>108502</v>
      </c>
      <c r="E108" s="27">
        <f>INDEX('Households England'!T$6:T$375,MATCH('Mapping HH to population waste'!$B108,'Households England'!$B$6:$B$375,0))</f>
        <v>109640</v>
      </c>
      <c r="F108" s="27">
        <f>INDEX('Households England'!U$6:U$375,MATCH('Mapping HH to population waste'!$B108,'Households England'!$B$6:$B$375,0))</f>
        <v>110800</v>
      </c>
      <c r="G108" s="27">
        <f>INDEX('Households England'!V$6:V$375,MATCH('Mapping HH to population waste'!$B108,'Households England'!$B$6:$B$375,0))</f>
        <v>111846</v>
      </c>
      <c r="H108" s="27">
        <f>INDEX('Households England'!W$6:W$375,MATCH('Mapping HH to population waste'!$B108,'Households England'!$B$6:$B$375,0))</f>
        <v>112784</v>
      </c>
      <c r="I108" s="27">
        <f>INDEX('Households England'!X$6:X$375,MATCH('Mapping HH to population waste'!$B108,'Households England'!$B$6:$B$375,0))</f>
        <v>114363</v>
      </c>
      <c r="J108" s="27">
        <f>INDEX('Households England'!Y$6:Y$375,MATCH('Mapping HH to population waste'!$B108,'Households England'!$B$6:$B$375,0))</f>
        <v>115895</v>
      </c>
      <c r="K108" s="27">
        <f>INDEX('Households England'!Z$6:Z$375,MATCH('Mapping HH to population waste'!$B108,'Households England'!$B$6:$B$375,0))</f>
        <v>117343</v>
      </c>
      <c r="L108" s="27">
        <f>INDEX('Mapping waste'!$A$4:$U$352,MATCH($B108,'Mapping waste'!$B$4:$B$352,0),MATCH(L$4,'Mapping waste'!$A$4:$U$4,0))*$D108</f>
        <v>0</v>
      </c>
      <c r="M108" s="27">
        <f>INDEX('Mapping waste'!$A$4:$U$352,MATCH($B108,'Mapping waste'!$B$4:$B$352,0),MATCH(M$4,'Mapping waste'!$A$4:$U$4,0))*$D108</f>
        <v>0</v>
      </c>
      <c r="N108" s="27">
        <f>INDEX('Mapping waste'!$A$4:$U$352,MATCH($B108,'Mapping waste'!$B$4:$B$352,0),MATCH(N$4,'Mapping waste'!$A$4:$U$4,0))*$D108</f>
        <v>0</v>
      </c>
      <c r="O108" s="27">
        <f>INDEX('Mapping waste'!$A$4:$U$352,MATCH($B108,'Mapping waste'!$B$4:$B$352,0),MATCH(O$4,'Mapping waste'!$A$4:$U$4,0))*$D108</f>
        <v>0</v>
      </c>
      <c r="P108" s="27">
        <f>INDEX('Mapping waste'!$A$4:$U$352,MATCH($B108,'Mapping waste'!$B$4:$B$352,0),MATCH(P$4,'Mapping waste'!$A$4:$U$4,0))*$D108</f>
        <v>0</v>
      </c>
      <c r="Q108" s="27">
        <f>INDEX('Mapping waste'!$A$4:$U$352,MATCH($B108,'Mapping waste'!$B$4:$B$352,0),MATCH(Q$4,'Mapping waste'!$A$4:$U$4,0))*$D108</f>
        <v>0</v>
      </c>
      <c r="R108" s="27">
        <f>INDEX('Mapping waste'!$A$4:$U$352,MATCH($B108,'Mapping waste'!$B$4:$B$352,0),MATCH(R$4,'Mapping waste'!$A$4:$U$4,0))*$D108</f>
        <v>108502</v>
      </c>
      <c r="S108" s="27">
        <f>INDEX('Mapping waste'!$A$4:$U$352,MATCH($B108,'Mapping waste'!$B$4:$B$352,0),MATCH(S$4,'Mapping waste'!$A$4:$U$4,0))*$D108</f>
        <v>0</v>
      </c>
      <c r="T108" s="27">
        <f>INDEX('Mapping waste'!$A$4:$U$352,MATCH($B108,'Mapping waste'!$B$4:$B$352,0),MATCH(T$4,'Mapping waste'!$A$4:$U$4,0))*$D108</f>
        <v>0</v>
      </c>
      <c r="U108" s="27">
        <f>INDEX('Mapping waste'!$A$4:$U$352,MATCH($B108,'Mapping waste'!$B$4:$B$352,0),MATCH(U$4,'Mapping waste'!$A$4:$U$4,0))*$D108</f>
        <v>0</v>
      </c>
      <c r="V108" s="27">
        <f>INDEX('Mapping waste'!$A$4:$U$352,MATCH($B108,'Mapping waste'!$B$4:$B$352,0),MATCH(V$4,'Mapping waste'!$A$4:$U$4,0))*$E108</f>
        <v>0</v>
      </c>
      <c r="W108" s="27">
        <f>INDEX('Mapping waste'!$A$4:$U$352,MATCH($B108,'Mapping waste'!$B$4:$B$352,0),MATCH(W$4,'Mapping waste'!$A$4:$U$4,0))*$E108</f>
        <v>0</v>
      </c>
      <c r="X108" s="27">
        <f>INDEX('Mapping waste'!$A$4:$U$352,MATCH($B108,'Mapping waste'!$B$4:$B$352,0),MATCH(X$4,'Mapping waste'!$A$4:$U$4,0))*$E108</f>
        <v>0</v>
      </c>
      <c r="Y108" s="27">
        <f>INDEX('Mapping waste'!$A$4:$U$352,MATCH($B108,'Mapping waste'!$B$4:$B$352,0),MATCH(Y$4,'Mapping waste'!$A$4:$U$4,0))*$E108</f>
        <v>0</v>
      </c>
      <c r="Z108" s="27">
        <f>INDEX('Mapping waste'!$A$4:$U$352,MATCH($B108,'Mapping waste'!$B$4:$B$352,0),MATCH(Z$4,'Mapping waste'!$A$4:$U$4,0))*$E108</f>
        <v>0</v>
      </c>
      <c r="AA108" s="27">
        <f>INDEX('Mapping waste'!$A$4:$U$352,MATCH($B108,'Mapping waste'!$B$4:$B$352,0),MATCH(AA$4,'Mapping waste'!$A$4:$U$4,0))*$E108</f>
        <v>0</v>
      </c>
      <c r="AB108" s="27">
        <f>INDEX('Mapping waste'!$A$4:$U$352,MATCH($B108,'Mapping waste'!$B$4:$B$352,0),MATCH(AB$4,'Mapping waste'!$A$4:$U$4,0))*$E108</f>
        <v>109640</v>
      </c>
      <c r="AC108" s="27">
        <f>INDEX('Mapping waste'!$A$4:$U$352,MATCH($B108,'Mapping waste'!$B$4:$B$352,0),MATCH(AC$4,'Mapping waste'!$A$4:$U$4,0))*$E108</f>
        <v>0</v>
      </c>
      <c r="AD108" s="27">
        <f>INDEX('Mapping waste'!$A$4:$U$352,MATCH($B108,'Mapping waste'!$B$4:$B$352,0),MATCH(AD$4,'Mapping waste'!$A$4:$U$4,0))*$E108</f>
        <v>0</v>
      </c>
      <c r="AE108" s="27">
        <f>INDEX('Mapping waste'!$A$4:$U$352,MATCH($B108,'Mapping waste'!$B$4:$B$352,0),MATCH(AE$4,'Mapping waste'!$A$4:$U$4,0))*$E108</f>
        <v>0</v>
      </c>
      <c r="AF108" s="27">
        <f>INDEX('Mapping waste'!$A$4:$U$352,MATCH($B108,'Mapping waste'!$B$4:$B$352,0),MATCH(V$4,'Mapping waste'!$A$4:$U$4,0))*$F108</f>
        <v>0</v>
      </c>
      <c r="AG108" s="27">
        <f>INDEX('Mapping waste'!$A$4:$U$352,MATCH($B108,'Mapping waste'!$B$4:$B$352,0),MATCH(W$4,'Mapping waste'!$A$4:$U$4,0))*$F108</f>
        <v>0</v>
      </c>
      <c r="AH108" s="27">
        <f>INDEX('Mapping waste'!$A$4:$U$352,MATCH($B108,'Mapping waste'!$B$4:$B$352,0),MATCH(X$4,'Mapping waste'!$A$4:$U$4,0))*$F108</f>
        <v>0</v>
      </c>
      <c r="AI108" s="27">
        <f>INDEX('Mapping waste'!$A$4:$U$352,MATCH($B108,'Mapping waste'!$B$4:$B$352,0),MATCH(Y$4,'Mapping waste'!$A$4:$U$4,0))*$F108</f>
        <v>0</v>
      </c>
      <c r="AJ108" s="27">
        <f>INDEX('Mapping waste'!$A$4:$U$352,MATCH($B108,'Mapping waste'!$B$4:$B$352,0),MATCH(Z$4,'Mapping waste'!$A$4:$U$4,0))*$F108</f>
        <v>0</v>
      </c>
      <c r="AK108" s="27">
        <f>INDEX('Mapping waste'!$A$4:$U$352,MATCH($B108,'Mapping waste'!$B$4:$B$352,0),MATCH(AA$4,'Mapping waste'!$A$4:$U$4,0))*$F108</f>
        <v>0</v>
      </c>
      <c r="AL108" s="27">
        <f>INDEX('Mapping waste'!$A$4:$U$352,MATCH($B108,'Mapping waste'!$B$4:$B$352,0),MATCH(AB$4,'Mapping waste'!$A$4:$U$4,0))*$F108</f>
        <v>110800</v>
      </c>
      <c r="AM108" s="27">
        <f>INDEX('Mapping waste'!$A$4:$U$352,MATCH($B108,'Mapping waste'!$B$4:$B$352,0),MATCH(AC$4,'Mapping waste'!$A$4:$U$4,0))*$F108</f>
        <v>0</v>
      </c>
      <c r="AN108" s="27">
        <f>INDEX('Mapping waste'!$A$4:$U$352,MATCH($B108,'Mapping waste'!$B$4:$B$352,0),MATCH(AD$4,'Mapping waste'!$A$4:$U$4,0))*$F108</f>
        <v>0</v>
      </c>
      <c r="AO108" s="27">
        <f>INDEX('Mapping waste'!$A$4:$U$352,MATCH($B108,'Mapping waste'!$B$4:$B$352,0),MATCH(AE$4,'Mapping waste'!$A$4:$U$4,0))*$F108</f>
        <v>0</v>
      </c>
      <c r="AP108" s="27">
        <f>INDEX('Mapping waste'!$A$4:$U$352,MATCH($B108,'Mapping waste'!$B$4:$B$352,0),MATCH(AF$4,'Mapping waste'!$A$4:$U$4,0))*$G108</f>
        <v>0</v>
      </c>
      <c r="AQ108" s="27">
        <f>INDEX('Mapping waste'!$A$4:$U$352,MATCH($B108,'Mapping waste'!$B$4:$B$352,0),MATCH(AG$4,'Mapping waste'!$A$4:$U$4,0))*$G108</f>
        <v>0</v>
      </c>
      <c r="AR108" s="27">
        <f>INDEX('Mapping waste'!$A$4:$U$352,MATCH($B108,'Mapping waste'!$B$4:$B$352,0),MATCH(AH$4,'Mapping waste'!$A$4:$U$4,0))*$G108</f>
        <v>0</v>
      </c>
      <c r="AS108" s="27">
        <f>INDEX('Mapping waste'!$A$4:$U$352,MATCH($B108,'Mapping waste'!$B$4:$B$352,0),MATCH(AI$4,'Mapping waste'!$A$4:$U$4,0))*$G108</f>
        <v>0</v>
      </c>
      <c r="AT108" s="27">
        <f>INDEX('Mapping waste'!$A$4:$U$352,MATCH($B108,'Mapping waste'!$B$4:$B$352,0),MATCH(AJ$4,'Mapping waste'!$A$4:$U$4,0))*$G108</f>
        <v>0</v>
      </c>
      <c r="AU108" s="27">
        <f>INDEX('Mapping waste'!$A$4:$U$352,MATCH($B108,'Mapping waste'!$B$4:$B$352,0),MATCH(AK$4,'Mapping waste'!$A$4:$U$4,0))*$G108</f>
        <v>0</v>
      </c>
      <c r="AV108" s="27">
        <f>INDEX('Mapping waste'!$A$4:$U$352,MATCH($B108,'Mapping waste'!$B$4:$B$352,0),MATCH(AL$4,'Mapping waste'!$A$4:$U$4,0))*$G108</f>
        <v>111846</v>
      </c>
      <c r="AW108" s="27">
        <f>INDEX('Mapping waste'!$A$4:$U$352,MATCH($B108,'Mapping waste'!$B$4:$B$352,0),MATCH(AM$4,'Mapping waste'!$A$4:$U$4,0))*$G108</f>
        <v>0</v>
      </c>
      <c r="AX108" s="27">
        <f>INDEX('Mapping waste'!$A$4:$U$352,MATCH($B108,'Mapping waste'!$B$4:$B$352,0),MATCH(AN$4,'Mapping waste'!$A$4:$U$4,0))*$G108</f>
        <v>0</v>
      </c>
      <c r="AY108" s="27">
        <f>INDEX('Mapping waste'!$A$4:$U$352,MATCH($B108,'Mapping waste'!$B$4:$B$352,0),MATCH(AO$4,'Mapping waste'!$A$4:$U$4,0))*$G108</f>
        <v>0</v>
      </c>
      <c r="AZ108" s="27">
        <f>INDEX('Mapping waste'!$A$4:$U$352,MATCH($B108,'Mapping waste'!$B$4:$B$352,0),MATCH(AP$4,'Mapping waste'!$A$4:$U$4,0))*$H108</f>
        <v>0</v>
      </c>
      <c r="BA108" s="27">
        <f>INDEX('Mapping waste'!$A$4:$U$352,MATCH($B108,'Mapping waste'!$B$4:$B$352,0),MATCH(AQ$4,'Mapping waste'!$A$4:$U$4,0))*$H108</f>
        <v>0</v>
      </c>
      <c r="BB108" s="27">
        <f>INDEX('Mapping waste'!$A$4:$U$352,MATCH($B108,'Mapping waste'!$B$4:$B$352,0),MATCH(AR$4,'Mapping waste'!$A$4:$U$4,0))*$H108</f>
        <v>0</v>
      </c>
      <c r="BC108" s="27">
        <f>INDEX('Mapping waste'!$A$4:$U$352,MATCH($B108,'Mapping waste'!$B$4:$B$352,0),MATCH(AS$4,'Mapping waste'!$A$4:$U$4,0))*$H108</f>
        <v>0</v>
      </c>
      <c r="BD108" s="27">
        <f>INDEX('Mapping waste'!$A$4:$U$352,MATCH($B108,'Mapping waste'!$B$4:$B$352,0),MATCH(AT$4,'Mapping waste'!$A$4:$U$4,0))*$H108</f>
        <v>0</v>
      </c>
      <c r="BE108" s="27">
        <f>INDEX('Mapping waste'!$A$4:$U$352,MATCH($B108,'Mapping waste'!$B$4:$B$352,0),MATCH(AU$4,'Mapping waste'!$A$4:$U$4,0))*$H108</f>
        <v>0</v>
      </c>
      <c r="BF108" s="27">
        <f>INDEX('Mapping waste'!$A$4:$U$352,MATCH($B108,'Mapping waste'!$B$4:$B$352,0),MATCH(AV$4,'Mapping waste'!$A$4:$U$4,0))*$H108</f>
        <v>112784</v>
      </c>
      <c r="BG108" s="27">
        <f>INDEX('Mapping waste'!$A$4:$U$352,MATCH($B108,'Mapping waste'!$B$4:$B$352,0),MATCH(AW$4,'Mapping waste'!$A$4:$U$4,0))*$H108</f>
        <v>0</v>
      </c>
      <c r="BH108" s="27">
        <f>INDEX('Mapping waste'!$A$4:$U$352,MATCH($B108,'Mapping waste'!$B$4:$B$352,0),MATCH(AX$4,'Mapping waste'!$A$4:$U$4,0))*$H108</f>
        <v>0</v>
      </c>
      <c r="BI108" s="27">
        <f>INDEX('Mapping waste'!$A$4:$U$352,MATCH($B108,'Mapping waste'!$B$4:$B$352,0),MATCH(AY$4,'Mapping waste'!$A$4:$U$4,0))*$H108</f>
        <v>0</v>
      </c>
      <c r="BJ108" s="27">
        <f>INDEX('Mapping waste'!$A$4:$U$352,MATCH($B108,'Mapping waste'!$B$4:$B$352,0),MATCH(AZ$4,'Mapping waste'!$A$4:$U$4,0))*$I108</f>
        <v>0</v>
      </c>
      <c r="BK108" s="27">
        <f>INDEX('Mapping waste'!$A$4:$U$352,MATCH($B108,'Mapping waste'!$B$4:$B$352,0),MATCH(BA$4,'Mapping waste'!$A$4:$U$4,0))*$I108</f>
        <v>0</v>
      </c>
      <c r="BL108" s="27">
        <f>INDEX('Mapping waste'!$A$4:$U$352,MATCH($B108,'Mapping waste'!$B$4:$B$352,0),MATCH(BB$4,'Mapping waste'!$A$4:$U$4,0))*$I108</f>
        <v>0</v>
      </c>
      <c r="BM108" s="27">
        <f>INDEX('Mapping waste'!$A$4:$U$352,MATCH($B108,'Mapping waste'!$B$4:$B$352,0),MATCH(BC$4,'Mapping waste'!$A$4:$U$4,0))*$I108</f>
        <v>0</v>
      </c>
      <c r="BN108" s="27">
        <f>INDEX('Mapping waste'!$A$4:$U$352,MATCH($B108,'Mapping waste'!$B$4:$B$352,0),MATCH(BD$4,'Mapping waste'!$A$4:$U$4,0))*$I108</f>
        <v>0</v>
      </c>
      <c r="BO108" s="27">
        <f>INDEX('Mapping waste'!$A$4:$U$352,MATCH($B108,'Mapping waste'!$B$4:$B$352,0),MATCH(BE$4,'Mapping waste'!$A$4:$U$4,0))*$I108</f>
        <v>0</v>
      </c>
      <c r="BP108" s="27">
        <f>INDEX('Mapping waste'!$A$4:$U$352,MATCH($B108,'Mapping waste'!$B$4:$B$352,0),MATCH(BF$4,'Mapping waste'!$A$4:$U$4,0))*$I108</f>
        <v>114363</v>
      </c>
      <c r="BQ108" s="27">
        <f>INDEX('Mapping waste'!$A$4:$U$352,MATCH($B108,'Mapping waste'!$B$4:$B$352,0),MATCH(BG$4,'Mapping waste'!$A$4:$U$4,0))*$I108</f>
        <v>0</v>
      </c>
      <c r="BR108" s="27">
        <f>INDEX('Mapping waste'!$A$4:$U$352,MATCH($B108,'Mapping waste'!$B$4:$B$352,0),MATCH(BH$4,'Mapping waste'!$A$4:$U$4,0))*$I108</f>
        <v>0</v>
      </c>
      <c r="BS108" s="27">
        <f>INDEX('Mapping waste'!$A$4:$U$352,MATCH($B108,'Mapping waste'!$B$4:$B$352,0),MATCH(BI$4,'Mapping waste'!$A$4:$U$4,0))*$I108</f>
        <v>0</v>
      </c>
      <c r="BT108" s="27">
        <f>INDEX('Mapping waste'!$A$4:$U$352,MATCH($B108,'Mapping waste'!$B$4:$B$352,0),MATCH(BJ$4,'Mapping waste'!$A$4:$U$4,0))*$J108</f>
        <v>0</v>
      </c>
      <c r="BU108" s="27">
        <f>INDEX('Mapping waste'!$A$4:$U$352,MATCH($B108,'Mapping waste'!$B$4:$B$352,0),MATCH(BK$4,'Mapping waste'!$A$4:$U$4,0))*$J108</f>
        <v>0</v>
      </c>
      <c r="BV108" s="27">
        <f>INDEX('Mapping waste'!$A$4:$U$352,MATCH($B108,'Mapping waste'!$B$4:$B$352,0),MATCH(BL$4,'Mapping waste'!$A$4:$U$4,0))*$J108</f>
        <v>0</v>
      </c>
      <c r="BW108" s="27">
        <f>INDEX('Mapping waste'!$A$4:$U$352,MATCH($B108,'Mapping waste'!$B$4:$B$352,0),MATCH(BM$4,'Mapping waste'!$A$4:$U$4,0))*$J108</f>
        <v>0</v>
      </c>
      <c r="BX108" s="27">
        <f>INDEX('Mapping waste'!$A$4:$U$352,MATCH($B108,'Mapping waste'!$B$4:$B$352,0),MATCH(BN$4,'Mapping waste'!$A$4:$U$4,0))*$J108</f>
        <v>0</v>
      </c>
      <c r="BY108" s="27">
        <f>INDEX('Mapping waste'!$A$4:$U$352,MATCH($B108,'Mapping waste'!$B$4:$B$352,0),MATCH(BO$4,'Mapping waste'!$A$4:$U$4,0))*$J108</f>
        <v>0</v>
      </c>
      <c r="BZ108" s="27">
        <f>INDEX('Mapping waste'!$A$4:$U$352,MATCH($B108,'Mapping waste'!$B$4:$B$352,0),MATCH(BP$4,'Mapping waste'!$A$4:$U$4,0))*$J108</f>
        <v>115895</v>
      </c>
      <c r="CA108" s="27">
        <f>INDEX('Mapping waste'!$A$4:$U$352,MATCH($B108,'Mapping waste'!$B$4:$B$352,0),MATCH(BQ$4,'Mapping waste'!$A$4:$U$4,0))*$J108</f>
        <v>0</v>
      </c>
      <c r="CB108" s="27">
        <f>INDEX('Mapping waste'!$A$4:$U$352,MATCH($B108,'Mapping waste'!$B$4:$B$352,0),MATCH(BR$4,'Mapping waste'!$A$4:$U$4,0))*$J108</f>
        <v>0</v>
      </c>
      <c r="CC108" s="27">
        <f>INDEX('Mapping waste'!$A$4:$U$352,MATCH($B108,'Mapping waste'!$B$4:$B$352,0),MATCH(BS$4,'Mapping waste'!$A$4:$U$4,0))*$J108</f>
        <v>0</v>
      </c>
      <c r="CD108" s="27">
        <f>INDEX('Mapping waste'!$A$4:$U$352,MATCH($B108,'Mapping waste'!$B$4:$B$352,0),MATCH(BT$4,'Mapping waste'!$A$4:$U$4,0))*$K108</f>
        <v>0</v>
      </c>
      <c r="CE108" s="27">
        <f>INDEX('Mapping waste'!$A$4:$U$352,MATCH($B108,'Mapping waste'!$B$4:$B$352,0),MATCH(BU$4,'Mapping waste'!$A$4:$U$4,0))*$K108</f>
        <v>0</v>
      </c>
      <c r="CF108" s="27">
        <f>INDEX('Mapping waste'!$A$4:$U$352,MATCH($B108,'Mapping waste'!$B$4:$B$352,0),MATCH(BV$4,'Mapping waste'!$A$4:$U$4,0))*$K108</f>
        <v>0</v>
      </c>
      <c r="CG108" s="27">
        <f>INDEX('Mapping waste'!$A$4:$U$352,MATCH($B108,'Mapping waste'!$B$4:$B$352,0),MATCH(BW$4,'Mapping waste'!$A$4:$U$4,0))*$K108</f>
        <v>0</v>
      </c>
      <c r="CH108" s="27">
        <f>INDEX('Mapping waste'!$A$4:$U$352,MATCH($B108,'Mapping waste'!$B$4:$B$352,0),MATCH(BX$4,'Mapping waste'!$A$4:$U$4,0))*$K108</f>
        <v>0</v>
      </c>
      <c r="CI108" s="27">
        <f>INDEX('Mapping waste'!$A$4:$U$352,MATCH($B108,'Mapping waste'!$B$4:$B$352,0),MATCH(BY$4,'Mapping waste'!$A$4:$U$4,0))*$K108</f>
        <v>0</v>
      </c>
      <c r="CJ108" s="27">
        <f>INDEX('Mapping waste'!$A$4:$U$352,MATCH($B108,'Mapping waste'!$B$4:$B$352,0),MATCH(BZ$4,'Mapping waste'!$A$4:$U$4,0))*$K108</f>
        <v>117343</v>
      </c>
      <c r="CK108" s="27">
        <f>INDEX('Mapping waste'!$A$4:$U$352,MATCH($B108,'Mapping waste'!$B$4:$B$352,0),MATCH(CA$4,'Mapping waste'!$A$4:$U$4,0))*$K108</f>
        <v>0</v>
      </c>
      <c r="CL108" s="27">
        <f>INDEX('Mapping waste'!$A$4:$U$352,MATCH($B108,'Mapping waste'!$B$4:$B$352,0),MATCH(CB$4,'Mapping waste'!$A$4:$U$4,0))*$K108</f>
        <v>0</v>
      </c>
      <c r="CM108" s="27">
        <f>INDEX('Mapping waste'!$A$4:$U$352,MATCH($B108,'Mapping waste'!$B$4:$B$352,0),MATCH(CC$4,'Mapping waste'!$A$4:$U$4,0))*$K108</f>
        <v>0</v>
      </c>
    </row>
    <row r="109" spans="1:91" x14ac:dyDescent="0.2">
      <c r="A109" s="26" t="s">
        <v>495</v>
      </c>
      <c r="B109" s="26" t="s">
        <v>496</v>
      </c>
      <c r="C109" s="26" t="s">
        <v>24</v>
      </c>
      <c r="D109" s="27">
        <f>INDEX('Households England'!S$6:S$375,MATCH('Mapping HH to population waste'!$B109,'Households England'!$B$6:$B$375,0))</f>
        <v>114687</v>
      </c>
      <c r="E109" s="27">
        <f>INDEX('Households England'!T$6:T$375,MATCH('Mapping HH to population waste'!$B109,'Households England'!$B$6:$B$375,0))</f>
        <v>116383</v>
      </c>
      <c r="F109" s="27">
        <f>INDEX('Households England'!U$6:U$375,MATCH('Mapping HH to population waste'!$B109,'Households England'!$B$6:$B$375,0))</f>
        <v>117819</v>
      </c>
      <c r="G109" s="27">
        <f>INDEX('Households England'!V$6:V$375,MATCH('Mapping HH to population waste'!$B109,'Households England'!$B$6:$B$375,0))</f>
        <v>119136</v>
      </c>
      <c r="H109" s="27">
        <f>INDEX('Households England'!W$6:W$375,MATCH('Mapping HH to population waste'!$B109,'Households England'!$B$6:$B$375,0))</f>
        <v>120349</v>
      </c>
      <c r="I109" s="27">
        <f>INDEX('Households England'!X$6:X$375,MATCH('Mapping HH to population waste'!$B109,'Households England'!$B$6:$B$375,0))</f>
        <v>121924</v>
      </c>
      <c r="J109" s="27">
        <f>INDEX('Households England'!Y$6:Y$375,MATCH('Mapping HH to population waste'!$B109,'Households England'!$B$6:$B$375,0))</f>
        <v>123416</v>
      </c>
      <c r="K109" s="27">
        <f>INDEX('Households England'!Z$6:Z$375,MATCH('Mapping HH to population waste'!$B109,'Households England'!$B$6:$B$375,0))</f>
        <v>124769</v>
      </c>
      <c r="L109" s="27">
        <f>INDEX('Mapping waste'!$A$4:$U$352,MATCH($B109,'Mapping waste'!$B$4:$B$352,0),MATCH(L$4,'Mapping waste'!$A$4:$U$4,0))*$D109</f>
        <v>0</v>
      </c>
      <c r="M109" s="27">
        <f>INDEX('Mapping waste'!$A$4:$U$352,MATCH($B109,'Mapping waste'!$B$4:$B$352,0),MATCH(M$4,'Mapping waste'!$A$4:$U$4,0))*$D109</f>
        <v>0</v>
      </c>
      <c r="N109" s="27">
        <f>INDEX('Mapping waste'!$A$4:$U$352,MATCH($B109,'Mapping waste'!$B$4:$B$352,0),MATCH(N$4,'Mapping waste'!$A$4:$U$4,0))*$D109</f>
        <v>0</v>
      </c>
      <c r="O109" s="27">
        <f>INDEX('Mapping waste'!$A$4:$U$352,MATCH($B109,'Mapping waste'!$B$4:$B$352,0),MATCH(O$4,'Mapping waste'!$A$4:$U$4,0))*$D109</f>
        <v>0</v>
      </c>
      <c r="P109" s="27">
        <f>INDEX('Mapping waste'!$A$4:$U$352,MATCH($B109,'Mapping waste'!$B$4:$B$352,0),MATCH(P$4,'Mapping waste'!$A$4:$U$4,0))*$D109</f>
        <v>0</v>
      </c>
      <c r="Q109" s="27">
        <f>INDEX('Mapping waste'!$A$4:$U$352,MATCH($B109,'Mapping waste'!$B$4:$B$352,0),MATCH(Q$4,'Mapping waste'!$A$4:$U$4,0))*$D109</f>
        <v>0</v>
      </c>
      <c r="R109" s="27">
        <f>INDEX('Mapping waste'!$A$4:$U$352,MATCH($B109,'Mapping waste'!$B$4:$B$352,0),MATCH(R$4,'Mapping waste'!$A$4:$U$4,0))*$D109</f>
        <v>114687</v>
      </c>
      <c r="S109" s="27">
        <f>INDEX('Mapping waste'!$A$4:$U$352,MATCH($B109,'Mapping waste'!$B$4:$B$352,0),MATCH(S$4,'Mapping waste'!$A$4:$U$4,0))*$D109</f>
        <v>0</v>
      </c>
      <c r="T109" s="27">
        <f>INDEX('Mapping waste'!$A$4:$U$352,MATCH($B109,'Mapping waste'!$B$4:$B$352,0),MATCH(T$4,'Mapping waste'!$A$4:$U$4,0))*$D109</f>
        <v>0</v>
      </c>
      <c r="U109" s="27">
        <f>INDEX('Mapping waste'!$A$4:$U$352,MATCH($B109,'Mapping waste'!$B$4:$B$352,0),MATCH(U$4,'Mapping waste'!$A$4:$U$4,0))*$D109</f>
        <v>0</v>
      </c>
      <c r="V109" s="27">
        <f>INDEX('Mapping waste'!$A$4:$U$352,MATCH($B109,'Mapping waste'!$B$4:$B$352,0),MATCH(V$4,'Mapping waste'!$A$4:$U$4,0))*$E109</f>
        <v>0</v>
      </c>
      <c r="W109" s="27">
        <f>INDEX('Mapping waste'!$A$4:$U$352,MATCH($B109,'Mapping waste'!$B$4:$B$352,0),MATCH(W$4,'Mapping waste'!$A$4:$U$4,0))*$E109</f>
        <v>0</v>
      </c>
      <c r="X109" s="27">
        <f>INDEX('Mapping waste'!$A$4:$U$352,MATCH($B109,'Mapping waste'!$B$4:$B$352,0),MATCH(X$4,'Mapping waste'!$A$4:$U$4,0))*$E109</f>
        <v>0</v>
      </c>
      <c r="Y109" s="27">
        <f>INDEX('Mapping waste'!$A$4:$U$352,MATCH($B109,'Mapping waste'!$B$4:$B$352,0),MATCH(Y$4,'Mapping waste'!$A$4:$U$4,0))*$E109</f>
        <v>0</v>
      </c>
      <c r="Z109" s="27">
        <f>INDEX('Mapping waste'!$A$4:$U$352,MATCH($B109,'Mapping waste'!$B$4:$B$352,0),MATCH(Z$4,'Mapping waste'!$A$4:$U$4,0))*$E109</f>
        <v>0</v>
      </c>
      <c r="AA109" s="27">
        <f>INDEX('Mapping waste'!$A$4:$U$352,MATCH($B109,'Mapping waste'!$B$4:$B$352,0),MATCH(AA$4,'Mapping waste'!$A$4:$U$4,0))*$E109</f>
        <v>0</v>
      </c>
      <c r="AB109" s="27">
        <f>INDEX('Mapping waste'!$A$4:$U$352,MATCH($B109,'Mapping waste'!$B$4:$B$352,0),MATCH(AB$4,'Mapping waste'!$A$4:$U$4,0))*$E109</f>
        <v>116383</v>
      </c>
      <c r="AC109" s="27">
        <f>INDEX('Mapping waste'!$A$4:$U$352,MATCH($B109,'Mapping waste'!$B$4:$B$352,0),MATCH(AC$4,'Mapping waste'!$A$4:$U$4,0))*$E109</f>
        <v>0</v>
      </c>
      <c r="AD109" s="27">
        <f>INDEX('Mapping waste'!$A$4:$U$352,MATCH($B109,'Mapping waste'!$B$4:$B$352,0),MATCH(AD$4,'Mapping waste'!$A$4:$U$4,0))*$E109</f>
        <v>0</v>
      </c>
      <c r="AE109" s="27">
        <f>INDEX('Mapping waste'!$A$4:$U$352,MATCH($B109,'Mapping waste'!$B$4:$B$352,0),MATCH(AE$4,'Mapping waste'!$A$4:$U$4,0))*$E109</f>
        <v>0</v>
      </c>
      <c r="AF109" s="27">
        <f>INDEX('Mapping waste'!$A$4:$U$352,MATCH($B109,'Mapping waste'!$B$4:$B$352,0),MATCH(V$4,'Mapping waste'!$A$4:$U$4,0))*$F109</f>
        <v>0</v>
      </c>
      <c r="AG109" s="27">
        <f>INDEX('Mapping waste'!$A$4:$U$352,MATCH($B109,'Mapping waste'!$B$4:$B$352,0),MATCH(W$4,'Mapping waste'!$A$4:$U$4,0))*$F109</f>
        <v>0</v>
      </c>
      <c r="AH109" s="27">
        <f>INDEX('Mapping waste'!$A$4:$U$352,MATCH($B109,'Mapping waste'!$B$4:$B$352,0),MATCH(X$4,'Mapping waste'!$A$4:$U$4,0))*$F109</f>
        <v>0</v>
      </c>
      <c r="AI109" s="27">
        <f>INDEX('Mapping waste'!$A$4:$U$352,MATCH($B109,'Mapping waste'!$B$4:$B$352,0),MATCH(Y$4,'Mapping waste'!$A$4:$U$4,0))*$F109</f>
        <v>0</v>
      </c>
      <c r="AJ109" s="27">
        <f>INDEX('Mapping waste'!$A$4:$U$352,MATCH($B109,'Mapping waste'!$B$4:$B$352,0),MATCH(Z$4,'Mapping waste'!$A$4:$U$4,0))*$F109</f>
        <v>0</v>
      </c>
      <c r="AK109" s="27">
        <f>INDEX('Mapping waste'!$A$4:$U$352,MATCH($B109,'Mapping waste'!$B$4:$B$352,0),MATCH(AA$4,'Mapping waste'!$A$4:$U$4,0))*$F109</f>
        <v>0</v>
      </c>
      <c r="AL109" s="27">
        <f>INDEX('Mapping waste'!$A$4:$U$352,MATCH($B109,'Mapping waste'!$B$4:$B$352,0),MATCH(AB$4,'Mapping waste'!$A$4:$U$4,0))*$F109</f>
        <v>117819</v>
      </c>
      <c r="AM109" s="27">
        <f>INDEX('Mapping waste'!$A$4:$U$352,MATCH($B109,'Mapping waste'!$B$4:$B$352,0),MATCH(AC$4,'Mapping waste'!$A$4:$U$4,0))*$F109</f>
        <v>0</v>
      </c>
      <c r="AN109" s="27">
        <f>INDEX('Mapping waste'!$A$4:$U$352,MATCH($B109,'Mapping waste'!$B$4:$B$352,0),MATCH(AD$4,'Mapping waste'!$A$4:$U$4,0))*$F109</f>
        <v>0</v>
      </c>
      <c r="AO109" s="27">
        <f>INDEX('Mapping waste'!$A$4:$U$352,MATCH($B109,'Mapping waste'!$B$4:$B$352,0),MATCH(AE$4,'Mapping waste'!$A$4:$U$4,0))*$F109</f>
        <v>0</v>
      </c>
      <c r="AP109" s="27">
        <f>INDEX('Mapping waste'!$A$4:$U$352,MATCH($B109,'Mapping waste'!$B$4:$B$352,0),MATCH(AF$4,'Mapping waste'!$A$4:$U$4,0))*$G109</f>
        <v>0</v>
      </c>
      <c r="AQ109" s="27">
        <f>INDEX('Mapping waste'!$A$4:$U$352,MATCH($B109,'Mapping waste'!$B$4:$B$352,0),MATCH(AG$4,'Mapping waste'!$A$4:$U$4,0))*$G109</f>
        <v>0</v>
      </c>
      <c r="AR109" s="27">
        <f>INDEX('Mapping waste'!$A$4:$U$352,MATCH($B109,'Mapping waste'!$B$4:$B$352,0),MATCH(AH$4,'Mapping waste'!$A$4:$U$4,0))*$G109</f>
        <v>0</v>
      </c>
      <c r="AS109" s="27">
        <f>INDEX('Mapping waste'!$A$4:$U$352,MATCH($B109,'Mapping waste'!$B$4:$B$352,0),MATCH(AI$4,'Mapping waste'!$A$4:$U$4,0))*$G109</f>
        <v>0</v>
      </c>
      <c r="AT109" s="27">
        <f>INDEX('Mapping waste'!$A$4:$U$352,MATCH($B109,'Mapping waste'!$B$4:$B$352,0),MATCH(AJ$4,'Mapping waste'!$A$4:$U$4,0))*$G109</f>
        <v>0</v>
      </c>
      <c r="AU109" s="27">
        <f>INDEX('Mapping waste'!$A$4:$U$352,MATCH($B109,'Mapping waste'!$B$4:$B$352,0),MATCH(AK$4,'Mapping waste'!$A$4:$U$4,0))*$G109</f>
        <v>0</v>
      </c>
      <c r="AV109" s="27">
        <f>INDEX('Mapping waste'!$A$4:$U$352,MATCH($B109,'Mapping waste'!$B$4:$B$352,0),MATCH(AL$4,'Mapping waste'!$A$4:$U$4,0))*$G109</f>
        <v>119136</v>
      </c>
      <c r="AW109" s="27">
        <f>INDEX('Mapping waste'!$A$4:$U$352,MATCH($B109,'Mapping waste'!$B$4:$B$352,0),MATCH(AM$4,'Mapping waste'!$A$4:$U$4,0))*$G109</f>
        <v>0</v>
      </c>
      <c r="AX109" s="27">
        <f>INDEX('Mapping waste'!$A$4:$U$352,MATCH($B109,'Mapping waste'!$B$4:$B$352,0),MATCH(AN$4,'Mapping waste'!$A$4:$U$4,0))*$G109</f>
        <v>0</v>
      </c>
      <c r="AY109" s="27">
        <f>INDEX('Mapping waste'!$A$4:$U$352,MATCH($B109,'Mapping waste'!$B$4:$B$352,0),MATCH(AO$4,'Mapping waste'!$A$4:$U$4,0))*$G109</f>
        <v>0</v>
      </c>
      <c r="AZ109" s="27">
        <f>INDEX('Mapping waste'!$A$4:$U$352,MATCH($B109,'Mapping waste'!$B$4:$B$352,0),MATCH(AP$4,'Mapping waste'!$A$4:$U$4,0))*$H109</f>
        <v>0</v>
      </c>
      <c r="BA109" s="27">
        <f>INDEX('Mapping waste'!$A$4:$U$352,MATCH($B109,'Mapping waste'!$B$4:$B$352,0),MATCH(AQ$4,'Mapping waste'!$A$4:$U$4,0))*$H109</f>
        <v>0</v>
      </c>
      <c r="BB109" s="27">
        <f>INDEX('Mapping waste'!$A$4:$U$352,MATCH($B109,'Mapping waste'!$B$4:$B$352,0),MATCH(AR$4,'Mapping waste'!$A$4:$U$4,0))*$H109</f>
        <v>0</v>
      </c>
      <c r="BC109" s="27">
        <f>INDEX('Mapping waste'!$A$4:$U$352,MATCH($B109,'Mapping waste'!$B$4:$B$352,0),MATCH(AS$4,'Mapping waste'!$A$4:$U$4,0))*$H109</f>
        <v>0</v>
      </c>
      <c r="BD109" s="27">
        <f>INDEX('Mapping waste'!$A$4:$U$352,MATCH($B109,'Mapping waste'!$B$4:$B$352,0),MATCH(AT$4,'Mapping waste'!$A$4:$U$4,0))*$H109</f>
        <v>0</v>
      </c>
      <c r="BE109" s="27">
        <f>INDEX('Mapping waste'!$A$4:$U$352,MATCH($B109,'Mapping waste'!$B$4:$B$352,0),MATCH(AU$4,'Mapping waste'!$A$4:$U$4,0))*$H109</f>
        <v>0</v>
      </c>
      <c r="BF109" s="27">
        <f>INDEX('Mapping waste'!$A$4:$U$352,MATCH($B109,'Mapping waste'!$B$4:$B$352,0),MATCH(AV$4,'Mapping waste'!$A$4:$U$4,0))*$H109</f>
        <v>120349</v>
      </c>
      <c r="BG109" s="27">
        <f>INDEX('Mapping waste'!$A$4:$U$352,MATCH($B109,'Mapping waste'!$B$4:$B$352,0),MATCH(AW$4,'Mapping waste'!$A$4:$U$4,0))*$H109</f>
        <v>0</v>
      </c>
      <c r="BH109" s="27">
        <f>INDEX('Mapping waste'!$A$4:$U$352,MATCH($B109,'Mapping waste'!$B$4:$B$352,0),MATCH(AX$4,'Mapping waste'!$A$4:$U$4,0))*$H109</f>
        <v>0</v>
      </c>
      <c r="BI109" s="27">
        <f>INDEX('Mapping waste'!$A$4:$U$352,MATCH($B109,'Mapping waste'!$B$4:$B$352,0),MATCH(AY$4,'Mapping waste'!$A$4:$U$4,0))*$H109</f>
        <v>0</v>
      </c>
      <c r="BJ109" s="27">
        <f>INDEX('Mapping waste'!$A$4:$U$352,MATCH($B109,'Mapping waste'!$B$4:$B$352,0),MATCH(AZ$4,'Mapping waste'!$A$4:$U$4,0))*$I109</f>
        <v>0</v>
      </c>
      <c r="BK109" s="27">
        <f>INDEX('Mapping waste'!$A$4:$U$352,MATCH($B109,'Mapping waste'!$B$4:$B$352,0),MATCH(BA$4,'Mapping waste'!$A$4:$U$4,0))*$I109</f>
        <v>0</v>
      </c>
      <c r="BL109" s="27">
        <f>INDEX('Mapping waste'!$A$4:$U$352,MATCH($B109,'Mapping waste'!$B$4:$B$352,0),MATCH(BB$4,'Mapping waste'!$A$4:$U$4,0))*$I109</f>
        <v>0</v>
      </c>
      <c r="BM109" s="27">
        <f>INDEX('Mapping waste'!$A$4:$U$352,MATCH($B109,'Mapping waste'!$B$4:$B$352,0),MATCH(BC$4,'Mapping waste'!$A$4:$U$4,0))*$I109</f>
        <v>0</v>
      </c>
      <c r="BN109" s="27">
        <f>INDEX('Mapping waste'!$A$4:$U$352,MATCH($B109,'Mapping waste'!$B$4:$B$352,0),MATCH(BD$4,'Mapping waste'!$A$4:$U$4,0))*$I109</f>
        <v>0</v>
      </c>
      <c r="BO109" s="27">
        <f>INDEX('Mapping waste'!$A$4:$U$352,MATCH($B109,'Mapping waste'!$B$4:$B$352,0),MATCH(BE$4,'Mapping waste'!$A$4:$U$4,0))*$I109</f>
        <v>0</v>
      </c>
      <c r="BP109" s="27">
        <f>INDEX('Mapping waste'!$A$4:$U$352,MATCH($B109,'Mapping waste'!$B$4:$B$352,0),MATCH(BF$4,'Mapping waste'!$A$4:$U$4,0))*$I109</f>
        <v>121924</v>
      </c>
      <c r="BQ109" s="27">
        <f>INDEX('Mapping waste'!$A$4:$U$352,MATCH($B109,'Mapping waste'!$B$4:$B$352,0),MATCH(BG$4,'Mapping waste'!$A$4:$U$4,0))*$I109</f>
        <v>0</v>
      </c>
      <c r="BR109" s="27">
        <f>INDEX('Mapping waste'!$A$4:$U$352,MATCH($B109,'Mapping waste'!$B$4:$B$352,0),MATCH(BH$4,'Mapping waste'!$A$4:$U$4,0))*$I109</f>
        <v>0</v>
      </c>
      <c r="BS109" s="27">
        <f>INDEX('Mapping waste'!$A$4:$U$352,MATCH($B109,'Mapping waste'!$B$4:$B$352,0),MATCH(BI$4,'Mapping waste'!$A$4:$U$4,0))*$I109</f>
        <v>0</v>
      </c>
      <c r="BT109" s="27">
        <f>INDEX('Mapping waste'!$A$4:$U$352,MATCH($B109,'Mapping waste'!$B$4:$B$352,0),MATCH(BJ$4,'Mapping waste'!$A$4:$U$4,0))*$J109</f>
        <v>0</v>
      </c>
      <c r="BU109" s="27">
        <f>INDEX('Mapping waste'!$A$4:$U$352,MATCH($B109,'Mapping waste'!$B$4:$B$352,0),MATCH(BK$4,'Mapping waste'!$A$4:$U$4,0))*$J109</f>
        <v>0</v>
      </c>
      <c r="BV109" s="27">
        <f>INDEX('Mapping waste'!$A$4:$U$352,MATCH($B109,'Mapping waste'!$B$4:$B$352,0),MATCH(BL$4,'Mapping waste'!$A$4:$U$4,0))*$J109</f>
        <v>0</v>
      </c>
      <c r="BW109" s="27">
        <f>INDEX('Mapping waste'!$A$4:$U$352,MATCH($B109,'Mapping waste'!$B$4:$B$352,0),MATCH(BM$4,'Mapping waste'!$A$4:$U$4,0))*$J109</f>
        <v>0</v>
      </c>
      <c r="BX109" s="27">
        <f>INDEX('Mapping waste'!$A$4:$U$352,MATCH($B109,'Mapping waste'!$B$4:$B$352,0),MATCH(BN$4,'Mapping waste'!$A$4:$U$4,0))*$J109</f>
        <v>0</v>
      </c>
      <c r="BY109" s="27">
        <f>INDEX('Mapping waste'!$A$4:$U$352,MATCH($B109,'Mapping waste'!$B$4:$B$352,0),MATCH(BO$4,'Mapping waste'!$A$4:$U$4,0))*$J109</f>
        <v>0</v>
      </c>
      <c r="BZ109" s="27">
        <f>INDEX('Mapping waste'!$A$4:$U$352,MATCH($B109,'Mapping waste'!$B$4:$B$352,0),MATCH(BP$4,'Mapping waste'!$A$4:$U$4,0))*$J109</f>
        <v>123416</v>
      </c>
      <c r="CA109" s="27">
        <f>INDEX('Mapping waste'!$A$4:$U$352,MATCH($B109,'Mapping waste'!$B$4:$B$352,0),MATCH(BQ$4,'Mapping waste'!$A$4:$U$4,0))*$J109</f>
        <v>0</v>
      </c>
      <c r="CB109" s="27">
        <f>INDEX('Mapping waste'!$A$4:$U$352,MATCH($B109,'Mapping waste'!$B$4:$B$352,0),MATCH(BR$4,'Mapping waste'!$A$4:$U$4,0))*$J109</f>
        <v>0</v>
      </c>
      <c r="CC109" s="27">
        <f>INDEX('Mapping waste'!$A$4:$U$352,MATCH($B109,'Mapping waste'!$B$4:$B$352,0),MATCH(BS$4,'Mapping waste'!$A$4:$U$4,0))*$J109</f>
        <v>0</v>
      </c>
      <c r="CD109" s="27">
        <f>INDEX('Mapping waste'!$A$4:$U$352,MATCH($B109,'Mapping waste'!$B$4:$B$352,0),MATCH(BT$4,'Mapping waste'!$A$4:$U$4,0))*$K109</f>
        <v>0</v>
      </c>
      <c r="CE109" s="27">
        <f>INDEX('Mapping waste'!$A$4:$U$352,MATCH($B109,'Mapping waste'!$B$4:$B$352,0),MATCH(BU$4,'Mapping waste'!$A$4:$U$4,0))*$K109</f>
        <v>0</v>
      </c>
      <c r="CF109" s="27">
        <f>INDEX('Mapping waste'!$A$4:$U$352,MATCH($B109,'Mapping waste'!$B$4:$B$352,0),MATCH(BV$4,'Mapping waste'!$A$4:$U$4,0))*$K109</f>
        <v>0</v>
      </c>
      <c r="CG109" s="27">
        <f>INDEX('Mapping waste'!$A$4:$U$352,MATCH($B109,'Mapping waste'!$B$4:$B$352,0),MATCH(BW$4,'Mapping waste'!$A$4:$U$4,0))*$K109</f>
        <v>0</v>
      </c>
      <c r="CH109" s="27">
        <f>INDEX('Mapping waste'!$A$4:$U$352,MATCH($B109,'Mapping waste'!$B$4:$B$352,0),MATCH(BX$4,'Mapping waste'!$A$4:$U$4,0))*$K109</f>
        <v>0</v>
      </c>
      <c r="CI109" s="27">
        <f>INDEX('Mapping waste'!$A$4:$U$352,MATCH($B109,'Mapping waste'!$B$4:$B$352,0),MATCH(BY$4,'Mapping waste'!$A$4:$U$4,0))*$K109</f>
        <v>0</v>
      </c>
      <c r="CJ109" s="27">
        <f>INDEX('Mapping waste'!$A$4:$U$352,MATCH($B109,'Mapping waste'!$B$4:$B$352,0),MATCH(BZ$4,'Mapping waste'!$A$4:$U$4,0))*$K109</f>
        <v>124769</v>
      </c>
      <c r="CK109" s="27">
        <f>INDEX('Mapping waste'!$A$4:$U$352,MATCH($B109,'Mapping waste'!$B$4:$B$352,0),MATCH(CA$4,'Mapping waste'!$A$4:$U$4,0))*$K109</f>
        <v>0</v>
      </c>
      <c r="CL109" s="27">
        <f>INDEX('Mapping waste'!$A$4:$U$352,MATCH($B109,'Mapping waste'!$B$4:$B$352,0),MATCH(CB$4,'Mapping waste'!$A$4:$U$4,0))*$K109</f>
        <v>0</v>
      </c>
      <c r="CM109" s="27">
        <f>INDEX('Mapping waste'!$A$4:$U$352,MATCH($B109,'Mapping waste'!$B$4:$B$352,0),MATCH(CC$4,'Mapping waste'!$A$4:$U$4,0))*$K109</f>
        <v>0</v>
      </c>
    </row>
    <row r="110" spans="1:91" x14ac:dyDescent="0.2">
      <c r="A110" s="26" t="s">
        <v>497</v>
      </c>
      <c r="B110" s="26" t="s">
        <v>498</v>
      </c>
      <c r="C110" s="26" t="s">
        <v>24</v>
      </c>
      <c r="D110" s="27">
        <f>INDEX('Households England'!S$6:S$375,MATCH('Mapping HH to population waste'!$B110,'Households England'!$B$6:$B$375,0))</f>
        <v>79821</v>
      </c>
      <c r="E110" s="27">
        <f>INDEX('Households England'!T$6:T$375,MATCH('Mapping HH to population waste'!$B110,'Households England'!$B$6:$B$375,0))</f>
        <v>80446</v>
      </c>
      <c r="F110" s="27">
        <f>INDEX('Households England'!U$6:U$375,MATCH('Mapping HH to population waste'!$B110,'Households England'!$B$6:$B$375,0))</f>
        <v>80917</v>
      </c>
      <c r="G110" s="27">
        <f>INDEX('Households England'!V$6:V$375,MATCH('Mapping HH to population waste'!$B110,'Households England'!$B$6:$B$375,0))</f>
        <v>81338</v>
      </c>
      <c r="H110" s="27">
        <f>INDEX('Households England'!W$6:W$375,MATCH('Mapping HH to population waste'!$B110,'Households England'!$B$6:$B$375,0))</f>
        <v>81737</v>
      </c>
      <c r="I110" s="27">
        <f>INDEX('Households England'!X$6:X$375,MATCH('Mapping HH to population waste'!$B110,'Households England'!$B$6:$B$375,0))</f>
        <v>82451</v>
      </c>
      <c r="J110" s="27">
        <f>INDEX('Households England'!Y$6:Y$375,MATCH('Mapping HH to population waste'!$B110,'Households England'!$B$6:$B$375,0))</f>
        <v>83081</v>
      </c>
      <c r="K110" s="27">
        <f>INDEX('Households England'!Z$6:Z$375,MATCH('Mapping HH to population waste'!$B110,'Households England'!$B$6:$B$375,0))</f>
        <v>83677</v>
      </c>
      <c r="L110" s="27">
        <f>INDEX('Mapping waste'!$A$4:$U$352,MATCH($B110,'Mapping waste'!$B$4:$B$352,0),MATCH(L$4,'Mapping waste'!$A$4:$U$4,0))*$D110</f>
        <v>0</v>
      </c>
      <c r="M110" s="27">
        <f>INDEX('Mapping waste'!$A$4:$U$352,MATCH($B110,'Mapping waste'!$B$4:$B$352,0),MATCH(M$4,'Mapping waste'!$A$4:$U$4,0))*$D110</f>
        <v>0</v>
      </c>
      <c r="N110" s="27">
        <f>INDEX('Mapping waste'!$A$4:$U$352,MATCH($B110,'Mapping waste'!$B$4:$B$352,0),MATCH(N$4,'Mapping waste'!$A$4:$U$4,0))*$D110</f>
        <v>0</v>
      </c>
      <c r="O110" s="27">
        <f>INDEX('Mapping waste'!$A$4:$U$352,MATCH($B110,'Mapping waste'!$B$4:$B$352,0),MATCH(O$4,'Mapping waste'!$A$4:$U$4,0))*$D110</f>
        <v>0</v>
      </c>
      <c r="P110" s="27">
        <f>INDEX('Mapping waste'!$A$4:$U$352,MATCH($B110,'Mapping waste'!$B$4:$B$352,0),MATCH(P$4,'Mapping waste'!$A$4:$U$4,0))*$D110</f>
        <v>0</v>
      </c>
      <c r="Q110" s="27">
        <f>INDEX('Mapping waste'!$A$4:$U$352,MATCH($B110,'Mapping waste'!$B$4:$B$352,0),MATCH(Q$4,'Mapping waste'!$A$4:$U$4,0))*$D110</f>
        <v>0</v>
      </c>
      <c r="R110" s="27">
        <f>INDEX('Mapping waste'!$A$4:$U$352,MATCH($B110,'Mapping waste'!$B$4:$B$352,0),MATCH(R$4,'Mapping waste'!$A$4:$U$4,0))*$D110</f>
        <v>79821</v>
      </c>
      <c r="S110" s="27">
        <f>INDEX('Mapping waste'!$A$4:$U$352,MATCH($B110,'Mapping waste'!$B$4:$B$352,0),MATCH(S$4,'Mapping waste'!$A$4:$U$4,0))*$D110</f>
        <v>0</v>
      </c>
      <c r="T110" s="27">
        <f>INDEX('Mapping waste'!$A$4:$U$352,MATCH($B110,'Mapping waste'!$B$4:$B$352,0),MATCH(T$4,'Mapping waste'!$A$4:$U$4,0))*$D110</f>
        <v>0</v>
      </c>
      <c r="U110" s="27">
        <f>INDEX('Mapping waste'!$A$4:$U$352,MATCH($B110,'Mapping waste'!$B$4:$B$352,0),MATCH(U$4,'Mapping waste'!$A$4:$U$4,0))*$D110</f>
        <v>0</v>
      </c>
      <c r="V110" s="27">
        <f>INDEX('Mapping waste'!$A$4:$U$352,MATCH($B110,'Mapping waste'!$B$4:$B$352,0),MATCH(V$4,'Mapping waste'!$A$4:$U$4,0))*$E110</f>
        <v>0</v>
      </c>
      <c r="W110" s="27">
        <f>INDEX('Mapping waste'!$A$4:$U$352,MATCH($B110,'Mapping waste'!$B$4:$B$352,0),MATCH(W$4,'Mapping waste'!$A$4:$U$4,0))*$E110</f>
        <v>0</v>
      </c>
      <c r="X110" s="27">
        <f>INDEX('Mapping waste'!$A$4:$U$352,MATCH($B110,'Mapping waste'!$B$4:$B$352,0),MATCH(X$4,'Mapping waste'!$A$4:$U$4,0))*$E110</f>
        <v>0</v>
      </c>
      <c r="Y110" s="27">
        <f>INDEX('Mapping waste'!$A$4:$U$352,MATCH($B110,'Mapping waste'!$B$4:$B$352,0),MATCH(Y$4,'Mapping waste'!$A$4:$U$4,0))*$E110</f>
        <v>0</v>
      </c>
      <c r="Z110" s="27">
        <f>INDEX('Mapping waste'!$A$4:$U$352,MATCH($B110,'Mapping waste'!$B$4:$B$352,0),MATCH(Z$4,'Mapping waste'!$A$4:$U$4,0))*$E110</f>
        <v>0</v>
      </c>
      <c r="AA110" s="27">
        <f>INDEX('Mapping waste'!$A$4:$U$352,MATCH($B110,'Mapping waste'!$B$4:$B$352,0),MATCH(AA$4,'Mapping waste'!$A$4:$U$4,0))*$E110</f>
        <v>0</v>
      </c>
      <c r="AB110" s="27">
        <f>INDEX('Mapping waste'!$A$4:$U$352,MATCH($B110,'Mapping waste'!$B$4:$B$352,0),MATCH(AB$4,'Mapping waste'!$A$4:$U$4,0))*$E110</f>
        <v>80446</v>
      </c>
      <c r="AC110" s="27">
        <f>INDEX('Mapping waste'!$A$4:$U$352,MATCH($B110,'Mapping waste'!$B$4:$B$352,0),MATCH(AC$4,'Mapping waste'!$A$4:$U$4,0))*$E110</f>
        <v>0</v>
      </c>
      <c r="AD110" s="27">
        <f>INDEX('Mapping waste'!$A$4:$U$352,MATCH($B110,'Mapping waste'!$B$4:$B$352,0),MATCH(AD$4,'Mapping waste'!$A$4:$U$4,0))*$E110</f>
        <v>0</v>
      </c>
      <c r="AE110" s="27">
        <f>INDEX('Mapping waste'!$A$4:$U$352,MATCH($B110,'Mapping waste'!$B$4:$B$352,0),MATCH(AE$4,'Mapping waste'!$A$4:$U$4,0))*$E110</f>
        <v>0</v>
      </c>
      <c r="AF110" s="27">
        <f>INDEX('Mapping waste'!$A$4:$U$352,MATCH($B110,'Mapping waste'!$B$4:$B$352,0),MATCH(V$4,'Mapping waste'!$A$4:$U$4,0))*$F110</f>
        <v>0</v>
      </c>
      <c r="AG110" s="27">
        <f>INDEX('Mapping waste'!$A$4:$U$352,MATCH($B110,'Mapping waste'!$B$4:$B$352,0),MATCH(W$4,'Mapping waste'!$A$4:$U$4,0))*$F110</f>
        <v>0</v>
      </c>
      <c r="AH110" s="27">
        <f>INDEX('Mapping waste'!$A$4:$U$352,MATCH($B110,'Mapping waste'!$B$4:$B$352,0),MATCH(X$4,'Mapping waste'!$A$4:$U$4,0))*$F110</f>
        <v>0</v>
      </c>
      <c r="AI110" s="27">
        <f>INDEX('Mapping waste'!$A$4:$U$352,MATCH($B110,'Mapping waste'!$B$4:$B$352,0),MATCH(Y$4,'Mapping waste'!$A$4:$U$4,0))*$F110</f>
        <v>0</v>
      </c>
      <c r="AJ110" s="27">
        <f>INDEX('Mapping waste'!$A$4:$U$352,MATCH($B110,'Mapping waste'!$B$4:$B$352,0),MATCH(Z$4,'Mapping waste'!$A$4:$U$4,0))*$F110</f>
        <v>0</v>
      </c>
      <c r="AK110" s="27">
        <f>INDEX('Mapping waste'!$A$4:$U$352,MATCH($B110,'Mapping waste'!$B$4:$B$352,0),MATCH(AA$4,'Mapping waste'!$A$4:$U$4,0))*$F110</f>
        <v>0</v>
      </c>
      <c r="AL110" s="27">
        <f>INDEX('Mapping waste'!$A$4:$U$352,MATCH($B110,'Mapping waste'!$B$4:$B$352,0),MATCH(AB$4,'Mapping waste'!$A$4:$U$4,0))*$F110</f>
        <v>80917</v>
      </c>
      <c r="AM110" s="27">
        <f>INDEX('Mapping waste'!$A$4:$U$352,MATCH($B110,'Mapping waste'!$B$4:$B$352,0),MATCH(AC$4,'Mapping waste'!$A$4:$U$4,0))*$F110</f>
        <v>0</v>
      </c>
      <c r="AN110" s="27">
        <f>INDEX('Mapping waste'!$A$4:$U$352,MATCH($B110,'Mapping waste'!$B$4:$B$352,0),MATCH(AD$4,'Mapping waste'!$A$4:$U$4,0))*$F110</f>
        <v>0</v>
      </c>
      <c r="AO110" s="27">
        <f>INDEX('Mapping waste'!$A$4:$U$352,MATCH($B110,'Mapping waste'!$B$4:$B$352,0),MATCH(AE$4,'Mapping waste'!$A$4:$U$4,0))*$F110</f>
        <v>0</v>
      </c>
      <c r="AP110" s="27">
        <f>INDEX('Mapping waste'!$A$4:$U$352,MATCH($B110,'Mapping waste'!$B$4:$B$352,0),MATCH(AF$4,'Mapping waste'!$A$4:$U$4,0))*$G110</f>
        <v>0</v>
      </c>
      <c r="AQ110" s="27">
        <f>INDEX('Mapping waste'!$A$4:$U$352,MATCH($B110,'Mapping waste'!$B$4:$B$352,0),MATCH(AG$4,'Mapping waste'!$A$4:$U$4,0))*$G110</f>
        <v>0</v>
      </c>
      <c r="AR110" s="27">
        <f>INDEX('Mapping waste'!$A$4:$U$352,MATCH($B110,'Mapping waste'!$B$4:$B$352,0),MATCH(AH$4,'Mapping waste'!$A$4:$U$4,0))*$G110</f>
        <v>0</v>
      </c>
      <c r="AS110" s="27">
        <f>INDEX('Mapping waste'!$A$4:$U$352,MATCH($B110,'Mapping waste'!$B$4:$B$352,0),MATCH(AI$4,'Mapping waste'!$A$4:$U$4,0))*$G110</f>
        <v>0</v>
      </c>
      <c r="AT110" s="27">
        <f>INDEX('Mapping waste'!$A$4:$U$352,MATCH($B110,'Mapping waste'!$B$4:$B$352,0),MATCH(AJ$4,'Mapping waste'!$A$4:$U$4,0))*$G110</f>
        <v>0</v>
      </c>
      <c r="AU110" s="27">
        <f>INDEX('Mapping waste'!$A$4:$U$352,MATCH($B110,'Mapping waste'!$B$4:$B$352,0),MATCH(AK$4,'Mapping waste'!$A$4:$U$4,0))*$G110</f>
        <v>0</v>
      </c>
      <c r="AV110" s="27">
        <f>INDEX('Mapping waste'!$A$4:$U$352,MATCH($B110,'Mapping waste'!$B$4:$B$352,0),MATCH(AL$4,'Mapping waste'!$A$4:$U$4,0))*$G110</f>
        <v>81338</v>
      </c>
      <c r="AW110" s="27">
        <f>INDEX('Mapping waste'!$A$4:$U$352,MATCH($B110,'Mapping waste'!$B$4:$B$352,0),MATCH(AM$4,'Mapping waste'!$A$4:$U$4,0))*$G110</f>
        <v>0</v>
      </c>
      <c r="AX110" s="27">
        <f>INDEX('Mapping waste'!$A$4:$U$352,MATCH($B110,'Mapping waste'!$B$4:$B$352,0),MATCH(AN$4,'Mapping waste'!$A$4:$U$4,0))*$G110</f>
        <v>0</v>
      </c>
      <c r="AY110" s="27">
        <f>INDEX('Mapping waste'!$A$4:$U$352,MATCH($B110,'Mapping waste'!$B$4:$B$352,0),MATCH(AO$4,'Mapping waste'!$A$4:$U$4,0))*$G110</f>
        <v>0</v>
      </c>
      <c r="AZ110" s="27">
        <f>INDEX('Mapping waste'!$A$4:$U$352,MATCH($B110,'Mapping waste'!$B$4:$B$352,0),MATCH(AP$4,'Mapping waste'!$A$4:$U$4,0))*$H110</f>
        <v>0</v>
      </c>
      <c r="BA110" s="27">
        <f>INDEX('Mapping waste'!$A$4:$U$352,MATCH($B110,'Mapping waste'!$B$4:$B$352,0),MATCH(AQ$4,'Mapping waste'!$A$4:$U$4,0))*$H110</f>
        <v>0</v>
      </c>
      <c r="BB110" s="27">
        <f>INDEX('Mapping waste'!$A$4:$U$352,MATCH($B110,'Mapping waste'!$B$4:$B$352,0),MATCH(AR$4,'Mapping waste'!$A$4:$U$4,0))*$H110</f>
        <v>0</v>
      </c>
      <c r="BC110" s="27">
        <f>INDEX('Mapping waste'!$A$4:$U$352,MATCH($B110,'Mapping waste'!$B$4:$B$352,0),MATCH(AS$4,'Mapping waste'!$A$4:$U$4,0))*$H110</f>
        <v>0</v>
      </c>
      <c r="BD110" s="27">
        <f>INDEX('Mapping waste'!$A$4:$U$352,MATCH($B110,'Mapping waste'!$B$4:$B$352,0),MATCH(AT$4,'Mapping waste'!$A$4:$U$4,0))*$H110</f>
        <v>0</v>
      </c>
      <c r="BE110" s="27">
        <f>INDEX('Mapping waste'!$A$4:$U$352,MATCH($B110,'Mapping waste'!$B$4:$B$352,0),MATCH(AU$4,'Mapping waste'!$A$4:$U$4,0))*$H110</f>
        <v>0</v>
      </c>
      <c r="BF110" s="27">
        <f>INDEX('Mapping waste'!$A$4:$U$352,MATCH($B110,'Mapping waste'!$B$4:$B$352,0),MATCH(AV$4,'Mapping waste'!$A$4:$U$4,0))*$H110</f>
        <v>81737</v>
      </c>
      <c r="BG110" s="27">
        <f>INDEX('Mapping waste'!$A$4:$U$352,MATCH($B110,'Mapping waste'!$B$4:$B$352,0),MATCH(AW$4,'Mapping waste'!$A$4:$U$4,0))*$H110</f>
        <v>0</v>
      </c>
      <c r="BH110" s="27">
        <f>INDEX('Mapping waste'!$A$4:$U$352,MATCH($B110,'Mapping waste'!$B$4:$B$352,0),MATCH(AX$4,'Mapping waste'!$A$4:$U$4,0))*$H110</f>
        <v>0</v>
      </c>
      <c r="BI110" s="27">
        <f>INDEX('Mapping waste'!$A$4:$U$352,MATCH($B110,'Mapping waste'!$B$4:$B$352,0),MATCH(AY$4,'Mapping waste'!$A$4:$U$4,0))*$H110</f>
        <v>0</v>
      </c>
      <c r="BJ110" s="27">
        <f>INDEX('Mapping waste'!$A$4:$U$352,MATCH($B110,'Mapping waste'!$B$4:$B$352,0),MATCH(AZ$4,'Mapping waste'!$A$4:$U$4,0))*$I110</f>
        <v>0</v>
      </c>
      <c r="BK110" s="27">
        <f>INDEX('Mapping waste'!$A$4:$U$352,MATCH($B110,'Mapping waste'!$B$4:$B$352,0),MATCH(BA$4,'Mapping waste'!$A$4:$U$4,0))*$I110</f>
        <v>0</v>
      </c>
      <c r="BL110" s="27">
        <f>INDEX('Mapping waste'!$A$4:$U$352,MATCH($B110,'Mapping waste'!$B$4:$B$352,0),MATCH(BB$4,'Mapping waste'!$A$4:$U$4,0))*$I110</f>
        <v>0</v>
      </c>
      <c r="BM110" s="27">
        <f>INDEX('Mapping waste'!$A$4:$U$352,MATCH($B110,'Mapping waste'!$B$4:$B$352,0),MATCH(BC$4,'Mapping waste'!$A$4:$U$4,0))*$I110</f>
        <v>0</v>
      </c>
      <c r="BN110" s="27">
        <f>INDEX('Mapping waste'!$A$4:$U$352,MATCH($B110,'Mapping waste'!$B$4:$B$352,0),MATCH(BD$4,'Mapping waste'!$A$4:$U$4,0))*$I110</f>
        <v>0</v>
      </c>
      <c r="BO110" s="27">
        <f>INDEX('Mapping waste'!$A$4:$U$352,MATCH($B110,'Mapping waste'!$B$4:$B$352,0),MATCH(BE$4,'Mapping waste'!$A$4:$U$4,0))*$I110</f>
        <v>0</v>
      </c>
      <c r="BP110" s="27">
        <f>INDEX('Mapping waste'!$A$4:$U$352,MATCH($B110,'Mapping waste'!$B$4:$B$352,0),MATCH(BF$4,'Mapping waste'!$A$4:$U$4,0))*$I110</f>
        <v>82451</v>
      </c>
      <c r="BQ110" s="27">
        <f>INDEX('Mapping waste'!$A$4:$U$352,MATCH($B110,'Mapping waste'!$B$4:$B$352,0),MATCH(BG$4,'Mapping waste'!$A$4:$U$4,0))*$I110</f>
        <v>0</v>
      </c>
      <c r="BR110" s="27">
        <f>INDEX('Mapping waste'!$A$4:$U$352,MATCH($B110,'Mapping waste'!$B$4:$B$352,0),MATCH(BH$4,'Mapping waste'!$A$4:$U$4,0))*$I110</f>
        <v>0</v>
      </c>
      <c r="BS110" s="27">
        <f>INDEX('Mapping waste'!$A$4:$U$352,MATCH($B110,'Mapping waste'!$B$4:$B$352,0),MATCH(BI$4,'Mapping waste'!$A$4:$U$4,0))*$I110</f>
        <v>0</v>
      </c>
      <c r="BT110" s="27">
        <f>INDEX('Mapping waste'!$A$4:$U$352,MATCH($B110,'Mapping waste'!$B$4:$B$352,0),MATCH(BJ$4,'Mapping waste'!$A$4:$U$4,0))*$J110</f>
        <v>0</v>
      </c>
      <c r="BU110" s="27">
        <f>INDEX('Mapping waste'!$A$4:$U$352,MATCH($B110,'Mapping waste'!$B$4:$B$352,0),MATCH(BK$4,'Mapping waste'!$A$4:$U$4,0))*$J110</f>
        <v>0</v>
      </c>
      <c r="BV110" s="27">
        <f>INDEX('Mapping waste'!$A$4:$U$352,MATCH($B110,'Mapping waste'!$B$4:$B$352,0),MATCH(BL$4,'Mapping waste'!$A$4:$U$4,0))*$J110</f>
        <v>0</v>
      </c>
      <c r="BW110" s="27">
        <f>INDEX('Mapping waste'!$A$4:$U$352,MATCH($B110,'Mapping waste'!$B$4:$B$352,0),MATCH(BM$4,'Mapping waste'!$A$4:$U$4,0))*$J110</f>
        <v>0</v>
      </c>
      <c r="BX110" s="27">
        <f>INDEX('Mapping waste'!$A$4:$U$352,MATCH($B110,'Mapping waste'!$B$4:$B$352,0),MATCH(BN$4,'Mapping waste'!$A$4:$U$4,0))*$J110</f>
        <v>0</v>
      </c>
      <c r="BY110" s="27">
        <f>INDEX('Mapping waste'!$A$4:$U$352,MATCH($B110,'Mapping waste'!$B$4:$B$352,0),MATCH(BO$4,'Mapping waste'!$A$4:$U$4,0))*$J110</f>
        <v>0</v>
      </c>
      <c r="BZ110" s="27">
        <f>INDEX('Mapping waste'!$A$4:$U$352,MATCH($B110,'Mapping waste'!$B$4:$B$352,0),MATCH(BP$4,'Mapping waste'!$A$4:$U$4,0))*$J110</f>
        <v>83081</v>
      </c>
      <c r="CA110" s="27">
        <f>INDEX('Mapping waste'!$A$4:$U$352,MATCH($B110,'Mapping waste'!$B$4:$B$352,0),MATCH(BQ$4,'Mapping waste'!$A$4:$U$4,0))*$J110</f>
        <v>0</v>
      </c>
      <c r="CB110" s="27">
        <f>INDEX('Mapping waste'!$A$4:$U$352,MATCH($B110,'Mapping waste'!$B$4:$B$352,0),MATCH(BR$4,'Mapping waste'!$A$4:$U$4,0))*$J110</f>
        <v>0</v>
      </c>
      <c r="CC110" s="27">
        <f>INDEX('Mapping waste'!$A$4:$U$352,MATCH($B110,'Mapping waste'!$B$4:$B$352,0),MATCH(BS$4,'Mapping waste'!$A$4:$U$4,0))*$J110</f>
        <v>0</v>
      </c>
      <c r="CD110" s="27">
        <f>INDEX('Mapping waste'!$A$4:$U$352,MATCH($B110,'Mapping waste'!$B$4:$B$352,0),MATCH(BT$4,'Mapping waste'!$A$4:$U$4,0))*$K110</f>
        <v>0</v>
      </c>
      <c r="CE110" s="27">
        <f>INDEX('Mapping waste'!$A$4:$U$352,MATCH($B110,'Mapping waste'!$B$4:$B$352,0),MATCH(BU$4,'Mapping waste'!$A$4:$U$4,0))*$K110</f>
        <v>0</v>
      </c>
      <c r="CF110" s="27">
        <f>INDEX('Mapping waste'!$A$4:$U$352,MATCH($B110,'Mapping waste'!$B$4:$B$352,0),MATCH(BV$4,'Mapping waste'!$A$4:$U$4,0))*$K110</f>
        <v>0</v>
      </c>
      <c r="CG110" s="27">
        <f>INDEX('Mapping waste'!$A$4:$U$352,MATCH($B110,'Mapping waste'!$B$4:$B$352,0),MATCH(BW$4,'Mapping waste'!$A$4:$U$4,0))*$K110</f>
        <v>0</v>
      </c>
      <c r="CH110" s="27">
        <f>INDEX('Mapping waste'!$A$4:$U$352,MATCH($B110,'Mapping waste'!$B$4:$B$352,0),MATCH(BX$4,'Mapping waste'!$A$4:$U$4,0))*$K110</f>
        <v>0</v>
      </c>
      <c r="CI110" s="27">
        <f>INDEX('Mapping waste'!$A$4:$U$352,MATCH($B110,'Mapping waste'!$B$4:$B$352,0),MATCH(BY$4,'Mapping waste'!$A$4:$U$4,0))*$K110</f>
        <v>0</v>
      </c>
      <c r="CJ110" s="27">
        <f>INDEX('Mapping waste'!$A$4:$U$352,MATCH($B110,'Mapping waste'!$B$4:$B$352,0),MATCH(BZ$4,'Mapping waste'!$A$4:$U$4,0))*$K110</f>
        <v>83677</v>
      </c>
      <c r="CK110" s="27">
        <f>INDEX('Mapping waste'!$A$4:$U$352,MATCH($B110,'Mapping waste'!$B$4:$B$352,0),MATCH(CA$4,'Mapping waste'!$A$4:$U$4,0))*$K110</f>
        <v>0</v>
      </c>
      <c r="CL110" s="27">
        <f>INDEX('Mapping waste'!$A$4:$U$352,MATCH($B110,'Mapping waste'!$B$4:$B$352,0),MATCH(CB$4,'Mapping waste'!$A$4:$U$4,0))*$K110</f>
        <v>0</v>
      </c>
      <c r="CM110" s="27">
        <f>INDEX('Mapping waste'!$A$4:$U$352,MATCH($B110,'Mapping waste'!$B$4:$B$352,0),MATCH(CC$4,'Mapping waste'!$A$4:$U$4,0))*$K110</f>
        <v>0</v>
      </c>
    </row>
    <row r="111" spans="1:91" x14ac:dyDescent="0.2">
      <c r="A111" s="26" t="s">
        <v>499</v>
      </c>
      <c r="B111" s="26" t="s">
        <v>500</v>
      </c>
      <c r="C111" s="26" t="s">
        <v>24</v>
      </c>
      <c r="D111" s="27">
        <f>INDEX('Households England'!S$6:S$375,MATCH('Mapping HH to population waste'!$B111,'Households England'!$B$6:$B$375,0))</f>
        <v>107563</v>
      </c>
      <c r="E111" s="27">
        <f>INDEX('Households England'!T$6:T$375,MATCH('Mapping HH to population waste'!$B111,'Households England'!$B$6:$B$375,0))</f>
        <v>107378</v>
      </c>
      <c r="F111" s="27">
        <f>INDEX('Households England'!U$6:U$375,MATCH('Mapping HH to population waste'!$B111,'Households England'!$B$6:$B$375,0))</f>
        <v>107770</v>
      </c>
      <c r="G111" s="27">
        <f>INDEX('Households England'!V$6:V$375,MATCH('Mapping HH to population waste'!$B111,'Households England'!$B$6:$B$375,0))</f>
        <v>108130</v>
      </c>
      <c r="H111" s="27">
        <f>INDEX('Households England'!W$6:W$375,MATCH('Mapping HH to population waste'!$B111,'Households England'!$B$6:$B$375,0))</f>
        <v>108482</v>
      </c>
      <c r="I111" s="27">
        <f>INDEX('Households England'!X$6:X$375,MATCH('Mapping HH to population waste'!$B111,'Households England'!$B$6:$B$375,0))</f>
        <v>109412</v>
      </c>
      <c r="J111" s="27">
        <f>INDEX('Households England'!Y$6:Y$375,MATCH('Mapping HH to population waste'!$B111,'Households England'!$B$6:$B$375,0))</f>
        <v>110261</v>
      </c>
      <c r="K111" s="27">
        <f>INDEX('Households England'!Z$6:Z$375,MATCH('Mapping HH to population waste'!$B111,'Households England'!$B$6:$B$375,0))</f>
        <v>111053</v>
      </c>
      <c r="L111" s="27">
        <f>INDEX('Mapping waste'!$A$4:$U$352,MATCH($B111,'Mapping waste'!$B$4:$B$352,0),MATCH(L$4,'Mapping waste'!$A$4:$U$4,0))*$D111</f>
        <v>0</v>
      </c>
      <c r="M111" s="27">
        <f>INDEX('Mapping waste'!$A$4:$U$352,MATCH($B111,'Mapping waste'!$B$4:$B$352,0),MATCH(M$4,'Mapping waste'!$A$4:$U$4,0))*$D111</f>
        <v>0</v>
      </c>
      <c r="N111" s="27">
        <f>INDEX('Mapping waste'!$A$4:$U$352,MATCH($B111,'Mapping waste'!$B$4:$B$352,0),MATCH(N$4,'Mapping waste'!$A$4:$U$4,0))*$D111</f>
        <v>0</v>
      </c>
      <c r="O111" s="27">
        <f>INDEX('Mapping waste'!$A$4:$U$352,MATCH($B111,'Mapping waste'!$B$4:$B$352,0),MATCH(O$4,'Mapping waste'!$A$4:$U$4,0))*$D111</f>
        <v>0</v>
      </c>
      <c r="P111" s="27">
        <f>INDEX('Mapping waste'!$A$4:$U$352,MATCH($B111,'Mapping waste'!$B$4:$B$352,0),MATCH(P$4,'Mapping waste'!$A$4:$U$4,0))*$D111</f>
        <v>0</v>
      </c>
      <c r="Q111" s="27">
        <f>INDEX('Mapping waste'!$A$4:$U$352,MATCH($B111,'Mapping waste'!$B$4:$B$352,0),MATCH(Q$4,'Mapping waste'!$A$4:$U$4,0))*$D111</f>
        <v>0</v>
      </c>
      <c r="R111" s="27">
        <f>INDEX('Mapping waste'!$A$4:$U$352,MATCH($B111,'Mapping waste'!$B$4:$B$352,0),MATCH(R$4,'Mapping waste'!$A$4:$U$4,0))*$D111</f>
        <v>107563</v>
      </c>
      <c r="S111" s="27">
        <f>INDEX('Mapping waste'!$A$4:$U$352,MATCH($B111,'Mapping waste'!$B$4:$B$352,0),MATCH(S$4,'Mapping waste'!$A$4:$U$4,0))*$D111</f>
        <v>0</v>
      </c>
      <c r="T111" s="27">
        <f>INDEX('Mapping waste'!$A$4:$U$352,MATCH($B111,'Mapping waste'!$B$4:$B$352,0),MATCH(T$4,'Mapping waste'!$A$4:$U$4,0))*$D111</f>
        <v>0</v>
      </c>
      <c r="U111" s="27">
        <f>INDEX('Mapping waste'!$A$4:$U$352,MATCH($B111,'Mapping waste'!$B$4:$B$352,0),MATCH(U$4,'Mapping waste'!$A$4:$U$4,0))*$D111</f>
        <v>0</v>
      </c>
      <c r="V111" s="27">
        <f>INDEX('Mapping waste'!$A$4:$U$352,MATCH($B111,'Mapping waste'!$B$4:$B$352,0),MATCH(V$4,'Mapping waste'!$A$4:$U$4,0))*$E111</f>
        <v>0</v>
      </c>
      <c r="W111" s="27">
        <f>INDEX('Mapping waste'!$A$4:$U$352,MATCH($B111,'Mapping waste'!$B$4:$B$352,0),MATCH(W$4,'Mapping waste'!$A$4:$U$4,0))*$E111</f>
        <v>0</v>
      </c>
      <c r="X111" s="27">
        <f>INDEX('Mapping waste'!$A$4:$U$352,MATCH($B111,'Mapping waste'!$B$4:$B$352,0),MATCH(X$4,'Mapping waste'!$A$4:$U$4,0))*$E111</f>
        <v>0</v>
      </c>
      <c r="Y111" s="27">
        <f>INDEX('Mapping waste'!$A$4:$U$352,MATCH($B111,'Mapping waste'!$B$4:$B$352,0),MATCH(Y$4,'Mapping waste'!$A$4:$U$4,0))*$E111</f>
        <v>0</v>
      </c>
      <c r="Z111" s="27">
        <f>INDEX('Mapping waste'!$A$4:$U$352,MATCH($B111,'Mapping waste'!$B$4:$B$352,0),MATCH(Z$4,'Mapping waste'!$A$4:$U$4,0))*$E111</f>
        <v>0</v>
      </c>
      <c r="AA111" s="27">
        <f>INDEX('Mapping waste'!$A$4:$U$352,MATCH($B111,'Mapping waste'!$B$4:$B$352,0),MATCH(AA$4,'Mapping waste'!$A$4:$U$4,0))*$E111</f>
        <v>0</v>
      </c>
      <c r="AB111" s="27">
        <f>INDEX('Mapping waste'!$A$4:$U$352,MATCH($B111,'Mapping waste'!$B$4:$B$352,0),MATCH(AB$4,'Mapping waste'!$A$4:$U$4,0))*$E111</f>
        <v>107378</v>
      </c>
      <c r="AC111" s="27">
        <f>INDEX('Mapping waste'!$A$4:$U$352,MATCH($B111,'Mapping waste'!$B$4:$B$352,0),MATCH(AC$4,'Mapping waste'!$A$4:$U$4,0))*$E111</f>
        <v>0</v>
      </c>
      <c r="AD111" s="27">
        <f>INDEX('Mapping waste'!$A$4:$U$352,MATCH($B111,'Mapping waste'!$B$4:$B$352,0),MATCH(AD$4,'Mapping waste'!$A$4:$U$4,0))*$E111</f>
        <v>0</v>
      </c>
      <c r="AE111" s="27">
        <f>INDEX('Mapping waste'!$A$4:$U$352,MATCH($B111,'Mapping waste'!$B$4:$B$352,0),MATCH(AE$4,'Mapping waste'!$A$4:$U$4,0))*$E111</f>
        <v>0</v>
      </c>
      <c r="AF111" s="27">
        <f>INDEX('Mapping waste'!$A$4:$U$352,MATCH($B111,'Mapping waste'!$B$4:$B$352,0),MATCH(V$4,'Mapping waste'!$A$4:$U$4,0))*$F111</f>
        <v>0</v>
      </c>
      <c r="AG111" s="27">
        <f>INDEX('Mapping waste'!$A$4:$U$352,MATCH($B111,'Mapping waste'!$B$4:$B$352,0),MATCH(W$4,'Mapping waste'!$A$4:$U$4,0))*$F111</f>
        <v>0</v>
      </c>
      <c r="AH111" s="27">
        <f>INDEX('Mapping waste'!$A$4:$U$352,MATCH($B111,'Mapping waste'!$B$4:$B$352,0),MATCH(X$4,'Mapping waste'!$A$4:$U$4,0))*$F111</f>
        <v>0</v>
      </c>
      <c r="AI111" s="27">
        <f>INDEX('Mapping waste'!$A$4:$U$352,MATCH($B111,'Mapping waste'!$B$4:$B$352,0),MATCH(Y$4,'Mapping waste'!$A$4:$U$4,0))*$F111</f>
        <v>0</v>
      </c>
      <c r="AJ111" s="27">
        <f>INDEX('Mapping waste'!$A$4:$U$352,MATCH($B111,'Mapping waste'!$B$4:$B$352,0),MATCH(Z$4,'Mapping waste'!$A$4:$U$4,0))*$F111</f>
        <v>0</v>
      </c>
      <c r="AK111" s="27">
        <f>INDEX('Mapping waste'!$A$4:$U$352,MATCH($B111,'Mapping waste'!$B$4:$B$352,0),MATCH(AA$4,'Mapping waste'!$A$4:$U$4,0))*$F111</f>
        <v>0</v>
      </c>
      <c r="AL111" s="27">
        <f>INDEX('Mapping waste'!$A$4:$U$352,MATCH($B111,'Mapping waste'!$B$4:$B$352,0),MATCH(AB$4,'Mapping waste'!$A$4:$U$4,0))*$F111</f>
        <v>107770</v>
      </c>
      <c r="AM111" s="27">
        <f>INDEX('Mapping waste'!$A$4:$U$352,MATCH($B111,'Mapping waste'!$B$4:$B$352,0),MATCH(AC$4,'Mapping waste'!$A$4:$U$4,0))*$F111</f>
        <v>0</v>
      </c>
      <c r="AN111" s="27">
        <f>INDEX('Mapping waste'!$A$4:$U$352,MATCH($B111,'Mapping waste'!$B$4:$B$352,0),MATCH(AD$4,'Mapping waste'!$A$4:$U$4,0))*$F111</f>
        <v>0</v>
      </c>
      <c r="AO111" s="27">
        <f>INDEX('Mapping waste'!$A$4:$U$352,MATCH($B111,'Mapping waste'!$B$4:$B$352,0),MATCH(AE$4,'Mapping waste'!$A$4:$U$4,0))*$F111</f>
        <v>0</v>
      </c>
      <c r="AP111" s="27">
        <f>INDEX('Mapping waste'!$A$4:$U$352,MATCH($B111,'Mapping waste'!$B$4:$B$352,0),MATCH(AF$4,'Mapping waste'!$A$4:$U$4,0))*$G111</f>
        <v>0</v>
      </c>
      <c r="AQ111" s="27">
        <f>INDEX('Mapping waste'!$A$4:$U$352,MATCH($B111,'Mapping waste'!$B$4:$B$352,0),MATCH(AG$4,'Mapping waste'!$A$4:$U$4,0))*$G111</f>
        <v>0</v>
      </c>
      <c r="AR111" s="27">
        <f>INDEX('Mapping waste'!$A$4:$U$352,MATCH($B111,'Mapping waste'!$B$4:$B$352,0),MATCH(AH$4,'Mapping waste'!$A$4:$U$4,0))*$G111</f>
        <v>0</v>
      </c>
      <c r="AS111" s="27">
        <f>INDEX('Mapping waste'!$A$4:$U$352,MATCH($B111,'Mapping waste'!$B$4:$B$352,0),MATCH(AI$4,'Mapping waste'!$A$4:$U$4,0))*$G111</f>
        <v>0</v>
      </c>
      <c r="AT111" s="27">
        <f>INDEX('Mapping waste'!$A$4:$U$352,MATCH($B111,'Mapping waste'!$B$4:$B$352,0),MATCH(AJ$4,'Mapping waste'!$A$4:$U$4,0))*$G111</f>
        <v>0</v>
      </c>
      <c r="AU111" s="27">
        <f>INDEX('Mapping waste'!$A$4:$U$352,MATCH($B111,'Mapping waste'!$B$4:$B$352,0),MATCH(AK$4,'Mapping waste'!$A$4:$U$4,0))*$G111</f>
        <v>0</v>
      </c>
      <c r="AV111" s="27">
        <f>INDEX('Mapping waste'!$A$4:$U$352,MATCH($B111,'Mapping waste'!$B$4:$B$352,0),MATCH(AL$4,'Mapping waste'!$A$4:$U$4,0))*$G111</f>
        <v>108130</v>
      </c>
      <c r="AW111" s="27">
        <f>INDEX('Mapping waste'!$A$4:$U$352,MATCH($B111,'Mapping waste'!$B$4:$B$352,0),MATCH(AM$4,'Mapping waste'!$A$4:$U$4,0))*$G111</f>
        <v>0</v>
      </c>
      <c r="AX111" s="27">
        <f>INDEX('Mapping waste'!$A$4:$U$352,MATCH($B111,'Mapping waste'!$B$4:$B$352,0),MATCH(AN$4,'Mapping waste'!$A$4:$U$4,0))*$G111</f>
        <v>0</v>
      </c>
      <c r="AY111" s="27">
        <f>INDEX('Mapping waste'!$A$4:$U$352,MATCH($B111,'Mapping waste'!$B$4:$B$352,0),MATCH(AO$4,'Mapping waste'!$A$4:$U$4,0))*$G111</f>
        <v>0</v>
      </c>
      <c r="AZ111" s="27">
        <f>INDEX('Mapping waste'!$A$4:$U$352,MATCH($B111,'Mapping waste'!$B$4:$B$352,0),MATCH(AP$4,'Mapping waste'!$A$4:$U$4,0))*$H111</f>
        <v>0</v>
      </c>
      <c r="BA111" s="27">
        <f>INDEX('Mapping waste'!$A$4:$U$352,MATCH($B111,'Mapping waste'!$B$4:$B$352,0),MATCH(AQ$4,'Mapping waste'!$A$4:$U$4,0))*$H111</f>
        <v>0</v>
      </c>
      <c r="BB111" s="27">
        <f>INDEX('Mapping waste'!$A$4:$U$352,MATCH($B111,'Mapping waste'!$B$4:$B$352,0),MATCH(AR$4,'Mapping waste'!$A$4:$U$4,0))*$H111</f>
        <v>0</v>
      </c>
      <c r="BC111" s="27">
        <f>INDEX('Mapping waste'!$A$4:$U$352,MATCH($B111,'Mapping waste'!$B$4:$B$352,0),MATCH(AS$4,'Mapping waste'!$A$4:$U$4,0))*$H111</f>
        <v>0</v>
      </c>
      <c r="BD111" s="27">
        <f>INDEX('Mapping waste'!$A$4:$U$352,MATCH($B111,'Mapping waste'!$B$4:$B$352,0),MATCH(AT$4,'Mapping waste'!$A$4:$U$4,0))*$H111</f>
        <v>0</v>
      </c>
      <c r="BE111" s="27">
        <f>INDEX('Mapping waste'!$A$4:$U$352,MATCH($B111,'Mapping waste'!$B$4:$B$352,0),MATCH(AU$4,'Mapping waste'!$A$4:$U$4,0))*$H111</f>
        <v>0</v>
      </c>
      <c r="BF111" s="27">
        <f>INDEX('Mapping waste'!$A$4:$U$352,MATCH($B111,'Mapping waste'!$B$4:$B$352,0),MATCH(AV$4,'Mapping waste'!$A$4:$U$4,0))*$H111</f>
        <v>108482</v>
      </c>
      <c r="BG111" s="27">
        <f>INDEX('Mapping waste'!$A$4:$U$352,MATCH($B111,'Mapping waste'!$B$4:$B$352,0),MATCH(AW$4,'Mapping waste'!$A$4:$U$4,0))*$H111</f>
        <v>0</v>
      </c>
      <c r="BH111" s="27">
        <f>INDEX('Mapping waste'!$A$4:$U$352,MATCH($B111,'Mapping waste'!$B$4:$B$352,0),MATCH(AX$4,'Mapping waste'!$A$4:$U$4,0))*$H111</f>
        <v>0</v>
      </c>
      <c r="BI111" s="27">
        <f>INDEX('Mapping waste'!$A$4:$U$352,MATCH($B111,'Mapping waste'!$B$4:$B$352,0),MATCH(AY$4,'Mapping waste'!$A$4:$U$4,0))*$H111</f>
        <v>0</v>
      </c>
      <c r="BJ111" s="27">
        <f>INDEX('Mapping waste'!$A$4:$U$352,MATCH($B111,'Mapping waste'!$B$4:$B$352,0),MATCH(AZ$4,'Mapping waste'!$A$4:$U$4,0))*$I111</f>
        <v>0</v>
      </c>
      <c r="BK111" s="27">
        <f>INDEX('Mapping waste'!$A$4:$U$352,MATCH($B111,'Mapping waste'!$B$4:$B$352,0),MATCH(BA$4,'Mapping waste'!$A$4:$U$4,0))*$I111</f>
        <v>0</v>
      </c>
      <c r="BL111" s="27">
        <f>INDEX('Mapping waste'!$A$4:$U$352,MATCH($B111,'Mapping waste'!$B$4:$B$352,0),MATCH(BB$4,'Mapping waste'!$A$4:$U$4,0))*$I111</f>
        <v>0</v>
      </c>
      <c r="BM111" s="27">
        <f>INDEX('Mapping waste'!$A$4:$U$352,MATCH($B111,'Mapping waste'!$B$4:$B$352,0),MATCH(BC$4,'Mapping waste'!$A$4:$U$4,0))*$I111</f>
        <v>0</v>
      </c>
      <c r="BN111" s="27">
        <f>INDEX('Mapping waste'!$A$4:$U$352,MATCH($B111,'Mapping waste'!$B$4:$B$352,0),MATCH(BD$4,'Mapping waste'!$A$4:$U$4,0))*$I111</f>
        <v>0</v>
      </c>
      <c r="BO111" s="27">
        <f>INDEX('Mapping waste'!$A$4:$U$352,MATCH($B111,'Mapping waste'!$B$4:$B$352,0),MATCH(BE$4,'Mapping waste'!$A$4:$U$4,0))*$I111</f>
        <v>0</v>
      </c>
      <c r="BP111" s="27">
        <f>INDEX('Mapping waste'!$A$4:$U$352,MATCH($B111,'Mapping waste'!$B$4:$B$352,0),MATCH(BF$4,'Mapping waste'!$A$4:$U$4,0))*$I111</f>
        <v>109412</v>
      </c>
      <c r="BQ111" s="27">
        <f>INDEX('Mapping waste'!$A$4:$U$352,MATCH($B111,'Mapping waste'!$B$4:$B$352,0),MATCH(BG$4,'Mapping waste'!$A$4:$U$4,0))*$I111</f>
        <v>0</v>
      </c>
      <c r="BR111" s="27">
        <f>INDEX('Mapping waste'!$A$4:$U$352,MATCH($B111,'Mapping waste'!$B$4:$B$352,0),MATCH(BH$4,'Mapping waste'!$A$4:$U$4,0))*$I111</f>
        <v>0</v>
      </c>
      <c r="BS111" s="27">
        <f>INDEX('Mapping waste'!$A$4:$U$352,MATCH($B111,'Mapping waste'!$B$4:$B$352,0),MATCH(BI$4,'Mapping waste'!$A$4:$U$4,0))*$I111</f>
        <v>0</v>
      </c>
      <c r="BT111" s="27">
        <f>INDEX('Mapping waste'!$A$4:$U$352,MATCH($B111,'Mapping waste'!$B$4:$B$352,0),MATCH(BJ$4,'Mapping waste'!$A$4:$U$4,0))*$J111</f>
        <v>0</v>
      </c>
      <c r="BU111" s="27">
        <f>INDEX('Mapping waste'!$A$4:$U$352,MATCH($B111,'Mapping waste'!$B$4:$B$352,0),MATCH(BK$4,'Mapping waste'!$A$4:$U$4,0))*$J111</f>
        <v>0</v>
      </c>
      <c r="BV111" s="27">
        <f>INDEX('Mapping waste'!$A$4:$U$352,MATCH($B111,'Mapping waste'!$B$4:$B$352,0),MATCH(BL$4,'Mapping waste'!$A$4:$U$4,0))*$J111</f>
        <v>0</v>
      </c>
      <c r="BW111" s="27">
        <f>INDEX('Mapping waste'!$A$4:$U$352,MATCH($B111,'Mapping waste'!$B$4:$B$352,0),MATCH(BM$4,'Mapping waste'!$A$4:$U$4,0))*$J111</f>
        <v>0</v>
      </c>
      <c r="BX111" s="27">
        <f>INDEX('Mapping waste'!$A$4:$U$352,MATCH($B111,'Mapping waste'!$B$4:$B$352,0),MATCH(BN$4,'Mapping waste'!$A$4:$U$4,0))*$J111</f>
        <v>0</v>
      </c>
      <c r="BY111" s="27">
        <f>INDEX('Mapping waste'!$A$4:$U$352,MATCH($B111,'Mapping waste'!$B$4:$B$352,0),MATCH(BO$4,'Mapping waste'!$A$4:$U$4,0))*$J111</f>
        <v>0</v>
      </c>
      <c r="BZ111" s="27">
        <f>INDEX('Mapping waste'!$A$4:$U$352,MATCH($B111,'Mapping waste'!$B$4:$B$352,0),MATCH(BP$4,'Mapping waste'!$A$4:$U$4,0))*$J111</f>
        <v>110261</v>
      </c>
      <c r="CA111" s="27">
        <f>INDEX('Mapping waste'!$A$4:$U$352,MATCH($B111,'Mapping waste'!$B$4:$B$352,0),MATCH(BQ$4,'Mapping waste'!$A$4:$U$4,0))*$J111</f>
        <v>0</v>
      </c>
      <c r="CB111" s="27">
        <f>INDEX('Mapping waste'!$A$4:$U$352,MATCH($B111,'Mapping waste'!$B$4:$B$352,0),MATCH(BR$4,'Mapping waste'!$A$4:$U$4,0))*$J111</f>
        <v>0</v>
      </c>
      <c r="CC111" s="27">
        <f>INDEX('Mapping waste'!$A$4:$U$352,MATCH($B111,'Mapping waste'!$B$4:$B$352,0),MATCH(BS$4,'Mapping waste'!$A$4:$U$4,0))*$J111</f>
        <v>0</v>
      </c>
      <c r="CD111" s="27">
        <f>INDEX('Mapping waste'!$A$4:$U$352,MATCH($B111,'Mapping waste'!$B$4:$B$352,0),MATCH(BT$4,'Mapping waste'!$A$4:$U$4,0))*$K111</f>
        <v>0</v>
      </c>
      <c r="CE111" s="27">
        <f>INDEX('Mapping waste'!$A$4:$U$352,MATCH($B111,'Mapping waste'!$B$4:$B$352,0),MATCH(BU$4,'Mapping waste'!$A$4:$U$4,0))*$K111</f>
        <v>0</v>
      </c>
      <c r="CF111" s="27">
        <f>INDEX('Mapping waste'!$A$4:$U$352,MATCH($B111,'Mapping waste'!$B$4:$B$352,0),MATCH(BV$4,'Mapping waste'!$A$4:$U$4,0))*$K111</f>
        <v>0</v>
      </c>
      <c r="CG111" s="27">
        <f>INDEX('Mapping waste'!$A$4:$U$352,MATCH($B111,'Mapping waste'!$B$4:$B$352,0),MATCH(BW$4,'Mapping waste'!$A$4:$U$4,0))*$K111</f>
        <v>0</v>
      </c>
      <c r="CH111" s="27">
        <f>INDEX('Mapping waste'!$A$4:$U$352,MATCH($B111,'Mapping waste'!$B$4:$B$352,0),MATCH(BX$4,'Mapping waste'!$A$4:$U$4,0))*$K111</f>
        <v>0</v>
      </c>
      <c r="CI111" s="27">
        <f>INDEX('Mapping waste'!$A$4:$U$352,MATCH($B111,'Mapping waste'!$B$4:$B$352,0),MATCH(BY$4,'Mapping waste'!$A$4:$U$4,0))*$K111</f>
        <v>0</v>
      </c>
      <c r="CJ111" s="27">
        <f>INDEX('Mapping waste'!$A$4:$U$352,MATCH($B111,'Mapping waste'!$B$4:$B$352,0),MATCH(BZ$4,'Mapping waste'!$A$4:$U$4,0))*$K111</f>
        <v>111053</v>
      </c>
      <c r="CK111" s="27">
        <f>INDEX('Mapping waste'!$A$4:$U$352,MATCH($B111,'Mapping waste'!$B$4:$B$352,0),MATCH(CA$4,'Mapping waste'!$A$4:$U$4,0))*$K111</f>
        <v>0</v>
      </c>
      <c r="CL111" s="27">
        <f>INDEX('Mapping waste'!$A$4:$U$352,MATCH($B111,'Mapping waste'!$B$4:$B$352,0),MATCH(CB$4,'Mapping waste'!$A$4:$U$4,0))*$K111</f>
        <v>0</v>
      </c>
      <c r="CM111" s="27">
        <f>INDEX('Mapping waste'!$A$4:$U$352,MATCH($B111,'Mapping waste'!$B$4:$B$352,0),MATCH(CC$4,'Mapping waste'!$A$4:$U$4,0))*$K111</f>
        <v>0</v>
      </c>
    </row>
    <row r="112" spans="1:91" x14ac:dyDescent="0.2">
      <c r="A112" s="26" t="s">
        <v>501</v>
      </c>
      <c r="B112" s="26" t="s">
        <v>502</v>
      </c>
      <c r="C112" s="26" t="s">
        <v>24</v>
      </c>
      <c r="D112" s="27">
        <f>INDEX('Households England'!S$6:S$375,MATCH('Mapping HH to population waste'!$B112,'Households England'!$B$6:$B$375,0))</f>
        <v>103382</v>
      </c>
      <c r="E112" s="27">
        <f>INDEX('Households England'!T$6:T$375,MATCH('Mapping HH to population waste'!$B112,'Households England'!$B$6:$B$375,0))</f>
        <v>104600</v>
      </c>
      <c r="F112" s="27">
        <f>INDEX('Households England'!U$6:U$375,MATCH('Mapping HH to population waste'!$B112,'Households England'!$B$6:$B$375,0))</f>
        <v>105488</v>
      </c>
      <c r="G112" s="27">
        <f>INDEX('Households England'!V$6:V$375,MATCH('Mapping HH to population waste'!$B112,'Households England'!$B$6:$B$375,0))</f>
        <v>106240</v>
      </c>
      <c r="H112" s="27">
        <f>INDEX('Households England'!W$6:W$375,MATCH('Mapping HH to population waste'!$B112,'Households England'!$B$6:$B$375,0))</f>
        <v>106885</v>
      </c>
      <c r="I112" s="27">
        <f>INDEX('Households England'!X$6:X$375,MATCH('Mapping HH to population waste'!$B112,'Households England'!$B$6:$B$375,0))</f>
        <v>107800</v>
      </c>
      <c r="J112" s="27">
        <f>INDEX('Households England'!Y$6:Y$375,MATCH('Mapping HH to population waste'!$B112,'Households England'!$B$6:$B$375,0))</f>
        <v>108614</v>
      </c>
      <c r="K112" s="27">
        <f>INDEX('Households England'!Z$6:Z$375,MATCH('Mapping HH to population waste'!$B112,'Households England'!$B$6:$B$375,0))</f>
        <v>109380</v>
      </c>
      <c r="L112" s="27">
        <f>INDEX('Mapping waste'!$A$4:$U$352,MATCH($B112,'Mapping waste'!$B$4:$B$352,0),MATCH(L$4,'Mapping waste'!$A$4:$U$4,0))*$D112</f>
        <v>0</v>
      </c>
      <c r="M112" s="27">
        <f>INDEX('Mapping waste'!$A$4:$U$352,MATCH($B112,'Mapping waste'!$B$4:$B$352,0),MATCH(M$4,'Mapping waste'!$A$4:$U$4,0))*$D112</f>
        <v>0</v>
      </c>
      <c r="N112" s="27">
        <f>INDEX('Mapping waste'!$A$4:$U$352,MATCH($B112,'Mapping waste'!$B$4:$B$352,0),MATCH(N$4,'Mapping waste'!$A$4:$U$4,0))*$D112</f>
        <v>0</v>
      </c>
      <c r="O112" s="27">
        <f>INDEX('Mapping waste'!$A$4:$U$352,MATCH($B112,'Mapping waste'!$B$4:$B$352,0),MATCH(O$4,'Mapping waste'!$A$4:$U$4,0))*$D112</f>
        <v>0</v>
      </c>
      <c r="P112" s="27">
        <f>INDEX('Mapping waste'!$A$4:$U$352,MATCH($B112,'Mapping waste'!$B$4:$B$352,0),MATCH(P$4,'Mapping waste'!$A$4:$U$4,0))*$D112</f>
        <v>0</v>
      </c>
      <c r="Q112" s="27">
        <f>INDEX('Mapping waste'!$A$4:$U$352,MATCH($B112,'Mapping waste'!$B$4:$B$352,0),MATCH(Q$4,'Mapping waste'!$A$4:$U$4,0))*$D112</f>
        <v>0</v>
      </c>
      <c r="R112" s="27">
        <f>INDEX('Mapping waste'!$A$4:$U$352,MATCH($B112,'Mapping waste'!$B$4:$B$352,0),MATCH(R$4,'Mapping waste'!$A$4:$U$4,0))*$D112</f>
        <v>103382</v>
      </c>
      <c r="S112" s="27">
        <f>INDEX('Mapping waste'!$A$4:$U$352,MATCH($B112,'Mapping waste'!$B$4:$B$352,0),MATCH(S$4,'Mapping waste'!$A$4:$U$4,0))*$D112</f>
        <v>0</v>
      </c>
      <c r="T112" s="27">
        <f>INDEX('Mapping waste'!$A$4:$U$352,MATCH($B112,'Mapping waste'!$B$4:$B$352,0),MATCH(T$4,'Mapping waste'!$A$4:$U$4,0))*$D112</f>
        <v>0</v>
      </c>
      <c r="U112" s="27">
        <f>INDEX('Mapping waste'!$A$4:$U$352,MATCH($B112,'Mapping waste'!$B$4:$B$352,0),MATCH(U$4,'Mapping waste'!$A$4:$U$4,0))*$D112</f>
        <v>0</v>
      </c>
      <c r="V112" s="27">
        <f>INDEX('Mapping waste'!$A$4:$U$352,MATCH($B112,'Mapping waste'!$B$4:$B$352,0),MATCH(V$4,'Mapping waste'!$A$4:$U$4,0))*$E112</f>
        <v>0</v>
      </c>
      <c r="W112" s="27">
        <f>INDEX('Mapping waste'!$A$4:$U$352,MATCH($B112,'Mapping waste'!$B$4:$B$352,0),MATCH(W$4,'Mapping waste'!$A$4:$U$4,0))*$E112</f>
        <v>0</v>
      </c>
      <c r="X112" s="27">
        <f>INDEX('Mapping waste'!$A$4:$U$352,MATCH($B112,'Mapping waste'!$B$4:$B$352,0),MATCH(X$4,'Mapping waste'!$A$4:$U$4,0))*$E112</f>
        <v>0</v>
      </c>
      <c r="Y112" s="27">
        <f>INDEX('Mapping waste'!$A$4:$U$352,MATCH($B112,'Mapping waste'!$B$4:$B$352,0),MATCH(Y$4,'Mapping waste'!$A$4:$U$4,0))*$E112</f>
        <v>0</v>
      </c>
      <c r="Z112" s="27">
        <f>INDEX('Mapping waste'!$A$4:$U$352,MATCH($B112,'Mapping waste'!$B$4:$B$352,0),MATCH(Z$4,'Mapping waste'!$A$4:$U$4,0))*$E112</f>
        <v>0</v>
      </c>
      <c r="AA112" s="27">
        <f>INDEX('Mapping waste'!$A$4:$U$352,MATCH($B112,'Mapping waste'!$B$4:$B$352,0),MATCH(AA$4,'Mapping waste'!$A$4:$U$4,0))*$E112</f>
        <v>0</v>
      </c>
      <c r="AB112" s="27">
        <f>INDEX('Mapping waste'!$A$4:$U$352,MATCH($B112,'Mapping waste'!$B$4:$B$352,0),MATCH(AB$4,'Mapping waste'!$A$4:$U$4,0))*$E112</f>
        <v>104600</v>
      </c>
      <c r="AC112" s="27">
        <f>INDEX('Mapping waste'!$A$4:$U$352,MATCH($B112,'Mapping waste'!$B$4:$B$352,0),MATCH(AC$4,'Mapping waste'!$A$4:$U$4,0))*$E112</f>
        <v>0</v>
      </c>
      <c r="AD112" s="27">
        <f>INDEX('Mapping waste'!$A$4:$U$352,MATCH($B112,'Mapping waste'!$B$4:$B$352,0),MATCH(AD$4,'Mapping waste'!$A$4:$U$4,0))*$E112</f>
        <v>0</v>
      </c>
      <c r="AE112" s="27">
        <f>INDEX('Mapping waste'!$A$4:$U$352,MATCH($B112,'Mapping waste'!$B$4:$B$352,0),MATCH(AE$4,'Mapping waste'!$A$4:$U$4,0))*$E112</f>
        <v>0</v>
      </c>
      <c r="AF112" s="27">
        <f>INDEX('Mapping waste'!$A$4:$U$352,MATCH($B112,'Mapping waste'!$B$4:$B$352,0),MATCH(V$4,'Mapping waste'!$A$4:$U$4,0))*$F112</f>
        <v>0</v>
      </c>
      <c r="AG112" s="27">
        <f>INDEX('Mapping waste'!$A$4:$U$352,MATCH($B112,'Mapping waste'!$B$4:$B$352,0),MATCH(W$4,'Mapping waste'!$A$4:$U$4,0))*$F112</f>
        <v>0</v>
      </c>
      <c r="AH112" s="27">
        <f>INDEX('Mapping waste'!$A$4:$U$352,MATCH($B112,'Mapping waste'!$B$4:$B$352,0),MATCH(X$4,'Mapping waste'!$A$4:$U$4,0))*$F112</f>
        <v>0</v>
      </c>
      <c r="AI112" s="27">
        <f>INDEX('Mapping waste'!$A$4:$U$352,MATCH($B112,'Mapping waste'!$B$4:$B$352,0),MATCH(Y$4,'Mapping waste'!$A$4:$U$4,0))*$F112</f>
        <v>0</v>
      </c>
      <c r="AJ112" s="27">
        <f>INDEX('Mapping waste'!$A$4:$U$352,MATCH($B112,'Mapping waste'!$B$4:$B$352,0),MATCH(Z$4,'Mapping waste'!$A$4:$U$4,0))*$F112</f>
        <v>0</v>
      </c>
      <c r="AK112" s="27">
        <f>INDEX('Mapping waste'!$A$4:$U$352,MATCH($B112,'Mapping waste'!$B$4:$B$352,0),MATCH(AA$4,'Mapping waste'!$A$4:$U$4,0))*$F112</f>
        <v>0</v>
      </c>
      <c r="AL112" s="27">
        <f>INDEX('Mapping waste'!$A$4:$U$352,MATCH($B112,'Mapping waste'!$B$4:$B$352,0),MATCH(AB$4,'Mapping waste'!$A$4:$U$4,0))*$F112</f>
        <v>105488</v>
      </c>
      <c r="AM112" s="27">
        <f>INDEX('Mapping waste'!$A$4:$U$352,MATCH($B112,'Mapping waste'!$B$4:$B$352,0),MATCH(AC$4,'Mapping waste'!$A$4:$U$4,0))*$F112</f>
        <v>0</v>
      </c>
      <c r="AN112" s="27">
        <f>INDEX('Mapping waste'!$A$4:$U$352,MATCH($B112,'Mapping waste'!$B$4:$B$352,0),MATCH(AD$4,'Mapping waste'!$A$4:$U$4,0))*$F112</f>
        <v>0</v>
      </c>
      <c r="AO112" s="27">
        <f>INDEX('Mapping waste'!$A$4:$U$352,MATCH($B112,'Mapping waste'!$B$4:$B$352,0),MATCH(AE$4,'Mapping waste'!$A$4:$U$4,0))*$F112</f>
        <v>0</v>
      </c>
      <c r="AP112" s="27">
        <f>INDEX('Mapping waste'!$A$4:$U$352,MATCH($B112,'Mapping waste'!$B$4:$B$352,0),MATCH(AF$4,'Mapping waste'!$A$4:$U$4,0))*$G112</f>
        <v>0</v>
      </c>
      <c r="AQ112" s="27">
        <f>INDEX('Mapping waste'!$A$4:$U$352,MATCH($B112,'Mapping waste'!$B$4:$B$352,0),MATCH(AG$4,'Mapping waste'!$A$4:$U$4,0))*$G112</f>
        <v>0</v>
      </c>
      <c r="AR112" s="27">
        <f>INDEX('Mapping waste'!$A$4:$U$352,MATCH($B112,'Mapping waste'!$B$4:$B$352,0),MATCH(AH$4,'Mapping waste'!$A$4:$U$4,0))*$G112</f>
        <v>0</v>
      </c>
      <c r="AS112" s="27">
        <f>INDEX('Mapping waste'!$A$4:$U$352,MATCH($B112,'Mapping waste'!$B$4:$B$352,0),MATCH(AI$4,'Mapping waste'!$A$4:$U$4,0))*$G112</f>
        <v>0</v>
      </c>
      <c r="AT112" s="27">
        <f>INDEX('Mapping waste'!$A$4:$U$352,MATCH($B112,'Mapping waste'!$B$4:$B$352,0),MATCH(AJ$4,'Mapping waste'!$A$4:$U$4,0))*$G112</f>
        <v>0</v>
      </c>
      <c r="AU112" s="27">
        <f>INDEX('Mapping waste'!$A$4:$U$352,MATCH($B112,'Mapping waste'!$B$4:$B$352,0),MATCH(AK$4,'Mapping waste'!$A$4:$U$4,0))*$G112</f>
        <v>0</v>
      </c>
      <c r="AV112" s="27">
        <f>INDEX('Mapping waste'!$A$4:$U$352,MATCH($B112,'Mapping waste'!$B$4:$B$352,0),MATCH(AL$4,'Mapping waste'!$A$4:$U$4,0))*$G112</f>
        <v>106240</v>
      </c>
      <c r="AW112" s="27">
        <f>INDEX('Mapping waste'!$A$4:$U$352,MATCH($B112,'Mapping waste'!$B$4:$B$352,0),MATCH(AM$4,'Mapping waste'!$A$4:$U$4,0))*$G112</f>
        <v>0</v>
      </c>
      <c r="AX112" s="27">
        <f>INDEX('Mapping waste'!$A$4:$U$352,MATCH($B112,'Mapping waste'!$B$4:$B$352,0),MATCH(AN$4,'Mapping waste'!$A$4:$U$4,0))*$G112</f>
        <v>0</v>
      </c>
      <c r="AY112" s="27">
        <f>INDEX('Mapping waste'!$A$4:$U$352,MATCH($B112,'Mapping waste'!$B$4:$B$352,0),MATCH(AO$4,'Mapping waste'!$A$4:$U$4,0))*$G112</f>
        <v>0</v>
      </c>
      <c r="AZ112" s="27">
        <f>INDEX('Mapping waste'!$A$4:$U$352,MATCH($B112,'Mapping waste'!$B$4:$B$352,0),MATCH(AP$4,'Mapping waste'!$A$4:$U$4,0))*$H112</f>
        <v>0</v>
      </c>
      <c r="BA112" s="27">
        <f>INDEX('Mapping waste'!$A$4:$U$352,MATCH($B112,'Mapping waste'!$B$4:$B$352,0),MATCH(AQ$4,'Mapping waste'!$A$4:$U$4,0))*$H112</f>
        <v>0</v>
      </c>
      <c r="BB112" s="27">
        <f>INDEX('Mapping waste'!$A$4:$U$352,MATCH($B112,'Mapping waste'!$B$4:$B$352,0),MATCH(AR$4,'Mapping waste'!$A$4:$U$4,0))*$H112</f>
        <v>0</v>
      </c>
      <c r="BC112" s="27">
        <f>INDEX('Mapping waste'!$A$4:$U$352,MATCH($B112,'Mapping waste'!$B$4:$B$352,0),MATCH(AS$4,'Mapping waste'!$A$4:$U$4,0))*$H112</f>
        <v>0</v>
      </c>
      <c r="BD112" s="27">
        <f>INDEX('Mapping waste'!$A$4:$U$352,MATCH($B112,'Mapping waste'!$B$4:$B$352,0),MATCH(AT$4,'Mapping waste'!$A$4:$U$4,0))*$H112</f>
        <v>0</v>
      </c>
      <c r="BE112" s="27">
        <f>INDEX('Mapping waste'!$A$4:$U$352,MATCH($B112,'Mapping waste'!$B$4:$B$352,0),MATCH(AU$4,'Mapping waste'!$A$4:$U$4,0))*$H112</f>
        <v>0</v>
      </c>
      <c r="BF112" s="27">
        <f>INDEX('Mapping waste'!$A$4:$U$352,MATCH($B112,'Mapping waste'!$B$4:$B$352,0),MATCH(AV$4,'Mapping waste'!$A$4:$U$4,0))*$H112</f>
        <v>106885</v>
      </c>
      <c r="BG112" s="27">
        <f>INDEX('Mapping waste'!$A$4:$U$352,MATCH($B112,'Mapping waste'!$B$4:$B$352,0),MATCH(AW$4,'Mapping waste'!$A$4:$U$4,0))*$H112</f>
        <v>0</v>
      </c>
      <c r="BH112" s="27">
        <f>INDEX('Mapping waste'!$A$4:$U$352,MATCH($B112,'Mapping waste'!$B$4:$B$352,0),MATCH(AX$4,'Mapping waste'!$A$4:$U$4,0))*$H112</f>
        <v>0</v>
      </c>
      <c r="BI112" s="27">
        <f>INDEX('Mapping waste'!$A$4:$U$352,MATCH($B112,'Mapping waste'!$B$4:$B$352,0),MATCH(AY$4,'Mapping waste'!$A$4:$U$4,0))*$H112</f>
        <v>0</v>
      </c>
      <c r="BJ112" s="27">
        <f>INDEX('Mapping waste'!$A$4:$U$352,MATCH($B112,'Mapping waste'!$B$4:$B$352,0),MATCH(AZ$4,'Mapping waste'!$A$4:$U$4,0))*$I112</f>
        <v>0</v>
      </c>
      <c r="BK112" s="27">
        <f>INDEX('Mapping waste'!$A$4:$U$352,MATCH($B112,'Mapping waste'!$B$4:$B$352,0),MATCH(BA$4,'Mapping waste'!$A$4:$U$4,0))*$I112</f>
        <v>0</v>
      </c>
      <c r="BL112" s="27">
        <f>INDEX('Mapping waste'!$A$4:$U$352,MATCH($B112,'Mapping waste'!$B$4:$B$352,0),MATCH(BB$4,'Mapping waste'!$A$4:$U$4,0))*$I112</f>
        <v>0</v>
      </c>
      <c r="BM112" s="27">
        <f>INDEX('Mapping waste'!$A$4:$U$352,MATCH($B112,'Mapping waste'!$B$4:$B$352,0),MATCH(BC$4,'Mapping waste'!$A$4:$U$4,0))*$I112</f>
        <v>0</v>
      </c>
      <c r="BN112" s="27">
        <f>INDEX('Mapping waste'!$A$4:$U$352,MATCH($B112,'Mapping waste'!$B$4:$B$352,0),MATCH(BD$4,'Mapping waste'!$A$4:$U$4,0))*$I112</f>
        <v>0</v>
      </c>
      <c r="BO112" s="27">
        <f>INDEX('Mapping waste'!$A$4:$U$352,MATCH($B112,'Mapping waste'!$B$4:$B$352,0),MATCH(BE$4,'Mapping waste'!$A$4:$U$4,0))*$I112</f>
        <v>0</v>
      </c>
      <c r="BP112" s="27">
        <f>INDEX('Mapping waste'!$A$4:$U$352,MATCH($B112,'Mapping waste'!$B$4:$B$352,0),MATCH(BF$4,'Mapping waste'!$A$4:$U$4,0))*$I112</f>
        <v>107800</v>
      </c>
      <c r="BQ112" s="27">
        <f>INDEX('Mapping waste'!$A$4:$U$352,MATCH($B112,'Mapping waste'!$B$4:$B$352,0),MATCH(BG$4,'Mapping waste'!$A$4:$U$4,0))*$I112</f>
        <v>0</v>
      </c>
      <c r="BR112" s="27">
        <f>INDEX('Mapping waste'!$A$4:$U$352,MATCH($B112,'Mapping waste'!$B$4:$B$352,0),MATCH(BH$4,'Mapping waste'!$A$4:$U$4,0))*$I112</f>
        <v>0</v>
      </c>
      <c r="BS112" s="27">
        <f>INDEX('Mapping waste'!$A$4:$U$352,MATCH($B112,'Mapping waste'!$B$4:$B$352,0),MATCH(BI$4,'Mapping waste'!$A$4:$U$4,0))*$I112</f>
        <v>0</v>
      </c>
      <c r="BT112" s="27">
        <f>INDEX('Mapping waste'!$A$4:$U$352,MATCH($B112,'Mapping waste'!$B$4:$B$352,0),MATCH(BJ$4,'Mapping waste'!$A$4:$U$4,0))*$J112</f>
        <v>0</v>
      </c>
      <c r="BU112" s="27">
        <f>INDEX('Mapping waste'!$A$4:$U$352,MATCH($B112,'Mapping waste'!$B$4:$B$352,0),MATCH(BK$4,'Mapping waste'!$A$4:$U$4,0))*$J112</f>
        <v>0</v>
      </c>
      <c r="BV112" s="27">
        <f>INDEX('Mapping waste'!$A$4:$U$352,MATCH($B112,'Mapping waste'!$B$4:$B$352,0),MATCH(BL$4,'Mapping waste'!$A$4:$U$4,0))*$J112</f>
        <v>0</v>
      </c>
      <c r="BW112" s="27">
        <f>INDEX('Mapping waste'!$A$4:$U$352,MATCH($B112,'Mapping waste'!$B$4:$B$352,0),MATCH(BM$4,'Mapping waste'!$A$4:$U$4,0))*$J112</f>
        <v>0</v>
      </c>
      <c r="BX112" s="27">
        <f>INDEX('Mapping waste'!$A$4:$U$352,MATCH($B112,'Mapping waste'!$B$4:$B$352,0),MATCH(BN$4,'Mapping waste'!$A$4:$U$4,0))*$J112</f>
        <v>0</v>
      </c>
      <c r="BY112" s="27">
        <f>INDEX('Mapping waste'!$A$4:$U$352,MATCH($B112,'Mapping waste'!$B$4:$B$352,0),MATCH(BO$4,'Mapping waste'!$A$4:$U$4,0))*$J112</f>
        <v>0</v>
      </c>
      <c r="BZ112" s="27">
        <f>INDEX('Mapping waste'!$A$4:$U$352,MATCH($B112,'Mapping waste'!$B$4:$B$352,0),MATCH(BP$4,'Mapping waste'!$A$4:$U$4,0))*$J112</f>
        <v>108614</v>
      </c>
      <c r="CA112" s="27">
        <f>INDEX('Mapping waste'!$A$4:$U$352,MATCH($B112,'Mapping waste'!$B$4:$B$352,0),MATCH(BQ$4,'Mapping waste'!$A$4:$U$4,0))*$J112</f>
        <v>0</v>
      </c>
      <c r="CB112" s="27">
        <f>INDEX('Mapping waste'!$A$4:$U$352,MATCH($B112,'Mapping waste'!$B$4:$B$352,0),MATCH(BR$4,'Mapping waste'!$A$4:$U$4,0))*$J112</f>
        <v>0</v>
      </c>
      <c r="CC112" s="27">
        <f>INDEX('Mapping waste'!$A$4:$U$352,MATCH($B112,'Mapping waste'!$B$4:$B$352,0),MATCH(BS$4,'Mapping waste'!$A$4:$U$4,0))*$J112</f>
        <v>0</v>
      </c>
      <c r="CD112" s="27">
        <f>INDEX('Mapping waste'!$A$4:$U$352,MATCH($B112,'Mapping waste'!$B$4:$B$352,0),MATCH(BT$4,'Mapping waste'!$A$4:$U$4,0))*$K112</f>
        <v>0</v>
      </c>
      <c r="CE112" s="27">
        <f>INDEX('Mapping waste'!$A$4:$U$352,MATCH($B112,'Mapping waste'!$B$4:$B$352,0),MATCH(BU$4,'Mapping waste'!$A$4:$U$4,0))*$K112</f>
        <v>0</v>
      </c>
      <c r="CF112" s="27">
        <f>INDEX('Mapping waste'!$A$4:$U$352,MATCH($B112,'Mapping waste'!$B$4:$B$352,0),MATCH(BV$4,'Mapping waste'!$A$4:$U$4,0))*$K112</f>
        <v>0</v>
      </c>
      <c r="CG112" s="27">
        <f>INDEX('Mapping waste'!$A$4:$U$352,MATCH($B112,'Mapping waste'!$B$4:$B$352,0),MATCH(BW$4,'Mapping waste'!$A$4:$U$4,0))*$K112</f>
        <v>0</v>
      </c>
      <c r="CH112" s="27">
        <f>INDEX('Mapping waste'!$A$4:$U$352,MATCH($B112,'Mapping waste'!$B$4:$B$352,0),MATCH(BX$4,'Mapping waste'!$A$4:$U$4,0))*$K112</f>
        <v>0</v>
      </c>
      <c r="CI112" s="27">
        <f>INDEX('Mapping waste'!$A$4:$U$352,MATCH($B112,'Mapping waste'!$B$4:$B$352,0),MATCH(BY$4,'Mapping waste'!$A$4:$U$4,0))*$K112</f>
        <v>0</v>
      </c>
      <c r="CJ112" s="27">
        <f>INDEX('Mapping waste'!$A$4:$U$352,MATCH($B112,'Mapping waste'!$B$4:$B$352,0),MATCH(BZ$4,'Mapping waste'!$A$4:$U$4,0))*$K112</f>
        <v>109380</v>
      </c>
      <c r="CK112" s="27">
        <f>INDEX('Mapping waste'!$A$4:$U$352,MATCH($B112,'Mapping waste'!$B$4:$B$352,0),MATCH(CA$4,'Mapping waste'!$A$4:$U$4,0))*$K112</f>
        <v>0</v>
      </c>
      <c r="CL112" s="27">
        <f>INDEX('Mapping waste'!$A$4:$U$352,MATCH($B112,'Mapping waste'!$B$4:$B$352,0),MATCH(CB$4,'Mapping waste'!$A$4:$U$4,0))*$K112</f>
        <v>0</v>
      </c>
      <c r="CM112" s="27">
        <f>INDEX('Mapping waste'!$A$4:$U$352,MATCH($B112,'Mapping waste'!$B$4:$B$352,0),MATCH(CC$4,'Mapping waste'!$A$4:$U$4,0))*$K112</f>
        <v>0</v>
      </c>
    </row>
    <row r="113" spans="1:91" x14ac:dyDescent="0.2">
      <c r="A113" s="26" t="s">
        <v>503</v>
      </c>
      <c r="B113" s="26" t="s">
        <v>504</v>
      </c>
      <c r="C113" s="26" t="s">
        <v>24</v>
      </c>
      <c r="D113" s="27">
        <f>INDEX('Households England'!S$6:S$375,MATCH('Mapping HH to population waste'!$B113,'Households England'!$B$6:$B$375,0))</f>
        <v>75935</v>
      </c>
      <c r="E113" s="27">
        <f>INDEX('Households England'!T$6:T$375,MATCH('Mapping HH to population waste'!$B113,'Households England'!$B$6:$B$375,0))</f>
        <v>75863</v>
      </c>
      <c r="F113" s="27">
        <f>INDEX('Households England'!U$6:U$375,MATCH('Mapping HH to population waste'!$B113,'Households England'!$B$6:$B$375,0))</f>
        <v>75764</v>
      </c>
      <c r="G113" s="27">
        <f>INDEX('Households England'!V$6:V$375,MATCH('Mapping HH to population waste'!$B113,'Households England'!$B$6:$B$375,0))</f>
        <v>75656</v>
      </c>
      <c r="H113" s="27">
        <f>INDEX('Households England'!W$6:W$375,MATCH('Mapping HH to population waste'!$B113,'Households England'!$B$6:$B$375,0))</f>
        <v>75564</v>
      </c>
      <c r="I113" s="27">
        <f>INDEX('Households England'!X$6:X$375,MATCH('Mapping HH to population waste'!$B113,'Households England'!$B$6:$B$375,0))</f>
        <v>75713</v>
      </c>
      <c r="J113" s="27">
        <f>INDEX('Households England'!Y$6:Y$375,MATCH('Mapping HH to population waste'!$B113,'Households England'!$B$6:$B$375,0))</f>
        <v>75875</v>
      </c>
      <c r="K113" s="27">
        <f>INDEX('Households England'!Z$6:Z$375,MATCH('Mapping HH to population waste'!$B113,'Households England'!$B$6:$B$375,0))</f>
        <v>76039</v>
      </c>
      <c r="L113" s="27">
        <f>INDEX('Mapping waste'!$A$4:$U$352,MATCH($B113,'Mapping waste'!$B$4:$B$352,0),MATCH(L$4,'Mapping waste'!$A$4:$U$4,0))*$D113</f>
        <v>0</v>
      </c>
      <c r="M113" s="27">
        <f>INDEX('Mapping waste'!$A$4:$U$352,MATCH($B113,'Mapping waste'!$B$4:$B$352,0),MATCH(M$4,'Mapping waste'!$A$4:$U$4,0))*$D113</f>
        <v>0</v>
      </c>
      <c r="N113" s="27">
        <f>INDEX('Mapping waste'!$A$4:$U$352,MATCH($B113,'Mapping waste'!$B$4:$B$352,0),MATCH(N$4,'Mapping waste'!$A$4:$U$4,0))*$D113</f>
        <v>0</v>
      </c>
      <c r="O113" s="27">
        <f>INDEX('Mapping waste'!$A$4:$U$352,MATCH($B113,'Mapping waste'!$B$4:$B$352,0),MATCH(O$4,'Mapping waste'!$A$4:$U$4,0))*$D113</f>
        <v>0</v>
      </c>
      <c r="P113" s="27">
        <f>INDEX('Mapping waste'!$A$4:$U$352,MATCH($B113,'Mapping waste'!$B$4:$B$352,0),MATCH(P$4,'Mapping waste'!$A$4:$U$4,0))*$D113</f>
        <v>0</v>
      </c>
      <c r="Q113" s="27">
        <f>INDEX('Mapping waste'!$A$4:$U$352,MATCH($B113,'Mapping waste'!$B$4:$B$352,0),MATCH(Q$4,'Mapping waste'!$A$4:$U$4,0))*$D113</f>
        <v>0</v>
      </c>
      <c r="R113" s="27">
        <f>INDEX('Mapping waste'!$A$4:$U$352,MATCH($B113,'Mapping waste'!$B$4:$B$352,0),MATCH(R$4,'Mapping waste'!$A$4:$U$4,0))*$D113</f>
        <v>75935</v>
      </c>
      <c r="S113" s="27">
        <f>INDEX('Mapping waste'!$A$4:$U$352,MATCH($B113,'Mapping waste'!$B$4:$B$352,0),MATCH(S$4,'Mapping waste'!$A$4:$U$4,0))*$D113</f>
        <v>0</v>
      </c>
      <c r="T113" s="27">
        <f>INDEX('Mapping waste'!$A$4:$U$352,MATCH($B113,'Mapping waste'!$B$4:$B$352,0),MATCH(T$4,'Mapping waste'!$A$4:$U$4,0))*$D113</f>
        <v>0</v>
      </c>
      <c r="U113" s="27">
        <f>INDEX('Mapping waste'!$A$4:$U$352,MATCH($B113,'Mapping waste'!$B$4:$B$352,0),MATCH(U$4,'Mapping waste'!$A$4:$U$4,0))*$D113</f>
        <v>0</v>
      </c>
      <c r="V113" s="27">
        <f>INDEX('Mapping waste'!$A$4:$U$352,MATCH($B113,'Mapping waste'!$B$4:$B$352,0),MATCH(V$4,'Mapping waste'!$A$4:$U$4,0))*$E113</f>
        <v>0</v>
      </c>
      <c r="W113" s="27">
        <f>INDEX('Mapping waste'!$A$4:$U$352,MATCH($B113,'Mapping waste'!$B$4:$B$352,0),MATCH(W$4,'Mapping waste'!$A$4:$U$4,0))*$E113</f>
        <v>0</v>
      </c>
      <c r="X113" s="27">
        <f>INDEX('Mapping waste'!$A$4:$U$352,MATCH($B113,'Mapping waste'!$B$4:$B$352,0),MATCH(X$4,'Mapping waste'!$A$4:$U$4,0))*$E113</f>
        <v>0</v>
      </c>
      <c r="Y113" s="27">
        <f>INDEX('Mapping waste'!$A$4:$U$352,MATCH($B113,'Mapping waste'!$B$4:$B$352,0),MATCH(Y$4,'Mapping waste'!$A$4:$U$4,0))*$E113</f>
        <v>0</v>
      </c>
      <c r="Z113" s="27">
        <f>INDEX('Mapping waste'!$A$4:$U$352,MATCH($B113,'Mapping waste'!$B$4:$B$352,0),MATCH(Z$4,'Mapping waste'!$A$4:$U$4,0))*$E113</f>
        <v>0</v>
      </c>
      <c r="AA113" s="27">
        <f>INDEX('Mapping waste'!$A$4:$U$352,MATCH($B113,'Mapping waste'!$B$4:$B$352,0),MATCH(AA$4,'Mapping waste'!$A$4:$U$4,0))*$E113</f>
        <v>0</v>
      </c>
      <c r="AB113" s="27">
        <f>INDEX('Mapping waste'!$A$4:$U$352,MATCH($B113,'Mapping waste'!$B$4:$B$352,0),MATCH(AB$4,'Mapping waste'!$A$4:$U$4,0))*$E113</f>
        <v>75863</v>
      </c>
      <c r="AC113" s="27">
        <f>INDEX('Mapping waste'!$A$4:$U$352,MATCH($B113,'Mapping waste'!$B$4:$B$352,0),MATCH(AC$4,'Mapping waste'!$A$4:$U$4,0))*$E113</f>
        <v>0</v>
      </c>
      <c r="AD113" s="27">
        <f>INDEX('Mapping waste'!$A$4:$U$352,MATCH($B113,'Mapping waste'!$B$4:$B$352,0),MATCH(AD$4,'Mapping waste'!$A$4:$U$4,0))*$E113</f>
        <v>0</v>
      </c>
      <c r="AE113" s="27">
        <f>INDEX('Mapping waste'!$A$4:$U$352,MATCH($B113,'Mapping waste'!$B$4:$B$352,0),MATCH(AE$4,'Mapping waste'!$A$4:$U$4,0))*$E113</f>
        <v>0</v>
      </c>
      <c r="AF113" s="27">
        <f>INDEX('Mapping waste'!$A$4:$U$352,MATCH($B113,'Mapping waste'!$B$4:$B$352,0),MATCH(V$4,'Mapping waste'!$A$4:$U$4,0))*$F113</f>
        <v>0</v>
      </c>
      <c r="AG113" s="27">
        <f>INDEX('Mapping waste'!$A$4:$U$352,MATCH($B113,'Mapping waste'!$B$4:$B$352,0),MATCH(W$4,'Mapping waste'!$A$4:$U$4,0))*$F113</f>
        <v>0</v>
      </c>
      <c r="AH113" s="27">
        <f>INDEX('Mapping waste'!$A$4:$U$352,MATCH($B113,'Mapping waste'!$B$4:$B$352,0),MATCH(X$4,'Mapping waste'!$A$4:$U$4,0))*$F113</f>
        <v>0</v>
      </c>
      <c r="AI113" s="27">
        <f>INDEX('Mapping waste'!$A$4:$U$352,MATCH($B113,'Mapping waste'!$B$4:$B$352,0),MATCH(Y$4,'Mapping waste'!$A$4:$U$4,0))*$F113</f>
        <v>0</v>
      </c>
      <c r="AJ113" s="27">
        <f>INDEX('Mapping waste'!$A$4:$U$352,MATCH($B113,'Mapping waste'!$B$4:$B$352,0),MATCH(Z$4,'Mapping waste'!$A$4:$U$4,0))*$F113</f>
        <v>0</v>
      </c>
      <c r="AK113" s="27">
        <f>INDEX('Mapping waste'!$A$4:$U$352,MATCH($B113,'Mapping waste'!$B$4:$B$352,0),MATCH(AA$4,'Mapping waste'!$A$4:$U$4,0))*$F113</f>
        <v>0</v>
      </c>
      <c r="AL113" s="27">
        <f>INDEX('Mapping waste'!$A$4:$U$352,MATCH($B113,'Mapping waste'!$B$4:$B$352,0),MATCH(AB$4,'Mapping waste'!$A$4:$U$4,0))*$F113</f>
        <v>75764</v>
      </c>
      <c r="AM113" s="27">
        <f>INDEX('Mapping waste'!$A$4:$U$352,MATCH($B113,'Mapping waste'!$B$4:$B$352,0),MATCH(AC$4,'Mapping waste'!$A$4:$U$4,0))*$F113</f>
        <v>0</v>
      </c>
      <c r="AN113" s="27">
        <f>INDEX('Mapping waste'!$A$4:$U$352,MATCH($B113,'Mapping waste'!$B$4:$B$352,0),MATCH(AD$4,'Mapping waste'!$A$4:$U$4,0))*$F113</f>
        <v>0</v>
      </c>
      <c r="AO113" s="27">
        <f>INDEX('Mapping waste'!$A$4:$U$352,MATCH($B113,'Mapping waste'!$B$4:$B$352,0),MATCH(AE$4,'Mapping waste'!$A$4:$U$4,0))*$F113</f>
        <v>0</v>
      </c>
      <c r="AP113" s="27">
        <f>INDEX('Mapping waste'!$A$4:$U$352,MATCH($B113,'Mapping waste'!$B$4:$B$352,0),MATCH(AF$4,'Mapping waste'!$A$4:$U$4,0))*$G113</f>
        <v>0</v>
      </c>
      <c r="AQ113" s="27">
        <f>INDEX('Mapping waste'!$A$4:$U$352,MATCH($B113,'Mapping waste'!$B$4:$B$352,0),MATCH(AG$4,'Mapping waste'!$A$4:$U$4,0))*$G113</f>
        <v>0</v>
      </c>
      <c r="AR113" s="27">
        <f>INDEX('Mapping waste'!$A$4:$U$352,MATCH($B113,'Mapping waste'!$B$4:$B$352,0),MATCH(AH$4,'Mapping waste'!$A$4:$U$4,0))*$G113</f>
        <v>0</v>
      </c>
      <c r="AS113" s="27">
        <f>INDEX('Mapping waste'!$A$4:$U$352,MATCH($B113,'Mapping waste'!$B$4:$B$352,0),MATCH(AI$4,'Mapping waste'!$A$4:$U$4,0))*$G113</f>
        <v>0</v>
      </c>
      <c r="AT113" s="27">
        <f>INDEX('Mapping waste'!$A$4:$U$352,MATCH($B113,'Mapping waste'!$B$4:$B$352,0),MATCH(AJ$4,'Mapping waste'!$A$4:$U$4,0))*$G113</f>
        <v>0</v>
      </c>
      <c r="AU113" s="27">
        <f>INDEX('Mapping waste'!$A$4:$U$352,MATCH($B113,'Mapping waste'!$B$4:$B$352,0),MATCH(AK$4,'Mapping waste'!$A$4:$U$4,0))*$G113</f>
        <v>0</v>
      </c>
      <c r="AV113" s="27">
        <f>INDEX('Mapping waste'!$A$4:$U$352,MATCH($B113,'Mapping waste'!$B$4:$B$352,0),MATCH(AL$4,'Mapping waste'!$A$4:$U$4,0))*$G113</f>
        <v>75656</v>
      </c>
      <c r="AW113" s="27">
        <f>INDEX('Mapping waste'!$A$4:$U$352,MATCH($B113,'Mapping waste'!$B$4:$B$352,0),MATCH(AM$4,'Mapping waste'!$A$4:$U$4,0))*$G113</f>
        <v>0</v>
      </c>
      <c r="AX113" s="27">
        <f>INDEX('Mapping waste'!$A$4:$U$352,MATCH($B113,'Mapping waste'!$B$4:$B$352,0),MATCH(AN$4,'Mapping waste'!$A$4:$U$4,0))*$G113</f>
        <v>0</v>
      </c>
      <c r="AY113" s="27">
        <f>INDEX('Mapping waste'!$A$4:$U$352,MATCH($B113,'Mapping waste'!$B$4:$B$352,0),MATCH(AO$4,'Mapping waste'!$A$4:$U$4,0))*$G113</f>
        <v>0</v>
      </c>
      <c r="AZ113" s="27">
        <f>INDEX('Mapping waste'!$A$4:$U$352,MATCH($B113,'Mapping waste'!$B$4:$B$352,0),MATCH(AP$4,'Mapping waste'!$A$4:$U$4,0))*$H113</f>
        <v>0</v>
      </c>
      <c r="BA113" s="27">
        <f>INDEX('Mapping waste'!$A$4:$U$352,MATCH($B113,'Mapping waste'!$B$4:$B$352,0),MATCH(AQ$4,'Mapping waste'!$A$4:$U$4,0))*$H113</f>
        <v>0</v>
      </c>
      <c r="BB113" s="27">
        <f>INDEX('Mapping waste'!$A$4:$U$352,MATCH($B113,'Mapping waste'!$B$4:$B$352,0),MATCH(AR$4,'Mapping waste'!$A$4:$U$4,0))*$H113</f>
        <v>0</v>
      </c>
      <c r="BC113" s="27">
        <f>INDEX('Mapping waste'!$A$4:$U$352,MATCH($B113,'Mapping waste'!$B$4:$B$352,0),MATCH(AS$4,'Mapping waste'!$A$4:$U$4,0))*$H113</f>
        <v>0</v>
      </c>
      <c r="BD113" s="27">
        <f>INDEX('Mapping waste'!$A$4:$U$352,MATCH($B113,'Mapping waste'!$B$4:$B$352,0),MATCH(AT$4,'Mapping waste'!$A$4:$U$4,0))*$H113</f>
        <v>0</v>
      </c>
      <c r="BE113" s="27">
        <f>INDEX('Mapping waste'!$A$4:$U$352,MATCH($B113,'Mapping waste'!$B$4:$B$352,0),MATCH(AU$4,'Mapping waste'!$A$4:$U$4,0))*$H113</f>
        <v>0</v>
      </c>
      <c r="BF113" s="27">
        <f>INDEX('Mapping waste'!$A$4:$U$352,MATCH($B113,'Mapping waste'!$B$4:$B$352,0),MATCH(AV$4,'Mapping waste'!$A$4:$U$4,0))*$H113</f>
        <v>75564</v>
      </c>
      <c r="BG113" s="27">
        <f>INDEX('Mapping waste'!$A$4:$U$352,MATCH($B113,'Mapping waste'!$B$4:$B$352,0),MATCH(AW$4,'Mapping waste'!$A$4:$U$4,0))*$H113</f>
        <v>0</v>
      </c>
      <c r="BH113" s="27">
        <f>INDEX('Mapping waste'!$A$4:$U$352,MATCH($B113,'Mapping waste'!$B$4:$B$352,0),MATCH(AX$4,'Mapping waste'!$A$4:$U$4,0))*$H113</f>
        <v>0</v>
      </c>
      <c r="BI113" s="27">
        <f>INDEX('Mapping waste'!$A$4:$U$352,MATCH($B113,'Mapping waste'!$B$4:$B$352,0),MATCH(AY$4,'Mapping waste'!$A$4:$U$4,0))*$H113</f>
        <v>0</v>
      </c>
      <c r="BJ113" s="27">
        <f>INDEX('Mapping waste'!$A$4:$U$352,MATCH($B113,'Mapping waste'!$B$4:$B$352,0),MATCH(AZ$4,'Mapping waste'!$A$4:$U$4,0))*$I113</f>
        <v>0</v>
      </c>
      <c r="BK113" s="27">
        <f>INDEX('Mapping waste'!$A$4:$U$352,MATCH($B113,'Mapping waste'!$B$4:$B$352,0),MATCH(BA$4,'Mapping waste'!$A$4:$U$4,0))*$I113</f>
        <v>0</v>
      </c>
      <c r="BL113" s="27">
        <f>INDEX('Mapping waste'!$A$4:$U$352,MATCH($B113,'Mapping waste'!$B$4:$B$352,0),MATCH(BB$4,'Mapping waste'!$A$4:$U$4,0))*$I113</f>
        <v>0</v>
      </c>
      <c r="BM113" s="27">
        <f>INDEX('Mapping waste'!$A$4:$U$352,MATCH($B113,'Mapping waste'!$B$4:$B$352,0),MATCH(BC$4,'Mapping waste'!$A$4:$U$4,0))*$I113</f>
        <v>0</v>
      </c>
      <c r="BN113" s="27">
        <f>INDEX('Mapping waste'!$A$4:$U$352,MATCH($B113,'Mapping waste'!$B$4:$B$352,0),MATCH(BD$4,'Mapping waste'!$A$4:$U$4,0))*$I113</f>
        <v>0</v>
      </c>
      <c r="BO113" s="27">
        <f>INDEX('Mapping waste'!$A$4:$U$352,MATCH($B113,'Mapping waste'!$B$4:$B$352,0),MATCH(BE$4,'Mapping waste'!$A$4:$U$4,0))*$I113</f>
        <v>0</v>
      </c>
      <c r="BP113" s="27">
        <f>INDEX('Mapping waste'!$A$4:$U$352,MATCH($B113,'Mapping waste'!$B$4:$B$352,0),MATCH(BF$4,'Mapping waste'!$A$4:$U$4,0))*$I113</f>
        <v>75713</v>
      </c>
      <c r="BQ113" s="27">
        <f>INDEX('Mapping waste'!$A$4:$U$352,MATCH($B113,'Mapping waste'!$B$4:$B$352,0),MATCH(BG$4,'Mapping waste'!$A$4:$U$4,0))*$I113</f>
        <v>0</v>
      </c>
      <c r="BR113" s="27">
        <f>INDEX('Mapping waste'!$A$4:$U$352,MATCH($B113,'Mapping waste'!$B$4:$B$352,0),MATCH(BH$4,'Mapping waste'!$A$4:$U$4,0))*$I113</f>
        <v>0</v>
      </c>
      <c r="BS113" s="27">
        <f>INDEX('Mapping waste'!$A$4:$U$352,MATCH($B113,'Mapping waste'!$B$4:$B$352,0),MATCH(BI$4,'Mapping waste'!$A$4:$U$4,0))*$I113</f>
        <v>0</v>
      </c>
      <c r="BT113" s="27">
        <f>INDEX('Mapping waste'!$A$4:$U$352,MATCH($B113,'Mapping waste'!$B$4:$B$352,0),MATCH(BJ$4,'Mapping waste'!$A$4:$U$4,0))*$J113</f>
        <v>0</v>
      </c>
      <c r="BU113" s="27">
        <f>INDEX('Mapping waste'!$A$4:$U$352,MATCH($B113,'Mapping waste'!$B$4:$B$352,0),MATCH(BK$4,'Mapping waste'!$A$4:$U$4,0))*$J113</f>
        <v>0</v>
      </c>
      <c r="BV113" s="27">
        <f>INDEX('Mapping waste'!$A$4:$U$352,MATCH($B113,'Mapping waste'!$B$4:$B$352,0),MATCH(BL$4,'Mapping waste'!$A$4:$U$4,0))*$J113</f>
        <v>0</v>
      </c>
      <c r="BW113" s="27">
        <f>INDEX('Mapping waste'!$A$4:$U$352,MATCH($B113,'Mapping waste'!$B$4:$B$352,0),MATCH(BM$4,'Mapping waste'!$A$4:$U$4,0))*$J113</f>
        <v>0</v>
      </c>
      <c r="BX113" s="27">
        <f>INDEX('Mapping waste'!$A$4:$U$352,MATCH($B113,'Mapping waste'!$B$4:$B$352,0),MATCH(BN$4,'Mapping waste'!$A$4:$U$4,0))*$J113</f>
        <v>0</v>
      </c>
      <c r="BY113" s="27">
        <f>INDEX('Mapping waste'!$A$4:$U$352,MATCH($B113,'Mapping waste'!$B$4:$B$352,0),MATCH(BO$4,'Mapping waste'!$A$4:$U$4,0))*$J113</f>
        <v>0</v>
      </c>
      <c r="BZ113" s="27">
        <f>INDEX('Mapping waste'!$A$4:$U$352,MATCH($B113,'Mapping waste'!$B$4:$B$352,0),MATCH(BP$4,'Mapping waste'!$A$4:$U$4,0))*$J113</f>
        <v>75875</v>
      </c>
      <c r="CA113" s="27">
        <f>INDEX('Mapping waste'!$A$4:$U$352,MATCH($B113,'Mapping waste'!$B$4:$B$352,0),MATCH(BQ$4,'Mapping waste'!$A$4:$U$4,0))*$J113</f>
        <v>0</v>
      </c>
      <c r="CB113" s="27">
        <f>INDEX('Mapping waste'!$A$4:$U$352,MATCH($B113,'Mapping waste'!$B$4:$B$352,0),MATCH(BR$4,'Mapping waste'!$A$4:$U$4,0))*$J113</f>
        <v>0</v>
      </c>
      <c r="CC113" s="27">
        <f>INDEX('Mapping waste'!$A$4:$U$352,MATCH($B113,'Mapping waste'!$B$4:$B$352,0),MATCH(BS$4,'Mapping waste'!$A$4:$U$4,0))*$J113</f>
        <v>0</v>
      </c>
      <c r="CD113" s="27">
        <f>INDEX('Mapping waste'!$A$4:$U$352,MATCH($B113,'Mapping waste'!$B$4:$B$352,0),MATCH(BT$4,'Mapping waste'!$A$4:$U$4,0))*$K113</f>
        <v>0</v>
      </c>
      <c r="CE113" s="27">
        <f>INDEX('Mapping waste'!$A$4:$U$352,MATCH($B113,'Mapping waste'!$B$4:$B$352,0),MATCH(BU$4,'Mapping waste'!$A$4:$U$4,0))*$K113</f>
        <v>0</v>
      </c>
      <c r="CF113" s="27">
        <f>INDEX('Mapping waste'!$A$4:$U$352,MATCH($B113,'Mapping waste'!$B$4:$B$352,0),MATCH(BV$4,'Mapping waste'!$A$4:$U$4,0))*$K113</f>
        <v>0</v>
      </c>
      <c r="CG113" s="27">
        <f>INDEX('Mapping waste'!$A$4:$U$352,MATCH($B113,'Mapping waste'!$B$4:$B$352,0),MATCH(BW$4,'Mapping waste'!$A$4:$U$4,0))*$K113</f>
        <v>0</v>
      </c>
      <c r="CH113" s="27">
        <f>INDEX('Mapping waste'!$A$4:$U$352,MATCH($B113,'Mapping waste'!$B$4:$B$352,0),MATCH(BX$4,'Mapping waste'!$A$4:$U$4,0))*$K113</f>
        <v>0</v>
      </c>
      <c r="CI113" s="27">
        <f>INDEX('Mapping waste'!$A$4:$U$352,MATCH($B113,'Mapping waste'!$B$4:$B$352,0),MATCH(BY$4,'Mapping waste'!$A$4:$U$4,0))*$K113</f>
        <v>0</v>
      </c>
      <c r="CJ113" s="27">
        <f>INDEX('Mapping waste'!$A$4:$U$352,MATCH($B113,'Mapping waste'!$B$4:$B$352,0),MATCH(BZ$4,'Mapping waste'!$A$4:$U$4,0))*$K113</f>
        <v>76039</v>
      </c>
      <c r="CK113" s="27">
        <f>INDEX('Mapping waste'!$A$4:$U$352,MATCH($B113,'Mapping waste'!$B$4:$B$352,0),MATCH(CA$4,'Mapping waste'!$A$4:$U$4,0))*$K113</f>
        <v>0</v>
      </c>
      <c r="CL113" s="27">
        <f>INDEX('Mapping waste'!$A$4:$U$352,MATCH($B113,'Mapping waste'!$B$4:$B$352,0),MATCH(CB$4,'Mapping waste'!$A$4:$U$4,0))*$K113</f>
        <v>0</v>
      </c>
      <c r="CM113" s="27">
        <f>INDEX('Mapping waste'!$A$4:$U$352,MATCH($B113,'Mapping waste'!$B$4:$B$352,0),MATCH(CC$4,'Mapping waste'!$A$4:$U$4,0))*$K113</f>
        <v>0</v>
      </c>
    </row>
    <row r="114" spans="1:91" x14ac:dyDescent="0.2">
      <c r="A114" s="26" t="s">
        <v>505</v>
      </c>
      <c r="B114" s="26" t="s">
        <v>506</v>
      </c>
      <c r="C114" s="26" t="s">
        <v>24</v>
      </c>
      <c r="D114" s="27">
        <f>INDEX('Households England'!S$6:S$375,MATCH('Mapping HH to population waste'!$B114,'Households England'!$B$6:$B$375,0))</f>
        <v>67514</v>
      </c>
      <c r="E114" s="27">
        <f>INDEX('Households England'!T$6:T$375,MATCH('Mapping HH to population waste'!$B114,'Households England'!$B$6:$B$375,0))</f>
        <v>67924</v>
      </c>
      <c r="F114" s="27">
        <f>INDEX('Households England'!U$6:U$375,MATCH('Mapping HH to population waste'!$B114,'Households England'!$B$6:$B$375,0))</f>
        <v>68310</v>
      </c>
      <c r="G114" s="27">
        <f>INDEX('Households England'!V$6:V$375,MATCH('Mapping HH to population waste'!$B114,'Households England'!$B$6:$B$375,0))</f>
        <v>68666</v>
      </c>
      <c r="H114" s="27">
        <f>INDEX('Households England'!W$6:W$375,MATCH('Mapping HH to population waste'!$B114,'Households England'!$B$6:$B$375,0))</f>
        <v>69011</v>
      </c>
      <c r="I114" s="27">
        <f>INDEX('Households England'!X$6:X$375,MATCH('Mapping HH to population waste'!$B114,'Households England'!$B$6:$B$375,0))</f>
        <v>69585</v>
      </c>
      <c r="J114" s="27">
        <f>INDEX('Households England'!Y$6:Y$375,MATCH('Mapping HH to population waste'!$B114,'Households England'!$B$6:$B$375,0))</f>
        <v>70141</v>
      </c>
      <c r="K114" s="27">
        <f>INDEX('Households England'!Z$6:Z$375,MATCH('Mapping HH to population waste'!$B114,'Households England'!$B$6:$B$375,0))</f>
        <v>70673</v>
      </c>
      <c r="L114" s="27">
        <f>INDEX('Mapping waste'!$A$4:$U$352,MATCH($B114,'Mapping waste'!$B$4:$B$352,0),MATCH(L$4,'Mapping waste'!$A$4:$U$4,0))*$D114</f>
        <v>0</v>
      </c>
      <c r="M114" s="27">
        <f>INDEX('Mapping waste'!$A$4:$U$352,MATCH($B114,'Mapping waste'!$B$4:$B$352,0),MATCH(M$4,'Mapping waste'!$A$4:$U$4,0))*$D114</f>
        <v>0</v>
      </c>
      <c r="N114" s="27">
        <f>INDEX('Mapping waste'!$A$4:$U$352,MATCH($B114,'Mapping waste'!$B$4:$B$352,0),MATCH(N$4,'Mapping waste'!$A$4:$U$4,0))*$D114</f>
        <v>0</v>
      </c>
      <c r="O114" s="27">
        <f>INDEX('Mapping waste'!$A$4:$U$352,MATCH($B114,'Mapping waste'!$B$4:$B$352,0),MATCH(O$4,'Mapping waste'!$A$4:$U$4,0))*$D114</f>
        <v>0</v>
      </c>
      <c r="P114" s="27">
        <f>INDEX('Mapping waste'!$A$4:$U$352,MATCH($B114,'Mapping waste'!$B$4:$B$352,0),MATCH(P$4,'Mapping waste'!$A$4:$U$4,0))*$D114</f>
        <v>0</v>
      </c>
      <c r="Q114" s="27">
        <f>INDEX('Mapping waste'!$A$4:$U$352,MATCH($B114,'Mapping waste'!$B$4:$B$352,0),MATCH(Q$4,'Mapping waste'!$A$4:$U$4,0))*$D114</f>
        <v>0</v>
      </c>
      <c r="R114" s="27">
        <f>INDEX('Mapping waste'!$A$4:$U$352,MATCH($B114,'Mapping waste'!$B$4:$B$352,0),MATCH(R$4,'Mapping waste'!$A$4:$U$4,0))*$D114</f>
        <v>67514</v>
      </c>
      <c r="S114" s="27">
        <f>INDEX('Mapping waste'!$A$4:$U$352,MATCH($B114,'Mapping waste'!$B$4:$B$352,0),MATCH(S$4,'Mapping waste'!$A$4:$U$4,0))*$D114</f>
        <v>0</v>
      </c>
      <c r="T114" s="27">
        <f>INDEX('Mapping waste'!$A$4:$U$352,MATCH($B114,'Mapping waste'!$B$4:$B$352,0),MATCH(T$4,'Mapping waste'!$A$4:$U$4,0))*$D114</f>
        <v>0</v>
      </c>
      <c r="U114" s="27">
        <f>INDEX('Mapping waste'!$A$4:$U$352,MATCH($B114,'Mapping waste'!$B$4:$B$352,0),MATCH(U$4,'Mapping waste'!$A$4:$U$4,0))*$D114</f>
        <v>0</v>
      </c>
      <c r="V114" s="27">
        <f>INDEX('Mapping waste'!$A$4:$U$352,MATCH($B114,'Mapping waste'!$B$4:$B$352,0),MATCH(V$4,'Mapping waste'!$A$4:$U$4,0))*$E114</f>
        <v>0</v>
      </c>
      <c r="W114" s="27">
        <f>INDEX('Mapping waste'!$A$4:$U$352,MATCH($B114,'Mapping waste'!$B$4:$B$352,0),MATCH(W$4,'Mapping waste'!$A$4:$U$4,0))*$E114</f>
        <v>0</v>
      </c>
      <c r="X114" s="27">
        <f>INDEX('Mapping waste'!$A$4:$U$352,MATCH($B114,'Mapping waste'!$B$4:$B$352,0),MATCH(X$4,'Mapping waste'!$A$4:$U$4,0))*$E114</f>
        <v>0</v>
      </c>
      <c r="Y114" s="27">
        <f>INDEX('Mapping waste'!$A$4:$U$352,MATCH($B114,'Mapping waste'!$B$4:$B$352,0),MATCH(Y$4,'Mapping waste'!$A$4:$U$4,0))*$E114</f>
        <v>0</v>
      </c>
      <c r="Z114" s="27">
        <f>INDEX('Mapping waste'!$A$4:$U$352,MATCH($B114,'Mapping waste'!$B$4:$B$352,0),MATCH(Z$4,'Mapping waste'!$A$4:$U$4,0))*$E114</f>
        <v>0</v>
      </c>
      <c r="AA114" s="27">
        <f>INDEX('Mapping waste'!$A$4:$U$352,MATCH($B114,'Mapping waste'!$B$4:$B$352,0),MATCH(AA$4,'Mapping waste'!$A$4:$U$4,0))*$E114</f>
        <v>0</v>
      </c>
      <c r="AB114" s="27">
        <f>INDEX('Mapping waste'!$A$4:$U$352,MATCH($B114,'Mapping waste'!$B$4:$B$352,0),MATCH(AB$4,'Mapping waste'!$A$4:$U$4,0))*$E114</f>
        <v>67924</v>
      </c>
      <c r="AC114" s="27">
        <f>INDEX('Mapping waste'!$A$4:$U$352,MATCH($B114,'Mapping waste'!$B$4:$B$352,0),MATCH(AC$4,'Mapping waste'!$A$4:$U$4,0))*$E114</f>
        <v>0</v>
      </c>
      <c r="AD114" s="27">
        <f>INDEX('Mapping waste'!$A$4:$U$352,MATCH($B114,'Mapping waste'!$B$4:$B$352,0),MATCH(AD$4,'Mapping waste'!$A$4:$U$4,0))*$E114</f>
        <v>0</v>
      </c>
      <c r="AE114" s="27">
        <f>INDEX('Mapping waste'!$A$4:$U$352,MATCH($B114,'Mapping waste'!$B$4:$B$352,0),MATCH(AE$4,'Mapping waste'!$A$4:$U$4,0))*$E114</f>
        <v>0</v>
      </c>
      <c r="AF114" s="27">
        <f>INDEX('Mapping waste'!$A$4:$U$352,MATCH($B114,'Mapping waste'!$B$4:$B$352,0),MATCH(V$4,'Mapping waste'!$A$4:$U$4,0))*$F114</f>
        <v>0</v>
      </c>
      <c r="AG114" s="27">
        <f>INDEX('Mapping waste'!$A$4:$U$352,MATCH($B114,'Mapping waste'!$B$4:$B$352,0),MATCH(W$4,'Mapping waste'!$A$4:$U$4,0))*$F114</f>
        <v>0</v>
      </c>
      <c r="AH114" s="27">
        <f>INDEX('Mapping waste'!$A$4:$U$352,MATCH($B114,'Mapping waste'!$B$4:$B$352,0),MATCH(X$4,'Mapping waste'!$A$4:$U$4,0))*$F114</f>
        <v>0</v>
      </c>
      <c r="AI114" s="27">
        <f>INDEX('Mapping waste'!$A$4:$U$352,MATCH($B114,'Mapping waste'!$B$4:$B$352,0),MATCH(Y$4,'Mapping waste'!$A$4:$U$4,0))*$F114</f>
        <v>0</v>
      </c>
      <c r="AJ114" s="27">
        <f>INDEX('Mapping waste'!$A$4:$U$352,MATCH($B114,'Mapping waste'!$B$4:$B$352,0),MATCH(Z$4,'Mapping waste'!$A$4:$U$4,0))*$F114</f>
        <v>0</v>
      </c>
      <c r="AK114" s="27">
        <f>INDEX('Mapping waste'!$A$4:$U$352,MATCH($B114,'Mapping waste'!$B$4:$B$352,0),MATCH(AA$4,'Mapping waste'!$A$4:$U$4,0))*$F114</f>
        <v>0</v>
      </c>
      <c r="AL114" s="27">
        <f>INDEX('Mapping waste'!$A$4:$U$352,MATCH($B114,'Mapping waste'!$B$4:$B$352,0),MATCH(AB$4,'Mapping waste'!$A$4:$U$4,0))*$F114</f>
        <v>68310</v>
      </c>
      <c r="AM114" s="27">
        <f>INDEX('Mapping waste'!$A$4:$U$352,MATCH($B114,'Mapping waste'!$B$4:$B$352,0),MATCH(AC$4,'Mapping waste'!$A$4:$U$4,0))*$F114</f>
        <v>0</v>
      </c>
      <c r="AN114" s="27">
        <f>INDEX('Mapping waste'!$A$4:$U$352,MATCH($B114,'Mapping waste'!$B$4:$B$352,0),MATCH(AD$4,'Mapping waste'!$A$4:$U$4,0))*$F114</f>
        <v>0</v>
      </c>
      <c r="AO114" s="27">
        <f>INDEX('Mapping waste'!$A$4:$U$352,MATCH($B114,'Mapping waste'!$B$4:$B$352,0),MATCH(AE$4,'Mapping waste'!$A$4:$U$4,0))*$F114</f>
        <v>0</v>
      </c>
      <c r="AP114" s="27">
        <f>INDEX('Mapping waste'!$A$4:$U$352,MATCH($B114,'Mapping waste'!$B$4:$B$352,0),MATCH(AF$4,'Mapping waste'!$A$4:$U$4,0))*$G114</f>
        <v>0</v>
      </c>
      <c r="AQ114" s="27">
        <f>INDEX('Mapping waste'!$A$4:$U$352,MATCH($B114,'Mapping waste'!$B$4:$B$352,0),MATCH(AG$4,'Mapping waste'!$A$4:$U$4,0))*$G114</f>
        <v>0</v>
      </c>
      <c r="AR114" s="27">
        <f>INDEX('Mapping waste'!$A$4:$U$352,MATCH($B114,'Mapping waste'!$B$4:$B$352,0),MATCH(AH$4,'Mapping waste'!$A$4:$U$4,0))*$G114</f>
        <v>0</v>
      </c>
      <c r="AS114" s="27">
        <f>INDEX('Mapping waste'!$A$4:$U$352,MATCH($B114,'Mapping waste'!$B$4:$B$352,0),MATCH(AI$4,'Mapping waste'!$A$4:$U$4,0))*$G114</f>
        <v>0</v>
      </c>
      <c r="AT114" s="27">
        <f>INDEX('Mapping waste'!$A$4:$U$352,MATCH($B114,'Mapping waste'!$B$4:$B$352,0),MATCH(AJ$4,'Mapping waste'!$A$4:$U$4,0))*$G114</f>
        <v>0</v>
      </c>
      <c r="AU114" s="27">
        <f>INDEX('Mapping waste'!$A$4:$U$352,MATCH($B114,'Mapping waste'!$B$4:$B$352,0),MATCH(AK$4,'Mapping waste'!$A$4:$U$4,0))*$G114</f>
        <v>0</v>
      </c>
      <c r="AV114" s="27">
        <f>INDEX('Mapping waste'!$A$4:$U$352,MATCH($B114,'Mapping waste'!$B$4:$B$352,0),MATCH(AL$4,'Mapping waste'!$A$4:$U$4,0))*$G114</f>
        <v>68666</v>
      </c>
      <c r="AW114" s="27">
        <f>INDEX('Mapping waste'!$A$4:$U$352,MATCH($B114,'Mapping waste'!$B$4:$B$352,0),MATCH(AM$4,'Mapping waste'!$A$4:$U$4,0))*$G114</f>
        <v>0</v>
      </c>
      <c r="AX114" s="27">
        <f>INDEX('Mapping waste'!$A$4:$U$352,MATCH($B114,'Mapping waste'!$B$4:$B$352,0),MATCH(AN$4,'Mapping waste'!$A$4:$U$4,0))*$G114</f>
        <v>0</v>
      </c>
      <c r="AY114" s="27">
        <f>INDEX('Mapping waste'!$A$4:$U$352,MATCH($B114,'Mapping waste'!$B$4:$B$352,0),MATCH(AO$4,'Mapping waste'!$A$4:$U$4,0))*$G114</f>
        <v>0</v>
      </c>
      <c r="AZ114" s="27">
        <f>INDEX('Mapping waste'!$A$4:$U$352,MATCH($B114,'Mapping waste'!$B$4:$B$352,0),MATCH(AP$4,'Mapping waste'!$A$4:$U$4,0))*$H114</f>
        <v>0</v>
      </c>
      <c r="BA114" s="27">
        <f>INDEX('Mapping waste'!$A$4:$U$352,MATCH($B114,'Mapping waste'!$B$4:$B$352,0),MATCH(AQ$4,'Mapping waste'!$A$4:$U$4,0))*$H114</f>
        <v>0</v>
      </c>
      <c r="BB114" s="27">
        <f>INDEX('Mapping waste'!$A$4:$U$352,MATCH($B114,'Mapping waste'!$B$4:$B$352,0),MATCH(AR$4,'Mapping waste'!$A$4:$U$4,0))*$H114</f>
        <v>0</v>
      </c>
      <c r="BC114" s="27">
        <f>INDEX('Mapping waste'!$A$4:$U$352,MATCH($B114,'Mapping waste'!$B$4:$B$352,0),MATCH(AS$4,'Mapping waste'!$A$4:$U$4,0))*$H114</f>
        <v>0</v>
      </c>
      <c r="BD114" s="27">
        <f>INDEX('Mapping waste'!$A$4:$U$352,MATCH($B114,'Mapping waste'!$B$4:$B$352,0),MATCH(AT$4,'Mapping waste'!$A$4:$U$4,0))*$H114</f>
        <v>0</v>
      </c>
      <c r="BE114" s="27">
        <f>INDEX('Mapping waste'!$A$4:$U$352,MATCH($B114,'Mapping waste'!$B$4:$B$352,0),MATCH(AU$4,'Mapping waste'!$A$4:$U$4,0))*$H114</f>
        <v>0</v>
      </c>
      <c r="BF114" s="27">
        <f>INDEX('Mapping waste'!$A$4:$U$352,MATCH($B114,'Mapping waste'!$B$4:$B$352,0),MATCH(AV$4,'Mapping waste'!$A$4:$U$4,0))*$H114</f>
        <v>69011</v>
      </c>
      <c r="BG114" s="27">
        <f>INDEX('Mapping waste'!$A$4:$U$352,MATCH($B114,'Mapping waste'!$B$4:$B$352,0),MATCH(AW$4,'Mapping waste'!$A$4:$U$4,0))*$H114</f>
        <v>0</v>
      </c>
      <c r="BH114" s="27">
        <f>INDEX('Mapping waste'!$A$4:$U$352,MATCH($B114,'Mapping waste'!$B$4:$B$352,0),MATCH(AX$4,'Mapping waste'!$A$4:$U$4,0))*$H114</f>
        <v>0</v>
      </c>
      <c r="BI114" s="27">
        <f>INDEX('Mapping waste'!$A$4:$U$352,MATCH($B114,'Mapping waste'!$B$4:$B$352,0),MATCH(AY$4,'Mapping waste'!$A$4:$U$4,0))*$H114</f>
        <v>0</v>
      </c>
      <c r="BJ114" s="27">
        <f>INDEX('Mapping waste'!$A$4:$U$352,MATCH($B114,'Mapping waste'!$B$4:$B$352,0),MATCH(AZ$4,'Mapping waste'!$A$4:$U$4,0))*$I114</f>
        <v>0</v>
      </c>
      <c r="BK114" s="27">
        <f>INDEX('Mapping waste'!$A$4:$U$352,MATCH($B114,'Mapping waste'!$B$4:$B$352,0),MATCH(BA$4,'Mapping waste'!$A$4:$U$4,0))*$I114</f>
        <v>0</v>
      </c>
      <c r="BL114" s="27">
        <f>INDEX('Mapping waste'!$A$4:$U$352,MATCH($B114,'Mapping waste'!$B$4:$B$352,0),MATCH(BB$4,'Mapping waste'!$A$4:$U$4,0))*$I114</f>
        <v>0</v>
      </c>
      <c r="BM114" s="27">
        <f>INDEX('Mapping waste'!$A$4:$U$352,MATCH($B114,'Mapping waste'!$B$4:$B$352,0),MATCH(BC$4,'Mapping waste'!$A$4:$U$4,0))*$I114</f>
        <v>0</v>
      </c>
      <c r="BN114" s="27">
        <f>INDEX('Mapping waste'!$A$4:$U$352,MATCH($B114,'Mapping waste'!$B$4:$B$352,0),MATCH(BD$4,'Mapping waste'!$A$4:$U$4,0))*$I114</f>
        <v>0</v>
      </c>
      <c r="BO114" s="27">
        <f>INDEX('Mapping waste'!$A$4:$U$352,MATCH($B114,'Mapping waste'!$B$4:$B$352,0),MATCH(BE$4,'Mapping waste'!$A$4:$U$4,0))*$I114</f>
        <v>0</v>
      </c>
      <c r="BP114" s="27">
        <f>INDEX('Mapping waste'!$A$4:$U$352,MATCH($B114,'Mapping waste'!$B$4:$B$352,0),MATCH(BF$4,'Mapping waste'!$A$4:$U$4,0))*$I114</f>
        <v>69585</v>
      </c>
      <c r="BQ114" s="27">
        <f>INDEX('Mapping waste'!$A$4:$U$352,MATCH($B114,'Mapping waste'!$B$4:$B$352,0),MATCH(BG$4,'Mapping waste'!$A$4:$U$4,0))*$I114</f>
        <v>0</v>
      </c>
      <c r="BR114" s="27">
        <f>INDEX('Mapping waste'!$A$4:$U$352,MATCH($B114,'Mapping waste'!$B$4:$B$352,0),MATCH(BH$4,'Mapping waste'!$A$4:$U$4,0))*$I114</f>
        <v>0</v>
      </c>
      <c r="BS114" s="27">
        <f>INDEX('Mapping waste'!$A$4:$U$352,MATCH($B114,'Mapping waste'!$B$4:$B$352,0),MATCH(BI$4,'Mapping waste'!$A$4:$U$4,0))*$I114</f>
        <v>0</v>
      </c>
      <c r="BT114" s="27">
        <f>INDEX('Mapping waste'!$A$4:$U$352,MATCH($B114,'Mapping waste'!$B$4:$B$352,0),MATCH(BJ$4,'Mapping waste'!$A$4:$U$4,0))*$J114</f>
        <v>0</v>
      </c>
      <c r="BU114" s="27">
        <f>INDEX('Mapping waste'!$A$4:$U$352,MATCH($B114,'Mapping waste'!$B$4:$B$352,0),MATCH(BK$4,'Mapping waste'!$A$4:$U$4,0))*$J114</f>
        <v>0</v>
      </c>
      <c r="BV114" s="27">
        <f>INDEX('Mapping waste'!$A$4:$U$352,MATCH($B114,'Mapping waste'!$B$4:$B$352,0),MATCH(BL$4,'Mapping waste'!$A$4:$U$4,0))*$J114</f>
        <v>0</v>
      </c>
      <c r="BW114" s="27">
        <f>INDEX('Mapping waste'!$A$4:$U$352,MATCH($B114,'Mapping waste'!$B$4:$B$352,0),MATCH(BM$4,'Mapping waste'!$A$4:$U$4,0))*$J114</f>
        <v>0</v>
      </c>
      <c r="BX114" s="27">
        <f>INDEX('Mapping waste'!$A$4:$U$352,MATCH($B114,'Mapping waste'!$B$4:$B$352,0),MATCH(BN$4,'Mapping waste'!$A$4:$U$4,0))*$J114</f>
        <v>0</v>
      </c>
      <c r="BY114" s="27">
        <f>INDEX('Mapping waste'!$A$4:$U$352,MATCH($B114,'Mapping waste'!$B$4:$B$352,0),MATCH(BO$4,'Mapping waste'!$A$4:$U$4,0))*$J114</f>
        <v>0</v>
      </c>
      <c r="BZ114" s="27">
        <f>INDEX('Mapping waste'!$A$4:$U$352,MATCH($B114,'Mapping waste'!$B$4:$B$352,0),MATCH(BP$4,'Mapping waste'!$A$4:$U$4,0))*$J114</f>
        <v>70141</v>
      </c>
      <c r="CA114" s="27">
        <f>INDEX('Mapping waste'!$A$4:$U$352,MATCH($B114,'Mapping waste'!$B$4:$B$352,0),MATCH(BQ$4,'Mapping waste'!$A$4:$U$4,0))*$J114</f>
        <v>0</v>
      </c>
      <c r="CB114" s="27">
        <f>INDEX('Mapping waste'!$A$4:$U$352,MATCH($B114,'Mapping waste'!$B$4:$B$352,0),MATCH(BR$4,'Mapping waste'!$A$4:$U$4,0))*$J114</f>
        <v>0</v>
      </c>
      <c r="CC114" s="27">
        <f>INDEX('Mapping waste'!$A$4:$U$352,MATCH($B114,'Mapping waste'!$B$4:$B$352,0),MATCH(BS$4,'Mapping waste'!$A$4:$U$4,0))*$J114</f>
        <v>0</v>
      </c>
      <c r="CD114" s="27">
        <f>INDEX('Mapping waste'!$A$4:$U$352,MATCH($B114,'Mapping waste'!$B$4:$B$352,0),MATCH(BT$4,'Mapping waste'!$A$4:$U$4,0))*$K114</f>
        <v>0</v>
      </c>
      <c r="CE114" s="27">
        <f>INDEX('Mapping waste'!$A$4:$U$352,MATCH($B114,'Mapping waste'!$B$4:$B$352,0),MATCH(BU$4,'Mapping waste'!$A$4:$U$4,0))*$K114</f>
        <v>0</v>
      </c>
      <c r="CF114" s="27">
        <f>INDEX('Mapping waste'!$A$4:$U$352,MATCH($B114,'Mapping waste'!$B$4:$B$352,0),MATCH(BV$4,'Mapping waste'!$A$4:$U$4,0))*$K114</f>
        <v>0</v>
      </c>
      <c r="CG114" s="27">
        <f>INDEX('Mapping waste'!$A$4:$U$352,MATCH($B114,'Mapping waste'!$B$4:$B$352,0),MATCH(BW$4,'Mapping waste'!$A$4:$U$4,0))*$K114</f>
        <v>0</v>
      </c>
      <c r="CH114" s="27">
        <f>INDEX('Mapping waste'!$A$4:$U$352,MATCH($B114,'Mapping waste'!$B$4:$B$352,0),MATCH(BX$4,'Mapping waste'!$A$4:$U$4,0))*$K114</f>
        <v>0</v>
      </c>
      <c r="CI114" s="27">
        <f>INDEX('Mapping waste'!$A$4:$U$352,MATCH($B114,'Mapping waste'!$B$4:$B$352,0),MATCH(BY$4,'Mapping waste'!$A$4:$U$4,0))*$K114</f>
        <v>0</v>
      </c>
      <c r="CJ114" s="27">
        <f>INDEX('Mapping waste'!$A$4:$U$352,MATCH($B114,'Mapping waste'!$B$4:$B$352,0),MATCH(BZ$4,'Mapping waste'!$A$4:$U$4,0))*$K114</f>
        <v>70673</v>
      </c>
      <c r="CK114" s="27">
        <f>INDEX('Mapping waste'!$A$4:$U$352,MATCH($B114,'Mapping waste'!$B$4:$B$352,0),MATCH(CA$4,'Mapping waste'!$A$4:$U$4,0))*$K114</f>
        <v>0</v>
      </c>
      <c r="CL114" s="27">
        <f>INDEX('Mapping waste'!$A$4:$U$352,MATCH($B114,'Mapping waste'!$B$4:$B$352,0),MATCH(CB$4,'Mapping waste'!$A$4:$U$4,0))*$K114</f>
        <v>0</v>
      </c>
      <c r="CM114" s="27">
        <f>INDEX('Mapping waste'!$A$4:$U$352,MATCH($B114,'Mapping waste'!$B$4:$B$352,0),MATCH(CC$4,'Mapping waste'!$A$4:$U$4,0))*$K114</f>
        <v>0</v>
      </c>
    </row>
    <row r="115" spans="1:91" x14ac:dyDescent="0.2">
      <c r="A115" s="26" t="s">
        <v>507</v>
      </c>
      <c r="B115" s="26" t="s">
        <v>508</v>
      </c>
      <c r="C115" s="26" t="s">
        <v>24</v>
      </c>
      <c r="D115" s="27">
        <f>INDEX('Households England'!S$6:S$375,MATCH('Mapping HH to population waste'!$B115,'Households England'!$B$6:$B$375,0))</f>
        <v>137069</v>
      </c>
      <c r="E115" s="27">
        <f>INDEX('Households England'!T$6:T$375,MATCH('Mapping HH to population waste'!$B115,'Households England'!$B$6:$B$375,0))</f>
        <v>137675</v>
      </c>
      <c r="F115" s="27">
        <f>INDEX('Households England'!U$6:U$375,MATCH('Mapping HH to population waste'!$B115,'Households England'!$B$6:$B$375,0))</f>
        <v>138028</v>
      </c>
      <c r="G115" s="27">
        <f>INDEX('Households England'!V$6:V$375,MATCH('Mapping HH to population waste'!$B115,'Households England'!$B$6:$B$375,0))</f>
        <v>138345</v>
      </c>
      <c r="H115" s="27">
        <f>INDEX('Households England'!W$6:W$375,MATCH('Mapping HH to population waste'!$B115,'Households England'!$B$6:$B$375,0))</f>
        <v>138679</v>
      </c>
      <c r="I115" s="27">
        <f>INDEX('Households England'!X$6:X$375,MATCH('Mapping HH to population waste'!$B115,'Households England'!$B$6:$B$375,0))</f>
        <v>139599</v>
      </c>
      <c r="J115" s="27">
        <f>INDEX('Households England'!Y$6:Y$375,MATCH('Mapping HH to population waste'!$B115,'Households England'!$B$6:$B$375,0))</f>
        <v>140438</v>
      </c>
      <c r="K115" s="27">
        <f>INDEX('Households England'!Z$6:Z$375,MATCH('Mapping HH to population waste'!$B115,'Households England'!$B$6:$B$375,0))</f>
        <v>141151</v>
      </c>
      <c r="L115" s="27">
        <f>INDEX('Mapping waste'!$A$4:$U$352,MATCH($B115,'Mapping waste'!$B$4:$B$352,0),MATCH(L$4,'Mapping waste'!$A$4:$U$4,0))*$D115</f>
        <v>0</v>
      </c>
      <c r="M115" s="27">
        <f>INDEX('Mapping waste'!$A$4:$U$352,MATCH($B115,'Mapping waste'!$B$4:$B$352,0),MATCH(M$4,'Mapping waste'!$A$4:$U$4,0))*$D115</f>
        <v>0</v>
      </c>
      <c r="N115" s="27">
        <f>INDEX('Mapping waste'!$A$4:$U$352,MATCH($B115,'Mapping waste'!$B$4:$B$352,0),MATCH(N$4,'Mapping waste'!$A$4:$U$4,0))*$D115</f>
        <v>0</v>
      </c>
      <c r="O115" s="27">
        <f>INDEX('Mapping waste'!$A$4:$U$352,MATCH($B115,'Mapping waste'!$B$4:$B$352,0),MATCH(O$4,'Mapping waste'!$A$4:$U$4,0))*$D115</f>
        <v>0</v>
      </c>
      <c r="P115" s="27">
        <f>INDEX('Mapping waste'!$A$4:$U$352,MATCH($B115,'Mapping waste'!$B$4:$B$352,0),MATCH(P$4,'Mapping waste'!$A$4:$U$4,0))*$D115</f>
        <v>0</v>
      </c>
      <c r="Q115" s="27">
        <f>INDEX('Mapping waste'!$A$4:$U$352,MATCH($B115,'Mapping waste'!$B$4:$B$352,0),MATCH(Q$4,'Mapping waste'!$A$4:$U$4,0))*$D115</f>
        <v>0</v>
      </c>
      <c r="R115" s="27">
        <f>INDEX('Mapping waste'!$A$4:$U$352,MATCH($B115,'Mapping waste'!$B$4:$B$352,0),MATCH(R$4,'Mapping waste'!$A$4:$U$4,0))*$D115</f>
        <v>137069</v>
      </c>
      <c r="S115" s="27">
        <f>INDEX('Mapping waste'!$A$4:$U$352,MATCH($B115,'Mapping waste'!$B$4:$B$352,0),MATCH(S$4,'Mapping waste'!$A$4:$U$4,0))*$D115</f>
        <v>0</v>
      </c>
      <c r="T115" s="27">
        <f>INDEX('Mapping waste'!$A$4:$U$352,MATCH($B115,'Mapping waste'!$B$4:$B$352,0),MATCH(T$4,'Mapping waste'!$A$4:$U$4,0))*$D115</f>
        <v>0</v>
      </c>
      <c r="U115" s="27">
        <f>INDEX('Mapping waste'!$A$4:$U$352,MATCH($B115,'Mapping waste'!$B$4:$B$352,0),MATCH(U$4,'Mapping waste'!$A$4:$U$4,0))*$D115</f>
        <v>0</v>
      </c>
      <c r="V115" s="27">
        <f>INDEX('Mapping waste'!$A$4:$U$352,MATCH($B115,'Mapping waste'!$B$4:$B$352,0),MATCH(V$4,'Mapping waste'!$A$4:$U$4,0))*$E115</f>
        <v>0</v>
      </c>
      <c r="W115" s="27">
        <f>INDEX('Mapping waste'!$A$4:$U$352,MATCH($B115,'Mapping waste'!$B$4:$B$352,0),MATCH(W$4,'Mapping waste'!$A$4:$U$4,0))*$E115</f>
        <v>0</v>
      </c>
      <c r="X115" s="27">
        <f>INDEX('Mapping waste'!$A$4:$U$352,MATCH($B115,'Mapping waste'!$B$4:$B$352,0),MATCH(X$4,'Mapping waste'!$A$4:$U$4,0))*$E115</f>
        <v>0</v>
      </c>
      <c r="Y115" s="27">
        <f>INDEX('Mapping waste'!$A$4:$U$352,MATCH($B115,'Mapping waste'!$B$4:$B$352,0),MATCH(Y$4,'Mapping waste'!$A$4:$U$4,0))*$E115</f>
        <v>0</v>
      </c>
      <c r="Z115" s="27">
        <f>INDEX('Mapping waste'!$A$4:$U$352,MATCH($B115,'Mapping waste'!$B$4:$B$352,0),MATCH(Z$4,'Mapping waste'!$A$4:$U$4,0))*$E115</f>
        <v>0</v>
      </c>
      <c r="AA115" s="27">
        <f>INDEX('Mapping waste'!$A$4:$U$352,MATCH($B115,'Mapping waste'!$B$4:$B$352,0),MATCH(AA$4,'Mapping waste'!$A$4:$U$4,0))*$E115</f>
        <v>0</v>
      </c>
      <c r="AB115" s="27">
        <f>INDEX('Mapping waste'!$A$4:$U$352,MATCH($B115,'Mapping waste'!$B$4:$B$352,0),MATCH(AB$4,'Mapping waste'!$A$4:$U$4,0))*$E115</f>
        <v>137675</v>
      </c>
      <c r="AC115" s="27">
        <f>INDEX('Mapping waste'!$A$4:$U$352,MATCH($B115,'Mapping waste'!$B$4:$B$352,0),MATCH(AC$4,'Mapping waste'!$A$4:$U$4,0))*$E115</f>
        <v>0</v>
      </c>
      <c r="AD115" s="27">
        <f>INDEX('Mapping waste'!$A$4:$U$352,MATCH($B115,'Mapping waste'!$B$4:$B$352,0),MATCH(AD$4,'Mapping waste'!$A$4:$U$4,0))*$E115</f>
        <v>0</v>
      </c>
      <c r="AE115" s="27">
        <f>INDEX('Mapping waste'!$A$4:$U$352,MATCH($B115,'Mapping waste'!$B$4:$B$352,0),MATCH(AE$4,'Mapping waste'!$A$4:$U$4,0))*$E115</f>
        <v>0</v>
      </c>
      <c r="AF115" s="27">
        <f>INDEX('Mapping waste'!$A$4:$U$352,MATCH($B115,'Mapping waste'!$B$4:$B$352,0),MATCH(V$4,'Mapping waste'!$A$4:$U$4,0))*$F115</f>
        <v>0</v>
      </c>
      <c r="AG115" s="27">
        <f>INDEX('Mapping waste'!$A$4:$U$352,MATCH($B115,'Mapping waste'!$B$4:$B$352,0),MATCH(W$4,'Mapping waste'!$A$4:$U$4,0))*$F115</f>
        <v>0</v>
      </c>
      <c r="AH115" s="27">
        <f>INDEX('Mapping waste'!$A$4:$U$352,MATCH($B115,'Mapping waste'!$B$4:$B$352,0),MATCH(X$4,'Mapping waste'!$A$4:$U$4,0))*$F115</f>
        <v>0</v>
      </c>
      <c r="AI115" s="27">
        <f>INDEX('Mapping waste'!$A$4:$U$352,MATCH($B115,'Mapping waste'!$B$4:$B$352,0),MATCH(Y$4,'Mapping waste'!$A$4:$U$4,0))*$F115</f>
        <v>0</v>
      </c>
      <c r="AJ115" s="27">
        <f>INDEX('Mapping waste'!$A$4:$U$352,MATCH($B115,'Mapping waste'!$B$4:$B$352,0),MATCH(Z$4,'Mapping waste'!$A$4:$U$4,0))*$F115</f>
        <v>0</v>
      </c>
      <c r="AK115" s="27">
        <f>INDEX('Mapping waste'!$A$4:$U$352,MATCH($B115,'Mapping waste'!$B$4:$B$352,0),MATCH(AA$4,'Mapping waste'!$A$4:$U$4,0))*$F115</f>
        <v>0</v>
      </c>
      <c r="AL115" s="27">
        <f>INDEX('Mapping waste'!$A$4:$U$352,MATCH($B115,'Mapping waste'!$B$4:$B$352,0),MATCH(AB$4,'Mapping waste'!$A$4:$U$4,0))*$F115</f>
        <v>138028</v>
      </c>
      <c r="AM115" s="27">
        <f>INDEX('Mapping waste'!$A$4:$U$352,MATCH($B115,'Mapping waste'!$B$4:$B$352,0),MATCH(AC$4,'Mapping waste'!$A$4:$U$4,0))*$F115</f>
        <v>0</v>
      </c>
      <c r="AN115" s="27">
        <f>INDEX('Mapping waste'!$A$4:$U$352,MATCH($B115,'Mapping waste'!$B$4:$B$352,0),MATCH(AD$4,'Mapping waste'!$A$4:$U$4,0))*$F115</f>
        <v>0</v>
      </c>
      <c r="AO115" s="27">
        <f>INDEX('Mapping waste'!$A$4:$U$352,MATCH($B115,'Mapping waste'!$B$4:$B$352,0),MATCH(AE$4,'Mapping waste'!$A$4:$U$4,0))*$F115</f>
        <v>0</v>
      </c>
      <c r="AP115" s="27">
        <f>INDEX('Mapping waste'!$A$4:$U$352,MATCH($B115,'Mapping waste'!$B$4:$B$352,0),MATCH(AF$4,'Mapping waste'!$A$4:$U$4,0))*$G115</f>
        <v>0</v>
      </c>
      <c r="AQ115" s="27">
        <f>INDEX('Mapping waste'!$A$4:$U$352,MATCH($B115,'Mapping waste'!$B$4:$B$352,0),MATCH(AG$4,'Mapping waste'!$A$4:$U$4,0))*$G115</f>
        <v>0</v>
      </c>
      <c r="AR115" s="27">
        <f>INDEX('Mapping waste'!$A$4:$U$352,MATCH($B115,'Mapping waste'!$B$4:$B$352,0),MATCH(AH$4,'Mapping waste'!$A$4:$U$4,0))*$G115</f>
        <v>0</v>
      </c>
      <c r="AS115" s="27">
        <f>INDEX('Mapping waste'!$A$4:$U$352,MATCH($B115,'Mapping waste'!$B$4:$B$352,0),MATCH(AI$4,'Mapping waste'!$A$4:$U$4,0))*$G115</f>
        <v>0</v>
      </c>
      <c r="AT115" s="27">
        <f>INDEX('Mapping waste'!$A$4:$U$352,MATCH($B115,'Mapping waste'!$B$4:$B$352,0),MATCH(AJ$4,'Mapping waste'!$A$4:$U$4,0))*$G115</f>
        <v>0</v>
      </c>
      <c r="AU115" s="27">
        <f>INDEX('Mapping waste'!$A$4:$U$352,MATCH($B115,'Mapping waste'!$B$4:$B$352,0),MATCH(AK$4,'Mapping waste'!$A$4:$U$4,0))*$G115</f>
        <v>0</v>
      </c>
      <c r="AV115" s="27">
        <f>INDEX('Mapping waste'!$A$4:$U$352,MATCH($B115,'Mapping waste'!$B$4:$B$352,0),MATCH(AL$4,'Mapping waste'!$A$4:$U$4,0))*$G115</f>
        <v>138345</v>
      </c>
      <c r="AW115" s="27">
        <f>INDEX('Mapping waste'!$A$4:$U$352,MATCH($B115,'Mapping waste'!$B$4:$B$352,0),MATCH(AM$4,'Mapping waste'!$A$4:$U$4,0))*$G115</f>
        <v>0</v>
      </c>
      <c r="AX115" s="27">
        <f>INDEX('Mapping waste'!$A$4:$U$352,MATCH($B115,'Mapping waste'!$B$4:$B$352,0),MATCH(AN$4,'Mapping waste'!$A$4:$U$4,0))*$G115</f>
        <v>0</v>
      </c>
      <c r="AY115" s="27">
        <f>INDEX('Mapping waste'!$A$4:$U$352,MATCH($B115,'Mapping waste'!$B$4:$B$352,0),MATCH(AO$4,'Mapping waste'!$A$4:$U$4,0))*$G115</f>
        <v>0</v>
      </c>
      <c r="AZ115" s="27">
        <f>INDEX('Mapping waste'!$A$4:$U$352,MATCH($B115,'Mapping waste'!$B$4:$B$352,0),MATCH(AP$4,'Mapping waste'!$A$4:$U$4,0))*$H115</f>
        <v>0</v>
      </c>
      <c r="BA115" s="27">
        <f>INDEX('Mapping waste'!$A$4:$U$352,MATCH($B115,'Mapping waste'!$B$4:$B$352,0),MATCH(AQ$4,'Mapping waste'!$A$4:$U$4,0))*$H115</f>
        <v>0</v>
      </c>
      <c r="BB115" s="27">
        <f>INDEX('Mapping waste'!$A$4:$U$352,MATCH($B115,'Mapping waste'!$B$4:$B$352,0),MATCH(AR$4,'Mapping waste'!$A$4:$U$4,0))*$H115</f>
        <v>0</v>
      </c>
      <c r="BC115" s="27">
        <f>INDEX('Mapping waste'!$A$4:$U$352,MATCH($B115,'Mapping waste'!$B$4:$B$352,0),MATCH(AS$4,'Mapping waste'!$A$4:$U$4,0))*$H115</f>
        <v>0</v>
      </c>
      <c r="BD115" s="27">
        <f>INDEX('Mapping waste'!$A$4:$U$352,MATCH($B115,'Mapping waste'!$B$4:$B$352,0),MATCH(AT$4,'Mapping waste'!$A$4:$U$4,0))*$H115</f>
        <v>0</v>
      </c>
      <c r="BE115" s="27">
        <f>INDEX('Mapping waste'!$A$4:$U$352,MATCH($B115,'Mapping waste'!$B$4:$B$352,0),MATCH(AU$4,'Mapping waste'!$A$4:$U$4,0))*$H115</f>
        <v>0</v>
      </c>
      <c r="BF115" s="27">
        <f>INDEX('Mapping waste'!$A$4:$U$352,MATCH($B115,'Mapping waste'!$B$4:$B$352,0),MATCH(AV$4,'Mapping waste'!$A$4:$U$4,0))*$H115</f>
        <v>138679</v>
      </c>
      <c r="BG115" s="27">
        <f>INDEX('Mapping waste'!$A$4:$U$352,MATCH($B115,'Mapping waste'!$B$4:$B$352,0),MATCH(AW$4,'Mapping waste'!$A$4:$U$4,0))*$H115</f>
        <v>0</v>
      </c>
      <c r="BH115" s="27">
        <f>INDEX('Mapping waste'!$A$4:$U$352,MATCH($B115,'Mapping waste'!$B$4:$B$352,0),MATCH(AX$4,'Mapping waste'!$A$4:$U$4,0))*$H115</f>
        <v>0</v>
      </c>
      <c r="BI115" s="27">
        <f>INDEX('Mapping waste'!$A$4:$U$352,MATCH($B115,'Mapping waste'!$B$4:$B$352,0),MATCH(AY$4,'Mapping waste'!$A$4:$U$4,0))*$H115</f>
        <v>0</v>
      </c>
      <c r="BJ115" s="27">
        <f>INDEX('Mapping waste'!$A$4:$U$352,MATCH($B115,'Mapping waste'!$B$4:$B$352,0),MATCH(AZ$4,'Mapping waste'!$A$4:$U$4,0))*$I115</f>
        <v>0</v>
      </c>
      <c r="BK115" s="27">
        <f>INDEX('Mapping waste'!$A$4:$U$352,MATCH($B115,'Mapping waste'!$B$4:$B$352,0),MATCH(BA$4,'Mapping waste'!$A$4:$U$4,0))*$I115</f>
        <v>0</v>
      </c>
      <c r="BL115" s="27">
        <f>INDEX('Mapping waste'!$A$4:$U$352,MATCH($B115,'Mapping waste'!$B$4:$B$352,0),MATCH(BB$4,'Mapping waste'!$A$4:$U$4,0))*$I115</f>
        <v>0</v>
      </c>
      <c r="BM115" s="27">
        <f>INDEX('Mapping waste'!$A$4:$U$352,MATCH($B115,'Mapping waste'!$B$4:$B$352,0),MATCH(BC$4,'Mapping waste'!$A$4:$U$4,0))*$I115</f>
        <v>0</v>
      </c>
      <c r="BN115" s="27">
        <f>INDEX('Mapping waste'!$A$4:$U$352,MATCH($B115,'Mapping waste'!$B$4:$B$352,0),MATCH(BD$4,'Mapping waste'!$A$4:$U$4,0))*$I115</f>
        <v>0</v>
      </c>
      <c r="BO115" s="27">
        <f>INDEX('Mapping waste'!$A$4:$U$352,MATCH($B115,'Mapping waste'!$B$4:$B$352,0),MATCH(BE$4,'Mapping waste'!$A$4:$U$4,0))*$I115</f>
        <v>0</v>
      </c>
      <c r="BP115" s="27">
        <f>INDEX('Mapping waste'!$A$4:$U$352,MATCH($B115,'Mapping waste'!$B$4:$B$352,0),MATCH(BF$4,'Mapping waste'!$A$4:$U$4,0))*$I115</f>
        <v>139599</v>
      </c>
      <c r="BQ115" s="27">
        <f>INDEX('Mapping waste'!$A$4:$U$352,MATCH($B115,'Mapping waste'!$B$4:$B$352,0),MATCH(BG$4,'Mapping waste'!$A$4:$U$4,0))*$I115</f>
        <v>0</v>
      </c>
      <c r="BR115" s="27">
        <f>INDEX('Mapping waste'!$A$4:$U$352,MATCH($B115,'Mapping waste'!$B$4:$B$352,0),MATCH(BH$4,'Mapping waste'!$A$4:$U$4,0))*$I115</f>
        <v>0</v>
      </c>
      <c r="BS115" s="27">
        <f>INDEX('Mapping waste'!$A$4:$U$352,MATCH($B115,'Mapping waste'!$B$4:$B$352,0),MATCH(BI$4,'Mapping waste'!$A$4:$U$4,0))*$I115</f>
        <v>0</v>
      </c>
      <c r="BT115" s="27">
        <f>INDEX('Mapping waste'!$A$4:$U$352,MATCH($B115,'Mapping waste'!$B$4:$B$352,0),MATCH(BJ$4,'Mapping waste'!$A$4:$U$4,0))*$J115</f>
        <v>0</v>
      </c>
      <c r="BU115" s="27">
        <f>INDEX('Mapping waste'!$A$4:$U$352,MATCH($B115,'Mapping waste'!$B$4:$B$352,0),MATCH(BK$4,'Mapping waste'!$A$4:$U$4,0))*$J115</f>
        <v>0</v>
      </c>
      <c r="BV115" s="27">
        <f>INDEX('Mapping waste'!$A$4:$U$352,MATCH($B115,'Mapping waste'!$B$4:$B$352,0),MATCH(BL$4,'Mapping waste'!$A$4:$U$4,0))*$J115</f>
        <v>0</v>
      </c>
      <c r="BW115" s="27">
        <f>INDEX('Mapping waste'!$A$4:$U$352,MATCH($B115,'Mapping waste'!$B$4:$B$352,0),MATCH(BM$4,'Mapping waste'!$A$4:$U$4,0))*$J115</f>
        <v>0</v>
      </c>
      <c r="BX115" s="27">
        <f>INDEX('Mapping waste'!$A$4:$U$352,MATCH($B115,'Mapping waste'!$B$4:$B$352,0),MATCH(BN$4,'Mapping waste'!$A$4:$U$4,0))*$J115</f>
        <v>0</v>
      </c>
      <c r="BY115" s="27">
        <f>INDEX('Mapping waste'!$A$4:$U$352,MATCH($B115,'Mapping waste'!$B$4:$B$352,0),MATCH(BO$4,'Mapping waste'!$A$4:$U$4,0))*$J115</f>
        <v>0</v>
      </c>
      <c r="BZ115" s="27">
        <f>INDEX('Mapping waste'!$A$4:$U$352,MATCH($B115,'Mapping waste'!$B$4:$B$352,0),MATCH(BP$4,'Mapping waste'!$A$4:$U$4,0))*$J115</f>
        <v>140438</v>
      </c>
      <c r="CA115" s="27">
        <f>INDEX('Mapping waste'!$A$4:$U$352,MATCH($B115,'Mapping waste'!$B$4:$B$352,0),MATCH(BQ$4,'Mapping waste'!$A$4:$U$4,0))*$J115</f>
        <v>0</v>
      </c>
      <c r="CB115" s="27">
        <f>INDEX('Mapping waste'!$A$4:$U$352,MATCH($B115,'Mapping waste'!$B$4:$B$352,0),MATCH(BR$4,'Mapping waste'!$A$4:$U$4,0))*$J115</f>
        <v>0</v>
      </c>
      <c r="CC115" s="27">
        <f>INDEX('Mapping waste'!$A$4:$U$352,MATCH($B115,'Mapping waste'!$B$4:$B$352,0),MATCH(BS$4,'Mapping waste'!$A$4:$U$4,0))*$J115</f>
        <v>0</v>
      </c>
      <c r="CD115" s="27">
        <f>INDEX('Mapping waste'!$A$4:$U$352,MATCH($B115,'Mapping waste'!$B$4:$B$352,0),MATCH(BT$4,'Mapping waste'!$A$4:$U$4,0))*$K115</f>
        <v>0</v>
      </c>
      <c r="CE115" s="27">
        <f>INDEX('Mapping waste'!$A$4:$U$352,MATCH($B115,'Mapping waste'!$B$4:$B$352,0),MATCH(BU$4,'Mapping waste'!$A$4:$U$4,0))*$K115</f>
        <v>0</v>
      </c>
      <c r="CF115" s="27">
        <f>INDEX('Mapping waste'!$A$4:$U$352,MATCH($B115,'Mapping waste'!$B$4:$B$352,0),MATCH(BV$4,'Mapping waste'!$A$4:$U$4,0))*$K115</f>
        <v>0</v>
      </c>
      <c r="CG115" s="27">
        <f>INDEX('Mapping waste'!$A$4:$U$352,MATCH($B115,'Mapping waste'!$B$4:$B$352,0),MATCH(BW$4,'Mapping waste'!$A$4:$U$4,0))*$K115</f>
        <v>0</v>
      </c>
      <c r="CH115" s="27">
        <f>INDEX('Mapping waste'!$A$4:$U$352,MATCH($B115,'Mapping waste'!$B$4:$B$352,0),MATCH(BX$4,'Mapping waste'!$A$4:$U$4,0))*$K115</f>
        <v>0</v>
      </c>
      <c r="CI115" s="27">
        <f>INDEX('Mapping waste'!$A$4:$U$352,MATCH($B115,'Mapping waste'!$B$4:$B$352,0),MATCH(BY$4,'Mapping waste'!$A$4:$U$4,0))*$K115</f>
        <v>0</v>
      </c>
      <c r="CJ115" s="27">
        <f>INDEX('Mapping waste'!$A$4:$U$352,MATCH($B115,'Mapping waste'!$B$4:$B$352,0),MATCH(BZ$4,'Mapping waste'!$A$4:$U$4,0))*$K115</f>
        <v>141151</v>
      </c>
      <c r="CK115" s="27">
        <f>INDEX('Mapping waste'!$A$4:$U$352,MATCH($B115,'Mapping waste'!$B$4:$B$352,0),MATCH(CA$4,'Mapping waste'!$A$4:$U$4,0))*$K115</f>
        <v>0</v>
      </c>
      <c r="CL115" s="27">
        <f>INDEX('Mapping waste'!$A$4:$U$352,MATCH($B115,'Mapping waste'!$B$4:$B$352,0),MATCH(CB$4,'Mapping waste'!$A$4:$U$4,0))*$K115</f>
        <v>0</v>
      </c>
      <c r="CM115" s="27">
        <f>INDEX('Mapping waste'!$A$4:$U$352,MATCH($B115,'Mapping waste'!$B$4:$B$352,0),MATCH(CC$4,'Mapping waste'!$A$4:$U$4,0))*$K115</f>
        <v>0</v>
      </c>
    </row>
    <row r="116" spans="1:91" x14ac:dyDescent="0.2">
      <c r="A116" s="26" t="s">
        <v>509</v>
      </c>
      <c r="B116" s="26" t="s">
        <v>510</v>
      </c>
      <c r="C116" s="26" t="s">
        <v>24</v>
      </c>
      <c r="D116" s="27">
        <f>INDEX('Households England'!S$6:S$375,MATCH('Mapping HH to population waste'!$B116,'Households England'!$B$6:$B$375,0))</f>
        <v>126373</v>
      </c>
      <c r="E116" s="27">
        <f>INDEX('Households England'!T$6:T$375,MATCH('Mapping HH to population waste'!$B116,'Households England'!$B$6:$B$375,0))</f>
        <v>127501</v>
      </c>
      <c r="F116" s="27">
        <f>INDEX('Households England'!U$6:U$375,MATCH('Mapping HH to population waste'!$B116,'Households England'!$B$6:$B$375,0))</f>
        <v>128840</v>
      </c>
      <c r="G116" s="27">
        <f>INDEX('Households England'!V$6:V$375,MATCH('Mapping HH to population waste'!$B116,'Households England'!$B$6:$B$375,0))</f>
        <v>130044</v>
      </c>
      <c r="H116" s="27">
        <f>INDEX('Households England'!W$6:W$375,MATCH('Mapping HH to population waste'!$B116,'Households England'!$B$6:$B$375,0))</f>
        <v>131172</v>
      </c>
      <c r="I116" s="27">
        <f>INDEX('Households England'!X$6:X$375,MATCH('Mapping HH to population waste'!$B116,'Households England'!$B$6:$B$375,0))</f>
        <v>132584</v>
      </c>
      <c r="J116" s="27">
        <f>INDEX('Households England'!Y$6:Y$375,MATCH('Mapping HH to population waste'!$B116,'Households England'!$B$6:$B$375,0))</f>
        <v>133905</v>
      </c>
      <c r="K116" s="27">
        <f>INDEX('Households England'!Z$6:Z$375,MATCH('Mapping HH to population waste'!$B116,'Households England'!$B$6:$B$375,0))</f>
        <v>135148</v>
      </c>
      <c r="L116" s="27">
        <f>INDEX('Mapping waste'!$A$4:$U$352,MATCH($B116,'Mapping waste'!$B$4:$B$352,0),MATCH(L$4,'Mapping waste'!$A$4:$U$4,0))*$D116</f>
        <v>0</v>
      </c>
      <c r="M116" s="27">
        <f>INDEX('Mapping waste'!$A$4:$U$352,MATCH($B116,'Mapping waste'!$B$4:$B$352,0),MATCH(M$4,'Mapping waste'!$A$4:$U$4,0))*$D116</f>
        <v>0</v>
      </c>
      <c r="N116" s="27">
        <f>INDEX('Mapping waste'!$A$4:$U$352,MATCH($B116,'Mapping waste'!$B$4:$B$352,0),MATCH(N$4,'Mapping waste'!$A$4:$U$4,0))*$D116</f>
        <v>0</v>
      </c>
      <c r="O116" s="27">
        <f>INDEX('Mapping waste'!$A$4:$U$352,MATCH($B116,'Mapping waste'!$B$4:$B$352,0),MATCH(O$4,'Mapping waste'!$A$4:$U$4,0))*$D116</f>
        <v>0</v>
      </c>
      <c r="P116" s="27">
        <f>INDEX('Mapping waste'!$A$4:$U$352,MATCH($B116,'Mapping waste'!$B$4:$B$352,0),MATCH(P$4,'Mapping waste'!$A$4:$U$4,0))*$D116</f>
        <v>0</v>
      </c>
      <c r="Q116" s="27">
        <f>INDEX('Mapping waste'!$A$4:$U$352,MATCH($B116,'Mapping waste'!$B$4:$B$352,0),MATCH(Q$4,'Mapping waste'!$A$4:$U$4,0))*$D116</f>
        <v>0</v>
      </c>
      <c r="R116" s="27">
        <f>INDEX('Mapping waste'!$A$4:$U$352,MATCH($B116,'Mapping waste'!$B$4:$B$352,0),MATCH(R$4,'Mapping waste'!$A$4:$U$4,0))*$D116</f>
        <v>126373</v>
      </c>
      <c r="S116" s="27">
        <f>INDEX('Mapping waste'!$A$4:$U$352,MATCH($B116,'Mapping waste'!$B$4:$B$352,0),MATCH(S$4,'Mapping waste'!$A$4:$U$4,0))*$D116</f>
        <v>0</v>
      </c>
      <c r="T116" s="27">
        <f>INDEX('Mapping waste'!$A$4:$U$352,MATCH($B116,'Mapping waste'!$B$4:$B$352,0),MATCH(T$4,'Mapping waste'!$A$4:$U$4,0))*$D116</f>
        <v>0</v>
      </c>
      <c r="U116" s="27">
        <f>INDEX('Mapping waste'!$A$4:$U$352,MATCH($B116,'Mapping waste'!$B$4:$B$352,0),MATCH(U$4,'Mapping waste'!$A$4:$U$4,0))*$D116</f>
        <v>0</v>
      </c>
      <c r="V116" s="27">
        <f>INDEX('Mapping waste'!$A$4:$U$352,MATCH($B116,'Mapping waste'!$B$4:$B$352,0),MATCH(V$4,'Mapping waste'!$A$4:$U$4,0))*$E116</f>
        <v>0</v>
      </c>
      <c r="W116" s="27">
        <f>INDEX('Mapping waste'!$A$4:$U$352,MATCH($B116,'Mapping waste'!$B$4:$B$352,0),MATCH(W$4,'Mapping waste'!$A$4:$U$4,0))*$E116</f>
        <v>0</v>
      </c>
      <c r="X116" s="27">
        <f>INDEX('Mapping waste'!$A$4:$U$352,MATCH($B116,'Mapping waste'!$B$4:$B$352,0),MATCH(X$4,'Mapping waste'!$A$4:$U$4,0))*$E116</f>
        <v>0</v>
      </c>
      <c r="Y116" s="27">
        <f>INDEX('Mapping waste'!$A$4:$U$352,MATCH($B116,'Mapping waste'!$B$4:$B$352,0),MATCH(Y$4,'Mapping waste'!$A$4:$U$4,0))*$E116</f>
        <v>0</v>
      </c>
      <c r="Z116" s="27">
        <f>INDEX('Mapping waste'!$A$4:$U$352,MATCH($B116,'Mapping waste'!$B$4:$B$352,0),MATCH(Z$4,'Mapping waste'!$A$4:$U$4,0))*$E116</f>
        <v>0</v>
      </c>
      <c r="AA116" s="27">
        <f>INDEX('Mapping waste'!$A$4:$U$352,MATCH($B116,'Mapping waste'!$B$4:$B$352,0),MATCH(AA$4,'Mapping waste'!$A$4:$U$4,0))*$E116</f>
        <v>0</v>
      </c>
      <c r="AB116" s="27">
        <f>INDEX('Mapping waste'!$A$4:$U$352,MATCH($B116,'Mapping waste'!$B$4:$B$352,0),MATCH(AB$4,'Mapping waste'!$A$4:$U$4,0))*$E116</f>
        <v>127501</v>
      </c>
      <c r="AC116" s="27">
        <f>INDEX('Mapping waste'!$A$4:$U$352,MATCH($B116,'Mapping waste'!$B$4:$B$352,0),MATCH(AC$4,'Mapping waste'!$A$4:$U$4,0))*$E116</f>
        <v>0</v>
      </c>
      <c r="AD116" s="27">
        <f>INDEX('Mapping waste'!$A$4:$U$352,MATCH($B116,'Mapping waste'!$B$4:$B$352,0),MATCH(AD$4,'Mapping waste'!$A$4:$U$4,0))*$E116</f>
        <v>0</v>
      </c>
      <c r="AE116" s="27">
        <f>INDEX('Mapping waste'!$A$4:$U$352,MATCH($B116,'Mapping waste'!$B$4:$B$352,0),MATCH(AE$4,'Mapping waste'!$A$4:$U$4,0))*$E116</f>
        <v>0</v>
      </c>
      <c r="AF116" s="27">
        <f>INDEX('Mapping waste'!$A$4:$U$352,MATCH($B116,'Mapping waste'!$B$4:$B$352,0),MATCH(V$4,'Mapping waste'!$A$4:$U$4,0))*$F116</f>
        <v>0</v>
      </c>
      <c r="AG116" s="27">
        <f>INDEX('Mapping waste'!$A$4:$U$352,MATCH($B116,'Mapping waste'!$B$4:$B$352,0),MATCH(W$4,'Mapping waste'!$A$4:$U$4,0))*$F116</f>
        <v>0</v>
      </c>
      <c r="AH116" s="27">
        <f>INDEX('Mapping waste'!$A$4:$U$352,MATCH($B116,'Mapping waste'!$B$4:$B$352,0),MATCH(X$4,'Mapping waste'!$A$4:$U$4,0))*$F116</f>
        <v>0</v>
      </c>
      <c r="AI116" s="27">
        <f>INDEX('Mapping waste'!$A$4:$U$352,MATCH($B116,'Mapping waste'!$B$4:$B$352,0),MATCH(Y$4,'Mapping waste'!$A$4:$U$4,0))*$F116</f>
        <v>0</v>
      </c>
      <c r="AJ116" s="27">
        <f>INDEX('Mapping waste'!$A$4:$U$352,MATCH($B116,'Mapping waste'!$B$4:$B$352,0),MATCH(Z$4,'Mapping waste'!$A$4:$U$4,0))*$F116</f>
        <v>0</v>
      </c>
      <c r="AK116" s="27">
        <f>INDEX('Mapping waste'!$A$4:$U$352,MATCH($B116,'Mapping waste'!$B$4:$B$352,0),MATCH(AA$4,'Mapping waste'!$A$4:$U$4,0))*$F116</f>
        <v>0</v>
      </c>
      <c r="AL116" s="27">
        <f>INDEX('Mapping waste'!$A$4:$U$352,MATCH($B116,'Mapping waste'!$B$4:$B$352,0),MATCH(AB$4,'Mapping waste'!$A$4:$U$4,0))*$F116</f>
        <v>128840</v>
      </c>
      <c r="AM116" s="27">
        <f>INDEX('Mapping waste'!$A$4:$U$352,MATCH($B116,'Mapping waste'!$B$4:$B$352,0),MATCH(AC$4,'Mapping waste'!$A$4:$U$4,0))*$F116</f>
        <v>0</v>
      </c>
      <c r="AN116" s="27">
        <f>INDEX('Mapping waste'!$A$4:$U$352,MATCH($B116,'Mapping waste'!$B$4:$B$352,0),MATCH(AD$4,'Mapping waste'!$A$4:$U$4,0))*$F116</f>
        <v>0</v>
      </c>
      <c r="AO116" s="27">
        <f>INDEX('Mapping waste'!$A$4:$U$352,MATCH($B116,'Mapping waste'!$B$4:$B$352,0),MATCH(AE$4,'Mapping waste'!$A$4:$U$4,0))*$F116</f>
        <v>0</v>
      </c>
      <c r="AP116" s="27">
        <f>INDEX('Mapping waste'!$A$4:$U$352,MATCH($B116,'Mapping waste'!$B$4:$B$352,0),MATCH(AF$4,'Mapping waste'!$A$4:$U$4,0))*$G116</f>
        <v>0</v>
      </c>
      <c r="AQ116" s="27">
        <f>INDEX('Mapping waste'!$A$4:$U$352,MATCH($B116,'Mapping waste'!$B$4:$B$352,0),MATCH(AG$4,'Mapping waste'!$A$4:$U$4,0))*$G116</f>
        <v>0</v>
      </c>
      <c r="AR116" s="27">
        <f>INDEX('Mapping waste'!$A$4:$U$352,MATCH($B116,'Mapping waste'!$B$4:$B$352,0),MATCH(AH$4,'Mapping waste'!$A$4:$U$4,0))*$G116</f>
        <v>0</v>
      </c>
      <c r="AS116" s="27">
        <f>INDEX('Mapping waste'!$A$4:$U$352,MATCH($B116,'Mapping waste'!$B$4:$B$352,0),MATCH(AI$4,'Mapping waste'!$A$4:$U$4,0))*$G116</f>
        <v>0</v>
      </c>
      <c r="AT116" s="27">
        <f>INDEX('Mapping waste'!$A$4:$U$352,MATCH($B116,'Mapping waste'!$B$4:$B$352,0),MATCH(AJ$4,'Mapping waste'!$A$4:$U$4,0))*$G116</f>
        <v>0</v>
      </c>
      <c r="AU116" s="27">
        <f>INDEX('Mapping waste'!$A$4:$U$352,MATCH($B116,'Mapping waste'!$B$4:$B$352,0),MATCH(AK$4,'Mapping waste'!$A$4:$U$4,0))*$G116</f>
        <v>0</v>
      </c>
      <c r="AV116" s="27">
        <f>INDEX('Mapping waste'!$A$4:$U$352,MATCH($B116,'Mapping waste'!$B$4:$B$352,0),MATCH(AL$4,'Mapping waste'!$A$4:$U$4,0))*$G116</f>
        <v>130044</v>
      </c>
      <c r="AW116" s="27">
        <f>INDEX('Mapping waste'!$A$4:$U$352,MATCH($B116,'Mapping waste'!$B$4:$B$352,0),MATCH(AM$4,'Mapping waste'!$A$4:$U$4,0))*$G116</f>
        <v>0</v>
      </c>
      <c r="AX116" s="27">
        <f>INDEX('Mapping waste'!$A$4:$U$352,MATCH($B116,'Mapping waste'!$B$4:$B$352,0),MATCH(AN$4,'Mapping waste'!$A$4:$U$4,0))*$G116</f>
        <v>0</v>
      </c>
      <c r="AY116" s="27">
        <f>INDEX('Mapping waste'!$A$4:$U$352,MATCH($B116,'Mapping waste'!$B$4:$B$352,0),MATCH(AO$4,'Mapping waste'!$A$4:$U$4,0))*$G116</f>
        <v>0</v>
      </c>
      <c r="AZ116" s="27">
        <f>INDEX('Mapping waste'!$A$4:$U$352,MATCH($B116,'Mapping waste'!$B$4:$B$352,0),MATCH(AP$4,'Mapping waste'!$A$4:$U$4,0))*$H116</f>
        <v>0</v>
      </c>
      <c r="BA116" s="27">
        <f>INDEX('Mapping waste'!$A$4:$U$352,MATCH($B116,'Mapping waste'!$B$4:$B$352,0),MATCH(AQ$4,'Mapping waste'!$A$4:$U$4,0))*$H116</f>
        <v>0</v>
      </c>
      <c r="BB116" s="27">
        <f>INDEX('Mapping waste'!$A$4:$U$352,MATCH($B116,'Mapping waste'!$B$4:$B$352,0),MATCH(AR$4,'Mapping waste'!$A$4:$U$4,0))*$H116</f>
        <v>0</v>
      </c>
      <c r="BC116" s="27">
        <f>INDEX('Mapping waste'!$A$4:$U$352,MATCH($B116,'Mapping waste'!$B$4:$B$352,0),MATCH(AS$4,'Mapping waste'!$A$4:$U$4,0))*$H116</f>
        <v>0</v>
      </c>
      <c r="BD116" s="27">
        <f>INDEX('Mapping waste'!$A$4:$U$352,MATCH($B116,'Mapping waste'!$B$4:$B$352,0),MATCH(AT$4,'Mapping waste'!$A$4:$U$4,0))*$H116</f>
        <v>0</v>
      </c>
      <c r="BE116" s="27">
        <f>INDEX('Mapping waste'!$A$4:$U$352,MATCH($B116,'Mapping waste'!$B$4:$B$352,0),MATCH(AU$4,'Mapping waste'!$A$4:$U$4,0))*$H116</f>
        <v>0</v>
      </c>
      <c r="BF116" s="27">
        <f>INDEX('Mapping waste'!$A$4:$U$352,MATCH($B116,'Mapping waste'!$B$4:$B$352,0),MATCH(AV$4,'Mapping waste'!$A$4:$U$4,0))*$H116</f>
        <v>131172</v>
      </c>
      <c r="BG116" s="27">
        <f>INDEX('Mapping waste'!$A$4:$U$352,MATCH($B116,'Mapping waste'!$B$4:$B$352,0),MATCH(AW$4,'Mapping waste'!$A$4:$U$4,0))*$H116</f>
        <v>0</v>
      </c>
      <c r="BH116" s="27">
        <f>INDEX('Mapping waste'!$A$4:$U$352,MATCH($B116,'Mapping waste'!$B$4:$B$352,0),MATCH(AX$4,'Mapping waste'!$A$4:$U$4,0))*$H116</f>
        <v>0</v>
      </c>
      <c r="BI116" s="27">
        <f>INDEX('Mapping waste'!$A$4:$U$352,MATCH($B116,'Mapping waste'!$B$4:$B$352,0),MATCH(AY$4,'Mapping waste'!$A$4:$U$4,0))*$H116</f>
        <v>0</v>
      </c>
      <c r="BJ116" s="27">
        <f>INDEX('Mapping waste'!$A$4:$U$352,MATCH($B116,'Mapping waste'!$B$4:$B$352,0),MATCH(AZ$4,'Mapping waste'!$A$4:$U$4,0))*$I116</f>
        <v>0</v>
      </c>
      <c r="BK116" s="27">
        <f>INDEX('Mapping waste'!$A$4:$U$352,MATCH($B116,'Mapping waste'!$B$4:$B$352,0),MATCH(BA$4,'Mapping waste'!$A$4:$U$4,0))*$I116</f>
        <v>0</v>
      </c>
      <c r="BL116" s="27">
        <f>INDEX('Mapping waste'!$A$4:$U$352,MATCH($B116,'Mapping waste'!$B$4:$B$352,0),MATCH(BB$4,'Mapping waste'!$A$4:$U$4,0))*$I116</f>
        <v>0</v>
      </c>
      <c r="BM116" s="27">
        <f>INDEX('Mapping waste'!$A$4:$U$352,MATCH($B116,'Mapping waste'!$B$4:$B$352,0),MATCH(BC$4,'Mapping waste'!$A$4:$U$4,0))*$I116</f>
        <v>0</v>
      </c>
      <c r="BN116" s="27">
        <f>INDEX('Mapping waste'!$A$4:$U$352,MATCH($B116,'Mapping waste'!$B$4:$B$352,0),MATCH(BD$4,'Mapping waste'!$A$4:$U$4,0))*$I116</f>
        <v>0</v>
      </c>
      <c r="BO116" s="27">
        <f>INDEX('Mapping waste'!$A$4:$U$352,MATCH($B116,'Mapping waste'!$B$4:$B$352,0),MATCH(BE$4,'Mapping waste'!$A$4:$U$4,0))*$I116</f>
        <v>0</v>
      </c>
      <c r="BP116" s="27">
        <f>INDEX('Mapping waste'!$A$4:$U$352,MATCH($B116,'Mapping waste'!$B$4:$B$352,0),MATCH(BF$4,'Mapping waste'!$A$4:$U$4,0))*$I116</f>
        <v>132584</v>
      </c>
      <c r="BQ116" s="27">
        <f>INDEX('Mapping waste'!$A$4:$U$352,MATCH($B116,'Mapping waste'!$B$4:$B$352,0),MATCH(BG$4,'Mapping waste'!$A$4:$U$4,0))*$I116</f>
        <v>0</v>
      </c>
      <c r="BR116" s="27">
        <f>INDEX('Mapping waste'!$A$4:$U$352,MATCH($B116,'Mapping waste'!$B$4:$B$352,0),MATCH(BH$4,'Mapping waste'!$A$4:$U$4,0))*$I116</f>
        <v>0</v>
      </c>
      <c r="BS116" s="27">
        <f>INDEX('Mapping waste'!$A$4:$U$352,MATCH($B116,'Mapping waste'!$B$4:$B$352,0),MATCH(BI$4,'Mapping waste'!$A$4:$U$4,0))*$I116</f>
        <v>0</v>
      </c>
      <c r="BT116" s="27">
        <f>INDEX('Mapping waste'!$A$4:$U$352,MATCH($B116,'Mapping waste'!$B$4:$B$352,0),MATCH(BJ$4,'Mapping waste'!$A$4:$U$4,0))*$J116</f>
        <v>0</v>
      </c>
      <c r="BU116" s="27">
        <f>INDEX('Mapping waste'!$A$4:$U$352,MATCH($B116,'Mapping waste'!$B$4:$B$352,0),MATCH(BK$4,'Mapping waste'!$A$4:$U$4,0))*$J116</f>
        <v>0</v>
      </c>
      <c r="BV116" s="27">
        <f>INDEX('Mapping waste'!$A$4:$U$352,MATCH($B116,'Mapping waste'!$B$4:$B$352,0),MATCH(BL$4,'Mapping waste'!$A$4:$U$4,0))*$J116</f>
        <v>0</v>
      </c>
      <c r="BW116" s="27">
        <f>INDEX('Mapping waste'!$A$4:$U$352,MATCH($B116,'Mapping waste'!$B$4:$B$352,0),MATCH(BM$4,'Mapping waste'!$A$4:$U$4,0))*$J116</f>
        <v>0</v>
      </c>
      <c r="BX116" s="27">
        <f>INDEX('Mapping waste'!$A$4:$U$352,MATCH($B116,'Mapping waste'!$B$4:$B$352,0),MATCH(BN$4,'Mapping waste'!$A$4:$U$4,0))*$J116</f>
        <v>0</v>
      </c>
      <c r="BY116" s="27">
        <f>INDEX('Mapping waste'!$A$4:$U$352,MATCH($B116,'Mapping waste'!$B$4:$B$352,0),MATCH(BO$4,'Mapping waste'!$A$4:$U$4,0))*$J116</f>
        <v>0</v>
      </c>
      <c r="BZ116" s="27">
        <f>INDEX('Mapping waste'!$A$4:$U$352,MATCH($B116,'Mapping waste'!$B$4:$B$352,0),MATCH(BP$4,'Mapping waste'!$A$4:$U$4,0))*$J116</f>
        <v>133905</v>
      </c>
      <c r="CA116" s="27">
        <f>INDEX('Mapping waste'!$A$4:$U$352,MATCH($B116,'Mapping waste'!$B$4:$B$352,0),MATCH(BQ$4,'Mapping waste'!$A$4:$U$4,0))*$J116</f>
        <v>0</v>
      </c>
      <c r="CB116" s="27">
        <f>INDEX('Mapping waste'!$A$4:$U$352,MATCH($B116,'Mapping waste'!$B$4:$B$352,0),MATCH(BR$4,'Mapping waste'!$A$4:$U$4,0))*$J116</f>
        <v>0</v>
      </c>
      <c r="CC116" s="27">
        <f>INDEX('Mapping waste'!$A$4:$U$352,MATCH($B116,'Mapping waste'!$B$4:$B$352,0),MATCH(BS$4,'Mapping waste'!$A$4:$U$4,0))*$J116</f>
        <v>0</v>
      </c>
      <c r="CD116" s="27">
        <f>INDEX('Mapping waste'!$A$4:$U$352,MATCH($B116,'Mapping waste'!$B$4:$B$352,0),MATCH(BT$4,'Mapping waste'!$A$4:$U$4,0))*$K116</f>
        <v>0</v>
      </c>
      <c r="CE116" s="27">
        <f>INDEX('Mapping waste'!$A$4:$U$352,MATCH($B116,'Mapping waste'!$B$4:$B$352,0),MATCH(BU$4,'Mapping waste'!$A$4:$U$4,0))*$K116</f>
        <v>0</v>
      </c>
      <c r="CF116" s="27">
        <f>INDEX('Mapping waste'!$A$4:$U$352,MATCH($B116,'Mapping waste'!$B$4:$B$352,0),MATCH(BV$4,'Mapping waste'!$A$4:$U$4,0))*$K116</f>
        <v>0</v>
      </c>
      <c r="CG116" s="27">
        <f>INDEX('Mapping waste'!$A$4:$U$352,MATCH($B116,'Mapping waste'!$B$4:$B$352,0),MATCH(BW$4,'Mapping waste'!$A$4:$U$4,0))*$K116</f>
        <v>0</v>
      </c>
      <c r="CH116" s="27">
        <f>INDEX('Mapping waste'!$A$4:$U$352,MATCH($B116,'Mapping waste'!$B$4:$B$352,0),MATCH(BX$4,'Mapping waste'!$A$4:$U$4,0))*$K116</f>
        <v>0</v>
      </c>
      <c r="CI116" s="27">
        <f>INDEX('Mapping waste'!$A$4:$U$352,MATCH($B116,'Mapping waste'!$B$4:$B$352,0),MATCH(BY$4,'Mapping waste'!$A$4:$U$4,0))*$K116</f>
        <v>0</v>
      </c>
      <c r="CJ116" s="27">
        <f>INDEX('Mapping waste'!$A$4:$U$352,MATCH($B116,'Mapping waste'!$B$4:$B$352,0),MATCH(BZ$4,'Mapping waste'!$A$4:$U$4,0))*$K116</f>
        <v>135148</v>
      </c>
      <c r="CK116" s="27">
        <f>INDEX('Mapping waste'!$A$4:$U$352,MATCH($B116,'Mapping waste'!$B$4:$B$352,0),MATCH(CA$4,'Mapping waste'!$A$4:$U$4,0))*$K116</f>
        <v>0</v>
      </c>
      <c r="CL116" s="27">
        <f>INDEX('Mapping waste'!$A$4:$U$352,MATCH($B116,'Mapping waste'!$B$4:$B$352,0),MATCH(CB$4,'Mapping waste'!$A$4:$U$4,0))*$K116</f>
        <v>0</v>
      </c>
      <c r="CM116" s="27">
        <f>INDEX('Mapping waste'!$A$4:$U$352,MATCH($B116,'Mapping waste'!$B$4:$B$352,0),MATCH(CC$4,'Mapping waste'!$A$4:$U$4,0))*$K116</f>
        <v>0</v>
      </c>
    </row>
    <row r="117" spans="1:91" x14ac:dyDescent="0.2">
      <c r="A117" s="26" t="s">
        <v>511</v>
      </c>
      <c r="B117" s="26" t="s">
        <v>512</v>
      </c>
      <c r="C117" s="26" t="s">
        <v>24</v>
      </c>
      <c r="D117" s="27">
        <f>INDEX('Households England'!S$6:S$375,MATCH('Mapping HH to population waste'!$B117,'Households England'!$B$6:$B$375,0))</f>
        <v>79198</v>
      </c>
      <c r="E117" s="27">
        <f>INDEX('Households England'!T$6:T$375,MATCH('Mapping HH to population waste'!$B117,'Households England'!$B$6:$B$375,0))</f>
        <v>79173</v>
      </c>
      <c r="F117" s="27">
        <f>INDEX('Households England'!U$6:U$375,MATCH('Mapping HH to population waste'!$B117,'Households England'!$B$6:$B$375,0))</f>
        <v>79131</v>
      </c>
      <c r="G117" s="27">
        <f>INDEX('Households England'!V$6:V$375,MATCH('Mapping HH to population waste'!$B117,'Households England'!$B$6:$B$375,0))</f>
        <v>79123</v>
      </c>
      <c r="H117" s="27">
        <f>INDEX('Households England'!W$6:W$375,MATCH('Mapping HH to population waste'!$B117,'Households England'!$B$6:$B$375,0))</f>
        <v>79099</v>
      </c>
      <c r="I117" s="27">
        <f>INDEX('Households England'!X$6:X$375,MATCH('Mapping HH to population waste'!$B117,'Households England'!$B$6:$B$375,0))</f>
        <v>79459</v>
      </c>
      <c r="J117" s="27">
        <f>INDEX('Households England'!Y$6:Y$375,MATCH('Mapping HH to population waste'!$B117,'Households England'!$B$6:$B$375,0))</f>
        <v>79806</v>
      </c>
      <c r="K117" s="27">
        <f>INDEX('Households England'!Z$6:Z$375,MATCH('Mapping HH to population waste'!$B117,'Households England'!$B$6:$B$375,0))</f>
        <v>80123</v>
      </c>
      <c r="L117" s="27">
        <f>INDEX('Mapping waste'!$A$4:$U$352,MATCH($B117,'Mapping waste'!$B$4:$B$352,0),MATCH(L$4,'Mapping waste'!$A$4:$U$4,0))*$D117</f>
        <v>0</v>
      </c>
      <c r="M117" s="27">
        <f>INDEX('Mapping waste'!$A$4:$U$352,MATCH($B117,'Mapping waste'!$B$4:$B$352,0),MATCH(M$4,'Mapping waste'!$A$4:$U$4,0))*$D117</f>
        <v>0</v>
      </c>
      <c r="N117" s="27">
        <f>INDEX('Mapping waste'!$A$4:$U$352,MATCH($B117,'Mapping waste'!$B$4:$B$352,0),MATCH(N$4,'Mapping waste'!$A$4:$U$4,0))*$D117</f>
        <v>0</v>
      </c>
      <c r="O117" s="27">
        <f>INDEX('Mapping waste'!$A$4:$U$352,MATCH($B117,'Mapping waste'!$B$4:$B$352,0),MATCH(O$4,'Mapping waste'!$A$4:$U$4,0))*$D117</f>
        <v>0</v>
      </c>
      <c r="P117" s="27">
        <f>INDEX('Mapping waste'!$A$4:$U$352,MATCH($B117,'Mapping waste'!$B$4:$B$352,0),MATCH(P$4,'Mapping waste'!$A$4:$U$4,0))*$D117</f>
        <v>0</v>
      </c>
      <c r="Q117" s="27">
        <f>INDEX('Mapping waste'!$A$4:$U$352,MATCH($B117,'Mapping waste'!$B$4:$B$352,0),MATCH(Q$4,'Mapping waste'!$A$4:$U$4,0))*$D117</f>
        <v>0</v>
      </c>
      <c r="R117" s="27">
        <f>INDEX('Mapping waste'!$A$4:$U$352,MATCH($B117,'Mapping waste'!$B$4:$B$352,0),MATCH(R$4,'Mapping waste'!$A$4:$U$4,0))*$D117</f>
        <v>79198</v>
      </c>
      <c r="S117" s="27">
        <f>INDEX('Mapping waste'!$A$4:$U$352,MATCH($B117,'Mapping waste'!$B$4:$B$352,0),MATCH(S$4,'Mapping waste'!$A$4:$U$4,0))*$D117</f>
        <v>0</v>
      </c>
      <c r="T117" s="27">
        <f>INDEX('Mapping waste'!$A$4:$U$352,MATCH($B117,'Mapping waste'!$B$4:$B$352,0),MATCH(T$4,'Mapping waste'!$A$4:$U$4,0))*$D117</f>
        <v>0</v>
      </c>
      <c r="U117" s="27">
        <f>INDEX('Mapping waste'!$A$4:$U$352,MATCH($B117,'Mapping waste'!$B$4:$B$352,0),MATCH(U$4,'Mapping waste'!$A$4:$U$4,0))*$D117</f>
        <v>0</v>
      </c>
      <c r="V117" s="27">
        <f>INDEX('Mapping waste'!$A$4:$U$352,MATCH($B117,'Mapping waste'!$B$4:$B$352,0),MATCH(V$4,'Mapping waste'!$A$4:$U$4,0))*$E117</f>
        <v>0</v>
      </c>
      <c r="W117" s="27">
        <f>INDEX('Mapping waste'!$A$4:$U$352,MATCH($B117,'Mapping waste'!$B$4:$B$352,0),MATCH(W$4,'Mapping waste'!$A$4:$U$4,0))*$E117</f>
        <v>0</v>
      </c>
      <c r="X117" s="27">
        <f>INDEX('Mapping waste'!$A$4:$U$352,MATCH($B117,'Mapping waste'!$B$4:$B$352,0),MATCH(X$4,'Mapping waste'!$A$4:$U$4,0))*$E117</f>
        <v>0</v>
      </c>
      <c r="Y117" s="27">
        <f>INDEX('Mapping waste'!$A$4:$U$352,MATCH($B117,'Mapping waste'!$B$4:$B$352,0),MATCH(Y$4,'Mapping waste'!$A$4:$U$4,0))*$E117</f>
        <v>0</v>
      </c>
      <c r="Z117" s="27">
        <f>INDEX('Mapping waste'!$A$4:$U$352,MATCH($B117,'Mapping waste'!$B$4:$B$352,0),MATCH(Z$4,'Mapping waste'!$A$4:$U$4,0))*$E117</f>
        <v>0</v>
      </c>
      <c r="AA117" s="27">
        <f>INDEX('Mapping waste'!$A$4:$U$352,MATCH($B117,'Mapping waste'!$B$4:$B$352,0),MATCH(AA$4,'Mapping waste'!$A$4:$U$4,0))*$E117</f>
        <v>0</v>
      </c>
      <c r="AB117" s="27">
        <f>INDEX('Mapping waste'!$A$4:$U$352,MATCH($B117,'Mapping waste'!$B$4:$B$352,0),MATCH(AB$4,'Mapping waste'!$A$4:$U$4,0))*$E117</f>
        <v>79173</v>
      </c>
      <c r="AC117" s="27">
        <f>INDEX('Mapping waste'!$A$4:$U$352,MATCH($B117,'Mapping waste'!$B$4:$B$352,0),MATCH(AC$4,'Mapping waste'!$A$4:$U$4,0))*$E117</f>
        <v>0</v>
      </c>
      <c r="AD117" s="27">
        <f>INDEX('Mapping waste'!$A$4:$U$352,MATCH($B117,'Mapping waste'!$B$4:$B$352,0),MATCH(AD$4,'Mapping waste'!$A$4:$U$4,0))*$E117</f>
        <v>0</v>
      </c>
      <c r="AE117" s="27">
        <f>INDEX('Mapping waste'!$A$4:$U$352,MATCH($B117,'Mapping waste'!$B$4:$B$352,0),MATCH(AE$4,'Mapping waste'!$A$4:$U$4,0))*$E117</f>
        <v>0</v>
      </c>
      <c r="AF117" s="27">
        <f>INDEX('Mapping waste'!$A$4:$U$352,MATCH($B117,'Mapping waste'!$B$4:$B$352,0),MATCH(V$4,'Mapping waste'!$A$4:$U$4,0))*$F117</f>
        <v>0</v>
      </c>
      <c r="AG117" s="27">
        <f>INDEX('Mapping waste'!$A$4:$U$352,MATCH($B117,'Mapping waste'!$B$4:$B$352,0),MATCH(W$4,'Mapping waste'!$A$4:$U$4,0))*$F117</f>
        <v>0</v>
      </c>
      <c r="AH117" s="27">
        <f>INDEX('Mapping waste'!$A$4:$U$352,MATCH($B117,'Mapping waste'!$B$4:$B$352,0),MATCH(X$4,'Mapping waste'!$A$4:$U$4,0))*$F117</f>
        <v>0</v>
      </c>
      <c r="AI117" s="27">
        <f>INDEX('Mapping waste'!$A$4:$U$352,MATCH($B117,'Mapping waste'!$B$4:$B$352,0),MATCH(Y$4,'Mapping waste'!$A$4:$U$4,0))*$F117</f>
        <v>0</v>
      </c>
      <c r="AJ117" s="27">
        <f>INDEX('Mapping waste'!$A$4:$U$352,MATCH($B117,'Mapping waste'!$B$4:$B$352,0),MATCH(Z$4,'Mapping waste'!$A$4:$U$4,0))*$F117</f>
        <v>0</v>
      </c>
      <c r="AK117" s="27">
        <f>INDEX('Mapping waste'!$A$4:$U$352,MATCH($B117,'Mapping waste'!$B$4:$B$352,0),MATCH(AA$4,'Mapping waste'!$A$4:$U$4,0))*$F117</f>
        <v>0</v>
      </c>
      <c r="AL117" s="27">
        <f>INDEX('Mapping waste'!$A$4:$U$352,MATCH($B117,'Mapping waste'!$B$4:$B$352,0),MATCH(AB$4,'Mapping waste'!$A$4:$U$4,0))*$F117</f>
        <v>79131</v>
      </c>
      <c r="AM117" s="27">
        <f>INDEX('Mapping waste'!$A$4:$U$352,MATCH($B117,'Mapping waste'!$B$4:$B$352,0),MATCH(AC$4,'Mapping waste'!$A$4:$U$4,0))*$F117</f>
        <v>0</v>
      </c>
      <c r="AN117" s="27">
        <f>INDEX('Mapping waste'!$A$4:$U$352,MATCH($B117,'Mapping waste'!$B$4:$B$352,0),MATCH(AD$4,'Mapping waste'!$A$4:$U$4,0))*$F117</f>
        <v>0</v>
      </c>
      <c r="AO117" s="27">
        <f>INDEX('Mapping waste'!$A$4:$U$352,MATCH($B117,'Mapping waste'!$B$4:$B$352,0),MATCH(AE$4,'Mapping waste'!$A$4:$U$4,0))*$F117</f>
        <v>0</v>
      </c>
      <c r="AP117" s="27">
        <f>INDEX('Mapping waste'!$A$4:$U$352,MATCH($B117,'Mapping waste'!$B$4:$B$352,0),MATCH(AF$4,'Mapping waste'!$A$4:$U$4,0))*$G117</f>
        <v>0</v>
      </c>
      <c r="AQ117" s="27">
        <f>INDEX('Mapping waste'!$A$4:$U$352,MATCH($B117,'Mapping waste'!$B$4:$B$352,0),MATCH(AG$4,'Mapping waste'!$A$4:$U$4,0))*$G117</f>
        <v>0</v>
      </c>
      <c r="AR117" s="27">
        <f>INDEX('Mapping waste'!$A$4:$U$352,MATCH($B117,'Mapping waste'!$B$4:$B$352,0),MATCH(AH$4,'Mapping waste'!$A$4:$U$4,0))*$G117</f>
        <v>0</v>
      </c>
      <c r="AS117" s="27">
        <f>INDEX('Mapping waste'!$A$4:$U$352,MATCH($B117,'Mapping waste'!$B$4:$B$352,0),MATCH(AI$4,'Mapping waste'!$A$4:$U$4,0))*$G117</f>
        <v>0</v>
      </c>
      <c r="AT117" s="27">
        <f>INDEX('Mapping waste'!$A$4:$U$352,MATCH($B117,'Mapping waste'!$B$4:$B$352,0),MATCH(AJ$4,'Mapping waste'!$A$4:$U$4,0))*$G117</f>
        <v>0</v>
      </c>
      <c r="AU117" s="27">
        <f>INDEX('Mapping waste'!$A$4:$U$352,MATCH($B117,'Mapping waste'!$B$4:$B$352,0),MATCH(AK$4,'Mapping waste'!$A$4:$U$4,0))*$G117</f>
        <v>0</v>
      </c>
      <c r="AV117" s="27">
        <f>INDEX('Mapping waste'!$A$4:$U$352,MATCH($B117,'Mapping waste'!$B$4:$B$352,0),MATCH(AL$4,'Mapping waste'!$A$4:$U$4,0))*$G117</f>
        <v>79123</v>
      </c>
      <c r="AW117" s="27">
        <f>INDEX('Mapping waste'!$A$4:$U$352,MATCH($B117,'Mapping waste'!$B$4:$B$352,0),MATCH(AM$4,'Mapping waste'!$A$4:$U$4,0))*$G117</f>
        <v>0</v>
      </c>
      <c r="AX117" s="27">
        <f>INDEX('Mapping waste'!$A$4:$U$352,MATCH($B117,'Mapping waste'!$B$4:$B$352,0),MATCH(AN$4,'Mapping waste'!$A$4:$U$4,0))*$G117</f>
        <v>0</v>
      </c>
      <c r="AY117" s="27">
        <f>INDEX('Mapping waste'!$A$4:$U$352,MATCH($B117,'Mapping waste'!$B$4:$B$352,0),MATCH(AO$4,'Mapping waste'!$A$4:$U$4,0))*$G117</f>
        <v>0</v>
      </c>
      <c r="AZ117" s="27">
        <f>INDEX('Mapping waste'!$A$4:$U$352,MATCH($B117,'Mapping waste'!$B$4:$B$352,0),MATCH(AP$4,'Mapping waste'!$A$4:$U$4,0))*$H117</f>
        <v>0</v>
      </c>
      <c r="BA117" s="27">
        <f>INDEX('Mapping waste'!$A$4:$U$352,MATCH($B117,'Mapping waste'!$B$4:$B$352,0),MATCH(AQ$4,'Mapping waste'!$A$4:$U$4,0))*$H117</f>
        <v>0</v>
      </c>
      <c r="BB117" s="27">
        <f>INDEX('Mapping waste'!$A$4:$U$352,MATCH($B117,'Mapping waste'!$B$4:$B$352,0),MATCH(AR$4,'Mapping waste'!$A$4:$U$4,0))*$H117</f>
        <v>0</v>
      </c>
      <c r="BC117" s="27">
        <f>INDEX('Mapping waste'!$A$4:$U$352,MATCH($B117,'Mapping waste'!$B$4:$B$352,0),MATCH(AS$4,'Mapping waste'!$A$4:$U$4,0))*$H117</f>
        <v>0</v>
      </c>
      <c r="BD117" s="27">
        <f>INDEX('Mapping waste'!$A$4:$U$352,MATCH($B117,'Mapping waste'!$B$4:$B$352,0),MATCH(AT$4,'Mapping waste'!$A$4:$U$4,0))*$H117</f>
        <v>0</v>
      </c>
      <c r="BE117" s="27">
        <f>INDEX('Mapping waste'!$A$4:$U$352,MATCH($B117,'Mapping waste'!$B$4:$B$352,0),MATCH(AU$4,'Mapping waste'!$A$4:$U$4,0))*$H117</f>
        <v>0</v>
      </c>
      <c r="BF117" s="27">
        <f>INDEX('Mapping waste'!$A$4:$U$352,MATCH($B117,'Mapping waste'!$B$4:$B$352,0),MATCH(AV$4,'Mapping waste'!$A$4:$U$4,0))*$H117</f>
        <v>79099</v>
      </c>
      <c r="BG117" s="27">
        <f>INDEX('Mapping waste'!$A$4:$U$352,MATCH($B117,'Mapping waste'!$B$4:$B$352,0),MATCH(AW$4,'Mapping waste'!$A$4:$U$4,0))*$H117</f>
        <v>0</v>
      </c>
      <c r="BH117" s="27">
        <f>INDEX('Mapping waste'!$A$4:$U$352,MATCH($B117,'Mapping waste'!$B$4:$B$352,0),MATCH(AX$4,'Mapping waste'!$A$4:$U$4,0))*$H117</f>
        <v>0</v>
      </c>
      <c r="BI117" s="27">
        <f>INDEX('Mapping waste'!$A$4:$U$352,MATCH($B117,'Mapping waste'!$B$4:$B$352,0),MATCH(AY$4,'Mapping waste'!$A$4:$U$4,0))*$H117</f>
        <v>0</v>
      </c>
      <c r="BJ117" s="27">
        <f>INDEX('Mapping waste'!$A$4:$U$352,MATCH($B117,'Mapping waste'!$B$4:$B$352,0),MATCH(AZ$4,'Mapping waste'!$A$4:$U$4,0))*$I117</f>
        <v>0</v>
      </c>
      <c r="BK117" s="27">
        <f>INDEX('Mapping waste'!$A$4:$U$352,MATCH($B117,'Mapping waste'!$B$4:$B$352,0),MATCH(BA$4,'Mapping waste'!$A$4:$U$4,0))*$I117</f>
        <v>0</v>
      </c>
      <c r="BL117" s="27">
        <f>INDEX('Mapping waste'!$A$4:$U$352,MATCH($B117,'Mapping waste'!$B$4:$B$352,0),MATCH(BB$4,'Mapping waste'!$A$4:$U$4,0))*$I117</f>
        <v>0</v>
      </c>
      <c r="BM117" s="27">
        <f>INDEX('Mapping waste'!$A$4:$U$352,MATCH($B117,'Mapping waste'!$B$4:$B$352,0),MATCH(BC$4,'Mapping waste'!$A$4:$U$4,0))*$I117</f>
        <v>0</v>
      </c>
      <c r="BN117" s="27">
        <f>INDEX('Mapping waste'!$A$4:$U$352,MATCH($B117,'Mapping waste'!$B$4:$B$352,0),MATCH(BD$4,'Mapping waste'!$A$4:$U$4,0))*$I117</f>
        <v>0</v>
      </c>
      <c r="BO117" s="27">
        <f>INDEX('Mapping waste'!$A$4:$U$352,MATCH($B117,'Mapping waste'!$B$4:$B$352,0),MATCH(BE$4,'Mapping waste'!$A$4:$U$4,0))*$I117</f>
        <v>0</v>
      </c>
      <c r="BP117" s="27">
        <f>INDEX('Mapping waste'!$A$4:$U$352,MATCH($B117,'Mapping waste'!$B$4:$B$352,0),MATCH(BF$4,'Mapping waste'!$A$4:$U$4,0))*$I117</f>
        <v>79459</v>
      </c>
      <c r="BQ117" s="27">
        <f>INDEX('Mapping waste'!$A$4:$U$352,MATCH($B117,'Mapping waste'!$B$4:$B$352,0),MATCH(BG$4,'Mapping waste'!$A$4:$U$4,0))*$I117</f>
        <v>0</v>
      </c>
      <c r="BR117" s="27">
        <f>INDEX('Mapping waste'!$A$4:$U$352,MATCH($B117,'Mapping waste'!$B$4:$B$352,0),MATCH(BH$4,'Mapping waste'!$A$4:$U$4,0))*$I117</f>
        <v>0</v>
      </c>
      <c r="BS117" s="27">
        <f>INDEX('Mapping waste'!$A$4:$U$352,MATCH($B117,'Mapping waste'!$B$4:$B$352,0),MATCH(BI$4,'Mapping waste'!$A$4:$U$4,0))*$I117</f>
        <v>0</v>
      </c>
      <c r="BT117" s="27">
        <f>INDEX('Mapping waste'!$A$4:$U$352,MATCH($B117,'Mapping waste'!$B$4:$B$352,0),MATCH(BJ$4,'Mapping waste'!$A$4:$U$4,0))*$J117</f>
        <v>0</v>
      </c>
      <c r="BU117" s="27">
        <f>INDEX('Mapping waste'!$A$4:$U$352,MATCH($B117,'Mapping waste'!$B$4:$B$352,0),MATCH(BK$4,'Mapping waste'!$A$4:$U$4,0))*$J117</f>
        <v>0</v>
      </c>
      <c r="BV117" s="27">
        <f>INDEX('Mapping waste'!$A$4:$U$352,MATCH($B117,'Mapping waste'!$B$4:$B$352,0),MATCH(BL$4,'Mapping waste'!$A$4:$U$4,0))*$J117</f>
        <v>0</v>
      </c>
      <c r="BW117" s="27">
        <f>INDEX('Mapping waste'!$A$4:$U$352,MATCH($B117,'Mapping waste'!$B$4:$B$352,0),MATCH(BM$4,'Mapping waste'!$A$4:$U$4,0))*$J117</f>
        <v>0</v>
      </c>
      <c r="BX117" s="27">
        <f>INDEX('Mapping waste'!$A$4:$U$352,MATCH($B117,'Mapping waste'!$B$4:$B$352,0),MATCH(BN$4,'Mapping waste'!$A$4:$U$4,0))*$J117</f>
        <v>0</v>
      </c>
      <c r="BY117" s="27">
        <f>INDEX('Mapping waste'!$A$4:$U$352,MATCH($B117,'Mapping waste'!$B$4:$B$352,0),MATCH(BO$4,'Mapping waste'!$A$4:$U$4,0))*$J117</f>
        <v>0</v>
      </c>
      <c r="BZ117" s="27">
        <f>INDEX('Mapping waste'!$A$4:$U$352,MATCH($B117,'Mapping waste'!$B$4:$B$352,0),MATCH(BP$4,'Mapping waste'!$A$4:$U$4,0))*$J117</f>
        <v>79806</v>
      </c>
      <c r="CA117" s="27">
        <f>INDEX('Mapping waste'!$A$4:$U$352,MATCH($B117,'Mapping waste'!$B$4:$B$352,0),MATCH(BQ$4,'Mapping waste'!$A$4:$U$4,0))*$J117</f>
        <v>0</v>
      </c>
      <c r="CB117" s="27">
        <f>INDEX('Mapping waste'!$A$4:$U$352,MATCH($B117,'Mapping waste'!$B$4:$B$352,0),MATCH(BR$4,'Mapping waste'!$A$4:$U$4,0))*$J117</f>
        <v>0</v>
      </c>
      <c r="CC117" s="27">
        <f>INDEX('Mapping waste'!$A$4:$U$352,MATCH($B117,'Mapping waste'!$B$4:$B$352,0),MATCH(BS$4,'Mapping waste'!$A$4:$U$4,0))*$J117</f>
        <v>0</v>
      </c>
      <c r="CD117" s="27">
        <f>INDEX('Mapping waste'!$A$4:$U$352,MATCH($B117,'Mapping waste'!$B$4:$B$352,0),MATCH(BT$4,'Mapping waste'!$A$4:$U$4,0))*$K117</f>
        <v>0</v>
      </c>
      <c r="CE117" s="27">
        <f>INDEX('Mapping waste'!$A$4:$U$352,MATCH($B117,'Mapping waste'!$B$4:$B$352,0),MATCH(BU$4,'Mapping waste'!$A$4:$U$4,0))*$K117</f>
        <v>0</v>
      </c>
      <c r="CF117" s="27">
        <f>INDEX('Mapping waste'!$A$4:$U$352,MATCH($B117,'Mapping waste'!$B$4:$B$352,0),MATCH(BV$4,'Mapping waste'!$A$4:$U$4,0))*$K117</f>
        <v>0</v>
      </c>
      <c r="CG117" s="27">
        <f>INDEX('Mapping waste'!$A$4:$U$352,MATCH($B117,'Mapping waste'!$B$4:$B$352,0),MATCH(BW$4,'Mapping waste'!$A$4:$U$4,0))*$K117</f>
        <v>0</v>
      </c>
      <c r="CH117" s="27">
        <f>INDEX('Mapping waste'!$A$4:$U$352,MATCH($B117,'Mapping waste'!$B$4:$B$352,0),MATCH(BX$4,'Mapping waste'!$A$4:$U$4,0))*$K117</f>
        <v>0</v>
      </c>
      <c r="CI117" s="27">
        <f>INDEX('Mapping waste'!$A$4:$U$352,MATCH($B117,'Mapping waste'!$B$4:$B$352,0),MATCH(BY$4,'Mapping waste'!$A$4:$U$4,0))*$K117</f>
        <v>0</v>
      </c>
      <c r="CJ117" s="27">
        <f>INDEX('Mapping waste'!$A$4:$U$352,MATCH($B117,'Mapping waste'!$B$4:$B$352,0),MATCH(BZ$4,'Mapping waste'!$A$4:$U$4,0))*$K117</f>
        <v>80123</v>
      </c>
      <c r="CK117" s="27">
        <f>INDEX('Mapping waste'!$A$4:$U$352,MATCH($B117,'Mapping waste'!$B$4:$B$352,0),MATCH(CA$4,'Mapping waste'!$A$4:$U$4,0))*$K117</f>
        <v>0</v>
      </c>
      <c r="CL117" s="27">
        <f>INDEX('Mapping waste'!$A$4:$U$352,MATCH($B117,'Mapping waste'!$B$4:$B$352,0),MATCH(CB$4,'Mapping waste'!$A$4:$U$4,0))*$K117</f>
        <v>0</v>
      </c>
      <c r="CM117" s="27">
        <f>INDEX('Mapping waste'!$A$4:$U$352,MATCH($B117,'Mapping waste'!$B$4:$B$352,0),MATCH(CC$4,'Mapping waste'!$A$4:$U$4,0))*$K117</f>
        <v>0</v>
      </c>
    </row>
    <row r="118" spans="1:91" x14ac:dyDescent="0.2">
      <c r="A118" s="26" t="s">
        <v>513</v>
      </c>
      <c r="B118" s="26" t="s">
        <v>514</v>
      </c>
      <c r="C118" s="26" t="s">
        <v>24</v>
      </c>
      <c r="D118" s="27">
        <f>INDEX('Households England'!S$6:S$375,MATCH('Mapping HH to population waste'!$B118,'Households England'!$B$6:$B$375,0))</f>
        <v>111991</v>
      </c>
      <c r="E118" s="27">
        <f>INDEX('Households England'!T$6:T$375,MATCH('Mapping HH to population waste'!$B118,'Households England'!$B$6:$B$375,0))</f>
        <v>112890</v>
      </c>
      <c r="F118" s="27">
        <f>INDEX('Households England'!U$6:U$375,MATCH('Mapping HH to population waste'!$B118,'Households England'!$B$6:$B$375,0))</f>
        <v>113761</v>
      </c>
      <c r="G118" s="27">
        <f>INDEX('Households England'!V$6:V$375,MATCH('Mapping HH to population waste'!$B118,'Households England'!$B$6:$B$375,0))</f>
        <v>114404</v>
      </c>
      <c r="H118" s="27">
        <f>INDEX('Households England'!W$6:W$375,MATCH('Mapping HH to population waste'!$B118,'Households England'!$B$6:$B$375,0))</f>
        <v>114867</v>
      </c>
      <c r="I118" s="27">
        <f>INDEX('Households England'!X$6:X$375,MATCH('Mapping HH to population waste'!$B118,'Households England'!$B$6:$B$375,0))</f>
        <v>116569</v>
      </c>
      <c r="J118" s="27">
        <f>INDEX('Households England'!Y$6:Y$375,MATCH('Mapping HH to population waste'!$B118,'Households England'!$B$6:$B$375,0))</f>
        <v>118148</v>
      </c>
      <c r="K118" s="27">
        <f>INDEX('Households England'!Z$6:Z$375,MATCH('Mapping HH to population waste'!$B118,'Households England'!$B$6:$B$375,0))</f>
        <v>119604</v>
      </c>
      <c r="L118" s="27">
        <f>INDEX('Mapping waste'!$A$4:$U$352,MATCH($B118,'Mapping waste'!$B$4:$B$352,0),MATCH(L$4,'Mapping waste'!$A$4:$U$4,0))*$D118</f>
        <v>0</v>
      </c>
      <c r="M118" s="27">
        <f>INDEX('Mapping waste'!$A$4:$U$352,MATCH($B118,'Mapping waste'!$B$4:$B$352,0),MATCH(M$4,'Mapping waste'!$A$4:$U$4,0))*$D118</f>
        <v>0</v>
      </c>
      <c r="N118" s="27">
        <f>INDEX('Mapping waste'!$A$4:$U$352,MATCH($B118,'Mapping waste'!$B$4:$B$352,0),MATCH(N$4,'Mapping waste'!$A$4:$U$4,0))*$D118</f>
        <v>0</v>
      </c>
      <c r="O118" s="27">
        <f>INDEX('Mapping waste'!$A$4:$U$352,MATCH($B118,'Mapping waste'!$B$4:$B$352,0),MATCH(O$4,'Mapping waste'!$A$4:$U$4,0))*$D118</f>
        <v>0</v>
      </c>
      <c r="P118" s="27">
        <f>INDEX('Mapping waste'!$A$4:$U$352,MATCH($B118,'Mapping waste'!$B$4:$B$352,0),MATCH(P$4,'Mapping waste'!$A$4:$U$4,0))*$D118</f>
        <v>0</v>
      </c>
      <c r="Q118" s="27">
        <f>INDEX('Mapping waste'!$A$4:$U$352,MATCH($B118,'Mapping waste'!$B$4:$B$352,0),MATCH(Q$4,'Mapping waste'!$A$4:$U$4,0))*$D118</f>
        <v>0</v>
      </c>
      <c r="R118" s="27">
        <f>INDEX('Mapping waste'!$A$4:$U$352,MATCH($B118,'Mapping waste'!$B$4:$B$352,0),MATCH(R$4,'Mapping waste'!$A$4:$U$4,0))*$D118</f>
        <v>111991</v>
      </c>
      <c r="S118" s="27">
        <f>INDEX('Mapping waste'!$A$4:$U$352,MATCH($B118,'Mapping waste'!$B$4:$B$352,0),MATCH(S$4,'Mapping waste'!$A$4:$U$4,0))*$D118</f>
        <v>0</v>
      </c>
      <c r="T118" s="27">
        <f>INDEX('Mapping waste'!$A$4:$U$352,MATCH($B118,'Mapping waste'!$B$4:$B$352,0),MATCH(T$4,'Mapping waste'!$A$4:$U$4,0))*$D118</f>
        <v>0</v>
      </c>
      <c r="U118" s="27">
        <f>INDEX('Mapping waste'!$A$4:$U$352,MATCH($B118,'Mapping waste'!$B$4:$B$352,0),MATCH(U$4,'Mapping waste'!$A$4:$U$4,0))*$D118</f>
        <v>0</v>
      </c>
      <c r="V118" s="27">
        <f>INDEX('Mapping waste'!$A$4:$U$352,MATCH($B118,'Mapping waste'!$B$4:$B$352,0),MATCH(V$4,'Mapping waste'!$A$4:$U$4,0))*$E118</f>
        <v>0</v>
      </c>
      <c r="W118" s="27">
        <f>INDEX('Mapping waste'!$A$4:$U$352,MATCH($B118,'Mapping waste'!$B$4:$B$352,0),MATCH(W$4,'Mapping waste'!$A$4:$U$4,0))*$E118</f>
        <v>0</v>
      </c>
      <c r="X118" s="27">
        <f>INDEX('Mapping waste'!$A$4:$U$352,MATCH($B118,'Mapping waste'!$B$4:$B$352,0),MATCH(X$4,'Mapping waste'!$A$4:$U$4,0))*$E118</f>
        <v>0</v>
      </c>
      <c r="Y118" s="27">
        <f>INDEX('Mapping waste'!$A$4:$U$352,MATCH($B118,'Mapping waste'!$B$4:$B$352,0),MATCH(Y$4,'Mapping waste'!$A$4:$U$4,0))*$E118</f>
        <v>0</v>
      </c>
      <c r="Z118" s="27">
        <f>INDEX('Mapping waste'!$A$4:$U$352,MATCH($B118,'Mapping waste'!$B$4:$B$352,0),MATCH(Z$4,'Mapping waste'!$A$4:$U$4,0))*$E118</f>
        <v>0</v>
      </c>
      <c r="AA118" s="27">
        <f>INDEX('Mapping waste'!$A$4:$U$352,MATCH($B118,'Mapping waste'!$B$4:$B$352,0),MATCH(AA$4,'Mapping waste'!$A$4:$U$4,0))*$E118</f>
        <v>0</v>
      </c>
      <c r="AB118" s="27">
        <f>INDEX('Mapping waste'!$A$4:$U$352,MATCH($B118,'Mapping waste'!$B$4:$B$352,0),MATCH(AB$4,'Mapping waste'!$A$4:$U$4,0))*$E118</f>
        <v>112890</v>
      </c>
      <c r="AC118" s="27">
        <f>INDEX('Mapping waste'!$A$4:$U$352,MATCH($B118,'Mapping waste'!$B$4:$B$352,0),MATCH(AC$4,'Mapping waste'!$A$4:$U$4,0))*$E118</f>
        <v>0</v>
      </c>
      <c r="AD118" s="27">
        <f>INDEX('Mapping waste'!$A$4:$U$352,MATCH($B118,'Mapping waste'!$B$4:$B$352,0),MATCH(AD$4,'Mapping waste'!$A$4:$U$4,0))*$E118</f>
        <v>0</v>
      </c>
      <c r="AE118" s="27">
        <f>INDEX('Mapping waste'!$A$4:$U$352,MATCH($B118,'Mapping waste'!$B$4:$B$352,0),MATCH(AE$4,'Mapping waste'!$A$4:$U$4,0))*$E118</f>
        <v>0</v>
      </c>
      <c r="AF118" s="27">
        <f>INDEX('Mapping waste'!$A$4:$U$352,MATCH($B118,'Mapping waste'!$B$4:$B$352,0),MATCH(V$4,'Mapping waste'!$A$4:$U$4,0))*$F118</f>
        <v>0</v>
      </c>
      <c r="AG118" s="27">
        <f>INDEX('Mapping waste'!$A$4:$U$352,MATCH($B118,'Mapping waste'!$B$4:$B$352,0),MATCH(W$4,'Mapping waste'!$A$4:$U$4,0))*$F118</f>
        <v>0</v>
      </c>
      <c r="AH118" s="27">
        <f>INDEX('Mapping waste'!$A$4:$U$352,MATCH($B118,'Mapping waste'!$B$4:$B$352,0),MATCH(X$4,'Mapping waste'!$A$4:$U$4,0))*$F118</f>
        <v>0</v>
      </c>
      <c r="AI118" s="27">
        <f>INDEX('Mapping waste'!$A$4:$U$352,MATCH($B118,'Mapping waste'!$B$4:$B$352,0),MATCH(Y$4,'Mapping waste'!$A$4:$U$4,0))*$F118</f>
        <v>0</v>
      </c>
      <c r="AJ118" s="27">
        <f>INDEX('Mapping waste'!$A$4:$U$352,MATCH($B118,'Mapping waste'!$B$4:$B$352,0),MATCH(Z$4,'Mapping waste'!$A$4:$U$4,0))*$F118</f>
        <v>0</v>
      </c>
      <c r="AK118" s="27">
        <f>INDEX('Mapping waste'!$A$4:$U$352,MATCH($B118,'Mapping waste'!$B$4:$B$352,0),MATCH(AA$4,'Mapping waste'!$A$4:$U$4,0))*$F118</f>
        <v>0</v>
      </c>
      <c r="AL118" s="27">
        <f>INDEX('Mapping waste'!$A$4:$U$352,MATCH($B118,'Mapping waste'!$B$4:$B$352,0),MATCH(AB$4,'Mapping waste'!$A$4:$U$4,0))*$F118</f>
        <v>113761</v>
      </c>
      <c r="AM118" s="27">
        <f>INDEX('Mapping waste'!$A$4:$U$352,MATCH($B118,'Mapping waste'!$B$4:$B$352,0),MATCH(AC$4,'Mapping waste'!$A$4:$U$4,0))*$F118</f>
        <v>0</v>
      </c>
      <c r="AN118" s="27">
        <f>INDEX('Mapping waste'!$A$4:$U$352,MATCH($B118,'Mapping waste'!$B$4:$B$352,0),MATCH(AD$4,'Mapping waste'!$A$4:$U$4,0))*$F118</f>
        <v>0</v>
      </c>
      <c r="AO118" s="27">
        <f>INDEX('Mapping waste'!$A$4:$U$352,MATCH($B118,'Mapping waste'!$B$4:$B$352,0),MATCH(AE$4,'Mapping waste'!$A$4:$U$4,0))*$F118</f>
        <v>0</v>
      </c>
      <c r="AP118" s="27">
        <f>INDEX('Mapping waste'!$A$4:$U$352,MATCH($B118,'Mapping waste'!$B$4:$B$352,0),MATCH(AF$4,'Mapping waste'!$A$4:$U$4,0))*$G118</f>
        <v>0</v>
      </c>
      <c r="AQ118" s="27">
        <f>INDEX('Mapping waste'!$A$4:$U$352,MATCH($B118,'Mapping waste'!$B$4:$B$352,0),MATCH(AG$4,'Mapping waste'!$A$4:$U$4,0))*$G118</f>
        <v>0</v>
      </c>
      <c r="AR118" s="27">
        <f>INDEX('Mapping waste'!$A$4:$U$352,MATCH($B118,'Mapping waste'!$B$4:$B$352,0),MATCH(AH$4,'Mapping waste'!$A$4:$U$4,0))*$G118</f>
        <v>0</v>
      </c>
      <c r="AS118" s="27">
        <f>INDEX('Mapping waste'!$A$4:$U$352,MATCH($B118,'Mapping waste'!$B$4:$B$352,0),MATCH(AI$4,'Mapping waste'!$A$4:$U$4,0))*$G118</f>
        <v>0</v>
      </c>
      <c r="AT118" s="27">
        <f>INDEX('Mapping waste'!$A$4:$U$352,MATCH($B118,'Mapping waste'!$B$4:$B$352,0),MATCH(AJ$4,'Mapping waste'!$A$4:$U$4,0))*$G118</f>
        <v>0</v>
      </c>
      <c r="AU118" s="27">
        <f>INDEX('Mapping waste'!$A$4:$U$352,MATCH($B118,'Mapping waste'!$B$4:$B$352,0),MATCH(AK$4,'Mapping waste'!$A$4:$U$4,0))*$G118</f>
        <v>0</v>
      </c>
      <c r="AV118" s="27">
        <f>INDEX('Mapping waste'!$A$4:$U$352,MATCH($B118,'Mapping waste'!$B$4:$B$352,0),MATCH(AL$4,'Mapping waste'!$A$4:$U$4,0))*$G118</f>
        <v>114404</v>
      </c>
      <c r="AW118" s="27">
        <f>INDEX('Mapping waste'!$A$4:$U$352,MATCH($B118,'Mapping waste'!$B$4:$B$352,0),MATCH(AM$4,'Mapping waste'!$A$4:$U$4,0))*$G118</f>
        <v>0</v>
      </c>
      <c r="AX118" s="27">
        <f>INDEX('Mapping waste'!$A$4:$U$352,MATCH($B118,'Mapping waste'!$B$4:$B$352,0),MATCH(AN$4,'Mapping waste'!$A$4:$U$4,0))*$G118</f>
        <v>0</v>
      </c>
      <c r="AY118" s="27">
        <f>INDEX('Mapping waste'!$A$4:$U$352,MATCH($B118,'Mapping waste'!$B$4:$B$352,0),MATCH(AO$4,'Mapping waste'!$A$4:$U$4,0))*$G118</f>
        <v>0</v>
      </c>
      <c r="AZ118" s="27">
        <f>INDEX('Mapping waste'!$A$4:$U$352,MATCH($B118,'Mapping waste'!$B$4:$B$352,0),MATCH(AP$4,'Mapping waste'!$A$4:$U$4,0))*$H118</f>
        <v>0</v>
      </c>
      <c r="BA118" s="27">
        <f>INDEX('Mapping waste'!$A$4:$U$352,MATCH($B118,'Mapping waste'!$B$4:$B$352,0),MATCH(AQ$4,'Mapping waste'!$A$4:$U$4,0))*$H118</f>
        <v>0</v>
      </c>
      <c r="BB118" s="27">
        <f>INDEX('Mapping waste'!$A$4:$U$352,MATCH($B118,'Mapping waste'!$B$4:$B$352,0),MATCH(AR$4,'Mapping waste'!$A$4:$U$4,0))*$H118</f>
        <v>0</v>
      </c>
      <c r="BC118" s="27">
        <f>INDEX('Mapping waste'!$A$4:$U$352,MATCH($B118,'Mapping waste'!$B$4:$B$352,0),MATCH(AS$4,'Mapping waste'!$A$4:$U$4,0))*$H118</f>
        <v>0</v>
      </c>
      <c r="BD118" s="27">
        <f>INDEX('Mapping waste'!$A$4:$U$352,MATCH($B118,'Mapping waste'!$B$4:$B$352,0),MATCH(AT$4,'Mapping waste'!$A$4:$U$4,0))*$H118</f>
        <v>0</v>
      </c>
      <c r="BE118" s="27">
        <f>INDEX('Mapping waste'!$A$4:$U$352,MATCH($B118,'Mapping waste'!$B$4:$B$352,0),MATCH(AU$4,'Mapping waste'!$A$4:$U$4,0))*$H118</f>
        <v>0</v>
      </c>
      <c r="BF118" s="27">
        <f>INDEX('Mapping waste'!$A$4:$U$352,MATCH($B118,'Mapping waste'!$B$4:$B$352,0),MATCH(AV$4,'Mapping waste'!$A$4:$U$4,0))*$H118</f>
        <v>114867</v>
      </c>
      <c r="BG118" s="27">
        <f>INDEX('Mapping waste'!$A$4:$U$352,MATCH($B118,'Mapping waste'!$B$4:$B$352,0),MATCH(AW$4,'Mapping waste'!$A$4:$U$4,0))*$H118</f>
        <v>0</v>
      </c>
      <c r="BH118" s="27">
        <f>INDEX('Mapping waste'!$A$4:$U$352,MATCH($B118,'Mapping waste'!$B$4:$B$352,0),MATCH(AX$4,'Mapping waste'!$A$4:$U$4,0))*$H118</f>
        <v>0</v>
      </c>
      <c r="BI118" s="27">
        <f>INDEX('Mapping waste'!$A$4:$U$352,MATCH($B118,'Mapping waste'!$B$4:$B$352,0),MATCH(AY$4,'Mapping waste'!$A$4:$U$4,0))*$H118</f>
        <v>0</v>
      </c>
      <c r="BJ118" s="27">
        <f>INDEX('Mapping waste'!$A$4:$U$352,MATCH($B118,'Mapping waste'!$B$4:$B$352,0),MATCH(AZ$4,'Mapping waste'!$A$4:$U$4,0))*$I118</f>
        <v>0</v>
      </c>
      <c r="BK118" s="27">
        <f>INDEX('Mapping waste'!$A$4:$U$352,MATCH($B118,'Mapping waste'!$B$4:$B$352,0),MATCH(BA$4,'Mapping waste'!$A$4:$U$4,0))*$I118</f>
        <v>0</v>
      </c>
      <c r="BL118" s="27">
        <f>INDEX('Mapping waste'!$A$4:$U$352,MATCH($B118,'Mapping waste'!$B$4:$B$352,0),MATCH(BB$4,'Mapping waste'!$A$4:$U$4,0))*$I118</f>
        <v>0</v>
      </c>
      <c r="BM118" s="27">
        <f>INDEX('Mapping waste'!$A$4:$U$352,MATCH($B118,'Mapping waste'!$B$4:$B$352,0),MATCH(BC$4,'Mapping waste'!$A$4:$U$4,0))*$I118</f>
        <v>0</v>
      </c>
      <c r="BN118" s="27">
        <f>INDEX('Mapping waste'!$A$4:$U$352,MATCH($B118,'Mapping waste'!$B$4:$B$352,0),MATCH(BD$4,'Mapping waste'!$A$4:$U$4,0))*$I118</f>
        <v>0</v>
      </c>
      <c r="BO118" s="27">
        <f>INDEX('Mapping waste'!$A$4:$U$352,MATCH($B118,'Mapping waste'!$B$4:$B$352,0),MATCH(BE$4,'Mapping waste'!$A$4:$U$4,0))*$I118</f>
        <v>0</v>
      </c>
      <c r="BP118" s="27">
        <f>INDEX('Mapping waste'!$A$4:$U$352,MATCH($B118,'Mapping waste'!$B$4:$B$352,0),MATCH(BF$4,'Mapping waste'!$A$4:$U$4,0))*$I118</f>
        <v>116569</v>
      </c>
      <c r="BQ118" s="27">
        <f>INDEX('Mapping waste'!$A$4:$U$352,MATCH($B118,'Mapping waste'!$B$4:$B$352,0),MATCH(BG$4,'Mapping waste'!$A$4:$U$4,0))*$I118</f>
        <v>0</v>
      </c>
      <c r="BR118" s="27">
        <f>INDEX('Mapping waste'!$A$4:$U$352,MATCH($B118,'Mapping waste'!$B$4:$B$352,0),MATCH(BH$4,'Mapping waste'!$A$4:$U$4,0))*$I118</f>
        <v>0</v>
      </c>
      <c r="BS118" s="27">
        <f>INDEX('Mapping waste'!$A$4:$U$352,MATCH($B118,'Mapping waste'!$B$4:$B$352,0),MATCH(BI$4,'Mapping waste'!$A$4:$U$4,0))*$I118</f>
        <v>0</v>
      </c>
      <c r="BT118" s="27">
        <f>INDEX('Mapping waste'!$A$4:$U$352,MATCH($B118,'Mapping waste'!$B$4:$B$352,0),MATCH(BJ$4,'Mapping waste'!$A$4:$U$4,0))*$J118</f>
        <v>0</v>
      </c>
      <c r="BU118" s="27">
        <f>INDEX('Mapping waste'!$A$4:$U$352,MATCH($B118,'Mapping waste'!$B$4:$B$352,0),MATCH(BK$4,'Mapping waste'!$A$4:$U$4,0))*$J118</f>
        <v>0</v>
      </c>
      <c r="BV118" s="27">
        <f>INDEX('Mapping waste'!$A$4:$U$352,MATCH($B118,'Mapping waste'!$B$4:$B$352,0),MATCH(BL$4,'Mapping waste'!$A$4:$U$4,0))*$J118</f>
        <v>0</v>
      </c>
      <c r="BW118" s="27">
        <f>INDEX('Mapping waste'!$A$4:$U$352,MATCH($B118,'Mapping waste'!$B$4:$B$352,0),MATCH(BM$4,'Mapping waste'!$A$4:$U$4,0))*$J118</f>
        <v>0</v>
      </c>
      <c r="BX118" s="27">
        <f>INDEX('Mapping waste'!$A$4:$U$352,MATCH($B118,'Mapping waste'!$B$4:$B$352,0),MATCH(BN$4,'Mapping waste'!$A$4:$U$4,0))*$J118</f>
        <v>0</v>
      </c>
      <c r="BY118" s="27">
        <f>INDEX('Mapping waste'!$A$4:$U$352,MATCH($B118,'Mapping waste'!$B$4:$B$352,0),MATCH(BO$4,'Mapping waste'!$A$4:$U$4,0))*$J118</f>
        <v>0</v>
      </c>
      <c r="BZ118" s="27">
        <f>INDEX('Mapping waste'!$A$4:$U$352,MATCH($B118,'Mapping waste'!$B$4:$B$352,0),MATCH(BP$4,'Mapping waste'!$A$4:$U$4,0))*$J118</f>
        <v>118148</v>
      </c>
      <c r="CA118" s="27">
        <f>INDEX('Mapping waste'!$A$4:$U$352,MATCH($B118,'Mapping waste'!$B$4:$B$352,0),MATCH(BQ$4,'Mapping waste'!$A$4:$U$4,0))*$J118</f>
        <v>0</v>
      </c>
      <c r="CB118" s="27">
        <f>INDEX('Mapping waste'!$A$4:$U$352,MATCH($B118,'Mapping waste'!$B$4:$B$352,0),MATCH(BR$4,'Mapping waste'!$A$4:$U$4,0))*$J118</f>
        <v>0</v>
      </c>
      <c r="CC118" s="27">
        <f>INDEX('Mapping waste'!$A$4:$U$352,MATCH($B118,'Mapping waste'!$B$4:$B$352,0),MATCH(BS$4,'Mapping waste'!$A$4:$U$4,0))*$J118</f>
        <v>0</v>
      </c>
      <c r="CD118" s="27">
        <f>INDEX('Mapping waste'!$A$4:$U$352,MATCH($B118,'Mapping waste'!$B$4:$B$352,0),MATCH(BT$4,'Mapping waste'!$A$4:$U$4,0))*$K118</f>
        <v>0</v>
      </c>
      <c r="CE118" s="27">
        <f>INDEX('Mapping waste'!$A$4:$U$352,MATCH($B118,'Mapping waste'!$B$4:$B$352,0),MATCH(BU$4,'Mapping waste'!$A$4:$U$4,0))*$K118</f>
        <v>0</v>
      </c>
      <c r="CF118" s="27">
        <f>INDEX('Mapping waste'!$A$4:$U$352,MATCH($B118,'Mapping waste'!$B$4:$B$352,0),MATCH(BV$4,'Mapping waste'!$A$4:$U$4,0))*$K118</f>
        <v>0</v>
      </c>
      <c r="CG118" s="27">
        <f>INDEX('Mapping waste'!$A$4:$U$352,MATCH($B118,'Mapping waste'!$B$4:$B$352,0),MATCH(BW$4,'Mapping waste'!$A$4:$U$4,0))*$K118</f>
        <v>0</v>
      </c>
      <c r="CH118" s="27">
        <f>INDEX('Mapping waste'!$A$4:$U$352,MATCH($B118,'Mapping waste'!$B$4:$B$352,0),MATCH(BX$4,'Mapping waste'!$A$4:$U$4,0))*$K118</f>
        <v>0</v>
      </c>
      <c r="CI118" s="27">
        <f>INDEX('Mapping waste'!$A$4:$U$352,MATCH($B118,'Mapping waste'!$B$4:$B$352,0),MATCH(BY$4,'Mapping waste'!$A$4:$U$4,0))*$K118</f>
        <v>0</v>
      </c>
      <c r="CJ118" s="27">
        <f>INDEX('Mapping waste'!$A$4:$U$352,MATCH($B118,'Mapping waste'!$B$4:$B$352,0),MATCH(BZ$4,'Mapping waste'!$A$4:$U$4,0))*$K118</f>
        <v>119604</v>
      </c>
      <c r="CK118" s="27">
        <f>INDEX('Mapping waste'!$A$4:$U$352,MATCH($B118,'Mapping waste'!$B$4:$B$352,0),MATCH(CA$4,'Mapping waste'!$A$4:$U$4,0))*$K118</f>
        <v>0</v>
      </c>
      <c r="CL118" s="27">
        <f>INDEX('Mapping waste'!$A$4:$U$352,MATCH($B118,'Mapping waste'!$B$4:$B$352,0),MATCH(CB$4,'Mapping waste'!$A$4:$U$4,0))*$K118</f>
        <v>0</v>
      </c>
      <c r="CM118" s="27">
        <f>INDEX('Mapping waste'!$A$4:$U$352,MATCH($B118,'Mapping waste'!$B$4:$B$352,0),MATCH(CC$4,'Mapping waste'!$A$4:$U$4,0))*$K118</f>
        <v>0</v>
      </c>
    </row>
    <row r="119" spans="1:91" x14ac:dyDescent="0.2">
      <c r="A119" s="26" t="s">
        <v>515</v>
      </c>
      <c r="B119" s="26" t="s">
        <v>516</v>
      </c>
      <c r="C119" s="26" t="s">
        <v>24</v>
      </c>
      <c r="D119" s="27">
        <f>INDEX('Households England'!S$6:S$375,MATCH('Mapping HH to population waste'!$B119,'Households England'!$B$6:$B$375,0))</f>
        <v>105934</v>
      </c>
      <c r="E119" s="27">
        <f>INDEX('Households England'!T$6:T$375,MATCH('Mapping HH to population waste'!$B119,'Households England'!$B$6:$B$375,0))</f>
        <v>106750</v>
      </c>
      <c r="F119" s="27">
        <f>INDEX('Households England'!U$6:U$375,MATCH('Mapping HH to population waste'!$B119,'Households England'!$B$6:$B$375,0))</f>
        <v>107356</v>
      </c>
      <c r="G119" s="27">
        <f>INDEX('Households England'!V$6:V$375,MATCH('Mapping HH to population waste'!$B119,'Households England'!$B$6:$B$375,0))</f>
        <v>107963</v>
      </c>
      <c r="H119" s="27">
        <f>INDEX('Households England'!W$6:W$375,MATCH('Mapping HH to population waste'!$B119,'Households England'!$B$6:$B$375,0))</f>
        <v>108518</v>
      </c>
      <c r="I119" s="27">
        <f>INDEX('Households England'!X$6:X$375,MATCH('Mapping HH to population waste'!$B119,'Households England'!$B$6:$B$375,0))</f>
        <v>109569</v>
      </c>
      <c r="J119" s="27">
        <f>INDEX('Households England'!Y$6:Y$375,MATCH('Mapping HH to population waste'!$B119,'Households England'!$B$6:$B$375,0))</f>
        <v>110615</v>
      </c>
      <c r="K119" s="27">
        <f>INDEX('Households England'!Z$6:Z$375,MATCH('Mapping HH to population waste'!$B119,'Households England'!$B$6:$B$375,0))</f>
        <v>111536</v>
      </c>
      <c r="L119" s="27">
        <f>INDEX('Mapping waste'!$A$4:$U$352,MATCH($B119,'Mapping waste'!$B$4:$B$352,0),MATCH(L$4,'Mapping waste'!$A$4:$U$4,0))*$D119</f>
        <v>0</v>
      </c>
      <c r="M119" s="27">
        <f>INDEX('Mapping waste'!$A$4:$U$352,MATCH($B119,'Mapping waste'!$B$4:$B$352,0),MATCH(M$4,'Mapping waste'!$A$4:$U$4,0))*$D119</f>
        <v>0</v>
      </c>
      <c r="N119" s="27">
        <f>INDEX('Mapping waste'!$A$4:$U$352,MATCH($B119,'Mapping waste'!$B$4:$B$352,0),MATCH(N$4,'Mapping waste'!$A$4:$U$4,0))*$D119</f>
        <v>0</v>
      </c>
      <c r="O119" s="27">
        <f>INDEX('Mapping waste'!$A$4:$U$352,MATCH($B119,'Mapping waste'!$B$4:$B$352,0),MATCH(O$4,'Mapping waste'!$A$4:$U$4,0))*$D119</f>
        <v>0</v>
      </c>
      <c r="P119" s="27">
        <f>INDEX('Mapping waste'!$A$4:$U$352,MATCH($B119,'Mapping waste'!$B$4:$B$352,0),MATCH(P$4,'Mapping waste'!$A$4:$U$4,0))*$D119</f>
        <v>0</v>
      </c>
      <c r="Q119" s="27">
        <f>INDEX('Mapping waste'!$A$4:$U$352,MATCH($B119,'Mapping waste'!$B$4:$B$352,0),MATCH(Q$4,'Mapping waste'!$A$4:$U$4,0))*$D119</f>
        <v>0</v>
      </c>
      <c r="R119" s="27">
        <f>INDEX('Mapping waste'!$A$4:$U$352,MATCH($B119,'Mapping waste'!$B$4:$B$352,0),MATCH(R$4,'Mapping waste'!$A$4:$U$4,0))*$D119</f>
        <v>105934</v>
      </c>
      <c r="S119" s="27">
        <f>INDEX('Mapping waste'!$A$4:$U$352,MATCH($B119,'Mapping waste'!$B$4:$B$352,0),MATCH(S$4,'Mapping waste'!$A$4:$U$4,0))*$D119</f>
        <v>0</v>
      </c>
      <c r="T119" s="27">
        <f>INDEX('Mapping waste'!$A$4:$U$352,MATCH($B119,'Mapping waste'!$B$4:$B$352,0),MATCH(T$4,'Mapping waste'!$A$4:$U$4,0))*$D119</f>
        <v>0</v>
      </c>
      <c r="U119" s="27">
        <f>INDEX('Mapping waste'!$A$4:$U$352,MATCH($B119,'Mapping waste'!$B$4:$B$352,0),MATCH(U$4,'Mapping waste'!$A$4:$U$4,0))*$D119</f>
        <v>0</v>
      </c>
      <c r="V119" s="27">
        <f>INDEX('Mapping waste'!$A$4:$U$352,MATCH($B119,'Mapping waste'!$B$4:$B$352,0),MATCH(V$4,'Mapping waste'!$A$4:$U$4,0))*$E119</f>
        <v>0</v>
      </c>
      <c r="W119" s="27">
        <f>INDEX('Mapping waste'!$A$4:$U$352,MATCH($B119,'Mapping waste'!$B$4:$B$352,0),MATCH(W$4,'Mapping waste'!$A$4:$U$4,0))*$E119</f>
        <v>0</v>
      </c>
      <c r="X119" s="27">
        <f>INDEX('Mapping waste'!$A$4:$U$352,MATCH($B119,'Mapping waste'!$B$4:$B$352,0),MATCH(X$4,'Mapping waste'!$A$4:$U$4,0))*$E119</f>
        <v>0</v>
      </c>
      <c r="Y119" s="27">
        <f>INDEX('Mapping waste'!$A$4:$U$352,MATCH($B119,'Mapping waste'!$B$4:$B$352,0),MATCH(Y$4,'Mapping waste'!$A$4:$U$4,0))*$E119</f>
        <v>0</v>
      </c>
      <c r="Z119" s="27">
        <f>INDEX('Mapping waste'!$A$4:$U$352,MATCH($B119,'Mapping waste'!$B$4:$B$352,0),MATCH(Z$4,'Mapping waste'!$A$4:$U$4,0))*$E119</f>
        <v>0</v>
      </c>
      <c r="AA119" s="27">
        <f>INDEX('Mapping waste'!$A$4:$U$352,MATCH($B119,'Mapping waste'!$B$4:$B$352,0),MATCH(AA$4,'Mapping waste'!$A$4:$U$4,0))*$E119</f>
        <v>0</v>
      </c>
      <c r="AB119" s="27">
        <f>INDEX('Mapping waste'!$A$4:$U$352,MATCH($B119,'Mapping waste'!$B$4:$B$352,0),MATCH(AB$4,'Mapping waste'!$A$4:$U$4,0))*$E119</f>
        <v>106750</v>
      </c>
      <c r="AC119" s="27">
        <f>INDEX('Mapping waste'!$A$4:$U$352,MATCH($B119,'Mapping waste'!$B$4:$B$352,0),MATCH(AC$4,'Mapping waste'!$A$4:$U$4,0))*$E119</f>
        <v>0</v>
      </c>
      <c r="AD119" s="27">
        <f>INDEX('Mapping waste'!$A$4:$U$352,MATCH($B119,'Mapping waste'!$B$4:$B$352,0),MATCH(AD$4,'Mapping waste'!$A$4:$U$4,0))*$E119</f>
        <v>0</v>
      </c>
      <c r="AE119" s="27">
        <f>INDEX('Mapping waste'!$A$4:$U$352,MATCH($B119,'Mapping waste'!$B$4:$B$352,0),MATCH(AE$4,'Mapping waste'!$A$4:$U$4,0))*$E119</f>
        <v>0</v>
      </c>
      <c r="AF119" s="27">
        <f>INDEX('Mapping waste'!$A$4:$U$352,MATCH($B119,'Mapping waste'!$B$4:$B$352,0),MATCH(V$4,'Mapping waste'!$A$4:$U$4,0))*$F119</f>
        <v>0</v>
      </c>
      <c r="AG119" s="27">
        <f>INDEX('Mapping waste'!$A$4:$U$352,MATCH($B119,'Mapping waste'!$B$4:$B$352,0),MATCH(W$4,'Mapping waste'!$A$4:$U$4,0))*$F119</f>
        <v>0</v>
      </c>
      <c r="AH119" s="27">
        <f>INDEX('Mapping waste'!$A$4:$U$352,MATCH($B119,'Mapping waste'!$B$4:$B$352,0),MATCH(X$4,'Mapping waste'!$A$4:$U$4,0))*$F119</f>
        <v>0</v>
      </c>
      <c r="AI119" s="27">
        <f>INDEX('Mapping waste'!$A$4:$U$352,MATCH($B119,'Mapping waste'!$B$4:$B$352,0),MATCH(Y$4,'Mapping waste'!$A$4:$U$4,0))*$F119</f>
        <v>0</v>
      </c>
      <c r="AJ119" s="27">
        <f>INDEX('Mapping waste'!$A$4:$U$352,MATCH($B119,'Mapping waste'!$B$4:$B$352,0),MATCH(Z$4,'Mapping waste'!$A$4:$U$4,0))*$F119</f>
        <v>0</v>
      </c>
      <c r="AK119" s="27">
        <f>INDEX('Mapping waste'!$A$4:$U$352,MATCH($B119,'Mapping waste'!$B$4:$B$352,0),MATCH(AA$4,'Mapping waste'!$A$4:$U$4,0))*$F119</f>
        <v>0</v>
      </c>
      <c r="AL119" s="27">
        <f>INDEX('Mapping waste'!$A$4:$U$352,MATCH($B119,'Mapping waste'!$B$4:$B$352,0),MATCH(AB$4,'Mapping waste'!$A$4:$U$4,0))*$F119</f>
        <v>107356</v>
      </c>
      <c r="AM119" s="27">
        <f>INDEX('Mapping waste'!$A$4:$U$352,MATCH($B119,'Mapping waste'!$B$4:$B$352,0),MATCH(AC$4,'Mapping waste'!$A$4:$U$4,0))*$F119</f>
        <v>0</v>
      </c>
      <c r="AN119" s="27">
        <f>INDEX('Mapping waste'!$A$4:$U$352,MATCH($B119,'Mapping waste'!$B$4:$B$352,0),MATCH(AD$4,'Mapping waste'!$A$4:$U$4,0))*$F119</f>
        <v>0</v>
      </c>
      <c r="AO119" s="27">
        <f>INDEX('Mapping waste'!$A$4:$U$352,MATCH($B119,'Mapping waste'!$B$4:$B$352,0),MATCH(AE$4,'Mapping waste'!$A$4:$U$4,0))*$F119</f>
        <v>0</v>
      </c>
      <c r="AP119" s="27">
        <f>INDEX('Mapping waste'!$A$4:$U$352,MATCH($B119,'Mapping waste'!$B$4:$B$352,0),MATCH(AF$4,'Mapping waste'!$A$4:$U$4,0))*$G119</f>
        <v>0</v>
      </c>
      <c r="AQ119" s="27">
        <f>INDEX('Mapping waste'!$A$4:$U$352,MATCH($B119,'Mapping waste'!$B$4:$B$352,0),MATCH(AG$4,'Mapping waste'!$A$4:$U$4,0))*$G119</f>
        <v>0</v>
      </c>
      <c r="AR119" s="27">
        <f>INDEX('Mapping waste'!$A$4:$U$352,MATCH($B119,'Mapping waste'!$B$4:$B$352,0),MATCH(AH$4,'Mapping waste'!$A$4:$U$4,0))*$G119</f>
        <v>0</v>
      </c>
      <c r="AS119" s="27">
        <f>INDEX('Mapping waste'!$A$4:$U$352,MATCH($B119,'Mapping waste'!$B$4:$B$352,0),MATCH(AI$4,'Mapping waste'!$A$4:$U$4,0))*$G119</f>
        <v>0</v>
      </c>
      <c r="AT119" s="27">
        <f>INDEX('Mapping waste'!$A$4:$U$352,MATCH($B119,'Mapping waste'!$B$4:$B$352,0),MATCH(AJ$4,'Mapping waste'!$A$4:$U$4,0))*$G119</f>
        <v>0</v>
      </c>
      <c r="AU119" s="27">
        <f>INDEX('Mapping waste'!$A$4:$U$352,MATCH($B119,'Mapping waste'!$B$4:$B$352,0),MATCH(AK$4,'Mapping waste'!$A$4:$U$4,0))*$G119</f>
        <v>0</v>
      </c>
      <c r="AV119" s="27">
        <f>INDEX('Mapping waste'!$A$4:$U$352,MATCH($B119,'Mapping waste'!$B$4:$B$352,0),MATCH(AL$4,'Mapping waste'!$A$4:$U$4,0))*$G119</f>
        <v>107963</v>
      </c>
      <c r="AW119" s="27">
        <f>INDEX('Mapping waste'!$A$4:$U$352,MATCH($B119,'Mapping waste'!$B$4:$B$352,0),MATCH(AM$4,'Mapping waste'!$A$4:$U$4,0))*$G119</f>
        <v>0</v>
      </c>
      <c r="AX119" s="27">
        <f>INDEX('Mapping waste'!$A$4:$U$352,MATCH($B119,'Mapping waste'!$B$4:$B$352,0),MATCH(AN$4,'Mapping waste'!$A$4:$U$4,0))*$G119</f>
        <v>0</v>
      </c>
      <c r="AY119" s="27">
        <f>INDEX('Mapping waste'!$A$4:$U$352,MATCH($B119,'Mapping waste'!$B$4:$B$352,0),MATCH(AO$4,'Mapping waste'!$A$4:$U$4,0))*$G119</f>
        <v>0</v>
      </c>
      <c r="AZ119" s="27">
        <f>INDEX('Mapping waste'!$A$4:$U$352,MATCH($B119,'Mapping waste'!$B$4:$B$352,0),MATCH(AP$4,'Mapping waste'!$A$4:$U$4,0))*$H119</f>
        <v>0</v>
      </c>
      <c r="BA119" s="27">
        <f>INDEX('Mapping waste'!$A$4:$U$352,MATCH($B119,'Mapping waste'!$B$4:$B$352,0),MATCH(AQ$4,'Mapping waste'!$A$4:$U$4,0))*$H119</f>
        <v>0</v>
      </c>
      <c r="BB119" s="27">
        <f>INDEX('Mapping waste'!$A$4:$U$352,MATCH($B119,'Mapping waste'!$B$4:$B$352,0),MATCH(AR$4,'Mapping waste'!$A$4:$U$4,0))*$H119</f>
        <v>0</v>
      </c>
      <c r="BC119" s="27">
        <f>INDEX('Mapping waste'!$A$4:$U$352,MATCH($B119,'Mapping waste'!$B$4:$B$352,0),MATCH(AS$4,'Mapping waste'!$A$4:$U$4,0))*$H119</f>
        <v>0</v>
      </c>
      <c r="BD119" s="27">
        <f>INDEX('Mapping waste'!$A$4:$U$352,MATCH($B119,'Mapping waste'!$B$4:$B$352,0),MATCH(AT$4,'Mapping waste'!$A$4:$U$4,0))*$H119</f>
        <v>0</v>
      </c>
      <c r="BE119" s="27">
        <f>INDEX('Mapping waste'!$A$4:$U$352,MATCH($B119,'Mapping waste'!$B$4:$B$352,0),MATCH(AU$4,'Mapping waste'!$A$4:$U$4,0))*$H119</f>
        <v>0</v>
      </c>
      <c r="BF119" s="27">
        <f>INDEX('Mapping waste'!$A$4:$U$352,MATCH($B119,'Mapping waste'!$B$4:$B$352,0),MATCH(AV$4,'Mapping waste'!$A$4:$U$4,0))*$H119</f>
        <v>108518</v>
      </c>
      <c r="BG119" s="27">
        <f>INDEX('Mapping waste'!$A$4:$U$352,MATCH($B119,'Mapping waste'!$B$4:$B$352,0),MATCH(AW$4,'Mapping waste'!$A$4:$U$4,0))*$H119</f>
        <v>0</v>
      </c>
      <c r="BH119" s="27">
        <f>INDEX('Mapping waste'!$A$4:$U$352,MATCH($B119,'Mapping waste'!$B$4:$B$352,0),MATCH(AX$4,'Mapping waste'!$A$4:$U$4,0))*$H119</f>
        <v>0</v>
      </c>
      <c r="BI119" s="27">
        <f>INDEX('Mapping waste'!$A$4:$U$352,MATCH($B119,'Mapping waste'!$B$4:$B$352,0),MATCH(AY$4,'Mapping waste'!$A$4:$U$4,0))*$H119</f>
        <v>0</v>
      </c>
      <c r="BJ119" s="27">
        <f>INDEX('Mapping waste'!$A$4:$U$352,MATCH($B119,'Mapping waste'!$B$4:$B$352,0),MATCH(AZ$4,'Mapping waste'!$A$4:$U$4,0))*$I119</f>
        <v>0</v>
      </c>
      <c r="BK119" s="27">
        <f>INDEX('Mapping waste'!$A$4:$U$352,MATCH($B119,'Mapping waste'!$B$4:$B$352,0),MATCH(BA$4,'Mapping waste'!$A$4:$U$4,0))*$I119</f>
        <v>0</v>
      </c>
      <c r="BL119" s="27">
        <f>INDEX('Mapping waste'!$A$4:$U$352,MATCH($B119,'Mapping waste'!$B$4:$B$352,0),MATCH(BB$4,'Mapping waste'!$A$4:$U$4,0))*$I119</f>
        <v>0</v>
      </c>
      <c r="BM119" s="27">
        <f>INDEX('Mapping waste'!$A$4:$U$352,MATCH($B119,'Mapping waste'!$B$4:$B$352,0),MATCH(BC$4,'Mapping waste'!$A$4:$U$4,0))*$I119</f>
        <v>0</v>
      </c>
      <c r="BN119" s="27">
        <f>INDEX('Mapping waste'!$A$4:$U$352,MATCH($B119,'Mapping waste'!$B$4:$B$352,0),MATCH(BD$4,'Mapping waste'!$A$4:$U$4,0))*$I119</f>
        <v>0</v>
      </c>
      <c r="BO119" s="27">
        <f>INDEX('Mapping waste'!$A$4:$U$352,MATCH($B119,'Mapping waste'!$B$4:$B$352,0),MATCH(BE$4,'Mapping waste'!$A$4:$U$4,0))*$I119</f>
        <v>0</v>
      </c>
      <c r="BP119" s="27">
        <f>INDEX('Mapping waste'!$A$4:$U$352,MATCH($B119,'Mapping waste'!$B$4:$B$352,0),MATCH(BF$4,'Mapping waste'!$A$4:$U$4,0))*$I119</f>
        <v>109569</v>
      </c>
      <c r="BQ119" s="27">
        <f>INDEX('Mapping waste'!$A$4:$U$352,MATCH($B119,'Mapping waste'!$B$4:$B$352,0),MATCH(BG$4,'Mapping waste'!$A$4:$U$4,0))*$I119</f>
        <v>0</v>
      </c>
      <c r="BR119" s="27">
        <f>INDEX('Mapping waste'!$A$4:$U$352,MATCH($B119,'Mapping waste'!$B$4:$B$352,0),MATCH(BH$4,'Mapping waste'!$A$4:$U$4,0))*$I119</f>
        <v>0</v>
      </c>
      <c r="BS119" s="27">
        <f>INDEX('Mapping waste'!$A$4:$U$352,MATCH($B119,'Mapping waste'!$B$4:$B$352,0),MATCH(BI$4,'Mapping waste'!$A$4:$U$4,0))*$I119</f>
        <v>0</v>
      </c>
      <c r="BT119" s="27">
        <f>INDEX('Mapping waste'!$A$4:$U$352,MATCH($B119,'Mapping waste'!$B$4:$B$352,0),MATCH(BJ$4,'Mapping waste'!$A$4:$U$4,0))*$J119</f>
        <v>0</v>
      </c>
      <c r="BU119" s="27">
        <f>INDEX('Mapping waste'!$A$4:$U$352,MATCH($B119,'Mapping waste'!$B$4:$B$352,0),MATCH(BK$4,'Mapping waste'!$A$4:$U$4,0))*$J119</f>
        <v>0</v>
      </c>
      <c r="BV119" s="27">
        <f>INDEX('Mapping waste'!$A$4:$U$352,MATCH($B119,'Mapping waste'!$B$4:$B$352,0),MATCH(BL$4,'Mapping waste'!$A$4:$U$4,0))*$J119</f>
        <v>0</v>
      </c>
      <c r="BW119" s="27">
        <f>INDEX('Mapping waste'!$A$4:$U$352,MATCH($B119,'Mapping waste'!$B$4:$B$352,0),MATCH(BM$4,'Mapping waste'!$A$4:$U$4,0))*$J119</f>
        <v>0</v>
      </c>
      <c r="BX119" s="27">
        <f>INDEX('Mapping waste'!$A$4:$U$352,MATCH($B119,'Mapping waste'!$B$4:$B$352,0),MATCH(BN$4,'Mapping waste'!$A$4:$U$4,0))*$J119</f>
        <v>0</v>
      </c>
      <c r="BY119" s="27">
        <f>INDEX('Mapping waste'!$A$4:$U$352,MATCH($B119,'Mapping waste'!$B$4:$B$352,0),MATCH(BO$4,'Mapping waste'!$A$4:$U$4,0))*$J119</f>
        <v>0</v>
      </c>
      <c r="BZ119" s="27">
        <f>INDEX('Mapping waste'!$A$4:$U$352,MATCH($B119,'Mapping waste'!$B$4:$B$352,0),MATCH(BP$4,'Mapping waste'!$A$4:$U$4,0))*$J119</f>
        <v>110615</v>
      </c>
      <c r="CA119" s="27">
        <f>INDEX('Mapping waste'!$A$4:$U$352,MATCH($B119,'Mapping waste'!$B$4:$B$352,0),MATCH(BQ$4,'Mapping waste'!$A$4:$U$4,0))*$J119</f>
        <v>0</v>
      </c>
      <c r="CB119" s="27">
        <f>INDEX('Mapping waste'!$A$4:$U$352,MATCH($B119,'Mapping waste'!$B$4:$B$352,0),MATCH(BR$4,'Mapping waste'!$A$4:$U$4,0))*$J119</f>
        <v>0</v>
      </c>
      <c r="CC119" s="27">
        <f>INDEX('Mapping waste'!$A$4:$U$352,MATCH($B119,'Mapping waste'!$B$4:$B$352,0),MATCH(BS$4,'Mapping waste'!$A$4:$U$4,0))*$J119</f>
        <v>0</v>
      </c>
      <c r="CD119" s="27">
        <f>INDEX('Mapping waste'!$A$4:$U$352,MATCH($B119,'Mapping waste'!$B$4:$B$352,0),MATCH(BT$4,'Mapping waste'!$A$4:$U$4,0))*$K119</f>
        <v>0</v>
      </c>
      <c r="CE119" s="27">
        <f>INDEX('Mapping waste'!$A$4:$U$352,MATCH($B119,'Mapping waste'!$B$4:$B$352,0),MATCH(BU$4,'Mapping waste'!$A$4:$U$4,0))*$K119</f>
        <v>0</v>
      </c>
      <c r="CF119" s="27">
        <f>INDEX('Mapping waste'!$A$4:$U$352,MATCH($B119,'Mapping waste'!$B$4:$B$352,0),MATCH(BV$4,'Mapping waste'!$A$4:$U$4,0))*$K119</f>
        <v>0</v>
      </c>
      <c r="CG119" s="27">
        <f>INDEX('Mapping waste'!$A$4:$U$352,MATCH($B119,'Mapping waste'!$B$4:$B$352,0),MATCH(BW$4,'Mapping waste'!$A$4:$U$4,0))*$K119</f>
        <v>0</v>
      </c>
      <c r="CH119" s="27">
        <f>INDEX('Mapping waste'!$A$4:$U$352,MATCH($B119,'Mapping waste'!$B$4:$B$352,0),MATCH(BX$4,'Mapping waste'!$A$4:$U$4,0))*$K119</f>
        <v>0</v>
      </c>
      <c r="CI119" s="27">
        <f>INDEX('Mapping waste'!$A$4:$U$352,MATCH($B119,'Mapping waste'!$B$4:$B$352,0),MATCH(BY$4,'Mapping waste'!$A$4:$U$4,0))*$K119</f>
        <v>0</v>
      </c>
      <c r="CJ119" s="27">
        <f>INDEX('Mapping waste'!$A$4:$U$352,MATCH($B119,'Mapping waste'!$B$4:$B$352,0),MATCH(BZ$4,'Mapping waste'!$A$4:$U$4,0))*$K119</f>
        <v>111536</v>
      </c>
      <c r="CK119" s="27">
        <f>INDEX('Mapping waste'!$A$4:$U$352,MATCH($B119,'Mapping waste'!$B$4:$B$352,0),MATCH(CA$4,'Mapping waste'!$A$4:$U$4,0))*$K119</f>
        <v>0</v>
      </c>
      <c r="CL119" s="27">
        <f>INDEX('Mapping waste'!$A$4:$U$352,MATCH($B119,'Mapping waste'!$B$4:$B$352,0),MATCH(CB$4,'Mapping waste'!$A$4:$U$4,0))*$K119</f>
        <v>0</v>
      </c>
      <c r="CM119" s="27">
        <f>INDEX('Mapping waste'!$A$4:$U$352,MATCH($B119,'Mapping waste'!$B$4:$B$352,0),MATCH(CC$4,'Mapping waste'!$A$4:$U$4,0))*$K119</f>
        <v>0</v>
      </c>
    </row>
    <row r="120" spans="1:91" x14ac:dyDescent="0.2">
      <c r="A120" s="26" t="s">
        <v>517</v>
      </c>
      <c r="B120" s="26" t="s">
        <v>518</v>
      </c>
      <c r="C120" s="26" t="s">
        <v>24</v>
      </c>
      <c r="D120" s="27">
        <f>INDEX('Households England'!S$6:S$375,MATCH('Mapping HH to population waste'!$B120,'Households England'!$B$6:$B$375,0))</f>
        <v>81941</v>
      </c>
      <c r="E120" s="27">
        <f>INDEX('Households England'!T$6:T$375,MATCH('Mapping HH to population waste'!$B120,'Households England'!$B$6:$B$375,0))</f>
        <v>82433</v>
      </c>
      <c r="F120" s="27">
        <f>INDEX('Households England'!U$6:U$375,MATCH('Mapping HH to population waste'!$B120,'Households England'!$B$6:$B$375,0))</f>
        <v>82952</v>
      </c>
      <c r="G120" s="27">
        <f>INDEX('Households England'!V$6:V$375,MATCH('Mapping HH to population waste'!$B120,'Households England'!$B$6:$B$375,0))</f>
        <v>83396</v>
      </c>
      <c r="H120" s="27">
        <f>INDEX('Households England'!W$6:W$375,MATCH('Mapping HH to population waste'!$B120,'Households England'!$B$6:$B$375,0))</f>
        <v>83855</v>
      </c>
      <c r="I120" s="27">
        <f>INDEX('Households England'!X$6:X$375,MATCH('Mapping HH to population waste'!$B120,'Households England'!$B$6:$B$375,0))</f>
        <v>84551</v>
      </c>
      <c r="J120" s="27">
        <f>INDEX('Households England'!Y$6:Y$375,MATCH('Mapping HH to population waste'!$B120,'Households England'!$B$6:$B$375,0))</f>
        <v>85269</v>
      </c>
      <c r="K120" s="27">
        <f>INDEX('Households England'!Z$6:Z$375,MATCH('Mapping HH to population waste'!$B120,'Households England'!$B$6:$B$375,0))</f>
        <v>85938</v>
      </c>
      <c r="L120" s="27">
        <f>INDEX('Mapping waste'!$A$4:$U$352,MATCH($B120,'Mapping waste'!$B$4:$B$352,0),MATCH(L$4,'Mapping waste'!$A$4:$U$4,0))*$D120</f>
        <v>0</v>
      </c>
      <c r="M120" s="27">
        <f>INDEX('Mapping waste'!$A$4:$U$352,MATCH($B120,'Mapping waste'!$B$4:$B$352,0),MATCH(M$4,'Mapping waste'!$A$4:$U$4,0))*$D120</f>
        <v>0</v>
      </c>
      <c r="N120" s="27">
        <f>INDEX('Mapping waste'!$A$4:$U$352,MATCH($B120,'Mapping waste'!$B$4:$B$352,0),MATCH(N$4,'Mapping waste'!$A$4:$U$4,0))*$D120</f>
        <v>0</v>
      </c>
      <c r="O120" s="27">
        <f>INDEX('Mapping waste'!$A$4:$U$352,MATCH($B120,'Mapping waste'!$B$4:$B$352,0),MATCH(O$4,'Mapping waste'!$A$4:$U$4,0))*$D120</f>
        <v>0</v>
      </c>
      <c r="P120" s="27">
        <f>INDEX('Mapping waste'!$A$4:$U$352,MATCH($B120,'Mapping waste'!$B$4:$B$352,0),MATCH(P$4,'Mapping waste'!$A$4:$U$4,0))*$D120</f>
        <v>0</v>
      </c>
      <c r="Q120" s="27">
        <f>INDEX('Mapping waste'!$A$4:$U$352,MATCH($B120,'Mapping waste'!$B$4:$B$352,0),MATCH(Q$4,'Mapping waste'!$A$4:$U$4,0))*$D120</f>
        <v>0</v>
      </c>
      <c r="R120" s="27">
        <f>INDEX('Mapping waste'!$A$4:$U$352,MATCH($B120,'Mapping waste'!$B$4:$B$352,0),MATCH(R$4,'Mapping waste'!$A$4:$U$4,0))*$D120</f>
        <v>81941</v>
      </c>
      <c r="S120" s="27">
        <f>INDEX('Mapping waste'!$A$4:$U$352,MATCH($B120,'Mapping waste'!$B$4:$B$352,0),MATCH(S$4,'Mapping waste'!$A$4:$U$4,0))*$D120</f>
        <v>0</v>
      </c>
      <c r="T120" s="27">
        <f>INDEX('Mapping waste'!$A$4:$U$352,MATCH($B120,'Mapping waste'!$B$4:$B$352,0),MATCH(T$4,'Mapping waste'!$A$4:$U$4,0))*$D120</f>
        <v>0</v>
      </c>
      <c r="U120" s="27">
        <f>INDEX('Mapping waste'!$A$4:$U$352,MATCH($B120,'Mapping waste'!$B$4:$B$352,0),MATCH(U$4,'Mapping waste'!$A$4:$U$4,0))*$D120</f>
        <v>0</v>
      </c>
      <c r="V120" s="27">
        <f>INDEX('Mapping waste'!$A$4:$U$352,MATCH($B120,'Mapping waste'!$B$4:$B$352,0),MATCH(V$4,'Mapping waste'!$A$4:$U$4,0))*$E120</f>
        <v>0</v>
      </c>
      <c r="W120" s="27">
        <f>INDEX('Mapping waste'!$A$4:$U$352,MATCH($B120,'Mapping waste'!$B$4:$B$352,0),MATCH(W$4,'Mapping waste'!$A$4:$U$4,0))*$E120</f>
        <v>0</v>
      </c>
      <c r="X120" s="27">
        <f>INDEX('Mapping waste'!$A$4:$U$352,MATCH($B120,'Mapping waste'!$B$4:$B$352,0),MATCH(X$4,'Mapping waste'!$A$4:$U$4,0))*$E120</f>
        <v>0</v>
      </c>
      <c r="Y120" s="27">
        <f>INDEX('Mapping waste'!$A$4:$U$352,MATCH($B120,'Mapping waste'!$B$4:$B$352,0),MATCH(Y$4,'Mapping waste'!$A$4:$U$4,0))*$E120</f>
        <v>0</v>
      </c>
      <c r="Z120" s="27">
        <f>INDEX('Mapping waste'!$A$4:$U$352,MATCH($B120,'Mapping waste'!$B$4:$B$352,0),MATCH(Z$4,'Mapping waste'!$A$4:$U$4,0))*$E120</f>
        <v>0</v>
      </c>
      <c r="AA120" s="27">
        <f>INDEX('Mapping waste'!$A$4:$U$352,MATCH($B120,'Mapping waste'!$B$4:$B$352,0),MATCH(AA$4,'Mapping waste'!$A$4:$U$4,0))*$E120</f>
        <v>0</v>
      </c>
      <c r="AB120" s="27">
        <f>INDEX('Mapping waste'!$A$4:$U$352,MATCH($B120,'Mapping waste'!$B$4:$B$352,0),MATCH(AB$4,'Mapping waste'!$A$4:$U$4,0))*$E120</f>
        <v>82433</v>
      </c>
      <c r="AC120" s="27">
        <f>INDEX('Mapping waste'!$A$4:$U$352,MATCH($B120,'Mapping waste'!$B$4:$B$352,0),MATCH(AC$4,'Mapping waste'!$A$4:$U$4,0))*$E120</f>
        <v>0</v>
      </c>
      <c r="AD120" s="27">
        <f>INDEX('Mapping waste'!$A$4:$U$352,MATCH($B120,'Mapping waste'!$B$4:$B$352,0),MATCH(AD$4,'Mapping waste'!$A$4:$U$4,0))*$E120</f>
        <v>0</v>
      </c>
      <c r="AE120" s="27">
        <f>INDEX('Mapping waste'!$A$4:$U$352,MATCH($B120,'Mapping waste'!$B$4:$B$352,0),MATCH(AE$4,'Mapping waste'!$A$4:$U$4,0))*$E120</f>
        <v>0</v>
      </c>
      <c r="AF120" s="27">
        <f>INDEX('Mapping waste'!$A$4:$U$352,MATCH($B120,'Mapping waste'!$B$4:$B$352,0),MATCH(V$4,'Mapping waste'!$A$4:$U$4,0))*$F120</f>
        <v>0</v>
      </c>
      <c r="AG120" s="27">
        <f>INDEX('Mapping waste'!$A$4:$U$352,MATCH($B120,'Mapping waste'!$B$4:$B$352,0),MATCH(W$4,'Mapping waste'!$A$4:$U$4,0))*$F120</f>
        <v>0</v>
      </c>
      <c r="AH120" s="27">
        <f>INDEX('Mapping waste'!$A$4:$U$352,MATCH($B120,'Mapping waste'!$B$4:$B$352,0),MATCH(X$4,'Mapping waste'!$A$4:$U$4,0))*$F120</f>
        <v>0</v>
      </c>
      <c r="AI120" s="27">
        <f>INDEX('Mapping waste'!$A$4:$U$352,MATCH($B120,'Mapping waste'!$B$4:$B$352,0),MATCH(Y$4,'Mapping waste'!$A$4:$U$4,0))*$F120</f>
        <v>0</v>
      </c>
      <c r="AJ120" s="27">
        <f>INDEX('Mapping waste'!$A$4:$U$352,MATCH($B120,'Mapping waste'!$B$4:$B$352,0),MATCH(Z$4,'Mapping waste'!$A$4:$U$4,0))*$F120</f>
        <v>0</v>
      </c>
      <c r="AK120" s="27">
        <f>INDEX('Mapping waste'!$A$4:$U$352,MATCH($B120,'Mapping waste'!$B$4:$B$352,0),MATCH(AA$4,'Mapping waste'!$A$4:$U$4,0))*$F120</f>
        <v>0</v>
      </c>
      <c r="AL120" s="27">
        <f>INDEX('Mapping waste'!$A$4:$U$352,MATCH($B120,'Mapping waste'!$B$4:$B$352,0),MATCH(AB$4,'Mapping waste'!$A$4:$U$4,0))*$F120</f>
        <v>82952</v>
      </c>
      <c r="AM120" s="27">
        <f>INDEX('Mapping waste'!$A$4:$U$352,MATCH($B120,'Mapping waste'!$B$4:$B$352,0),MATCH(AC$4,'Mapping waste'!$A$4:$U$4,0))*$F120</f>
        <v>0</v>
      </c>
      <c r="AN120" s="27">
        <f>INDEX('Mapping waste'!$A$4:$U$352,MATCH($B120,'Mapping waste'!$B$4:$B$352,0),MATCH(AD$4,'Mapping waste'!$A$4:$U$4,0))*$F120</f>
        <v>0</v>
      </c>
      <c r="AO120" s="27">
        <f>INDEX('Mapping waste'!$A$4:$U$352,MATCH($B120,'Mapping waste'!$B$4:$B$352,0),MATCH(AE$4,'Mapping waste'!$A$4:$U$4,0))*$F120</f>
        <v>0</v>
      </c>
      <c r="AP120" s="27">
        <f>INDEX('Mapping waste'!$A$4:$U$352,MATCH($B120,'Mapping waste'!$B$4:$B$352,0),MATCH(AF$4,'Mapping waste'!$A$4:$U$4,0))*$G120</f>
        <v>0</v>
      </c>
      <c r="AQ120" s="27">
        <f>INDEX('Mapping waste'!$A$4:$U$352,MATCH($B120,'Mapping waste'!$B$4:$B$352,0),MATCH(AG$4,'Mapping waste'!$A$4:$U$4,0))*$G120</f>
        <v>0</v>
      </c>
      <c r="AR120" s="27">
        <f>INDEX('Mapping waste'!$A$4:$U$352,MATCH($B120,'Mapping waste'!$B$4:$B$352,0),MATCH(AH$4,'Mapping waste'!$A$4:$U$4,0))*$G120</f>
        <v>0</v>
      </c>
      <c r="AS120" s="27">
        <f>INDEX('Mapping waste'!$A$4:$U$352,MATCH($B120,'Mapping waste'!$B$4:$B$352,0),MATCH(AI$4,'Mapping waste'!$A$4:$U$4,0))*$G120</f>
        <v>0</v>
      </c>
      <c r="AT120" s="27">
        <f>INDEX('Mapping waste'!$A$4:$U$352,MATCH($B120,'Mapping waste'!$B$4:$B$352,0),MATCH(AJ$4,'Mapping waste'!$A$4:$U$4,0))*$G120</f>
        <v>0</v>
      </c>
      <c r="AU120" s="27">
        <f>INDEX('Mapping waste'!$A$4:$U$352,MATCH($B120,'Mapping waste'!$B$4:$B$352,0),MATCH(AK$4,'Mapping waste'!$A$4:$U$4,0))*$G120</f>
        <v>0</v>
      </c>
      <c r="AV120" s="27">
        <f>INDEX('Mapping waste'!$A$4:$U$352,MATCH($B120,'Mapping waste'!$B$4:$B$352,0),MATCH(AL$4,'Mapping waste'!$A$4:$U$4,0))*$G120</f>
        <v>83396</v>
      </c>
      <c r="AW120" s="27">
        <f>INDEX('Mapping waste'!$A$4:$U$352,MATCH($B120,'Mapping waste'!$B$4:$B$352,0),MATCH(AM$4,'Mapping waste'!$A$4:$U$4,0))*$G120</f>
        <v>0</v>
      </c>
      <c r="AX120" s="27">
        <f>INDEX('Mapping waste'!$A$4:$U$352,MATCH($B120,'Mapping waste'!$B$4:$B$352,0),MATCH(AN$4,'Mapping waste'!$A$4:$U$4,0))*$G120</f>
        <v>0</v>
      </c>
      <c r="AY120" s="27">
        <f>INDEX('Mapping waste'!$A$4:$U$352,MATCH($B120,'Mapping waste'!$B$4:$B$352,0),MATCH(AO$4,'Mapping waste'!$A$4:$U$4,0))*$G120</f>
        <v>0</v>
      </c>
      <c r="AZ120" s="27">
        <f>INDEX('Mapping waste'!$A$4:$U$352,MATCH($B120,'Mapping waste'!$B$4:$B$352,0),MATCH(AP$4,'Mapping waste'!$A$4:$U$4,0))*$H120</f>
        <v>0</v>
      </c>
      <c r="BA120" s="27">
        <f>INDEX('Mapping waste'!$A$4:$U$352,MATCH($B120,'Mapping waste'!$B$4:$B$352,0),MATCH(AQ$4,'Mapping waste'!$A$4:$U$4,0))*$H120</f>
        <v>0</v>
      </c>
      <c r="BB120" s="27">
        <f>INDEX('Mapping waste'!$A$4:$U$352,MATCH($B120,'Mapping waste'!$B$4:$B$352,0),MATCH(AR$4,'Mapping waste'!$A$4:$U$4,0))*$H120</f>
        <v>0</v>
      </c>
      <c r="BC120" s="27">
        <f>INDEX('Mapping waste'!$A$4:$U$352,MATCH($B120,'Mapping waste'!$B$4:$B$352,0),MATCH(AS$4,'Mapping waste'!$A$4:$U$4,0))*$H120</f>
        <v>0</v>
      </c>
      <c r="BD120" s="27">
        <f>INDEX('Mapping waste'!$A$4:$U$352,MATCH($B120,'Mapping waste'!$B$4:$B$352,0),MATCH(AT$4,'Mapping waste'!$A$4:$U$4,0))*$H120</f>
        <v>0</v>
      </c>
      <c r="BE120" s="27">
        <f>INDEX('Mapping waste'!$A$4:$U$352,MATCH($B120,'Mapping waste'!$B$4:$B$352,0),MATCH(AU$4,'Mapping waste'!$A$4:$U$4,0))*$H120</f>
        <v>0</v>
      </c>
      <c r="BF120" s="27">
        <f>INDEX('Mapping waste'!$A$4:$U$352,MATCH($B120,'Mapping waste'!$B$4:$B$352,0),MATCH(AV$4,'Mapping waste'!$A$4:$U$4,0))*$H120</f>
        <v>83855</v>
      </c>
      <c r="BG120" s="27">
        <f>INDEX('Mapping waste'!$A$4:$U$352,MATCH($B120,'Mapping waste'!$B$4:$B$352,0),MATCH(AW$4,'Mapping waste'!$A$4:$U$4,0))*$H120</f>
        <v>0</v>
      </c>
      <c r="BH120" s="27">
        <f>INDEX('Mapping waste'!$A$4:$U$352,MATCH($B120,'Mapping waste'!$B$4:$B$352,0),MATCH(AX$4,'Mapping waste'!$A$4:$U$4,0))*$H120</f>
        <v>0</v>
      </c>
      <c r="BI120" s="27">
        <f>INDEX('Mapping waste'!$A$4:$U$352,MATCH($B120,'Mapping waste'!$B$4:$B$352,0),MATCH(AY$4,'Mapping waste'!$A$4:$U$4,0))*$H120</f>
        <v>0</v>
      </c>
      <c r="BJ120" s="27">
        <f>INDEX('Mapping waste'!$A$4:$U$352,MATCH($B120,'Mapping waste'!$B$4:$B$352,0),MATCH(AZ$4,'Mapping waste'!$A$4:$U$4,0))*$I120</f>
        <v>0</v>
      </c>
      <c r="BK120" s="27">
        <f>INDEX('Mapping waste'!$A$4:$U$352,MATCH($B120,'Mapping waste'!$B$4:$B$352,0),MATCH(BA$4,'Mapping waste'!$A$4:$U$4,0))*$I120</f>
        <v>0</v>
      </c>
      <c r="BL120" s="27">
        <f>INDEX('Mapping waste'!$A$4:$U$352,MATCH($B120,'Mapping waste'!$B$4:$B$352,0),MATCH(BB$4,'Mapping waste'!$A$4:$U$4,0))*$I120</f>
        <v>0</v>
      </c>
      <c r="BM120" s="27">
        <f>INDEX('Mapping waste'!$A$4:$U$352,MATCH($B120,'Mapping waste'!$B$4:$B$352,0),MATCH(BC$4,'Mapping waste'!$A$4:$U$4,0))*$I120</f>
        <v>0</v>
      </c>
      <c r="BN120" s="27">
        <f>INDEX('Mapping waste'!$A$4:$U$352,MATCH($B120,'Mapping waste'!$B$4:$B$352,0),MATCH(BD$4,'Mapping waste'!$A$4:$U$4,0))*$I120</f>
        <v>0</v>
      </c>
      <c r="BO120" s="27">
        <f>INDEX('Mapping waste'!$A$4:$U$352,MATCH($B120,'Mapping waste'!$B$4:$B$352,0),MATCH(BE$4,'Mapping waste'!$A$4:$U$4,0))*$I120</f>
        <v>0</v>
      </c>
      <c r="BP120" s="27">
        <f>INDEX('Mapping waste'!$A$4:$U$352,MATCH($B120,'Mapping waste'!$B$4:$B$352,0),MATCH(BF$4,'Mapping waste'!$A$4:$U$4,0))*$I120</f>
        <v>84551</v>
      </c>
      <c r="BQ120" s="27">
        <f>INDEX('Mapping waste'!$A$4:$U$352,MATCH($B120,'Mapping waste'!$B$4:$B$352,0),MATCH(BG$4,'Mapping waste'!$A$4:$U$4,0))*$I120</f>
        <v>0</v>
      </c>
      <c r="BR120" s="27">
        <f>INDEX('Mapping waste'!$A$4:$U$352,MATCH($B120,'Mapping waste'!$B$4:$B$352,0),MATCH(BH$4,'Mapping waste'!$A$4:$U$4,0))*$I120</f>
        <v>0</v>
      </c>
      <c r="BS120" s="27">
        <f>INDEX('Mapping waste'!$A$4:$U$352,MATCH($B120,'Mapping waste'!$B$4:$B$352,0),MATCH(BI$4,'Mapping waste'!$A$4:$U$4,0))*$I120</f>
        <v>0</v>
      </c>
      <c r="BT120" s="27">
        <f>INDEX('Mapping waste'!$A$4:$U$352,MATCH($B120,'Mapping waste'!$B$4:$B$352,0),MATCH(BJ$4,'Mapping waste'!$A$4:$U$4,0))*$J120</f>
        <v>0</v>
      </c>
      <c r="BU120" s="27">
        <f>INDEX('Mapping waste'!$A$4:$U$352,MATCH($B120,'Mapping waste'!$B$4:$B$352,0),MATCH(BK$4,'Mapping waste'!$A$4:$U$4,0))*$J120</f>
        <v>0</v>
      </c>
      <c r="BV120" s="27">
        <f>INDEX('Mapping waste'!$A$4:$U$352,MATCH($B120,'Mapping waste'!$B$4:$B$352,0),MATCH(BL$4,'Mapping waste'!$A$4:$U$4,0))*$J120</f>
        <v>0</v>
      </c>
      <c r="BW120" s="27">
        <f>INDEX('Mapping waste'!$A$4:$U$352,MATCH($B120,'Mapping waste'!$B$4:$B$352,0),MATCH(BM$4,'Mapping waste'!$A$4:$U$4,0))*$J120</f>
        <v>0</v>
      </c>
      <c r="BX120" s="27">
        <f>INDEX('Mapping waste'!$A$4:$U$352,MATCH($B120,'Mapping waste'!$B$4:$B$352,0),MATCH(BN$4,'Mapping waste'!$A$4:$U$4,0))*$J120</f>
        <v>0</v>
      </c>
      <c r="BY120" s="27">
        <f>INDEX('Mapping waste'!$A$4:$U$352,MATCH($B120,'Mapping waste'!$B$4:$B$352,0),MATCH(BO$4,'Mapping waste'!$A$4:$U$4,0))*$J120</f>
        <v>0</v>
      </c>
      <c r="BZ120" s="27">
        <f>INDEX('Mapping waste'!$A$4:$U$352,MATCH($B120,'Mapping waste'!$B$4:$B$352,0),MATCH(BP$4,'Mapping waste'!$A$4:$U$4,0))*$J120</f>
        <v>85269</v>
      </c>
      <c r="CA120" s="27">
        <f>INDEX('Mapping waste'!$A$4:$U$352,MATCH($B120,'Mapping waste'!$B$4:$B$352,0),MATCH(BQ$4,'Mapping waste'!$A$4:$U$4,0))*$J120</f>
        <v>0</v>
      </c>
      <c r="CB120" s="27">
        <f>INDEX('Mapping waste'!$A$4:$U$352,MATCH($B120,'Mapping waste'!$B$4:$B$352,0),MATCH(BR$4,'Mapping waste'!$A$4:$U$4,0))*$J120</f>
        <v>0</v>
      </c>
      <c r="CC120" s="27">
        <f>INDEX('Mapping waste'!$A$4:$U$352,MATCH($B120,'Mapping waste'!$B$4:$B$352,0),MATCH(BS$4,'Mapping waste'!$A$4:$U$4,0))*$J120</f>
        <v>0</v>
      </c>
      <c r="CD120" s="27">
        <f>INDEX('Mapping waste'!$A$4:$U$352,MATCH($B120,'Mapping waste'!$B$4:$B$352,0),MATCH(BT$4,'Mapping waste'!$A$4:$U$4,0))*$K120</f>
        <v>0</v>
      </c>
      <c r="CE120" s="27">
        <f>INDEX('Mapping waste'!$A$4:$U$352,MATCH($B120,'Mapping waste'!$B$4:$B$352,0),MATCH(BU$4,'Mapping waste'!$A$4:$U$4,0))*$K120</f>
        <v>0</v>
      </c>
      <c r="CF120" s="27">
        <f>INDEX('Mapping waste'!$A$4:$U$352,MATCH($B120,'Mapping waste'!$B$4:$B$352,0),MATCH(BV$4,'Mapping waste'!$A$4:$U$4,0))*$K120</f>
        <v>0</v>
      </c>
      <c r="CG120" s="27">
        <f>INDEX('Mapping waste'!$A$4:$U$352,MATCH($B120,'Mapping waste'!$B$4:$B$352,0),MATCH(BW$4,'Mapping waste'!$A$4:$U$4,0))*$K120</f>
        <v>0</v>
      </c>
      <c r="CH120" s="27">
        <f>INDEX('Mapping waste'!$A$4:$U$352,MATCH($B120,'Mapping waste'!$B$4:$B$352,0),MATCH(BX$4,'Mapping waste'!$A$4:$U$4,0))*$K120</f>
        <v>0</v>
      </c>
      <c r="CI120" s="27">
        <f>INDEX('Mapping waste'!$A$4:$U$352,MATCH($B120,'Mapping waste'!$B$4:$B$352,0),MATCH(BY$4,'Mapping waste'!$A$4:$U$4,0))*$K120</f>
        <v>0</v>
      </c>
      <c r="CJ120" s="27">
        <f>INDEX('Mapping waste'!$A$4:$U$352,MATCH($B120,'Mapping waste'!$B$4:$B$352,0),MATCH(BZ$4,'Mapping waste'!$A$4:$U$4,0))*$K120</f>
        <v>85938</v>
      </c>
      <c r="CK120" s="27">
        <f>INDEX('Mapping waste'!$A$4:$U$352,MATCH($B120,'Mapping waste'!$B$4:$B$352,0),MATCH(CA$4,'Mapping waste'!$A$4:$U$4,0))*$K120</f>
        <v>0</v>
      </c>
      <c r="CL120" s="27">
        <f>INDEX('Mapping waste'!$A$4:$U$352,MATCH($B120,'Mapping waste'!$B$4:$B$352,0),MATCH(CB$4,'Mapping waste'!$A$4:$U$4,0))*$K120</f>
        <v>0</v>
      </c>
      <c r="CM120" s="27">
        <f>INDEX('Mapping waste'!$A$4:$U$352,MATCH($B120,'Mapping waste'!$B$4:$B$352,0),MATCH(CC$4,'Mapping waste'!$A$4:$U$4,0))*$K120</f>
        <v>0</v>
      </c>
    </row>
    <row r="121" spans="1:91" x14ac:dyDescent="0.2">
      <c r="A121" s="26" t="s">
        <v>519</v>
      </c>
      <c r="B121" s="26" t="s">
        <v>520</v>
      </c>
      <c r="C121" s="26" t="s">
        <v>24</v>
      </c>
      <c r="D121" s="27">
        <f>INDEX('Households England'!S$6:S$375,MATCH('Mapping HH to population waste'!$B121,'Households England'!$B$6:$B$375,0))</f>
        <v>129447</v>
      </c>
      <c r="E121" s="27">
        <f>INDEX('Households England'!T$6:T$375,MATCH('Mapping HH to population waste'!$B121,'Households England'!$B$6:$B$375,0))</f>
        <v>130589</v>
      </c>
      <c r="F121" s="27">
        <f>INDEX('Households England'!U$6:U$375,MATCH('Mapping HH to population waste'!$B121,'Households England'!$B$6:$B$375,0))</f>
        <v>131864</v>
      </c>
      <c r="G121" s="27">
        <f>INDEX('Households England'!V$6:V$375,MATCH('Mapping HH to population waste'!$B121,'Households England'!$B$6:$B$375,0))</f>
        <v>133033</v>
      </c>
      <c r="H121" s="27">
        <f>INDEX('Households England'!W$6:W$375,MATCH('Mapping HH to population waste'!$B121,'Households England'!$B$6:$B$375,0))</f>
        <v>134059</v>
      </c>
      <c r="I121" s="27">
        <f>INDEX('Households England'!X$6:X$375,MATCH('Mapping HH to population waste'!$B121,'Households England'!$B$6:$B$375,0))</f>
        <v>135520</v>
      </c>
      <c r="J121" s="27">
        <f>INDEX('Households England'!Y$6:Y$375,MATCH('Mapping HH to population waste'!$B121,'Households England'!$B$6:$B$375,0))</f>
        <v>136846</v>
      </c>
      <c r="K121" s="27">
        <f>INDEX('Households England'!Z$6:Z$375,MATCH('Mapping HH to population waste'!$B121,'Households England'!$B$6:$B$375,0))</f>
        <v>138087</v>
      </c>
      <c r="L121" s="27">
        <f>INDEX('Mapping waste'!$A$4:$U$352,MATCH($B121,'Mapping waste'!$B$4:$B$352,0),MATCH(L$4,'Mapping waste'!$A$4:$U$4,0))*$D121</f>
        <v>0</v>
      </c>
      <c r="M121" s="27">
        <f>INDEX('Mapping waste'!$A$4:$U$352,MATCH($B121,'Mapping waste'!$B$4:$B$352,0),MATCH(M$4,'Mapping waste'!$A$4:$U$4,0))*$D121</f>
        <v>0</v>
      </c>
      <c r="N121" s="27">
        <f>INDEX('Mapping waste'!$A$4:$U$352,MATCH($B121,'Mapping waste'!$B$4:$B$352,0),MATCH(N$4,'Mapping waste'!$A$4:$U$4,0))*$D121</f>
        <v>0</v>
      </c>
      <c r="O121" s="27">
        <f>INDEX('Mapping waste'!$A$4:$U$352,MATCH($B121,'Mapping waste'!$B$4:$B$352,0),MATCH(O$4,'Mapping waste'!$A$4:$U$4,0))*$D121</f>
        <v>0</v>
      </c>
      <c r="P121" s="27">
        <f>INDEX('Mapping waste'!$A$4:$U$352,MATCH($B121,'Mapping waste'!$B$4:$B$352,0),MATCH(P$4,'Mapping waste'!$A$4:$U$4,0))*$D121</f>
        <v>0</v>
      </c>
      <c r="Q121" s="27">
        <f>INDEX('Mapping waste'!$A$4:$U$352,MATCH($B121,'Mapping waste'!$B$4:$B$352,0),MATCH(Q$4,'Mapping waste'!$A$4:$U$4,0))*$D121</f>
        <v>0</v>
      </c>
      <c r="R121" s="27">
        <f>INDEX('Mapping waste'!$A$4:$U$352,MATCH($B121,'Mapping waste'!$B$4:$B$352,0),MATCH(R$4,'Mapping waste'!$A$4:$U$4,0))*$D121</f>
        <v>129447</v>
      </c>
      <c r="S121" s="27">
        <f>INDEX('Mapping waste'!$A$4:$U$352,MATCH($B121,'Mapping waste'!$B$4:$B$352,0),MATCH(S$4,'Mapping waste'!$A$4:$U$4,0))*$D121</f>
        <v>0</v>
      </c>
      <c r="T121" s="27">
        <f>INDEX('Mapping waste'!$A$4:$U$352,MATCH($B121,'Mapping waste'!$B$4:$B$352,0),MATCH(T$4,'Mapping waste'!$A$4:$U$4,0))*$D121</f>
        <v>0</v>
      </c>
      <c r="U121" s="27">
        <f>INDEX('Mapping waste'!$A$4:$U$352,MATCH($B121,'Mapping waste'!$B$4:$B$352,0),MATCH(U$4,'Mapping waste'!$A$4:$U$4,0))*$D121</f>
        <v>0</v>
      </c>
      <c r="V121" s="27">
        <f>INDEX('Mapping waste'!$A$4:$U$352,MATCH($B121,'Mapping waste'!$B$4:$B$352,0),MATCH(V$4,'Mapping waste'!$A$4:$U$4,0))*$E121</f>
        <v>0</v>
      </c>
      <c r="W121" s="27">
        <f>INDEX('Mapping waste'!$A$4:$U$352,MATCH($B121,'Mapping waste'!$B$4:$B$352,0),MATCH(W$4,'Mapping waste'!$A$4:$U$4,0))*$E121</f>
        <v>0</v>
      </c>
      <c r="X121" s="27">
        <f>INDEX('Mapping waste'!$A$4:$U$352,MATCH($B121,'Mapping waste'!$B$4:$B$352,0),MATCH(X$4,'Mapping waste'!$A$4:$U$4,0))*$E121</f>
        <v>0</v>
      </c>
      <c r="Y121" s="27">
        <f>INDEX('Mapping waste'!$A$4:$U$352,MATCH($B121,'Mapping waste'!$B$4:$B$352,0),MATCH(Y$4,'Mapping waste'!$A$4:$U$4,0))*$E121</f>
        <v>0</v>
      </c>
      <c r="Z121" s="27">
        <f>INDEX('Mapping waste'!$A$4:$U$352,MATCH($B121,'Mapping waste'!$B$4:$B$352,0),MATCH(Z$4,'Mapping waste'!$A$4:$U$4,0))*$E121</f>
        <v>0</v>
      </c>
      <c r="AA121" s="27">
        <f>INDEX('Mapping waste'!$A$4:$U$352,MATCH($B121,'Mapping waste'!$B$4:$B$352,0),MATCH(AA$4,'Mapping waste'!$A$4:$U$4,0))*$E121</f>
        <v>0</v>
      </c>
      <c r="AB121" s="27">
        <f>INDEX('Mapping waste'!$A$4:$U$352,MATCH($B121,'Mapping waste'!$B$4:$B$352,0),MATCH(AB$4,'Mapping waste'!$A$4:$U$4,0))*$E121</f>
        <v>130589</v>
      </c>
      <c r="AC121" s="27">
        <f>INDEX('Mapping waste'!$A$4:$U$352,MATCH($B121,'Mapping waste'!$B$4:$B$352,0),MATCH(AC$4,'Mapping waste'!$A$4:$U$4,0))*$E121</f>
        <v>0</v>
      </c>
      <c r="AD121" s="27">
        <f>INDEX('Mapping waste'!$A$4:$U$352,MATCH($B121,'Mapping waste'!$B$4:$B$352,0),MATCH(AD$4,'Mapping waste'!$A$4:$U$4,0))*$E121</f>
        <v>0</v>
      </c>
      <c r="AE121" s="27">
        <f>INDEX('Mapping waste'!$A$4:$U$352,MATCH($B121,'Mapping waste'!$B$4:$B$352,0),MATCH(AE$4,'Mapping waste'!$A$4:$U$4,0))*$E121</f>
        <v>0</v>
      </c>
      <c r="AF121" s="27">
        <f>INDEX('Mapping waste'!$A$4:$U$352,MATCH($B121,'Mapping waste'!$B$4:$B$352,0),MATCH(V$4,'Mapping waste'!$A$4:$U$4,0))*$F121</f>
        <v>0</v>
      </c>
      <c r="AG121" s="27">
        <f>INDEX('Mapping waste'!$A$4:$U$352,MATCH($B121,'Mapping waste'!$B$4:$B$352,0),MATCH(W$4,'Mapping waste'!$A$4:$U$4,0))*$F121</f>
        <v>0</v>
      </c>
      <c r="AH121" s="27">
        <f>INDEX('Mapping waste'!$A$4:$U$352,MATCH($B121,'Mapping waste'!$B$4:$B$352,0),MATCH(X$4,'Mapping waste'!$A$4:$U$4,0))*$F121</f>
        <v>0</v>
      </c>
      <c r="AI121" s="27">
        <f>INDEX('Mapping waste'!$A$4:$U$352,MATCH($B121,'Mapping waste'!$B$4:$B$352,0),MATCH(Y$4,'Mapping waste'!$A$4:$U$4,0))*$F121</f>
        <v>0</v>
      </c>
      <c r="AJ121" s="27">
        <f>INDEX('Mapping waste'!$A$4:$U$352,MATCH($B121,'Mapping waste'!$B$4:$B$352,0),MATCH(Z$4,'Mapping waste'!$A$4:$U$4,0))*$F121</f>
        <v>0</v>
      </c>
      <c r="AK121" s="27">
        <f>INDEX('Mapping waste'!$A$4:$U$352,MATCH($B121,'Mapping waste'!$B$4:$B$352,0),MATCH(AA$4,'Mapping waste'!$A$4:$U$4,0))*$F121</f>
        <v>0</v>
      </c>
      <c r="AL121" s="27">
        <f>INDEX('Mapping waste'!$A$4:$U$352,MATCH($B121,'Mapping waste'!$B$4:$B$352,0),MATCH(AB$4,'Mapping waste'!$A$4:$U$4,0))*$F121</f>
        <v>131864</v>
      </c>
      <c r="AM121" s="27">
        <f>INDEX('Mapping waste'!$A$4:$U$352,MATCH($B121,'Mapping waste'!$B$4:$B$352,0),MATCH(AC$4,'Mapping waste'!$A$4:$U$4,0))*$F121</f>
        <v>0</v>
      </c>
      <c r="AN121" s="27">
        <f>INDEX('Mapping waste'!$A$4:$U$352,MATCH($B121,'Mapping waste'!$B$4:$B$352,0),MATCH(AD$4,'Mapping waste'!$A$4:$U$4,0))*$F121</f>
        <v>0</v>
      </c>
      <c r="AO121" s="27">
        <f>INDEX('Mapping waste'!$A$4:$U$352,MATCH($B121,'Mapping waste'!$B$4:$B$352,0),MATCH(AE$4,'Mapping waste'!$A$4:$U$4,0))*$F121</f>
        <v>0</v>
      </c>
      <c r="AP121" s="27">
        <f>INDEX('Mapping waste'!$A$4:$U$352,MATCH($B121,'Mapping waste'!$B$4:$B$352,0),MATCH(AF$4,'Mapping waste'!$A$4:$U$4,0))*$G121</f>
        <v>0</v>
      </c>
      <c r="AQ121" s="27">
        <f>INDEX('Mapping waste'!$A$4:$U$352,MATCH($B121,'Mapping waste'!$B$4:$B$352,0),MATCH(AG$4,'Mapping waste'!$A$4:$U$4,0))*$G121</f>
        <v>0</v>
      </c>
      <c r="AR121" s="27">
        <f>INDEX('Mapping waste'!$A$4:$U$352,MATCH($B121,'Mapping waste'!$B$4:$B$352,0),MATCH(AH$4,'Mapping waste'!$A$4:$U$4,0))*$G121</f>
        <v>0</v>
      </c>
      <c r="AS121" s="27">
        <f>INDEX('Mapping waste'!$A$4:$U$352,MATCH($B121,'Mapping waste'!$B$4:$B$352,0),MATCH(AI$4,'Mapping waste'!$A$4:$U$4,0))*$G121</f>
        <v>0</v>
      </c>
      <c r="AT121" s="27">
        <f>INDEX('Mapping waste'!$A$4:$U$352,MATCH($B121,'Mapping waste'!$B$4:$B$352,0),MATCH(AJ$4,'Mapping waste'!$A$4:$U$4,0))*$G121</f>
        <v>0</v>
      </c>
      <c r="AU121" s="27">
        <f>INDEX('Mapping waste'!$A$4:$U$352,MATCH($B121,'Mapping waste'!$B$4:$B$352,0),MATCH(AK$4,'Mapping waste'!$A$4:$U$4,0))*$G121</f>
        <v>0</v>
      </c>
      <c r="AV121" s="27">
        <f>INDEX('Mapping waste'!$A$4:$U$352,MATCH($B121,'Mapping waste'!$B$4:$B$352,0),MATCH(AL$4,'Mapping waste'!$A$4:$U$4,0))*$G121</f>
        <v>133033</v>
      </c>
      <c r="AW121" s="27">
        <f>INDEX('Mapping waste'!$A$4:$U$352,MATCH($B121,'Mapping waste'!$B$4:$B$352,0),MATCH(AM$4,'Mapping waste'!$A$4:$U$4,0))*$G121</f>
        <v>0</v>
      </c>
      <c r="AX121" s="27">
        <f>INDEX('Mapping waste'!$A$4:$U$352,MATCH($B121,'Mapping waste'!$B$4:$B$352,0),MATCH(AN$4,'Mapping waste'!$A$4:$U$4,0))*$G121</f>
        <v>0</v>
      </c>
      <c r="AY121" s="27">
        <f>INDEX('Mapping waste'!$A$4:$U$352,MATCH($B121,'Mapping waste'!$B$4:$B$352,0),MATCH(AO$4,'Mapping waste'!$A$4:$U$4,0))*$G121</f>
        <v>0</v>
      </c>
      <c r="AZ121" s="27">
        <f>INDEX('Mapping waste'!$A$4:$U$352,MATCH($B121,'Mapping waste'!$B$4:$B$352,0),MATCH(AP$4,'Mapping waste'!$A$4:$U$4,0))*$H121</f>
        <v>0</v>
      </c>
      <c r="BA121" s="27">
        <f>INDEX('Mapping waste'!$A$4:$U$352,MATCH($B121,'Mapping waste'!$B$4:$B$352,0),MATCH(AQ$4,'Mapping waste'!$A$4:$U$4,0))*$H121</f>
        <v>0</v>
      </c>
      <c r="BB121" s="27">
        <f>INDEX('Mapping waste'!$A$4:$U$352,MATCH($B121,'Mapping waste'!$B$4:$B$352,0),MATCH(AR$4,'Mapping waste'!$A$4:$U$4,0))*$H121</f>
        <v>0</v>
      </c>
      <c r="BC121" s="27">
        <f>INDEX('Mapping waste'!$A$4:$U$352,MATCH($B121,'Mapping waste'!$B$4:$B$352,0),MATCH(AS$4,'Mapping waste'!$A$4:$U$4,0))*$H121</f>
        <v>0</v>
      </c>
      <c r="BD121" s="27">
        <f>INDEX('Mapping waste'!$A$4:$U$352,MATCH($B121,'Mapping waste'!$B$4:$B$352,0),MATCH(AT$4,'Mapping waste'!$A$4:$U$4,0))*$H121</f>
        <v>0</v>
      </c>
      <c r="BE121" s="27">
        <f>INDEX('Mapping waste'!$A$4:$U$352,MATCH($B121,'Mapping waste'!$B$4:$B$352,0),MATCH(AU$4,'Mapping waste'!$A$4:$U$4,0))*$H121</f>
        <v>0</v>
      </c>
      <c r="BF121" s="27">
        <f>INDEX('Mapping waste'!$A$4:$U$352,MATCH($B121,'Mapping waste'!$B$4:$B$352,0),MATCH(AV$4,'Mapping waste'!$A$4:$U$4,0))*$H121</f>
        <v>134059</v>
      </c>
      <c r="BG121" s="27">
        <f>INDEX('Mapping waste'!$A$4:$U$352,MATCH($B121,'Mapping waste'!$B$4:$B$352,0),MATCH(AW$4,'Mapping waste'!$A$4:$U$4,0))*$H121</f>
        <v>0</v>
      </c>
      <c r="BH121" s="27">
        <f>INDEX('Mapping waste'!$A$4:$U$352,MATCH($B121,'Mapping waste'!$B$4:$B$352,0),MATCH(AX$4,'Mapping waste'!$A$4:$U$4,0))*$H121</f>
        <v>0</v>
      </c>
      <c r="BI121" s="27">
        <f>INDEX('Mapping waste'!$A$4:$U$352,MATCH($B121,'Mapping waste'!$B$4:$B$352,0),MATCH(AY$4,'Mapping waste'!$A$4:$U$4,0))*$H121</f>
        <v>0</v>
      </c>
      <c r="BJ121" s="27">
        <f>INDEX('Mapping waste'!$A$4:$U$352,MATCH($B121,'Mapping waste'!$B$4:$B$352,0),MATCH(AZ$4,'Mapping waste'!$A$4:$U$4,0))*$I121</f>
        <v>0</v>
      </c>
      <c r="BK121" s="27">
        <f>INDEX('Mapping waste'!$A$4:$U$352,MATCH($B121,'Mapping waste'!$B$4:$B$352,0),MATCH(BA$4,'Mapping waste'!$A$4:$U$4,0))*$I121</f>
        <v>0</v>
      </c>
      <c r="BL121" s="27">
        <f>INDEX('Mapping waste'!$A$4:$U$352,MATCH($B121,'Mapping waste'!$B$4:$B$352,0),MATCH(BB$4,'Mapping waste'!$A$4:$U$4,0))*$I121</f>
        <v>0</v>
      </c>
      <c r="BM121" s="27">
        <f>INDEX('Mapping waste'!$A$4:$U$352,MATCH($B121,'Mapping waste'!$B$4:$B$352,0),MATCH(BC$4,'Mapping waste'!$A$4:$U$4,0))*$I121</f>
        <v>0</v>
      </c>
      <c r="BN121" s="27">
        <f>INDEX('Mapping waste'!$A$4:$U$352,MATCH($B121,'Mapping waste'!$B$4:$B$352,0),MATCH(BD$4,'Mapping waste'!$A$4:$U$4,0))*$I121</f>
        <v>0</v>
      </c>
      <c r="BO121" s="27">
        <f>INDEX('Mapping waste'!$A$4:$U$352,MATCH($B121,'Mapping waste'!$B$4:$B$352,0),MATCH(BE$4,'Mapping waste'!$A$4:$U$4,0))*$I121</f>
        <v>0</v>
      </c>
      <c r="BP121" s="27">
        <f>INDEX('Mapping waste'!$A$4:$U$352,MATCH($B121,'Mapping waste'!$B$4:$B$352,0),MATCH(BF$4,'Mapping waste'!$A$4:$U$4,0))*$I121</f>
        <v>135520</v>
      </c>
      <c r="BQ121" s="27">
        <f>INDEX('Mapping waste'!$A$4:$U$352,MATCH($B121,'Mapping waste'!$B$4:$B$352,0),MATCH(BG$4,'Mapping waste'!$A$4:$U$4,0))*$I121</f>
        <v>0</v>
      </c>
      <c r="BR121" s="27">
        <f>INDEX('Mapping waste'!$A$4:$U$352,MATCH($B121,'Mapping waste'!$B$4:$B$352,0),MATCH(BH$4,'Mapping waste'!$A$4:$U$4,0))*$I121</f>
        <v>0</v>
      </c>
      <c r="BS121" s="27">
        <f>INDEX('Mapping waste'!$A$4:$U$352,MATCH($B121,'Mapping waste'!$B$4:$B$352,0),MATCH(BI$4,'Mapping waste'!$A$4:$U$4,0))*$I121</f>
        <v>0</v>
      </c>
      <c r="BT121" s="27">
        <f>INDEX('Mapping waste'!$A$4:$U$352,MATCH($B121,'Mapping waste'!$B$4:$B$352,0),MATCH(BJ$4,'Mapping waste'!$A$4:$U$4,0))*$J121</f>
        <v>0</v>
      </c>
      <c r="BU121" s="27">
        <f>INDEX('Mapping waste'!$A$4:$U$352,MATCH($B121,'Mapping waste'!$B$4:$B$352,0),MATCH(BK$4,'Mapping waste'!$A$4:$U$4,0))*$J121</f>
        <v>0</v>
      </c>
      <c r="BV121" s="27">
        <f>INDEX('Mapping waste'!$A$4:$U$352,MATCH($B121,'Mapping waste'!$B$4:$B$352,0),MATCH(BL$4,'Mapping waste'!$A$4:$U$4,0))*$J121</f>
        <v>0</v>
      </c>
      <c r="BW121" s="27">
        <f>INDEX('Mapping waste'!$A$4:$U$352,MATCH($B121,'Mapping waste'!$B$4:$B$352,0),MATCH(BM$4,'Mapping waste'!$A$4:$U$4,0))*$J121</f>
        <v>0</v>
      </c>
      <c r="BX121" s="27">
        <f>INDEX('Mapping waste'!$A$4:$U$352,MATCH($B121,'Mapping waste'!$B$4:$B$352,0),MATCH(BN$4,'Mapping waste'!$A$4:$U$4,0))*$J121</f>
        <v>0</v>
      </c>
      <c r="BY121" s="27">
        <f>INDEX('Mapping waste'!$A$4:$U$352,MATCH($B121,'Mapping waste'!$B$4:$B$352,0),MATCH(BO$4,'Mapping waste'!$A$4:$U$4,0))*$J121</f>
        <v>0</v>
      </c>
      <c r="BZ121" s="27">
        <f>INDEX('Mapping waste'!$A$4:$U$352,MATCH($B121,'Mapping waste'!$B$4:$B$352,0),MATCH(BP$4,'Mapping waste'!$A$4:$U$4,0))*$J121</f>
        <v>136846</v>
      </c>
      <c r="CA121" s="27">
        <f>INDEX('Mapping waste'!$A$4:$U$352,MATCH($B121,'Mapping waste'!$B$4:$B$352,0),MATCH(BQ$4,'Mapping waste'!$A$4:$U$4,0))*$J121</f>
        <v>0</v>
      </c>
      <c r="CB121" s="27">
        <f>INDEX('Mapping waste'!$A$4:$U$352,MATCH($B121,'Mapping waste'!$B$4:$B$352,0),MATCH(BR$4,'Mapping waste'!$A$4:$U$4,0))*$J121</f>
        <v>0</v>
      </c>
      <c r="CC121" s="27">
        <f>INDEX('Mapping waste'!$A$4:$U$352,MATCH($B121,'Mapping waste'!$B$4:$B$352,0),MATCH(BS$4,'Mapping waste'!$A$4:$U$4,0))*$J121</f>
        <v>0</v>
      </c>
      <c r="CD121" s="27">
        <f>INDEX('Mapping waste'!$A$4:$U$352,MATCH($B121,'Mapping waste'!$B$4:$B$352,0),MATCH(BT$4,'Mapping waste'!$A$4:$U$4,0))*$K121</f>
        <v>0</v>
      </c>
      <c r="CE121" s="27">
        <f>INDEX('Mapping waste'!$A$4:$U$352,MATCH($B121,'Mapping waste'!$B$4:$B$352,0),MATCH(BU$4,'Mapping waste'!$A$4:$U$4,0))*$K121</f>
        <v>0</v>
      </c>
      <c r="CF121" s="27">
        <f>INDEX('Mapping waste'!$A$4:$U$352,MATCH($B121,'Mapping waste'!$B$4:$B$352,0),MATCH(BV$4,'Mapping waste'!$A$4:$U$4,0))*$K121</f>
        <v>0</v>
      </c>
      <c r="CG121" s="27">
        <f>INDEX('Mapping waste'!$A$4:$U$352,MATCH($B121,'Mapping waste'!$B$4:$B$352,0),MATCH(BW$4,'Mapping waste'!$A$4:$U$4,0))*$K121</f>
        <v>0</v>
      </c>
      <c r="CH121" s="27">
        <f>INDEX('Mapping waste'!$A$4:$U$352,MATCH($B121,'Mapping waste'!$B$4:$B$352,0),MATCH(BX$4,'Mapping waste'!$A$4:$U$4,0))*$K121</f>
        <v>0</v>
      </c>
      <c r="CI121" s="27">
        <f>INDEX('Mapping waste'!$A$4:$U$352,MATCH($B121,'Mapping waste'!$B$4:$B$352,0),MATCH(BY$4,'Mapping waste'!$A$4:$U$4,0))*$K121</f>
        <v>0</v>
      </c>
      <c r="CJ121" s="27">
        <f>INDEX('Mapping waste'!$A$4:$U$352,MATCH($B121,'Mapping waste'!$B$4:$B$352,0),MATCH(BZ$4,'Mapping waste'!$A$4:$U$4,0))*$K121</f>
        <v>138087</v>
      </c>
      <c r="CK121" s="27">
        <f>INDEX('Mapping waste'!$A$4:$U$352,MATCH($B121,'Mapping waste'!$B$4:$B$352,0),MATCH(CA$4,'Mapping waste'!$A$4:$U$4,0))*$K121</f>
        <v>0</v>
      </c>
      <c r="CL121" s="27">
        <f>INDEX('Mapping waste'!$A$4:$U$352,MATCH($B121,'Mapping waste'!$B$4:$B$352,0),MATCH(CB$4,'Mapping waste'!$A$4:$U$4,0))*$K121</f>
        <v>0</v>
      </c>
      <c r="CM121" s="27">
        <f>INDEX('Mapping waste'!$A$4:$U$352,MATCH($B121,'Mapping waste'!$B$4:$B$352,0),MATCH(CC$4,'Mapping waste'!$A$4:$U$4,0))*$K121</f>
        <v>0</v>
      </c>
    </row>
    <row r="122" spans="1:91" x14ac:dyDescent="0.2">
      <c r="A122" s="26" t="s">
        <v>521</v>
      </c>
      <c r="B122" s="26" t="s">
        <v>522</v>
      </c>
      <c r="C122" s="26" t="s">
        <v>24</v>
      </c>
      <c r="D122" s="27">
        <f>INDEX('Households England'!S$6:S$375,MATCH('Mapping HH to population waste'!$B122,'Households England'!$B$6:$B$375,0))</f>
        <v>123760</v>
      </c>
      <c r="E122" s="27">
        <f>INDEX('Households England'!T$6:T$375,MATCH('Mapping HH to population waste'!$B122,'Households England'!$B$6:$B$375,0))</f>
        <v>127785</v>
      </c>
      <c r="F122" s="27">
        <f>INDEX('Households England'!U$6:U$375,MATCH('Mapping HH to population waste'!$B122,'Households England'!$B$6:$B$375,0))</f>
        <v>130920</v>
      </c>
      <c r="G122" s="27">
        <f>INDEX('Households England'!V$6:V$375,MATCH('Mapping HH to population waste'!$B122,'Households England'!$B$6:$B$375,0))</f>
        <v>133819</v>
      </c>
      <c r="H122" s="27">
        <f>INDEX('Households England'!W$6:W$375,MATCH('Mapping HH to population waste'!$B122,'Households England'!$B$6:$B$375,0))</f>
        <v>136555</v>
      </c>
      <c r="I122" s="27">
        <f>INDEX('Households England'!X$6:X$375,MATCH('Mapping HH to population waste'!$B122,'Households England'!$B$6:$B$375,0))</f>
        <v>139594</v>
      </c>
      <c r="J122" s="27">
        <f>INDEX('Households England'!Y$6:Y$375,MATCH('Mapping HH to population waste'!$B122,'Households England'!$B$6:$B$375,0))</f>
        <v>142380</v>
      </c>
      <c r="K122" s="27">
        <f>INDEX('Households England'!Z$6:Z$375,MATCH('Mapping HH to population waste'!$B122,'Households England'!$B$6:$B$375,0))</f>
        <v>144934</v>
      </c>
      <c r="L122" s="27">
        <f>INDEX('Mapping waste'!$A$4:$U$352,MATCH($B122,'Mapping waste'!$B$4:$B$352,0),MATCH(L$4,'Mapping waste'!$A$4:$U$4,0))*$D122</f>
        <v>0</v>
      </c>
      <c r="M122" s="27">
        <f>INDEX('Mapping waste'!$A$4:$U$352,MATCH($B122,'Mapping waste'!$B$4:$B$352,0),MATCH(M$4,'Mapping waste'!$A$4:$U$4,0))*$D122</f>
        <v>0</v>
      </c>
      <c r="N122" s="27">
        <f>INDEX('Mapping waste'!$A$4:$U$352,MATCH($B122,'Mapping waste'!$B$4:$B$352,0),MATCH(N$4,'Mapping waste'!$A$4:$U$4,0))*$D122</f>
        <v>0</v>
      </c>
      <c r="O122" s="27">
        <f>INDEX('Mapping waste'!$A$4:$U$352,MATCH($B122,'Mapping waste'!$B$4:$B$352,0),MATCH(O$4,'Mapping waste'!$A$4:$U$4,0))*$D122</f>
        <v>0</v>
      </c>
      <c r="P122" s="27">
        <f>INDEX('Mapping waste'!$A$4:$U$352,MATCH($B122,'Mapping waste'!$B$4:$B$352,0),MATCH(P$4,'Mapping waste'!$A$4:$U$4,0))*$D122</f>
        <v>0</v>
      </c>
      <c r="Q122" s="27">
        <f>INDEX('Mapping waste'!$A$4:$U$352,MATCH($B122,'Mapping waste'!$B$4:$B$352,0),MATCH(Q$4,'Mapping waste'!$A$4:$U$4,0))*$D122</f>
        <v>0</v>
      </c>
      <c r="R122" s="27">
        <f>INDEX('Mapping waste'!$A$4:$U$352,MATCH($B122,'Mapping waste'!$B$4:$B$352,0),MATCH(R$4,'Mapping waste'!$A$4:$U$4,0))*$D122</f>
        <v>123760</v>
      </c>
      <c r="S122" s="27">
        <f>INDEX('Mapping waste'!$A$4:$U$352,MATCH($B122,'Mapping waste'!$B$4:$B$352,0),MATCH(S$4,'Mapping waste'!$A$4:$U$4,0))*$D122</f>
        <v>0</v>
      </c>
      <c r="T122" s="27">
        <f>INDEX('Mapping waste'!$A$4:$U$352,MATCH($B122,'Mapping waste'!$B$4:$B$352,0),MATCH(T$4,'Mapping waste'!$A$4:$U$4,0))*$D122</f>
        <v>0</v>
      </c>
      <c r="U122" s="27">
        <f>INDEX('Mapping waste'!$A$4:$U$352,MATCH($B122,'Mapping waste'!$B$4:$B$352,0),MATCH(U$4,'Mapping waste'!$A$4:$U$4,0))*$D122</f>
        <v>0</v>
      </c>
      <c r="V122" s="27">
        <f>INDEX('Mapping waste'!$A$4:$U$352,MATCH($B122,'Mapping waste'!$B$4:$B$352,0),MATCH(V$4,'Mapping waste'!$A$4:$U$4,0))*$E122</f>
        <v>0</v>
      </c>
      <c r="W122" s="27">
        <f>INDEX('Mapping waste'!$A$4:$U$352,MATCH($B122,'Mapping waste'!$B$4:$B$352,0),MATCH(W$4,'Mapping waste'!$A$4:$U$4,0))*$E122</f>
        <v>0</v>
      </c>
      <c r="X122" s="27">
        <f>INDEX('Mapping waste'!$A$4:$U$352,MATCH($B122,'Mapping waste'!$B$4:$B$352,0),MATCH(X$4,'Mapping waste'!$A$4:$U$4,0))*$E122</f>
        <v>0</v>
      </c>
      <c r="Y122" s="27">
        <f>INDEX('Mapping waste'!$A$4:$U$352,MATCH($B122,'Mapping waste'!$B$4:$B$352,0),MATCH(Y$4,'Mapping waste'!$A$4:$U$4,0))*$E122</f>
        <v>0</v>
      </c>
      <c r="Z122" s="27">
        <f>INDEX('Mapping waste'!$A$4:$U$352,MATCH($B122,'Mapping waste'!$B$4:$B$352,0),MATCH(Z$4,'Mapping waste'!$A$4:$U$4,0))*$E122</f>
        <v>0</v>
      </c>
      <c r="AA122" s="27">
        <f>INDEX('Mapping waste'!$A$4:$U$352,MATCH($B122,'Mapping waste'!$B$4:$B$352,0),MATCH(AA$4,'Mapping waste'!$A$4:$U$4,0))*$E122</f>
        <v>0</v>
      </c>
      <c r="AB122" s="27">
        <f>INDEX('Mapping waste'!$A$4:$U$352,MATCH($B122,'Mapping waste'!$B$4:$B$352,0),MATCH(AB$4,'Mapping waste'!$A$4:$U$4,0))*$E122</f>
        <v>127785</v>
      </c>
      <c r="AC122" s="27">
        <f>INDEX('Mapping waste'!$A$4:$U$352,MATCH($B122,'Mapping waste'!$B$4:$B$352,0),MATCH(AC$4,'Mapping waste'!$A$4:$U$4,0))*$E122</f>
        <v>0</v>
      </c>
      <c r="AD122" s="27">
        <f>INDEX('Mapping waste'!$A$4:$U$352,MATCH($B122,'Mapping waste'!$B$4:$B$352,0),MATCH(AD$4,'Mapping waste'!$A$4:$U$4,0))*$E122</f>
        <v>0</v>
      </c>
      <c r="AE122" s="27">
        <f>INDEX('Mapping waste'!$A$4:$U$352,MATCH($B122,'Mapping waste'!$B$4:$B$352,0),MATCH(AE$4,'Mapping waste'!$A$4:$U$4,0))*$E122</f>
        <v>0</v>
      </c>
      <c r="AF122" s="27">
        <f>INDEX('Mapping waste'!$A$4:$U$352,MATCH($B122,'Mapping waste'!$B$4:$B$352,0),MATCH(V$4,'Mapping waste'!$A$4:$U$4,0))*$F122</f>
        <v>0</v>
      </c>
      <c r="AG122" s="27">
        <f>INDEX('Mapping waste'!$A$4:$U$352,MATCH($B122,'Mapping waste'!$B$4:$B$352,0),MATCH(W$4,'Mapping waste'!$A$4:$U$4,0))*$F122</f>
        <v>0</v>
      </c>
      <c r="AH122" s="27">
        <f>INDEX('Mapping waste'!$A$4:$U$352,MATCH($B122,'Mapping waste'!$B$4:$B$352,0),MATCH(X$4,'Mapping waste'!$A$4:$U$4,0))*$F122</f>
        <v>0</v>
      </c>
      <c r="AI122" s="27">
        <f>INDEX('Mapping waste'!$A$4:$U$352,MATCH($B122,'Mapping waste'!$B$4:$B$352,0),MATCH(Y$4,'Mapping waste'!$A$4:$U$4,0))*$F122</f>
        <v>0</v>
      </c>
      <c r="AJ122" s="27">
        <f>INDEX('Mapping waste'!$A$4:$U$352,MATCH($B122,'Mapping waste'!$B$4:$B$352,0),MATCH(Z$4,'Mapping waste'!$A$4:$U$4,0))*$F122</f>
        <v>0</v>
      </c>
      <c r="AK122" s="27">
        <f>INDEX('Mapping waste'!$A$4:$U$352,MATCH($B122,'Mapping waste'!$B$4:$B$352,0),MATCH(AA$4,'Mapping waste'!$A$4:$U$4,0))*$F122</f>
        <v>0</v>
      </c>
      <c r="AL122" s="27">
        <f>INDEX('Mapping waste'!$A$4:$U$352,MATCH($B122,'Mapping waste'!$B$4:$B$352,0),MATCH(AB$4,'Mapping waste'!$A$4:$U$4,0))*$F122</f>
        <v>130920</v>
      </c>
      <c r="AM122" s="27">
        <f>INDEX('Mapping waste'!$A$4:$U$352,MATCH($B122,'Mapping waste'!$B$4:$B$352,0),MATCH(AC$4,'Mapping waste'!$A$4:$U$4,0))*$F122</f>
        <v>0</v>
      </c>
      <c r="AN122" s="27">
        <f>INDEX('Mapping waste'!$A$4:$U$352,MATCH($B122,'Mapping waste'!$B$4:$B$352,0),MATCH(AD$4,'Mapping waste'!$A$4:$U$4,0))*$F122</f>
        <v>0</v>
      </c>
      <c r="AO122" s="27">
        <f>INDEX('Mapping waste'!$A$4:$U$352,MATCH($B122,'Mapping waste'!$B$4:$B$352,0),MATCH(AE$4,'Mapping waste'!$A$4:$U$4,0))*$F122</f>
        <v>0</v>
      </c>
      <c r="AP122" s="27">
        <f>INDEX('Mapping waste'!$A$4:$U$352,MATCH($B122,'Mapping waste'!$B$4:$B$352,0),MATCH(AF$4,'Mapping waste'!$A$4:$U$4,0))*$G122</f>
        <v>0</v>
      </c>
      <c r="AQ122" s="27">
        <f>INDEX('Mapping waste'!$A$4:$U$352,MATCH($B122,'Mapping waste'!$B$4:$B$352,0),MATCH(AG$4,'Mapping waste'!$A$4:$U$4,0))*$G122</f>
        <v>0</v>
      </c>
      <c r="AR122" s="27">
        <f>INDEX('Mapping waste'!$A$4:$U$352,MATCH($B122,'Mapping waste'!$B$4:$B$352,0),MATCH(AH$4,'Mapping waste'!$A$4:$U$4,0))*$G122</f>
        <v>0</v>
      </c>
      <c r="AS122" s="27">
        <f>INDEX('Mapping waste'!$A$4:$U$352,MATCH($B122,'Mapping waste'!$B$4:$B$352,0),MATCH(AI$4,'Mapping waste'!$A$4:$U$4,0))*$G122</f>
        <v>0</v>
      </c>
      <c r="AT122" s="27">
        <f>INDEX('Mapping waste'!$A$4:$U$352,MATCH($B122,'Mapping waste'!$B$4:$B$352,0),MATCH(AJ$4,'Mapping waste'!$A$4:$U$4,0))*$G122</f>
        <v>0</v>
      </c>
      <c r="AU122" s="27">
        <f>INDEX('Mapping waste'!$A$4:$U$352,MATCH($B122,'Mapping waste'!$B$4:$B$352,0),MATCH(AK$4,'Mapping waste'!$A$4:$U$4,0))*$G122</f>
        <v>0</v>
      </c>
      <c r="AV122" s="27">
        <f>INDEX('Mapping waste'!$A$4:$U$352,MATCH($B122,'Mapping waste'!$B$4:$B$352,0),MATCH(AL$4,'Mapping waste'!$A$4:$U$4,0))*$G122</f>
        <v>133819</v>
      </c>
      <c r="AW122" s="27">
        <f>INDEX('Mapping waste'!$A$4:$U$352,MATCH($B122,'Mapping waste'!$B$4:$B$352,0),MATCH(AM$4,'Mapping waste'!$A$4:$U$4,0))*$G122</f>
        <v>0</v>
      </c>
      <c r="AX122" s="27">
        <f>INDEX('Mapping waste'!$A$4:$U$352,MATCH($B122,'Mapping waste'!$B$4:$B$352,0),MATCH(AN$4,'Mapping waste'!$A$4:$U$4,0))*$G122</f>
        <v>0</v>
      </c>
      <c r="AY122" s="27">
        <f>INDEX('Mapping waste'!$A$4:$U$352,MATCH($B122,'Mapping waste'!$B$4:$B$352,0),MATCH(AO$4,'Mapping waste'!$A$4:$U$4,0))*$G122</f>
        <v>0</v>
      </c>
      <c r="AZ122" s="27">
        <f>INDEX('Mapping waste'!$A$4:$U$352,MATCH($B122,'Mapping waste'!$B$4:$B$352,0),MATCH(AP$4,'Mapping waste'!$A$4:$U$4,0))*$H122</f>
        <v>0</v>
      </c>
      <c r="BA122" s="27">
        <f>INDEX('Mapping waste'!$A$4:$U$352,MATCH($B122,'Mapping waste'!$B$4:$B$352,0),MATCH(AQ$4,'Mapping waste'!$A$4:$U$4,0))*$H122</f>
        <v>0</v>
      </c>
      <c r="BB122" s="27">
        <f>INDEX('Mapping waste'!$A$4:$U$352,MATCH($B122,'Mapping waste'!$B$4:$B$352,0),MATCH(AR$4,'Mapping waste'!$A$4:$U$4,0))*$H122</f>
        <v>0</v>
      </c>
      <c r="BC122" s="27">
        <f>INDEX('Mapping waste'!$A$4:$U$352,MATCH($B122,'Mapping waste'!$B$4:$B$352,0),MATCH(AS$4,'Mapping waste'!$A$4:$U$4,0))*$H122</f>
        <v>0</v>
      </c>
      <c r="BD122" s="27">
        <f>INDEX('Mapping waste'!$A$4:$U$352,MATCH($B122,'Mapping waste'!$B$4:$B$352,0),MATCH(AT$4,'Mapping waste'!$A$4:$U$4,0))*$H122</f>
        <v>0</v>
      </c>
      <c r="BE122" s="27">
        <f>INDEX('Mapping waste'!$A$4:$U$352,MATCH($B122,'Mapping waste'!$B$4:$B$352,0),MATCH(AU$4,'Mapping waste'!$A$4:$U$4,0))*$H122</f>
        <v>0</v>
      </c>
      <c r="BF122" s="27">
        <f>INDEX('Mapping waste'!$A$4:$U$352,MATCH($B122,'Mapping waste'!$B$4:$B$352,0),MATCH(AV$4,'Mapping waste'!$A$4:$U$4,0))*$H122</f>
        <v>136555</v>
      </c>
      <c r="BG122" s="27">
        <f>INDEX('Mapping waste'!$A$4:$U$352,MATCH($B122,'Mapping waste'!$B$4:$B$352,0),MATCH(AW$4,'Mapping waste'!$A$4:$U$4,0))*$H122</f>
        <v>0</v>
      </c>
      <c r="BH122" s="27">
        <f>INDEX('Mapping waste'!$A$4:$U$352,MATCH($B122,'Mapping waste'!$B$4:$B$352,0),MATCH(AX$4,'Mapping waste'!$A$4:$U$4,0))*$H122</f>
        <v>0</v>
      </c>
      <c r="BI122" s="27">
        <f>INDEX('Mapping waste'!$A$4:$U$352,MATCH($B122,'Mapping waste'!$B$4:$B$352,0),MATCH(AY$4,'Mapping waste'!$A$4:$U$4,0))*$H122</f>
        <v>0</v>
      </c>
      <c r="BJ122" s="27">
        <f>INDEX('Mapping waste'!$A$4:$U$352,MATCH($B122,'Mapping waste'!$B$4:$B$352,0),MATCH(AZ$4,'Mapping waste'!$A$4:$U$4,0))*$I122</f>
        <v>0</v>
      </c>
      <c r="BK122" s="27">
        <f>INDEX('Mapping waste'!$A$4:$U$352,MATCH($B122,'Mapping waste'!$B$4:$B$352,0),MATCH(BA$4,'Mapping waste'!$A$4:$U$4,0))*$I122</f>
        <v>0</v>
      </c>
      <c r="BL122" s="27">
        <f>INDEX('Mapping waste'!$A$4:$U$352,MATCH($B122,'Mapping waste'!$B$4:$B$352,0),MATCH(BB$4,'Mapping waste'!$A$4:$U$4,0))*$I122</f>
        <v>0</v>
      </c>
      <c r="BM122" s="27">
        <f>INDEX('Mapping waste'!$A$4:$U$352,MATCH($B122,'Mapping waste'!$B$4:$B$352,0),MATCH(BC$4,'Mapping waste'!$A$4:$U$4,0))*$I122</f>
        <v>0</v>
      </c>
      <c r="BN122" s="27">
        <f>INDEX('Mapping waste'!$A$4:$U$352,MATCH($B122,'Mapping waste'!$B$4:$B$352,0),MATCH(BD$4,'Mapping waste'!$A$4:$U$4,0))*$I122</f>
        <v>0</v>
      </c>
      <c r="BO122" s="27">
        <f>INDEX('Mapping waste'!$A$4:$U$352,MATCH($B122,'Mapping waste'!$B$4:$B$352,0),MATCH(BE$4,'Mapping waste'!$A$4:$U$4,0))*$I122</f>
        <v>0</v>
      </c>
      <c r="BP122" s="27">
        <f>INDEX('Mapping waste'!$A$4:$U$352,MATCH($B122,'Mapping waste'!$B$4:$B$352,0),MATCH(BF$4,'Mapping waste'!$A$4:$U$4,0))*$I122</f>
        <v>139594</v>
      </c>
      <c r="BQ122" s="27">
        <f>INDEX('Mapping waste'!$A$4:$U$352,MATCH($B122,'Mapping waste'!$B$4:$B$352,0),MATCH(BG$4,'Mapping waste'!$A$4:$U$4,0))*$I122</f>
        <v>0</v>
      </c>
      <c r="BR122" s="27">
        <f>INDEX('Mapping waste'!$A$4:$U$352,MATCH($B122,'Mapping waste'!$B$4:$B$352,0),MATCH(BH$4,'Mapping waste'!$A$4:$U$4,0))*$I122</f>
        <v>0</v>
      </c>
      <c r="BS122" s="27">
        <f>INDEX('Mapping waste'!$A$4:$U$352,MATCH($B122,'Mapping waste'!$B$4:$B$352,0),MATCH(BI$4,'Mapping waste'!$A$4:$U$4,0))*$I122</f>
        <v>0</v>
      </c>
      <c r="BT122" s="27">
        <f>INDEX('Mapping waste'!$A$4:$U$352,MATCH($B122,'Mapping waste'!$B$4:$B$352,0),MATCH(BJ$4,'Mapping waste'!$A$4:$U$4,0))*$J122</f>
        <v>0</v>
      </c>
      <c r="BU122" s="27">
        <f>INDEX('Mapping waste'!$A$4:$U$352,MATCH($B122,'Mapping waste'!$B$4:$B$352,0),MATCH(BK$4,'Mapping waste'!$A$4:$U$4,0))*$J122</f>
        <v>0</v>
      </c>
      <c r="BV122" s="27">
        <f>INDEX('Mapping waste'!$A$4:$U$352,MATCH($B122,'Mapping waste'!$B$4:$B$352,0),MATCH(BL$4,'Mapping waste'!$A$4:$U$4,0))*$J122</f>
        <v>0</v>
      </c>
      <c r="BW122" s="27">
        <f>INDEX('Mapping waste'!$A$4:$U$352,MATCH($B122,'Mapping waste'!$B$4:$B$352,0),MATCH(BM$4,'Mapping waste'!$A$4:$U$4,0))*$J122</f>
        <v>0</v>
      </c>
      <c r="BX122" s="27">
        <f>INDEX('Mapping waste'!$A$4:$U$352,MATCH($B122,'Mapping waste'!$B$4:$B$352,0),MATCH(BN$4,'Mapping waste'!$A$4:$U$4,0))*$J122</f>
        <v>0</v>
      </c>
      <c r="BY122" s="27">
        <f>INDEX('Mapping waste'!$A$4:$U$352,MATCH($B122,'Mapping waste'!$B$4:$B$352,0),MATCH(BO$4,'Mapping waste'!$A$4:$U$4,0))*$J122</f>
        <v>0</v>
      </c>
      <c r="BZ122" s="27">
        <f>INDEX('Mapping waste'!$A$4:$U$352,MATCH($B122,'Mapping waste'!$B$4:$B$352,0),MATCH(BP$4,'Mapping waste'!$A$4:$U$4,0))*$J122</f>
        <v>142380</v>
      </c>
      <c r="CA122" s="27">
        <f>INDEX('Mapping waste'!$A$4:$U$352,MATCH($B122,'Mapping waste'!$B$4:$B$352,0),MATCH(BQ$4,'Mapping waste'!$A$4:$U$4,0))*$J122</f>
        <v>0</v>
      </c>
      <c r="CB122" s="27">
        <f>INDEX('Mapping waste'!$A$4:$U$352,MATCH($B122,'Mapping waste'!$B$4:$B$352,0),MATCH(BR$4,'Mapping waste'!$A$4:$U$4,0))*$J122</f>
        <v>0</v>
      </c>
      <c r="CC122" s="27">
        <f>INDEX('Mapping waste'!$A$4:$U$352,MATCH($B122,'Mapping waste'!$B$4:$B$352,0),MATCH(BS$4,'Mapping waste'!$A$4:$U$4,0))*$J122</f>
        <v>0</v>
      </c>
      <c r="CD122" s="27">
        <f>INDEX('Mapping waste'!$A$4:$U$352,MATCH($B122,'Mapping waste'!$B$4:$B$352,0),MATCH(BT$4,'Mapping waste'!$A$4:$U$4,0))*$K122</f>
        <v>0</v>
      </c>
      <c r="CE122" s="27">
        <f>INDEX('Mapping waste'!$A$4:$U$352,MATCH($B122,'Mapping waste'!$B$4:$B$352,0),MATCH(BU$4,'Mapping waste'!$A$4:$U$4,0))*$K122</f>
        <v>0</v>
      </c>
      <c r="CF122" s="27">
        <f>INDEX('Mapping waste'!$A$4:$U$352,MATCH($B122,'Mapping waste'!$B$4:$B$352,0),MATCH(BV$4,'Mapping waste'!$A$4:$U$4,0))*$K122</f>
        <v>0</v>
      </c>
      <c r="CG122" s="27">
        <f>INDEX('Mapping waste'!$A$4:$U$352,MATCH($B122,'Mapping waste'!$B$4:$B$352,0),MATCH(BW$4,'Mapping waste'!$A$4:$U$4,0))*$K122</f>
        <v>0</v>
      </c>
      <c r="CH122" s="27">
        <f>INDEX('Mapping waste'!$A$4:$U$352,MATCH($B122,'Mapping waste'!$B$4:$B$352,0),MATCH(BX$4,'Mapping waste'!$A$4:$U$4,0))*$K122</f>
        <v>0</v>
      </c>
      <c r="CI122" s="27">
        <f>INDEX('Mapping waste'!$A$4:$U$352,MATCH($B122,'Mapping waste'!$B$4:$B$352,0),MATCH(BY$4,'Mapping waste'!$A$4:$U$4,0))*$K122</f>
        <v>0</v>
      </c>
      <c r="CJ122" s="27">
        <f>INDEX('Mapping waste'!$A$4:$U$352,MATCH($B122,'Mapping waste'!$B$4:$B$352,0),MATCH(BZ$4,'Mapping waste'!$A$4:$U$4,0))*$K122</f>
        <v>144934</v>
      </c>
      <c r="CK122" s="27">
        <f>INDEX('Mapping waste'!$A$4:$U$352,MATCH($B122,'Mapping waste'!$B$4:$B$352,0),MATCH(CA$4,'Mapping waste'!$A$4:$U$4,0))*$K122</f>
        <v>0</v>
      </c>
      <c r="CL122" s="27">
        <f>INDEX('Mapping waste'!$A$4:$U$352,MATCH($B122,'Mapping waste'!$B$4:$B$352,0),MATCH(CB$4,'Mapping waste'!$A$4:$U$4,0))*$K122</f>
        <v>0</v>
      </c>
      <c r="CM122" s="27">
        <f>INDEX('Mapping waste'!$A$4:$U$352,MATCH($B122,'Mapping waste'!$B$4:$B$352,0),MATCH(CC$4,'Mapping waste'!$A$4:$U$4,0))*$K122</f>
        <v>0</v>
      </c>
    </row>
    <row r="123" spans="1:91" x14ac:dyDescent="0.2">
      <c r="A123" s="26" t="s">
        <v>523</v>
      </c>
      <c r="B123" s="26" t="s">
        <v>524</v>
      </c>
      <c r="C123" s="26" t="s">
        <v>24</v>
      </c>
      <c r="D123" s="27">
        <f>INDEX('Households England'!S$6:S$375,MATCH('Mapping HH to population waste'!$B123,'Households England'!$B$6:$B$375,0))</f>
        <v>101058</v>
      </c>
      <c r="E123" s="27">
        <f>INDEX('Households England'!T$6:T$375,MATCH('Mapping HH to population waste'!$B123,'Households England'!$B$6:$B$375,0))</f>
        <v>101522</v>
      </c>
      <c r="F123" s="27">
        <f>INDEX('Households England'!U$6:U$375,MATCH('Mapping HH to population waste'!$B123,'Households England'!$B$6:$B$375,0))</f>
        <v>102035</v>
      </c>
      <c r="G123" s="27">
        <f>INDEX('Households England'!V$6:V$375,MATCH('Mapping HH to population waste'!$B123,'Households England'!$B$6:$B$375,0))</f>
        <v>102459</v>
      </c>
      <c r="H123" s="27">
        <f>INDEX('Households England'!W$6:W$375,MATCH('Mapping HH to population waste'!$B123,'Households England'!$B$6:$B$375,0))</f>
        <v>102828</v>
      </c>
      <c r="I123" s="27">
        <f>INDEX('Households England'!X$6:X$375,MATCH('Mapping HH to population waste'!$B123,'Households England'!$B$6:$B$375,0))</f>
        <v>103799</v>
      </c>
      <c r="J123" s="27">
        <f>INDEX('Households England'!Y$6:Y$375,MATCH('Mapping HH to population waste'!$B123,'Households England'!$B$6:$B$375,0))</f>
        <v>104778</v>
      </c>
      <c r="K123" s="27">
        <f>INDEX('Households England'!Z$6:Z$375,MATCH('Mapping HH to population waste'!$B123,'Households England'!$B$6:$B$375,0))</f>
        <v>105620</v>
      </c>
      <c r="L123" s="27">
        <f>INDEX('Mapping waste'!$A$4:$U$352,MATCH($B123,'Mapping waste'!$B$4:$B$352,0),MATCH(L$4,'Mapping waste'!$A$4:$U$4,0))*$D123</f>
        <v>0</v>
      </c>
      <c r="M123" s="27">
        <f>INDEX('Mapping waste'!$A$4:$U$352,MATCH($B123,'Mapping waste'!$B$4:$B$352,0),MATCH(M$4,'Mapping waste'!$A$4:$U$4,0))*$D123</f>
        <v>0</v>
      </c>
      <c r="N123" s="27">
        <f>INDEX('Mapping waste'!$A$4:$U$352,MATCH($B123,'Mapping waste'!$B$4:$B$352,0),MATCH(N$4,'Mapping waste'!$A$4:$U$4,0))*$D123</f>
        <v>0</v>
      </c>
      <c r="O123" s="27">
        <f>INDEX('Mapping waste'!$A$4:$U$352,MATCH($B123,'Mapping waste'!$B$4:$B$352,0),MATCH(O$4,'Mapping waste'!$A$4:$U$4,0))*$D123</f>
        <v>0</v>
      </c>
      <c r="P123" s="27">
        <f>INDEX('Mapping waste'!$A$4:$U$352,MATCH($B123,'Mapping waste'!$B$4:$B$352,0),MATCH(P$4,'Mapping waste'!$A$4:$U$4,0))*$D123</f>
        <v>0</v>
      </c>
      <c r="Q123" s="27">
        <f>INDEX('Mapping waste'!$A$4:$U$352,MATCH($B123,'Mapping waste'!$B$4:$B$352,0),MATCH(Q$4,'Mapping waste'!$A$4:$U$4,0))*$D123</f>
        <v>0</v>
      </c>
      <c r="R123" s="27">
        <f>INDEX('Mapping waste'!$A$4:$U$352,MATCH($B123,'Mapping waste'!$B$4:$B$352,0),MATCH(R$4,'Mapping waste'!$A$4:$U$4,0))*$D123</f>
        <v>101058</v>
      </c>
      <c r="S123" s="27">
        <f>INDEX('Mapping waste'!$A$4:$U$352,MATCH($B123,'Mapping waste'!$B$4:$B$352,0),MATCH(S$4,'Mapping waste'!$A$4:$U$4,0))*$D123</f>
        <v>0</v>
      </c>
      <c r="T123" s="27">
        <f>INDEX('Mapping waste'!$A$4:$U$352,MATCH($B123,'Mapping waste'!$B$4:$B$352,0),MATCH(T$4,'Mapping waste'!$A$4:$U$4,0))*$D123</f>
        <v>0</v>
      </c>
      <c r="U123" s="27">
        <f>INDEX('Mapping waste'!$A$4:$U$352,MATCH($B123,'Mapping waste'!$B$4:$B$352,0),MATCH(U$4,'Mapping waste'!$A$4:$U$4,0))*$D123</f>
        <v>0</v>
      </c>
      <c r="V123" s="27">
        <f>INDEX('Mapping waste'!$A$4:$U$352,MATCH($B123,'Mapping waste'!$B$4:$B$352,0),MATCH(V$4,'Mapping waste'!$A$4:$U$4,0))*$E123</f>
        <v>0</v>
      </c>
      <c r="W123" s="27">
        <f>INDEX('Mapping waste'!$A$4:$U$352,MATCH($B123,'Mapping waste'!$B$4:$B$352,0),MATCH(W$4,'Mapping waste'!$A$4:$U$4,0))*$E123</f>
        <v>0</v>
      </c>
      <c r="X123" s="27">
        <f>INDEX('Mapping waste'!$A$4:$U$352,MATCH($B123,'Mapping waste'!$B$4:$B$352,0),MATCH(X$4,'Mapping waste'!$A$4:$U$4,0))*$E123</f>
        <v>0</v>
      </c>
      <c r="Y123" s="27">
        <f>INDEX('Mapping waste'!$A$4:$U$352,MATCH($B123,'Mapping waste'!$B$4:$B$352,0),MATCH(Y$4,'Mapping waste'!$A$4:$U$4,0))*$E123</f>
        <v>0</v>
      </c>
      <c r="Z123" s="27">
        <f>INDEX('Mapping waste'!$A$4:$U$352,MATCH($B123,'Mapping waste'!$B$4:$B$352,0),MATCH(Z$4,'Mapping waste'!$A$4:$U$4,0))*$E123</f>
        <v>0</v>
      </c>
      <c r="AA123" s="27">
        <f>INDEX('Mapping waste'!$A$4:$U$352,MATCH($B123,'Mapping waste'!$B$4:$B$352,0),MATCH(AA$4,'Mapping waste'!$A$4:$U$4,0))*$E123</f>
        <v>0</v>
      </c>
      <c r="AB123" s="27">
        <f>INDEX('Mapping waste'!$A$4:$U$352,MATCH($B123,'Mapping waste'!$B$4:$B$352,0),MATCH(AB$4,'Mapping waste'!$A$4:$U$4,0))*$E123</f>
        <v>101522</v>
      </c>
      <c r="AC123" s="27">
        <f>INDEX('Mapping waste'!$A$4:$U$352,MATCH($B123,'Mapping waste'!$B$4:$B$352,0),MATCH(AC$4,'Mapping waste'!$A$4:$U$4,0))*$E123</f>
        <v>0</v>
      </c>
      <c r="AD123" s="27">
        <f>INDEX('Mapping waste'!$A$4:$U$352,MATCH($B123,'Mapping waste'!$B$4:$B$352,0),MATCH(AD$4,'Mapping waste'!$A$4:$U$4,0))*$E123</f>
        <v>0</v>
      </c>
      <c r="AE123" s="27">
        <f>INDEX('Mapping waste'!$A$4:$U$352,MATCH($B123,'Mapping waste'!$B$4:$B$352,0),MATCH(AE$4,'Mapping waste'!$A$4:$U$4,0))*$E123</f>
        <v>0</v>
      </c>
      <c r="AF123" s="27">
        <f>INDEX('Mapping waste'!$A$4:$U$352,MATCH($B123,'Mapping waste'!$B$4:$B$352,0),MATCH(V$4,'Mapping waste'!$A$4:$U$4,0))*$F123</f>
        <v>0</v>
      </c>
      <c r="AG123" s="27">
        <f>INDEX('Mapping waste'!$A$4:$U$352,MATCH($B123,'Mapping waste'!$B$4:$B$352,0),MATCH(W$4,'Mapping waste'!$A$4:$U$4,0))*$F123</f>
        <v>0</v>
      </c>
      <c r="AH123" s="27">
        <f>INDEX('Mapping waste'!$A$4:$U$352,MATCH($B123,'Mapping waste'!$B$4:$B$352,0),MATCH(X$4,'Mapping waste'!$A$4:$U$4,0))*$F123</f>
        <v>0</v>
      </c>
      <c r="AI123" s="27">
        <f>INDEX('Mapping waste'!$A$4:$U$352,MATCH($B123,'Mapping waste'!$B$4:$B$352,0),MATCH(Y$4,'Mapping waste'!$A$4:$U$4,0))*$F123</f>
        <v>0</v>
      </c>
      <c r="AJ123" s="27">
        <f>INDEX('Mapping waste'!$A$4:$U$352,MATCH($B123,'Mapping waste'!$B$4:$B$352,0),MATCH(Z$4,'Mapping waste'!$A$4:$U$4,0))*$F123</f>
        <v>0</v>
      </c>
      <c r="AK123" s="27">
        <f>INDEX('Mapping waste'!$A$4:$U$352,MATCH($B123,'Mapping waste'!$B$4:$B$352,0),MATCH(AA$4,'Mapping waste'!$A$4:$U$4,0))*$F123</f>
        <v>0</v>
      </c>
      <c r="AL123" s="27">
        <f>INDEX('Mapping waste'!$A$4:$U$352,MATCH($B123,'Mapping waste'!$B$4:$B$352,0),MATCH(AB$4,'Mapping waste'!$A$4:$U$4,0))*$F123</f>
        <v>102035</v>
      </c>
      <c r="AM123" s="27">
        <f>INDEX('Mapping waste'!$A$4:$U$352,MATCH($B123,'Mapping waste'!$B$4:$B$352,0),MATCH(AC$4,'Mapping waste'!$A$4:$U$4,0))*$F123</f>
        <v>0</v>
      </c>
      <c r="AN123" s="27">
        <f>INDEX('Mapping waste'!$A$4:$U$352,MATCH($B123,'Mapping waste'!$B$4:$B$352,0),MATCH(AD$4,'Mapping waste'!$A$4:$U$4,0))*$F123</f>
        <v>0</v>
      </c>
      <c r="AO123" s="27">
        <f>INDEX('Mapping waste'!$A$4:$U$352,MATCH($B123,'Mapping waste'!$B$4:$B$352,0),MATCH(AE$4,'Mapping waste'!$A$4:$U$4,0))*$F123</f>
        <v>0</v>
      </c>
      <c r="AP123" s="27">
        <f>INDEX('Mapping waste'!$A$4:$U$352,MATCH($B123,'Mapping waste'!$B$4:$B$352,0),MATCH(AF$4,'Mapping waste'!$A$4:$U$4,0))*$G123</f>
        <v>0</v>
      </c>
      <c r="AQ123" s="27">
        <f>INDEX('Mapping waste'!$A$4:$U$352,MATCH($B123,'Mapping waste'!$B$4:$B$352,0),MATCH(AG$4,'Mapping waste'!$A$4:$U$4,0))*$G123</f>
        <v>0</v>
      </c>
      <c r="AR123" s="27">
        <f>INDEX('Mapping waste'!$A$4:$U$352,MATCH($B123,'Mapping waste'!$B$4:$B$352,0),MATCH(AH$4,'Mapping waste'!$A$4:$U$4,0))*$G123</f>
        <v>0</v>
      </c>
      <c r="AS123" s="27">
        <f>INDEX('Mapping waste'!$A$4:$U$352,MATCH($B123,'Mapping waste'!$B$4:$B$352,0),MATCH(AI$4,'Mapping waste'!$A$4:$U$4,0))*$G123</f>
        <v>0</v>
      </c>
      <c r="AT123" s="27">
        <f>INDEX('Mapping waste'!$A$4:$U$352,MATCH($B123,'Mapping waste'!$B$4:$B$352,0),MATCH(AJ$4,'Mapping waste'!$A$4:$U$4,0))*$G123</f>
        <v>0</v>
      </c>
      <c r="AU123" s="27">
        <f>INDEX('Mapping waste'!$A$4:$U$352,MATCH($B123,'Mapping waste'!$B$4:$B$352,0),MATCH(AK$4,'Mapping waste'!$A$4:$U$4,0))*$G123</f>
        <v>0</v>
      </c>
      <c r="AV123" s="27">
        <f>INDEX('Mapping waste'!$A$4:$U$352,MATCH($B123,'Mapping waste'!$B$4:$B$352,0),MATCH(AL$4,'Mapping waste'!$A$4:$U$4,0))*$G123</f>
        <v>102459</v>
      </c>
      <c r="AW123" s="27">
        <f>INDEX('Mapping waste'!$A$4:$U$352,MATCH($B123,'Mapping waste'!$B$4:$B$352,0),MATCH(AM$4,'Mapping waste'!$A$4:$U$4,0))*$G123</f>
        <v>0</v>
      </c>
      <c r="AX123" s="27">
        <f>INDEX('Mapping waste'!$A$4:$U$352,MATCH($B123,'Mapping waste'!$B$4:$B$352,0),MATCH(AN$4,'Mapping waste'!$A$4:$U$4,0))*$G123</f>
        <v>0</v>
      </c>
      <c r="AY123" s="27">
        <f>INDEX('Mapping waste'!$A$4:$U$352,MATCH($B123,'Mapping waste'!$B$4:$B$352,0),MATCH(AO$4,'Mapping waste'!$A$4:$U$4,0))*$G123</f>
        <v>0</v>
      </c>
      <c r="AZ123" s="27">
        <f>INDEX('Mapping waste'!$A$4:$U$352,MATCH($B123,'Mapping waste'!$B$4:$B$352,0),MATCH(AP$4,'Mapping waste'!$A$4:$U$4,0))*$H123</f>
        <v>0</v>
      </c>
      <c r="BA123" s="27">
        <f>INDEX('Mapping waste'!$A$4:$U$352,MATCH($B123,'Mapping waste'!$B$4:$B$352,0),MATCH(AQ$4,'Mapping waste'!$A$4:$U$4,0))*$H123</f>
        <v>0</v>
      </c>
      <c r="BB123" s="27">
        <f>INDEX('Mapping waste'!$A$4:$U$352,MATCH($B123,'Mapping waste'!$B$4:$B$352,0),MATCH(AR$4,'Mapping waste'!$A$4:$U$4,0))*$H123</f>
        <v>0</v>
      </c>
      <c r="BC123" s="27">
        <f>INDEX('Mapping waste'!$A$4:$U$352,MATCH($B123,'Mapping waste'!$B$4:$B$352,0),MATCH(AS$4,'Mapping waste'!$A$4:$U$4,0))*$H123</f>
        <v>0</v>
      </c>
      <c r="BD123" s="27">
        <f>INDEX('Mapping waste'!$A$4:$U$352,MATCH($B123,'Mapping waste'!$B$4:$B$352,0),MATCH(AT$4,'Mapping waste'!$A$4:$U$4,0))*$H123</f>
        <v>0</v>
      </c>
      <c r="BE123" s="27">
        <f>INDEX('Mapping waste'!$A$4:$U$352,MATCH($B123,'Mapping waste'!$B$4:$B$352,0),MATCH(AU$4,'Mapping waste'!$A$4:$U$4,0))*$H123</f>
        <v>0</v>
      </c>
      <c r="BF123" s="27">
        <f>INDEX('Mapping waste'!$A$4:$U$352,MATCH($B123,'Mapping waste'!$B$4:$B$352,0),MATCH(AV$4,'Mapping waste'!$A$4:$U$4,0))*$H123</f>
        <v>102828</v>
      </c>
      <c r="BG123" s="27">
        <f>INDEX('Mapping waste'!$A$4:$U$352,MATCH($B123,'Mapping waste'!$B$4:$B$352,0),MATCH(AW$4,'Mapping waste'!$A$4:$U$4,0))*$H123</f>
        <v>0</v>
      </c>
      <c r="BH123" s="27">
        <f>INDEX('Mapping waste'!$A$4:$U$352,MATCH($B123,'Mapping waste'!$B$4:$B$352,0),MATCH(AX$4,'Mapping waste'!$A$4:$U$4,0))*$H123</f>
        <v>0</v>
      </c>
      <c r="BI123" s="27">
        <f>INDEX('Mapping waste'!$A$4:$U$352,MATCH($B123,'Mapping waste'!$B$4:$B$352,0),MATCH(AY$4,'Mapping waste'!$A$4:$U$4,0))*$H123</f>
        <v>0</v>
      </c>
      <c r="BJ123" s="27">
        <f>INDEX('Mapping waste'!$A$4:$U$352,MATCH($B123,'Mapping waste'!$B$4:$B$352,0),MATCH(AZ$4,'Mapping waste'!$A$4:$U$4,0))*$I123</f>
        <v>0</v>
      </c>
      <c r="BK123" s="27">
        <f>INDEX('Mapping waste'!$A$4:$U$352,MATCH($B123,'Mapping waste'!$B$4:$B$352,0),MATCH(BA$4,'Mapping waste'!$A$4:$U$4,0))*$I123</f>
        <v>0</v>
      </c>
      <c r="BL123" s="27">
        <f>INDEX('Mapping waste'!$A$4:$U$352,MATCH($B123,'Mapping waste'!$B$4:$B$352,0),MATCH(BB$4,'Mapping waste'!$A$4:$U$4,0))*$I123</f>
        <v>0</v>
      </c>
      <c r="BM123" s="27">
        <f>INDEX('Mapping waste'!$A$4:$U$352,MATCH($B123,'Mapping waste'!$B$4:$B$352,0),MATCH(BC$4,'Mapping waste'!$A$4:$U$4,0))*$I123</f>
        <v>0</v>
      </c>
      <c r="BN123" s="27">
        <f>INDEX('Mapping waste'!$A$4:$U$352,MATCH($B123,'Mapping waste'!$B$4:$B$352,0),MATCH(BD$4,'Mapping waste'!$A$4:$U$4,0))*$I123</f>
        <v>0</v>
      </c>
      <c r="BO123" s="27">
        <f>INDEX('Mapping waste'!$A$4:$U$352,MATCH($B123,'Mapping waste'!$B$4:$B$352,0),MATCH(BE$4,'Mapping waste'!$A$4:$U$4,0))*$I123</f>
        <v>0</v>
      </c>
      <c r="BP123" s="27">
        <f>INDEX('Mapping waste'!$A$4:$U$352,MATCH($B123,'Mapping waste'!$B$4:$B$352,0),MATCH(BF$4,'Mapping waste'!$A$4:$U$4,0))*$I123</f>
        <v>103799</v>
      </c>
      <c r="BQ123" s="27">
        <f>INDEX('Mapping waste'!$A$4:$U$352,MATCH($B123,'Mapping waste'!$B$4:$B$352,0),MATCH(BG$4,'Mapping waste'!$A$4:$U$4,0))*$I123</f>
        <v>0</v>
      </c>
      <c r="BR123" s="27">
        <f>INDEX('Mapping waste'!$A$4:$U$352,MATCH($B123,'Mapping waste'!$B$4:$B$352,0),MATCH(BH$4,'Mapping waste'!$A$4:$U$4,0))*$I123</f>
        <v>0</v>
      </c>
      <c r="BS123" s="27">
        <f>INDEX('Mapping waste'!$A$4:$U$352,MATCH($B123,'Mapping waste'!$B$4:$B$352,0),MATCH(BI$4,'Mapping waste'!$A$4:$U$4,0))*$I123</f>
        <v>0</v>
      </c>
      <c r="BT123" s="27">
        <f>INDEX('Mapping waste'!$A$4:$U$352,MATCH($B123,'Mapping waste'!$B$4:$B$352,0),MATCH(BJ$4,'Mapping waste'!$A$4:$U$4,0))*$J123</f>
        <v>0</v>
      </c>
      <c r="BU123" s="27">
        <f>INDEX('Mapping waste'!$A$4:$U$352,MATCH($B123,'Mapping waste'!$B$4:$B$352,0),MATCH(BK$4,'Mapping waste'!$A$4:$U$4,0))*$J123</f>
        <v>0</v>
      </c>
      <c r="BV123" s="27">
        <f>INDEX('Mapping waste'!$A$4:$U$352,MATCH($B123,'Mapping waste'!$B$4:$B$352,0),MATCH(BL$4,'Mapping waste'!$A$4:$U$4,0))*$J123</f>
        <v>0</v>
      </c>
      <c r="BW123" s="27">
        <f>INDEX('Mapping waste'!$A$4:$U$352,MATCH($B123,'Mapping waste'!$B$4:$B$352,0),MATCH(BM$4,'Mapping waste'!$A$4:$U$4,0))*$J123</f>
        <v>0</v>
      </c>
      <c r="BX123" s="27">
        <f>INDEX('Mapping waste'!$A$4:$U$352,MATCH($B123,'Mapping waste'!$B$4:$B$352,0),MATCH(BN$4,'Mapping waste'!$A$4:$U$4,0))*$J123</f>
        <v>0</v>
      </c>
      <c r="BY123" s="27">
        <f>INDEX('Mapping waste'!$A$4:$U$352,MATCH($B123,'Mapping waste'!$B$4:$B$352,0),MATCH(BO$4,'Mapping waste'!$A$4:$U$4,0))*$J123</f>
        <v>0</v>
      </c>
      <c r="BZ123" s="27">
        <f>INDEX('Mapping waste'!$A$4:$U$352,MATCH($B123,'Mapping waste'!$B$4:$B$352,0),MATCH(BP$4,'Mapping waste'!$A$4:$U$4,0))*$J123</f>
        <v>104778</v>
      </c>
      <c r="CA123" s="27">
        <f>INDEX('Mapping waste'!$A$4:$U$352,MATCH($B123,'Mapping waste'!$B$4:$B$352,0),MATCH(BQ$4,'Mapping waste'!$A$4:$U$4,0))*$J123</f>
        <v>0</v>
      </c>
      <c r="CB123" s="27">
        <f>INDEX('Mapping waste'!$A$4:$U$352,MATCH($B123,'Mapping waste'!$B$4:$B$352,0),MATCH(BR$4,'Mapping waste'!$A$4:$U$4,0))*$J123</f>
        <v>0</v>
      </c>
      <c r="CC123" s="27">
        <f>INDEX('Mapping waste'!$A$4:$U$352,MATCH($B123,'Mapping waste'!$B$4:$B$352,0),MATCH(BS$4,'Mapping waste'!$A$4:$U$4,0))*$J123</f>
        <v>0</v>
      </c>
      <c r="CD123" s="27">
        <f>INDEX('Mapping waste'!$A$4:$U$352,MATCH($B123,'Mapping waste'!$B$4:$B$352,0),MATCH(BT$4,'Mapping waste'!$A$4:$U$4,0))*$K123</f>
        <v>0</v>
      </c>
      <c r="CE123" s="27">
        <f>INDEX('Mapping waste'!$A$4:$U$352,MATCH($B123,'Mapping waste'!$B$4:$B$352,0),MATCH(BU$4,'Mapping waste'!$A$4:$U$4,0))*$K123</f>
        <v>0</v>
      </c>
      <c r="CF123" s="27">
        <f>INDEX('Mapping waste'!$A$4:$U$352,MATCH($B123,'Mapping waste'!$B$4:$B$352,0),MATCH(BV$4,'Mapping waste'!$A$4:$U$4,0))*$K123</f>
        <v>0</v>
      </c>
      <c r="CG123" s="27">
        <f>INDEX('Mapping waste'!$A$4:$U$352,MATCH($B123,'Mapping waste'!$B$4:$B$352,0),MATCH(BW$4,'Mapping waste'!$A$4:$U$4,0))*$K123</f>
        <v>0</v>
      </c>
      <c r="CH123" s="27">
        <f>INDEX('Mapping waste'!$A$4:$U$352,MATCH($B123,'Mapping waste'!$B$4:$B$352,0),MATCH(BX$4,'Mapping waste'!$A$4:$U$4,0))*$K123</f>
        <v>0</v>
      </c>
      <c r="CI123" s="27">
        <f>INDEX('Mapping waste'!$A$4:$U$352,MATCH($B123,'Mapping waste'!$B$4:$B$352,0),MATCH(BY$4,'Mapping waste'!$A$4:$U$4,0))*$K123</f>
        <v>0</v>
      </c>
      <c r="CJ123" s="27">
        <f>INDEX('Mapping waste'!$A$4:$U$352,MATCH($B123,'Mapping waste'!$B$4:$B$352,0),MATCH(BZ$4,'Mapping waste'!$A$4:$U$4,0))*$K123</f>
        <v>105620</v>
      </c>
      <c r="CK123" s="27">
        <f>INDEX('Mapping waste'!$A$4:$U$352,MATCH($B123,'Mapping waste'!$B$4:$B$352,0),MATCH(CA$4,'Mapping waste'!$A$4:$U$4,0))*$K123</f>
        <v>0</v>
      </c>
      <c r="CL123" s="27">
        <f>INDEX('Mapping waste'!$A$4:$U$352,MATCH($B123,'Mapping waste'!$B$4:$B$352,0),MATCH(CB$4,'Mapping waste'!$A$4:$U$4,0))*$K123</f>
        <v>0</v>
      </c>
      <c r="CM123" s="27">
        <f>INDEX('Mapping waste'!$A$4:$U$352,MATCH($B123,'Mapping waste'!$B$4:$B$352,0),MATCH(CC$4,'Mapping waste'!$A$4:$U$4,0))*$K123</f>
        <v>0</v>
      </c>
    </row>
    <row r="124" spans="1:91" x14ac:dyDescent="0.2">
      <c r="A124" s="26" t="s">
        <v>525</v>
      </c>
      <c r="B124" s="26" t="s">
        <v>526</v>
      </c>
      <c r="C124" s="26" t="s">
        <v>24</v>
      </c>
      <c r="D124" s="27">
        <f>INDEX('Households England'!S$6:S$375,MATCH('Mapping HH to population waste'!$B124,'Households England'!$B$6:$B$375,0))</f>
        <v>133465</v>
      </c>
      <c r="E124" s="27">
        <f>INDEX('Households England'!T$6:T$375,MATCH('Mapping HH to population waste'!$B124,'Households England'!$B$6:$B$375,0))</f>
        <v>134284</v>
      </c>
      <c r="F124" s="27">
        <f>INDEX('Households England'!U$6:U$375,MATCH('Mapping HH to population waste'!$B124,'Households England'!$B$6:$B$375,0))</f>
        <v>134808</v>
      </c>
      <c r="G124" s="27">
        <f>INDEX('Households England'!V$6:V$375,MATCH('Mapping HH to population waste'!$B124,'Households England'!$B$6:$B$375,0))</f>
        <v>135288</v>
      </c>
      <c r="H124" s="27">
        <f>INDEX('Households England'!W$6:W$375,MATCH('Mapping HH to population waste'!$B124,'Households England'!$B$6:$B$375,0))</f>
        <v>135730</v>
      </c>
      <c r="I124" s="27">
        <f>INDEX('Households England'!X$6:X$375,MATCH('Mapping HH to population waste'!$B124,'Households England'!$B$6:$B$375,0))</f>
        <v>136782</v>
      </c>
      <c r="J124" s="27">
        <f>INDEX('Households England'!Y$6:Y$375,MATCH('Mapping HH to population waste'!$B124,'Households England'!$B$6:$B$375,0))</f>
        <v>137720</v>
      </c>
      <c r="K124" s="27">
        <f>INDEX('Households England'!Z$6:Z$375,MATCH('Mapping HH to population waste'!$B124,'Households England'!$B$6:$B$375,0))</f>
        <v>138552</v>
      </c>
      <c r="L124" s="27">
        <f>INDEX('Mapping waste'!$A$4:$U$352,MATCH($B124,'Mapping waste'!$B$4:$B$352,0),MATCH(L$4,'Mapping waste'!$A$4:$U$4,0))*$D124</f>
        <v>0</v>
      </c>
      <c r="M124" s="27">
        <f>INDEX('Mapping waste'!$A$4:$U$352,MATCH($B124,'Mapping waste'!$B$4:$B$352,0),MATCH(M$4,'Mapping waste'!$A$4:$U$4,0))*$D124</f>
        <v>0</v>
      </c>
      <c r="N124" s="27">
        <f>INDEX('Mapping waste'!$A$4:$U$352,MATCH($B124,'Mapping waste'!$B$4:$B$352,0),MATCH(N$4,'Mapping waste'!$A$4:$U$4,0))*$D124</f>
        <v>0</v>
      </c>
      <c r="O124" s="27">
        <f>INDEX('Mapping waste'!$A$4:$U$352,MATCH($B124,'Mapping waste'!$B$4:$B$352,0),MATCH(O$4,'Mapping waste'!$A$4:$U$4,0))*$D124</f>
        <v>0</v>
      </c>
      <c r="P124" s="27">
        <f>INDEX('Mapping waste'!$A$4:$U$352,MATCH($B124,'Mapping waste'!$B$4:$B$352,0),MATCH(P$4,'Mapping waste'!$A$4:$U$4,0))*$D124</f>
        <v>0</v>
      </c>
      <c r="Q124" s="27">
        <f>INDEX('Mapping waste'!$A$4:$U$352,MATCH($B124,'Mapping waste'!$B$4:$B$352,0),MATCH(Q$4,'Mapping waste'!$A$4:$U$4,0))*$D124</f>
        <v>0</v>
      </c>
      <c r="R124" s="27">
        <f>INDEX('Mapping waste'!$A$4:$U$352,MATCH($B124,'Mapping waste'!$B$4:$B$352,0),MATCH(R$4,'Mapping waste'!$A$4:$U$4,0))*$D124</f>
        <v>133465</v>
      </c>
      <c r="S124" s="27">
        <f>INDEX('Mapping waste'!$A$4:$U$352,MATCH($B124,'Mapping waste'!$B$4:$B$352,0),MATCH(S$4,'Mapping waste'!$A$4:$U$4,0))*$D124</f>
        <v>0</v>
      </c>
      <c r="T124" s="27">
        <f>INDEX('Mapping waste'!$A$4:$U$352,MATCH($B124,'Mapping waste'!$B$4:$B$352,0),MATCH(T$4,'Mapping waste'!$A$4:$U$4,0))*$D124</f>
        <v>0</v>
      </c>
      <c r="U124" s="27">
        <f>INDEX('Mapping waste'!$A$4:$U$352,MATCH($B124,'Mapping waste'!$B$4:$B$352,0),MATCH(U$4,'Mapping waste'!$A$4:$U$4,0))*$D124</f>
        <v>0</v>
      </c>
      <c r="V124" s="27">
        <f>INDEX('Mapping waste'!$A$4:$U$352,MATCH($B124,'Mapping waste'!$B$4:$B$352,0),MATCH(V$4,'Mapping waste'!$A$4:$U$4,0))*$E124</f>
        <v>0</v>
      </c>
      <c r="W124" s="27">
        <f>INDEX('Mapping waste'!$A$4:$U$352,MATCH($B124,'Mapping waste'!$B$4:$B$352,0),MATCH(W$4,'Mapping waste'!$A$4:$U$4,0))*$E124</f>
        <v>0</v>
      </c>
      <c r="X124" s="27">
        <f>INDEX('Mapping waste'!$A$4:$U$352,MATCH($B124,'Mapping waste'!$B$4:$B$352,0),MATCH(X$4,'Mapping waste'!$A$4:$U$4,0))*$E124</f>
        <v>0</v>
      </c>
      <c r="Y124" s="27">
        <f>INDEX('Mapping waste'!$A$4:$U$352,MATCH($B124,'Mapping waste'!$B$4:$B$352,0),MATCH(Y$4,'Mapping waste'!$A$4:$U$4,0))*$E124</f>
        <v>0</v>
      </c>
      <c r="Z124" s="27">
        <f>INDEX('Mapping waste'!$A$4:$U$352,MATCH($B124,'Mapping waste'!$B$4:$B$352,0),MATCH(Z$4,'Mapping waste'!$A$4:$U$4,0))*$E124</f>
        <v>0</v>
      </c>
      <c r="AA124" s="27">
        <f>INDEX('Mapping waste'!$A$4:$U$352,MATCH($B124,'Mapping waste'!$B$4:$B$352,0),MATCH(AA$4,'Mapping waste'!$A$4:$U$4,0))*$E124</f>
        <v>0</v>
      </c>
      <c r="AB124" s="27">
        <f>INDEX('Mapping waste'!$A$4:$U$352,MATCH($B124,'Mapping waste'!$B$4:$B$352,0),MATCH(AB$4,'Mapping waste'!$A$4:$U$4,0))*$E124</f>
        <v>134284</v>
      </c>
      <c r="AC124" s="27">
        <f>INDEX('Mapping waste'!$A$4:$U$352,MATCH($B124,'Mapping waste'!$B$4:$B$352,0),MATCH(AC$4,'Mapping waste'!$A$4:$U$4,0))*$E124</f>
        <v>0</v>
      </c>
      <c r="AD124" s="27">
        <f>INDEX('Mapping waste'!$A$4:$U$352,MATCH($B124,'Mapping waste'!$B$4:$B$352,0),MATCH(AD$4,'Mapping waste'!$A$4:$U$4,0))*$E124</f>
        <v>0</v>
      </c>
      <c r="AE124" s="27">
        <f>INDEX('Mapping waste'!$A$4:$U$352,MATCH($B124,'Mapping waste'!$B$4:$B$352,0),MATCH(AE$4,'Mapping waste'!$A$4:$U$4,0))*$E124</f>
        <v>0</v>
      </c>
      <c r="AF124" s="27">
        <f>INDEX('Mapping waste'!$A$4:$U$352,MATCH($B124,'Mapping waste'!$B$4:$B$352,0),MATCH(V$4,'Mapping waste'!$A$4:$U$4,0))*$F124</f>
        <v>0</v>
      </c>
      <c r="AG124" s="27">
        <f>INDEX('Mapping waste'!$A$4:$U$352,MATCH($B124,'Mapping waste'!$B$4:$B$352,0),MATCH(W$4,'Mapping waste'!$A$4:$U$4,0))*$F124</f>
        <v>0</v>
      </c>
      <c r="AH124" s="27">
        <f>INDEX('Mapping waste'!$A$4:$U$352,MATCH($B124,'Mapping waste'!$B$4:$B$352,0),MATCH(X$4,'Mapping waste'!$A$4:$U$4,0))*$F124</f>
        <v>0</v>
      </c>
      <c r="AI124" s="27">
        <f>INDEX('Mapping waste'!$A$4:$U$352,MATCH($B124,'Mapping waste'!$B$4:$B$352,0),MATCH(Y$4,'Mapping waste'!$A$4:$U$4,0))*$F124</f>
        <v>0</v>
      </c>
      <c r="AJ124" s="27">
        <f>INDEX('Mapping waste'!$A$4:$U$352,MATCH($B124,'Mapping waste'!$B$4:$B$352,0),MATCH(Z$4,'Mapping waste'!$A$4:$U$4,0))*$F124</f>
        <v>0</v>
      </c>
      <c r="AK124" s="27">
        <f>INDEX('Mapping waste'!$A$4:$U$352,MATCH($B124,'Mapping waste'!$B$4:$B$352,0),MATCH(AA$4,'Mapping waste'!$A$4:$U$4,0))*$F124</f>
        <v>0</v>
      </c>
      <c r="AL124" s="27">
        <f>INDEX('Mapping waste'!$A$4:$U$352,MATCH($B124,'Mapping waste'!$B$4:$B$352,0),MATCH(AB$4,'Mapping waste'!$A$4:$U$4,0))*$F124</f>
        <v>134808</v>
      </c>
      <c r="AM124" s="27">
        <f>INDEX('Mapping waste'!$A$4:$U$352,MATCH($B124,'Mapping waste'!$B$4:$B$352,0),MATCH(AC$4,'Mapping waste'!$A$4:$U$4,0))*$F124</f>
        <v>0</v>
      </c>
      <c r="AN124" s="27">
        <f>INDEX('Mapping waste'!$A$4:$U$352,MATCH($B124,'Mapping waste'!$B$4:$B$352,0),MATCH(AD$4,'Mapping waste'!$A$4:$U$4,0))*$F124</f>
        <v>0</v>
      </c>
      <c r="AO124" s="27">
        <f>INDEX('Mapping waste'!$A$4:$U$352,MATCH($B124,'Mapping waste'!$B$4:$B$352,0),MATCH(AE$4,'Mapping waste'!$A$4:$U$4,0))*$F124</f>
        <v>0</v>
      </c>
      <c r="AP124" s="27">
        <f>INDEX('Mapping waste'!$A$4:$U$352,MATCH($B124,'Mapping waste'!$B$4:$B$352,0),MATCH(AF$4,'Mapping waste'!$A$4:$U$4,0))*$G124</f>
        <v>0</v>
      </c>
      <c r="AQ124" s="27">
        <f>INDEX('Mapping waste'!$A$4:$U$352,MATCH($B124,'Mapping waste'!$B$4:$B$352,0),MATCH(AG$4,'Mapping waste'!$A$4:$U$4,0))*$G124</f>
        <v>0</v>
      </c>
      <c r="AR124" s="27">
        <f>INDEX('Mapping waste'!$A$4:$U$352,MATCH($B124,'Mapping waste'!$B$4:$B$352,0),MATCH(AH$4,'Mapping waste'!$A$4:$U$4,0))*$G124</f>
        <v>0</v>
      </c>
      <c r="AS124" s="27">
        <f>INDEX('Mapping waste'!$A$4:$U$352,MATCH($B124,'Mapping waste'!$B$4:$B$352,0),MATCH(AI$4,'Mapping waste'!$A$4:$U$4,0))*$G124</f>
        <v>0</v>
      </c>
      <c r="AT124" s="27">
        <f>INDEX('Mapping waste'!$A$4:$U$352,MATCH($B124,'Mapping waste'!$B$4:$B$352,0),MATCH(AJ$4,'Mapping waste'!$A$4:$U$4,0))*$G124</f>
        <v>0</v>
      </c>
      <c r="AU124" s="27">
        <f>INDEX('Mapping waste'!$A$4:$U$352,MATCH($B124,'Mapping waste'!$B$4:$B$352,0),MATCH(AK$4,'Mapping waste'!$A$4:$U$4,0))*$G124</f>
        <v>0</v>
      </c>
      <c r="AV124" s="27">
        <f>INDEX('Mapping waste'!$A$4:$U$352,MATCH($B124,'Mapping waste'!$B$4:$B$352,0),MATCH(AL$4,'Mapping waste'!$A$4:$U$4,0))*$G124</f>
        <v>135288</v>
      </c>
      <c r="AW124" s="27">
        <f>INDEX('Mapping waste'!$A$4:$U$352,MATCH($B124,'Mapping waste'!$B$4:$B$352,0),MATCH(AM$4,'Mapping waste'!$A$4:$U$4,0))*$G124</f>
        <v>0</v>
      </c>
      <c r="AX124" s="27">
        <f>INDEX('Mapping waste'!$A$4:$U$352,MATCH($B124,'Mapping waste'!$B$4:$B$352,0),MATCH(AN$4,'Mapping waste'!$A$4:$U$4,0))*$G124</f>
        <v>0</v>
      </c>
      <c r="AY124" s="27">
        <f>INDEX('Mapping waste'!$A$4:$U$352,MATCH($B124,'Mapping waste'!$B$4:$B$352,0),MATCH(AO$4,'Mapping waste'!$A$4:$U$4,0))*$G124</f>
        <v>0</v>
      </c>
      <c r="AZ124" s="27">
        <f>INDEX('Mapping waste'!$A$4:$U$352,MATCH($B124,'Mapping waste'!$B$4:$B$352,0),MATCH(AP$4,'Mapping waste'!$A$4:$U$4,0))*$H124</f>
        <v>0</v>
      </c>
      <c r="BA124" s="27">
        <f>INDEX('Mapping waste'!$A$4:$U$352,MATCH($B124,'Mapping waste'!$B$4:$B$352,0),MATCH(AQ$4,'Mapping waste'!$A$4:$U$4,0))*$H124</f>
        <v>0</v>
      </c>
      <c r="BB124" s="27">
        <f>INDEX('Mapping waste'!$A$4:$U$352,MATCH($B124,'Mapping waste'!$B$4:$B$352,0),MATCH(AR$4,'Mapping waste'!$A$4:$U$4,0))*$H124</f>
        <v>0</v>
      </c>
      <c r="BC124" s="27">
        <f>INDEX('Mapping waste'!$A$4:$U$352,MATCH($B124,'Mapping waste'!$B$4:$B$352,0),MATCH(AS$4,'Mapping waste'!$A$4:$U$4,0))*$H124</f>
        <v>0</v>
      </c>
      <c r="BD124" s="27">
        <f>INDEX('Mapping waste'!$A$4:$U$352,MATCH($B124,'Mapping waste'!$B$4:$B$352,0),MATCH(AT$4,'Mapping waste'!$A$4:$U$4,0))*$H124</f>
        <v>0</v>
      </c>
      <c r="BE124" s="27">
        <f>INDEX('Mapping waste'!$A$4:$U$352,MATCH($B124,'Mapping waste'!$B$4:$B$352,0),MATCH(AU$4,'Mapping waste'!$A$4:$U$4,0))*$H124</f>
        <v>0</v>
      </c>
      <c r="BF124" s="27">
        <f>INDEX('Mapping waste'!$A$4:$U$352,MATCH($B124,'Mapping waste'!$B$4:$B$352,0),MATCH(AV$4,'Mapping waste'!$A$4:$U$4,0))*$H124</f>
        <v>135730</v>
      </c>
      <c r="BG124" s="27">
        <f>INDEX('Mapping waste'!$A$4:$U$352,MATCH($B124,'Mapping waste'!$B$4:$B$352,0),MATCH(AW$4,'Mapping waste'!$A$4:$U$4,0))*$H124</f>
        <v>0</v>
      </c>
      <c r="BH124" s="27">
        <f>INDEX('Mapping waste'!$A$4:$U$352,MATCH($B124,'Mapping waste'!$B$4:$B$352,0),MATCH(AX$4,'Mapping waste'!$A$4:$U$4,0))*$H124</f>
        <v>0</v>
      </c>
      <c r="BI124" s="27">
        <f>INDEX('Mapping waste'!$A$4:$U$352,MATCH($B124,'Mapping waste'!$B$4:$B$352,0),MATCH(AY$4,'Mapping waste'!$A$4:$U$4,0))*$H124</f>
        <v>0</v>
      </c>
      <c r="BJ124" s="27">
        <f>INDEX('Mapping waste'!$A$4:$U$352,MATCH($B124,'Mapping waste'!$B$4:$B$352,0),MATCH(AZ$4,'Mapping waste'!$A$4:$U$4,0))*$I124</f>
        <v>0</v>
      </c>
      <c r="BK124" s="27">
        <f>INDEX('Mapping waste'!$A$4:$U$352,MATCH($B124,'Mapping waste'!$B$4:$B$352,0),MATCH(BA$4,'Mapping waste'!$A$4:$U$4,0))*$I124</f>
        <v>0</v>
      </c>
      <c r="BL124" s="27">
        <f>INDEX('Mapping waste'!$A$4:$U$352,MATCH($B124,'Mapping waste'!$B$4:$B$352,0),MATCH(BB$4,'Mapping waste'!$A$4:$U$4,0))*$I124</f>
        <v>0</v>
      </c>
      <c r="BM124" s="27">
        <f>INDEX('Mapping waste'!$A$4:$U$352,MATCH($B124,'Mapping waste'!$B$4:$B$352,0),MATCH(BC$4,'Mapping waste'!$A$4:$U$4,0))*$I124</f>
        <v>0</v>
      </c>
      <c r="BN124" s="27">
        <f>INDEX('Mapping waste'!$A$4:$U$352,MATCH($B124,'Mapping waste'!$B$4:$B$352,0),MATCH(BD$4,'Mapping waste'!$A$4:$U$4,0))*$I124</f>
        <v>0</v>
      </c>
      <c r="BO124" s="27">
        <f>INDEX('Mapping waste'!$A$4:$U$352,MATCH($B124,'Mapping waste'!$B$4:$B$352,0),MATCH(BE$4,'Mapping waste'!$A$4:$U$4,0))*$I124</f>
        <v>0</v>
      </c>
      <c r="BP124" s="27">
        <f>INDEX('Mapping waste'!$A$4:$U$352,MATCH($B124,'Mapping waste'!$B$4:$B$352,0),MATCH(BF$4,'Mapping waste'!$A$4:$U$4,0))*$I124</f>
        <v>136782</v>
      </c>
      <c r="BQ124" s="27">
        <f>INDEX('Mapping waste'!$A$4:$U$352,MATCH($B124,'Mapping waste'!$B$4:$B$352,0),MATCH(BG$4,'Mapping waste'!$A$4:$U$4,0))*$I124</f>
        <v>0</v>
      </c>
      <c r="BR124" s="27">
        <f>INDEX('Mapping waste'!$A$4:$U$352,MATCH($B124,'Mapping waste'!$B$4:$B$352,0),MATCH(BH$4,'Mapping waste'!$A$4:$U$4,0))*$I124</f>
        <v>0</v>
      </c>
      <c r="BS124" s="27">
        <f>INDEX('Mapping waste'!$A$4:$U$352,MATCH($B124,'Mapping waste'!$B$4:$B$352,0),MATCH(BI$4,'Mapping waste'!$A$4:$U$4,0))*$I124</f>
        <v>0</v>
      </c>
      <c r="BT124" s="27">
        <f>INDEX('Mapping waste'!$A$4:$U$352,MATCH($B124,'Mapping waste'!$B$4:$B$352,0),MATCH(BJ$4,'Mapping waste'!$A$4:$U$4,0))*$J124</f>
        <v>0</v>
      </c>
      <c r="BU124" s="27">
        <f>INDEX('Mapping waste'!$A$4:$U$352,MATCH($B124,'Mapping waste'!$B$4:$B$352,0),MATCH(BK$4,'Mapping waste'!$A$4:$U$4,0))*$J124</f>
        <v>0</v>
      </c>
      <c r="BV124" s="27">
        <f>INDEX('Mapping waste'!$A$4:$U$352,MATCH($B124,'Mapping waste'!$B$4:$B$352,0),MATCH(BL$4,'Mapping waste'!$A$4:$U$4,0))*$J124</f>
        <v>0</v>
      </c>
      <c r="BW124" s="27">
        <f>INDEX('Mapping waste'!$A$4:$U$352,MATCH($B124,'Mapping waste'!$B$4:$B$352,0),MATCH(BM$4,'Mapping waste'!$A$4:$U$4,0))*$J124</f>
        <v>0</v>
      </c>
      <c r="BX124" s="27">
        <f>INDEX('Mapping waste'!$A$4:$U$352,MATCH($B124,'Mapping waste'!$B$4:$B$352,0),MATCH(BN$4,'Mapping waste'!$A$4:$U$4,0))*$J124</f>
        <v>0</v>
      </c>
      <c r="BY124" s="27">
        <f>INDEX('Mapping waste'!$A$4:$U$352,MATCH($B124,'Mapping waste'!$B$4:$B$352,0),MATCH(BO$4,'Mapping waste'!$A$4:$U$4,0))*$J124</f>
        <v>0</v>
      </c>
      <c r="BZ124" s="27">
        <f>INDEX('Mapping waste'!$A$4:$U$352,MATCH($B124,'Mapping waste'!$B$4:$B$352,0),MATCH(BP$4,'Mapping waste'!$A$4:$U$4,0))*$J124</f>
        <v>137720</v>
      </c>
      <c r="CA124" s="27">
        <f>INDEX('Mapping waste'!$A$4:$U$352,MATCH($B124,'Mapping waste'!$B$4:$B$352,0),MATCH(BQ$4,'Mapping waste'!$A$4:$U$4,0))*$J124</f>
        <v>0</v>
      </c>
      <c r="CB124" s="27">
        <f>INDEX('Mapping waste'!$A$4:$U$352,MATCH($B124,'Mapping waste'!$B$4:$B$352,0),MATCH(BR$4,'Mapping waste'!$A$4:$U$4,0))*$J124</f>
        <v>0</v>
      </c>
      <c r="CC124" s="27">
        <f>INDEX('Mapping waste'!$A$4:$U$352,MATCH($B124,'Mapping waste'!$B$4:$B$352,0),MATCH(BS$4,'Mapping waste'!$A$4:$U$4,0))*$J124</f>
        <v>0</v>
      </c>
      <c r="CD124" s="27">
        <f>INDEX('Mapping waste'!$A$4:$U$352,MATCH($B124,'Mapping waste'!$B$4:$B$352,0),MATCH(BT$4,'Mapping waste'!$A$4:$U$4,0))*$K124</f>
        <v>0</v>
      </c>
      <c r="CE124" s="27">
        <f>INDEX('Mapping waste'!$A$4:$U$352,MATCH($B124,'Mapping waste'!$B$4:$B$352,0),MATCH(BU$4,'Mapping waste'!$A$4:$U$4,0))*$K124</f>
        <v>0</v>
      </c>
      <c r="CF124" s="27">
        <f>INDEX('Mapping waste'!$A$4:$U$352,MATCH($B124,'Mapping waste'!$B$4:$B$352,0),MATCH(BV$4,'Mapping waste'!$A$4:$U$4,0))*$K124</f>
        <v>0</v>
      </c>
      <c r="CG124" s="27">
        <f>INDEX('Mapping waste'!$A$4:$U$352,MATCH($B124,'Mapping waste'!$B$4:$B$352,0),MATCH(BW$4,'Mapping waste'!$A$4:$U$4,0))*$K124</f>
        <v>0</v>
      </c>
      <c r="CH124" s="27">
        <f>INDEX('Mapping waste'!$A$4:$U$352,MATCH($B124,'Mapping waste'!$B$4:$B$352,0),MATCH(BX$4,'Mapping waste'!$A$4:$U$4,0))*$K124</f>
        <v>0</v>
      </c>
      <c r="CI124" s="27">
        <f>INDEX('Mapping waste'!$A$4:$U$352,MATCH($B124,'Mapping waste'!$B$4:$B$352,0),MATCH(BY$4,'Mapping waste'!$A$4:$U$4,0))*$K124</f>
        <v>0</v>
      </c>
      <c r="CJ124" s="27">
        <f>INDEX('Mapping waste'!$A$4:$U$352,MATCH($B124,'Mapping waste'!$B$4:$B$352,0),MATCH(BZ$4,'Mapping waste'!$A$4:$U$4,0))*$K124</f>
        <v>138552</v>
      </c>
      <c r="CK124" s="27">
        <f>INDEX('Mapping waste'!$A$4:$U$352,MATCH($B124,'Mapping waste'!$B$4:$B$352,0),MATCH(CA$4,'Mapping waste'!$A$4:$U$4,0))*$K124</f>
        <v>0</v>
      </c>
      <c r="CL124" s="27">
        <f>INDEX('Mapping waste'!$A$4:$U$352,MATCH($B124,'Mapping waste'!$B$4:$B$352,0),MATCH(CB$4,'Mapping waste'!$A$4:$U$4,0))*$K124</f>
        <v>0</v>
      </c>
      <c r="CM124" s="27">
        <f>INDEX('Mapping waste'!$A$4:$U$352,MATCH($B124,'Mapping waste'!$B$4:$B$352,0),MATCH(CC$4,'Mapping waste'!$A$4:$U$4,0))*$K124</f>
        <v>0</v>
      </c>
    </row>
    <row r="125" spans="1:91" x14ac:dyDescent="0.2">
      <c r="A125" s="26" t="s">
        <v>8</v>
      </c>
      <c r="B125" s="26" t="s">
        <v>9</v>
      </c>
      <c r="C125" s="26" t="s">
        <v>10</v>
      </c>
      <c r="D125" s="27">
        <f>INDEX('Households England'!S$6:S$375,MATCH('Mapping HH to population waste'!$B125,'Households England'!$B$6:$B$375,0))</f>
        <v>142267</v>
      </c>
      <c r="E125" s="27">
        <f>INDEX('Households England'!T$6:T$375,MATCH('Mapping HH to population waste'!$B125,'Households England'!$B$6:$B$375,0))</f>
        <v>143262</v>
      </c>
      <c r="F125" s="27">
        <f>INDEX('Households England'!U$6:U$375,MATCH('Mapping HH to population waste'!$B125,'Households England'!$B$6:$B$375,0))</f>
        <v>144383</v>
      </c>
      <c r="G125" s="27">
        <f>INDEX('Households England'!V$6:V$375,MATCH('Mapping HH to population waste'!$B125,'Households England'!$B$6:$B$375,0))</f>
        <v>145352</v>
      </c>
      <c r="H125" s="27">
        <f>INDEX('Households England'!W$6:W$375,MATCH('Mapping HH to population waste'!$B125,'Households England'!$B$6:$B$375,0))</f>
        <v>146306</v>
      </c>
      <c r="I125" s="27">
        <f>INDEX('Households England'!X$6:X$375,MATCH('Mapping HH to population waste'!$B125,'Households England'!$B$6:$B$375,0))</f>
        <v>147385</v>
      </c>
      <c r="J125" s="27">
        <f>INDEX('Households England'!Y$6:Y$375,MATCH('Mapping HH to population waste'!$B125,'Households England'!$B$6:$B$375,0))</f>
        <v>148382</v>
      </c>
      <c r="K125" s="27">
        <f>INDEX('Households England'!Z$6:Z$375,MATCH('Mapping HH to population waste'!$B125,'Households England'!$B$6:$B$375,0))</f>
        <v>149358</v>
      </c>
      <c r="L125" s="27">
        <f>INDEX('Mapping waste'!$A$4:$U$352,MATCH($B125,'Mapping waste'!$B$4:$B$352,0),MATCH(L$4,'Mapping waste'!$A$4:$U$4,0))*$D125</f>
        <v>0</v>
      </c>
      <c r="M125" s="27">
        <f>INDEX('Mapping waste'!$A$4:$U$352,MATCH($B125,'Mapping waste'!$B$4:$B$352,0),MATCH(M$4,'Mapping waste'!$A$4:$U$4,0))*$D125</f>
        <v>142267</v>
      </c>
      <c r="N125" s="27">
        <f>INDEX('Mapping waste'!$A$4:$U$352,MATCH($B125,'Mapping waste'!$B$4:$B$352,0),MATCH(N$4,'Mapping waste'!$A$4:$U$4,0))*$D125</f>
        <v>0</v>
      </c>
      <c r="O125" s="27">
        <f>INDEX('Mapping waste'!$A$4:$U$352,MATCH($B125,'Mapping waste'!$B$4:$B$352,0),MATCH(O$4,'Mapping waste'!$A$4:$U$4,0))*$D125</f>
        <v>0</v>
      </c>
      <c r="P125" s="27">
        <f>INDEX('Mapping waste'!$A$4:$U$352,MATCH($B125,'Mapping waste'!$B$4:$B$352,0),MATCH(P$4,'Mapping waste'!$A$4:$U$4,0))*$D125</f>
        <v>0</v>
      </c>
      <c r="Q125" s="27">
        <f>INDEX('Mapping waste'!$A$4:$U$352,MATCH($B125,'Mapping waste'!$B$4:$B$352,0),MATCH(Q$4,'Mapping waste'!$A$4:$U$4,0))*$D125</f>
        <v>0</v>
      </c>
      <c r="R125" s="27">
        <f>INDEX('Mapping waste'!$A$4:$U$352,MATCH($B125,'Mapping waste'!$B$4:$B$352,0),MATCH(R$4,'Mapping waste'!$A$4:$U$4,0))*$D125</f>
        <v>0</v>
      </c>
      <c r="S125" s="27">
        <f>INDEX('Mapping waste'!$A$4:$U$352,MATCH($B125,'Mapping waste'!$B$4:$B$352,0),MATCH(S$4,'Mapping waste'!$A$4:$U$4,0))*$D125</f>
        <v>0</v>
      </c>
      <c r="T125" s="27">
        <f>INDEX('Mapping waste'!$A$4:$U$352,MATCH($B125,'Mapping waste'!$B$4:$B$352,0),MATCH(T$4,'Mapping waste'!$A$4:$U$4,0))*$D125</f>
        <v>0</v>
      </c>
      <c r="U125" s="27">
        <f>INDEX('Mapping waste'!$A$4:$U$352,MATCH($B125,'Mapping waste'!$B$4:$B$352,0),MATCH(U$4,'Mapping waste'!$A$4:$U$4,0))*$D125</f>
        <v>0</v>
      </c>
      <c r="V125" s="27">
        <f>INDEX('Mapping waste'!$A$4:$U$352,MATCH($B125,'Mapping waste'!$B$4:$B$352,0),MATCH(V$4,'Mapping waste'!$A$4:$U$4,0))*$E125</f>
        <v>0</v>
      </c>
      <c r="W125" s="27">
        <f>INDEX('Mapping waste'!$A$4:$U$352,MATCH($B125,'Mapping waste'!$B$4:$B$352,0),MATCH(W$4,'Mapping waste'!$A$4:$U$4,0))*$E125</f>
        <v>143262</v>
      </c>
      <c r="X125" s="27">
        <f>INDEX('Mapping waste'!$A$4:$U$352,MATCH($B125,'Mapping waste'!$B$4:$B$352,0),MATCH(X$4,'Mapping waste'!$A$4:$U$4,0))*$E125</f>
        <v>0</v>
      </c>
      <c r="Y125" s="27">
        <f>INDEX('Mapping waste'!$A$4:$U$352,MATCH($B125,'Mapping waste'!$B$4:$B$352,0),MATCH(Y$4,'Mapping waste'!$A$4:$U$4,0))*$E125</f>
        <v>0</v>
      </c>
      <c r="Z125" s="27">
        <f>INDEX('Mapping waste'!$A$4:$U$352,MATCH($B125,'Mapping waste'!$B$4:$B$352,0),MATCH(Z$4,'Mapping waste'!$A$4:$U$4,0))*$E125</f>
        <v>0</v>
      </c>
      <c r="AA125" s="27">
        <f>INDEX('Mapping waste'!$A$4:$U$352,MATCH($B125,'Mapping waste'!$B$4:$B$352,0),MATCH(AA$4,'Mapping waste'!$A$4:$U$4,0))*$E125</f>
        <v>0</v>
      </c>
      <c r="AB125" s="27">
        <f>INDEX('Mapping waste'!$A$4:$U$352,MATCH($B125,'Mapping waste'!$B$4:$B$352,0),MATCH(AB$4,'Mapping waste'!$A$4:$U$4,0))*$E125</f>
        <v>0</v>
      </c>
      <c r="AC125" s="27">
        <f>INDEX('Mapping waste'!$A$4:$U$352,MATCH($B125,'Mapping waste'!$B$4:$B$352,0),MATCH(AC$4,'Mapping waste'!$A$4:$U$4,0))*$E125</f>
        <v>0</v>
      </c>
      <c r="AD125" s="27">
        <f>INDEX('Mapping waste'!$A$4:$U$352,MATCH($B125,'Mapping waste'!$B$4:$B$352,0),MATCH(AD$4,'Mapping waste'!$A$4:$U$4,0))*$E125</f>
        <v>0</v>
      </c>
      <c r="AE125" s="27">
        <f>INDEX('Mapping waste'!$A$4:$U$352,MATCH($B125,'Mapping waste'!$B$4:$B$352,0),MATCH(AE$4,'Mapping waste'!$A$4:$U$4,0))*$E125</f>
        <v>0</v>
      </c>
      <c r="AF125" s="27">
        <f>INDEX('Mapping waste'!$A$4:$U$352,MATCH($B125,'Mapping waste'!$B$4:$B$352,0),MATCH(V$4,'Mapping waste'!$A$4:$U$4,0))*$F125</f>
        <v>0</v>
      </c>
      <c r="AG125" s="27">
        <f>INDEX('Mapping waste'!$A$4:$U$352,MATCH($B125,'Mapping waste'!$B$4:$B$352,0),MATCH(W$4,'Mapping waste'!$A$4:$U$4,0))*$F125</f>
        <v>144383</v>
      </c>
      <c r="AH125" s="27">
        <f>INDEX('Mapping waste'!$A$4:$U$352,MATCH($B125,'Mapping waste'!$B$4:$B$352,0),MATCH(X$4,'Mapping waste'!$A$4:$U$4,0))*$F125</f>
        <v>0</v>
      </c>
      <c r="AI125" s="27">
        <f>INDEX('Mapping waste'!$A$4:$U$352,MATCH($B125,'Mapping waste'!$B$4:$B$352,0),MATCH(Y$4,'Mapping waste'!$A$4:$U$4,0))*$F125</f>
        <v>0</v>
      </c>
      <c r="AJ125" s="27">
        <f>INDEX('Mapping waste'!$A$4:$U$352,MATCH($B125,'Mapping waste'!$B$4:$B$352,0),MATCH(Z$4,'Mapping waste'!$A$4:$U$4,0))*$F125</f>
        <v>0</v>
      </c>
      <c r="AK125" s="27">
        <f>INDEX('Mapping waste'!$A$4:$U$352,MATCH($B125,'Mapping waste'!$B$4:$B$352,0),MATCH(AA$4,'Mapping waste'!$A$4:$U$4,0))*$F125</f>
        <v>0</v>
      </c>
      <c r="AL125" s="27">
        <f>INDEX('Mapping waste'!$A$4:$U$352,MATCH($B125,'Mapping waste'!$B$4:$B$352,0),MATCH(AB$4,'Mapping waste'!$A$4:$U$4,0))*$F125</f>
        <v>0</v>
      </c>
      <c r="AM125" s="27">
        <f>INDEX('Mapping waste'!$A$4:$U$352,MATCH($B125,'Mapping waste'!$B$4:$B$352,0),MATCH(AC$4,'Mapping waste'!$A$4:$U$4,0))*$F125</f>
        <v>0</v>
      </c>
      <c r="AN125" s="27">
        <f>INDEX('Mapping waste'!$A$4:$U$352,MATCH($B125,'Mapping waste'!$B$4:$B$352,0),MATCH(AD$4,'Mapping waste'!$A$4:$U$4,0))*$F125</f>
        <v>0</v>
      </c>
      <c r="AO125" s="27">
        <f>INDEX('Mapping waste'!$A$4:$U$352,MATCH($B125,'Mapping waste'!$B$4:$B$352,0),MATCH(AE$4,'Mapping waste'!$A$4:$U$4,0))*$F125</f>
        <v>0</v>
      </c>
      <c r="AP125" s="27">
        <f>INDEX('Mapping waste'!$A$4:$U$352,MATCH($B125,'Mapping waste'!$B$4:$B$352,0),MATCH(AF$4,'Mapping waste'!$A$4:$U$4,0))*$G125</f>
        <v>0</v>
      </c>
      <c r="AQ125" s="27">
        <f>INDEX('Mapping waste'!$A$4:$U$352,MATCH($B125,'Mapping waste'!$B$4:$B$352,0),MATCH(AG$4,'Mapping waste'!$A$4:$U$4,0))*$G125</f>
        <v>145352</v>
      </c>
      <c r="AR125" s="27">
        <f>INDEX('Mapping waste'!$A$4:$U$352,MATCH($B125,'Mapping waste'!$B$4:$B$352,0),MATCH(AH$4,'Mapping waste'!$A$4:$U$4,0))*$G125</f>
        <v>0</v>
      </c>
      <c r="AS125" s="27">
        <f>INDEX('Mapping waste'!$A$4:$U$352,MATCH($B125,'Mapping waste'!$B$4:$B$352,0),MATCH(AI$4,'Mapping waste'!$A$4:$U$4,0))*$G125</f>
        <v>0</v>
      </c>
      <c r="AT125" s="27">
        <f>INDEX('Mapping waste'!$A$4:$U$352,MATCH($B125,'Mapping waste'!$B$4:$B$352,0),MATCH(AJ$4,'Mapping waste'!$A$4:$U$4,0))*$G125</f>
        <v>0</v>
      </c>
      <c r="AU125" s="27">
        <f>INDEX('Mapping waste'!$A$4:$U$352,MATCH($B125,'Mapping waste'!$B$4:$B$352,0),MATCH(AK$4,'Mapping waste'!$A$4:$U$4,0))*$G125</f>
        <v>0</v>
      </c>
      <c r="AV125" s="27">
        <f>INDEX('Mapping waste'!$A$4:$U$352,MATCH($B125,'Mapping waste'!$B$4:$B$352,0),MATCH(AL$4,'Mapping waste'!$A$4:$U$4,0))*$G125</f>
        <v>0</v>
      </c>
      <c r="AW125" s="27">
        <f>INDEX('Mapping waste'!$A$4:$U$352,MATCH($B125,'Mapping waste'!$B$4:$B$352,0),MATCH(AM$4,'Mapping waste'!$A$4:$U$4,0))*$G125</f>
        <v>0</v>
      </c>
      <c r="AX125" s="27">
        <f>INDEX('Mapping waste'!$A$4:$U$352,MATCH($B125,'Mapping waste'!$B$4:$B$352,0),MATCH(AN$4,'Mapping waste'!$A$4:$U$4,0))*$G125</f>
        <v>0</v>
      </c>
      <c r="AY125" s="27">
        <f>INDEX('Mapping waste'!$A$4:$U$352,MATCH($B125,'Mapping waste'!$B$4:$B$352,0),MATCH(AO$4,'Mapping waste'!$A$4:$U$4,0))*$G125</f>
        <v>0</v>
      </c>
      <c r="AZ125" s="27">
        <f>INDEX('Mapping waste'!$A$4:$U$352,MATCH($B125,'Mapping waste'!$B$4:$B$352,0),MATCH(AP$4,'Mapping waste'!$A$4:$U$4,0))*$H125</f>
        <v>0</v>
      </c>
      <c r="BA125" s="27">
        <f>INDEX('Mapping waste'!$A$4:$U$352,MATCH($B125,'Mapping waste'!$B$4:$B$352,0),MATCH(AQ$4,'Mapping waste'!$A$4:$U$4,0))*$H125</f>
        <v>146306</v>
      </c>
      <c r="BB125" s="27">
        <f>INDEX('Mapping waste'!$A$4:$U$352,MATCH($B125,'Mapping waste'!$B$4:$B$352,0),MATCH(AR$4,'Mapping waste'!$A$4:$U$4,0))*$H125</f>
        <v>0</v>
      </c>
      <c r="BC125" s="27">
        <f>INDEX('Mapping waste'!$A$4:$U$352,MATCH($B125,'Mapping waste'!$B$4:$B$352,0),MATCH(AS$4,'Mapping waste'!$A$4:$U$4,0))*$H125</f>
        <v>0</v>
      </c>
      <c r="BD125" s="27">
        <f>INDEX('Mapping waste'!$A$4:$U$352,MATCH($B125,'Mapping waste'!$B$4:$B$352,0),MATCH(AT$4,'Mapping waste'!$A$4:$U$4,0))*$H125</f>
        <v>0</v>
      </c>
      <c r="BE125" s="27">
        <f>INDEX('Mapping waste'!$A$4:$U$352,MATCH($B125,'Mapping waste'!$B$4:$B$352,0),MATCH(AU$4,'Mapping waste'!$A$4:$U$4,0))*$H125</f>
        <v>0</v>
      </c>
      <c r="BF125" s="27">
        <f>INDEX('Mapping waste'!$A$4:$U$352,MATCH($B125,'Mapping waste'!$B$4:$B$352,0),MATCH(AV$4,'Mapping waste'!$A$4:$U$4,0))*$H125</f>
        <v>0</v>
      </c>
      <c r="BG125" s="27">
        <f>INDEX('Mapping waste'!$A$4:$U$352,MATCH($B125,'Mapping waste'!$B$4:$B$352,0),MATCH(AW$4,'Mapping waste'!$A$4:$U$4,0))*$H125</f>
        <v>0</v>
      </c>
      <c r="BH125" s="27">
        <f>INDEX('Mapping waste'!$A$4:$U$352,MATCH($B125,'Mapping waste'!$B$4:$B$352,0),MATCH(AX$4,'Mapping waste'!$A$4:$U$4,0))*$H125</f>
        <v>0</v>
      </c>
      <c r="BI125" s="27">
        <f>INDEX('Mapping waste'!$A$4:$U$352,MATCH($B125,'Mapping waste'!$B$4:$B$352,0),MATCH(AY$4,'Mapping waste'!$A$4:$U$4,0))*$H125</f>
        <v>0</v>
      </c>
      <c r="BJ125" s="27">
        <f>INDEX('Mapping waste'!$A$4:$U$352,MATCH($B125,'Mapping waste'!$B$4:$B$352,0),MATCH(AZ$4,'Mapping waste'!$A$4:$U$4,0))*$I125</f>
        <v>0</v>
      </c>
      <c r="BK125" s="27">
        <f>INDEX('Mapping waste'!$A$4:$U$352,MATCH($B125,'Mapping waste'!$B$4:$B$352,0),MATCH(BA$4,'Mapping waste'!$A$4:$U$4,0))*$I125</f>
        <v>147385</v>
      </c>
      <c r="BL125" s="27">
        <f>INDEX('Mapping waste'!$A$4:$U$352,MATCH($B125,'Mapping waste'!$B$4:$B$352,0),MATCH(BB$4,'Mapping waste'!$A$4:$U$4,0))*$I125</f>
        <v>0</v>
      </c>
      <c r="BM125" s="27">
        <f>INDEX('Mapping waste'!$A$4:$U$352,MATCH($B125,'Mapping waste'!$B$4:$B$352,0),MATCH(BC$4,'Mapping waste'!$A$4:$U$4,0))*$I125</f>
        <v>0</v>
      </c>
      <c r="BN125" s="27">
        <f>INDEX('Mapping waste'!$A$4:$U$352,MATCH($B125,'Mapping waste'!$B$4:$B$352,0),MATCH(BD$4,'Mapping waste'!$A$4:$U$4,0))*$I125</f>
        <v>0</v>
      </c>
      <c r="BO125" s="27">
        <f>INDEX('Mapping waste'!$A$4:$U$352,MATCH($B125,'Mapping waste'!$B$4:$B$352,0),MATCH(BE$4,'Mapping waste'!$A$4:$U$4,0))*$I125</f>
        <v>0</v>
      </c>
      <c r="BP125" s="27">
        <f>INDEX('Mapping waste'!$A$4:$U$352,MATCH($B125,'Mapping waste'!$B$4:$B$352,0),MATCH(BF$4,'Mapping waste'!$A$4:$U$4,0))*$I125</f>
        <v>0</v>
      </c>
      <c r="BQ125" s="27">
        <f>INDEX('Mapping waste'!$A$4:$U$352,MATCH($B125,'Mapping waste'!$B$4:$B$352,0),MATCH(BG$4,'Mapping waste'!$A$4:$U$4,0))*$I125</f>
        <v>0</v>
      </c>
      <c r="BR125" s="27">
        <f>INDEX('Mapping waste'!$A$4:$U$352,MATCH($B125,'Mapping waste'!$B$4:$B$352,0),MATCH(BH$4,'Mapping waste'!$A$4:$U$4,0))*$I125</f>
        <v>0</v>
      </c>
      <c r="BS125" s="27">
        <f>INDEX('Mapping waste'!$A$4:$U$352,MATCH($B125,'Mapping waste'!$B$4:$B$352,0),MATCH(BI$4,'Mapping waste'!$A$4:$U$4,0))*$I125</f>
        <v>0</v>
      </c>
      <c r="BT125" s="27">
        <f>INDEX('Mapping waste'!$A$4:$U$352,MATCH($B125,'Mapping waste'!$B$4:$B$352,0),MATCH(BJ$4,'Mapping waste'!$A$4:$U$4,0))*$J125</f>
        <v>0</v>
      </c>
      <c r="BU125" s="27">
        <f>INDEX('Mapping waste'!$A$4:$U$352,MATCH($B125,'Mapping waste'!$B$4:$B$352,0),MATCH(BK$4,'Mapping waste'!$A$4:$U$4,0))*$J125</f>
        <v>148382</v>
      </c>
      <c r="BV125" s="27">
        <f>INDEX('Mapping waste'!$A$4:$U$352,MATCH($B125,'Mapping waste'!$B$4:$B$352,0),MATCH(BL$4,'Mapping waste'!$A$4:$U$4,0))*$J125</f>
        <v>0</v>
      </c>
      <c r="BW125" s="27">
        <f>INDEX('Mapping waste'!$A$4:$U$352,MATCH($B125,'Mapping waste'!$B$4:$B$352,0),MATCH(BM$4,'Mapping waste'!$A$4:$U$4,0))*$J125</f>
        <v>0</v>
      </c>
      <c r="BX125" s="27">
        <f>INDEX('Mapping waste'!$A$4:$U$352,MATCH($B125,'Mapping waste'!$B$4:$B$352,0),MATCH(BN$4,'Mapping waste'!$A$4:$U$4,0))*$J125</f>
        <v>0</v>
      </c>
      <c r="BY125" s="27">
        <f>INDEX('Mapping waste'!$A$4:$U$352,MATCH($B125,'Mapping waste'!$B$4:$B$352,0),MATCH(BO$4,'Mapping waste'!$A$4:$U$4,0))*$J125</f>
        <v>0</v>
      </c>
      <c r="BZ125" s="27">
        <f>INDEX('Mapping waste'!$A$4:$U$352,MATCH($B125,'Mapping waste'!$B$4:$B$352,0),MATCH(BP$4,'Mapping waste'!$A$4:$U$4,0))*$J125</f>
        <v>0</v>
      </c>
      <c r="CA125" s="27">
        <f>INDEX('Mapping waste'!$A$4:$U$352,MATCH($B125,'Mapping waste'!$B$4:$B$352,0),MATCH(BQ$4,'Mapping waste'!$A$4:$U$4,0))*$J125</f>
        <v>0</v>
      </c>
      <c r="CB125" s="27">
        <f>INDEX('Mapping waste'!$A$4:$U$352,MATCH($B125,'Mapping waste'!$B$4:$B$352,0),MATCH(BR$4,'Mapping waste'!$A$4:$U$4,0))*$J125</f>
        <v>0</v>
      </c>
      <c r="CC125" s="27">
        <f>INDEX('Mapping waste'!$A$4:$U$352,MATCH($B125,'Mapping waste'!$B$4:$B$352,0),MATCH(BS$4,'Mapping waste'!$A$4:$U$4,0))*$J125</f>
        <v>0</v>
      </c>
      <c r="CD125" s="27">
        <f>INDEX('Mapping waste'!$A$4:$U$352,MATCH($B125,'Mapping waste'!$B$4:$B$352,0),MATCH(BT$4,'Mapping waste'!$A$4:$U$4,0))*$K125</f>
        <v>0</v>
      </c>
      <c r="CE125" s="27">
        <f>INDEX('Mapping waste'!$A$4:$U$352,MATCH($B125,'Mapping waste'!$B$4:$B$352,0),MATCH(BU$4,'Mapping waste'!$A$4:$U$4,0))*$K125</f>
        <v>149358</v>
      </c>
      <c r="CF125" s="27">
        <f>INDEX('Mapping waste'!$A$4:$U$352,MATCH($B125,'Mapping waste'!$B$4:$B$352,0),MATCH(BV$4,'Mapping waste'!$A$4:$U$4,0))*$K125</f>
        <v>0</v>
      </c>
      <c r="CG125" s="27">
        <f>INDEX('Mapping waste'!$A$4:$U$352,MATCH($B125,'Mapping waste'!$B$4:$B$352,0),MATCH(BW$4,'Mapping waste'!$A$4:$U$4,0))*$K125</f>
        <v>0</v>
      </c>
      <c r="CH125" s="27">
        <f>INDEX('Mapping waste'!$A$4:$U$352,MATCH($B125,'Mapping waste'!$B$4:$B$352,0),MATCH(BX$4,'Mapping waste'!$A$4:$U$4,0))*$K125</f>
        <v>0</v>
      </c>
      <c r="CI125" s="27">
        <f>INDEX('Mapping waste'!$A$4:$U$352,MATCH($B125,'Mapping waste'!$B$4:$B$352,0),MATCH(BY$4,'Mapping waste'!$A$4:$U$4,0))*$K125</f>
        <v>0</v>
      </c>
      <c r="CJ125" s="27">
        <f>INDEX('Mapping waste'!$A$4:$U$352,MATCH($B125,'Mapping waste'!$B$4:$B$352,0),MATCH(BZ$4,'Mapping waste'!$A$4:$U$4,0))*$K125</f>
        <v>0</v>
      </c>
      <c r="CK125" s="27">
        <f>INDEX('Mapping waste'!$A$4:$U$352,MATCH($B125,'Mapping waste'!$B$4:$B$352,0),MATCH(CA$4,'Mapping waste'!$A$4:$U$4,0))*$K125</f>
        <v>0</v>
      </c>
      <c r="CL125" s="27">
        <f>INDEX('Mapping waste'!$A$4:$U$352,MATCH($B125,'Mapping waste'!$B$4:$B$352,0),MATCH(CB$4,'Mapping waste'!$A$4:$U$4,0))*$K125</f>
        <v>0</v>
      </c>
      <c r="CM125" s="27">
        <f>INDEX('Mapping waste'!$A$4:$U$352,MATCH($B125,'Mapping waste'!$B$4:$B$352,0),MATCH(CC$4,'Mapping waste'!$A$4:$U$4,0))*$K125</f>
        <v>0</v>
      </c>
    </row>
    <row r="126" spans="1:91" x14ac:dyDescent="0.2">
      <c r="A126" s="26" t="s">
        <v>20</v>
      </c>
      <c r="B126" s="26" t="s">
        <v>21</v>
      </c>
      <c r="C126" s="26" t="s">
        <v>10</v>
      </c>
      <c r="D126" s="27">
        <f>INDEX('Households England'!S$6:S$375,MATCH('Mapping HH to population waste'!$B126,'Households England'!$B$6:$B$375,0))</f>
        <v>89899</v>
      </c>
      <c r="E126" s="27">
        <f>INDEX('Households England'!T$6:T$375,MATCH('Mapping HH to population waste'!$B126,'Households England'!$B$6:$B$375,0))</f>
        <v>90011</v>
      </c>
      <c r="F126" s="27">
        <f>INDEX('Households England'!U$6:U$375,MATCH('Mapping HH to population waste'!$B126,'Households England'!$B$6:$B$375,0))</f>
        <v>90264</v>
      </c>
      <c r="G126" s="27">
        <f>INDEX('Households England'!V$6:V$375,MATCH('Mapping HH to population waste'!$B126,'Households England'!$B$6:$B$375,0))</f>
        <v>90408</v>
      </c>
      <c r="H126" s="27">
        <f>INDEX('Households England'!W$6:W$375,MATCH('Mapping HH to population waste'!$B126,'Households England'!$B$6:$B$375,0))</f>
        <v>90555</v>
      </c>
      <c r="I126" s="27">
        <f>INDEX('Households England'!X$6:X$375,MATCH('Mapping HH to population waste'!$B126,'Households England'!$B$6:$B$375,0))</f>
        <v>90757</v>
      </c>
      <c r="J126" s="27">
        <f>INDEX('Households England'!Y$6:Y$375,MATCH('Mapping HH to population waste'!$B126,'Households England'!$B$6:$B$375,0))</f>
        <v>90923</v>
      </c>
      <c r="K126" s="27">
        <f>INDEX('Households England'!Z$6:Z$375,MATCH('Mapping HH to population waste'!$B126,'Households England'!$B$6:$B$375,0))</f>
        <v>91082</v>
      </c>
      <c r="L126" s="27">
        <f>INDEX('Mapping waste'!$A$4:$U$352,MATCH($B126,'Mapping waste'!$B$4:$B$352,0),MATCH(L$4,'Mapping waste'!$A$4:$U$4,0))*$D126</f>
        <v>0</v>
      </c>
      <c r="M126" s="27">
        <f>INDEX('Mapping waste'!$A$4:$U$352,MATCH($B126,'Mapping waste'!$B$4:$B$352,0),MATCH(M$4,'Mapping waste'!$A$4:$U$4,0))*$D126</f>
        <v>89899</v>
      </c>
      <c r="N126" s="27">
        <f>INDEX('Mapping waste'!$A$4:$U$352,MATCH($B126,'Mapping waste'!$B$4:$B$352,0),MATCH(N$4,'Mapping waste'!$A$4:$U$4,0))*$D126</f>
        <v>0</v>
      </c>
      <c r="O126" s="27">
        <f>INDEX('Mapping waste'!$A$4:$U$352,MATCH($B126,'Mapping waste'!$B$4:$B$352,0),MATCH(O$4,'Mapping waste'!$A$4:$U$4,0))*$D126</f>
        <v>0</v>
      </c>
      <c r="P126" s="27">
        <f>INDEX('Mapping waste'!$A$4:$U$352,MATCH($B126,'Mapping waste'!$B$4:$B$352,0),MATCH(P$4,'Mapping waste'!$A$4:$U$4,0))*$D126</f>
        <v>0</v>
      </c>
      <c r="Q126" s="27">
        <f>INDEX('Mapping waste'!$A$4:$U$352,MATCH($B126,'Mapping waste'!$B$4:$B$352,0),MATCH(Q$4,'Mapping waste'!$A$4:$U$4,0))*$D126</f>
        <v>0</v>
      </c>
      <c r="R126" s="27">
        <f>INDEX('Mapping waste'!$A$4:$U$352,MATCH($B126,'Mapping waste'!$B$4:$B$352,0),MATCH(R$4,'Mapping waste'!$A$4:$U$4,0))*$D126</f>
        <v>0</v>
      </c>
      <c r="S126" s="27">
        <f>INDEX('Mapping waste'!$A$4:$U$352,MATCH($B126,'Mapping waste'!$B$4:$B$352,0),MATCH(S$4,'Mapping waste'!$A$4:$U$4,0))*$D126</f>
        <v>0</v>
      </c>
      <c r="T126" s="27">
        <f>INDEX('Mapping waste'!$A$4:$U$352,MATCH($B126,'Mapping waste'!$B$4:$B$352,0),MATCH(T$4,'Mapping waste'!$A$4:$U$4,0))*$D126</f>
        <v>0</v>
      </c>
      <c r="U126" s="27">
        <f>INDEX('Mapping waste'!$A$4:$U$352,MATCH($B126,'Mapping waste'!$B$4:$B$352,0),MATCH(U$4,'Mapping waste'!$A$4:$U$4,0))*$D126</f>
        <v>0</v>
      </c>
      <c r="V126" s="27">
        <f>INDEX('Mapping waste'!$A$4:$U$352,MATCH($B126,'Mapping waste'!$B$4:$B$352,0),MATCH(V$4,'Mapping waste'!$A$4:$U$4,0))*$E126</f>
        <v>0</v>
      </c>
      <c r="W126" s="27">
        <f>INDEX('Mapping waste'!$A$4:$U$352,MATCH($B126,'Mapping waste'!$B$4:$B$352,0),MATCH(W$4,'Mapping waste'!$A$4:$U$4,0))*$E126</f>
        <v>90011</v>
      </c>
      <c r="X126" s="27">
        <f>INDEX('Mapping waste'!$A$4:$U$352,MATCH($B126,'Mapping waste'!$B$4:$B$352,0),MATCH(X$4,'Mapping waste'!$A$4:$U$4,0))*$E126</f>
        <v>0</v>
      </c>
      <c r="Y126" s="27">
        <f>INDEX('Mapping waste'!$A$4:$U$352,MATCH($B126,'Mapping waste'!$B$4:$B$352,0),MATCH(Y$4,'Mapping waste'!$A$4:$U$4,0))*$E126</f>
        <v>0</v>
      </c>
      <c r="Z126" s="27">
        <f>INDEX('Mapping waste'!$A$4:$U$352,MATCH($B126,'Mapping waste'!$B$4:$B$352,0),MATCH(Z$4,'Mapping waste'!$A$4:$U$4,0))*$E126</f>
        <v>0</v>
      </c>
      <c r="AA126" s="27">
        <f>INDEX('Mapping waste'!$A$4:$U$352,MATCH($B126,'Mapping waste'!$B$4:$B$352,0),MATCH(AA$4,'Mapping waste'!$A$4:$U$4,0))*$E126</f>
        <v>0</v>
      </c>
      <c r="AB126" s="27">
        <f>INDEX('Mapping waste'!$A$4:$U$352,MATCH($B126,'Mapping waste'!$B$4:$B$352,0),MATCH(AB$4,'Mapping waste'!$A$4:$U$4,0))*$E126</f>
        <v>0</v>
      </c>
      <c r="AC126" s="27">
        <f>INDEX('Mapping waste'!$A$4:$U$352,MATCH($B126,'Mapping waste'!$B$4:$B$352,0),MATCH(AC$4,'Mapping waste'!$A$4:$U$4,0))*$E126</f>
        <v>0</v>
      </c>
      <c r="AD126" s="27">
        <f>INDEX('Mapping waste'!$A$4:$U$352,MATCH($B126,'Mapping waste'!$B$4:$B$352,0),MATCH(AD$4,'Mapping waste'!$A$4:$U$4,0))*$E126</f>
        <v>0</v>
      </c>
      <c r="AE126" s="27">
        <f>INDEX('Mapping waste'!$A$4:$U$352,MATCH($B126,'Mapping waste'!$B$4:$B$352,0),MATCH(AE$4,'Mapping waste'!$A$4:$U$4,0))*$E126</f>
        <v>0</v>
      </c>
      <c r="AF126" s="27">
        <f>INDEX('Mapping waste'!$A$4:$U$352,MATCH($B126,'Mapping waste'!$B$4:$B$352,0),MATCH(V$4,'Mapping waste'!$A$4:$U$4,0))*$F126</f>
        <v>0</v>
      </c>
      <c r="AG126" s="27">
        <f>INDEX('Mapping waste'!$A$4:$U$352,MATCH($B126,'Mapping waste'!$B$4:$B$352,0),MATCH(W$4,'Mapping waste'!$A$4:$U$4,0))*$F126</f>
        <v>90264</v>
      </c>
      <c r="AH126" s="27">
        <f>INDEX('Mapping waste'!$A$4:$U$352,MATCH($B126,'Mapping waste'!$B$4:$B$352,0),MATCH(X$4,'Mapping waste'!$A$4:$U$4,0))*$F126</f>
        <v>0</v>
      </c>
      <c r="AI126" s="27">
        <f>INDEX('Mapping waste'!$A$4:$U$352,MATCH($B126,'Mapping waste'!$B$4:$B$352,0),MATCH(Y$4,'Mapping waste'!$A$4:$U$4,0))*$F126</f>
        <v>0</v>
      </c>
      <c r="AJ126" s="27">
        <f>INDEX('Mapping waste'!$A$4:$U$352,MATCH($B126,'Mapping waste'!$B$4:$B$352,0),MATCH(Z$4,'Mapping waste'!$A$4:$U$4,0))*$F126</f>
        <v>0</v>
      </c>
      <c r="AK126" s="27">
        <f>INDEX('Mapping waste'!$A$4:$U$352,MATCH($B126,'Mapping waste'!$B$4:$B$352,0),MATCH(AA$4,'Mapping waste'!$A$4:$U$4,0))*$F126</f>
        <v>0</v>
      </c>
      <c r="AL126" s="27">
        <f>INDEX('Mapping waste'!$A$4:$U$352,MATCH($B126,'Mapping waste'!$B$4:$B$352,0),MATCH(AB$4,'Mapping waste'!$A$4:$U$4,0))*$F126</f>
        <v>0</v>
      </c>
      <c r="AM126" s="27">
        <f>INDEX('Mapping waste'!$A$4:$U$352,MATCH($B126,'Mapping waste'!$B$4:$B$352,0),MATCH(AC$4,'Mapping waste'!$A$4:$U$4,0))*$F126</f>
        <v>0</v>
      </c>
      <c r="AN126" s="27">
        <f>INDEX('Mapping waste'!$A$4:$U$352,MATCH($B126,'Mapping waste'!$B$4:$B$352,0),MATCH(AD$4,'Mapping waste'!$A$4:$U$4,0))*$F126</f>
        <v>0</v>
      </c>
      <c r="AO126" s="27">
        <f>INDEX('Mapping waste'!$A$4:$U$352,MATCH($B126,'Mapping waste'!$B$4:$B$352,0),MATCH(AE$4,'Mapping waste'!$A$4:$U$4,0))*$F126</f>
        <v>0</v>
      </c>
      <c r="AP126" s="27">
        <f>INDEX('Mapping waste'!$A$4:$U$352,MATCH($B126,'Mapping waste'!$B$4:$B$352,0),MATCH(AF$4,'Mapping waste'!$A$4:$U$4,0))*$G126</f>
        <v>0</v>
      </c>
      <c r="AQ126" s="27">
        <f>INDEX('Mapping waste'!$A$4:$U$352,MATCH($B126,'Mapping waste'!$B$4:$B$352,0),MATCH(AG$4,'Mapping waste'!$A$4:$U$4,0))*$G126</f>
        <v>90408</v>
      </c>
      <c r="AR126" s="27">
        <f>INDEX('Mapping waste'!$A$4:$U$352,MATCH($B126,'Mapping waste'!$B$4:$B$352,0),MATCH(AH$4,'Mapping waste'!$A$4:$U$4,0))*$G126</f>
        <v>0</v>
      </c>
      <c r="AS126" s="27">
        <f>INDEX('Mapping waste'!$A$4:$U$352,MATCH($B126,'Mapping waste'!$B$4:$B$352,0),MATCH(AI$4,'Mapping waste'!$A$4:$U$4,0))*$G126</f>
        <v>0</v>
      </c>
      <c r="AT126" s="27">
        <f>INDEX('Mapping waste'!$A$4:$U$352,MATCH($B126,'Mapping waste'!$B$4:$B$352,0),MATCH(AJ$4,'Mapping waste'!$A$4:$U$4,0))*$G126</f>
        <v>0</v>
      </c>
      <c r="AU126" s="27">
        <f>INDEX('Mapping waste'!$A$4:$U$352,MATCH($B126,'Mapping waste'!$B$4:$B$352,0),MATCH(AK$4,'Mapping waste'!$A$4:$U$4,0))*$G126</f>
        <v>0</v>
      </c>
      <c r="AV126" s="27">
        <f>INDEX('Mapping waste'!$A$4:$U$352,MATCH($B126,'Mapping waste'!$B$4:$B$352,0),MATCH(AL$4,'Mapping waste'!$A$4:$U$4,0))*$G126</f>
        <v>0</v>
      </c>
      <c r="AW126" s="27">
        <f>INDEX('Mapping waste'!$A$4:$U$352,MATCH($B126,'Mapping waste'!$B$4:$B$352,0),MATCH(AM$4,'Mapping waste'!$A$4:$U$4,0))*$G126</f>
        <v>0</v>
      </c>
      <c r="AX126" s="27">
        <f>INDEX('Mapping waste'!$A$4:$U$352,MATCH($B126,'Mapping waste'!$B$4:$B$352,0),MATCH(AN$4,'Mapping waste'!$A$4:$U$4,0))*$G126</f>
        <v>0</v>
      </c>
      <c r="AY126" s="27">
        <f>INDEX('Mapping waste'!$A$4:$U$352,MATCH($B126,'Mapping waste'!$B$4:$B$352,0),MATCH(AO$4,'Mapping waste'!$A$4:$U$4,0))*$G126</f>
        <v>0</v>
      </c>
      <c r="AZ126" s="27">
        <f>INDEX('Mapping waste'!$A$4:$U$352,MATCH($B126,'Mapping waste'!$B$4:$B$352,0),MATCH(AP$4,'Mapping waste'!$A$4:$U$4,0))*$H126</f>
        <v>0</v>
      </c>
      <c r="BA126" s="27">
        <f>INDEX('Mapping waste'!$A$4:$U$352,MATCH($B126,'Mapping waste'!$B$4:$B$352,0),MATCH(AQ$4,'Mapping waste'!$A$4:$U$4,0))*$H126</f>
        <v>90555</v>
      </c>
      <c r="BB126" s="27">
        <f>INDEX('Mapping waste'!$A$4:$U$352,MATCH($B126,'Mapping waste'!$B$4:$B$352,0),MATCH(AR$4,'Mapping waste'!$A$4:$U$4,0))*$H126</f>
        <v>0</v>
      </c>
      <c r="BC126" s="27">
        <f>INDEX('Mapping waste'!$A$4:$U$352,MATCH($B126,'Mapping waste'!$B$4:$B$352,0),MATCH(AS$4,'Mapping waste'!$A$4:$U$4,0))*$H126</f>
        <v>0</v>
      </c>
      <c r="BD126" s="27">
        <f>INDEX('Mapping waste'!$A$4:$U$352,MATCH($B126,'Mapping waste'!$B$4:$B$352,0),MATCH(AT$4,'Mapping waste'!$A$4:$U$4,0))*$H126</f>
        <v>0</v>
      </c>
      <c r="BE126" s="27">
        <f>INDEX('Mapping waste'!$A$4:$U$352,MATCH($B126,'Mapping waste'!$B$4:$B$352,0),MATCH(AU$4,'Mapping waste'!$A$4:$U$4,0))*$H126</f>
        <v>0</v>
      </c>
      <c r="BF126" s="27">
        <f>INDEX('Mapping waste'!$A$4:$U$352,MATCH($B126,'Mapping waste'!$B$4:$B$352,0),MATCH(AV$4,'Mapping waste'!$A$4:$U$4,0))*$H126</f>
        <v>0</v>
      </c>
      <c r="BG126" s="27">
        <f>INDEX('Mapping waste'!$A$4:$U$352,MATCH($B126,'Mapping waste'!$B$4:$B$352,0),MATCH(AW$4,'Mapping waste'!$A$4:$U$4,0))*$H126</f>
        <v>0</v>
      </c>
      <c r="BH126" s="27">
        <f>INDEX('Mapping waste'!$A$4:$U$352,MATCH($B126,'Mapping waste'!$B$4:$B$352,0),MATCH(AX$4,'Mapping waste'!$A$4:$U$4,0))*$H126</f>
        <v>0</v>
      </c>
      <c r="BI126" s="27">
        <f>INDEX('Mapping waste'!$A$4:$U$352,MATCH($B126,'Mapping waste'!$B$4:$B$352,0),MATCH(AY$4,'Mapping waste'!$A$4:$U$4,0))*$H126</f>
        <v>0</v>
      </c>
      <c r="BJ126" s="27">
        <f>INDEX('Mapping waste'!$A$4:$U$352,MATCH($B126,'Mapping waste'!$B$4:$B$352,0),MATCH(AZ$4,'Mapping waste'!$A$4:$U$4,0))*$I126</f>
        <v>0</v>
      </c>
      <c r="BK126" s="27">
        <f>INDEX('Mapping waste'!$A$4:$U$352,MATCH($B126,'Mapping waste'!$B$4:$B$352,0),MATCH(BA$4,'Mapping waste'!$A$4:$U$4,0))*$I126</f>
        <v>90757</v>
      </c>
      <c r="BL126" s="27">
        <f>INDEX('Mapping waste'!$A$4:$U$352,MATCH($B126,'Mapping waste'!$B$4:$B$352,0),MATCH(BB$4,'Mapping waste'!$A$4:$U$4,0))*$I126</f>
        <v>0</v>
      </c>
      <c r="BM126" s="27">
        <f>INDEX('Mapping waste'!$A$4:$U$352,MATCH($B126,'Mapping waste'!$B$4:$B$352,0),MATCH(BC$4,'Mapping waste'!$A$4:$U$4,0))*$I126</f>
        <v>0</v>
      </c>
      <c r="BN126" s="27">
        <f>INDEX('Mapping waste'!$A$4:$U$352,MATCH($B126,'Mapping waste'!$B$4:$B$352,0),MATCH(BD$4,'Mapping waste'!$A$4:$U$4,0))*$I126</f>
        <v>0</v>
      </c>
      <c r="BO126" s="27">
        <f>INDEX('Mapping waste'!$A$4:$U$352,MATCH($B126,'Mapping waste'!$B$4:$B$352,0),MATCH(BE$4,'Mapping waste'!$A$4:$U$4,0))*$I126</f>
        <v>0</v>
      </c>
      <c r="BP126" s="27">
        <f>INDEX('Mapping waste'!$A$4:$U$352,MATCH($B126,'Mapping waste'!$B$4:$B$352,0),MATCH(BF$4,'Mapping waste'!$A$4:$U$4,0))*$I126</f>
        <v>0</v>
      </c>
      <c r="BQ126" s="27">
        <f>INDEX('Mapping waste'!$A$4:$U$352,MATCH($B126,'Mapping waste'!$B$4:$B$352,0),MATCH(BG$4,'Mapping waste'!$A$4:$U$4,0))*$I126</f>
        <v>0</v>
      </c>
      <c r="BR126" s="27">
        <f>INDEX('Mapping waste'!$A$4:$U$352,MATCH($B126,'Mapping waste'!$B$4:$B$352,0),MATCH(BH$4,'Mapping waste'!$A$4:$U$4,0))*$I126</f>
        <v>0</v>
      </c>
      <c r="BS126" s="27">
        <f>INDEX('Mapping waste'!$A$4:$U$352,MATCH($B126,'Mapping waste'!$B$4:$B$352,0),MATCH(BI$4,'Mapping waste'!$A$4:$U$4,0))*$I126</f>
        <v>0</v>
      </c>
      <c r="BT126" s="27">
        <f>INDEX('Mapping waste'!$A$4:$U$352,MATCH($B126,'Mapping waste'!$B$4:$B$352,0),MATCH(BJ$4,'Mapping waste'!$A$4:$U$4,0))*$J126</f>
        <v>0</v>
      </c>
      <c r="BU126" s="27">
        <f>INDEX('Mapping waste'!$A$4:$U$352,MATCH($B126,'Mapping waste'!$B$4:$B$352,0),MATCH(BK$4,'Mapping waste'!$A$4:$U$4,0))*$J126</f>
        <v>90923</v>
      </c>
      <c r="BV126" s="27">
        <f>INDEX('Mapping waste'!$A$4:$U$352,MATCH($B126,'Mapping waste'!$B$4:$B$352,0),MATCH(BL$4,'Mapping waste'!$A$4:$U$4,0))*$J126</f>
        <v>0</v>
      </c>
      <c r="BW126" s="27">
        <f>INDEX('Mapping waste'!$A$4:$U$352,MATCH($B126,'Mapping waste'!$B$4:$B$352,0),MATCH(BM$4,'Mapping waste'!$A$4:$U$4,0))*$J126</f>
        <v>0</v>
      </c>
      <c r="BX126" s="27">
        <f>INDEX('Mapping waste'!$A$4:$U$352,MATCH($B126,'Mapping waste'!$B$4:$B$352,0),MATCH(BN$4,'Mapping waste'!$A$4:$U$4,0))*$J126</f>
        <v>0</v>
      </c>
      <c r="BY126" s="27">
        <f>INDEX('Mapping waste'!$A$4:$U$352,MATCH($B126,'Mapping waste'!$B$4:$B$352,0),MATCH(BO$4,'Mapping waste'!$A$4:$U$4,0))*$J126</f>
        <v>0</v>
      </c>
      <c r="BZ126" s="27">
        <f>INDEX('Mapping waste'!$A$4:$U$352,MATCH($B126,'Mapping waste'!$B$4:$B$352,0),MATCH(BP$4,'Mapping waste'!$A$4:$U$4,0))*$J126</f>
        <v>0</v>
      </c>
      <c r="CA126" s="27">
        <f>INDEX('Mapping waste'!$A$4:$U$352,MATCH($B126,'Mapping waste'!$B$4:$B$352,0),MATCH(BQ$4,'Mapping waste'!$A$4:$U$4,0))*$J126</f>
        <v>0</v>
      </c>
      <c r="CB126" s="27">
        <f>INDEX('Mapping waste'!$A$4:$U$352,MATCH($B126,'Mapping waste'!$B$4:$B$352,0),MATCH(BR$4,'Mapping waste'!$A$4:$U$4,0))*$J126</f>
        <v>0</v>
      </c>
      <c r="CC126" s="27">
        <f>INDEX('Mapping waste'!$A$4:$U$352,MATCH($B126,'Mapping waste'!$B$4:$B$352,0),MATCH(BS$4,'Mapping waste'!$A$4:$U$4,0))*$J126</f>
        <v>0</v>
      </c>
      <c r="CD126" s="27">
        <f>INDEX('Mapping waste'!$A$4:$U$352,MATCH($B126,'Mapping waste'!$B$4:$B$352,0),MATCH(BT$4,'Mapping waste'!$A$4:$U$4,0))*$K126</f>
        <v>0</v>
      </c>
      <c r="CE126" s="27">
        <f>INDEX('Mapping waste'!$A$4:$U$352,MATCH($B126,'Mapping waste'!$B$4:$B$352,0),MATCH(BU$4,'Mapping waste'!$A$4:$U$4,0))*$K126</f>
        <v>91082</v>
      </c>
      <c r="CF126" s="27">
        <f>INDEX('Mapping waste'!$A$4:$U$352,MATCH($B126,'Mapping waste'!$B$4:$B$352,0),MATCH(BV$4,'Mapping waste'!$A$4:$U$4,0))*$K126</f>
        <v>0</v>
      </c>
      <c r="CG126" s="27">
        <f>INDEX('Mapping waste'!$A$4:$U$352,MATCH($B126,'Mapping waste'!$B$4:$B$352,0),MATCH(BW$4,'Mapping waste'!$A$4:$U$4,0))*$K126</f>
        <v>0</v>
      </c>
      <c r="CH126" s="27">
        <f>INDEX('Mapping waste'!$A$4:$U$352,MATCH($B126,'Mapping waste'!$B$4:$B$352,0),MATCH(BX$4,'Mapping waste'!$A$4:$U$4,0))*$K126</f>
        <v>0</v>
      </c>
      <c r="CI126" s="27">
        <f>INDEX('Mapping waste'!$A$4:$U$352,MATCH($B126,'Mapping waste'!$B$4:$B$352,0),MATCH(BY$4,'Mapping waste'!$A$4:$U$4,0))*$K126</f>
        <v>0</v>
      </c>
      <c r="CJ126" s="27">
        <f>INDEX('Mapping waste'!$A$4:$U$352,MATCH($B126,'Mapping waste'!$B$4:$B$352,0),MATCH(BZ$4,'Mapping waste'!$A$4:$U$4,0))*$K126</f>
        <v>0</v>
      </c>
      <c r="CK126" s="27">
        <f>INDEX('Mapping waste'!$A$4:$U$352,MATCH($B126,'Mapping waste'!$B$4:$B$352,0),MATCH(CA$4,'Mapping waste'!$A$4:$U$4,0))*$K126</f>
        <v>0</v>
      </c>
      <c r="CL126" s="27">
        <f>INDEX('Mapping waste'!$A$4:$U$352,MATCH($B126,'Mapping waste'!$B$4:$B$352,0),MATCH(CB$4,'Mapping waste'!$A$4:$U$4,0))*$K126</f>
        <v>0</v>
      </c>
      <c r="CM126" s="27">
        <f>INDEX('Mapping waste'!$A$4:$U$352,MATCH($B126,'Mapping waste'!$B$4:$B$352,0),MATCH(CC$4,'Mapping waste'!$A$4:$U$4,0))*$K126</f>
        <v>0</v>
      </c>
    </row>
    <row r="127" spans="1:91" x14ac:dyDescent="0.2">
      <c r="A127" s="26" t="s">
        <v>72</v>
      </c>
      <c r="B127" s="26" t="s">
        <v>73</v>
      </c>
      <c r="C127" s="26" t="s">
        <v>10</v>
      </c>
      <c r="D127" s="27">
        <f>INDEX('Households England'!S$6:S$375,MATCH('Mapping HH to population waste'!$B127,'Households England'!$B$6:$B$375,0))</f>
        <v>41436</v>
      </c>
      <c r="E127" s="27">
        <f>INDEX('Households England'!T$6:T$375,MATCH('Mapping HH to population waste'!$B127,'Households England'!$B$6:$B$375,0))</f>
        <v>41696</v>
      </c>
      <c r="F127" s="27">
        <f>INDEX('Households England'!U$6:U$375,MATCH('Mapping HH to population waste'!$B127,'Households England'!$B$6:$B$375,0))</f>
        <v>41907</v>
      </c>
      <c r="G127" s="27">
        <f>INDEX('Households England'!V$6:V$375,MATCH('Mapping HH to population waste'!$B127,'Households England'!$B$6:$B$375,0))</f>
        <v>42077</v>
      </c>
      <c r="H127" s="27">
        <f>INDEX('Households England'!W$6:W$375,MATCH('Mapping HH to population waste'!$B127,'Households England'!$B$6:$B$375,0))</f>
        <v>42242</v>
      </c>
      <c r="I127" s="27">
        <f>INDEX('Households England'!X$6:X$375,MATCH('Mapping HH to population waste'!$B127,'Households England'!$B$6:$B$375,0))</f>
        <v>42383</v>
      </c>
      <c r="J127" s="27">
        <f>INDEX('Households England'!Y$6:Y$375,MATCH('Mapping HH to population waste'!$B127,'Households England'!$B$6:$B$375,0))</f>
        <v>42491</v>
      </c>
      <c r="K127" s="27">
        <f>INDEX('Households England'!Z$6:Z$375,MATCH('Mapping HH to population waste'!$B127,'Households England'!$B$6:$B$375,0))</f>
        <v>42591</v>
      </c>
      <c r="L127" s="27">
        <f>INDEX('Mapping waste'!$A$4:$U$352,MATCH($B127,'Mapping waste'!$B$4:$B$352,0),MATCH(L$4,'Mapping waste'!$A$4:$U$4,0))*$D127</f>
        <v>0</v>
      </c>
      <c r="M127" s="27">
        <f>INDEX('Mapping waste'!$A$4:$U$352,MATCH($B127,'Mapping waste'!$B$4:$B$352,0),MATCH(M$4,'Mapping waste'!$A$4:$U$4,0))*$D127</f>
        <v>41436</v>
      </c>
      <c r="N127" s="27">
        <f>INDEX('Mapping waste'!$A$4:$U$352,MATCH($B127,'Mapping waste'!$B$4:$B$352,0),MATCH(N$4,'Mapping waste'!$A$4:$U$4,0))*$D127</f>
        <v>0</v>
      </c>
      <c r="O127" s="27">
        <f>INDEX('Mapping waste'!$A$4:$U$352,MATCH($B127,'Mapping waste'!$B$4:$B$352,0),MATCH(O$4,'Mapping waste'!$A$4:$U$4,0))*$D127</f>
        <v>0</v>
      </c>
      <c r="P127" s="27">
        <f>INDEX('Mapping waste'!$A$4:$U$352,MATCH($B127,'Mapping waste'!$B$4:$B$352,0),MATCH(P$4,'Mapping waste'!$A$4:$U$4,0))*$D127</f>
        <v>0</v>
      </c>
      <c r="Q127" s="27">
        <f>INDEX('Mapping waste'!$A$4:$U$352,MATCH($B127,'Mapping waste'!$B$4:$B$352,0),MATCH(Q$4,'Mapping waste'!$A$4:$U$4,0))*$D127</f>
        <v>0</v>
      </c>
      <c r="R127" s="27">
        <f>INDEX('Mapping waste'!$A$4:$U$352,MATCH($B127,'Mapping waste'!$B$4:$B$352,0),MATCH(R$4,'Mapping waste'!$A$4:$U$4,0))*$D127</f>
        <v>0</v>
      </c>
      <c r="S127" s="27">
        <f>INDEX('Mapping waste'!$A$4:$U$352,MATCH($B127,'Mapping waste'!$B$4:$B$352,0),MATCH(S$4,'Mapping waste'!$A$4:$U$4,0))*$D127</f>
        <v>0</v>
      </c>
      <c r="T127" s="27">
        <f>INDEX('Mapping waste'!$A$4:$U$352,MATCH($B127,'Mapping waste'!$B$4:$B$352,0),MATCH(T$4,'Mapping waste'!$A$4:$U$4,0))*$D127</f>
        <v>0</v>
      </c>
      <c r="U127" s="27">
        <f>INDEX('Mapping waste'!$A$4:$U$352,MATCH($B127,'Mapping waste'!$B$4:$B$352,0),MATCH(U$4,'Mapping waste'!$A$4:$U$4,0))*$D127</f>
        <v>0</v>
      </c>
      <c r="V127" s="27">
        <f>INDEX('Mapping waste'!$A$4:$U$352,MATCH($B127,'Mapping waste'!$B$4:$B$352,0),MATCH(V$4,'Mapping waste'!$A$4:$U$4,0))*$E127</f>
        <v>0</v>
      </c>
      <c r="W127" s="27">
        <f>INDEX('Mapping waste'!$A$4:$U$352,MATCH($B127,'Mapping waste'!$B$4:$B$352,0),MATCH(W$4,'Mapping waste'!$A$4:$U$4,0))*$E127</f>
        <v>41696</v>
      </c>
      <c r="X127" s="27">
        <f>INDEX('Mapping waste'!$A$4:$U$352,MATCH($B127,'Mapping waste'!$B$4:$B$352,0),MATCH(X$4,'Mapping waste'!$A$4:$U$4,0))*$E127</f>
        <v>0</v>
      </c>
      <c r="Y127" s="27">
        <f>INDEX('Mapping waste'!$A$4:$U$352,MATCH($B127,'Mapping waste'!$B$4:$B$352,0),MATCH(Y$4,'Mapping waste'!$A$4:$U$4,0))*$E127</f>
        <v>0</v>
      </c>
      <c r="Z127" s="27">
        <f>INDEX('Mapping waste'!$A$4:$U$352,MATCH($B127,'Mapping waste'!$B$4:$B$352,0),MATCH(Z$4,'Mapping waste'!$A$4:$U$4,0))*$E127</f>
        <v>0</v>
      </c>
      <c r="AA127" s="27">
        <f>INDEX('Mapping waste'!$A$4:$U$352,MATCH($B127,'Mapping waste'!$B$4:$B$352,0),MATCH(AA$4,'Mapping waste'!$A$4:$U$4,0))*$E127</f>
        <v>0</v>
      </c>
      <c r="AB127" s="27">
        <f>INDEX('Mapping waste'!$A$4:$U$352,MATCH($B127,'Mapping waste'!$B$4:$B$352,0),MATCH(AB$4,'Mapping waste'!$A$4:$U$4,0))*$E127</f>
        <v>0</v>
      </c>
      <c r="AC127" s="27">
        <f>INDEX('Mapping waste'!$A$4:$U$352,MATCH($B127,'Mapping waste'!$B$4:$B$352,0),MATCH(AC$4,'Mapping waste'!$A$4:$U$4,0))*$E127</f>
        <v>0</v>
      </c>
      <c r="AD127" s="27">
        <f>INDEX('Mapping waste'!$A$4:$U$352,MATCH($B127,'Mapping waste'!$B$4:$B$352,0),MATCH(AD$4,'Mapping waste'!$A$4:$U$4,0))*$E127</f>
        <v>0</v>
      </c>
      <c r="AE127" s="27">
        <f>INDEX('Mapping waste'!$A$4:$U$352,MATCH($B127,'Mapping waste'!$B$4:$B$352,0),MATCH(AE$4,'Mapping waste'!$A$4:$U$4,0))*$E127</f>
        <v>0</v>
      </c>
      <c r="AF127" s="27">
        <f>INDEX('Mapping waste'!$A$4:$U$352,MATCH($B127,'Mapping waste'!$B$4:$B$352,0),MATCH(V$4,'Mapping waste'!$A$4:$U$4,0))*$F127</f>
        <v>0</v>
      </c>
      <c r="AG127" s="27">
        <f>INDEX('Mapping waste'!$A$4:$U$352,MATCH($B127,'Mapping waste'!$B$4:$B$352,0),MATCH(W$4,'Mapping waste'!$A$4:$U$4,0))*$F127</f>
        <v>41907</v>
      </c>
      <c r="AH127" s="27">
        <f>INDEX('Mapping waste'!$A$4:$U$352,MATCH($B127,'Mapping waste'!$B$4:$B$352,0),MATCH(X$4,'Mapping waste'!$A$4:$U$4,0))*$F127</f>
        <v>0</v>
      </c>
      <c r="AI127" s="27">
        <f>INDEX('Mapping waste'!$A$4:$U$352,MATCH($B127,'Mapping waste'!$B$4:$B$352,0),MATCH(Y$4,'Mapping waste'!$A$4:$U$4,0))*$F127</f>
        <v>0</v>
      </c>
      <c r="AJ127" s="27">
        <f>INDEX('Mapping waste'!$A$4:$U$352,MATCH($B127,'Mapping waste'!$B$4:$B$352,0),MATCH(Z$4,'Mapping waste'!$A$4:$U$4,0))*$F127</f>
        <v>0</v>
      </c>
      <c r="AK127" s="27">
        <f>INDEX('Mapping waste'!$A$4:$U$352,MATCH($B127,'Mapping waste'!$B$4:$B$352,0),MATCH(AA$4,'Mapping waste'!$A$4:$U$4,0))*$F127</f>
        <v>0</v>
      </c>
      <c r="AL127" s="27">
        <f>INDEX('Mapping waste'!$A$4:$U$352,MATCH($B127,'Mapping waste'!$B$4:$B$352,0),MATCH(AB$4,'Mapping waste'!$A$4:$U$4,0))*$F127</f>
        <v>0</v>
      </c>
      <c r="AM127" s="27">
        <f>INDEX('Mapping waste'!$A$4:$U$352,MATCH($B127,'Mapping waste'!$B$4:$B$352,0),MATCH(AC$4,'Mapping waste'!$A$4:$U$4,0))*$F127</f>
        <v>0</v>
      </c>
      <c r="AN127" s="27">
        <f>INDEX('Mapping waste'!$A$4:$U$352,MATCH($B127,'Mapping waste'!$B$4:$B$352,0),MATCH(AD$4,'Mapping waste'!$A$4:$U$4,0))*$F127</f>
        <v>0</v>
      </c>
      <c r="AO127" s="27">
        <f>INDEX('Mapping waste'!$A$4:$U$352,MATCH($B127,'Mapping waste'!$B$4:$B$352,0),MATCH(AE$4,'Mapping waste'!$A$4:$U$4,0))*$F127</f>
        <v>0</v>
      </c>
      <c r="AP127" s="27">
        <f>INDEX('Mapping waste'!$A$4:$U$352,MATCH($B127,'Mapping waste'!$B$4:$B$352,0),MATCH(AF$4,'Mapping waste'!$A$4:$U$4,0))*$G127</f>
        <v>0</v>
      </c>
      <c r="AQ127" s="27">
        <f>INDEX('Mapping waste'!$A$4:$U$352,MATCH($B127,'Mapping waste'!$B$4:$B$352,0),MATCH(AG$4,'Mapping waste'!$A$4:$U$4,0))*$G127</f>
        <v>42077</v>
      </c>
      <c r="AR127" s="27">
        <f>INDEX('Mapping waste'!$A$4:$U$352,MATCH($B127,'Mapping waste'!$B$4:$B$352,0),MATCH(AH$4,'Mapping waste'!$A$4:$U$4,0))*$G127</f>
        <v>0</v>
      </c>
      <c r="AS127" s="27">
        <f>INDEX('Mapping waste'!$A$4:$U$352,MATCH($B127,'Mapping waste'!$B$4:$B$352,0),MATCH(AI$4,'Mapping waste'!$A$4:$U$4,0))*$G127</f>
        <v>0</v>
      </c>
      <c r="AT127" s="27">
        <f>INDEX('Mapping waste'!$A$4:$U$352,MATCH($B127,'Mapping waste'!$B$4:$B$352,0),MATCH(AJ$4,'Mapping waste'!$A$4:$U$4,0))*$G127</f>
        <v>0</v>
      </c>
      <c r="AU127" s="27">
        <f>INDEX('Mapping waste'!$A$4:$U$352,MATCH($B127,'Mapping waste'!$B$4:$B$352,0),MATCH(AK$4,'Mapping waste'!$A$4:$U$4,0))*$G127</f>
        <v>0</v>
      </c>
      <c r="AV127" s="27">
        <f>INDEX('Mapping waste'!$A$4:$U$352,MATCH($B127,'Mapping waste'!$B$4:$B$352,0),MATCH(AL$4,'Mapping waste'!$A$4:$U$4,0))*$G127</f>
        <v>0</v>
      </c>
      <c r="AW127" s="27">
        <f>INDEX('Mapping waste'!$A$4:$U$352,MATCH($B127,'Mapping waste'!$B$4:$B$352,0),MATCH(AM$4,'Mapping waste'!$A$4:$U$4,0))*$G127</f>
        <v>0</v>
      </c>
      <c r="AX127" s="27">
        <f>INDEX('Mapping waste'!$A$4:$U$352,MATCH($B127,'Mapping waste'!$B$4:$B$352,0),MATCH(AN$4,'Mapping waste'!$A$4:$U$4,0))*$G127</f>
        <v>0</v>
      </c>
      <c r="AY127" s="27">
        <f>INDEX('Mapping waste'!$A$4:$U$352,MATCH($B127,'Mapping waste'!$B$4:$B$352,0),MATCH(AO$4,'Mapping waste'!$A$4:$U$4,0))*$G127</f>
        <v>0</v>
      </c>
      <c r="AZ127" s="27">
        <f>INDEX('Mapping waste'!$A$4:$U$352,MATCH($B127,'Mapping waste'!$B$4:$B$352,0),MATCH(AP$4,'Mapping waste'!$A$4:$U$4,0))*$H127</f>
        <v>0</v>
      </c>
      <c r="BA127" s="27">
        <f>INDEX('Mapping waste'!$A$4:$U$352,MATCH($B127,'Mapping waste'!$B$4:$B$352,0),MATCH(AQ$4,'Mapping waste'!$A$4:$U$4,0))*$H127</f>
        <v>42242</v>
      </c>
      <c r="BB127" s="27">
        <f>INDEX('Mapping waste'!$A$4:$U$352,MATCH($B127,'Mapping waste'!$B$4:$B$352,0),MATCH(AR$4,'Mapping waste'!$A$4:$U$4,0))*$H127</f>
        <v>0</v>
      </c>
      <c r="BC127" s="27">
        <f>INDEX('Mapping waste'!$A$4:$U$352,MATCH($B127,'Mapping waste'!$B$4:$B$352,0),MATCH(AS$4,'Mapping waste'!$A$4:$U$4,0))*$H127</f>
        <v>0</v>
      </c>
      <c r="BD127" s="27">
        <f>INDEX('Mapping waste'!$A$4:$U$352,MATCH($B127,'Mapping waste'!$B$4:$B$352,0),MATCH(AT$4,'Mapping waste'!$A$4:$U$4,0))*$H127</f>
        <v>0</v>
      </c>
      <c r="BE127" s="27">
        <f>INDEX('Mapping waste'!$A$4:$U$352,MATCH($B127,'Mapping waste'!$B$4:$B$352,0),MATCH(AU$4,'Mapping waste'!$A$4:$U$4,0))*$H127</f>
        <v>0</v>
      </c>
      <c r="BF127" s="27">
        <f>INDEX('Mapping waste'!$A$4:$U$352,MATCH($B127,'Mapping waste'!$B$4:$B$352,0),MATCH(AV$4,'Mapping waste'!$A$4:$U$4,0))*$H127</f>
        <v>0</v>
      </c>
      <c r="BG127" s="27">
        <f>INDEX('Mapping waste'!$A$4:$U$352,MATCH($B127,'Mapping waste'!$B$4:$B$352,0),MATCH(AW$4,'Mapping waste'!$A$4:$U$4,0))*$H127</f>
        <v>0</v>
      </c>
      <c r="BH127" s="27">
        <f>INDEX('Mapping waste'!$A$4:$U$352,MATCH($B127,'Mapping waste'!$B$4:$B$352,0),MATCH(AX$4,'Mapping waste'!$A$4:$U$4,0))*$H127</f>
        <v>0</v>
      </c>
      <c r="BI127" s="27">
        <f>INDEX('Mapping waste'!$A$4:$U$352,MATCH($B127,'Mapping waste'!$B$4:$B$352,0),MATCH(AY$4,'Mapping waste'!$A$4:$U$4,0))*$H127</f>
        <v>0</v>
      </c>
      <c r="BJ127" s="27">
        <f>INDEX('Mapping waste'!$A$4:$U$352,MATCH($B127,'Mapping waste'!$B$4:$B$352,0),MATCH(AZ$4,'Mapping waste'!$A$4:$U$4,0))*$I127</f>
        <v>0</v>
      </c>
      <c r="BK127" s="27">
        <f>INDEX('Mapping waste'!$A$4:$U$352,MATCH($B127,'Mapping waste'!$B$4:$B$352,0),MATCH(BA$4,'Mapping waste'!$A$4:$U$4,0))*$I127</f>
        <v>42383</v>
      </c>
      <c r="BL127" s="27">
        <f>INDEX('Mapping waste'!$A$4:$U$352,MATCH($B127,'Mapping waste'!$B$4:$B$352,0),MATCH(BB$4,'Mapping waste'!$A$4:$U$4,0))*$I127</f>
        <v>0</v>
      </c>
      <c r="BM127" s="27">
        <f>INDEX('Mapping waste'!$A$4:$U$352,MATCH($B127,'Mapping waste'!$B$4:$B$352,0),MATCH(BC$4,'Mapping waste'!$A$4:$U$4,0))*$I127</f>
        <v>0</v>
      </c>
      <c r="BN127" s="27">
        <f>INDEX('Mapping waste'!$A$4:$U$352,MATCH($B127,'Mapping waste'!$B$4:$B$352,0),MATCH(BD$4,'Mapping waste'!$A$4:$U$4,0))*$I127</f>
        <v>0</v>
      </c>
      <c r="BO127" s="27">
        <f>INDEX('Mapping waste'!$A$4:$U$352,MATCH($B127,'Mapping waste'!$B$4:$B$352,0),MATCH(BE$4,'Mapping waste'!$A$4:$U$4,0))*$I127</f>
        <v>0</v>
      </c>
      <c r="BP127" s="27">
        <f>INDEX('Mapping waste'!$A$4:$U$352,MATCH($B127,'Mapping waste'!$B$4:$B$352,0),MATCH(BF$4,'Mapping waste'!$A$4:$U$4,0))*$I127</f>
        <v>0</v>
      </c>
      <c r="BQ127" s="27">
        <f>INDEX('Mapping waste'!$A$4:$U$352,MATCH($B127,'Mapping waste'!$B$4:$B$352,0),MATCH(BG$4,'Mapping waste'!$A$4:$U$4,0))*$I127</f>
        <v>0</v>
      </c>
      <c r="BR127" s="27">
        <f>INDEX('Mapping waste'!$A$4:$U$352,MATCH($B127,'Mapping waste'!$B$4:$B$352,0),MATCH(BH$4,'Mapping waste'!$A$4:$U$4,0))*$I127</f>
        <v>0</v>
      </c>
      <c r="BS127" s="27">
        <f>INDEX('Mapping waste'!$A$4:$U$352,MATCH($B127,'Mapping waste'!$B$4:$B$352,0),MATCH(BI$4,'Mapping waste'!$A$4:$U$4,0))*$I127</f>
        <v>0</v>
      </c>
      <c r="BT127" s="27">
        <f>INDEX('Mapping waste'!$A$4:$U$352,MATCH($B127,'Mapping waste'!$B$4:$B$352,0),MATCH(BJ$4,'Mapping waste'!$A$4:$U$4,0))*$J127</f>
        <v>0</v>
      </c>
      <c r="BU127" s="27">
        <f>INDEX('Mapping waste'!$A$4:$U$352,MATCH($B127,'Mapping waste'!$B$4:$B$352,0),MATCH(BK$4,'Mapping waste'!$A$4:$U$4,0))*$J127</f>
        <v>42491</v>
      </c>
      <c r="BV127" s="27">
        <f>INDEX('Mapping waste'!$A$4:$U$352,MATCH($B127,'Mapping waste'!$B$4:$B$352,0),MATCH(BL$4,'Mapping waste'!$A$4:$U$4,0))*$J127</f>
        <v>0</v>
      </c>
      <c r="BW127" s="27">
        <f>INDEX('Mapping waste'!$A$4:$U$352,MATCH($B127,'Mapping waste'!$B$4:$B$352,0),MATCH(BM$4,'Mapping waste'!$A$4:$U$4,0))*$J127</f>
        <v>0</v>
      </c>
      <c r="BX127" s="27">
        <f>INDEX('Mapping waste'!$A$4:$U$352,MATCH($B127,'Mapping waste'!$B$4:$B$352,0),MATCH(BN$4,'Mapping waste'!$A$4:$U$4,0))*$J127</f>
        <v>0</v>
      </c>
      <c r="BY127" s="27">
        <f>INDEX('Mapping waste'!$A$4:$U$352,MATCH($B127,'Mapping waste'!$B$4:$B$352,0),MATCH(BO$4,'Mapping waste'!$A$4:$U$4,0))*$J127</f>
        <v>0</v>
      </c>
      <c r="BZ127" s="27">
        <f>INDEX('Mapping waste'!$A$4:$U$352,MATCH($B127,'Mapping waste'!$B$4:$B$352,0),MATCH(BP$4,'Mapping waste'!$A$4:$U$4,0))*$J127</f>
        <v>0</v>
      </c>
      <c r="CA127" s="27">
        <f>INDEX('Mapping waste'!$A$4:$U$352,MATCH($B127,'Mapping waste'!$B$4:$B$352,0),MATCH(BQ$4,'Mapping waste'!$A$4:$U$4,0))*$J127</f>
        <v>0</v>
      </c>
      <c r="CB127" s="27">
        <f>INDEX('Mapping waste'!$A$4:$U$352,MATCH($B127,'Mapping waste'!$B$4:$B$352,0),MATCH(BR$4,'Mapping waste'!$A$4:$U$4,0))*$J127</f>
        <v>0</v>
      </c>
      <c r="CC127" s="27">
        <f>INDEX('Mapping waste'!$A$4:$U$352,MATCH($B127,'Mapping waste'!$B$4:$B$352,0),MATCH(BS$4,'Mapping waste'!$A$4:$U$4,0))*$J127</f>
        <v>0</v>
      </c>
      <c r="CD127" s="27">
        <f>INDEX('Mapping waste'!$A$4:$U$352,MATCH($B127,'Mapping waste'!$B$4:$B$352,0),MATCH(BT$4,'Mapping waste'!$A$4:$U$4,0))*$K127</f>
        <v>0</v>
      </c>
      <c r="CE127" s="27">
        <f>INDEX('Mapping waste'!$A$4:$U$352,MATCH($B127,'Mapping waste'!$B$4:$B$352,0),MATCH(BU$4,'Mapping waste'!$A$4:$U$4,0))*$K127</f>
        <v>42591</v>
      </c>
      <c r="CF127" s="27">
        <f>INDEX('Mapping waste'!$A$4:$U$352,MATCH($B127,'Mapping waste'!$B$4:$B$352,0),MATCH(BV$4,'Mapping waste'!$A$4:$U$4,0))*$K127</f>
        <v>0</v>
      </c>
      <c r="CG127" s="27">
        <f>INDEX('Mapping waste'!$A$4:$U$352,MATCH($B127,'Mapping waste'!$B$4:$B$352,0),MATCH(BW$4,'Mapping waste'!$A$4:$U$4,0))*$K127</f>
        <v>0</v>
      </c>
      <c r="CH127" s="27">
        <f>INDEX('Mapping waste'!$A$4:$U$352,MATCH($B127,'Mapping waste'!$B$4:$B$352,0),MATCH(BX$4,'Mapping waste'!$A$4:$U$4,0))*$K127</f>
        <v>0</v>
      </c>
      <c r="CI127" s="27">
        <f>INDEX('Mapping waste'!$A$4:$U$352,MATCH($B127,'Mapping waste'!$B$4:$B$352,0),MATCH(BY$4,'Mapping waste'!$A$4:$U$4,0))*$K127</f>
        <v>0</v>
      </c>
      <c r="CJ127" s="27">
        <f>INDEX('Mapping waste'!$A$4:$U$352,MATCH($B127,'Mapping waste'!$B$4:$B$352,0),MATCH(BZ$4,'Mapping waste'!$A$4:$U$4,0))*$K127</f>
        <v>0</v>
      </c>
      <c r="CK127" s="27">
        <f>INDEX('Mapping waste'!$A$4:$U$352,MATCH($B127,'Mapping waste'!$B$4:$B$352,0),MATCH(CA$4,'Mapping waste'!$A$4:$U$4,0))*$K127</f>
        <v>0</v>
      </c>
      <c r="CL127" s="27">
        <f>INDEX('Mapping waste'!$A$4:$U$352,MATCH($B127,'Mapping waste'!$B$4:$B$352,0),MATCH(CB$4,'Mapping waste'!$A$4:$U$4,0))*$K127</f>
        <v>0</v>
      </c>
      <c r="CM127" s="27">
        <f>INDEX('Mapping waste'!$A$4:$U$352,MATCH($B127,'Mapping waste'!$B$4:$B$352,0),MATCH(CC$4,'Mapping waste'!$A$4:$U$4,0))*$K127</f>
        <v>0</v>
      </c>
    </row>
    <row r="128" spans="1:91" x14ac:dyDescent="0.2">
      <c r="A128" s="26" t="s">
        <v>178</v>
      </c>
      <c r="B128" s="26" t="s">
        <v>179</v>
      </c>
      <c r="C128" s="26" t="s">
        <v>10</v>
      </c>
      <c r="D128" s="27">
        <f>INDEX('Households England'!S$6:S$375,MATCH('Mapping HH to population waste'!$B128,'Households England'!$B$6:$B$375,0))</f>
        <v>57217</v>
      </c>
      <c r="E128" s="27">
        <f>INDEX('Households England'!T$6:T$375,MATCH('Mapping HH to population waste'!$B128,'Households England'!$B$6:$B$375,0))</f>
        <v>57162</v>
      </c>
      <c r="F128" s="27">
        <f>INDEX('Households England'!U$6:U$375,MATCH('Mapping HH to population waste'!$B128,'Households England'!$B$6:$B$375,0))</f>
        <v>57147</v>
      </c>
      <c r="G128" s="27">
        <f>INDEX('Households England'!V$6:V$375,MATCH('Mapping HH to population waste'!$B128,'Households England'!$B$6:$B$375,0))</f>
        <v>57078</v>
      </c>
      <c r="H128" s="27">
        <f>INDEX('Households England'!W$6:W$375,MATCH('Mapping HH to population waste'!$B128,'Households England'!$B$6:$B$375,0))</f>
        <v>57009</v>
      </c>
      <c r="I128" s="27">
        <f>INDEX('Households England'!X$6:X$375,MATCH('Mapping HH to population waste'!$B128,'Households England'!$B$6:$B$375,0))</f>
        <v>57020</v>
      </c>
      <c r="J128" s="27">
        <f>INDEX('Households England'!Y$6:Y$375,MATCH('Mapping HH to population waste'!$B128,'Households England'!$B$6:$B$375,0))</f>
        <v>57032</v>
      </c>
      <c r="K128" s="27">
        <f>INDEX('Households England'!Z$6:Z$375,MATCH('Mapping HH to population waste'!$B128,'Households England'!$B$6:$B$375,0))</f>
        <v>57041</v>
      </c>
      <c r="L128" s="27">
        <f>INDEX('Mapping waste'!$A$4:$U$352,MATCH($B128,'Mapping waste'!$B$4:$B$352,0),MATCH(L$4,'Mapping waste'!$A$4:$U$4,0))*$D128</f>
        <v>0</v>
      </c>
      <c r="M128" s="27">
        <f>INDEX('Mapping waste'!$A$4:$U$352,MATCH($B128,'Mapping waste'!$B$4:$B$352,0),MATCH(M$4,'Mapping waste'!$A$4:$U$4,0))*$D128</f>
        <v>57217</v>
      </c>
      <c r="N128" s="27">
        <f>INDEX('Mapping waste'!$A$4:$U$352,MATCH($B128,'Mapping waste'!$B$4:$B$352,0),MATCH(N$4,'Mapping waste'!$A$4:$U$4,0))*$D128</f>
        <v>0</v>
      </c>
      <c r="O128" s="27">
        <f>INDEX('Mapping waste'!$A$4:$U$352,MATCH($B128,'Mapping waste'!$B$4:$B$352,0),MATCH(O$4,'Mapping waste'!$A$4:$U$4,0))*$D128</f>
        <v>0</v>
      </c>
      <c r="P128" s="27">
        <f>INDEX('Mapping waste'!$A$4:$U$352,MATCH($B128,'Mapping waste'!$B$4:$B$352,0),MATCH(P$4,'Mapping waste'!$A$4:$U$4,0))*$D128</f>
        <v>0</v>
      </c>
      <c r="Q128" s="27">
        <f>INDEX('Mapping waste'!$A$4:$U$352,MATCH($B128,'Mapping waste'!$B$4:$B$352,0),MATCH(Q$4,'Mapping waste'!$A$4:$U$4,0))*$D128</f>
        <v>0</v>
      </c>
      <c r="R128" s="27">
        <f>INDEX('Mapping waste'!$A$4:$U$352,MATCH($B128,'Mapping waste'!$B$4:$B$352,0),MATCH(R$4,'Mapping waste'!$A$4:$U$4,0))*$D128</f>
        <v>0</v>
      </c>
      <c r="S128" s="27">
        <f>INDEX('Mapping waste'!$A$4:$U$352,MATCH($B128,'Mapping waste'!$B$4:$B$352,0),MATCH(S$4,'Mapping waste'!$A$4:$U$4,0))*$D128</f>
        <v>0</v>
      </c>
      <c r="T128" s="27">
        <f>INDEX('Mapping waste'!$A$4:$U$352,MATCH($B128,'Mapping waste'!$B$4:$B$352,0),MATCH(T$4,'Mapping waste'!$A$4:$U$4,0))*$D128</f>
        <v>0</v>
      </c>
      <c r="U128" s="27">
        <f>INDEX('Mapping waste'!$A$4:$U$352,MATCH($B128,'Mapping waste'!$B$4:$B$352,0),MATCH(U$4,'Mapping waste'!$A$4:$U$4,0))*$D128</f>
        <v>0</v>
      </c>
      <c r="V128" s="27">
        <f>INDEX('Mapping waste'!$A$4:$U$352,MATCH($B128,'Mapping waste'!$B$4:$B$352,0),MATCH(V$4,'Mapping waste'!$A$4:$U$4,0))*$E128</f>
        <v>0</v>
      </c>
      <c r="W128" s="27">
        <f>INDEX('Mapping waste'!$A$4:$U$352,MATCH($B128,'Mapping waste'!$B$4:$B$352,0),MATCH(W$4,'Mapping waste'!$A$4:$U$4,0))*$E128</f>
        <v>57162</v>
      </c>
      <c r="X128" s="27">
        <f>INDEX('Mapping waste'!$A$4:$U$352,MATCH($B128,'Mapping waste'!$B$4:$B$352,0),MATCH(X$4,'Mapping waste'!$A$4:$U$4,0))*$E128</f>
        <v>0</v>
      </c>
      <c r="Y128" s="27">
        <f>INDEX('Mapping waste'!$A$4:$U$352,MATCH($B128,'Mapping waste'!$B$4:$B$352,0),MATCH(Y$4,'Mapping waste'!$A$4:$U$4,0))*$E128</f>
        <v>0</v>
      </c>
      <c r="Z128" s="27">
        <f>INDEX('Mapping waste'!$A$4:$U$352,MATCH($B128,'Mapping waste'!$B$4:$B$352,0),MATCH(Z$4,'Mapping waste'!$A$4:$U$4,0))*$E128</f>
        <v>0</v>
      </c>
      <c r="AA128" s="27">
        <f>INDEX('Mapping waste'!$A$4:$U$352,MATCH($B128,'Mapping waste'!$B$4:$B$352,0),MATCH(AA$4,'Mapping waste'!$A$4:$U$4,0))*$E128</f>
        <v>0</v>
      </c>
      <c r="AB128" s="27">
        <f>INDEX('Mapping waste'!$A$4:$U$352,MATCH($B128,'Mapping waste'!$B$4:$B$352,0),MATCH(AB$4,'Mapping waste'!$A$4:$U$4,0))*$E128</f>
        <v>0</v>
      </c>
      <c r="AC128" s="27">
        <f>INDEX('Mapping waste'!$A$4:$U$352,MATCH($B128,'Mapping waste'!$B$4:$B$352,0),MATCH(AC$4,'Mapping waste'!$A$4:$U$4,0))*$E128</f>
        <v>0</v>
      </c>
      <c r="AD128" s="27">
        <f>INDEX('Mapping waste'!$A$4:$U$352,MATCH($B128,'Mapping waste'!$B$4:$B$352,0),MATCH(AD$4,'Mapping waste'!$A$4:$U$4,0))*$E128</f>
        <v>0</v>
      </c>
      <c r="AE128" s="27">
        <f>INDEX('Mapping waste'!$A$4:$U$352,MATCH($B128,'Mapping waste'!$B$4:$B$352,0),MATCH(AE$4,'Mapping waste'!$A$4:$U$4,0))*$E128</f>
        <v>0</v>
      </c>
      <c r="AF128" s="27">
        <f>INDEX('Mapping waste'!$A$4:$U$352,MATCH($B128,'Mapping waste'!$B$4:$B$352,0),MATCH(V$4,'Mapping waste'!$A$4:$U$4,0))*$F128</f>
        <v>0</v>
      </c>
      <c r="AG128" s="27">
        <f>INDEX('Mapping waste'!$A$4:$U$352,MATCH($B128,'Mapping waste'!$B$4:$B$352,0),MATCH(W$4,'Mapping waste'!$A$4:$U$4,0))*$F128</f>
        <v>57147</v>
      </c>
      <c r="AH128" s="27">
        <f>INDEX('Mapping waste'!$A$4:$U$352,MATCH($B128,'Mapping waste'!$B$4:$B$352,0),MATCH(X$4,'Mapping waste'!$A$4:$U$4,0))*$F128</f>
        <v>0</v>
      </c>
      <c r="AI128" s="27">
        <f>INDEX('Mapping waste'!$A$4:$U$352,MATCH($B128,'Mapping waste'!$B$4:$B$352,0),MATCH(Y$4,'Mapping waste'!$A$4:$U$4,0))*$F128</f>
        <v>0</v>
      </c>
      <c r="AJ128" s="27">
        <f>INDEX('Mapping waste'!$A$4:$U$352,MATCH($B128,'Mapping waste'!$B$4:$B$352,0),MATCH(Z$4,'Mapping waste'!$A$4:$U$4,0))*$F128</f>
        <v>0</v>
      </c>
      <c r="AK128" s="27">
        <f>INDEX('Mapping waste'!$A$4:$U$352,MATCH($B128,'Mapping waste'!$B$4:$B$352,0),MATCH(AA$4,'Mapping waste'!$A$4:$U$4,0))*$F128</f>
        <v>0</v>
      </c>
      <c r="AL128" s="27">
        <f>INDEX('Mapping waste'!$A$4:$U$352,MATCH($B128,'Mapping waste'!$B$4:$B$352,0),MATCH(AB$4,'Mapping waste'!$A$4:$U$4,0))*$F128</f>
        <v>0</v>
      </c>
      <c r="AM128" s="27">
        <f>INDEX('Mapping waste'!$A$4:$U$352,MATCH($B128,'Mapping waste'!$B$4:$B$352,0),MATCH(AC$4,'Mapping waste'!$A$4:$U$4,0))*$F128</f>
        <v>0</v>
      </c>
      <c r="AN128" s="27">
        <f>INDEX('Mapping waste'!$A$4:$U$352,MATCH($B128,'Mapping waste'!$B$4:$B$352,0),MATCH(AD$4,'Mapping waste'!$A$4:$U$4,0))*$F128</f>
        <v>0</v>
      </c>
      <c r="AO128" s="27">
        <f>INDEX('Mapping waste'!$A$4:$U$352,MATCH($B128,'Mapping waste'!$B$4:$B$352,0),MATCH(AE$4,'Mapping waste'!$A$4:$U$4,0))*$F128</f>
        <v>0</v>
      </c>
      <c r="AP128" s="27">
        <f>INDEX('Mapping waste'!$A$4:$U$352,MATCH($B128,'Mapping waste'!$B$4:$B$352,0),MATCH(AF$4,'Mapping waste'!$A$4:$U$4,0))*$G128</f>
        <v>0</v>
      </c>
      <c r="AQ128" s="27">
        <f>INDEX('Mapping waste'!$A$4:$U$352,MATCH($B128,'Mapping waste'!$B$4:$B$352,0),MATCH(AG$4,'Mapping waste'!$A$4:$U$4,0))*$G128</f>
        <v>57078</v>
      </c>
      <c r="AR128" s="27">
        <f>INDEX('Mapping waste'!$A$4:$U$352,MATCH($B128,'Mapping waste'!$B$4:$B$352,0),MATCH(AH$4,'Mapping waste'!$A$4:$U$4,0))*$G128</f>
        <v>0</v>
      </c>
      <c r="AS128" s="27">
        <f>INDEX('Mapping waste'!$A$4:$U$352,MATCH($B128,'Mapping waste'!$B$4:$B$352,0),MATCH(AI$4,'Mapping waste'!$A$4:$U$4,0))*$G128</f>
        <v>0</v>
      </c>
      <c r="AT128" s="27">
        <f>INDEX('Mapping waste'!$A$4:$U$352,MATCH($B128,'Mapping waste'!$B$4:$B$352,0),MATCH(AJ$4,'Mapping waste'!$A$4:$U$4,0))*$G128</f>
        <v>0</v>
      </c>
      <c r="AU128" s="27">
        <f>INDEX('Mapping waste'!$A$4:$U$352,MATCH($B128,'Mapping waste'!$B$4:$B$352,0),MATCH(AK$4,'Mapping waste'!$A$4:$U$4,0))*$G128</f>
        <v>0</v>
      </c>
      <c r="AV128" s="27">
        <f>INDEX('Mapping waste'!$A$4:$U$352,MATCH($B128,'Mapping waste'!$B$4:$B$352,0),MATCH(AL$4,'Mapping waste'!$A$4:$U$4,0))*$G128</f>
        <v>0</v>
      </c>
      <c r="AW128" s="27">
        <f>INDEX('Mapping waste'!$A$4:$U$352,MATCH($B128,'Mapping waste'!$B$4:$B$352,0),MATCH(AM$4,'Mapping waste'!$A$4:$U$4,0))*$G128</f>
        <v>0</v>
      </c>
      <c r="AX128" s="27">
        <f>INDEX('Mapping waste'!$A$4:$U$352,MATCH($B128,'Mapping waste'!$B$4:$B$352,0),MATCH(AN$4,'Mapping waste'!$A$4:$U$4,0))*$G128</f>
        <v>0</v>
      </c>
      <c r="AY128" s="27">
        <f>INDEX('Mapping waste'!$A$4:$U$352,MATCH($B128,'Mapping waste'!$B$4:$B$352,0),MATCH(AO$4,'Mapping waste'!$A$4:$U$4,0))*$G128</f>
        <v>0</v>
      </c>
      <c r="AZ128" s="27">
        <f>INDEX('Mapping waste'!$A$4:$U$352,MATCH($B128,'Mapping waste'!$B$4:$B$352,0),MATCH(AP$4,'Mapping waste'!$A$4:$U$4,0))*$H128</f>
        <v>0</v>
      </c>
      <c r="BA128" s="27">
        <f>INDEX('Mapping waste'!$A$4:$U$352,MATCH($B128,'Mapping waste'!$B$4:$B$352,0),MATCH(AQ$4,'Mapping waste'!$A$4:$U$4,0))*$H128</f>
        <v>57009</v>
      </c>
      <c r="BB128" s="27">
        <f>INDEX('Mapping waste'!$A$4:$U$352,MATCH($B128,'Mapping waste'!$B$4:$B$352,0),MATCH(AR$4,'Mapping waste'!$A$4:$U$4,0))*$H128</f>
        <v>0</v>
      </c>
      <c r="BC128" s="27">
        <f>INDEX('Mapping waste'!$A$4:$U$352,MATCH($B128,'Mapping waste'!$B$4:$B$352,0),MATCH(AS$4,'Mapping waste'!$A$4:$U$4,0))*$H128</f>
        <v>0</v>
      </c>
      <c r="BD128" s="27">
        <f>INDEX('Mapping waste'!$A$4:$U$352,MATCH($B128,'Mapping waste'!$B$4:$B$352,0),MATCH(AT$4,'Mapping waste'!$A$4:$U$4,0))*$H128</f>
        <v>0</v>
      </c>
      <c r="BE128" s="27">
        <f>INDEX('Mapping waste'!$A$4:$U$352,MATCH($B128,'Mapping waste'!$B$4:$B$352,0),MATCH(AU$4,'Mapping waste'!$A$4:$U$4,0))*$H128</f>
        <v>0</v>
      </c>
      <c r="BF128" s="27">
        <f>INDEX('Mapping waste'!$A$4:$U$352,MATCH($B128,'Mapping waste'!$B$4:$B$352,0),MATCH(AV$4,'Mapping waste'!$A$4:$U$4,0))*$H128</f>
        <v>0</v>
      </c>
      <c r="BG128" s="27">
        <f>INDEX('Mapping waste'!$A$4:$U$352,MATCH($B128,'Mapping waste'!$B$4:$B$352,0),MATCH(AW$4,'Mapping waste'!$A$4:$U$4,0))*$H128</f>
        <v>0</v>
      </c>
      <c r="BH128" s="27">
        <f>INDEX('Mapping waste'!$A$4:$U$352,MATCH($B128,'Mapping waste'!$B$4:$B$352,0),MATCH(AX$4,'Mapping waste'!$A$4:$U$4,0))*$H128</f>
        <v>0</v>
      </c>
      <c r="BI128" s="27">
        <f>INDEX('Mapping waste'!$A$4:$U$352,MATCH($B128,'Mapping waste'!$B$4:$B$352,0),MATCH(AY$4,'Mapping waste'!$A$4:$U$4,0))*$H128</f>
        <v>0</v>
      </c>
      <c r="BJ128" s="27">
        <f>INDEX('Mapping waste'!$A$4:$U$352,MATCH($B128,'Mapping waste'!$B$4:$B$352,0),MATCH(AZ$4,'Mapping waste'!$A$4:$U$4,0))*$I128</f>
        <v>0</v>
      </c>
      <c r="BK128" s="27">
        <f>INDEX('Mapping waste'!$A$4:$U$352,MATCH($B128,'Mapping waste'!$B$4:$B$352,0),MATCH(BA$4,'Mapping waste'!$A$4:$U$4,0))*$I128</f>
        <v>57020</v>
      </c>
      <c r="BL128" s="27">
        <f>INDEX('Mapping waste'!$A$4:$U$352,MATCH($B128,'Mapping waste'!$B$4:$B$352,0),MATCH(BB$4,'Mapping waste'!$A$4:$U$4,0))*$I128</f>
        <v>0</v>
      </c>
      <c r="BM128" s="27">
        <f>INDEX('Mapping waste'!$A$4:$U$352,MATCH($B128,'Mapping waste'!$B$4:$B$352,0),MATCH(BC$4,'Mapping waste'!$A$4:$U$4,0))*$I128</f>
        <v>0</v>
      </c>
      <c r="BN128" s="27">
        <f>INDEX('Mapping waste'!$A$4:$U$352,MATCH($B128,'Mapping waste'!$B$4:$B$352,0),MATCH(BD$4,'Mapping waste'!$A$4:$U$4,0))*$I128</f>
        <v>0</v>
      </c>
      <c r="BO128" s="27">
        <f>INDEX('Mapping waste'!$A$4:$U$352,MATCH($B128,'Mapping waste'!$B$4:$B$352,0),MATCH(BE$4,'Mapping waste'!$A$4:$U$4,0))*$I128</f>
        <v>0</v>
      </c>
      <c r="BP128" s="27">
        <f>INDEX('Mapping waste'!$A$4:$U$352,MATCH($B128,'Mapping waste'!$B$4:$B$352,0),MATCH(BF$4,'Mapping waste'!$A$4:$U$4,0))*$I128</f>
        <v>0</v>
      </c>
      <c r="BQ128" s="27">
        <f>INDEX('Mapping waste'!$A$4:$U$352,MATCH($B128,'Mapping waste'!$B$4:$B$352,0),MATCH(BG$4,'Mapping waste'!$A$4:$U$4,0))*$I128</f>
        <v>0</v>
      </c>
      <c r="BR128" s="27">
        <f>INDEX('Mapping waste'!$A$4:$U$352,MATCH($B128,'Mapping waste'!$B$4:$B$352,0),MATCH(BH$4,'Mapping waste'!$A$4:$U$4,0))*$I128</f>
        <v>0</v>
      </c>
      <c r="BS128" s="27">
        <f>INDEX('Mapping waste'!$A$4:$U$352,MATCH($B128,'Mapping waste'!$B$4:$B$352,0),MATCH(BI$4,'Mapping waste'!$A$4:$U$4,0))*$I128</f>
        <v>0</v>
      </c>
      <c r="BT128" s="27">
        <f>INDEX('Mapping waste'!$A$4:$U$352,MATCH($B128,'Mapping waste'!$B$4:$B$352,0),MATCH(BJ$4,'Mapping waste'!$A$4:$U$4,0))*$J128</f>
        <v>0</v>
      </c>
      <c r="BU128" s="27">
        <f>INDEX('Mapping waste'!$A$4:$U$352,MATCH($B128,'Mapping waste'!$B$4:$B$352,0),MATCH(BK$4,'Mapping waste'!$A$4:$U$4,0))*$J128</f>
        <v>57032</v>
      </c>
      <c r="BV128" s="27">
        <f>INDEX('Mapping waste'!$A$4:$U$352,MATCH($B128,'Mapping waste'!$B$4:$B$352,0),MATCH(BL$4,'Mapping waste'!$A$4:$U$4,0))*$J128</f>
        <v>0</v>
      </c>
      <c r="BW128" s="27">
        <f>INDEX('Mapping waste'!$A$4:$U$352,MATCH($B128,'Mapping waste'!$B$4:$B$352,0),MATCH(BM$4,'Mapping waste'!$A$4:$U$4,0))*$J128</f>
        <v>0</v>
      </c>
      <c r="BX128" s="27">
        <f>INDEX('Mapping waste'!$A$4:$U$352,MATCH($B128,'Mapping waste'!$B$4:$B$352,0),MATCH(BN$4,'Mapping waste'!$A$4:$U$4,0))*$J128</f>
        <v>0</v>
      </c>
      <c r="BY128" s="27">
        <f>INDEX('Mapping waste'!$A$4:$U$352,MATCH($B128,'Mapping waste'!$B$4:$B$352,0),MATCH(BO$4,'Mapping waste'!$A$4:$U$4,0))*$J128</f>
        <v>0</v>
      </c>
      <c r="BZ128" s="27">
        <f>INDEX('Mapping waste'!$A$4:$U$352,MATCH($B128,'Mapping waste'!$B$4:$B$352,0),MATCH(BP$4,'Mapping waste'!$A$4:$U$4,0))*$J128</f>
        <v>0</v>
      </c>
      <c r="CA128" s="27">
        <f>INDEX('Mapping waste'!$A$4:$U$352,MATCH($B128,'Mapping waste'!$B$4:$B$352,0),MATCH(BQ$4,'Mapping waste'!$A$4:$U$4,0))*$J128</f>
        <v>0</v>
      </c>
      <c r="CB128" s="27">
        <f>INDEX('Mapping waste'!$A$4:$U$352,MATCH($B128,'Mapping waste'!$B$4:$B$352,0),MATCH(BR$4,'Mapping waste'!$A$4:$U$4,0))*$J128</f>
        <v>0</v>
      </c>
      <c r="CC128" s="27">
        <f>INDEX('Mapping waste'!$A$4:$U$352,MATCH($B128,'Mapping waste'!$B$4:$B$352,0),MATCH(BS$4,'Mapping waste'!$A$4:$U$4,0))*$J128</f>
        <v>0</v>
      </c>
      <c r="CD128" s="27">
        <f>INDEX('Mapping waste'!$A$4:$U$352,MATCH($B128,'Mapping waste'!$B$4:$B$352,0),MATCH(BT$4,'Mapping waste'!$A$4:$U$4,0))*$K128</f>
        <v>0</v>
      </c>
      <c r="CE128" s="27">
        <f>INDEX('Mapping waste'!$A$4:$U$352,MATCH($B128,'Mapping waste'!$B$4:$B$352,0),MATCH(BU$4,'Mapping waste'!$A$4:$U$4,0))*$K128</f>
        <v>57041</v>
      </c>
      <c r="CF128" s="27">
        <f>INDEX('Mapping waste'!$A$4:$U$352,MATCH($B128,'Mapping waste'!$B$4:$B$352,0),MATCH(BV$4,'Mapping waste'!$A$4:$U$4,0))*$K128</f>
        <v>0</v>
      </c>
      <c r="CG128" s="27">
        <f>INDEX('Mapping waste'!$A$4:$U$352,MATCH($B128,'Mapping waste'!$B$4:$B$352,0),MATCH(BW$4,'Mapping waste'!$A$4:$U$4,0))*$K128</f>
        <v>0</v>
      </c>
      <c r="CH128" s="27">
        <f>INDEX('Mapping waste'!$A$4:$U$352,MATCH($B128,'Mapping waste'!$B$4:$B$352,0),MATCH(BX$4,'Mapping waste'!$A$4:$U$4,0))*$K128</f>
        <v>0</v>
      </c>
      <c r="CI128" s="27">
        <f>INDEX('Mapping waste'!$A$4:$U$352,MATCH($B128,'Mapping waste'!$B$4:$B$352,0),MATCH(BY$4,'Mapping waste'!$A$4:$U$4,0))*$K128</f>
        <v>0</v>
      </c>
      <c r="CJ128" s="27">
        <f>INDEX('Mapping waste'!$A$4:$U$352,MATCH($B128,'Mapping waste'!$B$4:$B$352,0),MATCH(BZ$4,'Mapping waste'!$A$4:$U$4,0))*$K128</f>
        <v>0</v>
      </c>
      <c r="CK128" s="27">
        <f>INDEX('Mapping waste'!$A$4:$U$352,MATCH($B128,'Mapping waste'!$B$4:$B$352,0),MATCH(CA$4,'Mapping waste'!$A$4:$U$4,0))*$K128</f>
        <v>0</v>
      </c>
      <c r="CL128" s="27">
        <f>INDEX('Mapping waste'!$A$4:$U$352,MATCH($B128,'Mapping waste'!$B$4:$B$352,0),MATCH(CB$4,'Mapping waste'!$A$4:$U$4,0))*$K128</f>
        <v>0</v>
      </c>
      <c r="CM128" s="27">
        <f>INDEX('Mapping waste'!$A$4:$U$352,MATCH($B128,'Mapping waste'!$B$4:$B$352,0),MATCH(CC$4,'Mapping waste'!$A$4:$U$4,0))*$K128</f>
        <v>0</v>
      </c>
    </row>
    <row r="129" spans="1:91" x14ac:dyDescent="0.2">
      <c r="A129" s="26" t="s">
        <v>180</v>
      </c>
      <c r="B129" s="26" t="s">
        <v>181</v>
      </c>
      <c r="C129" s="26" t="s">
        <v>10</v>
      </c>
      <c r="D129" s="27">
        <f>INDEX('Households England'!S$6:S$375,MATCH('Mapping HH to population waste'!$B129,'Households England'!$B$6:$B$375,0))</f>
        <v>61307</v>
      </c>
      <c r="E129" s="27">
        <f>INDEX('Households England'!T$6:T$375,MATCH('Mapping HH to population waste'!$B129,'Households England'!$B$6:$B$375,0))</f>
        <v>61864</v>
      </c>
      <c r="F129" s="27">
        <f>INDEX('Households England'!U$6:U$375,MATCH('Mapping HH to population waste'!$B129,'Households England'!$B$6:$B$375,0))</f>
        <v>62443</v>
      </c>
      <c r="G129" s="27">
        <f>INDEX('Households England'!V$6:V$375,MATCH('Mapping HH to population waste'!$B129,'Households England'!$B$6:$B$375,0))</f>
        <v>62919</v>
      </c>
      <c r="H129" s="27">
        <f>INDEX('Households England'!W$6:W$375,MATCH('Mapping HH to population waste'!$B129,'Households England'!$B$6:$B$375,0))</f>
        <v>63338</v>
      </c>
      <c r="I129" s="27">
        <f>INDEX('Households England'!X$6:X$375,MATCH('Mapping HH to population waste'!$B129,'Households England'!$B$6:$B$375,0))</f>
        <v>63668</v>
      </c>
      <c r="J129" s="27">
        <f>INDEX('Households England'!Y$6:Y$375,MATCH('Mapping HH to population waste'!$B129,'Households England'!$B$6:$B$375,0))</f>
        <v>63936</v>
      </c>
      <c r="K129" s="27">
        <f>INDEX('Households England'!Z$6:Z$375,MATCH('Mapping HH to population waste'!$B129,'Households England'!$B$6:$B$375,0))</f>
        <v>64236</v>
      </c>
      <c r="L129" s="27">
        <f>INDEX('Mapping waste'!$A$4:$U$352,MATCH($B129,'Mapping waste'!$B$4:$B$352,0),MATCH(L$4,'Mapping waste'!$A$4:$U$4,0))*$D129</f>
        <v>0</v>
      </c>
      <c r="M129" s="27">
        <f>INDEX('Mapping waste'!$A$4:$U$352,MATCH($B129,'Mapping waste'!$B$4:$B$352,0),MATCH(M$4,'Mapping waste'!$A$4:$U$4,0))*$D129</f>
        <v>61307</v>
      </c>
      <c r="N129" s="27">
        <f>INDEX('Mapping waste'!$A$4:$U$352,MATCH($B129,'Mapping waste'!$B$4:$B$352,0),MATCH(N$4,'Mapping waste'!$A$4:$U$4,0))*$D129</f>
        <v>0</v>
      </c>
      <c r="O129" s="27">
        <f>INDEX('Mapping waste'!$A$4:$U$352,MATCH($B129,'Mapping waste'!$B$4:$B$352,0),MATCH(O$4,'Mapping waste'!$A$4:$U$4,0))*$D129</f>
        <v>0</v>
      </c>
      <c r="P129" s="27">
        <f>INDEX('Mapping waste'!$A$4:$U$352,MATCH($B129,'Mapping waste'!$B$4:$B$352,0),MATCH(P$4,'Mapping waste'!$A$4:$U$4,0))*$D129</f>
        <v>0</v>
      </c>
      <c r="Q129" s="27">
        <f>INDEX('Mapping waste'!$A$4:$U$352,MATCH($B129,'Mapping waste'!$B$4:$B$352,0),MATCH(Q$4,'Mapping waste'!$A$4:$U$4,0))*$D129</f>
        <v>0</v>
      </c>
      <c r="R129" s="27">
        <f>INDEX('Mapping waste'!$A$4:$U$352,MATCH($B129,'Mapping waste'!$B$4:$B$352,0),MATCH(R$4,'Mapping waste'!$A$4:$U$4,0))*$D129</f>
        <v>0</v>
      </c>
      <c r="S129" s="27">
        <f>INDEX('Mapping waste'!$A$4:$U$352,MATCH($B129,'Mapping waste'!$B$4:$B$352,0),MATCH(S$4,'Mapping waste'!$A$4:$U$4,0))*$D129</f>
        <v>0</v>
      </c>
      <c r="T129" s="27">
        <f>INDEX('Mapping waste'!$A$4:$U$352,MATCH($B129,'Mapping waste'!$B$4:$B$352,0),MATCH(T$4,'Mapping waste'!$A$4:$U$4,0))*$D129</f>
        <v>0</v>
      </c>
      <c r="U129" s="27">
        <f>INDEX('Mapping waste'!$A$4:$U$352,MATCH($B129,'Mapping waste'!$B$4:$B$352,0),MATCH(U$4,'Mapping waste'!$A$4:$U$4,0))*$D129</f>
        <v>0</v>
      </c>
      <c r="V129" s="27">
        <f>INDEX('Mapping waste'!$A$4:$U$352,MATCH($B129,'Mapping waste'!$B$4:$B$352,0),MATCH(V$4,'Mapping waste'!$A$4:$U$4,0))*$E129</f>
        <v>0</v>
      </c>
      <c r="W129" s="27">
        <f>INDEX('Mapping waste'!$A$4:$U$352,MATCH($B129,'Mapping waste'!$B$4:$B$352,0),MATCH(W$4,'Mapping waste'!$A$4:$U$4,0))*$E129</f>
        <v>61864</v>
      </c>
      <c r="X129" s="27">
        <f>INDEX('Mapping waste'!$A$4:$U$352,MATCH($B129,'Mapping waste'!$B$4:$B$352,0),MATCH(X$4,'Mapping waste'!$A$4:$U$4,0))*$E129</f>
        <v>0</v>
      </c>
      <c r="Y129" s="27">
        <f>INDEX('Mapping waste'!$A$4:$U$352,MATCH($B129,'Mapping waste'!$B$4:$B$352,0),MATCH(Y$4,'Mapping waste'!$A$4:$U$4,0))*$E129</f>
        <v>0</v>
      </c>
      <c r="Z129" s="27">
        <f>INDEX('Mapping waste'!$A$4:$U$352,MATCH($B129,'Mapping waste'!$B$4:$B$352,0),MATCH(Z$4,'Mapping waste'!$A$4:$U$4,0))*$E129</f>
        <v>0</v>
      </c>
      <c r="AA129" s="27">
        <f>INDEX('Mapping waste'!$A$4:$U$352,MATCH($B129,'Mapping waste'!$B$4:$B$352,0),MATCH(AA$4,'Mapping waste'!$A$4:$U$4,0))*$E129</f>
        <v>0</v>
      </c>
      <c r="AB129" s="27">
        <f>INDEX('Mapping waste'!$A$4:$U$352,MATCH($B129,'Mapping waste'!$B$4:$B$352,0),MATCH(AB$4,'Mapping waste'!$A$4:$U$4,0))*$E129</f>
        <v>0</v>
      </c>
      <c r="AC129" s="27">
        <f>INDEX('Mapping waste'!$A$4:$U$352,MATCH($B129,'Mapping waste'!$B$4:$B$352,0),MATCH(AC$4,'Mapping waste'!$A$4:$U$4,0))*$E129</f>
        <v>0</v>
      </c>
      <c r="AD129" s="27">
        <f>INDEX('Mapping waste'!$A$4:$U$352,MATCH($B129,'Mapping waste'!$B$4:$B$352,0),MATCH(AD$4,'Mapping waste'!$A$4:$U$4,0))*$E129</f>
        <v>0</v>
      </c>
      <c r="AE129" s="27">
        <f>INDEX('Mapping waste'!$A$4:$U$352,MATCH($B129,'Mapping waste'!$B$4:$B$352,0),MATCH(AE$4,'Mapping waste'!$A$4:$U$4,0))*$E129</f>
        <v>0</v>
      </c>
      <c r="AF129" s="27">
        <f>INDEX('Mapping waste'!$A$4:$U$352,MATCH($B129,'Mapping waste'!$B$4:$B$352,0),MATCH(V$4,'Mapping waste'!$A$4:$U$4,0))*$F129</f>
        <v>0</v>
      </c>
      <c r="AG129" s="27">
        <f>INDEX('Mapping waste'!$A$4:$U$352,MATCH($B129,'Mapping waste'!$B$4:$B$352,0),MATCH(W$4,'Mapping waste'!$A$4:$U$4,0))*$F129</f>
        <v>62443</v>
      </c>
      <c r="AH129" s="27">
        <f>INDEX('Mapping waste'!$A$4:$U$352,MATCH($B129,'Mapping waste'!$B$4:$B$352,0),MATCH(X$4,'Mapping waste'!$A$4:$U$4,0))*$F129</f>
        <v>0</v>
      </c>
      <c r="AI129" s="27">
        <f>INDEX('Mapping waste'!$A$4:$U$352,MATCH($B129,'Mapping waste'!$B$4:$B$352,0),MATCH(Y$4,'Mapping waste'!$A$4:$U$4,0))*$F129</f>
        <v>0</v>
      </c>
      <c r="AJ129" s="27">
        <f>INDEX('Mapping waste'!$A$4:$U$352,MATCH($B129,'Mapping waste'!$B$4:$B$352,0),MATCH(Z$4,'Mapping waste'!$A$4:$U$4,0))*$F129</f>
        <v>0</v>
      </c>
      <c r="AK129" s="27">
        <f>INDEX('Mapping waste'!$A$4:$U$352,MATCH($B129,'Mapping waste'!$B$4:$B$352,0),MATCH(AA$4,'Mapping waste'!$A$4:$U$4,0))*$F129</f>
        <v>0</v>
      </c>
      <c r="AL129" s="27">
        <f>INDEX('Mapping waste'!$A$4:$U$352,MATCH($B129,'Mapping waste'!$B$4:$B$352,0),MATCH(AB$4,'Mapping waste'!$A$4:$U$4,0))*$F129</f>
        <v>0</v>
      </c>
      <c r="AM129" s="27">
        <f>INDEX('Mapping waste'!$A$4:$U$352,MATCH($B129,'Mapping waste'!$B$4:$B$352,0),MATCH(AC$4,'Mapping waste'!$A$4:$U$4,0))*$F129</f>
        <v>0</v>
      </c>
      <c r="AN129" s="27">
        <f>INDEX('Mapping waste'!$A$4:$U$352,MATCH($B129,'Mapping waste'!$B$4:$B$352,0),MATCH(AD$4,'Mapping waste'!$A$4:$U$4,0))*$F129</f>
        <v>0</v>
      </c>
      <c r="AO129" s="27">
        <f>INDEX('Mapping waste'!$A$4:$U$352,MATCH($B129,'Mapping waste'!$B$4:$B$352,0),MATCH(AE$4,'Mapping waste'!$A$4:$U$4,0))*$F129</f>
        <v>0</v>
      </c>
      <c r="AP129" s="27">
        <f>INDEX('Mapping waste'!$A$4:$U$352,MATCH($B129,'Mapping waste'!$B$4:$B$352,0),MATCH(AF$4,'Mapping waste'!$A$4:$U$4,0))*$G129</f>
        <v>0</v>
      </c>
      <c r="AQ129" s="27">
        <f>INDEX('Mapping waste'!$A$4:$U$352,MATCH($B129,'Mapping waste'!$B$4:$B$352,0),MATCH(AG$4,'Mapping waste'!$A$4:$U$4,0))*$G129</f>
        <v>62919</v>
      </c>
      <c r="AR129" s="27">
        <f>INDEX('Mapping waste'!$A$4:$U$352,MATCH($B129,'Mapping waste'!$B$4:$B$352,0),MATCH(AH$4,'Mapping waste'!$A$4:$U$4,0))*$G129</f>
        <v>0</v>
      </c>
      <c r="AS129" s="27">
        <f>INDEX('Mapping waste'!$A$4:$U$352,MATCH($B129,'Mapping waste'!$B$4:$B$352,0),MATCH(AI$4,'Mapping waste'!$A$4:$U$4,0))*$G129</f>
        <v>0</v>
      </c>
      <c r="AT129" s="27">
        <f>INDEX('Mapping waste'!$A$4:$U$352,MATCH($B129,'Mapping waste'!$B$4:$B$352,0),MATCH(AJ$4,'Mapping waste'!$A$4:$U$4,0))*$G129</f>
        <v>0</v>
      </c>
      <c r="AU129" s="27">
        <f>INDEX('Mapping waste'!$A$4:$U$352,MATCH($B129,'Mapping waste'!$B$4:$B$352,0),MATCH(AK$4,'Mapping waste'!$A$4:$U$4,0))*$G129</f>
        <v>0</v>
      </c>
      <c r="AV129" s="27">
        <f>INDEX('Mapping waste'!$A$4:$U$352,MATCH($B129,'Mapping waste'!$B$4:$B$352,0),MATCH(AL$4,'Mapping waste'!$A$4:$U$4,0))*$G129</f>
        <v>0</v>
      </c>
      <c r="AW129" s="27">
        <f>INDEX('Mapping waste'!$A$4:$U$352,MATCH($B129,'Mapping waste'!$B$4:$B$352,0),MATCH(AM$4,'Mapping waste'!$A$4:$U$4,0))*$G129</f>
        <v>0</v>
      </c>
      <c r="AX129" s="27">
        <f>INDEX('Mapping waste'!$A$4:$U$352,MATCH($B129,'Mapping waste'!$B$4:$B$352,0),MATCH(AN$4,'Mapping waste'!$A$4:$U$4,0))*$G129</f>
        <v>0</v>
      </c>
      <c r="AY129" s="27">
        <f>INDEX('Mapping waste'!$A$4:$U$352,MATCH($B129,'Mapping waste'!$B$4:$B$352,0),MATCH(AO$4,'Mapping waste'!$A$4:$U$4,0))*$G129</f>
        <v>0</v>
      </c>
      <c r="AZ129" s="27">
        <f>INDEX('Mapping waste'!$A$4:$U$352,MATCH($B129,'Mapping waste'!$B$4:$B$352,0),MATCH(AP$4,'Mapping waste'!$A$4:$U$4,0))*$H129</f>
        <v>0</v>
      </c>
      <c r="BA129" s="27">
        <f>INDEX('Mapping waste'!$A$4:$U$352,MATCH($B129,'Mapping waste'!$B$4:$B$352,0),MATCH(AQ$4,'Mapping waste'!$A$4:$U$4,0))*$H129</f>
        <v>63338</v>
      </c>
      <c r="BB129" s="27">
        <f>INDEX('Mapping waste'!$A$4:$U$352,MATCH($B129,'Mapping waste'!$B$4:$B$352,0),MATCH(AR$4,'Mapping waste'!$A$4:$U$4,0))*$H129</f>
        <v>0</v>
      </c>
      <c r="BC129" s="27">
        <f>INDEX('Mapping waste'!$A$4:$U$352,MATCH($B129,'Mapping waste'!$B$4:$B$352,0),MATCH(AS$4,'Mapping waste'!$A$4:$U$4,0))*$H129</f>
        <v>0</v>
      </c>
      <c r="BD129" s="27">
        <f>INDEX('Mapping waste'!$A$4:$U$352,MATCH($B129,'Mapping waste'!$B$4:$B$352,0),MATCH(AT$4,'Mapping waste'!$A$4:$U$4,0))*$H129</f>
        <v>0</v>
      </c>
      <c r="BE129" s="27">
        <f>INDEX('Mapping waste'!$A$4:$U$352,MATCH($B129,'Mapping waste'!$B$4:$B$352,0),MATCH(AU$4,'Mapping waste'!$A$4:$U$4,0))*$H129</f>
        <v>0</v>
      </c>
      <c r="BF129" s="27">
        <f>INDEX('Mapping waste'!$A$4:$U$352,MATCH($B129,'Mapping waste'!$B$4:$B$352,0),MATCH(AV$4,'Mapping waste'!$A$4:$U$4,0))*$H129</f>
        <v>0</v>
      </c>
      <c r="BG129" s="27">
        <f>INDEX('Mapping waste'!$A$4:$U$352,MATCH($B129,'Mapping waste'!$B$4:$B$352,0),MATCH(AW$4,'Mapping waste'!$A$4:$U$4,0))*$H129</f>
        <v>0</v>
      </c>
      <c r="BH129" s="27">
        <f>INDEX('Mapping waste'!$A$4:$U$352,MATCH($B129,'Mapping waste'!$B$4:$B$352,0),MATCH(AX$4,'Mapping waste'!$A$4:$U$4,0))*$H129</f>
        <v>0</v>
      </c>
      <c r="BI129" s="27">
        <f>INDEX('Mapping waste'!$A$4:$U$352,MATCH($B129,'Mapping waste'!$B$4:$B$352,0),MATCH(AY$4,'Mapping waste'!$A$4:$U$4,0))*$H129</f>
        <v>0</v>
      </c>
      <c r="BJ129" s="27">
        <f>INDEX('Mapping waste'!$A$4:$U$352,MATCH($B129,'Mapping waste'!$B$4:$B$352,0),MATCH(AZ$4,'Mapping waste'!$A$4:$U$4,0))*$I129</f>
        <v>0</v>
      </c>
      <c r="BK129" s="27">
        <f>INDEX('Mapping waste'!$A$4:$U$352,MATCH($B129,'Mapping waste'!$B$4:$B$352,0),MATCH(BA$4,'Mapping waste'!$A$4:$U$4,0))*$I129</f>
        <v>63668</v>
      </c>
      <c r="BL129" s="27">
        <f>INDEX('Mapping waste'!$A$4:$U$352,MATCH($B129,'Mapping waste'!$B$4:$B$352,0),MATCH(BB$4,'Mapping waste'!$A$4:$U$4,0))*$I129</f>
        <v>0</v>
      </c>
      <c r="BM129" s="27">
        <f>INDEX('Mapping waste'!$A$4:$U$352,MATCH($B129,'Mapping waste'!$B$4:$B$352,0),MATCH(BC$4,'Mapping waste'!$A$4:$U$4,0))*$I129</f>
        <v>0</v>
      </c>
      <c r="BN129" s="27">
        <f>INDEX('Mapping waste'!$A$4:$U$352,MATCH($B129,'Mapping waste'!$B$4:$B$352,0),MATCH(BD$4,'Mapping waste'!$A$4:$U$4,0))*$I129</f>
        <v>0</v>
      </c>
      <c r="BO129" s="27">
        <f>INDEX('Mapping waste'!$A$4:$U$352,MATCH($B129,'Mapping waste'!$B$4:$B$352,0),MATCH(BE$4,'Mapping waste'!$A$4:$U$4,0))*$I129</f>
        <v>0</v>
      </c>
      <c r="BP129" s="27">
        <f>INDEX('Mapping waste'!$A$4:$U$352,MATCH($B129,'Mapping waste'!$B$4:$B$352,0),MATCH(BF$4,'Mapping waste'!$A$4:$U$4,0))*$I129</f>
        <v>0</v>
      </c>
      <c r="BQ129" s="27">
        <f>INDEX('Mapping waste'!$A$4:$U$352,MATCH($B129,'Mapping waste'!$B$4:$B$352,0),MATCH(BG$4,'Mapping waste'!$A$4:$U$4,0))*$I129</f>
        <v>0</v>
      </c>
      <c r="BR129" s="27">
        <f>INDEX('Mapping waste'!$A$4:$U$352,MATCH($B129,'Mapping waste'!$B$4:$B$352,0),MATCH(BH$4,'Mapping waste'!$A$4:$U$4,0))*$I129</f>
        <v>0</v>
      </c>
      <c r="BS129" s="27">
        <f>INDEX('Mapping waste'!$A$4:$U$352,MATCH($B129,'Mapping waste'!$B$4:$B$352,0),MATCH(BI$4,'Mapping waste'!$A$4:$U$4,0))*$I129</f>
        <v>0</v>
      </c>
      <c r="BT129" s="27">
        <f>INDEX('Mapping waste'!$A$4:$U$352,MATCH($B129,'Mapping waste'!$B$4:$B$352,0),MATCH(BJ$4,'Mapping waste'!$A$4:$U$4,0))*$J129</f>
        <v>0</v>
      </c>
      <c r="BU129" s="27">
        <f>INDEX('Mapping waste'!$A$4:$U$352,MATCH($B129,'Mapping waste'!$B$4:$B$352,0),MATCH(BK$4,'Mapping waste'!$A$4:$U$4,0))*$J129</f>
        <v>63936</v>
      </c>
      <c r="BV129" s="27">
        <f>INDEX('Mapping waste'!$A$4:$U$352,MATCH($B129,'Mapping waste'!$B$4:$B$352,0),MATCH(BL$4,'Mapping waste'!$A$4:$U$4,0))*$J129</f>
        <v>0</v>
      </c>
      <c r="BW129" s="27">
        <f>INDEX('Mapping waste'!$A$4:$U$352,MATCH($B129,'Mapping waste'!$B$4:$B$352,0),MATCH(BM$4,'Mapping waste'!$A$4:$U$4,0))*$J129</f>
        <v>0</v>
      </c>
      <c r="BX129" s="27">
        <f>INDEX('Mapping waste'!$A$4:$U$352,MATCH($B129,'Mapping waste'!$B$4:$B$352,0),MATCH(BN$4,'Mapping waste'!$A$4:$U$4,0))*$J129</f>
        <v>0</v>
      </c>
      <c r="BY129" s="27">
        <f>INDEX('Mapping waste'!$A$4:$U$352,MATCH($B129,'Mapping waste'!$B$4:$B$352,0),MATCH(BO$4,'Mapping waste'!$A$4:$U$4,0))*$J129</f>
        <v>0</v>
      </c>
      <c r="BZ129" s="27">
        <f>INDEX('Mapping waste'!$A$4:$U$352,MATCH($B129,'Mapping waste'!$B$4:$B$352,0),MATCH(BP$4,'Mapping waste'!$A$4:$U$4,0))*$J129</f>
        <v>0</v>
      </c>
      <c r="CA129" s="27">
        <f>INDEX('Mapping waste'!$A$4:$U$352,MATCH($B129,'Mapping waste'!$B$4:$B$352,0),MATCH(BQ$4,'Mapping waste'!$A$4:$U$4,0))*$J129</f>
        <v>0</v>
      </c>
      <c r="CB129" s="27">
        <f>INDEX('Mapping waste'!$A$4:$U$352,MATCH($B129,'Mapping waste'!$B$4:$B$352,0),MATCH(BR$4,'Mapping waste'!$A$4:$U$4,0))*$J129</f>
        <v>0</v>
      </c>
      <c r="CC129" s="27">
        <f>INDEX('Mapping waste'!$A$4:$U$352,MATCH($B129,'Mapping waste'!$B$4:$B$352,0),MATCH(BS$4,'Mapping waste'!$A$4:$U$4,0))*$J129</f>
        <v>0</v>
      </c>
      <c r="CD129" s="27">
        <f>INDEX('Mapping waste'!$A$4:$U$352,MATCH($B129,'Mapping waste'!$B$4:$B$352,0),MATCH(BT$4,'Mapping waste'!$A$4:$U$4,0))*$K129</f>
        <v>0</v>
      </c>
      <c r="CE129" s="27">
        <f>INDEX('Mapping waste'!$A$4:$U$352,MATCH($B129,'Mapping waste'!$B$4:$B$352,0),MATCH(BU$4,'Mapping waste'!$A$4:$U$4,0))*$K129</f>
        <v>64236</v>
      </c>
      <c r="CF129" s="27">
        <f>INDEX('Mapping waste'!$A$4:$U$352,MATCH($B129,'Mapping waste'!$B$4:$B$352,0),MATCH(BV$4,'Mapping waste'!$A$4:$U$4,0))*$K129</f>
        <v>0</v>
      </c>
      <c r="CG129" s="27">
        <f>INDEX('Mapping waste'!$A$4:$U$352,MATCH($B129,'Mapping waste'!$B$4:$B$352,0),MATCH(BW$4,'Mapping waste'!$A$4:$U$4,0))*$K129</f>
        <v>0</v>
      </c>
      <c r="CH129" s="27">
        <f>INDEX('Mapping waste'!$A$4:$U$352,MATCH($B129,'Mapping waste'!$B$4:$B$352,0),MATCH(BX$4,'Mapping waste'!$A$4:$U$4,0))*$K129</f>
        <v>0</v>
      </c>
      <c r="CI129" s="27">
        <f>INDEX('Mapping waste'!$A$4:$U$352,MATCH($B129,'Mapping waste'!$B$4:$B$352,0),MATCH(BY$4,'Mapping waste'!$A$4:$U$4,0))*$K129</f>
        <v>0</v>
      </c>
      <c r="CJ129" s="27">
        <f>INDEX('Mapping waste'!$A$4:$U$352,MATCH($B129,'Mapping waste'!$B$4:$B$352,0),MATCH(BZ$4,'Mapping waste'!$A$4:$U$4,0))*$K129</f>
        <v>0</v>
      </c>
      <c r="CK129" s="27">
        <f>INDEX('Mapping waste'!$A$4:$U$352,MATCH($B129,'Mapping waste'!$B$4:$B$352,0),MATCH(CA$4,'Mapping waste'!$A$4:$U$4,0))*$K129</f>
        <v>0</v>
      </c>
      <c r="CL129" s="27">
        <f>INDEX('Mapping waste'!$A$4:$U$352,MATCH($B129,'Mapping waste'!$B$4:$B$352,0),MATCH(CB$4,'Mapping waste'!$A$4:$U$4,0))*$K129</f>
        <v>0</v>
      </c>
      <c r="CM129" s="27">
        <f>INDEX('Mapping waste'!$A$4:$U$352,MATCH($B129,'Mapping waste'!$B$4:$B$352,0),MATCH(CC$4,'Mapping waste'!$A$4:$U$4,0))*$K129</f>
        <v>0</v>
      </c>
    </row>
    <row r="130" spans="1:91" x14ac:dyDescent="0.2">
      <c r="A130" s="26" t="s">
        <v>182</v>
      </c>
      <c r="B130" s="26" t="s">
        <v>183</v>
      </c>
      <c r="C130" s="26" t="s">
        <v>10</v>
      </c>
      <c r="D130" s="27">
        <f>INDEX('Households England'!S$6:S$375,MATCH('Mapping HH to population waste'!$B130,'Households England'!$B$6:$B$375,0))</f>
        <v>81506</v>
      </c>
      <c r="E130" s="27">
        <f>INDEX('Households England'!T$6:T$375,MATCH('Mapping HH to population waste'!$B130,'Households England'!$B$6:$B$375,0))</f>
        <v>82137</v>
      </c>
      <c r="F130" s="27">
        <f>INDEX('Households England'!U$6:U$375,MATCH('Mapping HH to population waste'!$B130,'Households England'!$B$6:$B$375,0))</f>
        <v>82609</v>
      </c>
      <c r="G130" s="27">
        <f>INDEX('Households England'!V$6:V$375,MATCH('Mapping HH to population waste'!$B130,'Households England'!$B$6:$B$375,0))</f>
        <v>82989</v>
      </c>
      <c r="H130" s="27">
        <f>INDEX('Households England'!W$6:W$375,MATCH('Mapping HH to population waste'!$B130,'Households England'!$B$6:$B$375,0))</f>
        <v>83315</v>
      </c>
      <c r="I130" s="27">
        <f>INDEX('Households England'!X$6:X$375,MATCH('Mapping HH to population waste'!$B130,'Households England'!$B$6:$B$375,0))</f>
        <v>83703</v>
      </c>
      <c r="J130" s="27">
        <f>INDEX('Households England'!Y$6:Y$375,MATCH('Mapping HH to population waste'!$B130,'Households England'!$B$6:$B$375,0))</f>
        <v>84043</v>
      </c>
      <c r="K130" s="27">
        <f>INDEX('Households England'!Z$6:Z$375,MATCH('Mapping HH to population waste'!$B130,'Households England'!$B$6:$B$375,0))</f>
        <v>84390</v>
      </c>
      <c r="L130" s="27">
        <f>INDEX('Mapping waste'!$A$4:$U$352,MATCH($B130,'Mapping waste'!$B$4:$B$352,0),MATCH(L$4,'Mapping waste'!$A$4:$U$4,0))*$D130</f>
        <v>0</v>
      </c>
      <c r="M130" s="27">
        <f>INDEX('Mapping waste'!$A$4:$U$352,MATCH($B130,'Mapping waste'!$B$4:$B$352,0),MATCH(M$4,'Mapping waste'!$A$4:$U$4,0))*$D130</f>
        <v>81506</v>
      </c>
      <c r="N130" s="27">
        <f>INDEX('Mapping waste'!$A$4:$U$352,MATCH($B130,'Mapping waste'!$B$4:$B$352,0),MATCH(N$4,'Mapping waste'!$A$4:$U$4,0))*$D130</f>
        <v>0</v>
      </c>
      <c r="O130" s="27">
        <f>INDEX('Mapping waste'!$A$4:$U$352,MATCH($B130,'Mapping waste'!$B$4:$B$352,0),MATCH(O$4,'Mapping waste'!$A$4:$U$4,0))*$D130</f>
        <v>0</v>
      </c>
      <c r="P130" s="27">
        <f>INDEX('Mapping waste'!$A$4:$U$352,MATCH($B130,'Mapping waste'!$B$4:$B$352,0),MATCH(P$4,'Mapping waste'!$A$4:$U$4,0))*$D130</f>
        <v>0</v>
      </c>
      <c r="Q130" s="27">
        <f>INDEX('Mapping waste'!$A$4:$U$352,MATCH($B130,'Mapping waste'!$B$4:$B$352,0),MATCH(Q$4,'Mapping waste'!$A$4:$U$4,0))*$D130</f>
        <v>0</v>
      </c>
      <c r="R130" s="27">
        <f>INDEX('Mapping waste'!$A$4:$U$352,MATCH($B130,'Mapping waste'!$B$4:$B$352,0),MATCH(R$4,'Mapping waste'!$A$4:$U$4,0))*$D130</f>
        <v>0</v>
      </c>
      <c r="S130" s="27">
        <f>INDEX('Mapping waste'!$A$4:$U$352,MATCH($B130,'Mapping waste'!$B$4:$B$352,0),MATCH(S$4,'Mapping waste'!$A$4:$U$4,0))*$D130</f>
        <v>0</v>
      </c>
      <c r="T130" s="27">
        <f>INDEX('Mapping waste'!$A$4:$U$352,MATCH($B130,'Mapping waste'!$B$4:$B$352,0),MATCH(T$4,'Mapping waste'!$A$4:$U$4,0))*$D130</f>
        <v>0</v>
      </c>
      <c r="U130" s="27">
        <f>INDEX('Mapping waste'!$A$4:$U$352,MATCH($B130,'Mapping waste'!$B$4:$B$352,0),MATCH(U$4,'Mapping waste'!$A$4:$U$4,0))*$D130</f>
        <v>0</v>
      </c>
      <c r="V130" s="27">
        <f>INDEX('Mapping waste'!$A$4:$U$352,MATCH($B130,'Mapping waste'!$B$4:$B$352,0),MATCH(V$4,'Mapping waste'!$A$4:$U$4,0))*$E130</f>
        <v>0</v>
      </c>
      <c r="W130" s="27">
        <f>INDEX('Mapping waste'!$A$4:$U$352,MATCH($B130,'Mapping waste'!$B$4:$B$352,0),MATCH(W$4,'Mapping waste'!$A$4:$U$4,0))*$E130</f>
        <v>82137</v>
      </c>
      <c r="X130" s="27">
        <f>INDEX('Mapping waste'!$A$4:$U$352,MATCH($B130,'Mapping waste'!$B$4:$B$352,0),MATCH(X$4,'Mapping waste'!$A$4:$U$4,0))*$E130</f>
        <v>0</v>
      </c>
      <c r="Y130" s="27">
        <f>INDEX('Mapping waste'!$A$4:$U$352,MATCH($B130,'Mapping waste'!$B$4:$B$352,0),MATCH(Y$4,'Mapping waste'!$A$4:$U$4,0))*$E130</f>
        <v>0</v>
      </c>
      <c r="Z130" s="27">
        <f>INDEX('Mapping waste'!$A$4:$U$352,MATCH($B130,'Mapping waste'!$B$4:$B$352,0),MATCH(Z$4,'Mapping waste'!$A$4:$U$4,0))*$E130</f>
        <v>0</v>
      </c>
      <c r="AA130" s="27">
        <f>INDEX('Mapping waste'!$A$4:$U$352,MATCH($B130,'Mapping waste'!$B$4:$B$352,0),MATCH(AA$4,'Mapping waste'!$A$4:$U$4,0))*$E130</f>
        <v>0</v>
      </c>
      <c r="AB130" s="27">
        <f>INDEX('Mapping waste'!$A$4:$U$352,MATCH($B130,'Mapping waste'!$B$4:$B$352,0),MATCH(AB$4,'Mapping waste'!$A$4:$U$4,0))*$E130</f>
        <v>0</v>
      </c>
      <c r="AC130" s="27">
        <f>INDEX('Mapping waste'!$A$4:$U$352,MATCH($B130,'Mapping waste'!$B$4:$B$352,0),MATCH(AC$4,'Mapping waste'!$A$4:$U$4,0))*$E130</f>
        <v>0</v>
      </c>
      <c r="AD130" s="27">
        <f>INDEX('Mapping waste'!$A$4:$U$352,MATCH($B130,'Mapping waste'!$B$4:$B$352,0),MATCH(AD$4,'Mapping waste'!$A$4:$U$4,0))*$E130</f>
        <v>0</v>
      </c>
      <c r="AE130" s="27">
        <f>INDEX('Mapping waste'!$A$4:$U$352,MATCH($B130,'Mapping waste'!$B$4:$B$352,0),MATCH(AE$4,'Mapping waste'!$A$4:$U$4,0))*$E130</f>
        <v>0</v>
      </c>
      <c r="AF130" s="27">
        <f>INDEX('Mapping waste'!$A$4:$U$352,MATCH($B130,'Mapping waste'!$B$4:$B$352,0),MATCH(V$4,'Mapping waste'!$A$4:$U$4,0))*$F130</f>
        <v>0</v>
      </c>
      <c r="AG130" s="27">
        <f>INDEX('Mapping waste'!$A$4:$U$352,MATCH($B130,'Mapping waste'!$B$4:$B$352,0),MATCH(W$4,'Mapping waste'!$A$4:$U$4,0))*$F130</f>
        <v>82609</v>
      </c>
      <c r="AH130" s="27">
        <f>INDEX('Mapping waste'!$A$4:$U$352,MATCH($B130,'Mapping waste'!$B$4:$B$352,0),MATCH(X$4,'Mapping waste'!$A$4:$U$4,0))*$F130</f>
        <v>0</v>
      </c>
      <c r="AI130" s="27">
        <f>INDEX('Mapping waste'!$A$4:$U$352,MATCH($B130,'Mapping waste'!$B$4:$B$352,0),MATCH(Y$4,'Mapping waste'!$A$4:$U$4,0))*$F130</f>
        <v>0</v>
      </c>
      <c r="AJ130" s="27">
        <f>INDEX('Mapping waste'!$A$4:$U$352,MATCH($B130,'Mapping waste'!$B$4:$B$352,0),MATCH(Z$4,'Mapping waste'!$A$4:$U$4,0))*$F130</f>
        <v>0</v>
      </c>
      <c r="AK130" s="27">
        <f>INDEX('Mapping waste'!$A$4:$U$352,MATCH($B130,'Mapping waste'!$B$4:$B$352,0),MATCH(AA$4,'Mapping waste'!$A$4:$U$4,0))*$F130</f>
        <v>0</v>
      </c>
      <c r="AL130" s="27">
        <f>INDEX('Mapping waste'!$A$4:$U$352,MATCH($B130,'Mapping waste'!$B$4:$B$352,0),MATCH(AB$4,'Mapping waste'!$A$4:$U$4,0))*$F130</f>
        <v>0</v>
      </c>
      <c r="AM130" s="27">
        <f>INDEX('Mapping waste'!$A$4:$U$352,MATCH($B130,'Mapping waste'!$B$4:$B$352,0),MATCH(AC$4,'Mapping waste'!$A$4:$U$4,0))*$F130</f>
        <v>0</v>
      </c>
      <c r="AN130" s="27">
        <f>INDEX('Mapping waste'!$A$4:$U$352,MATCH($B130,'Mapping waste'!$B$4:$B$352,0),MATCH(AD$4,'Mapping waste'!$A$4:$U$4,0))*$F130</f>
        <v>0</v>
      </c>
      <c r="AO130" s="27">
        <f>INDEX('Mapping waste'!$A$4:$U$352,MATCH($B130,'Mapping waste'!$B$4:$B$352,0),MATCH(AE$4,'Mapping waste'!$A$4:$U$4,0))*$F130</f>
        <v>0</v>
      </c>
      <c r="AP130" s="27">
        <f>INDEX('Mapping waste'!$A$4:$U$352,MATCH($B130,'Mapping waste'!$B$4:$B$352,0),MATCH(AF$4,'Mapping waste'!$A$4:$U$4,0))*$G130</f>
        <v>0</v>
      </c>
      <c r="AQ130" s="27">
        <f>INDEX('Mapping waste'!$A$4:$U$352,MATCH($B130,'Mapping waste'!$B$4:$B$352,0),MATCH(AG$4,'Mapping waste'!$A$4:$U$4,0))*$G130</f>
        <v>82989</v>
      </c>
      <c r="AR130" s="27">
        <f>INDEX('Mapping waste'!$A$4:$U$352,MATCH($B130,'Mapping waste'!$B$4:$B$352,0),MATCH(AH$4,'Mapping waste'!$A$4:$U$4,0))*$G130</f>
        <v>0</v>
      </c>
      <c r="AS130" s="27">
        <f>INDEX('Mapping waste'!$A$4:$U$352,MATCH($B130,'Mapping waste'!$B$4:$B$352,0),MATCH(AI$4,'Mapping waste'!$A$4:$U$4,0))*$G130</f>
        <v>0</v>
      </c>
      <c r="AT130" s="27">
        <f>INDEX('Mapping waste'!$A$4:$U$352,MATCH($B130,'Mapping waste'!$B$4:$B$352,0),MATCH(AJ$4,'Mapping waste'!$A$4:$U$4,0))*$G130</f>
        <v>0</v>
      </c>
      <c r="AU130" s="27">
        <f>INDEX('Mapping waste'!$A$4:$U$352,MATCH($B130,'Mapping waste'!$B$4:$B$352,0),MATCH(AK$4,'Mapping waste'!$A$4:$U$4,0))*$G130</f>
        <v>0</v>
      </c>
      <c r="AV130" s="27">
        <f>INDEX('Mapping waste'!$A$4:$U$352,MATCH($B130,'Mapping waste'!$B$4:$B$352,0),MATCH(AL$4,'Mapping waste'!$A$4:$U$4,0))*$G130</f>
        <v>0</v>
      </c>
      <c r="AW130" s="27">
        <f>INDEX('Mapping waste'!$A$4:$U$352,MATCH($B130,'Mapping waste'!$B$4:$B$352,0),MATCH(AM$4,'Mapping waste'!$A$4:$U$4,0))*$G130</f>
        <v>0</v>
      </c>
      <c r="AX130" s="27">
        <f>INDEX('Mapping waste'!$A$4:$U$352,MATCH($B130,'Mapping waste'!$B$4:$B$352,0),MATCH(AN$4,'Mapping waste'!$A$4:$U$4,0))*$G130</f>
        <v>0</v>
      </c>
      <c r="AY130" s="27">
        <f>INDEX('Mapping waste'!$A$4:$U$352,MATCH($B130,'Mapping waste'!$B$4:$B$352,0),MATCH(AO$4,'Mapping waste'!$A$4:$U$4,0))*$G130</f>
        <v>0</v>
      </c>
      <c r="AZ130" s="27">
        <f>INDEX('Mapping waste'!$A$4:$U$352,MATCH($B130,'Mapping waste'!$B$4:$B$352,0),MATCH(AP$4,'Mapping waste'!$A$4:$U$4,0))*$H130</f>
        <v>0</v>
      </c>
      <c r="BA130" s="27">
        <f>INDEX('Mapping waste'!$A$4:$U$352,MATCH($B130,'Mapping waste'!$B$4:$B$352,0),MATCH(AQ$4,'Mapping waste'!$A$4:$U$4,0))*$H130</f>
        <v>83315</v>
      </c>
      <c r="BB130" s="27">
        <f>INDEX('Mapping waste'!$A$4:$U$352,MATCH($B130,'Mapping waste'!$B$4:$B$352,0),MATCH(AR$4,'Mapping waste'!$A$4:$U$4,0))*$H130</f>
        <v>0</v>
      </c>
      <c r="BC130" s="27">
        <f>INDEX('Mapping waste'!$A$4:$U$352,MATCH($B130,'Mapping waste'!$B$4:$B$352,0),MATCH(AS$4,'Mapping waste'!$A$4:$U$4,0))*$H130</f>
        <v>0</v>
      </c>
      <c r="BD130" s="27">
        <f>INDEX('Mapping waste'!$A$4:$U$352,MATCH($B130,'Mapping waste'!$B$4:$B$352,0),MATCH(AT$4,'Mapping waste'!$A$4:$U$4,0))*$H130</f>
        <v>0</v>
      </c>
      <c r="BE130" s="27">
        <f>INDEX('Mapping waste'!$A$4:$U$352,MATCH($B130,'Mapping waste'!$B$4:$B$352,0),MATCH(AU$4,'Mapping waste'!$A$4:$U$4,0))*$H130</f>
        <v>0</v>
      </c>
      <c r="BF130" s="27">
        <f>INDEX('Mapping waste'!$A$4:$U$352,MATCH($B130,'Mapping waste'!$B$4:$B$352,0),MATCH(AV$4,'Mapping waste'!$A$4:$U$4,0))*$H130</f>
        <v>0</v>
      </c>
      <c r="BG130" s="27">
        <f>INDEX('Mapping waste'!$A$4:$U$352,MATCH($B130,'Mapping waste'!$B$4:$B$352,0),MATCH(AW$4,'Mapping waste'!$A$4:$U$4,0))*$H130</f>
        <v>0</v>
      </c>
      <c r="BH130" s="27">
        <f>INDEX('Mapping waste'!$A$4:$U$352,MATCH($B130,'Mapping waste'!$B$4:$B$352,0),MATCH(AX$4,'Mapping waste'!$A$4:$U$4,0))*$H130</f>
        <v>0</v>
      </c>
      <c r="BI130" s="27">
        <f>INDEX('Mapping waste'!$A$4:$U$352,MATCH($B130,'Mapping waste'!$B$4:$B$352,0),MATCH(AY$4,'Mapping waste'!$A$4:$U$4,0))*$H130</f>
        <v>0</v>
      </c>
      <c r="BJ130" s="27">
        <f>INDEX('Mapping waste'!$A$4:$U$352,MATCH($B130,'Mapping waste'!$B$4:$B$352,0),MATCH(AZ$4,'Mapping waste'!$A$4:$U$4,0))*$I130</f>
        <v>0</v>
      </c>
      <c r="BK130" s="27">
        <f>INDEX('Mapping waste'!$A$4:$U$352,MATCH($B130,'Mapping waste'!$B$4:$B$352,0),MATCH(BA$4,'Mapping waste'!$A$4:$U$4,0))*$I130</f>
        <v>83703</v>
      </c>
      <c r="BL130" s="27">
        <f>INDEX('Mapping waste'!$A$4:$U$352,MATCH($B130,'Mapping waste'!$B$4:$B$352,0),MATCH(BB$4,'Mapping waste'!$A$4:$U$4,0))*$I130</f>
        <v>0</v>
      </c>
      <c r="BM130" s="27">
        <f>INDEX('Mapping waste'!$A$4:$U$352,MATCH($B130,'Mapping waste'!$B$4:$B$352,0),MATCH(BC$4,'Mapping waste'!$A$4:$U$4,0))*$I130</f>
        <v>0</v>
      </c>
      <c r="BN130" s="27">
        <f>INDEX('Mapping waste'!$A$4:$U$352,MATCH($B130,'Mapping waste'!$B$4:$B$352,0),MATCH(BD$4,'Mapping waste'!$A$4:$U$4,0))*$I130</f>
        <v>0</v>
      </c>
      <c r="BO130" s="27">
        <f>INDEX('Mapping waste'!$A$4:$U$352,MATCH($B130,'Mapping waste'!$B$4:$B$352,0),MATCH(BE$4,'Mapping waste'!$A$4:$U$4,0))*$I130</f>
        <v>0</v>
      </c>
      <c r="BP130" s="27">
        <f>INDEX('Mapping waste'!$A$4:$U$352,MATCH($B130,'Mapping waste'!$B$4:$B$352,0),MATCH(BF$4,'Mapping waste'!$A$4:$U$4,0))*$I130</f>
        <v>0</v>
      </c>
      <c r="BQ130" s="27">
        <f>INDEX('Mapping waste'!$A$4:$U$352,MATCH($B130,'Mapping waste'!$B$4:$B$352,0),MATCH(BG$4,'Mapping waste'!$A$4:$U$4,0))*$I130</f>
        <v>0</v>
      </c>
      <c r="BR130" s="27">
        <f>INDEX('Mapping waste'!$A$4:$U$352,MATCH($B130,'Mapping waste'!$B$4:$B$352,0),MATCH(BH$4,'Mapping waste'!$A$4:$U$4,0))*$I130</f>
        <v>0</v>
      </c>
      <c r="BS130" s="27">
        <f>INDEX('Mapping waste'!$A$4:$U$352,MATCH($B130,'Mapping waste'!$B$4:$B$352,0),MATCH(BI$4,'Mapping waste'!$A$4:$U$4,0))*$I130</f>
        <v>0</v>
      </c>
      <c r="BT130" s="27">
        <f>INDEX('Mapping waste'!$A$4:$U$352,MATCH($B130,'Mapping waste'!$B$4:$B$352,0),MATCH(BJ$4,'Mapping waste'!$A$4:$U$4,0))*$J130</f>
        <v>0</v>
      </c>
      <c r="BU130" s="27">
        <f>INDEX('Mapping waste'!$A$4:$U$352,MATCH($B130,'Mapping waste'!$B$4:$B$352,0),MATCH(BK$4,'Mapping waste'!$A$4:$U$4,0))*$J130</f>
        <v>84043</v>
      </c>
      <c r="BV130" s="27">
        <f>INDEX('Mapping waste'!$A$4:$U$352,MATCH($B130,'Mapping waste'!$B$4:$B$352,0),MATCH(BL$4,'Mapping waste'!$A$4:$U$4,0))*$J130</f>
        <v>0</v>
      </c>
      <c r="BW130" s="27">
        <f>INDEX('Mapping waste'!$A$4:$U$352,MATCH($B130,'Mapping waste'!$B$4:$B$352,0),MATCH(BM$4,'Mapping waste'!$A$4:$U$4,0))*$J130</f>
        <v>0</v>
      </c>
      <c r="BX130" s="27">
        <f>INDEX('Mapping waste'!$A$4:$U$352,MATCH($B130,'Mapping waste'!$B$4:$B$352,0),MATCH(BN$4,'Mapping waste'!$A$4:$U$4,0))*$J130</f>
        <v>0</v>
      </c>
      <c r="BY130" s="27">
        <f>INDEX('Mapping waste'!$A$4:$U$352,MATCH($B130,'Mapping waste'!$B$4:$B$352,0),MATCH(BO$4,'Mapping waste'!$A$4:$U$4,0))*$J130</f>
        <v>0</v>
      </c>
      <c r="BZ130" s="27">
        <f>INDEX('Mapping waste'!$A$4:$U$352,MATCH($B130,'Mapping waste'!$B$4:$B$352,0),MATCH(BP$4,'Mapping waste'!$A$4:$U$4,0))*$J130</f>
        <v>0</v>
      </c>
      <c r="CA130" s="27">
        <f>INDEX('Mapping waste'!$A$4:$U$352,MATCH($B130,'Mapping waste'!$B$4:$B$352,0),MATCH(BQ$4,'Mapping waste'!$A$4:$U$4,0))*$J130</f>
        <v>0</v>
      </c>
      <c r="CB130" s="27">
        <f>INDEX('Mapping waste'!$A$4:$U$352,MATCH($B130,'Mapping waste'!$B$4:$B$352,0),MATCH(BR$4,'Mapping waste'!$A$4:$U$4,0))*$J130</f>
        <v>0</v>
      </c>
      <c r="CC130" s="27">
        <f>INDEX('Mapping waste'!$A$4:$U$352,MATCH($B130,'Mapping waste'!$B$4:$B$352,0),MATCH(BS$4,'Mapping waste'!$A$4:$U$4,0))*$J130</f>
        <v>0</v>
      </c>
      <c r="CD130" s="27">
        <f>INDEX('Mapping waste'!$A$4:$U$352,MATCH($B130,'Mapping waste'!$B$4:$B$352,0),MATCH(BT$4,'Mapping waste'!$A$4:$U$4,0))*$K130</f>
        <v>0</v>
      </c>
      <c r="CE130" s="27">
        <f>INDEX('Mapping waste'!$A$4:$U$352,MATCH($B130,'Mapping waste'!$B$4:$B$352,0),MATCH(BU$4,'Mapping waste'!$A$4:$U$4,0))*$K130</f>
        <v>84390</v>
      </c>
      <c r="CF130" s="27">
        <f>INDEX('Mapping waste'!$A$4:$U$352,MATCH($B130,'Mapping waste'!$B$4:$B$352,0),MATCH(BV$4,'Mapping waste'!$A$4:$U$4,0))*$K130</f>
        <v>0</v>
      </c>
      <c r="CG130" s="27">
        <f>INDEX('Mapping waste'!$A$4:$U$352,MATCH($B130,'Mapping waste'!$B$4:$B$352,0),MATCH(BW$4,'Mapping waste'!$A$4:$U$4,0))*$K130</f>
        <v>0</v>
      </c>
      <c r="CH130" s="27">
        <f>INDEX('Mapping waste'!$A$4:$U$352,MATCH($B130,'Mapping waste'!$B$4:$B$352,0),MATCH(BX$4,'Mapping waste'!$A$4:$U$4,0))*$K130</f>
        <v>0</v>
      </c>
      <c r="CI130" s="27">
        <f>INDEX('Mapping waste'!$A$4:$U$352,MATCH($B130,'Mapping waste'!$B$4:$B$352,0),MATCH(BY$4,'Mapping waste'!$A$4:$U$4,0))*$K130</f>
        <v>0</v>
      </c>
      <c r="CJ130" s="27">
        <f>INDEX('Mapping waste'!$A$4:$U$352,MATCH($B130,'Mapping waste'!$B$4:$B$352,0),MATCH(BZ$4,'Mapping waste'!$A$4:$U$4,0))*$K130</f>
        <v>0</v>
      </c>
      <c r="CK130" s="27">
        <f>INDEX('Mapping waste'!$A$4:$U$352,MATCH($B130,'Mapping waste'!$B$4:$B$352,0),MATCH(CA$4,'Mapping waste'!$A$4:$U$4,0))*$K130</f>
        <v>0</v>
      </c>
      <c r="CL130" s="27">
        <f>INDEX('Mapping waste'!$A$4:$U$352,MATCH($B130,'Mapping waste'!$B$4:$B$352,0),MATCH(CB$4,'Mapping waste'!$A$4:$U$4,0))*$K130</f>
        <v>0</v>
      </c>
      <c r="CM130" s="27">
        <f>INDEX('Mapping waste'!$A$4:$U$352,MATCH($B130,'Mapping waste'!$B$4:$B$352,0),MATCH(CC$4,'Mapping waste'!$A$4:$U$4,0))*$K130</f>
        <v>0</v>
      </c>
    </row>
    <row r="131" spans="1:91" x14ac:dyDescent="0.2">
      <c r="A131" s="26" t="s">
        <v>184</v>
      </c>
      <c r="B131" s="26" t="s">
        <v>185</v>
      </c>
      <c r="C131" s="26" t="s">
        <v>10</v>
      </c>
      <c r="D131" s="27">
        <f>INDEX('Households England'!S$6:S$375,MATCH('Mapping HH to population waste'!$B131,'Households England'!$B$6:$B$375,0))</f>
        <v>47643</v>
      </c>
      <c r="E131" s="27">
        <f>INDEX('Households England'!T$6:T$375,MATCH('Mapping HH to population waste'!$B131,'Households England'!$B$6:$B$375,0))</f>
        <v>47823</v>
      </c>
      <c r="F131" s="27">
        <f>INDEX('Households England'!U$6:U$375,MATCH('Mapping HH to population waste'!$B131,'Households England'!$B$6:$B$375,0))</f>
        <v>48102</v>
      </c>
      <c r="G131" s="27">
        <f>INDEX('Households England'!V$6:V$375,MATCH('Mapping HH to population waste'!$B131,'Households England'!$B$6:$B$375,0))</f>
        <v>48310</v>
      </c>
      <c r="H131" s="27">
        <f>INDEX('Households England'!W$6:W$375,MATCH('Mapping HH to population waste'!$B131,'Households England'!$B$6:$B$375,0))</f>
        <v>48475</v>
      </c>
      <c r="I131" s="27">
        <f>INDEX('Households England'!X$6:X$375,MATCH('Mapping HH to population waste'!$B131,'Households England'!$B$6:$B$375,0))</f>
        <v>48663</v>
      </c>
      <c r="J131" s="27">
        <f>INDEX('Households England'!Y$6:Y$375,MATCH('Mapping HH to population waste'!$B131,'Households England'!$B$6:$B$375,0))</f>
        <v>48803</v>
      </c>
      <c r="K131" s="27">
        <f>INDEX('Households England'!Z$6:Z$375,MATCH('Mapping HH to population waste'!$B131,'Households England'!$B$6:$B$375,0))</f>
        <v>48971</v>
      </c>
      <c r="L131" s="27">
        <f>INDEX('Mapping waste'!$A$4:$U$352,MATCH($B131,'Mapping waste'!$B$4:$B$352,0),MATCH(L$4,'Mapping waste'!$A$4:$U$4,0))*$D131</f>
        <v>0</v>
      </c>
      <c r="M131" s="27">
        <f>INDEX('Mapping waste'!$A$4:$U$352,MATCH($B131,'Mapping waste'!$B$4:$B$352,0),MATCH(M$4,'Mapping waste'!$A$4:$U$4,0))*$D131</f>
        <v>47643</v>
      </c>
      <c r="N131" s="27">
        <f>INDEX('Mapping waste'!$A$4:$U$352,MATCH($B131,'Mapping waste'!$B$4:$B$352,0),MATCH(N$4,'Mapping waste'!$A$4:$U$4,0))*$D131</f>
        <v>0</v>
      </c>
      <c r="O131" s="27">
        <f>INDEX('Mapping waste'!$A$4:$U$352,MATCH($B131,'Mapping waste'!$B$4:$B$352,0),MATCH(O$4,'Mapping waste'!$A$4:$U$4,0))*$D131</f>
        <v>0</v>
      </c>
      <c r="P131" s="27">
        <f>INDEX('Mapping waste'!$A$4:$U$352,MATCH($B131,'Mapping waste'!$B$4:$B$352,0),MATCH(P$4,'Mapping waste'!$A$4:$U$4,0))*$D131</f>
        <v>0</v>
      </c>
      <c r="Q131" s="27">
        <f>INDEX('Mapping waste'!$A$4:$U$352,MATCH($B131,'Mapping waste'!$B$4:$B$352,0),MATCH(Q$4,'Mapping waste'!$A$4:$U$4,0))*$D131</f>
        <v>0</v>
      </c>
      <c r="R131" s="27">
        <f>INDEX('Mapping waste'!$A$4:$U$352,MATCH($B131,'Mapping waste'!$B$4:$B$352,0),MATCH(R$4,'Mapping waste'!$A$4:$U$4,0))*$D131</f>
        <v>0</v>
      </c>
      <c r="S131" s="27">
        <f>INDEX('Mapping waste'!$A$4:$U$352,MATCH($B131,'Mapping waste'!$B$4:$B$352,0),MATCH(S$4,'Mapping waste'!$A$4:$U$4,0))*$D131</f>
        <v>0</v>
      </c>
      <c r="T131" s="27">
        <f>INDEX('Mapping waste'!$A$4:$U$352,MATCH($B131,'Mapping waste'!$B$4:$B$352,0),MATCH(T$4,'Mapping waste'!$A$4:$U$4,0))*$D131</f>
        <v>0</v>
      </c>
      <c r="U131" s="27">
        <f>INDEX('Mapping waste'!$A$4:$U$352,MATCH($B131,'Mapping waste'!$B$4:$B$352,0),MATCH(U$4,'Mapping waste'!$A$4:$U$4,0))*$D131</f>
        <v>0</v>
      </c>
      <c r="V131" s="27">
        <f>INDEX('Mapping waste'!$A$4:$U$352,MATCH($B131,'Mapping waste'!$B$4:$B$352,0),MATCH(V$4,'Mapping waste'!$A$4:$U$4,0))*$E131</f>
        <v>0</v>
      </c>
      <c r="W131" s="27">
        <f>INDEX('Mapping waste'!$A$4:$U$352,MATCH($B131,'Mapping waste'!$B$4:$B$352,0),MATCH(W$4,'Mapping waste'!$A$4:$U$4,0))*$E131</f>
        <v>47823</v>
      </c>
      <c r="X131" s="27">
        <f>INDEX('Mapping waste'!$A$4:$U$352,MATCH($B131,'Mapping waste'!$B$4:$B$352,0),MATCH(X$4,'Mapping waste'!$A$4:$U$4,0))*$E131</f>
        <v>0</v>
      </c>
      <c r="Y131" s="27">
        <f>INDEX('Mapping waste'!$A$4:$U$352,MATCH($B131,'Mapping waste'!$B$4:$B$352,0),MATCH(Y$4,'Mapping waste'!$A$4:$U$4,0))*$E131</f>
        <v>0</v>
      </c>
      <c r="Z131" s="27">
        <f>INDEX('Mapping waste'!$A$4:$U$352,MATCH($B131,'Mapping waste'!$B$4:$B$352,0),MATCH(Z$4,'Mapping waste'!$A$4:$U$4,0))*$E131</f>
        <v>0</v>
      </c>
      <c r="AA131" s="27">
        <f>INDEX('Mapping waste'!$A$4:$U$352,MATCH($B131,'Mapping waste'!$B$4:$B$352,0),MATCH(AA$4,'Mapping waste'!$A$4:$U$4,0))*$E131</f>
        <v>0</v>
      </c>
      <c r="AB131" s="27">
        <f>INDEX('Mapping waste'!$A$4:$U$352,MATCH($B131,'Mapping waste'!$B$4:$B$352,0),MATCH(AB$4,'Mapping waste'!$A$4:$U$4,0))*$E131</f>
        <v>0</v>
      </c>
      <c r="AC131" s="27">
        <f>INDEX('Mapping waste'!$A$4:$U$352,MATCH($B131,'Mapping waste'!$B$4:$B$352,0),MATCH(AC$4,'Mapping waste'!$A$4:$U$4,0))*$E131</f>
        <v>0</v>
      </c>
      <c r="AD131" s="27">
        <f>INDEX('Mapping waste'!$A$4:$U$352,MATCH($B131,'Mapping waste'!$B$4:$B$352,0),MATCH(AD$4,'Mapping waste'!$A$4:$U$4,0))*$E131</f>
        <v>0</v>
      </c>
      <c r="AE131" s="27">
        <f>INDEX('Mapping waste'!$A$4:$U$352,MATCH($B131,'Mapping waste'!$B$4:$B$352,0),MATCH(AE$4,'Mapping waste'!$A$4:$U$4,0))*$E131</f>
        <v>0</v>
      </c>
      <c r="AF131" s="27">
        <f>INDEX('Mapping waste'!$A$4:$U$352,MATCH($B131,'Mapping waste'!$B$4:$B$352,0),MATCH(V$4,'Mapping waste'!$A$4:$U$4,0))*$F131</f>
        <v>0</v>
      </c>
      <c r="AG131" s="27">
        <f>INDEX('Mapping waste'!$A$4:$U$352,MATCH($B131,'Mapping waste'!$B$4:$B$352,0),MATCH(W$4,'Mapping waste'!$A$4:$U$4,0))*$F131</f>
        <v>48102</v>
      </c>
      <c r="AH131" s="27">
        <f>INDEX('Mapping waste'!$A$4:$U$352,MATCH($B131,'Mapping waste'!$B$4:$B$352,0),MATCH(X$4,'Mapping waste'!$A$4:$U$4,0))*$F131</f>
        <v>0</v>
      </c>
      <c r="AI131" s="27">
        <f>INDEX('Mapping waste'!$A$4:$U$352,MATCH($B131,'Mapping waste'!$B$4:$B$352,0),MATCH(Y$4,'Mapping waste'!$A$4:$U$4,0))*$F131</f>
        <v>0</v>
      </c>
      <c r="AJ131" s="27">
        <f>INDEX('Mapping waste'!$A$4:$U$352,MATCH($B131,'Mapping waste'!$B$4:$B$352,0),MATCH(Z$4,'Mapping waste'!$A$4:$U$4,0))*$F131</f>
        <v>0</v>
      </c>
      <c r="AK131" s="27">
        <f>INDEX('Mapping waste'!$A$4:$U$352,MATCH($B131,'Mapping waste'!$B$4:$B$352,0),MATCH(AA$4,'Mapping waste'!$A$4:$U$4,0))*$F131</f>
        <v>0</v>
      </c>
      <c r="AL131" s="27">
        <f>INDEX('Mapping waste'!$A$4:$U$352,MATCH($B131,'Mapping waste'!$B$4:$B$352,0),MATCH(AB$4,'Mapping waste'!$A$4:$U$4,0))*$F131</f>
        <v>0</v>
      </c>
      <c r="AM131" s="27">
        <f>INDEX('Mapping waste'!$A$4:$U$352,MATCH($B131,'Mapping waste'!$B$4:$B$352,0),MATCH(AC$4,'Mapping waste'!$A$4:$U$4,0))*$F131</f>
        <v>0</v>
      </c>
      <c r="AN131" s="27">
        <f>INDEX('Mapping waste'!$A$4:$U$352,MATCH($B131,'Mapping waste'!$B$4:$B$352,0),MATCH(AD$4,'Mapping waste'!$A$4:$U$4,0))*$F131</f>
        <v>0</v>
      </c>
      <c r="AO131" s="27">
        <f>INDEX('Mapping waste'!$A$4:$U$352,MATCH($B131,'Mapping waste'!$B$4:$B$352,0),MATCH(AE$4,'Mapping waste'!$A$4:$U$4,0))*$F131</f>
        <v>0</v>
      </c>
      <c r="AP131" s="27">
        <f>INDEX('Mapping waste'!$A$4:$U$352,MATCH($B131,'Mapping waste'!$B$4:$B$352,0),MATCH(AF$4,'Mapping waste'!$A$4:$U$4,0))*$G131</f>
        <v>0</v>
      </c>
      <c r="AQ131" s="27">
        <f>INDEX('Mapping waste'!$A$4:$U$352,MATCH($B131,'Mapping waste'!$B$4:$B$352,0),MATCH(AG$4,'Mapping waste'!$A$4:$U$4,0))*$G131</f>
        <v>48310</v>
      </c>
      <c r="AR131" s="27">
        <f>INDEX('Mapping waste'!$A$4:$U$352,MATCH($B131,'Mapping waste'!$B$4:$B$352,0),MATCH(AH$4,'Mapping waste'!$A$4:$U$4,0))*$G131</f>
        <v>0</v>
      </c>
      <c r="AS131" s="27">
        <f>INDEX('Mapping waste'!$A$4:$U$352,MATCH($B131,'Mapping waste'!$B$4:$B$352,0),MATCH(AI$4,'Mapping waste'!$A$4:$U$4,0))*$G131</f>
        <v>0</v>
      </c>
      <c r="AT131" s="27">
        <f>INDEX('Mapping waste'!$A$4:$U$352,MATCH($B131,'Mapping waste'!$B$4:$B$352,0),MATCH(AJ$4,'Mapping waste'!$A$4:$U$4,0))*$G131</f>
        <v>0</v>
      </c>
      <c r="AU131" s="27">
        <f>INDEX('Mapping waste'!$A$4:$U$352,MATCH($B131,'Mapping waste'!$B$4:$B$352,0),MATCH(AK$4,'Mapping waste'!$A$4:$U$4,0))*$G131</f>
        <v>0</v>
      </c>
      <c r="AV131" s="27">
        <f>INDEX('Mapping waste'!$A$4:$U$352,MATCH($B131,'Mapping waste'!$B$4:$B$352,0),MATCH(AL$4,'Mapping waste'!$A$4:$U$4,0))*$G131</f>
        <v>0</v>
      </c>
      <c r="AW131" s="27">
        <f>INDEX('Mapping waste'!$A$4:$U$352,MATCH($B131,'Mapping waste'!$B$4:$B$352,0),MATCH(AM$4,'Mapping waste'!$A$4:$U$4,0))*$G131</f>
        <v>0</v>
      </c>
      <c r="AX131" s="27">
        <f>INDEX('Mapping waste'!$A$4:$U$352,MATCH($B131,'Mapping waste'!$B$4:$B$352,0),MATCH(AN$4,'Mapping waste'!$A$4:$U$4,0))*$G131</f>
        <v>0</v>
      </c>
      <c r="AY131" s="27">
        <f>INDEX('Mapping waste'!$A$4:$U$352,MATCH($B131,'Mapping waste'!$B$4:$B$352,0),MATCH(AO$4,'Mapping waste'!$A$4:$U$4,0))*$G131</f>
        <v>0</v>
      </c>
      <c r="AZ131" s="27">
        <f>INDEX('Mapping waste'!$A$4:$U$352,MATCH($B131,'Mapping waste'!$B$4:$B$352,0),MATCH(AP$4,'Mapping waste'!$A$4:$U$4,0))*$H131</f>
        <v>0</v>
      </c>
      <c r="BA131" s="27">
        <f>INDEX('Mapping waste'!$A$4:$U$352,MATCH($B131,'Mapping waste'!$B$4:$B$352,0),MATCH(AQ$4,'Mapping waste'!$A$4:$U$4,0))*$H131</f>
        <v>48475</v>
      </c>
      <c r="BB131" s="27">
        <f>INDEX('Mapping waste'!$A$4:$U$352,MATCH($B131,'Mapping waste'!$B$4:$B$352,0),MATCH(AR$4,'Mapping waste'!$A$4:$U$4,0))*$H131</f>
        <v>0</v>
      </c>
      <c r="BC131" s="27">
        <f>INDEX('Mapping waste'!$A$4:$U$352,MATCH($B131,'Mapping waste'!$B$4:$B$352,0),MATCH(AS$4,'Mapping waste'!$A$4:$U$4,0))*$H131</f>
        <v>0</v>
      </c>
      <c r="BD131" s="27">
        <f>INDEX('Mapping waste'!$A$4:$U$352,MATCH($B131,'Mapping waste'!$B$4:$B$352,0),MATCH(AT$4,'Mapping waste'!$A$4:$U$4,0))*$H131</f>
        <v>0</v>
      </c>
      <c r="BE131" s="27">
        <f>INDEX('Mapping waste'!$A$4:$U$352,MATCH($B131,'Mapping waste'!$B$4:$B$352,0),MATCH(AU$4,'Mapping waste'!$A$4:$U$4,0))*$H131</f>
        <v>0</v>
      </c>
      <c r="BF131" s="27">
        <f>INDEX('Mapping waste'!$A$4:$U$352,MATCH($B131,'Mapping waste'!$B$4:$B$352,0),MATCH(AV$4,'Mapping waste'!$A$4:$U$4,0))*$H131</f>
        <v>0</v>
      </c>
      <c r="BG131" s="27">
        <f>INDEX('Mapping waste'!$A$4:$U$352,MATCH($B131,'Mapping waste'!$B$4:$B$352,0),MATCH(AW$4,'Mapping waste'!$A$4:$U$4,0))*$H131</f>
        <v>0</v>
      </c>
      <c r="BH131" s="27">
        <f>INDEX('Mapping waste'!$A$4:$U$352,MATCH($B131,'Mapping waste'!$B$4:$B$352,0),MATCH(AX$4,'Mapping waste'!$A$4:$U$4,0))*$H131</f>
        <v>0</v>
      </c>
      <c r="BI131" s="27">
        <f>INDEX('Mapping waste'!$A$4:$U$352,MATCH($B131,'Mapping waste'!$B$4:$B$352,0),MATCH(AY$4,'Mapping waste'!$A$4:$U$4,0))*$H131</f>
        <v>0</v>
      </c>
      <c r="BJ131" s="27">
        <f>INDEX('Mapping waste'!$A$4:$U$352,MATCH($B131,'Mapping waste'!$B$4:$B$352,0),MATCH(AZ$4,'Mapping waste'!$A$4:$U$4,0))*$I131</f>
        <v>0</v>
      </c>
      <c r="BK131" s="27">
        <f>INDEX('Mapping waste'!$A$4:$U$352,MATCH($B131,'Mapping waste'!$B$4:$B$352,0),MATCH(BA$4,'Mapping waste'!$A$4:$U$4,0))*$I131</f>
        <v>48663</v>
      </c>
      <c r="BL131" s="27">
        <f>INDEX('Mapping waste'!$A$4:$U$352,MATCH($B131,'Mapping waste'!$B$4:$B$352,0),MATCH(BB$4,'Mapping waste'!$A$4:$U$4,0))*$I131</f>
        <v>0</v>
      </c>
      <c r="BM131" s="27">
        <f>INDEX('Mapping waste'!$A$4:$U$352,MATCH($B131,'Mapping waste'!$B$4:$B$352,0),MATCH(BC$4,'Mapping waste'!$A$4:$U$4,0))*$I131</f>
        <v>0</v>
      </c>
      <c r="BN131" s="27">
        <f>INDEX('Mapping waste'!$A$4:$U$352,MATCH($B131,'Mapping waste'!$B$4:$B$352,0),MATCH(BD$4,'Mapping waste'!$A$4:$U$4,0))*$I131</f>
        <v>0</v>
      </c>
      <c r="BO131" s="27">
        <f>INDEX('Mapping waste'!$A$4:$U$352,MATCH($B131,'Mapping waste'!$B$4:$B$352,0),MATCH(BE$4,'Mapping waste'!$A$4:$U$4,0))*$I131</f>
        <v>0</v>
      </c>
      <c r="BP131" s="27">
        <f>INDEX('Mapping waste'!$A$4:$U$352,MATCH($B131,'Mapping waste'!$B$4:$B$352,0),MATCH(BF$4,'Mapping waste'!$A$4:$U$4,0))*$I131</f>
        <v>0</v>
      </c>
      <c r="BQ131" s="27">
        <f>INDEX('Mapping waste'!$A$4:$U$352,MATCH($B131,'Mapping waste'!$B$4:$B$352,0),MATCH(BG$4,'Mapping waste'!$A$4:$U$4,0))*$I131</f>
        <v>0</v>
      </c>
      <c r="BR131" s="27">
        <f>INDEX('Mapping waste'!$A$4:$U$352,MATCH($B131,'Mapping waste'!$B$4:$B$352,0),MATCH(BH$4,'Mapping waste'!$A$4:$U$4,0))*$I131</f>
        <v>0</v>
      </c>
      <c r="BS131" s="27">
        <f>INDEX('Mapping waste'!$A$4:$U$352,MATCH($B131,'Mapping waste'!$B$4:$B$352,0),MATCH(BI$4,'Mapping waste'!$A$4:$U$4,0))*$I131</f>
        <v>0</v>
      </c>
      <c r="BT131" s="27">
        <f>INDEX('Mapping waste'!$A$4:$U$352,MATCH($B131,'Mapping waste'!$B$4:$B$352,0),MATCH(BJ$4,'Mapping waste'!$A$4:$U$4,0))*$J131</f>
        <v>0</v>
      </c>
      <c r="BU131" s="27">
        <f>INDEX('Mapping waste'!$A$4:$U$352,MATCH($B131,'Mapping waste'!$B$4:$B$352,0),MATCH(BK$4,'Mapping waste'!$A$4:$U$4,0))*$J131</f>
        <v>48803</v>
      </c>
      <c r="BV131" s="27">
        <f>INDEX('Mapping waste'!$A$4:$U$352,MATCH($B131,'Mapping waste'!$B$4:$B$352,0),MATCH(BL$4,'Mapping waste'!$A$4:$U$4,0))*$J131</f>
        <v>0</v>
      </c>
      <c r="BW131" s="27">
        <f>INDEX('Mapping waste'!$A$4:$U$352,MATCH($B131,'Mapping waste'!$B$4:$B$352,0),MATCH(BM$4,'Mapping waste'!$A$4:$U$4,0))*$J131</f>
        <v>0</v>
      </c>
      <c r="BX131" s="27">
        <f>INDEX('Mapping waste'!$A$4:$U$352,MATCH($B131,'Mapping waste'!$B$4:$B$352,0),MATCH(BN$4,'Mapping waste'!$A$4:$U$4,0))*$J131</f>
        <v>0</v>
      </c>
      <c r="BY131" s="27">
        <f>INDEX('Mapping waste'!$A$4:$U$352,MATCH($B131,'Mapping waste'!$B$4:$B$352,0),MATCH(BO$4,'Mapping waste'!$A$4:$U$4,0))*$J131</f>
        <v>0</v>
      </c>
      <c r="BZ131" s="27">
        <f>INDEX('Mapping waste'!$A$4:$U$352,MATCH($B131,'Mapping waste'!$B$4:$B$352,0),MATCH(BP$4,'Mapping waste'!$A$4:$U$4,0))*$J131</f>
        <v>0</v>
      </c>
      <c r="CA131" s="27">
        <f>INDEX('Mapping waste'!$A$4:$U$352,MATCH($B131,'Mapping waste'!$B$4:$B$352,0),MATCH(BQ$4,'Mapping waste'!$A$4:$U$4,0))*$J131</f>
        <v>0</v>
      </c>
      <c r="CB131" s="27">
        <f>INDEX('Mapping waste'!$A$4:$U$352,MATCH($B131,'Mapping waste'!$B$4:$B$352,0),MATCH(BR$4,'Mapping waste'!$A$4:$U$4,0))*$J131</f>
        <v>0</v>
      </c>
      <c r="CC131" s="27">
        <f>INDEX('Mapping waste'!$A$4:$U$352,MATCH($B131,'Mapping waste'!$B$4:$B$352,0),MATCH(BS$4,'Mapping waste'!$A$4:$U$4,0))*$J131</f>
        <v>0</v>
      </c>
      <c r="CD131" s="27">
        <f>INDEX('Mapping waste'!$A$4:$U$352,MATCH($B131,'Mapping waste'!$B$4:$B$352,0),MATCH(BT$4,'Mapping waste'!$A$4:$U$4,0))*$K131</f>
        <v>0</v>
      </c>
      <c r="CE131" s="27">
        <f>INDEX('Mapping waste'!$A$4:$U$352,MATCH($B131,'Mapping waste'!$B$4:$B$352,0),MATCH(BU$4,'Mapping waste'!$A$4:$U$4,0))*$K131</f>
        <v>48971</v>
      </c>
      <c r="CF131" s="27">
        <f>INDEX('Mapping waste'!$A$4:$U$352,MATCH($B131,'Mapping waste'!$B$4:$B$352,0),MATCH(BV$4,'Mapping waste'!$A$4:$U$4,0))*$K131</f>
        <v>0</v>
      </c>
      <c r="CG131" s="27">
        <f>INDEX('Mapping waste'!$A$4:$U$352,MATCH($B131,'Mapping waste'!$B$4:$B$352,0),MATCH(BW$4,'Mapping waste'!$A$4:$U$4,0))*$K131</f>
        <v>0</v>
      </c>
      <c r="CH131" s="27">
        <f>INDEX('Mapping waste'!$A$4:$U$352,MATCH($B131,'Mapping waste'!$B$4:$B$352,0),MATCH(BX$4,'Mapping waste'!$A$4:$U$4,0))*$K131</f>
        <v>0</v>
      </c>
      <c r="CI131" s="27">
        <f>INDEX('Mapping waste'!$A$4:$U$352,MATCH($B131,'Mapping waste'!$B$4:$B$352,0),MATCH(BY$4,'Mapping waste'!$A$4:$U$4,0))*$K131</f>
        <v>0</v>
      </c>
      <c r="CJ131" s="27">
        <f>INDEX('Mapping waste'!$A$4:$U$352,MATCH($B131,'Mapping waste'!$B$4:$B$352,0),MATCH(BZ$4,'Mapping waste'!$A$4:$U$4,0))*$K131</f>
        <v>0</v>
      </c>
      <c r="CK131" s="27">
        <f>INDEX('Mapping waste'!$A$4:$U$352,MATCH($B131,'Mapping waste'!$B$4:$B$352,0),MATCH(CA$4,'Mapping waste'!$A$4:$U$4,0))*$K131</f>
        <v>0</v>
      </c>
      <c r="CL131" s="27">
        <f>INDEX('Mapping waste'!$A$4:$U$352,MATCH($B131,'Mapping waste'!$B$4:$B$352,0),MATCH(CB$4,'Mapping waste'!$A$4:$U$4,0))*$K131</f>
        <v>0</v>
      </c>
      <c r="CM131" s="27">
        <f>INDEX('Mapping waste'!$A$4:$U$352,MATCH($B131,'Mapping waste'!$B$4:$B$352,0),MATCH(CC$4,'Mapping waste'!$A$4:$U$4,0))*$K131</f>
        <v>0</v>
      </c>
    </row>
    <row r="132" spans="1:91" x14ac:dyDescent="0.2">
      <c r="A132" s="26" t="s">
        <v>190</v>
      </c>
      <c r="B132" s="26" t="s">
        <v>191</v>
      </c>
      <c r="C132" s="26" t="s">
        <v>10</v>
      </c>
      <c r="D132" s="27">
        <f>INDEX('Households England'!S$6:S$375,MATCH('Mapping HH to population waste'!$B132,'Households England'!$B$6:$B$375,0))</f>
        <v>230664</v>
      </c>
      <c r="E132" s="27">
        <f>INDEX('Households England'!T$6:T$375,MATCH('Mapping HH to population waste'!$B132,'Households England'!$B$6:$B$375,0))</f>
        <v>232449</v>
      </c>
      <c r="F132" s="27">
        <f>INDEX('Households England'!U$6:U$375,MATCH('Mapping HH to population waste'!$B132,'Households England'!$B$6:$B$375,0))</f>
        <v>234113</v>
      </c>
      <c r="G132" s="27">
        <f>INDEX('Households England'!V$6:V$375,MATCH('Mapping HH to population waste'!$B132,'Households England'!$B$6:$B$375,0))</f>
        <v>235608</v>
      </c>
      <c r="H132" s="27">
        <f>INDEX('Households England'!W$6:W$375,MATCH('Mapping HH to population waste'!$B132,'Households England'!$B$6:$B$375,0))</f>
        <v>236947</v>
      </c>
      <c r="I132" s="27">
        <f>INDEX('Households England'!X$6:X$375,MATCH('Mapping HH to population waste'!$B132,'Households England'!$B$6:$B$375,0))</f>
        <v>238142</v>
      </c>
      <c r="J132" s="27">
        <f>INDEX('Households England'!Y$6:Y$375,MATCH('Mapping HH to population waste'!$B132,'Households England'!$B$6:$B$375,0))</f>
        <v>239301</v>
      </c>
      <c r="K132" s="27">
        <f>INDEX('Households England'!Z$6:Z$375,MATCH('Mapping HH to population waste'!$B132,'Households England'!$B$6:$B$375,0))</f>
        <v>240426</v>
      </c>
      <c r="L132" s="27">
        <f>INDEX('Mapping waste'!$A$4:$U$352,MATCH($B132,'Mapping waste'!$B$4:$B$352,0),MATCH(L$4,'Mapping waste'!$A$4:$U$4,0))*$D132</f>
        <v>0</v>
      </c>
      <c r="M132" s="27">
        <f>INDEX('Mapping waste'!$A$4:$U$352,MATCH($B132,'Mapping waste'!$B$4:$B$352,0),MATCH(M$4,'Mapping waste'!$A$4:$U$4,0))*$D132</f>
        <v>230664</v>
      </c>
      <c r="N132" s="27">
        <f>INDEX('Mapping waste'!$A$4:$U$352,MATCH($B132,'Mapping waste'!$B$4:$B$352,0),MATCH(N$4,'Mapping waste'!$A$4:$U$4,0))*$D132</f>
        <v>0</v>
      </c>
      <c r="O132" s="27">
        <f>INDEX('Mapping waste'!$A$4:$U$352,MATCH($B132,'Mapping waste'!$B$4:$B$352,0),MATCH(O$4,'Mapping waste'!$A$4:$U$4,0))*$D132</f>
        <v>0</v>
      </c>
      <c r="P132" s="27">
        <f>INDEX('Mapping waste'!$A$4:$U$352,MATCH($B132,'Mapping waste'!$B$4:$B$352,0),MATCH(P$4,'Mapping waste'!$A$4:$U$4,0))*$D132</f>
        <v>0</v>
      </c>
      <c r="Q132" s="27">
        <f>INDEX('Mapping waste'!$A$4:$U$352,MATCH($B132,'Mapping waste'!$B$4:$B$352,0),MATCH(Q$4,'Mapping waste'!$A$4:$U$4,0))*$D132</f>
        <v>0</v>
      </c>
      <c r="R132" s="27">
        <f>INDEX('Mapping waste'!$A$4:$U$352,MATCH($B132,'Mapping waste'!$B$4:$B$352,0),MATCH(R$4,'Mapping waste'!$A$4:$U$4,0))*$D132</f>
        <v>0</v>
      </c>
      <c r="S132" s="27">
        <f>INDEX('Mapping waste'!$A$4:$U$352,MATCH($B132,'Mapping waste'!$B$4:$B$352,0),MATCH(S$4,'Mapping waste'!$A$4:$U$4,0))*$D132</f>
        <v>0</v>
      </c>
      <c r="T132" s="27">
        <f>INDEX('Mapping waste'!$A$4:$U$352,MATCH($B132,'Mapping waste'!$B$4:$B$352,0),MATCH(T$4,'Mapping waste'!$A$4:$U$4,0))*$D132</f>
        <v>0</v>
      </c>
      <c r="U132" s="27">
        <f>INDEX('Mapping waste'!$A$4:$U$352,MATCH($B132,'Mapping waste'!$B$4:$B$352,0),MATCH(U$4,'Mapping waste'!$A$4:$U$4,0))*$D132</f>
        <v>0</v>
      </c>
      <c r="V132" s="27">
        <f>INDEX('Mapping waste'!$A$4:$U$352,MATCH($B132,'Mapping waste'!$B$4:$B$352,0),MATCH(V$4,'Mapping waste'!$A$4:$U$4,0))*$E132</f>
        <v>0</v>
      </c>
      <c r="W132" s="27">
        <f>INDEX('Mapping waste'!$A$4:$U$352,MATCH($B132,'Mapping waste'!$B$4:$B$352,0),MATCH(W$4,'Mapping waste'!$A$4:$U$4,0))*$E132</f>
        <v>232449</v>
      </c>
      <c r="X132" s="27">
        <f>INDEX('Mapping waste'!$A$4:$U$352,MATCH($B132,'Mapping waste'!$B$4:$B$352,0),MATCH(X$4,'Mapping waste'!$A$4:$U$4,0))*$E132</f>
        <v>0</v>
      </c>
      <c r="Y132" s="27">
        <f>INDEX('Mapping waste'!$A$4:$U$352,MATCH($B132,'Mapping waste'!$B$4:$B$352,0),MATCH(Y$4,'Mapping waste'!$A$4:$U$4,0))*$E132</f>
        <v>0</v>
      </c>
      <c r="Z132" s="27">
        <f>INDEX('Mapping waste'!$A$4:$U$352,MATCH($B132,'Mapping waste'!$B$4:$B$352,0),MATCH(Z$4,'Mapping waste'!$A$4:$U$4,0))*$E132</f>
        <v>0</v>
      </c>
      <c r="AA132" s="27">
        <f>INDEX('Mapping waste'!$A$4:$U$352,MATCH($B132,'Mapping waste'!$B$4:$B$352,0),MATCH(AA$4,'Mapping waste'!$A$4:$U$4,0))*$E132</f>
        <v>0</v>
      </c>
      <c r="AB132" s="27">
        <f>INDEX('Mapping waste'!$A$4:$U$352,MATCH($B132,'Mapping waste'!$B$4:$B$352,0),MATCH(AB$4,'Mapping waste'!$A$4:$U$4,0))*$E132</f>
        <v>0</v>
      </c>
      <c r="AC132" s="27">
        <f>INDEX('Mapping waste'!$A$4:$U$352,MATCH($B132,'Mapping waste'!$B$4:$B$352,0),MATCH(AC$4,'Mapping waste'!$A$4:$U$4,0))*$E132</f>
        <v>0</v>
      </c>
      <c r="AD132" s="27">
        <f>INDEX('Mapping waste'!$A$4:$U$352,MATCH($B132,'Mapping waste'!$B$4:$B$352,0),MATCH(AD$4,'Mapping waste'!$A$4:$U$4,0))*$E132</f>
        <v>0</v>
      </c>
      <c r="AE132" s="27">
        <f>INDEX('Mapping waste'!$A$4:$U$352,MATCH($B132,'Mapping waste'!$B$4:$B$352,0),MATCH(AE$4,'Mapping waste'!$A$4:$U$4,0))*$E132</f>
        <v>0</v>
      </c>
      <c r="AF132" s="27">
        <f>INDEX('Mapping waste'!$A$4:$U$352,MATCH($B132,'Mapping waste'!$B$4:$B$352,0),MATCH(V$4,'Mapping waste'!$A$4:$U$4,0))*$F132</f>
        <v>0</v>
      </c>
      <c r="AG132" s="27">
        <f>INDEX('Mapping waste'!$A$4:$U$352,MATCH($B132,'Mapping waste'!$B$4:$B$352,0),MATCH(W$4,'Mapping waste'!$A$4:$U$4,0))*$F132</f>
        <v>234113</v>
      </c>
      <c r="AH132" s="27">
        <f>INDEX('Mapping waste'!$A$4:$U$352,MATCH($B132,'Mapping waste'!$B$4:$B$352,0),MATCH(X$4,'Mapping waste'!$A$4:$U$4,0))*$F132</f>
        <v>0</v>
      </c>
      <c r="AI132" s="27">
        <f>INDEX('Mapping waste'!$A$4:$U$352,MATCH($B132,'Mapping waste'!$B$4:$B$352,0),MATCH(Y$4,'Mapping waste'!$A$4:$U$4,0))*$F132</f>
        <v>0</v>
      </c>
      <c r="AJ132" s="27">
        <f>INDEX('Mapping waste'!$A$4:$U$352,MATCH($B132,'Mapping waste'!$B$4:$B$352,0),MATCH(Z$4,'Mapping waste'!$A$4:$U$4,0))*$F132</f>
        <v>0</v>
      </c>
      <c r="AK132" s="27">
        <f>INDEX('Mapping waste'!$A$4:$U$352,MATCH($B132,'Mapping waste'!$B$4:$B$352,0),MATCH(AA$4,'Mapping waste'!$A$4:$U$4,0))*$F132</f>
        <v>0</v>
      </c>
      <c r="AL132" s="27">
        <f>INDEX('Mapping waste'!$A$4:$U$352,MATCH($B132,'Mapping waste'!$B$4:$B$352,0),MATCH(AB$4,'Mapping waste'!$A$4:$U$4,0))*$F132</f>
        <v>0</v>
      </c>
      <c r="AM132" s="27">
        <f>INDEX('Mapping waste'!$A$4:$U$352,MATCH($B132,'Mapping waste'!$B$4:$B$352,0),MATCH(AC$4,'Mapping waste'!$A$4:$U$4,0))*$F132</f>
        <v>0</v>
      </c>
      <c r="AN132" s="27">
        <f>INDEX('Mapping waste'!$A$4:$U$352,MATCH($B132,'Mapping waste'!$B$4:$B$352,0),MATCH(AD$4,'Mapping waste'!$A$4:$U$4,0))*$F132</f>
        <v>0</v>
      </c>
      <c r="AO132" s="27">
        <f>INDEX('Mapping waste'!$A$4:$U$352,MATCH($B132,'Mapping waste'!$B$4:$B$352,0),MATCH(AE$4,'Mapping waste'!$A$4:$U$4,0))*$F132</f>
        <v>0</v>
      </c>
      <c r="AP132" s="27">
        <f>INDEX('Mapping waste'!$A$4:$U$352,MATCH($B132,'Mapping waste'!$B$4:$B$352,0),MATCH(AF$4,'Mapping waste'!$A$4:$U$4,0))*$G132</f>
        <v>0</v>
      </c>
      <c r="AQ132" s="27">
        <f>INDEX('Mapping waste'!$A$4:$U$352,MATCH($B132,'Mapping waste'!$B$4:$B$352,0),MATCH(AG$4,'Mapping waste'!$A$4:$U$4,0))*$G132</f>
        <v>235608</v>
      </c>
      <c r="AR132" s="27">
        <f>INDEX('Mapping waste'!$A$4:$U$352,MATCH($B132,'Mapping waste'!$B$4:$B$352,0),MATCH(AH$4,'Mapping waste'!$A$4:$U$4,0))*$G132</f>
        <v>0</v>
      </c>
      <c r="AS132" s="27">
        <f>INDEX('Mapping waste'!$A$4:$U$352,MATCH($B132,'Mapping waste'!$B$4:$B$352,0),MATCH(AI$4,'Mapping waste'!$A$4:$U$4,0))*$G132</f>
        <v>0</v>
      </c>
      <c r="AT132" s="27">
        <f>INDEX('Mapping waste'!$A$4:$U$352,MATCH($B132,'Mapping waste'!$B$4:$B$352,0),MATCH(AJ$4,'Mapping waste'!$A$4:$U$4,0))*$G132</f>
        <v>0</v>
      </c>
      <c r="AU132" s="27">
        <f>INDEX('Mapping waste'!$A$4:$U$352,MATCH($B132,'Mapping waste'!$B$4:$B$352,0),MATCH(AK$4,'Mapping waste'!$A$4:$U$4,0))*$G132</f>
        <v>0</v>
      </c>
      <c r="AV132" s="27">
        <f>INDEX('Mapping waste'!$A$4:$U$352,MATCH($B132,'Mapping waste'!$B$4:$B$352,0),MATCH(AL$4,'Mapping waste'!$A$4:$U$4,0))*$G132</f>
        <v>0</v>
      </c>
      <c r="AW132" s="27">
        <f>INDEX('Mapping waste'!$A$4:$U$352,MATCH($B132,'Mapping waste'!$B$4:$B$352,0),MATCH(AM$4,'Mapping waste'!$A$4:$U$4,0))*$G132</f>
        <v>0</v>
      </c>
      <c r="AX132" s="27">
        <f>INDEX('Mapping waste'!$A$4:$U$352,MATCH($B132,'Mapping waste'!$B$4:$B$352,0),MATCH(AN$4,'Mapping waste'!$A$4:$U$4,0))*$G132</f>
        <v>0</v>
      </c>
      <c r="AY132" s="27">
        <f>INDEX('Mapping waste'!$A$4:$U$352,MATCH($B132,'Mapping waste'!$B$4:$B$352,0),MATCH(AO$4,'Mapping waste'!$A$4:$U$4,0))*$G132</f>
        <v>0</v>
      </c>
      <c r="AZ132" s="27">
        <f>INDEX('Mapping waste'!$A$4:$U$352,MATCH($B132,'Mapping waste'!$B$4:$B$352,0),MATCH(AP$4,'Mapping waste'!$A$4:$U$4,0))*$H132</f>
        <v>0</v>
      </c>
      <c r="BA132" s="27">
        <f>INDEX('Mapping waste'!$A$4:$U$352,MATCH($B132,'Mapping waste'!$B$4:$B$352,0),MATCH(AQ$4,'Mapping waste'!$A$4:$U$4,0))*$H132</f>
        <v>236947</v>
      </c>
      <c r="BB132" s="27">
        <f>INDEX('Mapping waste'!$A$4:$U$352,MATCH($B132,'Mapping waste'!$B$4:$B$352,0),MATCH(AR$4,'Mapping waste'!$A$4:$U$4,0))*$H132</f>
        <v>0</v>
      </c>
      <c r="BC132" s="27">
        <f>INDEX('Mapping waste'!$A$4:$U$352,MATCH($B132,'Mapping waste'!$B$4:$B$352,0),MATCH(AS$4,'Mapping waste'!$A$4:$U$4,0))*$H132</f>
        <v>0</v>
      </c>
      <c r="BD132" s="27">
        <f>INDEX('Mapping waste'!$A$4:$U$352,MATCH($B132,'Mapping waste'!$B$4:$B$352,0),MATCH(AT$4,'Mapping waste'!$A$4:$U$4,0))*$H132</f>
        <v>0</v>
      </c>
      <c r="BE132" s="27">
        <f>INDEX('Mapping waste'!$A$4:$U$352,MATCH($B132,'Mapping waste'!$B$4:$B$352,0),MATCH(AU$4,'Mapping waste'!$A$4:$U$4,0))*$H132</f>
        <v>0</v>
      </c>
      <c r="BF132" s="27">
        <f>INDEX('Mapping waste'!$A$4:$U$352,MATCH($B132,'Mapping waste'!$B$4:$B$352,0),MATCH(AV$4,'Mapping waste'!$A$4:$U$4,0))*$H132</f>
        <v>0</v>
      </c>
      <c r="BG132" s="27">
        <f>INDEX('Mapping waste'!$A$4:$U$352,MATCH($B132,'Mapping waste'!$B$4:$B$352,0),MATCH(AW$4,'Mapping waste'!$A$4:$U$4,0))*$H132</f>
        <v>0</v>
      </c>
      <c r="BH132" s="27">
        <f>INDEX('Mapping waste'!$A$4:$U$352,MATCH($B132,'Mapping waste'!$B$4:$B$352,0),MATCH(AX$4,'Mapping waste'!$A$4:$U$4,0))*$H132</f>
        <v>0</v>
      </c>
      <c r="BI132" s="27">
        <f>INDEX('Mapping waste'!$A$4:$U$352,MATCH($B132,'Mapping waste'!$B$4:$B$352,0),MATCH(AY$4,'Mapping waste'!$A$4:$U$4,0))*$H132</f>
        <v>0</v>
      </c>
      <c r="BJ132" s="27">
        <f>INDEX('Mapping waste'!$A$4:$U$352,MATCH($B132,'Mapping waste'!$B$4:$B$352,0),MATCH(AZ$4,'Mapping waste'!$A$4:$U$4,0))*$I132</f>
        <v>0</v>
      </c>
      <c r="BK132" s="27">
        <f>INDEX('Mapping waste'!$A$4:$U$352,MATCH($B132,'Mapping waste'!$B$4:$B$352,0),MATCH(BA$4,'Mapping waste'!$A$4:$U$4,0))*$I132</f>
        <v>238142</v>
      </c>
      <c r="BL132" s="27">
        <f>INDEX('Mapping waste'!$A$4:$U$352,MATCH($B132,'Mapping waste'!$B$4:$B$352,0),MATCH(BB$4,'Mapping waste'!$A$4:$U$4,0))*$I132</f>
        <v>0</v>
      </c>
      <c r="BM132" s="27">
        <f>INDEX('Mapping waste'!$A$4:$U$352,MATCH($B132,'Mapping waste'!$B$4:$B$352,0),MATCH(BC$4,'Mapping waste'!$A$4:$U$4,0))*$I132</f>
        <v>0</v>
      </c>
      <c r="BN132" s="27">
        <f>INDEX('Mapping waste'!$A$4:$U$352,MATCH($B132,'Mapping waste'!$B$4:$B$352,0),MATCH(BD$4,'Mapping waste'!$A$4:$U$4,0))*$I132</f>
        <v>0</v>
      </c>
      <c r="BO132" s="27">
        <f>INDEX('Mapping waste'!$A$4:$U$352,MATCH($B132,'Mapping waste'!$B$4:$B$352,0),MATCH(BE$4,'Mapping waste'!$A$4:$U$4,0))*$I132</f>
        <v>0</v>
      </c>
      <c r="BP132" s="27">
        <f>INDEX('Mapping waste'!$A$4:$U$352,MATCH($B132,'Mapping waste'!$B$4:$B$352,0),MATCH(BF$4,'Mapping waste'!$A$4:$U$4,0))*$I132</f>
        <v>0</v>
      </c>
      <c r="BQ132" s="27">
        <f>INDEX('Mapping waste'!$A$4:$U$352,MATCH($B132,'Mapping waste'!$B$4:$B$352,0),MATCH(BG$4,'Mapping waste'!$A$4:$U$4,0))*$I132</f>
        <v>0</v>
      </c>
      <c r="BR132" s="27">
        <f>INDEX('Mapping waste'!$A$4:$U$352,MATCH($B132,'Mapping waste'!$B$4:$B$352,0),MATCH(BH$4,'Mapping waste'!$A$4:$U$4,0))*$I132</f>
        <v>0</v>
      </c>
      <c r="BS132" s="27">
        <f>INDEX('Mapping waste'!$A$4:$U$352,MATCH($B132,'Mapping waste'!$B$4:$B$352,0),MATCH(BI$4,'Mapping waste'!$A$4:$U$4,0))*$I132</f>
        <v>0</v>
      </c>
      <c r="BT132" s="27">
        <f>INDEX('Mapping waste'!$A$4:$U$352,MATCH($B132,'Mapping waste'!$B$4:$B$352,0),MATCH(BJ$4,'Mapping waste'!$A$4:$U$4,0))*$J132</f>
        <v>0</v>
      </c>
      <c r="BU132" s="27">
        <f>INDEX('Mapping waste'!$A$4:$U$352,MATCH($B132,'Mapping waste'!$B$4:$B$352,0),MATCH(BK$4,'Mapping waste'!$A$4:$U$4,0))*$J132</f>
        <v>239301</v>
      </c>
      <c r="BV132" s="27">
        <f>INDEX('Mapping waste'!$A$4:$U$352,MATCH($B132,'Mapping waste'!$B$4:$B$352,0),MATCH(BL$4,'Mapping waste'!$A$4:$U$4,0))*$J132</f>
        <v>0</v>
      </c>
      <c r="BW132" s="27">
        <f>INDEX('Mapping waste'!$A$4:$U$352,MATCH($B132,'Mapping waste'!$B$4:$B$352,0),MATCH(BM$4,'Mapping waste'!$A$4:$U$4,0))*$J132</f>
        <v>0</v>
      </c>
      <c r="BX132" s="27">
        <f>INDEX('Mapping waste'!$A$4:$U$352,MATCH($B132,'Mapping waste'!$B$4:$B$352,0),MATCH(BN$4,'Mapping waste'!$A$4:$U$4,0))*$J132</f>
        <v>0</v>
      </c>
      <c r="BY132" s="27">
        <f>INDEX('Mapping waste'!$A$4:$U$352,MATCH($B132,'Mapping waste'!$B$4:$B$352,0),MATCH(BO$4,'Mapping waste'!$A$4:$U$4,0))*$J132</f>
        <v>0</v>
      </c>
      <c r="BZ132" s="27">
        <f>INDEX('Mapping waste'!$A$4:$U$352,MATCH($B132,'Mapping waste'!$B$4:$B$352,0),MATCH(BP$4,'Mapping waste'!$A$4:$U$4,0))*$J132</f>
        <v>0</v>
      </c>
      <c r="CA132" s="27">
        <f>INDEX('Mapping waste'!$A$4:$U$352,MATCH($B132,'Mapping waste'!$B$4:$B$352,0),MATCH(BQ$4,'Mapping waste'!$A$4:$U$4,0))*$J132</f>
        <v>0</v>
      </c>
      <c r="CB132" s="27">
        <f>INDEX('Mapping waste'!$A$4:$U$352,MATCH($B132,'Mapping waste'!$B$4:$B$352,0),MATCH(BR$4,'Mapping waste'!$A$4:$U$4,0))*$J132</f>
        <v>0</v>
      </c>
      <c r="CC132" s="27">
        <f>INDEX('Mapping waste'!$A$4:$U$352,MATCH($B132,'Mapping waste'!$B$4:$B$352,0),MATCH(BS$4,'Mapping waste'!$A$4:$U$4,0))*$J132</f>
        <v>0</v>
      </c>
      <c r="CD132" s="27">
        <f>INDEX('Mapping waste'!$A$4:$U$352,MATCH($B132,'Mapping waste'!$B$4:$B$352,0),MATCH(BT$4,'Mapping waste'!$A$4:$U$4,0))*$K132</f>
        <v>0</v>
      </c>
      <c r="CE132" s="27">
        <f>INDEX('Mapping waste'!$A$4:$U$352,MATCH($B132,'Mapping waste'!$B$4:$B$352,0),MATCH(BU$4,'Mapping waste'!$A$4:$U$4,0))*$K132</f>
        <v>240426</v>
      </c>
      <c r="CF132" s="27">
        <f>INDEX('Mapping waste'!$A$4:$U$352,MATCH($B132,'Mapping waste'!$B$4:$B$352,0),MATCH(BV$4,'Mapping waste'!$A$4:$U$4,0))*$K132</f>
        <v>0</v>
      </c>
      <c r="CG132" s="27">
        <f>INDEX('Mapping waste'!$A$4:$U$352,MATCH($B132,'Mapping waste'!$B$4:$B$352,0),MATCH(BW$4,'Mapping waste'!$A$4:$U$4,0))*$K132</f>
        <v>0</v>
      </c>
      <c r="CH132" s="27">
        <f>INDEX('Mapping waste'!$A$4:$U$352,MATCH($B132,'Mapping waste'!$B$4:$B$352,0),MATCH(BX$4,'Mapping waste'!$A$4:$U$4,0))*$K132</f>
        <v>0</v>
      </c>
      <c r="CI132" s="27">
        <f>INDEX('Mapping waste'!$A$4:$U$352,MATCH($B132,'Mapping waste'!$B$4:$B$352,0),MATCH(BY$4,'Mapping waste'!$A$4:$U$4,0))*$K132</f>
        <v>0</v>
      </c>
      <c r="CJ132" s="27">
        <f>INDEX('Mapping waste'!$A$4:$U$352,MATCH($B132,'Mapping waste'!$B$4:$B$352,0),MATCH(BZ$4,'Mapping waste'!$A$4:$U$4,0))*$K132</f>
        <v>0</v>
      </c>
      <c r="CK132" s="27">
        <f>INDEX('Mapping waste'!$A$4:$U$352,MATCH($B132,'Mapping waste'!$B$4:$B$352,0),MATCH(CA$4,'Mapping waste'!$A$4:$U$4,0))*$K132</f>
        <v>0</v>
      </c>
      <c r="CL132" s="27">
        <f>INDEX('Mapping waste'!$A$4:$U$352,MATCH($B132,'Mapping waste'!$B$4:$B$352,0),MATCH(CB$4,'Mapping waste'!$A$4:$U$4,0))*$K132</f>
        <v>0</v>
      </c>
      <c r="CM132" s="27">
        <f>INDEX('Mapping waste'!$A$4:$U$352,MATCH($B132,'Mapping waste'!$B$4:$B$352,0),MATCH(CC$4,'Mapping waste'!$A$4:$U$4,0))*$K132</f>
        <v>0</v>
      </c>
    </row>
    <row r="133" spans="1:91" x14ac:dyDescent="0.2">
      <c r="A133" s="26" t="s">
        <v>212</v>
      </c>
      <c r="B133" s="26" t="s">
        <v>213</v>
      </c>
      <c r="C133" s="26" t="s">
        <v>10</v>
      </c>
      <c r="D133" s="27">
        <f>INDEX('Households England'!S$6:S$375,MATCH('Mapping HH to population waste'!$B133,'Households England'!$B$6:$B$375,0))</f>
        <v>121890</v>
      </c>
      <c r="E133" s="27">
        <f>INDEX('Households England'!T$6:T$375,MATCH('Mapping HH to population waste'!$B133,'Households England'!$B$6:$B$375,0))</f>
        <v>123523</v>
      </c>
      <c r="F133" s="27">
        <f>INDEX('Households England'!U$6:U$375,MATCH('Mapping HH to population waste'!$B133,'Households England'!$B$6:$B$375,0))</f>
        <v>124034</v>
      </c>
      <c r="G133" s="27">
        <f>INDEX('Households England'!V$6:V$375,MATCH('Mapping HH to population waste'!$B133,'Households England'!$B$6:$B$375,0))</f>
        <v>124453</v>
      </c>
      <c r="H133" s="27">
        <f>INDEX('Households England'!W$6:W$375,MATCH('Mapping HH to population waste'!$B133,'Households England'!$B$6:$B$375,0))</f>
        <v>124712</v>
      </c>
      <c r="I133" s="27">
        <f>INDEX('Households England'!X$6:X$375,MATCH('Mapping HH to population waste'!$B133,'Households England'!$B$6:$B$375,0))</f>
        <v>124978</v>
      </c>
      <c r="J133" s="27">
        <f>INDEX('Households England'!Y$6:Y$375,MATCH('Mapping HH to population waste'!$B133,'Households England'!$B$6:$B$375,0))</f>
        <v>125258</v>
      </c>
      <c r="K133" s="27">
        <f>INDEX('Households England'!Z$6:Z$375,MATCH('Mapping HH to population waste'!$B133,'Households England'!$B$6:$B$375,0))</f>
        <v>125572</v>
      </c>
      <c r="L133" s="27">
        <f>INDEX('Mapping waste'!$A$4:$U$352,MATCH($B133,'Mapping waste'!$B$4:$B$352,0),MATCH(L$4,'Mapping waste'!$A$4:$U$4,0))*$D133</f>
        <v>0</v>
      </c>
      <c r="M133" s="27">
        <f>INDEX('Mapping waste'!$A$4:$U$352,MATCH($B133,'Mapping waste'!$B$4:$B$352,0),MATCH(M$4,'Mapping waste'!$A$4:$U$4,0))*$D133</f>
        <v>121890</v>
      </c>
      <c r="N133" s="27">
        <f>INDEX('Mapping waste'!$A$4:$U$352,MATCH($B133,'Mapping waste'!$B$4:$B$352,0),MATCH(N$4,'Mapping waste'!$A$4:$U$4,0))*$D133</f>
        <v>0</v>
      </c>
      <c r="O133" s="27">
        <f>INDEX('Mapping waste'!$A$4:$U$352,MATCH($B133,'Mapping waste'!$B$4:$B$352,0),MATCH(O$4,'Mapping waste'!$A$4:$U$4,0))*$D133</f>
        <v>0</v>
      </c>
      <c r="P133" s="27">
        <f>INDEX('Mapping waste'!$A$4:$U$352,MATCH($B133,'Mapping waste'!$B$4:$B$352,0),MATCH(P$4,'Mapping waste'!$A$4:$U$4,0))*$D133</f>
        <v>0</v>
      </c>
      <c r="Q133" s="27">
        <f>INDEX('Mapping waste'!$A$4:$U$352,MATCH($B133,'Mapping waste'!$B$4:$B$352,0),MATCH(Q$4,'Mapping waste'!$A$4:$U$4,0))*$D133</f>
        <v>0</v>
      </c>
      <c r="R133" s="27">
        <f>INDEX('Mapping waste'!$A$4:$U$352,MATCH($B133,'Mapping waste'!$B$4:$B$352,0),MATCH(R$4,'Mapping waste'!$A$4:$U$4,0))*$D133</f>
        <v>0</v>
      </c>
      <c r="S133" s="27">
        <f>INDEX('Mapping waste'!$A$4:$U$352,MATCH($B133,'Mapping waste'!$B$4:$B$352,0),MATCH(S$4,'Mapping waste'!$A$4:$U$4,0))*$D133</f>
        <v>0</v>
      </c>
      <c r="T133" s="27">
        <f>INDEX('Mapping waste'!$A$4:$U$352,MATCH($B133,'Mapping waste'!$B$4:$B$352,0),MATCH(T$4,'Mapping waste'!$A$4:$U$4,0))*$D133</f>
        <v>0</v>
      </c>
      <c r="U133" s="27">
        <f>INDEX('Mapping waste'!$A$4:$U$352,MATCH($B133,'Mapping waste'!$B$4:$B$352,0),MATCH(U$4,'Mapping waste'!$A$4:$U$4,0))*$D133</f>
        <v>0</v>
      </c>
      <c r="V133" s="27">
        <f>INDEX('Mapping waste'!$A$4:$U$352,MATCH($B133,'Mapping waste'!$B$4:$B$352,0),MATCH(V$4,'Mapping waste'!$A$4:$U$4,0))*$E133</f>
        <v>0</v>
      </c>
      <c r="W133" s="27">
        <f>INDEX('Mapping waste'!$A$4:$U$352,MATCH($B133,'Mapping waste'!$B$4:$B$352,0),MATCH(W$4,'Mapping waste'!$A$4:$U$4,0))*$E133</f>
        <v>123523</v>
      </c>
      <c r="X133" s="27">
        <f>INDEX('Mapping waste'!$A$4:$U$352,MATCH($B133,'Mapping waste'!$B$4:$B$352,0),MATCH(X$4,'Mapping waste'!$A$4:$U$4,0))*$E133</f>
        <v>0</v>
      </c>
      <c r="Y133" s="27">
        <f>INDEX('Mapping waste'!$A$4:$U$352,MATCH($B133,'Mapping waste'!$B$4:$B$352,0),MATCH(Y$4,'Mapping waste'!$A$4:$U$4,0))*$E133</f>
        <v>0</v>
      </c>
      <c r="Z133" s="27">
        <f>INDEX('Mapping waste'!$A$4:$U$352,MATCH($B133,'Mapping waste'!$B$4:$B$352,0),MATCH(Z$4,'Mapping waste'!$A$4:$U$4,0))*$E133</f>
        <v>0</v>
      </c>
      <c r="AA133" s="27">
        <f>INDEX('Mapping waste'!$A$4:$U$352,MATCH($B133,'Mapping waste'!$B$4:$B$352,0),MATCH(AA$4,'Mapping waste'!$A$4:$U$4,0))*$E133</f>
        <v>0</v>
      </c>
      <c r="AB133" s="27">
        <f>INDEX('Mapping waste'!$A$4:$U$352,MATCH($B133,'Mapping waste'!$B$4:$B$352,0),MATCH(AB$4,'Mapping waste'!$A$4:$U$4,0))*$E133</f>
        <v>0</v>
      </c>
      <c r="AC133" s="27">
        <f>INDEX('Mapping waste'!$A$4:$U$352,MATCH($B133,'Mapping waste'!$B$4:$B$352,0),MATCH(AC$4,'Mapping waste'!$A$4:$U$4,0))*$E133</f>
        <v>0</v>
      </c>
      <c r="AD133" s="27">
        <f>INDEX('Mapping waste'!$A$4:$U$352,MATCH($B133,'Mapping waste'!$B$4:$B$352,0),MATCH(AD$4,'Mapping waste'!$A$4:$U$4,0))*$E133</f>
        <v>0</v>
      </c>
      <c r="AE133" s="27">
        <f>INDEX('Mapping waste'!$A$4:$U$352,MATCH($B133,'Mapping waste'!$B$4:$B$352,0),MATCH(AE$4,'Mapping waste'!$A$4:$U$4,0))*$E133</f>
        <v>0</v>
      </c>
      <c r="AF133" s="27">
        <f>INDEX('Mapping waste'!$A$4:$U$352,MATCH($B133,'Mapping waste'!$B$4:$B$352,0),MATCH(V$4,'Mapping waste'!$A$4:$U$4,0))*$F133</f>
        <v>0</v>
      </c>
      <c r="AG133" s="27">
        <f>INDEX('Mapping waste'!$A$4:$U$352,MATCH($B133,'Mapping waste'!$B$4:$B$352,0),MATCH(W$4,'Mapping waste'!$A$4:$U$4,0))*$F133</f>
        <v>124034</v>
      </c>
      <c r="AH133" s="27">
        <f>INDEX('Mapping waste'!$A$4:$U$352,MATCH($B133,'Mapping waste'!$B$4:$B$352,0),MATCH(X$4,'Mapping waste'!$A$4:$U$4,0))*$F133</f>
        <v>0</v>
      </c>
      <c r="AI133" s="27">
        <f>INDEX('Mapping waste'!$A$4:$U$352,MATCH($B133,'Mapping waste'!$B$4:$B$352,0),MATCH(Y$4,'Mapping waste'!$A$4:$U$4,0))*$F133</f>
        <v>0</v>
      </c>
      <c r="AJ133" s="27">
        <f>INDEX('Mapping waste'!$A$4:$U$352,MATCH($B133,'Mapping waste'!$B$4:$B$352,0),MATCH(Z$4,'Mapping waste'!$A$4:$U$4,0))*$F133</f>
        <v>0</v>
      </c>
      <c r="AK133" s="27">
        <f>INDEX('Mapping waste'!$A$4:$U$352,MATCH($B133,'Mapping waste'!$B$4:$B$352,0),MATCH(AA$4,'Mapping waste'!$A$4:$U$4,0))*$F133</f>
        <v>0</v>
      </c>
      <c r="AL133" s="27">
        <f>INDEX('Mapping waste'!$A$4:$U$352,MATCH($B133,'Mapping waste'!$B$4:$B$352,0),MATCH(AB$4,'Mapping waste'!$A$4:$U$4,0))*$F133</f>
        <v>0</v>
      </c>
      <c r="AM133" s="27">
        <f>INDEX('Mapping waste'!$A$4:$U$352,MATCH($B133,'Mapping waste'!$B$4:$B$352,0),MATCH(AC$4,'Mapping waste'!$A$4:$U$4,0))*$F133</f>
        <v>0</v>
      </c>
      <c r="AN133" s="27">
        <f>INDEX('Mapping waste'!$A$4:$U$352,MATCH($B133,'Mapping waste'!$B$4:$B$352,0),MATCH(AD$4,'Mapping waste'!$A$4:$U$4,0))*$F133</f>
        <v>0</v>
      </c>
      <c r="AO133" s="27">
        <f>INDEX('Mapping waste'!$A$4:$U$352,MATCH($B133,'Mapping waste'!$B$4:$B$352,0),MATCH(AE$4,'Mapping waste'!$A$4:$U$4,0))*$F133</f>
        <v>0</v>
      </c>
      <c r="AP133" s="27">
        <f>INDEX('Mapping waste'!$A$4:$U$352,MATCH($B133,'Mapping waste'!$B$4:$B$352,0),MATCH(AF$4,'Mapping waste'!$A$4:$U$4,0))*$G133</f>
        <v>0</v>
      </c>
      <c r="AQ133" s="27">
        <f>INDEX('Mapping waste'!$A$4:$U$352,MATCH($B133,'Mapping waste'!$B$4:$B$352,0),MATCH(AG$4,'Mapping waste'!$A$4:$U$4,0))*$G133</f>
        <v>124453</v>
      </c>
      <c r="AR133" s="27">
        <f>INDEX('Mapping waste'!$A$4:$U$352,MATCH($B133,'Mapping waste'!$B$4:$B$352,0),MATCH(AH$4,'Mapping waste'!$A$4:$U$4,0))*$G133</f>
        <v>0</v>
      </c>
      <c r="AS133" s="27">
        <f>INDEX('Mapping waste'!$A$4:$U$352,MATCH($B133,'Mapping waste'!$B$4:$B$352,0),MATCH(AI$4,'Mapping waste'!$A$4:$U$4,0))*$G133</f>
        <v>0</v>
      </c>
      <c r="AT133" s="27">
        <f>INDEX('Mapping waste'!$A$4:$U$352,MATCH($B133,'Mapping waste'!$B$4:$B$352,0),MATCH(AJ$4,'Mapping waste'!$A$4:$U$4,0))*$G133</f>
        <v>0</v>
      </c>
      <c r="AU133" s="27">
        <f>INDEX('Mapping waste'!$A$4:$U$352,MATCH($B133,'Mapping waste'!$B$4:$B$352,0),MATCH(AK$4,'Mapping waste'!$A$4:$U$4,0))*$G133</f>
        <v>0</v>
      </c>
      <c r="AV133" s="27">
        <f>INDEX('Mapping waste'!$A$4:$U$352,MATCH($B133,'Mapping waste'!$B$4:$B$352,0),MATCH(AL$4,'Mapping waste'!$A$4:$U$4,0))*$G133</f>
        <v>0</v>
      </c>
      <c r="AW133" s="27">
        <f>INDEX('Mapping waste'!$A$4:$U$352,MATCH($B133,'Mapping waste'!$B$4:$B$352,0),MATCH(AM$4,'Mapping waste'!$A$4:$U$4,0))*$G133</f>
        <v>0</v>
      </c>
      <c r="AX133" s="27">
        <f>INDEX('Mapping waste'!$A$4:$U$352,MATCH($B133,'Mapping waste'!$B$4:$B$352,0),MATCH(AN$4,'Mapping waste'!$A$4:$U$4,0))*$G133</f>
        <v>0</v>
      </c>
      <c r="AY133" s="27">
        <f>INDEX('Mapping waste'!$A$4:$U$352,MATCH($B133,'Mapping waste'!$B$4:$B$352,0),MATCH(AO$4,'Mapping waste'!$A$4:$U$4,0))*$G133</f>
        <v>0</v>
      </c>
      <c r="AZ133" s="27">
        <f>INDEX('Mapping waste'!$A$4:$U$352,MATCH($B133,'Mapping waste'!$B$4:$B$352,0),MATCH(AP$4,'Mapping waste'!$A$4:$U$4,0))*$H133</f>
        <v>0</v>
      </c>
      <c r="BA133" s="27">
        <f>INDEX('Mapping waste'!$A$4:$U$352,MATCH($B133,'Mapping waste'!$B$4:$B$352,0),MATCH(AQ$4,'Mapping waste'!$A$4:$U$4,0))*$H133</f>
        <v>124712</v>
      </c>
      <c r="BB133" s="27">
        <f>INDEX('Mapping waste'!$A$4:$U$352,MATCH($B133,'Mapping waste'!$B$4:$B$352,0),MATCH(AR$4,'Mapping waste'!$A$4:$U$4,0))*$H133</f>
        <v>0</v>
      </c>
      <c r="BC133" s="27">
        <f>INDEX('Mapping waste'!$A$4:$U$352,MATCH($B133,'Mapping waste'!$B$4:$B$352,0),MATCH(AS$4,'Mapping waste'!$A$4:$U$4,0))*$H133</f>
        <v>0</v>
      </c>
      <c r="BD133" s="27">
        <f>INDEX('Mapping waste'!$A$4:$U$352,MATCH($B133,'Mapping waste'!$B$4:$B$352,0),MATCH(AT$4,'Mapping waste'!$A$4:$U$4,0))*$H133</f>
        <v>0</v>
      </c>
      <c r="BE133" s="27">
        <f>INDEX('Mapping waste'!$A$4:$U$352,MATCH($B133,'Mapping waste'!$B$4:$B$352,0),MATCH(AU$4,'Mapping waste'!$A$4:$U$4,0))*$H133</f>
        <v>0</v>
      </c>
      <c r="BF133" s="27">
        <f>INDEX('Mapping waste'!$A$4:$U$352,MATCH($B133,'Mapping waste'!$B$4:$B$352,0),MATCH(AV$4,'Mapping waste'!$A$4:$U$4,0))*$H133</f>
        <v>0</v>
      </c>
      <c r="BG133" s="27">
        <f>INDEX('Mapping waste'!$A$4:$U$352,MATCH($B133,'Mapping waste'!$B$4:$B$352,0),MATCH(AW$4,'Mapping waste'!$A$4:$U$4,0))*$H133</f>
        <v>0</v>
      </c>
      <c r="BH133" s="27">
        <f>INDEX('Mapping waste'!$A$4:$U$352,MATCH($B133,'Mapping waste'!$B$4:$B$352,0),MATCH(AX$4,'Mapping waste'!$A$4:$U$4,0))*$H133</f>
        <v>0</v>
      </c>
      <c r="BI133" s="27">
        <f>INDEX('Mapping waste'!$A$4:$U$352,MATCH($B133,'Mapping waste'!$B$4:$B$352,0),MATCH(AY$4,'Mapping waste'!$A$4:$U$4,0))*$H133</f>
        <v>0</v>
      </c>
      <c r="BJ133" s="27">
        <f>INDEX('Mapping waste'!$A$4:$U$352,MATCH($B133,'Mapping waste'!$B$4:$B$352,0),MATCH(AZ$4,'Mapping waste'!$A$4:$U$4,0))*$I133</f>
        <v>0</v>
      </c>
      <c r="BK133" s="27">
        <f>INDEX('Mapping waste'!$A$4:$U$352,MATCH($B133,'Mapping waste'!$B$4:$B$352,0),MATCH(BA$4,'Mapping waste'!$A$4:$U$4,0))*$I133</f>
        <v>124978</v>
      </c>
      <c r="BL133" s="27">
        <f>INDEX('Mapping waste'!$A$4:$U$352,MATCH($B133,'Mapping waste'!$B$4:$B$352,0),MATCH(BB$4,'Mapping waste'!$A$4:$U$4,0))*$I133</f>
        <v>0</v>
      </c>
      <c r="BM133" s="27">
        <f>INDEX('Mapping waste'!$A$4:$U$352,MATCH($B133,'Mapping waste'!$B$4:$B$352,0),MATCH(BC$4,'Mapping waste'!$A$4:$U$4,0))*$I133</f>
        <v>0</v>
      </c>
      <c r="BN133" s="27">
        <f>INDEX('Mapping waste'!$A$4:$U$352,MATCH($B133,'Mapping waste'!$B$4:$B$352,0),MATCH(BD$4,'Mapping waste'!$A$4:$U$4,0))*$I133</f>
        <v>0</v>
      </c>
      <c r="BO133" s="27">
        <f>INDEX('Mapping waste'!$A$4:$U$352,MATCH($B133,'Mapping waste'!$B$4:$B$352,0),MATCH(BE$4,'Mapping waste'!$A$4:$U$4,0))*$I133</f>
        <v>0</v>
      </c>
      <c r="BP133" s="27">
        <f>INDEX('Mapping waste'!$A$4:$U$352,MATCH($B133,'Mapping waste'!$B$4:$B$352,0),MATCH(BF$4,'Mapping waste'!$A$4:$U$4,0))*$I133</f>
        <v>0</v>
      </c>
      <c r="BQ133" s="27">
        <f>INDEX('Mapping waste'!$A$4:$U$352,MATCH($B133,'Mapping waste'!$B$4:$B$352,0),MATCH(BG$4,'Mapping waste'!$A$4:$U$4,0))*$I133</f>
        <v>0</v>
      </c>
      <c r="BR133" s="27">
        <f>INDEX('Mapping waste'!$A$4:$U$352,MATCH($B133,'Mapping waste'!$B$4:$B$352,0),MATCH(BH$4,'Mapping waste'!$A$4:$U$4,0))*$I133</f>
        <v>0</v>
      </c>
      <c r="BS133" s="27">
        <f>INDEX('Mapping waste'!$A$4:$U$352,MATCH($B133,'Mapping waste'!$B$4:$B$352,0),MATCH(BI$4,'Mapping waste'!$A$4:$U$4,0))*$I133</f>
        <v>0</v>
      </c>
      <c r="BT133" s="27">
        <f>INDEX('Mapping waste'!$A$4:$U$352,MATCH($B133,'Mapping waste'!$B$4:$B$352,0),MATCH(BJ$4,'Mapping waste'!$A$4:$U$4,0))*$J133</f>
        <v>0</v>
      </c>
      <c r="BU133" s="27">
        <f>INDEX('Mapping waste'!$A$4:$U$352,MATCH($B133,'Mapping waste'!$B$4:$B$352,0),MATCH(BK$4,'Mapping waste'!$A$4:$U$4,0))*$J133</f>
        <v>125258</v>
      </c>
      <c r="BV133" s="27">
        <f>INDEX('Mapping waste'!$A$4:$U$352,MATCH($B133,'Mapping waste'!$B$4:$B$352,0),MATCH(BL$4,'Mapping waste'!$A$4:$U$4,0))*$J133</f>
        <v>0</v>
      </c>
      <c r="BW133" s="27">
        <f>INDEX('Mapping waste'!$A$4:$U$352,MATCH($B133,'Mapping waste'!$B$4:$B$352,0),MATCH(BM$4,'Mapping waste'!$A$4:$U$4,0))*$J133</f>
        <v>0</v>
      </c>
      <c r="BX133" s="27">
        <f>INDEX('Mapping waste'!$A$4:$U$352,MATCH($B133,'Mapping waste'!$B$4:$B$352,0),MATCH(BN$4,'Mapping waste'!$A$4:$U$4,0))*$J133</f>
        <v>0</v>
      </c>
      <c r="BY133" s="27">
        <f>INDEX('Mapping waste'!$A$4:$U$352,MATCH($B133,'Mapping waste'!$B$4:$B$352,0),MATCH(BO$4,'Mapping waste'!$A$4:$U$4,0))*$J133</f>
        <v>0</v>
      </c>
      <c r="BZ133" s="27">
        <f>INDEX('Mapping waste'!$A$4:$U$352,MATCH($B133,'Mapping waste'!$B$4:$B$352,0),MATCH(BP$4,'Mapping waste'!$A$4:$U$4,0))*$J133</f>
        <v>0</v>
      </c>
      <c r="CA133" s="27">
        <f>INDEX('Mapping waste'!$A$4:$U$352,MATCH($B133,'Mapping waste'!$B$4:$B$352,0),MATCH(BQ$4,'Mapping waste'!$A$4:$U$4,0))*$J133</f>
        <v>0</v>
      </c>
      <c r="CB133" s="27">
        <f>INDEX('Mapping waste'!$A$4:$U$352,MATCH($B133,'Mapping waste'!$B$4:$B$352,0),MATCH(BR$4,'Mapping waste'!$A$4:$U$4,0))*$J133</f>
        <v>0</v>
      </c>
      <c r="CC133" s="27">
        <f>INDEX('Mapping waste'!$A$4:$U$352,MATCH($B133,'Mapping waste'!$B$4:$B$352,0),MATCH(BS$4,'Mapping waste'!$A$4:$U$4,0))*$J133</f>
        <v>0</v>
      </c>
      <c r="CD133" s="27">
        <f>INDEX('Mapping waste'!$A$4:$U$352,MATCH($B133,'Mapping waste'!$B$4:$B$352,0),MATCH(BT$4,'Mapping waste'!$A$4:$U$4,0))*$K133</f>
        <v>0</v>
      </c>
      <c r="CE133" s="27">
        <f>INDEX('Mapping waste'!$A$4:$U$352,MATCH($B133,'Mapping waste'!$B$4:$B$352,0),MATCH(BU$4,'Mapping waste'!$A$4:$U$4,0))*$K133</f>
        <v>125572</v>
      </c>
      <c r="CF133" s="27">
        <f>INDEX('Mapping waste'!$A$4:$U$352,MATCH($B133,'Mapping waste'!$B$4:$B$352,0),MATCH(BV$4,'Mapping waste'!$A$4:$U$4,0))*$K133</f>
        <v>0</v>
      </c>
      <c r="CG133" s="27">
        <f>INDEX('Mapping waste'!$A$4:$U$352,MATCH($B133,'Mapping waste'!$B$4:$B$352,0),MATCH(BW$4,'Mapping waste'!$A$4:$U$4,0))*$K133</f>
        <v>0</v>
      </c>
      <c r="CH133" s="27">
        <f>INDEX('Mapping waste'!$A$4:$U$352,MATCH($B133,'Mapping waste'!$B$4:$B$352,0),MATCH(BX$4,'Mapping waste'!$A$4:$U$4,0))*$K133</f>
        <v>0</v>
      </c>
      <c r="CI133" s="27">
        <f>INDEX('Mapping waste'!$A$4:$U$352,MATCH($B133,'Mapping waste'!$B$4:$B$352,0),MATCH(BY$4,'Mapping waste'!$A$4:$U$4,0))*$K133</f>
        <v>0</v>
      </c>
      <c r="CJ133" s="27">
        <f>INDEX('Mapping waste'!$A$4:$U$352,MATCH($B133,'Mapping waste'!$B$4:$B$352,0),MATCH(BZ$4,'Mapping waste'!$A$4:$U$4,0))*$K133</f>
        <v>0</v>
      </c>
      <c r="CK133" s="27">
        <f>INDEX('Mapping waste'!$A$4:$U$352,MATCH($B133,'Mapping waste'!$B$4:$B$352,0),MATCH(CA$4,'Mapping waste'!$A$4:$U$4,0))*$K133</f>
        <v>0</v>
      </c>
      <c r="CL133" s="27">
        <f>INDEX('Mapping waste'!$A$4:$U$352,MATCH($B133,'Mapping waste'!$B$4:$B$352,0),MATCH(CB$4,'Mapping waste'!$A$4:$U$4,0))*$K133</f>
        <v>0</v>
      </c>
      <c r="CM133" s="27">
        <f>INDEX('Mapping waste'!$A$4:$U$352,MATCH($B133,'Mapping waste'!$B$4:$B$352,0),MATCH(CC$4,'Mapping waste'!$A$4:$U$4,0))*$K133</f>
        <v>0</v>
      </c>
    </row>
    <row r="134" spans="1:91" x14ac:dyDescent="0.2">
      <c r="A134" s="26" t="s">
        <v>214</v>
      </c>
      <c r="B134" s="26" t="s">
        <v>215</v>
      </c>
      <c r="C134" s="26" t="s">
        <v>10</v>
      </c>
      <c r="D134" s="27">
        <f>INDEX('Households England'!S$6:S$375,MATCH('Mapping HH to population waste'!$B134,'Households England'!$B$6:$B$375,0))</f>
        <v>93643</v>
      </c>
      <c r="E134" s="27">
        <f>INDEX('Households England'!T$6:T$375,MATCH('Mapping HH to population waste'!$B134,'Households England'!$B$6:$B$375,0))</f>
        <v>94453</v>
      </c>
      <c r="F134" s="27">
        <f>INDEX('Households England'!U$6:U$375,MATCH('Mapping HH to population waste'!$B134,'Households England'!$B$6:$B$375,0))</f>
        <v>95262</v>
      </c>
      <c r="G134" s="27">
        <f>INDEX('Households England'!V$6:V$375,MATCH('Mapping HH to population waste'!$B134,'Households England'!$B$6:$B$375,0))</f>
        <v>95938</v>
      </c>
      <c r="H134" s="27">
        <f>INDEX('Households England'!W$6:W$375,MATCH('Mapping HH to population waste'!$B134,'Households England'!$B$6:$B$375,0))</f>
        <v>96683</v>
      </c>
      <c r="I134" s="27">
        <f>INDEX('Households England'!X$6:X$375,MATCH('Mapping HH to population waste'!$B134,'Households England'!$B$6:$B$375,0))</f>
        <v>97423</v>
      </c>
      <c r="J134" s="27">
        <f>INDEX('Households England'!Y$6:Y$375,MATCH('Mapping HH to population waste'!$B134,'Households England'!$B$6:$B$375,0))</f>
        <v>98138</v>
      </c>
      <c r="K134" s="27">
        <f>INDEX('Households England'!Z$6:Z$375,MATCH('Mapping HH to population waste'!$B134,'Households England'!$B$6:$B$375,0))</f>
        <v>98837</v>
      </c>
      <c r="L134" s="27">
        <f>INDEX('Mapping waste'!$A$4:$U$352,MATCH($B134,'Mapping waste'!$B$4:$B$352,0),MATCH(L$4,'Mapping waste'!$A$4:$U$4,0))*$D134</f>
        <v>0</v>
      </c>
      <c r="M134" s="27">
        <f>INDEX('Mapping waste'!$A$4:$U$352,MATCH($B134,'Mapping waste'!$B$4:$B$352,0),MATCH(M$4,'Mapping waste'!$A$4:$U$4,0))*$D134</f>
        <v>93643</v>
      </c>
      <c r="N134" s="27">
        <f>INDEX('Mapping waste'!$A$4:$U$352,MATCH($B134,'Mapping waste'!$B$4:$B$352,0),MATCH(N$4,'Mapping waste'!$A$4:$U$4,0))*$D134</f>
        <v>0</v>
      </c>
      <c r="O134" s="27">
        <f>INDEX('Mapping waste'!$A$4:$U$352,MATCH($B134,'Mapping waste'!$B$4:$B$352,0),MATCH(O$4,'Mapping waste'!$A$4:$U$4,0))*$D134</f>
        <v>0</v>
      </c>
      <c r="P134" s="27">
        <f>INDEX('Mapping waste'!$A$4:$U$352,MATCH($B134,'Mapping waste'!$B$4:$B$352,0),MATCH(P$4,'Mapping waste'!$A$4:$U$4,0))*$D134</f>
        <v>0</v>
      </c>
      <c r="Q134" s="27">
        <f>INDEX('Mapping waste'!$A$4:$U$352,MATCH($B134,'Mapping waste'!$B$4:$B$352,0),MATCH(Q$4,'Mapping waste'!$A$4:$U$4,0))*$D134</f>
        <v>0</v>
      </c>
      <c r="R134" s="27">
        <f>INDEX('Mapping waste'!$A$4:$U$352,MATCH($B134,'Mapping waste'!$B$4:$B$352,0),MATCH(R$4,'Mapping waste'!$A$4:$U$4,0))*$D134</f>
        <v>0</v>
      </c>
      <c r="S134" s="27">
        <f>INDEX('Mapping waste'!$A$4:$U$352,MATCH($B134,'Mapping waste'!$B$4:$B$352,0),MATCH(S$4,'Mapping waste'!$A$4:$U$4,0))*$D134</f>
        <v>0</v>
      </c>
      <c r="T134" s="27">
        <f>INDEX('Mapping waste'!$A$4:$U$352,MATCH($B134,'Mapping waste'!$B$4:$B$352,0),MATCH(T$4,'Mapping waste'!$A$4:$U$4,0))*$D134</f>
        <v>0</v>
      </c>
      <c r="U134" s="27">
        <f>INDEX('Mapping waste'!$A$4:$U$352,MATCH($B134,'Mapping waste'!$B$4:$B$352,0),MATCH(U$4,'Mapping waste'!$A$4:$U$4,0))*$D134</f>
        <v>0</v>
      </c>
      <c r="V134" s="27">
        <f>INDEX('Mapping waste'!$A$4:$U$352,MATCH($B134,'Mapping waste'!$B$4:$B$352,0),MATCH(V$4,'Mapping waste'!$A$4:$U$4,0))*$E134</f>
        <v>0</v>
      </c>
      <c r="W134" s="27">
        <f>INDEX('Mapping waste'!$A$4:$U$352,MATCH($B134,'Mapping waste'!$B$4:$B$352,0),MATCH(W$4,'Mapping waste'!$A$4:$U$4,0))*$E134</f>
        <v>94453</v>
      </c>
      <c r="X134" s="27">
        <f>INDEX('Mapping waste'!$A$4:$U$352,MATCH($B134,'Mapping waste'!$B$4:$B$352,0),MATCH(X$4,'Mapping waste'!$A$4:$U$4,0))*$E134</f>
        <v>0</v>
      </c>
      <c r="Y134" s="27">
        <f>INDEX('Mapping waste'!$A$4:$U$352,MATCH($B134,'Mapping waste'!$B$4:$B$352,0),MATCH(Y$4,'Mapping waste'!$A$4:$U$4,0))*$E134</f>
        <v>0</v>
      </c>
      <c r="Z134" s="27">
        <f>INDEX('Mapping waste'!$A$4:$U$352,MATCH($B134,'Mapping waste'!$B$4:$B$352,0),MATCH(Z$4,'Mapping waste'!$A$4:$U$4,0))*$E134</f>
        <v>0</v>
      </c>
      <c r="AA134" s="27">
        <f>INDEX('Mapping waste'!$A$4:$U$352,MATCH($B134,'Mapping waste'!$B$4:$B$352,0),MATCH(AA$4,'Mapping waste'!$A$4:$U$4,0))*$E134</f>
        <v>0</v>
      </c>
      <c r="AB134" s="27">
        <f>INDEX('Mapping waste'!$A$4:$U$352,MATCH($B134,'Mapping waste'!$B$4:$B$352,0),MATCH(AB$4,'Mapping waste'!$A$4:$U$4,0))*$E134</f>
        <v>0</v>
      </c>
      <c r="AC134" s="27">
        <f>INDEX('Mapping waste'!$A$4:$U$352,MATCH($B134,'Mapping waste'!$B$4:$B$352,0),MATCH(AC$4,'Mapping waste'!$A$4:$U$4,0))*$E134</f>
        <v>0</v>
      </c>
      <c r="AD134" s="27">
        <f>INDEX('Mapping waste'!$A$4:$U$352,MATCH($B134,'Mapping waste'!$B$4:$B$352,0),MATCH(AD$4,'Mapping waste'!$A$4:$U$4,0))*$E134</f>
        <v>0</v>
      </c>
      <c r="AE134" s="27">
        <f>INDEX('Mapping waste'!$A$4:$U$352,MATCH($B134,'Mapping waste'!$B$4:$B$352,0),MATCH(AE$4,'Mapping waste'!$A$4:$U$4,0))*$E134</f>
        <v>0</v>
      </c>
      <c r="AF134" s="27">
        <f>INDEX('Mapping waste'!$A$4:$U$352,MATCH($B134,'Mapping waste'!$B$4:$B$352,0),MATCH(V$4,'Mapping waste'!$A$4:$U$4,0))*$F134</f>
        <v>0</v>
      </c>
      <c r="AG134" s="27">
        <f>INDEX('Mapping waste'!$A$4:$U$352,MATCH($B134,'Mapping waste'!$B$4:$B$352,0),MATCH(W$4,'Mapping waste'!$A$4:$U$4,0))*$F134</f>
        <v>95262</v>
      </c>
      <c r="AH134" s="27">
        <f>INDEX('Mapping waste'!$A$4:$U$352,MATCH($B134,'Mapping waste'!$B$4:$B$352,0),MATCH(X$4,'Mapping waste'!$A$4:$U$4,0))*$F134</f>
        <v>0</v>
      </c>
      <c r="AI134" s="27">
        <f>INDEX('Mapping waste'!$A$4:$U$352,MATCH($B134,'Mapping waste'!$B$4:$B$352,0),MATCH(Y$4,'Mapping waste'!$A$4:$U$4,0))*$F134</f>
        <v>0</v>
      </c>
      <c r="AJ134" s="27">
        <f>INDEX('Mapping waste'!$A$4:$U$352,MATCH($B134,'Mapping waste'!$B$4:$B$352,0),MATCH(Z$4,'Mapping waste'!$A$4:$U$4,0))*$F134</f>
        <v>0</v>
      </c>
      <c r="AK134" s="27">
        <f>INDEX('Mapping waste'!$A$4:$U$352,MATCH($B134,'Mapping waste'!$B$4:$B$352,0),MATCH(AA$4,'Mapping waste'!$A$4:$U$4,0))*$F134</f>
        <v>0</v>
      </c>
      <c r="AL134" s="27">
        <f>INDEX('Mapping waste'!$A$4:$U$352,MATCH($B134,'Mapping waste'!$B$4:$B$352,0),MATCH(AB$4,'Mapping waste'!$A$4:$U$4,0))*$F134</f>
        <v>0</v>
      </c>
      <c r="AM134" s="27">
        <f>INDEX('Mapping waste'!$A$4:$U$352,MATCH($B134,'Mapping waste'!$B$4:$B$352,0),MATCH(AC$4,'Mapping waste'!$A$4:$U$4,0))*$F134</f>
        <v>0</v>
      </c>
      <c r="AN134" s="27">
        <f>INDEX('Mapping waste'!$A$4:$U$352,MATCH($B134,'Mapping waste'!$B$4:$B$352,0),MATCH(AD$4,'Mapping waste'!$A$4:$U$4,0))*$F134</f>
        <v>0</v>
      </c>
      <c r="AO134" s="27">
        <f>INDEX('Mapping waste'!$A$4:$U$352,MATCH($B134,'Mapping waste'!$B$4:$B$352,0),MATCH(AE$4,'Mapping waste'!$A$4:$U$4,0))*$F134</f>
        <v>0</v>
      </c>
      <c r="AP134" s="27">
        <f>INDEX('Mapping waste'!$A$4:$U$352,MATCH($B134,'Mapping waste'!$B$4:$B$352,0),MATCH(AF$4,'Mapping waste'!$A$4:$U$4,0))*$G134</f>
        <v>0</v>
      </c>
      <c r="AQ134" s="27">
        <f>INDEX('Mapping waste'!$A$4:$U$352,MATCH($B134,'Mapping waste'!$B$4:$B$352,0),MATCH(AG$4,'Mapping waste'!$A$4:$U$4,0))*$G134</f>
        <v>95938</v>
      </c>
      <c r="AR134" s="27">
        <f>INDEX('Mapping waste'!$A$4:$U$352,MATCH($B134,'Mapping waste'!$B$4:$B$352,0),MATCH(AH$4,'Mapping waste'!$A$4:$U$4,0))*$G134</f>
        <v>0</v>
      </c>
      <c r="AS134" s="27">
        <f>INDEX('Mapping waste'!$A$4:$U$352,MATCH($B134,'Mapping waste'!$B$4:$B$352,0),MATCH(AI$4,'Mapping waste'!$A$4:$U$4,0))*$G134</f>
        <v>0</v>
      </c>
      <c r="AT134" s="27">
        <f>INDEX('Mapping waste'!$A$4:$U$352,MATCH($B134,'Mapping waste'!$B$4:$B$352,0),MATCH(AJ$4,'Mapping waste'!$A$4:$U$4,0))*$G134</f>
        <v>0</v>
      </c>
      <c r="AU134" s="27">
        <f>INDEX('Mapping waste'!$A$4:$U$352,MATCH($B134,'Mapping waste'!$B$4:$B$352,0),MATCH(AK$4,'Mapping waste'!$A$4:$U$4,0))*$G134</f>
        <v>0</v>
      </c>
      <c r="AV134" s="27">
        <f>INDEX('Mapping waste'!$A$4:$U$352,MATCH($B134,'Mapping waste'!$B$4:$B$352,0),MATCH(AL$4,'Mapping waste'!$A$4:$U$4,0))*$G134</f>
        <v>0</v>
      </c>
      <c r="AW134" s="27">
        <f>INDEX('Mapping waste'!$A$4:$U$352,MATCH($B134,'Mapping waste'!$B$4:$B$352,0),MATCH(AM$4,'Mapping waste'!$A$4:$U$4,0))*$G134</f>
        <v>0</v>
      </c>
      <c r="AX134" s="27">
        <f>INDEX('Mapping waste'!$A$4:$U$352,MATCH($B134,'Mapping waste'!$B$4:$B$352,0),MATCH(AN$4,'Mapping waste'!$A$4:$U$4,0))*$G134</f>
        <v>0</v>
      </c>
      <c r="AY134" s="27">
        <f>INDEX('Mapping waste'!$A$4:$U$352,MATCH($B134,'Mapping waste'!$B$4:$B$352,0),MATCH(AO$4,'Mapping waste'!$A$4:$U$4,0))*$G134</f>
        <v>0</v>
      </c>
      <c r="AZ134" s="27">
        <f>INDEX('Mapping waste'!$A$4:$U$352,MATCH($B134,'Mapping waste'!$B$4:$B$352,0),MATCH(AP$4,'Mapping waste'!$A$4:$U$4,0))*$H134</f>
        <v>0</v>
      </c>
      <c r="BA134" s="27">
        <f>INDEX('Mapping waste'!$A$4:$U$352,MATCH($B134,'Mapping waste'!$B$4:$B$352,0),MATCH(AQ$4,'Mapping waste'!$A$4:$U$4,0))*$H134</f>
        <v>96683</v>
      </c>
      <c r="BB134" s="27">
        <f>INDEX('Mapping waste'!$A$4:$U$352,MATCH($B134,'Mapping waste'!$B$4:$B$352,0),MATCH(AR$4,'Mapping waste'!$A$4:$U$4,0))*$H134</f>
        <v>0</v>
      </c>
      <c r="BC134" s="27">
        <f>INDEX('Mapping waste'!$A$4:$U$352,MATCH($B134,'Mapping waste'!$B$4:$B$352,0),MATCH(AS$4,'Mapping waste'!$A$4:$U$4,0))*$H134</f>
        <v>0</v>
      </c>
      <c r="BD134" s="27">
        <f>INDEX('Mapping waste'!$A$4:$U$352,MATCH($B134,'Mapping waste'!$B$4:$B$352,0),MATCH(AT$4,'Mapping waste'!$A$4:$U$4,0))*$H134</f>
        <v>0</v>
      </c>
      <c r="BE134" s="27">
        <f>INDEX('Mapping waste'!$A$4:$U$352,MATCH($B134,'Mapping waste'!$B$4:$B$352,0),MATCH(AU$4,'Mapping waste'!$A$4:$U$4,0))*$H134</f>
        <v>0</v>
      </c>
      <c r="BF134" s="27">
        <f>INDEX('Mapping waste'!$A$4:$U$352,MATCH($B134,'Mapping waste'!$B$4:$B$352,0),MATCH(AV$4,'Mapping waste'!$A$4:$U$4,0))*$H134</f>
        <v>0</v>
      </c>
      <c r="BG134" s="27">
        <f>INDEX('Mapping waste'!$A$4:$U$352,MATCH($B134,'Mapping waste'!$B$4:$B$352,0),MATCH(AW$4,'Mapping waste'!$A$4:$U$4,0))*$H134</f>
        <v>0</v>
      </c>
      <c r="BH134" s="27">
        <f>INDEX('Mapping waste'!$A$4:$U$352,MATCH($B134,'Mapping waste'!$B$4:$B$352,0),MATCH(AX$4,'Mapping waste'!$A$4:$U$4,0))*$H134</f>
        <v>0</v>
      </c>
      <c r="BI134" s="27">
        <f>INDEX('Mapping waste'!$A$4:$U$352,MATCH($B134,'Mapping waste'!$B$4:$B$352,0),MATCH(AY$4,'Mapping waste'!$A$4:$U$4,0))*$H134</f>
        <v>0</v>
      </c>
      <c r="BJ134" s="27">
        <f>INDEX('Mapping waste'!$A$4:$U$352,MATCH($B134,'Mapping waste'!$B$4:$B$352,0),MATCH(AZ$4,'Mapping waste'!$A$4:$U$4,0))*$I134</f>
        <v>0</v>
      </c>
      <c r="BK134" s="27">
        <f>INDEX('Mapping waste'!$A$4:$U$352,MATCH($B134,'Mapping waste'!$B$4:$B$352,0),MATCH(BA$4,'Mapping waste'!$A$4:$U$4,0))*$I134</f>
        <v>97423</v>
      </c>
      <c r="BL134" s="27">
        <f>INDEX('Mapping waste'!$A$4:$U$352,MATCH($B134,'Mapping waste'!$B$4:$B$352,0),MATCH(BB$4,'Mapping waste'!$A$4:$U$4,0))*$I134</f>
        <v>0</v>
      </c>
      <c r="BM134" s="27">
        <f>INDEX('Mapping waste'!$A$4:$U$352,MATCH($B134,'Mapping waste'!$B$4:$B$352,0),MATCH(BC$4,'Mapping waste'!$A$4:$U$4,0))*$I134</f>
        <v>0</v>
      </c>
      <c r="BN134" s="27">
        <f>INDEX('Mapping waste'!$A$4:$U$352,MATCH($B134,'Mapping waste'!$B$4:$B$352,0),MATCH(BD$4,'Mapping waste'!$A$4:$U$4,0))*$I134</f>
        <v>0</v>
      </c>
      <c r="BO134" s="27">
        <f>INDEX('Mapping waste'!$A$4:$U$352,MATCH($B134,'Mapping waste'!$B$4:$B$352,0),MATCH(BE$4,'Mapping waste'!$A$4:$U$4,0))*$I134</f>
        <v>0</v>
      </c>
      <c r="BP134" s="27">
        <f>INDEX('Mapping waste'!$A$4:$U$352,MATCH($B134,'Mapping waste'!$B$4:$B$352,0),MATCH(BF$4,'Mapping waste'!$A$4:$U$4,0))*$I134</f>
        <v>0</v>
      </c>
      <c r="BQ134" s="27">
        <f>INDEX('Mapping waste'!$A$4:$U$352,MATCH($B134,'Mapping waste'!$B$4:$B$352,0),MATCH(BG$4,'Mapping waste'!$A$4:$U$4,0))*$I134</f>
        <v>0</v>
      </c>
      <c r="BR134" s="27">
        <f>INDEX('Mapping waste'!$A$4:$U$352,MATCH($B134,'Mapping waste'!$B$4:$B$352,0),MATCH(BH$4,'Mapping waste'!$A$4:$U$4,0))*$I134</f>
        <v>0</v>
      </c>
      <c r="BS134" s="27">
        <f>INDEX('Mapping waste'!$A$4:$U$352,MATCH($B134,'Mapping waste'!$B$4:$B$352,0),MATCH(BI$4,'Mapping waste'!$A$4:$U$4,0))*$I134</f>
        <v>0</v>
      </c>
      <c r="BT134" s="27">
        <f>INDEX('Mapping waste'!$A$4:$U$352,MATCH($B134,'Mapping waste'!$B$4:$B$352,0),MATCH(BJ$4,'Mapping waste'!$A$4:$U$4,0))*$J134</f>
        <v>0</v>
      </c>
      <c r="BU134" s="27">
        <f>INDEX('Mapping waste'!$A$4:$U$352,MATCH($B134,'Mapping waste'!$B$4:$B$352,0),MATCH(BK$4,'Mapping waste'!$A$4:$U$4,0))*$J134</f>
        <v>98138</v>
      </c>
      <c r="BV134" s="27">
        <f>INDEX('Mapping waste'!$A$4:$U$352,MATCH($B134,'Mapping waste'!$B$4:$B$352,0),MATCH(BL$4,'Mapping waste'!$A$4:$U$4,0))*$J134</f>
        <v>0</v>
      </c>
      <c r="BW134" s="27">
        <f>INDEX('Mapping waste'!$A$4:$U$352,MATCH($B134,'Mapping waste'!$B$4:$B$352,0),MATCH(BM$4,'Mapping waste'!$A$4:$U$4,0))*$J134</f>
        <v>0</v>
      </c>
      <c r="BX134" s="27">
        <f>INDEX('Mapping waste'!$A$4:$U$352,MATCH($B134,'Mapping waste'!$B$4:$B$352,0),MATCH(BN$4,'Mapping waste'!$A$4:$U$4,0))*$J134</f>
        <v>0</v>
      </c>
      <c r="BY134" s="27">
        <f>INDEX('Mapping waste'!$A$4:$U$352,MATCH($B134,'Mapping waste'!$B$4:$B$352,0),MATCH(BO$4,'Mapping waste'!$A$4:$U$4,0))*$J134</f>
        <v>0</v>
      </c>
      <c r="BZ134" s="27">
        <f>INDEX('Mapping waste'!$A$4:$U$352,MATCH($B134,'Mapping waste'!$B$4:$B$352,0),MATCH(BP$4,'Mapping waste'!$A$4:$U$4,0))*$J134</f>
        <v>0</v>
      </c>
      <c r="CA134" s="27">
        <f>INDEX('Mapping waste'!$A$4:$U$352,MATCH($B134,'Mapping waste'!$B$4:$B$352,0),MATCH(BQ$4,'Mapping waste'!$A$4:$U$4,0))*$J134</f>
        <v>0</v>
      </c>
      <c r="CB134" s="27">
        <f>INDEX('Mapping waste'!$A$4:$U$352,MATCH($B134,'Mapping waste'!$B$4:$B$352,0),MATCH(BR$4,'Mapping waste'!$A$4:$U$4,0))*$J134</f>
        <v>0</v>
      </c>
      <c r="CC134" s="27">
        <f>INDEX('Mapping waste'!$A$4:$U$352,MATCH($B134,'Mapping waste'!$B$4:$B$352,0),MATCH(BS$4,'Mapping waste'!$A$4:$U$4,0))*$J134</f>
        <v>0</v>
      </c>
      <c r="CD134" s="27">
        <f>INDEX('Mapping waste'!$A$4:$U$352,MATCH($B134,'Mapping waste'!$B$4:$B$352,0),MATCH(BT$4,'Mapping waste'!$A$4:$U$4,0))*$K134</f>
        <v>0</v>
      </c>
      <c r="CE134" s="27">
        <f>INDEX('Mapping waste'!$A$4:$U$352,MATCH($B134,'Mapping waste'!$B$4:$B$352,0),MATCH(BU$4,'Mapping waste'!$A$4:$U$4,0))*$K134</f>
        <v>98837</v>
      </c>
      <c r="CF134" s="27">
        <f>INDEX('Mapping waste'!$A$4:$U$352,MATCH($B134,'Mapping waste'!$B$4:$B$352,0),MATCH(BV$4,'Mapping waste'!$A$4:$U$4,0))*$K134</f>
        <v>0</v>
      </c>
      <c r="CG134" s="27">
        <f>INDEX('Mapping waste'!$A$4:$U$352,MATCH($B134,'Mapping waste'!$B$4:$B$352,0),MATCH(BW$4,'Mapping waste'!$A$4:$U$4,0))*$K134</f>
        <v>0</v>
      </c>
      <c r="CH134" s="27">
        <f>INDEX('Mapping waste'!$A$4:$U$352,MATCH($B134,'Mapping waste'!$B$4:$B$352,0),MATCH(BX$4,'Mapping waste'!$A$4:$U$4,0))*$K134</f>
        <v>0</v>
      </c>
      <c r="CI134" s="27">
        <f>INDEX('Mapping waste'!$A$4:$U$352,MATCH($B134,'Mapping waste'!$B$4:$B$352,0),MATCH(BY$4,'Mapping waste'!$A$4:$U$4,0))*$K134</f>
        <v>0</v>
      </c>
      <c r="CJ134" s="27">
        <f>INDEX('Mapping waste'!$A$4:$U$352,MATCH($B134,'Mapping waste'!$B$4:$B$352,0),MATCH(BZ$4,'Mapping waste'!$A$4:$U$4,0))*$K134</f>
        <v>0</v>
      </c>
      <c r="CK134" s="27">
        <f>INDEX('Mapping waste'!$A$4:$U$352,MATCH($B134,'Mapping waste'!$B$4:$B$352,0),MATCH(CA$4,'Mapping waste'!$A$4:$U$4,0))*$K134</f>
        <v>0</v>
      </c>
      <c r="CL134" s="27">
        <f>INDEX('Mapping waste'!$A$4:$U$352,MATCH($B134,'Mapping waste'!$B$4:$B$352,0),MATCH(CB$4,'Mapping waste'!$A$4:$U$4,0))*$K134</f>
        <v>0</v>
      </c>
      <c r="CM134" s="27">
        <f>INDEX('Mapping waste'!$A$4:$U$352,MATCH($B134,'Mapping waste'!$B$4:$B$352,0),MATCH(CC$4,'Mapping waste'!$A$4:$U$4,0))*$K134</f>
        <v>0</v>
      </c>
    </row>
    <row r="135" spans="1:91" x14ac:dyDescent="0.2">
      <c r="A135" s="26" t="s">
        <v>216</v>
      </c>
      <c r="B135" s="26" t="s">
        <v>217</v>
      </c>
      <c r="C135" s="26" t="s">
        <v>10</v>
      </c>
      <c r="D135" s="27">
        <f>INDEX('Households England'!S$6:S$375,MATCH('Mapping HH to population waste'!$B135,'Households England'!$B$6:$B$375,0))</f>
        <v>68632</v>
      </c>
      <c r="E135" s="27">
        <f>INDEX('Households England'!T$6:T$375,MATCH('Mapping HH to population waste'!$B135,'Households England'!$B$6:$B$375,0))</f>
        <v>69009</v>
      </c>
      <c r="F135" s="27">
        <f>INDEX('Households England'!U$6:U$375,MATCH('Mapping HH to population waste'!$B135,'Households England'!$B$6:$B$375,0))</f>
        <v>69441</v>
      </c>
      <c r="G135" s="27">
        <f>INDEX('Households England'!V$6:V$375,MATCH('Mapping HH to population waste'!$B135,'Households England'!$B$6:$B$375,0))</f>
        <v>69813</v>
      </c>
      <c r="H135" s="27">
        <f>INDEX('Households England'!W$6:W$375,MATCH('Mapping HH to population waste'!$B135,'Households England'!$B$6:$B$375,0))</f>
        <v>70170</v>
      </c>
      <c r="I135" s="27">
        <f>INDEX('Households England'!X$6:X$375,MATCH('Mapping HH to population waste'!$B135,'Households England'!$B$6:$B$375,0))</f>
        <v>70472</v>
      </c>
      <c r="J135" s="27">
        <f>INDEX('Households England'!Y$6:Y$375,MATCH('Mapping HH to population waste'!$B135,'Households England'!$B$6:$B$375,0))</f>
        <v>70762</v>
      </c>
      <c r="K135" s="27">
        <f>INDEX('Households England'!Z$6:Z$375,MATCH('Mapping HH to population waste'!$B135,'Households England'!$B$6:$B$375,0))</f>
        <v>71054</v>
      </c>
      <c r="L135" s="27">
        <f>INDEX('Mapping waste'!$A$4:$U$352,MATCH($B135,'Mapping waste'!$B$4:$B$352,0),MATCH(L$4,'Mapping waste'!$A$4:$U$4,0))*$D135</f>
        <v>0</v>
      </c>
      <c r="M135" s="27">
        <f>INDEX('Mapping waste'!$A$4:$U$352,MATCH($B135,'Mapping waste'!$B$4:$B$352,0),MATCH(M$4,'Mapping waste'!$A$4:$U$4,0))*$D135</f>
        <v>68632</v>
      </c>
      <c r="N135" s="27">
        <f>INDEX('Mapping waste'!$A$4:$U$352,MATCH($B135,'Mapping waste'!$B$4:$B$352,0),MATCH(N$4,'Mapping waste'!$A$4:$U$4,0))*$D135</f>
        <v>0</v>
      </c>
      <c r="O135" s="27">
        <f>INDEX('Mapping waste'!$A$4:$U$352,MATCH($B135,'Mapping waste'!$B$4:$B$352,0),MATCH(O$4,'Mapping waste'!$A$4:$U$4,0))*$D135</f>
        <v>0</v>
      </c>
      <c r="P135" s="27">
        <f>INDEX('Mapping waste'!$A$4:$U$352,MATCH($B135,'Mapping waste'!$B$4:$B$352,0),MATCH(P$4,'Mapping waste'!$A$4:$U$4,0))*$D135</f>
        <v>0</v>
      </c>
      <c r="Q135" s="27">
        <f>INDEX('Mapping waste'!$A$4:$U$352,MATCH($B135,'Mapping waste'!$B$4:$B$352,0),MATCH(Q$4,'Mapping waste'!$A$4:$U$4,0))*$D135</f>
        <v>0</v>
      </c>
      <c r="R135" s="27">
        <f>INDEX('Mapping waste'!$A$4:$U$352,MATCH($B135,'Mapping waste'!$B$4:$B$352,0),MATCH(R$4,'Mapping waste'!$A$4:$U$4,0))*$D135</f>
        <v>0</v>
      </c>
      <c r="S135" s="27">
        <f>INDEX('Mapping waste'!$A$4:$U$352,MATCH($B135,'Mapping waste'!$B$4:$B$352,0),MATCH(S$4,'Mapping waste'!$A$4:$U$4,0))*$D135</f>
        <v>0</v>
      </c>
      <c r="T135" s="27">
        <f>INDEX('Mapping waste'!$A$4:$U$352,MATCH($B135,'Mapping waste'!$B$4:$B$352,0),MATCH(T$4,'Mapping waste'!$A$4:$U$4,0))*$D135</f>
        <v>0</v>
      </c>
      <c r="U135" s="27">
        <f>INDEX('Mapping waste'!$A$4:$U$352,MATCH($B135,'Mapping waste'!$B$4:$B$352,0),MATCH(U$4,'Mapping waste'!$A$4:$U$4,0))*$D135</f>
        <v>0</v>
      </c>
      <c r="V135" s="27">
        <f>INDEX('Mapping waste'!$A$4:$U$352,MATCH($B135,'Mapping waste'!$B$4:$B$352,0),MATCH(V$4,'Mapping waste'!$A$4:$U$4,0))*$E135</f>
        <v>0</v>
      </c>
      <c r="W135" s="27">
        <f>INDEX('Mapping waste'!$A$4:$U$352,MATCH($B135,'Mapping waste'!$B$4:$B$352,0),MATCH(W$4,'Mapping waste'!$A$4:$U$4,0))*$E135</f>
        <v>69009</v>
      </c>
      <c r="X135" s="27">
        <f>INDEX('Mapping waste'!$A$4:$U$352,MATCH($B135,'Mapping waste'!$B$4:$B$352,0),MATCH(X$4,'Mapping waste'!$A$4:$U$4,0))*$E135</f>
        <v>0</v>
      </c>
      <c r="Y135" s="27">
        <f>INDEX('Mapping waste'!$A$4:$U$352,MATCH($B135,'Mapping waste'!$B$4:$B$352,0),MATCH(Y$4,'Mapping waste'!$A$4:$U$4,0))*$E135</f>
        <v>0</v>
      </c>
      <c r="Z135" s="27">
        <f>INDEX('Mapping waste'!$A$4:$U$352,MATCH($B135,'Mapping waste'!$B$4:$B$352,0),MATCH(Z$4,'Mapping waste'!$A$4:$U$4,0))*$E135</f>
        <v>0</v>
      </c>
      <c r="AA135" s="27">
        <f>INDEX('Mapping waste'!$A$4:$U$352,MATCH($B135,'Mapping waste'!$B$4:$B$352,0),MATCH(AA$4,'Mapping waste'!$A$4:$U$4,0))*$E135</f>
        <v>0</v>
      </c>
      <c r="AB135" s="27">
        <f>INDEX('Mapping waste'!$A$4:$U$352,MATCH($B135,'Mapping waste'!$B$4:$B$352,0),MATCH(AB$4,'Mapping waste'!$A$4:$U$4,0))*$E135</f>
        <v>0</v>
      </c>
      <c r="AC135" s="27">
        <f>INDEX('Mapping waste'!$A$4:$U$352,MATCH($B135,'Mapping waste'!$B$4:$B$352,0),MATCH(AC$4,'Mapping waste'!$A$4:$U$4,0))*$E135</f>
        <v>0</v>
      </c>
      <c r="AD135" s="27">
        <f>INDEX('Mapping waste'!$A$4:$U$352,MATCH($B135,'Mapping waste'!$B$4:$B$352,0),MATCH(AD$4,'Mapping waste'!$A$4:$U$4,0))*$E135</f>
        <v>0</v>
      </c>
      <c r="AE135" s="27">
        <f>INDEX('Mapping waste'!$A$4:$U$352,MATCH($B135,'Mapping waste'!$B$4:$B$352,0),MATCH(AE$4,'Mapping waste'!$A$4:$U$4,0))*$E135</f>
        <v>0</v>
      </c>
      <c r="AF135" s="27">
        <f>INDEX('Mapping waste'!$A$4:$U$352,MATCH($B135,'Mapping waste'!$B$4:$B$352,0),MATCH(V$4,'Mapping waste'!$A$4:$U$4,0))*$F135</f>
        <v>0</v>
      </c>
      <c r="AG135" s="27">
        <f>INDEX('Mapping waste'!$A$4:$U$352,MATCH($B135,'Mapping waste'!$B$4:$B$352,0),MATCH(W$4,'Mapping waste'!$A$4:$U$4,0))*$F135</f>
        <v>69441</v>
      </c>
      <c r="AH135" s="27">
        <f>INDEX('Mapping waste'!$A$4:$U$352,MATCH($B135,'Mapping waste'!$B$4:$B$352,0),MATCH(X$4,'Mapping waste'!$A$4:$U$4,0))*$F135</f>
        <v>0</v>
      </c>
      <c r="AI135" s="27">
        <f>INDEX('Mapping waste'!$A$4:$U$352,MATCH($B135,'Mapping waste'!$B$4:$B$352,0),MATCH(Y$4,'Mapping waste'!$A$4:$U$4,0))*$F135</f>
        <v>0</v>
      </c>
      <c r="AJ135" s="27">
        <f>INDEX('Mapping waste'!$A$4:$U$352,MATCH($B135,'Mapping waste'!$B$4:$B$352,0),MATCH(Z$4,'Mapping waste'!$A$4:$U$4,0))*$F135</f>
        <v>0</v>
      </c>
      <c r="AK135" s="27">
        <f>INDEX('Mapping waste'!$A$4:$U$352,MATCH($B135,'Mapping waste'!$B$4:$B$352,0),MATCH(AA$4,'Mapping waste'!$A$4:$U$4,0))*$F135</f>
        <v>0</v>
      </c>
      <c r="AL135" s="27">
        <f>INDEX('Mapping waste'!$A$4:$U$352,MATCH($B135,'Mapping waste'!$B$4:$B$352,0),MATCH(AB$4,'Mapping waste'!$A$4:$U$4,0))*$F135</f>
        <v>0</v>
      </c>
      <c r="AM135" s="27">
        <f>INDEX('Mapping waste'!$A$4:$U$352,MATCH($B135,'Mapping waste'!$B$4:$B$352,0),MATCH(AC$4,'Mapping waste'!$A$4:$U$4,0))*$F135</f>
        <v>0</v>
      </c>
      <c r="AN135" s="27">
        <f>INDEX('Mapping waste'!$A$4:$U$352,MATCH($B135,'Mapping waste'!$B$4:$B$352,0),MATCH(AD$4,'Mapping waste'!$A$4:$U$4,0))*$F135</f>
        <v>0</v>
      </c>
      <c r="AO135" s="27">
        <f>INDEX('Mapping waste'!$A$4:$U$352,MATCH($B135,'Mapping waste'!$B$4:$B$352,0),MATCH(AE$4,'Mapping waste'!$A$4:$U$4,0))*$F135</f>
        <v>0</v>
      </c>
      <c r="AP135" s="27">
        <f>INDEX('Mapping waste'!$A$4:$U$352,MATCH($B135,'Mapping waste'!$B$4:$B$352,0),MATCH(AF$4,'Mapping waste'!$A$4:$U$4,0))*$G135</f>
        <v>0</v>
      </c>
      <c r="AQ135" s="27">
        <f>INDEX('Mapping waste'!$A$4:$U$352,MATCH($B135,'Mapping waste'!$B$4:$B$352,0),MATCH(AG$4,'Mapping waste'!$A$4:$U$4,0))*$G135</f>
        <v>69813</v>
      </c>
      <c r="AR135" s="27">
        <f>INDEX('Mapping waste'!$A$4:$U$352,MATCH($B135,'Mapping waste'!$B$4:$B$352,0),MATCH(AH$4,'Mapping waste'!$A$4:$U$4,0))*$G135</f>
        <v>0</v>
      </c>
      <c r="AS135" s="27">
        <f>INDEX('Mapping waste'!$A$4:$U$352,MATCH($B135,'Mapping waste'!$B$4:$B$352,0),MATCH(AI$4,'Mapping waste'!$A$4:$U$4,0))*$G135</f>
        <v>0</v>
      </c>
      <c r="AT135" s="27">
        <f>INDEX('Mapping waste'!$A$4:$U$352,MATCH($B135,'Mapping waste'!$B$4:$B$352,0),MATCH(AJ$4,'Mapping waste'!$A$4:$U$4,0))*$G135</f>
        <v>0</v>
      </c>
      <c r="AU135" s="27">
        <f>INDEX('Mapping waste'!$A$4:$U$352,MATCH($B135,'Mapping waste'!$B$4:$B$352,0),MATCH(AK$4,'Mapping waste'!$A$4:$U$4,0))*$G135</f>
        <v>0</v>
      </c>
      <c r="AV135" s="27">
        <f>INDEX('Mapping waste'!$A$4:$U$352,MATCH($B135,'Mapping waste'!$B$4:$B$352,0),MATCH(AL$4,'Mapping waste'!$A$4:$U$4,0))*$G135</f>
        <v>0</v>
      </c>
      <c r="AW135" s="27">
        <f>INDEX('Mapping waste'!$A$4:$U$352,MATCH($B135,'Mapping waste'!$B$4:$B$352,0),MATCH(AM$4,'Mapping waste'!$A$4:$U$4,0))*$G135</f>
        <v>0</v>
      </c>
      <c r="AX135" s="27">
        <f>INDEX('Mapping waste'!$A$4:$U$352,MATCH($B135,'Mapping waste'!$B$4:$B$352,0),MATCH(AN$4,'Mapping waste'!$A$4:$U$4,0))*$G135</f>
        <v>0</v>
      </c>
      <c r="AY135" s="27">
        <f>INDEX('Mapping waste'!$A$4:$U$352,MATCH($B135,'Mapping waste'!$B$4:$B$352,0),MATCH(AO$4,'Mapping waste'!$A$4:$U$4,0))*$G135</f>
        <v>0</v>
      </c>
      <c r="AZ135" s="27">
        <f>INDEX('Mapping waste'!$A$4:$U$352,MATCH($B135,'Mapping waste'!$B$4:$B$352,0),MATCH(AP$4,'Mapping waste'!$A$4:$U$4,0))*$H135</f>
        <v>0</v>
      </c>
      <c r="BA135" s="27">
        <f>INDEX('Mapping waste'!$A$4:$U$352,MATCH($B135,'Mapping waste'!$B$4:$B$352,0),MATCH(AQ$4,'Mapping waste'!$A$4:$U$4,0))*$H135</f>
        <v>70170</v>
      </c>
      <c r="BB135" s="27">
        <f>INDEX('Mapping waste'!$A$4:$U$352,MATCH($B135,'Mapping waste'!$B$4:$B$352,0),MATCH(AR$4,'Mapping waste'!$A$4:$U$4,0))*$H135</f>
        <v>0</v>
      </c>
      <c r="BC135" s="27">
        <f>INDEX('Mapping waste'!$A$4:$U$352,MATCH($B135,'Mapping waste'!$B$4:$B$352,0),MATCH(AS$4,'Mapping waste'!$A$4:$U$4,0))*$H135</f>
        <v>0</v>
      </c>
      <c r="BD135" s="27">
        <f>INDEX('Mapping waste'!$A$4:$U$352,MATCH($B135,'Mapping waste'!$B$4:$B$352,0),MATCH(AT$4,'Mapping waste'!$A$4:$U$4,0))*$H135</f>
        <v>0</v>
      </c>
      <c r="BE135" s="27">
        <f>INDEX('Mapping waste'!$A$4:$U$352,MATCH($B135,'Mapping waste'!$B$4:$B$352,0),MATCH(AU$4,'Mapping waste'!$A$4:$U$4,0))*$H135</f>
        <v>0</v>
      </c>
      <c r="BF135" s="27">
        <f>INDEX('Mapping waste'!$A$4:$U$352,MATCH($B135,'Mapping waste'!$B$4:$B$352,0),MATCH(AV$4,'Mapping waste'!$A$4:$U$4,0))*$H135</f>
        <v>0</v>
      </c>
      <c r="BG135" s="27">
        <f>INDEX('Mapping waste'!$A$4:$U$352,MATCH($B135,'Mapping waste'!$B$4:$B$352,0),MATCH(AW$4,'Mapping waste'!$A$4:$U$4,0))*$H135</f>
        <v>0</v>
      </c>
      <c r="BH135" s="27">
        <f>INDEX('Mapping waste'!$A$4:$U$352,MATCH($B135,'Mapping waste'!$B$4:$B$352,0),MATCH(AX$4,'Mapping waste'!$A$4:$U$4,0))*$H135</f>
        <v>0</v>
      </c>
      <c r="BI135" s="27">
        <f>INDEX('Mapping waste'!$A$4:$U$352,MATCH($B135,'Mapping waste'!$B$4:$B$352,0),MATCH(AY$4,'Mapping waste'!$A$4:$U$4,0))*$H135</f>
        <v>0</v>
      </c>
      <c r="BJ135" s="27">
        <f>INDEX('Mapping waste'!$A$4:$U$352,MATCH($B135,'Mapping waste'!$B$4:$B$352,0),MATCH(AZ$4,'Mapping waste'!$A$4:$U$4,0))*$I135</f>
        <v>0</v>
      </c>
      <c r="BK135" s="27">
        <f>INDEX('Mapping waste'!$A$4:$U$352,MATCH($B135,'Mapping waste'!$B$4:$B$352,0),MATCH(BA$4,'Mapping waste'!$A$4:$U$4,0))*$I135</f>
        <v>70472</v>
      </c>
      <c r="BL135" s="27">
        <f>INDEX('Mapping waste'!$A$4:$U$352,MATCH($B135,'Mapping waste'!$B$4:$B$352,0),MATCH(BB$4,'Mapping waste'!$A$4:$U$4,0))*$I135</f>
        <v>0</v>
      </c>
      <c r="BM135" s="27">
        <f>INDEX('Mapping waste'!$A$4:$U$352,MATCH($B135,'Mapping waste'!$B$4:$B$352,0),MATCH(BC$4,'Mapping waste'!$A$4:$U$4,0))*$I135</f>
        <v>0</v>
      </c>
      <c r="BN135" s="27">
        <f>INDEX('Mapping waste'!$A$4:$U$352,MATCH($B135,'Mapping waste'!$B$4:$B$352,0),MATCH(BD$4,'Mapping waste'!$A$4:$U$4,0))*$I135</f>
        <v>0</v>
      </c>
      <c r="BO135" s="27">
        <f>INDEX('Mapping waste'!$A$4:$U$352,MATCH($B135,'Mapping waste'!$B$4:$B$352,0),MATCH(BE$4,'Mapping waste'!$A$4:$U$4,0))*$I135</f>
        <v>0</v>
      </c>
      <c r="BP135" s="27">
        <f>INDEX('Mapping waste'!$A$4:$U$352,MATCH($B135,'Mapping waste'!$B$4:$B$352,0),MATCH(BF$4,'Mapping waste'!$A$4:$U$4,0))*$I135</f>
        <v>0</v>
      </c>
      <c r="BQ135" s="27">
        <f>INDEX('Mapping waste'!$A$4:$U$352,MATCH($B135,'Mapping waste'!$B$4:$B$352,0),MATCH(BG$4,'Mapping waste'!$A$4:$U$4,0))*$I135</f>
        <v>0</v>
      </c>
      <c r="BR135" s="27">
        <f>INDEX('Mapping waste'!$A$4:$U$352,MATCH($B135,'Mapping waste'!$B$4:$B$352,0),MATCH(BH$4,'Mapping waste'!$A$4:$U$4,0))*$I135</f>
        <v>0</v>
      </c>
      <c r="BS135" s="27">
        <f>INDEX('Mapping waste'!$A$4:$U$352,MATCH($B135,'Mapping waste'!$B$4:$B$352,0),MATCH(BI$4,'Mapping waste'!$A$4:$U$4,0))*$I135</f>
        <v>0</v>
      </c>
      <c r="BT135" s="27">
        <f>INDEX('Mapping waste'!$A$4:$U$352,MATCH($B135,'Mapping waste'!$B$4:$B$352,0),MATCH(BJ$4,'Mapping waste'!$A$4:$U$4,0))*$J135</f>
        <v>0</v>
      </c>
      <c r="BU135" s="27">
        <f>INDEX('Mapping waste'!$A$4:$U$352,MATCH($B135,'Mapping waste'!$B$4:$B$352,0),MATCH(BK$4,'Mapping waste'!$A$4:$U$4,0))*$J135</f>
        <v>70762</v>
      </c>
      <c r="BV135" s="27">
        <f>INDEX('Mapping waste'!$A$4:$U$352,MATCH($B135,'Mapping waste'!$B$4:$B$352,0),MATCH(BL$4,'Mapping waste'!$A$4:$U$4,0))*$J135</f>
        <v>0</v>
      </c>
      <c r="BW135" s="27">
        <f>INDEX('Mapping waste'!$A$4:$U$352,MATCH($B135,'Mapping waste'!$B$4:$B$352,0),MATCH(BM$4,'Mapping waste'!$A$4:$U$4,0))*$J135</f>
        <v>0</v>
      </c>
      <c r="BX135" s="27">
        <f>INDEX('Mapping waste'!$A$4:$U$352,MATCH($B135,'Mapping waste'!$B$4:$B$352,0),MATCH(BN$4,'Mapping waste'!$A$4:$U$4,0))*$J135</f>
        <v>0</v>
      </c>
      <c r="BY135" s="27">
        <f>INDEX('Mapping waste'!$A$4:$U$352,MATCH($B135,'Mapping waste'!$B$4:$B$352,0),MATCH(BO$4,'Mapping waste'!$A$4:$U$4,0))*$J135</f>
        <v>0</v>
      </c>
      <c r="BZ135" s="27">
        <f>INDEX('Mapping waste'!$A$4:$U$352,MATCH($B135,'Mapping waste'!$B$4:$B$352,0),MATCH(BP$4,'Mapping waste'!$A$4:$U$4,0))*$J135</f>
        <v>0</v>
      </c>
      <c r="CA135" s="27">
        <f>INDEX('Mapping waste'!$A$4:$U$352,MATCH($B135,'Mapping waste'!$B$4:$B$352,0),MATCH(BQ$4,'Mapping waste'!$A$4:$U$4,0))*$J135</f>
        <v>0</v>
      </c>
      <c r="CB135" s="27">
        <f>INDEX('Mapping waste'!$A$4:$U$352,MATCH($B135,'Mapping waste'!$B$4:$B$352,0),MATCH(BR$4,'Mapping waste'!$A$4:$U$4,0))*$J135</f>
        <v>0</v>
      </c>
      <c r="CC135" s="27">
        <f>INDEX('Mapping waste'!$A$4:$U$352,MATCH($B135,'Mapping waste'!$B$4:$B$352,0),MATCH(BS$4,'Mapping waste'!$A$4:$U$4,0))*$J135</f>
        <v>0</v>
      </c>
      <c r="CD135" s="27">
        <f>INDEX('Mapping waste'!$A$4:$U$352,MATCH($B135,'Mapping waste'!$B$4:$B$352,0),MATCH(BT$4,'Mapping waste'!$A$4:$U$4,0))*$K135</f>
        <v>0</v>
      </c>
      <c r="CE135" s="27">
        <f>INDEX('Mapping waste'!$A$4:$U$352,MATCH($B135,'Mapping waste'!$B$4:$B$352,0),MATCH(BU$4,'Mapping waste'!$A$4:$U$4,0))*$K135</f>
        <v>71054</v>
      </c>
      <c r="CF135" s="27">
        <f>INDEX('Mapping waste'!$A$4:$U$352,MATCH($B135,'Mapping waste'!$B$4:$B$352,0),MATCH(BV$4,'Mapping waste'!$A$4:$U$4,0))*$K135</f>
        <v>0</v>
      </c>
      <c r="CG135" s="27">
        <f>INDEX('Mapping waste'!$A$4:$U$352,MATCH($B135,'Mapping waste'!$B$4:$B$352,0),MATCH(BW$4,'Mapping waste'!$A$4:$U$4,0))*$K135</f>
        <v>0</v>
      </c>
      <c r="CH135" s="27">
        <f>INDEX('Mapping waste'!$A$4:$U$352,MATCH($B135,'Mapping waste'!$B$4:$B$352,0),MATCH(BX$4,'Mapping waste'!$A$4:$U$4,0))*$K135</f>
        <v>0</v>
      </c>
      <c r="CI135" s="27">
        <f>INDEX('Mapping waste'!$A$4:$U$352,MATCH($B135,'Mapping waste'!$B$4:$B$352,0),MATCH(BY$4,'Mapping waste'!$A$4:$U$4,0))*$K135</f>
        <v>0</v>
      </c>
      <c r="CJ135" s="27">
        <f>INDEX('Mapping waste'!$A$4:$U$352,MATCH($B135,'Mapping waste'!$B$4:$B$352,0),MATCH(BZ$4,'Mapping waste'!$A$4:$U$4,0))*$K135</f>
        <v>0</v>
      </c>
      <c r="CK135" s="27">
        <f>INDEX('Mapping waste'!$A$4:$U$352,MATCH($B135,'Mapping waste'!$B$4:$B$352,0),MATCH(CA$4,'Mapping waste'!$A$4:$U$4,0))*$K135</f>
        <v>0</v>
      </c>
      <c r="CL135" s="27">
        <f>INDEX('Mapping waste'!$A$4:$U$352,MATCH($B135,'Mapping waste'!$B$4:$B$352,0),MATCH(CB$4,'Mapping waste'!$A$4:$U$4,0))*$K135</f>
        <v>0</v>
      </c>
      <c r="CM135" s="27">
        <f>INDEX('Mapping waste'!$A$4:$U$352,MATCH($B135,'Mapping waste'!$B$4:$B$352,0),MATCH(CC$4,'Mapping waste'!$A$4:$U$4,0))*$K135</f>
        <v>0</v>
      </c>
    </row>
    <row r="136" spans="1:91" x14ac:dyDescent="0.2">
      <c r="A136" s="26" t="s">
        <v>218</v>
      </c>
      <c r="B136" s="26" t="s">
        <v>219</v>
      </c>
      <c r="C136" s="26" t="s">
        <v>10</v>
      </c>
      <c r="D136" s="27">
        <f>INDEX('Households England'!S$6:S$375,MATCH('Mapping HH to population waste'!$B136,'Households England'!$B$6:$B$375,0))</f>
        <v>121329</v>
      </c>
      <c r="E136" s="27">
        <f>INDEX('Households England'!T$6:T$375,MATCH('Mapping HH to population waste'!$B136,'Households England'!$B$6:$B$375,0))</f>
        <v>121698</v>
      </c>
      <c r="F136" s="27">
        <f>INDEX('Households England'!U$6:U$375,MATCH('Mapping HH to population waste'!$B136,'Households England'!$B$6:$B$375,0))</f>
        <v>122007</v>
      </c>
      <c r="G136" s="27">
        <f>INDEX('Households England'!V$6:V$375,MATCH('Mapping HH to population waste'!$B136,'Households England'!$B$6:$B$375,0))</f>
        <v>122217</v>
      </c>
      <c r="H136" s="27">
        <f>INDEX('Households England'!W$6:W$375,MATCH('Mapping HH to population waste'!$B136,'Households England'!$B$6:$B$375,0))</f>
        <v>122433</v>
      </c>
      <c r="I136" s="27">
        <f>INDEX('Households England'!X$6:X$375,MATCH('Mapping HH to population waste'!$B136,'Households England'!$B$6:$B$375,0))</f>
        <v>122659</v>
      </c>
      <c r="J136" s="27">
        <f>INDEX('Households England'!Y$6:Y$375,MATCH('Mapping HH to population waste'!$B136,'Households England'!$B$6:$B$375,0))</f>
        <v>122864</v>
      </c>
      <c r="K136" s="27">
        <f>INDEX('Households England'!Z$6:Z$375,MATCH('Mapping HH to population waste'!$B136,'Households England'!$B$6:$B$375,0))</f>
        <v>123041</v>
      </c>
      <c r="L136" s="27">
        <f>INDEX('Mapping waste'!$A$4:$U$352,MATCH($B136,'Mapping waste'!$B$4:$B$352,0),MATCH(L$4,'Mapping waste'!$A$4:$U$4,0))*$D136</f>
        <v>0</v>
      </c>
      <c r="M136" s="27">
        <f>INDEX('Mapping waste'!$A$4:$U$352,MATCH($B136,'Mapping waste'!$B$4:$B$352,0),MATCH(M$4,'Mapping waste'!$A$4:$U$4,0))*$D136</f>
        <v>121329</v>
      </c>
      <c r="N136" s="27">
        <f>INDEX('Mapping waste'!$A$4:$U$352,MATCH($B136,'Mapping waste'!$B$4:$B$352,0),MATCH(N$4,'Mapping waste'!$A$4:$U$4,0))*$D136</f>
        <v>0</v>
      </c>
      <c r="O136" s="27">
        <f>INDEX('Mapping waste'!$A$4:$U$352,MATCH($B136,'Mapping waste'!$B$4:$B$352,0),MATCH(O$4,'Mapping waste'!$A$4:$U$4,0))*$D136</f>
        <v>0</v>
      </c>
      <c r="P136" s="27">
        <f>INDEX('Mapping waste'!$A$4:$U$352,MATCH($B136,'Mapping waste'!$B$4:$B$352,0),MATCH(P$4,'Mapping waste'!$A$4:$U$4,0))*$D136</f>
        <v>0</v>
      </c>
      <c r="Q136" s="27">
        <f>INDEX('Mapping waste'!$A$4:$U$352,MATCH($B136,'Mapping waste'!$B$4:$B$352,0),MATCH(Q$4,'Mapping waste'!$A$4:$U$4,0))*$D136</f>
        <v>0</v>
      </c>
      <c r="R136" s="27">
        <f>INDEX('Mapping waste'!$A$4:$U$352,MATCH($B136,'Mapping waste'!$B$4:$B$352,0),MATCH(R$4,'Mapping waste'!$A$4:$U$4,0))*$D136</f>
        <v>0</v>
      </c>
      <c r="S136" s="27">
        <f>INDEX('Mapping waste'!$A$4:$U$352,MATCH($B136,'Mapping waste'!$B$4:$B$352,0),MATCH(S$4,'Mapping waste'!$A$4:$U$4,0))*$D136</f>
        <v>0</v>
      </c>
      <c r="T136" s="27">
        <f>INDEX('Mapping waste'!$A$4:$U$352,MATCH($B136,'Mapping waste'!$B$4:$B$352,0),MATCH(T$4,'Mapping waste'!$A$4:$U$4,0))*$D136</f>
        <v>0</v>
      </c>
      <c r="U136" s="27">
        <f>INDEX('Mapping waste'!$A$4:$U$352,MATCH($B136,'Mapping waste'!$B$4:$B$352,0),MATCH(U$4,'Mapping waste'!$A$4:$U$4,0))*$D136</f>
        <v>0</v>
      </c>
      <c r="V136" s="27">
        <f>INDEX('Mapping waste'!$A$4:$U$352,MATCH($B136,'Mapping waste'!$B$4:$B$352,0),MATCH(V$4,'Mapping waste'!$A$4:$U$4,0))*$E136</f>
        <v>0</v>
      </c>
      <c r="W136" s="27">
        <f>INDEX('Mapping waste'!$A$4:$U$352,MATCH($B136,'Mapping waste'!$B$4:$B$352,0),MATCH(W$4,'Mapping waste'!$A$4:$U$4,0))*$E136</f>
        <v>121698</v>
      </c>
      <c r="X136" s="27">
        <f>INDEX('Mapping waste'!$A$4:$U$352,MATCH($B136,'Mapping waste'!$B$4:$B$352,0),MATCH(X$4,'Mapping waste'!$A$4:$U$4,0))*$E136</f>
        <v>0</v>
      </c>
      <c r="Y136" s="27">
        <f>INDEX('Mapping waste'!$A$4:$U$352,MATCH($B136,'Mapping waste'!$B$4:$B$352,0),MATCH(Y$4,'Mapping waste'!$A$4:$U$4,0))*$E136</f>
        <v>0</v>
      </c>
      <c r="Z136" s="27">
        <f>INDEX('Mapping waste'!$A$4:$U$352,MATCH($B136,'Mapping waste'!$B$4:$B$352,0),MATCH(Z$4,'Mapping waste'!$A$4:$U$4,0))*$E136</f>
        <v>0</v>
      </c>
      <c r="AA136" s="27">
        <f>INDEX('Mapping waste'!$A$4:$U$352,MATCH($B136,'Mapping waste'!$B$4:$B$352,0),MATCH(AA$4,'Mapping waste'!$A$4:$U$4,0))*$E136</f>
        <v>0</v>
      </c>
      <c r="AB136" s="27">
        <f>INDEX('Mapping waste'!$A$4:$U$352,MATCH($B136,'Mapping waste'!$B$4:$B$352,0),MATCH(AB$4,'Mapping waste'!$A$4:$U$4,0))*$E136</f>
        <v>0</v>
      </c>
      <c r="AC136" s="27">
        <f>INDEX('Mapping waste'!$A$4:$U$352,MATCH($B136,'Mapping waste'!$B$4:$B$352,0),MATCH(AC$4,'Mapping waste'!$A$4:$U$4,0))*$E136</f>
        <v>0</v>
      </c>
      <c r="AD136" s="27">
        <f>INDEX('Mapping waste'!$A$4:$U$352,MATCH($B136,'Mapping waste'!$B$4:$B$352,0),MATCH(AD$4,'Mapping waste'!$A$4:$U$4,0))*$E136</f>
        <v>0</v>
      </c>
      <c r="AE136" s="27">
        <f>INDEX('Mapping waste'!$A$4:$U$352,MATCH($B136,'Mapping waste'!$B$4:$B$352,0),MATCH(AE$4,'Mapping waste'!$A$4:$U$4,0))*$E136</f>
        <v>0</v>
      </c>
      <c r="AF136" s="27">
        <f>INDEX('Mapping waste'!$A$4:$U$352,MATCH($B136,'Mapping waste'!$B$4:$B$352,0),MATCH(V$4,'Mapping waste'!$A$4:$U$4,0))*$F136</f>
        <v>0</v>
      </c>
      <c r="AG136" s="27">
        <f>INDEX('Mapping waste'!$A$4:$U$352,MATCH($B136,'Mapping waste'!$B$4:$B$352,0),MATCH(W$4,'Mapping waste'!$A$4:$U$4,0))*$F136</f>
        <v>122007</v>
      </c>
      <c r="AH136" s="27">
        <f>INDEX('Mapping waste'!$A$4:$U$352,MATCH($B136,'Mapping waste'!$B$4:$B$352,0),MATCH(X$4,'Mapping waste'!$A$4:$U$4,0))*$F136</f>
        <v>0</v>
      </c>
      <c r="AI136" s="27">
        <f>INDEX('Mapping waste'!$A$4:$U$352,MATCH($B136,'Mapping waste'!$B$4:$B$352,0),MATCH(Y$4,'Mapping waste'!$A$4:$U$4,0))*$F136</f>
        <v>0</v>
      </c>
      <c r="AJ136" s="27">
        <f>INDEX('Mapping waste'!$A$4:$U$352,MATCH($B136,'Mapping waste'!$B$4:$B$352,0),MATCH(Z$4,'Mapping waste'!$A$4:$U$4,0))*$F136</f>
        <v>0</v>
      </c>
      <c r="AK136" s="27">
        <f>INDEX('Mapping waste'!$A$4:$U$352,MATCH($B136,'Mapping waste'!$B$4:$B$352,0),MATCH(AA$4,'Mapping waste'!$A$4:$U$4,0))*$F136</f>
        <v>0</v>
      </c>
      <c r="AL136" s="27">
        <f>INDEX('Mapping waste'!$A$4:$U$352,MATCH($B136,'Mapping waste'!$B$4:$B$352,0),MATCH(AB$4,'Mapping waste'!$A$4:$U$4,0))*$F136</f>
        <v>0</v>
      </c>
      <c r="AM136" s="27">
        <f>INDEX('Mapping waste'!$A$4:$U$352,MATCH($B136,'Mapping waste'!$B$4:$B$352,0),MATCH(AC$4,'Mapping waste'!$A$4:$U$4,0))*$F136</f>
        <v>0</v>
      </c>
      <c r="AN136" s="27">
        <f>INDEX('Mapping waste'!$A$4:$U$352,MATCH($B136,'Mapping waste'!$B$4:$B$352,0),MATCH(AD$4,'Mapping waste'!$A$4:$U$4,0))*$F136</f>
        <v>0</v>
      </c>
      <c r="AO136" s="27">
        <f>INDEX('Mapping waste'!$A$4:$U$352,MATCH($B136,'Mapping waste'!$B$4:$B$352,0),MATCH(AE$4,'Mapping waste'!$A$4:$U$4,0))*$F136</f>
        <v>0</v>
      </c>
      <c r="AP136" s="27">
        <f>INDEX('Mapping waste'!$A$4:$U$352,MATCH($B136,'Mapping waste'!$B$4:$B$352,0),MATCH(AF$4,'Mapping waste'!$A$4:$U$4,0))*$G136</f>
        <v>0</v>
      </c>
      <c r="AQ136" s="27">
        <f>INDEX('Mapping waste'!$A$4:$U$352,MATCH($B136,'Mapping waste'!$B$4:$B$352,0),MATCH(AG$4,'Mapping waste'!$A$4:$U$4,0))*$G136</f>
        <v>122217</v>
      </c>
      <c r="AR136" s="27">
        <f>INDEX('Mapping waste'!$A$4:$U$352,MATCH($B136,'Mapping waste'!$B$4:$B$352,0),MATCH(AH$4,'Mapping waste'!$A$4:$U$4,0))*$G136</f>
        <v>0</v>
      </c>
      <c r="AS136" s="27">
        <f>INDEX('Mapping waste'!$A$4:$U$352,MATCH($B136,'Mapping waste'!$B$4:$B$352,0),MATCH(AI$4,'Mapping waste'!$A$4:$U$4,0))*$G136</f>
        <v>0</v>
      </c>
      <c r="AT136" s="27">
        <f>INDEX('Mapping waste'!$A$4:$U$352,MATCH($B136,'Mapping waste'!$B$4:$B$352,0),MATCH(AJ$4,'Mapping waste'!$A$4:$U$4,0))*$G136</f>
        <v>0</v>
      </c>
      <c r="AU136" s="27">
        <f>INDEX('Mapping waste'!$A$4:$U$352,MATCH($B136,'Mapping waste'!$B$4:$B$352,0),MATCH(AK$4,'Mapping waste'!$A$4:$U$4,0))*$G136</f>
        <v>0</v>
      </c>
      <c r="AV136" s="27">
        <f>INDEX('Mapping waste'!$A$4:$U$352,MATCH($B136,'Mapping waste'!$B$4:$B$352,0),MATCH(AL$4,'Mapping waste'!$A$4:$U$4,0))*$G136</f>
        <v>0</v>
      </c>
      <c r="AW136" s="27">
        <f>INDEX('Mapping waste'!$A$4:$U$352,MATCH($B136,'Mapping waste'!$B$4:$B$352,0),MATCH(AM$4,'Mapping waste'!$A$4:$U$4,0))*$G136</f>
        <v>0</v>
      </c>
      <c r="AX136" s="27">
        <f>INDEX('Mapping waste'!$A$4:$U$352,MATCH($B136,'Mapping waste'!$B$4:$B$352,0),MATCH(AN$4,'Mapping waste'!$A$4:$U$4,0))*$G136</f>
        <v>0</v>
      </c>
      <c r="AY136" s="27">
        <f>INDEX('Mapping waste'!$A$4:$U$352,MATCH($B136,'Mapping waste'!$B$4:$B$352,0),MATCH(AO$4,'Mapping waste'!$A$4:$U$4,0))*$G136</f>
        <v>0</v>
      </c>
      <c r="AZ136" s="27">
        <f>INDEX('Mapping waste'!$A$4:$U$352,MATCH($B136,'Mapping waste'!$B$4:$B$352,0),MATCH(AP$4,'Mapping waste'!$A$4:$U$4,0))*$H136</f>
        <v>0</v>
      </c>
      <c r="BA136" s="27">
        <f>INDEX('Mapping waste'!$A$4:$U$352,MATCH($B136,'Mapping waste'!$B$4:$B$352,0),MATCH(AQ$4,'Mapping waste'!$A$4:$U$4,0))*$H136</f>
        <v>122433</v>
      </c>
      <c r="BB136" s="27">
        <f>INDEX('Mapping waste'!$A$4:$U$352,MATCH($B136,'Mapping waste'!$B$4:$B$352,0),MATCH(AR$4,'Mapping waste'!$A$4:$U$4,0))*$H136</f>
        <v>0</v>
      </c>
      <c r="BC136" s="27">
        <f>INDEX('Mapping waste'!$A$4:$U$352,MATCH($B136,'Mapping waste'!$B$4:$B$352,0),MATCH(AS$4,'Mapping waste'!$A$4:$U$4,0))*$H136</f>
        <v>0</v>
      </c>
      <c r="BD136" s="27">
        <f>INDEX('Mapping waste'!$A$4:$U$352,MATCH($B136,'Mapping waste'!$B$4:$B$352,0),MATCH(AT$4,'Mapping waste'!$A$4:$U$4,0))*$H136</f>
        <v>0</v>
      </c>
      <c r="BE136" s="27">
        <f>INDEX('Mapping waste'!$A$4:$U$352,MATCH($B136,'Mapping waste'!$B$4:$B$352,0),MATCH(AU$4,'Mapping waste'!$A$4:$U$4,0))*$H136</f>
        <v>0</v>
      </c>
      <c r="BF136" s="27">
        <f>INDEX('Mapping waste'!$A$4:$U$352,MATCH($B136,'Mapping waste'!$B$4:$B$352,0),MATCH(AV$4,'Mapping waste'!$A$4:$U$4,0))*$H136</f>
        <v>0</v>
      </c>
      <c r="BG136" s="27">
        <f>INDEX('Mapping waste'!$A$4:$U$352,MATCH($B136,'Mapping waste'!$B$4:$B$352,0),MATCH(AW$4,'Mapping waste'!$A$4:$U$4,0))*$H136</f>
        <v>0</v>
      </c>
      <c r="BH136" s="27">
        <f>INDEX('Mapping waste'!$A$4:$U$352,MATCH($B136,'Mapping waste'!$B$4:$B$352,0),MATCH(AX$4,'Mapping waste'!$A$4:$U$4,0))*$H136</f>
        <v>0</v>
      </c>
      <c r="BI136" s="27">
        <f>INDEX('Mapping waste'!$A$4:$U$352,MATCH($B136,'Mapping waste'!$B$4:$B$352,0),MATCH(AY$4,'Mapping waste'!$A$4:$U$4,0))*$H136</f>
        <v>0</v>
      </c>
      <c r="BJ136" s="27">
        <f>INDEX('Mapping waste'!$A$4:$U$352,MATCH($B136,'Mapping waste'!$B$4:$B$352,0),MATCH(AZ$4,'Mapping waste'!$A$4:$U$4,0))*$I136</f>
        <v>0</v>
      </c>
      <c r="BK136" s="27">
        <f>INDEX('Mapping waste'!$A$4:$U$352,MATCH($B136,'Mapping waste'!$B$4:$B$352,0),MATCH(BA$4,'Mapping waste'!$A$4:$U$4,0))*$I136</f>
        <v>122659</v>
      </c>
      <c r="BL136" s="27">
        <f>INDEX('Mapping waste'!$A$4:$U$352,MATCH($B136,'Mapping waste'!$B$4:$B$352,0),MATCH(BB$4,'Mapping waste'!$A$4:$U$4,0))*$I136</f>
        <v>0</v>
      </c>
      <c r="BM136" s="27">
        <f>INDEX('Mapping waste'!$A$4:$U$352,MATCH($B136,'Mapping waste'!$B$4:$B$352,0),MATCH(BC$4,'Mapping waste'!$A$4:$U$4,0))*$I136</f>
        <v>0</v>
      </c>
      <c r="BN136" s="27">
        <f>INDEX('Mapping waste'!$A$4:$U$352,MATCH($B136,'Mapping waste'!$B$4:$B$352,0),MATCH(BD$4,'Mapping waste'!$A$4:$U$4,0))*$I136</f>
        <v>0</v>
      </c>
      <c r="BO136" s="27">
        <f>INDEX('Mapping waste'!$A$4:$U$352,MATCH($B136,'Mapping waste'!$B$4:$B$352,0),MATCH(BE$4,'Mapping waste'!$A$4:$U$4,0))*$I136</f>
        <v>0</v>
      </c>
      <c r="BP136" s="27">
        <f>INDEX('Mapping waste'!$A$4:$U$352,MATCH($B136,'Mapping waste'!$B$4:$B$352,0),MATCH(BF$4,'Mapping waste'!$A$4:$U$4,0))*$I136</f>
        <v>0</v>
      </c>
      <c r="BQ136" s="27">
        <f>INDEX('Mapping waste'!$A$4:$U$352,MATCH($B136,'Mapping waste'!$B$4:$B$352,0),MATCH(BG$4,'Mapping waste'!$A$4:$U$4,0))*$I136</f>
        <v>0</v>
      </c>
      <c r="BR136" s="27">
        <f>INDEX('Mapping waste'!$A$4:$U$352,MATCH($B136,'Mapping waste'!$B$4:$B$352,0),MATCH(BH$4,'Mapping waste'!$A$4:$U$4,0))*$I136</f>
        <v>0</v>
      </c>
      <c r="BS136" s="27">
        <f>INDEX('Mapping waste'!$A$4:$U$352,MATCH($B136,'Mapping waste'!$B$4:$B$352,0),MATCH(BI$4,'Mapping waste'!$A$4:$U$4,0))*$I136</f>
        <v>0</v>
      </c>
      <c r="BT136" s="27">
        <f>INDEX('Mapping waste'!$A$4:$U$352,MATCH($B136,'Mapping waste'!$B$4:$B$352,0),MATCH(BJ$4,'Mapping waste'!$A$4:$U$4,0))*$J136</f>
        <v>0</v>
      </c>
      <c r="BU136" s="27">
        <f>INDEX('Mapping waste'!$A$4:$U$352,MATCH($B136,'Mapping waste'!$B$4:$B$352,0),MATCH(BK$4,'Mapping waste'!$A$4:$U$4,0))*$J136</f>
        <v>122864</v>
      </c>
      <c r="BV136" s="27">
        <f>INDEX('Mapping waste'!$A$4:$U$352,MATCH($B136,'Mapping waste'!$B$4:$B$352,0),MATCH(BL$4,'Mapping waste'!$A$4:$U$4,0))*$J136</f>
        <v>0</v>
      </c>
      <c r="BW136" s="27">
        <f>INDEX('Mapping waste'!$A$4:$U$352,MATCH($B136,'Mapping waste'!$B$4:$B$352,0),MATCH(BM$4,'Mapping waste'!$A$4:$U$4,0))*$J136</f>
        <v>0</v>
      </c>
      <c r="BX136" s="27">
        <f>INDEX('Mapping waste'!$A$4:$U$352,MATCH($B136,'Mapping waste'!$B$4:$B$352,0),MATCH(BN$4,'Mapping waste'!$A$4:$U$4,0))*$J136</f>
        <v>0</v>
      </c>
      <c r="BY136" s="27">
        <f>INDEX('Mapping waste'!$A$4:$U$352,MATCH($B136,'Mapping waste'!$B$4:$B$352,0),MATCH(BO$4,'Mapping waste'!$A$4:$U$4,0))*$J136</f>
        <v>0</v>
      </c>
      <c r="BZ136" s="27">
        <f>INDEX('Mapping waste'!$A$4:$U$352,MATCH($B136,'Mapping waste'!$B$4:$B$352,0),MATCH(BP$4,'Mapping waste'!$A$4:$U$4,0))*$J136</f>
        <v>0</v>
      </c>
      <c r="CA136" s="27">
        <f>INDEX('Mapping waste'!$A$4:$U$352,MATCH($B136,'Mapping waste'!$B$4:$B$352,0),MATCH(BQ$4,'Mapping waste'!$A$4:$U$4,0))*$J136</f>
        <v>0</v>
      </c>
      <c r="CB136" s="27">
        <f>INDEX('Mapping waste'!$A$4:$U$352,MATCH($B136,'Mapping waste'!$B$4:$B$352,0),MATCH(BR$4,'Mapping waste'!$A$4:$U$4,0))*$J136</f>
        <v>0</v>
      </c>
      <c r="CC136" s="27">
        <f>INDEX('Mapping waste'!$A$4:$U$352,MATCH($B136,'Mapping waste'!$B$4:$B$352,0),MATCH(BS$4,'Mapping waste'!$A$4:$U$4,0))*$J136</f>
        <v>0</v>
      </c>
      <c r="CD136" s="27">
        <f>INDEX('Mapping waste'!$A$4:$U$352,MATCH($B136,'Mapping waste'!$B$4:$B$352,0),MATCH(BT$4,'Mapping waste'!$A$4:$U$4,0))*$K136</f>
        <v>0</v>
      </c>
      <c r="CE136" s="27">
        <f>INDEX('Mapping waste'!$A$4:$U$352,MATCH($B136,'Mapping waste'!$B$4:$B$352,0),MATCH(BU$4,'Mapping waste'!$A$4:$U$4,0))*$K136</f>
        <v>123041</v>
      </c>
      <c r="CF136" s="27">
        <f>INDEX('Mapping waste'!$A$4:$U$352,MATCH($B136,'Mapping waste'!$B$4:$B$352,0),MATCH(BV$4,'Mapping waste'!$A$4:$U$4,0))*$K136</f>
        <v>0</v>
      </c>
      <c r="CG136" s="27">
        <f>INDEX('Mapping waste'!$A$4:$U$352,MATCH($B136,'Mapping waste'!$B$4:$B$352,0),MATCH(BW$4,'Mapping waste'!$A$4:$U$4,0))*$K136</f>
        <v>0</v>
      </c>
      <c r="CH136" s="27">
        <f>INDEX('Mapping waste'!$A$4:$U$352,MATCH($B136,'Mapping waste'!$B$4:$B$352,0),MATCH(BX$4,'Mapping waste'!$A$4:$U$4,0))*$K136</f>
        <v>0</v>
      </c>
      <c r="CI136" s="27">
        <f>INDEX('Mapping waste'!$A$4:$U$352,MATCH($B136,'Mapping waste'!$B$4:$B$352,0),MATCH(BY$4,'Mapping waste'!$A$4:$U$4,0))*$K136</f>
        <v>0</v>
      </c>
      <c r="CJ136" s="27">
        <f>INDEX('Mapping waste'!$A$4:$U$352,MATCH($B136,'Mapping waste'!$B$4:$B$352,0),MATCH(BZ$4,'Mapping waste'!$A$4:$U$4,0))*$K136</f>
        <v>0</v>
      </c>
      <c r="CK136" s="27">
        <f>INDEX('Mapping waste'!$A$4:$U$352,MATCH($B136,'Mapping waste'!$B$4:$B$352,0),MATCH(CA$4,'Mapping waste'!$A$4:$U$4,0))*$K136</f>
        <v>0</v>
      </c>
      <c r="CL136" s="27">
        <f>INDEX('Mapping waste'!$A$4:$U$352,MATCH($B136,'Mapping waste'!$B$4:$B$352,0),MATCH(CB$4,'Mapping waste'!$A$4:$U$4,0))*$K136</f>
        <v>0</v>
      </c>
      <c r="CM136" s="27">
        <f>INDEX('Mapping waste'!$A$4:$U$352,MATCH($B136,'Mapping waste'!$B$4:$B$352,0),MATCH(CC$4,'Mapping waste'!$A$4:$U$4,0))*$K136</f>
        <v>0</v>
      </c>
    </row>
    <row r="137" spans="1:91" x14ac:dyDescent="0.2">
      <c r="A137" s="26" t="s">
        <v>172</v>
      </c>
      <c r="B137" s="26" t="s">
        <v>173</v>
      </c>
      <c r="C137" s="26" t="s">
        <v>174</v>
      </c>
      <c r="D137" s="27">
        <f>INDEX('Households England'!S$6:S$375,MATCH('Mapping HH to population waste'!$B137,'Households England'!$B$6:$B$375,0))</f>
        <v>146035</v>
      </c>
      <c r="E137" s="27">
        <f>INDEX('Households England'!T$6:T$375,MATCH('Mapping HH to population waste'!$B137,'Households England'!$B$6:$B$375,0))</f>
        <v>147480</v>
      </c>
      <c r="F137" s="27">
        <f>INDEX('Households England'!U$6:U$375,MATCH('Mapping HH to population waste'!$B137,'Households England'!$B$6:$B$375,0))</f>
        <v>148997</v>
      </c>
      <c r="G137" s="27">
        <f>INDEX('Households England'!V$6:V$375,MATCH('Mapping HH to population waste'!$B137,'Households England'!$B$6:$B$375,0))</f>
        <v>150419</v>
      </c>
      <c r="H137" s="27">
        <f>INDEX('Households England'!W$6:W$375,MATCH('Mapping HH to population waste'!$B137,'Households England'!$B$6:$B$375,0))</f>
        <v>151732</v>
      </c>
      <c r="I137" s="27">
        <f>INDEX('Households England'!X$6:X$375,MATCH('Mapping HH to population waste'!$B137,'Households England'!$B$6:$B$375,0))</f>
        <v>153021</v>
      </c>
      <c r="J137" s="27">
        <f>INDEX('Households England'!Y$6:Y$375,MATCH('Mapping HH to population waste'!$B137,'Households England'!$B$6:$B$375,0))</f>
        <v>154319</v>
      </c>
      <c r="K137" s="27">
        <f>INDEX('Households England'!Z$6:Z$375,MATCH('Mapping HH to population waste'!$B137,'Households England'!$B$6:$B$375,0))</f>
        <v>155526</v>
      </c>
      <c r="L137" s="27">
        <f>INDEX('Mapping waste'!$A$4:$U$352,MATCH($B137,'Mapping waste'!$B$4:$B$352,0),MATCH(L$4,'Mapping waste'!$A$4:$U$4,0))*$D137</f>
        <v>0</v>
      </c>
      <c r="M137" s="27">
        <f>INDEX('Mapping waste'!$A$4:$U$352,MATCH($B137,'Mapping waste'!$B$4:$B$352,0),MATCH(M$4,'Mapping waste'!$A$4:$U$4,0))*$D137</f>
        <v>0</v>
      </c>
      <c r="N137" s="27">
        <f>INDEX('Mapping waste'!$A$4:$U$352,MATCH($B137,'Mapping waste'!$B$4:$B$352,0),MATCH(N$4,'Mapping waste'!$A$4:$U$4,0))*$D137</f>
        <v>99303.8</v>
      </c>
      <c r="O137" s="27">
        <f>INDEX('Mapping waste'!$A$4:$U$352,MATCH($B137,'Mapping waste'!$B$4:$B$352,0),MATCH(O$4,'Mapping waste'!$A$4:$U$4,0))*$D137</f>
        <v>0</v>
      </c>
      <c r="P137" s="27">
        <f>INDEX('Mapping waste'!$A$4:$U$352,MATCH($B137,'Mapping waste'!$B$4:$B$352,0),MATCH(P$4,'Mapping waste'!$A$4:$U$4,0))*$D137</f>
        <v>0</v>
      </c>
      <c r="Q137" s="27">
        <f>INDEX('Mapping waste'!$A$4:$U$352,MATCH($B137,'Mapping waste'!$B$4:$B$352,0),MATCH(Q$4,'Mapping waste'!$A$4:$U$4,0))*$D137</f>
        <v>0</v>
      </c>
      <c r="R137" s="27">
        <f>INDEX('Mapping waste'!$A$4:$U$352,MATCH($B137,'Mapping waste'!$B$4:$B$352,0),MATCH(R$4,'Mapping waste'!$A$4:$U$4,0))*$D137</f>
        <v>0</v>
      </c>
      <c r="S137" s="27">
        <f>INDEX('Mapping waste'!$A$4:$U$352,MATCH($B137,'Mapping waste'!$B$4:$B$352,0),MATCH(S$4,'Mapping waste'!$A$4:$U$4,0))*$D137</f>
        <v>46731.200000000004</v>
      </c>
      <c r="T137" s="27">
        <f>INDEX('Mapping waste'!$A$4:$U$352,MATCH($B137,'Mapping waste'!$B$4:$B$352,0),MATCH(T$4,'Mapping waste'!$A$4:$U$4,0))*$D137</f>
        <v>0</v>
      </c>
      <c r="U137" s="27">
        <f>INDEX('Mapping waste'!$A$4:$U$352,MATCH($B137,'Mapping waste'!$B$4:$B$352,0),MATCH(U$4,'Mapping waste'!$A$4:$U$4,0))*$D137</f>
        <v>0</v>
      </c>
      <c r="V137" s="27">
        <f>INDEX('Mapping waste'!$A$4:$U$352,MATCH($B137,'Mapping waste'!$B$4:$B$352,0),MATCH(V$4,'Mapping waste'!$A$4:$U$4,0))*$E137</f>
        <v>0</v>
      </c>
      <c r="W137" s="27">
        <f>INDEX('Mapping waste'!$A$4:$U$352,MATCH($B137,'Mapping waste'!$B$4:$B$352,0),MATCH(W$4,'Mapping waste'!$A$4:$U$4,0))*$E137</f>
        <v>0</v>
      </c>
      <c r="X137" s="27">
        <f>INDEX('Mapping waste'!$A$4:$U$352,MATCH($B137,'Mapping waste'!$B$4:$B$352,0),MATCH(X$4,'Mapping waste'!$A$4:$U$4,0))*$E137</f>
        <v>100286.40000000001</v>
      </c>
      <c r="Y137" s="27">
        <f>INDEX('Mapping waste'!$A$4:$U$352,MATCH($B137,'Mapping waste'!$B$4:$B$352,0),MATCH(Y$4,'Mapping waste'!$A$4:$U$4,0))*$E137</f>
        <v>0</v>
      </c>
      <c r="Z137" s="27">
        <f>INDEX('Mapping waste'!$A$4:$U$352,MATCH($B137,'Mapping waste'!$B$4:$B$352,0),MATCH(Z$4,'Mapping waste'!$A$4:$U$4,0))*$E137</f>
        <v>0</v>
      </c>
      <c r="AA137" s="27">
        <f>INDEX('Mapping waste'!$A$4:$U$352,MATCH($B137,'Mapping waste'!$B$4:$B$352,0),MATCH(AA$4,'Mapping waste'!$A$4:$U$4,0))*$E137</f>
        <v>0</v>
      </c>
      <c r="AB137" s="27">
        <f>INDEX('Mapping waste'!$A$4:$U$352,MATCH($B137,'Mapping waste'!$B$4:$B$352,0),MATCH(AB$4,'Mapping waste'!$A$4:$U$4,0))*$E137</f>
        <v>0</v>
      </c>
      <c r="AC137" s="27">
        <f>INDEX('Mapping waste'!$A$4:$U$352,MATCH($B137,'Mapping waste'!$B$4:$B$352,0),MATCH(AC$4,'Mapping waste'!$A$4:$U$4,0))*$E137</f>
        <v>47193.599999999999</v>
      </c>
      <c r="AD137" s="27">
        <f>INDEX('Mapping waste'!$A$4:$U$352,MATCH($B137,'Mapping waste'!$B$4:$B$352,0),MATCH(AD$4,'Mapping waste'!$A$4:$U$4,0))*$E137</f>
        <v>0</v>
      </c>
      <c r="AE137" s="27">
        <f>INDEX('Mapping waste'!$A$4:$U$352,MATCH($B137,'Mapping waste'!$B$4:$B$352,0),MATCH(AE$4,'Mapping waste'!$A$4:$U$4,0))*$E137</f>
        <v>0</v>
      </c>
      <c r="AF137" s="27">
        <f>INDEX('Mapping waste'!$A$4:$U$352,MATCH($B137,'Mapping waste'!$B$4:$B$352,0),MATCH(V$4,'Mapping waste'!$A$4:$U$4,0))*$F137</f>
        <v>0</v>
      </c>
      <c r="AG137" s="27">
        <f>INDEX('Mapping waste'!$A$4:$U$352,MATCH($B137,'Mapping waste'!$B$4:$B$352,0),MATCH(W$4,'Mapping waste'!$A$4:$U$4,0))*$F137</f>
        <v>0</v>
      </c>
      <c r="AH137" s="27">
        <f>INDEX('Mapping waste'!$A$4:$U$352,MATCH($B137,'Mapping waste'!$B$4:$B$352,0),MATCH(X$4,'Mapping waste'!$A$4:$U$4,0))*$F137</f>
        <v>101317.96</v>
      </c>
      <c r="AI137" s="27">
        <f>INDEX('Mapping waste'!$A$4:$U$352,MATCH($B137,'Mapping waste'!$B$4:$B$352,0),MATCH(Y$4,'Mapping waste'!$A$4:$U$4,0))*$F137</f>
        <v>0</v>
      </c>
      <c r="AJ137" s="27">
        <f>INDEX('Mapping waste'!$A$4:$U$352,MATCH($B137,'Mapping waste'!$B$4:$B$352,0),MATCH(Z$4,'Mapping waste'!$A$4:$U$4,0))*$F137</f>
        <v>0</v>
      </c>
      <c r="AK137" s="27">
        <f>INDEX('Mapping waste'!$A$4:$U$352,MATCH($B137,'Mapping waste'!$B$4:$B$352,0),MATCH(AA$4,'Mapping waste'!$A$4:$U$4,0))*$F137</f>
        <v>0</v>
      </c>
      <c r="AL137" s="27">
        <f>INDEX('Mapping waste'!$A$4:$U$352,MATCH($B137,'Mapping waste'!$B$4:$B$352,0),MATCH(AB$4,'Mapping waste'!$A$4:$U$4,0))*$F137</f>
        <v>0</v>
      </c>
      <c r="AM137" s="27">
        <f>INDEX('Mapping waste'!$A$4:$U$352,MATCH($B137,'Mapping waste'!$B$4:$B$352,0),MATCH(AC$4,'Mapping waste'!$A$4:$U$4,0))*$F137</f>
        <v>47679.040000000001</v>
      </c>
      <c r="AN137" s="27">
        <f>INDEX('Mapping waste'!$A$4:$U$352,MATCH($B137,'Mapping waste'!$B$4:$B$352,0),MATCH(AD$4,'Mapping waste'!$A$4:$U$4,0))*$F137</f>
        <v>0</v>
      </c>
      <c r="AO137" s="27">
        <f>INDEX('Mapping waste'!$A$4:$U$352,MATCH($B137,'Mapping waste'!$B$4:$B$352,0),MATCH(AE$4,'Mapping waste'!$A$4:$U$4,0))*$F137</f>
        <v>0</v>
      </c>
      <c r="AP137" s="27">
        <f>INDEX('Mapping waste'!$A$4:$U$352,MATCH($B137,'Mapping waste'!$B$4:$B$352,0),MATCH(AF$4,'Mapping waste'!$A$4:$U$4,0))*$G137</f>
        <v>0</v>
      </c>
      <c r="AQ137" s="27">
        <f>INDEX('Mapping waste'!$A$4:$U$352,MATCH($B137,'Mapping waste'!$B$4:$B$352,0),MATCH(AG$4,'Mapping waste'!$A$4:$U$4,0))*$G137</f>
        <v>0</v>
      </c>
      <c r="AR137" s="27">
        <f>INDEX('Mapping waste'!$A$4:$U$352,MATCH($B137,'Mapping waste'!$B$4:$B$352,0),MATCH(AH$4,'Mapping waste'!$A$4:$U$4,0))*$G137</f>
        <v>102284.92000000001</v>
      </c>
      <c r="AS137" s="27">
        <f>INDEX('Mapping waste'!$A$4:$U$352,MATCH($B137,'Mapping waste'!$B$4:$B$352,0),MATCH(AI$4,'Mapping waste'!$A$4:$U$4,0))*$G137</f>
        <v>0</v>
      </c>
      <c r="AT137" s="27">
        <f>INDEX('Mapping waste'!$A$4:$U$352,MATCH($B137,'Mapping waste'!$B$4:$B$352,0),MATCH(AJ$4,'Mapping waste'!$A$4:$U$4,0))*$G137</f>
        <v>0</v>
      </c>
      <c r="AU137" s="27">
        <f>INDEX('Mapping waste'!$A$4:$U$352,MATCH($B137,'Mapping waste'!$B$4:$B$352,0),MATCH(AK$4,'Mapping waste'!$A$4:$U$4,0))*$G137</f>
        <v>0</v>
      </c>
      <c r="AV137" s="27">
        <f>INDEX('Mapping waste'!$A$4:$U$352,MATCH($B137,'Mapping waste'!$B$4:$B$352,0),MATCH(AL$4,'Mapping waste'!$A$4:$U$4,0))*$G137</f>
        <v>0</v>
      </c>
      <c r="AW137" s="27">
        <f>INDEX('Mapping waste'!$A$4:$U$352,MATCH($B137,'Mapping waste'!$B$4:$B$352,0),MATCH(AM$4,'Mapping waste'!$A$4:$U$4,0))*$G137</f>
        <v>48134.080000000002</v>
      </c>
      <c r="AX137" s="27">
        <f>INDEX('Mapping waste'!$A$4:$U$352,MATCH($B137,'Mapping waste'!$B$4:$B$352,0),MATCH(AN$4,'Mapping waste'!$A$4:$U$4,0))*$G137</f>
        <v>0</v>
      </c>
      <c r="AY137" s="27">
        <f>INDEX('Mapping waste'!$A$4:$U$352,MATCH($B137,'Mapping waste'!$B$4:$B$352,0),MATCH(AO$4,'Mapping waste'!$A$4:$U$4,0))*$G137</f>
        <v>0</v>
      </c>
      <c r="AZ137" s="27">
        <f>INDEX('Mapping waste'!$A$4:$U$352,MATCH($B137,'Mapping waste'!$B$4:$B$352,0),MATCH(AP$4,'Mapping waste'!$A$4:$U$4,0))*$H137</f>
        <v>0</v>
      </c>
      <c r="BA137" s="27">
        <f>INDEX('Mapping waste'!$A$4:$U$352,MATCH($B137,'Mapping waste'!$B$4:$B$352,0),MATCH(AQ$4,'Mapping waste'!$A$4:$U$4,0))*$H137</f>
        <v>0</v>
      </c>
      <c r="BB137" s="27">
        <f>INDEX('Mapping waste'!$A$4:$U$352,MATCH($B137,'Mapping waste'!$B$4:$B$352,0),MATCH(AR$4,'Mapping waste'!$A$4:$U$4,0))*$H137</f>
        <v>103177.76000000001</v>
      </c>
      <c r="BC137" s="27">
        <f>INDEX('Mapping waste'!$A$4:$U$352,MATCH($B137,'Mapping waste'!$B$4:$B$352,0),MATCH(AS$4,'Mapping waste'!$A$4:$U$4,0))*$H137</f>
        <v>0</v>
      </c>
      <c r="BD137" s="27">
        <f>INDEX('Mapping waste'!$A$4:$U$352,MATCH($B137,'Mapping waste'!$B$4:$B$352,0),MATCH(AT$4,'Mapping waste'!$A$4:$U$4,0))*$H137</f>
        <v>0</v>
      </c>
      <c r="BE137" s="27">
        <f>INDEX('Mapping waste'!$A$4:$U$352,MATCH($B137,'Mapping waste'!$B$4:$B$352,0),MATCH(AU$4,'Mapping waste'!$A$4:$U$4,0))*$H137</f>
        <v>0</v>
      </c>
      <c r="BF137" s="27">
        <f>INDEX('Mapping waste'!$A$4:$U$352,MATCH($B137,'Mapping waste'!$B$4:$B$352,0),MATCH(AV$4,'Mapping waste'!$A$4:$U$4,0))*$H137</f>
        <v>0</v>
      </c>
      <c r="BG137" s="27">
        <f>INDEX('Mapping waste'!$A$4:$U$352,MATCH($B137,'Mapping waste'!$B$4:$B$352,0),MATCH(AW$4,'Mapping waste'!$A$4:$U$4,0))*$H137</f>
        <v>48554.239999999998</v>
      </c>
      <c r="BH137" s="27">
        <f>INDEX('Mapping waste'!$A$4:$U$352,MATCH($B137,'Mapping waste'!$B$4:$B$352,0),MATCH(AX$4,'Mapping waste'!$A$4:$U$4,0))*$H137</f>
        <v>0</v>
      </c>
      <c r="BI137" s="27">
        <f>INDEX('Mapping waste'!$A$4:$U$352,MATCH($B137,'Mapping waste'!$B$4:$B$352,0),MATCH(AY$4,'Mapping waste'!$A$4:$U$4,0))*$H137</f>
        <v>0</v>
      </c>
      <c r="BJ137" s="27">
        <f>INDEX('Mapping waste'!$A$4:$U$352,MATCH($B137,'Mapping waste'!$B$4:$B$352,0),MATCH(AZ$4,'Mapping waste'!$A$4:$U$4,0))*$I137</f>
        <v>0</v>
      </c>
      <c r="BK137" s="27">
        <f>INDEX('Mapping waste'!$A$4:$U$352,MATCH($B137,'Mapping waste'!$B$4:$B$352,0),MATCH(BA$4,'Mapping waste'!$A$4:$U$4,0))*$I137</f>
        <v>0</v>
      </c>
      <c r="BL137" s="27">
        <f>INDEX('Mapping waste'!$A$4:$U$352,MATCH($B137,'Mapping waste'!$B$4:$B$352,0),MATCH(BB$4,'Mapping waste'!$A$4:$U$4,0))*$I137</f>
        <v>104054.28000000001</v>
      </c>
      <c r="BM137" s="27">
        <f>INDEX('Mapping waste'!$A$4:$U$352,MATCH($B137,'Mapping waste'!$B$4:$B$352,0),MATCH(BC$4,'Mapping waste'!$A$4:$U$4,0))*$I137</f>
        <v>0</v>
      </c>
      <c r="BN137" s="27">
        <f>INDEX('Mapping waste'!$A$4:$U$352,MATCH($B137,'Mapping waste'!$B$4:$B$352,0),MATCH(BD$4,'Mapping waste'!$A$4:$U$4,0))*$I137</f>
        <v>0</v>
      </c>
      <c r="BO137" s="27">
        <f>INDEX('Mapping waste'!$A$4:$U$352,MATCH($B137,'Mapping waste'!$B$4:$B$352,0),MATCH(BE$4,'Mapping waste'!$A$4:$U$4,0))*$I137</f>
        <v>0</v>
      </c>
      <c r="BP137" s="27">
        <f>INDEX('Mapping waste'!$A$4:$U$352,MATCH($B137,'Mapping waste'!$B$4:$B$352,0),MATCH(BF$4,'Mapping waste'!$A$4:$U$4,0))*$I137</f>
        <v>0</v>
      </c>
      <c r="BQ137" s="27">
        <f>INDEX('Mapping waste'!$A$4:$U$352,MATCH($B137,'Mapping waste'!$B$4:$B$352,0),MATCH(BG$4,'Mapping waste'!$A$4:$U$4,0))*$I137</f>
        <v>48966.720000000001</v>
      </c>
      <c r="BR137" s="27">
        <f>INDEX('Mapping waste'!$A$4:$U$352,MATCH($B137,'Mapping waste'!$B$4:$B$352,0),MATCH(BH$4,'Mapping waste'!$A$4:$U$4,0))*$I137</f>
        <v>0</v>
      </c>
      <c r="BS137" s="27">
        <f>INDEX('Mapping waste'!$A$4:$U$352,MATCH($B137,'Mapping waste'!$B$4:$B$352,0),MATCH(BI$4,'Mapping waste'!$A$4:$U$4,0))*$I137</f>
        <v>0</v>
      </c>
      <c r="BT137" s="27">
        <f>INDEX('Mapping waste'!$A$4:$U$352,MATCH($B137,'Mapping waste'!$B$4:$B$352,0),MATCH(BJ$4,'Mapping waste'!$A$4:$U$4,0))*$J137</f>
        <v>0</v>
      </c>
      <c r="BU137" s="27">
        <f>INDEX('Mapping waste'!$A$4:$U$352,MATCH($B137,'Mapping waste'!$B$4:$B$352,0),MATCH(BK$4,'Mapping waste'!$A$4:$U$4,0))*$J137</f>
        <v>0</v>
      </c>
      <c r="BV137" s="27">
        <f>INDEX('Mapping waste'!$A$4:$U$352,MATCH($B137,'Mapping waste'!$B$4:$B$352,0),MATCH(BL$4,'Mapping waste'!$A$4:$U$4,0))*$J137</f>
        <v>104936.92000000001</v>
      </c>
      <c r="BW137" s="27">
        <f>INDEX('Mapping waste'!$A$4:$U$352,MATCH($B137,'Mapping waste'!$B$4:$B$352,0),MATCH(BM$4,'Mapping waste'!$A$4:$U$4,0))*$J137</f>
        <v>0</v>
      </c>
      <c r="BX137" s="27">
        <f>INDEX('Mapping waste'!$A$4:$U$352,MATCH($B137,'Mapping waste'!$B$4:$B$352,0),MATCH(BN$4,'Mapping waste'!$A$4:$U$4,0))*$J137</f>
        <v>0</v>
      </c>
      <c r="BY137" s="27">
        <f>INDEX('Mapping waste'!$A$4:$U$352,MATCH($B137,'Mapping waste'!$B$4:$B$352,0),MATCH(BO$4,'Mapping waste'!$A$4:$U$4,0))*$J137</f>
        <v>0</v>
      </c>
      <c r="BZ137" s="27">
        <f>INDEX('Mapping waste'!$A$4:$U$352,MATCH($B137,'Mapping waste'!$B$4:$B$352,0),MATCH(BP$4,'Mapping waste'!$A$4:$U$4,0))*$J137</f>
        <v>0</v>
      </c>
      <c r="CA137" s="27">
        <f>INDEX('Mapping waste'!$A$4:$U$352,MATCH($B137,'Mapping waste'!$B$4:$B$352,0),MATCH(BQ$4,'Mapping waste'!$A$4:$U$4,0))*$J137</f>
        <v>49382.080000000002</v>
      </c>
      <c r="CB137" s="27">
        <f>INDEX('Mapping waste'!$A$4:$U$352,MATCH($B137,'Mapping waste'!$B$4:$B$352,0),MATCH(BR$4,'Mapping waste'!$A$4:$U$4,0))*$J137</f>
        <v>0</v>
      </c>
      <c r="CC137" s="27">
        <f>INDEX('Mapping waste'!$A$4:$U$352,MATCH($B137,'Mapping waste'!$B$4:$B$352,0),MATCH(BS$4,'Mapping waste'!$A$4:$U$4,0))*$J137</f>
        <v>0</v>
      </c>
      <c r="CD137" s="27">
        <f>INDEX('Mapping waste'!$A$4:$U$352,MATCH($B137,'Mapping waste'!$B$4:$B$352,0),MATCH(BT$4,'Mapping waste'!$A$4:$U$4,0))*$K137</f>
        <v>0</v>
      </c>
      <c r="CE137" s="27">
        <f>INDEX('Mapping waste'!$A$4:$U$352,MATCH($B137,'Mapping waste'!$B$4:$B$352,0),MATCH(BU$4,'Mapping waste'!$A$4:$U$4,0))*$K137</f>
        <v>0</v>
      </c>
      <c r="CF137" s="27">
        <f>INDEX('Mapping waste'!$A$4:$U$352,MATCH($B137,'Mapping waste'!$B$4:$B$352,0),MATCH(BV$4,'Mapping waste'!$A$4:$U$4,0))*$K137</f>
        <v>105757.68000000001</v>
      </c>
      <c r="CG137" s="27">
        <f>INDEX('Mapping waste'!$A$4:$U$352,MATCH($B137,'Mapping waste'!$B$4:$B$352,0),MATCH(BW$4,'Mapping waste'!$A$4:$U$4,0))*$K137</f>
        <v>0</v>
      </c>
      <c r="CH137" s="27">
        <f>INDEX('Mapping waste'!$A$4:$U$352,MATCH($B137,'Mapping waste'!$B$4:$B$352,0),MATCH(BX$4,'Mapping waste'!$A$4:$U$4,0))*$K137</f>
        <v>0</v>
      </c>
      <c r="CI137" s="27">
        <f>INDEX('Mapping waste'!$A$4:$U$352,MATCH($B137,'Mapping waste'!$B$4:$B$352,0),MATCH(BY$4,'Mapping waste'!$A$4:$U$4,0))*$K137</f>
        <v>0</v>
      </c>
      <c r="CJ137" s="27">
        <f>INDEX('Mapping waste'!$A$4:$U$352,MATCH($B137,'Mapping waste'!$B$4:$B$352,0),MATCH(BZ$4,'Mapping waste'!$A$4:$U$4,0))*$K137</f>
        <v>0</v>
      </c>
      <c r="CK137" s="27">
        <f>INDEX('Mapping waste'!$A$4:$U$352,MATCH($B137,'Mapping waste'!$B$4:$B$352,0),MATCH(CA$4,'Mapping waste'!$A$4:$U$4,0))*$K137</f>
        <v>49768.32</v>
      </c>
      <c r="CL137" s="27">
        <f>INDEX('Mapping waste'!$A$4:$U$352,MATCH($B137,'Mapping waste'!$B$4:$B$352,0),MATCH(CB$4,'Mapping waste'!$A$4:$U$4,0))*$K137</f>
        <v>0</v>
      </c>
      <c r="CM137" s="27">
        <f>INDEX('Mapping waste'!$A$4:$U$352,MATCH($B137,'Mapping waste'!$B$4:$B$352,0),MATCH(CC$4,'Mapping waste'!$A$4:$U$4,0))*$K137</f>
        <v>0</v>
      </c>
    </row>
    <row r="138" spans="1:91" x14ac:dyDescent="0.2">
      <c r="A138" s="26" t="s">
        <v>527</v>
      </c>
      <c r="B138" s="26" t="s">
        <v>528</v>
      </c>
      <c r="C138" s="26" t="s">
        <v>174</v>
      </c>
      <c r="D138" s="27">
        <f>INDEX('Households England'!S$6:S$375,MATCH('Mapping HH to population waste'!$B138,'Households England'!$B$6:$B$375,0))</f>
        <v>54801</v>
      </c>
      <c r="E138" s="27">
        <f>INDEX('Households England'!T$6:T$375,MATCH('Mapping HH to population waste'!$B138,'Households England'!$B$6:$B$375,0))</f>
        <v>55252</v>
      </c>
      <c r="F138" s="27">
        <f>INDEX('Households England'!U$6:U$375,MATCH('Mapping HH to population waste'!$B138,'Households England'!$B$6:$B$375,0))</f>
        <v>55706</v>
      </c>
      <c r="G138" s="27">
        <f>INDEX('Households England'!V$6:V$375,MATCH('Mapping HH to population waste'!$B138,'Households England'!$B$6:$B$375,0))</f>
        <v>56088</v>
      </c>
      <c r="H138" s="27">
        <f>INDEX('Households England'!W$6:W$375,MATCH('Mapping HH to population waste'!$B138,'Households England'!$B$6:$B$375,0))</f>
        <v>56485</v>
      </c>
      <c r="I138" s="27">
        <f>INDEX('Households England'!X$6:X$375,MATCH('Mapping HH to population waste'!$B138,'Households England'!$B$6:$B$375,0))</f>
        <v>56875</v>
      </c>
      <c r="J138" s="27">
        <f>INDEX('Households England'!Y$6:Y$375,MATCH('Mapping HH to population waste'!$B138,'Households England'!$B$6:$B$375,0))</f>
        <v>57226</v>
      </c>
      <c r="K138" s="27">
        <f>INDEX('Households England'!Z$6:Z$375,MATCH('Mapping HH to population waste'!$B138,'Households England'!$B$6:$B$375,0))</f>
        <v>57591</v>
      </c>
      <c r="L138" s="27">
        <f>INDEX('Mapping waste'!$A$4:$U$352,MATCH($B138,'Mapping waste'!$B$4:$B$352,0),MATCH(L$4,'Mapping waste'!$A$4:$U$4,0))*$D138</f>
        <v>0</v>
      </c>
      <c r="M138" s="27">
        <f>INDEX('Mapping waste'!$A$4:$U$352,MATCH($B138,'Mapping waste'!$B$4:$B$352,0),MATCH(M$4,'Mapping waste'!$A$4:$U$4,0))*$D138</f>
        <v>0</v>
      </c>
      <c r="N138" s="27">
        <f>INDEX('Mapping waste'!$A$4:$U$352,MATCH($B138,'Mapping waste'!$B$4:$B$352,0),MATCH(N$4,'Mapping waste'!$A$4:$U$4,0))*$D138</f>
        <v>54801</v>
      </c>
      <c r="O138" s="27">
        <f>INDEX('Mapping waste'!$A$4:$U$352,MATCH($B138,'Mapping waste'!$B$4:$B$352,0),MATCH(O$4,'Mapping waste'!$A$4:$U$4,0))*$D138</f>
        <v>0</v>
      </c>
      <c r="P138" s="27">
        <f>INDEX('Mapping waste'!$A$4:$U$352,MATCH($B138,'Mapping waste'!$B$4:$B$352,0),MATCH(P$4,'Mapping waste'!$A$4:$U$4,0))*$D138</f>
        <v>0</v>
      </c>
      <c r="Q138" s="27">
        <f>INDEX('Mapping waste'!$A$4:$U$352,MATCH($B138,'Mapping waste'!$B$4:$B$352,0),MATCH(Q$4,'Mapping waste'!$A$4:$U$4,0))*$D138</f>
        <v>0</v>
      </c>
      <c r="R138" s="27">
        <f>INDEX('Mapping waste'!$A$4:$U$352,MATCH($B138,'Mapping waste'!$B$4:$B$352,0),MATCH(R$4,'Mapping waste'!$A$4:$U$4,0))*$D138</f>
        <v>0</v>
      </c>
      <c r="S138" s="27">
        <f>INDEX('Mapping waste'!$A$4:$U$352,MATCH($B138,'Mapping waste'!$B$4:$B$352,0),MATCH(S$4,'Mapping waste'!$A$4:$U$4,0))*$D138</f>
        <v>0</v>
      </c>
      <c r="T138" s="27">
        <f>INDEX('Mapping waste'!$A$4:$U$352,MATCH($B138,'Mapping waste'!$B$4:$B$352,0),MATCH(T$4,'Mapping waste'!$A$4:$U$4,0))*$D138</f>
        <v>0</v>
      </c>
      <c r="U138" s="27">
        <f>INDEX('Mapping waste'!$A$4:$U$352,MATCH($B138,'Mapping waste'!$B$4:$B$352,0),MATCH(U$4,'Mapping waste'!$A$4:$U$4,0))*$D138</f>
        <v>0</v>
      </c>
      <c r="V138" s="27">
        <f>INDEX('Mapping waste'!$A$4:$U$352,MATCH($B138,'Mapping waste'!$B$4:$B$352,0),MATCH(V$4,'Mapping waste'!$A$4:$U$4,0))*$E138</f>
        <v>0</v>
      </c>
      <c r="W138" s="27">
        <f>INDEX('Mapping waste'!$A$4:$U$352,MATCH($B138,'Mapping waste'!$B$4:$B$352,0),MATCH(W$4,'Mapping waste'!$A$4:$U$4,0))*$E138</f>
        <v>0</v>
      </c>
      <c r="X138" s="27">
        <f>INDEX('Mapping waste'!$A$4:$U$352,MATCH($B138,'Mapping waste'!$B$4:$B$352,0),MATCH(X$4,'Mapping waste'!$A$4:$U$4,0))*$E138</f>
        <v>55252</v>
      </c>
      <c r="Y138" s="27">
        <f>INDEX('Mapping waste'!$A$4:$U$352,MATCH($B138,'Mapping waste'!$B$4:$B$352,0),MATCH(Y$4,'Mapping waste'!$A$4:$U$4,0))*$E138</f>
        <v>0</v>
      </c>
      <c r="Z138" s="27">
        <f>INDEX('Mapping waste'!$A$4:$U$352,MATCH($B138,'Mapping waste'!$B$4:$B$352,0),MATCH(Z$4,'Mapping waste'!$A$4:$U$4,0))*$E138</f>
        <v>0</v>
      </c>
      <c r="AA138" s="27">
        <f>INDEX('Mapping waste'!$A$4:$U$352,MATCH($B138,'Mapping waste'!$B$4:$B$352,0),MATCH(AA$4,'Mapping waste'!$A$4:$U$4,0))*$E138</f>
        <v>0</v>
      </c>
      <c r="AB138" s="27">
        <f>INDEX('Mapping waste'!$A$4:$U$352,MATCH($B138,'Mapping waste'!$B$4:$B$352,0),MATCH(AB$4,'Mapping waste'!$A$4:$U$4,0))*$E138</f>
        <v>0</v>
      </c>
      <c r="AC138" s="27">
        <f>INDEX('Mapping waste'!$A$4:$U$352,MATCH($B138,'Mapping waste'!$B$4:$B$352,0),MATCH(AC$4,'Mapping waste'!$A$4:$U$4,0))*$E138</f>
        <v>0</v>
      </c>
      <c r="AD138" s="27">
        <f>INDEX('Mapping waste'!$A$4:$U$352,MATCH($B138,'Mapping waste'!$B$4:$B$352,0),MATCH(AD$4,'Mapping waste'!$A$4:$U$4,0))*$E138</f>
        <v>0</v>
      </c>
      <c r="AE138" s="27">
        <f>INDEX('Mapping waste'!$A$4:$U$352,MATCH($B138,'Mapping waste'!$B$4:$B$352,0),MATCH(AE$4,'Mapping waste'!$A$4:$U$4,0))*$E138</f>
        <v>0</v>
      </c>
      <c r="AF138" s="27">
        <f>INDEX('Mapping waste'!$A$4:$U$352,MATCH($B138,'Mapping waste'!$B$4:$B$352,0),MATCH(V$4,'Mapping waste'!$A$4:$U$4,0))*$F138</f>
        <v>0</v>
      </c>
      <c r="AG138" s="27">
        <f>INDEX('Mapping waste'!$A$4:$U$352,MATCH($B138,'Mapping waste'!$B$4:$B$352,0),MATCH(W$4,'Mapping waste'!$A$4:$U$4,0))*$F138</f>
        <v>0</v>
      </c>
      <c r="AH138" s="27">
        <f>INDEX('Mapping waste'!$A$4:$U$352,MATCH($B138,'Mapping waste'!$B$4:$B$352,0),MATCH(X$4,'Mapping waste'!$A$4:$U$4,0))*$F138</f>
        <v>55706</v>
      </c>
      <c r="AI138" s="27">
        <f>INDEX('Mapping waste'!$A$4:$U$352,MATCH($B138,'Mapping waste'!$B$4:$B$352,0),MATCH(Y$4,'Mapping waste'!$A$4:$U$4,0))*$F138</f>
        <v>0</v>
      </c>
      <c r="AJ138" s="27">
        <f>INDEX('Mapping waste'!$A$4:$U$352,MATCH($B138,'Mapping waste'!$B$4:$B$352,0),MATCH(Z$4,'Mapping waste'!$A$4:$U$4,0))*$F138</f>
        <v>0</v>
      </c>
      <c r="AK138" s="27">
        <f>INDEX('Mapping waste'!$A$4:$U$352,MATCH($B138,'Mapping waste'!$B$4:$B$352,0),MATCH(AA$4,'Mapping waste'!$A$4:$U$4,0))*$F138</f>
        <v>0</v>
      </c>
      <c r="AL138" s="27">
        <f>INDEX('Mapping waste'!$A$4:$U$352,MATCH($B138,'Mapping waste'!$B$4:$B$352,0),MATCH(AB$4,'Mapping waste'!$A$4:$U$4,0))*$F138</f>
        <v>0</v>
      </c>
      <c r="AM138" s="27">
        <f>INDEX('Mapping waste'!$A$4:$U$352,MATCH($B138,'Mapping waste'!$B$4:$B$352,0),MATCH(AC$4,'Mapping waste'!$A$4:$U$4,0))*$F138</f>
        <v>0</v>
      </c>
      <c r="AN138" s="27">
        <f>INDEX('Mapping waste'!$A$4:$U$352,MATCH($B138,'Mapping waste'!$B$4:$B$352,0),MATCH(AD$4,'Mapping waste'!$A$4:$U$4,0))*$F138</f>
        <v>0</v>
      </c>
      <c r="AO138" s="27">
        <f>INDEX('Mapping waste'!$A$4:$U$352,MATCH($B138,'Mapping waste'!$B$4:$B$352,0),MATCH(AE$4,'Mapping waste'!$A$4:$U$4,0))*$F138</f>
        <v>0</v>
      </c>
      <c r="AP138" s="27">
        <f>INDEX('Mapping waste'!$A$4:$U$352,MATCH($B138,'Mapping waste'!$B$4:$B$352,0),MATCH(AF$4,'Mapping waste'!$A$4:$U$4,0))*$G138</f>
        <v>0</v>
      </c>
      <c r="AQ138" s="27">
        <f>INDEX('Mapping waste'!$A$4:$U$352,MATCH($B138,'Mapping waste'!$B$4:$B$352,0),MATCH(AG$4,'Mapping waste'!$A$4:$U$4,0))*$G138</f>
        <v>0</v>
      </c>
      <c r="AR138" s="27">
        <f>INDEX('Mapping waste'!$A$4:$U$352,MATCH($B138,'Mapping waste'!$B$4:$B$352,0),MATCH(AH$4,'Mapping waste'!$A$4:$U$4,0))*$G138</f>
        <v>56088</v>
      </c>
      <c r="AS138" s="27">
        <f>INDEX('Mapping waste'!$A$4:$U$352,MATCH($B138,'Mapping waste'!$B$4:$B$352,0),MATCH(AI$4,'Mapping waste'!$A$4:$U$4,0))*$G138</f>
        <v>0</v>
      </c>
      <c r="AT138" s="27">
        <f>INDEX('Mapping waste'!$A$4:$U$352,MATCH($B138,'Mapping waste'!$B$4:$B$352,0),MATCH(AJ$4,'Mapping waste'!$A$4:$U$4,0))*$G138</f>
        <v>0</v>
      </c>
      <c r="AU138" s="27">
        <f>INDEX('Mapping waste'!$A$4:$U$352,MATCH($B138,'Mapping waste'!$B$4:$B$352,0),MATCH(AK$4,'Mapping waste'!$A$4:$U$4,0))*$G138</f>
        <v>0</v>
      </c>
      <c r="AV138" s="27">
        <f>INDEX('Mapping waste'!$A$4:$U$352,MATCH($B138,'Mapping waste'!$B$4:$B$352,0),MATCH(AL$4,'Mapping waste'!$A$4:$U$4,0))*$G138</f>
        <v>0</v>
      </c>
      <c r="AW138" s="27">
        <f>INDEX('Mapping waste'!$A$4:$U$352,MATCH($B138,'Mapping waste'!$B$4:$B$352,0),MATCH(AM$4,'Mapping waste'!$A$4:$U$4,0))*$G138</f>
        <v>0</v>
      </c>
      <c r="AX138" s="27">
        <f>INDEX('Mapping waste'!$A$4:$U$352,MATCH($B138,'Mapping waste'!$B$4:$B$352,0),MATCH(AN$4,'Mapping waste'!$A$4:$U$4,0))*$G138</f>
        <v>0</v>
      </c>
      <c r="AY138" s="27">
        <f>INDEX('Mapping waste'!$A$4:$U$352,MATCH($B138,'Mapping waste'!$B$4:$B$352,0),MATCH(AO$4,'Mapping waste'!$A$4:$U$4,0))*$G138</f>
        <v>0</v>
      </c>
      <c r="AZ138" s="27">
        <f>INDEX('Mapping waste'!$A$4:$U$352,MATCH($B138,'Mapping waste'!$B$4:$B$352,0),MATCH(AP$4,'Mapping waste'!$A$4:$U$4,0))*$H138</f>
        <v>0</v>
      </c>
      <c r="BA138" s="27">
        <f>INDEX('Mapping waste'!$A$4:$U$352,MATCH($B138,'Mapping waste'!$B$4:$B$352,0),MATCH(AQ$4,'Mapping waste'!$A$4:$U$4,0))*$H138</f>
        <v>0</v>
      </c>
      <c r="BB138" s="27">
        <f>INDEX('Mapping waste'!$A$4:$U$352,MATCH($B138,'Mapping waste'!$B$4:$B$352,0),MATCH(AR$4,'Mapping waste'!$A$4:$U$4,0))*$H138</f>
        <v>56485</v>
      </c>
      <c r="BC138" s="27">
        <f>INDEX('Mapping waste'!$A$4:$U$352,MATCH($B138,'Mapping waste'!$B$4:$B$352,0),MATCH(AS$4,'Mapping waste'!$A$4:$U$4,0))*$H138</f>
        <v>0</v>
      </c>
      <c r="BD138" s="27">
        <f>INDEX('Mapping waste'!$A$4:$U$352,MATCH($B138,'Mapping waste'!$B$4:$B$352,0),MATCH(AT$4,'Mapping waste'!$A$4:$U$4,0))*$H138</f>
        <v>0</v>
      </c>
      <c r="BE138" s="27">
        <f>INDEX('Mapping waste'!$A$4:$U$352,MATCH($B138,'Mapping waste'!$B$4:$B$352,0),MATCH(AU$4,'Mapping waste'!$A$4:$U$4,0))*$H138</f>
        <v>0</v>
      </c>
      <c r="BF138" s="27">
        <f>INDEX('Mapping waste'!$A$4:$U$352,MATCH($B138,'Mapping waste'!$B$4:$B$352,0),MATCH(AV$4,'Mapping waste'!$A$4:$U$4,0))*$H138</f>
        <v>0</v>
      </c>
      <c r="BG138" s="27">
        <f>INDEX('Mapping waste'!$A$4:$U$352,MATCH($B138,'Mapping waste'!$B$4:$B$352,0),MATCH(AW$4,'Mapping waste'!$A$4:$U$4,0))*$H138</f>
        <v>0</v>
      </c>
      <c r="BH138" s="27">
        <f>INDEX('Mapping waste'!$A$4:$U$352,MATCH($B138,'Mapping waste'!$B$4:$B$352,0),MATCH(AX$4,'Mapping waste'!$A$4:$U$4,0))*$H138</f>
        <v>0</v>
      </c>
      <c r="BI138" s="27">
        <f>INDEX('Mapping waste'!$A$4:$U$352,MATCH($B138,'Mapping waste'!$B$4:$B$352,0),MATCH(AY$4,'Mapping waste'!$A$4:$U$4,0))*$H138</f>
        <v>0</v>
      </c>
      <c r="BJ138" s="27">
        <f>INDEX('Mapping waste'!$A$4:$U$352,MATCH($B138,'Mapping waste'!$B$4:$B$352,0),MATCH(AZ$4,'Mapping waste'!$A$4:$U$4,0))*$I138</f>
        <v>0</v>
      </c>
      <c r="BK138" s="27">
        <f>INDEX('Mapping waste'!$A$4:$U$352,MATCH($B138,'Mapping waste'!$B$4:$B$352,0),MATCH(BA$4,'Mapping waste'!$A$4:$U$4,0))*$I138</f>
        <v>0</v>
      </c>
      <c r="BL138" s="27">
        <f>INDEX('Mapping waste'!$A$4:$U$352,MATCH($B138,'Mapping waste'!$B$4:$B$352,0),MATCH(BB$4,'Mapping waste'!$A$4:$U$4,0))*$I138</f>
        <v>56875</v>
      </c>
      <c r="BM138" s="27">
        <f>INDEX('Mapping waste'!$A$4:$U$352,MATCH($B138,'Mapping waste'!$B$4:$B$352,0),MATCH(BC$4,'Mapping waste'!$A$4:$U$4,0))*$I138</f>
        <v>0</v>
      </c>
      <c r="BN138" s="27">
        <f>INDEX('Mapping waste'!$A$4:$U$352,MATCH($B138,'Mapping waste'!$B$4:$B$352,0),MATCH(BD$4,'Mapping waste'!$A$4:$U$4,0))*$I138</f>
        <v>0</v>
      </c>
      <c r="BO138" s="27">
        <f>INDEX('Mapping waste'!$A$4:$U$352,MATCH($B138,'Mapping waste'!$B$4:$B$352,0),MATCH(BE$4,'Mapping waste'!$A$4:$U$4,0))*$I138</f>
        <v>0</v>
      </c>
      <c r="BP138" s="27">
        <f>INDEX('Mapping waste'!$A$4:$U$352,MATCH($B138,'Mapping waste'!$B$4:$B$352,0),MATCH(BF$4,'Mapping waste'!$A$4:$U$4,0))*$I138</f>
        <v>0</v>
      </c>
      <c r="BQ138" s="27">
        <f>INDEX('Mapping waste'!$A$4:$U$352,MATCH($B138,'Mapping waste'!$B$4:$B$352,0),MATCH(BG$4,'Mapping waste'!$A$4:$U$4,0))*$I138</f>
        <v>0</v>
      </c>
      <c r="BR138" s="27">
        <f>INDEX('Mapping waste'!$A$4:$U$352,MATCH($B138,'Mapping waste'!$B$4:$B$352,0),MATCH(BH$4,'Mapping waste'!$A$4:$U$4,0))*$I138</f>
        <v>0</v>
      </c>
      <c r="BS138" s="27">
        <f>INDEX('Mapping waste'!$A$4:$U$352,MATCH($B138,'Mapping waste'!$B$4:$B$352,0),MATCH(BI$4,'Mapping waste'!$A$4:$U$4,0))*$I138</f>
        <v>0</v>
      </c>
      <c r="BT138" s="27">
        <f>INDEX('Mapping waste'!$A$4:$U$352,MATCH($B138,'Mapping waste'!$B$4:$B$352,0),MATCH(BJ$4,'Mapping waste'!$A$4:$U$4,0))*$J138</f>
        <v>0</v>
      </c>
      <c r="BU138" s="27">
        <f>INDEX('Mapping waste'!$A$4:$U$352,MATCH($B138,'Mapping waste'!$B$4:$B$352,0),MATCH(BK$4,'Mapping waste'!$A$4:$U$4,0))*$J138</f>
        <v>0</v>
      </c>
      <c r="BV138" s="27">
        <f>INDEX('Mapping waste'!$A$4:$U$352,MATCH($B138,'Mapping waste'!$B$4:$B$352,0),MATCH(BL$4,'Mapping waste'!$A$4:$U$4,0))*$J138</f>
        <v>57226</v>
      </c>
      <c r="BW138" s="27">
        <f>INDEX('Mapping waste'!$A$4:$U$352,MATCH($B138,'Mapping waste'!$B$4:$B$352,0),MATCH(BM$4,'Mapping waste'!$A$4:$U$4,0))*$J138</f>
        <v>0</v>
      </c>
      <c r="BX138" s="27">
        <f>INDEX('Mapping waste'!$A$4:$U$352,MATCH($B138,'Mapping waste'!$B$4:$B$352,0),MATCH(BN$4,'Mapping waste'!$A$4:$U$4,0))*$J138</f>
        <v>0</v>
      </c>
      <c r="BY138" s="27">
        <f>INDEX('Mapping waste'!$A$4:$U$352,MATCH($B138,'Mapping waste'!$B$4:$B$352,0),MATCH(BO$4,'Mapping waste'!$A$4:$U$4,0))*$J138</f>
        <v>0</v>
      </c>
      <c r="BZ138" s="27">
        <f>INDEX('Mapping waste'!$A$4:$U$352,MATCH($B138,'Mapping waste'!$B$4:$B$352,0),MATCH(BP$4,'Mapping waste'!$A$4:$U$4,0))*$J138</f>
        <v>0</v>
      </c>
      <c r="CA138" s="27">
        <f>INDEX('Mapping waste'!$A$4:$U$352,MATCH($B138,'Mapping waste'!$B$4:$B$352,0),MATCH(BQ$4,'Mapping waste'!$A$4:$U$4,0))*$J138</f>
        <v>0</v>
      </c>
      <c r="CB138" s="27">
        <f>INDEX('Mapping waste'!$A$4:$U$352,MATCH($B138,'Mapping waste'!$B$4:$B$352,0),MATCH(BR$4,'Mapping waste'!$A$4:$U$4,0))*$J138</f>
        <v>0</v>
      </c>
      <c r="CC138" s="27">
        <f>INDEX('Mapping waste'!$A$4:$U$352,MATCH($B138,'Mapping waste'!$B$4:$B$352,0),MATCH(BS$4,'Mapping waste'!$A$4:$U$4,0))*$J138</f>
        <v>0</v>
      </c>
      <c r="CD138" s="27">
        <f>INDEX('Mapping waste'!$A$4:$U$352,MATCH($B138,'Mapping waste'!$B$4:$B$352,0),MATCH(BT$4,'Mapping waste'!$A$4:$U$4,0))*$K138</f>
        <v>0</v>
      </c>
      <c r="CE138" s="27">
        <f>INDEX('Mapping waste'!$A$4:$U$352,MATCH($B138,'Mapping waste'!$B$4:$B$352,0),MATCH(BU$4,'Mapping waste'!$A$4:$U$4,0))*$K138</f>
        <v>0</v>
      </c>
      <c r="CF138" s="27">
        <f>INDEX('Mapping waste'!$A$4:$U$352,MATCH($B138,'Mapping waste'!$B$4:$B$352,0),MATCH(BV$4,'Mapping waste'!$A$4:$U$4,0))*$K138</f>
        <v>57591</v>
      </c>
      <c r="CG138" s="27">
        <f>INDEX('Mapping waste'!$A$4:$U$352,MATCH($B138,'Mapping waste'!$B$4:$B$352,0),MATCH(BW$4,'Mapping waste'!$A$4:$U$4,0))*$K138</f>
        <v>0</v>
      </c>
      <c r="CH138" s="27">
        <f>INDEX('Mapping waste'!$A$4:$U$352,MATCH($B138,'Mapping waste'!$B$4:$B$352,0),MATCH(BX$4,'Mapping waste'!$A$4:$U$4,0))*$K138</f>
        <v>0</v>
      </c>
      <c r="CI138" s="27">
        <f>INDEX('Mapping waste'!$A$4:$U$352,MATCH($B138,'Mapping waste'!$B$4:$B$352,0),MATCH(BY$4,'Mapping waste'!$A$4:$U$4,0))*$K138</f>
        <v>0</v>
      </c>
      <c r="CJ138" s="27">
        <f>INDEX('Mapping waste'!$A$4:$U$352,MATCH($B138,'Mapping waste'!$B$4:$B$352,0),MATCH(BZ$4,'Mapping waste'!$A$4:$U$4,0))*$K138</f>
        <v>0</v>
      </c>
      <c r="CK138" s="27">
        <f>INDEX('Mapping waste'!$A$4:$U$352,MATCH($B138,'Mapping waste'!$B$4:$B$352,0),MATCH(CA$4,'Mapping waste'!$A$4:$U$4,0))*$K138</f>
        <v>0</v>
      </c>
      <c r="CL138" s="27">
        <f>INDEX('Mapping waste'!$A$4:$U$352,MATCH($B138,'Mapping waste'!$B$4:$B$352,0),MATCH(CB$4,'Mapping waste'!$A$4:$U$4,0))*$K138</f>
        <v>0</v>
      </c>
      <c r="CM138" s="27">
        <f>INDEX('Mapping waste'!$A$4:$U$352,MATCH($B138,'Mapping waste'!$B$4:$B$352,0),MATCH(CC$4,'Mapping waste'!$A$4:$U$4,0))*$K138</f>
        <v>0</v>
      </c>
    </row>
    <row r="139" spans="1:91" x14ac:dyDescent="0.2">
      <c r="A139" s="26" t="s">
        <v>529</v>
      </c>
      <c r="B139" s="26" t="s">
        <v>530</v>
      </c>
      <c r="C139" s="26" t="s">
        <v>174</v>
      </c>
      <c r="D139" s="27">
        <f>INDEX('Households England'!S$6:S$375,MATCH('Mapping HH to population waste'!$B139,'Households England'!$B$6:$B$375,0))</f>
        <v>89769</v>
      </c>
      <c r="E139" s="27">
        <f>INDEX('Households England'!T$6:T$375,MATCH('Mapping HH to population waste'!$B139,'Households England'!$B$6:$B$375,0))</f>
        <v>90098</v>
      </c>
      <c r="F139" s="27">
        <f>INDEX('Households England'!U$6:U$375,MATCH('Mapping HH to population waste'!$B139,'Households England'!$B$6:$B$375,0))</f>
        <v>90754</v>
      </c>
      <c r="G139" s="27">
        <f>INDEX('Households England'!V$6:V$375,MATCH('Mapping HH to population waste'!$B139,'Households England'!$B$6:$B$375,0))</f>
        <v>91296</v>
      </c>
      <c r="H139" s="27">
        <f>INDEX('Households England'!W$6:W$375,MATCH('Mapping HH to population waste'!$B139,'Households England'!$B$6:$B$375,0))</f>
        <v>91829</v>
      </c>
      <c r="I139" s="27">
        <f>INDEX('Households England'!X$6:X$375,MATCH('Mapping HH to population waste'!$B139,'Households England'!$B$6:$B$375,0))</f>
        <v>92353</v>
      </c>
      <c r="J139" s="27">
        <f>INDEX('Households England'!Y$6:Y$375,MATCH('Mapping HH to population waste'!$B139,'Households England'!$B$6:$B$375,0))</f>
        <v>92800</v>
      </c>
      <c r="K139" s="27">
        <f>INDEX('Households England'!Z$6:Z$375,MATCH('Mapping HH to population waste'!$B139,'Households England'!$B$6:$B$375,0))</f>
        <v>93226</v>
      </c>
      <c r="L139" s="27">
        <f>INDEX('Mapping waste'!$A$4:$U$352,MATCH($B139,'Mapping waste'!$B$4:$B$352,0),MATCH(L$4,'Mapping waste'!$A$4:$U$4,0))*$D139</f>
        <v>0</v>
      </c>
      <c r="M139" s="27">
        <f>INDEX('Mapping waste'!$A$4:$U$352,MATCH($B139,'Mapping waste'!$B$4:$B$352,0),MATCH(M$4,'Mapping waste'!$A$4:$U$4,0))*$D139</f>
        <v>0</v>
      </c>
      <c r="N139" s="27">
        <f>INDEX('Mapping waste'!$A$4:$U$352,MATCH($B139,'Mapping waste'!$B$4:$B$352,0),MATCH(N$4,'Mapping waste'!$A$4:$U$4,0))*$D139</f>
        <v>89769</v>
      </c>
      <c r="O139" s="27">
        <f>INDEX('Mapping waste'!$A$4:$U$352,MATCH($B139,'Mapping waste'!$B$4:$B$352,0),MATCH(O$4,'Mapping waste'!$A$4:$U$4,0))*$D139</f>
        <v>0</v>
      </c>
      <c r="P139" s="27">
        <f>INDEX('Mapping waste'!$A$4:$U$352,MATCH($B139,'Mapping waste'!$B$4:$B$352,0),MATCH(P$4,'Mapping waste'!$A$4:$U$4,0))*$D139</f>
        <v>0</v>
      </c>
      <c r="Q139" s="27">
        <f>INDEX('Mapping waste'!$A$4:$U$352,MATCH($B139,'Mapping waste'!$B$4:$B$352,0),MATCH(Q$4,'Mapping waste'!$A$4:$U$4,0))*$D139</f>
        <v>0</v>
      </c>
      <c r="R139" s="27">
        <f>INDEX('Mapping waste'!$A$4:$U$352,MATCH($B139,'Mapping waste'!$B$4:$B$352,0),MATCH(R$4,'Mapping waste'!$A$4:$U$4,0))*$D139</f>
        <v>0</v>
      </c>
      <c r="S139" s="27">
        <f>INDEX('Mapping waste'!$A$4:$U$352,MATCH($B139,'Mapping waste'!$B$4:$B$352,0),MATCH(S$4,'Mapping waste'!$A$4:$U$4,0))*$D139</f>
        <v>0</v>
      </c>
      <c r="T139" s="27">
        <f>INDEX('Mapping waste'!$A$4:$U$352,MATCH($B139,'Mapping waste'!$B$4:$B$352,0),MATCH(T$4,'Mapping waste'!$A$4:$U$4,0))*$D139</f>
        <v>0</v>
      </c>
      <c r="U139" s="27">
        <f>INDEX('Mapping waste'!$A$4:$U$352,MATCH($B139,'Mapping waste'!$B$4:$B$352,0),MATCH(U$4,'Mapping waste'!$A$4:$U$4,0))*$D139</f>
        <v>0</v>
      </c>
      <c r="V139" s="27">
        <f>INDEX('Mapping waste'!$A$4:$U$352,MATCH($B139,'Mapping waste'!$B$4:$B$352,0),MATCH(V$4,'Mapping waste'!$A$4:$U$4,0))*$E139</f>
        <v>0</v>
      </c>
      <c r="W139" s="27">
        <f>INDEX('Mapping waste'!$A$4:$U$352,MATCH($B139,'Mapping waste'!$B$4:$B$352,0),MATCH(W$4,'Mapping waste'!$A$4:$U$4,0))*$E139</f>
        <v>0</v>
      </c>
      <c r="X139" s="27">
        <f>INDEX('Mapping waste'!$A$4:$U$352,MATCH($B139,'Mapping waste'!$B$4:$B$352,0),MATCH(X$4,'Mapping waste'!$A$4:$U$4,0))*$E139</f>
        <v>90098</v>
      </c>
      <c r="Y139" s="27">
        <f>INDEX('Mapping waste'!$A$4:$U$352,MATCH($B139,'Mapping waste'!$B$4:$B$352,0),MATCH(Y$4,'Mapping waste'!$A$4:$U$4,0))*$E139</f>
        <v>0</v>
      </c>
      <c r="Z139" s="27">
        <f>INDEX('Mapping waste'!$A$4:$U$352,MATCH($B139,'Mapping waste'!$B$4:$B$352,0),MATCH(Z$4,'Mapping waste'!$A$4:$U$4,0))*$E139</f>
        <v>0</v>
      </c>
      <c r="AA139" s="27">
        <f>INDEX('Mapping waste'!$A$4:$U$352,MATCH($B139,'Mapping waste'!$B$4:$B$352,0),MATCH(AA$4,'Mapping waste'!$A$4:$U$4,0))*$E139</f>
        <v>0</v>
      </c>
      <c r="AB139" s="27">
        <f>INDEX('Mapping waste'!$A$4:$U$352,MATCH($B139,'Mapping waste'!$B$4:$B$352,0),MATCH(AB$4,'Mapping waste'!$A$4:$U$4,0))*$E139</f>
        <v>0</v>
      </c>
      <c r="AC139" s="27">
        <f>INDEX('Mapping waste'!$A$4:$U$352,MATCH($B139,'Mapping waste'!$B$4:$B$352,0),MATCH(AC$4,'Mapping waste'!$A$4:$U$4,0))*$E139</f>
        <v>0</v>
      </c>
      <c r="AD139" s="27">
        <f>INDEX('Mapping waste'!$A$4:$U$352,MATCH($B139,'Mapping waste'!$B$4:$B$352,0),MATCH(AD$4,'Mapping waste'!$A$4:$U$4,0))*$E139</f>
        <v>0</v>
      </c>
      <c r="AE139" s="27">
        <f>INDEX('Mapping waste'!$A$4:$U$352,MATCH($B139,'Mapping waste'!$B$4:$B$352,0),MATCH(AE$4,'Mapping waste'!$A$4:$U$4,0))*$E139</f>
        <v>0</v>
      </c>
      <c r="AF139" s="27">
        <f>INDEX('Mapping waste'!$A$4:$U$352,MATCH($B139,'Mapping waste'!$B$4:$B$352,0),MATCH(V$4,'Mapping waste'!$A$4:$U$4,0))*$F139</f>
        <v>0</v>
      </c>
      <c r="AG139" s="27">
        <f>INDEX('Mapping waste'!$A$4:$U$352,MATCH($B139,'Mapping waste'!$B$4:$B$352,0),MATCH(W$4,'Mapping waste'!$A$4:$U$4,0))*$F139</f>
        <v>0</v>
      </c>
      <c r="AH139" s="27">
        <f>INDEX('Mapping waste'!$A$4:$U$352,MATCH($B139,'Mapping waste'!$B$4:$B$352,0),MATCH(X$4,'Mapping waste'!$A$4:$U$4,0))*$F139</f>
        <v>90754</v>
      </c>
      <c r="AI139" s="27">
        <f>INDEX('Mapping waste'!$A$4:$U$352,MATCH($B139,'Mapping waste'!$B$4:$B$352,0),MATCH(Y$4,'Mapping waste'!$A$4:$U$4,0))*$F139</f>
        <v>0</v>
      </c>
      <c r="AJ139" s="27">
        <f>INDEX('Mapping waste'!$A$4:$U$352,MATCH($B139,'Mapping waste'!$B$4:$B$352,0),MATCH(Z$4,'Mapping waste'!$A$4:$U$4,0))*$F139</f>
        <v>0</v>
      </c>
      <c r="AK139" s="27">
        <f>INDEX('Mapping waste'!$A$4:$U$352,MATCH($B139,'Mapping waste'!$B$4:$B$352,0),MATCH(AA$4,'Mapping waste'!$A$4:$U$4,0))*$F139</f>
        <v>0</v>
      </c>
      <c r="AL139" s="27">
        <f>INDEX('Mapping waste'!$A$4:$U$352,MATCH($B139,'Mapping waste'!$B$4:$B$352,0),MATCH(AB$4,'Mapping waste'!$A$4:$U$4,0))*$F139</f>
        <v>0</v>
      </c>
      <c r="AM139" s="27">
        <f>INDEX('Mapping waste'!$A$4:$U$352,MATCH($B139,'Mapping waste'!$B$4:$B$352,0),MATCH(AC$4,'Mapping waste'!$A$4:$U$4,0))*$F139</f>
        <v>0</v>
      </c>
      <c r="AN139" s="27">
        <f>INDEX('Mapping waste'!$A$4:$U$352,MATCH($B139,'Mapping waste'!$B$4:$B$352,0),MATCH(AD$4,'Mapping waste'!$A$4:$U$4,0))*$F139</f>
        <v>0</v>
      </c>
      <c r="AO139" s="27">
        <f>INDEX('Mapping waste'!$A$4:$U$352,MATCH($B139,'Mapping waste'!$B$4:$B$352,0),MATCH(AE$4,'Mapping waste'!$A$4:$U$4,0))*$F139</f>
        <v>0</v>
      </c>
      <c r="AP139" s="27">
        <f>INDEX('Mapping waste'!$A$4:$U$352,MATCH($B139,'Mapping waste'!$B$4:$B$352,0),MATCH(AF$4,'Mapping waste'!$A$4:$U$4,0))*$G139</f>
        <v>0</v>
      </c>
      <c r="AQ139" s="27">
        <f>INDEX('Mapping waste'!$A$4:$U$352,MATCH($B139,'Mapping waste'!$B$4:$B$352,0),MATCH(AG$4,'Mapping waste'!$A$4:$U$4,0))*$G139</f>
        <v>0</v>
      </c>
      <c r="AR139" s="27">
        <f>INDEX('Mapping waste'!$A$4:$U$352,MATCH($B139,'Mapping waste'!$B$4:$B$352,0),MATCH(AH$4,'Mapping waste'!$A$4:$U$4,0))*$G139</f>
        <v>91296</v>
      </c>
      <c r="AS139" s="27">
        <f>INDEX('Mapping waste'!$A$4:$U$352,MATCH($B139,'Mapping waste'!$B$4:$B$352,0),MATCH(AI$4,'Mapping waste'!$A$4:$U$4,0))*$G139</f>
        <v>0</v>
      </c>
      <c r="AT139" s="27">
        <f>INDEX('Mapping waste'!$A$4:$U$352,MATCH($B139,'Mapping waste'!$B$4:$B$352,0),MATCH(AJ$4,'Mapping waste'!$A$4:$U$4,0))*$G139</f>
        <v>0</v>
      </c>
      <c r="AU139" s="27">
        <f>INDEX('Mapping waste'!$A$4:$U$352,MATCH($B139,'Mapping waste'!$B$4:$B$352,0),MATCH(AK$4,'Mapping waste'!$A$4:$U$4,0))*$G139</f>
        <v>0</v>
      </c>
      <c r="AV139" s="27">
        <f>INDEX('Mapping waste'!$A$4:$U$352,MATCH($B139,'Mapping waste'!$B$4:$B$352,0),MATCH(AL$4,'Mapping waste'!$A$4:$U$4,0))*$G139</f>
        <v>0</v>
      </c>
      <c r="AW139" s="27">
        <f>INDEX('Mapping waste'!$A$4:$U$352,MATCH($B139,'Mapping waste'!$B$4:$B$352,0),MATCH(AM$4,'Mapping waste'!$A$4:$U$4,0))*$G139</f>
        <v>0</v>
      </c>
      <c r="AX139" s="27">
        <f>INDEX('Mapping waste'!$A$4:$U$352,MATCH($B139,'Mapping waste'!$B$4:$B$352,0),MATCH(AN$4,'Mapping waste'!$A$4:$U$4,0))*$G139</f>
        <v>0</v>
      </c>
      <c r="AY139" s="27">
        <f>INDEX('Mapping waste'!$A$4:$U$352,MATCH($B139,'Mapping waste'!$B$4:$B$352,0),MATCH(AO$4,'Mapping waste'!$A$4:$U$4,0))*$G139</f>
        <v>0</v>
      </c>
      <c r="AZ139" s="27">
        <f>INDEX('Mapping waste'!$A$4:$U$352,MATCH($B139,'Mapping waste'!$B$4:$B$352,0),MATCH(AP$4,'Mapping waste'!$A$4:$U$4,0))*$H139</f>
        <v>0</v>
      </c>
      <c r="BA139" s="27">
        <f>INDEX('Mapping waste'!$A$4:$U$352,MATCH($B139,'Mapping waste'!$B$4:$B$352,0),MATCH(AQ$4,'Mapping waste'!$A$4:$U$4,0))*$H139</f>
        <v>0</v>
      </c>
      <c r="BB139" s="27">
        <f>INDEX('Mapping waste'!$A$4:$U$352,MATCH($B139,'Mapping waste'!$B$4:$B$352,0),MATCH(AR$4,'Mapping waste'!$A$4:$U$4,0))*$H139</f>
        <v>91829</v>
      </c>
      <c r="BC139" s="27">
        <f>INDEX('Mapping waste'!$A$4:$U$352,MATCH($B139,'Mapping waste'!$B$4:$B$352,0),MATCH(AS$4,'Mapping waste'!$A$4:$U$4,0))*$H139</f>
        <v>0</v>
      </c>
      <c r="BD139" s="27">
        <f>INDEX('Mapping waste'!$A$4:$U$352,MATCH($B139,'Mapping waste'!$B$4:$B$352,0),MATCH(AT$4,'Mapping waste'!$A$4:$U$4,0))*$H139</f>
        <v>0</v>
      </c>
      <c r="BE139" s="27">
        <f>INDEX('Mapping waste'!$A$4:$U$352,MATCH($B139,'Mapping waste'!$B$4:$B$352,0),MATCH(AU$4,'Mapping waste'!$A$4:$U$4,0))*$H139</f>
        <v>0</v>
      </c>
      <c r="BF139" s="27">
        <f>INDEX('Mapping waste'!$A$4:$U$352,MATCH($B139,'Mapping waste'!$B$4:$B$352,0),MATCH(AV$4,'Mapping waste'!$A$4:$U$4,0))*$H139</f>
        <v>0</v>
      </c>
      <c r="BG139" s="27">
        <f>INDEX('Mapping waste'!$A$4:$U$352,MATCH($B139,'Mapping waste'!$B$4:$B$352,0),MATCH(AW$4,'Mapping waste'!$A$4:$U$4,0))*$H139</f>
        <v>0</v>
      </c>
      <c r="BH139" s="27">
        <f>INDEX('Mapping waste'!$A$4:$U$352,MATCH($B139,'Mapping waste'!$B$4:$B$352,0),MATCH(AX$4,'Mapping waste'!$A$4:$U$4,0))*$H139</f>
        <v>0</v>
      </c>
      <c r="BI139" s="27">
        <f>INDEX('Mapping waste'!$A$4:$U$352,MATCH($B139,'Mapping waste'!$B$4:$B$352,0),MATCH(AY$4,'Mapping waste'!$A$4:$U$4,0))*$H139</f>
        <v>0</v>
      </c>
      <c r="BJ139" s="27">
        <f>INDEX('Mapping waste'!$A$4:$U$352,MATCH($B139,'Mapping waste'!$B$4:$B$352,0),MATCH(AZ$4,'Mapping waste'!$A$4:$U$4,0))*$I139</f>
        <v>0</v>
      </c>
      <c r="BK139" s="27">
        <f>INDEX('Mapping waste'!$A$4:$U$352,MATCH($B139,'Mapping waste'!$B$4:$B$352,0),MATCH(BA$4,'Mapping waste'!$A$4:$U$4,0))*$I139</f>
        <v>0</v>
      </c>
      <c r="BL139" s="27">
        <f>INDEX('Mapping waste'!$A$4:$U$352,MATCH($B139,'Mapping waste'!$B$4:$B$352,0),MATCH(BB$4,'Mapping waste'!$A$4:$U$4,0))*$I139</f>
        <v>92353</v>
      </c>
      <c r="BM139" s="27">
        <f>INDEX('Mapping waste'!$A$4:$U$352,MATCH($B139,'Mapping waste'!$B$4:$B$352,0),MATCH(BC$4,'Mapping waste'!$A$4:$U$4,0))*$I139</f>
        <v>0</v>
      </c>
      <c r="BN139" s="27">
        <f>INDEX('Mapping waste'!$A$4:$U$352,MATCH($B139,'Mapping waste'!$B$4:$B$352,0),MATCH(BD$4,'Mapping waste'!$A$4:$U$4,0))*$I139</f>
        <v>0</v>
      </c>
      <c r="BO139" s="27">
        <f>INDEX('Mapping waste'!$A$4:$U$352,MATCH($B139,'Mapping waste'!$B$4:$B$352,0),MATCH(BE$4,'Mapping waste'!$A$4:$U$4,0))*$I139</f>
        <v>0</v>
      </c>
      <c r="BP139" s="27">
        <f>INDEX('Mapping waste'!$A$4:$U$352,MATCH($B139,'Mapping waste'!$B$4:$B$352,0),MATCH(BF$4,'Mapping waste'!$A$4:$U$4,0))*$I139</f>
        <v>0</v>
      </c>
      <c r="BQ139" s="27">
        <f>INDEX('Mapping waste'!$A$4:$U$352,MATCH($B139,'Mapping waste'!$B$4:$B$352,0),MATCH(BG$4,'Mapping waste'!$A$4:$U$4,0))*$I139</f>
        <v>0</v>
      </c>
      <c r="BR139" s="27">
        <f>INDEX('Mapping waste'!$A$4:$U$352,MATCH($B139,'Mapping waste'!$B$4:$B$352,0),MATCH(BH$4,'Mapping waste'!$A$4:$U$4,0))*$I139</f>
        <v>0</v>
      </c>
      <c r="BS139" s="27">
        <f>INDEX('Mapping waste'!$A$4:$U$352,MATCH($B139,'Mapping waste'!$B$4:$B$352,0),MATCH(BI$4,'Mapping waste'!$A$4:$U$4,0))*$I139</f>
        <v>0</v>
      </c>
      <c r="BT139" s="27">
        <f>INDEX('Mapping waste'!$A$4:$U$352,MATCH($B139,'Mapping waste'!$B$4:$B$352,0),MATCH(BJ$4,'Mapping waste'!$A$4:$U$4,0))*$J139</f>
        <v>0</v>
      </c>
      <c r="BU139" s="27">
        <f>INDEX('Mapping waste'!$A$4:$U$352,MATCH($B139,'Mapping waste'!$B$4:$B$352,0),MATCH(BK$4,'Mapping waste'!$A$4:$U$4,0))*$J139</f>
        <v>0</v>
      </c>
      <c r="BV139" s="27">
        <f>INDEX('Mapping waste'!$A$4:$U$352,MATCH($B139,'Mapping waste'!$B$4:$B$352,0),MATCH(BL$4,'Mapping waste'!$A$4:$U$4,0))*$J139</f>
        <v>92800</v>
      </c>
      <c r="BW139" s="27">
        <f>INDEX('Mapping waste'!$A$4:$U$352,MATCH($B139,'Mapping waste'!$B$4:$B$352,0),MATCH(BM$4,'Mapping waste'!$A$4:$U$4,0))*$J139</f>
        <v>0</v>
      </c>
      <c r="BX139" s="27">
        <f>INDEX('Mapping waste'!$A$4:$U$352,MATCH($B139,'Mapping waste'!$B$4:$B$352,0),MATCH(BN$4,'Mapping waste'!$A$4:$U$4,0))*$J139</f>
        <v>0</v>
      </c>
      <c r="BY139" s="27">
        <f>INDEX('Mapping waste'!$A$4:$U$352,MATCH($B139,'Mapping waste'!$B$4:$B$352,0),MATCH(BO$4,'Mapping waste'!$A$4:$U$4,0))*$J139</f>
        <v>0</v>
      </c>
      <c r="BZ139" s="27">
        <f>INDEX('Mapping waste'!$A$4:$U$352,MATCH($B139,'Mapping waste'!$B$4:$B$352,0),MATCH(BP$4,'Mapping waste'!$A$4:$U$4,0))*$J139</f>
        <v>0</v>
      </c>
      <c r="CA139" s="27">
        <f>INDEX('Mapping waste'!$A$4:$U$352,MATCH($B139,'Mapping waste'!$B$4:$B$352,0),MATCH(BQ$4,'Mapping waste'!$A$4:$U$4,0))*$J139</f>
        <v>0</v>
      </c>
      <c r="CB139" s="27">
        <f>INDEX('Mapping waste'!$A$4:$U$352,MATCH($B139,'Mapping waste'!$B$4:$B$352,0),MATCH(BR$4,'Mapping waste'!$A$4:$U$4,0))*$J139</f>
        <v>0</v>
      </c>
      <c r="CC139" s="27">
        <f>INDEX('Mapping waste'!$A$4:$U$352,MATCH($B139,'Mapping waste'!$B$4:$B$352,0),MATCH(BS$4,'Mapping waste'!$A$4:$U$4,0))*$J139</f>
        <v>0</v>
      </c>
      <c r="CD139" s="27">
        <f>INDEX('Mapping waste'!$A$4:$U$352,MATCH($B139,'Mapping waste'!$B$4:$B$352,0),MATCH(BT$4,'Mapping waste'!$A$4:$U$4,0))*$K139</f>
        <v>0</v>
      </c>
      <c r="CE139" s="27">
        <f>INDEX('Mapping waste'!$A$4:$U$352,MATCH($B139,'Mapping waste'!$B$4:$B$352,0),MATCH(BU$4,'Mapping waste'!$A$4:$U$4,0))*$K139</f>
        <v>0</v>
      </c>
      <c r="CF139" s="27">
        <f>INDEX('Mapping waste'!$A$4:$U$352,MATCH($B139,'Mapping waste'!$B$4:$B$352,0),MATCH(BV$4,'Mapping waste'!$A$4:$U$4,0))*$K139</f>
        <v>93226</v>
      </c>
      <c r="CG139" s="27">
        <f>INDEX('Mapping waste'!$A$4:$U$352,MATCH($B139,'Mapping waste'!$B$4:$B$352,0),MATCH(BW$4,'Mapping waste'!$A$4:$U$4,0))*$K139</f>
        <v>0</v>
      </c>
      <c r="CH139" s="27">
        <f>INDEX('Mapping waste'!$A$4:$U$352,MATCH($B139,'Mapping waste'!$B$4:$B$352,0),MATCH(BX$4,'Mapping waste'!$A$4:$U$4,0))*$K139</f>
        <v>0</v>
      </c>
      <c r="CI139" s="27">
        <f>INDEX('Mapping waste'!$A$4:$U$352,MATCH($B139,'Mapping waste'!$B$4:$B$352,0),MATCH(BY$4,'Mapping waste'!$A$4:$U$4,0))*$K139</f>
        <v>0</v>
      </c>
      <c r="CJ139" s="27">
        <f>INDEX('Mapping waste'!$A$4:$U$352,MATCH($B139,'Mapping waste'!$B$4:$B$352,0),MATCH(BZ$4,'Mapping waste'!$A$4:$U$4,0))*$K139</f>
        <v>0</v>
      </c>
      <c r="CK139" s="27">
        <f>INDEX('Mapping waste'!$A$4:$U$352,MATCH($B139,'Mapping waste'!$B$4:$B$352,0),MATCH(CA$4,'Mapping waste'!$A$4:$U$4,0))*$K139</f>
        <v>0</v>
      </c>
      <c r="CL139" s="27">
        <f>INDEX('Mapping waste'!$A$4:$U$352,MATCH($B139,'Mapping waste'!$B$4:$B$352,0),MATCH(CB$4,'Mapping waste'!$A$4:$U$4,0))*$K139</f>
        <v>0</v>
      </c>
      <c r="CM139" s="27">
        <f>INDEX('Mapping waste'!$A$4:$U$352,MATCH($B139,'Mapping waste'!$B$4:$B$352,0),MATCH(CC$4,'Mapping waste'!$A$4:$U$4,0))*$K139</f>
        <v>0</v>
      </c>
    </row>
    <row r="140" spans="1:91" x14ac:dyDescent="0.2">
      <c r="A140" s="26" t="s">
        <v>531</v>
      </c>
      <c r="B140" s="26" t="s">
        <v>532</v>
      </c>
      <c r="C140" s="26" t="s">
        <v>174</v>
      </c>
      <c r="D140" s="27">
        <f>INDEX('Households England'!S$6:S$375,MATCH('Mapping HH to population waste'!$B140,'Households England'!$B$6:$B$375,0))</f>
        <v>57160</v>
      </c>
      <c r="E140" s="27">
        <f>INDEX('Households England'!T$6:T$375,MATCH('Mapping HH to population waste'!$B140,'Households England'!$B$6:$B$375,0))</f>
        <v>57235</v>
      </c>
      <c r="F140" s="27">
        <f>INDEX('Households England'!U$6:U$375,MATCH('Mapping HH to population waste'!$B140,'Households England'!$B$6:$B$375,0))</f>
        <v>57331</v>
      </c>
      <c r="G140" s="27">
        <f>INDEX('Households England'!V$6:V$375,MATCH('Mapping HH to population waste'!$B140,'Households England'!$B$6:$B$375,0))</f>
        <v>57385</v>
      </c>
      <c r="H140" s="27">
        <f>INDEX('Households England'!W$6:W$375,MATCH('Mapping HH to population waste'!$B140,'Households England'!$B$6:$B$375,0))</f>
        <v>57413</v>
      </c>
      <c r="I140" s="27">
        <f>INDEX('Households England'!X$6:X$375,MATCH('Mapping HH to population waste'!$B140,'Households England'!$B$6:$B$375,0))</f>
        <v>57618</v>
      </c>
      <c r="J140" s="27">
        <f>INDEX('Households England'!Y$6:Y$375,MATCH('Mapping HH to population waste'!$B140,'Households England'!$B$6:$B$375,0))</f>
        <v>57790</v>
      </c>
      <c r="K140" s="27">
        <f>INDEX('Households England'!Z$6:Z$375,MATCH('Mapping HH to population waste'!$B140,'Households England'!$B$6:$B$375,0))</f>
        <v>57951</v>
      </c>
      <c r="L140" s="27">
        <f>INDEX('Mapping waste'!$A$4:$U$352,MATCH($B140,'Mapping waste'!$B$4:$B$352,0),MATCH(L$4,'Mapping waste'!$A$4:$U$4,0))*$D140</f>
        <v>0</v>
      </c>
      <c r="M140" s="27">
        <f>INDEX('Mapping waste'!$A$4:$U$352,MATCH($B140,'Mapping waste'!$B$4:$B$352,0),MATCH(M$4,'Mapping waste'!$A$4:$U$4,0))*$D140</f>
        <v>0</v>
      </c>
      <c r="N140" s="27">
        <f>INDEX('Mapping waste'!$A$4:$U$352,MATCH($B140,'Mapping waste'!$B$4:$B$352,0),MATCH(N$4,'Mapping waste'!$A$4:$U$4,0))*$D140</f>
        <v>57160</v>
      </c>
      <c r="O140" s="27">
        <f>INDEX('Mapping waste'!$A$4:$U$352,MATCH($B140,'Mapping waste'!$B$4:$B$352,0),MATCH(O$4,'Mapping waste'!$A$4:$U$4,0))*$D140</f>
        <v>0</v>
      </c>
      <c r="P140" s="27">
        <f>INDEX('Mapping waste'!$A$4:$U$352,MATCH($B140,'Mapping waste'!$B$4:$B$352,0),MATCH(P$4,'Mapping waste'!$A$4:$U$4,0))*$D140</f>
        <v>0</v>
      </c>
      <c r="Q140" s="27">
        <f>INDEX('Mapping waste'!$A$4:$U$352,MATCH($B140,'Mapping waste'!$B$4:$B$352,0),MATCH(Q$4,'Mapping waste'!$A$4:$U$4,0))*$D140</f>
        <v>0</v>
      </c>
      <c r="R140" s="27">
        <f>INDEX('Mapping waste'!$A$4:$U$352,MATCH($B140,'Mapping waste'!$B$4:$B$352,0),MATCH(R$4,'Mapping waste'!$A$4:$U$4,0))*$D140</f>
        <v>0</v>
      </c>
      <c r="S140" s="27">
        <f>INDEX('Mapping waste'!$A$4:$U$352,MATCH($B140,'Mapping waste'!$B$4:$B$352,0),MATCH(S$4,'Mapping waste'!$A$4:$U$4,0))*$D140</f>
        <v>0</v>
      </c>
      <c r="T140" s="27">
        <f>INDEX('Mapping waste'!$A$4:$U$352,MATCH($B140,'Mapping waste'!$B$4:$B$352,0),MATCH(T$4,'Mapping waste'!$A$4:$U$4,0))*$D140</f>
        <v>0</v>
      </c>
      <c r="U140" s="27">
        <f>INDEX('Mapping waste'!$A$4:$U$352,MATCH($B140,'Mapping waste'!$B$4:$B$352,0),MATCH(U$4,'Mapping waste'!$A$4:$U$4,0))*$D140</f>
        <v>0</v>
      </c>
      <c r="V140" s="27">
        <f>INDEX('Mapping waste'!$A$4:$U$352,MATCH($B140,'Mapping waste'!$B$4:$B$352,0),MATCH(V$4,'Mapping waste'!$A$4:$U$4,0))*$E140</f>
        <v>0</v>
      </c>
      <c r="W140" s="27">
        <f>INDEX('Mapping waste'!$A$4:$U$352,MATCH($B140,'Mapping waste'!$B$4:$B$352,0),MATCH(W$4,'Mapping waste'!$A$4:$U$4,0))*$E140</f>
        <v>0</v>
      </c>
      <c r="X140" s="27">
        <f>INDEX('Mapping waste'!$A$4:$U$352,MATCH($B140,'Mapping waste'!$B$4:$B$352,0),MATCH(X$4,'Mapping waste'!$A$4:$U$4,0))*$E140</f>
        <v>57235</v>
      </c>
      <c r="Y140" s="27">
        <f>INDEX('Mapping waste'!$A$4:$U$352,MATCH($B140,'Mapping waste'!$B$4:$B$352,0),MATCH(Y$4,'Mapping waste'!$A$4:$U$4,0))*$E140</f>
        <v>0</v>
      </c>
      <c r="Z140" s="27">
        <f>INDEX('Mapping waste'!$A$4:$U$352,MATCH($B140,'Mapping waste'!$B$4:$B$352,0),MATCH(Z$4,'Mapping waste'!$A$4:$U$4,0))*$E140</f>
        <v>0</v>
      </c>
      <c r="AA140" s="27">
        <f>INDEX('Mapping waste'!$A$4:$U$352,MATCH($B140,'Mapping waste'!$B$4:$B$352,0),MATCH(AA$4,'Mapping waste'!$A$4:$U$4,0))*$E140</f>
        <v>0</v>
      </c>
      <c r="AB140" s="27">
        <f>INDEX('Mapping waste'!$A$4:$U$352,MATCH($B140,'Mapping waste'!$B$4:$B$352,0),MATCH(AB$4,'Mapping waste'!$A$4:$U$4,0))*$E140</f>
        <v>0</v>
      </c>
      <c r="AC140" s="27">
        <f>INDEX('Mapping waste'!$A$4:$U$352,MATCH($B140,'Mapping waste'!$B$4:$B$352,0),MATCH(AC$4,'Mapping waste'!$A$4:$U$4,0))*$E140</f>
        <v>0</v>
      </c>
      <c r="AD140" s="27">
        <f>INDEX('Mapping waste'!$A$4:$U$352,MATCH($B140,'Mapping waste'!$B$4:$B$352,0),MATCH(AD$4,'Mapping waste'!$A$4:$U$4,0))*$E140</f>
        <v>0</v>
      </c>
      <c r="AE140" s="27">
        <f>INDEX('Mapping waste'!$A$4:$U$352,MATCH($B140,'Mapping waste'!$B$4:$B$352,0),MATCH(AE$4,'Mapping waste'!$A$4:$U$4,0))*$E140</f>
        <v>0</v>
      </c>
      <c r="AF140" s="27">
        <f>INDEX('Mapping waste'!$A$4:$U$352,MATCH($B140,'Mapping waste'!$B$4:$B$352,0),MATCH(V$4,'Mapping waste'!$A$4:$U$4,0))*$F140</f>
        <v>0</v>
      </c>
      <c r="AG140" s="27">
        <f>INDEX('Mapping waste'!$A$4:$U$352,MATCH($B140,'Mapping waste'!$B$4:$B$352,0),MATCH(W$4,'Mapping waste'!$A$4:$U$4,0))*$F140</f>
        <v>0</v>
      </c>
      <c r="AH140" s="27">
        <f>INDEX('Mapping waste'!$A$4:$U$352,MATCH($B140,'Mapping waste'!$B$4:$B$352,0),MATCH(X$4,'Mapping waste'!$A$4:$U$4,0))*$F140</f>
        <v>57331</v>
      </c>
      <c r="AI140" s="27">
        <f>INDEX('Mapping waste'!$A$4:$U$352,MATCH($B140,'Mapping waste'!$B$4:$B$352,0),MATCH(Y$4,'Mapping waste'!$A$4:$U$4,0))*$F140</f>
        <v>0</v>
      </c>
      <c r="AJ140" s="27">
        <f>INDEX('Mapping waste'!$A$4:$U$352,MATCH($B140,'Mapping waste'!$B$4:$B$352,0),MATCH(Z$4,'Mapping waste'!$A$4:$U$4,0))*$F140</f>
        <v>0</v>
      </c>
      <c r="AK140" s="27">
        <f>INDEX('Mapping waste'!$A$4:$U$352,MATCH($B140,'Mapping waste'!$B$4:$B$352,0),MATCH(AA$4,'Mapping waste'!$A$4:$U$4,0))*$F140</f>
        <v>0</v>
      </c>
      <c r="AL140" s="27">
        <f>INDEX('Mapping waste'!$A$4:$U$352,MATCH($B140,'Mapping waste'!$B$4:$B$352,0),MATCH(AB$4,'Mapping waste'!$A$4:$U$4,0))*$F140</f>
        <v>0</v>
      </c>
      <c r="AM140" s="27">
        <f>INDEX('Mapping waste'!$A$4:$U$352,MATCH($B140,'Mapping waste'!$B$4:$B$352,0),MATCH(AC$4,'Mapping waste'!$A$4:$U$4,0))*$F140</f>
        <v>0</v>
      </c>
      <c r="AN140" s="27">
        <f>INDEX('Mapping waste'!$A$4:$U$352,MATCH($B140,'Mapping waste'!$B$4:$B$352,0),MATCH(AD$4,'Mapping waste'!$A$4:$U$4,0))*$F140</f>
        <v>0</v>
      </c>
      <c r="AO140" s="27">
        <f>INDEX('Mapping waste'!$A$4:$U$352,MATCH($B140,'Mapping waste'!$B$4:$B$352,0),MATCH(AE$4,'Mapping waste'!$A$4:$U$4,0))*$F140</f>
        <v>0</v>
      </c>
      <c r="AP140" s="27">
        <f>INDEX('Mapping waste'!$A$4:$U$352,MATCH($B140,'Mapping waste'!$B$4:$B$352,0),MATCH(AF$4,'Mapping waste'!$A$4:$U$4,0))*$G140</f>
        <v>0</v>
      </c>
      <c r="AQ140" s="27">
        <f>INDEX('Mapping waste'!$A$4:$U$352,MATCH($B140,'Mapping waste'!$B$4:$B$352,0),MATCH(AG$4,'Mapping waste'!$A$4:$U$4,0))*$G140</f>
        <v>0</v>
      </c>
      <c r="AR140" s="27">
        <f>INDEX('Mapping waste'!$A$4:$U$352,MATCH($B140,'Mapping waste'!$B$4:$B$352,0),MATCH(AH$4,'Mapping waste'!$A$4:$U$4,0))*$G140</f>
        <v>57385</v>
      </c>
      <c r="AS140" s="27">
        <f>INDEX('Mapping waste'!$A$4:$U$352,MATCH($B140,'Mapping waste'!$B$4:$B$352,0),MATCH(AI$4,'Mapping waste'!$A$4:$U$4,0))*$G140</f>
        <v>0</v>
      </c>
      <c r="AT140" s="27">
        <f>INDEX('Mapping waste'!$A$4:$U$352,MATCH($B140,'Mapping waste'!$B$4:$B$352,0),MATCH(AJ$4,'Mapping waste'!$A$4:$U$4,0))*$G140</f>
        <v>0</v>
      </c>
      <c r="AU140" s="27">
        <f>INDEX('Mapping waste'!$A$4:$U$352,MATCH($B140,'Mapping waste'!$B$4:$B$352,0),MATCH(AK$4,'Mapping waste'!$A$4:$U$4,0))*$G140</f>
        <v>0</v>
      </c>
      <c r="AV140" s="27">
        <f>INDEX('Mapping waste'!$A$4:$U$352,MATCH($B140,'Mapping waste'!$B$4:$B$352,0),MATCH(AL$4,'Mapping waste'!$A$4:$U$4,0))*$G140</f>
        <v>0</v>
      </c>
      <c r="AW140" s="27">
        <f>INDEX('Mapping waste'!$A$4:$U$352,MATCH($B140,'Mapping waste'!$B$4:$B$352,0),MATCH(AM$4,'Mapping waste'!$A$4:$U$4,0))*$G140</f>
        <v>0</v>
      </c>
      <c r="AX140" s="27">
        <f>INDEX('Mapping waste'!$A$4:$U$352,MATCH($B140,'Mapping waste'!$B$4:$B$352,0),MATCH(AN$4,'Mapping waste'!$A$4:$U$4,0))*$G140</f>
        <v>0</v>
      </c>
      <c r="AY140" s="27">
        <f>INDEX('Mapping waste'!$A$4:$U$352,MATCH($B140,'Mapping waste'!$B$4:$B$352,0),MATCH(AO$4,'Mapping waste'!$A$4:$U$4,0))*$G140</f>
        <v>0</v>
      </c>
      <c r="AZ140" s="27">
        <f>INDEX('Mapping waste'!$A$4:$U$352,MATCH($B140,'Mapping waste'!$B$4:$B$352,0),MATCH(AP$4,'Mapping waste'!$A$4:$U$4,0))*$H140</f>
        <v>0</v>
      </c>
      <c r="BA140" s="27">
        <f>INDEX('Mapping waste'!$A$4:$U$352,MATCH($B140,'Mapping waste'!$B$4:$B$352,0),MATCH(AQ$4,'Mapping waste'!$A$4:$U$4,0))*$H140</f>
        <v>0</v>
      </c>
      <c r="BB140" s="27">
        <f>INDEX('Mapping waste'!$A$4:$U$352,MATCH($B140,'Mapping waste'!$B$4:$B$352,0),MATCH(AR$4,'Mapping waste'!$A$4:$U$4,0))*$H140</f>
        <v>57413</v>
      </c>
      <c r="BC140" s="27">
        <f>INDEX('Mapping waste'!$A$4:$U$352,MATCH($B140,'Mapping waste'!$B$4:$B$352,0),MATCH(AS$4,'Mapping waste'!$A$4:$U$4,0))*$H140</f>
        <v>0</v>
      </c>
      <c r="BD140" s="27">
        <f>INDEX('Mapping waste'!$A$4:$U$352,MATCH($B140,'Mapping waste'!$B$4:$B$352,0),MATCH(AT$4,'Mapping waste'!$A$4:$U$4,0))*$H140</f>
        <v>0</v>
      </c>
      <c r="BE140" s="27">
        <f>INDEX('Mapping waste'!$A$4:$U$352,MATCH($B140,'Mapping waste'!$B$4:$B$352,0),MATCH(AU$4,'Mapping waste'!$A$4:$U$4,0))*$H140</f>
        <v>0</v>
      </c>
      <c r="BF140" s="27">
        <f>INDEX('Mapping waste'!$A$4:$U$352,MATCH($B140,'Mapping waste'!$B$4:$B$352,0),MATCH(AV$4,'Mapping waste'!$A$4:$U$4,0))*$H140</f>
        <v>0</v>
      </c>
      <c r="BG140" s="27">
        <f>INDEX('Mapping waste'!$A$4:$U$352,MATCH($B140,'Mapping waste'!$B$4:$B$352,0),MATCH(AW$4,'Mapping waste'!$A$4:$U$4,0))*$H140</f>
        <v>0</v>
      </c>
      <c r="BH140" s="27">
        <f>INDEX('Mapping waste'!$A$4:$U$352,MATCH($B140,'Mapping waste'!$B$4:$B$352,0),MATCH(AX$4,'Mapping waste'!$A$4:$U$4,0))*$H140</f>
        <v>0</v>
      </c>
      <c r="BI140" s="27">
        <f>INDEX('Mapping waste'!$A$4:$U$352,MATCH($B140,'Mapping waste'!$B$4:$B$352,0),MATCH(AY$4,'Mapping waste'!$A$4:$U$4,0))*$H140</f>
        <v>0</v>
      </c>
      <c r="BJ140" s="27">
        <f>INDEX('Mapping waste'!$A$4:$U$352,MATCH($B140,'Mapping waste'!$B$4:$B$352,0),MATCH(AZ$4,'Mapping waste'!$A$4:$U$4,0))*$I140</f>
        <v>0</v>
      </c>
      <c r="BK140" s="27">
        <f>INDEX('Mapping waste'!$A$4:$U$352,MATCH($B140,'Mapping waste'!$B$4:$B$352,0),MATCH(BA$4,'Mapping waste'!$A$4:$U$4,0))*$I140</f>
        <v>0</v>
      </c>
      <c r="BL140" s="27">
        <f>INDEX('Mapping waste'!$A$4:$U$352,MATCH($B140,'Mapping waste'!$B$4:$B$352,0),MATCH(BB$4,'Mapping waste'!$A$4:$U$4,0))*$I140</f>
        <v>57618</v>
      </c>
      <c r="BM140" s="27">
        <f>INDEX('Mapping waste'!$A$4:$U$352,MATCH($B140,'Mapping waste'!$B$4:$B$352,0),MATCH(BC$4,'Mapping waste'!$A$4:$U$4,0))*$I140</f>
        <v>0</v>
      </c>
      <c r="BN140" s="27">
        <f>INDEX('Mapping waste'!$A$4:$U$352,MATCH($B140,'Mapping waste'!$B$4:$B$352,0),MATCH(BD$4,'Mapping waste'!$A$4:$U$4,0))*$I140</f>
        <v>0</v>
      </c>
      <c r="BO140" s="27">
        <f>INDEX('Mapping waste'!$A$4:$U$352,MATCH($B140,'Mapping waste'!$B$4:$B$352,0),MATCH(BE$4,'Mapping waste'!$A$4:$U$4,0))*$I140</f>
        <v>0</v>
      </c>
      <c r="BP140" s="27">
        <f>INDEX('Mapping waste'!$A$4:$U$352,MATCH($B140,'Mapping waste'!$B$4:$B$352,0),MATCH(BF$4,'Mapping waste'!$A$4:$U$4,0))*$I140</f>
        <v>0</v>
      </c>
      <c r="BQ140" s="27">
        <f>INDEX('Mapping waste'!$A$4:$U$352,MATCH($B140,'Mapping waste'!$B$4:$B$352,0),MATCH(BG$4,'Mapping waste'!$A$4:$U$4,0))*$I140</f>
        <v>0</v>
      </c>
      <c r="BR140" s="27">
        <f>INDEX('Mapping waste'!$A$4:$U$352,MATCH($B140,'Mapping waste'!$B$4:$B$352,0),MATCH(BH$4,'Mapping waste'!$A$4:$U$4,0))*$I140</f>
        <v>0</v>
      </c>
      <c r="BS140" s="27">
        <f>INDEX('Mapping waste'!$A$4:$U$352,MATCH($B140,'Mapping waste'!$B$4:$B$352,0),MATCH(BI$4,'Mapping waste'!$A$4:$U$4,0))*$I140</f>
        <v>0</v>
      </c>
      <c r="BT140" s="27">
        <f>INDEX('Mapping waste'!$A$4:$U$352,MATCH($B140,'Mapping waste'!$B$4:$B$352,0),MATCH(BJ$4,'Mapping waste'!$A$4:$U$4,0))*$J140</f>
        <v>0</v>
      </c>
      <c r="BU140" s="27">
        <f>INDEX('Mapping waste'!$A$4:$U$352,MATCH($B140,'Mapping waste'!$B$4:$B$352,0),MATCH(BK$4,'Mapping waste'!$A$4:$U$4,0))*$J140</f>
        <v>0</v>
      </c>
      <c r="BV140" s="27">
        <f>INDEX('Mapping waste'!$A$4:$U$352,MATCH($B140,'Mapping waste'!$B$4:$B$352,0),MATCH(BL$4,'Mapping waste'!$A$4:$U$4,0))*$J140</f>
        <v>57790</v>
      </c>
      <c r="BW140" s="27">
        <f>INDEX('Mapping waste'!$A$4:$U$352,MATCH($B140,'Mapping waste'!$B$4:$B$352,0),MATCH(BM$4,'Mapping waste'!$A$4:$U$4,0))*$J140</f>
        <v>0</v>
      </c>
      <c r="BX140" s="27">
        <f>INDEX('Mapping waste'!$A$4:$U$352,MATCH($B140,'Mapping waste'!$B$4:$B$352,0),MATCH(BN$4,'Mapping waste'!$A$4:$U$4,0))*$J140</f>
        <v>0</v>
      </c>
      <c r="BY140" s="27">
        <f>INDEX('Mapping waste'!$A$4:$U$352,MATCH($B140,'Mapping waste'!$B$4:$B$352,0),MATCH(BO$4,'Mapping waste'!$A$4:$U$4,0))*$J140</f>
        <v>0</v>
      </c>
      <c r="BZ140" s="27">
        <f>INDEX('Mapping waste'!$A$4:$U$352,MATCH($B140,'Mapping waste'!$B$4:$B$352,0),MATCH(BP$4,'Mapping waste'!$A$4:$U$4,0))*$J140</f>
        <v>0</v>
      </c>
      <c r="CA140" s="27">
        <f>INDEX('Mapping waste'!$A$4:$U$352,MATCH($B140,'Mapping waste'!$B$4:$B$352,0),MATCH(BQ$4,'Mapping waste'!$A$4:$U$4,0))*$J140</f>
        <v>0</v>
      </c>
      <c r="CB140" s="27">
        <f>INDEX('Mapping waste'!$A$4:$U$352,MATCH($B140,'Mapping waste'!$B$4:$B$352,0),MATCH(BR$4,'Mapping waste'!$A$4:$U$4,0))*$J140</f>
        <v>0</v>
      </c>
      <c r="CC140" s="27">
        <f>INDEX('Mapping waste'!$A$4:$U$352,MATCH($B140,'Mapping waste'!$B$4:$B$352,0),MATCH(BS$4,'Mapping waste'!$A$4:$U$4,0))*$J140</f>
        <v>0</v>
      </c>
      <c r="CD140" s="27">
        <f>INDEX('Mapping waste'!$A$4:$U$352,MATCH($B140,'Mapping waste'!$B$4:$B$352,0),MATCH(BT$4,'Mapping waste'!$A$4:$U$4,0))*$K140</f>
        <v>0</v>
      </c>
      <c r="CE140" s="27">
        <f>INDEX('Mapping waste'!$A$4:$U$352,MATCH($B140,'Mapping waste'!$B$4:$B$352,0),MATCH(BU$4,'Mapping waste'!$A$4:$U$4,0))*$K140</f>
        <v>0</v>
      </c>
      <c r="CF140" s="27">
        <f>INDEX('Mapping waste'!$A$4:$U$352,MATCH($B140,'Mapping waste'!$B$4:$B$352,0),MATCH(BV$4,'Mapping waste'!$A$4:$U$4,0))*$K140</f>
        <v>57951</v>
      </c>
      <c r="CG140" s="27">
        <f>INDEX('Mapping waste'!$A$4:$U$352,MATCH($B140,'Mapping waste'!$B$4:$B$352,0),MATCH(BW$4,'Mapping waste'!$A$4:$U$4,0))*$K140</f>
        <v>0</v>
      </c>
      <c r="CH140" s="27">
        <f>INDEX('Mapping waste'!$A$4:$U$352,MATCH($B140,'Mapping waste'!$B$4:$B$352,0),MATCH(BX$4,'Mapping waste'!$A$4:$U$4,0))*$K140</f>
        <v>0</v>
      </c>
      <c r="CI140" s="27">
        <f>INDEX('Mapping waste'!$A$4:$U$352,MATCH($B140,'Mapping waste'!$B$4:$B$352,0),MATCH(BY$4,'Mapping waste'!$A$4:$U$4,0))*$K140</f>
        <v>0</v>
      </c>
      <c r="CJ140" s="27">
        <f>INDEX('Mapping waste'!$A$4:$U$352,MATCH($B140,'Mapping waste'!$B$4:$B$352,0),MATCH(BZ$4,'Mapping waste'!$A$4:$U$4,0))*$K140</f>
        <v>0</v>
      </c>
      <c r="CK140" s="27">
        <f>INDEX('Mapping waste'!$A$4:$U$352,MATCH($B140,'Mapping waste'!$B$4:$B$352,0),MATCH(CA$4,'Mapping waste'!$A$4:$U$4,0))*$K140</f>
        <v>0</v>
      </c>
      <c r="CL140" s="27">
        <f>INDEX('Mapping waste'!$A$4:$U$352,MATCH($B140,'Mapping waste'!$B$4:$B$352,0),MATCH(CB$4,'Mapping waste'!$A$4:$U$4,0))*$K140</f>
        <v>0</v>
      </c>
      <c r="CM140" s="27">
        <f>INDEX('Mapping waste'!$A$4:$U$352,MATCH($B140,'Mapping waste'!$B$4:$B$352,0),MATCH(CC$4,'Mapping waste'!$A$4:$U$4,0))*$K140</f>
        <v>0</v>
      </c>
    </row>
    <row r="141" spans="1:91" x14ac:dyDescent="0.2">
      <c r="A141" s="26" t="s">
        <v>533</v>
      </c>
      <c r="B141" s="26" t="s">
        <v>534</v>
      </c>
      <c r="C141" s="26" t="s">
        <v>174</v>
      </c>
      <c r="D141" s="27">
        <f>INDEX('Households England'!S$6:S$375,MATCH('Mapping HH to population waste'!$B141,'Households England'!$B$6:$B$375,0))</f>
        <v>63228</v>
      </c>
      <c r="E141" s="27">
        <f>INDEX('Households England'!T$6:T$375,MATCH('Mapping HH to population waste'!$B141,'Households England'!$B$6:$B$375,0))</f>
        <v>62891</v>
      </c>
      <c r="F141" s="27">
        <f>INDEX('Households England'!U$6:U$375,MATCH('Mapping HH to population waste'!$B141,'Households England'!$B$6:$B$375,0))</f>
        <v>62935</v>
      </c>
      <c r="G141" s="27">
        <f>INDEX('Households England'!V$6:V$375,MATCH('Mapping HH to population waste'!$B141,'Households England'!$B$6:$B$375,0))</f>
        <v>62914</v>
      </c>
      <c r="H141" s="27">
        <f>INDEX('Households England'!W$6:W$375,MATCH('Mapping HH to population waste'!$B141,'Households England'!$B$6:$B$375,0))</f>
        <v>62922</v>
      </c>
      <c r="I141" s="27">
        <f>INDEX('Households England'!X$6:X$375,MATCH('Mapping HH to population waste'!$B141,'Households England'!$B$6:$B$375,0))</f>
        <v>62921</v>
      </c>
      <c r="J141" s="27">
        <f>INDEX('Households England'!Y$6:Y$375,MATCH('Mapping HH to population waste'!$B141,'Households England'!$B$6:$B$375,0))</f>
        <v>62916</v>
      </c>
      <c r="K141" s="27">
        <f>INDEX('Households England'!Z$6:Z$375,MATCH('Mapping HH to population waste'!$B141,'Households England'!$B$6:$B$375,0))</f>
        <v>62931</v>
      </c>
      <c r="L141" s="27">
        <f>INDEX('Mapping waste'!$A$4:$U$352,MATCH($B141,'Mapping waste'!$B$4:$B$352,0),MATCH(L$4,'Mapping waste'!$A$4:$U$4,0))*$D141</f>
        <v>0</v>
      </c>
      <c r="M141" s="27">
        <f>INDEX('Mapping waste'!$A$4:$U$352,MATCH($B141,'Mapping waste'!$B$4:$B$352,0),MATCH(M$4,'Mapping waste'!$A$4:$U$4,0))*$D141</f>
        <v>0</v>
      </c>
      <c r="N141" s="27">
        <f>INDEX('Mapping waste'!$A$4:$U$352,MATCH($B141,'Mapping waste'!$B$4:$B$352,0),MATCH(N$4,'Mapping waste'!$A$4:$U$4,0))*$D141</f>
        <v>63228</v>
      </c>
      <c r="O141" s="27">
        <f>INDEX('Mapping waste'!$A$4:$U$352,MATCH($B141,'Mapping waste'!$B$4:$B$352,0),MATCH(O$4,'Mapping waste'!$A$4:$U$4,0))*$D141</f>
        <v>0</v>
      </c>
      <c r="P141" s="27">
        <f>INDEX('Mapping waste'!$A$4:$U$352,MATCH($B141,'Mapping waste'!$B$4:$B$352,0),MATCH(P$4,'Mapping waste'!$A$4:$U$4,0))*$D141</f>
        <v>0</v>
      </c>
      <c r="Q141" s="27">
        <f>INDEX('Mapping waste'!$A$4:$U$352,MATCH($B141,'Mapping waste'!$B$4:$B$352,0),MATCH(Q$4,'Mapping waste'!$A$4:$U$4,0))*$D141</f>
        <v>0</v>
      </c>
      <c r="R141" s="27">
        <f>INDEX('Mapping waste'!$A$4:$U$352,MATCH($B141,'Mapping waste'!$B$4:$B$352,0),MATCH(R$4,'Mapping waste'!$A$4:$U$4,0))*$D141</f>
        <v>0</v>
      </c>
      <c r="S141" s="27">
        <f>INDEX('Mapping waste'!$A$4:$U$352,MATCH($B141,'Mapping waste'!$B$4:$B$352,0),MATCH(S$4,'Mapping waste'!$A$4:$U$4,0))*$D141</f>
        <v>0</v>
      </c>
      <c r="T141" s="27">
        <f>INDEX('Mapping waste'!$A$4:$U$352,MATCH($B141,'Mapping waste'!$B$4:$B$352,0),MATCH(T$4,'Mapping waste'!$A$4:$U$4,0))*$D141</f>
        <v>0</v>
      </c>
      <c r="U141" s="27">
        <f>INDEX('Mapping waste'!$A$4:$U$352,MATCH($B141,'Mapping waste'!$B$4:$B$352,0),MATCH(U$4,'Mapping waste'!$A$4:$U$4,0))*$D141</f>
        <v>0</v>
      </c>
      <c r="V141" s="27">
        <f>INDEX('Mapping waste'!$A$4:$U$352,MATCH($B141,'Mapping waste'!$B$4:$B$352,0),MATCH(V$4,'Mapping waste'!$A$4:$U$4,0))*$E141</f>
        <v>0</v>
      </c>
      <c r="W141" s="27">
        <f>INDEX('Mapping waste'!$A$4:$U$352,MATCH($B141,'Mapping waste'!$B$4:$B$352,0),MATCH(W$4,'Mapping waste'!$A$4:$U$4,0))*$E141</f>
        <v>0</v>
      </c>
      <c r="X141" s="27">
        <f>INDEX('Mapping waste'!$A$4:$U$352,MATCH($B141,'Mapping waste'!$B$4:$B$352,0),MATCH(X$4,'Mapping waste'!$A$4:$U$4,0))*$E141</f>
        <v>62891</v>
      </c>
      <c r="Y141" s="27">
        <f>INDEX('Mapping waste'!$A$4:$U$352,MATCH($B141,'Mapping waste'!$B$4:$B$352,0),MATCH(Y$4,'Mapping waste'!$A$4:$U$4,0))*$E141</f>
        <v>0</v>
      </c>
      <c r="Z141" s="27">
        <f>INDEX('Mapping waste'!$A$4:$U$352,MATCH($B141,'Mapping waste'!$B$4:$B$352,0),MATCH(Z$4,'Mapping waste'!$A$4:$U$4,0))*$E141</f>
        <v>0</v>
      </c>
      <c r="AA141" s="27">
        <f>INDEX('Mapping waste'!$A$4:$U$352,MATCH($B141,'Mapping waste'!$B$4:$B$352,0),MATCH(AA$4,'Mapping waste'!$A$4:$U$4,0))*$E141</f>
        <v>0</v>
      </c>
      <c r="AB141" s="27">
        <f>INDEX('Mapping waste'!$A$4:$U$352,MATCH($B141,'Mapping waste'!$B$4:$B$352,0),MATCH(AB$4,'Mapping waste'!$A$4:$U$4,0))*$E141</f>
        <v>0</v>
      </c>
      <c r="AC141" s="27">
        <f>INDEX('Mapping waste'!$A$4:$U$352,MATCH($B141,'Mapping waste'!$B$4:$B$352,0),MATCH(AC$4,'Mapping waste'!$A$4:$U$4,0))*$E141</f>
        <v>0</v>
      </c>
      <c r="AD141" s="27">
        <f>INDEX('Mapping waste'!$A$4:$U$352,MATCH($B141,'Mapping waste'!$B$4:$B$352,0),MATCH(AD$4,'Mapping waste'!$A$4:$U$4,0))*$E141</f>
        <v>0</v>
      </c>
      <c r="AE141" s="27">
        <f>INDEX('Mapping waste'!$A$4:$U$352,MATCH($B141,'Mapping waste'!$B$4:$B$352,0),MATCH(AE$4,'Mapping waste'!$A$4:$U$4,0))*$E141</f>
        <v>0</v>
      </c>
      <c r="AF141" s="27">
        <f>INDEX('Mapping waste'!$A$4:$U$352,MATCH($B141,'Mapping waste'!$B$4:$B$352,0),MATCH(V$4,'Mapping waste'!$A$4:$U$4,0))*$F141</f>
        <v>0</v>
      </c>
      <c r="AG141" s="27">
        <f>INDEX('Mapping waste'!$A$4:$U$352,MATCH($B141,'Mapping waste'!$B$4:$B$352,0),MATCH(W$4,'Mapping waste'!$A$4:$U$4,0))*$F141</f>
        <v>0</v>
      </c>
      <c r="AH141" s="27">
        <f>INDEX('Mapping waste'!$A$4:$U$352,MATCH($B141,'Mapping waste'!$B$4:$B$352,0),MATCH(X$4,'Mapping waste'!$A$4:$U$4,0))*$F141</f>
        <v>62935</v>
      </c>
      <c r="AI141" s="27">
        <f>INDEX('Mapping waste'!$A$4:$U$352,MATCH($B141,'Mapping waste'!$B$4:$B$352,0),MATCH(Y$4,'Mapping waste'!$A$4:$U$4,0))*$F141</f>
        <v>0</v>
      </c>
      <c r="AJ141" s="27">
        <f>INDEX('Mapping waste'!$A$4:$U$352,MATCH($B141,'Mapping waste'!$B$4:$B$352,0),MATCH(Z$4,'Mapping waste'!$A$4:$U$4,0))*$F141</f>
        <v>0</v>
      </c>
      <c r="AK141" s="27">
        <f>INDEX('Mapping waste'!$A$4:$U$352,MATCH($B141,'Mapping waste'!$B$4:$B$352,0),MATCH(AA$4,'Mapping waste'!$A$4:$U$4,0))*$F141</f>
        <v>0</v>
      </c>
      <c r="AL141" s="27">
        <f>INDEX('Mapping waste'!$A$4:$U$352,MATCH($B141,'Mapping waste'!$B$4:$B$352,0),MATCH(AB$4,'Mapping waste'!$A$4:$U$4,0))*$F141</f>
        <v>0</v>
      </c>
      <c r="AM141" s="27">
        <f>INDEX('Mapping waste'!$A$4:$U$352,MATCH($B141,'Mapping waste'!$B$4:$B$352,0),MATCH(AC$4,'Mapping waste'!$A$4:$U$4,0))*$F141</f>
        <v>0</v>
      </c>
      <c r="AN141" s="27">
        <f>INDEX('Mapping waste'!$A$4:$U$352,MATCH($B141,'Mapping waste'!$B$4:$B$352,0),MATCH(AD$4,'Mapping waste'!$A$4:$U$4,0))*$F141</f>
        <v>0</v>
      </c>
      <c r="AO141" s="27">
        <f>INDEX('Mapping waste'!$A$4:$U$352,MATCH($B141,'Mapping waste'!$B$4:$B$352,0),MATCH(AE$4,'Mapping waste'!$A$4:$U$4,0))*$F141</f>
        <v>0</v>
      </c>
      <c r="AP141" s="27">
        <f>INDEX('Mapping waste'!$A$4:$U$352,MATCH($B141,'Mapping waste'!$B$4:$B$352,0),MATCH(AF$4,'Mapping waste'!$A$4:$U$4,0))*$G141</f>
        <v>0</v>
      </c>
      <c r="AQ141" s="27">
        <f>INDEX('Mapping waste'!$A$4:$U$352,MATCH($B141,'Mapping waste'!$B$4:$B$352,0),MATCH(AG$4,'Mapping waste'!$A$4:$U$4,0))*$G141</f>
        <v>0</v>
      </c>
      <c r="AR141" s="27">
        <f>INDEX('Mapping waste'!$A$4:$U$352,MATCH($B141,'Mapping waste'!$B$4:$B$352,0),MATCH(AH$4,'Mapping waste'!$A$4:$U$4,0))*$G141</f>
        <v>62914</v>
      </c>
      <c r="AS141" s="27">
        <f>INDEX('Mapping waste'!$A$4:$U$352,MATCH($B141,'Mapping waste'!$B$4:$B$352,0),MATCH(AI$4,'Mapping waste'!$A$4:$U$4,0))*$G141</f>
        <v>0</v>
      </c>
      <c r="AT141" s="27">
        <f>INDEX('Mapping waste'!$A$4:$U$352,MATCH($B141,'Mapping waste'!$B$4:$B$352,0),MATCH(AJ$4,'Mapping waste'!$A$4:$U$4,0))*$G141</f>
        <v>0</v>
      </c>
      <c r="AU141" s="27">
        <f>INDEX('Mapping waste'!$A$4:$U$352,MATCH($B141,'Mapping waste'!$B$4:$B$352,0),MATCH(AK$4,'Mapping waste'!$A$4:$U$4,0))*$G141</f>
        <v>0</v>
      </c>
      <c r="AV141" s="27">
        <f>INDEX('Mapping waste'!$A$4:$U$352,MATCH($B141,'Mapping waste'!$B$4:$B$352,0),MATCH(AL$4,'Mapping waste'!$A$4:$U$4,0))*$G141</f>
        <v>0</v>
      </c>
      <c r="AW141" s="27">
        <f>INDEX('Mapping waste'!$A$4:$U$352,MATCH($B141,'Mapping waste'!$B$4:$B$352,0),MATCH(AM$4,'Mapping waste'!$A$4:$U$4,0))*$G141</f>
        <v>0</v>
      </c>
      <c r="AX141" s="27">
        <f>INDEX('Mapping waste'!$A$4:$U$352,MATCH($B141,'Mapping waste'!$B$4:$B$352,0),MATCH(AN$4,'Mapping waste'!$A$4:$U$4,0))*$G141</f>
        <v>0</v>
      </c>
      <c r="AY141" s="27">
        <f>INDEX('Mapping waste'!$A$4:$U$352,MATCH($B141,'Mapping waste'!$B$4:$B$352,0),MATCH(AO$4,'Mapping waste'!$A$4:$U$4,0))*$G141</f>
        <v>0</v>
      </c>
      <c r="AZ141" s="27">
        <f>INDEX('Mapping waste'!$A$4:$U$352,MATCH($B141,'Mapping waste'!$B$4:$B$352,0),MATCH(AP$4,'Mapping waste'!$A$4:$U$4,0))*$H141</f>
        <v>0</v>
      </c>
      <c r="BA141" s="27">
        <f>INDEX('Mapping waste'!$A$4:$U$352,MATCH($B141,'Mapping waste'!$B$4:$B$352,0),MATCH(AQ$4,'Mapping waste'!$A$4:$U$4,0))*$H141</f>
        <v>0</v>
      </c>
      <c r="BB141" s="27">
        <f>INDEX('Mapping waste'!$A$4:$U$352,MATCH($B141,'Mapping waste'!$B$4:$B$352,0),MATCH(AR$4,'Mapping waste'!$A$4:$U$4,0))*$H141</f>
        <v>62922</v>
      </c>
      <c r="BC141" s="27">
        <f>INDEX('Mapping waste'!$A$4:$U$352,MATCH($B141,'Mapping waste'!$B$4:$B$352,0),MATCH(AS$4,'Mapping waste'!$A$4:$U$4,0))*$H141</f>
        <v>0</v>
      </c>
      <c r="BD141" s="27">
        <f>INDEX('Mapping waste'!$A$4:$U$352,MATCH($B141,'Mapping waste'!$B$4:$B$352,0),MATCH(AT$4,'Mapping waste'!$A$4:$U$4,0))*$H141</f>
        <v>0</v>
      </c>
      <c r="BE141" s="27">
        <f>INDEX('Mapping waste'!$A$4:$U$352,MATCH($B141,'Mapping waste'!$B$4:$B$352,0),MATCH(AU$4,'Mapping waste'!$A$4:$U$4,0))*$H141</f>
        <v>0</v>
      </c>
      <c r="BF141" s="27">
        <f>INDEX('Mapping waste'!$A$4:$U$352,MATCH($B141,'Mapping waste'!$B$4:$B$352,0),MATCH(AV$4,'Mapping waste'!$A$4:$U$4,0))*$H141</f>
        <v>0</v>
      </c>
      <c r="BG141" s="27">
        <f>INDEX('Mapping waste'!$A$4:$U$352,MATCH($B141,'Mapping waste'!$B$4:$B$352,0),MATCH(AW$4,'Mapping waste'!$A$4:$U$4,0))*$H141</f>
        <v>0</v>
      </c>
      <c r="BH141" s="27">
        <f>INDEX('Mapping waste'!$A$4:$U$352,MATCH($B141,'Mapping waste'!$B$4:$B$352,0),MATCH(AX$4,'Mapping waste'!$A$4:$U$4,0))*$H141</f>
        <v>0</v>
      </c>
      <c r="BI141" s="27">
        <f>INDEX('Mapping waste'!$A$4:$U$352,MATCH($B141,'Mapping waste'!$B$4:$B$352,0),MATCH(AY$4,'Mapping waste'!$A$4:$U$4,0))*$H141</f>
        <v>0</v>
      </c>
      <c r="BJ141" s="27">
        <f>INDEX('Mapping waste'!$A$4:$U$352,MATCH($B141,'Mapping waste'!$B$4:$B$352,0),MATCH(AZ$4,'Mapping waste'!$A$4:$U$4,0))*$I141</f>
        <v>0</v>
      </c>
      <c r="BK141" s="27">
        <f>INDEX('Mapping waste'!$A$4:$U$352,MATCH($B141,'Mapping waste'!$B$4:$B$352,0),MATCH(BA$4,'Mapping waste'!$A$4:$U$4,0))*$I141</f>
        <v>0</v>
      </c>
      <c r="BL141" s="27">
        <f>INDEX('Mapping waste'!$A$4:$U$352,MATCH($B141,'Mapping waste'!$B$4:$B$352,0),MATCH(BB$4,'Mapping waste'!$A$4:$U$4,0))*$I141</f>
        <v>62921</v>
      </c>
      <c r="BM141" s="27">
        <f>INDEX('Mapping waste'!$A$4:$U$352,MATCH($B141,'Mapping waste'!$B$4:$B$352,0),MATCH(BC$4,'Mapping waste'!$A$4:$U$4,0))*$I141</f>
        <v>0</v>
      </c>
      <c r="BN141" s="27">
        <f>INDEX('Mapping waste'!$A$4:$U$352,MATCH($B141,'Mapping waste'!$B$4:$B$352,0),MATCH(BD$4,'Mapping waste'!$A$4:$U$4,0))*$I141</f>
        <v>0</v>
      </c>
      <c r="BO141" s="27">
        <f>INDEX('Mapping waste'!$A$4:$U$352,MATCH($B141,'Mapping waste'!$B$4:$B$352,0),MATCH(BE$4,'Mapping waste'!$A$4:$U$4,0))*$I141</f>
        <v>0</v>
      </c>
      <c r="BP141" s="27">
        <f>INDEX('Mapping waste'!$A$4:$U$352,MATCH($B141,'Mapping waste'!$B$4:$B$352,0),MATCH(BF$4,'Mapping waste'!$A$4:$U$4,0))*$I141</f>
        <v>0</v>
      </c>
      <c r="BQ141" s="27">
        <f>INDEX('Mapping waste'!$A$4:$U$352,MATCH($B141,'Mapping waste'!$B$4:$B$352,0),MATCH(BG$4,'Mapping waste'!$A$4:$U$4,0))*$I141</f>
        <v>0</v>
      </c>
      <c r="BR141" s="27">
        <f>INDEX('Mapping waste'!$A$4:$U$352,MATCH($B141,'Mapping waste'!$B$4:$B$352,0),MATCH(BH$4,'Mapping waste'!$A$4:$U$4,0))*$I141</f>
        <v>0</v>
      </c>
      <c r="BS141" s="27">
        <f>INDEX('Mapping waste'!$A$4:$U$352,MATCH($B141,'Mapping waste'!$B$4:$B$352,0),MATCH(BI$4,'Mapping waste'!$A$4:$U$4,0))*$I141</f>
        <v>0</v>
      </c>
      <c r="BT141" s="27">
        <f>INDEX('Mapping waste'!$A$4:$U$352,MATCH($B141,'Mapping waste'!$B$4:$B$352,0),MATCH(BJ$4,'Mapping waste'!$A$4:$U$4,0))*$J141</f>
        <v>0</v>
      </c>
      <c r="BU141" s="27">
        <f>INDEX('Mapping waste'!$A$4:$U$352,MATCH($B141,'Mapping waste'!$B$4:$B$352,0),MATCH(BK$4,'Mapping waste'!$A$4:$U$4,0))*$J141</f>
        <v>0</v>
      </c>
      <c r="BV141" s="27">
        <f>INDEX('Mapping waste'!$A$4:$U$352,MATCH($B141,'Mapping waste'!$B$4:$B$352,0),MATCH(BL$4,'Mapping waste'!$A$4:$U$4,0))*$J141</f>
        <v>62916</v>
      </c>
      <c r="BW141" s="27">
        <f>INDEX('Mapping waste'!$A$4:$U$352,MATCH($B141,'Mapping waste'!$B$4:$B$352,0),MATCH(BM$4,'Mapping waste'!$A$4:$U$4,0))*$J141</f>
        <v>0</v>
      </c>
      <c r="BX141" s="27">
        <f>INDEX('Mapping waste'!$A$4:$U$352,MATCH($B141,'Mapping waste'!$B$4:$B$352,0),MATCH(BN$4,'Mapping waste'!$A$4:$U$4,0))*$J141</f>
        <v>0</v>
      </c>
      <c r="BY141" s="27">
        <f>INDEX('Mapping waste'!$A$4:$U$352,MATCH($B141,'Mapping waste'!$B$4:$B$352,0),MATCH(BO$4,'Mapping waste'!$A$4:$U$4,0))*$J141</f>
        <v>0</v>
      </c>
      <c r="BZ141" s="27">
        <f>INDEX('Mapping waste'!$A$4:$U$352,MATCH($B141,'Mapping waste'!$B$4:$B$352,0),MATCH(BP$4,'Mapping waste'!$A$4:$U$4,0))*$J141</f>
        <v>0</v>
      </c>
      <c r="CA141" s="27">
        <f>INDEX('Mapping waste'!$A$4:$U$352,MATCH($B141,'Mapping waste'!$B$4:$B$352,0),MATCH(BQ$4,'Mapping waste'!$A$4:$U$4,0))*$J141</f>
        <v>0</v>
      </c>
      <c r="CB141" s="27">
        <f>INDEX('Mapping waste'!$A$4:$U$352,MATCH($B141,'Mapping waste'!$B$4:$B$352,0),MATCH(BR$4,'Mapping waste'!$A$4:$U$4,0))*$J141</f>
        <v>0</v>
      </c>
      <c r="CC141" s="27">
        <f>INDEX('Mapping waste'!$A$4:$U$352,MATCH($B141,'Mapping waste'!$B$4:$B$352,0),MATCH(BS$4,'Mapping waste'!$A$4:$U$4,0))*$J141</f>
        <v>0</v>
      </c>
      <c r="CD141" s="27">
        <f>INDEX('Mapping waste'!$A$4:$U$352,MATCH($B141,'Mapping waste'!$B$4:$B$352,0),MATCH(BT$4,'Mapping waste'!$A$4:$U$4,0))*$K141</f>
        <v>0</v>
      </c>
      <c r="CE141" s="27">
        <f>INDEX('Mapping waste'!$A$4:$U$352,MATCH($B141,'Mapping waste'!$B$4:$B$352,0),MATCH(BU$4,'Mapping waste'!$A$4:$U$4,0))*$K141</f>
        <v>0</v>
      </c>
      <c r="CF141" s="27">
        <f>INDEX('Mapping waste'!$A$4:$U$352,MATCH($B141,'Mapping waste'!$B$4:$B$352,0),MATCH(BV$4,'Mapping waste'!$A$4:$U$4,0))*$K141</f>
        <v>62931</v>
      </c>
      <c r="CG141" s="27">
        <f>INDEX('Mapping waste'!$A$4:$U$352,MATCH($B141,'Mapping waste'!$B$4:$B$352,0),MATCH(BW$4,'Mapping waste'!$A$4:$U$4,0))*$K141</f>
        <v>0</v>
      </c>
      <c r="CH141" s="27">
        <f>INDEX('Mapping waste'!$A$4:$U$352,MATCH($B141,'Mapping waste'!$B$4:$B$352,0),MATCH(BX$4,'Mapping waste'!$A$4:$U$4,0))*$K141</f>
        <v>0</v>
      </c>
      <c r="CI141" s="27">
        <f>INDEX('Mapping waste'!$A$4:$U$352,MATCH($B141,'Mapping waste'!$B$4:$B$352,0),MATCH(BY$4,'Mapping waste'!$A$4:$U$4,0))*$K141</f>
        <v>0</v>
      </c>
      <c r="CJ141" s="27">
        <f>INDEX('Mapping waste'!$A$4:$U$352,MATCH($B141,'Mapping waste'!$B$4:$B$352,0),MATCH(BZ$4,'Mapping waste'!$A$4:$U$4,0))*$K141</f>
        <v>0</v>
      </c>
      <c r="CK141" s="27">
        <f>INDEX('Mapping waste'!$A$4:$U$352,MATCH($B141,'Mapping waste'!$B$4:$B$352,0),MATCH(CA$4,'Mapping waste'!$A$4:$U$4,0))*$K141</f>
        <v>0</v>
      </c>
      <c r="CL141" s="27">
        <f>INDEX('Mapping waste'!$A$4:$U$352,MATCH($B141,'Mapping waste'!$B$4:$B$352,0),MATCH(CB$4,'Mapping waste'!$A$4:$U$4,0))*$K141</f>
        <v>0</v>
      </c>
      <c r="CM141" s="27">
        <f>INDEX('Mapping waste'!$A$4:$U$352,MATCH($B141,'Mapping waste'!$B$4:$B$352,0),MATCH(CC$4,'Mapping waste'!$A$4:$U$4,0))*$K141</f>
        <v>0</v>
      </c>
    </row>
    <row r="142" spans="1:91" x14ac:dyDescent="0.2">
      <c r="A142" s="26" t="s">
        <v>535</v>
      </c>
      <c r="B142" s="26" t="s">
        <v>536</v>
      </c>
      <c r="C142" s="26" t="s">
        <v>174</v>
      </c>
      <c r="D142" s="27">
        <f>INDEX('Households England'!S$6:S$375,MATCH('Mapping HH to population waste'!$B142,'Households England'!$B$6:$B$375,0))</f>
        <v>165357</v>
      </c>
      <c r="E142" s="27">
        <f>INDEX('Households England'!T$6:T$375,MATCH('Mapping HH to population waste'!$B142,'Households England'!$B$6:$B$375,0))</f>
        <v>166568</v>
      </c>
      <c r="F142" s="27">
        <f>INDEX('Households England'!U$6:U$375,MATCH('Mapping HH to population waste'!$B142,'Households England'!$B$6:$B$375,0))</f>
        <v>168111</v>
      </c>
      <c r="G142" s="27">
        <f>INDEX('Households England'!V$6:V$375,MATCH('Mapping HH to population waste'!$B142,'Households England'!$B$6:$B$375,0))</f>
        <v>169460</v>
      </c>
      <c r="H142" s="27">
        <f>INDEX('Households England'!W$6:W$375,MATCH('Mapping HH to population waste'!$B142,'Households England'!$B$6:$B$375,0))</f>
        <v>170695</v>
      </c>
      <c r="I142" s="27">
        <f>INDEX('Households England'!X$6:X$375,MATCH('Mapping HH to population waste'!$B142,'Households England'!$B$6:$B$375,0))</f>
        <v>172005</v>
      </c>
      <c r="J142" s="27">
        <f>INDEX('Households England'!Y$6:Y$375,MATCH('Mapping HH to population waste'!$B142,'Households England'!$B$6:$B$375,0))</f>
        <v>173251</v>
      </c>
      <c r="K142" s="27">
        <f>INDEX('Households England'!Z$6:Z$375,MATCH('Mapping HH to population waste'!$B142,'Households England'!$B$6:$B$375,0))</f>
        <v>174450</v>
      </c>
      <c r="L142" s="27">
        <f>INDEX('Mapping waste'!$A$4:$U$352,MATCH($B142,'Mapping waste'!$B$4:$B$352,0),MATCH(L$4,'Mapping waste'!$A$4:$U$4,0))*$D142</f>
        <v>0</v>
      </c>
      <c r="M142" s="27">
        <f>INDEX('Mapping waste'!$A$4:$U$352,MATCH($B142,'Mapping waste'!$B$4:$B$352,0),MATCH(M$4,'Mapping waste'!$A$4:$U$4,0))*$D142</f>
        <v>0</v>
      </c>
      <c r="N142" s="27">
        <f>INDEX('Mapping waste'!$A$4:$U$352,MATCH($B142,'Mapping waste'!$B$4:$B$352,0),MATCH(N$4,'Mapping waste'!$A$4:$U$4,0))*$D142</f>
        <v>165357</v>
      </c>
      <c r="O142" s="27">
        <f>INDEX('Mapping waste'!$A$4:$U$352,MATCH($B142,'Mapping waste'!$B$4:$B$352,0),MATCH(O$4,'Mapping waste'!$A$4:$U$4,0))*$D142</f>
        <v>0</v>
      </c>
      <c r="P142" s="27">
        <f>INDEX('Mapping waste'!$A$4:$U$352,MATCH($B142,'Mapping waste'!$B$4:$B$352,0),MATCH(P$4,'Mapping waste'!$A$4:$U$4,0))*$D142</f>
        <v>0</v>
      </c>
      <c r="Q142" s="27">
        <f>INDEX('Mapping waste'!$A$4:$U$352,MATCH($B142,'Mapping waste'!$B$4:$B$352,0),MATCH(Q$4,'Mapping waste'!$A$4:$U$4,0))*$D142</f>
        <v>0</v>
      </c>
      <c r="R142" s="27">
        <f>INDEX('Mapping waste'!$A$4:$U$352,MATCH($B142,'Mapping waste'!$B$4:$B$352,0),MATCH(R$4,'Mapping waste'!$A$4:$U$4,0))*$D142</f>
        <v>0</v>
      </c>
      <c r="S142" s="27">
        <f>INDEX('Mapping waste'!$A$4:$U$352,MATCH($B142,'Mapping waste'!$B$4:$B$352,0),MATCH(S$4,'Mapping waste'!$A$4:$U$4,0))*$D142</f>
        <v>0</v>
      </c>
      <c r="T142" s="27">
        <f>INDEX('Mapping waste'!$A$4:$U$352,MATCH($B142,'Mapping waste'!$B$4:$B$352,0),MATCH(T$4,'Mapping waste'!$A$4:$U$4,0))*$D142</f>
        <v>0</v>
      </c>
      <c r="U142" s="27">
        <f>INDEX('Mapping waste'!$A$4:$U$352,MATCH($B142,'Mapping waste'!$B$4:$B$352,0),MATCH(U$4,'Mapping waste'!$A$4:$U$4,0))*$D142</f>
        <v>0</v>
      </c>
      <c r="V142" s="27">
        <f>INDEX('Mapping waste'!$A$4:$U$352,MATCH($B142,'Mapping waste'!$B$4:$B$352,0),MATCH(V$4,'Mapping waste'!$A$4:$U$4,0))*$E142</f>
        <v>0</v>
      </c>
      <c r="W142" s="27">
        <f>INDEX('Mapping waste'!$A$4:$U$352,MATCH($B142,'Mapping waste'!$B$4:$B$352,0),MATCH(W$4,'Mapping waste'!$A$4:$U$4,0))*$E142</f>
        <v>0</v>
      </c>
      <c r="X142" s="27">
        <f>INDEX('Mapping waste'!$A$4:$U$352,MATCH($B142,'Mapping waste'!$B$4:$B$352,0),MATCH(X$4,'Mapping waste'!$A$4:$U$4,0))*$E142</f>
        <v>166568</v>
      </c>
      <c r="Y142" s="27">
        <f>INDEX('Mapping waste'!$A$4:$U$352,MATCH($B142,'Mapping waste'!$B$4:$B$352,0),MATCH(Y$4,'Mapping waste'!$A$4:$U$4,0))*$E142</f>
        <v>0</v>
      </c>
      <c r="Z142" s="27">
        <f>INDEX('Mapping waste'!$A$4:$U$352,MATCH($B142,'Mapping waste'!$B$4:$B$352,0),MATCH(Z$4,'Mapping waste'!$A$4:$U$4,0))*$E142</f>
        <v>0</v>
      </c>
      <c r="AA142" s="27">
        <f>INDEX('Mapping waste'!$A$4:$U$352,MATCH($B142,'Mapping waste'!$B$4:$B$352,0),MATCH(AA$4,'Mapping waste'!$A$4:$U$4,0))*$E142</f>
        <v>0</v>
      </c>
      <c r="AB142" s="27">
        <f>INDEX('Mapping waste'!$A$4:$U$352,MATCH($B142,'Mapping waste'!$B$4:$B$352,0),MATCH(AB$4,'Mapping waste'!$A$4:$U$4,0))*$E142</f>
        <v>0</v>
      </c>
      <c r="AC142" s="27">
        <f>INDEX('Mapping waste'!$A$4:$U$352,MATCH($B142,'Mapping waste'!$B$4:$B$352,0),MATCH(AC$4,'Mapping waste'!$A$4:$U$4,0))*$E142</f>
        <v>0</v>
      </c>
      <c r="AD142" s="27">
        <f>INDEX('Mapping waste'!$A$4:$U$352,MATCH($B142,'Mapping waste'!$B$4:$B$352,0),MATCH(AD$4,'Mapping waste'!$A$4:$U$4,0))*$E142</f>
        <v>0</v>
      </c>
      <c r="AE142" s="27">
        <f>INDEX('Mapping waste'!$A$4:$U$352,MATCH($B142,'Mapping waste'!$B$4:$B$352,0),MATCH(AE$4,'Mapping waste'!$A$4:$U$4,0))*$E142</f>
        <v>0</v>
      </c>
      <c r="AF142" s="27">
        <f>INDEX('Mapping waste'!$A$4:$U$352,MATCH($B142,'Mapping waste'!$B$4:$B$352,0),MATCH(V$4,'Mapping waste'!$A$4:$U$4,0))*$F142</f>
        <v>0</v>
      </c>
      <c r="AG142" s="27">
        <f>INDEX('Mapping waste'!$A$4:$U$352,MATCH($B142,'Mapping waste'!$B$4:$B$352,0),MATCH(W$4,'Mapping waste'!$A$4:$U$4,0))*$F142</f>
        <v>0</v>
      </c>
      <c r="AH142" s="27">
        <f>INDEX('Mapping waste'!$A$4:$U$352,MATCH($B142,'Mapping waste'!$B$4:$B$352,0),MATCH(X$4,'Mapping waste'!$A$4:$U$4,0))*$F142</f>
        <v>168111</v>
      </c>
      <c r="AI142" s="27">
        <f>INDEX('Mapping waste'!$A$4:$U$352,MATCH($B142,'Mapping waste'!$B$4:$B$352,0),MATCH(Y$4,'Mapping waste'!$A$4:$U$4,0))*$F142</f>
        <v>0</v>
      </c>
      <c r="AJ142" s="27">
        <f>INDEX('Mapping waste'!$A$4:$U$352,MATCH($B142,'Mapping waste'!$B$4:$B$352,0),MATCH(Z$4,'Mapping waste'!$A$4:$U$4,0))*$F142</f>
        <v>0</v>
      </c>
      <c r="AK142" s="27">
        <f>INDEX('Mapping waste'!$A$4:$U$352,MATCH($B142,'Mapping waste'!$B$4:$B$352,0),MATCH(AA$4,'Mapping waste'!$A$4:$U$4,0))*$F142</f>
        <v>0</v>
      </c>
      <c r="AL142" s="27">
        <f>INDEX('Mapping waste'!$A$4:$U$352,MATCH($B142,'Mapping waste'!$B$4:$B$352,0),MATCH(AB$4,'Mapping waste'!$A$4:$U$4,0))*$F142</f>
        <v>0</v>
      </c>
      <c r="AM142" s="27">
        <f>INDEX('Mapping waste'!$A$4:$U$352,MATCH($B142,'Mapping waste'!$B$4:$B$352,0),MATCH(AC$4,'Mapping waste'!$A$4:$U$4,0))*$F142</f>
        <v>0</v>
      </c>
      <c r="AN142" s="27">
        <f>INDEX('Mapping waste'!$A$4:$U$352,MATCH($B142,'Mapping waste'!$B$4:$B$352,0),MATCH(AD$4,'Mapping waste'!$A$4:$U$4,0))*$F142</f>
        <v>0</v>
      </c>
      <c r="AO142" s="27">
        <f>INDEX('Mapping waste'!$A$4:$U$352,MATCH($B142,'Mapping waste'!$B$4:$B$352,0),MATCH(AE$4,'Mapping waste'!$A$4:$U$4,0))*$F142</f>
        <v>0</v>
      </c>
      <c r="AP142" s="27">
        <f>INDEX('Mapping waste'!$A$4:$U$352,MATCH($B142,'Mapping waste'!$B$4:$B$352,0),MATCH(AF$4,'Mapping waste'!$A$4:$U$4,0))*$G142</f>
        <v>0</v>
      </c>
      <c r="AQ142" s="27">
        <f>INDEX('Mapping waste'!$A$4:$U$352,MATCH($B142,'Mapping waste'!$B$4:$B$352,0),MATCH(AG$4,'Mapping waste'!$A$4:$U$4,0))*$G142</f>
        <v>0</v>
      </c>
      <c r="AR142" s="27">
        <f>INDEX('Mapping waste'!$A$4:$U$352,MATCH($B142,'Mapping waste'!$B$4:$B$352,0),MATCH(AH$4,'Mapping waste'!$A$4:$U$4,0))*$G142</f>
        <v>169460</v>
      </c>
      <c r="AS142" s="27">
        <f>INDEX('Mapping waste'!$A$4:$U$352,MATCH($B142,'Mapping waste'!$B$4:$B$352,0),MATCH(AI$4,'Mapping waste'!$A$4:$U$4,0))*$G142</f>
        <v>0</v>
      </c>
      <c r="AT142" s="27">
        <f>INDEX('Mapping waste'!$A$4:$U$352,MATCH($B142,'Mapping waste'!$B$4:$B$352,0),MATCH(AJ$4,'Mapping waste'!$A$4:$U$4,0))*$G142</f>
        <v>0</v>
      </c>
      <c r="AU142" s="27">
        <f>INDEX('Mapping waste'!$A$4:$U$352,MATCH($B142,'Mapping waste'!$B$4:$B$352,0),MATCH(AK$4,'Mapping waste'!$A$4:$U$4,0))*$G142</f>
        <v>0</v>
      </c>
      <c r="AV142" s="27">
        <f>INDEX('Mapping waste'!$A$4:$U$352,MATCH($B142,'Mapping waste'!$B$4:$B$352,0),MATCH(AL$4,'Mapping waste'!$A$4:$U$4,0))*$G142</f>
        <v>0</v>
      </c>
      <c r="AW142" s="27">
        <f>INDEX('Mapping waste'!$A$4:$U$352,MATCH($B142,'Mapping waste'!$B$4:$B$352,0),MATCH(AM$4,'Mapping waste'!$A$4:$U$4,0))*$G142</f>
        <v>0</v>
      </c>
      <c r="AX142" s="27">
        <f>INDEX('Mapping waste'!$A$4:$U$352,MATCH($B142,'Mapping waste'!$B$4:$B$352,0),MATCH(AN$4,'Mapping waste'!$A$4:$U$4,0))*$G142</f>
        <v>0</v>
      </c>
      <c r="AY142" s="27">
        <f>INDEX('Mapping waste'!$A$4:$U$352,MATCH($B142,'Mapping waste'!$B$4:$B$352,0),MATCH(AO$4,'Mapping waste'!$A$4:$U$4,0))*$G142</f>
        <v>0</v>
      </c>
      <c r="AZ142" s="27">
        <f>INDEX('Mapping waste'!$A$4:$U$352,MATCH($B142,'Mapping waste'!$B$4:$B$352,0),MATCH(AP$4,'Mapping waste'!$A$4:$U$4,0))*$H142</f>
        <v>0</v>
      </c>
      <c r="BA142" s="27">
        <f>INDEX('Mapping waste'!$A$4:$U$352,MATCH($B142,'Mapping waste'!$B$4:$B$352,0),MATCH(AQ$4,'Mapping waste'!$A$4:$U$4,0))*$H142</f>
        <v>0</v>
      </c>
      <c r="BB142" s="27">
        <f>INDEX('Mapping waste'!$A$4:$U$352,MATCH($B142,'Mapping waste'!$B$4:$B$352,0),MATCH(AR$4,'Mapping waste'!$A$4:$U$4,0))*$H142</f>
        <v>170695</v>
      </c>
      <c r="BC142" s="27">
        <f>INDEX('Mapping waste'!$A$4:$U$352,MATCH($B142,'Mapping waste'!$B$4:$B$352,0),MATCH(AS$4,'Mapping waste'!$A$4:$U$4,0))*$H142</f>
        <v>0</v>
      </c>
      <c r="BD142" s="27">
        <f>INDEX('Mapping waste'!$A$4:$U$352,MATCH($B142,'Mapping waste'!$B$4:$B$352,0),MATCH(AT$4,'Mapping waste'!$A$4:$U$4,0))*$H142</f>
        <v>0</v>
      </c>
      <c r="BE142" s="27">
        <f>INDEX('Mapping waste'!$A$4:$U$352,MATCH($B142,'Mapping waste'!$B$4:$B$352,0),MATCH(AU$4,'Mapping waste'!$A$4:$U$4,0))*$H142</f>
        <v>0</v>
      </c>
      <c r="BF142" s="27">
        <f>INDEX('Mapping waste'!$A$4:$U$352,MATCH($B142,'Mapping waste'!$B$4:$B$352,0),MATCH(AV$4,'Mapping waste'!$A$4:$U$4,0))*$H142</f>
        <v>0</v>
      </c>
      <c r="BG142" s="27">
        <f>INDEX('Mapping waste'!$A$4:$U$352,MATCH($B142,'Mapping waste'!$B$4:$B$352,0),MATCH(AW$4,'Mapping waste'!$A$4:$U$4,0))*$H142</f>
        <v>0</v>
      </c>
      <c r="BH142" s="27">
        <f>INDEX('Mapping waste'!$A$4:$U$352,MATCH($B142,'Mapping waste'!$B$4:$B$352,0),MATCH(AX$4,'Mapping waste'!$A$4:$U$4,0))*$H142</f>
        <v>0</v>
      </c>
      <c r="BI142" s="27">
        <f>INDEX('Mapping waste'!$A$4:$U$352,MATCH($B142,'Mapping waste'!$B$4:$B$352,0),MATCH(AY$4,'Mapping waste'!$A$4:$U$4,0))*$H142</f>
        <v>0</v>
      </c>
      <c r="BJ142" s="27">
        <f>INDEX('Mapping waste'!$A$4:$U$352,MATCH($B142,'Mapping waste'!$B$4:$B$352,0),MATCH(AZ$4,'Mapping waste'!$A$4:$U$4,0))*$I142</f>
        <v>0</v>
      </c>
      <c r="BK142" s="27">
        <f>INDEX('Mapping waste'!$A$4:$U$352,MATCH($B142,'Mapping waste'!$B$4:$B$352,0),MATCH(BA$4,'Mapping waste'!$A$4:$U$4,0))*$I142</f>
        <v>0</v>
      </c>
      <c r="BL142" s="27">
        <f>INDEX('Mapping waste'!$A$4:$U$352,MATCH($B142,'Mapping waste'!$B$4:$B$352,0),MATCH(BB$4,'Mapping waste'!$A$4:$U$4,0))*$I142</f>
        <v>172005</v>
      </c>
      <c r="BM142" s="27">
        <f>INDEX('Mapping waste'!$A$4:$U$352,MATCH($B142,'Mapping waste'!$B$4:$B$352,0),MATCH(BC$4,'Mapping waste'!$A$4:$U$4,0))*$I142</f>
        <v>0</v>
      </c>
      <c r="BN142" s="27">
        <f>INDEX('Mapping waste'!$A$4:$U$352,MATCH($B142,'Mapping waste'!$B$4:$B$352,0),MATCH(BD$4,'Mapping waste'!$A$4:$U$4,0))*$I142</f>
        <v>0</v>
      </c>
      <c r="BO142" s="27">
        <f>INDEX('Mapping waste'!$A$4:$U$352,MATCH($B142,'Mapping waste'!$B$4:$B$352,0),MATCH(BE$4,'Mapping waste'!$A$4:$U$4,0))*$I142</f>
        <v>0</v>
      </c>
      <c r="BP142" s="27">
        <f>INDEX('Mapping waste'!$A$4:$U$352,MATCH($B142,'Mapping waste'!$B$4:$B$352,0),MATCH(BF$4,'Mapping waste'!$A$4:$U$4,0))*$I142</f>
        <v>0</v>
      </c>
      <c r="BQ142" s="27">
        <f>INDEX('Mapping waste'!$A$4:$U$352,MATCH($B142,'Mapping waste'!$B$4:$B$352,0),MATCH(BG$4,'Mapping waste'!$A$4:$U$4,0))*$I142</f>
        <v>0</v>
      </c>
      <c r="BR142" s="27">
        <f>INDEX('Mapping waste'!$A$4:$U$352,MATCH($B142,'Mapping waste'!$B$4:$B$352,0),MATCH(BH$4,'Mapping waste'!$A$4:$U$4,0))*$I142</f>
        <v>0</v>
      </c>
      <c r="BS142" s="27">
        <f>INDEX('Mapping waste'!$A$4:$U$352,MATCH($B142,'Mapping waste'!$B$4:$B$352,0),MATCH(BI$4,'Mapping waste'!$A$4:$U$4,0))*$I142</f>
        <v>0</v>
      </c>
      <c r="BT142" s="27">
        <f>INDEX('Mapping waste'!$A$4:$U$352,MATCH($B142,'Mapping waste'!$B$4:$B$352,0),MATCH(BJ$4,'Mapping waste'!$A$4:$U$4,0))*$J142</f>
        <v>0</v>
      </c>
      <c r="BU142" s="27">
        <f>INDEX('Mapping waste'!$A$4:$U$352,MATCH($B142,'Mapping waste'!$B$4:$B$352,0),MATCH(BK$4,'Mapping waste'!$A$4:$U$4,0))*$J142</f>
        <v>0</v>
      </c>
      <c r="BV142" s="27">
        <f>INDEX('Mapping waste'!$A$4:$U$352,MATCH($B142,'Mapping waste'!$B$4:$B$352,0),MATCH(BL$4,'Mapping waste'!$A$4:$U$4,0))*$J142</f>
        <v>173251</v>
      </c>
      <c r="BW142" s="27">
        <f>INDEX('Mapping waste'!$A$4:$U$352,MATCH($B142,'Mapping waste'!$B$4:$B$352,0),MATCH(BM$4,'Mapping waste'!$A$4:$U$4,0))*$J142</f>
        <v>0</v>
      </c>
      <c r="BX142" s="27">
        <f>INDEX('Mapping waste'!$A$4:$U$352,MATCH($B142,'Mapping waste'!$B$4:$B$352,0),MATCH(BN$4,'Mapping waste'!$A$4:$U$4,0))*$J142</f>
        <v>0</v>
      </c>
      <c r="BY142" s="27">
        <f>INDEX('Mapping waste'!$A$4:$U$352,MATCH($B142,'Mapping waste'!$B$4:$B$352,0),MATCH(BO$4,'Mapping waste'!$A$4:$U$4,0))*$J142</f>
        <v>0</v>
      </c>
      <c r="BZ142" s="27">
        <f>INDEX('Mapping waste'!$A$4:$U$352,MATCH($B142,'Mapping waste'!$B$4:$B$352,0),MATCH(BP$4,'Mapping waste'!$A$4:$U$4,0))*$J142</f>
        <v>0</v>
      </c>
      <c r="CA142" s="27">
        <f>INDEX('Mapping waste'!$A$4:$U$352,MATCH($B142,'Mapping waste'!$B$4:$B$352,0),MATCH(BQ$4,'Mapping waste'!$A$4:$U$4,0))*$J142</f>
        <v>0</v>
      </c>
      <c r="CB142" s="27">
        <f>INDEX('Mapping waste'!$A$4:$U$352,MATCH($B142,'Mapping waste'!$B$4:$B$352,0),MATCH(BR$4,'Mapping waste'!$A$4:$U$4,0))*$J142</f>
        <v>0</v>
      </c>
      <c r="CC142" s="27">
        <f>INDEX('Mapping waste'!$A$4:$U$352,MATCH($B142,'Mapping waste'!$B$4:$B$352,0),MATCH(BS$4,'Mapping waste'!$A$4:$U$4,0))*$J142</f>
        <v>0</v>
      </c>
      <c r="CD142" s="27">
        <f>INDEX('Mapping waste'!$A$4:$U$352,MATCH($B142,'Mapping waste'!$B$4:$B$352,0),MATCH(BT$4,'Mapping waste'!$A$4:$U$4,0))*$K142</f>
        <v>0</v>
      </c>
      <c r="CE142" s="27">
        <f>INDEX('Mapping waste'!$A$4:$U$352,MATCH($B142,'Mapping waste'!$B$4:$B$352,0),MATCH(BU$4,'Mapping waste'!$A$4:$U$4,0))*$K142</f>
        <v>0</v>
      </c>
      <c r="CF142" s="27">
        <f>INDEX('Mapping waste'!$A$4:$U$352,MATCH($B142,'Mapping waste'!$B$4:$B$352,0),MATCH(BV$4,'Mapping waste'!$A$4:$U$4,0))*$K142</f>
        <v>174450</v>
      </c>
      <c r="CG142" s="27">
        <f>INDEX('Mapping waste'!$A$4:$U$352,MATCH($B142,'Mapping waste'!$B$4:$B$352,0),MATCH(BW$4,'Mapping waste'!$A$4:$U$4,0))*$K142</f>
        <v>0</v>
      </c>
      <c r="CH142" s="27">
        <f>INDEX('Mapping waste'!$A$4:$U$352,MATCH($B142,'Mapping waste'!$B$4:$B$352,0),MATCH(BX$4,'Mapping waste'!$A$4:$U$4,0))*$K142</f>
        <v>0</v>
      </c>
      <c r="CI142" s="27">
        <f>INDEX('Mapping waste'!$A$4:$U$352,MATCH($B142,'Mapping waste'!$B$4:$B$352,0),MATCH(BY$4,'Mapping waste'!$A$4:$U$4,0))*$K142</f>
        <v>0</v>
      </c>
      <c r="CJ142" s="27">
        <f>INDEX('Mapping waste'!$A$4:$U$352,MATCH($B142,'Mapping waste'!$B$4:$B$352,0),MATCH(BZ$4,'Mapping waste'!$A$4:$U$4,0))*$K142</f>
        <v>0</v>
      </c>
      <c r="CK142" s="27">
        <f>INDEX('Mapping waste'!$A$4:$U$352,MATCH($B142,'Mapping waste'!$B$4:$B$352,0),MATCH(CA$4,'Mapping waste'!$A$4:$U$4,0))*$K142</f>
        <v>0</v>
      </c>
      <c r="CL142" s="27">
        <f>INDEX('Mapping waste'!$A$4:$U$352,MATCH($B142,'Mapping waste'!$B$4:$B$352,0),MATCH(CB$4,'Mapping waste'!$A$4:$U$4,0))*$K142</f>
        <v>0</v>
      </c>
      <c r="CM142" s="27">
        <f>INDEX('Mapping waste'!$A$4:$U$352,MATCH($B142,'Mapping waste'!$B$4:$B$352,0),MATCH(CC$4,'Mapping waste'!$A$4:$U$4,0))*$K142</f>
        <v>0</v>
      </c>
    </row>
    <row r="143" spans="1:91" x14ac:dyDescent="0.2">
      <c r="A143" s="26" t="s">
        <v>537</v>
      </c>
      <c r="B143" s="26" t="s">
        <v>538</v>
      </c>
      <c r="C143" s="26" t="s">
        <v>174</v>
      </c>
      <c r="D143" s="27">
        <f>INDEX('Households England'!S$6:S$375,MATCH('Mapping HH to population waste'!$B143,'Households England'!$B$6:$B$375,0))</f>
        <v>43247</v>
      </c>
      <c r="E143" s="27">
        <f>INDEX('Households England'!T$6:T$375,MATCH('Mapping HH to population waste'!$B143,'Households England'!$B$6:$B$375,0))</f>
        <v>43470</v>
      </c>
      <c r="F143" s="27">
        <f>INDEX('Households England'!U$6:U$375,MATCH('Mapping HH to population waste'!$B143,'Households England'!$B$6:$B$375,0))</f>
        <v>43724</v>
      </c>
      <c r="G143" s="27">
        <f>INDEX('Households England'!V$6:V$375,MATCH('Mapping HH to population waste'!$B143,'Households England'!$B$6:$B$375,0))</f>
        <v>43895</v>
      </c>
      <c r="H143" s="27">
        <f>INDEX('Households England'!W$6:W$375,MATCH('Mapping HH to population waste'!$B143,'Households England'!$B$6:$B$375,0))</f>
        <v>44034</v>
      </c>
      <c r="I143" s="27">
        <f>INDEX('Households England'!X$6:X$375,MATCH('Mapping HH to population waste'!$B143,'Households England'!$B$6:$B$375,0))</f>
        <v>44199</v>
      </c>
      <c r="J143" s="27">
        <f>INDEX('Households England'!Y$6:Y$375,MATCH('Mapping HH to population waste'!$B143,'Households England'!$B$6:$B$375,0))</f>
        <v>44359</v>
      </c>
      <c r="K143" s="27">
        <f>INDEX('Households England'!Z$6:Z$375,MATCH('Mapping HH to population waste'!$B143,'Households England'!$B$6:$B$375,0))</f>
        <v>44485</v>
      </c>
      <c r="L143" s="27">
        <f>INDEX('Mapping waste'!$A$4:$U$352,MATCH($B143,'Mapping waste'!$B$4:$B$352,0),MATCH(L$4,'Mapping waste'!$A$4:$U$4,0))*$D143</f>
        <v>0</v>
      </c>
      <c r="M143" s="27">
        <f>INDEX('Mapping waste'!$A$4:$U$352,MATCH($B143,'Mapping waste'!$B$4:$B$352,0),MATCH(M$4,'Mapping waste'!$A$4:$U$4,0))*$D143</f>
        <v>0</v>
      </c>
      <c r="N143" s="27">
        <f>INDEX('Mapping waste'!$A$4:$U$352,MATCH($B143,'Mapping waste'!$B$4:$B$352,0),MATCH(N$4,'Mapping waste'!$A$4:$U$4,0))*$D143</f>
        <v>43247</v>
      </c>
      <c r="O143" s="27">
        <f>INDEX('Mapping waste'!$A$4:$U$352,MATCH($B143,'Mapping waste'!$B$4:$B$352,0),MATCH(O$4,'Mapping waste'!$A$4:$U$4,0))*$D143</f>
        <v>0</v>
      </c>
      <c r="P143" s="27">
        <f>INDEX('Mapping waste'!$A$4:$U$352,MATCH($B143,'Mapping waste'!$B$4:$B$352,0),MATCH(P$4,'Mapping waste'!$A$4:$U$4,0))*$D143</f>
        <v>0</v>
      </c>
      <c r="Q143" s="27">
        <f>INDEX('Mapping waste'!$A$4:$U$352,MATCH($B143,'Mapping waste'!$B$4:$B$352,0),MATCH(Q$4,'Mapping waste'!$A$4:$U$4,0))*$D143</f>
        <v>0</v>
      </c>
      <c r="R143" s="27">
        <f>INDEX('Mapping waste'!$A$4:$U$352,MATCH($B143,'Mapping waste'!$B$4:$B$352,0),MATCH(R$4,'Mapping waste'!$A$4:$U$4,0))*$D143</f>
        <v>0</v>
      </c>
      <c r="S143" s="27">
        <f>INDEX('Mapping waste'!$A$4:$U$352,MATCH($B143,'Mapping waste'!$B$4:$B$352,0),MATCH(S$4,'Mapping waste'!$A$4:$U$4,0))*$D143</f>
        <v>0</v>
      </c>
      <c r="T143" s="27">
        <f>INDEX('Mapping waste'!$A$4:$U$352,MATCH($B143,'Mapping waste'!$B$4:$B$352,0),MATCH(T$4,'Mapping waste'!$A$4:$U$4,0))*$D143</f>
        <v>0</v>
      </c>
      <c r="U143" s="27">
        <f>INDEX('Mapping waste'!$A$4:$U$352,MATCH($B143,'Mapping waste'!$B$4:$B$352,0),MATCH(U$4,'Mapping waste'!$A$4:$U$4,0))*$D143</f>
        <v>0</v>
      </c>
      <c r="V143" s="27">
        <f>INDEX('Mapping waste'!$A$4:$U$352,MATCH($B143,'Mapping waste'!$B$4:$B$352,0),MATCH(V$4,'Mapping waste'!$A$4:$U$4,0))*$E143</f>
        <v>0</v>
      </c>
      <c r="W143" s="27">
        <f>INDEX('Mapping waste'!$A$4:$U$352,MATCH($B143,'Mapping waste'!$B$4:$B$352,0),MATCH(W$4,'Mapping waste'!$A$4:$U$4,0))*$E143</f>
        <v>0</v>
      </c>
      <c r="X143" s="27">
        <f>INDEX('Mapping waste'!$A$4:$U$352,MATCH($B143,'Mapping waste'!$B$4:$B$352,0),MATCH(X$4,'Mapping waste'!$A$4:$U$4,0))*$E143</f>
        <v>43470</v>
      </c>
      <c r="Y143" s="27">
        <f>INDEX('Mapping waste'!$A$4:$U$352,MATCH($B143,'Mapping waste'!$B$4:$B$352,0),MATCH(Y$4,'Mapping waste'!$A$4:$U$4,0))*$E143</f>
        <v>0</v>
      </c>
      <c r="Z143" s="27">
        <f>INDEX('Mapping waste'!$A$4:$U$352,MATCH($B143,'Mapping waste'!$B$4:$B$352,0),MATCH(Z$4,'Mapping waste'!$A$4:$U$4,0))*$E143</f>
        <v>0</v>
      </c>
      <c r="AA143" s="27">
        <f>INDEX('Mapping waste'!$A$4:$U$352,MATCH($B143,'Mapping waste'!$B$4:$B$352,0),MATCH(AA$4,'Mapping waste'!$A$4:$U$4,0))*$E143</f>
        <v>0</v>
      </c>
      <c r="AB143" s="27">
        <f>INDEX('Mapping waste'!$A$4:$U$352,MATCH($B143,'Mapping waste'!$B$4:$B$352,0),MATCH(AB$4,'Mapping waste'!$A$4:$U$4,0))*$E143</f>
        <v>0</v>
      </c>
      <c r="AC143" s="27">
        <f>INDEX('Mapping waste'!$A$4:$U$352,MATCH($B143,'Mapping waste'!$B$4:$B$352,0),MATCH(AC$4,'Mapping waste'!$A$4:$U$4,0))*$E143</f>
        <v>0</v>
      </c>
      <c r="AD143" s="27">
        <f>INDEX('Mapping waste'!$A$4:$U$352,MATCH($B143,'Mapping waste'!$B$4:$B$352,0),MATCH(AD$4,'Mapping waste'!$A$4:$U$4,0))*$E143</f>
        <v>0</v>
      </c>
      <c r="AE143" s="27">
        <f>INDEX('Mapping waste'!$A$4:$U$352,MATCH($B143,'Mapping waste'!$B$4:$B$352,0),MATCH(AE$4,'Mapping waste'!$A$4:$U$4,0))*$E143</f>
        <v>0</v>
      </c>
      <c r="AF143" s="27">
        <f>INDEX('Mapping waste'!$A$4:$U$352,MATCH($B143,'Mapping waste'!$B$4:$B$352,0),MATCH(V$4,'Mapping waste'!$A$4:$U$4,0))*$F143</f>
        <v>0</v>
      </c>
      <c r="AG143" s="27">
        <f>INDEX('Mapping waste'!$A$4:$U$352,MATCH($B143,'Mapping waste'!$B$4:$B$352,0),MATCH(W$4,'Mapping waste'!$A$4:$U$4,0))*$F143</f>
        <v>0</v>
      </c>
      <c r="AH143" s="27">
        <f>INDEX('Mapping waste'!$A$4:$U$352,MATCH($B143,'Mapping waste'!$B$4:$B$352,0),MATCH(X$4,'Mapping waste'!$A$4:$U$4,0))*$F143</f>
        <v>43724</v>
      </c>
      <c r="AI143" s="27">
        <f>INDEX('Mapping waste'!$A$4:$U$352,MATCH($B143,'Mapping waste'!$B$4:$B$352,0),MATCH(Y$4,'Mapping waste'!$A$4:$U$4,0))*$F143</f>
        <v>0</v>
      </c>
      <c r="AJ143" s="27">
        <f>INDEX('Mapping waste'!$A$4:$U$352,MATCH($B143,'Mapping waste'!$B$4:$B$352,0),MATCH(Z$4,'Mapping waste'!$A$4:$U$4,0))*$F143</f>
        <v>0</v>
      </c>
      <c r="AK143" s="27">
        <f>INDEX('Mapping waste'!$A$4:$U$352,MATCH($B143,'Mapping waste'!$B$4:$B$352,0),MATCH(AA$4,'Mapping waste'!$A$4:$U$4,0))*$F143</f>
        <v>0</v>
      </c>
      <c r="AL143" s="27">
        <f>INDEX('Mapping waste'!$A$4:$U$352,MATCH($B143,'Mapping waste'!$B$4:$B$352,0),MATCH(AB$4,'Mapping waste'!$A$4:$U$4,0))*$F143</f>
        <v>0</v>
      </c>
      <c r="AM143" s="27">
        <f>INDEX('Mapping waste'!$A$4:$U$352,MATCH($B143,'Mapping waste'!$B$4:$B$352,0),MATCH(AC$4,'Mapping waste'!$A$4:$U$4,0))*$F143</f>
        <v>0</v>
      </c>
      <c r="AN143" s="27">
        <f>INDEX('Mapping waste'!$A$4:$U$352,MATCH($B143,'Mapping waste'!$B$4:$B$352,0),MATCH(AD$4,'Mapping waste'!$A$4:$U$4,0))*$F143</f>
        <v>0</v>
      </c>
      <c r="AO143" s="27">
        <f>INDEX('Mapping waste'!$A$4:$U$352,MATCH($B143,'Mapping waste'!$B$4:$B$352,0),MATCH(AE$4,'Mapping waste'!$A$4:$U$4,0))*$F143</f>
        <v>0</v>
      </c>
      <c r="AP143" s="27">
        <f>INDEX('Mapping waste'!$A$4:$U$352,MATCH($B143,'Mapping waste'!$B$4:$B$352,0),MATCH(AF$4,'Mapping waste'!$A$4:$U$4,0))*$G143</f>
        <v>0</v>
      </c>
      <c r="AQ143" s="27">
        <f>INDEX('Mapping waste'!$A$4:$U$352,MATCH($B143,'Mapping waste'!$B$4:$B$352,0),MATCH(AG$4,'Mapping waste'!$A$4:$U$4,0))*$G143</f>
        <v>0</v>
      </c>
      <c r="AR143" s="27">
        <f>INDEX('Mapping waste'!$A$4:$U$352,MATCH($B143,'Mapping waste'!$B$4:$B$352,0),MATCH(AH$4,'Mapping waste'!$A$4:$U$4,0))*$G143</f>
        <v>43895</v>
      </c>
      <c r="AS143" s="27">
        <f>INDEX('Mapping waste'!$A$4:$U$352,MATCH($B143,'Mapping waste'!$B$4:$B$352,0),MATCH(AI$4,'Mapping waste'!$A$4:$U$4,0))*$G143</f>
        <v>0</v>
      </c>
      <c r="AT143" s="27">
        <f>INDEX('Mapping waste'!$A$4:$U$352,MATCH($B143,'Mapping waste'!$B$4:$B$352,0),MATCH(AJ$4,'Mapping waste'!$A$4:$U$4,0))*$G143</f>
        <v>0</v>
      </c>
      <c r="AU143" s="27">
        <f>INDEX('Mapping waste'!$A$4:$U$352,MATCH($B143,'Mapping waste'!$B$4:$B$352,0),MATCH(AK$4,'Mapping waste'!$A$4:$U$4,0))*$G143</f>
        <v>0</v>
      </c>
      <c r="AV143" s="27">
        <f>INDEX('Mapping waste'!$A$4:$U$352,MATCH($B143,'Mapping waste'!$B$4:$B$352,0),MATCH(AL$4,'Mapping waste'!$A$4:$U$4,0))*$G143</f>
        <v>0</v>
      </c>
      <c r="AW143" s="27">
        <f>INDEX('Mapping waste'!$A$4:$U$352,MATCH($B143,'Mapping waste'!$B$4:$B$352,0),MATCH(AM$4,'Mapping waste'!$A$4:$U$4,0))*$G143</f>
        <v>0</v>
      </c>
      <c r="AX143" s="27">
        <f>INDEX('Mapping waste'!$A$4:$U$352,MATCH($B143,'Mapping waste'!$B$4:$B$352,0),MATCH(AN$4,'Mapping waste'!$A$4:$U$4,0))*$G143</f>
        <v>0</v>
      </c>
      <c r="AY143" s="27">
        <f>INDEX('Mapping waste'!$A$4:$U$352,MATCH($B143,'Mapping waste'!$B$4:$B$352,0),MATCH(AO$4,'Mapping waste'!$A$4:$U$4,0))*$G143</f>
        <v>0</v>
      </c>
      <c r="AZ143" s="27">
        <f>INDEX('Mapping waste'!$A$4:$U$352,MATCH($B143,'Mapping waste'!$B$4:$B$352,0),MATCH(AP$4,'Mapping waste'!$A$4:$U$4,0))*$H143</f>
        <v>0</v>
      </c>
      <c r="BA143" s="27">
        <f>INDEX('Mapping waste'!$A$4:$U$352,MATCH($B143,'Mapping waste'!$B$4:$B$352,0),MATCH(AQ$4,'Mapping waste'!$A$4:$U$4,0))*$H143</f>
        <v>0</v>
      </c>
      <c r="BB143" s="27">
        <f>INDEX('Mapping waste'!$A$4:$U$352,MATCH($B143,'Mapping waste'!$B$4:$B$352,0),MATCH(AR$4,'Mapping waste'!$A$4:$U$4,0))*$H143</f>
        <v>44034</v>
      </c>
      <c r="BC143" s="27">
        <f>INDEX('Mapping waste'!$A$4:$U$352,MATCH($B143,'Mapping waste'!$B$4:$B$352,0),MATCH(AS$4,'Mapping waste'!$A$4:$U$4,0))*$H143</f>
        <v>0</v>
      </c>
      <c r="BD143" s="27">
        <f>INDEX('Mapping waste'!$A$4:$U$352,MATCH($B143,'Mapping waste'!$B$4:$B$352,0),MATCH(AT$4,'Mapping waste'!$A$4:$U$4,0))*$H143</f>
        <v>0</v>
      </c>
      <c r="BE143" s="27">
        <f>INDEX('Mapping waste'!$A$4:$U$352,MATCH($B143,'Mapping waste'!$B$4:$B$352,0),MATCH(AU$4,'Mapping waste'!$A$4:$U$4,0))*$H143</f>
        <v>0</v>
      </c>
      <c r="BF143" s="27">
        <f>INDEX('Mapping waste'!$A$4:$U$352,MATCH($B143,'Mapping waste'!$B$4:$B$352,0),MATCH(AV$4,'Mapping waste'!$A$4:$U$4,0))*$H143</f>
        <v>0</v>
      </c>
      <c r="BG143" s="27">
        <f>INDEX('Mapping waste'!$A$4:$U$352,MATCH($B143,'Mapping waste'!$B$4:$B$352,0),MATCH(AW$4,'Mapping waste'!$A$4:$U$4,0))*$H143</f>
        <v>0</v>
      </c>
      <c r="BH143" s="27">
        <f>INDEX('Mapping waste'!$A$4:$U$352,MATCH($B143,'Mapping waste'!$B$4:$B$352,0),MATCH(AX$4,'Mapping waste'!$A$4:$U$4,0))*$H143</f>
        <v>0</v>
      </c>
      <c r="BI143" s="27">
        <f>INDEX('Mapping waste'!$A$4:$U$352,MATCH($B143,'Mapping waste'!$B$4:$B$352,0),MATCH(AY$4,'Mapping waste'!$A$4:$U$4,0))*$H143</f>
        <v>0</v>
      </c>
      <c r="BJ143" s="27">
        <f>INDEX('Mapping waste'!$A$4:$U$352,MATCH($B143,'Mapping waste'!$B$4:$B$352,0),MATCH(AZ$4,'Mapping waste'!$A$4:$U$4,0))*$I143</f>
        <v>0</v>
      </c>
      <c r="BK143" s="27">
        <f>INDEX('Mapping waste'!$A$4:$U$352,MATCH($B143,'Mapping waste'!$B$4:$B$352,0),MATCH(BA$4,'Mapping waste'!$A$4:$U$4,0))*$I143</f>
        <v>0</v>
      </c>
      <c r="BL143" s="27">
        <f>INDEX('Mapping waste'!$A$4:$U$352,MATCH($B143,'Mapping waste'!$B$4:$B$352,0),MATCH(BB$4,'Mapping waste'!$A$4:$U$4,0))*$I143</f>
        <v>44199</v>
      </c>
      <c r="BM143" s="27">
        <f>INDEX('Mapping waste'!$A$4:$U$352,MATCH($B143,'Mapping waste'!$B$4:$B$352,0),MATCH(BC$4,'Mapping waste'!$A$4:$U$4,0))*$I143</f>
        <v>0</v>
      </c>
      <c r="BN143" s="27">
        <f>INDEX('Mapping waste'!$A$4:$U$352,MATCH($B143,'Mapping waste'!$B$4:$B$352,0),MATCH(BD$4,'Mapping waste'!$A$4:$U$4,0))*$I143</f>
        <v>0</v>
      </c>
      <c r="BO143" s="27">
        <f>INDEX('Mapping waste'!$A$4:$U$352,MATCH($B143,'Mapping waste'!$B$4:$B$352,0),MATCH(BE$4,'Mapping waste'!$A$4:$U$4,0))*$I143</f>
        <v>0</v>
      </c>
      <c r="BP143" s="27">
        <f>INDEX('Mapping waste'!$A$4:$U$352,MATCH($B143,'Mapping waste'!$B$4:$B$352,0),MATCH(BF$4,'Mapping waste'!$A$4:$U$4,0))*$I143</f>
        <v>0</v>
      </c>
      <c r="BQ143" s="27">
        <f>INDEX('Mapping waste'!$A$4:$U$352,MATCH($B143,'Mapping waste'!$B$4:$B$352,0),MATCH(BG$4,'Mapping waste'!$A$4:$U$4,0))*$I143</f>
        <v>0</v>
      </c>
      <c r="BR143" s="27">
        <f>INDEX('Mapping waste'!$A$4:$U$352,MATCH($B143,'Mapping waste'!$B$4:$B$352,0),MATCH(BH$4,'Mapping waste'!$A$4:$U$4,0))*$I143</f>
        <v>0</v>
      </c>
      <c r="BS143" s="27">
        <f>INDEX('Mapping waste'!$A$4:$U$352,MATCH($B143,'Mapping waste'!$B$4:$B$352,0),MATCH(BI$4,'Mapping waste'!$A$4:$U$4,0))*$I143</f>
        <v>0</v>
      </c>
      <c r="BT143" s="27">
        <f>INDEX('Mapping waste'!$A$4:$U$352,MATCH($B143,'Mapping waste'!$B$4:$B$352,0),MATCH(BJ$4,'Mapping waste'!$A$4:$U$4,0))*$J143</f>
        <v>0</v>
      </c>
      <c r="BU143" s="27">
        <f>INDEX('Mapping waste'!$A$4:$U$352,MATCH($B143,'Mapping waste'!$B$4:$B$352,0),MATCH(BK$4,'Mapping waste'!$A$4:$U$4,0))*$J143</f>
        <v>0</v>
      </c>
      <c r="BV143" s="27">
        <f>INDEX('Mapping waste'!$A$4:$U$352,MATCH($B143,'Mapping waste'!$B$4:$B$352,0),MATCH(BL$4,'Mapping waste'!$A$4:$U$4,0))*$J143</f>
        <v>44359</v>
      </c>
      <c r="BW143" s="27">
        <f>INDEX('Mapping waste'!$A$4:$U$352,MATCH($B143,'Mapping waste'!$B$4:$B$352,0),MATCH(BM$4,'Mapping waste'!$A$4:$U$4,0))*$J143</f>
        <v>0</v>
      </c>
      <c r="BX143" s="27">
        <f>INDEX('Mapping waste'!$A$4:$U$352,MATCH($B143,'Mapping waste'!$B$4:$B$352,0),MATCH(BN$4,'Mapping waste'!$A$4:$U$4,0))*$J143</f>
        <v>0</v>
      </c>
      <c r="BY143" s="27">
        <f>INDEX('Mapping waste'!$A$4:$U$352,MATCH($B143,'Mapping waste'!$B$4:$B$352,0),MATCH(BO$4,'Mapping waste'!$A$4:$U$4,0))*$J143</f>
        <v>0</v>
      </c>
      <c r="BZ143" s="27">
        <f>INDEX('Mapping waste'!$A$4:$U$352,MATCH($B143,'Mapping waste'!$B$4:$B$352,0),MATCH(BP$4,'Mapping waste'!$A$4:$U$4,0))*$J143</f>
        <v>0</v>
      </c>
      <c r="CA143" s="27">
        <f>INDEX('Mapping waste'!$A$4:$U$352,MATCH($B143,'Mapping waste'!$B$4:$B$352,0),MATCH(BQ$4,'Mapping waste'!$A$4:$U$4,0))*$J143</f>
        <v>0</v>
      </c>
      <c r="CB143" s="27">
        <f>INDEX('Mapping waste'!$A$4:$U$352,MATCH($B143,'Mapping waste'!$B$4:$B$352,0),MATCH(BR$4,'Mapping waste'!$A$4:$U$4,0))*$J143</f>
        <v>0</v>
      </c>
      <c r="CC143" s="27">
        <f>INDEX('Mapping waste'!$A$4:$U$352,MATCH($B143,'Mapping waste'!$B$4:$B$352,0),MATCH(BS$4,'Mapping waste'!$A$4:$U$4,0))*$J143</f>
        <v>0</v>
      </c>
      <c r="CD143" s="27">
        <f>INDEX('Mapping waste'!$A$4:$U$352,MATCH($B143,'Mapping waste'!$B$4:$B$352,0),MATCH(BT$4,'Mapping waste'!$A$4:$U$4,0))*$K143</f>
        <v>0</v>
      </c>
      <c r="CE143" s="27">
        <f>INDEX('Mapping waste'!$A$4:$U$352,MATCH($B143,'Mapping waste'!$B$4:$B$352,0),MATCH(BU$4,'Mapping waste'!$A$4:$U$4,0))*$K143</f>
        <v>0</v>
      </c>
      <c r="CF143" s="27">
        <f>INDEX('Mapping waste'!$A$4:$U$352,MATCH($B143,'Mapping waste'!$B$4:$B$352,0),MATCH(BV$4,'Mapping waste'!$A$4:$U$4,0))*$K143</f>
        <v>44485</v>
      </c>
      <c r="CG143" s="27">
        <f>INDEX('Mapping waste'!$A$4:$U$352,MATCH($B143,'Mapping waste'!$B$4:$B$352,0),MATCH(BW$4,'Mapping waste'!$A$4:$U$4,0))*$K143</f>
        <v>0</v>
      </c>
      <c r="CH143" s="27">
        <f>INDEX('Mapping waste'!$A$4:$U$352,MATCH($B143,'Mapping waste'!$B$4:$B$352,0),MATCH(BX$4,'Mapping waste'!$A$4:$U$4,0))*$K143</f>
        <v>0</v>
      </c>
      <c r="CI143" s="27">
        <f>INDEX('Mapping waste'!$A$4:$U$352,MATCH($B143,'Mapping waste'!$B$4:$B$352,0),MATCH(BY$4,'Mapping waste'!$A$4:$U$4,0))*$K143</f>
        <v>0</v>
      </c>
      <c r="CJ143" s="27">
        <f>INDEX('Mapping waste'!$A$4:$U$352,MATCH($B143,'Mapping waste'!$B$4:$B$352,0),MATCH(BZ$4,'Mapping waste'!$A$4:$U$4,0))*$K143</f>
        <v>0</v>
      </c>
      <c r="CK143" s="27">
        <f>INDEX('Mapping waste'!$A$4:$U$352,MATCH($B143,'Mapping waste'!$B$4:$B$352,0),MATCH(CA$4,'Mapping waste'!$A$4:$U$4,0))*$K143</f>
        <v>0</v>
      </c>
      <c r="CL143" s="27">
        <f>INDEX('Mapping waste'!$A$4:$U$352,MATCH($B143,'Mapping waste'!$B$4:$B$352,0),MATCH(CB$4,'Mapping waste'!$A$4:$U$4,0))*$K143</f>
        <v>0</v>
      </c>
      <c r="CM143" s="27">
        <f>INDEX('Mapping waste'!$A$4:$U$352,MATCH($B143,'Mapping waste'!$B$4:$B$352,0),MATCH(CC$4,'Mapping waste'!$A$4:$U$4,0))*$K143</f>
        <v>0</v>
      </c>
    </row>
    <row r="144" spans="1:91" x14ac:dyDescent="0.2">
      <c r="A144" s="26" t="s">
        <v>539</v>
      </c>
      <c r="B144" s="26" t="s">
        <v>540</v>
      </c>
      <c r="C144" s="26" t="s">
        <v>174</v>
      </c>
      <c r="D144" s="27">
        <f>INDEX('Households England'!S$6:S$375,MATCH('Mapping HH to population waste'!$B144,'Households England'!$B$6:$B$375,0))</f>
        <v>31071</v>
      </c>
      <c r="E144" s="27">
        <f>INDEX('Households England'!T$6:T$375,MATCH('Mapping HH to population waste'!$B144,'Households England'!$B$6:$B$375,0))</f>
        <v>31227</v>
      </c>
      <c r="F144" s="27">
        <f>INDEX('Households England'!U$6:U$375,MATCH('Mapping HH to population waste'!$B144,'Households England'!$B$6:$B$375,0))</f>
        <v>31310</v>
      </c>
      <c r="G144" s="27">
        <f>INDEX('Households England'!V$6:V$375,MATCH('Mapping HH to population waste'!$B144,'Households England'!$B$6:$B$375,0))</f>
        <v>31319</v>
      </c>
      <c r="H144" s="27">
        <f>INDEX('Households England'!W$6:W$375,MATCH('Mapping HH to population waste'!$B144,'Households England'!$B$6:$B$375,0))</f>
        <v>31349</v>
      </c>
      <c r="I144" s="27">
        <f>INDEX('Households England'!X$6:X$375,MATCH('Mapping HH to population waste'!$B144,'Households England'!$B$6:$B$375,0))</f>
        <v>31306</v>
      </c>
      <c r="J144" s="27">
        <f>INDEX('Households England'!Y$6:Y$375,MATCH('Mapping HH to population waste'!$B144,'Households England'!$B$6:$B$375,0))</f>
        <v>31260</v>
      </c>
      <c r="K144" s="27">
        <f>INDEX('Households England'!Z$6:Z$375,MATCH('Mapping HH to population waste'!$B144,'Households England'!$B$6:$B$375,0))</f>
        <v>31217</v>
      </c>
      <c r="L144" s="27">
        <f>INDEX('Mapping waste'!$A$4:$U$352,MATCH($B144,'Mapping waste'!$B$4:$B$352,0),MATCH(L$4,'Mapping waste'!$A$4:$U$4,0))*$D144</f>
        <v>0</v>
      </c>
      <c r="M144" s="27">
        <f>INDEX('Mapping waste'!$A$4:$U$352,MATCH($B144,'Mapping waste'!$B$4:$B$352,0),MATCH(M$4,'Mapping waste'!$A$4:$U$4,0))*$D144</f>
        <v>0</v>
      </c>
      <c r="N144" s="27">
        <f>INDEX('Mapping waste'!$A$4:$U$352,MATCH($B144,'Mapping waste'!$B$4:$B$352,0),MATCH(N$4,'Mapping waste'!$A$4:$U$4,0))*$D144</f>
        <v>31071</v>
      </c>
      <c r="O144" s="27">
        <f>INDEX('Mapping waste'!$A$4:$U$352,MATCH($B144,'Mapping waste'!$B$4:$B$352,0),MATCH(O$4,'Mapping waste'!$A$4:$U$4,0))*$D144</f>
        <v>0</v>
      </c>
      <c r="P144" s="27">
        <f>INDEX('Mapping waste'!$A$4:$U$352,MATCH($B144,'Mapping waste'!$B$4:$B$352,0),MATCH(P$4,'Mapping waste'!$A$4:$U$4,0))*$D144</f>
        <v>0</v>
      </c>
      <c r="Q144" s="27">
        <f>INDEX('Mapping waste'!$A$4:$U$352,MATCH($B144,'Mapping waste'!$B$4:$B$352,0),MATCH(Q$4,'Mapping waste'!$A$4:$U$4,0))*$D144</f>
        <v>0</v>
      </c>
      <c r="R144" s="27">
        <f>INDEX('Mapping waste'!$A$4:$U$352,MATCH($B144,'Mapping waste'!$B$4:$B$352,0),MATCH(R$4,'Mapping waste'!$A$4:$U$4,0))*$D144</f>
        <v>0</v>
      </c>
      <c r="S144" s="27">
        <f>INDEX('Mapping waste'!$A$4:$U$352,MATCH($B144,'Mapping waste'!$B$4:$B$352,0),MATCH(S$4,'Mapping waste'!$A$4:$U$4,0))*$D144</f>
        <v>0</v>
      </c>
      <c r="T144" s="27">
        <f>INDEX('Mapping waste'!$A$4:$U$352,MATCH($B144,'Mapping waste'!$B$4:$B$352,0),MATCH(T$4,'Mapping waste'!$A$4:$U$4,0))*$D144</f>
        <v>0</v>
      </c>
      <c r="U144" s="27">
        <f>INDEX('Mapping waste'!$A$4:$U$352,MATCH($B144,'Mapping waste'!$B$4:$B$352,0),MATCH(U$4,'Mapping waste'!$A$4:$U$4,0))*$D144</f>
        <v>0</v>
      </c>
      <c r="V144" s="27">
        <f>INDEX('Mapping waste'!$A$4:$U$352,MATCH($B144,'Mapping waste'!$B$4:$B$352,0),MATCH(V$4,'Mapping waste'!$A$4:$U$4,0))*$E144</f>
        <v>0</v>
      </c>
      <c r="W144" s="27">
        <f>INDEX('Mapping waste'!$A$4:$U$352,MATCH($B144,'Mapping waste'!$B$4:$B$352,0),MATCH(W$4,'Mapping waste'!$A$4:$U$4,0))*$E144</f>
        <v>0</v>
      </c>
      <c r="X144" s="27">
        <f>INDEX('Mapping waste'!$A$4:$U$352,MATCH($B144,'Mapping waste'!$B$4:$B$352,0),MATCH(X$4,'Mapping waste'!$A$4:$U$4,0))*$E144</f>
        <v>31227</v>
      </c>
      <c r="Y144" s="27">
        <f>INDEX('Mapping waste'!$A$4:$U$352,MATCH($B144,'Mapping waste'!$B$4:$B$352,0),MATCH(Y$4,'Mapping waste'!$A$4:$U$4,0))*$E144</f>
        <v>0</v>
      </c>
      <c r="Z144" s="27">
        <f>INDEX('Mapping waste'!$A$4:$U$352,MATCH($B144,'Mapping waste'!$B$4:$B$352,0),MATCH(Z$4,'Mapping waste'!$A$4:$U$4,0))*$E144</f>
        <v>0</v>
      </c>
      <c r="AA144" s="27">
        <f>INDEX('Mapping waste'!$A$4:$U$352,MATCH($B144,'Mapping waste'!$B$4:$B$352,0),MATCH(AA$4,'Mapping waste'!$A$4:$U$4,0))*$E144</f>
        <v>0</v>
      </c>
      <c r="AB144" s="27">
        <f>INDEX('Mapping waste'!$A$4:$U$352,MATCH($B144,'Mapping waste'!$B$4:$B$352,0),MATCH(AB$4,'Mapping waste'!$A$4:$U$4,0))*$E144</f>
        <v>0</v>
      </c>
      <c r="AC144" s="27">
        <f>INDEX('Mapping waste'!$A$4:$U$352,MATCH($B144,'Mapping waste'!$B$4:$B$352,0),MATCH(AC$4,'Mapping waste'!$A$4:$U$4,0))*$E144</f>
        <v>0</v>
      </c>
      <c r="AD144" s="27">
        <f>INDEX('Mapping waste'!$A$4:$U$352,MATCH($B144,'Mapping waste'!$B$4:$B$352,0),MATCH(AD$4,'Mapping waste'!$A$4:$U$4,0))*$E144</f>
        <v>0</v>
      </c>
      <c r="AE144" s="27">
        <f>INDEX('Mapping waste'!$A$4:$U$352,MATCH($B144,'Mapping waste'!$B$4:$B$352,0),MATCH(AE$4,'Mapping waste'!$A$4:$U$4,0))*$E144</f>
        <v>0</v>
      </c>
      <c r="AF144" s="27">
        <f>INDEX('Mapping waste'!$A$4:$U$352,MATCH($B144,'Mapping waste'!$B$4:$B$352,0),MATCH(V$4,'Mapping waste'!$A$4:$U$4,0))*$F144</f>
        <v>0</v>
      </c>
      <c r="AG144" s="27">
        <f>INDEX('Mapping waste'!$A$4:$U$352,MATCH($B144,'Mapping waste'!$B$4:$B$352,0),MATCH(W$4,'Mapping waste'!$A$4:$U$4,0))*$F144</f>
        <v>0</v>
      </c>
      <c r="AH144" s="27">
        <f>INDEX('Mapping waste'!$A$4:$U$352,MATCH($B144,'Mapping waste'!$B$4:$B$352,0),MATCH(X$4,'Mapping waste'!$A$4:$U$4,0))*$F144</f>
        <v>31310</v>
      </c>
      <c r="AI144" s="27">
        <f>INDEX('Mapping waste'!$A$4:$U$352,MATCH($B144,'Mapping waste'!$B$4:$B$352,0),MATCH(Y$4,'Mapping waste'!$A$4:$U$4,0))*$F144</f>
        <v>0</v>
      </c>
      <c r="AJ144" s="27">
        <f>INDEX('Mapping waste'!$A$4:$U$352,MATCH($B144,'Mapping waste'!$B$4:$B$352,0),MATCH(Z$4,'Mapping waste'!$A$4:$U$4,0))*$F144</f>
        <v>0</v>
      </c>
      <c r="AK144" s="27">
        <f>INDEX('Mapping waste'!$A$4:$U$352,MATCH($B144,'Mapping waste'!$B$4:$B$352,0),MATCH(AA$4,'Mapping waste'!$A$4:$U$4,0))*$F144</f>
        <v>0</v>
      </c>
      <c r="AL144" s="27">
        <f>INDEX('Mapping waste'!$A$4:$U$352,MATCH($B144,'Mapping waste'!$B$4:$B$352,0),MATCH(AB$4,'Mapping waste'!$A$4:$U$4,0))*$F144</f>
        <v>0</v>
      </c>
      <c r="AM144" s="27">
        <f>INDEX('Mapping waste'!$A$4:$U$352,MATCH($B144,'Mapping waste'!$B$4:$B$352,0),MATCH(AC$4,'Mapping waste'!$A$4:$U$4,0))*$F144</f>
        <v>0</v>
      </c>
      <c r="AN144" s="27">
        <f>INDEX('Mapping waste'!$A$4:$U$352,MATCH($B144,'Mapping waste'!$B$4:$B$352,0),MATCH(AD$4,'Mapping waste'!$A$4:$U$4,0))*$F144</f>
        <v>0</v>
      </c>
      <c r="AO144" s="27">
        <f>INDEX('Mapping waste'!$A$4:$U$352,MATCH($B144,'Mapping waste'!$B$4:$B$352,0),MATCH(AE$4,'Mapping waste'!$A$4:$U$4,0))*$F144</f>
        <v>0</v>
      </c>
      <c r="AP144" s="27">
        <f>INDEX('Mapping waste'!$A$4:$U$352,MATCH($B144,'Mapping waste'!$B$4:$B$352,0),MATCH(AF$4,'Mapping waste'!$A$4:$U$4,0))*$G144</f>
        <v>0</v>
      </c>
      <c r="AQ144" s="27">
        <f>INDEX('Mapping waste'!$A$4:$U$352,MATCH($B144,'Mapping waste'!$B$4:$B$352,0),MATCH(AG$4,'Mapping waste'!$A$4:$U$4,0))*$G144</f>
        <v>0</v>
      </c>
      <c r="AR144" s="27">
        <f>INDEX('Mapping waste'!$A$4:$U$352,MATCH($B144,'Mapping waste'!$B$4:$B$352,0),MATCH(AH$4,'Mapping waste'!$A$4:$U$4,0))*$G144</f>
        <v>31319</v>
      </c>
      <c r="AS144" s="27">
        <f>INDEX('Mapping waste'!$A$4:$U$352,MATCH($B144,'Mapping waste'!$B$4:$B$352,0),MATCH(AI$4,'Mapping waste'!$A$4:$U$4,0))*$G144</f>
        <v>0</v>
      </c>
      <c r="AT144" s="27">
        <f>INDEX('Mapping waste'!$A$4:$U$352,MATCH($B144,'Mapping waste'!$B$4:$B$352,0),MATCH(AJ$4,'Mapping waste'!$A$4:$U$4,0))*$G144</f>
        <v>0</v>
      </c>
      <c r="AU144" s="27">
        <f>INDEX('Mapping waste'!$A$4:$U$352,MATCH($B144,'Mapping waste'!$B$4:$B$352,0),MATCH(AK$4,'Mapping waste'!$A$4:$U$4,0))*$G144</f>
        <v>0</v>
      </c>
      <c r="AV144" s="27">
        <f>INDEX('Mapping waste'!$A$4:$U$352,MATCH($B144,'Mapping waste'!$B$4:$B$352,0),MATCH(AL$4,'Mapping waste'!$A$4:$U$4,0))*$G144</f>
        <v>0</v>
      </c>
      <c r="AW144" s="27">
        <f>INDEX('Mapping waste'!$A$4:$U$352,MATCH($B144,'Mapping waste'!$B$4:$B$352,0),MATCH(AM$4,'Mapping waste'!$A$4:$U$4,0))*$G144</f>
        <v>0</v>
      </c>
      <c r="AX144" s="27">
        <f>INDEX('Mapping waste'!$A$4:$U$352,MATCH($B144,'Mapping waste'!$B$4:$B$352,0),MATCH(AN$4,'Mapping waste'!$A$4:$U$4,0))*$G144</f>
        <v>0</v>
      </c>
      <c r="AY144" s="27">
        <f>INDEX('Mapping waste'!$A$4:$U$352,MATCH($B144,'Mapping waste'!$B$4:$B$352,0),MATCH(AO$4,'Mapping waste'!$A$4:$U$4,0))*$G144</f>
        <v>0</v>
      </c>
      <c r="AZ144" s="27">
        <f>INDEX('Mapping waste'!$A$4:$U$352,MATCH($B144,'Mapping waste'!$B$4:$B$352,0),MATCH(AP$4,'Mapping waste'!$A$4:$U$4,0))*$H144</f>
        <v>0</v>
      </c>
      <c r="BA144" s="27">
        <f>INDEX('Mapping waste'!$A$4:$U$352,MATCH($B144,'Mapping waste'!$B$4:$B$352,0),MATCH(AQ$4,'Mapping waste'!$A$4:$U$4,0))*$H144</f>
        <v>0</v>
      </c>
      <c r="BB144" s="27">
        <f>INDEX('Mapping waste'!$A$4:$U$352,MATCH($B144,'Mapping waste'!$B$4:$B$352,0),MATCH(AR$4,'Mapping waste'!$A$4:$U$4,0))*$H144</f>
        <v>31349</v>
      </c>
      <c r="BC144" s="27">
        <f>INDEX('Mapping waste'!$A$4:$U$352,MATCH($B144,'Mapping waste'!$B$4:$B$352,0),MATCH(AS$4,'Mapping waste'!$A$4:$U$4,0))*$H144</f>
        <v>0</v>
      </c>
      <c r="BD144" s="27">
        <f>INDEX('Mapping waste'!$A$4:$U$352,MATCH($B144,'Mapping waste'!$B$4:$B$352,0),MATCH(AT$4,'Mapping waste'!$A$4:$U$4,0))*$H144</f>
        <v>0</v>
      </c>
      <c r="BE144" s="27">
        <f>INDEX('Mapping waste'!$A$4:$U$352,MATCH($B144,'Mapping waste'!$B$4:$B$352,0),MATCH(AU$4,'Mapping waste'!$A$4:$U$4,0))*$H144</f>
        <v>0</v>
      </c>
      <c r="BF144" s="27">
        <f>INDEX('Mapping waste'!$A$4:$U$352,MATCH($B144,'Mapping waste'!$B$4:$B$352,0),MATCH(AV$4,'Mapping waste'!$A$4:$U$4,0))*$H144</f>
        <v>0</v>
      </c>
      <c r="BG144" s="27">
        <f>INDEX('Mapping waste'!$A$4:$U$352,MATCH($B144,'Mapping waste'!$B$4:$B$352,0),MATCH(AW$4,'Mapping waste'!$A$4:$U$4,0))*$H144</f>
        <v>0</v>
      </c>
      <c r="BH144" s="27">
        <f>INDEX('Mapping waste'!$A$4:$U$352,MATCH($B144,'Mapping waste'!$B$4:$B$352,0),MATCH(AX$4,'Mapping waste'!$A$4:$U$4,0))*$H144</f>
        <v>0</v>
      </c>
      <c r="BI144" s="27">
        <f>INDEX('Mapping waste'!$A$4:$U$352,MATCH($B144,'Mapping waste'!$B$4:$B$352,0),MATCH(AY$4,'Mapping waste'!$A$4:$U$4,0))*$H144</f>
        <v>0</v>
      </c>
      <c r="BJ144" s="27">
        <f>INDEX('Mapping waste'!$A$4:$U$352,MATCH($B144,'Mapping waste'!$B$4:$B$352,0),MATCH(AZ$4,'Mapping waste'!$A$4:$U$4,0))*$I144</f>
        <v>0</v>
      </c>
      <c r="BK144" s="27">
        <f>INDEX('Mapping waste'!$A$4:$U$352,MATCH($B144,'Mapping waste'!$B$4:$B$352,0),MATCH(BA$4,'Mapping waste'!$A$4:$U$4,0))*$I144</f>
        <v>0</v>
      </c>
      <c r="BL144" s="27">
        <f>INDEX('Mapping waste'!$A$4:$U$352,MATCH($B144,'Mapping waste'!$B$4:$B$352,0),MATCH(BB$4,'Mapping waste'!$A$4:$U$4,0))*$I144</f>
        <v>31306</v>
      </c>
      <c r="BM144" s="27">
        <f>INDEX('Mapping waste'!$A$4:$U$352,MATCH($B144,'Mapping waste'!$B$4:$B$352,0),MATCH(BC$4,'Mapping waste'!$A$4:$U$4,0))*$I144</f>
        <v>0</v>
      </c>
      <c r="BN144" s="27">
        <f>INDEX('Mapping waste'!$A$4:$U$352,MATCH($B144,'Mapping waste'!$B$4:$B$352,0),MATCH(BD$4,'Mapping waste'!$A$4:$U$4,0))*$I144</f>
        <v>0</v>
      </c>
      <c r="BO144" s="27">
        <f>INDEX('Mapping waste'!$A$4:$U$352,MATCH($B144,'Mapping waste'!$B$4:$B$352,0),MATCH(BE$4,'Mapping waste'!$A$4:$U$4,0))*$I144</f>
        <v>0</v>
      </c>
      <c r="BP144" s="27">
        <f>INDEX('Mapping waste'!$A$4:$U$352,MATCH($B144,'Mapping waste'!$B$4:$B$352,0),MATCH(BF$4,'Mapping waste'!$A$4:$U$4,0))*$I144</f>
        <v>0</v>
      </c>
      <c r="BQ144" s="27">
        <f>INDEX('Mapping waste'!$A$4:$U$352,MATCH($B144,'Mapping waste'!$B$4:$B$352,0),MATCH(BG$4,'Mapping waste'!$A$4:$U$4,0))*$I144</f>
        <v>0</v>
      </c>
      <c r="BR144" s="27">
        <f>INDEX('Mapping waste'!$A$4:$U$352,MATCH($B144,'Mapping waste'!$B$4:$B$352,0),MATCH(BH$4,'Mapping waste'!$A$4:$U$4,0))*$I144</f>
        <v>0</v>
      </c>
      <c r="BS144" s="27">
        <f>INDEX('Mapping waste'!$A$4:$U$352,MATCH($B144,'Mapping waste'!$B$4:$B$352,0),MATCH(BI$4,'Mapping waste'!$A$4:$U$4,0))*$I144</f>
        <v>0</v>
      </c>
      <c r="BT144" s="27">
        <f>INDEX('Mapping waste'!$A$4:$U$352,MATCH($B144,'Mapping waste'!$B$4:$B$352,0),MATCH(BJ$4,'Mapping waste'!$A$4:$U$4,0))*$J144</f>
        <v>0</v>
      </c>
      <c r="BU144" s="27">
        <f>INDEX('Mapping waste'!$A$4:$U$352,MATCH($B144,'Mapping waste'!$B$4:$B$352,0),MATCH(BK$4,'Mapping waste'!$A$4:$U$4,0))*$J144</f>
        <v>0</v>
      </c>
      <c r="BV144" s="27">
        <f>INDEX('Mapping waste'!$A$4:$U$352,MATCH($B144,'Mapping waste'!$B$4:$B$352,0),MATCH(BL$4,'Mapping waste'!$A$4:$U$4,0))*$J144</f>
        <v>31260</v>
      </c>
      <c r="BW144" s="27">
        <f>INDEX('Mapping waste'!$A$4:$U$352,MATCH($B144,'Mapping waste'!$B$4:$B$352,0),MATCH(BM$4,'Mapping waste'!$A$4:$U$4,0))*$J144</f>
        <v>0</v>
      </c>
      <c r="BX144" s="27">
        <f>INDEX('Mapping waste'!$A$4:$U$352,MATCH($B144,'Mapping waste'!$B$4:$B$352,0),MATCH(BN$4,'Mapping waste'!$A$4:$U$4,0))*$J144</f>
        <v>0</v>
      </c>
      <c r="BY144" s="27">
        <f>INDEX('Mapping waste'!$A$4:$U$352,MATCH($B144,'Mapping waste'!$B$4:$B$352,0),MATCH(BO$4,'Mapping waste'!$A$4:$U$4,0))*$J144</f>
        <v>0</v>
      </c>
      <c r="BZ144" s="27">
        <f>INDEX('Mapping waste'!$A$4:$U$352,MATCH($B144,'Mapping waste'!$B$4:$B$352,0),MATCH(BP$4,'Mapping waste'!$A$4:$U$4,0))*$J144</f>
        <v>0</v>
      </c>
      <c r="CA144" s="27">
        <f>INDEX('Mapping waste'!$A$4:$U$352,MATCH($B144,'Mapping waste'!$B$4:$B$352,0),MATCH(BQ$4,'Mapping waste'!$A$4:$U$4,0))*$J144</f>
        <v>0</v>
      </c>
      <c r="CB144" s="27">
        <f>INDEX('Mapping waste'!$A$4:$U$352,MATCH($B144,'Mapping waste'!$B$4:$B$352,0),MATCH(BR$4,'Mapping waste'!$A$4:$U$4,0))*$J144</f>
        <v>0</v>
      </c>
      <c r="CC144" s="27">
        <f>INDEX('Mapping waste'!$A$4:$U$352,MATCH($B144,'Mapping waste'!$B$4:$B$352,0),MATCH(BS$4,'Mapping waste'!$A$4:$U$4,0))*$J144</f>
        <v>0</v>
      </c>
      <c r="CD144" s="27">
        <f>INDEX('Mapping waste'!$A$4:$U$352,MATCH($B144,'Mapping waste'!$B$4:$B$352,0),MATCH(BT$4,'Mapping waste'!$A$4:$U$4,0))*$K144</f>
        <v>0</v>
      </c>
      <c r="CE144" s="27">
        <f>INDEX('Mapping waste'!$A$4:$U$352,MATCH($B144,'Mapping waste'!$B$4:$B$352,0),MATCH(BU$4,'Mapping waste'!$A$4:$U$4,0))*$K144</f>
        <v>0</v>
      </c>
      <c r="CF144" s="27">
        <f>INDEX('Mapping waste'!$A$4:$U$352,MATCH($B144,'Mapping waste'!$B$4:$B$352,0),MATCH(BV$4,'Mapping waste'!$A$4:$U$4,0))*$K144</f>
        <v>31217</v>
      </c>
      <c r="CG144" s="27">
        <f>INDEX('Mapping waste'!$A$4:$U$352,MATCH($B144,'Mapping waste'!$B$4:$B$352,0),MATCH(BW$4,'Mapping waste'!$A$4:$U$4,0))*$K144</f>
        <v>0</v>
      </c>
      <c r="CH144" s="27">
        <f>INDEX('Mapping waste'!$A$4:$U$352,MATCH($B144,'Mapping waste'!$B$4:$B$352,0),MATCH(BX$4,'Mapping waste'!$A$4:$U$4,0))*$K144</f>
        <v>0</v>
      </c>
      <c r="CI144" s="27">
        <f>INDEX('Mapping waste'!$A$4:$U$352,MATCH($B144,'Mapping waste'!$B$4:$B$352,0),MATCH(BY$4,'Mapping waste'!$A$4:$U$4,0))*$K144</f>
        <v>0</v>
      </c>
      <c r="CJ144" s="27">
        <f>INDEX('Mapping waste'!$A$4:$U$352,MATCH($B144,'Mapping waste'!$B$4:$B$352,0),MATCH(BZ$4,'Mapping waste'!$A$4:$U$4,0))*$K144</f>
        <v>0</v>
      </c>
      <c r="CK144" s="27">
        <f>INDEX('Mapping waste'!$A$4:$U$352,MATCH($B144,'Mapping waste'!$B$4:$B$352,0),MATCH(CA$4,'Mapping waste'!$A$4:$U$4,0))*$K144</f>
        <v>0</v>
      </c>
      <c r="CL144" s="27">
        <f>INDEX('Mapping waste'!$A$4:$U$352,MATCH($B144,'Mapping waste'!$B$4:$B$352,0),MATCH(CB$4,'Mapping waste'!$A$4:$U$4,0))*$K144</f>
        <v>0</v>
      </c>
      <c r="CM144" s="27">
        <f>INDEX('Mapping waste'!$A$4:$U$352,MATCH($B144,'Mapping waste'!$B$4:$B$352,0),MATCH(CC$4,'Mapping waste'!$A$4:$U$4,0))*$K144</f>
        <v>0</v>
      </c>
    </row>
    <row r="145" spans="1:91" x14ac:dyDescent="0.2">
      <c r="A145" s="26" t="s">
        <v>541</v>
      </c>
      <c r="B145" s="26" t="s">
        <v>542</v>
      </c>
      <c r="C145" s="26" t="s">
        <v>174</v>
      </c>
      <c r="D145" s="27">
        <f>INDEX('Households England'!S$6:S$375,MATCH('Mapping HH to population waste'!$B145,'Households England'!$B$6:$B$375,0))</f>
        <v>49022</v>
      </c>
      <c r="E145" s="27">
        <f>INDEX('Households England'!T$6:T$375,MATCH('Mapping HH to population waste'!$B145,'Households England'!$B$6:$B$375,0))</f>
        <v>49277</v>
      </c>
      <c r="F145" s="27">
        <f>INDEX('Households England'!U$6:U$375,MATCH('Mapping HH to population waste'!$B145,'Households England'!$B$6:$B$375,0))</f>
        <v>49499</v>
      </c>
      <c r="G145" s="27">
        <f>INDEX('Households England'!V$6:V$375,MATCH('Mapping HH to population waste'!$B145,'Households England'!$B$6:$B$375,0))</f>
        <v>49640</v>
      </c>
      <c r="H145" s="27">
        <f>INDEX('Households England'!W$6:W$375,MATCH('Mapping HH to population waste'!$B145,'Households England'!$B$6:$B$375,0))</f>
        <v>49784</v>
      </c>
      <c r="I145" s="27">
        <f>INDEX('Households England'!X$6:X$375,MATCH('Mapping HH to population waste'!$B145,'Households England'!$B$6:$B$375,0))</f>
        <v>49934</v>
      </c>
      <c r="J145" s="27">
        <f>INDEX('Households England'!Y$6:Y$375,MATCH('Mapping HH to population waste'!$B145,'Households England'!$B$6:$B$375,0))</f>
        <v>50073</v>
      </c>
      <c r="K145" s="27">
        <f>INDEX('Households England'!Z$6:Z$375,MATCH('Mapping HH to population waste'!$B145,'Households England'!$B$6:$B$375,0))</f>
        <v>50216</v>
      </c>
      <c r="L145" s="27">
        <f>INDEX('Mapping waste'!$A$4:$U$352,MATCH($B145,'Mapping waste'!$B$4:$B$352,0),MATCH(L$4,'Mapping waste'!$A$4:$U$4,0))*$D145</f>
        <v>0</v>
      </c>
      <c r="M145" s="27">
        <f>INDEX('Mapping waste'!$A$4:$U$352,MATCH($B145,'Mapping waste'!$B$4:$B$352,0),MATCH(M$4,'Mapping waste'!$A$4:$U$4,0))*$D145</f>
        <v>0</v>
      </c>
      <c r="N145" s="27">
        <f>INDEX('Mapping waste'!$A$4:$U$352,MATCH($B145,'Mapping waste'!$B$4:$B$352,0),MATCH(N$4,'Mapping waste'!$A$4:$U$4,0))*$D145</f>
        <v>49022</v>
      </c>
      <c r="O145" s="27">
        <f>INDEX('Mapping waste'!$A$4:$U$352,MATCH($B145,'Mapping waste'!$B$4:$B$352,0),MATCH(O$4,'Mapping waste'!$A$4:$U$4,0))*$D145</f>
        <v>0</v>
      </c>
      <c r="P145" s="27">
        <f>INDEX('Mapping waste'!$A$4:$U$352,MATCH($B145,'Mapping waste'!$B$4:$B$352,0),MATCH(P$4,'Mapping waste'!$A$4:$U$4,0))*$D145</f>
        <v>0</v>
      </c>
      <c r="Q145" s="27">
        <f>INDEX('Mapping waste'!$A$4:$U$352,MATCH($B145,'Mapping waste'!$B$4:$B$352,0),MATCH(Q$4,'Mapping waste'!$A$4:$U$4,0))*$D145</f>
        <v>0</v>
      </c>
      <c r="R145" s="27">
        <f>INDEX('Mapping waste'!$A$4:$U$352,MATCH($B145,'Mapping waste'!$B$4:$B$352,0),MATCH(R$4,'Mapping waste'!$A$4:$U$4,0))*$D145</f>
        <v>0</v>
      </c>
      <c r="S145" s="27">
        <f>INDEX('Mapping waste'!$A$4:$U$352,MATCH($B145,'Mapping waste'!$B$4:$B$352,0),MATCH(S$4,'Mapping waste'!$A$4:$U$4,0))*$D145</f>
        <v>0</v>
      </c>
      <c r="T145" s="27">
        <f>INDEX('Mapping waste'!$A$4:$U$352,MATCH($B145,'Mapping waste'!$B$4:$B$352,0),MATCH(T$4,'Mapping waste'!$A$4:$U$4,0))*$D145</f>
        <v>0</v>
      </c>
      <c r="U145" s="27">
        <f>INDEX('Mapping waste'!$A$4:$U$352,MATCH($B145,'Mapping waste'!$B$4:$B$352,0),MATCH(U$4,'Mapping waste'!$A$4:$U$4,0))*$D145</f>
        <v>0</v>
      </c>
      <c r="V145" s="27">
        <f>INDEX('Mapping waste'!$A$4:$U$352,MATCH($B145,'Mapping waste'!$B$4:$B$352,0),MATCH(V$4,'Mapping waste'!$A$4:$U$4,0))*$E145</f>
        <v>0</v>
      </c>
      <c r="W145" s="27">
        <f>INDEX('Mapping waste'!$A$4:$U$352,MATCH($B145,'Mapping waste'!$B$4:$B$352,0),MATCH(W$4,'Mapping waste'!$A$4:$U$4,0))*$E145</f>
        <v>0</v>
      </c>
      <c r="X145" s="27">
        <f>INDEX('Mapping waste'!$A$4:$U$352,MATCH($B145,'Mapping waste'!$B$4:$B$352,0),MATCH(X$4,'Mapping waste'!$A$4:$U$4,0))*$E145</f>
        <v>49277</v>
      </c>
      <c r="Y145" s="27">
        <f>INDEX('Mapping waste'!$A$4:$U$352,MATCH($B145,'Mapping waste'!$B$4:$B$352,0),MATCH(Y$4,'Mapping waste'!$A$4:$U$4,0))*$E145</f>
        <v>0</v>
      </c>
      <c r="Z145" s="27">
        <f>INDEX('Mapping waste'!$A$4:$U$352,MATCH($B145,'Mapping waste'!$B$4:$B$352,0),MATCH(Z$4,'Mapping waste'!$A$4:$U$4,0))*$E145</f>
        <v>0</v>
      </c>
      <c r="AA145" s="27">
        <f>INDEX('Mapping waste'!$A$4:$U$352,MATCH($B145,'Mapping waste'!$B$4:$B$352,0),MATCH(AA$4,'Mapping waste'!$A$4:$U$4,0))*$E145</f>
        <v>0</v>
      </c>
      <c r="AB145" s="27">
        <f>INDEX('Mapping waste'!$A$4:$U$352,MATCH($B145,'Mapping waste'!$B$4:$B$352,0),MATCH(AB$4,'Mapping waste'!$A$4:$U$4,0))*$E145</f>
        <v>0</v>
      </c>
      <c r="AC145" s="27">
        <f>INDEX('Mapping waste'!$A$4:$U$352,MATCH($B145,'Mapping waste'!$B$4:$B$352,0),MATCH(AC$4,'Mapping waste'!$A$4:$U$4,0))*$E145</f>
        <v>0</v>
      </c>
      <c r="AD145" s="27">
        <f>INDEX('Mapping waste'!$A$4:$U$352,MATCH($B145,'Mapping waste'!$B$4:$B$352,0),MATCH(AD$4,'Mapping waste'!$A$4:$U$4,0))*$E145</f>
        <v>0</v>
      </c>
      <c r="AE145" s="27">
        <f>INDEX('Mapping waste'!$A$4:$U$352,MATCH($B145,'Mapping waste'!$B$4:$B$352,0),MATCH(AE$4,'Mapping waste'!$A$4:$U$4,0))*$E145</f>
        <v>0</v>
      </c>
      <c r="AF145" s="27">
        <f>INDEX('Mapping waste'!$A$4:$U$352,MATCH($B145,'Mapping waste'!$B$4:$B$352,0),MATCH(V$4,'Mapping waste'!$A$4:$U$4,0))*$F145</f>
        <v>0</v>
      </c>
      <c r="AG145" s="27">
        <f>INDEX('Mapping waste'!$A$4:$U$352,MATCH($B145,'Mapping waste'!$B$4:$B$352,0),MATCH(W$4,'Mapping waste'!$A$4:$U$4,0))*$F145</f>
        <v>0</v>
      </c>
      <c r="AH145" s="27">
        <f>INDEX('Mapping waste'!$A$4:$U$352,MATCH($B145,'Mapping waste'!$B$4:$B$352,0),MATCH(X$4,'Mapping waste'!$A$4:$U$4,0))*$F145</f>
        <v>49499</v>
      </c>
      <c r="AI145" s="27">
        <f>INDEX('Mapping waste'!$A$4:$U$352,MATCH($B145,'Mapping waste'!$B$4:$B$352,0),MATCH(Y$4,'Mapping waste'!$A$4:$U$4,0))*$F145</f>
        <v>0</v>
      </c>
      <c r="AJ145" s="27">
        <f>INDEX('Mapping waste'!$A$4:$U$352,MATCH($B145,'Mapping waste'!$B$4:$B$352,0),MATCH(Z$4,'Mapping waste'!$A$4:$U$4,0))*$F145</f>
        <v>0</v>
      </c>
      <c r="AK145" s="27">
        <f>INDEX('Mapping waste'!$A$4:$U$352,MATCH($B145,'Mapping waste'!$B$4:$B$352,0),MATCH(AA$4,'Mapping waste'!$A$4:$U$4,0))*$F145</f>
        <v>0</v>
      </c>
      <c r="AL145" s="27">
        <f>INDEX('Mapping waste'!$A$4:$U$352,MATCH($B145,'Mapping waste'!$B$4:$B$352,0),MATCH(AB$4,'Mapping waste'!$A$4:$U$4,0))*$F145</f>
        <v>0</v>
      </c>
      <c r="AM145" s="27">
        <f>INDEX('Mapping waste'!$A$4:$U$352,MATCH($B145,'Mapping waste'!$B$4:$B$352,0),MATCH(AC$4,'Mapping waste'!$A$4:$U$4,0))*$F145</f>
        <v>0</v>
      </c>
      <c r="AN145" s="27">
        <f>INDEX('Mapping waste'!$A$4:$U$352,MATCH($B145,'Mapping waste'!$B$4:$B$352,0),MATCH(AD$4,'Mapping waste'!$A$4:$U$4,0))*$F145</f>
        <v>0</v>
      </c>
      <c r="AO145" s="27">
        <f>INDEX('Mapping waste'!$A$4:$U$352,MATCH($B145,'Mapping waste'!$B$4:$B$352,0),MATCH(AE$4,'Mapping waste'!$A$4:$U$4,0))*$F145</f>
        <v>0</v>
      </c>
      <c r="AP145" s="27">
        <f>INDEX('Mapping waste'!$A$4:$U$352,MATCH($B145,'Mapping waste'!$B$4:$B$352,0),MATCH(AF$4,'Mapping waste'!$A$4:$U$4,0))*$G145</f>
        <v>0</v>
      </c>
      <c r="AQ145" s="27">
        <f>INDEX('Mapping waste'!$A$4:$U$352,MATCH($B145,'Mapping waste'!$B$4:$B$352,0),MATCH(AG$4,'Mapping waste'!$A$4:$U$4,0))*$G145</f>
        <v>0</v>
      </c>
      <c r="AR145" s="27">
        <f>INDEX('Mapping waste'!$A$4:$U$352,MATCH($B145,'Mapping waste'!$B$4:$B$352,0),MATCH(AH$4,'Mapping waste'!$A$4:$U$4,0))*$G145</f>
        <v>49640</v>
      </c>
      <c r="AS145" s="27">
        <f>INDEX('Mapping waste'!$A$4:$U$352,MATCH($B145,'Mapping waste'!$B$4:$B$352,0),MATCH(AI$4,'Mapping waste'!$A$4:$U$4,0))*$G145</f>
        <v>0</v>
      </c>
      <c r="AT145" s="27">
        <f>INDEX('Mapping waste'!$A$4:$U$352,MATCH($B145,'Mapping waste'!$B$4:$B$352,0),MATCH(AJ$4,'Mapping waste'!$A$4:$U$4,0))*$G145</f>
        <v>0</v>
      </c>
      <c r="AU145" s="27">
        <f>INDEX('Mapping waste'!$A$4:$U$352,MATCH($B145,'Mapping waste'!$B$4:$B$352,0),MATCH(AK$4,'Mapping waste'!$A$4:$U$4,0))*$G145</f>
        <v>0</v>
      </c>
      <c r="AV145" s="27">
        <f>INDEX('Mapping waste'!$A$4:$U$352,MATCH($B145,'Mapping waste'!$B$4:$B$352,0),MATCH(AL$4,'Mapping waste'!$A$4:$U$4,0))*$G145</f>
        <v>0</v>
      </c>
      <c r="AW145" s="27">
        <f>INDEX('Mapping waste'!$A$4:$U$352,MATCH($B145,'Mapping waste'!$B$4:$B$352,0),MATCH(AM$4,'Mapping waste'!$A$4:$U$4,0))*$G145</f>
        <v>0</v>
      </c>
      <c r="AX145" s="27">
        <f>INDEX('Mapping waste'!$A$4:$U$352,MATCH($B145,'Mapping waste'!$B$4:$B$352,0),MATCH(AN$4,'Mapping waste'!$A$4:$U$4,0))*$G145</f>
        <v>0</v>
      </c>
      <c r="AY145" s="27">
        <f>INDEX('Mapping waste'!$A$4:$U$352,MATCH($B145,'Mapping waste'!$B$4:$B$352,0),MATCH(AO$4,'Mapping waste'!$A$4:$U$4,0))*$G145</f>
        <v>0</v>
      </c>
      <c r="AZ145" s="27">
        <f>INDEX('Mapping waste'!$A$4:$U$352,MATCH($B145,'Mapping waste'!$B$4:$B$352,0),MATCH(AP$4,'Mapping waste'!$A$4:$U$4,0))*$H145</f>
        <v>0</v>
      </c>
      <c r="BA145" s="27">
        <f>INDEX('Mapping waste'!$A$4:$U$352,MATCH($B145,'Mapping waste'!$B$4:$B$352,0),MATCH(AQ$4,'Mapping waste'!$A$4:$U$4,0))*$H145</f>
        <v>0</v>
      </c>
      <c r="BB145" s="27">
        <f>INDEX('Mapping waste'!$A$4:$U$352,MATCH($B145,'Mapping waste'!$B$4:$B$352,0),MATCH(AR$4,'Mapping waste'!$A$4:$U$4,0))*$H145</f>
        <v>49784</v>
      </c>
      <c r="BC145" s="27">
        <f>INDEX('Mapping waste'!$A$4:$U$352,MATCH($B145,'Mapping waste'!$B$4:$B$352,0),MATCH(AS$4,'Mapping waste'!$A$4:$U$4,0))*$H145</f>
        <v>0</v>
      </c>
      <c r="BD145" s="27">
        <f>INDEX('Mapping waste'!$A$4:$U$352,MATCH($B145,'Mapping waste'!$B$4:$B$352,0),MATCH(AT$4,'Mapping waste'!$A$4:$U$4,0))*$H145</f>
        <v>0</v>
      </c>
      <c r="BE145" s="27">
        <f>INDEX('Mapping waste'!$A$4:$U$352,MATCH($B145,'Mapping waste'!$B$4:$B$352,0),MATCH(AU$4,'Mapping waste'!$A$4:$U$4,0))*$H145</f>
        <v>0</v>
      </c>
      <c r="BF145" s="27">
        <f>INDEX('Mapping waste'!$A$4:$U$352,MATCH($B145,'Mapping waste'!$B$4:$B$352,0),MATCH(AV$4,'Mapping waste'!$A$4:$U$4,0))*$H145</f>
        <v>0</v>
      </c>
      <c r="BG145" s="27">
        <f>INDEX('Mapping waste'!$A$4:$U$352,MATCH($B145,'Mapping waste'!$B$4:$B$352,0),MATCH(AW$4,'Mapping waste'!$A$4:$U$4,0))*$H145</f>
        <v>0</v>
      </c>
      <c r="BH145" s="27">
        <f>INDEX('Mapping waste'!$A$4:$U$352,MATCH($B145,'Mapping waste'!$B$4:$B$352,0),MATCH(AX$4,'Mapping waste'!$A$4:$U$4,0))*$H145</f>
        <v>0</v>
      </c>
      <c r="BI145" s="27">
        <f>INDEX('Mapping waste'!$A$4:$U$352,MATCH($B145,'Mapping waste'!$B$4:$B$352,0),MATCH(AY$4,'Mapping waste'!$A$4:$U$4,0))*$H145</f>
        <v>0</v>
      </c>
      <c r="BJ145" s="27">
        <f>INDEX('Mapping waste'!$A$4:$U$352,MATCH($B145,'Mapping waste'!$B$4:$B$352,0),MATCH(AZ$4,'Mapping waste'!$A$4:$U$4,0))*$I145</f>
        <v>0</v>
      </c>
      <c r="BK145" s="27">
        <f>INDEX('Mapping waste'!$A$4:$U$352,MATCH($B145,'Mapping waste'!$B$4:$B$352,0),MATCH(BA$4,'Mapping waste'!$A$4:$U$4,0))*$I145</f>
        <v>0</v>
      </c>
      <c r="BL145" s="27">
        <f>INDEX('Mapping waste'!$A$4:$U$352,MATCH($B145,'Mapping waste'!$B$4:$B$352,0),MATCH(BB$4,'Mapping waste'!$A$4:$U$4,0))*$I145</f>
        <v>49934</v>
      </c>
      <c r="BM145" s="27">
        <f>INDEX('Mapping waste'!$A$4:$U$352,MATCH($B145,'Mapping waste'!$B$4:$B$352,0),MATCH(BC$4,'Mapping waste'!$A$4:$U$4,0))*$I145</f>
        <v>0</v>
      </c>
      <c r="BN145" s="27">
        <f>INDEX('Mapping waste'!$A$4:$U$352,MATCH($B145,'Mapping waste'!$B$4:$B$352,0),MATCH(BD$4,'Mapping waste'!$A$4:$U$4,0))*$I145</f>
        <v>0</v>
      </c>
      <c r="BO145" s="27">
        <f>INDEX('Mapping waste'!$A$4:$U$352,MATCH($B145,'Mapping waste'!$B$4:$B$352,0),MATCH(BE$4,'Mapping waste'!$A$4:$U$4,0))*$I145</f>
        <v>0</v>
      </c>
      <c r="BP145" s="27">
        <f>INDEX('Mapping waste'!$A$4:$U$352,MATCH($B145,'Mapping waste'!$B$4:$B$352,0),MATCH(BF$4,'Mapping waste'!$A$4:$U$4,0))*$I145</f>
        <v>0</v>
      </c>
      <c r="BQ145" s="27">
        <f>INDEX('Mapping waste'!$A$4:$U$352,MATCH($B145,'Mapping waste'!$B$4:$B$352,0),MATCH(BG$4,'Mapping waste'!$A$4:$U$4,0))*$I145</f>
        <v>0</v>
      </c>
      <c r="BR145" s="27">
        <f>INDEX('Mapping waste'!$A$4:$U$352,MATCH($B145,'Mapping waste'!$B$4:$B$352,0),MATCH(BH$4,'Mapping waste'!$A$4:$U$4,0))*$I145</f>
        <v>0</v>
      </c>
      <c r="BS145" s="27">
        <f>INDEX('Mapping waste'!$A$4:$U$352,MATCH($B145,'Mapping waste'!$B$4:$B$352,0),MATCH(BI$4,'Mapping waste'!$A$4:$U$4,0))*$I145</f>
        <v>0</v>
      </c>
      <c r="BT145" s="27">
        <f>INDEX('Mapping waste'!$A$4:$U$352,MATCH($B145,'Mapping waste'!$B$4:$B$352,0),MATCH(BJ$4,'Mapping waste'!$A$4:$U$4,0))*$J145</f>
        <v>0</v>
      </c>
      <c r="BU145" s="27">
        <f>INDEX('Mapping waste'!$A$4:$U$352,MATCH($B145,'Mapping waste'!$B$4:$B$352,0),MATCH(BK$4,'Mapping waste'!$A$4:$U$4,0))*$J145</f>
        <v>0</v>
      </c>
      <c r="BV145" s="27">
        <f>INDEX('Mapping waste'!$A$4:$U$352,MATCH($B145,'Mapping waste'!$B$4:$B$352,0),MATCH(BL$4,'Mapping waste'!$A$4:$U$4,0))*$J145</f>
        <v>50073</v>
      </c>
      <c r="BW145" s="27">
        <f>INDEX('Mapping waste'!$A$4:$U$352,MATCH($B145,'Mapping waste'!$B$4:$B$352,0),MATCH(BM$4,'Mapping waste'!$A$4:$U$4,0))*$J145</f>
        <v>0</v>
      </c>
      <c r="BX145" s="27">
        <f>INDEX('Mapping waste'!$A$4:$U$352,MATCH($B145,'Mapping waste'!$B$4:$B$352,0),MATCH(BN$4,'Mapping waste'!$A$4:$U$4,0))*$J145</f>
        <v>0</v>
      </c>
      <c r="BY145" s="27">
        <f>INDEX('Mapping waste'!$A$4:$U$352,MATCH($B145,'Mapping waste'!$B$4:$B$352,0),MATCH(BO$4,'Mapping waste'!$A$4:$U$4,0))*$J145</f>
        <v>0</v>
      </c>
      <c r="BZ145" s="27">
        <f>INDEX('Mapping waste'!$A$4:$U$352,MATCH($B145,'Mapping waste'!$B$4:$B$352,0),MATCH(BP$4,'Mapping waste'!$A$4:$U$4,0))*$J145</f>
        <v>0</v>
      </c>
      <c r="CA145" s="27">
        <f>INDEX('Mapping waste'!$A$4:$U$352,MATCH($B145,'Mapping waste'!$B$4:$B$352,0),MATCH(BQ$4,'Mapping waste'!$A$4:$U$4,0))*$J145</f>
        <v>0</v>
      </c>
      <c r="CB145" s="27">
        <f>INDEX('Mapping waste'!$A$4:$U$352,MATCH($B145,'Mapping waste'!$B$4:$B$352,0),MATCH(BR$4,'Mapping waste'!$A$4:$U$4,0))*$J145</f>
        <v>0</v>
      </c>
      <c r="CC145" s="27">
        <f>INDEX('Mapping waste'!$A$4:$U$352,MATCH($B145,'Mapping waste'!$B$4:$B$352,0),MATCH(BS$4,'Mapping waste'!$A$4:$U$4,0))*$J145</f>
        <v>0</v>
      </c>
      <c r="CD145" s="27">
        <f>INDEX('Mapping waste'!$A$4:$U$352,MATCH($B145,'Mapping waste'!$B$4:$B$352,0),MATCH(BT$4,'Mapping waste'!$A$4:$U$4,0))*$K145</f>
        <v>0</v>
      </c>
      <c r="CE145" s="27">
        <f>INDEX('Mapping waste'!$A$4:$U$352,MATCH($B145,'Mapping waste'!$B$4:$B$352,0),MATCH(BU$4,'Mapping waste'!$A$4:$U$4,0))*$K145</f>
        <v>0</v>
      </c>
      <c r="CF145" s="27">
        <f>INDEX('Mapping waste'!$A$4:$U$352,MATCH($B145,'Mapping waste'!$B$4:$B$352,0),MATCH(BV$4,'Mapping waste'!$A$4:$U$4,0))*$K145</f>
        <v>50216</v>
      </c>
      <c r="CG145" s="27">
        <f>INDEX('Mapping waste'!$A$4:$U$352,MATCH($B145,'Mapping waste'!$B$4:$B$352,0),MATCH(BW$4,'Mapping waste'!$A$4:$U$4,0))*$K145</f>
        <v>0</v>
      </c>
      <c r="CH145" s="27">
        <f>INDEX('Mapping waste'!$A$4:$U$352,MATCH($B145,'Mapping waste'!$B$4:$B$352,0),MATCH(BX$4,'Mapping waste'!$A$4:$U$4,0))*$K145</f>
        <v>0</v>
      </c>
      <c r="CI145" s="27">
        <f>INDEX('Mapping waste'!$A$4:$U$352,MATCH($B145,'Mapping waste'!$B$4:$B$352,0),MATCH(BY$4,'Mapping waste'!$A$4:$U$4,0))*$K145</f>
        <v>0</v>
      </c>
      <c r="CJ145" s="27">
        <f>INDEX('Mapping waste'!$A$4:$U$352,MATCH($B145,'Mapping waste'!$B$4:$B$352,0),MATCH(BZ$4,'Mapping waste'!$A$4:$U$4,0))*$K145</f>
        <v>0</v>
      </c>
      <c r="CK145" s="27">
        <f>INDEX('Mapping waste'!$A$4:$U$352,MATCH($B145,'Mapping waste'!$B$4:$B$352,0),MATCH(CA$4,'Mapping waste'!$A$4:$U$4,0))*$K145</f>
        <v>0</v>
      </c>
      <c r="CL145" s="27">
        <f>INDEX('Mapping waste'!$A$4:$U$352,MATCH($B145,'Mapping waste'!$B$4:$B$352,0),MATCH(CB$4,'Mapping waste'!$A$4:$U$4,0))*$K145</f>
        <v>0</v>
      </c>
      <c r="CM145" s="27">
        <f>INDEX('Mapping waste'!$A$4:$U$352,MATCH($B145,'Mapping waste'!$B$4:$B$352,0),MATCH(CC$4,'Mapping waste'!$A$4:$U$4,0))*$K145</f>
        <v>0</v>
      </c>
    </row>
    <row r="146" spans="1:91" x14ac:dyDescent="0.2">
      <c r="A146" s="26" t="s">
        <v>543</v>
      </c>
      <c r="B146" s="26" t="s">
        <v>544</v>
      </c>
      <c r="C146" s="26" t="s">
        <v>174</v>
      </c>
      <c r="D146" s="27">
        <f>INDEX('Households England'!S$6:S$375,MATCH('Mapping HH to population waste'!$B146,'Households England'!$B$6:$B$375,0))</f>
        <v>29878</v>
      </c>
      <c r="E146" s="27">
        <f>INDEX('Households England'!T$6:T$375,MATCH('Mapping HH to population waste'!$B146,'Households England'!$B$6:$B$375,0))</f>
        <v>29841</v>
      </c>
      <c r="F146" s="27">
        <f>INDEX('Households England'!U$6:U$375,MATCH('Mapping HH to population waste'!$B146,'Households England'!$B$6:$B$375,0))</f>
        <v>29767</v>
      </c>
      <c r="G146" s="27">
        <f>INDEX('Households England'!V$6:V$375,MATCH('Mapping HH to population waste'!$B146,'Households England'!$B$6:$B$375,0))</f>
        <v>29658</v>
      </c>
      <c r="H146" s="27">
        <f>INDEX('Households England'!W$6:W$375,MATCH('Mapping HH to population waste'!$B146,'Households England'!$B$6:$B$375,0))</f>
        <v>29553</v>
      </c>
      <c r="I146" s="27">
        <f>INDEX('Households England'!X$6:X$375,MATCH('Mapping HH to population waste'!$B146,'Households England'!$B$6:$B$375,0))</f>
        <v>29500</v>
      </c>
      <c r="J146" s="27">
        <f>INDEX('Households England'!Y$6:Y$375,MATCH('Mapping HH to population waste'!$B146,'Households England'!$B$6:$B$375,0))</f>
        <v>29448</v>
      </c>
      <c r="K146" s="27">
        <f>INDEX('Households England'!Z$6:Z$375,MATCH('Mapping HH to population waste'!$B146,'Households England'!$B$6:$B$375,0))</f>
        <v>29378</v>
      </c>
      <c r="L146" s="27">
        <f>INDEX('Mapping waste'!$A$4:$U$352,MATCH($B146,'Mapping waste'!$B$4:$B$352,0),MATCH(L$4,'Mapping waste'!$A$4:$U$4,0))*$D146</f>
        <v>0</v>
      </c>
      <c r="M146" s="27">
        <f>INDEX('Mapping waste'!$A$4:$U$352,MATCH($B146,'Mapping waste'!$B$4:$B$352,0),MATCH(M$4,'Mapping waste'!$A$4:$U$4,0))*$D146</f>
        <v>0</v>
      </c>
      <c r="N146" s="27">
        <f>INDEX('Mapping waste'!$A$4:$U$352,MATCH($B146,'Mapping waste'!$B$4:$B$352,0),MATCH(N$4,'Mapping waste'!$A$4:$U$4,0))*$D146</f>
        <v>29878</v>
      </c>
      <c r="O146" s="27">
        <f>INDEX('Mapping waste'!$A$4:$U$352,MATCH($B146,'Mapping waste'!$B$4:$B$352,0),MATCH(O$4,'Mapping waste'!$A$4:$U$4,0))*$D146</f>
        <v>0</v>
      </c>
      <c r="P146" s="27">
        <f>INDEX('Mapping waste'!$A$4:$U$352,MATCH($B146,'Mapping waste'!$B$4:$B$352,0),MATCH(P$4,'Mapping waste'!$A$4:$U$4,0))*$D146</f>
        <v>0</v>
      </c>
      <c r="Q146" s="27">
        <f>INDEX('Mapping waste'!$A$4:$U$352,MATCH($B146,'Mapping waste'!$B$4:$B$352,0),MATCH(Q$4,'Mapping waste'!$A$4:$U$4,0))*$D146</f>
        <v>0</v>
      </c>
      <c r="R146" s="27">
        <f>INDEX('Mapping waste'!$A$4:$U$352,MATCH($B146,'Mapping waste'!$B$4:$B$352,0),MATCH(R$4,'Mapping waste'!$A$4:$U$4,0))*$D146</f>
        <v>0</v>
      </c>
      <c r="S146" s="27">
        <f>INDEX('Mapping waste'!$A$4:$U$352,MATCH($B146,'Mapping waste'!$B$4:$B$352,0),MATCH(S$4,'Mapping waste'!$A$4:$U$4,0))*$D146</f>
        <v>0</v>
      </c>
      <c r="T146" s="27">
        <f>INDEX('Mapping waste'!$A$4:$U$352,MATCH($B146,'Mapping waste'!$B$4:$B$352,0),MATCH(T$4,'Mapping waste'!$A$4:$U$4,0))*$D146</f>
        <v>0</v>
      </c>
      <c r="U146" s="27">
        <f>INDEX('Mapping waste'!$A$4:$U$352,MATCH($B146,'Mapping waste'!$B$4:$B$352,0),MATCH(U$4,'Mapping waste'!$A$4:$U$4,0))*$D146</f>
        <v>0</v>
      </c>
      <c r="V146" s="27">
        <f>INDEX('Mapping waste'!$A$4:$U$352,MATCH($B146,'Mapping waste'!$B$4:$B$352,0),MATCH(V$4,'Mapping waste'!$A$4:$U$4,0))*$E146</f>
        <v>0</v>
      </c>
      <c r="W146" s="27">
        <f>INDEX('Mapping waste'!$A$4:$U$352,MATCH($B146,'Mapping waste'!$B$4:$B$352,0),MATCH(W$4,'Mapping waste'!$A$4:$U$4,0))*$E146</f>
        <v>0</v>
      </c>
      <c r="X146" s="27">
        <f>INDEX('Mapping waste'!$A$4:$U$352,MATCH($B146,'Mapping waste'!$B$4:$B$352,0),MATCH(X$4,'Mapping waste'!$A$4:$U$4,0))*$E146</f>
        <v>29841</v>
      </c>
      <c r="Y146" s="27">
        <f>INDEX('Mapping waste'!$A$4:$U$352,MATCH($B146,'Mapping waste'!$B$4:$B$352,0),MATCH(Y$4,'Mapping waste'!$A$4:$U$4,0))*$E146</f>
        <v>0</v>
      </c>
      <c r="Z146" s="27">
        <f>INDEX('Mapping waste'!$A$4:$U$352,MATCH($B146,'Mapping waste'!$B$4:$B$352,0),MATCH(Z$4,'Mapping waste'!$A$4:$U$4,0))*$E146</f>
        <v>0</v>
      </c>
      <c r="AA146" s="27">
        <f>INDEX('Mapping waste'!$A$4:$U$352,MATCH($B146,'Mapping waste'!$B$4:$B$352,0),MATCH(AA$4,'Mapping waste'!$A$4:$U$4,0))*$E146</f>
        <v>0</v>
      </c>
      <c r="AB146" s="27">
        <f>INDEX('Mapping waste'!$A$4:$U$352,MATCH($B146,'Mapping waste'!$B$4:$B$352,0),MATCH(AB$4,'Mapping waste'!$A$4:$U$4,0))*$E146</f>
        <v>0</v>
      </c>
      <c r="AC146" s="27">
        <f>INDEX('Mapping waste'!$A$4:$U$352,MATCH($B146,'Mapping waste'!$B$4:$B$352,0),MATCH(AC$4,'Mapping waste'!$A$4:$U$4,0))*$E146</f>
        <v>0</v>
      </c>
      <c r="AD146" s="27">
        <f>INDEX('Mapping waste'!$A$4:$U$352,MATCH($B146,'Mapping waste'!$B$4:$B$352,0),MATCH(AD$4,'Mapping waste'!$A$4:$U$4,0))*$E146</f>
        <v>0</v>
      </c>
      <c r="AE146" s="27">
        <f>INDEX('Mapping waste'!$A$4:$U$352,MATCH($B146,'Mapping waste'!$B$4:$B$352,0),MATCH(AE$4,'Mapping waste'!$A$4:$U$4,0))*$E146</f>
        <v>0</v>
      </c>
      <c r="AF146" s="27">
        <f>INDEX('Mapping waste'!$A$4:$U$352,MATCH($B146,'Mapping waste'!$B$4:$B$352,0),MATCH(V$4,'Mapping waste'!$A$4:$U$4,0))*$F146</f>
        <v>0</v>
      </c>
      <c r="AG146" s="27">
        <f>INDEX('Mapping waste'!$A$4:$U$352,MATCH($B146,'Mapping waste'!$B$4:$B$352,0),MATCH(W$4,'Mapping waste'!$A$4:$U$4,0))*$F146</f>
        <v>0</v>
      </c>
      <c r="AH146" s="27">
        <f>INDEX('Mapping waste'!$A$4:$U$352,MATCH($B146,'Mapping waste'!$B$4:$B$352,0),MATCH(X$4,'Mapping waste'!$A$4:$U$4,0))*$F146</f>
        <v>29767</v>
      </c>
      <c r="AI146" s="27">
        <f>INDEX('Mapping waste'!$A$4:$U$352,MATCH($B146,'Mapping waste'!$B$4:$B$352,0),MATCH(Y$4,'Mapping waste'!$A$4:$U$4,0))*$F146</f>
        <v>0</v>
      </c>
      <c r="AJ146" s="27">
        <f>INDEX('Mapping waste'!$A$4:$U$352,MATCH($B146,'Mapping waste'!$B$4:$B$352,0),MATCH(Z$4,'Mapping waste'!$A$4:$U$4,0))*$F146</f>
        <v>0</v>
      </c>
      <c r="AK146" s="27">
        <f>INDEX('Mapping waste'!$A$4:$U$352,MATCH($B146,'Mapping waste'!$B$4:$B$352,0),MATCH(AA$4,'Mapping waste'!$A$4:$U$4,0))*$F146</f>
        <v>0</v>
      </c>
      <c r="AL146" s="27">
        <f>INDEX('Mapping waste'!$A$4:$U$352,MATCH($B146,'Mapping waste'!$B$4:$B$352,0),MATCH(AB$4,'Mapping waste'!$A$4:$U$4,0))*$F146</f>
        <v>0</v>
      </c>
      <c r="AM146" s="27">
        <f>INDEX('Mapping waste'!$A$4:$U$352,MATCH($B146,'Mapping waste'!$B$4:$B$352,0),MATCH(AC$4,'Mapping waste'!$A$4:$U$4,0))*$F146</f>
        <v>0</v>
      </c>
      <c r="AN146" s="27">
        <f>INDEX('Mapping waste'!$A$4:$U$352,MATCH($B146,'Mapping waste'!$B$4:$B$352,0),MATCH(AD$4,'Mapping waste'!$A$4:$U$4,0))*$F146</f>
        <v>0</v>
      </c>
      <c r="AO146" s="27">
        <f>INDEX('Mapping waste'!$A$4:$U$352,MATCH($B146,'Mapping waste'!$B$4:$B$352,0),MATCH(AE$4,'Mapping waste'!$A$4:$U$4,0))*$F146</f>
        <v>0</v>
      </c>
      <c r="AP146" s="27">
        <f>INDEX('Mapping waste'!$A$4:$U$352,MATCH($B146,'Mapping waste'!$B$4:$B$352,0),MATCH(AF$4,'Mapping waste'!$A$4:$U$4,0))*$G146</f>
        <v>0</v>
      </c>
      <c r="AQ146" s="27">
        <f>INDEX('Mapping waste'!$A$4:$U$352,MATCH($B146,'Mapping waste'!$B$4:$B$352,0),MATCH(AG$4,'Mapping waste'!$A$4:$U$4,0))*$G146</f>
        <v>0</v>
      </c>
      <c r="AR146" s="27">
        <f>INDEX('Mapping waste'!$A$4:$U$352,MATCH($B146,'Mapping waste'!$B$4:$B$352,0),MATCH(AH$4,'Mapping waste'!$A$4:$U$4,0))*$G146</f>
        <v>29658</v>
      </c>
      <c r="AS146" s="27">
        <f>INDEX('Mapping waste'!$A$4:$U$352,MATCH($B146,'Mapping waste'!$B$4:$B$352,0),MATCH(AI$4,'Mapping waste'!$A$4:$U$4,0))*$G146</f>
        <v>0</v>
      </c>
      <c r="AT146" s="27">
        <f>INDEX('Mapping waste'!$A$4:$U$352,MATCH($B146,'Mapping waste'!$B$4:$B$352,0),MATCH(AJ$4,'Mapping waste'!$A$4:$U$4,0))*$G146</f>
        <v>0</v>
      </c>
      <c r="AU146" s="27">
        <f>INDEX('Mapping waste'!$A$4:$U$352,MATCH($B146,'Mapping waste'!$B$4:$B$352,0),MATCH(AK$4,'Mapping waste'!$A$4:$U$4,0))*$G146</f>
        <v>0</v>
      </c>
      <c r="AV146" s="27">
        <f>INDEX('Mapping waste'!$A$4:$U$352,MATCH($B146,'Mapping waste'!$B$4:$B$352,0),MATCH(AL$4,'Mapping waste'!$A$4:$U$4,0))*$G146</f>
        <v>0</v>
      </c>
      <c r="AW146" s="27">
        <f>INDEX('Mapping waste'!$A$4:$U$352,MATCH($B146,'Mapping waste'!$B$4:$B$352,0),MATCH(AM$4,'Mapping waste'!$A$4:$U$4,0))*$G146</f>
        <v>0</v>
      </c>
      <c r="AX146" s="27">
        <f>INDEX('Mapping waste'!$A$4:$U$352,MATCH($B146,'Mapping waste'!$B$4:$B$352,0),MATCH(AN$4,'Mapping waste'!$A$4:$U$4,0))*$G146</f>
        <v>0</v>
      </c>
      <c r="AY146" s="27">
        <f>INDEX('Mapping waste'!$A$4:$U$352,MATCH($B146,'Mapping waste'!$B$4:$B$352,0),MATCH(AO$4,'Mapping waste'!$A$4:$U$4,0))*$G146</f>
        <v>0</v>
      </c>
      <c r="AZ146" s="27">
        <f>INDEX('Mapping waste'!$A$4:$U$352,MATCH($B146,'Mapping waste'!$B$4:$B$352,0),MATCH(AP$4,'Mapping waste'!$A$4:$U$4,0))*$H146</f>
        <v>0</v>
      </c>
      <c r="BA146" s="27">
        <f>INDEX('Mapping waste'!$A$4:$U$352,MATCH($B146,'Mapping waste'!$B$4:$B$352,0),MATCH(AQ$4,'Mapping waste'!$A$4:$U$4,0))*$H146</f>
        <v>0</v>
      </c>
      <c r="BB146" s="27">
        <f>INDEX('Mapping waste'!$A$4:$U$352,MATCH($B146,'Mapping waste'!$B$4:$B$352,0),MATCH(AR$4,'Mapping waste'!$A$4:$U$4,0))*$H146</f>
        <v>29553</v>
      </c>
      <c r="BC146" s="27">
        <f>INDEX('Mapping waste'!$A$4:$U$352,MATCH($B146,'Mapping waste'!$B$4:$B$352,0),MATCH(AS$4,'Mapping waste'!$A$4:$U$4,0))*$H146</f>
        <v>0</v>
      </c>
      <c r="BD146" s="27">
        <f>INDEX('Mapping waste'!$A$4:$U$352,MATCH($B146,'Mapping waste'!$B$4:$B$352,0),MATCH(AT$4,'Mapping waste'!$A$4:$U$4,0))*$H146</f>
        <v>0</v>
      </c>
      <c r="BE146" s="27">
        <f>INDEX('Mapping waste'!$A$4:$U$352,MATCH($B146,'Mapping waste'!$B$4:$B$352,0),MATCH(AU$4,'Mapping waste'!$A$4:$U$4,0))*$H146</f>
        <v>0</v>
      </c>
      <c r="BF146" s="27">
        <f>INDEX('Mapping waste'!$A$4:$U$352,MATCH($B146,'Mapping waste'!$B$4:$B$352,0),MATCH(AV$4,'Mapping waste'!$A$4:$U$4,0))*$H146</f>
        <v>0</v>
      </c>
      <c r="BG146" s="27">
        <f>INDEX('Mapping waste'!$A$4:$U$352,MATCH($B146,'Mapping waste'!$B$4:$B$352,0),MATCH(AW$4,'Mapping waste'!$A$4:$U$4,0))*$H146</f>
        <v>0</v>
      </c>
      <c r="BH146" s="27">
        <f>INDEX('Mapping waste'!$A$4:$U$352,MATCH($B146,'Mapping waste'!$B$4:$B$352,0),MATCH(AX$4,'Mapping waste'!$A$4:$U$4,0))*$H146</f>
        <v>0</v>
      </c>
      <c r="BI146" s="27">
        <f>INDEX('Mapping waste'!$A$4:$U$352,MATCH($B146,'Mapping waste'!$B$4:$B$352,0),MATCH(AY$4,'Mapping waste'!$A$4:$U$4,0))*$H146</f>
        <v>0</v>
      </c>
      <c r="BJ146" s="27">
        <f>INDEX('Mapping waste'!$A$4:$U$352,MATCH($B146,'Mapping waste'!$B$4:$B$352,0),MATCH(AZ$4,'Mapping waste'!$A$4:$U$4,0))*$I146</f>
        <v>0</v>
      </c>
      <c r="BK146" s="27">
        <f>INDEX('Mapping waste'!$A$4:$U$352,MATCH($B146,'Mapping waste'!$B$4:$B$352,0),MATCH(BA$4,'Mapping waste'!$A$4:$U$4,0))*$I146</f>
        <v>0</v>
      </c>
      <c r="BL146" s="27">
        <f>INDEX('Mapping waste'!$A$4:$U$352,MATCH($B146,'Mapping waste'!$B$4:$B$352,0),MATCH(BB$4,'Mapping waste'!$A$4:$U$4,0))*$I146</f>
        <v>29500</v>
      </c>
      <c r="BM146" s="27">
        <f>INDEX('Mapping waste'!$A$4:$U$352,MATCH($B146,'Mapping waste'!$B$4:$B$352,0),MATCH(BC$4,'Mapping waste'!$A$4:$U$4,0))*$I146</f>
        <v>0</v>
      </c>
      <c r="BN146" s="27">
        <f>INDEX('Mapping waste'!$A$4:$U$352,MATCH($B146,'Mapping waste'!$B$4:$B$352,0),MATCH(BD$4,'Mapping waste'!$A$4:$U$4,0))*$I146</f>
        <v>0</v>
      </c>
      <c r="BO146" s="27">
        <f>INDEX('Mapping waste'!$A$4:$U$352,MATCH($B146,'Mapping waste'!$B$4:$B$352,0),MATCH(BE$4,'Mapping waste'!$A$4:$U$4,0))*$I146</f>
        <v>0</v>
      </c>
      <c r="BP146" s="27">
        <f>INDEX('Mapping waste'!$A$4:$U$352,MATCH($B146,'Mapping waste'!$B$4:$B$352,0),MATCH(BF$4,'Mapping waste'!$A$4:$U$4,0))*$I146</f>
        <v>0</v>
      </c>
      <c r="BQ146" s="27">
        <f>INDEX('Mapping waste'!$A$4:$U$352,MATCH($B146,'Mapping waste'!$B$4:$B$352,0),MATCH(BG$4,'Mapping waste'!$A$4:$U$4,0))*$I146</f>
        <v>0</v>
      </c>
      <c r="BR146" s="27">
        <f>INDEX('Mapping waste'!$A$4:$U$352,MATCH($B146,'Mapping waste'!$B$4:$B$352,0),MATCH(BH$4,'Mapping waste'!$A$4:$U$4,0))*$I146</f>
        <v>0</v>
      </c>
      <c r="BS146" s="27">
        <f>INDEX('Mapping waste'!$A$4:$U$352,MATCH($B146,'Mapping waste'!$B$4:$B$352,0),MATCH(BI$4,'Mapping waste'!$A$4:$U$4,0))*$I146</f>
        <v>0</v>
      </c>
      <c r="BT146" s="27">
        <f>INDEX('Mapping waste'!$A$4:$U$352,MATCH($B146,'Mapping waste'!$B$4:$B$352,0),MATCH(BJ$4,'Mapping waste'!$A$4:$U$4,0))*$J146</f>
        <v>0</v>
      </c>
      <c r="BU146" s="27">
        <f>INDEX('Mapping waste'!$A$4:$U$352,MATCH($B146,'Mapping waste'!$B$4:$B$352,0),MATCH(BK$4,'Mapping waste'!$A$4:$U$4,0))*$J146</f>
        <v>0</v>
      </c>
      <c r="BV146" s="27">
        <f>INDEX('Mapping waste'!$A$4:$U$352,MATCH($B146,'Mapping waste'!$B$4:$B$352,0),MATCH(BL$4,'Mapping waste'!$A$4:$U$4,0))*$J146</f>
        <v>29448</v>
      </c>
      <c r="BW146" s="27">
        <f>INDEX('Mapping waste'!$A$4:$U$352,MATCH($B146,'Mapping waste'!$B$4:$B$352,0),MATCH(BM$4,'Mapping waste'!$A$4:$U$4,0))*$J146</f>
        <v>0</v>
      </c>
      <c r="BX146" s="27">
        <f>INDEX('Mapping waste'!$A$4:$U$352,MATCH($B146,'Mapping waste'!$B$4:$B$352,0),MATCH(BN$4,'Mapping waste'!$A$4:$U$4,0))*$J146</f>
        <v>0</v>
      </c>
      <c r="BY146" s="27">
        <f>INDEX('Mapping waste'!$A$4:$U$352,MATCH($B146,'Mapping waste'!$B$4:$B$352,0),MATCH(BO$4,'Mapping waste'!$A$4:$U$4,0))*$J146</f>
        <v>0</v>
      </c>
      <c r="BZ146" s="27">
        <f>INDEX('Mapping waste'!$A$4:$U$352,MATCH($B146,'Mapping waste'!$B$4:$B$352,0),MATCH(BP$4,'Mapping waste'!$A$4:$U$4,0))*$J146</f>
        <v>0</v>
      </c>
      <c r="CA146" s="27">
        <f>INDEX('Mapping waste'!$A$4:$U$352,MATCH($B146,'Mapping waste'!$B$4:$B$352,0),MATCH(BQ$4,'Mapping waste'!$A$4:$U$4,0))*$J146</f>
        <v>0</v>
      </c>
      <c r="CB146" s="27">
        <f>INDEX('Mapping waste'!$A$4:$U$352,MATCH($B146,'Mapping waste'!$B$4:$B$352,0),MATCH(BR$4,'Mapping waste'!$A$4:$U$4,0))*$J146</f>
        <v>0</v>
      </c>
      <c r="CC146" s="27">
        <f>INDEX('Mapping waste'!$A$4:$U$352,MATCH($B146,'Mapping waste'!$B$4:$B$352,0),MATCH(BS$4,'Mapping waste'!$A$4:$U$4,0))*$J146</f>
        <v>0</v>
      </c>
      <c r="CD146" s="27">
        <f>INDEX('Mapping waste'!$A$4:$U$352,MATCH($B146,'Mapping waste'!$B$4:$B$352,0),MATCH(BT$4,'Mapping waste'!$A$4:$U$4,0))*$K146</f>
        <v>0</v>
      </c>
      <c r="CE146" s="27">
        <f>INDEX('Mapping waste'!$A$4:$U$352,MATCH($B146,'Mapping waste'!$B$4:$B$352,0),MATCH(BU$4,'Mapping waste'!$A$4:$U$4,0))*$K146</f>
        <v>0</v>
      </c>
      <c r="CF146" s="27">
        <f>INDEX('Mapping waste'!$A$4:$U$352,MATCH($B146,'Mapping waste'!$B$4:$B$352,0),MATCH(BV$4,'Mapping waste'!$A$4:$U$4,0))*$K146</f>
        <v>29378</v>
      </c>
      <c r="CG146" s="27">
        <f>INDEX('Mapping waste'!$A$4:$U$352,MATCH($B146,'Mapping waste'!$B$4:$B$352,0),MATCH(BW$4,'Mapping waste'!$A$4:$U$4,0))*$K146</f>
        <v>0</v>
      </c>
      <c r="CH146" s="27">
        <f>INDEX('Mapping waste'!$A$4:$U$352,MATCH($B146,'Mapping waste'!$B$4:$B$352,0),MATCH(BX$4,'Mapping waste'!$A$4:$U$4,0))*$K146</f>
        <v>0</v>
      </c>
      <c r="CI146" s="27">
        <f>INDEX('Mapping waste'!$A$4:$U$352,MATCH($B146,'Mapping waste'!$B$4:$B$352,0),MATCH(BY$4,'Mapping waste'!$A$4:$U$4,0))*$K146</f>
        <v>0</v>
      </c>
      <c r="CJ146" s="27">
        <f>INDEX('Mapping waste'!$A$4:$U$352,MATCH($B146,'Mapping waste'!$B$4:$B$352,0),MATCH(BZ$4,'Mapping waste'!$A$4:$U$4,0))*$K146</f>
        <v>0</v>
      </c>
      <c r="CK146" s="27">
        <f>INDEX('Mapping waste'!$A$4:$U$352,MATCH($B146,'Mapping waste'!$B$4:$B$352,0),MATCH(CA$4,'Mapping waste'!$A$4:$U$4,0))*$K146</f>
        <v>0</v>
      </c>
      <c r="CL146" s="27">
        <f>INDEX('Mapping waste'!$A$4:$U$352,MATCH($B146,'Mapping waste'!$B$4:$B$352,0),MATCH(CB$4,'Mapping waste'!$A$4:$U$4,0))*$K146</f>
        <v>0</v>
      </c>
      <c r="CM146" s="27">
        <f>INDEX('Mapping waste'!$A$4:$U$352,MATCH($B146,'Mapping waste'!$B$4:$B$352,0),MATCH(CC$4,'Mapping waste'!$A$4:$U$4,0))*$K146</f>
        <v>0</v>
      </c>
    </row>
    <row r="147" spans="1:91" x14ac:dyDescent="0.2">
      <c r="A147" s="26" t="s">
        <v>545</v>
      </c>
      <c r="B147" s="26" t="s">
        <v>546</v>
      </c>
      <c r="C147" s="26" t="s">
        <v>174</v>
      </c>
      <c r="D147" s="27">
        <f>INDEX('Households England'!S$6:S$375,MATCH('Mapping HH to population waste'!$B147,'Households England'!$B$6:$B$375,0))</f>
        <v>23754</v>
      </c>
      <c r="E147" s="27">
        <f>INDEX('Households England'!T$6:T$375,MATCH('Mapping HH to population waste'!$B147,'Households England'!$B$6:$B$375,0))</f>
        <v>23897</v>
      </c>
      <c r="F147" s="27">
        <f>INDEX('Households England'!U$6:U$375,MATCH('Mapping HH to population waste'!$B147,'Households England'!$B$6:$B$375,0))</f>
        <v>24077</v>
      </c>
      <c r="G147" s="27">
        <f>INDEX('Households England'!V$6:V$375,MATCH('Mapping HH to population waste'!$B147,'Households England'!$B$6:$B$375,0))</f>
        <v>24223</v>
      </c>
      <c r="H147" s="27">
        <f>INDEX('Households England'!W$6:W$375,MATCH('Mapping HH to population waste'!$B147,'Households England'!$B$6:$B$375,0))</f>
        <v>24368</v>
      </c>
      <c r="I147" s="27">
        <f>INDEX('Households England'!X$6:X$375,MATCH('Mapping HH to population waste'!$B147,'Households England'!$B$6:$B$375,0))</f>
        <v>24529</v>
      </c>
      <c r="J147" s="27">
        <f>INDEX('Households England'!Y$6:Y$375,MATCH('Mapping HH to population waste'!$B147,'Households England'!$B$6:$B$375,0))</f>
        <v>24668</v>
      </c>
      <c r="K147" s="27">
        <f>INDEX('Households England'!Z$6:Z$375,MATCH('Mapping HH to population waste'!$B147,'Households England'!$B$6:$B$375,0))</f>
        <v>24811</v>
      </c>
      <c r="L147" s="27">
        <f>INDEX('Mapping waste'!$A$4:$U$352,MATCH($B147,'Mapping waste'!$B$4:$B$352,0),MATCH(L$4,'Mapping waste'!$A$4:$U$4,0))*$D147</f>
        <v>0</v>
      </c>
      <c r="M147" s="27">
        <f>INDEX('Mapping waste'!$A$4:$U$352,MATCH($B147,'Mapping waste'!$B$4:$B$352,0),MATCH(M$4,'Mapping waste'!$A$4:$U$4,0))*$D147</f>
        <v>0</v>
      </c>
      <c r="N147" s="27">
        <f>INDEX('Mapping waste'!$A$4:$U$352,MATCH($B147,'Mapping waste'!$B$4:$B$352,0),MATCH(N$4,'Mapping waste'!$A$4:$U$4,0))*$D147</f>
        <v>23754</v>
      </c>
      <c r="O147" s="27">
        <f>INDEX('Mapping waste'!$A$4:$U$352,MATCH($B147,'Mapping waste'!$B$4:$B$352,0),MATCH(O$4,'Mapping waste'!$A$4:$U$4,0))*$D147</f>
        <v>0</v>
      </c>
      <c r="P147" s="27">
        <f>INDEX('Mapping waste'!$A$4:$U$352,MATCH($B147,'Mapping waste'!$B$4:$B$352,0),MATCH(P$4,'Mapping waste'!$A$4:$U$4,0))*$D147</f>
        <v>0</v>
      </c>
      <c r="Q147" s="27">
        <f>INDEX('Mapping waste'!$A$4:$U$352,MATCH($B147,'Mapping waste'!$B$4:$B$352,0),MATCH(Q$4,'Mapping waste'!$A$4:$U$4,0))*$D147</f>
        <v>0</v>
      </c>
      <c r="R147" s="27">
        <f>INDEX('Mapping waste'!$A$4:$U$352,MATCH($B147,'Mapping waste'!$B$4:$B$352,0),MATCH(R$4,'Mapping waste'!$A$4:$U$4,0))*$D147</f>
        <v>0</v>
      </c>
      <c r="S147" s="27">
        <f>INDEX('Mapping waste'!$A$4:$U$352,MATCH($B147,'Mapping waste'!$B$4:$B$352,0),MATCH(S$4,'Mapping waste'!$A$4:$U$4,0))*$D147</f>
        <v>0</v>
      </c>
      <c r="T147" s="27">
        <f>INDEX('Mapping waste'!$A$4:$U$352,MATCH($B147,'Mapping waste'!$B$4:$B$352,0),MATCH(T$4,'Mapping waste'!$A$4:$U$4,0))*$D147</f>
        <v>0</v>
      </c>
      <c r="U147" s="27">
        <f>INDEX('Mapping waste'!$A$4:$U$352,MATCH($B147,'Mapping waste'!$B$4:$B$352,0),MATCH(U$4,'Mapping waste'!$A$4:$U$4,0))*$D147</f>
        <v>0</v>
      </c>
      <c r="V147" s="27">
        <f>INDEX('Mapping waste'!$A$4:$U$352,MATCH($B147,'Mapping waste'!$B$4:$B$352,0),MATCH(V$4,'Mapping waste'!$A$4:$U$4,0))*$E147</f>
        <v>0</v>
      </c>
      <c r="W147" s="27">
        <f>INDEX('Mapping waste'!$A$4:$U$352,MATCH($B147,'Mapping waste'!$B$4:$B$352,0),MATCH(W$4,'Mapping waste'!$A$4:$U$4,0))*$E147</f>
        <v>0</v>
      </c>
      <c r="X147" s="27">
        <f>INDEX('Mapping waste'!$A$4:$U$352,MATCH($B147,'Mapping waste'!$B$4:$B$352,0),MATCH(X$4,'Mapping waste'!$A$4:$U$4,0))*$E147</f>
        <v>23897</v>
      </c>
      <c r="Y147" s="27">
        <f>INDEX('Mapping waste'!$A$4:$U$352,MATCH($B147,'Mapping waste'!$B$4:$B$352,0),MATCH(Y$4,'Mapping waste'!$A$4:$U$4,0))*$E147</f>
        <v>0</v>
      </c>
      <c r="Z147" s="27">
        <f>INDEX('Mapping waste'!$A$4:$U$352,MATCH($B147,'Mapping waste'!$B$4:$B$352,0),MATCH(Z$4,'Mapping waste'!$A$4:$U$4,0))*$E147</f>
        <v>0</v>
      </c>
      <c r="AA147" s="27">
        <f>INDEX('Mapping waste'!$A$4:$U$352,MATCH($B147,'Mapping waste'!$B$4:$B$352,0),MATCH(AA$4,'Mapping waste'!$A$4:$U$4,0))*$E147</f>
        <v>0</v>
      </c>
      <c r="AB147" s="27">
        <f>INDEX('Mapping waste'!$A$4:$U$352,MATCH($B147,'Mapping waste'!$B$4:$B$352,0),MATCH(AB$4,'Mapping waste'!$A$4:$U$4,0))*$E147</f>
        <v>0</v>
      </c>
      <c r="AC147" s="27">
        <f>INDEX('Mapping waste'!$A$4:$U$352,MATCH($B147,'Mapping waste'!$B$4:$B$352,0),MATCH(AC$4,'Mapping waste'!$A$4:$U$4,0))*$E147</f>
        <v>0</v>
      </c>
      <c r="AD147" s="27">
        <f>INDEX('Mapping waste'!$A$4:$U$352,MATCH($B147,'Mapping waste'!$B$4:$B$352,0),MATCH(AD$4,'Mapping waste'!$A$4:$U$4,0))*$E147</f>
        <v>0</v>
      </c>
      <c r="AE147" s="27">
        <f>INDEX('Mapping waste'!$A$4:$U$352,MATCH($B147,'Mapping waste'!$B$4:$B$352,0),MATCH(AE$4,'Mapping waste'!$A$4:$U$4,0))*$E147</f>
        <v>0</v>
      </c>
      <c r="AF147" s="27">
        <f>INDEX('Mapping waste'!$A$4:$U$352,MATCH($B147,'Mapping waste'!$B$4:$B$352,0),MATCH(V$4,'Mapping waste'!$A$4:$U$4,0))*$F147</f>
        <v>0</v>
      </c>
      <c r="AG147" s="27">
        <f>INDEX('Mapping waste'!$A$4:$U$352,MATCH($B147,'Mapping waste'!$B$4:$B$352,0),MATCH(W$4,'Mapping waste'!$A$4:$U$4,0))*$F147</f>
        <v>0</v>
      </c>
      <c r="AH147" s="27">
        <f>INDEX('Mapping waste'!$A$4:$U$352,MATCH($B147,'Mapping waste'!$B$4:$B$352,0),MATCH(X$4,'Mapping waste'!$A$4:$U$4,0))*$F147</f>
        <v>24077</v>
      </c>
      <c r="AI147" s="27">
        <f>INDEX('Mapping waste'!$A$4:$U$352,MATCH($B147,'Mapping waste'!$B$4:$B$352,0),MATCH(Y$4,'Mapping waste'!$A$4:$U$4,0))*$F147</f>
        <v>0</v>
      </c>
      <c r="AJ147" s="27">
        <f>INDEX('Mapping waste'!$A$4:$U$352,MATCH($B147,'Mapping waste'!$B$4:$B$352,0),MATCH(Z$4,'Mapping waste'!$A$4:$U$4,0))*$F147</f>
        <v>0</v>
      </c>
      <c r="AK147" s="27">
        <f>INDEX('Mapping waste'!$A$4:$U$352,MATCH($B147,'Mapping waste'!$B$4:$B$352,0),MATCH(AA$4,'Mapping waste'!$A$4:$U$4,0))*$F147</f>
        <v>0</v>
      </c>
      <c r="AL147" s="27">
        <f>INDEX('Mapping waste'!$A$4:$U$352,MATCH($B147,'Mapping waste'!$B$4:$B$352,0),MATCH(AB$4,'Mapping waste'!$A$4:$U$4,0))*$F147</f>
        <v>0</v>
      </c>
      <c r="AM147" s="27">
        <f>INDEX('Mapping waste'!$A$4:$U$352,MATCH($B147,'Mapping waste'!$B$4:$B$352,0),MATCH(AC$4,'Mapping waste'!$A$4:$U$4,0))*$F147</f>
        <v>0</v>
      </c>
      <c r="AN147" s="27">
        <f>INDEX('Mapping waste'!$A$4:$U$352,MATCH($B147,'Mapping waste'!$B$4:$B$352,0),MATCH(AD$4,'Mapping waste'!$A$4:$U$4,0))*$F147</f>
        <v>0</v>
      </c>
      <c r="AO147" s="27">
        <f>INDEX('Mapping waste'!$A$4:$U$352,MATCH($B147,'Mapping waste'!$B$4:$B$352,0),MATCH(AE$4,'Mapping waste'!$A$4:$U$4,0))*$F147</f>
        <v>0</v>
      </c>
      <c r="AP147" s="27">
        <f>INDEX('Mapping waste'!$A$4:$U$352,MATCH($B147,'Mapping waste'!$B$4:$B$352,0),MATCH(AF$4,'Mapping waste'!$A$4:$U$4,0))*$G147</f>
        <v>0</v>
      </c>
      <c r="AQ147" s="27">
        <f>INDEX('Mapping waste'!$A$4:$U$352,MATCH($B147,'Mapping waste'!$B$4:$B$352,0),MATCH(AG$4,'Mapping waste'!$A$4:$U$4,0))*$G147</f>
        <v>0</v>
      </c>
      <c r="AR147" s="27">
        <f>INDEX('Mapping waste'!$A$4:$U$352,MATCH($B147,'Mapping waste'!$B$4:$B$352,0),MATCH(AH$4,'Mapping waste'!$A$4:$U$4,0))*$G147</f>
        <v>24223</v>
      </c>
      <c r="AS147" s="27">
        <f>INDEX('Mapping waste'!$A$4:$U$352,MATCH($B147,'Mapping waste'!$B$4:$B$352,0),MATCH(AI$4,'Mapping waste'!$A$4:$U$4,0))*$G147</f>
        <v>0</v>
      </c>
      <c r="AT147" s="27">
        <f>INDEX('Mapping waste'!$A$4:$U$352,MATCH($B147,'Mapping waste'!$B$4:$B$352,0),MATCH(AJ$4,'Mapping waste'!$A$4:$U$4,0))*$G147</f>
        <v>0</v>
      </c>
      <c r="AU147" s="27">
        <f>INDEX('Mapping waste'!$A$4:$U$352,MATCH($B147,'Mapping waste'!$B$4:$B$352,0),MATCH(AK$4,'Mapping waste'!$A$4:$U$4,0))*$G147</f>
        <v>0</v>
      </c>
      <c r="AV147" s="27">
        <f>INDEX('Mapping waste'!$A$4:$U$352,MATCH($B147,'Mapping waste'!$B$4:$B$352,0),MATCH(AL$4,'Mapping waste'!$A$4:$U$4,0))*$G147</f>
        <v>0</v>
      </c>
      <c r="AW147" s="27">
        <f>INDEX('Mapping waste'!$A$4:$U$352,MATCH($B147,'Mapping waste'!$B$4:$B$352,0),MATCH(AM$4,'Mapping waste'!$A$4:$U$4,0))*$G147</f>
        <v>0</v>
      </c>
      <c r="AX147" s="27">
        <f>INDEX('Mapping waste'!$A$4:$U$352,MATCH($B147,'Mapping waste'!$B$4:$B$352,0),MATCH(AN$4,'Mapping waste'!$A$4:$U$4,0))*$G147</f>
        <v>0</v>
      </c>
      <c r="AY147" s="27">
        <f>INDEX('Mapping waste'!$A$4:$U$352,MATCH($B147,'Mapping waste'!$B$4:$B$352,0),MATCH(AO$4,'Mapping waste'!$A$4:$U$4,0))*$G147</f>
        <v>0</v>
      </c>
      <c r="AZ147" s="27">
        <f>INDEX('Mapping waste'!$A$4:$U$352,MATCH($B147,'Mapping waste'!$B$4:$B$352,0),MATCH(AP$4,'Mapping waste'!$A$4:$U$4,0))*$H147</f>
        <v>0</v>
      </c>
      <c r="BA147" s="27">
        <f>INDEX('Mapping waste'!$A$4:$U$352,MATCH($B147,'Mapping waste'!$B$4:$B$352,0),MATCH(AQ$4,'Mapping waste'!$A$4:$U$4,0))*$H147</f>
        <v>0</v>
      </c>
      <c r="BB147" s="27">
        <f>INDEX('Mapping waste'!$A$4:$U$352,MATCH($B147,'Mapping waste'!$B$4:$B$352,0),MATCH(AR$4,'Mapping waste'!$A$4:$U$4,0))*$H147</f>
        <v>24368</v>
      </c>
      <c r="BC147" s="27">
        <f>INDEX('Mapping waste'!$A$4:$U$352,MATCH($B147,'Mapping waste'!$B$4:$B$352,0),MATCH(AS$4,'Mapping waste'!$A$4:$U$4,0))*$H147</f>
        <v>0</v>
      </c>
      <c r="BD147" s="27">
        <f>INDEX('Mapping waste'!$A$4:$U$352,MATCH($B147,'Mapping waste'!$B$4:$B$352,0),MATCH(AT$4,'Mapping waste'!$A$4:$U$4,0))*$H147</f>
        <v>0</v>
      </c>
      <c r="BE147" s="27">
        <f>INDEX('Mapping waste'!$A$4:$U$352,MATCH($B147,'Mapping waste'!$B$4:$B$352,0),MATCH(AU$4,'Mapping waste'!$A$4:$U$4,0))*$H147</f>
        <v>0</v>
      </c>
      <c r="BF147" s="27">
        <f>INDEX('Mapping waste'!$A$4:$U$352,MATCH($B147,'Mapping waste'!$B$4:$B$352,0),MATCH(AV$4,'Mapping waste'!$A$4:$U$4,0))*$H147</f>
        <v>0</v>
      </c>
      <c r="BG147" s="27">
        <f>INDEX('Mapping waste'!$A$4:$U$352,MATCH($B147,'Mapping waste'!$B$4:$B$352,0),MATCH(AW$4,'Mapping waste'!$A$4:$U$4,0))*$H147</f>
        <v>0</v>
      </c>
      <c r="BH147" s="27">
        <f>INDEX('Mapping waste'!$A$4:$U$352,MATCH($B147,'Mapping waste'!$B$4:$B$352,0),MATCH(AX$4,'Mapping waste'!$A$4:$U$4,0))*$H147</f>
        <v>0</v>
      </c>
      <c r="BI147" s="27">
        <f>INDEX('Mapping waste'!$A$4:$U$352,MATCH($B147,'Mapping waste'!$B$4:$B$352,0),MATCH(AY$4,'Mapping waste'!$A$4:$U$4,0))*$H147</f>
        <v>0</v>
      </c>
      <c r="BJ147" s="27">
        <f>INDEX('Mapping waste'!$A$4:$U$352,MATCH($B147,'Mapping waste'!$B$4:$B$352,0),MATCH(AZ$4,'Mapping waste'!$A$4:$U$4,0))*$I147</f>
        <v>0</v>
      </c>
      <c r="BK147" s="27">
        <f>INDEX('Mapping waste'!$A$4:$U$352,MATCH($B147,'Mapping waste'!$B$4:$B$352,0),MATCH(BA$4,'Mapping waste'!$A$4:$U$4,0))*$I147</f>
        <v>0</v>
      </c>
      <c r="BL147" s="27">
        <f>INDEX('Mapping waste'!$A$4:$U$352,MATCH($B147,'Mapping waste'!$B$4:$B$352,0),MATCH(BB$4,'Mapping waste'!$A$4:$U$4,0))*$I147</f>
        <v>24529</v>
      </c>
      <c r="BM147" s="27">
        <f>INDEX('Mapping waste'!$A$4:$U$352,MATCH($B147,'Mapping waste'!$B$4:$B$352,0),MATCH(BC$4,'Mapping waste'!$A$4:$U$4,0))*$I147</f>
        <v>0</v>
      </c>
      <c r="BN147" s="27">
        <f>INDEX('Mapping waste'!$A$4:$U$352,MATCH($B147,'Mapping waste'!$B$4:$B$352,0),MATCH(BD$4,'Mapping waste'!$A$4:$U$4,0))*$I147</f>
        <v>0</v>
      </c>
      <c r="BO147" s="27">
        <f>INDEX('Mapping waste'!$A$4:$U$352,MATCH($B147,'Mapping waste'!$B$4:$B$352,0),MATCH(BE$4,'Mapping waste'!$A$4:$U$4,0))*$I147</f>
        <v>0</v>
      </c>
      <c r="BP147" s="27">
        <f>INDEX('Mapping waste'!$A$4:$U$352,MATCH($B147,'Mapping waste'!$B$4:$B$352,0),MATCH(BF$4,'Mapping waste'!$A$4:$U$4,0))*$I147</f>
        <v>0</v>
      </c>
      <c r="BQ147" s="27">
        <f>INDEX('Mapping waste'!$A$4:$U$352,MATCH($B147,'Mapping waste'!$B$4:$B$352,0),MATCH(BG$4,'Mapping waste'!$A$4:$U$4,0))*$I147</f>
        <v>0</v>
      </c>
      <c r="BR147" s="27">
        <f>INDEX('Mapping waste'!$A$4:$U$352,MATCH($B147,'Mapping waste'!$B$4:$B$352,0),MATCH(BH$4,'Mapping waste'!$A$4:$U$4,0))*$I147</f>
        <v>0</v>
      </c>
      <c r="BS147" s="27">
        <f>INDEX('Mapping waste'!$A$4:$U$352,MATCH($B147,'Mapping waste'!$B$4:$B$352,0),MATCH(BI$4,'Mapping waste'!$A$4:$U$4,0))*$I147</f>
        <v>0</v>
      </c>
      <c r="BT147" s="27">
        <f>INDEX('Mapping waste'!$A$4:$U$352,MATCH($B147,'Mapping waste'!$B$4:$B$352,0),MATCH(BJ$4,'Mapping waste'!$A$4:$U$4,0))*$J147</f>
        <v>0</v>
      </c>
      <c r="BU147" s="27">
        <f>INDEX('Mapping waste'!$A$4:$U$352,MATCH($B147,'Mapping waste'!$B$4:$B$352,0),MATCH(BK$4,'Mapping waste'!$A$4:$U$4,0))*$J147</f>
        <v>0</v>
      </c>
      <c r="BV147" s="27">
        <f>INDEX('Mapping waste'!$A$4:$U$352,MATCH($B147,'Mapping waste'!$B$4:$B$352,0),MATCH(BL$4,'Mapping waste'!$A$4:$U$4,0))*$J147</f>
        <v>24668</v>
      </c>
      <c r="BW147" s="27">
        <f>INDEX('Mapping waste'!$A$4:$U$352,MATCH($B147,'Mapping waste'!$B$4:$B$352,0),MATCH(BM$4,'Mapping waste'!$A$4:$U$4,0))*$J147</f>
        <v>0</v>
      </c>
      <c r="BX147" s="27">
        <f>INDEX('Mapping waste'!$A$4:$U$352,MATCH($B147,'Mapping waste'!$B$4:$B$352,0),MATCH(BN$4,'Mapping waste'!$A$4:$U$4,0))*$J147</f>
        <v>0</v>
      </c>
      <c r="BY147" s="27">
        <f>INDEX('Mapping waste'!$A$4:$U$352,MATCH($B147,'Mapping waste'!$B$4:$B$352,0),MATCH(BO$4,'Mapping waste'!$A$4:$U$4,0))*$J147</f>
        <v>0</v>
      </c>
      <c r="BZ147" s="27">
        <f>INDEX('Mapping waste'!$A$4:$U$352,MATCH($B147,'Mapping waste'!$B$4:$B$352,0),MATCH(BP$4,'Mapping waste'!$A$4:$U$4,0))*$J147</f>
        <v>0</v>
      </c>
      <c r="CA147" s="27">
        <f>INDEX('Mapping waste'!$A$4:$U$352,MATCH($B147,'Mapping waste'!$B$4:$B$352,0),MATCH(BQ$4,'Mapping waste'!$A$4:$U$4,0))*$J147</f>
        <v>0</v>
      </c>
      <c r="CB147" s="27">
        <f>INDEX('Mapping waste'!$A$4:$U$352,MATCH($B147,'Mapping waste'!$B$4:$B$352,0),MATCH(BR$4,'Mapping waste'!$A$4:$U$4,0))*$J147</f>
        <v>0</v>
      </c>
      <c r="CC147" s="27">
        <f>INDEX('Mapping waste'!$A$4:$U$352,MATCH($B147,'Mapping waste'!$B$4:$B$352,0),MATCH(BS$4,'Mapping waste'!$A$4:$U$4,0))*$J147</f>
        <v>0</v>
      </c>
      <c r="CD147" s="27">
        <f>INDEX('Mapping waste'!$A$4:$U$352,MATCH($B147,'Mapping waste'!$B$4:$B$352,0),MATCH(BT$4,'Mapping waste'!$A$4:$U$4,0))*$K147</f>
        <v>0</v>
      </c>
      <c r="CE147" s="27">
        <f>INDEX('Mapping waste'!$A$4:$U$352,MATCH($B147,'Mapping waste'!$B$4:$B$352,0),MATCH(BU$4,'Mapping waste'!$A$4:$U$4,0))*$K147</f>
        <v>0</v>
      </c>
      <c r="CF147" s="27">
        <f>INDEX('Mapping waste'!$A$4:$U$352,MATCH($B147,'Mapping waste'!$B$4:$B$352,0),MATCH(BV$4,'Mapping waste'!$A$4:$U$4,0))*$K147</f>
        <v>24811</v>
      </c>
      <c r="CG147" s="27">
        <f>INDEX('Mapping waste'!$A$4:$U$352,MATCH($B147,'Mapping waste'!$B$4:$B$352,0),MATCH(BW$4,'Mapping waste'!$A$4:$U$4,0))*$K147</f>
        <v>0</v>
      </c>
      <c r="CH147" s="27">
        <f>INDEX('Mapping waste'!$A$4:$U$352,MATCH($B147,'Mapping waste'!$B$4:$B$352,0),MATCH(BX$4,'Mapping waste'!$A$4:$U$4,0))*$K147</f>
        <v>0</v>
      </c>
      <c r="CI147" s="27">
        <f>INDEX('Mapping waste'!$A$4:$U$352,MATCH($B147,'Mapping waste'!$B$4:$B$352,0),MATCH(BY$4,'Mapping waste'!$A$4:$U$4,0))*$K147</f>
        <v>0</v>
      </c>
      <c r="CJ147" s="27">
        <f>INDEX('Mapping waste'!$A$4:$U$352,MATCH($B147,'Mapping waste'!$B$4:$B$352,0),MATCH(BZ$4,'Mapping waste'!$A$4:$U$4,0))*$K147</f>
        <v>0</v>
      </c>
      <c r="CK147" s="27">
        <f>INDEX('Mapping waste'!$A$4:$U$352,MATCH($B147,'Mapping waste'!$B$4:$B$352,0),MATCH(CA$4,'Mapping waste'!$A$4:$U$4,0))*$K147</f>
        <v>0</v>
      </c>
      <c r="CL147" s="27">
        <f>INDEX('Mapping waste'!$A$4:$U$352,MATCH($B147,'Mapping waste'!$B$4:$B$352,0),MATCH(CB$4,'Mapping waste'!$A$4:$U$4,0))*$K147</f>
        <v>0</v>
      </c>
      <c r="CM147" s="27">
        <f>INDEX('Mapping waste'!$A$4:$U$352,MATCH($B147,'Mapping waste'!$B$4:$B$352,0),MATCH(CC$4,'Mapping waste'!$A$4:$U$4,0))*$K147</f>
        <v>0</v>
      </c>
    </row>
    <row r="148" spans="1:91" x14ac:dyDescent="0.2">
      <c r="A148" s="26" t="s">
        <v>547</v>
      </c>
      <c r="B148" s="26" t="s">
        <v>548</v>
      </c>
      <c r="C148" s="26" t="s">
        <v>174</v>
      </c>
      <c r="D148" s="27">
        <f>INDEX('Households England'!S$6:S$375,MATCH('Mapping HH to population waste'!$B148,'Households England'!$B$6:$B$375,0))</f>
        <v>47488</v>
      </c>
      <c r="E148" s="27">
        <f>INDEX('Households England'!T$6:T$375,MATCH('Mapping HH to population waste'!$B148,'Households England'!$B$6:$B$375,0))</f>
        <v>47680</v>
      </c>
      <c r="F148" s="27">
        <f>INDEX('Households England'!U$6:U$375,MATCH('Mapping HH to population waste'!$B148,'Households England'!$B$6:$B$375,0))</f>
        <v>48004</v>
      </c>
      <c r="G148" s="27">
        <f>INDEX('Households England'!V$6:V$375,MATCH('Mapping HH to population waste'!$B148,'Households England'!$B$6:$B$375,0))</f>
        <v>48262</v>
      </c>
      <c r="H148" s="27">
        <f>INDEX('Households England'!W$6:W$375,MATCH('Mapping HH to population waste'!$B148,'Households England'!$B$6:$B$375,0))</f>
        <v>48503</v>
      </c>
      <c r="I148" s="27">
        <f>INDEX('Households England'!X$6:X$375,MATCH('Mapping HH to population waste'!$B148,'Households England'!$B$6:$B$375,0))</f>
        <v>48776</v>
      </c>
      <c r="J148" s="27">
        <f>INDEX('Households England'!Y$6:Y$375,MATCH('Mapping HH to population waste'!$B148,'Households England'!$B$6:$B$375,0))</f>
        <v>49037</v>
      </c>
      <c r="K148" s="27">
        <f>INDEX('Households England'!Z$6:Z$375,MATCH('Mapping HH to population waste'!$B148,'Households England'!$B$6:$B$375,0))</f>
        <v>49291</v>
      </c>
      <c r="L148" s="27">
        <f>INDEX('Mapping waste'!$A$4:$U$352,MATCH($B148,'Mapping waste'!$B$4:$B$352,0),MATCH(L$4,'Mapping waste'!$A$4:$U$4,0))*$D148</f>
        <v>0</v>
      </c>
      <c r="M148" s="27">
        <f>INDEX('Mapping waste'!$A$4:$U$352,MATCH($B148,'Mapping waste'!$B$4:$B$352,0),MATCH(M$4,'Mapping waste'!$A$4:$U$4,0))*$D148</f>
        <v>0</v>
      </c>
      <c r="N148" s="27">
        <f>INDEX('Mapping waste'!$A$4:$U$352,MATCH($B148,'Mapping waste'!$B$4:$B$352,0),MATCH(N$4,'Mapping waste'!$A$4:$U$4,0))*$D148</f>
        <v>47488</v>
      </c>
      <c r="O148" s="27">
        <f>INDEX('Mapping waste'!$A$4:$U$352,MATCH($B148,'Mapping waste'!$B$4:$B$352,0),MATCH(O$4,'Mapping waste'!$A$4:$U$4,0))*$D148</f>
        <v>0</v>
      </c>
      <c r="P148" s="27">
        <f>INDEX('Mapping waste'!$A$4:$U$352,MATCH($B148,'Mapping waste'!$B$4:$B$352,0),MATCH(P$4,'Mapping waste'!$A$4:$U$4,0))*$D148</f>
        <v>0</v>
      </c>
      <c r="Q148" s="27">
        <f>INDEX('Mapping waste'!$A$4:$U$352,MATCH($B148,'Mapping waste'!$B$4:$B$352,0),MATCH(Q$4,'Mapping waste'!$A$4:$U$4,0))*$D148</f>
        <v>0</v>
      </c>
      <c r="R148" s="27">
        <f>INDEX('Mapping waste'!$A$4:$U$352,MATCH($B148,'Mapping waste'!$B$4:$B$352,0),MATCH(R$4,'Mapping waste'!$A$4:$U$4,0))*$D148</f>
        <v>0</v>
      </c>
      <c r="S148" s="27">
        <f>INDEX('Mapping waste'!$A$4:$U$352,MATCH($B148,'Mapping waste'!$B$4:$B$352,0),MATCH(S$4,'Mapping waste'!$A$4:$U$4,0))*$D148</f>
        <v>0</v>
      </c>
      <c r="T148" s="27">
        <f>INDEX('Mapping waste'!$A$4:$U$352,MATCH($B148,'Mapping waste'!$B$4:$B$352,0),MATCH(T$4,'Mapping waste'!$A$4:$U$4,0))*$D148</f>
        <v>0</v>
      </c>
      <c r="U148" s="27">
        <f>INDEX('Mapping waste'!$A$4:$U$352,MATCH($B148,'Mapping waste'!$B$4:$B$352,0),MATCH(U$4,'Mapping waste'!$A$4:$U$4,0))*$D148</f>
        <v>0</v>
      </c>
      <c r="V148" s="27">
        <f>INDEX('Mapping waste'!$A$4:$U$352,MATCH($B148,'Mapping waste'!$B$4:$B$352,0),MATCH(V$4,'Mapping waste'!$A$4:$U$4,0))*$E148</f>
        <v>0</v>
      </c>
      <c r="W148" s="27">
        <f>INDEX('Mapping waste'!$A$4:$U$352,MATCH($B148,'Mapping waste'!$B$4:$B$352,0),MATCH(W$4,'Mapping waste'!$A$4:$U$4,0))*$E148</f>
        <v>0</v>
      </c>
      <c r="X148" s="27">
        <f>INDEX('Mapping waste'!$A$4:$U$352,MATCH($B148,'Mapping waste'!$B$4:$B$352,0),MATCH(X$4,'Mapping waste'!$A$4:$U$4,0))*$E148</f>
        <v>47680</v>
      </c>
      <c r="Y148" s="27">
        <f>INDEX('Mapping waste'!$A$4:$U$352,MATCH($B148,'Mapping waste'!$B$4:$B$352,0),MATCH(Y$4,'Mapping waste'!$A$4:$U$4,0))*$E148</f>
        <v>0</v>
      </c>
      <c r="Z148" s="27">
        <f>INDEX('Mapping waste'!$A$4:$U$352,MATCH($B148,'Mapping waste'!$B$4:$B$352,0),MATCH(Z$4,'Mapping waste'!$A$4:$U$4,0))*$E148</f>
        <v>0</v>
      </c>
      <c r="AA148" s="27">
        <f>INDEX('Mapping waste'!$A$4:$U$352,MATCH($B148,'Mapping waste'!$B$4:$B$352,0),MATCH(AA$4,'Mapping waste'!$A$4:$U$4,0))*$E148</f>
        <v>0</v>
      </c>
      <c r="AB148" s="27">
        <f>INDEX('Mapping waste'!$A$4:$U$352,MATCH($B148,'Mapping waste'!$B$4:$B$352,0),MATCH(AB$4,'Mapping waste'!$A$4:$U$4,0))*$E148</f>
        <v>0</v>
      </c>
      <c r="AC148" s="27">
        <f>INDEX('Mapping waste'!$A$4:$U$352,MATCH($B148,'Mapping waste'!$B$4:$B$352,0),MATCH(AC$4,'Mapping waste'!$A$4:$U$4,0))*$E148</f>
        <v>0</v>
      </c>
      <c r="AD148" s="27">
        <f>INDEX('Mapping waste'!$A$4:$U$352,MATCH($B148,'Mapping waste'!$B$4:$B$352,0),MATCH(AD$4,'Mapping waste'!$A$4:$U$4,0))*$E148</f>
        <v>0</v>
      </c>
      <c r="AE148" s="27">
        <f>INDEX('Mapping waste'!$A$4:$U$352,MATCH($B148,'Mapping waste'!$B$4:$B$352,0),MATCH(AE$4,'Mapping waste'!$A$4:$U$4,0))*$E148</f>
        <v>0</v>
      </c>
      <c r="AF148" s="27">
        <f>INDEX('Mapping waste'!$A$4:$U$352,MATCH($B148,'Mapping waste'!$B$4:$B$352,0),MATCH(V$4,'Mapping waste'!$A$4:$U$4,0))*$F148</f>
        <v>0</v>
      </c>
      <c r="AG148" s="27">
        <f>INDEX('Mapping waste'!$A$4:$U$352,MATCH($B148,'Mapping waste'!$B$4:$B$352,0),MATCH(W$4,'Mapping waste'!$A$4:$U$4,0))*$F148</f>
        <v>0</v>
      </c>
      <c r="AH148" s="27">
        <f>INDEX('Mapping waste'!$A$4:$U$352,MATCH($B148,'Mapping waste'!$B$4:$B$352,0),MATCH(X$4,'Mapping waste'!$A$4:$U$4,0))*$F148</f>
        <v>48004</v>
      </c>
      <c r="AI148" s="27">
        <f>INDEX('Mapping waste'!$A$4:$U$352,MATCH($B148,'Mapping waste'!$B$4:$B$352,0),MATCH(Y$4,'Mapping waste'!$A$4:$U$4,0))*$F148</f>
        <v>0</v>
      </c>
      <c r="AJ148" s="27">
        <f>INDEX('Mapping waste'!$A$4:$U$352,MATCH($B148,'Mapping waste'!$B$4:$B$352,0),MATCH(Z$4,'Mapping waste'!$A$4:$U$4,0))*$F148</f>
        <v>0</v>
      </c>
      <c r="AK148" s="27">
        <f>INDEX('Mapping waste'!$A$4:$U$352,MATCH($B148,'Mapping waste'!$B$4:$B$352,0),MATCH(AA$4,'Mapping waste'!$A$4:$U$4,0))*$F148</f>
        <v>0</v>
      </c>
      <c r="AL148" s="27">
        <f>INDEX('Mapping waste'!$A$4:$U$352,MATCH($B148,'Mapping waste'!$B$4:$B$352,0),MATCH(AB$4,'Mapping waste'!$A$4:$U$4,0))*$F148</f>
        <v>0</v>
      </c>
      <c r="AM148" s="27">
        <f>INDEX('Mapping waste'!$A$4:$U$352,MATCH($B148,'Mapping waste'!$B$4:$B$352,0),MATCH(AC$4,'Mapping waste'!$A$4:$U$4,0))*$F148</f>
        <v>0</v>
      </c>
      <c r="AN148" s="27">
        <f>INDEX('Mapping waste'!$A$4:$U$352,MATCH($B148,'Mapping waste'!$B$4:$B$352,0),MATCH(AD$4,'Mapping waste'!$A$4:$U$4,0))*$F148</f>
        <v>0</v>
      </c>
      <c r="AO148" s="27">
        <f>INDEX('Mapping waste'!$A$4:$U$352,MATCH($B148,'Mapping waste'!$B$4:$B$352,0),MATCH(AE$4,'Mapping waste'!$A$4:$U$4,0))*$F148</f>
        <v>0</v>
      </c>
      <c r="AP148" s="27">
        <f>INDEX('Mapping waste'!$A$4:$U$352,MATCH($B148,'Mapping waste'!$B$4:$B$352,0),MATCH(AF$4,'Mapping waste'!$A$4:$U$4,0))*$G148</f>
        <v>0</v>
      </c>
      <c r="AQ148" s="27">
        <f>INDEX('Mapping waste'!$A$4:$U$352,MATCH($B148,'Mapping waste'!$B$4:$B$352,0),MATCH(AG$4,'Mapping waste'!$A$4:$U$4,0))*$G148</f>
        <v>0</v>
      </c>
      <c r="AR148" s="27">
        <f>INDEX('Mapping waste'!$A$4:$U$352,MATCH($B148,'Mapping waste'!$B$4:$B$352,0),MATCH(AH$4,'Mapping waste'!$A$4:$U$4,0))*$G148</f>
        <v>48262</v>
      </c>
      <c r="AS148" s="27">
        <f>INDEX('Mapping waste'!$A$4:$U$352,MATCH($B148,'Mapping waste'!$B$4:$B$352,0),MATCH(AI$4,'Mapping waste'!$A$4:$U$4,0))*$G148</f>
        <v>0</v>
      </c>
      <c r="AT148" s="27">
        <f>INDEX('Mapping waste'!$A$4:$U$352,MATCH($B148,'Mapping waste'!$B$4:$B$352,0),MATCH(AJ$4,'Mapping waste'!$A$4:$U$4,0))*$G148</f>
        <v>0</v>
      </c>
      <c r="AU148" s="27">
        <f>INDEX('Mapping waste'!$A$4:$U$352,MATCH($B148,'Mapping waste'!$B$4:$B$352,0),MATCH(AK$4,'Mapping waste'!$A$4:$U$4,0))*$G148</f>
        <v>0</v>
      </c>
      <c r="AV148" s="27">
        <f>INDEX('Mapping waste'!$A$4:$U$352,MATCH($B148,'Mapping waste'!$B$4:$B$352,0),MATCH(AL$4,'Mapping waste'!$A$4:$U$4,0))*$G148</f>
        <v>0</v>
      </c>
      <c r="AW148" s="27">
        <f>INDEX('Mapping waste'!$A$4:$U$352,MATCH($B148,'Mapping waste'!$B$4:$B$352,0),MATCH(AM$4,'Mapping waste'!$A$4:$U$4,0))*$G148</f>
        <v>0</v>
      </c>
      <c r="AX148" s="27">
        <f>INDEX('Mapping waste'!$A$4:$U$352,MATCH($B148,'Mapping waste'!$B$4:$B$352,0),MATCH(AN$4,'Mapping waste'!$A$4:$U$4,0))*$G148</f>
        <v>0</v>
      </c>
      <c r="AY148" s="27">
        <f>INDEX('Mapping waste'!$A$4:$U$352,MATCH($B148,'Mapping waste'!$B$4:$B$352,0),MATCH(AO$4,'Mapping waste'!$A$4:$U$4,0))*$G148</f>
        <v>0</v>
      </c>
      <c r="AZ148" s="27">
        <f>INDEX('Mapping waste'!$A$4:$U$352,MATCH($B148,'Mapping waste'!$B$4:$B$352,0),MATCH(AP$4,'Mapping waste'!$A$4:$U$4,0))*$H148</f>
        <v>0</v>
      </c>
      <c r="BA148" s="27">
        <f>INDEX('Mapping waste'!$A$4:$U$352,MATCH($B148,'Mapping waste'!$B$4:$B$352,0),MATCH(AQ$4,'Mapping waste'!$A$4:$U$4,0))*$H148</f>
        <v>0</v>
      </c>
      <c r="BB148" s="27">
        <f>INDEX('Mapping waste'!$A$4:$U$352,MATCH($B148,'Mapping waste'!$B$4:$B$352,0),MATCH(AR$4,'Mapping waste'!$A$4:$U$4,0))*$H148</f>
        <v>48503</v>
      </c>
      <c r="BC148" s="27">
        <f>INDEX('Mapping waste'!$A$4:$U$352,MATCH($B148,'Mapping waste'!$B$4:$B$352,0),MATCH(AS$4,'Mapping waste'!$A$4:$U$4,0))*$H148</f>
        <v>0</v>
      </c>
      <c r="BD148" s="27">
        <f>INDEX('Mapping waste'!$A$4:$U$352,MATCH($B148,'Mapping waste'!$B$4:$B$352,0),MATCH(AT$4,'Mapping waste'!$A$4:$U$4,0))*$H148</f>
        <v>0</v>
      </c>
      <c r="BE148" s="27">
        <f>INDEX('Mapping waste'!$A$4:$U$352,MATCH($B148,'Mapping waste'!$B$4:$B$352,0),MATCH(AU$4,'Mapping waste'!$A$4:$U$4,0))*$H148</f>
        <v>0</v>
      </c>
      <c r="BF148" s="27">
        <f>INDEX('Mapping waste'!$A$4:$U$352,MATCH($B148,'Mapping waste'!$B$4:$B$352,0),MATCH(AV$4,'Mapping waste'!$A$4:$U$4,0))*$H148</f>
        <v>0</v>
      </c>
      <c r="BG148" s="27">
        <f>INDEX('Mapping waste'!$A$4:$U$352,MATCH($B148,'Mapping waste'!$B$4:$B$352,0),MATCH(AW$4,'Mapping waste'!$A$4:$U$4,0))*$H148</f>
        <v>0</v>
      </c>
      <c r="BH148" s="27">
        <f>INDEX('Mapping waste'!$A$4:$U$352,MATCH($B148,'Mapping waste'!$B$4:$B$352,0),MATCH(AX$4,'Mapping waste'!$A$4:$U$4,0))*$H148</f>
        <v>0</v>
      </c>
      <c r="BI148" s="27">
        <f>INDEX('Mapping waste'!$A$4:$U$352,MATCH($B148,'Mapping waste'!$B$4:$B$352,0),MATCH(AY$4,'Mapping waste'!$A$4:$U$4,0))*$H148</f>
        <v>0</v>
      </c>
      <c r="BJ148" s="27">
        <f>INDEX('Mapping waste'!$A$4:$U$352,MATCH($B148,'Mapping waste'!$B$4:$B$352,0),MATCH(AZ$4,'Mapping waste'!$A$4:$U$4,0))*$I148</f>
        <v>0</v>
      </c>
      <c r="BK148" s="27">
        <f>INDEX('Mapping waste'!$A$4:$U$352,MATCH($B148,'Mapping waste'!$B$4:$B$352,0),MATCH(BA$4,'Mapping waste'!$A$4:$U$4,0))*$I148</f>
        <v>0</v>
      </c>
      <c r="BL148" s="27">
        <f>INDEX('Mapping waste'!$A$4:$U$352,MATCH($B148,'Mapping waste'!$B$4:$B$352,0),MATCH(BB$4,'Mapping waste'!$A$4:$U$4,0))*$I148</f>
        <v>48776</v>
      </c>
      <c r="BM148" s="27">
        <f>INDEX('Mapping waste'!$A$4:$U$352,MATCH($B148,'Mapping waste'!$B$4:$B$352,0),MATCH(BC$4,'Mapping waste'!$A$4:$U$4,0))*$I148</f>
        <v>0</v>
      </c>
      <c r="BN148" s="27">
        <f>INDEX('Mapping waste'!$A$4:$U$352,MATCH($B148,'Mapping waste'!$B$4:$B$352,0),MATCH(BD$4,'Mapping waste'!$A$4:$U$4,0))*$I148</f>
        <v>0</v>
      </c>
      <c r="BO148" s="27">
        <f>INDEX('Mapping waste'!$A$4:$U$352,MATCH($B148,'Mapping waste'!$B$4:$B$352,0),MATCH(BE$4,'Mapping waste'!$A$4:$U$4,0))*$I148</f>
        <v>0</v>
      </c>
      <c r="BP148" s="27">
        <f>INDEX('Mapping waste'!$A$4:$U$352,MATCH($B148,'Mapping waste'!$B$4:$B$352,0),MATCH(BF$4,'Mapping waste'!$A$4:$U$4,0))*$I148</f>
        <v>0</v>
      </c>
      <c r="BQ148" s="27">
        <f>INDEX('Mapping waste'!$A$4:$U$352,MATCH($B148,'Mapping waste'!$B$4:$B$352,0),MATCH(BG$4,'Mapping waste'!$A$4:$U$4,0))*$I148</f>
        <v>0</v>
      </c>
      <c r="BR148" s="27">
        <f>INDEX('Mapping waste'!$A$4:$U$352,MATCH($B148,'Mapping waste'!$B$4:$B$352,0),MATCH(BH$4,'Mapping waste'!$A$4:$U$4,0))*$I148</f>
        <v>0</v>
      </c>
      <c r="BS148" s="27">
        <f>INDEX('Mapping waste'!$A$4:$U$352,MATCH($B148,'Mapping waste'!$B$4:$B$352,0),MATCH(BI$4,'Mapping waste'!$A$4:$U$4,0))*$I148</f>
        <v>0</v>
      </c>
      <c r="BT148" s="27">
        <f>INDEX('Mapping waste'!$A$4:$U$352,MATCH($B148,'Mapping waste'!$B$4:$B$352,0),MATCH(BJ$4,'Mapping waste'!$A$4:$U$4,0))*$J148</f>
        <v>0</v>
      </c>
      <c r="BU148" s="27">
        <f>INDEX('Mapping waste'!$A$4:$U$352,MATCH($B148,'Mapping waste'!$B$4:$B$352,0),MATCH(BK$4,'Mapping waste'!$A$4:$U$4,0))*$J148</f>
        <v>0</v>
      </c>
      <c r="BV148" s="27">
        <f>INDEX('Mapping waste'!$A$4:$U$352,MATCH($B148,'Mapping waste'!$B$4:$B$352,0),MATCH(BL$4,'Mapping waste'!$A$4:$U$4,0))*$J148</f>
        <v>49037</v>
      </c>
      <c r="BW148" s="27">
        <f>INDEX('Mapping waste'!$A$4:$U$352,MATCH($B148,'Mapping waste'!$B$4:$B$352,0),MATCH(BM$4,'Mapping waste'!$A$4:$U$4,0))*$J148</f>
        <v>0</v>
      </c>
      <c r="BX148" s="27">
        <f>INDEX('Mapping waste'!$A$4:$U$352,MATCH($B148,'Mapping waste'!$B$4:$B$352,0),MATCH(BN$4,'Mapping waste'!$A$4:$U$4,0))*$J148</f>
        <v>0</v>
      </c>
      <c r="BY148" s="27">
        <f>INDEX('Mapping waste'!$A$4:$U$352,MATCH($B148,'Mapping waste'!$B$4:$B$352,0),MATCH(BO$4,'Mapping waste'!$A$4:$U$4,0))*$J148</f>
        <v>0</v>
      </c>
      <c r="BZ148" s="27">
        <f>INDEX('Mapping waste'!$A$4:$U$352,MATCH($B148,'Mapping waste'!$B$4:$B$352,0),MATCH(BP$4,'Mapping waste'!$A$4:$U$4,0))*$J148</f>
        <v>0</v>
      </c>
      <c r="CA148" s="27">
        <f>INDEX('Mapping waste'!$A$4:$U$352,MATCH($B148,'Mapping waste'!$B$4:$B$352,0),MATCH(BQ$4,'Mapping waste'!$A$4:$U$4,0))*$J148</f>
        <v>0</v>
      </c>
      <c r="CB148" s="27">
        <f>INDEX('Mapping waste'!$A$4:$U$352,MATCH($B148,'Mapping waste'!$B$4:$B$352,0),MATCH(BR$4,'Mapping waste'!$A$4:$U$4,0))*$J148</f>
        <v>0</v>
      </c>
      <c r="CC148" s="27">
        <f>INDEX('Mapping waste'!$A$4:$U$352,MATCH($B148,'Mapping waste'!$B$4:$B$352,0),MATCH(BS$4,'Mapping waste'!$A$4:$U$4,0))*$J148</f>
        <v>0</v>
      </c>
      <c r="CD148" s="27">
        <f>INDEX('Mapping waste'!$A$4:$U$352,MATCH($B148,'Mapping waste'!$B$4:$B$352,0),MATCH(BT$4,'Mapping waste'!$A$4:$U$4,0))*$K148</f>
        <v>0</v>
      </c>
      <c r="CE148" s="27">
        <f>INDEX('Mapping waste'!$A$4:$U$352,MATCH($B148,'Mapping waste'!$B$4:$B$352,0),MATCH(BU$4,'Mapping waste'!$A$4:$U$4,0))*$K148</f>
        <v>0</v>
      </c>
      <c r="CF148" s="27">
        <f>INDEX('Mapping waste'!$A$4:$U$352,MATCH($B148,'Mapping waste'!$B$4:$B$352,0),MATCH(BV$4,'Mapping waste'!$A$4:$U$4,0))*$K148</f>
        <v>49291</v>
      </c>
      <c r="CG148" s="27">
        <f>INDEX('Mapping waste'!$A$4:$U$352,MATCH($B148,'Mapping waste'!$B$4:$B$352,0),MATCH(BW$4,'Mapping waste'!$A$4:$U$4,0))*$K148</f>
        <v>0</v>
      </c>
      <c r="CH148" s="27">
        <f>INDEX('Mapping waste'!$A$4:$U$352,MATCH($B148,'Mapping waste'!$B$4:$B$352,0),MATCH(BX$4,'Mapping waste'!$A$4:$U$4,0))*$K148</f>
        <v>0</v>
      </c>
      <c r="CI148" s="27">
        <f>INDEX('Mapping waste'!$A$4:$U$352,MATCH($B148,'Mapping waste'!$B$4:$B$352,0),MATCH(BY$4,'Mapping waste'!$A$4:$U$4,0))*$K148</f>
        <v>0</v>
      </c>
      <c r="CJ148" s="27">
        <f>INDEX('Mapping waste'!$A$4:$U$352,MATCH($B148,'Mapping waste'!$B$4:$B$352,0),MATCH(BZ$4,'Mapping waste'!$A$4:$U$4,0))*$K148</f>
        <v>0</v>
      </c>
      <c r="CK148" s="27">
        <f>INDEX('Mapping waste'!$A$4:$U$352,MATCH($B148,'Mapping waste'!$B$4:$B$352,0),MATCH(CA$4,'Mapping waste'!$A$4:$U$4,0))*$K148</f>
        <v>0</v>
      </c>
      <c r="CL148" s="27">
        <f>INDEX('Mapping waste'!$A$4:$U$352,MATCH($B148,'Mapping waste'!$B$4:$B$352,0),MATCH(CB$4,'Mapping waste'!$A$4:$U$4,0))*$K148</f>
        <v>0</v>
      </c>
      <c r="CM148" s="27">
        <f>INDEX('Mapping waste'!$A$4:$U$352,MATCH($B148,'Mapping waste'!$B$4:$B$352,0),MATCH(CC$4,'Mapping waste'!$A$4:$U$4,0))*$K148</f>
        <v>0</v>
      </c>
    </row>
    <row r="149" spans="1:91" x14ac:dyDescent="0.2">
      <c r="A149" s="26" t="s">
        <v>549</v>
      </c>
      <c r="B149" s="26" t="s">
        <v>550</v>
      </c>
      <c r="C149" s="26" t="s">
        <v>174</v>
      </c>
      <c r="D149" s="27">
        <f>INDEX('Households England'!S$6:S$375,MATCH('Mapping HH to population waste'!$B149,'Households England'!$B$6:$B$375,0))</f>
        <v>37621</v>
      </c>
      <c r="E149" s="27">
        <f>INDEX('Households England'!T$6:T$375,MATCH('Mapping HH to population waste'!$B149,'Households England'!$B$6:$B$375,0))</f>
        <v>37952</v>
      </c>
      <c r="F149" s="27">
        <f>INDEX('Households England'!U$6:U$375,MATCH('Mapping HH to population waste'!$B149,'Households England'!$B$6:$B$375,0))</f>
        <v>38167</v>
      </c>
      <c r="G149" s="27">
        <f>INDEX('Households England'!V$6:V$375,MATCH('Mapping HH to population waste'!$B149,'Households England'!$B$6:$B$375,0))</f>
        <v>38342</v>
      </c>
      <c r="H149" s="27">
        <f>INDEX('Households England'!W$6:W$375,MATCH('Mapping HH to population waste'!$B149,'Households England'!$B$6:$B$375,0))</f>
        <v>38531</v>
      </c>
      <c r="I149" s="27">
        <f>INDEX('Households England'!X$6:X$375,MATCH('Mapping HH to population waste'!$B149,'Households England'!$B$6:$B$375,0))</f>
        <v>38714</v>
      </c>
      <c r="J149" s="27">
        <f>INDEX('Households England'!Y$6:Y$375,MATCH('Mapping HH to population waste'!$B149,'Households England'!$B$6:$B$375,0))</f>
        <v>38899</v>
      </c>
      <c r="K149" s="27">
        <f>INDEX('Households England'!Z$6:Z$375,MATCH('Mapping HH to population waste'!$B149,'Households England'!$B$6:$B$375,0))</f>
        <v>39061</v>
      </c>
      <c r="L149" s="27">
        <f>INDEX('Mapping waste'!$A$4:$U$352,MATCH($B149,'Mapping waste'!$B$4:$B$352,0),MATCH(L$4,'Mapping waste'!$A$4:$U$4,0))*$D149</f>
        <v>0</v>
      </c>
      <c r="M149" s="27">
        <f>INDEX('Mapping waste'!$A$4:$U$352,MATCH($B149,'Mapping waste'!$B$4:$B$352,0),MATCH(M$4,'Mapping waste'!$A$4:$U$4,0))*$D149</f>
        <v>0</v>
      </c>
      <c r="N149" s="27">
        <f>INDEX('Mapping waste'!$A$4:$U$352,MATCH($B149,'Mapping waste'!$B$4:$B$352,0),MATCH(N$4,'Mapping waste'!$A$4:$U$4,0))*$D149</f>
        <v>37621</v>
      </c>
      <c r="O149" s="27">
        <f>INDEX('Mapping waste'!$A$4:$U$352,MATCH($B149,'Mapping waste'!$B$4:$B$352,0),MATCH(O$4,'Mapping waste'!$A$4:$U$4,0))*$D149</f>
        <v>0</v>
      </c>
      <c r="P149" s="27">
        <f>INDEX('Mapping waste'!$A$4:$U$352,MATCH($B149,'Mapping waste'!$B$4:$B$352,0),MATCH(P$4,'Mapping waste'!$A$4:$U$4,0))*$D149</f>
        <v>0</v>
      </c>
      <c r="Q149" s="27">
        <f>INDEX('Mapping waste'!$A$4:$U$352,MATCH($B149,'Mapping waste'!$B$4:$B$352,0),MATCH(Q$4,'Mapping waste'!$A$4:$U$4,0))*$D149</f>
        <v>0</v>
      </c>
      <c r="R149" s="27">
        <f>INDEX('Mapping waste'!$A$4:$U$352,MATCH($B149,'Mapping waste'!$B$4:$B$352,0),MATCH(R$4,'Mapping waste'!$A$4:$U$4,0))*$D149</f>
        <v>0</v>
      </c>
      <c r="S149" s="27">
        <f>INDEX('Mapping waste'!$A$4:$U$352,MATCH($B149,'Mapping waste'!$B$4:$B$352,0),MATCH(S$4,'Mapping waste'!$A$4:$U$4,0))*$D149</f>
        <v>0</v>
      </c>
      <c r="T149" s="27">
        <f>INDEX('Mapping waste'!$A$4:$U$352,MATCH($B149,'Mapping waste'!$B$4:$B$352,0),MATCH(T$4,'Mapping waste'!$A$4:$U$4,0))*$D149</f>
        <v>0</v>
      </c>
      <c r="U149" s="27">
        <f>INDEX('Mapping waste'!$A$4:$U$352,MATCH($B149,'Mapping waste'!$B$4:$B$352,0),MATCH(U$4,'Mapping waste'!$A$4:$U$4,0))*$D149</f>
        <v>0</v>
      </c>
      <c r="V149" s="27">
        <f>INDEX('Mapping waste'!$A$4:$U$352,MATCH($B149,'Mapping waste'!$B$4:$B$352,0),MATCH(V$4,'Mapping waste'!$A$4:$U$4,0))*$E149</f>
        <v>0</v>
      </c>
      <c r="W149" s="27">
        <f>INDEX('Mapping waste'!$A$4:$U$352,MATCH($B149,'Mapping waste'!$B$4:$B$352,0),MATCH(W$4,'Mapping waste'!$A$4:$U$4,0))*$E149</f>
        <v>0</v>
      </c>
      <c r="X149" s="27">
        <f>INDEX('Mapping waste'!$A$4:$U$352,MATCH($B149,'Mapping waste'!$B$4:$B$352,0),MATCH(X$4,'Mapping waste'!$A$4:$U$4,0))*$E149</f>
        <v>37952</v>
      </c>
      <c r="Y149" s="27">
        <f>INDEX('Mapping waste'!$A$4:$U$352,MATCH($B149,'Mapping waste'!$B$4:$B$352,0),MATCH(Y$4,'Mapping waste'!$A$4:$U$4,0))*$E149</f>
        <v>0</v>
      </c>
      <c r="Z149" s="27">
        <f>INDEX('Mapping waste'!$A$4:$U$352,MATCH($B149,'Mapping waste'!$B$4:$B$352,0),MATCH(Z$4,'Mapping waste'!$A$4:$U$4,0))*$E149</f>
        <v>0</v>
      </c>
      <c r="AA149" s="27">
        <f>INDEX('Mapping waste'!$A$4:$U$352,MATCH($B149,'Mapping waste'!$B$4:$B$352,0),MATCH(AA$4,'Mapping waste'!$A$4:$U$4,0))*$E149</f>
        <v>0</v>
      </c>
      <c r="AB149" s="27">
        <f>INDEX('Mapping waste'!$A$4:$U$352,MATCH($B149,'Mapping waste'!$B$4:$B$352,0),MATCH(AB$4,'Mapping waste'!$A$4:$U$4,0))*$E149</f>
        <v>0</v>
      </c>
      <c r="AC149" s="27">
        <f>INDEX('Mapping waste'!$A$4:$U$352,MATCH($B149,'Mapping waste'!$B$4:$B$352,0),MATCH(AC$4,'Mapping waste'!$A$4:$U$4,0))*$E149</f>
        <v>0</v>
      </c>
      <c r="AD149" s="27">
        <f>INDEX('Mapping waste'!$A$4:$U$352,MATCH($B149,'Mapping waste'!$B$4:$B$352,0),MATCH(AD$4,'Mapping waste'!$A$4:$U$4,0))*$E149</f>
        <v>0</v>
      </c>
      <c r="AE149" s="27">
        <f>INDEX('Mapping waste'!$A$4:$U$352,MATCH($B149,'Mapping waste'!$B$4:$B$352,0),MATCH(AE$4,'Mapping waste'!$A$4:$U$4,0))*$E149</f>
        <v>0</v>
      </c>
      <c r="AF149" s="27">
        <f>INDEX('Mapping waste'!$A$4:$U$352,MATCH($B149,'Mapping waste'!$B$4:$B$352,0),MATCH(V$4,'Mapping waste'!$A$4:$U$4,0))*$F149</f>
        <v>0</v>
      </c>
      <c r="AG149" s="27">
        <f>INDEX('Mapping waste'!$A$4:$U$352,MATCH($B149,'Mapping waste'!$B$4:$B$352,0),MATCH(W$4,'Mapping waste'!$A$4:$U$4,0))*$F149</f>
        <v>0</v>
      </c>
      <c r="AH149" s="27">
        <f>INDEX('Mapping waste'!$A$4:$U$352,MATCH($B149,'Mapping waste'!$B$4:$B$352,0),MATCH(X$4,'Mapping waste'!$A$4:$U$4,0))*$F149</f>
        <v>38167</v>
      </c>
      <c r="AI149" s="27">
        <f>INDEX('Mapping waste'!$A$4:$U$352,MATCH($B149,'Mapping waste'!$B$4:$B$352,0),MATCH(Y$4,'Mapping waste'!$A$4:$U$4,0))*$F149</f>
        <v>0</v>
      </c>
      <c r="AJ149" s="27">
        <f>INDEX('Mapping waste'!$A$4:$U$352,MATCH($B149,'Mapping waste'!$B$4:$B$352,0),MATCH(Z$4,'Mapping waste'!$A$4:$U$4,0))*$F149</f>
        <v>0</v>
      </c>
      <c r="AK149" s="27">
        <f>INDEX('Mapping waste'!$A$4:$U$352,MATCH($B149,'Mapping waste'!$B$4:$B$352,0),MATCH(AA$4,'Mapping waste'!$A$4:$U$4,0))*$F149</f>
        <v>0</v>
      </c>
      <c r="AL149" s="27">
        <f>INDEX('Mapping waste'!$A$4:$U$352,MATCH($B149,'Mapping waste'!$B$4:$B$352,0),MATCH(AB$4,'Mapping waste'!$A$4:$U$4,0))*$F149</f>
        <v>0</v>
      </c>
      <c r="AM149" s="27">
        <f>INDEX('Mapping waste'!$A$4:$U$352,MATCH($B149,'Mapping waste'!$B$4:$B$352,0),MATCH(AC$4,'Mapping waste'!$A$4:$U$4,0))*$F149</f>
        <v>0</v>
      </c>
      <c r="AN149" s="27">
        <f>INDEX('Mapping waste'!$A$4:$U$352,MATCH($B149,'Mapping waste'!$B$4:$B$352,0),MATCH(AD$4,'Mapping waste'!$A$4:$U$4,0))*$F149</f>
        <v>0</v>
      </c>
      <c r="AO149" s="27">
        <f>INDEX('Mapping waste'!$A$4:$U$352,MATCH($B149,'Mapping waste'!$B$4:$B$352,0),MATCH(AE$4,'Mapping waste'!$A$4:$U$4,0))*$F149</f>
        <v>0</v>
      </c>
      <c r="AP149" s="27">
        <f>INDEX('Mapping waste'!$A$4:$U$352,MATCH($B149,'Mapping waste'!$B$4:$B$352,0),MATCH(AF$4,'Mapping waste'!$A$4:$U$4,0))*$G149</f>
        <v>0</v>
      </c>
      <c r="AQ149" s="27">
        <f>INDEX('Mapping waste'!$A$4:$U$352,MATCH($B149,'Mapping waste'!$B$4:$B$352,0),MATCH(AG$4,'Mapping waste'!$A$4:$U$4,0))*$G149</f>
        <v>0</v>
      </c>
      <c r="AR149" s="27">
        <f>INDEX('Mapping waste'!$A$4:$U$352,MATCH($B149,'Mapping waste'!$B$4:$B$352,0),MATCH(AH$4,'Mapping waste'!$A$4:$U$4,0))*$G149</f>
        <v>38342</v>
      </c>
      <c r="AS149" s="27">
        <f>INDEX('Mapping waste'!$A$4:$U$352,MATCH($B149,'Mapping waste'!$B$4:$B$352,0),MATCH(AI$4,'Mapping waste'!$A$4:$U$4,0))*$G149</f>
        <v>0</v>
      </c>
      <c r="AT149" s="27">
        <f>INDEX('Mapping waste'!$A$4:$U$352,MATCH($B149,'Mapping waste'!$B$4:$B$352,0),MATCH(AJ$4,'Mapping waste'!$A$4:$U$4,0))*$G149</f>
        <v>0</v>
      </c>
      <c r="AU149" s="27">
        <f>INDEX('Mapping waste'!$A$4:$U$352,MATCH($B149,'Mapping waste'!$B$4:$B$352,0),MATCH(AK$4,'Mapping waste'!$A$4:$U$4,0))*$G149</f>
        <v>0</v>
      </c>
      <c r="AV149" s="27">
        <f>INDEX('Mapping waste'!$A$4:$U$352,MATCH($B149,'Mapping waste'!$B$4:$B$352,0),MATCH(AL$4,'Mapping waste'!$A$4:$U$4,0))*$G149</f>
        <v>0</v>
      </c>
      <c r="AW149" s="27">
        <f>INDEX('Mapping waste'!$A$4:$U$352,MATCH($B149,'Mapping waste'!$B$4:$B$352,0),MATCH(AM$4,'Mapping waste'!$A$4:$U$4,0))*$G149</f>
        <v>0</v>
      </c>
      <c r="AX149" s="27">
        <f>INDEX('Mapping waste'!$A$4:$U$352,MATCH($B149,'Mapping waste'!$B$4:$B$352,0),MATCH(AN$4,'Mapping waste'!$A$4:$U$4,0))*$G149</f>
        <v>0</v>
      </c>
      <c r="AY149" s="27">
        <f>INDEX('Mapping waste'!$A$4:$U$352,MATCH($B149,'Mapping waste'!$B$4:$B$352,0),MATCH(AO$4,'Mapping waste'!$A$4:$U$4,0))*$G149</f>
        <v>0</v>
      </c>
      <c r="AZ149" s="27">
        <f>INDEX('Mapping waste'!$A$4:$U$352,MATCH($B149,'Mapping waste'!$B$4:$B$352,0),MATCH(AP$4,'Mapping waste'!$A$4:$U$4,0))*$H149</f>
        <v>0</v>
      </c>
      <c r="BA149" s="27">
        <f>INDEX('Mapping waste'!$A$4:$U$352,MATCH($B149,'Mapping waste'!$B$4:$B$352,0),MATCH(AQ$4,'Mapping waste'!$A$4:$U$4,0))*$H149</f>
        <v>0</v>
      </c>
      <c r="BB149" s="27">
        <f>INDEX('Mapping waste'!$A$4:$U$352,MATCH($B149,'Mapping waste'!$B$4:$B$352,0),MATCH(AR$4,'Mapping waste'!$A$4:$U$4,0))*$H149</f>
        <v>38531</v>
      </c>
      <c r="BC149" s="27">
        <f>INDEX('Mapping waste'!$A$4:$U$352,MATCH($B149,'Mapping waste'!$B$4:$B$352,0),MATCH(AS$4,'Mapping waste'!$A$4:$U$4,0))*$H149</f>
        <v>0</v>
      </c>
      <c r="BD149" s="27">
        <f>INDEX('Mapping waste'!$A$4:$U$352,MATCH($B149,'Mapping waste'!$B$4:$B$352,0),MATCH(AT$4,'Mapping waste'!$A$4:$U$4,0))*$H149</f>
        <v>0</v>
      </c>
      <c r="BE149" s="27">
        <f>INDEX('Mapping waste'!$A$4:$U$352,MATCH($B149,'Mapping waste'!$B$4:$B$352,0),MATCH(AU$4,'Mapping waste'!$A$4:$U$4,0))*$H149</f>
        <v>0</v>
      </c>
      <c r="BF149" s="27">
        <f>INDEX('Mapping waste'!$A$4:$U$352,MATCH($B149,'Mapping waste'!$B$4:$B$352,0),MATCH(AV$4,'Mapping waste'!$A$4:$U$4,0))*$H149</f>
        <v>0</v>
      </c>
      <c r="BG149" s="27">
        <f>INDEX('Mapping waste'!$A$4:$U$352,MATCH($B149,'Mapping waste'!$B$4:$B$352,0),MATCH(AW$4,'Mapping waste'!$A$4:$U$4,0))*$H149</f>
        <v>0</v>
      </c>
      <c r="BH149" s="27">
        <f>INDEX('Mapping waste'!$A$4:$U$352,MATCH($B149,'Mapping waste'!$B$4:$B$352,0),MATCH(AX$4,'Mapping waste'!$A$4:$U$4,0))*$H149</f>
        <v>0</v>
      </c>
      <c r="BI149" s="27">
        <f>INDEX('Mapping waste'!$A$4:$U$352,MATCH($B149,'Mapping waste'!$B$4:$B$352,0),MATCH(AY$4,'Mapping waste'!$A$4:$U$4,0))*$H149</f>
        <v>0</v>
      </c>
      <c r="BJ149" s="27">
        <f>INDEX('Mapping waste'!$A$4:$U$352,MATCH($B149,'Mapping waste'!$B$4:$B$352,0),MATCH(AZ$4,'Mapping waste'!$A$4:$U$4,0))*$I149</f>
        <v>0</v>
      </c>
      <c r="BK149" s="27">
        <f>INDEX('Mapping waste'!$A$4:$U$352,MATCH($B149,'Mapping waste'!$B$4:$B$352,0),MATCH(BA$4,'Mapping waste'!$A$4:$U$4,0))*$I149</f>
        <v>0</v>
      </c>
      <c r="BL149" s="27">
        <f>INDEX('Mapping waste'!$A$4:$U$352,MATCH($B149,'Mapping waste'!$B$4:$B$352,0),MATCH(BB$4,'Mapping waste'!$A$4:$U$4,0))*$I149</f>
        <v>38714</v>
      </c>
      <c r="BM149" s="27">
        <f>INDEX('Mapping waste'!$A$4:$U$352,MATCH($B149,'Mapping waste'!$B$4:$B$352,0),MATCH(BC$4,'Mapping waste'!$A$4:$U$4,0))*$I149</f>
        <v>0</v>
      </c>
      <c r="BN149" s="27">
        <f>INDEX('Mapping waste'!$A$4:$U$352,MATCH($B149,'Mapping waste'!$B$4:$B$352,0),MATCH(BD$4,'Mapping waste'!$A$4:$U$4,0))*$I149</f>
        <v>0</v>
      </c>
      <c r="BO149" s="27">
        <f>INDEX('Mapping waste'!$A$4:$U$352,MATCH($B149,'Mapping waste'!$B$4:$B$352,0),MATCH(BE$4,'Mapping waste'!$A$4:$U$4,0))*$I149</f>
        <v>0</v>
      </c>
      <c r="BP149" s="27">
        <f>INDEX('Mapping waste'!$A$4:$U$352,MATCH($B149,'Mapping waste'!$B$4:$B$352,0),MATCH(BF$4,'Mapping waste'!$A$4:$U$4,0))*$I149</f>
        <v>0</v>
      </c>
      <c r="BQ149" s="27">
        <f>INDEX('Mapping waste'!$A$4:$U$352,MATCH($B149,'Mapping waste'!$B$4:$B$352,0),MATCH(BG$4,'Mapping waste'!$A$4:$U$4,0))*$I149</f>
        <v>0</v>
      </c>
      <c r="BR149" s="27">
        <f>INDEX('Mapping waste'!$A$4:$U$352,MATCH($B149,'Mapping waste'!$B$4:$B$352,0),MATCH(BH$4,'Mapping waste'!$A$4:$U$4,0))*$I149</f>
        <v>0</v>
      </c>
      <c r="BS149" s="27">
        <f>INDEX('Mapping waste'!$A$4:$U$352,MATCH($B149,'Mapping waste'!$B$4:$B$352,0),MATCH(BI$4,'Mapping waste'!$A$4:$U$4,0))*$I149</f>
        <v>0</v>
      </c>
      <c r="BT149" s="27">
        <f>INDEX('Mapping waste'!$A$4:$U$352,MATCH($B149,'Mapping waste'!$B$4:$B$352,0),MATCH(BJ$4,'Mapping waste'!$A$4:$U$4,0))*$J149</f>
        <v>0</v>
      </c>
      <c r="BU149" s="27">
        <f>INDEX('Mapping waste'!$A$4:$U$352,MATCH($B149,'Mapping waste'!$B$4:$B$352,0),MATCH(BK$4,'Mapping waste'!$A$4:$U$4,0))*$J149</f>
        <v>0</v>
      </c>
      <c r="BV149" s="27">
        <f>INDEX('Mapping waste'!$A$4:$U$352,MATCH($B149,'Mapping waste'!$B$4:$B$352,0),MATCH(BL$4,'Mapping waste'!$A$4:$U$4,0))*$J149</f>
        <v>38899</v>
      </c>
      <c r="BW149" s="27">
        <f>INDEX('Mapping waste'!$A$4:$U$352,MATCH($B149,'Mapping waste'!$B$4:$B$352,0),MATCH(BM$4,'Mapping waste'!$A$4:$U$4,0))*$J149</f>
        <v>0</v>
      </c>
      <c r="BX149" s="27">
        <f>INDEX('Mapping waste'!$A$4:$U$352,MATCH($B149,'Mapping waste'!$B$4:$B$352,0),MATCH(BN$4,'Mapping waste'!$A$4:$U$4,0))*$J149</f>
        <v>0</v>
      </c>
      <c r="BY149" s="27">
        <f>INDEX('Mapping waste'!$A$4:$U$352,MATCH($B149,'Mapping waste'!$B$4:$B$352,0),MATCH(BO$4,'Mapping waste'!$A$4:$U$4,0))*$J149</f>
        <v>0</v>
      </c>
      <c r="BZ149" s="27">
        <f>INDEX('Mapping waste'!$A$4:$U$352,MATCH($B149,'Mapping waste'!$B$4:$B$352,0),MATCH(BP$4,'Mapping waste'!$A$4:$U$4,0))*$J149</f>
        <v>0</v>
      </c>
      <c r="CA149" s="27">
        <f>INDEX('Mapping waste'!$A$4:$U$352,MATCH($B149,'Mapping waste'!$B$4:$B$352,0),MATCH(BQ$4,'Mapping waste'!$A$4:$U$4,0))*$J149</f>
        <v>0</v>
      </c>
      <c r="CB149" s="27">
        <f>INDEX('Mapping waste'!$A$4:$U$352,MATCH($B149,'Mapping waste'!$B$4:$B$352,0),MATCH(BR$4,'Mapping waste'!$A$4:$U$4,0))*$J149</f>
        <v>0</v>
      </c>
      <c r="CC149" s="27">
        <f>INDEX('Mapping waste'!$A$4:$U$352,MATCH($B149,'Mapping waste'!$B$4:$B$352,0),MATCH(BS$4,'Mapping waste'!$A$4:$U$4,0))*$J149</f>
        <v>0</v>
      </c>
      <c r="CD149" s="27">
        <f>INDEX('Mapping waste'!$A$4:$U$352,MATCH($B149,'Mapping waste'!$B$4:$B$352,0),MATCH(BT$4,'Mapping waste'!$A$4:$U$4,0))*$K149</f>
        <v>0</v>
      </c>
      <c r="CE149" s="27">
        <f>INDEX('Mapping waste'!$A$4:$U$352,MATCH($B149,'Mapping waste'!$B$4:$B$352,0),MATCH(BU$4,'Mapping waste'!$A$4:$U$4,0))*$K149</f>
        <v>0</v>
      </c>
      <c r="CF149" s="27">
        <f>INDEX('Mapping waste'!$A$4:$U$352,MATCH($B149,'Mapping waste'!$B$4:$B$352,0),MATCH(BV$4,'Mapping waste'!$A$4:$U$4,0))*$K149</f>
        <v>39061</v>
      </c>
      <c r="CG149" s="27">
        <f>INDEX('Mapping waste'!$A$4:$U$352,MATCH($B149,'Mapping waste'!$B$4:$B$352,0),MATCH(BW$4,'Mapping waste'!$A$4:$U$4,0))*$K149</f>
        <v>0</v>
      </c>
      <c r="CH149" s="27">
        <f>INDEX('Mapping waste'!$A$4:$U$352,MATCH($B149,'Mapping waste'!$B$4:$B$352,0),MATCH(BX$4,'Mapping waste'!$A$4:$U$4,0))*$K149</f>
        <v>0</v>
      </c>
      <c r="CI149" s="27">
        <f>INDEX('Mapping waste'!$A$4:$U$352,MATCH($B149,'Mapping waste'!$B$4:$B$352,0),MATCH(BY$4,'Mapping waste'!$A$4:$U$4,0))*$K149</f>
        <v>0</v>
      </c>
      <c r="CJ149" s="27">
        <f>INDEX('Mapping waste'!$A$4:$U$352,MATCH($B149,'Mapping waste'!$B$4:$B$352,0),MATCH(BZ$4,'Mapping waste'!$A$4:$U$4,0))*$K149</f>
        <v>0</v>
      </c>
      <c r="CK149" s="27">
        <f>INDEX('Mapping waste'!$A$4:$U$352,MATCH($B149,'Mapping waste'!$B$4:$B$352,0),MATCH(CA$4,'Mapping waste'!$A$4:$U$4,0))*$K149</f>
        <v>0</v>
      </c>
      <c r="CL149" s="27">
        <f>INDEX('Mapping waste'!$A$4:$U$352,MATCH($B149,'Mapping waste'!$B$4:$B$352,0),MATCH(CB$4,'Mapping waste'!$A$4:$U$4,0))*$K149</f>
        <v>0</v>
      </c>
      <c r="CM149" s="27">
        <f>INDEX('Mapping waste'!$A$4:$U$352,MATCH($B149,'Mapping waste'!$B$4:$B$352,0),MATCH(CC$4,'Mapping waste'!$A$4:$U$4,0))*$K149</f>
        <v>0</v>
      </c>
    </row>
    <row r="150" spans="1:91" x14ac:dyDescent="0.2">
      <c r="A150" s="26" t="s">
        <v>551</v>
      </c>
      <c r="B150" s="26" t="s">
        <v>552</v>
      </c>
      <c r="C150" s="26" t="s">
        <v>174</v>
      </c>
      <c r="D150" s="27">
        <f>INDEX('Households England'!S$6:S$375,MATCH('Mapping HH to population waste'!$B150,'Households England'!$B$6:$B$375,0))</f>
        <v>48979</v>
      </c>
      <c r="E150" s="27">
        <f>INDEX('Households England'!T$6:T$375,MATCH('Mapping HH to population waste'!$B150,'Households England'!$B$6:$B$375,0))</f>
        <v>49552</v>
      </c>
      <c r="F150" s="27">
        <f>INDEX('Households England'!U$6:U$375,MATCH('Mapping HH to population waste'!$B150,'Households England'!$B$6:$B$375,0))</f>
        <v>50295</v>
      </c>
      <c r="G150" s="27">
        <f>INDEX('Households England'!V$6:V$375,MATCH('Mapping HH to population waste'!$B150,'Households England'!$B$6:$B$375,0))</f>
        <v>50966</v>
      </c>
      <c r="H150" s="27">
        <f>INDEX('Households England'!W$6:W$375,MATCH('Mapping HH to population waste'!$B150,'Households England'!$B$6:$B$375,0))</f>
        <v>51608</v>
      </c>
      <c r="I150" s="27">
        <f>INDEX('Households England'!X$6:X$375,MATCH('Mapping HH to population waste'!$B150,'Households England'!$B$6:$B$375,0))</f>
        <v>52223</v>
      </c>
      <c r="J150" s="27">
        <f>INDEX('Households England'!Y$6:Y$375,MATCH('Mapping HH to population waste'!$B150,'Households England'!$B$6:$B$375,0))</f>
        <v>52815</v>
      </c>
      <c r="K150" s="27">
        <f>INDEX('Households England'!Z$6:Z$375,MATCH('Mapping HH to population waste'!$B150,'Households England'!$B$6:$B$375,0))</f>
        <v>53391</v>
      </c>
      <c r="L150" s="27">
        <f>INDEX('Mapping waste'!$A$4:$U$352,MATCH($B150,'Mapping waste'!$B$4:$B$352,0),MATCH(L$4,'Mapping waste'!$A$4:$U$4,0))*$D150</f>
        <v>0</v>
      </c>
      <c r="M150" s="27">
        <f>INDEX('Mapping waste'!$A$4:$U$352,MATCH($B150,'Mapping waste'!$B$4:$B$352,0),MATCH(M$4,'Mapping waste'!$A$4:$U$4,0))*$D150</f>
        <v>0</v>
      </c>
      <c r="N150" s="27">
        <f>INDEX('Mapping waste'!$A$4:$U$352,MATCH($B150,'Mapping waste'!$B$4:$B$352,0),MATCH(N$4,'Mapping waste'!$A$4:$U$4,0))*$D150</f>
        <v>48979</v>
      </c>
      <c r="O150" s="27">
        <f>INDEX('Mapping waste'!$A$4:$U$352,MATCH($B150,'Mapping waste'!$B$4:$B$352,0),MATCH(O$4,'Mapping waste'!$A$4:$U$4,0))*$D150</f>
        <v>0</v>
      </c>
      <c r="P150" s="27">
        <f>INDEX('Mapping waste'!$A$4:$U$352,MATCH($B150,'Mapping waste'!$B$4:$B$352,0),MATCH(P$4,'Mapping waste'!$A$4:$U$4,0))*$D150</f>
        <v>0</v>
      </c>
      <c r="Q150" s="27">
        <f>INDEX('Mapping waste'!$A$4:$U$352,MATCH($B150,'Mapping waste'!$B$4:$B$352,0),MATCH(Q$4,'Mapping waste'!$A$4:$U$4,0))*$D150</f>
        <v>0</v>
      </c>
      <c r="R150" s="27">
        <f>INDEX('Mapping waste'!$A$4:$U$352,MATCH($B150,'Mapping waste'!$B$4:$B$352,0),MATCH(R$4,'Mapping waste'!$A$4:$U$4,0))*$D150</f>
        <v>0</v>
      </c>
      <c r="S150" s="27">
        <f>INDEX('Mapping waste'!$A$4:$U$352,MATCH($B150,'Mapping waste'!$B$4:$B$352,0),MATCH(S$4,'Mapping waste'!$A$4:$U$4,0))*$D150</f>
        <v>0</v>
      </c>
      <c r="T150" s="27">
        <f>INDEX('Mapping waste'!$A$4:$U$352,MATCH($B150,'Mapping waste'!$B$4:$B$352,0),MATCH(T$4,'Mapping waste'!$A$4:$U$4,0))*$D150</f>
        <v>0</v>
      </c>
      <c r="U150" s="27">
        <f>INDEX('Mapping waste'!$A$4:$U$352,MATCH($B150,'Mapping waste'!$B$4:$B$352,0),MATCH(U$4,'Mapping waste'!$A$4:$U$4,0))*$D150</f>
        <v>0</v>
      </c>
      <c r="V150" s="27">
        <f>INDEX('Mapping waste'!$A$4:$U$352,MATCH($B150,'Mapping waste'!$B$4:$B$352,0),MATCH(V$4,'Mapping waste'!$A$4:$U$4,0))*$E150</f>
        <v>0</v>
      </c>
      <c r="W150" s="27">
        <f>INDEX('Mapping waste'!$A$4:$U$352,MATCH($B150,'Mapping waste'!$B$4:$B$352,0),MATCH(W$4,'Mapping waste'!$A$4:$U$4,0))*$E150</f>
        <v>0</v>
      </c>
      <c r="X150" s="27">
        <f>INDEX('Mapping waste'!$A$4:$U$352,MATCH($B150,'Mapping waste'!$B$4:$B$352,0),MATCH(X$4,'Mapping waste'!$A$4:$U$4,0))*$E150</f>
        <v>49552</v>
      </c>
      <c r="Y150" s="27">
        <f>INDEX('Mapping waste'!$A$4:$U$352,MATCH($B150,'Mapping waste'!$B$4:$B$352,0),MATCH(Y$4,'Mapping waste'!$A$4:$U$4,0))*$E150</f>
        <v>0</v>
      </c>
      <c r="Z150" s="27">
        <f>INDEX('Mapping waste'!$A$4:$U$352,MATCH($B150,'Mapping waste'!$B$4:$B$352,0),MATCH(Z$4,'Mapping waste'!$A$4:$U$4,0))*$E150</f>
        <v>0</v>
      </c>
      <c r="AA150" s="27">
        <f>INDEX('Mapping waste'!$A$4:$U$352,MATCH($B150,'Mapping waste'!$B$4:$B$352,0),MATCH(AA$4,'Mapping waste'!$A$4:$U$4,0))*$E150</f>
        <v>0</v>
      </c>
      <c r="AB150" s="27">
        <f>INDEX('Mapping waste'!$A$4:$U$352,MATCH($B150,'Mapping waste'!$B$4:$B$352,0),MATCH(AB$4,'Mapping waste'!$A$4:$U$4,0))*$E150</f>
        <v>0</v>
      </c>
      <c r="AC150" s="27">
        <f>INDEX('Mapping waste'!$A$4:$U$352,MATCH($B150,'Mapping waste'!$B$4:$B$352,0),MATCH(AC$4,'Mapping waste'!$A$4:$U$4,0))*$E150</f>
        <v>0</v>
      </c>
      <c r="AD150" s="27">
        <f>INDEX('Mapping waste'!$A$4:$U$352,MATCH($B150,'Mapping waste'!$B$4:$B$352,0),MATCH(AD$4,'Mapping waste'!$A$4:$U$4,0))*$E150</f>
        <v>0</v>
      </c>
      <c r="AE150" s="27">
        <f>INDEX('Mapping waste'!$A$4:$U$352,MATCH($B150,'Mapping waste'!$B$4:$B$352,0),MATCH(AE$4,'Mapping waste'!$A$4:$U$4,0))*$E150</f>
        <v>0</v>
      </c>
      <c r="AF150" s="27">
        <f>INDEX('Mapping waste'!$A$4:$U$352,MATCH($B150,'Mapping waste'!$B$4:$B$352,0),MATCH(V$4,'Mapping waste'!$A$4:$U$4,0))*$F150</f>
        <v>0</v>
      </c>
      <c r="AG150" s="27">
        <f>INDEX('Mapping waste'!$A$4:$U$352,MATCH($B150,'Mapping waste'!$B$4:$B$352,0),MATCH(W$4,'Mapping waste'!$A$4:$U$4,0))*$F150</f>
        <v>0</v>
      </c>
      <c r="AH150" s="27">
        <f>INDEX('Mapping waste'!$A$4:$U$352,MATCH($B150,'Mapping waste'!$B$4:$B$352,0),MATCH(X$4,'Mapping waste'!$A$4:$U$4,0))*$F150</f>
        <v>50295</v>
      </c>
      <c r="AI150" s="27">
        <f>INDEX('Mapping waste'!$A$4:$U$352,MATCH($B150,'Mapping waste'!$B$4:$B$352,0),MATCH(Y$4,'Mapping waste'!$A$4:$U$4,0))*$F150</f>
        <v>0</v>
      </c>
      <c r="AJ150" s="27">
        <f>INDEX('Mapping waste'!$A$4:$U$352,MATCH($B150,'Mapping waste'!$B$4:$B$352,0),MATCH(Z$4,'Mapping waste'!$A$4:$U$4,0))*$F150</f>
        <v>0</v>
      </c>
      <c r="AK150" s="27">
        <f>INDEX('Mapping waste'!$A$4:$U$352,MATCH($B150,'Mapping waste'!$B$4:$B$352,0),MATCH(AA$4,'Mapping waste'!$A$4:$U$4,0))*$F150</f>
        <v>0</v>
      </c>
      <c r="AL150" s="27">
        <f>INDEX('Mapping waste'!$A$4:$U$352,MATCH($B150,'Mapping waste'!$B$4:$B$352,0),MATCH(AB$4,'Mapping waste'!$A$4:$U$4,0))*$F150</f>
        <v>0</v>
      </c>
      <c r="AM150" s="27">
        <f>INDEX('Mapping waste'!$A$4:$U$352,MATCH($B150,'Mapping waste'!$B$4:$B$352,0),MATCH(AC$4,'Mapping waste'!$A$4:$U$4,0))*$F150</f>
        <v>0</v>
      </c>
      <c r="AN150" s="27">
        <f>INDEX('Mapping waste'!$A$4:$U$352,MATCH($B150,'Mapping waste'!$B$4:$B$352,0),MATCH(AD$4,'Mapping waste'!$A$4:$U$4,0))*$F150</f>
        <v>0</v>
      </c>
      <c r="AO150" s="27">
        <f>INDEX('Mapping waste'!$A$4:$U$352,MATCH($B150,'Mapping waste'!$B$4:$B$352,0),MATCH(AE$4,'Mapping waste'!$A$4:$U$4,0))*$F150</f>
        <v>0</v>
      </c>
      <c r="AP150" s="27">
        <f>INDEX('Mapping waste'!$A$4:$U$352,MATCH($B150,'Mapping waste'!$B$4:$B$352,0),MATCH(AF$4,'Mapping waste'!$A$4:$U$4,0))*$G150</f>
        <v>0</v>
      </c>
      <c r="AQ150" s="27">
        <f>INDEX('Mapping waste'!$A$4:$U$352,MATCH($B150,'Mapping waste'!$B$4:$B$352,0),MATCH(AG$4,'Mapping waste'!$A$4:$U$4,0))*$G150</f>
        <v>0</v>
      </c>
      <c r="AR150" s="27">
        <f>INDEX('Mapping waste'!$A$4:$U$352,MATCH($B150,'Mapping waste'!$B$4:$B$352,0),MATCH(AH$4,'Mapping waste'!$A$4:$U$4,0))*$G150</f>
        <v>50966</v>
      </c>
      <c r="AS150" s="27">
        <f>INDEX('Mapping waste'!$A$4:$U$352,MATCH($B150,'Mapping waste'!$B$4:$B$352,0),MATCH(AI$4,'Mapping waste'!$A$4:$U$4,0))*$G150</f>
        <v>0</v>
      </c>
      <c r="AT150" s="27">
        <f>INDEX('Mapping waste'!$A$4:$U$352,MATCH($B150,'Mapping waste'!$B$4:$B$352,0),MATCH(AJ$4,'Mapping waste'!$A$4:$U$4,0))*$G150</f>
        <v>0</v>
      </c>
      <c r="AU150" s="27">
        <f>INDEX('Mapping waste'!$A$4:$U$352,MATCH($B150,'Mapping waste'!$B$4:$B$352,0),MATCH(AK$4,'Mapping waste'!$A$4:$U$4,0))*$G150</f>
        <v>0</v>
      </c>
      <c r="AV150" s="27">
        <f>INDEX('Mapping waste'!$A$4:$U$352,MATCH($B150,'Mapping waste'!$B$4:$B$352,0),MATCH(AL$4,'Mapping waste'!$A$4:$U$4,0))*$G150</f>
        <v>0</v>
      </c>
      <c r="AW150" s="27">
        <f>INDEX('Mapping waste'!$A$4:$U$352,MATCH($B150,'Mapping waste'!$B$4:$B$352,0),MATCH(AM$4,'Mapping waste'!$A$4:$U$4,0))*$G150</f>
        <v>0</v>
      </c>
      <c r="AX150" s="27">
        <f>INDEX('Mapping waste'!$A$4:$U$352,MATCH($B150,'Mapping waste'!$B$4:$B$352,0),MATCH(AN$4,'Mapping waste'!$A$4:$U$4,0))*$G150</f>
        <v>0</v>
      </c>
      <c r="AY150" s="27">
        <f>INDEX('Mapping waste'!$A$4:$U$352,MATCH($B150,'Mapping waste'!$B$4:$B$352,0),MATCH(AO$4,'Mapping waste'!$A$4:$U$4,0))*$G150</f>
        <v>0</v>
      </c>
      <c r="AZ150" s="27">
        <f>INDEX('Mapping waste'!$A$4:$U$352,MATCH($B150,'Mapping waste'!$B$4:$B$352,0),MATCH(AP$4,'Mapping waste'!$A$4:$U$4,0))*$H150</f>
        <v>0</v>
      </c>
      <c r="BA150" s="27">
        <f>INDEX('Mapping waste'!$A$4:$U$352,MATCH($B150,'Mapping waste'!$B$4:$B$352,0),MATCH(AQ$4,'Mapping waste'!$A$4:$U$4,0))*$H150</f>
        <v>0</v>
      </c>
      <c r="BB150" s="27">
        <f>INDEX('Mapping waste'!$A$4:$U$352,MATCH($B150,'Mapping waste'!$B$4:$B$352,0),MATCH(AR$4,'Mapping waste'!$A$4:$U$4,0))*$H150</f>
        <v>51608</v>
      </c>
      <c r="BC150" s="27">
        <f>INDEX('Mapping waste'!$A$4:$U$352,MATCH($B150,'Mapping waste'!$B$4:$B$352,0),MATCH(AS$4,'Mapping waste'!$A$4:$U$4,0))*$H150</f>
        <v>0</v>
      </c>
      <c r="BD150" s="27">
        <f>INDEX('Mapping waste'!$A$4:$U$352,MATCH($B150,'Mapping waste'!$B$4:$B$352,0),MATCH(AT$4,'Mapping waste'!$A$4:$U$4,0))*$H150</f>
        <v>0</v>
      </c>
      <c r="BE150" s="27">
        <f>INDEX('Mapping waste'!$A$4:$U$352,MATCH($B150,'Mapping waste'!$B$4:$B$352,0),MATCH(AU$4,'Mapping waste'!$A$4:$U$4,0))*$H150</f>
        <v>0</v>
      </c>
      <c r="BF150" s="27">
        <f>INDEX('Mapping waste'!$A$4:$U$352,MATCH($B150,'Mapping waste'!$B$4:$B$352,0),MATCH(AV$4,'Mapping waste'!$A$4:$U$4,0))*$H150</f>
        <v>0</v>
      </c>
      <c r="BG150" s="27">
        <f>INDEX('Mapping waste'!$A$4:$U$352,MATCH($B150,'Mapping waste'!$B$4:$B$352,0),MATCH(AW$4,'Mapping waste'!$A$4:$U$4,0))*$H150</f>
        <v>0</v>
      </c>
      <c r="BH150" s="27">
        <f>INDEX('Mapping waste'!$A$4:$U$352,MATCH($B150,'Mapping waste'!$B$4:$B$352,0),MATCH(AX$4,'Mapping waste'!$A$4:$U$4,0))*$H150</f>
        <v>0</v>
      </c>
      <c r="BI150" s="27">
        <f>INDEX('Mapping waste'!$A$4:$U$352,MATCH($B150,'Mapping waste'!$B$4:$B$352,0),MATCH(AY$4,'Mapping waste'!$A$4:$U$4,0))*$H150</f>
        <v>0</v>
      </c>
      <c r="BJ150" s="27">
        <f>INDEX('Mapping waste'!$A$4:$U$352,MATCH($B150,'Mapping waste'!$B$4:$B$352,0),MATCH(AZ$4,'Mapping waste'!$A$4:$U$4,0))*$I150</f>
        <v>0</v>
      </c>
      <c r="BK150" s="27">
        <f>INDEX('Mapping waste'!$A$4:$U$352,MATCH($B150,'Mapping waste'!$B$4:$B$352,0),MATCH(BA$4,'Mapping waste'!$A$4:$U$4,0))*$I150</f>
        <v>0</v>
      </c>
      <c r="BL150" s="27">
        <f>INDEX('Mapping waste'!$A$4:$U$352,MATCH($B150,'Mapping waste'!$B$4:$B$352,0),MATCH(BB$4,'Mapping waste'!$A$4:$U$4,0))*$I150</f>
        <v>52223</v>
      </c>
      <c r="BM150" s="27">
        <f>INDEX('Mapping waste'!$A$4:$U$352,MATCH($B150,'Mapping waste'!$B$4:$B$352,0),MATCH(BC$4,'Mapping waste'!$A$4:$U$4,0))*$I150</f>
        <v>0</v>
      </c>
      <c r="BN150" s="27">
        <f>INDEX('Mapping waste'!$A$4:$U$352,MATCH($B150,'Mapping waste'!$B$4:$B$352,0),MATCH(BD$4,'Mapping waste'!$A$4:$U$4,0))*$I150</f>
        <v>0</v>
      </c>
      <c r="BO150" s="27">
        <f>INDEX('Mapping waste'!$A$4:$U$352,MATCH($B150,'Mapping waste'!$B$4:$B$352,0),MATCH(BE$4,'Mapping waste'!$A$4:$U$4,0))*$I150</f>
        <v>0</v>
      </c>
      <c r="BP150" s="27">
        <f>INDEX('Mapping waste'!$A$4:$U$352,MATCH($B150,'Mapping waste'!$B$4:$B$352,0),MATCH(BF$4,'Mapping waste'!$A$4:$U$4,0))*$I150</f>
        <v>0</v>
      </c>
      <c r="BQ150" s="27">
        <f>INDEX('Mapping waste'!$A$4:$U$352,MATCH($B150,'Mapping waste'!$B$4:$B$352,0),MATCH(BG$4,'Mapping waste'!$A$4:$U$4,0))*$I150</f>
        <v>0</v>
      </c>
      <c r="BR150" s="27">
        <f>INDEX('Mapping waste'!$A$4:$U$352,MATCH($B150,'Mapping waste'!$B$4:$B$352,0),MATCH(BH$4,'Mapping waste'!$A$4:$U$4,0))*$I150</f>
        <v>0</v>
      </c>
      <c r="BS150" s="27">
        <f>INDEX('Mapping waste'!$A$4:$U$352,MATCH($B150,'Mapping waste'!$B$4:$B$352,0),MATCH(BI$4,'Mapping waste'!$A$4:$U$4,0))*$I150</f>
        <v>0</v>
      </c>
      <c r="BT150" s="27">
        <f>INDEX('Mapping waste'!$A$4:$U$352,MATCH($B150,'Mapping waste'!$B$4:$B$352,0),MATCH(BJ$4,'Mapping waste'!$A$4:$U$4,0))*$J150</f>
        <v>0</v>
      </c>
      <c r="BU150" s="27">
        <f>INDEX('Mapping waste'!$A$4:$U$352,MATCH($B150,'Mapping waste'!$B$4:$B$352,0),MATCH(BK$4,'Mapping waste'!$A$4:$U$4,0))*$J150</f>
        <v>0</v>
      </c>
      <c r="BV150" s="27">
        <f>INDEX('Mapping waste'!$A$4:$U$352,MATCH($B150,'Mapping waste'!$B$4:$B$352,0),MATCH(BL$4,'Mapping waste'!$A$4:$U$4,0))*$J150</f>
        <v>52815</v>
      </c>
      <c r="BW150" s="27">
        <f>INDEX('Mapping waste'!$A$4:$U$352,MATCH($B150,'Mapping waste'!$B$4:$B$352,0),MATCH(BM$4,'Mapping waste'!$A$4:$U$4,0))*$J150</f>
        <v>0</v>
      </c>
      <c r="BX150" s="27">
        <f>INDEX('Mapping waste'!$A$4:$U$352,MATCH($B150,'Mapping waste'!$B$4:$B$352,0),MATCH(BN$4,'Mapping waste'!$A$4:$U$4,0))*$J150</f>
        <v>0</v>
      </c>
      <c r="BY150" s="27">
        <f>INDEX('Mapping waste'!$A$4:$U$352,MATCH($B150,'Mapping waste'!$B$4:$B$352,0),MATCH(BO$4,'Mapping waste'!$A$4:$U$4,0))*$J150</f>
        <v>0</v>
      </c>
      <c r="BZ150" s="27">
        <f>INDEX('Mapping waste'!$A$4:$U$352,MATCH($B150,'Mapping waste'!$B$4:$B$352,0),MATCH(BP$4,'Mapping waste'!$A$4:$U$4,0))*$J150</f>
        <v>0</v>
      </c>
      <c r="CA150" s="27">
        <f>INDEX('Mapping waste'!$A$4:$U$352,MATCH($B150,'Mapping waste'!$B$4:$B$352,0),MATCH(BQ$4,'Mapping waste'!$A$4:$U$4,0))*$J150</f>
        <v>0</v>
      </c>
      <c r="CB150" s="27">
        <f>INDEX('Mapping waste'!$A$4:$U$352,MATCH($B150,'Mapping waste'!$B$4:$B$352,0),MATCH(BR$4,'Mapping waste'!$A$4:$U$4,0))*$J150</f>
        <v>0</v>
      </c>
      <c r="CC150" s="27">
        <f>INDEX('Mapping waste'!$A$4:$U$352,MATCH($B150,'Mapping waste'!$B$4:$B$352,0),MATCH(BS$4,'Mapping waste'!$A$4:$U$4,0))*$J150</f>
        <v>0</v>
      </c>
      <c r="CD150" s="27">
        <f>INDEX('Mapping waste'!$A$4:$U$352,MATCH($B150,'Mapping waste'!$B$4:$B$352,0),MATCH(BT$4,'Mapping waste'!$A$4:$U$4,0))*$K150</f>
        <v>0</v>
      </c>
      <c r="CE150" s="27">
        <f>INDEX('Mapping waste'!$A$4:$U$352,MATCH($B150,'Mapping waste'!$B$4:$B$352,0),MATCH(BU$4,'Mapping waste'!$A$4:$U$4,0))*$K150</f>
        <v>0</v>
      </c>
      <c r="CF150" s="27">
        <f>INDEX('Mapping waste'!$A$4:$U$352,MATCH($B150,'Mapping waste'!$B$4:$B$352,0),MATCH(BV$4,'Mapping waste'!$A$4:$U$4,0))*$K150</f>
        <v>53391</v>
      </c>
      <c r="CG150" s="27">
        <f>INDEX('Mapping waste'!$A$4:$U$352,MATCH($B150,'Mapping waste'!$B$4:$B$352,0),MATCH(BW$4,'Mapping waste'!$A$4:$U$4,0))*$K150</f>
        <v>0</v>
      </c>
      <c r="CH150" s="27">
        <f>INDEX('Mapping waste'!$A$4:$U$352,MATCH($B150,'Mapping waste'!$B$4:$B$352,0),MATCH(BX$4,'Mapping waste'!$A$4:$U$4,0))*$K150</f>
        <v>0</v>
      </c>
      <c r="CI150" s="27">
        <f>INDEX('Mapping waste'!$A$4:$U$352,MATCH($B150,'Mapping waste'!$B$4:$B$352,0),MATCH(BY$4,'Mapping waste'!$A$4:$U$4,0))*$K150</f>
        <v>0</v>
      </c>
      <c r="CJ150" s="27">
        <f>INDEX('Mapping waste'!$A$4:$U$352,MATCH($B150,'Mapping waste'!$B$4:$B$352,0),MATCH(BZ$4,'Mapping waste'!$A$4:$U$4,0))*$K150</f>
        <v>0</v>
      </c>
      <c r="CK150" s="27">
        <f>INDEX('Mapping waste'!$A$4:$U$352,MATCH($B150,'Mapping waste'!$B$4:$B$352,0),MATCH(CA$4,'Mapping waste'!$A$4:$U$4,0))*$K150</f>
        <v>0</v>
      </c>
      <c r="CL150" s="27">
        <f>INDEX('Mapping waste'!$A$4:$U$352,MATCH($B150,'Mapping waste'!$B$4:$B$352,0),MATCH(CB$4,'Mapping waste'!$A$4:$U$4,0))*$K150</f>
        <v>0</v>
      </c>
      <c r="CM150" s="27">
        <f>INDEX('Mapping waste'!$A$4:$U$352,MATCH($B150,'Mapping waste'!$B$4:$B$352,0),MATCH(CC$4,'Mapping waste'!$A$4:$U$4,0))*$K150</f>
        <v>0</v>
      </c>
    </row>
    <row r="151" spans="1:91" x14ac:dyDescent="0.2">
      <c r="A151" s="26" t="s">
        <v>553</v>
      </c>
      <c r="B151" s="26" t="s">
        <v>554</v>
      </c>
      <c r="C151" s="26" t="s">
        <v>174</v>
      </c>
      <c r="D151" s="27">
        <f>INDEX('Households England'!S$6:S$375,MATCH('Mapping HH to population waste'!$B151,'Households England'!$B$6:$B$375,0))</f>
        <v>37085</v>
      </c>
      <c r="E151" s="27">
        <f>INDEX('Households England'!T$6:T$375,MATCH('Mapping HH to population waste'!$B151,'Households England'!$B$6:$B$375,0))</f>
        <v>37660</v>
      </c>
      <c r="F151" s="27">
        <f>INDEX('Households England'!U$6:U$375,MATCH('Mapping HH to population waste'!$B151,'Households England'!$B$6:$B$375,0))</f>
        <v>38237</v>
      </c>
      <c r="G151" s="27">
        <f>INDEX('Households England'!V$6:V$375,MATCH('Mapping HH to population waste'!$B151,'Households England'!$B$6:$B$375,0))</f>
        <v>38736</v>
      </c>
      <c r="H151" s="27">
        <f>INDEX('Households England'!W$6:W$375,MATCH('Mapping HH to population waste'!$B151,'Households England'!$B$6:$B$375,0))</f>
        <v>39234</v>
      </c>
      <c r="I151" s="27">
        <f>INDEX('Households England'!X$6:X$375,MATCH('Mapping HH to population waste'!$B151,'Households England'!$B$6:$B$375,0))</f>
        <v>39710</v>
      </c>
      <c r="J151" s="27">
        <f>INDEX('Households England'!Y$6:Y$375,MATCH('Mapping HH to population waste'!$B151,'Households England'!$B$6:$B$375,0))</f>
        <v>40181</v>
      </c>
      <c r="K151" s="27">
        <f>INDEX('Households England'!Z$6:Z$375,MATCH('Mapping HH to population waste'!$B151,'Households England'!$B$6:$B$375,0))</f>
        <v>40631</v>
      </c>
      <c r="L151" s="27">
        <f>INDEX('Mapping waste'!$A$4:$U$352,MATCH($B151,'Mapping waste'!$B$4:$B$352,0),MATCH(L$4,'Mapping waste'!$A$4:$U$4,0))*$D151</f>
        <v>0</v>
      </c>
      <c r="M151" s="27">
        <f>INDEX('Mapping waste'!$A$4:$U$352,MATCH($B151,'Mapping waste'!$B$4:$B$352,0),MATCH(M$4,'Mapping waste'!$A$4:$U$4,0))*$D151</f>
        <v>0</v>
      </c>
      <c r="N151" s="27">
        <f>INDEX('Mapping waste'!$A$4:$U$352,MATCH($B151,'Mapping waste'!$B$4:$B$352,0),MATCH(N$4,'Mapping waste'!$A$4:$U$4,0))*$D151</f>
        <v>37085</v>
      </c>
      <c r="O151" s="27">
        <f>INDEX('Mapping waste'!$A$4:$U$352,MATCH($B151,'Mapping waste'!$B$4:$B$352,0),MATCH(O$4,'Mapping waste'!$A$4:$U$4,0))*$D151</f>
        <v>0</v>
      </c>
      <c r="P151" s="27">
        <f>INDEX('Mapping waste'!$A$4:$U$352,MATCH($B151,'Mapping waste'!$B$4:$B$352,0),MATCH(P$4,'Mapping waste'!$A$4:$U$4,0))*$D151</f>
        <v>0</v>
      </c>
      <c r="Q151" s="27">
        <f>INDEX('Mapping waste'!$A$4:$U$352,MATCH($B151,'Mapping waste'!$B$4:$B$352,0),MATCH(Q$4,'Mapping waste'!$A$4:$U$4,0))*$D151</f>
        <v>0</v>
      </c>
      <c r="R151" s="27">
        <f>INDEX('Mapping waste'!$A$4:$U$352,MATCH($B151,'Mapping waste'!$B$4:$B$352,0),MATCH(R$4,'Mapping waste'!$A$4:$U$4,0))*$D151</f>
        <v>0</v>
      </c>
      <c r="S151" s="27">
        <f>INDEX('Mapping waste'!$A$4:$U$352,MATCH($B151,'Mapping waste'!$B$4:$B$352,0),MATCH(S$4,'Mapping waste'!$A$4:$U$4,0))*$D151</f>
        <v>0</v>
      </c>
      <c r="T151" s="27">
        <f>INDEX('Mapping waste'!$A$4:$U$352,MATCH($B151,'Mapping waste'!$B$4:$B$352,0),MATCH(T$4,'Mapping waste'!$A$4:$U$4,0))*$D151</f>
        <v>0</v>
      </c>
      <c r="U151" s="27">
        <f>INDEX('Mapping waste'!$A$4:$U$352,MATCH($B151,'Mapping waste'!$B$4:$B$352,0),MATCH(U$4,'Mapping waste'!$A$4:$U$4,0))*$D151</f>
        <v>0</v>
      </c>
      <c r="V151" s="27">
        <f>INDEX('Mapping waste'!$A$4:$U$352,MATCH($B151,'Mapping waste'!$B$4:$B$352,0),MATCH(V$4,'Mapping waste'!$A$4:$U$4,0))*$E151</f>
        <v>0</v>
      </c>
      <c r="W151" s="27">
        <f>INDEX('Mapping waste'!$A$4:$U$352,MATCH($B151,'Mapping waste'!$B$4:$B$352,0),MATCH(W$4,'Mapping waste'!$A$4:$U$4,0))*$E151</f>
        <v>0</v>
      </c>
      <c r="X151" s="27">
        <f>INDEX('Mapping waste'!$A$4:$U$352,MATCH($B151,'Mapping waste'!$B$4:$B$352,0),MATCH(X$4,'Mapping waste'!$A$4:$U$4,0))*$E151</f>
        <v>37660</v>
      </c>
      <c r="Y151" s="27">
        <f>INDEX('Mapping waste'!$A$4:$U$352,MATCH($B151,'Mapping waste'!$B$4:$B$352,0),MATCH(Y$4,'Mapping waste'!$A$4:$U$4,0))*$E151</f>
        <v>0</v>
      </c>
      <c r="Z151" s="27">
        <f>INDEX('Mapping waste'!$A$4:$U$352,MATCH($B151,'Mapping waste'!$B$4:$B$352,0),MATCH(Z$4,'Mapping waste'!$A$4:$U$4,0))*$E151</f>
        <v>0</v>
      </c>
      <c r="AA151" s="27">
        <f>INDEX('Mapping waste'!$A$4:$U$352,MATCH($B151,'Mapping waste'!$B$4:$B$352,0),MATCH(AA$4,'Mapping waste'!$A$4:$U$4,0))*$E151</f>
        <v>0</v>
      </c>
      <c r="AB151" s="27">
        <f>INDEX('Mapping waste'!$A$4:$U$352,MATCH($B151,'Mapping waste'!$B$4:$B$352,0),MATCH(AB$4,'Mapping waste'!$A$4:$U$4,0))*$E151</f>
        <v>0</v>
      </c>
      <c r="AC151" s="27">
        <f>INDEX('Mapping waste'!$A$4:$U$352,MATCH($B151,'Mapping waste'!$B$4:$B$352,0),MATCH(AC$4,'Mapping waste'!$A$4:$U$4,0))*$E151</f>
        <v>0</v>
      </c>
      <c r="AD151" s="27">
        <f>INDEX('Mapping waste'!$A$4:$U$352,MATCH($B151,'Mapping waste'!$B$4:$B$352,0),MATCH(AD$4,'Mapping waste'!$A$4:$U$4,0))*$E151</f>
        <v>0</v>
      </c>
      <c r="AE151" s="27">
        <f>INDEX('Mapping waste'!$A$4:$U$352,MATCH($B151,'Mapping waste'!$B$4:$B$352,0),MATCH(AE$4,'Mapping waste'!$A$4:$U$4,0))*$E151</f>
        <v>0</v>
      </c>
      <c r="AF151" s="27">
        <f>INDEX('Mapping waste'!$A$4:$U$352,MATCH($B151,'Mapping waste'!$B$4:$B$352,0),MATCH(V$4,'Mapping waste'!$A$4:$U$4,0))*$F151</f>
        <v>0</v>
      </c>
      <c r="AG151" s="27">
        <f>INDEX('Mapping waste'!$A$4:$U$352,MATCH($B151,'Mapping waste'!$B$4:$B$352,0),MATCH(W$4,'Mapping waste'!$A$4:$U$4,0))*$F151</f>
        <v>0</v>
      </c>
      <c r="AH151" s="27">
        <f>INDEX('Mapping waste'!$A$4:$U$352,MATCH($B151,'Mapping waste'!$B$4:$B$352,0),MATCH(X$4,'Mapping waste'!$A$4:$U$4,0))*$F151</f>
        <v>38237</v>
      </c>
      <c r="AI151" s="27">
        <f>INDEX('Mapping waste'!$A$4:$U$352,MATCH($B151,'Mapping waste'!$B$4:$B$352,0),MATCH(Y$4,'Mapping waste'!$A$4:$U$4,0))*$F151</f>
        <v>0</v>
      </c>
      <c r="AJ151" s="27">
        <f>INDEX('Mapping waste'!$A$4:$U$352,MATCH($B151,'Mapping waste'!$B$4:$B$352,0),MATCH(Z$4,'Mapping waste'!$A$4:$U$4,0))*$F151</f>
        <v>0</v>
      </c>
      <c r="AK151" s="27">
        <f>INDEX('Mapping waste'!$A$4:$U$352,MATCH($B151,'Mapping waste'!$B$4:$B$352,0),MATCH(AA$4,'Mapping waste'!$A$4:$U$4,0))*$F151</f>
        <v>0</v>
      </c>
      <c r="AL151" s="27">
        <f>INDEX('Mapping waste'!$A$4:$U$352,MATCH($B151,'Mapping waste'!$B$4:$B$352,0),MATCH(AB$4,'Mapping waste'!$A$4:$U$4,0))*$F151</f>
        <v>0</v>
      </c>
      <c r="AM151" s="27">
        <f>INDEX('Mapping waste'!$A$4:$U$352,MATCH($B151,'Mapping waste'!$B$4:$B$352,0),MATCH(AC$4,'Mapping waste'!$A$4:$U$4,0))*$F151</f>
        <v>0</v>
      </c>
      <c r="AN151" s="27">
        <f>INDEX('Mapping waste'!$A$4:$U$352,MATCH($B151,'Mapping waste'!$B$4:$B$352,0),MATCH(AD$4,'Mapping waste'!$A$4:$U$4,0))*$F151</f>
        <v>0</v>
      </c>
      <c r="AO151" s="27">
        <f>INDEX('Mapping waste'!$A$4:$U$352,MATCH($B151,'Mapping waste'!$B$4:$B$352,0),MATCH(AE$4,'Mapping waste'!$A$4:$U$4,0))*$F151</f>
        <v>0</v>
      </c>
      <c r="AP151" s="27">
        <f>INDEX('Mapping waste'!$A$4:$U$352,MATCH($B151,'Mapping waste'!$B$4:$B$352,0),MATCH(AF$4,'Mapping waste'!$A$4:$U$4,0))*$G151</f>
        <v>0</v>
      </c>
      <c r="AQ151" s="27">
        <f>INDEX('Mapping waste'!$A$4:$U$352,MATCH($B151,'Mapping waste'!$B$4:$B$352,0),MATCH(AG$4,'Mapping waste'!$A$4:$U$4,0))*$G151</f>
        <v>0</v>
      </c>
      <c r="AR151" s="27">
        <f>INDEX('Mapping waste'!$A$4:$U$352,MATCH($B151,'Mapping waste'!$B$4:$B$352,0),MATCH(AH$4,'Mapping waste'!$A$4:$U$4,0))*$G151</f>
        <v>38736</v>
      </c>
      <c r="AS151" s="27">
        <f>INDEX('Mapping waste'!$A$4:$U$352,MATCH($B151,'Mapping waste'!$B$4:$B$352,0),MATCH(AI$4,'Mapping waste'!$A$4:$U$4,0))*$G151</f>
        <v>0</v>
      </c>
      <c r="AT151" s="27">
        <f>INDEX('Mapping waste'!$A$4:$U$352,MATCH($B151,'Mapping waste'!$B$4:$B$352,0),MATCH(AJ$4,'Mapping waste'!$A$4:$U$4,0))*$G151</f>
        <v>0</v>
      </c>
      <c r="AU151" s="27">
        <f>INDEX('Mapping waste'!$A$4:$U$352,MATCH($B151,'Mapping waste'!$B$4:$B$352,0),MATCH(AK$4,'Mapping waste'!$A$4:$U$4,0))*$G151</f>
        <v>0</v>
      </c>
      <c r="AV151" s="27">
        <f>INDEX('Mapping waste'!$A$4:$U$352,MATCH($B151,'Mapping waste'!$B$4:$B$352,0),MATCH(AL$4,'Mapping waste'!$A$4:$U$4,0))*$G151</f>
        <v>0</v>
      </c>
      <c r="AW151" s="27">
        <f>INDEX('Mapping waste'!$A$4:$U$352,MATCH($B151,'Mapping waste'!$B$4:$B$352,0),MATCH(AM$4,'Mapping waste'!$A$4:$U$4,0))*$G151</f>
        <v>0</v>
      </c>
      <c r="AX151" s="27">
        <f>INDEX('Mapping waste'!$A$4:$U$352,MATCH($B151,'Mapping waste'!$B$4:$B$352,0),MATCH(AN$4,'Mapping waste'!$A$4:$U$4,0))*$G151</f>
        <v>0</v>
      </c>
      <c r="AY151" s="27">
        <f>INDEX('Mapping waste'!$A$4:$U$352,MATCH($B151,'Mapping waste'!$B$4:$B$352,0),MATCH(AO$4,'Mapping waste'!$A$4:$U$4,0))*$G151</f>
        <v>0</v>
      </c>
      <c r="AZ151" s="27">
        <f>INDEX('Mapping waste'!$A$4:$U$352,MATCH($B151,'Mapping waste'!$B$4:$B$352,0),MATCH(AP$4,'Mapping waste'!$A$4:$U$4,0))*$H151</f>
        <v>0</v>
      </c>
      <c r="BA151" s="27">
        <f>INDEX('Mapping waste'!$A$4:$U$352,MATCH($B151,'Mapping waste'!$B$4:$B$352,0),MATCH(AQ$4,'Mapping waste'!$A$4:$U$4,0))*$H151</f>
        <v>0</v>
      </c>
      <c r="BB151" s="27">
        <f>INDEX('Mapping waste'!$A$4:$U$352,MATCH($B151,'Mapping waste'!$B$4:$B$352,0),MATCH(AR$4,'Mapping waste'!$A$4:$U$4,0))*$H151</f>
        <v>39234</v>
      </c>
      <c r="BC151" s="27">
        <f>INDEX('Mapping waste'!$A$4:$U$352,MATCH($B151,'Mapping waste'!$B$4:$B$352,0),MATCH(AS$4,'Mapping waste'!$A$4:$U$4,0))*$H151</f>
        <v>0</v>
      </c>
      <c r="BD151" s="27">
        <f>INDEX('Mapping waste'!$A$4:$U$352,MATCH($B151,'Mapping waste'!$B$4:$B$352,0),MATCH(AT$4,'Mapping waste'!$A$4:$U$4,0))*$H151</f>
        <v>0</v>
      </c>
      <c r="BE151" s="27">
        <f>INDEX('Mapping waste'!$A$4:$U$352,MATCH($B151,'Mapping waste'!$B$4:$B$352,0),MATCH(AU$4,'Mapping waste'!$A$4:$U$4,0))*$H151</f>
        <v>0</v>
      </c>
      <c r="BF151" s="27">
        <f>INDEX('Mapping waste'!$A$4:$U$352,MATCH($B151,'Mapping waste'!$B$4:$B$352,0),MATCH(AV$4,'Mapping waste'!$A$4:$U$4,0))*$H151</f>
        <v>0</v>
      </c>
      <c r="BG151" s="27">
        <f>INDEX('Mapping waste'!$A$4:$U$352,MATCH($B151,'Mapping waste'!$B$4:$B$352,0),MATCH(AW$4,'Mapping waste'!$A$4:$U$4,0))*$H151</f>
        <v>0</v>
      </c>
      <c r="BH151" s="27">
        <f>INDEX('Mapping waste'!$A$4:$U$352,MATCH($B151,'Mapping waste'!$B$4:$B$352,0),MATCH(AX$4,'Mapping waste'!$A$4:$U$4,0))*$H151</f>
        <v>0</v>
      </c>
      <c r="BI151" s="27">
        <f>INDEX('Mapping waste'!$A$4:$U$352,MATCH($B151,'Mapping waste'!$B$4:$B$352,0),MATCH(AY$4,'Mapping waste'!$A$4:$U$4,0))*$H151</f>
        <v>0</v>
      </c>
      <c r="BJ151" s="27">
        <f>INDEX('Mapping waste'!$A$4:$U$352,MATCH($B151,'Mapping waste'!$B$4:$B$352,0),MATCH(AZ$4,'Mapping waste'!$A$4:$U$4,0))*$I151</f>
        <v>0</v>
      </c>
      <c r="BK151" s="27">
        <f>INDEX('Mapping waste'!$A$4:$U$352,MATCH($B151,'Mapping waste'!$B$4:$B$352,0),MATCH(BA$4,'Mapping waste'!$A$4:$U$4,0))*$I151</f>
        <v>0</v>
      </c>
      <c r="BL151" s="27">
        <f>INDEX('Mapping waste'!$A$4:$U$352,MATCH($B151,'Mapping waste'!$B$4:$B$352,0),MATCH(BB$4,'Mapping waste'!$A$4:$U$4,0))*$I151</f>
        <v>39710</v>
      </c>
      <c r="BM151" s="27">
        <f>INDEX('Mapping waste'!$A$4:$U$352,MATCH($B151,'Mapping waste'!$B$4:$B$352,0),MATCH(BC$4,'Mapping waste'!$A$4:$U$4,0))*$I151</f>
        <v>0</v>
      </c>
      <c r="BN151" s="27">
        <f>INDEX('Mapping waste'!$A$4:$U$352,MATCH($B151,'Mapping waste'!$B$4:$B$352,0),MATCH(BD$4,'Mapping waste'!$A$4:$U$4,0))*$I151</f>
        <v>0</v>
      </c>
      <c r="BO151" s="27">
        <f>INDEX('Mapping waste'!$A$4:$U$352,MATCH($B151,'Mapping waste'!$B$4:$B$352,0),MATCH(BE$4,'Mapping waste'!$A$4:$U$4,0))*$I151</f>
        <v>0</v>
      </c>
      <c r="BP151" s="27">
        <f>INDEX('Mapping waste'!$A$4:$U$352,MATCH($B151,'Mapping waste'!$B$4:$B$352,0),MATCH(BF$4,'Mapping waste'!$A$4:$U$4,0))*$I151</f>
        <v>0</v>
      </c>
      <c r="BQ151" s="27">
        <f>INDEX('Mapping waste'!$A$4:$U$352,MATCH($B151,'Mapping waste'!$B$4:$B$352,0),MATCH(BG$4,'Mapping waste'!$A$4:$U$4,0))*$I151</f>
        <v>0</v>
      </c>
      <c r="BR151" s="27">
        <f>INDEX('Mapping waste'!$A$4:$U$352,MATCH($B151,'Mapping waste'!$B$4:$B$352,0),MATCH(BH$4,'Mapping waste'!$A$4:$U$4,0))*$I151</f>
        <v>0</v>
      </c>
      <c r="BS151" s="27">
        <f>INDEX('Mapping waste'!$A$4:$U$352,MATCH($B151,'Mapping waste'!$B$4:$B$352,0),MATCH(BI$4,'Mapping waste'!$A$4:$U$4,0))*$I151</f>
        <v>0</v>
      </c>
      <c r="BT151" s="27">
        <f>INDEX('Mapping waste'!$A$4:$U$352,MATCH($B151,'Mapping waste'!$B$4:$B$352,0),MATCH(BJ$4,'Mapping waste'!$A$4:$U$4,0))*$J151</f>
        <v>0</v>
      </c>
      <c r="BU151" s="27">
        <f>INDEX('Mapping waste'!$A$4:$U$352,MATCH($B151,'Mapping waste'!$B$4:$B$352,0),MATCH(BK$4,'Mapping waste'!$A$4:$U$4,0))*$J151</f>
        <v>0</v>
      </c>
      <c r="BV151" s="27">
        <f>INDEX('Mapping waste'!$A$4:$U$352,MATCH($B151,'Mapping waste'!$B$4:$B$352,0),MATCH(BL$4,'Mapping waste'!$A$4:$U$4,0))*$J151</f>
        <v>40181</v>
      </c>
      <c r="BW151" s="27">
        <f>INDEX('Mapping waste'!$A$4:$U$352,MATCH($B151,'Mapping waste'!$B$4:$B$352,0),MATCH(BM$4,'Mapping waste'!$A$4:$U$4,0))*$J151</f>
        <v>0</v>
      </c>
      <c r="BX151" s="27">
        <f>INDEX('Mapping waste'!$A$4:$U$352,MATCH($B151,'Mapping waste'!$B$4:$B$352,0),MATCH(BN$4,'Mapping waste'!$A$4:$U$4,0))*$J151</f>
        <v>0</v>
      </c>
      <c r="BY151" s="27">
        <f>INDEX('Mapping waste'!$A$4:$U$352,MATCH($B151,'Mapping waste'!$B$4:$B$352,0),MATCH(BO$4,'Mapping waste'!$A$4:$U$4,0))*$J151</f>
        <v>0</v>
      </c>
      <c r="BZ151" s="27">
        <f>INDEX('Mapping waste'!$A$4:$U$352,MATCH($B151,'Mapping waste'!$B$4:$B$352,0),MATCH(BP$4,'Mapping waste'!$A$4:$U$4,0))*$J151</f>
        <v>0</v>
      </c>
      <c r="CA151" s="27">
        <f>INDEX('Mapping waste'!$A$4:$U$352,MATCH($B151,'Mapping waste'!$B$4:$B$352,0),MATCH(BQ$4,'Mapping waste'!$A$4:$U$4,0))*$J151</f>
        <v>0</v>
      </c>
      <c r="CB151" s="27">
        <f>INDEX('Mapping waste'!$A$4:$U$352,MATCH($B151,'Mapping waste'!$B$4:$B$352,0),MATCH(BR$4,'Mapping waste'!$A$4:$U$4,0))*$J151</f>
        <v>0</v>
      </c>
      <c r="CC151" s="27">
        <f>INDEX('Mapping waste'!$A$4:$U$352,MATCH($B151,'Mapping waste'!$B$4:$B$352,0),MATCH(BS$4,'Mapping waste'!$A$4:$U$4,0))*$J151</f>
        <v>0</v>
      </c>
      <c r="CD151" s="27">
        <f>INDEX('Mapping waste'!$A$4:$U$352,MATCH($B151,'Mapping waste'!$B$4:$B$352,0),MATCH(BT$4,'Mapping waste'!$A$4:$U$4,0))*$K151</f>
        <v>0</v>
      </c>
      <c r="CE151" s="27">
        <f>INDEX('Mapping waste'!$A$4:$U$352,MATCH($B151,'Mapping waste'!$B$4:$B$352,0),MATCH(BU$4,'Mapping waste'!$A$4:$U$4,0))*$K151</f>
        <v>0</v>
      </c>
      <c r="CF151" s="27">
        <f>INDEX('Mapping waste'!$A$4:$U$352,MATCH($B151,'Mapping waste'!$B$4:$B$352,0),MATCH(BV$4,'Mapping waste'!$A$4:$U$4,0))*$K151</f>
        <v>40631</v>
      </c>
      <c r="CG151" s="27">
        <f>INDEX('Mapping waste'!$A$4:$U$352,MATCH($B151,'Mapping waste'!$B$4:$B$352,0),MATCH(BW$4,'Mapping waste'!$A$4:$U$4,0))*$K151</f>
        <v>0</v>
      </c>
      <c r="CH151" s="27">
        <f>INDEX('Mapping waste'!$A$4:$U$352,MATCH($B151,'Mapping waste'!$B$4:$B$352,0),MATCH(BX$4,'Mapping waste'!$A$4:$U$4,0))*$K151</f>
        <v>0</v>
      </c>
      <c r="CI151" s="27">
        <f>INDEX('Mapping waste'!$A$4:$U$352,MATCH($B151,'Mapping waste'!$B$4:$B$352,0),MATCH(BY$4,'Mapping waste'!$A$4:$U$4,0))*$K151</f>
        <v>0</v>
      </c>
      <c r="CJ151" s="27">
        <f>INDEX('Mapping waste'!$A$4:$U$352,MATCH($B151,'Mapping waste'!$B$4:$B$352,0),MATCH(BZ$4,'Mapping waste'!$A$4:$U$4,0))*$K151</f>
        <v>0</v>
      </c>
      <c r="CK151" s="27">
        <f>INDEX('Mapping waste'!$A$4:$U$352,MATCH($B151,'Mapping waste'!$B$4:$B$352,0),MATCH(CA$4,'Mapping waste'!$A$4:$U$4,0))*$K151</f>
        <v>0</v>
      </c>
      <c r="CL151" s="27">
        <f>INDEX('Mapping waste'!$A$4:$U$352,MATCH($B151,'Mapping waste'!$B$4:$B$352,0),MATCH(CB$4,'Mapping waste'!$A$4:$U$4,0))*$K151</f>
        <v>0</v>
      </c>
      <c r="CM151" s="27">
        <f>INDEX('Mapping waste'!$A$4:$U$352,MATCH($B151,'Mapping waste'!$B$4:$B$352,0),MATCH(CC$4,'Mapping waste'!$A$4:$U$4,0))*$K151</f>
        <v>0</v>
      </c>
    </row>
    <row r="152" spans="1:91" x14ac:dyDescent="0.2">
      <c r="A152" s="26" t="s">
        <v>555</v>
      </c>
      <c r="B152" s="26" t="s">
        <v>556</v>
      </c>
      <c r="C152" s="26" t="s">
        <v>174</v>
      </c>
      <c r="D152" s="27">
        <f>INDEX('Households England'!S$6:S$375,MATCH('Mapping HH to population waste'!$B152,'Households England'!$B$6:$B$375,0))</f>
        <v>34661</v>
      </c>
      <c r="E152" s="27">
        <f>INDEX('Households England'!T$6:T$375,MATCH('Mapping HH to population waste'!$B152,'Households England'!$B$6:$B$375,0))</f>
        <v>34896</v>
      </c>
      <c r="F152" s="27">
        <f>INDEX('Households England'!U$6:U$375,MATCH('Mapping HH to population waste'!$B152,'Households England'!$B$6:$B$375,0))</f>
        <v>35141</v>
      </c>
      <c r="G152" s="27">
        <f>INDEX('Households England'!V$6:V$375,MATCH('Mapping HH to population waste'!$B152,'Households England'!$B$6:$B$375,0))</f>
        <v>35318</v>
      </c>
      <c r="H152" s="27">
        <f>INDEX('Households England'!W$6:W$375,MATCH('Mapping HH to population waste'!$B152,'Households England'!$B$6:$B$375,0))</f>
        <v>35502</v>
      </c>
      <c r="I152" s="27">
        <f>INDEX('Households England'!X$6:X$375,MATCH('Mapping HH to population waste'!$B152,'Households England'!$B$6:$B$375,0))</f>
        <v>35611</v>
      </c>
      <c r="J152" s="27">
        <f>INDEX('Households England'!Y$6:Y$375,MATCH('Mapping HH to population waste'!$B152,'Households England'!$B$6:$B$375,0))</f>
        <v>35727</v>
      </c>
      <c r="K152" s="27">
        <f>INDEX('Households England'!Z$6:Z$375,MATCH('Mapping HH to population waste'!$B152,'Households England'!$B$6:$B$375,0))</f>
        <v>35846</v>
      </c>
      <c r="L152" s="27">
        <f>INDEX('Mapping waste'!$A$4:$U$352,MATCH($B152,'Mapping waste'!$B$4:$B$352,0),MATCH(L$4,'Mapping waste'!$A$4:$U$4,0))*$D152</f>
        <v>0</v>
      </c>
      <c r="M152" s="27">
        <f>INDEX('Mapping waste'!$A$4:$U$352,MATCH($B152,'Mapping waste'!$B$4:$B$352,0),MATCH(M$4,'Mapping waste'!$A$4:$U$4,0))*$D152</f>
        <v>0</v>
      </c>
      <c r="N152" s="27">
        <f>INDEX('Mapping waste'!$A$4:$U$352,MATCH($B152,'Mapping waste'!$B$4:$B$352,0),MATCH(N$4,'Mapping waste'!$A$4:$U$4,0))*$D152</f>
        <v>34661</v>
      </c>
      <c r="O152" s="27">
        <f>INDEX('Mapping waste'!$A$4:$U$352,MATCH($B152,'Mapping waste'!$B$4:$B$352,0),MATCH(O$4,'Mapping waste'!$A$4:$U$4,0))*$D152</f>
        <v>0</v>
      </c>
      <c r="P152" s="27">
        <f>INDEX('Mapping waste'!$A$4:$U$352,MATCH($B152,'Mapping waste'!$B$4:$B$352,0),MATCH(P$4,'Mapping waste'!$A$4:$U$4,0))*$D152</f>
        <v>0</v>
      </c>
      <c r="Q152" s="27">
        <f>INDEX('Mapping waste'!$A$4:$U$352,MATCH($B152,'Mapping waste'!$B$4:$B$352,0),MATCH(Q$4,'Mapping waste'!$A$4:$U$4,0))*$D152</f>
        <v>0</v>
      </c>
      <c r="R152" s="27">
        <f>INDEX('Mapping waste'!$A$4:$U$352,MATCH($B152,'Mapping waste'!$B$4:$B$352,0),MATCH(R$4,'Mapping waste'!$A$4:$U$4,0))*$D152</f>
        <v>0</v>
      </c>
      <c r="S152" s="27">
        <f>INDEX('Mapping waste'!$A$4:$U$352,MATCH($B152,'Mapping waste'!$B$4:$B$352,0),MATCH(S$4,'Mapping waste'!$A$4:$U$4,0))*$D152</f>
        <v>0</v>
      </c>
      <c r="T152" s="27">
        <f>INDEX('Mapping waste'!$A$4:$U$352,MATCH($B152,'Mapping waste'!$B$4:$B$352,0),MATCH(T$4,'Mapping waste'!$A$4:$U$4,0))*$D152</f>
        <v>0</v>
      </c>
      <c r="U152" s="27">
        <f>INDEX('Mapping waste'!$A$4:$U$352,MATCH($B152,'Mapping waste'!$B$4:$B$352,0),MATCH(U$4,'Mapping waste'!$A$4:$U$4,0))*$D152</f>
        <v>0</v>
      </c>
      <c r="V152" s="27">
        <f>INDEX('Mapping waste'!$A$4:$U$352,MATCH($B152,'Mapping waste'!$B$4:$B$352,0),MATCH(V$4,'Mapping waste'!$A$4:$U$4,0))*$E152</f>
        <v>0</v>
      </c>
      <c r="W152" s="27">
        <f>INDEX('Mapping waste'!$A$4:$U$352,MATCH($B152,'Mapping waste'!$B$4:$B$352,0),MATCH(W$4,'Mapping waste'!$A$4:$U$4,0))*$E152</f>
        <v>0</v>
      </c>
      <c r="X152" s="27">
        <f>INDEX('Mapping waste'!$A$4:$U$352,MATCH($B152,'Mapping waste'!$B$4:$B$352,0),MATCH(X$4,'Mapping waste'!$A$4:$U$4,0))*$E152</f>
        <v>34896</v>
      </c>
      <c r="Y152" s="27">
        <f>INDEX('Mapping waste'!$A$4:$U$352,MATCH($B152,'Mapping waste'!$B$4:$B$352,0),MATCH(Y$4,'Mapping waste'!$A$4:$U$4,0))*$E152</f>
        <v>0</v>
      </c>
      <c r="Z152" s="27">
        <f>INDEX('Mapping waste'!$A$4:$U$352,MATCH($B152,'Mapping waste'!$B$4:$B$352,0),MATCH(Z$4,'Mapping waste'!$A$4:$U$4,0))*$E152</f>
        <v>0</v>
      </c>
      <c r="AA152" s="27">
        <f>INDEX('Mapping waste'!$A$4:$U$352,MATCH($B152,'Mapping waste'!$B$4:$B$352,0),MATCH(AA$4,'Mapping waste'!$A$4:$U$4,0))*$E152</f>
        <v>0</v>
      </c>
      <c r="AB152" s="27">
        <f>INDEX('Mapping waste'!$A$4:$U$352,MATCH($B152,'Mapping waste'!$B$4:$B$352,0),MATCH(AB$4,'Mapping waste'!$A$4:$U$4,0))*$E152</f>
        <v>0</v>
      </c>
      <c r="AC152" s="27">
        <f>INDEX('Mapping waste'!$A$4:$U$352,MATCH($B152,'Mapping waste'!$B$4:$B$352,0),MATCH(AC$4,'Mapping waste'!$A$4:$U$4,0))*$E152</f>
        <v>0</v>
      </c>
      <c r="AD152" s="27">
        <f>INDEX('Mapping waste'!$A$4:$U$352,MATCH($B152,'Mapping waste'!$B$4:$B$352,0),MATCH(AD$4,'Mapping waste'!$A$4:$U$4,0))*$E152</f>
        <v>0</v>
      </c>
      <c r="AE152" s="27">
        <f>INDEX('Mapping waste'!$A$4:$U$352,MATCH($B152,'Mapping waste'!$B$4:$B$352,0),MATCH(AE$4,'Mapping waste'!$A$4:$U$4,0))*$E152</f>
        <v>0</v>
      </c>
      <c r="AF152" s="27">
        <f>INDEX('Mapping waste'!$A$4:$U$352,MATCH($B152,'Mapping waste'!$B$4:$B$352,0),MATCH(V$4,'Mapping waste'!$A$4:$U$4,0))*$F152</f>
        <v>0</v>
      </c>
      <c r="AG152" s="27">
        <f>INDEX('Mapping waste'!$A$4:$U$352,MATCH($B152,'Mapping waste'!$B$4:$B$352,0),MATCH(W$4,'Mapping waste'!$A$4:$U$4,0))*$F152</f>
        <v>0</v>
      </c>
      <c r="AH152" s="27">
        <f>INDEX('Mapping waste'!$A$4:$U$352,MATCH($B152,'Mapping waste'!$B$4:$B$352,0),MATCH(X$4,'Mapping waste'!$A$4:$U$4,0))*$F152</f>
        <v>35141</v>
      </c>
      <c r="AI152" s="27">
        <f>INDEX('Mapping waste'!$A$4:$U$352,MATCH($B152,'Mapping waste'!$B$4:$B$352,0),MATCH(Y$4,'Mapping waste'!$A$4:$U$4,0))*$F152</f>
        <v>0</v>
      </c>
      <c r="AJ152" s="27">
        <f>INDEX('Mapping waste'!$A$4:$U$352,MATCH($B152,'Mapping waste'!$B$4:$B$352,0),MATCH(Z$4,'Mapping waste'!$A$4:$U$4,0))*$F152</f>
        <v>0</v>
      </c>
      <c r="AK152" s="27">
        <f>INDEX('Mapping waste'!$A$4:$U$352,MATCH($B152,'Mapping waste'!$B$4:$B$352,0),MATCH(AA$4,'Mapping waste'!$A$4:$U$4,0))*$F152</f>
        <v>0</v>
      </c>
      <c r="AL152" s="27">
        <f>INDEX('Mapping waste'!$A$4:$U$352,MATCH($B152,'Mapping waste'!$B$4:$B$352,0),MATCH(AB$4,'Mapping waste'!$A$4:$U$4,0))*$F152</f>
        <v>0</v>
      </c>
      <c r="AM152" s="27">
        <f>INDEX('Mapping waste'!$A$4:$U$352,MATCH($B152,'Mapping waste'!$B$4:$B$352,0),MATCH(AC$4,'Mapping waste'!$A$4:$U$4,0))*$F152</f>
        <v>0</v>
      </c>
      <c r="AN152" s="27">
        <f>INDEX('Mapping waste'!$A$4:$U$352,MATCH($B152,'Mapping waste'!$B$4:$B$352,0),MATCH(AD$4,'Mapping waste'!$A$4:$U$4,0))*$F152</f>
        <v>0</v>
      </c>
      <c r="AO152" s="27">
        <f>INDEX('Mapping waste'!$A$4:$U$352,MATCH($B152,'Mapping waste'!$B$4:$B$352,0),MATCH(AE$4,'Mapping waste'!$A$4:$U$4,0))*$F152</f>
        <v>0</v>
      </c>
      <c r="AP152" s="27">
        <f>INDEX('Mapping waste'!$A$4:$U$352,MATCH($B152,'Mapping waste'!$B$4:$B$352,0),MATCH(AF$4,'Mapping waste'!$A$4:$U$4,0))*$G152</f>
        <v>0</v>
      </c>
      <c r="AQ152" s="27">
        <f>INDEX('Mapping waste'!$A$4:$U$352,MATCH($B152,'Mapping waste'!$B$4:$B$352,0),MATCH(AG$4,'Mapping waste'!$A$4:$U$4,0))*$G152</f>
        <v>0</v>
      </c>
      <c r="AR152" s="27">
        <f>INDEX('Mapping waste'!$A$4:$U$352,MATCH($B152,'Mapping waste'!$B$4:$B$352,0),MATCH(AH$4,'Mapping waste'!$A$4:$U$4,0))*$G152</f>
        <v>35318</v>
      </c>
      <c r="AS152" s="27">
        <f>INDEX('Mapping waste'!$A$4:$U$352,MATCH($B152,'Mapping waste'!$B$4:$B$352,0),MATCH(AI$4,'Mapping waste'!$A$4:$U$4,0))*$G152</f>
        <v>0</v>
      </c>
      <c r="AT152" s="27">
        <f>INDEX('Mapping waste'!$A$4:$U$352,MATCH($B152,'Mapping waste'!$B$4:$B$352,0),MATCH(AJ$4,'Mapping waste'!$A$4:$U$4,0))*$G152</f>
        <v>0</v>
      </c>
      <c r="AU152" s="27">
        <f>INDEX('Mapping waste'!$A$4:$U$352,MATCH($B152,'Mapping waste'!$B$4:$B$352,0),MATCH(AK$4,'Mapping waste'!$A$4:$U$4,0))*$G152</f>
        <v>0</v>
      </c>
      <c r="AV152" s="27">
        <f>INDEX('Mapping waste'!$A$4:$U$352,MATCH($B152,'Mapping waste'!$B$4:$B$352,0),MATCH(AL$4,'Mapping waste'!$A$4:$U$4,0))*$G152</f>
        <v>0</v>
      </c>
      <c r="AW152" s="27">
        <f>INDEX('Mapping waste'!$A$4:$U$352,MATCH($B152,'Mapping waste'!$B$4:$B$352,0),MATCH(AM$4,'Mapping waste'!$A$4:$U$4,0))*$G152</f>
        <v>0</v>
      </c>
      <c r="AX152" s="27">
        <f>INDEX('Mapping waste'!$A$4:$U$352,MATCH($B152,'Mapping waste'!$B$4:$B$352,0),MATCH(AN$4,'Mapping waste'!$A$4:$U$4,0))*$G152</f>
        <v>0</v>
      </c>
      <c r="AY152" s="27">
        <f>INDEX('Mapping waste'!$A$4:$U$352,MATCH($B152,'Mapping waste'!$B$4:$B$352,0),MATCH(AO$4,'Mapping waste'!$A$4:$U$4,0))*$G152</f>
        <v>0</v>
      </c>
      <c r="AZ152" s="27">
        <f>INDEX('Mapping waste'!$A$4:$U$352,MATCH($B152,'Mapping waste'!$B$4:$B$352,0),MATCH(AP$4,'Mapping waste'!$A$4:$U$4,0))*$H152</f>
        <v>0</v>
      </c>
      <c r="BA152" s="27">
        <f>INDEX('Mapping waste'!$A$4:$U$352,MATCH($B152,'Mapping waste'!$B$4:$B$352,0),MATCH(AQ$4,'Mapping waste'!$A$4:$U$4,0))*$H152</f>
        <v>0</v>
      </c>
      <c r="BB152" s="27">
        <f>INDEX('Mapping waste'!$A$4:$U$352,MATCH($B152,'Mapping waste'!$B$4:$B$352,0),MATCH(AR$4,'Mapping waste'!$A$4:$U$4,0))*$H152</f>
        <v>35502</v>
      </c>
      <c r="BC152" s="27">
        <f>INDEX('Mapping waste'!$A$4:$U$352,MATCH($B152,'Mapping waste'!$B$4:$B$352,0),MATCH(AS$4,'Mapping waste'!$A$4:$U$4,0))*$H152</f>
        <v>0</v>
      </c>
      <c r="BD152" s="27">
        <f>INDEX('Mapping waste'!$A$4:$U$352,MATCH($B152,'Mapping waste'!$B$4:$B$352,0),MATCH(AT$4,'Mapping waste'!$A$4:$U$4,0))*$H152</f>
        <v>0</v>
      </c>
      <c r="BE152" s="27">
        <f>INDEX('Mapping waste'!$A$4:$U$352,MATCH($B152,'Mapping waste'!$B$4:$B$352,0),MATCH(AU$4,'Mapping waste'!$A$4:$U$4,0))*$H152</f>
        <v>0</v>
      </c>
      <c r="BF152" s="27">
        <f>INDEX('Mapping waste'!$A$4:$U$352,MATCH($B152,'Mapping waste'!$B$4:$B$352,0),MATCH(AV$4,'Mapping waste'!$A$4:$U$4,0))*$H152</f>
        <v>0</v>
      </c>
      <c r="BG152" s="27">
        <f>INDEX('Mapping waste'!$A$4:$U$352,MATCH($B152,'Mapping waste'!$B$4:$B$352,0),MATCH(AW$4,'Mapping waste'!$A$4:$U$4,0))*$H152</f>
        <v>0</v>
      </c>
      <c r="BH152" s="27">
        <f>INDEX('Mapping waste'!$A$4:$U$352,MATCH($B152,'Mapping waste'!$B$4:$B$352,0),MATCH(AX$4,'Mapping waste'!$A$4:$U$4,0))*$H152</f>
        <v>0</v>
      </c>
      <c r="BI152" s="27">
        <f>INDEX('Mapping waste'!$A$4:$U$352,MATCH($B152,'Mapping waste'!$B$4:$B$352,0),MATCH(AY$4,'Mapping waste'!$A$4:$U$4,0))*$H152</f>
        <v>0</v>
      </c>
      <c r="BJ152" s="27">
        <f>INDEX('Mapping waste'!$A$4:$U$352,MATCH($B152,'Mapping waste'!$B$4:$B$352,0),MATCH(AZ$4,'Mapping waste'!$A$4:$U$4,0))*$I152</f>
        <v>0</v>
      </c>
      <c r="BK152" s="27">
        <f>INDEX('Mapping waste'!$A$4:$U$352,MATCH($B152,'Mapping waste'!$B$4:$B$352,0),MATCH(BA$4,'Mapping waste'!$A$4:$U$4,0))*$I152</f>
        <v>0</v>
      </c>
      <c r="BL152" s="27">
        <f>INDEX('Mapping waste'!$A$4:$U$352,MATCH($B152,'Mapping waste'!$B$4:$B$352,0),MATCH(BB$4,'Mapping waste'!$A$4:$U$4,0))*$I152</f>
        <v>35611</v>
      </c>
      <c r="BM152" s="27">
        <f>INDEX('Mapping waste'!$A$4:$U$352,MATCH($B152,'Mapping waste'!$B$4:$B$352,0),MATCH(BC$4,'Mapping waste'!$A$4:$U$4,0))*$I152</f>
        <v>0</v>
      </c>
      <c r="BN152" s="27">
        <f>INDEX('Mapping waste'!$A$4:$U$352,MATCH($B152,'Mapping waste'!$B$4:$B$352,0),MATCH(BD$4,'Mapping waste'!$A$4:$U$4,0))*$I152</f>
        <v>0</v>
      </c>
      <c r="BO152" s="27">
        <f>INDEX('Mapping waste'!$A$4:$U$352,MATCH($B152,'Mapping waste'!$B$4:$B$352,0),MATCH(BE$4,'Mapping waste'!$A$4:$U$4,0))*$I152</f>
        <v>0</v>
      </c>
      <c r="BP152" s="27">
        <f>INDEX('Mapping waste'!$A$4:$U$352,MATCH($B152,'Mapping waste'!$B$4:$B$352,0),MATCH(BF$4,'Mapping waste'!$A$4:$U$4,0))*$I152</f>
        <v>0</v>
      </c>
      <c r="BQ152" s="27">
        <f>INDEX('Mapping waste'!$A$4:$U$352,MATCH($B152,'Mapping waste'!$B$4:$B$352,0),MATCH(BG$4,'Mapping waste'!$A$4:$U$4,0))*$I152</f>
        <v>0</v>
      </c>
      <c r="BR152" s="27">
        <f>INDEX('Mapping waste'!$A$4:$U$352,MATCH($B152,'Mapping waste'!$B$4:$B$352,0),MATCH(BH$4,'Mapping waste'!$A$4:$U$4,0))*$I152</f>
        <v>0</v>
      </c>
      <c r="BS152" s="27">
        <f>INDEX('Mapping waste'!$A$4:$U$352,MATCH($B152,'Mapping waste'!$B$4:$B$352,0),MATCH(BI$4,'Mapping waste'!$A$4:$U$4,0))*$I152</f>
        <v>0</v>
      </c>
      <c r="BT152" s="27">
        <f>INDEX('Mapping waste'!$A$4:$U$352,MATCH($B152,'Mapping waste'!$B$4:$B$352,0),MATCH(BJ$4,'Mapping waste'!$A$4:$U$4,0))*$J152</f>
        <v>0</v>
      </c>
      <c r="BU152" s="27">
        <f>INDEX('Mapping waste'!$A$4:$U$352,MATCH($B152,'Mapping waste'!$B$4:$B$352,0),MATCH(BK$4,'Mapping waste'!$A$4:$U$4,0))*$J152</f>
        <v>0</v>
      </c>
      <c r="BV152" s="27">
        <f>INDEX('Mapping waste'!$A$4:$U$352,MATCH($B152,'Mapping waste'!$B$4:$B$352,0),MATCH(BL$4,'Mapping waste'!$A$4:$U$4,0))*$J152</f>
        <v>35727</v>
      </c>
      <c r="BW152" s="27">
        <f>INDEX('Mapping waste'!$A$4:$U$352,MATCH($B152,'Mapping waste'!$B$4:$B$352,0),MATCH(BM$4,'Mapping waste'!$A$4:$U$4,0))*$J152</f>
        <v>0</v>
      </c>
      <c r="BX152" s="27">
        <f>INDEX('Mapping waste'!$A$4:$U$352,MATCH($B152,'Mapping waste'!$B$4:$B$352,0),MATCH(BN$4,'Mapping waste'!$A$4:$U$4,0))*$J152</f>
        <v>0</v>
      </c>
      <c r="BY152" s="27">
        <f>INDEX('Mapping waste'!$A$4:$U$352,MATCH($B152,'Mapping waste'!$B$4:$B$352,0),MATCH(BO$4,'Mapping waste'!$A$4:$U$4,0))*$J152</f>
        <v>0</v>
      </c>
      <c r="BZ152" s="27">
        <f>INDEX('Mapping waste'!$A$4:$U$352,MATCH($B152,'Mapping waste'!$B$4:$B$352,0),MATCH(BP$4,'Mapping waste'!$A$4:$U$4,0))*$J152</f>
        <v>0</v>
      </c>
      <c r="CA152" s="27">
        <f>INDEX('Mapping waste'!$A$4:$U$352,MATCH($B152,'Mapping waste'!$B$4:$B$352,0),MATCH(BQ$4,'Mapping waste'!$A$4:$U$4,0))*$J152</f>
        <v>0</v>
      </c>
      <c r="CB152" s="27">
        <f>INDEX('Mapping waste'!$A$4:$U$352,MATCH($B152,'Mapping waste'!$B$4:$B$352,0),MATCH(BR$4,'Mapping waste'!$A$4:$U$4,0))*$J152</f>
        <v>0</v>
      </c>
      <c r="CC152" s="27">
        <f>INDEX('Mapping waste'!$A$4:$U$352,MATCH($B152,'Mapping waste'!$B$4:$B$352,0),MATCH(BS$4,'Mapping waste'!$A$4:$U$4,0))*$J152</f>
        <v>0</v>
      </c>
      <c r="CD152" s="27">
        <f>INDEX('Mapping waste'!$A$4:$U$352,MATCH($B152,'Mapping waste'!$B$4:$B$352,0),MATCH(BT$4,'Mapping waste'!$A$4:$U$4,0))*$K152</f>
        <v>0</v>
      </c>
      <c r="CE152" s="27">
        <f>INDEX('Mapping waste'!$A$4:$U$352,MATCH($B152,'Mapping waste'!$B$4:$B$352,0),MATCH(BU$4,'Mapping waste'!$A$4:$U$4,0))*$K152</f>
        <v>0</v>
      </c>
      <c r="CF152" s="27">
        <f>INDEX('Mapping waste'!$A$4:$U$352,MATCH($B152,'Mapping waste'!$B$4:$B$352,0),MATCH(BV$4,'Mapping waste'!$A$4:$U$4,0))*$K152</f>
        <v>35846</v>
      </c>
      <c r="CG152" s="27">
        <f>INDEX('Mapping waste'!$A$4:$U$352,MATCH($B152,'Mapping waste'!$B$4:$B$352,0),MATCH(BW$4,'Mapping waste'!$A$4:$U$4,0))*$K152</f>
        <v>0</v>
      </c>
      <c r="CH152" s="27">
        <f>INDEX('Mapping waste'!$A$4:$U$352,MATCH($B152,'Mapping waste'!$B$4:$B$352,0),MATCH(BX$4,'Mapping waste'!$A$4:$U$4,0))*$K152</f>
        <v>0</v>
      </c>
      <c r="CI152" s="27">
        <f>INDEX('Mapping waste'!$A$4:$U$352,MATCH($B152,'Mapping waste'!$B$4:$B$352,0),MATCH(BY$4,'Mapping waste'!$A$4:$U$4,0))*$K152</f>
        <v>0</v>
      </c>
      <c r="CJ152" s="27">
        <f>INDEX('Mapping waste'!$A$4:$U$352,MATCH($B152,'Mapping waste'!$B$4:$B$352,0),MATCH(BZ$4,'Mapping waste'!$A$4:$U$4,0))*$K152</f>
        <v>0</v>
      </c>
      <c r="CK152" s="27">
        <f>INDEX('Mapping waste'!$A$4:$U$352,MATCH($B152,'Mapping waste'!$B$4:$B$352,0),MATCH(CA$4,'Mapping waste'!$A$4:$U$4,0))*$K152</f>
        <v>0</v>
      </c>
      <c r="CL152" s="27">
        <f>INDEX('Mapping waste'!$A$4:$U$352,MATCH($B152,'Mapping waste'!$B$4:$B$352,0),MATCH(CB$4,'Mapping waste'!$A$4:$U$4,0))*$K152</f>
        <v>0</v>
      </c>
      <c r="CM152" s="27">
        <f>INDEX('Mapping waste'!$A$4:$U$352,MATCH($B152,'Mapping waste'!$B$4:$B$352,0),MATCH(CC$4,'Mapping waste'!$A$4:$U$4,0))*$K152</f>
        <v>0</v>
      </c>
    </row>
    <row r="153" spans="1:91" x14ac:dyDescent="0.2">
      <c r="A153" s="26" t="s">
        <v>557</v>
      </c>
      <c r="B153" s="26" t="s">
        <v>558</v>
      </c>
      <c r="C153" s="26" t="s">
        <v>174</v>
      </c>
      <c r="D153" s="27">
        <f>INDEX('Households England'!S$6:S$375,MATCH('Mapping HH to population waste'!$B153,'Households England'!$B$6:$B$375,0))</f>
        <v>58954</v>
      </c>
      <c r="E153" s="27">
        <f>INDEX('Households England'!T$6:T$375,MATCH('Mapping HH to population waste'!$B153,'Households England'!$B$6:$B$375,0))</f>
        <v>59590</v>
      </c>
      <c r="F153" s="27">
        <f>INDEX('Households England'!U$6:U$375,MATCH('Mapping HH to population waste'!$B153,'Households England'!$B$6:$B$375,0))</f>
        <v>59990</v>
      </c>
      <c r="G153" s="27">
        <f>INDEX('Households England'!V$6:V$375,MATCH('Mapping HH to population waste'!$B153,'Households England'!$B$6:$B$375,0))</f>
        <v>60336</v>
      </c>
      <c r="H153" s="27">
        <f>INDEX('Households England'!W$6:W$375,MATCH('Mapping HH to population waste'!$B153,'Households England'!$B$6:$B$375,0))</f>
        <v>60623</v>
      </c>
      <c r="I153" s="27">
        <f>INDEX('Households England'!X$6:X$375,MATCH('Mapping HH to population waste'!$B153,'Households England'!$B$6:$B$375,0))</f>
        <v>60987</v>
      </c>
      <c r="J153" s="27">
        <f>INDEX('Households England'!Y$6:Y$375,MATCH('Mapping HH to population waste'!$B153,'Households England'!$B$6:$B$375,0))</f>
        <v>61307</v>
      </c>
      <c r="K153" s="27">
        <f>INDEX('Households England'!Z$6:Z$375,MATCH('Mapping HH to population waste'!$B153,'Households England'!$B$6:$B$375,0))</f>
        <v>61649</v>
      </c>
      <c r="L153" s="27">
        <f>INDEX('Mapping waste'!$A$4:$U$352,MATCH($B153,'Mapping waste'!$B$4:$B$352,0),MATCH(L$4,'Mapping waste'!$A$4:$U$4,0))*$D153</f>
        <v>0</v>
      </c>
      <c r="M153" s="27">
        <f>INDEX('Mapping waste'!$A$4:$U$352,MATCH($B153,'Mapping waste'!$B$4:$B$352,0),MATCH(M$4,'Mapping waste'!$A$4:$U$4,0))*$D153</f>
        <v>0</v>
      </c>
      <c r="N153" s="27">
        <f>INDEX('Mapping waste'!$A$4:$U$352,MATCH($B153,'Mapping waste'!$B$4:$B$352,0),MATCH(N$4,'Mapping waste'!$A$4:$U$4,0))*$D153</f>
        <v>58954</v>
      </c>
      <c r="O153" s="27">
        <f>INDEX('Mapping waste'!$A$4:$U$352,MATCH($B153,'Mapping waste'!$B$4:$B$352,0),MATCH(O$4,'Mapping waste'!$A$4:$U$4,0))*$D153</f>
        <v>0</v>
      </c>
      <c r="P153" s="27">
        <f>INDEX('Mapping waste'!$A$4:$U$352,MATCH($B153,'Mapping waste'!$B$4:$B$352,0),MATCH(P$4,'Mapping waste'!$A$4:$U$4,0))*$D153</f>
        <v>0</v>
      </c>
      <c r="Q153" s="27">
        <f>INDEX('Mapping waste'!$A$4:$U$352,MATCH($B153,'Mapping waste'!$B$4:$B$352,0),MATCH(Q$4,'Mapping waste'!$A$4:$U$4,0))*$D153</f>
        <v>0</v>
      </c>
      <c r="R153" s="27">
        <f>INDEX('Mapping waste'!$A$4:$U$352,MATCH($B153,'Mapping waste'!$B$4:$B$352,0),MATCH(R$4,'Mapping waste'!$A$4:$U$4,0))*$D153</f>
        <v>0</v>
      </c>
      <c r="S153" s="27">
        <f>INDEX('Mapping waste'!$A$4:$U$352,MATCH($B153,'Mapping waste'!$B$4:$B$352,0),MATCH(S$4,'Mapping waste'!$A$4:$U$4,0))*$D153</f>
        <v>0</v>
      </c>
      <c r="T153" s="27">
        <f>INDEX('Mapping waste'!$A$4:$U$352,MATCH($B153,'Mapping waste'!$B$4:$B$352,0),MATCH(T$4,'Mapping waste'!$A$4:$U$4,0))*$D153</f>
        <v>0</v>
      </c>
      <c r="U153" s="27">
        <f>INDEX('Mapping waste'!$A$4:$U$352,MATCH($B153,'Mapping waste'!$B$4:$B$352,0),MATCH(U$4,'Mapping waste'!$A$4:$U$4,0))*$D153</f>
        <v>0</v>
      </c>
      <c r="V153" s="27">
        <f>INDEX('Mapping waste'!$A$4:$U$352,MATCH($B153,'Mapping waste'!$B$4:$B$352,0),MATCH(V$4,'Mapping waste'!$A$4:$U$4,0))*$E153</f>
        <v>0</v>
      </c>
      <c r="W153" s="27">
        <f>INDEX('Mapping waste'!$A$4:$U$352,MATCH($B153,'Mapping waste'!$B$4:$B$352,0),MATCH(W$4,'Mapping waste'!$A$4:$U$4,0))*$E153</f>
        <v>0</v>
      </c>
      <c r="X153" s="27">
        <f>INDEX('Mapping waste'!$A$4:$U$352,MATCH($B153,'Mapping waste'!$B$4:$B$352,0),MATCH(X$4,'Mapping waste'!$A$4:$U$4,0))*$E153</f>
        <v>59590</v>
      </c>
      <c r="Y153" s="27">
        <f>INDEX('Mapping waste'!$A$4:$U$352,MATCH($B153,'Mapping waste'!$B$4:$B$352,0),MATCH(Y$4,'Mapping waste'!$A$4:$U$4,0))*$E153</f>
        <v>0</v>
      </c>
      <c r="Z153" s="27">
        <f>INDEX('Mapping waste'!$A$4:$U$352,MATCH($B153,'Mapping waste'!$B$4:$B$352,0),MATCH(Z$4,'Mapping waste'!$A$4:$U$4,0))*$E153</f>
        <v>0</v>
      </c>
      <c r="AA153" s="27">
        <f>INDEX('Mapping waste'!$A$4:$U$352,MATCH($B153,'Mapping waste'!$B$4:$B$352,0),MATCH(AA$4,'Mapping waste'!$A$4:$U$4,0))*$E153</f>
        <v>0</v>
      </c>
      <c r="AB153" s="27">
        <f>INDEX('Mapping waste'!$A$4:$U$352,MATCH($B153,'Mapping waste'!$B$4:$B$352,0),MATCH(AB$4,'Mapping waste'!$A$4:$U$4,0))*$E153</f>
        <v>0</v>
      </c>
      <c r="AC153" s="27">
        <f>INDEX('Mapping waste'!$A$4:$U$352,MATCH($B153,'Mapping waste'!$B$4:$B$352,0),MATCH(AC$4,'Mapping waste'!$A$4:$U$4,0))*$E153</f>
        <v>0</v>
      </c>
      <c r="AD153" s="27">
        <f>INDEX('Mapping waste'!$A$4:$U$352,MATCH($B153,'Mapping waste'!$B$4:$B$352,0),MATCH(AD$4,'Mapping waste'!$A$4:$U$4,0))*$E153</f>
        <v>0</v>
      </c>
      <c r="AE153" s="27">
        <f>INDEX('Mapping waste'!$A$4:$U$352,MATCH($B153,'Mapping waste'!$B$4:$B$352,0),MATCH(AE$4,'Mapping waste'!$A$4:$U$4,0))*$E153</f>
        <v>0</v>
      </c>
      <c r="AF153" s="27">
        <f>INDEX('Mapping waste'!$A$4:$U$352,MATCH($B153,'Mapping waste'!$B$4:$B$352,0),MATCH(V$4,'Mapping waste'!$A$4:$U$4,0))*$F153</f>
        <v>0</v>
      </c>
      <c r="AG153" s="27">
        <f>INDEX('Mapping waste'!$A$4:$U$352,MATCH($B153,'Mapping waste'!$B$4:$B$352,0),MATCH(W$4,'Mapping waste'!$A$4:$U$4,0))*$F153</f>
        <v>0</v>
      </c>
      <c r="AH153" s="27">
        <f>INDEX('Mapping waste'!$A$4:$U$352,MATCH($B153,'Mapping waste'!$B$4:$B$352,0),MATCH(X$4,'Mapping waste'!$A$4:$U$4,0))*$F153</f>
        <v>59990</v>
      </c>
      <c r="AI153" s="27">
        <f>INDEX('Mapping waste'!$A$4:$U$352,MATCH($B153,'Mapping waste'!$B$4:$B$352,0),MATCH(Y$4,'Mapping waste'!$A$4:$U$4,0))*$F153</f>
        <v>0</v>
      </c>
      <c r="AJ153" s="27">
        <f>INDEX('Mapping waste'!$A$4:$U$352,MATCH($B153,'Mapping waste'!$B$4:$B$352,0),MATCH(Z$4,'Mapping waste'!$A$4:$U$4,0))*$F153</f>
        <v>0</v>
      </c>
      <c r="AK153" s="27">
        <f>INDEX('Mapping waste'!$A$4:$U$352,MATCH($B153,'Mapping waste'!$B$4:$B$352,0),MATCH(AA$4,'Mapping waste'!$A$4:$U$4,0))*$F153</f>
        <v>0</v>
      </c>
      <c r="AL153" s="27">
        <f>INDEX('Mapping waste'!$A$4:$U$352,MATCH($B153,'Mapping waste'!$B$4:$B$352,0),MATCH(AB$4,'Mapping waste'!$A$4:$U$4,0))*$F153</f>
        <v>0</v>
      </c>
      <c r="AM153" s="27">
        <f>INDEX('Mapping waste'!$A$4:$U$352,MATCH($B153,'Mapping waste'!$B$4:$B$352,0),MATCH(AC$4,'Mapping waste'!$A$4:$U$4,0))*$F153</f>
        <v>0</v>
      </c>
      <c r="AN153" s="27">
        <f>INDEX('Mapping waste'!$A$4:$U$352,MATCH($B153,'Mapping waste'!$B$4:$B$352,0),MATCH(AD$4,'Mapping waste'!$A$4:$U$4,0))*$F153</f>
        <v>0</v>
      </c>
      <c r="AO153" s="27">
        <f>INDEX('Mapping waste'!$A$4:$U$352,MATCH($B153,'Mapping waste'!$B$4:$B$352,0),MATCH(AE$4,'Mapping waste'!$A$4:$U$4,0))*$F153</f>
        <v>0</v>
      </c>
      <c r="AP153" s="27">
        <f>INDEX('Mapping waste'!$A$4:$U$352,MATCH($B153,'Mapping waste'!$B$4:$B$352,0),MATCH(AF$4,'Mapping waste'!$A$4:$U$4,0))*$G153</f>
        <v>0</v>
      </c>
      <c r="AQ153" s="27">
        <f>INDEX('Mapping waste'!$A$4:$U$352,MATCH($B153,'Mapping waste'!$B$4:$B$352,0),MATCH(AG$4,'Mapping waste'!$A$4:$U$4,0))*$G153</f>
        <v>0</v>
      </c>
      <c r="AR153" s="27">
        <f>INDEX('Mapping waste'!$A$4:$U$352,MATCH($B153,'Mapping waste'!$B$4:$B$352,0),MATCH(AH$4,'Mapping waste'!$A$4:$U$4,0))*$G153</f>
        <v>60336</v>
      </c>
      <c r="AS153" s="27">
        <f>INDEX('Mapping waste'!$A$4:$U$352,MATCH($B153,'Mapping waste'!$B$4:$B$352,0),MATCH(AI$4,'Mapping waste'!$A$4:$U$4,0))*$G153</f>
        <v>0</v>
      </c>
      <c r="AT153" s="27">
        <f>INDEX('Mapping waste'!$A$4:$U$352,MATCH($B153,'Mapping waste'!$B$4:$B$352,0),MATCH(AJ$4,'Mapping waste'!$A$4:$U$4,0))*$G153</f>
        <v>0</v>
      </c>
      <c r="AU153" s="27">
        <f>INDEX('Mapping waste'!$A$4:$U$352,MATCH($B153,'Mapping waste'!$B$4:$B$352,0),MATCH(AK$4,'Mapping waste'!$A$4:$U$4,0))*$G153</f>
        <v>0</v>
      </c>
      <c r="AV153" s="27">
        <f>INDEX('Mapping waste'!$A$4:$U$352,MATCH($B153,'Mapping waste'!$B$4:$B$352,0),MATCH(AL$4,'Mapping waste'!$A$4:$U$4,0))*$G153</f>
        <v>0</v>
      </c>
      <c r="AW153" s="27">
        <f>INDEX('Mapping waste'!$A$4:$U$352,MATCH($B153,'Mapping waste'!$B$4:$B$352,0),MATCH(AM$4,'Mapping waste'!$A$4:$U$4,0))*$G153</f>
        <v>0</v>
      </c>
      <c r="AX153" s="27">
        <f>INDEX('Mapping waste'!$A$4:$U$352,MATCH($B153,'Mapping waste'!$B$4:$B$352,0),MATCH(AN$4,'Mapping waste'!$A$4:$U$4,0))*$G153</f>
        <v>0</v>
      </c>
      <c r="AY153" s="27">
        <f>INDEX('Mapping waste'!$A$4:$U$352,MATCH($B153,'Mapping waste'!$B$4:$B$352,0),MATCH(AO$4,'Mapping waste'!$A$4:$U$4,0))*$G153</f>
        <v>0</v>
      </c>
      <c r="AZ153" s="27">
        <f>INDEX('Mapping waste'!$A$4:$U$352,MATCH($B153,'Mapping waste'!$B$4:$B$352,0),MATCH(AP$4,'Mapping waste'!$A$4:$U$4,0))*$H153</f>
        <v>0</v>
      </c>
      <c r="BA153" s="27">
        <f>INDEX('Mapping waste'!$A$4:$U$352,MATCH($B153,'Mapping waste'!$B$4:$B$352,0),MATCH(AQ$4,'Mapping waste'!$A$4:$U$4,0))*$H153</f>
        <v>0</v>
      </c>
      <c r="BB153" s="27">
        <f>INDEX('Mapping waste'!$A$4:$U$352,MATCH($B153,'Mapping waste'!$B$4:$B$352,0),MATCH(AR$4,'Mapping waste'!$A$4:$U$4,0))*$H153</f>
        <v>60623</v>
      </c>
      <c r="BC153" s="27">
        <f>INDEX('Mapping waste'!$A$4:$U$352,MATCH($B153,'Mapping waste'!$B$4:$B$352,0),MATCH(AS$4,'Mapping waste'!$A$4:$U$4,0))*$H153</f>
        <v>0</v>
      </c>
      <c r="BD153" s="27">
        <f>INDEX('Mapping waste'!$A$4:$U$352,MATCH($B153,'Mapping waste'!$B$4:$B$352,0),MATCH(AT$4,'Mapping waste'!$A$4:$U$4,0))*$H153</f>
        <v>0</v>
      </c>
      <c r="BE153" s="27">
        <f>INDEX('Mapping waste'!$A$4:$U$352,MATCH($B153,'Mapping waste'!$B$4:$B$352,0),MATCH(AU$4,'Mapping waste'!$A$4:$U$4,0))*$H153</f>
        <v>0</v>
      </c>
      <c r="BF153" s="27">
        <f>INDEX('Mapping waste'!$A$4:$U$352,MATCH($B153,'Mapping waste'!$B$4:$B$352,0),MATCH(AV$4,'Mapping waste'!$A$4:$U$4,0))*$H153</f>
        <v>0</v>
      </c>
      <c r="BG153" s="27">
        <f>INDEX('Mapping waste'!$A$4:$U$352,MATCH($B153,'Mapping waste'!$B$4:$B$352,0),MATCH(AW$4,'Mapping waste'!$A$4:$U$4,0))*$H153</f>
        <v>0</v>
      </c>
      <c r="BH153" s="27">
        <f>INDEX('Mapping waste'!$A$4:$U$352,MATCH($B153,'Mapping waste'!$B$4:$B$352,0),MATCH(AX$4,'Mapping waste'!$A$4:$U$4,0))*$H153</f>
        <v>0</v>
      </c>
      <c r="BI153" s="27">
        <f>INDEX('Mapping waste'!$A$4:$U$352,MATCH($B153,'Mapping waste'!$B$4:$B$352,0),MATCH(AY$4,'Mapping waste'!$A$4:$U$4,0))*$H153</f>
        <v>0</v>
      </c>
      <c r="BJ153" s="27">
        <f>INDEX('Mapping waste'!$A$4:$U$352,MATCH($B153,'Mapping waste'!$B$4:$B$352,0),MATCH(AZ$4,'Mapping waste'!$A$4:$U$4,0))*$I153</f>
        <v>0</v>
      </c>
      <c r="BK153" s="27">
        <f>INDEX('Mapping waste'!$A$4:$U$352,MATCH($B153,'Mapping waste'!$B$4:$B$352,0),MATCH(BA$4,'Mapping waste'!$A$4:$U$4,0))*$I153</f>
        <v>0</v>
      </c>
      <c r="BL153" s="27">
        <f>INDEX('Mapping waste'!$A$4:$U$352,MATCH($B153,'Mapping waste'!$B$4:$B$352,0),MATCH(BB$4,'Mapping waste'!$A$4:$U$4,0))*$I153</f>
        <v>60987</v>
      </c>
      <c r="BM153" s="27">
        <f>INDEX('Mapping waste'!$A$4:$U$352,MATCH($B153,'Mapping waste'!$B$4:$B$352,0),MATCH(BC$4,'Mapping waste'!$A$4:$U$4,0))*$I153</f>
        <v>0</v>
      </c>
      <c r="BN153" s="27">
        <f>INDEX('Mapping waste'!$A$4:$U$352,MATCH($B153,'Mapping waste'!$B$4:$B$352,0),MATCH(BD$4,'Mapping waste'!$A$4:$U$4,0))*$I153</f>
        <v>0</v>
      </c>
      <c r="BO153" s="27">
        <f>INDEX('Mapping waste'!$A$4:$U$352,MATCH($B153,'Mapping waste'!$B$4:$B$352,0),MATCH(BE$4,'Mapping waste'!$A$4:$U$4,0))*$I153</f>
        <v>0</v>
      </c>
      <c r="BP153" s="27">
        <f>INDEX('Mapping waste'!$A$4:$U$352,MATCH($B153,'Mapping waste'!$B$4:$B$352,0),MATCH(BF$4,'Mapping waste'!$A$4:$U$4,0))*$I153</f>
        <v>0</v>
      </c>
      <c r="BQ153" s="27">
        <f>INDEX('Mapping waste'!$A$4:$U$352,MATCH($B153,'Mapping waste'!$B$4:$B$352,0),MATCH(BG$4,'Mapping waste'!$A$4:$U$4,0))*$I153</f>
        <v>0</v>
      </c>
      <c r="BR153" s="27">
        <f>INDEX('Mapping waste'!$A$4:$U$352,MATCH($B153,'Mapping waste'!$B$4:$B$352,0),MATCH(BH$4,'Mapping waste'!$A$4:$U$4,0))*$I153</f>
        <v>0</v>
      </c>
      <c r="BS153" s="27">
        <f>INDEX('Mapping waste'!$A$4:$U$352,MATCH($B153,'Mapping waste'!$B$4:$B$352,0),MATCH(BI$4,'Mapping waste'!$A$4:$U$4,0))*$I153</f>
        <v>0</v>
      </c>
      <c r="BT153" s="27">
        <f>INDEX('Mapping waste'!$A$4:$U$352,MATCH($B153,'Mapping waste'!$B$4:$B$352,0),MATCH(BJ$4,'Mapping waste'!$A$4:$U$4,0))*$J153</f>
        <v>0</v>
      </c>
      <c r="BU153" s="27">
        <f>INDEX('Mapping waste'!$A$4:$U$352,MATCH($B153,'Mapping waste'!$B$4:$B$352,0),MATCH(BK$4,'Mapping waste'!$A$4:$U$4,0))*$J153</f>
        <v>0</v>
      </c>
      <c r="BV153" s="27">
        <f>INDEX('Mapping waste'!$A$4:$U$352,MATCH($B153,'Mapping waste'!$B$4:$B$352,0),MATCH(BL$4,'Mapping waste'!$A$4:$U$4,0))*$J153</f>
        <v>61307</v>
      </c>
      <c r="BW153" s="27">
        <f>INDEX('Mapping waste'!$A$4:$U$352,MATCH($B153,'Mapping waste'!$B$4:$B$352,0),MATCH(BM$4,'Mapping waste'!$A$4:$U$4,0))*$J153</f>
        <v>0</v>
      </c>
      <c r="BX153" s="27">
        <f>INDEX('Mapping waste'!$A$4:$U$352,MATCH($B153,'Mapping waste'!$B$4:$B$352,0),MATCH(BN$4,'Mapping waste'!$A$4:$U$4,0))*$J153</f>
        <v>0</v>
      </c>
      <c r="BY153" s="27">
        <f>INDEX('Mapping waste'!$A$4:$U$352,MATCH($B153,'Mapping waste'!$B$4:$B$352,0),MATCH(BO$4,'Mapping waste'!$A$4:$U$4,0))*$J153</f>
        <v>0</v>
      </c>
      <c r="BZ153" s="27">
        <f>INDEX('Mapping waste'!$A$4:$U$352,MATCH($B153,'Mapping waste'!$B$4:$B$352,0),MATCH(BP$4,'Mapping waste'!$A$4:$U$4,0))*$J153</f>
        <v>0</v>
      </c>
      <c r="CA153" s="27">
        <f>INDEX('Mapping waste'!$A$4:$U$352,MATCH($B153,'Mapping waste'!$B$4:$B$352,0),MATCH(BQ$4,'Mapping waste'!$A$4:$U$4,0))*$J153</f>
        <v>0</v>
      </c>
      <c r="CB153" s="27">
        <f>INDEX('Mapping waste'!$A$4:$U$352,MATCH($B153,'Mapping waste'!$B$4:$B$352,0),MATCH(BR$4,'Mapping waste'!$A$4:$U$4,0))*$J153</f>
        <v>0</v>
      </c>
      <c r="CC153" s="27">
        <f>INDEX('Mapping waste'!$A$4:$U$352,MATCH($B153,'Mapping waste'!$B$4:$B$352,0),MATCH(BS$4,'Mapping waste'!$A$4:$U$4,0))*$J153</f>
        <v>0</v>
      </c>
      <c r="CD153" s="27">
        <f>INDEX('Mapping waste'!$A$4:$U$352,MATCH($B153,'Mapping waste'!$B$4:$B$352,0),MATCH(BT$4,'Mapping waste'!$A$4:$U$4,0))*$K153</f>
        <v>0</v>
      </c>
      <c r="CE153" s="27">
        <f>INDEX('Mapping waste'!$A$4:$U$352,MATCH($B153,'Mapping waste'!$B$4:$B$352,0),MATCH(BU$4,'Mapping waste'!$A$4:$U$4,0))*$K153</f>
        <v>0</v>
      </c>
      <c r="CF153" s="27">
        <f>INDEX('Mapping waste'!$A$4:$U$352,MATCH($B153,'Mapping waste'!$B$4:$B$352,0),MATCH(BV$4,'Mapping waste'!$A$4:$U$4,0))*$K153</f>
        <v>61649</v>
      </c>
      <c r="CG153" s="27">
        <f>INDEX('Mapping waste'!$A$4:$U$352,MATCH($B153,'Mapping waste'!$B$4:$B$352,0),MATCH(BW$4,'Mapping waste'!$A$4:$U$4,0))*$K153</f>
        <v>0</v>
      </c>
      <c r="CH153" s="27">
        <f>INDEX('Mapping waste'!$A$4:$U$352,MATCH($B153,'Mapping waste'!$B$4:$B$352,0),MATCH(BX$4,'Mapping waste'!$A$4:$U$4,0))*$K153</f>
        <v>0</v>
      </c>
      <c r="CI153" s="27">
        <f>INDEX('Mapping waste'!$A$4:$U$352,MATCH($B153,'Mapping waste'!$B$4:$B$352,0),MATCH(BY$4,'Mapping waste'!$A$4:$U$4,0))*$K153</f>
        <v>0</v>
      </c>
      <c r="CJ153" s="27">
        <f>INDEX('Mapping waste'!$A$4:$U$352,MATCH($B153,'Mapping waste'!$B$4:$B$352,0),MATCH(BZ$4,'Mapping waste'!$A$4:$U$4,0))*$K153</f>
        <v>0</v>
      </c>
      <c r="CK153" s="27">
        <f>INDEX('Mapping waste'!$A$4:$U$352,MATCH($B153,'Mapping waste'!$B$4:$B$352,0),MATCH(CA$4,'Mapping waste'!$A$4:$U$4,0))*$K153</f>
        <v>0</v>
      </c>
      <c r="CL153" s="27">
        <f>INDEX('Mapping waste'!$A$4:$U$352,MATCH($B153,'Mapping waste'!$B$4:$B$352,0),MATCH(CB$4,'Mapping waste'!$A$4:$U$4,0))*$K153</f>
        <v>0</v>
      </c>
      <c r="CM153" s="27">
        <f>INDEX('Mapping waste'!$A$4:$U$352,MATCH($B153,'Mapping waste'!$B$4:$B$352,0),MATCH(CC$4,'Mapping waste'!$A$4:$U$4,0))*$K153</f>
        <v>0</v>
      </c>
    </row>
    <row r="154" spans="1:91" x14ac:dyDescent="0.2">
      <c r="A154" s="26" t="s">
        <v>559</v>
      </c>
      <c r="B154" s="26" t="s">
        <v>560</v>
      </c>
      <c r="C154" s="26" t="s">
        <v>174</v>
      </c>
      <c r="D154" s="27">
        <f>INDEX('Households England'!S$6:S$375,MATCH('Mapping HH to population waste'!$B154,'Households England'!$B$6:$B$375,0))</f>
        <v>38132</v>
      </c>
      <c r="E154" s="27">
        <f>INDEX('Households England'!T$6:T$375,MATCH('Mapping HH to population waste'!$B154,'Households England'!$B$6:$B$375,0))</f>
        <v>38425</v>
      </c>
      <c r="F154" s="27">
        <f>INDEX('Households England'!U$6:U$375,MATCH('Mapping HH to population waste'!$B154,'Households England'!$B$6:$B$375,0))</f>
        <v>38699</v>
      </c>
      <c r="G154" s="27">
        <f>INDEX('Households England'!V$6:V$375,MATCH('Mapping HH to population waste'!$B154,'Households England'!$B$6:$B$375,0))</f>
        <v>38920</v>
      </c>
      <c r="H154" s="27">
        <f>INDEX('Households England'!W$6:W$375,MATCH('Mapping HH to population waste'!$B154,'Households England'!$B$6:$B$375,0))</f>
        <v>39161</v>
      </c>
      <c r="I154" s="27">
        <f>INDEX('Households England'!X$6:X$375,MATCH('Mapping HH to population waste'!$B154,'Households England'!$B$6:$B$375,0))</f>
        <v>39390</v>
      </c>
      <c r="J154" s="27">
        <f>INDEX('Households England'!Y$6:Y$375,MATCH('Mapping HH to population waste'!$B154,'Households England'!$B$6:$B$375,0))</f>
        <v>39584</v>
      </c>
      <c r="K154" s="27">
        <f>INDEX('Households England'!Z$6:Z$375,MATCH('Mapping HH to population waste'!$B154,'Households England'!$B$6:$B$375,0))</f>
        <v>39792</v>
      </c>
      <c r="L154" s="27">
        <f>INDEX('Mapping waste'!$A$4:$U$352,MATCH($B154,'Mapping waste'!$B$4:$B$352,0),MATCH(L$4,'Mapping waste'!$A$4:$U$4,0))*$D154</f>
        <v>0</v>
      </c>
      <c r="M154" s="27">
        <f>INDEX('Mapping waste'!$A$4:$U$352,MATCH($B154,'Mapping waste'!$B$4:$B$352,0),MATCH(M$4,'Mapping waste'!$A$4:$U$4,0))*$D154</f>
        <v>0</v>
      </c>
      <c r="N154" s="27">
        <f>INDEX('Mapping waste'!$A$4:$U$352,MATCH($B154,'Mapping waste'!$B$4:$B$352,0),MATCH(N$4,'Mapping waste'!$A$4:$U$4,0))*$D154</f>
        <v>38132</v>
      </c>
      <c r="O154" s="27">
        <f>INDEX('Mapping waste'!$A$4:$U$352,MATCH($B154,'Mapping waste'!$B$4:$B$352,0),MATCH(O$4,'Mapping waste'!$A$4:$U$4,0))*$D154</f>
        <v>0</v>
      </c>
      <c r="P154" s="27">
        <f>INDEX('Mapping waste'!$A$4:$U$352,MATCH($B154,'Mapping waste'!$B$4:$B$352,0),MATCH(P$4,'Mapping waste'!$A$4:$U$4,0))*$D154</f>
        <v>0</v>
      </c>
      <c r="Q154" s="27">
        <f>INDEX('Mapping waste'!$A$4:$U$352,MATCH($B154,'Mapping waste'!$B$4:$B$352,0),MATCH(Q$4,'Mapping waste'!$A$4:$U$4,0))*$D154</f>
        <v>0</v>
      </c>
      <c r="R154" s="27">
        <f>INDEX('Mapping waste'!$A$4:$U$352,MATCH($B154,'Mapping waste'!$B$4:$B$352,0),MATCH(R$4,'Mapping waste'!$A$4:$U$4,0))*$D154</f>
        <v>0</v>
      </c>
      <c r="S154" s="27">
        <f>INDEX('Mapping waste'!$A$4:$U$352,MATCH($B154,'Mapping waste'!$B$4:$B$352,0),MATCH(S$4,'Mapping waste'!$A$4:$U$4,0))*$D154</f>
        <v>0</v>
      </c>
      <c r="T154" s="27">
        <f>INDEX('Mapping waste'!$A$4:$U$352,MATCH($B154,'Mapping waste'!$B$4:$B$352,0),MATCH(T$4,'Mapping waste'!$A$4:$U$4,0))*$D154</f>
        <v>0</v>
      </c>
      <c r="U154" s="27">
        <f>INDEX('Mapping waste'!$A$4:$U$352,MATCH($B154,'Mapping waste'!$B$4:$B$352,0),MATCH(U$4,'Mapping waste'!$A$4:$U$4,0))*$D154</f>
        <v>0</v>
      </c>
      <c r="V154" s="27">
        <f>INDEX('Mapping waste'!$A$4:$U$352,MATCH($B154,'Mapping waste'!$B$4:$B$352,0),MATCH(V$4,'Mapping waste'!$A$4:$U$4,0))*$E154</f>
        <v>0</v>
      </c>
      <c r="W154" s="27">
        <f>INDEX('Mapping waste'!$A$4:$U$352,MATCH($B154,'Mapping waste'!$B$4:$B$352,0),MATCH(W$4,'Mapping waste'!$A$4:$U$4,0))*$E154</f>
        <v>0</v>
      </c>
      <c r="X154" s="27">
        <f>INDEX('Mapping waste'!$A$4:$U$352,MATCH($B154,'Mapping waste'!$B$4:$B$352,0),MATCH(X$4,'Mapping waste'!$A$4:$U$4,0))*$E154</f>
        <v>38425</v>
      </c>
      <c r="Y154" s="27">
        <f>INDEX('Mapping waste'!$A$4:$U$352,MATCH($B154,'Mapping waste'!$B$4:$B$352,0),MATCH(Y$4,'Mapping waste'!$A$4:$U$4,0))*$E154</f>
        <v>0</v>
      </c>
      <c r="Z154" s="27">
        <f>INDEX('Mapping waste'!$A$4:$U$352,MATCH($B154,'Mapping waste'!$B$4:$B$352,0),MATCH(Z$4,'Mapping waste'!$A$4:$U$4,0))*$E154</f>
        <v>0</v>
      </c>
      <c r="AA154" s="27">
        <f>INDEX('Mapping waste'!$A$4:$U$352,MATCH($B154,'Mapping waste'!$B$4:$B$352,0),MATCH(AA$4,'Mapping waste'!$A$4:$U$4,0))*$E154</f>
        <v>0</v>
      </c>
      <c r="AB154" s="27">
        <f>INDEX('Mapping waste'!$A$4:$U$352,MATCH($B154,'Mapping waste'!$B$4:$B$352,0),MATCH(AB$4,'Mapping waste'!$A$4:$U$4,0))*$E154</f>
        <v>0</v>
      </c>
      <c r="AC154" s="27">
        <f>INDEX('Mapping waste'!$A$4:$U$352,MATCH($B154,'Mapping waste'!$B$4:$B$352,0),MATCH(AC$4,'Mapping waste'!$A$4:$U$4,0))*$E154</f>
        <v>0</v>
      </c>
      <c r="AD154" s="27">
        <f>INDEX('Mapping waste'!$A$4:$U$352,MATCH($B154,'Mapping waste'!$B$4:$B$352,0),MATCH(AD$4,'Mapping waste'!$A$4:$U$4,0))*$E154</f>
        <v>0</v>
      </c>
      <c r="AE154" s="27">
        <f>INDEX('Mapping waste'!$A$4:$U$352,MATCH($B154,'Mapping waste'!$B$4:$B$352,0),MATCH(AE$4,'Mapping waste'!$A$4:$U$4,0))*$E154</f>
        <v>0</v>
      </c>
      <c r="AF154" s="27">
        <f>INDEX('Mapping waste'!$A$4:$U$352,MATCH($B154,'Mapping waste'!$B$4:$B$352,0),MATCH(V$4,'Mapping waste'!$A$4:$U$4,0))*$F154</f>
        <v>0</v>
      </c>
      <c r="AG154" s="27">
        <f>INDEX('Mapping waste'!$A$4:$U$352,MATCH($B154,'Mapping waste'!$B$4:$B$352,0),MATCH(W$4,'Mapping waste'!$A$4:$U$4,0))*$F154</f>
        <v>0</v>
      </c>
      <c r="AH154" s="27">
        <f>INDEX('Mapping waste'!$A$4:$U$352,MATCH($B154,'Mapping waste'!$B$4:$B$352,0),MATCH(X$4,'Mapping waste'!$A$4:$U$4,0))*$F154</f>
        <v>38699</v>
      </c>
      <c r="AI154" s="27">
        <f>INDEX('Mapping waste'!$A$4:$U$352,MATCH($B154,'Mapping waste'!$B$4:$B$352,0),MATCH(Y$4,'Mapping waste'!$A$4:$U$4,0))*$F154</f>
        <v>0</v>
      </c>
      <c r="AJ154" s="27">
        <f>INDEX('Mapping waste'!$A$4:$U$352,MATCH($B154,'Mapping waste'!$B$4:$B$352,0),MATCH(Z$4,'Mapping waste'!$A$4:$U$4,0))*$F154</f>
        <v>0</v>
      </c>
      <c r="AK154" s="27">
        <f>INDEX('Mapping waste'!$A$4:$U$352,MATCH($B154,'Mapping waste'!$B$4:$B$352,0),MATCH(AA$4,'Mapping waste'!$A$4:$U$4,0))*$F154</f>
        <v>0</v>
      </c>
      <c r="AL154" s="27">
        <f>INDEX('Mapping waste'!$A$4:$U$352,MATCH($B154,'Mapping waste'!$B$4:$B$352,0),MATCH(AB$4,'Mapping waste'!$A$4:$U$4,0))*$F154</f>
        <v>0</v>
      </c>
      <c r="AM154" s="27">
        <f>INDEX('Mapping waste'!$A$4:$U$352,MATCH($B154,'Mapping waste'!$B$4:$B$352,0),MATCH(AC$4,'Mapping waste'!$A$4:$U$4,0))*$F154</f>
        <v>0</v>
      </c>
      <c r="AN154" s="27">
        <f>INDEX('Mapping waste'!$A$4:$U$352,MATCH($B154,'Mapping waste'!$B$4:$B$352,0),MATCH(AD$4,'Mapping waste'!$A$4:$U$4,0))*$F154</f>
        <v>0</v>
      </c>
      <c r="AO154" s="27">
        <f>INDEX('Mapping waste'!$A$4:$U$352,MATCH($B154,'Mapping waste'!$B$4:$B$352,0),MATCH(AE$4,'Mapping waste'!$A$4:$U$4,0))*$F154</f>
        <v>0</v>
      </c>
      <c r="AP154" s="27">
        <f>INDEX('Mapping waste'!$A$4:$U$352,MATCH($B154,'Mapping waste'!$B$4:$B$352,0),MATCH(AF$4,'Mapping waste'!$A$4:$U$4,0))*$G154</f>
        <v>0</v>
      </c>
      <c r="AQ154" s="27">
        <f>INDEX('Mapping waste'!$A$4:$U$352,MATCH($B154,'Mapping waste'!$B$4:$B$352,0),MATCH(AG$4,'Mapping waste'!$A$4:$U$4,0))*$G154</f>
        <v>0</v>
      </c>
      <c r="AR154" s="27">
        <f>INDEX('Mapping waste'!$A$4:$U$352,MATCH($B154,'Mapping waste'!$B$4:$B$352,0),MATCH(AH$4,'Mapping waste'!$A$4:$U$4,0))*$G154</f>
        <v>38920</v>
      </c>
      <c r="AS154" s="27">
        <f>INDEX('Mapping waste'!$A$4:$U$352,MATCH($B154,'Mapping waste'!$B$4:$B$352,0),MATCH(AI$4,'Mapping waste'!$A$4:$U$4,0))*$G154</f>
        <v>0</v>
      </c>
      <c r="AT154" s="27">
        <f>INDEX('Mapping waste'!$A$4:$U$352,MATCH($B154,'Mapping waste'!$B$4:$B$352,0),MATCH(AJ$4,'Mapping waste'!$A$4:$U$4,0))*$G154</f>
        <v>0</v>
      </c>
      <c r="AU154" s="27">
        <f>INDEX('Mapping waste'!$A$4:$U$352,MATCH($B154,'Mapping waste'!$B$4:$B$352,0),MATCH(AK$4,'Mapping waste'!$A$4:$U$4,0))*$G154</f>
        <v>0</v>
      </c>
      <c r="AV154" s="27">
        <f>INDEX('Mapping waste'!$A$4:$U$352,MATCH($B154,'Mapping waste'!$B$4:$B$352,0),MATCH(AL$4,'Mapping waste'!$A$4:$U$4,0))*$G154</f>
        <v>0</v>
      </c>
      <c r="AW154" s="27">
        <f>INDEX('Mapping waste'!$A$4:$U$352,MATCH($B154,'Mapping waste'!$B$4:$B$352,0),MATCH(AM$4,'Mapping waste'!$A$4:$U$4,0))*$G154</f>
        <v>0</v>
      </c>
      <c r="AX154" s="27">
        <f>INDEX('Mapping waste'!$A$4:$U$352,MATCH($B154,'Mapping waste'!$B$4:$B$352,0),MATCH(AN$4,'Mapping waste'!$A$4:$U$4,0))*$G154</f>
        <v>0</v>
      </c>
      <c r="AY154" s="27">
        <f>INDEX('Mapping waste'!$A$4:$U$352,MATCH($B154,'Mapping waste'!$B$4:$B$352,0),MATCH(AO$4,'Mapping waste'!$A$4:$U$4,0))*$G154</f>
        <v>0</v>
      </c>
      <c r="AZ154" s="27">
        <f>INDEX('Mapping waste'!$A$4:$U$352,MATCH($B154,'Mapping waste'!$B$4:$B$352,0),MATCH(AP$4,'Mapping waste'!$A$4:$U$4,0))*$H154</f>
        <v>0</v>
      </c>
      <c r="BA154" s="27">
        <f>INDEX('Mapping waste'!$A$4:$U$352,MATCH($B154,'Mapping waste'!$B$4:$B$352,0),MATCH(AQ$4,'Mapping waste'!$A$4:$U$4,0))*$H154</f>
        <v>0</v>
      </c>
      <c r="BB154" s="27">
        <f>INDEX('Mapping waste'!$A$4:$U$352,MATCH($B154,'Mapping waste'!$B$4:$B$352,0),MATCH(AR$4,'Mapping waste'!$A$4:$U$4,0))*$H154</f>
        <v>39161</v>
      </c>
      <c r="BC154" s="27">
        <f>INDEX('Mapping waste'!$A$4:$U$352,MATCH($B154,'Mapping waste'!$B$4:$B$352,0),MATCH(AS$4,'Mapping waste'!$A$4:$U$4,0))*$H154</f>
        <v>0</v>
      </c>
      <c r="BD154" s="27">
        <f>INDEX('Mapping waste'!$A$4:$U$352,MATCH($B154,'Mapping waste'!$B$4:$B$352,0),MATCH(AT$4,'Mapping waste'!$A$4:$U$4,0))*$H154</f>
        <v>0</v>
      </c>
      <c r="BE154" s="27">
        <f>INDEX('Mapping waste'!$A$4:$U$352,MATCH($B154,'Mapping waste'!$B$4:$B$352,0),MATCH(AU$4,'Mapping waste'!$A$4:$U$4,0))*$H154</f>
        <v>0</v>
      </c>
      <c r="BF154" s="27">
        <f>INDEX('Mapping waste'!$A$4:$U$352,MATCH($B154,'Mapping waste'!$B$4:$B$352,0),MATCH(AV$4,'Mapping waste'!$A$4:$U$4,0))*$H154</f>
        <v>0</v>
      </c>
      <c r="BG154" s="27">
        <f>INDEX('Mapping waste'!$A$4:$U$352,MATCH($B154,'Mapping waste'!$B$4:$B$352,0),MATCH(AW$4,'Mapping waste'!$A$4:$U$4,0))*$H154</f>
        <v>0</v>
      </c>
      <c r="BH154" s="27">
        <f>INDEX('Mapping waste'!$A$4:$U$352,MATCH($B154,'Mapping waste'!$B$4:$B$352,0),MATCH(AX$4,'Mapping waste'!$A$4:$U$4,0))*$H154</f>
        <v>0</v>
      </c>
      <c r="BI154" s="27">
        <f>INDEX('Mapping waste'!$A$4:$U$352,MATCH($B154,'Mapping waste'!$B$4:$B$352,0),MATCH(AY$4,'Mapping waste'!$A$4:$U$4,0))*$H154</f>
        <v>0</v>
      </c>
      <c r="BJ154" s="27">
        <f>INDEX('Mapping waste'!$A$4:$U$352,MATCH($B154,'Mapping waste'!$B$4:$B$352,0),MATCH(AZ$4,'Mapping waste'!$A$4:$U$4,0))*$I154</f>
        <v>0</v>
      </c>
      <c r="BK154" s="27">
        <f>INDEX('Mapping waste'!$A$4:$U$352,MATCH($B154,'Mapping waste'!$B$4:$B$352,0),MATCH(BA$4,'Mapping waste'!$A$4:$U$4,0))*$I154</f>
        <v>0</v>
      </c>
      <c r="BL154" s="27">
        <f>INDEX('Mapping waste'!$A$4:$U$352,MATCH($B154,'Mapping waste'!$B$4:$B$352,0),MATCH(BB$4,'Mapping waste'!$A$4:$U$4,0))*$I154</f>
        <v>39390</v>
      </c>
      <c r="BM154" s="27">
        <f>INDEX('Mapping waste'!$A$4:$U$352,MATCH($B154,'Mapping waste'!$B$4:$B$352,0),MATCH(BC$4,'Mapping waste'!$A$4:$U$4,0))*$I154</f>
        <v>0</v>
      </c>
      <c r="BN154" s="27">
        <f>INDEX('Mapping waste'!$A$4:$U$352,MATCH($B154,'Mapping waste'!$B$4:$B$352,0),MATCH(BD$4,'Mapping waste'!$A$4:$U$4,0))*$I154</f>
        <v>0</v>
      </c>
      <c r="BO154" s="27">
        <f>INDEX('Mapping waste'!$A$4:$U$352,MATCH($B154,'Mapping waste'!$B$4:$B$352,0),MATCH(BE$4,'Mapping waste'!$A$4:$U$4,0))*$I154</f>
        <v>0</v>
      </c>
      <c r="BP154" s="27">
        <f>INDEX('Mapping waste'!$A$4:$U$352,MATCH($B154,'Mapping waste'!$B$4:$B$352,0),MATCH(BF$4,'Mapping waste'!$A$4:$U$4,0))*$I154</f>
        <v>0</v>
      </c>
      <c r="BQ154" s="27">
        <f>INDEX('Mapping waste'!$A$4:$U$352,MATCH($B154,'Mapping waste'!$B$4:$B$352,0),MATCH(BG$4,'Mapping waste'!$A$4:$U$4,0))*$I154</f>
        <v>0</v>
      </c>
      <c r="BR154" s="27">
        <f>INDEX('Mapping waste'!$A$4:$U$352,MATCH($B154,'Mapping waste'!$B$4:$B$352,0),MATCH(BH$4,'Mapping waste'!$A$4:$U$4,0))*$I154</f>
        <v>0</v>
      </c>
      <c r="BS154" s="27">
        <f>INDEX('Mapping waste'!$A$4:$U$352,MATCH($B154,'Mapping waste'!$B$4:$B$352,0),MATCH(BI$4,'Mapping waste'!$A$4:$U$4,0))*$I154</f>
        <v>0</v>
      </c>
      <c r="BT154" s="27">
        <f>INDEX('Mapping waste'!$A$4:$U$352,MATCH($B154,'Mapping waste'!$B$4:$B$352,0),MATCH(BJ$4,'Mapping waste'!$A$4:$U$4,0))*$J154</f>
        <v>0</v>
      </c>
      <c r="BU154" s="27">
        <f>INDEX('Mapping waste'!$A$4:$U$352,MATCH($B154,'Mapping waste'!$B$4:$B$352,0),MATCH(BK$4,'Mapping waste'!$A$4:$U$4,0))*$J154</f>
        <v>0</v>
      </c>
      <c r="BV154" s="27">
        <f>INDEX('Mapping waste'!$A$4:$U$352,MATCH($B154,'Mapping waste'!$B$4:$B$352,0),MATCH(BL$4,'Mapping waste'!$A$4:$U$4,0))*$J154</f>
        <v>39584</v>
      </c>
      <c r="BW154" s="27">
        <f>INDEX('Mapping waste'!$A$4:$U$352,MATCH($B154,'Mapping waste'!$B$4:$B$352,0),MATCH(BM$4,'Mapping waste'!$A$4:$U$4,0))*$J154</f>
        <v>0</v>
      </c>
      <c r="BX154" s="27">
        <f>INDEX('Mapping waste'!$A$4:$U$352,MATCH($B154,'Mapping waste'!$B$4:$B$352,0),MATCH(BN$4,'Mapping waste'!$A$4:$U$4,0))*$J154</f>
        <v>0</v>
      </c>
      <c r="BY154" s="27">
        <f>INDEX('Mapping waste'!$A$4:$U$352,MATCH($B154,'Mapping waste'!$B$4:$B$352,0),MATCH(BO$4,'Mapping waste'!$A$4:$U$4,0))*$J154</f>
        <v>0</v>
      </c>
      <c r="BZ154" s="27">
        <f>INDEX('Mapping waste'!$A$4:$U$352,MATCH($B154,'Mapping waste'!$B$4:$B$352,0),MATCH(BP$4,'Mapping waste'!$A$4:$U$4,0))*$J154</f>
        <v>0</v>
      </c>
      <c r="CA154" s="27">
        <f>INDEX('Mapping waste'!$A$4:$U$352,MATCH($B154,'Mapping waste'!$B$4:$B$352,0),MATCH(BQ$4,'Mapping waste'!$A$4:$U$4,0))*$J154</f>
        <v>0</v>
      </c>
      <c r="CB154" s="27">
        <f>INDEX('Mapping waste'!$A$4:$U$352,MATCH($B154,'Mapping waste'!$B$4:$B$352,0),MATCH(BR$4,'Mapping waste'!$A$4:$U$4,0))*$J154</f>
        <v>0</v>
      </c>
      <c r="CC154" s="27">
        <f>INDEX('Mapping waste'!$A$4:$U$352,MATCH($B154,'Mapping waste'!$B$4:$B$352,0),MATCH(BS$4,'Mapping waste'!$A$4:$U$4,0))*$J154</f>
        <v>0</v>
      </c>
      <c r="CD154" s="27">
        <f>INDEX('Mapping waste'!$A$4:$U$352,MATCH($B154,'Mapping waste'!$B$4:$B$352,0),MATCH(BT$4,'Mapping waste'!$A$4:$U$4,0))*$K154</f>
        <v>0</v>
      </c>
      <c r="CE154" s="27">
        <f>INDEX('Mapping waste'!$A$4:$U$352,MATCH($B154,'Mapping waste'!$B$4:$B$352,0),MATCH(BU$4,'Mapping waste'!$A$4:$U$4,0))*$K154</f>
        <v>0</v>
      </c>
      <c r="CF154" s="27">
        <f>INDEX('Mapping waste'!$A$4:$U$352,MATCH($B154,'Mapping waste'!$B$4:$B$352,0),MATCH(BV$4,'Mapping waste'!$A$4:$U$4,0))*$K154</f>
        <v>39792</v>
      </c>
      <c r="CG154" s="27">
        <f>INDEX('Mapping waste'!$A$4:$U$352,MATCH($B154,'Mapping waste'!$B$4:$B$352,0),MATCH(BW$4,'Mapping waste'!$A$4:$U$4,0))*$K154</f>
        <v>0</v>
      </c>
      <c r="CH154" s="27">
        <f>INDEX('Mapping waste'!$A$4:$U$352,MATCH($B154,'Mapping waste'!$B$4:$B$352,0),MATCH(BX$4,'Mapping waste'!$A$4:$U$4,0))*$K154</f>
        <v>0</v>
      </c>
      <c r="CI154" s="27">
        <f>INDEX('Mapping waste'!$A$4:$U$352,MATCH($B154,'Mapping waste'!$B$4:$B$352,0),MATCH(BY$4,'Mapping waste'!$A$4:$U$4,0))*$K154</f>
        <v>0</v>
      </c>
      <c r="CJ154" s="27">
        <f>INDEX('Mapping waste'!$A$4:$U$352,MATCH($B154,'Mapping waste'!$B$4:$B$352,0),MATCH(BZ$4,'Mapping waste'!$A$4:$U$4,0))*$K154</f>
        <v>0</v>
      </c>
      <c r="CK154" s="27">
        <f>INDEX('Mapping waste'!$A$4:$U$352,MATCH($B154,'Mapping waste'!$B$4:$B$352,0),MATCH(CA$4,'Mapping waste'!$A$4:$U$4,0))*$K154</f>
        <v>0</v>
      </c>
      <c r="CL154" s="27">
        <f>INDEX('Mapping waste'!$A$4:$U$352,MATCH($B154,'Mapping waste'!$B$4:$B$352,0),MATCH(CB$4,'Mapping waste'!$A$4:$U$4,0))*$K154</f>
        <v>0</v>
      </c>
      <c r="CM154" s="27">
        <f>INDEX('Mapping waste'!$A$4:$U$352,MATCH($B154,'Mapping waste'!$B$4:$B$352,0),MATCH(CC$4,'Mapping waste'!$A$4:$U$4,0))*$K154</f>
        <v>0</v>
      </c>
    </row>
    <row r="155" spans="1:91" x14ac:dyDescent="0.2">
      <c r="A155" s="26" t="s">
        <v>561</v>
      </c>
      <c r="B155" s="26" t="s">
        <v>562</v>
      </c>
      <c r="C155" s="26" t="s">
        <v>174</v>
      </c>
      <c r="D155" s="27">
        <f>INDEX('Households England'!S$6:S$375,MATCH('Mapping HH to population waste'!$B155,'Households England'!$B$6:$B$375,0))</f>
        <v>57850</v>
      </c>
      <c r="E155" s="27">
        <f>INDEX('Households England'!T$6:T$375,MATCH('Mapping HH to population waste'!$B155,'Households England'!$B$6:$B$375,0))</f>
        <v>58079</v>
      </c>
      <c r="F155" s="27">
        <f>INDEX('Households England'!U$6:U$375,MATCH('Mapping HH to population waste'!$B155,'Households England'!$B$6:$B$375,0))</f>
        <v>58222</v>
      </c>
      <c r="G155" s="27">
        <f>INDEX('Households England'!V$6:V$375,MATCH('Mapping HH to population waste'!$B155,'Households England'!$B$6:$B$375,0))</f>
        <v>58375</v>
      </c>
      <c r="H155" s="27">
        <f>INDEX('Households England'!W$6:W$375,MATCH('Mapping HH to population waste'!$B155,'Households England'!$B$6:$B$375,0))</f>
        <v>58524</v>
      </c>
      <c r="I155" s="27">
        <f>INDEX('Households England'!X$6:X$375,MATCH('Mapping HH to population waste'!$B155,'Households England'!$B$6:$B$375,0))</f>
        <v>58646</v>
      </c>
      <c r="J155" s="27">
        <f>INDEX('Households England'!Y$6:Y$375,MATCH('Mapping HH to population waste'!$B155,'Households England'!$B$6:$B$375,0))</f>
        <v>58771</v>
      </c>
      <c r="K155" s="27">
        <f>INDEX('Households England'!Z$6:Z$375,MATCH('Mapping HH to population waste'!$B155,'Households England'!$B$6:$B$375,0))</f>
        <v>58928</v>
      </c>
      <c r="L155" s="27">
        <f>INDEX('Mapping waste'!$A$4:$U$352,MATCH($B155,'Mapping waste'!$B$4:$B$352,0),MATCH(L$4,'Mapping waste'!$A$4:$U$4,0))*$D155</f>
        <v>0</v>
      </c>
      <c r="M155" s="27">
        <f>INDEX('Mapping waste'!$A$4:$U$352,MATCH($B155,'Mapping waste'!$B$4:$B$352,0),MATCH(M$4,'Mapping waste'!$A$4:$U$4,0))*$D155</f>
        <v>0</v>
      </c>
      <c r="N155" s="27">
        <f>INDEX('Mapping waste'!$A$4:$U$352,MATCH($B155,'Mapping waste'!$B$4:$B$352,0),MATCH(N$4,'Mapping waste'!$A$4:$U$4,0))*$D155</f>
        <v>57850</v>
      </c>
      <c r="O155" s="27">
        <f>INDEX('Mapping waste'!$A$4:$U$352,MATCH($B155,'Mapping waste'!$B$4:$B$352,0),MATCH(O$4,'Mapping waste'!$A$4:$U$4,0))*$D155</f>
        <v>0</v>
      </c>
      <c r="P155" s="27">
        <f>INDEX('Mapping waste'!$A$4:$U$352,MATCH($B155,'Mapping waste'!$B$4:$B$352,0),MATCH(P$4,'Mapping waste'!$A$4:$U$4,0))*$D155</f>
        <v>0</v>
      </c>
      <c r="Q155" s="27">
        <f>INDEX('Mapping waste'!$A$4:$U$352,MATCH($B155,'Mapping waste'!$B$4:$B$352,0),MATCH(Q$4,'Mapping waste'!$A$4:$U$4,0))*$D155</f>
        <v>0</v>
      </c>
      <c r="R155" s="27">
        <f>INDEX('Mapping waste'!$A$4:$U$352,MATCH($B155,'Mapping waste'!$B$4:$B$352,0),MATCH(R$4,'Mapping waste'!$A$4:$U$4,0))*$D155</f>
        <v>0</v>
      </c>
      <c r="S155" s="27">
        <f>INDEX('Mapping waste'!$A$4:$U$352,MATCH($B155,'Mapping waste'!$B$4:$B$352,0),MATCH(S$4,'Mapping waste'!$A$4:$U$4,0))*$D155</f>
        <v>0</v>
      </c>
      <c r="T155" s="27">
        <f>INDEX('Mapping waste'!$A$4:$U$352,MATCH($B155,'Mapping waste'!$B$4:$B$352,0),MATCH(T$4,'Mapping waste'!$A$4:$U$4,0))*$D155</f>
        <v>0</v>
      </c>
      <c r="U155" s="27">
        <f>INDEX('Mapping waste'!$A$4:$U$352,MATCH($B155,'Mapping waste'!$B$4:$B$352,0),MATCH(U$4,'Mapping waste'!$A$4:$U$4,0))*$D155</f>
        <v>0</v>
      </c>
      <c r="V155" s="27">
        <f>INDEX('Mapping waste'!$A$4:$U$352,MATCH($B155,'Mapping waste'!$B$4:$B$352,0),MATCH(V$4,'Mapping waste'!$A$4:$U$4,0))*$E155</f>
        <v>0</v>
      </c>
      <c r="W155" s="27">
        <f>INDEX('Mapping waste'!$A$4:$U$352,MATCH($B155,'Mapping waste'!$B$4:$B$352,0),MATCH(W$4,'Mapping waste'!$A$4:$U$4,0))*$E155</f>
        <v>0</v>
      </c>
      <c r="X155" s="27">
        <f>INDEX('Mapping waste'!$A$4:$U$352,MATCH($B155,'Mapping waste'!$B$4:$B$352,0),MATCH(X$4,'Mapping waste'!$A$4:$U$4,0))*$E155</f>
        <v>58079</v>
      </c>
      <c r="Y155" s="27">
        <f>INDEX('Mapping waste'!$A$4:$U$352,MATCH($B155,'Mapping waste'!$B$4:$B$352,0),MATCH(Y$4,'Mapping waste'!$A$4:$U$4,0))*$E155</f>
        <v>0</v>
      </c>
      <c r="Z155" s="27">
        <f>INDEX('Mapping waste'!$A$4:$U$352,MATCH($B155,'Mapping waste'!$B$4:$B$352,0),MATCH(Z$4,'Mapping waste'!$A$4:$U$4,0))*$E155</f>
        <v>0</v>
      </c>
      <c r="AA155" s="27">
        <f>INDEX('Mapping waste'!$A$4:$U$352,MATCH($B155,'Mapping waste'!$B$4:$B$352,0),MATCH(AA$4,'Mapping waste'!$A$4:$U$4,0))*$E155</f>
        <v>0</v>
      </c>
      <c r="AB155" s="27">
        <f>INDEX('Mapping waste'!$A$4:$U$352,MATCH($B155,'Mapping waste'!$B$4:$B$352,0),MATCH(AB$4,'Mapping waste'!$A$4:$U$4,0))*$E155</f>
        <v>0</v>
      </c>
      <c r="AC155" s="27">
        <f>INDEX('Mapping waste'!$A$4:$U$352,MATCH($B155,'Mapping waste'!$B$4:$B$352,0),MATCH(AC$4,'Mapping waste'!$A$4:$U$4,0))*$E155</f>
        <v>0</v>
      </c>
      <c r="AD155" s="27">
        <f>INDEX('Mapping waste'!$A$4:$U$352,MATCH($B155,'Mapping waste'!$B$4:$B$352,0),MATCH(AD$4,'Mapping waste'!$A$4:$U$4,0))*$E155</f>
        <v>0</v>
      </c>
      <c r="AE155" s="27">
        <f>INDEX('Mapping waste'!$A$4:$U$352,MATCH($B155,'Mapping waste'!$B$4:$B$352,0),MATCH(AE$4,'Mapping waste'!$A$4:$U$4,0))*$E155</f>
        <v>0</v>
      </c>
      <c r="AF155" s="27">
        <f>INDEX('Mapping waste'!$A$4:$U$352,MATCH($B155,'Mapping waste'!$B$4:$B$352,0),MATCH(V$4,'Mapping waste'!$A$4:$U$4,0))*$F155</f>
        <v>0</v>
      </c>
      <c r="AG155" s="27">
        <f>INDEX('Mapping waste'!$A$4:$U$352,MATCH($B155,'Mapping waste'!$B$4:$B$352,0),MATCH(W$4,'Mapping waste'!$A$4:$U$4,0))*$F155</f>
        <v>0</v>
      </c>
      <c r="AH155" s="27">
        <f>INDEX('Mapping waste'!$A$4:$U$352,MATCH($B155,'Mapping waste'!$B$4:$B$352,0),MATCH(X$4,'Mapping waste'!$A$4:$U$4,0))*$F155</f>
        <v>58222</v>
      </c>
      <c r="AI155" s="27">
        <f>INDEX('Mapping waste'!$A$4:$U$352,MATCH($B155,'Mapping waste'!$B$4:$B$352,0),MATCH(Y$4,'Mapping waste'!$A$4:$U$4,0))*$F155</f>
        <v>0</v>
      </c>
      <c r="AJ155" s="27">
        <f>INDEX('Mapping waste'!$A$4:$U$352,MATCH($B155,'Mapping waste'!$B$4:$B$352,0),MATCH(Z$4,'Mapping waste'!$A$4:$U$4,0))*$F155</f>
        <v>0</v>
      </c>
      <c r="AK155" s="27">
        <f>INDEX('Mapping waste'!$A$4:$U$352,MATCH($B155,'Mapping waste'!$B$4:$B$352,0),MATCH(AA$4,'Mapping waste'!$A$4:$U$4,0))*$F155</f>
        <v>0</v>
      </c>
      <c r="AL155" s="27">
        <f>INDEX('Mapping waste'!$A$4:$U$352,MATCH($B155,'Mapping waste'!$B$4:$B$352,0),MATCH(AB$4,'Mapping waste'!$A$4:$U$4,0))*$F155</f>
        <v>0</v>
      </c>
      <c r="AM155" s="27">
        <f>INDEX('Mapping waste'!$A$4:$U$352,MATCH($B155,'Mapping waste'!$B$4:$B$352,0),MATCH(AC$4,'Mapping waste'!$A$4:$U$4,0))*$F155</f>
        <v>0</v>
      </c>
      <c r="AN155" s="27">
        <f>INDEX('Mapping waste'!$A$4:$U$352,MATCH($B155,'Mapping waste'!$B$4:$B$352,0),MATCH(AD$4,'Mapping waste'!$A$4:$U$4,0))*$F155</f>
        <v>0</v>
      </c>
      <c r="AO155" s="27">
        <f>INDEX('Mapping waste'!$A$4:$U$352,MATCH($B155,'Mapping waste'!$B$4:$B$352,0),MATCH(AE$4,'Mapping waste'!$A$4:$U$4,0))*$F155</f>
        <v>0</v>
      </c>
      <c r="AP155" s="27">
        <f>INDEX('Mapping waste'!$A$4:$U$352,MATCH($B155,'Mapping waste'!$B$4:$B$352,0),MATCH(AF$4,'Mapping waste'!$A$4:$U$4,0))*$G155</f>
        <v>0</v>
      </c>
      <c r="AQ155" s="27">
        <f>INDEX('Mapping waste'!$A$4:$U$352,MATCH($B155,'Mapping waste'!$B$4:$B$352,0),MATCH(AG$4,'Mapping waste'!$A$4:$U$4,0))*$G155</f>
        <v>0</v>
      </c>
      <c r="AR155" s="27">
        <f>INDEX('Mapping waste'!$A$4:$U$352,MATCH($B155,'Mapping waste'!$B$4:$B$352,0),MATCH(AH$4,'Mapping waste'!$A$4:$U$4,0))*$G155</f>
        <v>58375</v>
      </c>
      <c r="AS155" s="27">
        <f>INDEX('Mapping waste'!$A$4:$U$352,MATCH($B155,'Mapping waste'!$B$4:$B$352,0),MATCH(AI$4,'Mapping waste'!$A$4:$U$4,0))*$G155</f>
        <v>0</v>
      </c>
      <c r="AT155" s="27">
        <f>INDEX('Mapping waste'!$A$4:$U$352,MATCH($B155,'Mapping waste'!$B$4:$B$352,0),MATCH(AJ$4,'Mapping waste'!$A$4:$U$4,0))*$G155</f>
        <v>0</v>
      </c>
      <c r="AU155" s="27">
        <f>INDEX('Mapping waste'!$A$4:$U$352,MATCH($B155,'Mapping waste'!$B$4:$B$352,0),MATCH(AK$4,'Mapping waste'!$A$4:$U$4,0))*$G155</f>
        <v>0</v>
      </c>
      <c r="AV155" s="27">
        <f>INDEX('Mapping waste'!$A$4:$U$352,MATCH($B155,'Mapping waste'!$B$4:$B$352,0),MATCH(AL$4,'Mapping waste'!$A$4:$U$4,0))*$G155</f>
        <v>0</v>
      </c>
      <c r="AW155" s="27">
        <f>INDEX('Mapping waste'!$A$4:$U$352,MATCH($B155,'Mapping waste'!$B$4:$B$352,0),MATCH(AM$4,'Mapping waste'!$A$4:$U$4,0))*$G155</f>
        <v>0</v>
      </c>
      <c r="AX155" s="27">
        <f>INDEX('Mapping waste'!$A$4:$U$352,MATCH($B155,'Mapping waste'!$B$4:$B$352,0),MATCH(AN$4,'Mapping waste'!$A$4:$U$4,0))*$G155</f>
        <v>0</v>
      </c>
      <c r="AY155" s="27">
        <f>INDEX('Mapping waste'!$A$4:$U$352,MATCH($B155,'Mapping waste'!$B$4:$B$352,0),MATCH(AO$4,'Mapping waste'!$A$4:$U$4,0))*$G155</f>
        <v>0</v>
      </c>
      <c r="AZ155" s="27">
        <f>INDEX('Mapping waste'!$A$4:$U$352,MATCH($B155,'Mapping waste'!$B$4:$B$352,0),MATCH(AP$4,'Mapping waste'!$A$4:$U$4,0))*$H155</f>
        <v>0</v>
      </c>
      <c r="BA155" s="27">
        <f>INDEX('Mapping waste'!$A$4:$U$352,MATCH($B155,'Mapping waste'!$B$4:$B$352,0),MATCH(AQ$4,'Mapping waste'!$A$4:$U$4,0))*$H155</f>
        <v>0</v>
      </c>
      <c r="BB155" s="27">
        <f>INDEX('Mapping waste'!$A$4:$U$352,MATCH($B155,'Mapping waste'!$B$4:$B$352,0),MATCH(AR$4,'Mapping waste'!$A$4:$U$4,0))*$H155</f>
        <v>58524</v>
      </c>
      <c r="BC155" s="27">
        <f>INDEX('Mapping waste'!$A$4:$U$352,MATCH($B155,'Mapping waste'!$B$4:$B$352,0),MATCH(AS$4,'Mapping waste'!$A$4:$U$4,0))*$H155</f>
        <v>0</v>
      </c>
      <c r="BD155" s="27">
        <f>INDEX('Mapping waste'!$A$4:$U$352,MATCH($B155,'Mapping waste'!$B$4:$B$352,0),MATCH(AT$4,'Mapping waste'!$A$4:$U$4,0))*$H155</f>
        <v>0</v>
      </c>
      <c r="BE155" s="27">
        <f>INDEX('Mapping waste'!$A$4:$U$352,MATCH($B155,'Mapping waste'!$B$4:$B$352,0),MATCH(AU$4,'Mapping waste'!$A$4:$U$4,0))*$H155</f>
        <v>0</v>
      </c>
      <c r="BF155" s="27">
        <f>INDEX('Mapping waste'!$A$4:$U$352,MATCH($B155,'Mapping waste'!$B$4:$B$352,0),MATCH(AV$4,'Mapping waste'!$A$4:$U$4,0))*$H155</f>
        <v>0</v>
      </c>
      <c r="BG155" s="27">
        <f>INDEX('Mapping waste'!$A$4:$U$352,MATCH($B155,'Mapping waste'!$B$4:$B$352,0),MATCH(AW$4,'Mapping waste'!$A$4:$U$4,0))*$H155</f>
        <v>0</v>
      </c>
      <c r="BH155" s="27">
        <f>INDEX('Mapping waste'!$A$4:$U$352,MATCH($B155,'Mapping waste'!$B$4:$B$352,0),MATCH(AX$4,'Mapping waste'!$A$4:$U$4,0))*$H155</f>
        <v>0</v>
      </c>
      <c r="BI155" s="27">
        <f>INDEX('Mapping waste'!$A$4:$U$352,MATCH($B155,'Mapping waste'!$B$4:$B$352,0),MATCH(AY$4,'Mapping waste'!$A$4:$U$4,0))*$H155</f>
        <v>0</v>
      </c>
      <c r="BJ155" s="27">
        <f>INDEX('Mapping waste'!$A$4:$U$352,MATCH($B155,'Mapping waste'!$B$4:$B$352,0),MATCH(AZ$4,'Mapping waste'!$A$4:$U$4,0))*$I155</f>
        <v>0</v>
      </c>
      <c r="BK155" s="27">
        <f>INDEX('Mapping waste'!$A$4:$U$352,MATCH($B155,'Mapping waste'!$B$4:$B$352,0),MATCH(BA$4,'Mapping waste'!$A$4:$U$4,0))*$I155</f>
        <v>0</v>
      </c>
      <c r="BL155" s="27">
        <f>INDEX('Mapping waste'!$A$4:$U$352,MATCH($B155,'Mapping waste'!$B$4:$B$352,0),MATCH(BB$4,'Mapping waste'!$A$4:$U$4,0))*$I155</f>
        <v>58646</v>
      </c>
      <c r="BM155" s="27">
        <f>INDEX('Mapping waste'!$A$4:$U$352,MATCH($B155,'Mapping waste'!$B$4:$B$352,0),MATCH(BC$4,'Mapping waste'!$A$4:$U$4,0))*$I155</f>
        <v>0</v>
      </c>
      <c r="BN155" s="27">
        <f>INDEX('Mapping waste'!$A$4:$U$352,MATCH($B155,'Mapping waste'!$B$4:$B$352,0),MATCH(BD$4,'Mapping waste'!$A$4:$U$4,0))*$I155</f>
        <v>0</v>
      </c>
      <c r="BO155" s="27">
        <f>INDEX('Mapping waste'!$A$4:$U$352,MATCH($B155,'Mapping waste'!$B$4:$B$352,0),MATCH(BE$4,'Mapping waste'!$A$4:$U$4,0))*$I155</f>
        <v>0</v>
      </c>
      <c r="BP155" s="27">
        <f>INDEX('Mapping waste'!$A$4:$U$352,MATCH($B155,'Mapping waste'!$B$4:$B$352,0),MATCH(BF$4,'Mapping waste'!$A$4:$U$4,0))*$I155</f>
        <v>0</v>
      </c>
      <c r="BQ155" s="27">
        <f>INDEX('Mapping waste'!$A$4:$U$352,MATCH($B155,'Mapping waste'!$B$4:$B$352,0),MATCH(BG$4,'Mapping waste'!$A$4:$U$4,0))*$I155</f>
        <v>0</v>
      </c>
      <c r="BR155" s="27">
        <f>INDEX('Mapping waste'!$A$4:$U$352,MATCH($B155,'Mapping waste'!$B$4:$B$352,0),MATCH(BH$4,'Mapping waste'!$A$4:$U$4,0))*$I155</f>
        <v>0</v>
      </c>
      <c r="BS155" s="27">
        <f>INDEX('Mapping waste'!$A$4:$U$352,MATCH($B155,'Mapping waste'!$B$4:$B$352,0),MATCH(BI$4,'Mapping waste'!$A$4:$U$4,0))*$I155</f>
        <v>0</v>
      </c>
      <c r="BT155" s="27">
        <f>INDEX('Mapping waste'!$A$4:$U$352,MATCH($B155,'Mapping waste'!$B$4:$B$352,0),MATCH(BJ$4,'Mapping waste'!$A$4:$U$4,0))*$J155</f>
        <v>0</v>
      </c>
      <c r="BU155" s="27">
        <f>INDEX('Mapping waste'!$A$4:$U$352,MATCH($B155,'Mapping waste'!$B$4:$B$352,0),MATCH(BK$4,'Mapping waste'!$A$4:$U$4,0))*$J155</f>
        <v>0</v>
      </c>
      <c r="BV155" s="27">
        <f>INDEX('Mapping waste'!$A$4:$U$352,MATCH($B155,'Mapping waste'!$B$4:$B$352,0),MATCH(BL$4,'Mapping waste'!$A$4:$U$4,0))*$J155</f>
        <v>58771</v>
      </c>
      <c r="BW155" s="27">
        <f>INDEX('Mapping waste'!$A$4:$U$352,MATCH($B155,'Mapping waste'!$B$4:$B$352,0),MATCH(BM$4,'Mapping waste'!$A$4:$U$4,0))*$J155</f>
        <v>0</v>
      </c>
      <c r="BX155" s="27">
        <f>INDEX('Mapping waste'!$A$4:$U$352,MATCH($B155,'Mapping waste'!$B$4:$B$352,0),MATCH(BN$4,'Mapping waste'!$A$4:$U$4,0))*$J155</f>
        <v>0</v>
      </c>
      <c r="BY155" s="27">
        <f>INDEX('Mapping waste'!$A$4:$U$352,MATCH($B155,'Mapping waste'!$B$4:$B$352,0),MATCH(BO$4,'Mapping waste'!$A$4:$U$4,0))*$J155</f>
        <v>0</v>
      </c>
      <c r="BZ155" s="27">
        <f>INDEX('Mapping waste'!$A$4:$U$352,MATCH($B155,'Mapping waste'!$B$4:$B$352,0),MATCH(BP$4,'Mapping waste'!$A$4:$U$4,0))*$J155</f>
        <v>0</v>
      </c>
      <c r="CA155" s="27">
        <f>INDEX('Mapping waste'!$A$4:$U$352,MATCH($B155,'Mapping waste'!$B$4:$B$352,0),MATCH(BQ$4,'Mapping waste'!$A$4:$U$4,0))*$J155</f>
        <v>0</v>
      </c>
      <c r="CB155" s="27">
        <f>INDEX('Mapping waste'!$A$4:$U$352,MATCH($B155,'Mapping waste'!$B$4:$B$352,0),MATCH(BR$4,'Mapping waste'!$A$4:$U$4,0))*$J155</f>
        <v>0</v>
      </c>
      <c r="CC155" s="27">
        <f>INDEX('Mapping waste'!$A$4:$U$352,MATCH($B155,'Mapping waste'!$B$4:$B$352,0),MATCH(BS$4,'Mapping waste'!$A$4:$U$4,0))*$J155</f>
        <v>0</v>
      </c>
      <c r="CD155" s="27">
        <f>INDEX('Mapping waste'!$A$4:$U$352,MATCH($B155,'Mapping waste'!$B$4:$B$352,0),MATCH(BT$4,'Mapping waste'!$A$4:$U$4,0))*$K155</f>
        <v>0</v>
      </c>
      <c r="CE155" s="27">
        <f>INDEX('Mapping waste'!$A$4:$U$352,MATCH($B155,'Mapping waste'!$B$4:$B$352,0),MATCH(BU$4,'Mapping waste'!$A$4:$U$4,0))*$K155</f>
        <v>0</v>
      </c>
      <c r="CF155" s="27">
        <f>INDEX('Mapping waste'!$A$4:$U$352,MATCH($B155,'Mapping waste'!$B$4:$B$352,0),MATCH(BV$4,'Mapping waste'!$A$4:$U$4,0))*$K155</f>
        <v>58928</v>
      </c>
      <c r="CG155" s="27">
        <f>INDEX('Mapping waste'!$A$4:$U$352,MATCH($B155,'Mapping waste'!$B$4:$B$352,0),MATCH(BW$4,'Mapping waste'!$A$4:$U$4,0))*$K155</f>
        <v>0</v>
      </c>
      <c r="CH155" s="27">
        <f>INDEX('Mapping waste'!$A$4:$U$352,MATCH($B155,'Mapping waste'!$B$4:$B$352,0),MATCH(BX$4,'Mapping waste'!$A$4:$U$4,0))*$K155</f>
        <v>0</v>
      </c>
      <c r="CI155" s="27">
        <f>INDEX('Mapping waste'!$A$4:$U$352,MATCH($B155,'Mapping waste'!$B$4:$B$352,0),MATCH(BY$4,'Mapping waste'!$A$4:$U$4,0))*$K155</f>
        <v>0</v>
      </c>
      <c r="CJ155" s="27">
        <f>INDEX('Mapping waste'!$A$4:$U$352,MATCH($B155,'Mapping waste'!$B$4:$B$352,0),MATCH(BZ$4,'Mapping waste'!$A$4:$U$4,0))*$K155</f>
        <v>0</v>
      </c>
      <c r="CK155" s="27">
        <f>INDEX('Mapping waste'!$A$4:$U$352,MATCH($B155,'Mapping waste'!$B$4:$B$352,0),MATCH(CA$4,'Mapping waste'!$A$4:$U$4,0))*$K155</f>
        <v>0</v>
      </c>
      <c r="CL155" s="27">
        <f>INDEX('Mapping waste'!$A$4:$U$352,MATCH($B155,'Mapping waste'!$B$4:$B$352,0),MATCH(CB$4,'Mapping waste'!$A$4:$U$4,0))*$K155</f>
        <v>0</v>
      </c>
      <c r="CM155" s="27">
        <f>INDEX('Mapping waste'!$A$4:$U$352,MATCH($B155,'Mapping waste'!$B$4:$B$352,0),MATCH(CC$4,'Mapping waste'!$A$4:$U$4,0))*$K155</f>
        <v>0</v>
      </c>
    </row>
    <row r="156" spans="1:91" x14ac:dyDescent="0.2">
      <c r="A156" s="26" t="s">
        <v>563</v>
      </c>
      <c r="B156" s="26" t="s">
        <v>564</v>
      </c>
      <c r="C156" s="26" t="s">
        <v>174</v>
      </c>
      <c r="D156" s="27">
        <f>INDEX('Households England'!S$6:S$375,MATCH('Mapping HH to population waste'!$B156,'Households England'!$B$6:$B$375,0))</f>
        <v>25640</v>
      </c>
      <c r="E156" s="27">
        <f>INDEX('Households England'!T$6:T$375,MATCH('Mapping HH to population waste'!$B156,'Households England'!$B$6:$B$375,0))</f>
        <v>26003</v>
      </c>
      <c r="F156" s="27">
        <f>INDEX('Households England'!U$6:U$375,MATCH('Mapping HH to population waste'!$B156,'Households England'!$B$6:$B$375,0))</f>
        <v>26353</v>
      </c>
      <c r="G156" s="27">
        <f>INDEX('Households England'!V$6:V$375,MATCH('Mapping HH to population waste'!$B156,'Households England'!$B$6:$B$375,0))</f>
        <v>26653</v>
      </c>
      <c r="H156" s="27">
        <f>INDEX('Households England'!W$6:W$375,MATCH('Mapping HH to population waste'!$B156,'Households England'!$B$6:$B$375,0))</f>
        <v>26947</v>
      </c>
      <c r="I156" s="27">
        <f>INDEX('Households England'!X$6:X$375,MATCH('Mapping HH to population waste'!$B156,'Households England'!$B$6:$B$375,0))</f>
        <v>27243</v>
      </c>
      <c r="J156" s="27">
        <f>INDEX('Households England'!Y$6:Y$375,MATCH('Mapping HH to population waste'!$B156,'Households England'!$B$6:$B$375,0))</f>
        <v>27526</v>
      </c>
      <c r="K156" s="27">
        <f>INDEX('Households England'!Z$6:Z$375,MATCH('Mapping HH to population waste'!$B156,'Households England'!$B$6:$B$375,0))</f>
        <v>27796</v>
      </c>
      <c r="L156" s="27">
        <f>INDEX('Mapping waste'!$A$4:$U$352,MATCH($B156,'Mapping waste'!$B$4:$B$352,0),MATCH(L$4,'Mapping waste'!$A$4:$U$4,0))*$D156</f>
        <v>0</v>
      </c>
      <c r="M156" s="27">
        <f>INDEX('Mapping waste'!$A$4:$U$352,MATCH($B156,'Mapping waste'!$B$4:$B$352,0),MATCH(M$4,'Mapping waste'!$A$4:$U$4,0))*$D156</f>
        <v>0</v>
      </c>
      <c r="N156" s="27">
        <f>INDEX('Mapping waste'!$A$4:$U$352,MATCH($B156,'Mapping waste'!$B$4:$B$352,0),MATCH(N$4,'Mapping waste'!$A$4:$U$4,0))*$D156</f>
        <v>25640</v>
      </c>
      <c r="O156" s="27">
        <f>INDEX('Mapping waste'!$A$4:$U$352,MATCH($B156,'Mapping waste'!$B$4:$B$352,0),MATCH(O$4,'Mapping waste'!$A$4:$U$4,0))*$D156</f>
        <v>0</v>
      </c>
      <c r="P156" s="27">
        <f>INDEX('Mapping waste'!$A$4:$U$352,MATCH($B156,'Mapping waste'!$B$4:$B$352,0),MATCH(P$4,'Mapping waste'!$A$4:$U$4,0))*$D156</f>
        <v>0</v>
      </c>
      <c r="Q156" s="27">
        <f>INDEX('Mapping waste'!$A$4:$U$352,MATCH($B156,'Mapping waste'!$B$4:$B$352,0),MATCH(Q$4,'Mapping waste'!$A$4:$U$4,0))*$D156</f>
        <v>0</v>
      </c>
      <c r="R156" s="27">
        <f>INDEX('Mapping waste'!$A$4:$U$352,MATCH($B156,'Mapping waste'!$B$4:$B$352,0),MATCH(R$4,'Mapping waste'!$A$4:$U$4,0))*$D156</f>
        <v>0</v>
      </c>
      <c r="S156" s="27">
        <f>INDEX('Mapping waste'!$A$4:$U$352,MATCH($B156,'Mapping waste'!$B$4:$B$352,0),MATCH(S$4,'Mapping waste'!$A$4:$U$4,0))*$D156</f>
        <v>0</v>
      </c>
      <c r="T156" s="27">
        <f>INDEX('Mapping waste'!$A$4:$U$352,MATCH($B156,'Mapping waste'!$B$4:$B$352,0),MATCH(T$4,'Mapping waste'!$A$4:$U$4,0))*$D156</f>
        <v>0</v>
      </c>
      <c r="U156" s="27">
        <f>INDEX('Mapping waste'!$A$4:$U$352,MATCH($B156,'Mapping waste'!$B$4:$B$352,0),MATCH(U$4,'Mapping waste'!$A$4:$U$4,0))*$D156</f>
        <v>0</v>
      </c>
      <c r="V156" s="27">
        <f>INDEX('Mapping waste'!$A$4:$U$352,MATCH($B156,'Mapping waste'!$B$4:$B$352,0),MATCH(V$4,'Mapping waste'!$A$4:$U$4,0))*$E156</f>
        <v>0</v>
      </c>
      <c r="W156" s="27">
        <f>INDEX('Mapping waste'!$A$4:$U$352,MATCH($B156,'Mapping waste'!$B$4:$B$352,0),MATCH(W$4,'Mapping waste'!$A$4:$U$4,0))*$E156</f>
        <v>0</v>
      </c>
      <c r="X156" s="27">
        <f>INDEX('Mapping waste'!$A$4:$U$352,MATCH($B156,'Mapping waste'!$B$4:$B$352,0),MATCH(X$4,'Mapping waste'!$A$4:$U$4,0))*$E156</f>
        <v>26003</v>
      </c>
      <c r="Y156" s="27">
        <f>INDEX('Mapping waste'!$A$4:$U$352,MATCH($B156,'Mapping waste'!$B$4:$B$352,0),MATCH(Y$4,'Mapping waste'!$A$4:$U$4,0))*$E156</f>
        <v>0</v>
      </c>
      <c r="Z156" s="27">
        <f>INDEX('Mapping waste'!$A$4:$U$352,MATCH($B156,'Mapping waste'!$B$4:$B$352,0),MATCH(Z$4,'Mapping waste'!$A$4:$U$4,0))*$E156</f>
        <v>0</v>
      </c>
      <c r="AA156" s="27">
        <f>INDEX('Mapping waste'!$A$4:$U$352,MATCH($B156,'Mapping waste'!$B$4:$B$352,0),MATCH(AA$4,'Mapping waste'!$A$4:$U$4,0))*$E156</f>
        <v>0</v>
      </c>
      <c r="AB156" s="27">
        <f>INDEX('Mapping waste'!$A$4:$U$352,MATCH($B156,'Mapping waste'!$B$4:$B$352,0),MATCH(AB$4,'Mapping waste'!$A$4:$U$4,0))*$E156</f>
        <v>0</v>
      </c>
      <c r="AC156" s="27">
        <f>INDEX('Mapping waste'!$A$4:$U$352,MATCH($B156,'Mapping waste'!$B$4:$B$352,0),MATCH(AC$4,'Mapping waste'!$A$4:$U$4,0))*$E156</f>
        <v>0</v>
      </c>
      <c r="AD156" s="27">
        <f>INDEX('Mapping waste'!$A$4:$U$352,MATCH($B156,'Mapping waste'!$B$4:$B$352,0),MATCH(AD$4,'Mapping waste'!$A$4:$U$4,0))*$E156</f>
        <v>0</v>
      </c>
      <c r="AE156" s="27">
        <f>INDEX('Mapping waste'!$A$4:$U$352,MATCH($B156,'Mapping waste'!$B$4:$B$352,0),MATCH(AE$4,'Mapping waste'!$A$4:$U$4,0))*$E156</f>
        <v>0</v>
      </c>
      <c r="AF156" s="27">
        <f>INDEX('Mapping waste'!$A$4:$U$352,MATCH($B156,'Mapping waste'!$B$4:$B$352,0),MATCH(V$4,'Mapping waste'!$A$4:$U$4,0))*$F156</f>
        <v>0</v>
      </c>
      <c r="AG156" s="27">
        <f>INDEX('Mapping waste'!$A$4:$U$352,MATCH($B156,'Mapping waste'!$B$4:$B$352,0),MATCH(W$4,'Mapping waste'!$A$4:$U$4,0))*$F156</f>
        <v>0</v>
      </c>
      <c r="AH156" s="27">
        <f>INDEX('Mapping waste'!$A$4:$U$352,MATCH($B156,'Mapping waste'!$B$4:$B$352,0),MATCH(X$4,'Mapping waste'!$A$4:$U$4,0))*$F156</f>
        <v>26353</v>
      </c>
      <c r="AI156" s="27">
        <f>INDEX('Mapping waste'!$A$4:$U$352,MATCH($B156,'Mapping waste'!$B$4:$B$352,0),MATCH(Y$4,'Mapping waste'!$A$4:$U$4,0))*$F156</f>
        <v>0</v>
      </c>
      <c r="AJ156" s="27">
        <f>INDEX('Mapping waste'!$A$4:$U$352,MATCH($B156,'Mapping waste'!$B$4:$B$352,0),MATCH(Z$4,'Mapping waste'!$A$4:$U$4,0))*$F156</f>
        <v>0</v>
      </c>
      <c r="AK156" s="27">
        <f>INDEX('Mapping waste'!$A$4:$U$352,MATCH($B156,'Mapping waste'!$B$4:$B$352,0),MATCH(AA$4,'Mapping waste'!$A$4:$U$4,0))*$F156</f>
        <v>0</v>
      </c>
      <c r="AL156" s="27">
        <f>INDEX('Mapping waste'!$A$4:$U$352,MATCH($B156,'Mapping waste'!$B$4:$B$352,0),MATCH(AB$4,'Mapping waste'!$A$4:$U$4,0))*$F156</f>
        <v>0</v>
      </c>
      <c r="AM156" s="27">
        <f>INDEX('Mapping waste'!$A$4:$U$352,MATCH($B156,'Mapping waste'!$B$4:$B$352,0),MATCH(AC$4,'Mapping waste'!$A$4:$U$4,0))*$F156</f>
        <v>0</v>
      </c>
      <c r="AN156" s="27">
        <f>INDEX('Mapping waste'!$A$4:$U$352,MATCH($B156,'Mapping waste'!$B$4:$B$352,0),MATCH(AD$4,'Mapping waste'!$A$4:$U$4,0))*$F156</f>
        <v>0</v>
      </c>
      <c r="AO156" s="27">
        <f>INDEX('Mapping waste'!$A$4:$U$352,MATCH($B156,'Mapping waste'!$B$4:$B$352,0),MATCH(AE$4,'Mapping waste'!$A$4:$U$4,0))*$F156</f>
        <v>0</v>
      </c>
      <c r="AP156" s="27">
        <f>INDEX('Mapping waste'!$A$4:$U$352,MATCH($B156,'Mapping waste'!$B$4:$B$352,0),MATCH(AF$4,'Mapping waste'!$A$4:$U$4,0))*$G156</f>
        <v>0</v>
      </c>
      <c r="AQ156" s="27">
        <f>INDEX('Mapping waste'!$A$4:$U$352,MATCH($B156,'Mapping waste'!$B$4:$B$352,0),MATCH(AG$4,'Mapping waste'!$A$4:$U$4,0))*$G156</f>
        <v>0</v>
      </c>
      <c r="AR156" s="27">
        <f>INDEX('Mapping waste'!$A$4:$U$352,MATCH($B156,'Mapping waste'!$B$4:$B$352,0),MATCH(AH$4,'Mapping waste'!$A$4:$U$4,0))*$G156</f>
        <v>26653</v>
      </c>
      <c r="AS156" s="27">
        <f>INDEX('Mapping waste'!$A$4:$U$352,MATCH($B156,'Mapping waste'!$B$4:$B$352,0),MATCH(AI$4,'Mapping waste'!$A$4:$U$4,0))*$G156</f>
        <v>0</v>
      </c>
      <c r="AT156" s="27">
        <f>INDEX('Mapping waste'!$A$4:$U$352,MATCH($B156,'Mapping waste'!$B$4:$B$352,0),MATCH(AJ$4,'Mapping waste'!$A$4:$U$4,0))*$G156</f>
        <v>0</v>
      </c>
      <c r="AU156" s="27">
        <f>INDEX('Mapping waste'!$A$4:$U$352,MATCH($B156,'Mapping waste'!$B$4:$B$352,0),MATCH(AK$4,'Mapping waste'!$A$4:$U$4,0))*$G156</f>
        <v>0</v>
      </c>
      <c r="AV156" s="27">
        <f>INDEX('Mapping waste'!$A$4:$U$352,MATCH($B156,'Mapping waste'!$B$4:$B$352,0),MATCH(AL$4,'Mapping waste'!$A$4:$U$4,0))*$G156</f>
        <v>0</v>
      </c>
      <c r="AW156" s="27">
        <f>INDEX('Mapping waste'!$A$4:$U$352,MATCH($B156,'Mapping waste'!$B$4:$B$352,0),MATCH(AM$4,'Mapping waste'!$A$4:$U$4,0))*$G156</f>
        <v>0</v>
      </c>
      <c r="AX156" s="27">
        <f>INDEX('Mapping waste'!$A$4:$U$352,MATCH($B156,'Mapping waste'!$B$4:$B$352,0),MATCH(AN$4,'Mapping waste'!$A$4:$U$4,0))*$G156</f>
        <v>0</v>
      </c>
      <c r="AY156" s="27">
        <f>INDEX('Mapping waste'!$A$4:$U$352,MATCH($B156,'Mapping waste'!$B$4:$B$352,0),MATCH(AO$4,'Mapping waste'!$A$4:$U$4,0))*$G156</f>
        <v>0</v>
      </c>
      <c r="AZ156" s="27">
        <f>INDEX('Mapping waste'!$A$4:$U$352,MATCH($B156,'Mapping waste'!$B$4:$B$352,0),MATCH(AP$4,'Mapping waste'!$A$4:$U$4,0))*$H156</f>
        <v>0</v>
      </c>
      <c r="BA156" s="27">
        <f>INDEX('Mapping waste'!$A$4:$U$352,MATCH($B156,'Mapping waste'!$B$4:$B$352,0),MATCH(AQ$4,'Mapping waste'!$A$4:$U$4,0))*$H156</f>
        <v>0</v>
      </c>
      <c r="BB156" s="27">
        <f>INDEX('Mapping waste'!$A$4:$U$352,MATCH($B156,'Mapping waste'!$B$4:$B$352,0),MATCH(AR$4,'Mapping waste'!$A$4:$U$4,0))*$H156</f>
        <v>26947</v>
      </c>
      <c r="BC156" s="27">
        <f>INDEX('Mapping waste'!$A$4:$U$352,MATCH($B156,'Mapping waste'!$B$4:$B$352,0),MATCH(AS$4,'Mapping waste'!$A$4:$U$4,0))*$H156</f>
        <v>0</v>
      </c>
      <c r="BD156" s="27">
        <f>INDEX('Mapping waste'!$A$4:$U$352,MATCH($B156,'Mapping waste'!$B$4:$B$352,0),MATCH(AT$4,'Mapping waste'!$A$4:$U$4,0))*$H156</f>
        <v>0</v>
      </c>
      <c r="BE156" s="27">
        <f>INDEX('Mapping waste'!$A$4:$U$352,MATCH($B156,'Mapping waste'!$B$4:$B$352,0),MATCH(AU$4,'Mapping waste'!$A$4:$U$4,0))*$H156</f>
        <v>0</v>
      </c>
      <c r="BF156" s="27">
        <f>INDEX('Mapping waste'!$A$4:$U$352,MATCH($B156,'Mapping waste'!$B$4:$B$352,0),MATCH(AV$4,'Mapping waste'!$A$4:$U$4,0))*$H156</f>
        <v>0</v>
      </c>
      <c r="BG156" s="27">
        <f>INDEX('Mapping waste'!$A$4:$U$352,MATCH($B156,'Mapping waste'!$B$4:$B$352,0),MATCH(AW$4,'Mapping waste'!$A$4:$U$4,0))*$H156</f>
        <v>0</v>
      </c>
      <c r="BH156" s="27">
        <f>INDEX('Mapping waste'!$A$4:$U$352,MATCH($B156,'Mapping waste'!$B$4:$B$352,0),MATCH(AX$4,'Mapping waste'!$A$4:$U$4,0))*$H156</f>
        <v>0</v>
      </c>
      <c r="BI156" s="27">
        <f>INDEX('Mapping waste'!$A$4:$U$352,MATCH($B156,'Mapping waste'!$B$4:$B$352,0),MATCH(AY$4,'Mapping waste'!$A$4:$U$4,0))*$H156</f>
        <v>0</v>
      </c>
      <c r="BJ156" s="27">
        <f>INDEX('Mapping waste'!$A$4:$U$352,MATCH($B156,'Mapping waste'!$B$4:$B$352,0),MATCH(AZ$4,'Mapping waste'!$A$4:$U$4,0))*$I156</f>
        <v>0</v>
      </c>
      <c r="BK156" s="27">
        <f>INDEX('Mapping waste'!$A$4:$U$352,MATCH($B156,'Mapping waste'!$B$4:$B$352,0),MATCH(BA$4,'Mapping waste'!$A$4:$U$4,0))*$I156</f>
        <v>0</v>
      </c>
      <c r="BL156" s="27">
        <f>INDEX('Mapping waste'!$A$4:$U$352,MATCH($B156,'Mapping waste'!$B$4:$B$352,0),MATCH(BB$4,'Mapping waste'!$A$4:$U$4,0))*$I156</f>
        <v>27243</v>
      </c>
      <c r="BM156" s="27">
        <f>INDEX('Mapping waste'!$A$4:$U$352,MATCH($B156,'Mapping waste'!$B$4:$B$352,0),MATCH(BC$4,'Mapping waste'!$A$4:$U$4,0))*$I156</f>
        <v>0</v>
      </c>
      <c r="BN156" s="27">
        <f>INDEX('Mapping waste'!$A$4:$U$352,MATCH($B156,'Mapping waste'!$B$4:$B$352,0),MATCH(BD$4,'Mapping waste'!$A$4:$U$4,0))*$I156</f>
        <v>0</v>
      </c>
      <c r="BO156" s="27">
        <f>INDEX('Mapping waste'!$A$4:$U$352,MATCH($B156,'Mapping waste'!$B$4:$B$352,0),MATCH(BE$4,'Mapping waste'!$A$4:$U$4,0))*$I156</f>
        <v>0</v>
      </c>
      <c r="BP156" s="27">
        <f>INDEX('Mapping waste'!$A$4:$U$352,MATCH($B156,'Mapping waste'!$B$4:$B$352,0),MATCH(BF$4,'Mapping waste'!$A$4:$U$4,0))*$I156</f>
        <v>0</v>
      </c>
      <c r="BQ156" s="27">
        <f>INDEX('Mapping waste'!$A$4:$U$352,MATCH($B156,'Mapping waste'!$B$4:$B$352,0),MATCH(BG$4,'Mapping waste'!$A$4:$U$4,0))*$I156</f>
        <v>0</v>
      </c>
      <c r="BR156" s="27">
        <f>INDEX('Mapping waste'!$A$4:$U$352,MATCH($B156,'Mapping waste'!$B$4:$B$352,0),MATCH(BH$4,'Mapping waste'!$A$4:$U$4,0))*$I156</f>
        <v>0</v>
      </c>
      <c r="BS156" s="27">
        <f>INDEX('Mapping waste'!$A$4:$U$352,MATCH($B156,'Mapping waste'!$B$4:$B$352,0),MATCH(BI$4,'Mapping waste'!$A$4:$U$4,0))*$I156</f>
        <v>0</v>
      </c>
      <c r="BT156" s="27">
        <f>INDEX('Mapping waste'!$A$4:$U$352,MATCH($B156,'Mapping waste'!$B$4:$B$352,0),MATCH(BJ$4,'Mapping waste'!$A$4:$U$4,0))*$J156</f>
        <v>0</v>
      </c>
      <c r="BU156" s="27">
        <f>INDEX('Mapping waste'!$A$4:$U$352,MATCH($B156,'Mapping waste'!$B$4:$B$352,0),MATCH(BK$4,'Mapping waste'!$A$4:$U$4,0))*$J156</f>
        <v>0</v>
      </c>
      <c r="BV156" s="27">
        <f>INDEX('Mapping waste'!$A$4:$U$352,MATCH($B156,'Mapping waste'!$B$4:$B$352,0),MATCH(BL$4,'Mapping waste'!$A$4:$U$4,0))*$J156</f>
        <v>27526</v>
      </c>
      <c r="BW156" s="27">
        <f>INDEX('Mapping waste'!$A$4:$U$352,MATCH($B156,'Mapping waste'!$B$4:$B$352,0),MATCH(BM$4,'Mapping waste'!$A$4:$U$4,0))*$J156</f>
        <v>0</v>
      </c>
      <c r="BX156" s="27">
        <f>INDEX('Mapping waste'!$A$4:$U$352,MATCH($B156,'Mapping waste'!$B$4:$B$352,0),MATCH(BN$4,'Mapping waste'!$A$4:$U$4,0))*$J156</f>
        <v>0</v>
      </c>
      <c r="BY156" s="27">
        <f>INDEX('Mapping waste'!$A$4:$U$352,MATCH($B156,'Mapping waste'!$B$4:$B$352,0),MATCH(BO$4,'Mapping waste'!$A$4:$U$4,0))*$J156</f>
        <v>0</v>
      </c>
      <c r="BZ156" s="27">
        <f>INDEX('Mapping waste'!$A$4:$U$352,MATCH($B156,'Mapping waste'!$B$4:$B$352,0),MATCH(BP$4,'Mapping waste'!$A$4:$U$4,0))*$J156</f>
        <v>0</v>
      </c>
      <c r="CA156" s="27">
        <f>INDEX('Mapping waste'!$A$4:$U$352,MATCH($B156,'Mapping waste'!$B$4:$B$352,0),MATCH(BQ$4,'Mapping waste'!$A$4:$U$4,0))*$J156</f>
        <v>0</v>
      </c>
      <c r="CB156" s="27">
        <f>INDEX('Mapping waste'!$A$4:$U$352,MATCH($B156,'Mapping waste'!$B$4:$B$352,0),MATCH(BR$4,'Mapping waste'!$A$4:$U$4,0))*$J156</f>
        <v>0</v>
      </c>
      <c r="CC156" s="27">
        <f>INDEX('Mapping waste'!$A$4:$U$352,MATCH($B156,'Mapping waste'!$B$4:$B$352,0),MATCH(BS$4,'Mapping waste'!$A$4:$U$4,0))*$J156</f>
        <v>0</v>
      </c>
      <c r="CD156" s="27">
        <f>INDEX('Mapping waste'!$A$4:$U$352,MATCH($B156,'Mapping waste'!$B$4:$B$352,0),MATCH(BT$4,'Mapping waste'!$A$4:$U$4,0))*$K156</f>
        <v>0</v>
      </c>
      <c r="CE156" s="27">
        <f>INDEX('Mapping waste'!$A$4:$U$352,MATCH($B156,'Mapping waste'!$B$4:$B$352,0),MATCH(BU$4,'Mapping waste'!$A$4:$U$4,0))*$K156</f>
        <v>0</v>
      </c>
      <c r="CF156" s="27">
        <f>INDEX('Mapping waste'!$A$4:$U$352,MATCH($B156,'Mapping waste'!$B$4:$B$352,0),MATCH(BV$4,'Mapping waste'!$A$4:$U$4,0))*$K156</f>
        <v>27796</v>
      </c>
      <c r="CG156" s="27">
        <f>INDEX('Mapping waste'!$A$4:$U$352,MATCH($B156,'Mapping waste'!$B$4:$B$352,0),MATCH(BW$4,'Mapping waste'!$A$4:$U$4,0))*$K156</f>
        <v>0</v>
      </c>
      <c r="CH156" s="27">
        <f>INDEX('Mapping waste'!$A$4:$U$352,MATCH($B156,'Mapping waste'!$B$4:$B$352,0),MATCH(BX$4,'Mapping waste'!$A$4:$U$4,0))*$K156</f>
        <v>0</v>
      </c>
      <c r="CI156" s="27">
        <f>INDEX('Mapping waste'!$A$4:$U$352,MATCH($B156,'Mapping waste'!$B$4:$B$352,0),MATCH(BY$4,'Mapping waste'!$A$4:$U$4,0))*$K156</f>
        <v>0</v>
      </c>
      <c r="CJ156" s="27">
        <f>INDEX('Mapping waste'!$A$4:$U$352,MATCH($B156,'Mapping waste'!$B$4:$B$352,0),MATCH(BZ$4,'Mapping waste'!$A$4:$U$4,0))*$K156</f>
        <v>0</v>
      </c>
      <c r="CK156" s="27">
        <f>INDEX('Mapping waste'!$A$4:$U$352,MATCH($B156,'Mapping waste'!$B$4:$B$352,0),MATCH(CA$4,'Mapping waste'!$A$4:$U$4,0))*$K156</f>
        <v>0</v>
      </c>
      <c r="CL156" s="27">
        <f>INDEX('Mapping waste'!$A$4:$U$352,MATCH($B156,'Mapping waste'!$B$4:$B$352,0),MATCH(CB$4,'Mapping waste'!$A$4:$U$4,0))*$K156</f>
        <v>0</v>
      </c>
      <c r="CM156" s="27">
        <f>INDEX('Mapping waste'!$A$4:$U$352,MATCH($B156,'Mapping waste'!$B$4:$B$352,0),MATCH(CC$4,'Mapping waste'!$A$4:$U$4,0))*$K156</f>
        <v>0</v>
      </c>
    </row>
    <row r="157" spans="1:91" x14ac:dyDescent="0.2">
      <c r="A157" s="26" t="s">
        <v>565</v>
      </c>
      <c r="B157" s="26" t="s">
        <v>566</v>
      </c>
      <c r="C157" s="26" t="s">
        <v>174</v>
      </c>
      <c r="D157" s="27">
        <f>INDEX('Households England'!S$6:S$375,MATCH('Mapping HH to population waste'!$B157,'Households England'!$B$6:$B$375,0))</f>
        <v>30216</v>
      </c>
      <c r="E157" s="27">
        <f>INDEX('Households England'!T$6:T$375,MATCH('Mapping HH to population waste'!$B157,'Households England'!$B$6:$B$375,0))</f>
        <v>30489</v>
      </c>
      <c r="F157" s="27">
        <f>INDEX('Households England'!U$6:U$375,MATCH('Mapping HH to population waste'!$B157,'Households England'!$B$6:$B$375,0))</f>
        <v>30793</v>
      </c>
      <c r="G157" s="27">
        <f>INDEX('Households England'!V$6:V$375,MATCH('Mapping HH to population waste'!$B157,'Households England'!$B$6:$B$375,0))</f>
        <v>31057</v>
      </c>
      <c r="H157" s="27">
        <f>INDEX('Households England'!W$6:W$375,MATCH('Mapping HH to population waste'!$B157,'Households England'!$B$6:$B$375,0))</f>
        <v>31313</v>
      </c>
      <c r="I157" s="27">
        <f>INDEX('Households England'!X$6:X$375,MATCH('Mapping HH to population waste'!$B157,'Households England'!$B$6:$B$375,0))</f>
        <v>31574</v>
      </c>
      <c r="J157" s="27">
        <f>INDEX('Households England'!Y$6:Y$375,MATCH('Mapping HH to population waste'!$B157,'Households England'!$B$6:$B$375,0))</f>
        <v>31843</v>
      </c>
      <c r="K157" s="27">
        <f>INDEX('Households England'!Z$6:Z$375,MATCH('Mapping HH to population waste'!$B157,'Households England'!$B$6:$B$375,0))</f>
        <v>32104</v>
      </c>
      <c r="L157" s="27">
        <f>INDEX('Mapping waste'!$A$4:$U$352,MATCH($B157,'Mapping waste'!$B$4:$B$352,0),MATCH(L$4,'Mapping waste'!$A$4:$U$4,0))*$D157</f>
        <v>0</v>
      </c>
      <c r="M157" s="27">
        <f>INDEX('Mapping waste'!$A$4:$U$352,MATCH($B157,'Mapping waste'!$B$4:$B$352,0),MATCH(M$4,'Mapping waste'!$A$4:$U$4,0))*$D157</f>
        <v>0</v>
      </c>
      <c r="N157" s="27">
        <f>INDEX('Mapping waste'!$A$4:$U$352,MATCH($B157,'Mapping waste'!$B$4:$B$352,0),MATCH(N$4,'Mapping waste'!$A$4:$U$4,0))*$D157</f>
        <v>30216</v>
      </c>
      <c r="O157" s="27">
        <f>INDEX('Mapping waste'!$A$4:$U$352,MATCH($B157,'Mapping waste'!$B$4:$B$352,0),MATCH(O$4,'Mapping waste'!$A$4:$U$4,0))*$D157</f>
        <v>0</v>
      </c>
      <c r="P157" s="27">
        <f>INDEX('Mapping waste'!$A$4:$U$352,MATCH($B157,'Mapping waste'!$B$4:$B$352,0),MATCH(P$4,'Mapping waste'!$A$4:$U$4,0))*$D157</f>
        <v>0</v>
      </c>
      <c r="Q157" s="27">
        <f>INDEX('Mapping waste'!$A$4:$U$352,MATCH($B157,'Mapping waste'!$B$4:$B$352,0),MATCH(Q$4,'Mapping waste'!$A$4:$U$4,0))*$D157</f>
        <v>0</v>
      </c>
      <c r="R157" s="27">
        <f>INDEX('Mapping waste'!$A$4:$U$352,MATCH($B157,'Mapping waste'!$B$4:$B$352,0),MATCH(R$4,'Mapping waste'!$A$4:$U$4,0))*$D157</f>
        <v>0</v>
      </c>
      <c r="S157" s="27">
        <f>INDEX('Mapping waste'!$A$4:$U$352,MATCH($B157,'Mapping waste'!$B$4:$B$352,0),MATCH(S$4,'Mapping waste'!$A$4:$U$4,0))*$D157</f>
        <v>0</v>
      </c>
      <c r="T157" s="27">
        <f>INDEX('Mapping waste'!$A$4:$U$352,MATCH($B157,'Mapping waste'!$B$4:$B$352,0),MATCH(T$4,'Mapping waste'!$A$4:$U$4,0))*$D157</f>
        <v>0</v>
      </c>
      <c r="U157" s="27">
        <f>INDEX('Mapping waste'!$A$4:$U$352,MATCH($B157,'Mapping waste'!$B$4:$B$352,0),MATCH(U$4,'Mapping waste'!$A$4:$U$4,0))*$D157</f>
        <v>0</v>
      </c>
      <c r="V157" s="27">
        <f>INDEX('Mapping waste'!$A$4:$U$352,MATCH($B157,'Mapping waste'!$B$4:$B$352,0),MATCH(V$4,'Mapping waste'!$A$4:$U$4,0))*$E157</f>
        <v>0</v>
      </c>
      <c r="W157" s="27">
        <f>INDEX('Mapping waste'!$A$4:$U$352,MATCH($B157,'Mapping waste'!$B$4:$B$352,0),MATCH(W$4,'Mapping waste'!$A$4:$U$4,0))*$E157</f>
        <v>0</v>
      </c>
      <c r="X157" s="27">
        <f>INDEX('Mapping waste'!$A$4:$U$352,MATCH($B157,'Mapping waste'!$B$4:$B$352,0),MATCH(X$4,'Mapping waste'!$A$4:$U$4,0))*$E157</f>
        <v>30489</v>
      </c>
      <c r="Y157" s="27">
        <f>INDEX('Mapping waste'!$A$4:$U$352,MATCH($B157,'Mapping waste'!$B$4:$B$352,0),MATCH(Y$4,'Mapping waste'!$A$4:$U$4,0))*$E157</f>
        <v>0</v>
      </c>
      <c r="Z157" s="27">
        <f>INDEX('Mapping waste'!$A$4:$U$352,MATCH($B157,'Mapping waste'!$B$4:$B$352,0),MATCH(Z$4,'Mapping waste'!$A$4:$U$4,0))*$E157</f>
        <v>0</v>
      </c>
      <c r="AA157" s="27">
        <f>INDEX('Mapping waste'!$A$4:$U$352,MATCH($B157,'Mapping waste'!$B$4:$B$352,0),MATCH(AA$4,'Mapping waste'!$A$4:$U$4,0))*$E157</f>
        <v>0</v>
      </c>
      <c r="AB157" s="27">
        <f>INDEX('Mapping waste'!$A$4:$U$352,MATCH($B157,'Mapping waste'!$B$4:$B$352,0),MATCH(AB$4,'Mapping waste'!$A$4:$U$4,0))*$E157</f>
        <v>0</v>
      </c>
      <c r="AC157" s="27">
        <f>INDEX('Mapping waste'!$A$4:$U$352,MATCH($B157,'Mapping waste'!$B$4:$B$352,0),MATCH(AC$4,'Mapping waste'!$A$4:$U$4,0))*$E157</f>
        <v>0</v>
      </c>
      <c r="AD157" s="27">
        <f>INDEX('Mapping waste'!$A$4:$U$352,MATCH($B157,'Mapping waste'!$B$4:$B$352,0),MATCH(AD$4,'Mapping waste'!$A$4:$U$4,0))*$E157</f>
        <v>0</v>
      </c>
      <c r="AE157" s="27">
        <f>INDEX('Mapping waste'!$A$4:$U$352,MATCH($B157,'Mapping waste'!$B$4:$B$352,0),MATCH(AE$4,'Mapping waste'!$A$4:$U$4,0))*$E157</f>
        <v>0</v>
      </c>
      <c r="AF157" s="27">
        <f>INDEX('Mapping waste'!$A$4:$U$352,MATCH($B157,'Mapping waste'!$B$4:$B$352,0),MATCH(V$4,'Mapping waste'!$A$4:$U$4,0))*$F157</f>
        <v>0</v>
      </c>
      <c r="AG157" s="27">
        <f>INDEX('Mapping waste'!$A$4:$U$352,MATCH($B157,'Mapping waste'!$B$4:$B$352,0),MATCH(W$4,'Mapping waste'!$A$4:$U$4,0))*$F157</f>
        <v>0</v>
      </c>
      <c r="AH157" s="27">
        <f>INDEX('Mapping waste'!$A$4:$U$352,MATCH($B157,'Mapping waste'!$B$4:$B$352,0),MATCH(X$4,'Mapping waste'!$A$4:$U$4,0))*$F157</f>
        <v>30793</v>
      </c>
      <c r="AI157" s="27">
        <f>INDEX('Mapping waste'!$A$4:$U$352,MATCH($B157,'Mapping waste'!$B$4:$B$352,0),MATCH(Y$4,'Mapping waste'!$A$4:$U$4,0))*$F157</f>
        <v>0</v>
      </c>
      <c r="AJ157" s="27">
        <f>INDEX('Mapping waste'!$A$4:$U$352,MATCH($B157,'Mapping waste'!$B$4:$B$352,0),MATCH(Z$4,'Mapping waste'!$A$4:$U$4,0))*$F157</f>
        <v>0</v>
      </c>
      <c r="AK157" s="27">
        <f>INDEX('Mapping waste'!$A$4:$U$352,MATCH($B157,'Mapping waste'!$B$4:$B$352,0),MATCH(AA$4,'Mapping waste'!$A$4:$U$4,0))*$F157</f>
        <v>0</v>
      </c>
      <c r="AL157" s="27">
        <f>INDEX('Mapping waste'!$A$4:$U$352,MATCH($B157,'Mapping waste'!$B$4:$B$352,0),MATCH(AB$4,'Mapping waste'!$A$4:$U$4,0))*$F157</f>
        <v>0</v>
      </c>
      <c r="AM157" s="27">
        <f>INDEX('Mapping waste'!$A$4:$U$352,MATCH($B157,'Mapping waste'!$B$4:$B$352,0),MATCH(AC$4,'Mapping waste'!$A$4:$U$4,0))*$F157</f>
        <v>0</v>
      </c>
      <c r="AN157" s="27">
        <f>INDEX('Mapping waste'!$A$4:$U$352,MATCH($B157,'Mapping waste'!$B$4:$B$352,0),MATCH(AD$4,'Mapping waste'!$A$4:$U$4,0))*$F157</f>
        <v>0</v>
      </c>
      <c r="AO157" s="27">
        <f>INDEX('Mapping waste'!$A$4:$U$352,MATCH($B157,'Mapping waste'!$B$4:$B$352,0),MATCH(AE$4,'Mapping waste'!$A$4:$U$4,0))*$F157</f>
        <v>0</v>
      </c>
      <c r="AP157" s="27">
        <f>INDEX('Mapping waste'!$A$4:$U$352,MATCH($B157,'Mapping waste'!$B$4:$B$352,0),MATCH(AF$4,'Mapping waste'!$A$4:$U$4,0))*$G157</f>
        <v>0</v>
      </c>
      <c r="AQ157" s="27">
        <f>INDEX('Mapping waste'!$A$4:$U$352,MATCH($B157,'Mapping waste'!$B$4:$B$352,0),MATCH(AG$4,'Mapping waste'!$A$4:$U$4,0))*$G157</f>
        <v>0</v>
      </c>
      <c r="AR157" s="27">
        <f>INDEX('Mapping waste'!$A$4:$U$352,MATCH($B157,'Mapping waste'!$B$4:$B$352,0),MATCH(AH$4,'Mapping waste'!$A$4:$U$4,0))*$G157</f>
        <v>31057</v>
      </c>
      <c r="AS157" s="27">
        <f>INDEX('Mapping waste'!$A$4:$U$352,MATCH($B157,'Mapping waste'!$B$4:$B$352,0),MATCH(AI$4,'Mapping waste'!$A$4:$U$4,0))*$G157</f>
        <v>0</v>
      </c>
      <c r="AT157" s="27">
        <f>INDEX('Mapping waste'!$A$4:$U$352,MATCH($B157,'Mapping waste'!$B$4:$B$352,0),MATCH(AJ$4,'Mapping waste'!$A$4:$U$4,0))*$G157</f>
        <v>0</v>
      </c>
      <c r="AU157" s="27">
        <f>INDEX('Mapping waste'!$A$4:$U$352,MATCH($B157,'Mapping waste'!$B$4:$B$352,0),MATCH(AK$4,'Mapping waste'!$A$4:$U$4,0))*$G157</f>
        <v>0</v>
      </c>
      <c r="AV157" s="27">
        <f>INDEX('Mapping waste'!$A$4:$U$352,MATCH($B157,'Mapping waste'!$B$4:$B$352,0),MATCH(AL$4,'Mapping waste'!$A$4:$U$4,0))*$G157</f>
        <v>0</v>
      </c>
      <c r="AW157" s="27">
        <f>INDEX('Mapping waste'!$A$4:$U$352,MATCH($B157,'Mapping waste'!$B$4:$B$352,0),MATCH(AM$4,'Mapping waste'!$A$4:$U$4,0))*$G157</f>
        <v>0</v>
      </c>
      <c r="AX157" s="27">
        <f>INDEX('Mapping waste'!$A$4:$U$352,MATCH($B157,'Mapping waste'!$B$4:$B$352,0),MATCH(AN$4,'Mapping waste'!$A$4:$U$4,0))*$G157</f>
        <v>0</v>
      </c>
      <c r="AY157" s="27">
        <f>INDEX('Mapping waste'!$A$4:$U$352,MATCH($B157,'Mapping waste'!$B$4:$B$352,0),MATCH(AO$4,'Mapping waste'!$A$4:$U$4,0))*$G157</f>
        <v>0</v>
      </c>
      <c r="AZ157" s="27">
        <f>INDEX('Mapping waste'!$A$4:$U$352,MATCH($B157,'Mapping waste'!$B$4:$B$352,0),MATCH(AP$4,'Mapping waste'!$A$4:$U$4,0))*$H157</f>
        <v>0</v>
      </c>
      <c r="BA157" s="27">
        <f>INDEX('Mapping waste'!$A$4:$U$352,MATCH($B157,'Mapping waste'!$B$4:$B$352,0),MATCH(AQ$4,'Mapping waste'!$A$4:$U$4,0))*$H157</f>
        <v>0</v>
      </c>
      <c r="BB157" s="27">
        <f>INDEX('Mapping waste'!$A$4:$U$352,MATCH($B157,'Mapping waste'!$B$4:$B$352,0),MATCH(AR$4,'Mapping waste'!$A$4:$U$4,0))*$H157</f>
        <v>31313</v>
      </c>
      <c r="BC157" s="27">
        <f>INDEX('Mapping waste'!$A$4:$U$352,MATCH($B157,'Mapping waste'!$B$4:$B$352,0),MATCH(AS$4,'Mapping waste'!$A$4:$U$4,0))*$H157</f>
        <v>0</v>
      </c>
      <c r="BD157" s="27">
        <f>INDEX('Mapping waste'!$A$4:$U$352,MATCH($B157,'Mapping waste'!$B$4:$B$352,0),MATCH(AT$4,'Mapping waste'!$A$4:$U$4,0))*$H157</f>
        <v>0</v>
      </c>
      <c r="BE157" s="27">
        <f>INDEX('Mapping waste'!$A$4:$U$352,MATCH($B157,'Mapping waste'!$B$4:$B$352,0),MATCH(AU$4,'Mapping waste'!$A$4:$U$4,0))*$H157</f>
        <v>0</v>
      </c>
      <c r="BF157" s="27">
        <f>INDEX('Mapping waste'!$A$4:$U$352,MATCH($B157,'Mapping waste'!$B$4:$B$352,0),MATCH(AV$4,'Mapping waste'!$A$4:$U$4,0))*$H157</f>
        <v>0</v>
      </c>
      <c r="BG157" s="27">
        <f>INDEX('Mapping waste'!$A$4:$U$352,MATCH($B157,'Mapping waste'!$B$4:$B$352,0),MATCH(AW$4,'Mapping waste'!$A$4:$U$4,0))*$H157</f>
        <v>0</v>
      </c>
      <c r="BH157" s="27">
        <f>INDEX('Mapping waste'!$A$4:$U$352,MATCH($B157,'Mapping waste'!$B$4:$B$352,0),MATCH(AX$4,'Mapping waste'!$A$4:$U$4,0))*$H157</f>
        <v>0</v>
      </c>
      <c r="BI157" s="27">
        <f>INDEX('Mapping waste'!$A$4:$U$352,MATCH($B157,'Mapping waste'!$B$4:$B$352,0),MATCH(AY$4,'Mapping waste'!$A$4:$U$4,0))*$H157</f>
        <v>0</v>
      </c>
      <c r="BJ157" s="27">
        <f>INDEX('Mapping waste'!$A$4:$U$352,MATCH($B157,'Mapping waste'!$B$4:$B$352,0),MATCH(AZ$4,'Mapping waste'!$A$4:$U$4,0))*$I157</f>
        <v>0</v>
      </c>
      <c r="BK157" s="27">
        <f>INDEX('Mapping waste'!$A$4:$U$352,MATCH($B157,'Mapping waste'!$B$4:$B$352,0),MATCH(BA$4,'Mapping waste'!$A$4:$U$4,0))*$I157</f>
        <v>0</v>
      </c>
      <c r="BL157" s="27">
        <f>INDEX('Mapping waste'!$A$4:$U$352,MATCH($B157,'Mapping waste'!$B$4:$B$352,0),MATCH(BB$4,'Mapping waste'!$A$4:$U$4,0))*$I157</f>
        <v>31574</v>
      </c>
      <c r="BM157" s="27">
        <f>INDEX('Mapping waste'!$A$4:$U$352,MATCH($B157,'Mapping waste'!$B$4:$B$352,0),MATCH(BC$4,'Mapping waste'!$A$4:$U$4,0))*$I157</f>
        <v>0</v>
      </c>
      <c r="BN157" s="27">
        <f>INDEX('Mapping waste'!$A$4:$U$352,MATCH($B157,'Mapping waste'!$B$4:$B$352,0),MATCH(BD$4,'Mapping waste'!$A$4:$U$4,0))*$I157</f>
        <v>0</v>
      </c>
      <c r="BO157" s="27">
        <f>INDEX('Mapping waste'!$A$4:$U$352,MATCH($B157,'Mapping waste'!$B$4:$B$352,0),MATCH(BE$4,'Mapping waste'!$A$4:$U$4,0))*$I157</f>
        <v>0</v>
      </c>
      <c r="BP157" s="27">
        <f>INDEX('Mapping waste'!$A$4:$U$352,MATCH($B157,'Mapping waste'!$B$4:$B$352,0),MATCH(BF$4,'Mapping waste'!$A$4:$U$4,0))*$I157</f>
        <v>0</v>
      </c>
      <c r="BQ157" s="27">
        <f>INDEX('Mapping waste'!$A$4:$U$352,MATCH($B157,'Mapping waste'!$B$4:$B$352,0),MATCH(BG$4,'Mapping waste'!$A$4:$U$4,0))*$I157</f>
        <v>0</v>
      </c>
      <c r="BR157" s="27">
        <f>INDEX('Mapping waste'!$A$4:$U$352,MATCH($B157,'Mapping waste'!$B$4:$B$352,0),MATCH(BH$4,'Mapping waste'!$A$4:$U$4,0))*$I157</f>
        <v>0</v>
      </c>
      <c r="BS157" s="27">
        <f>INDEX('Mapping waste'!$A$4:$U$352,MATCH($B157,'Mapping waste'!$B$4:$B$352,0),MATCH(BI$4,'Mapping waste'!$A$4:$U$4,0))*$I157</f>
        <v>0</v>
      </c>
      <c r="BT157" s="27">
        <f>INDEX('Mapping waste'!$A$4:$U$352,MATCH($B157,'Mapping waste'!$B$4:$B$352,0),MATCH(BJ$4,'Mapping waste'!$A$4:$U$4,0))*$J157</f>
        <v>0</v>
      </c>
      <c r="BU157" s="27">
        <f>INDEX('Mapping waste'!$A$4:$U$352,MATCH($B157,'Mapping waste'!$B$4:$B$352,0),MATCH(BK$4,'Mapping waste'!$A$4:$U$4,0))*$J157</f>
        <v>0</v>
      </c>
      <c r="BV157" s="27">
        <f>INDEX('Mapping waste'!$A$4:$U$352,MATCH($B157,'Mapping waste'!$B$4:$B$352,0),MATCH(BL$4,'Mapping waste'!$A$4:$U$4,0))*$J157</f>
        <v>31843</v>
      </c>
      <c r="BW157" s="27">
        <f>INDEX('Mapping waste'!$A$4:$U$352,MATCH($B157,'Mapping waste'!$B$4:$B$352,0),MATCH(BM$4,'Mapping waste'!$A$4:$U$4,0))*$J157</f>
        <v>0</v>
      </c>
      <c r="BX157" s="27">
        <f>INDEX('Mapping waste'!$A$4:$U$352,MATCH($B157,'Mapping waste'!$B$4:$B$352,0),MATCH(BN$4,'Mapping waste'!$A$4:$U$4,0))*$J157</f>
        <v>0</v>
      </c>
      <c r="BY157" s="27">
        <f>INDEX('Mapping waste'!$A$4:$U$352,MATCH($B157,'Mapping waste'!$B$4:$B$352,0),MATCH(BO$4,'Mapping waste'!$A$4:$U$4,0))*$J157</f>
        <v>0</v>
      </c>
      <c r="BZ157" s="27">
        <f>INDEX('Mapping waste'!$A$4:$U$352,MATCH($B157,'Mapping waste'!$B$4:$B$352,0),MATCH(BP$4,'Mapping waste'!$A$4:$U$4,0))*$J157</f>
        <v>0</v>
      </c>
      <c r="CA157" s="27">
        <f>INDEX('Mapping waste'!$A$4:$U$352,MATCH($B157,'Mapping waste'!$B$4:$B$352,0),MATCH(BQ$4,'Mapping waste'!$A$4:$U$4,0))*$J157</f>
        <v>0</v>
      </c>
      <c r="CB157" s="27">
        <f>INDEX('Mapping waste'!$A$4:$U$352,MATCH($B157,'Mapping waste'!$B$4:$B$352,0),MATCH(BR$4,'Mapping waste'!$A$4:$U$4,0))*$J157</f>
        <v>0</v>
      </c>
      <c r="CC157" s="27">
        <f>INDEX('Mapping waste'!$A$4:$U$352,MATCH($B157,'Mapping waste'!$B$4:$B$352,0),MATCH(BS$4,'Mapping waste'!$A$4:$U$4,0))*$J157</f>
        <v>0</v>
      </c>
      <c r="CD157" s="27">
        <f>INDEX('Mapping waste'!$A$4:$U$352,MATCH($B157,'Mapping waste'!$B$4:$B$352,0),MATCH(BT$4,'Mapping waste'!$A$4:$U$4,0))*$K157</f>
        <v>0</v>
      </c>
      <c r="CE157" s="27">
        <f>INDEX('Mapping waste'!$A$4:$U$352,MATCH($B157,'Mapping waste'!$B$4:$B$352,0),MATCH(BU$4,'Mapping waste'!$A$4:$U$4,0))*$K157</f>
        <v>0</v>
      </c>
      <c r="CF157" s="27">
        <f>INDEX('Mapping waste'!$A$4:$U$352,MATCH($B157,'Mapping waste'!$B$4:$B$352,0),MATCH(BV$4,'Mapping waste'!$A$4:$U$4,0))*$K157</f>
        <v>32104</v>
      </c>
      <c r="CG157" s="27">
        <f>INDEX('Mapping waste'!$A$4:$U$352,MATCH($B157,'Mapping waste'!$B$4:$B$352,0),MATCH(BW$4,'Mapping waste'!$A$4:$U$4,0))*$K157</f>
        <v>0</v>
      </c>
      <c r="CH157" s="27">
        <f>INDEX('Mapping waste'!$A$4:$U$352,MATCH($B157,'Mapping waste'!$B$4:$B$352,0),MATCH(BX$4,'Mapping waste'!$A$4:$U$4,0))*$K157</f>
        <v>0</v>
      </c>
      <c r="CI157" s="27">
        <f>INDEX('Mapping waste'!$A$4:$U$352,MATCH($B157,'Mapping waste'!$B$4:$B$352,0),MATCH(BY$4,'Mapping waste'!$A$4:$U$4,0))*$K157</f>
        <v>0</v>
      </c>
      <c r="CJ157" s="27">
        <f>INDEX('Mapping waste'!$A$4:$U$352,MATCH($B157,'Mapping waste'!$B$4:$B$352,0),MATCH(BZ$4,'Mapping waste'!$A$4:$U$4,0))*$K157</f>
        <v>0</v>
      </c>
      <c r="CK157" s="27">
        <f>INDEX('Mapping waste'!$A$4:$U$352,MATCH($B157,'Mapping waste'!$B$4:$B$352,0),MATCH(CA$4,'Mapping waste'!$A$4:$U$4,0))*$K157</f>
        <v>0</v>
      </c>
      <c r="CL157" s="27">
        <f>INDEX('Mapping waste'!$A$4:$U$352,MATCH($B157,'Mapping waste'!$B$4:$B$352,0),MATCH(CB$4,'Mapping waste'!$A$4:$U$4,0))*$K157</f>
        <v>0</v>
      </c>
      <c r="CM157" s="27">
        <f>INDEX('Mapping waste'!$A$4:$U$352,MATCH($B157,'Mapping waste'!$B$4:$B$352,0),MATCH(CC$4,'Mapping waste'!$A$4:$U$4,0))*$K157</f>
        <v>0</v>
      </c>
    </row>
    <row r="158" spans="1:91" x14ac:dyDescent="0.2">
      <c r="A158" s="26" t="s">
        <v>567</v>
      </c>
      <c r="B158" s="26" t="s">
        <v>568</v>
      </c>
      <c r="C158" s="26" t="s">
        <v>174</v>
      </c>
      <c r="D158" s="27">
        <f>INDEX('Households England'!S$6:S$375,MATCH('Mapping HH to population waste'!$B158,'Households England'!$B$6:$B$375,0))</f>
        <v>47242</v>
      </c>
      <c r="E158" s="27">
        <f>INDEX('Households England'!T$6:T$375,MATCH('Mapping HH to population waste'!$B158,'Households England'!$B$6:$B$375,0))</f>
        <v>47414</v>
      </c>
      <c r="F158" s="27">
        <f>INDEX('Households England'!U$6:U$375,MATCH('Mapping HH to population waste'!$B158,'Households England'!$B$6:$B$375,0))</f>
        <v>47661</v>
      </c>
      <c r="G158" s="27">
        <f>INDEX('Households England'!V$6:V$375,MATCH('Mapping HH to population waste'!$B158,'Households England'!$B$6:$B$375,0))</f>
        <v>47865</v>
      </c>
      <c r="H158" s="27">
        <f>INDEX('Households England'!W$6:W$375,MATCH('Mapping HH to population waste'!$B158,'Households England'!$B$6:$B$375,0))</f>
        <v>48045</v>
      </c>
      <c r="I158" s="27">
        <f>INDEX('Households England'!X$6:X$375,MATCH('Mapping HH to population waste'!$B158,'Households England'!$B$6:$B$375,0))</f>
        <v>48271</v>
      </c>
      <c r="J158" s="27">
        <f>INDEX('Households England'!Y$6:Y$375,MATCH('Mapping HH to population waste'!$B158,'Households England'!$B$6:$B$375,0))</f>
        <v>48467</v>
      </c>
      <c r="K158" s="27">
        <f>INDEX('Households England'!Z$6:Z$375,MATCH('Mapping HH to population waste'!$B158,'Households England'!$B$6:$B$375,0))</f>
        <v>48669</v>
      </c>
      <c r="L158" s="27">
        <f>INDEX('Mapping waste'!$A$4:$U$352,MATCH($B158,'Mapping waste'!$B$4:$B$352,0),MATCH(L$4,'Mapping waste'!$A$4:$U$4,0))*$D158</f>
        <v>0</v>
      </c>
      <c r="M158" s="27">
        <f>INDEX('Mapping waste'!$A$4:$U$352,MATCH($B158,'Mapping waste'!$B$4:$B$352,0),MATCH(M$4,'Mapping waste'!$A$4:$U$4,0))*$D158</f>
        <v>0</v>
      </c>
      <c r="N158" s="27">
        <f>INDEX('Mapping waste'!$A$4:$U$352,MATCH($B158,'Mapping waste'!$B$4:$B$352,0),MATCH(N$4,'Mapping waste'!$A$4:$U$4,0))*$D158</f>
        <v>47242</v>
      </c>
      <c r="O158" s="27">
        <f>INDEX('Mapping waste'!$A$4:$U$352,MATCH($B158,'Mapping waste'!$B$4:$B$352,0),MATCH(O$4,'Mapping waste'!$A$4:$U$4,0))*$D158</f>
        <v>0</v>
      </c>
      <c r="P158" s="27">
        <f>INDEX('Mapping waste'!$A$4:$U$352,MATCH($B158,'Mapping waste'!$B$4:$B$352,0),MATCH(P$4,'Mapping waste'!$A$4:$U$4,0))*$D158</f>
        <v>0</v>
      </c>
      <c r="Q158" s="27">
        <f>INDEX('Mapping waste'!$A$4:$U$352,MATCH($B158,'Mapping waste'!$B$4:$B$352,0),MATCH(Q$4,'Mapping waste'!$A$4:$U$4,0))*$D158</f>
        <v>0</v>
      </c>
      <c r="R158" s="27">
        <f>INDEX('Mapping waste'!$A$4:$U$352,MATCH($B158,'Mapping waste'!$B$4:$B$352,0),MATCH(R$4,'Mapping waste'!$A$4:$U$4,0))*$D158</f>
        <v>0</v>
      </c>
      <c r="S158" s="27">
        <f>INDEX('Mapping waste'!$A$4:$U$352,MATCH($B158,'Mapping waste'!$B$4:$B$352,0),MATCH(S$4,'Mapping waste'!$A$4:$U$4,0))*$D158</f>
        <v>0</v>
      </c>
      <c r="T158" s="27">
        <f>INDEX('Mapping waste'!$A$4:$U$352,MATCH($B158,'Mapping waste'!$B$4:$B$352,0),MATCH(T$4,'Mapping waste'!$A$4:$U$4,0))*$D158</f>
        <v>0</v>
      </c>
      <c r="U158" s="27">
        <f>INDEX('Mapping waste'!$A$4:$U$352,MATCH($B158,'Mapping waste'!$B$4:$B$352,0),MATCH(U$4,'Mapping waste'!$A$4:$U$4,0))*$D158</f>
        <v>0</v>
      </c>
      <c r="V158" s="27">
        <f>INDEX('Mapping waste'!$A$4:$U$352,MATCH($B158,'Mapping waste'!$B$4:$B$352,0),MATCH(V$4,'Mapping waste'!$A$4:$U$4,0))*$E158</f>
        <v>0</v>
      </c>
      <c r="W158" s="27">
        <f>INDEX('Mapping waste'!$A$4:$U$352,MATCH($B158,'Mapping waste'!$B$4:$B$352,0),MATCH(W$4,'Mapping waste'!$A$4:$U$4,0))*$E158</f>
        <v>0</v>
      </c>
      <c r="X158" s="27">
        <f>INDEX('Mapping waste'!$A$4:$U$352,MATCH($B158,'Mapping waste'!$B$4:$B$352,0),MATCH(X$4,'Mapping waste'!$A$4:$U$4,0))*$E158</f>
        <v>47414</v>
      </c>
      <c r="Y158" s="27">
        <f>INDEX('Mapping waste'!$A$4:$U$352,MATCH($B158,'Mapping waste'!$B$4:$B$352,0),MATCH(Y$4,'Mapping waste'!$A$4:$U$4,0))*$E158</f>
        <v>0</v>
      </c>
      <c r="Z158" s="27">
        <f>INDEX('Mapping waste'!$A$4:$U$352,MATCH($B158,'Mapping waste'!$B$4:$B$352,0),MATCH(Z$4,'Mapping waste'!$A$4:$U$4,0))*$E158</f>
        <v>0</v>
      </c>
      <c r="AA158" s="27">
        <f>INDEX('Mapping waste'!$A$4:$U$352,MATCH($B158,'Mapping waste'!$B$4:$B$352,0),MATCH(AA$4,'Mapping waste'!$A$4:$U$4,0))*$E158</f>
        <v>0</v>
      </c>
      <c r="AB158" s="27">
        <f>INDEX('Mapping waste'!$A$4:$U$352,MATCH($B158,'Mapping waste'!$B$4:$B$352,0),MATCH(AB$4,'Mapping waste'!$A$4:$U$4,0))*$E158</f>
        <v>0</v>
      </c>
      <c r="AC158" s="27">
        <f>INDEX('Mapping waste'!$A$4:$U$352,MATCH($B158,'Mapping waste'!$B$4:$B$352,0),MATCH(AC$4,'Mapping waste'!$A$4:$U$4,0))*$E158</f>
        <v>0</v>
      </c>
      <c r="AD158" s="27">
        <f>INDEX('Mapping waste'!$A$4:$U$352,MATCH($B158,'Mapping waste'!$B$4:$B$352,0),MATCH(AD$4,'Mapping waste'!$A$4:$U$4,0))*$E158</f>
        <v>0</v>
      </c>
      <c r="AE158" s="27">
        <f>INDEX('Mapping waste'!$A$4:$U$352,MATCH($B158,'Mapping waste'!$B$4:$B$352,0),MATCH(AE$4,'Mapping waste'!$A$4:$U$4,0))*$E158</f>
        <v>0</v>
      </c>
      <c r="AF158" s="27">
        <f>INDEX('Mapping waste'!$A$4:$U$352,MATCH($B158,'Mapping waste'!$B$4:$B$352,0),MATCH(V$4,'Mapping waste'!$A$4:$U$4,0))*$F158</f>
        <v>0</v>
      </c>
      <c r="AG158" s="27">
        <f>INDEX('Mapping waste'!$A$4:$U$352,MATCH($B158,'Mapping waste'!$B$4:$B$352,0),MATCH(W$4,'Mapping waste'!$A$4:$U$4,0))*$F158</f>
        <v>0</v>
      </c>
      <c r="AH158" s="27">
        <f>INDEX('Mapping waste'!$A$4:$U$352,MATCH($B158,'Mapping waste'!$B$4:$B$352,0),MATCH(X$4,'Mapping waste'!$A$4:$U$4,0))*$F158</f>
        <v>47661</v>
      </c>
      <c r="AI158" s="27">
        <f>INDEX('Mapping waste'!$A$4:$U$352,MATCH($B158,'Mapping waste'!$B$4:$B$352,0),MATCH(Y$4,'Mapping waste'!$A$4:$U$4,0))*$F158</f>
        <v>0</v>
      </c>
      <c r="AJ158" s="27">
        <f>INDEX('Mapping waste'!$A$4:$U$352,MATCH($B158,'Mapping waste'!$B$4:$B$352,0),MATCH(Z$4,'Mapping waste'!$A$4:$U$4,0))*$F158</f>
        <v>0</v>
      </c>
      <c r="AK158" s="27">
        <f>INDEX('Mapping waste'!$A$4:$U$352,MATCH($B158,'Mapping waste'!$B$4:$B$352,0),MATCH(AA$4,'Mapping waste'!$A$4:$U$4,0))*$F158</f>
        <v>0</v>
      </c>
      <c r="AL158" s="27">
        <f>INDEX('Mapping waste'!$A$4:$U$352,MATCH($B158,'Mapping waste'!$B$4:$B$352,0),MATCH(AB$4,'Mapping waste'!$A$4:$U$4,0))*$F158</f>
        <v>0</v>
      </c>
      <c r="AM158" s="27">
        <f>INDEX('Mapping waste'!$A$4:$U$352,MATCH($B158,'Mapping waste'!$B$4:$B$352,0),MATCH(AC$4,'Mapping waste'!$A$4:$U$4,0))*$F158</f>
        <v>0</v>
      </c>
      <c r="AN158" s="27">
        <f>INDEX('Mapping waste'!$A$4:$U$352,MATCH($B158,'Mapping waste'!$B$4:$B$352,0),MATCH(AD$4,'Mapping waste'!$A$4:$U$4,0))*$F158</f>
        <v>0</v>
      </c>
      <c r="AO158" s="27">
        <f>INDEX('Mapping waste'!$A$4:$U$352,MATCH($B158,'Mapping waste'!$B$4:$B$352,0),MATCH(AE$4,'Mapping waste'!$A$4:$U$4,0))*$F158</f>
        <v>0</v>
      </c>
      <c r="AP158" s="27">
        <f>INDEX('Mapping waste'!$A$4:$U$352,MATCH($B158,'Mapping waste'!$B$4:$B$352,0),MATCH(AF$4,'Mapping waste'!$A$4:$U$4,0))*$G158</f>
        <v>0</v>
      </c>
      <c r="AQ158" s="27">
        <f>INDEX('Mapping waste'!$A$4:$U$352,MATCH($B158,'Mapping waste'!$B$4:$B$352,0),MATCH(AG$4,'Mapping waste'!$A$4:$U$4,0))*$G158</f>
        <v>0</v>
      </c>
      <c r="AR158" s="27">
        <f>INDEX('Mapping waste'!$A$4:$U$352,MATCH($B158,'Mapping waste'!$B$4:$B$352,0),MATCH(AH$4,'Mapping waste'!$A$4:$U$4,0))*$G158</f>
        <v>47865</v>
      </c>
      <c r="AS158" s="27">
        <f>INDEX('Mapping waste'!$A$4:$U$352,MATCH($B158,'Mapping waste'!$B$4:$B$352,0),MATCH(AI$4,'Mapping waste'!$A$4:$U$4,0))*$G158</f>
        <v>0</v>
      </c>
      <c r="AT158" s="27">
        <f>INDEX('Mapping waste'!$A$4:$U$352,MATCH($B158,'Mapping waste'!$B$4:$B$352,0),MATCH(AJ$4,'Mapping waste'!$A$4:$U$4,0))*$G158</f>
        <v>0</v>
      </c>
      <c r="AU158" s="27">
        <f>INDEX('Mapping waste'!$A$4:$U$352,MATCH($B158,'Mapping waste'!$B$4:$B$352,0),MATCH(AK$4,'Mapping waste'!$A$4:$U$4,0))*$G158</f>
        <v>0</v>
      </c>
      <c r="AV158" s="27">
        <f>INDEX('Mapping waste'!$A$4:$U$352,MATCH($B158,'Mapping waste'!$B$4:$B$352,0),MATCH(AL$4,'Mapping waste'!$A$4:$U$4,0))*$G158</f>
        <v>0</v>
      </c>
      <c r="AW158" s="27">
        <f>INDEX('Mapping waste'!$A$4:$U$352,MATCH($B158,'Mapping waste'!$B$4:$B$352,0),MATCH(AM$4,'Mapping waste'!$A$4:$U$4,0))*$G158</f>
        <v>0</v>
      </c>
      <c r="AX158" s="27">
        <f>INDEX('Mapping waste'!$A$4:$U$352,MATCH($B158,'Mapping waste'!$B$4:$B$352,0),MATCH(AN$4,'Mapping waste'!$A$4:$U$4,0))*$G158</f>
        <v>0</v>
      </c>
      <c r="AY158" s="27">
        <f>INDEX('Mapping waste'!$A$4:$U$352,MATCH($B158,'Mapping waste'!$B$4:$B$352,0),MATCH(AO$4,'Mapping waste'!$A$4:$U$4,0))*$G158</f>
        <v>0</v>
      </c>
      <c r="AZ158" s="27">
        <f>INDEX('Mapping waste'!$A$4:$U$352,MATCH($B158,'Mapping waste'!$B$4:$B$352,0),MATCH(AP$4,'Mapping waste'!$A$4:$U$4,0))*$H158</f>
        <v>0</v>
      </c>
      <c r="BA158" s="27">
        <f>INDEX('Mapping waste'!$A$4:$U$352,MATCH($B158,'Mapping waste'!$B$4:$B$352,0),MATCH(AQ$4,'Mapping waste'!$A$4:$U$4,0))*$H158</f>
        <v>0</v>
      </c>
      <c r="BB158" s="27">
        <f>INDEX('Mapping waste'!$A$4:$U$352,MATCH($B158,'Mapping waste'!$B$4:$B$352,0),MATCH(AR$4,'Mapping waste'!$A$4:$U$4,0))*$H158</f>
        <v>48045</v>
      </c>
      <c r="BC158" s="27">
        <f>INDEX('Mapping waste'!$A$4:$U$352,MATCH($B158,'Mapping waste'!$B$4:$B$352,0),MATCH(AS$4,'Mapping waste'!$A$4:$U$4,0))*$H158</f>
        <v>0</v>
      </c>
      <c r="BD158" s="27">
        <f>INDEX('Mapping waste'!$A$4:$U$352,MATCH($B158,'Mapping waste'!$B$4:$B$352,0),MATCH(AT$4,'Mapping waste'!$A$4:$U$4,0))*$H158</f>
        <v>0</v>
      </c>
      <c r="BE158" s="27">
        <f>INDEX('Mapping waste'!$A$4:$U$352,MATCH($B158,'Mapping waste'!$B$4:$B$352,0),MATCH(AU$4,'Mapping waste'!$A$4:$U$4,0))*$H158</f>
        <v>0</v>
      </c>
      <c r="BF158" s="27">
        <f>INDEX('Mapping waste'!$A$4:$U$352,MATCH($B158,'Mapping waste'!$B$4:$B$352,0),MATCH(AV$4,'Mapping waste'!$A$4:$U$4,0))*$H158</f>
        <v>0</v>
      </c>
      <c r="BG158" s="27">
        <f>INDEX('Mapping waste'!$A$4:$U$352,MATCH($B158,'Mapping waste'!$B$4:$B$352,0),MATCH(AW$4,'Mapping waste'!$A$4:$U$4,0))*$H158</f>
        <v>0</v>
      </c>
      <c r="BH158" s="27">
        <f>INDEX('Mapping waste'!$A$4:$U$352,MATCH($B158,'Mapping waste'!$B$4:$B$352,0),MATCH(AX$4,'Mapping waste'!$A$4:$U$4,0))*$H158</f>
        <v>0</v>
      </c>
      <c r="BI158" s="27">
        <f>INDEX('Mapping waste'!$A$4:$U$352,MATCH($B158,'Mapping waste'!$B$4:$B$352,0),MATCH(AY$4,'Mapping waste'!$A$4:$U$4,0))*$H158</f>
        <v>0</v>
      </c>
      <c r="BJ158" s="27">
        <f>INDEX('Mapping waste'!$A$4:$U$352,MATCH($B158,'Mapping waste'!$B$4:$B$352,0),MATCH(AZ$4,'Mapping waste'!$A$4:$U$4,0))*$I158</f>
        <v>0</v>
      </c>
      <c r="BK158" s="27">
        <f>INDEX('Mapping waste'!$A$4:$U$352,MATCH($B158,'Mapping waste'!$B$4:$B$352,0),MATCH(BA$4,'Mapping waste'!$A$4:$U$4,0))*$I158</f>
        <v>0</v>
      </c>
      <c r="BL158" s="27">
        <f>INDEX('Mapping waste'!$A$4:$U$352,MATCH($B158,'Mapping waste'!$B$4:$B$352,0),MATCH(BB$4,'Mapping waste'!$A$4:$U$4,0))*$I158</f>
        <v>48271</v>
      </c>
      <c r="BM158" s="27">
        <f>INDEX('Mapping waste'!$A$4:$U$352,MATCH($B158,'Mapping waste'!$B$4:$B$352,0),MATCH(BC$4,'Mapping waste'!$A$4:$U$4,0))*$I158</f>
        <v>0</v>
      </c>
      <c r="BN158" s="27">
        <f>INDEX('Mapping waste'!$A$4:$U$352,MATCH($B158,'Mapping waste'!$B$4:$B$352,0),MATCH(BD$4,'Mapping waste'!$A$4:$U$4,0))*$I158</f>
        <v>0</v>
      </c>
      <c r="BO158" s="27">
        <f>INDEX('Mapping waste'!$A$4:$U$352,MATCH($B158,'Mapping waste'!$B$4:$B$352,0),MATCH(BE$4,'Mapping waste'!$A$4:$U$4,0))*$I158</f>
        <v>0</v>
      </c>
      <c r="BP158" s="27">
        <f>INDEX('Mapping waste'!$A$4:$U$352,MATCH($B158,'Mapping waste'!$B$4:$B$352,0),MATCH(BF$4,'Mapping waste'!$A$4:$U$4,0))*$I158</f>
        <v>0</v>
      </c>
      <c r="BQ158" s="27">
        <f>INDEX('Mapping waste'!$A$4:$U$352,MATCH($B158,'Mapping waste'!$B$4:$B$352,0),MATCH(BG$4,'Mapping waste'!$A$4:$U$4,0))*$I158</f>
        <v>0</v>
      </c>
      <c r="BR158" s="27">
        <f>INDEX('Mapping waste'!$A$4:$U$352,MATCH($B158,'Mapping waste'!$B$4:$B$352,0),MATCH(BH$4,'Mapping waste'!$A$4:$U$4,0))*$I158</f>
        <v>0</v>
      </c>
      <c r="BS158" s="27">
        <f>INDEX('Mapping waste'!$A$4:$U$352,MATCH($B158,'Mapping waste'!$B$4:$B$352,0),MATCH(BI$4,'Mapping waste'!$A$4:$U$4,0))*$I158</f>
        <v>0</v>
      </c>
      <c r="BT158" s="27">
        <f>INDEX('Mapping waste'!$A$4:$U$352,MATCH($B158,'Mapping waste'!$B$4:$B$352,0),MATCH(BJ$4,'Mapping waste'!$A$4:$U$4,0))*$J158</f>
        <v>0</v>
      </c>
      <c r="BU158" s="27">
        <f>INDEX('Mapping waste'!$A$4:$U$352,MATCH($B158,'Mapping waste'!$B$4:$B$352,0),MATCH(BK$4,'Mapping waste'!$A$4:$U$4,0))*$J158</f>
        <v>0</v>
      </c>
      <c r="BV158" s="27">
        <f>INDEX('Mapping waste'!$A$4:$U$352,MATCH($B158,'Mapping waste'!$B$4:$B$352,0),MATCH(BL$4,'Mapping waste'!$A$4:$U$4,0))*$J158</f>
        <v>48467</v>
      </c>
      <c r="BW158" s="27">
        <f>INDEX('Mapping waste'!$A$4:$U$352,MATCH($B158,'Mapping waste'!$B$4:$B$352,0),MATCH(BM$4,'Mapping waste'!$A$4:$U$4,0))*$J158</f>
        <v>0</v>
      </c>
      <c r="BX158" s="27">
        <f>INDEX('Mapping waste'!$A$4:$U$352,MATCH($B158,'Mapping waste'!$B$4:$B$352,0),MATCH(BN$4,'Mapping waste'!$A$4:$U$4,0))*$J158</f>
        <v>0</v>
      </c>
      <c r="BY158" s="27">
        <f>INDEX('Mapping waste'!$A$4:$U$352,MATCH($B158,'Mapping waste'!$B$4:$B$352,0),MATCH(BO$4,'Mapping waste'!$A$4:$U$4,0))*$J158</f>
        <v>0</v>
      </c>
      <c r="BZ158" s="27">
        <f>INDEX('Mapping waste'!$A$4:$U$352,MATCH($B158,'Mapping waste'!$B$4:$B$352,0),MATCH(BP$4,'Mapping waste'!$A$4:$U$4,0))*$J158</f>
        <v>0</v>
      </c>
      <c r="CA158" s="27">
        <f>INDEX('Mapping waste'!$A$4:$U$352,MATCH($B158,'Mapping waste'!$B$4:$B$352,0),MATCH(BQ$4,'Mapping waste'!$A$4:$U$4,0))*$J158</f>
        <v>0</v>
      </c>
      <c r="CB158" s="27">
        <f>INDEX('Mapping waste'!$A$4:$U$352,MATCH($B158,'Mapping waste'!$B$4:$B$352,0),MATCH(BR$4,'Mapping waste'!$A$4:$U$4,0))*$J158</f>
        <v>0</v>
      </c>
      <c r="CC158" s="27">
        <f>INDEX('Mapping waste'!$A$4:$U$352,MATCH($B158,'Mapping waste'!$B$4:$B$352,0),MATCH(BS$4,'Mapping waste'!$A$4:$U$4,0))*$J158</f>
        <v>0</v>
      </c>
      <c r="CD158" s="27">
        <f>INDEX('Mapping waste'!$A$4:$U$352,MATCH($B158,'Mapping waste'!$B$4:$B$352,0),MATCH(BT$4,'Mapping waste'!$A$4:$U$4,0))*$K158</f>
        <v>0</v>
      </c>
      <c r="CE158" s="27">
        <f>INDEX('Mapping waste'!$A$4:$U$352,MATCH($B158,'Mapping waste'!$B$4:$B$352,0),MATCH(BU$4,'Mapping waste'!$A$4:$U$4,0))*$K158</f>
        <v>0</v>
      </c>
      <c r="CF158" s="27">
        <f>INDEX('Mapping waste'!$A$4:$U$352,MATCH($B158,'Mapping waste'!$B$4:$B$352,0),MATCH(BV$4,'Mapping waste'!$A$4:$U$4,0))*$K158</f>
        <v>48669</v>
      </c>
      <c r="CG158" s="27">
        <f>INDEX('Mapping waste'!$A$4:$U$352,MATCH($B158,'Mapping waste'!$B$4:$B$352,0),MATCH(BW$4,'Mapping waste'!$A$4:$U$4,0))*$K158</f>
        <v>0</v>
      </c>
      <c r="CH158" s="27">
        <f>INDEX('Mapping waste'!$A$4:$U$352,MATCH($B158,'Mapping waste'!$B$4:$B$352,0),MATCH(BX$4,'Mapping waste'!$A$4:$U$4,0))*$K158</f>
        <v>0</v>
      </c>
      <c r="CI158" s="27">
        <f>INDEX('Mapping waste'!$A$4:$U$352,MATCH($B158,'Mapping waste'!$B$4:$B$352,0),MATCH(BY$4,'Mapping waste'!$A$4:$U$4,0))*$K158</f>
        <v>0</v>
      </c>
      <c r="CJ158" s="27">
        <f>INDEX('Mapping waste'!$A$4:$U$352,MATCH($B158,'Mapping waste'!$B$4:$B$352,0),MATCH(BZ$4,'Mapping waste'!$A$4:$U$4,0))*$K158</f>
        <v>0</v>
      </c>
      <c r="CK158" s="27">
        <f>INDEX('Mapping waste'!$A$4:$U$352,MATCH($B158,'Mapping waste'!$B$4:$B$352,0),MATCH(CA$4,'Mapping waste'!$A$4:$U$4,0))*$K158</f>
        <v>0</v>
      </c>
      <c r="CL158" s="27">
        <f>INDEX('Mapping waste'!$A$4:$U$352,MATCH($B158,'Mapping waste'!$B$4:$B$352,0),MATCH(CB$4,'Mapping waste'!$A$4:$U$4,0))*$K158</f>
        <v>0</v>
      </c>
      <c r="CM158" s="27">
        <f>INDEX('Mapping waste'!$A$4:$U$352,MATCH($B158,'Mapping waste'!$B$4:$B$352,0),MATCH(CC$4,'Mapping waste'!$A$4:$U$4,0))*$K158</f>
        <v>0</v>
      </c>
    </row>
    <row r="159" spans="1:91" x14ac:dyDescent="0.2">
      <c r="A159" s="26" t="s">
        <v>569</v>
      </c>
      <c r="B159" s="26" t="s">
        <v>570</v>
      </c>
      <c r="C159" s="26" t="s">
        <v>174</v>
      </c>
      <c r="D159" s="27">
        <f>INDEX('Households England'!S$6:S$375,MATCH('Mapping HH to population waste'!$B159,'Households England'!$B$6:$B$375,0))</f>
        <v>46462</v>
      </c>
      <c r="E159" s="27">
        <f>INDEX('Households England'!T$6:T$375,MATCH('Mapping HH to population waste'!$B159,'Households England'!$B$6:$B$375,0))</f>
        <v>46530</v>
      </c>
      <c r="F159" s="27">
        <f>INDEX('Households England'!U$6:U$375,MATCH('Mapping HH to population waste'!$B159,'Households England'!$B$6:$B$375,0))</f>
        <v>46632</v>
      </c>
      <c r="G159" s="27">
        <f>INDEX('Households England'!V$6:V$375,MATCH('Mapping HH to population waste'!$B159,'Households England'!$B$6:$B$375,0))</f>
        <v>46716</v>
      </c>
      <c r="H159" s="27">
        <f>INDEX('Households England'!W$6:W$375,MATCH('Mapping HH to population waste'!$B159,'Households England'!$B$6:$B$375,0))</f>
        <v>46775</v>
      </c>
      <c r="I159" s="27">
        <f>INDEX('Households England'!X$6:X$375,MATCH('Mapping HH to population waste'!$B159,'Households England'!$B$6:$B$375,0))</f>
        <v>46920</v>
      </c>
      <c r="J159" s="27">
        <f>INDEX('Households England'!Y$6:Y$375,MATCH('Mapping HH to population waste'!$B159,'Households England'!$B$6:$B$375,0))</f>
        <v>47026</v>
      </c>
      <c r="K159" s="27">
        <f>INDEX('Households England'!Z$6:Z$375,MATCH('Mapping HH to population waste'!$B159,'Households England'!$B$6:$B$375,0))</f>
        <v>47125</v>
      </c>
      <c r="L159" s="27">
        <f>INDEX('Mapping waste'!$A$4:$U$352,MATCH($B159,'Mapping waste'!$B$4:$B$352,0),MATCH(L$4,'Mapping waste'!$A$4:$U$4,0))*$D159</f>
        <v>0</v>
      </c>
      <c r="M159" s="27">
        <f>INDEX('Mapping waste'!$A$4:$U$352,MATCH($B159,'Mapping waste'!$B$4:$B$352,0),MATCH(M$4,'Mapping waste'!$A$4:$U$4,0))*$D159</f>
        <v>0</v>
      </c>
      <c r="N159" s="27">
        <f>INDEX('Mapping waste'!$A$4:$U$352,MATCH($B159,'Mapping waste'!$B$4:$B$352,0),MATCH(N$4,'Mapping waste'!$A$4:$U$4,0))*$D159</f>
        <v>46462</v>
      </c>
      <c r="O159" s="27">
        <f>INDEX('Mapping waste'!$A$4:$U$352,MATCH($B159,'Mapping waste'!$B$4:$B$352,0),MATCH(O$4,'Mapping waste'!$A$4:$U$4,0))*$D159</f>
        <v>0</v>
      </c>
      <c r="P159" s="27">
        <f>INDEX('Mapping waste'!$A$4:$U$352,MATCH($B159,'Mapping waste'!$B$4:$B$352,0),MATCH(P$4,'Mapping waste'!$A$4:$U$4,0))*$D159</f>
        <v>0</v>
      </c>
      <c r="Q159" s="27">
        <f>INDEX('Mapping waste'!$A$4:$U$352,MATCH($B159,'Mapping waste'!$B$4:$B$352,0),MATCH(Q$4,'Mapping waste'!$A$4:$U$4,0))*$D159</f>
        <v>0</v>
      </c>
      <c r="R159" s="27">
        <f>INDEX('Mapping waste'!$A$4:$U$352,MATCH($B159,'Mapping waste'!$B$4:$B$352,0),MATCH(R$4,'Mapping waste'!$A$4:$U$4,0))*$D159</f>
        <v>0</v>
      </c>
      <c r="S159" s="27">
        <f>INDEX('Mapping waste'!$A$4:$U$352,MATCH($B159,'Mapping waste'!$B$4:$B$352,0),MATCH(S$4,'Mapping waste'!$A$4:$U$4,0))*$D159</f>
        <v>0</v>
      </c>
      <c r="T159" s="27">
        <f>INDEX('Mapping waste'!$A$4:$U$352,MATCH($B159,'Mapping waste'!$B$4:$B$352,0),MATCH(T$4,'Mapping waste'!$A$4:$U$4,0))*$D159</f>
        <v>0</v>
      </c>
      <c r="U159" s="27">
        <f>INDEX('Mapping waste'!$A$4:$U$352,MATCH($B159,'Mapping waste'!$B$4:$B$352,0),MATCH(U$4,'Mapping waste'!$A$4:$U$4,0))*$D159</f>
        <v>0</v>
      </c>
      <c r="V159" s="27">
        <f>INDEX('Mapping waste'!$A$4:$U$352,MATCH($B159,'Mapping waste'!$B$4:$B$352,0),MATCH(V$4,'Mapping waste'!$A$4:$U$4,0))*$E159</f>
        <v>0</v>
      </c>
      <c r="W159" s="27">
        <f>INDEX('Mapping waste'!$A$4:$U$352,MATCH($B159,'Mapping waste'!$B$4:$B$352,0),MATCH(W$4,'Mapping waste'!$A$4:$U$4,0))*$E159</f>
        <v>0</v>
      </c>
      <c r="X159" s="27">
        <f>INDEX('Mapping waste'!$A$4:$U$352,MATCH($B159,'Mapping waste'!$B$4:$B$352,0),MATCH(X$4,'Mapping waste'!$A$4:$U$4,0))*$E159</f>
        <v>46530</v>
      </c>
      <c r="Y159" s="27">
        <f>INDEX('Mapping waste'!$A$4:$U$352,MATCH($B159,'Mapping waste'!$B$4:$B$352,0),MATCH(Y$4,'Mapping waste'!$A$4:$U$4,0))*$E159</f>
        <v>0</v>
      </c>
      <c r="Z159" s="27">
        <f>INDEX('Mapping waste'!$A$4:$U$352,MATCH($B159,'Mapping waste'!$B$4:$B$352,0),MATCH(Z$4,'Mapping waste'!$A$4:$U$4,0))*$E159</f>
        <v>0</v>
      </c>
      <c r="AA159" s="27">
        <f>INDEX('Mapping waste'!$A$4:$U$352,MATCH($B159,'Mapping waste'!$B$4:$B$352,0),MATCH(AA$4,'Mapping waste'!$A$4:$U$4,0))*$E159</f>
        <v>0</v>
      </c>
      <c r="AB159" s="27">
        <f>INDEX('Mapping waste'!$A$4:$U$352,MATCH($B159,'Mapping waste'!$B$4:$B$352,0),MATCH(AB$4,'Mapping waste'!$A$4:$U$4,0))*$E159</f>
        <v>0</v>
      </c>
      <c r="AC159" s="27">
        <f>INDEX('Mapping waste'!$A$4:$U$352,MATCH($B159,'Mapping waste'!$B$4:$B$352,0),MATCH(AC$4,'Mapping waste'!$A$4:$U$4,0))*$E159</f>
        <v>0</v>
      </c>
      <c r="AD159" s="27">
        <f>INDEX('Mapping waste'!$A$4:$U$352,MATCH($B159,'Mapping waste'!$B$4:$B$352,0),MATCH(AD$4,'Mapping waste'!$A$4:$U$4,0))*$E159</f>
        <v>0</v>
      </c>
      <c r="AE159" s="27">
        <f>INDEX('Mapping waste'!$A$4:$U$352,MATCH($B159,'Mapping waste'!$B$4:$B$352,0),MATCH(AE$4,'Mapping waste'!$A$4:$U$4,0))*$E159</f>
        <v>0</v>
      </c>
      <c r="AF159" s="27">
        <f>INDEX('Mapping waste'!$A$4:$U$352,MATCH($B159,'Mapping waste'!$B$4:$B$352,0),MATCH(V$4,'Mapping waste'!$A$4:$U$4,0))*$F159</f>
        <v>0</v>
      </c>
      <c r="AG159" s="27">
        <f>INDEX('Mapping waste'!$A$4:$U$352,MATCH($B159,'Mapping waste'!$B$4:$B$352,0),MATCH(W$4,'Mapping waste'!$A$4:$U$4,0))*$F159</f>
        <v>0</v>
      </c>
      <c r="AH159" s="27">
        <f>INDEX('Mapping waste'!$A$4:$U$352,MATCH($B159,'Mapping waste'!$B$4:$B$352,0),MATCH(X$4,'Mapping waste'!$A$4:$U$4,0))*$F159</f>
        <v>46632</v>
      </c>
      <c r="AI159" s="27">
        <f>INDEX('Mapping waste'!$A$4:$U$352,MATCH($B159,'Mapping waste'!$B$4:$B$352,0),MATCH(Y$4,'Mapping waste'!$A$4:$U$4,0))*$F159</f>
        <v>0</v>
      </c>
      <c r="AJ159" s="27">
        <f>INDEX('Mapping waste'!$A$4:$U$352,MATCH($B159,'Mapping waste'!$B$4:$B$352,0),MATCH(Z$4,'Mapping waste'!$A$4:$U$4,0))*$F159</f>
        <v>0</v>
      </c>
      <c r="AK159" s="27">
        <f>INDEX('Mapping waste'!$A$4:$U$352,MATCH($B159,'Mapping waste'!$B$4:$B$352,0),MATCH(AA$4,'Mapping waste'!$A$4:$U$4,0))*$F159</f>
        <v>0</v>
      </c>
      <c r="AL159" s="27">
        <f>INDEX('Mapping waste'!$A$4:$U$352,MATCH($B159,'Mapping waste'!$B$4:$B$352,0),MATCH(AB$4,'Mapping waste'!$A$4:$U$4,0))*$F159</f>
        <v>0</v>
      </c>
      <c r="AM159" s="27">
        <f>INDEX('Mapping waste'!$A$4:$U$352,MATCH($B159,'Mapping waste'!$B$4:$B$352,0),MATCH(AC$4,'Mapping waste'!$A$4:$U$4,0))*$F159</f>
        <v>0</v>
      </c>
      <c r="AN159" s="27">
        <f>INDEX('Mapping waste'!$A$4:$U$352,MATCH($B159,'Mapping waste'!$B$4:$B$352,0),MATCH(AD$4,'Mapping waste'!$A$4:$U$4,0))*$F159</f>
        <v>0</v>
      </c>
      <c r="AO159" s="27">
        <f>INDEX('Mapping waste'!$A$4:$U$352,MATCH($B159,'Mapping waste'!$B$4:$B$352,0),MATCH(AE$4,'Mapping waste'!$A$4:$U$4,0))*$F159</f>
        <v>0</v>
      </c>
      <c r="AP159" s="27">
        <f>INDEX('Mapping waste'!$A$4:$U$352,MATCH($B159,'Mapping waste'!$B$4:$B$352,0),MATCH(AF$4,'Mapping waste'!$A$4:$U$4,0))*$G159</f>
        <v>0</v>
      </c>
      <c r="AQ159" s="27">
        <f>INDEX('Mapping waste'!$A$4:$U$352,MATCH($B159,'Mapping waste'!$B$4:$B$352,0),MATCH(AG$4,'Mapping waste'!$A$4:$U$4,0))*$G159</f>
        <v>0</v>
      </c>
      <c r="AR159" s="27">
        <f>INDEX('Mapping waste'!$A$4:$U$352,MATCH($B159,'Mapping waste'!$B$4:$B$352,0),MATCH(AH$4,'Mapping waste'!$A$4:$U$4,0))*$G159</f>
        <v>46716</v>
      </c>
      <c r="AS159" s="27">
        <f>INDEX('Mapping waste'!$A$4:$U$352,MATCH($B159,'Mapping waste'!$B$4:$B$352,0),MATCH(AI$4,'Mapping waste'!$A$4:$U$4,0))*$G159</f>
        <v>0</v>
      </c>
      <c r="AT159" s="27">
        <f>INDEX('Mapping waste'!$A$4:$U$352,MATCH($B159,'Mapping waste'!$B$4:$B$352,0),MATCH(AJ$4,'Mapping waste'!$A$4:$U$4,0))*$G159</f>
        <v>0</v>
      </c>
      <c r="AU159" s="27">
        <f>INDEX('Mapping waste'!$A$4:$U$352,MATCH($B159,'Mapping waste'!$B$4:$B$352,0),MATCH(AK$4,'Mapping waste'!$A$4:$U$4,0))*$G159</f>
        <v>0</v>
      </c>
      <c r="AV159" s="27">
        <f>INDEX('Mapping waste'!$A$4:$U$352,MATCH($B159,'Mapping waste'!$B$4:$B$352,0),MATCH(AL$4,'Mapping waste'!$A$4:$U$4,0))*$G159</f>
        <v>0</v>
      </c>
      <c r="AW159" s="27">
        <f>INDEX('Mapping waste'!$A$4:$U$352,MATCH($B159,'Mapping waste'!$B$4:$B$352,0),MATCH(AM$4,'Mapping waste'!$A$4:$U$4,0))*$G159</f>
        <v>0</v>
      </c>
      <c r="AX159" s="27">
        <f>INDEX('Mapping waste'!$A$4:$U$352,MATCH($B159,'Mapping waste'!$B$4:$B$352,0),MATCH(AN$4,'Mapping waste'!$A$4:$U$4,0))*$G159</f>
        <v>0</v>
      </c>
      <c r="AY159" s="27">
        <f>INDEX('Mapping waste'!$A$4:$U$352,MATCH($B159,'Mapping waste'!$B$4:$B$352,0),MATCH(AO$4,'Mapping waste'!$A$4:$U$4,0))*$G159</f>
        <v>0</v>
      </c>
      <c r="AZ159" s="27">
        <f>INDEX('Mapping waste'!$A$4:$U$352,MATCH($B159,'Mapping waste'!$B$4:$B$352,0),MATCH(AP$4,'Mapping waste'!$A$4:$U$4,0))*$H159</f>
        <v>0</v>
      </c>
      <c r="BA159" s="27">
        <f>INDEX('Mapping waste'!$A$4:$U$352,MATCH($B159,'Mapping waste'!$B$4:$B$352,0),MATCH(AQ$4,'Mapping waste'!$A$4:$U$4,0))*$H159</f>
        <v>0</v>
      </c>
      <c r="BB159" s="27">
        <f>INDEX('Mapping waste'!$A$4:$U$352,MATCH($B159,'Mapping waste'!$B$4:$B$352,0),MATCH(AR$4,'Mapping waste'!$A$4:$U$4,0))*$H159</f>
        <v>46775</v>
      </c>
      <c r="BC159" s="27">
        <f>INDEX('Mapping waste'!$A$4:$U$352,MATCH($B159,'Mapping waste'!$B$4:$B$352,0),MATCH(AS$4,'Mapping waste'!$A$4:$U$4,0))*$H159</f>
        <v>0</v>
      </c>
      <c r="BD159" s="27">
        <f>INDEX('Mapping waste'!$A$4:$U$352,MATCH($B159,'Mapping waste'!$B$4:$B$352,0),MATCH(AT$4,'Mapping waste'!$A$4:$U$4,0))*$H159</f>
        <v>0</v>
      </c>
      <c r="BE159" s="27">
        <f>INDEX('Mapping waste'!$A$4:$U$352,MATCH($B159,'Mapping waste'!$B$4:$B$352,0),MATCH(AU$4,'Mapping waste'!$A$4:$U$4,0))*$H159</f>
        <v>0</v>
      </c>
      <c r="BF159" s="27">
        <f>INDEX('Mapping waste'!$A$4:$U$352,MATCH($B159,'Mapping waste'!$B$4:$B$352,0),MATCH(AV$4,'Mapping waste'!$A$4:$U$4,0))*$H159</f>
        <v>0</v>
      </c>
      <c r="BG159" s="27">
        <f>INDEX('Mapping waste'!$A$4:$U$352,MATCH($B159,'Mapping waste'!$B$4:$B$352,0),MATCH(AW$4,'Mapping waste'!$A$4:$U$4,0))*$H159</f>
        <v>0</v>
      </c>
      <c r="BH159" s="27">
        <f>INDEX('Mapping waste'!$A$4:$U$352,MATCH($B159,'Mapping waste'!$B$4:$B$352,0),MATCH(AX$4,'Mapping waste'!$A$4:$U$4,0))*$H159</f>
        <v>0</v>
      </c>
      <c r="BI159" s="27">
        <f>INDEX('Mapping waste'!$A$4:$U$352,MATCH($B159,'Mapping waste'!$B$4:$B$352,0),MATCH(AY$4,'Mapping waste'!$A$4:$U$4,0))*$H159</f>
        <v>0</v>
      </c>
      <c r="BJ159" s="27">
        <f>INDEX('Mapping waste'!$A$4:$U$352,MATCH($B159,'Mapping waste'!$B$4:$B$352,0),MATCH(AZ$4,'Mapping waste'!$A$4:$U$4,0))*$I159</f>
        <v>0</v>
      </c>
      <c r="BK159" s="27">
        <f>INDEX('Mapping waste'!$A$4:$U$352,MATCH($B159,'Mapping waste'!$B$4:$B$352,0),MATCH(BA$4,'Mapping waste'!$A$4:$U$4,0))*$I159</f>
        <v>0</v>
      </c>
      <c r="BL159" s="27">
        <f>INDEX('Mapping waste'!$A$4:$U$352,MATCH($B159,'Mapping waste'!$B$4:$B$352,0),MATCH(BB$4,'Mapping waste'!$A$4:$U$4,0))*$I159</f>
        <v>46920</v>
      </c>
      <c r="BM159" s="27">
        <f>INDEX('Mapping waste'!$A$4:$U$352,MATCH($B159,'Mapping waste'!$B$4:$B$352,0),MATCH(BC$4,'Mapping waste'!$A$4:$U$4,0))*$I159</f>
        <v>0</v>
      </c>
      <c r="BN159" s="27">
        <f>INDEX('Mapping waste'!$A$4:$U$352,MATCH($B159,'Mapping waste'!$B$4:$B$352,0),MATCH(BD$4,'Mapping waste'!$A$4:$U$4,0))*$I159</f>
        <v>0</v>
      </c>
      <c r="BO159" s="27">
        <f>INDEX('Mapping waste'!$A$4:$U$352,MATCH($B159,'Mapping waste'!$B$4:$B$352,0),MATCH(BE$4,'Mapping waste'!$A$4:$U$4,0))*$I159</f>
        <v>0</v>
      </c>
      <c r="BP159" s="27">
        <f>INDEX('Mapping waste'!$A$4:$U$352,MATCH($B159,'Mapping waste'!$B$4:$B$352,0),MATCH(BF$4,'Mapping waste'!$A$4:$U$4,0))*$I159</f>
        <v>0</v>
      </c>
      <c r="BQ159" s="27">
        <f>INDEX('Mapping waste'!$A$4:$U$352,MATCH($B159,'Mapping waste'!$B$4:$B$352,0),MATCH(BG$4,'Mapping waste'!$A$4:$U$4,0))*$I159</f>
        <v>0</v>
      </c>
      <c r="BR159" s="27">
        <f>INDEX('Mapping waste'!$A$4:$U$352,MATCH($B159,'Mapping waste'!$B$4:$B$352,0),MATCH(BH$4,'Mapping waste'!$A$4:$U$4,0))*$I159</f>
        <v>0</v>
      </c>
      <c r="BS159" s="27">
        <f>INDEX('Mapping waste'!$A$4:$U$352,MATCH($B159,'Mapping waste'!$B$4:$B$352,0),MATCH(BI$4,'Mapping waste'!$A$4:$U$4,0))*$I159</f>
        <v>0</v>
      </c>
      <c r="BT159" s="27">
        <f>INDEX('Mapping waste'!$A$4:$U$352,MATCH($B159,'Mapping waste'!$B$4:$B$352,0),MATCH(BJ$4,'Mapping waste'!$A$4:$U$4,0))*$J159</f>
        <v>0</v>
      </c>
      <c r="BU159" s="27">
        <f>INDEX('Mapping waste'!$A$4:$U$352,MATCH($B159,'Mapping waste'!$B$4:$B$352,0),MATCH(BK$4,'Mapping waste'!$A$4:$U$4,0))*$J159</f>
        <v>0</v>
      </c>
      <c r="BV159" s="27">
        <f>INDEX('Mapping waste'!$A$4:$U$352,MATCH($B159,'Mapping waste'!$B$4:$B$352,0),MATCH(BL$4,'Mapping waste'!$A$4:$U$4,0))*$J159</f>
        <v>47026</v>
      </c>
      <c r="BW159" s="27">
        <f>INDEX('Mapping waste'!$A$4:$U$352,MATCH($B159,'Mapping waste'!$B$4:$B$352,0),MATCH(BM$4,'Mapping waste'!$A$4:$U$4,0))*$J159</f>
        <v>0</v>
      </c>
      <c r="BX159" s="27">
        <f>INDEX('Mapping waste'!$A$4:$U$352,MATCH($B159,'Mapping waste'!$B$4:$B$352,0),MATCH(BN$4,'Mapping waste'!$A$4:$U$4,0))*$J159</f>
        <v>0</v>
      </c>
      <c r="BY159" s="27">
        <f>INDEX('Mapping waste'!$A$4:$U$352,MATCH($B159,'Mapping waste'!$B$4:$B$352,0),MATCH(BO$4,'Mapping waste'!$A$4:$U$4,0))*$J159</f>
        <v>0</v>
      </c>
      <c r="BZ159" s="27">
        <f>INDEX('Mapping waste'!$A$4:$U$352,MATCH($B159,'Mapping waste'!$B$4:$B$352,0),MATCH(BP$4,'Mapping waste'!$A$4:$U$4,0))*$J159</f>
        <v>0</v>
      </c>
      <c r="CA159" s="27">
        <f>INDEX('Mapping waste'!$A$4:$U$352,MATCH($B159,'Mapping waste'!$B$4:$B$352,0),MATCH(BQ$4,'Mapping waste'!$A$4:$U$4,0))*$J159</f>
        <v>0</v>
      </c>
      <c r="CB159" s="27">
        <f>INDEX('Mapping waste'!$A$4:$U$352,MATCH($B159,'Mapping waste'!$B$4:$B$352,0),MATCH(BR$4,'Mapping waste'!$A$4:$U$4,0))*$J159</f>
        <v>0</v>
      </c>
      <c r="CC159" s="27">
        <f>INDEX('Mapping waste'!$A$4:$U$352,MATCH($B159,'Mapping waste'!$B$4:$B$352,0),MATCH(BS$4,'Mapping waste'!$A$4:$U$4,0))*$J159</f>
        <v>0</v>
      </c>
      <c r="CD159" s="27">
        <f>INDEX('Mapping waste'!$A$4:$U$352,MATCH($B159,'Mapping waste'!$B$4:$B$352,0),MATCH(BT$4,'Mapping waste'!$A$4:$U$4,0))*$K159</f>
        <v>0</v>
      </c>
      <c r="CE159" s="27">
        <f>INDEX('Mapping waste'!$A$4:$U$352,MATCH($B159,'Mapping waste'!$B$4:$B$352,0),MATCH(BU$4,'Mapping waste'!$A$4:$U$4,0))*$K159</f>
        <v>0</v>
      </c>
      <c r="CF159" s="27">
        <f>INDEX('Mapping waste'!$A$4:$U$352,MATCH($B159,'Mapping waste'!$B$4:$B$352,0),MATCH(BV$4,'Mapping waste'!$A$4:$U$4,0))*$K159</f>
        <v>47125</v>
      </c>
      <c r="CG159" s="27">
        <f>INDEX('Mapping waste'!$A$4:$U$352,MATCH($B159,'Mapping waste'!$B$4:$B$352,0),MATCH(BW$4,'Mapping waste'!$A$4:$U$4,0))*$K159</f>
        <v>0</v>
      </c>
      <c r="CH159" s="27">
        <f>INDEX('Mapping waste'!$A$4:$U$352,MATCH($B159,'Mapping waste'!$B$4:$B$352,0),MATCH(BX$4,'Mapping waste'!$A$4:$U$4,0))*$K159</f>
        <v>0</v>
      </c>
      <c r="CI159" s="27">
        <f>INDEX('Mapping waste'!$A$4:$U$352,MATCH($B159,'Mapping waste'!$B$4:$B$352,0),MATCH(BY$4,'Mapping waste'!$A$4:$U$4,0))*$K159</f>
        <v>0</v>
      </c>
      <c r="CJ159" s="27">
        <f>INDEX('Mapping waste'!$A$4:$U$352,MATCH($B159,'Mapping waste'!$B$4:$B$352,0),MATCH(BZ$4,'Mapping waste'!$A$4:$U$4,0))*$K159</f>
        <v>0</v>
      </c>
      <c r="CK159" s="27">
        <f>INDEX('Mapping waste'!$A$4:$U$352,MATCH($B159,'Mapping waste'!$B$4:$B$352,0),MATCH(CA$4,'Mapping waste'!$A$4:$U$4,0))*$K159</f>
        <v>0</v>
      </c>
      <c r="CL159" s="27">
        <f>INDEX('Mapping waste'!$A$4:$U$352,MATCH($B159,'Mapping waste'!$B$4:$B$352,0),MATCH(CB$4,'Mapping waste'!$A$4:$U$4,0))*$K159</f>
        <v>0</v>
      </c>
      <c r="CM159" s="27">
        <f>INDEX('Mapping waste'!$A$4:$U$352,MATCH($B159,'Mapping waste'!$B$4:$B$352,0),MATCH(CC$4,'Mapping waste'!$A$4:$U$4,0))*$K159</f>
        <v>0</v>
      </c>
    </row>
    <row r="160" spans="1:91" x14ac:dyDescent="0.2">
      <c r="A160" s="26" t="s">
        <v>571</v>
      </c>
      <c r="B160" s="26" t="s">
        <v>572</v>
      </c>
      <c r="C160" s="26" t="s">
        <v>174</v>
      </c>
      <c r="D160" s="27">
        <f>INDEX('Households England'!S$6:S$375,MATCH('Mapping HH to population waste'!$B160,'Households England'!$B$6:$B$375,0))</f>
        <v>48816</v>
      </c>
      <c r="E160" s="27">
        <f>INDEX('Households England'!T$6:T$375,MATCH('Mapping HH to population waste'!$B160,'Households England'!$B$6:$B$375,0))</f>
        <v>49235</v>
      </c>
      <c r="F160" s="27">
        <f>INDEX('Households England'!U$6:U$375,MATCH('Mapping HH to population waste'!$B160,'Households England'!$B$6:$B$375,0))</f>
        <v>49680</v>
      </c>
      <c r="G160" s="27">
        <f>INDEX('Households England'!V$6:V$375,MATCH('Mapping HH to population waste'!$B160,'Households England'!$B$6:$B$375,0))</f>
        <v>50050</v>
      </c>
      <c r="H160" s="27">
        <f>INDEX('Households England'!W$6:W$375,MATCH('Mapping HH to population waste'!$B160,'Households England'!$B$6:$B$375,0))</f>
        <v>50392</v>
      </c>
      <c r="I160" s="27">
        <f>INDEX('Households England'!X$6:X$375,MATCH('Mapping HH to population waste'!$B160,'Households England'!$B$6:$B$375,0))</f>
        <v>50837</v>
      </c>
      <c r="J160" s="27">
        <f>INDEX('Households England'!Y$6:Y$375,MATCH('Mapping HH to population waste'!$B160,'Households England'!$B$6:$B$375,0))</f>
        <v>51254</v>
      </c>
      <c r="K160" s="27">
        <f>INDEX('Households England'!Z$6:Z$375,MATCH('Mapping HH to population waste'!$B160,'Households England'!$B$6:$B$375,0))</f>
        <v>51665</v>
      </c>
      <c r="L160" s="27">
        <f>INDEX('Mapping waste'!$A$4:$U$352,MATCH($B160,'Mapping waste'!$B$4:$B$352,0),MATCH(L$4,'Mapping waste'!$A$4:$U$4,0))*$D160</f>
        <v>0</v>
      </c>
      <c r="M160" s="27">
        <f>INDEX('Mapping waste'!$A$4:$U$352,MATCH($B160,'Mapping waste'!$B$4:$B$352,0),MATCH(M$4,'Mapping waste'!$A$4:$U$4,0))*$D160</f>
        <v>0</v>
      </c>
      <c r="N160" s="27">
        <f>INDEX('Mapping waste'!$A$4:$U$352,MATCH($B160,'Mapping waste'!$B$4:$B$352,0),MATCH(N$4,'Mapping waste'!$A$4:$U$4,0))*$D160</f>
        <v>48816</v>
      </c>
      <c r="O160" s="27">
        <f>INDEX('Mapping waste'!$A$4:$U$352,MATCH($B160,'Mapping waste'!$B$4:$B$352,0),MATCH(O$4,'Mapping waste'!$A$4:$U$4,0))*$D160</f>
        <v>0</v>
      </c>
      <c r="P160" s="27">
        <f>INDEX('Mapping waste'!$A$4:$U$352,MATCH($B160,'Mapping waste'!$B$4:$B$352,0),MATCH(P$4,'Mapping waste'!$A$4:$U$4,0))*$D160</f>
        <v>0</v>
      </c>
      <c r="Q160" s="27">
        <f>INDEX('Mapping waste'!$A$4:$U$352,MATCH($B160,'Mapping waste'!$B$4:$B$352,0),MATCH(Q$4,'Mapping waste'!$A$4:$U$4,0))*$D160</f>
        <v>0</v>
      </c>
      <c r="R160" s="27">
        <f>INDEX('Mapping waste'!$A$4:$U$352,MATCH($B160,'Mapping waste'!$B$4:$B$352,0),MATCH(R$4,'Mapping waste'!$A$4:$U$4,0))*$D160</f>
        <v>0</v>
      </c>
      <c r="S160" s="27">
        <f>INDEX('Mapping waste'!$A$4:$U$352,MATCH($B160,'Mapping waste'!$B$4:$B$352,0),MATCH(S$4,'Mapping waste'!$A$4:$U$4,0))*$D160</f>
        <v>0</v>
      </c>
      <c r="T160" s="27">
        <f>INDEX('Mapping waste'!$A$4:$U$352,MATCH($B160,'Mapping waste'!$B$4:$B$352,0),MATCH(T$4,'Mapping waste'!$A$4:$U$4,0))*$D160</f>
        <v>0</v>
      </c>
      <c r="U160" s="27">
        <f>INDEX('Mapping waste'!$A$4:$U$352,MATCH($B160,'Mapping waste'!$B$4:$B$352,0),MATCH(U$4,'Mapping waste'!$A$4:$U$4,0))*$D160</f>
        <v>0</v>
      </c>
      <c r="V160" s="27">
        <f>INDEX('Mapping waste'!$A$4:$U$352,MATCH($B160,'Mapping waste'!$B$4:$B$352,0),MATCH(V$4,'Mapping waste'!$A$4:$U$4,0))*$E160</f>
        <v>0</v>
      </c>
      <c r="W160" s="27">
        <f>INDEX('Mapping waste'!$A$4:$U$352,MATCH($B160,'Mapping waste'!$B$4:$B$352,0),MATCH(W$4,'Mapping waste'!$A$4:$U$4,0))*$E160</f>
        <v>0</v>
      </c>
      <c r="X160" s="27">
        <f>INDEX('Mapping waste'!$A$4:$U$352,MATCH($B160,'Mapping waste'!$B$4:$B$352,0),MATCH(X$4,'Mapping waste'!$A$4:$U$4,0))*$E160</f>
        <v>49235</v>
      </c>
      <c r="Y160" s="27">
        <f>INDEX('Mapping waste'!$A$4:$U$352,MATCH($B160,'Mapping waste'!$B$4:$B$352,0),MATCH(Y$4,'Mapping waste'!$A$4:$U$4,0))*$E160</f>
        <v>0</v>
      </c>
      <c r="Z160" s="27">
        <f>INDEX('Mapping waste'!$A$4:$U$352,MATCH($B160,'Mapping waste'!$B$4:$B$352,0),MATCH(Z$4,'Mapping waste'!$A$4:$U$4,0))*$E160</f>
        <v>0</v>
      </c>
      <c r="AA160" s="27">
        <f>INDEX('Mapping waste'!$A$4:$U$352,MATCH($B160,'Mapping waste'!$B$4:$B$352,0),MATCH(AA$4,'Mapping waste'!$A$4:$U$4,0))*$E160</f>
        <v>0</v>
      </c>
      <c r="AB160" s="27">
        <f>INDEX('Mapping waste'!$A$4:$U$352,MATCH($B160,'Mapping waste'!$B$4:$B$352,0),MATCH(AB$4,'Mapping waste'!$A$4:$U$4,0))*$E160</f>
        <v>0</v>
      </c>
      <c r="AC160" s="27">
        <f>INDEX('Mapping waste'!$A$4:$U$352,MATCH($B160,'Mapping waste'!$B$4:$B$352,0),MATCH(AC$4,'Mapping waste'!$A$4:$U$4,0))*$E160</f>
        <v>0</v>
      </c>
      <c r="AD160" s="27">
        <f>INDEX('Mapping waste'!$A$4:$U$352,MATCH($B160,'Mapping waste'!$B$4:$B$352,0),MATCH(AD$4,'Mapping waste'!$A$4:$U$4,0))*$E160</f>
        <v>0</v>
      </c>
      <c r="AE160" s="27">
        <f>INDEX('Mapping waste'!$A$4:$U$352,MATCH($B160,'Mapping waste'!$B$4:$B$352,0),MATCH(AE$4,'Mapping waste'!$A$4:$U$4,0))*$E160</f>
        <v>0</v>
      </c>
      <c r="AF160" s="27">
        <f>INDEX('Mapping waste'!$A$4:$U$352,MATCH($B160,'Mapping waste'!$B$4:$B$352,0),MATCH(V$4,'Mapping waste'!$A$4:$U$4,0))*$F160</f>
        <v>0</v>
      </c>
      <c r="AG160" s="27">
        <f>INDEX('Mapping waste'!$A$4:$U$352,MATCH($B160,'Mapping waste'!$B$4:$B$352,0),MATCH(W$4,'Mapping waste'!$A$4:$U$4,0))*$F160</f>
        <v>0</v>
      </c>
      <c r="AH160" s="27">
        <f>INDEX('Mapping waste'!$A$4:$U$352,MATCH($B160,'Mapping waste'!$B$4:$B$352,0),MATCH(X$4,'Mapping waste'!$A$4:$U$4,0))*$F160</f>
        <v>49680</v>
      </c>
      <c r="AI160" s="27">
        <f>INDEX('Mapping waste'!$A$4:$U$352,MATCH($B160,'Mapping waste'!$B$4:$B$352,0),MATCH(Y$4,'Mapping waste'!$A$4:$U$4,0))*$F160</f>
        <v>0</v>
      </c>
      <c r="AJ160" s="27">
        <f>INDEX('Mapping waste'!$A$4:$U$352,MATCH($B160,'Mapping waste'!$B$4:$B$352,0),MATCH(Z$4,'Mapping waste'!$A$4:$U$4,0))*$F160</f>
        <v>0</v>
      </c>
      <c r="AK160" s="27">
        <f>INDEX('Mapping waste'!$A$4:$U$352,MATCH($B160,'Mapping waste'!$B$4:$B$352,0),MATCH(AA$4,'Mapping waste'!$A$4:$U$4,0))*$F160</f>
        <v>0</v>
      </c>
      <c r="AL160" s="27">
        <f>INDEX('Mapping waste'!$A$4:$U$352,MATCH($B160,'Mapping waste'!$B$4:$B$352,0),MATCH(AB$4,'Mapping waste'!$A$4:$U$4,0))*$F160</f>
        <v>0</v>
      </c>
      <c r="AM160" s="27">
        <f>INDEX('Mapping waste'!$A$4:$U$352,MATCH($B160,'Mapping waste'!$B$4:$B$352,0),MATCH(AC$4,'Mapping waste'!$A$4:$U$4,0))*$F160</f>
        <v>0</v>
      </c>
      <c r="AN160" s="27">
        <f>INDEX('Mapping waste'!$A$4:$U$352,MATCH($B160,'Mapping waste'!$B$4:$B$352,0),MATCH(AD$4,'Mapping waste'!$A$4:$U$4,0))*$F160</f>
        <v>0</v>
      </c>
      <c r="AO160" s="27">
        <f>INDEX('Mapping waste'!$A$4:$U$352,MATCH($B160,'Mapping waste'!$B$4:$B$352,0),MATCH(AE$4,'Mapping waste'!$A$4:$U$4,0))*$F160</f>
        <v>0</v>
      </c>
      <c r="AP160" s="27">
        <f>INDEX('Mapping waste'!$A$4:$U$352,MATCH($B160,'Mapping waste'!$B$4:$B$352,0),MATCH(AF$4,'Mapping waste'!$A$4:$U$4,0))*$G160</f>
        <v>0</v>
      </c>
      <c r="AQ160" s="27">
        <f>INDEX('Mapping waste'!$A$4:$U$352,MATCH($B160,'Mapping waste'!$B$4:$B$352,0),MATCH(AG$4,'Mapping waste'!$A$4:$U$4,0))*$G160</f>
        <v>0</v>
      </c>
      <c r="AR160" s="27">
        <f>INDEX('Mapping waste'!$A$4:$U$352,MATCH($B160,'Mapping waste'!$B$4:$B$352,0),MATCH(AH$4,'Mapping waste'!$A$4:$U$4,0))*$G160</f>
        <v>50050</v>
      </c>
      <c r="AS160" s="27">
        <f>INDEX('Mapping waste'!$A$4:$U$352,MATCH($B160,'Mapping waste'!$B$4:$B$352,0),MATCH(AI$4,'Mapping waste'!$A$4:$U$4,0))*$G160</f>
        <v>0</v>
      </c>
      <c r="AT160" s="27">
        <f>INDEX('Mapping waste'!$A$4:$U$352,MATCH($B160,'Mapping waste'!$B$4:$B$352,0),MATCH(AJ$4,'Mapping waste'!$A$4:$U$4,0))*$G160</f>
        <v>0</v>
      </c>
      <c r="AU160" s="27">
        <f>INDEX('Mapping waste'!$A$4:$U$352,MATCH($B160,'Mapping waste'!$B$4:$B$352,0),MATCH(AK$4,'Mapping waste'!$A$4:$U$4,0))*$G160</f>
        <v>0</v>
      </c>
      <c r="AV160" s="27">
        <f>INDEX('Mapping waste'!$A$4:$U$352,MATCH($B160,'Mapping waste'!$B$4:$B$352,0),MATCH(AL$4,'Mapping waste'!$A$4:$U$4,0))*$G160</f>
        <v>0</v>
      </c>
      <c r="AW160" s="27">
        <f>INDEX('Mapping waste'!$A$4:$U$352,MATCH($B160,'Mapping waste'!$B$4:$B$352,0),MATCH(AM$4,'Mapping waste'!$A$4:$U$4,0))*$G160</f>
        <v>0</v>
      </c>
      <c r="AX160" s="27">
        <f>INDEX('Mapping waste'!$A$4:$U$352,MATCH($B160,'Mapping waste'!$B$4:$B$352,0),MATCH(AN$4,'Mapping waste'!$A$4:$U$4,0))*$G160</f>
        <v>0</v>
      </c>
      <c r="AY160" s="27">
        <f>INDEX('Mapping waste'!$A$4:$U$352,MATCH($B160,'Mapping waste'!$B$4:$B$352,0),MATCH(AO$4,'Mapping waste'!$A$4:$U$4,0))*$G160</f>
        <v>0</v>
      </c>
      <c r="AZ160" s="27">
        <f>INDEX('Mapping waste'!$A$4:$U$352,MATCH($B160,'Mapping waste'!$B$4:$B$352,0),MATCH(AP$4,'Mapping waste'!$A$4:$U$4,0))*$H160</f>
        <v>0</v>
      </c>
      <c r="BA160" s="27">
        <f>INDEX('Mapping waste'!$A$4:$U$352,MATCH($B160,'Mapping waste'!$B$4:$B$352,0),MATCH(AQ$4,'Mapping waste'!$A$4:$U$4,0))*$H160</f>
        <v>0</v>
      </c>
      <c r="BB160" s="27">
        <f>INDEX('Mapping waste'!$A$4:$U$352,MATCH($B160,'Mapping waste'!$B$4:$B$352,0),MATCH(AR$4,'Mapping waste'!$A$4:$U$4,0))*$H160</f>
        <v>50392</v>
      </c>
      <c r="BC160" s="27">
        <f>INDEX('Mapping waste'!$A$4:$U$352,MATCH($B160,'Mapping waste'!$B$4:$B$352,0),MATCH(AS$4,'Mapping waste'!$A$4:$U$4,0))*$H160</f>
        <v>0</v>
      </c>
      <c r="BD160" s="27">
        <f>INDEX('Mapping waste'!$A$4:$U$352,MATCH($B160,'Mapping waste'!$B$4:$B$352,0),MATCH(AT$4,'Mapping waste'!$A$4:$U$4,0))*$H160</f>
        <v>0</v>
      </c>
      <c r="BE160" s="27">
        <f>INDEX('Mapping waste'!$A$4:$U$352,MATCH($B160,'Mapping waste'!$B$4:$B$352,0),MATCH(AU$4,'Mapping waste'!$A$4:$U$4,0))*$H160</f>
        <v>0</v>
      </c>
      <c r="BF160" s="27">
        <f>INDEX('Mapping waste'!$A$4:$U$352,MATCH($B160,'Mapping waste'!$B$4:$B$352,0),MATCH(AV$4,'Mapping waste'!$A$4:$U$4,0))*$H160</f>
        <v>0</v>
      </c>
      <c r="BG160" s="27">
        <f>INDEX('Mapping waste'!$A$4:$U$352,MATCH($B160,'Mapping waste'!$B$4:$B$352,0),MATCH(AW$4,'Mapping waste'!$A$4:$U$4,0))*$H160</f>
        <v>0</v>
      </c>
      <c r="BH160" s="27">
        <f>INDEX('Mapping waste'!$A$4:$U$352,MATCH($B160,'Mapping waste'!$B$4:$B$352,0),MATCH(AX$4,'Mapping waste'!$A$4:$U$4,0))*$H160</f>
        <v>0</v>
      </c>
      <c r="BI160" s="27">
        <f>INDEX('Mapping waste'!$A$4:$U$352,MATCH($B160,'Mapping waste'!$B$4:$B$352,0),MATCH(AY$4,'Mapping waste'!$A$4:$U$4,0))*$H160</f>
        <v>0</v>
      </c>
      <c r="BJ160" s="27">
        <f>INDEX('Mapping waste'!$A$4:$U$352,MATCH($B160,'Mapping waste'!$B$4:$B$352,0),MATCH(AZ$4,'Mapping waste'!$A$4:$U$4,0))*$I160</f>
        <v>0</v>
      </c>
      <c r="BK160" s="27">
        <f>INDEX('Mapping waste'!$A$4:$U$352,MATCH($B160,'Mapping waste'!$B$4:$B$352,0),MATCH(BA$4,'Mapping waste'!$A$4:$U$4,0))*$I160</f>
        <v>0</v>
      </c>
      <c r="BL160" s="27">
        <f>INDEX('Mapping waste'!$A$4:$U$352,MATCH($B160,'Mapping waste'!$B$4:$B$352,0),MATCH(BB$4,'Mapping waste'!$A$4:$U$4,0))*$I160</f>
        <v>50837</v>
      </c>
      <c r="BM160" s="27">
        <f>INDEX('Mapping waste'!$A$4:$U$352,MATCH($B160,'Mapping waste'!$B$4:$B$352,0),MATCH(BC$4,'Mapping waste'!$A$4:$U$4,0))*$I160</f>
        <v>0</v>
      </c>
      <c r="BN160" s="27">
        <f>INDEX('Mapping waste'!$A$4:$U$352,MATCH($B160,'Mapping waste'!$B$4:$B$352,0),MATCH(BD$4,'Mapping waste'!$A$4:$U$4,0))*$I160</f>
        <v>0</v>
      </c>
      <c r="BO160" s="27">
        <f>INDEX('Mapping waste'!$A$4:$U$352,MATCH($B160,'Mapping waste'!$B$4:$B$352,0),MATCH(BE$4,'Mapping waste'!$A$4:$U$4,0))*$I160</f>
        <v>0</v>
      </c>
      <c r="BP160" s="27">
        <f>INDEX('Mapping waste'!$A$4:$U$352,MATCH($B160,'Mapping waste'!$B$4:$B$352,0),MATCH(BF$4,'Mapping waste'!$A$4:$U$4,0))*$I160</f>
        <v>0</v>
      </c>
      <c r="BQ160" s="27">
        <f>INDEX('Mapping waste'!$A$4:$U$352,MATCH($B160,'Mapping waste'!$B$4:$B$352,0),MATCH(BG$4,'Mapping waste'!$A$4:$U$4,0))*$I160</f>
        <v>0</v>
      </c>
      <c r="BR160" s="27">
        <f>INDEX('Mapping waste'!$A$4:$U$352,MATCH($B160,'Mapping waste'!$B$4:$B$352,0),MATCH(BH$4,'Mapping waste'!$A$4:$U$4,0))*$I160</f>
        <v>0</v>
      </c>
      <c r="BS160" s="27">
        <f>INDEX('Mapping waste'!$A$4:$U$352,MATCH($B160,'Mapping waste'!$B$4:$B$352,0),MATCH(BI$4,'Mapping waste'!$A$4:$U$4,0))*$I160</f>
        <v>0</v>
      </c>
      <c r="BT160" s="27">
        <f>INDEX('Mapping waste'!$A$4:$U$352,MATCH($B160,'Mapping waste'!$B$4:$B$352,0),MATCH(BJ$4,'Mapping waste'!$A$4:$U$4,0))*$J160</f>
        <v>0</v>
      </c>
      <c r="BU160" s="27">
        <f>INDEX('Mapping waste'!$A$4:$U$352,MATCH($B160,'Mapping waste'!$B$4:$B$352,0),MATCH(BK$4,'Mapping waste'!$A$4:$U$4,0))*$J160</f>
        <v>0</v>
      </c>
      <c r="BV160" s="27">
        <f>INDEX('Mapping waste'!$A$4:$U$352,MATCH($B160,'Mapping waste'!$B$4:$B$352,0),MATCH(BL$4,'Mapping waste'!$A$4:$U$4,0))*$J160</f>
        <v>51254</v>
      </c>
      <c r="BW160" s="27">
        <f>INDEX('Mapping waste'!$A$4:$U$352,MATCH($B160,'Mapping waste'!$B$4:$B$352,0),MATCH(BM$4,'Mapping waste'!$A$4:$U$4,0))*$J160</f>
        <v>0</v>
      </c>
      <c r="BX160" s="27">
        <f>INDEX('Mapping waste'!$A$4:$U$352,MATCH($B160,'Mapping waste'!$B$4:$B$352,0),MATCH(BN$4,'Mapping waste'!$A$4:$U$4,0))*$J160</f>
        <v>0</v>
      </c>
      <c r="BY160" s="27">
        <f>INDEX('Mapping waste'!$A$4:$U$352,MATCH($B160,'Mapping waste'!$B$4:$B$352,0),MATCH(BO$4,'Mapping waste'!$A$4:$U$4,0))*$J160</f>
        <v>0</v>
      </c>
      <c r="BZ160" s="27">
        <f>INDEX('Mapping waste'!$A$4:$U$352,MATCH($B160,'Mapping waste'!$B$4:$B$352,0),MATCH(BP$4,'Mapping waste'!$A$4:$U$4,0))*$J160</f>
        <v>0</v>
      </c>
      <c r="CA160" s="27">
        <f>INDEX('Mapping waste'!$A$4:$U$352,MATCH($B160,'Mapping waste'!$B$4:$B$352,0),MATCH(BQ$4,'Mapping waste'!$A$4:$U$4,0))*$J160</f>
        <v>0</v>
      </c>
      <c r="CB160" s="27">
        <f>INDEX('Mapping waste'!$A$4:$U$352,MATCH($B160,'Mapping waste'!$B$4:$B$352,0),MATCH(BR$4,'Mapping waste'!$A$4:$U$4,0))*$J160</f>
        <v>0</v>
      </c>
      <c r="CC160" s="27">
        <f>INDEX('Mapping waste'!$A$4:$U$352,MATCH($B160,'Mapping waste'!$B$4:$B$352,0),MATCH(BS$4,'Mapping waste'!$A$4:$U$4,0))*$J160</f>
        <v>0</v>
      </c>
      <c r="CD160" s="27">
        <f>INDEX('Mapping waste'!$A$4:$U$352,MATCH($B160,'Mapping waste'!$B$4:$B$352,0),MATCH(BT$4,'Mapping waste'!$A$4:$U$4,0))*$K160</f>
        <v>0</v>
      </c>
      <c r="CE160" s="27">
        <f>INDEX('Mapping waste'!$A$4:$U$352,MATCH($B160,'Mapping waste'!$B$4:$B$352,0),MATCH(BU$4,'Mapping waste'!$A$4:$U$4,0))*$K160</f>
        <v>0</v>
      </c>
      <c r="CF160" s="27">
        <f>INDEX('Mapping waste'!$A$4:$U$352,MATCH($B160,'Mapping waste'!$B$4:$B$352,0),MATCH(BV$4,'Mapping waste'!$A$4:$U$4,0))*$K160</f>
        <v>51665</v>
      </c>
      <c r="CG160" s="27">
        <f>INDEX('Mapping waste'!$A$4:$U$352,MATCH($B160,'Mapping waste'!$B$4:$B$352,0),MATCH(BW$4,'Mapping waste'!$A$4:$U$4,0))*$K160</f>
        <v>0</v>
      </c>
      <c r="CH160" s="27">
        <f>INDEX('Mapping waste'!$A$4:$U$352,MATCH($B160,'Mapping waste'!$B$4:$B$352,0),MATCH(BX$4,'Mapping waste'!$A$4:$U$4,0))*$K160</f>
        <v>0</v>
      </c>
      <c r="CI160" s="27">
        <f>INDEX('Mapping waste'!$A$4:$U$352,MATCH($B160,'Mapping waste'!$B$4:$B$352,0),MATCH(BY$4,'Mapping waste'!$A$4:$U$4,0))*$K160</f>
        <v>0</v>
      </c>
      <c r="CJ160" s="27">
        <f>INDEX('Mapping waste'!$A$4:$U$352,MATCH($B160,'Mapping waste'!$B$4:$B$352,0),MATCH(BZ$4,'Mapping waste'!$A$4:$U$4,0))*$K160</f>
        <v>0</v>
      </c>
      <c r="CK160" s="27">
        <f>INDEX('Mapping waste'!$A$4:$U$352,MATCH($B160,'Mapping waste'!$B$4:$B$352,0),MATCH(CA$4,'Mapping waste'!$A$4:$U$4,0))*$K160</f>
        <v>0</v>
      </c>
      <c r="CL160" s="27">
        <f>INDEX('Mapping waste'!$A$4:$U$352,MATCH($B160,'Mapping waste'!$B$4:$B$352,0),MATCH(CB$4,'Mapping waste'!$A$4:$U$4,0))*$K160</f>
        <v>0</v>
      </c>
      <c r="CM160" s="27">
        <f>INDEX('Mapping waste'!$A$4:$U$352,MATCH($B160,'Mapping waste'!$B$4:$B$352,0),MATCH(CC$4,'Mapping waste'!$A$4:$U$4,0))*$K160</f>
        <v>0</v>
      </c>
    </row>
    <row r="161" spans="1:91" x14ac:dyDescent="0.2">
      <c r="A161" s="26" t="s">
        <v>573</v>
      </c>
      <c r="B161" s="26" t="s">
        <v>574</v>
      </c>
      <c r="C161" s="26" t="s">
        <v>174</v>
      </c>
      <c r="D161" s="27">
        <f>INDEX('Households England'!S$6:S$375,MATCH('Mapping HH to population waste'!$B161,'Households England'!$B$6:$B$375,0))</f>
        <v>119118</v>
      </c>
      <c r="E161" s="27">
        <f>INDEX('Households England'!T$6:T$375,MATCH('Mapping HH to population waste'!$B161,'Households England'!$B$6:$B$375,0))</f>
        <v>119587</v>
      </c>
      <c r="F161" s="27">
        <f>INDEX('Households England'!U$6:U$375,MATCH('Mapping HH to population waste'!$B161,'Households England'!$B$6:$B$375,0))</f>
        <v>120205</v>
      </c>
      <c r="G161" s="27">
        <f>INDEX('Households England'!V$6:V$375,MATCH('Mapping HH to population waste'!$B161,'Households England'!$B$6:$B$375,0))</f>
        <v>120701</v>
      </c>
      <c r="H161" s="27">
        <f>INDEX('Households England'!W$6:W$375,MATCH('Mapping HH to population waste'!$B161,'Households England'!$B$6:$B$375,0))</f>
        <v>121149</v>
      </c>
      <c r="I161" s="27">
        <f>INDEX('Households England'!X$6:X$375,MATCH('Mapping HH to population waste'!$B161,'Households England'!$B$6:$B$375,0))</f>
        <v>121646</v>
      </c>
      <c r="J161" s="27">
        <f>INDEX('Households England'!Y$6:Y$375,MATCH('Mapping HH to population waste'!$B161,'Households England'!$B$6:$B$375,0))</f>
        <v>122127</v>
      </c>
      <c r="K161" s="27">
        <f>INDEX('Households England'!Z$6:Z$375,MATCH('Mapping HH to population waste'!$B161,'Households England'!$B$6:$B$375,0))</f>
        <v>122575</v>
      </c>
      <c r="L161" s="27">
        <f>INDEX('Mapping waste'!$A$4:$U$352,MATCH($B161,'Mapping waste'!$B$4:$B$352,0),MATCH(L$4,'Mapping waste'!$A$4:$U$4,0))*$D161</f>
        <v>0</v>
      </c>
      <c r="M161" s="27">
        <f>INDEX('Mapping waste'!$A$4:$U$352,MATCH($B161,'Mapping waste'!$B$4:$B$352,0),MATCH(M$4,'Mapping waste'!$A$4:$U$4,0))*$D161</f>
        <v>0</v>
      </c>
      <c r="N161" s="27">
        <f>INDEX('Mapping waste'!$A$4:$U$352,MATCH($B161,'Mapping waste'!$B$4:$B$352,0),MATCH(N$4,'Mapping waste'!$A$4:$U$4,0))*$D161</f>
        <v>119118</v>
      </c>
      <c r="O161" s="27">
        <f>INDEX('Mapping waste'!$A$4:$U$352,MATCH($B161,'Mapping waste'!$B$4:$B$352,0),MATCH(O$4,'Mapping waste'!$A$4:$U$4,0))*$D161</f>
        <v>0</v>
      </c>
      <c r="P161" s="27">
        <f>INDEX('Mapping waste'!$A$4:$U$352,MATCH($B161,'Mapping waste'!$B$4:$B$352,0),MATCH(P$4,'Mapping waste'!$A$4:$U$4,0))*$D161</f>
        <v>0</v>
      </c>
      <c r="Q161" s="27">
        <f>INDEX('Mapping waste'!$A$4:$U$352,MATCH($B161,'Mapping waste'!$B$4:$B$352,0),MATCH(Q$4,'Mapping waste'!$A$4:$U$4,0))*$D161</f>
        <v>0</v>
      </c>
      <c r="R161" s="27">
        <f>INDEX('Mapping waste'!$A$4:$U$352,MATCH($B161,'Mapping waste'!$B$4:$B$352,0),MATCH(R$4,'Mapping waste'!$A$4:$U$4,0))*$D161</f>
        <v>0</v>
      </c>
      <c r="S161" s="27">
        <f>INDEX('Mapping waste'!$A$4:$U$352,MATCH($B161,'Mapping waste'!$B$4:$B$352,0),MATCH(S$4,'Mapping waste'!$A$4:$U$4,0))*$D161</f>
        <v>0</v>
      </c>
      <c r="T161" s="27">
        <f>INDEX('Mapping waste'!$A$4:$U$352,MATCH($B161,'Mapping waste'!$B$4:$B$352,0),MATCH(T$4,'Mapping waste'!$A$4:$U$4,0))*$D161</f>
        <v>0</v>
      </c>
      <c r="U161" s="27">
        <f>INDEX('Mapping waste'!$A$4:$U$352,MATCH($B161,'Mapping waste'!$B$4:$B$352,0),MATCH(U$4,'Mapping waste'!$A$4:$U$4,0))*$D161</f>
        <v>0</v>
      </c>
      <c r="V161" s="27">
        <f>INDEX('Mapping waste'!$A$4:$U$352,MATCH($B161,'Mapping waste'!$B$4:$B$352,0),MATCH(V$4,'Mapping waste'!$A$4:$U$4,0))*$E161</f>
        <v>0</v>
      </c>
      <c r="W161" s="27">
        <f>INDEX('Mapping waste'!$A$4:$U$352,MATCH($B161,'Mapping waste'!$B$4:$B$352,0),MATCH(W$4,'Mapping waste'!$A$4:$U$4,0))*$E161</f>
        <v>0</v>
      </c>
      <c r="X161" s="27">
        <f>INDEX('Mapping waste'!$A$4:$U$352,MATCH($B161,'Mapping waste'!$B$4:$B$352,0),MATCH(X$4,'Mapping waste'!$A$4:$U$4,0))*$E161</f>
        <v>119587</v>
      </c>
      <c r="Y161" s="27">
        <f>INDEX('Mapping waste'!$A$4:$U$352,MATCH($B161,'Mapping waste'!$B$4:$B$352,0),MATCH(Y$4,'Mapping waste'!$A$4:$U$4,0))*$E161</f>
        <v>0</v>
      </c>
      <c r="Z161" s="27">
        <f>INDEX('Mapping waste'!$A$4:$U$352,MATCH($B161,'Mapping waste'!$B$4:$B$352,0),MATCH(Z$4,'Mapping waste'!$A$4:$U$4,0))*$E161</f>
        <v>0</v>
      </c>
      <c r="AA161" s="27">
        <f>INDEX('Mapping waste'!$A$4:$U$352,MATCH($B161,'Mapping waste'!$B$4:$B$352,0),MATCH(AA$4,'Mapping waste'!$A$4:$U$4,0))*$E161</f>
        <v>0</v>
      </c>
      <c r="AB161" s="27">
        <f>INDEX('Mapping waste'!$A$4:$U$352,MATCH($B161,'Mapping waste'!$B$4:$B$352,0),MATCH(AB$4,'Mapping waste'!$A$4:$U$4,0))*$E161</f>
        <v>0</v>
      </c>
      <c r="AC161" s="27">
        <f>INDEX('Mapping waste'!$A$4:$U$352,MATCH($B161,'Mapping waste'!$B$4:$B$352,0),MATCH(AC$4,'Mapping waste'!$A$4:$U$4,0))*$E161</f>
        <v>0</v>
      </c>
      <c r="AD161" s="27">
        <f>INDEX('Mapping waste'!$A$4:$U$352,MATCH($B161,'Mapping waste'!$B$4:$B$352,0),MATCH(AD$4,'Mapping waste'!$A$4:$U$4,0))*$E161</f>
        <v>0</v>
      </c>
      <c r="AE161" s="27">
        <f>INDEX('Mapping waste'!$A$4:$U$352,MATCH($B161,'Mapping waste'!$B$4:$B$352,0),MATCH(AE$4,'Mapping waste'!$A$4:$U$4,0))*$E161</f>
        <v>0</v>
      </c>
      <c r="AF161" s="27">
        <f>INDEX('Mapping waste'!$A$4:$U$352,MATCH($B161,'Mapping waste'!$B$4:$B$352,0),MATCH(V$4,'Mapping waste'!$A$4:$U$4,0))*$F161</f>
        <v>0</v>
      </c>
      <c r="AG161" s="27">
        <f>INDEX('Mapping waste'!$A$4:$U$352,MATCH($B161,'Mapping waste'!$B$4:$B$352,0),MATCH(W$4,'Mapping waste'!$A$4:$U$4,0))*$F161</f>
        <v>0</v>
      </c>
      <c r="AH161" s="27">
        <f>INDEX('Mapping waste'!$A$4:$U$352,MATCH($B161,'Mapping waste'!$B$4:$B$352,0),MATCH(X$4,'Mapping waste'!$A$4:$U$4,0))*$F161</f>
        <v>120205</v>
      </c>
      <c r="AI161" s="27">
        <f>INDEX('Mapping waste'!$A$4:$U$352,MATCH($B161,'Mapping waste'!$B$4:$B$352,0),MATCH(Y$4,'Mapping waste'!$A$4:$U$4,0))*$F161</f>
        <v>0</v>
      </c>
      <c r="AJ161" s="27">
        <f>INDEX('Mapping waste'!$A$4:$U$352,MATCH($B161,'Mapping waste'!$B$4:$B$352,0),MATCH(Z$4,'Mapping waste'!$A$4:$U$4,0))*$F161</f>
        <v>0</v>
      </c>
      <c r="AK161" s="27">
        <f>INDEX('Mapping waste'!$A$4:$U$352,MATCH($B161,'Mapping waste'!$B$4:$B$352,0),MATCH(AA$4,'Mapping waste'!$A$4:$U$4,0))*$F161</f>
        <v>0</v>
      </c>
      <c r="AL161" s="27">
        <f>INDEX('Mapping waste'!$A$4:$U$352,MATCH($B161,'Mapping waste'!$B$4:$B$352,0),MATCH(AB$4,'Mapping waste'!$A$4:$U$4,0))*$F161</f>
        <v>0</v>
      </c>
      <c r="AM161" s="27">
        <f>INDEX('Mapping waste'!$A$4:$U$352,MATCH($B161,'Mapping waste'!$B$4:$B$352,0),MATCH(AC$4,'Mapping waste'!$A$4:$U$4,0))*$F161</f>
        <v>0</v>
      </c>
      <c r="AN161" s="27">
        <f>INDEX('Mapping waste'!$A$4:$U$352,MATCH($B161,'Mapping waste'!$B$4:$B$352,0),MATCH(AD$4,'Mapping waste'!$A$4:$U$4,0))*$F161</f>
        <v>0</v>
      </c>
      <c r="AO161" s="27">
        <f>INDEX('Mapping waste'!$A$4:$U$352,MATCH($B161,'Mapping waste'!$B$4:$B$352,0),MATCH(AE$4,'Mapping waste'!$A$4:$U$4,0))*$F161</f>
        <v>0</v>
      </c>
      <c r="AP161" s="27">
        <f>INDEX('Mapping waste'!$A$4:$U$352,MATCH($B161,'Mapping waste'!$B$4:$B$352,0),MATCH(AF$4,'Mapping waste'!$A$4:$U$4,0))*$G161</f>
        <v>0</v>
      </c>
      <c r="AQ161" s="27">
        <f>INDEX('Mapping waste'!$A$4:$U$352,MATCH($B161,'Mapping waste'!$B$4:$B$352,0),MATCH(AG$4,'Mapping waste'!$A$4:$U$4,0))*$G161</f>
        <v>0</v>
      </c>
      <c r="AR161" s="27">
        <f>INDEX('Mapping waste'!$A$4:$U$352,MATCH($B161,'Mapping waste'!$B$4:$B$352,0),MATCH(AH$4,'Mapping waste'!$A$4:$U$4,0))*$G161</f>
        <v>120701</v>
      </c>
      <c r="AS161" s="27">
        <f>INDEX('Mapping waste'!$A$4:$U$352,MATCH($B161,'Mapping waste'!$B$4:$B$352,0),MATCH(AI$4,'Mapping waste'!$A$4:$U$4,0))*$G161</f>
        <v>0</v>
      </c>
      <c r="AT161" s="27">
        <f>INDEX('Mapping waste'!$A$4:$U$352,MATCH($B161,'Mapping waste'!$B$4:$B$352,0),MATCH(AJ$4,'Mapping waste'!$A$4:$U$4,0))*$G161</f>
        <v>0</v>
      </c>
      <c r="AU161" s="27">
        <f>INDEX('Mapping waste'!$A$4:$U$352,MATCH($B161,'Mapping waste'!$B$4:$B$352,0),MATCH(AK$4,'Mapping waste'!$A$4:$U$4,0))*$G161</f>
        <v>0</v>
      </c>
      <c r="AV161" s="27">
        <f>INDEX('Mapping waste'!$A$4:$U$352,MATCH($B161,'Mapping waste'!$B$4:$B$352,0),MATCH(AL$4,'Mapping waste'!$A$4:$U$4,0))*$G161</f>
        <v>0</v>
      </c>
      <c r="AW161" s="27">
        <f>INDEX('Mapping waste'!$A$4:$U$352,MATCH($B161,'Mapping waste'!$B$4:$B$352,0),MATCH(AM$4,'Mapping waste'!$A$4:$U$4,0))*$G161</f>
        <v>0</v>
      </c>
      <c r="AX161" s="27">
        <f>INDEX('Mapping waste'!$A$4:$U$352,MATCH($B161,'Mapping waste'!$B$4:$B$352,0),MATCH(AN$4,'Mapping waste'!$A$4:$U$4,0))*$G161</f>
        <v>0</v>
      </c>
      <c r="AY161" s="27">
        <f>INDEX('Mapping waste'!$A$4:$U$352,MATCH($B161,'Mapping waste'!$B$4:$B$352,0),MATCH(AO$4,'Mapping waste'!$A$4:$U$4,0))*$G161</f>
        <v>0</v>
      </c>
      <c r="AZ161" s="27">
        <f>INDEX('Mapping waste'!$A$4:$U$352,MATCH($B161,'Mapping waste'!$B$4:$B$352,0),MATCH(AP$4,'Mapping waste'!$A$4:$U$4,0))*$H161</f>
        <v>0</v>
      </c>
      <c r="BA161" s="27">
        <f>INDEX('Mapping waste'!$A$4:$U$352,MATCH($B161,'Mapping waste'!$B$4:$B$352,0),MATCH(AQ$4,'Mapping waste'!$A$4:$U$4,0))*$H161</f>
        <v>0</v>
      </c>
      <c r="BB161" s="27">
        <f>INDEX('Mapping waste'!$A$4:$U$352,MATCH($B161,'Mapping waste'!$B$4:$B$352,0),MATCH(AR$4,'Mapping waste'!$A$4:$U$4,0))*$H161</f>
        <v>121149</v>
      </c>
      <c r="BC161" s="27">
        <f>INDEX('Mapping waste'!$A$4:$U$352,MATCH($B161,'Mapping waste'!$B$4:$B$352,0),MATCH(AS$4,'Mapping waste'!$A$4:$U$4,0))*$H161</f>
        <v>0</v>
      </c>
      <c r="BD161" s="27">
        <f>INDEX('Mapping waste'!$A$4:$U$352,MATCH($B161,'Mapping waste'!$B$4:$B$352,0),MATCH(AT$4,'Mapping waste'!$A$4:$U$4,0))*$H161</f>
        <v>0</v>
      </c>
      <c r="BE161" s="27">
        <f>INDEX('Mapping waste'!$A$4:$U$352,MATCH($B161,'Mapping waste'!$B$4:$B$352,0),MATCH(AU$4,'Mapping waste'!$A$4:$U$4,0))*$H161</f>
        <v>0</v>
      </c>
      <c r="BF161" s="27">
        <f>INDEX('Mapping waste'!$A$4:$U$352,MATCH($B161,'Mapping waste'!$B$4:$B$352,0),MATCH(AV$4,'Mapping waste'!$A$4:$U$4,0))*$H161</f>
        <v>0</v>
      </c>
      <c r="BG161" s="27">
        <f>INDEX('Mapping waste'!$A$4:$U$352,MATCH($B161,'Mapping waste'!$B$4:$B$352,0),MATCH(AW$4,'Mapping waste'!$A$4:$U$4,0))*$H161</f>
        <v>0</v>
      </c>
      <c r="BH161" s="27">
        <f>INDEX('Mapping waste'!$A$4:$U$352,MATCH($B161,'Mapping waste'!$B$4:$B$352,0),MATCH(AX$4,'Mapping waste'!$A$4:$U$4,0))*$H161</f>
        <v>0</v>
      </c>
      <c r="BI161" s="27">
        <f>INDEX('Mapping waste'!$A$4:$U$352,MATCH($B161,'Mapping waste'!$B$4:$B$352,0),MATCH(AY$4,'Mapping waste'!$A$4:$U$4,0))*$H161</f>
        <v>0</v>
      </c>
      <c r="BJ161" s="27">
        <f>INDEX('Mapping waste'!$A$4:$U$352,MATCH($B161,'Mapping waste'!$B$4:$B$352,0),MATCH(AZ$4,'Mapping waste'!$A$4:$U$4,0))*$I161</f>
        <v>0</v>
      </c>
      <c r="BK161" s="27">
        <f>INDEX('Mapping waste'!$A$4:$U$352,MATCH($B161,'Mapping waste'!$B$4:$B$352,0),MATCH(BA$4,'Mapping waste'!$A$4:$U$4,0))*$I161</f>
        <v>0</v>
      </c>
      <c r="BL161" s="27">
        <f>INDEX('Mapping waste'!$A$4:$U$352,MATCH($B161,'Mapping waste'!$B$4:$B$352,0),MATCH(BB$4,'Mapping waste'!$A$4:$U$4,0))*$I161</f>
        <v>121646</v>
      </c>
      <c r="BM161" s="27">
        <f>INDEX('Mapping waste'!$A$4:$U$352,MATCH($B161,'Mapping waste'!$B$4:$B$352,0),MATCH(BC$4,'Mapping waste'!$A$4:$U$4,0))*$I161</f>
        <v>0</v>
      </c>
      <c r="BN161" s="27">
        <f>INDEX('Mapping waste'!$A$4:$U$352,MATCH($B161,'Mapping waste'!$B$4:$B$352,0),MATCH(BD$4,'Mapping waste'!$A$4:$U$4,0))*$I161</f>
        <v>0</v>
      </c>
      <c r="BO161" s="27">
        <f>INDEX('Mapping waste'!$A$4:$U$352,MATCH($B161,'Mapping waste'!$B$4:$B$352,0),MATCH(BE$4,'Mapping waste'!$A$4:$U$4,0))*$I161</f>
        <v>0</v>
      </c>
      <c r="BP161" s="27">
        <f>INDEX('Mapping waste'!$A$4:$U$352,MATCH($B161,'Mapping waste'!$B$4:$B$352,0),MATCH(BF$4,'Mapping waste'!$A$4:$U$4,0))*$I161</f>
        <v>0</v>
      </c>
      <c r="BQ161" s="27">
        <f>INDEX('Mapping waste'!$A$4:$U$352,MATCH($B161,'Mapping waste'!$B$4:$B$352,0),MATCH(BG$4,'Mapping waste'!$A$4:$U$4,0))*$I161</f>
        <v>0</v>
      </c>
      <c r="BR161" s="27">
        <f>INDEX('Mapping waste'!$A$4:$U$352,MATCH($B161,'Mapping waste'!$B$4:$B$352,0),MATCH(BH$4,'Mapping waste'!$A$4:$U$4,0))*$I161</f>
        <v>0</v>
      </c>
      <c r="BS161" s="27">
        <f>INDEX('Mapping waste'!$A$4:$U$352,MATCH($B161,'Mapping waste'!$B$4:$B$352,0),MATCH(BI$4,'Mapping waste'!$A$4:$U$4,0))*$I161</f>
        <v>0</v>
      </c>
      <c r="BT161" s="27">
        <f>INDEX('Mapping waste'!$A$4:$U$352,MATCH($B161,'Mapping waste'!$B$4:$B$352,0),MATCH(BJ$4,'Mapping waste'!$A$4:$U$4,0))*$J161</f>
        <v>0</v>
      </c>
      <c r="BU161" s="27">
        <f>INDEX('Mapping waste'!$A$4:$U$352,MATCH($B161,'Mapping waste'!$B$4:$B$352,0),MATCH(BK$4,'Mapping waste'!$A$4:$U$4,0))*$J161</f>
        <v>0</v>
      </c>
      <c r="BV161" s="27">
        <f>INDEX('Mapping waste'!$A$4:$U$352,MATCH($B161,'Mapping waste'!$B$4:$B$352,0),MATCH(BL$4,'Mapping waste'!$A$4:$U$4,0))*$J161</f>
        <v>122127</v>
      </c>
      <c r="BW161" s="27">
        <f>INDEX('Mapping waste'!$A$4:$U$352,MATCH($B161,'Mapping waste'!$B$4:$B$352,0),MATCH(BM$4,'Mapping waste'!$A$4:$U$4,0))*$J161</f>
        <v>0</v>
      </c>
      <c r="BX161" s="27">
        <f>INDEX('Mapping waste'!$A$4:$U$352,MATCH($B161,'Mapping waste'!$B$4:$B$352,0),MATCH(BN$4,'Mapping waste'!$A$4:$U$4,0))*$J161</f>
        <v>0</v>
      </c>
      <c r="BY161" s="27">
        <f>INDEX('Mapping waste'!$A$4:$U$352,MATCH($B161,'Mapping waste'!$B$4:$B$352,0),MATCH(BO$4,'Mapping waste'!$A$4:$U$4,0))*$J161</f>
        <v>0</v>
      </c>
      <c r="BZ161" s="27">
        <f>INDEX('Mapping waste'!$A$4:$U$352,MATCH($B161,'Mapping waste'!$B$4:$B$352,0),MATCH(BP$4,'Mapping waste'!$A$4:$U$4,0))*$J161</f>
        <v>0</v>
      </c>
      <c r="CA161" s="27">
        <f>INDEX('Mapping waste'!$A$4:$U$352,MATCH($B161,'Mapping waste'!$B$4:$B$352,0),MATCH(BQ$4,'Mapping waste'!$A$4:$U$4,0))*$J161</f>
        <v>0</v>
      </c>
      <c r="CB161" s="27">
        <f>INDEX('Mapping waste'!$A$4:$U$352,MATCH($B161,'Mapping waste'!$B$4:$B$352,0),MATCH(BR$4,'Mapping waste'!$A$4:$U$4,0))*$J161</f>
        <v>0</v>
      </c>
      <c r="CC161" s="27">
        <f>INDEX('Mapping waste'!$A$4:$U$352,MATCH($B161,'Mapping waste'!$B$4:$B$352,0),MATCH(BS$4,'Mapping waste'!$A$4:$U$4,0))*$J161</f>
        <v>0</v>
      </c>
      <c r="CD161" s="27">
        <f>INDEX('Mapping waste'!$A$4:$U$352,MATCH($B161,'Mapping waste'!$B$4:$B$352,0),MATCH(BT$4,'Mapping waste'!$A$4:$U$4,0))*$K161</f>
        <v>0</v>
      </c>
      <c r="CE161" s="27">
        <f>INDEX('Mapping waste'!$A$4:$U$352,MATCH($B161,'Mapping waste'!$B$4:$B$352,0),MATCH(BU$4,'Mapping waste'!$A$4:$U$4,0))*$K161</f>
        <v>0</v>
      </c>
      <c r="CF161" s="27">
        <f>INDEX('Mapping waste'!$A$4:$U$352,MATCH($B161,'Mapping waste'!$B$4:$B$352,0),MATCH(BV$4,'Mapping waste'!$A$4:$U$4,0))*$K161</f>
        <v>122575</v>
      </c>
      <c r="CG161" s="27">
        <f>INDEX('Mapping waste'!$A$4:$U$352,MATCH($B161,'Mapping waste'!$B$4:$B$352,0),MATCH(BW$4,'Mapping waste'!$A$4:$U$4,0))*$K161</f>
        <v>0</v>
      </c>
      <c r="CH161" s="27">
        <f>INDEX('Mapping waste'!$A$4:$U$352,MATCH($B161,'Mapping waste'!$B$4:$B$352,0),MATCH(BX$4,'Mapping waste'!$A$4:$U$4,0))*$K161</f>
        <v>0</v>
      </c>
      <c r="CI161" s="27">
        <f>INDEX('Mapping waste'!$A$4:$U$352,MATCH($B161,'Mapping waste'!$B$4:$B$352,0),MATCH(BY$4,'Mapping waste'!$A$4:$U$4,0))*$K161</f>
        <v>0</v>
      </c>
      <c r="CJ161" s="27">
        <f>INDEX('Mapping waste'!$A$4:$U$352,MATCH($B161,'Mapping waste'!$B$4:$B$352,0),MATCH(BZ$4,'Mapping waste'!$A$4:$U$4,0))*$K161</f>
        <v>0</v>
      </c>
      <c r="CK161" s="27">
        <f>INDEX('Mapping waste'!$A$4:$U$352,MATCH($B161,'Mapping waste'!$B$4:$B$352,0),MATCH(CA$4,'Mapping waste'!$A$4:$U$4,0))*$K161</f>
        <v>0</v>
      </c>
      <c r="CL161" s="27">
        <f>INDEX('Mapping waste'!$A$4:$U$352,MATCH($B161,'Mapping waste'!$B$4:$B$352,0),MATCH(CB$4,'Mapping waste'!$A$4:$U$4,0))*$K161</f>
        <v>0</v>
      </c>
      <c r="CM161" s="27">
        <f>INDEX('Mapping waste'!$A$4:$U$352,MATCH($B161,'Mapping waste'!$B$4:$B$352,0),MATCH(CC$4,'Mapping waste'!$A$4:$U$4,0))*$K161</f>
        <v>0</v>
      </c>
    </row>
    <row r="162" spans="1:91" x14ac:dyDescent="0.2">
      <c r="A162" s="26" t="s">
        <v>575</v>
      </c>
      <c r="B162" s="26" t="s">
        <v>576</v>
      </c>
      <c r="C162" s="26" t="s">
        <v>174</v>
      </c>
      <c r="D162" s="27">
        <f>INDEX('Households England'!S$6:S$375,MATCH('Mapping HH to population waste'!$B162,'Households England'!$B$6:$B$375,0))</f>
        <v>80239</v>
      </c>
      <c r="E162" s="27">
        <f>INDEX('Households England'!T$6:T$375,MATCH('Mapping HH to population waste'!$B162,'Households England'!$B$6:$B$375,0))</f>
        <v>80611</v>
      </c>
      <c r="F162" s="27">
        <f>INDEX('Households England'!U$6:U$375,MATCH('Mapping HH to population waste'!$B162,'Households England'!$B$6:$B$375,0))</f>
        <v>81195</v>
      </c>
      <c r="G162" s="27">
        <f>INDEX('Households England'!V$6:V$375,MATCH('Mapping HH to population waste'!$B162,'Households England'!$B$6:$B$375,0))</f>
        <v>81651</v>
      </c>
      <c r="H162" s="27">
        <f>INDEX('Households England'!W$6:W$375,MATCH('Mapping HH to population waste'!$B162,'Households England'!$B$6:$B$375,0))</f>
        <v>82075</v>
      </c>
      <c r="I162" s="27">
        <f>INDEX('Households England'!X$6:X$375,MATCH('Mapping HH to population waste'!$B162,'Households England'!$B$6:$B$375,0))</f>
        <v>82531</v>
      </c>
      <c r="J162" s="27">
        <f>INDEX('Households England'!Y$6:Y$375,MATCH('Mapping HH to population waste'!$B162,'Households England'!$B$6:$B$375,0))</f>
        <v>82963</v>
      </c>
      <c r="K162" s="27">
        <f>INDEX('Households England'!Z$6:Z$375,MATCH('Mapping HH to population waste'!$B162,'Households England'!$B$6:$B$375,0))</f>
        <v>83385</v>
      </c>
      <c r="L162" s="27">
        <f>INDEX('Mapping waste'!$A$4:$U$352,MATCH($B162,'Mapping waste'!$B$4:$B$352,0),MATCH(L$4,'Mapping waste'!$A$4:$U$4,0))*$D162</f>
        <v>0</v>
      </c>
      <c r="M162" s="27">
        <f>INDEX('Mapping waste'!$A$4:$U$352,MATCH($B162,'Mapping waste'!$B$4:$B$352,0),MATCH(M$4,'Mapping waste'!$A$4:$U$4,0))*$D162</f>
        <v>0</v>
      </c>
      <c r="N162" s="27">
        <f>INDEX('Mapping waste'!$A$4:$U$352,MATCH($B162,'Mapping waste'!$B$4:$B$352,0),MATCH(N$4,'Mapping waste'!$A$4:$U$4,0))*$D162</f>
        <v>80239</v>
      </c>
      <c r="O162" s="27">
        <f>INDEX('Mapping waste'!$A$4:$U$352,MATCH($B162,'Mapping waste'!$B$4:$B$352,0),MATCH(O$4,'Mapping waste'!$A$4:$U$4,0))*$D162</f>
        <v>0</v>
      </c>
      <c r="P162" s="27">
        <f>INDEX('Mapping waste'!$A$4:$U$352,MATCH($B162,'Mapping waste'!$B$4:$B$352,0),MATCH(P$4,'Mapping waste'!$A$4:$U$4,0))*$D162</f>
        <v>0</v>
      </c>
      <c r="Q162" s="27">
        <f>INDEX('Mapping waste'!$A$4:$U$352,MATCH($B162,'Mapping waste'!$B$4:$B$352,0),MATCH(Q$4,'Mapping waste'!$A$4:$U$4,0))*$D162</f>
        <v>0</v>
      </c>
      <c r="R162" s="27">
        <f>INDEX('Mapping waste'!$A$4:$U$352,MATCH($B162,'Mapping waste'!$B$4:$B$352,0),MATCH(R$4,'Mapping waste'!$A$4:$U$4,0))*$D162</f>
        <v>0</v>
      </c>
      <c r="S162" s="27">
        <f>INDEX('Mapping waste'!$A$4:$U$352,MATCH($B162,'Mapping waste'!$B$4:$B$352,0),MATCH(S$4,'Mapping waste'!$A$4:$U$4,0))*$D162</f>
        <v>0</v>
      </c>
      <c r="T162" s="27">
        <f>INDEX('Mapping waste'!$A$4:$U$352,MATCH($B162,'Mapping waste'!$B$4:$B$352,0),MATCH(T$4,'Mapping waste'!$A$4:$U$4,0))*$D162</f>
        <v>0</v>
      </c>
      <c r="U162" s="27">
        <f>INDEX('Mapping waste'!$A$4:$U$352,MATCH($B162,'Mapping waste'!$B$4:$B$352,0),MATCH(U$4,'Mapping waste'!$A$4:$U$4,0))*$D162</f>
        <v>0</v>
      </c>
      <c r="V162" s="27">
        <f>INDEX('Mapping waste'!$A$4:$U$352,MATCH($B162,'Mapping waste'!$B$4:$B$352,0),MATCH(V$4,'Mapping waste'!$A$4:$U$4,0))*$E162</f>
        <v>0</v>
      </c>
      <c r="W162" s="27">
        <f>INDEX('Mapping waste'!$A$4:$U$352,MATCH($B162,'Mapping waste'!$B$4:$B$352,0),MATCH(W$4,'Mapping waste'!$A$4:$U$4,0))*$E162</f>
        <v>0</v>
      </c>
      <c r="X162" s="27">
        <f>INDEX('Mapping waste'!$A$4:$U$352,MATCH($B162,'Mapping waste'!$B$4:$B$352,0),MATCH(X$4,'Mapping waste'!$A$4:$U$4,0))*$E162</f>
        <v>80611</v>
      </c>
      <c r="Y162" s="27">
        <f>INDEX('Mapping waste'!$A$4:$U$352,MATCH($B162,'Mapping waste'!$B$4:$B$352,0),MATCH(Y$4,'Mapping waste'!$A$4:$U$4,0))*$E162</f>
        <v>0</v>
      </c>
      <c r="Z162" s="27">
        <f>INDEX('Mapping waste'!$A$4:$U$352,MATCH($B162,'Mapping waste'!$B$4:$B$352,0),MATCH(Z$4,'Mapping waste'!$A$4:$U$4,0))*$E162</f>
        <v>0</v>
      </c>
      <c r="AA162" s="27">
        <f>INDEX('Mapping waste'!$A$4:$U$352,MATCH($B162,'Mapping waste'!$B$4:$B$352,0),MATCH(AA$4,'Mapping waste'!$A$4:$U$4,0))*$E162</f>
        <v>0</v>
      </c>
      <c r="AB162" s="27">
        <f>INDEX('Mapping waste'!$A$4:$U$352,MATCH($B162,'Mapping waste'!$B$4:$B$352,0),MATCH(AB$4,'Mapping waste'!$A$4:$U$4,0))*$E162</f>
        <v>0</v>
      </c>
      <c r="AC162" s="27">
        <f>INDEX('Mapping waste'!$A$4:$U$352,MATCH($B162,'Mapping waste'!$B$4:$B$352,0),MATCH(AC$4,'Mapping waste'!$A$4:$U$4,0))*$E162</f>
        <v>0</v>
      </c>
      <c r="AD162" s="27">
        <f>INDEX('Mapping waste'!$A$4:$U$352,MATCH($B162,'Mapping waste'!$B$4:$B$352,0),MATCH(AD$4,'Mapping waste'!$A$4:$U$4,0))*$E162</f>
        <v>0</v>
      </c>
      <c r="AE162" s="27">
        <f>INDEX('Mapping waste'!$A$4:$U$352,MATCH($B162,'Mapping waste'!$B$4:$B$352,0),MATCH(AE$4,'Mapping waste'!$A$4:$U$4,0))*$E162</f>
        <v>0</v>
      </c>
      <c r="AF162" s="27">
        <f>INDEX('Mapping waste'!$A$4:$U$352,MATCH($B162,'Mapping waste'!$B$4:$B$352,0),MATCH(V$4,'Mapping waste'!$A$4:$U$4,0))*$F162</f>
        <v>0</v>
      </c>
      <c r="AG162" s="27">
        <f>INDEX('Mapping waste'!$A$4:$U$352,MATCH($B162,'Mapping waste'!$B$4:$B$352,0),MATCH(W$4,'Mapping waste'!$A$4:$U$4,0))*$F162</f>
        <v>0</v>
      </c>
      <c r="AH162" s="27">
        <f>INDEX('Mapping waste'!$A$4:$U$352,MATCH($B162,'Mapping waste'!$B$4:$B$352,0),MATCH(X$4,'Mapping waste'!$A$4:$U$4,0))*$F162</f>
        <v>81195</v>
      </c>
      <c r="AI162" s="27">
        <f>INDEX('Mapping waste'!$A$4:$U$352,MATCH($B162,'Mapping waste'!$B$4:$B$352,0),MATCH(Y$4,'Mapping waste'!$A$4:$U$4,0))*$F162</f>
        <v>0</v>
      </c>
      <c r="AJ162" s="27">
        <f>INDEX('Mapping waste'!$A$4:$U$352,MATCH($B162,'Mapping waste'!$B$4:$B$352,0),MATCH(Z$4,'Mapping waste'!$A$4:$U$4,0))*$F162</f>
        <v>0</v>
      </c>
      <c r="AK162" s="27">
        <f>INDEX('Mapping waste'!$A$4:$U$352,MATCH($B162,'Mapping waste'!$B$4:$B$352,0),MATCH(AA$4,'Mapping waste'!$A$4:$U$4,0))*$F162</f>
        <v>0</v>
      </c>
      <c r="AL162" s="27">
        <f>INDEX('Mapping waste'!$A$4:$U$352,MATCH($B162,'Mapping waste'!$B$4:$B$352,0),MATCH(AB$4,'Mapping waste'!$A$4:$U$4,0))*$F162</f>
        <v>0</v>
      </c>
      <c r="AM162" s="27">
        <f>INDEX('Mapping waste'!$A$4:$U$352,MATCH($B162,'Mapping waste'!$B$4:$B$352,0),MATCH(AC$4,'Mapping waste'!$A$4:$U$4,0))*$F162</f>
        <v>0</v>
      </c>
      <c r="AN162" s="27">
        <f>INDEX('Mapping waste'!$A$4:$U$352,MATCH($B162,'Mapping waste'!$B$4:$B$352,0),MATCH(AD$4,'Mapping waste'!$A$4:$U$4,0))*$F162</f>
        <v>0</v>
      </c>
      <c r="AO162" s="27">
        <f>INDEX('Mapping waste'!$A$4:$U$352,MATCH($B162,'Mapping waste'!$B$4:$B$352,0),MATCH(AE$4,'Mapping waste'!$A$4:$U$4,0))*$F162</f>
        <v>0</v>
      </c>
      <c r="AP162" s="27">
        <f>INDEX('Mapping waste'!$A$4:$U$352,MATCH($B162,'Mapping waste'!$B$4:$B$352,0),MATCH(AF$4,'Mapping waste'!$A$4:$U$4,0))*$G162</f>
        <v>0</v>
      </c>
      <c r="AQ162" s="27">
        <f>INDEX('Mapping waste'!$A$4:$U$352,MATCH($B162,'Mapping waste'!$B$4:$B$352,0),MATCH(AG$4,'Mapping waste'!$A$4:$U$4,0))*$G162</f>
        <v>0</v>
      </c>
      <c r="AR162" s="27">
        <f>INDEX('Mapping waste'!$A$4:$U$352,MATCH($B162,'Mapping waste'!$B$4:$B$352,0),MATCH(AH$4,'Mapping waste'!$A$4:$U$4,0))*$G162</f>
        <v>81651</v>
      </c>
      <c r="AS162" s="27">
        <f>INDEX('Mapping waste'!$A$4:$U$352,MATCH($B162,'Mapping waste'!$B$4:$B$352,0),MATCH(AI$4,'Mapping waste'!$A$4:$U$4,0))*$G162</f>
        <v>0</v>
      </c>
      <c r="AT162" s="27">
        <f>INDEX('Mapping waste'!$A$4:$U$352,MATCH($B162,'Mapping waste'!$B$4:$B$352,0),MATCH(AJ$4,'Mapping waste'!$A$4:$U$4,0))*$G162</f>
        <v>0</v>
      </c>
      <c r="AU162" s="27">
        <f>INDEX('Mapping waste'!$A$4:$U$352,MATCH($B162,'Mapping waste'!$B$4:$B$352,0),MATCH(AK$4,'Mapping waste'!$A$4:$U$4,0))*$G162</f>
        <v>0</v>
      </c>
      <c r="AV162" s="27">
        <f>INDEX('Mapping waste'!$A$4:$U$352,MATCH($B162,'Mapping waste'!$B$4:$B$352,0),MATCH(AL$4,'Mapping waste'!$A$4:$U$4,0))*$G162</f>
        <v>0</v>
      </c>
      <c r="AW162" s="27">
        <f>INDEX('Mapping waste'!$A$4:$U$352,MATCH($B162,'Mapping waste'!$B$4:$B$352,0),MATCH(AM$4,'Mapping waste'!$A$4:$U$4,0))*$G162</f>
        <v>0</v>
      </c>
      <c r="AX162" s="27">
        <f>INDEX('Mapping waste'!$A$4:$U$352,MATCH($B162,'Mapping waste'!$B$4:$B$352,0),MATCH(AN$4,'Mapping waste'!$A$4:$U$4,0))*$G162</f>
        <v>0</v>
      </c>
      <c r="AY162" s="27">
        <f>INDEX('Mapping waste'!$A$4:$U$352,MATCH($B162,'Mapping waste'!$B$4:$B$352,0),MATCH(AO$4,'Mapping waste'!$A$4:$U$4,0))*$G162</f>
        <v>0</v>
      </c>
      <c r="AZ162" s="27">
        <f>INDEX('Mapping waste'!$A$4:$U$352,MATCH($B162,'Mapping waste'!$B$4:$B$352,0),MATCH(AP$4,'Mapping waste'!$A$4:$U$4,0))*$H162</f>
        <v>0</v>
      </c>
      <c r="BA162" s="27">
        <f>INDEX('Mapping waste'!$A$4:$U$352,MATCH($B162,'Mapping waste'!$B$4:$B$352,0),MATCH(AQ$4,'Mapping waste'!$A$4:$U$4,0))*$H162</f>
        <v>0</v>
      </c>
      <c r="BB162" s="27">
        <f>INDEX('Mapping waste'!$A$4:$U$352,MATCH($B162,'Mapping waste'!$B$4:$B$352,0),MATCH(AR$4,'Mapping waste'!$A$4:$U$4,0))*$H162</f>
        <v>82075</v>
      </c>
      <c r="BC162" s="27">
        <f>INDEX('Mapping waste'!$A$4:$U$352,MATCH($B162,'Mapping waste'!$B$4:$B$352,0),MATCH(AS$4,'Mapping waste'!$A$4:$U$4,0))*$H162</f>
        <v>0</v>
      </c>
      <c r="BD162" s="27">
        <f>INDEX('Mapping waste'!$A$4:$U$352,MATCH($B162,'Mapping waste'!$B$4:$B$352,0),MATCH(AT$4,'Mapping waste'!$A$4:$U$4,0))*$H162</f>
        <v>0</v>
      </c>
      <c r="BE162" s="27">
        <f>INDEX('Mapping waste'!$A$4:$U$352,MATCH($B162,'Mapping waste'!$B$4:$B$352,0),MATCH(AU$4,'Mapping waste'!$A$4:$U$4,0))*$H162</f>
        <v>0</v>
      </c>
      <c r="BF162" s="27">
        <f>INDEX('Mapping waste'!$A$4:$U$352,MATCH($B162,'Mapping waste'!$B$4:$B$352,0),MATCH(AV$4,'Mapping waste'!$A$4:$U$4,0))*$H162</f>
        <v>0</v>
      </c>
      <c r="BG162" s="27">
        <f>INDEX('Mapping waste'!$A$4:$U$352,MATCH($B162,'Mapping waste'!$B$4:$B$352,0),MATCH(AW$4,'Mapping waste'!$A$4:$U$4,0))*$H162</f>
        <v>0</v>
      </c>
      <c r="BH162" s="27">
        <f>INDEX('Mapping waste'!$A$4:$U$352,MATCH($B162,'Mapping waste'!$B$4:$B$352,0),MATCH(AX$4,'Mapping waste'!$A$4:$U$4,0))*$H162</f>
        <v>0</v>
      </c>
      <c r="BI162" s="27">
        <f>INDEX('Mapping waste'!$A$4:$U$352,MATCH($B162,'Mapping waste'!$B$4:$B$352,0),MATCH(AY$4,'Mapping waste'!$A$4:$U$4,0))*$H162</f>
        <v>0</v>
      </c>
      <c r="BJ162" s="27">
        <f>INDEX('Mapping waste'!$A$4:$U$352,MATCH($B162,'Mapping waste'!$B$4:$B$352,0),MATCH(AZ$4,'Mapping waste'!$A$4:$U$4,0))*$I162</f>
        <v>0</v>
      </c>
      <c r="BK162" s="27">
        <f>INDEX('Mapping waste'!$A$4:$U$352,MATCH($B162,'Mapping waste'!$B$4:$B$352,0),MATCH(BA$4,'Mapping waste'!$A$4:$U$4,0))*$I162</f>
        <v>0</v>
      </c>
      <c r="BL162" s="27">
        <f>INDEX('Mapping waste'!$A$4:$U$352,MATCH($B162,'Mapping waste'!$B$4:$B$352,0),MATCH(BB$4,'Mapping waste'!$A$4:$U$4,0))*$I162</f>
        <v>82531</v>
      </c>
      <c r="BM162" s="27">
        <f>INDEX('Mapping waste'!$A$4:$U$352,MATCH($B162,'Mapping waste'!$B$4:$B$352,0),MATCH(BC$4,'Mapping waste'!$A$4:$U$4,0))*$I162</f>
        <v>0</v>
      </c>
      <c r="BN162" s="27">
        <f>INDEX('Mapping waste'!$A$4:$U$352,MATCH($B162,'Mapping waste'!$B$4:$B$352,0),MATCH(BD$4,'Mapping waste'!$A$4:$U$4,0))*$I162</f>
        <v>0</v>
      </c>
      <c r="BO162" s="27">
        <f>INDEX('Mapping waste'!$A$4:$U$352,MATCH($B162,'Mapping waste'!$B$4:$B$352,0),MATCH(BE$4,'Mapping waste'!$A$4:$U$4,0))*$I162</f>
        <v>0</v>
      </c>
      <c r="BP162" s="27">
        <f>INDEX('Mapping waste'!$A$4:$U$352,MATCH($B162,'Mapping waste'!$B$4:$B$352,0),MATCH(BF$4,'Mapping waste'!$A$4:$U$4,0))*$I162</f>
        <v>0</v>
      </c>
      <c r="BQ162" s="27">
        <f>INDEX('Mapping waste'!$A$4:$U$352,MATCH($B162,'Mapping waste'!$B$4:$B$352,0),MATCH(BG$4,'Mapping waste'!$A$4:$U$4,0))*$I162</f>
        <v>0</v>
      </c>
      <c r="BR162" s="27">
        <f>INDEX('Mapping waste'!$A$4:$U$352,MATCH($B162,'Mapping waste'!$B$4:$B$352,0),MATCH(BH$4,'Mapping waste'!$A$4:$U$4,0))*$I162</f>
        <v>0</v>
      </c>
      <c r="BS162" s="27">
        <f>INDEX('Mapping waste'!$A$4:$U$352,MATCH($B162,'Mapping waste'!$B$4:$B$352,0),MATCH(BI$4,'Mapping waste'!$A$4:$U$4,0))*$I162</f>
        <v>0</v>
      </c>
      <c r="BT162" s="27">
        <f>INDEX('Mapping waste'!$A$4:$U$352,MATCH($B162,'Mapping waste'!$B$4:$B$352,0),MATCH(BJ$4,'Mapping waste'!$A$4:$U$4,0))*$J162</f>
        <v>0</v>
      </c>
      <c r="BU162" s="27">
        <f>INDEX('Mapping waste'!$A$4:$U$352,MATCH($B162,'Mapping waste'!$B$4:$B$352,0),MATCH(BK$4,'Mapping waste'!$A$4:$U$4,0))*$J162</f>
        <v>0</v>
      </c>
      <c r="BV162" s="27">
        <f>INDEX('Mapping waste'!$A$4:$U$352,MATCH($B162,'Mapping waste'!$B$4:$B$352,0),MATCH(BL$4,'Mapping waste'!$A$4:$U$4,0))*$J162</f>
        <v>82963</v>
      </c>
      <c r="BW162" s="27">
        <f>INDEX('Mapping waste'!$A$4:$U$352,MATCH($B162,'Mapping waste'!$B$4:$B$352,0),MATCH(BM$4,'Mapping waste'!$A$4:$U$4,0))*$J162</f>
        <v>0</v>
      </c>
      <c r="BX162" s="27">
        <f>INDEX('Mapping waste'!$A$4:$U$352,MATCH($B162,'Mapping waste'!$B$4:$B$352,0),MATCH(BN$4,'Mapping waste'!$A$4:$U$4,0))*$J162</f>
        <v>0</v>
      </c>
      <c r="BY162" s="27">
        <f>INDEX('Mapping waste'!$A$4:$U$352,MATCH($B162,'Mapping waste'!$B$4:$B$352,0),MATCH(BO$4,'Mapping waste'!$A$4:$U$4,0))*$J162</f>
        <v>0</v>
      </c>
      <c r="BZ162" s="27">
        <f>INDEX('Mapping waste'!$A$4:$U$352,MATCH($B162,'Mapping waste'!$B$4:$B$352,0),MATCH(BP$4,'Mapping waste'!$A$4:$U$4,0))*$J162</f>
        <v>0</v>
      </c>
      <c r="CA162" s="27">
        <f>INDEX('Mapping waste'!$A$4:$U$352,MATCH($B162,'Mapping waste'!$B$4:$B$352,0),MATCH(BQ$4,'Mapping waste'!$A$4:$U$4,0))*$J162</f>
        <v>0</v>
      </c>
      <c r="CB162" s="27">
        <f>INDEX('Mapping waste'!$A$4:$U$352,MATCH($B162,'Mapping waste'!$B$4:$B$352,0),MATCH(BR$4,'Mapping waste'!$A$4:$U$4,0))*$J162</f>
        <v>0</v>
      </c>
      <c r="CC162" s="27">
        <f>INDEX('Mapping waste'!$A$4:$U$352,MATCH($B162,'Mapping waste'!$B$4:$B$352,0),MATCH(BS$4,'Mapping waste'!$A$4:$U$4,0))*$J162</f>
        <v>0</v>
      </c>
      <c r="CD162" s="27">
        <f>INDEX('Mapping waste'!$A$4:$U$352,MATCH($B162,'Mapping waste'!$B$4:$B$352,0),MATCH(BT$4,'Mapping waste'!$A$4:$U$4,0))*$K162</f>
        <v>0</v>
      </c>
      <c r="CE162" s="27">
        <f>INDEX('Mapping waste'!$A$4:$U$352,MATCH($B162,'Mapping waste'!$B$4:$B$352,0),MATCH(BU$4,'Mapping waste'!$A$4:$U$4,0))*$K162</f>
        <v>0</v>
      </c>
      <c r="CF162" s="27">
        <f>INDEX('Mapping waste'!$A$4:$U$352,MATCH($B162,'Mapping waste'!$B$4:$B$352,0),MATCH(BV$4,'Mapping waste'!$A$4:$U$4,0))*$K162</f>
        <v>83385</v>
      </c>
      <c r="CG162" s="27">
        <f>INDEX('Mapping waste'!$A$4:$U$352,MATCH($B162,'Mapping waste'!$B$4:$B$352,0),MATCH(BW$4,'Mapping waste'!$A$4:$U$4,0))*$K162</f>
        <v>0</v>
      </c>
      <c r="CH162" s="27">
        <f>INDEX('Mapping waste'!$A$4:$U$352,MATCH($B162,'Mapping waste'!$B$4:$B$352,0),MATCH(BX$4,'Mapping waste'!$A$4:$U$4,0))*$K162</f>
        <v>0</v>
      </c>
      <c r="CI162" s="27">
        <f>INDEX('Mapping waste'!$A$4:$U$352,MATCH($B162,'Mapping waste'!$B$4:$B$352,0),MATCH(BY$4,'Mapping waste'!$A$4:$U$4,0))*$K162</f>
        <v>0</v>
      </c>
      <c r="CJ162" s="27">
        <f>INDEX('Mapping waste'!$A$4:$U$352,MATCH($B162,'Mapping waste'!$B$4:$B$352,0),MATCH(BZ$4,'Mapping waste'!$A$4:$U$4,0))*$K162</f>
        <v>0</v>
      </c>
      <c r="CK162" s="27">
        <f>INDEX('Mapping waste'!$A$4:$U$352,MATCH($B162,'Mapping waste'!$B$4:$B$352,0),MATCH(CA$4,'Mapping waste'!$A$4:$U$4,0))*$K162</f>
        <v>0</v>
      </c>
      <c r="CL162" s="27">
        <f>INDEX('Mapping waste'!$A$4:$U$352,MATCH($B162,'Mapping waste'!$B$4:$B$352,0),MATCH(CB$4,'Mapping waste'!$A$4:$U$4,0))*$K162</f>
        <v>0</v>
      </c>
      <c r="CM162" s="27">
        <f>INDEX('Mapping waste'!$A$4:$U$352,MATCH($B162,'Mapping waste'!$B$4:$B$352,0),MATCH(CC$4,'Mapping waste'!$A$4:$U$4,0))*$K162</f>
        <v>0</v>
      </c>
    </row>
    <row r="163" spans="1:91" x14ac:dyDescent="0.2">
      <c r="A163" s="26" t="s">
        <v>577</v>
      </c>
      <c r="B163" s="26" t="s">
        <v>578</v>
      </c>
      <c r="C163" s="26" t="s">
        <v>174</v>
      </c>
      <c r="D163" s="27">
        <f>INDEX('Households England'!S$6:S$375,MATCH('Mapping HH to population waste'!$B163,'Households England'!$B$6:$B$375,0))</f>
        <v>215014</v>
      </c>
      <c r="E163" s="27">
        <f>INDEX('Households England'!T$6:T$375,MATCH('Mapping HH to population waste'!$B163,'Households England'!$B$6:$B$375,0))</f>
        <v>215595</v>
      </c>
      <c r="F163" s="27">
        <f>INDEX('Households England'!U$6:U$375,MATCH('Mapping HH to population waste'!$B163,'Households England'!$B$6:$B$375,0))</f>
        <v>216208</v>
      </c>
      <c r="G163" s="27">
        <f>INDEX('Households England'!V$6:V$375,MATCH('Mapping HH to population waste'!$B163,'Households England'!$B$6:$B$375,0))</f>
        <v>216844</v>
      </c>
      <c r="H163" s="27">
        <f>INDEX('Households England'!W$6:W$375,MATCH('Mapping HH to population waste'!$B163,'Households England'!$B$6:$B$375,0))</f>
        <v>217381</v>
      </c>
      <c r="I163" s="27">
        <f>INDEX('Households England'!X$6:X$375,MATCH('Mapping HH to population waste'!$B163,'Households England'!$B$6:$B$375,0))</f>
        <v>218425</v>
      </c>
      <c r="J163" s="27">
        <f>INDEX('Households England'!Y$6:Y$375,MATCH('Mapping HH to population waste'!$B163,'Households England'!$B$6:$B$375,0))</f>
        <v>219468</v>
      </c>
      <c r="K163" s="27">
        <f>INDEX('Households England'!Z$6:Z$375,MATCH('Mapping HH to population waste'!$B163,'Households England'!$B$6:$B$375,0))</f>
        <v>220459</v>
      </c>
      <c r="L163" s="27">
        <f>INDEX('Mapping waste'!$A$4:$U$352,MATCH($B163,'Mapping waste'!$B$4:$B$352,0),MATCH(L$4,'Mapping waste'!$A$4:$U$4,0))*$D163</f>
        <v>0</v>
      </c>
      <c r="M163" s="27">
        <f>INDEX('Mapping waste'!$A$4:$U$352,MATCH($B163,'Mapping waste'!$B$4:$B$352,0),MATCH(M$4,'Mapping waste'!$A$4:$U$4,0))*$D163</f>
        <v>0</v>
      </c>
      <c r="N163" s="27">
        <f>INDEX('Mapping waste'!$A$4:$U$352,MATCH($B163,'Mapping waste'!$B$4:$B$352,0),MATCH(N$4,'Mapping waste'!$A$4:$U$4,0))*$D163</f>
        <v>215014</v>
      </c>
      <c r="O163" s="27">
        <f>INDEX('Mapping waste'!$A$4:$U$352,MATCH($B163,'Mapping waste'!$B$4:$B$352,0),MATCH(O$4,'Mapping waste'!$A$4:$U$4,0))*$D163</f>
        <v>0</v>
      </c>
      <c r="P163" s="27">
        <f>INDEX('Mapping waste'!$A$4:$U$352,MATCH($B163,'Mapping waste'!$B$4:$B$352,0),MATCH(P$4,'Mapping waste'!$A$4:$U$4,0))*$D163</f>
        <v>0</v>
      </c>
      <c r="Q163" s="27">
        <f>INDEX('Mapping waste'!$A$4:$U$352,MATCH($B163,'Mapping waste'!$B$4:$B$352,0),MATCH(Q$4,'Mapping waste'!$A$4:$U$4,0))*$D163</f>
        <v>0</v>
      </c>
      <c r="R163" s="27">
        <f>INDEX('Mapping waste'!$A$4:$U$352,MATCH($B163,'Mapping waste'!$B$4:$B$352,0),MATCH(R$4,'Mapping waste'!$A$4:$U$4,0))*$D163</f>
        <v>0</v>
      </c>
      <c r="S163" s="27">
        <f>INDEX('Mapping waste'!$A$4:$U$352,MATCH($B163,'Mapping waste'!$B$4:$B$352,0),MATCH(S$4,'Mapping waste'!$A$4:$U$4,0))*$D163</f>
        <v>0</v>
      </c>
      <c r="T163" s="27">
        <f>INDEX('Mapping waste'!$A$4:$U$352,MATCH($B163,'Mapping waste'!$B$4:$B$352,0),MATCH(T$4,'Mapping waste'!$A$4:$U$4,0))*$D163</f>
        <v>0</v>
      </c>
      <c r="U163" s="27">
        <f>INDEX('Mapping waste'!$A$4:$U$352,MATCH($B163,'Mapping waste'!$B$4:$B$352,0),MATCH(U$4,'Mapping waste'!$A$4:$U$4,0))*$D163</f>
        <v>0</v>
      </c>
      <c r="V163" s="27">
        <f>INDEX('Mapping waste'!$A$4:$U$352,MATCH($B163,'Mapping waste'!$B$4:$B$352,0),MATCH(V$4,'Mapping waste'!$A$4:$U$4,0))*$E163</f>
        <v>0</v>
      </c>
      <c r="W163" s="27">
        <f>INDEX('Mapping waste'!$A$4:$U$352,MATCH($B163,'Mapping waste'!$B$4:$B$352,0),MATCH(W$4,'Mapping waste'!$A$4:$U$4,0))*$E163</f>
        <v>0</v>
      </c>
      <c r="X163" s="27">
        <f>INDEX('Mapping waste'!$A$4:$U$352,MATCH($B163,'Mapping waste'!$B$4:$B$352,0),MATCH(X$4,'Mapping waste'!$A$4:$U$4,0))*$E163</f>
        <v>215595</v>
      </c>
      <c r="Y163" s="27">
        <f>INDEX('Mapping waste'!$A$4:$U$352,MATCH($B163,'Mapping waste'!$B$4:$B$352,0),MATCH(Y$4,'Mapping waste'!$A$4:$U$4,0))*$E163</f>
        <v>0</v>
      </c>
      <c r="Z163" s="27">
        <f>INDEX('Mapping waste'!$A$4:$U$352,MATCH($B163,'Mapping waste'!$B$4:$B$352,0),MATCH(Z$4,'Mapping waste'!$A$4:$U$4,0))*$E163</f>
        <v>0</v>
      </c>
      <c r="AA163" s="27">
        <f>INDEX('Mapping waste'!$A$4:$U$352,MATCH($B163,'Mapping waste'!$B$4:$B$352,0),MATCH(AA$4,'Mapping waste'!$A$4:$U$4,0))*$E163</f>
        <v>0</v>
      </c>
      <c r="AB163" s="27">
        <f>INDEX('Mapping waste'!$A$4:$U$352,MATCH($B163,'Mapping waste'!$B$4:$B$352,0),MATCH(AB$4,'Mapping waste'!$A$4:$U$4,0))*$E163</f>
        <v>0</v>
      </c>
      <c r="AC163" s="27">
        <f>INDEX('Mapping waste'!$A$4:$U$352,MATCH($B163,'Mapping waste'!$B$4:$B$352,0),MATCH(AC$4,'Mapping waste'!$A$4:$U$4,0))*$E163</f>
        <v>0</v>
      </c>
      <c r="AD163" s="27">
        <f>INDEX('Mapping waste'!$A$4:$U$352,MATCH($B163,'Mapping waste'!$B$4:$B$352,0),MATCH(AD$4,'Mapping waste'!$A$4:$U$4,0))*$E163</f>
        <v>0</v>
      </c>
      <c r="AE163" s="27">
        <f>INDEX('Mapping waste'!$A$4:$U$352,MATCH($B163,'Mapping waste'!$B$4:$B$352,0),MATCH(AE$4,'Mapping waste'!$A$4:$U$4,0))*$E163</f>
        <v>0</v>
      </c>
      <c r="AF163" s="27">
        <f>INDEX('Mapping waste'!$A$4:$U$352,MATCH($B163,'Mapping waste'!$B$4:$B$352,0),MATCH(V$4,'Mapping waste'!$A$4:$U$4,0))*$F163</f>
        <v>0</v>
      </c>
      <c r="AG163" s="27">
        <f>INDEX('Mapping waste'!$A$4:$U$352,MATCH($B163,'Mapping waste'!$B$4:$B$352,0),MATCH(W$4,'Mapping waste'!$A$4:$U$4,0))*$F163</f>
        <v>0</v>
      </c>
      <c r="AH163" s="27">
        <f>INDEX('Mapping waste'!$A$4:$U$352,MATCH($B163,'Mapping waste'!$B$4:$B$352,0),MATCH(X$4,'Mapping waste'!$A$4:$U$4,0))*$F163</f>
        <v>216208</v>
      </c>
      <c r="AI163" s="27">
        <f>INDEX('Mapping waste'!$A$4:$U$352,MATCH($B163,'Mapping waste'!$B$4:$B$352,0),MATCH(Y$4,'Mapping waste'!$A$4:$U$4,0))*$F163</f>
        <v>0</v>
      </c>
      <c r="AJ163" s="27">
        <f>INDEX('Mapping waste'!$A$4:$U$352,MATCH($B163,'Mapping waste'!$B$4:$B$352,0),MATCH(Z$4,'Mapping waste'!$A$4:$U$4,0))*$F163</f>
        <v>0</v>
      </c>
      <c r="AK163" s="27">
        <f>INDEX('Mapping waste'!$A$4:$U$352,MATCH($B163,'Mapping waste'!$B$4:$B$352,0),MATCH(AA$4,'Mapping waste'!$A$4:$U$4,0))*$F163</f>
        <v>0</v>
      </c>
      <c r="AL163" s="27">
        <f>INDEX('Mapping waste'!$A$4:$U$352,MATCH($B163,'Mapping waste'!$B$4:$B$352,0),MATCH(AB$4,'Mapping waste'!$A$4:$U$4,0))*$F163</f>
        <v>0</v>
      </c>
      <c r="AM163" s="27">
        <f>INDEX('Mapping waste'!$A$4:$U$352,MATCH($B163,'Mapping waste'!$B$4:$B$352,0),MATCH(AC$4,'Mapping waste'!$A$4:$U$4,0))*$F163</f>
        <v>0</v>
      </c>
      <c r="AN163" s="27">
        <f>INDEX('Mapping waste'!$A$4:$U$352,MATCH($B163,'Mapping waste'!$B$4:$B$352,0),MATCH(AD$4,'Mapping waste'!$A$4:$U$4,0))*$F163</f>
        <v>0</v>
      </c>
      <c r="AO163" s="27">
        <f>INDEX('Mapping waste'!$A$4:$U$352,MATCH($B163,'Mapping waste'!$B$4:$B$352,0),MATCH(AE$4,'Mapping waste'!$A$4:$U$4,0))*$F163</f>
        <v>0</v>
      </c>
      <c r="AP163" s="27">
        <f>INDEX('Mapping waste'!$A$4:$U$352,MATCH($B163,'Mapping waste'!$B$4:$B$352,0),MATCH(AF$4,'Mapping waste'!$A$4:$U$4,0))*$G163</f>
        <v>0</v>
      </c>
      <c r="AQ163" s="27">
        <f>INDEX('Mapping waste'!$A$4:$U$352,MATCH($B163,'Mapping waste'!$B$4:$B$352,0),MATCH(AG$4,'Mapping waste'!$A$4:$U$4,0))*$G163</f>
        <v>0</v>
      </c>
      <c r="AR163" s="27">
        <f>INDEX('Mapping waste'!$A$4:$U$352,MATCH($B163,'Mapping waste'!$B$4:$B$352,0),MATCH(AH$4,'Mapping waste'!$A$4:$U$4,0))*$G163</f>
        <v>216844</v>
      </c>
      <c r="AS163" s="27">
        <f>INDEX('Mapping waste'!$A$4:$U$352,MATCH($B163,'Mapping waste'!$B$4:$B$352,0),MATCH(AI$4,'Mapping waste'!$A$4:$U$4,0))*$G163</f>
        <v>0</v>
      </c>
      <c r="AT163" s="27">
        <f>INDEX('Mapping waste'!$A$4:$U$352,MATCH($B163,'Mapping waste'!$B$4:$B$352,0),MATCH(AJ$4,'Mapping waste'!$A$4:$U$4,0))*$G163</f>
        <v>0</v>
      </c>
      <c r="AU163" s="27">
        <f>INDEX('Mapping waste'!$A$4:$U$352,MATCH($B163,'Mapping waste'!$B$4:$B$352,0),MATCH(AK$4,'Mapping waste'!$A$4:$U$4,0))*$G163</f>
        <v>0</v>
      </c>
      <c r="AV163" s="27">
        <f>INDEX('Mapping waste'!$A$4:$U$352,MATCH($B163,'Mapping waste'!$B$4:$B$352,0),MATCH(AL$4,'Mapping waste'!$A$4:$U$4,0))*$G163</f>
        <v>0</v>
      </c>
      <c r="AW163" s="27">
        <f>INDEX('Mapping waste'!$A$4:$U$352,MATCH($B163,'Mapping waste'!$B$4:$B$352,0),MATCH(AM$4,'Mapping waste'!$A$4:$U$4,0))*$G163</f>
        <v>0</v>
      </c>
      <c r="AX163" s="27">
        <f>INDEX('Mapping waste'!$A$4:$U$352,MATCH($B163,'Mapping waste'!$B$4:$B$352,0),MATCH(AN$4,'Mapping waste'!$A$4:$U$4,0))*$G163</f>
        <v>0</v>
      </c>
      <c r="AY163" s="27">
        <f>INDEX('Mapping waste'!$A$4:$U$352,MATCH($B163,'Mapping waste'!$B$4:$B$352,0),MATCH(AO$4,'Mapping waste'!$A$4:$U$4,0))*$G163</f>
        <v>0</v>
      </c>
      <c r="AZ163" s="27">
        <f>INDEX('Mapping waste'!$A$4:$U$352,MATCH($B163,'Mapping waste'!$B$4:$B$352,0),MATCH(AP$4,'Mapping waste'!$A$4:$U$4,0))*$H163</f>
        <v>0</v>
      </c>
      <c r="BA163" s="27">
        <f>INDEX('Mapping waste'!$A$4:$U$352,MATCH($B163,'Mapping waste'!$B$4:$B$352,0),MATCH(AQ$4,'Mapping waste'!$A$4:$U$4,0))*$H163</f>
        <v>0</v>
      </c>
      <c r="BB163" s="27">
        <f>INDEX('Mapping waste'!$A$4:$U$352,MATCH($B163,'Mapping waste'!$B$4:$B$352,0),MATCH(AR$4,'Mapping waste'!$A$4:$U$4,0))*$H163</f>
        <v>217381</v>
      </c>
      <c r="BC163" s="27">
        <f>INDEX('Mapping waste'!$A$4:$U$352,MATCH($B163,'Mapping waste'!$B$4:$B$352,0),MATCH(AS$4,'Mapping waste'!$A$4:$U$4,0))*$H163</f>
        <v>0</v>
      </c>
      <c r="BD163" s="27">
        <f>INDEX('Mapping waste'!$A$4:$U$352,MATCH($B163,'Mapping waste'!$B$4:$B$352,0),MATCH(AT$4,'Mapping waste'!$A$4:$U$4,0))*$H163</f>
        <v>0</v>
      </c>
      <c r="BE163" s="27">
        <f>INDEX('Mapping waste'!$A$4:$U$352,MATCH($B163,'Mapping waste'!$B$4:$B$352,0),MATCH(AU$4,'Mapping waste'!$A$4:$U$4,0))*$H163</f>
        <v>0</v>
      </c>
      <c r="BF163" s="27">
        <f>INDEX('Mapping waste'!$A$4:$U$352,MATCH($B163,'Mapping waste'!$B$4:$B$352,0),MATCH(AV$4,'Mapping waste'!$A$4:$U$4,0))*$H163</f>
        <v>0</v>
      </c>
      <c r="BG163" s="27">
        <f>INDEX('Mapping waste'!$A$4:$U$352,MATCH($B163,'Mapping waste'!$B$4:$B$352,0),MATCH(AW$4,'Mapping waste'!$A$4:$U$4,0))*$H163</f>
        <v>0</v>
      </c>
      <c r="BH163" s="27">
        <f>INDEX('Mapping waste'!$A$4:$U$352,MATCH($B163,'Mapping waste'!$B$4:$B$352,0),MATCH(AX$4,'Mapping waste'!$A$4:$U$4,0))*$H163</f>
        <v>0</v>
      </c>
      <c r="BI163" s="27">
        <f>INDEX('Mapping waste'!$A$4:$U$352,MATCH($B163,'Mapping waste'!$B$4:$B$352,0),MATCH(AY$4,'Mapping waste'!$A$4:$U$4,0))*$H163</f>
        <v>0</v>
      </c>
      <c r="BJ163" s="27">
        <f>INDEX('Mapping waste'!$A$4:$U$352,MATCH($B163,'Mapping waste'!$B$4:$B$352,0),MATCH(AZ$4,'Mapping waste'!$A$4:$U$4,0))*$I163</f>
        <v>0</v>
      </c>
      <c r="BK163" s="27">
        <f>INDEX('Mapping waste'!$A$4:$U$352,MATCH($B163,'Mapping waste'!$B$4:$B$352,0),MATCH(BA$4,'Mapping waste'!$A$4:$U$4,0))*$I163</f>
        <v>0</v>
      </c>
      <c r="BL163" s="27">
        <f>INDEX('Mapping waste'!$A$4:$U$352,MATCH($B163,'Mapping waste'!$B$4:$B$352,0),MATCH(BB$4,'Mapping waste'!$A$4:$U$4,0))*$I163</f>
        <v>218425</v>
      </c>
      <c r="BM163" s="27">
        <f>INDEX('Mapping waste'!$A$4:$U$352,MATCH($B163,'Mapping waste'!$B$4:$B$352,0),MATCH(BC$4,'Mapping waste'!$A$4:$U$4,0))*$I163</f>
        <v>0</v>
      </c>
      <c r="BN163" s="27">
        <f>INDEX('Mapping waste'!$A$4:$U$352,MATCH($B163,'Mapping waste'!$B$4:$B$352,0),MATCH(BD$4,'Mapping waste'!$A$4:$U$4,0))*$I163</f>
        <v>0</v>
      </c>
      <c r="BO163" s="27">
        <f>INDEX('Mapping waste'!$A$4:$U$352,MATCH($B163,'Mapping waste'!$B$4:$B$352,0),MATCH(BE$4,'Mapping waste'!$A$4:$U$4,0))*$I163</f>
        <v>0</v>
      </c>
      <c r="BP163" s="27">
        <f>INDEX('Mapping waste'!$A$4:$U$352,MATCH($B163,'Mapping waste'!$B$4:$B$352,0),MATCH(BF$4,'Mapping waste'!$A$4:$U$4,0))*$I163</f>
        <v>0</v>
      </c>
      <c r="BQ163" s="27">
        <f>INDEX('Mapping waste'!$A$4:$U$352,MATCH($B163,'Mapping waste'!$B$4:$B$352,0),MATCH(BG$4,'Mapping waste'!$A$4:$U$4,0))*$I163</f>
        <v>0</v>
      </c>
      <c r="BR163" s="27">
        <f>INDEX('Mapping waste'!$A$4:$U$352,MATCH($B163,'Mapping waste'!$B$4:$B$352,0),MATCH(BH$4,'Mapping waste'!$A$4:$U$4,0))*$I163</f>
        <v>0</v>
      </c>
      <c r="BS163" s="27">
        <f>INDEX('Mapping waste'!$A$4:$U$352,MATCH($B163,'Mapping waste'!$B$4:$B$352,0),MATCH(BI$4,'Mapping waste'!$A$4:$U$4,0))*$I163</f>
        <v>0</v>
      </c>
      <c r="BT163" s="27">
        <f>INDEX('Mapping waste'!$A$4:$U$352,MATCH($B163,'Mapping waste'!$B$4:$B$352,0),MATCH(BJ$4,'Mapping waste'!$A$4:$U$4,0))*$J163</f>
        <v>0</v>
      </c>
      <c r="BU163" s="27">
        <f>INDEX('Mapping waste'!$A$4:$U$352,MATCH($B163,'Mapping waste'!$B$4:$B$352,0),MATCH(BK$4,'Mapping waste'!$A$4:$U$4,0))*$J163</f>
        <v>0</v>
      </c>
      <c r="BV163" s="27">
        <f>INDEX('Mapping waste'!$A$4:$U$352,MATCH($B163,'Mapping waste'!$B$4:$B$352,0),MATCH(BL$4,'Mapping waste'!$A$4:$U$4,0))*$J163</f>
        <v>219468</v>
      </c>
      <c r="BW163" s="27">
        <f>INDEX('Mapping waste'!$A$4:$U$352,MATCH($B163,'Mapping waste'!$B$4:$B$352,0),MATCH(BM$4,'Mapping waste'!$A$4:$U$4,0))*$J163</f>
        <v>0</v>
      </c>
      <c r="BX163" s="27">
        <f>INDEX('Mapping waste'!$A$4:$U$352,MATCH($B163,'Mapping waste'!$B$4:$B$352,0),MATCH(BN$4,'Mapping waste'!$A$4:$U$4,0))*$J163</f>
        <v>0</v>
      </c>
      <c r="BY163" s="27">
        <f>INDEX('Mapping waste'!$A$4:$U$352,MATCH($B163,'Mapping waste'!$B$4:$B$352,0),MATCH(BO$4,'Mapping waste'!$A$4:$U$4,0))*$J163</f>
        <v>0</v>
      </c>
      <c r="BZ163" s="27">
        <f>INDEX('Mapping waste'!$A$4:$U$352,MATCH($B163,'Mapping waste'!$B$4:$B$352,0),MATCH(BP$4,'Mapping waste'!$A$4:$U$4,0))*$J163</f>
        <v>0</v>
      </c>
      <c r="CA163" s="27">
        <f>INDEX('Mapping waste'!$A$4:$U$352,MATCH($B163,'Mapping waste'!$B$4:$B$352,0),MATCH(BQ$4,'Mapping waste'!$A$4:$U$4,0))*$J163</f>
        <v>0</v>
      </c>
      <c r="CB163" s="27">
        <f>INDEX('Mapping waste'!$A$4:$U$352,MATCH($B163,'Mapping waste'!$B$4:$B$352,0),MATCH(BR$4,'Mapping waste'!$A$4:$U$4,0))*$J163</f>
        <v>0</v>
      </c>
      <c r="CC163" s="27">
        <f>INDEX('Mapping waste'!$A$4:$U$352,MATCH($B163,'Mapping waste'!$B$4:$B$352,0),MATCH(BS$4,'Mapping waste'!$A$4:$U$4,0))*$J163</f>
        <v>0</v>
      </c>
      <c r="CD163" s="27">
        <f>INDEX('Mapping waste'!$A$4:$U$352,MATCH($B163,'Mapping waste'!$B$4:$B$352,0),MATCH(BT$4,'Mapping waste'!$A$4:$U$4,0))*$K163</f>
        <v>0</v>
      </c>
      <c r="CE163" s="27">
        <f>INDEX('Mapping waste'!$A$4:$U$352,MATCH($B163,'Mapping waste'!$B$4:$B$352,0),MATCH(BU$4,'Mapping waste'!$A$4:$U$4,0))*$K163</f>
        <v>0</v>
      </c>
      <c r="CF163" s="27">
        <f>INDEX('Mapping waste'!$A$4:$U$352,MATCH($B163,'Mapping waste'!$B$4:$B$352,0),MATCH(BV$4,'Mapping waste'!$A$4:$U$4,0))*$K163</f>
        <v>220459</v>
      </c>
      <c r="CG163" s="27">
        <f>INDEX('Mapping waste'!$A$4:$U$352,MATCH($B163,'Mapping waste'!$B$4:$B$352,0),MATCH(BW$4,'Mapping waste'!$A$4:$U$4,0))*$K163</f>
        <v>0</v>
      </c>
      <c r="CH163" s="27">
        <f>INDEX('Mapping waste'!$A$4:$U$352,MATCH($B163,'Mapping waste'!$B$4:$B$352,0),MATCH(BX$4,'Mapping waste'!$A$4:$U$4,0))*$K163</f>
        <v>0</v>
      </c>
      <c r="CI163" s="27">
        <f>INDEX('Mapping waste'!$A$4:$U$352,MATCH($B163,'Mapping waste'!$B$4:$B$352,0),MATCH(BY$4,'Mapping waste'!$A$4:$U$4,0))*$K163</f>
        <v>0</v>
      </c>
      <c r="CJ163" s="27">
        <f>INDEX('Mapping waste'!$A$4:$U$352,MATCH($B163,'Mapping waste'!$B$4:$B$352,0),MATCH(BZ$4,'Mapping waste'!$A$4:$U$4,0))*$K163</f>
        <v>0</v>
      </c>
      <c r="CK163" s="27">
        <f>INDEX('Mapping waste'!$A$4:$U$352,MATCH($B163,'Mapping waste'!$B$4:$B$352,0),MATCH(CA$4,'Mapping waste'!$A$4:$U$4,0))*$K163</f>
        <v>0</v>
      </c>
      <c r="CL163" s="27">
        <f>INDEX('Mapping waste'!$A$4:$U$352,MATCH($B163,'Mapping waste'!$B$4:$B$352,0),MATCH(CB$4,'Mapping waste'!$A$4:$U$4,0))*$K163</f>
        <v>0</v>
      </c>
      <c r="CM163" s="27">
        <f>INDEX('Mapping waste'!$A$4:$U$352,MATCH($B163,'Mapping waste'!$B$4:$B$352,0),MATCH(CC$4,'Mapping waste'!$A$4:$U$4,0))*$K163</f>
        <v>0</v>
      </c>
    </row>
    <row r="164" spans="1:91" x14ac:dyDescent="0.2">
      <c r="A164" s="26" t="s">
        <v>579</v>
      </c>
      <c r="B164" s="26" t="s">
        <v>580</v>
      </c>
      <c r="C164" s="26" t="s">
        <v>174</v>
      </c>
      <c r="D164" s="27">
        <f>INDEX('Households England'!S$6:S$375,MATCH('Mapping HH to population waste'!$B164,'Households England'!$B$6:$B$375,0))</f>
        <v>92379</v>
      </c>
      <c r="E164" s="27">
        <f>INDEX('Households England'!T$6:T$375,MATCH('Mapping HH to population waste'!$B164,'Households England'!$B$6:$B$375,0))</f>
        <v>93128</v>
      </c>
      <c r="F164" s="27">
        <f>INDEX('Households England'!U$6:U$375,MATCH('Mapping HH to population waste'!$B164,'Households England'!$B$6:$B$375,0))</f>
        <v>93890</v>
      </c>
      <c r="G164" s="27">
        <f>INDEX('Households England'!V$6:V$375,MATCH('Mapping HH to population waste'!$B164,'Households England'!$B$6:$B$375,0))</f>
        <v>94560</v>
      </c>
      <c r="H164" s="27">
        <f>INDEX('Households England'!W$6:W$375,MATCH('Mapping HH to population waste'!$B164,'Households England'!$B$6:$B$375,0))</f>
        <v>95182</v>
      </c>
      <c r="I164" s="27">
        <f>INDEX('Households England'!X$6:X$375,MATCH('Mapping HH to population waste'!$B164,'Households England'!$B$6:$B$375,0))</f>
        <v>95979</v>
      </c>
      <c r="J164" s="27">
        <f>INDEX('Households England'!Y$6:Y$375,MATCH('Mapping HH to population waste'!$B164,'Households England'!$B$6:$B$375,0))</f>
        <v>96746</v>
      </c>
      <c r="K164" s="27">
        <f>INDEX('Households England'!Z$6:Z$375,MATCH('Mapping HH to population waste'!$B164,'Households England'!$B$6:$B$375,0))</f>
        <v>97462</v>
      </c>
      <c r="L164" s="27">
        <f>INDEX('Mapping waste'!$A$4:$U$352,MATCH($B164,'Mapping waste'!$B$4:$B$352,0),MATCH(L$4,'Mapping waste'!$A$4:$U$4,0))*$D164</f>
        <v>0</v>
      </c>
      <c r="M164" s="27">
        <f>INDEX('Mapping waste'!$A$4:$U$352,MATCH($B164,'Mapping waste'!$B$4:$B$352,0),MATCH(M$4,'Mapping waste'!$A$4:$U$4,0))*$D164</f>
        <v>0</v>
      </c>
      <c r="N164" s="27">
        <f>INDEX('Mapping waste'!$A$4:$U$352,MATCH($B164,'Mapping waste'!$B$4:$B$352,0),MATCH(N$4,'Mapping waste'!$A$4:$U$4,0))*$D164</f>
        <v>92379</v>
      </c>
      <c r="O164" s="27">
        <f>INDEX('Mapping waste'!$A$4:$U$352,MATCH($B164,'Mapping waste'!$B$4:$B$352,0),MATCH(O$4,'Mapping waste'!$A$4:$U$4,0))*$D164</f>
        <v>0</v>
      </c>
      <c r="P164" s="27">
        <f>INDEX('Mapping waste'!$A$4:$U$352,MATCH($B164,'Mapping waste'!$B$4:$B$352,0),MATCH(P$4,'Mapping waste'!$A$4:$U$4,0))*$D164</f>
        <v>0</v>
      </c>
      <c r="Q164" s="27">
        <f>INDEX('Mapping waste'!$A$4:$U$352,MATCH($B164,'Mapping waste'!$B$4:$B$352,0),MATCH(Q$4,'Mapping waste'!$A$4:$U$4,0))*$D164</f>
        <v>0</v>
      </c>
      <c r="R164" s="27">
        <f>INDEX('Mapping waste'!$A$4:$U$352,MATCH($B164,'Mapping waste'!$B$4:$B$352,0),MATCH(R$4,'Mapping waste'!$A$4:$U$4,0))*$D164</f>
        <v>0</v>
      </c>
      <c r="S164" s="27">
        <f>INDEX('Mapping waste'!$A$4:$U$352,MATCH($B164,'Mapping waste'!$B$4:$B$352,0),MATCH(S$4,'Mapping waste'!$A$4:$U$4,0))*$D164</f>
        <v>0</v>
      </c>
      <c r="T164" s="27">
        <f>INDEX('Mapping waste'!$A$4:$U$352,MATCH($B164,'Mapping waste'!$B$4:$B$352,0),MATCH(T$4,'Mapping waste'!$A$4:$U$4,0))*$D164</f>
        <v>0</v>
      </c>
      <c r="U164" s="27">
        <f>INDEX('Mapping waste'!$A$4:$U$352,MATCH($B164,'Mapping waste'!$B$4:$B$352,0),MATCH(U$4,'Mapping waste'!$A$4:$U$4,0))*$D164</f>
        <v>0</v>
      </c>
      <c r="V164" s="27">
        <f>INDEX('Mapping waste'!$A$4:$U$352,MATCH($B164,'Mapping waste'!$B$4:$B$352,0),MATCH(V$4,'Mapping waste'!$A$4:$U$4,0))*$E164</f>
        <v>0</v>
      </c>
      <c r="W164" s="27">
        <f>INDEX('Mapping waste'!$A$4:$U$352,MATCH($B164,'Mapping waste'!$B$4:$B$352,0),MATCH(W$4,'Mapping waste'!$A$4:$U$4,0))*$E164</f>
        <v>0</v>
      </c>
      <c r="X164" s="27">
        <f>INDEX('Mapping waste'!$A$4:$U$352,MATCH($B164,'Mapping waste'!$B$4:$B$352,0),MATCH(X$4,'Mapping waste'!$A$4:$U$4,0))*$E164</f>
        <v>93128</v>
      </c>
      <c r="Y164" s="27">
        <f>INDEX('Mapping waste'!$A$4:$U$352,MATCH($B164,'Mapping waste'!$B$4:$B$352,0),MATCH(Y$4,'Mapping waste'!$A$4:$U$4,0))*$E164</f>
        <v>0</v>
      </c>
      <c r="Z164" s="27">
        <f>INDEX('Mapping waste'!$A$4:$U$352,MATCH($B164,'Mapping waste'!$B$4:$B$352,0),MATCH(Z$4,'Mapping waste'!$A$4:$U$4,0))*$E164</f>
        <v>0</v>
      </c>
      <c r="AA164" s="27">
        <f>INDEX('Mapping waste'!$A$4:$U$352,MATCH($B164,'Mapping waste'!$B$4:$B$352,0),MATCH(AA$4,'Mapping waste'!$A$4:$U$4,0))*$E164</f>
        <v>0</v>
      </c>
      <c r="AB164" s="27">
        <f>INDEX('Mapping waste'!$A$4:$U$352,MATCH($B164,'Mapping waste'!$B$4:$B$352,0),MATCH(AB$4,'Mapping waste'!$A$4:$U$4,0))*$E164</f>
        <v>0</v>
      </c>
      <c r="AC164" s="27">
        <f>INDEX('Mapping waste'!$A$4:$U$352,MATCH($B164,'Mapping waste'!$B$4:$B$352,0),MATCH(AC$4,'Mapping waste'!$A$4:$U$4,0))*$E164</f>
        <v>0</v>
      </c>
      <c r="AD164" s="27">
        <f>INDEX('Mapping waste'!$A$4:$U$352,MATCH($B164,'Mapping waste'!$B$4:$B$352,0),MATCH(AD$4,'Mapping waste'!$A$4:$U$4,0))*$E164</f>
        <v>0</v>
      </c>
      <c r="AE164" s="27">
        <f>INDEX('Mapping waste'!$A$4:$U$352,MATCH($B164,'Mapping waste'!$B$4:$B$352,0),MATCH(AE$4,'Mapping waste'!$A$4:$U$4,0))*$E164</f>
        <v>0</v>
      </c>
      <c r="AF164" s="27">
        <f>INDEX('Mapping waste'!$A$4:$U$352,MATCH($B164,'Mapping waste'!$B$4:$B$352,0),MATCH(V$4,'Mapping waste'!$A$4:$U$4,0))*$F164</f>
        <v>0</v>
      </c>
      <c r="AG164" s="27">
        <f>INDEX('Mapping waste'!$A$4:$U$352,MATCH($B164,'Mapping waste'!$B$4:$B$352,0),MATCH(W$4,'Mapping waste'!$A$4:$U$4,0))*$F164</f>
        <v>0</v>
      </c>
      <c r="AH164" s="27">
        <f>INDEX('Mapping waste'!$A$4:$U$352,MATCH($B164,'Mapping waste'!$B$4:$B$352,0),MATCH(X$4,'Mapping waste'!$A$4:$U$4,0))*$F164</f>
        <v>93890</v>
      </c>
      <c r="AI164" s="27">
        <f>INDEX('Mapping waste'!$A$4:$U$352,MATCH($B164,'Mapping waste'!$B$4:$B$352,0),MATCH(Y$4,'Mapping waste'!$A$4:$U$4,0))*$F164</f>
        <v>0</v>
      </c>
      <c r="AJ164" s="27">
        <f>INDEX('Mapping waste'!$A$4:$U$352,MATCH($B164,'Mapping waste'!$B$4:$B$352,0),MATCH(Z$4,'Mapping waste'!$A$4:$U$4,0))*$F164</f>
        <v>0</v>
      </c>
      <c r="AK164" s="27">
        <f>INDEX('Mapping waste'!$A$4:$U$352,MATCH($B164,'Mapping waste'!$B$4:$B$352,0),MATCH(AA$4,'Mapping waste'!$A$4:$U$4,0))*$F164</f>
        <v>0</v>
      </c>
      <c r="AL164" s="27">
        <f>INDEX('Mapping waste'!$A$4:$U$352,MATCH($B164,'Mapping waste'!$B$4:$B$352,0),MATCH(AB$4,'Mapping waste'!$A$4:$U$4,0))*$F164</f>
        <v>0</v>
      </c>
      <c r="AM164" s="27">
        <f>INDEX('Mapping waste'!$A$4:$U$352,MATCH($B164,'Mapping waste'!$B$4:$B$352,0),MATCH(AC$4,'Mapping waste'!$A$4:$U$4,0))*$F164</f>
        <v>0</v>
      </c>
      <c r="AN164" s="27">
        <f>INDEX('Mapping waste'!$A$4:$U$352,MATCH($B164,'Mapping waste'!$B$4:$B$352,0),MATCH(AD$4,'Mapping waste'!$A$4:$U$4,0))*$F164</f>
        <v>0</v>
      </c>
      <c r="AO164" s="27">
        <f>INDEX('Mapping waste'!$A$4:$U$352,MATCH($B164,'Mapping waste'!$B$4:$B$352,0),MATCH(AE$4,'Mapping waste'!$A$4:$U$4,0))*$F164</f>
        <v>0</v>
      </c>
      <c r="AP164" s="27">
        <f>INDEX('Mapping waste'!$A$4:$U$352,MATCH($B164,'Mapping waste'!$B$4:$B$352,0),MATCH(AF$4,'Mapping waste'!$A$4:$U$4,0))*$G164</f>
        <v>0</v>
      </c>
      <c r="AQ164" s="27">
        <f>INDEX('Mapping waste'!$A$4:$U$352,MATCH($B164,'Mapping waste'!$B$4:$B$352,0),MATCH(AG$4,'Mapping waste'!$A$4:$U$4,0))*$G164</f>
        <v>0</v>
      </c>
      <c r="AR164" s="27">
        <f>INDEX('Mapping waste'!$A$4:$U$352,MATCH($B164,'Mapping waste'!$B$4:$B$352,0),MATCH(AH$4,'Mapping waste'!$A$4:$U$4,0))*$G164</f>
        <v>94560</v>
      </c>
      <c r="AS164" s="27">
        <f>INDEX('Mapping waste'!$A$4:$U$352,MATCH($B164,'Mapping waste'!$B$4:$B$352,0),MATCH(AI$4,'Mapping waste'!$A$4:$U$4,0))*$G164</f>
        <v>0</v>
      </c>
      <c r="AT164" s="27">
        <f>INDEX('Mapping waste'!$A$4:$U$352,MATCH($B164,'Mapping waste'!$B$4:$B$352,0),MATCH(AJ$4,'Mapping waste'!$A$4:$U$4,0))*$G164</f>
        <v>0</v>
      </c>
      <c r="AU164" s="27">
        <f>INDEX('Mapping waste'!$A$4:$U$352,MATCH($B164,'Mapping waste'!$B$4:$B$352,0),MATCH(AK$4,'Mapping waste'!$A$4:$U$4,0))*$G164</f>
        <v>0</v>
      </c>
      <c r="AV164" s="27">
        <f>INDEX('Mapping waste'!$A$4:$U$352,MATCH($B164,'Mapping waste'!$B$4:$B$352,0),MATCH(AL$4,'Mapping waste'!$A$4:$U$4,0))*$G164</f>
        <v>0</v>
      </c>
      <c r="AW164" s="27">
        <f>INDEX('Mapping waste'!$A$4:$U$352,MATCH($B164,'Mapping waste'!$B$4:$B$352,0),MATCH(AM$4,'Mapping waste'!$A$4:$U$4,0))*$G164</f>
        <v>0</v>
      </c>
      <c r="AX164" s="27">
        <f>INDEX('Mapping waste'!$A$4:$U$352,MATCH($B164,'Mapping waste'!$B$4:$B$352,0),MATCH(AN$4,'Mapping waste'!$A$4:$U$4,0))*$G164</f>
        <v>0</v>
      </c>
      <c r="AY164" s="27">
        <f>INDEX('Mapping waste'!$A$4:$U$352,MATCH($B164,'Mapping waste'!$B$4:$B$352,0),MATCH(AO$4,'Mapping waste'!$A$4:$U$4,0))*$G164</f>
        <v>0</v>
      </c>
      <c r="AZ164" s="27">
        <f>INDEX('Mapping waste'!$A$4:$U$352,MATCH($B164,'Mapping waste'!$B$4:$B$352,0),MATCH(AP$4,'Mapping waste'!$A$4:$U$4,0))*$H164</f>
        <v>0</v>
      </c>
      <c r="BA164" s="27">
        <f>INDEX('Mapping waste'!$A$4:$U$352,MATCH($B164,'Mapping waste'!$B$4:$B$352,0),MATCH(AQ$4,'Mapping waste'!$A$4:$U$4,0))*$H164</f>
        <v>0</v>
      </c>
      <c r="BB164" s="27">
        <f>INDEX('Mapping waste'!$A$4:$U$352,MATCH($B164,'Mapping waste'!$B$4:$B$352,0),MATCH(AR$4,'Mapping waste'!$A$4:$U$4,0))*$H164</f>
        <v>95182</v>
      </c>
      <c r="BC164" s="27">
        <f>INDEX('Mapping waste'!$A$4:$U$352,MATCH($B164,'Mapping waste'!$B$4:$B$352,0),MATCH(AS$4,'Mapping waste'!$A$4:$U$4,0))*$H164</f>
        <v>0</v>
      </c>
      <c r="BD164" s="27">
        <f>INDEX('Mapping waste'!$A$4:$U$352,MATCH($B164,'Mapping waste'!$B$4:$B$352,0),MATCH(AT$4,'Mapping waste'!$A$4:$U$4,0))*$H164</f>
        <v>0</v>
      </c>
      <c r="BE164" s="27">
        <f>INDEX('Mapping waste'!$A$4:$U$352,MATCH($B164,'Mapping waste'!$B$4:$B$352,0),MATCH(AU$4,'Mapping waste'!$A$4:$U$4,0))*$H164</f>
        <v>0</v>
      </c>
      <c r="BF164" s="27">
        <f>INDEX('Mapping waste'!$A$4:$U$352,MATCH($B164,'Mapping waste'!$B$4:$B$352,0),MATCH(AV$4,'Mapping waste'!$A$4:$U$4,0))*$H164</f>
        <v>0</v>
      </c>
      <c r="BG164" s="27">
        <f>INDEX('Mapping waste'!$A$4:$U$352,MATCH($B164,'Mapping waste'!$B$4:$B$352,0),MATCH(AW$4,'Mapping waste'!$A$4:$U$4,0))*$H164</f>
        <v>0</v>
      </c>
      <c r="BH164" s="27">
        <f>INDEX('Mapping waste'!$A$4:$U$352,MATCH($B164,'Mapping waste'!$B$4:$B$352,0),MATCH(AX$4,'Mapping waste'!$A$4:$U$4,0))*$H164</f>
        <v>0</v>
      </c>
      <c r="BI164" s="27">
        <f>INDEX('Mapping waste'!$A$4:$U$352,MATCH($B164,'Mapping waste'!$B$4:$B$352,0),MATCH(AY$4,'Mapping waste'!$A$4:$U$4,0))*$H164</f>
        <v>0</v>
      </c>
      <c r="BJ164" s="27">
        <f>INDEX('Mapping waste'!$A$4:$U$352,MATCH($B164,'Mapping waste'!$B$4:$B$352,0),MATCH(AZ$4,'Mapping waste'!$A$4:$U$4,0))*$I164</f>
        <v>0</v>
      </c>
      <c r="BK164" s="27">
        <f>INDEX('Mapping waste'!$A$4:$U$352,MATCH($B164,'Mapping waste'!$B$4:$B$352,0),MATCH(BA$4,'Mapping waste'!$A$4:$U$4,0))*$I164</f>
        <v>0</v>
      </c>
      <c r="BL164" s="27">
        <f>INDEX('Mapping waste'!$A$4:$U$352,MATCH($B164,'Mapping waste'!$B$4:$B$352,0),MATCH(BB$4,'Mapping waste'!$A$4:$U$4,0))*$I164</f>
        <v>95979</v>
      </c>
      <c r="BM164" s="27">
        <f>INDEX('Mapping waste'!$A$4:$U$352,MATCH($B164,'Mapping waste'!$B$4:$B$352,0),MATCH(BC$4,'Mapping waste'!$A$4:$U$4,0))*$I164</f>
        <v>0</v>
      </c>
      <c r="BN164" s="27">
        <f>INDEX('Mapping waste'!$A$4:$U$352,MATCH($B164,'Mapping waste'!$B$4:$B$352,0),MATCH(BD$4,'Mapping waste'!$A$4:$U$4,0))*$I164</f>
        <v>0</v>
      </c>
      <c r="BO164" s="27">
        <f>INDEX('Mapping waste'!$A$4:$U$352,MATCH($B164,'Mapping waste'!$B$4:$B$352,0),MATCH(BE$4,'Mapping waste'!$A$4:$U$4,0))*$I164</f>
        <v>0</v>
      </c>
      <c r="BP164" s="27">
        <f>INDEX('Mapping waste'!$A$4:$U$352,MATCH($B164,'Mapping waste'!$B$4:$B$352,0),MATCH(BF$4,'Mapping waste'!$A$4:$U$4,0))*$I164</f>
        <v>0</v>
      </c>
      <c r="BQ164" s="27">
        <f>INDEX('Mapping waste'!$A$4:$U$352,MATCH($B164,'Mapping waste'!$B$4:$B$352,0),MATCH(BG$4,'Mapping waste'!$A$4:$U$4,0))*$I164</f>
        <v>0</v>
      </c>
      <c r="BR164" s="27">
        <f>INDEX('Mapping waste'!$A$4:$U$352,MATCH($B164,'Mapping waste'!$B$4:$B$352,0),MATCH(BH$4,'Mapping waste'!$A$4:$U$4,0))*$I164</f>
        <v>0</v>
      </c>
      <c r="BS164" s="27">
        <f>INDEX('Mapping waste'!$A$4:$U$352,MATCH($B164,'Mapping waste'!$B$4:$B$352,0),MATCH(BI$4,'Mapping waste'!$A$4:$U$4,0))*$I164</f>
        <v>0</v>
      </c>
      <c r="BT164" s="27">
        <f>INDEX('Mapping waste'!$A$4:$U$352,MATCH($B164,'Mapping waste'!$B$4:$B$352,0),MATCH(BJ$4,'Mapping waste'!$A$4:$U$4,0))*$J164</f>
        <v>0</v>
      </c>
      <c r="BU164" s="27">
        <f>INDEX('Mapping waste'!$A$4:$U$352,MATCH($B164,'Mapping waste'!$B$4:$B$352,0),MATCH(BK$4,'Mapping waste'!$A$4:$U$4,0))*$J164</f>
        <v>0</v>
      </c>
      <c r="BV164" s="27">
        <f>INDEX('Mapping waste'!$A$4:$U$352,MATCH($B164,'Mapping waste'!$B$4:$B$352,0),MATCH(BL$4,'Mapping waste'!$A$4:$U$4,0))*$J164</f>
        <v>96746</v>
      </c>
      <c r="BW164" s="27">
        <f>INDEX('Mapping waste'!$A$4:$U$352,MATCH($B164,'Mapping waste'!$B$4:$B$352,0),MATCH(BM$4,'Mapping waste'!$A$4:$U$4,0))*$J164</f>
        <v>0</v>
      </c>
      <c r="BX164" s="27">
        <f>INDEX('Mapping waste'!$A$4:$U$352,MATCH($B164,'Mapping waste'!$B$4:$B$352,0),MATCH(BN$4,'Mapping waste'!$A$4:$U$4,0))*$J164</f>
        <v>0</v>
      </c>
      <c r="BY164" s="27">
        <f>INDEX('Mapping waste'!$A$4:$U$352,MATCH($B164,'Mapping waste'!$B$4:$B$352,0),MATCH(BO$4,'Mapping waste'!$A$4:$U$4,0))*$J164</f>
        <v>0</v>
      </c>
      <c r="BZ164" s="27">
        <f>INDEX('Mapping waste'!$A$4:$U$352,MATCH($B164,'Mapping waste'!$B$4:$B$352,0),MATCH(BP$4,'Mapping waste'!$A$4:$U$4,0))*$J164</f>
        <v>0</v>
      </c>
      <c r="CA164" s="27">
        <f>INDEX('Mapping waste'!$A$4:$U$352,MATCH($B164,'Mapping waste'!$B$4:$B$352,0),MATCH(BQ$4,'Mapping waste'!$A$4:$U$4,0))*$J164</f>
        <v>0</v>
      </c>
      <c r="CB164" s="27">
        <f>INDEX('Mapping waste'!$A$4:$U$352,MATCH($B164,'Mapping waste'!$B$4:$B$352,0),MATCH(BR$4,'Mapping waste'!$A$4:$U$4,0))*$J164</f>
        <v>0</v>
      </c>
      <c r="CC164" s="27">
        <f>INDEX('Mapping waste'!$A$4:$U$352,MATCH($B164,'Mapping waste'!$B$4:$B$352,0),MATCH(BS$4,'Mapping waste'!$A$4:$U$4,0))*$J164</f>
        <v>0</v>
      </c>
      <c r="CD164" s="27">
        <f>INDEX('Mapping waste'!$A$4:$U$352,MATCH($B164,'Mapping waste'!$B$4:$B$352,0),MATCH(BT$4,'Mapping waste'!$A$4:$U$4,0))*$K164</f>
        <v>0</v>
      </c>
      <c r="CE164" s="27">
        <f>INDEX('Mapping waste'!$A$4:$U$352,MATCH($B164,'Mapping waste'!$B$4:$B$352,0),MATCH(BU$4,'Mapping waste'!$A$4:$U$4,0))*$K164</f>
        <v>0</v>
      </c>
      <c r="CF164" s="27">
        <f>INDEX('Mapping waste'!$A$4:$U$352,MATCH($B164,'Mapping waste'!$B$4:$B$352,0),MATCH(BV$4,'Mapping waste'!$A$4:$U$4,0))*$K164</f>
        <v>97462</v>
      </c>
      <c r="CG164" s="27">
        <f>INDEX('Mapping waste'!$A$4:$U$352,MATCH($B164,'Mapping waste'!$B$4:$B$352,0),MATCH(BW$4,'Mapping waste'!$A$4:$U$4,0))*$K164</f>
        <v>0</v>
      </c>
      <c r="CH164" s="27">
        <f>INDEX('Mapping waste'!$A$4:$U$352,MATCH($B164,'Mapping waste'!$B$4:$B$352,0),MATCH(BX$4,'Mapping waste'!$A$4:$U$4,0))*$K164</f>
        <v>0</v>
      </c>
      <c r="CI164" s="27">
        <f>INDEX('Mapping waste'!$A$4:$U$352,MATCH($B164,'Mapping waste'!$B$4:$B$352,0),MATCH(BY$4,'Mapping waste'!$A$4:$U$4,0))*$K164</f>
        <v>0</v>
      </c>
      <c r="CJ164" s="27">
        <f>INDEX('Mapping waste'!$A$4:$U$352,MATCH($B164,'Mapping waste'!$B$4:$B$352,0),MATCH(BZ$4,'Mapping waste'!$A$4:$U$4,0))*$K164</f>
        <v>0</v>
      </c>
      <c r="CK164" s="27">
        <f>INDEX('Mapping waste'!$A$4:$U$352,MATCH($B164,'Mapping waste'!$B$4:$B$352,0),MATCH(CA$4,'Mapping waste'!$A$4:$U$4,0))*$K164</f>
        <v>0</v>
      </c>
      <c r="CL164" s="27">
        <f>INDEX('Mapping waste'!$A$4:$U$352,MATCH($B164,'Mapping waste'!$B$4:$B$352,0),MATCH(CB$4,'Mapping waste'!$A$4:$U$4,0))*$K164</f>
        <v>0</v>
      </c>
      <c r="CM164" s="27">
        <f>INDEX('Mapping waste'!$A$4:$U$352,MATCH($B164,'Mapping waste'!$B$4:$B$352,0),MATCH(CC$4,'Mapping waste'!$A$4:$U$4,0))*$K164</f>
        <v>0</v>
      </c>
    </row>
    <row r="165" spans="1:91" x14ac:dyDescent="0.2">
      <c r="A165" s="26" t="s">
        <v>581</v>
      </c>
      <c r="B165" s="26" t="s">
        <v>582</v>
      </c>
      <c r="C165" s="26" t="s">
        <v>174</v>
      </c>
      <c r="D165" s="27">
        <f>INDEX('Households England'!S$6:S$375,MATCH('Mapping HH to population waste'!$B165,'Households England'!$B$6:$B$375,0))</f>
        <v>90453</v>
      </c>
      <c r="E165" s="27">
        <f>INDEX('Households England'!T$6:T$375,MATCH('Mapping HH to population waste'!$B165,'Households England'!$B$6:$B$375,0))</f>
        <v>91196</v>
      </c>
      <c r="F165" s="27">
        <f>INDEX('Households England'!U$6:U$375,MATCH('Mapping HH to population waste'!$B165,'Households England'!$B$6:$B$375,0))</f>
        <v>92093</v>
      </c>
      <c r="G165" s="27">
        <f>INDEX('Households England'!V$6:V$375,MATCH('Mapping HH to population waste'!$B165,'Households England'!$B$6:$B$375,0))</f>
        <v>92945</v>
      </c>
      <c r="H165" s="27">
        <f>INDEX('Households England'!W$6:W$375,MATCH('Mapping HH to population waste'!$B165,'Households England'!$B$6:$B$375,0))</f>
        <v>93753</v>
      </c>
      <c r="I165" s="27">
        <f>INDEX('Households England'!X$6:X$375,MATCH('Mapping HH to population waste'!$B165,'Households England'!$B$6:$B$375,0))</f>
        <v>94580</v>
      </c>
      <c r="J165" s="27">
        <f>INDEX('Households England'!Y$6:Y$375,MATCH('Mapping HH to population waste'!$B165,'Households England'!$B$6:$B$375,0))</f>
        <v>95375</v>
      </c>
      <c r="K165" s="27">
        <f>INDEX('Households England'!Z$6:Z$375,MATCH('Mapping HH to population waste'!$B165,'Households England'!$B$6:$B$375,0))</f>
        <v>96144</v>
      </c>
      <c r="L165" s="27">
        <f>INDEX('Mapping waste'!$A$4:$U$352,MATCH($B165,'Mapping waste'!$B$4:$B$352,0),MATCH(L$4,'Mapping waste'!$A$4:$U$4,0))*$D165</f>
        <v>0</v>
      </c>
      <c r="M165" s="27">
        <f>INDEX('Mapping waste'!$A$4:$U$352,MATCH($B165,'Mapping waste'!$B$4:$B$352,0),MATCH(M$4,'Mapping waste'!$A$4:$U$4,0))*$D165</f>
        <v>0</v>
      </c>
      <c r="N165" s="27">
        <f>INDEX('Mapping waste'!$A$4:$U$352,MATCH($B165,'Mapping waste'!$B$4:$B$352,0),MATCH(N$4,'Mapping waste'!$A$4:$U$4,0))*$D165</f>
        <v>90453</v>
      </c>
      <c r="O165" s="27">
        <f>INDEX('Mapping waste'!$A$4:$U$352,MATCH($B165,'Mapping waste'!$B$4:$B$352,0),MATCH(O$4,'Mapping waste'!$A$4:$U$4,0))*$D165</f>
        <v>0</v>
      </c>
      <c r="P165" s="27">
        <f>INDEX('Mapping waste'!$A$4:$U$352,MATCH($B165,'Mapping waste'!$B$4:$B$352,0),MATCH(P$4,'Mapping waste'!$A$4:$U$4,0))*$D165</f>
        <v>0</v>
      </c>
      <c r="Q165" s="27">
        <f>INDEX('Mapping waste'!$A$4:$U$352,MATCH($B165,'Mapping waste'!$B$4:$B$352,0),MATCH(Q$4,'Mapping waste'!$A$4:$U$4,0))*$D165</f>
        <v>0</v>
      </c>
      <c r="R165" s="27">
        <f>INDEX('Mapping waste'!$A$4:$U$352,MATCH($B165,'Mapping waste'!$B$4:$B$352,0),MATCH(R$4,'Mapping waste'!$A$4:$U$4,0))*$D165</f>
        <v>0</v>
      </c>
      <c r="S165" s="27">
        <f>INDEX('Mapping waste'!$A$4:$U$352,MATCH($B165,'Mapping waste'!$B$4:$B$352,0),MATCH(S$4,'Mapping waste'!$A$4:$U$4,0))*$D165</f>
        <v>0</v>
      </c>
      <c r="T165" s="27">
        <f>INDEX('Mapping waste'!$A$4:$U$352,MATCH($B165,'Mapping waste'!$B$4:$B$352,0),MATCH(T$4,'Mapping waste'!$A$4:$U$4,0))*$D165</f>
        <v>0</v>
      </c>
      <c r="U165" s="27">
        <f>INDEX('Mapping waste'!$A$4:$U$352,MATCH($B165,'Mapping waste'!$B$4:$B$352,0),MATCH(U$4,'Mapping waste'!$A$4:$U$4,0))*$D165</f>
        <v>0</v>
      </c>
      <c r="V165" s="27">
        <f>INDEX('Mapping waste'!$A$4:$U$352,MATCH($B165,'Mapping waste'!$B$4:$B$352,0),MATCH(V$4,'Mapping waste'!$A$4:$U$4,0))*$E165</f>
        <v>0</v>
      </c>
      <c r="W165" s="27">
        <f>INDEX('Mapping waste'!$A$4:$U$352,MATCH($B165,'Mapping waste'!$B$4:$B$352,0),MATCH(W$4,'Mapping waste'!$A$4:$U$4,0))*$E165</f>
        <v>0</v>
      </c>
      <c r="X165" s="27">
        <f>INDEX('Mapping waste'!$A$4:$U$352,MATCH($B165,'Mapping waste'!$B$4:$B$352,0),MATCH(X$4,'Mapping waste'!$A$4:$U$4,0))*$E165</f>
        <v>91196</v>
      </c>
      <c r="Y165" s="27">
        <f>INDEX('Mapping waste'!$A$4:$U$352,MATCH($B165,'Mapping waste'!$B$4:$B$352,0),MATCH(Y$4,'Mapping waste'!$A$4:$U$4,0))*$E165</f>
        <v>0</v>
      </c>
      <c r="Z165" s="27">
        <f>INDEX('Mapping waste'!$A$4:$U$352,MATCH($B165,'Mapping waste'!$B$4:$B$352,0),MATCH(Z$4,'Mapping waste'!$A$4:$U$4,0))*$E165</f>
        <v>0</v>
      </c>
      <c r="AA165" s="27">
        <f>INDEX('Mapping waste'!$A$4:$U$352,MATCH($B165,'Mapping waste'!$B$4:$B$352,0),MATCH(AA$4,'Mapping waste'!$A$4:$U$4,0))*$E165</f>
        <v>0</v>
      </c>
      <c r="AB165" s="27">
        <f>INDEX('Mapping waste'!$A$4:$U$352,MATCH($B165,'Mapping waste'!$B$4:$B$352,0),MATCH(AB$4,'Mapping waste'!$A$4:$U$4,0))*$E165</f>
        <v>0</v>
      </c>
      <c r="AC165" s="27">
        <f>INDEX('Mapping waste'!$A$4:$U$352,MATCH($B165,'Mapping waste'!$B$4:$B$352,0),MATCH(AC$4,'Mapping waste'!$A$4:$U$4,0))*$E165</f>
        <v>0</v>
      </c>
      <c r="AD165" s="27">
        <f>INDEX('Mapping waste'!$A$4:$U$352,MATCH($B165,'Mapping waste'!$B$4:$B$352,0),MATCH(AD$4,'Mapping waste'!$A$4:$U$4,0))*$E165</f>
        <v>0</v>
      </c>
      <c r="AE165" s="27">
        <f>INDEX('Mapping waste'!$A$4:$U$352,MATCH($B165,'Mapping waste'!$B$4:$B$352,0),MATCH(AE$4,'Mapping waste'!$A$4:$U$4,0))*$E165</f>
        <v>0</v>
      </c>
      <c r="AF165" s="27">
        <f>INDEX('Mapping waste'!$A$4:$U$352,MATCH($B165,'Mapping waste'!$B$4:$B$352,0),MATCH(V$4,'Mapping waste'!$A$4:$U$4,0))*$F165</f>
        <v>0</v>
      </c>
      <c r="AG165" s="27">
        <f>INDEX('Mapping waste'!$A$4:$U$352,MATCH($B165,'Mapping waste'!$B$4:$B$352,0),MATCH(W$4,'Mapping waste'!$A$4:$U$4,0))*$F165</f>
        <v>0</v>
      </c>
      <c r="AH165" s="27">
        <f>INDEX('Mapping waste'!$A$4:$U$352,MATCH($B165,'Mapping waste'!$B$4:$B$352,0),MATCH(X$4,'Mapping waste'!$A$4:$U$4,0))*$F165</f>
        <v>92093</v>
      </c>
      <c r="AI165" s="27">
        <f>INDEX('Mapping waste'!$A$4:$U$352,MATCH($B165,'Mapping waste'!$B$4:$B$352,0),MATCH(Y$4,'Mapping waste'!$A$4:$U$4,0))*$F165</f>
        <v>0</v>
      </c>
      <c r="AJ165" s="27">
        <f>INDEX('Mapping waste'!$A$4:$U$352,MATCH($B165,'Mapping waste'!$B$4:$B$352,0),MATCH(Z$4,'Mapping waste'!$A$4:$U$4,0))*$F165</f>
        <v>0</v>
      </c>
      <c r="AK165" s="27">
        <f>INDEX('Mapping waste'!$A$4:$U$352,MATCH($B165,'Mapping waste'!$B$4:$B$352,0),MATCH(AA$4,'Mapping waste'!$A$4:$U$4,0))*$F165</f>
        <v>0</v>
      </c>
      <c r="AL165" s="27">
        <f>INDEX('Mapping waste'!$A$4:$U$352,MATCH($B165,'Mapping waste'!$B$4:$B$352,0),MATCH(AB$4,'Mapping waste'!$A$4:$U$4,0))*$F165</f>
        <v>0</v>
      </c>
      <c r="AM165" s="27">
        <f>INDEX('Mapping waste'!$A$4:$U$352,MATCH($B165,'Mapping waste'!$B$4:$B$352,0),MATCH(AC$4,'Mapping waste'!$A$4:$U$4,0))*$F165</f>
        <v>0</v>
      </c>
      <c r="AN165" s="27">
        <f>INDEX('Mapping waste'!$A$4:$U$352,MATCH($B165,'Mapping waste'!$B$4:$B$352,0),MATCH(AD$4,'Mapping waste'!$A$4:$U$4,0))*$F165</f>
        <v>0</v>
      </c>
      <c r="AO165" s="27">
        <f>INDEX('Mapping waste'!$A$4:$U$352,MATCH($B165,'Mapping waste'!$B$4:$B$352,0),MATCH(AE$4,'Mapping waste'!$A$4:$U$4,0))*$F165</f>
        <v>0</v>
      </c>
      <c r="AP165" s="27">
        <f>INDEX('Mapping waste'!$A$4:$U$352,MATCH($B165,'Mapping waste'!$B$4:$B$352,0),MATCH(AF$4,'Mapping waste'!$A$4:$U$4,0))*$G165</f>
        <v>0</v>
      </c>
      <c r="AQ165" s="27">
        <f>INDEX('Mapping waste'!$A$4:$U$352,MATCH($B165,'Mapping waste'!$B$4:$B$352,0),MATCH(AG$4,'Mapping waste'!$A$4:$U$4,0))*$G165</f>
        <v>0</v>
      </c>
      <c r="AR165" s="27">
        <f>INDEX('Mapping waste'!$A$4:$U$352,MATCH($B165,'Mapping waste'!$B$4:$B$352,0),MATCH(AH$4,'Mapping waste'!$A$4:$U$4,0))*$G165</f>
        <v>92945</v>
      </c>
      <c r="AS165" s="27">
        <f>INDEX('Mapping waste'!$A$4:$U$352,MATCH($B165,'Mapping waste'!$B$4:$B$352,0),MATCH(AI$4,'Mapping waste'!$A$4:$U$4,0))*$G165</f>
        <v>0</v>
      </c>
      <c r="AT165" s="27">
        <f>INDEX('Mapping waste'!$A$4:$U$352,MATCH($B165,'Mapping waste'!$B$4:$B$352,0),MATCH(AJ$4,'Mapping waste'!$A$4:$U$4,0))*$G165</f>
        <v>0</v>
      </c>
      <c r="AU165" s="27">
        <f>INDEX('Mapping waste'!$A$4:$U$352,MATCH($B165,'Mapping waste'!$B$4:$B$352,0),MATCH(AK$4,'Mapping waste'!$A$4:$U$4,0))*$G165</f>
        <v>0</v>
      </c>
      <c r="AV165" s="27">
        <f>INDEX('Mapping waste'!$A$4:$U$352,MATCH($B165,'Mapping waste'!$B$4:$B$352,0),MATCH(AL$4,'Mapping waste'!$A$4:$U$4,0))*$G165</f>
        <v>0</v>
      </c>
      <c r="AW165" s="27">
        <f>INDEX('Mapping waste'!$A$4:$U$352,MATCH($B165,'Mapping waste'!$B$4:$B$352,0),MATCH(AM$4,'Mapping waste'!$A$4:$U$4,0))*$G165</f>
        <v>0</v>
      </c>
      <c r="AX165" s="27">
        <f>INDEX('Mapping waste'!$A$4:$U$352,MATCH($B165,'Mapping waste'!$B$4:$B$352,0),MATCH(AN$4,'Mapping waste'!$A$4:$U$4,0))*$G165</f>
        <v>0</v>
      </c>
      <c r="AY165" s="27">
        <f>INDEX('Mapping waste'!$A$4:$U$352,MATCH($B165,'Mapping waste'!$B$4:$B$352,0),MATCH(AO$4,'Mapping waste'!$A$4:$U$4,0))*$G165</f>
        <v>0</v>
      </c>
      <c r="AZ165" s="27">
        <f>INDEX('Mapping waste'!$A$4:$U$352,MATCH($B165,'Mapping waste'!$B$4:$B$352,0),MATCH(AP$4,'Mapping waste'!$A$4:$U$4,0))*$H165</f>
        <v>0</v>
      </c>
      <c r="BA165" s="27">
        <f>INDEX('Mapping waste'!$A$4:$U$352,MATCH($B165,'Mapping waste'!$B$4:$B$352,0),MATCH(AQ$4,'Mapping waste'!$A$4:$U$4,0))*$H165</f>
        <v>0</v>
      </c>
      <c r="BB165" s="27">
        <f>INDEX('Mapping waste'!$A$4:$U$352,MATCH($B165,'Mapping waste'!$B$4:$B$352,0),MATCH(AR$4,'Mapping waste'!$A$4:$U$4,0))*$H165</f>
        <v>93753</v>
      </c>
      <c r="BC165" s="27">
        <f>INDEX('Mapping waste'!$A$4:$U$352,MATCH($B165,'Mapping waste'!$B$4:$B$352,0),MATCH(AS$4,'Mapping waste'!$A$4:$U$4,0))*$H165</f>
        <v>0</v>
      </c>
      <c r="BD165" s="27">
        <f>INDEX('Mapping waste'!$A$4:$U$352,MATCH($B165,'Mapping waste'!$B$4:$B$352,0),MATCH(AT$4,'Mapping waste'!$A$4:$U$4,0))*$H165</f>
        <v>0</v>
      </c>
      <c r="BE165" s="27">
        <f>INDEX('Mapping waste'!$A$4:$U$352,MATCH($B165,'Mapping waste'!$B$4:$B$352,0),MATCH(AU$4,'Mapping waste'!$A$4:$U$4,0))*$H165</f>
        <v>0</v>
      </c>
      <c r="BF165" s="27">
        <f>INDEX('Mapping waste'!$A$4:$U$352,MATCH($B165,'Mapping waste'!$B$4:$B$352,0),MATCH(AV$4,'Mapping waste'!$A$4:$U$4,0))*$H165</f>
        <v>0</v>
      </c>
      <c r="BG165" s="27">
        <f>INDEX('Mapping waste'!$A$4:$U$352,MATCH($B165,'Mapping waste'!$B$4:$B$352,0),MATCH(AW$4,'Mapping waste'!$A$4:$U$4,0))*$H165</f>
        <v>0</v>
      </c>
      <c r="BH165" s="27">
        <f>INDEX('Mapping waste'!$A$4:$U$352,MATCH($B165,'Mapping waste'!$B$4:$B$352,0),MATCH(AX$4,'Mapping waste'!$A$4:$U$4,0))*$H165</f>
        <v>0</v>
      </c>
      <c r="BI165" s="27">
        <f>INDEX('Mapping waste'!$A$4:$U$352,MATCH($B165,'Mapping waste'!$B$4:$B$352,0),MATCH(AY$4,'Mapping waste'!$A$4:$U$4,0))*$H165</f>
        <v>0</v>
      </c>
      <c r="BJ165" s="27">
        <f>INDEX('Mapping waste'!$A$4:$U$352,MATCH($B165,'Mapping waste'!$B$4:$B$352,0),MATCH(AZ$4,'Mapping waste'!$A$4:$U$4,0))*$I165</f>
        <v>0</v>
      </c>
      <c r="BK165" s="27">
        <f>INDEX('Mapping waste'!$A$4:$U$352,MATCH($B165,'Mapping waste'!$B$4:$B$352,0),MATCH(BA$4,'Mapping waste'!$A$4:$U$4,0))*$I165</f>
        <v>0</v>
      </c>
      <c r="BL165" s="27">
        <f>INDEX('Mapping waste'!$A$4:$U$352,MATCH($B165,'Mapping waste'!$B$4:$B$352,0),MATCH(BB$4,'Mapping waste'!$A$4:$U$4,0))*$I165</f>
        <v>94580</v>
      </c>
      <c r="BM165" s="27">
        <f>INDEX('Mapping waste'!$A$4:$U$352,MATCH($B165,'Mapping waste'!$B$4:$B$352,0),MATCH(BC$4,'Mapping waste'!$A$4:$U$4,0))*$I165</f>
        <v>0</v>
      </c>
      <c r="BN165" s="27">
        <f>INDEX('Mapping waste'!$A$4:$U$352,MATCH($B165,'Mapping waste'!$B$4:$B$352,0),MATCH(BD$4,'Mapping waste'!$A$4:$U$4,0))*$I165</f>
        <v>0</v>
      </c>
      <c r="BO165" s="27">
        <f>INDEX('Mapping waste'!$A$4:$U$352,MATCH($B165,'Mapping waste'!$B$4:$B$352,0),MATCH(BE$4,'Mapping waste'!$A$4:$U$4,0))*$I165</f>
        <v>0</v>
      </c>
      <c r="BP165" s="27">
        <f>INDEX('Mapping waste'!$A$4:$U$352,MATCH($B165,'Mapping waste'!$B$4:$B$352,0),MATCH(BF$4,'Mapping waste'!$A$4:$U$4,0))*$I165</f>
        <v>0</v>
      </c>
      <c r="BQ165" s="27">
        <f>INDEX('Mapping waste'!$A$4:$U$352,MATCH($B165,'Mapping waste'!$B$4:$B$352,0),MATCH(BG$4,'Mapping waste'!$A$4:$U$4,0))*$I165</f>
        <v>0</v>
      </c>
      <c r="BR165" s="27">
        <f>INDEX('Mapping waste'!$A$4:$U$352,MATCH($B165,'Mapping waste'!$B$4:$B$352,0),MATCH(BH$4,'Mapping waste'!$A$4:$U$4,0))*$I165</f>
        <v>0</v>
      </c>
      <c r="BS165" s="27">
        <f>INDEX('Mapping waste'!$A$4:$U$352,MATCH($B165,'Mapping waste'!$B$4:$B$352,0),MATCH(BI$4,'Mapping waste'!$A$4:$U$4,0))*$I165</f>
        <v>0</v>
      </c>
      <c r="BT165" s="27">
        <f>INDEX('Mapping waste'!$A$4:$U$352,MATCH($B165,'Mapping waste'!$B$4:$B$352,0),MATCH(BJ$4,'Mapping waste'!$A$4:$U$4,0))*$J165</f>
        <v>0</v>
      </c>
      <c r="BU165" s="27">
        <f>INDEX('Mapping waste'!$A$4:$U$352,MATCH($B165,'Mapping waste'!$B$4:$B$352,0),MATCH(BK$4,'Mapping waste'!$A$4:$U$4,0))*$J165</f>
        <v>0</v>
      </c>
      <c r="BV165" s="27">
        <f>INDEX('Mapping waste'!$A$4:$U$352,MATCH($B165,'Mapping waste'!$B$4:$B$352,0),MATCH(BL$4,'Mapping waste'!$A$4:$U$4,0))*$J165</f>
        <v>95375</v>
      </c>
      <c r="BW165" s="27">
        <f>INDEX('Mapping waste'!$A$4:$U$352,MATCH($B165,'Mapping waste'!$B$4:$B$352,0),MATCH(BM$4,'Mapping waste'!$A$4:$U$4,0))*$J165</f>
        <v>0</v>
      </c>
      <c r="BX165" s="27">
        <f>INDEX('Mapping waste'!$A$4:$U$352,MATCH($B165,'Mapping waste'!$B$4:$B$352,0),MATCH(BN$4,'Mapping waste'!$A$4:$U$4,0))*$J165</f>
        <v>0</v>
      </c>
      <c r="BY165" s="27">
        <f>INDEX('Mapping waste'!$A$4:$U$352,MATCH($B165,'Mapping waste'!$B$4:$B$352,0),MATCH(BO$4,'Mapping waste'!$A$4:$U$4,0))*$J165</f>
        <v>0</v>
      </c>
      <c r="BZ165" s="27">
        <f>INDEX('Mapping waste'!$A$4:$U$352,MATCH($B165,'Mapping waste'!$B$4:$B$352,0),MATCH(BP$4,'Mapping waste'!$A$4:$U$4,0))*$J165</f>
        <v>0</v>
      </c>
      <c r="CA165" s="27">
        <f>INDEX('Mapping waste'!$A$4:$U$352,MATCH($B165,'Mapping waste'!$B$4:$B$352,0),MATCH(BQ$4,'Mapping waste'!$A$4:$U$4,0))*$J165</f>
        <v>0</v>
      </c>
      <c r="CB165" s="27">
        <f>INDEX('Mapping waste'!$A$4:$U$352,MATCH($B165,'Mapping waste'!$B$4:$B$352,0),MATCH(BR$4,'Mapping waste'!$A$4:$U$4,0))*$J165</f>
        <v>0</v>
      </c>
      <c r="CC165" s="27">
        <f>INDEX('Mapping waste'!$A$4:$U$352,MATCH($B165,'Mapping waste'!$B$4:$B$352,0),MATCH(BS$4,'Mapping waste'!$A$4:$U$4,0))*$J165</f>
        <v>0</v>
      </c>
      <c r="CD165" s="27">
        <f>INDEX('Mapping waste'!$A$4:$U$352,MATCH($B165,'Mapping waste'!$B$4:$B$352,0),MATCH(BT$4,'Mapping waste'!$A$4:$U$4,0))*$K165</f>
        <v>0</v>
      </c>
      <c r="CE165" s="27">
        <f>INDEX('Mapping waste'!$A$4:$U$352,MATCH($B165,'Mapping waste'!$B$4:$B$352,0),MATCH(BU$4,'Mapping waste'!$A$4:$U$4,0))*$K165</f>
        <v>0</v>
      </c>
      <c r="CF165" s="27">
        <f>INDEX('Mapping waste'!$A$4:$U$352,MATCH($B165,'Mapping waste'!$B$4:$B$352,0),MATCH(BV$4,'Mapping waste'!$A$4:$U$4,0))*$K165</f>
        <v>96144</v>
      </c>
      <c r="CG165" s="27">
        <f>INDEX('Mapping waste'!$A$4:$U$352,MATCH($B165,'Mapping waste'!$B$4:$B$352,0),MATCH(BW$4,'Mapping waste'!$A$4:$U$4,0))*$K165</f>
        <v>0</v>
      </c>
      <c r="CH165" s="27">
        <f>INDEX('Mapping waste'!$A$4:$U$352,MATCH($B165,'Mapping waste'!$B$4:$B$352,0),MATCH(BX$4,'Mapping waste'!$A$4:$U$4,0))*$K165</f>
        <v>0</v>
      </c>
      <c r="CI165" s="27">
        <f>INDEX('Mapping waste'!$A$4:$U$352,MATCH($B165,'Mapping waste'!$B$4:$B$352,0),MATCH(BY$4,'Mapping waste'!$A$4:$U$4,0))*$K165</f>
        <v>0</v>
      </c>
      <c r="CJ165" s="27">
        <f>INDEX('Mapping waste'!$A$4:$U$352,MATCH($B165,'Mapping waste'!$B$4:$B$352,0),MATCH(BZ$4,'Mapping waste'!$A$4:$U$4,0))*$K165</f>
        <v>0</v>
      </c>
      <c r="CK165" s="27">
        <f>INDEX('Mapping waste'!$A$4:$U$352,MATCH($B165,'Mapping waste'!$B$4:$B$352,0),MATCH(CA$4,'Mapping waste'!$A$4:$U$4,0))*$K165</f>
        <v>0</v>
      </c>
      <c r="CL165" s="27">
        <f>INDEX('Mapping waste'!$A$4:$U$352,MATCH($B165,'Mapping waste'!$B$4:$B$352,0),MATCH(CB$4,'Mapping waste'!$A$4:$U$4,0))*$K165</f>
        <v>0</v>
      </c>
      <c r="CM165" s="27">
        <f>INDEX('Mapping waste'!$A$4:$U$352,MATCH($B165,'Mapping waste'!$B$4:$B$352,0),MATCH(CC$4,'Mapping waste'!$A$4:$U$4,0))*$K165</f>
        <v>0</v>
      </c>
    </row>
    <row r="166" spans="1:91" x14ac:dyDescent="0.2">
      <c r="A166" s="26" t="s">
        <v>583</v>
      </c>
      <c r="B166" s="26" t="s">
        <v>584</v>
      </c>
      <c r="C166" s="26" t="s">
        <v>174</v>
      </c>
      <c r="D166" s="27">
        <f>INDEX('Households England'!S$6:S$375,MATCH('Mapping HH to population waste'!$B166,'Households England'!$B$6:$B$375,0))</f>
        <v>110923</v>
      </c>
      <c r="E166" s="27">
        <f>INDEX('Households England'!T$6:T$375,MATCH('Mapping HH to population waste'!$B166,'Households England'!$B$6:$B$375,0))</f>
        <v>112275</v>
      </c>
      <c r="F166" s="27">
        <f>INDEX('Households England'!U$6:U$375,MATCH('Mapping HH to population waste'!$B166,'Households England'!$B$6:$B$375,0))</f>
        <v>113873</v>
      </c>
      <c r="G166" s="27">
        <f>INDEX('Households England'!V$6:V$375,MATCH('Mapping HH to population waste'!$B166,'Households England'!$B$6:$B$375,0))</f>
        <v>115311</v>
      </c>
      <c r="H166" s="27">
        <f>INDEX('Households England'!W$6:W$375,MATCH('Mapping HH to population waste'!$B166,'Households England'!$B$6:$B$375,0))</f>
        <v>116713</v>
      </c>
      <c r="I166" s="27">
        <f>INDEX('Households England'!X$6:X$375,MATCH('Mapping HH to population waste'!$B166,'Households England'!$B$6:$B$375,0))</f>
        <v>117859</v>
      </c>
      <c r="J166" s="27">
        <f>INDEX('Households England'!Y$6:Y$375,MATCH('Mapping HH to population waste'!$B166,'Households England'!$B$6:$B$375,0))</f>
        <v>118924</v>
      </c>
      <c r="K166" s="27">
        <f>INDEX('Households England'!Z$6:Z$375,MATCH('Mapping HH to population waste'!$B166,'Households England'!$B$6:$B$375,0))</f>
        <v>119946</v>
      </c>
      <c r="L166" s="27">
        <f>INDEX('Mapping waste'!$A$4:$U$352,MATCH($B166,'Mapping waste'!$B$4:$B$352,0),MATCH(L$4,'Mapping waste'!$A$4:$U$4,0))*$D166</f>
        <v>0</v>
      </c>
      <c r="M166" s="27">
        <f>INDEX('Mapping waste'!$A$4:$U$352,MATCH($B166,'Mapping waste'!$B$4:$B$352,0),MATCH(M$4,'Mapping waste'!$A$4:$U$4,0))*$D166</f>
        <v>0</v>
      </c>
      <c r="N166" s="27">
        <f>INDEX('Mapping waste'!$A$4:$U$352,MATCH($B166,'Mapping waste'!$B$4:$B$352,0),MATCH(N$4,'Mapping waste'!$A$4:$U$4,0))*$D166</f>
        <v>110923</v>
      </c>
      <c r="O166" s="27">
        <f>INDEX('Mapping waste'!$A$4:$U$352,MATCH($B166,'Mapping waste'!$B$4:$B$352,0),MATCH(O$4,'Mapping waste'!$A$4:$U$4,0))*$D166</f>
        <v>0</v>
      </c>
      <c r="P166" s="27">
        <f>INDEX('Mapping waste'!$A$4:$U$352,MATCH($B166,'Mapping waste'!$B$4:$B$352,0),MATCH(P$4,'Mapping waste'!$A$4:$U$4,0))*$D166</f>
        <v>0</v>
      </c>
      <c r="Q166" s="27">
        <f>INDEX('Mapping waste'!$A$4:$U$352,MATCH($B166,'Mapping waste'!$B$4:$B$352,0),MATCH(Q$4,'Mapping waste'!$A$4:$U$4,0))*$D166</f>
        <v>0</v>
      </c>
      <c r="R166" s="27">
        <f>INDEX('Mapping waste'!$A$4:$U$352,MATCH($B166,'Mapping waste'!$B$4:$B$352,0),MATCH(R$4,'Mapping waste'!$A$4:$U$4,0))*$D166</f>
        <v>0</v>
      </c>
      <c r="S166" s="27">
        <f>INDEX('Mapping waste'!$A$4:$U$352,MATCH($B166,'Mapping waste'!$B$4:$B$352,0),MATCH(S$4,'Mapping waste'!$A$4:$U$4,0))*$D166</f>
        <v>0</v>
      </c>
      <c r="T166" s="27">
        <f>INDEX('Mapping waste'!$A$4:$U$352,MATCH($B166,'Mapping waste'!$B$4:$B$352,0),MATCH(T$4,'Mapping waste'!$A$4:$U$4,0))*$D166</f>
        <v>0</v>
      </c>
      <c r="U166" s="27">
        <f>INDEX('Mapping waste'!$A$4:$U$352,MATCH($B166,'Mapping waste'!$B$4:$B$352,0),MATCH(U$4,'Mapping waste'!$A$4:$U$4,0))*$D166</f>
        <v>0</v>
      </c>
      <c r="V166" s="27">
        <f>INDEX('Mapping waste'!$A$4:$U$352,MATCH($B166,'Mapping waste'!$B$4:$B$352,0),MATCH(V$4,'Mapping waste'!$A$4:$U$4,0))*$E166</f>
        <v>0</v>
      </c>
      <c r="W166" s="27">
        <f>INDEX('Mapping waste'!$A$4:$U$352,MATCH($B166,'Mapping waste'!$B$4:$B$352,0),MATCH(W$4,'Mapping waste'!$A$4:$U$4,0))*$E166</f>
        <v>0</v>
      </c>
      <c r="X166" s="27">
        <f>INDEX('Mapping waste'!$A$4:$U$352,MATCH($B166,'Mapping waste'!$B$4:$B$352,0),MATCH(X$4,'Mapping waste'!$A$4:$U$4,0))*$E166</f>
        <v>112275</v>
      </c>
      <c r="Y166" s="27">
        <f>INDEX('Mapping waste'!$A$4:$U$352,MATCH($B166,'Mapping waste'!$B$4:$B$352,0),MATCH(Y$4,'Mapping waste'!$A$4:$U$4,0))*$E166</f>
        <v>0</v>
      </c>
      <c r="Z166" s="27">
        <f>INDEX('Mapping waste'!$A$4:$U$352,MATCH($B166,'Mapping waste'!$B$4:$B$352,0),MATCH(Z$4,'Mapping waste'!$A$4:$U$4,0))*$E166</f>
        <v>0</v>
      </c>
      <c r="AA166" s="27">
        <f>INDEX('Mapping waste'!$A$4:$U$352,MATCH($B166,'Mapping waste'!$B$4:$B$352,0),MATCH(AA$4,'Mapping waste'!$A$4:$U$4,0))*$E166</f>
        <v>0</v>
      </c>
      <c r="AB166" s="27">
        <f>INDEX('Mapping waste'!$A$4:$U$352,MATCH($B166,'Mapping waste'!$B$4:$B$352,0),MATCH(AB$4,'Mapping waste'!$A$4:$U$4,0))*$E166</f>
        <v>0</v>
      </c>
      <c r="AC166" s="27">
        <f>INDEX('Mapping waste'!$A$4:$U$352,MATCH($B166,'Mapping waste'!$B$4:$B$352,0),MATCH(AC$4,'Mapping waste'!$A$4:$U$4,0))*$E166</f>
        <v>0</v>
      </c>
      <c r="AD166" s="27">
        <f>INDEX('Mapping waste'!$A$4:$U$352,MATCH($B166,'Mapping waste'!$B$4:$B$352,0),MATCH(AD$4,'Mapping waste'!$A$4:$U$4,0))*$E166</f>
        <v>0</v>
      </c>
      <c r="AE166" s="27">
        <f>INDEX('Mapping waste'!$A$4:$U$352,MATCH($B166,'Mapping waste'!$B$4:$B$352,0),MATCH(AE$4,'Mapping waste'!$A$4:$U$4,0))*$E166</f>
        <v>0</v>
      </c>
      <c r="AF166" s="27">
        <f>INDEX('Mapping waste'!$A$4:$U$352,MATCH($B166,'Mapping waste'!$B$4:$B$352,0),MATCH(V$4,'Mapping waste'!$A$4:$U$4,0))*$F166</f>
        <v>0</v>
      </c>
      <c r="AG166" s="27">
        <f>INDEX('Mapping waste'!$A$4:$U$352,MATCH($B166,'Mapping waste'!$B$4:$B$352,0),MATCH(W$4,'Mapping waste'!$A$4:$U$4,0))*$F166</f>
        <v>0</v>
      </c>
      <c r="AH166" s="27">
        <f>INDEX('Mapping waste'!$A$4:$U$352,MATCH($B166,'Mapping waste'!$B$4:$B$352,0),MATCH(X$4,'Mapping waste'!$A$4:$U$4,0))*$F166</f>
        <v>113873</v>
      </c>
      <c r="AI166" s="27">
        <f>INDEX('Mapping waste'!$A$4:$U$352,MATCH($B166,'Mapping waste'!$B$4:$B$352,0),MATCH(Y$4,'Mapping waste'!$A$4:$U$4,0))*$F166</f>
        <v>0</v>
      </c>
      <c r="AJ166" s="27">
        <f>INDEX('Mapping waste'!$A$4:$U$352,MATCH($B166,'Mapping waste'!$B$4:$B$352,0),MATCH(Z$4,'Mapping waste'!$A$4:$U$4,0))*$F166</f>
        <v>0</v>
      </c>
      <c r="AK166" s="27">
        <f>INDEX('Mapping waste'!$A$4:$U$352,MATCH($B166,'Mapping waste'!$B$4:$B$352,0),MATCH(AA$4,'Mapping waste'!$A$4:$U$4,0))*$F166</f>
        <v>0</v>
      </c>
      <c r="AL166" s="27">
        <f>INDEX('Mapping waste'!$A$4:$U$352,MATCH($B166,'Mapping waste'!$B$4:$B$352,0),MATCH(AB$4,'Mapping waste'!$A$4:$U$4,0))*$F166</f>
        <v>0</v>
      </c>
      <c r="AM166" s="27">
        <f>INDEX('Mapping waste'!$A$4:$U$352,MATCH($B166,'Mapping waste'!$B$4:$B$352,0),MATCH(AC$4,'Mapping waste'!$A$4:$U$4,0))*$F166</f>
        <v>0</v>
      </c>
      <c r="AN166" s="27">
        <f>INDEX('Mapping waste'!$A$4:$U$352,MATCH($B166,'Mapping waste'!$B$4:$B$352,0),MATCH(AD$4,'Mapping waste'!$A$4:$U$4,0))*$F166</f>
        <v>0</v>
      </c>
      <c r="AO166" s="27">
        <f>INDEX('Mapping waste'!$A$4:$U$352,MATCH($B166,'Mapping waste'!$B$4:$B$352,0),MATCH(AE$4,'Mapping waste'!$A$4:$U$4,0))*$F166</f>
        <v>0</v>
      </c>
      <c r="AP166" s="27">
        <f>INDEX('Mapping waste'!$A$4:$U$352,MATCH($B166,'Mapping waste'!$B$4:$B$352,0),MATCH(AF$4,'Mapping waste'!$A$4:$U$4,0))*$G166</f>
        <v>0</v>
      </c>
      <c r="AQ166" s="27">
        <f>INDEX('Mapping waste'!$A$4:$U$352,MATCH($B166,'Mapping waste'!$B$4:$B$352,0),MATCH(AG$4,'Mapping waste'!$A$4:$U$4,0))*$G166</f>
        <v>0</v>
      </c>
      <c r="AR166" s="27">
        <f>INDEX('Mapping waste'!$A$4:$U$352,MATCH($B166,'Mapping waste'!$B$4:$B$352,0),MATCH(AH$4,'Mapping waste'!$A$4:$U$4,0))*$G166</f>
        <v>115311</v>
      </c>
      <c r="AS166" s="27">
        <f>INDEX('Mapping waste'!$A$4:$U$352,MATCH($B166,'Mapping waste'!$B$4:$B$352,0),MATCH(AI$4,'Mapping waste'!$A$4:$U$4,0))*$G166</f>
        <v>0</v>
      </c>
      <c r="AT166" s="27">
        <f>INDEX('Mapping waste'!$A$4:$U$352,MATCH($B166,'Mapping waste'!$B$4:$B$352,0),MATCH(AJ$4,'Mapping waste'!$A$4:$U$4,0))*$G166</f>
        <v>0</v>
      </c>
      <c r="AU166" s="27">
        <f>INDEX('Mapping waste'!$A$4:$U$352,MATCH($B166,'Mapping waste'!$B$4:$B$352,0),MATCH(AK$4,'Mapping waste'!$A$4:$U$4,0))*$G166</f>
        <v>0</v>
      </c>
      <c r="AV166" s="27">
        <f>INDEX('Mapping waste'!$A$4:$U$352,MATCH($B166,'Mapping waste'!$B$4:$B$352,0),MATCH(AL$4,'Mapping waste'!$A$4:$U$4,0))*$G166</f>
        <v>0</v>
      </c>
      <c r="AW166" s="27">
        <f>INDEX('Mapping waste'!$A$4:$U$352,MATCH($B166,'Mapping waste'!$B$4:$B$352,0),MATCH(AM$4,'Mapping waste'!$A$4:$U$4,0))*$G166</f>
        <v>0</v>
      </c>
      <c r="AX166" s="27">
        <f>INDEX('Mapping waste'!$A$4:$U$352,MATCH($B166,'Mapping waste'!$B$4:$B$352,0),MATCH(AN$4,'Mapping waste'!$A$4:$U$4,0))*$G166</f>
        <v>0</v>
      </c>
      <c r="AY166" s="27">
        <f>INDEX('Mapping waste'!$A$4:$U$352,MATCH($B166,'Mapping waste'!$B$4:$B$352,0),MATCH(AO$4,'Mapping waste'!$A$4:$U$4,0))*$G166</f>
        <v>0</v>
      </c>
      <c r="AZ166" s="27">
        <f>INDEX('Mapping waste'!$A$4:$U$352,MATCH($B166,'Mapping waste'!$B$4:$B$352,0),MATCH(AP$4,'Mapping waste'!$A$4:$U$4,0))*$H166</f>
        <v>0</v>
      </c>
      <c r="BA166" s="27">
        <f>INDEX('Mapping waste'!$A$4:$U$352,MATCH($B166,'Mapping waste'!$B$4:$B$352,0),MATCH(AQ$4,'Mapping waste'!$A$4:$U$4,0))*$H166</f>
        <v>0</v>
      </c>
      <c r="BB166" s="27">
        <f>INDEX('Mapping waste'!$A$4:$U$352,MATCH($B166,'Mapping waste'!$B$4:$B$352,0),MATCH(AR$4,'Mapping waste'!$A$4:$U$4,0))*$H166</f>
        <v>116713</v>
      </c>
      <c r="BC166" s="27">
        <f>INDEX('Mapping waste'!$A$4:$U$352,MATCH($B166,'Mapping waste'!$B$4:$B$352,0),MATCH(AS$4,'Mapping waste'!$A$4:$U$4,0))*$H166</f>
        <v>0</v>
      </c>
      <c r="BD166" s="27">
        <f>INDEX('Mapping waste'!$A$4:$U$352,MATCH($B166,'Mapping waste'!$B$4:$B$352,0),MATCH(AT$4,'Mapping waste'!$A$4:$U$4,0))*$H166</f>
        <v>0</v>
      </c>
      <c r="BE166" s="27">
        <f>INDEX('Mapping waste'!$A$4:$U$352,MATCH($B166,'Mapping waste'!$B$4:$B$352,0),MATCH(AU$4,'Mapping waste'!$A$4:$U$4,0))*$H166</f>
        <v>0</v>
      </c>
      <c r="BF166" s="27">
        <f>INDEX('Mapping waste'!$A$4:$U$352,MATCH($B166,'Mapping waste'!$B$4:$B$352,0),MATCH(AV$4,'Mapping waste'!$A$4:$U$4,0))*$H166</f>
        <v>0</v>
      </c>
      <c r="BG166" s="27">
        <f>INDEX('Mapping waste'!$A$4:$U$352,MATCH($B166,'Mapping waste'!$B$4:$B$352,0),MATCH(AW$4,'Mapping waste'!$A$4:$U$4,0))*$H166</f>
        <v>0</v>
      </c>
      <c r="BH166" s="27">
        <f>INDEX('Mapping waste'!$A$4:$U$352,MATCH($B166,'Mapping waste'!$B$4:$B$352,0),MATCH(AX$4,'Mapping waste'!$A$4:$U$4,0))*$H166</f>
        <v>0</v>
      </c>
      <c r="BI166" s="27">
        <f>INDEX('Mapping waste'!$A$4:$U$352,MATCH($B166,'Mapping waste'!$B$4:$B$352,0),MATCH(AY$4,'Mapping waste'!$A$4:$U$4,0))*$H166</f>
        <v>0</v>
      </c>
      <c r="BJ166" s="27">
        <f>INDEX('Mapping waste'!$A$4:$U$352,MATCH($B166,'Mapping waste'!$B$4:$B$352,0),MATCH(AZ$4,'Mapping waste'!$A$4:$U$4,0))*$I166</f>
        <v>0</v>
      </c>
      <c r="BK166" s="27">
        <f>INDEX('Mapping waste'!$A$4:$U$352,MATCH($B166,'Mapping waste'!$B$4:$B$352,0),MATCH(BA$4,'Mapping waste'!$A$4:$U$4,0))*$I166</f>
        <v>0</v>
      </c>
      <c r="BL166" s="27">
        <f>INDEX('Mapping waste'!$A$4:$U$352,MATCH($B166,'Mapping waste'!$B$4:$B$352,0),MATCH(BB$4,'Mapping waste'!$A$4:$U$4,0))*$I166</f>
        <v>117859</v>
      </c>
      <c r="BM166" s="27">
        <f>INDEX('Mapping waste'!$A$4:$U$352,MATCH($B166,'Mapping waste'!$B$4:$B$352,0),MATCH(BC$4,'Mapping waste'!$A$4:$U$4,0))*$I166</f>
        <v>0</v>
      </c>
      <c r="BN166" s="27">
        <f>INDEX('Mapping waste'!$A$4:$U$352,MATCH($B166,'Mapping waste'!$B$4:$B$352,0),MATCH(BD$4,'Mapping waste'!$A$4:$U$4,0))*$I166</f>
        <v>0</v>
      </c>
      <c r="BO166" s="27">
        <f>INDEX('Mapping waste'!$A$4:$U$352,MATCH($B166,'Mapping waste'!$B$4:$B$352,0),MATCH(BE$4,'Mapping waste'!$A$4:$U$4,0))*$I166</f>
        <v>0</v>
      </c>
      <c r="BP166" s="27">
        <f>INDEX('Mapping waste'!$A$4:$U$352,MATCH($B166,'Mapping waste'!$B$4:$B$352,0),MATCH(BF$4,'Mapping waste'!$A$4:$U$4,0))*$I166</f>
        <v>0</v>
      </c>
      <c r="BQ166" s="27">
        <f>INDEX('Mapping waste'!$A$4:$U$352,MATCH($B166,'Mapping waste'!$B$4:$B$352,0),MATCH(BG$4,'Mapping waste'!$A$4:$U$4,0))*$I166</f>
        <v>0</v>
      </c>
      <c r="BR166" s="27">
        <f>INDEX('Mapping waste'!$A$4:$U$352,MATCH($B166,'Mapping waste'!$B$4:$B$352,0),MATCH(BH$4,'Mapping waste'!$A$4:$U$4,0))*$I166</f>
        <v>0</v>
      </c>
      <c r="BS166" s="27">
        <f>INDEX('Mapping waste'!$A$4:$U$352,MATCH($B166,'Mapping waste'!$B$4:$B$352,0),MATCH(BI$4,'Mapping waste'!$A$4:$U$4,0))*$I166</f>
        <v>0</v>
      </c>
      <c r="BT166" s="27">
        <f>INDEX('Mapping waste'!$A$4:$U$352,MATCH($B166,'Mapping waste'!$B$4:$B$352,0),MATCH(BJ$4,'Mapping waste'!$A$4:$U$4,0))*$J166</f>
        <v>0</v>
      </c>
      <c r="BU166" s="27">
        <f>INDEX('Mapping waste'!$A$4:$U$352,MATCH($B166,'Mapping waste'!$B$4:$B$352,0),MATCH(BK$4,'Mapping waste'!$A$4:$U$4,0))*$J166</f>
        <v>0</v>
      </c>
      <c r="BV166" s="27">
        <f>INDEX('Mapping waste'!$A$4:$U$352,MATCH($B166,'Mapping waste'!$B$4:$B$352,0),MATCH(BL$4,'Mapping waste'!$A$4:$U$4,0))*$J166</f>
        <v>118924</v>
      </c>
      <c r="BW166" s="27">
        <f>INDEX('Mapping waste'!$A$4:$U$352,MATCH($B166,'Mapping waste'!$B$4:$B$352,0),MATCH(BM$4,'Mapping waste'!$A$4:$U$4,0))*$J166</f>
        <v>0</v>
      </c>
      <c r="BX166" s="27">
        <f>INDEX('Mapping waste'!$A$4:$U$352,MATCH($B166,'Mapping waste'!$B$4:$B$352,0),MATCH(BN$4,'Mapping waste'!$A$4:$U$4,0))*$J166</f>
        <v>0</v>
      </c>
      <c r="BY166" s="27">
        <f>INDEX('Mapping waste'!$A$4:$U$352,MATCH($B166,'Mapping waste'!$B$4:$B$352,0),MATCH(BO$4,'Mapping waste'!$A$4:$U$4,0))*$J166</f>
        <v>0</v>
      </c>
      <c r="BZ166" s="27">
        <f>INDEX('Mapping waste'!$A$4:$U$352,MATCH($B166,'Mapping waste'!$B$4:$B$352,0),MATCH(BP$4,'Mapping waste'!$A$4:$U$4,0))*$J166</f>
        <v>0</v>
      </c>
      <c r="CA166" s="27">
        <f>INDEX('Mapping waste'!$A$4:$U$352,MATCH($B166,'Mapping waste'!$B$4:$B$352,0),MATCH(BQ$4,'Mapping waste'!$A$4:$U$4,0))*$J166</f>
        <v>0</v>
      </c>
      <c r="CB166" s="27">
        <f>INDEX('Mapping waste'!$A$4:$U$352,MATCH($B166,'Mapping waste'!$B$4:$B$352,0),MATCH(BR$4,'Mapping waste'!$A$4:$U$4,0))*$J166</f>
        <v>0</v>
      </c>
      <c r="CC166" s="27">
        <f>INDEX('Mapping waste'!$A$4:$U$352,MATCH($B166,'Mapping waste'!$B$4:$B$352,0),MATCH(BS$4,'Mapping waste'!$A$4:$U$4,0))*$J166</f>
        <v>0</v>
      </c>
      <c r="CD166" s="27">
        <f>INDEX('Mapping waste'!$A$4:$U$352,MATCH($B166,'Mapping waste'!$B$4:$B$352,0),MATCH(BT$4,'Mapping waste'!$A$4:$U$4,0))*$K166</f>
        <v>0</v>
      </c>
      <c r="CE166" s="27">
        <f>INDEX('Mapping waste'!$A$4:$U$352,MATCH($B166,'Mapping waste'!$B$4:$B$352,0),MATCH(BU$4,'Mapping waste'!$A$4:$U$4,0))*$K166</f>
        <v>0</v>
      </c>
      <c r="CF166" s="27">
        <f>INDEX('Mapping waste'!$A$4:$U$352,MATCH($B166,'Mapping waste'!$B$4:$B$352,0),MATCH(BV$4,'Mapping waste'!$A$4:$U$4,0))*$K166</f>
        <v>119946</v>
      </c>
      <c r="CG166" s="27">
        <f>INDEX('Mapping waste'!$A$4:$U$352,MATCH($B166,'Mapping waste'!$B$4:$B$352,0),MATCH(BW$4,'Mapping waste'!$A$4:$U$4,0))*$K166</f>
        <v>0</v>
      </c>
      <c r="CH166" s="27">
        <f>INDEX('Mapping waste'!$A$4:$U$352,MATCH($B166,'Mapping waste'!$B$4:$B$352,0),MATCH(BX$4,'Mapping waste'!$A$4:$U$4,0))*$K166</f>
        <v>0</v>
      </c>
      <c r="CI166" s="27">
        <f>INDEX('Mapping waste'!$A$4:$U$352,MATCH($B166,'Mapping waste'!$B$4:$B$352,0),MATCH(BY$4,'Mapping waste'!$A$4:$U$4,0))*$K166</f>
        <v>0</v>
      </c>
      <c r="CJ166" s="27">
        <f>INDEX('Mapping waste'!$A$4:$U$352,MATCH($B166,'Mapping waste'!$B$4:$B$352,0),MATCH(BZ$4,'Mapping waste'!$A$4:$U$4,0))*$K166</f>
        <v>0</v>
      </c>
      <c r="CK166" s="27">
        <f>INDEX('Mapping waste'!$A$4:$U$352,MATCH($B166,'Mapping waste'!$B$4:$B$352,0),MATCH(CA$4,'Mapping waste'!$A$4:$U$4,0))*$K166</f>
        <v>0</v>
      </c>
      <c r="CL166" s="27">
        <f>INDEX('Mapping waste'!$A$4:$U$352,MATCH($B166,'Mapping waste'!$B$4:$B$352,0),MATCH(CB$4,'Mapping waste'!$A$4:$U$4,0))*$K166</f>
        <v>0</v>
      </c>
      <c r="CM166" s="27">
        <f>INDEX('Mapping waste'!$A$4:$U$352,MATCH($B166,'Mapping waste'!$B$4:$B$352,0),MATCH(CC$4,'Mapping waste'!$A$4:$U$4,0))*$K166</f>
        <v>0</v>
      </c>
    </row>
    <row r="167" spans="1:91" x14ac:dyDescent="0.2">
      <c r="A167" s="26" t="s">
        <v>585</v>
      </c>
      <c r="B167" s="26" t="s">
        <v>586</v>
      </c>
      <c r="C167" s="26" t="s">
        <v>174</v>
      </c>
      <c r="D167" s="27">
        <f>INDEX('Households England'!S$6:S$375,MATCH('Mapping HH to population waste'!$B167,'Households England'!$B$6:$B$375,0))</f>
        <v>125052</v>
      </c>
      <c r="E167" s="27">
        <f>INDEX('Households England'!T$6:T$375,MATCH('Mapping HH to population waste'!$B167,'Households England'!$B$6:$B$375,0))</f>
        <v>125410</v>
      </c>
      <c r="F167" s="27">
        <f>INDEX('Households England'!U$6:U$375,MATCH('Mapping HH to population waste'!$B167,'Households England'!$B$6:$B$375,0))</f>
        <v>126089</v>
      </c>
      <c r="G167" s="27">
        <f>INDEX('Households England'!V$6:V$375,MATCH('Mapping HH to population waste'!$B167,'Households England'!$B$6:$B$375,0))</f>
        <v>126662</v>
      </c>
      <c r="H167" s="27">
        <f>INDEX('Households England'!W$6:W$375,MATCH('Mapping HH to population waste'!$B167,'Households England'!$B$6:$B$375,0))</f>
        <v>127221</v>
      </c>
      <c r="I167" s="27">
        <f>INDEX('Households England'!X$6:X$375,MATCH('Mapping HH to population waste'!$B167,'Households England'!$B$6:$B$375,0))</f>
        <v>127935</v>
      </c>
      <c r="J167" s="27">
        <f>INDEX('Households England'!Y$6:Y$375,MATCH('Mapping HH to population waste'!$B167,'Households England'!$B$6:$B$375,0))</f>
        <v>128557</v>
      </c>
      <c r="K167" s="27">
        <f>INDEX('Households England'!Z$6:Z$375,MATCH('Mapping HH to population waste'!$B167,'Households England'!$B$6:$B$375,0))</f>
        <v>129186</v>
      </c>
      <c r="L167" s="27">
        <f>INDEX('Mapping waste'!$A$4:$U$352,MATCH($B167,'Mapping waste'!$B$4:$B$352,0),MATCH(L$4,'Mapping waste'!$A$4:$U$4,0))*$D167</f>
        <v>0</v>
      </c>
      <c r="M167" s="27">
        <f>INDEX('Mapping waste'!$A$4:$U$352,MATCH($B167,'Mapping waste'!$B$4:$B$352,0),MATCH(M$4,'Mapping waste'!$A$4:$U$4,0))*$D167</f>
        <v>0</v>
      </c>
      <c r="N167" s="27">
        <f>INDEX('Mapping waste'!$A$4:$U$352,MATCH($B167,'Mapping waste'!$B$4:$B$352,0),MATCH(N$4,'Mapping waste'!$A$4:$U$4,0))*$D167</f>
        <v>125052</v>
      </c>
      <c r="O167" s="27">
        <f>INDEX('Mapping waste'!$A$4:$U$352,MATCH($B167,'Mapping waste'!$B$4:$B$352,0),MATCH(O$4,'Mapping waste'!$A$4:$U$4,0))*$D167</f>
        <v>0</v>
      </c>
      <c r="P167" s="27">
        <f>INDEX('Mapping waste'!$A$4:$U$352,MATCH($B167,'Mapping waste'!$B$4:$B$352,0),MATCH(P$4,'Mapping waste'!$A$4:$U$4,0))*$D167</f>
        <v>0</v>
      </c>
      <c r="Q167" s="27">
        <f>INDEX('Mapping waste'!$A$4:$U$352,MATCH($B167,'Mapping waste'!$B$4:$B$352,0),MATCH(Q$4,'Mapping waste'!$A$4:$U$4,0))*$D167</f>
        <v>0</v>
      </c>
      <c r="R167" s="27">
        <f>INDEX('Mapping waste'!$A$4:$U$352,MATCH($B167,'Mapping waste'!$B$4:$B$352,0),MATCH(R$4,'Mapping waste'!$A$4:$U$4,0))*$D167</f>
        <v>0</v>
      </c>
      <c r="S167" s="27">
        <f>INDEX('Mapping waste'!$A$4:$U$352,MATCH($B167,'Mapping waste'!$B$4:$B$352,0),MATCH(S$4,'Mapping waste'!$A$4:$U$4,0))*$D167</f>
        <v>0</v>
      </c>
      <c r="T167" s="27">
        <f>INDEX('Mapping waste'!$A$4:$U$352,MATCH($B167,'Mapping waste'!$B$4:$B$352,0),MATCH(T$4,'Mapping waste'!$A$4:$U$4,0))*$D167</f>
        <v>0</v>
      </c>
      <c r="U167" s="27">
        <f>INDEX('Mapping waste'!$A$4:$U$352,MATCH($B167,'Mapping waste'!$B$4:$B$352,0),MATCH(U$4,'Mapping waste'!$A$4:$U$4,0))*$D167</f>
        <v>0</v>
      </c>
      <c r="V167" s="27">
        <f>INDEX('Mapping waste'!$A$4:$U$352,MATCH($B167,'Mapping waste'!$B$4:$B$352,0),MATCH(V$4,'Mapping waste'!$A$4:$U$4,0))*$E167</f>
        <v>0</v>
      </c>
      <c r="W167" s="27">
        <f>INDEX('Mapping waste'!$A$4:$U$352,MATCH($B167,'Mapping waste'!$B$4:$B$352,0),MATCH(W$4,'Mapping waste'!$A$4:$U$4,0))*$E167</f>
        <v>0</v>
      </c>
      <c r="X167" s="27">
        <f>INDEX('Mapping waste'!$A$4:$U$352,MATCH($B167,'Mapping waste'!$B$4:$B$352,0),MATCH(X$4,'Mapping waste'!$A$4:$U$4,0))*$E167</f>
        <v>125410</v>
      </c>
      <c r="Y167" s="27">
        <f>INDEX('Mapping waste'!$A$4:$U$352,MATCH($B167,'Mapping waste'!$B$4:$B$352,0),MATCH(Y$4,'Mapping waste'!$A$4:$U$4,0))*$E167</f>
        <v>0</v>
      </c>
      <c r="Z167" s="27">
        <f>INDEX('Mapping waste'!$A$4:$U$352,MATCH($B167,'Mapping waste'!$B$4:$B$352,0),MATCH(Z$4,'Mapping waste'!$A$4:$U$4,0))*$E167</f>
        <v>0</v>
      </c>
      <c r="AA167" s="27">
        <f>INDEX('Mapping waste'!$A$4:$U$352,MATCH($B167,'Mapping waste'!$B$4:$B$352,0),MATCH(AA$4,'Mapping waste'!$A$4:$U$4,0))*$E167</f>
        <v>0</v>
      </c>
      <c r="AB167" s="27">
        <f>INDEX('Mapping waste'!$A$4:$U$352,MATCH($B167,'Mapping waste'!$B$4:$B$352,0),MATCH(AB$4,'Mapping waste'!$A$4:$U$4,0))*$E167</f>
        <v>0</v>
      </c>
      <c r="AC167" s="27">
        <f>INDEX('Mapping waste'!$A$4:$U$352,MATCH($B167,'Mapping waste'!$B$4:$B$352,0),MATCH(AC$4,'Mapping waste'!$A$4:$U$4,0))*$E167</f>
        <v>0</v>
      </c>
      <c r="AD167" s="27">
        <f>INDEX('Mapping waste'!$A$4:$U$352,MATCH($B167,'Mapping waste'!$B$4:$B$352,0),MATCH(AD$4,'Mapping waste'!$A$4:$U$4,0))*$E167</f>
        <v>0</v>
      </c>
      <c r="AE167" s="27">
        <f>INDEX('Mapping waste'!$A$4:$U$352,MATCH($B167,'Mapping waste'!$B$4:$B$352,0),MATCH(AE$4,'Mapping waste'!$A$4:$U$4,0))*$E167</f>
        <v>0</v>
      </c>
      <c r="AF167" s="27">
        <f>INDEX('Mapping waste'!$A$4:$U$352,MATCH($B167,'Mapping waste'!$B$4:$B$352,0),MATCH(V$4,'Mapping waste'!$A$4:$U$4,0))*$F167</f>
        <v>0</v>
      </c>
      <c r="AG167" s="27">
        <f>INDEX('Mapping waste'!$A$4:$U$352,MATCH($B167,'Mapping waste'!$B$4:$B$352,0),MATCH(W$4,'Mapping waste'!$A$4:$U$4,0))*$F167</f>
        <v>0</v>
      </c>
      <c r="AH167" s="27">
        <f>INDEX('Mapping waste'!$A$4:$U$352,MATCH($B167,'Mapping waste'!$B$4:$B$352,0),MATCH(X$4,'Mapping waste'!$A$4:$U$4,0))*$F167</f>
        <v>126089</v>
      </c>
      <c r="AI167" s="27">
        <f>INDEX('Mapping waste'!$A$4:$U$352,MATCH($B167,'Mapping waste'!$B$4:$B$352,0),MATCH(Y$4,'Mapping waste'!$A$4:$U$4,0))*$F167</f>
        <v>0</v>
      </c>
      <c r="AJ167" s="27">
        <f>INDEX('Mapping waste'!$A$4:$U$352,MATCH($B167,'Mapping waste'!$B$4:$B$352,0),MATCH(Z$4,'Mapping waste'!$A$4:$U$4,0))*$F167</f>
        <v>0</v>
      </c>
      <c r="AK167" s="27">
        <f>INDEX('Mapping waste'!$A$4:$U$352,MATCH($B167,'Mapping waste'!$B$4:$B$352,0),MATCH(AA$4,'Mapping waste'!$A$4:$U$4,0))*$F167</f>
        <v>0</v>
      </c>
      <c r="AL167" s="27">
        <f>INDEX('Mapping waste'!$A$4:$U$352,MATCH($B167,'Mapping waste'!$B$4:$B$352,0),MATCH(AB$4,'Mapping waste'!$A$4:$U$4,0))*$F167</f>
        <v>0</v>
      </c>
      <c r="AM167" s="27">
        <f>INDEX('Mapping waste'!$A$4:$U$352,MATCH($B167,'Mapping waste'!$B$4:$B$352,0),MATCH(AC$4,'Mapping waste'!$A$4:$U$4,0))*$F167</f>
        <v>0</v>
      </c>
      <c r="AN167" s="27">
        <f>INDEX('Mapping waste'!$A$4:$U$352,MATCH($B167,'Mapping waste'!$B$4:$B$352,0),MATCH(AD$4,'Mapping waste'!$A$4:$U$4,0))*$F167</f>
        <v>0</v>
      </c>
      <c r="AO167" s="27">
        <f>INDEX('Mapping waste'!$A$4:$U$352,MATCH($B167,'Mapping waste'!$B$4:$B$352,0),MATCH(AE$4,'Mapping waste'!$A$4:$U$4,0))*$F167</f>
        <v>0</v>
      </c>
      <c r="AP167" s="27">
        <f>INDEX('Mapping waste'!$A$4:$U$352,MATCH($B167,'Mapping waste'!$B$4:$B$352,0),MATCH(AF$4,'Mapping waste'!$A$4:$U$4,0))*$G167</f>
        <v>0</v>
      </c>
      <c r="AQ167" s="27">
        <f>INDEX('Mapping waste'!$A$4:$U$352,MATCH($B167,'Mapping waste'!$B$4:$B$352,0),MATCH(AG$4,'Mapping waste'!$A$4:$U$4,0))*$G167</f>
        <v>0</v>
      </c>
      <c r="AR167" s="27">
        <f>INDEX('Mapping waste'!$A$4:$U$352,MATCH($B167,'Mapping waste'!$B$4:$B$352,0),MATCH(AH$4,'Mapping waste'!$A$4:$U$4,0))*$G167</f>
        <v>126662</v>
      </c>
      <c r="AS167" s="27">
        <f>INDEX('Mapping waste'!$A$4:$U$352,MATCH($B167,'Mapping waste'!$B$4:$B$352,0),MATCH(AI$4,'Mapping waste'!$A$4:$U$4,0))*$G167</f>
        <v>0</v>
      </c>
      <c r="AT167" s="27">
        <f>INDEX('Mapping waste'!$A$4:$U$352,MATCH($B167,'Mapping waste'!$B$4:$B$352,0),MATCH(AJ$4,'Mapping waste'!$A$4:$U$4,0))*$G167</f>
        <v>0</v>
      </c>
      <c r="AU167" s="27">
        <f>INDEX('Mapping waste'!$A$4:$U$352,MATCH($B167,'Mapping waste'!$B$4:$B$352,0),MATCH(AK$4,'Mapping waste'!$A$4:$U$4,0))*$G167</f>
        <v>0</v>
      </c>
      <c r="AV167" s="27">
        <f>INDEX('Mapping waste'!$A$4:$U$352,MATCH($B167,'Mapping waste'!$B$4:$B$352,0),MATCH(AL$4,'Mapping waste'!$A$4:$U$4,0))*$G167</f>
        <v>0</v>
      </c>
      <c r="AW167" s="27">
        <f>INDEX('Mapping waste'!$A$4:$U$352,MATCH($B167,'Mapping waste'!$B$4:$B$352,0),MATCH(AM$4,'Mapping waste'!$A$4:$U$4,0))*$G167</f>
        <v>0</v>
      </c>
      <c r="AX167" s="27">
        <f>INDEX('Mapping waste'!$A$4:$U$352,MATCH($B167,'Mapping waste'!$B$4:$B$352,0),MATCH(AN$4,'Mapping waste'!$A$4:$U$4,0))*$G167</f>
        <v>0</v>
      </c>
      <c r="AY167" s="27">
        <f>INDEX('Mapping waste'!$A$4:$U$352,MATCH($B167,'Mapping waste'!$B$4:$B$352,0),MATCH(AO$4,'Mapping waste'!$A$4:$U$4,0))*$G167</f>
        <v>0</v>
      </c>
      <c r="AZ167" s="27">
        <f>INDEX('Mapping waste'!$A$4:$U$352,MATCH($B167,'Mapping waste'!$B$4:$B$352,0),MATCH(AP$4,'Mapping waste'!$A$4:$U$4,0))*$H167</f>
        <v>0</v>
      </c>
      <c r="BA167" s="27">
        <f>INDEX('Mapping waste'!$A$4:$U$352,MATCH($B167,'Mapping waste'!$B$4:$B$352,0),MATCH(AQ$4,'Mapping waste'!$A$4:$U$4,0))*$H167</f>
        <v>0</v>
      </c>
      <c r="BB167" s="27">
        <f>INDEX('Mapping waste'!$A$4:$U$352,MATCH($B167,'Mapping waste'!$B$4:$B$352,0),MATCH(AR$4,'Mapping waste'!$A$4:$U$4,0))*$H167</f>
        <v>127221</v>
      </c>
      <c r="BC167" s="27">
        <f>INDEX('Mapping waste'!$A$4:$U$352,MATCH($B167,'Mapping waste'!$B$4:$B$352,0),MATCH(AS$4,'Mapping waste'!$A$4:$U$4,0))*$H167</f>
        <v>0</v>
      </c>
      <c r="BD167" s="27">
        <f>INDEX('Mapping waste'!$A$4:$U$352,MATCH($B167,'Mapping waste'!$B$4:$B$352,0),MATCH(AT$4,'Mapping waste'!$A$4:$U$4,0))*$H167</f>
        <v>0</v>
      </c>
      <c r="BE167" s="27">
        <f>INDEX('Mapping waste'!$A$4:$U$352,MATCH($B167,'Mapping waste'!$B$4:$B$352,0),MATCH(AU$4,'Mapping waste'!$A$4:$U$4,0))*$H167</f>
        <v>0</v>
      </c>
      <c r="BF167" s="27">
        <f>INDEX('Mapping waste'!$A$4:$U$352,MATCH($B167,'Mapping waste'!$B$4:$B$352,0),MATCH(AV$4,'Mapping waste'!$A$4:$U$4,0))*$H167</f>
        <v>0</v>
      </c>
      <c r="BG167" s="27">
        <f>INDEX('Mapping waste'!$A$4:$U$352,MATCH($B167,'Mapping waste'!$B$4:$B$352,0),MATCH(AW$4,'Mapping waste'!$A$4:$U$4,0))*$H167</f>
        <v>0</v>
      </c>
      <c r="BH167" s="27">
        <f>INDEX('Mapping waste'!$A$4:$U$352,MATCH($B167,'Mapping waste'!$B$4:$B$352,0),MATCH(AX$4,'Mapping waste'!$A$4:$U$4,0))*$H167</f>
        <v>0</v>
      </c>
      <c r="BI167" s="27">
        <f>INDEX('Mapping waste'!$A$4:$U$352,MATCH($B167,'Mapping waste'!$B$4:$B$352,0),MATCH(AY$4,'Mapping waste'!$A$4:$U$4,0))*$H167</f>
        <v>0</v>
      </c>
      <c r="BJ167" s="27">
        <f>INDEX('Mapping waste'!$A$4:$U$352,MATCH($B167,'Mapping waste'!$B$4:$B$352,0),MATCH(AZ$4,'Mapping waste'!$A$4:$U$4,0))*$I167</f>
        <v>0</v>
      </c>
      <c r="BK167" s="27">
        <f>INDEX('Mapping waste'!$A$4:$U$352,MATCH($B167,'Mapping waste'!$B$4:$B$352,0),MATCH(BA$4,'Mapping waste'!$A$4:$U$4,0))*$I167</f>
        <v>0</v>
      </c>
      <c r="BL167" s="27">
        <f>INDEX('Mapping waste'!$A$4:$U$352,MATCH($B167,'Mapping waste'!$B$4:$B$352,0),MATCH(BB$4,'Mapping waste'!$A$4:$U$4,0))*$I167</f>
        <v>127935</v>
      </c>
      <c r="BM167" s="27">
        <f>INDEX('Mapping waste'!$A$4:$U$352,MATCH($B167,'Mapping waste'!$B$4:$B$352,0),MATCH(BC$4,'Mapping waste'!$A$4:$U$4,0))*$I167</f>
        <v>0</v>
      </c>
      <c r="BN167" s="27">
        <f>INDEX('Mapping waste'!$A$4:$U$352,MATCH($B167,'Mapping waste'!$B$4:$B$352,0),MATCH(BD$4,'Mapping waste'!$A$4:$U$4,0))*$I167</f>
        <v>0</v>
      </c>
      <c r="BO167" s="27">
        <f>INDEX('Mapping waste'!$A$4:$U$352,MATCH($B167,'Mapping waste'!$B$4:$B$352,0),MATCH(BE$4,'Mapping waste'!$A$4:$U$4,0))*$I167</f>
        <v>0</v>
      </c>
      <c r="BP167" s="27">
        <f>INDEX('Mapping waste'!$A$4:$U$352,MATCH($B167,'Mapping waste'!$B$4:$B$352,0),MATCH(BF$4,'Mapping waste'!$A$4:$U$4,0))*$I167</f>
        <v>0</v>
      </c>
      <c r="BQ167" s="27">
        <f>INDEX('Mapping waste'!$A$4:$U$352,MATCH($B167,'Mapping waste'!$B$4:$B$352,0),MATCH(BG$4,'Mapping waste'!$A$4:$U$4,0))*$I167</f>
        <v>0</v>
      </c>
      <c r="BR167" s="27">
        <f>INDEX('Mapping waste'!$A$4:$U$352,MATCH($B167,'Mapping waste'!$B$4:$B$352,0),MATCH(BH$4,'Mapping waste'!$A$4:$U$4,0))*$I167</f>
        <v>0</v>
      </c>
      <c r="BS167" s="27">
        <f>INDEX('Mapping waste'!$A$4:$U$352,MATCH($B167,'Mapping waste'!$B$4:$B$352,0),MATCH(BI$4,'Mapping waste'!$A$4:$U$4,0))*$I167</f>
        <v>0</v>
      </c>
      <c r="BT167" s="27">
        <f>INDEX('Mapping waste'!$A$4:$U$352,MATCH($B167,'Mapping waste'!$B$4:$B$352,0),MATCH(BJ$4,'Mapping waste'!$A$4:$U$4,0))*$J167</f>
        <v>0</v>
      </c>
      <c r="BU167" s="27">
        <f>INDEX('Mapping waste'!$A$4:$U$352,MATCH($B167,'Mapping waste'!$B$4:$B$352,0),MATCH(BK$4,'Mapping waste'!$A$4:$U$4,0))*$J167</f>
        <v>0</v>
      </c>
      <c r="BV167" s="27">
        <f>INDEX('Mapping waste'!$A$4:$U$352,MATCH($B167,'Mapping waste'!$B$4:$B$352,0),MATCH(BL$4,'Mapping waste'!$A$4:$U$4,0))*$J167</f>
        <v>128557</v>
      </c>
      <c r="BW167" s="27">
        <f>INDEX('Mapping waste'!$A$4:$U$352,MATCH($B167,'Mapping waste'!$B$4:$B$352,0),MATCH(BM$4,'Mapping waste'!$A$4:$U$4,0))*$J167</f>
        <v>0</v>
      </c>
      <c r="BX167" s="27">
        <f>INDEX('Mapping waste'!$A$4:$U$352,MATCH($B167,'Mapping waste'!$B$4:$B$352,0),MATCH(BN$4,'Mapping waste'!$A$4:$U$4,0))*$J167</f>
        <v>0</v>
      </c>
      <c r="BY167" s="27">
        <f>INDEX('Mapping waste'!$A$4:$U$352,MATCH($B167,'Mapping waste'!$B$4:$B$352,0),MATCH(BO$4,'Mapping waste'!$A$4:$U$4,0))*$J167</f>
        <v>0</v>
      </c>
      <c r="BZ167" s="27">
        <f>INDEX('Mapping waste'!$A$4:$U$352,MATCH($B167,'Mapping waste'!$B$4:$B$352,0),MATCH(BP$4,'Mapping waste'!$A$4:$U$4,0))*$J167</f>
        <v>0</v>
      </c>
      <c r="CA167" s="27">
        <f>INDEX('Mapping waste'!$A$4:$U$352,MATCH($B167,'Mapping waste'!$B$4:$B$352,0),MATCH(BQ$4,'Mapping waste'!$A$4:$U$4,0))*$J167</f>
        <v>0</v>
      </c>
      <c r="CB167" s="27">
        <f>INDEX('Mapping waste'!$A$4:$U$352,MATCH($B167,'Mapping waste'!$B$4:$B$352,0),MATCH(BR$4,'Mapping waste'!$A$4:$U$4,0))*$J167</f>
        <v>0</v>
      </c>
      <c r="CC167" s="27">
        <f>INDEX('Mapping waste'!$A$4:$U$352,MATCH($B167,'Mapping waste'!$B$4:$B$352,0),MATCH(BS$4,'Mapping waste'!$A$4:$U$4,0))*$J167</f>
        <v>0</v>
      </c>
      <c r="CD167" s="27">
        <f>INDEX('Mapping waste'!$A$4:$U$352,MATCH($B167,'Mapping waste'!$B$4:$B$352,0),MATCH(BT$4,'Mapping waste'!$A$4:$U$4,0))*$K167</f>
        <v>0</v>
      </c>
      <c r="CE167" s="27">
        <f>INDEX('Mapping waste'!$A$4:$U$352,MATCH($B167,'Mapping waste'!$B$4:$B$352,0),MATCH(BU$4,'Mapping waste'!$A$4:$U$4,0))*$K167</f>
        <v>0</v>
      </c>
      <c r="CF167" s="27">
        <f>INDEX('Mapping waste'!$A$4:$U$352,MATCH($B167,'Mapping waste'!$B$4:$B$352,0),MATCH(BV$4,'Mapping waste'!$A$4:$U$4,0))*$K167</f>
        <v>129186</v>
      </c>
      <c r="CG167" s="27">
        <f>INDEX('Mapping waste'!$A$4:$U$352,MATCH($B167,'Mapping waste'!$B$4:$B$352,0),MATCH(BW$4,'Mapping waste'!$A$4:$U$4,0))*$K167</f>
        <v>0</v>
      </c>
      <c r="CH167" s="27">
        <f>INDEX('Mapping waste'!$A$4:$U$352,MATCH($B167,'Mapping waste'!$B$4:$B$352,0),MATCH(BX$4,'Mapping waste'!$A$4:$U$4,0))*$K167</f>
        <v>0</v>
      </c>
      <c r="CI167" s="27">
        <f>INDEX('Mapping waste'!$A$4:$U$352,MATCH($B167,'Mapping waste'!$B$4:$B$352,0),MATCH(BY$4,'Mapping waste'!$A$4:$U$4,0))*$K167</f>
        <v>0</v>
      </c>
      <c r="CJ167" s="27">
        <f>INDEX('Mapping waste'!$A$4:$U$352,MATCH($B167,'Mapping waste'!$B$4:$B$352,0),MATCH(BZ$4,'Mapping waste'!$A$4:$U$4,0))*$K167</f>
        <v>0</v>
      </c>
      <c r="CK167" s="27">
        <f>INDEX('Mapping waste'!$A$4:$U$352,MATCH($B167,'Mapping waste'!$B$4:$B$352,0),MATCH(CA$4,'Mapping waste'!$A$4:$U$4,0))*$K167</f>
        <v>0</v>
      </c>
      <c r="CL167" s="27">
        <f>INDEX('Mapping waste'!$A$4:$U$352,MATCH($B167,'Mapping waste'!$B$4:$B$352,0),MATCH(CB$4,'Mapping waste'!$A$4:$U$4,0))*$K167</f>
        <v>0</v>
      </c>
      <c r="CM167" s="27">
        <f>INDEX('Mapping waste'!$A$4:$U$352,MATCH($B167,'Mapping waste'!$B$4:$B$352,0),MATCH(CC$4,'Mapping waste'!$A$4:$U$4,0))*$K167</f>
        <v>0</v>
      </c>
    </row>
    <row r="168" spans="1:91" x14ac:dyDescent="0.2">
      <c r="A168" s="26" t="s">
        <v>587</v>
      </c>
      <c r="B168" s="26" t="s">
        <v>588</v>
      </c>
      <c r="C168" s="26" t="s">
        <v>174</v>
      </c>
      <c r="D168" s="27">
        <f>INDEX('Households England'!S$6:S$375,MATCH('Mapping HH to population waste'!$B168,'Households England'!$B$6:$B$375,0))</f>
        <v>97257</v>
      </c>
      <c r="E168" s="27">
        <f>INDEX('Households England'!T$6:T$375,MATCH('Mapping HH to population waste'!$B168,'Households England'!$B$6:$B$375,0))</f>
        <v>97728</v>
      </c>
      <c r="F168" s="27">
        <f>INDEX('Households England'!U$6:U$375,MATCH('Mapping HH to population waste'!$B168,'Households England'!$B$6:$B$375,0))</f>
        <v>98402</v>
      </c>
      <c r="G168" s="27">
        <f>INDEX('Households England'!V$6:V$375,MATCH('Mapping HH to population waste'!$B168,'Households England'!$B$6:$B$375,0))</f>
        <v>98958</v>
      </c>
      <c r="H168" s="27">
        <f>INDEX('Households England'!W$6:W$375,MATCH('Mapping HH to population waste'!$B168,'Households England'!$B$6:$B$375,0))</f>
        <v>99506</v>
      </c>
      <c r="I168" s="27">
        <f>INDEX('Households England'!X$6:X$375,MATCH('Mapping HH to population waste'!$B168,'Households England'!$B$6:$B$375,0))</f>
        <v>100077</v>
      </c>
      <c r="J168" s="27">
        <f>INDEX('Households England'!Y$6:Y$375,MATCH('Mapping HH to population waste'!$B168,'Households England'!$B$6:$B$375,0))</f>
        <v>100571</v>
      </c>
      <c r="K168" s="27">
        <f>INDEX('Households England'!Z$6:Z$375,MATCH('Mapping HH to population waste'!$B168,'Households England'!$B$6:$B$375,0))</f>
        <v>101088</v>
      </c>
      <c r="L168" s="27">
        <f>INDEX('Mapping waste'!$A$4:$U$352,MATCH($B168,'Mapping waste'!$B$4:$B$352,0),MATCH(L$4,'Mapping waste'!$A$4:$U$4,0))*$D168</f>
        <v>0</v>
      </c>
      <c r="M168" s="27">
        <f>INDEX('Mapping waste'!$A$4:$U$352,MATCH($B168,'Mapping waste'!$B$4:$B$352,0),MATCH(M$4,'Mapping waste'!$A$4:$U$4,0))*$D168</f>
        <v>0</v>
      </c>
      <c r="N168" s="27">
        <f>INDEX('Mapping waste'!$A$4:$U$352,MATCH($B168,'Mapping waste'!$B$4:$B$352,0),MATCH(N$4,'Mapping waste'!$A$4:$U$4,0))*$D168</f>
        <v>97257</v>
      </c>
      <c r="O168" s="27">
        <f>INDEX('Mapping waste'!$A$4:$U$352,MATCH($B168,'Mapping waste'!$B$4:$B$352,0),MATCH(O$4,'Mapping waste'!$A$4:$U$4,0))*$D168</f>
        <v>0</v>
      </c>
      <c r="P168" s="27">
        <f>INDEX('Mapping waste'!$A$4:$U$352,MATCH($B168,'Mapping waste'!$B$4:$B$352,0),MATCH(P$4,'Mapping waste'!$A$4:$U$4,0))*$D168</f>
        <v>0</v>
      </c>
      <c r="Q168" s="27">
        <f>INDEX('Mapping waste'!$A$4:$U$352,MATCH($B168,'Mapping waste'!$B$4:$B$352,0),MATCH(Q$4,'Mapping waste'!$A$4:$U$4,0))*$D168</f>
        <v>0</v>
      </c>
      <c r="R168" s="27">
        <f>INDEX('Mapping waste'!$A$4:$U$352,MATCH($B168,'Mapping waste'!$B$4:$B$352,0),MATCH(R$4,'Mapping waste'!$A$4:$U$4,0))*$D168</f>
        <v>0</v>
      </c>
      <c r="S168" s="27">
        <f>INDEX('Mapping waste'!$A$4:$U$352,MATCH($B168,'Mapping waste'!$B$4:$B$352,0),MATCH(S$4,'Mapping waste'!$A$4:$U$4,0))*$D168</f>
        <v>0</v>
      </c>
      <c r="T168" s="27">
        <f>INDEX('Mapping waste'!$A$4:$U$352,MATCH($B168,'Mapping waste'!$B$4:$B$352,0),MATCH(T$4,'Mapping waste'!$A$4:$U$4,0))*$D168</f>
        <v>0</v>
      </c>
      <c r="U168" s="27">
        <f>INDEX('Mapping waste'!$A$4:$U$352,MATCH($B168,'Mapping waste'!$B$4:$B$352,0),MATCH(U$4,'Mapping waste'!$A$4:$U$4,0))*$D168</f>
        <v>0</v>
      </c>
      <c r="V168" s="27">
        <f>INDEX('Mapping waste'!$A$4:$U$352,MATCH($B168,'Mapping waste'!$B$4:$B$352,0),MATCH(V$4,'Mapping waste'!$A$4:$U$4,0))*$E168</f>
        <v>0</v>
      </c>
      <c r="W168" s="27">
        <f>INDEX('Mapping waste'!$A$4:$U$352,MATCH($B168,'Mapping waste'!$B$4:$B$352,0),MATCH(W$4,'Mapping waste'!$A$4:$U$4,0))*$E168</f>
        <v>0</v>
      </c>
      <c r="X168" s="27">
        <f>INDEX('Mapping waste'!$A$4:$U$352,MATCH($B168,'Mapping waste'!$B$4:$B$352,0),MATCH(X$4,'Mapping waste'!$A$4:$U$4,0))*$E168</f>
        <v>97728</v>
      </c>
      <c r="Y168" s="27">
        <f>INDEX('Mapping waste'!$A$4:$U$352,MATCH($B168,'Mapping waste'!$B$4:$B$352,0),MATCH(Y$4,'Mapping waste'!$A$4:$U$4,0))*$E168</f>
        <v>0</v>
      </c>
      <c r="Z168" s="27">
        <f>INDEX('Mapping waste'!$A$4:$U$352,MATCH($B168,'Mapping waste'!$B$4:$B$352,0),MATCH(Z$4,'Mapping waste'!$A$4:$U$4,0))*$E168</f>
        <v>0</v>
      </c>
      <c r="AA168" s="27">
        <f>INDEX('Mapping waste'!$A$4:$U$352,MATCH($B168,'Mapping waste'!$B$4:$B$352,0),MATCH(AA$4,'Mapping waste'!$A$4:$U$4,0))*$E168</f>
        <v>0</v>
      </c>
      <c r="AB168" s="27">
        <f>INDEX('Mapping waste'!$A$4:$U$352,MATCH($B168,'Mapping waste'!$B$4:$B$352,0),MATCH(AB$4,'Mapping waste'!$A$4:$U$4,0))*$E168</f>
        <v>0</v>
      </c>
      <c r="AC168" s="27">
        <f>INDEX('Mapping waste'!$A$4:$U$352,MATCH($B168,'Mapping waste'!$B$4:$B$352,0),MATCH(AC$4,'Mapping waste'!$A$4:$U$4,0))*$E168</f>
        <v>0</v>
      </c>
      <c r="AD168" s="27">
        <f>INDEX('Mapping waste'!$A$4:$U$352,MATCH($B168,'Mapping waste'!$B$4:$B$352,0),MATCH(AD$4,'Mapping waste'!$A$4:$U$4,0))*$E168</f>
        <v>0</v>
      </c>
      <c r="AE168" s="27">
        <f>INDEX('Mapping waste'!$A$4:$U$352,MATCH($B168,'Mapping waste'!$B$4:$B$352,0),MATCH(AE$4,'Mapping waste'!$A$4:$U$4,0))*$E168</f>
        <v>0</v>
      </c>
      <c r="AF168" s="27">
        <f>INDEX('Mapping waste'!$A$4:$U$352,MATCH($B168,'Mapping waste'!$B$4:$B$352,0),MATCH(V$4,'Mapping waste'!$A$4:$U$4,0))*$F168</f>
        <v>0</v>
      </c>
      <c r="AG168" s="27">
        <f>INDEX('Mapping waste'!$A$4:$U$352,MATCH($B168,'Mapping waste'!$B$4:$B$352,0),MATCH(W$4,'Mapping waste'!$A$4:$U$4,0))*$F168</f>
        <v>0</v>
      </c>
      <c r="AH168" s="27">
        <f>INDEX('Mapping waste'!$A$4:$U$352,MATCH($B168,'Mapping waste'!$B$4:$B$352,0),MATCH(X$4,'Mapping waste'!$A$4:$U$4,0))*$F168</f>
        <v>98402</v>
      </c>
      <c r="AI168" s="27">
        <f>INDEX('Mapping waste'!$A$4:$U$352,MATCH($B168,'Mapping waste'!$B$4:$B$352,0),MATCH(Y$4,'Mapping waste'!$A$4:$U$4,0))*$F168</f>
        <v>0</v>
      </c>
      <c r="AJ168" s="27">
        <f>INDEX('Mapping waste'!$A$4:$U$352,MATCH($B168,'Mapping waste'!$B$4:$B$352,0),MATCH(Z$4,'Mapping waste'!$A$4:$U$4,0))*$F168</f>
        <v>0</v>
      </c>
      <c r="AK168" s="27">
        <f>INDEX('Mapping waste'!$A$4:$U$352,MATCH($B168,'Mapping waste'!$B$4:$B$352,0),MATCH(AA$4,'Mapping waste'!$A$4:$U$4,0))*$F168</f>
        <v>0</v>
      </c>
      <c r="AL168" s="27">
        <f>INDEX('Mapping waste'!$A$4:$U$352,MATCH($B168,'Mapping waste'!$B$4:$B$352,0),MATCH(AB$4,'Mapping waste'!$A$4:$U$4,0))*$F168</f>
        <v>0</v>
      </c>
      <c r="AM168" s="27">
        <f>INDEX('Mapping waste'!$A$4:$U$352,MATCH($B168,'Mapping waste'!$B$4:$B$352,0),MATCH(AC$4,'Mapping waste'!$A$4:$U$4,0))*$F168</f>
        <v>0</v>
      </c>
      <c r="AN168" s="27">
        <f>INDEX('Mapping waste'!$A$4:$U$352,MATCH($B168,'Mapping waste'!$B$4:$B$352,0),MATCH(AD$4,'Mapping waste'!$A$4:$U$4,0))*$F168</f>
        <v>0</v>
      </c>
      <c r="AO168" s="27">
        <f>INDEX('Mapping waste'!$A$4:$U$352,MATCH($B168,'Mapping waste'!$B$4:$B$352,0),MATCH(AE$4,'Mapping waste'!$A$4:$U$4,0))*$F168</f>
        <v>0</v>
      </c>
      <c r="AP168" s="27">
        <f>INDEX('Mapping waste'!$A$4:$U$352,MATCH($B168,'Mapping waste'!$B$4:$B$352,0),MATCH(AF$4,'Mapping waste'!$A$4:$U$4,0))*$G168</f>
        <v>0</v>
      </c>
      <c r="AQ168" s="27">
        <f>INDEX('Mapping waste'!$A$4:$U$352,MATCH($B168,'Mapping waste'!$B$4:$B$352,0),MATCH(AG$4,'Mapping waste'!$A$4:$U$4,0))*$G168</f>
        <v>0</v>
      </c>
      <c r="AR168" s="27">
        <f>INDEX('Mapping waste'!$A$4:$U$352,MATCH($B168,'Mapping waste'!$B$4:$B$352,0),MATCH(AH$4,'Mapping waste'!$A$4:$U$4,0))*$G168</f>
        <v>98958</v>
      </c>
      <c r="AS168" s="27">
        <f>INDEX('Mapping waste'!$A$4:$U$352,MATCH($B168,'Mapping waste'!$B$4:$B$352,0),MATCH(AI$4,'Mapping waste'!$A$4:$U$4,0))*$G168</f>
        <v>0</v>
      </c>
      <c r="AT168" s="27">
        <f>INDEX('Mapping waste'!$A$4:$U$352,MATCH($B168,'Mapping waste'!$B$4:$B$352,0),MATCH(AJ$4,'Mapping waste'!$A$4:$U$4,0))*$G168</f>
        <v>0</v>
      </c>
      <c r="AU168" s="27">
        <f>INDEX('Mapping waste'!$A$4:$U$352,MATCH($B168,'Mapping waste'!$B$4:$B$352,0),MATCH(AK$4,'Mapping waste'!$A$4:$U$4,0))*$G168</f>
        <v>0</v>
      </c>
      <c r="AV168" s="27">
        <f>INDEX('Mapping waste'!$A$4:$U$352,MATCH($B168,'Mapping waste'!$B$4:$B$352,0),MATCH(AL$4,'Mapping waste'!$A$4:$U$4,0))*$G168</f>
        <v>0</v>
      </c>
      <c r="AW168" s="27">
        <f>INDEX('Mapping waste'!$A$4:$U$352,MATCH($B168,'Mapping waste'!$B$4:$B$352,0),MATCH(AM$4,'Mapping waste'!$A$4:$U$4,0))*$G168</f>
        <v>0</v>
      </c>
      <c r="AX168" s="27">
        <f>INDEX('Mapping waste'!$A$4:$U$352,MATCH($B168,'Mapping waste'!$B$4:$B$352,0),MATCH(AN$4,'Mapping waste'!$A$4:$U$4,0))*$G168</f>
        <v>0</v>
      </c>
      <c r="AY168" s="27">
        <f>INDEX('Mapping waste'!$A$4:$U$352,MATCH($B168,'Mapping waste'!$B$4:$B$352,0),MATCH(AO$4,'Mapping waste'!$A$4:$U$4,0))*$G168</f>
        <v>0</v>
      </c>
      <c r="AZ168" s="27">
        <f>INDEX('Mapping waste'!$A$4:$U$352,MATCH($B168,'Mapping waste'!$B$4:$B$352,0),MATCH(AP$4,'Mapping waste'!$A$4:$U$4,0))*$H168</f>
        <v>0</v>
      </c>
      <c r="BA168" s="27">
        <f>INDEX('Mapping waste'!$A$4:$U$352,MATCH($B168,'Mapping waste'!$B$4:$B$352,0),MATCH(AQ$4,'Mapping waste'!$A$4:$U$4,0))*$H168</f>
        <v>0</v>
      </c>
      <c r="BB168" s="27">
        <f>INDEX('Mapping waste'!$A$4:$U$352,MATCH($B168,'Mapping waste'!$B$4:$B$352,0),MATCH(AR$4,'Mapping waste'!$A$4:$U$4,0))*$H168</f>
        <v>99506</v>
      </c>
      <c r="BC168" s="27">
        <f>INDEX('Mapping waste'!$A$4:$U$352,MATCH($B168,'Mapping waste'!$B$4:$B$352,0),MATCH(AS$4,'Mapping waste'!$A$4:$U$4,0))*$H168</f>
        <v>0</v>
      </c>
      <c r="BD168" s="27">
        <f>INDEX('Mapping waste'!$A$4:$U$352,MATCH($B168,'Mapping waste'!$B$4:$B$352,0),MATCH(AT$4,'Mapping waste'!$A$4:$U$4,0))*$H168</f>
        <v>0</v>
      </c>
      <c r="BE168" s="27">
        <f>INDEX('Mapping waste'!$A$4:$U$352,MATCH($B168,'Mapping waste'!$B$4:$B$352,0),MATCH(AU$4,'Mapping waste'!$A$4:$U$4,0))*$H168</f>
        <v>0</v>
      </c>
      <c r="BF168" s="27">
        <f>INDEX('Mapping waste'!$A$4:$U$352,MATCH($B168,'Mapping waste'!$B$4:$B$352,0),MATCH(AV$4,'Mapping waste'!$A$4:$U$4,0))*$H168</f>
        <v>0</v>
      </c>
      <c r="BG168" s="27">
        <f>INDEX('Mapping waste'!$A$4:$U$352,MATCH($B168,'Mapping waste'!$B$4:$B$352,0),MATCH(AW$4,'Mapping waste'!$A$4:$U$4,0))*$H168</f>
        <v>0</v>
      </c>
      <c r="BH168" s="27">
        <f>INDEX('Mapping waste'!$A$4:$U$352,MATCH($B168,'Mapping waste'!$B$4:$B$352,0),MATCH(AX$4,'Mapping waste'!$A$4:$U$4,0))*$H168</f>
        <v>0</v>
      </c>
      <c r="BI168" s="27">
        <f>INDEX('Mapping waste'!$A$4:$U$352,MATCH($B168,'Mapping waste'!$B$4:$B$352,0),MATCH(AY$4,'Mapping waste'!$A$4:$U$4,0))*$H168</f>
        <v>0</v>
      </c>
      <c r="BJ168" s="27">
        <f>INDEX('Mapping waste'!$A$4:$U$352,MATCH($B168,'Mapping waste'!$B$4:$B$352,0),MATCH(AZ$4,'Mapping waste'!$A$4:$U$4,0))*$I168</f>
        <v>0</v>
      </c>
      <c r="BK168" s="27">
        <f>INDEX('Mapping waste'!$A$4:$U$352,MATCH($B168,'Mapping waste'!$B$4:$B$352,0),MATCH(BA$4,'Mapping waste'!$A$4:$U$4,0))*$I168</f>
        <v>0</v>
      </c>
      <c r="BL168" s="27">
        <f>INDEX('Mapping waste'!$A$4:$U$352,MATCH($B168,'Mapping waste'!$B$4:$B$352,0),MATCH(BB$4,'Mapping waste'!$A$4:$U$4,0))*$I168</f>
        <v>100077</v>
      </c>
      <c r="BM168" s="27">
        <f>INDEX('Mapping waste'!$A$4:$U$352,MATCH($B168,'Mapping waste'!$B$4:$B$352,0),MATCH(BC$4,'Mapping waste'!$A$4:$U$4,0))*$I168</f>
        <v>0</v>
      </c>
      <c r="BN168" s="27">
        <f>INDEX('Mapping waste'!$A$4:$U$352,MATCH($B168,'Mapping waste'!$B$4:$B$352,0),MATCH(BD$4,'Mapping waste'!$A$4:$U$4,0))*$I168</f>
        <v>0</v>
      </c>
      <c r="BO168" s="27">
        <f>INDEX('Mapping waste'!$A$4:$U$352,MATCH($B168,'Mapping waste'!$B$4:$B$352,0),MATCH(BE$4,'Mapping waste'!$A$4:$U$4,0))*$I168</f>
        <v>0</v>
      </c>
      <c r="BP168" s="27">
        <f>INDEX('Mapping waste'!$A$4:$U$352,MATCH($B168,'Mapping waste'!$B$4:$B$352,0),MATCH(BF$4,'Mapping waste'!$A$4:$U$4,0))*$I168</f>
        <v>0</v>
      </c>
      <c r="BQ168" s="27">
        <f>INDEX('Mapping waste'!$A$4:$U$352,MATCH($B168,'Mapping waste'!$B$4:$B$352,0),MATCH(BG$4,'Mapping waste'!$A$4:$U$4,0))*$I168</f>
        <v>0</v>
      </c>
      <c r="BR168" s="27">
        <f>INDEX('Mapping waste'!$A$4:$U$352,MATCH($B168,'Mapping waste'!$B$4:$B$352,0),MATCH(BH$4,'Mapping waste'!$A$4:$U$4,0))*$I168</f>
        <v>0</v>
      </c>
      <c r="BS168" s="27">
        <f>INDEX('Mapping waste'!$A$4:$U$352,MATCH($B168,'Mapping waste'!$B$4:$B$352,0),MATCH(BI$4,'Mapping waste'!$A$4:$U$4,0))*$I168</f>
        <v>0</v>
      </c>
      <c r="BT168" s="27">
        <f>INDEX('Mapping waste'!$A$4:$U$352,MATCH($B168,'Mapping waste'!$B$4:$B$352,0),MATCH(BJ$4,'Mapping waste'!$A$4:$U$4,0))*$J168</f>
        <v>0</v>
      </c>
      <c r="BU168" s="27">
        <f>INDEX('Mapping waste'!$A$4:$U$352,MATCH($B168,'Mapping waste'!$B$4:$B$352,0),MATCH(BK$4,'Mapping waste'!$A$4:$U$4,0))*$J168</f>
        <v>0</v>
      </c>
      <c r="BV168" s="27">
        <f>INDEX('Mapping waste'!$A$4:$U$352,MATCH($B168,'Mapping waste'!$B$4:$B$352,0),MATCH(BL$4,'Mapping waste'!$A$4:$U$4,0))*$J168</f>
        <v>100571</v>
      </c>
      <c r="BW168" s="27">
        <f>INDEX('Mapping waste'!$A$4:$U$352,MATCH($B168,'Mapping waste'!$B$4:$B$352,0),MATCH(BM$4,'Mapping waste'!$A$4:$U$4,0))*$J168</f>
        <v>0</v>
      </c>
      <c r="BX168" s="27">
        <f>INDEX('Mapping waste'!$A$4:$U$352,MATCH($B168,'Mapping waste'!$B$4:$B$352,0),MATCH(BN$4,'Mapping waste'!$A$4:$U$4,0))*$J168</f>
        <v>0</v>
      </c>
      <c r="BY168" s="27">
        <f>INDEX('Mapping waste'!$A$4:$U$352,MATCH($B168,'Mapping waste'!$B$4:$B$352,0),MATCH(BO$4,'Mapping waste'!$A$4:$U$4,0))*$J168</f>
        <v>0</v>
      </c>
      <c r="BZ168" s="27">
        <f>INDEX('Mapping waste'!$A$4:$U$352,MATCH($B168,'Mapping waste'!$B$4:$B$352,0),MATCH(BP$4,'Mapping waste'!$A$4:$U$4,0))*$J168</f>
        <v>0</v>
      </c>
      <c r="CA168" s="27">
        <f>INDEX('Mapping waste'!$A$4:$U$352,MATCH($B168,'Mapping waste'!$B$4:$B$352,0),MATCH(BQ$4,'Mapping waste'!$A$4:$U$4,0))*$J168</f>
        <v>0</v>
      </c>
      <c r="CB168" s="27">
        <f>INDEX('Mapping waste'!$A$4:$U$352,MATCH($B168,'Mapping waste'!$B$4:$B$352,0),MATCH(BR$4,'Mapping waste'!$A$4:$U$4,0))*$J168</f>
        <v>0</v>
      </c>
      <c r="CC168" s="27">
        <f>INDEX('Mapping waste'!$A$4:$U$352,MATCH($B168,'Mapping waste'!$B$4:$B$352,0),MATCH(BS$4,'Mapping waste'!$A$4:$U$4,0))*$J168</f>
        <v>0</v>
      </c>
      <c r="CD168" s="27">
        <f>INDEX('Mapping waste'!$A$4:$U$352,MATCH($B168,'Mapping waste'!$B$4:$B$352,0),MATCH(BT$4,'Mapping waste'!$A$4:$U$4,0))*$K168</f>
        <v>0</v>
      </c>
      <c r="CE168" s="27">
        <f>INDEX('Mapping waste'!$A$4:$U$352,MATCH($B168,'Mapping waste'!$B$4:$B$352,0),MATCH(BU$4,'Mapping waste'!$A$4:$U$4,0))*$K168</f>
        <v>0</v>
      </c>
      <c r="CF168" s="27">
        <f>INDEX('Mapping waste'!$A$4:$U$352,MATCH($B168,'Mapping waste'!$B$4:$B$352,0),MATCH(BV$4,'Mapping waste'!$A$4:$U$4,0))*$K168</f>
        <v>101088</v>
      </c>
      <c r="CG168" s="27">
        <f>INDEX('Mapping waste'!$A$4:$U$352,MATCH($B168,'Mapping waste'!$B$4:$B$352,0),MATCH(BW$4,'Mapping waste'!$A$4:$U$4,0))*$K168</f>
        <v>0</v>
      </c>
      <c r="CH168" s="27">
        <f>INDEX('Mapping waste'!$A$4:$U$352,MATCH($B168,'Mapping waste'!$B$4:$B$352,0),MATCH(BX$4,'Mapping waste'!$A$4:$U$4,0))*$K168</f>
        <v>0</v>
      </c>
      <c r="CI168" s="27">
        <f>INDEX('Mapping waste'!$A$4:$U$352,MATCH($B168,'Mapping waste'!$B$4:$B$352,0),MATCH(BY$4,'Mapping waste'!$A$4:$U$4,0))*$K168</f>
        <v>0</v>
      </c>
      <c r="CJ168" s="27">
        <f>INDEX('Mapping waste'!$A$4:$U$352,MATCH($B168,'Mapping waste'!$B$4:$B$352,0),MATCH(BZ$4,'Mapping waste'!$A$4:$U$4,0))*$K168</f>
        <v>0</v>
      </c>
      <c r="CK168" s="27">
        <f>INDEX('Mapping waste'!$A$4:$U$352,MATCH($B168,'Mapping waste'!$B$4:$B$352,0),MATCH(CA$4,'Mapping waste'!$A$4:$U$4,0))*$K168</f>
        <v>0</v>
      </c>
      <c r="CL168" s="27">
        <f>INDEX('Mapping waste'!$A$4:$U$352,MATCH($B168,'Mapping waste'!$B$4:$B$352,0),MATCH(CB$4,'Mapping waste'!$A$4:$U$4,0))*$K168</f>
        <v>0</v>
      </c>
      <c r="CM168" s="27">
        <f>INDEX('Mapping waste'!$A$4:$U$352,MATCH($B168,'Mapping waste'!$B$4:$B$352,0),MATCH(CC$4,'Mapping waste'!$A$4:$U$4,0))*$K168</f>
        <v>0</v>
      </c>
    </row>
    <row r="169" spans="1:91" x14ac:dyDescent="0.2">
      <c r="A169" s="26" t="s">
        <v>589</v>
      </c>
      <c r="B169" s="26" t="s">
        <v>590</v>
      </c>
      <c r="C169" s="26" t="s">
        <v>174</v>
      </c>
      <c r="D169" s="27">
        <f>INDEX('Households England'!S$6:S$375,MATCH('Mapping HH to population waste'!$B169,'Households England'!$B$6:$B$375,0))</f>
        <v>96700</v>
      </c>
      <c r="E169" s="27">
        <f>INDEX('Households England'!T$6:T$375,MATCH('Mapping HH to population waste'!$B169,'Households England'!$B$6:$B$375,0))</f>
        <v>96973</v>
      </c>
      <c r="F169" s="27">
        <f>INDEX('Households England'!U$6:U$375,MATCH('Mapping HH to population waste'!$B169,'Households England'!$B$6:$B$375,0))</f>
        <v>97540</v>
      </c>
      <c r="G169" s="27">
        <f>INDEX('Households England'!V$6:V$375,MATCH('Mapping HH to population waste'!$B169,'Households England'!$B$6:$B$375,0))</f>
        <v>97959</v>
      </c>
      <c r="H169" s="27">
        <f>INDEX('Households England'!W$6:W$375,MATCH('Mapping HH to population waste'!$B169,'Households England'!$B$6:$B$375,0))</f>
        <v>98394</v>
      </c>
      <c r="I169" s="27">
        <f>INDEX('Households England'!X$6:X$375,MATCH('Mapping HH to population waste'!$B169,'Households England'!$B$6:$B$375,0))</f>
        <v>99010</v>
      </c>
      <c r="J169" s="27">
        <f>INDEX('Households England'!Y$6:Y$375,MATCH('Mapping HH to population waste'!$B169,'Households England'!$B$6:$B$375,0))</f>
        <v>99625</v>
      </c>
      <c r="K169" s="27">
        <f>INDEX('Households England'!Z$6:Z$375,MATCH('Mapping HH to population waste'!$B169,'Households England'!$B$6:$B$375,0))</f>
        <v>100237</v>
      </c>
      <c r="L169" s="27">
        <f>INDEX('Mapping waste'!$A$4:$U$352,MATCH($B169,'Mapping waste'!$B$4:$B$352,0),MATCH(L$4,'Mapping waste'!$A$4:$U$4,0))*$D169</f>
        <v>0</v>
      </c>
      <c r="M169" s="27">
        <f>INDEX('Mapping waste'!$A$4:$U$352,MATCH($B169,'Mapping waste'!$B$4:$B$352,0),MATCH(M$4,'Mapping waste'!$A$4:$U$4,0))*$D169</f>
        <v>0</v>
      </c>
      <c r="N169" s="27">
        <f>INDEX('Mapping waste'!$A$4:$U$352,MATCH($B169,'Mapping waste'!$B$4:$B$352,0),MATCH(N$4,'Mapping waste'!$A$4:$U$4,0))*$D169</f>
        <v>96700</v>
      </c>
      <c r="O169" s="27">
        <f>INDEX('Mapping waste'!$A$4:$U$352,MATCH($B169,'Mapping waste'!$B$4:$B$352,0),MATCH(O$4,'Mapping waste'!$A$4:$U$4,0))*$D169</f>
        <v>0</v>
      </c>
      <c r="P169" s="27">
        <f>INDEX('Mapping waste'!$A$4:$U$352,MATCH($B169,'Mapping waste'!$B$4:$B$352,0),MATCH(P$4,'Mapping waste'!$A$4:$U$4,0))*$D169</f>
        <v>0</v>
      </c>
      <c r="Q169" s="27">
        <f>INDEX('Mapping waste'!$A$4:$U$352,MATCH($B169,'Mapping waste'!$B$4:$B$352,0),MATCH(Q$4,'Mapping waste'!$A$4:$U$4,0))*$D169</f>
        <v>0</v>
      </c>
      <c r="R169" s="27">
        <f>INDEX('Mapping waste'!$A$4:$U$352,MATCH($B169,'Mapping waste'!$B$4:$B$352,0),MATCH(R$4,'Mapping waste'!$A$4:$U$4,0))*$D169</f>
        <v>0</v>
      </c>
      <c r="S169" s="27">
        <f>INDEX('Mapping waste'!$A$4:$U$352,MATCH($B169,'Mapping waste'!$B$4:$B$352,0),MATCH(S$4,'Mapping waste'!$A$4:$U$4,0))*$D169</f>
        <v>0</v>
      </c>
      <c r="T169" s="27">
        <f>INDEX('Mapping waste'!$A$4:$U$352,MATCH($B169,'Mapping waste'!$B$4:$B$352,0),MATCH(T$4,'Mapping waste'!$A$4:$U$4,0))*$D169</f>
        <v>0</v>
      </c>
      <c r="U169" s="27">
        <f>INDEX('Mapping waste'!$A$4:$U$352,MATCH($B169,'Mapping waste'!$B$4:$B$352,0),MATCH(U$4,'Mapping waste'!$A$4:$U$4,0))*$D169</f>
        <v>0</v>
      </c>
      <c r="V169" s="27">
        <f>INDEX('Mapping waste'!$A$4:$U$352,MATCH($B169,'Mapping waste'!$B$4:$B$352,0),MATCH(V$4,'Mapping waste'!$A$4:$U$4,0))*$E169</f>
        <v>0</v>
      </c>
      <c r="W169" s="27">
        <f>INDEX('Mapping waste'!$A$4:$U$352,MATCH($B169,'Mapping waste'!$B$4:$B$352,0),MATCH(W$4,'Mapping waste'!$A$4:$U$4,0))*$E169</f>
        <v>0</v>
      </c>
      <c r="X169" s="27">
        <f>INDEX('Mapping waste'!$A$4:$U$352,MATCH($B169,'Mapping waste'!$B$4:$B$352,0),MATCH(X$4,'Mapping waste'!$A$4:$U$4,0))*$E169</f>
        <v>96973</v>
      </c>
      <c r="Y169" s="27">
        <f>INDEX('Mapping waste'!$A$4:$U$352,MATCH($B169,'Mapping waste'!$B$4:$B$352,0),MATCH(Y$4,'Mapping waste'!$A$4:$U$4,0))*$E169</f>
        <v>0</v>
      </c>
      <c r="Z169" s="27">
        <f>INDEX('Mapping waste'!$A$4:$U$352,MATCH($B169,'Mapping waste'!$B$4:$B$352,0),MATCH(Z$4,'Mapping waste'!$A$4:$U$4,0))*$E169</f>
        <v>0</v>
      </c>
      <c r="AA169" s="27">
        <f>INDEX('Mapping waste'!$A$4:$U$352,MATCH($B169,'Mapping waste'!$B$4:$B$352,0),MATCH(AA$4,'Mapping waste'!$A$4:$U$4,0))*$E169</f>
        <v>0</v>
      </c>
      <c r="AB169" s="27">
        <f>INDEX('Mapping waste'!$A$4:$U$352,MATCH($B169,'Mapping waste'!$B$4:$B$352,0),MATCH(AB$4,'Mapping waste'!$A$4:$U$4,0))*$E169</f>
        <v>0</v>
      </c>
      <c r="AC169" s="27">
        <f>INDEX('Mapping waste'!$A$4:$U$352,MATCH($B169,'Mapping waste'!$B$4:$B$352,0),MATCH(AC$4,'Mapping waste'!$A$4:$U$4,0))*$E169</f>
        <v>0</v>
      </c>
      <c r="AD169" s="27">
        <f>INDEX('Mapping waste'!$A$4:$U$352,MATCH($B169,'Mapping waste'!$B$4:$B$352,0),MATCH(AD$4,'Mapping waste'!$A$4:$U$4,0))*$E169</f>
        <v>0</v>
      </c>
      <c r="AE169" s="27">
        <f>INDEX('Mapping waste'!$A$4:$U$352,MATCH($B169,'Mapping waste'!$B$4:$B$352,0),MATCH(AE$4,'Mapping waste'!$A$4:$U$4,0))*$E169</f>
        <v>0</v>
      </c>
      <c r="AF169" s="27">
        <f>INDEX('Mapping waste'!$A$4:$U$352,MATCH($B169,'Mapping waste'!$B$4:$B$352,0),MATCH(V$4,'Mapping waste'!$A$4:$U$4,0))*$F169</f>
        <v>0</v>
      </c>
      <c r="AG169" s="27">
        <f>INDEX('Mapping waste'!$A$4:$U$352,MATCH($B169,'Mapping waste'!$B$4:$B$352,0),MATCH(W$4,'Mapping waste'!$A$4:$U$4,0))*$F169</f>
        <v>0</v>
      </c>
      <c r="AH169" s="27">
        <f>INDEX('Mapping waste'!$A$4:$U$352,MATCH($B169,'Mapping waste'!$B$4:$B$352,0),MATCH(X$4,'Mapping waste'!$A$4:$U$4,0))*$F169</f>
        <v>97540</v>
      </c>
      <c r="AI169" s="27">
        <f>INDEX('Mapping waste'!$A$4:$U$352,MATCH($B169,'Mapping waste'!$B$4:$B$352,0),MATCH(Y$4,'Mapping waste'!$A$4:$U$4,0))*$F169</f>
        <v>0</v>
      </c>
      <c r="AJ169" s="27">
        <f>INDEX('Mapping waste'!$A$4:$U$352,MATCH($B169,'Mapping waste'!$B$4:$B$352,0),MATCH(Z$4,'Mapping waste'!$A$4:$U$4,0))*$F169</f>
        <v>0</v>
      </c>
      <c r="AK169" s="27">
        <f>INDEX('Mapping waste'!$A$4:$U$352,MATCH($B169,'Mapping waste'!$B$4:$B$352,0),MATCH(AA$4,'Mapping waste'!$A$4:$U$4,0))*$F169</f>
        <v>0</v>
      </c>
      <c r="AL169" s="27">
        <f>INDEX('Mapping waste'!$A$4:$U$352,MATCH($B169,'Mapping waste'!$B$4:$B$352,0),MATCH(AB$4,'Mapping waste'!$A$4:$U$4,0))*$F169</f>
        <v>0</v>
      </c>
      <c r="AM169" s="27">
        <f>INDEX('Mapping waste'!$A$4:$U$352,MATCH($B169,'Mapping waste'!$B$4:$B$352,0),MATCH(AC$4,'Mapping waste'!$A$4:$U$4,0))*$F169</f>
        <v>0</v>
      </c>
      <c r="AN169" s="27">
        <f>INDEX('Mapping waste'!$A$4:$U$352,MATCH($B169,'Mapping waste'!$B$4:$B$352,0),MATCH(AD$4,'Mapping waste'!$A$4:$U$4,0))*$F169</f>
        <v>0</v>
      </c>
      <c r="AO169" s="27">
        <f>INDEX('Mapping waste'!$A$4:$U$352,MATCH($B169,'Mapping waste'!$B$4:$B$352,0),MATCH(AE$4,'Mapping waste'!$A$4:$U$4,0))*$F169</f>
        <v>0</v>
      </c>
      <c r="AP169" s="27">
        <f>INDEX('Mapping waste'!$A$4:$U$352,MATCH($B169,'Mapping waste'!$B$4:$B$352,0),MATCH(AF$4,'Mapping waste'!$A$4:$U$4,0))*$G169</f>
        <v>0</v>
      </c>
      <c r="AQ169" s="27">
        <f>INDEX('Mapping waste'!$A$4:$U$352,MATCH($B169,'Mapping waste'!$B$4:$B$352,0),MATCH(AG$4,'Mapping waste'!$A$4:$U$4,0))*$G169</f>
        <v>0</v>
      </c>
      <c r="AR169" s="27">
        <f>INDEX('Mapping waste'!$A$4:$U$352,MATCH($B169,'Mapping waste'!$B$4:$B$352,0),MATCH(AH$4,'Mapping waste'!$A$4:$U$4,0))*$G169</f>
        <v>97959</v>
      </c>
      <c r="AS169" s="27">
        <f>INDEX('Mapping waste'!$A$4:$U$352,MATCH($B169,'Mapping waste'!$B$4:$B$352,0),MATCH(AI$4,'Mapping waste'!$A$4:$U$4,0))*$G169</f>
        <v>0</v>
      </c>
      <c r="AT169" s="27">
        <f>INDEX('Mapping waste'!$A$4:$U$352,MATCH($B169,'Mapping waste'!$B$4:$B$352,0),MATCH(AJ$4,'Mapping waste'!$A$4:$U$4,0))*$G169</f>
        <v>0</v>
      </c>
      <c r="AU169" s="27">
        <f>INDEX('Mapping waste'!$A$4:$U$352,MATCH($B169,'Mapping waste'!$B$4:$B$352,0),MATCH(AK$4,'Mapping waste'!$A$4:$U$4,0))*$G169</f>
        <v>0</v>
      </c>
      <c r="AV169" s="27">
        <f>INDEX('Mapping waste'!$A$4:$U$352,MATCH($B169,'Mapping waste'!$B$4:$B$352,0),MATCH(AL$4,'Mapping waste'!$A$4:$U$4,0))*$G169</f>
        <v>0</v>
      </c>
      <c r="AW169" s="27">
        <f>INDEX('Mapping waste'!$A$4:$U$352,MATCH($B169,'Mapping waste'!$B$4:$B$352,0),MATCH(AM$4,'Mapping waste'!$A$4:$U$4,0))*$G169</f>
        <v>0</v>
      </c>
      <c r="AX169" s="27">
        <f>INDEX('Mapping waste'!$A$4:$U$352,MATCH($B169,'Mapping waste'!$B$4:$B$352,0),MATCH(AN$4,'Mapping waste'!$A$4:$U$4,0))*$G169</f>
        <v>0</v>
      </c>
      <c r="AY169" s="27">
        <f>INDEX('Mapping waste'!$A$4:$U$352,MATCH($B169,'Mapping waste'!$B$4:$B$352,0),MATCH(AO$4,'Mapping waste'!$A$4:$U$4,0))*$G169</f>
        <v>0</v>
      </c>
      <c r="AZ169" s="27">
        <f>INDEX('Mapping waste'!$A$4:$U$352,MATCH($B169,'Mapping waste'!$B$4:$B$352,0),MATCH(AP$4,'Mapping waste'!$A$4:$U$4,0))*$H169</f>
        <v>0</v>
      </c>
      <c r="BA169" s="27">
        <f>INDEX('Mapping waste'!$A$4:$U$352,MATCH($B169,'Mapping waste'!$B$4:$B$352,0),MATCH(AQ$4,'Mapping waste'!$A$4:$U$4,0))*$H169</f>
        <v>0</v>
      </c>
      <c r="BB169" s="27">
        <f>INDEX('Mapping waste'!$A$4:$U$352,MATCH($B169,'Mapping waste'!$B$4:$B$352,0),MATCH(AR$4,'Mapping waste'!$A$4:$U$4,0))*$H169</f>
        <v>98394</v>
      </c>
      <c r="BC169" s="27">
        <f>INDEX('Mapping waste'!$A$4:$U$352,MATCH($B169,'Mapping waste'!$B$4:$B$352,0),MATCH(AS$4,'Mapping waste'!$A$4:$U$4,0))*$H169</f>
        <v>0</v>
      </c>
      <c r="BD169" s="27">
        <f>INDEX('Mapping waste'!$A$4:$U$352,MATCH($B169,'Mapping waste'!$B$4:$B$352,0),MATCH(AT$4,'Mapping waste'!$A$4:$U$4,0))*$H169</f>
        <v>0</v>
      </c>
      <c r="BE169" s="27">
        <f>INDEX('Mapping waste'!$A$4:$U$352,MATCH($B169,'Mapping waste'!$B$4:$B$352,0),MATCH(AU$4,'Mapping waste'!$A$4:$U$4,0))*$H169</f>
        <v>0</v>
      </c>
      <c r="BF169" s="27">
        <f>INDEX('Mapping waste'!$A$4:$U$352,MATCH($B169,'Mapping waste'!$B$4:$B$352,0),MATCH(AV$4,'Mapping waste'!$A$4:$U$4,0))*$H169</f>
        <v>0</v>
      </c>
      <c r="BG169" s="27">
        <f>INDEX('Mapping waste'!$A$4:$U$352,MATCH($B169,'Mapping waste'!$B$4:$B$352,0),MATCH(AW$4,'Mapping waste'!$A$4:$U$4,0))*$H169</f>
        <v>0</v>
      </c>
      <c r="BH169" s="27">
        <f>INDEX('Mapping waste'!$A$4:$U$352,MATCH($B169,'Mapping waste'!$B$4:$B$352,0),MATCH(AX$4,'Mapping waste'!$A$4:$U$4,0))*$H169</f>
        <v>0</v>
      </c>
      <c r="BI169" s="27">
        <f>INDEX('Mapping waste'!$A$4:$U$352,MATCH($B169,'Mapping waste'!$B$4:$B$352,0),MATCH(AY$4,'Mapping waste'!$A$4:$U$4,0))*$H169</f>
        <v>0</v>
      </c>
      <c r="BJ169" s="27">
        <f>INDEX('Mapping waste'!$A$4:$U$352,MATCH($B169,'Mapping waste'!$B$4:$B$352,0),MATCH(AZ$4,'Mapping waste'!$A$4:$U$4,0))*$I169</f>
        <v>0</v>
      </c>
      <c r="BK169" s="27">
        <f>INDEX('Mapping waste'!$A$4:$U$352,MATCH($B169,'Mapping waste'!$B$4:$B$352,0),MATCH(BA$4,'Mapping waste'!$A$4:$U$4,0))*$I169</f>
        <v>0</v>
      </c>
      <c r="BL169" s="27">
        <f>INDEX('Mapping waste'!$A$4:$U$352,MATCH($B169,'Mapping waste'!$B$4:$B$352,0),MATCH(BB$4,'Mapping waste'!$A$4:$U$4,0))*$I169</f>
        <v>99010</v>
      </c>
      <c r="BM169" s="27">
        <f>INDEX('Mapping waste'!$A$4:$U$352,MATCH($B169,'Mapping waste'!$B$4:$B$352,0),MATCH(BC$4,'Mapping waste'!$A$4:$U$4,0))*$I169</f>
        <v>0</v>
      </c>
      <c r="BN169" s="27">
        <f>INDEX('Mapping waste'!$A$4:$U$352,MATCH($B169,'Mapping waste'!$B$4:$B$352,0),MATCH(BD$4,'Mapping waste'!$A$4:$U$4,0))*$I169</f>
        <v>0</v>
      </c>
      <c r="BO169" s="27">
        <f>INDEX('Mapping waste'!$A$4:$U$352,MATCH($B169,'Mapping waste'!$B$4:$B$352,0),MATCH(BE$4,'Mapping waste'!$A$4:$U$4,0))*$I169</f>
        <v>0</v>
      </c>
      <c r="BP169" s="27">
        <f>INDEX('Mapping waste'!$A$4:$U$352,MATCH($B169,'Mapping waste'!$B$4:$B$352,0),MATCH(BF$4,'Mapping waste'!$A$4:$U$4,0))*$I169</f>
        <v>0</v>
      </c>
      <c r="BQ169" s="27">
        <f>INDEX('Mapping waste'!$A$4:$U$352,MATCH($B169,'Mapping waste'!$B$4:$B$352,0),MATCH(BG$4,'Mapping waste'!$A$4:$U$4,0))*$I169</f>
        <v>0</v>
      </c>
      <c r="BR169" s="27">
        <f>INDEX('Mapping waste'!$A$4:$U$352,MATCH($B169,'Mapping waste'!$B$4:$B$352,0),MATCH(BH$4,'Mapping waste'!$A$4:$U$4,0))*$I169</f>
        <v>0</v>
      </c>
      <c r="BS169" s="27">
        <f>INDEX('Mapping waste'!$A$4:$U$352,MATCH($B169,'Mapping waste'!$B$4:$B$352,0),MATCH(BI$4,'Mapping waste'!$A$4:$U$4,0))*$I169</f>
        <v>0</v>
      </c>
      <c r="BT169" s="27">
        <f>INDEX('Mapping waste'!$A$4:$U$352,MATCH($B169,'Mapping waste'!$B$4:$B$352,0),MATCH(BJ$4,'Mapping waste'!$A$4:$U$4,0))*$J169</f>
        <v>0</v>
      </c>
      <c r="BU169" s="27">
        <f>INDEX('Mapping waste'!$A$4:$U$352,MATCH($B169,'Mapping waste'!$B$4:$B$352,0),MATCH(BK$4,'Mapping waste'!$A$4:$U$4,0))*$J169</f>
        <v>0</v>
      </c>
      <c r="BV169" s="27">
        <f>INDEX('Mapping waste'!$A$4:$U$352,MATCH($B169,'Mapping waste'!$B$4:$B$352,0),MATCH(BL$4,'Mapping waste'!$A$4:$U$4,0))*$J169</f>
        <v>99625</v>
      </c>
      <c r="BW169" s="27">
        <f>INDEX('Mapping waste'!$A$4:$U$352,MATCH($B169,'Mapping waste'!$B$4:$B$352,0),MATCH(BM$4,'Mapping waste'!$A$4:$U$4,0))*$J169</f>
        <v>0</v>
      </c>
      <c r="BX169" s="27">
        <f>INDEX('Mapping waste'!$A$4:$U$352,MATCH($B169,'Mapping waste'!$B$4:$B$352,0),MATCH(BN$4,'Mapping waste'!$A$4:$U$4,0))*$J169</f>
        <v>0</v>
      </c>
      <c r="BY169" s="27">
        <f>INDEX('Mapping waste'!$A$4:$U$352,MATCH($B169,'Mapping waste'!$B$4:$B$352,0),MATCH(BO$4,'Mapping waste'!$A$4:$U$4,0))*$J169</f>
        <v>0</v>
      </c>
      <c r="BZ169" s="27">
        <f>INDEX('Mapping waste'!$A$4:$U$352,MATCH($B169,'Mapping waste'!$B$4:$B$352,0),MATCH(BP$4,'Mapping waste'!$A$4:$U$4,0))*$J169</f>
        <v>0</v>
      </c>
      <c r="CA169" s="27">
        <f>INDEX('Mapping waste'!$A$4:$U$352,MATCH($B169,'Mapping waste'!$B$4:$B$352,0),MATCH(BQ$4,'Mapping waste'!$A$4:$U$4,0))*$J169</f>
        <v>0</v>
      </c>
      <c r="CB169" s="27">
        <f>INDEX('Mapping waste'!$A$4:$U$352,MATCH($B169,'Mapping waste'!$B$4:$B$352,0),MATCH(BR$4,'Mapping waste'!$A$4:$U$4,0))*$J169</f>
        <v>0</v>
      </c>
      <c r="CC169" s="27">
        <f>INDEX('Mapping waste'!$A$4:$U$352,MATCH($B169,'Mapping waste'!$B$4:$B$352,0),MATCH(BS$4,'Mapping waste'!$A$4:$U$4,0))*$J169</f>
        <v>0</v>
      </c>
      <c r="CD169" s="27">
        <f>INDEX('Mapping waste'!$A$4:$U$352,MATCH($B169,'Mapping waste'!$B$4:$B$352,0),MATCH(BT$4,'Mapping waste'!$A$4:$U$4,0))*$K169</f>
        <v>0</v>
      </c>
      <c r="CE169" s="27">
        <f>INDEX('Mapping waste'!$A$4:$U$352,MATCH($B169,'Mapping waste'!$B$4:$B$352,0),MATCH(BU$4,'Mapping waste'!$A$4:$U$4,0))*$K169</f>
        <v>0</v>
      </c>
      <c r="CF169" s="27">
        <f>INDEX('Mapping waste'!$A$4:$U$352,MATCH($B169,'Mapping waste'!$B$4:$B$352,0),MATCH(BV$4,'Mapping waste'!$A$4:$U$4,0))*$K169</f>
        <v>100237</v>
      </c>
      <c r="CG169" s="27">
        <f>INDEX('Mapping waste'!$A$4:$U$352,MATCH($B169,'Mapping waste'!$B$4:$B$352,0),MATCH(BW$4,'Mapping waste'!$A$4:$U$4,0))*$K169</f>
        <v>0</v>
      </c>
      <c r="CH169" s="27">
        <f>INDEX('Mapping waste'!$A$4:$U$352,MATCH($B169,'Mapping waste'!$B$4:$B$352,0),MATCH(BX$4,'Mapping waste'!$A$4:$U$4,0))*$K169</f>
        <v>0</v>
      </c>
      <c r="CI169" s="27">
        <f>INDEX('Mapping waste'!$A$4:$U$352,MATCH($B169,'Mapping waste'!$B$4:$B$352,0),MATCH(BY$4,'Mapping waste'!$A$4:$U$4,0))*$K169</f>
        <v>0</v>
      </c>
      <c r="CJ169" s="27">
        <f>INDEX('Mapping waste'!$A$4:$U$352,MATCH($B169,'Mapping waste'!$B$4:$B$352,0),MATCH(BZ$4,'Mapping waste'!$A$4:$U$4,0))*$K169</f>
        <v>0</v>
      </c>
      <c r="CK169" s="27">
        <f>INDEX('Mapping waste'!$A$4:$U$352,MATCH($B169,'Mapping waste'!$B$4:$B$352,0),MATCH(CA$4,'Mapping waste'!$A$4:$U$4,0))*$K169</f>
        <v>0</v>
      </c>
      <c r="CL169" s="27">
        <f>INDEX('Mapping waste'!$A$4:$U$352,MATCH($B169,'Mapping waste'!$B$4:$B$352,0),MATCH(CB$4,'Mapping waste'!$A$4:$U$4,0))*$K169</f>
        <v>0</v>
      </c>
      <c r="CM169" s="27">
        <f>INDEX('Mapping waste'!$A$4:$U$352,MATCH($B169,'Mapping waste'!$B$4:$B$352,0),MATCH(CC$4,'Mapping waste'!$A$4:$U$4,0))*$K169</f>
        <v>0</v>
      </c>
    </row>
    <row r="170" spans="1:91" x14ac:dyDescent="0.2">
      <c r="A170" s="26" t="s">
        <v>591</v>
      </c>
      <c r="B170" s="26" t="s">
        <v>592</v>
      </c>
      <c r="C170" s="26" t="s">
        <v>174</v>
      </c>
      <c r="D170" s="27">
        <f>INDEX('Households England'!S$6:S$375,MATCH('Mapping HH to population waste'!$B170,'Households England'!$B$6:$B$375,0))</f>
        <v>141625</v>
      </c>
      <c r="E170" s="27">
        <f>INDEX('Households England'!T$6:T$375,MATCH('Mapping HH to population waste'!$B170,'Households England'!$B$6:$B$375,0))</f>
        <v>142650</v>
      </c>
      <c r="F170" s="27">
        <f>INDEX('Households England'!U$6:U$375,MATCH('Mapping HH to population waste'!$B170,'Households England'!$B$6:$B$375,0))</f>
        <v>143846</v>
      </c>
      <c r="G170" s="27">
        <f>INDEX('Households England'!V$6:V$375,MATCH('Mapping HH to population waste'!$B170,'Households England'!$B$6:$B$375,0))</f>
        <v>144872</v>
      </c>
      <c r="H170" s="27">
        <f>INDEX('Households England'!W$6:W$375,MATCH('Mapping HH to population waste'!$B170,'Households England'!$B$6:$B$375,0))</f>
        <v>145821</v>
      </c>
      <c r="I170" s="27">
        <f>INDEX('Households England'!X$6:X$375,MATCH('Mapping HH to population waste'!$B170,'Households England'!$B$6:$B$375,0))</f>
        <v>146737</v>
      </c>
      <c r="J170" s="27">
        <f>INDEX('Households England'!Y$6:Y$375,MATCH('Mapping HH to population waste'!$B170,'Households England'!$B$6:$B$375,0))</f>
        <v>147565</v>
      </c>
      <c r="K170" s="27">
        <f>INDEX('Households England'!Z$6:Z$375,MATCH('Mapping HH to population waste'!$B170,'Households England'!$B$6:$B$375,0))</f>
        <v>148345</v>
      </c>
      <c r="L170" s="27">
        <f>INDEX('Mapping waste'!$A$4:$U$352,MATCH($B170,'Mapping waste'!$B$4:$B$352,0),MATCH(L$4,'Mapping waste'!$A$4:$U$4,0))*$D170</f>
        <v>0</v>
      </c>
      <c r="M170" s="27">
        <f>INDEX('Mapping waste'!$A$4:$U$352,MATCH($B170,'Mapping waste'!$B$4:$B$352,0),MATCH(M$4,'Mapping waste'!$A$4:$U$4,0))*$D170</f>
        <v>0</v>
      </c>
      <c r="N170" s="27">
        <f>INDEX('Mapping waste'!$A$4:$U$352,MATCH($B170,'Mapping waste'!$B$4:$B$352,0),MATCH(N$4,'Mapping waste'!$A$4:$U$4,0))*$D170</f>
        <v>141625</v>
      </c>
      <c r="O170" s="27">
        <f>INDEX('Mapping waste'!$A$4:$U$352,MATCH($B170,'Mapping waste'!$B$4:$B$352,0),MATCH(O$4,'Mapping waste'!$A$4:$U$4,0))*$D170</f>
        <v>0</v>
      </c>
      <c r="P170" s="27">
        <f>INDEX('Mapping waste'!$A$4:$U$352,MATCH($B170,'Mapping waste'!$B$4:$B$352,0),MATCH(P$4,'Mapping waste'!$A$4:$U$4,0))*$D170</f>
        <v>0</v>
      </c>
      <c r="Q170" s="27">
        <f>INDEX('Mapping waste'!$A$4:$U$352,MATCH($B170,'Mapping waste'!$B$4:$B$352,0),MATCH(Q$4,'Mapping waste'!$A$4:$U$4,0))*$D170</f>
        <v>0</v>
      </c>
      <c r="R170" s="27">
        <f>INDEX('Mapping waste'!$A$4:$U$352,MATCH($B170,'Mapping waste'!$B$4:$B$352,0),MATCH(R$4,'Mapping waste'!$A$4:$U$4,0))*$D170</f>
        <v>0</v>
      </c>
      <c r="S170" s="27">
        <f>INDEX('Mapping waste'!$A$4:$U$352,MATCH($B170,'Mapping waste'!$B$4:$B$352,0),MATCH(S$4,'Mapping waste'!$A$4:$U$4,0))*$D170</f>
        <v>0</v>
      </c>
      <c r="T170" s="27">
        <f>INDEX('Mapping waste'!$A$4:$U$352,MATCH($B170,'Mapping waste'!$B$4:$B$352,0),MATCH(T$4,'Mapping waste'!$A$4:$U$4,0))*$D170</f>
        <v>0</v>
      </c>
      <c r="U170" s="27">
        <f>INDEX('Mapping waste'!$A$4:$U$352,MATCH($B170,'Mapping waste'!$B$4:$B$352,0),MATCH(U$4,'Mapping waste'!$A$4:$U$4,0))*$D170</f>
        <v>0</v>
      </c>
      <c r="V170" s="27">
        <f>INDEX('Mapping waste'!$A$4:$U$352,MATCH($B170,'Mapping waste'!$B$4:$B$352,0),MATCH(V$4,'Mapping waste'!$A$4:$U$4,0))*$E170</f>
        <v>0</v>
      </c>
      <c r="W170" s="27">
        <f>INDEX('Mapping waste'!$A$4:$U$352,MATCH($B170,'Mapping waste'!$B$4:$B$352,0),MATCH(W$4,'Mapping waste'!$A$4:$U$4,0))*$E170</f>
        <v>0</v>
      </c>
      <c r="X170" s="27">
        <f>INDEX('Mapping waste'!$A$4:$U$352,MATCH($B170,'Mapping waste'!$B$4:$B$352,0),MATCH(X$4,'Mapping waste'!$A$4:$U$4,0))*$E170</f>
        <v>142650</v>
      </c>
      <c r="Y170" s="27">
        <f>INDEX('Mapping waste'!$A$4:$U$352,MATCH($B170,'Mapping waste'!$B$4:$B$352,0),MATCH(Y$4,'Mapping waste'!$A$4:$U$4,0))*$E170</f>
        <v>0</v>
      </c>
      <c r="Z170" s="27">
        <f>INDEX('Mapping waste'!$A$4:$U$352,MATCH($B170,'Mapping waste'!$B$4:$B$352,0),MATCH(Z$4,'Mapping waste'!$A$4:$U$4,0))*$E170</f>
        <v>0</v>
      </c>
      <c r="AA170" s="27">
        <f>INDEX('Mapping waste'!$A$4:$U$352,MATCH($B170,'Mapping waste'!$B$4:$B$352,0),MATCH(AA$4,'Mapping waste'!$A$4:$U$4,0))*$E170</f>
        <v>0</v>
      </c>
      <c r="AB170" s="27">
        <f>INDEX('Mapping waste'!$A$4:$U$352,MATCH($B170,'Mapping waste'!$B$4:$B$352,0),MATCH(AB$4,'Mapping waste'!$A$4:$U$4,0))*$E170</f>
        <v>0</v>
      </c>
      <c r="AC170" s="27">
        <f>INDEX('Mapping waste'!$A$4:$U$352,MATCH($B170,'Mapping waste'!$B$4:$B$352,0),MATCH(AC$4,'Mapping waste'!$A$4:$U$4,0))*$E170</f>
        <v>0</v>
      </c>
      <c r="AD170" s="27">
        <f>INDEX('Mapping waste'!$A$4:$U$352,MATCH($B170,'Mapping waste'!$B$4:$B$352,0),MATCH(AD$4,'Mapping waste'!$A$4:$U$4,0))*$E170</f>
        <v>0</v>
      </c>
      <c r="AE170" s="27">
        <f>INDEX('Mapping waste'!$A$4:$U$352,MATCH($B170,'Mapping waste'!$B$4:$B$352,0),MATCH(AE$4,'Mapping waste'!$A$4:$U$4,0))*$E170</f>
        <v>0</v>
      </c>
      <c r="AF170" s="27">
        <f>INDEX('Mapping waste'!$A$4:$U$352,MATCH($B170,'Mapping waste'!$B$4:$B$352,0),MATCH(V$4,'Mapping waste'!$A$4:$U$4,0))*$F170</f>
        <v>0</v>
      </c>
      <c r="AG170" s="27">
        <f>INDEX('Mapping waste'!$A$4:$U$352,MATCH($B170,'Mapping waste'!$B$4:$B$352,0),MATCH(W$4,'Mapping waste'!$A$4:$U$4,0))*$F170</f>
        <v>0</v>
      </c>
      <c r="AH170" s="27">
        <f>INDEX('Mapping waste'!$A$4:$U$352,MATCH($B170,'Mapping waste'!$B$4:$B$352,0),MATCH(X$4,'Mapping waste'!$A$4:$U$4,0))*$F170</f>
        <v>143846</v>
      </c>
      <c r="AI170" s="27">
        <f>INDEX('Mapping waste'!$A$4:$U$352,MATCH($B170,'Mapping waste'!$B$4:$B$352,0),MATCH(Y$4,'Mapping waste'!$A$4:$U$4,0))*$F170</f>
        <v>0</v>
      </c>
      <c r="AJ170" s="27">
        <f>INDEX('Mapping waste'!$A$4:$U$352,MATCH($B170,'Mapping waste'!$B$4:$B$352,0),MATCH(Z$4,'Mapping waste'!$A$4:$U$4,0))*$F170</f>
        <v>0</v>
      </c>
      <c r="AK170" s="27">
        <f>INDEX('Mapping waste'!$A$4:$U$352,MATCH($B170,'Mapping waste'!$B$4:$B$352,0),MATCH(AA$4,'Mapping waste'!$A$4:$U$4,0))*$F170</f>
        <v>0</v>
      </c>
      <c r="AL170" s="27">
        <f>INDEX('Mapping waste'!$A$4:$U$352,MATCH($B170,'Mapping waste'!$B$4:$B$352,0),MATCH(AB$4,'Mapping waste'!$A$4:$U$4,0))*$F170</f>
        <v>0</v>
      </c>
      <c r="AM170" s="27">
        <f>INDEX('Mapping waste'!$A$4:$U$352,MATCH($B170,'Mapping waste'!$B$4:$B$352,0),MATCH(AC$4,'Mapping waste'!$A$4:$U$4,0))*$F170</f>
        <v>0</v>
      </c>
      <c r="AN170" s="27">
        <f>INDEX('Mapping waste'!$A$4:$U$352,MATCH($B170,'Mapping waste'!$B$4:$B$352,0),MATCH(AD$4,'Mapping waste'!$A$4:$U$4,0))*$F170</f>
        <v>0</v>
      </c>
      <c r="AO170" s="27">
        <f>INDEX('Mapping waste'!$A$4:$U$352,MATCH($B170,'Mapping waste'!$B$4:$B$352,0),MATCH(AE$4,'Mapping waste'!$A$4:$U$4,0))*$F170</f>
        <v>0</v>
      </c>
      <c r="AP170" s="27">
        <f>INDEX('Mapping waste'!$A$4:$U$352,MATCH($B170,'Mapping waste'!$B$4:$B$352,0),MATCH(AF$4,'Mapping waste'!$A$4:$U$4,0))*$G170</f>
        <v>0</v>
      </c>
      <c r="AQ170" s="27">
        <f>INDEX('Mapping waste'!$A$4:$U$352,MATCH($B170,'Mapping waste'!$B$4:$B$352,0),MATCH(AG$4,'Mapping waste'!$A$4:$U$4,0))*$G170</f>
        <v>0</v>
      </c>
      <c r="AR170" s="27">
        <f>INDEX('Mapping waste'!$A$4:$U$352,MATCH($B170,'Mapping waste'!$B$4:$B$352,0),MATCH(AH$4,'Mapping waste'!$A$4:$U$4,0))*$G170</f>
        <v>144872</v>
      </c>
      <c r="AS170" s="27">
        <f>INDEX('Mapping waste'!$A$4:$U$352,MATCH($B170,'Mapping waste'!$B$4:$B$352,0),MATCH(AI$4,'Mapping waste'!$A$4:$U$4,0))*$G170</f>
        <v>0</v>
      </c>
      <c r="AT170" s="27">
        <f>INDEX('Mapping waste'!$A$4:$U$352,MATCH($B170,'Mapping waste'!$B$4:$B$352,0),MATCH(AJ$4,'Mapping waste'!$A$4:$U$4,0))*$G170</f>
        <v>0</v>
      </c>
      <c r="AU170" s="27">
        <f>INDEX('Mapping waste'!$A$4:$U$352,MATCH($B170,'Mapping waste'!$B$4:$B$352,0),MATCH(AK$4,'Mapping waste'!$A$4:$U$4,0))*$G170</f>
        <v>0</v>
      </c>
      <c r="AV170" s="27">
        <f>INDEX('Mapping waste'!$A$4:$U$352,MATCH($B170,'Mapping waste'!$B$4:$B$352,0),MATCH(AL$4,'Mapping waste'!$A$4:$U$4,0))*$G170</f>
        <v>0</v>
      </c>
      <c r="AW170" s="27">
        <f>INDEX('Mapping waste'!$A$4:$U$352,MATCH($B170,'Mapping waste'!$B$4:$B$352,0),MATCH(AM$4,'Mapping waste'!$A$4:$U$4,0))*$G170</f>
        <v>0</v>
      </c>
      <c r="AX170" s="27">
        <f>INDEX('Mapping waste'!$A$4:$U$352,MATCH($B170,'Mapping waste'!$B$4:$B$352,0),MATCH(AN$4,'Mapping waste'!$A$4:$U$4,0))*$G170</f>
        <v>0</v>
      </c>
      <c r="AY170" s="27">
        <f>INDEX('Mapping waste'!$A$4:$U$352,MATCH($B170,'Mapping waste'!$B$4:$B$352,0),MATCH(AO$4,'Mapping waste'!$A$4:$U$4,0))*$G170</f>
        <v>0</v>
      </c>
      <c r="AZ170" s="27">
        <f>INDEX('Mapping waste'!$A$4:$U$352,MATCH($B170,'Mapping waste'!$B$4:$B$352,0),MATCH(AP$4,'Mapping waste'!$A$4:$U$4,0))*$H170</f>
        <v>0</v>
      </c>
      <c r="BA170" s="27">
        <f>INDEX('Mapping waste'!$A$4:$U$352,MATCH($B170,'Mapping waste'!$B$4:$B$352,0),MATCH(AQ$4,'Mapping waste'!$A$4:$U$4,0))*$H170</f>
        <v>0</v>
      </c>
      <c r="BB170" s="27">
        <f>INDEX('Mapping waste'!$A$4:$U$352,MATCH($B170,'Mapping waste'!$B$4:$B$352,0),MATCH(AR$4,'Mapping waste'!$A$4:$U$4,0))*$H170</f>
        <v>145821</v>
      </c>
      <c r="BC170" s="27">
        <f>INDEX('Mapping waste'!$A$4:$U$352,MATCH($B170,'Mapping waste'!$B$4:$B$352,0),MATCH(AS$4,'Mapping waste'!$A$4:$U$4,0))*$H170</f>
        <v>0</v>
      </c>
      <c r="BD170" s="27">
        <f>INDEX('Mapping waste'!$A$4:$U$352,MATCH($B170,'Mapping waste'!$B$4:$B$352,0),MATCH(AT$4,'Mapping waste'!$A$4:$U$4,0))*$H170</f>
        <v>0</v>
      </c>
      <c r="BE170" s="27">
        <f>INDEX('Mapping waste'!$A$4:$U$352,MATCH($B170,'Mapping waste'!$B$4:$B$352,0),MATCH(AU$4,'Mapping waste'!$A$4:$U$4,0))*$H170</f>
        <v>0</v>
      </c>
      <c r="BF170" s="27">
        <f>INDEX('Mapping waste'!$A$4:$U$352,MATCH($B170,'Mapping waste'!$B$4:$B$352,0),MATCH(AV$4,'Mapping waste'!$A$4:$U$4,0))*$H170</f>
        <v>0</v>
      </c>
      <c r="BG170" s="27">
        <f>INDEX('Mapping waste'!$A$4:$U$352,MATCH($B170,'Mapping waste'!$B$4:$B$352,0),MATCH(AW$4,'Mapping waste'!$A$4:$U$4,0))*$H170</f>
        <v>0</v>
      </c>
      <c r="BH170" s="27">
        <f>INDEX('Mapping waste'!$A$4:$U$352,MATCH($B170,'Mapping waste'!$B$4:$B$352,0),MATCH(AX$4,'Mapping waste'!$A$4:$U$4,0))*$H170</f>
        <v>0</v>
      </c>
      <c r="BI170" s="27">
        <f>INDEX('Mapping waste'!$A$4:$U$352,MATCH($B170,'Mapping waste'!$B$4:$B$352,0),MATCH(AY$4,'Mapping waste'!$A$4:$U$4,0))*$H170</f>
        <v>0</v>
      </c>
      <c r="BJ170" s="27">
        <f>INDEX('Mapping waste'!$A$4:$U$352,MATCH($B170,'Mapping waste'!$B$4:$B$352,0),MATCH(AZ$4,'Mapping waste'!$A$4:$U$4,0))*$I170</f>
        <v>0</v>
      </c>
      <c r="BK170" s="27">
        <f>INDEX('Mapping waste'!$A$4:$U$352,MATCH($B170,'Mapping waste'!$B$4:$B$352,0),MATCH(BA$4,'Mapping waste'!$A$4:$U$4,0))*$I170</f>
        <v>0</v>
      </c>
      <c r="BL170" s="27">
        <f>INDEX('Mapping waste'!$A$4:$U$352,MATCH($B170,'Mapping waste'!$B$4:$B$352,0),MATCH(BB$4,'Mapping waste'!$A$4:$U$4,0))*$I170</f>
        <v>146737</v>
      </c>
      <c r="BM170" s="27">
        <f>INDEX('Mapping waste'!$A$4:$U$352,MATCH($B170,'Mapping waste'!$B$4:$B$352,0),MATCH(BC$4,'Mapping waste'!$A$4:$U$4,0))*$I170</f>
        <v>0</v>
      </c>
      <c r="BN170" s="27">
        <f>INDEX('Mapping waste'!$A$4:$U$352,MATCH($B170,'Mapping waste'!$B$4:$B$352,0),MATCH(BD$4,'Mapping waste'!$A$4:$U$4,0))*$I170</f>
        <v>0</v>
      </c>
      <c r="BO170" s="27">
        <f>INDEX('Mapping waste'!$A$4:$U$352,MATCH($B170,'Mapping waste'!$B$4:$B$352,0),MATCH(BE$4,'Mapping waste'!$A$4:$U$4,0))*$I170</f>
        <v>0</v>
      </c>
      <c r="BP170" s="27">
        <f>INDEX('Mapping waste'!$A$4:$U$352,MATCH($B170,'Mapping waste'!$B$4:$B$352,0),MATCH(BF$4,'Mapping waste'!$A$4:$U$4,0))*$I170</f>
        <v>0</v>
      </c>
      <c r="BQ170" s="27">
        <f>INDEX('Mapping waste'!$A$4:$U$352,MATCH($B170,'Mapping waste'!$B$4:$B$352,0),MATCH(BG$4,'Mapping waste'!$A$4:$U$4,0))*$I170</f>
        <v>0</v>
      </c>
      <c r="BR170" s="27">
        <f>INDEX('Mapping waste'!$A$4:$U$352,MATCH($B170,'Mapping waste'!$B$4:$B$352,0),MATCH(BH$4,'Mapping waste'!$A$4:$U$4,0))*$I170</f>
        <v>0</v>
      </c>
      <c r="BS170" s="27">
        <f>INDEX('Mapping waste'!$A$4:$U$352,MATCH($B170,'Mapping waste'!$B$4:$B$352,0),MATCH(BI$4,'Mapping waste'!$A$4:$U$4,0))*$I170</f>
        <v>0</v>
      </c>
      <c r="BT170" s="27">
        <f>INDEX('Mapping waste'!$A$4:$U$352,MATCH($B170,'Mapping waste'!$B$4:$B$352,0),MATCH(BJ$4,'Mapping waste'!$A$4:$U$4,0))*$J170</f>
        <v>0</v>
      </c>
      <c r="BU170" s="27">
        <f>INDEX('Mapping waste'!$A$4:$U$352,MATCH($B170,'Mapping waste'!$B$4:$B$352,0),MATCH(BK$4,'Mapping waste'!$A$4:$U$4,0))*$J170</f>
        <v>0</v>
      </c>
      <c r="BV170" s="27">
        <f>INDEX('Mapping waste'!$A$4:$U$352,MATCH($B170,'Mapping waste'!$B$4:$B$352,0),MATCH(BL$4,'Mapping waste'!$A$4:$U$4,0))*$J170</f>
        <v>147565</v>
      </c>
      <c r="BW170" s="27">
        <f>INDEX('Mapping waste'!$A$4:$U$352,MATCH($B170,'Mapping waste'!$B$4:$B$352,0),MATCH(BM$4,'Mapping waste'!$A$4:$U$4,0))*$J170</f>
        <v>0</v>
      </c>
      <c r="BX170" s="27">
        <f>INDEX('Mapping waste'!$A$4:$U$352,MATCH($B170,'Mapping waste'!$B$4:$B$352,0),MATCH(BN$4,'Mapping waste'!$A$4:$U$4,0))*$J170</f>
        <v>0</v>
      </c>
      <c r="BY170" s="27">
        <f>INDEX('Mapping waste'!$A$4:$U$352,MATCH($B170,'Mapping waste'!$B$4:$B$352,0),MATCH(BO$4,'Mapping waste'!$A$4:$U$4,0))*$J170</f>
        <v>0</v>
      </c>
      <c r="BZ170" s="27">
        <f>INDEX('Mapping waste'!$A$4:$U$352,MATCH($B170,'Mapping waste'!$B$4:$B$352,0),MATCH(BP$4,'Mapping waste'!$A$4:$U$4,0))*$J170</f>
        <v>0</v>
      </c>
      <c r="CA170" s="27">
        <f>INDEX('Mapping waste'!$A$4:$U$352,MATCH($B170,'Mapping waste'!$B$4:$B$352,0),MATCH(BQ$4,'Mapping waste'!$A$4:$U$4,0))*$J170</f>
        <v>0</v>
      </c>
      <c r="CB170" s="27">
        <f>INDEX('Mapping waste'!$A$4:$U$352,MATCH($B170,'Mapping waste'!$B$4:$B$352,0),MATCH(BR$4,'Mapping waste'!$A$4:$U$4,0))*$J170</f>
        <v>0</v>
      </c>
      <c r="CC170" s="27">
        <f>INDEX('Mapping waste'!$A$4:$U$352,MATCH($B170,'Mapping waste'!$B$4:$B$352,0),MATCH(BS$4,'Mapping waste'!$A$4:$U$4,0))*$J170</f>
        <v>0</v>
      </c>
      <c r="CD170" s="27">
        <f>INDEX('Mapping waste'!$A$4:$U$352,MATCH($B170,'Mapping waste'!$B$4:$B$352,0),MATCH(BT$4,'Mapping waste'!$A$4:$U$4,0))*$K170</f>
        <v>0</v>
      </c>
      <c r="CE170" s="27">
        <f>INDEX('Mapping waste'!$A$4:$U$352,MATCH($B170,'Mapping waste'!$B$4:$B$352,0),MATCH(BU$4,'Mapping waste'!$A$4:$U$4,0))*$K170</f>
        <v>0</v>
      </c>
      <c r="CF170" s="27">
        <f>INDEX('Mapping waste'!$A$4:$U$352,MATCH($B170,'Mapping waste'!$B$4:$B$352,0),MATCH(BV$4,'Mapping waste'!$A$4:$U$4,0))*$K170</f>
        <v>148345</v>
      </c>
      <c r="CG170" s="27">
        <f>INDEX('Mapping waste'!$A$4:$U$352,MATCH($B170,'Mapping waste'!$B$4:$B$352,0),MATCH(BW$4,'Mapping waste'!$A$4:$U$4,0))*$K170</f>
        <v>0</v>
      </c>
      <c r="CH170" s="27">
        <f>INDEX('Mapping waste'!$A$4:$U$352,MATCH($B170,'Mapping waste'!$B$4:$B$352,0),MATCH(BX$4,'Mapping waste'!$A$4:$U$4,0))*$K170</f>
        <v>0</v>
      </c>
      <c r="CI170" s="27">
        <f>INDEX('Mapping waste'!$A$4:$U$352,MATCH($B170,'Mapping waste'!$B$4:$B$352,0),MATCH(BY$4,'Mapping waste'!$A$4:$U$4,0))*$K170</f>
        <v>0</v>
      </c>
      <c r="CJ170" s="27">
        <f>INDEX('Mapping waste'!$A$4:$U$352,MATCH($B170,'Mapping waste'!$B$4:$B$352,0),MATCH(BZ$4,'Mapping waste'!$A$4:$U$4,0))*$K170</f>
        <v>0</v>
      </c>
      <c r="CK170" s="27">
        <f>INDEX('Mapping waste'!$A$4:$U$352,MATCH($B170,'Mapping waste'!$B$4:$B$352,0),MATCH(CA$4,'Mapping waste'!$A$4:$U$4,0))*$K170</f>
        <v>0</v>
      </c>
      <c r="CL170" s="27">
        <f>INDEX('Mapping waste'!$A$4:$U$352,MATCH($B170,'Mapping waste'!$B$4:$B$352,0),MATCH(CB$4,'Mapping waste'!$A$4:$U$4,0))*$K170</f>
        <v>0</v>
      </c>
      <c r="CM170" s="27">
        <f>INDEX('Mapping waste'!$A$4:$U$352,MATCH($B170,'Mapping waste'!$B$4:$B$352,0),MATCH(CC$4,'Mapping waste'!$A$4:$U$4,0))*$K170</f>
        <v>0</v>
      </c>
    </row>
    <row r="171" spans="1:91" x14ac:dyDescent="0.2">
      <c r="A171" s="26" t="s">
        <v>593</v>
      </c>
      <c r="B171" s="26" t="s">
        <v>594</v>
      </c>
      <c r="C171" s="26" t="s">
        <v>174</v>
      </c>
      <c r="D171" s="27">
        <f>INDEX('Households England'!S$6:S$375,MATCH('Mapping HH to population waste'!$B171,'Households England'!$B$6:$B$375,0))</f>
        <v>62625</v>
      </c>
      <c r="E171" s="27">
        <f>INDEX('Households England'!T$6:T$375,MATCH('Mapping HH to population waste'!$B171,'Households England'!$B$6:$B$375,0))</f>
        <v>62874</v>
      </c>
      <c r="F171" s="27">
        <f>INDEX('Households England'!U$6:U$375,MATCH('Mapping HH to population waste'!$B171,'Households England'!$B$6:$B$375,0))</f>
        <v>63268</v>
      </c>
      <c r="G171" s="27">
        <f>INDEX('Households England'!V$6:V$375,MATCH('Mapping HH to population waste'!$B171,'Households England'!$B$6:$B$375,0))</f>
        <v>63576</v>
      </c>
      <c r="H171" s="27">
        <f>INDEX('Households England'!W$6:W$375,MATCH('Mapping HH to population waste'!$B171,'Households England'!$B$6:$B$375,0))</f>
        <v>63889</v>
      </c>
      <c r="I171" s="27">
        <f>INDEX('Households England'!X$6:X$375,MATCH('Mapping HH to population waste'!$B171,'Households England'!$B$6:$B$375,0))</f>
        <v>64199</v>
      </c>
      <c r="J171" s="27">
        <f>INDEX('Households England'!Y$6:Y$375,MATCH('Mapping HH to population waste'!$B171,'Households England'!$B$6:$B$375,0))</f>
        <v>64492</v>
      </c>
      <c r="K171" s="27">
        <f>INDEX('Households England'!Z$6:Z$375,MATCH('Mapping HH to population waste'!$B171,'Households England'!$B$6:$B$375,0))</f>
        <v>64795</v>
      </c>
      <c r="L171" s="27">
        <f>INDEX('Mapping waste'!$A$4:$U$352,MATCH($B171,'Mapping waste'!$B$4:$B$352,0),MATCH(L$4,'Mapping waste'!$A$4:$U$4,0))*$D171</f>
        <v>0</v>
      </c>
      <c r="M171" s="27">
        <f>INDEX('Mapping waste'!$A$4:$U$352,MATCH($B171,'Mapping waste'!$B$4:$B$352,0),MATCH(M$4,'Mapping waste'!$A$4:$U$4,0))*$D171</f>
        <v>0</v>
      </c>
      <c r="N171" s="27">
        <f>INDEX('Mapping waste'!$A$4:$U$352,MATCH($B171,'Mapping waste'!$B$4:$B$352,0),MATCH(N$4,'Mapping waste'!$A$4:$U$4,0))*$D171</f>
        <v>62625</v>
      </c>
      <c r="O171" s="27">
        <f>INDEX('Mapping waste'!$A$4:$U$352,MATCH($B171,'Mapping waste'!$B$4:$B$352,0),MATCH(O$4,'Mapping waste'!$A$4:$U$4,0))*$D171</f>
        <v>0</v>
      </c>
      <c r="P171" s="27">
        <f>INDEX('Mapping waste'!$A$4:$U$352,MATCH($B171,'Mapping waste'!$B$4:$B$352,0),MATCH(P$4,'Mapping waste'!$A$4:$U$4,0))*$D171</f>
        <v>0</v>
      </c>
      <c r="Q171" s="27">
        <f>INDEX('Mapping waste'!$A$4:$U$352,MATCH($B171,'Mapping waste'!$B$4:$B$352,0),MATCH(Q$4,'Mapping waste'!$A$4:$U$4,0))*$D171</f>
        <v>0</v>
      </c>
      <c r="R171" s="27">
        <f>INDEX('Mapping waste'!$A$4:$U$352,MATCH($B171,'Mapping waste'!$B$4:$B$352,0),MATCH(R$4,'Mapping waste'!$A$4:$U$4,0))*$D171</f>
        <v>0</v>
      </c>
      <c r="S171" s="27">
        <f>INDEX('Mapping waste'!$A$4:$U$352,MATCH($B171,'Mapping waste'!$B$4:$B$352,0),MATCH(S$4,'Mapping waste'!$A$4:$U$4,0))*$D171</f>
        <v>0</v>
      </c>
      <c r="T171" s="27">
        <f>INDEX('Mapping waste'!$A$4:$U$352,MATCH($B171,'Mapping waste'!$B$4:$B$352,0),MATCH(T$4,'Mapping waste'!$A$4:$U$4,0))*$D171</f>
        <v>0</v>
      </c>
      <c r="U171" s="27">
        <f>INDEX('Mapping waste'!$A$4:$U$352,MATCH($B171,'Mapping waste'!$B$4:$B$352,0),MATCH(U$4,'Mapping waste'!$A$4:$U$4,0))*$D171</f>
        <v>0</v>
      </c>
      <c r="V171" s="27">
        <f>INDEX('Mapping waste'!$A$4:$U$352,MATCH($B171,'Mapping waste'!$B$4:$B$352,0),MATCH(V$4,'Mapping waste'!$A$4:$U$4,0))*$E171</f>
        <v>0</v>
      </c>
      <c r="W171" s="27">
        <f>INDEX('Mapping waste'!$A$4:$U$352,MATCH($B171,'Mapping waste'!$B$4:$B$352,0),MATCH(W$4,'Mapping waste'!$A$4:$U$4,0))*$E171</f>
        <v>0</v>
      </c>
      <c r="X171" s="27">
        <f>INDEX('Mapping waste'!$A$4:$U$352,MATCH($B171,'Mapping waste'!$B$4:$B$352,0),MATCH(X$4,'Mapping waste'!$A$4:$U$4,0))*$E171</f>
        <v>62874</v>
      </c>
      <c r="Y171" s="27">
        <f>INDEX('Mapping waste'!$A$4:$U$352,MATCH($B171,'Mapping waste'!$B$4:$B$352,0),MATCH(Y$4,'Mapping waste'!$A$4:$U$4,0))*$E171</f>
        <v>0</v>
      </c>
      <c r="Z171" s="27">
        <f>INDEX('Mapping waste'!$A$4:$U$352,MATCH($B171,'Mapping waste'!$B$4:$B$352,0),MATCH(Z$4,'Mapping waste'!$A$4:$U$4,0))*$E171</f>
        <v>0</v>
      </c>
      <c r="AA171" s="27">
        <f>INDEX('Mapping waste'!$A$4:$U$352,MATCH($B171,'Mapping waste'!$B$4:$B$352,0),MATCH(AA$4,'Mapping waste'!$A$4:$U$4,0))*$E171</f>
        <v>0</v>
      </c>
      <c r="AB171" s="27">
        <f>INDEX('Mapping waste'!$A$4:$U$352,MATCH($B171,'Mapping waste'!$B$4:$B$352,0),MATCH(AB$4,'Mapping waste'!$A$4:$U$4,0))*$E171</f>
        <v>0</v>
      </c>
      <c r="AC171" s="27">
        <f>INDEX('Mapping waste'!$A$4:$U$352,MATCH($B171,'Mapping waste'!$B$4:$B$352,0),MATCH(AC$4,'Mapping waste'!$A$4:$U$4,0))*$E171</f>
        <v>0</v>
      </c>
      <c r="AD171" s="27">
        <f>INDEX('Mapping waste'!$A$4:$U$352,MATCH($B171,'Mapping waste'!$B$4:$B$352,0),MATCH(AD$4,'Mapping waste'!$A$4:$U$4,0))*$E171</f>
        <v>0</v>
      </c>
      <c r="AE171" s="27">
        <f>INDEX('Mapping waste'!$A$4:$U$352,MATCH($B171,'Mapping waste'!$B$4:$B$352,0),MATCH(AE$4,'Mapping waste'!$A$4:$U$4,0))*$E171</f>
        <v>0</v>
      </c>
      <c r="AF171" s="27">
        <f>INDEX('Mapping waste'!$A$4:$U$352,MATCH($B171,'Mapping waste'!$B$4:$B$352,0),MATCH(V$4,'Mapping waste'!$A$4:$U$4,0))*$F171</f>
        <v>0</v>
      </c>
      <c r="AG171" s="27">
        <f>INDEX('Mapping waste'!$A$4:$U$352,MATCH($B171,'Mapping waste'!$B$4:$B$352,0),MATCH(W$4,'Mapping waste'!$A$4:$U$4,0))*$F171</f>
        <v>0</v>
      </c>
      <c r="AH171" s="27">
        <f>INDEX('Mapping waste'!$A$4:$U$352,MATCH($B171,'Mapping waste'!$B$4:$B$352,0),MATCH(X$4,'Mapping waste'!$A$4:$U$4,0))*$F171</f>
        <v>63268</v>
      </c>
      <c r="AI171" s="27">
        <f>INDEX('Mapping waste'!$A$4:$U$352,MATCH($B171,'Mapping waste'!$B$4:$B$352,0),MATCH(Y$4,'Mapping waste'!$A$4:$U$4,0))*$F171</f>
        <v>0</v>
      </c>
      <c r="AJ171" s="27">
        <f>INDEX('Mapping waste'!$A$4:$U$352,MATCH($B171,'Mapping waste'!$B$4:$B$352,0),MATCH(Z$4,'Mapping waste'!$A$4:$U$4,0))*$F171</f>
        <v>0</v>
      </c>
      <c r="AK171" s="27">
        <f>INDEX('Mapping waste'!$A$4:$U$352,MATCH($B171,'Mapping waste'!$B$4:$B$352,0),MATCH(AA$4,'Mapping waste'!$A$4:$U$4,0))*$F171</f>
        <v>0</v>
      </c>
      <c r="AL171" s="27">
        <f>INDEX('Mapping waste'!$A$4:$U$352,MATCH($B171,'Mapping waste'!$B$4:$B$352,0),MATCH(AB$4,'Mapping waste'!$A$4:$U$4,0))*$F171</f>
        <v>0</v>
      </c>
      <c r="AM171" s="27">
        <f>INDEX('Mapping waste'!$A$4:$U$352,MATCH($B171,'Mapping waste'!$B$4:$B$352,0),MATCH(AC$4,'Mapping waste'!$A$4:$U$4,0))*$F171</f>
        <v>0</v>
      </c>
      <c r="AN171" s="27">
        <f>INDEX('Mapping waste'!$A$4:$U$352,MATCH($B171,'Mapping waste'!$B$4:$B$352,0),MATCH(AD$4,'Mapping waste'!$A$4:$U$4,0))*$F171</f>
        <v>0</v>
      </c>
      <c r="AO171" s="27">
        <f>INDEX('Mapping waste'!$A$4:$U$352,MATCH($B171,'Mapping waste'!$B$4:$B$352,0),MATCH(AE$4,'Mapping waste'!$A$4:$U$4,0))*$F171</f>
        <v>0</v>
      </c>
      <c r="AP171" s="27">
        <f>INDEX('Mapping waste'!$A$4:$U$352,MATCH($B171,'Mapping waste'!$B$4:$B$352,0),MATCH(AF$4,'Mapping waste'!$A$4:$U$4,0))*$G171</f>
        <v>0</v>
      </c>
      <c r="AQ171" s="27">
        <f>INDEX('Mapping waste'!$A$4:$U$352,MATCH($B171,'Mapping waste'!$B$4:$B$352,0),MATCH(AG$4,'Mapping waste'!$A$4:$U$4,0))*$G171</f>
        <v>0</v>
      </c>
      <c r="AR171" s="27">
        <f>INDEX('Mapping waste'!$A$4:$U$352,MATCH($B171,'Mapping waste'!$B$4:$B$352,0),MATCH(AH$4,'Mapping waste'!$A$4:$U$4,0))*$G171</f>
        <v>63576</v>
      </c>
      <c r="AS171" s="27">
        <f>INDEX('Mapping waste'!$A$4:$U$352,MATCH($B171,'Mapping waste'!$B$4:$B$352,0),MATCH(AI$4,'Mapping waste'!$A$4:$U$4,0))*$G171</f>
        <v>0</v>
      </c>
      <c r="AT171" s="27">
        <f>INDEX('Mapping waste'!$A$4:$U$352,MATCH($B171,'Mapping waste'!$B$4:$B$352,0),MATCH(AJ$4,'Mapping waste'!$A$4:$U$4,0))*$G171</f>
        <v>0</v>
      </c>
      <c r="AU171" s="27">
        <f>INDEX('Mapping waste'!$A$4:$U$352,MATCH($B171,'Mapping waste'!$B$4:$B$352,0),MATCH(AK$4,'Mapping waste'!$A$4:$U$4,0))*$G171</f>
        <v>0</v>
      </c>
      <c r="AV171" s="27">
        <f>INDEX('Mapping waste'!$A$4:$U$352,MATCH($B171,'Mapping waste'!$B$4:$B$352,0),MATCH(AL$4,'Mapping waste'!$A$4:$U$4,0))*$G171</f>
        <v>0</v>
      </c>
      <c r="AW171" s="27">
        <f>INDEX('Mapping waste'!$A$4:$U$352,MATCH($B171,'Mapping waste'!$B$4:$B$352,0),MATCH(AM$4,'Mapping waste'!$A$4:$U$4,0))*$G171</f>
        <v>0</v>
      </c>
      <c r="AX171" s="27">
        <f>INDEX('Mapping waste'!$A$4:$U$352,MATCH($B171,'Mapping waste'!$B$4:$B$352,0),MATCH(AN$4,'Mapping waste'!$A$4:$U$4,0))*$G171</f>
        <v>0</v>
      </c>
      <c r="AY171" s="27">
        <f>INDEX('Mapping waste'!$A$4:$U$352,MATCH($B171,'Mapping waste'!$B$4:$B$352,0),MATCH(AO$4,'Mapping waste'!$A$4:$U$4,0))*$G171</f>
        <v>0</v>
      </c>
      <c r="AZ171" s="27">
        <f>INDEX('Mapping waste'!$A$4:$U$352,MATCH($B171,'Mapping waste'!$B$4:$B$352,0),MATCH(AP$4,'Mapping waste'!$A$4:$U$4,0))*$H171</f>
        <v>0</v>
      </c>
      <c r="BA171" s="27">
        <f>INDEX('Mapping waste'!$A$4:$U$352,MATCH($B171,'Mapping waste'!$B$4:$B$352,0),MATCH(AQ$4,'Mapping waste'!$A$4:$U$4,0))*$H171</f>
        <v>0</v>
      </c>
      <c r="BB171" s="27">
        <f>INDEX('Mapping waste'!$A$4:$U$352,MATCH($B171,'Mapping waste'!$B$4:$B$352,0),MATCH(AR$4,'Mapping waste'!$A$4:$U$4,0))*$H171</f>
        <v>63889</v>
      </c>
      <c r="BC171" s="27">
        <f>INDEX('Mapping waste'!$A$4:$U$352,MATCH($B171,'Mapping waste'!$B$4:$B$352,0),MATCH(AS$4,'Mapping waste'!$A$4:$U$4,0))*$H171</f>
        <v>0</v>
      </c>
      <c r="BD171" s="27">
        <f>INDEX('Mapping waste'!$A$4:$U$352,MATCH($B171,'Mapping waste'!$B$4:$B$352,0),MATCH(AT$4,'Mapping waste'!$A$4:$U$4,0))*$H171</f>
        <v>0</v>
      </c>
      <c r="BE171" s="27">
        <f>INDEX('Mapping waste'!$A$4:$U$352,MATCH($B171,'Mapping waste'!$B$4:$B$352,0),MATCH(AU$4,'Mapping waste'!$A$4:$U$4,0))*$H171</f>
        <v>0</v>
      </c>
      <c r="BF171" s="27">
        <f>INDEX('Mapping waste'!$A$4:$U$352,MATCH($B171,'Mapping waste'!$B$4:$B$352,0),MATCH(AV$4,'Mapping waste'!$A$4:$U$4,0))*$H171</f>
        <v>0</v>
      </c>
      <c r="BG171" s="27">
        <f>INDEX('Mapping waste'!$A$4:$U$352,MATCH($B171,'Mapping waste'!$B$4:$B$352,0),MATCH(AW$4,'Mapping waste'!$A$4:$U$4,0))*$H171</f>
        <v>0</v>
      </c>
      <c r="BH171" s="27">
        <f>INDEX('Mapping waste'!$A$4:$U$352,MATCH($B171,'Mapping waste'!$B$4:$B$352,0),MATCH(AX$4,'Mapping waste'!$A$4:$U$4,0))*$H171</f>
        <v>0</v>
      </c>
      <c r="BI171" s="27">
        <f>INDEX('Mapping waste'!$A$4:$U$352,MATCH($B171,'Mapping waste'!$B$4:$B$352,0),MATCH(AY$4,'Mapping waste'!$A$4:$U$4,0))*$H171</f>
        <v>0</v>
      </c>
      <c r="BJ171" s="27">
        <f>INDEX('Mapping waste'!$A$4:$U$352,MATCH($B171,'Mapping waste'!$B$4:$B$352,0),MATCH(AZ$4,'Mapping waste'!$A$4:$U$4,0))*$I171</f>
        <v>0</v>
      </c>
      <c r="BK171" s="27">
        <f>INDEX('Mapping waste'!$A$4:$U$352,MATCH($B171,'Mapping waste'!$B$4:$B$352,0),MATCH(BA$4,'Mapping waste'!$A$4:$U$4,0))*$I171</f>
        <v>0</v>
      </c>
      <c r="BL171" s="27">
        <f>INDEX('Mapping waste'!$A$4:$U$352,MATCH($B171,'Mapping waste'!$B$4:$B$352,0),MATCH(BB$4,'Mapping waste'!$A$4:$U$4,0))*$I171</f>
        <v>64199</v>
      </c>
      <c r="BM171" s="27">
        <f>INDEX('Mapping waste'!$A$4:$U$352,MATCH($B171,'Mapping waste'!$B$4:$B$352,0),MATCH(BC$4,'Mapping waste'!$A$4:$U$4,0))*$I171</f>
        <v>0</v>
      </c>
      <c r="BN171" s="27">
        <f>INDEX('Mapping waste'!$A$4:$U$352,MATCH($B171,'Mapping waste'!$B$4:$B$352,0),MATCH(BD$4,'Mapping waste'!$A$4:$U$4,0))*$I171</f>
        <v>0</v>
      </c>
      <c r="BO171" s="27">
        <f>INDEX('Mapping waste'!$A$4:$U$352,MATCH($B171,'Mapping waste'!$B$4:$B$352,0),MATCH(BE$4,'Mapping waste'!$A$4:$U$4,0))*$I171</f>
        <v>0</v>
      </c>
      <c r="BP171" s="27">
        <f>INDEX('Mapping waste'!$A$4:$U$352,MATCH($B171,'Mapping waste'!$B$4:$B$352,0),MATCH(BF$4,'Mapping waste'!$A$4:$U$4,0))*$I171</f>
        <v>0</v>
      </c>
      <c r="BQ171" s="27">
        <f>INDEX('Mapping waste'!$A$4:$U$352,MATCH($B171,'Mapping waste'!$B$4:$B$352,0),MATCH(BG$4,'Mapping waste'!$A$4:$U$4,0))*$I171</f>
        <v>0</v>
      </c>
      <c r="BR171" s="27">
        <f>INDEX('Mapping waste'!$A$4:$U$352,MATCH($B171,'Mapping waste'!$B$4:$B$352,0),MATCH(BH$4,'Mapping waste'!$A$4:$U$4,0))*$I171</f>
        <v>0</v>
      </c>
      <c r="BS171" s="27">
        <f>INDEX('Mapping waste'!$A$4:$U$352,MATCH($B171,'Mapping waste'!$B$4:$B$352,0),MATCH(BI$4,'Mapping waste'!$A$4:$U$4,0))*$I171</f>
        <v>0</v>
      </c>
      <c r="BT171" s="27">
        <f>INDEX('Mapping waste'!$A$4:$U$352,MATCH($B171,'Mapping waste'!$B$4:$B$352,0),MATCH(BJ$4,'Mapping waste'!$A$4:$U$4,0))*$J171</f>
        <v>0</v>
      </c>
      <c r="BU171" s="27">
        <f>INDEX('Mapping waste'!$A$4:$U$352,MATCH($B171,'Mapping waste'!$B$4:$B$352,0),MATCH(BK$4,'Mapping waste'!$A$4:$U$4,0))*$J171</f>
        <v>0</v>
      </c>
      <c r="BV171" s="27">
        <f>INDEX('Mapping waste'!$A$4:$U$352,MATCH($B171,'Mapping waste'!$B$4:$B$352,0),MATCH(BL$4,'Mapping waste'!$A$4:$U$4,0))*$J171</f>
        <v>64492</v>
      </c>
      <c r="BW171" s="27">
        <f>INDEX('Mapping waste'!$A$4:$U$352,MATCH($B171,'Mapping waste'!$B$4:$B$352,0),MATCH(BM$4,'Mapping waste'!$A$4:$U$4,0))*$J171</f>
        <v>0</v>
      </c>
      <c r="BX171" s="27">
        <f>INDEX('Mapping waste'!$A$4:$U$352,MATCH($B171,'Mapping waste'!$B$4:$B$352,0),MATCH(BN$4,'Mapping waste'!$A$4:$U$4,0))*$J171</f>
        <v>0</v>
      </c>
      <c r="BY171" s="27">
        <f>INDEX('Mapping waste'!$A$4:$U$352,MATCH($B171,'Mapping waste'!$B$4:$B$352,0),MATCH(BO$4,'Mapping waste'!$A$4:$U$4,0))*$J171</f>
        <v>0</v>
      </c>
      <c r="BZ171" s="27">
        <f>INDEX('Mapping waste'!$A$4:$U$352,MATCH($B171,'Mapping waste'!$B$4:$B$352,0),MATCH(BP$4,'Mapping waste'!$A$4:$U$4,0))*$J171</f>
        <v>0</v>
      </c>
      <c r="CA171" s="27">
        <f>INDEX('Mapping waste'!$A$4:$U$352,MATCH($B171,'Mapping waste'!$B$4:$B$352,0),MATCH(BQ$4,'Mapping waste'!$A$4:$U$4,0))*$J171</f>
        <v>0</v>
      </c>
      <c r="CB171" s="27">
        <f>INDEX('Mapping waste'!$A$4:$U$352,MATCH($B171,'Mapping waste'!$B$4:$B$352,0),MATCH(BR$4,'Mapping waste'!$A$4:$U$4,0))*$J171</f>
        <v>0</v>
      </c>
      <c r="CC171" s="27">
        <f>INDEX('Mapping waste'!$A$4:$U$352,MATCH($B171,'Mapping waste'!$B$4:$B$352,0),MATCH(BS$4,'Mapping waste'!$A$4:$U$4,0))*$J171</f>
        <v>0</v>
      </c>
      <c r="CD171" s="27">
        <f>INDEX('Mapping waste'!$A$4:$U$352,MATCH($B171,'Mapping waste'!$B$4:$B$352,0),MATCH(BT$4,'Mapping waste'!$A$4:$U$4,0))*$K171</f>
        <v>0</v>
      </c>
      <c r="CE171" s="27">
        <f>INDEX('Mapping waste'!$A$4:$U$352,MATCH($B171,'Mapping waste'!$B$4:$B$352,0),MATCH(BU$4,'Mapping waste'!$A$4:$U$4,0))*$K171</f>
        <v>0</v>
      </c>
      <c r="CF171" s="27">
        <f>INDEX('Mapping waste'!$A$4:$U$352,MATCH($B171,'Mapping waste'!$B$4:$B$352,0),MATCH(BV$4,'Mapping waste'!$A$4:$U$4,0))*$K171</f>
        <v>64795</v>
      </c>
      <c r="CG171" s="27">
        <f>INDEX('Mapping waste'!$A$4:$U$352,MATCH($B171,'Mapping waste'!$B$4:$B$352,0),MATCH(BW$4,'Mapping waste'!$A$4:$U$4,0))*$K171</f>
        <v>0</v>
      </c>
      <c r="CH171" s="27">
        <f>INDEX('Mapping waste'!$A$4:$U$352,MATCH($B171,'Mapping waste'!$B$4:$B$352,0),MATCH(BX$4,'Mapping waste'!$A$4:$U$4,0))*$K171</f>
        <v>0</v>
      </c>
      <c r="CI171" s="27">
        <f>INDEX('Mapping waste'!$A$4:$U$352,MATCH($B171,'Mapping waste'!$B$4:$B$352,0),MATCH(BY$4,'Mapping waste'!$A$4:$U$4,0))*$K171</f>
        <v>0</v>
      </c>
      <c r="CJ171" s="27">
        <f>INDEX('Mapping waste'!$A$4:$U$352,MATCH($B171,'Mapping waste'!$B$4:$B$352,0),MATCH(BZ$4,'Mapping waste'!$A$4:$U$4,0))*$K171</f>
        <v>0</v>
      </c>
      <c r="CK171" s="27">
        <f>INDEX('Mapping waste'!$A$4:$U$352,MATCH($B171,'Mapping waste'!$B$4:$B$352,0),MATCH(CA$4,'Mapping waste'!$A$4:$U$4,0))*$K171</f>
        <v>0</v>
      </c>
      <c r="CL171" s="27">
        <f>INDEX('Mapping waste'!$A$4:$U$352,MATCH($B171,'Mapping waste'!$B$4:$B$352,0),MATCH(CB$4,'Mapping waste'!$A$4:$U$4,0))*$K171</f>
        <v>0</v>
      </c>
      <c r="CM171" s="27">
        <f>INDEX('Mapping waste'!$A$4:$U$352,MATCH($B171,'Mapping waste'!$B$4:$B$352,0),MATCH(CC$4,'Mapping waste'!$A$4:$U$4,0))*$K171</f>
        <v>0</v>
      </c>
    </row>
    <row r="172" spans="1:91" x14ac:dyDescent="0.2">
      <c r="A172" s="26" t="s">
        <v>595</v>
      </c>
      <c r="B172" s="26" t="s">
        <v>596</v>
      </c>
      <c r="C172" s="26" t="s">
        <v>174</v>
      </c>
      <c r="D172" s="27">
        <f>INDEX('Households England'!S$6:S$375,MATCH('Mapping HH to population waste'!$B172,'Households England'!$B$6:$B$375,0))</f>
        <v>217846</v>
      </c>
      <c r="E172" s="27">
        <f>INDEX('Households England'!T$6:T$375,MATCH('Mapping HH to population waste'!$B172,'Households England'!$B$6:$B$375,0))</f>
        <v>219214</v>
      </c>
      <c r="F172" s="27">
        <f>INDEX('Households England'!U$6:U$375,MATCH('Mapping HH to population waste'!$B172,'Households England'!$B$6:$B$375,0))</f>
        <v>221116</v>
      </c>
      <c r="G172" s="27">
        <f>INDEX('Households England'!V$6:V$375,MATCH('Mapping HH to population waste'!$B172,'Households England'!$B$6:$B$375,0))</f>
        <v>222817</v>
      </c>
      <c r="H172" s="27">
        <f>INDEX('Households England'!W$6:W$375,MATCH('Mapping HH to population waste'!$B172,'Households England'!$B$6:$B$375,0))</f>
        <v>224284</v>
      </c>
      <c r="I172" s="27">
        <f>INDEX('Households England'!X$6:X$375,MATCH('Mapping HH to population waste'!$B172,'Households England'!$B$6:$B$375,0))</f>
        <v>225428</v>
      </c>
      <c r="J172" s="27">
        <f>INDEX('Households England'!Y$6:Y$375,MATCH('Mapping HH to population waste'!$B172,'Households England'!$B$6:$B$375,0))</f>
        <v>226538</v>
      </c>
      <c r="K172" s="27">
        <f>INDEX('Households England'!Z$6:Z$375,MATCH('Mapping HH to population waste'!$B172,'Households England'!$B$6:$B$375,0))</f>
        <v>227712</v>
      </c>
      <c r="L172" s="27">
        <f>INDEX('Mapping waste'!$A$4:$U$352,MATCH($B172,'Mapping waste'!$B$4:$B$352,0),MATCH(L$4,'Mapping waste'!$A$4:$U$4,0))*$D172</f>
        <v>0</v>
      </c>
      <c r="M172" s="27">
        <f>INDEX('Mapping waste'!$A$4:$U$352,MATCH($B172,'Mapping waste'!$B$4:$B$352,0),MATCH(M$4,'Mapping waste'!$A$4:$U$4,0))*$D172</f>
        <v>0</v>
      </c>
      <c r="N172" s="27">
        <f>INDEX('Mapping waste'!$A$4:$U$352,MATCH($B172,'Mapping waste'!$B$4:$B$352,0),MATCH(N$4,'Mapping waste'!$A$4:$U$4,0))*$D172</f>
        <v>217846</v>
      </c>
      <c r="O172" s="27">
        <f>INDEX('Mapping waste'!$A$4:$U$352,MATCH($B172,'Mapping waste'!$B$4:$B$352,0),MATCH(O$4,'Mapping waste'!$A$4:$U$4,0))*$D172</f>
        <v>0</v>
      </c>
      <c r="P172" s="27">
        <f>INDEX('Mapping waste'!$A$4:$U$352,MATCH($B172,'Mapping waste'!$B$4:$B$352,0),MATCH(P$4,'Mapping waste'!$A$4:$U$4,0))*$D172</f>
        <v>0</v>
      </c>
      <c r="Q172" s="27">
        <f>INDEX('Mapping waste'!$A$4:$U$352,MATCH($B172,'Mapping waste'!$B$4:$B$352,0),MATCH(Q$4,'Mapping waste'!$A$4:$U$4,0))*$D172</f>
        <v>0</v>
      </c>
      <c r="R172" s="27">
        <f>INDEX('Mapping waste'!$A$4:$U$352,MATCH($B172,'Mapping waste'!$B$4:$B$352,0),MATCH(R$4,'Mapping waste'!$A$4:$U$4,0))*$D172</f>
        <v>0</v>
      </c>
      <c r="S172" s="27">
        <f>INDEX('Mapping waste'!$A$4:$U$352,MATCH($B172,'Mapping waste'!$B$4:$B$352,0),MATCH(S$4,'Mapping waste'!$A$4:$U$4,0))*$D172</f>
        <v>0</v>
      </c>
      <c r="T172" s="27">
        <f>INDEX('Mapping waste'!$A$4:$U$352,MATCH($B172,'Mapping waste'!$B$4:$B$352,0),MATCH(T$4,'Mapping waste'!$A$4:$U$4,0))*$D172</f>
        <v>0</v>
      </c>
      <c r="U172" s="27">
        <f>INDEX('Mapping waste'!$A$4:$U$352,MATCH($B172,'Mapping waste'!$B$4:$B$352,0),MATCH(U$4,'Mapping waste'!$A$4:$U$4,0))*$D172</f>
        <v>0</v>
      </c>
      <c r="V172" s="27">
        <f>INDEX('Mapping waste'!$A$4:$U$352,MATCH($B172,'Mapping waste'!$B$4:$B$352,0),MATCH(V$4,'Mapping waste'!$A$4:$U$4,0))*$E172</f>
        <v>0</v>
      </c>
      <c r="W172" s="27">
        <f>INDEX('Mapping waste'!$A$4:$U$352,MATCH($B172,'Mapping waste'!$B$4:$B$352,0),MATCH(W$4,'Mapping waste'!$A$4:$U$4,0))*$E172</f>
        <v>0</v>
      </c>
      <c r="X172" s="27">
        <f>INDEX('Mapping waste'!$A$4:$U$352,MATCH($B172,'Mapping waste'!$B$4:$B$352,0),MATCH(X$4,'Mapping waste'!$A$4:$U$4,0))*$E172</f>
        <v>219214</v>
      </c>
      <c r="Y172" s="27">
        <f>INDEX('Mapping waste'!$A$4:$U$352,MATCH($B172,'Mapping waste'!$B$4:$B$352,0),MATCH(Y$4,'Mapping waste'!$A$4:$U$4,0))*$E172</f>
        <v>0</v>
      </c>
      <c r="Z172" s="27">
        <f>INDEX('Mapping waste'!$A$4:$U$352,MATCH($B172,'Mapping waste'!$B$4:$B$352,0),MATCH(Z$4,'Mapping waste'!$A$4:$U$4,0))*$E172</f>
        <v>0</v>
      </c>
      <c r="AA172" s="27">
        <f>INDEX('Mapping waste'!$A$4:$U$352,MATCH($B172,'Mapping waste'!$B$4:$B$352,0),MATCH(AA$4,'Mapping waste'!$A$4:$U$4,0))*$E172</f>
        <v>0</v>
      </c>
      <c r="AB172" s="27">
        <f>INDEX('Mapping waste'!$A$4:$U$352,MATCH($B172,'Mapping waste'!$B$4:$B$352,0),MATCH(AB$4,'Mapping waste'!$A$4:$U$4,0))*$E172</f>
        <v>0</v>
      </c>
      <c r="AC172" s="27">
        <f>INDEX('Mapping waste'!$A$4:$U$352,MATCH($B172,'Mapping waste'!$B$4:$B$352,0),MATCH(AC$4,'Mapping waste'!$A$4:$U$4,0))*$E172</f>
        <v>0</v>
      </c>
      <c r="AD172" s="27">
        <f>INDEX('Mapping waste'!$A$4:$U$352,MATCH($B172,'Mapping waste'!$B$4:$B$352,0),MATCH(AD$4,'Mapping waste'!$A$4:$U$4,0))*$E172</f>
        <v>0</v>
      </c>
      <c r="AE172" s="27">
        <f>INDEX('Mapping waste'!$A$4:$U$352,MATCH($B172,'Mapping waste'!$B$4:$B$352,0),MATCH(AE$4,'Mapping waste'!$A$4:$U$4,0))*$E172</f>
        <v>0</v>
      </c>
      <c r="AF172" s="27">
        <f>INDEX('Mapping waste'!$A$4:$U$352,MATCH($B172,'Mapping waste'!$B$4:$B$352,0),MATCH(V$4,'Mapping waste'!$A$4:$U$4,0))*$F172</f>
        <v>0</v>
      </c>
      <c r="AG172" s="27">
        <f>INDEX('Mapping waste'!$A$4:$U$352,MATCH($B172,'Mapping waste'!$B$4:$B$352,0),MATCH(W$4,'Mapping waste'!$A$4:$U$4,0))*$F172</f>
        <v>0</v>
      </c>
      <c r="AH172" s="27">
        <f>INDEX('Mapping waste'!$A$4:$U$352,MATCH($B172,'Mapping waste'!$B$4:$B$352,0),MATCH(X$4,'Mapping waste'!$A$4:$U$4,0))*$F172</f>
        <v>221116</v>
      </c>
      <c r="AI172" s="27">
        <f>INDEX('Mapping waste'!$A$4:$U$352,MATCH($B172,'Mapping waste'!$B$4:$B$352,0),MATCH(Y$4,'Mapping waste'!$A$4:$U$4,0))*$F172</f>
        <v>0</v>
      </c>
      <c r="AJ172" s="27">
        <f>INDEX('Mapping waste'!$A$4:$U$352,MATCH($B172,'Mapping waste'!$B$4:$B$352,0),MATCH(Z$4,'Mapping waste'!$A$4:$U$4,0))*$F172</f>
        <v>0</v>
      </c>
      <c r="AK172" s="27">
        <f>INDEX('Mapping waste'!$A$4:$U$352,MATCH($B172,'Mapping waste'!$B$4:$B$352,0),MATCH(AA$4,'Mapping waste'!$A$4:$U$4,0))*$F172</f>
        <v>0</v>
      </c>
      <c r="AL172" s="27">
        <f>INDEX('Mapping waste'!$A$4:$U$352,MATCH($B172,'Mapping waste'!$B$4:$B$352,0),MATCH(AB$4,'Mapping waste'!$A$4:$U$4,0))*$F172</f>
        <v>0</v>
      </c>
      <c r="AM172" s="27">
        <f>INDEX('Mapping waste'!$A$4:$U$352,MATCH($B172,'Mapping waste'!$B$4:$B$352,0),MATCH(AC$4,'Mapping waste'!$A$4:$U$4,0))*$F172</f>
        <v>0</v>
      </c>
      <c r="AN172" s="27">
        <f>INDEX('Mapping waste'!$A$4:$U$352,MATCH($B172,'Mapping waste'!$B$4:$B$352,0),MATCH(AD$4,'Mapping waste'!$A$4:$U$4,0))*$F172</f>
        <v>0</v>
      </c>
      <c r="AO172" s="27">
        <f>INDEX('Mapping waste'!$A$4:$U$352,MATCH($B172,'Mapping waste'!$B$4:$B$352,0),MATCH(AE$4,'Mapping waste'!$A$4:$U$4,0))*$F172</f>
        <v>0</v>
      </c>
      <c r="AP172" s="27">
        <f>INDEX('Mapping waste'!$A$4:$U$352,MATCH($B172,'Mapping waste'!$B$4:$B$352,0),MATCH(AF$4,'Mapping waste'!$A$4:$U$4,0))*$G172</f>
        <v>0</v>
      </c>
      <c r="AQ172" s="27">
        <f>INDEX('Mapping waste'!$A$4:$U$352,MATCH($B172,'Mapping waste'!$B$4:$B$352,0),MATCH(AG$4,'Mapping waste'!$A$4:$U$4,0))*$G172</f>
        <v>0</v>
      </c>
      <c r="AR172" s="27">
        <f>INDEX('Mapping waste'!$A$4:$U$352,MATCH($B172,'Mapping waste'!$B$4:$B$352,0),MATCH(AH$4,'Mapping waste'!$A$4:$U$4,0))*$G172</f>
        <v>222817</v>
      </c>
      <c r="AS172" s="27">
        <f>INDEX('Mapping waste'!$A$4:$U$352,MATCH($B172,'Mapping waste'!$B$4:$B$352,0),MATCH(AI$4,'Mapping waste'!$A$4:$U$4,0))*$G172</f>
        <v>0</v>
      </c>
      <c r="AT172" s="27">
        <f>INDEX('Mapping waste'!$A$4:$U$352,MATCH($B172,'Mapping waste'!$B$4:$B$352,0),MATCH(AJ$4,'Mapping waste'!$A$4:$U$4,0))*$G172</f>
        <v>0</v>
      </c>
      <c r="AU172" s="27">
        <f>INDEX('Mapping waste'!$A$4:$U$352,MATCH($B172,'Mapping waste'!$B$4:$B$352,0),MATCH(AK$4,'Mapping waste'!$A$4:$U$4,0))*$G172</f>
        <v>0</v>
      </c>
      <c r="AV172" s="27">
        <f>INDEX('Mapping waste'!$A$4:$U$352,MATCH($B172,'Mapping waste'!$B$4:$B$352,0),MATCH(AL$4,'Mapping waste'!$A$4:$U$4,0))*$G172</f>
        <v>0</v>
      </c>
      <c r="AW172" s="27">
        <f>INDEX('Mapping waste'!$A$4:$U$352,MATCH($B172,'Mapping waste'!$B$4:$B$352,0),MATCH(AM$4,'Mapping waste'!$A$4:$U$4,0))*$G172</f>
        <v>0</v>
      </c>
      <c r="AX172" s="27">
        <f>INDEX('Mapping waste'!$A$4:$U$352,MATCH($B172,'Mapping waste'!$B$4:$B$352,0),MATCH(AN$4,'Mapping waste'!$A$4:$U$4,0))*$G172</f>
        <v>0</v>
      </c>
      <c r="AY172" s="27">
        <f>INDEX('Mapping waste'!$A$4:$U$352,MATCH($B172,'Mapping waste'!$B$4:$B$352,0),MATCH(AO$4,'Mapping waste'!$A$4:$U$4,0))*$G172</f>
        <v>0</v>
      </c>
      <c r="AZ172" s="27">
        <f>INDEX('Mapping waste'!$A$4:$U$352,MATCH($B172,'Mapping waste'!$B$4:$B$352,0),MATCH(AP$4,'Mapping waste'!$A$4:$U$4,0))*$H172</f>
        <v>0</v>
      </c>
      <c r="BA172" s="27">
        <f>INDEX('Mapping waste'!$A$4:$U$352,MATCH($B172,'Mapping waste'!$B$4:$B$352,0),MATCH(AQ$4,'Mapping waste'!$A$4:$U$4,0))*$H172</f>
        <v>0</v>
      </c>
      <c r="BB172" s="27">
        <f>INDEX('Mapping waste'!$A$4:$U$352,MATCH($B172,'Mapping waste'!$B$4:$B$352,0),MATCH(AR$4,'Mapping waste'!$A$4:$U$4,0))*$H172</f>
        <v>224284</v>
      </c>
      <c r="BC172" s="27">
        <f>INDEX('Mapping waste'!$A$4:$U$352,MATCH($B172,'Mapping waste'!$B$4:$B$352,0),MATCH(AS$4,'Mapping waste'!$A$4:$U$4,0))*$H172</f>
        <v>0</v>
      </c>
      <c r="BD172" s="27">
        <f>INDEX('Mapping waste'!$A$4:$U$352,MATCH($B172,'Mapping waste'!$B$4:$B$352,0),MATCH(AT$4,'Mapping waste'!$A$4:$U$4,0))*$H172</f>
        <v>0</v>
      </c>
      <c r="BE172" s="27">
        <f>INDEX('Mapping waste'!$A$4:$U$352,MATCH($B172,'Mapping waste'!$B$4:$B$352,0),MATCH(AU$4,'Mapping waste'!$A$4:$U$4,0))*$H172</f>
        <v>0</v>
      </c>
      <c r="BF172" s="27">
        <f>INDEX('Mapping waste'!$A$4:$U$352,MATCH($B172,'Mapping waste'!$B$4:$B$352,0),MATCH(AV$4,'Mapping waste'!$A$4:$U$4,0))*$H172</f>
        <v>0</v>
      </c>
      <c r="BG172" s="27">
        <f>INDEX('Mapping waste'!$A$4:$U$352,MATCH($B172,'Mapping waste'!$B$4:$B$352,0),MATCH(AW$4,'Mapping waste'!$A$4:$U$4,0))*$H172</f>
        <v>0</v>
      </c>
      <c r="BH172" s="27">
        <f>INDEX('Mapping waste'!$A$4:$U$352,MATCH($B172,'Mapping waste'!$B$4:$B$352,0),MATCH(AX$4,'Mapping waste'!$A$4:$U$4,0))*$H172</f>
        <v>0</v>
      </c>
      <c r="BI172" s="27">
        <f>INDEX('Mapping waste'!$A$4:$U$352,MATCH($B172,'Mapping waste'!$B$4:$B$352,0),MATCH(AY$4,'Mapping waste'!$A$4:$U$4,0))*$H172</f>
        <v>0</v>
      </c>
      <c r="BJ172" s="27">
        <f>INDEX('Mapping waste'!$A$4:$U$352,MATCH($B172,'Mapping waste'!$B$4:$B$352,0),MATCH(AZ$4,'Mapping waste'!$A$4:$U$4,0))*$I172</f>
        <v>0</v>
      </c>
      <c r="BK172" s="27">
        <f>INDEX('Mapping waste'!$A$4:$U$352,MATCH($B172,'Mapping waste'!$B$4:$B$352,0),MATCH(BA$4,'Mapping waste'!$A$4:$U$4,0))*$I172</f>
        <v>0</v>
      </c>
      <c r="BL172" s="27">
        <f>INDEX('Mapping waste'!$A$4:$U$352,MATCH($B172,'Mapping waste'!$B$4:$B$352,0),MATCH(BB$4,'Mapping waste'!$A$4:$U$4,0))*$I172</f>
        <v>225428</v>
      </c>
      <c r="BM172" s="27">
        <f>INDEX('Mapping waste'!$A$4:$U$352,MATCH($B172,'Mapping waste'!$B$4:$B$352,0),MATCH(BC$4,'Mapping waste'!$A$4:$U$4,0))*$I172</f>
        <v>0</v>
      </c>
      <c r="BN172" s="27">
        <f>INDEX('Mapping waste'!$A$4:$U$352,MATCH($B172,'Mapping waste'!$B$4:$B$352,0),MATCH(BD$4,'Mapping waste'!$A$4:$U$4,0))*$I172</f>
        <v>0</v>
      </c>
      <c r="BO172" s="27">
        <f>INDEX('Mapping waste'!$A$4:$U$352,MATCH($B172,'Mapping waste'!$B$4:$B$352,0),MATCH(BE$4,'Mapping waste'!$A$4:$U$4,0))*$I172</f>
        <v>0</v>
      </c>
      <c r="BP172" s="27">
        <f>INDEX('Mapping waste'!$A$4:$U$352,MATCH($B172,'Mapping waste'!$B$4:$B$352,0),MATCH(BF$4,'Mapping waste'!$A$4:$U$4,0))*$I172</f>
        <v>0</v>
      </c>
      <c r="BQ172" s="27">
        <f>INDEX('Mapping waste'!$A$4:$U$352,MATCH($B172,'Mapping waste'!$B$4:$B$352,0),MATCH(BG$4,'Mapping waste'!$A$4:$U$4,0))*$I172</f>
        <v>0</v>
      </c>
      <c r="BR172" s="27">
        <f>INDEX('Mapping waste'!$A$4:$U$352,MATCH($B172,'Mapping waste'!$B$4:$B$352,0),MATCH(BH$4,'Mapping waste'!$A$4:$U$4,0))*$I172</f>
        <v>0</v>
      </c>
      <c r="BS172" s="27">
        <f>INDEX('Mapping waste'!$A$4:$U$352,MATCH($B172,'Mapping waste'!$B$4:$B$352,0),MATCH(BI$4,'Mapping waste'!$A$4:$U$4,0))*$I172</f>
        <v>0</v>
      </c>
      <c r="BT172" s="27">
        <f>INDEX('Mapping waste'!$A$4:$U$352,MATCH($B172,'Mapping waste'!$B$4:$B$352,0),MATCH(BJ$4,'Mapping waste'!$A$4:$U$4,0))*$J172</f>
        <v>0</v>
      </c>
      <c r="BU172" s="27">
        <f>INDEX('Mapping waste'!$A$4:$U$352,MATCH($B172,'Mapping waste'!$B$4:$B$352,0),MATCH(BK$4,'Mapping waste'!$A$4:$U$4,0))*$J172</f>
        <v>0</v>
      </c>
      <c r="BV172" s="27">
        <f>INDEX('Mapping waste'!$A$4:$U$352,MATCH($B172,'Mapping waste'!$B$4:$B$352,0),MATCH(BL$4,'Mapping waste'!$A$4:$U$4,0))*$J172</f>
        <v>226538</v>
      </c>
      <c r="BW172" s="27">
        <f>INDEX('Mapping waste'!$A$4:$U$352,MATCH($B172,'Mapping waste'!$B$4:$B$352,0),MATCH(BM$4,'Mapping waste'!$A$4:$U$4,0))*$J172</f>
        <v>0</v>
      </c>
      <c r="BX172" s="27">
        <f>INDEX('Mapping waste'!$A$4:$U$352,MATCH($B172,'Mapping waste'!$B$4:$B$352,0),MATCH(BN$4,'Mapping waste'!$A$4:$U$4,0))*$J172</f>
        <v>0</v>
      </c>
      <c r="BY172" s="27">
        <f>INDEX('Mapping waste'!$A$4:$U$352,MATCH($B172,'Mapping waste'!$B$4:$B$352,0),MATCH(BO$4,'Mapping waste'!$A$4:$U$4,0))*$J172</f>
        <v>0</v>
      </c>
      <c r="BZ172" s="27">
        <f>INDEX('Mapping waste'!$A$4:$U$352,MATCH($B172,'Mapping waste'!$B$4:$B$352,0),MATCH(BP$4,'Mapping waste'!$A$4:$U$4,0))*$J172</f>
        <v>0</v>
      </c>
      <c r="CA172" s="27">
        <f>INDEX('Mapping waste'!$A$4:$U$352,MATCH($B172,'Mapping waste'!$B$4:$B$352,0),MATCH(BQ$4,'Mapping waste'!$A$4:$U$4,0))*$J172</f>
        <v>0</v>
      </c>
      <c r="CB172" s="27">
        <f>INDEX('Mapping waste'!$A$4:$U$352,MATCH($B172,'Mapping waste'!$B$4:$B$352,0),MATCH(BR$4,'Mapping waste'!$A$4:$U$4,0))*$J172</f>
        <v>0</v>
      </c>
      <c r="CC172" s="27">
        <f>INDEX('Mapping waste'!$A$4:$U$352,MATCH($B172,'Mapping waste'!$B$4:$B$352,0),MATCH(BS$4,'Mapping waste'!$A$4:$U$4,0))*$J172</f>
        <v>0</v>
      </c>
      <c r="CD172" s="27">
        <f>INDEX('Mapping waste'!$A$4:$U$352,MATCH($B172,'Mapping waste'!$B$4:$B$352,0),MATCH(BT$4,'Mapping waste'!$A$4:$U$4,0))*$K172</f>
        <v>0</v>
      </c>
      <c r="CE172" s="27">
        <f>INDEX('Mapping waste'!$A$4:$U$352,MATCH($B172,'Mapping waste'!$B$4:$B$352,0),MATCH(BU$4,'Mapping waste'!$A$4:$U$4,0))*$K172</f>
        <v>0</v>
      </c>
      <c r="CF172" s="27">
        <f>INDEX('Mapping waste'!$A$4:$U$352,MATCH($B172,'Mapping waste'!$B$4:$B$352,0),MATCH(BV$4,'Mapping waste'!$A$4:$U$4,0))*$K172</f>
        <v>227712</v>
      </c>
      <c r="CG172" s="27">
        <f>INDEX('Mapping waste'!$A$4:$U$352,MATCH($B172,'Mapping waste'!$B$4:$B$352,0),MATCH(BW$4,'Mapping waste'!$A$4:$U$4,0))*$K172</f>
        <v>0</v>
      </c>
      <c r="CH172" s="27">
        <f>INDEX('Mapping waste'!$A$4:$U$352,MATCH($B172,'Mapping waste'!$B$4:$B$352,0),MATCH(BX$4,'Mapping waste'!$A$4:$U$4,0))*$K172</f>
        <v>0</v>
      </c>
      <c r="CI172" s="27">
        <f>INDEX('Mapping waste'!$A$4:$U$352,MATCH($B172,'Mapping waste'!$B$4:$B$352,0),MATCH(BY$4,'Mapping waste'!$A$4:$U$4,0))*$K172</f>
        <v>0</v>
      </c>
      <c r="CJ172" s="27">
        <f>INDEX('Mapping waste'!$A$4:$U$352,MATCH($B172,'Mapping waste'!$B$4:$B$352,0),MATCH(BZ$4,'Mapping waste'!$A$4:$U$4,0))*$K172</f>
        <v>0</v>
      </c>
      <c r="CK172" s="27">
        <f>INDEX('Mapping waste'!$A$4:$U$352,MATCH($B172,'Mapping waste'!$B$4:$B$352,0),MATCH(CA$4,'Mapping waste'!$A$4:$U$4,0))*$K172</f>
        <v>0</v>
      </c>
      <c r="CL172" s="27">
        <f>INDEX('Mapping waste'!$A$4:$U$352,MATCH($B172,'Mapping waste'!$B$4:$B$352,0),MATCH(CB$4,'Mapping waste'!$A$4:$U$4,0))*$K172</f>
        <v>0</v>
      </c>
      <c r="CM172" s="27">
        <f>INDEX('Mapping waste'!$A$4:$U$352,MATCH($B172,'Mapping waste'!$B$4:$B$352,0),MATCH(CC$4,'Mapping waste'!$A$4:$U$4,0))*$K172</f>
        <v>0</v>
      </c>
    </row>
    <row r="173" spans="1:91" x14ac:dyDescent="0.2">
      <c r="A173" s="26" t="s">
        <v>597</v>
      </c>
      <c r="B173" s="26" t="s">
        <v>598</v>
      </c>
      <c r="C173" s="26" t="s">
        <v>174</v>
      </c>
      <c r="D173" s="27">
        <f>INDEX('Households England'!S$6:S$375,MATCH('Mapping HH to population waste'!$B173,'Households England'!$B$6:$B$375,0))</f>
        <v>78504</v>
      </c>
      <c r="E173" s="27">
        <f>INDEX('Households England'!T$6:T$375,MATCH('Mapping HH to population waste'!$B173,'Households England'!$B$6:$B$375,0))</f>
        <v>79040</v>
      </c>
      <c r="F173" s="27">
        <f>INDEX('Households England'!U$6:U$375,MATCH('Mapping HH to population waste'!$B173,'Households England'!$B$6:$B$375,0))</f>
        <v>79645</v>
      </c>
      <c r="G173" s="27">
        <f>INDEX('Households England'!V$6:V$375,MATCH('Mapping HH to population waste'!$B173,'Households England'!$B$6:$B$375,0))</f>
        <v>80153</v>
      </c>
      <c r="H173" s="27">
        <f>INDEX('Households England'!W$6:W$375,MATCH('Mapping HH to population waste'!$B173,'Households England'!$B$6:$B$375,0))</f>
        <v>80661</v>
      </c>
      <c r="I173" s="27">
        <f>INDEX('Households England'!X$6:X$375,MATCH('Mapping HH to population waste'!$B173,'Households England'!$B$6:$B$375,0))</f>
        <v>81147</v>
      </c>
      <c r="J173" s="27">
        <f>INDEX('Households England'!Y$6:Y$375,MATCH('Mapping HH to population waste'!$B173,'Households England'!$B$6:$B$375,0))</f>
        <v>81587</v>
      </c>
      <c r="K173" s="27">
        <f>INDEX('Households England'!Z$6:Z$375,MATCH('Mapping HH to population waste'!$B173,'Households England'!$B$6:$B$375,0))</f>
        <v>82001</v>
      </c>
      <c r="L173" s="27">
        <f>INDEX('Mapping waste'!$A$4:$U$352,MATCH($B173,'Mapping waste'!$B$4:$B$352,0),MATCH(L$4,'Mapping waste'!$A$4:$U$4,0))*$D173</f>
        <v>0</v>
      </c>
      <c r="M173" s="27">
        <f>INDEX('Mapping waste'!$A$4:$U$352,MATCH($B173,'Mapping waste'!$B$4:$B$352,0),MATCH(M$4,'Mapping waste'!$A$4:$U$4,0))*$D173</f>
        <v>0</v>
      </c>
      <c r="N173" s="27">
        <f>INDEX('Mapping waste'!$A$4:$U$352,MATCH($B173,'Mapping waste'!$B$4:$B$352,0),MATCH(N$4,'Mapping waste'!$A$4:$U$4,0))*$D173</f>
        <v>78504</v>
      </c>
      <c r="O173" s="27">
        <f>INDEX('Mapping waste'!$A$4:$U$352,MATCH($B173,'Mapping waste'!$B$4:$B$352,0),MATCH(O$4,'Mapping waste'!$A$4:$U$4,0))*$D173</f>
        <v>0</v>
      </c>
      <c r="P173" s="27">
        <f>INDEX('Mapping waste'!$A$4:$U$352,MATCH($B173,'Mapping waste'!$B$4:$B$352,0),MATCH(P$4,'Mapping waste'!$A$4:$U$4,0))*$D173</f>
        <v>0</v>
      </c>
      <c r="Q173" s="27">
        <f>INDEX('Mapping waste'!$A$4:$U$352,MATCH($B173,'Mapping waste'!$B$4:$B$352,0),MATCH(Q$4,'Mapping waste'!$A$4:$U$4,0))*$D173</f>
        <v>0</v>
      </c>
      <c r="R173" s="27">
        <f>INDEX('Mapping waste'!$A$4:$U$352,MATCH($B173,'Mapping waste'!$B$4:$B$352,0),MATCH(R$4,'Mapping waste'!$A$4:$U$4,0))*$D173</f>
        <v>0</v>
      </c>
      <c r="S173" s="27">
        <f>INDEX('Mapping waste'!$A$4:$U$352,MATCH($B173,'Mapping waste'!$B$4:$B$352,0),MATCH(S$4,'Mapping waste'!$A$4:$U$4,0))*$D173</f>
        <v>0</v>
      </c>
      <c r="T173" s="27">
        <f>INDEX('Mapping waste'!$A$4:$U$352,MATCH($B173,'Mapping waste'!$B$4:$B$352,0),MATCH(T$4,'Mapping waste'!$A$4:$U$4,0))*$D173</f>
        <v>0</v>
      </c>
      <c r="U173" s="27">
        <f>INDEX('Mapping waste'!$A$4:$U$352,MATCH($B173,'Mapping waste'!$B$4:$B$352,0),MATCH(U$4,'Mapping waste'!$A$4:$U$4,0))*$D173</f>
        <v>0</v>
      </c>
      <c r="V173" s="27">
        <f>INDEX('Mapping waste'!$A$4:$U$352,MATCH($B173,'Mapping waste'!$B$4:$B$352,0),MATCH(V$4,'Mapping waste'!$A$4:$U$4,0))*$E173</f>
        <v>0</v>
      </c>
      <c r="W173" s="27">
        <f>INDEX('Mapping waste'!$A$4:$U$352,MATCH($B173,'Mapping waste'!$B$4:$B$352,0),MATCH(W$4,'Mapping waste'!$A$4:$U$4,0))*$E173</f>
        <v>0</v>
      </c>
      <c r="X173" s="27">
        <f>INDEX('Mapping waste'!$A$4:$U$352,MATCH($B173,'Mapping waste'!$B$4:$B$352,0),MATCH(X$4,'Mapping waste'!$A$4:$U$4,0))*$E173</f>
        <v>79040</v>
      </c>
      <c r="Y173" s="27">
        <f>INDEX('Mapping waste'!$A$4:$U$352,MATCH($B173,'Mapping waste'!$B$4:$B$352,0),MATCH(Y$4,'Mapping waste'!$A$4:$U$4,0))*$E173</f>
        <v>0</v>
      </c>
      <c r="Z173" s="27">
        <f>INDEX('Mapping waste'!$A$4:$U$352,MATCH($B173,'Mapping waste'!$B$4:$B$352,0),MATCH(Z$4,'Mapping waste'!$A$4:$U$4,0))*$E173</f>
        <v>0</v>
      </c>
      <c r="AA173" s="27">
        <f>INDEX('Mapping waste'!$A$4:$U$352,MATCH($B173,'Mapping waste'!$B$4:$B$352,0),MATCH(AA$4,'Mapping waste'!$A$4:$U$4,0))*$E173</f>
        <v>0</v>
      </c>
      <c r="AB173" s="27">
        <f>INDEX('Mapping waste'!$A$4:$U$352,MATCH($B173,'Mapping waste'!$B$4:$B$352,0),MATCH(AB$4,'Mapping waste'!$A$4:$U$4,0))*$E173</f>
        <v>0</v>
      </c>
      <c r="AC173" s="27">
        <f>INDEX('Mapping waste'!$A$4:$U$352,MATCH($B173,'Mapping waste'!$B$4:$B$352,0),MATCH(AC$4,'Mapping waste'!$A$4:$U$4,0))*$E173</f>
        <v>0</v>
      </c>
      <c r="AD173" s="27">
        <f>INDEX('Mapping waste'!$A$4:$U$352,MATCH($B173,'Mapping waste'!$B$4:$B$352,0),MATCH(AD$4,'Mapping waste'!$A$4:$U$4,0))*$E173</f>
        <v>0</v>
      </c>
      <c r="AE173" s="27">
        <f>INDEX('Mapping waste'!$A$4:$U$352,MATCH($B173,'Mapping waste'!$B$4:$B$352,0),MATCH(AE$4,'Mapping waste'!$A$4:$U$4,0))*$E173</f>
        <v>0</v>
      </c>
      <c r="AF173" s="27">
        <f>INDEX('Mapping waste'!$A$4:$U$352,MATCH($B173,'Mapping waste'!$B$4:$B$352,0),MATCH(V$4,'Mapping waste'!$A$4:$U$4,0))*$F173</f>
        <v>0</v>
      </c>
      <c r="AG173" s="27">
        <f>INDEX('Mapping waste'!$A$4:$U$352,MATCH($B173,'Mapping waste'!$B$4:$B$352,0),MATCH(W$4,'Mapping waste'!$A$4:$U$4,0))*$F173</f>
        <v>0</v>
      </c>
      <c r="AH173" s="27">
        <f>INDEX('Mapping waste'!$A$4:$U$352,MATCH($B173,'Mapping waste'!$B$4:$B$352,0),MATCH(X$4,'Mapping waste'!$A$4:$U$4,0))*$F173</f>
        <v>79645</v>
      </c>
      <c r="AI173" s="27">
        <f>INDEX('Mapping waste'!$A$4:$U$352,MATCH($B173,'Mapping waste'!$B$4:$B$352,0),MATCH(Y$4,'Mapping waste'!$A$4:$U$4,0))*$F173</f>
        <v>0</v>
      </c>
      <c r="AJ173" s="27">
        <f>INDEX('Mapping waste'!$A$4:$U$352,MATCH($B173,'Mapping waste'!$B$4:$B$352,0),MATCH(Z$4,'Mapping waste'!$A$4:$U$4,0))*$F173</f>
        <v>0</v>
      </c>
      <c r="AK173" s="27">
        <f>INDEX('Mapping waste'!$A$4:$U$352,MATCH($B173,'Mapping waste'!$B$4:$B$352,0),MATCH(AA$4,'Mapping waste'!$A$4:$U$4,0))*$F173</f>
        <v>0</v>
      </c>
      <c r="AL173" s="27">
        <f>INDEX('Mapping waste'!$A$4:$U$352,MATCH($B173,'Mapping waste'!$B$4:$B$352,0),MATCH(AB$4,'Mapping waste'!$A$4:$U$4,0))*$F173</f>
        <v>0</v>
      </c>
      <c r="AM173" s="27">
        <f>INDEX('Mapping waste'!$A$4:$U$352,MATCH($B173,'Mapping waste'!$B$4:$B$352,0),MATCH(AC$4,'Mapping waste'!$A$4:$U$4,0))*$F173</f>
        <v>0</v>
      </c>
      <c r="AN173" s="27">
        <f>INDEX('Mapping waste'!$A$4:$U$352,MATCH($B173,'Mapping waste'!$B$4:$B$352,0),MATCH(AD$4,'Mapping waste'!$A$4:$U$4,0))*$F173</f>
        <v>0</v>
      </c>
      <c r="AO173" s="27">
        <f>INDEX('Mapping waste'!$A$4:$U$352,MATCH($B173,'Mapping waste'!$B$4:$B$352,0),MATCH(AE$4,'Mapping waste'!$A$4:$U$4,0))*$F173</f>
        <v>0</v>
      </c>
      <c r="AP173" s="27">
        <f>INDEX('Mapping waste'!$A$4:$U$352,MATCH($B173,'Mapping waste'!$B$4:$B$352,0),MATCH(AF$4,'Mapping waste'!$A$4:$U$4,0))*$G173</f>
        <v>0</v>
      </c>
      <c r="AQ173" s="27">
        <f>INDEX('Mapping waste'!$A$4:$U$352,MATCH($B173,'Mapping waste'!$B$4:$B$352,0),MATCH(AG$4,'Mapping waste'!$A$4:$U$4,0))*$G173</f>
        <v>0</v>
      </c>
      <c r="AR173" s="27">
        <f>INDEX('Mapping waste'!$A$4:$U$352,MATCH($B173,'Mapping waste'!$B$4:$B$352,0),MATCH(AH$4,'Mapping waste'!$A$4:$U$4,0))*$G173</f>
        <v>80153</v>
      </c>
      <c r="AS173" s="27">
        <f>INDEX('Mapping waste'!$A$4:$U$352,MATCH($B173,'Mapping waste'!$B$4:$B$352,0),MATCH(AI$4,'Mapping waste'!$A$4:$U$4,0))*$G173</f>
        <v>0</v>
      </c>
      <c r="AT173" s="27">
        <f>INDEX('Mapping waste'!$A$4:$U$352,MATCH($B173,'Mapping waste'!$B$4:$B$352,0),MATCH(AJ$4,'Mapping waste'!$A$4:$U$4,0))*$G173</f>
        <v>0</v>
      </c>
      <c r="AU173" s="27">
        <f>INDEX('Mapping waste'!$A$4:$U$352,MATCH($B173,'Mapping waste'!$B$4:$B$352,0),MATCH(AK$4,'Mapping waste'!$A$4:$U$4,0))*$G173</f>
        <v>0</v>
      </c>
      <c r="AV173" s="27">
        <f>INDEX('Mapping waste'!$A$4:$U$352,MATCH($B173,'Mapping waste'!$B$4:$B$352,0),MATCH(AL$4,'Mapping waste'!$A$4:$U$4,0))*$G173</f>
        <v>0</v>
      </c>
      <c r="AW173" s="27">
        <f>INDEX('Mapping waste'!$A$4:$U$352,MATCH($B173,'Mapping waste'!$B$4:$B$352,0),MATCH(AM$4,'Mapping waste'!$A$4:$U$4,0))*$G173</f>
        <v>0</v>
      </c>
      <c r="AX173" s="27">
        <f>INDEX('Mapping waste'!$A$4:$U$352,MATCH($B173,'Mapping waste'!$B$4:$B$352,0),MATCH(AN$4,'Mapping waste'!$A$4:$U$4,0))*$G173</f>
        <v>0</v>
      </c>
      <c r="AY173" s="27">
        <f>INDEX('Mapping waste'!$A$4:$U$352,MATCH($B173,'Mapping waste'!$B$4:$B$352,0),MATCH(AO$4,'Mapping waste'!$A$4:$U$4,0))*$G173</f>
        <v>0</v>
      </c>
      <c r="AZ173" s="27">
        <f>INDEX('Mapping waste'!$A$4:$U$352,MATCH($B173,'Mapping waste'!$B$4:$B$352,0),MATCH(AP$4,'Mapping waste'!$A$4:$U$4,0))*$H173</f>
        <v>0</v>
      </c>
      <c r="BA173" s="27">
        <f>INDEX('Mapping waste'!$A$4:$U$352,MATCH($B173,'Mapping waste'!$B$4:$B$352,0),MATCH(AQ$4,'Mapping waste'!$A$4:$U$4,0))*$H173</f>
        <v>0</v>
      </c>
      <c r="BB173" s="27">
        <f>INDEX('Mapping waste'!$A$4:$U$352,MATCH($B173,'Mapping waste'!$B$4:$B$352,0),MATCH(AR$4,'Mapping waste'!$A$4:$U$4,0))*$H173</f>
        <v>80661</v>
      </c>
      <c r="BC173" s="27">
        <f>INDEX('Mapping waste'!$A$4:$U$352,MATCH($B173,'Mapping waste'!$B$4:$B$352,0),MATCH(AS$4,'Mapping waste'!$A$4:$U$4,0))*$H173</f>
        <v>0</v>
      </c>
      <c r="BD173" s="27">
        <f>INDEX('Mapping waste'!$A$4:$U$352,MATCH($B173,'Mapping waste'!$B$4:$B$352,0),MATCH(AT$4,'Mapping waste'!$A$4:$U$4,0))*$H173</f>
        <v>0</v>
      </c>
      <c r="BE173" s="27">
        <f>INDEX('Mapping waste'!$A$4:$U$352,MATCH($B173,'Mapping waste'!$B$4:$B$352,0),MATCH(AU$4,'Mapping waste'!$A$4:$U$4,0))*$H173</f>
        <v>0</v>
      </c>
      <c r="BF173" s="27">
        <f>INDEX('Mapping waste'!$A$4:$U$352,MATCH($B173,'Mapping waste'!$B$4:$B$352,0),MATCH(AV$4,'Mapping waste'!$A$4:$U$4,0))*$H173</f>
        <v>0</v>
      </c>
      <c r="BG173" s="27">
        <f>INDEX('Mapping waste'!$A$4:$U$352,MATCH($B173,'Mapping waste'!$B$4:$B$352,0),MATCH(AW$4,'Mapping waste'!$A$4:$U$4,0))*$H173</f>
        <v>0</v>
      </c>
      <c r="BH173" s="27">
        <f>INDEX('Mapping waste'!$A$4:$U$352,MATCH($B173,'Mapping waste'!$B$4:$B$352,0),MATCH(AX$4,'Mapping waste'!$A$4:$U$4,0))*$H173</f>
        <v>0</v>
      </c>
      <c r="BI173" s="27">
        <f>INDEX('Mapping waste'!$A$4:$U$352,MATCH($B173,'Mapping waste'!$B$4:$B$352,0),MATCH(AY$4,'Mapping waste'!$A$4:$U$4,0))*$H173</f>
        <v>0</v>
      </c>
      <c r="BJ173" s="27">
        <f>INDEX('Mapping waste'!$A$4:$U$352,MATCH($B173,'Mapping waste'!$B$4:$B$352,0),MATCH(AZ$4,'Mapping waste'!$A$4:$U$4,0))*$I173</f>
        <v>0</v>
      </c>
      <c r="BK173" s="27">
        <f>INDEX('Mapping waste'!$A$4:$U$352,MATCH($B173,'Mapping waste'!$B$4:$B$352,0),MATCH(BA$4,'Mapping waste'!$A$4:$U$4,0))*$I173</f>
        <v>0</v>
      </c>
      <c r="BL173" s="27">
        <f>INDEX('Mapping waste'!$A$4:$U$352,MATCH($B173,'Mapping waste'!$B$4:$B$352,0),MATCH(BB$4,'Mapping waste'!$A$4:$U$4,0))*$I173</f>
        <v>81147</v>
      </c>
      <c r="BM173" s="27">
        <f>INDEX('Mapping waste'!$A$4:$U$352,MATCH($B173,'Mapping waste'!$B$4:$B$352,0),MATCH(BC$4,'Mapping waste'!$A$4:$U$4,0))*$I173</f>
        <v>0</v>
      </c>
      <c r="BN173" s="27">
        <f>INDEX('Mapping waste'!$A$4:$U$352,MATCH($B173,'Mapping waste'!$B$4:$B$352,0),MATCH(BD$4,'Mapping waste'!$A$4:$U$4,0))*$I173</f>
        <v>0</v>
      </c>
      <c r="BO173" s="27">
        <f>INDEX('Mapping waste'!$A$4:$U$352,MATCH($B173,'Mapping waste'!$B$4:$B$352,0),MATCH(BE$4,'Mapping waste'!$A$4:$U$4,0))*$I173</f>
        <v>0</v>
      </c>
      <c r="BP173" s="27">
        <f>INDEX('Mapping waste'!$A$4:$U$352,MATCH($B173,'Mapping waste'!$B$4:$B$352,0),MATCH(BF$4,'Mapping waste'!$A$4:$U$4,0))*$I173</f>
        <v>0</v>
      </c>
      <c r="BQ173" s="27">
        <f>INDEX('Mapping waste'!$A$4:$U$352,MATCH($B173,'Mapping waste'!$B$4:$B$352,0),MATCH(BG$4,'Mapping waste'!$A$4:$U$4,0))*$I173</f>
        <v>0</v>
      </c>
      <c r="BR173" s="27">
        <f>INDEX('Mapping waste'!$A$4:$U$352,MATCH($B173,'Mapping waste'!$B$4:$B$352,0),MATCH(BH$4,'Mapping waste'!$A$4:$U$4,0))*$I173</f>
        <v>0</v>
      </c>
      <c r="BS173" s="27">
        <f>INDEX('Mapping waste'!$A$4:$U$352,MATCH($B173,'Mapping waste'!$B$4:$B$352,0),MATCH(BI$4,'Mapping waste'!$A$4:$U$4,0))*$I173</f>
        <v>0</v>
      </c>
      <c r="BT173" s="27">
        <f>INDEX('Mapping waste'!$A$4:$U$352,MATCH($B173,'Mapping waste'!$B$4:$B$352,0),MATCH(BJ$4,'Mapping waste'!$A$4:$U$4,0))*$J173</f>
        <v>0</v>
      </c>
      <c r="BU173" s="27">
        <f>INDEX('Mapping waste'!$A$4:$U$352,MATCH($B173,'Mapping waste'!$B$4:$B$352,0),MATCH(BK$4,'Mapping waste'!$A$4:$U$4,0))*$J173</f>
        <v>0</v>
      </c>
      <c r="BV173" s="27">
        <f>INDEX('Mapping waste'!$A$4:$U$352,MATCH($B173,'Mapping waste'!$B$4:$B$352,0),MATCH(BL$4,'Mapping waste'!$A$4:$U$4,0))*$J173</f>
        <v>81587</v>
      </c>
      <c r="BW173" s="27">
        <f>INDEX('Mapping waste'!$A$4:$U$352,MATCH($B173,'Mapping waste'!$B$4:$B$352,0),MATCH(BM$4,'Mapping waste'!$A$4:$U$4,0))*$J173</f>
        <v>0</v>
      </c>
      <c r="BX173" s="27">
        <f>INDEX('Mapping waste'!$A$4:$U$352,MATCH($B173,'Mapping waste'!$B$4:$B$352,0),MATCH(BN$4,'Mapping waste'!$A$4:$U$4,0))*$J173</f>
        <v>0</v>
      </c>
      <c r="BY173" s="27">
        <f>INDEX('Mapping waste'!$A$4:$U$352,MATCH($B173,'Mapping waste'!$B$4:$B$352,0),MATCH(BO$4,'Mapping waste'!$A$4:$U$4,0))*$J173</f>
        <v>0</v>
      </c>
      <c r="BZ173" s="27">
        <f>INDEX('Mapping waste'!$A$4:$U$352,MATCH($B173,'Mapping waste'!$B$4:$B$352,0),MATCH(BP$4,'Mapping waste'!$A$4:$U$4,0))*$J173</f>
        <v>0</v>
      </c>
      <c r="CA173" s="27">
        <f>INDEX('Mapping waste'!$A$4:$U$352,MATCH($B173,'Mapping waste'!$B$4:$B$352,0),MATCH(BQ$4,'Mapping waste'!$A$4:$U$4,0))*$J173</f>
        <v>0</v>
      </c>
      <c r="CB173" s="27">
        <f>INDEX('Mapping waste'!$A$4:$U$352,MATCH($B173,'Mapping waste'!$B$4:$B$352,0),MATCH(BR$4,'Mapping waste'!$A$4:$U$4,0))*$J173</f>
        <v>0</v>
      </c>
      <c r="CC173" s="27">
        <f>INDEX('Mapping waste'!$A$4:$U$352,MATCH($B173,'Mapping waste'!$B$4:$B$352,0),MATCH(BS$4,'Mapping waste'!$A$4:$U$4,0))*$J173</f>
        <v>0</v>
      </c>
      <c r="CD173" s="27">
        <f>INDEX('Mapping waste'!$A$4:$U$352,MATCH($B173,'Mapping waste'!$B$4:$B$352,0),MATCH(BT$4,'Mapping waste'!$A$4:$U$4,0))*$K173</f>
        <v>0</v>
      </c>
      <c r="CE173" s="27">
        <f>INDEX('Mapping waste'!$A$4:$U$352,MATCH($B173,'Mapping waste'!$B$4:$B$352,0),MATCH(BU$4,'Mapping waste'!$A$4:$U$4,0))*$K173</f>
        <v>0</v>
      </c>
      <c r="CF173" s="27">
        <f>INDEX('Mapping waste'!$A$4:$U$352,MATCH($B173,'Mapping waste'!$B$4:$B$352,0),MATCH(BV$4,'Mapping waste'!$A$4:$U$4,0))*$K173</f>
        <v>82001</v>
      </c>
      <c r="CG173" s="27">
        <f>INDEX('Mapping waste'!$A$4:$U$352,MATCH($B173,'Mapping waste'!$B$4:$B$352,0),MATCH(BW$4,'Mapping waste'!$A$4:$U$4,0))*$K173</f>
        <v>0</v>
      </c>
      <c r="CH173" s="27">
        <f>INDEX('Mapping waste'!$A$4:$U$352,MATCH($B173,'Mapping waste'!$B$4:$B$352,0),MATCH(BX$4,'Mapping waste'!$A$4:$U$4,0))*$K173</f>
        <v>0</v>
      </c>
      <c r="CI173" s="27">
        <f>INDEX('Mapping waste'!$A$4:$U$352,MATCH($B173,'Mapping waste'!$B$4:$B$352,0),MATCH(BY$4,'Mapping waste'!$A$4:$U$4,0))*$K173</f>
        <v>0</v>
      </c>
      <c r="CJ173" s="27">
        <f>INDEX('Mapping waste'!$A$4:$U$352,MATCH($B173,'Mapping waste'!$B$4:$B$352,0),MATCH(BZ$4,'Mapping waste'!$A$4:$U$4,0))*$K173</f>
        <v>0</v>
      </c>
      <c r="CK173" s="27">
        <f>INDEX('Mapping waste'!$A$4:$U$352,MATCH($B173,'Mapping waste'!$B$4:$B$352,0),MATCH(CA$4,'Mapping waste'!$A$4:$U$4,0))*$K173</f>
        <v>0</v>
      </c>
      <c r="CL173" s="27">
        <f>INDEX('Mapping waste'!$A$4:$U$352,MATCH($B173,'Mapping waste'!$B$4:$B$352,0),MATCH(CB$4,'Mapping waste'!$A$4:$U$4,0))*$K173</f>
        <v>0</v>
      </c>
      <c r="CM173" s="27">
        <f>INDEX('Mapping waste'!$A$4:$U$352,MATCH($B173,'Mapping waste'!$B$4:$B$352,0),MATCH(CC$4,'Mapping waste'!$A$4:$U$4,0))*$K173</f>
        <v>0</v>
      </c>
    </row>
    <row r="174" spans="1:91" x14ac:dyDescent="0.2">
      <c r="A174" s="26" t="s">
        <v>599</v>
      </c>
      <c r="B174" s="26" t="s">
        <v>600</v>
      </c>
      <c r="C174" s="26" t="s">
        <v>174</v>
      </c>
      <c r="D174" s="27">
        <f>INDEX('Households England'!S$6:S$375,MATCH('Mapping HH to population waste'!$B174,'Households England'!$B$6:$B$375,0))</f>
        <v>119852</v>
      </c>
      <c r="E174" s="27">
        <f>INDEX('Households England'!T$6:T$375,MATCH('Mapping HH to population waste'!$B174,'Households England'!$B$6:$B$375,0))</f>
        <v>120341</v>
      </c>
      <c r="F174" s="27">
        <f>INDEX('Households England'!U$6:U$375,MATCH('Mapping HH to population waste'!$B174,'Households England'!$B$6:$B$375,0))</f>
        <v>120920</v>
      </c>
      <c r="G174" s="27">
        <f>INDEX('Households England'!V$6:V$375,MATCH('Mapping HH to population waste'!$B174,'Households England'!$B$6:$B$375,0))</f>
        <v>121370</v>
      </c>
      <c r="H174" s="27">
        <f>INDEX('Households England'!W$6:W$375,MATCH('Mapping HH to population waste'!$B174,'Households England'!$B$6:$B$375,0))</f>
        <v>121836</v>
      </c>
      <c r="I174" s="27">
        <f>INDEX('Households England'!X$6:X$375,MATCH('Mapping HH to population waste'!$B174,'Households England'!$B$6:$B$375,0))</f>
        <v>122386</v>
      </c>
      <c r="J174" s="27">
        <f>INDEX('Households England'!Y$6:Y$375,MATCH('Mapping HH to population waste'!$B174,'Households England'!$B$6:$B$375,0))</f>
        <v>122872</v>
      </c>
      <c r="K174" s="27">
        <f>INDEX('Households England'!Z$6:Z$375,MATCH('Mapping HH to population waste'!$B174,'Households England'!$B$6:$B$375,0))</f>
        <v>123359</v>
      </c>
      <c r="L174" s="27">
        <f>INDEX('Mapping waste'!$A$4:$U$352,MATCH($B174,'Mapping waste'!$B$4:$B$352,0),MATCH(L$4,'Mapping waste'!$A$4:$U$4,0))*$D174</f>
        <v>0</v>
      </c>
      <c r="M174" s="27">
        <f>INDEX('Mapping waste'!$A$4:$U$352,MATCH($B174,'Mapping waste'!$B$4:$B$352,0),MATCH(M$4,'Mapping waste'!$A$4:$U$4,0))*$D174</f>
        <v>0</v>
      </c>
      <c r="N174" s="27">
        <f>INDEX('Mapping waste'!$A$4:$U$352,MATCH($B174,'Mapping waste'!$B$4:$B$352,0),MATCH(N$4,'Mapping waste'!$A$4:$U$4,0))*$D174</f>
        <v>119852</v>
      </c>
      <c r="O174" s="27">
        <f>INDEX('Mapping waste'!$A$4:$U$352,MATCH($B174,'Mapping waste'!$B$4:$B$352,0),MATCH(O$4,'Mapping waste'!$A$4:$U$4,0))*$D174</f>
        <v>0</v>
      </c>
      <c r="P174" s="27">
        <f>INDEX('Mapping waste'!$A$4:$U$352,MATCH($B174,'Mapping waste'!$B$4:$B$352,0),MATCH(P$4,'Mapping waste'!$A$4:$U$4,0))*$D174</f>
        <v>0</v>
      </c>
      <c r="Q174" s="27">
        <f>INDEX('Mapping waste'!$A$4:$U$352,MATCH($B174,'Mapping waste'!$B$4:$B$352,0),MATCH(Q$4,'Mapping waste'!$A$4:$U$4,0))*$D174</f>
        <v>0</v>
      </c>
      <c r="R174" s="27">
        <f>INDEX('Mapping waste'!$A$4:$U$352,MATCH($B174,'Mapping waste'!$B$4:$B$352,0),MATCH(R$4,'Mapping waste'!$A$4:$U$4,0))*$D174</f>
        <v>0</v>
      </c>
      <c r="S174" s="27">
        <f>INDEX('Mapping waste'!$A$4:$U$352,MATCH($B174,'Mapping waste'!$B$4:$B$352,0),MATCH(S$4,'Mapping waste'!$A$4:$U$4,0))*$D174</f>
        <v>0</v>
      </c>
      <c r="T174" s="27">
        <f>INDEX('Mapping waste'!$A$4:$U$352,MATCH($B174,'Mapping waste'!$B$4:$B$352,0),MATCH(T$4,'Mapping waste'!$A$4:$U$4,0))*$D174</f>
        <v>0</v>
      </c>
      <c r="U174" s="27">
        <f>INDEX('Mapping waste'!$A$4:$U$352,MATCH($B174,'Mapping waste'!$B$4:$B$352,0),MATCH(U$4,'Mapping waste'!$A$4:$U$4,0))*$D174</f>
        <v>0</v>
      </c>
      <c r="V174" s="27">
        <f>INDEX('Mapping waste'!$A$4:$U$352,MATCH($B174,'Mapping waste'!$B$4:$B$352,0),MATCH(V$4,'Mapping waste'!$A$4:$U$4,0))*$E174</f>
        <v>0</v>
      </c>
      <c r="W174" s="27">
        <f>INDEX('Mapping waste'!$A$4:$U$352,MATCH($B174,'Mapping waste'!$B$4:$B$352,0),MATCH(W$4,'Mapping waste'!$A$4:$U$4,0))*$E174</f>
        <v>0</v>
      </c>
      <c r="X174" s="27">
        <f>INDEX('Mapping waste'!$A$4:$U$352,MATCH($B174,'Mapping waste'!$B$4:$B$352,0),MATCH(X$4,'Mapping waste'!$A$4:$U$4,0))*$E174</f>
        <v>120341</v>
      </c>
      <c r="Y174" s="27">
        <f>INDEX('Mapping waste'!$A$4:$U$352,MATCH($B174,'Mapping waste'!$B$4:$B$352,0),MATCH(Y$4,'Mapping waste'!$A$4:$U$4,0))*$E174</f>
        <v>0</v>
      </c>
      <c r="Z174" s="27">
        <f>INDEX('Mapping waste'!$A$4:$U$352,MATCH($B174,'Mapping waste'!$B$4:$B$352,0),MATCH(Z$4,'Mapping waste'!$A$4:$U$4,0))*$E174</f>
        <v>0</v>
      </c>
      <c r="AA174" s="27">
        <f>INDEX('Mapping waste'!$A$4:$U$352,MATCH($B174,'Mapping waste'!$B$4:$B$352,0),MATCH(AA$4,'Mapping waste'!$A$4:$U$4,0))*$E174</f>
        <v>0</v>
      </c>
      <c r="AB174" s="27">
        <f>INDEX('Mapping waste'!$A$4:$U$352,MATCH($B174,'Mapping waste'!$B$4:$B$352,0),MATCH(AB$4,'Mapping waste'!$A$4:$U$4,0))*$E174</f>
        <v>0</v>
      </c>
      <c r="AC174" s="27">
        <f>INDEX('Mapping waste'!$A$4:$U$352,MATCH($B174,'Mapping waste'!$B$4:$B$352,0),MATCH(AC$4,'Mapping waste'!$A$4:$U$4,0))*$E174</f>
        <v>0</v>
      </c>
      <c r="AD174" s="27">
        <f>INDEX('Mapping waste'!$A$4:$U$352,MATCH($B174,'Mapping waste'!$B$4:$B$352,0),MATCH(AD$4,'Mapping waste'!$A$4:$U$4,0))*$E174</f>
        <v>0</v>
      </c>
      <c r="AE174" s="27">
        <f>INDEX('Mapping waste'!$A$4:$U$352,MATCH($B174,'Mapping waste'!$B$4:$B$352,0),MATCH(AE$4,'Mapping waste'!$A$4:$U$4,0))*$E174</f>
        <v>0</v>
      </c>
      <c r="AF174" s="27">
        <f>INDEX('Mapping waste'!$A$4:$U$352,MATCH($B174,'Mapping waste'!$B$4:$B$352,0),MATCH(V$4,'Mapping waste'!$A$4:$U$4,0))*$F174</f>
        <v>0</v>
      </c>
      <c r="AG174" s="27">
        <f>INDEX('Mapping waste'!$A$4:$U$352,MATCH($B174,'Mapping waste'!$B$4:$B$352,0),MATCH(W$4,'Mapping waste'!$A$4:$U$4,0))*$F174</f>
        <v>0</v>
      </c>
      <c r="AH174" s="27">
        <f>INDEX('Mapping waste'!$A$4:$U$352,MATCH($B174,'Mapping waste'!$B$4:$B$352,0),MATCH(X$4,'Mapping waste'!$A$4:$U$4,0))*$F174</f>
        <v>120920</v>
      </c>
      <c r="AI174" s="27">
        <f>INDEX('Mapping waste'!$A$4:$U$352,MATCH($B174,'Mapping waste'!$B$4:$B$352,0),MATCH(Y$4,'Mapping waste'!$A$4:$U$4,0))*$F174</f>
        <v>0</v>
      </c>
      <c r="AJ174" s="27">
        <f>INDEX('Mapping waste'!$A$4:$U$352,MATCH($B174,'Mapping waste'!$B$4:$B$352,0),MATCH(Z$4,'Mapping waste'!$A$4:$U$4,0))*$F174</f>
        <v>0</v>
      </c>
      <c r="AK174" s="27">
        <f>INDEX('Mapping waste'!$A$4:$U$352,MATCH($B174,'Mapping waste'!$B$4:$B$352,0),MATCH(AA$4,'Mapping waste'!$A$4:$U$4,0))*$F174</f>
        <v>0</v>
      </c>
      <c r="AL174" s="27">
        <f>INDEX('Mapping waste'!$A$4:$U$352,MATCH($B174,'Mapping waste'!$B$4:$B$352,0),MATCH(AB$4,'Mapping waste'!$A$4:$U$4,0))*$F174</f>
        <v>0</v>
      </c>
      <c r="AM174" s="27">
        <f>INDEX('Mapping waste'!$A$4:$U$352,MATCH($B174,'Mapping waste'!$B$4:$B$352,0),MATCH(AC$4,'Mapping waste'!$A$4:$U$4,0))*$F174</f>
        <v>0</v>
      </c>
      <c r="AN174" s="27">
        <f>INDEX('Mapping waste'!$A$4:$U$352,MATCH($B174,'Mapping waste'!$B$4:$B$352,0),MATCH(AD$4,'Mapping waste'!$A$4:$U$4,0))*$F174</f>
        <v>0</v>
      </c>
      <c r="AO174" s="27">
        <f>INDEX('Mapping waste'!$A$4:$U$352,MATCH($B174,'Mapping waste'!$B$4:$B$352,0),MATCH(AE$4,'Mapping waste'!$A$4:$U$4,0))*$F174</f>
        <v>0</v>
      </c>
      <c r="AP174" s="27">
        <f>INDEX('Mapping waste'!$A$4:$U$352,MATCH($B174,'Mapping waste'!$B$4:$B$352,0),MATCH(AF$4,'Mapping waste'!$A$4:$U$4,0))*$G174</f>
        <v>0</v>
      </c>
      <c r="AQ174" s="27">
        <f>INDEX('Mapping waste'!$A$4:$U$352,MATCH($B174,'Mapping waste'!$B$4:$B$352,0),MATCH(AG$4,'Mapping waste'!$A$4:$U$4,0))*$G174</f>
        <v>0</v>
      </c>
      <c r="AR174" s="27">
        <f>INDEX('Mapping waste'!$A$4:$U$352,MATCH($B174,'Mapping waste'!$B$4:$B$352,0),MATCH(AH$4,'Mapping waste'!$A$4:$U$4,0))*$G174</f>
        <v>121370</v>
      </c>
      <c r="AS174" s="27">
        <f>INDEX('Mapping waste'!$A$4:$U$352,MATCH($B174,'Mapping waste'!$B$4:$B$352,0),MATCH(AI$4,'Mapping waste'!$A$4:$U$4,0))*$G174</f>
        <v>0</v>
      </c>
      <c r="AT174" s="27">
        <f>INDEX('Mapping waste'!$A$4:$U$352,MATCH($B174,'Mapping waste'!$B$4:$B$352,0),MATCH(AJ$4,'Mapping waste'!$A$4:$U$4,0))*$G174</f>
        <v>0</v>
      </c>
      <c r="AU174" s="27">
        <f>INDEX('Mapping waste'!$A$4:$U$352,MATCH($B174,'Mapping waste'!$B$4:$B$352,0),MATCH(AK$4,'Mapping waste'!$A$4:$U$4,0))*$G174</f>
        <v>0</v>
      </c>
      <c r="AV174" s="27">
        <f>INDEX('Mapping waste'!$A$4:$U$352,MATCH($B174,'Mapping waste'!$B$4:$B$352,0),MATCH(AL$4,'Mapping waste'!$A$4:$U$4,0))*$G174</f>
        <v>0</v>
      </c>
      <c r="AW174" s="27">
        <f>INDEX('Mapping waste'!$A$4:$U$352,MATCH($B174,'Mapping waste'!$B$4:$B$352,0),MATCH(AM$4,'Mapping waste'!$A$4:$U$4,0))*$G174</f>
        <v>0</v>
      </c>
      <c r="AX174" s="27">
        <f>INDEX('Mapping waste'!$A$4:$U$352,MATCH($B174,'Mapping waste'!$B$4:$B$352,0),MATCH(AN$4,'Mapping waste'!$A$4:$U$4,0))*$G174</f>
        <v>0</v>
      </c>
      <c r="AY174" s="27">
        <f>INDEX('Mapping waste'!$A$4:$U$352,MATCH($B174,'Mapping waste'!$B$4:$B$352,0),MATCH(AO$4,'Mapping waste'!$A$4:$U$4,0))*$G174</f>
        <v>0</v>
      </c>
      <c r="AZ174" s="27">
        <f>INDEX('Mapping waste'!$A$4:$U$352,MATCH($B174,'Mapping waste'!$B$4:$B$352,0),MATCH(AP$4,'Mapping waste'!$A$4:$U$4,0))*$H174</f>
        <v>0</v>
      </c>
      <c r="BA174" s="27">
        <f>INDEX('Mapping waste'!$A$4:$U$352,MATCH($B174,'Mapping waste'!$B$4:$B$352,0),MATCH(AQ$4,'Mapping waste'!$A$4:$U$4,0))*$H174</f>
        <v>0</v>
      </c>
      <c r="BB174" s="27">
        <f>INDEX('Mapping waste'!$A$4:$U$352,MATCH($B174,'Mapping waste'!$B$4:$B$352,0),MATCH(AR$4,'Mapping waste'!$A$4:$U$4,0))*$H174</f>
        <v>121836</v>
      </c>
      <c r="BC174" s="27">
        <f>INDEX('Mapping waste'!$A$4:$U$352,MATCH($B174,'Mapping waste'!$B$4:$B$352,0),MATCH(AS$4,'Mapping waste'!$A$4:$U$4,0))*$H174</f>
        <v>0</v>
      </c>
      <c r="BD174" s="27">
        <f>INDEX('Mapping waste'!$A$4:$U$352,MATCH($B174,'Mapping waste'!$B$4:$B$352,0),MATCH(AT$4,'Mapping waste'!$A$4:$U$4,0))*$H174</f>
        <v>0</v>
      </c>
      <c r="BE174" s="27">
        <f>INDEX('Mapping waste'!$A$4:$U$352,MATCH($B174,'Mapping waste'!$B$4:$B$352,0),MATCH(AU$4,'Mapping waste'!$A$4:$U$4,0))*$H174</f>
        <v>0</v>
      </c>
      <c r="BF174" s="27">
        <f>INDEX('Mapping waste'!$A$4:$U$352,MATCH($B174,'Mapping waste'!$B$4:$B$352,0),MATCH(AV$4,'Mapping waste'!$A$4:$U$4,0))*$H174</f>
        <v>0</v>
      </c>
      <c r="BG174" s="27">
        <f>INDEX('Mapping waste'!$A$4:$U$352,MATCH($B174,'Mapping waste'!$B$4:$B$352,0),MATCH(AW$4,'Mapping waste'!$A$4:$U$4,0))*$H174</f>
        <v>0</v>
      </c>
      <c r="BH174" s="27">
        <f>INDEX('Mapping waste'!$A$4:$U$352,MATCH($B174,'Mapping waste'!$B$4:$B$352,0),MATCH(AX$4,'Mapping waste'!$A$4:$U$4,0))*$H174</f>
        <v>0</v>
      </c>
      <c r="BI174" s="27">
        <f>INDEX('Mapping waste'!$A$4:$U$352,MATCH($B174,'Mapping waste'!$B$4:$B$352,0),MATCH(AY$4,'Mapping waste'!$A$4:$U$4,0))*$H174</f>
        <v>0</v>
      </c>
      <c r="BJ174" s="27">
        <f>INDEX('Mapping waste'!$A$4:$U$352,MATCH($B174,'Mapping waste'!$B$4:$B$352,0),MATCH(AZ$4,'Mapping waste'!$A$4:$U$4,0))*$I174</f>
        <v>0</v>
      </c>
      <c r="BK174" s="27">
        <f>INDEX('Mapping waste'!$A$4:$U$352,MATCH($B174,'Mapping waste'!$B$4:$B$352,0),MATCH(BA$4,'Mapping waste'!$A$4:$U$4,0))*$I174</f>
        <v>0</v>
      </c>
      <c r="BL174" s="27">
        <f>INDEX('Mapping waste'!$A$4:$U$352,MATCH($B174,'Mapping waste'!$B$4:$B$352,0),MATCH(BB$4,'Mapping waste'!$A$4:$U$4,0))*$I174</f>
        <v>122386</v>
      </c>
      <c r="BM174" s="27">
        <f>INDEX('Mapping waste'!$A$4:$U$352,MATCH($B174,'Mapping waste'!$B$4:$B$352,0),MATCH(BC$4,'Mapping waste'!$A$4:$U$4,0))*$I174</f>
        <v>0</v>
      </c>
      <c r="BN174" s="27">
        <f>INDEX('Mapping waste'!$A$4:$U$352,MATCH($B174,'Mapping waste'!$B$4:$B$352,0),MATCH(BD$4,'Mapping waste'!$A$4:$U$4,0))*$I174</f>
        <v>0</v>
      </c>
      <c r="BO174" s="27">
        <f>INDEX('Mapping waste'!$A$4:$U$352,MATCH($B174,'Mapping waste'!$B$4:$B$352,0),MATCH(BE$4,'Mapping waste'!$A$4:$U$4,0))*$I174</f>
        <v>0</v>
      </c>
      <c r="BP174" s="27">
        <f>INDEX('Mapping waste'!$A$4:$U$352,MATCH($B174,'Mapping waste'!$B$4:$B$352,0),MATCH(BF$4,'Mapping waste'!$A$4:$U$4,0))*$I174</f>
        <v>0</v>
      </c>
      <c r="BQ174" s="27">
        <f>INDEX('Mapping waste'!$A$4:$U$352,MATCH($B174,'Mapping waste'!$B$4:$B$352,0),MATCH(BG$4,'Mapping waste'!$A$4:$U$4,0))*$I174</f>
        <v>0</v>
      </c>
      <c r="BR174" s="27">
        <f>INDEX('Mapping waste'!$A$4:$U$352,MATCH($B174,'Mapping waste'!$B$4:$B$352,0),MATCH(BH$4,'Mapping waste'!$A$4:$U$4,0))*$I174</f>
        <v>0</v>
      </c>
      <c r="BS174" s="27">
        <f>INDEX('Mapping waste'!$A$4:$U$352,MATCH($B174,'Mapping waste'!$B$4:$B$352,0),MATCH(BI$4,'Mapping waste'!$A$4:$U$4,0))*$I174</f>
        <v>0</v>
      </c>
      <c r="BT174" s="27">
        <f>INDEX('Mapping waste'!$A$4:$U$352,MATCH($B174,'Mapping waste'!$B$4:$B$352,0),MATCH(BJ$4,'Mapping waste'!$A$4:$U$4,0))*$J174</f>
        <v>0</v>
      </c>
      <c r="BU174" s="27">
        <f>INDEX('Mapping waste'!$A$4:$U$352,MATCH($B174,'Mapping waste'!$B$4:$B$352,0),MATCH(BK$4,'Mapping waste'!$A$4:$U$4,0))*$J174</f>
        <v>0</v>
      </c>
      <c r="BV174" s="27">
        <f>INDEX('Mapping waste'!$A$4:$U$352,MATCH($B174,'Mapping waste'!$B$4:$B$352,0),MATCH(BL$4,'Mapping waste'!$A$4:$U$4,0))*$J174</f>
        <v>122872</v>
      </c>
      <c r="BW174" s="27">
        <f>INDEX('Mapping waste'!$A$4:$U$352,MATCH($B174,'Mapping waste'!$B$4:$B$352,0),MATCH(BM$4,'Mapping waste'!$A$4:$U$4,0))*$J174</f>
        <v>0</v>
      </c>
      <c r="BX174" s="27">
        <f>INDEX('Mapping waste'!$A$4:$U$352,MATCH($B174,'Mapping waste'!$B$4:$B$352,0),MATCH(BN$4,'Mapping waste'!$A$4:$U$4,0))*$J174</f>
        <v>0</v>
      </c>
      <c r="BY174" s="27">
        <f>INDEX('Mapping waste'!$A$4:$U$352,MATCH($B174,'Mapping waste'!$B$4:$B$352,0),MATCH(BO$4,'Mapping waste'!$A$4:$U$4,0))*$J174</f>
        <v>0</v>
      </c>
      <c r="BZ174" s="27">
        <f>INDEX('Mapping waste'!$A$4:$U$352,MATCH($B174,'Mapping waste'!$B$4:$B$352,0),MATCH(BP$4,'Mapping waste'!$A$4:$U$4,0))*$J174</f>
        <v>0</v>
      </c>
      <c r="CA174" s="27">
        <f>INDEX('Mapping waste'!$A$4:$U$352,MATCH($B174,'Mapping waste'!$B$4:$B$352,0),MATCH(BQ$4,'Mapping waste'!$A$4:$U$4,0))*$J174</f>
        <v>0</v>
      </c>
      <c r="CB174" s="27">
        <f>INDEX('Mapping waste'!$A$4:$U$352,MATCH($B174,'Mapping waste'!$B$4:$B$352,0),MATCH(BR$4,'Mapping waste'!$A$4:$U$4,0))*$J174</f>
        <v>0</v>
      </c>
      <c r="CC174" s="27">
        <f>INDEX('Mapping waste'!$A$4:$U$352,MATCH($B174,'Mapping waste'!$B$4:$B$352,0),MATCH(BS$4,'Mapping waste'!$A$4:$U$4,0))*$J174</f>
        <v>0</v>
      </c>
      <c r="CD174" s="27">
        <f>INDEX('Mapping waste'!$A$4:$U$352,MATCH($B174,'Mapping waste'!$B$4:$B$352,0),MATCH(BT$4,'Mapping waste'!$A$4:$U$4,0))*$K174</f>
        <v>0</v>
      </c>
      <c r="CE174" s="27">
        <f>INDEX('Mapping waste'!$A$4:$U$352,MATCH($B174,'Mapping waste'!$B$4:$B$352,0),MATCH(BU$4,'Mapping waste'!$A$4:$U$4,0))*$K174</f>
        <v>0</v>
      </c>
      <c r="CF174" s="27">
        <f>INDEX('Mapping waste'!$A$4:$U$352,MATCH($B174,'Mapping waste'!$B$4:$B$352,0),MATCH(BV$4,'Mapping waste'!$A$4:$U$4,0))*$K174</f>
        <v>123359</v>
      </c>
      <c r="CG174" s="27">
        <f>INDEX('Mapping waste'!$A$4:$U$352,MATCH($B174,'Mapping waste'!$B$4:$B$352,0),MATCH(BW$4,'Mapping waste'!$A$4:$U$4,0))*$K174</f>
        <v>0</v>
      </c>
      <c r="CH174" s="27">
        <f>INDEX('Mapping waste'!$A$4:$U$352,MATCH($B174,'Mapping waste'!$B$4:$B$352,0),MATCH(BX$4,'Mapping waste'!$A$4:$U$4,0))*$K174</f>
        <v>0</v>
      </c>
      <c r="CI174" s="27">
        <f>INDEX('Mapping waste'!$A$4:$U$352,MATCH($B174,'Mapping waste'!$B$4:$B$352,0),MATCH(BY$4,'Mapping waste'!$A$4:$U$4,0))*$K174</f>
        <v>0</v>
      </c>
      <c r="CJ174" s="27">
        <f>INDEX('Mapping waste'!$A$4:$U$352,MATCH($B174,'Mapping waste'!$B$4:$B$352,0),MATCH(BZ$4,'Mapping waste'!$A$4:$U$4,0))*$K174</f>
        <v>0</v>
      </c>
      <c r="CK174" s="27">
        <f>INDEX('Mapping waste'!$A$4:$U$352,MATCH($B174,'Mapping waste'!$B$4:$B$352,0),MATCH(CA$4,'Mapping waste'!$A$4:$U$4,0))*$K174</f>
        <v>0</v>
      </c>
      <c r="CL174" s="27">
        <f>INDEX('Mapping waste'!$A$4:$U$352,MATCH($B174,'Mapping waste'!$B$4:$B$352,0),MATCH(CB$4,'Mapping waste'!$A$4:$U$4,0))*$K174</f>
        <v>0</v>
      </c>
      <c r="CM174" s="27">
        <f>INDEX('Mapping waste'!$A$4:$U$352,MATCH($B174,'Mapping waste'!$B$4:$B$352,0),MATCH(CC$4,'Mapping waste'!$A$4:$U$4,0))*$K174</f>
        <v>0</v>
      </c>
    </row>
    <row r="175" spans="1:91" x14ac:dyDescent="0.2">
      <c r="A175" s="26" t="s">
        <v>601</v>
      </c>
      <c r="B175" s="26" t="s">
        <v>602</v>
      </c>
      <c r="C175" s="26" t="s">
        <v>174</v>
      </c>
      <c r="D175" s="27">
        <f>INDEX('Households England'!S$6:S$375,MATCH('Mapping HH to population waste'!$B175,'Households England'!$B$6:$B$375,0))</f>
        <v>142800</v>
      </c>
      <c r="E175" s="27">
        <f>INDEX('Households England'!T$6:T$375,MATCH('Mapping HH to population waste'!$B175,'Households England'!$B$6:$B$375,0))</f>
        <v>143281</v>
      </c>
      <c r="F175" s="27">
        <f>INDEX('Households England'!U$6:U$375,MATCH('Mapping HH to population waste'!$B175,'Households England'!$B$6:$B$375,0))</f>
        <v>143971</v>
      </c>
      <c r="G175" s="27">
        <f>INDEX('Households England'!V$6:V$375,MATCH('Mapping HH to population waste'!$B175,'Households England'!$B$6:$B$375,0))</f>
        <v>144596</v>
      </c>
      <c r="H175" s="27">
        <f>INDEX('Households England'!W$6:W$375,MATCH('Mapping HH to population waste'!$B175,'Households England'!$B$6:$B$375,0))</f>
        <v>145170</v>
      </c>
      <c r="I175" s="27">
        <f>INDEX('Households England'!X$6:X$375,MATCH('Mapping HH to population waste'!$B175,'Households England'!$B$6:$B$375,0))</f>
        <v>145860</v>
      </c>
      <c r="J175" s="27">
        <f>INDEX('Households England'!Y$6:Y$375,MATCH('Mapping HH to population waste'!$B175,'Households England'!$B$6:$B$375,0))</f>
        <v>146528</v>
      </c>
      <c r="K175" s="27">
        <f>INDEX('Households England'!Z$6:Z$375,MATCH('Mapping HH to population waste'!$B175,'Households England'!$B$6:$B$375,0))</f>
        <v>147147</v>
      </c>
      <c r="L175" s="27">
        <f>INDEX('Mapping waste'!$A$4:$U$352,MATCH($B175,'Mapping waste'!$B$4:$B$352,0),MATCH(L$4,'Mapping waste'!$A$4:$U$4,0))*$D175</f>
        <v>0</v>
      </c>
      <c r="M175" s="27">
        <f>INDEX('Mapping waste'!$A$4:$U$352,MATCH($B175,'Mapping waste'!$B$4:$B$352,0),MATCH(M$4,'Mapping waste'!$A$4:$U$4,0))*$D175</f>
        <v>0</v>
      </c>
      <c r="N175" s="27">
        <f>INDEX('Mapping waste'!$A$4:$U$352,MATCH($B175,'Mapping waste'!$B$4:$B$352,0),MATCH(N$4,'Mapping waste'!$A$4:$U$4,0))*$D175</f>
        <v>142800</v>
      </c>
      <c r="O175" s="27">
        <f>INDEX('Mapping waste'!$A$4:$U$352,MATCH($B175,'Mapping waste'!$B$4:$B$352,0),MATCH(O$4,'Mapping waste'!$A$4:$U$4,0))*$D175</f>
        <v>0</v>
      </c>
      <c r="P175" s="27">
        <f>INDEX('Mapping waste'!$A$4:$U$352,MATCH($B175,'Mapping waste'!$B$4:$B$352,0),MATCH(P$4,'Mapping waste'!$A$4:$U$4,0))*$D175</f>
        <v>0</v>
      </c>
      <c r="Q175" s="27">
        <f>INDEX('Mapping waste'!$A$4:$U$352,MATCH($B175,'Mapping waste'!$B$4:$B$352,0),MATCH(Q$4,'Mapping waste'!$A$4:$U$4,0))*$D175</f>
        <v>0</v>
      </c>
      <c r="R175" s="27">
        <f>INDEX('Mapping waste'!$A$4:$U$352,MATCH($B175,'Mapping waste'!$B$4:$B$352,0),MATCH(R$4,'Mapping waste'!$A$4:$U$4,0))*$D175</f>
        <v>0</v>
      </c>
      <c r="S175" s="27">
        <f>INDEX('Mapping waste'!$A$4:$U$352,MATCH($B175,'Mapping waste'!$B$4:$B$352,0),MATCH(S$4,'Mapping waste'!$A$4:$U$4,0))*$D175</f>
        <v>0</v>
      </c>
      <c r="T175" s="27">
        <f>INDEX('Mapping waste'!$A$4:$U$352,MATCH($B175,'Mapping waste'!$B$4:$B$352,0),MATCH(T$4,'Mapping waste'!$A$4:$U$4,0))*$D175</f>
        <v>0</v>
      </c>
      <c r="U175" s="27">
        <f>INDEX('Mapping waste'!$A$4:$U$352,MATCH($B175,'Mapping waste'!$B$4:$B$352,0),MATCH(U$4,'Mapping waste'!$A$4:$U$4,0))*$D175</f>
        <v>0</v>
      </c>
      <c r="V175" s="27">
        <f>INDEX('Mapping waste'!$A$4:$U$352,MATCH($B175,'Mapping waste'!$B$4:$B$352,0),MATCH(V$4,'Mapping waste'!$A$4:$U$4,0))*$E175</f>
        <v>0</v>
      </c>
      <c r="W175" s="27">
        <f>INDEX('Mapping waste'!$A$4:$U$352,MATCH($B175,'Mapping waste'!$B$4:$B$352,0),MATCH(W$4,'Mapping waste'!$A$4:$U$4,0))*$E175</f>
        <v>0</v>
      </c>
      <c r="X175" s="27">
        <f>INDEX('Mapping waste'!$A$4:$U$352,MATCH($B175,'Mapping waste'!$B$4:$B$352,0),MATCH(X$4,'Mapping waste'!$A$4:$U$4,0))*$E175</f>
        <v>143281</v>
      </c>
      <c r="Y175" s="27">
        <f>INDEX('Mapping waste'!$A$4:$U$352,MATCH($B175,'Mapping waste'!$B$4:$B$352,0),MATCH(Y$4,'Mapping waste'!$A$4:$U$4,0))*$E175</f>
        <v>0</v>
      </c>
      <c r="Z175" s="27">
        <f>INDEX('Mapping waste'!$A$4:$U$352,MATCH($B175,'Mapping waste'!$B$4:$B$352,0),MATCH(Z$4,'Mapping waste'!$A$4:$U$4,0))*$E175</f>
        <v>0</v>
      </c>
      <c r="AA175" s="27">
        <f>INDEX('Mapping waste'!$A$4:$U$352,MATCH($B175,'Mapping waste'!$B$4:$B$352,0),MATCH(AA$4,'Mapping waste'!$A$4:$U$4,0))*$E175</f>
        <v>0</v>
      </c>
      <c r="AB175" s="27">
        <f>INDEX('Mapping waste'!$A$4:$U$352,MATCH($B175,'Mapping waste'!$B$4:$B$352,0),MATCH(AB$4,'Mapping waste'!$A$4:$U$4,0))*$E175</f>
        <v>0</v>
      </c>
      <c r="AC175" s="27">
        <f>INDEX('Mapping waste'!$A$4:$U$352,MATCH($B175,'Mapping waste'!$B$4:$B$352,0),MATCH(AC$4,'Mapping waste'!$A$4:$U$4,0))*$E175</f>
        <v>0</v>
      </c>
      <c r="AD175" s="27">
        <f>INDEX('Mapping waste'!$A$4:$U$352,MATCH($B175,'Mapping waste'!$B$4:$B$352,0),MATCH(AD$4,'Mapping waste'!$A$4:$U$4,0))*$E175</f>
        <v>0</v>
      </c>
      <c r="AE175" s="27">
        <f>INDEX('Mapping waste'!$A$4:$U$352,MATCH($B175,'Mapping waste'!$B$4:$B$352,0),MATCH(AE$4,'Mapping waste'!$A$4:$U$4,0))*$E175</f>
        <v>0</v>
      </c>
      <c r="AF175" s="27">
        <f>INDEX('Mapping waste'!$A$4:$U$352,MATCH($B175,'Mapping waste'!$B$4:$B$352,0),MATCH(V$4,'Mapping waste'!$A$4:$U$4,0))*$F175</f>
        <v>0</v>
      </c>
      <c r="AG175" s="27">
        <f>INDEX('Mapping waste'!$A$4:$U$352,MATCH($B175,'Mapping waste'!$B$4:$B$352,0),MATCH(W$4,'Mapping waste'!$A$4:$U$4,0))*$F175</f>
        <v>0</v>
      </c>
      <c r="AH175" s="27">
        <f>INDEX('Mapping waste'!$A$4:$U$352,MATCH($B175,'Mapping waste'!$B$4:$B$352,0),MATCH(X$4,'Mapping waste'!$A$4:$U$4,0))*$F175</f>
        <v>143971</v>
      </c>
      <c r="AI175" s="27">
        <f>INDEX('Mapping waste'!$A$4:$U$352,MATCH($B175,'Mapping waste'!$B$4:$B$352,0),MATCH(Y$4,'Mapping waste'!$A$4:$U$4,0))*$F175</f>
        <v>0</v>
      </c>
      <c r="AJ175" s="27">
        <f>INDEX('Mapping waste'!$A$4:$U$352,MATCH($B175,'Mapping waste'!$B$4:$B$352,0),MATCH(Z$4,'Mapping waste'!$A$4:$U$4,0))*$F175</f>
        <v>0</v>
      </c>
      <c r="AK175" s="27">
        <f>INDEX('Mapping waste'!$A$4:$U$352,MATCH($B175,'Mapping waste'!$B$4:$B$352,0),MATCH(AA$4,'Mapping waste'!$A$4:$U$4,0))*$F175</f>
        <v>0</v>
      </c>
      <c r="AL175" s="27">
        <f>INDEX('Mapping waste'!$A$4:$U$352,MATCH($B175,'Mapping waste'!$B$4:$B$352,0),MATCH(AB$4,'Mapping waste'!$A$4:$U$4,0))*$F175</f>
        <v>0</v>
      </c>
      <c r="AM175" s="27">
        <f>INDEX('Mapping waste'!$A$4:$U$352,MATCH($B175,'Mapping waste'!$B$4:$B$352,0),MATCH(AC$4,'Mapping waste'!$A$4:$U$4,0))*$F175</f>
        <v>0</v>
      </c>
      <c r="AN175" s="27">
        <f>INDEX('Mapping waste'!$A$4:$U$352,MATCH($B175,'Mapping waste'!$B$4:$B$352,0),MATCH(AD$4,'Mapping waste'!$A$4:$U$4,0))*$F175</f>
        <v>0</v>
      </c>
      <c r="AO175" s="27">
        <f>INDEX('Mapping waste'!$A$4:$U$352,MATCH($B175,'Mapping waste'!$B$4:$B$352,0),MATCH(AE$4,'Mapping waste'!$A$4:$U$4,0))*$F175</f>
        <v>0</v>
      </c>
      <c r="AP175" s="27">
        <f>INDEX('Mapping waste'!$A$4:$U$352,MATCH($B175,'Mapping waste'!$B$4:$B$352,0),MATCH(AF$4,'Mapping waste'!$A$4:$U$4,0))*$G175</f>
        <v>0</v>
      </c>
      <c r="AQ175" s="27">
        <f>INDEX('Mapping waste'!$A$4:$U$352,MATCH($B175,'Mapping waste'!$B$4:$B$352,0),MATCH(AG$4,'Mapping waste'!$A$4:$U$4,0))*$G175</f>
        <v>0</v>
      </c>
      <c r="AR175" s="27">
        <f>INDEX('Mapping waste'!$A$4:$U$352,MATCH($B175,'Mapping waste'!$B$4:$B$352,0),MATCH(AH$4,'Mapping waste'!$A$4:$U$4,0))*$G175</f>
        <v>144596</v>
      </c>
      <c r="AS175" s="27">
        <f>INDEX('Mapping waste'!$A$4:$U$352,MATCH($B175,'Mapping waste'!$B$4:$B$352,0),MATCH(AI$4,'Mapping waste'!$A$4:$U$4,0))*$G175</f>
        <v>0</v>
      </c>
      <c r="AT175" s="27">
        <f>INDEX('Mapping waste'!$A$4:$U$352,MATCH($B175,'Mapping waste'!$B$4:$B$352,0),MATCH(AJ$4,'Mapping waste'!$A$4:$U$4,0))*$G175</f>
        <v>0</v>
      </c>
      <c r="AU175" s="27">
        <f>INDEX('Mapping waste'!$A$4:$U$352,MATCH($B175,'Mapping waste'!$B$4:$B$352,0),MATCH(AK$4,'Mapping waste'!$A$4:$U$4,0))*$G175</f>
        <v>0</v>
      </c>
      <c r="AV175" s="27">
        <f>INDEX('Mapping waste'!$A$4:$U$352,MATCH($B175,'Mapping waste'!$B$4:$B$352,0),MATCH(AL$4,'Mapping waste'!$A$4:$U$4,0))*$G175</f>
        <v>0</v>
      </c>
      <c r="AW175" s="27">
        <f>INDEX('Mapping waste'!$A$4:$U$352,MATCH($B175,'Mapping waste'!$B$4:$B$352,0),MATCH(AM$4,'Mapping waste'!$A$4:$U$4,0))*$G175</f>
        <v>0</v>
      </c>
      <c r="AX175" s="27">
        <f>INDEX('Mapping waste'!$A$4:$U$352,MATCH($B175,'Mapping waste'!$B$4:$B$352,0),MATCH(AN$4,'Mapping waste'!$A$4:$U$4,0))*$G175</f>
        <v>0</v>
      </c>
      <c r="AY175" s="27">
        <f>INDEX('Mapping waste'!$A$4:$U$352,MATCH($B175,'Mapping waste'!$B$4:$B$352,0),MATCH(AO$4,'Mapping waste'!$A$4:$U$4,0))*$G175</f>
        <v>0</v>
      </c>
      <c r="AZ175" s="27">
        <f>INDEX('Mapping waste'!$A$4:$U$352,MATCH($B175,'Mapping waste'!$B$4:$B$352,0),MATCH(AP$4,'Mapping waste'!$A$4:$U$4,0))*$H175</f>
        <v>0</v>
      </c>
      <c r="BA175" s="27">
        <f>INDEX('Mapping waste'!$A$4:$U$352,MATCH($B175,'Mapping waste'!$B$4:$B$352,0),MATCH(AQ$4,'Mapping waste'!$A$4:$U$4,0))*$H175</f>
        <v>0</v>
      </c>
      <c r="BB175" s="27">
        <f>INDEX('Mapping waste'!$A$4:$U$352,MATCH($B175,'Mapping waste'!$B$4:$B$352,0),MATCH(AR$4,'Mapping waste'!$A$4:$U$4,0))*$H175</f>
        <v>145170</v>
      </c>
      <c r="BC175" s="27">
        <f>INDEX('Mapping waste'!$A$4:$U$352,MATCH($B175,'Mapping waste'!$B$4:$B$352,0),MATCH(AS$4,'Mapping waste'!$A$4:$U$4,0))*$H175</f>
        <v>0</v>
      </c>
      <c r="BD175" s="27">
        <f>INDEX('Mapping waste'!$A$4:$U$352,MATCH($B175,'Mapping waste'!$B$4:$B$352,0),MATCH(AT$4,'Mapping waste'!$A$4:$U$4,0))*$H175</f>
        <v>0</v>
      </c>
      <c r="BE175" s="27">
        <f>INDEX('Mapping waste'!$A$4:$U$352,MATCH($B175,'Mapping waste'!$B$4:$B$352,0),MATCH(AU$4,'Mapping waste'!$A$4:$U$4,0))*$H175</f>
        <v>0</v>
      </c>
      <c r="BF175" s="27">
        <f>INDEX('Mapping waste'!$A$4:$U$352,MATCH($B175,'Mapping waste'!$B$4:$B$352,0),MATCH(AV$4,'Mapping waste'!$A$4:$U$4,0))*$H175</f>
        <v>0</v>
      </c>
      <c r="BG175" s="27">
        <f>INDEX('Mapping waste'!$A$4:$U$352,MATCH($B175,'Mapping waste'!$B$4:$B$352,0),MATCH(AW$4,'Mapping waste'!$A$4:$U$4,0))*$H175</f>
        <v>0</v>
      </c>
      <c r="BH175" s="27">
        <f>INDEX('Mapping waste'!$A$4:$U$352,MATCH($B175,'Mapping waste'!$B$4:$B$352,0),MATCH(AX$4,'Mapping waste'!$A$4:$U$4,0))*$H175</f>
        <v>0</v>
      </c>
      <c r="BI175" s="27">
        <f>INDEX('Mapping waste'!$A$4:$U$352,MATCH($B175,'Mapping waste'!$B$4:$B$352,0),MATCH(AY$4,'Mapping waste'!$A$4:$U$4,0))*$H175</f>
        <v>0</v>
      </c>
      <c r="BJ175" s="27">
        <f>INDEX('Mapping waste'!$A$4:$U$352,MATCH($B175,'Mapping waste'!$B$4:$B$352,0),MATCH(AZ$4,'Mapping waste'!$A$4:$U$4,0))*$I175</f>
        <v>0</v>
      </c>
      <c r="BK175" s="27">
        <f>INDEX('Mapping waste'!$A$4:$U$352,MATCH($B175,'Mapping waste'!$B$4:$B$352,0),MATCH(BA$4,'Mapping waste'!$A$4:$U$4,0))*$I175</f>
        <v>0</v>
      </c>
      <c r="BL175" s="27">
        <f>INDEX('Mapping waste'!$A$4:$U$352,MATCH($B175,'Mapping waste'!$B$4:$B$352,0),MATCH(BB$4,'Mapping waste'!$A$4:$U$4,0))*$I175</f>
        <v>145860</v>
      </c>
      <c r="BM175" s="27">
        <f>INDEX('Mapping waste'!$A$4:$U$352,MATCH($B175,'Mapping waste'!$B$4:$B$352,0),MATCH(BC$4,'Mapping waste'!$A$4:$U$4,0))*$I175</f>
        <v>0</v>
      </c>
      <c r="BN175" s="27">
        <f>INDEX('Mapping waste'!$A$4:$U$352,MATCH($B175,'Mapping waste'!$B$4:$B$352,0),MATCH(BD$4,'Mapping waste'!$A$4:$U$4,0))*$I175</f>
        <v>0</v>
      </c>
      <c r="BO175" s="27">
        <f>INDEX('Mapping waste'!$A$4:$U$352,MATCH($B175,'Mapping waste'!$B$4:$B$352,0),MATCH(BE$4,'Mapping waste'!$A$4:$U$4,0))*$I175</f>
        <v>0</v>
      </c>
      <c r="BP175" s="27">
        <f>INDEX('Mapping waste'!$A$4:$U$352,MATCH($B175,'Mapping waste'!$B$4:$B$352,0),MATCH(BF$4,'Mapping waste'!$A$4:$U$4,0))*$I175</f>
        <v>0</v>
      </c>
      <c r="BQ175" s="27">
        <f>INDEX('Mapping waste'!$A$4:$U$352,MATCH($B175,'Mapping waste'!$B$4:$B$352,0),MATCH(BG$4,'Mapping waste'!$A$4:$U$4,0))*$I175</f>
        <v>0</v>
      </c>
      <c r="BR175" s="27">
        <f>INDEX('Mapping waste'!$A$4:$U$352,MATCH($B175,'Mapping waste'!$B$4:$B$352,0),MATCH(BH$4,'Mapping waste'!$A$4:$U$4,0))*$I175</f>
        <v>0</v>
      </c>
      <c r="BS175" s="27">
        <f>INDEX('Mapping waste'!$A$4:$U$352,MATCH($B175,'Mapping waste'!$B$4:$B$352,0),MATCH(BI$4,'Mapping waste'!$A$4:$U$4,0))*$I175</f>
        <v>0</v>
      </c>
      <c r="BT175" s="27">
        <f>INDEX('Mapping waste'!$A$4:$U$352,MATCH($B175,'Mapping waste'!$B$4:$B$352,0),MATCH(BJ$4,'Mapping waste'!$A$4:$U$4,0))*$J175</f>
        <v>0</v>
      </c>
      <c r="BU175" s="27">
        <f>INDEX('Mapping waste'!$A$4:$U$352,MATCH($B175,'Mapping waste'!$B$4:$B$352,0),MATCH(BK$4,'Mapping waste'!$A$4:$U$4,0))*$J175</f>
        <v>0</v>
      </c>
      <c r="BV175" s="27">
        <f>INDEX('Mapping waste'!$A$4:$U$352,MATCH($B175,'Mapping waste'!$B$4:$B$352,0),MATCH(BL$4,'Mapping waste'!$A$4:$U$4,0))*$J175</f>
        <v>146528</v>
      </c>
      <c r="BW175" s="27">
        <f>INDEX('Mapping waste'!$A$4:$U$352,MATCH($B175,'Mapping waste'!$B$4:$B$352,0),MATCH(BM$4,'Mapping waste'!$A$4:$U$4,0))*$J175</f>
        <v>0</v>
      </c>
      <c r="BX175" s="27">
        <f>INDEX('Mapping waste'!$A$4:$U$352,MATCH($B175,'Mapping waste'!$B$4:$B$352,0),MATCH(BN$4,'Mapping waste'!$A$4:$U$4,0))*$J175</f>
        <v>0</v>
      </c>
      <c r="BY175" s="27">
        <f>INDEX('Mapping waste'!$A$4:$U$352,MATCH($B175,'Mapping waste'!$B$4:$B$352,0),MATCH(BO$4,'Mapping waste'!$A$4:$U$4,0))*$J175</f>
        <v>0</v>
      </c>
      <c r="BZ175" s="27">
        <f>INDEX('Mapping waste'!$A$4:$U$352,MATCH($B175,'Mapping waste'!$B$4:$B$352,0),MATCH(BP$4,'Mapping waste'!$A$4:$U$4,0))*$J175</f>
        <v>0</v>
      </c>
      <c r="CA175" s="27">
        <f>INDEX('Mapping waste'!$A$4:$U$352,MATCH($B175,'Mapping waste'!$B$4:$B$352,0),MATCH(BQ$4,'Mapping waste'!$A$4:$U$4,0))*$J175</f>
        <v>0</v>
      </c>
      <c r="CB175" s="27">
        <f>INDEX('Mapping waste'!$A$4:$U$352,MATCH($B175,'Mapping waste'!$B$4:$B$352,0),MATCH(BR$4,'Mapping waste'!$A$4:$U$4,0))*$J175</f>
        <v>0</v>
      </c>
      <c r="CC175" s="27">
        <f>INDEX('Mapping waste'!$A$4:$U$352,MATCH($B175,'Mapping waste'!$B$4:$B$352,0),MATCH(BS$4,'Mapping waste'!$A$4:$U$4,0))*$J175</f>
        <v>0</v>
      </c>
      <c r="CD175" s="27">
        <f>INDEX('Mapping waste'!$A$4:$U$352,MATCH($B175,'Mapping waste'!$B$4:$B$352,0),MATCH(BT$4,'Mapping waste'!$A$4:$U$4,0))*$K175</f>
        <v>0</v>
      </c>
      <c r="CE175" s="27">
        <f>INDEX('Mapping waste'!$A$4:$U$352,MATCH($B175,'Mapping waste'!$B$4:$B$352,0),MATCH(BU$4,'Mapping waste'!$A$4:$U$4,0))*$K175</f>
        <v>0</v>
      </c>
      <c r="CF175" s="27">
        <f>INDEX('Mapping waste'!$A$4:$U$352,MATCH($B175,'Mapping waste'!$B$4:$B$352,0),MATCH(BV$4,'Mapping waste'!$A$4:$U$4,0))*$K175</f>
        <v>147147</v>
      </c>
      <c r="CG175" s="27">
        <f>INDEX('Mapping waste'!$A$4:$U$352,MATCH($B175,'Mapping waste'!$B$4:$B$352,0),MATCH(BW$4,'Mapping waste'!$A$4:$U$4,0))*$K175</f>
        <v>0</v>
      </c>
      <c r="CH175" s="27">
        <f>INDEX('Mapping waste'!$A$4:$U$352,MATCH($B175,'Mapping waste'!$B$4:$B$352,0),MATCH(BX$4,'Mapping waste'!$A$4:$U$4,0))*$K175</f>
        <v>0</v>
      </c>
      <c r="CI175" s="27">
        <f>INDEX('Mapping waste'!$A$4:$U$352,MATCH($B175,'Mapping waste'!$B$4:$B$352,0),MATCH(BY$4,'Mapping waste'!$A$4:$U$4,0))*$K175</f>
        <v>0</v>
      </c>
      <c r="CJ175" s="27">
        <f>INDEX('Mapping waste'!$A$4:$U$352,MATCH($B175,'Mapping waste'!$B$4:$B$352,0),MATCH(BZ$4,'Mapping waste'!$A$4:$U$4,0))*$K175</f>
        <v>0</v>
      </c>
      <c r="CK175" s="27">
        <f>INDEX('Mapping waste'!$A$4:$U$352,MATCH($B175,'Mapping waste'!$B$4:$B$352,0),MATCH(CA$4,'Mapping waste'!$A$4:$U$4,0))*$K175</f>
        <v>0</v>
      </c>
      <c r="CL175" s="27">
        <f>INDEX('Mapping waste'!$A$4:$U$352,MATCH($B175,'Mapping waste'!$B$4:$B$352,0),MATCH(CB$4,'Mapping waste'!$A$4:$U$4,0))*$K175</f>
        <v>0</v>
      </c>
      <c r="CM175" s="27">
        <f>INDEX('Mapping waste'!$A$4:$U$352,MATCH($B175,'Mapping waste'!$B$4:$B$352,0),MATCH(CC$4,'Mapping waste'!$A$4:$U$4,0))*$K175</f>
        <v>0</v>
      </c>
    </row>
    <row r="176" spans="1:91" x14ac:dyDescent="0.2">
      <c r="A176" s="26" t="s">
        <v>29</v>
      </c>
      <c r="B176" s="26" t="s">
        <v>30</v>
      </c>
      <c r="C176" s="26" t="s">
        <v>31</v>
      </c>
      <c r="D176" s="27">
        <f>INDEX('Households England'!S$6:S$375,MATCH('Mapping HH to population waste'!$B176,'Households England'!$B$6:$B$375,0))</f>
        <v>37822</v>
      </c>
      <c r="E176" s="27">
        <f>INDEX('Households England'!T$6:T$375,MATCH('Mapping HH to population waste'!$B176,'Households England'!$B$6:$B$375,0))</f>
        <v>38034</v>
      </c>
      <c r="F176" s="27">
        <f>INDEX('Households England'!U$6:U$375,MATCH('Mapping HH to population waste'!$B176,'Households England'!$B$6:$B$375,0))</f>
        <v>38189</v>
      </c>
      <c r="G176" s="27">
        <f>INDEX('Households England'!V$6:V$375,MATCH('Mapping HH to population waste'!$B176,'Households England'!$B$6:$B$375,0))</f>
        <v>38301</v>
      </c>
      <c r="H176" s="27">
        <f>INDEX('Households England'!W$6:W$375,MATCH('Mapping HH to population waste'!$B176,'Households England'!$B$6:$B$375,0))</f>
        <v>38391</v>
      </c>
      <c r="I176" s="27">
        <f>INDEX('Households England'!X$6:X$375,MATCH('Mapping HH to population waste'!$B176,'Households England'!$B$6:$B$375,0))</f>
        <v>38554</v>
      </c>
      <c r="J176" s="27">
        <f>INDEX('Households England'!Y$6:Y$375,MATCH('Mapping HH to population waste'!$B176,'Households England'!$B$6:$B$375,0))</f>
        <v>38706</v>
      </c>
      <c r="K176" s="27">
        <f>INDEX('Households England'!Z$6:Z$375,MATCH('Mapping HH to population waste'!$B176,'Households England'!$B$6:$B$375,0))</f>
        <v>38844</v>
      </c>
      <c r="L176" s="27">
        <f>INDEX('Mapping waste'!$A$4:$U$352,MATCH($B176,'Mapping waste'!$B$4:$B$352,0),MATCH(L$4,'Mapping waste'!$A$4:$U$4,0))*$D176</f>
        <v>0</v>
      </c>
      <c r="M176" s="27">
        <f>INDEX('Mapping waste'!$A$4:$U$352,MATCH($B176,'Mapping waste'!$B$4:$B$352,0),MATCH(M$4,'Mapping waste'!$A$4:$U$4,0))*$D176</f>
        <v>0</v>
      </c>
      <c r="N176" s="27">
        <f>INDEX('Mapping waste'!$A$4:$U$352,MATCH($B176,'Mapping waste'!$B$4:$B$352,0),MATCH(N$4,'Mapping waste'!$A$4:$U$4,0))*$D176</f>
        <v>0</v>
      </c>
      <c r="O176" s="27">
        <f>INDEX('Mapping waste'!$A$4:$U$352,MATCH($B176,'Mapping waste'!$B$4:$B$352,0),MATCH(O$4,'Mapping waste'!$A$4:$U$4,0))*$D176</f>
        <v>0</v>
      </c>
      <c r="P176" s="27">
        <f>INDEX('Mapping waste'!$A$4:$U$352,MATCH($B176,'Mapping waste'!$B$4:$B$352,0),MATCH(P$4,'Mapping waste'!$A$4:$U$4,0))*$D176</f>
        <v>0</v>
      </c>
      <c r="Q176" s="27">
        <f>INDEX('Mapping waste'!$A$4:$U$352,MATCH($B176,'Mapping waste'!$B$4:$B$352,0),MATCH(Q$4,'Mapping waste'!$A$4:$U$4,0))*$D176</f>
        <v>0</v>
      </c>
      <c r="R176" s="27">
        <f>INDEX('Mapping waste'!$A$4:$U$352,MATCH($B176,'Mapping waste'!$B$4:$B$352,0),MATCH(R$4,'Mapping waste'!$A$4:$U$4,0))*$D176</f>
        <v>37822</v>
      </c>
      <c r="S176" s="27">
        <f>INDEX('Mapping waste'!$A$4:$U$352,MATCH($B176,'Mapping waste'!$B$4:$B$352,0),MATCH(S$4,'Mapping waste'!$A$4:$U$4,0))*$D176</f>
        <v>0</v>
      </c>
      <c r="T176" s="27">
        <f>INDEX('Mapping waste'!$A$4:$U$352,MATCH($B176,'Mapping waste'!$B$4:$B$352,0),MATCH(T$4,'Mapping waste'!$A$4:$U$4,0))*$D176</f>
        <v>0</v>
      </c>
      <c r="U176" s="27">
        <f>INDEX('Mapping waste'!$A$4:$U$352,MATCH($B176,'Mapping waste'!$B$4:$B$352,0),MATCH(U$4,'Mapping waste'!$A$4:$U$4,0))*$D176</f>
        <v>0</v>
      </c>
      <c r="V176" s="27">
        <f>INDEX('Mapping waste'!$A$4:$U$352,MATCH($B176,'Mapping waste'!$B$4:$B$352,0),MATCH(V$4,'Mapping waste'!$A$4:$U$4,0))*$E176</f>
        <v>0</v>
      </c>
      <c r="W176" s="27">
        <f>INDEX('Mapping waste'!$A$4:$U$352,MATCH($B176,'Mapping waste'!$B$4:$B$352,0),MATCH(W$4,'Mapping waste'!$A$4:$U$4,0))*$E176</f>
        <v>0</v>
      </c>
      <c r="X176" s="27">
        <f>INDEX('Mapping waste'!$A$4:$U$352,MATCH($B176,'Mapping waste'!$B$4:$B$352,0),MATCH(X$4,'Mapping waste'!$A$4:$U$4,0))*$E176</f>
        <v>0</v>
      </c>
      <c r="Y176" s="27">
        <f>INDEX('Mapping waste'!$A$4:$U$352,MATCH($B176,'Mapping waste'!$B$4:$B$352,0),MATCH(Y$4,'Mapping waste'!$A$4:$U$4,0))*$E176</f>
        <v>0</v>
      </c>
      <c r="Z176" s="27">
        <f>INDEX('Mapping waste'!$A$4:$U$352,MATCH($B176,'Mapping waste'!$B$4:$B$352,0),MATCH(Z$4,'Mapping waste'!$A$4:$U$4,0))*$E176</f>
        <v>0</v>
      </c>
      <c r="AA176" s="27">
        <f>INDEX('Mapping waste'!$A$4:$U$352,MATCH($B176,'Mapping waste'!$B$4:$B$352,0),MATCH(AA$4,'Mapping waste'!$A$4:$U$4,0))*$E176</f>
        <v>0</v>
      </c>
      <c r="AB176" s="27">
        <f>INDEX('Mapping waste'!$A$4:$U$352,MATCH($B176,'Mapping waste'!$B$4:$B$352,0),MATCH(AB$4,'Mapping waste'!$A$4:$U$4,0))*$E176</f>
        <v>38034</v>
      </c>
      <c r="AC176" s="27">
        <f>INDEX('Mapping waste'!$A$4:$U$352,MATCH($B176,'Mapping waste'!$B$4:$B$352,0),MATCH(AC$4,'Mapping waste'!$A$4:$U$4,0))*$E176</f>
        <v>0</v>
      </c>
      <c r="AD176" s="27">
        <f>INDEX('Mapping waste'!$A$4:$U$352,MATCH($B176,'Mapping waste'!$B$4:$B$352,0),MATCH(AD$4,'Mapping waste'!$A$4:$U$4,0))*$E176</f>
        <v>0</v>
      </c>
      <c r="AE176" s="27">
        <f>INDEX('Mapping waste'!$A$4:$U$352,MATCH($B176,'Mapping waste'!$B$4:$B$352,0),MATCH(AE$4,'Mapping waste'!$A$4:$U$4,0))*$E176</f>
        <v>0</v>
      </c>
      <c r="AF176" s="27">
        <f>INDEX('Mapping waste'!$A$4:$U$352,MATCH($B176,'Mapping waste'!$B$4:$B$352,0),MATCH(V$4,'Mapping waste'!$A$4:$U$4,0))*$F176</f>
        <v>0</v>
      </c>
      <c r="AG176" s="27">
        <f>INDEX('Mapping waste'!$A$4:$U$352,MATCH($B176,'Mapping waste'!$B$4:$B$352,0),MATCH(W$4,'Mapping waste'!$A$4:$U$4,0))*$F176</f>
        <v>0</v>
      </c>
      <c r="AH176" s="27">
        <f>INDEX('Mapping waste'!$A$4:$U$352,MATCH($B176,'Mapping waste'!$B$4:$B$352,0),MATCH(X$4,'Mapping waste'!$A$4:$U$4,0))*$F176</f>
        <v>0</v>
      </c>
      <c r="AI176" s="27">
        <f>INDEX('Mapping waste'!$A$4:$U$352,MATCH($B176,'Mapping waste'!$B$4:$B$352,0),MATCH(Y$4,'Mapping waste'!$A$4:$U$4,0))*$F176</f>
        <v>0</v>
      </c>
      <c r="AJ176" s="27">
        <f>INDEX('Mapping waste'!$A$4:$U$352,MATCH($B176,'Mapping waste'!$B$4:$B$352,0),MATCH(Z$4,'Mapping waste'!$A$4:$U$4,0))*$F176</f>
        <v>0</v>
      </c>
      <c r="AK176" s="27">
        <f>INDEX('Mapping waste'!$A$4:$U$352,MATCH($B176,'Mapping waste'!$B$4:$B$352,0),MATCH(AA$4,'Mapping waste'!$A$4:$U$4,0))*$F176</f>
        <v>0</v>
      </c>
      <c r="AL176" s="27">
        <f>INDEX('Mapping waste'!$A$4:$U$352,MATCH($B176,'Mapping waste'!$B$4:$B$352,0),MATCH(AB$4,'Mapping waste'!$A$4:$U$4,0))*$F176</f>
        <v>38189</v>
      </c>
      <c r="AM176" s="27">
        <f>INDEX('Mapping waste'!$A$4:$U$352,MATCH($B176,'Mapping waste'!$B$4:$B$352,0),MATCH(AC$4,'Mapping waste'!$A$4:$U$4,0))*$F176</f>
        <v>0</v>
      </c>
      <c r="AN176" s="27">
        <f>INDEX('Mapping waste'!$A$4:$U$352,MATCH($B176,'Mapping waste'!$B$4:$B$352,0),MATCH(AD$4,'Mapping waste'!$A$4:$U$4,0))*$F176</f>
        <v>0</v>
      </c>
      <c r="AO176" s="27">
        <f>INDEX('Mapping waste'!$A$4:$U$352,MATCH($B176,'Mapping waste'!$B$4:$B$352,0),MATCH(AE$4,'Mapping waste'!$A$4:$U$4,0))*$F176</f>
        <v>0</v>
      </c>
      <c r="AP176" s="27">
        <f>INDEX('Mapping waste'!$A$4:$U$352,MATCH($B176,'Mapping waste'!$B$4:$B$352,0),MATCH(AF$4,'Mapping waste'!$A$4:$U$4,0))*$G176</f>
        <v>0</v>
      </c>
      <c r="AQ176" s="27">
        <f>INDEX('Mapping waste'!$A$4:$U$352,MATCH($B176,'Mapping waste'!$B$4:$B$352,0),MATCH(AG$4,'Mapping waste'!$A$4:$U$4,0))*$G176</f>
        <v>0</v>
      </c>
      <c r="AR176" s="27">
        <f>INDEX('Mapping waste'!$A$4:$U$352,MATCH($B176,'Mapping waste'!$B$4:$B$352,0),MATCH(AH$4,'Mapping waste'!$A$4:$U$4,0))*$G176</f>
        <v>0</v>
      </c>
      <c r="AS176" s="27">
        <f>INDEX('Mapping waste'!$A$4:$U$352,MATCH($B176,'Mapping waste'!$B$4:$B$352,0),MATCH(AI$4,'Mapping waste'!$A$4:$U$4,0))*$G176</f>
        <v>0</v>
      </c>
      <c r="AT176" s="27">
        <f>INDEX('Mapping waste'!$A$4:$U$352,MATCH($B176,'Mapping waste'!$B$4:$B$352,0),MATCH(AJ$4,'Mapping waste'!$A$4:$U$4,0))*$G176</f>
        <v>0</v>
      </c>
      <c r="AU176" s="27">
        <f>INDEX('Mapping waste'!$A$4:$U$352,MATCH($B176,'Mapping waste'!$B$4:$B$352,0),MATCH(AK$4,'Mapping waste'!$A$4:$U$4,0))*$G176</f>
        <v>0</v>
      </c>
      <c r="AV176" s="27">
        <f>INDEX('Mapping waste'!$A$4:$U$352,MATCH($B176,'Mapping waste'!$B$4:$B$352,0),MATCH(AL$4,'Mapping waste'!$A$4:$U$4,0))*$G176</f>
        <v>38301</v>
      </c>
      <c r="AW176" s="27">
        <f>INDEX('Mapping waste'!$A$4:$U$352,MATCH($B176,'Mapping waste'!$B$4:$B$352,0),MATCH(AM$4,'Mapping waste'!$A$4:$U$4,0))*$G176</f>
        <v>0</v>
      </c>
      <c r="AX176" s="27">
        <f>INDEX('Mapping waste'!$A$4:$U$352,MATCH($B176,'Mapping waste'!$B$4:$B$352,0),MATCH(AN$4,'Mapping waste'!$A$4:$U$4,0))*$G176</f>
        <v>0</v>
      </c>
      <c r="AY176" s="27">
        <f>INDEX('Mapping waste'!$A$4:$U$352,MATCH($B176,'Mapping waste'!$B$4:$B$352,0),MATCH(AO$4,'Mapping waste'!$A$4:$U$4,0))*$G176</f>
        <v>0</v>
      </c>
      <c r="AZ176" s="27">
        <f>INDEX('Mapping waste'!$A$4:$U$352,MATCH($B176,'Mapping waste'!$B$4:$B$352,0),MATCH(AP$4,'Mapping waste'!$A$4:$U$4,0))*$H176</f>
        <v>0</v>
      </c>
      <c r="BA176" s="27">
        <f>INDEX('Mapping waste'!$A$4:$U$352,MATCH($B176,'Mapping waste'!$B$4:$B$352,0),MATCH(AQ$4,'Mapping waste'!$A$4:$U$4,0))*$H176</f>
        <v>0</v>
      </c>
      <c r="BB176" s="27">
        <f>INDEX('Mapping waste'!$A$4:$U$352,MATCH($B176,'Mapping waste'!$B$4:$B$352,0),MATCH(AR$4,'Mapping waste'!$A$4:$U$4,0))*$H176</f>
        <v>0</v>
      </c>
      <c r="BC176" s="27">
        <f>INDEX('Mapping waste'!$A$4:$U$352,MATCH($B176,'Mapping waste'!$B$4:$B$352,0),MATCH(AS$4,'Mapping waste'!$A$4:$U$4,0))*$H176</f>
        <v>0</v>
      </c>
      <c r="BD176" s="27">
        <f>INDEX('Mapping waste'!$A$4:$U$352,MATCH($B176,'Mapping waste'!$B$4:$B$352,0),MATCH(AT$4,'Mapping waste'!$A$4:$U$4,0))*$H176</f>
        <v>0</v>
      </c>
      <c r="BE176" s="27">
        <f>INDEX('Mapping waste'!$A$4:$U$352,MATCH($B176,'Mapping waste'!$B$4:$B$352,0),MATCH(AU$4,'Mapping waste'!$A$4:$U$4,0))*$H176</f>
        <v>0</v>
      </c>
      <c r="BF176" s="27">
        <f>INDEX('Mapping waste'!$A$4:$U$352,MATCH($B176,'Mapping waste'!$B$4:$B$352,0),MATCH(AV$4,'Mapping waste'!$A$4:$U$4,0))*$H176</f>
        <v>38391</v>
      </c>
      <c r="BG176" s="27">
        <f>INDEX('Mapping waste'!$A$4:$U$352,MATCH($B176,'Mapping waste'!$B$4:$B$352,0),MATCH(AW$4,'Mapping waste'!$A$4:$U$4,0))*$H176</f>
        <v>0</v>
      </c>
      <c r="BH176" s="27">
        <f>INDEX('Mapping waste'!$A$4:$U$352,MATCH($B176,'Mapping waste'!$B$4:$B$352,0),MATCH(AX$4,'Mapping waste'!$A$4:$U$4,0))*$H176</f>
        <v>0</v>
      </c>
      <c r="BI176" s="27">
        <f>INDEX('Mapping waste'!$A$4:$U$352,MATCH($B176,'Mapping waste'!$B$4:$B$352,0),MATCH(AY$4,'Mapping waste'!$A$4:$U$4,0))*$H176</f>
        <v>0</v>
      </c>
      <c r="BJ176" s="27">
        <f>INDEX('Mapping waste'!$A$4:$U$352,MATCH($B176,'Mapping waste'!$B$4:$B$352,0),MATCH(AZ$4,'Mapping waste'!$A$4:$U$4,0))*$I176</f>
        <v>0</v>
      </c>
      <c r="BK176" s="27">
        <f>INDEX('Mapping waste'!$A$4:$U$352,MATCH($B176,'Mapping waste'!$B$4:$B$352,0),MATCH(BA$4,'Mapping waste'!$A$4:$U$4,0))*$I176</f>
        <v>0</v>
      </c>
      <c r="BL176" s="27">
        <f>INDEX('Mapping waste'!$A$4:$U$352,MATCH($B176,'Mapping waste'!$B$4:$B$352,0),MATCH(BB$4,'Mapping waste'!$A$4:$U$4,0))*$I176</f>
        <v>0</v>
      </c>
      <c r="BM176" s="27">
        <f>INDEX('Mapping waste'!$A$4:$U$352,MATCH($B176,'Mapping waste'!$B$4:$B$352,0),MATCH(BC$4,'Mapping waste'!$A$4:$U$4,0))*$I176</f>
        <v>0</v>
      </c>
      <c r="BN176" s="27">
        <f>INDEX('Mapping waste'!$A$4:$U$352,MATCH($B176,'Mapping waste'!$B$4:$B$352,0),MATCH(BD$4,'Mapping waste'!$A$4:$U$4,0))*$I176</f>
        <v>0</v>
      </c>
      <c r="BO176" s="27">
        <f>INDEX('Mapping waste'!$A$4:$U$352,MATCH($B176,'Mapping waste'!$B$4:$B$352,0),MATCH(BE$4,'Mapping waste'!$A$4:$U$4,0))*$I176</f>
        <v>0</v>
      </c>
      <c r="BP176" s="27">
        <f>INDEX('Mapping waste'!$A$4:$U$352,MATCH($B176,'Mapping waste'!$B$4:$B$352,0),MATCH(BF$4,'Mapping waste'!$A$4:$U$4,0))*$I176</f>
        <v>38554</v>
      </c>
      <c r="BQ176" s="27">
        <f>INDEX('Mapping waste'!$A$4:$U$352,MATCH($B176,'Mapping waste'!$B$4:$B$352,0),MATCH(BG$4,'Mapping waste'!$A$4:$U$4,0))*$I176</f>
        <v>0</v>
      </c>
      <c r="BR176" s="27">
        <f>INDEX('Mapping waste'!$A$4:$U$352,MATCH($B176,'Mapping waste'!$B$4:$B$352,0),MATCH(BH$4,'Mapping waste'!$A$4:$U$4,0))*$I176</f>
        <v>0</v>
      </c>
      <c r="BS176" s="27">
        <f>INDEX('Mapping waste'!$A$4:$U$352,MATCH($B176,'Mapping waste'!$B$4:$B$352,0),MATCH(BI$4,'Mapping waste'!$A$4:$U$4,0))*$I176</f>
        <v>0</v>
      </c>
      <c r="BT176" s="27">
        <f>INDEX('Mapping waste'!$A$4:$U$352,MATCH($B176,'Mapping waste'!$B$4:$B$352,0),MATCH(BJ$4,'Mapping waste'!$A$4:$U$4,0))*$J176</f>
        <v>0</v>
      </c>
      <c r="BU176" s="27">
        <f>INDEX('Mapping waste'!$A$4:$U$352,MATCH($B176,'Mapping waste'!$B$4:$B$352,0),MATCH(BK$4,'Mapping waste'!$A$4:$U$4,0))*$J176</f>
        <v>0</v>
      </c>
      <c r="BV176" s="27">
        <f>INDEX('Mapping waste'!$A$4:$U$352,MATCH($B176,'Mapping waste'!$B$4:$B$352,0),MATCH(BL$4,'Mapping waste'!$A$4:$U$4,0))*$J176</f>
        <v>0</v>
      </c>
      <c r="BW176" s="27">
        <f>INDEX('Mapping waste'!$A$4:$U$352,MATCH($B176,'Mapping waste'!$B$4:$B$352,0),MATCH(BM$4,'Mapping waste'!$A$4:$U$4,0))*$J176</f>
        <v>0</v>
      </c>
      <c r="BX176" s="27">
        <f>INDEX('Mapping waste'!$A$4:$U$352,MATCH($B176,'Mapping waste'!$B$4:$B$352,0),MATCH(BN$4,'Mapping waste'!$A$4:$U$4,0))*$J176</f>
        <v>0</v>
      </c>
      <c r="BY176" s="27">
        <f>INDEX('Mapping waste'!$A$4:$U$352,MATCH($B176,'Mapping waste'!$B$4:$B$352,0),MATCH(BO$4,'Mapping waste'!$A$4:$U$4,0))*$J176</f>
        <v>0</v>
      </c>
      <c r="BZ176" s="27">
        <f>INDEX('Mapping waste'!$A$4:$U$352,MATCH($B176,'Mapping waste'!$B$4:$B$352,0),MATCH(BP$4,'Mapping waste'!$A$4:$U$4,0))*$J176</f>
        <v>38706</v>
      </c>
      <c r="CA176" s="27">
        <f>INDEX('Mapping waste'!$A$4:$U$352,MATCH($B176,'Mapping waste'!$B$4:$B$352,0),MATCH(BQ$4,'Mapping waste'!$A$4:$U$4,0))*$J176</f>
        <v>0</v>
      </c>
      <c r="CB176" s="27">
        <f>INDEX('Mapping waste'!$A$4:$U$352,MATCH($B176,'Mapping waste'!$B$4:$B$352,0),MATCH(BR$4,'Mapping waste'!$A$4:$U$4,0))*$J176</f>
        <v>0</v>
      </c>
      <c r="CC176" s="27">
        <f>INDEX('Mapping waste'!$A$4:$U$352,MATCH($B176,'Mapping waste'!$B$4:$B$352,0),MATCH(BS$4,'Mapping waste'!$A$4:$U$4,0))*$J176</f>
        <v>0</v>
      </c>
      <c r="CD176" s="27">
        <f>INDEX('Mapping waste'!$A$4:$U$352,MATCH($B176,'Mapping waste'!$B$4:$B$352,0),MATCH(BT$4,'Mapping waste'!$A$4:$U$4,0))*$K176</f>
        <v>0</v>
      </c>
      <c r="CE176" s="27">
        <f>INDEX('Mapping waste'!$A$4:$U$352,MATCH($B176,'Mapping waste'!$B$4:$B$352,0),MATCH(BU$4,'Mapping waste'!$A$4:$U$4,0))*$K176</f>
        <v>0</v>
      </c>
      <c r="CF176" s="27">
        <f>INDEX('Mapping waste'!$A$4:$U$352,MATCH($B176,'Mapping waste'!$B$4:$B$352,0),MATCH(BV$4,'Mapping waste'!$A$4:$U$4,0))*$K176</f>
        <v>0</v>
      </c>
      <c r="CG176" s="27">
        <f>INDEX('Mapping waste'!$A$4:$U$352,MATCH($B176,'Mapping waste'!$B$4:$B$352,0),MATCH(BW$4,'Mapping waste'!$A$4:$U$4,0))*$K176</f>
        <v>0</v>
      </c>
      <c r="CH176" s="27">
        <f>INDEX('Mapping waste'!$A$4:$U$352,MATCH($B176,'Mapping waste'!$B$4:$B$352,0),MATCH(BX$4,'Mapping waste'!$A$4:$U$4,0))*$K176</f>
        <v>0</v>
      </c>
      <c r="CI176" s="27">
        <f>INDEX('Mapping waste'!$A$4:$U$352,MATCH($B176,'Mapping waste'!$B$4:$B$352,0),MATCH(BY$4,'Mapping waste'!$A$4:$U$4,0))*$K176</f>
        <v>0</v>
      </c>
      <c r="CJ176" s="27">
        <f>INDEX('Mapping waste'!$A$4:$U$352,MATCH($B176,'Mapping waste'!$B$4:$B$352,0),MATCH(BZ$4,'Mapping waste'!$A$4:$U$4,0))*$K176</f>
        <v>38844</v>
      </c>
      <c r="CK176" s="27">
        <f>INDEX('Mapping waste'!$A$4:$U$352,MATCH($B176,'Mapping waste'!$B$4:$B$352,0),MATCH(CA$4,'Mapping waste'!$A$4:$U$4,0))*$K176</f>
        <v>0</v>
      </c>
      <c r="CL176" s="27">
        <f>INDEX('Mapping waste'!$A$4:$U$352,MATCH($B176,'Mapping waste'!$B$4:$B$352,0),MATCH(CB$4,'Mapping waste'!$A$4:$U$4,0))*$K176</f>
        <v>0</v>
      </c>
      <c r="CM176" s="27">
        <f>INDEX('Mapping waste'!$A$4:$U$352,MATCH($B176,'Mapping waste'!$B$4:$B$352,0),MATCH(CC$4,'Mapping waste'!$A$4:$U$4,0))*$K176</f>
        <v>0</v>
      </c>
    </row>
    <row r="177" spans="1:91" x14ac:dyDescent="0.2">
      <c r="A177" s="26" t="s">
        <v>50</v>
      </c>
      <c r="B177" s="26" t="s">
        <v>51</v>
      </c>
      <c r="C177" s="26" t="s">
        <v>31</v>
      </c>
      <c r="D177" s="27">
        <f>INDEX('Households England'!S$6:S$375,MATCH('Mapping HH to population waste'!$B177,'Households England'!$B$6:$B$375,0))</f>
        <v>50447</v>
      </c>
      <c r="E177" s="27">
        <f>INDEX('Households England'!T$6:T$375,MATCH('Mapping HH to population waste'!$B177,'Households England'!$B$6:$B$375,0))</f>
        <v>51077</v>
      </c>
      <c r="F177" s="27">
        <f>INDEX('Households England'!U$6:U$375,MATCH('Mapping HH to population waste'!$B177,'Households England'!$B$6:$B$375,0))</f>
        <v>51798</v>
      </c>
      <c r="G177" s="27">
        <f>INDEX('Households England'!V$6:V$375,MATCH('Mapping HH to population waste'!$B177,'Households England'!$B$6:$B$375,0))</f>
        <v>52426</v>
      </c>
      <c r="H177" s="27">
        <f>INDEX('Households England'!W$6:W$375,MATCH('Mapping HH to population waste'!$B177,'Households England'!$B$6:$B$375,0))</f>
        <v>53047</v>
      </c>
      <c r="I177" s="27">
        <f>INDEX('Households England'!X$6:X$375,MATCH('Mapping HH to population waste'!$B177,'Households England'!$B$6:$B$375,0))</f>
        <v>53770</v>
      </c>
      <c r="J177" s="27">
        <f>INDEX('Households England'!Y$6:Y$375,MATCH('Mapping HH to population waste'!$B177,'Households England'!$B$6:$B$375,0))</f>
        <v>54499</v>
      </c>
      <c r="K177" s="27">
        <f>INDEX('Households England'!Z$6:Z$375,MATCH('Mapping HH to population waste'!$B177,'Households England'!$B$6:$B$375,0))</f>
        <v>55201</v>
      </c>
      <c r="L177" s="27">
        <f>INDEX('Mapping waste'!$A$4:$U$352,MATCH($B177,'Mapping waste'!$B$4:$B$352,0),MATCH(L$4,'Mapping waste'!$A$4:$U$4,0))*$D177</f>
        <v>0</v>
      </c>
      <c r="M177" s="27">
        <f>INDEX('Mapping waste'!$A$4:$U$352,MATCH($B177,'Mapping waste'!$B$4:$B$352,0),MATCH(M$4,'Mapping waste'!$A$4:$U$4,0))*$D177</f>
        <v>0</v>
      </c>
      <c r="N177" s="27">
        <f>INDEX('Mapping waste'!$A$4:$U$352,MATCH($B177,'Mapping waste'!$B$4:$B$352,0),MATCH(N$4,'Mapping waste'!$A$4:$U$4,0))*$D177</f>
        <v>0</v>
      </c>
      <c r="O177" s="27">
        <f>INDEX('Mapping waste'!$A$4:$U$352,MATCH($B177,'Mapping waste'!$B$4:$B$352,0),MATCH(O$4,'Mapping waste'!$A$4:$U$4,0))*$D177</f>
        <v>50447</v>
      </c>
      <c r="P177" s="27">
        <f>INDEX('Mapping waste'!$A$4:$U$352,MATCH($B177,'Mapping waste'!$B$4:$B$352,0),MATCH(P$4,'Mapping waste'!$A$4:$U$4,0))*$D177</f>
        <v>0</v>
      </c>
      <c r="Q177" s="27">
        <f>INDEX('Mapping waste'!$A$4:$U$352,MATCH($B177,'Mapping waste'!$B$4:$B$352,0),MATCH(Q$4,'Mapping waste'!$A$4:$U$4,0))*$D177</f>
        <v>0</v>
      </c>
      <c r="R177" s="27">
        <f>INDEX('Mapping waste'!$A$4:$U$352,MATCH($B177,'Mapping waste'!$B$4:$B$352,0),MATCH(R$4,'Mapping waste'!$A$4:$U$4,0))*$D177</f>
        <v>0</v>
      </c>
      <c r="S177" s="27">
        <f>INDEX('Mapping waste'!$A$4:$U$352,MATCH($B177,'Mapping waste'!$B$4:$B$352,0),MATCH(S$4,'Mapping waste'!$A$4:$U$4,0))*$D177</f>
        <v>0</v>
      </c>
      <c r="T177" s="27">
        <f>INDEX('Mapping waste'!$A$4:$U$352,MATCH($B177,'Mapping waste'!$B$4:$B$352,0),MATCH(T$4,'Mapping waste'!$A$4:$U$4,0))*$D177</f>
        <v>0</v>
      </c>
      <c r="U177" s="27">
        <f>INDEX('Mapping waste'!$A$4:$U$352,MATCH($B177,'Mapping waste'!$B$4:$B$352,0),MATCH(U$4,'Mapping waste'!$A$4:$U$4,0))*$D177</f>
        <v>0</v>
      </c>
      <c r="V177" s="27">
        <f>INDEX('Mapping waste'!$A$4:$U$352,MATCH($B177,'Mapping waste'!$B$4:$B$352,0),MATCH(V$4,'Mapping waste'!$A$4:$U$4,0))*$E177</f>
        <v>0</v>
      </c>
      <c r="W177" s="27">
        <f>INDEX('Mapping waste'!$A$4:$U$352,MATCH($B177,'Mapping waste'!$B$4:$B$352,0),MATCH(W$4,'Mapping waste'!$A$4:$U$4,0))*$E177</f>
        <v>0</v>
      </c>
      <c r="X177" s="27">
        <f>INDEX('Mapping waste'!$A$4:$U$352,MATCH($B177,'Mapping waste'!$B$4:$B$352,0),MATCH(X$4,'Mapping waste'!$A$4:$U$4,0))*$E177</f>
        <v>0</v>
      </c>
      <c r="Y177" s="27">
        <f>INDEX('Mapping waste'!$A$4:$U$352,MATCH($B177,'Mapping waste'!$B$4:$B$352,0),MATCH(Y$4,'Mapping waste'!$A$4:$U$4,0))*$E177</f>
        <v>51077</v>
      </c>
      <c r="Z177" s="27">
        <f>INDEX('Mapping waste'!$A$4:$U$352,MATCH($B177,'Mapping waste'!$B$4:$B$352,0),MATCH(Z$4,'Mapping waste'!$A$4:$U$4,0))*$E177</f>
        <v>0</v>
      </c>
      <c r="AA177" s="27">
        <f>INDEX('Mapping waste'!$A$4:$U$352,MATCH($B177,'Mapping waste'!$B$4:$B$352,0),MATCH(AA$4,'Mapping waste'!$A$4:$U$4,0))*$E177</f>
        <v>0</v>
      </c>
      <c r="AB177" s="27">
        <f>INDEX('Mapping waste'!$A$4:$U$352,MATCH($B177,'Mapping waste'!$B$4:$B$352,0),MATCH(AB$4,'Mapping waste'!$A$4:$U$4,0))*$E177</f>
        <v>0</v>
      </c>
      <c r="AC177" s="27">
        <f>INDEX('Mapping waste'!$A$4:$U$352,MATCH($B177,'Mapping waste'!$B$4:$B$352,0),MATCH(AC$4,'Mapping waste'!$A$4:$U$4,0))*$E177</f>
        <v>0</v>
      </c>
      <c r="AD177" s="27">
        <f>INDEX('Mapping waste'!$A$4:$U$352,MATCH($B177,'Mapping waste'!$B$4:$B$352,0),MATCH(AD$4,'Mapping waste'!$A$4:$U$4,0))*$E177</f>
        <v>0</v>
      </c>
      <c r="AE177" s="27">
        <f>INDEX('Mapping waste'!$A$4:$U$352,MATCH($B177,'Mapping waste'!$B$4:$B$352,0),MATCH(AE$4,'Mapping waste'!$A$4:$U$4,0))*$E177</f>
        <v>0</v>
      </c>
      <c r="AF177" s="27">
        <f>INDEX('Mapping waste'!$A$4:$U$352,MATCH($B177,'Mapping waste'!$B$4:$B$352,0),MATCH(V$4,'Mapping waste'!$A$4:$U$4,0))*$F177</f>
        <v>0</v>
      </c>
      <c r="AG177" s="27">
        <f>INDEX('Mapping waste'!$A$4:$U$352,MATCH($B177,'Mapping waste'!$B$4:$B$352,0),MATCH(W$4,'Mapping waste'!$A$4:$U$4,0))*$F177</f>
        <v>0</v>
      </c>
      <c r="AH177" s="27">
        <f>INDEX('Mapping waste'!$A$4:$U$352,MATCH($B177,'Mapping waste'!$B$4:$B$352,0),MATCH(X$4,'Mapping waste'!$A$4:$U$4,0))*$F177</f>
        <v>0</v>
      </c>
      <c r="AI177" s="27">
        <f>INDEX('Mapping waste'!$A$4:$U$352,MATCH($B177,'Mapping waste'!$B$4:$B$352,0),MATCH(Y$4,'Mapping waste'!$A$4:$U$4,0))*$F177</f>
        <v>51798</v>
      </c>
      <c r="AJ177" s="27">
        <f>INDEX('Mapping waste'!$A$4:$U$352,MATCH($B177,'Mapping waste'!$B$4:$B$352,0),MATCH(Z$4,'Mapping waste'!$A$4:$U$4,0))*$F177</f>
        <v>0</v>
      </c>
      <c r="AK177" s="27">
        <f>INDEX('Mapping waste'!$A$4:$U$352,MATCH($B177,'Mapping waste'!$B$4:$B$352,0),MATCH(AA$4,'Mapping waste'!$A$4:$U$4,0))*$F177</f>
        <v>0</v>
      </c>
      <c r="AL177" s="27">
        <f>INDEX('Mapping waste'!$A$4:$U$352,MATCH($B177,'Mapping waste'!$B$4:$B$352,0),MATCH(AB$4,'Mapping waste'!$A$4:$U$4,0))*$F177</f>
        <v>0</v>
      </c>
      <c r="AM177" s="27">
        <f>INDEX('Mapping waste'!$A$4:$U$352,MATCH($B177,'Mapping waste'!$B$4:$B$352,0),MATCH(AC$4,'Mapping waste'!$A$4:$U$4,0))*$F177</f>
        <v>0</v>
      </c>
      <c r="AN177" s="27">
        <f>INDEX('Mapping waste'!$A$4:$U$352,MATCH($B177,'Mapping waste'!$B$4:$B$352,0),MATCH(AD$4,'Mapping waste'!$A$4:$U$4,0))*$F177</f>
        <v>0</v>
      </c>
      <c r="AO177" s="27">
        <f>INDEX('Mapping waste'!$A$4:$U$352,MATCH($B177,'Mapping waste'!$B$4:$B$352,0),MATCH(AE$4,'Mapping waste'!$A$4:$U$4,0))*$F177</f>
        <v>0</v>
      </c>
      <c r="AP177" s="27">
        <f>INDEX('Mapping waste'!$A$4:$U$352,MATCH($B177,'Mapping waste'!$B$4:$B$352,0),MATCH(AF$4,'Mapping waste'!$A$4:$U$4,0))*$G177</f>
        <v>0</v>
      </c>
      <c r="AQ177" s="27">
        <f>INDEX('Mapping waste'!$A$4:$U$352,MATCH($B177,'Mapping waste'!$B$4:$B$352,0),MATCH(AG$4,'Mapping waste'!$A$4:$U$4,0))*$G177</f>
        <v>0</v>
      </c>
      <c r="AR177" s="27">
        <f>INDEX('Mapping waste'!$A$4:$U$352,MATCH($B177,'Mapping waste'!$B$4:$B$352,0),MATCH(AH$4,'Mapping waste'!$A$4:$U$4,0))*$G177</f>
        <v>0</v>
      </c>
      <c r="AS177" s="27">
        <f>INDEX('Mapping waste'!$A$4:$U$352,MATCH($B177,'Mapping waste'!$B$4:$B$352,0),MATCH(AI$4,'Mapping waste'!$A$4:$U$4,0))*$G177</f>
        <v>52426</v>
      </c>
      <c r="AT177" s="27">
        <f>INDEX('Mapping waste'!$A$4:$U$352,MATCH($B177,'Mapping waste'!$B$4:$B$352,0),MATCH(AJ$4,'Mapping waste'!$A$4:$U$4,0))*$G177</f>
        <v>0</v>
      </c>
      <c r="AU177" s="27">
        <f>INDEX('Mapping waste'!$A$4:$U$352,MATCH($B177,'Mapping waste'!$B$4:$B$352,0),MATCH(AK$4,'Mapping waste'!$A$4:$U$4,0))*$G177</f>
        <v>0</v>
      </c>
      <c r="AV177" s="27">
        <f>INDEX('Mapping waste'!$A$4:$U$352,MATCH($B177,'Mapping waste'!$B$4:$B$352,0),MATCH(AL$4,'Mapping waste'!$A$4:$U$4,0))*$G177</f>
        <v>0</v>
      </c>
      <c r="AW177" s="27">
        <f>INDEX('Mapping waste'!$A$4:$U$352,MATCH($B177,'Mapping waste'!$B$4:$B$352,0),MATCH(AM$4,'Mapping waste'!$A$4:$U$4,0))*$G177</f>
        <v>0</v>
      </c>
      <c r="AX177" s="27">
        <f>INDEX('Mapping waste'!$A$4:$U$352,MATCH($B177,'Mapping waste'!$B$4:$B$352,0),MATCH(AN$4,'Mapping waste'!$A$4:$U$4,0))*$G177</f>
        <v>0</v>
      </c>
      <c r="AY177" s="27">
        <f>INDEX('Mapping waste'!$A$4:$U$352,MATCH($B177,'Mapping waste'!$B$4:$B$352,0),MATCH(AO$4,'Mapping waste'!$A$4:$U$4,0))*$G177</f>
        <v>0</v>
      </c>
      <c r="AZ177" s="27">
        <f>INDEX('Mapping waste'!$A$4:$U$352,MATCH($B177,'Mapping waste'!$B$4:$B$352,0),MATCH(AP$4,'Mapping waste'!$A$4:$U$4,0))*$H177</f>
        <v>0</v>
      </c>
      <c r="BA177" s="27">
        <f>INDEX('Mapping waste'!$A$4:$U$352,MATCH($B177,'Mapping waste'!$B$4:$B$352,0),MATCH(AQ$4,'Mapping waste'!$A$4:$U$4,0))*$H177</f>
        <v>0</v>
      </c>
      <c r="BB177" s="27">
        <f>INDEX('Mapping waste'!$A$4:$U$352,MATCH($B177,'Mapping waste'!$B$4:$B$352,0),MATCH(AR$4,'Mapping waste'!$A$4:$U$4,0))*$H177</f>
        <v>0</v>
      </c>
      <c r="BC177" s="27">
        <f>INDEX('Mapping waste'!$A$4:$U$352,MATCH($B177,'Mapping waste'!$B$4:$B$352,0),MATCH(AS$4,'Mapping waste'!$A$4:$U$4,0))*$H177</f>
        <v>53047</v>
      </c>
      <c r="BD177" s="27">
        <f>INDEX('Mapping waste'!$A$4:$U$352,MATCH($B177,'Mapping waste'!$B$4:$B$352,0),MATCH(AT$4,'Mapping waste'!$A$4:$U$4,0))*$H177</f>
        <v>0</v>
      </c>
      <c r="BE177" s="27">
        <f>INDEX('Mapping waste'!$A$4:$U$352,MATCH($B177,'Mapping waste'!$B$4:$B$352,0),MATCH(AU$4,'Mapping waste'!$A$4:$U$4,0))*$H177</f>
        <v>0</v>
      </c>
      <c r="BF177" s="27">
        <f>INDEX('Mapping waste'!$A$4:$U$352,MATCH($B177,'Mapping waste'!$B$4:$B$352,0),MATCH(AV$4,'Mapping waste'!$A$4:$U$4,0))*$H177</f>
        <v>0</v>
      </c>
      <c r="BG177" s="27">
        <f>INDEX('Mapping waste'!$A$4:$U$352,MATCH($B177,'Mapping waste'!$B$4:$B$352,0),MATCH(AW$4,'Mapping waste'!$A$4:$U$4,0))*$H177</f>
        <v>0</v>
      </c>
      <c r="BH177" s="27">
        <f>INDEX('Mapping waste'!$A$4:$U$352,MATCH($B177,'Mapping waste'!$B$4:$B$352,0),MATCH(AX$4,'Mapping waste'!$A$4:$U$4,0))*$H177</f>
        <v>0</v>
      </c>
      <c r="BI177" s="27">
        <f>INDEX('Mapping waste'!$A$4:$U$352,MATCH($B177,'Mapping waste'!$B$4:$B$352,0),MATCH(AY$4,'Mapping waste'!$A$4:$U$4,0))*$H177</f>
        <v>0</v>
      </c>
      <c r="BJ177" s="27">
        <f>INDEX('Mapping waste'!$A$4:$U$352,MATCH($B177,'Mapping waste'!$B$4:$B$352,0),MATCH(AZ$4,'Mapping waste'!$A$4:$U$4,0))*$I177</f>
        <v>0</v>
      </c>
      <c r="BK177" s="27">
        <f>INDEX('Mapping waste'!$A$4:$U$352,MATCH($B177,'Mapping waste'!$B$4:$B$352,0),MATCH(BA$4,'Mapping waste'!$A$4:$U$4,0))*$I177</f>
        <v>0</v>
      </c>
      <c r="BL177" s="27">
        <f>INDEX('Mapping waste'!$A$4:$U$352,MATCH($B177,'Mapping waste'!$B$4:$B$352,0),MATCH(BB$4,'Mapping waste'!$A$4:$U$4,0))*$I177</f>
        <v>0</v>
      </c>
      <c r="BM177" s="27">
        <f>INDEX('Mapping waste'!$A$4:$U$352,MATCH($B177,'Mapping waste'!$B$4:$B$352,0),MATCH(BC$4,'Mapping waste'!$A$4:$U$4,0))*$I177</f>
        <v>53770</v>
      </c>
      <c r="BN177" s="27">
        <f>INDEX('Mapping waste'!$A$4:$U$352,MATCH($B177,'Mapping waste'!$B$4:$B$352,0),MATCH(BD$4,'Mapping waste'!$A$4:$U$4,0))*$I177</f>
        <v>0</v>
      </c>
      <c r="BO177" s="27">
        <f>INDEX('Mapping waste'!$A$4:$U$352,MATCH($B177,'Mapping waste'!$B$4:$B$352,0),MATCH(BE$4,'Mapping waste'!$A$4:$U$4,0))*$I177</f>
        <v>0</v>
      </c>
      <c r="BP177" s="27">
        <f>INDEX('Mapping waste'!$A$4:$U$352,MATCH($B177,'Mapping waste'!$B$4:$B$352,0),MATCH(BF$4,'Mapping waste'!$A$4:$U$4,0))*$I177</f>
        <v>0</v>
      </c>
      <c r="BQ177" s="27">
        <f>INDEX('Mapping waste'!$A$4:$U$352,MATCH($B177,'Mapping waste'!$B$4:$B$352,0),MATCH(BG$4,'Mapping waste'!$A$4:$U$4,0))*$I177</f>
        <v>0</v>
      </c>
      <c r="BR177" s="27">
        <f>INDEX('Mapping waste'!$A$4:$U$352,MATCH($B177,'Mapping waste'!$B$4:$B$352,0),MATCH(BH$4,'Mapping waste'!$A$4:$U$4,0))*$I177</f>
        <v>0</v>
      </c>
      <c r="BS177" s="27">
        <f>INDEX('Mapping waste'!$A$4:$U$352,MATCH($B177,'Mapping waste'!$B$4:$B$352,0),MATCH(BI$4,'Mapping waste'!$A$4:$U$4,0))*$I177</f>
        <v>0</v>
      </c>
      <c r="BT177" s="27">
        <f>INDEX('Mapping waste'!$A$4:$U$352,MATCH($B177,'Mapping waste'!$B$4:$B$352,0),MATCH(BJ$4,'Mapping waste'!$A$4:$U$4,0))*$J177</f>
        <v>0</v>
      </c>
      <c r="BU177" s="27">
        <f>INDEX('Mapping waste'!$A$4:$U$352,MATCH($B177,'Mapping waste'!$B$4:$B$352,0),MATCH(BK$4,'Mapping waste'!$A$4:$U$4,0))*$J177</f>
        <v>0</v>
      </c>
      <c r="BV177" s="27">
        <f>INDEX('Mapping waste'!$A$4:$U$352,MATCH($B177,'Mapping waste'!$B$4:$B$352,0),MATCH(BL$4,'Mapping waste'!$A$4:$U$4,0))*$J177</f>
        <v>0</v>
      </c>
      <c r="BW177" s="27">
        <f>INDEX('Mapping waste'!$A$4:$U$352,MATCH($B177,'Mapping waste'!$B$4:$B$352,0),MATCH(BM$4,'Mapping waste'!$A$4:$U$4,0))*$J177</f>
        <v>54499</v>
      </c>
      <c r="BX177" s="27">
        <f>INDEX('Mapping waste'!$A$4:$U$352,MATCH($B177,'Mapping waste'!$B$4:$B$352,0),MATCH(BN$4,'Mapping waste'!$A$4:$U$4,0))*$J177</f>
        <v>0</v>
      </c>
      <c r="BY177" s="27">
        <f>INDEX('Mapping waste'!$A$4:$U$352,MATCH($B177,'Mapping waste'!$B$4:$B$352,0),MATCH(BO$4,'Mapping waste'!$A$4:$U$4,0))*$J177</f>
        <v>0</v>
      </c>
      <c r="BZ177" s="27">
        <f>INDEX('Mapping waste'!$A$4:$U$352,MATCH($B177,'Mapping waste'!$B$4:$B$352,0),MATCH(BP$4,'Mapping waste'!$A$4:$U$4,0))*$J177</f>
        <v>0</v>
      </c>
      <c r="CA177" s="27">
        <f>INDEX('Mapping waste'!$A$4:$U$352,MATCH($B177,'Mapping waste'!$B$4:$B$352,0),MATCH(BQ$4,'Mapping waste'!$A$4:$U$4,0))*$J177</f>
        <v>0</v>
      </c>
      <c r="CB177" s="27">
        <f>INDEX('Mapping waste'!$A$4:$U$352,MATCH($B177,'Mapping waste'!$B$4:$B$352,0),MATCH(BR$4,'Mapping waste'!$A$4:$U$4,0))*$J177</f>
        <v>0</v>
      </c>
      <c r="CC177" s="27">
        <f>INDEX('Mapping waste'!$A$4:$U$352,MATCH($B177,'Mapping waste'!$B$4:$B$352,0),MATCH(BS$4,'Mapping waste'!$A$4:$U$4,0))*$J177</f>
        <v>0</v>
      </c>
      <c r="CD177" s="27">
        <f>INDEX('Mapping waste'!$A$4:$U$352,MATCH($B177,'Mapping waste'!$B$4:$B$352,0),MATCH(BT$4,'Mapping waste'!$A$4:$U$4,0))*$K177</f>
        <v>0</v>
      </c>
      <c r="CE177" s="27">
        <f>INDEX('Mapping waste'!$A$4:$U$352,MATCH($B177,'Mapping waste'!$B$4:$B$352,0),MATCH(BU$4,'Mapping waste'!$A$4:$U$4,0))*$K177</f>
        <v>0</v>
      </c>
      <c r="CF177" s="27">
        <f>INDEX('Mapping waste'!$A$4:$U$352,MATCH($B177,'Mapping waste'!$B$4:$B$352,0),MATCH(BV$4,'Mapping waste'!$A$4:$U$4,0))*$K177</f>
        <v>0</v>
      </c>
      <c r="CG177" s="27">
        <f>INDEX('Mapping waste'!$A$4:$U$352,MATCH($B177,'Mapping waste'!$B$4:$B$352,0),MATCH(BW$4,'Mapping waste'!$A$4:$U$4,0))*$K177</f>
        <v>55201</v>
      </c>
      <c r="CH177" s="27">
        <f>INDEX('Mapping waste'!$A$4:$U$352,MATCH($B177,'Mapping waste'!$B$4:$B$352,0),MATCH(BX$4,'Mapping waste'!$A$4:$U$4,0))*$K177</f>
        <v>0</v>
      </c>
      <c r="CI177" s="27">
        <f>INDEX('Mapping waste'!$A$4:$U$352,MATCH($B177,'Mapping waste'!$B$4:$B$352,0),MATCH(BY$4,'Mapping waste'!$A$4:$U$4,0))*$K177</f>
        <v>0</v>
      </c>
      <c r="CJ177" s="27">
        <f>INDEX('Mapping waste'!$A$4:$U$352,MATCH($B177,'Mapping waste'!$B$4:$B$352,0),MATCH(BZ$4,'Mapping waste'!$A$4:$U$4,0))*$K177</f>
        <v>0</v>
      </c>
      <c r="CK177" s="27">
        <f>INDEX('Mapping waste'!$A$4:$U$352,MATCH($B177,'Mapping waste'!$B$4:$B$352,0),MATCH(CA$4,'Mapping waste'!$A$4:$U$4,0))*$K177</f>
        <v>0</v>
      </c>
      <c r="CL177" s="27">
        <f>INDEX('Mapping waste'!$A$4:$U$352,MATCH($B177,'Mapping waste'!$B$4:$B$352,0),MATCH(CB$4,'Mapping waste'!$A$4:$U$4,0))*$K177</f>
        <v>0</v>
      </c>
      <c r="CM177" s="27">
        <f>INDEX('Mapping waste'!$A$4:$U$352,MATCH($B177,'Mapping waste'!$B$4:$B$352,0),MATCH(CC$4,'Mapping waste'!$A$4:$U$4,0))*$K177</f>
        <v>0</v>
      </c>
    </row>
    <row r="178" spans="1:91" x14ac:dyDescent="0.2">
      <c r="A178" s="26" t="s">
        <v>52</v>
      </c>
      <c r="B178" s="26" t="s">
        <v>53</v>
      </c>
      <c r="C178" s="26" t="s">
        <v>31</v>
      </c>
      <c r="D178" s="27">
        <f>INDEX('Households England'!S$6:S$375,MATCH('Mapping HH to population waste'!$B178,'Households England'!$B$6:$B$375,0))</f>
        <v>50109</v>
      </c>
      <c r="E178" s="27">
        <f>INDEX('Households England'!T$6:T$375,MATCH('Mapping HH to population waste'!$B178,'Households England'!$B$6:$B$375,0))</f>
        <v>50780</v>
      </c>
      <c r="F178" s="27">
        <f>INDEX('Households England'!U$6:U$375,MATCH('Mapping HH to population waste'!$B178,'Households England'!$B$6:$B$375,0))</f>
        <v>51416</v>
      </c>
      <c r="G178" s="27">
        <f>INDEX('Households England'!V$6:V$375,MATCH('Mapping HH to population waste'!$B178,'Households England'!$B$6:$B$375,0))</f>
        <v>51987</v>
      </c>
      <c r="H178" s="27">
        <f>INDEX('Households England'!W$6:W$375,MATCH('Mapping HH to population waste'!$B178,'Households England'!$B$6:$B$375,0))</f>
        <v>52567</v>
      </c>
      <c r="I178" s="27">
        <f>INDEX('Households England'!X$6:X$375,MATCH('Mapping HH to population waste'!$B178,'Households England'!$B$6:$B$375,0))</f>
        <v>53201</v>
      </c>
      <c r="J178" s="27">
        <f>INDEX('Households England'!Y$6:Y$375,MATCH('Mapping HH to population waste'!$B178,'Households England'!$B$6:$B$375,0))</f>
        <v>53787</v>
      </c>
      <c r="K178" s="27">
        <f>INDEX('Households England'!Z$6:Z$375,MATCH('Mapping HH to population waste'!$B178,'Households England'!$B$6:$B$375,0))</f>
        <v>54368</v>
      </c>
      <c r="L178" s="27">
        <f>INDEX('Mapping waste'!$A$4:$U$352,MATCH($B178,'Mapping waste'!$B$4:$B$352,0),MATCH(L$4,'Mapping waste'!$A$4:$U$4,0))*$D178</f>
        <v>0</v>
      </c>
      <c r="M178" s="27">
        <f>INDEX('Mapping waste'!$A$4:$U$352,MATCH($B178,'Mapping waste'!$B$4:$B$352,0),MATCH(M$4,'Mapping waste'!$A$4:$U$4,0))*$D178</f>
        <v>0</v>
      </c>
      <c r="N178" s="27">
        <f>INDEX('Mapping waste'!$A$4:$U$352,MATCH($B178,'Mapping waste'!$B$4:$B$352,0),MATCH(N$4,'Mapping waste'!$A$4:$U$4,0))*$D178</f>
        <v>0</v>
      </c>
      <c r="O178" s="27">
        <f>INDEX('Mapping waste'!$A$4:$U$352,MATCH($B178,'Mapping waste'!$B$4:$B$352,0),MATCH(O$4,'Mapping waste'!$A$4:$U$4,0))*$D178</f>
        <v>50109</v>
      </c>
      <c r="P178" s="27">
        <f>INDEX('Mapping waste'!$A$4:$U$352,MATCH($B178,'Mapping waste'!$B$4:$B$352,0),MATCH(P$4,'Mapping waste'!$A$4:$U$4,0))*$D178</f>
        <v>0</v>
      </c>
      <c r="Q178" s="27">
        <f>INDEX('Mapping waste'!$A$4:$U$352,MATCH($B178,'Mapping waste'!$B$4:$B$352,0),MATCH(Q$4,'Mapping waste'!$A$4:$U$4,0))*$D178</f>
        <v>0</v>
      </c>
      <c r="R178" s="27">
        <f>INDEX('Mapping waste'!$A$4:$U$352,MATCH($B178,'Mapping waste'!$B$4:$B$352,0),MATCH(R$4,'Mapping waste'!$A$4:$U$4,0))*$D178</f>
        <v>0</v>
      </c>
      <c r="S178" s="27">
        <f>INDEX('Mapping waste'!$A$4:$U$352,MATCH($B178,'Mapping waste'!$B$4:$B$352,0),MATCH(S$4,'Mapping waste'!$A$4:$U$4,0))*$D178</f>
        <v>0</v>
      </c>
      <c r="T178" s="27">
        <f>INDEX('Mapping waste'!$A$4:$U$352,MATCH($B178,'Mapping waste'!$B$4:$B$352,0),MATCH(T$4,'Mapping waste'!$A$4:$U$4,0))*$D178</f>
        <v>0</v>
      </c>
      <c r="U178" s="27">
        <f>INDEX('Mapping waste'!$A$4:$U$352,MATCH($B178,'Mapping waste'!$B$4:$B$352,0),MATCH(U$4,'Mapping waste'!$A$4:$U$4,0))*$D178</f>
        <v>0</v>
      </c>
      <c r="V178" s="27">
        <f>INDEX('Mapping waste'!$A$4:$U$352,MATCH($B178,'Mapping waste'!$B$4:$B$352,0),MATCH(V$4,'Mapping waste'!$A$4:$U$4,0))*$E178</f>
        <v>0</v>
      </c>
      <c r="W178" s="27">
        <f>INDEX('Mapping waste'!$A$4:$U$352,MATCH($B178,'Mapping waste'!$B$4:$B$352,0),MATCH(W$4,'Mapping waste'!$A$4:$U$4,0))*$E178</f>
        <v>0</v>
      </c>
      <c r="X178" s="27">
        <f>INDEX('Mapping waste'!$A$4:$U$352,MATCH($B178,'Mapping waste'!$B$4:$B$352,0),MATCH(X$4,'Mapping waste'!$A$4:$U$4,0))*$E178</f>
        <v>0</v>
      </c>
      <c r="Y178" s="27">
        <f>INDEX('Mapping waste'!$A$4:$U$352,MATCH($B178,'Mapping waste'!$B$4:$B$352,0),MATCH(Y$4,'Mapping waste'!$A$4:$U$4,0))*$E178</f>
        <v>50780</v>
      </c>
      <c r="Z178" s="27">
        <f>INDEX('Mapping waste'!$A$4:$U$352,MATCH($B178,'Mapping waste'!$B$4:$B$352,0),MATCH(Z$4,'Mapping waste'!$A$4:$U$4,0))*$E178</f>
        <v>0</v>
      </c>
      <c r="AA178" s="27">
        <f>INDEX('Mapping waste'!$A$4:$U$352,MATCH($B178,'Mapping waste'!$B$4:$B$352,0),MATCH(AA$4,'Mapping waste'!$A$4:$U$4,0))*$E178</f>
        <v>0</v>
      </c>
      <c r="AB178" s="27">
        <f>INDEX('Mapping waste'!$A$4:$U$352,MATCH($B178,'Mapping waste'!$B$4:$B$352,0),MATCH(AB$4,'Mapping waste'!$A$4:$U$4,0))*$E178</f>
        <v>0</v>
      </c>
      <c r="AC178" s="27">
        <f>INDEX('Mapping waste'!$A$4:$U$352,MATCH($B178,'Mapping waste'!$B$4:$B$352,0),MATCH(AC$4,'Mapping waste'!$A$4:$U$4,0))*$E178</f>
        <v>0</v>
      </c>
      <c r="AD178" s="27">
        <f>INDEX('Mapping waste'!$A$4:$U$352,MATCH($B178,'Mapping waste'!$B$4:$B$352,0),MATCH(AD$4,'Mapping waste'!$A$4:$U$4,0))*$E178</f>
        <v>0</v>
      </c>
      <c r="AE178" s="27">
        <f>INDEX('Mapping waste'!$A$4:$U$352,MATCH($B178,'Mapping waste'!$B$4:$B$352,0),MATCH(AE$4,'Mapping waste'!$A$4:$U$4,0))*$E178</f>
        <v>0</v>
      </c>
      <c r="AF178" s="27">
        <f>INDEX('Mapping waste'!$A$4:$U$352,MATCH($B178,'Mapping waste'!$B$4:$B$352,0),MATCH(V$4,'Mapping waste'!$A$4:$U$4,0))*$F178</f>
        <v>0</v>
      </c>
      <c r="AG178" s="27">
        <f>INDEX('Mapping waste'!$A$4:$U$352,MATCH($B178,'Mapping waste'!$B$4:$B$352,0),MATCH(W$4,'Mapping waste'!$A$4:$U$4,0))*$F178</f>
        <v>0</v>
      </c>
      <c r="AH178" s="27">
        <f>INDEX('Mapping waste'!$A$4:$U$352,MATCH($B178,'Mapping waste'!$B$4:$B$352,0),MATCH(X$4,'Mapping waste'!$A$4:$U$4,0))*$F178</f>
        <v>0</v>
      </c>
      <c r="AI178" s="27">
        <f>INDEX('Mapping waste'!$A$4:$U$352,MATCH($B178,'Mapping waste'!$B$4:$B$352,0),MATCH(Y$4,'Mapping waste'!$A$4:$U$4,0))*$F178</f>
        <v>51416</v>
      </c>
      <c r="AJ178" s="27">
        <f>INDEX('Mapping waste'!$A$4:$U$352,MATCH($B178,'Mapping waste'!$B$4:$B$352,0),MATCH(Z$4,'Mapping waste'!$A$4:$U$4,0))*$F178</f>
        <v>0</v>
      </c>
      <c r="AK178" s="27">
        <f>INDEX('Mapping waste'!$A$4:$U$352,MATCH($B178,'Mapping waste'!$B$4:$B$352,0),MATCH(AA$4,'Mapping waste'!$A$4:$U$4,0))*$F178</f>
        <v>0</v>
      </c>
      <c r="AL178" s="27">
        <f>INDEX('Mapping waste'!$A$4:$U$352,MATCH($B178,'Mapping waste'!$B$4:$B$352,0),MATCH(AB$4,'Mapping waste'!$A$4:$U$4,0))*$F178</f>
        <v>0</v>
      </c>
      <c r="AM178" s="27">
        <f>INDEX('Mapping waste'!$A$4:$U$352,MATCH($B178,'Mapping waste'!$B$4:$B$352,0),MATCH(AC$4,'Mapping waste'!$A$4:$U$4,0))*$F178</f>
        <v>0</v>
      </c>
      <c r="AN178" s="27">
        <f>INDEX('Mapping waste'!$A$4:$U$352,MATCH($B178,'Mapping waste'!$B$4:$B$352,0),MATCH(AD$4,'Mapping waste'!$A$4:$U$4,0))*$F178</f>
        <v>0</v>
      </c>
      <c r="AO178" s="27">
        <f>INDEX('Mapping waste'!$A$4:$U$352,MATCH($B178,'Mapping waste'!$B$4:$B$352,0),MATCH(AE$4,'Mapping waste'!$A$4:$U$4,0))*$F178</f>
        <v>0</v>
      </c>
      <c r="AP178" s="27">
        <f>INDEX('Mapping waste'!$A$4:$U$352,MATCH($B178,'Mapping waste'!$B$4:$B$352,0),MATCH(AF$4,'Mapping waste'!$A$4:$U$4,0))*$G178</f>
        <v>0</v>
      </c>
      <c r="AQ178" s="27">
        <f>INDEX('Mapping waste'!$A$4:$U$352,MATCH($B178,'Mapping waste'!$B$4:$B$352,0),MATCH(AG$4,'Mapping waste'!$A$4:$U$4,0))*$G178</f>
        <v>0</v>
      </c>
      <c r="AR178" s="27">
        <f>INDEX('Mapping waste'!$A$4:$U$352,MATCH($B178,'Mapping waste'!$B$4:$B$352,0),MATCH(AH$4,'Mapping waste'!$A$4:$U$4,0))*$G178</f>
        <v>0</v>
      </c>
      <c r="AS178" s="27">
        <f>INDEX('Mapping waste'!$A$4:$U$352,MATCH($B178,'Mapping waste'!$B$4:$B$352,0),MATCH(AI$4,'Mapping waste'!$A$4:$U$4,0))*$G178</f>
        <v>51987</v>
      </c>
      <c r="AT178" s="27">
        <f>INDEX('Mapping waste'!$A$4:$U$352,MATCH($B178,'Mapping waste'!$B$4:$B$352,0),MATCH(AJ$4,'Mapping waste'!$A$4:$U$4,0))*$G178</f>
        <v>0</v>
      </c>
      <c r="AU178" s="27">
        <f>INDEX('Mapping waste'!$A$4:$U$352,MATCH($B178,'Mapping waste'!$B$4:$B$352,0),MATCH(AK$4,'Mapping waste'!$A$4:$U$4,0))*$G178</f>
        <v>0</v>
      </c>
      <c r="AV178" s="27">
        <f>INDEX('Mapping waste'!$A$4:$U$352,MATCH($B178,'Mapping waste'!$B$4:$B$352,0),MATCH(AL$4,'Mapping waste'!$A$4:$U$4,0))*$G178</f>
        <v>0</v>
      </c>
      <c r="AW178" s="27">
        <f>INDEX('Mapping waste'!$A$4:$U$352,MATCH($B178,'Mapping waste'!$B$4:$B$352,0),MATCH(AM$4,'Mapping waste'!$A$4:$U$4,0))*$G178</f>
        <v>0</v>
      </c>
      <c r="AX178" s="27">
        <f>INDEX('Mapping waste'!$A$4:$U$352,MATCH($B178,'Mapping waste'!$B$4:$B$352,0),MATCH(AN$4,'Mapping waste'!$A$4:$U$4,0))*$G178</f>
        <v>0</v>
      </c>
      <c r="AY178" s="27">
        <f>INDEX('Mapping waste'!$A$4:$U$352,MATCH($B178,'Mapping waste'!$B$4:$B$352,0),MATCH(AO$4,'Mapping waste'!$A$4:$U$4,0))*$G178</f>
        <v>0</v>
      </c>
      <c r="AZ178" s="27">
        <f>INDEX('Mapping waste'!$A$4:$U$352,MATCH($B178,'Mapping waste'!$B$4:$B$352,0),MATCH(AP$4,'Mapping waste'!$A$4:$U$4,0))*$H178</f>
        <v>0</v>
      </c>
      <c r="BA178" s="27">
        <f>INDEX('Mapping waste'!$A$4:$U$352,MATCH($B178,'Mapping waste'!$B$4:$B$352,0),MATCH(AQ$4,'Mapping waste'!$A$4:$U$4,0))*$H178</f>
        <v>0</v>
      </c>
      <c r="BB178" s="27">
        <f>INDEX('Mapping waste'!$A$4:$U$352,MATCH($B178,'Mapping waste'!$B$4:$B$352,0),MATCH(AR$4,'Mapping waste'!$A$4:$U$4,0))*$H178</f>
        <v>0</v>
      </c>
      <c r="BC178" s="27">
        <f>INDEX('Mapping waste'!$A$4:$U$352,MATCH($B178,'Mapping waste'!$B$4:$B$352,0),MATCH(AS$4,'Mapping waste'!$A$4:$U$4,0))*$H178</f>
        <v>52567</v>
      </c>
      <c r="BD178" s="27">
        <f>INDEX('Mapping waste'!$A$4:$U$352,MATCH($B178,'Mapping waste'!$B$4:$B$352,0),MATCH(AT$4,'Mapping waste'!$A$4:$U$4,0))*$H178</f>
        <v>0</v>
      </c>
      <c r="BE178" s="27">
        <f>INDEX('Mapping waste'!$A$4:$U$352,MATCH($B178,'Mapping waste'!$B$4:$B$352,0),MATCH(AU$4,'Mapping waste'!$A$4:$U$4,0))*$H178</f>
        <v>0</v>
      </c>
      <c r="BF178" s="27">
        <f>INDEX('Mapping waste'!$A$4:$U$352,MATCH($B178,'Mapping waste'!$B$4:$B$352,0),MATCH(AV$4,'Mapping waste'!$A$4:$U$4,0))*$H178</f>
        <v>0</v>
      </c>
      <c r="BG178" s="27">
        <f>INDEX('Mapping waste'!$A$4:$U$352,MATCH($B178,'Mapping waste'!$B$4:$B$352,0),MATCH(AW$4,'Mapping waste'!$A$4:$U$4,0))*$H178</f>
        <v>0</v>
      </c>
      <c r="BH178" s="27">
        <f>INDEX('Mapping waste'!$A$4:$U$352,MATCH($B178,'Mapping waste'!$B$4:$B$352,0),MATCH(AX$4,'Mapping waste'!$A$4:$U$4,0))*$H178</f>
        <v>0</v>
      </c>
      <c r="BI178" s="27">
        <f>INDEX('Mapping waste'!$A$4:$U$352,MATCH($B178,'Mapping waste'!$B$4:$B$352,0),MATCH(AY$4,'Mapping waste'!$A$4:$U$4,0))*$H178</f>
        <v>0</v>
      </c>
      <c r="BJ178" s="27">
        <f>INDEX('Mapping waste'!$A$4:$U$352,MATCH($B178,'Mapping waste'!$B$4:$B$352,0),MATCH(AZ$4,'Mapping waste'!$A$4:$U$4,0))*$I178</f>
        <v>0</v>
      </c>
      <c r="BK178" s="27">
        <f>INDEX('Mapping waste'!$A$4:$U$352,MATCH($B178,'Mapping waste'!$B$4:$B$352,0),MATCH(BA$4,'Mapping waste'!$A$4:$U$4,0))*$I178</f>
        <v>0</v>
      </c>
      <c r="BL178" s="27">
        <f>INDEX('Mapping waste'!$A$4:$U$352,MATCH($B178,'Mapping waste'!$B$4:$B$352,0),MATCH(BB$4,'Mapping waste'!$A$4:$U$4,0))*$I178</f>
        <v>0</v>
      </c>
      <c r="BM178" s="27">
        <f>INDEX('Mapping waste'!$A$4:$U$352,MATCH($B178,'Mapping waste'!$B$4:$B$352,0),MATCH(BC$4,'Mapping waste'!$A$4:$U$4,0))*$I178</f>
        <v>53201</v>
      </c>
      <c r="BN178" s="27">
        <f>INDEX('Mapping waste'!$A$4:$U$352,MATCH($B178,'Mapping waste'!$B$4:$B$352,0),MATCH(BD$4,'Mapping waste'!$A$4:$U$4,0))*$I178</f>
        <v>0</v>
      </c>
      <c r="BO178" s="27">
        <f>INDEX('Mapping waste'!$A$4:$U$352,MATCH($B178,'Mapping waste'!$B$4:$B$352,0),MATCH(BE$4,'Mapping waste'!$A$4:$U$4,0))*$I178</f>
        <v>0</v>
      </c>
      <c r="BP178" s="27">
        <f>INDEX('Mapping waste'!$A$4:$U$352,MATCH($B178,'Mapping waste'!$B$4:$B$352,0),MATCH(BF$4,'Mapping waste'!$A$4:$U$4,0))*$I178</f>
        <v>0</v>
      </c>
      <c r="BQ178" s="27">
        <f>INDEX('Mapping waste'!$A$4:$U$352,MATCH($B178,'Mapping waste'!$B$4:$B$352,0),MATCH(BG$4,'Mapping waste'!$A$4:$U$4,0))*$I178</f>
        <v>0</v>
      </c>
      <c r="BR178" s="27">
        <f>INDEX('Mapping waste'!$A$4:$U$352,MATCH($B178,'Mapping waste'!$B$4:$B$352,0),MATCH(BH$4,'Mapping waste'!$A$4:$U$4,0))*$I178</f>
        <v>0</v>
      </c>
      <c r="BS178" s="27">
        <f>INDEX('Mapping waste'!$A$4:$U$352,MATCH($B178,'Mapping waste'!$B$4:$B$352,0),MATCH(BI$4,'Mapping waste'!$A$4:$U$4,0))*$I178</f>
        <v>0</v>
      </c>
      <c r="BT178" s="27">
        <f>INDEX('Mapping waste'!$A$4:$U$352,MATCH($B178,'Mapping waste'!$B$4:$B$352,0),MATCH(BJ$4,'Mapping waste'!$A$4:$U$4,0))*$J178</f>
        <v>0</v>
      </c>
      <c r="BU178" s="27">
        <f>INDEX('Mapping waste'!$A$4:$U$352,MATCH($B178,'Mapping waste'!$B$4:$B$352,0),MATCH(BK$4,'Mapping waste'!$A$4:$U$4,0))*$J178</f>
        <v>0</v>
      </c>
      <c r="BV178" s="27">
        <f>INDEX('Mapping waste'!$A$4:$U$352,MATCH($B178,'Mapping waste'!$B$4:$B$352,0),MATCH(BL$4,'Mapping waste'!$A$4:$U$4,0))*$J178</f>
        <v>0</v>
      </c>
      <c r="BW178" s="27">
        <f>INDEX('Mapping waste'!$A$4:$U$352,MATCH($B178,'Mapping waste'!$B$4:$B$352,0),MATCH(BM$4,'Mapping waste'!$A$4:$U$4,0))*$J178</f>
        <v>53787</v>
      </c>
      <c r="BX178" s="27">
        <f>INDEX('Mapping waste'!$A$4:$U$352,MATCH($B178,'Mapping waste'!$B$4:$B$352,0),MATCH(BN$4,'Mapping waste'!$A$4:$U$4,0))*$J178</f>
        <v>0</v>
      </c>
      <c r="BY178" s="27">
        <f>INDEX('Mapping waste'!$A$4:$U$352,MATCH($B178,'Mapping waste'!$B$4:$B$352,0),MATCH(BO$4,'Mapping waste'!$A$4:$U$4,0))*$J178</f>
        <v>0</v>
      </c>
      <c r="BZ178" s="27">
        <f>INDEX('Mapping waste'!$A$4:$U$352,MATCH($B178,'Mapping waste'!$B$4:$B$352,0),MATCH(BP$4,'Mapping waste'!$A$4:$U$4,0))*$J178</f>
        <v>0</v>
      </c>
      <c r="CA178" s="27">
        <f>INDEX('Mapping waste'!$A$4:$U$352,MATCH($B178,'Mapping waste'!$B$4:$B$352,0),MATCH(BQ$4,'Mapping waste'!$A$4:$U$4,0))*$J178</f>
        <v>0</v>
      </c>
      <c r="CB178" s="27">
        <f>INDEX('Mapping waste'!$A$4:$U$352,MATCH($B178,'Mapping waste'!$B$4:$B$352,0),MATCH(BR$4,'Mapping waste'!$A$4:$U$4,0))*$J178</f>
        <v>0</v>
      </c>
      <c r="CC178" s="27">
        <f>INDEX('Mapping waste'!$A$4:$U$352,MATCH($B178,'Mapping waste'!$B$4:$B$352,0),MATCH(BS$4,'Mapping waste'!$A$4:$U$4,0))*$J178</f>
        <v>0</v>
      </c>
      <c r="CD178" s="27">
        <f>INDEX('Mapping waste'!$A$4:$U$352,MATCH($B178,'Mapping waste'!$B$4:$B$352,0),MATCH(BT$4,'Mapping waste'!$A$4:$U$4,0))*$K178</f>
        <v>0</v>
      </c>
      <c r="CE178" s="27">
        <f>INDEX('Mapping waste'!$A$4:$U$352,MATCH($B178,'Mapping waste'!$B$4:$B$352,0),MATCH(BU$4,'Mapping waste'!$A$4:$U$4,0))*$K178</f>
        <v>0</v>
      </c>
      <c r="CF178" s="27">
        <f>INDEX('Mapping waste'!$A$4:$U$352,MATCH($B178,'Mapping waste'!$B$4:$B$352,0),MATCH(BV$4,'Mapping waste'!$A$4:$U$4,0))*$K178</f>
        <v>0</v>
      </c>
      <c r="CG178" s="27">
        <f>INDEX('Mapping waste'!$A$4:$U$352,MATCH($B178,'Mapping waste'!$B$4:$B$352,0),MATCH(BW$4,'Mapping waste'!$A$4:$U$4,0))*$K178</f>
        <v>54368</v>
      </c>
      <c r="CH178" s="27">
        <f>INDEX('Mapping waste'!$A$4:$U$352,MATCH($B178,'Mapping waste'!$B$4:$B$352,0),MATCH(BX$4,'Mapping waste'!$A$4:$U$4,0))*$K178</f>
        <v>0</v>
      </c>
      <c r="CI178" s="27">
        <f>INDEX('Mapping waste'!$A$4:$U$352,MATCH($B178,'Mapping waste'!$B$4:$B$352,0),MATCH(BY$4,'Mapping waste'!$A$4:$U$4,0))*$K178</f>
        <v>0</v>
      </c>
      <c r="CJ178" s="27">
        <f>INDEX('Mapping waste'!$A$4:$U$352,MATCH($B178,'Mapping waste'!$B$4:$B$352,0),MATCH(BZ$4,'Mapping waste'!$A$4:$U$4,0))*$K178</f>
        <v>0</v>
      </c>
      <c r="CK178" s="27">
        <f>INDEX('Mapping waste'!$A$4:$U$352,MATCH($B178,'Mapping waste'!$B$4:$B$352,0),MATCH(CA$4,'Mapping waste'!$A$4:$U$4,0))*$K178</f>
        <v>0</v>
      </c>
      <c r="CL178" s="27">
        <f>INDEX('Mapping waste'!$A$4:$U$352,MATCH($B178,'Mapping waste'!$B$4:$B$352,0),MATCH(CB$4,'Mapping waste'!$A$4:$U$4,0))*$K178</f>
        <v>0</v>
      </c>
      <c r="CM178" s="27">
        <f>INDEX('Mapping waste'!$A$4:$U$352,MATCH($B178,'Mapping waste'!$B$4:$B$352,0),MATCH(CC$4,'Mapping waste'!$A$4:$U$4,0))*$K178</f>
        <v>0</v>
      </c>
    </row>
    <row r="179" spans="1:91" x14ac:dyDescent="0.2">
      <c r="A179" s="26" t="s">
        <v>54</v>
      </c>
      <c r="B179" s="26" t="s">
        <v>55</v>
      </c>
      <c r="C179" s="26" t="s">
        <v>31</v>
      </c>
      <c r="D179" s="27">
        <f>INDEX('Households England'!S$6:S$375,MATCH('Mapping HH to population waste'!$B179,'Households England'!$B$6:$B$375,0))</f>
        <v>34302</v>
      </c>
      <c r="E179" s="27">
        <f>INDEX('Households England'!T$6:T$375,MATCH('Mapping HH to population waste'!$B179,'Households England'!$B$6:$B$375,0))</f>
        <v>34591</v>
      </c>
      <c r="F179" s="27">
        <f>INDEX('Households England'!U$6:U$375,MATCH('Mapping HH to population waste'!$B179,'Households England'!$B$6:$B$375,0))</f>
        <v>34732</v>
      </c>
      <c r="G179" s="27">
        <f>INDEX('Households England'!V$6:V$375,MATCH('Mapping HH to population waste'!$B179,'Households England'!$B$6:$B$375,0))</f>
        <v>34832</v>
      </c>
      <c r="H179" s="27">
        <f>INDEX('Households England'!W$6:W$375,MATCH('Mapping HH to population waste'!$B179,'Households England'!$B$6:$B$375,0))</f>
        <v>34904</v>
      </c>
      <c r="I179" s="27">
        <f>INDEX('Households England'!X$6:X$375,MATCH('Mapping HH to population waste'!$B179,'Households England'!$B$6:$B$375,0))</f>
        <v>34999</v>
      </c>
      <c r="J179" s="27">
        <f>INDEX('Households England'!Y$6:Y$375,MATCH('Mapping HH to population waste'!$B179,'Households England'!$B$6:$B$375,0))</f>
        <v>35105</v>
      </c>
      <c r="K179" s="27">
        <f>INDEX('Households England'!Z$6:Z$375,MATCH('Mapping HH to population waste'!$B179,'Households England'!$B$6:$B$375,0))</f>
        <v>35206</v>
      </c>
      <c r="L179" s="27">
        <f>INDEX('Mapping waste'!$A$4:$U$352,MATCH($B179,'Mapping waste'!$B$4:$B$352,0),MATCH(L$4,'Mapping waste'!$A$4:$U$4,0))*$D179</f>
        <v>0</v>
      </c>
      <c r="M179" s="27">
        <f>INDEX('Mapping waste'!$A$4:$U$352,MATCH($B179,'Mapping waste'!$B$4:$B$352,0),MATCH(M$4,'Mapping waste'!$A$4:$U$4,0))*$D179</f>
        <v>0</v>
      </c>
      <c r="N179" s="27">
        <f>INDEX('Mapping waste'!$A$4:$U$352,MATCH($B179,'Mapping waste'!$B$4:$B$352,0),MATCH(N$4,'Mapping waste'!$A$4:$U$4,0))*$D179</f>
        <v>0</v>
      </c>
      <c r="O179" s="27">
        <f>INDEX('Mapping waste'!$A$4:$U$352,MATCH($B179,'Mapping waste'!$B$4:$B$352,0),MATCH(O$4,'Mapping waste'!$A$4:$U$4,0))*$D179</f>
        <v>0</v>
      </c>
      <c r="P179" s="27">
        <f>INDEX('Mapping waste'!$A$4:$U$352,MATCH($B179,'Mapping waste'!$B$4:$B$352,0),MATCH(P$4,'Mapping waste'!$A$4:$U$4,0))*$D179</f>
        <v>0</v>
      </c>
      <c r="Q179" s="27">
        <f>INDEX('Mapping waste'!$A$4:$U$352,MATCH($B179,'Mapping waste'!$B$4:$B$352,0),MATCH(Q$4,'Mapping waste'!$A$4:$U$4,0))*$D179</f>
        <v>0</v>
      </c>
      <c r="R179" s="27">
        <f>INDEX('Mapping waste'!$A$4:$U$352,MATCH($B179,'Mapping waste'!$B$4:$B$352,0),MATCH(R$4,'Mapping waste'!$A$4:$U$4,0))*$D179</f>
        <v>34302</v>
      </c>
      <c r="S179" s="27">
        <f>INDEX('Mapping waste'!$A$4:$U$352,MATCH($B179,'Mapping waste'!$B$4:$B$352,0),MATCH(S$4,'Mapping waste'!$A$4:$U$4,0))*$D179</f>
        <v>0</v>
      </c>
      <c r="T179" s="27">
        <f>INDEX('Mapping waste'!$A$4:$U$352,MATCH($B179,'Mapping waste'!$B$4:$B$352,0),MATCH(T$4,'Mapping waste'!$A$4:$U$4,0))*$D179</f>
        <v>0</v>
      </c>
      <c r="U179" s="27">
        <f>INDEX('Mapping waste'!$A$4:$U$352,MATCH($B179,'Mapping waste'!$B$4:$B$352,0),MATCH(U$4,'Mapping waste'!$A$4:$U$4,0))*$D179</f>
        <v>0</v>
      </c>
      <c r="V179" s="27">
        <f>INDEX('Mapping waste'!$A$4:$U$352,MATCH($B179,'Mapping waste'!$B$4:$B$352,0),MATCH(V$4,'Mapping waste'!$A$4:$U$4,0))*$E179</f>
        <v>0</v>
      </c>
      <c r="W179" s="27">
        <f>INDEX('Mapping waste'!$A$4:$U$352,MATCH($B179,'Mapping waste'!$B$4:$B$352,0),MATCH(W$4,'Mapping waste'!$A$4:$U$4,0))*$E179</f>
        <v>0</v>
      </c>
      <c r="X179" s="27">
        <f>INDEX('Mapping waste'!$A$4:$U$352,MATCH($B179,'Mapping waste'!$B$4:$B$352,0),MATCH(X$4,'Mapping waste'!$A$4:$U$4,0))*$E179</f>
        <v>0</v>
      </c>
      <c r="Y179" s="27">
        <f>INDEX('Mapping waste'!$A$4:$U$352,MATCH($B179,'Mapping waste'!$B$4:$B$352,0),MATCH(Y$4,'Mapping waste'!$A$4:$U$4,0))*$E179</f>
        <v>0</v>
      </c>
      <c r="Z179" s="27">
        <f>INDEX('Mapping waste'!$A$4:$U$352,MATCH($B179,'Mapping waste'!$B$4:$B$352,0),MATCH(Z$4,'Mapping waste'!$A$4:$U$4,0))*$E179</f>
        <v>0</v>
      </c>
      <c r="AA179" s="27">
        <f>INDEX('Mapping waste'!$A$4:$U$352,MATCH($B179,'Mapping waste'!$B$4:$B$352,0),MATCH(AA$4,'Mapping waste'!$A$4:$U$4,0))*$E179</f>
        <v>0</v>
      </c>
      <c r="AB179" s="27">
        <f>INDEX('Mapping waste'!$A$4:$U$352,MATCH($B179,'Mapping waste'!$B$4:$B$352,0),MATCH(AB$4,'Mapping waste'!$A$4:$U$4,0))*$E179</f>
        <v>34591</v>
      </c>
      <c r="AC179" s="27">
        <f>INDEX('Mapping waste'!$A$4:$U$352,MATCH($B179,'Mapping waste'!$B$4:$B$352,0),MATCH(AC$4,'Mapping waste'!$A$4:$U$4,0))*$E179</f>
        <v>0</v>
      </c>
      <c r="AD179" s="27">
        <f>INDEX('Mapping waste'!$A$4:$U$352,MATCH($B179,'Mapping waste'!$B$4:$B$352,0),MATCH(AD$4,'Mapping waste'!$A$4:$U$4,0))*$E179</f>
        <v>0</v>
      </c>
      <c r="AE179" s="27">
        <f>INDEX('Mapping waste'!$A$4:$U$352,MATCH($B179,'Mapping waste'!$B$4:$B$352,0),MATCH(AE$4,'Mapping waste'!$A$4:$U$4,0))*$E179</f>
        <v>0</v>
      </c>
      <c r="AF179" s="27">
        <f>INDEX('Mapping waste'!$A$4:$U$352,MATCH($B179,'Mapping waste'!$B$4:$B$352,0),MATCH(V$4,'Mapping waste'!$A$4:$U$4,0))*$F179</f>
        <v>0</v>
      </c>
      <c r="AG179" s="27">
        <f>INDEX('Mapping waste'!$A$4:$U$352,MATCH($B179,'Mapping waste'!$B$4:$B$352,0),MATCH(W$4,'Mapping waste'!$A$4:$U$4,0))*$F179</f>
        <v>0</v>
      </c>
      <c r="AH179" s="27">
        <f>INDEX('Mapping waste'!$A$4:$U$352,MATCH($B179,'Mapping waste'!$B$4:$B$352,0),MATCH(X$4,'Mapping waste'!$A$4:$U$4,0))*$F179</f>
        <v>0</v>
      </c>
      <c r="AI179" s="27">
        <f>INDEX('Mapping waste'!$A$4:$U$352,MATCH($B179,'Mapping waste'!$B$4:$B$352,0),MATCH(Y$4,'Mapping waste'!$A$4:$U$4,0))*$F179</f>
        <v>0</v>
      </c>
      <c r="AJ179" s="27">
        <f>INDEX('Mapping waste'!$A$4:$U$352,MATCH($B179,'Mapping waste'!$B$4:$B$352,0),MATCH(Z$4,'Mapping waste'!$A$4:$U$4,0))*$F179</f>
        <v>0</v>
      </c>
      <c r="AK179" s="27">
        <f>INDEX('Mapping waste'!$A$4:$U$352,MATCH($B179,'Mapping waste'!$B$4:$B$352,0),MATCH(AA$4,'Mapping waste'!$A$4:$U$4,0))*$F179</f>
        <v>0</v>
      </c>
      <c r="AL179" s="27">
        <f>INDEX('Mapping waste'!$A$4:$U$352,MATCH($B179,'Mapping waste'!$B$4:$B$352,0),MATCH(AB$4,'Mapping waste'!$A$4:$U$4,0))*$F179</f>
        <v>34732</v>
      </c>
      <c r="AM179" s="27">
        <f>INDEX('Mapping waste'!$A$4:$U$352,MATCH($B179,'Mapping waste'!$B$4:$B$352,0),MATCH(AC$4,'Mapping waste'!$A$4:$U$4,0))*$F179</f>
        <v>0</v>
      </c>
      <c r="AN179" s="27">
        <f>INDEX('Mapping waste'!$A$4:$U$352,MATCH($B179,'Mapping waste'!$B$4:$B$352,0),MATCH(AD$4,'Mapping waste'!$A$4:$U$4,0))*$F179</f>
        <v>0</v>
      </c>
      <c r="AO179" s="27">
        <f>INDEX('Mapping waste'!$A$4:$U$352,MATCH($B179,'Mapping waste'!$B$4:$B$352,0),MATCH(AE$4,'Mapping waste'!$A$4:$U$4,0))*$F179</f>
        <v>0</v>
      </c>
      <c r="AP179" s="27">
        <f>INDEX('Mapping waste'!$A$4:$U$352,MATCH($B179,'Mapping waste'!$B$4:$B$352,0),MATCH(AF$4,'Mapping waste'!$A$4:$U$4,0))*$G179</f>
        <v>0</v>
      </c>
      <c r="AQ179" s="27">
        <f>INDEX('Mapping waste'!$A$4:$U$352,MATCH($B179,'Mapping waste'!$B$4:$B$352,0),MATCH(AG$4,'Mapping waste'!$A$4:$U$4,0))*$G179</f>
        <v>0</v>
      </c>
      <c r="AR179" s="27">
        <f>INDEX('Mapping waste'!$A$4:$U$352,MATCH($B179,'Mapping waste'!$B$4:$B$352,0),MATCH(AH$4,'Mapping waste'!$A$4:$U$4,0))*$G179</f>
        <v>0</v>
      </c>
      <c r="AS179" s="27">
        <f>INDEX('Mapping waste'!$A$4:$U$352,MATCH($B179,'Mapping waste'!$B$4:$B$352,0),MATCH(AI$4,'Mapping waste'!$A$4:$U$4,0))*$G179</f>
        <v>0</v>
      </c>
      <c r="AT179" s="27">
        <f>INDEX('Mapping waste'!$A$4:$U$352,MATCH($B179,'Mapping waste'!$B$4:$B$352,0),MATCH(AJ$4,'Mapping waste'!$A$4:$U$4,0))*$G179</f>
        <v>0</v>
      </c>
      <c r="AU179" s="27">
        <f>INDEX('Mapping waste'!$A$4:$U$352,MATCH($B179,'Mapping waste'!$B$4:$B$352,0),MATCH(AK$4,'Mapping waste'!$A$4:$U$4,0))*$G179</f>
        <v>0</v>
      </c>
      <c r="AV179" s="27">
        <f>INDEX('Mapping waste'!$A$4:$U$352,MATCH($B179,'Mapping waste'!$B$4:$B$352,0),MATCH(AL$4,'Mapping waste'!$A$4:$U$4,0))*$G179</f>
        <v>34832</v>
      </c>
      <c r="AW179" s="27">
        <f>INDEX('Mapping waste'!$A$4:$U$352,MATCH($B179,'Mapping waste'!$B$4:$B$352,0),MATCH(AM$4,'Mapping waste'!$A$4:$U$4,0))*$G179</f>
        <v>0</v>
      </c>
      <c r="AX179" s="27">
        <f>INDEX('Mapping waste'!$A$4:$U$352,MATCH($B179,'Mapping waste'!$B$4:$B$352,0),MATCH(AN$4,'Mapping waste'!$A$4:$U$4,0))*$G179</f>
        <v>0</v>
      </c>
      <c r="AY179" s="27">
        <f>INDEX('Mapping waste'!$A$4:$U$352,MATCH($B179,'Mapping waste'!$B$4:$B$352,0),MATCH(AO$4,'Mapping waste'!$A$4:$U$4,0))*$G179</f>
        <v>0</v>
      </c>
      <c r="AZ179" s="27">
        <f>INDEX('Mapping waste'!$A$4:$U$352,MATCH($B179,'Mapping waste'!$B$4:$B$352,0),MATCH(AP$4,'Mapping waste'!$A$4:$U$4,0))*$H179</f>
        <v>0</v>
      </c>
      <c r="BA179" s="27">
        <f>INDEX('Mapping waste'!$A$4:$U$352,MATCH($B179,'Mapping waste'!$B$4:$B$352,0),MATCH(AQ$4,'Mapping waste'!$A$4:$U$4,0))*$H179</f>
        <v>0</v>
      </c>
      <c r="BB179" s="27">
        <f>INDEX('Mapping waste'!$A$4:$U$352,MATCH($B179,'Mapping waste'!$B$4:$B$352,0),MATCH(AR$4,'Mapping waste'!$A$4:$U$4,0))*$H179</f>
        <v>0</v>
      </c>
      <c r="BC179" s="27">
        <f>INDEX('Mapping waste'!$A$4:$U$352,MATCH($B179,'Mapping waste'!$B$4:$B$352,0),MATCH(AS$4,'Mapping waste'!$A$4:$U$4,0))*$H179</f>
        <v>0</v>
      </c>
      <c r="BD179" s="27">
        <f>INDEX('Mapping waste'!$A$4:$U$352,MATCH($B179,'Mapping waste'!$B$4:$B$352,0),MATCH(AT$4,'Mapping waste'!$A$4:$U$4,0))*$H179</f>
        <v>0</v>
      </c>
      <c r="BE179" s="27">
        <f>INDEX('Mapping waste'!$A$4:$U$352,MATCH($B179,'Mapping waste'!$B$4:$B$352,0),MATCH(AU$4,'Mapping waste'!$A$4:$U$4,0))*$H179</f>
        <v>0</v>
      </c>
      <c r="BF179" s="27">
        <f>INDEX('Mapping waste'!$A$4:$U$352,MATCH($B179,'Mapping waste'!$B$4:$B$352,0),MATCH(AV$4,'Mapping waste'!$A$4:$U$4,0))*$H179</f>
        <v>34904</v>
      </c>
      <c r="BG179" s="27">
        <f>INDEX('Mapping waste'!$A$4:$U$352,MATCH($B179,'Mapping waste'!$B$4:$B$352,0),MATCH(AW$4,'Mapping waste'!$A$4:$U$4,0))*$H179</f>
        <v>0</v>
      </c>
      <c r="BH179" s="27">
        <f>INDEX('Mapping waste'!$A$4:$U$352,MATCH($B179,'Mapping waste'!$B$4:$B$352,0),MATCH(AX$4,'Mapping waste'!$A$4:$U$4,0))*$H179</f>
        <v>0</v>
      </c>
      <c r="BI179" s="27">
        <f>INDEX('Mapping waste'!$A$4:$U$352,MATCH($B179,'Mapping waste'!$B$4:$B$352,0),MATCH(AY$4,'Mapping waste'!$A$4:$U$4,0))*$H179</f>
        <v>0</v>
      </c>
      <c r="BJ179" s="27">
        <f>INDEX('Mapping waste'!$A$4:$U$352,MATCH($B179,'Mapping waste'!$B$4:$B$352,0),MATCH(AZ$4,'Mapping waste'!$A$4:$U$4,0))*$I179</f>
        <v>0</v>
      </c>
      <c r="BK179" s="27">
        <f>INDEX('Mapping waste'!$A$4:$U$352,MATCH($B179,'Mapping waste'!$B$4:$B$352,0),MATCH(BA$4,'Mapping waste'!$A$4:$U$4,0))*$I179</f>
        <v>0</v>
      </c>
      <c r="BL179" s="27">
        <f>INDEX('Mapping waste'!$A$4:$U$352,MATCH($B179,'Mapping waste'!$B$4:$B$352,0),MATCH(BB$4,'Mapping waste'!$A$4:$U$4,0))*$I179</f>
        <v>0</v>
      </c>
      <c r="BM179" s="27">
        <f>INDEX('Mapping waste'!$A$4:$U$352,MATCH($B179,'Mapping waste'!$B$4:$B$352,0),MATCH(BC$4,'Mapping waste'!$A$4:$U$4,0))*$I179</f>
        <v>0</v>
      </c>
      <c r="BN179" s="27">
        <f>INDEX('Mapping waste'!$A$4:$U$352,MATCH($B179,'Mapping waste'!$B$4:$B$352,0),MATCH(BD$4,'Mapping waste'!$A$4:$U$4,0))*$I179</f>
        <v>0</v>
      </c>
      <c r="BO179" s="27">
        <f>INDEX('Mapping waste'!$A$4:$U$352,MATCH($B179,'Mapping waste'!$B$4:$B$352,0),MATCH(BE$4,'Mapping waste'!$A$4:$U$4,0))*$I179</f>
        <v>0</v>
      </c>
      <c r="BP179" s="27">
        <f>INDEX('Mapping waste'!$A$4:$U$352,MATCH($B179,'Mapping waste'!$B$4:$B$352,0),MATCH(BF$4,'Mapping waste'!$A$4:$U$4,0))*$I179</f>
        <v>34999</v>
      </c>
      <c r="BQ179" s="27">
        <f>INDEX('Mapping waste'!$A$4:$U$352,MATCH($B179,'Mapping waste'!$B$4:$B$352,0),MATCH(BG$4,'Mapping waste'!$A$4:$U$4,0))*$I179</f>
        <v>0</v>
      </c>
      <c r="BR179" s="27">
        <f>INDEX('Mapping waste'!$A$4:$U$352,MATCH($B179,'Mapping waste'!$B$4:$B$352,0),MATCH(BH$4,'Mapping waste'!$A$4:$U$4,0))*$I179</f>
        <v>0</v>
      </c>
      <c r="BS179" s="27">
        <f>INDEX('Mapping waste'!$A$4:$U$352,MATCH($B179,'Mapping waste'!$B$4:$B$352,0),MATCH(BI$4,'Mapping waste'!$A$4:$U$4,0))*$I179</f>
        <v>0</v>
      </c>
      <c r="BT179" s="27">
        <f>INDEX('Mapping waste'!$A$4:$U$352,MATCH($B179,'Mapping waste'!$B$4:$B$352,0),MATCH(BJ$4,'Mapping waste'!$A$4:$U$4,0))*$J179</f>
        <v>0</v>
      </c>
      <c r="BU179" s="27">
        <f>INDEX('Mapping waste'!$A$4:$U$352,MATCH($B179,'Mapping waste'!$B$4:$B$352,0),MATCH(BK$4,'Mapping waste'!$A$4:$U$4,0))*$J179</f>
        <v>0</v>
      </c>
      <c r="BV179" s="27">
        <f>INDEX('Mapping waste'!$A$4:$U$352,MATCH($B179,'Mapping waste'!$B$4:$B$352,0),MATCH(BL$4,'Mapping waste'!$A$4:$U$4,0))*$J179</f>
        <v>0</v>
      </c>
      <c r="BW179" s="27">
        <f>INDEX('Mapping waste'!$A$4:$U$352,MATCH($B179,'Mapping waste'!$B$4:$B$352,0),MATCH(BM$4,'Mapping waste'!$A$4:$U$4,0))*$J179</f>
        <v>0</v>
      </c>
      <c r="BX179" s="27">
        <f>INDEX('Mapping waste'!$A$4:$U$352,MATCH($B179,'Mapping waste'!$B$4:$B$352,0),MATCH(BN$4,'Mapping waste'!$A$4:$U$4,0))*$J179</f>
        <v>0</v>
      </c>
      <c r="BY179" s="27">
        <f>INDEX('Mapping waste'!$A$4:$U$352,MATCH($B179,'Mapping waste'!$B$4:$B$352,0),MATCH(BO$4,'Mapping waste'!$A$4:$U$4,0))*$J179</f>
        <v>0</v>
      </c>
      <c r="BZ179" s="27">
        <f>INDEX('Mapping waste'!$A$4:$U$352,MATCH($B179,'Mapping waste'!$B$4:$B$352,0),MATCH(BP$4,'Mapping waste'!$A$4:$U$4,0))*$J179</f>
        <v>35105</v>
      </c>
      <c r="CA179" s="27">
        <f>INDEX('Mapping waste'!$A$4:$U$352,MATCH($B179,'Mapping waste'!$B$4:$B$352,0),MATCH(BQ$4,'Mapping waste'!$A$4:$U$4,0))*$J179</f>
        <v>0</v>
      </c>
      <c r="CB179" s="27">
        <f>INDEX('Mapping waste'!$A$4:$U$352,MATCH($B179,'Mapping waste'!$B$4:$B$352,0),MATCH(BR$4,'Mapping waste'!$A$4:$U$4,0))*$J179</f>
        <v>0</v>
      </c>
      <c r="CC179" s="27">
        <f>INDEX('Mapping waste'!$A$4:$U$352,MATCH($B179,'Mapping waste'!$B$4:$B$352,0),MATCH(BS$4,'Mapping waste'!$A$4:$U$4,0))*$J179</f>
        <v>0</v>
      </c>
      <c r="CD179" s="27">
        <f>INDEX('Mapping waste'!$A$4:$U$352,MATCH($B179,'Mapping waste'!$B$4:$B$352,0),MATCH(BT$4,'Mapping waste'!$A$4:$U$4,0))*$K179</f>
        <v>0</v>
      </c>
      <c r="CE179" s="27">
        <f>INDEX('Mapping waste'!$A$4:$U$352,MATCH($B179,'Mapping waste'!$B$4:$B$352,0),MATCH(BU$4,'Mapping waste'!$A$4:$U$4,0))*$K179</f>
        <v>0</v>
      </c>
      <c r="CF179" s="27">
        <f>INDEX('Mapping waste'!$A$4:$U$352,MATCH($B179,'Mapping waste'!$B$4:$B$352,0),MATCH(BV$4,'Mapping waste'!$A$4:$U$4,0))*$K179</f>
        <v>0</v>
      </c>
      <c r="CG179" s="27">
        <f>INDEX('Mapping waste'!$A$4:$U$352,MATCH($B179,'Mapping waste'!$B$4:$B$352,0),MATCH(BW$4,'Mapping waste'!$A$4:$U$4,0))*$K179</f>
        <v>0</v>
      </c>
      <c r="CH179" s="27">
        <f>INDEX('Mapping waste'!$A$4:$U$352,MATCH($B179,'Mapping waste'!$B$4:$B$352,0),MATCH(BX$4,'Mapping waste'!$A$4:$U$4,0))*$K179</f>
        <v>0</v>
      </c>
      <c r="CI179" s="27">
        <f>INDEX('Mapping waste'!$A$4:$U$352,MATCH($B179,'Mapping waste'!$B$4:$B$352,0),MATCH(BY$4,'Mapping waste'!$A$4:$U$4,0))*$K179</f>
        <v>0</v>
      </c>
      <c r="CJ179" s="27">
        <f>INDEX('Mapping waste'!$A$4:$U$352,MATCH($B179,'Mapping waste'!$B$4:$B$352,0),MATCH(BZ$4,'Mapping waste'!$A$4:$U$4,0))*$K179</f>
        <v>35206</v>
      </c>
      <c r="CK179" s="27">
        <f>INDEX('Mapping waste'!$A$4:$U$352,MATCH($B179,'Mapping waste'!$B$4:$B$352,0),MATCH(CA$4,'Mapping waste'!$A$4:$U$4,0))*$K179</f>
        <v>0</v>
      </c>
      <c r="CL179" s="27">
        <f>INDEX('Mapping waste'!$A$4:$U$352,MATCH($B179,'Mapping waste'!$B$4:$B$352,0),MATCH(CB$4,'Mapping waste'!$A$4:$U$4,0))*$K179</f>
        <v>0</v>
      </c>
      <c r="CM179" s="27">
        <f>INDEX('Mapping waste'!$A$4:$U$352,MATCH($B179,'Mapping waste'!$B$4:$B$352,0),MATCH(CC$4,'Mapping waste'!$A$4:$U$4,0))*$K179</f>
        <v>0</v>
      </c>
    </row>
    <row r="180" spans="1:91" x14ac:dyDescent="0.2">
      <c r="A180" s="26" t="s">
        <v>56</v>
      </c>
      <c r="B180" s="26" t="s">
        <v>57</v>
      </c>
      <c r="C180" s="26" t="s">
        <v>31</v>
      </c>
      <c r="D180" s="27">
        <f>INDEX('Households England'!S$6:S$375,MATCH('Mapping HH to population waste'!$B180,'Households England'!$B$6:$B$375,0))</f>
        <v>40199</v>
      </c>
      <c r="E180" s="27">
        <f>INDEX('Households England'!T$6:T$375,MATCH('Mapping HH to population waste'!$B180,'Households England'!$B$6:$B$375,0))</f>
        <v>40133</v>
      </c>
      <c r="F180" s="27">
        <f>INDEX('Households England'!U$6:U$375,MATCH('Mapping HH to population waste'!$B180,'Households England'!$B$6:$B$375,0))</f>
        <v>40174</v>
      </c>
      <c r="G180" s="27">
        <f>INDEX('Households England'!V$6:V$375,MATCH('Mapping HH to population waste'!$B180,'Households England'!$B$6:$B$375,0))</f>
        <v>40194</v>
      </c>
      <c r="H180" s="27">
        <f>INDEX('Households England'!W$6:W$375,MATCH('Mapping HH to population waste'!$B180,'Households England'!$B$6:$B$375,0))</f>
        <v>40200</v>
      </c>
      <c r="I180" s="27">
        <f>INDEX('Households England'!X$6:X$375,MATCH('Mapping HH to population waste'!$B180,'Households England'!$B$6:$B$375,0))</f>
        <v>40327</v>
      </c>
      <c r="J180" s="27">
        <f>INDEX('Households England'!Y$6:Y$375,MATCH('Mapping HH to population waste'!$B180,'Households England'!$B$6:$B$375,0))</f>
        <v>40447</v>
      </c>
      <c r="K180" s="27">
        <f>INDEX('Households England'!Z$6:Z$375,MATCH('Mapping HH to population waste'!$B180,'Households England'!$B$6:$B$375,0))</f>
        <v>40555</v>
      </c>
      <c r="L180" s="27">
        <f>INDEX('Mapping waste'!$A$4:$U$352,MATCH($B180,'Mapping waste'!$B$4:$B$352,0),MATCH(L$4,'Mapping waste'!$A$4:$U$4,0))*$D180</f>
        <v>0</v>
      </c>
      <c r="M180" s="27">
        <f>INDEX('Mapping waste'!$A$4:$U$352,MATCH($B180,'Mapping waste'!$B$4:$B$352,0),MATCH(M$4,'Mapping waste'!$A$4:$U$4,0))*$D180</f>
        <v>0</v>
      </c>
      <c r="N180" s="27">
        <f>INDEX('Mapping waste'!$A$4:$U$352,MATCH($B180,'Mapping waste'!$B$4:$B$352,0),MATCH(N$4,'Mapping waste'!$A$4:$U$4,0))*$D180</f>
        <v>0</v>
      </c>
      <c r="O180" s="27">
        <f>INDEX('Mapping waste'!$A$4:$U$352,MATCH($B180,'Mapping waste'!$B$4:$B$352,0),MATCH(O$4,'Mapping waste'!$A$4:$U$4,0))*$D180</f>
        <v>0</v>
      </c>
      <c r="P180" s="27">
        <f>INDEX('Mapping waste'!$A$4:$U$352,MATCH($B180,'Mapping waste'!$B$4:$B$352,0),MATCH(P$4,'Mapping waste'!$A$4:$U$4,0))*$D180</f>
        <v>0</v>
      </c>
      <c r="Q180" s="27">
        <f>INDEX('Mapping waste'!$A$4:$U$352,MATCH($B180,'Mapping waste'!$B$4:$B$352,0),MATCH(Q$4,'Mapping waste'!$A$4:$U$4,0))*$D180</f>
        <v>0</v>
      </c>
      <c r="R180" s="27">
        <f>INDEX('Mapping waste'!$A$4:$U$352,MATCH($B180,'Mapping waste'!$B$4:$B$352,0),MATCH(R$4,'Mapping waste'!$A$4:$U$4,0))*$D180</f>
        <v>40199</v>
      </c>
      <c r="S180" s="27">
        <f>INDEX('Mapping waste'!$A$4:$U$352,MATCH($B180,'Mapping waste'!$B$4:$B$352,0),MATCH(S$4,'Mapping waste'!$A$4:$U$4,0))*$D180</f>
        <v>0</v>
      </c>
      <c r="T180" s="27">
        <f>INDEX('Mapping waste'!$A$4:$U$352,MATCH($B180,'Mapping waste'!$B$4:$B$352,0),MATCH(T$4,'Mapping waste'!$A$4:$U$4,0))*$D180</f>
        <v>0</v>
      </c>
      <c r="U180" s="27">
        <f>INDEX('Mapping waste'!$A$4:$U$352,MATCH($B180,'Mapping waste'!$B$4:$B$352,0),MATCH(U$4,'Mapping waste'!$A$4:$U$4,0))*$D180</f>
        <v>0</v>
      </c>
      <c r="V180" s="27">
        <f>INDEX('Mapping waste'!$A$4:$U$352,MATCH($B180,'Mapping waste'!$B$4:$B$352,0),MATCH(V$4,'Mapping waste'!$A$4:$U$4,0))*$E180</f>
        <v>0</v>
      </c>
      <c r="W180" s="27">
        <f>INDEX('Mapping waste'!$A$4:$U$352,MATCH($B180,'Mapping waste'!$B$4:$B$352,0),MATCH(W$4,'Mapping waste'!$A$4:$U$4,0))*$E180</f>
        <v>0</v>
      </c>
      <c r="X180" s="27">
        <f>INDEX('Mapping waste'!$A$4:$U$352,MATCH($B180,'Mapping waste'!$B$4:$B$352,0),MATCH(X$4,'Mapping waste'!$A$4:$U$4,0))*$E180</f>
        <v>0</v>
      </c>
      <c r="Y180" s="27">
        <f>INDEX('Mapping waste'!$A$4:$U$352,MATCH($B180,'Mapping waste'!$B$4:$B$352,0),MATCH(Y$4,'Mapping waste'!$A$4:$U$4,0))*$E180</f>
        <v>0</v>
      </c>
      <c r="Z180" s="27">
        <f>INDEX('Mapping waste'!$A$4:$U$352,MATCH($B180,'Mapping waste'!$B$4:$B$352,0),MATCH(Z$4,'Mapping waste'!$A$4:$U$4,0))*$E180</f>
        <v>0</v>
      </c>
      <c r="AA180" s="27">
        <f>INDEX('Mapping waste'!$A$4:$U$352,MATCH($B180,'Mapping waste'!$B$4:$B$352,0),MATCH(AA$4,'Mapping waste'!$A$4:$U$4,0))*$E180</f>
        <v>0</v>
      </c>
      <c r="AB180" s="27">
        <f>INDEX('Mapping waste'!$A$4:$U$352,MATCH($B180,'Mapping waste'!$B$4:$B$352,0),MATCH(AB$4,'Mapping waste'!$A$4:$U$4,0))*$E180</f>
        <v>40133</v>
      </c>
      <c r="AC180" s="27">
        <f>INDEX('Mapping waste'!$A$4:$U$352,MATCH($B180,'Mapping waste'!$B$4:$B$352,0),MATCH(AC$4,'Mapping waste'!$A$4:$U$4,0))*$E180</f>
        <v>0</v>
      </c>
      <c r="AD180" s="27">
        <f>INDEX('Mapping waste'!$A$4:$U$352,MATCH($B180,'Mapping waste'!$B$4:$B$352,0),MATCH(AD$4,'Mapping waste'!$A$4:$U$4,0))*$E180</f>
        <v>0</v>
      </c>
      <c r="AE180" s="27">
        <f>INDEX('Mapping waste'!$A$4:$U$352,MATCH($B180,'Mapping waste'!$B$4:$B$352,0),MATCH(AE$4,'Mapping waste'!$A$4:$U$4,0))*$E180</f>
        <v>0</v>
      </c>
      <c r="AF180" s="27">
        <f>INDEX('Mapping waste'!$A$4:$U$352,MATCH($B180,'Mapping waste'!$B$4:$B$352,0),MATCH(V$4,'Mapping waste'!$A$4:$U$4,0))*$F180</f>
        <v>0</v>
      </c>
      <c r="AG180" s="27">
        <f>INDEX('Mapping waste'!$A$4:$U$352,MATCH($B180,'Mapping waste'!$B$4:$B$352,0),MATCH(W$4,'Mapping waste'!$A$4:$U$4,0))*$F180</f>
        <v>0</v>
      </c>
      <c r="AH180" s="27">
        <f>INDEX('Mapping waste'!$A$4:$U$352,MATCH($B180,'Mapping waste'!$B$4:$B$352,0),MATCH(X$4,'Mapping waste'!$A$4:$U$4,0))*$F180</f>
        <v>0</v>
      </c>
      <c r="AI180" s="27">
        <f>INDEX('Mapping waste'!$A$4:$U$352,MATCH($B180,'Mapping waste'!$B$4:$B$352,0),MATCH(Y$4,'Mapping waste'!$A$4:$U$4,0))*$F180</f>
        <v>0</v>
      </c>
      <c r="AJ180" s="27">
        <f>INDEX('Mapping waste'!$A$4:$U$352,MATCH($B180,'Mapping waste'!$B$4:$B$352,0),MATCH(Z$4,'Mapping waste'!$A$4:$U$4,0))*$F180</f>
        <v>0</v>
      </c>
      <c r="AK180" s="27">
        <f>INDEX('Mapping waste'!$A$4:$U$352,MATCH($B180,'Mapping waste'!$B$4:$B$352,0),MATCH(AA$4,'Mapping waste'!$A$4:$U$4,0))*$F180</f>
        <v>0</v>
      </c>
      <c r="AL180" s="27">
        <f>INDEX('Mapping waste'!$A$4:$U$352,MATCH($B180,'Mapping waste'!$B$4:$B$352,0),MATCH(AB$4,'Mapping waste'!$A$4:$U$4,0))*$F180</f>
        <v>40174</v>
      </c>
      <c r="AM180" s="27">
        <f>INDEX('Mapping waste'!$A$4:$U$352,MATCH($B180,'Mapping waste'!$B$4:$B$352,0),MATCH(AC$4,'Mapping waste'!$A$4:$U$4,0))*$F180</f>
        <v>0</v>
      </c>
      <c r="AN180" s="27">
        <f>INDEX('Mapping waste'!$A$4:$U$352,MATCH($B180,'Mapping waste'!$B$4:$B$352,0),MATCH(AD$4,'Mapping waste'!$A$4:$U$4,0))*$F180</f>
        <v>0</v>
      </c>
      <c r="AO180" s="27">
        <f>INDEX('Mapping waste'!$A$4:$U$352,MATCH($B180,'Mapping waste'!$B$4:$B$352,0),MATCH(AE$4,'Mapping waste'!$A$4:$U$4,0))*$F180</f>
        <v>0</v>
      </c>
      <c r="AP180" s="27">
        <f>INDEX('Mapping waste'!$A$4:$U$352,MATCH($B180,'Mapping waste'!$B$4:$B$352,0),MATCH(AF$4,'Mapping waste'!$A$4:$U$4,0))*$G180</f>
        <v>0</v>
      </c>
      <c r="AQ180" s="27">
        <f>INDEX('Mapping waste'!$A$4:$U$352,MATCH($B180,'Mapping waste'!$B$4:$B$352,0),MATCH(AG$4,'Mapping waste'!$A$4:$U$4,0))*$G180</f>
        <v>0</v>
      </c>
      <c r="AR180" s="27">
        <f>INDEX('Mapping waste'!$A$4:$U$352,MATCH($B180,'Mapping waste'!$B$4:$B$352,0),MATCH(AH$4,'Mapping waste'!$A$4:$U$4,0))*$G180</f>
        <v>0</v>
      </c>
      <c r="AS180" s="27">
        <f>INDEX('Mapping waste'!$A$4:$U$352,MATCH($B180,'Mapping waste'!$B$4:$B$352,0),MATCH(AI$4,'Mapping waste'!$A$4:$U$4,0))*$G180</f>
        <v>0</v>
      </c>
      <c r="AT180" s="27">
        <f>INDEX('Mapping waste'!$A$4:$U$352,MATCH($B180,'Mapping waste'!$B$4:$B$352,0),MATCH(AJ$4,'Mapping waste'!$A$4:$U$4,0))*$G180</f>
        <v>0</v>
      </c>
      <c r="AU180" s="27">
        <f>INDEX('Mapping waste'!$A$4:$U$352,MATCH($B180,'Mapping waste'!$B$4:$B$352,0),MATCH(AK$4,'Mapping waste'!$A$4:$U$4,0))*$G180</f>
        <v>0</v>
      </c>
      <c r="AV180" s="27">
        <f>INDEX('Mapping waste'!$A$4:$U$352,MATCH($B180,'Mapping waste'!$B$4:$B$352,0),MATCH(AL$4,'Mapping waste'!$A$4:$U$4,0))*$G180</f>
        <v>40194</v>
      </c>
      <c r="AW180" s="27">
        <f>INDEX('Mapping waste'!$A$4:$U$352,MATCH($B180,'Mapping waste'!$B$4:$B$352,0),MATCH(AM$4,'Mapping waste'!$A$4:$U$4,0))*$G180</f>
        <v>0</v>
      </c>
      <c r="AX180" s="27">
        <f>INDEX('Mapping waste'!$A$4:$U$352,MATCH($B180,'Mapping waste'!$B$4:$B$352,0),MATCH(AN$4,'Mapping waste'!$A$4:$U$4,0))*$G180</f>
        <v>0</v>
      </c>
      <c r="AY180" s="27">
        <f>INDEX('Mapping waste'!$A$4:$U$352,MATCH($B180,'Mapping waste'!$B$4:$B$352,0),MATCH(AO$4,'Mapping waste'!$A$4:$U$4,0))*$G180</f>
        <v>0</v>
      </c>
      <c r="AZ180" s="27">
        <f>INDEX('Mapping waste'!$A$4:$U$352,MATCH($B180,'Mapping waste'!$B$4:$B$352,0),MATCH(AP$4,'Mapping waste'!$A$4:$U$4,0))*$H180</f>
        <v>0</v>
      </c>
      <c r="BA180" s="27">
        <f>INDEX('Mapping waste'!$A$4:$U$352,MATCH($B180,'Mapping waste'!$B$4:$B$352,0),MATCH(AQ$4,'Mapping waste'!$A$4:$U$4,0))*$H180</f>
        <v>0</v>
      </c>
      <c r="BB180" s="27">
        <f>INDEX('Mapping waste'!$A$4:$U$352,MATCH($B180,'Mapping waste'!$B$4:$B$352,0),MATCH(AR$4,'Mapping waste'!$A$4:$U$4,0))*$H180</f>
        <v>0</v>
      </c>
      <c r="BC180" s="27">
        <f>INDEX('Mapping waste'!$A$4:$U$352,MATCH($B180,'Mapping waste'!$B$4:$B$352,0),MATCH(AS$4,'Mapping waste'!$A$4:$U$4,0))*$H180</f>
        <v>0</v>
      </c>
      <c r="BD180" s="27">
        <f>INDEX('Mapping waste'!$A$4:$U$352,MATCH($B180,'Mapping waste'!$B$4:$B$352,0),MATCH(AT$4,'Mapping waste'!$A$4:$U$4,0))*$H180</f>
        <v>0</v>
      </c>
      <c r="BE180" s="27">
        <f>INDEX('Mapping waste'!$A$4:$U$352,MATCH($B180,'Mapping waste'!$B$4:$B$352,0),MATCH(AU$4,'Mapping waste'!$A$4:$U$4,0))*$H180</f>
        <v>0</v>
      </c>
      <c r="BF180" s="27">
        <f>INDEX('Mapping waste'!$A$4:$U$352,MATCH($B180,'Mapping waste'!$B$4:$B$352,0),MATCH(AV$4,'Mapping waste'!$A$4:$U$4,0))*$H180</f>
        <v>40200</v>
      </c>
      <c r="BG180" s="27">
        <f>INDEX('Mapping waste'!$A$4:$U$352,MATCH($B180,'Mapping waste'!$B$4:$B$352,0),MATCH(AW$4,'Mapping waste'!$A$4:$U$4,0))*$H180</f>
        <v>0</v>
      </c>
      <c r="BH180" s="27">
        <f>INDEX('Mapping waste'!$A$4:$U$352,MATCH($B180,'Mapping waste'!$B$4:$B$352,0),MATCH(AX$4,'Mapping waste'!$A$4:$U$4,0))*$H180</f>
        <v>0</v>
      </c>
      <c r="BI180" s="27">
        <f>INDEX('Mapping waste'!$A$4:$U$352,MATCH($B180,'Mapping waste'!$B$4:$B$352,0),MATCH(AY$4,'Mapping waste'!$A$4:$U$4,0))*$H180</f>
        <v>0</v>
      </c>
      <c r="BJ180" s="27">
        <f>INDEX('Mapping waste'!$A$4:$U$352,MATCH($B180,'Mapping waste'!$B$4:$B$352,0),MATCH(AZ$4,'Mapping waste'!$A$4:$U$4,0))*$I180</f>
        <v>0</v>
      </c>
      <c r="BK180" s="27">
        <f>INDEX('Mapping waste'!$A$4:$U$352,MATCH($B180,'Mapping waste'!$B$4:$B$352,0),MATCH(BA$4,'Mapping waste'!$A$4:$U$4,0))*$I180</f>
        <v>0</v>
      </c>
      <c r="BL180" s="27">
        <f>INDEX('Mapping waste'!$A$4:$U$352,MATCH($B180,'Mapping waste'!$B$4:$B$352,0),MATCH(BB$4,'Mapping waste'!$A$4:$U$4,0))*$I180</f>
        <v>0</v>
      </c>
      <c r="BM180" s="27">
        <f>INDEX('Mapping waste'!$A$4:$U$352,MATCH($B180,'Mapping waste'!$B$4:$B$352,0),MATCH(BC$4,'Mapping waste'!$A$4:$U$4,0))*$I180</f>
        <v>0</v>
      </c>
      <c r="BN180" s="27">
        <f>INDEX('Mapping waste'!$A$4:$U$352,MATCH($B180,'Mapping waste'!$B$4:$B$352,0),MATCH(BD$4,'Mapping waste'!$A$4:$U$4,0))*$I180</f>
        <v>0</v>
      </c>
      <c r="BO180" s="27">
        <f>INDEX('Mapping waste'!$A$4:$U$352,MATCH($B180,'Mapping waste'!$B$4:$B$352,0),MATCH(BE$4,'Mapping waste'!$A$4:$U$4,0))*$I180</f>
        <v>0</v>
      </c>
      <c r="BP180" s="27">
        <f>INDEX('Mapping waste'!$A$4:$U$352,MATCH($B180,'Mapping waste'!$B$4:$B$352,0),MATCH(BF$4,'Mapping waste'!$A$4:$U$4,0))*$I180</f>
        <v>40327</v>
      </c>
      <c r="BQ180" s="27">
        <f>INDEX('Mapping waste'!$A$4:$U$352,MATCH($B180,'Mapping waste'!$B$4:$B$352,0),MATCH(BG$4,'Mapping waste'!$A$4:$U$4,0))*$I180</f>
        <v>0</v>
      </c>
      <c r="BR180" s="27">
        <f>INDEX('Mapping waste'!$A$4:$U$352,MATCH($B180,'Mapping waste'!$B$4:$B$352,0),MATCH(BH$4,'Mapping waste'!$A$4:$U$4,0))*$I180</f>
        <v>0</v>
      </c>
      <c r="BS180" s="27">
        <f>INDEX('Mapping waste'!$A$4:$U$352,MATCH($B180,'Mapping waste'!$B$4:$B$352,0),MATCH(BI$4,'Mapping waste'!$A$4:$U$4,0))*$I180</f>
        <v>0</v>
      </c>
      <c r="BT180" s="27">
        <f>INDEX('Mapping waste'!$A$4:$U$352,MATCH($B180,'Mapping waste'!$B$4:$B$352,0),MATCH(BJ$4,'Mapping waste'!$A$4:$U$4,0))*$J180</f>
        <v>0</v>
      </c>
      <c r="BU180" s="27">
        <f>INDEX('Mapping waste'!$A$4:$U$352,MATCH($B180,'Mapping waste'!$B$4:$B$352,0),MATCH(BK$4,'Mapping waste'!$A$4:$U$4,0))*$J180</f>
        <v>0</v>
      </c>
      <c r="BV180" s="27">
        <f>INDEX('Mapping waste'!$A$4:$U$352,MATCH($B180,'Mapping waste'!$B$4:$B$352,0),MATCH(BL$4,'Mapping waste'!$A$4:$U$4,0))*$J180</f>
        <v>0</v>
      </c>
      <c r="BW180" s="27">
        <f>INDEX('Mapping waste'!$A$4:$U$352,MATCH($B180,'Mapping waste'!$B$4:$B$352,0),MATCH(BM$4,'Mapping waste'!$A$4:$U$4,0))*$J180</f>
        <v>0</v>
      </c>
      <c r="BX180" s="27">
        <f>INDEX('Mapping waste'!$A$4:$U$352,MATCH($B180,'Mapping waste'!$B$4:$B$352,0),MATCH(BN$4,'Mapping waste'!$A$4:$U$4,0))*$J180</f>
        <v>0</v>
      </c>
      <c r="BY180" s="27">
        <f>INDEX('Mapping waste'!$A$4:$U$352,MATCH($B180,'Mapping waste'!$B$4:$B$352,0),MATCH(BO$4,'Mapping waste'!$A$4:$U$4,0))*$J180</f>
        <v>0</v>
      </c>
      <c r="BZ180" s="27">
        <f>INDEX('Mapping waste'!$A$4:$U$352,MATCH($B180,'Mapping waste'!$B$4:$B$352,0),MATCH(BP$4,'Mapping waste'!$A$4:$U$4,0))*$J180</f>
        <v>40447</v>
      </c>
      <c r="CA180" s="27">
        <f>INDEX('Mapping waste'!$A$4:$U$352,MATCH($B180,'Mapping waste'!$B$4:$B$352,0),MATCH(BQ$4,'Mapping waste'!$A$4:$U$4,0))*$J180</f>
        <v>0</v>
      </c>
      <c r="CB180" s="27">
        <f>INDEX('Mapping waste'!$A$4:$U$352,MATCH($B180,'Mapping waste'!$B$4:$B$352,0),MATCH(BR$4,'Mapping waste'!$A$4:$U$4,0))*$J180</f>
        <v>0</v>
      </c>
      <c r="CC180" s="27">
        <f>INDEX('Mapping waste'!$A$4:$U$352,MATCH($B180,'Mapping waste'!$B$4:$B$352,0),MATCH(BS$4,'Mapping waste'!$A$4:$U$4,0))*$J180</f>
        <v>0</v>
      </c>
      <c r="CD180" s="27">
        <f>INDEX('Mapping waste'!$A$4:$U$352,MATCH($B180,'Mapping waste'!$B$4:$B$352,0),MATCH(BT$4,'Mapping waste'!$A$4:$U$4,0))*$K180</f>
        <v>0</v>
      </c>
      <c r="CE180" s="27">
        <f>INDEX('Mapping waste'!$A$4:$U$352,MATCH($B180,'Mapping waste'!$B$4:$B$352,0),MATCH(BU$4,'Mapping waste'!$A$4:$U$4,0))*$K180</f>
        <v>0</v>
      </c>
      <c r="CF180" s="27">
        <f>INDEX('Mapping waste'!$A$4:$U$352,MATCH($B180,'Mapping waste'!$B$4:$B$352,0),MATCH(BV$4,'Mapping waste'!$A$4:$U$4,0))*$K180</f>
        <v>0</v>
      </c>
      <c r="CG180" s="27">
        <f>INDEX('Mapping waste'!$A$4:$U$352,MATCH($B180,'Mapping waste'!$B$4:$B$352,0),MATCH(BW$4,'Mapping waste'!$A$4:$U$4,0))*$K180</f>
        <v>0</v>
      </c>
      <c r="CH180" s="27">
        <f>INDEX('Mapping waste'!$A$4:$U$352,MATCH($B180,'Mapping waste'!$B$4:$B$352,0),MATCH(BX$4,'Mapping waste'!$A$4:$U$4,0))*$K180</f>
        <v>0</v>
      </c>
      <c r="CI180" s="27">
        <f>INDEX('Mapping waste'!$A$4:$U$352,MATCH($B180,'Mapping waste'!$B$4:$B$352,0),MATCH(BY$4,'Mapping waste'!$A$4:$U$4,0))*$K180</f>
        <v>0</v>
      </c>
      <c r="CJ180" s="27">
        <f>INDEX('Mapping waste'!$A$4:$U$352,MATCH($B180,'Mapping waste'!$B$4:$B$352,0),MATCH(BZ$4,'Mapping waste'!$A$4:$U$4,0))*$K180</f>
        <v>40555</v>
      </c>
      <c r="CK180" s="27">
        <f>INDEX('Mapping waste'!$A$4:$U$352,MATCH($B180,'Mapping waste'!$B$4:$B$352,0),MATCH(CA$4,'Mapping waste'!$A$4:$U$4,0))*$K180</f>
        <v>0</v>
      </c>
      <c r="CL180" s="27">
        <f>INDEX('Mapping waste'!$A$4:$U$352,MATCH($B180,'Mapping waste'!$B$4:$B$352,0),MATCH(CB$4,'Mapping waste'!$A$4:$U$4,0))*$K180</f>
        <v>0</v>
      </c>
      <c r="CM180" s="27">
        <f>INDEX('Mapping waste'!$A$4:$U$352,MATCH($B180,'Mapping waste'!$B$4:$B$352,0),MATCH(CC$4,'Mapping waste'!$A$4:$U$4,0))*$K180</f>
        <v>0</v>
      </c>
    </row>
    <row r="181" spans="1:91" x14ac:dyDescent="0.2">
      <c r="A181" s="26" t="s">
        <v>58</v>
      </c>
      <c r="B181" s="26" t="s">
        <v>59</v>
      </c>
      <c r="C181" s="26" t="s">
        <v>31</v>
      </c>
      <c r="D181" s="27">
        <f>INDEX('Households England'!S$6:S$375,MATCH('Mapping HH to population waste'!$B181,'Households England'!$B$6:$B$375,0))</f>
        <v>34560</v>
      </c>
      <c r="E181" s="27">
        <f>INDEX('Households England'!T$6:T$375,MATCH('Mapping HH to population waste'!$B181,'Households England'!$B$6:$B$375,0))</f>
        <v>34648</v>
      </c>
      <c r="F181" s="27">
        <f>INDEX('Households England'!U$6:U$375,MATCH('Mapping HH to population waste'!$B181,'Households England'!$B$6:$B$375,0))</f>
        <v>34714</v>
      </c>
      <c r="G181" s="27">
        <f>INDEX('Households England'!V$6:V$375,MATCH('Mapping HH to population waste'!$B181,'Households England'!$B$6:$B$375,0))</f>
        <v>34736</v>
      </c>
      <c r="H181" s="27">
        <f>INDEX('Households England'!W$6:W$375,MATCH('Mapping HH to population waste'!$B181,'Households England'!$B$6:$B$375,0))</f>
        <v>34732</v>
      </c>
      <c r="I181" s="27">
        <f>INDEX('Households England'!X$6:X$375,MATCH('Mapping HH to population waste'!$B181,'Households England'!$B$6:$B$375,0))</f>
        <v>34841</v>
      </c>
      <c r="J181" s="27">
        <f>INDEX('Households England'!Y$6:Y$375,MATCH('Mapping HH to population waste'!$B181,'Households England'!$B$6:$B$375,0))</f>
        <v>34945</v>
      </c>
      <c r="K181" s="27">
        <f>INDEX('Households England'!Z$6:Z$375,MATCH('Mapping HH to population waste'!$B181,'Households England'!$B$6:$B$375,0))</f>
        <v>35014</v>
      </c>
      <c r="L181" s="27">
        <f>INDEX('Mapping waste'!$A$4:$U$352,MATCH($B181,'Mapping waste'!$B$4:$B$352,0),MATCH(L$4,'Mapping waste'!$A$4:$U$4,0))*$D181</f>
        <v>0</v>
      </c>
      <c r="M181" s="27">
        <f>INDEX('Mapping waste'!$A$4:$U$352,MATCH($B181,'Mapping waste'!$B$4:$B$352,0),MATCH(M$4,'Mapping waste'!$A$4:$U$4,0))*$D181</f>
        <v>0</v>
      </c>
      <c r="N181" s="27">
        <f>INDEX('Mapping waste'!$A$4:$U$352,MATCH($B181,'Mapping waste'!$B$4:$B$352,0),MATCH(N$4,'Mapping waste'!$A$4:$U$4,0))*$D181</f>
        <v>0</v>
      </c>
      <c r="O181" s="27">
        <f>INDEX('Mapping waste'!$A$4:$U$352,MATCH($B181,'Mapping waste'!$B$4:$B$352,0),MATCH(O$4,'Mapping waste'!$A$4:$U$4,0))*$D181</f>
        <v>0</v>
      </c>
      <c r="P181" s="27">
        <f>INDEX('Mapping waste'!$A$4:$U$352,MATCH($B181,'Mapping waste'!$B$4:$B$352,0),MATCH(P$4,'Mapping waste'!$A$4:$U$4,0))*$D181</f>
        <v>0</v>
      </c>
      <c r="Q181" s="27">
        <f>INDEX('Mapping waste'!$A$4:$U$352,MATCH($B181,'Mapping waste'!$B$4:$B$352,0),MATCH(Q$4,'Mapping waste'!$A$4:$U$4,0))*$D181</f>
        <v>0</v>
      </c>
      <c r="R181" s="27">
        <f>INDEX('Mapping waste'!$A$4:$U$352,MATCH($B181,'Mapping waste'!$B$4:$B$352,0),MATCH(R$4,'Mapping waste'!$A$4:$U$4,0))*$D181</f>
        <v>34560</v>
      </c>
      <c r="S181" s="27">
        <f>INDEX('Mapping waste'!$A$4:$U$352,MATCH($B181,'Mapping waste'!$B$4:$B$352,0),MATCH(S$4,'Mapping waste'!$A$4:$U$4,0))*$D181</f>
        <v>0</v>
      </c>
      <c r="T181" s="27">
        <f>INDEX('Mapping waste'!$A$4:$U$352,MATCH($B181,'Mapping waste'!$B$4:$B$352,0),MATCH(T$4,'Mapping waste'!$A$4:$U$4,0))*$D181</f>
        <v>0</v>
      </c>
      <c r="U181" s="27">
        <f>INDEX('Mapping waste'!$A$4:$U$352,MATCH($B181,'Mapping waste'!$B$4:$B$352,0),MATCH(U$4,'Mapping waste'!$A$4:$U$4,0))*$D181</f>
        <v>0</v>
      </c>
      <c r="V181" s="27">
        <f>INDEX('Mapping waste'!$A$4:$U$352,MATCH($B181,'Mapping waste'!$B$4:$B$352,0),MATCH(V$4,'Mapping waste'!$A$4:$U$4,0))*$E181</f>
        <v>0</v>
      </c>
      <c r="W181" s="27">
        <f>INDEX('Mapping waste'!$A$4:$U$352,MATCH($B181,'Mapping waste'!$B$4:$B$352,0),MATCH(W$4,'Mapping waste'!$A$4:$U$4,0))*$E181</f>
        <v>0</v>
      </c>
      <c r="X181" s="27">
        <f>INDEX('Mapping waste'!$A$4:$U$352,MATCH($B181,'Mapping waste'!$B$4:$B$352,0),MATCH(X$4,'Mapping waste'!$A$4:$U$4,0))*$E181</f>
        <v>0</v>
      </c>
      <c r="Y181" s="27">
        <f>INDEX('Mapping waste'!$A$4:$U$352,MATCH($B181,'Mapping waste'!$B$4:$B$352,0),MATCH(Y$4,'Mapping waste'!$A$4:$U$4,0))*$E181</f>
        <v>0</v>
      </c>
      <c r="Z181" s="27">
        <f>INDEX('Mapping waste'!$A$4:$U$352,MATCH($B181,'Mapping waste'!$B$4:$B$352,0),MATCH(Z$4,'Mapping waste'!$A$4:$U$4,0))*$E181</f>
        <v>0</v>
      </c>
      <c r="AA181" s="27">
        <f>INDEX('Mapping waste'!$A$4:$U$352,MATCH($B181,'Mapping waste'!$B$4:$B$352,0),MATCH(AA$4,'Mapping waste'!$A$4:$U$4,0))*$E181</f>
        <v>0</v>
      </c>
      <c r="AB181" s="27">
        <f>INDEX('Mapping waste'!$A$4:$U$352,MATCH($B181,'Mapping waste'!$B$4:$B$352,0),MATCH(AB$4,'Mapping waste'!$A$4:$U$4,0))*$E181</f>
        <v>34648</v>
      </c>
      <c r="AC181" s="27">
        <f>INDEX('Mapping waste'!$A$4:$U$352,MATCH($B181,'Mapping waste'!$B$4:$B$352,0),MATCH(AC$4,'Mapping waste'!$A$4:$U$4,0))*$E181</f>
        <v>0</v>
      </c>
      <c r="AD181" s="27">
        <f>INDEX('Mapping waste'!$A$4:$U$352,MATCH($B181,'Mapping waste'!$B$4:$B$352,0),MATCH(AD$4,'Mapping waste'!$A$4:$U$4,0))*$E181</f>
        <v>0</v>
      </c>
      <c r="AE181" s="27">
        <f>INDEX('Mapping waste'!$A$4:$U$352,MATCH($B181,'Mapping waste'!$B$4:$B$352,0),MATCH(AE$4,'Mapping waste'!$A$4:$U$4,0))*$E181</f>
        <v>0</v>
      </c>
      <c r="AF181" s="27">
        <f>INDEX('Mapping waste'!$A$4:$U$352,MATCH($B181,'Mapping waste'!$B$4:$B$352,0),MATCH(V$4,'Mapping waste'!$A$4:$U$4,0))*$F181</f>
        <v>0</v>
      </c>
      <c r="AG181" s="27">
        <f>INDEX('Mapping waste'!$A$4:$U$352,MATCH($B181,'Mapping waste'!$B$4:$B$352,0),MATCH(W$4,'Mapping waste'!$A$4:$U$4,0))*$F181</f>
        <v>0</v>
      </c>
      <c r="AH181" s="27">
        <f>INDEX('Mapping waste'!$A$4:$U$352,MATCH($B181,'Mapping waste'!$B$4:$B$352,0),MATCH(X$4,'Mapping waste'!$A$4:$U$4,0))*$F181</f>
        <v>0</v>
      </c>
      <c r="AI181" s="27">
        <f>INDEX('Mapping waste'!$A$4:$U$352,MATCH($B181,'Mapping waste'!$B$4:$B$352,0),MATCH(Y$4,'Mapping waste'!$A$4:$U$4,0))*$F181</f>
        <v>0</v>
      </c>
      <c r="AJ181" s="27">
        <f>INDEX('Mapping waste'!$A$4:$U$352,MATCH($B181,'Mapping waste'!$B$4:$B$352,0),MATCH(Z$4,'Mapping waste'!$A$4:$U$4,0))*$F181</f>
        <v>0</v>
      </c>
      <c r="AK181" s="27">
        <f>INDEX('Mapping waste'!$A$4:$U$352,MATCH($B181,'Mapping waste'!$B$4:$B$352,0),MATCH(AA$4,'Mapping waste'!$A$4:$U$4,0))*$F181</f>
        <v>0</v>
      </c>
      <c r="AL181" s="27">
        <f>INDEX('Mapping waste'!$A$4:$U$352,MATCH($B181,'Mapping waste'!$B$4:$B$352,0),MATCH(AB$4,'Mapping waste'!$A$4:$U$4,0))*$F181</f>
        <v>34714</v>
      </c>
      <c r="AM181" s="27">
        <f>INDEX('Mapping waste'!$A$4:$U$352,MATCH($B181,'Mapping waste'!$B$4:$B$352,0),MATCH(AC$4,'Mapping waste'!$A$4:$U$4,0))*$F181</f>
        <v>0</v>
      </c>
      <c r="AN181" s="27">
        <f>INDEX('Mapping waste'!$A$4:$U$352,MATCH($B181,'Mapping waste'!$B$4:$B$352,0),MATCH(AD$4,'Mapping waste'!$A$4:$U$4,0))*$F181</f>
        <v>0</v>
      </c>
      <c r="AO181" s="27">
        <f>INDEX('Mapping waste'!$A$4:$U$352,MATCH($B181,'Mapping waste'!$B$4:$B$352,0),MATCH(AE$4,'Mapping waste'!$A$4:$U$4,0))*$F181</f>
        <v>0</v>
      </c>
      <c r="AP181" s="27">
        <f>INDEX('Mapping waste'!$A$4:$U$352,MATCH($B181,'Mapping waste'!$B$4:$B$352,0),MATCH(AF$4,'Mapping waste'!$A$4:$U$4,0))*$G181</f>
        <v>0</v>
      </c>
      <c r="AQ181" s="27">
        <f>INDEX('Mapping waste'!$A$4:$U$352,MATCH($B181,'Mapping waste'!$B$4:$B$352,0),MATCH(AG$4,'Mapping waste'!$A$4:$U$4,0))*$G181</f>
        <v>0</v>
      </c>
      <c r="AR181" s="27">
        <f>INDEX('Mapping waste'!$A$4:$U$352,MATCH($B181,'Mapping waste'!$B$4:$B$352,0),MATCH(AH$4,'Mapping waste'!$A$4:$U$4,0))*$G181</f>
        <v>0</v>
      </c>
      <c r="AS181" s="27">
        <f>INDEX('Mapping waste'!$A$4:$U$352,MATCH($B181,'Mapping waste'!$B$4:$B$352,0),MATCH(AI$4,'Mapping waste'!$A$4:$U$4,0))*$G181</f>
        <v>0</v>
      </c>
      <c r="AT181" s="27">
        <f>INDEX('Mapping waste'!$A$4:$U$352,MATCH($B181,'Mapping waste'!$B$4:$B$352,0),MATCH(AJ$4,'Mapping waste'!$A$4:$U$4,0))*$G181</f>
        <v>0</v>
      </c>
      <c r="AU181" s="27">
        <f>INDEX('Mapping waste'!$A$4:$U$352,MATCH($B181,'Mapping waste'!$B$4:$B$352,0),MATCH(AK$4,'Mapping waste'!$A$4:$U$4,0))*$G181</f>
        <v>0</v>
      </c>
      <c r="AV181" s="27">
        <f>INDEX('Mapping waste'!$A$4:$U$352,MATCH($B181,'Mapping waste'!$B$4:$B$352,0),MATCH(AL$4,'Mapping waste'!$A$4:$U$4,0))*$G181</f>
        <v>34736</v>
      </c>
      <c r="AW181" s="27">
        <f>INDEX('Mapping waste'!$A$4:$U$352,MATCH($B181,'Mapping waste'!$B$4:$B$352,0),MATCH(AM$4,'Mapping waste'!$A$4:$U$4,0))*$G181</f>
        <v>0</v>
      </c>
      <c r="AX181" s="27">
        <f>INDEX('Mapping waste'!$A$4:$U$352,MATCH($B181,'Mapping waste'!$B$4:$B$352,0),MATCH(AN$4,'Mapping waste'!$A$4:$U$4,0))*$G181</f>
        <v>0</v>
      </c>
      <c r="AY181" s="27">
        <f>INDEX('Mapping waste'!$A$4:$U$352,MATCH($B181,'Mapping waste'!$B$4:$B$352,0),MATCH(AO$4,'Mapping waste'!$A$4:$U$4,0))*$G181</f>
        <v>0</v>
      </c>
      <c r="AZ181" s="27">
        <f>INDEX('Mapping waste'!$A$4:$U$352,MATCH($B181,'Mapping waste'!$B$4:$B$352,0),MATCH(AP$4,'Mapping waste'!$A$4:$U$4,0))*$H181</f>
        <v>0</v>
      </c>
      <c r="BA181" s="27">
        <f>INDEX('Mapping waste'!$A$4:$U$352,MATCH($B181,'Mapping waste'!$B$4:$B$352,0),MATCH(AQ$4,'Mapping waste'!$A$4:$U$4,0))*$H181</f>
        <v>0</v>
      </c>
      <c r="BB181" s="27">
        <f>INDEX('Mapping waste'!$A$4:$U$352,MATCH($B181,'Mapping waste'!$B$4:$B$352,0),MATCH(AR$4,'Mapping waste'!$A$4:$U$4,0))*$H181</f>
        <v>0</v>
      </c>
      <c r="BC181" s="27">
        <f>INDEX('Mapping waste'!$A$4:$U$352,MATCH($B181,'Mapping waste'!$B$4:$B$352,0),MATCH(AS$4,'Mapping waste'!$A$4:$U$4,0))*$H181</f>
        <v>0</v>
      </c>
      <c r="BD181" s="27">
        <f>INDEX('Mapping waste'!$A$4:$U$352,MATCH($B181,'Mapping waste'!$B$4:$B$352,0),MATCH(AT$4,'Mapping waste'!$A$4:$U$4,0))*$H181</f>
        <v>0</v>
      </c>
      <c r="BE181" s="27">
        <f>INDEX('Mapping waste'!$A$4:$U$352,MATCH($B181,'Mapping waste'!$B$4:$B$352,0),MATCH(AU$4,'Mapping waste'!$A$4:$U$4,0))*$H181</f>
        <v>0</v>
      </c>
      <c r="BF181" s="27">
        <f>INDEX('Mapping waste'!$A$4:$U$352,MATCH($B181,'Mapping waste'!$B$4:$B$352,0),MATCH(AV$4,'Mapping waste'!$A$4:$U$4,0))*$H181</f>
        <v>34732</v>
      </c>
      <c r="BG181" s="27">
        <f>INDEX('Mapping waste'!$A$4:$U$352,MATCH($B181,'Mapping waste'!$B$4:$B$352,0),MATCH(AW$4,'Mapping waste'!$A$4:$U$4,0))*$H181</f>
        <v>0</v>
      </c>
      <c r="BH181" s="27">
        <f>INDEX('Mapping waste'!$A$4:$U$352,MATCH($B181,'Mapping waste'!$B$4:$B$352,0),MATCH(AX$4,'Mapping waste'!$A$4:$U$4,0))*$H181</f>
        <v>0</v>
      </c>
      <c r="BI181" s="27">
        <f>INDEX('Mapping waste'!$A$4:$U$352,MATCH($B181,'Mapping waste'!$B$4:$B$352,0),MATCH(AY$4,'Mapping waste'!$A$4:$U$4,0))*$H181</f>
        <v>0</v>
      </c>
      <c r="BJ181" s="27">
        <f>INDEX('Mapping waste'!$A$4:$U$352,MATCH($B181,'Mapping waste'!$B$4:$B$352,0),MATCH(AZ$4,'Mapping waste'!$A$4:$U$4,0))*$I181</f>
        <v>0</v>
      </c>
      <c r="BK181" s="27">
        <f>INDEX('Mapping waste'!$A$4:$U$352,MATCH($B181,'Mapping waste'!$B$4:$B$352,0),MATCH(BA$4,'Mapping waste'!$A$4:$U$4,0))*$I181</f>
        <v>0</v>
      </c>
      <c r="BL181" s="27">
        <f>INDEX('Mapping waste'!$A$4:$U$352,MATCH($B181,'Mapping waste'!$B$4:$B$352,0),MATCH(BB$4,'Mapping waste'!$A$4:$U$4,0))*$I181</f>
        <v>0</v>
      </c>
      <c r="BM181" s="27">
        <f>INDEX('Mapping waste'!$A$4:$U$352,MATCH($B181,'Mapping waste'!$B$4:$B$352,0),MATCH(BC$4,'Mapping waste'!$A$4:$U$4,0))*$I181</f>
        <v>0</v>
      </c>
      <c r="BN181" s="27">
        <f>INDEX('Mapping waste'!$A$4:$U$352,MATCH($B181,'Mapping waste'!$B$4:$B$352,0),MATCH(BD$4,'Mapping waste'!$A$4:$U$4,0))*$I181</f>
        <v>0</v>
      </c>
      <c r="BO181" s="27">
        <f>INDEX('Mapping waste'!$A$4:$U$352,MATCH($B181,'Mapping waste'!$B$4:$B$352,0),MATCH(BE$4,'Mapping waste'!$A$4:$U$4,0))*$I181</f>
        <v>0</v>
      </c>
      <c r="BP181" s="27">
        <f>INDEX('Mapping waste'!$A$4:$U$352,MATCH($B181,'Mapping waste'!$B$4:$B$352,0),MATCH(BF$4,'Mapping waste'!$A$4:$U$4,0))*$I181</f>
        <v>34841</v>
      </c>
      <c r="BQ181" s="27">
        <f>INDEX('Mapping waste'!$A$4:$U$352,MATCH($B181,'Mapping waste'!$B$4:$B$352,0),MATCH(BG$4,'Mapping waste'!$A$4:$U$4,0))*$I181</f>
        <v>0</v>
      </c>
      <c r="BR181" s="27">
        <f>INDEX('Mapping waste'!$A$4:$U$352,MATCH($B181,'Mapping waste'!$B$4:$B$352,0),MATCH(BH$4,'Mapping waste'!$A$4:$U$4,0))*$I181</f>
        <v>0</v>
      </c>
      <c r="BS181" s="27">
        <f>INDEX('Mapping waste'!$A$4:$U$352,MATCH($B181,'Mapping waste'!$B$4:$B$352,0),MATCH(BI$4,'Mapping waste'!$A$4:$U$4,0))*$I181</f>
        <v>0</v>
      </c>
      <c r="BT181" s="27">
        <f>INDEX('Mapping waste'!$A$4:$U$352,MATCH($B181,'Mapping waste'!$B$4:$B$352,0),MATCH(BJ$4,'Mapping waste'!$A$4:$U$4,0))*$J181</f>
        <v>0</v>
      </c>
      <c r="BU181" s="27">
        <f>INDEX('Mapping waste'!$A$4:$U$352,MATCH($B181,'Mapping waste'!$B$4:$B$352,0),MATCH(BK$4,'Mapping waste'!$A$4:$U$4,0))*$J181</f>
        <v>0</v>
      </c>
      <c r="BV181" s="27">
        <f>INDEX('Mapping waste'!$A$4:$U$352,MATCH($B181,'Mapping waste'!$B$4:$B$352,0),MATCH(BL$4,'Mapping waste'!$A$4:$U$4,0))*$J181</f>
        <v>0</v>
      </c>
      <c r="BW181" s="27">
        <f>INDEX('Mapping waste'!$A$4:$U$352,MATCH($B181,'Mapping waste'!$B$4:$B$352,0),MATCH(BM$4,'Mapping waste'!$A$4:$U$4,0))*$J181</f>
        <v>0</v>
      </c>
      <c r="BX181" s="27">
        <f>INDEX('Mapping waste'!$A$4:$U$352,MATCH($B181,'Mapping waste'!$B$4:$B$352,0),MATCH(BN$4,'Mapping waste'!$A$4:$U$4,0))*$J181</f>
        <v>0</v>
      </c>
      <c r="BY181" s="27">
        <f>INDEX('Mapping waste'!$A$4:$U$352,MATCH($B181,'Mapping waste'!$B$4:$B$352,0),MATCH(BO$4,'Mapping waste'!$A$4:$U$4,0))*$J181</f>
        <v>0</v>
      </c>
      <c r="BZ181" s="27">
        <f>INDEX('Mapping waste'!$A$4:$U$352,MATCH($B181,'Mapping waste'!$B$4:$B$352,0),MATCH(BP$4,'Mapping waste'!$A$4:$U$4,0))*$J181</f>
        <v>34945</v>
      </c>
      <c r="CA181" s="27">
        <f>INDEX('Mapping waste'!$A$4:$U$352,MATCH($B181,'Mapping waste'!$B$4:$B$352,0),MATCH(BQ$4,'Mapping waste'!$A$4:$U$4,0))*$J181</f>
        <v>0</v>
      </c>
      <c r="CB181" s="27">
        <f>INDEX('Mapping waste'!$A$4:$U$352,MATCH($B181,'Mapping waste'!$B$4:$B$352,0),MATCH(BR$4,'Mapping waste'!$A$4:$U$4,0))*$J181</f>
        <v>0</v>
      </c>
      <c r="CC181" s="27">
        <f>INDEX('Mapping waste'!$A$4:$U$352,MATCH($B181,'Mapping waste'!$B$4:$B$352,0),MATCH(BS$4,'Mapping waste'!$A$4:$U$4,0))*$J181</f>
        <v>0</v>
      </c>
      <c r="CD181" s="27">
        <f>INDEX('Mapping waste'!$A$4:$U$352,MATCH($B181,'Mapping waste'!$B$4:$B$352,0),MATCH(BT$4,'Mapping waste'!$A$4:$U$4,0))*$K181</f>
        <v>0</v>
      </c>
      <c r="CE181" s="27">
        <f>INDEX('Mapping waste'!$A$4:$U$352,MATCH($B181,'Mapping waste'!$B$4:$B$352,0),MATCH(BU$4,'Mapping waste'!$A$4:$U$4,0))*$K181</f>
        <v>0</v>
      </c>
      <c r="CF181" s="27">
        <f>INDEX('Mapping waste'!$A$4:$U$352,MATCH($B181,'Mapping waste'!$B$4:$B$352,0),MATCH(BV$4,'Mapping waste'!$A$4:$U$4,0))*$K181</f>
        <v>0</v>
      </c>
      <c r="CG181" s="27">
        <f>INDEX('Mapping waste'!$A$4:$U$352,MATCH($B181,'Mapping waste'!$B$4:$B$352,0),MATCH(BW$4,'Mapping waste'!$A$4:$U$4,0))*$K181</f>
        <v>0</v>
      </c>
      <c r="CH181" s="27">
        <f>INDEX('Mapping waste'!$A$4:$U$352,MATCH($B181,'Mapping waste'!$B$4:$B$352,0),MATCH(BX$4,'Mapping waste'!$A$4:$U$4,0))*$K181</f>
        <v>0</v>
      </c>
      <c r="CI181" s="27">
        <f>INDEX('Mapping waste'!$A$4:$U$352,MATCH($B181,'Mapping waste'!$B$4:$B$352,0),MATCH(BY$4,'Mapping waste'!$A$4:$U$4,0))*$K181</f>
        <v>0</v>
      </c>
      <c r="CJ181" s="27">
        <f>INDEX('Mapping waste'!$A$4:$U$352,MATCH($B181,'Mapping waste'!$B$4:$B$352,0),MATCH(BZ$4,'Mapping waste'!$A$4:$U$4,0))*$K181</f>
        <v>35014</v>
      </c>
      <c r="CK181" s="27">
        <f>INDEX('Mapping waste'!$A$4:$U$352,MATCH($B181,'Mapping waste'!$B$4:$B$352,0),MATCH(CA$4,'Mapping waste'!$A$4:$U$4,0))*$K181</f>
        <v>0</v>
      </c>
      <c r="CL181" s="27">
        <f>INDEX('Mapping waste'!$A$4:$U$352,MATCH($B181,'Mapping waste'!$B$4:$B$352,0),MATCH(CB$4,'Mapping waste'!$A$4:$U$4,0))*$K181</f>
        <v>0</v>
      </c>
      <c r="CM181" s="27">
        <f>INDEX('Mapping waste'!$A$4:$U$352,MATCH($B181,'Mapping waste'!$B$4:$B$352,0),MATCH(CC$4,'Mapping waste'!$A$4:$U$4,0))*$K181</f>
        <v>0</v>
      </c>
    </row>
    <row r="182" spans="1:91" x14ac:dyDescent="0.2">
      <c r="A182" s="26" t="s">
        <v>84</v>
      </c>
      <c r="B182" s="26" t="s">
        <v>85</v>
      </c>
      <c r="C182" s="26" t="s">
        <v>31</v>
      </c>
      <c r="D182" s="27">
        <f>INDEX('Households England'!S$6:S$375,MATCH('Mapping HH to population waste'!$B182,'Households England'!$B$6:$B$375,0))</f>
        <v>104808</v>
      </c>
      <c r="E182" s="27">
        <f>INDEX('Households England'!T$6:T$375,MATCH('Mapping HH to population waste'!$B182,'Households England'!$B$6:$B$375,0))</f>
        <v>105296</v>
      </c>
      <c r="F182" s="27">
        <f>INDEX('Households England'!U$6:U$375,MATCH('Mapping HH to population waste'!$B182,'Households England'!$B$6:$B$375,0))</f>
        <v>106074</v>
      </c>
      <c r="G182" s="27">
        <f>INDEX('Households England'!V$6:V$375,MATCH('Mapping HH to population waste'!$B182,'Households England'!$B$6:$B$375,0))</f>
        <v>106768</v>
      </c>
      <c r="H182" s="27">
        <f>INDEX('Households England'!W$6:W$375,MATCH('Mapping HH to population waste'!$B182,'Households England'!$B$6:$B$375,0))</f>
        <v>107443</v>
      </c>
      <c r="I182" s="27">
        <f>INDEX('Households England'!X$6:X$375,MATCH('Mapping HH to population waste'!$B182,'Households England'!$B$6:$B$375,0))</f>
        <v>108334</v>
      </c>
      <c r="J182" s="27">
        <f>INDEX('Households England'!Y$6:Y$375,MATCH('Mapping HH to population waste'!$B182,'Households England'!$B$6:$B$375,0))</f>
        <v>109193</v>
      </c>
      <c r="K182" s="27">
        <f>INDEX('Households England'!Z$6:Z$375,MATCH('Mapping HH to population waste'!$B182,'Households England'!$B$6:$B$375,0))</f>
        <v>110005</v>
      </c>
      <c r="L182" s="27">
        <f>INDEX('Mapping waste'!$A$4:$U$352,MATCH($B182,'Mapping waste'!$B$4:$B$352,0),MATCH(L$4,'Mapping waste'!$A$4:$U$4,0))*$D182</f>
        <v>104808</v>
      </c>
      <c r="M182" s="27">
        <f>INDEX('Mapping waste'!$A$4:$U$352,MATCH($B182,'Mapping waste'!$B$4:$B$352,0),MATCH(M$4,'Mapping waste'!$A$4:$U$4,0))*$D182</f>
        <v>0</v>
      </c>
      <c r="N182" s="27">
        <f>INDEX('Mapping waste'!$A$4:$U$352,MATCH($B182,'Mapping waste'!$B$4:$B$352,0),MATCH(N$4,'Mapping waste'!$A$4:$U$4,0))*$D182</f>
        <v>0</v>
      </c>
      <c r="O182" s="27">
        <f>INDEX('Mapping waste'!$A$4:$U$352,MATCH($B182,'Mapping waste'!$B$4:$B$352,0),MATCH(O$4,'Mapping waste'!$A$4:$U$4,0))*$D182</f>
        <v>0</v>
      </c>
      <c r="P182" s="27">
        <f>INDEX('Mapping waste'!$A$4:$U$352,MATCH($B182,'Mapping waste'!$B$4:$B$352,0),MATCH(P$4,'Mapping waste'!$A$4:$U$4,0))*$D182</f>
        <v>0</v>
      </c>
      <c r="Q182" s="27">
        <f>INDEX('Mapping waste'!$A$4:$U$352,MATCH($B182,'Mapping waste'!$B$4:$B$352,0),MATCH(Q$4,'Mapping waste'!$A$4:$U$4,0))*$D182</f>
        <v>0</v>
      </c>
      <c r="R182" s="27">
        <f>INDEX('Mapping waste'!$A$4:$U$352,MATCH($B182,'Mapping waste'!$B$4:$B$352,0),MATCH(R$4,'Mapping waste'!$A$4:$U$4,0))*$D182</f>
        <v>0</v>
      </c>
      <c r="S182" s="27">
        <f>INDEX('Mapping waste'!$A$4:$U$352,MATCH($B182,'Mapping waste'!$B$4:$B$352,0),MATCH(S$4,'Mapping waste'!$A$4:$U$4,0))*$D182</f>
        <v>0</v>
      </c>
      <c r="T182" s="27">
        <f>INDEX('Mapping waste'!$A$4:$U$352,MATCH($B182,'Mapping waste'!$B$4:$B$352,0),MATCH(T$4,'Mapping waste'!$A$4:$U$4,0))*$D182</f>
        <v>0</v>
      </c>
      <c r="U182" s="27">
        <f>INDEX('Mapping waste'!$A$4:$U$352,MATCH($B182,'Mapping waste'!$B$4:$B$352,0),MATCH(U$4,'Mapping waste'!$A$4:$U$4,0))*$D182</f>
        <v>0</v>
      </c>
      <c r="V182" s="27">
        <f>INDEX('Mapping waste'!$A$4:$U$352,MATCH($B182,'Mapping waste'!$B$4:$B$352,0),MATCH(V$4,'Mapping waste'!$A$4:$U$4,0))*$E182</f>
        <v>105296</v>
      </c>
      <c r="W182" s="27">
        <f>INDEX('Mapping waste'!$A$4:$U$352,MATCH($B182,'Mapping waste'!$B$4:$B$352,0),MATCH(W$4,'Mapping waste'!$A$4:$U$4,0))*$E182</f>
        <v>0</v>
      </c>
      <c r="X182" s="27">
        <f>INDEX('Mapping waste'!$A$4:$U$352,MATCH($B182,'Mapping waste'!$B$4:$B$352,0),MATCH(X$4,'Mapping waste'!$A$4:$U$4,0))*$E182</f>
        <v>0</v>
      </c>
      <c r="Y182" s="27">
        <f>INDEX('Mapping waste'!$A$4:$U$352,MATCH($B182,'Mapping waste'!$B$4:$B$352,0),MATCH(Y$4,'Mapping waste'!$A$4:$U$4,0))*$E182</f>
        <v>0</v>
      </c>
      <c r="Z182" s="27">
        <f>INDEX('Mapping waste'!$A$4:$U$352,MATCH($B182,'Mapping waste'!$B$4:$B$352,0),MATCH(Z$4,'Mapping waste'!$A$4:$U$4,0))*$E182</f>
        <v>0</v>
      </c>
      <c r="AA182" s="27">
        <f>INDEX('Mapping waste'!$A$4:$U$352,MATCH($B182,'Mapping waste'!$B$4:$B$352,0),MATCH(AA$4,'Mapping waste'!$A$4:$U$4,0))*$E182</f>
        <v>0</v>
      </c>
      <c r="AB182" s="27">
        <f>INDEX('Mapping waste'!$A$4:$U$352,MATCH($B182,'Mapping waste'!$B$4:$B$352,0),MATCH(AB$4,'Mapping waste'!$A$4:$U$4,0))*$E182</f>
        <v>0</v>
      </c>
      <c r="AC182" s="27">
        <f>INDEX('Mapping waste'!$A$4:$U$352,MATCH($B182,'Mapping waste'!$B$4:$B$352,0),MATCH(AC$4,'Mapping waste'!$A$4:$U$4,0))*$E182</f>
        <v>0</v>
      </c>
      <c r="AD182" s="27">
        <f>INDEX('Mapping waste'!$A$4:$U$352,MATCH($B182,'Mapping waste'!$B$4:$B$352,0),MATCH(AD$4,'Mapping waste'!$A$4:$U$4,0))*$E182</f>
        <v>0</v>
      </c>
      <c r="AE182" s="27">
        <f>INDEX('Mapping waste'!$A$4:$U$352,MATCH($B182,'Mapping waste'!$B$4:$B$352,0),MATCH(AE$4,'Mapping waste'!$A$4:$U$4,0))*$E182</f>
        <v>0</v>
      </c>
      <c r="AF182" s="27">
        <f>INDEX('Mapping waste'!$A$4:$U$352,MATCH($B182,'Mapping waste'!$B$4:$B$352,0),MATCH(V$4,'Mapping waste'!$A$4:$U$4,0))*$F182</f>
        <v>106074</v>
      </c>
      <c r="AG182" s="27">
        <f>INDEX('Mapping waste'!$A$4:$U$352,MATCH($B182,'Mapping waste'!$B$4:$B$352,0),MATCH(W$4,'Mapping waste'!$A$4:$U$4,0))*$F182</f>
        <v>0</v>
      </c>
      <c r="AH182" s="27">
        <f>INDEX('Mapping waste'!$A$4:$U$352,MATCH($B182,'Mapping waste'!$B$4:$B$352,0),MATCH(X$4,'Mapping waste'!$A$4:$U$4,0))*$F182</f>
        <v>0</v>
      </c>
      <c r="AI182" s="27">
        <f>INDEX('Mapping waste'!$A$4:$U$352,MATCH($B182,'Mapping waste'!$B$4:$B$352,0),MATCH(Y$4,'Mapping waste'!$A$4:$U$4,0))*$F182</f>
        <v>0</v>
      </c>
      <c r="AJ182" s="27">
        <f>INDEX('Mapping waste'!$A$4:$U$352,MATCH($B182,'Mapping waste'!$B$4:$B$352,0),MATCH(Z$4,'Mapping waste'!$A$4:$U$4,0))*$F182</f>
        <v>0</v>
      </c>
      <c r="AK182" s="27">
        <f>INDEX('Mapping waste'!$A$4:$U$352,MATCH($B182,'Mapping waste'!$B$4:$B$352,0),MATCH(AA$4,'Mapping waste'!$A$4:$U$4,0))*$F182</f>
        <v>0</v>
      </c>
      <c r="AL182" s="27">
        <f>INDEX('Mapping waste'!$A$4:$U$352,MATCH($B182,'Mapping waste'!$B$4:$B$352,0),MATCH(AB$4,'Mapping waste'!$A$4:$U$4,0))*$F182</f>
        <v>0</v>
      </c>
      <c r="AM182" s="27">
        <f>INDEX('Mapping waste'!$A$4:$U$352,MATCH($B182,'Mapping waste'!$B$4:$B$352,0),MATCH(AC$4,'Mapping waste'!$A$4:$U$4,0))*$F182</f>
        <v>0</v>
      </c>
      <c r="AN182" s="27">
        <f>INDEX('Mapping waste'!$A$4:$U$352,MATCH($B182,'Mapping waste'!$B$4:$B$352,0),MATCH(AD$4,'Mapping waste'!$A$4:$U$4,0))*$F182</f>
        <v>0</v>
      </c>
      <c r="AO182" s="27">
        <f>INDEX('Mapping waste'!$A$4:$U$352,MATCH($B182,'Mapping waste'!$B$4:$B$352,0),MATCH(AE$4,'Mapping waste'!$A$4:$U$4,0))*$F182</f>
        <v>0</v>
      </c>
      <c r="AP182" s="27">
        <f>INDEX('Mapping waste'!$A$4:$U$352,MATCH($B182,'Mapping waste'!$B$4:$B$352,0),MATCH(AF$4,'Mapping waste'!$A$4:$U$4,0))*$G182</f>
        <v>106768</v>
      </c>
      <c r="AQ182" s="27">
        <f>INDEX('Mapping waste'!$A$4:$U$352,MATCH($B182,'Mapping waste'!$B$4:$B$352,0),MATCH(AG$4,'Mapping waste'!$A$4:$U$4,0))*$G182</f>
        <v>0</v>
      </c>
      <c r="AR182" s="27">
        <f>INDEX('Mapping waste'!$A$4:$U$352,MATCH($B182,'Mapping waste'!$B$4:$B$352,0),MATCH(AH$4,'Mapping waste'!$A$4:$U$4,0))*$G182</f>
        <v>0</v>
      </c>
      <c r="AS182" s="27">
        <f>INDEX('Mapping waste'!$A$4:$U$352,MATCH($B182,'Mapping waste'!$B$4:$B$352,0),MATCH(AI$4,'Mapping waste'!$A$4:$U$4,0))*$G182</f>
        <v>0</v>
      </c>
      <c r="AT182" s="27">
        <f>INDEX('Mapping waste'!$A$4:$U$352,MATCH($B182,'Mapping waste'!$B$4:$B$352,0),MATCH(AJ$4,'Mapping waste'!$A$4:$U$4,0))*$G182</f>
        <v>0</v>
      </c>
      <c r="AU182" s="27">
        <f>INDEX('Mapping waste'!$A$4:$U$352,MATCH($B182,'Mapping waste'!$B$4:$B$352,0),MATCH(AK$4,'Mapping waste'!$A$4:$U$4,0))*$G182</f>
        <v>0</v>
      </c>
      <c r="AV182" s="27">
        <f>INDEX('Mapping waste'!$A$4:$U$352,MATCH($B182,'Mapping waste'!$B$4:$B$352,0),MATCH(AL$4,'Mapping waste'!$A$4:$U$4,0))*$G182</f>
        <v>0</v>
      </c>
      <c r="AW182" s="27">
        <f>INDEX('Mapping waste'!$A$4:$U$352,MATCH($B182,'Mapping waste'!$B$4:$B$352,0),MATCH(AM$4,'Mapping waste'!$A$4:$U$4,0))*$G182</f>
        <v>0</v>
      </c>
      <c r="AX182" s="27">
        <f>INDEX('Mapping waste'!$A$4:$U$352,MATCH($B182,'Mapping waste'!$B$4:$B$352,0),MATCH(AN$4,'Mapping waste'!$A$4:$U$4,0))*$G182</f>
        <v>0</v>
      </c>
      <c r="AY182" s="27">
        <f>INDEX('Mapping waste'!$A$4:$U$352,MATCH($B182,'Mapping waste'!$B$4:$B$352,0),MATCH(AO$4,'Mapping waste'!$A$4:$U$4,0))*$G182</f>
        <v>0</v>
      </c>
      <c r="AZ182" s="27">
        <f>INDEX('Mapping waste'!$A$4:$U$352,MATCH($B182,'Mapping waste'!$B$4:$B$352,0),MATCH(AP$4,'Mapping waste'!$A$4:$U$4,0))*$H182</f>
        <v>107443</v>
      </c>
      <c r="BA182" s="27">
        <f>INDEX('Mapping waste'!$A$4:$U$352,MATCH($B182,'Mapping waste'!$B$4:$B$352,0),MATCH(AQ$4,'Mapping waste'!$A$4:$U$4,0))*$H182</f>
        <v>0</v>
      </c>
      <c r="BB182" s="27">
        <f>INDEX('Mapping waste'!$A$4:$U$352,MATCH($B182,'Mapping waste'!$B$4:$B$352,0),MATCH(AR$4,'Mapping waste'!$A$4:$U$4,0))*$H182</f>
        <v>0</v>
      </c>
      <c r="BC182" s="27">
        <f>INDEX('Mapping waste'!$A$4:$U$352,MATCH($B182,'Mapping waste'!$B$4:$B$352,0),MATCH(AS$4,'Mapping waste'!$A$4:$U$4,0))*$H182</f>
        <v>0</v>
      </c>
      <c r="BD182" s="27">
        <f>INDEX('Mapping waste'!$A$4:$U$352,MATCH($B182,'Mapping waste'!$B$4:$B$352,0),MATCH(AT$4,'Mapping waste'!$A$4:$U$4,0))*$H182</f>
        <v>0</v>
      </c>
      <c r="BE182" s="27">
        <f>INDEX('Mapping waste'!$A$4:$U$352,MATCH($B182,'Mapping waste'!$B$4:$B$352,0),MATCH(AU$4,'Mapping waste'!$A$4:$U$4,0))*$H182</f>
        <v>0</v>
      </c>
      <c r="BF182" s="27">
        <f>INDEX('Mapping waste'!$A$4:$U$352,MATCH($B182,'Mapping waste'!$B$4:$B$352,0),MATCH(AV$4,'Mapping waste'!$A$4:$U$4,0))*$H182</f>
        <v>0</v>
      </c>
      <c r="BG182" s="27">
        <f>INDEX('Mapping waste'!$A$4:$U$352,MATCH($B182,'Mapping waste'!$B$4:$B$352,0),MATCH(AW$4,'Mapping waste'!$A$4:$U$4,0))*$H182</f>
        <v>0</v>
      </c>
      <c r="BH182" s="27">
        <f>INDEX('Mapping waste'!$A$4:$U$352,MATCH($B182,'Mapping waste'!$B$4:$B$352,0),MATCH(AX$4,'Mapping waste'!$A$4:$U$4,0))*$H182</f>
        <v>0</v>
      </c>
      <c r="BI182" s="27">
        <f>INDEX('Mapping waste'!$A$4:$U$352,MATCH($B182,'Mapping waste'!$B$4:$B$352,0),MATCH(AY$4,'Mapping waste'!$A$4:$U$4,0))*$H182</f>
        <v>0</v>
      </c>
      <c r="BJ182" s="27">
        <f>INDEX('Mapping waste'!$A$4:$U$352,MATCH($B182,'Mapping waste'!$B$4:$B$352,0),MATCH(AZ$4,'Mapping waste'!$A$4:$U$4,0))*$I182</f>
        <v>108334</v>
      </c>
      <c r="BK182" s="27">
        <f>INDEX('Mapping waste'!$A$4:$U$352,MATCH($B182,'Mapping waste'!$B$4:$B$352,0),MATCH(BA$4,'Mapping waste'!$A$4:$U$4,0))*$I182</f>
        <v>0</v>
      </c>
      <c r="BL182" s="27">
        <f>INDEX('Mapping waste'!$A$4:$U$352,MATCH($B182,'Mapping waste'!$B$4:$B$352,0),MATCH(BB$4,'Mapping waste'!$A$4:$U$4,0))*$I182</f>
        <v>0</v>
      </c>
      <c r="BM182" s="27">
        <f>INDEX('Mapping waste'!$A$4:$U$352,MATCH($B182,'Mapping waste'!$B$4:$B$352,0),MATCH(BC$4,'Mapping waste'!$A$4:$U$4,0))*$I182</f>
        <v>0</v>
      </c>
      <c r="BN182" s="27">
        <f>INDEX('Mapping waste'!$A$4:$U$352,MATCH($B182,'Mapping waste'!$B$4:$B$352,0),MATCH(BD$4,'Mapping waste'!$A$4:$U$4,0))*$I182</f>
        <v>0</v>
      </c>
      <c r="BO182" s="27">
        <f>INDEX('Mapping waste'!$A$4:$U$352,MATCH($B182,'Mapping waste'!$B$4:$B$352,0),MATCH(BE$4,'Mapping waste'!$A$4:$U$4,0))*$I182</f>
        <v>0</v>
      </c>
      <c r="BP182" s="27">
        <f>INDEX('Mapping waste'!$A$4:$U$352,MATCH($B182,'Mapping waste'!$B$4:$B$352,0),MATCH(BF$4,'Mapping waste'!$A$4:$U$4,0))*$I182</f>
        <v>0</v>
      </c>
      <c r="BQ182" s="27">
        <f>INDEX('Mapping waste'!$A$4:$U$352,MATCH($B182,'Mapping waste'!$B$4:$B$352,0),MATCH(BG$4,'Mapping waste'!$A$4:$U$4,0))*$I182</f>
        <v>0</v>
      </c>
      <c r="BR182" s="27">
        <f>INDEX('Mapping waste'!$A$4:$U$352,MATCH($B182,'Mapping waste'!$B$4:$B$352,0),MATCH(BH$4,'Mapping waste'!$A$4:$U$4,0))*$I182</f>
        <v>0</v>
      </c>
      <c r="BS182" s="27">
        <f>INDEX('Mapping waste'!$A$4:$U$352,MATCH($B182,'Mapping waste'!$B$4:$B$352,0),MATCH(BI$4,'Mapping waste'!$A$4:$U$4,0))*$I182</f>
        <v>0</v>
      </c>
      <c r="BT182" s="27">
        <f>INDEX('Mapping waste'!$A$4:$U$352,MATCH($B182,'Mapping waste'!$B$4:$B$352,0),MATCH(BJ$4,'Mapping waste'!$A$4:$U$4,0))*$J182</f>
        <v>109193</v>
      </c>
      <c r="BU182" s="27">
        <f>INDEX('Mapping waste'!$A$4:$U$352,MATCH($B182,'Mapping waste'!$B$4:$B$352,0),MATCH(BK$4,'Mapping waste'!$A$4:$U$4,0))*$J182</f>
        <v>0</v>
      </c>
      <c r="BV182" s="27">
        <f>INDEX('Mapping waste'!$A$4:$U$352,MATCH($B182,'Mapping waste'!$B$4:$B$352,0),MATCH(BL$4,'Mapping waste'!$A$4:$U$4,0))*$J182</f>
        <v>0</v>
      </c>
      <c r="BW182" s="27">
        <f>INDEX('Mapping waste'!$A$4:$U$352,MATCH($B182,'Mapping waste'!$B$4:$B$352,0),MATCH(BM$4,'Mapping waste'!$A$4:$U$4,0))*$J182</f>
        <v>0</v>
      </c>
      <c r="BX182" s="27">
        <f>INDEX('Mapping waste'!$A$4:$U$352,MATCH($B182,'Mapping waste'!$B$4:$B$352,0),MATCH(BN$4,'Mapping waste'!$A$4:$U$4,0))*$J182</f>
        <v>0</v>
      </c>
      <c r="BY182" s="27">
        <f>INDEX('Mapping waste'!$A$4:$U$352,MATCH($B182,'Mapping waste'!$B$4:$B$352,0),MATCH(BO$4,'Mapping waste'!$A$4:$U$4,0))*$J182</f>
        <v>0</v>
      </c>
      <c r="BZ182" s="27">
        <f>INDEX('Mapping waste'!$A$4:$U$352,MATCH($B182,'Mapping waste'!$B$4:$B$352,0),MATCH(BP$4,'Mapping waste'!$A$4:$U$4,0))*$J182</f>
        <v>0</v>
      </c>
      <c r="CA182" s="27">
        <f>INDEX('Mapping waste'!$A$4:$U$352,MATCH($B182,'Mapping waste'!$B$4:$B$352,0),MATCH(BQ$4,'Mapping waste'!$A$4:$U$4,0))*$J182</f>
        <v>0</v>
      </c>
      <c r="CB182" s="27">
        <f>INDEX('Mapping waste'!$A$4:$U$352,MATCH($B182,'Mapping waste'!$B$4:$B$352,0),MATCH(BR$4,'Mapping waste'!$A$4:$U$4,0))*$J182</f>
        <v>0</v>
      </c>
      <c r="CC182" s="27">
        <f>INDEX('Mapping waste'!$A$4:$U$352,MATCH($B182,'Mapping waste'!$B$4:$B$352,0),MATCH(BS$4,'Mapping waste'!$A$4:$U$4,0))*$J182</f>
        <v>0</v>
      </c>
      <c r="CD182" s="27">
        <f>INDEX('Mapping waste'!$A$4:$U$352,MATCH($B182,'Mapping waste'!$B$4:$B$352,0),MATCH(BT$4,'Mapping waste'!$A$4:$U$4,0))*$K182</f>
        <v>110005</v>
      </c>
      <c r="CE182" s="27">
        <f>INDEX('Mapping waste'!$A$4:$U$352,MATCH($B182,'Mapping waste'!$B$4:$B$352,0),MATCH(BU$4,'Mapping waste'!$A$4:$U$4,0))*$K182</f>
        <v>0</v>
      </c>
      <c r="CF182" s="27">
        <f>INDEX('Mapping waste'!$A$4:$U$352,MATCH($B182,'Mapping waste'!$B$4:$B$352,0),MATCH(BV$4,'Mapping waste'!$A$4:$U$4,0))*$K182</f>
        <v>0</v>
      </c>
      <c r="CG182" s="27">
        <f>INDEX('Mapping waste'!$A$4:$U$352,MATCH($B182,'Mapping waste'!$B$4:$B$352,0),MATCH(BW$4,'Mapping waste'!$A$4:$U$4,0))*$K182</f>
        <v>0</v>
      </c>
      <c r="CH182" s="27">
        <f>INDEX('Mapping waste'!$A$4:$U$352,MATCH($B182,'Mapping waste'!$B$4:$B$352,0),MATCH(BX$4,'Mapping waste'!$A$4:$U$4,0))*$K182</f>
        <v>0</v>
      </c>
      <c r="CI182" s="27">
        <f>INDEX('Mapping waste'!$A$4:$U$352,MATCH($B182,'Mapping waste'!$B$4:$B$352,0),MATCH(BY$4,'Mapping waste'!$A$4:$U$4,0))*$K182</f>
        <v>0</v>
      </c>
      <c r="CJ182" s="27">
        <f>INDEX('Mapping waste'!$A$4:$U$352,MATCH($B182,'Mapping waste'!$B$4:$B$352,0),MATCH(BZ$4,'Mapping waste'!$A$4:$U$4,0))*$K182</f>
        <v>0</v>
      </c>
      <c r="CK182" s="27">
        <f>INDEX('Mapping waste'!$A$4:$U$352,MATCH($B182,'Mapping waste'!$B$4:$B$352,0),MATCH(CA$4,'Mapping waste'!$A$4:$U$4,0))*$K182</f>
        <v>0</v>
      </c>
      <c r="CL182" s="27">
        <f>INDEX('Mapping waste'!$A$4:$U$352,MATCH($B182,'Mapping waste'!$B$4:$B$352,0),MATCH(CB$4,'Mapping waste'!$A$4:$U$4,0))*$K182</f>
        <v>0</v>
      </c>
      <c r="CM182" s="27">
        <f>INDEX('Mapping waste'!$A$4:$U$352,MATCH($B182,'Mapping waste'!$B$4:$B$352,0),MATCH(CC$4,'Mapping waste'!$A$4:$U$4,0))*$K182</f>
        <v>0</v>
      </c>
    </row>
    <row r="183" spans="1:91" x14ac:dyDescent="0.2">
      <c r="A183" s="26" t="s">
        <v>90</v>
      </c>
      <c r="B183" s="26" t="s">
        <v>91</v>
      </c>
      <c r="C183" s="26" t="s">
        <v>31</v>
      </c>
      <c r="D183" s="27">
        <f>INDEX('Households England'!S$6:S$375,MATCH('Mapping HH to population waste'!$B183,'Households England'!$B$6:$B$375,0))</f>
        <v>77313</v>
      </c>
      <c r="E183" s="27">
        <f>INDEX('Households England'!T$6:T$375,MATCH('Mapping HH to population waste'!$B183,'Households England'!$B$6:$B$375,0))</f>
        <v>78534</v>
      </c>
      <c r="F183" s="27">
        <f>INDEX('Households England'!U$6:U$375,MATCH('Mapping HH to population waste'!$B183,'Households England'!$B$6:$B$375,0))</f>
        <v>79856</v>
      </c>
      <c r="G183" s="27">
        <f>INDEX('Households England'!V$6:V$375,MATCH('Mapping HH to population waste'!$B183,'Households England'!$B$6:$B$375,0))</f>
        <v>81080</v>
      </c>
      <c r="H183" s="27">
        <f>INDEX('Households England'!W$6:W$375,MATCH('Mapping HH to population waste'!$B183,'Households England'!$B$6:$B$375,0))</f>
        <v>82261</v>
      </c>
      <c r="I183" s="27">
        <f>INDEX('Households England'!X$6:X$375,MATCH('Mapping HH to population waste'!$B183,'Households England'!$B$6:$B$375,0))</f>
        <v>83458</v>
      </c>
      <c r="J183" s="27">
        <f>INDEX('Households England'!Y$6:Y$375,MATCH('Mapping HH to population waste'!$B183,'Households England'!$B$6:$B$375,0))</f>
        <v>84603</v>
      </c>
      <c r="K183" s="27">
        <f>INDEX('Households England'!Z$6:Z$375,MATCH('Mapping HH to population waste'!$B183,'Households England'!$B$6:$B$375,0))</f>
        <v>85723</v>
      </c>
      <c r="L183" s="27">
        <f>INDEX('Mapping waste'!$A$4:$U$352,MATCH($B183,'Mapping waste'!$B$4:$B$352,0),MATCH(L$4,'Mapping waste'!$A$4:$U$4,0))*$D183</f>
        <v>15462.6</v>
      </c>
      <c r="M183" s="27">
        <f>INDEX('Mapping waste'!$A$4:$U$352,MATCH($B183,'Mapping waste'!$B$4:$B$352,0),MATCH(M$4,'Mapping waste'!$A$4:$U$4,0))*$D183</f>
        <v>0</v>
      </c>
      <c r="N183" s="27">
        <f>INDEX('Mapping waste'!$A$4:$U$352,MATCH($B183,'Mapping waste'!$B$4:$B$352,0),MATCH(N$4,'Mapping waste'!$A$4:$U$4,0))*$D183</f>
        <v>0</v>
      </c>
      <c r="O183" s="27">
        <f>INDEX('Mapping waste'!$A$4:$U$352,MATCH($B183,'Mapping waste'!$B$4:$B$352,0),MATCH(O$4,'Mapping waste'!$A$4:$U$4,0))*$D183</f>
        <v>0</v>
      </c>
      <c r="P183" s="27">
        <f>INDEX('Mapping waste'!$A$4:$U$352,MATCH($B183,'Mapping waste'!$B$4:$B$352,0),MATCH(P$4,'Mapping waste'!$A$4:$U$4,0))*$D183</f>
        <v>0</v>
      </c>
      <c r="Q183" s="27">
        <f>INDEX('Mapping waste'!$A$4:$U$352,MATCH($B183,'Mapping waste'!$B$4:$B$352,0),MATCH(Q$4,'Mapping waste'!$A$4:$U$4,0))*$D183</f>
        <v>0</v>
      </c>
      <c r="R183" s="27">
        <f>INDEX('Mapping waste'!$A$4:$U$352,MATCH($B183,'Mapping waste'!$B$4:$B$352,0),MATCH(R$4,'Mapping waste'!$A$4:$U$4,0))*$D183</f>
        <v>61850.400000000001</v>
      </c>
      <c r="S183" s="27">
        <f>INDEX('Mapping waste'!$A$4:$U$352,MATCH($B183,'Mapping waste'!$B$4:$B$352,0),MATCH(S$4,'Mapping waste'!$A$4:$U$4,0))*$D183</f>
        <v>0</v>
      </c>
      <c r="T183" s="27">
        <f>INDEX('Mapping waste'!$A$4:$U$352,MATCH($B183,'Mapping waste'!$B$4:$B$352,0),MATCH(T$4,'Mapping waste'!$A$4:$U$4,0))*$D183</f>
        <v>0</v>
      </c>
      <c r="U183" s="27">
        <f>INDEX('Mapping waste'!$A$4:$U$352,MATCH($B183,'Mapping waste'!$B$4:$B$352,0),MATCH(U$4,'Mapping waste'!$A$4:$U$4,0))*$D183</f>
        <v>0</v>
      </c>
      <c r="V183" s="27">
        <f>INDEX('Mapping waste'!$A$4:$U$352,MATCH($B183,'Mapping waste'!$B$4:$B$352,0),MATCH(V$4,'Mapping waste'!$A$4:$U$4,0))*$E183</f>
        <v>15706.800000000001</v>
      </c>
      <c r="W183" s="27">
        <f>INDEX('Mapping waste'!$A$4:$U$352,MATCH($B183,'Mapping waste'!$B$4:$B$352,0),MATCH(W$4,'Mapping waste'!$A$4:$U$4,0))*$E183</f>
        <v>0</v>
      </c>
      <c r="X183" s="27">
        <f>INDEX('Mapping waste'!$A$4:$U$352,MATCH($B183,'Mapping waste'!$B$4:$B$352,0),MATCH(X$4,'Mapping waste'!$A$4:$U$4,0))*$E183</f>
        <v>0</v>
      </c>
      <c r="Y183" s="27">
        <f>INDEX('Mapping waste'!$A$4:$U$352,MATCH($B183,'Mapping waste'!$B$4:$B$352,0),MATCH(Y$4,'Mapping waste'!$A$4:$U$4,0))*$E183</f>
        <v>0</v>
      </c>
      <c r="Z183" s="27">
        <f>INDEX('Mapping waste'!$A$4:$U$352,MATCH($B183,'Mapping waste'!$B$4:$B$352,0),MATCH(Z$4,'Mapping waste'!$A$4:$U$4,0))*$E183</f>
        <v>0</v>
      </c>
      <c r="AA183" s="27">
        <f>INDEX('Mapping waste'!$A$4:$U$352,MATCH($B183,'Mapping waste'!$B$4:$B$352,0),MATCH(AA$4,'Mapping waste'!$A$4:$U$4,0))*$E183</f>
        <v>0</v>
      </c>
      <c r="AB183" s="27">
        <f>INDEX('Mapping waste'!$A$4:$U$352,MATCH($B183,'Mapping waste'!$B$4:$B$352,0),MATCH(AB$4,'Mapping waste'!$A$4:$U$4,0))*$E183</f>
        <v>62827.200000000004</v>
      </c>
      <c r="AC183" s="27">
        <f>INDEX('Mapping waste'!$A$4:$U$352,MATCH($B183,'Mapping waste'!$B$4:$B$352,0),MATCH(AC$4,'Mapping waste'!$A$4:$U$4,0))*$E183</f>
        <v>0</v>
      </c>
      <c r="AD183" s="27">
        <f>INDEX('Mapping waste'!$A$4:$U$352,MATCH($B183,'Mapping waste'!$B$4:$B$352,0),MATCH(AD$4,'Mapping waste'!$A$4:$U$4,0))*$E183</f>
        <v>0</v>
      </c>
      <c r="AE183" s="27">
        <f>INDEX('Mapping waste'!$A$4:$U$352,MATCH($B183,'Mapping waste'!$B$4:$B$352,0),MATCH(AE$4,'Mapping waste'!$A$4:$U$4,0))*$E183</f>
        <v>0</v>
      </c>
      <c r="AF183" s="27">
        <f>INDEX('Mapping waste'!$A$4:$U$352,MATCH($B183,'Mapping waste'!$B$4:$B$352,0),MATCH(V$4,'Mapping waste'!$A$4:$U$4,0))*$F183</f>
        <v>15971.2</v>
      </c>
      <c r="AG183" s="27">
        <f>INDEX('Mapping waste'!$A$4:$U$352,MATCH($B183,'Mapping waste'!$B$4:$B$352,0),MATCH(W$4,'Mapping waste'!$A$4:$U$4,0))*$F183</f>
        <v>0</v>
      </c>
      <c r="AH183" s="27">
        <f>INDEX('Mapping waste'!$A$4:$U$352,MATCH($B183,'Mapping waste'!$B$4:$B$352,0),MATCH(X$4,'Mapping waste'!$A$4:$U$4,0))*$F183</f>
        <v>0</v>
      </c>
      <c r="AI183" s="27">
        <f>INDEX('Mapping waste'!$A$4:$U$352,MATCH($B183,'Mapping waste'!$B$4:$B$352,0),MATCH(Y$4,'Mapping waste'!$A$4:$U$4,0))*$F183</f>
        <v>0</v>
      </c>
      <c r="AJ183" s="27">
        <f>INDEX('Mapping waste'!$A$4:$U$352,MATCH($B183,'Mapping waste'!$B$4:$B$352,0),MATCH(Z$4,'Mapping waste'!$A$4:$U$4,0))*$F183</f>
        <v>0</v>
      </c>
      <c r="AK183" s="27">
        <f>INDEX('Mapping waste'!$A$4:$U$352,MATCH($B183,'Mapping waste'!$B$4:$B$352,0),MATCH(AA$4,'Mapping waste'!$A$4:$U$4,0))*$F183</f>
        <v>0</v>
      </c>
      <c r="AL183" s="27">
        <f>INDEX('Mapping waste'!$A$4:$U$352,MATCH($B183,'Mapping waste'!$B$4:$B$352,0),MATCH(AB$4,'Mapping waste'!$A$4:$U$4,0))*$F183</f>
        <v>63884.800000000003</v>
      </c>
      <c r="AM183" s="27">
        <f>INDEX('Mapping waste'!$A$4:$U$352,MATCH($B183,'Mapping waste'!$B$4:$B$352,0),MATCH(AC$4,'Mapping waste'!$A$4:$U$4,0))*$F183</f>
        <v>0</v>
      </c>
      <c r="AN183" s="27">
        <f>INDEX('Mapping waste'!$A$4:$U$352,MATCH($B183,'Mapping waste'!$B$4:$B$352,0),MATCH(AD$4,'Mapping waste'!$A$4:$U$4,0))*$F183</f>
        <v>0</v>
      </c>
      <c r="AO183" s="27">
        <f>INDEX('Mapping waste'!$A$4:$U$352,MATCH($B183,'Mapping waste'!$B$4:$B$352,0),MATCH(AE$4,'Mapping waste'!$A$4:$U$4,0))*$F183</f>
        <v>0</v>
      </c>
      <c r="AP183" s="27">
        <f>INDEX('Mapping waste'!$A$4:$U$352,MATCH($B183,'Mapping waste'!$B$4:$B$352,0),MATCH(AF$4,'Mapping waste'!$A$4:$U$4,0))*$G183</f>
        <v>16216</v>
      </c>
      <c r="AQ183" s="27">
        <f>INDEX('Mapping waste'!$A$4:$U$352,MATCH($B183,'Mapping waste'!$B$4:$B$352,0),MATCH(AG$4,'Mapping waste'!$A$4:$U$4,0))*$G183</f>
        <v>0</v>
      </c>
      <c r="AR183" s="27">
        <f>INDEX('Mapping waste'!$A$4:$U$352,MATCH($B183,'Mapping waste'!$B$4:$B$352,0),MATCH(AH$4,'Mapping waste'!$A$4:$U$4,0))*$G183</f>
        <v>0</v>
      </c>
      <c r="AS183" s="27">
        <f>INDEX('Mapping waste'!$A$4:$U$352,MATCH($B183,'Mapping waste'!$B$4:$B$352,0),MATCH(AI$4,'Mapping waste'!$A$4:$U$4,0))*$G183</f>
        <v>0</v>
      </c>
      <c r="AT183" s="27">
        <f>INDEX('Mapping waste'!$A$4:$U$352,MATCH($B183,'Mapping waste'!$B$4:$B$352,0),MATCH(AJ$4,'Mapping waste'!$A$4:$U$4,0))*$G183</f>
        <v>0</v>
      </c>
      <c r="AU183" s="27">
        <f>INDEX('Mapping waste'!$A$4:$U$352,MATCH($B183,'Mapping waste'!$B$4:$B$352,0),MATCH(AK$4,'Mapping waste'!$A$4:$U$4,0))*$G183</f>
        <v>0</v>
      </c>
      <c r="AV183" s="27">
        <f>INDEX('Mapping waste'!$A$4:$U$352,MATCH($B183,'Mapping waste'!$B$4:$B$352,0),MATCH(AL$4,'Mapping waste'!$A$4:$U$4,0))*$G183</f>
        <v>64864</v>
      </c>
      <c r="AW183" s="27">
        <f>INDEX('Mapping waste'!$A$4:$U$352,MATCH($B183,'Mapping waste'!$B$4:$B$352,0),MATCH(AM$4,'Mapping waste'!$A$4:$U$4,0))*$G183</f>
        <v>0</v>
      </c>
      <c r="AX183" s="27">
        <f>INDEX('Mapping waste'!$A$4:$U$352,MATCH($B183,'Mapping waste'!$B$4:$B$352,0),MATCH(AN$4,'Mapping waste'!$A$4:$U$4,0))*$G183</f>
        <v>0</v>
      </c>
      <c r="AY183" s="27">
        <f>INDEX('Mapping waste'!$A$4:$U$352,MATCH($B183,'Mapping waste'!$B$4:$B$352,0),MATCH(AO$4,'Mapping waste'!$A$4:$U$4,0))*$G183</f>
        <v>0</v>
      </c>
      <c r="AZ183" s="27">
        <f>INDEX('Mapping waste'!$A$4:$U$352,MATCH($B183,'Mapping waste'!$B$4:$B$352,0),MATCH(AP$4,'Mapping waste'!$A$4:$U$4,0))*$H183</f>
        <v>16452.2</v>
      </c>
      <c r="BA183" s="27">
        <f>INDEX('Mapping waste'!$A$4:$U$352,MATCH($B183,'Mapping waste'!$B$4:$B$352,0),MATCH(AQ$4,'Mapping waste'!$A$4:$U$4,0))*$H183</f>
        <v>0</v>
      </c>
      <c r="BB183" s="27">
        <f>INDEX('Mapping waste'!$A$4:$U$352,MATCH($B183,'Mapping waste'!$B$4:$B$352,0),MATCH(AR$4,'Mapping waste'!$A$4:$U$4,0))*$H183</f>
        <v>0</v>
      </c>
      <c r="BC183" s="27">
        <f>INDEX('Mapping waste'!$A$4:$U$352,MATCH($B183,'Mapping waste'!$B$4:$B$352,0),MATCH(AS$4,'Mapping waste'!$A$4:$U$4,0))*$H183</f>
        <v>0</v>
      </c>
      <c r="BD183" s="27">
        <f>INDEX('Mapping waste'!$A$4:$U$352,MATCH($B183,'Mapping waste'!$B$4:$B$352,0),MATCH(AT$4,'Mapping waste'!$A$4:$U$4,0))*$H183</f>
        <v>0</v>
      </c>
      <c r="BE183" s="27">
        <f>INDEX('Mapping waste'!$A$4:$U$352,MATCH($B183,'Mapping waste'!$B$4:$B$352,0),MATCH(AU$4,'Mapping waste'!$A$4:$U$4,0))*$H183</f>
        <v>0</v>
      </c>
      <c r="BF183" s="27">
        <f>INDEX('Mapping waste'!$A$4:$U$352,MATCH($B183,'Mapping waste'!$B$4:$B$352,0),MATCH(AV$4,'Mapping waste'!$A$4:$U$4,0))*$H183</f>
        <v>65808.800000000003</v>
      </c>
      <c r="BG183" s="27">
        <f>INDEX('Mapping waste'!$A$4:$U$352,MATCH($B183,'Mapping waste'!$B$4:$B$352,0),MATCH(AW$4,'Mapping waste'!$A$4:$U$4,0))*$H183</f>
        <v>0</v>
      </c>
      <c r="BH183" s="27">
        <f>INDEX('Mapping waste'!$A$4:$U$352,MATCH($B183,'Mapping waste'!$B$4:$B$352,0),MATCH(AX$4,'Mapping waste'!$A$4:$U$4,0))*$H183</f>
        <v>0</v>
      </c>
      <c r="BI183" s="27">
        <f>INDEX('Mapping waste'!$A$4:$U$352,MATCH($B183,'Mapping waste'!$B$4:$B$352,0),MATCH(AY$4,'Mapping waste'!$A$4:$U$4,0))*$H183</f>
        <v>0</v>
      </c>
      <c r="BJ183" s="27">
        <f>INDEX('Mapping waste'!$A$4:$U$352,MATCH($B183,'Mapping waste'!$B$4:$B$352,0),MATCH(AZ$4,'Mapping waste'!$A$4:$U$4,0))*$I183</f>
        <v>16691.600000000002</v>
      </c>
      <c r="BK183" s="27">
        <f>INDEX('Mapping waste'!$A$4:$U$352,MATCH($B183,'Mapping waste'!$B$4:$B$352,0),MATCH(BA$4,'Mapping waste'!$A$4:$U$4,0))*$I183</f>
        <v>0</v>
      </c>
      <c r="BL183" s="27">
        <f>INDEX('Mapping waste'!$A$4:$U$352,MATCH($B183,'Mapping waste'!$B$4:$B$352,0),MATCH(BB$4,'Mapping waste'!$A$4:$U$4,0))*$I183</f>
        <v>0</v>
      </c>
      <c r="BM183" s="27">
        <f>INDEX('Mapping waste'!$A$4:$U$352,MATCH($B183,'Mapping waste'!$B$4:$B$352,0),MATCH(BC$4,'Mapping waste'!$A$4:$U$4,0))*$I183</f>
        <v>0</v>
      </c>
      <c r="BN183" s="27">
        <f>INDEX('Mapping waste'!$A$4:$U$352,MATCH($B183,'Mapping waste'!$B$4:$B$352,0),MATCH(BD$4,'Mapping waste'!$A$4:$U$4,0))*$I183</f>
        <v>0</v>
      </c>
      <c r="BO183" s="27">
        <f>INDEX('Mapping waste'!$A$4:$U$352,MATCH($B183,'Mapping waste'!$B$4:$B$352,0),MATCH(BE$4,'Mapping waste'!$A$4:$U$4,0))*$I183</f>
        <v>0</v>
      </c>
      <c r="BP183" s="27">
        <f>INDEX('Mapping waste'!$A$4:$U$352,MATCH($B183,'Mapping waste'!$B$4:$B$352,0),MATCH(BF$4,'Mapping waste'!$A$4:$U$4,0))*$I183</f>
        <v>66766.400000000009</v>
      </c>
      <c r="BQ183" s="27">
        <f>INDEX('Mapping waste'!$A$4:$U$352,MATCH($B183,'Mapping waste'!$B$4:$B$352,0),MATCH(BG$4,'Mapping waste'!$A$4:$U$4,0))*$I183</f>
        <v>0</v>
      </c>
      <c r="BR183" s="27">
        <f>INDEX('Mapping waste'!$A$4:$U$352,MATCH($B183,'Mapping waste'!$B$4:$B$352,0),MATCH(BH$4,'Mapping waste'!$A$4:$U$4,0))*$I183</f>
        <v>0</v>
      </c>
      <c r="BS183" s="27">
        <f>INDEX('Mapping waste'!$A$4:$U$352,MATCH($B183,'Mapping waste'!$B$4:$B$352,0),MATCH(BI$4,'Mapping waste'!$A$4:$U$4,0))*$I183</f>
        <v>0</v>
      </c>
      <c r="BT183" s="27">
        <f>INDEX('Mapping waste'!$A$4:$U$352,MATCH($B183,'Mapping waste'!$B$4:$B$352,0),MATCH(BJ$4,'Mapping waste'!$A$4:$U$4,0))*$J183</f>
        <v>16920.600000000002</v>
      </c>
      <c r="BU183" s="27">
        <f>INDEX('Mapping waste'!$A$4:$U$352,MATCH($B183,'Mapping waste'!$B$4:$B$352,0),MATCH(BK$4,'Mapping waste'!$A$4:$U$4,0))*$J183</f>
        <v>0</v>
      </c>
      <c r="BV183" s="27">
        <f>INDEX('Mapping waste'!$A$4:$U$352,MATCH($B183,'Mapping waste'!$B$4:$B$352,0),MATCH(BL$4,'Mapping waste'!$A$4:$U$4,0))*$J183</f>
        <v>0</v>
      </c>
      <c r="BW183" s="27">
        <f>INDEX('Mapping waste'!$A$4:$U$352,MATCH($B183,'Mapping waste'!$B$4:$B$352,0),MATCH(BM$4,'Mapping waste'!$A$4:$U$4,0))*$J183</f>
        <v>0</v>
      </c>
      <c r="BX183" s="27">
        <f>INDEX('Mapping waste'!$A$4:$U$352,MATCH($B183,'Mapping waste'!$B$4:$B$352,0),MATCH(BN$4,'Mapping waste'!$A$4:$U$4,0))*$J183</f>
        <v>0</v>
      </c>
      <c r="BY183" s="27">
        <f>INDEX('Mapping waste'!$A$4:$U$352,MATCH($B183,'Mapping waste'!$B$4:$B$352,0),MATCH(BO$4,'Mapping waste'!$A$4:$U$4,0))*$J183</f>
        <v>0</v>
      </c>
      <c r="BZ183" s="27">
        <f>INDEX('Mapping waste'!$A$4:$U$352,MATCH($B183,'Mapping waste'!$B$4:$B$352,0),MATCH(BP$4,'Mapping waste'!$A$4:$U$4,0))*$J183</f>
        <v>67682.400000000009</v>
      </c>
      <c r="CA183" s="27">
        <f>INDEX('Mapping waste'!$A$4:$U$352,MATCH($B183,'Mapping waste'!$B$4:$B$352,0),MATCH(BQ$4,'Mapping waste'!$A$4:$U$4,0))*$J183</f>
        <v>0</v>
      </c>
      <c r="CB183" s="27">
        <f>INDEX('Mapping waste'!$A$4:$U$352,MATCH($B183,'Mapping waste'!$B$4:$B$352,0),MATCH(BR$4,'Mapping waste'!$A$4:$U$4,0))*$J183</f>
        <v>0</v>
      </c>
      <c r="CC183" s="27">
        <f>INDEX('Mapping waste'!$A$4:$U$352,MATCH($B183,'Mapping waste'!$B$4:$B$352,0),MATCH(BS$4,'Mapping waste'!$A$4:$U$4,0))*$J183</f>
        <v>0</v>
      </c>
      <c r="CD183" s="27">
        <f>INDEX('Mapping waste'!$A$4:$U$352,MATCH($B183,'Mapping waste'!$B$4:$B$352,0),MATCH(BT$4,'Mapping waste'!$A$4:$U$4,0))*$K183</f>
        <v>17144.600000000002</v>
      </c>
      <c r="CE183" s="27">
        <f>INDEX('Mapping waste'!$A$4:$U$352,MATCH($B183,'Mapping waste'!$B$4:$B$352,0),MATCH(BU$4,'Mapping waste'!$A$4:$U$4,0))*$K183</f>
        <v>0</v>
      </c>
      <c r="CF183" s="27">
        <f>INDEX('Mapping waste'!$A$4:$U$352,MATCH($B183,'Mapping waste'!$B$4:$B$352,0),MATCH(BV$4,'Mapping waste'!$A$4:$U$4,0))*$K183</f>
        <v>0</v>
      </c>
      <c r="CG183" s="27">
        <f>INDEX('Mapping waste'!$A$4:$U$352,MATCH($B183,'Mapping waste'!$B$4:$B$352,0),MATCH(BW$4,'Mapping waste'!$A$4:$U$4,0))*$K183</f>
        <v>0</v>
      </c>
      <c r="CH183" s="27">
        <f>INDEX('Mapping waste'!$A$4:$U$352,MATCH($B183,'Mapping waste'!$B$4:$B$352,0),MATCH(BX$4,'Mapping waste'!$A$4:$U$4,0))*$K183</f>
        <v>0</v>
      </c>
      <c r="CI183" s="27">
        <f>INDEX('Mapping waste'!$A$4:$U$352,MATCH($B183,'Mapping waste'!$B$4:$B$352,0),MATCH(BY$4,'Mapping waste'!$A$4:$U$4,0))*$K183</f>
        <v>0</v>
      </c>
      <c r="CJ183" s="27">
        <f>INDEX('Mapping waste'!$A$4:$U$352,MATCH($B183,'Mapping waste'!$B$4:$B$352,0),MATCH(BZ$4,'Mapping waste'!$A$4:$U$4,0))*$K183</f>
        <v>68578.400000000009</v>
      </c>
      <c r="CK183" s="27">
        <f>INDEX('Mapping waste'!$A$4:$U$352,MATCH($B183,'Mapping waste'!$B$4:$B$352,0),MATCH(CA$4,'Mapping waste'!$A$4:$U$4,0))*$K183</f>
        <v>0</v>
      </c>
      <c r="CL183" s="27">
        <f>INDEX('Mapping waste'!$A$4:$U$352,MATCH($B183,'Mapping waste'!$B$4:$B$352,0),MATCH(CB$4,'Mapping waste'!$A$4:$U$4,0))*$K183</f>
        <v>0</v>
      </c>
      <c r="CM183" s="27">
        <f>INDEX('Mapping waste'!$A$4:$U$352,MATCH($B183,'Mapping waste'!$B$4:$B$352,0),MATCH(CC$4,'Mapping waste'!$A$4:$U$4,0))*$K183</f>
        <v>0</v>
      </c>
    </row>
    <row r="184" spans="1:91" x14ac:dyDescent="0.2">
      <c r="A184" s="26" t="s">
        <v>160</v>
      </c>
      <c r="B184" s="26" t="s">
        <v>161</v>
      </c>
      <c r="C184" s="26" t="s">
        <v>31</v>
      </c>
      <c r="D184" s="27">
        <f>INDEX('Households England'!S$6:S$375,MATCH('Mapping HH to population waste'!$B184,'Households England'!$B$6:$B$375,0))</f>
        <v>78932</v>
      </c>
      <c r="E184" s="27">
        <f>INDEX('Households England'!T$6:T$375,MATCH('Mapping HH to population waste'!$B184,'Households England'!$B$6:$B$375,0))</f>
        <v>79171</v>
      </c>
      <c r="F184" s="27">
        <f>INDEX('Households England'!U$6:U$375,MATCH('Mapping HH to population waste'!$B184,'Households England'!$B$6:$B$375,0))</f>
        <v>79580</v>
      </c>
      <c r="G184" s="27">
        <f>INDEX('Households England'!V$6:V$375,MATCH('Mapping HH to population waste'!$B184,'Households England'!$B$6:$B$375,0))</f>
        <v>79893</v>
      </c>
      <c r="H184" s="27">
        <f>INDEX('Households England'!W$6:W$375,MATCH('Mapping HH to population waste'!$B184,'Households England'!$B$6:$B$375,0))</f>
        <v>80189</v>
      </c>
      <c r="I184" s="27">
        <f>INDEX('Households England'!X$6:X$375,MATCH('Mapping HH to population waste'!$B184,'Households England'!$B$6:$B$375,0))</f>
        <v>80604</v>
      </c>
      <c r="J184" s="27">
        <f>INDEX('Households England'!Y$6:Y$375,MATCH('Mapping HH to population waste'!$B184,'Households England'!$B$6:$B$375,0))</f>
        <v>81010</v>
      </c>
      <c r="K184" s="27">
        <f>INDEX('Households England'!Z$6:Z$375,MATCH('Mapping HH to population waste'!$B184,'Households England'!$B$6:$B$375,0))</f>
        <v>81404</v>
      </c>
      <c r="L184" s="27">
        <f>INDEX('Mapping waste'!$A$4:$U$352,MATCH($B184,'Mapping waste'!$B$4:$B$352,0),MATCH(L$4,'Mapping waste'!$A$4:$U$4,0))*$D184</f>
        <v>0</v>
      </c>
      <c r="M184" s="27">
        <f>INDEX('Mapping waste'!$A$4:$U$352,MATCH($B184,'Mapping waste'!$B$4:$B$352,0),MATCH(M$4,'Mapping waste'!$A$4:$U$4,0))*$D184</f>
        <v>0</v>
      </c>
      <c r="N184" s="27">
        <f>INDEX('Mapping waste'!$A$4:$U$352,MATCH($B184,'Mapping waste'!$B$4:$B$352,0),MATCH(N$4,'Mapping waste'!$A$4:$U$4,0))*$D184</f>
        <v>0</v>
      </c>
      <c r="O184" s="27">
        <f>INDEX('Mapping waste'!$A$4:$U$352,MATCH($B184,'Mapping waste'!$B$4:$B$352,0),MATCH(O$4,'Mapping waste'!$A$4:$U$4,0))*$D184</f>
        <v>78932</v>
      </c>
      <c r="P184" s="27">
        <f>INDEX('Mapping waste'!$A$4:$U$352,MATCH($B184,'Mapping waste'!$B$4:$B$352,0),MATCH(P$4,'Mapping waste'!$A$4:$U$4,0))*$D184</f>
        <v>0</v>
      </c>
      <c r="Q184" s="27">
        <f>INDEX('Mapping waste'!$A$4:$U$352,MATCH($B184,'Mapping waste'!$B$4:$B$352,0),MATCH(Q$4,'Mapping waste'!$A$4:$U$4,0))*$D184</f>
        <v>0</v>
      </c>
      <c r="R184" s="27">
        <f>INDEX('Mapping waste'!$A$4:$U$352,MATCH($B184,'Mapping waste'!$B$4:$B$352,0),MATCH(R$4,'Mapping waste'!$A$4:$U$4,0))*$D184</f>
        <v>0</v>
      </c>
      <c r="S184" s="27">
        <f>INDEX('Mapping waste'!$A$4:$U$352,MATCH($B184,'Mapping waste'!$B$4:$B$352,0),MATCH(S$4,'Mapping waste'!$A$4:$U$4,0))*$D184</f>
        <v>0</v>
      </c>
      <c r="T184" s="27">
        <f>INDEX('Mapping waste'!$A$4:$U$352,MATCH($B184,'Mapping waste'!$B$4:$B$352,0),MATCH(T$4,'Mapping waste'!$A$4:$U$4,0))*$D184</f>
        <v>0</v>
      </c>
      <c r="U184" s="27">
        <f>INDEX('Mapping waste'!$A$4:$U$352,MATCH($B184,'Mapping waste'!$B$4:$B$352,0),MATCH(U$4,'Mapping waste'!$A$4:$U$4,0))*$D184</f>
        <v>0</v>
      </c>
      <c r="V184" s="27">
        <f>INDEX('Mapping waste'!$A$4:$U$352,MATCH($B184,'Mapping waste'!$B$4:$B$352,0),MATCH(V$4,'Mapping waste'!$A$4:$U$4,0))*$E184</f>
        <v>0</v>
      </c>
      <c r="W184" s="27">
        <f>INDEX('Mapping waste'!$A$4:$U$352,MATCH($B184,'Mapping waste'!$B$4:$B$352,0),MATCH(W$4,'Mapping waste'!$A$4:$U$4,0))*$E184</f>
        <v>0</v>
      </c>
      <c r="X184" s="27">
        <f>INDEX('Mapping waste'!$A$4:$U$352,MATCH($B184,'Mapping waste'!$B$4:$B$352,0),MATCH(X$4,'Mapping waste'!$A$4:$U$4,0))*$E184</f>
        <v>0</v>
      </c>
      <c r="Y184" s="27">
        <f>INDEX('Mapping waste'!$A$4:$U$352,MATCH($B184,'Mapping waste'!$B$4:$B$352,0),MATCH(Y$4,'Mapping waste'!$A$4:$U$4,0))*$E184</f>
        <v>79171</v>
      </c>
      <c r="Z184" s="27">
        <f>INDEX('Mapping waste'!$A$4:$U$352,MATCH($B184,'Mapping waste'!$B$4:$B$352,0),MATCH(Z$4,'Mapping waste'!$A$4:$U$4,0))*$E184</f>
        <v>0</v>
      </c>
      <c r="AA184" s="27">
        <f>INDEX('Mapping waste'!$A$4:$U$352,MATCH($B184,'Mapping waste'!$B$4:$B$352,0),MATCH(AA$4,'Mapping waste'!$A$4:$U$4,0))*$E184</f>
        <v>0</v>
      </c>
      <c r="AB184" s="27">
        <f>INDEX('Mapping waste'!$A$4:$U$352,MATCH($B184,'Mapping waste'!$B$4:$B$352,0),MATCH(AB$4,'Mapping waste'!$A$4:$U$4,0))*$E184</f>
        <v>0</v>
      </c>
      <c r="AC184" s="27">
        <f>INDEX('Mapping waste'!$A$4:$U$352,MATCH($B184,'Mapping waste'!$B$4:$B$352,0),MATCH(AC$4,'Mapping waste'!$A$4:$U$4,0))*$E184</f>
        <v>0</v>
      </c>
      <c r="AD184" s="27">
        <f>INDEX('Mapping waste'!$A$4:$U$352,MATCH($B184,'Mapping waste'!$B$4:$B$352,0),MATCH(AD$4,'Mapping waste'!$A$4:$U$4,0))*$E184</f>
        <v>0</v>
      </c>
      <c r="AE184" s="27">
        <f>INDEX('Mapping waste'!$A$4:$U$352,MATCH($B184,'Mapping waste'!$B$4:$B$352,0),MATCH(AE$4,'Mapping waste'!$A$4:$U$4,0))*$E184</f>
        <v>0</v>
      </c>
      <c r="AF184" s="27">
        <f>INDEX('Mapping waste'!$A$4:$U$352,MATCH($B184,'Mapping waste'!$B$4:$B$352,0),MATCH(V$4,'Mapping waste'!$A$4:$U$4,0))*$F184</f>
        <v>0</v>
      </c>
      <c r="AG184" s="27">
        <f>INDEX('Mapping waste'!$A$4:$U$352,MATCH($B184,'Mapping waste'!$B$4:$B$352,0),MATCH(W$4,'Mapping waste'!$A$4:$U$4,0))*$F184</f>
        <v>0</v>
      </c>
      <c r="AH184" s="27">
        <f>INDEX('Mapping waste'!$A$4:$U$352,MATCH($B184,'Mapping waste'!$B$4:$B$352,0),MATCH(X$4,'Mapping waste'!$A$4:$U$4,0))*$F184</f>
        <v>0</v>
      </c>
      <c r="AI184" s="27">
        <f>INDEX('Mapping waste'!$A$4:$U$352,MATCH($B184,'Mapping waste'!$B$4:$B$352,0),MATCH(Y$4,'Mapping waste'!$A$4:$U$4,0))*$F184</f>
        <v>79580</v>
      </c>
      <c r="AJ184" s="27">
        <f>INDEX('Mapping waste'!$A$4:$U$352,MATCH($B184,'Mapping waste'!$B$4:$B$352,0),MATCH(Z$4,'Mapping waste'!$A$4:$U$4,0))*$F184</f>
        <v>0</v>
      </c>
      <c r="AK184" s="27">
        <f>INDEX('Mapping waste'!$A$4:$U$352,MATCH($B184,'Mapping waste'!$B$4:$B$352,0),MATCH(AA$4,'Mapping waste'!$A$4:$U$4,0))*$F184</f>
        <v>0</v>
      </c>
      <c r="AL184" s="27">
        <f>INDEX('Mapping waste'!$A$4:$U$352,MATCH($B184,'Mapping waste'!$B$4:$B$352,0),MATCH(AB$4,'Mapping waste'!$A$4:$U$4,0))*$F184</f>
        <v>0</v>
      </c>
      <c r="AM184" s="27">
        <f>INDEX('Mapping waste'!$A$4:$U$352,MATCH($B184,'Mapping waste'!$B$4:$B$352,0),MATCH(AC$4,'Mapping waste'!$A$4:$U$4,0))*$F184</f>
        <v>0</v>
      </c>
      <c r="AN184" s="27">
        <f>INDEX('Mapping waste'!$A$4:$U$352,MATCH($B184,'Mapping waste'!$B$4:$B$352,0),MATCH(AD$4,'Mapping waste'!$A$4:$U$4,0))*$F184</f>
        <v>0</v>
      </c>
      <c r="AO184" s="27">
        <f>INDEX('Mapping waste'!$A$4:$U$352,MATCH($B184,'Mapping waste'!$B$4:$B$352,0),MATCH(AE$4,'Mapping waste'!$A$4:$U$4,0))*$F184</f>
        <v>0</v>
      </c>
      <c r="AP184" s="27">
        <f>INDEX('Mapping waste'!$A$4:$U$352,MATCH($B184,'Mapping waste'!$B$4:$B$352,0),MATCH(AF$4,'Mapping waste'!$A$4:$U$4,0))*$G184</f>
        <v>0</v>
      </c>
      <c r="AQ184" s="27">
        <f>INDEX('Mapping waste'!$A$4:$U$352,MATCH($B184,'Mapping waste'!$B$4:$B$352,0),MATCH(AG$4,'Mapping waste'!$A$4:$U$4,0))*$G184</f>
        <v>0</v>
      </c>
      <c r="AR184" s="27">
        <f>INDEX('Mapping waste'!$A$4:$U$352,MATCH($B184,'Mapping waste'!$B$4:$B$352,0),MATCH(AH$4,'Mapping waste'!$A$4:$U$4,0))*$G184</f>
        <v>0</v>
      </c>
      <c r="AS184" s="27">
        <f>INDEX('Mapping waste'!$A$4:$U$352,MATCH($B184,'Mapping waste'!$B$4:$B$352,0),MATCH(AI$4,'Mapping waste'!$A$4:$U$4,0))*$G184</f>
        <v>79893</v>
      </c>
      <c r="AT184" s="27">
        <f>INDEX('Mapping waste'!$A$4:$U$352,MATCH($B184,'Mapping waste'!$B$4:$B$352,0),MATCH(AJ$4,'Mapping waste'!$A$4:$U$4,0))*$G184</f>
        <v>0</v>
      </c>
      <c r="AU184" s="27">
        <f>INDEX('Mapping waste'!$A$4:$U$352,MATCH($B184,'Mapping waste'!$B$4:$B$352,0),MATCH(AK$4,'Mapping waste'!$A$4:$U$4,0))*$G184</f>
        <v>0</v>
      </c>
      <c r="AV184" s="27">
        <f>INDEX('Mapping waste'!$A$4:$U$352,MATCH($B184,'Mapping waste'!$B$4:$B$352,0),MATCH(AL$4,'Mapping waste'!$A$4:$U$4,0))*$G184</f>
        <v>0</v>
      </c>
      <c r="AW184" s="27">
        <f>INDEX('Mapping waste'!$A$4:$U$352,MATCH($B184,'Mapping waste'!$B$4:$B$352,0),MATCH(AM$4,'Mapping waste'!$A$4:$U$4,0))*$G184</f>
        <v>0</v>
      </c>
      <c r="AX184" s="27">
        <f>INDEX('Mapping waste'!$A$4:$U$352,MATCH($B184,'Mapping waste'!$B$4:$B$352,0),MATCH(AN$4,'Mapping waste'!$A$4:$U$4,0))*$G184</f>
        <v>0</v>
      </c>
      <c r="AY184" s="27">
        <f>INDEX('Mapping waste'!$A$4:$U$352,MATCH($B184,'Mapping waste'!$B$4:$B$352,0),MATCH(AO$4,'Mapping waste'!$A$4:$U$4,0))*$G184</f>
        <v>0</v>
      </c>
      <c r="AZ184" s="27">
        <f>INDEX('Mapping waste'!$A$4:$U$352,MATCH($B184,'Mapping waste'!$B$4:$B$352,0),MATCH(AP$4,'Mapping waste'!$A$4:$U$4,0))*$H184</f>
        <v>0</v>
      </c>
      <c r="BA184" s="27">
        <f>INDEX('Mapping waste'!$A$4:$U$352,MATCH($B184,'Mapping waste'!$B$4:$B$352,0),MATCH(AQ$4,'Mapping waste'!$A$4:$U$4,0))*$H184</f>
        <v>0</v>
      </c>
      <c r="BB184" s="27">
        <f>INDEX('Mapping waste'!$A$4:$U$352,MATCH($B184,'Mapping waste'!$B$4:$B$352,0),MATCH(AR$4,'Mapping waste'!$A$4:$U$4,0))*$H184</f>
        <v>0</v>
      </c>
      <c r="BC184" s="27">
        <f>INDEX('Mapping waste'!$A$4:$U$352,MATCH($B184,'Mapping waste'!$B$4:$B$352,0),MATCH(AS$4,'Mapping waste'!$A$4:$U$4,0))*$H184</f>
        <v>80189</v>
      </c>
      <c r="BD184" s="27">
        <f>INDEX('Mapping waste'!$A$4:$U$352,MATCH($B184,'Mapping waste'!$B$4:$B$352,0),MATCH(AT$4,'Mapping waste'!$A$4:$U$4,0))*$H184</f>
        <v>0</v>
      </c>
      <c r="BE184" s="27">
        <f>INDEX('Mapping waste'!$A$4:$U$352,MATCH($B184,'Mapping waste'!$B$4:$B$352,0),MATCH(AU$4,'Mapping waste'!$A$4:$U$4,0))*$H184</f>
        <v>0</v>
      </c>
      <c r="BF184" s="27">
        <f>INDEX('Mapping waste'!$A$4:$U$352,MATCH($B184,'Mapping waste'!$B$4:$B$352,0),MATCH(AV$4,'Mapping waste'!$A$4:$U$4,0))*$H184</f>
        <v>0</v>
      </c>
      <c r="BG184" s="27">
        <f>INDEX('Mapping waste'!$A$4:$U$352,MATCH($B184,'Mapping waste'!$B$4:$B$352,0),MATCH(AW$4,'Mapping waste'!$A$4:$U$4,0))*$H184</f>
        <v>0</v>
      </c>
      <c r="BH184" s="27">
        <f>INDEX('Mapping waste'!$A$4:$U$352,MATCH($B184,'Mapping waste'!$B$4:$B$352,0),MATCH(AX$4,'Mapping waste'!$A$4:$U$4,0))*$H184</f>
        <v>0</v>
      </c>
      <c r="BI184" s="27">
        <f>INDEX('Mapping waste'!$A$4:$U$352,MATCH($B184,'Mapping waste'!$B$4:$B$352,0),MATCH(AY$4,'Mapping waste'!$A$4:$U$4,0))*$H184</f>
        <v>0</v>
      </c>
      <c r="BJ184" s="27">
        <f>INDEX('Mapping waste'!$A$4:$U$352,MATCH($B184,'Mapping waste'!$B$4:$B$352,0),MATCH(AZ$4,'Mapping waste'!$A$4:$U$4,0))*$I184</f>
        <v>0</v>
      </c>
      <c r="BK184" s="27">
        <f>INDEX('Mapping waste'!$A$4:$U$352,MATCH($B184,'Mapping waste'!$B$4:$B$352,0),MATCH(BA$4,'Mapping waste'!$A$4:$U$4,0))*$I184</f>
        <v>0</v>
      </c>
      <c r="BL184" s="27">
        <f>INDEX('Mapping waste'!$A$4:$U$352,MATCH($B184,'Mapping waste'!$B$4:$B$352,0),MATCH(BB$4,'Mapping waste'!$A$4:$U$4,0))*$I184</f>
        <v>0</v>
      </c>
      <c r="BM184" s="27">
        <f>INDEX('Mapping waste'!$A$4:$U$352,MATCH($B184,'Mapping waste'!$B$4:$B$352,0),MATCH(BC$4,'Mapping waste'!$A$4:$U$4,0))*$I184</f>
        <v>80604</v>
      </c>
      <c r="BN184" s="27">
        <f>INDEX('Mapping waste'!$A$4:$U$352,MATCH($B184,'Mapping waste'!$B$4:$B$352,0),MATCH(BD$4,'Mapping waste'!$A$4:$U$4,0))*$I184</f>
        <v>0</v>
      </c>
      <c r="BO184" s="27">
        <f>INDEX('Mapping waste'!$A$4:$U$352,MATCH($B184,'Mapping waste'!$B$4:$B$352,0),MATCH(BE$4,'Mapping waste'!$A$4:$U$4,0))*$I184</f>
        <v>0</v>
      </c>
      <c r="BP184" s="27">
        <f>INDEX('Mapping waste'!$A$4:$U$352,MATCH($B184,'Mapping waste'!$B$4:$B$352,0),MATCH(BF$4,'Mapping waste'!$A$4:$U$4,0))*$I184</f>
        <v>0</v>
      </c>
      <c r="BQ184" s="27">
        <f>INDEX('Mapping waste'!$A$4:$U$352,MATCH($B184,'Mapping waste'!$B$4:$B$352,0),MATCH(BG$4,'Mapping waste'!$A$4:$U$4,0))*$I184</f>
        <v>0</v>
      </c>
      <c r="BR184" s="27">
        <f>INDEX('Mapping waste'!$A$4:$U$352,MATCH($B184,'Mapping waste'!$B$4:$B$352,0),MATCH(BH$4,'Mapping waste'!$A$4:$U$4,0))*$I184</f>
        <v>0</v>
      </c>
      <c r="BS184" s="27">
        <f>INDEX('Mapping waste'!$A$4:$U$352,MATCH($B184,'Mapping waste'!$B$4:$B$352,0),MATCH(BI$4,'Mapping waste'!$A$4:$U$4,0))*$I184</f>
        <v>0</v>
      </c>
      <c r="BT184" s="27">
        <f>INDEX('Mapping waste'!$A$4:$U$352,MATCH($B184,'Mapping waste'!$B$4:$B$352,0),MATCH(BJ$4,'Mapping waste'!$A$4:$U$4,0))*$J184</f>
        <v>0</v>
      </c>
      <c r="BU184" s="27">
        <f>INDEX('Mapping waste'!$A$4:$U$352,MATCH($B184,'Mapping waste'!$B$4:$B$352,0),MATCH(BK$4,'Mapping waste'!$A$4:$U$4,0))*$J184</f>
        <v>0</v>
      </c>
      <c r="BV184" s="27">
        <f>INDEX('Mapping waste'!$A$4:$U$352,MATCH($B184,'Mapping waste'!$B$4:$B$352,0),MATCH(BL$4,'Mapping waste'!$A$4:$U$4,0))*$J184</f>
        <v>0</v>
      </c>
      <c r="BW184" s="27">
        <f>INDEX('Mapping waste'!$A$4:$U$352,MATCH($B184,'Mapping waste'!$B$4:$B$352,0),MATCH(BM$4,'Mapping waste'!$A$4:$U$4,0))*$J184</f>
        <v>81010</v>
      </c>
      <c r="BX184" s="27">
        <f>INDEX('Mapping waste'!$A$4:$U$352,MATCH($B184,'Mapping waste'!$B$4:$B$352,0),MATCH(BN$4,'Mapping waste'!$A$4:$U$4,0))*$J184</f>
        <v>0</v>
      </c>
      <c r="BY184" s="27">
        <f>INDEX('Mapping waste'!$A$4:$U$352,MATCH($B184,'Mapping waste'!$B$4:$B$352,0),MATCH(BO$4,'Mapping waste'!$A$4:$U$4,0))*$J184</f>
        <v>0</v>
      </c>
      <c r="BZ184" s="27">
        <f>INDEX('Mapping waste'!$A$4:$U$352,MATCH($B184,'Mapping waste'!$B$4:$B$352,0),MATCH(BP$4,'Mapping waste'!$A$4:$U$4,0))*$J184</f>
        <v>0</v>
      </c>
      <c r="CA184" s="27">
        <f>INDEX('Mapping waste'!$A$4:$U$352,MATCH($B184,'Mapping waste'!$B$4:$B$352,0),MATCH(BQ$4,'Mapping waste'!$A$4:$U$4,0))*$J184</f>
        <v>0</v>
      </c>
      <c r="CB184" s="27">
        <f>INDEX('Mapping waste'!$A$4:$U$352,MATCH($B184,'Mapping waste'!$B$4:$B$352,0),MATCH(BR$4,'Mapping waste'!$A$4:$U$4,0))*$J184</f>
        <v>0</v>
      </c>
      <c r="CC184" s="27">
        <f>INDEX('Mapping waste'!$A$4:$U$352,MATCH($B184,'Mapping waste'!$B$4:$B$352,0),MATCH(BS$4,'Mapping waste'!$A$4:$U$4,0))*$J184</f>
        <v>0</v>
      </c>
      <c r="CD184" s="27">
        <f>INDEX('Mapping waste'!$A$4:$U$352,MATCH($B184,'Mapping waste'!$B$4:$B$352,0),MATCH(BT$4,'Mapping waste'!$A$4:$U$4,0))*$K184</f>
        <v>0</v>
      </c>
      <c r="CE184" s="27">
        <f>INDEX('Mapping waste'!$A$4:$U$352,MATCH($B184,'Mapping waste'!$B$4:$B$352,0),MATCH(BU$4,'Mapping waste'!$A$4:$U$4,0))*$K184</f>
        <v>0</v>
      </c>
      <c r="CF184" s="27">
        <f>INDEX('Mapping waste'!$A$4:$U$352,MATCH($B184,'Mapping waste'!$B$4:$B$352,0),MATCH(BV$4,'Mapping waste'!$A$4:$U$4,0))*$K184</f>
        <v>0</v>
      </c>
      <c r="CG184" s="27">
        <f>INDEX('Mapping waste'!$A$4:$U$352,MATCH($B184,'Mapping waste'!$B$4:$B$352,0),MATCH(BW$4,'Mapping waste'!$A$4:$U$4,0))*$K184</f>
        <v>81404</v>
      </c>
      <c r="CH184" s="27">
        <f>INDEX('Mapping waste'!$A$4:$U$352,MATCH($B184,'Mapping waste'!$B$4:$B$352,0),MATCH(BX$4,'Mapping waste'!$A$4:$U$4,0))*$K184</f>
        <v>0</v>
      </c>
      <c r="CI184" s="27">
        <f>INDEX('Mapping waste'!$A$4:$U$352,MATCH($B184,'Mapping waste'!$B$4:$B$352,0),MATCH(BY$4,'Mapping waste'!$A$4:$U$4,0))*$K184</f>
        <v>0</v>
      </c>
      <c r="CJ184" s="27">
        <f>INDEX('Mapping waste'!$A$4:$U$352,MATCH($B184,'Mapping waste'!$B$4:$B$352,0),MATCH(BZ$4,'Mapping waste'!$A$4:$U$4,0))*$K184</f>
        <v>0</v>
      </c>
      <c r="CK184" s="27">
        <f>INDEX('Mapping waste'!$A$4:$U$352,MATCH($B184,'Mapping waste'!$B$4:$B$352,0),MATCH(CA$4,'Mapping waste'!$A$4:$U$4,0))*$K184</f>
        <v>0</v>
      </c>
      <c r="CL184" s="27">
        <f>INDEX('Mapping waste'!$A$4:$U$352,MATCH($B184,'Mapping waste'!$B$4:$B$352,0),MATCH(CB$4,'Mapping waste'!$A$4:$U$4,0))*$K184</f>
        <v>0</v>
      </c>
      <c r="CM184" s="27">
        <f>INDEX('Mapping waste'!$A$4:$U$352,MATCH($B184,'Mapping waste'!$B$4:$B$352,0),MATCH(CC$4,'Mapping waste'!$A$4:$U$4,0))*$K184</f>
        <v>0</v>
      </c>
    </row>
    <row r="185" spans="1:91" x14ac:dyDescent="0.2">
      <c r="A185" s="26" t="s">
        <v>222</v>
      </c>
      <c r="B185" s="26" t="s">
        <v>223</v>
      </c>
      <c r="C185" s="26" t="s">
        <v>31</v>
      </c>
      <c r="D185" s="27">
        <f>INDEX('Households England'!S$6:S$375,MATCH('Mapping HH to population waste'!$B185,'Households England'!$B$6:$B$375,0))</f>
        <v>89232</v>
      </c>
      <c r="E185" s="27">
        <f>INDEX('Households England'!T$6:T$375,MATCH('Mapping HH to population waste'!$B185,'Households England'!$B$6:$B$375,0))</f>
        <v>89547</v>
      </c>
      <c r="F185" s="27">
        <f>INDEX('Households England'!U$6:U$375,MATCH('Mapping HH to population waste'!$B185,'Households England'!$B$6:$B$375,0))</f>
        <v>89874</v>
      </c>
      <c r="G185" s="27">
        <f>INDEX('Households England'!V$6:V$375,MATCH('Mapping HH to population waste'!$B185,'Households England'!$B$6:$B$375,0))</f>
        <v>90188</v>
      </c>
      <c r="H185" s="27">
        <f>INDEX('Households England'!W$6:W$375,MATCH('Mapping HH to population waste'!$B185,'Households England'!$B$6:$B$375,0))</f>
        <v>90410</v>
      </c>
      <c r="I185" s="27">
        <f>INDEX('Households England'!X$6:X$375,MATCH('Mapping HH to population waste'!$B185,'Households England'!$B$6:$B$375,0))</f>
        <v>90669</v>
      </c>
      <c r="J185" s="27">
        <f>INDEX('Households England'!Y$6:Y$375,MATCH('Mapping HH to population waste'!$B185,'Households England'!$B$6:$B$375,0))</f>
        <v>90931</v>
      </c>
      <c r="K185" s="27">
        <f>INDEX('Households England'!Z$6:Z$375,MATCH('Mapping HH to population waste'!$B185,'Households England'!$B$6:$B$375,0))</f>
        <v>91230</v>
      </c>
      <c r="L185" s="27">
        <f>INDEX('Mapping waste'!$A$4:$U$352,MATCH($B185,'Mapping waste'!$B$4:$B$352,0),MATCH(L$4,'Mapping waste'!$A$4:$U$4,0))*$D185</f>
        <v>0</v>
      </c>
      <c r="M185" s="27">
        <f>INDEX('Mapping waste'!$A$4:$U$352,MATCH($B185,'Mapping waste'!$B$4:$B$352,0),MATCH(M$4,'Mapping waste'!$A$4:$U$4,0))*$D185</f>
        <v>0</v>
      </c>
      <c r="N185" s="27">
        <f>INDEX('Mapping waste'!$A$4:$U$352,MATCH($B185,'Mapping waste'!$B$4:$B$352,0),MATCH(N$4,'Mapping waste'!$A$4:$U$4,0))*$D185</f>
        <v>0</v>
      </c>
      <c r="O185" s="27">
        <f>INDEX('Mapping waste'!$A$4:$U$352,MATCH($B185,'Mapping waste'!$B$4:$B$352,0),MATCH(O$4,'Mapping waste'!$A$4:$U$4,0))*$D185</f>
        <v>89232</v>
      </c>
      <c r="P185" s="27">
        <f>INDEX('Mapping waste'!$A$4:$U$352,MATCH($B185,'Mapping waste'!$B$4:$B$352,0),MATCH(P$4,'Mapping waste'!$A$4:$U$4,0))*$D185</f>
        <v>0</v>
      </c>
      <c r="Q185" s="27">
        <f>INDEX('Mapping waste'!$A$4:$U$352,MATCH($B185,'Mapping waste'!$B$4:$B$352,0),MATCH(Q$4,'Mapping waste'!$A$4:$U$4,0))*$D185</f>
        <v>0</v>
      </c>
      <c r="R185" s="27">
        <f>INDEX('Mapping waste'!$A$4:$U$352,MATCH($B185,'Mapping waste'!$B$4:$B$352,0),MATCH(R$4,'Mapping waste'!$A$4:$U$4,0))*$D185</f>
        <v>0</v>
      </c>
      <c r="S185" s="27">
        <f>INDEX('Mapping waste'!$A$4:$U$352,MATCH($B185,'Mapping waste'!$B$4:$B$352,0),MATCH(S$4,'Mapping waste'!$A$4:$U$4,0))*$D185</f>
        <v>0</v>
      </c>
      <c r="T185" s="27">
        <f>INDEX('Mapping waste'!$A$4:$U$352,MATCH($B185,'Mapping waste'!$B$4:$B$352,0),MATCH(T$4,'Mapping waste'!$A$4:$U$4,0))*$D185</f>
        <v>0</v>
      </c>
      <c r="U185" s="27">
        <f>INDEX('Mapping waste'!$A$4:$U$352,MATCH($B185,'Mapping waste'!$B$4:$B$352,0),MATCH(U$4,'Mapping waste'!$A$4:$U$4,0))*$D185</f>
        <v>0</v>
      </c>
      <c r="V185" s="27">
        <f>INDEX('Mapping waste'!$A$4:$U$352,MATCH($B185,'Mapping waste'!$B$4:$B$352,0),MATCH(V$4,'Mapping waste'!$A$4:$U$4,0))*$E185</f>
        <v>0</v>
      </c>
      <c r="W185" s="27">
        <f>INDEX('Mapping waste'!$A$4:$U$352,MATCH($B185,'Mapping waste'!$B$4:$B$352,0),MATCH(W$4,'Mapping waste'!$A$4:$U$4,0))*$E185</f>
        <v>0</v>
      </c>
      <c r="X185" s="27">
        <f>INDEX('Mapping waste'!$A$4:$U$352,MATCH($B185,'Mapping waste'!$B$4:$B$352,0),MATCH(X$4,'Mapping waste'!$A$4:$U$4,0))*$E185</f>
        <v>0</v>
      </c>
      <c r="Y185" s="27">
        <f>INDEX('Mapping waste'!$A$4:$U$352,MATCH($B185,'Mapping waste'!$B$4:$B$352,0),MATCH(Y$4,'Mapping waste'!$A$4:$U$4,0))*$E185</f>
        <v>89547</v>
      </c>
      <c r="Z185" s="27">
        <f>INDEX('Mapping waste'!$A$4:$U$352,MATCH($B185,'Mapping waste'!$B$4:$B$352,0),MATCH(Z$4,'Mapping waste'!$A$4:$U$4,0))*$E185</f>
        <v>0</v>
      </c>
      <c r="AA185" s="27">
        <f>INDEX('Mapping waste'!$A$4:$U$352,MATCH($B185,'Mapping waste'!$B$4:$B$352,0),MATCH(AA$4,'Mapping waste'!$A$4:$U$4,0))*$E185</f>
        <v>0</v>
      </c>
      <c r="AB185" s="27">
        <f>INDEX('Mapping waste'!$A$4:$U$352,MATCH($B185,'Mapping waste'!$B$4:$B$352,0),MATCH(AB$4,'Mapping waste'!$A$4:$U$4,0))*$E185</f>
        <v>0</v>
      </c>
      <c r="AC185" s="27">
        <f>INDEX('Mapping waste'!$A$4:$U$352,MATCH($B185,'Mapping waste'!$B$4:$B$352,0),MATCH(AC$4,'Mapping waste'!$A$4:$U$4,0))*$E185</f>
        <v>0</v>
      </c>
      <c r="AD185" s="27">
        <f>INDEX('Mapping waste'!$A$4:$U$352,MATCH($B185,'Mapping waste'!$B$4:$B$352,0),MATCH(AD$4,'Mapping waste'!$A$4:$U$4,0))*$E185</f>
        <v>0</v>
      </c>
      <c r="AE185" s="27">
        <f>INDEX('Mapping waste'!$A$4:$U$352,MATCH($B185,'Mapping waste'!$B$4:$B$352,0),MATCH(AE$4,'Mapping waste'!$A$4:$U$4,0))*$E185</f>
        <v>0</v>
      </c>
      <c r="AF185" s="27">
        <f>INDEX('Mapping waste'!$A$4:$U$352,MATCH($B185,'Mapping waste'!$B$4:$B$352,0),MATCH(V$4,'Mapping waste'!$A$4:$U$4,0))*$F185</f>
        <v>0</v>
      </c>
      <c r="AG185" s="27">
        <f>INDEX('Mapping waste'!$A$4:$U$352,MATCH($B185,'Mapping waste'!$B$4:$B$352,0),MATCH(W$4,'Mapping waste'!$A$4:$U$4,0))*$F185</f>
        <v>0</v>
      </c>
      <c r="AH185" s="27">
        <f>INDEX('Mapping waste'!$A$4:$U$352,MATCH($B185,'Mapping waste'!$B$4:$B$352,0),MATCH(X$4,'Mapping waste'!$A$4:$U$4,0))*$F185</f>
        <v>0</v>
      </c>
      <c r="AI185" s="27">
        <f>INDEX('Mapping waste'!$A$4:$U$352,MATCH($B185,'Mapping waste'!$B$4:$B$352,0),MATCH(Y$4,'Mapping waste'!$A$4:$U$4,0))*$F185</f>
        <v>89874</v>
      </c>
      <c r="AJ185" s="27">
        <f>INDEX('Mapping waste'!$A$4:$U$352,MATCH($B185,'Mapping waste'!$B$4:$B$352,0),MATCH(Z$4,'Mapping waste'!$A$4:$U$4,0))*$F185</f>
        <v>0</v>
      </c>
      <c r="AK185" s="27">
        <f>INDEX('Mapping waste'!$A$4:$U$352,MATCH($B185,'Mapping waste'!$B$4:$B$352,0),MATCH(AA$4,'Mapping waste'!$A$4:$U$4,0))*$F185</f>
        <v>0</v>
      </c>
      <c r="AL185" s="27">
        <f>INDEX('Mapping waste'!$A$4:$U$352,MATCH($B185,'Mapping waste'!$B$4:$B$352,0),MATCH(AB$4,'Mapping waste'!$A$4:$U$4,0))*$F185</f>
        <v>0</v>
      </c>
      <c r="AM185" s="27">
        <f>INDEX('Mapping waste'!$A$4:$U$352,MATCH($B185,'Mapping waste'!$B$4:$B$352,0),MATCH(AC$4,'Mapping waste'!$A$4:$U$4,0))*$F185</f>
        <v>0</v>
      </c>
      <c r="AN185" s="27">
        <f>INDEX('Mapping waste'!$A$4:$U$352,MATCH($B185,'Mapping waste'!$B$4:$B$352,0),MATCH(AD$4,'Mapping waste'!$A$4:$U$4,0))*$F185</f>
        <v>0</v>
      </c>
      <c r="AO185" s="27">
        <f>INDEX('Mapping waste'!$A$4:$U$352,MATCH($B185,'Mapping waste'!$B$4:$B$352,0),MATCH(AE$4,'Mapping waste'!$A$4:$U$4,0))*$F185</f>
        <v>0</v>
      </c>
      <c r="AP185" s="27">
        <f>INDEX('Mapping waste'!$A$4:$U$352,MATCH($B185,'Mapping waste'!$B$4:$B$352,0),MATCH(AF$4,'Mapping waste'!$A$4:$U$4,0))*$G185</f>
        <v>0</v>
      </c>
      <c r="AQ185" s="27">
        <f>INDEX('Mapping waste'!$A$4:$U$352,MATCH($B185,'Mapping waste'!$B$4:$B$352,0),MATCH(AG$4,'Mapping waste'!$A$4:$U$4,0))*$G185</f>
        <v>0</v>
      </c>
      <c r="AR185" s="27">
        <f>INDEX('Mapping waste'!$A$4:$U$352,MATCH($B185,'Mapping waste'!$B$4:$B$352,0),MATCH(AH$4,'Mapping waste'!$A$4:$U$4,0))*$G185</f>
        <v>0</v>
      </c>
      <c r="AS185" s="27">
        <f>INDEX('Mapping waste'!$A$4:$U$352,MATCH($B185,'Mapping waste'!$B$4:$B$352,0),MATCH(AI$4,'Mapping waste'!$A$4:$U$4,0))*$G185</f>
        <v>90188</v>
      </c>
      <c r="AT185" s="27">
        <f>INDEX('Mapping waste'!$A$4:$U$352,MATCH($B185,'Mapping waste'!$B$4:$B$352,0),MATCH(AJ$4,'Mapping waste'!$A$4:$U$4,0))*$G185</f>
        <v>0</v>
      </c>
      <c r="AU185" s="27">
        <f>INDEX('Mapping waste'!$A$4:$U$352,MATCH($B185,'Mapping waste'!$B$4:$B$352,0),MATCH(AK$4,'Mapping waste'!$A$4:$U$4,0))*$G185</f>
        <v>0</v>
      </c>
      <c r="AV185" s="27">
        <f>INDEX('Mapping waste'!$A$4:$U$352,MATCH($B185,'Mapping waste'!$B$4:$B$352,0),MATCH(AL$4,'Mapping waste'!$A$4:$U$4,0))*$G185</f>
        <v>0</v>
      </c>
      <c r="AW185" s="27">
        <f>INDEX('Mapping waste'!$A$4:$U$352,MATCH($B185,'Mapping waste'!$B$4:$B$352,0),MATCH(AM$4,'Mapping waste'!$A$4:$U$4,0))*$G185</f>
        <v>0</v>
      </c>
      <c r="AX185" s="27">
        <f>INDEX('Mapping waste'!$A$4:$U$352,MATCH($B185,'Mapping waste'!$B$4:$B$352,0),MATCH(AN$4,'Mapping waste'!$A$4:$U$4,0))*$G185</f>
        <v>0</v>
      </c>
      <c r="AY185" s="27">
        <f>INDEX('Mapping waste'!$A$4:$U$352,MATCH($B185,'Mapping waste'!$B$4:$B$352,0),MATCH(AO$4,'Mapping waste'!$A$4:$U$4,0))*$G185</f>
        <v>0</v>
      </c>
      <c r="AZ185" s="27">
        <f>INDEX('Mapping waste'!$A$4:$U$352,MATCH($B185,'Mapping waste'!$B$4:$B$352,0),MATCH(AP$4,'Mapping waste'!$A$4:$U$4,0))*$H185</f>
        <v>0</v>
      </c>
      <c r="BA185" s="27">
        <f>INDEX('Mapping waste'!$A$4:$U$352,MATCH($B185,'Mapping waste'!$B$4:$B$352,0),MATCH(AQ$4,'Mapping waste'!$A$4:$U$4,0))*$H185</f>
        <v>0</v>
      </c>
      <c r="BB185" s="27">
        <f>INDEX('Mapping waste'!$A$4:$U$352,MATCH($B185,'Mapping waste'!$B$4:$B$352,0),MATCH(AR$4,'Mapping waste'!$A$4:$U$4,0))*$H185</f>
        <v>0</v>
      </c>
      <c r="BC185" s="27">
        <f>INDEX('Mapping waste'!$A$4:$U$352,MATCH($B185,'Mapping waste'!$B$4:$B$352,0),MATCH(AS$4,'Mapping waste'!$A$4:$U$4,0))*$H185</f>
        <v>90410</v>
      </c>
      <c r="BD185" s="27">
        <f>INDEX('Mapping waste'!$A$4:$U$352,MATCH($B185,'Mapping waste'!$B$4:$B$352,0),MATCH(AT$4,'Mapping waste'!$A$4:$U$4,0))*$H185</f>
        <v>0</v>
      </c>
      <c r="BE185" s="27">
        <f>INDEX('Mapping waste'!$A$4:$U$352,MATCH($B185,'Mapping waste'!$B$4:$B$352,0),MATCH(AU$4,'Mapping waste'!$A$4:$U$4,0))*$H185</f>
        <v>0</v>
      </c>
      <c r="BF185" s="27">
        <f>INDEX('Mapping waste'!$A$4:$U$352,MATCH($B185,'Mapping waste'!$B$4:$B$352,0),MATCH(AV$4,'Mapping waste'!$A$4:$U$4,0))*$H185</f>
        <v>0</v>
      </c>
      <c r="BG185" s="27">
        <f>INDEX('Mapping waste'!$A$4:$U$352,MATCH($B185,'Mapping waste'!$B$4:$B$352,0),MATCH(AW$4,'Mapping waste'!$A$4:$U$4,0))*$H185</f>
        <v>0</v>
      </c>
      <c r="BH185" s="27">
        <f>INDEX('Mapping waste'!$A$4:$U$352,MATCH($B185,'Mapping waste'!$B$4:$B$352,0),MATCH(AX$4,'Mapping waste'!$A$4:$U$4,0))*$H185</f>
        <v>0</v>
      </c>
      <c r="BI185" s="27">
        <f>INDEX('Mapping waste'!$A$4:$U$352,MATCH($B185,'Mapping waste'!$B$4:$B$352,0),MATCH(AY$4,'Mapping waste'!$A$4:$U$4,0))*$H185</f>
        <v>0</v>
      </c>
      <c r="BJ185" s="27">
        <f>INDEX('Mapping waste'!$A$4:$U$352,MATCH($B185,'Mapping waste'!$B$4:$B$352,0),MATCH(AZ$4,'Mapping waste'!$A$4:$U$4,0))*$I185</f>
        <v>0</v>
      </c>
      <c r="BK185" s="27">
        <f>INDEX('Mapping waste'!$A$4:$U$352,MATCH($B185,'Mapping waste'!$B$4:$B$352,0),MATCH(BA$4,'Mapping waste'!$A$4:$U$4,0))*$I185</f>
        <v>0</v>
      </c>
      <c r="BL185" s="27">
        <f>INDEX('Mapping waste'!$A$4:$U$352,MATCH($B185,'Mapping waste'!$B$4:$B$352,0),MATCH(BB$4,'Mapping waste'!$A$4:$U$4,0))*$I185</f>
        <v>0</v>
      </c>
      <c r="BM185" s="27">
        <f>INDEX('Mapping waste'!$A$4:$U$352,MATCH($B185,'Mapping waste'!$B$4:$B$352,0),MATCH(BC$4,'Mapping waste'!$A$4:$U$4,0))*$I185</f>
        <v>90669</v>
      </c>
      <c r="BN185" s="27">
        <f>INDEX('Mapping waste'!$A$4:$U$352,MATCH($B185,'Mapping waste'!$B$4:$B$352,0),MATCH(BD$4,'Mapping waste'!$A$4:$U$4,0))*$I185</f>
        <v>0</v>
      </c>
      <c r="BO185" s="27">
        <f>INDEX('Mapping waste'!$A$4:$U$352,MATCH($B185,'Mapping waste'!$B$4:$B$352,0),MATCH(BE$4,'Mapping waste'!$A$4:$U$4,0))*$I185</f>
        <v>0</v>
      </c>
      <c r="BP185" s="27">
        <f>INDEX('Mapping waste'!$A$4:$U$352,MATCH($B185,'Mapping waste'!$B$4:$B$352,0),MATCH(BF$4,'Mapping waste'!$A$4:$U$4,0))*$I185</f>
        <v>0</v>
      </c>
      <c r="BQ185" s="27">
        <f>INDEX('Mapping waste'!$A$4:$U$352,MATCH($B185,'Mapping waste'!$B$4:$B$352,0),MATCH(BG$4,'Mapping waste'!$A$4:$U$4,0))*$I185</f>
        <v>0</v>
      </c>
      <c r="BR185" s="27">
        <f>INDEX('Mapping waste'!$A$4:$U$352,MATCH($B185,'Mapping waste'!$B$4:$B$352,0),MATCH(BH$4,'Mapping waste'!$A$4:$U$4,0))*$I185</f>
        <v>0</v>
      </c>
      <c r="BS185" s="27">
        <f>INDEX('Mapping waste'!$A$4:$U$352,MATCH($B185,'Mapping waste'!$B$4:$B$352,0),MATCH(BI$4,'Mapping waste'!$A$4:$U$4,0))*$I185</f>
        <v>0</v>
      </c>
      <c r="BT185" s="27">
        <f>INDEX('Mapping waste'!$A$4:$U$352,MATCH($B185,'Mapping waste'!$B$4:$B$352,0),MATCH(BJ$4,'Mapping waste'!$A$4:$U$4,0))*$J185</f>
        <v>0</v>
      </c>
      <c r="BU185" s="27">
        <f>INDEX('Mapping waste'!$A$4:$U$352,MATCH($B185,'Mapping waste'!$B$4:$B$352,0),MATCH(BK$4,'Mapping waste'!$A$4:$U$4,0))*$J185</f>
        <v>0</v>
      </c>
      <c r="BV185" s="27">
        <f>INDEX('Mapping waste'!$A$4:$U$352,MATCH($B185,'Mapping waste'!$B$4:$B$352,0),MATCH(BL$4,'Mapping waste'!$A$4:$U$4,0))*$J185</f>
        <v>0</v>
      </c>
      <c r="BW185" s="27">
        <f>INDEX('Mapping waste'!$A$4:$U$352,MATCH($B185,'Mapping waste'!$B$4:$B$352,0),MATCH(BM$4,'Mapping waste'!$A$4:$U$4,0))*$J185</f>
        <v>90931</v>
      </c>
      <c r="BX185" s="27">
        <f>INDEX('Mapping waste'!$A$4:$U$352,MATCH($B185,'Mapping waste'!$B$4:$B$352,0),MATCH(BN$4,'Mapping waste'!$A$4:$U$4,0))*$J185</f>
        <v>0</v>
      </c>
      <c r="BY185" s="27">
        <f>INDEX('Mapping waste'!$A$4:$U$352,MATCH($B185,'Mapping waste'!$B$4:$B$352,0),MATCH(BO$4,'Mapping waste'!$A$4:$U$4,0))*$J185</f>
        <v>0</v>
      </c>
      <c r="BZ185" s="27">
        <f>INDEX('Mapping waste'!$A$4:$U$352,MATCH($B185,'Mapping waste'!$B$4:$B$352,0),MATCH(BP$4,'Mapping waste'!$A$4:$U$4,0))*$J185</f>
        <v>0</v>
      </c>
      <c r="CA185" s="27">
        <f>INDEX('Mapping waste'!$A$4:$U$352,MATCH($B185,'Mapping waste'!$B$4:$B$352,0),MATCH(BQ$4,'Mapping waste'!$A$4:$U$4,0))*$J185</f>
        <v>0</v>
      </c>
      <c r="CB185" s="27">
        <f>INDEX('Mapping waste'!$A$4:$U$352,MATCH($B185,'Mapping waste'!$B$4:$B$352,0),MATCH(BR$4,'Mapping waste'!$A$4:$U$4,0))*$J185</f>
        <v>0</v>
      </c>
      <c r="CC185" s="27">
        <f>INDEX('Mapping waste'!$A$4:$U$352,MATCH($B185,'Mapping waste'!$B$4:$B$352,0),MATCH(BS$4,'Mapping waste'!$A$4:$U$4,0))*$J185</f>
        <v>0</v>
      </c>
      <c r="CD185" s="27">
        <f>INDEX('Mapping waste'!$A$4:$U$352,MATCH($B185,'Mapping waste'!$B$4:$B$352,0),MATCH(BT$4,'Mapping waste'!$A$4:$U$4,0))*$K185</f>
        <v>0</v>
      </c>
      <c r="CE185" s="27">
        <f>INDEX('Mapping waste'!$A$4:$U$352,MATCH($B185,'Mapping waste'!$B$4:$B$352,0),MATCH(BU$4,'Mapping waste'!$A$4:$U$4,0))*$K185</f>
        <v>0</v>
      </c>
      <c r="CF185" s="27">
        <f>INDEX('Mapping waste'!$A$4:$U$352,MATCH($B185,'Mapping waste'!$B$4:$B$352,0),MATCH(BV$4,'Mapping waste'!$A$4:$U$4,0))*$K185</f>
        <v>0</v>
      </c>
      <c r="CG185" s="27">
        <f>INDEX('Mapping waste'!$A$4:$U$352,MATCH($B185,'Mapping waste'!$B$4:$B$352,0),MATCH(BW$4,'Mapping waste'!$A$4:$U$4,0))*$K185</f>
        <v>91230</v>
      </c>
      <c r="CH185" s="27">
        <f>INDEX('Mapping waste'!$A$4:$U$352,MATCH($B185,'Mapping waste'!$B$4:$B$352,0),MATCH(BX$4,'Mapping waste'!$A$4:$U$4,0))*$K185</f>
        <v>0</v>
      </c>
      <c r="CI185" s="27">
        <f>INDEX('Mapping waste'!$A$4:$U$352,MATCH($B185,'Mapping waste'!$B$4:$B$352,0),MATCH(BY$4,'Mapping waste'!$A$4:$U$4,0))*$K185</f>
        <v>0</v>
      </c>
      <c r="CJ185" s="27">
        <f>INDEX('Mapping waste'!$A$4:$U$352,MATCH($B185,'Mapping waste'!$B$4:$B$352,0),MATCH(BZ$4,'Mapping waste'!$A$4:$U$4,0))*$K185</f>
        <v>0</v>
      </c>
      <c r="CK185" s="27">
        <f>INDEX('Mapping waste'!$A$4:$U$352,MATCH($B185,'Mapping waste'!$B$4:$B$352,0),MATCH(CA$4,'Mapping waste'!$A$4:$U$4,0))*$K185</f>
        <v>0</v>
      </c>
      <c r="CL185" s="27">
        <f>INDEX('Mapping waste'!$A$4:$U$352,MATCH($B185,'Mapping waste'!$B$4:$B$352,0),MATCH(CB$4,'Mapping waste'!$A$4:$U$4,0))*$K185</f>
        <v>0</v>
      </c>
      <c r="CM185" s="27">
        <f>INDEX('Mapping waste'!$A$4:$U$352,MATCH($B185,'Mapping waste'!$B$4:$B$352,0),MATCH(CC$4,'Mapping waste'!$A$4:$U$4,0))*$K185</f>
        <v>0</v>
      </c>
    </row>
    <row r="186" spans="1:91" x14ac:dyDescent="0.2">
      <c r="A186" s="26" t="s">
        <v>224</v>
      </c>
      <c r="B186" s="26" t="s">
        <v>225</v>
      </c>
      <c r="C186" s="26" t="s">
        <v>31</v>
      </c>
      <c r="D186" s="27">
        <f>INDEX('Households England'!S$6:S$375,MATCH('Mapping HH to population waste'!$B186,'Households England'!$B$6:$B$375,0))</f>
        <v>49038</v>
      </c>
      <c r="E186" s="27">
        <f>INDEX('Households England'!T$6:T$375,MATCH('Mapping HH to population waste'!$B186,'Households England'!$B$6:$B$375,0))</f>
        <v>49239</v>
      </c>
      <c r="F186" s="27">
        <f>INDEX('Households England'!U$6:U$375,MATCH('Mapping HH to population waste'!$B186,'Households England'!$B$6:$B$375,0))</f>
        <v>49571</v>
      </c>
      <c r="G186" s="27">
        <f>INDEX('Households England'!V$6:V$375,MATCH('Mapping HH to population waste'!$B186,'Households England'!$B$6:$B$375,0))</f>
        <v>49835</v>
      </c>
      <c r="H186" s="27">
        <f>INDEX('Households England'!W$6:W$375,MATCH('Mapping HH to population waste'!$B186,'Households England'!$B$6:$B$375,0))</f>
        <v>50058</v>
      </c>
      <c r="I186" s="27">
        <f>INDEX('Households England'!X$6:X$375,MATCH('Mapping HH to population waste'!$B186,'Households England'!$B$6:$B$375,0))</f>
        <v>50323</v>
      </c>
      <c r="J186" s="27">
        <f>INDEX('Households England'!Y$6:Y$375,MATCH('Mapping HH to population waste'!$B186,'Households England'!$B$6:$B$375,0))</f>
        <v>50574</v>
      </c>
      <c r="K186" s="27">
        <f>INDEX('Households England'!Z$6:Z$375,MATCH('Mapping HH to population waste'!$B186,'Households England'!$B$6:$B$375,0))</f>
        <v>50822</v>
      </c>
      <c r="L186" s="27">
        <f>INDEX('Mapping waste'!$A$4:$U$352,MATCH($B186,'Mapping waste'!$B$4:$B$352,0),MATCH(L$4,'Mapping waste'!$A$4:$U$4,0))*$D186</f>
        <v>0</v>
      </c>
      <c r="M186" s="27">
        <f>INDEX('Mapping waste'!$A$4:$U$352,MATCH($B186,'Mapping waste'!$B$4:$B$352,0),MATCH(M$4,'Mapping waste'!$A$4:$U$4,0))*$D186</f>
        <v>0</v>
      </c>
      <c r="N186" s="27">
        <f>INDEX('Mapping waste'!$A$4:$U$352,MATCH($B186,'Mapping waste'!$B$4:$B$352,0),MATCH(N$4,'Mapping waste'!$A$4:$U$4,0))*$D186</f>
        <v>0</v>
      </c>
      <c r="O186" s="27">
        <f>INDEX('Mapping waste'!$A$4:$U$352,MATCH($B186,'Mapping waste'!$B$4:$B$352,0),MATCH(O$4,'Mapping waste'!$A$4:$U$4,0))*$D186</f>
        <v>49038</v>
      </c>
      <c r="P186" s="27">
        <f>INDEX('Mapping waste'!$A$4:$U$352,MATCH($B186,'Mapping waste'!$B$4:$B$352,0),MATCH(P$4,'Mapping waste'!$A$4:$U$4,0))*$D186</f>
        <v>0</v>
      </c>
      <c r="Q186" s="27">
        <f>INDEX('Mapping waste'!$A$4:$U$352,MATCH($B186,'Mapping waste'!$B$4:$B$352,0),MATCH(Q$4,'Mapping waste'!$A$4:$U$4,0))*$D186</f>
        <v>0</v>
      </c>
      <c r="R186" s="27">
        <f>INDEX('Mapping waste'!$A$4:$U$352,MATCH($B186,'Mapping waste'!$B$4:$B$352,0),MATCH(R$4,'Mapping waste'!$A$4:$U$4,0))*$D186</f>
        <v>0</v>
      </c>
      <c r="S186" s="27">
        <f>INDEX('Mapping waste'!$A$4:$U$352,MATCH($B186,'Mapping waste'!$B$4:$B$352,0),MATCH(S$4,'Mapping waste'!$A$4:$U$4,0))*$D186</f>
        <v>0</v>
      </c>
      <c r="T186" s="27">
        <f>INDEX('Mapping waste'!$A$4:$U$352,MATCH($B186,'Mapping waste'!$B$4:$B$352,0),MATCH(T$4,'Mapping waste'!$A$4:$U$4,0))*$D186</f>
        <v>0</v>
      </c>
      <c r="U186" s="27">
        <f>INDEX('Mapping waste'!$A$4:$U$352,MATCH($B186,'Mapping waste'!$B$4:$B$352,0),MATCH(U$4,'Mapping waste'!$A$4:$U$4,0))*$D186</f>
        <v>0</v>
      </c>
      <c r="V186" s="27">
        <f>INDEX('Mapping waste'!$A$4:$U$352,MATCH($B186,'Mapping waste'!$B$4:$B$352,0),MATCH(V$4,'Mapping waste'!$A$4:$U$4,0))*$E186</f>
        <v>0</v>
      </c>
      <c r="W186" s="27">
        <f>INDEX('Mapping waste'!$A$4:$U$352,MATCH($B186,'Mapping waste'!$B$4:$B$352,0),MATCH(W$4,'Mapping waste'!$A$4:$U$4,0))*$E186</f>
        <v>0</v>
      </c>
      <c r="X186" s="27">
        <f>INDEX('Mapping waste'!$A$4:$U$352,MATCH($B186,'Mapping waste'!$B$4:$B$352,0),MATCH(X$4,'Mapping waste'!$A$4:$U$4,0))*$E186</f>
        <v>0</v>
      </c>
      <c r="Y186" s="27">
        <f>INDEX('Mapping waste'!$A$4:$U$352,MATCH($B186,'Mapping waste'!$B$4:$B$352,0),MATCH(Y$4,'Mapping waste'!$A$4:$U$4,0))*$E186</f>
        <v>49239</v>
      </c>
      <c r="Z186" s="27">
        <f>INDEX('Mapping waste'!$A$4:$U$352,MATCH($B186,'Mapping waste'!$B$4:$B$352,0),MATCH(Z$4,'Mapping waste'!$A$4:$U$4,0))*$E186</f>
        <v>0</v>
      </c>
      <c r="AA186" s="27">
        <f>INDEX('Mapping waste'!$A$4:$U$352,MATCH($B186,'Mapping waste'!$B$4:$B$352,0),MATCH(AA$4,'Mapping waste'!$A$4:$U$4,0))*$E186</f>
        <v>0</v>
      </c>
      <c r="AB186" s="27">
        <f>INDEX('Mapping waste'!$A$4:$U$352,MATCH($B186,'Mapping waste'!$B$4:$B$352,0),MATCH(AB$4,'Mapping waste'!$A$4:$U$4,0))*$E186</f>
        <v>0</v>
      </c>
      <c r="AC186" s="27">
        <f>INDEX('Mapping waste'!$A$4:$U$352,MATCH($B186,'Mapping waste'!$B$4:$B$352,0),MATCH(AC$4,'Mapping waste'!$A$4:$U$4,0))*$E186</f>
        <v>0</v>
      </c>
      <c r="AD186" s="27">
        <f>INDEX('Mapping waste'!$A$4:$U$352,MATCH($B186,'Mapping waste'!$B$4:$B$352,0),MATCH(AD$4,'Mapping waste'!$A$4:$U$4,0))*$E186</f>
        <v>0</v>
      </c>
      <c r="AE186" s="27">
        <f>INDEX('Mapping waste'!$A$4:$U$352,MATCH($B186,'Mapping waste'!$B$4:$B$352,0),MATCH(AE$4,'Mapping waste'!$A$4:$U$4,0))*$E186</f>
        <v>0</v>
      </c>
      <c r="AF186" s="27">
        <f>INDEX('Mapping waste'!$A$4:$U$352,MATCH($B186,'Mapping waste'!$B$4:$B$352,0),MATCH(V$4,'Mapping waste'!$A$4:$U$4,0))*$F186</f>
        <v>0</v>
      </c>
      <c r="AG186" s="27">
        <f>INDEX('Mapping waste'!$A$4:$U$352,MATCH($B186,'Mapping waste'!$B$4:$B$352,0),MATCH(W$4,'Mapping waste'!$A$4:$U$4,0))*$F186</f>
        <v>0</v>
      </c>
      <c r="AH186" s="27">
        <f>INDEX('Mapping waste'!$A$4:$U$352,MATCH($B186,'Mapping waste'!$B$4:$B$352,0),MATCH(X$4,'Mapping waste'!$A$4:$U$4,0))*$F186</f>
        <v>0</v>
      </c>
      <c r="AI186" s="27">
        <f>INDEX('Mapping waste'!$A$4:$U$352,MATCH($B186,'Mapping waste'!$B$4:$B$352,0),MATCH(Y$4,'Mapping waste'!$A$4:$U$4,0))*$F186</f>
        <v>49571</v>
      </c>
      <c r="AJ186" s="27">
        <f>INDEX('Mapping waste'!$A$4:$U$352,MATCH($B186,'Mapping waste'!$B$4:$B$352,0),MATCH(Z$4,'Mapping waste'!$A$4:$U$4,0))*$F186</f>
        <v>0</v>
      </c>
      <c r="AK186" s="27">
        <f>INDEX('Mapping waste'!$A$4:$U$352,MATCH($B186,'Mapping waste'!$B$4:$B$352,0),MATCH(AA$4,'Mapping waste'!$A$4:$U$4,0))*$F186</f>
        <v>0</v>
      </c>
      <c r="AL186" s="27">
        <f>INDEX('Mapping waste'!$A$4:$U$352,MATCH($B186,'Mapping waste'!$B$4:$B$352,0),MATCH(AB$4,'Mapping waste'!$A$4:$U$4,0))*$F186</f>
        <v>0</v>
      </c>
      <c r="AM186" s="27">
        <f>INDEX('Mapping waste'!$A$4:$U$352,MATCH($B186,'Mapping waste'!$B$4:$B$352,0),MATCH(AC$4,'Mapping waste'!$A$4:$U$4,0))*$F186</f>
        <v>0</v>
      </c>
      <c r="AN186" s="27">
        <f>INDEX('Mapping waste'!$A$4:$U$352,MATCH($B186,'Mapping waste'!$B$4:$B$352,0),MATCH(AD$4,'Mapping waste'!$A$4:$U$4,0))*$F186</f>
        <v>0</v>
      </c>
      <c r="AO186" s="27">
        <f>INDEX('Mapping waste'!$A$4:$U$352,MATCH($B186,'Mapping waste'!$B$4:$B$352,0),MATCH(AE$4,'Mapping waste'!$A$4:$U$4,0))*$F186</f>
        <v>0</v>
      </c>
      <c r="AP186" s="27">
        <f>INDEX('Mapping waste'!$A$4:$U$352,MATCH($B186,'Mapping waste'!$B$4:$B$352,0),MATCH(AF$4,'Mapping waste'!$A$4:$U$4,0))*$G186</f>
        <v>0</v>
      </c>
      <c r="AQ186" s="27">
        <f>INDEX('Mapping waste'!$A$4:$U$352,MATCH($B186,'Mapping waste'!$B$4:$B$352,0),MATCH(AG$4,'Mapping waste'!$A$4:$U$4,0))*$G186</f>
        <v>0</v>
      </c>
      <c r="AR186" s="27">
        <f>INDEX('Mapping waste'!$A$4:$U$352,MATCH($B186,'Mapping waste'!$B$4:$B$352,0),MATCH(AH$4,'Mapping waste'!$A$4:$U$4,0))*$G186</f>
        <v>0</v>
      </c>
      <c r="AS186" s="27">
        <f>INDEX('Mapping waste'!$A$4:$U$352,MATCH($B186,'Mapping waste'!$B$4:$B$352,0),MATCH(AI$4,'Mapping waste'!$A$4:$U$4,0))*$G186</f>
        <v>49835</v>
      </c>
      <c r="AT186" s="27">
        <f>INDEX('Mapping waste'!$A$4:$U$352,MATCH($B186,'Mapping waste'!$B$4:$B$352,0),MATCH(AJ$4,'Mapping waste'!$A$4:$U$4,0))*$G186</f>
        <v>0</v>
      </c>
      <c r="AU186" s="27">
        <f>INDEX('Mapping waste'!$A$4:$U$352,MATCH($B186,'Mapping waste'!$B$4:$B$352,0),MATCH(AK$4,'Mapping waste'!$A$4:$U$4,0))*$G186</f>
        <v>0</v>
      </c>
      <c r="AV186" s="27">
        <f>INDEX('Mapping waste'!$A$4:$U$352,MATCH($B186,'Mapping waste'!$B$4:$B$352,0),MATCH(AL$4,'Mapping waste'!$A$4:$U$4,0))*$G186</f>
        <v>0</v>
      </c>
      <c r="AW186" s="27">
        <f>INDEX('Mapping waste'!$A$4:$U$352,MATCH($B186,'Mapping waste'!$B$4:$B$352,0),MATCH(AM$4,'Mapping waste'!$A$4:$U$4,0))*$G186</f>
        <v>0</v>
      </c>
      <c r="AX186" s="27">
        <f>INDEX('Mapping waste'!$A$4:$U$352,MATCH($B186,'Mapping waste'!$B$4:$B$352,0),MATCH(AN$4,'Mapping waste'!$A$4:$U$4,0))*$G186</f>
        <v>0</v>
      </c>
      <c r="AY186" s="27">
        <f>INDEX('Mapping waste'!$A$4:$U$352,MATCH($B186,'Mapping waste'!$B$4:$B$352,0),MATCH(AO$4,'Mapping waste'!$A$4:$U$4,0))*$G186</f>
        <v>0</v>
      </c>
      <c r="AZ186" s="27">
        <f>INDEX('Mapping waste'!$A$4:$U$352,MATCH($B186,'Mapping waste'!$B$4:$B$352,0),MATCH(AP$4,'Mapping waste'!$A$4:$U$4,0))*$H186</f>
        <v>0</v>
      </c>
      <c r="BA186" s="27">
        <f>INDEX('Mapping waste'!$A$4:$U$352,MATCH($B186,'Mapping waste'!$B$4:$B$352,0),MATCH(AQ$4,'Mapping waste'!$A$4:$U$4,0))*$H186</f>
        <v>0</v>
      </c>
      <c r="BB186" s="27">
        <f>INDEX('Mapping waste'!$A$4:$U$352,MATCH($B186,'Mapping waste'!$B$4:$B$352,0),MATCH(AR$4,'Mapping waste'!$A$4:$U$4,0))*$H186</f>
        <v>0</v>
      </c>
      <c r="BC186" s="27">
        <f>INDEX('Mapping waste'!$A$4:$U$352,MATCH($B186,'Mapping waste'!$B$4:$B$352,0),MATCH(AS$4,'Mapping waste'!$A$4:$U$4,0))*$H186</f>
        <v>50058</v>
      </c>
      <c r="BD186" s="27">
        <f>INDEX('Mapping waste'!$A$4:$U$352,MATCH($B186,'Mapping waste'!$B$4:$B$352,0),MATCH(AT$4,'Mapping waste'!$A$4:$U$4,0))*$H186</f>
        <v>0</v>
      </c>
      <c r="BE186" s="27">
        <f>INDEX('Mapping waste'!$A$4:$U$352,MATCH($B186,'Mapping waste'!$B$4:$B$352,0),MATCH(AU$4,'Mapping waste'!$A$4:$U$4,0))*$H186</f>
        <v>0</v>
      </c>
      <c r="BF186" s="27">
        <f>INDEX('Mapping waste'!$A$4:$U$352,MATCH($B186,'Mapping waste'!$B$4:$B$352,0),MATCH(AV$4,'Mapping waste'!$A$4:$U$4,0))*$H186</f>
        <v>0</v>
      </c>
      <c r="BG186" s="27">
        <f>INDEX('Mapping waste'!$A$4:$U$352,MATCH($B186,'Mapping waste'!$B$4:$B$352,0),MATCH(AW$4,'Mapping waste'!$A$4:$U$4,0))*$H186</f>
        <v>0</v>
      </c>
      <c r="BH186" s="27">
        <f>INDEX('Mapping waste'!$A$4:$U$352,MATCH($B186,'Mapping waste'!$B$4:$B$352,0),MATCH(AX$4,'Mapping waste'!$A$4:$U$4,0))*$H186</f>
        <v>0</v>
      </c>
      <c r="BI186" s="27">
        <f>INDEX('Mapping waste'!$A$4:$U$352,MATCH($B186,'Mapping waste'!$B$4:$B$352,0),MATCH(AY$4,'Mapping waste'!$A$4:$U$4,0))*$H186</f>
        <v>0</v>
      </c>
      <c r="BJ186" s="27">
        <f>INDEX('Mapping waste'!$A$4:$U$352,MATCH($B186,'Mapping waste'!$B$4:$B$352,0),MATCH(AZ$4,'Mapping waste'!$A$4:$U$4,0))*$I186</f>
        <v>0</v>
      </c>
      <c r="BK186" s="27">
        <f>INDEX('Mapping waste'!$A$4:$U$352,MATCH($B186,'Mapping waste'!$B$4:$B$352,0),MATCH(BA$4,'Mapping waste'!$A$4:$U$4,0))*$I186</f>
        <v>0</v>
      </c>
      <c r="BL186" s="27">
        <f>INDEX('Mapping waste'!$A$4:$U$352,MATCH($B186,'Mapping waste'!$B$4:$B$352,0),MATCH(BB$4,'Mapping waste'!$A$4:$U$4,0))*$I186</f>
        <v>0</v>
      </c>
      <c r="BM186" s="27">
        <f>INDEX('Mapping waste'!$A$4:$U$352,MATCH($B186,'Mapping waste'!$B$4:$B$352,0),MATCH(BC$4,'Mapping waste'!$A$4:$U$4,0))*$I186</f>
        <v>50323</v>
      </c>
      <c r="BN186" s="27">
        <f>INDEX('Mapping waste'!$A$4:$U$352,MATCH($B186,'Mapping waste'!$B$4:$B$352,0),MATCH(BD$4,'Mapping waste'!$A$4:$U$4,0))*$I186</f>
        <v>0</v>
      </c>
      <c r="BO186" s="27">
        <f>INDEX('Mapping waste'!$A$4:$U$352,MATCH($B186,'Mapping waste'!$B$4:$B$352,0),MATCH(BE$4,'Mapping waste'!$A$4:$U$4,0))*$I186</f>
        <v>0</v>
      </c>
      <c r="BP186" s="27">
        <f>INDEX('Mapping waste'!$A$4:$U$352,MATCH($B186,'Mapping waste'!$B$4:$B$352,0),MATCH(BF$4,'Mapping waste'!$A$4:$U$4,0))*$I186</f>
        <v>0</v>
      </c>
      <c r="BQ186" s="27">
        <f>INDEX('Mapping waste'!$A$4:$U$352,MATCH($B186,'Mapping waste'!$B$4:$B$352,0),MATCH(BG$4,'Mapping waste'!$A$4:$U$4,0))*$I186</f>
        <v>0</v>
      </c>
      <c r="BR186" s="27">
        <f>INDEX('Mapping waste'!$A$4:$U$352,MATCH($B186,'Mapping waste'!$B$4:$B$352,0),MATCH(BH$4,'Mapping waste'!$A$4:$U$4,0))*$I186</f>
        <v>0</v>
      </c>
      <c r="BS186" s="27">
        <f>INDEX('Mapping waste'!$A$4:$U$352,MATCH($B186,'Mapping waste'!$B$4:$B$352,0),MATCH(BI$4,'Mapping waste'!$A$4:$U$4,0))*$I186</f>
        <v>0</v>
      </c>
      <c r="BT186" s="27">
        <f>INDEX('Mapping waste'!$A$4:$U$352,MATCH($B186,'Mapping waste'!$B$4:$B$352,0),MATCH(BJ$4,'Mapping waste'!$A$4:$U$4,0))*$J186</f>
        <v>0</v>
      </c>
      <c r="BU186" s="27">
        <f>INDEX('Mapping waste'!$A$4:$U$352,MATCH($B186,'Mapping waste'!$B$4:$B$352,0),MATCH(BK$4,'Mapping waste'!$A$4:$U$4,0))*$J186</f>
        <v>0</v>
      </c>
      <c r="BV186" s="27">
        <f>INDEX('Mapping waste'!$A$4:$U$352,MATCH($B186,'Mapping waste'!$B$4:$B$352,0),MATCH(BL$4,'Mapping waste'!$A$4:$U$4,0))*$J186</f>
        <v>0</v>
      </c>
      <c r="BW186" s="27">
        <f>INDEX('Mapping waste'!$A$4:$U$352,MATCH($B186,'Mapping waste'!$B$4:$B$352,0),MATCH(BM$4,'Mapping waste'!$A$4:$U$4,0))*$J186</f>
        <v>50574</v>
      </c>
      <c r="BX186" s="27">
        <f>INDEX('Mapping waste'!$A$4:$U$352,MATCH($B186,'Mapping waste'!$B$4:$B$352,0),MATCH(BN$4,'Mapping waste'!$A$4:$U$4,0))*$J186</f>
        <v>0</v>
      </c>
      <c r="BY186" s="27">
        <f>INDEX('Mapping waste'!$A$4:$U$352,MATCH($B186,'Mapping waste'!$B$4:$B$352,0),MATCH(BO$4,'Mapping waste'!$A$4:$U$4,0))*$J186</f>
        <v>0</v>
      </c>
      <c r="BZ186" s="27">
        <f>INDEX('Mapping waste'!$A$4:$U$352,MATCH($B186,'Mapping waste'!$B$4:$B$352,0),MATCH(BP$4,'Mapping waste'!$A$4:$U$4,0))*$J186</f>
        <v>0</v>
      </c>
      <c r="CA186" s="27">
        <f>INDEX('Mapping waste'!$A$4:$U$352,MATCH($B186,'Mapping waste'!$B$4:$B$352,0),MATCH(BQ$4,'Mapping waste'!$A$4:$U$4,0))*$J186</f>
        <v>0</v>
      </c>
      <c r="CB186" s="27">
        <f>INDEX('Mapping waste'!$A$4:$U$352,MATCH($B186,'Mapping waste'!$B$4:$B$352,0),MATCH(BR$4,'Mapping waste'!$A$4:$U$4,0))*$J186</f>
        <v>0</v>
      </c>
      <c r="CC186" s="27">
        <f>INDEX('Mapping waste'!$A$4:$U$352,MATCH($B186,'Mapping waste'!$B$4:$B$352,0),MATCH(BS$4,'Mapping waste'!$A$4:$U$4,0))*$J186</f>
        <v>0</v>
      </c>
      <c r="CD186" s="27">
        <f>INDEX('Mapping waste'!$A$4:$U$352,MATCH($B186,'Mapping waste'!$B$4:$B$352,0),MATCH(BT$4,'Mapping waste'!$A$4:$U$4,0))*$K186</f>
        <v>0</v>
      </c>
      <c r="CE186" s="27">
        <f>INDEX('Mapping waste'!$A$4:$U$352,MATCH($B186,'Mapping waste'!$B$4:$B$352,0),MATCH(BU$4,'Mapping waste'!$A$4:$U$4,0))*$K186</f>
        <v>0</v>
      </c>
      <c r="CF186" s="27">
        <f>INDEX('Mapping waste'!$A$4:$U$352,MATCH($B186,'Mapping waste'!$B$4:$B$352,0),MATCH(BV$4,'Mapping waste'!$A$4:$U$4,0))*$K186</f>
        <v>0</v>
      </c>
      <c r="CG186" s="27">
        <f>INDEX('Mapping waste'!$A$4:$U$352,MATCH($B186,'Mapping waste'!$B$4:$B$352,0),MATCH(BW$4,'Mapping waste'!$A$4:$U$4,0))*$K186</f>
        <v>50822</v>
      </c>
      <c r="CH186" s="27">
        <f>INDEX('Mapping waste'!$A$4:$U$352,MATCH($B186,'Mapping waste'!$B$4:$B$352,0),MATCH(BX$4,'Mapping waste'!$A$4:$U$4,0))*$K186</f>
        <v>0</v>
      </c>
      <c r="CI186" s="27">
        <f>INDEX('Mapping waste'!$A$4:$U$352,MATCH($B186,'Mapping waste'!$B$4:$B$352,0),MATCH(BY$4,'Mapping waste'!$A$4:$U$4,0))*$K186</f>
        <v>0</v>
      </c>
      <c r="CJ186" s="27">
        <f>INDEX('Mapping waste'!$A$4:$U$352,MATCH($B186,'Mapping waste'!$B$4:$B$352,0),MATCH(BZ$4,'Mapping waste'!$A$4:$U$4,0))*$K186</f>
        <v>0</v>
      </c>
      <c r="CK186" s="27">
        <f>INDEX('Mapping waste'!$A$4:$U$352,MATCH($B186,'Mapping waste'!$B$4:$B$352,0),MATCH(CA$4,'Mapping waste'!$A$4:$U$4,0))*$K186</f>
        <v>0</v>
      </c>
      <c r="CL186" s="27">
        <f>INDEX('Mapping waste'!$A$4:$U$352,MATCH($B186,'Mapping waste'!$B$4:$B$352,0),MATCH(CB$4,'Mapping waste'!$A$4:$U$4,0))*$K186</f>
        <v>0</v>
      </c>
      <c r="CM186" s="27">
        <f>INDEX('Mapping waste'!$A$4:$U$352,MATCH($B186,'Mapping waste'!$B$4:$B$352,0),MATCH(CC$4,'Mapping waste'!$A$4:$U$4,0))*$K186</f>
        <v>0</v>
      </c>
    </row>
    <row r="187" spans="1:91" x14ac:dyDescent="0.2">
      <c r="A187" s="26" t="s">
        <v>226</v>
      </c>
      <c r="B187" s="26" t="s">
        <v>227</v>
      </c>
      <c r="C187" s="26" t="s">
        <v>31</v>
      </c>
      <c r="D187" s="27">
        <f>INDEX('Households England'!S$6:S$375,MATCH('Mapping HH to population waste'!$B187,'Households England'!$B$6:$B$375,0))</f>
        <v>37115</v>
      </c>
      <c r="E187" s="27">
        <f>INDEX('Households England'!T$6:T$375,MATCH('Mapping HH to population waste'!$B187,'Households England'!$B$6:$B$375,0))</f>
        <v>37148</v>
      </c>
      <c r="F187" s="27">
        <f>INDEX('Households England'!U$6:U$375,MATCH('Mapping HH to population waste'!$B187,'Households England'!$B$6:$B$375,0))</f>
        <v>37282</v>
      </c>
      <c r="G187" s="27">
        <f>INDEX('Households England'!V$6:V$375,MATCH('Mapping HH to population waste'!$B187,'Households England'!$B$6:$B$375,0))</f>
        <v>37398</v>
      </c>
      <c r="H187" s="27">
        <f>INDEX('Households England'!W$6:W$375,MATCH('Mapping HH to population waste'!$B187,'Households England'!$B$6:$B$375,0))</f>
        <v>37484</v>
      </c>
      <c r="I187" s="27">
        <f>INDEX('Households England'!X$6:X$375,MATCH('Mapping HH to population waste'!$B187,'Households England'!$B$6:$B$375,0))</f>
        <v>37585</v>
      </c>
      <c r="J187" s="27">
        <f>INDEX('Households England'!Y$6:Y$375,MATCH('Mapping HH to population waste'!$B187,'Households England'!$B$6:$B$375,0))</f>
        <v>37674</v>
      </c>
      <c r="K187" s="27">
        <f>INDEX('Households England'!Z$6:Z$375,MATCH('Mapping HH to population waste'!$B187,'Households England'!$B$6:$B$375,0))</f>
        <v>37788</v>
      </c>
      <c r="L187" s="27">
        <f>INDEX('Mapping waste'!$A$4:$U$352,MATCH($B187,'Mapping waste'!$B$4:$B$352,0),MATCH(L$4,'Mapping waste'!$A$4:$U$4,0))*$D187</f>
        <v>0</v>
      </c>
      <c r="M187" s="27">
        <f>INDEX('Mapping waste'!$A$4:$U$352,MATCH($B187,'Mapping waste'!$B$4:$B$352,0),MATCH(M$4,'Mapping waste'!$A$4:$U$4,0))*$D187</f>
        <v>0</v>
      </c>
      <c r="N187" s="27">
        <f>INDEX('Mapping waste'!$A$4:$U$352,MATCH($B187,'Mapping waste'!$B$4:$B$352,0),MATCH(N$4,'Mapping waste'!$A$4:$U$4,0))*$D187</f>
        <v>0</v>
      </c>
      <c r="O187" s="27">
        <f>INDEX('Mapping waste'!$A$4:$U$352,MATCH($B187,'Mapping waste'!$B$4:$B$352,0),MATCH(O$4,'Mapping waste'!$A$4:$U$4,0))*$D187</f>
        <v>37115</v>
      </c>
      <c r="P187" s="27">
        <f>INDEX('Mapping waste'!$A$4:$U$352,MATCH($B187,'Mapping waste'!$B$4:$B$352,0),MATCH(P$4,'Mapping waste'!$A$4:$U$4,0))*$D187</f>
        <v>0</v>
      </c>
      <c r="Q187" s="27">
        <f>INDEX('Mapping waste'!$A$4:$U$352,MATCH($B187,'Mapping waste'!$B$4:$B$352,0),MATCH(Q$4,'Mapping waste'!$A$4:$U$4,0))*$D187</f>
        <v>0</v>
      </c>
      <c r="R187" s="27">
        <f>INDEX('Mapping waste'!$A$4:$U$352,MATCH($B187,'Mapping waste'!$B$4:$B$352,0),MATCH(R$4,'Mapping waste'!$A$4:$U$4,0))*$D187</f>
        <v>0</v>
      </c>
      <c r="S187" s="27">
        <f>INDEX('Mapping waste'!$A$4:$U$352,MATCH($B187,'Mapping waste'!$B$4:$B$352,0),MATCH(S$4,'Mapping waste'!$A$4:$U$4,0))*$D187</f>
        <v>0</v>
      </c>
      <c r="T187" s="27">
        <f>INDEX('Mapping waste'!$A$4:$U$352,MATCH($B187,'Mapping waste'!$B$4:$B$352,0),MATCH(T$4,'Mapping waste'!$A$4:$U$4,0))*$D187</f>
        <v>0</v>
      </c>
      <c r="U187" s="27">
        <f>INDEX('Mapping waste'!$A$4:$U$352,MATCH($B187,'Mapping waste'!$B$4:$B$352,0),MATCH(U$4,'Mapping waste'!$A$4:$U$4,0))*$D187</f>
        <v>0</v>
      </c>
      <c r="V187" s="27">
        <f>INDEX('Mapping waste'!$A$4:$U$352,MATCH($B187,'Mapping waste'!$B$4:$B$352,0),MATCH(V$4,'Mapping waste'!$A$4:$U$4,0))*$E187</f>
        <v>0</v>
      </c>
      <c r="W187" s="27">
        <f>INDEX('Mapping waste'!$A$4:$U$352,MATCH($B187,'Mapping waste'!$B$4:$B$352,0),MATCH(W$4,'Mapping waste'!$A$4:$U$4,0))*$E187</f>
        <v>0</v>
      </c>
      <c r="X187" s="27">
        <f>INDEX('Mapping waste'!$A$4:$U$352,MATCH($B187,'Mapping waste'!$B$4:$B$352,0),MATCH(X$4,'Mapping waste'!$A$4:$U$4,0))*$E187</f>
        <v>0</v>
      </c>
      <c r="Y187" s="27">
        <f>INDEX('Mapping waste'!$A$4:$U$352,MATCH($B187,'Mapping waste'!$B$4:$B$352,0),MATCH(Y$4,'Mapping waste'!$A$4:$U$4,0))*$E187</f>
        <v>37148</v>
      </c>
      <c r="Z187" s="27">
        <f>INDEX('Mapping waste'!$A$4:$U$352,MATCH($B187,'Mapping waste'!$B$4:$B$352,0),MATCH(Z$4,'Mapping waste'!$A$4:$U$4,0))*$E187</f>
        <v>0</v>
      </c>
      <c r="AA187" s="27">
        <f>INDEX('Mapping waste'!$A$4:$U$352,MATCH($B187,'Mapping waste'!$B$4:$B$352,0),MATCH(AA$4,'Mapping waste'!$A$4:$U$4,0))*$E187</f>
        <v>0</v>
      </c>
      <c r="AB187" s="27">
        <f>INDEX('Mapping waste'!$A$4:$U$352,MATCH($B187,'Mapping waste'!$B$4:$B$352,0),MATCH(AB$4,'Mapping waste'!$A$4:$U$4,0))*$E187</f>
        <v>0</v>
      </c>
      <c r="AC187" s="27">
        <f>INDEX('Mapping waste'!$A$4:$U$352,MATCH($B187,'Mapping waste'!$B$4:$B$352,0),MATCH(AC$4,'Mapping waste'!$A$4:$U$4,0))*$E187</f>
        <v>0</v>
      </c>
      <c r="AD187" s="27">
        <f>INDEX('Mapping waste'!$A$4:$U$352,MATCH($B187,'Mapping waste'!$B$4:$B$352,0),MATCH(AD$4,'Mapping waste'!$A$4:$U$4,0))*$E187</f>
        <v>0</v>
      </c>
      <c r="AE187" s="27">
        <f>INDEX('Mapping waste'!$A$4:$U$352,MATCH($B187,'Mapping waste'!$B$4:$B$352,0),MATCH(AE$4,'Mapping waste'!$A$4:$U$4,0))*$E187</f>
        <v>0</v>
      </c>
      <c r="AF187" s="27">
        <f>INDEX('Mapping waste'!$A$4:$U$352,MATCH($B187,'Mapping waste'!$B$4:$B$352,0),MATCH(V$4,'Mapping waste'!$A$4:$U$4,0))*$F187</f>
        <v>0</v>
      </c>
      <c r="AG187" s="27">
        <f>INDEX('Mapping waste'!$A$4:$U$352,MATCH($B187,'Mapping waste'!$B$4:$B$352,0),MATCH(W$4,'Mapping waste'!$A$4:$U$4,0))*$F187</f>
        <v>0</v>
      </c>
      <c r="AH187" s="27">
        <f>INDEX('Mapping waste'!$A$4:$U$352,MATCH($B187,'Mapping waste'!$B$4:$B$352,0),MATCH(X$4,'Mapping waste'!$A$4:$U$4,0))*$F187</f>
        <v>0</v>
      </c>
      <c r="AI187" s="27">
        <f>INDEX('Mapping waste'!$A$4:$U$352,MATCH($B187,'Mapping waste'!$B$4:$B$352,0),MATCH(Y$4,'Mapping waste'!$A$4:$U$4,0))*$F187</f>
        <v>37282</v>
      </c>
      <c r="AJ187" s="27">
        <f>INDEX('Mapping waste'!$A$4:$U$352,MATCH($B187,'Mapping waste'!$B$4:$B$352,0),MATCH(Z$4,'Mapping waste'!$A$4:$U$4,0))*$F187</f>
        <v>0</v>
      </c>
      <c r="AK187" s="27">
        <f>INDEX('Mapping waste'!$A$4:$U$352,MATCH($B187,'Mapping waste'!$B$4:$B$352,0),MATCH(AA$4,'Mapping waste'!$A$4:$U$4,0))*$F187</f>
        <v>0</v>
      </c>
      <c r="AL187" s="27">
        <f>INDEX('Mapping waste'!$A$4:$U$352,MATCH($B187,'Mapping waste'!$B$4:$B$352,0),MATCH(AB$4,'Mapping waste'!$A$4:$U$4,0))*$F187</f>
        <v>0</v>
      </c>
      <c r="AM187" s="27">
        <f>INDEX('Mapping waste'!$A$4:$U$352,MATCH($B187,'Mapping waste'!$B$4:$B$352,0),MATCH(AC$4,'Mapping waste'!$A$4:$U$4,0))*$F187</f>
        <v>0</v>
      </c>
      <c r="AN187" s="27">
        <f>INDEX('Mapping waste'!$A$4:$U$352,MATCH($B187,'Mapping waste'!$B$4:$B$352,0),MATCH(AD$4,'Mapping waste'!$A$4:$U$4,0))*$F187</f>
        <v>0</v>
      </c>
      <c r="AO187" s="27">
        <f>INDEX('Mapping waste'!$A$4:$U$352,MATCH($B187,'Mapping waste'!$B$4:$B$352,0),MATCH(AE$4,'Mapping waste'!$A$4:$U$4,0))*$F187</f>
        <v>0</v>
      </c>
      <c r="AP187" s="27">
        <f>INDEX('Mapping waste'!$A$4:$U$352,MATCH($B187,'Mapping waste'!$B$4:$B$352,0),MATCH(AF$4,'Mapping waste'!$A$4:$U$4,0))*$G187</f>
        <v>0</v>
      </c>
      <c r="AQ187" s="27">
        <f>INDEX('Mapping waste'!$A$4:$U$352,MATCH($B187,'Mapping waste'!$B$4:$B$352,0),MATCH(AG$4,'Mapping waste'!$A$4:$U$4,0))*$G187</f>
        <v>0</v>
      </c>
      <c r="AR187" s="27">
        <f>INDEX('Mapping waste'!$A$4:$U$352,MATCH($B187,'Mapping waste'!$B$4:$B$352,0),MATCH(AH$4,'Mapping waste'!$A$4:$U$4,0))*$G187</f>
        <v>0</v>
      </c>
      <c r="AS187" s="27">
        <f>INDEX('Mapping waste'!$A$4:$U$352,MATCH($B187,'Mapping waste'!$B$4:$B$352,0),MATCH(AI$4,'Mapping waste'!$A$4:$U$4,0))*$G187</f>
        <v>37398</v>
      </c>
      <c r="AT187" s="27">
        <f>INDEX('Mapping waste'!$A$4:$U$352,MATCH($B187,'Mapping waste'!$B$4:$B$352,0),MATCH(AJ$4,'Mapping waste'!$A$4:$U$4,0))*$G187</f>
        <v>0</v>
      </c>
      <c r="AU187" s="27">
        <f>INDEX('Mapping waste'!$A$4:$U$352,MATCH($B187,'Mapping waste'!$B$4:$B$352,0),MATCH(AK$4,'Mapping waste'!$A$4:$U$4,0))*$G187</f>
        <v>0</v>
      </c>
      <c r="AV187" s="27">
        <f>INDEX('Mapping waste'!$A$4:$U$352,MATCH($B187,'Mapping waste'!$B$4:$B$352,0),MATCH(AL$4,'Mapping waste'!$A$4:$U$4,0))*$G187</f>
        <v>0</v>
      </c>
      <c r="AW187" s="27">
        <f>INDEX('Mapping waste'!$A$4:$U$352,MATCH($B187,'Mapping waste'!$B$4:$B$352,0),MATCH(AM$4,'Mapping waste'!$A$4:$U$4,0))*$G187</f>
        <v>0</v>
      </c>
      <c r="AX187" s="27">
        <f>INDEX('Mapping waste'!$A$4:$U$352,MATCH($B187,'Mapping waste'!$B$4:$B$352,0),MATCH(AN$4,'Mapping waste'!$A$4:$U$4,0))*$G187</f>
        <v>0</v>
      </c>
      <c r="AY187" s="27">
        <f>INDEX('Mapping waste'!$A$4:$U$352,MATCH($B187,'Mapping waste'!$B$4:$B$352,0),MATCH(AO$4,'Mapping waste'!$A$4:$U$4,0))*$G187</f>
        <v>0</v>
      </c>
      <c r="AZ187" s="27">
        <f>INDEX('Mapping waste'!$A$4:$U$352,MATCH($B187,'Mapping waste'!$B$4:$B$352,0),MATCH(AP$4,'Mapping waste'!$A$4:$U$4,0))*$H187</f>
        <v>0</v>
      </c>
      <c r="BA187" s="27">
        <f>INDEX('Mapping waste'!$A$4:$U$352,MATCH($B187,'Mapping waste'!$B$4:$B$352,0),MATCH(AQ$4,'Mapping waste'!$A$4:$U$4,0))*$H187</f>
        <v>0</v>
      </c>
      <c r="BB187" s="27">
        <f>INDEX('Mapping waste'!$A$4:$U$352,MATCH($B187,'Mapping waste'!$B$4:$B$352,0),MATCH(AR$4,'Mapping waste'!$A$4:$U$4,0))*$H187</f>
        <v>0</v>
      </c>
      <c r="BC187" s="27">
        <f>INDEX('Mapping waste'!$A$4:$U$352,MATCH($B187,'Mapping waste'!$B$4:$B$352,0),MATCH(AS$4,'Mapping waste'!$A$4:$U$4,0))*$H187</f>
        <v>37484</v>
      </c>
      <c r="BD187" s="27">
        <f>INDEX('Mapping waste'!$A$4:$U$352,MATCH($B187,'Mapping waste'!$B$4:$B$352,0),MATCH(AT$4,'Mapping waste'!$A$4:$U$4,0))*$H187</f>
        <v>0</v>
      </c>
      <c r="BE187" s="27">
        <f>INDEX('Mapping waste'!$A$4:$U$352,MATCH($B187,'Mapping waste'!$B$4:$B$352,0),MATCH(AU$4,'Mapping waste'!$A$4:$U$4,0))*$H187</f>
        <v>0</v>
      </c>
      <c r="BF187" s="27">
        <f>INDEX('Mapping waste'!$A$4:$U$352,MATCH($B187,'Mapping waste'!$B$4:$B$352,0),MATCH(AV$4,'Mapping waste'!$A$4:$U$4,0))*$H187</f>
        <v>0</v>
      </c>
      <c r="BG187" s="27">
        <f>INDEX('Mapping waste'!$A$4:$U$352,MATCH($B187,'Mapping waste'!$B$4:$B$352,0),MATCH(AW$4,'Mapping waste'!$A$4:$U$4,0))*$H187</f>
        <v>0</v>
      </c>
      <c r="BH187" s="27">
        <f>INDEX('Mapping waste'!$A$4:$U$352,MATCH($B187,'Mapping waste'!$B$4:$B$352,0),MATCH(AX$4,'Mapping waste'!$A$4:$U$4,0))*$H187</f>
        <v>0</v>
      </c>
      <c r="BI187" s="27">
        <f>INDEX('Mapping waste'!$A$4:$U$352,MATCH($B187,'Mapping waste'!$B$4:$B$352,0),MATCH(AY$4,'Mapping waste'!$A$4:$U$4,0))*$H187</f>
        <v>0</v>
      </c>
      <c r="BJ187" s="27">
        <f>INDEX('Mapping waste'!$A$4:$U$352,MATCH($B187,'Mapping waste'!$B$4:$B$352,0),MATCH(AZ$4,'Mapping waste'!$A$4:$U$4,0))*$I187</f>
        <v>0</v>
      </c>
      <c r="BK187" s="27">
        <f>INDEX('Mapping waste'!$A$4:$U$352,MATCH($B187,'Mapping waste'!$B$4:$B$352,0),MATCH(BA$4,'Mapping waste'!$A$4:$U$4,0))*$I187</f>
        <v>0</v>
      </c>
      <c r="BL187" s="27">
        <f>INDEX('Mapping waste'!$A$4:$U$352,MATCH($B187,'Mapping waste'!$B$4:$B$352,0),MATCH(BB$4,'Mapping waste'!$A$4:$U$4,0))*$I187</f>
        <v>0</v>
      </c>
      <c r="BM187" s="27">
        <f>INDEX('Mapping waste'!$A$4:$U$352,MATCH($B187,'Mapping waste'!$B$4:$B$352,0),MATCH(BC$4,'Mapping waste'!$A$4:$U$4,0))*$I187</f>
        <v>37585</v>
      </c>
      <c r="BN187" s="27">
        <f>INDEX('Mapping waste'!$A$4:$U$352,MATCH($B187,'Mapping waste'!$B$4:$B$352,0),MATCH(BD$4,'Mapping waste'!$A$4:$U$4,0))*$I187</f>
        <v>0</v>
      </c>
      <c r="BO187" s="27">
        <f>INDEX('Mapping waste'!$A$4:$U$352,MATCH($B187,'Mapping waste'!$B$4:$B$352,0),MATCH(BE$4,'Mapping waste'!$A$4:$U$4,0))*$I187</f>
        <v>0</v>
      </c>
      <c r="BP187" s="27">
        <f>INDEX('Mapping waste'!$A$4:$U$352,MATCH($B187,'Mapping waste'!$B$4:$B$352,0),MATCH(BF$4,'Mapping waste'!$A$4:$U$4,0))*$I187</f>
        <v>0</v>
      </c>
      <c r="BQ187" s="27">
        <f>INDEX('Mapping waste'!$A$4:$U$352,MATCH($B187,'Mapping waste'!$B$4:$B$352,0),MATCH(BG$4,'Mapping waste'!$A$4:$U$4,0))*$I187</f>
        <v>0</v>
      </c>
      <c r="BR187" s="27">
        <f>INDEX('Mapping waste'!$A$4:$U$352,MATCH($B187,'Mapping waste'!$B$4:$B$352,0),MATCH(BH$4,'Mapping waste'!$A$4:$U$4,0))*$I187</f>
        <v>0</v>
      </c>
      <c r="BS187" s="27">
        <f>INDEX('Mapping waste'!$A$4:$U$352,MATCH($B187,'Mapping waste'!$B$4:$B$352,0),MATCH(BI$4,'Mapping waste'!$A$4:$U$4,0))*$I187</f>
        <v>0</v>
      </c>
      <c r="BT187" s="27">
        <f>INDEX('Mapping waste'!$A$4:$U$352,MATCH($B187,'Mapping waste'!$B$4:$B$352,0),MATCH(BJ$4,'Mapping waste'!$A$4:$U$4,0))*$J187</f>
        <v>0</v>
      </c>
      <c r="BU187" s="27">
        <f>INDEX('Mapping waste'!$A$4:$U$352,MATCH($B187,'Mapping waste'!$B$4:$B$352,0),MATCH(BK$4,'Mapping waste'!$A$4:$U$4,0))*$J187</f>
        <v>0</v>
      </c>
      <c r="BV187" s="27">
        <f>INDEX('Mapping waste'!$A$4:$U$352,MATCH($B187,'Mapping waste'!$B$4:$B$352,0),MATCH(BL$4,'Mapping waste'!$A$4:$U$4,0))*$J187</f>
        <v>0</v>
      </c>
      <c r="BW187" s="27">
        <f>INDEX('Mapping waste'!$A$4:$U$352,MATCH($B187,'Mapping waste'!$B$4:$B$352,0),MATCH(BM$4,'Mapping waste'!$A$4:$U$4,0))*$J187</f>
        <v>37674</v>
      </c>
      <c r="BX187" s="27">
        <f>INDEX('Mapping waste'!$A$4:$U$352,MATCH($B187,'Mapping waste'!$B$4:$B$352,0),MATCH(BN$4,'Mapping waste'!$A$4:$U$4,0))*$J187</f>
        <v>0</v>
      </c>
      <c r="BY187" s="27">
        <f>INDEX('Mapping waste'!$A$4:$U$352,MATCH($B187,'Mapping waste'!$B$4:$B$352,0),MATCH(BO$4,'Mapping waste'!$A$4:$U$4,0))*$J187</f>
        <v>0</v>
      </c>
      <c r="BZ187" s="27">
        <f>INDEX('Mapping waste'!$A$4:$U$352,MATCH($B187,'Mapping waste'!$B$4:$B$352,0),MATCH(BP$4,'Mapping waste'!$A$4:$U$4,0))*$J187</f>
        <v>0</v>
      </c>
      <c r="CA187" s="27">
        <f>INDEX('Mapping waste'!$A$4:$U$352,MATCH($B187,'Mapping waste'!$B$4:$B$352,0),MATCH(BQ$4,'Mapping waste'!$A$4:$U$4,0))*$J187</f>
        <v>0</v>
      </c>
      <c r="CB187" s="27">
        <f>INDEX('Mapping waste'!$A$4:$U$352,MATCH($B187,'Mapping waste'!$B$4:$B$352,0),MATCH(BR$4,'Mapping waste'!$A$4:$U$4,0))*$J187</f>
        <v>0</v>
      </c>
      <c r="CC187" s="27">
        <f>INDEX('Mapping waste'!$A$4:$U$352,MATCH($B187,'Mapping waste'!$B$4:$B$352,0),MATCH(BS$4,'Mapping waste'!$A$4:$U$4,0))*$J187</f>
        <v>0</v>
      </c>
      <c r="CD187" s="27">
        <f>INDEX('Mapping waste'!$A$4:$U$352,MATCH($B187,'Mapping waste'!$B$4:$B$352,0),MATCH(BT$4,'Mapping waste'!$A$4:$U$4,0))*$K187</f>
        <v>0</v>
      </c>
      <c r="CE187" s="27">
        <f>INDEX('Mapping waste'!$A$4:$U$352,MATCH($B187,'Mapping waste'!$B$4:$B$352,0),MATCH(BU$4,'Mapping waste'!$A$4:$U$4,0))*$K187</f>
        <v>0</v>
      </c>
      <c r="CF187" s="27">
        <f>INDEX('Mapping waste'!$A$4:$U$352,MATCH($B187,'Mapping waste'!$B$4:$B$352,0),MATCH(BV$4,'Mapping waste'!$A$4:$U$4,0))*$K187</f>
        <v>0</v>
      </c>
      <c r="CG187" s="27">
        <f>INDEX('Mapping waste'!$A$4:$U$352,MATCH($B187,'Mapping waste'!$B$4:$B$352,0),MATCH(BW$4,'Mapping waste'!$A$4:$U$4,0))*$K187</f>
        <v>37788</v>
      </c>
      <c r="CH187" s="27">
        <f>INDEX('Mapping waste'!$A$4:$U$352,MATCH($B187,'Mapping waste'!$B$4:$B$352,0),MATCH(BX$4,'Mapping waste'!$A$4:$U$4,0))*$K187</f>
        <v>0</v>
      </c>
      <c r="CI187" s="27">
        <f>INDEX('Mapping waste'!$A$4:$U$352,MATCH($B187,'Mapping waste'!$B$4:$B$352,0),MATCH(BY$4,'Mapping waste'!$A$4:$U$4,0))*$K187</f>
        <v>0</v>
      </c>
      <c r="CJ187" s="27">
        <f>INDEX('Mapping waste'!$A$4:$U$352,MATCH($B187,'Mapping waste'!$B$4:$B$352,0),MATCH(BZ$4,'Mapping waste'!$A$4:$U$4,0))*$K187</f>
        <v>0</v>
      </c>
      <c r="CK187" s="27">
        <f>INDEX('Mapping waste'!$A$4:$U$352,MATCH($B187,'Mapping waste'!$B$4:$B$352,0),MATCH(CA$4,'Mapping waste'!$A$4:$U$4,0))*$K187</f>
        <v>0</v>
      </c>
      <c r="CL187" s="27">
        <f>INDEX('Mapping waste'!$A$4:$U$352,MATCH($B187,'Mapping waste'!$B$4:$B$352,0),MATCH(CB$4,'Mapping waste'!$A$4:$U$4,0))*$K187</f>
        <v>0</v>
      </c>
      <c r="CM187" s="27">
        <f>INDEX('Mapping waste'!$A$4:$U$352,MATCH($B187,'Mapping waste'!$B$4:$B$352,0),MATCH(CC$4,'Mapping waste'!$A$4:$U$4,0))*$K187</f>
        <v>0</v>
      </c>
    </row>
    <row r="188" spans="1:91" x14ac:dyDescent="0.2">
      <c r="A188" s="26" t="s">
        <v>228</v>
      </c>
      <c r="B188" s="26" t="s">
        <v>229</v>
      </c>
      <c r="C188" s="26" t="s">
        <v>31</v>
      </c>
      <c r="D188" s="27">
        <f>INDEX('Households England'!S$6:S$375,MATCH('Mapping HH to population waste'!$B188,'Households England'!$B$6:$B$375,0))</f>
        <v>53530</v>
      </c>
      <c r="E188" s="27">
        <f>INDEX('Households England'!T$6:T$375,MATCH('Mapping HH to population waste'!$B188,'Households England'!$B$6:$B$375,0))</f>
        <v>53956</v>
      </c>
      <c r="F188" s="27">
        <f>INDEX('Households England'!U$6:U$375,MATCH('Mapping HH to population waste'!$B188,'Households England'!$B$6:$B$375,0))</f>
        <v>54540</v>
      </c>
      <c r="G188" s="27">
        <f>INDEX('Households England'!V$6:V$375,MATCH('Mapping HH to population waste'!$B188,'Households England'!$B$6:$B$375,0))</f>
        <v>55050</v>
      </c>
      <c r="H188" s="27">
        <f>INDEX('Households England'!W$6:W$375,MATCH('Mapping HH to population waste'!$B188,'Households England'!$B$6:$B$375,0))</f>
        <v>55504</v>
      </c>
      <c r="I188" s="27">
        <f>INDEX('Households England'!X$6:X$375,MATCH('Mapping HH to population waste'!$B188,'Households England'!$B$6:$B$375,0))</f>
        <v>56018</v>
      </c>
      <c r="J188" s="27">
        <f>INDEX('Households England'!Y$6:Y$375,MATCH('Mapping HH to population waste'!$B188,'Households England'!$B$6:$B$375,0))</f>
        <v>56506</v>
      </c>
      <c r="K188" s="27">
        <f>INDEX('Households England'!Z$6:Z$375,MATCH('Mapping HH to population waste'!$B188,'Households England'!$B$6:$B$375,0))</f>
        <v>56998</v>
      </c>
      <c r="L188" s="27">
        <f>INDEX('Mapping waste'!$A$4:$U$352,MATCH($B188,'Mapping waste'!$B$4:$B$352,0),MATCH(L$4,'Mapping waste'!$A$4:$U$4,0))*$D188</f>
        <v>0</v>
      </c>
      <c r="M188" s="27">
        <f>INDEX('Mapping waste'!$A$4:$U$352,MATCH($B188,'Mapping waste'!$B$4:$B$352,0),MATCH(M$4,'Mapping waste'!$A$4:$U$4,0))*$D188</f>
        <v>0</v>
      </c>
      <c r="N188" s="27">
        <f>INDEX('Mapping waste'!$A$4:$U$352,MATCH($B188,'Mapping waste'!$B$4:$B$352,0),MATCH(N$4,'Mapping waste'!$A$4:$U$4,0))*$D188</f>
        <v>0</v>
      </c>
      <c r="O188" s="27">
        <f>INDEX('Mapping waste'!$A$4:$U$352,MATCH($B188,'Mapping waste'!$B$4:$B$352,0),MATCH(O$4,'Mapping waste'!$A$4:$U$4,0))*$D188</f>
        <v>53530</v>
      </c>
      <c r="P188" s="27">
        <f>INDEX('Mapping waste'!$A$4:$U$352,MATCH($B188,'Mapping waste'!$B$4:$B$352,0),MATCH(P$4,'Mapping waste'!$A$4:$U$4,0))*$D188</f>
        <v>0</v>
      </c>
      <c r="Q188" s="27">
        <f>INDEX('Mapping waste'!$A$4:$U$352,MATCH($B188,'Mapping waste'!$B$4:$B$352,0),MATCH(Q$4,'Mapping waste'!$A$4:$U$4,0))*$D188</f>
        <v>0</v>
      </c>
      <c r="R188" s="27">
        <f>INDEX('Mapping waste'!$A$4:$U$352,MATCH($B188,'Mapping waste'!$B$4:$B$352,0),MATCH(R$4,'Mapping waste'!$A$4:$U$4,0))*$D188</f>
        <v>0</v>
      </c>
      <c r="S188" s="27">
        <f>INDEX('Mapping waste'!$A$4:$U$352,MATCH($B188,'Mapping waste'!$B$4:$B$352,0),MATCH(S$4,'Mapping waste'!$A$4:$U$4,0))*$D188</f>
        <v>0</v>
      </c>
      <c r="T188" s="27">
        <f>INDEX('Mapping waste'!$A$4:$U$352,MATCH($B188,'Mapping waste'!$B$4:$B$352,0),MATCH(T$4,'Mapping waste'!$A$4:$U$4,0))*$D188</f>
        <v>0</v>
      </c>
      <c r="U188" s="27">
        <f>INDEX('Mapping waste'!$A$4:$U$352,MATCH($B188,'Mapping waste'!$B$4:$B$352,0),MATCH(U$4,'Mapping waste'!$A$4:$U$4,0))*$D188</f>
        <v>0</v>
      </c>
      <c r="V188" s="27">
        <f>INDEX('Mapping waste'!$A$4:$U$352,MATCH($B188,'Mapping waste'!$B$4:$B$352,0),MATCH(V$4,'Mapping waste'!$A$4:$U$4,0))*$E188</f>
        <v>0</v>
      </c>
      <c r="W188" s="27">
        <f>INDEX('Mapping waste'!$A$4:$U$352,MATCH($B188,'Mapping waste'!$B$4:$B$352,0),MATCH(W$4,'Mapping waste'!$A$4:$U$4,0))*$E188</f>
        <v>0</v>
      </c>
      <c r="X188" s="27">
        <f>INDEX('Mapping waste'!$A$4:$U$352,MATCH($B188,'Mapping waste'!$B$4:$B$352,0),MATCH(X$4,'Mapping waste'!$A$4:$U$4,0))*$E188</f>
        <v>0</v>
      </c>
      <c r="Y188" s="27">
        <f>INDEX('Mapping waste'!$A$4:$U$352,MATCH($B188,'Mapping waste'!$B$4:$B$352,0),MATCH(Y$4,'Mapping waste'!$A$4:$U$4,0))*$E188</f>
        <v>53956</v>
      </c>
      <c r="Z188" s="27">
        <f>INDEX('Mapping waste'!$A$4:$U$352,MATCH($B188,'Mapping waste'!$B$4:$B$352,0),MATCH(Z$4,'Mapping waste'!$A$4:$U$4,0))*$E188</f>
        <v>0</v>
      </c>
      <c r="AA188" s="27">
        <f>INDEX('Mapping waste'!$A$4:$U$352,MATCH($B188,'Mapping waste'!$B$4:$B$352,0),MATCH(AA$4,'Mapping waste'!$A$4:$U$4,0))*$E188</f>
        <v>0</v>
      </c>
      <c r="AB188" s="27">
        <f>INDEX('Mapping waste'!$A$4:$U$352,MATCH($B188,'Mapping waste'!$B$4:$B$352,0),MATCH(AB$4,'Mapping waste'!$A$4:$U$4,0))*$E188</f>
        <v>0</v>
      </c>
      <c r="AC188" s="27">
        <f>INDEX('Mapping waste'!$A$4:$U$352,MATCH($B188,'Mapping waste'!$B$4:$B$352,0),MATCH(AC$4,'Mapping waste'!$A$4:$U$4,0))*$E188</f>
        <v>0</v>
      </c>
      <c r="AD188" s="27">
        <f>INDEX('Mapping waste'!$A$4:$U$352,MATCH($B188,'Mapping waste'!$B$4:$B$352,0),MATCH(AD$4,'Mapping waste'!$A$4:$U$4,0))*$E188</f>
        <v>0</v>
      </c>
      <c r="AE188" s="27">
        <f>INDEX('Mapping waste'!$A$4:$U$352,MATCH($B188,'Mapping waste'!$B$4:$B$352,0),MATCH(AE$4,'Mapping waste'!$A$4:$U$4,0))*$E188</f>
        <v>0</v>
      </c>
      <c r="AF188" s="27">
        <f>INDEX('Mapping waste'!$A$4:$U$352,MATCH($B188,'Mapping waste'!$B$4:$B$352,0),MATCH(V$4,'Mapping waste'!$A$4:$U$4,0))*$F188</f>
        <v>0</v>
      </c>
      <c r="AG188" s="27">
        <f>INDEX('Mapping waste'!$A$4:$U$352,MATCH($B188,'Mapping waste'!$B$4:$B$352,0),MATCH(W$4,'Mapping waste'!$A$4:$U$4,0))*$F188</f>
        <v>0</v>
      </c>
      <c r="AH188" s="27">
        <f>INDEX('Mapping waste'!$A$4:$U$352,MATCH($B188,'Mapping waste'!$B$4:$B$352,0),MATCH(X$4,'Mapping waste'!$A$4:$U$4,0))*$F188</f>
        <v>0</v>
      </c>
      <c r="AI188" s="27">
        <f>INDEX('Mapping waste'!$A$4:$U$352,MATCH($B188,'Mapping waste'!$B$4:$B$352,0),MATCH(Y$4,'Mapping waste'!$A$4:$U$4,0))*$F188</f>
        <v>54540</v>
      </c>
      <c r="AJ188" s="27">
        <f>INDEX('Mapping waste'!$A$4:$U$352,MATCH($B188,'Mapping waste'!$B$4:$B$352,0),MATCH(Z$4,'Mapping waste'!$A$4:$U$4,0))*$F188</f>
        <v>0</v>
      </c>
      <c r="AK188" s="27">
        <f>INDEX('Mapping waste'!$A$4:$U$352,MATCH($B188,'Mapping waste'!$B$4:$B$352,0),MATCH(AA$4,'Mapping waste'!$A$4:$U$4,0))*$F188</f>
        <v>0</v>
      </c>
      <c r="AL188" s="27">
        <f>INDEX('Mapping waste'!$A$4:$U$352,MATCH($B188,'Mapping waste'!$B$4:$B$352,0),MATCH(AB$4,'Mapping waste'!$A$4:$U$4,0))*$F188</f>
        <v>0</v>
      </c>
      <c r="AM188" s="27">
        <f>INDEX('Mapping waste'!$A$4:$U$352,MATCH($B188,'Mapping waste'!$B$4:$B$352,0),MATCH(AC$4,'Mapping waste'!$A$4:$U$4,0))*$F188</f>
        <v>0</v>
      </c>
      <c r="AN188" s="27">
        <f>INDEX('Mapping waste'!$A$4:$U$352,MATCH($B188,'Mapping waste'!$B$4:$B$352,0),MATCH(AD$4,'Mapping waste'!$A$4:$U$4,0))*$F188</f>
        <v>0</v>
      </c>
      <c r="AO188" s="27">
        <f>INDEX('Mapping waste'!$A$4:$U$352,MATCH($B188,'Mapping waste'!$B$4:$B$352,0),MATCH(AE$4,'Mapping waste'!$A$4:$U$4,0))*$F188</f>
        <v>0</v>
      </c>
      <c r="AP188" s="27">
        <f>INDEX('Mapping waste'!$A$4:$U$352,MATCH($B188,'Mapping waste'!$B$4:$B$352,0),MATCH(AF$4,'Mapping waste'!$A$4:$U$4,0))*$G188</f>
        <v>0</v>
      </c>
      <c r="AQ188" s="27">
        <f>INDEX('Mapping waste'!$A$4:$U$352,MATCH($B188,'Mapping waste'!$B$4:$B$352,0),MATCH(AG$4,'Mapping waste'!$A$4:$U$4,0))*$G188</f>
        <v>0</v>
      </c>
      <c r="AR188" s="27">
        <f>INDEX('Mapping waste'!$A$4:$U$352,MATCH($B188,'Mapping waste'!$B$4:$B$352,0),MATCH(AH$4,'Mapping waste'!$A$4:$U$4,0))*$G188</f>
        <v>0</v>
      </c>
      <c r="AS188" s="27">
        <f>INDEX('Mapping waste'!$A$4:$U$352,MATCH($B188,'Mapping waste'!$B$4:$B$352,0),MATCH(AI$4,'Mapping waste'!$A$4:$U$4,0))*$G188</f>
        <v>55050</v>
      </c>
      <c r="AT188" s="27">
        <f>INDEX('Mapping waste'!$A$4:$U$352,MATCH($B188,'Mapping waste'!$B$4:$B$352,0),MATCH(AJ$4,'Mapping waste'!$A$4:$U$4,0))*$G188</f>
        <v>0</v>
      </c>
      <c r="AU188" s="27">
        <f>INDEX('Mapping waste'!$A$4:$U$352,MATCH($B188,'Mapping waste'!$B$4:$B$352,0),MATCH(AK$4,'Mapping waste'!$A$4:$U$4,0))*$G188</f>
        <v>0</v>
      </c>
      <c r="AV188" s="27">
        <f>INDEX('Mapping waste'!$A$4:$U$352,MATCH($B188,'Mapping waste'!$B$4:$B$352,0),MATCH(AL$4,'Mapping waste'!$A$4:$U$4,0))*$G188</f>
        <v>0</v>
      </c>
      <c r="AW188" s="27">
        <f>INDEX('Mapping waste'!$A$4:$U$352,MATCH($B188,'Mapping waste'!$B$4:$B$352,0),MATCH(AM$4,'Mapping waste'!$A$4:$U$4,0))*$G188</f>
        <v>0</v>
      </c>
      <c r="AX188" s="27">
        <f>INDEX('Mapping waste'!$A$4:$U$352,MATCH($B188,'Mapping waste'!$B$4:$B$352,0),MATCH(AN$4,'Mapping waste'!$A$4:$U$4,0))*$G188</f>
        <v>0</v>
      </c>
      <c r="AY188" s="27">
        <f>INDEX('Mapping waste'!$A$4:$U$352,MATCH($B188,'Mapping waste'!$B$4:$B$352,0),MATCH(AO$4,'Mapping waste'!$A$4:$U$4,0))*$G188</f>
        <v>0</v>
      </c>
      <c r="AZ188" s="27">
        <f>INDEX('Mapping waste'!$A$4:$U$352,MATCH($B188,'Mapping waste'!$B$4:$B$352,0),MATCH(AP$4,'Mapping waste'!$A$4:$U$4,0))*$H188</f>
        <v>0</v>
      </c>
      <c r="BA188" s="27">
        <f>INDEX('Mapping waste'!$A$4:$U$352,MATCH($B188,'Mapping waste'!$B$4:$B$352,0),MATCH(AQ$4,'Mapping waste'!$A$4:$U$4,0))*$H188</f>
        <v>0</v>
      </c>
      <c r="BB188" s="27">
        <f>INDEX('Mapping waste'!$A$4:$U$352,MATCH($B188,'Mapping waste'!$B$4:$B$352,0),MATCH(AR$4,'Mapping waste'!$A$4:$U$4,0))*$H188</f>
        <v>0</v>
      </c>
      <c r="BC188" s="27">
        <f>INDEX('Mapping waste'!$A$4:$U$352,MATCH($B188,'Mapping waste'!$B$4:$B$352,0),MATCH(AS$4,'Mapping waste'!$A$4:$U$4,0))*$H188</f>
        <v>55504</v>
      </c>
      <c r="BD188" s="27">
        <f>INDEX('Mapping waste'!$A$4:$U$352,MATCH($B188,'Mapping waste'!$B$4:$B$352,0),MATCH(AT$4,'Mapping waste'!$A$4:$U$4,0))*$H188</f>
        <v>0</v>
      </c>
      <c r="BE188" s="27">
        <f>INDEX('Mapping waste'!$A$4:$U$352,MATCH($B188,'Mapping waste'!$B$4:$B$352,0),MATCH(AU$4,'Mapping waste'!$A$4:$U$4,0))*$H188</f>
        <v>0</v>
      </c>
      <c r="BF188" s="27">
        <f>INDEX('Mapping waste'!$A$4:$U$352,MATCH($B188,'Mapping waste'!$B$4:$B$352,0),MATCH(AV$4,'Mapping waste'!$A$4:$U$4,0))*$H188</f>
        <v>0</v>
      </c>
      <c r="BG188" s="27">
        <f>INDEX('Mapping waste'!$A$4:$U$352,MATCH($B188,'Mapping waste'!$B$4:$B$352,0),MATCH(AW$4,'Mapping waste'!$A$4:$U$4,0))*$H188</f>
        <v>0</v>
      </c>
      <c r="BH188" s="27">
        <f>INDEX('Mapping waste'!$A$4:$U$352,MATCH($B188,'Mapping waste'!$B$4:$B$352,0),MATCH(AX$4,'Mapping waste'!$A$4:$U$4,0))*$H188</f>
        <v>0</v>
      </c>
      <c r="BI188" s="27">
        <f>INDEX('Mapping waste'!$A$4:$U$352,MATCH($B188,'Mapping waste'!$B$4:$B$352,0),MATCH(AY$4,'Mapping waste'!$A$4:$U$4,0))*$H188</f>
        <v>0</v>
      </c>
      <c r="BJ188" s="27">
        <f>INDEX('Mapping waste'!$A$4:$U$352,MATCH($B188,'Mapping waste'!$B$4:$B$352,0),MATCH(AZ$4,'Mapping waste'!$A$4:$U$4,0))*$I188</f>
        <v>0</v>
      </c>
      <c r="BK188" s="27">
        <f>INDEX('Mapping waste'!$A$4:$U$352,MATCH($B188,'Mapping waste'!$B$4:$B$352,0),MATCH(BA$4,'Mapping waste'!$A$4:$U$4,0))*$I188</f>
        <v>0</v>
      </c>
      <c r="BL188" s="27">
        <f>INDEX('Mapping waste'!$A$4:$U$352,MATCH($B188,'Mapping waste'!$B$4:$B$352,0),MATCH(BB$4,'Mapping waste'!$A$4:$U$4,0))*$I188</f>
        <v>0</v>
      </c>
      <c r="BM188" s="27">
        <f>INDEX('Mapping waste'!$A$4:$U$352,MATCH($B188,'Mapping waste'!$B$4:$B$352,0),MATCH(BC$4,'Mapping waste'!$A$4:$U$4,0))*$I188</f>
        <v>56018</v>
      </c>
      <c r="BN188" s="27">
        <f>INDEX('Mapping waste'!$A$4:$U$352,MATCH($B188,'Mapping waste'!$B$4:$B$352,0),MATCH(BD$4,'Mapping waste'!$A$4:$U$4,0))*$I188</f>
        <v>0</v>
      </c>
      <c r="BO188" s="27">
        <f>INDEX('Mapping waste'!$A$4:$U$352,MATCH($B188,'Mapping waste'!$B$4:$B$352,0),MATCH(BE$4,'Mapping waste'!$A$4:$U$4,0))*$I188</f>
        <v>0</v>
      </c>
      <c r="BP188" s="27">
        <f>INDEX('Mapping waste'!$A$4:$U$352,MATCH($B188,'Mapping waste'!$B$4:$B$352,0),MATCH(BF$4,'Mapping waste'!$A$4:$U$4,0))*$I188</f>
        <v>0</v>
      </c>
      <c r="BQ188" s="27">
        <f>INDEX('Mapping waste'!$A$4:$U$352,MATCH($B188,'Mapping waste'!$B$4:$B$352,0),MATCH(BG$4,'Mapping waste'!$A$4:$U$4,0))*$I188</f>
        <v>0</v>
      </c>
      <c r="BR188" s="27">
        <f>INDEX('Mapping waste'!$A$4:$U$352,MATCH($B188,'Mapping waste'!$B$4:$B$352,0),MATCH(BH$4,'Mapping waste'!$A$4:$U$4,0))*$I188</f>
        <v>0</v>
      </c>
      <c r="BS188" s="27">
        <f>INDEX('Mapping waste'!$A$4:$U$352,MATCH($B188,'Mapping waste'!$B$4:$B$352,0),MATCH(BI$4,'Mapping waste'!$A$4:$U$4,0))*$I188</f>
        <v>0</v>
      </c>
      <c r="BT188" s="27">
        <f>INDEX('Mapping waste'!$A$4:$U$352,MATCH($B188,'Mapping waste'!$B$4:$B$352,0),MATCH(BJ$4,'Mapping waste'!$A$4:$U$4,0))*$J188</f>
        <v>0</v>
      </c>
      <c r="BU188" s="27">
        <f>INDEX('Mapping waste'!$A$4:$U$352,MATCH($B188,'Mapping waste'!$B$4:$B$352,0),MATCH(BK$4,'Mapping waste'!$A$4:$U$4,0))*$J188</f>
        <v>0</v>
      </c>
      <c r="BV188" s="27">
        <f>INDEX('Mapping waste'!$A$4:$U$352,MATCH($B188,'Mapping waste'!$B$4:$B$352,0),MATCH(BL$4,'Mapping waste'!$A$4:$U$4,0))*$J188</f>
        <v>0</v>
      </c>
      <c r="BW188" s="27">
        <f>INDEX('Mapping waste'!$A$4:$U$352,MATCH($B188,'Mapping waste'!$B$4:$B$352,0),MATCH(BM$4,'Mapping waste'!$A$4:$U$4,0))*$J188</f>
        <v>56506</v>
      </c>
      <c r="BX188" s="27">
        <f>INDEX('Mapping waste'!$A$4:$U$352,MATCH($B188,'Mapping waste'!$B$4:$B$352,0),MATCH(BN$4,'Mapping waste'!$A$4:$U$4,0))*$J188</f>
        <v>0</v>
      </c>
      <c r="BY188" s="27">
        <f>INDEX('Mapping waste'!$A$4:$U$352,MATCH($B188,'Mapping waste'!$B$4:$B$352,0),MATCH(BO$4,'Mapping waste'!$A$4:$U$4,0))*$J188</f>
        <v>0</v>
      </c>
      <c r="BZ188" s="27">
        <f>INDEX('Mapping waste'!$A$4:$U$352,MATCH($B188,'Mapping waste'!$B$4:$B$352,0),MATCH(BP$4,'Mapping waste'!$A$4:$U$4,0))*$J188</f>
        <v>0</v>
      </c>
      <c r="CA188" s="27">
        <f>INDEX('Mapping waste'!$A$4:$U$352,MATCH($B188,'Mapping waste'!$B$4:$B$352,0),MATCH(BQ$4,'Mapping waste'!$A$4:$U$4,0))*$J188</f>
        <v>0</v>
      </c>
      <c r="CB188" s="27">
        <f>INDEX('Mapping waste'!$A$4:$U$352,MATCH($B188,'Mapping waste'!$B$4:$B$352,0),MATCH(BR$4,'Mapping waste'!$A$4:$U$4,0))*$J188</f>
        <v>0</v>
      </c>
      <c r="CC188" s="27">
        <f>INDEX('Mapping waste'!$A$4:$U$352,MATCH($B188,'Mapping waste'!$B$4:$B$352,0),MATCH(BS$4,'Mapping waste'!$A$4:$U$4,0))*$J188</f>
        <v>0</v>
      </c>
      <c r="CD188" s="27">
        <f>INDEX('Mapping waste'!$A$4:$U$352,MATCH($B188,'Mapping waste'!$B$4:$B$352,0),MATCH(BT$4,'Mapping waste'!$A$4:$U$4,0))*$K188</f>
        <v>0</v>
      </c>
      <c r="CE188" s="27">
        <f>INDEX('Mapping waste'!$A$4:$U$352,MATCH($B188,'Mapping waste'!$B$4:$B$352,0),MATCH(BU$4,'Mapping waste'!$A$4:$U$4,0))*$K188</f>
        <v>0</v>
      </c>
      <c r="CF188" s="27">
        <f>INDEX('Mapping waste'!$A$4:$U$352,MATCH($B188,'Mapping waste'!$B$4:$B$352,0),MATCH(BV$4,'Mapping waste'!$A$4:$U$4,0))*$K188</f>
        <v>0</v>
      </c>
      <c r="CG188" s="27">
        <f>INDEX('Mapping waste'!$A$4:$U$352,MATCH($B188,'Mapping waste'!$B$4:$B$352,0),MATCH(BW$4,'Mapping waste'!$A$4:$U$4,0))*$K188</f>
        <v>56998</v>
      </c>
      <c r="CH188" s="27">
        <f>INDEX('Mapping waste'!$A$4:$U$352,MATCH($B188,'Mapping waste'!$B$4:$B$352,0),MATCH(BX$4,'Mapping waste'!$A$4:$U$4,0))*$K188</f>
        <v>0</v>
      </c>
      <c r="CI188" s="27">
        <f>INDEX('Mapping waste'!$A$4:$U$352,MATCH($B188,'Mapping waste'!$B$4:$B$352,0),MATCH(BY$4,'Mapping waste'!$A$4:$U$4,0))*$K188</f>
        <v>0</v>
      </c>
      <c r="CJ188" s="27">
        <f>INDEX('Mapping waste'!$A$4:$U$352,MATCH($B188,'Mapping waste'!$B$4:$B$352,0),MATCH(BZ$4,'Mapping waste'!$A$4:$U$4,0))*$K188</f>
        <v>0</v>
      </c>
      <c r="CK188" s="27">
        <f>INDEX('Mapping waste'!$A$4:$U$352,MATCH($B188,'Mapping waste'!$B$4:$B$352,0),MATCH(CA$4,'Mapping waste'!$A$4:$U$4,0))*$K188</f>
        <v>0</v>
      </c>
      <c r="CL188" s="27">
        <f>INDEX('Mapping waste'!$A$4:$U$352,MATCH($B188,'Mapping waste'!$B$4:$B$352,0),MATCH(CB$4,'Mapping waste'!$A$4:$U$4,0))*$K188</f>
        <v>0</v>
      </c>
      <c r="CM188" s="27">
        <f>INDEX('Mapping waste'!$A$4:$U$352,MATCH($B188,'Mapping waste'!$B$4:$B$352,0),MATCH(CC$4,'Mapping waste'!$A$4:$U$4,0))*$K188</f>
        <v>0</v>
      </c>
    </row>
    <row r="189" spans="1:91" x14ac:dyDescent="0.2">
      <c r="A189" s="26" t="s">
        <v>230</v>
      </c>
      <c r="B189" s="26" t="s">
        <v>231</v>
      </c>
      <c r="C189" s="26" t="s">
        <v>31</v>
      </c>
      <c r="D189" s="27">
        <f>INDEX('Households England'!S$6:S$375,MATCH('Mapping HH to population waste'!$B189,'Households England'!$B$6:$B$375,0))</f>
        <v>49416</v>
      </c>
      <c r="E189" s="27">
        <f>INDEX('Households England'!T$6:T$375,MATCH('Mapping HH to population waste'!$B189,'Households England'!$B$6:$B$375,0))</f>
        <v>49755</v>
      </c>
      <c r="F189" s="27">
        <f>INDEX('Households England'!U$6:U$375,MATCH('Mapping HH to population waste'!$B189,'Households England'!$B$6:$B$375,0))</f>
        <v>50117</v>
      </c>
      <c r="G189" s="27">
        <f>INDEX('Households England'!V$6:V$375,MATCH('Mapping HH to population waste'!$B189,'Households England'!$B$6:$B$375,0))</f>
        <v>50493</v>
      </c>
      <c r="H189" s="27">
        <f>INDEX('Households England'!W$6:W$375,MATCH('Mapping HH to population waste'!$B189,'Households England'!$B$6:$B$375,0))</f>
        <v>50851</v>
      </c>
      <c r="I189" s="27">
        <f>INDEX('Households England'!X$6:X$375,MATCH('Mapping HH to population waste'!$B189,'Households England'!$B$6:$B$375,0))</f>
        <v>51243</v>
      </c>
      <c r="J189" s="27">
        <f>INDEX('Households England'!Y$6:Y$375,MATCH('Mapping HH to population waste'!$B189,'Households England'!$B$6:$B$375,0))</f>
        <v>51641</v>
      </c>
      <c r="K189" s="27">
        <f>INDEX('Households England'!Z$6:Z$375,MATCH('Mapping HH to population waste'!$B189,'Households England'!$B$6:$B$375,0))</f>
        <v>52048</v>
      </c>
      <c r="L189" s="27">
        <f>INDEX('Mapping waste'!$A$4:$U$352,MATCH($B189,'Mapping waste'!$B$4:$B$352,0),MATCH(L$4,'Mapping waste'!$A$4:$U$4,0))*$D189</f>
        <v>0</v>
      </c>
      <c r="M189" s="27">
        <f>INDEX('Mapping waste'!$A$4:$U$352,MATCH($B189,'Mapping waste'!$B$4:$B$352,0),MATCH(M$4,'Mapping waste'!$A$4:$U$4,0))*$D189</f>
        <v>0</v>
      </c>
      <c r="N189" s="27">
        <f>INDEX('Mapping waste'!$A$4:$U$352,MATCH($B189,'Mapping waste'!$B$4:$B$352,0),MATCH(N$4,'Mapping waste'!$A$4:$U$4,0))*$D189</f>
        <v>0</v>
      </c>
      <c r="O189" s="27">
        <f>INDEX('Mapping waste'!$A$4:$U$352,MATCH($B189,'Mapping waste'!$B$4:$B$352,0),MATCH(O$4,'Mapping waste'!$A$4:$U$4,0))*$D189</f>
        <v>49416</v>
      </c>
      <c r="P189" s="27">
        <f>INDEX('Mapping waste'!$A$4:$U$352,MATCH($B189,'Mapping waste'!$B$4:$B$352,0),MATCH(P$4,'Mapping waste'!$A$4:$U$4,0))*$D189</f>
        <v>0</v>
      </c>
      <c r="Q189" s="27">
        <f>INDEX('Mapping waste'!$A$4:$U$352,MATCH($B189,'Mapping waste'!$B$4:$B$352,0),MATCH(Q$4,'Mapping waste'!$A$4:$U$4,0))*$D189</f>
        <v>0</v>
      </c>
      <c r="R189" s="27">
        <f>INDEX('Mapping waste'!$A$4:$U$352,MATCH($B189,'Mapping waste'!$B$4:$B$352,0),MATCH(R$4,'Mapping waste'!$A$4:$U$4,0))*$D189</f>
        <v>0</v>
      </c>
      <c r="S189" s="27">
        <f>INDEX('Mapping waste'!$A$4:$U$352,MATCH($B189,'Mapping waste'!$B$4:$B$352,0),MATCH(S$4,'Mapping waste'!$A$4:$U$4,0))*$D189</f>
        <v>0</v>
      </c>
      <c r="T189" s="27">
        <f>INDEX('Mapping waste'!$A$4:$U$352,MATCH($B189,'Mapping waste'!$B$4:$B$352,0),MATCH(T$4,'Mapping waste'!$A$4:$U$4,0))*$D189</f>
        <v>0</v>
      </c>
      <c r="U189" s="27">
        <f>INDEX('Mapping waste'!$A$4:$U$352,MATCH($B189,'Mapping waste'!$B$4:$B$352,0),MATCH(U$4,'Mapping waste'!$A$4:$U$4,0))*$D189</f>
        <v>0</v>
      </c>
      <c r="V189" s="27">
        <f>INDEX('Mapping waste'!$A$4:$U$352,MATCH($B189,'Mapping waste'!$B$4:$B$352,0),MATCH(V$4,'Mapping waste'!$A$4:$U$4,0))*$E189</f>
        <v>0</v>
      </c>
      <c r="W189" s="27">
        <f>INDEX('Mapping waste'!$A$4:$U$352,MATCH($B189,'Mapping waste'!$B$4:$B$352,0),MATCH(W$4,'Mapping waste'!$A$4:$U$4,0))*$E189</f>
        <v>0</v>
      </c>
      <c r="X189" s="27">
        <f>INDEX('Mapping waste'!$A$4:$U$352,MATCH($B189,'Mapping waste'!$B$4:$B$352,0),MATCH(X$4,'Mapping waste'!$A$4:$U$4,0))*$E189</f>
        <v>0</v>
      </c>
      <c r="Y189" s="27">
        <f>INDEX('Mapping waste'!$A$4:$U$352,MATCH($B189,'Mapping waste'!$B$4:$B$352,0),MATCH(Y$4,'Mapping waste'!$A$4:$U$4,0))*$E189</f>
        <v>49755</v>
      </c>
      <c r="Z189" s="27">
        <f>INDEX('Mapping waste'!$A$4:$U$352,MATCH($B189,'Mapping waste'!$B$4:$B$352,0),MATCH(Z$4,'Mapping waste'!$A$4:$U$4,0))*$E189</f>
        <v>0</v>
      </c>
      <c r="AA189" s="27">
        <f>INDEX('Mapping waste'!$A$4:$U$352,MATCH($B189,'Mapping waste'!$B$4:$B$352,0),MATCH(AA$4,'Mapping waste'!$A$4:$U$4,0))*$E189</f>
        <v>0</v>
      </c>
      <c r="AB189" s="27">
        <f>INDEX('Mapping waste'!$A$4:$U$352,MATCH($B189,'Mapping waste'!$B$4:$B$352,0),MATCH(AB$4,'Mapping waste'!$A$4:$U$4,0))*$E189</f>
        <v>0</v>
      </c>
      <c r="AC189" s="27">
        <f>INDEX('Mapping waste'!$A$4:$U$352,MATCH($B189,'Mapping waste'!$B$4:$B$352,0),MATCH(AC$4,'Mapping waste'!$A$4:$U$4,0))*$E189</f>
        <v>0</v>
      </c>
      <c r="AD189" s="27">
        <f>INDEX('Mapping waste'!$A$4:$U$352,MATCH($B189,'Mapping waste'!$B$4:$B$352,0),MATCH(AD$4,'Mapping waste'!$A$4:$U$4,0))*$E189</f>
        <v>0</v>
      </c>
      <c r="AE189" s="27">
        <f>INDEX('Mapping waste'!$A$4:$U$352,MATCH($B189,'Mapping waste'!$B$4:$B$352,0),MATCH(AE$4,'Mapping waste'!$A$4:$U$4,0))*$E189</f>
        <v>0</v>
      </c>
      <c r="AF189" s="27">
        <f>INDEX('Mapping waste'!$A$4:$U$352,MATCH($B189,'Mapping waste'!$B$4:$B$352,0),MATCH(V$4,'Mapping waste'!$A$4:$U$4,0))*$F189</f>
        <v>0</v>
      </c>
      <c r="AG189" s="27">
        <f>INDEX('Mapping waste'!$A$4:$U$352,MATCH($B189,'Mapping waste'!$B$4:$B$352,0),MATCH(W$4,'Mapping waste'!$A$4:$U$4,0))*$F189</f>
        <v>0</v>
      </c>
      <c r="AH189" s="27">
        <f>INDEX('Mapping waste'!$A$4:$U$352,MATCH($B189,'Mapping waste'!$B$4:$B$352,0),MATCH(X$4,'Mapping waste'!$A$4:$U$4,0))*$F189</f>
        <v>0</v>
      </c>
      <c r="AI189" s="27">
        <f>INDEX('Mapping waste'!$A$4:$U$352,MATCH($B189,'Mapping waste'!$B$4:$B$352,0),MATCH(Y$4,'Mapping waste'!$A$4:$U$4,0))*$F189</f>
        <v>50117</v>
      </c>
      <c r="AJ189" s="27">
        <f>INDEX('Mapping waste'!$A$4:$U$352,MATCH($B189,'Mapping waste'!$B$4:$B$352,0),MATCH(Z$4,'Mapping waste'!$A$4:$U$4,0))*$F189</f>
        <v>0</v>
      </c>
      <c r="AK189" s="27">
        <f>INDEX('Mapping waste'!$A$4:$U$352,MATCH($B189,'Mapping waste'!$B$4:$B$352,0),MATCH(AA$4,'Mapping waste'!$A$4:$U$4,0))*$F189</f>
        <v>0</v>
      </c>
      <c r="AL189" s="27">
        <f>INDEX('Mapping waste'!$A$4:$U$352,MATCH($B189,'Mapping waste'!$B$4:$B$352,0),MATCH(AB$4,'Mapping waste'!$A$4:$U$4,0))*$F189</f>
        <v>0</v>
      </c>
      <c r="AM189" s="27">
        <f>INDEX('Mapping waste'!$A$4:$U$352,MATCH($B189,'Mapping waste'!$B$4:$B$352,0),MATCH(AC$4,'Mapping waste'!$A$4:$U$4,0))*$F189</f>
        <v>0</v>
      </c>
      <c r="AN189" s="27">
        <f>INDEX('Mapping waste'!$A$4:$U$352,MATCH($B189,'Mapping waste'!$B$4:$B$352,0),MATCH(AD$4,'Mapping waste'!$A$4:$U$4,0))*$F189</f>
        <v>0</v>
      </c>
      <c r="AO189" s="27">
        <f>INDEX('Mapping waste'!$A$4:$U$352,MATCH($B189,'Mapping waste'!$B$4:$B$352,0),MATCH(AE$4,'Mapping waste'!$A$4:$U$4,0))*$F189</f>
        <v>0</v>
      </c>
      <c r="AP189" s="27">
        <f>INDEX('Mapping waste'!$A$4:$U$352,MATCH($B189,'Mapping waste'!$B$4:$B$352,0),MATCH(AF$4,'Mapping waste'!$A$4:$U$4,0))*$G189</f>
        <v>0</v>
      </c>
      <c r="AQ189" s="27">
        <f>INDEX('Mapping waste'!$A$4:$U$352,MATCH($B189,'Mapping waste'!$B$4:$B$352,0),MATCH(AG$4,'Mapping waste'!$A$4:$U$4,0))*$G189</f>
        <v>0</v>
      </c>
      <c r="AR189" s="27">
        <f>INDEX('Mapping waste'!$A$4:$U$352,MATCH($B189,'Mapping waste'!$B$4:$B$352,0),MATCH(AH$4,'Mapping waste'!$A$4:$U$4,0))*$G189</f>
        <v>0</v>
      </c>
      <c r="AS189" s="27">
        <f>INDEX('Mapping waste'!$A$4:$U$352,MATCH($B189,'Mapping waste'!$B$4:$B$352,0),MATCH(AI$4,'Mapping waste'!$A$4:$U$4,0))*$G189</f>
        <v>50493</v>
      </c>
      <c r="AT189" s="27">
        <f>INDEX('Mapping waste'!$A$4:$U$352,MATCH($B189,'Mapping waste'!$B$4:$B$352,0),MATCH(AJ$4,'Mapping waste'!$A$4:$U$4,0))*$G189</f>
        <v>0</v>
      </c>
      <c r="AU189" s="27">
        <f>INDEX('Mapping waste'!$A$4:$U$352,MATCH($B189,'Mapping waste'!$B$4:$B$352,0),MATCH(AK$4,'Mapping waste'!$A$4:$U$4,0))*$G189</f>
        <v>0</v>
      </c>
      <c r="AV189" s="27">
        <f>INDEX('Mapping waste'!$A$4:$U$352,MATCH($B189,'Mapping waste'!$B$4:$B$352,0),MATCH(AL$4,'Mapping waste'!$A$4:$U$4,0))*$G189</f>
        <v>0</v>
      </c>
      <c r="AW189" s="27">
        <f>INDEX('Mapping waste'!$A$4:$U$352,MATCH($B189,'Mapping waste'!$B$4:$B$352,0),MATCH(AM$4,'Mapping waste'!$A$4:$U$4,0))*$G189</f>
        <v>0</v>
      </c>
      <c r="AX189" s="27">
        <f>INDEX('Mapping waste'!$A$4:$U$352,MATCH($B189,'Mapping waste'!$B$4:$B$352,0),MATCH(AN$4,'Mapping waste'!$A$4:$U$4,0))*$G189</f>
        <v>0</v>
      </c>
      <c r="AY189" s="27">
        <f>INDEX('Mapping waste'!$A$4:$U$352,MATCH($B189,'Mapping waste'!$B$4:$B$352,0),MATCH(AO$4,'Mapping waste'!$A$4:$U$4,0))*$G189</f>
        <v>0</v>
      </c>
      <c r="AZ189" s="27">
        <f>INDEX('Mapping waste'!$A$4:$U$352,MATCH($B189,'Mapping waste'!$B$4:$B$352,0),MATCH(AP$4,'Mapping waste'!$A$4:$U$4,0))*$H189</f>
        <v>0</v>
      </c>
      <c r="BA189" s="27">
        <f>INDEX('Mapping waste'!$A$4:$U$352,MATCH($B189,'Mapping waste'!$B$4:$B$352,0),MATCH(AQ$4,'Mapping waste'!$A$4:$U$4,0))*$H189</f>
        <v>0</v>
      </c>
      <c r="BB189" s="27">
        <f>INDEX('Mapping waste'!$A$4:$U$352,MATCH($B189,'Mapping waste'!$B$4:$B$352,0),MATCH(AR$4,'Mapping waste'!$A$4:$U$4,0))*$H189</f>
        <v>0</v>
      </c>
      <c r="BC189" s="27">
        <f>INDEX('Mapping waste'!$A$4:$U$352,MATCH($B189,'Mapping waste'!$B$4:$B$352,0),MATCH(AS$4,'Mapping waste'!$A$4:$U$4,0))*$H189</f>
        <v>50851</v>
      </c>
      <c r="BD189" s="27">
        <f>INDEX('Mapping waste'!$A$4:$U$352,MATCH($B189,'Mapping waste'!$B$4:$B$352,0),MATCH(AT$4,'Mapping waste'!$A$4:$U$4,0))*$H189</f>
        <v>0</v>
      </c>
      <c r="BE189" s="27">
        <f>INDEX('Mapping waste'!$A$4:$U$352,MATCH($B189,'Mapping waste'!$B$4:$B$352,0),MATCH(AU$4,'Mapping waste'!$A$4:$U$4,0))*$H189</f>
        <v>0</v>
      </c>
      <c r="BF189" s="27">
        <f>INDEX('Mapping waste'!$A$4:$U$352,MATCH($B189,'Mapping waste'!$B$4:$B$352,0),MATCH(AV$4,'Mapping waste'!$A$4:$U$4,0))*$H189</f>
        <v>0</v>
      </c>
      <c r="BG189" s="27">
        <f>INDEX('Mapping waste'!$A$4:$U$352,MATCH($B189,'Mapping waste'!$B$4:$B$352,0),MATCH(AW$4,'Mapping waste'!$A$4:$U$4,0))*$H189</f>
        <v>0</v>
      </c>
      <c r="BH189" s="27">
        <f>INDEX('Mapping waste'!$A$4:$U$352,MATCH($B189,'Mapping waste'!$B$4:$B$352,0),MATCH(AX$4,'Mapping waste'!$A$4:$U$4,0))*$H189</f>
        <v>0</v>
      </c>
      <c r="BI189" s="27">
        <f>INDEX('Mapping waste'!$A$4:$U$352,MATCH($B189,'Mapping waste'!$B$4:$B$352,0),MATCH(AY$4,'Mapping waste'!$A$4:$U$4,0))*$H189</f>
        <v>0</v>
      </c>
      <c r="BJ189" s="27">
        <f>INDEX('Mapping waste'!$A$4:$U$352,MATCH($B189,'Mapping waste'!$B$4:$B$352,0),MATCH(AZ$4,'Mapping waste'!$A$4:$U$4,0))*$I189</f>
        <v>0</v>
      </c>
      <c r="BK189" s="27">
        <f>INDEX('Mapping waste'!$A$4:$U$352,MATCH($B189,'Mapping waste'!$B$4:$B$352,0),MATCH(BA$4,'Mapping waste'!$A$4:$U$4,0))*$I189</f>
        <v>0</v>
      </c>
      <c r="BL189" s="27">
        <f>INDEX('Mapping waste'!$A$4:$U$352,MATCH($B189,'Mapping waste'!$B$4:$B$352,0),MATCH(BB$4,'Mapping waste'!$A$4:$U$4,0))*$I189</f>
        <v>0</v>
      </c>
      <c r="BM189" s="27">
        <f>INDEX('Mapping waste'!$A$4:$U$352,MATCH($B189,'Mapping waste'!$B$4:$B$352,0),MATCH(BC$4,'Mapping waste'!$A$4:$U$4,0))*$I189</f>
        <v>51243</v>
      </c>
      <c r="BN189" s="27">
        <f>INDEX('Mapping waste'!$A$4:$U$352,MATCH($B189,'Mapping waste'!$B$4:$B$352,0),MATCH(BD$4,'Mapping waste'!$A$4:$U$4,0))*$I189</f>
        <v>0</v>
      </c>
      <c r="BO189" s="27">
        <f>INDEX('Mapping waste'!$A$4:$U$352,MATCH($B189,'Mapping waste'!$B$4:$B$352,0),MATCH(BE$4,'Mapping waste'!$A$4:$U$4,0))*$I189</f>
        <v>0</v>
      </c>
      <c r="BP189" s="27">
        <f>INDEX('Mapping waste'!$A$4:$U$352,MATCH($B189,'Mapping waste'!$B$4:$B$352,0),MATCH(BF$4,'Mapping waste'!$A$4:$U$4,0))*$I189</f>
        <v>0</v>
      </c>
      <c r="BQ189" s="27">
        <f>INDEX('Mapping waste'!$A$4:$U$352,MATCH($B189,'Mapping waste'!$B$4:$B$352,0),MATCH(BG$4,'Mapping waste'!$A$4:$U$4,0))*$I189</f>
        <v>0</v>
      </c>
      <c r="BR189" s="27">
        <f>INDEX('Mapping waste'!$A$4:$U$352,MATCH($B189,'Mapping waste'!$B$4:$B$352,0),MATCH(BH$4,'Mapping waste'!$A$4:$U$4,0))*$I189</f>
        <v>0</v>
      </c>
      <c r="BS189" s="27">
        <f>INDEX('Mapping waste'!$A$4:$U$352,MATCH($B189,'Mapping waste'!$B$4:$B$352,0),MATCH(BI$4,'Mapping waste'!$A$4:$U$4,0))*$I189</f>
        <v>0</v>
      </c>
      <c r="BT189" s="27">
        <f>INDEX('Mapping waste'!$A$4:$U$352,MATCH($B189,'Mapping waste'!$B$4:$B$352,0),MATCH(BJ$4,'Mapping waste'!$A$4:$U$4,0))*$J189</f>
        <v>0</v>
      </c>
      <c r="BU189" s="27">
        <f>INDEX('Mapping waste'!$A$4:$U$352,MATCH($B189,'Mapping waste'!$B$4:$B$352,0),MATCH(BK$4,'Mapping waste'!$A$4:$U$4,0))*$J189</f>
        <v>0</v>
      </c>
      <c r="BV189" s="27">
        <f>INDEX('Mapping waste'!$A$4:$U$352,MATCH($B189,'Mapping waste'!$B$4:$B$352,0),MATCH(BL$4,'Mapping waste'!$A$4:$U$4,0))*$J189</f>
        <v>0</v>
      </c>
      <c r="BW189" s="27">
        <f>INDEX('Mapping waste'!$A$4:$U$352,MATCH($B189,'Mapping waste'!$B$4:$B$352,0),MATCH(BM$4,'Mapping waste'!$A$4:$U$4,0))*$J189</f>
        <v>51641</v>
      </c>
      <c r="BX189" s="27">
        <f>INDEX('Mapping waste'!$A$4:$U$352,MATCH($B189,'Mapping waste'!$B$4:$B$352,0),MATCH(BN$4,'Mapping waste'!$A$4:$U$4,0))*$J189</f>
        <v>0</v>
      </c>
      <c r="BY189" s="27">
        <f>INDEX('Mapping waste'!$A$4:$U$352,MATCH($B189,'Mapping waste'!$B$4:$B$352,0),MATCH(BO$4,'Mapping waste'!$A$4:$U$4,0))*$J189</f>
        <v>0</v>
      </c>
      <c r="BZ189" s="27">
        <f>INDEX('Mapping waste'!$A$4:$U$352,MATCH($B189,'Mapping waste'!$B$4:$B$352,0),MATCH(BP$4,'Mapping waste'!$A$4:$U$4,0))*$J189</f>
        <v>0</v>
      </c>
      <c r="CA189" s="27">
        <f>INDEX('Mapping waste'!$A$4:$U$352,MATCH($B189,'Mapping waste'!$B$4:$B$352,0),MATCH(BQ$4,'Mapping waste'!$A$4:$U$4,0))*$J189</f>
        <v>0</v>
      </c>
      <c r="CB189" s="27">
        <f>INDEX('Mapping waste'!$A$4:$U$352,MATCH($B189,'Mapping waste'!$B$4:$B$352,0),MATCH(BR$4,'Mapping waste'!$A$4:$U$4,0))*$J189</f>
        <v>0</v>
      </c>
      <c r="CC189" s="27">
        <f>INDEX('Mapping waste'!$A$4:$U$352,MATCH($B189,'Mapping waste'!$B$4:$B$352,0),MATCH(BS$4,'Mapping waste'!$A$4:$U$4,0))*$J189</f>
        <v>0</v>
      </c>
      <c r="CD189" s="27">
        <f>INDEX('Mapping waste'!$A$4:$U$352,MATCH($B189,'Mapping waste'!$B$4:$B$352,0),MATCH(BT$4,'Mapping waste'!$A$4:$U$4,0))*$K189</f>
        <v>0</v>
      </c>
      <c r="CE189" s="27">
        <f>INDEX('Mapping waste'!$A$4:$U$352,MATCH($B189,'Mapping waste'!$B$4:$B$352,0),MATCH(BU$4,'Mapping waste'!$A$4:$U$4,0))*$K189</f>
        <v>0</v>
      </c>
      <c r="CF189" s="27">
        <f>INDEX('Mapping waste'!$A$4:$U$352,MATCH($B189,'Mapping waste'!$B$4:$B$352,0),MATCH(BV$4,'Mapping waste'!$A$4:$U$4,0))*$K189</f>
        <v>0</v>
      </c>
      <c r="CG189" s="27">
        <f>INDEX('Mapping waste'!$A$4:$U$352,MATCH($B189,'Mapping waste'!$B$4:$B$352,0),MATCH(BW$4,'Mapping waste'!$A$4:$U$4,0))*$K189</f>
        <v>52048</v>
      </c>
      <c r="CH189" s="27">
        <f>INDEX('Mapping waste'!$A$4:$U$352,MATCH($B189,'Mapping waste'!$B$4:$B$352,0),MATCH(BX$4,'Mapping waste'!$A$4:$U$4,0))*$K189</f>
        <v>0</v>
      </c>
      <c r="CI189" s="27">
        <f>INDEX('Mapping waste'!$A$4:$U$352,MATCH($B189,'Mapping waste'!$B$4:$B$352,0),MATCH(BY$4,'Mapping waste'!$A$4:$U$4,0))*$K189</f>
        <v>0</v>
      </c>
      <c r="CJ189" s="27">
        <f>INDEX('Mapping waste'!$A$4:$U$352,MATCH($B189,'Mapping waste'!$B$4:$B$352,0),MATCH(BZ$4,'Mapping waste'!$A$4:$U$4,0))*$K189</f>
        <v>0</v>
      </c>
      <c r="CK189" s="27">
        <f>INDEX('Mapping waste'!$A$4:$U$352,MATCH($B189,'Mapping waste'!$B$4:$B$352,0),MATCH(CA$4,'Mapping waste'!$A$4:$U$4,0))*$K189</f>
        <v>0</v>
      </c>
      <c r="CL189" s="27">
        <f>INDEX('Mapping waste'!$A$4:$U$352,MATCH($B189,'Mapping waste'!$B$4:$B$352,0),MATCH(CB$4,'Mapping waste'!$A$4:$U$4,0))*$K189</f>
        <v>0</v>
      </c>
      <c r="CM189" s="27">
        <f>INDEX('Mapping waste'!$A$4:$U$352,MATCH($B189,'Mapping waste'!$B$4:$B$352,0),MATCH(CC$4,'Mapping waste'!$A$4:$U$4,0))*$K189</f>
        <v>0</v>
      </c>
    </row>
    <row r="190" spans="1:91" x14ac:dyDescent="0.2">
      <c r="A190" s="26" t="s">
        <v>325</v>
      </c>
      <c r="B190" s="26" t="s">
        <v>326</v>
      </c>
      <c r="C190" s="26" t="s">
        <v>31</v>
      </c>
      <c r="D190" s="27">
        <f>INDEX('Households England'!S$6:S$375,MATCH('Mapping HH to population waste'!$B190,'Households England'!$B$6:$B$375,0))</f>
        <v>48817</v>
      </c>
      <c r="E190" s="27">
        <f>INDEX('Households England'!T$6:T$375,MATCH('Mapping HH to population waste'!$B190,'Households England'!$B$6:$B$375,0))</f>
        <v>49347</v>
      </c>
      <c r="F190" s="27">
        <f>INDEX('Households England'!U$6:U$375,MATCH('Mapping HH to population waste'!$B190,'Households England'!$B$6:$B$375,0))</f>
        <v>49813</v>
      </c>
      <c r="G190" s="27">
        <f>INDEX('Households England'!V$6:V$375,MATCH('Mapping HH to population waste'!$B190,'Households England'!$B$6:$B$375,0))</f>
        <v>50198</v>
      </c>
      <c r="H190" s="27">
        <f>INDEX('Households England'!W$6:W$375,MATCH('Mapping HH to population waste'!$B190,'Households England'!$B$6:$B$375,0))</f>
        <v>50582</v>
      </c>
      <c r="I190" s="27">
        <f>INDEX('Households England'!X$6:X$375,MATCH('Mapping HH to population waste'!$B190,'Households England'!$B$6:$B$375,0))</f>
        <v>50976</v>
      </c>
      <c r="J190" s="27">
        <f>INDEX('Households England'!Y$6:Y$375,MATCH('Mapping HH to population waste'!$B190,'Households England'!$B$6:$B$375,0))</f>
        <v>51380</v>
      </c>
      <c r="K190" s="27">
        <f>INDEX('Households England'!Z$6:Z$375,MATCH('Mapping HH to population waste'!$B190,'Households England'!$B$6:$B$375,0))</f>
        <v>51762</v>
      </c>
      <c r="L190" s="27">
        <f>INDEX('Mapping waste'!$A$4:$U$352,MATCH($B190,'Mapping waste'!$B$4:$B$352,0),MATCH(L$4,'Mapping waste'!$A$4:$U$4,0))*$D190</f>
        <v>0</v>
      </c>
      <c r="M190" s="27">
        <f>INDEX('Mapping waste'!$A$4:$U$352,MATCH($B190,'Mapping waste'!$B$4:$B$352,0),MATCH(M$4,'Mapping waste'!$A$4:$U$4,0))*$D190</f>
        <v>0</v>
      </c>
      <c r="N190" s="27">
        <f>INDEX('Mapping waste'!$A$4:$U$352,MATCH($B190,'Mapping waste'!$B$4:$B$352,0),MATCH(N$4,'Mapping waste'!$A$4:$U$4,0))*$D190</f>
        <v>0</v>
      </c>
      <c r="O190" s="27">
        <f>INDEX('Mapping waste'!$A$4:$U$352,MATCH($B190,'Mapping waste'!$B$4:$B$352,0),MATCH(O$4,'Mapping waste'!$A$4:$U$4,0))*$D190</f>
        <v>0</v>
      </c>
      <c r="P190" s="27">
        <f>INDEX('Mapping waste'!$A$4:$U$352,MATCH($B190,'Mapping waste'!$B$4:$B$352,0),MATCH(P$4,'Mapping waste'!$A$4:$U$4,0))*$D190</f>
        <v>0</v>
      </c>
      <c r="Q190" s="27">
        <f>INDEX('Mapping waste'!$A$4:$U$352,MATCH($B190,'Mapping waste'!$B$4:$B$352,0),MATCH(Q$4,'Mapping waste'!$A$4:$U$4,0))*$D190</f>
        <v>0</v>
      </c>
      <c r="R190" s="27">
        <f>INDEX('Mapping waste'!$A$4:$U$352,MATCH($B190,'Mapping waste'!$B$4:$B$352,0),MATCH(R$4,'Mapping waste'!$A$4:$U$4,0))*$D190</f>
        <v>48817</v>
      </c>
      <c r="S190" s="27">
        <f>INDEX('Mapping waste'!$A$4:$U$352,MATCH($B190,'Mapping waste'!$B$4:$B$352,0),MATCH(S$4,'Mapping waste'!$A$4:$U$4,0))*$D190</f>
        <v>0</v>
      </c>
      <c r="T190" s="27">
        <f>INDEX('Mapping waste'!$A$4:$U$352,MATCH($B190,'Mapping waste'!$B$4:$B$352,0),MATCH(T$4,'Mapping waste'!$A$4:$U$4,0))*$D190</f>
        <v>0</v>
      </c>
      <c r="U190" s="27">
        <f>INDEX('Mapping waste'!$A$4:$U$352,MATCH($B190,'Mapping waste'!$B$4:$B$352,0),MATCH(U$4,'Mapping waste'!$A$4:$U$4,0))*$D190</f>
        <v>0</v>
      </c>
      <c r="V190" s="27">
        <f>INDEX('Mapping waste'!$A$4:$U$352,MATCH($B190,'Mapping waste'!$B$4:$B$352,0),MATCH(V$4,'Mapping waste'!$A$4:$U$4,0))*$E190</f>
        <v>0</v>
      </c>
      <c r="W190" s="27">
        <f>INDEX('Mapping waste'!$A$4:$U$352,MATCH($B190,'Mapping waste'!$B$4:$B$352,0),MATCH(W$4,'Mapping waste'!$A$4:$U$4,0))*$E190</f>
        <v>0</v>
      </c>
      <c r="X190" s="27">
        <f>INDEX('Mapping waste'!$A$4:$U$352,MATCH($B190,'Mapping waste'!$B$4:$B$352,0),MATCH(X$4,'Mapping waste'!$A$4:$U$4,0))*$E190</f>
        <v>0</v>
      </c>
      <c r="Y190" s="27">
        <f>INDEX('Mapping waste'!$A$4:$U$352,MATCH($B190,'Mapping waste'!$B$4:$B$352,0),MATCH(Y$4,'Mapping waste'!$A$4:$U$4,0))*$E190</f>
        <v>0</v>
      </c>
      <c r="Z190" s="27">
        <f>INDEX('Mapping waste'!$A$4:$U$352,MATCH($B190,'Mapping waste'!$B$4:$B$352,0),MATCH(Z$4,'Mapping waste'!$A$4:$U$4,0))*$E190</f>
        <v>0</v>
      </c>
      <c r="AA190" s="27">
        <f>INDEX('Mapping waste'!$A$4:$U$352,MATCH($B190,'Mapping waste'!$B$4:$B$352,0),MATCH(AA$4,'Mapping waste'!$A$4:$U$4,0))*$E190</f>
        <v>0</v>
      </c>
      <c r="AB190" s="27">
        <f>INDEX('Mapping waste'!$A$4:$U$352,MATCH($B190,'Mapping waste'!$B$4:$B$352,0),MATCH(AB$4,'Mapping waste'!$A$4:$U$4,0))*$E190</f>
        <v>49347</v>
      </c>
      <c r="AC190" s="27">
        <f>INDEX('Mapping waste'!$A$4:$U$352,MATCH($B190,'Mapping waste'!$B$4:$B$352,0),MATCH(AC$4,'Mapping waste'!$A$4:$U$4,0))*$E190</f>
        <v>0</v>
      </c>
      <c r="AD190" s="27">
        <f>INDEX('Mapping waste'!$A$4:$U$352,MATCH($B190,'Mapping waste'!$B$4:$B$352,0),MATCH(AD$4,'Mapping waste'!$A$4:$U$4,0))*$E190</f>
        <v>0</v>
      </c>
      <c r="AE190" s="27">
        <f>INDEX('Mapping waste'!$A$4:$U$352,MATCH($B190,'Mapping waste'!$B$4:$B$352,0),MATCH(AE$4,'Mapping waste'!$A$4:$U$4,0))*$E190</f>
        <v>0</v>
      </c>
      <c r="AF190" s="27">
        <f>INDEX('Mapping waste'!$A$4:$U$352,MATCH($B190,'Mapping waste'!$B$4:$B$352,0),MATCH(V$4,'Mapping waste'!$A$4:$U$4,0))*$F190</f>
        <v>0</v>
      </c>
      <c r="AG190" s="27">
        <f>INDEX('Mapping waste'!$A$4:$U$352,MATCH($B190,'Mapping waste'!$B$4:$B$352,0),MATCH(W$4,'Mapping waste'!$A$4:$U$4,0))*$F190</f>
        <v>0</v>
      </c>
      <c r="AH190" s="27">
        <f>INDEX('Mapping waste'!$A$4:$U$352,MATCH($B190,'Mapping waste'!$B$4:$B$352,0),MATCH(X$4,'Mapping waste'!$A$4:$U$4,0))*$F190</f>
        <v>0</v>
      </c>
      <c r="AI190" s="27">
        <f>INDEX('Mapping waste'!$A$4:$U$352,MATCH($B190,'Mapping waste'!$B$4:$B$352,0),MATCH(Y$4,'Mapping waste'!$A$4:$U$4,0))*$F190</f>
        <v>0</v>
      </c>
      <c r="AJ190" s="27">
        <f>INDEX('Mapping waste'!$A$4:$U$352,MATCH($B190,'Mapping waste'!$B$4:$B$352,0),MATCH(Z$4,'Mapping waste'!$A$4:$U$4,0))*$F190</f>
        <v>0</v>
      </c>
      <c r="AK190" s="27">
        <f>INDEX('Mapping waste'!$A$4:$U$352,MATCH($B190,'Mapping waste'!$B$4:$B$352,0),MATCH(AA$4,'Mapping waste'!$A$4:$U$4,0))*$F190</f>
        <v>0</v>
      </c>
      <c r="AL190" s="27">
        <f>INDEX('Mapping waste'!$A$4:$U$352,MATCH($B190,'Mapping waste'!$B$4:$B$352,0),MATCH(AB$4,'Mapping waste'!$A$4:$U$4,0))*$F190</f>
        <v>49813</v>
      </c>
      <c r="AM190" s="27">
        <f>INDEX('Mapping waste'!$A$4:$U$352,MATCH($B190,'Mapping waste'!$B$4:$B$352,0),MATCH(AC$4,'Mapping waste'!$A$4:$U$4,0))*$F190</f>
        <v>0</v>
      </c>
      <c r="AN190" s="27">
        <f>INDEX('Mapping waste'!$A$4:$U$352,MATCH($B190,'Mapping waste'!$B$4:$B$352,0),MATCH(AD$4,'Mapping waste'!$A$4:$U$4,0))*$F190</f>
        <v>0</v>
      </c>
      <c r="AO190" s="27">
        <f>INDEX('Mapping waste'!$A$4:$U$352,MATCH($B190,'Mapping waste'!$B$4:$B$352,0),MATCH(AE$4,'Mapping waste'!$A$4:$U$4,0))*$F190</f>
        <v>0</v>
      </c>
      <c r="AP190" s="27">
        <f>INDEX('Mapping waste'!$A$4:$U$352,MATCH($B190,'Mapping waste'!$B$4:$B$352,0),MATCH(AF$4,'Mapping waste'!$A$4:$U$4,0))*$G190</f>
        <v>0</v>
      </c>
      <c r="AQ190" s="27">
        <f>INDEX('Mapping waste'!$A$4:$U$352,MATCH($B190,'Mapping waste'!$B$4:$B$352,0),MATCH(AG$4,'Mapping waste'!$A$4:$U$4,0))*$G190</f>
        <v>0</v>
      </c>
      <c r="AR190" s="27">
        <f>INDEX('Mapping waste'!$A$4:$U$352,MATCH($B190,'Mapping waste'!$B$4:$B$352,0),MATCH(AH$4,'Mapping waste'!$A$4:$U$4,0))*$G190</f>
        <v>0</v>
      </c>
      <c r="AS190" s="27">
        <f>INDEX('Mapping waste'!$A$4:$U$352,MATCH($B190,'Mapping waste'!$B$4:$B$352,0),MATCH(AI$4,'Mapping waste'!$A$4:$U$4,0))*$G190</f>
        <v>0</v>
      </c>
      <c r="AT190" s="27">
        <f>INDEX('Mapping waste'!$A$4:$U$352,MATCH($B190,'Mapping waste'!$B$4:$B$352,0),MATCH(AJ$4,'Mapping waste'!$A$4:$U$4,0))*$G190</f>
        <v>0</v>
      </c>
      <c r="AU190" s="27">
        <f>INDEX('Mapping waste'!$A$4:$U$352,MATCH($B190,'Mapping waste'!$B$4:$B$352,0),MATCH(AK$4,'Mapping waste'!$A$4:$U$4,0))*$G190</f>
        <v>0</v>
      </c>
      <c r="AV190" s="27">
        <f>INDEX('Mapping waste'!$A$4:$U$352,MATCH($B190,'Mapping waste'!$B$4:$B$352,0),MATCH(AL$4,'Mapping waste'!$A$4:$U$4,0))*$G190</f>
        <v>50198</v>
      </c>
      <c r="AW190" s="27">
        <f>INDEX('Mapping waste'!$A$4:$U$352,MATCH($B190,'Mapping waste'!$B$4:$B$352,0),MATCH(AM$4,'Mapping waste'!$A$4:$U$4,0))*$G190</f>
        <v>0</v>
      </c>
      <c r="AX190" s="27">
        <f>INDEX('Mapping waste'!$A$4:$U$352,MATCH($B190,'Mapping waste'!$B$4:$B$352,0),MATCH(AN$4,'Mapping waste'!$A$4:$U$4,0))*$G190</f>
        <v>0</v>
      </c>
      <c r="AY190" s="27">
        <f>INDEX('Mapping waste'!$A$4:$U$352,MATCH($B190,'Mapping waste'!$B$4:$B$352,0),MATCH(AO$4,'Mapping waste'!$A$4:$U$4,0))*$G190</f>
        <v>0</v>
      </c>
      <c r="AZ190" s="27">
        <f>INDEX('Mapping waste'!$A$4:$U$352,MATCH($B190,'Mapping waste'!$B$4:$B$352,0),MATCH(AP$4,'Mapping waste'!$A$4:$U$4,0))*$H190</f>
        <v>0</v>
      </c>
      <c r="BA190" s="27">
        <f>INDEX('Mapping waste'!$A$4:$U$352,MATCH($B190,'Mapping waste'!$B$4:$B$352,0),MATCH(AQ$4,'Mapping waste'!$A$4:$U$4,0))*$H190</f>
        <v>0</v>
      </c>
      <c r="BB190" s="27">
        <f>INDEX('Mapping waste'!$A$4:$U$352,MATCH($B190,'Mapping waste'!$B$4:$B$352,0),MATCH(AR$4,'Mapping waste'!$A$4:$U$4,0))*$H190</f>
        <v>0</v>
      </c>
      <c r="BC190" s="27">
        <f>INDEX('Mapping waste'!$A$4:$U$352,MATCH($B190,'Mapping waste'!$B$4:$B$352,0),MATCH(AS$4,'Mapping waste'!$A$4:$U$4,0))*$H190</f>
        <v>0</v>
      </c>
      <c r="BD190" s="27">
        <f>INDEX('Mapping waste'!$A$4:$U$352,MATCH($B190,'Mapping waste'!$B$4:$B$352,0),MATCH(AT$4,'Mapping waste'!$A$4:$U$4,0))*$H190</f>
        <v>0</v>
      </c>
      <c r="BE190" s="27">
        <f>INDEX('Mapping waste'!$A$4:$U$352,MATCH($B190,'Mapping waste'!$B$4:$B$352,0),MATCH(AU$4,'Mapping waste'!$A$4:$U$4,0))*$H190</f>
        <v>0</v>
      </c>
      <c r="BF190" s="27">
        <f>INDEX('Mapping waste'!$A$4:$U$352,MATCH($B190,'Mapping waste'!$B$4:$B$352,0),MATCH(AV$4,'Mapping waste'!$A$4:$U$4,0))*$H190</f>
        <v>50582</v>
      </c>
      <c r="BG190" s="27">
        <f>INDEX('Mapping waste'!$A$4:$U$352,MATCH($B190,'Mapping waste'!$B$4:$B$352,0),MATCH(AW$4,'Mapping waste'!$A$4:$U$4,0))*$H190</f>
        <v>0</v>
      </c>
      <c r="BH190" s="27">
        <f>INDEX('Mapping waste'!$A$4:$U$352,MATCH($B190,'Mapping waste'!$B$4:$B$352,0),MATCH(AX$4,'Mapping waste'!$A$4:$U$4,0))*$H190</f>
        <v>0</v>
      </c>
      <c r="BI190" s="27">
        <f>INDEX('Mapping waste'!$A$4:$U$352,MATCH($B190,'Mapping waste'!$B$4:$B$352,0),MATCH(AY$4,'Mapping waste'!$A$4:$U$4,0))*$H190</f>
        <v>0</v>
      </c>
      <c r="BJ190" s="27">
        <f>INDEX('Mapping waste'!$A$4:$U$352,MATCH($B190,'Mapping waste'!$B$4:$B$352,0),MATCH(AZ$4,'Mapping waste'!$A$4:$U$4,0))*$I190</f>
        <v>0</v>
      </c>
      <c r="BK190" s="27">
        <f>INDEX('Mapping waste'!$A$4:$U$352,MATCH($B190,'Mapping waste'!$B$4:$B$352,0),MATCH(BA$4,'Mapping waste'!$A$4:$U$4,0))*$I190</f>
        <v>0</v>
      </c>
      <c r="BL190" s="27">
        <f>INDEX('Mapping waste'!$A$4:$U$352,MATCH($B190,'Mapping waste'!$B$4:$B$352,0),MATCH(BB$4,'Mapping waste'!$A$4:$U$4,0))*$I190</f>
        <v>0</v>
      </c>
      <c r="BM190" s="27">
        <f>INDEX('Mapping waste'!$A$4:$U$352,MATCH($B190,'Mapping waste'!$B$4:$B$352,0),MATCH(BC$4,'Mapping waste'!$A$4:$U$4,0))*$I190</f>
        <v>0</v>
      </c>
      <c r="BN190" s="27">
        <f>INDEX('Mapping waste'!$A$4:$U$352,MATCH($B190,'Mapping waste'!$B$4:$B$352,0),MATCH(BD$4,'Mapping waste'!$A$4:$U$4,0))*$I190</f>
        <v>0</v>
      </c>
      <c r="BO190" s="27">
        <f>INDEX('Mapping waste'!$A$4:$U$352,MATCH($B190,'Mapping waste'!$B$4:$B$352,0),MATCH(BE$4,'Mapping waste'!$A$4:$U$4,0))*$I190</f>
        <v>0</v>
      </c>
      <c r="BP190" s="27">
        <f>INDEX('Mapping waste'!$A$4:$U$352,MATCH($B190,'Mapping waste'!$B$4:$B$352,0),MATCH(BF$4,'Mapping waste'!$A$4:$U$4,0))*$I190</f>
        <v>50976</v>
      </c>
      <c r="BQ190" s="27">
        <f>INDEX('Mapping waste'!$A$4:$U$352,MATCH($B190,'Mapping waste'!$B$4:$B$352,0),MATCH(BG$4,'Mapping waste'!$A$4:$U$4,0))*$I190</f>
        <v>0</v>
      </c>
      <c r="BR190" s="27">
        <f>INDEX('Mapping waste'!$A$4:$U$352,MATCH($B190,'Mapping waste'!$B$4:$B$352,0),MATCH(BH$4,'Mapping waste'!$A$4:$U$4,0))*$I190</f>
        <v>0</v>
      </c>
      <c r="BS190" s="27">
        <f>INDEX('Mapping waste'!$A$4:$U$352,MATCH($B190,'Mapping waste'!$B$4:$B$352,0),MATCH(BI$4,'Mapping waste'!$A$4:$U$4,0))*$I190</f>
        <v>0</v>
      </c>
      <c r="BT190" s="27">
        <f>INDEX('Mapping waste'!$A$4:$U$352,MATCH($B190,'Mapping waste'!$B$4:$B$352,0),MATCH(BJ$4,'Mapping waste'!$A$4:$U$4,0))*$J190</f>
        <v>0</v>
      </c>
      <c r="BU190" s="27">
        <f>INDEX('Mapping waste'!$A$4:$U$352,MATCH($B190,'Mapping waste'!$B$4:$B$352,0),MATCH(BK$4,'Mapping waste'!$A$4:$U$4,0))*$J190</f>
        <v>0</v>
      </c>
      <c r="BV190" s="27">
        <f>INDEX('Mapping waste'!$A$4:$U$352,MATCH($B190,'Mapping waste'!$B$4:$B$352,0),MATCH(BL$4,'Mapping waste'!$A$4:$U$4,0))*$J190</f>
        <v>0</v>
      </c>
      <c r="BW190" s="27">
        <f>INDEX('Mapping waste'!$A$4:$U$352,MATCH($B190,'Mapping waste'!$B$4:$B$352,0),MATCH(BM$4,'Mapping waste'!$A$4:$U$4,0))*$J190</f>
        <v>0</v>
      </c>
      <c r="BX190" s="27">
        <f>INDEX('Mapping waste'!$A$4:$U$352,MATCH($B190,'Mapping waste'!$B$4:$B$352,0),MATCH(BN$4,'Mapping waste'!$A$4:$U$4,0))*$J190</f>
        <v>0</v>
      </c>
      <c r="BY190" s="27">
        <f>INDEX('Mapping waste'!$A$4:$U$352,MATCH($B190,'Mapping waste'!$B$4:$B$352,0),MATCH(BO$4,'Mapping waste'!$A$4:$U$4,0))*$J190</f>
        <v>0</v>
      </c>
      <c r="BZ190" s="27">
        <f>INDEX('Mapping waste'!$A$4:$U$352,MATCH($B190,'Mapping waste'!$B$4:$B$352,0),MATCH(BP$4,'Mapping waste'!$A$4:$U$4,0))*$J190</f>
        <v>51380</v>
      </c>
      <c r="CA190" s="27">
        <f>INDEX('Mapping waste'!$A$4:$U$352,MATCH($B190,'Mapping waste'!$B$4:$B$352,0),MATCH(BQ$4,'Mapping waste'!$A$4:$U$4,0))*$J190</f>
        <v>0</v>
      </c>
      <c r="CB190" s="27">
        <f>INDEX('Mapping waste'!$A$4:$U$352,MATCH($B190,'Mapping waste'!$B$4:$B$352,0),MATCH(BR$4,'Mapping waste'!$A$4:$U$4,0))*$J190</f>
        <v>0</v>
      </c>
      <c r="CC190" s="27">
        <f>INDEX('Mapping waste'!$A$4:$U$352,MATCH($B190,'Mapping waste'!$B$4:$B$352,0),MATCH(BS$4,'Mapping waste'!$A$4:$U$4,0))*$J190</f>
        <v>0</v>
      </c>
      <c r="CD190" s="27">
        <f>INDEX('Mapping waste'!$A$4:$U$352,MATCH($B190,'Mapping waste'!$B$4:$B$352,0),MATCH(BT$4,'Mapping waste'!$A$4:$U$4,0))*$K190</f>
        <v>0</v>
      </c>
      <c r="CE190" s="27">
        <f>INDEX('Mapping waste'!$A$4:$U$352,MATCH($B190,'Mapping waste'!$B$4:$B$352,0),MATCH(BU$4,'Mapping waste'!$A$4:$U$4,0))*$K190</f>
        <v>0</v>
      </c>
      <c r="CF190" s="27">
        <f>INDEX('Mapping waste'!$A$4:$U$352,MATCH($B190,'Mapping waste'!$B$4:$B$352,0),MATCH(BV$4,'Mapping waste'!$A$4:$U$4,0))*$K190</f>
        <v>0</v>
      </c>
      <c r="CG190" s="27">
        <f>INDEX('Mapping waste'!$A$4:$U$352,MATCH($B190,'Mapping waste'!$B$4:$B$352,0),MATCH(BW$4,'Mapping waste'!$A$4:$U$4,0))*$K190</f>
        <v>0</v>
      </c>
      <c r="CH190" s="27">
        <f>INDEX('Mapping waste'!$A$4:$U$352,MATCH($B190,'Mapping waste'!$B$4:$B$352,0),MATCH(BX$4,'Mapping waste'!$A$4:$U$4,0))*$K190</f>
        <v>0</v>
      </c>
      <c r="CI190" s="27">
        <f>INDEX('Mapping waste'!$A$4:$U$352,MATCH($B190,'Mapping waste'!$B$4:$B$352,0),MATCH(BY$4,'Mapping waste'!$A$4:$U$4,0))*$K190</f>
        <v>0</v>
      </c>
      <c r="CJ190" s="27">
        <f>INDEX('Mapping waste'!$A$4:$U$352,MATCH($B190,'Mapping waste'!$B$4:$B$352,0),MATCH(BZ$4,'Mapping waste'!$A$4:$U$4,0))*$K190</f>
        <v>51762</v>
      </c>
      <c r="CK190" s="27">
        <f>INDEX('Mapping waste'!$A$4:$U$352,MATCH($B190,'Mapping waste'!$B$4:$B$352,0),MATCH(CA$4,'Mapping waste'!$A$4:$U$4,0))*$K190</f>
        <v>0</v>
      </c>
      <c r="CL190" s="27">
        <f>INDEX('Mapping waste'!$A$4:$U$352,MATCH($B190,'Mapping waste'!$B$4:$B$352,0),MATCH(CB$4,'Mapping waste'!$A$4:$U$4,0))*$K190</f>
        <v>0</v>
      </c>
      <c r="CM190" s="27">
        <f>INDEX('Mapping waste'!$A$4:$U$352,MATCH($B190,'Mapping waste'!$B$4:$B$352,0),MATCH(CC$4,'Mapping waste'!$A$4:$U$4,0))*$K190</f>
        <v>0</v>
      </c>
    </row>
    <row r="191" spans="1:91" x14ac:dyDescent="0.2">
      <c r="A191" s="26" t="s">
        <v>327</v>
      </c>
      <c r="B191" s="26" t="s">
        <v>328</v>
      </c>
      <c r="C191" s="26" t="s">
        <v>31</v>
      </c>
      <c r="D191" s="27">
        <f>INDEX('Households England'!S$6:S$375,MATCH('Mapping HH to population waste'!$B191,'Households England'!$B$6:$B$375,0))</f>
        <v>60561</v>
      </c>
      <c r="E191" s="27">
        <f>INDEX('Households England'!T$6:T$375,MATCH('Mapping HH to population waste'!$B191,'Households England'!$B$6:$B$375,0))</f>
        <v>60933</v>
      </c>
      <c r="F191" s="27">
        <f>INDEX('Households England'!U$6:U$375,MATCH('Mapping HH to population waste'!$B191,'Households England'!$B$6:$B$375,0))</f>
        <v>61327</v>
      </c>
      <c r="G191" s="27">
        <f>INDEX('Households England'!V$6:V$375,MATCH('Mapping HH to population waste'!$B191,'Households England'!$B$6:$B$375,0))</f>
        <v>61631</v>
      </c>
      <c r="H191" s="27">
        <f>INDEX('Households England'!W$6:W$375,MATCH('Mapping HH to population waste'!$B191,'Households England'!$B$6:$B$375,0))</f>
        <v>61915</v>
      </c>
      <c r="I191" s="27">
        <f>INDEX('Households England'!X$6:X$375,MATCH('Mapping HH to population waste'!$B191,'Households England'!$B$6:$B$375,0))</f>
        <v>62285</v>
      </c>
      <c r="J191" s="27">
        <f>INDEX('Households England'!Y$6:Y$375,MATCH('Mapping HH to population waste'!$B191,'Households England'!$B$6:$B$375,0))</f>
        <v>62630</v>
      </c>
      <c r="K191" s="27">
        <f>INDEX('Households England'!Z$6:Z$375,MATCH('Mapping HH to population waste'!$B191,'Households England'!$B$6:$B$375,0))</f>
        <v>62954</v>
      </c>
      <c r="L191" s="27">
        <f>INDEX('Mapping waste'!$A$4:$U$352,MATCH($B191,'Mapping waste'!$B$4:$B$352,0),MATCH(L$4,'Mapping waste'!$A$4:$U$4,0))*$D191</f>
        <v>0</v>
      </c>
      <c r="M191" s="27">
        <f>INDEX('Mapping waste'!$A$4:$U$352,MATCH($B191,'Mapping waste'!$B$4:$B$352,0),MATCH(M$4,'Mapping waste'!$A$4:$U$4,0))*$D191</f>
        <v>0</v>
      </c>
      <c r="N191" s="27">
        <f>INDEX('Mapping waste'!$A$4:$U$352,MATCH($B191,'Mapping waste'!$B$4:$B$352,0),MATCH(N$4,'Mapping waste'!$A$4:$U$4,0))*$D191</f>
        <v>0</v>
      </c>
      <c r="O191" s="27">
        <f>INDEX('Mapping waste'!$A$4:$U$352,MATCH($B191,'Mapping waste'!$B$4:$B$352,0),MATCH(O$4,'Mapping waste'!$A$4:$U$4,0))*$D191</f>
        <v>0</v>
      </c>
      <c r="P191" s="27">
        <f>INDEX('Mapping waste'!$A$4:$U$352,MATCH($B191,'Mapping waste'!$B$4:$B$352,0),MATCH(P$4,'Mapping waste'!$A$4:$U$4,0))*$D191</f>
        <v>0</v>
      </c>
      <c r="Q191" s="27">
        <f>INDEX('Mapping waste'!$A$4:$U$352,MATCH($B191,'Mapping waste'!$B$4:$B$352,0),MATCH(Q$4,'Mapping waste'!$A$4:$U$4,0))*$D191</f>
        <v>0</v>
      </c>
      <c r="R191" s="27">
        <f>INDEX('Mapping waste'!$A$4:$U$352,MATCH($B191,'Mapping waste'!$B$4:$B$352,0),MATCH(R$4,'Mapping waste'!$A$4:$U$4,0))*$D191</f>
        <v>60561</v>
      </c>
      <c r="S191" s="27">
        <f>INDEX('Mapping waste'!$A$4:$U$352,MATCH($B191,'Mapping waste'!$B$4:$B$352,0),MATCH(S$4,'Mapping waste'!$A$4:$U$4,0))*$D191</f>
        <v>0</v>
      </c>
      <c r="T191" s="27">
        <f>INDEX('Mapping waste'!$A$4:$U$352,MATCH($B191,'Mapping waste'!$B$4:$B$352,0),MATCH(T$4,'Mapping waste'!$A$4:$U$4,0))*$D191</f>
        <v>0</v>
      </c>
      <c r="U191" s="27">
        <f>INDEX('Mapping waste'!$A$4:$U$352,MATCH($B191,'Mapping waste'!$B$4:$B$352,0),MATCH(U$4,'Mapping waste'!$A$4:$U$4,0))*$D191</f>
        <v>0</v>
      </c>
      <c r="V191" s="27">
        <f>INDEX('Mapping waste'!$A$4:$U$352,MATCH($B191,'Mapping waste'!$B$4:$B$352,0),MATCH(V$4,'Mapping waste'!$A$4:$U$4,0))*$E191</f>
        <v>0</v>
      </c>
      <c r="W191" s="27">
        <f>INDEX('Mapping waste'!$A$4:$U$352,MATCH($B191,'Mapping waste'!$B$4:$B$352,0),MATCH(W$4,'Mapping waste'!$A$4:$U$4,0))*$E191</f>
        <v>0</v>
      </c>
      <c r="X191" s="27">
        <f>INDEX('Mapping waste'!$A$4:$U$352,MATCH($B191,'Mapping waste'!$B$4:$B$352,0),MATCH(X$4,'Mapping waste'!$A$4:$U$4,0))*$E191</f>
        <v>0</v>
      </c>
      <c r="Y191" s="27">
        <f>INDEX('Mapping waste'!$A$4:$U$352,MATCH($B191,'Mapping waste'!$B$4:$B$352,0),MATCH(Y$4,'Mapping waste'!$A$4:$U$4,0))*$E191</f>
        <v>0</v>
      </c>
      <c r="Z191" s="27">
        <f>INDEX('Mapping waste'!$A$4:$U$352,MATCH($B191,'Mapping waste'!$B$4:$B$352,0),MATCH(Z$4,'Mapping waste'!$A$4:$U$4,0))*$E191</f>
        <v>0</v>
      </c>
      <c r="AA191" s="27">
        <f>INDEX('Mapping waste'!$A$4:$U$352,MATCH($B191,'Mapping waste'!$B$4:$B$352,0),MATCH(AA$4,'Mapping waste'!$A$4:$U$4,0))*$E191</f>
        <v>0</v>
      </c>
      <c r="AB191" s="27">
        <f>INDEX('Mapping waste'!$A$4:$U$352,MATCH($B191,'Mapping waste'!$B$4:$B$352,0),MATCH(AB$4,'Mapping waste'!$A$4:$U$4,0))*$E191</f>
        <v>60933</v>
      </c>
      <c r="AC191" s="27">
        <f>INDEX('Mapping waste'!$A$4:$U$352,MATCH($B191,'Mapping waste'!$B$4:$B$352,0),MATCH(AC$4,'Mapping waste'!$A$4:$U$4,0))*$E191</f>
        <v>0</v>
      </c>
      <c r="AD191" s="27">
        <f>INDEX('Mapping waste'!$A$4:$U$352,MATCH($B191,'Mapping waste'!$B$4:$B$352,0),MATCH(AD$4,'Mapping waste'!$A$4:$U$4,0))*$E191</f>
        <v>0</v>
      </c>
      <c r="AE191" s="27">
        <f>INDEX('Mapping waste'!$A$4:$U$352,MATCH($B191,'Mapping waste'!$B$4:$B$352,0),MATCH(AE$4,'Mapping waste'!$A$4:$U$4,0))*$E191</f>
        <v>0</v>
      </c>
      <c r="AF191" s="27">
        <f>INDEX('Mapping waste'!$A$4:$U$352,MATCH($B191,'Mapping waste'!$B$4:$B$352,0),MATCH(V$4,'Mapping waste'!$A$4:$U$4,0))*$F191</f>
        <v>0</v>
      </c>
      <c r="AG191" s="27">
        <f>INDEX('Mapping waste'!$A$4:$U$352,MATCH($B191,'Mapping waste'!$B$4:$B$352,0),MATCH(W$4,'Mapping waste'!$A$4:$U$4,0))*$F191</f>
        <v>0</v>
      </c>
      <c r="AH191" s="27">
        <f>INDEX('Mapping waste'!$A$4:$U$352,MATCH($B191,'Mapping waste'!$B$4:$B$352,0),MATCH(X$4,'Mapping waste'!$A$4:$U$4,0))*$F191</f>
        <v>0</v>
      </c>
      <c r="AI191" s="27">
        <f>INDEX('Mapping waste'!$A$4:$U$352,MATCH($B191,'Mapping waste'!$B$4:$B$352,0),MATCH(Y$4,'Mapping waste'!$A$4:$U$4,0))*$F191</f>
        <v>0</v>
      </c>
      <c r="AJ191" s="27">
        <f>INDEX('Mapping waste'!$A$4:$U$352,MATCH($B191,'Mapping waste'!$B$4:$B$352,0),MATCH(Z$4,'Mapping waste'!$A$4:$U$4,0))*$F191</f>
        <v>0</v>
      </c>
      <c r="AK191" s="27">
        <f>INDEX('Mapping waste'!$A$4:$U$352,MATCH($B191,'Mapping waste'!$B$4:$B$352,0),MATCH(AA$4,'Mapping waste'!$A$4:$U$4,0))*$F191</f>
        <v>0</v>
      </c>
      <c r="AL191" s="27">
        <f>INDEX('Mapping waste'!$A$4:$U$352,MATCH($B191,'Mapping waste'!$B$4:$B$352,0),MATCH(AB$4,'Mapping waste'!$A$4:$U$4,0))*$F191</f>
        <v>61327</v>
      </c>
      <c r="AM191" s="27">
        <f>INDEX('Mapping waste'!$A$4:$U$352,MATCH($B191,'Mapping waste'!$B$4:$B$352,0),MATCH(AC$4,'Mapping waste'!$A$4:$U$4,0))*$F191</f>
        <v>0</v>
      </c>
      <c r="AN191" s="27">
        <f>INDEX('Mapping waste'!$A$4:$U$352,MATCH($B191,'Mapping waste'!$B$4:$B$352,0),MATCH(AD$4,'Mapping waste'!$A$4:$U$4,0))*$F191</f>
        <v>0</v>
      </c>
      <c r="AO191" s="27">
        <f>INDEX('Mapping waste'!$A$4:$U$352,MATCH($B191,'Mapping waste'!$B$4:$B$352,0),MATCH(AE$4,'Mapping waste'!$A$4:$U$4,0))*$F191</f>
        <v>0</v>
      </c>
      <c r="AP191" s="27">
        <f>INDEX('Mapping waste'!$A$4:$U$352,MATCH($B191,'Mapping waste'!$B$4:$B$352,0),MATCH(AF$4,'Mapping waste'!$A$4:$U$4,0))*$G191</f>
        <v>0</v>
      </c>
      <c r="AQ191" s="27">
        <f>INDEX('Mapping waste'!$A$4:$U$352,MATCH($B191,'Mapping waste'!$B$4:$B$352,0),MATCH(AG$4,'Mapping waste'!$A$4:$U$4,0))*$G191</f>
        <v>0</v>
      </c>
      <c r="AR191" s="27">
        <f>INDEX('Mapping waste'!$A$4:$U$352,MATCH($B191,'Mapping waste'!$B$4:$B$352,0),MATCH(AH$4,'Mapping waste'!$A$4:$U$4,0))*$G191</f>
        <v>0</v>
      </c>
      <c r="AS191" s="27">
        <f>INDEX('Mapping waste'!$A$4:$U$352,MATCH($B191,'Mapping waste'!$B$4:$B$352,0),MATCH(AI$4,'Mapping waste'!$A$4:$U$4,0))*$G191</f>
        <v>0</v>
      </c>
      <c r="AT191" s="27">
        <f>INDEX('Mapping waste'!$A$4:$U$352,MATCH($B191,'Mapping waste'!$B$4:$B$352,0),MATCH(AJ$4,'Mapping waste'!$A$4:$U$4,0))*$G191</f>
        <v>0</v>
      </c>
      <c r="AU191" s="27">
        <f>INDEX('Mapping waste'!$A$4:$U$352,MATCH($B191,'Mapping waste'!$B$4:$B$352,0),MATCH(AK$4,'Mapping waste'!$A$4:$U$4,0))*$G191</f>
        <v>0</v>
      </c>
      <c r="AV191" s="27">
        <f>INDEX('Mapping waste'!$A$4:$U$352,MATCH($B191,'Mapping waste'!$B$4:$B$352,0),MATCH(AL$4,'Mapping waste'!$A$4:$U$4,0))*$G191</f>
        <v>61631</v>
      </c>
      <c r="AW191" s="27">
        <f>INDEX('Mapping waste'!$A$4:$U$352,MATCH($B191,'Mapping waste'!$B$4:$B$352,0),MATCH(AM$4,'Mapping waste'!$A$4:$U$4,0))*$G191</f>
        <v>0</v>
      </c>
      <c r="AX191" s="27">
        <f>INDEX('Mapping waste'!$A$4:$U$352,MATCH($B191,'Mapping waste'!$B$4:$B$352,0),MATCH(AN$4,'Mapping waste'!$A$4:$U$4,0))*$G191</f>
        <v>0</v>
      </c>
      <c r="AY191" s="27">
        <f>INDEX('Mapping waste'!$A$4:$U$352,MATCH($B191,'Mapping waste'!$B$4:$B$352,0),MATCH(AO$4,'Mapping waste'!$A$4:$U$4,0))*$G191</f>
        <v>0</v>
      </c>
      <c r="AZ191" s="27">
        <f>INDEX('Mapping waste'!$A$4:$U$352,MATCH($B191,'Mapping waste'!$B$4:$B$352,0),MATCH(AP$4,'Mapping waste'!$A$4:$U$4,0))*$H191</f>
        <v>0</v>
      </c>
      <c r="BA191" s="27">
        <f>INDEX('Mapping waste'!$A$4:$U$352,MATCH($B191,'Mapping waste'!$B$4:$B$352,0),MATCH(AQ$4,'Mapping waste'!$A$4:$U$4,0))*$H191</f>
        <v>0</v>
      </c>
      <c r="BB191" s="27">
        <f>INDEX('Mapping waste'!$A$4:$U$352,MATCH($B191,'Mapping waste'!$B$4:$B$352,0),MATCH(AR$4,'Mapping waste'!$A$4:$U$4,0))*$H191</f>
        <v>0</v>
      </c>
      <c r="BC191" s="27">
        <f>INDEX('Mapping waste'!$A$4:$U$352,MATCH($B191,'Mapping waste'!$B$4:$B$352,0),MATCH(AS$4,'Mapping waste'!$A$4:$U$4,0))*$H191</f>
        <v>0</v>
      </c>
      <c r="BD191" s="27">
        <f>INDEX('Mapping waste'!$A$4:$U$352,MATCH($B191,'Mapping waste'!$B$4:$B$352,0),MATCH(AT$4,'Mapping waste'!$A$4:$U$4,0))*$H191</f>
        <v>0</v>
      </c>
      <c r="BE191" s="27">
        <f>INDEX('Mapping waste'!$A$4:$U$352,MATCH($B191,'Mapping waste'!$B$4:$B$352,0),MATCH(AU$4,'Mapping waste'!$A$4:$U$4,0))*$H191</f>
        <v>0</v>
      </c>
      <c r="BF191" s="27">
        <f>INDEX('Mapping waste'!$A$4:$U$352,MATCH($B191,'Mapping waste'!$B$4:$B$352,0),MATCH(AV$4,'Mapping waste'!$A$4:$U$4,0))*$H191</f>
        <v>61915</v>
      </c>
      <c r="BG191" s="27">
        <f>INDEX('Mapping waste'!$A$4:$U$352,MATCH($B191,'Mapping waste'!$B$4:$B$352,0),MATCH(AW$4,'Mapping waste'!$A$4:$U$4,0))*$H191</f>
        <v>0</v>
      </c>
      <c r="BH191" s="27">
        <f>INDEX('Mapping waste'!$A$4:$U$352,MATCH($B191,'Mapping waste'!$B$4:$B$352,0),MATCH(AX$4,'Mapping waste'!$A$4:$U$4,0))*$H191</f>
        <v>0</v>
      </c>
      <c r="BI191" s="27">
        <f>INDEX('Mapping waste'!$A$4:$U$352,MATCH($B191,'Mapping waste'!$B$4:$B$352,0),MATCH(AY$4,'Mapping waste'!$A$4:$U$4,0))*$H191</f>
        <v>0</v>
      </c>
      <c r="BJ191" s="27">
        <f>INDEX('Mapping waste'!$A$4:$U$352,MATCH($B191,'Mapping waste'!$B$4:$B$352,0),MATCH(AZ$4,'Mapping waste'!$A$4:$U$4,0))*$I191</f>
        <v>0</v>
      </c>
      <c r="BK191" s="27">
        <f>INDEX('Mapping waste'!$A$4:$U$352,MATCH($B191,'Mapping waste'!$B$4:$B$352,0),MATCH(BA$4,'Mapping waste'!$A$4:$U$4,0))*$I191</f>
        <v>0</v>
      </c>
      <c r="BL191" s="27">
        <f>INDEX('Mapping waste'!$A$4:$U$352,MATCH($B191,'Mapping waste'!$B$4:$B$352,0),MATCH(BB$4,'Mapping waste'!$A$4:$U$4,0))*$I191</f>
        <v>0</v>
      </c>
      <c r="BM191" s="27">
        <f>INDEX('Mapping waste'!$A$4:$U$352,MATCH($B191,'Mapping waste'!$B$4:$B$352,0),MATCH(BC$4,'Mapping waste'!$A$4:$U$4,0))*$I191</f>
        <v>0</v>
      </c>
      <c r="BN191" s="27">
        <f>INDEX('Mapping waste'!$A$4:$U$352,MATCH($B191,'Mapping waste'!$B$4:$B$352,0),MATCH(BD$4,'Mapping waste'!$A$4:$U$4,0))*$I191</f>
        <v>0</v>
      </c>
      <c r="BO191" s="27">
        <f>INDEX('Mapping waste'!$A$4:$U$352,MATCH($B191,'Mapping waste'!$B$4:$B$352,0),MATCH(BE$4,'Mapping waste'!$A$4:$U$4,0))*$I191</f>
        <v>0</v>
      </c>
      <c r="BP191" s="27">
        <f>INDEX('Mapping waste'!$A$4:$U$352,MATCH($B191,'Mapping waste'!$B$4:$B$352,0),MATCH(BF$4,'Mapping waste'!$A$4:$U$4,0))*$I191</f>
        <v>62285</v>
      </c>
      <c r="BQ191" s="27">
        <f>INDEX('Mapping waste'!$A$4:$U$352,MATCH($B191,'Mapping waste'!$B$4:$B$352,0),MATCH(BG$4,'Mapping waste'!$A$4:$U$4,0))*$I191</f>
        <v>0</v>
      </c>
      <c r="BR191" s="27">
        <f>INDEX('Mapping waste'!$A$4:$U$352,MATCH($B191,'Mapping waste'!$B$4:$B$352,0),MATCH(BH$4,'Mapping waste'!$A$4:$U$4,0))*$I191</f>
        <v>0</v>
      </c>
      <c r="BS191" s="27">
        <f>INDEX('Mapping waste'!$A$4:$U$352,MATCH($B191,'Mapping waste'!$B$4:$B$352,0),MATCH(BI$4,'Mapping waste'!$A$4:$U$4,0))*$I191</f>
        <v>0</v>
      </c>
      <c r="BT191" s="27">
        <f>INDEX('Mapping waste'!$A$4:$U$352,MATCH($B191,'Mapping waste'!$B$4:$B$352,0),MATCH(BJ$4,'Mapping waste'!$A$4:$U$4,0))*$J191</f>
        <v>0</v>
      </c>
      <c r="BU191" s="27">
        <f>INDEX('Mapping waste'!$A$4:$U$352,MATCH($B191,'Mapping waste'!$B$4:$B$352,0),MATCH(BK$4,'Mapping waste'!$A$4:$U$4,0))*$J191</f>
        <v>0</v>
      </c>
      <c r="BV191" s="27">
        <f>INDEX('Mapping waste'!$A$4:$U$352,MATCH($B191,'Mapping waste'!$B$4:$B$352,0),MATCH(BL$4,'Mapping waste'!$A$4:$U$4,0))*$J191</f>
        <v>0</v>
      </c>
      <c r="BW191" s="27">
        <f>INDEX('Mapping waste'!$A$4:$U$352,MATCH($B191,'Mapping waste'!$B$4:$B$352,0),MATCH(BM$4,'Mapping waste'!$A$4:$U$4,0))*$J191</f>
        <v>0</v>
      </c>
      <c r="BX191" s="27">
        <f>INDEX('Mapping waste'!$A$4:$U$352,MATCH($B191,'Mapping waste'!$B$4:$B$352,0),MATCH(BN$4,'Mapping waste'!$A$4:$U$4,0))*$J191</f>
        <v>0</v>
      </c>
      <c r="BY191" s="27">
        <f>INDEX('Mapping waste'!$A$4:$U$352,MATCH($B191,'Mapping waste'!$B$4:$B$352,0),MATCH(BO$4,'Mapping waste'!$A$4:$U$4,0))*$J191</f>
        <v>0</v>
      </c>
      <c r="BZ191" s="27">
        <f>INDEX('Mapping waste'!$A$4:$U$352,MATCH($B191,'Mapping waste'!$B$4:$B$352,0),MATCH(BP$4,'Mapping waste'!$A$4:$U$4,0))*$J191</f>
        <v>62630</v>
      </c>
      <c r="CA191" s="27">
        <f>INDEX('Mapping waste'!$A$4:$U$352,MATCH($B191,'Mapping waste'!$B$4:$B$352,0),MATCH(BQ$4,'Mapping waste'!$A$4:$U$4,0))*$J191</f>
        <v>0</v>
      </c>
      <c r="CB191" s="27">
        <f>INDEX('Mapping waste'!$A$4:$U$352,MATCH($B191,'Mapping waste'!$B$4:$B$352,0),MATCH(BR$4,'Mapping waste'!$A$4:$U$4,0))*$J191</f>
        <v>0</v>
      </c>
      <c r="CC191" s="27">
        <f>INDEX('Mapping waste'!$A$4:$U$352,MATCH($B191,'Mapping waste'!$B$4:$B$352,0),MATCH(BS$4,'Mapping waste'!$A$4:$U$4,0))*$J191</f>
        <v>0</v>
      </c>
      <c r="CD191" s="27">
        <f>INDEX('Mapping waste'!$A$4:$U$352,MATCH($B191,'Mapping waste'!$B$4:$B$352,0),MATCH(BT$4,'Mapping waste'!$A$4:$U$4,0))*$K191</f>
        <v>0</v>
      </c>
      <c r="CE191" s="27">
        <f>INDEX('Mapping waste'!$A$4:$U$352,MATCH($B191,'Mapping waste'!$B$4:$B$352,0),MATCH(BU$4,'Mapping waste'!$A$4:$U$4,0))*$K191</f>
        <v>0</v>
      </c>
      <c r="CF191" s="27">
        <f>INDEX('Mapping waste'!$A$4:$U$352,MATCH($B191,'Mapping waste'!$B$4:$B$352,0),MATCH(BV$4,'Mapping waste'!$A$4:$U$4,0))*$K191</f>
        <v>0</v>
      </c>
      <c r="CG191" s="27">
        <f>INDEX('Mapping waste'!$A$4:$U$352,MATCH($B191,'Mapping waste'!$B$4:$B$352,0),MATCH(BW$4,'Mapping waste'!$A$4:$U$4,0))*$K191</f>
        <v>0</v>
      </c>
      <c r="CH191" s="27">
        <f>INDEX('Mapping waste'!$A$4:$U$352,MATCH($B191,'Mapping waste'!$B$4:$B$352,0),MATCH(BX$4,'Mapping waste'!$A$4:$U$4,0))*$K191</f>
        <v>0</v>
      </c>
      <c r="CI191" s="27">
        <f>INDEX('Mapping waste'!$A$4:$U$352,MATCH($B191,'Mapping waste'!$B$4:$B$352,0),MATCH(BY$4,'Mapping waste'!$A$4:$U$4,0))*$K191</f>
        <v>0</v>
      </c>
      <c r="CJ191" s="27">
        <f>INDEX('Mapping waste'!$A$4:$U$352,MATCH($B191,'Mapping waste'!$B$4:$B$352,0),MATCH(BZ$4,'Mapping waste'!$A$4:$U$4,0))*$K191</f>
        <v>62954</v>
      </c>
      <c r="CK191" s="27">
        <f>INDEX('Mapping waste'!$A$4:$U$352,MATCH($B191,'Mapping waste'!$B$4:$B$352,0),MATCH(CA$4,'Mapping waste'!$A$4:$U$4,0))*$K191</f>
        <v>0</v>
      </c>
      <c r="CL191" s="27">
        <f>INDEX('Mapping waste'!$A$4:$U$352,MATCH($B191,'Mapping waste'!$B$4:$B$352,0),MATCH(CB$4,'Mapping waste'!$A$4:$U$4,0))*$K191</f>
        <v>0</v>
      </c>
      <c r="CM191" s="27">
        <f>INDEX('Mapping waste'!$A$4:$U$352,MATCH($B191,'Mapping waste'!$B$4:$B$352,0),MATCH(CC$4,'Mapping waste'!$A$4:$U$4,0))*$K191</f>
        <v>0</v>
      </c>
    </row>
    <row r="192" spans="1:91" x14ac:dyDescent="0.2">
      <c r="A192" s="26" t="s">
        <v>329</v>
      </c>
      <c r="B192" s="26" t="s">
        <v>330</v>
      </c>
      <c r="C192" s="26" t="s">
        <v>31</v>
      </c>
      <c r="D192" s="27">
        <f>INDEX('Households England'!S$6:S$375,MATCH('Mapping HH to population waste'!$B192,'Households England'!$B$6:$B$375,0))</f>
        <v>46730</v>
      </c>
      <c r="E192" s="27">
        <f>INDEX('Households England'!T$6:T$375,MATCH('Mapping HH to population waste'!$B192,'Households England'!$B$6:$B$375,0))</f>
        <v>46769</v>
      </c>
      <c r="F192" s="27">
        <f>INDEX('Households England'!U$6:U$375,MATCH('Mapping HH to population waste'!$B192,'Households England'!$B$6:$B$375,0))</f>
        <v>47031</v>
      </c>
      <c r="G192" s="27">
        <f>INDEX('Households England'!V$6:V$375,MATCH('Mapping HH to population waste'!$B192,'Households England'!$B$6:$B$375,0))</f>
        <v>47240</v>
      </c>
      <c r="H192" s="27">
        <f>INDEX('Households England'!W$6:W$375,MATCH('Mapping HH to population waste'!$B192,'Households England'!$B$6:$B$375,0))</f>
        <v>47453</v>
      </c>
      <c r="I192" s="27">
        <f>INDEX('Households England'!X$6:X$375,MATCH('Mapping HH to population waste'!$B192,'Households England'!$B$6:$B$375,0))</f>
        <v>47740</v>
      </c>
      <c r="J192" s="27">
        <f>INDEX('Households England'!Y$6:Y$375,MATCH('Mapping HH to population waste'!$B192,'Households England'!$B$6:$B$375,0))</f>
        <v>48017</v>
      </c>
      <c r="K192" s="27">
        <f>INDEX('Households England'!Z$6:Z$375,MATCH('Mapping HH to population waste'!$B192,'Households England'!$B$6:$B$375,0))</f>
        <v>48312</v>
      </c>
      <c r="L192" s="27">
        <f>INDEX('Mapping waste'!$A$4:$U$352,MATCH($B192,'Mapping waste'!$B$4:$B$352,0),MATCH(L$4,'Mapping waste'!$A$4:$U$4,0))*$D192</f>
        <v>0</v>
      </c>
      <c r="M192" s="27">
        <f>INDEX('Mapping waste'!$A$4:$U$352,MATCH($B192,'Mapping waste'!$B$4:$B$352,0),MATCH(M$4,'Mapping waste'!$A$4:$U$4,0))*$D192</f>
        <v>0</v>
      </c>
      <c r="N192" s="27">
        <f>INDEX('Mapping waste'!$A$4:$U$352,MATCH($B192,'Mapping waste'!$B$4:$B$352,0),MATCH(N$4,'Mapping waste'!$A$4:$U$4,0))*$D192</f>
        <v>0</v>
      </c>
      <c r="O192" s="27">
        <f>INDEX('Mapping waste'!$A$4:$U$352,MATCH($B192,'Mapping waste'!$B$4:$B$352,0),MATCH(O$4,'Mapping waste'!$A$4:$U$4,0))*$D192</f>
        <v>46730</v>
      </c>
      <c r="P192" s="27">
        <f>INDEX('Mapping waste'!$A$4:$U$352,MATCH($B192,'Mapping waste'!$B$4:$B$352,0),MATCH(P$4,'Mapping waste'!$A$4:$U$4,0))*$D192</f>
        <v>0</v>
      </c>
      <c r="Q192" s="27">
        <f>INDEX('Mapping waste'!$A$4:$U$352,MATCH($B192,'Mapping waste'!$B$4:$B$352,0),MATCH(Q$4,'Mapping waste'!$A$4:$U$4,0))*$D192</f>
        <v>0</v>
      </c>
      <c r="R192" s="27">
        <f>INDEX('Mapping waste'!$A$4:$U$352,MATCH($B192,'Mapping waste'!$B$4:$B$352,0),MATCH(R$4,'Mapping waste'!$A$4:$U$4,0))*$D192</f>
        <v>0</v>
      </c>
      <c r="S192" s="27">
        <f>INDEX('Mapping waste'!$A$4:$U$352,MATCH($B192,'Mapping waste'!$B$4:$B$352,0),MATCH(S$4,'Mapping waste'!$A$4:$U$4,0))*$D192</f>
        <v>0</v>
      </c>
      <c r="T192" s="27">
        <f>INDEX('Mapping waste'!$A$4:$U$352,MATCH($B192,'Mapping waste'!$B$4:$B$352,0),MATCH(T$4,'Mapping waste'!$A$4:$U$4,0))*$D192</f>
        <v>0</v>
      </c>
      <c r="U192" s="27">
        <f>INDEX('Mapping waste'!$A$4:$U$352,MATCH($B192,'Mapping waste'!$B$4:$B$352,0),MATCH(U$4,'Mapping waste'!$A$4:$U$4,0))*$D192</f>
        <v>0</v>
      </c>
      <c r="V192" s="27">
        <f>INDEX('Mapping waste'!$A$4:$U$352,MATCH($B192,'Mapping waste'!$B$4:$B$352,0),MATCH(V$4,'Mapping waste'!$A$4:$U$4,0))*$E192</f>
        <v>0</v>
      </c>
      <c r="W192" s="27">
        <f>INDEX('Mapping waste'!$A$4:$U$352,MATCH($B192,'Mapping waste'!$B$4:$B$352,0),MATCH(W$4,'Mapping waste'!$A$4:$U$4,0))*$E192</f>
        <v>0</v>
      </c>
      <c r="X192" s="27">
        <f>INDEX('Mapping waste'!$A$4:$U$352,MATCH($B192,'Mapping waste'!$B$4:$B$352,0),MATCH(X$4,'Mapping waste'!$A$4:$U$4,0))*$E192</f>
        <v>0</v>
      </c>
      <c r="Y192" s="27">
        <f>INDEX('Mapping waste'!$A$4:$U$352,MATCH($B192,'Mapping waste'!$B$4:$B$352,0),MATCH(Y$4,'Mapping waste'!$A$4:$U$4,0))*$E192</f>
        <v>46769</v>
      </c>
      <c r="Z192" s="27">
        <f>INDEX('Mapping waste'!$A$4:$U$352,MATCH($B192,'Mapping waste'!$B$4:$B$352,0),MATCH(Z$4,'Mapping waste'!$A$4:$U$4,0))*$E192</f>
        <v>0</v>
      </c>
      <c r="AA192" s="27">
        <f>INDEX('Mapping waste'!$A$4:$U$352,MATCH($B192,'Mapping waste'!$B$4:$B$352,0),MATCH(AA$4,'Mapping waste'!$A$4:$U$4,0))*$E192</f>
        <v>0</v>
      </c>
      <c r="AB192" s="27">
        <f>INDEX('Mapping waste'!$A$4:$U$352,MATCH($B192,'Mapping waste'!$B$4:$B$352,0),MATCH(AB$4,'Mapping waste'!$A$4:$U$4,0))*$E192</f>
        <v>0</v>
      </c>
      <c r="AC192" s="27">
        <f>INDEX('Mapping waste'!$A$4:$U$352,MATCH($B192,'Mapping waste'!$B$4:$B$352,0),MATCH(AC$4,'Mapping waste'!$A$4:$U$4,0))*$E192</f>
        <v>0</v>
      </c>
      <c r="AD192" s="27">
        <f>INDEX('Mapping waste'!$A$4:$U$352,MATCH($B192,'Mapping waste'!$B$4:$B$352,0),MATCH(AD$4,'Mapping waste'!$A$4:$U$4,0))*$E192</f>
        <v>0</v>
      </c>
      <c r="AE192" s="27">
        <f>INDEX('Mapping waste'!$A$4:$U$352,MATCH($B192,'Mapping waste'!$B$4:$B$352,0),MATCH(AE$4,'Mapping waste'!$A$4:$U$4,0))*$E192</f>
        <v>0</v>
      </c>
      <c r="AF192" s="27">
        <f>INDEX('Mapping waste'!$A$4:$U$352,MATCH($B192,'Mapping waste'!$B$4:$B$352,0),MATCH(V$4,'Mapping waste'!$A$4:$U$4,0))*$F192</f>
        <v>0</v>
      </c>
      <c r="AG192" s="27">
        <f>INDEX('Mapping waste'!$A$4:$U$352,MATCH($B192,'Mapping waste'!$B$4:$B$352,0),MATCH(W$4,'Mapping waste'!$A$4:$U$4,0))*$F192</f>
        <v>0</v>
      </c>
      <c r="AH192" s="27">
        <f>INDEX('Mapping waste'!$A$4:$U$352,MATCH($B192,'Mapping waste'!$B$4:$B$352,0),MATCH(X$4,'Mapping waste'!$A$4:$U$4,0))*$F192</f>
        <v>0</v>
      </c>
      <c r="AI192" s="27">
        <f>INDEX('Mapping waste'!$A$4:$U$352,MATCH($B192,'Mapping waste'!$B$4:$B$352,0),MATCH(Y$4,'Mapping waste'!$A$4:$U$4,0))*$F192</f>
        <v>47031</v>
      </c>
      <c r="AJ192" s="27">
        <f>INDEX('Mapping waste'!$A$4:$U$352,MATCH($B192,'Mapping waste'!$B$4:$B$352,0),MATCH(Z$4,'Mapping waste'!$A$4:$U$4,0))*$F192</f>
        <v>0</v>
      </c>
      <c r="AK192" s="27">
        <f>INDEX('Mapping waste'!$A$4:$U$352,MATCH($B192,'Mapping waste'!$B$4:$B$352,0),MATCH(AA$4,'Mapping waste'!$A$4:$U$4,0))*$F192</f>
        <v>0</v>
      </c>
      <c r="AL192" s="27">
        <f>INDEX('Mapping waste'!$A$4:$U$352,MATCH($B192,'Mapping waste'!$B$4:$B$352,0),MATCH(AB$4,'Mapping waste'!$A$4:$U$4,0))*$F192</f>
        <v>0</v>
      </c>
      <c r="AM192" s="27">
        <f>INDEX('Mapping waste'!$A$4:$U$352,MATCH($B192,'Mapping waste'!$B$4:$B$352,0),MATCH(AC$4,'Mapping waste'!$A$4:$U$4,0))*$F192</f>
        <v>0</v>
      </c>
      <c r="AN192" s="27">
        <f>INDEX('Mapping waste'!$A$4:$U$352,MATCH($B192,'Mapping waste'!$B$4:$B$352,0),MATCH(AD$4,'Mapping waste'!$A$4:$U$4,0))*$F192</f>
        <v>0</v>
      </c>
      <c r="AO192" s="27">
        <f>INDEX('Mapping waste'!$A$4:$U$352,MATCH($B192,'Mapping waste'!$B$4:$B$352,0),MATCH(AE$4,'Mapping waste'!$A$4:$U$4,0))*$F192</f>
        <v>0</v>
      </c>
      <c r="AP192" s="27">
        <f>INDEX('Mapping waste'!$A$4:$U$352,MATCH($B192,'Mapping waste'!$B$4:$B$352,0),MATCH(AF$4,'Mapping waste'!$A$4:$U$4,0))*$G192</f>
        <v>0</v>
      </c>
      <c r="AQ192" s="27">
        <f>INDEX('Mapping waste'!$A$4:$U$352,MATCH($B192,'Mapping waste'!$B$4:$B$352,0),MATCH(AG$4,'Mapping waste'!$A$4:$U$4,0))*$G192</f>
        <v>0</v>
      </c>
      <c r="AR192" s="27">
        <f>INDEX('Mapping waste'!$A$4:$U$352,MATCH($B192,'Mapping waste'!$B$4:$B$352,0),MATCH(AH$4,'Mapping waste'!$A$4:$U$4,0))*$G192</f>
        <v>0</v>
      </c>
      <c r="AS192" s="27">
        <f>INDEX('Mapping waste'!$A$4:$U$352,MATCH($B192,'Mapping waste'!$B$4:$B$352,0),MATCH(AI$4,'Mapping waste'!$A$4:$U$4,0))*$G192</f>
        <v>47240</v>
      </c>
      <c r="AT192" s="27">
        <f>INDEX('Mapping waste'!$A$4:$U$352,MATCH($B192,'Mapping waste'!$B$4:$B$352,0),MATCH(AJ$4,'Mapping waste'!$A$4:$U$4,0))*$G192</f>
        <v>0</v>
      </c>
      <c r="AU192" s="27">
        <f>INDEX('Mapping waste'!$A$4:$U$352,MATCH($B192,'Mapping waste'!$B$4:$B$352,0),MATCH(AK$4,'Mapping waste'!$A$4:$U$4,0))*$G192</f>
        <v>0</v>
      </c>
      <c r="AV192" s="27">
        <f>INDEX('Mapping waste'!$A$4:$U$352,MATCH($B192,'Mapping waste'!$B$4:$B$352,0),MATCH(AL$4,'Mapping waste'!$A$4:$U$4,0))*$G192</f>
        <v>0</v>
      </c>
      <c r="AW192" s="27">
        <f>INDEX('Mapping waste'!$A$4:$U$352,MATCH($B192,'Mapping waste'!$B$4:$B$352,0),MATCH(AM$4,'Mapping waste'!$A$4:$U$4,0))*$G192</f>
        <v>0</v>
      </c>
      <c r="AX192" s="27">
        <f>INDEX('Mapping waste'!$A$4:$U$352,MATCH($B192,'Mapping waste'!$B$4:$B$352,0),MATCH(AN$4,'Mapping waste'!$A$4:$U$4,0))*$G192</f>
        <v>0</v>
      </c>
      <c r="AY192" s="27">
        <f>INDEX('Mapping waste'!$A$4:$U$352,MATCH($B192,'Mapping waste'!$B$4:$B$352,0),MATCH(AO$4,'Mapping waste'!$A$4:$U$4,0))*$G192</f>
        <v>0</v>
      </c>
      <c r="AZ192" s="27">
        <f>INDEX('Mapping waste'!$A$4:$U$352,MATCH($B192,'Mapping waste'!$B$4:$B$352,0),MATCH(AP$4,'Mapping waste'!$A$4:$U$4,0))*$H192</f>
        <v>0</v>
      </c>
      <c r="BA192" s="27">
        <f>INDEX('Mapping waste'!$A$4:$U$352,MATCH($B192,'Mapping waste'!$B$4:$B$352,0),MATCH(AQ$4,'Mapping waste'!$A$4:$U$4,0))*$H192</f>
        <v>0</v>
      </c>
      <c r="BB192" s="27">
        <f>INDEX('Mapping waste'!$A$4:$U$352,MATCH($B192,'Mapping waste'!$B$4:$B$352,0),MATCH(AR$4,'Mapping waste'!$A$4:$U$4,0))*$H192</f>
        <v>0</v>
      </c>
      <c r="BC192" s="27">
        <f>INDEX('Mapping waste'!$A$4:$U$352,MATCH($B192,'Mapping waste'!$B$4:$B$352,0),MATCH(AS$4,'Mapping waste'!$A$4:$U$4,0))*$H192</f>
        <v>47453</v>
      </c>
      <c r="BD192" s="27">
        <f>INDEX('Mapping waste'!$A$4:$U$352,MATCH($B192,'Mapping waste'!$B$4:$B$352,0),MATCH(AT$4,'Mapping waste'!$A$4:$U$4,0))*$H192</f>
        <v>0</v>
      </c>
      <c r="BE192" s="27">
        <f>INDEX('Mapping waste'!$A$4:$U$352,MATCH($B192,'Mapping waste'!$B$4:$B$352,0),MATCH(AU$4,'Mapping waste'!$A$4:$U$4,0))*$H192</f>
        <v>0</v>
      </c>
      <c r="BF192" s="27">
        <f>INDEX('Mapping waste'!$A$4:$U$352,MATCH($B192,'Mapping waste'!$B$4:$B$352,0),MATCH(AV$4,'Mapping waste'!$A$4:$U$4,0))*$H192</f>
        <v>0</v>
      </c>
      <c r="BG192" s="27">
        <f>INDEX('Mapping waste'!$A$4:$U$352,MATCH($B192,'Mapping waste'!$B$4:$B$352,0),MATCH(AW$4,'Mapping waste'!$A$4:$U$4,0))*$H192</f>
        <v>0</v>
      </c>
      <c r="BH192" s="27">
        <f>INDEX('Mapping waste'!$A$4:$U$352,MATCH($B192,'Mapping waste'!$B$4:$B$352,0),MATCH(AX$4,'Mapping waste'!$A$4:$U$4,0))*$H192</f>
        <v>0</v>
      </c>
      <c r="BI192" s="27">
        <f>INDEX('Mapping waste'!$A$4:$U$352,MATCH($B192,'Mapping waste'!$B$4:$B$352,0),MATCH(AY$4,'Mapping waste'!$A$4:$U$4,0))*$H192</f>
        <v>0</v>
      </c>
      <c r="BJ192" s="27">
        <f>INDEX('Mapping waste'!$A$4:$U$352,MATCH($B192,'Mapping waste'!$B$4:$B$352,0),MATCH(AZ$4,'Mapping waste'!$A$4:$U$4,0))*$I192</f>
        <v>0</v>
      </c>
      <c r="BK192" s="27">
        <f>INDEX('Mapping waste'!$A$4:$U$352,MATCH($B192,'Mapping waste'!$B$4:$B$352,0),MATCH(BA$4,'Mapping waste'!$A$4:$U$4,0))*$I192</f>
        <v>0</v>
      </c>
      <c r="BL192" s="27">
        <f>INDEX('Mapping waste'!$A$4:$U$352,MATCH($B192,'Mapping waste'!$B$4:$B$352,0),MATCH(BB$4,'Mapping waste'!$A$4:$U$4,0))*$I192</f>
        <v>0</v>
      </c>
      <c r="BM192" s="27">
        <f>INDEX('Mapping waste'!$A$4:$U$352,MATCH($B192,'Mapping waste'!$B$4:$B$352,0),MATCH(BC$4,'Mapping waste'!$A$4:$U$4,0))*$I192</f>
        <v>47740</v>
      </c>
      <c r="BN192" s="27">
        <f>INDEX('Mapping waste'!$A$4:$U$352,MATCH($B192,'Mapping waste'!$B$4:$B$352,0),MATCH(BD$4,'Mapping waste'!$A$4:$U$4,0))*$I192</f>
        <v>0</v>
      </c>
      <c r="BO192" s="27">
        <f>INDEX('Mapping waste'!$A$4:$U$352,MATCH($B192,'Mapping waste'!$B$4:$B$352,0),MATCH(BE$4,'Mapping waste'!$A$4:$U$4,0))*$I192</f>
        <v>0</v>
      </c>
      <c r="BP192" s="27">
        <f>INDEX('Mapping waste'!$A$4:$U$352,MATCH($B192,'Mapping waste'!$B$4:$B$352,0),MATCH(BF$4,'Mapping waste'!$A$4:$U$4,0))*$I192</f>
        <v>0</v>
      </c>
      <c r="BQ192" s="27">
        <f>INDEX('Mapping waste'!$A$4:$U$352,MATCH($B192,'Mapping waste'!$B$4:$B$352,0),MATCH(BG$4,'Mapping waste'!$A$4:$U$4,0))*$I192</f>
        <v>0</v>
      </c>
      <c r="BR192" s="27">
        <f>INDEX('Mapping waste'!$A$4:$U$352,MATCH($B192,'Mapping waste'!$B$4:$B$352,0),MATCH(BH$4,'Mapping waste'!$A$4:$U$4,0))*$I192</f>
        <v>0</v>
      </c>
      <c r="BS192" s="27">
        <f>INDEX('Mapping waste'!$A$4:$U$352,MATCH($B192,'Mapping waste'!$B$4:$B$352,0),MATCH(BI$4,'Mapping waste'!$A$4:$U$4,0))*$I192</f>
        <v>0</v>
      </c>
      <c r="BT192" s="27">
        <f>INDEX('Mapping waste'!$A$4:$U$352,MATCH($B192,'Mapping waste'!$B$4:$B$352,0),MATCH(BJ$4,'Mapping waste'!$A$4:$U$4,0))*$J192</f>
        <v>0</v>
      </c>
      <c r="BU192" s="27">
        <f>INDEX('Mapping waste'!$A$4:$U$352,MATCH($B192,'Mapping waste'!$B$4:$B$352,0),MATCH(BK$4,'Mapping waste'!$A$4:$U$4,0))*$J192</f>
        <v>0</v>
      </c>
      <c r="BV192" s="27">
        <f>INDEX('Mapping waste'!$A$4:$U$352,MATCH($B192,'Mapping waste'!$B$4:$B$352,0),MATCH(BL$4,'Mapping waste'!$A$4:$U$4,0))*$J192</f>
        <v>0</v>
      </c>
      <c r="BW192" s="27">
        <f>INDEX('Mapping waste'!$A$4:$U$352,MATCH($B192,'Mapping waste'!$B$4:$B$352,0),MATCH(BM$4,'Mapping waste'!$A$4:$U$4,0))*$J192</f>
        <v>48017</v>
      </c>
      <c r="BX192" s="27">
        <f>INDEX('Mapping waste'!$A$4:$U$352,MATCH($B192,'Mapping waste'!$B$4:$B$352,0),MATCH(BN$4,'Mapping waste'!$A$4:$U$4,0))*$J192</f>
        <v>0</v>
      </c>
      <c r="BY192" s="27">
        <f>INDEX('Mapping waste'!$A$4:$U$352,MATCH($B192,'Mapping waste'!$B$4:$B$352,0),MATCH(BO$4,'Mapping waste'!$A$4:$U$4,0))*$J192</f>
        <v>0</v>
      </c>
      <c r="BZ192" s="27">
        <f>INDEX('Mapping waste'!$A$4:$U$352,MATCH($B192,'Mapping waste'!$B$4:$B$352,0),MATCH(BP$4,'Mapping waste'!$A$4:$U$4,0))*$J192</f>
        <v>0</v>
      </c>
      <c r="CA192" s="27">
        <f>INDEX('Mapping waste'!$A$4:$U$352,MATCH($B192,'Mapping waste'!$B$4:$B$352,0),MATCH(BQ$4,'Mapping waste'!$A$4:$U$4,0))*$J192</f>
        <v>0</v>
      </c>
      <c r="CB192" s="27">
        <f>INDEX('Mapping waste'!$A$4:$U$352,MATCH($B192,'Mapping waste'!$B$4:$B$352,0),MATCH(BR$4,'Mapping waste'!$A$4:$U$4,0))*$J192</f>
        <v>0</v>
      </c>
      <c r="CC192" s="27">
        <f>INDEX('Mapping waste'!$A$4:$U$352,MATCH($B192,'Mapping waste'!$B$4:$B$352,0),MATCH(BS$4,'Mapping waste'!$A$4:$U$4,0))*$J192</f>
        <v>0</v>
      </c>
      <c r="CD192" s="27">
        <f>INDEX('Mapping waste'!$A$4:$U$352,MATCH($B192,'Mapping waste'!$B$4:$B$352,0),MATCH(BT$4,'Mapping waste'!$A$4:$U$4,0))*$K192</f>
        <v>0</v>
      </c>
      <c r="CE192" s="27">
        <f>INDEX('Mapping waste'!$A$4:$U$352,MATCH($B192,'Mapping waste'!$B$4:$B$352,0),MATCH(BU$4,'Mapping waste'!$A$4:$U$4,0))*$K192</f>
        <v>0</v>
      </c>
      <c r="CF192" s="27">
        <f>INDEX('Mapping waste'!$A$4:$U$352,MATCH($B192,'Mapping waste'!$B$4:$B$352,0),MATCH(BV$4,'Mapping waste'!$A$4:$U$4,0))*$K192</f>
        <v>0</v>
      </c>
      <c r="CG192" s="27">
        <f>INDEX('Mapping waste'!$A$4:$U$352,MATCH($B192,'Mapping waste'!$B$4:$B$352,0),MATCH(BW$4,'Mapping waste'!$A$4:$U$4,0))*$K192</f>
        <v>48312</v>
      </c>
      <c r="CH192" s="27">
        <f>INDEX('Mapping waste'!$A$4:$U$352,MATCH($B192,'Mapping waste'!$B$4:$B$352,0),MATCH(BX$4,'Mapping waste'!$A$4:$U$4,0))*$K192</f>
        <v>0</v>
      </c>
      <c r="CI192" s="27">
        <f>INDEX('Mapping waste'!$A$4:$U$352,MATCH($B192,'Mapping waste'!$B$4:$B$352,0),MATCH(BY$4,'Mapping waste'!$A$4:$U$4,0))*$K192</f>
        <v>0</v>
      </c>
      <c r="CJ192" s="27">
        <f>INDEX('Mapping waste'!$A$4:$U$352,MATCH($B192,'Mapping waste'!$B$4:$B$352,0),MATCH(BZ$4,'Mapping waste'!$A$4:$U$4,0))*$K192</f>
        <v>0</v>
      </c>
      <c r="CK192" s="27">
        <f>INDEX('Mapping waste'!$A$4:$U$352,MATCH($B192,'Mapping waste'!$B$4:$B$352,0),MATCH(CA$4,'Mapping waste'!$A$4:$U$4,0))*$K192</f>
        <v>0</v>
      </c>
      <c r="CL192" s="27">
        <f>INDEX('Mapping waste'!$A$4:$U$352,MATCH($B192,'Mapping waste'!$B$4:$B$352,0),MATCH(CB$4,'Mapping waste'!$A$4:$U$4,0))*$K192</f>
        <v>0</v>
      </c>
      <c r="CM192" s="27">
        <f>INDEX('Mapping waste'!$A$4:$U$352,MATCH($B192,'Mapping waste'!$B$4:$B$352,0),MATCH(CC$4,'Mapping waste'!$A$4:$U$4,0))*$K192</f>
        <v>0</v>
      </c>
    </row>
    <row r="193" spans="1:91" x14ac:dyDescent="0.2">
      <c r="A193" s="26" t="s">
        <v>331</v>
      </c>
      <c r="B193" s="26" t="s">
        <v>332</v>
      </c>
      <c r="C193" s="26" t="s">
        <v>31</v>
      </c>
      <c r="D193" s="27">
        <f>INDEX('Households England'!S$6:S$375,MATCH('Mapping HH to population waste'!$B193,'Households England'!$B$6:$B$375,0))</f>
        <v>44177</v>
      </c>
      <c r="E193" s="27">
        <f>INDEX('Households England'!T$6:T$375,MATCH('Mapping HH to population waste'!$B193,'Households England'!$B$6:$B$375,0))</f>
        <v>44433</v>
      </c>
      <c r="F193" s="27">
        <f>INDEX('Households England'!U$6:U$375,MATCH('Mapping HH to population waste'!$B193,'Households England'!$B$6:$B$375,0))</f>
        <v>44798</v>
      </c>
      <c r="G193" s="27">
        <f>INDEX('Households England'!V$6:V$375,MATCH('Mapping HH to population waste'!$B193,'Households England'!$B$6:$B$375,0))</f>
        <v>45105</v>
      </c>
      <c r="H193" s="27">
        <f>INDEX('Households England'!W$6:W$375,MATCH('Mapping HH to population waste'!$B193,'Households England'!$B$6:$B$375,0))</f>
        <v>45415</v>
      </c>
      <c r="I193" s="27">
        <f>INDEX('Households England'!X$6:X$375,MATCH('Mapping HH to population waste'!$B193,'Households England'!$B$6:$B$375,0))</f>
        <v>45830</v>
      </c>
      <c r="J193" s="27">
        <f>INDEX('Households England'!Y$6:Y$375,MATCH('Mapping HH to population waste'!$B193,'Households England'!$B$6:$B$375,0))</f>
        <v>46216</v>
      </c>
      <c r="K193" s="27">
        <f>INDEX('Households England'!Z$6:Z$375,MATCH('Mapping HH to population waste'!$B193,'Households England'!$B$6:$B$375,0))</f>
        <v>46599</v>
      </c>
      <c r="L193" s="27">
        <f>INDEX('Mapping waste'!$A$4:$U$352,MATCH($B193,'Mapping waste'!$B$4:$B$352,0),MATCH(L$4,'Mapping waste'!$A$4:$U$4,0))*$D193</f>
        <v>0</v>
      </c>
      <c r="M193" s="27">
        <f>INDEX('Mapping waste'!$A$4:$U$352,MATCH($B193,'Mapping waste'!$B$4:$B$352,0),MATCH(M$4,'Mapping waste'!$A$4:$U$4,0))*$D193</f>
        <v>0</v>
      </c>
      <c r="N193" s="27">
        <f>INDEX('Mapping waste'!$A$4:$U$352,MATCH($B193,'Mapping waste'!$B$4:$B$352,0),MATCH(N$4,'Mapping waste'!$A$4:$U$4,0))*$D193</f>
        <v>0</v>
      </c>
      <c r="O193" s="27">
        <f>INDEX('Mapping waste'!$A$4:$U$352,MATCH($B193,'Mapping waste'!$B$4:$B$352,0),MATCH(O$4,'Mapping waste'!$A$4:$U$4,0))*$D193</f>
        <v>44177</v>
      </c>
      <c r="P193" s="27">
        <f>INDEX('Mapping waste'!$A$4:$U$352,MATCH($B193,'Mapping waste'!$B$4:$B$352,0),MATCH(P$4,'Mapping waste'!$A$4:$U$4,0))*$D193</f>
        <v>0</v>
      </c>
      <c r="Q193" s="27">
        <f>INDEX('Mapping waste'!$A$4:$U$352,MATCH($B193,'Mapping waste'!$B$4:$B$352,0),MATCH(Q$4,'Mapping waste'!$A$4:$U$4,0))*$D193</f>
        <v>0</v>
      </c>
      <c r="R193" s="27">
        <f>INDEX('Mapping waste'!$A$4:$U$352,MATCH($B193,'Mapping waste'!$B$4:$B$352,0),MATCH(R$4,'Mapping waste'!$A$4:$U$4,0))*$D193</f>
        <v>0</v>
      </c>
      <c r="S193" s="27">
        <f>INDEX('Mapping waste'!$A$4:$U$352,MATCH($B193,'Mapping waste'!$B$4:$B$352,0),MATCH(S$4,'Mapping waste'!$A$4:$U$4,0))*$D193</f>
        <v>0</v>
      </c>
      <c r="T193" s="27">
        <f>INDEX('Mapping waste'!$A$4:$U$352,MATCH($B193,'Mapping waste'!$B$4:$B$352,0),MATCH(T$4,'Mapping waste'!$A$4:$U$4,0))*$D193</f>
        <v>0</v>
      </c>
      <c r="U193" s="27">
        <f>INDEX('Mapping waste'!$A$4:$U$352,MATCH($B193,'Mapping waste'!$B$4:$B$352,0),MATCH(U$4,'Mapping waste'!$A$4:$U$4,0))*$D193</f>
        <v>0</v>
      </c>
      <c r="V193" s="27">
        <f>INDEX('Mapping waste'!$A$4:$U$352,MATCH($B193,'Mapping waste'!$B$4:$B$352,0),MATCH(V$4,'Mapping waste'!$A$4:$U$4,0))*$E193</f>
        <v>0</v>
      </c>
      <c r="W193" s="27">
        <f>INDEX('Mapping waste'!$A$4:$U$352,MATCH($B193,'Mapping waste'!$B$4:$B$352,0),MATCH(W$4,'Mapping waste'!$A$4:$U$4,0))*$E193</f>
        <v>0</v>
      </c>
      <c r="X193" s="27">
        <f>INDEX('Mapping waste'!$A$4:$U$352,MATCH($B193,'Mapping waste'!$B$4:$B$352,0),MATCH(X$4,'Mapping waste'!$A$4:$U$4,0))*$E193</f>
        <v>0</v>
      </c>
      <c r="Y193" s="27">
        <f>INDEX('Mapping waste'!$A$4:$U$352,MATCH($B193,'Mapping waste'!$B$4:$B$352,0),MATCH(Y$4,'Mapping waste'!$A$4:$U$4,0))*$E193</f>
        <v>44433</v>
      </c>
      <c r="Z193" s="27">
        <f>INDEX('Mapping waste'!$A$4:$U$352,MATCH($B193,'Mapping waste'!$B$4:$B$352,0),MATCH(Z$4,'Mapping waste'!$A$4:$U$4,0))*$E193</f>
        <v>0</v>
      </c>
      <c r="AA193" s="27">
        <f>INDEX('Mapping waste'!$A$4:$U$352,MATCH($B193,'Mapping waste'!$B$4:$B$352,0),MATCH(AA$4,'Mapping waste'!$A$4:$U$4,0))*$E193</f>
        <v>0</v>
      </c>
      <c r="AB193" s="27">
        <f>INDEX('Mapping waste'!$A$4:$U$352,MATCH($B193,'Mapping waste'!$B$4:$B$352,0),MATCH(AB$4,'Mapping waste'!$A$4:$U$4,0))*$E193</f>
        <v>0</v>
      </c>
      <c r="AC193" s="27">
        <f>INDEX('Mapping waste'!$A$4:$U$352,MATCH($B193,'Mapping waste'!$B$4:$B$352,0),MATCH(AC$4,'Mapping waste'!$A$4:$U$4,0))*$E193</f>
        <v>0</v>
      </c>
      <c r="AD193" s="27">
        <f>INDEX('Mapping waste'!$A$4:$U$352,MATCH($B193,'Mapping waste'!$B$4:$B$352,0),MATCH(AD$4,'Mapping waste'!$A$4:$U$4,0))*$E193</f>
        <v>0</v>
      </c>
      <c r="AE193" s="27">
        <f>INDEX('Mapping waste'!$A$4:$U$352,MATCH($B193,'Mapping waste'!$B$4:$B$352,0),MATCH(AE$4,'Mapping waste'!$A$4:$U$4,0))*$E193</f>
        <v>0</v>
      </c>
      <c r="AF193" s="27">
        <f>INDEX('Mapping waste'!$A$4:$U$352,MATCH($B193,'Mapping waste'!$B$4:$B$352,0),MATCH(V$4,'Mapping waste'!$A$4:$U$4,0))*$F193</f>
        <v>0</v>
      </c>
      <c r="AG193" s="27">
        <f>INDEX('Mapping waste'!$A$4:$U$352,MATCH($B193,'Mapping waste'!$B$4:$B$352,0),MATCH(W$4,'Mapping waste'!$A$4:$U$4,0))*$F193</f>
        <v>0</v>
      </c>
      <c r="AH193" s="27">
        <f>INDEX('Mapping waste'!$A$4:$U$352,MATCH($B193,'Mapping waste'!$B$4:$B$352,0),MATCH(X$4,'Mapping waste'!$A$4:$U$4,0))*$F193</f>
        <v>0</v>
      </c>
      <c r="AI193" s="27">
        <f>INDEX('Mapping waste'!$A$4:$U$352,MATCH($B193,'Mapping waste'!$B$4:$B$352,0),MATCH(Y$4,'Mapping waste'!$A$4:$U$4,0))*$F193</f>
        <v>44798</v>
      </c>
      <c r="AJ193" s="27">
        <f>INDEX('Mapping waste'!$A$4:$U$352,MATCH($B193,'Mapping waste'!$B$4:$B$352,0),MATCH(Z$4,'Mapping waste'!$A$4:$U$4,0))*$F193</f>
        <v>0</v>
      </c>
      <c r="AK193" s="27">
        <f>INDEX('Mapping waste'!$A$4:$U$352,MATCH($B193,'Mapping waste'!$B$4:$B$352,0),MATCH(AA$4,'Mapping waste'!$A$4:$U$4,0))*$F193</f>
        <v>0</v>
      </c>
      <c r="AL193" s="27">
        <f>INDEX('Mapping waste'!$A$4:$U$352,MATCH($B193,'Mapping waste'!$B$4:$B$352,0),MATCH(AB$4,'Mapping waste'!$A$4:$U$4,0))*$F193</f>
        <v>0</v>
      </c>
      <c r="AM193" s="27">
        <f>INDEX('Mapping waste'!$A$4:$U$352,MATCH($B193,'Mapping waste'!$B$4:$B$352,0),MATCH(AC$4,'Mapping waste'!$A$4:$U$4,0))*$F193</f>
        <v>0</v>
      </c>
      <c r="AN193" s="27">
        <f>INDEX('Mapping waste'!$A$4:$U$352,MATCH($B193,'Mapping waste'!$B$4:$B$352,0),MATCH(AD$4,'Mapping waste'!$A$4:$U$4,0))*$F193</f>
        <v>0</v>
      </c>
      <c r="AO193" s="27">
        <f>INDEX('Mapping waste'!$A$4:$U$352,MATCH($B193,'Mapping waste'!$B$4:$B$352,0),MATCH(AE$4,'Mapping waste'!$A$4:$U$4,0))*$F193</f>
        <v>0</v>
      </c>
      <c r="AP193" s="27">
        <f>INDEX('Mapping waste'!$A$4:$U$352,MATCH($B193,'Mapping waste'!$B$4:$B$352,0),MATCH(AF$4,'Mapping waste'!$A$4:$U$4,0))*$G193</f>
        <v>0</v>
      </c>
      <c r="AQ193" s="27">
        <f>INDEX('Mapping waste'!$A$4:$U$352,MATCH($B193,'Mapping waste'!$B$4:$B$352,0),MATCH(AG$4,'Mapping waste'!$A$4:$U$4,0))*$G193</f>
        <v>0</v>
      </c>
      <c r="AR193" s="27">
        <f>INDEX('Mapping waste'!$A$4:$U$352,MATCH($B193,'Mapping waste'!$B$4:$B$352,0),MATCH(AH$4,'Mapping waste'!$A$4:$U$4,0))*$G193</f>
        <v>0</v>
      </c>
      <c r="AS193" s="27">
        <f>INDEX('Mapping waste'!$A$4:$U$352,MATCH($B193,'Mapping waste'!$B$4:$B$352,0),MATCH(AI$4,'Mapping waste'!$A$4:$U$4,0))*$G193</f>
        <v>45105</v>
      </c>
      <c r="AT193" s="27">
        <f>INDEX('Mapping waste'!$A$4:$U$352,MATCH($B193,'Mapping waste'!$B$4:$B$352,0),MATCH(AJ$4,'Mapping waste'!$A$4:$U$4,0))*$G193</f>
        <v>0</v>
      </c>
      <c r="AU193" s="27">
        <f>INDEX('Mapping waste'!$A$4:$U$352,MATCH($B193,'Mapping waste'!$B$4:$B$352,0),MATCH(AK$4,'Mapping waste'!$A$4:$U$4,0))*$G193</f>
        <v>0</v>
      </c>
      <c r="AV193" s="27">
        <f>INDEX('Mapping waste'!$A$4:$U$352,MATCH($B193,'Mapping waste'!$B$4:$B$352,0),MATCH(AL$4,'Mapping waste'!$A$4:$U$4,0))*$G193</f>
        <v>0</v>
      </c>
      <c r="AW193" s="27">
        <f>INDEX('Mapping waste'!$A$4:$U$352,MATCH($B193,'Mapping waste'!$B$4:$B$352,0),MATCH(AM$4,'Mapping waste'!$A$4:$U$4,0))*$G193</f>
        <v>0</v>
      </c>
      <c r="AX193" s="27">
        <f>INDEX('Mapping waste'!$A$4:$U$352,MATCH($B193,'Mapping waste'!$B$4:$B$352,0),MATCH(AN$4,'Mapping waste'!$A$4:$U$4,0))*$G193</f>
        <v>0</v>
      </c>
      <c r="AY193" s="27">
        <f>INDEX('Mapping waste'!$A$4:$U$352,MATCH($B193,'Mapping waste'!$B$4:$B$352,0),MATCH(AO$4,'Mapping waste'!$A$4:$U$4,0))*$G193</f>
        <v>0</v>
      </c>
      <c r="AZ193" s="27">
        <f>INDEX('Mapping waste'!$A$4:$U$352,MATCH($B193,'Mapping waste'!$B$4:$B$352,0),MATCH(AP$4,'Mapping waste'!$A$4:$U$4,0))*$H193</f>
        <v>0</v>
      </c>
      <c r="BA193" s="27">
        <f>INDEX('Mapping waste'!$A$4:$U$352,MATCH($B193,'Mapping waste'!$B$4:$B$352,0),MATCH(AQ$4,'Mapping waste'!$A$4:$U$4,0))*$H193</f>
        <v>0</v>
      </c>
      <c r="BB193" s="27">
        <f>INDEX('Mapping waste'!$A$4:$U$352,MATCH($B193,'Mapping waste'!$B$4:$B$352,0),MATCH(AR$4,'Mapping waste'!$A$4:$U$4,0))*$H193</f>
        <v>0</v>
      </c>
      <c r="BC193" s="27">
        <f>INDEX('Mapping waste'!$A$4:$U$352,MATCH($B193,'Mapping waste'!$B$4:$B$352,0),MATCH(AS$4,'Mapping waste'!$A$4:$U$4,0))*$H193</f>
        <v>45415</v>
      </c>
      <c r="BD193" s="27">
        <f>INDEX('Mapping waste'!$A$4:$U$352,MATCH($B193,'Mapping waste'!$B$4:$B$352,0),MATCH(AT$4,'Mapping waste'!$A$4:$U$4,0))*$H193</f>
        <v>0</v>
      </c>
      <c r="BE193" s="27">
        <f>INDEX('Mapping waste'!$A$4:$U$352,MATCH($B193,'Mapping waste'!$B$4:$B$352,0),MATCH(AU$4,'Mapping waste'!$A$4:$U$4,0))*$H193</f>
        <v>0</v>
      </c>
      <c r="BF193" s="27">
        <f>INDEX('Mapping waste'!$A$4:$U$352,MATCH($B193,'Mapping waste'!$B$4:$B$352,0),MATCH(AV$4,'Mapping waste'!$A$4:$U$4,0))*$H193</f>
        <v>0</v>
      </c>
      <c r="BG193" s="27">
        <f>INDEX('Mapping waste'!$A$4:$U$352,MATCH($B193,'Mapping waste'!$B$4:$B$352,0),MATCH(AW$4,'Mapping waste'!$A$4:$U$4,0))*$H193</f>
        <v>0</v>
      </c>
      <c r="BH193" s="27">
        <f>INDEX('Mapping waste'!$A$4:$U$352,MATCH($B193,'Mapping waste'!$B$4:$B$352,0),MATCH(AX$4,'Mapping waste'!$A$4:$U$4,0))*$H193</f>
        <v>0</v>
      </c>
      <c r="BI193" s="27">
        <f>INDEX('Mapping waste'!$A$4:$U$352,MATCH($B193,'Mapping waste'!$B$4:$B$352,0),MATCH(AY$4,'Mapping waste'!$A$4:$U$4,0))*$H193</f>
        <v>0</v>
      </c>
      <c r="BJ193" s="27">
        <f>INDEX('Mapping waste'!$A$4:$U$352,MATCH($B193,'Mapping waste'!$B$4:$B$352,0),MATCH(AZ$4,'Mapping waste'!$A$4:$U$4,0))*$I193</f>
        <v>0</v>
      </c>
      <c r="BK193" s="27">
        <f>INDEX('Mapping waste'!$A$4:$U$352,MATCH($B193,'Mapping waste'!$B$4:$B$352,0),MATCH(BA$4,'Mapping waste'!$A$4:$U$4,0))*$I193</f>
        <v>0</v>
      </c>
      <c r="BL193" s="27">
        <f>INDEX('Mapping waste'!$A$4:$U$352,MATCH($B193,'Mapping waste'!$B$4:$B$352,0),MATCH(BB$4,'Mapping waste'!$A$4:$U$4,0))*$I193</f>
        <v>0</v>
      </c>
      <c r="BM193" s="27">
        <f>INDEX('Mapping waste'!$A$4:$U$352,MATCH($B193,'Mapping waste'!$B$4:$B$352,0),MATCH(BC$4,'Mapping waste'!$A$4:$U$4,0))*$I193</f>
        <v>45830</v>
      </c>
      <c r="BN193" s="27">
        <f>INDEX('Mapping waste'!$A$4:$U$352,MATCH($B193,'Mapping waste'!$B$4:$B$352,0),MATCH(BD$4,'Mapping waste'!$A$4:$U$4,0))*$I193</f>
        <v>0</v>
      </c>
      <c r="BO193" s="27">
        <f>INDEX('Mapping waste'!$A$4:$U$352,MATCH($B193,'Mapping waste'!$B$4:$B$352,0),MATCH(BE$4,'Mapping waste'!$A$4:$U$4,0))*$I193</f>
        <v>0</v>
      </c>
      <c r="BP193" s="27">
        <f>INDEX('Mapping waste'!$A$4:$U$352,MATCH($B193,'Mapping waste'!$B$4:$B$352,0),MATCH(BF$4,'Mapping waste'!$A$4:$U$4,0))*$I193</f>
        <v>0</v>
      </c>
      <c r="BQ193" s="27">
        <f>INDEX('Mapping waste'!$A$4:$U$352,MATCH($B193,'Mapping waste'!$B$4:$B$352,0),MATCH(BG$4,'Mapping waste'!$A$4:$U$4,0))*$I193</f>
        <v>0</v>
      </c>
      <c r="BR193" s="27">
        <f>INDEX('Mapping waste'!$A$4:$U$352,MATCH($B193,'Mapping waste'!$B$4:$B$352,0),MATCH(BH$4,'Mapping waste'!$A$4:$U$4,0))*$I193</f>
        <v>0</v>
      </c>
      <c r="BS193" s="27">
        <f>INDEX('Mapping waste'!$A$4:$U$352,MATCH($B193,'Mapping waste'!$B$4:$B$352,0),MATCH(BI$4,'Mapping waste'!$A$4:$U$4,0))*$I193</f>
        <v>0</v>
      </c>
      <c r="BT193" s="27">
        <f>INDEX('Mapping waste'!$A$4:$U$352,MATCH($B193,'Mapping waste'!$B$4:$B$352,0),MATCH(BJ$4,'Mapping waste'!$A$4:$U$4,0))*$J193</f>
        <v>0</v>
      </c>
      <c r="BU193" s="27">
        <f>INDEX('Mapping waste'!$A$4:$U$352,MATCH($B193,'Mapping waste'!$B$4:$B$352,0),MATCH(BK$4,'Mapping waste'!$A$4:$U$4,0))*$J193</f>
        <v>0</v>
      </c>
      <c r="BV193" s="27">
        <f>INDEX('Mapping waste'!$A$4:$U$352,MATCH($B193,'Mapping waste'!$B$4:$B$352,0),MATCH(BL$4,'Mapping waste'!$A$4:$U$4,0))*$J193</f>
        <v>0</v>
      </c>
      <c r="BW193" s="27">
        <f>INDEX('Mapping waste'!$A$4:$U$352,MATCH($B193,'Mapping waste'!$B$4:$B$352,0),MATCH(BM$4,'Mapping waste'!$A$4:$U$4,0))*$J193</f>
        <v>46216</v>
      </c>
      <c r="BX193" s="27">
        <f>INDEX('Mapping waste'!$A$4:$U$352,MATCH($B193,'Mapping waste'!$B$4:$B$352,0),MATCH(BN$4,'Mapping waste'!$A$4:$U$4,0))*$J193</f>
        <v>0</v>
      </c>
      <c r="BY193" s="27">
        <f>INDEX('Mapping waste'!$A$4:$U$352,MATCH($B193,'Mapping waste'!$B$4:$B$352,0),MATCH(BO$4,'Mapping waste'!$A$4:$U$4,0))*$J193</f>
        <v>0</v>
      </c>
      <c r="BZ193" s="27">
        <f>INDEX('Mapping waste'!$A$4:$U$352,MATCH($B193,'Mapping waste'!$B$4:$B$352,0),MATCH(BP$4,'Mapping waste'!$A$4:$U$4,0))*$J193</f>
        <v>0</v>
      </c>
      <c r="CA193" s="27">
        <f>INDEX('Mapping waste'!$A$4:$U$352,MATCH($B193,'Mapping waste'!$B$4:$B$352,0),MATCH(BQ$4,'Mapping waste'!$A$4:$U$4,0))*$J193</f>
        <v>0</v>
      </c>
      <c r="CB193" s="27">
        <f>INDEX('Mapping waste'!$A$4:$U$352,MATCH($B193,'Mapping waste'!$B$4:$B$352,0),MATCH(BR$4,'Mapping waste'!$A$4:$U$4,0))*$J193</f>
        <v>0</v>
      </c>
      <c r="CC193" s="27">
        <f>INDEX('Mapping waste'!$A$4:$U$352,MATCH($B193,'Mapping waste'!$B$4:$B$352,0),MATCH(BS$4,'Mapping waste'!$A$4:$U$4,0))*$J193</f>
        <v>0</v>
      </c>
      <c r="CD193" s="27">
        <f>INDEX('Mapping waste'!$A$4:$U$352,MATCH($B193,'Mapping waste'!$B$4:$B$352,0),MATCH(BT$4,'Mapping waste'!$A$4:$U$4,0))*$K193</f>
        <v>0</v>
      </c>
      <c r="CE193" s="27">
        <f>INDEX('Mapping waste'!$A$4:$U$352,MATCH($B193,'Mapping waste'!$B$4:$B$352,0),MATCH(BU$4,'Mapping waste'!$A$4:$U$4,0))*$K193</f>
        <v>0</v>
      </c>
      <c r="CF193" s="27">
        <f>INDEX('Mapping waste'!$A$4:$U$352,MATCH($B193,'Mapping waste'!$B$4:$B$352,0),MATCH(BV$4,'Mapping waste'!$A$4:$U$4,0))*$K193</f>
        <v>0</v>
      </c>
      <c r="CG193" s="27">
        <f>INDEX('Mapping waste'!$A$4:$U$352,MATCH($B193,'Mapping waste'!$B$4:$B$352,0),MATCH(BW$4,'Mapping waste'!$A$4:$U$4,0))*$K193</f>
        <v>46599</v>
      </c>
      <c r="CH193" s="27">
        <f>INDEX('Mapping waste'!$A$4:$U$352,MATCH($B193,'Mapping waste'!$B$4:$B$352,0),MATCH(BX$4,'Mapping waste'!$A$4:$U$4,0))*$K193</f>
        <v>0</v>
      </c>
      <c r="CI193" s="27">
        <f>INDEX('Mapping waste'!$A$4:$U$352,MATCH($B193,'Mapping waste'!$B$4:$B$352,0),MATCH(BY$4,'Mapping waste'!$A$4:$U$4,0))*$K193</f>
        <v>0</v>
      </c>
      <c r="CJ193" s="27">
        <f>INDEX('Mapping waste'!$A$4:$U$352,MATCH($B193,'Mapping waste'!$B$4:$B$352,0),MATCH(BZ$4,'Mapping waste'!$A$4:$U$4,0))*$K193</f>
        <v>0</v>
      </c>
      <c r="CK193" s="27">
        <f>INDEX('Mapping waste'!$A$4:$U$352,MATCH($B193,'Mapping waste'!$B$4:$B$352,0),MATCH(CA$4,'Mapping waste'!$A$4:$U$4,0))*$K193</f>
        <v>0</v>
      </c>
      <c r="CL193" s="27">
        <f>INDEX('Mapping waste'!$A$4:$U$352,MATCH($B193,'Mapping waste'!$B$4:$B$352,0),MATCH(CB$4,'Mapping waste'!$A$4:$U$4,0))*$K193</f>
        <v>0</v>
      </c>
      <c r="CM193" s="27">
        <f>INDEX('Mapping waste'!$A$4:$U$352,MATCH($B193,'Mapping waste'!$B$4:$B$352,0),MATCH(CC$4,'Mapping waste'!$A$4:$U$4,0))*$K193</f>
        <v>0</v>
      </c>
    </row>
    <row r="194" spans="1:91" x14ac:dyDescent="0.2">
      <c r="A194" s="26" t="s">
        <v>333</v>
      </c>
      <c r="B194" s="26" t="s">
        <v>334</v>
      </c>
      <c r="C194" s="26" t="s">
        <v>31</v>
      </c>
      <c r="D194" s="27">
        <f>INDEX('Households England'!S$6:S$375,MATCH('Mapping HH to population waste'!$B194,'Households England'!$B$6:$B$375,0))</f>
        <v>43128</v>
      </c>
      <c r="E194" s="27">
        <f>INDEX('Households England'!T$6:T$375,MATCH('Mapping HH to population waste'!$B194,'Households England'!$B$6:$B$375,0))</f>
        <v>43477</v>
      </c>
      <c r="F194" s="27">
        <f>INDEX('Households England'!U$6:U$375,MATCH('Mapping HH to population waste'!$B194,'Households England'!$B$6:$B$375,0))</f>
        <v>44006</v>
      </c>
      <c r="G194" s="27">
        <f>INDEX('Households England'!V$6:V$375,MATCH('Mapping HH to population waste'!$B194,'Households England'!$B$6:$B$375,0))</f>
        <v>44473</v>
      </c>
      <c r="H194" s="27">
        <f>INDEX('Households England'!W$6:W$375,MATCH('Mapping HH to population waste'!$B194,'Households England'!$B$6:$B$375,0))</f>
        <v>44942</v>
      </c>
      <c r="I194" s="27">
        <f>INDEX('Households England'!X$6:X$375,MATCH('Mapping HH to population waste'!$B194,'Households England'!$B$6:$B$375,0))</f>
        <v>45512</v>
      </c>
      <c r="J194" s="27">
        <f>INDEX('Households England'!Y$6:Y$375,MATCH('Mapping HH to population waste'!$B194,'Households England'!$B$6:$B$375,0))</f>
        <v>46073</v>
      </c>
      <c r="K194" s="27">
        <f>INDEX('Households England'!Z$6:Z$375,MATCH('Mapping HH to population waste'!$B194,'Households England'!$B$6:$B$375,0))</f>
        <v>46594</v>
      </c>
      <c r="L194" s="27">
        <f>INDEX('Mapping waste'!$A$4:$U$352,MATCH($B194,'Mapping waste'!$B$4:$B$352,0),MATCH(L$4,'Mapping waste'!$A$4:$U$4,0))*$D194</f>
        <v>0</v>
      </c>
      <c r="M194" s="27">
        <f>INDEX('Mapping waste'!$A$4:$U$352,MATCH($B194,'Mapping waste'!$B$4:$B$352,0),MATCH(M$4,'Mapping waste'!$A$4:$U$4,0))*$D194</f>
        <v>0</v>
      </c>
      <c r="N194" s="27">
        <f>INDEX('Mapping waste'!$A$4:$U$352,MATCH($B194,'Mapping waste'!$B$4:$B$352,0),MATCH(N$4,'Mapping waste'!$A$4:$U$4,0))*$D194</f>
        <v>0</v>
      </c>
      <c r="O194" s="27">
        <f>INDEX('Mapping waste'!$A$4:$U$352,MATCH($B194,'Mapping waste'!$B$4:$B$352,0),MATCH(O$4,'Mapping waste'!$A$4:$U$4,0))*$D194</f>
        <v>43128</v>
      </c>
      <c r="P194" s="27">
        <f>INDEX('Mapping waste'!$A$4:$U$352,MATCH($B194,'Mapping waste'!$B$4:$B$352,0),MATCH(P$4,'Mapping waste'!$A$4:$U$4,0))*$D194</f>
        <v>0</v>
      </c>
      <c r="Q194" s="27">
        <f>INDEX('Mapping waste'!$A$4:$U$352,MATCH($B194,'Mapping waste'!$B$4:$B$352,0),MATCH(Q$4,'Mapping waste'!$A$4:$U$4,0))*$D194</f>
        <v>0</v>
      </c>
      <c r="R194" s="27">
        <f>INDEX('Mapping waste'!$A$4:$U$352,MATCH($B194,'Mapping waste'!$B$4:$B$352,0),MATCH(R$4,'Mapping waste'!$A$4:$U$4,0))*$D194</f>
        <v>0</v>
      </c>
      <c r="S194" s="27">
        <f>INDEX('Mapping waste'!$A$4:$U$352,MATCH($B194,'Mapping waste'!$B$4:$B$352,0),MATCH(S$4,'Mapping waste'!$A$4:$U$4,0))*$D194</f>
        <v>0</v>
      </c>
      <c r="T194" s="27">
        <f>INDEX('Mapping waste'!$A$4:$U$352,MATCH($B194,'Mapping waste'!$B$4:$B$352,0),MATCH(T$4,'Mapping waste'!$A$4:$U$4,0))*$D194</f>
        <v>0</v>
      </c>
      <c r="U194" s="27">
        <f>INDEX('Mapping waste'!$A$4:$U$352,MATCH($B194,'Mapping waste'!$B$4:$B$352,0),MATCH(U$4,'Mapping waste'!$A$4:$U$4,0))*$D194</f>
        <v>0</v>
      </c>
      <c r="V194" s="27">
        <f>INDEX('Mapping waste'!$A$4:$U$352,MATCH($B194,'Mapping waste'!$B$4:$B$352,0),MATCH(V$4,'Mapping waste'!$A$4:$U$4,0))*$E194</f>
        <v>0</v>
      </c>
      <c r="W194" s="27">
        <f>INDEX('Mapping waste'!$A$4:$U$352,MATCH($B194,'Mapping waste'!$B$4:$B$352,0),MATCH(W$4,'Mapping waste'!$A$4:$U$4,0))*$E194</f>
        <v>0</v>
      </c>
      <c r="X194" s="27">
        <f>INDEX('Mapping waste'!$A$4:$U$352,MATCH($B194,'Mapping waste'!$B$4:$B$352,0),MATCH(X$4,'Mapping waste'!$A$4:$U$4,0))*$E194</f>
        <v>0</v>
      </c>
      <c r="Y194" s="27">
        <f>INDEX('Mapping waste'!$A$4:$U$352,MATCH($B194,'Mapping waste'!$B$4:$B$352,0),MATCH(Y$4,'Mapping waste'!$A$4:$U$4,0))*$E194</f>
        <v>43477</v>
      </c>
      <c r="Z194" s="27">
        <f>INDEX('Mapping waste'!$A$4:$U$352,MATCH($B194,'Mapping waste'!$B$4:$B$352,0),MATCH(Z$4,'Mapping waste'!$A$4:$U$4,0))*$E194</f>
        <v>0</v>
      </c>
      <c r="AA194" s="27">
        <f>INDEX('Mapping waste'!$A$4:$U$352,MATCH($B194,'Mapping waste'!$B$4:$B$352,0),MATCH(AA$4,'Mapping waste'!$A$4:$U$4,0))*$E194</f>
        <v>0</v>
      </c>
      <c r="AB194" s="27">
        <f>INDEX('Mapping waste'!$A$4:$U$352,MATCH($B194,'Mapping waste'!$B$4:$B$352,0),MATCH(AB$4,'Mapping waste'!$A$4:$U$4,0))*$E194</f>
        <v>0</v>
      </c>
      <c r="AC194" s="27">
        <f>INDEX('Mapping waste'!$A$4:$U$352,MATCH($B194,'Mapping waste'!$B$4:$B$352,0),MATCH(AC$4,'Mapping waste'!$A$4:$U$4,0))*$E194</f>
        <v>0</v>
      </c>
      <c r="AD194" s="27">
        <f>INDEX('Mapping waste'!$A$4:$U$352,MATCH($B194,'Mapping waste'!$B$4:$B$352,0),MATCH(AD$4,'Mapping waste'!$A$4:$U$4,0))*$E194</f>
        <v>0</v>
      </c>
      <c r="AE194" s="27">
        <f>INDEX('Mapping waste'!$A$4:$U$352,MATCH($B194,'Mapping waste'!$B$4:$B$352,0),MATCH(AE$4,'Mapping waste'!$A$4:$U$4,0))*$E194</f>
        <v>0</v>
      </c>
      <c r="AF194" s="27">
        <f>INDEX('Mapping waste'!$A$4:$U$352,MATCH($B194,'Mapping waste'!$B$4:$B$352,0),MATCH(V$4,'Mapping waste'!$A$4:$U$4,0))*$F194</f>
        <v>0</v>
      </c>
      <c r="AG194" s="27">
        <f>INDEX('Mapping waste'!$A$4:$U$352,MATCH($B194,'Mapping waste'!$B$4:$B$352,0),MATCH(W$4,'Mapping waste'!$A$4:$U$4,0))*$F194</f>
        <v>0</v>
      </c>
      <c r="AH194" s="27">
        <f>INDEX('Mapping waste'!$A$4:$U$352,MATCH($B194,'Mapping waste'!$B$4:$B$352,0),MATCH(X$4,'Mapping waste'!$A$4:$U$4,0))*$F194</f>
        <v>0</v>
      </c>
      <c r="AI194" s="27">
        <f>INDEX('Mapping waste'!$A$4:$U$352,MATCH($B194,'Mapping waste'!$B$4:$B$352,0),MATCH(Y$4,'Mapping waste'!$A$4:$U$4,0))*$F194</f>
        <v>44006</v>
      </c>
      <c r="AJ194" s="27">
        <f>INDEX('Mapping waste'!$A$4:$U$352,MATCH($B194,'Mapping waste'!$B$4:$B$352,0),MATCH(Z$4,'Mapping waste'!$A$4:$U$4,0))*$F194</f>
        <v>0</v>
      </c>
      <c r="AK194" s="27">
        <f>INDEX('Mapping waste'!$A$4:$U$352,MATCH($B194,'Mapping waste'!$B$4:$B$352,0),MATCH(AA$4,'Mapping waste'!$A$4:$U$4,0))*$F194</f>
        <v>0</v>
      </c>
      <c r="AL194" s="27">
        <f>INDEX('Mapping waste'!$A$4:$U$352,MATCH($B194,'Mapping waste'!$B$4:$B$352,0),MATCH(AB$4,'Mapping waste'!$A$4:$U$4,0))*$F194</f>
        <v>0</v>
      </c>
      <c r="AM194" s="27">
        <f>INDEX('Mapping waste'!$A$4:$U$352,MATCH($B194,'Mapping waste'!$B$4:$B$352,0),MATCH(AC$4,'Mapping waste'!$A$4:$U$4,0))*$F194</f>
        <v>0</v>
      </c>
      <c r="AN194" s="27">
        <f>INDEX('Mapping waste'!$A$4:$U$352,MATCH($B194,'Mapping waste'!$B$4:$B$352,0),MATCH(AD$4,'Mapping waste'!$A$4:$U$4,0))*$F194</f>
        <v>0</v>
      </c>
      <c r="AO194" s="27">
        <f>INDEX('Mapping waste'!$A$4:$U$352,MATCH($B194,'Mapping waste'!$B$4:$B$352,0),MATCH(AE$4,'Mapping waste'!$A$4:$U$4,0))*$F194</f>
        <v>0</v>
      </c>
      <c r="AP194" s="27">
        <f>INDEX('Mapping waste'!$A$4:$U$352,MATCH($B194,'Mapping waste'!$B$4:$B$352,0),MATCH(AF$4,'Mapping waste'!$A$4:$U$4,0))*$G194</f>
        <v>0</v>
      </c>
      <c r="AQ194" s="27">
        <f>INDEX('Mapping waste'!$A$4:$U$352,MATCH($B194,'Mapping waste'!$B$4:$B$352,0),MATCH(AG$4,'Mapping waste'!$A$4:$U$4,0))*$G194</f>
        <v>0</v>
      </c>
      <c r="AR194" s="27">
        <f>INDEX('Mapping waste'!$A$4:$U$352,MATCH($B194,'Mapping waste'!$B$4:$B$352,0),MATCH(AH$4,'Mapping waste'!$A$4:$U$4,0))*$G194</f>
        <v>0</v>
      </c>
      <c r="AS194" s="27">
        <f>INDEX('Mapping waste'!$A$4:$U$352,MATCH($B194,'Mapping waste'!$B$4:$B$352,0),MATCH(AI$4,'Mapping waste'!$A$4:$U$4,0))*$G194</f>
        <v>44473</v>
      </c>
      <c r="AT194" s="27">
        <f>INDEX('Mapping waste'!$A$4:$U$352,MATCH($B194,'Mapping waste'!$B$4:$B$352,0),MATCH(AJ$4,'Mapping waste'!$A$4:$U$4,0))*$G194</f>
        <v>0</v>
      </c>
      <c r="AU194" s="27">
        <f>INDEX('Mapping waste'!$A$4:$U$352,MATCH($B194,'Mapping waste'!$B$4:$B$352,0),MATCH(AK$4,'Mapping waste'!$A$4:$U$4,0))*$G194</f>
        <v>0</v>
      </c>
      <c r="AV194" s="27">
        <f>INDEX('Mapping waste'!$A$4:$U$352,MATCH($B194,'Mapping waste'!$B$4:$B$352,0),MATCH(AL$4,'Mapping waste'!$A$4:$U$4,0))*$G194</f>
        <v>0</v>
      </c>
      <c r="AW194" s="27">
        <f>INDEX('Mapping waste'!$A$4:$U$352,MATCH($B194,'Mapping waste'!$B$4:$B$352,0),MATCH(AM$4,'Mapping waste'!$A$4:$U$4,0))*$G194</f>
        <v>0</v>
      </c>
      <c r="AX194" s="27">
        <f>INDEX('Mapping waste'!$A$4:$U$352,MATCH($B194,'Mapping waste'!$B$4:$B$352,0),MATCH(AN$4,'Mapping waste'!$A$4:$U$4,0))*$G194</f>
        <v>0</v>
      </c>
      <c r="AY194" s="27">
        <f>INDEX('Mapping waste'!$A$4:$U$352,MATCH($B194,'Mapping waste'!$B$4:$B$352,0),MATCH(AO$4,'Mapping waste'!$A$4:$U$4,0))*$G194</f>
        <v>0</v>
      </c>
      <c r="AZ194" s="27">
        <f>INDEX('Mapping waste'!$A$4:$U$352,MATCH($B194,'Mapping waste'!$B$4:$B$352,0),MATCH(AP$4,'Mapping waste'!$A$4:$U$4,0))*$H194</f>
        <v>0</v>
      </c>
      <c r="BA194" s="27">
        <f>INDEX('Mapping waste'!$A$4:$U$352,MATCH($B194,'Mapping waste'!$B$4:$B$352,0),MATCH(AQ$4,'Mapping waste'!$A$4:$U$4,0))*$H194</f>
        <v>0</v>
      </c>
      <c r="BB194" s="27">
        <f>INDEX('Mapping waste'!$A$4:$U$352,MATCH($B194,'Mapping waste'!$B$4:$B$352,0),MATCH(AR$4,'Mapping waste'!$A$4:$U$4,0))*$H194</f>
        <v>0</v>
      </c>
      <c r="BC194" s="27">
        <f>INDEX('Mapping waste'!$A$4:$U$352,MATCH($B194,'Mapping waste'!$B$4:$B$352,0),MATCH(AS$4,'Mapping waste'!$A$4:$U$4,0))*$H194</f>
        <v>44942</v>
      </c>
      <c r="BD194" s="27">
        <f>INDEX('Mapping waste'!$A$4:$U$352,MATCH($B194,'Mapping waste'!$B$4:$B$352,0),MATCH(AT$4,'Mapping waste'!$A$4:$U$4,0))*$H194</f>
        <v>0</v>
      </c>
      <c r="BE194" s="27">
        <f>INDEX('Mapping waste'!$A$4:$U$352,MATCH($B194,'Mapping waste'!$B$4:$B$352,0),MATCH(AU$4,'Mapping waste'!$A$4:$U$4,0))*$H194</f>
        <v>0</v>
      </c>
      <c r="BF194" s="27">
        <f>INDEX('Mapping waste'!$A$4:$U$352,MATCH($B194,'Mapping waste'!$B$4:$B$352,0),MATCH(AV$4,'Mapping waste'!$A$4:$U$4,0))*$H194</f>
        <v>0</v>
      </c>
      <c r="BG194" s="27">
        <f>INDEX('Mapping waste'!$A$4:$U$352,MATCH($B194,'Mapping waste'!$B$4:$B$352,0),MATCH(AW$4,'Mapping waste'!$A$4:$U$4,0))*$H194</f>
        <v>0</v>
      </c>
      <c r="BH194" s="27">
        <f>INDEX('Mapping waste'!$A$4:$U$352,MATCH($B194,'Mapping waste'!$B$4:$B$352,0),MATCH(AX$4,'Mapping waste'!$A$4:$U$4,0))*$H194</f>
        <v>0</v>
      </c>
      <c r="BI194" s="27">
        <f>INDEX('Mapping waste'!$A$4:$U$352,MATCH($B194,'Mapping waste'!$B$4:$B$352,0),MATCH(AY$4,'Mapping waste'!$A$4:$U$4,0))*$H194</f>
        <v>0</v>
      </c>
      <c r="BJ194" s="27">
        <f>INDEX('Mapping waste'!$A$4:$U$352,MATCH($B194,'Mapping waste'!$B$4:$B$352,0),MATCH(AZ$4,'Mapping waste'!$A$4:$U$4,0))*$I194</f>
        <v>0</v>
      </c>
      <c r="BK194" s="27">
        <f>INDEX('Mapping waste'!$A$4:$U$352,MATCH($B194,'Mapping waste'!$B$4:$B$352,0),MATCH(BA$4,'Mapping waste'!$A$4:$U$4,0))*$I194</f>
        <v>0</v>
      </c>
      <c r="BL194" s="27">
        <f>INDEX('Mapping waste'!$A$4:$U$352,MATCH($B194,'Mapping waste'!$B$4:$B$352,0),MATCH(BB$4,'Mapping waste'!$A$4:$U$4,0))*$I194</f>
        <v>0</v>
      </c>
      <c r="BM194" s="27">
        <f>INDEX('Mapping waste'!$A$4:$U$352,MATCH($B194,'Mapping waste'!$B$4:$B$352,0),MATCH(BC$4,'Mapping waste'!$A$4:$U$4,0))*$I194</f>
        <v>45512</v>
      </c>
      <c r="BN194" s="27">
        <f>INDEX('Mapping waste'!$A$4:$U$352,MATCH($B194,'Mapping waste'!$B$4:$B$352,0),MATCH(BD$4,'Mapping waste'!$A$4:$U$4,0))*$I194</f>
        <v>0</v>
      </c>
      <c r="BO194" s="27">
        <f>INDEX('Mapping waste'!$A$4:$U$352,MATCH($B194,'Mapping waste'!$B$4:$B$352,0),MATCH(BE$4,'Mapping waste'!$A$4:$U$4,0))*$I194</f>
        <v>0</v>
      </c>
      <c r="BP194" s="27">
        <f>INDEX('Mapping waste'!$A$4:$U$352,MATCH($B194,'Mapping waste'!$B$4:$B$352,0),MATCH(BF$4,'Mapping waste'!$A$4:$U$4,0))*$I194</f>
        <v>0</v>
      </c>
      <c r="BQ194" s="27">
        <f>INDEX('Mapping waste'!$A$4:$U$352,MATCH($B194,'Mapping waste'!$B$4:$B$352,0),MATCH(BG$4,'Mapping waste'!$A$4:$U$4,0))*$I194</f>
        <v>0</v>
      </c>
      <c r="BR194" s="27">
        <f>INDEX('Mapping waste'!$A$4:$U$352,MATCH($B194,'Mapping waste'!$B$4:$B$352,0),MATCH(BH$4,'Mapping waste'!$A$4:$U$4,0))*$I194</f>
        <v>0</v>
      </c>
      <c r="BS194" s="27">
        <f>INDEX('Mapping waste'!$A$4:$U$352,MATCH($B194,'Mapping waste'!$B$4:$B$352,0),MATCH(BI$4,'Mapping waste'!$A$4:$U$4,0))*$I194</f>
        <v>0</v>
      </c>
      <c r="BT194" s="27">
        <f>INDEX('Mapping waste'!$A$4:$U$352,MATCH($B194,'Mapping waste'!$B$4:$B$352,0),MATCH(BJ$4,'Mapping waste'!$A$4:$U$4,0))*$J194</f>
        <v>0</v>
      </c>
      <c r="BU194" s="27">
        <f>INDEX('Mapping waste'!$A$4:$U$352,MATCH($B194,'Mapping waste'!$B$4:$B$352,0),MATCH(BK$4,'Mapping waste'!$A$4:$U$4,0))*$J194</f>
        <v>0</v>
      </c>
      <c r="BV194" s="27">
        <f>INDEX('Mapping waste'!$A$4:$U$352,MATCH($B194,'Mapping waste'!$B$4:$B$352,0),MATCH(BL$4,'Mapping waste'!$A$4:$U$4,0))*$J194</f>
        <v>0</v>
      </c>
      <c r="BW194" s="27">
        <f>INDEX('Mapping waste'!$A$4:$U$352,MATCH($B194,'Mapping waste'!$B$4:$B$352,0),MATCH(BM$4,'Mapping waste'!$A$4:$U$4,0))*$J194</f>
        <v>46073</v>
      </c>
      <c r="BX194" s="27">
        <f>INDEX('Mapping waste'!$A$4:$U$352,MATCH($B194,'Mapping waste'!$B$4:$B$352,0),MATCH(BN$4,'Mapping waste'!$A$4:$U$4,0))*$J194</f>
        <v>0</v>
      </c>
      <c r="BY194" s="27">
        <f>INDEX('Mapping waste'!$A$4:$U$352,MATCH($B194,'Mapping waste'!$B$4:$B$352,0),MATCH(BO$4,'Mapping waste'!$A$4:$U$4,0))*$J194</f>
        <v>0</v>
      </c>
      <c r="BZ194" s="27">
        <f>INDEX('Mapping waste'!$A$4:$U$352,MATCH($B194,'Mapping waste'!$B$4:$B$352,0),MATCH(BP$4,'Mapping waste'!$A$4:$U$4,0))*$J194</f>
        <v>0</v>
      </c>
      <c r="CA194" s="27">
        <f>INDEX('Mapping waste'!$A$4:$U$352,MATCH($B194,'Mapping waste'!$B$4:$B$352,0),MATCH(BQ$4,'Mapping waste'!$A$4:$U$4,0))*$J194</f>
        <v>0</v>
      </c>
      <c r="CB194" s="27">
        <f>INDEX('Mapping waste'!$A$4:$U$352,MATCH($B194,'Mapping waste'!$B$4:$B$352,0),MATCH(BR$4,'Mapping waste'!$A$4:$U$4,0))*$J194</f>
        <v>0</v>
      </c>
      <c r="CC194" s="27">
        <f>INDEX('Mapping waste'!$A$4:$U$352,MATCH($B194,'Mapping waste'!$B$4:$B$352,0),MATCH(BS$4,'Mapping waste'!$A$4:$U$4,0))*$J194</f>
        <v>0</v>
      </c>
      <c r="CD194" s="27">
        <f>INDEX('Mapping waste'!$A$4:$U$352,MATCH($B194,'Mapping waste'!$B$4:$B$352,0),MATCH(BT$4,'Mapping waste'!$A$4:$U$4,0))*$K194</f>
        <v>0</v>
      </c>
      <c r="CE194" s="27">
        <f>INDEX('Mapping waste'!$A$4:$U$352,MATCH($B194,'Mapping waste'!$B$4:$B$352,0),MATCH(BU$4,'Mapping waste'!$A$4:$U$4,0))*$K194</f>
        <v>0</v>
      </c>
      <c r="CF194" s="27">
        <f>INDEX('Mapping waste'!$A$4:$U$352,MATCH($B194,'Mapping waste'!$B$4:$B$352,0),MATCH(BV$4,'Mapping waste'!$A$4:$U$4,0))*$K194</f>
        <v>0</v>
      </c>
      <c r="CG194" s="27">
        <f>INDEX('Mapping waste'!$A$4:$U$352,MATCH($B194,'Mapping waste'!$B$4:$B$352,0),MATCH(BW$4,'Mapping waste'!$A$4:$U$4,0))*$K194</f>
        <v>46594</v>
      </c>
      <c r="CH194" s="27">
        <f>INDEX('Mapping waste'!$A$4:$U$352,MATCH($B194,'Mapping waste'!$B$4:$B$352,0),MATCH(BX$4,'Mapping waste'!$A$4:$U$4,0))*$K194</f>
        <v>0</v>
      </c>
      <c r="CI194" s="27">
        <f>INDEX('Mapping waste'!$A$4:$U$352,MATCH($B194,'Mapping waste'!$B$4:$B$352,0),MATCH(BY$4,'Mapping waste'!$A$4:$U$4,0))*$K194</f>
        <v>0</v>
      </c>
      <c r="CJ194" s="27">
        <f>INDEX('Mapping waste'!$A$4:$U$352,MATCH($B194,'Mapping waste'!$B$4:$B$352,0),MATCH(BZ$4,'Mapping waste'!$A$4:$U$4,0))*$K194</f>
        <v>0</v>
      </c>
      <c r="CK194" s="27">
        <f>INDEX('Mapping waste'!$A$4:$U$352,MATCH($B194,'Mapping waste'!$B$4:$B$352,0),MATCH(CA$4,'Mapping waste'!$A$4:$U$4,0))*$K194</f>
        <v>0</v>
      </c>
      <c r="CL194" s="27">
        <f>INDEX('Mapping waste'!$A$4:$U$352,MATCH($B194,'Mapping waste'!$B$4:$B$352,0),MATCH(CB$4,'Mapping waste'!$A$4:$U$4,0))*$K194</f>
        <v>0</v>
      </c>
      <c r="CM194" s="27">
        <f>INDEX('Mapping waste'!$A$4:$U$352,MATCH($B194,'Mapping waste'!$B$4:$B$352,0),MATCH(CC$4,'Mapping waste'!$A$4:$U$4,0))*$K194</f>
        <v>0</v>
      </c>
    </row>
    <row r="195" spans="1:91" x14ac:dyDescent="0.2">
      <c r="A195" s="26" t="s">
        <v>335</v>
      </c>
      <c r="B195" s="26" t="s">
        <v>336</v>
      </c>
      <c r="C195" s="26" t="s">
        <v>31</v>
      </c>
      <c r="D195" s="27">
        <f>INDEX('Households England'!S$6:S$375,MATCH('Mapping HH to population waste'!$B195,'Households England'!$B$6:$B$375,0))</f>
        <v>67536</v>
      </c>
      <c r="E195" s="27">
        <f>INDEX('Households England'!T$6:T$375,MATCH('Mapping HH to population waste'!$B195,'Households England'!$B$6:$B$375,0))</f>
        <v>68110</v>
      </c>
      <c r="F195" s="27">
        <f>INDEX('Households England'!U$6:U$375,MATCH('Mapping HH to population waste'!$B195,'Households England'!$B$6:$B$375,0))</f>
        <v>68808</v>
      </c>
      <c r="G195" s="27">
        <f>INDEX('Households England'!V$6:V$375,MATCH('Mapping HH to population waste'!$B195,'Households England'!$B$6:$B$375,0))</f>
        <v>69407</v>
      </c>
      <c r="H195" s="27">
        <f>INDEX('Households England'!W$6:W$375,MATCH('Mapping HH to population waste'!$B195,'Households England'!$B$6:$B$375,0))</f>
        <v>69971</v>
      </c>
      <c r="I195" s="27">
        <f>INDEX('Households England'!X$6:X$375,MATCH('Mapping HH to population waste'!$B195,'Households England'!$B$6:$B$375,0))</f>
        <v>70652</v>
      </c>
      <c r="J195" s="27">
        <f>INDEX('Households England'!Y$6:Y$375,MATCH('Mapping HH to population waste'!$B195,'Households England'!$B$6:$B$375,0))</f>
        <v>71316</v>
      </c>
      <c r="K195" s="27">
        <f>INDEX('Households England'!Z$6:Z$375,MATCH('Mapping HH to population waste'!$B195,'Households England'!$B$6:$B$375,0))</f>
        <v>71958</v>
      </c>
      <c r="L195" s="27">
        <f>INDEX('Mapping waste'!$A$4:$U$352,MATCH($B195,'Mapping waste'!$B$4:$B$352,0),MATCH(L$4,'Mapping waste'!$A$4:$U$4,0))*$D195</f>
        <v>0</v>
      </c>
      <c r="M195" s="27">
        <f>INDEX('Mapping waste'!$A$4:$U$352,MATCH($B195,'Mapping waste'!$B$4:$B$352,0),MATCH(M$4,'Mapping waste'!$A$4:$U$4,0))*$D195</f>
        <v>0</v>
      </c>
      <c r="N195" s="27">
        <f>INDEX('Mapping waste'!$A$4:$U$352,MATCH($B195,'Mapping waste'!$B$4:$B$352,0),MATCH(N$4,'Mapping waste'!$A$4:$U$4,0))*$D195</f>
        <v>0</v>
      </c>
      <c r="O195" s="27">
        <f>INDEX('Mapping waste'!$A$4:$U$352,MATCH($B195,'Mapping waste'!$B$4:$B$352,0),MATCH(O$4,'Mapping waste'!$A$4:$U$4,0))*$D195</f>
        <v>67536</v>
      </c>
      <c r="P195" s="27">
        <f>INDEX('Mapping waste'!$A$4:$U$352,MATCH($B195,'Mapping waste'!$B$4:$B$352,0),MATCH(P$4,'Mapping waste'!$A$4:$U$4,0))*$D195</f>
        <v>0</v>
      </c>
      <c r="Q195" s="27">
        <f>INDEX('Mapping waste'!$A$4:$U$352,MATCH($B195,'Mapping waste'!$B$4:$B$352,0),MATCH(Q$4,'Mapping waste'!$A$4:$U$4,0))*$D195</f>
        <v>0</v>
      </c>
      <c r="R195" s="27">
        <f>INDEX('Mapping waste'!$A$4:$U$352,MATCH($B195,'Mapping waste'!$B$4:$B$352,0),MATCH(R$4,'Mapping waste'!$A$4:$U$4,0))*$D195</f>
        <v>0</v>
      </c>
      <c r="S195" s="27">
        <f>INDEX('Mapping waste'!$A$4:$U$352,MATCH($B195,'Mapping waste'!$B$4:$B$352,0),MATCH(S$4,'Mapping waste'!$A$4:$U$4,0))*$D195</f>
        <v>0</v>
      </c>
      <c r="T195" s="27">
        <f>INDEX('Mapping waste'!$A$4:$U$352,MATCH($B195,'Mapping waste'!$B$4:$B$352,0),MATCH(T$4,'Mapping waste'!$A$4:$U$4,0))*$D195</f>
        <v>0</v>
      </c>
      <c r="U195" s="27">
        <f>INDEX('Mapping waste'!$A$4:$U$352,MATCH($B195,'Mapping waste'!$B$4:$B$352,0),MATCH(U$4,'Mapping waste'!$A$4:$U$4,0))*$D195</f>
        <v>0</v>
      </c>
      <c r="V195" s="27">
        <f>INDEX('Mapping waste'!$A$4:$U$352,MATCH($B195,'Mapping waste'!$B$4:$B$352,0),MATCH(V$4,'Mapping waste'!$A$4:$U$4,0))*$E195</f>
        <v>0</v>
      </c>
      <c r="W195" s="27">
        <f>INDEX('Mapping waste'!$A$4:$U$352,MATCH($B195,'Mapping waste'!$B$4:$B$352,0),MATCH(W$4,'Mapping waste'!$A$4:$U$4,0))*$E195</f>
        <v>0</v>
      </c>
      <c r="X195" s="27">
        <f>INDEX('Mapping waste'!$A$4:$U$352,MATCH($B195,'Mapping waste'!$B$4:$B$352,0),MATCH(X$4,'Mapping waste'!$A$4:$U$4,0))*$E195</f>
        <v>0</v>
      </c>
      <c r="Y195" s="27">
        <f>INDEX('Mapping waste'!$A$4:$U$352,MATCH($B195,'Mapping waste'!$B$4:$B$352,0),MATCH(Y$4,'Mapping waste'!$A$4:$U$4,0))*$E195</f>
        <v>68110</v>
      </c>
      <c r="Z195" s="27">
        <f>INDEX('Mapping waste'!$A$4:$U$352,MATCH($B195,'Mapping waste'!$B$4:$B$352,0),MATCH(Z$4,'Mapping waste'!$A$4:$U$4,0))*$E195</f>
        <v>0</v>
      </c>
      <c r="AA195" s="27">
        <f>INDEX('Mapping waste'!$A$4:$U$352,MATCH($B195,'Mapping waste'!$B$4:$B$352,0),MATCH(AA$4,'Mapping waste'!$A$4:$U$4,0))*$E195</f>
        <v>0</v>
      </c>
      <c r="AB195" s="27">
        <f>INDEX('Mapping waste'!$A$4:$U$352,MATCH($B195,'Mapping waste'!$B$4:$B$352,0),MATCH(AB$4,'Mapping waste'!$A$4:$U$4,0))*$E195</f>
        <v>0</v>
      </c>
      <c r="AC195" s="27">
        <f>INDEX('Mapping waste'!$A$4:$U$352,MATCH($B195,'Mapping waste'!$B$4:$B$352,0),MATCH(AC$4,'Mapping waste'!$A$4:$U$4,0))*$E195</f>
        <v>0</v>
      </c>
      <c r="AD195" s="27">
        <f>INDEX('Mapping waste'!$A$4:$U$352,MATCH($B195,'Mapping waste'!$B$4:$B$352,0),MATCH(AD$4,'Mapping waste'!$A$4:$U$4,0))*$E195</f>
        <v>0</v>
      </c>
      <c r="AE195" s="27">
        <f>INDEX('Mapping waste'!$A$4:$U$352,MATCH($B195,'Mapping waste'!$B$4:$B$352,0),MATCH(AE$4,'Mapping waste'!$A$4:$U$4,0))*$E195</f>
        <v>0</v>
      </c>
      <c r="AF195" s="27">
        <f>INDEX('Mapping waste'!$A$4:$U$352,MATCH($B195,'Mapping waste'!$B$4:$B$352,0),MATCH(V$4,'Mapping waste'!$A$4:$U$4,0))*$F195</f>
        <v>0</v>
      </c>
      <c r="AG195" s="27">
        <f>INDEX('Mapping waste'!$A$4:$U$352,MATCH($B195,'Mapping waste'!$B$4:$B$352,0),MATCH(W$4,'Mapping waste'!$A$4:$U$4,0))*$F195</f>
        <v>0</v>
      </c>
      <c r="AH195" s="27">
        <f>INDEX('Mapping waste'!$A$4:$U$352,MATCH($B195,'Mapping waste'!$B$4:$B$352,0),MATCH(X$4,'Mapping waste'!$A$4:$U$4,0))*$F195</f>
        <v>0</v>
      </c>
      <c r="AI195" s="27">
        <f>INDEX('Mapping waste'!$A$4:$U$352,MATCH($B195,'Mapping waste'!$B$4:$B$352,0),MATCH(Y$4,'Mapping waste'!$A$4:$U$4,0))*$F195</f>
        <v>68808</v>
      </c>
      <c r="AJ195" s="27">
        <f>INDEX('Mapping waste'!$A$4:$U$352,MATCH($B195,'Mapping waste'!$B$4:$B$352,0),MATCH(Z$4,'Mapping waste'!$A$4:$U$4,0))*$F195</f>
        <v>0</v>
      </c>
      <c r="AK195" s="27">
        <f>INDEX('Mapping waste'!$A$4:$U$352,MATCH($B195,'Mapping waste'!$B$4:$B$352,0),MATCH(AA$4,'Mapping waste'!$A$4:$U$4,0))*$F195</f>
        <v>0</v>
      </c>
      <c r="AL195" s="27">
        <f>INDEX('Mapping waste'!$A$4:$U$352,MATCH($B195,'Mapping waste'!$B$4:$B$352,0),MATCH(AB$4,'Mapping waste'!$A$4:$U$4,0))*$F195</f>
        <v>0</v>
      </c>
      <c r="AM195" s="27">
        <f>INDEX('Mapping waste'!$A$4:$U$352,MATCH($B195,'Mapping waste'!$B$4:$B$352,0),MATCH(AC$4,'Mapping waste'!$A$4:$U$4,0))*$F195</f>
        <v>0</v>
      </c>
      <c r="AN195" s="27">
        <f>INDEX('Mapping waste'!$A$4:$U$352,MATCH($B195,'Mapping waste'!$B$4:$B$352,0),MATCH(AD$4,'Mapping waste'!$A$4:$U$4,0))*$F195</f>
        <v>0</v>
      </c>
      <c r="AO195" s="27">
        <f>INDEX('Mapping waste'!$A$4:$U$352,MATCH($B195,'Mapping waste'!$B$4:$B$352,0),MATCH(AE$4,'Mapping waste'!$A$4:$U$4,0))*$F195</f>
        <v>0</v>
      </c>
      <c r="AP195" s="27">
        <f>INDEX('Mapping waste'!$A$4:$U$352,MATCH($B195,'Mapping waste'!$B$4:$B$352,0),MATCH(AF$4,'Mapping waste'!$A$4:$U$4,0))*$G195</f>
        <v>0</v>
      </c>
      <c r="AQ195" s="27">
        <f>INDEX('Mapping waste'!$A$4:$U$352,MATCH($B195,'Mapping waste'!$B$4:$B$352,0),MATCH(AG$4,'Mapping waste'!$A$4:$U$4,0))*$G195</f>
        <v>0</v>
      </c>
      <c r="AR195" s="27">
        <f>INDEX('Mapping waste'!$A$4:$U$352,MATCH($B195,'Mapping waste'!$B$4:$B$352,0),MATCH(AH$4,'Mapping waste'!$A$4:$U$4,0))*$G195</f>
        <v>0</v>
      </c>
      <c r="AS195" s="27">
        <f>INDEX('Mapping waste'!$A$4:$U$352,MATCH($B195,'Mapping waste'!$B$4:$B$352,0),MATCH(AI$4,'Mapping waste'!$A$4:$U$4,0))*$G195</f>
        <v>69407</v>
      </c>
      <c r="AT195" s="27">
        <f>INDEX('Mapping waste'!$A$4:$U$352,MATCH($B195,'Mapping waste'!$B$4:$B$352,0),MATCH(AJ$4,'Mapping waste'!$A$4:$U$4,0))*$G195</f>
        <v>0</v>
      </c>
      <c r="AU195" s="27">
        <f>INDEX('Mapping waste'!$A$4:$U$352,MATCH($B195,'Mapping waste'!$B$4:$B$352,0),MATCH(AK$4,'Mapping waste'!$A$4:$U$4,0))*$G195</f>
        <v>0</v>
      </c>
      <c r="AV195" s="27">
        <f>INDEX('Mapping waste'!$A$4:$U$352,MATCH($B195,'Mapping waste'!$B$4:$B$352,0),MATCH(AL$4,'Mapping waste'!$A$4:$U$4,0))*$G195</f>
        <v>0</v>
      </c>
      <c r="AW195" s="27">
        <f>INDEX('Mapping waste'!$A$4:$U$352,MATCH($B195,'Mapping waste'!$B$4:$B$352,0),MATCH(AM$4,'Mapping waste'!$A$4:$U$4,0))*$G195</f>
        <v>0</v>
      </c>
      <c r="AX195" s="27">
        <f>INDEX('Mapping waste'!$A$4:$U$352,MATCH($B195,'Mapping waste'!$B$4:$B$352,0),MATCH(AN$4,'Mapping waste'!$A$4:$U$4,0))*$G195</f>
        <v>0</v>
      </c>
      <c r="AY195" s="27">
        <f>INDEX('Mapping waste'!$A$4:$U$352,MATCH($B195,'Mapping waste'!$B$4:$B$352,0),MATCH(AO$4,'Mapping waste'!$A$4:$U$4,0))*$G195</f>
        <v>0</v>
      </c>
      <c r="AZ195" s="27">
        <f>INDEX('Mapping waste'!$A$4:$U$352,MATCH($B195,'Mapping waste'!$B$4:$B$352,0),MATCH(AP$4,'Mapping waste'!$A$4:$U$4,0))*$H195</f>
        <v>0</v>
      </c>
      <c r="BA195" s="27">
        <f>INDEX('Mapping waste'!$A$4:$U$352,MATCH($B195,'Mapping waste'!$B$4:$B$352,0),MATCH(AQ$4,'Mapping waste'!$A$4:$U$4,0))*$H195</f>
        <v>0</v>
      </c>
      <c r="BB195" s="27">
        <f>INDEX('Mapping waste'!$A$4:$U$352,MATCH($B195,'Mapping waste'!$B$4:$B$352,0),MATCH(AR$4,'Mapping waste'!$A$4:$U$4,0))*$H195</f>
        <v>0</v>
      </c>
      <c r="BC195" s="27">
        <f>INDEX('Mapping waste'!$A$4:$U$352,MATCH($B195,'Mapping waste'!$B$4:$B$352,0),MATCH(AS$4,'Mapping waste'!$A$4:$U$4,0))*$H195</f>
        <v>69971</v>
      </c>
      <c r="BD195" s="27">
        <f>INDEX('Mapping waste'!$A$4:$U$352,MATCH($B195,'Mapping waste'!$B$4:$B$352,0),MATCH(AT$4,'Mapping waste'!$A$4:$U$4,0))*$H195</f>
        <v>0</v>
      </c>
      <c r="BE195" s="27">
        <f>INDEX('Mapping waste'!$A$4:$U$352,MATCH($B195,'Mapping waste'!$B$4:$B$352,0),MATCH(AU$4,'Mapping waste'!$A$4:$U$4,0))*$H195</f>
        <v>0</v>
      </c>
      <c r="BF195" s="27">
        <f>INDEX('Mapping waste'!$A$4:$U$352,MATCH($B195,'Mapping waste'!$B$4:$B$352,0),MATCH(AV$4,'Mapping waste'!$A$4:$U$4,0))*$H195</f>
        <v>0</v>
      </c>
      <c r="BG195" s="27">
        <f>INDEX('Mapping waste'!$A$4:$U$352,MATCH($B195,'Mapping waste'!$B$4:$B$352,0),MATCH(AW$4,'Mapping waste'!$A$4:$U$4,0))*$H195</f>
        <v>0</v>
      </c>
      <c r="BH195" s="27">
        <f>INDEX('Mapping waste'!$A$4:$U$352,MATCH($B195,'Mapping waste'!$B$4:$B$352,0),MATCH(AX$4,'Mapping waste'!$A$4:$U$4,0))*$H195</f>
        <v>0</v>
      </c>
      <c r="BI195" s="27">
        <f>INDEX('Mapping waste'!$A$4:$U$352,MATCH($B195,'Mapping waste'!$B$4:$B$352,0),MATCH(AY$4,'Mapping waste'!$A$4:$U$4,0))*$H195</f>
        <v>0</v>
      </c>
      <c r="BJ195" s="27">
        <f>INDEX('Mapping waste'!$A$4:$U$352,MATCH($B195,'Mapping waste'!$B$4:$B$352,0),MATCH(AZ$4,'Mapping waste'!$A$4:$U$4,0))*$I195</f>
        <v>0</v>
      </c>
      <c r="BK195" s="27">
        <f>INDEX('Mapping waste'!$A$4:$U$352,MATCH($B195,'Mapping waste'!$B$4:$B$352,0),MATCH(BA$4,'Mapping waste'!$A$4:$U$4,0))*$I195</f>
        <v>0</v>
      </c>
      <c r="BL195" s="27">
        <f>INDEX('Mapping waste'!$A$4:$U$352,MATCH($B195,'Mapping waste'!$B$4:$B$352,0),MATCH(BB$4,'Mapping waste'!$A$4:$U$4,0))*$I195</f>
        <v>0</v>
      </c>
      <c r="BM195" s="27">
        <f>INDEX('Mapping waste'!$A$4:$U$352,MATCH($B195,'Mapping waste'!$B$4:$B$352,0),MATCH(BC$4,'Mapping waste'!$A$4:$U$4,0))*$I195</f>
        <v>70652</v>
      </c>
      <c r="BN195" s="27">
        <f>INDEX('Mapping waste'!$A$4:$U$352,MATCH($B195,'Mapping waste'!$B$4:$B$352,0),MATCH(BD$4,'Mapping waste'!$A$4:$U$4,0))*$I195</f>
        <v>0</v>
      </c>
      <c r="BO195" s="27">
        <f>INDEX('Mapping waste'!$A$4:$U$352,MATCH($B195,'Mapping waste'!$B$4:$B$352,0),MATCH(BE$4,'Mapping waste'!$A$4:$U$4,0))*$I195</f>
        <v>0</v>
      </c>
      <c r="BP195" s="27">
        <f>INDEX('Mapping waste'!$A$4:$U$352,MATCH($B195,'Mapping waste'!$B$4:$B$352,0),MATCH(BF$4,'Mapping waste'!$A$4:$U$4,0))*$I195</f>
        <v>0</v>
      </c>
      <c r="BQ195" s="27">
        <f>INDEX('Mapping waste'!$A$4:$U$352,MATCH($B195,'Mapping waste'!$B$4:$B$352,0),MATCH(BG$4,'Mapping waste'!$A$4:$U$4,0))*$I195</f>
        <v>0</v>
      </c>
      <c r="BR195" s="27">
        <f>INDEX('Mapping waste'!$A$4:$U$352,MATCH($B195,'Mapping waste'!$B$4:$B$352,0),MATCH(BH$4,'Mapping waste'!$A$4:$U$4,0))*$I195</f>
        <v>0</v>
      </c>
      <c r="BS195" s="27">
        <f>INDEX('Mapping waste'!$A$4:$U$352,MATCH($B195,'Mapping waste'!$B$4:$B$352,0),MATCH(BI$4,'Mapping waste'!$A$4:$U$4,0))*$I195</f>
        <v>0</v>
      </c>
      <c r="BT195" s="27">
        <f>INDEX('Mapping waste'!$A$4:$U$352,MATCH($B195,'Mapping waste'!$B$4:$B$352,0),MATCH(BJ$4,'Mapping waste'!$A$4:$U$4,0))*$J195</f>
        <v>0</v>
      </c>
      <c r="BU195" s="27">
        <f>INDEX('Mapping waste'!$A$4:$U$352,MATCH($B195,'Mapping waste'!$B$4:$B$352,0),MATCH(BK$4,'Mapping waste'!$A$4:$U$4,0))*$J195</f>
        <v>0</v>
      </c>
      <c r="BV195" s="27">
        <f>INDEX('Mapping waste'!$A$4:$U$352,MATCH($B195,'Mapping waste'!$B$4:$B$352,0),MATCH(BL$4,'Mapping waste'!$A$4:$U$4,0))*$J195</f>
        <v>0</v>
      </c>
      <c r="BW195" s="27">
        <f>INDEX('Mapping waste'!$A$4:$U$352,MATCH($B195,'Mapping waste'!$B$4:$B$352,0),MATCH(BM$4,'Mapping waste'!$A$4:$U$4,0))*$J195</f>
        <v>71316</v>
      </c>
      <c r="BX195" s="27">
        <f>INDEX('Mapping waste'!$A$4:$U$352,MATCH($B195,'Mapping waste'!$B$4:$B$352,0),MATCH(BN$4,'Mapping waste'!$A$4:$U$4,0))*$J195</f>
        <v>0</v>
      </c>
      <c r="BY195" s="27">
        <f>INDEX('Mapping waste'!$A$4:$U$352,MATCH($B195,'Mapping waste'!$B$4:$B$352,0),MATCH(BO$4,'Mapping waste'!$A$4:$U$4,0))*$J195</f>
        <v>0</v>
      </c>
      <c r="BZ195" s="27">
        <f>INDEX('Mapping waste'!$A$4:$U$352,MATCH($B195,'Mapping waste'!$B$4:$B$352,0),MATCH(BP$4,'Mapping waste'!$A$4:$U$4,0))*$J195</f>
        <v>0</v>
      </c>
      <c r="CA195" s="27">
        <f>INDEX('Mapping waste'!$A$4:$U$352,MATCH($B195,'Mapping waste'!$B$4:$B$352,0),MATCH(BQ$4,'Mapping waste'!$A$4:$U$4,0))*$J195</f>
        <v>0</v>
      </c>
      <c r="CB195" s="27">
        <f>INDEX('Mapping waste'!$A$4:$U$352,MATCH($B195,'Mapping waste'!$B$4:$B$352,0),MATCH(BR$4,'Mapping waste'!$A$4:$U$4,0))*$J195</f>
        <v>0</v>
      </c>
      <c r="CC195" s="27">
        <f>INDEX('Mapping waste'!$A$4:$U$352,MATCH($B195,'Mapping waste'!$B$4:$B$352,0),MATCH(BS$4,'Mapping waste'!$A$4:$U$4,0))*$J195</f>
        <v>0</v>
      </c>
      <c r="CD195" s="27">
        <f>INDEX('Mapping waste'!$A$4:$U$352,MATCH($B195,'Mapping waste'!$B$4:$B$352,0),MATCH(BT$4,'Mapping waste'!$A$4:$U$4,0))*$K195</f>
        <v>0</v>
      </c>
      <c r="CE195" s="27">
        <f>INDEX('Mapping waste'!$A$4:$U$352,MATCH($B195,'Mapping waste'!$B$4:$B$352,0),MATCH(BU$4,'Mapping waste'!$A$4:$U$4,0))*$K195</f>
        <v>0</v>
      </c>
      <c r="CF195" s="27">
        <f>INDEX('Mapping waste'!$A$4:$U$352,MATCH($B195,'Mapping waste'!$B$4:$B$352,0),MATCH(BV$4,'Mapping waste'!$A$4:$U$4,0))*$K195</f>
        <v>0</v>
      </c>
      <c r="CG195" s="27">
        <f>INDEX('Mapping waste'!$A$4:$U$352,MATCH($B195,'Mapping waste'!$B$4:$B$352,0),MATCH(BW$4,'Mapping waste'!$A$4:$U$4,0))*$K195</f>
        <v>71958</v>
      </c>
      <c r="CH195" s="27">
        <f>INDEX('Mapping waste'!$A$4:$U$352,MATCH($B195,'Mapping waste'!$B$4:$B$352,0),MATCH(BX$4,'Mapping waste'!$A$4:$U$4,0))*$K195</f>
        <v>0</v>
      </c>
      <c r="CI195" s="27">
        <f>INDEX('Mapping waste'!$A$4:$U$352,MATCH($B195,'Mapping waste'!$B$4:$B$352,0),MATCH(BY$4,'Mapping waste'!$A$4:$U$4,0))*$K195</f>
        <v>0</v>
      </c>
      <c r="CJ195" s="27">
        <f>INDEX('Mapping waste'!$A$4:$U$352,MATCH($B195,'Mapping waste'!$B$4:$B$352,0),MATCH(BZ$4,'Mapping waste'!$A$4:$U$4,0))*$K195</f>
        <v>0</v>
      </c>
      <c r="CK195" s="27">
        <f>INDEX('Mapping waste'!$A$4:$U$352,MATCH($B195,'Mapping waste'!$B$4:$B$352,0),MATCH(CA$4,'Mapping waste'!$A$4:$U$4,0))*$K195</f>
        <v>0</v>
      </c>
      <c r="CL195" s="27">
        <f>INDEX('Mapping waste'!$A$4:$U$352,MATCH($B195,'Mapping waste'!$B$4:$B$352,0),MATCH(CB$4,'Mapping waste'!$A$4:$U$4,0))*$K195</f>
        <v>0</v>
      </c>
      <c r="CM195" s="27">
        <f>INDEX('Mapping waste'!$A$4:$U$352,MATCH($B195,'Mapping waste'!$B$4:$B$352,0),MATCH(CC$4,'Mapping waste'!$A$4:$U$4,0))*$K195</f>
        <v>0</v>
      </c>
    </row>
    <row r="196" spans="1:91" x14ac:dyDescent="0.2">
      <c r="A196" s="26" t="s">
        <v>337</v>
      </c>
      <c r="B196" s="26" t="s">
        <v>338</v>
      </c>
      <c r="C196" s="26" t="s">
        <v>31</v>
      </c>
      <c r="D196" s="27">
        <f>INDEX('Households England'!S$6:S$375,MATCH('Mapping HH to population waste'!$B196,'Households England'!$B$6:$B$375,0))</f>
        <v>49227</v>
      </c>
      <c r="E196" s="27">
        <f>INDEX('Households England'!T$6:T$375,MATCH('Mapping HH to population waste'!$B196,'Households England'!$B$6:$B$375,0))</f>
        <v>49760</v>
      </c>
      <c r="F196" s="27">
        <f>INDEX('Households England'!U$6:U$375,MATCH('Mapping HH to population waste'!$B196,'Households England'!$B$6:$B$375,0))</f>
        <v>50245</v>
      </c>
      <c r="G196" s="27">
        <f>INDEX('Households England'!V$6:V$375,MATCH('Mapping HH to population waste'!$B196,'Households England'!$B$6:$B$375,0))</f>
        <v>50676</v>
      </c>
      <c r="H196" s="27">
        <f>INDEX('Households England'!W$6:W$375,MATCH('Mapping HH to population waste'!$B196,'Households England'!$B$6:$B$375,0))</f>
        <v>51045</v>
      </c>
      <c r="I196" s="27">
        <f>INDEX('Households England'!X$6:X$375,MATCH('Mapping HH to population waste'!$B196,'Households England'!$B$6:$B$375,0))</f>
        <v>51526</v>
      </c>
      <c r="J196" s="27">
        <f>INDEX('Households England'!Y$6:Y$375,MATCH('Mapping HH to population waste'!$B196,'Households England'!$B$6:$B$375,0))</f>
        <v>51967</v>
      </c>
      <c r="K196" s="27">
        <f>INDEX('Households England'!Z$6:Z$375,MATCH('Mapping HH to population waste'!$B196,'Households England'!$B$6:$B$375,0))</f>
        <v>52392</v>
      </c>
      <c r="L196" s="27">
        <f>INDEX('Mapping waste'!$A$4:$U$352,MATCH($B196,'Mapping waste'!$B$4:$B$352,0),MATCH(L$4,'Mapping waste'!$A$4:$U$4,0))*$D196</f>
        <v>0</v>
      </c>
      <c r="M196" s="27">
        <f>INDEX('Mapping waste'!$A$4:$U$352,MATCH($B196,'Mapping waste'!$B$4:$B$352,0),MATCH(M$4,'Mapping waste'!$A$4:$U$4,0))*$D196</f>
        <v>0</v>
      </c>
      <c r="N196" s="27">
        <f>INDEX('Mapping waste'!$A$4:$U$352,MATCH($B196,'Mapping waste'!$B$4:$B$352,0),MATCH(N$4,'Mapping waste'!$A$4:$U$4,0))*$D196</f>
        <v>0</v>
      </c>
      <c r="O196" s="27">
        <f>INDEX('Mapping waste'!$A$4:$U$352,MATCH($B196,'Mapping waste'!$B$4:$B$352,0),MATCH(O$4,'Mapping waste'!$A$4:$U$4,0))*$D196</f>
        <v>17721.719999999998</v>
      </c>
      <c r="P196" s="27">
        <f>INDEX('Mapping waste'!$A$4:$U$352,MATCH($B196,'Mapping waste'!$B$4:$B$352,0),MATCH(P$4,'Mapping waste'!$A$4:$U$4,0))*$D196</f>
        <v>0</v>
      </c>
      <c r="Q196" s="27">
        <f>INDEX('Mapping waste'!$A$4:$U$352,MATCH($B196,'Mapping waste'!$B$4:$B$352,0),MATCH(Q$4,'Mapping waste'!$A$4:$U$4,0))*$D196</f>
        <v>0</v>
      </c>
      <c r="R196" s="27">
        <f>INDEX('Mapping waste'!$A$4:$U$352,MATCH($B196,'Mapping waste'!$B$4:$B$352,0),MATCH(R$4,'Mapping waste'!$A$4:$U$4,0))*$D196</f>
        <v>31505.280000000002</v>
      </c>
      <c r="S196" s="27">
        <f>INDEX('Mapping waste'!$A$4:$U$352,MATCH($B196,'Mapping waste'!$B$4:$B$352,0),MATCH(S$4,'Mapping waste'!$A$4:$U$4,0))*$D196</f>
        <v>0</v>
      </c>
      <c r="T196" s="27">
        <f>INDEX('Mapping waste'!$A$4:$U$352,MATCH($B196,'Mapping waste'!$B$4:$B$352,0),MATCH(T$4,'Mapping waste'!$A$4:$U$4,0))*$D196</f>
        <v>0</v>
      </c>
      <c r="U196" s="27">
        <f>INDEX('Mapping waste'!$A$4:$U$352,MATCH($B196,'Mapping waste'!$B$4:$B$352,0),MATCH(U$4,'Mapping waste'!$A$4:$U$4,0))*$D196</f>
        <v>0</v>
      </c>
      <c r="V196" s="27">
        <f>INDEX('Mapping waste'!$A$4:$U$352,MATCH($B196,'Mapping waste'!$B$4:$B$352,0),MATCH(V$4,'Mapping waste'!$A$4:$U$4,0))*$E196</f>
        <v>0</v>
      </c>
      <c r="W196" s="27">
        <f>INDEX('Mapping waste'!$A$4:$U$352,MATCH($B196,'Mapping waste'!$B$4:$B$352,0),MATCH(W$4,'Mapping waste'!$A$4:$U$4,0))*$E196</f>
        <v>0</v>
      </c>
      <c r="X196" s="27">
        <f>INDEX('Mapping waste'!$A$4:$U$352,MATCH($B196,'Mapping waste'!$B$4:$B$352,0),MATCH(X$4,'Mapping waste'!$A$4:$U$4,0))*$E196</f>
        <v>0</v>
      </c>
      <c r="Y196" s="27">
        <f>INDEX('Mapping waste'!$A$4:$U$352,MATCH($B196,'Mapping waste'!$B$4:$B$352,0),MATCH(Y$4,'Mapping waste'!$A$4:$U$4,0))*$E196</f>
        <v>17913.599999999999</v>
      </c>
      <c r="Z196" s="27">
        <f>INDEX('Mapping waste'!$A$4:$U$352,MATCH($B196,'Mapping waste'!$B$4:$B$352,0),MATCH(Z$4,'Mapping waste'!$A$4:$U$4,0))*$E196</f>
        <v>0</v>
      </c>
      <c r="AA196" s="27">
        <f>INDEX('Mapping waste'!$A$4:$U$352,MATCH($B196,'Mapping waste'!$B$4:$B$352,0),MATCH(AA$4,'Mapping waste'!$A$4:$U$4,0))*$E196</f>
        <v>0</v>
      </c>
      <c r="AB196" s="27">
        <f>INDEX('Mapping waste'!$A$4:$U$352,MATCH($B196,'Mapping waste'!$B$4:$B$352,0),MATCH(AB$4,'Mapping waste'!$A$4:$U$4,0))*$E196</f>
        <v>31846.400000000001</v>
      </c>
      <c r="AC196" s="27">
        <f>INDEX('Mapping waste'!$A$4:$U$352,MATCH($B196,'Mapping waste'!$B$4:$B$352,0),MATCH(AC$4,'Mapping waste'!$A$4:$U$4,0))*$E196</f>
        <v>0</v>
      </c>
      <c r="AD196" s="27">
        <f>INDEX('Mapping waste'!$A$4:$U$352,MATCH($B196,'Mapping waste'!$B$4:$B$352,0),MATCH(AD$4,'Mapping waste'!$A$4:$U$4,0))*$E196</f>
        <v>0</v>
      </c>
      <c r="AE196" s="27">
        <f>INDEX('Mapping waste'!$A$4:$U$352,MATCH($B196,'Mapping waste'!$B$4:$B$352,0),MATCH(AE$4,'Mapping waste'!$A$4:$U$4,0))*$E196</f>
        <v>0</v>
      </c>
      <c r="AF196" s="27">
        <f>INDEX('Mapping waste'!$A$4:$U$352,MATCH($B196,'Mapping waste'!$B$4:$B$352,0),MATCH(V$4,'Mapping waste'!$A$4:$U$4,0))*$F196</f>
        <v>0</v>
      </c>
      <c r="AG196" s="27">
        <f>INDEX('Mapping waste'!$A$4:$U$352,MATCH($B196,'Mapping waste'!$B$4:$B$352,0),MATCH(W$4,'Mapping waste'!$A$4:$U$4,0))*$F196</f>
        <v>0</v>
      </c>
      <c r="AH196" s="27">
        <f>INDEX('Mapping waste'!$A$4:$U$352,MATCH($B196,'Mapping waste'!$B$4:$B$352,0),MATCH(X$4,'Mapping waste'!$A$4:$U$4,0))*$F196</f>
        <v>0</v>
      </c>
      <c r="AI196" s="27">
        <f>INDEX('Mapping waste'!$A$4:$U$352,MATCH($B196,'Mapping waste'!$B$4:$B$352,0),MATCH(Y$4,'Mapping waste'!$A$4:$U$4,0))*$F196</f>
        <v>18088.2</v>
      </c>
      <c r="AJ196" s="27">
        <f>INDEX('Mapping waste'!$A$4:$U$352,MATCH($B196,'Mapping waste'!$B$4:$B$352,0),MATCH(Z$4,'Mapping waste'!$A$4:$U$4,0))*$F196</f>
        <v>0</v>
      </c>
      <c r="AK196" s="27">
        <f>INDEX('Mapping waste'!$A$4:$U$352,MATCH($B196,'Mapping waste'!$B$4:$B$352,0),MATCH(AA$4,'Mapping waste'!$A$4:$U$4,0))*$F196</f>
        <v>0</v>
      </c>
      <c r="AL196" s="27">
        <f>INDEX('Mapping waste'!$A$4:$U$352,MATCH($B196,'Mapping waste'!$B$4:$B$352,0),MATCH(AB$4,'Mapping waste'!$A$4:$U$4,0))*$F196</f>
        <v>32156.799999999999</v>
      </c>
      <c r="AM196" s="27">
        <f>INDEX('Mapping waste'!$A$4:$U$352,MATCH($B196,'Mapping waste'!$B$4:$B$352,0),MATCH(AC$4,'Mapping waste'!$A$4:$U$4,0))*$F196</f>
        <v>0</v>
      </c>
      <c r="AN196" s="27">
        <f>INDEX('Mapping waste'!$A$4:$U$352,MATCH($B196,'Mapping waste'!$B$4:$B$352,0),MATCH(AD$4,'Mapping waste'!$A$4:$U$4,0))*$F196</f>
        <v>0</v>
      </c>
      <c r="AO196" s="27">
        <f>INDEX('Mapping waste'!$A$4:$U$352,MATCH($B196,'Mapping waste'!$B$4:$B$352,0),MATCH(AE$4,'Mapping waste'!$A$4:$U$4,0))*$F196</f>
        <v>0</v>
      </c>
      <c r="AP196" s="27">
        <f>INDEX('Mapping waste'!$A$4:$U$352,MATCH($B196,'Mapping waste'!$B$4:$B$352,0),MATCH(AF$4,'Mapping waste'!$A$4:$U$4,0))*$G196</f>
        <v>0</v>
      </c>
      <c r="AQ196" s="27">
        <f>INDEX('Mapping waste'!$A$4:$U$352,MATCH($B196,'Mapping waste'!$B$4:$B$352,0),MATCH(AG$4,'Mapping waste'!$A$4:$U$4,0))*$G196</f>
        <v>0</v>
      </c>
      <c r="AR196" s="27">
        <f>INDEX('Mapping waste'!$A$4:$U$352,MATCH($B196,'Mapping waste'!$B$4:$B$352,0),MATCH(AH$4,'Mapping waste'!$A$4:$U$4,0))*$G196</f>
        <v>0</v>
      </c>
      <c r="AS196" s="27">
        <f>INDEX('Mapping waste'!$A$4:$U$352,MATCH($B196,'Mapping waste'!$B$4:$B$352,0),MATCH(AI$4,'Mapping waste'!$A$4:$U$4,0))*$G196</f>
        <v>18243.36</v>
      </c>
      <c r="AT196" s="27">
        <f>INDEX('Mapping waste'!$A$4:$U$352,MATCH($B196,'Mapping waste'!$B$4:$B$352,0),MATCH(AJ$4,'Mapping waste'!$A$4:$U$4,0))*$G196</f>
        <v>0</v>
      </c>
      <c r="AU196" s="27">
        <f>INDEX('Mapping waste'!$A$4:$U$352,MATCH($B196,'Mapping waste'!$B$4:$B$352,0),MATCH(AK$4,'Mapping waste'!$A$4:$U$4,0))*$G196</f>
        <v>0</v>
      </c>
      <c r="AV196" s="27">
        <f>INDEX('Mapping waste'!$A$4:$U$352,MATCH($B196,'Mapping waste'!$B$4:$B$352,0),MATCH(AL$4,'Mapping waste'!$A$4:$U$4,0))*$G196</f>
        <v>32432.639999999999</v>
      </c>
      <c r="AW196" s="27">
        <f>INDEX('Mapping waste'!$A$4:$U$352,MATCH($B196,'Mapping waste'!$B$4:$B$352,0),MATCH(AM$4,'Mapping waste'!$A$4:$U$4,0))*$G196</f>
        <v>0</v>
      </c>
      <c r="AX196" s="27">
        <f>INDEX('Mapping waste'!$A$4:$U$352,MATCH($B196,'Mapping waste'!$B$4:$B$352,0),MATCH(AN$4,'Mapping waste'!$A$4:$U$4,0))*$G196</f>
        <v>0</v>
      </c>
      <c r="AY196" s="27">
        <f>INDEX('Mapping waste'!$A$4:$U$352,MATCH($B196,'Mapping waste'!$B$4:$B$352,0),MATCH(AO$4,'Mapping waste'!$A$4:$U$4,0))*$G196</f>
        <v>0</v>
      </c>
      <c r="AZ196" s="27">
        <f>INDEX('Mapping waste'!$A$4:$U$352,MATCH($B196,'Mapping waste'!$B$4:$B$352,0),MATCH(AP$4,'Mapping waste'!$A$4:$U$4,0))*$H196</f>
        <v>0</v>
      </c>
      <c r="BA196" s="27">
        <f>INDEX('Mapping waste'!$A$4:$U$352,MATCH($B196,'Mapping waste'!$B$4:$B$352,0),MATCH(AQ$4,'Mapping waste'!$A$4:$U$4,0))*$H196</f>
        <v>0</v>
      </c>
      <c r="BB196" s="27">
        <f>INDEX('Mapping waste'!$A$4:$U$352,MATCH($B196,'Mapping waste'!$B$4:$B$352,0),MATCH(AR$4,'Mapping waste'!$A$4:$U$4,0))*$H196</f>
        <v>0</v>
      </c>
      <c r="BC196" s="27">
        <f>INDEX('Mapping waste'!$A$4:$U$352,MATCH($B196,'Mapping waste'!$B$4:$B$352,0),MATCH(AS$4,'Mapping waste'!$A$4:$U$4,0))*$H196</f>
        <v>18376.2</v>
      </c>
      <c r="BD196" s="27">
        <f>INDEX('Mapping waste'!$A$4:$U$352,MATCH($B196,'Mapping waste'!$B$4:$B$352,0),MATCH(AT$4,'Mapping waste'!$A$4:$U$4,0))*$H196</f>
        <v>0</v>
      </c>
      <c r="BE196" s="27">
        <f>INDEX('Mapping waste'!$A$4:$U$352,MATCH($B196,'Mapping waste'!$B$4:$B$352,0),MATCH(AU$4,'Mapping waste'!$A$4:$U$4,0))*$H196</f>
        <v>0</v>
      </c>
      <c r="BF196" s="27">
        <f>INDEX('Mapping waste'!$A$4:$U$352,MATCH($B196,'Mapping waste'!$B$4:$B$352,0),MATCH(AV$4,'Mapping waste'!$A$4:$U$4,0))*$H196</f>
        <v>32668.799999999999</v>
      </c>
      <c r="BG196" s="27">
        <f>INDEX('Mapping waste'!$A$4:$U$352,MATCH($B196,'Mapping waste'!$B$4:$B$352,0),MATCH(AW$4,'Mapping waste'!$A$4:$U$4,0))*$H196</f>
        <v>0</v>
      </c>
      <c r="BH196" s="27">
        <f>INDEX('Mapping waste'!$A$4:$U$352,MATCH($B196,'Mapping waste'!$B$4:$B$352,0),MATCH(AX$4,'Mapping waste'!$A$4:$U$4,0))*$H196</f>
        <v>0</v>
      </c>
      <c r="BI196" s="27">
        <f>INDEX('Mapping waste'!$A$4:$U$352,MATCH($B196,'Mapping waste'!$B$4:$B$352,0),MATCH(AY$4,'Mapping waste'!$A$4:$U$4,0))*$H196</f>
        <v>0</v>
      </c>
      <c r="BJ196" s="27">
        <f>INDEX('Mapping waste'!$A$4:$U$352,MATCH($B196,'Mapping waste'!$B$4:$B$352,0),MATCH(AZ$4,'Mapping waste'!$A$4:$U$4,0))*$I196</f>
        <v>0</v>
      </c>
      <c r="BK196" s="27">
        <f>INDEX('Mapping waste'!$A$4:$U$352,MATCH($B196,'Mapping waste'!$B$4:$B$352,0),MATCH(BA$4,'Mapping waste'!$A$4:$U$4,0))*$I196</f>
        <v>0</v>
      </c>
      <c r="BL196" s="27">
        <f>INDEX('Mapping waste'!$A$4:$U$352,MATCH($B196,'Mapping waste'!$B$4:$B$352,0),MATCH(BB$4,'Mapping waste'!$A$4:$U$4,0))*$I196</f>
        <v>0</v>
      </c>
      <c r="BM196" s="27">
        <f>INDEX('Mapping waste'!$A$4:$U$352,MATCH($B196,'Mapping waste'!$B$4:$B$352,0),MATCH(BC$4,'Mapping waste'!$A$4:$U$4,0))*$I196</f>
        <v>18549.36</v>
      </c>
      <c r="BN196" s="27">
        <f>INDEX('Mapping waste'!$A$4:$U$352,MATCH($B196,'Mapping waste'!$B$4:$B$352,0),MATCH(BD$4,'Mapping waste'!$A$4:$U$4,0))*$I196</f>
        <v>0</v>
      </c>
      <c r="BO196" s="27">
        <f>INDEX('Mapping waste'!$A$4:$U$352,MATCH($B196,'Mapping waste'!$B$4:$B$352,0),MATCH(BE$4,'Mapping waste'!$A$4:$U$4,0))*$I196</f>
        <v>0</v>
      </c>
      <c r="BP196" s="27">
        <f>INDEX('Mapping waste'!$A$4:$U$352,MATCH($B196,'Mapping waste'!$B$4:$B$352,0),MATCH(BF$4,'Mapping waste'!$A$4:$U$4,0))*$I196</f>
        <v>32976.639999999999</v>
      </c>
      <c r="BQ196" s="27">
        <f>INDEX('Mapping waste'!$A$4:$U$352,MATCH($B196,'Mapping waste'!$B$4:$B$352,0),MATCH(BG$4,'Mapping waste'!$A$4:$U$4,0))*$I196</f>
        <v>0</v>
      </c>
      <c r="BR196" s="27">
        <f>INDEX('Mapping waste'!$A$4:$U$352,MATCH($B196,'Mapping waste'!$B$4:$B$352,0),MATCH(BH$4,'Mapping waste'!$A$4:$U$4,0))*$I196</f>
        <v>0</v>
      </c>
      <c r="BS196" s="27">
        <f>INDEX('Mapping waste'!$A$4:$U$352,MATCH($B196,'Mapping waste'!$B$4:$B$352,0),MATCH(BI$4,'Mapping waste'!$A$4:$U$4,0))*$I196</f>
        <v>0</v>
      </c>
      <c r="BT196" s="27">
        <f>INDEX('Mapping waste'!$A$4:$U$352,MATCH($B196,'Mapping waste'!$B$4:$B$352,0),MATCH(BJ$4,'Mapping waste'!$A$4:$U$4,0))*$J196</f>
        <v>0</v>
      </c>
      <c r="BU196" s="27">
        <f>INDEX('Mapping waste'!$A$4:$U$352,MATCH($B196,'Mapping waste'!$B$4:$B$352,0),MATCH(BK$4,'Mapping waste'!$A$4:$U$4,0))*$J196</f>
        <v>0</v>
      </c>
      <c r="BV196" s="27">
        <f>INDEX('Mapping waste'!$A$4:$U$352,MATCH($B196,'Mapping waste'!$B$4:$B$352,0),MATCH(BL$4,'Mapping waste'!$A$4:$U$4,0))*$J196</f>
        <v>0</v>
      </c>
      <c r="BW196" s="27">
        <f>INDEX('Mapping waste'!$A$4:$U$352,MATCH($B196,'Mapping waste'!$B$4:$B$352,0),MATCH(BM$4,'Mapping waste'!$A$4:$U$4,0))*$J196</f>
        <v>18708.12</v>
      </c>
      <c r="BX196" s="27">
        <f>INDEX('Mapping waste'!$A$4:$U$352,MATCH($B196,'Mapping waste'!$B$4:$B$352,0),MATCH(BN$4,'Mapping waste'!$A$4:$U$4,0))*$J196</f>
        <v>0</v>
      </c>
      <c r="BY196" s="27">
        <f>INDEX('Mapping waste'!$A$4:$U$352,MATCH($B196,'Mapping waste'!$B$4:$B$352,0),MATCH(BO$4,'Mapping waste'!$A$4:$U$4,0))*$J196</f>
        <v>0</v>
      </c>
      <c r="BZ196" s="27">
        <f>INDEX('Mapping waste'!$A$4:$U$352,MATCH($B196,'Mapping waste'!$B$4:$B$352,0),MATCH(BP$4,'Mapping waste'!$A$4:$U$4,0))*$J196</f>
        <v>33258.879999999997</v>
      </c>
      <c r="CA196" s="27">
        <f>INDEX('Mapping waste'!$A$4:$U$352,MATCH($B196,'Mapping waste'!$B$4:$B$352,0),MATCH(BQ$4,'Mapping waste'!$A$4:$U$4,0))*$J196</f>
        <v>0</v>
      </c>
      <c r="CB196" s="27">
        <f>INDEX('Mapping waste'!$A$4:$U$352,MATCH($B196,'Mapping waste'!$B$4:$B$352,0),MATCH(BR$4,'Mapping waste'!$A$4:$U$4,0))*$J196</f>
        <v>0</v>
      </c>
      <c r="CC196" s="27">
        <f>INDEX('Mapping waste'!$A$4:$U$352,MATCH($B196,'Mapping waste'!$B$4:$B$352,0),MATCH(BS$4,'Mapping waste'!$A$4:$U$4,0))*$J196</f>
        <v>0</v>
      </c>
      <c r="CD196" s="27">
        <f>INDEX('Mapping waste'!$A$4:$U$352,MATCH($B196,'Mapping waste'!$B$4:$B$352,0),MATCH(BT$4,'Mapping waste'!$A$4:$U$4,0))*$K196</f>
        <v>0</v>
      </c>
      <c r="CE196" s="27">
        <f>INDEX('Mapping waste'!$A$4:$U$352,MATCH($B196,'Mapping waste'!$B$4:$B$352,0),MATCH(BU$4,'Mapping waste'!$A$4:$U$4,0))*$K196</f>
        <v>0</v>
      </c>
      <c r="CF196" s="27">
        <f>INDEX('Mapping waste'!$A$4:$U$352,MATCH($B196,'Mapping waste'!$B$4:$B$352,0),MATCH(BV$4,'Mapping waste'!$A$4:$U$4,0))*$K196</f>
        <v>0</v>
      </c>
      <c r="CG196" s="27">
        <f>INDEX('Mapping waste'!$A$4:$U$352,MATCH($B196,'Mapping waste'!$B$4:$B$352,0),MATCH(BW$4,'Mapping waste'!$A$4:$U$4,0))*$K196</f>
        <v>18861.12</v>
      </c>
      <c r="CH196" s="27">
        <f>INDEX('Mapping waste'!$A$4:$U$352,MATCH($B196,'Mapping waste'!$B$4:$B$352,0),MATCH(BX$4,'Mapping waste'!$A$4:$U$4,0))*$K196</f>
        <v>0</v>
      </c>
      <c r="CI196" s="27">
        <f>INDEX('Mapping waste'!$A$4:$U$352,MATCH($B196,'Mapping waste'!$B$4:$B$352,0),MATCH(BY$4,'Mapping waste'!$A$4:$U$4,0))*$K196</f>
        <v>0</v>
      </c>
      <c r="CJ196" s="27">
        <f>INDEX('Mapping waste'!$A$4:$U$352,MATCH($B196,'Mapping waste'!$B$4:$B$352,0),MATCH(BZ$4,'Mapping waste'!$A$4:$U$4,0))*$K196</f>
        <v>33530.879999999997</v>
      </c>
      <c r="CK196" s="27">
        <f>INDEX('Mapping waste'!$A$4:$U$352,MATCH($B196,'Mapping waste'!$B$4:$B$352,0),MATCH(CA$4,'Mapping waste'!$A$4:$U$4,0))*$K196</f>
        <v>0</v>
      </c>
      <c r="CL196" s="27">
        <f>INDEX('Mapping waste'!$A$4:$U$352,MATCH($B196,'Mapping waste'!$B$4:$B$352,0),MATCH(CB$4,'Mapping waste'!$A$4:$U$4,0))*$K196</f>
        <v>0</v>
      </c>
      <c r="CM196" s="27">
        <f>INDEX('Mapping waste'!$A$4:$U$352,MATCH($B196,'Mapping waste'!$B$4:$B$352,0),MATCH(CC$4,'Mapping waste'!$A$4:$U$4,0))*$K196</f>
        <v>0</v>
      </c>
    </row>
    <row r="197" spans="1:91" x14ac:dyDescent="0.2">
      <c r="A197" s="26" t="s">
        <v>339</v>
      </c>
      <c r="B197" s="26" t="s">
        <v>340</v>
      </c>
      <c r="C197" s="26" t="s">
        <v>31</v>
      </c>
      <c r="D197" s="27">
        <f>INDEX('Households England'!S$6:S$375,MATCH('Mapping HH to population waste'!$B197,'Households England'!$B$6:$B$375,0))</f>
        <v>37399</v>
      </c>
      <c r="E197" s="27">
        <f>INDEX('Households England'!T$6:T$375,MATCH('Mapping HH to population waste'!$B197,'Households England'!$B$6:$B$375,0))</f>
        <v>37716</v>
      </c>
      <c r="F197" s="27">
        <f>INDEX('Households England'!U$6:U$375,MATCH('Mapping HH to population waste'!$B197,'Households England'!$B$6:$B$375,0))</f>
        <v>38026</v>
      </c>
      <c r="G197" s="27">
        <f>INDEX('Households England'!V$6:V$375,MATCH('Mapping HH to population waste'!$B197,'Households England'!$B$6:$B$375,0))</f>
        <v>38300</v>
      </c>
      <c r="H197" s="27">
        <f>INDEX('Households England'!W$6:W$375,MATCH('Mapping HH to population waste'!$B197,'Households England'!$B$6:$B$375,0))</f>
        <v>38544</v>
      </c>
      <c r="I197" s="27">
        <f>INDEX('Households England'!X$6:X$375,MATCH('Mapping HH to population waste'!$B197,'Households England'!$B$6:$B$375,0))</f>
        <v>38859</v>
      </c>
      <c r="J197" s="27">
        <f>INDEX('Households England'!Y$6:Y$375,MATCH('Mapping HH to population waste'!$B197,'Households England'!$B$6:$B$375,0))</f>
        <v>39150</v>
      </c>
      <c r="K197" s="27">
        <f>INDEX('Households England'!Z$6:Z$375,MATCH('Mapping HH to population waste'!$B197,'Households England'!$B$6:$B$375,0))</f>
        <v>39414</v>
      </c>
      <c r="L197" s="27">
        <f>INDEX('Mapping waste'!$A$4:$U$352,MATCH($B197,'Mapping waste'!$B$4:$B$352,0),MATCH(L$4,'Mapping waste'!$A$4:$U$4,0))*$D197</f>
        <v>0</v>
      </c>
      <c r="M197" s="27">
        <f>INDEX('Mapping waste'!$A$4:$U$352,MATCH($B197,'Mapping waste'!$B$4:$B$352,0),MATCH(M$4,'Mapping waste'!$A$4:$U$4,0))*$D197</f>
        <v>0</v>
      </c>
      <c r="N197" s="27">
        <f>INDEX('Mapping waste'!$A$4:$U$352,MATCH($B197,'Mapping waste'!$B$4:$B$352,0),MATCH(N$4,'Mapping waste'!$A$4:$U$4,0))*$D197</f>
        <v>0</v>
      </c>
      <c r="O197" s="27">
        <f>INDEX('Mapping waste'!$A$4:$U$352,MATCH($B197,'Mapping waste'!$B$4:$B$352,0),MATCH(O$4,'Mapping waste'!$A$4:$U$4,0))*$D197</f>
        <v>0</v>
      </c>
      <c r="P197" s="27">
        <f>INDEX('Mapping waste'!$A$4:$U$352,MATCH($B197,'Mapping waste'!$B$4:$B$352,0),MATCH(P$4,'Mapping waste'!$A$4:$U$4,0))*$D197</f>
        <v>0</v>
      </c>
      <c r="Q197" s="27">
        <f>INDEX('Mapping waste'!$A$4:$U$352,MATCH($B197,'Mapping waste'!$B$4:$B$352,0),MATCH(Q$4,'Mapping waste'!$A$4:$U$4,0))*$D197</f>
        <v>0</v>
      </c>
      <c r="R197" s="27">
        <f>INDEX('Mapping waste'!$A$4:$U$352,MATCH($B197,'Mapping waste'!$B$4:$B$352,0),MATCH(R$4,'Mapping waste'!$A$4:$U$4,0))*$D197</f>
        <v>37399</v>
      </c>
      <c r="S197" s="27">
        <f>INDEX('Mapping waste'!$A$4:$U$352,MATCH($B197,'Mapping waste'!$B$4:$B$352,0),MATCH(S$4,'Mapping waste'!$A$4:$U$4,0))*$D197</f>
        <v>0</v>
      </c>
      <c r="T197" s="27">
        <f>INDEX('Mapping waste'!$A$4:$U$352,MATCH($B197,'Mapping waste'!$B$4:$B$352,0),MATCH(T$4,'Mapping waste'!$A$4:$U$4,0))*$D197</f>
        <v>0</v>
      </c>
      <c r="U197" s="27">
        <f>INDEX('Mapping waste'!$A$4:$U$352,MATCH($B197,'Mapping waste'!$B$4:$B$352,0),MATCH(U$4,'Mapping waste'!$A$4:$U$4,0))*$D197</f>
        <v>0</v>
      </c>
      <c r="V197" s="27">
        <f>INDEX('Mapping waste'!$A$4:$U$352,MATCH($B197,'Mapping waste'!$B$4:$B$352,0),MATCH(V$4,'Mapping waste'!$A$4:$U$4,0))*$E197</f>
        <v>0</v>
      </c>
      <c r="W197" s="27">
        <f>INDEX('Mapping waste'!$A$4:$U$352,MATCH($B197,'Mapping waste'!$B$4:$B$352,0),MATCH(W$4,'Mapping waste'!$A$4:$U$4,0))*$E197</f>
        <v>0</v>
      </c>
      <c r="X197" s="27">
        <f>INDEX('Mapping waste'!$A$4:$U$352,MATCH($B197,'Mapping waste'!$B$4:$B$352,0),MATCH(X$4,'Mapping waste'!$A$4:$U$4,0))*$E197</f>
        <v>0</v>
      </c>
      <c r="Y197" s="27">
        <f>INDEX('Mapping waste'!$A$4:$U$352,MATCH($B197,'Mapping waste'!$B$4:$B$352,0),MATCH(Y$4,'Mapping waste'!$A$4:$U$4,0))*$E197</f>
        <v>0</v>
      </c>
      <c r="Z197" s="27">
        <f>INDEX('Mapping waste'!$A$4:$U$352,MATCH($B197,'Mapping waste'!$B$4:$B$352,0),MATCH(Z$4,'Mapping waste'!$A$4:$U$4,0))*$E197</f>
        <v>0</v>
      </c>
      <c r="AA197" s="27">
        <f>INDEX('Mapping waste'!$A$4:$U$352,MATCH($B197,'Mapping waste'!$B$4:$B$352,0),MATCH(AA$4,'Mapping waste'!$A$4:$U$4,0))*$E197</f>
        <v>0</v>
      </c>
      <c r="AB197" s="27">
        <f>INDEX('Mapping waste'!$A$4:$U$352,MATCH($B197,'Mapping waste'!$B$4:$B$352,0),MATCH(AB$4,'Mapping waste'!$A$4:$U$4,0))*$E197</f>
        <v>37716</v>
      </c>
      <c r="AC197" s="27">
        <f>INDEX('Mapping waste'!$A$4:$U$352,MATCH($B197,'Mapping waste'!$B$4:$B$352,0),MATCH(AC$4,'Mapping waste'!$A$4:$U$4,0))*$E197</f>
        <v>0</v>
      </c>
      <c r="AD197" s="27">
        <f>INDEX('Mapping waste'!$A$4:$U$352,MATCH($B197,'Mapping waste'!$B$4:$B$352,0),MATCH(AD$4,'Mapping waste'!$A$4:$U$4,0))*$E197</f>
        <v>0</v>
      </c>
      <c r="AE197" s="27">
        <f>INDEX('Mapping waste'!$A$4:$U$352,MATCH($B197,'Mapping waste'!$B$4:$B$352,0),MATCH(AE$4,'Mapping waste'!$A$4:$U$4,0))*$E197</f>
        <v>0</v>
      </c>
      <c r="AF197" s="27">
        <f>INDEX('Mapping waste'!$A$4:$U$352,MATCH($B197,'Mapping waste'!$B$4:$B$352,0),MATCH(V$4,'Mapping waste'!$A$4:$U$4,0))*$F197</f>
        <v>0</v>
      </c>
      <c r="AG197" s="27">
        <f>INDEX('Mapping waste'!$A$4:$U$352,MATCH($B197,'Mapping waste'!$B$4:$B$352,0),MATCH(W$4,'Mapping waste'!$A$4:$U$4,0))*$F197</f>
        <v>0</v>
      </c>
      <c r="AH197" s="27">
        <f>INDEX('Mapping waste'!$A$4:$U$352,MATCH($B197,'Mapping waste'!$B$4:$B$352,0),MATCH(X$4,'Mapping waste'!$A$4:$U$4,0))*$F197</f>
        <v>0</v>
      </c>
      <c r="AI197" s="27">
        <f>INDEX('Mapping waste'!$A$4:$U$352,MATCH($B197,'Mapping waste'!$B$4:$B$352,0),MATCH(Y$4,'Mapping waste'!$A$4:$U$4,0))*$F197</f>
        <v>0</v>
      </c>
      <c r="AJ197" s="27">
        <f>INDEX('Mapping waste'!$A$4:$U$352,MATCH($B197,'Mapping waste'!$B$4:$B$352,0),MATCH(Z$4,'Mapping waste'!$A$4:$U$4,0))*$F197</f>
        <v>0</v>
      </c>
      <c r="AK197" s="27">
        <f>INDEX('Mapping waste'!$A$4:$U$352,MATCH($B197,'Mapping waste'!$B$4:$B$352,0),MATCH(AA$4,'Mapping waste'!$A$4:$U$4,0))*$F197</f>
        <v>0</v>
      </c>
      <c r="AL197" s="27">
        <f>INDEX('Mapping waste'!$A$4:$U$352,MATCH($B197,'Mapping waste'!$B$4:$B$352,0),MATCH(AB$4,'Mapping waste'!$A$4:$U$4,0))*$F197</f>
        <v>38026</v>
      </c>
      <c r="AM197" s="27">
        <f>INDEX('Mapping waste'!$A$4:$U$352,MATCH($B197,'Mapping waste'!$B$4:$B$352,0),MATCH(AC$4,'Mapping waste'!$A$4:$U$4,0))*$F197</f>
        <v>0</v>
      </c>
      <c r="AN197" s="27">
        <f>INDEX('Mapping waste'!$A$4:$U$352,MATCH($B197,'Mapping waste'!$B$4:$B$352,0),MATCH(AD$4,'Mapping waste'!$A$4:$U$4,0))*$F197</f>
        <v>0</v>
      </c>
      <c r="AO197" s="27">
        <f>INDEX('Mapping waste'!$A$4:$U$352,MATCH($B197,'Mapping waste'!$B$4:$B$352,0),MATCH(AE$4,'Mapping waste'!$A$4:$U$4,0))*$F197</f>
        <v>0</v>
      </c>
      <c r="AP197" s="27">
        <f>INDEX('Mapping waste'!$A$4:$U$352,MATCH($B197,'Mapping waste'!$B$4:$B$352,0),MATCH(AF$4,'Mapping waste'!$A$4:$U$4,0))*$G197</f>
        <v>0</v>
      </c>
      <c r="AQ197" s="27">
        <f>INDEX('Mapping waste'!$A$4:$U$352,MATCH($B197,'Mapping waste'!$B$4:$B$352,0),MATCH(AG$4,'Mapping waste'!$A$4:$U$4,0))*$G197</f>
        <v>0</v>
      </c>
      <c r="AR197" s="27">
        <f>INDEX('Mapping waste'!$A$4:$U$352,MATCH($B197,'Mapping waste'!$B$4:$B$352,0),MATCH(AH$4,'Mapping waste'!$A$4:$U$4,0))*$G197</f>
        <v>0</v>
      </c>
      <c r="AS197" s="27">
        <f>INDEX('Mapping waste'!$A$4:$U$352,MATCH($B197,'Mapping waste'!$B$4:$B$352,0),MATCH(AI$4,'Mapping waste'!$A$4:$U$4,0))*$G197</f>
        <v>0</v>
      </c>
      <c r="AT197" s="27">
        <f>INDEX('Mapping waste'!$A$4:$U$352,MATCH($B197,'Mapping waste'!$B$4:$B$352,0),MATCH(AJ$4,'Mapping waste'!$A$4:$U$4,0))*$G197</f>
        <v>0</v>
      </c>
      <c r="AU197" s="27">
        <f>INDEX('Mapping waste'!$A$4:$U$352,MATCH($B197,'Mapping waste'!$B$4:$B$352,0),MATCH(AK$4,'Mapping waste'!$A$4:$U$4,0))*$G197</f>
        <v>0</v>
      </c>
      <c r="AV197" s="27">
        <f>INDEX('Mapping waste'!$A$4:$U$352,MATCH($B197,'Mapping waste'!$B$4:$B$352,0),MATCH(AL$4,'Mapping waste'!$A$4:$U$4,0))*$G197</f>
        <v>38300</v>
      </c>
      <c r="AW197" s="27">
        <f>INDEX('Mapping waste'!$A$4:$U$352,MATCH($B197,'Mapping waste'!$B$4:$B$352,0),MATCH(AM$4,'Mapping waste'!$A$4:$U$4,0))*$G197</f>
        <v>0</v>
      </c>
      <c r="AX197" s="27">
        <f>INDEX('Mapping waste'!$A$4:$U$352,MATCH($B197,'Mapping waste'!$B$4:$B$352,0),MATCH(AN$4,'Mapping waste'!$A$4:$U$4,0))*$G197</f>
        <v>0</v>
      </c>
      <c r="AY197" s="27">
        <f>INDEX('Mapping waste'!$A$4:$U$352,MATCH($B197,'Mapping waste'!$B$4:$B$352,0),MATCH(AO$4,'Mapping waste'!$A$4:$U$4,0))*$G197</f>
        <v>0</v>
      </c>
      <c r="AZ197" s="27">
        <f>INDEX('Mapping waste'!$A$4:$U$352,MATCH($B197,'Mapping waste'!$B$4:$B$352,0),MATCH(AP$4,'Mapping waste'!$A$4:$U$4,0))*$H197</f>
        <v>0</v>
      </c>
      <c r="BA197" s="27">
        <f>INDEX('Mapping waste'!$A$4:$U$352,MATCH($B197,'Mapping waste'!$B$4:$B$352,0),MATCH(AQ$4,'Mapping waste'!$A$4:$U$4,0))*$H197</f>
        <v>0</v>
      </c>
      <c r="BB197" s="27">
        <f>INDEX('Mapping waste'!$A$4:$U$352,MATCH($B197,'Mapping waste'!$B$4:$B$352,0),MATCH(AR$4,'Mapping waste'!$A$4:$U$4,0))*$H197</f>
        <v>0</v>
      </c>
      <c r="BC197" s="27">
        <f>INDEX('Mapping waste'!$A$4:$U$352,MATCH($B197,'Mapping waste'!$B$4:$B$352,0),MATCH(AS$4,'Mapping waste'!$A$4:$U$4,0))*$H197</f>
        <v>0</v>
      </c>
      <c r="BD197" s="27">
        <f>INDEX('Mapping waste'!$A$4:$U$352,MATCH($B197,'Mapping waste'!$B$4:$B$352,0),MATCH(AT$4,'Mapping waste'!$A$4:$U$4,0))*$H197</f>
        <v>0</v>
      </c>
      <c r="BE197" s="27">
        <f>INDEX('Mapping waste'!$A$4:$U$352,MATCH($B197,'Mapping waste'!$B$4:$B$352,0),MATCH(AU$4,'Mapping waste'!$A$4:$U$4,0))*$H197</f>
        <v>0</v>
      </c>
      <c r="BF197" s="27">
        <f>INDEX('Mapping waste'!$A$4:$U$352,MATCH($B197,'Mapping waste'!$B$4:$B$352,0),MATCH(AV$4,'Mapping waste'!$A$4:$U$4,0))*$H197</f>
        <v>38544</v>
      </c>
      <c r="BG197" s="27">
        <f>INDEX('Mapping waste'!$A$4:$U$352,MATCH($B197,'Mapping waste'!$B$4:$B$352,0),MATCH(AW$4,'Mapping waste'!$A$4:$U$4,0))*$H197</f>
        <v>0</v>
      </c>
      <c r="BH197" s="27">
        <f>INDEX('Mapping waste'!$A$4:$U$352,MATCH($B197,'Mapping waste'!$B$4:$B$352,0),MATCH(AX$4,'Mapping waste'!$A$4:$U$4,0))*$H197</f>
        <v>0</v>
      </c>
      <c r="BI197" s="27">
        <f>INDEX('Mapping waste'!$A$4:$U$352,MATCH($B197,'Mapping waste'!$B$4:$B$352,0),MATCH(AY$4,'Mapping waste'!$A$4:$U$4,0))*$H197</f>
        <v>0</v>
      </c>
      <c r="BJ197" s="27">
        <f>INDEX('Mapping waste'!$A$4:$U$352,MATCH($B197,'Mapping waste'!$B$4:$B$352,0),MATCH(AZ$4,'Mapping waste'!$A$4:$U$4,0))*$I197</f>
        <v>0</v>
      </c>
      <c r="BK197" s="27">
        <f>INDEX('Mapping waste'!$A$4:$U$352,MATCH($B197,'Mapping waste'!$B$4:$B$352,0),MATCH(BA$4,'Mapping waste'!$A$4:$U$4,0))*$I197</f>
        <v>0</v>
      </c>
      <c r="BL197" s="27">
        <f>INDEX('Mapping waste'!$A$4:$U$352,MATCH($B197,'Mapping waste'!$B$4:$B$352,0),MATCH(BB$4,'Mapping waste'!$A$4:$U$4,0))*$I197</f>
        <v>0</v>
      </c>
      <c r="BM197" s="27">
        <f>INDEX('Mapping waste'!$A$4:$U$352,MATCH($B197,'Mapping waste'!$B$4:$B$352,0),MATCH(BC$4,'Mapping waste'!$A$4:$U$4,0))*$I197</f>
        <v>0</v>
      </c>
      <c r="BN197" s="27">
        <f>INDEX('Mapping waste'!$A$4:$U$352,MATCH($B197,'Mapping waste'!$B$4:$B$352,0),MATCH(BD$4,'Mapping waste'!$A$4:$U$4,0))*$I197</f>
        <v>0</v>
      </c>
      <c r="BO197" s="27">
        <f>INDEX('Mapping waste'!$A$4:$U$352,MATCH($B197,'Mapping waste'!$B$4:$B$352,0),MATCH(BE$4,'Mapping waste'!$A$4:$U$4,0))*$I197</f>
        <v>0</v>
      </c>
      <c r="BP197" s="27">
        <f>INDEX('Mapping waste'!$A$4:$U$352,MATCH($B197,'Mapping waste'!$B$4:$B$352,0),MATCH(BF$4,'Mapping waste'!$A$4:$U$4,0))*$I197</f>
        <v>38859</v>
      </c>
      <c r="BQ197" s="27">
        <f>INDEX('Mapping waste'!$A$4:$U$352,MATCH($B197,'Mapping waste'!$B$4:$B$352,0),MATCH(BG$4,'Mapping waste'!$A$4:$U$4,0))*$I197</f>
        <v>0</v>
      </c>
      <c r="BR197" s="27">
        <f>INDEX('Mapping waste'!$A$4:$U$352,MATCH($B197,'Mapping waste'!$B$4:$B$352,0),MATCH(BH$4,'Mapping waste'!$A$4:$U$4,0))*$I197</f>
        <v>0</v>
      </c>
      <c r="BS197" s="27">
        <f>INDEX('Mapping waste'!$A$4:$U$352,MATCH($B197,'Mapping waste'!$B$4:$B$352,0),MATCH(BI$4,'Mapping waste'!$A$4:$U$4,0))*$I197</f>
        <v>0</v>
      </c>
      <c r="BT197" s="27">
        <f>INDEX('Mapping waste'!$A$4:$U$352,MATCH($B197,'Mapping waste'!$B$4:$B$352,0),MATCH(BJ$4,'Mapping waste'!$A$4:$U$4,0))*$J197</f>
        <v>0</v>
      </c>
      <c r="BU197" s="27">
        <f>INDEX('Mapping waste'!$A$4:$U$352,MATCH($B197,'Mapping waste'!$B$4:$B$352,0),MATCH(BK$4,'Mapping waste'!$A$4:$U$4,0))*$J197</f>
        <v>0</v>
      </c>
      <c r="BV197" s="27">
        <f>INDEX('Mapping waste'!$A$4:$U$352,MATCH($B197,'Mapping waste'!$B$4:$B$352,0),MATCH(BL$4,'Mapping waste'!$A$4:$U$4,0))*$J197</f>
        <v>0</v>
      </c>
      <c r="BW197" s="27">
        <f>INDEX('Mapping waste'!$A$4:$U$352,MATCH($B197,'Mapping waste'!$B$4:$B$352,0),MATCH(BM$4,'Mapping waste'!$A$4:$U$4,0))*$J197</f>
        <v>0</v>
      </c>
      <c r="BX197" s="27">
        <f>INDEX('Mapping waste'!$A$4:$U$352,MATCH($B197,'Mapping waste'!$B$4:$B$352,0),MATCH(BN$4,'Mapping waste'!$A$4:$U$4,0))*$J197</f>
        <v>0</v>
      </c>
      <c r="BY197" s="27">
        <f>INDEX('Mapping waste'!$A$4:$U$352,MATCH($B197,'Mapping waste'!$B$4:$B$352,0),MATCH(BO$4,'Mapping waste'!$A$4:$U$4,0))*$J197</f>
        <v>0</v>
      </c>
      <c r="BZ197" s="27">
        <f>INDEX('Mapping waste'!$A$4:$U$352,MATCH($B197,'Mapping waste'!$B$4:$B$352,0),MATCH(BP$4,'Mapping waste'!$A$4:$U$4,0))*$J197</f>
        <v>39150</v>
      </c>
      <c r="CA197" s="27">
        <f>INDEX('Mapping waste'!$A$4:$U$352,MATCH($B197,'Mapping waste'!$B$4:$B$352,0),MATCH(BQ$4,'Mapping waste'!$A$4:$U$4,0))*$J197</f>
        <v>0</v>
      </c>
      <c r="CB197" s="27">
        <f>INDEX('Mapping waste'!$A$4:$U$352,MATCH($B197,'Mapping waste'!$B$4:$B$352,0),MATCH(BR$4,'Mapping waste'!$A$4:$U$4,0))*$J197</f>
        <v>0</v>
      </c>
      <c r="CC197" s="27">
        <f>INDEX('Mapping waste'!$A$4:$U$352,MATCH($B197,'Mapping waste'!$B$4:$B$352,0),MATCH(BS$4,'Mapping waste'!$A$4:$U$4,0))*$J197</f>
        <v>0</v>
      </c>
      <c r="CD197" s="27">
        <f>INDEX('Mapping waste'!$A$4:$U$352,MATCH($B197,'Mapping waste'!$B$4:$B$352,0),MATCH(BT$4,'Mapping waste'!$A$4:$U$4,0))*$K197</f>
        <v>0</v>
      </c>
      <c r="CE197" s="27">
        <f>INDEX('Mapping waste'!$A$4:$U$352,MATCH($B197,'Mapping waste'!$B$4:$B$352,0),MATCH(BU$4,'Mapping waste'!$A$4:$U$4,0))*$K197</f>
        <v>0</v>
      </c>
      <c r="CF197" s="27">
        <f>INDEX('Mapping waste'!$A$4:$U$352,MATCH($B197,'Mapping waste'!$B$4:$B$352,0),MATCH(BV$4,'Mapping waste'!$A$4:$U$4,0))*$K197</f>
        <v>0</v>
      </c>
      <c r="CG197" s="27">
        <f>INDEX('Mapping waste'!$A$4:$U$352,MATCH($B197,'Mapping waste'!$B$4:$B$352,0),MATCH(BW$4,'Mapping waste'!$A$4:$U$4,0))*$K197</f>
        <v>0</v>
      </c>
      <c r="CH197" s="27">
        <f>INDEX('Mapping waste'!$A$4:$U$352,MATCH($B197,'Mapping waste'!$B$4:$B$352,0),MATCH(BX$4,'Mapping waste'!$A$4:$U$4,0))*$K197</f>
        <v>0</v>
      </c>
      <c r="CI197" s="27">
        <f>INDEX('Mapping waste'!$A$4:$U$352,MATCH($B197,'Mapping waste'!$B$4:$B$352,0),MATCH(BY$4,'Mapping waste'!$A$4:$U$4,0))*$K197</f>
        <v>0</v>
      </c>
      <c r="CJ197" s="27">
        <f>INDEX('Mapping waste'!$A$4:$U$352,MATCH($B197,'Mapping waste'!$B$4:$B$352,0),MATCH(BZ$4,'Mapping waste'!$A$4:$U$4,0))*$K197</f>
        <v>39414</v>
      </c>
      <c r="CK197" s="27">
        <f>INDEX('Mapping waste'!$A$4:$U$352,MATCH($B197,'Mapping waste'!$B$4:$B$352,0),MATCH(CA$4,'Mapping waste'!$A$4:$U$4,0))*$K197</f>
        <v>0</v>
      </c>
      <c r="CL197" s="27">
        <f>INDEX('Mapping waste'!$A$4:$U$352,MATCH($B197,'Mapping waste'!$B$4:$B$352,0),MATCH(CB$4,'Mapping waste'!$A$4:$U$4,0))*$K197</f>
        <v>0</v>
      </c>
      <c r="CM197" s="27">
        <f>INDEX('Mapping waste'!$A$4:$U$352,MATCH($B197,'Mapping waste'!$B$4:$B$352,0),MATCH(CC$4,'Mapping waste'!$A$4:$U$4,0))*$K197</f>
        <v>0</v>
      </c>
    </row>
    <row r="198" spans="1:91" x14ac:dyDescent="0.2">
      <c r="A198" s="26" t="s">
        <v>341</v>
      </c>
      <c r="B198" s="26" t="s">
        <v>342</v>
      </c>
      <c r="C198" s="26" t="s">
        <v>31</v>
      </c>
      <c r="D198" s="27">
        <f>INDEX('Households England'!S$6:S$375,MATCH('Mapping HH to population waste'!$B198,'Households England'!$B$6:$B$375,0))</f>
        <v>37734</v>
      </c>
      <c r="E198" s="27">
        <f>INDEX('Households England'!T$6:T$375,MATCH('Mapping HH to population waste'!$B198,'Households England'!$B$6:$B$375,0))</f>
        <v>37636</v>
      </c>
      <c r="F198" s="27">
        <f>INDEX('Households England'!U$6:U$375,MATCH('Mapping HH to population waste'!$B198,'Households England'!$B$6:$B$375,0))</f>
        <v>37631</v>
      </c>
      <c r="G198" s="27">
        <f>INDEX('Households England'!V$6:V$375,MATCH('Mapping HH to population waste'!$B198,'Households England'!$B$6:$B$375,0))</f>
        <v>37619</v>
      </c>
      <c r="H198" s="27">
        <f>INDEX('Households England'!W$6:W$375,MATCH('Mapping HH to population waste'!$B198,'Households England'!$B$6:$B$375,0))</f>
        <v>37566</v>
      </c>
      <c r="I198" s="27">
        <f>INDEX('Households England'!X$6:X$375,MATCH('Mapping HH to population waste'!$B198,'Households England'!$B$6:$B$375,0))</f>
        <v>37606</v>
      </c>
      <c r="J198" s="27">
        <f>INDEX('Households England'!Y$6:Y$375,MATCH('Mapping HH to population waste'!$B198,'Households England'!$B$6:$B$375,0))</f>
        <v>37633</v>
      </c>
      <c r="K198" s="27">
        <f>INDEX('Households England'!Z$6:Z$375,MATCH('Mapping HH to population waste'!$B198,'Households England'!$B$6:$B$375,0))</f>
        <v>37651</v>
      </c>
      <c r="L198" s="27">
        <f>INDEX('Mapping waste'!$A$4:$U$352,MATCH($B198,'Mapping waste'!$B$4:$B$352,0),MATCH(L$4,'Mapping waste'!$A$4:$U$4,0))*$D198</f>
        <v>0</v>
      </c>
      <c r="M198" s="27">
        <f>INDEX('Mapping waste'!$A$4:$U$352,MATCH($B198,'Mapping waste'!$B$4:$B$352,0),MATCH(M$4,'Mapping waste'!$A$4:$U$4,0))*$D198</f>
        <v>0</v>
      </c>
      <c r="N198" s="27">
        <f>INDEX('Mapping waste'!$A$4:$U$352,MATCH($B198,'Mapping waste'!$B$4:$B$352,0),MATCH(N$4,'Mapping waste'!$A$4:$U$4,0))*$D198</f>
        <v>0</v>
      </c>
      <c r="O198" s="27">
        <f>INDEX('Mapping waste'!$A$4:$U$352,MATCH($B198,'Mapping waste'!$B$4:$B$352,0),MATCH(O$4,'Mapping waste'!$A$4:$U$4,0))*$D198</f>
        <v>0</v>
      </c>
      <c r="P198" s="27">
        <f>INDEX('Mapping waste'!$A$4:$U$352,MATCH($B198,'Mapping waste'!$B$4:$B$352,0),MATCH(P$4,'Mapping waste'!$A$4:$U$4,0))*$D198</f>
        <v>0</v>
      </c>
      <c r="Q198" s="27">
        <f>INDEX('Mapping waste'!$A$4:$U$352,MATCH($B198,'Mapping waste'!$B$4:$B$352,0),MATCH(Q$4,'Mapping waste'!$A$4:$U$4,0))*$D198</f>
        <v>0</v>
      </c>
      <c r="R198" s="27">
        <f>INDEX('Mapping waste'!$A$4:$U$352,MATCH($B198,'Mapping waste'!$B$4:$B$352,0),MATCH(R$4,'Mapping waste'!$A$4:$U$4,0))*$D198</f>
        <v>37734</v>
      </c>
      <c r="S198" s="27">
        <f>INDEX('Mapping waste'!$A$4:$U$352,MATCH($B198,'Mapping waste'!$B$4:$B$352,0),MATCH(S$4,'Mapping waste'!$A$4:$U$4,0))*$D198</f>
        <v>0</v>
      </c>
      <c r="T198" s="27">
        <f>INDEX('Mapping waste'!$A$4:$U$352,MATCH($B198,'Mapping waste'!$B$4:$B$352,0),MATCH(T$4,'Mapping waste'!$A$4:$U$4,0))*$D198</f>
        <v>0</v>
      </c>
      <c r="U198" s="27">
        <f>INDEX('Mapping waste'!$A$4:$U$352,MATCH($B198,'Mapping waste'!$B$4:$B$352,0),MATCH(U$4,'Mapping waste'!$A$4:$U$4,0))*$D198</f>
        <v>0</v>
      </c>
      <c r="V198" s="27">
        <f>INDEX('Mapping waste'!$A$4:$U$352,MATCH($B198,'Mapping waste'!$B$4:$B$352,0),MATCH(V$4,'Mapping waste'!$A$4:$U$4,0))*$E198</f>
        <v>0</v>
      </c>
      <c r="W198" s="27">
        <f>INDEX('Mapping waste'!$A$4:$U$352,MATCH($B198,'Mapping waste'!$B$4:$B$352,0),MATCH(W$4,'Mapping waste'!$A$4:$U$4,0))*$E198</f>
        <v>0</v>
      </c>
      <c r="X198" s="27">
        <f>INDEX('Mapping waste'!$A$4:$U$352,MATCH($B198,'Mapping waste'!$B$4:$B$352,0),MATCH(X$4,'Mapping waste'!$A$4:$U$4,0))*$E198</f>
        <v>0</v>
      </c>
      <c r="Y198" s="27">
        <f>INDEX('Mapping waste'!$A$4:$U$352,MATCH($B198,'Mapping waste'!$B$4:$B$352,0),MATCH(Y$4,'Mapping waste'!$A$4:$U$4,0))*$E198</f>
        <v>0</v>
      </c>
      <c r="Z198" s="27">
        <f>INDEX('Mapping waste'!$A$4:$U$352,MATCH($B198,'Mapping waste'!$B$4:$B$352,0),MATCH(Z$4,'Mapping waste'!$A$4:$U$4,0))*$E198</f>
        <v>0</v>
      </c>
      <c r="AA198" s="27">
        <f>INDEX('Mapping waste'!$A$4:$U$352,MATCH($B198,'Mapping waste'!$B$4:$B$352,0),MATCH(AA$4,'Mapping waste'!$A$4:$U$4,0))*$E198</f>
        <v>0</v>
      </c>
      <c r="AB198" s="27">
        <f>INDEX('Mapping waste'!$A$4:$U$352,MATCH($B198,'Mapping waste'!$B$4:$B$352,0),MATCH(AB$4,'Mapping waste'!$A$4:$U$4,0))*$E198</f>
        <v>37636</v>
      </c>
      <c r="AC198" s="27">
        <f>INDEX('Mapping waste'!$A$4:$U$352,MATCH($B198,'Mapping waste'!$B$4:$B$352,0),MATCH(AC$4,'Mapping waste'!$A$4:$U$4,0))*$E198</f>
        <v>0</v>
      </c>
      <c r="AD198" s="27">
        <f>INDEX('Mapping waste'!$A$4:$U$352,MATCH($B198,'Mapping waste'!$B$4:$B$352,0),MATCH(AD$4,'Mapping waste'!$A$4:$U$4,0))*$E198</f>
        <v>0</v>
      </c>
      <c r="AE198" s="27">
        <f>INDEX('Mapping waste'!$A$4:$U$352,MATCH($B198,'Mapping waste'!$B$4:$B$352,0),MATCH(AE$4,'Mapping waste'!$A$4:$U$4,0))*$E198</f>
        <v>0</v>
      </c>
      <c r="AF198" s="27">
        <f>INDEX('Mapping waste'!$A$4:$U$352,MATCH($B198,'Mapping waste'!$B$4:$B$352,0),MATCH(V$4,'Mapping waste'!$A$4:$U$4,0))*$F198</f>
        <v>0</v>
      </c>
      <c r="AG198" s="27">
        <f>INDEX('Mapping waste'!$A$4:$U$352,MATCH($B198,'Mapping waste'!$B$4:$B$352,0),MATCH(W$4,'Mapping waste'!$A$4:$U$4,0))*$F198</f>
        <v>0</v>
      </c>
      <c r="AH198" s="27">
        <f>INDEX('Mapping waste'!$A$4:$U$352,MATCH($B198,'Mapping waste'!$B$4:$B$352,0),MATCH(X$4,'Mapping waste'!$A$4:$U$4,0))*$F198</f>
        <v>0</v>
      </c>
      <c r="AI198" s="27">
        <f>INDEX('Mapping waste'!$A$4:$U$352,MATCH($B198,'Mapping waste'!$B$4:$B$352,0),MATCH(Y$4,'Mapping waste'!$A$4:$U$4,0))*$F198</f>
        <v>0</v>
      </c>
      <c r="AJ198" s="27">
        <f>INDEX('Mapping waste'!$A$4:$U$352,MATCH($B198,'Mapping waste'!$B$4:$B$352,0),MATCH(Z$4,'Mapping waste'!$A$4:$U$4,0))*$F198</f>
        <v>0</v>
      </c>
      <c r="AK198" s="27">
        <f>INDEX('Mapping waste'!$A$4:$U$352,MATCH($B198,'Mapping waste'!$B$4:$B$352,0),MATCH(AA$4,'Mapping waste'!$A$4:$U$4,0))*$F198</f>
        <v>0</v>
      </c>
      <c r="AL198" s="27">
        <f>INDEX('Mapping waste'!$A$4:$U$352,MATCH($B198,'Mapping waste'!$B$4:$B$352,0),MATCH(AB$4,'Mapping waste'!$A$4:$U$4,0))*$F198</f>
        <v>37631</v>
      </c>
      <c r="AM198" s="27">
        <f>INDEX('Mapping waste'!$A$4:$U$352,MATCH($B198,'Mapping waste'!$B$4:$B$352,0),MATCH(AC$4,'Mapping waste'!$A$4:$U$4,0))*$F198</f>
        <v>0</v>
      </c>
      <c r="AN198" s="27">
        <f>INDEX('Mapping waste'!$A$4:$U$352,MATCH($B198,'Mapping waste'!$B$4:$B$352,0),MATCH(AD$4,'Mapping waste'!$A$4:$U$4,0))*$F198</f>
        <v>0</v>
      </c>
      <c r="AO198" s="27">
        <f>INDEX('Mapping waste'!$A$4:$U$352,MATCH($B198,'Mapping waste'!$B$4:$B$352,0),MATCH(AE$4,'Mapping waste'!$A$4:$U$4,0))*$F198</f>
        <v>0</v>
      </c>
      <c r="AP198" s="27">
        <f>INDEX('Mapping waste'!$A$4:$U$352,MATCH($B198,'Mapping waste'!$B$4:$B$352,0),MATCH(AF$4,'Mapping waste'!$A$4:$U$4,0))*$G198</f>
        <v>0</v>
      </c>
      <c r="AQ198" s="27">
        <f>INDEX('Mapping waste'!$A$4:$U$352,MATCH($B198,'Mapping waste'!$B$4:$B$352,0),MATCH(AG$4,'Mapping waste'!$A$4:$U$4,0))*$G198</f>
        <v>0</v>
      </c>
      <c r="AR198" s="27">
        <f>INDEX('Mapping waste'!$A$4:$U$352,MATCH($B198,'Mapping waste'!$B$4:$B$352,0),MATCH(AH$4,'Mapping waste'!$A$4:$U$4,0))*$G198</f>
        <v>0</v>
      </c>
      <c r="AS198" s="27">
        <f>INDEX('Mapping waste'!$A$4:$U$352,MATCH($B198,'Mapping waste'!$B$4:$B$352,0),MATCH(AI$4,'Mapping waste'!$A$4:$U$4,0))*$G198</f>
        <v>0</v>
      </c>
      <c r="AT198" s="27">
        <f>INDEX('Mapping waste'!$A$4:$U$352,MATCH($B198,'Mapping waste'!$B$4:$B$352,0),MATCH(AJ$4,'Mapping waste'!$A$4:$U$4,0))*$G198</f>
        <v>0</v>
      </c>
      <c r="AU198" s="27">
        <f>INDEX('Mapping waste'!$A$4:$U$352,MATCH($B198,'Mapping waste'!$B$4:$B$352,0),MATCH(AK$4,'Mapping waste'!$A$4:$U$4,0))*$G198</f>
        <v>0</v>
      </c>
      <c r="AV198" s="27">
        <f>INDEX('Mapping waste'!$A$4:$U$352,MATCH($B198,'Mapping waste'!$B$4:$B$352,0),MATCH(AL$4,'Mapping waste'!$A$4:$U$4,0))*$G198</f>
        <v>37619</v>
      </c>
      <c r="AW198" s="27">
        <f>INDEX('Mapping waste'!$A$4:$U$352,MATCH($B198,'Mapping waste'!$B$4:$B$352,0),MATCH(AM$4,'Mapping waste'!$A$4:$U$4,0))*$G198</f>
        <v>0</v>
      </c>
      <c r="AX198" s="27">
        <f>INDEX('Mapping waste'!$A$4:$U$352,MATCH($B198,'Mapping waste'!$B$4:$B$352,0),MATCH(AN$4,'Mapping waste'!$A$4:$U$4,0))*$G198</f>
        <v>0</v>
      </c>
      <c r="AY198" s="27">
        <f>INDEX('Mapping waste'!$A$4:$U$352,MATCH($B198,'Mapping waste'!$B$4:$B$352,0),MATCH(AO$4,'Mapping waste'!$A$4:$U$4,0))*$G198</f>
        <v>0</v>
      </c>
      <c r="AZ198" s="27">
        <f>INDEX('Mapping waste'!$A$4:$U$352,MATCH($B198,'Mapping waste'!$B$4:$B$352,0),MATCH(AP$4,'Mapping waste'!$A$4:$U$4,0))*$H198</f>
        <v>0</v>
      </c>
      <c r="BA198" s="27">
        <f>INDEX('Mapping waste'!$A$4:$U$352,MATCH($B198,'Mapping waste'!$B$4:$B$352,0),MATCH(AQ$4,'Mapping waste'!$A$4:$U$4,0))*$H198</f>
        <v>0</v>
      </c>
      <c r="BB198" s="27">
        <f>INDEX('Mapping waste'!$A$4:$U$352,MATCH($B198,'Mapping waste'!$B$4:$B$352,0),MATCH(AR$4,'Mapping waste'!$A$4:$U$4,0))*$H198</f>
        <v>0</v>
      </c>
      <c r="BC198" s="27">
        <f>INDEX('Mapping waste'!$A$4:$U$352,MATCH($B198,'Mapping waste'!$B$4:$B$352,0),MATCH(AS$4,'Mapping waste'!$A$4:$U$4,0))*$H198</f>
        <v>0</v>
      </c>
      <c r="BD198" s="27">
        <f>INDEX('Mapping waste'!$A$4:$U$352,MATCH($B198,'Mapping waste'!$B$4:$B$352,0),MATCH(AT$4,'Mapping waste'!$A$4:$U$4,0))*$H198</f>
        <v>0</v>
      </c>
      <c r="BE198" s="27">
        <f>INDEX('Mapping waste'!$A$4:$U$352,MATCH($B198,'Mapping waste'!$B$4:$B$352,0),MATCH(AU$4,'Mapping waste'!$A$4:$U$4,0))*$H198</f>
        <v>0</v>
      </c>
      <c r="BF198" s="27">
        <f>INDEX('Mapping waste'!$A$4:$U$352,MATCH($B198,'Mapping waste'!$B$4:$B$352,0),MATCH(AV$4,'Mapping waste'!$A$4:$U$4,0))*$H198</f>
        <v>37566</v>
      </c>
      <c r="BG198" s="27">
        <f>INDEX('Mapping waste'!$A$4:$U$352,MATCH($B198,'Mapping waste'!$B$4:$B$352,0),MATCH(AW$4,'Mapping waste'!$A$4:$U$4,0))*$H198</f>
        <v>0</v>
      </c>
      <c r="BH198" s="27">
        <f>INDEX('Mapping waste'!$A$4:$U$352,MATCH($B198,'Mapping waste'!$B$4:$B$352,0),MATCH(AX$4,'Mapping waste'!$A$4:$U$4,0))*$H198</f>
        <v>0</v>
      </c>
      <c r="BI198" s="27">
        <f>INDEX('Mapping waste'!$A$4:$U$352,MATCH($B198,'Mapping waste'!$B$4:$B$352,0),MATCH(AY$4,'Mapping waste'!$A$4:$U$4,0))*$H198</f>
        <v>0</v>
      </c>
      <c r="BJ198" s="27">
        <f>INDEX('Mapping waste'!$A$4:$U$352,MATCH($B198,'Mapping waste'!$B$4:$B$352,0),MATCH(AZ$4,'Mapping waste'!$A$4:$U$4,0))*$I198</f>
        <v>0</v>
      </c>
      <c r="BK198" s="27">
        <f>INDEX('Mapping waste'!$A$4:$U$352,MATCH($B198,'Mapping waste'!$B$4:$B$352,0),MATCH(BA$4,'Mapping waste'!$A$4:$U$4,0))*$I198</f>
        <v>0</v>
      </c>
      <c r="BL198" s="27">
        <f>INDEX('Mapping waste'!$A$4:$U$352,MATCH($B198,'Mapping waste'!$B$4:$B$352,0),MATCH(BB$4,'Mapping waste'!$A$4:$U$4,0))*$I198</f>
        <v>0</v>
      </c>
      <c r="BM198" s="27">
        <f>INDEX('Mapping waste'!$A$4:$U$352,MATCH($B198,'Mapping waste'!$B$4:$B$352,0),MATCH(BC$4,'Mapping waste'!$A$4:$U$4,0))*$I198</f>
        <v>0</v>
      </c>
      <c r="BN198" s="27">
        <f>INDEX('Mapping waste'!$A$4:$U$352,MATCH($B198,'Mapping waste'!$B$4:$B$352,0),MATCH(BD$4,'Mapping waste'!$A$4:$U$4,0))*$I198</f>
        <v>0</v>
      </c>
      <c r="BO198" s="27">
        <f>INDEX('Mapping waste'!$A$4:$U$352,MATCH($B198,'Mapping waste'!$B$4:$B$352,0),MATCH(BE$4,'Mapping waste'!$A$4:$U$4,0))*$I198</f>
        <v>0</v>
      </c>
      <c r="BP198" s="27">
        <f>INDEX('Mapping waste'!$A$4:$U$352,MATCH($B198,'Mapping waste'!$B$4:$B$352,0),MATCH(BF$4,'Mapping waste'!$A$4:$U$4,0))*$I198</f>
        <v>37606</v>
      </c>
      <c r="BQ198" s="27">
        <f>INDEX('Mapping waste'!$A$4:$U$352,MATCH($B198,'Mapping waste'!$B$4:$B$352,0),MATCH(BG$4,'Mapping waste'!$A$4:$U$4,0))*$I198</f>
        <v>0</v>
      </c>
      <c r="BR198" s="27">
        <f>INDEX('Mapping waste'!$A$4:$U$352,MATCH($B198,'Mapping waste'!$B$4:$B$352,0),MATCH(BH$4,'Mapping waste'!$A$4:$U$4,0))*$I198</f>
        <v>0</v>
      </c>
      <c r="BS198" s="27">
        <f>INDEX('Mapping waste'!$A$4:$U$352,MATCH($B198,'Mapping waste'!$B$4:$B$352,0),MATCH(BI$4,'Mapping waste'!$A$4:$U$4,0))*$I198</f>
        <v>0</v>
      </c>
      <c r="BT198" s="27">
        <f>INDEX('Mapping waste'!$A$4:$U$352,MATCH($B198,'Mapping waste'!$B$4:$B$352,0),MATCH(BJ$4,'Mapping waste'!$A$4:$U$4,0))*$J198</f>
        <v>0</v>
      </c>
      <c r="BU198" s="27">
        <f>INDEX('Mapping waste'!$A$4:$U$352,MATCH($B198,'Mapping waste'!$B$4:$B$352,0),MATCH(BK$4,'Mapping waste'!$A$4:$U$4,0))*$J198</f>
        <v>0</v>
      </c>
      <c r="BV198" s="27">
        <f>INDEX('Mapping waste'!$A$4:$U$352,MATCH($B198,'Mapping waste'!$B$4:$B$352,0),MATCH(BL$4,'Mapping waste'!$A$4:$U$4,0))*$J198</f>
        <v>0</v>
      </c>
      <c r="BW198" s="27">
        <f>INDEX('Mapping waste'!$A$4:$U$352,MATCH($B198,'Mapping waste'!$B$4:$B$352,0),MATCH(BM$4,'Mapping waste'!$A$4:$U$4,0))*$J198</f>
        <v>0</v>
      </c>
      <c r="BX198" s="27">
        <f>INDEX('Mapping waste'!$A$4:$U$352,MATCH($B198,'Mapping waste'!$B$4:$B$352,0),MATCH(BN$4,'Mapping waste'!$A$4:$U$4,0))*$J198</f>
        <v>0</v>
      </c>
      <c r="BY198" s="27">
        <f>INDEX('Mapping waste'!$A$4:$U$352,MATCH($B198,'Mapping waste'!$B$4:$B$352,0),MATCH(BO$4,'Mapping waste'!$A$4:$U$4,0))*$J198</f>
        <v>0</v>
      </c>
      <c r="BZ198" s="27">
        <f>INDEX('Mapping waste'!$A$4:$U$352,MATCH($B198,'Mapping waste'!$B$4:$B$352,0),MATCH(BP$4,'Mapping waste'!$A$4:$U$4,0))*$J198</f>
        <v>37633</v>
      </c>
      <c r="CA198" s="27">
        <f>INDEX('Mapping waste'!$A$4:$U$352,MATCH($B198,'Mapping waste'!$B$4:$B$352,0),MATCH(BQ$4,'Mapping waste'!$A$4:$U$4,0))*$J198</f>
        <v>0</v>
      </c>
      <c r="CB198" s="27">
        <f>INDEX('Mapping waste'!$A$4:$U$352,MATCH($B198,'Mapping waste'!$B$4:$B$352,0),MATCH(BR$4,'Mapping waste'!$A$4:$U$4,0))*$J198</f>
        <v>0</v>
      </c>
      <c r="CC198" s="27">
        <f>INDEX('Mapping waste'!$A$4:$U$352,MATCH($B198,'Mapping waste'!$B$4:$B$352,0),MATCH(BS$4,'Mapping waste'!$A$4:$U$4,0))*$J198</f>
        <v>0</v>
      </c>
      <c r="CD198" s="27">
        <f>INDEX('Mapping waste'!$A$4:$U$352,MATCH($B198,'Mapping waste'!$B$4:$B$352,0),MATCH(BT$4,'Mapping waste'!$A$4:$U$4,0))*$K198</f>
        <v>0</v>
      </c>
      <c r="CE198" s="27">
        <f>INDEX('Mapping waste'!$A$4:$U$352,MATCH($B198,'Mapping waste'!$B$4:$B$352,0),MATCH(BU$4,'Mapping waste'!$A$4:$U$4,0))*$K198</f>
        <v>0</v>
      </c>
      <c r="CF198" s="27">
        <f>INDEX('Mapping waste'!$A$4:$U$352,MATCH($B198,'Mapping waste'!$B$4:$B$352,0),MATCH(BV$4,'Mapping waste'!$A$4:$U$4,0))*$K198</f>
        <v>0</v>
      </c>
      <c r="CG198" s="27">
        <f>INDEX('Mapping waste'!$A$4:$U$352,MATCH($B198,'Mapping waste'!$B$4:$B$352,0),MATCH(BW$4,'Mapping waste'!$A$4:$U$4,0))*$K198</f>
        <v>0</v>
      </c>
      <c r="CH198" s="27">
        <f>INDEX('Mapping waste'!$A$4:$U$352,MATCH($B198,'Mapping waste'!$B$4:$B$352,0),MATCH(BX$4,'Mapping waste'!$A$4:$U$4,0))*$K198</f>
        <v>0</v>
      </c>
      <c r="CI198" s="27">
        <f>INDEX('Mapping waste'!$A$4:$U$352,MATCH($B198,'Mapping waste'!$B$4:$B$352,0),MATCH(BY$4,'Mapping waste'!$A$4:$U$4,0))*$K198</f>
        <v>0</v>
      </c>
      <c r="CJ198" s="27">
        <f>INDEX('Mapping waste'!$A$4:$U$352,MATCH($B198,'Mapping waste'!$B$4:$B$352,0),MATCH(BZ$4,'Mapping waste'!$A$4:$U$4,0))*$K198</f>
        <v>37651</v>
      </c>
      <c r="CK198" s="27">
        <f>INDEX('Mapping waste'!$A$4:$U$352,MATCH($B198,'Mapping waste'!$B$4:$B$352,0),MATCH(CA$4,'Mapping waste'!$A$4:$U$4,0))*$K198</f>
        <v>0</v>
      </c>
      <c r="CL198" s="27">
        <f>INDEX('Mapping waste'!$A$4:$U$352,MATCH($B198,'Mapping waste'!$B$4:$B$352,0),MATCH(CB$4,'Mapping waste'!$A$4:$U$4,0))*$K198</f>
        <v>0</v>
      </c>
      <c r="CM198" s="27">
        <f>INDEX('Mapping waste'!$A$4:$U$352,MATCH($B198,'Mapping waste'!$B$4:$B$352,0),MATCH(CC$4,'Mapping waste'!$A$4:$U$4,0))*$K198</f>
        <v>0</v>
      </c>
    </row>
    <row r="199" spans="1:91" x14ac:dyDescent="0.2">
      <c r="A199" s="26" t="s">
        <v>343</v>
      </c>
      <c r="B199" s="26" t="s">
        <v>344</v>
      </c>
      <c r="C199" s="26" t="s">
        <v>31</v>
      </c>
      <c r="D199" s="27">
        <f>INDEX('Households England'!S$6:S$375,MATCH('Mapping HH to population waste'!$B199,'Households England'!$B$6:$B$375,0))</f>
        <v>52228</v>
      </c>
      <c r="E199" s="27">
        <f>INDEX('Households England'!T$6:T$375,MATCH('Mapping HH to population waste'!$B199,'Households England'!$B$6:$B$375,0))</f>
        <v>53016</v>
      </c>
      <c r="F199" s="27">
        <f>INDEX('Households England'!U$6:U$375,MATCH('Mapping HH to population waste'!$B199,'Households England'!$B$6:$B$375,0))</f>
        <v>53853</v>
      </c>
      <c r="G199" s="27">
        <f>INDEX('Households England'!V$6:V$375,MATCH('Mapping HH to population waste'!$B199,'Households England'!$B$6:$B$375,0))</f>
        <v>54620</v>
      </c>
      <c r="H199" s="27">
        <f>INDEX('Households England'!W$6:W$375,MATCH('Mapping HH to population waste'!$B199,'Households England'!$B$6:$B$375,0))</f>
        <v>55338</v>
      </c>
      <c r="I199" s="27">
        <f>INDEX('Households England'!X$6:X$375,MATCH('Mapping HH to population waste'!$B199,'Households England'!$B$6:$B$375,0))</f>
        <v>56117</v>
      </c>
      <c r="J199" s="27">
        <f>INDEX('Households England'!Y$6:Y$375,MATCH('Mapping HH to population waste'!$B199,'Households England'!$B$6:$B$375,0))</f>
        <v>56839</v>
      </c>
      <c r="K199" s="27">
        <f>INDEX('Households England'!Z$6:Z$375,MATCH('Mapping HH to population waste'!$B199,'Households England'!$B$6:$B$375,0))</f>
        <v>57544</v>
      </c>
      <c r="L199" s="27">
        <f>INDEX('Mapping waste'!$A$4:$U$352,MATCH($B199,'Mapping waste'!$B$4:$B$352,0),MATCH(L$4,'Mapping waste'!$A$4:$U$4,0))*$D199</f>
        <v>0</v>
      </c>
      <c r="M199" s="27">
        <f>INDEX('Mapping waste'!$A$4:$U$352,MATCH($B199,'Mapping waste'!$B$4:$B$352,0),MATCH(M$4,'Mapping waste'!$A$4:$U$4,0))*$D199</f>
        <v>0</v>
      </c>
      <c r="N199" s="27">
        <f>INDEX('Mapping waste'!$A$4:$U$352,MATCH($B199,'Mapping waste'!$B$4:$B$352,0),MATCH(N$4,'Mapping waste'!$A$4:$U$4,0))*$D199</f>
        <v>0</v>
      </c>
      <c r="O199" s="27">
        <f>INDEX('Mapping waste'!$A$4:$U$352,MATCH($B199,'Mapping waste'!$B$4:$B$352,0),MATCH(O$4,'Mapping waste'!$A$4:$U$4,0))*$D199</f>
        <v>52228</v>
      </c>
      <c r="P199" s="27">
        <f>INDEX('Mapping waste'!$A$4:$U$352,MATCH($B199,'Mapping waste'!$B$4:$B$352,0),MATCH(P$4,'Mapping waste'!$A$4:$U$4,0))*$D199</f>
        <v>0</v>
      </c>
      <c r="Q199" s="27">
        <f>INDEX('Mapping waste'!$A$4:$U$352,MATCH($B199,'Mapping waste'!$B$4:$B$352,0),MATCH(Q$4,'Mapping waste'!$A$4:$U$4,0))*$D199</f>
        <v>0</v>
      </c>
      <c r="R199" s="27">
        <f>INDEX('Mapping waste'!$A$4:$U$352,MATCH($B199,'Mapping waste'!$B$4:$B$352,0),MATCH(R$4,'Mapping waste'!$A$4:$U$4,0))*$D199</f>
        <v>0</v>
      </c>
      <c r="S199" s="27">
        <f>INDEX('Mapping waste'!$A$4:$U$352,MATCH($B199,'Mapping waste'!$B$4:$B$352,0),MATCH(S$4,'Mapping waste'!$A$4:$U$4,0))*$D199</f>
        <v>0</v>
      </c>
      <c r="T199" s="27">
        <f>INDEX('Mapping waste'!$A$4:$U$352,MATCH($B199,'Mapping waste'!$B$4:$B$352,0),MATCH(T$4,'Mapping waste'!$A$4:$U$4,0))*$D199</f>
        <v>0</v>
      </c>
      <c r="U199" s="27">
        <f>INDEX('Mapping waste'!$A$4:$U$352,MATCH($B199,'Mapping waste'!$B$4:$B$352,0),MATCH(U$4,'Mapping waste'!$A$4:$U$4,0))*$D199</f>
        <v>0</v>
      </c>
      <c r="V199" s="27">
        <f>INDEX('Mapping waste'!$A$4:$U$352,MATCH($B199,'Mapping waste'!$B$4:$B$352,0),MATCH(V$4,'Mapping waste'!$A$4:$U$4,0))*$E199</f>
        <v>0</v>
      </c>
      <c r="W199" s="27">
        <f>INDEX('Mapping waste'!$A$4:$U$352,MATCH($B199,'Mapping waste'!$B$4:$B$352,0),MATCH(W$4,'Mapping waste'!$A$4:$U$4,0))*$E199</f>
        <v>0</v>
      </c>
      <c r="X199" s="27">
        <f>INDEX('Mapping waste'!$A$4:$U$352,MATCH($B199,'Mapping waste'!$B$4:$B$352,0),MATCH(X$4,'Mapping waste'!$A$4:$U$4,0))*$E199</f>
        <v>0</v>
      </c>
      <c r="Y199" s="27">
        <f>INDEX('Mapping waste'!$A$4:$U$352,MATCH($B199,'Mapping waste'!$B$4:$B$352,0),MATCH(Y$4,'Mapping waste'!$A$4:$U$4,0))*$E199</f>
        <v>53016</v>
      </c>
      <c r="Z199" s="27">
        <f>INDEX('Mapping waste'!$A$4:$U$352,MATCH($B199,'Mapping waste'!$B$4:$B$352,0),MATCH(Z$4,'Mapping waste'!$A$4:$U$4,0))*$E199</f>
        <v>0</v>
      </c>
      <c r="AA199" s="27">
        <f>INDEX('Mapping waste'!$A$4:$U$352,MATCH($B199,'Mapping waste'!$B$4:$B$352,0),MATCH(AA$4,'Mapping waste'!$A$4:$U$4,0))*$E199</f>
        <v>0</v>
      </c>
      <c r="AB199" s="27">
        <f>INDEX('Mapping waste'!$A$4:$U$352,MATCH($B199,'Mapping waste'!$B$4:$B$352,0),MATCH(AB$4,'Mapping waste'!$A$4:$U$4,0))*$E199</f>
        <v>0</v>
      </c>
      <c r="AC199" s="27">
        <f>INDEX('Mapping waste'!$A$4:$U$352,MATCH($B199,'Mapping waste'!$B$4:$B$352,0),MATCH(AC$4,'Mapping waste'!$A$4:$U$4,0))*$E199</f>
        <v>0</v>
      </c>
      <c r="AD199" s="27">
        <f>INDEX('Mapping waste'!$A$4:$U$352,MATCH($B199,'Mapping waste'!$B$4:$B$352,0),MATCH(AD$4,'Mapping waste'!$A$4:$U$4,0))*$E199</f>
        <v>0</v>
      </c>
      <c r="AE199" s="27">
        <f>INDEX('Mapping waste'!$A$4:$U$352,MATCH($B199,'Mapping waste'!$B$4:$B$352,0),MATCH(AE$4,'Mapping waste'!$A$4:$U$4,0))*$E199</f>
        <v>0</v>
      </c>
      <c r="AF199" s="27">
        <f>INDEX('Mapping waste'!$A$4:$U$352,MATCH($B199,'Mapping waste'!$B$4:$B$352,0),MATCH(V$4,'Mapping waste'!$A$4:$U$4,0))*$F199</f>
        <v>0</v>
      </c>
      <c r="AG199" s="27">
        <f>INDEX('Mapping waste'!$A$4:$U$352,MATCH($B199,'Mapping waste'!$B$4:$B$352,0),MATCH(W$4,'Mapping waste'!$A$4:$U$4,0))*$F199</f>
        <v>0</v>
      </c>
      <c r="AH199" s="27">
        <f>INDEX('Mapping waste'!$A$4:$U$352,MATCH($B199,'Mapping waste'!$B$4:$B$352,0),MATCH(X$4,'Mapping waste'!$A$4:$U$4,0))*$F199</f>
        <v>0</v>
      </c>
      <c r="AI199" s="27">
        <f>INDEX('Mapping waste'!$A$4:$U$352,MATCH($B199,'Mapping waste'!$B$4:$B$352,0),MATCH(Y$4,'Mapping waste'!$A$4:$U$4,0))*$F199</f>
        <v>53853</v>
      </c>
      <c r="AJ199" s="27">
        <f>INDEX('Mapping waste'!$A$4:$U$352,MATCH($B199,'Mapping waste'!$B$4:$B$352,0),MATCH(Z$4,'Mapping waste'!$A$4:$U$4,0))*$F199</f>
        <v>0</v>
      </c>
      <c r="AK199" s="27">
        <f>INDEX('Mapping waste'!$A$4:$U$352,MATCH($B199,'Mapping waste'!$B$4:$B$352,0),MATCH(AA$4,'Mapping waste'!$A$4:$U$4,0))*$F199</f>
        <v>0</v>
      </c>
      <c r="AL199" s="27">
        <f>INDEX('Mapping waste'!$A$4:$U$352,MATCH($B199,'Mapping waste'!$B$4:$B$352,0),MATCH(AB$4,'Mapping waste'!$A$4:$U$4,0))*$F199</f>
        <v>0</v>
      </c>
      <c r="AM199" s="27">
        <f>INDEX('Mapping waste'!$A$4:$U$352,MATCH($B199,'Mapping waste'!$B$4:$B$352,0),MATCH(AC$4,'Mapping waste'!$A$4:$U$4,0))*$F199</f>
        <v>0</v>
      </c>
      <c r="AN199" s="27">
        <f>INDEX('Mapping waste'!$A$4:$U$352,MATCH($B199,'Mapping waste'!$B$4:$B$352,0),MATCH(AD$4,'Mapping waste'!$A$4:$U$4,0))*$F199</f>
        <v>0</v>
      </c>
      <c r="AO199" s="27">
        <f>INDEX('Mapping waste'!$A$4:$U$352,MATCH($B199,'Mapping waste'!$B$4:$B$352,0),MATCH(AE$4,'Mapping waste'!$A$4:$U$4,0))*$F199</f>
        <v>0</v>
      </c>
      <c r="AP199" s="27">
        <f>INDEX('Mapping waste'!$A$4:$U$352,MATCH($B199,'Mapping waste'!$B$4:$B$352,0),MATCH(AF$4,'Mapping waste'!$A$4:$U$4,0))*$G199</f>
        <v>0</v>
      </c>
      <c r="AQ199" s="27">
        <f>INDEX('Mapping waste'!$A$4:$U$352,MATCH($B199,'Mapping waste'!$B$4:$B$352,0),MATCH(AG$4,'Mapping waste'!$A$4:$U$4,0))*$G199</f>
        <v>0</v>
      </c>
      <c r="AR199" s="27">
        <f>INDEX('Mapping waste'!$A$4:$U$352,MATCH($B199,'Mapping waste'!$B$4:$B$352,0),MATCH(AH$4,'Mapping waste'!$A$4:$U$4,0))*$G199</f>
        <v>0</v>
      </c>
      <c r="AS199" s="27">
        <f>INDEX('Mapping waste'!$A$4:$U$352,MATCH($B199,'Mapping waste'!$B$4:$B$352,0),MATCH(AI$4,'Mapping waste'!$A$4:$U$4,0))*$G199</f>
        <v>54620</v>
      </c>
      <c r="AT199" s="27">
        <f>INDEX('Mapping waste'!$A$4:$U$352,MATCH($B199,'Mapping waste'!$B$4:$B$352,0),MATCH(AJ$4,'Mapping waste'!$A$4:$U$4,0))*$G199</f>
        <v>0</v>
      </c>
      <c r="AU199" s="27">
        <f>INDEX('Mapping waste'!$A$4:$U$352,MATCH($B199,'Mapping waste'!$B$4:$B$352,0),MATCH(AK$4,'Mapping waste'!$A$4:$U$4,0))*$G199</f>
        <v>0</v>
      </c>
      <c r="AV199" s="27">
        <f>INDEX('Mapping waste'!$A$4:$U$352,MATCH($B199,'Mapping waste'!$B$4:$B$352,0),MATCH(AL$4,'Mapping waste'!$A$4:$U$4,0))*$G199</f>
        <v>0</v>
      </c>
      <c r="AW199" s="27">
        <f>INDEX('Mapping waste'!$A$4:$U$352,MATCH($B199,'Mapping waste'!$B$4:$B$352,0),MATCH(AM$4,'Mapping waste'!$A$4:$U$4,0))*$G199</f>
        <v>0</v>
      </c>
      <c r="AX199" s="27">
        <f>INDEX('Mapping waste'!$A$4:$U$352,MATCH($B199,'Mapping waste'!$B$4:$B$352,0),MATCH(AN$4,'Mapping waste'!$A$4:$U$4,0))*$G199</f>
        <v>0</v>
      </c>
      <c r="AY199" s="27">
        <f>INDEX('Mapping waste'!$A$4:$U$352,MATCH($B199,'Mapping waste'!$B$4:$B$352,0),MATCH(AO$4,'Mapping waste'!$A$4:$U$4,0))*$G199</f>
        <v>0</v>
      </c>
      <c r="AZ199" s="27">
        <f>INDEX('Mapping waste'!$A$4:$U$352,MATCH($B199,'Mapping waste'!$B$4:$B$352,0),MATCH(AP$4,'Mapping waste'!$A$4:$U$4,0))*$H199</f>
        <v>0</v>
      </c>
      <c r="BA199" s="27">
        <f>INDEX('Mapping waste'!$A$4:$U$352,MATCH($B199,'Mapping waste'!$B$4:$B$352,0),MATCH(AQ$4,'Mapping waste'!$A$4:$U$4,0))*$H199</f>
        <v>0</v>
      </c>
      <c r="BB199" s="27">
        <f>INDEX('Mapping waste'!$A$4:$U$352,MATCH($B199,'Mapping waste'!$B$4:$B$352,0),MATCH(AR$4,'Mapping waste'!$A$4:$U$4,0))*$H199</f>
        <v>0</v>
      </c>
      <c r="BC199" s="27">
        <f>INDEX('Mapping waste'!$A$4:$U$352,MATCH($B199,'Mapping waste'!$B$4:$B$352,0),MATCH(AS$4,'Mapping waste'!$A$4:$U$4,0))*$H199</f>
        <v>55338</v>
      </c>
      <c r="BD199" s="27">
        <f>INDEX('Mapping waste'!$A$4:$U$352,MATCH($B199,'Mapping waste'!$B$4:$B$352,0),MATCH(AT$4,'Mapping waste'!$A$4:$U$4,0))*$H199</f>
        <v>0</v>
      </c>
      <c r="BE199" s="27">
        <f>INDEX('Mapping waste'!$A$4:$U$352,MATCH($B199,'Mapping waste'!$B$4:$B$352,0),MATCH(AU$4,'Mapping waste'!$A$4:$U$4,0))*$H199</f>
        <v>0</v>
      </c>
      <c r="BF199" s="27">
        <f>INDEX('Mapping waste'!$A$4:$U$352,MATCH($B199,'Mapping waste'!$B$4:$B$352,0),MATCH(AV$4,'Mapping waste'!$A$4:$U$4,0))*$H199</f>
        <v>0</v>
      </c>
      <c r="BG199" s="27">
        <f>INDEX('Mapping waste'!$A$4:$U$352,MATCH($B199,'Mapping waste'!$B$4:$B$352,0),MATCH(AW$4,'Mapping waste'!$A$4:$U$4,0))*$H199</f>
        <v>0</v>
      </c>
      <c r="BH199" s="27">
        <f>INDEX('Mapping waste'!$A$4:$U$352,MATCH($B199,'Mapping waste'!$B$4:$B$352,0),MATCH(AX$4,'Mapping waste'!$A$4:$U$4,0))*$H199</f>
        <v>0</v>
      </c>
      <c r="BI199" s="27">
        <f>INDEX('Mapping waste'!$A$4:$U$352,MATCH($B199,'Mapping waste'!$B$4:$B$352,0),MATCH(AY$4,'Mapping waste'!$A$4:$U$4,0))*$H199</f>
        <v>0</v>
      </c>
      <c r="BJ199" s="27">
        <f>INDEX('Mapping waste'!$A$4:$U$352,MATCH($B199,'Mapping waste'!$B$4:$B$352,0),MATCH(AZ$4,'Mapping waste'!$A$4:$U$4,0))*$I199</f>
        <v>0</v>
      </c>
      <c r="BK199" s="27">
        <f>INDEX('Mapping waste'!$A$4:$U$352,MATCH($B199,'Mapping waste'!$B$4:$B$352,0),MATCH(BA$4,'Mapping waste'!$A$4:$U$4,0))*$I199</f>
        <v>0</v>
      </c>
      <c r="BL199" s="27">
        <f>INDEX('Mapping waste'!$A$4:$U$352,MATCH($B199,'Mapping waste'!$B$4:$B$352,0),MATCH(BB$4,'Mapping waste'!$A$4:$U$4,0))*$I199</f>
        <v>0</v>
      </c>
      <c r="BM199" s="27">
        <f>INDEX('Mapping waste'!$A$4:$U$352,MATCH($B199,'Mapping waste'!$B$4:$B$352,0),MATCH(BC$4,'Mapping waste'!$A$4:$U$4,0))*$I199</f>
        <v>56117</v>
      </c>
      <c r="BN199" s="27">
        <f>INDEX('Mapping waste'!$A$4:$U$352,MATCH($B199,'Mapping waste'!$B$4:$B$352,0),MATCH(BD$4,'Mapping waste'!$A$4:$U$4,0))*$I199</f>
        <v>0</v>
      </c>
      <c r="BO199" s="27">
        <f>INDEX('Mapping waste'!$A$4:$U$352,MATCH($B199,'Mapping waste'!$B$4:$B$352,0),MATCH(BE$4,'Mapping waste'!$A$4:$U$4,0))*$I199</f>
        <v>0</v>
      </c>
      <c r="BP199" s="27">
        <f>INDEX('Mapping waste'!$A$4:$U$352,MATCH($B199,'Mapping waste'!$B$4:$B$352,0),MATCH(BF$4,'Mapping waste'!$A$4:$U$4,0))*$I199</f>
        <v>0</v>
      </c>
      <c r="BQ199" s="27">
        <f>INDEX('Mapping waste'!$A$4:$U$352,MATCH($B199,'Mapping waste'!$B$4:$B$352,0),MATCH(BG$4,'Mapping waste'!$A$4:$U$4,0))*$I199</f>
        <v>0</v>
      </c>
      <c r="BR199" s="27">
        <f>INDEX('Mapping waste'!$A$4:$U$352,MATCH($B199,'Mapping waste'!$B$4:$B$352,0),MATCH(BH$4,'Mapping waste'!$A$4:$U$4,0))*$I199</f>
        <v>0</v>
      </c>
      <c r="BS199" s="27">
        <f>INDEX('Mapping waste'!$A$4:$U$352,MATCH($B199,'Mapping waste'!$B$4:$B$352,0),MATCH(BI$4,'Mapping waste'!$A$4:$U$4,0))*$I199</f>
        <v>0</v>
      </c>
      <c r="BT199" s="27">
        <f>INDEX('Mapping waste'!$A$4:$U$352,MATCH($B199,'Mapping waste'!$B$4:$B$352,0),MATCH(BJ$4,'Mapping waste'!$A$4:$U$4,0))*$J199</f>
        <v>0</v>
      </c>
      <c r="BU199" s="27">
        <f>INDEX('Mapping waste'!$A$4:$U$352,MATCH($B199,'Mapping waste'!$B$4:$B$352,0),MATCH(BK$4,'Mapping waste'!$A$4:$U$4,0))*$J199</f>
        <v>0</v>
      </c>
      <c r="BV199" s="27">
        <f>INDEX('Mapping waste'!$A$4:$U$352,MATCH($B199,'Mapping waste'!$B$4:$B$352,0),MATCH(BL$4,'Mapping waste'!$A$4:$U$4,0))*$J199</f>
        <v>0</v>
      </c>
      <c r="BW199" s="27">
        <f>INDEX('Mapping waste'!$A$4:$U$352,MATCH($B199,'Mapping waste'!$B$4:$B$352,0),MATCH(BM$4,'Mapping waste'!$A$4:$U$4,0))*$J199</f>
        <v>56839</v>
      </c>
      <c r="BX199" s="27">
        <f>INDEX('Mapping waste'!$A$4:$U$352,MATCH($B199,'Mapping waste'!$B$4:$B$352,0),MATCH(BN$4,'Mapping waste'!$A$4:$U$4,0))*$J199</f>
        <v>0</v>
      </c>
      <c r="BY199" s="27">
        <f>INDEX('Mapping waste'!$A$4:$U$352,MATCH($B199,'Mapping waste'!$B$4:$B$352,0),MATCH(BO$4,'Mapping waste'!$A$4:$U$4,0))*$J199</f>
        <v>0</v>
      </c>
      <c r="BZ199" s="27">
        <f>INDEX('Mapping waste'!$A$4:$U$352,MATCH($B199,'Mapping waste'!$B$4:$B$352,0),MATCH(BP$4,'Mapping waste'!$A$4:$U$4,0))*$J199</f>
        <v>0</v>
      </c>
      <c r="CA199" s="27">
        <f>INDEX('Mapping waste'!$A$4:$U$352,MATCH($B199,'Mapping waste'!$B$4:$B$352,0),MATCH(BQ$4,'Mapping waste'!$A$4:$U$4,0))*$J199</f>
        <v>0</v>
      </c>
      <c r="CB199" s="27">
        <f>INDEX('Mapping waste'!$A$4:$U$352,MATCH($B199,'Mapping waste'!$B$4:$B$352,0),MATCH(BR$4,'Mapping waste'!$A$4:$U$4,0))*$J199</f>
        <v>0</v>
      </c>
      <c r="CC199" s="27">
        <f>INDEX('Mapping waste'!$A$4:$U$352,MATCH($B199,'Mapping waste'!$B$4:$B$352,0),MATCH(BS$4,'Mapping waste'!$A$4:$U$4,0))*$J199</f>
        <v>0</v>
      </c>
      <c r="CD199" s="27">
        <f>INDEX('Mapping waste'!$A$4:$U$352,MATCH($B199,'Mapping waste'!$B$4:$B$352,0),MATCH(BT$4,'Mapping waste'!$A$4:$U$4,0))*$K199</f>
        <v>0</v>
      </c>
      <c r="CE199" s="27">
        <f>INDEX('Mapping waste'!$A$4:$U$352,MATCH($B199,'Mapping waste'!$B$4:$B$352,0),MATCH(BU$4,'Mapping waste'!$A$4:$U$4,0))*$K199</f>
        <v>0</v>
      </c>
      <c r="CF199" s="27">
        <f>INDEX('Mapping waste'!$A$4:$U$352,MATCH($B199,'Mapping waste'!$B$4:$B$352,0),MATCH(BV$4,'Mapping waste'!$A$4:$U$4,0))*$K199</f>
        <v>0</v>
      </c>
      <c r="CG199" s="27">
        <f>INDEX('Mapping waste'!$A$4:$U$352,MATCH($B199,'Mapping waste'!$B$4:$B$352,0),MATCH(BW$4,'Mapping waste'!$A$4:$U$4,0))*$K199</f>
        <v>57544</v>
      </c>
      <c r="CH199" s="27">
        <f>INDEX('Mapping waste'!$A$4:$U$352,MATCH($B199,'Mapping waste'!$B$4:$B$352,0),MATCH(BX$4,'Mapping waste'!$A$4:$U$4,0))*$K199</f>
        <v>0</v>
      </c>
      <c r="CI199" s="27">
        <f>INDEX('Mapping waste'!$A$4:$U$352,MATCH($B199,'Mapping waste'!$B$4:$B$352,0),MATCH(BY$4,'Mapping waste'!$A$4:$U$4,0))*$K199</f>
        <v>0</v>
      </c>
      <c r="CJ199" s="27">
        <f>INDEX('Mapping waste'!$A$4:$U$352,MATCH($B199,'Mapping waste'!$B$4:$B$352,0),MATCH(BZ$4,'Mapping waste'!$A$4:$U$4,0))*$K199</f>
        <v>0</v>
      </c>
      <c r="CK199" s="27">
        <f>INDEX('Mapping waste'!$A$4:$U$352,MATCH($B199,'Mapping waste'!$B$4:$B$352,0),MATCH(CA$4,'Mapping waste'!$A$4:$U$4,0))*$K199</f>
        <v>0</v>
      </c>
      <c r="CL199" s="27">
        <f>INDEX('Mapping waste'!$A$4:$U$352,MATCH($B199,'Mapping waste'!$B$4:$B$352,0),MATCH(CB$4,'Mapping waste'!$A$4:$U$4,0))*$K199</f>
        <v>0</v>
      </c>
      <c r="CM199" s="27">
        <f>INDEX('Mapping waste'!$A$4:$U$352,MATCH($B199,'Mapping waste'!$B$4:$B$352,0),MATCH(CC$4,'Mapping waste'!$A$4:$U$4,0))*$K199</f>
        <v>0</v>
      </c>
    </row>
    <row r="200" spans="1:91" x14ac:dyDescent="0.2">
      <c r="A200" s="26" t="s">
        <v>345</v>
      </c>
      <c r="B200" s="26" t="s">
        <v>346</v>
      </c>
      <c r="C200" s="26" t="s">
        <v>31</v>
      </c>
      <c r="D200" s="27">
        <f>INDEX('Households England'!S$6:S$375,MATCH('Mapping HH to population waste'!$B200,'Households England'!$B$6:$B$375,0))</f>
        <v>68438</v>
      </c>
      <c r="E200" s="27">
        <f>INDEX('Households England'!T$6:T$375,MATCH('Mapping HH to population waste'!$B200,'Households England'!$B$6:$B$375,0))</f>
        <v>69335</v>
      </c>
      <c r="F200" s="27">
        <f>INDEX('Households England'!U$6:U$375,MATCH('Mapping HH to population waste'!$B200,'Households England'!$B$6:$B$375,0))</f>
        <v>70320</v>
      </c>
      <c r="G200" s="27">
        <f>INDEX('Households England'!V$6:V$375,MATCH('Mapping HH to population waste'!$B200,'Households England'!$B$6:$B$375,0))</f>
        <v>71158</v>
      </c>
      <c r="H200" s="27">
        <f>INDEX('Households England'!W$6:W$375,MATCH('Mapping HH to population waste'!$B200,'Households England'!$B$6:$B$375,0))</f>
        <v>71947</v>
      </c>
      <c r="I200" s="27">
        <f>INDEX('Households England'!X$6:X$375,MATCH('Mapping HH to population waste'!$B200,'Households England'!$B$6:$B$375,0))</f>
        <v>72783</v>
      </c>
      <c r="J200" s="27">
        <f>INDEX('Households England'!Y$6:Y$375,MATCH('Mapping HH to population waste'!$B200,'Households England'!$B$6:$B$375,0))</f>
        <v>73579</v>
      </c>
      <c r="K200" s="27">
        <f>INDEX('Households England'!Z$6:Z$375,MATCH('Mapping HH to population waste'!$B200,'Households England'!$B$6:$B$375,0))</f>
        <v>74352</v>
      </c>
      <c r="L200" s="27">
        <f>INDEX('Mapping waste'!$A$4:$U$352,MATCH($B200,'Mapping waste'!$B$4:$B$352,0),MATCH(L$4,'Mapping waste'!$A$4:$U$4,0))*$D200</f>
        <v>0</v>
      </c>
      <c r="M200" s="27">
        <f>INDEX('Mapping waste'!$A$4:$U$352,MATCH($B200,'Mapping waste'!$B$4:$B$352,0),MATCH(M$4,'Mapping waste'!$A$4:$U$4,0))*$D200</f>
        <v>0</v>
      </c>
      <c r="N200" s="27">
        <f>INDEX('Mapping waste'!$A$4:$U$352,MATCH($B200,'Mapping waste'!$B$4:$B$352,0),MATCH(N$4,'Mapping waste'!$A$4:$U$4,0))*$D200</f>
        <v>0</v>
      </c>
      <c r="O200" s="27">
        <f>INDEX('Mapping waste'!$A$4:$U$352,MATCH($B200,'Mapping waste'!$B$4:$B$352,0),MATCH(O$4,'Mapping waste'!$A$4:$U$4,0))*$D200</f>
        <v>68438</v>
      </c>
      <c r="P200" s="27">
        <f>INDEX('Mapping waste'!$A$4:$U$352,MATCH($B200,'Mapping waste'!$B$4:$B$352,0),MATCH(P$4,'Mapping waste'!$A$4:$U$4,0))*$D200</f>
        <v>0</v>
      </c>
      <c r="Q200" s="27">
        <f>INDEX('Mapping waste'!$A$4:$U$352,MATCH($B200,'Mapping waste'!$B$4:$B$352,0),MATCH(Q$4,'Mapping waste'!$A$4:$U$4,0))*$D200</f>
        <v>0</v>
      </c>
      <c r="R200" s="27">
        <f>INDEX('Mapping waste'!$A$4:$U$352,MATCH($B200,'Mapping waste'!$B$4:$B$352,0),MATCH(R$4,'Mapping waste'!$A$4:$U$4,0))*$D200</f>
        <v>0</v>
      </c>
      <c r="S200" s="27">
        <f>INDEX('Mapping waste'!$A$4:$U$352,MATCH($B200,'Mapping waste'!$B$4:$B$352,0),MATCH(S$4,'Mapping waste'!$A$4:$U$4,0))*$D200</f>
        <v>0</v>
      </c>
      <c r="T200" s="27">
        <f>INDEX('Mapping waste'!$A$4:$U$352,MATCH($B200,'Mapping waste'!$B$4:$B$352,0),MATCH(T$4,'Mapping waste'!$A$4:$U$4,0))*$D200</f>
        <v>0</v>
      </c>
      <c r="U200" s="27">
        <f>INDEX('Mapping waste'!$A$4:$U$352,MATCH($B200,'Mapping waste'!$B$4:$B$352,0),MATCH(U$4,'Mapping waste'!$A$4:$U$4,0))*$D200</f>
        <v>0</v>
      </c>
      <c r="V200" s="27">
        <f>INDEX('Mapping waste'!$A$4:$U$352,MATCH($B200,'Mapping waste'!$B$4:$B$352,0),MATCH(V$4,'Mapping waste'!$A$4:$U$4,0))*$E200</f>
        <v>0</v>
      </c>
      <c r="W200" s="27">
        <f>INDEX('Mapping waste'!$A$4:$U$352,MATCH($B200,'Mapping waste'!$B$4:$B$352,0),MATCH(W$4,'Mapping waste'!$A$4:$U$4,0))*$E200</f>
        <v>0</v>
      </c>
      <c r="X200" s="27">
        <f>INDEX('Mapping waste'!$A$4:$U$352,MATCH($B200,'Mapping waste'!$B$4:$B$352,0),MATCH(X$4,'Mapping waste'!$A$4:$U$4,0))*$E200</f>
        <v>0</v>
      </c>
      <c r="Y200" s="27">
        <f>INDEX('Mapping waste'!$A$4:$U$352,MATCH($B200,'Mapping waste'!$B$4:$B$352,0),MATCH(Y$4,'Mapping waste'!$A$4:$U$4,0))*$E200</f>
        <v>69335</v>
      </c>
      <c r="Z200" s="27">
        <f>INDEX('Mapping waste'!$A$4:$U$352,MATCH($B200,'Mapping waste'!$B$4:$B$352,0),MATCH(Z$4,'Mapping waste'!$A$4:$U$4,0))*$E200</f>
        <v>0</v>
      </c>
      <c r="AA200" s="27">
        <f>INDEX('Mapping waste'!$A$4:$U$352,MATCH($B200,'Mapping waste'!$B$4:$B$352,0),MATCH(AA$4,'Mapping waste'!$A$4:$U$4,0))*$E200</f>
        <v>0</v>
      </c>
      <c r="AB200" s="27">
        <f>INDEX('Mapping waste'!$A$4:$U$352,MATCH($B200,'Mapping waste'!$B$4:$B$352,0),MATCH(AB$4,'Mapping waste'!$A$4:$U$4,0))*$E200</f>
        <v>0</v>
      </c>
      <c r="AC200" s="27">
        <f>INDEX('Mapping waste'!$A$4:$U$352,MATCH($B200,'Mapping waste'!$B$4:$B$352,0),MATCH(AC$4,'Mapping waste'!$A$4:$U$4,0))*$E200</f>
        <v>0</v>
      </c>
      <c r="AD200" s="27">
        <f>INDEX('Mapping waste'!$A$4:$U$352,MATCH($B200,'Mapping waste'!$B$4:$B$352,0),MATCH(AD$4,'Mapping waste'!$A$4:$U$4,0))*$E200</f>
        <v>0</v>
      </c>
      <c r="AE200" s="27">
        <f>INDEX('Mapping waste'!$A$4:$U$352,MATCH($B200,'Mapping waste'!$B$4:$B$352,0),MATCH(AE$4,'Mapping waste'!$A$4:$U$4,0))*$E200</f>
        <v>0</v>
      </c>
      <c r="AF200" s="27">
        <f>INDEX('Mapping waste'!$A$4:$U$352,MATCH($B200,'Mapping waste'!$B$4:$B$352,0),MATCH(V$4,'Mapping waste'!$A$4:$U$4,0))*$F200</f>
        <v>0</v>
      </c>
      <c r="AG200" s="27">
        <f>INDEX('Mapping waste'!$A$4:$U$352,MATCH($B200,'Mapping waste'!$B$4:$B$352,0),MATCH(W$4,'Mapping waste'!$A$4:$U$4,0))*$F200</f>
        <v>0</v>
      </c>
      <c r="AH200" s="27">
        <f>INDEX('Mapping waste'!$A$4:$U$352,MATCH($B200,'Mapping waste'!$B$4:$B$352,0),MATCH(X$4,'Mapping waste'!$A$4:$U$4,0))*$F200</f>
        <v>0</v>
      </c>
      <c r="AI200" s="27">
        <f>INDEX('Mapping waste'!$A$4:$U$352,MATCH($B200,'Mapping waste'!$B$4:$B$352,0),MATCH(Y$4,'Mapping waste'!$A$4:$U$4,0))*$F200</f>
        <v>70320</v>
      </c>
      <c r="AJ200" s="27">
        <f>INDEX('Mapping waste'!$A$4:$U$352,MATCH($B200,'Mapping waste'!$B$4:$B$352,0),MATCH(Z$4,'Mapping waste'!$A$4:$U$4,0))*$F200</f>
        <v>0</v>
      </c>
      <c r="AK200" s="27">
        <f>INDEX('Mapping waste'!$A$4:$U$352,MATCH($B200,'Mapping waste'!$B$4:$B$352,0),MATCH(AA$4,'Mapping waste'!$A$4:$U$4,0))*$F200</f>
        <v>0</v>
      </c>
      <c r="AL200" s="27">
        <f>INDEX('Mapping waste'!$A$4:$U$352,MATCH($B200,'Mapping waste'!$B$4:$B$352,0),MATCH(AB$4,'Mapping waste'!$A$4:$U$4,0))*$F200</f>
        <v>0</v>
      </c>
      <c r="AM200" s="27">
        <f>INDEX('Mapping waste'!$A$4:$U$352,MATCH($B200,'Mapping waste'!$B$4:$B$352,0),MATCH(AC$4,'Mapping waste'!$A$4:$U$4,0))*$F200</f>
        <v>0</v>
      </c>
      <c r="AN200" s="27">
        <f>INDEX('Mapping waste'!$A$4:$U$352,MATCH($B200,'Mapping waste'!$B$4:$B$352,0),MATCH(AD$4,'Mapping waste'!$A$4:$U$4,0))*$F200</f>
        <v>0</v>
      </c>
      <c r="AO200" s="27">
        <f>INDEX('Mapping waste'!$A$4:$U$352,MATCH($B200,'Mapping waste'!$B$4:$B$352,0),MATCH(AE$4,'Mapping waste'!$A$4:$U$4,0))*$F200</f>
        <v>0</v>
      </c>
      <c r="AP200" s="27">
        <f>INDEX('Mapping waste'!$A$4:$U$352,MATCH($B200,'Mapping waste'!$B$4:$B$352,0),MATCH(AF$4,'Mapping waste'!$A$4:$U$4,0))*$G200</f>
        <v>0</v>
      </c>
      <c r="AQ200" s="27">
        <f>INDEX('Mapping waste'!$A$4:$U$352,MATCH($B200,'Mapping waste'!$B$4:$B$352,0),MATCH(AG$4,'Mapping waste'!$A$4:$U$4,0))*$G200</f>
        <v>0</v>
      </c>
      <c r="AR200" s="27">
        <f>INDEX('Mapping waste'!$A$4:$U$352,MATCH($B200,'Mapping waste'!$B$4:$B$352,0),MATCH(AH$4,'Mapping waste'!$A$4:$U$4,0))*$G200</f>
        <v>0</v>
      </c>
      <c r="AS200" s="27">
        <f>INDEX('Mapping waste'!$A$4:$U$352,MATCH($B200,'Mapping waste'!$B$4:$B$352,0),MATCH(AI$4,'Mapping waste'!$A$4:$U$4,0))*$G200</f>
        <v>71158</v>
      </c>
      <c r="AT200" s="27">
        <f>INDEX('Mapping waste'!$A$4:$U$352,MATCH($B200,'Mapping waste'!$B$4:$B$352,0),MATCH(AJ$4,'Mapping waste'!$A$4:$U$4,0))*$G200</f>
        <v>0</v>
      </c>
      <c r="AU200" s="27">
        <f>INDEX('Mapping waste'!$A$4:$U$352,MATCH($B200,'Mapping waste'!$B$4:$B$352,0),MATCH(AK$4,'Mapping waste'!$A$4:$U$4,0))*$G200</f>
        <v>0</v>
      </c>
      <c r="AV200" s="27">
        <f>INDEX('Mapping waste'!$A$4:$U$352,MATCH($B200,'Mapping waste'!$B$4:$B$352,0),MATCH(AL$4,'Mapping waste'!$A$4:$U$4,0))*$G200</f>
        <v>0</v>
      </c>
      <c r="AW200" s="27">
        <f>INDEX('Mapping waste'!$A$4:$U$352,MATCH($B200,'Mapping waste'!$B$4:$B$352,0),MATCH(AM$4,'Mapping waste'!$A$4:$U$4,0))*$G200</f>
        <v>0</v>
      </c>
      <c r="AX200" s="27">
        <f>INDEX('Mapping waste'!$A$4:$U$352,MATCH($B200,'Mapping waste'!$B$4:$B$352,0),MATCH(AN$4,'Mapping waste'!$A$4:$U$4,0))*$G200</f>
        <v>0</v>
      </c>
      <c r="AY200" s="27">
        <f>INDEX('Mapping waste'!$A$4:$U$352,MATCH($B200,'Mapping waste'!$B$4:$B$352,0),MATCH(AO$4,'Mapping waste'!$A$4:$U$4,0))*$G200</f>
        <v>0</v>
      </c>
      <c r="AZ200" s="27">
        <f>INDEX('Mapping waste'!$A$4:$U$352,MATCH($B200,'Mapping waste'!$B$4:$B$352,0),MATCH(AP$4,'Mapping waste'!$A$4:$U$4,0))*$H200</f>
        <v>0</v>
      </c>
      <c r="BA200" s="27">
        <f>INDEX('Mapping waste'!$A$4:$U$352,MATCH($B200,'Mapping waste'!$B$4:$B$352,0),MATCH(AQ$4,'Mapping waste'!$A$4:$U$4,0))*$H200</f>
        <v>0</v>
      </c>
      <c r="BB200" s="27">
        <f>INDEX('Mapping waste'!$A$4:$U$352,MATCH($B200,'Mapping waste'!$B$4:$B$352,0),MATCH(AR$4,'Mapping waste'!$A$4:$U$4,0))*$H200</f>
        <v>0</v>
      </c>
      <c r="BC200" s="27">
        <f>INDEX('Mapping waste'!$A$4:$U$352,MATCH($B200,'Mapping waste'!$B$4:$B$352,0),MATCH(AS$4,'Mapping waste'!$A$4:$U$4,0))*$H200</f>
        <v>71947</v>
      </c>
      <c r="BD200" s="27">
        <f>INDEX('Mapping waste'!$A$4:$U$352,MATCH($B200,'Mapping waste'!$B$4:$B$352,0),MATCH(AT$4,'Mapping waste'!$A$4:$U$4,0))*$H200</f>
        <v>0</v>
      </c>
      <c r="BE200" s="27">
        <f>INDEX('Mapping waste'!$A$4:$U$352,MATCH($B200,'Mapping waste'!$B$4:$B$352,0),MATCH(AU$4,'Mapping waste'!$A$4:$U$4,0))*$H200</f>
        <v>0</v>
      </c>
      <c r="BF200" s="27">
        <f>INDEX('Mapping waste'!$A$4:$U$352,MATCH($B200,'Mapping waste'!$B$4:$B$352,0),MATCH(AV$4,'Mapping waste'!$A$4:$U$4,0))*$H200</f>
        <v>0</v>
      </c>
      <c r="BG200" s="27">
        <f>INDEX('Mapping waste'!$A$4:$U$352,MATCH($B200,'Mapping waste'!$B$4:$B$352,0),MATCH(AW$4,'Mapping waste'!$A$4:$U$4,0))*$H200</f>
        <v>0</v>
      </c>
      <c r="BH200" s="27">
        <f>INDEX('Mapping waste'!$A$4:$U$352,MATCH($B200,'Mapping waste'!$B$4:$B$352,0),MATCH(AX$4,'Mapping waste'!$A$4:$U$4,0))*$H200</f>
        <v>0</v>
      </c>
      <c r="BI200" s="27">
        <f>INDEX('Mapping waste'!$A$4:$U$352,MATCH($B200,'Mapping waste'!$B$4:$B$352,0),MATCH(AY$4,'Mapping waste'!$A$4:$U$4,0))*$H200</f>
        <v>0</v>
      </c>
      <c r="BJ200" s="27">
        <f>INDEX('Mapping waste'!$A$4:$U$352,MATCH($B200,'Mapping waste'!$B$4:$B$352,0),MATCH(AZ$4,'Mapping waste'!$A$4:$U$4,0))*$I200</f>
        <v>0</v>
      </c>
      <c r="BK200" s="27">
        <f>INDEX('Mapping waste'!$A$4:$U$352,MATCH($B200,'Mapping waste'!$B$4:$B$352,0),MATCH(BA$4,'Mapping waste'!$A$4:$U$4,0))*$I200</f>
        <v>0</v>
      </c>
      <c r="BL200" s="27">
        <f>INDEX('Mapping waste'!$A$4:$U$352,MATCH($B200,'Mapping waste'!$B$4:$B$352,0),MATCH(BB$4,'Mapping waste'!$A$4:$U$4,0))*$I200</f>
        <v>0</v>
      </c>
      <c r="BM200" s="27">
        <f>INDEX('Mapping waste'!$A$4:$U$352,MATCH($B200,'Mapping waste'!$B$4:$B$352,0),MATCH(BC$4,'Mapping waste'!$A$4:$U$4,0))*$I200</f>
        <v>72783</v>
      </c>
      <c r="BN200" s="27">
        <f>INDEX('Mapping waste'!$A$4:$U$352,MATCH($B200,'Mapping waste'!$B$4:$B$352,0),MATCH(BD$4,'Mapping waste'!$A$4:$U$4,0))*$I200</f>
        <v>0</v>
      </c>
      <c r="BO200" s="27">
        <f>INDEX('Mapping waste'!$A$4:$U$352,MATCH($B200,'Mapping waste'!$B$4:$B$352,0),MATCH(BE$4,'Mapping waste'!$A$4:$U$4,0))*$I200</f>
        <v>0</v>
      </c>
      <c r="BP200" s="27">
        <f>INDEX('Mapping waste'!$A$4:$U$352,MATCH($B200,'Mapping waste'!$B$4:$B$352,0),MATCH(BF$4,'Mapping waste'!$A$4:$U$4,0))*$I200</f>
        <v>0</v>
      </c>
      <c r="BQ200" s="27">
        <f>INDEX('Mapping waste'!$A$4:$U$352,MATCH($B200,'Mapping waste'!$B$4:$B$352,0),MATCH(BG$4,'Mapping waste'!$A$4:$U$4,0))*$I200</f>
        <v>0</v>
      </c>
      <c r="BR200" s="27">
        <f>INDEX('Mapping waste'!$A$4:$U$352,MATCH($B200,'Mapping waste'!$B$4:$B$352,0),MATCH(BH$4,'Mapping waste'!$A$4:$U$4,0))*$I200</f>
        <v>0</v>
      </c>
      <c r="BS200" s="27">
        <f>INDEX('Mapping waste'!$A$4:$U$352,MATCH($B200,'Mapping waste'!$B$4:$B$352,0),MATCH(BI$4,'Mapping waste'!$A$4:$U$4,0))*$I200</f>
        <v>0</v>
      </c>
      <c r="BT200" s="27">
        <f>INDEX('Mapping waste'!$A$4:$U$352,MATCH($B200,'Mapping waste'!$B$4:$B$352,0),MATCH(BJ$4,'Mapping waste'!$A$4:$U$4,0))*$J200</f>
        <v>0</v>
      </c>
      <c r="BU200" s="27">
        <f>INDEX('Mapping waste'!$A$4:$U$352,MATCH($B200,'Mapping waste'!$B$4:$B$352,0),MATCH(BK$4,'Mapping waste'!$A$4:$U$4,0))*$J200</f>
        <v>0</v>
      </c>
      <c r="BV200" s="27">
        <f>INDEX('Mapping waste'!$A$4:$U$352,MATCH($B200,'Mapping waste'!$B$4:$B$352,0),MATCH(BL$4,'Mapping waste'!$A$4:$U$4,0))*$J200</f>
        <v>0</v>
      </c>
      <c r="BW200" s="27">
        <f>INDEX('Mapping waste'!$A$4:$U$352,MATCH($B200,'Mapping waste'!$B$4:$B$352,0),MATCH(BM$4,'Mapping waste'!$A$4:$U$4,0))*$J200</f>
        <v>73579</v>
      </c>
      <c r="BX200" s="27">
        <f>INDEX('Mapping waste'!$A$4:$U$352,MATCH($B200,'Mapping waste'!$B$4:$B$352,0),MATCH(BN$4,'Mapping waste'!$A$4:$U$4,0))*$J200</f>
        <v>0</v>
      </c>
      <c r="BY200" s="27">
        <f>INDEX('Mapping waste'!$A$4:$U$352,MATCH($B200,'Mapping waste'!$B$4:$B$352,0),MATCH(BO$4,'Mapping waste'!$A$4:$U$4,0))*$J200</f>
        <v>0</v>
      </c>
      <c r="BZ200" s="27">
        <f>INDEX('Mapping waste'!$A$4:$U$352,MATCH($B200,'Mapping waste'!$B$4:$B$352,0),MATCH(BP$4,'Mapping waste'!$A$4:$U$4,0))*$J200</f>
        <v>0</v>
      </c>
      <c r="CA200" s="27">
        <f>INDEX('Mapping waste'!$A$4:$U$352,MATCH($B200,'Mapping waste'!$B$4:$B$352,0),MATCH(BQ$4,'Mapping waste'!$A$4:$U$4,0))*$J200</f>
        <v>0</v>
      </c>
      <c r="CB200" s="27">
        <f>INDEX('Mapping waste'!$A$4:$U$352,MATCH($B200,'Mapping waste'!$B$4:$B$352,0),MATCH(BR$4,'Mapping waste'!$A$4:$U$4,0))*$J200</f>
        <v>0</v>
      </c>
      <c r="CC200" s="27">
        <f>INDEX('Mapping waste'!$A$4:$U$352,MATCH($B200,'Mapping waste'!$B$4:$B$352,0),MATCH(BS$4,'Mapping waste'!$A$4:$U$4,0))*$J200</f>
        <v>0</v>
      </c>
      <c r="CD200" s="27">
        <f>INDEX('Mapping waste'!$A$4:$U$352,MATCH($B200,'Mapping waste'!$B$4:$B$352,0),MATCH(BT$4,'Mapping waste'!$A$4:$U$4,0))*$K200</f>
        <v>0</v>
      </c>
      <c r="CE200" s="27">
        <f>INDEX('Mapping waste'!$A$4:$U$352,MATCH($B200,'Mapping waste'!$B$4:$B$352,0),MATCH(BU$4,'Mapping waste'!$A$4:$U$4,0))*$K200</f>
        <v>0</v>
      </c>
      <c r="CF200" s="27">
        <f>INDEX('Mapping waste'!$A$4:$U$352,MATCH($B200,'Mapping waste'!$B$4:$B$352,0),MATCH(BV$4,'Mapping waste'!$A$4:$U$4,0))*$K200</f>
        <v>0</v>
      </c>
      <c r="CG200" s="27">
        <f>INDEX('Mapping waste'!$A$4:$U$352,MATCH($B200,'Mapping waste'!$B$4:$B$352,0),MATCH(BW$4,'Mapping waste'!$A$4:$U$4,0))*$K200</f>
        <v>74352</v>
      </c>
      <c r="CH200" s="27">
        <f>INDEX('Mapping waste'!$A$4:$U$352,MATCH($B200,'Mapping waste'!$B$4:$B$352,0),MATCH(BX$4,'Mapping waste'!$A$4:$U$4,0))*$K200</f>
        <v>0</v>
      </c>
      <c r="CI200" s="27">
        <f>INDEX('Mapping waste'!$A$4:$U$352,MATCH($B200,'Mapping waste'!$B$4:$B$352,0),MATCH(BY$4,'Mapping waste'!$A$4:$U$4,0))*$K200</f>
        <v>0</v>
      </c>
      <c r="CJ200" s="27">
        <f>INDEX('Mapping waste'!$A$4:$U$352,MATCH($B200,'Mapping waste'!$B$4:$B$352,0),MATCH(BZ$4,'Mapping waste'!$A$4:$U$4,0))*$K200</f>
        <v>0</v>
      </c>
      <c r="CK200" s="27">
        <f>INDEX('Mapping waste'!$A$4:$U$352,MATCH($B200,'Mapping waste'!$B$4:$B$352,0),MATCH(CA$4,'Mapping waste'!$A$4:$U$4,0))*$K200</f>
        <v>0</v>
      </c>
      <c r="CL200" s="27">
        <f>INDEX('Mapping waste'!$A$4:$U$352,MATCH($B200,'Mapping waste'!$B$4:$B$352,0),MATCH(CB$4,'Mapping waste'!$A$4:$U$4,0))*$K200</f>
        <v>0</v>
      </c>
      <c r="CM200" s="27">
        <f>INDEX('Mapping waste'!$A$4:$U$352,MATCH($B200,'Mapping waste'!$B$4:$B$352,0),MATCH(CC$4,'Mapping waste'!$A$4:$U$4,0))*$K200</f>
        <v>0</v>
      </c>
    </row>
    <row r="201" spans="1:91" x14ac:dyDescent="0.2">
      <c r="A201" s="26" t="s">
        <v>347</v>
      </c>
      <c r="B201" s="26" t="s">
        <v>348</v>
      </c>
      <c r="C201" s="26" t="s">
        <v>31</v>
      </c>
      <c r="D201" s="27">
        <f>INDEX('Households England'!S$6:S$375,MATCH('Mapping HH to population waste'!$B201,'Households England'!$B$6:$B$375,0))</f>
        <v>51484</v>
      </c>
      <c r="E201" s="27">
        <f>INDEX('Households England'!T$6:T$375,MATCH('Mapping HH to population waste'!$B201,'Households England'!$B$6:$B$375,0))</f>
        <v>52178</v>
      </c>
      <c r="F201" s="27">
        <f>INDEX('Households England'!U$6:U$375,MATCH('Mapping HH to population waste'!$B201,'Households England'!$B$6:$B$375,0))</f>
        <v>52921</v>
      </c>
      <c r="G201" s="27">
        <f>INDEX('Households England'!V$6:V$375,MATCH('Mapping HH to population waste'!$B201,'Households England'!$B$6:$B$375,0))</f>
        <v>53538</v>
      </c>
      <c r="H201" s="27">
        <f>INDEX('Households England'!W$6:W$375,MATCH('Mapping HH to population waste'!$B201,'Households England'!$B$6:$B$375,0))</f>
        <v>54137</v>
      </c>
      <c r="I201" s="27">
        <f>INDEX('Households England'!X$6:X$375,MATCH('Mapping HH to population waste'!$B201,'Households England'!$B$6:$B$375,0))</f>
        <v>54805</v>
      </c>
      <c r="J201" s="27">
        <f>INDEX('Households England'!Y$6:Y$375,MATCH('Mapping HH to population waste'!$B201,'Households England'!$B$6:$B$375,0))</f>
        <v>55445</v>
      </c>
      <c r="K201" s="27">
        <f>INDEX('Households England'!Z$6:Z$375,MATCH('Mapping HH to population waste'!$B201,'Households England'!$B$6:$B$375,0))</f>
        <v>56076</v>
      </c>
      <c r="L201" s="27">
        <f>INDEX('Mapping waste'!$A$4:$U$352,MATCH($B201,'Mapping waste'!$B$4:$B$352,0),MATCH(L$4,'Mapping waste'!$A$4:$U$4,0))*$D201</f>
        <v>0</v>
      </c>
      <c r="M201" s="27">
        <f>INDEX('Mapping waste'!$A$4:$U$352,MATCH($B201,'Mapping waste'!$B$4:$B$352,0),MATCH(M$4,'Mapping waste'!$A$4:$U$4,0))*$D201</f>
        <v>0</v>
      </c>
      <c r="N201" s="27">
        <f>INDEX('Mapping waste'!$A$4:$U$352,MATCH($B201,'Mapping waste'!$B$4:$B$352,0),MATCH(N$4,'Mapping waste'!$A$4:$U$4,0))*$D201</f>
        <v>0</v>
      </c>
      <c r="O201" s="27">
        <f>INDEX('Mapping waste'!$A$4:$U$352,MATCH($B201,'Mapping waste'!$B$4:$B$352,0),MATCH(O$4,'Mapping waste'!$A$4:$U$4,0))*$D201</f>
        <v>51484</v>
      </c>
      <c r="P201" s="27">
        <f>INDEX('Mapping waste'!$A$4:$U$352,MATCH($B201,'Mapping waste'!$B$4:$B$352,0),MATCH(P$4,'Mapping waste'!$A$4:$U$4,0))*$D201</f>
        <v>0</v>
      </c>
      <c r="Q201" s="27">
        <f>INDEX('Mapping waste'!$A$4:$U$352,MATCH($B201,'Mapping waste'!$B$4:$B$352,0),MATCH(Q$4,'Mapping waste'!$A$4:$U$4,0))*$D201</f>
        <v>0</v>
      </c>
      <c r="R201" s="27">
        <f>INDEX('Mapping waste'!$A$4:$U$352,MATCH($B201,'Mapping waste'!$B$4:$B$352,0),MATCH(R$4,'Mapping waste'!$A$4:$U$4,0))*$D201</f>
        <v>0</v>
      </c>
      <c r="S201" s="27">
        <f>INDEX('Mapping waste'!$A$4:$U$352,MATCH($B201,'Mapping waste'!$B$4:$B$352,0),MATCH(S$4,'Mapping waste'!$A$4:$U$4,0))*$D201</f>
        <v>0</v>
      </c>
      <c r="T201" s="27">
        <f>INDEX('Mapping waste'!$A$4:$U$352,MATCH($B201,'Mapping waste'!$B$4:$B$352,0),MATCH(T$4,'Mapping waste'!$A$4:$U$4,0))*$D201</f>
        <v>0</v>
      </c>
      <c r="U201" s="27">
        <f>INDEX('Mapping waste'!$A$4:$U$352,MATCH($B201,'Mapping waste'!$B$4:$B$352,0),MATCH(U$4,'Mapping waste'!$A$4:$U$4,0))*$D201</f>
        <v>0</v>
      </c>
      <c r="V201" s="27">
        <f>INDEX('Mapping waste'!$A$4:$U$352,MATCH($B201,'Mapping waste'!$B$4:$B$352,0),MATCH(V$4,'Mapping waste'!$A$4:$U$4,0))*$E201</f>
        <v>0</v>
      </c>
      <c r="W201" s="27">
        <f>INDEX('Mapping waste'!$A$4:$U$352,MATCH($B201,'Mapping waste'!$B$4:$B$352,0),MATCH(W$4,'Mapping waste'!$A$4:$U$4,0))*$E201</f>
        <v>0</v>
      </c>
      <c r="X201" s="27">
        <f>INDEX('Mapping waste'!$A$4:$U$352,MATCH($B201,'Mapping waste'!$B$4:$B$352,0),MATCH(X$4,'Mapping waste'!$A$4:$U$4,0))*$E201</f>
        <v>0</v>
      </c>
      <c r="Y201" s="27">
        <f>INDEX('Mapping waste'!$A$4:$U$352,MATCH($B201,'Mapping waste'!$B$4:$B$352,0),MATCH(Y$4,'Mapping waste'!$A$4:$U$4,0))*$E201</f>
        <v>52178</v>
      </c>
      <c r="Z201" s="27">
        <f>INDEX('Mapping waste'!$A$4:$U$352,MATCH($B201,'Mapping waste'!$B$4:$B$352,0),MATCH(Z$4,'Mapping waste'!$A$4:$U$4,0))*$E201</f>
        <v>0</v>
      </c>
      <c r="AA201" s="27">
        <f>INDEX('Mapping waste'!$A$4:$U$352,MATCH($B201,'Mapping waste'!$B$4:$B$352,0),MATCH(AA$4,'Mapping waste'!$A$4:$U$4,0))*$E201</f>
        <v>0</v>
      </c>
      <c r="AB201" s="27">
        <f>INDEX('Mapping waste'!$A$4:$U$352,MATCH($B201,'Mapping waste'!$B$4:$B$352,0),MATCH(AB$4,'Mapping waste'!$A$4:$U$4,0))*$E201</f>
        <v>0</v>
      </c>
      <c r="AC201" s="27">
        <f>INDEX('Mapping waste'!$A$4:$U$352,MATCH($B201,'Mapping waste'!$B$4:$B$352,0),MATCH(AC$4,'Mapping waste'!$A$4:$U$4,0))*$E201</f>
        <v>0</v>
      </c>
      <c r="AD201" s="27">
        <f>INDEX('Mapping waste'!$A$4:$U$352,MATCH($B201,'Mapping waste'!$B$4:$B$352,0),MATCH(AD$4,'Mapping waste'!$A$4:$U$4,0))*$E201</f>
        <v>0</v>
      </c>
      <c r="AE201" s="27">
        <f>INDEX('Mapping waste'!$A$4:$U$352,MATCH($B201,'Mapping waste'!$B$4:$B$352,0),MATCH(AE$4,'Mapping waste'!$A$4:$U$4,0))*$E201</f>
        <v>0</v>
      </c>
      <c r="AF201" s="27">
        <f>INDEX('Mapping waste'!$A$4:$U$352,MATCH($B201,'Mapping waste'!$B$4:$B$352,0),MATCH(V$4,'Mapping waste'!$A$4:$U$4,0))*$F201</f>
        <v>0</v>
      </c>
      <c r="AG201" s="27">
        <f>INDEX('Mapping waste'!$A$4:$U$352,MATCH($B201,'Mapping waste'!$B$4:$B$352,0),MATCH(W$4,'Mapping waste'!$A$4:$U$4,0))*$F201</f>
        <v>0</v>
      </c>
      <c r="AH201" s="27">
        <f>INDEX('Mapping waste'!$A$4:$U$352,MATCH($B201,'Mapping waste'!$B$4:$B$352,0),MATCH(X$4,'Mapping waste'!$A$4:$U$4,0))*$F201</f>
        <v>0</v>
      </c>
      <c r="AI201" s="27">
        <f>INDEX('Mapping waste'!$A$4:$U$352,MATCH($B201,'Mapping waste'!$B$4:$B$352,0),MATCH(Y$4,'Mapping waste'!$A$4:$U$4,0))*$F201</f>
        <v>52921</v>
      </c>
      <c r="AJ201" s="27">
        <f>INDEX('Mapping waste'!$A$4:$U$352,MATCH($B201,'Mapping waste'!$B$4:$B$352,0),MATCH(Z$4,'Mapping waste'!$A$4:$U$4,0))*$F201</f>
        <v>0</v>
      </c>
      <c r="AK201" s="27">
        <f>INDEX('Mapping waste'!$A$4:$U$352,MATCH($B201,'Mapping waste'!$B$4:$B$352,0),MATCH(AA$4,'Mapping waste'!$A$4:$U$4,0))*$F201</f>
        <v>0</v>
      </c>
      <c r="AL201" s="27">
        <f>INDEX('Mapping waste'!$A$4:$U$352,MATCH($B201,'Mapping waste'!$B$4:$B$352,0),MATCH(AB$4,'Mapping waste'!$A$4:$U$4,0))*$F201</f>
        <v>0</v>
      </c>
      <c r="AM201" s="27">
        <f>INDEX('Mapping waste'!$A$4:$U$352,MATCH($B201,'Mapping waste'!$B$4:$B$352,0),MATCH(AC$4,'Mapping waste'!$A$4:$U$4,0))*$F201</f>
        <v>0</v>
      </c>
      <c r="AN201" s="27">
        <f>INDEX('Mapping waste'!$A$4:$U$352,MATCH($B201,'Mapping waste'!$B$4:$B$352,0),MATCH(AD$4,'Mapping waste'!$A$4:$U$4,0))*$F201</f>
        <v>0</v>
      </c>
      <c r="AO201" s="27">
        <f>INDEX('Mapping waste'!$A$4:$U$352,MATCH($B201,'Mapping waste'!$B$4:$B$352,0),MATCH(AE$4,'Mapping waste'!$A$4:$U$4,0))*$F201</f>
        <v>0</v>
      </c>
      <c r="AP201" s="27">
        <f>INDEX('Mapping waste'!$A$4:$U$352,MATCH($B201,'Mapping waste'!$B$4:$B$352,0),MATCH(AF$4,'Mapping waste'!$A$4:$U$4,0))*$G201</f>
        <v>0</v>
      </c>
      <c r="AQ201" s="27">
        <f>INDEX('Mapping waste'!$A$4:$U$352,MATCH($B201,'Mapping waste'!$B$4:$B$352,0),MATCH(AG$4,'Mapping waste'!$A$4:$U$4,0))*$G201</f>
        <v>0</v>
      </c>
      <c r="AR201" s="27">
        <f>INDEX('Mapping waste'!$A$4:$U$352,MATCH($B201,'Mapping waste'!$B$4:$B$352,0),MATCH(AH$4,'Mapping waste'!$A$4:$U$4,0))*$G201</f>
        <v>0</v>
      </c>
      <c r="AS201" s="27">
        <f>INDEX('Mapping waste'!$A$4:$U$352,MATCH($B201,'Mapping waste'!$B$4:$B$352,0),MATCH(AI$4,'Mapping waste'!$A$4:$U$4,0))*$G201</f>
        <v>53538</v>
      </c>
      <c r="AT201" s="27">
        <f>INDEX('Mapping waste'!$A$4:$U$352,MATCH($B201,'Mapping waste'!$B$4:$B$352,0),MATCH(AJ$4,'Mapping waste'!$A$4:$U$4,0))*$G201</f>
        <v>0</v>
      </c>
      <c r="AU201" s="27">
        <f>INDEX('Mapping waste'!$A$4:$U$352,MATCH($B201,'Mapping waste'!$B$4:$B$352,0),MATCH(AK$4,'Mapping waste'!$A$4:$U$4,0))*$G201</f>
        <v>0</v>
      </c>
      <c r="AV201" s="27">
        <f>INDEX('Mapping waste'!$A$4:$U$352,MATCH($B201,'Mapping waste'!$B$4:$B$352,0),MATCH(AL$4,'Mapping waste'!$A$4:$U$4,0))*$G201</f>
        <v>0</v>
      </c>
      <c r="AW201" s="27">
        <f>INDEX('Mapping waste'!$A$4:$U$352,MATCH($B201,'Mapping waste'!$B$4:$B$352,0),MATCH(AM$4,'Mapping waste'!$A$4:$U$4,0))*$G201</f>
        <v>0</v>
      </c>
      <c r="AX201" s="27">
        <f>INDEX('Mapping waste'!$A$4:$U$352,MATCH($B201,'Mapping waste'!$B$4:$B$352,0),MATCH(AN$4,'Mapping waste'!$A$4:$U$4,0))*$G201</f>
        <v>0</v>
      </c>
      <c r="AY201" s="27">
        <f>INDEX('Mapping waste'!$A$4:$U$352,MATCH($B201,'Mapping waste'!$B$4:$B$352,0),MATCH(AO$4,'Mapping waste'!$A$4:$U$4,0))*$G201</f>
        <v>0</v>
      </c>
      <c r="AZ201" s="27">
        <f>INDEX('Mapping waste'!$A$4:$U$352,MATCH($B201,'Mapping waste'!$B$4:$B$352,0),MATCH(AP$4,'Mapping waste'!$A$4:$U$4,0))*$H201</f>
        <v>0</v>
      </c>
      <c r="BA201" s="27">
        <f>INDEX('Mapping waste'!$A$4:$U$352,MATCH($B201,'Mapping waste'!$B$4:$B$352,0),MATCH(AQ$4,'Mapping waste'!$A$4:$U$4,0))*$H201</f>
        <v>0</v>
      </c>
      <c r="BB201" s="27">
        <f>INDEX('Mapping waste'!$A$4:$U$352,MATCH($B201,'Mapping waste'!$B$4:$B$352,0),MATCH(AR$4,'Mapping waste'!$A$4:$U$4,0))*$H201</f>
        <v>0</v>
      </c>
      <c r="BC201" s="27">
        <f>INDEX('Mapping waste'!$A$4:$U$352,MATCH($B201,'Mapping waste'!$B$4:$B$352,0),MATCH(AS$4,'Mapping waste'!$A$4:$U$4,0))*$H201</f>
        <v>54137</v>
      </c>
      <c r="BD201" s="27">
        <f>INDEX('Mapping waste'!$A$4:$U$352,MATCH($B201,'Mapping waste'!$B$4:$B$352,0),MATCH(AT$4,'Mapping waste'!$A$4:$U$4,0))*$H201</f>
        <v>0</v>
      </c>
      <c r="BE201" s="27">
        <f>INDEX('Mapping waste'!$A$4:$U$352,MATCH($B201,'Mapping waste'!$B$4:$B$352,0),MATCH(AU$4,'Mapping waste'!$A$4:$U$4,0))*$H201</f>
        <v>0</v>
      </c>
      <c r="BF201" s="27">
        <f>INDEX('Mapping waste'!$A$4:$U$352,MATCH($B201,'Mapping waste'!$B$4:$B$352,0),MATCH(AV$4,'Mapping waste'!$A$4:$U$4,0))*$H201</f>
        <v>0</v>
      </c>
      <c r="BG201" s="27">
        <f>INDEX('Mapping waste'!$A$4:$U$352,MATCH($B201,'Mapping waste'!$B$4:$B$352,0),MATCH(AW$4,'Mapping waste'!$A$4:$U$4,0))*$H201</f>
        <v>0</v>
      </c>
      <c r="BH201" s="27">
        <f>INDEX('Mapping waste'!$A$4:$U$352,MATCH($B201,'Mapping waste'!$B$4:$B$352,0),MATCH(AX$4,'Mapping waste'!$A$4:$U$4,0))*$H201</f>
        <v>0</v>
      </c>
      <c r="BI201" s="27">
        <f>INDEX('Mapping waste'!$A$4:$U$352,MATCH($B201,'Mapping waste'!$B$4:$B$352,0),MATCH(AY$4,'Mapping waste'!$A$4:$U$4,0))*$H201</f>
        <v>0</v>
      </c>
      <c r="BJ201" s="27">
        <f>INDEX('Mapping waste'!$A$4:$U$352,MATCH($B201,'Mapping waste'!$B$4:$B$352,0),MATCH(AZ$4,'Mapping waste'!$A$4:$U$4,0))*$I201</f>
        <v>0</v>
      </c>
      <c r="BK201" s="27">
        <f>INDEX('Mapping waste'!$A$4:$U$352,MATCH($B201,'Mapping waste'!$B$4:$B$352,0),MATCH(BA$4,'Mapping waste'!$A$4:$U$4,0))*$I201</f>
        <v>0</v>
      </c>
      <c r="BL201" s="27">
        <f>INDEX('Mapping waste'!$A$4:$U$352,MATCH($B201,'Mapping waste'!$B$4:$B$352,0),MATCH(BB$4,'Mapping waste'!$A$4:$U$4,0))*$I201</f>
        <v>0</v>
      </c>
      <c r="BM201" s="27">
        <f>INDEX('Mapping waste'!$A$4:$U$352,MATCH($B201,'Mapping waste'!$B$4:$B$352,0),MATCH(BC$4,'Mapping waste'!$A$4:$U$4,0))*$I201</f>
        <v>54805</v>
      </c>
      <c r="BN201" s="27">
        <f>INDEX('Mapping waste'!$A$4:$U$352,MATCH($B201,'Mapping waste'!$B$4:$B$352,0),MATCH(BD$4,'Mapping waste'!$A$4:$U$4,0))*$I201</f>
        <v>0</v>
      </c>
      <c r="BO201" s="27">
        <f>INDEX('Mapping waste'!$A$4:$U$352,MATCH($B201,'Mapping waste'!$B$4:$B$352,0),MATCH(BE$4,'Mapping waste'!$A$4:$U$4,0))*$I201</f>
        <v>0</v>
      </c>
      <c r="BP201" s="27">
        <f>INDEX('Mapping waste'!$A$4:$U$352,MATCH($B201,'Mapping waste'!$B$4:$B$352,0),MATCH(BF$4,'Mapping waste'!$A$4:$U$4,0))*$I201</f>
        <v>0</v>
      </c>
      <c r="BQ201" s="27">
        <f>INDEX('Mapping waste'!$A$4:$U$352,MATCH($B201,'Mapping waste'!$B$4:$B$352,0),MATCH(BG$4,'Mapping waste'!$A$4:$U$4,0))*$I201</f>
        <v>0</v>
      </c>
      <c r="BR201" s="27">
        <f>INDEX('Mapping waste'!$A$4:$U$352,MATCH($B201,'Mapping waste'!$B$4:$B$352,0),MATCH(BH$4,'Mapping waste'!$A$4:$U$4,0))*$I201</f>
        <v>0</v>
      </c>
      <c r="BS201" s="27">
        <f>INDEX('Mapping waste'!$A$4:$U$352,MATCH($B201,'Mapping waste'!$B$4:$B$352,0),MATCH(BI$4,'Mapping waste'!$A$4:$U$4,0))*$I201</f>
        <v>0</v>
      </c>
      <c r="BT201" s="27">
        <f>INDEX('Mapping waste'!$A$4:$U$352,MATCH($B201,'Mapping waste'!$B$4:$B$352,0),MATCH(BJ$4,'Mapping waste'!$A$4:$U$4,0))*$J201</f>
        <v>0</v>
      </c>
      <c r="BU201" s="27">
        <f>INDEX('Mapping waste'!$A$4:$U$352,MATCH($B201,'Mapping waste'!$B$4:$B$352,0),MATCH(BK$4,'Mapping waste'!$A$4:$U$4,0))*$J201</f>
        <v>0</v>
      </c>
      <c r="BV201" s="27">
        <f>INDEX('Mapping waste'!$A$4:$U$352,MATCH($B201,'Mapping waste'!$B$4:$B$352,0),MATCH(BL$4,'Mapping waste'!$A$4:$U$4,0))*$J201</f>
        <v>0</v>
      </c>
      <c r="BW201" s="27">
        <f>INDEX('Mapping waste'!$A$4:$U$352,MATCH($B201,'Mapping waste'!$B$4:$B$352,0),MATCH(BM$4,'Mapping waste'!$A$4:$U$4,0))*$J201</f>
        <v>55445</v>
      </c>
      <c r="BX201" s="27">
        <f>INDEX('Mapping waste'!$A$4:$U$352,MATCH($B201,'Mapping waste'!$B$4:$B$352,0),MATCH(BN$4,'Mapping waste'!$A$4:$U$4,0))*$J201</f>
        <v>0</v>
      </c>
      <c r="BY201" s="27">
        <f>INDEX('Mapping waste'!$A$4:$U$352,MATCH($B201,'Mapping waste'!$B$4:$B$352,0),MATCH(BO$4,'Mapping waste'!$A$4:$U$4,0))*$J201</f>
        <v>0</v>
      </c>
      <c r="BZ201" s="27">
        <f>INDEX('Mapping waste'!$A$4:$U$352,MATCH($B201,'Mapping waste'!$B$4:$B$352,0),MATCH(BP$4,'Mapping waste'!$A$4:$U$4,0))*$J201</f>
        <v>0</v>
      </c>
      <c r="CA201" s="27">
        <f>INDEX('Mapping waste'!$A$4:$U$352,MATCH($B201,'Mapping waste'!$B$4:$B$352,0),MATCH(BQ$4,'Mapping waste'!$A$4:$U$4,0))*$J201</f>
        <v>0</v>
      </c>
      <c r="CB201" s="27">
        <f>INDEX('Mapping waste'!$A$4:$U$352,MATCH($B201,'Mapping waste'!$B$4:$B$352,0),MATCH(BR$4,'Mapping waste'!$A$4:$U$4,0))*$J201</f>
        <v>0</v>
      </c>
      <c r="CC201" s="27">
        <f>INDEX('Mapping waste'!$A$4:$U$352,MATCH($B201,'Mapping waste'!$B$4:$B$352,0),MATCH(BS$4,'Mapping waste'!$A$4:$U$4,0))*$J201</f>
        <v>0</v>
      </c>
      <c r="CD201" s="27">
        <f>INDEX('Mapping waste'!$A$4:$U$352,MATCH($B201,'Mapping waste'!$B$4:$B$352,0),MATCH(BT$4,'Mapping waste'!$A$4:$U$4,0))*$K201</f>
        <v>0</v>
      </c>
      <c r="CE201" s="27">
        <f>INDEX('Mapping waste'!$A$4:$U$352,MATCH($B201,'Mapping waste'!$B$4:$B$352,0),MATCH(BU$4,'Mapping waste'!$A$4:$U$4,0))*$K201</f>
        <v>0</v>
      </c>
      <c r="CF201" s="27">
        <f>INDEX('Mapping waste'!$A$4:$U$352,MATCH($B201,'Mapping waste'!$B$4:$B$352,0),MATCH(BV$4,'Mapping waste'!$A$4:$U$4,0))*$K201</f>
        <v>0</v>
      </c>
      <c r="CG201" s="27">
        <f>INDEX('Mapping waste'!$A$4:$U$352,MATCH($B201,'Mapping waste'!$B$4:$B$352,0),MATCH(BW$4,'Mapping waste'!$A$4:$U$4,0))*$K201</f>
        <v>56076</v>
      </c>
      <c r="CH201" s="27">
        <f>INDEX('Mapping waste'!$A$4:$U$352,MATCH($B201,'Mapping waste'!$B$4:$B$352,0),MATCH(BX$4,'Mapping waste'!$A$4:$U$4,0))*$K201</f>
        <v>0</v>
      </c>
      <c r="CI201" s="27">
        <f>INDEX('Mapping waste'!$A$4:$U$352,MATCH($B201,'Mapping waste'!$B$4:$B$352,0),MATCH(BY$4,'Mapping waste'!$A$4:$U$4,0))*$K201</f>
        <v>0</v>
      </c>
      <c r="CJ201" s="27">
        <f>INDEX('Mapping waste'!$A$4:$U$352,MATCH($B201,'Mapping waste'!$B$4:$B$352,0),MATCH(BZ$4,'Mapping waste'!$A$4:$U$4,0))*$K201</f>
        <v>0</v>
      </c>
      <c r="CK201" s="27">
        <f>INDEX('Mapping waste'!$A$4:$U$352,MATCH($B201,'Mapping waste'!$B$4:$B$352,0),MATCH(CA$4,'Mapping waste'!$A$4:$U$4,0))*$K201</f>
        <v>0</v>
      </c>
      <c r="CL201" s="27">
        <f>INDEX('Mapping waste'!$A$4:$U$352,MATCH($B201,'Mapping waste'!$B$4:$B$352,0),MATCH(CB$4,'Mapping waste'!$A$4:$U$4,0))*$K201</f>
        <v>0</v>
      </c>
      <c r="CM201" s="27">
        <f>INDEX('Mapping waste'!$A$4:$U$352,MATCH($B201,'Mapping waste'!$B$4:$B$352,0),MATCH(CC$4,'Mapping waste'!$A$4:$U$4,0))*$K201</f>
        <v>0</v>
      </c>
    </row>
    <row r="202" spans="1:91" x14ac:dyDescent="0.2">
      <c r="A202" s="26" t="s">
        <v>349</v>
      </c>
      <c r="B202" s="26" t="s">
        <v>350</v>
      </c>
      <c r="C202" s="26" t="s">
        <v>31</v>
      </c>
      <c r="D202" s="27">
        <f>INDEX('Households England'!S$6:S$375,MATCH('Mapping HH to population waste'!$B202,'Households England'!$B$6:$B$375,0))</f>
        <v>49029</v>
      </c>
      <c r="E202" s="27">
        <f>INDEX('Households England'!T$6:T$375,MATCH('Mapping HH to population waste'!$B202,'Households England'!$B$6:$B$375,0))</f>
        <v>49122</v>
      </c>
      <c r="F202" s="27">
        <f>INDEX('Households England'!U$6:U$375,MATCH('Mapping HH to population waste'!$B202,'Households England'!$B$6:$B$375,0))</f>
        <v>49522</v>
      </c>
      <c r="G202" s="27">
        <f>INDEX('Households England'!V$6:V$375,MATCH('Mapping HH to population waste'!$B202,'Households England'!$B$6:$B$375,0))</f>
        <v>49872</v>
      </c>
      <c r="H202" s="27">
        <f>INDEX('Households England'!W$6:W$375,MATCH('Mapping HH to population waste'!$B202,'Households England'!$B$6:$B$375,0))</f>
        <v>50170</v>
      </c>
      <c r="I202" s="27">
        <f>INDEX('Households England'!X$6:X$375,MATCH('Mapping HH to population waste'!$B202,'Households England'!$B$6:$B$375,0))</f>
        <v>50549</v>
      </c>
      <c r="J202" s="27">
        <f>INDEX('Households England'!Y$6:Y$375,MATCH('Mapping HH to population waste'!$B202,'Households England'!$B$6:$B$375,0))</f>
        <v>50927</v>
      </c>
      <c r="K202" s="27">
        <f>INDEX('Households England'!Z$6:Z$375,MATCH('Mapping HH to population waste'!$B202,'Households England'!$B$6:$B$375,0))</f>
        <v>51306</v>
      </c>
      <c r="L202" s="27">
        <f>INDEX('Mapping waste'!$A$4:$U$352,MATCH($B202,'Mapping waste'!$B$4:$B$352,0),MATCH(L$4,'Mapping waste'!$A$4:$U$4,0))*$D202</f>
        <v>0</v>
      </c>
      <c r="M202" s="27">
        <f>INDEX('Mapping waste'!$A$4:$U$352,MATCH($B202,'Mapping waste'!$B$4:$B$352,0),MATCH(M$4,'Mapping waste'!$A$4:$U$4,0))*$D202</f>
        <v>0</v>
      </c>
      <c r="N202" s="27">
        <f>INDEX('Mapping waste'!$A$4:$U$352,MATCH($B202,'Mapping waste'!$B$4:$B$352,0),MATCH(N$4,'Mapping waste'!$A$4:$U$4,0))*$D202</f>
        <v>0</v>
      </c>
      <c r="O202" s="27">
        <f>INDEX('Mapping waste'!$A$4:$U$352,MATCH($B202,'Mapping waste'!$B$4:$B$352,0),MATCH(O$4,'Mapping waste'!$A$4:$U$4,0))*$D202</f>
        <v>49029</v>
      </c>
      <c r="P202" s="27">
        <f>INDEX('Mapping waste'!$A$4:$U$352,MATCH($B202,'Mapping waste'!$B$4:$B$352,0),MATCH(P$4,'Mapping waste'!$A$4:$U$4,0))*$D202</f>
        <v>0</v>
      </c>
      <c r="Q202" s="27">
        <f>INDEX('Mapping waste'!$A$4:$U$352,MATCH($B202,'Mapping waste'!$B$4:$B$352,0),MATCH(Q$4,'Mapping waste'!$A$4:$U$4,0))*$D202</f>
        <v>0</v>
      </c>
      <c r="R202" s="27">
        <f>INDEX('Mapping waste'!$A$4:$U$352,MATCH($B202,'Mapping waste'!$B$4:$B$352,0),MATCH(R$4,'Mapping waste'!$A$4:$U$4,0))*$D202</f>
        <v>0</v>
      </c>
      <c r="S202" s="27">
        <f>INDEX('Mapping waste'!$A$4:$U$352,MATCH($B202,'Mapping waste'!$B$4:$B$352,0),MATCH(S$4,'Mapping waste'!$A$4:$U$4,0))*$D202</f>
        <v>0</v>
      </c>
      <c r="T202" s="27">
        <f>INDEX('Mapping waste'!$A$4:$U$352,MATCH($B202,'Mapping waste'!$B$4:$B$352,0),MATCH(T$4,'Mapping waste'!$A$4:$U$4,0))*$D202</f>
        <v>0</v>
      </c>
      <c r="U202" s="27">
        <f>INDEX('Mapping waste'!$A$4:$U$352,MATCH($B202,'Mapping waste'!$B$4:$B$352,0),MATCH(U$4,'Mapping waste'!$A$4:$U$4,0))*$D202</f>
        <v>0</v>
      </c>
      <c r="V202" s="27">
        <f>INDEX('Mapping waste'!$A$4:$U$352,MATCH($B202,'Mapping waste'!$B$4:$B$352,0),MATCH(V$4,'Mapping waste'!$A$4:$U$4,0))*$E202</f>
        <v>0</v>
      </c>
      <c r="W202" s="27">
        <f>INDEX('Mapping waste'!$A$4:$U$352,MATCH($B202,'Mapping waste'!$B$4:$B$352,0),MATCH(W$4,'Mapping waste'!$A$4:$U$4,0))*$E202</f>
        <v>0</v>
      </c>
      <c r="X202" s="27">
        <f>INDEX('Mapping waste'!$A$4:$U$352,MATCH($B202,'Mapping waste'!$B$4:$B$352,0),MATCH(X$4,'Mapping waste'!$A$4:$U$4,0))*$E202</f>
        <v>0</v>
      </c>
      <c r="Y202" s="27">
        <f>INDEX('Mapping waste'!$A$4:$U$352,MATCH($B202,'Mapping waste'!$B$4:$B$352,0),MATCH(Y$4,'Mapping waste'!$A$4:$U$4,0))*$E202</f>
        <v>49122</v>
      </c>
      <c r="Z202" s="27">
        <f>INDEX('Mapping waste'!$A$4:$U$352,MATCH($B202,'Mapping waste'!$B$4:$B$352,0),MATCH(Z$4,'Mapping waste'!$A$4:$U$4,0))*$E202</f>
        <v>0</v>
      </c>
      <c r="AA202" s="27">
        <f>INDEX('Mapping waste'!$A$4:$U$352,MATCH($B202,'Mapping waste'!$B$4:$B$352,0),MATCH(AA$4,'Mapping waste'!$A$4:$U$4,0))*$E202</f>
        <v>0</v>
      </c>
      <c r="AB202" s="27">
        <f>INDEX('Mapping waste'!$A$4:$U$352,MATCH($B202,'Mapping waste'!$B$4:$B$352,0),MATCH(AB$4,'Mapping waste'!$A$4:$U$4,0))*$E202</f>
        <v>0</v>
      </c>
      <c r="AC202" s="27">
        <f>INDEX('Mapping waste'!$A$4:$U$352,MATCH($B202,'Mapping waste'!$B$4:$B$352,0),MATCH(AC$4,'Mapping waste'!$A$4:$U$4,0))*$E202</f>
        <v>0</v>
      </c>
      <c r="AD202" s="27">
        <f>INDEX('Mapping waste'!$A$4:$U$352,MATCH($B202,'Mapping waste'!$B$4:$B$352,0),MATCH(AD$4,'Mapping waste'!$A$4:$U$4,0))*$E202</f>
        <v>0</v>
      </c>
      <c r="AE202" s="27">
        <f>INDEX('Mapping waste'!$A$4:$U$352,MATCH($B202,'Mapping waste'!$B$4:$B$352,0),MATCH(AE$4,'Mapping waste'!$A$4:$U$4,0))*$E202</f>
        <v>0</v>
      </c>
      <c r="AF202" s="27">
        <f>INDEX('Mapping waste'!$A$4:$U$352,MATCH($B202,'Mapping waste'!$B$4:$B$352,0),MATCH(V$4,'Mapping waste'!$A$4:$U$4,0))*$F202</f>
        <v>0</v>
      </c>
      <c r="AG202" s="27">
        <f>INDEX('Mapping waste'!$A$4:$U$352,MATCH($B202,'Mapping waste'!$B$4:$B$352,0),MATCH(W$4,'Mapping waste'!$A$4:$U$4,0))*$F202</f>
        <v>0</v>
      </c>
      <c r="AH202" s="27">
        <f>INDEX('Mapping waste'!$A$4:$U$352,MATCH($B202,'Mapping waste'!$B$4:$B$352,0),MATCH(X$4,'Mapping waste'!$A$4:$U$4,0))*$F202</f>
        <v>0</v>
      </c>
      <c r="AI202" s="27">
        <f>INDEX('Mapping waste'!$A$4:$U$352,MATCH($B202,'Mapping waste'!$B$4:$B$352,0),MATCH(Y$4,'Mapping waste'!$A$4:$U$4,0))*$F202</f>
        <v>49522</v>
      </c>
      <c r="AJ202" s="27">
        <f>INDEX('Mapping waste'!$A$4:$U$352,MATCH($B202,'Mapping waste'!$B$4:$B$352,0),MATCH(Z$4,'Mapping waste'!$A$4:$U$4,0))*$F202</f>
        <v>0</v>
      </c>
      <c r="AK202" s="27">
        <f>INDEX('Mapping waste'!$A$4:$U$352,MATCH($B202,'Mapping waste'!$B$4:$B$352,0),MATCH(AA$4,'Mapping waste'!$A$4:$U$4,0))*$F202</f>
        <v>0</v>
      </c>
      <c r="AL202" s="27">
        <f>INDEX('Mapping waste'!$A$4:$U$352,MATCH($B202,'Mapping waste'!$B$4:$B$352,0),MATCH(AB$4,'Mapping waste'!$A$4:$U$4,0))*$F202</f>
        <v>0</v>
      </c>
      <c r="AM202" s="27">
        <f>INDEX('Mapping waste'!$A$4:$U$352,MATCH($B202,'Mapping waste'!$B$4:$B$352,0),MATCH(AC$4,'Mapping waste'!$A$4:$U$4,0))*$F202</f>
        <v>0</v>
      </c>
      <c r="AN202" s="27">
        <f>INDEX('Mapping waste'!$A$4:$U$352,MATCH($B202,'Mapping waste'!$B$4:$B$352,0),MATCH(AD$4,'Mapping waste'!$A$4:$U$4,0))*$F202</f>
        <v>0</v>
      </c>
      <c r="AO202" s="27">
        <f>INDEX('Mapping waste'!$A$4:$U$352,MATCH($B202,'Mapping waste'!$B$4:$B$352,0),MATCH(AE$4,'Mapping waste'!$A$4:$U$4,0))*$F202</f>
        <v>0</v>
      </c>
      <c r="AP202" s="27">
        <f>INDEX('Mapping waste'!$A$4:$U$352,MATCH($B202,'Mapping waste'!$B$4:$B$352,0),MATCH(AF$4,'Mapping waste'!$A$4:$U$4,0))*$G202</f>
        <v>0</v>
      </c>
      <c r="AQ202" s="27">
        <f>INDEX('Mapping waste'!$A$4:$U$352,MATCH($B202,'Mapping waste'!$B$4:$B$352,0),MATCH(AG$4,'Mapping waste'!$A$4:$U$4,0))*$G202</f>
        <v>0</v>
      </c>
      <c r="AR202" s="27">
        <f>INDEX('Mapping waste'!$A$4:$U$352,MATCH($B202,'Mapping waste'!$B$4:$B$352,0),MATCH(AH$4,'Mapping waste'!$A$4:$U$4,0))*$G202</f>
        <v>0</v>
      </c>
      <c r="AS202" s="27">
        <f>INDEX('Mapping waste'!$A$4:$U$352,MATCH($B202,'Mapping waste'!$B$4:$B$352,0),MATCH(AI$4,'Mapping waste'!$A$4:$U$4,0))*$G202</f>
        <v>49872</v>
      </c>
      <c r="AT202" s="27">
        <f>INDEX('Mapping waste'!$A$4:$U$352,MATCH($B202,'Mapping waste'!$B$4:$B$352,0),MATCH(AJ$4,'Mapping waste'!$A$4:$U$4,0))*$G202</f>
        <v>0</v>
      </c>
      <c r="AU202" s="27">
        <f>INDEX('Mapping waste'!$A$4:$U$352,MATCH($B202,'Mapping waste'!$B$4:$B$352,0),MATCH(AK$4,'Mapping waste'!$A$4:$U$4,0))*$G202</f>
        <v>0</v>
      </c>
      <c r="AV202" s="27">
        <f>INDEX('Mapping waste'!$A$4:$U$352,MATCH($B202,'Mapping waste'!$B$4:$B$352,0),MATCH(AL$4,'Mapping waste'!$A$4:$U$4,0))*$G202</f>
        <v>0</v>
      </c>
      <c r="AW202" s="27">
        <f>INDEX('Mapping waste'!$A$4:$U$352,MATCH($B202,'Mapping waste'!$B$4:$B$352,0),MATCH(AM$4,'Mapping waste'!$A$4:$U$4,0))*$G202</f>
        <v>0</v>
      </c>
      <c r="AX202" s="27">
        <f>INDEX('Mapping waste'!$A$4:$U$352,MATCH($B202,'Mapping waste'!$B$4:$B$352,0),MATCH(AN$4,'Mapping waste'!$A$4:$U$4,0))*$G202</f>
        <v>0</v>
      </c>
      <c r="AY202" s="27">
        <f>INDEX('Mapping waste'!$A$4:$U$352,MATCH($B202,'Mapping waste'!$B$4:$B$352,0),MATCH(AO$4,'Mapping waste'!$A$4:$U$4,0))*$G202</f>
        <v>0</v>
      </c>
      <c r="AZ202" s="27">
        <f>INDEX('Mapping waste'!$A$4:$U$352,MATCH($B202,'Mapping waste'!$B$4:$B$352,0),MATCH(AP$4,'Mapping waste'!$A$4:$U$4,0))*$H202</f>
        <v>0</v>
      </c>
      <c r="BA202" s="27">
        <f>INDEX('Mapping waste'!$A$4:$U$352,MATCH($B202,'Mapping waste'!$B$4:$B$352,0),MATCH(AQ$4,'Mapping waste'!$A$4:$U$4,0))*$H202</f>
        <v>0</v>
      </c>
      <c r="BB202" s="27">
        <f>INDEX('Mapping waste'!$A$4:$U$352,MATCH($B202,'Mapping waste'!$B$4:$B$352,0),MATCH(AR$4,'Mapping waste'!$A$4:$U$4,0))*$H202</f>
        <v>0</v>
      </c>
      <c r="BC202" s="27">
        <f>INDEX('Mapping waste'!$A$4:$U$352,MATCH($B202,'Mapping waste'!$B$4:$B$352,0),MATCH(AS$4,'Mapping waste'!$A$4:$U$4,0))*$H202</f>
        <v>50170</v>
      </c>
      <c r="BD202" s="27">
        <f>INDEX('Mapping waste'!$A$4:$U$352,MATCH($B202,'Mapping waste'!$B$4:$B$352,0),MATCH(AT$4,'Mapping waste'!$A$4:$U$4,0))*$H202</f>
        <v>0</v>
      </c>
      <c r="BE202" s="27">
        <f>INDEX('Mapping waste'!$A$4:$U$352,MATCH($B202,'Mapping waste'!$B$4:$B$352,0),MATCH(AU$4,'Mapping waste'!$A$4:$U$4,0))*$H202</f>
        <v>0</v>
      </c>
      <c r="BF202" s="27">
        <f>INDEX('Mapping waste'!$A$4:$U$352,MATCH($B202,'Mapping waste'!$B$4:$B$352,0),MATCH(AV$4,'Mapping waste'!$A$4:$U$4,0))*$H202</f>
        <v>0</v>
      </c>
      <c r="BG202" s="27">
        <f>INDEX('Mapping waste'!$A$4:$U$352,MATCH($B202,'Mapping waste'!$B$4:$B$352,0),MATCH(AW$4,'Mapping waste'!$A$4:$U$4,0))*$H202</f>
        <v>0</v>
      </c>
      <c r="BH202" s="27">
        <f>INDEX('Mapping waste'!$A$4:$U$352,MATCH($B202,'Mapping waste'!$B$4:$B$352,0),MATCH(AX$4,'Mapping waste'!$A$4:$U$4,0))*$H202</f>
        <v>0</v>
      </c>
      <c r="BI202" s="27">
        <f>INDEX('Mapping waste'!$A$4:$U$352,MATCH($B202,'Mapping waste'!$B$4:$B$352,0),MATCH(AY$4,'Mapping waste'!$A$4:$U$4,0))*$H202</f>
        <v>0</v>
      </c>
      <c r="BJ202" s="27">
        <f>INDEX('Mapping waste'!$A$4:$U$352,MATCH($B202,'Mapping waste'!$B$4:$B$352,0),MATCH(AZ$4,'Mapping waste'!$A$4:$U$4,0))*$I202</f>
        <v>0</v>
      </c>
      <c r="BK202" s="27">
        <f>INDEX('Mapping waste'!$A$4:$U$352,MATCH($B202,'Mapping waste'!$B$4:$B$352,0),MATCH(BA$4,'Mapping waste'!$A$4:$U$4,0))*$I202</f>
        <v>0</v>
      </c>
      <c r="BL202" s="27">
        <f>INDEX('Mapping waste'!$A$4:$U$352,MATCH($B202,'Mapping waste'!$B$4:$B$352,0),MATCH(BB$4,'Mapping waste'!$A$4:$U$4,0))*$I202</f>
        <v>0</v>
      </c>
      <c r="BM202" s="27">
        <f>INDEX('Mapping waste'!$A$4:$U$352,MATCH($B202,'Mapping waste'!$B$4:$B$352,0),MATCH(BC$4,'Mapping waste'!$A$4:$U$4,0))*$I202</f>
        <v>50549</v>
      </c>
      <c r="BN202" s="27">
        <f>INDEX('Mapping waste'!$A$4:$U$352,MATCH($B202,'Mapping waste'!$B$4:$B$352,0),MATCH(BD$4,'Mapping waste'!$A$4:$U$4,0))*$I202</f>
        <v>0</v>
      </c>
      <c r="BO202" s="27">
        <f>INDEX('Mapping waste'!$A$4:$U$352,MATCH($B202,'Mapping waste'!$B$4:$B$352,0),MATCH(BE$4,'Mapping waste'!$A$4:$U$4,0))*$I202</f>
        <v>0</v>
      </c>
      <c r="BP202" s="27">
        <f>INDEX('Mapping waste'!$A$4:$U$352,MATCH($B202,'Mapping waste'!$B$4:$B$352,0),MATCH(BF$4,'Mapping waste'!$A$4:$U$4,0))*$I202</f>
        <v>0</v>
      </c>
      <c r="BQ202" s="27">
        <f>INDEX('Mapping waste'!$A$4:$U$352,MATCH($B202,'Mapping waste'!$B$4:$B$352,0),MATCH(BG$4,'Mapping waste'!$A$4:$U$4,0))*$I202</f>
        <v>0</v>
      </c>
      <c r="BR202" s="27">
        <f>INDEX('Mapping waste'!$A$4:$U$352,MATCH($B202,'Mapping waste'!$B$4:$B$352,0),MATCH(BH$4,'Mapping waste'!$A$4:$U$4,0))*$I202</f>
        <v>0</v>
      </c>
      <c r="BS202" s="27">
        <f>INDEX('Mapping waste'!$A$4:$U$352,MATCH($B202,'Mapping waste'!$B$4:$B$352,0),MATCH(BI$4,'Mapping waste'!$A$4:$U$4,0))*$I202</f>
        <v>0</v>
      </c>
      <c r="BT202" s="27">
        <f>INDEX('Mapping waste'!$A$4:$U$352,MATCH($B202,'Mapping waste'!$B$4:$B$352,0),MATCH(BJ$4,'Mapping waste'!$A$4:$U$4,0))*$J202</f>
        <v>0</v>
      </c>
      <c r="BU202" s="27">
        <f>INDEX('Mapping waste'!$A$4:$U$352,MATCH($B202,'Mapping waste'!$B$4:$B$352,0),MATCH(BK$4,'Mapping waste'!$A$4:$U$4,0))*$J202</f>
        <v>0</v>
      </c>
      <c r="BV202" s="27">
        <f>INDEX('Mapping waste'!$A$4:$U$352,MATCH($B202,'Mapping waste'!$B$4:$B$352,0),MATCH(BL$4,'Mapping waste'!$A$4:$U$4,0))*$J202</f>
        <v>0</v>
      </c>
      <c r="BW202" s="27">
        <f>INDEX('Mapping waste'!$A$4:$U$352,MATCH($B202,'Mapping waste'!$B$4:$B$352,0),MATCH(BM$4,'Mapping waste'!$A$4:$U$4,0))*$J202</f>
        <v>50927</v>
      </c>
      <c r="BX202" s="27">
        <f>INDEX('Mapping waste'!$A$4:$U$352,MATCH($B202,'Mapping waste'!$B$4:$B$352,0),MATCH(BN$4,'Mapping waste'!$A$4:$U$4,0))*$J202</f>
        <v>0</v>
      </c>
      <c r="BY202" s="27">
        <f>INDEX('Mapping waste'!$A$4:$U$352,MATCH($B202,'Mapping waste'!$B$4:$B$352,0),MATCH(BO$4,'Mapping waste'!$A$4:$U$4,0))*$J202</f>
        <v>0</v>
      </c>
      <c r="BZ202" s="27">
        <f>INDEX('Mapping waste'!$A$4:$U$352,MATCH($B202,'Mapping waste'!$B$4:$B$352,0),MATCH(BP$4,'Mapping waste'!$A$4:$U$4,0))*$J202</f>
        <v>0</v>
      </c>
      <c r="CA202" s="27">
        <f>INDEX('Mapping waste'!$A$4:$U$352,MATCH($B202,'Mapping waste'!$B$4:$B$352,0),MATCH(BQ$4,'Mapping waste'!$A$4:$U$4,0))*$J202</f>
        <v>0</v>
      </c>
      <c r="CB202" s="27">
        <f>INDEX('Mapping waste'!$A$4:$U$352,MATCH($B202,'Mapping waste'!$B$4:$B$352,0),MATCH(BR$4,'Mapping waste'!$A$4:$U$4,0))*$J202</f>
        <v>0</v>
      </c>
      <c r="CC202" s="27">
        <f>INDEX('Mapping waste'!$A$4:$U$352,MATCH($B202,'Mapping waste'!$B$4:$B$352,0),MATCH(BS$4,'Mapping waste'!$A$4:$U$4,0))*$J202</f>
        <v>0</v>
      </c>
      <c r="CD202" s="27">
        <f>INDEX('Mapping waste'!$A$4:$U$352,MATCH($B202,'Mapping waste'!$B$4:$B$352,0),MATCH(BT$4,'Mapping waste'!$A$4:$U$4,0))*$K202</f>
        <v>0</v>
      </c>
      <c r="CE202" s="27">
        <f>INDEX('Mapping waste'!$A$4:$U$352,MATCH($B202,'Mapping waste'!$B$4:$B$352,0),MATCH(BU$4,'Mapping waste'!$A$4:$U$4,0))*$K202</f>
        <v>0</v>
      </c>
      <c r="CF202" s="27">
        <f>INDEX('Mapping waste'!$A$4:$U$352,MATCH($B202,'Mapping waste'!$B$4:$B$352,0),MATCH(BV$4,'Mapping waste'!$A$4:$U$4,0))*$K202</f>
        <v>0</v>
      </c>
      <c r="CG202" s="27">
        <f>INDEX('Mapping waste'!$A$4:$U$352,MATCH($B202,'Mapping waste'!$B$4:$B$352,0),MATCH(BW$4,'Mapping waste'!$A$4:$U$4,0))*$K202</f>
        <v>51306</v>
      </c>
      <c r="CH202" s="27">
        <f>INDEX('Mapping waste'!$A$4:$U$352,MATCH($B202,'Mapping waste'!$B$4:$B$352,0),MATCH(BX$4,'Mapping waste'!$A$4:$U$4,0))*$K202</f>
        <v>0</v>
      </c>
      <c r="CI202" s="27">
        <f>INDEX('Mapping waste'!$A$4:$U$352,MATCH($B202,'Mapping waste'!$B$4:$B$352,0),MATCH(BY$4,'Mapping waste'!$A$4:$U$4,0))*$K202</f>
        <v>0</v>
      </c>
      <c r="CJ202" s="27">
        <f>INDEX('Mapping waste'!$A$4:$U$352,MATCH($B202,'Mapping waste'!$B$4:$B$352,0),MATCH(BZ$4,'Mapping waste'!$A$4:$U$4,0))*$K202</f>
        <v>0</v>
      </c>
      <c r="CK202" s="27">
        <f>INDEX('Mapping waste'!$A$4:$U$352,MATCH($B202,'Mapping waste'!$B$4:$B$352,0),MATCH(CA$4,'Mapping waste'!$A$4:$U$4,0))*$K202</f>
        <v>0</v>
      </c>
      <c r="CL202" s="27">
        <f>INDEX('Mapping waste'!$A$4:$U$352,MATCH($B202,'Mapping waste'!$B$4:$B$352,0),MATCH(CB$4,'Mapping waste'!$A$4:$U$4,0))*$K202</f>
        <v>0</v>
      </c>
      <c r="CM202" s="27">
        <f>INDEX('Mapping waste'!$A$4:$U$352,MATCH($B202,'Mapping waste'!$B$4:$B$352,0),MATCH(CC$4,'Mapping waste'!$A$4:$U$4,0))*$K202</f>
        <v>0</v>
      </c>
    </row>
    <row r="203" spans="1:91" x14ac:dyDescent="0.2">
      <c r="A203" s="26" t="s">
        <v>351</v>
      </c>
      <c r="B203" s="26" t="s">
        <v>352</v>
      </c>
      <c r="C203" s="26" t="s">
        <v>31</v>
      </c>
      <c r="D203" s="27">
        <f>INDEX('Households England'!S$6:S$375,MATCH('Mapping HH to population waste'!$B203,'Households England'!$B$6:$B$375,0))</f>
        <v>35234</v>
      </c>
      <c r="E203" s="27">
        <f>INDEX('Households England'!T$6:T$375,MATCH('Mapping HH to population waste'!$B203,'Households England'!$B$6:$B$375,0))</f>
        <v>35329</v>
      </c>
      <c r="F203" s="27">
        <f>INDEX('Households England'!U$6:U$375,MATCH('Mapping HH to population waste'!$B203,'Households England'!$B$6:$B$375,0))</f>
        <v>35570</v>
      </c>
      <c r="G203" s="27">
        <f>INDEX('Households England'!V$6:V$375,MATCH('Mapping HH to population waste'!$B203,'Households England'!$B$6:$B$375,0))</f>
        <v>35776</v>
      </c>
      <c r="H203" s="27">
        <f>INDEX('Households England'!W$6:W$375,MATCH('Mapping HH to population waste'!$B203,'Households England'!$B$6:$B$375,0))</f>
        <v>35942</v>
      </c>
      <c r="I203" s="27">
        <f>INDEX('Households England'!X$6:X$375,MATCH('Mapping HH to population waste'!$B203,'Households England'!$B$6:$B$375,0))</f>
        <v>36169</v>
      </c>
      <c r="J203" s="27">
        <f>INDEX('Households England'!Y$6:Y$375,MATCH('Mapping HH to population waste'!$B203,'Households England'!$B$6:$B$375,0))</f>
        <v>36392</v>
      </c>
      <c r="K203" s="27">
        <f>INDEX('Households England'!Z$6:Z$375,MATCH('Mapping HH to population waste'!$B203,'Households England'!$B$6:$B$375,0))</f>
        <v>36611</v>
      </c>
      <c r="L203" s="27">
        <f>INDEX('Mapping waste'!$A$4:$U$352,MATCH($B203,'Mapping waste'!$B$4:$B$352,0),MATCH(L$4,'Mapping waste'!$A$4:$U$4,0))*$D203</f>
        <v>0</v>
      </c>
      <c r="M203" s="27">
        <f>INDEX('Mapping waste'!$A$4:$U$352,MATCH($B203,'Mapping waste'!$B$4:$B$352,0),MATCH(M$4,'Mapping waste'!$A$4:$U$4,0))*$D203</f>
        <v>0</v>
      </c>
      <c r="N203" s="27">
        <f>INDEX('Mapping waste'!$A$4:$U$352,MATCH($B203,'Mapping waste'!$B$4:$B$352,0),MATCH(N$4,'Mapping waste'!$A$4:$U$4,0))*$D203</f>
        <v>0</v>
      </c>
      <c r="O203" s="27">
        <f>INDEX('Mapping waste'!$A$4:$U$352,MATCH($B203,'Mapping waste'!$B$4:$B$352,0),MATCH(O$4,'Mapping waste'!$A$4:$U$4,0))*$D203</f>
        <v>12331.9</v>
      </c>
      <c r="P203" s="27">
        <f>INDEX('Mapping waste'!$A$4:$U$352,MATCH($B203,'Mapping waste'!$B$4:$B$352,0),MATCH(P$4,'Mapping waste'!$A$4:$U$4,0))*$D203</f>
        <v>0</v>
      </c>
      <c r="Q203" s="27">
        <f>INDEX('Mapping waste'!$A$4:$U$352,MATCH($B203,'Mapping waste'!$B$4:$B$352,0),MATCH(Q$4,'Mapping waste'!$A$4:$U$4,0))*$D203</f>
        <v>0</v>
      </c>
      <c r="R203" s="27">
        <f>INDEX('Mapping waste'!$A$4:$U$352,MATCH($B203,'Mapping waste'!$B$4:$B$352,0),MATCH(R$4,'Mapping waste'!$A$4:$U$4,0))*$D203</f>
        <v>22902.100000000002</v>
      </c>
      <c r="S203" s="27">
        <f>INDEX('Mapping waste'!$A$4:$U$352,MATCH($B203,'Mapping waste'!$B$4:$B$352,0),MATCH(S$4,'Mapping waste'!$A$4:$U$4,0))*$D203</f>
        <v>0</v>
      </c>
      <c r="T203" s="27">
        <f>INDEX('Mapping waste'!$A$4:$U$352,MATCH($B203,'Mapping waste'!$B$4:$B$352,0),MATCH(T$4,'Mapping waste'!$A$4:$U$4,0))*$D203</f>
        <v>0</v>
      </c>
      <c r="U203" s="27">
        <f>INDEX('Mapping waste'!$A$4:$U$352,MATCH($B203,'Mapping waste'!$B$4:$B$352,0),MATCH(U$4,'Mapping waste'!$A$4:$U$4,0))*$D203</f>
        <v>0</v>
      </c>
      <c r="V203" s="27">
        <f>INDEX('Mapping waste'!$A$4:$U$352,MATCH($B203,'Mapping waste'!$B$4:$B$352,0),MATCH(V$4,'Mapping waste'!$A$4:$U$4,0))*$E203</f>
        <v>0</v>
      </c>
      <c r="W203" s="27">
        <f>INDEX('Mapping waste'!$A$4:$U$352,MATCH($B203,'Mapping waste'!$B$4:$B$352,0),MATCH(W$4,'Mapping waste'!$A$4:$U$4,0))*$E203</f>
        <v>0</v>
      </c>
      <c r="X203" s="27">
        <f>INDEX('Mapping waste'!$A$4:$U$352,MATCH($B203,'Mapping waste'!$B$4:$B$352,0),MATCH(X$4,'Mapping waste'!$A$4:$U$4,0))*$E203</f>
        <v>0</v>
      </c>
      <c r="Y203" s="27">
        <f>INDEX('Mapping waste'!$A$4:$U$352,MATCH($B203,'Mapping waste'!$B$4:$B$352,0),MATCH(Y$4,'Mapping waste'!$A$4:$U$4,0))*$E203</f>
        <v>12365.15</v>
      </c>
      <c r="Z203" s="27">
        <f>INDEX('Mapping waste'!$A$4:$U$352,MATCH($B203,'Mapping waste'!$B$4:$B$352,0),MATCH(Z$4,'Mapping waste'!$A$4:$U$4,0))*$E203</f>
        <v>0</v>
      </c>
      <c r="AA203" s="27">
        <f>INDEX('Mapping waste'!$A$4:$U$352,MATCH($B203,'Mapping waste'!$B$4:$B$352,0),MATCH(AA$4,'Mapping waste'!$A$4:$U$4,0))*$E203</f>
        <v>0</v>
      </c>
      <c r="AB203" s="27">
        <f>INDEX('Mapping waste'!$A$4:$U$352,MATCH($B203,'Mapping waste'!$B$4:$B$352,0),MATCH(AB$4,'Mapping waste'!$A$4:$U$4,0))*$E203</f>
        <v>22963.850000000002</v>
      </c>
      <c r="AC203" s="27">
        <f>INDEX('Mapping waste'!$A$4:$U$352,MATCH($B203,'Mapping waste'!$B$4:$B$352,0),MATCH(AC$4,'Mapping waste'!$A$4:$U$4,0))*$E203</f>
        <v>0</v>
      </c>
      <c r="AD203" s="27">
        <f>INDEX('Mapping waste'!$A$4:$U$352,MATCH($B203,'Mapping waste'!$B$4:$B$352,0),MATCH(AD$4,'Mapping waste'!$A$4:$U$4,0))*$E203</f>
        <v>0</v>
      </c>
      <c r="AE203" s="27">
        <f>INDEX('Mapping waste'!$A$4:$U$352,MATCH($B203,'Mapping waste'!$B$4:$B$352,0),MATCH(AE$4,'Mapping waste'!$A$4:$U$4,0))*$E203</f>
        <v>0</v>
      </c>
      <c r="AF203" s="27">
        <f>INDEX('Mapping waste'!$A$4:$U$352,MATCH($B203,'Mapping waste'!$B$4:$B$352,0),MATCH(V$4,'Mapping waste'!$A$4:$U$4,0))*$F203</f>
        <v>0</v>
      </c>
      <c r="AG203" s="27">
        <f>INDEX('Mapping waste'!$A$4:$U$352,MATCH($B203,'Mapping waste'!$B$4:$B$352,0),MATCH(W$4,'Mapping waste'!$A$4:$U$4,0))*$F203</f>
        <v>0</v>
      </c>
      <c r="AH203" s="27">
        <f>INDEX('Mapping waste'!$A$4:$U$352,MATCH($B203,'Mapping waste'!$B$4:$B$352,0),MATCH(X$4,'Mapping waste'!$A$4:$U$4,0))*$F203</f>
        <v>0</v>
      </c>
      <c r="AI203" s="27">
        <f>INDEX('Mapping waste'!$A$4:$U$352,MATCH($B203,'Mapping waste'!$B$4:$B$352,0),MATCH(Y$4,'Mapping waste'!$A$4:$U$4,0))*$F203</f>
        <v>12449.5</v>
      </c>
      <c r="AJ203" s="27">
        <f>INDEX('Mapping waste'!$A$4:$U$352,MATCH($B203,'Mapping waste'!$B$4:$B$352,0),MATCH(Z$4,'Mapping waste'!$A$4:$U$4,0))*$F203</f>
        <v>0</v>
      </c>
      <c r="AK203" s="27">
        <f>INDEX('Mapping waste'!$A$4:$U$352,MATCH($B203,'Mapping waste'!$B$4:$B$352,0),MATCH(AA$4,'Mapping waste'!$A$4:$U$4,0))*$F203</f>
        <v>0</v>
      </c>
      <c r="AL203" s="27">
        <f>INDEX('Mapping waste'!$A$4:$U$352,MATCH($B203,'Mapping waste'!$B$4:$B$352,0),MATCH(AB$4,'Mapping waste'!$A$4:$U$4,0))*$F203</f>
        <v>23120.5</v>
      </c>
      <c r="AM203" s="27">
        <f>INDEX('Mapping waste'!$A$4:$U$352,MATCH($B203,'Mapping waste'!$B$4:$B$352,0),MATCH(AC$4,'Mapping waste'!$A$4:$U$4,0))*$F203</f>
        <v>0</v>
      </c>
      <c r="AN203" s="27">
        <f>INDEX('Mapping waste'!$A$4:$U$352,MATCH($B203,'Mapping waste'!$B$4:$B$352,0),MATCH(AD$4,'Mapping waste'!$A$4:$U$4,0))*$F203</f>
        <v>0</v>
      </c>
      <c r="AO203" s="27">
        <f>INDEX('Mapping waste'!$A$4:$U$352,MATCH($B203,'Mapping waste'!$B$4:$B$352,0),MATCH(AE$4,'Mapping waste'!$A$4:$U$4,0))*$F203</f>
        <v>0</v>
      </c>
      <c r="AP203" s="27">
        <f>INDEX('Mapping waste'!$A$4:$U$352,MATCH($B203,'Mapping waste'!$B$4:$B$352,0),MATCH(AF$4,'Mapping waste'!$A$4:$U$4,0))*$G203</f>
        <v>0</v>
      </c>
      <c r="AQ203" s="27">
        <f>INDEX('Mapping waste'!$A$4:$U$352,MATCH($B203,'Mapping waste'!$B$4:$B$352,0),MATCH(AG$4,'Mapping waste'!$A$4:$U$4,0))*$G203</f>
        <v>0</v>
      </c>
      <c r="AR203" s="27">
        <f>INDEX('Mapping waste'!$A$4:$U$352,MATCH($B203,'Mapping waste'!$B$4:$B$352,0),MATCH(AH$4,'Mapping waste'!$A$4:$U$4,0))*$G203</f>
        <v>0</v>
      </c>
      <c r="AS203" s="27">
        <f>INDEX('Mapping waste'!$A$4:$U$352,MATCH($B203,'Mapping waste'!$B$4:$B$352,0),MATCH(AI$4,'Mapping waste'!$A$4:$U$4,0))*$G203</f>
        <v>12521.599999999999</v>
      </c>
      <c r="AT203" s="27">
        <f>INDEX('Mapping waste'!$A$4:$U$352,MATCH($B203,'Mapping waste'!$B$4:$B$352,0),MATCH(AJ$4,'Mapping waste'!$A$4:$U$4,0))*$G203</f>
        <v>0</v>
      </c>
      <c r="AU203" s="27">
        <f>INDEX('Mapping waste'!$A$4:$U$352,MATCH($B203,'Mapping waste'!$B$4:$B$352,0),MATCH(AK$4,'Mapping waste'!$A$4:$U$4,0))*$G203</f>
        <v>0</v>
      </c>
      <c r="AV203" s="27">
        <f>INDEX('Mapping waste'!$A$4:$U$352,MATCH($B203,'Mapping waste'!$B$4:$B$352,0),MATCH(AL$4,'Mapping waste'!$A$4:$U$4,0))*$G203</f>
        <v>23254.400000000001</v>
      </c>
      <c r="AW203" s="27">
        <f>INDEX('Mapping waste'!$A$4:$U$352,MATCH($B203,'Mapping waste'!$B$4:$B$352,0),MATCH(AM$4,'Mapping waste'!$A$4:$U$4,0))*$G203</f>
        <v>0</v>
      </c>
      <c r="AX203" s="27">
        <f>INDEX('Mapping waste'!$A$4:$U$352,MATCH($B203,'Mapping waste'!$B$4:$B$352,0),MATCH(AN$4,'Mapping waste'!$A$4:$U$4,0))*$G203</f>
        <v>0</v>
      </c>
      <c r="AY203" s="27">
        <f>INDEX('Mapping waste'!$A$4:$U$352,MATCH($B203,'Mapping waste'!$B$4:$B$352,0),MATCH(AO$4,'Mapping waste'!$A$4:$U$4,0))*$G203</f>
        <v>0</v>
      </c>
      <c r="AZ203" s="27">
        <f>INDEX('Mapping waste'!$A$4:$U$352,MATCH($B203,'Mapping waste'!$B$4:$B$352,0),MATCH(AP$4,'Mapping waste'!$A$4:$U$4,0))*$H203</f>
        <v>0</v>
      </c>
      <c r="BA203" s="27">
        <f>INDEX('Mapping waste'!$A$4:$U$352,MATCH($B203,'Mapping waste'!$B$4:$B$352,0),MATCH(AQ$4,'Mapping waste'!$A$4:$U$4,0))*$H203</f>
        <v>0</v>
      </c>
      <c r="BB203" s="27">
        <f>INDEX('Mapping waste'!$A$4:$U$352,MATCH($B203,'Mapping waste'!$B$4:$B$352,0),MATCH(AR$4,'Mapping waste'!$A$4:$U$4,0))*$H203</f>
        <v>0</v>
      </c>
      <c r="BC203" s="27">
        <f>INDEX('Mapping waste'!$A$4:$U$352,MATCH($B203,'Mapping waste'!$B$4:$B$352,0),MATCH(AS$4,'Mapping waste'!$A$4:$U$4,0))*$H203</f>
        <v>12579.699999999999</v>
      </c>
      <c r="BD203" s="27">
        <f>INDEX('Mapping waste'!$A$4:$U$352,MATCH($B203,'Mapping waste'!$B$4:$B$352,0),MATCH(AT$4,'Mapping waste'!$A$4:$U$4,0))*$H203</f>
        <v>0</v>
      </c>
      <c r="BE203" s="27">
        <f>INDEX('Mapping waste'!$A$4:$U$352,MATCH($B203,'Mapping waste'!$B$4:$B$352,0),MATCH(AU$4,'Mapping waste'!$A$4:$U$4,0))*$H203</f>
        <v>0</v>
      </c>
      <c r="BF203" s="27">
        <f>INDEX('Mapping waste'!$A$4:$U$352,MATCH($B203,'Mapping waste'!$B$4:$B$352,0),MATCH(AV$4,'Mapping waste'!$A$4:$U$4,0))*$H203</f>
        <v>23362.3</v>
      </c>
      <c r="BG203" s="27">
        <f>INDEX('Mapping waste'!$A$4:$U$352,MATCH($B203,'Mapping waste'!$B$4:$B$352,0),MATCH(AW$4,'Mapping waste'!$A$4:$U$4,0))*$H203</f>
        <v>0</v>
      </c>
      <c r="BH203" s="27">
        <f>INDEX('Mapping waste'!$A$4:$U$352,MATCH($B203,'Mapping waste'!$B$4:$B$352,0),MATCH(AX$4,'Mapping waste'!$A$4:$U$4,0))*$H203</f>
        <v>0</v>
      </c>
      <c r="BI203" s="27">
        <f>INDEX('Mapping waste'!$A$4:$U$352,MATCH($B203,'Mapping waste'!$B$4:$B$352,0),MATCH(AY$4,'Mapping waste'!$A$4:$U$4,0))*$H203</f>
        <v>0</v>
      </c>
      <c r="BJ203" s="27">
        <f>INDEX('Mapping waste'!$A$4:$U$352,MATCH($B203,'Mapping waste'!$B$4:$B$352,0),MATCH(AZ$4,'Mapping waste'!$A$4:$U$4,0))*$I203</f>
        <v>0</v>
      </c>
      <c r="BK203" s="27">
        <f>INDEX('Mapping waste'!$A$4:$U$352,MATCH($B203,'Mapping waste'!$B$4:$B$352,0),MATCH(BA$4,'Mapping waste'!$A$4:$U$4,0))*$I203</f>
        <v>0</v>
      </c>
      <c r="BL203" s="27">
        <f>INDEX('Mapping waste'!$A$4:$U$352,MATCH($B203,'Mapping waste'!$B$4:$B$352,0),MATCH(BB$4,'Mapping waste'!$A$4:$U$4,0))*$I203</f>
        <v>0</v>
      </c>
      <c r="BM203" s="27">
        <f>INDEX('Mapping waste'!$A$4:$U$352,MATCH($B203,'Mapping waste'!$B$4:$B$352,0),MATCH(BC$4,'Mapping waste'!$A$4:$U$4,0))*$I203</f>
        <v>12659.15</v>
      </c>
      <c r="BN203" s="27">
        <f>INDEX('Mapping waste'!$A$4:$U$352,MATCH($B203,'Mapping waste'!$B$4:$B$352,0),MATCH(BD$4,'Mapping waste'!$A$4:$U$4,0))*$I203</f>
        <v>0</v>
      </c>
      <c r="BO203" s="27">
        <f>INDEX('Mapping waste'!$A$4:$U$352,MATCH($B203,'Mapping waste'!$B$4:$B$352,0),MATCH(BE$4,'Mapping waste'!$A$4:$U$4,0))*$I203</f>
        <v>0</v>
      </c>
      <c r="BP203" s="27">
        <f>INDEX('Mapping waste'!$A$4:$U$352,MATCH($B203,'Mapping waste'!$B$4:$B$352,0),MATCH(BF$4,'Mapping waste'!$A$4:$U$4,0))*$I203</f>
        <v>23509.850000000002</v>
      </c>
      <c r="BQ203" s="27">
        <f>INDEX('Mapping waste'!$A$4:$U$352,MATCH($B203,'Mapping waste'!$B$4:$B$352,0),MATCH(BG$4,'Mapping waste'!$A$4:$U$4,0))*$I203</f>
        <v>0</v>
      </c>
      <c r="BR203" s="27">
        <f>INDEX('Mapping waste'!$A$4:$U$352,MATCH($B203,'Mapping waste'!$B$4:$B$352,0),MATCH(BH$4,'Mapping waste'!$A$4:$U$4,0))*$I203</f>
        <v>0</v>
      </c>
      <c r="BS203" s="27">
        <f>INDEX('Mapping waste'!$A$4:$U$352,MATCH($B203,'Mapping waste'!$B$4:$B$352,0),MATCH(BI$4,'Mapping waste'!$A$4:$U$4,0))*$I203</f>
        <v>0</v>
      </c>
      <c r="BT203" s="27">
        <f>INDEX('Mapping waste'!$A$4:$U$352,MATCH($B203,'Mapping waste'!$B$4:$B$352,0),MATCH(BJ$4,'Mapping waste'!$A$4:$U$4,0))*$J203</f>
        <v>0</v>
      </c>
      <c r="BU203" s="27">
        <f>INDEX('Mapping waste'!$A$4:$U$352,MATCH($B203,'Mapping waste'!$B$4:$B$352,0),MATCH(BK$4,'Mapping waste'!$A$4:$U$4,0))*$J203</f>
        <v>0</v>
      </c>
      <c r="BV203" s="27">
        <f>INDEX('Mapping waste'!$A$4:$U$352,MATCH($B203,'Mapping waste'!$B$4:$B$352,0),MATCH(BL$4,'Mapping waste'!$A$4:$U$4,0))*$J203</f>
        <v>0</v>
      </c>
      <c r="BW203" s="27">
        <f>INDEX('Mapping waste'!$A$4:$U$352,MATCH($B203,'Mapping waste'!$B$4:$B$352,0),MATCH(BM$4,'Mapping waste'!$A$4:$U$4,0))*$J203</f>
        <v>12737.199999999999</v>
      </c>
      <c r="BX203" s="27">
        <f>INDEX('Mapping waste'!$A$4:$U$352,MATCH($B203,'Mapping waste'!$B$4:$B$352,0),MATCH(BN$4,'Mapping waste'!$A$4:$U$4,0))*$J203</f>
        <v>0</v>
      </c>
      <c r="BY203" s="27">
        <f>INDEX('Mapping waste'!$A$4:$U$352,MATCH($B203,'Mapping waste'!$B$4:$B$352,0),MATCH(BO$4,'Mapping waste'!$A$4:$U$4,0))*$J203</f>
        <v>0</v>
      </c>
      <c r="BZ203" s="27">
        <f>INDEX('Mapping waste'!$A$4:$U$352,MATCH($B203,'Mapping waste'!$B$4:$B$352,0),MATCH(BP$4,'Mapping waste'!$A$4:$U$4,0))*$J203</f>
        <v>23654.799999999999</v>
      </c>
      <c r="CA203" s="27">
        <f>INDEX('Mapping waste'!$A$4:$U$352,MATCH($B203,'Mapping waste'!$B$4:$B$352,0),MATCH(BQ$4,'Mapping waste'!$A$4:$U$4,0))*$J203</f>
        <v>0</v>
      </c>
      <c r="CB203" s="27">
        <f>INDEX('Mapping waste'!$A$4:$U$352,MATCH($B203,'Mapping waste'!$B$4:$B$352,0),MATCH(BR$4,'Mapping waste'!$A$4:$U$4,0))*$J203</f>
        <v>0</v>
      </c>
      <c r="CC203" s="27">
        <f>INDEX('Mapping waste'!$A$4:$U$352,MATCH($B203,'Mapping waste'!$B$4:$B$352,0),MATCH(BS$4,'Mapping waste'!$A$4:$U$4,0))*$J203</f>
        <v>0</v>
      </c>
      <c r="CD203" s="27">
        <f>INDEX('Mapping waste'!$A$4:$U$352,MATCH($B203,'Mapping waste'!$B$4:$B$352,0),MATCH(BT$4,'Mapping waste'!$A$4:$U$4,0))*$K203</f>
        <v>0</v>
      </c>
      <c r="CE203" s="27">
        <f>INDEX('Mapping waste'!$A$4:$U$352,MATCH($B203,'Mapping waste'!$B$4:$B$352,0),MATCH(BU$4,'Mapping waste'!$A$4:$U$4,0))*$K203</f>
        <v>0</v>
      </c>
      <c r="CF203" s="27">
        <f>INDEX('Mapping waste'!$A$4:$U$352,MATCH($B203,'Mapping waste'!$B$4:$B$352,0),MATCH(BV$4,'Mapping waste'!$A$4:$U$4,0))*$K203</f>
        <v>0</v>
      </c>
      <c r="CG203" s="27">
        <f>INDEX('Mapping waste'!$A$4:$U$352,MATCH($B203,'Mapping waste'!$B$4:$B$352,0),MATCH(BW$4,'Mapping waste'!$A$4:$U$4,0))*$K203</f>
        <v>12813.849999999999</v>
      </c>
      <c r="CH203" s="27">
        <f>INDEX('Mapping waste'!$A$4:$U$352,MATCH($B203,'Mapping waste'!$B$4:$B$352,0),MATCH(BX$4,'Mapping waste'!$A$4:$U$4,0))*$K203</f>
        <v>0</v>
      </c>
      <c r="CI203" s="27">
        <f>INDEX('Mapping waste'!$A$4:$U$352,MATCH($B203,'Mapping waste'!$B$4:$B$352,0),MATCH(BY$4,'Mapping waste'!$A$4:$U$4,0))*$K203</f>
        <v>0</v>
      </c>
      <c r="CJ203" s="27">
        <f>INDEX('Mapping waste'!$A$4:$U$352,MATCH($B203,'Mapping waste'!$B$4:$B$352,0),MATCH(BZ$4,'Mapping waste'!$A$4:$U$4,0))*$K203</f>
        <v>23797.15</v>
      </c>
      <c r="CK203" s="27">
        <f>INDEX('Mapping waste'!$A$4:$U$352,MATCH($B203,'Mapping waste'!$B$4:$B$352,0),MATCH(CA$4,'Mapping waste'!$A$4:$U$4,0))*$K203</f>
        <v>0</v>
      </c>
      <c r="CL203" s="27">
        <f>INDEX('Mapping waste'!$A$4:$U$352,MATCH($B203,'Mapping waste'!$B$4:$B$352,0),MATCH(CB$4,'Mapping waste'!$A$4:$U$4,0))*$K203</f>
        <v>0</v>
      </c>
      <c r="CM203" s="27">
        <f>INDEX('Mapping waste'!$A$4:$U$352,MATCH($B203,'Mapping waste'!$B$4:$B$352,0),MATCH(CC$4,'Mapping waste'!$A$4:$U$4,0))*$K203</f>
        <v>0</v>
      </c>
    </row>
    <row r="204" spans="1:91" x14ac:dyDescent="0.2">
      <c r="A204" s="26" t="s">
        <v>353</v>
      </c>
      <c r="B204" s="26" t="s">
        <v>354</v>
      </c>
      <c r="C204" s="26" t="s">
        <v>31</v>
      </c>
      <c r="D204" s="27">
        <f>INDEX('Households England'!S$6:S$375,MATCH('Mapping HH to population waste'!$B204,'Households England'!$B$6:$B$375,0))</f>
        <v>60788</v>
      </c>
      <c r="E204" s="27">
        <f>INDEX('Households England'!T$6:T$375,MATCH('Mapping HH to population waste'!$B204,'Households England'!$B$6:$B$375,0))</f>
        <v>61405</v>
      </c>
      <c r="F204" s="27">
        <f>INDEX('Households England'!U$6:U$375,MATCH('Mapping HH to population waste'!$B204,'Households England'!$B$6:$B$375,0))</f>
        <v>61983</v>
      </c>
      <c r="G204" s="27">
        <f>INDEX('Households England'!V$6:V$375,MATCH('Mapping HH to population waste'!$B204,'Households England'!$B$6:$B$375,0))</f>
        <v>62452</v>
      </c>
      <c r="H204" s="27">
        <f>INDEX('Households England'!W$6:W$375,MATCH('Mapping HH to population waste'!$B204,'Households England'!$B$6:$B$375,0))</f>
        <v>62890</v>
      </c>
      <c r="I204" s="27">
        <f>INDEX('Households England'!X$6:X$375,MATCH('Mapping HH to population waste'!$B204,'Households England'!$B$6:$B$375,0))</f>
        <v>63455</v>
      </c>
      <c r="J204" s="27">
        <f>INDEX('Households England'!Y$6:Y$375,MATCH('Mapping HH to population waste'!$B204,'Households England'!$B$6:$B$375,0))</f>
        <v>64012</v>
      </c>
      <c r="K204" s="27">
        <f>INDEX('Households England'!Z$6:Z$375,MATCH('Mapping HH to population waste'!$B204,'Households England'!$B$6:$B$375,0))</f>
        <v>64568</v>
      </c>
      <c r="L204" s="27">
        <f>INDEX('Mapping waste'!$A$4:$U$352,MATCH($B204,'Mapping waste'!$B$4:$B$352,0),MATCH(L$4,'Mapping waste'!$A$4:$U$4,0))*$D204</f>
        <v>0</v>
      </c>
      <c r="M204" s="27">
        <f>INDEX('Mapping waste'!$A$4:$U$352,MATCH($B204,'Mapping waste'!$B$4:$B$352,0),MATCH(M$4,'Mapping waste'!$A$4:$U$4,0))*$D204</f>
        <v>0</v>
      </c>
      <c r="N204" s="27">
        <f>INDEX('Mapping waste'!$A$4:$U$352,MATCH($B204,'Mapping waste'!$B$4:$B$352,0),MATCH(N$4,'Mapping waste'!$A$4:$U$4,0))*$D204</f>
        <v>0</v>
      </c>
      <c r="O204" s="27">
        <f>INDEX('Mapping waste'!$A$4:$U$352,MATCH($B204,'Mapping waste'!$B$4:$B$352,0),MATCH(O$4,'Mapping waste'!$A$4:$U$4,0))*$D204</f>
        <v>60788</v>
      </c>
      <c r="P204" s="27">
        <f>INDEX('Mapping waste'!$A$4:$U$352,MATCH($B204,'Mapping waste'!$B$4:$B$352,0),MATCH(P$4,'Mapping waste'!$A$4:$U$4,0))*$D204</f>
        <v>0</v>
      </c>
      <c r="Q204" s="27">
        <f>INDEX('Mapping waste'!$A$4:$U$352,MATCH($B204,'Mapping waste'!$B$4:$B$352,0),MATCH(Q$4,'Mapping waste'!$A$4:$U$4,0))*$D204</f>
        <v>0</v>
      </c>
      <c r="R204" s="27">
        <f>INDEX('Mapping waste'!$A$4:$U$352,MATCH($B204,'Mapping waste'!$B$4:$B$352,0),MATCH(R$4,'Mapping waste'!$A$4:$U$4,0))*$D204</f>
        <v>0</v>
      </c>
      <c r="S204" s="27">
        <f>INDEX('Mapping waste'!$A$4:$U$352,MATCH($B204,'Mapping waste'!$B$4:$B$352,0),MATCH(S$4,'Mapping waste'!$A$4:$U$4,0))*$D204</f>
        <v>0</v>
      </c>
      <c r="T204" s="27">
        <f>INDEX('Mapping waste'!$A$4:$U$352,MATCH($B204,'Mapping waste'!$B$4:$B$352,0),MATCH(T$4,'Mapping waste'!$A$4:$U$4,0))*$D204</f>
        <v>0</v>
      </c>
      <c r="U204" s="27">
        <f>INDEX('Mapping waste'!$A$4:$U$352,MATCH($B204,'Mapping waste'!$B$4:$B$352,0),MATCH(U$4,'Mapping waste'!$A$4:$U$4,0))*$D204</f>
        <v>0</v>
      </c>
      <c r="V204" s="27">
        <f>INDEX('Mapping waste'!$A$4:$U$352,MATCH($B204,'Mapping waste'!$B$4:$B$352,0),MATCH(V$4,'Mapping waste'!$A$4:$U$4,0))*$E204</f>
        <v>0</v>
      </c>
      <c r="W204" s="27">
        <f>INDEX('Mapping waste'!$A$4:$U$352,MATCH($B204,'Mapping waste'!$B$4:$B$352,0),MATCH(W$4,'Mapping waste'!$A$4:$U$4,0))*$E204</f>
        <v>0</v>
      </c>
      <c r="X204" s="27">
        <f>INDEX('Mapping waste'!$A$4:$U$352,MATCH($B204,'Mapping waste'!$B$4:$B$352,0),MATCH(X$4,'Mapping waste'!$A$4:$U$4,0))*$E204</f>
        <v>0</v>
      </c>
      <c r="Y204" s="27">
        <f>INDEX('Mapping waste'!$A$4:$U$352,MATCH($B204,'Mapping waste'!$B$4:$B$352,0),MATCH(Y$4,'Mapping waste'!$A$4:$U$4,0))*$E204</f>
        <v>61405</v>
      </c>
      <c r="Z204" s="27">
        <f>INDEX('Mapping waste'!$A$4:$U$352,MATCH($B204,'Mapping waste'!$B$4:$B$352,0),MATCH(Z$4,'Mapping waste'!$A$4:$U$4,0))*$E204</f>
        <v>0</v>
      </c>
      <c r="AA204" s="27">
        <f>INDEX('Mapping waste'!$A$4:$U$352,MATCH($B204,'Mapping waste'!$B$4:$B$352,0),MATCH(AA$4,'Mapping waste'!$A$4:$U$4,0))*$E204</f>
        <v>0</v>
      </c>
      <c r="AB204" s="27">
        <f>INDEX('Mapping waste'!$A$4:$U$352,MATCH($B204,'Mapping waste'!$B$4:$B$352,0),MATCH(AB$4,'Mapping waste'!$A$4:$U$4,0))*$E204</f>
        <v>0</v>
      </c>
      <c r="AC204" s="27">
        <f>INDEX('Mapping waste'!$A$4:$U$352,MATCH($B204,'Mapping waste'!$B$4:$B$352,0),MATCH(AC$4,'Mapping waste'!$A$4:$U$4,0))*$E204</f>
        <v>0</v>
      </c>
      <c r="AD204" s="27">
        <f>INDEX('Mapping waste'!$A$4:$U$352,MATCH($B204,'Mapping waste'!$B$4:$B$352,0),MATCH(AD$4,'Mapping waste'!$A$4:$U$4,0))*$E204</f>
        <v>0</v>
      </c>
      <c r="AE204" s="27">
        <f>INDEX('Mapping waste'!$A$4:$U$352,MATCH($B204,'Mapping waste'!$B$4:$B$352,0),MATCH(AE$4,'Mapping waste'!$A$4:$U$4,0))*$E204</f>
        <v>0</v>
      </c>
      <c r="AF204" s="27">
        <f>INDEX('Mapping waste'!$A$4:$U$352,MATCH($B204,'Mapping waste'!$B$4:$B$352,0),MATCH(V$4,'Mapping waste'!$A$4:$U$4,0))*$F204</f>
        <v>0</v>
      </c>
      <c r="AG204" s="27">
        <f>INDEX('Mapping waste'!$A$4:$U$352,MATCH($B204,'Mapping waste'!$B$4:$B$352,0),MATCH(W$4,'Mapping waste'!$A$4:$U$4,0))*$F204</f>
        <v>0</v>
      </c>
      <c r="AH204" s="27">
        <f>INDEX('Mapping waste'!$A$4:$U$352,MATCH($B204,'Mapping waste'!$B$4:$B$352,0),MATCH(X$4,'Mapping waste'!$A$4:$U$4,0))*$F204</f>
        <v>0</v>
      </c>
      <c r="AI204" s="27">
        <f>INDEX('Mapping waste'!$A$4:$U$352,MATCH($B204,'Mapping waste'!$B$4:$B$352,0),MATCH(Y$4,'Mapping waste'!$A$4:$U$4,0))*$F204</f>
        <v>61983</v>
      </c>
      <c r="AJ204" s="27">
        <f>INDEX('Mapping waste'!$A$4:$U$352,MATCH($B204,'Mapping waste'!$B$4:$B$352,0),MATCH(Z$4,'Mapping waste'!$A$4:$U$4,0))*$F204</f>
        <v>0</v>
      </c>
      <c r="AK204" s="27">
        <f>INDEX('Mapping waste'!$A$4:$U$352,MATCH($B204,'Mapping waste'!$B$4:$B$352,0),MATCH(AA$4,'Mapping waste'!$A$4:$U$4,0))*$F204</f>
        <v>0</v>
      </c>
      <c r="AL204" s="27">
        <f>INDEX('Mapping waste'!$A$4:$U$352,MATCH($B204,'Mapping waste'!$B$4:$B$352,0),MATCH(AB$4,'Mapping waste'!$A$4:$U$4,0))*$F204</f>
        <v>0</v>
      </c>
      <c r="AM204" s="27">
        <f>INDEX('Mapping waste'!$A$4:$U$352,MATCH($B204,'Mapping waste'!$B$4:$B$352,0),MATCH(AC$4,'Mapping waste'!$A$4:$U$4,0))*$F204</f>
        <v>0</v>
      </c>
      <c r="AN204" s="27">
        <f>INDEX('Mapping waste'!$A$4:$U$352,MATCH($B204,'Mapping waste'!$B$4:$B$352,0),MATCH(AD$4,'Mapping waste'!$A$4:$U$4,0))*$F204</f>
        <v>0</v>
      </c>
      <c r="AO204" s="27">
        <f>INDEX('Mapping waste'!$A$4:$U$352,MATCH($B204,'Mapping waste'!$B$4:$B$352,0),MATCH(AE$4,'Mapping waste'!$A$4:$U$4,0))*$F204</f>
        <v>0</v>
      </c>
      <c r="AP204" s="27">
        <f>INDEX('Mapping waste'!$A$4:$U$352,MATCH($B204,'Mapping waste'!$B$4:$B$352,0),MATCH(AF$4,'Mapping waste'!$A$4:$U$4,0))*$G204</f>
        <v>0</v>
      </c>
      <c r="AQ204" s="27">
        <f>INDEX('Mapping waste'!$A$4:$U$352,MATCH($B204,'Mapping waste'!$B$4:$B$352,0),MATCH(AG$4,'Mapping waste'!$A$4:$U$4,0))*$G204</f>
        <v>0</v>
      </c>
      <c r="AR204" s="27">
        <f>INDEX('Mapping waste'!$A$4:$U$352,MATCH($B204,'Mapping waste'!$B$4:$B$352,0),MATCH(AH$4,'Mapping waste'!$A$4:$U$4,0))*$G204</f>
        <v>0</v>
      </c>
      <c r="AS204" s="27">
        <f>INDEX('Mapping waste'!$A$4:$U$352,MATCH($B204,'Mapping waste'!$B$4:$B$352,0),MATCH(AI$4,'Mapping waste'!$A$4:$U$4,0))*$G204</f>
        <v>62452</v>
      </c>
      <c r="AT204" s="27">
        <f>INDEX('Mapping waste'!$A$4:$U$352,MATCH($B204,'Mapping waste'!$B$4:$B$352,0),MATCH(AJ$4,'Mapping waste'!$A$4:$U$4,0))*$G204</f>
        <v>0</v>
      </c>
      <c r="AU204" s="27">
        <f>INDEX('Mapping waste'!$A$4:$U$352,MATCH($B204,'Mapping waste'!$B$4:$B$352,0),MATCH(AK$4,'Mapping waste'!$A$4:$U$4,0))*$G204</f>
        <v>0</v>
      </c>
      <c r="AV204" s="27">
        <f>INDEX('Mapping waste'!$A$4:$U$352,MATCH($B204,'Mapping waste'!$B$4:$B$352,0),MATCH(AL$4,'Mapping waste'!$A$4:$U$4,0))*$G204</f>
        <v>0</v>
      </c>
      <c r="AW204" s="27">
        <f>INDEX('Mapping waste'!$A$4:$U$352,MATCH($B204,'Mapping waste'!$B$4:$B$352,0),MATCH(AM$4,'Mapping waste'!$A$4:$U$4,0))*$G204</f>
        <v>0</v>
      </c>
      <c r="AX204" s="27">
        <f>INDEX('Mapping waste'!$A$4:$U$352,MATCH($B204,'Mapping waste'!$B$4:$B$352,0),MATCH(AN$4,'Mapping waste'!$A$4:$U$4,0))*$G204</f>
        <v>0</v>
      </c>
      <c r="AY204" s="27">
        <f>INDEX('Mapping waste'!$A$4:$U$352,MATCH($B204,'Mapping waste'!$B$4:$B$352,0),MATCH(AO$4,'Mapping waste'!$A$4:$U$4,0))*$G204</f>
        <v>0</v>
      </c>
      <c r="AZ204" s="27">
        <f>INDEX('Mapping waste'!$A$4:$U$352,MATCH($B204,'Mapping waste'!$B$4:$B$352,0),MATCH(AP$4,'Mapping waste'!$A$4:$U$4,0))*$H204</f>
        <v>0</v>
      </c>
      <c r="BA204" s="27">
        <f>INDEX('Mapping waste'!$A$4:$U$352,MATCH($B204,'Mapping waste'!$B$4:$B$352,0),MATCH(AQ$4,'Mapping waste'!$A$4:$U$4,0))*$H204</f>
        <v>0</v>
      </c>
      <c r="BB204" s="27">
        <f>INDEX('Mapping waste'!$A$4:$U$352,MATCH($B204,'Mapping waste'!$B$4:$B$352,0),MATCH(AR$4,'Mapping waste'!$A$4:$U$4,0))*$H204</f>
        <v>0</v>
      </c>
      <c r="BC204" s="27">
        <f>INDEX('Mapping waste'!$A$4:$U$352,MATCH($B204,'Mapping waste'!$B$4:$B$352,0),MATCH(AS$4,'Mapping waste'!$A$4:$U$4,0))*$H204</f>
        <v>62890</v>
      </c>
      <c r="BD204" s="27">
        <f>INDEX('Mapping waste'!$A$4:$U$352,MATCH($B204,'Mapping waste'!$B$4:$B$352,0),MATCH(AT$4,'Mapping waste'!$A$4:$U$4,0))*$H204</f>
        <v>0</v>
      </c>
      <c r="BE204" s="27">
        <f>INDEX('Mapping waste'!$A$4:$U$352,MATCH($B204,'Mapping waste'!$B$4:$B$352,0),MATCH(AU$4,'Mapping waste'!$A$4:$U$4,0))*$H204</f>
        <v>0</v>
      </c>
      <c r="BF204" s="27">
        <f>INDEX('Mapping waste'!$A$4:$U$352,MATCH($B204,'Mapping waste'!$B$4:$B$352,0),MATCH(AV$4,'Mapping waste'!$A$4:$U$4,0))*$H204</f>
        <v>0</v>
      </c>
      <c r="BG204" s="27">
        <f>INDEX('Mapping waste'!$A$4:$U$352,MATCH($B204,'Mapping waste'!$B$4:$B$352,0),MATCH(AW$4,'Mapping waste'!$A$4:$U$4,0))*$H204</f>
        <v>0</v>
      </c>
      <c r="BH204" s="27">
        <f>INDEX('Mapping waste'!$A$4:$U$352,MATCH($B204,'Mapping waste'!$B$4:$B$352,0),MATCH(AX$4,'Mapping waste'!$A$4:$U$4,0))*$H204</f>
        <v>0</v>
      </c>
      <c r="BI204" s="27">
        <f>INDEX('Mapping waste'!$A$4:$U$352,MATCH($B204,'Mapping waste'!$B$4:$B$352,0),MATCH(AY$4,'Mapping waste'!$A$4:$U$4,0))*$H204</f>
        <v>0</v>
      </c>
      <c r="BJ204" s="27">
        <f>INDEX('Mapping waste'!$A$4:$U$352,MATCH($B204,'Mapping waste'!$B$4:$B$352,0),MATCH(AZ$4,'Mapping waste'!$A$4:$U$4,0))*$I204</f>
        <v>0</v>
      </c>
      <c r="BK204" s="27">
        <f>INDEX('Mapping waste'!$A$4:$U$352,MATCH($B204,'Mapping waste'!$B$4:$B$352,0),MATCH(BA$4,'Mapping waste'!$A$4:$U$4,0))*$I204</f>
        <v>0</v>
      </c>
      <c r="BL204" s="27">
        <f>INDEX('Mapping waste'!$A$4:$U$352,MATCH($B204,'Mapping waste'!$B$4:$B$352,0),MATCH(BB$4,'Mapping waste'!$A$4:$U$4,0))*$I204</f>
        <v>0</v>
      </c>
      <c r="BM204" s="27">
        <f>INDEX('Mapping waste'!$A$4:$U$352,MATCH($B204,'Mapping waste'!$B$4:$B$352,0),MATCH(BC$4,'Mapping waste'!$A$4:$U$4,0))*$I204</f>
        <v>63455</v>
      </c>
      <c r="BN204" s="27">
        <f>INDEX('Mapping waste'!$A$4:$U$352,MATCH($B204,'Mapping waste'!$B$4:$B$352,0),MATCH(BD$4,'Mapping waste'!$A$4:$U$4,0))*$I204</f>
        <v>0</v>
      </c>
      <c r="BO204" s="27">
        <f>INDEX('Mapping waste'!$A$4:$U$352,MATCH($B204,'Mapping waste'!$B$4:$B$352,0),MATCH(BE$4,'Mapping waste'!$A$4:$U$4,0))*$I204</f>
        <v>0</v>
      </c>
      <c r="BP204" s="27">
        <f>INDEX('Mapping waste'!$A$4:$U$352,MATCH($B204,'Mapping waste'!$B$4:$B$352,0),MATCH(BF$4,'Mapping waste'!$A$4:$U$4,0))*$I204</f>
        <v>0</v>
      </c>
      <c r="BQ204" s="27">
        <f>INDEX('Mapping waste'!$A$4:$U$352,MATCH($B204,'Mapping waste'!$B$4:$B$352,0),MATCH(BG$4,'Mapping waste'!$A$4:$U$4,0))*$I204</f>
        <v>0</v>
      </c>
      <c r="BR204" s="27">
        <f>INDEX('Mapping waste'!$A$4:$U$352,MATCH($B204,'Mapping waste'!$B$4:$B$352,0),MATCH(BH$4,'Mapping waste'!$A$4:$U$4,0))*$I204</f>
        <v>0</v>
      </c>
      <c r="BS204" s="27">
        <f>INDEX('Mapping waste'!$A$4:$U$352,MATCH($B204,'Mapping waste'!$B$4:$B$352,0),MATCH(BI$4,'Mapping waste'!$A$4:$U$4,0))*$I204</f>
        <v>0</v>
      </c>
      <c r="BT204" s="27">
        <f>INDEX('Mapping waste'!$A$4:$U$352,MATCH($B204,'Mapping waste'!$B$4:$B$352,0),MATCH(BJ$4,'Mapping waste'!$A$4:$U$4,0))*$J204</f>
        <v>0</v>
      </c>
      <c r="BU204" s="27">
        <f>INDEX('Mapping waste'!$A$4:$U$352,MATCH($B204,'Mapping waste'!$B$4:$B$352,0),MATCH(BK$4,'Mapping waste'!$A$4:$U$4,0))*$J204</f>
        <v>0</v>
      </c>
      <c r="BV204" s="27">
        <f>INDEX('Mapping waste'!$A$4:$U$352,MATCH($B204,'Mapping waste'!$B$4:$B$352,0),MATCH(BL$4,'Mapping waste'!$A$4:$U$4,0))*$J204</f>
        <v>0</v>
      </c>
      <c r="BW204" s="27">
        <f>INDEX('Mapping waste'!$A$4:$U$352,MATCH($B204,'Mapping waste'!$B$4:$B$352,0),MATCH(BM$4,'Mapping waste'!$A$4:$U$4,0))*$J204</f>
        <v>64012</v>
      </c>
      <c r="BX204" s="27">
        <f>INDEX('Mapping waste'!$A$4:$U$352,MATCH($B204,'Mapping waste'!$B$4:$B$352,0),MATCH(BN$4,'Mapping waste'!$A$4:$U$4,0))*$J204</f>
        <v>0</v>
      </c>
      <c r="BY204" s="27">
        <f>INDEX('Mapping waste'!$A$4:$U$352,MATCH($B204,'Mapping waste'!$B$4:$B$352,0),MATCH(BO$4,'Mapping waste'!$A$4:$U$4,0))*$J204</f>
        <v>0</v>
      </c>
      <c r="BZ204" s="27">
        <f>INDEX('Mapping waste'!$A$4:$U$352,MATCH($B204,'Mapping waste'!$B$4:$B$352,0),MATCH(BP$4,'Mapping waste'!$A$4:$U$4,0))*$J204</f>
        <v>0</v>
      </c>
      <c r="CA204" s="27">
        <f>INDEX('Mapping waste'!$A$4:$U$352,MATCH($B204,'Mapping waste'!$B$4:$B$352,0),MATCH(BQ$4,'Mapping waste'!$A$4:$U$4,0))*$J204</f>
        <v>0</v>
      </c>
      <c r="CB204" s="27">
        <f>INDEX('Mapping waste'!$A$4:$U$352,MATCH($B204,'Mapping waste'!$B$4:$B$352,0),MATCH(BR$4,'Mapping waste'!$A$4:$U$4,0))*$J204</f>
        <v>0</v>
      </c>
      <c r="CC204" s="27">
        <f>INDEX('Mapping waste'!$A$4:$U$352,MATCH($B204,'Mapping waste'!$B$4:$B$352,0),MATCH(BS$4,'Mapping waste'!$A$4:$U$4,0))*$J204</f>
        <v>0</v>
      </c>
      <c r="CD204" s="27">
        <f>INDEX('Mapping waste'!$A$4:$U$352,MATCH($B204,'Mapping waste'!$B$4:$B$352,0),MATCH(BT$4,'Mapping waste'!$A$4:$U$4,0))*$K204</f>
        <v>0</v>
      </c>
      <c r="CE204" s="27">
        <f>INDEX('Mapping waste'!$A$4:$U$352,MATCH($B204,'Mapping waste'!$B$4:$B$352,0),MATCH(BU$4,'Mapping waste'!$A$4:$U$4,0))*$K204</f>
        <v>0</v>
      </c>
      <c r="CF204" s="27">
        <f>INDEX('Mapping waste'!$A$4:$U$352,MATCH($B204,'Mapping waste'!$B$4:$B$352,0),MATCH(BV$4,'Mapping waste'!$A$4:$U$4,0))*$K204</f>
        <v>0</v>
      </c>
      <c r="CG204" s="27">
        <f>INDEX('Mapping waste'!$A$4:$U$352,MATCH($B204,'Mapping waste'!$B$4:$B$352,0),MATCH(BW$4,'Mapping waste'!$A$4:$U$4,0))*$K204</f>
        <v>64568</v>
      </c>
      <c r="CH204" s="27">
        <f>INDEX('Mapping waste'!$A$4:$U$352,MATCH($B204,'Mapping waste'!$B$4:$B$352,0),MATCH(BX$4,'Mapping waste'!$A$4:$U$4,0))*$K204</f>
        <v>0</v>
      </c>
      <c r="CI204" s="27">
        <f>INDEX('Mapping waste'!$A$4:$U$352,MATCH($B204,'Mapping waste'!$B$4:$B$352,0),MATCH(BY$4,'Mapping waste'!$A$4:$U$4,0))*$K204</f>
        <v>0</v>
      </c>
      <c r="CJ204" s="27">
        <f>INDEX('Mapping waste'!$A$4:$U$352,MATCH($B204,'Mapping waste'!$B$4:$B$352,0),MATCH(BZ$4,'Mapping waste'!$A$4:$U$4,0))*$K204</f>
        <v>0</v>
      </c>
      <c r="CK204" s="27">
        <f>INDEX('Mapping waste'!$A$4:$U$352,MATCH($B204,'Mapping waste'!$B$4:$B$352,0),MATCH(CA$4,'Mapping waste'!$A$4:$U$4,0))*$K204</f>
        <v>0</v>
      </c>
      <c r="CL204" s="27">
        <f>INDEX('Mapping waste'!$A$4:$U$352,MATCH($B204,'Mapping waste'!$B$4:$B$352,0),MATCH(CB$4,'Mapping waste'!$A$4:$U$4,0))*$K204</f>
        <v>0</v>
      </c>
      <c r="CM204" s="27">
        <f>INDEX('Mapping waste'!$A$4:$U$352,MATCH($B204,'Mapping waste'!$B$4:$B$352,0),MATCH(CC$4,'Mapping waste'!$A$4:$U$4,0))*$K204</f>
        <v>0</v>
      </c>
    </row>
    <row r="205" spans="1:91" x14ac:dyDescent="0.2">
      <c r="A205" s="26" t="s">
        <v>397</v>
      </c>
      <c r="B205" s="26" t="s">
        <v>398</v>
      </c>
      <c r="C205" s="26" t="s">
        <v>31</v>
      </c>
      <c r="D205" s="27">
        <f>INDEX('Households England'!S$6:S$375,MATCH('Mapping HH to population waste'!$B205,'Households England'!$B$6:$B$375,0))</f>
        <v>111555</v>
      </c>
      <c r="E205" s="27">
        <f>INDEX('Households England'!T$6:T$375,MATCH('Mapping HH to population waste'!$B205,'Households England'!$B$6:$B$375,0))</f>
        <v>111737</v>
      </c>
      <c r="F205" s="27">
        <f>INDEX('Households England'!U$6:U$375,MATCH('Mapping HH to population waste'!$B205,'Households England'!$B$6:$B$375,0))</f>
        <v>112130</v>
      </c>
      <c r="G205" s="27">
        <f>INDEX('Households England'!V$6:V$375,MATCH('Mapping HH to population waste'!$B205,'Households England'!$B$6:$B$375,0))</f>
        <v>112443</v>
      </c>
      <c r="H205" s="27">
        <f>INDEX('Households England'!W$6:W$375,MATCH('Mapping HH to population waste'!$B205,'Households England'!$B$6:$B$375,0))</f>
        <v>112740</v>
      </c>
      <c r="I205" s="27">
        <f>INDEX('Households England'!X$6:X$375,MATCH('Mapping HH to population waste'!$B205,'Households England'!$B$6:$B$375,0))</f>
        <v>113259</v>
      </c>
      <c r="J205" s="27">
        <f>INDEX('Households England'!Y$6:Y$375,MATCH('Mapping HH to population waste'!$B205,'Households England'!$B$6:$B$375,0))</f>
        <v>113685</v>
      </c>
      <c r="K205" s="27">
        <f>INDEX('Households England'!Z$6:Z$375,MATCH('Mapping HH to population waste'!$B205,'Households England'!$B$6:$B$375,0))</f>
        <v>114121</v>
      </c>
      <c r="L205" s="27">
        <f>INDEX('Mapping waste'!$A$4:$U$352,MATCH($B205,'Mapping waste'!$B$4:$B$352,0),MATCH(L$4,'Mapping waste'!$A$4:$U$4,0))*$D205</f>
        <v>0</v>
      </c>
      <c r="M205" s="27">
        <f>INDEX('Mapping waste'!$A$4:$U$352,MATCH($B205,'Mapping waste'!$B$4:$B$352,0),MATCH(M$4,'Mapping waste'!$A$4:$U$4,0))*$D205</f>
        <v>0</v>
      </c>
      <c r="N205" s="27">
        <f>INDEX('Mapping waste'!$A$4:$U$352,MATCH($B205,'Mapping waste'!$B$4:$B$352,0),MATCH(N$4,'Mapping waste'!$A$4:$U$4,0))*$D205</f>
        <v>0</v>
      </c>
      <c r="O205" s="27">
        <f>INDEX('Mapping waste'!$A$4:$U$352,MATCH($B205,'Mapping waste'!$B$4:$B$352,0),MATCH(O$4,'Mapping waste'!$A$4:$U$4,0))*$D205</f>
        <v>111555</v>
      </c>
      <c r="P205" s="27">
        <f>INDEX('Mapping waste'!$A$4:$U$352,MATCH($B205,'Mapping waste'!$B$4:$B$352,0),MATCH(P$4,'Mapping waste'!$A$4:$U$4,0))*$D205</f>
        <v>0</v>
      </c>
      <c r="Q205" s="27">
        <f>INDEX('Mapping waste'!$A$4:$U$352,MATCH($B205,'Mapping waste'!$B$4:$B$352,0),MATCH(Q$4,'Mapping waste'!$A$4:$U$4,0))*$D205</f>
        <v>0</v>
      </c>
      <c r="R205" s="27">
        <f>INDEX('Mapping waste'!$A$4:$U$352,MATCH($B205,'Mapping waste'!$B$4:$B$352,0),MATCH(R$4,'Mapping waste'!$A$4:$U$4,0))*$D205</f>
        <v>0</v>
      </c>
      <c r="S205" s="27">
        <f>INDEX('Mapping waste'!$A$4:$U$352,MATCH($B205,'Mapping waste'!$B$4:$B$352,0),MATCH(S$4,'Mapping waste'!$A$4:$U$4,0))*$D205</f>
        <v>0</v>
      </c>
      <c r="T205" s="27">
        <f>INDEX('Mapping waste'!$A$4:$U$352,MATCH($B205,'Mapping waste'!$B$4:$B$352,0),MATCH(T$4,'Mapping waste'!$A$4:$U$4,0))*$D205</f>
        <v>0</v>
      </c>
      <c r="U205" s="27">
        <f>INDEX('Mapping waste'!$A$4:$U$352,MATCH($B205,'Mapping waste'!$B$4:$B$352,0),MATCH(U$4,'Mapping waste'!$A$4:$U$4,0))*$D205</f>
        <v>0</v>
      </c>
      <c r="V205" s="27">
        <f>INDEX('Mapping waste'!$A$4:$U$352,MATCH($B205,'Mapping waste'!$B$4:$B$352,0),MATCH(V$4,'Mapping waste'!$A$4:$U$4,0))*$E205</f>
        <v>0</v>
      </c>
      <c r="W205" s="27">
        <f>INDEX('Mapping waste'!$A$4:$U$352,MATCH($B205,'Mapping waste'!$B$4:$B$352,0),MATCH(W$4,'Mapping waste'!$A$4:$U$4,0))*$E205</f>
        <v>0</v>
      </c>
      <c r="X205" s="27">
        <f>INDEX('Mapping waste'!$A$4:$U$352,MATCH($B205,'Mapping waste'!$B$4:$B$352,0),MATCH(X$4,'Mapping waste'!$A$4:$U$4,0))*$E205</f>
        <v>0</v>
      </c>
      <c r="Y205" s="27">
        <f>INDEX('Mapping waste'!$A$4:$U$352,MATCH($B205,'Mapping waste'!$B$4:$B$352,0),MATCH(Y$4,'Mapping waste'!$A$4:$U$4,0))*$E205</f>
        <v>111737</v>
      </c>
      <c r="Z205" s="27">
        <f>INDEX('Mapping waste'!$A$4:$U$352,MATCH($B205,'Mapping waste'!$B$4:$B$352,0),MATCH(Z$4,'Mapping waste'!$A$4:$U$4,0))*$E205</f>
        <v>0</v>
      </c>
      <c r="AA205" s="27">
        <f>INDEX('Mapping waste'!$A$4:$U$352,MATCH($B205,'Mapping waste'!$B$4:$B$352,0),MATCH(AA$4,'Mapping waste'!$A$4:$U$4,0))*$E205</f>
        <v>0</v>
      </c>
      <c r="AB205" s="27">
        <f>INDEX('Mapping waste'!$A$4:$U$352,MATCH($B205,'Mapping waste'!$B$4:$B$352,0),MATCH(AB$4,'Mapping waste'!$A$4:$U$4,0))*$E205</f>
        <v>0</v>
      </c>
      <c r="AC205" s="27">
        <f>INDEX('Mapping waste'!$A$4:$U$352,MATCH($B205,'Mapping waste'!$B$4:$B$352,0),MATCH(AC$4,'Mapping waste'!$A$4:$U$4,0))*$E205</f>
        <v>0</v>
      </c>
      <c r="AD205" s="27">
        <f>INDEX('Mapping waste'!$A$4:$U$352,MATCH($B205,'Mapping waste'!$B$4:$B$352,0),MATCH(AD$4,'Mapping waste'!$A$4:$U$4,0))*$E205</f>
        <v>0</v>
      </c>
      <c r="AE205" s="27">
        <f>INDEX('Mapping waste'!$A$4:$U$352,MATCH($B205,'Mapping waste'!$B$4:$B$352,0),MATCH(AE$4,'Mapping waste'!$A$4:$U$4,0))*$E205</f>
        <v>0</v>
      </c>
      <c r="AF205" s="27">
        <f>INDEX('Mapping waste'!$A$4:$U$352,MATCH($B205,'Mapping waste'!$B$4:$B$352,0),MATCH(V$4,'Mapping waste'!$A$4:$U$4,0))*$F205</f>
        <v>0</v>
      </c>
      <c r="AG205" s="27">
        <f>INDEX('Mapping waste'!$A$4:$U$352,MATCH($B205,'Mapping waste'!$B$4:$B$352,0),MATCH(W$4,'Mapping waste'!$A$4:$U$4,0))*$F205</f>
        <v>0</v>
      </c>
      <c r="AH205" s="27">
        <f>INDEX('Mapping waste'!$A$4:$U$352,MATCH($B205,'Mapping waste'!$B$4:$B$352,0),MATCH(X$4,'Mapping waste'!$A$4:$U$4,0))*$F205</f>
        <v>0</v>
      </c>
      <c r="AI205" s="27">
        <f>INDEX('Mapping waste'!$A$4:$U$352,MATCH($B205,'Mapping waste'!$B$4:$B$352,0),MATCH(Y$4,'Mapping waste'!$A$4:$U$4,0))*$F205</f>
        <v>112130</v>
      </c>
      <c r="AJ205" s="27">
        <f>INDEX('Mapping waste'!$A$4:$U$352,MATCH($B205,'Mapping waste'!$B$4:$B$352,0),MATCH(Z$4,'Mapping waste'!$A$4:$U$4,0))*$F205</f>
        <v>0</v>
      </c>
      <c r="AK205" s="27">
        <f>INDEX('Mapping waste'!$A$4:$U$352,MATCH($B205,'Mapping waste'!$B$4:$B$352,0),MATCH(AA$4,'Mapping waste'!$A$4:$U$4,0))*$F205</f>
        <v>0</v>
      </c>
      <c r="AL205" s="27">
        <f>INDEX('Mapping waste'!$A$4:$U$352,MATCH($B205,'Mapping waste'!$B$4:$B$352,0),MATCH(AB$4,'Mapping waste'!$A$4:$U$4,0))*$F205</f>
        <v>0</v>
      </c>
      <c r="AM205" s="27">
        <f>INDEX('Mapping waste'!$A$4:$U$352,MATCH($B205,'Mapping waste'!$B$4:$B$352,0),MATCH(AC$4,'Mapping waste'!$A$4:$U$4,0))*$F205</f>
        <v>0</v>
      </c>
      <c r="AN205" s="27">
        <f>INDEX('Mapping waste'!$A$4:$U$352,MATCH($B205,'Mapping waste'!$B$4:$B$352,0),MATCH(AD$4,'Mapping waste'!$A$4:$U$4,0))*$F205</f>
        <v>0</v>
      </c>
      <c r="AO205" s="27">
        <f>INDEX('Mapping waste'!$A$4:$U$352,MATCH($B205,'Mapping waste'!$B$4:$B$352,0),MATCH(AE$4,'Mapping waste'!$A$4:$U$4,0))*$F205</f>
        <v>0</v>
      </c>
      <c r="AP205" s="27">
        <f>INDEX('Mapping waste'!$A$4:$U$352,MATCH($B205,'Mapping waste'!$B$4:$B$352,0),MATCH(AF$4,'Mapping waste'!$A$4:$U$4,0))*$G205</f>
        <v>0</v>
      </c>
      <c r="AQ205" s="27">
        <f>INDEX('Mapping waste'!$A$4:$U$352,MATCH($B205,'Mapping waste'!$B$4:$B$352,0),MATCH(AG$4,'Mapping waste'!$A$4:$U$4,0))*$G205</f>
        <v>0</v>
      </c>
      <c r="AR205" s="27">
        <f>INDEX('Mapping waste'!$A$4:$U$352,MATCH($B205,'Mapping waste'!$B$4:$B$352,0),MATCH(AH$4,'Mapping waste'!$A$4:$U$4,0))*$G205</f>
        <v>0</v>
      </c>
      <c r="AS205" s="27">
        <f>INDEX('Mapping waste'!$A$4:$U$352,MATCH($B205,'Mapping waste'!$B$4:$B$352,0),MATCH(AI$4,'Mapping waste'!$A$4:$U$4,0))*$G205</f>
        <v>112443</v>
      </c>
      <c r="AT205" s="27">
        <f>INDEX('Mapping waste'!$A$4:$U$352,MATCH($B205,'Mapping waste'!$B$4:$B$352,0),MATCH(AJ$4,'Mapping waste'!$A$4:$U$4,0))*$G205</f>
        <v>0</v>
      </c>
      <c r="AU205" s="27">
        <f>INDEX('Mapping waste'!$A$4:$U$352,MATCH($B205,'Mapping waste'!$B$4:$B$352,0),MATCH(AK$4,'Mapping waste'!$A$4:$U$4,0))*$G205</f>
        <v>0</v>
      </c>
      <c r="AV205" s="27">
        <f>INDEX('Mapping waste'!$A$4:$U$352,MATCH($B205,'Mapping waste'!$B$4:$B$352,0),MATCH(AL$4,'Mapping waste'!$A$4:$U$4,0))*$G205</f>
        <v>0</v>
      </c>
      <c r="AW205" s="27">
        <f>INDEX('Mapping waste'!$A$4:$U$352,MATCH($B205,'Mapping waste'!$B$4:$B$352,0),MATCH(AM$4,'Mapping waste'!$A$4:$U$4,0))*$G205</f>
        <v>0</v>
      </c>
      <c r="AX205" s="27">
        <f>INDEX('Mapping waste'!$A$4:$U$352,MATCH($B205,'Mapping waste'!$B$4:$B$352,0),MATCH(AN$4,'Mapping waste'!$A$4:$U$4,0))*$G205</f>
        <v>0</v>
      </c>
      <c r="AY205" s="27">
        <f>INDEX('Mapping waste'!$A$4:$U$352,MATCH($B205,'Mapping waste'!$B$4:$B$352,0),MATCH(AO$4,'Mapping waste'!$A$4:$U$4,0))*$G205</f>
        <v>0</v>
      </c>
      <c r="AZ205" s="27">
        <f>INDEX('Mapping waste'!$A$4:$U$352,MATCH($B205,'Mapping waste'!$B$4:$B$352,0),MATCH(AP$4,'Mapping waste'!$A$4:$U$4,0))*$H205</f>
        <v>0</v>
      </c>
      <c r="BA205" s="27">
        <f>INDEX('Mapping waste'!$A$4:$U$352,MATCH($B205,'Mapping waste'!$B$4:$B$352,0),MATCH(AQ$4,'Mapping waste'!$A$4:$U$4,0))*$H205</f>
        <v>0</v>
      </c>
      <c r="BB205" s="27">
        <f>INDEX('Mapping waste'!$A$4:$U$352,MATCH($B205,'Mapping waste'!$B$4:$B$352,0),MATCH(AR$4,'Mapping waste'!$A$4:$U$4,0))*$H205</f>
        <v>0</v>
      </c>
      <c r="BC205" s="27">
        <f>INDEX('Mapping waste'!$A$4:$U$352,MATCH($B205,'Mapping waste'!$B$4:$B$352,0),MATCH(AS$4,'Mapping waste'!$A$4:$U$4,0))*$H205</f>
        <v>112740</v>
      </c>
      <c r="BD205" s="27">
        <f>INDEX('Mapping waste'!$A$4:$U$352,MATCH($B205,'Mapping waste'!$B$4:$B$352,0),MATCH(AT$4,'Mapping waste'!$A$4:$U$4,0))*$H205</f>
        <v>0</v>
      </c>
      <c r="BE205" s="27">
        <f>INDEX('Mapping waste'!$A$4:$U$352,MATCH($B205,'Mapping waste'!$B$4:$B$352,0),MATCH(AU$4,'Mapping waste'!$A$4:$U$4,0))*$H205</f>
        <v>0</v>
      </c>
      <c r="BF205" s="27">
        <f>INDEX('Mapping waste'!$A$4:$U$352,MATCH($B205,'Mapping waste'!$B$4:$B$352,0),MATCH(AV$4,'Mapping waste'!$A$4:$U$4,0))*$H205</f>
        <v>0</v>
      </c>
      <c r="BG205" s="27">
        <f>INDEX('Mapping waste'!$A$4:$U$352,MATCH($B205,'Mapping waste'!$B$4:$B$352,0),MATCH(AW$4,'Mapping waste'!$A$4:$U$4,0))*$H205</f>
        <v>0</v>
      </c>
      <c r="BH205" s="27">
        <f>INDEX('Mapping waste'!$A$4:$U$352,MATCH($B205,'Mapping waste'!$B$4:$B$352,0),MATCH(AX$4,'Mapping waste'!$A$4:$U$4,0))*$H205</f>
        <v>0</v>
      </c>
      <c r="BI205" s="27">
        <f>INDEX('Mapping waste'!$A$4:$U$352,MATCH($B205,'Mapping waste'!$B$4:$B$352,0),MATCH(AY$4,'Mapping waste'!$A$4:$U$4,0))*$H205</f>
        <v>0</v>
      </c>
      <c r="BJ205" s="27">
        <f>INDEX('Mapping waste'!$A$4:$U$352,MATCH($B205,'Mapping waste'!$B$4:$B$352,0),MATCH(AZ$4,'Mapping waste'!$A$4:$U$4,0))*$I205</f>
        <v>0</v>
      </c>
      <c r="BK205" s="27">
        <f>INDEX('Mapping waste'!$A$4:$U$352,MATCH($B205,'Mapping waste'!$B$4:$B$352,0),MATCH(BA$4,'Mapping waste'!$A$4:$U$4,0))*$I205</f>
        <v>0</v>
      </c>
      <c r="BL205" s="27">
        <f>INDEX('Mapping waste'!$A$4:$U$352,MATCH($B205,'Mapping waste'!$B$4:$B$352,0),MATCH(BB$4,'Mapping waste'!$A$4:$U$4,0))*$I205</f>
        <v>0</v>
      </c>
      <c r="BM205" s="27">
        <f>INDEX('Mapping waste'!$A$4:$U$352,MATCH($B205,'Mapping waste'!$B$4:$B$352,0),MATCH(BC$4,'Mapping waste'!$A$4:$U$4,0))*$I205</f>
        <v>113259</v>
      </c>
      <c r="BN205" s="27">
        <f>INDEX('Mapping waste'!$A$4:$U$352,MATCH($B205,'Mapping waste'!$B$4:$B$352,0),MATCH(BD$4,'Mapping waste'!$A$4:$U$4,0))*$I205</f>
        <v>0</v>
      </c>
      <c r="BO205" s="27">
        <f>INDEX('Mapping waste'!$A$4:$U$352,MATCH($B205,'Mapping waste'!$B$4:$B$352,0),MATCH(BE$4,'Mapping waste'!$A$4:$U$4,0))*$I205</f>
        <v>0</v>
      </c>
      <c r="BP205" s="27">
        <f>INDEX('Mapping waste'!$A$4:$U$352,MATCH($B205,'Mapping waste'!$B$4:$B$352,0),MATCH(BF$4,'Mapping waste'!$A$4:$U$4,0))*$I205</f>
        <v>0</v>
      </c>
      <c r="BQ205" s="27">
        <f>INDEX('Mapping waste'!$A$4:$U$352,MATCH($B205,'Mapping waste'!$B$4:$B$352,0),MATCH(BG$4,'Mapping waste'!$A$4:$U$4,0))*$I205</f>
        <v>0</v>
      </c>
      <c r="BR205" s="27">
        <f>INDEX('Mapping waste'!$A$4:$U$352,MATCH($B205,'Mapping waste'!$B$4:$B$352,0),MATCH(BH$4,'Mapping waste'!$A$4:$U$4,0))*$I205</f>
        <v>0</v>
      </c>
      <c r="BS205" s="27">
        <f>INDEX('Mapping waste'!$A$4:$U$352,MATCH($B205,'Mapping waste'!$B$4:$B$352,0),MATCH(BI$4,'Mapping waste'!$A$4:$U$4,0))*$I205</f>
        <v>0</v>
      </c>
      <c r="BT205" s="27">
        <f>INDEX('Mapping waste'!$A$4:$U$352,MATCH($B205,'Mapping waste'!$B$4:$B$352,0),MATCH(BJ$4,'Mapping waste'!$A$4:$U$4,0))*$J205</f>
        <v>0</v>
      </c>
      <c r="BU205" s="27">
        <f>INDEX('Mapping waste'!$A$4:$U$352,MATCH($B205,'Mapping waste'!$B$4:$B$352,0),MATCH(BK$4,'Mapping waste'!$A$4:$U$4,0))*$J205</f>
        <v>0</v>
      </c>
      <c r="BV205" s="27">
        <f>INDEX('Mapping waste'!$A$4:$U$352,MATCH($B205,'Mapping waste'!$B$4:$B$352,0),MATCH(BL$4,'Mapping waste'!$A$4:$U$4,0))*$J205</f>
        <v>0</v>
      </c>
      <c r="BW205" s="27">
        <f>INDEX('Mapping waste'!$A$4:$U$352,MATCH($B205,'Mapping waste'!$B$4:$B$352,0),MATCH(BM$4,'Mapping waste'!$A$4:$U$4,0))*$J205</f>
        <v>113685</v>
      </c>
      <c r="BX205" s="27">
        <f>INDEX('Mapping waste'!$A$4:$U$352,MATCH($B205,'Mapping waste'!$B$4:$B$352,0),MATCH(BN$4,'Mapping waste'!$A$4:$U$4,0))*$J205</f>
        <v>0</v>
      </c>
      <c r="BY205" s="27">
        <f>INDEX('Mapping waste'!$A$4:$U$352,MATCH($B205,'Mapping waste'!$B$4:$B$352,0),MATCH(BO$4,'Mapping waste'!$A$4:$U$4,0))*$J205</f>
        <v>0</v>
      </c>
      <c r="BZ205" s="27">
        <f>INDEX('Mapping waste'!$A$4:$U$352,MATCH($B205,'Mapping waste'!$B$4:$B$352,0),MATCH(BP$4,'Mapping waste'!$A$4:$U$4,0))*$J205</f>
        <v>0</v>
      </c>
      <c r="CA205" s="27">
        <f>INDEX('Mapping waste'!$A$4:$U$352,MATCH($B205,'Mapping waste'!$B$4:$B$352,0),MATCH(BQ$4,'Mapping waste'!$A$4:$U$4,0))*$J205</f>
        <v>0</v>
      </c>
      <c r="CB205" s="27">
        <f>INDEX('Mapping waste'!$A$4:$U$352,MATCH($B205,'Mapping waste'!$B$4:$B$352,0),MATCH(BR$4,'Mapping waste'!$A$4:$U$4,0))*$J205</f>
        <v>0</v>
      </c>
      <c r="CC205" s="27">
        <f>INDEX('Mapping waste'!$A$4:$U$352,MATCH($B205,'Mapping waste'!$B$4:$B$352,0),MATCH(BS$4,'Mapping waste'!$A$4:$U$4,0))*$J205</f>
        <v>0</v>
      </c>
      <c r="CD205" s="27">
        <f>INDEX('Mapping waste'!$A$4:$U$352,MATCH($B205,'Mapping waste'!$B$4:$B$352,0),MATCH(BT$4,'Mapping waste'!$A$4:$U$4,0))*$K205</f>
        <v>0</v>
      </c>
      <c r="CE205" s="27">
        <f>INDEX('Mapping waste'!$A$4:$U$352,MATCH($B205,'Mapping waste'!$B$4:$B$352,0),MATCH(BU$4,'Mapping waste'!$A$4:$U$4,0))*$K205</f>
        <v>0</v>
      </c>
      <c r="CF205" s="27">
        <f>INDEX('Mapping waste'!$A$4:$U$352,MATCH($B205,'Mapping waste'!$B$4:$B$352,0),MATCH(BV$4,'Mapping waste'!$A$4:$U$4,0))*$K205</f>
        <v>0</v>
      </c>
      <c r="CG205" s="27">
        <f>INDEX('Mapping waste'!$A$4:$U$352,MATCH($B205,'Mapping waste'!$B$4:$B$352,0),MATCH(BW$4,'Mapping waste'!$A$4:$U$4,0))*$K205</f>
        <v>114121</v>
      </c>
      <c r="CH205" s="27">
        <f>INDEX('Mapping waste'!$A$4:$U$352,MATCH($B205,'Mapping waste'!$B$4:$B$352,0),MATCH(BX$4,'Mapping waste'!$A$4:$U$4,0))*$K205</f>
        <v>0</v>
      </c>
      <c r="CI205" s="27">
        <f>INDEX('Mapping waste'!$A$4:$U$352,MATCH($B205,'Mapping waste'!$B$4:$B$352,0),MATCH(BY$4,'Mapping waste'!$A$4:$U$4,0))*$K205</f>
        <v>0</v>
      </c>
      <c r="CJ205" s="27">
        <f>INDEX('Mapping waste'!$A$4:$U$352,MATCH($B205,'Mapping waste'!$B$4:$B$352,0),MATCH(BZ$4,'Mapping waste'!$A$4:$U$4,0))*$K205</f>
        <v>0</v>
      </c>
      <c r="CK205" s="27">
        <f>INDEX('Mapping waste'!$A$4:$U$352,MATCH($B205,'Mapping waste'!$B$4:$B$352,0),MATCH(CA$4,'Mapping waste'!$A$4:$U$4,0))*$K205</f>
        <v>0</v>
      </c>
      <c r="CL205" s="27">
        <f>INDEX('Mapping waste'!$A$4:$U$352,MATCH($B205,'Mapping waste'!$B$4:$B$352,0),MATCH(CB$4,'Mapping waste'!$A$4:$U$4,0))*$K205</f>
        <v>0</v>
      </c>
      <c r="CM205" s="27">
        <f>INDEX('Mapping waste'!$A$4:$U$352,MATCH($B205,'Mapping waste'!$B$4:$B$352,0),MATCH(CC$4,'Mapping waste'!$A$4:$U$4,0))*$K205</f>
        <v>0</v>
      </c>
    </row>
    <row r="206" spans="1:91" x14ac:dyDescent="0.2">
      <c r="A206" s="26" t="s">
        <v>399</v>
      </c>
      <c r="B206" s="26" t="s">
        <v>400</v>
      </c>
      <c r="C206" s="26" t="s">
        <v>31</v>
      </c>
      <c r="D206" s="27">
        <f>INDEX('Households England'!S$6:S$375,MATCH('Mapping HH to population waste'!$B206,'Households England'!$B$6:$B$375,0))</f>
        <v>125184</v>
      </c>
      <c r="E206" s="27">
        <f>INDEX('Households England'!T$6:T$375,MATCH('Mapping HH to population waste'!$B206,'Households England'!$B$6:$B$375,0))</f>
        <v>125689</v>
      </c>
      <c r="F206" s="27">
        <f>INDEX('Households England'!U$6:U$375,MATCH('Mapping HH to population waste'!$B206,'Households England'!$B$6:$B$375,0))</f>
        <v>126098</v>
      </c>
      <c r="G206" s="27">
        <f>INDEX('Households England'!V$6:V$375,MATCH('Mapping HH to population waste'!$B206,'Households England'!$B$6:$B$375,0))</f>
        <v>126411</v>
      </c>
      <c r="H206" s="27">
        <f>INDEX('Households England'!W$6:W$375,MATCH('Mapping HH to population waste'!$B206,'Households England'!$B$6:$B$375,0))</f>
        <v>126757</v>
      </c>
      <c r="I206" s="27">
        <f>INDEX('Households England'!X$6:X$375,MATCH('Mapping HH to population waste'!$B206,'Households England'!$B$6:$B$375,0))</f>
        <v>127249</v>
      </c>
      <c r="J206" s="27">
        <f>INDEX('Households England'!Y$6:Y$375,MATCH('Mapping HH to population waste'!$B206,'Households England'!$B$6:$B$375,0))</f>
        <v>127708</v>
      </c>
      <c r="K206" s="27">
        <f>INDEX('Households England'!Z$6:Z$375,MATCH('Mapping HH to population waste'!$B206,'Households England'!$B$6:$B$375,0))</f>
        <v>128183</v>
      </c>
      <c r="L206" s="27">
        <f>INDEX('Mapping waste'!$A$4:$U$352,MATCH($B206,'Mapping waste'!$B$4:$B$352,0),MATCH(L$4,'Mapping waste'!$A$4:$U$4,0))*$D206</f>
        <v>0</v>
      </c>
      <c r="M206" s="27">
        <f>INDEX('Mapping waste'!$A$4:$U$352,MATCH($B206,'Mapping waste'!$B$4:$B$352,0),MATCH(M$4,'Mapping waste'!$A$4:$U$4,0))*$D206</f>
        <v>0</v>
      </c>
      <c r="N206" s="27">
        <f>INDEX('Mapping waste'!$A$4:$U$352,MATCH($B206,'Mapping waste'!$B$4:$B$352,0),MATCH(N$4,'Mapping waste'!$A$4:$U$4,0))*$D206</f>
        <v>0</v>
      </c>
      <c r="O206" s="27">
        <f>INDEX('Mapping waste'!$A$4:$U$352,MATCH($B206,'Mapping waste'!$B$4:$B$352,0),MATCH(O$4,'Mapping waste'!$A$4:$U$4,0))*$D206</f>
        <v>125184</v>
      </c>
      <c r="P206" s="27">
        <f>INDEX('Mapping waste'!$A$4:$U$352,MATCH($B206,'Mapping waste'!$B$4:$B$352,0),MATCH(P$4,'Mapping waste'!$A$4:$U$4,0))*$D206</f>
        <v>0</v>
      </c>
      <c r="Q206" s="27">
        <f>INDEX('Mapping waste'!$A$4:$U$352,MATCH($B206,'Mapping waste'!$B$4:$B$352,0),MATCH(Q$4,'Mapping waste'!$A$4:$U$4,0))*$D206</f>
        <v>0</v>
      </c>
      <c r="R206" s="27">
        <f>INDEX('Mapping waste'!$A$4:$U$352,MATCH($B206,'Mapping waste'!$B$4:$B$352,0),MATCH(R$4,'Mapping waste'!$A$4:$U$4,0))*$D206</f>
        <v>0</v>
      </c>
      <c r="S206" s="27">
        <f>INDEX('Mapping waste'!$A$4:$U$352,MATCH($B206,'Mapping waste'!$B$4:$B$352,0),MATCH(S$4,'Mapping waste'!$A$4:$U$4,0))*$D206</f>
        <v>0</v>
      </c>
      <c r="T206" s="27">
        <f>INDEX('Mapping waste'!$A$4:$U$352,MATCH($B206,'Mapping waste'!$B$4:$B$352,0),MATCH(T$4,'Mapping waste'!$A$4:$U$4,0))*$D206</f>
        <v>0</v>
      </c>
      <c r="U206" s="27">
        <f>INDEX('Mapping waste'!$A$4:$U$352,MATCH($B206,'Mapping waste'!$B$4:$B$352,0),MATCH(U$4,'Mapping waste'!$A$4:$U$4,0))*$D206</f>
        <v>0</v>
      </c>
      <c r="V206" s="27">
        <f>INDEX('Mapping waste'!$A$4:$U$352,MATCH($B206,'Mapping waste'!$B$4:$B$352,0),MATCH(V$4,'Mapping waste'!$A$4:$U$4,0))*$E206</f>
        <v>0</v>
      </c>
      <c r="W206" s="27">
        <f>INDEX('Mapping waste'!$A$4:$U$352,MATCH($B206,'Mapping waste'!$B$4:$B$352,0),MATCH(W$4,'Mapping waste'!$A$4:$U$4,0))*$E206</f>
        <v>0</v>
      </c>
      <c r="X206" s="27">
        <f>INDEX('Mapping waste'!$A$4:$U$352,MATCH($B206,'Mapping waste'!$B$4:$B$352,0),MATCH(X$4,'Mapping waste'!$A$4:$U$4,0))*$E206</f>
        <v>0</v>
      </c>
      <c r="Y206" s="27">
        <f>INDEX('Mapping waste'!$A$4:$U$352,MATCH($B206,'Mapping waste'!$B$4:$B$352,0),MATCH(Y$4,'Mapping waste'!$A$4:$U$4,0))*$E206</f>
        <v>125689</v>
      </c>
      <c r="Z206" s="27">
        <f>INDEX('Mapping waste'!$A$4:$U$352,MATCH($B206,'Mapping waste'!$B$4:$B$352,0),MATCH(Z$4,'Mapping waste'!$A$4:$U$4,0))*$E206</f>
        <v>0</v>
      </c>
      <c r="AA206" s="27">
        <f>INDEX('Mapping waste'!$A$4:$U$352,MATCH($B206,'Mapping waste'!$B$4:$B$352,0),MATCH(AA$4,'Mapping waste'!$A$4:$U$4,0))*$E206</f>
        <v>0</v>
      </c>
      <c r="AB206" s="27">
        <f>INDEX('Mapping waste'!$A$4:$U$352,MATCH($B206,'Mapping waste'!$B$4:$B$352,0),MATCH(AB$4,'Mapping waste'!$A$4:$U$4,0))*$E206</f>
        <v>0</v>
      </c>
      <c r="AC206" s="27">
        <f>INDEX('Mapping waste'!$A$4:$U$352,MATCH($B206,'Mapping waste'!$B$4:$B$352,0),MATCH(AC$4,'Mapping waste'!$A$4:$U$4,0))*$E206</f>
        <v>0</v>
      </c>
      <c r="AD206" s="27">
        <f>INDEX('Mapping waste'!$A$4:$U$352,MATCH($B206,'Mapping waste'!$B$4:$B$352,0),MATCH(AD$4,'Mapping waste'!$A$4:$U$4,0))*$E206</f>
        <v>0</v>
      </c>
      <c r="AE206" s="27">
        <f>INDEX('Mapping waste'!$A$4:$U$352,MATCH($B206,'Mapping waste'!$B$4:$B$352,0),MATCH(AE$4,'Mapping waste'!$A$4:$U$4,0))*$E206</f>
        <v>0</v>
      </c>
      <c r="AF206" s="27">
        <f>INDEX('Mapping waste'!$A$4:$U$352,MATCH($B206,'Mapping waste'!$B$4:$B$352,0),MATCH(V$4,'Mapping waste'!$A$4:$U$4,0))*$F206</f>
        <v>0</v>
      </c>
      <c r="AG206" s="27">
        <f>INDEX('Mapping waste'!$A$4:$U$352,MATCH($B206,'Mapping waste'!$B$4:$B$352,0),MATCH(W$4,'Mapping waste'!$A$4:$U$4,0))*$F206</f>
        <v>0</v>
      </c>
      <c r="AH206" s="27">
        <f>INDEX('Mapping waste'!$A$4:$U$352,MATCH($B206,'Mapping waste'!$B$4:$B$352,0),MATCH(X$4,'Mapping waste'!$A$4:$U$4,0))*$F206</f>
        <v>0</v>
      </c>
      <c r="AI206" s="27">
        <f>INDEX('Mapping waste'!$A$4:$U$352,MATCH($B206,'Mapping waste'!$B$4:$B$352,0),MATCH(Y$4,'Mapping waste'!$A$4:$U$4,0))*$F206</f>
        <v>126098</v>
      </c>
      <c r="AJ206" s="27">
        <f>INDEX('Mapping waste'!$A$4:$U$352,MATCH($B206,'Mapping waste'!$B$4:$B$352,0),MATCH(Z$4,'Mapping waste'!$A$4:$U$4,0))*$F206</f>
        <v>0</v>
      </c>
      <c r="AK206" s="27">
        <f>INDEX('Mapping waste'!$A$4:$U$352,MATCH($B206,'Mapping waste'!$B$4:$B$352,0),MATCH(AA$4,'Mapping waste'!$A$4:$U$4,0))*$F206</f>
        <v>0</v>
      </c>
      <c r="AL206" s="27">
        <f>INDEX('Mapping waste'!$A$4:$U$352,MATCH($B206,'Mapping waste'!$B$4:$B$352,0),MATCH(AB$4,'Mapping waste'!$A$4:$U$4,0))*$F206</f>
        <v>0</v>
      </c>
      <c r="AM206" s="27">
        <f>INDEX('Mapping waste'!$A$4:$U$352,MATCH($B206,'Mapping waste'!$B$4:$B$352,0),MATCH(AC$4,'Mapping waste'!$A$4:$U$4,0))*$F206</f>
        <v>0</v>
      </c>
      <c r="AN206" s="27">
        <f>INDEX('Mapping waste'!$A$4:$U$352,MATCH($B206,'Mapping waste'!$B$4:$B$352,0),MATCH(AD$4,'Mapping waste'!$A$4:$U$4,0))*$F206</f>
        <v>0</v>
      </c>
      <c r="AO206" s="27">
        <f>INDEX('Mapping waste'!$A$4:$U$352,MATCH($B206,'Mapping waste'!$B$4:$B$352,0),MATCH(AE$4,'Mapping waste'!$A$4:$U$4,0))*$F206</f>
        <v>0</v>
      </c>
      <c r="AP206" s="27">
        <f>INDEX('Mapping waste'!$A$4:$U$352,MATCH($B206,'Mapping waste'!$B$4:$B$352,0),MATCH(AF$4,'Mapping waste'!$A$4:$U$4,0))*$G206</f>
        <v>0</v>
      </c>
      <c r="AQ206" s="27">
        <f>INDEX('Mapping waste'!$A$4:$U$352,MATCH($B206,'Mapping waste'!$B$4:$B$352,0),MATCH(AG$4,'Mapping waste'!$A$4:$U$4,0))*$G206</f>
        <v>0</v>
      </c>
      <c r="AR206" s="27">
        <f>INDEX('Mapping waste'!$A$4:$U$352,MATCH($B206,'Mapping waste'!$B$4:$B$352,0),MATCH(AH$4,'Mapping waste'!$A$4:$U$4,0))*$G206</f>
        <v>0</v>
      </c>
      <c r="AS206" s="27">
        <f>INDEX('Mapping waste'!$A$4:$U$352,MATCH($B206,'Mapping waste'!$B$4:$B$352,0),MATCH(AI$4,'Mapping waste'!$A$4:$U$4,0))*$G206</f>
        <v>126411</v>
      </c>
      <c r="AT206" s="27">
        <f>INDEX('Mapping waste'!$A$4:$U$352,MATCH($B206,'Mapping waste'!$B$4:$B$352,0),MATCH(AJ$4,'Mapping waste'!$A$4:$U$4,0))*$G206</f>
        <v>0</v>
      </c>
      <c r="AU206" s="27">
        <f>INDEX('Mapping waste'!$A$4:$U$352,MATCH($B206,'Mapping waste'!$B$4:$B$352,0),MATCH(AK$4,'Mapping waste'!$A$4:$U$4,0))*$G206</f>
        <v>0</v>
      </c>
      <c r="AV206" s="27">
        <f>INDEX('Mapping waste'!$A$4:$U$352,MATCH($B206,'Mapping waste'!$B$4:$B$352,0),MATCH(AL$4,'Mapping waste'!$A$4:$U$4,0))*$G206</f>
        <v>0</v>
      </c>
      <c r="AW206" s="27">
        <f>INDEX('Mapping waste'!$A$4:$U$352,MATCH($B206,'Mapping waste'!$B$4:$B$352,0),MATCH(AM$4,'Mapping waste'!$A$4:$U$4,0))*$G206</f>
        <v>0</v>
      </c>
      <c r="AX206" s="27">
        <f>INDEX('Mapping waste'!$A$4:$U$352,MATCH($B206,'Mapping waste'!$B$4:$B$352,0),MATCH(AN$4,'Mapping waste'!$A$4:$U$4,0))*$G206</f>
        <v>0</v>
      </c>
      <c r="AY206" s="27">
        <f>INDEX('Mapping waste'!$A$4:$U$352,MATCH($B206,'Mapping waste'!$B$4:$B$352,0),MATCH(AO$4,'Mapping waste'!$A$4:$U$4,0))*$G206</f>
        <v>0</v>
      </c>
      <c r="AZ206" s="27">
        <f>INDEX('Mapping waste'!$A$4:$U$352,MATCH($B206,'Mapping waste'!$B$4:$B$352,0),MATCH(AP$4,'Mapping waste'!$A$4:$U$4,0))*$H206</f>
        <v>0</v>
      </c>
      <c r="BA206" s="27">
        <f>INDEX('Mapping waste'!$A$4:$U$352,MATCH($B206,'Mapping waste'!$B$4:$B$352,0),MATCH(AQ$4,'Mapping waste'!$A$4:$U$4,0))*$H206</f>
        <v>0</v>
      </c>
      <c r="BB206" s="27">
        <f>INDEX('Mapping waste'!$A$4:$U$352,MATCH($B206,'Mapping waste'!$B$4:$B$352,0),MATCH(AR$4,'Mapping waste'!$A$4:$U$4,0))*$H206</f>
        <v>0</v>
      </c>
      <c r="BC206" s="27">
        <f>INDEX('Mapping waste'!$A$4:$U$352,MATCH($B206,'Mapping waste'!$B$4:$B$352,0),MATCH(AS$4,'Mapping waste'!$A$4:$U$4,0))*$H206</f>
        <v>126757</v>
      </c>
      <c r="BD206" s="27">
        <f>INDEX('Mapping waste'!$A$4:$U$352,MATCH($B206,'Mapping waste'!$B$4:$B$352,0),MATCH(AT$4,'Mapping waste'!$A$4:$U$4,0))*$H206</f>
        <v>0</v>
      </c>
      <c r="BE206" s="27">
        <f>INDEX('Mapping waste'!$A$4:$U$352,MATCH($B206,'Mapping waste'!$B$4:$B$352,0),MATCH(AU$4,'Mapping waste'!$A$4:$U$4,0))*$H206</f>
        <v>0</v>
      </c>
      <c r="BF206" s="27">
        <f>INDEX('Mapping waste'!$A$4:$U$352,MATCH($B206,'Mapping waste'!$B$4:$B$352,0),MATCH(AV$4,'Mapping waste'!$A$4:$U$4,0))*$H206</f>
        <v>0</v>
      </c>
      <c r="BG206" s="27">
        <f>INDEX('Mapping waste'!$A$4:$U$352,MATCH($B206,'Mapping waste'!$B$4:$B$352,0),MATCH(AW$4,'Mapping waste'!$A$4:$U$4,0))*$H206</f>
        <v>0</v>
      </c>
      <c r="BH206" s="27">
        <f>INDEX('Mapping waste'!$A$4:$U$352,MATCH($B206,'Mapping waste'!$B$4:$B$352,0),MATCH(AX$4,'Mapping waste'!$A$4:$U$4,0))*$H206</f>
        <v>0</v>
      </c>
      <c r="BI206" s="27">
        <f>INDEX('Mapping waste'!$A$4:$U$352,MATCH($B206,'Mapping waste'!$B$4:$B$352,0),MATCH(AY$4,'Mapping waste'!$A$4:$U$4,0))*$H206</f>
        <v>0</v>
      </c>
      <c r="BJ206" s="27">
        <f>INDEX('Mapping waste'!$A$4:$U$352,MATCH($B206,'Mapping waste'!$B$4:$B$352,0),MATCH(AZ$4,'Mapping waste'!$A$4:$U$4,0))*$I206</f>
        <v>0</v>
      </c>
      <c r="BK206" s="27">
        <f>INDEX('Mapping waste'!$A$4:$U$352,MATCH($B206,'Mapping waste'!$B$4:$B$352,0),MATCH(BA$4,'Mapping waste'!$A$4:$U$4,0))*$I206</f>
        <v>0</v>
      </c>
      <c r="BL206" s="27">
        <f>INDEX('Mapping waste'!$A$4:$U$352,MATCH($B206,'Mapping waste'!$B$4:$B$352,0),MATCH(BB$4,'Mapping waste'!$A$4:$U$4,0))*$I206</f>
        <v>0</v>
      </c>
      <c r="BM206" s="27">
        <f>INDEX('Mapping waste'!$A$4:$U$352,MATCH($B206,'Mapping waste'!$B$4:$B$352,0),MATCH(BC$4,'Mapping waste'!$A$4:$U$4,0))*$I206</f>
        <v>127249</v>
      </c>
      <c r="BN206" s="27">
        <f>INDEX('Mapping waste'!$A$4:$U$352,MATCH($B206,'Mapping waste'!$B$4:$B$352,0),MATCH(BD$4,'Mapping waste'!$A$4:$U$4,0))*$I206</f>
        <v>0</v>
      </c>
      <c r="BO206" s="27">
        <f>INDEX('Mapping waste'!$A$4:$U$352,MATCH($B206,'Mapping waste'!$B$4:$B$352,0),MATCH(BE$4,'Mapping waste'!$A$4:$U$4,0))*$I206</f>
        <v>0</v>
      </c>
      <c r="BP206" s="27">
        <f>INDEX('Mapping waste'!$A$4:$U$352,MATCH($B206,'Mapping waste'!$B$4:$B$352,0),MATCH(BF$4,'Mapping waste'!$A$4:$U$4,0))*$I206</f>
        <v>0</v>
      </c>
      <c r="BQ206" s="27">
        <f>INDEX('Mapping waste'!$A$4:$U$352,MATCH($B206,'Mapping waste'!$B$4:$B$352,0),MATCH(BG$4,'Mapping waste'!$A$4:$U$4,0))*$I206</f>
        <v>0</v>
      </c>
      <c r="BR206" s="27">
        <f>INDEX('Mapping waste'!$A$4:$U$352,MATCH($B206,'Mapping waste'!$B$4:$B$352,0),MATCH(BH$4,'Mapping waste'!$A$4:$U$4,0))*$I206</f>
        <v>0</v>
      </c>
      <c r="BS206" s="27">
        <f>INDEX('Mapping waste'!$A$4:$U$352,MATCH($B206,'Mapping waste'!$B$4:$B$352,0),MATCH(BI$4,'Mapping waste'!$A$4:$U$4,0))*$I206</f>
        <v>0</v>
      </c>
      <c r="BT206" s="27">
        <f>INDEX('Mapping waste'!$A$4:$U$352,MATCH($B206,'Mapping waste'!$B$4:$B$352,0),MATCH(BJ$4,'Mapping waste'!$A$4:$U$4,0))*$J206</f>
        <v>0</v>
      </c>
      <c r="BU206" s="27">
        <f>INDEX('Mapping waste'!$A$4:$U$352,MATCH($B206,'Mapping waste'!$B$4:$B$352,0),MATCH(BK$4,'Mapping waste'!$A$4:$U$4,0))*$J206</f>
        <v>0</v>
      </c>
      <c r="BV206" s="27">
        <f>INDEX('Mapping waste'!$A$4:$U$352,MATCH($B206,'Mapping waste'!$B$4:$B$352,0),MATCH(BL$4,'Mapping waste'!$A$4:$U$4,0))*$J206</f>
        <v>0</v>
      </c>
      <c r="BW206" s="27">
        <f>INDEX('Mapping waste'!$A$4:$U$352,MATCH($B206,'Mapping waste'!$B$4:$B$352,0),MATCH(BM$4,'Mapping waste'!$A$4:$U$4,0))*$J206</f>
        <v>127708</v>
      </c>
      <c r="BX206" s="27">
        <f>INDEX('Mapping waste'!$A$4:$U$352,MATCH($B206,'Mapping waste'!$B$4:$B$352,0),MATCH(BN$4,'Mapping waste'!$A$4:$U$4,0))*$J206</f>
        <v>0</v>
      </c>
      <c r="BY206" s="27">
        <f>INDEX('Mapping waste'!$A$4:$U$352,MATCH($B206,'Mapping waste'!$B$4:$B$352,0),MATCH(BO$4,'Mapping waste'!$A$4:$U$4,0))*$J206</f>
        <v>0</v>
      </c>
      <c r="BZ206" s="27">
        <f>INDEX('Mapping waste'!$A$4:$U$352,MATCH($B206,'Mapping waste'!$B$4:$B$352,0),MATCH(BP$4,'Mapping waste'!$A$4:$U$4,0))*$J206</f>
        <v>0</v>
      </c>
      <c r="CA206" s="27">
        <f>INDEX('Mapping waste'!$A$4:$U$352,MATCH($B206,'Mapping waste'!$B$4:$B$352,0),MATCH(BQ$4,'Mapping waste'!$A$4:$U$4,0))*$J206</f>
        <v>0</v>
      </c>
      <c r="CB206" s="27">
        <f>INDEX('Mapping waste'!$A$4:$U$352,MATCH($B206,'Mapping waste'!$B$4:$B$352,0),MATCH(BR$4,'Mapping waste'!$A$4:$U$4,0))*$J206</f>
        <v>0</v>
      </c>
      <c r="CC206" s="27">
        <f>INDEX('Mapping waste'!$A$4:$U$352,MATCH($B206,'Mapping waste'!$B$4:$B$352,0),MATCH(BS$4,'Mapping waste'!$A$4:$U$4,0))*$J206</f>
        <v>0</v>
      </c>
      <c r="CD206" s="27">
        <f>INDEX('Mapping waste'!$A$4:$U$352,MATCH($B206,'Mapping waste'!$B$4:$B$352,0),MATCH(BT$4,'Mapping waste'!$A$4:$U$4,0))*$K206</f>
        <v>0</v>
      </c>
      <c r="CE206" s="27">
        <f>INDEX('Mapping waste'!$A$4:$U$352,MATCH($B206,'Mapping waste'!$B$4:$B$352,0),MATCH(BU$4,'Mapping waste'!$A$4:$U$4,0))*$K206</f>
        <v>0</v>
      </c>
      <c r="CF206" s="27">
        <f>INDEX('Mapping waste'!$A$4:$U$352,MATCH($B206,'Mapping waste'!$B$4:$B$352,0),MATCH(BV$4,'Mapping waste'!$A$4:$U$4,0))*$K206</f>
        <v>0</v>
      </c>
      <c r="CG206" s="27">
        <f>INDEX('Mapping waste'!$A$4:$U$352,MATCH($B206,'Mapping waste'!$B$4:$B$352,0),MATCH(BW$4,'Mapping waste'!$A$4:$U$4,0))*$K206</f>
        <v>128183</v>
      </c>
      <c r="CH206" s="27">
        <f>INDEX('Mapping waste'!$A$4:$U$352,MATCH($B206,'Mapping waste'!$B$4:$B$352,0),MATCH(BX$4,'Mapping waste'!$A$4:$U$4,0))*$K206</f>
        <v>0</v>
      </c>
      <c r="CI206" s="27">
        <f>INDEX('Mapping waste'!$A$4:$U$352,MATCH($B206,'Mapping waste'!$B$4:$B$352,0),MATCH(BY$4,'Mapping waste'!$A$4:$U$4,0))*$K206</f>
        <v>0</v>
      </c>
      <c r="CJ206" s="27">
        <f>INDEX('Mapping waste'!$A$4:$U$352,MATCH($B206,'Mapping waste'!$B$4:$B$352,0),MATCH(BZ$4,'Mapping waste'!$A$4:$U$4,0))*$K206</f>
        <v>0</v>
      </c>
      <c r="CK206" s="27">
        <f>INDEX('Mapping waste'!$A$4:$U$352,MATCH($B206,'Mapping waste'!$B$4:$B$352,0),MATCH(CA$4,'Mapping waste'!$A$4:$U$4,0))*$K206</f>
        <v>0</v>
      </c>
      <c r="CL206" s="27">
        <f>INDEX('Mapping waste'!$A$4:$U$352,MATCH($B206,'Mapping waste'!$B$4:$B$352,0),MATCH(CB$4,'Mapping waste'!$A$4:$U$4,0))*$K206</f>
        <v>0</v>
      </c>
      <c r="CM206" s="27">
        <f>INDEX('Mapping waste'!$A$4:$U$352,MATCH($B206,'Mapping waste'!$B$4:$B$352,0),MATCH(CC$4,'Mapping waste'!$A$4:$U$4,0))*$K206</f>
        <v>0</v>
      </c>
    </row>
    <row r="207" spans="1:91" x14ac:dyDescent="0.2">
      <c r="A207" s="26" t="s">
        <v>401</v>
      </c>
      <c r="B207" s="26" t="s">
        <v>402</v>
      </c>
      <c r="C207" s="26" t="s">
        <v>31</v>
      </c>
      <c r="D207" s="27">
        <f>INDEX('Households England'!S$6:S$375,MATCH('Mapping HH to population waste'!$B207,'Households England'!$B$6:$B$375,0))</f>
        <v>101074</v>
      </c>
      <c r="E207" s="27">
        <f>INDEX('Households England'!T$6:T$375,MATCH('Mapping HH to population waste'!$B207,'Households England'!$B$6:$B$375,0))</f>
        <v>101181</v>
      </c>
      <c r="F207" s="27">
        <f>INDEX('Households England'!U$6:U$375,MATCH('Mapping HH to population waste'!$B207,'Households England'!$B$6:$B$375,0))</f>
        <v>101392</v>
      </c>
      <c r="G207" s="27">
        <f>INDEX('Households England'!V$6:V$375,MATCH('Mapping HH to population waste'!$B207,'Households England'!$B$6:$B$375,0))</f>
        <v>101661</v>
      </c>
      <c r="H207" s="27">
        <f>INDEX('Households England'!W$6:W$375,MATCH('Mapping HH to population waste'!$B207,'Households England'!$B$6:$B$375,0))</f>
        <v>101829</v>
      </c>
      <c r="I207" s="27">
        <f>INDEX('Households England'!X$6:X$375,MATCH('Mapping HH to population waste'!$B207,'Households England'!$B$6:$B$375,0))</f>
        <v>102195</v>
      </c>
      <c r="J207" s="27">
        <f>INDEX('Households England'!Y$6:Y$375,MATCH('Mapping HH to population waste'!$B207,'Households England'!$B$6:$B$375,0))</f>
        <v>102558</v>
      </c>
      <c r="K207" s="27">
        <f>INDEX('Households England'!Z$6:Z$375,MATCH('Mapping HH to population waste'!$B207,'Households England'!$B$6:$B$375,0))</f>
        <v>102931</v>
      </c>
      <c r="L207" s="27">
        <f>INDEX('Mapping waste'!$A$4:$U$352,MATCH($B207,'Mapping waste'!$B$4:$B$352,0),MATCH(L$4,'Mapping waste'!$A$4:$U$4,0))*$D207</f>
        <v>0</v>
      </c>
      <c r="M207" s="27">
        <f>INDEX('Mapping waste'!$A$4:$U$352,MATCH($B207,'Mapping waste'!$B$4:$B$352,0),MATCH(M$4,'Mapping waste'!$A$4:$U$4,0))*$D207</f>
        <v>0</v>
      </c>
      <c r="N207" s="27">
        <f>INDEX('Mapping waste'!$A$4:$U$352,MATCH($B207,'Mapping waste'!$B$4:$B$352,0),MATCH(N$4,'Mapping waste'!$A$4:$U$4,0))*$D207</f>
        <v>0</v>
      </c>
      <c r="O207" s="27">
        <f>INDEX('Mapping waste'!$A$4:$U$352,MATCH($B207,'Mapping waste'!$B$4:$B$352,0),MATCH(O$4,'Mapping waste'!$A$4:$U$4,0))*$D207</f>
        <v>101074</v>
      </c>
      <c r="P207" s="27">
        <f>INDEX('Mapping waste'!$A$4:$U$352,MATCH($B207,'Mapping waste'!$B$4:$B$352,0),MATCH(P$4,'Mapping waste'!$A$4:$U$4,0))*$D207</f>
        <v>0</v>
      </c>
      <c r="Q207" s="27">
        <f>INDEX('Mapping waste'!$A$4:$U$352,MATCH($B207,'Mapping waste'!$B$4:$B$352,0),MATCH(Q$4,'Mapping waste'!$A$4:$U$4,0))*$D207</f>
        <v>0</v>
      </c>
      <c r="R207" s="27">
        <f>INDEX('Mapping waste'!$A$4:$U$352,MATCH($B207,'Mapping waste'!$B$4:$B$352,0),MATCH(R$4,'Mapping waste'!$A$4:$U$4,0))*$D207</f>
        <v>0</v>
      </c>
      <c r="S207" s="27">
        <f>INDEX('Mapping waste'!$A$4:$U$352,MATCH($B207,'Mapping waste'!$B$4:$B$352,0),MATCH(S$4,'Mapping waste'!$A$4:$U$4,0))*$D207</f>
        <v>0</v>
      </c>
      <c r="T207" s="27">
        <f>INDEX('Mapping waste'!$A$4:$U$352,MATCH($B207,'Mapping waste'!$B$4:$B$352,0),MATCH(T$4,'Mapping waste'!$A$4:$U$4,0))*$D207</f>
        <v>0</v>
      </c>
      <c r="U207" s="27">
        <f>INDEX('Mapping waste'!$A$4:$U$352,MATCH($B207,'Mapping waste'!$B$4:$B$352,0),MATCH(U$4,'Mapping waste'!$A$4:$U$4,0))*$D207</f>
        <v>0</v>
      </c>
      <c r="V207" s="27">
        <f>INDEX('Mapping waste'!$A$4:$U$352,MATCH($B207,'Mapping waste'!$B$4:$B$352,0),MATCH(V$4,'Mapping waste'!$A$4:$U$4,0))*$E207</f>
        <v>0</v>
      </c>
      <c r="W207" s="27">
        <f>INDEX('Mapping waste'!$A$4:$U$352,MATCH($B207,'Mapping waste'!$B$4:$B$352,0),MATCH(W$4,'Mapping waste'!$A$4:$U$4,0))*$E207</f>
        <v>0</v>
      </c>
      <c r="X207" s="27">
        <f>INDEX('Mapping waste'!$A$4:$U$352,MATCH($B207,'Mapping waste'!$B$4:$B$352,0),MATCH(X$4,'Mapping waste'!$A$4:$U$4,0))*$E207</f>
        <v>0</v>
      </c>
      <c r="Y207" s="27">
        <f>INDEX('Mapping waste'!$A$4:$U$352,MATCH($B207,'Mapping waste'!$B$4:$B$352,0),MATCH(Y$4,'Mapping waste'!$A$4:$U$4,0))*$E207</f>
        <v>101181</v>
      </c>
      <c r="Z207" s="27">
        <f>INDEX('Mapping waste'!$A$4:$U$352,MATCH($B207,'Mapping waste'!$B$4:$B$352,0),MATCH(Z$4,'Mapping waste'!$A$4:$U$4,0))*$E207</f>
        <v>0</v>
      </c>
      <c r="AA207" s="27">
        <f>INDEX('Mapping waste'!$A$4:$U$352,MATCH($B207,'Mapping waste'!$B$4:$B$352,0),MATCH(AA$4,'Mapping waste'!$A$4:$U$4,0))*$E207</f>
        <v>0</v>
      </c>
      <c r="AB207" s="27">
        <f>INDEX('Mapping waste'!$A$4:$U$352,MATCH($B207,'Mapping waste'!$B$4:$B$352,0),MATCH(AB$4,'Mapping waste'!$A$4:$U$4,0))*$E207</f>
        <v>0</v>
      </c>
      <c r="AC207" s="27">
        <f>INDEX('Mapping waste'!$A$4:$U$352,MATCH($B207,'Mapping waste'!$B$4:$B$352,0),MATCH(AC$4,'Mapping waste'!$A$4:$U$4,0))*$E207</f>
        <v>0</v>
      </c>
      <c r="AD207" s="27">
        <f>INDEX('Mapping waste'!$A$4:$U$352,MATCH($B207,'Mapping waste'!$B$4:$B$352,0),MATCH(AD$4,'Mapping waste'!$A$4:$U$4,0))*$E207</f>
        <v>0</v>
      </c>
      <c r="AE207" s="27">
        <f>INDEX('Mapping waste'!$A$4:$U$352,MATCH($B207,'Mapping waste'!$B$4:$B$352,0),MATCH(AE$4,'Mapping waste'!$A$4:$U$4,0))*$E207</f>
        <v>0</v>
      </c>
      <c r="AF207" s="27">
        <f>INDEX('Mapping waste'!$A$4:$U$352,MATCH($B207,'Mapping waste'!$B$4:$B$352,0),MATCH(V$4,'Mapping waste'!$A$4:$U$4,0))*$F207</f>
        <v>0</v>
      </c>
      <c r="AG207" s="27">
        <f>INDEX('Mapping waste'!$A$4:$U$352,MATCH($B207,'Mapping waste'!$B$4:$B$352,0),MATCH(W$4,'Mapping waste'!$A$4:$U$4,0))*$F207</f>
        <v>0</v>
      </c>
      <c r="AH207" s="27">
        <f>INDEX('Mapping waste'!$A$4:$U$352,MATCH($B207,'Mapping waste'!$B$4:$B$352,0),MATCH(X$4,'Mapping waste'!$A$4:$U$4,0))*$F207</f>
        <v>0</v>
      </c>
      <c r="AI207" s="27">
        <f>INDEX('Mapping waste'!$A$4:$U$352,MATCH($B207,'Mapping waste'!$B$4:$B$352,0),MATCH(Y$4,'Mapping waste'!$A$4:$U$4,0))*$F207</f>
        <v>101392</v>
      </c>
      <c r="AJ207" s="27">
        <f>INDEX('Mapping waste'!$A$4:$U$352,MATCH($B207,'Mapping waste'!$B$4:$B$352,0),MATCH(Z$4,'Mapping waste'!$A$4:$U$4,0))*$F207</f>
        <v>0</v>
      </c>
      <c r="AK207" s="27">
        <f>INDEX('Mapping waste'!$A$4:$U$352,MATCH($B207,'Mapping waste'!$B$4:$B$352,0),MATCH(AA$4,'Mapping waste'!$A$4:$U$4,0))*$F207</f>
        <v>0</v>
      </c>
      <c r="AL207" s="27">
        <f>INDEX('Mapping waste'!$A$4:$U$352,MATCH($B207,'Mapping waste'!$B$4:$B$352,0),MATCH(AB$4,'Mapping waste'!$A$4:$U$4,0))*$F207</f>
        <v>0</v>
      </c>
      <c r="AM207" s="27">
        <f>INDEX('Mapping waste'!$A$4:$U$352,MATCH($B207,'Mapping waste'!$B$4:$B$352,0),MATCH(AC$4,'Mapping waste'!$A$4:$U$4,0))*$F207</f>
        <v>0</v>
      </c>
      <c r="AN207" s="27">
        <f>INDEX('Mapping waste'!$A$4:$U$352,MATCH($B207,'Mapping waste'!$B$4:$B$352,0),MATCH(AD$4,'Mapping waste'!$A$4:$U$4,0))*$F207</f>
        <v>0</v>
      </c>
      <c r="AO207" s="27">
        <f>INDEX('Mapping waste'!$A$4:$U$352,MATCH($B207,'Mapping waste'!$B$4:$B$352,0),MATCH(AE$4,'Mapping waste'!$A$4:$U$4,0))*$F207</f>
        <v>0</v>
      </c>
      <c r="AP207" s="27">
        <f>INDEX('Mapping waste'!$A$4:$U$352,MATCH($B207,'Mapping waste'!$B$4:$B$352,0),MATCH(AF$4,'Mapping waste'!$A$4:$U$4,0))*$G207</f>
        <v>0</v>
      </c>
      <c r="AQ207" s="27">
        <f>INDEX('Mapping waste'!$A$4:$U$352,MATCH($B207,'Mapping waste'!$B$4:$B$352,0),MATCH(AG$4,'Mapping waste'!$A$4:$U$4,0))*$G207</f>
        <v>0</v>
      </c>
      <c r="AR207" s="27">
        <f>INDEX('Mapping waste'!$A$4:$U$352,MATCH($B207,'Mapping waste'!$B$4:$B$352,0),MATCH(AH$4,'Mapping waste'!$A$4:$U$4,0))*$G207</f>
        <v>0</v>
      </c>
      <c r="AS207" s="27">
        <f>INDEX('Mapping waste'!$A$4:$U$352,MATCH($B207,'Mapping waste'!$B$4:$B$352,0),MATCH(AI$4,'Mapping waste'!$A$4:$U$4,0))*$G207</f>
        <v>101661</v>
      </c>
      <c r="AT207" s="27">
        <f>INDEX('Mapping waste'!$A$4:$U$352,MATCH($B207,'Mapping waste'!$B$4:$B$352,0),MATCH(AJ$4,'Mapping waste'!$A$4:$U$4,0))*$G207</f>
        <v>0</v>
      </c>
      <c r="AU207" s="27">
        <f>INDEX('Mapping waste'!$A$4:$U$352,MATCH($B207,'Mapping waste'!$B$4:$B$352,0),MATCH(AK$4,'Mapping waste'!$A$4:$U$4,0))*$G207</f>
        <v>0</v>
      </c>
      <c r="AV207" s="27">
        <f>INDEX('Mapping waste'!$A$4:$U$352,MATCH($B207,'Mapping waste'!$B$4:$B$352,0),MATCH(AL$4,'Mapping waste'!$A$4:$U$4,0))*$G207</f>
        <v>0</v>
      </c>
      <c r="AW207" s="27">
        <f>INDEX('Mapping waste'!$A$4:$U$352,MATCH($B207,'Mapping waste'!$B$4:$B$352,0),MATCH(AM$4,'Mapping waste'!$A$4:$U$4,0))*$G207</f>
        <v>0</v>
      </c>
      <c r="AX207" s="27">
        <f>INDEX('Mapping waste'!$A$4:$U$352,MATCH($B207,'Mapping waste'!$B$4:$B$352,0),MATCH(AN$4,'Mapping waste'!$A$4:$U$4,0))*$G207</f>
        <v>0</v>
      </c>
      <c r="AY207" s="27">
        <f>INDEX('Mapping waste'!$A$4:$U$352,MATCH($B207,'Mapping waste'!$B$4:$B$352,0),MATCH(AO$4,'Mapping waste'!$A$4:$U$4,0))*$G207</f>
        <v>0</v>
      </c>
      <c r="AZ207" s="27">
        <f>INDEX('Mapping waste'!$A$4:$U$352,MATCH($B207,'Mapping waste'!$B$4:$B$352,0),MATCH(AP$4,'Mapping waste'!$A$4:$U$4,0))*$H207</f>
        <v>0</v>
      </c>
      <c r="BA207" s="27">
        <f>INDEX('Mapping waste'!$A$4:$U$352,MATCH($B207,'Mapping waste'!$B$4:$B$352,0),MATCH(AQ$4,'Mapping waste'!$A$4:$U$4,0))*$H207</f>
        <v>0</v>
      </c>
      <c r="BB207" s="27">
        <f>INDEX('Mapping waste'!$A$4:$U$352,MATCH($B207,'Mapping waste'!$B$4:$B$352,0),MATCH(AR$4,'Mapping waste'!$A$4:$U$4,0))*$H207</f>
        <v>0</v>
      </c>
      <c r="BC207" s="27">
        <f>INDEX('Mapping waste'!$A$4:$U$352,MATCH($B207,'Mapping waste'!$B$4:$B$352,0),MATCH(AS$4,'Mapping waste'!$A$4:$U$4,0))*$H207</f>
        <v>101829</v>
      </c>
      <c r="BD207" s="27">
        <f>INDEX('Mapping waste'!$A$4:$U$352,MATCH($B207,'Mapping waste'!$B$4:$B$352,0),MATCH(AT$4,'Mapping waste'!$A$4:$U$4,0))*$H207</f>
        <v>0</v>
      </c>
      <c r="BE207" s="27">
        <f>INDEX('Mapping waste'!$A$4:$U$352,MATCH($B207,'Mapping waste'!$B$4:$B$352,0),MATCH(AU$4,'Mapping waste'!$A$4:$U$4,0))*$H207</f>
        <v>0</v>
      </c>
      <c r="BF207" s="27">
        <f>INDEX('Mapping waste'!$A$4:$U$352,MATCH($B207,'Mapping waste'!$B$4:$B$352,0),MATCH(AV$4,'Mapping waste'!$A$4:$U$4,0))*$H207</f>
        <v>0</v>
      </c>
      <c r="BG207" s="27">
        <f>INDEX('Mapping waste'!$A$4:$U$352,MATCH($B207,'Mapping waste'!$B$4:$B$352,0),MATCH(AW$4,'Mapping waste'!$A$4:$U$4,0))*$H207</f>
        <v>0</v>
      </c>
      <c r="BH207" s="27">
        <f>INDEX('Mapping waste'!$A$4:$U$352,MATCH($B207,'Mapping waste'!$B$4:$B$352,0),MATCH(AX$4,'Mapping waste'!$A$4:$U$4,0))*$H207</f>
        <v>0</v>
      </c>
      <c r="BI207" s="27">
        <f>INDEX('Mapping waste'!$A$4:$U$352,MATCH($B207,'Mapping waste'!$B$4:$B$352,0),MATCH(AY$4,'Mapping waste'!$A$4:$U$4,0))*$H207</f>
        <v>0</v>
      </c>
      <c r="BJ207" s="27">
        <f>INDEX('Mapping waste'!$A$4:$U$352,MATCH($B207,'Mapping waste'!$B$4:$B$352,0),MATCH(AZ$4,'Mapping waste'!$A$4:$U$4,0))*$I207</f>
        <v>0</v>
      </c>
      <c r="BK207" s="27">
        <f>INDEX('Mapping waste'!$A$4:$U$352,MATCH($B207,'Mapping waste'!$B$4:$B$352,0),MATCH(BA$4,'Mapping waste'!$A$4:$U$4,0))*$I207</f>
        <v>0</v>
      </c>
      <c r="BL207" s="27">
        <f>INDEX('Mapping waste'!$A$4:$U$352,MATCH($B207,'Mapping waste'!$B$4:$B$352,0),MATCH(BB$4,'Mapping waste'!$A$4:$U$4,0))*$I207</f>
        <v>0</v>
      </c>
      <c r="BM207" s="27">
        <f>INDEX('Mapping waste'!$A$4:$U$352,MATCH($B207,'Mapping waste'!$B$4:$B$352,0),MATCH(BC$4,'Mapping waste'!$A$4:$U$4,0))*$I207</f>
        <v>102195</v>
      </c>
      <c r="BN207" s="27">
        <f>INDEX('Mapping waste'!$A$4:$U$352,MATCH($B207,'Mapping waste'!$B$4:$B$352,0),MATCH(BD$4,'Mapping waste'!$A$4:$U$4,0))*$I207</f>
        <v>0</v>
      </c>
      <c r="BO207" s="27">
        <f>INDEX('Mapping waste'!$A$4:$U$352,MATCH($B207,'Mapping waste'!$B$4:$B$352,0),MATCH(BE$4,'Mapping waste'!$A$4:$U$4,0))*$I207</f>
        <v>0</v>
      </c>
      <c r="BP207" s="27">
        <f>INDEX('Mapping waste'!$A$4:$U$352,MATCH($B207,'Mapping waste'!$B$4:$B$352,0),MATCH(BF$4,'Mapping waste'!$A$4:$U$4,0))*$I207</f>
        <v>0</v>
      </c>
      <c r="BQ207" s="27">
        <f>INDEX('Mapping waste'!$A$4:$U$352,MATCH($B207,'Mapping waste'!$B$4:$B$352,0),MATCH(BG$4,'Mapping waste'!$A$4:$U$4,0))*$I207</f>
        <v>0</v>
      </c>
      <c r="BR207" s="27">
        <f>INDEX('Mapping waste'!$A$4:$U$352,MATCH($B207,'Mapping waste'!$B$4:$B$352,0),MATCH(BH$4,'Mapping waste'!$A$4:$U$4,0))*$I207</f>
        <v>0</v>
      </c>
      <c r="BS207" s="27">
        <f>INDEX('Mapping waste'!$A$4:$U$352,MATCH($B207,'Mapping waste'!$B$4:$B$352,0),MATCH(BI$4,'Mapping waste'!$A$4:$U$4,0))*$I207</f>
        <v>0</v>
      </c>
      <c r="BT207" s="27">
        <f>INDEX('Mapping waste'!$A$4:$U$352,MATCH($B207,'Mapping waste'!$B$4:$B$352,0),MATCH(BJ$4,'Mapping waste'!$A$4:$U$4,0))*$J207</f>
        <v>0</v>
      </c>
      <c r="BU207" s="27">
        <f>INDEX('Mapping waste'!$A$4:$U$352,MATCH($B207,'Mapping waste'!$B$4:$B$352,0),MATCH(BK$4,'Mapping waste'!$A$4:$U$4,0))*$J207</f>
        <v>0</v>
      </c>
      <c r="BV207" s="27">
        <f>INDEX('Mapping waste'!$A$4:$U$352,MATCH($B207,'Mapping waste'!$B$4:$B$352,0),MATCH(BL$4,'Mapping waste'!$A$4:$U$4,0))*$J207</f>
        <v>0</v>
      </c>
      <c r="BW207" s="27">
        <f>INDEX('Mapping waste'!$A$4:$U$352,MATCH($B207,'Mapping waste'!$B$4:$B$352,0),MATCH(BM$4,'Mapping waste'!$A$4:$U$4,0))*$J207</f>
        <v>102558</v>
      </c>
      <c r="BX207" s="27">
        <f>INDEX('Mapping waste'!$A$4:$U$352,MATCH($B207,'Mapping waste'!$B$4:$B$352,0),MATCH(BN$4,'Mapping waste'!$A$4:$U$4,0))*$J207</f>
        <v>0</v>
      </c>
      <c r="BY207" s="27">
        <f>INDEX('Mapping waste'!$A$4:$U$352,MATCH($B207,'Mapping waste'!$B$4:$B$352,0),MATCH(BO$4,'Mapping waste'!$A$4:$U$4,0))*$J207</f>
        <v>0</v>
      </c>
      <c r="BZ207" s="27">
        <f>INDEX('Mapping waste'!$A$4:$U$352,MATCH($B207,'Mapping waste'!$B$4:$B$352,0),MATCH(BP$4,'Mapping waste'!$A$4:$U$4,0))*$J207</f>
        <v>0</v>
      </c>
      <c r="CA207" s="27">
        <f>INDEX('Mapping waste'!$A$4:$U$352,MATCH($B207,'Mapping waste'!$B$4:$B$352,0),MATCH(BQ$4,'Mapping waste'!$A$4:$U$4,0))*$J207</f>
        <v>0</v>
      </c>
      <c r="CB207" s="27">
        <f>INDEX('Mapping waste'!$A$4:$U$352,MATCH($B207,'Mapping waste'!$B$4:$B$352,0),MATCH(BR$4,'Mapping waste'!$A$4:$U$4,0))*$J207</f>
        <v>0</v>
      </c>
      <c r="CC207" s="27">
        <f>INDEX('Mapping waste'!$A$4:$U$352,MATCH($B207,'Mapping waste'!$B$4:$B$352,0),MATCH(BS$4,'Mapping waste'!$A$4:$U$4,0))*$J207</f>
        <v>0</v>
      </c>
      <c r="CD207" s="27">
        <f>INDEX('Mapping waste'!$A$4:$U$352,MATCH($B207,'Mapping waste'!$B$4:$B$352,0),MATCH(BT$4,'Mapping waste'!$A$4:$U$4,0))*$K207</f>
        <v>0</v>
      </c>
      <c r="CE207" s="27">
        <f>INDEX('Mapping waste'!$A$4:$U$352,MATCH($B207,'Mapping waste'!$B$4:$B$352,0),MATCH(BU$4,'Mapping waste'!$A$4:$U$4,0))*$K207</f>
        <v>0</v>
      </c>
      <c r="CF207" s="27">
        <f>INDEX('Mapping waste'!$A$4:$U$352,MATCH($B207,'Mapping waste'!$B$4:$B$352,0),MATCH(BV$4,'Mapping waste'!$A$4:$U$4,0))*$K207</f>
        <v>0</v>
      </c>
      <c r="CG207" s="27">
        <f>INDEX('Mapping waste'!$A$4:$U$352,MATCH($B207,'Mapping waste'!$B$4:$B$352,0),MATCH(BW$4,'Mapping waste'!$A$4:$U$4,0))*$K207</f>
        <v>102931</v>
      </c>
      <c r="CH207" s="27">
        <f>INDEX('Mapping waste'!$A$4:$U$352,MATCH($B207,'Mapping waste'!$B$4:$B$352,0),MATCH(BX$4,'Mapping waste'!$A$4:$U$4,0))*$K207</f>
        <v>0</v>
      </c>
      <c r="CI207" s="27">
        <f>INDEX('Mapping waste'!$A$4:$U$352,MATCH($B207,'Mapping waste'!$B$4:$B$352,0),MATCH(BY$4,'Mapping waste'!$A$4:$U$4,0))*$K207</f>
        <v>0</v>
      </c>
      <c r="CJ207" s="27">
        <f>INDEX('Mapping waste'!$A$4:$U$352,MATCH($B207,'Mapping waste'!$B$4:$B$352,0),MATCH(BZ$4,'Mapping waste'!$A$4:$U$4,0))*$K207</f>
        <v>0</v>
      </c>
      <c r="CK207" s="27">
        <f>INDEX('Mapping waste'!$A$4:$U$352,MATCH($B207,'Mapping waste'!$B$4:$B$352,0),MATCH(CA$4,'Mapping waste'!$A$4:$U$4,0))*$K207</f>
        <v>0</v>
      </c>
      <c r="CL207" s="27">
        <f>INDEX('Mapping waste'!$A$4:$U$352,MATCH($B207,'Mapping waste'!$B$4:$B$352,0),MATCH(CB$4,'Mapping waste'!$A$4:$U$4,0))*$K207</f>
        <v>0</v>
      </c>
      <c r="CM207" s="27">
        <f>INDEX('Mapping waste'!$A$4:$U$352,MATCH($B207,'Mapping waste'!$B$4:$B$352,0),MATCH(CC$4,'Mapping waste'!$A$4:$U$4,0))*$K207</f>
        <v>0</v>
      </c>
    </row>
    <row r="208" spans="1:91" x14ac:dyDescent="0.2">
      <c r="A208" s="26" t="s">
        <v>403</v>
      </c>
      <c r="B208" s="26" t="s">
        <v>404</v>
      </c>
      <c r="C208" s="26" t="s">
        <v>31</v>
      </c>
      <c r="D208" s="27">
        <f>INDEX('Households England'!S$6:S$375,MATCH('Mapping HH to population waste'!$B208,'Households England'!$B$6:$B$375,0))</f>
        <v>63597</v>
      </c>
      <c r="E208" s="27">
        <f>INDEX('Households England'!T$6:T$375,MATCH('Mapping HH to population waste'!$B208,'Households England'!$B$6:$B$375,0))</f>
        <v>64185</v>
      </c>
      <c r="F208" s="27">
        <f>INDEX('Households England'!U$6:U$375,MATCH('Mapping HH to population waste'!$B208,'Households England'!$B$6:$B$375,0))</f>
        <v>64942</v>
      </c>
      <c r="G208" s="27">
        <f>INDEX('Households England'!V$6:V$375,MATCH('Mapping HH to population waste'!$B208,'Households England'!$B$6:$B$375,0))</f>
        <v>65591</v>
      </c>
      <c r="H208" s="27">
        <f>INDEX('Households England'!W$6:W$375,MATCH('Mapping HH to population waste'!$B208,'Households England'!$B$6:$B$375,0))</f>
        <v>66225</v>
      </c>
      <c r="I208" s="27">
        <f>INDEX('Households England'!X$6:X$375,MATCH('Mapping HH to population waste'!$B208,'Households England'!$B$6:$B$375,0))</f>
        <v>66896</v>
      </c>
      <c r="J208" s="27">
        <f>INDEX('Households England'!Y$6:Y$375,MATCH('Mapping HH to population waste'!$B208,'Households England'!$B$6:$B$375,0))</f>
        <v>67552</v>
      </c>
      <c r="K208" s="27">
        <f>INDEX('Households England'!Z$6:Z$375,MATCH('Mapping HH to population waste'!$B208,'Households England'!$B$6:$B$375,0))</f>
        <v>68216</v>
      </c>
      <c r="L208" s="27">
        <f>INDEX('Mapping waste'!$A$4:$U$352,MATCH($B208,'Mapping waste'!$B$4:$B$352,0),MATCH(L$4,'Mapping waste'!$A$4:$U$4,0))*$D208</f>
        <v>0</v>
      </c>
      <c r="M208" s="27">
        <f>INDEX('Mapping waste'!$A$4:$U$352,MATCH($B208,'Mapping waste'!$B$4:$B$352,0),MATCH(M$4,'Mapping waste'!$A$4:$U$4,0))*$D208</f>
        <v>0</v>
      </c>
      <c r="N208" s="27">
        <f>INDEX('Mapping waste'!$A$4:$U$352,MATCH($B208,'Mapping waste'!$B$4:$B$352,0),MATCH(N$4,'Mapping waste'!$A$4:$U$4,0))*$D208</f>
        <v>0</v>
      </c>
      <c r="O208" s="27">
        <f>INDEX('Mapping waste'!$A$4:$U$352,MATCH($B208,'Mapping waste'!$B$4:$B$352,0),MATCH(O$4,'Mapping waste'!$A$4:$U$4,0))*$D208</f>
        <v>0</v>
      </c>
      <c r="P208" s="27">
        <f>INDEX('Mapping waste'!$A$4:$U$352,MATCH($B208,'Mapping waste'!$B$4:$B$352,0),MATCH(P$4,'Mapping waste'!$A$4:$U$4,0))*$D208</f>
        <v>0</v>
      </c>
      <c r="Q208" s="27">
        <f>INDEX('Mapping waste'!$A$4:$U$352,MATCH($B208,'Mapping waste'!$B$4:$B$352,0),MATCH(Q$4,'Mapping waste'!$A$4:$U$4,0))*$D208</f>
        <v>0</v>
      </c>
      <c r="R208" s="27">
        <f>INDEX('Mapping waste'!$A$4:$U$352,MATCH($B208,'Mapping waste'!$B$4:$B$352,0),MATCH(R$4,'Mapping waste'!$A$4:$U$4,0))*$D208</f>
        <v>0</v>
      </c>
      <c r="S208" s="27">
        <f>INDEX('Mapping waste'!$A$4:$U$352,MATCH($B208,'Mapping waste'!$B$4:$B$352,0),MATCH(S$4,'Mapping waste'!$A$4:$U$4,0))*$D208</f>
        <v>63597</v>
      </c>
      <c r="T208" s="27">
        <f>INDEX('Mapping waste'!$A$4:$U$352,MATCH($B208,'Mapping waste'!$B$4:$B$352,0),MATCH(T$4,'Mapping waste'!$A$4:$U$4,0))*$D208</f>
        <v>0</v>
      </c>
      <c r="U208" s="27">
        <f>INDEX('Mapping waste'!$A$4:$U$352,MATCH($B208,'Mapping waste'!$B$4:$B$352,0),MATCH(U$4,'Mapping waste'!$A$4:$U$4,0))*$D208</f>
        <v>0</v>
      </c>
      <c r="V208" s="27">
        <f>INDEX('Mapping waste'!$A$4:$U$352,MATCH($B208,'Mapping waste'!$B$4:$B$352,0),MATCH(V$4,'Mapping waste'!$A$4:$U$4,0))*$E208</f>
        <v>0</v>
      </c>
      <c r="W208" s="27">
        <f>INDEX('Mapping waste'!$A$4:$U$352,MATCH($B208,'Mapping waste'!$B$4:$B$352,0),MATCH(W$4,'Mapping waste'!$A$4:$U$4,0))*$E208</f>
        <v>0</v>
      </c>
      <c r="X208" s="27">
        <f>INDEX('Mapping waste'!$A$4:$U$352,MATCH($B208,'Mapping waste'!$B$4:$B$352,0),MATCH(X$4,'Mapping waste'!$A$4:$U$4,0))*$E208</f>
        <v>0</v>
      </c>
      <c r="Y208" s="27">
        <f>INDEX('Mapping waste'!$A$4:$U$352,MATCH($B208,'Mapping waste'!$B$4:$B$352,0),MATCH(Y$4,'Mapping waste'!$A$4:$U$4,0))*$E208</f>
        <v>0</v>
      </c>
      <c r="Z208" s="27">
        <f>INDEX('Mapping waste'!$A$4:$U$352,MATCH($B208,'Mapping waste'!$B$4:$B$352,0),MATCH(Z$4,'Mapping waste'!$A$4:$U$4,0))*$E208</f>
        <v>0</v>
      </c>
      <c r="AA208" s="27">
        <f>INDEX('Mapping waste'!$A$4:$U$352,MATCH($B208,'Mapping waste'!$B$4:$B$352,0),MATCH(AA$4,'Mapping waste'!$A$4:$U$4,0))*$E208</f>
        <v>0</v>
      </c>
      <c r="AB208" s="27">
        <f>INDEX('Mapping waste'!$A$4:$U$352,MATCH($B208,'Mapping waste'!$B$4:$B$352,0),MATCH(AB$4,'Mapping waste'!$A$4:$U$4,0))*$E208</f>
        <v>0</v>
      </c>
      <c r="AC208" s="27">
        <f>INDEX('Mapping waste'!$A$4:$U$352,MATCH($B208,'Mapping waste'!$B$4:$B$352,0),MATCH(AC$4,'Mapping waste'!$A$4:$U$4,0))*$E208</f>
        <v>64185</v>
      </c>
      <c r="AD208" s="27">
        <f>INDEX('Mapping waste'!$A$4:$U$352,MATCH($B208,'Mapping waste'!$B$4:$B$352,0),MATCH(AD$4,'Mapping waste'!$A$4:$U$4,0))*$E208</f>
        <v>0</v>
      </c>
      <c r="AE208" s="27">
        <f>INDEX('Mapping waste'!$A$4:$U$352,MATCH($B208,'Mapping waste'!$B$4:$B$352,0),MATCH(AE$4,'Mapping waste'!$A$4:$U$4,0))*$E208</f>
        <v>0</v>
      </c>
      <c r="AF208" s="27">
        <f>INDEX('Mapping waste'!$A$4:$U$352,MATCH($B208,'Mapping waste'!$B$4:$B$352,0),MATCH(V$4,'Mapping waste'!$A$4:$U$4,0))*$F208</f>
        <v>0</v>
      </c>
      <c r="AG208" s="27">
        <f>INDEX('Mapping waste'!$A$4:$U$352,MATCH($B208,'Mapping waste'!$B$4:$B$352,0),MATCH(W$4,'Mapping waste'!$A$4:$U$4,0))*$F208</f>
        <v>0</v>
      </c>
      <c r="AH208" s="27">
        <f>INDEX('Mapping waste'!$A$4:$U$352,MATCH($B208,'Mapping waste'!$B$4:$B$352,0),MATCH(X$4,'Mapping waste'!$A$4:$U$4,0))*$F208</f>
        <v>0</v>
      </c>
      <c r="AI208" s="27">
        <f>INDEX('Mapping waste'!$A$4:$U$352,MATCH($B208,'Mapping waste'!$B$4:$B$352,0),MATCH(Y$4,'Mapping waste'!$A$4:$U$4,0))*$F208</f>
        <v>0</v>
      </c>
      <c r="AJ208" s="27">
        <f>INDEX('Mapping waste'!$A$4:$U$352,MATCH($B208,'Mapping waste'!$B$4:$B$352,0),MATCH(Z$4,'Mapping waste'!$A$4:$U$4,0))*$F208</f>
        <v>0</v>
      </c>
      <c r="AK208" s="27">
        <f>INDEX('Mapping waste'!$A$4:$U$352,MATCH($B208,'Mapping waste'!$B$4:$B$352,0),MATCH(AA$4,'Mapping waste'!$A$4:$U$4,0))*$F208</f>
        <v>0</v>
      </c>
      <c r="AL208" s="27">
        <f>INDEX('Mapping waste'!$A$4:$U$352,MATCH($B208,'Mapping waste'!$B$4:$B$352,0),MATCH(AB$4,'Mapping waste'!$A$4:$U$4,0))*$F208</f>
        <v>0</v>
      </c>
      <c r="AM208" s="27">
        <f>INDEX('Mapping waste'!$A$4:$U$352,MATCH($B208,'Mapping waste'!$B$4:$B$352,0),MATCH(AC$4,'Mapping waste'!$A$4:$U$4,0))*$F208</f>
        <v>64942</v>
      </c>
      <c r="AN208" s="27">
        <f>INDEX('Mapping waste'!$A$4:$U$352,MATCH($B208,'Mapping waste'!$B$4:$B$352,0),MATCH(AD$4,'Mapping waste'!$A$4:$U$4,0))*$F208</f>
        <v>0</v>
      </c>
      <c r="AO208" s="27">
        <f>INDEX('Mapping waste'!$A$4:$U$352,MATCH($B208,'Mapping waste'!$B$4:$B$352,0),MATCH(AE$4,'Mapping waste'!$A$4:$U$4,0))*$F208</f>
        <v>0</v>
      </c>
      <c r="AP208" s="27">
        <f>INDEX('Mapping waste'!$A$4:$U$352,MATCH($B208,'Mapping waste'!$B$4:$B$352,0),MATCH(AF$4,'Mapping waste'!$A$4:$U$4,0))*$G208</f>
        <v>0</v>
      </c>
      <c r="AQ208" s="27">
        <f>INDEX('Mapping waste'!$A$4:$U$352,MATCH($B208,'Mapping waste'!$B$4:$B$352,0),MATCH(AG$4,'Mapping waste'!$A$4:$U$4,0))*$G208</f>
        <v>0</v>
      </c>
      <c r="AR208" s="27">
        <f>INDEX('Mapping waste'!$A$4:$U$352,MATCH($B208,'Mapping waste'!$B$4:$B$352,0),MATCH(AH$4,'Mapping waste'!$A$4:$U$4,0))*$G208</f>
        <v>0</v>
      </c>
      <c r="AS208" s="27">
        <f>INDEX('Mapping waste'!$A$4:$U$352,MATCH($B208,'Mapping waste'!$B$4:$B$352,0),MATCH(AI$4,'Mapping waste'!$A$4:$U$4,0))*$G208</f>
        <v>0</v>
      </c>
      <c r="AT208" s="27">
        <f>INDEX('Mapping waste'!$A$4:$U$352,MATCH($B208,'Mapping waste'!$B$4:$B$352,0),MATCH(AJ$4,'Mapping waste'!$A$4:$U$4,0))*$G208</f>
        <v>0</v>
      </c>
      <c r="AU208" s="27">
        <f>INDEX('Mapping waste'!$A$4:$U$352,MATCH($B208,'Mapping waste'!$B$4:$B$352,0),MATCH(AK$4,'Mapping waste'!$A$4:$U$4,0))*$G208</f>
        <v>0</v>
      </c>
      <c r="AV208" s="27">
        <f>INDEX('Mapping waste'!$A$4:$U$352,MATCH($B208,'Mapping waste'!$B$4:$B$352,0),MATCH(AL$4,'Mapping waste'!$A$4:$U$4,0))*$G208</f>
        <v>0</v>
      </c>
      <c r="AW208" s="27">
        <f>INDEX('Mapping waste'!$A$4:$U$352,MATCH($B208,'Mapping waste'!$B$4:$B$352,0),MATCH(AM$4,'Mapping waste'!$A$4:$U$4,0))*$G208</f>
        <v>65591</v>
      </c>
      <c r="AX208" s="27">
        <f>INDEX('Mapping waste'!$A$4:$U$352,MATCH($B208,'Mapping waste'!$B$4:$B$352,0),MATCH(AN$4,'Mapping waste'!$A$4:$U$4,0))*$G208</f>
        <v>0</v>
      </c>
      <c r="AY208" s="27">
        <f>INDEX('Mapping waste'!$A$4:$U$352,MATCH($B208,'Mapping waste'!$B$4:$B$352,0),MATCH(AO$4,'Mapping waste'!$A$4:$U$4,0))*$G208</f>
        <v>0</v>
      </c>
      <c r="AZ208" s="27">
        <f>INDEX('Mapping waste'!$A$4:$U$352,MATCH($B208,'Mapping waste'!$B$4:$B$352,0),MATCH(AP$4,'Mapping waste'!$A$4:$U$4,0))*$H208</f>
        <v>0</v>
      </c>
      <c r="BA208" s="27">
        <f>INDEX('Mapping waste'!$A$4:$U$352,MATCH($B208,'Mapping waste'!$B$4:$B$352,0),MATCH(AQ$4,'Mapping waste'!$A$4:$U$4,0))*$H208</f>
        <v>0</v>
      </c>
      <c r="BB208" s="27">
        <f>INDEX('Mapping waste'!$A$4:$U$352,MATCH($B208,'Mapping waste'!$B$4:$B$352,0),MATCH(AR$4,'Mapping waste'!$A$4:$U$4,0))*$H208</f>
        <v>0</v>
      </c>
      <c r="BC208" s="27">
        <f>INDEX('Mapping waste'!$A$4:$U$352,MATCH($B208,'Mapping waste'!$B$4:$B$352,0),MATCH(AS$4,'Mapping waste'!$A$4:$U$4,0))*$H208</f>
        <v>0</v>
      </c>
      <c r="BD208" s="27">
        <f>INDEX('Mapping waste'!$A$4:$U$352,MATCH($B208,'Mapping waste'!$B$4:$B$352,0),MATCH(AT$4,'Mapping waste'!$A$4:$U$4,0))*$H208</f>
        <v>0</v>
      </c>
      <c r="BE208" s="27">
        <f>INDEX('Mapping waste'!$A$4:$U$352,MATCH($B208,'Mapping waste'!$B$4:$B$352,0),MATCH(AU$4,'Mapping waste'!$A$4:$U$4,0))*$H208</f>
        <v>0</v>
      </c>
      <c r="BF208" s="27">
        <f>INDEX('Mapping waste'!$A$4:$U$352,MATCH($B208,'Mapping waste'!$B$4:$B$352,0),MATCH(AV$4,'Mapping waste'!$A$4:$U$4,0))*$H208</f>
        <v>0</v>
      </c>
      <c r="BG208" s="27">
        <f>INDEX('Mapping waste'!$A$4:$U$352,MATCH($B208,'Mapping waste'!$B$4:$B$352,0),MATCH(AW$4,'Mapping waste'!$A$4:$U$4,0))*$H208</f>
        <v>66225</v>
      </c>
      <c r="BH208" s="27">
        <f>INDEX('Mapping waste'!$A$4:$U$352,MATCH($B208,'Mapping waste'!$B$4:$B$352,0),MATCH(AX$4,'Mapping waste'!$A$4:$U$4,0))*$H208</f>
        <v>0</v>
      </c>
      <c r="BI208" s="27">
        <f>INDEX('Mapping waste'!$A$4:$U$352,MATCH($B208,'Mapping waste'!$B$4:$B$352,0),MATCH(AY$4,'Mapping waste'!$A$4:$U$4,0))*$H208</f>
        <v>0</v>
      </c>
      <c r="BJ208" s="27">
        <f>INDEX('Mapping waste'!$A$4:$U$352,MATCH($B208,'Mapping waste'!$B$4:$B$352,0),MATCH(AZ$4,'Mapping waste'!$A$4:$U$4,0))*$I208</f>
        <v>0</v>
      </c>
      <c r="BK208" s="27">
        <f>INDEX('Mapping waste'!$A$4:$U$352,MATCH($B208,'Mapping waste'!$B$4:$B$352,0),MATCH(BA$4,'Mapping waste'!$A$4:$U$4,0))*$I208</f>
        <v>0</v>
      </c>
      <c r="BL208" s="27">
        <f>INDEX('Mapping waste'!$A$4:$U$352,MATCH($B208,'Mapping waste'!$B$4:$B$352,0),MATCH(BB$4,'Mapping waste'!$A$4:$U$4,0))*$I208</f>
        <v>0</v>
      </c>
      <c r="BM208" s="27">
        <f>INDEX('Mapping waste'!$A$4:$U$352,MATCH($B208,'Mapping waste'!$B$4:$B$352,0),MATCH(BC$4,'Mapping waste'!$A$4:$U$4,0))*$I208</f>
        <v>0</v>
      </c>
      <c r="BN208" s="27">
        <f>INDEX('Mapping waste'!$A$4:$U$352,MATCH($B208,'Mapping waste'!$B$4:$B$352,0),MATCH(BD$4,'Mapping waste'!$A$4:$U$4,0))*$I208</f>
        <v>0</v>
      </c>
      <c r="BO208" s="27">
        <f>INDEX('Mapping waste'!$A$4:$U$352,MATCH($B208,'Mapping waste'!$B$4:$B$352,0),MATCH(BE$4,'Mapping waste'!$A$4:$U$4,0))*$I208</f>
        <v>0</v>
      </c>
      <c r="BP208" s="27">
        <f>INDEX('Mapping waste'!$A$4:$U$352,MATCH($B208,'Mapping waste'!$B$4:$B$352,0),MATCH(BF$4,'Mapping waste'!$A$4:$U$4,0))*$I208</f>
        <v>0</v>
      </c>
      <c r="BQ208" s="27">
        <f>INDEX('Mapping waste'!$A$4:$U$352,MATCH($B208,'Mapping waste'!$B$4:$B$352,0),MATCH(BG$4,'Mapping waste'!$A$4:$U$4,0))*$I208</f>
        <v>66896</v>
      </c>
      <c r="BR208" s="27">
        <f>INDEX('Mapping waste'!$A$4:$U$352,MATCH($B208,'Mapping waste'!$B$4:$B$352,0),MATCH(BH$4,'Mapping waste'!$A$4:$U$4,0))*$I208</f>
        <v>0</v>
      </c>
      <c r="BS208" s="27">
        <f>INDEX('Mapping waste'!$A$4:$U$352,MATCH($B208,'Mapping waste'!$B$4:$B$352,0),MATCH(BI$4,'Mapping waste'!$A$4:$U$4,0))*$I208</f>
        <v>0</v>
      </c>
      <c r="BT208" s="27">
        <f>INDEX('Mapping waste'!$A$4:$U$352,MATCH($B208,'Mapping waste'!$B$4:$B$352,0),MATCH(BJ$4,'Mapping waste'!$A$4:$U$4,0))*$J208</f>
        <v>0</v>
      </c>
      <c r="BU208" s="27">
        <f>INDEX('Mapping waste'!$A$4:$U$352,MATCH($B208,'Mapping waste'!$B$4:$B$352,0),MATCH(BK$4,'Mapping waste'!$A$4:$U$4,0))*$J208</f>
        <v>0</v>
      </c>
      <c r="BV208" s="27">
        <f>INDEX('Mapping waste'!$A$4:$U$352,MATCH($B208,'Mapping waste'!$B$4:$B$352,0),MATCH(BL$4,'Mapping waste'!$A$4:$U$4,0))*$J208</f>
        <v>0</v>
      </c>
      <c r="BW208" s="27">
        <f>INDEX('Mapping waste'!$A$4:$U$352,MATCH($B208,'Mapping waste'!$B$4:$B$352,0),MATCH(BM$4,'Mapping waste'!$A$4:$U$4,0))*$J208</f>
        <v>0</v>
      </c>
      <c r="BX208" s="27">
        <f>INDEX('Mapping waste'!$A$4:$U$352,MATCH($B208,'Mapping waste'!$B$4:$B$352,0),MATCH(BN$4,'Mapping waste'!$A$4:$U$4,0))*$J208</f>
        <v>0</v>
      </c>
      <c r="BY208" s="27">
        <f>INDEX('Mapping waste'!$A$4:$U$352,MATCH($B208,'Mapping waste'!$B$4:$B$352,0),MATCH(BO$4,'Mapping waste'!$A$4:$U$4,0))*$J208</f>
        <v>0</v>
      </c>
      <c r="BZ208" s="27">
        <f>INDEX('Mapping waste'!$A$4:$U$352,MATCH($B208,'Mapping waste'!$B$4:$B$352,0),MATCH(BP$4,'Mapping waste'!$A$4:$U$4,0))*$J208</f>
        <v>0</v>
      </c>
      <c r="CA208" s="27">
        <f>INDEX('Mapping waste'!$A$4:$U$352,MATCH($B208,'Mapping waste'!$B$4:$B$352,0),MATCH(BQ$4,'Mapping waste'!$A$4:$U$4,0))*$J208</f>
        <v>67552</v>
      </c>
      <c r="CB208" s="27">
        <f>INDEX('Mapping waste'!$A$4:$U$352,MATCH($B208,'Mapping waste'!$B$4:$B$352,0),MATCH(BR$4,'Mapping waste'!$A$4:$U$4,0))*$J208</f>
        <v>0</v>
      </c>
      <c r="CC208" s="27">
        <f>INDEX('Mapping waste'!$A$4:$U$352,MATCH($B208,'Mapping waste'!$B$4:$B$352,0),MATCH(BS$4,'Mapping waste'!$A$4:$U$4,0))*$J208</f>
        <v>0</v>
      </c>
      <c r="CD208" s="27">
        <f>INDEX('Mapping waste'!$A$4:$U$352,MATCH($B208,'Mapping waste'!$B$4:$B$352,0),MATCH(BT$4,'Mapping waste'!$A$4:$U$4,0))*$K208</f>
        <v>0</v>
      </c>
      <c r="CE208" s="27">
        <f>INDEX('Mapping waste'!$A$4:$U$352,MATCH($B208,'Mapping waste'!$B$4:$B$352,0),MATCH(BU$4,'Mapping waste'!$A$4:$U$4,0))*$K208</f>
        <v>0</v>
      </c>
      <c r="CF208" s="27">
        <f>INDEX('Mapping waste'!$A$4:$U$352,MATCH($B208,'Mapping waste'!$B$4:$B$352,0),MATCH(BV$4,'Mapping waste'!$A$4:$U$4,0))*$K208</f>
        <v>0</v>
      </c>
      <c r="CG208" s="27">
        <f>INDEX('Mapping waste'!$A$4:$U$352,MATCH($B208,'Mapping waste'!$B$4:$B$352,0),MATCH(BW$4,'Mapping waste'!$A$4:$U$4,0))*$K208</f>
        <v>0</v>
      </c>
      <c r="CH208" s="27">
        <f>INDEX('Mapping waste'!$A$4:$U$352,MATCH($B208,'Mapping waste'!$B$4:$B$352,0),MATCH(BX$4,'Mapping waste'!$A$4:$U$4,0))*$K208</f>
        <v>0</v>
      </c>
      <c r="CI208" s="27">
        <f>INDEX('Mapping waste'!$A$4:$U$352,MATCH($B208,'Mapping waste'!$B$4:$B$352,0),MATCH(BY$4,'Mapping waste'!$A$4:$U$4,0))*$K208</f>
        <v>0</v>
      </c>
      <c r="CJ208" s="27">
        <f>INDEX('Mapping waste'!$A$4:$U$352,MATCH($B208,'Mapping waste'!$B$4:$B$352,0),MATCH(BZ$4,'Mapping waste'!$A$4:$U$4,0))*$K208</f>
        <v>0</v>
      </c>
      <c r="CK208" s="27">
        <f>INDEX('Mapping waste'!$A$4:$U$352,MATCH($B208,'Mapping waste'!$B$4:$B$352,0),MATCH(CA$4,'Mapping waste'!$A$4:$U$4,0))*$K208</f>
        <v>68216</v>
      </c>
      <c r="CL208" s="27">
        <f>INDEX('Mapping waste'!$A$4:$U$352,MATCH($B208,'Mapping waste'!$B$4:$B$352,0),MATCH(CB$4,'Mapping waste'!$A$4:$U$4,0))*$K208</f>
        <v>0</v>
      </c>
      <c r="CM208" s="27">
        <f>INDEX('Mapping waste'!$A$4:$U$352,MATCH($B208,'Mapping waste'!$B$4:$B$352,0),MATCH(CC$4,'Mapping waste'!$A$4:$U$4,0))*$K208</f>
        <v>0</v>
      </c>
    </row>
    <row r="209" spans="1:91" x14ac:dyDescent="0.2">
      <c r="A209" s="26" t="s">
        <v>405</v>
      </c>
      <c r="B209" s="26" t="s">
        <v>406</v>
      </c>
      <c r="C209" s="26" t="s">
        <v>31</v>
      </c>
      <c r="D209" s="27">
        <f>INDEX('Households England'!S$6:S$375,MATCH('Mapping HH to population waste'!$B209,'Households England'!$B$6:$B$375,0))</f>
        <v>42468</v>
      </c>
      <c r="E209" s="27">
        <f>INDEX('Households England'!T$6:T$375,MATCH('Mapping HH to population waste'!$B209,'Households England'!$B$6:$B$375,0))</f>
        <v>42721</v>
      </c>
      <c r="F209" s="27">
        <f>INDEX('Households England'!U$6:U$375,MATCH('Mapping HH to population waste'!$B209,'Households England'!$B$6:$B$375,0))</f>
        <v>42948</v>
      </c>
      <c r="G209" s="27">
        <f>INDEX('Households England'!V$6:V$375,MATCH('Mapping HH to population waste'!$B209,'Households England'!$B$6:$B$375,0))</f>
        <v>43144</v>
      </c>
      <c r="H209" s="27">
        <f>INDEX('Households England'!W$6:W$375,MATCH('Mapping HH to population waste'!$B209,'Households England'!$B$6:$B$375,0))</f>
        <v>43348</v>
      </c>
      <c r="I209" s="27">
        <f>INDEX('Households England'!X$6:X$375,MATCH('Mapping HH to population waste'!$B209,'Households England'!$B$6:$B$375,0))</f>
        <v>43556</v>
      </c>
      <c r="J209" s="27">
        <f>INDEX('Households England'!Y$6:Y$375,MATCH('Mapping HH to population waste'!$B209,'Households England'!$B$6:$B$375,0))</f>
        <v>43740</v>
      </c>
      <c r="K209" s="27">
        <f>INDEX('Households England'!Z$6:Z$375,MATCH('Mapping HH to population waste'!$B209,'Households England'!$B$6:$B$375,0))</f>
        <v>43926</v>
      </c>
      <c r="L209" s="27">
        <f>INDEX('Mapping waste'!$A$4:$U$352,MATCH($B209,'Mapping waste'!$B$4:$B$352,0),MATCH(L$4,'Mapping waste'!$A$4:$U$4,0))*$D209</f>
        <v>0</v>
      </c>
      <c r="M209" s="27">
        <f>INDEX('Mapping waste'!$A$4:$U$352,MATCH($B209,'Mapping waste'!$B$4:$B$352,0),MATCH(M$4,'Mapping waste'!$A$4:$U$4,0))*$D209</f>
        <v>0</v>
      </c>
      <c r="N209" s="27">
        <f>INDEX('Mapping waste'!$A$4:$U$352,MATCH($B209,'Mapping waste'!$B$4:$B$352,0),MATCH(N$4,'Mapping waste'!$A$4:$U$4,0))*$D209</f>
        <v>0</v>
      </c>
      <c r="O209" s="27">
        <f>INDEX('Mapping waste'!$A$4:$U$352,MATCH($B209,'Mapping waste'!$B$4:$B$352,0),MATCH(O$4,'Mapping waste'!$A$4:$U$4,0))*$D209</f>
        <v>42468</v>
      </c>
      <c r="P209" s="27">
        <f>INDEX('Mapping waste'!$A$4:$U$352,MATCH($B209,'Mapping waste'!$B$4:$B$352,0),MATCH(P$4,'Mapping waste'!$A$4:$U$4,0))*$D209</f>
        <v>0</v>
      </c>
      <c r="Q209" s="27">
        <f>INDEX('Mapping waste'!$A$4:$U$352,MATCH($B209,'Mapping waste'!$B$4:$B$352,0),MATCH(Q$4,'Mapping waste'!$A$4:$U$4,0))*$D209</f>
        <v>0</v>
      </c>
      <c r="R209" s="27">
        <f>INDEX('Mapping waste'!$A$4:$U$352,MATCH($B209,'Mapping waste'!$B$4:$B$352,0),MATCH(R$4,'Mapping waste'!$A$4:$U$4,0))*$D209</f>
        <v>0</v>
      </c>
      <c r="S209" s="27">
        <f>INDEX('Mapping waste'!$A$4:$U$352,MATCH($B209,'Mapping waste'!$B$4:$B$352,0),MATCH(S$4,'Mapping waste'!$A$4:$U$4,0))*$D209</f>
        <v>0</v>
      </c>
      <c r="T209" s="27">
        <f>INDEX('Mapping waste'!$A$4:$U$352,MATCH($B209,'Mapping waste'!$B$4:$B$352,0),MATCH(T$4,'Mapping waste'!$A$4:$U$4,0))*$D209</f>
        <v>0</v>
      </c>
      <c r="U209" s="27">
        <f>INDEX('Mapping waste'!$A$4:$U$352,MATCH($B209,'Mapping waste'!$B$4:$B$352,0),MATCH(U$4,'Mapping waste'!$A$4:$U$4,0))*$D209</f>
        <v>0</v>
      </c>
      <c r="V209" s="27">
        <f>INDEX('Mapping waste'!$A$4:$U$352,MATCH($B209,'Mapping waste'!$B$4:$B$352,0),MATCH(V$4,'Mapping waste'!$A$4:$U$4,0))*$E209</f>
        <v>0</v>
      </c>
      <c r="W209" s="27">
        <f>INDEX('Mapping waste'!$A$4:$U$352,MATCH($B209,'Mapping waste'!$B$4:$B$352,0),MATCH(W$4,'Mapping waste'!$A$4:$U$4,0))*$E209</f>
        <v>0</v>
      </c>
      <c r="X209" s="27">
        <f>INDEX('Mapping waste'!$A$4:$U$352,MATCH($B209,'Mapping waste'!$B$4:$B$352,0),MATCH(X$4,'Mapping waste'!$A$4:$U$4,0))*$E209</f>
        <v>0</v>
      </c>
      <c r="Y209" s="27">
        <f>INDEX('Mapping waste'!$A$4:$U$352,MATCH($B209,'Mapping waste'!$B$4:$B$352,0),MATCH(Y$4,'Mapping waste'!$A$4:$U$4,0))*$E209</f>
        <v>42721</v>
      </c>
      <c r="Z209" s="27">
        <f>INDEX('Mapping waste'!$A$4:$U$352,MATCH($B209,'Mapping waste'!$B$4:$B$352,0),MATCH(Z$4,'Mapping waste'!$A$4:$U$4,0))*$E209</f>
        <v>0</v>
      </c>
      <c r="AA209" s="27">
        <f>INDEX('Mapping waste'!$A$4:$U$352,MATCH($B209,'Mapping waste'!$B$4:$B$352,0),MATCH(AA$4,'Mapping waste'!$A$4:$U$4,0))*$E209</f>
        <v>0</v>
      </c>
      <c r="AB209" s="27">
        <f>INDEX('Mapping waste'!$A$4:$U$352,MATCH($B209,'Mapping waste'!$B$4:$B$352,0),MATCH(AB$4,'Mapping waste'!$A$4:$U$4,0))*$E209</f>
        <v>0</v>
      </c>
      <c r="AC209" s="27">
        <f>INDEX('Mapping waste'!$A$4:$U$352,MATCH($B209,'Mapping waste'!$B$4:$B$352,0),MATCH(AC$4,'Mapping waste'!$A$4:$U$4,0))*$E209</f>
        <v>0</v>
      </c>
      <c r="AD209" s="27">
        <f>INDEX('Mapping waste'!$A$4:$U$352,MATCH($B209,'Mapping waste'!$B$4:$B$352,0),MATCH(AD$4,'Mapping waste'!$A$4:$U$4,0))*$E209</f>
        <v>0</v>
      </c>
      <c r="AE209" s="27">
        <f>INDEX('Mapping waste'!$A$4:$U$352,MATCH($B209,'Mapping waste'!$B$4:$B$352,0),MATCH(AE$4,'Mapping waste'!$A$4:$U$4,0))*$E209</f>
        <v>0</v>
      </c>
      <c r="AF209" s="27">
        <f>INDEX('Mapping waste'!$A$4:$U$352,MATCH($B209,'Mapping waste'!$B$4:$B$352,0),MATCH(V$4,'Mapping waste'!$A$4:$U$4,0))*$F209</f>
        <v>0</v>
      </c>
      <c r="AG209" s="27">
        <f>INDEX('Mapping waste'!$A$4:$U$352,MATCH($B209,'Mapping waste'!$B$4:$B$352,0),MATCH(W$4,'Mapping waste'!$A$4:$U$4,0))*$F209</f>
        <v>0</v>
      </c>
      <c r="AH209" s="27">
        <f>INDEX('Mapping waste'!$A$4:$U$352,MATCH($B209,'Mapping waste'!$B$4:$B$352,0),MATCH(X$4,'Mapping waste'!$A$4:$U$4,0))*$F209</f>
        <v>0</v>
      </c>
      <c r="AI209" s="27">
        <f>INDEX('Mapping waste'!$A$4:$U$352,MATCH($B209,'Mapping waste'!$B$4:$B$352,0),MATCH(Y$4,'Mapping waste'!$A$4:$U$4,0))*$F209</f>
        <v>42948</v>
      </c>
      <c r="AJ209" s="27">
        <f>INDEX('Mapping waste'!$A$4:$U$352,MATCH($B209,'Mapping waste'!$B$4:$B$352,0),MATCH(Z$4,'Mapping waste'!$A$4:$U$4,0))*$F209</f>
        <v>0</v>
      </c>
      <c r="AK209" s="27">
        <f>INDEX('Mapping waste'!$A$4:$U$352,MATCH($B209,'Mapping waste'!$B$4:$B$352,0),MATCH(AA$4,'Mapping waste'!$A$4:$U$4,0))*$F209</f>
        <v>0</v>
      </c>
      <c r="AL209" s="27">
        <f>INDEX('Mapping waste'!$A$4:$U$352,MATCH($B209,'Mapping waste'!$B$4:$B$352,0),MATCH(AB$4,'Mapping waste'!$A$4:$U$4,0))*$F209</f>
        <v>0</v>
      </c>
      <c r="AM209" s="27">
        <f>INDEX('Mapping waste'!$A$4:$U$352,MATCH($B209,'Mapping waste'!$B$4:$B$352,0),MATCH(AC$4,'Mapping waste'!$A$4:$U$4,0))*$F209</f>
        <v>0</v>
      </c>
      <c r="AN209" s="27">
        <f>INDEX('Mapping waste'!$A$4:$U$352,MATCH($B209,'Mapping waste'!$B$4:$B$352,0),MATCH(AD$4,'Mapping waste'!$A$4:$U$4,0))*$F209</f>
        <v>0</v>
      </c>
      <c r="AO209" s="27">
        <f>INDEX('Mapping waste'!$A$4:$U$352,MATCH($B209,'Mapping waste'!$B$4:$B$352,0),MATCH(AE$4,'Mapping waste'!$A$4:$U$4,0))*$F209</f>
        <v>0</v>
      </c>
      <c r="AP209" s="27">
        <f>INDEX('Mapping waste'!$A$4:$U$352,MATCH($B209,'Mapping waste'!$B$4:$B$352,0),MATCH(AF$4,'Mapping waste'!$A$4:$U$4,0))*$G209</f>
        <v>0</v>
      </c>
      <c r="AQ209" s="27">
        <f>INDEX('Mapping waste'!$A$4:$U$352,MATCH($B209,'Mapping waste'!$B$4:$B$352,0),MATCH(AG$4,'Mapping waste'!$A$4:$U$4,0))*$G209</f>
        <v>0</v>
      </c>
      <c r="AR209" s="27">
        <f>INDEX('Mapping waste'!$A$4:$U$352,MATCH($B209,'Mapping waste'!$B$4:$B$352,0),MATCH(AH$4,'Mapping waste'!$A$4:$U$4,0))*$G209</f>
        <v>0</v>
      </c>
      <c r="AS209" s="27">
        <f>INDEX('Mapping waste'!$A$4:$U$352,MATCH($B209,'Mapping waste'!$B$4:$B$352,0),MATCH(AI$4,'Mapping waste'!$A$4:$U$4,0))*$G209</f>
        <v>43144</v>
      </c>
      <c r="AT209" s="27">
        <f>INDEX('Mapping waste'!$A$4:$U$352,MATCH($B209,'Mapping waste'!$B$4:$B$352,0),MATCH(AJ$4,'Mapping waste'!$A$4:$U$4,0))*$G209</f>
        <v>0</v>
      </c>
      <c r="AU209" s="27">
        <f>INDEX('Mapping waste'!$A$4:$U$352,MATCH($B209,'Mapping waste'!$B$4:$B$352,0),MATCH(AK$4,'Mapping waste'!$A$4:$U$4,0))*$G209</f>
        <v>0</v>
      </c>
      <c r="AV209" s="27">
        <f>INDEX('Mapping waste'!$A$4:$U$352,MATCH($B209,'Mapping waste'!$B$4:$B$352,0),MATCH(AL$4,'Mapping waste'!$A$4:$U$4,0))*$G209</f>
        <v>0</v>
      </c>
      <c r="AW209" s="27">
        <f>INDEX('Mapping waste'!$A$4:$U$352,MATCH($B209,'Mapping waste'!$B$4:$B$352,0),MATCH(AM$4,'Mapping waste'!$A$4:$U$4,0))*$G209</f>
        <v>0</v>
      </c>
      <c r="AX209" s="27">
        <f>INDEX('Mapping waste'!$A$4:$U$352,MATCH($B209,'Mapping waste'!$B$4:$B$352,0),MATCH(AN$4,'Mapping waste'!$A$4:$U$4,0))*$G209</f>
        <v>0</v>
      </c>
      <c r="AY209" s="27">
        <f>INDEX('Mapping waste'!$A$4:$U$352,MATCH($B209,'Mapping waste'!$B$4:$B$352,0),MATCH(AO$4,'Mapping waste'!$A$4:$U$4,0))*$G209</f>
        <v>0</v>
      </c>
      <c r="AZ209" s="27">
        <f>INDEX('Mapping waste'!$A$4:$U$352,MATCH($B209,'Mapping waste'!$B$4:$B$352,0),MATCH(AP$4,'Mapping waste'!$A$4:$U$4,0))*$H209</f>
        <v>0</v>
      </c>
      <c r="BA209" s="27">
        <f>INDEX('Mapping waste'!$A$4:$U$352,MATCH($B209,'Mapping waste'!$B$4:$B$352,0),MATCH(AQ$4,'Mapping waste'!$A$4:$U$4,0))*$H209</f>
        <v>0</v>
      </c>
      <c r="BB209" s="27">
        <f>INDEX('Mapping waste'!$A$4:$U$352,MATCH($B209,'Mapping waste'!$B$4:$B$352,0),MATCH(AR$4,'Mapping waste'!$A$4:$U$4,0))*$H209</f>
        <v>0</v>
      </c>
      <c r="BC209" s="27">
        <f>INDEX('Mapping waste'!$A$4:$U$352,MATCH($B209,'Mapping waste'!$B$4:$B$352,0),MATCH(AS$4,'Mapping waste'!$A$4:$U$4,0))*$H209</f>
        <v>43348</v>
      </c>
      <c r="BD209" s="27">
        <f>INDEX('Mapping waste'!$A$4:$U$352,MATCH($B209,'Mapping waste'!$B$4:$B$352,0),MATCH(AT$4,'Mapping waste'!$A$4:$U$4,0))*$H209</f>
        <v>0</v>
      </c>
      <c r="BE209" s="27">
        <f>INDEX('Mapping waste'!$A$4:$U$352,MATCH($B209,'Mapping waste'!$B$4:$B$352,0),MATCH(AU$4,'Mapping waste'!$A$4:$U$4,0))*$H209</f>
        <v>0</v>
      </c>
      <c r="BF209" s="27">
        <f>INDEX('Mapping waste'!$A$4:$U$352,MATCH($B209,'Mapping waste'!$B$4:$B$352,0),MATCH(AV$4,'Mapping waste'!$A$4:$U$4,0))*$H209</f>
        <v>0</v>
      </c>
      <c r="BG209" s="27">
        <f>INDEX('Mapping waste'!$A$4:$U$352,MATCH($B209,'Mapping waste'!$B$4:$B$352,0),MATCH(AW$4,'Mapping waste'!$A$4:$U$4,0))*$H209</f>
        <v>0</v>
      </c>
      <c r="BH209" s="27">
        <f>INDEX('Mapping waste'!$A$4:$U$352,MATCH($B209,'Mapping waste'!$B$4:$B$352,0),MATCH(AX$4,'Mapping waste'!$A$4:$U$4,0))*$H209</f>
        <v>0</v>
      </c>
      <c r="BI209" s="27">
        <f>INDEX('Mapping waste'!$A$4:$U$352,MATCH($B209,'Mapping waste'!$B$4:$B$352,0),MATCH(AY$4,'Mapping waste'!$A$4:$U$4,0))*$H209</f>
        <v>0</v>
      </c>
      <c r="BJ209" s="27">
        <f>INDEX('Mapping waste'!$A$4:$U$352,MATCH($B209,'Mapping waste'!$B$4:$B$352,0),MATCH(AZ$4,'Mapping waste'!$A$4:$U$4,0))*$I209</f>
        <v>0</v>
      </c>
      <c r="BK209" s="27">
        <f>INDEX('Mapping waste'!$A$4:$U$352,MATCH($B209,'Mapping waste'!$B$4:$B$352,0),MATCH(BA$4,'Mapping waste'!$A$4:$U$4,0))*$I209</f>
        <v>0</v>
      </c>
      <c r="BL209" s="27">
        <f>INDEX('Mapping waste'!$A$4:$U$352,MATCH($B209,'Mapping waste'!$B$4:$B$352,0),MATCH(BB$4,'Mapping waste'!$A$4:$U$4,0))*$I209</f>
        <v>0</v>
      </c>
      <c r="BM209" s="27">
        <f>INDEX('Mapping waste'!$A$4:$U$352,MATCH($B209,'Mapping waste'!$B$4:$B$352,0),MATCH(BC$4,'Mapping waste'!$A$4:$U$4,0))*$I209</f>
        <v>43556</v>
      </c>
      <c r="BN209" s="27">
        <f>INDEX('Mapping waste'!$A$4:$U$352,MATCH($B209,'Mapping waste'!$B$4:$B$352,0),MATCH(BD$4,'Mapping waste'!$A$4:$U$4,0))*$I209</f>
        <v>0</v>
      </c>
      <c r="BO209" s="27">
        <f>INDEX('Mapping waste'!$A$4:$U$352,MATCH($B209,'Mapping waste'!$B$4:$B$352,0),MATCH(BE$4,'Mapping waste'!$A$4:$U$4,0))*$I209</f>
        <v>0</v>
      </c>
      <c r="BP209" s="27">
        <f>INDEX('Mapping waste'!$A$4:$U$352,MATCH($B209,'Mapping waste'!$B$4:$B$352,0),MATCH(BF$4,'Mapping waste'!$A$4:$U$4,0))*$I209</f>
        <v>0</v>
      </c>
      <c r="BQ209" s="27">
        <f>INDEX('Mapping waste'!$A$4:$U$352,MATCH($B209,'Mapping waste'!$B$4:$B$352,0),MATCH(BG$4,'Mapping waste'!$A$4:$U$4,0))*$I209</f>
        <v>0</v>
      </c>
      <c r="BR209" s="27">
        <f>INDEX('Mapping waste'!$A$4:$U$352,MATCH($B209,'Mapping waste'!$B$4:$B$352,0),MATCH(BH$4,'Mapping waste'!$A$4:$U$4,0))*$I209</f>
        <v>0</v>
      </c>
      <c r="BS209" s="27">
        <f>INDEX('Mapping waste'!$A$4:$U$352,MATCH($B209,'Mapping waste'!$B$4:$B$352,0),MATCH(BI$4,'Mapping waste'!$A$4:$U$4,0))*$I209</f>
        <v>0</v>
      </c>
      <c r="BT209" s="27">
        <f>INDEX('Mapping waste'!$A$4:$U$352,MATCH($B209,'Mapping waste'!$B$4:$B$352,0),MATCH(BJ$4,'Mapping waste'!$A$4:$U$4,0))*$J209</f>
        <v>0</v>
      </c>
      <c r="BU209" s="27">
        <f>INDEX('Mapping waste'!$A$4:$U$352,MATCH($B209,'Mapping waste'!$B$4:$B$352,0),MATCH(BK$4,'Mapping waste'!$A$4:$U$4,0))*$J209</f>
        <v>0</v>
      </c>
      <c r="BV209" s="27">
        <f>INDEX('Mapping waste'!$A$4:$U$352,MATCH($B209,'Mapping waste'!$B$4:$B$352,0),MATCH(BL$4,'Mapping waste'!$A$4:$U$4,0))*$J209</f>
        <v>0</v>
      </c>
      <c r="BW209" s="27">
        <f>INDEX('Mapping waste'!$A$4:$U$352,MATCH($B209,'Mapping waste'!$B$4:$B$352,0),MATCH(BM$4,'Mapping waste'!$A$4:$U$4,0))*$J209</f>
        <v>43740</v>
      </c>
      <c r="BX209" s="27">
        <f>INDEX('Mapping waste'!$A$4:$U$352,MATCH($B209,'Mapping waste'!$B$4:$B$352,0),MATCH(BN$4,'Mapping waste'!$A$4:$U$4,0))*$J209</f>
        <v>0</v>
      </c>
      <c r="BY209" s="27">
        <f>INDEX('Mapping waste'!$A$4:$U$352,MATCH($B209,'Mapping waste'!$B$4:$B$352,0),MATCH(BO$4,'Mapping waste'!$A$4:$U$4,0))*$J209</f>
        <v>0</v>
      </c>
      <c r="BZ209" s="27">
        <f>INDEX('Mapping waste'!$A$4:$U$352,MATCH($B209,'Mapping waste'!$B$4:$B$352,0),MATCH(BP$4,'Mapping waste'!$A$4:$U$4,0))*$J209</f>
        <v>0</v>
      </c>
      <c r="CA209" s="27">
        <f>INDEX('Mapping waste'!$A$4:$U$352,MATCH($B209,'Mapping waste'!$B$4:$B$352,0),MATCH(BQ$4,'Mapping waste'!$A$4:$U$4,0))*$J209</f>
        <v>0</v>
      </c>
      <c r="CB209" s="27">
        <f>INDEX('Mapping waste'!$A$4:$U$352,MATCH($B209,'Mapping waste'!$B$4:$B$352,0),MATCH(BR$4,'Mapping waste'!$A$4:$U$4,0))*$J209</f>
        <v>0</v>
      </c>
      <c r="CC209" s="27">
        <f>INDEX('Mapping waste'!$A$4:$U$352,MATCH($B209,'Mapping waste'!$B$4:$B$352,0),MATCH(BS$4,'Mapping waste'!$A$4:$U$4,0))*$J209</f>
        <v>0</v>
      </c>
      <c r="CD209" s="27">
        <f>INDEX('Mapping waste'!$A$4:$U$352,MATCH($B209,'Mapping waste'!$B$4:$B$352,0),MATCH(BT$4,'Mapping waste'!$A$4:$U$4,0))*$K209</f>
        <v>0</v>
      </c>
      <c r="CE209" s="27">
        <f>INDEX('Mapping waste'!$A$4:$U$352,MATCH($B209,'Mapping waste'!$B$4:$B$352,0),MATCH(BU$4,'Mapping waste'!$A$4:$U$4,0))*$K209</f>
        <v>0</v>
      </c>
      <c r="CF209" s="27">
        <f>INDEX('Mapping waste'!$A$4:$U$352,MATCH($B209,'Mapping waste'!$B$4:$B$352,0),MATCH(BV$4,'Mapping waste'!$A$4:$U$4,0))*$K209</f>
        <v>0</v>
      </c>
      <c r="CG209" s="27">
        <f>INDEX('Mapping waste'!$A$4:$U$352,MATCH($B209,'Mapping waste'!$B$4:$B$352,0),MATCH(BW$4,'Mapping waste'!$A$4:$U$4,0))*$K209</f>
        <v>43926</v>
      </c>
      <c r="CH209" s="27">
        <f>INDEX('Mapping waste'!$A$4:$U$352,MATCH($B209,'Mapping waste'!$B$4:$B$352,0),MATCH(BX$4,'Mapping waste'!$A$4:$U$4,0))*$K209</f>
        <v>0</v>
      </c>
      <c r="CI209" s="27">
        <f>INDEX('Mapping waste'!$A$4:$U$352,MATCH($B209,'Mapping waste'!$B$4:$B$352,0),MATCH(BY$4,'Mapping waste'!$A$4:$U$4,0))*$K209</f>
        <v>0</v>
      </c>
      <c r="CJ209" s="27">
        <f>INDEX('Mapping waste'!$A$4:$U$352,MATCH($B209,'Mapping waste'!$B$4:$B$352,0),MATCH(BZ$4,'Mapping waste'!$A$4:$U$4,0))*$K209</f>
        <v>0</v>
      </c>
      <c r="CK209" s="27">
        <f>INDEX('Mapping waste'!$A$4:$U$352,MATCH($B209,'Mapping waste'!$B$4:$B$352,0),MATCH(CA$4,'Mapping waste'!$A$4:$U$4,0))*$K209</f>
        <v>0</v>
      </c>
      <c r="CL209" s="27">
        <f>INDEX('Mapping waste'!$A$4:$U$352,MATCH($B209,'Mapping waste'!$B$4:$B$352,0),MATCH(CB$4,'Mapping waste'!$A$4:$U$4,0))*$K209</f>
        <v>0</v>
      </c>
      <c r="CM209" s="27">
        <f>INDEX('Mapping waste'!$A$4:$U$352,MATCH($B209,'Mapping waste'!$B$4:$B$352,0),MATCH(CC$4,'Mapping waste'!$A$4:$U$4,0))*$K209</f>
        <v>0</v>
      </c>
    </row>
    <row r="210" spans="1:91" x14ac:dyDescent="0.2">
      <c r="A210" s="26" t="s">
        <v>407</v>
      </c>
      <c r="B210" s="26" t="s">
        <v>408</v>
      </c>
      <c r="C210" s="26" t="s">
        <v>31</v>
      </c>
      <c r="D210" s="27">
        <f>INDEX('Households England'!S$6:S$375,MATCH('Mapping HH to population waste'!$B210,'Households England'!$B$6:$B$375,0))</f>
        <v>54686</v>
      </c>
      <c r="E210" s="27">
        <f>INDEX('Households England'!T$6:T$375,MATCH('Mapping HH to population waste'!$B210,'Households England'!$B$6:$B$375,0))</f>
        <v>55306</v>
      </c>
      <c r="F210" s="27">
        <f>INDEX('Households England'!U$6:U$375,MATCH('Mapping HH to population waste'!$B210,'Households England'!$B$6:$B$375,0))</f>
        <v>55905</v>
      </c>
      <c r="G210" s="27">
        <f>INDEX('Households England'!V$6:V$375,MATCH('Mapping HH to population waste'!$B210,'Households England'!$B$6:$B$375,0))</f>
        <v>56431</v>
      </c>
      <c r="H210" s="27">
        <f>INDEX('Households England'!W$6:W$375,MATCH('Mapping HH to population waste'!$B210,'Households England'!$B$6:$B$375,0))</f>
        <v>56907</v>
      </c>
      <c r="I210" s="27">
        <f>INDEX('Households England'!X$6:X$375,MATCH('Mapping HH to population waste'!$B210,'Households England'!$B$6:$B$375,0))</f>
        <v>57434</v>
      </c>
      <c r="J210" s="27">
        <f>INDEX('Households England'!Y$6:Y$375,MATCH('Mapping HH to population waste'!$B210,'Households England'!$B$6:$B$375,0))</f>
        <v>57935</v>
      </c>
      <c r="K210" s="27">
        <f>INDEX('Households England'!Z$6:Z$375,MATCH('Mapping HH to population waste'!$B210,'Households England'!$B$6:$B$375,0))</f>
        <v>58426</v>
      </c>
      <c r="L210" s="27">
        <f>INDEX('Mapping waste'!$A$4:$U$352,MATCH($B210,'Mapping waste'!$B$4:$B$352,0),MATCH(L$4,'Mapping waste'!$A$4:$U$4,0))*$D210</f>
        <v>0</v>
      </c>
      <c r="M210" s="27">
        <f>INDEX('Mapping waste'!$A$4:$U$352,MATCH($B210,'Mapping waste'!$B$4:$B$352,0),MATCH(M$4,'Mapping waste'!$A$4:$U$4,0))*$D210</f>
        <v>0</v>
      </c>
      <c r="N210" s="27">
        <f>INDEX('Mapping waste'!$A$4:$U$352,MATCH($B210,'Mapping waste'!$B$4:$B$352,0),MATCH(N$4,'Mapping waste'!$A$4:$U$4,0))*$D210</f>
        <v>0</v>
      </c>
      <c r="O210" s="27">
        <f>INDEX('Mapping waste'!$A$4:$U$352,MATCH($B210,'Mapping waste'!$B$4:$B$352,0),MATCH(O$4,'Mapping waste'!$A$4:$U$4,0))*$D210</f>
        <v>54686</v>
      </c>
      <c r="P210" s="27">
        <f>INDEX('Mapping waste'!$A$4:$U$352,MATCH($B210,'Mapping waste'!$B$4:$B$352,0),MATCH(P$4,'Mapping waste'!$A$4:$U$4,0))*$D210</f>
        <v>0</v>
      </c>
      <c r="Q210" s="27">
        <f>INDEX('Mapping waste'!$A$4:$U$352,MATCH($B210,'Mapping waste'!$B$4:$B$352,0),MATCH(Q$4,'Mapping waste'!$A$4:$U$4,0))*$D210</f>
        <v>0</v>
      </c>
      <c r="R210" s="27">
        <f>INDEX('Mapping waste'!$A$4:$U$352,MATCH($B210,'Mapping waste'!$B$4:$B$352,0),MATCH(R$4,'Mapping waste'!$A$4:$U$4,0))*$D210</f>
        <v>0</v>
      </c>
      <c r="S210" s="27">
        <f>INDEX('Mapping waste'!$A$4:$U$352,MATCH($B210,'Mapping waste'!$B$4:$B$352,0),MATCH(S$4,'Mapping waste'!$A$4:$U$4,0))*$D210</f>
        <v>0</v>
      </c>
      <c r="T210" s="27">
        <f>INDEX('Mapping waste'!$A$4:$U$352,MATCH($B210,'Mapping waste'!$B$4:$B$352,0),MATCH(T$4,'Mapping waste'!$A$4:$U$4,0))*$D210</f>
        <v>0</v>
      </c>
      <c r="U210" s="27">
        <f>INDEX('Mapping waste'!$A$4:$U$352,MATCH($B210,'Mapping waste'!$B$4:$B$352,0),MATCH(U$4,'Mapping waste'!$A$4:$U$4,0))*$D210</f>
        <v>0</v>
      </c>
      <c r="V210" s="27">
        <f>INDEX('Mapping waste'!$A$4:$U$352,MATCH($B210,'Mapping waste'!$B$4:$B$352,0),MATCH(V$4,'Mapping waste'!$A$4:$U$4,0))*$E210</f>
        <v>0</v>
      </c>
      <c r="W210" s="27">
        <f>INDEX('Mapping waste'!$A$4:$U$352,MATCH($B210,'Mapping waste'!$B$4:$B$352,0),MATCH(W$4,'Mapping waste'!$A$4:$U$4,0))*$E210</f>
        <v>0</v>
      </c>
      <c r="X210" s="27">
        <f>INDEX('Mapping waste'!$A$4:$U$352,MATCH($B210,'Mapping waste'!$B$4:$B$352,0),MATCH(X$4,'Mapping waste'!$A$4:$U$4,0))*$E210</f>
        <v>0</v>
      </c>
      <c r="Y210" s="27">
        <f>INDEX('Mapping waste'!$A$4:$U$352,MATCH($B210,'Mapping waste'!$B$4:$B$352,0),MATCH(Y$4,'Mapping waste'!$A$4:$U$4,0))*$E210</f>
        <v>55306</v>
      </c>
      <c r="Z210" s="27">
        <f>INDEX('Mapping waste'!$A$4:$U$352,MATCH($B210,'Mapping waste'!$B$4:$B$352,0),MATCH(Z$4,'Mapping waste'!$A$4:$U$4,0))*$E210</f>
        <v>0</v>
      </c>
      <c r="AA210" s="27">
        <f>INDEX('Mapping waste'!$A$4:$U$352,MATCH($B210,'Mapping waste'!$B$4:$B$352,0),MATCH(AA$4,'Mapping waste'!$A$4:$U$4,0))*$E210</f>
        <v>0</v>
      </c>
      <c r="AB210" s="27">
        <f>INDEX('Mapping waste'!$A$4:$U$352,MATCH($B210,'Mapping waste'!$B$4:$B$352,0),MATCH(AB$4,'Mapping waste'!$A$4:$U$4,0))*$E210</f>
        <v>0</v>
      </c>
      <c r="AC210" s="27">
        <f>INDEX('Mapping waste'!$A$4:$U$352,MATCH($B210,'Mapping waste'!$B$4:$B$352,0),MATCH(AC$4,'Mapping waste'!$A$4:$U$4,0))*$E210</f>
        <v>0</v>
      </c>
      <c r="AD210" s="27">
        <f>INDEX('Mapping waste'!$A$4:$U$352,MATCH($B210,'Mapping waste'!$B$4:$B$352,0),MATCH(AD$4,'Mapping waste'!$A$4:$U$4,0))*$E210</f>
        <v>0</v>
      </c>
      <c r="AE210" s="27">
        <f>INDEX('Mapping waste'!$A$4:$U$352,MATCH($B210,'Mapping waste'!$B$4:$B$352,0),MATCH(AE$4,'Mapping waste'!$A$4:$U$4,0))*$E210</f>
        <v>0</v>
      </c>
      <c r="AF210" s="27">
        <f>INDEX('Mapping waste'!$A$4:$U$352,MATCH($B210,'Mapping waste'!$B$4:$B$352,0),MATCH(V$4,'Mapping waste'!$A$4:$U$4,0))*$F210</f>
        <v>0</v>
      </c>
      <c r="AG210" s="27">
        <f>INDEX('Mapping waste'!$A$4:$U$352,MATCH($B210,'Mapping waste'!$B$4:$B$352,0),MATCH(W$4,'Mapping waste'!$A$4:$U$4,0))*$F210</f>
        <v>0</v>
      </c>
      <c r="AH210" s="27">
        <f>INDEX('Mapping waste'!$A$4:$U$352,MATCH($B210,'Mapping waste'!$B$4:$B$352,0),MATCH(X$4,'Mapping waste'!$A$4:$U$4,0))*$F210</f>
        <v>0</v>
      </c>
      <c r="AI210" s="27">
        <f>INDEX('Mapping waste'!$A$4:$U$352,MATCH($B210,'Mapping waste'!$B$4:$B$352,0),MATCH(Y$4,'Mapping waste'!$A$4:$U$4,0))*$F210</f>
        <v>55905</v>
      </c>
      <c r="AJ210" s="27">
        <f>INDEX('Mapping waste'!$A$4:$U$352,MATCH($B210,'Mapping waste'!$B$4:$B$352,0),MATCH(Z$4,'Mapping waste'!$A$4:$U$4,0))*$F210</f>
        <v>0</v>
      </c>
      <c r="AK210" s="27">
        <f>INDEX('Mapping waste'!$A$4:$U$352,MATCH($B210,'Mapping waste'!$B$4:$B$352,0),MATCH(AA$4,'Mapping waste'!$A$4:$U$4,0))*$F210</f>
        <v>0</v>
      </c>
      <c r="AL210" s="27">
        <f>INDEX('Mapping waste'!$A$4:$U$352,MATCH($B210,'Mapping waste'!$B$4:$B$352,0),MATCH(AB$4,'Mapping waste'!$A$4:$U$4,0))*$F210</f>
        <v>0</v>
      </c>
      <c r="AM210" s="27">
        <f>INDEX('Mapping waste'!$A$4:$U$352,MATCH($B210,'Mapping waste'!$B$4:$B$352,0),MATCH(AC$4,'Mapping waste'!$A$4:$U$4,0))*$F210</f>
        <v>0</v>
      </c>
      <c r="AN210" s="27">
        <f>INDEX('Mapping waste'!$A$4:$U$352,MATCH($B210,'Mapping waste'!$B$4:$B$352,0),MATCH(AD$4,'Mapping waste'!$A$4:$U$4,0))*$F210</f>
        <v>0</v>
      </c>
      <c r="AO210" s="27">
        <f>INDEX('Mapping waste'!$A$4:$U$352,MATCH($B210,'Mapping waste'!$B$4:$B$352,0),MATCH(AE$4,'Mapping waste'!$A$4:$U$4,0))*$F210</f>
        <v>0</v>
      </c>
      <c r="AP210" s="27">
        <f>INDEX('Mapping waste'!$A$4:$U$352,MATCH($B210,'Mapping waste'!$B$4:$B$352,0),MATCH(AF$4,'Mapping waste'!$A$4:$U$4,0))*$G210</f>
        <v>0</v>
      </c>
      <c r="AQ210" s="27">
        <f>INDEX('Mapping waste'!$A$4:$U$352,MATCH($B210,'Mapping waste'!$B$4:$B$352,0),MATCH(AG$4,'Mapping waste'!$A$4:$U$4,0))*$G210</f>
        <v>0</v>
      </c>
      <c r="AR210" s="27">
        <f>INDEX('Mapping waste'!$A$4:$U$352,MATCH($B210,'Mapping waste'!$B$4:$B$352,0),MATCH(AH$4,'Mapping waste'!$A$4:$U$4,0))*$G210</f>
        <v>0</v>
      </c>
      <c r="AS210" s="27">
        <f>INDEX('Mapping waste'!$A$4:$U$352,MATCH($B210,'Mapping waste'!$B$4:$B$352,0),MATCH(AI$4,'Mapping waste'!$A$4:$U$4,0))*$G210</f>
        <v>56431</v>
      </c>
      <c r="AT210" s="27">
        <f>INDEX('Mapping waste'!$A$4:$U$352,MATCH($B210,'Mapping waste'!$B$4:$B$352,0),MATCH(AJ$4,'Mapping waste'!$A$4:$U$4,0))*$G210</f>
        <v>0</v>
      </c>
      <c r="AU210" s="27">
        <f>INDEX('Mapping waste'!$A$4:$U$352,MATCH($B210,'Mapping waste'!$B$4:$B$352,0),MATCH(AK$4,'Mapping waste'!$A$4:$U$4,0))*$G210</f>
        <v>0</v>
      </c>
      <c r="AV210" s="27">
        <f>INDEX('Mapping waste'!$A$4:$U$352,MATCH($B210,'Mapping waste'!$B$4:$B$352,0),MATCH(AL$4,'Mapping waste'!$A$4:$U$4,0))*$G210</f>
        <v>0</v>
      </c>
      <c r="AW210" s="27">
        <f>INDEX('Mapping waste'!$A$4:$U$352,MATCH($B210,'Mapping waste'!$B$4:$B$352,0),MATCH(AM$4,'Mapping waste'!$A$4:$U$4,0))*$G210</f>
        <v>0</v>
      </c>
      <c r="AX210" s="27">
        <f>INDEX('Mapping waste'!$A$4:$U$352,MATCH($B210,'Mapping waste'!$B$4:$B$352,0),MATCH(AN$4,'Mapping waste'!$A$4:$U$4,0))*$G210</f>
        <v>0</v>
      </c>
      <c r="AY210" s="27">
        <f>INDEX('Mapping waste'!$A$4:$U$352,MATCH($B210,'Mapping waste'!$B$4:$B$352,0),MATCH(AO$4,'Mapping waste'!$A$4:$U$4,0))*$G210</f>
        <v>0</v>
      </c>
      <c r="AZ210" s="27">
        <f>INDEX('Mapping waste'!$A$4:$U$352,MATCH($B210,'Mapping waste'!$B$4:$B$352,0),MATCH(AP$4,'Mapping waste'!$A$4:$U$4,0))*$H210</f>
        <v>0</v>
      </c>
      <c r="BA210" s="27">
        <f>INDEX('Mapping waste'!$A$4:$U$352,MATCH($B210,'Mapping waste'!$B$4:$B$352,0),MATCH(AQ$4,'Mapping waste'!$A$4:$U$4,0))*$H210</f>
        <v>0</v>
      </c>
      <c r="BB210" s="27">
        <f>INDEX('Mapping waste'!$A$4:$U$352,MATCH($B210,'Mapping waste'!$B$4:$B$352,0),MATCH(AR$4,'Mapping waste'!$A$4:$U$4,0))*$H210</f>
        <v>0</v>
      </c>
      <c r="BC210" s="27">
        <f>INDEX('Mapping waste'!$A$4:$U$352,MATCH($B210,'Mapping waste'!$B$4:$B$352,0),MATCH(AS$4,'Mapping waste'!$A$4:$U$4,0))*$H210</f>
        <v>56907</v>
      </c>
      <c r="BD210" s="27">
        <f>INDEX('Mapping waste'!$A$4:$U$352,MATCH($B210,'Mapping waste'!$B$4:$B$352,0),MATCH(AT$4,'Mapping waste'!$A$4:$U$4,0))*$H210</f>
        <v>0</v>
      </c>
      <c r="BE210" s="27">
        <f>INDEX('Mapping waste'!$A$4:$U$352,MATCH($B210,'Mapping waste'!$B$4:$B$352,0),MATCH(AU$4,'Mapping waste'!$A$4:$U$4,0))*$H210</f>
        <v>0</v>
      </c>
      <c r="BF210" s="27">
        <f>INDEX('Mapping waste'!$A$4:$U$352,MATCH($B210,'Mapping waste'!$B$4:$B$352,0),MATCH(AV$4,'Mapping waste'!$A$4:$U$4,0))*$H210</f>
        <v>0</v>
      </c>
      <c r="BG210" s="27">
        <f>INDEX('Mapping waste'!$A$4:$U$352,MATCH($B210,'Mapping waste'!$B$4:$B$352,0),MATCH(AW$4,'Mapping waste'!$A$4:$U$4,0))*$H210</f>
        <v>0</v>
      </c>
      <c r="BH210" s="27">
        <f>INDEX('Mapping waste'!$A$4:$U$352,MATCH($B210,'Mapping waste'!$B$4:$B$352,0),MATCH(AX$4,'Mapping waste'!$A$4:$U$4,0))*$H210</f>
        <v>0</v>
      </c>
      <c r="BI210" s="27">
        <f>INDEX('Mapping waste'!$A$4:$U$352,MATCH($B210,'Mapping waste'!$B$4:$B$352,0),MATCH(AY$4,'Mapping waste'!$A$4:$U$4,0))*$H210</f>
        <v>0</v>
      </c>
      <c r="BJ210" s="27">
        <f>INDEX('Mapping waste'!$A$4:$U$352,MATCH($B210,'Mapping waste'!$B$4:$B$352,0),MATCH(AZ$4,'Mapping waste'!$A$4:$U$4,0))*$I210</f>
        <v>0</v>
      </c>
      <c r="BK210" s="27">
        <f>INDEX('Mapping waste'!$A$4:$U$352,MATCH($B210,'Mapping waste'!$B$4:$B$352,0),MATCH(BA$4,'Mapping waste'!$A$4:$U$4,0))*$I210</f>
        <v>0</v>
      </c>
      <c r="BL210" s="27">
        <f>INDEX('Mapping waste'!$A$4:$U$352,MATCH($B210,'Mapping waste'!$B$4:$B$352,0),MATCH(BB$4,'Mapping waste'!$A$4:$U$4,0))*$I210</f>
        <v>0</v>
      </c>
      <c r="BM210" s="27">
        <f>INDEX('Mapping waste'!$A$4:$U$352,MATCH($B210,'Mapping waste'!$B$4:$B$352,0),MATCH(BC$4,'Mapping waste'!$A$4:$U$4,0))*$I210</f>
        <v>57434</v>
      </c>
      <c r="BN210" s="27">
        <f>INDEX('Mapping waste'!$A$4:$U$352,MATCH($B210,'Mapping waste'!$B$4:$B$352,0),MATCH(BD$4,'Mapping waste'!$A$4:$U$4,0))*$I210</f>
        <v>0</v>
      </c>
      <c r="BO210" s="27">
        <f>INDEX('Mapping waste'!$A$4:$U$352,MATCH($B210,'Mapping waste'!$B$4:$B$352,0),MATCH(BE$4,'Mapping waste'!$A$4:$U$4,0))*$I210</f>
        <v>0</v>
      </c>
      <c r="BP210" s="27">
        <f>INDEX('Mapping waste'!$A$4:$U$352,MATCH($B210,'Mapping waste'!$B$4:$B$352,0),MATCH(BF$4,'Mapping waste'!$A$4:$U$4,0))*$I210</f>
        <v>0</v>
      </c>
      <c r="BQ210" s="27">
        <f>INDEX('Mapping waste'!$A$4:$U$352,MATCH($B210,'Mapping waste'!$B$4:$B$352,0),MATCH(BG$4,'Mapping waste'!$A$4:$U$4,0))*$I210</f>
        <v>0</v>
      </c>
      <c r="BR210" s="27">
        <f>INDEX('Mapping waste'!$A$4:$U$352,MATCH($B210,'Mapping waste'!$B$4:$B$352,0),MATCH(BH$4,'Mapping waste'!$A$4:$U$4,0))*$I210</f>
        <v>0</v>
      </c>
      <c r="BS210" s="27">
        <f>INDEX('Mapping waste'!$A$4:$U$352,MATCH($B210,'Mapping waste'!$B$4:$B$352,0),MATCH(BI$4,'Mapping waste'!$A$4:$U$4,0))*$I210</f>
        <v>0</v>
      </c>
      <c r="BT210" s="27">
        <f>INDEX('Mapping waste'!$A$4:$U$352,MATCH($B210,'Mapping waste'!$B$4:$B$352,0),MATCH(BJ$4,'Mapping waste'!$A$4:$U$4,0))*$J210</f>
        <v>0</v>
      </c>
      <c r="BU210" s="27">
        <f>INDEX('Mapping waste'!$A$4:$U$352,MATCH($B210,'Mapping waste'!$B$4:$B$352,0),MATCH(BK$4,'Mapping waste'!$A$4:$U$4,0))*$J210</f>
        <v>0</v>
      </c>
      <c r="BV210" s="27">
        <f>INDEX('Mapping waste'!$A$4:$U$352,MATCH($B210,'Mapping waste'!$B$4:$B$352,0),MATCH(BL$4,'Mapping waste'!$A$4:$U$4,0))*$J210</f>
        <v>0</v>
      </c>
      <c r="BW210" s="27">
        <f>INDEX('Mapping waste'!$A$4:$U$352,MATCH($B210,'Mapping waste'!$B$4:$B$352,0),MATCH(BM$4,'Mapping waste'!$A$4:$U$4,0))*$J210</f>
        <v>57935</v>
      </c>
      <c r="BX210" s="27">
        <f>INDEX('Mapping waste'!$A$4:$U$352,MATCH($B210,'Mapping waste'!$B$4:$B$352,0),MATCH(BN$4,'Mapping waste'!$A$4:$U$4,0))*$J210</f>
        <v>0</v>
      </c>
      <c r="BY210" s="27">
        <f>INDEX('Mapping waste'!$A$4:$U$352,MATCH($B210,'Mapping waste'!$B$4:$B$352,0),MATCH(BO$4,'Mapping waste'!$A$4:$U$4,0))*$J210</f>
        <v>0</v>
      </c>
      <c r="BZ210" s="27">
        <f>INDEX('Mapping waste'!$A$4:$U$352,MATCH($B210,'Mapping waste'!$B$4:$B$352,0),MATCH(BP$4,'Mapping waste'!$A$4:$U$4,0))*$J210</f>
        <v>0</v>
      </c>
      <c r="CA210" s="27">
        <f>INDEX('Mapping waste'!$A$4:$U$352,MATCH($B210,'Mapping waste'!$B$4:$B$352,0),MATCH(BQ$4,'Mapping waste'!$A$4:$U$4,0))*$J210</f>
        <v>0</v>
      </c>
      <c r="CB210" s="27">
        <f>INDEX('Mapping waste'!$A$4:$U$352,MATCH($B210,'Mapping waste'!$B$4:$B$352,0),MATCH(BR$4,'Mapping waste'!$A$4:$U$4,0))*$J210</f>
        <v>0</v>
      </c>
      <c r="CC210" s="27">
        <f>INDEX('Mapping waste'!$A$4:$U$352,MATCH($B210,'Mapping waste'!$B$4:$B$352,0),MATCH(BS$4,'Mapping waste'!$A$4:$U$4,0))*$J210</f>
        <v>0</v>
      </c>
      <c r="CD210" s="27">
        <f>INDEX('Mapping waste'!$A$4:$U$352,MATCH($B210,'Mapping waste'!$B$4:$B$352,0),MATCH(BT$4,'Mapping waste'!$A$4:$U$4,0))*$K210</f>
        <v>0</v>
      </c>
      <c r="CE210" s="27">
        <f>INDEX('Mapping waste'!$A$4:$U$352,MATCH($B210,'Mapping waste'!$B$4:$B$352,0),MATCH(BU$4,'Mapping waste'!$A$4:$U$4,0))*$K210</f>
        <v>0</v>
      </c>
      <c r="CF210" s="27">
        <f>INDEX('Mapping waste'!$A$4:$U$352,MATCH($B210,'Mapping waste'!$B$4:$B$352,0),MATCH(BV$4,'Mapping waste'!$A$4:$U$4,0))*$K210</f>
        <v>0</v>
      </c>
      <c r="CG210" s="27">
        <f>INDEX('Mapping waste'!$A$4:$U$352,MATCH($B210,'Mapping waste'!$B$4:$B$352,0),MATCH(BW$4,'Mapping waste'!$A$4:$U$4,0))*$K210</f>
        <v>58426</v>
      </c>
      <c r="CH210" s="27">
        <f>INDEX('Mapping waste'!$A$4:$U$352,MATCH($B210,'Mapping waste'!$B$4:$B$352,0),MATCH(BX$4,'Mapping waste'!$A$4:$U$4,0))*$K210</f>
        <v>0</v>
      </c>
      <c r="CI210" s="27">
        <f>INDEX('Mapping waste'!$A$4:$U$352,MATCH($B210,'Mapping waste'!$B$4:$B$352,0),MATCH(BY$4,'Mapping waste'!$A$4:$U$4,0))*$K210</f>
        <v>0</v>
      </c>
      <c r="CJ210" s="27">
        <f>INDEX('Mapping waste'!$A$4:$U$352,MATCH($B210,'Mapping waste'!$B$4:$B$352,0),MATCH(BZ$4,'Mapping waste'!$A$4:$U$4,0))*$K210</f>
        <v>0</v>
      </c>
      <c r="CK210" s="27">
        <f>INDEX('Mapping waste'!$A$4:$U$352,MATCH($B210,'Mapping waste'!$B$4:$B$352,0),MATCH(CA$4,'Mapping waste'!$A$4:$U$4,0))*$K210</f>
        <v>0</v>
      </c>
      <c r="CL210" s="27">
        <f>INDEX('Mapping waste'!$A$4:$U$352,MATCH($B210,'Mapping waste'!$B$4:$B$352,0),MATCH(CB$4,'Mapping waste'!$A$4:$U$4,0))*$K210</f>
        <v>0</v>
      </c>
      <c r="CM210" s="27">
        <f>INDEX('Mapping waste'!$A$4:$U$352,MATCH($B210,'Mapping waste'!$B$4:$B$352,0),MATCH(CC$4,'Mapping waste'!$A$4:$U$4,0))*$K210</f>
        <v>0</v>
      </c>
    </row>
    <row r="211" spans="1:91" x14ac:dyDescent="0.2">
      <c r="A211" s="26" t="s">
        <v>409</v>
      </c>
      <c r="B211" s="26" t="s">
        <v>410</v>
      </c>
      <c r="C211" s="26" t="s">
        <v>31</v>
      </c>
      <c r="D211" s="27">
        <f>INDEX('Households England'!S$6:S$375,MATCH('Mapping HH to population waste'!$B211,'Households England'!$B$6:$B$375,0))</f>
        <v>50861</v>
      </c>
      <c r="E211" s="27">
        <f>INDEX('Households England'!T$6:T$375,MATCH('Mapping HH to population waste'!$B211,'Households England'!$B$6:$B$375,0))</f>
        <v>51376</v>
      </c>
      <c r="F211" s="27">
        <f>INDEX('Households England'!U$6:U$375,MATCH('Mapping HH to population waste'!$B211,'Households England'!$B$6:$B$375,0))</f>
        <v>51931</v>
      </c>
      <c r="G211" s="27">
        <f>INDEX('Households England'!V$6:V$375,MATCH('Mapping HH to population waste'!$B211,'Households England'!$B$6:$B$375,0))</f>
        <v>52432</v>
      </c>
      <c r="H211" s="27">
        <f>INDEX('Households England'!W$6:W$375,MATCH('Mapping HH to population waste'!$B211,'Households England'!$B$6:$B$375,0))</f>
        <v>52886</v>
      </c>
      <c r="I211" s="27">
        <f>INDEX('Households England'!X$6:X$375,MATCH('Mapping HH to population waste'!$B211,'Households England'!$B$6:$B$375,0))</f>
        <v>53427</v>
      </c>
      <c r="J211" s="27">
        <f>INDEX('Households England'!Y$6:Y$375,MATCH('Mapping HH to population waste'!$B211,'Households England'!$B$6:$B$375,0))</f>
        <v>53925</v>
      </c>
      <c r="K211" s="27">
        <f>INDEX('Households England'!Z$6:Z$375,MATCH('Mapping HH to population waste'!$B211,'Households England'!$B$6:$B$375,0))</f>
        <v>54393</v>
      </c>
      <c r="L211" s="27">
        <f>INDEX('Mapping waste'!$A$4:$U$352,MATCH($B211,'Mapping waste'!$B$4:$B$352,0),MATCH(L$4,'Mapping waste'!$A$4:$U$4,0))*$D211</f>
        <v>0</v>
      </c>
      <c r="M211" s="27">
        <f>INDEX('Mapping waste'!$A$4:$U$352,MATCH($B211,'Mapping waste'!$B$4:$B$352,0),MATCH(M$4,'Mapping waste'!$A$4:$U$4,0))*$D211</f>
        <v>0</v>
      </c>
      <c r="N211" s="27">
        <f>INDEX('Mapping waste'!$A$4:$U$352,MATCH($B211,'Mapping waste'!$B$4:$B$352,0),MATCH(N$4,'Mapping waste'!$A$4:$U$4,0))*$D211</f>
        <v>0</v>
      </c>
      <c r="O211" s="27">
        <f>INDEX('Mapping waste'!$A$4:$U$352,MATCH($B211,'Mapping waste'!$B$4:$B$352,0),MATCH(O$4,'Mapping waste'!$A$4:$U$4,0))*$D211</f>
        <v>50861</v>
      </c>
      <c r="P211" s="27">
        <f>INDEX('Mapping waste'!$A$4:$U$352,MATCH($B211,'Mapping waste'!$B$4:$B$352,0),MATCH(P$4,'Mapping waste'!$A$4:$U$4,0))*$D211</f>
        <v>0</v>
      </c>
      <c r="Q211" s="27">
        <f>INDEX('Mapping waste'!$A$4:$U$352,MATCH($B211,'Mapping waste'!$B$4:$B$352,0),MATCH(Q$4,'Mapping waste'!$A$4:$U$4,0))*$D211</f>
        <v>0</v>
      </c>
      <c r="R211" s="27">
        <f>INDEX('Mapping waste'!$A$4:$U$352,MATCH($B211,'Mapping waste'!$B$4:$B$352,0),MATCH(R$4,'Mapping waste'!$A$4:$U$4,0))*$D211</f>
        <v>0</v>
      </c>
      <c r="S211" s="27">
        <f>INDEX('Mapping waste'!$A$4:$U$352,MATCH($B211,'Mapping waste'!$B$4:$B$352,0),MATCH(S$4,'Mapping waste'!$A$4:$U$4,0))*$D211</f>
        <v>0</v>
      </c>
      <c r="T211" s="27">
        <f>INDEX('Mapping waste'!$A$4:$U$352,MATCH($B211,'Mapping waste'!$B$4:$B$352,0),MATCH(T$4,'Mapping waste'!$A$4:$U$4,0))*$D211</f>
        <v>0</v>
      </c>
      <c r="U211" s="27">
        <f>INDEX('Mapping waste'!$A$4:$U$352,MATCH($B211,'Mapping waste'!$B$4:$B$352,0),MATCH(U$4,'Mapping waste'!$A$4:$U$4,0))*$D211</f>
        <v>0</v>
      </c>
      <c r="V211" s="27">
        <f>INDEX('Mapping waste'!$A$4:$U$352,MATCH($B211,'Mapping waste'!$B$4:$B$352,0),MATCH(V$4,'Mapping waste'!$A$4:$U$4,0))*$E211</f>
        <v>0</v>
      </c>
      <c r="W211" s="27">
        <f>INDEX('Mapping waste'!$A$4:$U$352,MATCH($B211,'Mapping waste'!$B$4:$B$352,0),MATCH(W$4,'Mapping waste'!$A$4:$U$4,0))*$E211</f>
        <v>0</v>
      </c>
      <c r="X211" s="27">
        <f>INDEX('Mapping waste'!$A$4:$U$352,MATCH($B211,'Mapping waste'!$B$4:$B$352,0),MATCH(X$4,'Mapping waste'!$A$4:$U$4,0))*$E211</f>
        <v>0</v>
      </c>
      <c r="Y211" s="27">
        <f>INDEX('Mapping waste'!$A$4:$U$352,MATCH($B211,'Mapping waste'!$B$4:$B$352,0),MATCH(Y$4,'Mapping waste'!$A$4:$U$4,0))*$E211</f>
        <v>51376</v>
      </c>
      <c r="Z211" s="27">
        <f>INDEX('Mapping waste'!$A$4:$U$352,MATCH($B211,'Mapping waste'!$B$4:$B$352,0),MATCH(Z$4,'Mapping waste'!$A$4:$U$4,0))*$E211</f>
        <v>0</v>
      </c>
      <c r="AA211" s="27">
        <f>INDEX('Mapping waste'!$A$4:$U$352,MATCH($B211,'Mapping waste'!$B$4:$B$352,0),MATCH(AA$4,'Mapping waste'!$A$4:$U$4,0))*$E211</f>
        <v>0</v>
      </c>
      <c r="AB211" s="27">
        <f>INDEX('Mapping waste'!$A$4:$U$352,MATCH($B211,'Mapping waste'!$B$4:$B$352,0),MATCH(AB$4,'Mapping waste'!$A$4:$U$4,0))*$E211</f>
        <v>0</v>
      </c>
      <c r="AC211" s="27">
        <f>INDEX('Mapping waste'!$A$4:$U$352,MATCH($B211,'Mapping waste'!$B$4:$B$352,0),MATCH(AC$4,'Mapping waste'!$A$4:$U$4,0))*$E211</f>
        <v>0</v>
      </c>
      <c r="AD211" s="27">
        <f>INDEX('Mapping waste'!$A$4:$U$352,MATCH($B211,'Mapping waste'!$B$4:$B$352,0),MATCH(AD$4,'Mapping waste'!$A$4:$U$4,0))*$E211</f>
        <v>0</v>
      </c>
      <c r="AE211" s="27">
        <f>INDEX('Mapping waste'!$A$4:$U$352,MATCH($B211,'Mapping waste'!$B$4:$B$352,0),MATCH(AE$4,'Mapping waste'!$A$4:$U$4,0))*$E211</f>
        <v>0</v>
      </c>
      <c r="AF211" s="27">
        <f>INDEX('Mapping waste'!$A$4:$U$352,MATCH($B211,'Mapping waste'!$B$4:$B$352,0),MATCH(V$4,'Mapping waste'!$A$4:$U$4,0))*$F211</f>
        <v>0</v>
      </c>
      <c r="AG211" s="27">
        <f>INDEX('Mapping waste'!$A$4:$U$352,MATCH($B211,'Mapping waste'!$B$4:$B$352,0),MATCH(W$4,'Mapping waste'!$A$4:$U$4,0))*$F211</f>
        <v>0</v>
      </c>
      <c r="AH211" s="27">
        <f>INDEX('Mapping waste'!$A$4:$U$352,MATCH($B211,'Mapping waste'!$B$4:$B$352,0),MATCH(X$4,'Mapping waste'!$A$4:$U$4,0))*$F211</f>
        <v>0</v>
      </c>
      <c r="AI211" s="27">
        <f>INDEX('Mapping waste'!$A$4:$U$352,MATCH($B211,'Mapping waste'!$B$4:$B$352,0),MATCH(Y$4,'Mapping waste'!$A$4:$U$4,0))*$F211</f>
        <v>51931</v>
      </c>
      <c r="AJ211" s="27">
        <f>INDEX('Mapping waste'!$A$4:$U$352,MATCH($B211,'Mapping waste'!$B$4:$B$352,0),MATCH(Z$4,'Mapping waste'!$A$4:$U$4,0))*$F211</f>
        <v>0</v>
      </c>
      <c r="AK211" s="27">
        <f>INDEX('Mapping waste'!$A$4:$U$352,MATCH($B211,'Mapping waste'!$B$4:$B$352,0),MATCH(AA$4,'Mapping waste'!$A$4:$U$4,0))*$F211</f>
        <v>0</v>
      </c>
      <c r="AL211" s="27">
        <f>INDEX('Mapping waste'!$A$4:$U$352,MATCH($B211,'Mapping waste'!$B$4:$B$352,0),MATCH(AB$4,'Mapping waste'!$A$4:$U$4,0))*$F211</f>
        <v>0</v>
      </c>
      <c r="AM211" s="27">
        <f>INDEX('Mapping waste'!$A$4:$U$352,MATCH($B211,'Mapping waste'!$B$4:$B$352,0),MATCH(AC$4,'Mapping waste'!$A$4:$U$4,0))*$F211</f>
        <v>0</v>
      </c>
      <c r="AN211" s="27">
        <f>INDEX('Mapping waste'!$A$4:$U$352,MATCH($B211,'Mapping waste'!$B$4:$B$352,0),MATCH(AD$4,'Mapping waste'!$A$4:$U$4,0))*$F211</f>
        <v>0</v>
      </c>
      <c r="AO211" s="27">
        <f>INDEX('Mapping waste'!$A$4:$U$352,MATCH($B211,'Mapping waste'!$B$4:$B$352,0),MATCH(AE$4,'Mapping waste'!$A$4:$U$4,0))*$F211</f>
        <v>0</v>
      </c>
      <c r="AP211" s="27">
        <f>INDEX('Mapping waste'!$A$4:$U$352,MATCH($B211,'Mapping waste'!$B$4:$B$352,0),MATCH(AF$4,'Mapping waste'!$A$4:$U$4,0))*$G211</f>
        <v>0</v>
      </c>
      <c r="AQ211" s="27">
        <f>INDEX('Mapping waste'!$A$4:$U$352,MATCH($B211,'Mapping waste'!$B$4:$B$352,0),MATCH(AG$4,'Mapping waste'!$A$4:$U$4,0))*$G211</f>
        <v>0</v>
      </c>
      <c r="AR211" s="27">
        <f>INDEX('Mapping waste'!$A$4:$U$352,MATCH($B211,'Mapping waste'!$B$4:$B$352,0),MATCH(AH$4,'Mapping waste'!$A$4:$U$4,0))*$G211</f>
        <v>0</v>
      </c>
      <c r="AS211" s="27">
        <f>INDEX('Mapping waste'!$A$4:$U$352,MATCH($B211,'Mapping waste'!$B$4:$B$352,0),MATCH(AI$4,'Mapping waste'!$A$4:$U$4,0))*$G211</f>
        <v>52432</v>
      </c>
      <c r="AT211" s="27">
        <f>INDEX('Mapping waste'!$A$4:$U$352,MATCH($B211,'Mapping waste'!$B$4:$B$352,0),MATCH(AJ$4,'Mapping waste'!$A$4:$U$4,0))*$G211</f>
        <v>0</v>
      </c>
      <c r="AU211" s="27">
        <f>INDEX('Mapping waste'!$A$4:$U$352,MATCH($B211,'Mapping waste'!$B$4:$B$352,0),MATCH(AK$4,'Mapping waste'!$A$4:$U$4,0))*$G211</f>
        <v>0</v>
      </c>
      <c r="AV211" s="27">
        <f>INDEX('Mapping waste'!$A$4:$U$352,MATCH($B211,'Mapping waste'!$B$4:$B$352,0),MATCH(AL$4,'Mapping waste'!$A$4:$U$4,0))*$G211</f>
        <v>0</v>
      </c>
      <c r="AW211" s="27">
        <f>INDEX('Mapping waste'!$A$4:$U$352,MATCH($B211,'Mapping waste'!$B$4:$B$352,0),MATCH(AM$4,'Mapping waste'!$A$4:$U$4,0))*$G211</f>
        <v>0</v>
      </c>
      <c r="AX211" s="27">
        <f>INDEX('Mapping waste'!$A$4:$U$352,MATCH($B211,'Mapping waste'!$B$4:$B$352,0),MATCH(AN$4,'Mapping waste'!$A$4:$U$4,0))*$G211</f>
        <v>0</v>
      </c>
      <c r="AY211" s="27">
        <f>INDEX('Mapping waste'!$A$4:$U$352,MATCH($B211,'Mapping waste'!$B$4:$B$352,0),MATCH(AO$4,'Mapping waste'!$A$4:$U$4,0))*$G211</f>
        <v>0</v>
      </c>
      <c r="AZ211" s="27">
        <f>INDEX('Mapping waste'!$A$4:$U$352,MATCH($B211,'Mapping waste'!$B$4:$B$352,0),MATCH(AP$4,'Mapping waste'!$A$4:$U$4,0))*$H211</f>
        <v>0</v>
      </c>
      <c r="BA211" s="27">
        <f>INDEX('Mapping waste'!$A$4:$U$352,MATCH($B211,'Mapping waste'!$B$4:$B$352,0),MATCH(AQ$4,'Mapping waste'!$A$4:$U$4,0))*$H211</f>
        <v>0</v>
      </c>
      <c r="BB211" s="27">
        <f>INDEX('Mapping waste'!$A$4:$U$352,MATCH($B211,'Mapping waste'!$B$4:$B$352,0),MATCH(AR$4,'Mapping waste'!$A$4:$U$4,0))*$H211</f>
        <v>0</v>
      </c>
      <c r="BC211" s="27">
        <f>INDEX('Mapping waste'!$A$4:$U$352,MATCH($B211,'Mapping waste'!$B$4:$B$352,0),MATCH(AS$4,'Mapping waste'!$A$4:$U$4,0))*$H211</f>
        <v>52886</v>
      </c>
      <c r="BD211" s="27">
        <f>INDEX('Mapping waste'!$A$4:$U$352,MATCH($B211,'Mapping waste'!$B$4:$B$352,0),MATCH(AT$4,'Mapping waste'!$A$4:$U$4,0))*$H211</f>
        <v>0</v>
      </c>
      <c r="BE211" s="27">
        <f>INDEX('Mapping waste'!$A$4:$U$352,MATCH($B211,'Mapping waste'!$B$4:$B$352,0),MATCH(AU$4,'Mapping waste'!$A$4:$U$4,0))*$H211</f>
        <v>0</v>
      </c>
      <c r="BF211" s="27">
        <f>INDEX('Mapping waste'!$A$4:$U$352,MATCH($B211,'Mapping waste'!$B$4:$B$352,0),MATCH(AV$4,'Mapping waste'!$A$4:$U$4,0))*$H211</f>
        <v>0</v>
      </c>
      <c r="BG211" s="27">
        <f>INDEX('Mapping waste'!$A$4:$U$352,MATCH($B211,'Mapping waste'!$B$4:$B$352,0),MATCH(AW$4,'Mapping waste'!$A$4:$U$4,0))*$H211</f>
        <v>0</v>
      </c>
      <c r="BH211" s="27">
        <f>INDEX('Mapping waste'!$A$4:$U$352,MATCH($B211,'Mapping waste'!$B$4:$B$352,0),MATCH(AX$4,'Mapping waste'!$A$4:$U$4,0))*$H211</f>
        <v>0</v>
      </c>
      <c r="BI211" s="27">
        <f>INDEX('Mapping waste'!$A$4:$U$352,MATCH($B211,'Mapping waste'!$B$4:$B$352,0),MATCH(AY$4,'Mapping waste'!$A$4:$U$4,0))*$H211</f>
        <v>0</v>
      </c>
      <c r="BJ211" s="27">
        <f>INDEX('Mapping waste'!$A$4:$U$352,MATCH($B211,'Mapping waste'!$B$4:$B$352,0),MATCH(AZ$4,'Mapping waste'!$A$4:$U$4,0))*$I211</f>
        <v>0</v>
      </c>
      <c r="BK211" s="27">
        <f>INDEX('Mapping waste'!$A$4:$U$352,MATCH($B211,'Mapping waste'!$B$4:$B$352,0),MATCH(BA$4,'Mapping waste'!$A$4:$U$4,0))*$I211</f>
        <v>0</v>
      </c>
      <c r="BL211" s="27">
        <f>INDEX('Mapping waste'!$A$4:$U$352,MATCH($B211,'Mapping waste'!$B$4:$B$352,0),MATCH(BB$4,'Mapping waste'!$A$4:$U$4,0))*$I211</f>
        <v>0</v>
      </c>
      <c r="BM211" s="27">
        <f>INDEX('Mapping waste'!$A$4:$U$352,MATCH($B211,'Mapping waste'!$B$4:$B$352,0),MATCH(BC$4,'Mapping waste'!$A$4:$U$4,0))*$I211</f>
        <v>53427</v>
      </c>
      <c r="BN211" s="27">
        <f>INDEX('Mapping waste'!$A$4:$U$352,MATCH($B211,'Mapping waste'!$B$4:$B$352,0),MATCH(BD$4,'Mapping waste'!$A$4:$U$4,0))*$I211</f>
        <v>0</v>
      </c>
      <c r="BO211" s="27">
        <f>INDEX('Mapping waste'!$A$4:$U$352,MATCH($B211,'Mapping waste'!$B$4:$B$352,0),MATCH(BE$4,'Mapping waste'!$A$4:$U$4,0))*$I211</f>
        <v>0</v>
      </c>
      <c r="BP211" s="27">
        <f>INDEX('Mapping waste'!$A$4:$U$352,MATCH($B211,'Mapping waste'!$B$4:$B$352,0),MATCH(BF$4,'Mapping waste'!$A$4:$U$4,0))*$I211</f>
        <v>0</v>
      </c>
      <c r="BQ211" s="27">
        <f>INDEX('Mapping waste'!$A$4:$U$352,MATCH($B211,'Mapping waste'!$B$4:$B$352,0),MATCH(BG$4,'Mapping waste'!$A$4:$U$4,0))*$I211</f>
        <v>0</v>
      </c>
      <c r="BR211" s="27">
        <f>INDEX('Mapping waste'!$A$4:$U$352,MATCH($B211,'Mapping waste'!$B$4:$B$352,0),MATCH(BH$4,'Mapping waste'!$A$4:$U$4,0))*$I211</f>
        <v>0</v>
      </c>
      <c r="BS211" s="27">
        <f>INDEX('Mapping waste'!$A$4:$U$352,MATCH($B211,'Mapping waste'!$B$4:$B$352,0),MATCH(BI$4,'Mapping waste'!$A$4:$U$4,0))*$I211</f>
        <v>0</v>
      </c>
      <c r="BT211" s="27">
        <f>INDEX('Mapping waste'!$A$4:$U$352,MATCH($B211,'Mapping waste'!$B$4:$B$352,0),MATCH(BJ$4,'Mapping waste'!$A$4:$U$4,0))*$J211</f>
        <v>0</v>
      </c>
      <c r="BU211" s="27">
        <f>INDEX('Mapping waste'!$A$4:$U$352,MATCH($B211,'Mapping waste'!$B$4:$B$352,0),MATCH(BK$4,'Mapping waste'!$A$4:$U$4,0))*$J211</f>
        <v>0</v>
      </c>
      <c r="BV211" s="27">
        <f>INDEX('Mapping waste'!$A$4:$U$352,MATCH($B211,'Mapping waste'!$B$4:$B$352,0),MATCH(BL$4,'Mapping waste'!$A$4:$U$4,0))*$J211</f>
        <v>0</v>
      </c>
      <c r="BW211" s="27">
        <f>INDEX('Mapping waste'!$A$4:$U$352,MATCH($B211,'Mapping waste'!$B$4:$B$352,0),MATCH(BM$4,'Mapping waste'!$A$4:$U$4,0))*$J211</f>
        <v>53925</v>
      </c>
      <c r="BX211" s="27">
        <f>INDEX('Mapping waste'!$A$4:$U$352,MATCH($B211,'Mapping waste'!$B$4:$B$352,0),MATCH(BN$4,'Mapping waste'!$A$4:$U$4,0))*$J211</f>
        <v>0</v>
      </c>
      <c r="BY211" s="27">
        <f>INDEX('Mapping waste'!$A$4:$U$352,MATCH($B211,'Mapping waste'!$B$4:$B$352,0),MATCH(BO$4,'Mapping waste'!$A$4:$U$4,0))*$J211</f>
        <v>0</v>
      </c>
      <c r="BZ211" s="27">
        <f>INDEX('Mapping waste'!$A$4:$U$352,MATCH($B211,'Mapping waste'!$B$4:$B$352,0),MATCH(BP$4,'Mapping waste'!$A$4:$U$4,0))*$J211</f>
        <v>0</v>
      </c>
      <c r="CA211" s="27">
        <f>INDEX('Mapping waste'!$A$4:$U$352,MATCH($B211,'Mapping waste'!$B$4:$B$352,0),MATCH(BQ$4,'Mapping waste'!$A$4:$U$4,0))*$J211</f>
        <v>0</v>
      </c>
      <c r="CB211" s="27">
        <f>INDEX('Mapping waste'!$A$4:$U$352,MATCH($B211,'Mapping waste'!$B$4:$B$352,0),MATCH(BR$4,'Mapping waste'!$A$4:$U$4,0))*$J211</f>
        <v>0</v>
      </c>
      <c r="CC211" s="27">
        <f>INDEX('Mapping waste'!$A$4:$U$352,MATCH($B211,'Mapping waste'!$B$4:$B$352,0),MATCH(BS$4,'Mapping waste'!$A$4:$U$4,0))*$J211</f>
        <v>0</v>
      </c>
      <c r="CD211" s="27">
        <f>INDEX('Mapping waste'!$A$4:$U$352,MATCH($B211,'Mapping waste'!$B$4:$B$352,0),MATCH(BT$4,'Mapping waste'!$A$4:$U$4,0))*$K211</f>
        <v>0</v>
      </c>
      <c r="CE211" s="27">
        <f>INDEX('Mapping waste'!$A$4:$U$352,MATCH($B211,'Mapping waste'!$B$4:$B$352,0),MATCH(BU$4,'Mapping waste'!$A$4:$U$4,0))*$K211</f>
        <v>0</v>
      </c>
      <c r="CF211" s="27">
        <f>INDEX('Mapping waste'!$A$4:$U$352,MATCH($B211,'Mapping waste'!$B$4:$B$352,0),MATCH(BV$4,'Mapping waste'!$A$4:$U$4,0))*$K211</f>
        <v>0</v>
      </c>
      <c r="CG211" s="27">
        <f>INDEX('Mapping waste'!$A$4:$U$352,MATCH($B211,'Mapping waste'!$B$4:$B$352,0),MATCH(BW$4,'Mapping waste'!$A$4:$U$4,0))*$K211</f>
        <v>54393</v>
      </c>
      <c r="CH211" s="27">
        <f>INDEX('Mapping waste'!$A$4:$U$352,MATCH($B211,'Mapping waste'!$B$4:$B$352,0),MATCH(BX$4,'Mapping waste'!$A$4:$U$4,0))*$K211</f>
        <v>0</v>
      </c>
      <c r="CI211" s="27">
        <f>INDEX('Mapping waste'!$A$4:$U$352,MATCH($B211,'Mapping waste'!$B$4:$B$352,0),MATCH(BY$4,'Mapping waste'!$A$4:$U$4,0))*$K211</f>
        <v>0</v>
      </c>
      <c r="CJ211" s="27">
        <f>INDEX('Mapping waste'!$A$4:$U$352,MATCH($B211,'Mapping waste'!$B$4:$B$352,0),MATCH(BZ$4,'Mapping waste'!$A$4:$U$4,0))*$K211</f>
        <v>0</v>
      </c>
      <c r="CK211" s="27">
        <f>INDEX('Mapping waste'!$A$4:$U$352,MATCH($B211,'Mapping waste'!$B$4:$B$352,0),MATCH(CA$4,'Mapping waste'!$A$4:$U$4,0))*$K211</f>
        <v>0</v>
      </c>
      <c r="CL211" s="27">
        <f>INDEX('Mapping waste'!$A$4:$U$352,MATCH($B211,'Mapping waste'!$B$4:$B$352,0),MATCH(CB$4,'Mapping waste'!$A$4:$U$4,0))*$K211</f>
        <v>0</v>
      </c>
      <c r="CM211" s="27">
        <f>INDEX('Mapping waste'!$A$4:$U$352,MATCH($B211,'Mapping waste'!$B$4:$B$352,0),MATCH(CC$4,'Mapping waste'!$A$4:$U$4,0))*$K211</f>
        <v>0</v>
      </c>
    </row>
    <row r="212" spans="1:91" x14ac:dyDescent="0.2">
      <c r="A212" s="26" t="s">
        <v>411</v>
      </c>
      <c r="B212" s="26" t="s">
        <v>412</v>
      </c>
      <c r="C212" s="26" t="s">
        <v>31</v>
      </c>
      <c r="D212" s="27">
        <f>INDEX('Households England'!S$6:S$375,MATCH('Mapping HH to population waste'!$B212,'Households England'!$B$6:$B$375,0))</f>
        <v>65676</v>
      </c>
      <c r="E212" s="27">
        <f>INDEX('Households England'!T$6:T$375,MATCH('Mapping HH to population waste'!$B212,'Households England'!$B$6:$B$375,0))</f>
        <v>66094</v>
      </c>
      <c r="F212" s="27">
        <f>INDEX('Households England'!U$6:U$375,MATCH('Mapping HH to population waste'!$B212,'Households England'!$B$6:$B$375,0))</f>
        <v>66533</v>
      </c>
      <c r="G212" s="27">
        <f>INDEX('Households England'!V$6:V$375,MATCH('Mapping HH to population waste'!$B212,'Households England'!$B$6:$B$375,0))</f>
        <v>66995</v>
      </c>
      <c r="H212" s="27">
        <f>INDEX('Households England'!W$6:W$375,MATCH('Mapping HH to population waste'!$B212,'Households England'!$B$6:$B$375,0))</f>
        <v>67403</v>
      </c>
      <c r="I212" s="27">
        <f>INDEX('Households England'!X$6:X$375,MATCH('Mapping HH to population waste'!$B212,'Households England'!$B$6:$B$375,0))</f>
        <v>67854</v>
      </c>
      <c r="J212" s="27">
        <f>INDEX('Households England'!Y$6:Y$375,MATCH('Mapping HH to population waste'!$B212,'Households England'!$B$6:$B$375,0))</f>
        <v>68299</v>
      </c>
      <c r="K212" s="27">
        <f>INDEX('Households England'!Z$6:Z$375,MATCH('Mapping HH to population waste'!$B212,'Households England'!$B$6:$B$375,0))</f>
        <v>68801</v>
      </c>
      <c r="L212" s="27">
        <f>INDEX('Mapping waste'!$A$4:$U$352,MATCH($B212,'Mapping waste'!$B$4:$B$352,0),MATCH(L$4,'Mapping waste'!$A$4:$U$4,0))*$D212</f>
        <v>0</v>
      </c>
      <c r="M212" s="27">
        <f>INDEX('Mapping waste'!$A$4:$U$352,MATCH($B212,'Mapping waste'!$B$4:$B$352,0),MATCH(M$4,'Mapping waste'!$A$4:$U$4,0))*$D212</f>
        <v>0</v>
      </c>
      <c r="N212" s="27">
        <f>INDEX('Mapping waste'!$A$4:$U$352,MATCH($B212,'Mapping waste'!$B$4:$B$352,0),MATCH(N$4,'Mapping waste'!$A$4:$U$4,0))*$D212</f>
        <v>0</v>
      </c>
      <c r="O212" s="27">
        <f>INDEX('Mapping waste'!$A$4:$U$352,MATCH($B212,'Mapping waste'!$B$4:$B$352,0),MATCH(O$4,'Mapping waste'!$A$4:$U$4,0))*$D212</f>
        <v>65676</v>
      </c>
      <c r="P212" s="27">
        <f>INDEX('Mapping waste'!$A$4:$U$352,MATCH($B212,'Mapping waste'!$B$4:$B$352,0),MATCH(P$4,'Mapping waste'!$A$4:$U$4,0))*$D212</f>
        <v>0</v>
      </c>
      <c r="Q212" s="27">
        <f>INDEX('Mapping waste'!$A$4:$U$352,MATCH($B212,'Mapping waste'!$B$4:$B$352,0),MATCH(Q$4,'Mapping waste'!$A$4:$U$4,0))*$D212</f>
        <v>0</v>
      </c>
      <c r="R212" s="27">
        <f>INDEX('Mapping waste'!$A$4:$U$352,MATCH($B212,'Mapping waste'!$B$4:$B$352,0),MATCH(R$4,'Mapping waste'!$A$4:$U$4,0))*$D212</f>
        <v>0</v>
      </c>
      <c r="S212" s="27">
        <f>INDEX('Mapping waste'!$A$4:$U$352,MATCH($B212,'Mapping waste'!$B$4:$B$352,0),MATCH(S$4,'Mapping waste'!$A$4:$U$4,0))*$D212</f>
        <v>0</v>
      </c>
      <c r="T212" s="27">
        <f>INDEX('Mapping waste'!$A$4:$U$352,MATCH($B212,'Mapping waste'!$B$4:$B$352,0),MATCH(T$4,'Mapping waste'!$A$4:$U$4,0))*$D212</f>
        <v>0</v>
      </c>
      <c r="U212" s="27">
        <f>INDEX('Mapping waste'!$A$4:$U$352,MATCH($B212,'Mapping waste'!$B$4:$B$352,0),MATCH(U$4,'Mapping waste'!$A$4:$U$4,0))*$D212</f>
        <v>0</v>
      </c>
      <c r="V212" s="27">
        <f>INDEX('Mapping waste'!$A$4:$U$352,MATCH($B212,'Mapping waste'!$B$4:$B$352,0),MATCH(V$4,'Mapping waste'!$A$4:$U$4,0))*$E212</f>
        <v>0</v>
      </c>
      <c r="W212" s="27">
        <f>INDEX('Mapping waste'!$A$4:$U$352,MATCH($B212,'Mapping waste'!$B$4:$B$352,0),MATCH(W$4,'Mapping waste'!$A$4:$U$4,0))*$E212</f>
        <v>0</v>
      </c>
      <c r="X212" s="27">
        <f>INDEX('Mapping waste'!$A$4:$U$352,MATCH($B212,'Mapping waste'!$B$4:$B$352,0),MATCH(X$4,'Mapping waste'!$A$4:$U$4,0))*$E212</f>
        <v>0</v>
      </c>
      <c r="Y212" s="27">
        <f>INDEX('Mapping waste'!$A$4:$U$352,MATCH($B212,'Mapping waste'!$B$4:$B$352,0),MATCH(Y$4,'Mapping waste'!$A$4:$U$4,0))*$E212</f>
        <v>66094</v>
      </c>
      <c r="Z212" s="27">
        <f>INDEX('Mapping waste'!$A$4:$U$352,MATCH($B212,'Mapping waste'!$B$4:$B$352,0),MATCH(Z$4,'Mapping waste'!$A$4:$U$4,0))*$E212</f>
        <v>0</v>
      </c>
      <c r="AA212" s="27">
        <f>INDEX('Mapping waste'!$A$4:$U$352,MATCH($B212,'Mapping waste'!$B$4:$B$352,0),MATCH(AA$4,'Mapping waste'!$A$4:$U$4,0))*$E212</f>
        <v>0</v>
      </c>
      <c r="AB212" s="27">
        <f>INDEX('Mapping waste'!$A$4:$U$352,MATCH($B212,'Mapping waste'!$B$4:$B$352,0),MATCH(AB$4,'Mapping waste'!$A$4:$U$4,0))*$E212</f>
        <v>0</v>
      </c>
      <c r="AC212" s="27">
        <f>INDEX('Mapping waste'!$A$4:$U$352,MATCH($B212,'Mapping waste'!$B$4:$B$352,0),MATCH(AC$4,'Mapping waste'!$A$4:$U$4,0))*$E212</f>
        <v>0</v>
      </c>
      <c r="AD212" s="27">
        <f>INDEX('Mapping waste'!$A$4:$U$352,MATCH($B212,'Mapping waste'!$B$4:$B$352,0),MATCH(AD$4,'Mapping waste'!$A$4:$U$4,0))*$E212</f>
        <v>0</v>
      </c>
      <c r="AE212" s="27">
        <f>INDEX('Mapping waste'!$A$4:$U$352,MATCH($B212,'Mapping waste'!$B$4:$B$352,0),MATCH(AE$4,'Mapping waste'!$A$4:$U$4,0))*$E212</f>
        <v>0</v>
      </c>
      <c r="AF212" s="27">
        <f>INDEX('Mapping waste'!$A$4:$U$352,MATCH($B212,'Mapping waste'!$B$4:$B$352,0),MATCH(V$4,'Mapping waste'!$A$4:$U$4,0))*$F212</f>
        <v>0</v>
      </c>
      <c r="AG212" s="27">
        <f>INDEX('Mapping waste'!$A$4:$U$352,MATCH($B212,'Mapping waste'!$B$4:$B$352,0),MATCH(W$4,'Mapping waste'!$A$4:$U$4,0))*$F212</f>
        <v>0</v>
      </c>
      <c r="AH212" s="27">
        <f>INDEX('Mapping waste'!$A$4:$U$352,MATCH($B212,'Mapping waste'!$B$4:$B$352,0),MATCH(X$4,'Mapping waste'!$A$4:$U$4,0))*$F212</f>
        <v>0</v>
      </c>
      <c r="AI212" s="27">
        <f>INDEX('Mapping waste'!$A$4:$U$352,MATCH($B212,'Mapping waste'!$B$4:$B$352,0),MATCH(Y$4,'Mapping waste'!$A$4:$U$4,0))*$F212</f>
        <v>66533</v>
      </c>
      <c r="AJ212" s="27">
        <f>INDEX('Mapping waste'!$A$4:$U$352,MATCH($B212,'Mapping waste'!$B$4:$B$352,0),MATCH(Z$4,'Mapping waste'!$A$4:$U$4,0))*$F212</f>
        <v>0</v>
      </c>
      <c r="AK212" s="27">
        <f>INDEX('Mapping waste'!$A$4:$U$352,MATCH($B212,'Mapping waste'!$B$4:$B$352,0),MATCH(AA$4,'Mapping waste'!$A$4:$U$4,0))*$F212</f>
        <v>0</v>
      </c>
      <c r="AL212" s="27">
        <f>INDEX('Mapping waste'!$A$4:$U$352,MATCH($B212,'Mapping waste'!$B$4:$B$352,0),MATCH(AB$4,'Mapping waste'!$A$4:$U$4,0))*$F212</f>
        <v>0</v>
      </c>
      <c r="AM212" s="27">
        <f>INDEX('Mapping waste'!$A$4:$U$352,MATCH($B212,'Mapping waste'!$B$4:$B$352,0),MATCH(AC$4,'Mapping waste'!$A$4:$U$4,0))*$F212</f>
        <v>0</v>
      </c>
      <c r="AN212" s="27">
        <f>INDEX('Mapping waste'!$A$4:$U$352,MATCH($B212,'Mapping waste'!$B$4:$B$352,0),MATCH(AD$4,'Mapping waste'!$A$4:$U$4,0))*$F212</f>
        <v>0</v>
      </c>
      <c r="AO212" s="27">
        <f>INDEX('Mapping waste'!$A$4:$U$352,MATCH($B212,'Mapping waste'!$B$4:$B$352,0),MATCH(AE$4,'Mapping waste'!$A$4:$U$4,0))*$F212</f>
        <v>0</v>
      </c>
      <c r="AP212" s="27">
        <f>INDEX('Mapping waste'!$A$4:$U$352,MATCH($B212,'Mapping waste'!$B$4:$B$352,0),MATCH(AF$4,'Mapping waste'!$A$4:$U$4,0))*$G212</f>
        <v>0</v>
      </c>
      <c r="AQ212" s="27">
        <f>INDEX('Mapping waste'!$A$4:$U$352,MATCH($B212,'Mapping waste'!$B$4:$B$352,0),MATCH(AG$4,'Mapping waste'!$A$4:$U$4,0))*$G212</f>
        <v>0</v>
      </c>
      <c r="AR212" s="27">
        <f>INDEX('Mapping waste'!$A$4:$U$352,MATCH($B212,'Mapping waste'!$B$4:$B$352,0),MATCH(AH$4,'Mapping waste'!$A$4:$U$4,0))*$G212</f>
        <v>0</v>
      </c>
      <c r="AS212" s="27">
        <f>INDEX('Mapping waste'!$A$4:$U$352,MATCH($B212,'Mapping waste'!$B$4:$B$352,0),MATCH(AI$4,'Mapping waste'!$A$4:$U$4,0))*$G212</f>
        <v>66995</v>
      </c>
      <c r="AT212" s="27">
        <f>INDEX('Mapping waste'!$A$4:$U$352,MATCH($B212,'Mapping waste'!$B$4:$B$352,0),MATCH(AJ$4,'Mapping waste'!$A$4:$U$4,0))*$G212</f>
        <v>0</v>
      </c>
      <c r="AU212" s="27">
        <f>INDEX('Mapping waste'!$A$4:$U$352,MATCH($B212,'Mapping waste'!$B$4:$B$352,0),MATCH(AK$4,'Mapping waste'!$A$4:$U$4,0))*$G212</f>
        <v>0</v>
      </c>
      <c r="AV212" s="27">
        <f>INDEX('Mapping waste'!$A$4:$U$352,MATCH($B212,'Mapping waste'!$B$4:$B$352,0),MATCH(AL$4,'Mapping waste'!$A$4:$U$4,0))*$G212</f>
        <v>0</v>
      </c>
      <c r="AW212" s="27">
        <f>INDEX('Mapping waste'!$A$4:$U$352,MATCH($B212,'Mapping waste'!$B$4:$B$352,0),MATCH(AM$4,'Mapping waste'!$A$4:$U$4,0))*$G212</f>
        <v>0</v>
      </c>
      <c r="AX212" s="27">
        <f>INDEX('Mapping waste'!$A$4:$U$352,MATCH($B212,'Mapping waste'!$B$4:$B$352,0),MATCH(AN$4,'Mapping waste'!$A$4:$U$4,0))*$G212</f>
        <v>0</v>
      </c>
      <c r="AY212" s="27">
        <f>INDEX('Mapping waste'!$A$4:$U$352,MATCH($B212,'Mapping waste'!$B$4:$B$352,0),MATCH(AO$4,'Mapping waste'!$A$4:$U$4,0))*$G212</f>
        <v>0</v>
      </c>
      <c r="AZ212" s="27">
        <f>INDEX('Mapping waste'!$A$4:$U$352,MATCH($B212,'Mapping waste'!$B$4:$B$352,0),MATCH(AP$4,'Mapping waste'!$A$4:$U$4,0))*$H212</f>
        <v>0</v>
      </c>
      <c r="BA212" s="27">
        <f>INDEX('Mapping waste'!$A$4:$U$352,MATCH($B212,'Mapping waste'!$B$4:$B$352,0),MATCH(AQ$4,'Mapping waste'!$A$4:$U$4,0))*$H212</f>
        <v>0</v>
      </c>
      <c r="BB212" s="27">
        <f>INDEX('Mapping waste'!$A$4:$U$352,MATCH($B212,'Mapping waste'!$B$4:$B$352,0),MATCH(AR$4,'Mapping waste'!$A$4:$U$4,0))*$H212</f>
        <v>0</v>
      </c>
      <c r="BC212" s="27">
        <f>INDEX('Mapping waste'!$A$4:$U$352,MATCH($B212,'Mapping waste'!$B$4:$B$352,0),MATCH(AS$4,'Mapping waste'!$A$4:$U$4,0))*$H212</f>
        <v>67403</v>
      </c>
      <c r="BD212" s="27">
        <f>INDEX('Mapping waste'!$A$4:$U$352,MATCH($B212,'Mapping waste'!$B$4:$B$352,0),MATCH(AT$4,'Mapping waste'!$A$4:$U$4,0))*$H212</f>
        <v>0</v>
      </c>
      <c r="BE212" s="27">
        <f>INDEX('Mapping waste'!$A$4:$U$352,MATCH($B212,'Mapping waste'!$B$4:$B$352,0),MATCH(AU$4,'Mapping waste'!$A$4:$U$4,0))*$H212</f>
        <v>0</v>
      </c>
      <c r="BF212" s="27">
        <f>INDEX('Mapping waste'!$A$4:$U$352,MATCH($B212,'Mapping waste'!$B$4:$B$352,0),MATCH(AV$4,'Mapping waste'!$A$4:$U$4,0))*$H212</f>
        <v>0</v>
      </c>
      <c r="BG212" s="27">
        <f>INDEX('Mapping waste'!$A$4:$U$352,MATCH($B212,'Mapping waste'!$B$4:$B$352,0),MATCH(AW$4,'Mapping waste'!$A$4:$U$4,0))*$H212</f>
        <v>0</v>
      </c>
      <c r="BH212" s="27">
        <f>INDEX('Mapping waste'!$A$4:$U$352,MATCH($B212,'Mapping waste'!$B$4:$B$352,0),MATCH(AX$4,'Mapping waste'!$A$4:$U$4,0))*$H212</f>
        <v>0</v>
      </c>
      <c r="BI212" s="27">
        <f>INDEX('Mapping waste'!$A$4:$U$352,MATCH($B212,'Mapping waste'!$B$4:$B$352,0),MATCH(AY$4,'Mapping waste'!$A$4:$U$4,0))*$H212</f>
        <v>0</v>
      </c>
      <c r="BJ212" s="27">
        <f>INDEX('Mapping waste'!$A$4:$U$352,MATCH($B212,'Mapping waste'!$B$4:$B$352,0),MATCH(AZ$4,'Mapping waste'!$A$4:$U$4,0))*$I212</f>
        <v>0</v>
      </c>
      <c r="BK212" s="27">
        <f>INDEX('Mapping waste'!$A$4:$U$352,MATCH($B212,'Mapping waste'!$B$4:$B$352,0),MATCH(BA$4,'Mapping waste'!$A$4:$U$4,0))*$I212</f>
        <v>0</v>
      </c>
      <c r="BL212" s="27">
        <f>INDEX('Mapping waste'!$A$4:$U$352,MATCH($B212,'Mapping waste'!$B$4:$B$352,0),MATCH(BB$4,'Mapping waste'!$A$4:$U$4,0))*$I212</f>
        <v>0</v>
      </c>
      <c r="BM212" s="27">
        <f>INDEX('Mapping waste'!$A$4:$U$352,MATCH($B212,'Mapping waste'!$B$4:$B$352,0),MATCH(BC$4,'Mapping waste'!$A$4:$U$4,0))*$I212</f>
        <v>67854</v>
      </c>
      <c r="BN212" s="27">
        <f>INDEX('Mapping waste'!$A$4:$U$352,MATCH($B212,'Mapping waste'!$B$4:$B$352,0),MATCH(BD$4,'Mapping waste'!$A$4:$U$4,0))*$I212</f>
        <v>0</v>
      </c>
      <c r="BO212" s="27">
        <f>INDEX('Mapping waste'!$A$4:$U$352,MATCH($B212,'Mapping waste'!$B$4:$B$352,0),MATCH(BE$4,'Mapping waste'!$A$4:$U$4,0))*$I212</f>
        <v>0</v>
      </c>
      <c r="BP212" s="27">
        <f>INDEX('Mapping waste'!$A$4:$U$352,MATCH($B212,'Mapping waste'!$B$4:$B$352,0),MATCH(BF$4,'Mapping waste'!$A$4:$U$4,0))*$I212</f>
        <v>0</v>
      </c>
      <c r="BQ212" s="27">
        <f>INDEX('Mapping waste'!$A$4:$U$352,MATCH($B212,'Mapping waste'!$B$4:$B$352,0),MATCH(BG$4,'Mapping waste'!$A$4:$U$4,0))*$I212</f>
        <v>0</v>
      </c>
      <c r="BR212" s="27">
        <f>INDEX('Mapping waste'!$A$4:$U$352,MATCH($B212,'Mapping waste'!$B$4:$B$352,0),MATCH(BH$4,'Mapping waste'!$A$4:$U$4,0))*$I212</f>
        <v>0</v>
      </c>
      <c r="BS212" s="27">
        <f>INDEX('Mapping waste'!$A$4:$U$352,MATCH($B212,'Mapping waste'!$B$4:$B$352,0),MATCH(BI$4,'Mapping waste'!$A$4:$U$4,0))*$I212</f>
        <v>0</v>
      </c>
      <c r="BT212" s="27">
        <f>INDEX('Mapping waste'!$A$4:$U$352,MATCH($B212,'Mapping waste'!$B$4:$B$352,0),MATCH(BJ$4,'Mapping waste'!$A$4:$U$4,0))*$J212</f>
        <v>0</v>
      </c>
      <c r="BU212" s="27">
        <f>INDEX('Mapping waste'!$A$4:$U$352,MATCH($B212,'Mapping waste'!$B$4:$B$352,0),MATCH(BK$4,'Mapping waste'!$A$4:$U$4,0))*$J212</f>
        <v>0</v>
      </c>
      <c r="BV212" s="27">
        <f>INDEX('Mapping waste'!$A$4:$U$352,MATCH($B212,'Mapping waste'!$B$4:$B$352,0),MATCH(BL$4,'Mapping waste'!$A$4:$U$4,0))*$J212</f>
        <v>0</v>
      </c>
      <c r="BW212" s="27">
        <f>INDEX('Mapping waste'!$A$4:$U$352,MATCH($B212,'Mapping waste'!$B$4:$B$352,0),MATCH(BM$4,'Mapping waste'!$A$4:$U$4,0))*$J212</f>
        <v>68299</v>
      </c>
      <c r="BX212" s="27">
        <f>INDEX('Mapping waste'!$A$4:$U$352,MATCH($B212,'Mapping waste'!$B$4:$B$352,0),MATCH(BN$4,'Mapping waste'!$A$4:$U$4,0))*$J212</f>
        <v>0</v>
      </c>
      <c r="BY212" s="27">
        <f>INDEX('Mapping waste'!$A$4:$U$352,MATCH($B212,'Mapping waste'!$B$4:$B$352,0),MATCH(BO$4,'Mapping waste'!$A$4:$U$4,0))*$J212</f>
        <v>0</v>
      </c>
      <c r="BZ212" s="27">
        <f>INDEX('Mapping waste'!$A$4:$U$352,MATCH($B212,'Mapping waste'!$B$4:$B$352,0),MATCH(BP$4,'Mapping waste'!$A$4:$U$4,0))*$J212</f>
        <v>0</v>
      </c>
      <c r="CA212" s="27">
        <f>INDEX('Mapping waste'!$A$4:$U$352,MATCH($B212,'Mapping waste'!$B$4:$B$352,0),MATCH(BQ$4,'Mapping waste'!$A$4:$U$4,0))*$J212</f>
        <v>0</v>
      </c>
      <c r="CB212" s="27">
        <f>INDEX('Mapping waste'!$A$4:$U$352,MATCH($B212,'Mapping waste'!$B$4:$B$352,0),MATCH(BR$4,'Mapping waste'!$A$4:$U$4,0))*$J212</f>
        <v>0</v>
      </c>
      <c r="CC212" s="27">
        <f>INDEX('Mapping waste'!$A$4:$U$352,MATCH($B212,'Mapping waste'!$B$4:$B$352,0),MATCH(BS$4,'Mapping waste'!$A$4:$U$4,0))*$J212</f>
        <v>0</v>
      </c>
      <c r="CD212" s="27">
        <f>INDEX('Mapping waste'!$A$4:$U$352,MATCH($B212,'Mapping waste'!$B$4:$B$352,0),MATCH(BT$4,'Mapping waste'!$A$4:$U$4,0))*$K212</f>
        <v>0</v>
      </c>
      <c r="CE212" s="27">
        <f>INDEX('Mapping waste'!$A$4:$U$352,MATCH($B212,'Mapping waste'!$B$4:$B$352,0),MATCH(BU$4,'Mapping waste'!$A$4:$U$4,0))*$K212</f>
        <v>0</v>
      </c>
      <c r="CF212" s="27">
        <f>INDEX('Mapping waste'!$A$4:$U$352,MATCH($B212,'Mapping waste'!$B$4:$B$352,0),MATCH(BV$4,'Mapping waste'!$A$4:$U$4,0))*$K212</f>
        <v>0</v>
      </c>
      <c r="CG212" s="27">
        <f>INDEX('Mapping waste'!$A$4:$U$352,MATCH($B212,'Mapping waste'!$B$4:$B$352,0),MATCH(BW$4,'Mapping waste'!$A$4:$U$4,0))*$K212</f>
        <v>68801</v>
      </c>
      <c r="CH212" s="27">
        <f>INDEX('Mapping waste'!$A$4:$U$352,MATCH($B212,'Mapping waste'!$B$4:$B$352,0),MATCH(BX$4,'Mapping waste'!$A$4:$U$4,0))*$K212</f>
        <v>0</v>
      </c>
      <c r="CI212" s="27">
        <f>INDEX('Mapping waste'!$A$4:$U$352,MATCH($B212,'Mapping waste'!$B$4:$B$352,0),MATCH(BY$4,'Mapping waste'!$A$4:$U$4,0))*$K212</f>
        <v>0</v>
      </c>
      <c r="CJ212" s="27">
        <f>INDEX('Mapping waste'!$A$4:$U$352,MATCH($B212,'Mapping waste'!$B$4:$B$352,0),MATCH(BZ$4,'Mapping waste'!$A$4:$U$4,0))*$K212</f>
        <v>0</v>
      </c>
      <c r="CK212" s="27">
        <f>INDEX('Mapping waste'!$A$4:$U$352,MATCH($B212,'Mapping waste'!$B$4:$B$352,0),MATCH(CA$4,'Mapping waste'!$A$4:$U$4,0))*$K212</f>
        <v>0</v>
      </c>
      <c r="CL212" s="27">
        <f>INDEX('Mapping waste'!$A$4:$U$352,MATCH($B212,'Mapping waste'!$B$4:$B$352,0),MATCH(CB$4,'Mapping waste'!$A$4:$U$4,0))*$K212</f>
        <v>0</v>
      </c>
      <c r="CM212" s="27">
        <f>INDEX('Mapping waste'!$A$4:$U$352,MATCH($B212,'Mapping waste'!$B$4:$B$352,0),MATCH(CC$4,'Mapping waste'!$A$4:$U$4,0))*$K212</f>
        <v>0</v>
      </c>
    </row>
    <row r="213" spans="1:91" x14ac:dyDescent="0.2">
      <c r="A213" s="26" t="s">
        <v>413</v>
      </c>
      <c r="B213" s="26" t="s">
        <v>414</v>
      </c>
      <c r="C213" s="26" t="s">
        <v>31</v>
      </c>
      <c r="D213" s="27">
        <f>INDEX('Households England'!S$6:S$375,MATCH('Mapping HH to population waste'!$B213,'Households England'!$B$6:$B$375,0))</f>
        <v>42139</v>
      </c>
      <c r="E213" s="27">
        <f>INDEX('Households England'!T$6:T$375,MATCH('Mapping HH to population waste'!$B213,'Households England'!$B$6:$B$375,0))</f>
        <v>42255</v>
      </c>
      <c r="F213" s="27">
        <f>INDEX('Households England'!U$6:U$375,MATCH('Mapping HH to population waste'!$B213,'Households England'!$B$6:$B$375,0))</f>
        <v>42389</v>
      </c>
      <c r="G213" s="27">
        <f>INDEX('Households England'!V$6:V$375,MATCH('Mapping HH to population waste'!$B213,'Households England'!$B$6:$B$375,0))</f>
        <v>42478</v>
      </c>
      <c r="H213" s="27">
        <f>INDEX('Households England'!W$6:W$375,MATCH('Mapping HH to population waste'!$B213,'Households England'!$B$6:$B$375,0))</f>
        <v>42561</v>
      </c>
      <c r="I213" s="27">
        <f>INDEX('Households England'!X$6:X$375,MATCH('Mapping HH to population waste'!$B213,'Households England'!$B$6:$B$375,0))</f>
        <v>42701</v>
      </c>
      <c r="J213" s="27">
        <f>INDEX('Households England'!Y$6:Y$375,MATCH('Mapping HH to population waste'!$B213,'Households England'!$B$6:$B$375,0))</f>
        <v>42842</v>
      </c>
      <c r="K213" s="27">
        <f>INDEX('Households England'!Z$6:Z$375,MATCH('Mapping HH to population waste'!$B213,'Households England'!$B$6:$B$375,0))</f>
        <v>42972</v>
      </c>
      <c r="L213" s="27">
        <f>INDEX('Mapping waste'!$A$4:$U$352,MATCH($B213,'Mapping waste'!$B$4:$B$352,0),MATCH(L$4,'Mapping waste'!$A$4:$U$4,0))*$D213</f>
        <v>3649.2374</v>
      </c>
      <c r="M213" s="27">
        <f>INDEX('Mapping waste'!$A$4:$U$352,MATCH($B213,'Mapping waste'!$B$4:$B$352,0),MATCH(M$4,'Mapping waste'!$A$4:$U$4,0))*$D213</f>
        <v>0</v>
      </c>
      <c r="N213" s="27">
        <f>INDEX('Mapping waste'!$A$4:$U$352,MATCH($B213,'Mapping waste'!$B$4:$B$352,0),MATCH(N$4,'Mapping waste'!$A$4:$U$4,0))*$D213</f>
        <v>0</v>
      </c>
      <c r="O213" s="27">
        <f>INDEX('Mapping waste'!$A$4:$U$352,MATCH($B213,'Mapping waste'!$B$4:$B$352,0),MATCH(O$4,'Mapping waste'!$A$4:$U$4,0))*$D213</f>
        <v>38489.762600000002</v>
      </c>
      <c r="P213" s="27">
        <f>INDEX('Mapping waste'!$A$4:$U$352,MATCH($B213,'Mapping waste'!$B$4:$B$352,0),MATCH(P$4,'Mapping waste'!$A$4:$U$4,0))*$D213</f>
        <v>0</v>
      </c>
      <c r="Q213" s="27">
        <f>INDEX('Mapping waste'!$A$4:$U$352,MATCH($B213,'Mapping waste'!$B$4:$B$352,0),MATCH(Q$4,'Mapping waste'!$A$4:$U$4,0))*$D213</f>
        <v>0</v>
      </c>
      <c r="R213" s="27">
        <f>INDEX('Mapping waste'!$A$4:$U$352,MATCH($B213,'Mapping waste'!$B$4:$B$352,0),MATCH(R$4,'Mapping waste'!$A$4:$U$4,0))*$D213</f>
        <v>0</v>
      </c>
      <c r="S213" s="27">
        <f>INDEX('Mapping waste'!$A$4:$U$352,MATCH($B213,'Mapping waste'!$B$4:$B$352,0),MATCH(S$4,'Mapping waste'!$A$4:$U$4,0))*$D213</f>
        <v>0</v>
      </c>
      <c r="T213" s="27">
        <f>INDEX('Mapping waste'!$A$4:$U$352,MATCH($B213,'Mapping waste'!$B$4:$B$352,0),MATCH(T$4,'Mapping waste'!$A$4:$U$4,0))*$D213</f>
        <v>0</v>
      </c>
      <c r="U213" s="27">
        <f>INDEX('Mapping waste'!$A$4:$U$352,MATCH($B213,'Mapping waste'!$B$4:$B$352,0),MATCH(U$4,'Mapping waste'!$A$4:$U$4,0))*$D213</f>
        <v>0</v>
      </c>
      <c r="V213" s="27">
        <f>INDEX('Mapping waste'!$A$4:$U$352,MATCH($B213,'Mapping waste'!$B$4:$B$352,0),MATCH(V$4,'Mapping waste'!$A$4:$U$4,0))*$E213</f>
        <v>3659.2829999999999</v>
      </c>
      <c r="W213" s="27">
        <f>INDEX('Mapping waste'!$A$4:$U$352,MATCH($B213,'Mapping waste'!$B$4:$B$352,0),MATCH(W$4,'Mapping waste'!$A$4:$U$4,0))*$E213</f>
        <v>0</v>
      </c>
      <c r="X213" s="27">
        <f>INDEX('Mapping waste'!$A$4:$U$352,MATCH($B213,'Mapping waste'!$B$4:$B$352,0),MATCH(X$4,'Mapping waste'!$A$4:$U$4,0))*$E213</f>
        <v>0</v>
      </c>
      <c r="Y213" s="27">
        <f>INDEX('Mapping waste'!$A$4:$U$352,MATCH($B213,'Mapping waste'!$B$4:$B$352,0),MATCH(Y$4,'Mapping waste'!$A$4:$U$4,0))*$E213</f>
        <v>38595.716999999997</v>
      </c>
      <c r="Z213" s="27">
        <f>INDEX('Mapping waste'!$A$4:$U$352,MATCH($B213,'Mapping waste'!$B$4:$B$352,0),MATCH(Z$4,'Mapping waste'!$A$4:$U$4,0))*$E213</f>
        <v>0</v>
      </c>
      <c r="AA213" s="27">
        <f>INDEX('Mapping waste'!$A$4:$U$352,MATCH($B213,'Mapping waste'!$B$4:$B$352,0),MATCH(AA$4,'Mapping waste'!$A$4:$U$4,0))*$E213</f>
        <v>0</v>
      </c>
      <c r="AB213" s="27">
        <f>INDEX('Mapping waste'!$A$4:$U$352,MATCH($B213,'Mapping waste'!$B$4:$B$352,0),MATCH(AB$4,'Mapping waste'!$A$4:$U$4,0))*$E213</f>
        <v>0</v>
      </c>
      <c r="AC213" s="27">
        <f>INDEX('Mapping waste'!$A$4:$U$352,MATCH($B213,'Mapping waste'!$B$4:$B$352,0),MATCH(AC$4,'Mapping waste'!$A$4:$U$4,0))*$E213</f>
        <v>0</v>
      </c>
      <c r="AD213" s="27">
        <f>INDEX('Mapping waste'!$A$4:$U$352,MATCH($B213,'Mapping waste'!$B$4:$B$352,0),MATCH(AD$4,'Mapping waste'!$A$4:$U$4,0))*$E213</f>
        <v>0</v>
      </c>
      <c r="AE213" s="27">
        <f>INDEX('Mapping waste'!$A$4:$U$352,MATCH($B213,'Mapping waste'!$B$4:$B$352,0),MATCH(AE$4,'Mapping waste'!$A$4:$U$4,0))*$E213</f>
        <v>0</v>
      </c>
      <c r="AF213" s="27">
        <f>INDEX('Mapping waste'!$A$4:$U$352,MATCH($B213,'Mapping waste'!$B$4:$B$352,0),MATCH(V$4,'Mapping waste'!$A$4:$U$4,0))*$F213</f>
        <v>3670.8874000000001</v>
      </c>
      <c r="AG213" s="27">
        <f>INDEX('Mapping waste'!$A$4:$U$352,MATCH($B213,'Mapping waste'!$B$4:$B$352,0),MATCH(W$4,'Mapping waste'!$A$4:$U$4,0))*$F213</f>
        <v>0</v>
      </c>
      <c r="AH213" s="27">
        <f>INDEX('Mapping waste'!$A$4:$U$352,MATCH($B213,'Mapping waste'!$B$4:$B$352,0),MATCH(X$4,'Mapping waste'!$A$4:$U$4,0))*$F213</f>
        <v>0</v>
      </c>
      <c r="AI213" s="27">
        <f>INDEX('Mapping waste'!$A$4:$U$352,MATCH($B213,'Mapping waste'!$B$4:$B$352,0),MATCH(Y$4,'Mapping waste'!$A$4:$U$4,0))*$F213</f>
        <v>38718.1126</v>
      </c>
      <c r="AJ213" s="27">
        <f>INDEX('Mapping waste'!$A$4:$U$352,MATCH($B213,'Mapping waste'!$B$4:$B$352,0),MATCH(Z$4,'Mapping waste'!$A$4:$U$4,0))*$F213</f>
        <v>0</v>
      </c>
      <c r="AK213" s="27">
        <f>INDEX('Mapping waste'!$A$4:$U$352,MATCH($B213,'Mapping waste'!$B$4:$B$352,0),MATCH(AA$4,'Mapping waste'!$A$4:$U$4,0))*$F213</f>
        <v>0</v>
      </c>
      <c r="AL213" s="27">
        <f>INDEX('Mapping waste'!$A$4:$U$352,MATCH($B213,'Mapping waste'!$B$4:$B$352,0),MATCH(AB$4,'Mapping waste'!$A$4:$U$4,0))*$F213</f>
        <v>0</v>
      </c>
      <c r="AM213" s="27">
        <f>INDEX('Mapping waste'!$A$4:$U$352,MATCH($B213,'Mapping waste'!$B$4:$B$352,0),MATCH(AC$4,'Mapping waste'!$A$4:$U$4,0))*$F213</f>
        <v>0</v>
      </c>
      <c r="AN213" s="27">
        <f>INDEX('Mapping waste'!$A$4:$U$352,MATCH($B213,'Mapping waste'!$B$4:$B$352,0),MATCH(AD$4,'Mapping waste'!$A$4:$U$4,0))*$F213</f>
        <v>0</v>
      </c>
      <c r="AO213" s="27">
        <f>INDEX('Mapping waste'!$A$4:$U$352,MATCH($B213,'Mapping waste'!$B$4:$B$352,0),MATCH(AE$4,'Mapping waste'!$A$4:$U$4,0))*$F213</f>
        <v>0</v>
      </c>
      <c r="AP213" s="27">
        <f>INDEX('Mapping waste'!$A$4:$U$352,MATCH($B213,'Mapping waste'!$B$4:$B$352,0),MATCH(AF$4,'Mapping waste'!$A$4:$U$4,0))*$G213</f>
        <v>3678.5947999999999</v>
      </c>
      <c r="AQ213" s="27">
        <f>INDEX('Mapping waste'!$A$4:$U$352,MATCH($B213,'Mapping waste'!$B$4:$B$352,0),MATCH(AG$4,'Mapping waste'!$A$4:$U$4,0))*$G213</f>
        <v>0</v>
      </c>
      <c r="AR213" s="27">
        <f>INDEX('Mapping waste'!$A$4:$U$352,MATCH($B213,'Mapping waste'!$B$4:$B$352,0),MATCH(AH$4,'Mapping waste'!$A$4:$U$4,0))*$G213</f>
        <v>0</v>
      </c>
      <c r="AS213" s="27">
        <f>INDEX('Mapping waste'!$A$4:$U$352,MATCH($B213,'Mapping waste'!$B$4:$B$352,0),MATCH(AI$4,'Mapping waste'!$A$4:$U$4,0))*$G213</f>
        <v>38799.405200000001</v>
      </c>
      <c r="AT213" s="27">
        <f>INDEX('Mapping waste'!$A$4:$U$352,MATCH($B213,'Mapping waste'!$B$4:$B$352,0),MATCH(AJ$4,'Mapping waste'!$A$4:$U$4,0))*$G213</f>
        <v>0</v>
      </c>
      <c r="AU213" s="27">
        <f>INDEX('Mapping waste'!$A$4:$U$352,MATCH($B213,'Mapping waste'!$B$4:$B$352,0),MATCH(AK$4,'Mapping waste'!$A$4:$U$4,0))*$G213</f>
        <v>0</v>
      </c>
      <c r="AV213" s="27">
        <f>INDEX('Mapping waste'!$A$4:$U$352,MATCH($B213,'Mapping waste'!$B$4:$B$352,0),MATCH(AL$4,'Mapping waste'!$A$4:$U$4,0))*$G213</f>
        <v>0</v>
      </c>
      <c r="AW213" s="27">
        <f>INDEX('Mapping waste'!$A$4:$U$352,MATCH($B213,'Mapping waste'!$B$4:$B$352,0),MATCH(AM$4,'Mapping waste'!$A$4:$U$4,0))*$G213</f>
        <v>0</v>
      </c>
      <c r="AX213" s="27">
        <f>INDEX('Mapping waste'!$A$4:$U$352,MATCH($B213,'Mapping waste'!$B$4:$B$352,0),MATCH(AN$4,'Mapping waste'!$A$4:$U$4,0))*$G213</f>
        <v>0</v>
      </c>
      <c r="AY213" s="27">
        <f>INDEX('Mapping waste'!$A$4:$U$352,MATCH($B213,'Mapping waste'!$B$4:$B$352,0),MATCH(AO$4,'Mapping waste'!$A$4:$U$4,0))*$G213</f>
        <v>0</v>
      </c>
      <c r="AZ213" s="27">
        <f>INDEX('Mapping waste'!$A$4:$U$352,MATCH($B213,'Mapping waste'!$B$4:$B$352,0),MATCH(AP$4,'Mapping waste'!$A$4:$U$4,0))*$H213</f>
        <v>3685.7826</v>
      </c>
      <c r="BA213" s="27">
        <f>INDEX('Mapping waste'!$A$4:$U$352,MATCH($B213,'Mapping waste'!$B$4:$B$352,0),MATCH(AQ$4,'Mapping waste'!$A$4:$U$4,0))*$H213</f>
        <v>0</v>
      </c>
      <c r="BB213" s="27">
        <f>INDEX('Mapping waste'!$A$4:$U$352,MATCH($B213,'Mapping waste'!$B$4:$B$352,0),MATCH(AR$4,'Mapping waste'!$A$4:$U$4,0))*$H213</f>
        <v>0</v>
      </c>
      <c r="BC213" s="27">
        <f>INDEX('Mapping waste'!$A$4:$U$352,MATCH($B213,'Mapping waste'!$B$4:$B$352,0),MATCH(AS$4,'Mapping waste'!$A$4:$U$4,0))*$H213</f>
        <v>38875.217400000001</v>
      </c>
      <c r="BD213" s="27">
        <f>INDEX('Mapping waste'!$A$4:$U$352,MATCH($B213,'Mapping waste'!$B$4:$B$352,0),MATCH(AT$4,'Mapping waste'!$A$4:$U$4,0))*$H213</f>
        <v>0</v>
      </c>
      <c r="BE213" s="27">
        <f>INDEX('Mapping waste'!$A$4:$U$352,MATCH($B213,'Mapping waste'!$B$4:$B$352,0),MATCH(AU$4,'Mapping waste'!$A$4:$U$4,0))*$H213</f>
        <v>0</v>
      </c>
      <c r="BF213" s="27">
        <f>INDEX('Mapping waste'!$A$4:$U$352,MATCH($B213,'Mapping waste'!$B$4:$B$352,0),MATCH(AV$4,'Mapping waste'!$A$4:$U$4,0))*$H213</f>
        <v>0</v>
      </c>
      <c r="BG213" s="27">
        <f>INDEX('Mapping waste'!$A$4:$U$352,MATCH($B213,'Mapping waste'!$B$4:$B$352,0),MATCH(AW$4,'Mapping waste'!$A$4:$U$4,0))*$H213</f>
        <v>0</v>
      </c>
      <c r="BH213" s="27">
        <f>INDEX('Mapping waste'!$A$4:$U$352,MATCH($B213,'Mapping waste'!$B$4:$B$352,0),MATCH(AX$4,'Mapping waste'!$A$4:$U$4,0))*$H213</f>
        <v>0</v>
      </c>
      <c r="BI213" s="27">
        <f>INDEX('Mapping waste'!$A$4:$U$352,MATCH($B213,'Mapping waste'!$B$4:$B$352,0),MATCH(AY$4,'Mapping waste'!$A$4:$U$4,0))*$H213</f>
        <v>0</v>
      </c>
      <c r="BJ213" s="27">
        <f>INDEX('Mapping waste'!$A$4:$U$352,MATCH($B213,'Mapping waste'!$B$4:$B$352,0),MATCH(AZ$4,'Mapping waste'!$A$4:$U$4,0))*$I213</f>
        <v>3697.9065999999998</v>
      </c>
      <c r="BK213" s="27">
        <f>INDEX('Mapping waste'!$A$4:$U$352,MATCH($B213,'Mapping waste'!$B$4:$B$352,0),MATCH(BA$4,'Mapping waste'!$A$4:$U$4,0))*$I213</f>
        <v>0</v>
      </c>
      <c r="BL213" s="27">
        <f>INDEX('Mapping waste'!$A$4:$U$352,MATCH($B213,'Mapping waste'!$B$4:$B$352,0),MATCH(BB$4,'Mapping waste'!$A$4:$U$4,0))*$I213</f>
        <v>0</v>
      </c>
      <c r="BM213" s="27">
        <f>INDEX('Mapping waste'!$A$4:$U$352,MATCH($B213,'Mapping waste'!$B$4:$B$352,0),MATCH(BC$4,'Mapping waste'!$A$4:$U$4,0))*$I213</f>
        <v>39003.093399999998</v>
      </c>
      <c r="BN213" s="27">
        <f>INDEX('Mapping waste'!$A$4:$U$352,MATCH($B213,'Mapping waste'!$B$4:$B$352,0),MATCH(BD$4,'Mapping waste'!$A$4:$U$4,0))*$I213</f>
        <v>0</v>
      </c>
      <c r="BO213" s="27">
        <f>INDEX('Mapping waste'!$A$4:$U$352,MATCH($B213,'Mapping waste'!$B$4:$B$352,0),MATCH(BE$4,'Mapping waste'!$A$4:$U$4,0))*$I213</f>
        <v>0</v>
      </c>
      <c r="BP213" s="27">
        <f>INDEX('Mapping waste'!$A$4:$U$352,MATCH($B213,'Mapping waste'!$B$4:$B$352,0),MATCH(BF$4,'Mapping waste'!$A$4:$U$4,0))*$I213</f>
        <v>0</v>
      </c>
      <c r="BQ213" s="27">
        <f>INDEX('Mapping waste'!$A$4:$U$352,MATCH($B213,'Mapping waste'!$B$4:$B$352,0),MATCH(BG$4,'Mapping waste'!$A$4:$U$4,0))*$I213</f>
        <v>0</v>
      </c>
      <c r="BR213" s="27">
        <f>INDEX('Mapping waste'!$A$4:$U$352,MATCH($B213,'Mapping waste'!$B$4:$B$352,0),MATCH(BH$4,'Mapping waste'!$A$4:$U$4,0))*$I213</f>
        <v>0</v>
      </c>
      <c r="BS213" s="27">
        <f>INDEX('Mapping waste'!$A$4:$U$352,MATCH($B213,'Mapping waste'!$B$4:$B$352,0),MATCH(BI$4,'Mapping waste'!$A$4:$U$4,0))*$I213</f>
        <v>0</v>
      </c>
      <c r="BT213" s="27">
        <f>INDEX('Mapping waste'!$A$4:$U$352,MATCH($B213,'Mapping waste'!$B$4:$B$352,0),MATCH(BJ$4,'Mapping waste'!$A$4:$U$4,0))*$J213</f>
        <v>3710.1171999999997</v>
      </c>
      <c r="BU213" s="27">
        <f>INDEX('Mapping waste'!$A$4:$U$352,MATCH($B213,'Mapping waste'!$B$4:$B$352,0),MATCH(BK$4,'Mapping waste'!$A$4:$U$4,0))*$J213</f>
        <v>0</v>
      </c>
      <c r="BV213" s="27">
        <f>INDEX('Mapping waste'!$A$4:$U$352,MATCH($B213,'Mapping waste'!$B$4:$B$352,0),MATCH(BL$4,'Mapping waste'!$A$4:$U$4,0))*$J213</f>
        <v>0</v>
      </c>
      <c r="BW213" s="27">
        <f>INDEX('Mapping waste'!$A$4:$U$352,MATCH($B213,'Mapping waste'!$B$4:$B$352,0),MATCH(BM$4,'Mapping waste'!$A$4:$U$4,0))*$J213</f>
        <v>39131.882799999999</v>
      </c>
      <c r="BX213" s="27">
        <f>INDEX('Mapping waste'!$A$4:$U$352,MATCH($B213,'Mapping waste'!$B$4:$B$352,0),MATCH(BN$4,'Mapping waste'!$A$4:$U$4,0))*$J213</f>
        <v>0</v>
      </c>
      <c r="BY213" s="27">
        <f>INDEX('Mapping waste'!$A$4:$U$352,MATCH($B213,'Mapping waste'!$B$4:$B$352,0),MATCH(BO$4,'Mapping waste'!$A$4:$U$4,0))*$J213</f>
        <v>0</v>
      </c>
      <c r="BZ213" s="27">
        <f>INDEX('Mapping waste'!$A$4:$U$352,MATCH($B213,'Mapping waste'!$B$4:$B$352,0),MATCH(BP$4,'Mapping waste'!$A$4:$U$4,0))*$J213</f>
        <v>0</v>
      </c>
      <c r="CA213" s="27">
        <f>INDEX('Mapping waste'!$A$4:$U$352,MATCH($B213,'Mapping waste'!$B$4:$B$352,0),MATCH(BQ$4,'Mapping waste'!$A$4:$U$4,0))*$J213</f>
        <v>0</v>
      </c>
      <c r="CB213" s="27">
        <f>INDEX('Mapping waste'!$A$4:$U$352,MATCH($B213,'Mapping waste'!$B$4:$B$352,0),MATCH(BR$4,'Mapping waste'!$A$4:$U$4,0))*$J213</f>
        <v>0</v>
      </c>
      <c r="CC213" s="27">
        <f>INDEX('Mapping waste'!$A$4:$U$352,MATCH($B213,'Mapping waste'!$B$4:$B$352,0),MATCH(BS$4,'Mapping waste'!$A$4:$U$4,0))*$J213</f>
        <v>0</v>
      </c>
      <c r="CD213" s="27">
        <f>INDEX('Mapping waste'!$A$4:$U$352,MATCH($B213,'Mapping waste'!$B$4:$B$352,0),MATCH(BT$4,'Mapping waste'!$A$4:$U$4,0))*$K213</f>
        <v>3721.3751999999999</v>
      </c>
      <c r="CE213" s="27">
        <f>INDEX('Mapping waste'!$A$4:$U$352,MATCH($B213,'Mapping waste'!$B$4:$B$352,0),MATCH(BU$4,'Mapping waste'!$A$4:$U$4,0))*$K213</f>
        <v>0</v>
      </c>
      <c r="CF213" s="27">
        <f>INDEX('Mapping waste'!$A$4:$U$352,MATCH($B213,'Mapping waste'!$B$4:$B$352,0),MATCH(BV$4,'Mapping waste'!$A$4:$U$4,0))*$K213</f>
        <v>0</v>
      </c>
      <c r="CG213" s="27">
        <f>INDEX('Mapping waste'!$A$4:$U$352,MATCH($B213,'Mapping waste'!$B$4:$B$352,0),MATCH(BW$4,'Mapping waste'!$A$4:$U$4,0))*$K213</f>
        <v>39250.624799999998</v>
      </c>
      <c r="CH213" s="27">
        <f>INDEX('Mapping waste'!$A$4:$U$352,MATCH($B213,'Mapping waste'!$B$4:$B$352,0),MATCH(BX$4,'Mapping waste'!$A$4:$U$4,0))*$K213</f>
        <v>0</v>
      </c>
      <c r="CI213" s="27">
        <f>INDEX('Mapping waste'!$A$4:$U$352,MATCH($B213,'Mapping waste'!$B$4:$B$352,0),MATCH(BY$4,'Mapping waste'!$A$4:$U$4,0))*$K213</f>
        <v>0</v>
      </c>
      <c r="CJ213" s="27">
        <f>INDEX('Mapping waste'!$A$4:$U$352,MATCH($B213,'Mapping waste'!$B$4:$B$352,0),MATCH(BZ$4,'Mapping waste'!$A$4:$U$4,0))*$K213</f>
        <v>0</v>
      </c>
      <c r="CK213" s="27">
        <f>INDEX('Mapping waste'!$A$4:$U$352,MATCH($B213,'Mapping waste'!$B$4:$B$352,0),MATCH(CA$4,'Mapping waste'!$A$4:$U$4,0))*$K213</f>
        <v>0</v>
      </c>
      <c r="CL213" s="27">
        <f>INDEX('Mapping waste'!$A$4:$U$352,MATCH($B213,'Mapping waste'!$B$4:$B$352,0),MATCH(CB$4,'Mapping waste'!$A$4:$U$4,0))*$K213</f>
        <v>0</v>
      </c>
      <c r="CM213" s="27">
        <f>INDEX('Mapping waste'!$A$4:$U$352,MATCH($B213,'Mapping waste'!$B$4:$B$352,0),MATCH(CC$4,'Mapping waste'!$A$4:$U$4,0))*$K213</f>
        <v>0</v>
      </c>
    </row>
    <row r="214" spans="1:91" x14ac:dyDescent="0.2">
      <c r="A214" s="26" t="s">
        <v>415</v>
      </c>
      <c r="B214" s="26" t="s">
        <v>416</v>
      </c>
      <c r="C214" s="26" t="s">
        <v>31</v>
      </c>
      <c r="D214" s="27">
        <f>INDEX('Households England'!S$6:S$375,MATCH('Mapping HH to population waste'!$B214,'Households England'!$B$6:$B$375,0))</f>
        <v>60073</v>
      </c>
      <c r="E214" s="27">
        <f>INDEX('Households England'!T$6:T$375,MATCH('Mapping HH to population waste'!$B214,'Households England'!$B$6:$B$375,0))</f>
        <v>60907</v>
      </c>
      <c r="F214" s="27">
        <f>INDEX('Households England'!U$6:U$375,MATCH('Mapping HH to population waste'!$B214,'Households England'!$B$6:$B$375,0))</f>
        <v>61789</v>
      </c>
      <c r="G214" s="27">
        <f>INDEX('Households England'!V$6:V$375,MATCH('Mapping HH to population waste'!$B214,'Households England'!$B$6:$B$375,0))</f>
        <v>62601</v>
      </c>
      <c r="H214" s="27">
        <f>INDEX('Households England'!W$6:W$375,MATCH('Mapping HH to population waste'!$B214,'Households England'!$B$6:$B$375,0))</f>
        <v>63356</v>
      </c>
      <c r="I214" s="27">
        <f>INDEX('Households England'!X$6:X$375,MATCH('Mapping HH to population waste'!$B214,'Households England'!$B$6:$B$375,0))</f>
        <v>64136</v>
      </c>
      <c r="J214" s="27">
        <f>INDEX('Households England'!Y$6:Y$375,MATCH('Mapping HH to population waste'!$B214,'Households England'!$B$6:$B$375,0))</f>
        <v>64884</v>
      </c>
      <c r="K214" s="27">
        <f>INDEX('Households England'!Z$6:Z$375,MATCH('Mapping HH to population waste'!$B214,'Households England'!$B$6:$B$375,0))</f>
        <v>65617</v>
      </c>
      <c r="L214" s="27">
        <f>INDEX('Mapping waste'!$A$4:$U$352,MATCH($B214,'Mapping waste'!$B$4:$B$352,0),MATCH(L$4,'Mapping waste'!$A$4:$U$4,0))*$D214</f>
        <v>0</v>
      </c>
      <c r="M214" s="27">
        <f>INDEX('Mapping waste'!$A$4:$U$352,MATCH($B214,'Mapping waste'!$B$4:$B$352,0),MATCH(M$4,'Mapping waste'!$A$4:$U$4,0))*$D214</f>
        <v>0</v>
      </c>
      <c r="N214" s="27">
        <f>INDEX('Mapping waste'!$A$4:$U$352,MATCH($B214,'Mapping waste'!$B$4:$B$352,0),MATCH(N$4,'Mapping waste'!$A$4:$U$4,0))*$D214</f>
        <v>0</v>
      </c>
      <c r="O214" s="27">
        <f>INDEX('Mapping waste'!$A$4:$U$352,MATCH($B214,'Mapping waste'!$B$4:$B$352,0),MATCH(O$4,'Mapping waste'!$A$4:$U$4,0))*$D214</f>
        <v>60073</v>
      </c>
      <c r="P214" s="27">
        <f>INDEX('Mapping waste'!$A$4:$U$352,MATCH($B214,'Mapping waste'!$B$4:$B$352,0),MATCH(P$4,'Mapping waste'!$A$4:$U$4,0))*$D214</f>
        <v>0</v>
      </c>
      <c r="Q214" s="27">
        <f>INDEX('Mapping waste'!$A$4:$U$352,MATCH($B214,'Mapping waste'!$B$4:$B$352,0),MATCH(Q$4,'Mapping waste'!$A$4:$U$4,0))*$D214</f>
        <v>0</v>
      </c>
      <c r="R214" s="27">
        <f>INDEX('Mapping waste'!$A$4:$U$352,MATCH($B214,'Mapping waste'!$B$4:$B$352,0),MATCH(R$4,'Mapping waste'!$A$4:$U$4,0))*$D214</f>
        <v>0</v>
      </c>
      <c r="S214" s="27">
        <f>INDEX('Mapping waste'!$A$4:$U$352,MATCH($B214,'Mapping waste'!$B$4:$B$352,0),MATCH(S$4,'Mapping waste'!$A$4:$U$4,0))*$D214</f>
        <v>0</v>
      </c>
      <c r="T214" s="27">
        <f>INDEX('Mapping waste'!$A$4:$U$352,MATCH($B214,'Mapping waste'!$B$4:$B$352,0),MATCH(T$4,'Mapping waste'!$A$4:$U$4,0))*$D214</f>
        <v>0</v>
      </c>
      <c r="U214" s="27">
        <f>INDEX('Mapping waste'!$A$4:$U$352,MATCH($B214,'Mapping waste'!$B$4:$B$352,0),MATCH(U$4,'Mapping waste'!$A$4:$U$4,0))*$D214</f>
        <v>0</v>
      </c>
      <c r="V214" s="27">
        <f>INDEX('Mapping waste'!$A$4:$U$352,MATCH($B214,'Mapping waste'!$B$4:$B$352,0),MATCH(V$4,'Mapping waste'!$A$4:$U$4,0))*$E214</f>
        <v>0</v>
      </c>
      <c r="W214" s="27">
        <f>INDEX('Mapping waste'!$A$4:$U$352,MATCH($B214,'Mapping waste'!$B$4:$B$352,0),MATCH(W$4,'Mapping waste'!$A$4:$U$4,0))*$E214</f>
        <v>0</v>
      </c>
      <c r="X214" s="27">
        <f>INDEX('Mapping waste'!$A$4:$U$352,MATCH($B214,'Mapping waste'!$B$4:$B$352,0),MATCH(X$4,'Mapping waste'!$A$4:$U$4,0))*$E214</f>
        <v>0</v>
      </c>
      <c r="Y214" s="27">
        <f>INDEX('Mapping waste'!$A$4:$U$352,MATCH($B214,'Mapping waste'!$B$4:$B$352,0),MATCH(Y$4,'Mapping waste'!$A$4:$U$4,0))*$E214</f>
        <v>60907</v>
      </c>
      <c r="Z214" s="27">
        <f>INDEX('Mapping waste'!$A$4:$U$352,MATCH($B214,'Mapping waste'!$B$4:$B$352,0),MATCH(Z$4,'Mapping waste'!$A$4:$U$4,0))*$E214</f>
        <v>0</v>
      </c>
      <c r="AA214" s="27">
        <f>INDEX('Mapping waste'!$A$4:$U$352,MATCH($B214,'Mapping waste'!$B$4:$B$352,0),MATCH(AA$4,'Mapping waste'!$A$4:$U$4,0))*$E214</f>
        <v>0</v>
      </c>
      <c r="AB214" s="27">
        <f>INDEX('Mapping waste'!$A$4:$U$352,MATCH($B214,'Mapping waste'!$B$4:$B$352,0),MATCH(AB$4,'Mapping waste'!$A$4:$U$4,0))*$E214</f>
        <v>0</v>
      </c>
      <c r="AC214" s="27">
        <f>INDEX('Mapping waste'!$A$4:$U$352,MATCH($B214,'Mapping waste'!$B$4:$B$352,0),MATCH(AC$4,'Mapping waste'!$A$4:$U$4,0))*$E214</f>
        <v>0</v>
      </c>
      <c r="AD214" s="27">
        <f>INDEX('Mapping waste'!$A$4:$U$352,MATCH($B214,'Mapping waste'!$B$4:$B$352,0),MATCH(AD$4,'Mapping waste'!$A$4:$U$4,0))*$E214</f>
        <v>0</v>
      </c>
      <c r="AE214" s="27">
        <f>INDEX('Mapping waste'!$A$4:$U$352,MATCH($B214,'Mapping waste'!$B$4:$B$352,0),MATCH(AE$4,'Mapping waste'!$A$4:$U$4,0))*$E214</f>
        <v>0</v>
      </c>
      <c r="AF214" s="27">
        <f>INDEX('Mapping waste'!$A$4:$U$352,MATCH($B214,'Mapping waste'!$B$4:$B$352,0),MATCH(V$4,'Mapping waste'!$A$4:$U$4,0))*$F214</f>
        <v>0</v>
      </c>
      <c r="AG214" s="27">
        <f>INDEX('Mapping waste'!$A$4:$U$352,MATCH($B214,'Mapping waste'!$B$4:$B$352,0),MATCH(W$4,'Mapping waste'!$A$4:$U$4,0))*$F214</f>
        <v>0</v>
      </c>
      <c r="AH214" s="27">
        <f>INDEX('Mapping waste'!$A$4:$U$352,MATCH($B214,'Mapping waste'!$B$4:$B$352,0),MATCH(X$4,'Mapping waste'!$A$4:$U$4,0))*$F214</f>
        <v>0</v>
      </c>
      <c r="AI214" s="27">
        <f>INDEX('Mapping waste'!$A$4:$U$352,MATCH($B214,'Mapping waste'!$B$4:$B$352,0),MATCH(Y$4,'Mapping waste'!$A$4:$U$4,0))*$F214</f>
        <v>61789</v>
      </c>
      <c r="AJ214" s="27">
        <f>INDEX('Mapping waste'!$A$4:$U$352,MATCH($B214,'Mapping waste'!$B$4:$B$352,0),MATCH(Z$4,'Mapping waste'!$A$4:$U$4,0))*$F214</f>
        <v>0</v>
      </c>
      <c r="AK214" s="27">
        <f>INDEX('Mapping waste'!$A$4:$U$352,MATCH($B214,'Mapping waste'!$B$4:$B$352,0),MATCH(AA$4,'Mapping waste'!$A$4:$U$4,0))*$F214</f>
        <v>0</v>
      </c>
      <c r="AL214" s="27">
        <f>INDEX('Mapping waste'!$A$4:$U$352,MATCH($B214,'Mapping waste'!$B$4:$B$352,0),MATCH(AB$4,'Mapping waste'!$A$4:$U$4,0))*$F214</f>
        <v>0</v>
      </c>
      <c r="AM214" s="27">
        <f>INDEX('Mapping waste'!$A$4:$U$352,MATCH($B214,'Mapping waste'!$B$4:$B$352,0),MATCH(AC$4,'Mapping waste'!$A$4:$U$4,0))*$F214</f>
        <v>0</v>
      </c>
      <c r="AN214" s="27">
        <f>INDEX('Mapping waste'!$A$4:$U$352,MATCH($B214,'Mapping waste'!$B$4:$B$352,0),MATCH(AD$4,'Mapping waste'!$A$4:$U$4,0))*$F214</f>
        <v>0</v>
      </c>
      <c r="AO214" s="27">
        <f>INDEX('Mapping waste'!$A$4:$U$352,MATCH($B214,'Mapping waste'!$B$4:$B$352,0),MATCH(AE$4,'Mapping waste'!$A$4:$U$4,0))*$F214</f>
        <v>0</v>
      </c>
      <c r="AP214" s="27">
        <f>INDEX('Mapping waste'!$A$4:$U$352,MATCH($B214,'Mapping waste'!$B$4:$B$352,0),MATCH(AF$4,'Mapping waste'!$A$4:$U$4,0))*$G214</f>
        <v>0</v>
      </c>
      <c r="AQ214" s="27">
        <f>INDEX('Mapping waste'!$A$4:$U$352,MATCH($B214,'Mapping waste'!$B$4:$B$352,0),MATCH(AG$4,'Mapping waste'!$A$4:$U$4,0))*$G214</f>
        <v>0</v>
      </c>
      <c r="AR214" s="27">
        <f>INDEX('Mapping waste'!$A$4:$U$352,MATCH($B214,'Mapping waste'!$B$4:$B$352,0),MATCH(AH$4,'Mapping waste'!$A$4:$U$4,0))*$G214</f>
        <v>0</v>
      </c>
      <c r="AS214" s="27">
        <f>INDEX('Mapping waste'!$A$4:$U$352,MATCH($B214,'Mapping waste'!$B$4:$B$352,0),MATCH(AI$4,'Mapping waste'!$A$4:$U$4,0))*$G214</f>
        <v>62601</v>
      </c>
      <c r="AT214" s="27">
        <f>INDEX('Mapping waste'!$A$4:$U$352,MATCH($B214,'Mapping waste'!$B$4:$B$352,0),MATCH(AJ$4,'Mapping waste'!$A$4:$U$4,0))*$G214</f>
        <v>0</v>
      </c>
      <c r="AU214" s="27">
        <f>INDEX('Mapping waste'!$A$4:$U$352,MATCH($B214,'Mapping waste'!$B$4:$B$352,0),MATCH(AK$4,'Mapping waste'!$A$4:$U$4,0))*$G214</f>
        <v>0</v>
      </c>
      <c r="AV214" s="27">
        <f>INDEX('Mapping waste'!$A$4:$U$352,MATCH($B214,'Mapping waste'!$B$4:$B$352,0),MATCH(AL$4,'Mapping waste'!$A$4:$U$4,0))*$G214</f>
        <v>0</v>
      </c>
      <c r="AW214" s="27">
        <f>INDEX('Mapping waste'!$A$4:$U$352,MATCH($B214,'Mapping waste'!$B$4:$B$352,0),MATCH(AM$4,'Mapping waste'!$A$4:$U$4,0))*$G214</f>
        <v>0</v>
      </c>
      <c r="AX214" s="27">
        <f>INDEX('Mapping waste'!$A$4:$U$352,MATCH($B214,'Mapping waste'!$B$4:$B$352,0),MATCH(AN$4,'Mapping waste'!$A$4:$U$4,0))*$G214</f>
        <v>0</v>
      </c>
      <c r="AY214" s="27">
        <f>INDEX('Mapping waste'!$A$4:$U$352,MATCH($B214,'Mapping waste'!$B$4:$B$352,0),MATCH(AO$4,'Mapping waste'!$A$4:$U$4,0))*$G214</f>
        <v>0</v>
      </c>
      <c r="AZ214" s="27">
        <f>INDEX('Mapping waste'!$A$4:$U$352,MATCH($B214,'Mapping waste'!$B$4:$B$352,0),MATCH(AP$4,'Mapping waste'!$A$4:$U$4,0))*$H214</f>
        <v>0</v>
      </c>
      <c r="BA214" s="27">
        <f>INDEX('Mapping waste'!$A$4:$U$352,MATCH($B214,'Mapping waste'!$B$4:$B$352,0),MATCH(AQ$4,'Mapping waste'!$A$4:$U$4,0))*$H214</f>
        <v>0</v>
      </c>
      <c r="BB214" s="27">
        <f>INDEX('Mapping waste'!$A$4:$U$352,MATCH($B214,'Mapping waste'!$B$4:$B$352,0),MATCH(AR$4,'Mapping waste'!$A$4:$U$4,0))*$H214</f>
        <v>0</v>
      </c>
      <c r="BC214" s="27">
        <f>INDEX('Mapping waste'!$A$4:$U$352,MATCH($B214,'Mapping waste'!$B$4:$B$352,0),MATCH(AS$4,'Mapping waste'!$A$4:$U$4,0))*$H214</f>
        <v>63356</v>
      </c>
      <c r="BD214" s="27">
        <f>INDEX('Mapping waste'!$A$4:$U$352,MATCH($B214,'Mapping waste'!$B$4:$B$352,0),MATCH(AT$4,'Mapping waste'!$A$4:$U$4,0))*$H214</f>
        <v>0</v>
      </c>
      <c r="BE214" s="27">
        <f>INDEX('Mapping waste'!$A$4:$U$352,MATCH($B214,'Mapping waste'!$B$4:$B$352,0),MATCH(AU$4,'Mapping waste'!$A$4:$U$4,0))*$H214</f>
        <v>0</v>
      </c>
      <c r="BF214" s="27">
        <f>INDEX('Mapping waste'!$A$4:$U$352,MATCH($B214,'Mapping waste'!$B$4:$B$352,0),MATCH(AV$4,'Mapping waste'!$A$4:$U$4,0))*$H214</f>
        <v>0</v>
      </c>
      <c r="BG214" s="27">
        <f>INDEX('Mapping waste'!$A$4:$U$352,MATCH($B214,'Mapping waste'!$B$4:$B$352,0),MATCH(AW$4,'Mapping waste'!$A$4:$U$4,0))*$H214</f>
        <v>0</v>
      </c>
      <c r="BH214" s="27">
        <f>INDEX('Mapping waste'!$A$4:$U$352,MATCH($B214,'Mapping waste'!$B$4:$B$352,0),MATCH(AX$4,'Mapping waste'!$A$4:$U$4,0))*$H214</f>
        <v>0</v>
      </c>
      <c r="BI214" s="27">
        <f>INDEX('Mapping waste'!$A$4:$U$352,MATCH($B214,'Mapping waste'!$B$4:$B$352,0),MATCH(AY$4,'Mapping waste'!$A$4:$U$4,0))*$H214</f>
        <v>0</v>
      </c>
      <c r="BJ214" s="27">
        <f>INDEX('Mapping waste'!$A$4:$U$352,MATCH($B214,'Mapping waste'!$B$4:$B$352,0),MATCH(AZ$4,'Mapping waste'!$A$4:$U$4,0))*$I214</f>
        <v>0</v>
      </c>
      <c r="BK214" s="27">
        <f>INDEX('Mapping waste'!$A$4:$U$352,MATCH($B214,'Mapping waste'!$B$4:$B$352,0),MATCH(BA$4,'Mapping waste'!$A$4:$U$4,0))*$I214</f>
        <v>0</v>
      </c>
      <c r="BL214" s="27">
        <f>INDEX('Mapping waste'!$A$4:$U$352,MATCH($B214,'Mapping waste'!$B$4:$B$352,0),MATCH(BB$4,'Mapping waste'!$A$4:$U$4,0))*$I214</f>
        <v>0</v>
      </c>
      <c r="BM214" s="27">
        <f>INDEX('Mapping waste'!$A$4:$U$352,MATCH($B214,'Mapping waste'!$B$4:$B$352,0),MATCH(BC$4,'Mapping waste'!$A$4:$U$4,0))*$I214</f>
        <v>64136</v>
      </c>
      <c r="BN214" s="27">
        <f>INDEX('Mapping waste'!$A$4:$U$352,MATCH($B214,'Mapping waste'!$B$4:$B$352,0),MATCH(BD$4,'Mapping waste'!$A$4:$U$4,0))*$I214</f>
        <v>0</v>
      </c>
      <c r="BO214" s="27">
        <f>INDEX('Mapping waste'!$A$4:$U$352,MATCH($B214,'Mapping waste'!$B$4:$B$352,0),MATCH(BE$4,'Mapping waste'!$A$4:$U$4,0))*$I214</f>
        <v>0</v>
      </c>
      <c r="BP214" s="27">
        <f>INDEX('Mapping waste'!$A$4:$U$352,MATCH($B214,'Mapping waste'!$B$4:$B$352,0),MATCH(BF$4,'Mapping waste'!$A$4:$U$4,0))*$I214</f>
        <v>0</v>
      </c>
      <c r="BQ214" s="27">
        <f>INDEX('Mapping waste'!$A$4:$U$352,MATCH($B214,'Mapping waste'!$B$4:$B$352,0),MATCH(BG$4,'Mapping waste'!$A$4:$U$4,0))*$I214</f>
        <v>0</v>
      </c>
      <c r="BR214" s="27">
        <f>INDEX('Mapping waste'!$A$4:$U$352,MATCH($B214,'Mapping waste'!$B$4:$B$352,0),MATCH(BH$4,'Mapping waste'!$A$4:$U$4,0))*$I214</f>
        <v>0</v>
      </c>
      <c r="BS214" s="27">
        <f>INDEX('Mapping waste'!$A$4:$U$352,MATCH($B214,'Mapping waste'!$B$4:$B$352,0),MATCH(BI$4,'Mapping waste'!$A$4:$U$4,0))*$I214</f>
        <v>0</v>
      </c>
      <c r="BT214" s="27">
        <f>INDEX('Mapping waste'!$A$4:$U$352,MATCH($B214,'Mapping waste'!$B$4:$B$352,0),MATCH(BJ$4,'Mapping waste'!$A$4:$U$4,0))*$J214</f>
        <v>0</v>
      </c>
      <c r="BU214" s="27">
        <f>INDEX('Mapping waste'!$A$4:$U$352,MATCH($B214,'Mapping waste'!$B$4:$B$352,0),MATCH(BK$4,'Mapping waste'!$A$4:$U$4,0))*$J214</f>
        <v>0</v>
      </c>
      <c r="BV214" s="27">
        <f>INDEX('Mapping waste'!$A$4:$U$352,MATCH($B214,'Mapping waste'!$B$4:$B$352,0),MATCH(BL$4,'Mapping waste'!$A$4:$U$4,0))*$J214</f>
        <v>0</v>
      </c>
      <c r="BW214" s="27">
        <f>INDEX('Mapping waste'!$A$4:$U$352,MATCH($B214,'Mapping waste'!$B$4:$B$352,0),MATCH(BM$4,'Mapping waste'!$A$4:$U$4,0))*$J214</f>
        <v>64884</v>
      </c>
      <c r="BX214" s="27">
        <f>INDEX('Mapping waste'!$A$4:$U$352,MATCH($B214,'Mapping waste'!$B$4:$B$352,0),MATCH(BN$4,'Mapping waste'!$A$4:$U$4,0))*$J214</f>
        <v>0</v>
      </c>
      <c r="BY214" s="27">
        <f>INDEX('Mapping waste'!$A$4:$U$352,MATCH($B214,'Mapping waste'!$B$4:$B$352,0),MATCH(BO$4,'Mapping waste'!$A$4:$U$4,0))*$J214</f>
        <v>0</v>
      </c>
      <c r="BZ214" s="27">
        <f>INDEX('Mapping waste'!$A$4:$U$352,MATCH($B214,'Mapping waste'!$B$4:$B$352,0),MATCH(BP$4,'Mapping waste'!$A$4:$U$4,0))*$J214</f>
        <v>0</v>
      </c>
      <c r="CA214" s="27">
        <f>INDEX('Mapping waste'!$A$4:$U$352,MATCH($B214,'Mapping waste'!$B$4:$B$352,0),MATCH(BQ$4,'Mapping waste'!$A$4:$U$4,0))*$J214</f>
        <v>0</v>
      </c>
      <c r="CB214" s="27">
        <f>INDEX('Mapping waste'!$A$4:$U$352,MATCH($B214,'Mapping waste'!$B$4:$B$352,0),MATCH(BR$4,'Mapping waste'!$A$4:$U$4,0))*$J214</f>
        <v>0</v>
      </c>
      <c r="CC214" s="27">
        <f>INDEX('Mapping waste'!$A$4:$U$352,MATCH($B214,'Mapping waste'!$B$4:$B$352,0),MATCH(BS$4,'Mapping waste'!$A$4:$U$4,0))*$J214</f>
        <v>0</v>
      </c>
      <c r="CD214" s="27">
        <f>INDEX('Mapping waste'!$A$4:$U$352,MATCH($B214,'Mapping waste'!$B$4:$B$352,0),MATCH(BT$4,'Mapping waste'!$A$4:$U$4,0))*$K214</f>
        <v>0</v>
      </c>
      <c r="CE214" s="27">
        <f>INDEX('Mapping waste'!$A$4:$U$352,MATCH($B214,'Mapping waste'!$B$4:$B$352,0),MATCH(BU$4,'Mapping waste'!$A$4:$U$4,0))*$K214</f>
        <v>0</v>
      </c>
      <c r="CF214" s="27">
        <f>INDEX('Mapping waste'!$A$4:$U$352,MATCH($B214,'Mapping waste'!$B$4:$B$352,0),MATCH(BV$4,'Mapping waste'!$A$4:$U$4,0))*$K214</f>
        <v>0</v>
      </c>
      <c r="CG214" s="27">
        <f>INDEX('Mapping waste'!$A$4:$U$352,MATCH($B214,'Mapping waste'!$B$4:$B$352,0),MATCH(BW$4,'Mapping waste'!$A$4:$U$4,0))*$K214</f>
        <v>65617</v>
      </c>
      <c r="CH214" s="27">
        <f>INDEX('Mapping waste'!$A$4:$U$352,MATCH($B214,'Mapping waste'!$B$4:$B$352,0),MATCH(BX$4,'Mapping waste'!$A$4:$U$4,0))*$K214</f>
        <v>0</v>
      </c>
      <c r="CI214" s="27">
        <f>INDEX('Mapping waste'!$A$4:$U$352,MATCH($B214,'Mapping waste'!$B$4:$B$352,0),MATCH(BY$4,'Mapping waste'!$A$4:$U$4,0))*$K214</f>
        <v>0</v>
      </c>
      <c r="CJ214" s="27">
        <f>INDEX('Mapping waste'!$A$4:$U$352,MATCH($B214,'Mapping waste'!$B$4:$B$352,0),MATCH(BZ$4,'Mapping waste'!$A$4:$U$4,0))*$K214</f>
        <v>0</v>
      </c>
      <c r="CK214" s="27">
        <f>INDEX('Mapping waste'!$A$4:$U$352,MATCH($B214,'Mapping waste'!$B$4:$B$352,0),MATCH(CA$4,'Mapping waste'!$A$4:$U$4,0))*$K214</f>
        <v>0</v>
      </c>
      <c r="CL214" s="27">
        <f>INDEX('Mapping waste'!$A$4:$U$352,MATCH($B214,'Mapping waste'!$B$4:$B$352,0),MATCH(CB$4,'Mapping waste'!$A$4:$U$4,0))*$K214</f>
        <v>0</v>
      </c>
      <c r="CM214" s="27">
        <f>INDEX('Mapping waste'!$A$4:$U$352,MATCH($B214,'Mapping waste'!$B$4:$B$352,0),MATCH(CC$4,'Mapping waste'!$A$4:$U$4,0))*$K214</f>
        <v>0</v>
      </c>
    </row>
    <row r="215" spans="1:91" x14ac:dyDescent="0.2">
      <c r="A215" s="26" t="s">
        <v>417</v>
      </c>
      <c r="B215" s="26" t="s">
        <v>418</v>
      </c>
      <c r="C215" s="26" t="s">
        <v>31</v>
      </c>
      <c r="D215" s="27">
        <f>INDEX('Households England'!S$6:S$375,MATCH('Mapping HH to population waste'!$B215,'Households England'!$B$6:$B$375,0))</f>
        <v>63024</v>
      </c>
      <c r="E215" s="27">
        <f>INDEX('Households England'!T$6:T$375,MATCH('Mapping HH to population waste'!$B215,'Households England'!$B$6:$B$375,0))</f>
        <v>63394</v>
      </c>
      <c r="F215" s="27">
        <f>INDEX('Households England'!U$6:U$375,MATCH('Mapping HH to population waste'!$B215,'Households England'!$B$6:$B$375,0))</f>
        <v>63967</v>
      </c>
      <c r="G215" s="27">
        <f>INDEX('Households England'!V$6:V$375,MATCH('Mapping HH to population waste'!$B215,'Households England'!$B$6:$B$375,0))</f>
        <v>64460</v>
      </c>
      <c r="H215" s="27">
        <f>INDEX('Households England'!W$6:W$375,MATCH('Mapping HH to population waste'!$B215,'Households England'!$B$6:$B$375,0))</f>
        <v>64967</v>
      </c>
      <c r="I215" s="27">
        <f>INDEX('Households England'!X$6:X$375,MATCH('Mapping HH to population waste'!$B215,'Households England'!$B$6:$B$375,0))</f>
        <v>65537</v>
      </c>
      <c r="J215" s="27">
        <f>INDEX('Households England'!Y$6:Y$375,MATCH('Mapping HH to population waste'!$B215,'Households England'!$B$6:$B$375,0))</f>
        <v>66112</v>
      </c>
      <c r="K215" s="27">
        <f>INDEX('Households England'!Z$6:Z$375,MATCH('Mapping HH to population waste'!$B215,'Households England'!$B$6:$B$375,0))</f>
        <v>66670</v>
      </c>
      <c r="L215" s="27">
        <f>INDEX('Mapping waste'!$A$4:$U$352,MATCH($B215,'Mapping waste'!$B$4:$B$352,0),MATCH(L$4,'Mapping waste'!$A$4:$U$4,0))*$D215</f>
        <v>0</v>
      </c>
      <c r="M215" s="27">
        <f>INDEX('Mapping waste'!$A$4:$U$352,MATCH($B215,'Mapping waste'!$B$4:$B$352,0),MATCH(M$4,'Mapping waste'!$A$4:$U$4,0))*$D215</f>
        <v>0</v>
      </c>
      <c r="N215" s="27">
        <f>INDEX('Mapping waste'!$A$4:$U$352,MATCH($B215,'Mapping waste'!$B$4:$B$352,0),MATCH(N$4,'Mapping waste'!$A$4:$U$4,0))*$D215</f>
        <v>0</v>
      </c>
      <c r="O215" s="27">
        <f>INDEX('Mapping waste'!$A$4:$U$352,MATCH($B215,'Mapping waste'!$B$4:$B$352,0),MATCH(O$4,'Mapping waste'!$A$4:$U$4,0))*$D215</f>
        <v>63024</v>
      </c>
      <c r="P215" s="27">
        <f>INDEX('Mapping waste'!$A$4:$U$352,MATCH($B215,'Mapping waste'!$B$4:$B$352,0),MATCH(P$4,'Mapping waste'!$A$4:$U$4,0))*$D215</f>
        <v>0</v>
      </c>
      <c r="Q215" s="27">
        <f>INDEX('Mapping waste'!$A$4:$U$352,MATCH($B215,'Mapping waste'!$B$4:$B$352,0),MATCH(Q$4,'Mapping waste'!$A$4:$U$4,0))*$D215</f>
        <v>0</v>
      </c>
      <c r="R215" s="27">
        <f>INDEX('Mapping waste'!$A$4:$U$352,MATCH($B215,'Mapping waste'!$B$4:$B$352,0),MATCH(R$4,'Mapping waste'!$A$4:$U$4,0))*$D215</f>
        <v>0</v>
      </c>
      <c r="S215" s="27">
        <f>INDEX('Mapping waste'!$A$4:$U$352,MATCH($B215,'Mapping waste'!$B$4:$B$352,0),MATCH(S$4,'Mapping waste'!$A$4:$U$4,0))*$D215</f>
        <v>0</v>
      </c>
      <c r="T215" s="27">
        <f>INDEX('Mapping waste'!$A$4:$U$352,MATCH($B215,'Mapping waste'!$B$4:$B$352,0),MATCH(T$4,'Mapping waste'!$A$4:$U$4,0))*$D215</f>
        <v>0</v>
      </c>
      <c r="U215" s="27">
        <f>INDEX('Mapping waste'!$A$4:$U$352,MATCH($B215,'Mapping waste'!$B$4:$B$352,0),MATCH(U$4,'Mapping waste'!$A$4:$U$4,0))*$D215</f>
        <v>0</v>
      </c>
      <c r="V215" s="27">
        <f>INDEX('Mapping waste'!$A$4:$U$352,MATCH($B215,'Mapping waste'!$B$4:$B$352,0),MATCH(V$4,'Mapping waste'!$A$4:$U$4,0))*$E215</f>
        <v>0</v>
      </c>
      <c r="W215" s="27">
        <f>INDEX('Mapping waste'!$A$4:$U$352,MATCH($B215,'Mapping waste'!$B$4:$B$352,0),MATCH(W$4,'Mapping waste'!$A$4:$U$4,0))*$E215</f>
        <v>0</v>
      </c>
      <c r="X215" s="27">
        <f>INDEX('Mapping waste'!$A$4:$U$352,MATCH($B215,'Mapping waste'!$B$4:$B$352,0),MATCH(X$4,'Mapping waste'!$A$4:$U$4,0))*$E215</f>
        <v>0</v>
      </c>
      <c r="Y215" s="27">
        <f>INDEX('Mapping waste'!$A$4:$U$352,MATCH($B215,'Mapping waste'!$B$4:$B$352,0),MATCH(Y$4,'Mapping waste'!$A$4:$U$4,0))*$E215</f>
        <v>63394</v>
      </c>
      <c r="Z215" s="27">
        <f>INDEX('Mapping waste'!$A$4:$U$352,MATCH($B215,'Mapping waste'!$B$4:$B$352,0),MATCH(Z$4,'Mapping waste'!$A$4:$U$4,0))*$E215</f>
        <v>0</v>
      </c>
      <c r="AA215" s="27">
        <f>INDEX('Mapping waste'!$A$4:$U$352,MATCH($B215,'Mapping waste'!$B$4:$B$352,0),MATCH(AA$4,'Mapping waste'!$A$4:$U$4,0))*$E215</f>
        <v>0</v>
      </c>
      <c r="AB215" s="27">
        <f>INDEX('Mapping waste'!$A$4:$U$352,MATCH($B215,'Mapping waste'!$B$4:$B$352,0),MATCH(AB$4,'Mapping waste'!$A$4:$U$4,0))*$E215</f>
        <v>0</v>
      </c>
      <c r="AC215" s="27">
        <f>INDEX('Mapping waste'!$A$4:$U$352,MATCH($B215,'Mapping waste'!$B$4:$B$352,0),MATCH(AC$4,'Mapping waste'!$A$4:$U$4,0))*$E215</f>
        <v>0</v>
      </c>
      <c r="AD215" s="27">
        <f>INDEX('Mapping waste'!$A$4:$U$352,MATCH($B215,'Mapping waste'!$B$4:$B$352,0),MATCH(AD$4,'Mapping waste'!$A$4:$U$4,0))*$E215</f>
        <v>0</v>
      </c>
      <c r="AE215" s="27">
        <f>INDEX('Mapping waste'!$A$4:$U$352,MATCH($B215,'Mapping waste'!$B$4:$B$352,0),MATCH(AE$4,'Mapping waste'!$A$4:$U$4,0))*$E215</f>
        <v>0</v>
      </c>
      <c r="AF215" s="27">
        <f>INDEX('Mapping waste'!$A$4:$U$352,MATCH($B215,'Mapping waste'!$B$4:$B$352,0),MATCH(V$4,'Mapping waste'!$A$4:$U$4,0))*$F215</f>
        <v>0</v>
      </c>
      <c r="AG215" s="27">
        <f>INDEX('Mapping waste'!$A$4:$U$352,MATCH($B215,'Mapping waste'!$B$4:$B$352,0),MATCH(W$4,'Mapping waste'!$A$4:$U$4,0))*$F215</f>
        <v>0</v>
      </c>
      <c r="AH215" s="27">
        <f>INDEX('Mapping waste'!$A$4:$U$352,MATCH($B215,'Mapping waste'!$B$4:$B$352,0),MATCH(X$4,'Mapping waste'!$A$4:$U$4,0))*$F215</f>
        <v>0</v>
      </c>
      <c r="AI215" s="27">
        <f>INDEX('Mapping waste'!$A$4:$U$352,MATCH($B215,'Mapping waste'!$B$4:$B$352,0),MATCH(Y$4,'Mapping waste'!$A$4:$U$4,0))*$F215</f>
        <v>63967</v>
      </c>
      <c r="AJ215" s="27">
        <f>INDEX('Mapping waste'!$A$4:$U$352,MATCH($B215,'Mapping waste'!$B$4:$B$352,0),MATCH(Z$4,'Mapping waste'!$A$4:$U$4,0))*$F215</f>
        <v>0</v>
      </c>
      <c r="AK215" s="27">
        <f>INDEX('Mapping waste'!$A$4:$U$352,MATCH($B215,'Mapping waste'!$B$4:$B$352,0),MATCH(AA$4,'Mapping waste'!$A$4:$U$4,0))*$F215</f>
        <v>0</v>
      </c>
      <c r="AL215" s="27">
        <f>INDEX('Mapping waste'!$A$4:$U$352,MATCH($B215,'Mapping waste'!$B$4:$B$352,0),MATCH(AB$4,'Mapping waste'!$A$4:$U$4,0))*$F215</f>
        <v>0</v>
      </c>
      <c r="AM215" s="27">
        <f>INDEX('Mapping waste'!$A$4:$U$352,MATCH($B215,'Mapping waste'!$B$4:$B$352,0),MATCH(AC$4,'Mapping waste'!$A$4:$U$4,0))*$F215</f>
        <v>0</v>
      </c>
      <c r="AN215" s="27">
        <f>INDEX('Mapping waste'!$A$4:$U$352,MATCH($B215,'Mapping waste'!$B$4:$B$352,0),MATCH(AD$4,'Mapping waste'!$A$4:$U$4,0))*$F215</f>
        <v>0</v>
      </c>
      <c r="AO215" s="27">
        <f>INDEX('Mapping waste'!$A$4:$U$352,MATCH($B215,'Mapping waste'!$B$4:$B$352,0),MATCH(AE$4,'Mapping waste'!$A$4:$U$4,0))*$F215</f>
        <v>0</v>
      </c>
      <c r="AP215" s="27">
        <f>INDEX('Mapping waste'!$A$4:$U$352,MATCH($B215,'Mapping waste'!$B$4:$B$352,0),MATCH(AF$4,'Mapping waste'!$A$4:$U$4,0))*$G215</f>
        <v>0</v>
      </c>
      <c r="AQ215" s="27">
        <f>INDEX('Mapping waste'!$A$4:$U$352,MATCH($B215,'Mapping waste'!$B$4:$B$352,0),MATCH(AG$4,'Mapping waste'!$A$4:$U$4,0))*$G215</f>
        <v>0</v>
      </c>
      <c r="AR215" s="27">
        <f>INDEX('Mapping waste'!$A$4:$U$352,MATCH($B215,'Mapping waste'!$B$4:$B$352,0),MATCH(AH$4,'Mapping waste'!$A$4:$U$4,0))*$G215</f>
        <v>0</v>
      </c>
      <c r="AS215" s="27">
        <f>INDEX('Mapping waste'!$A$4:$U$352,MATCH($B215,'Mapping waste'!$B$4:$B$352,0),MATCH(AI$4,'Mapping waste'!$A$4:$U$4,0))*$G215</f>
        <v>64460</v>
      </c>
      <c r="AT215" s="27">
        <f>INDEX('Mapping waste'!$A$4:$U$352,MATCH($B215,'Mapping waste'!$B$4:$B$352,0),MATCH(AJ$4,'Mapping waste'!$A$4:$U$4,0))*$G215</f>
        <v>0</v>
      </c>
      <c r="AU215" s="27">
        <f>INDEX('Mapping waste'!$A$4:$U$352,MATCH($B215,'Mapping waste'!$B$4:$B$352,0),MATCH(AK$4,'Mapping waste'!$A$4:$U$4,0))*$G215</f>
        <v>0</v>
      </c>
      <c r="AV215" s="27">
        <f>INDEX('Mapping waste'!$A$4:$U$352,MATCH($B215,'Mapping waste'!$B$4:$B$352,0),MATCH(AL$4,'Mapping waste'!$A$4:$U$4,0))*$G215</f>
        <v>0</v>
      </c>
      <c r="AW215" s="27">
        <f>INDEX('Mapping waste'!$A$4:$U$352,MATCH($B215,'Mapping waste'!$B$4:$B$352,0),MATCH(AM$4,'Mapping waste'!$A$4:$U$4,0))*$G215</f>
        <v>0</v>
      </c>
      <c r="AX215" s="27">
        <f>INDEX('Mapping waste'!$A$4:$U$352,MATCH($B215,'Mapping waste'!$B$4:$B$352,0),MATCH(AN$4,'Mapping waste'!$A$4:$U$4,0))*$G215</f>
        <v>0</v>
      </c>
      <c r="AY215" s="27">
        <f>INDEX('Mapping waste'!$A$4:$U$352,MATCH($B215,'Mapping waste'!$B$4:$B$352,0),MATCH(AO$4,'Mapping waste'!$A$4:$U$4,0))*$G215</f>
        <v>0</v>
      </c>
      <c r="AZ215" s="27">
        <f>INDEX('Mapping waste'!$A$4:$U$352,MATCH($B215,'Mapping waste'!$B$4:$B$352,0),MATCH(AP$4,'Mapping waste'!$A$4:$U$4,0))*$H215</f>
        <v>0</v>
      </c>
      <c r="BA215" s="27">
        <f>INDEX('Mapping waste'!$A$4:$U$352,MATCH($B215,'Mapping waste'!$B$4:$B$352,0),MATCH(AQ$4,'Mapping waste'!$A$4:$U$4,0))*$H215</f>
        <v>0</v>
      </c>
      <c r="BB215" s="27">
        <f>INDEX('Mapping waste'!$A$4:$U$352,MATCH($B215,'Mapping waste'!$B$4:$B$352,0),MATCH(AR$4,'Mapping waste'!$A$4:$U$4,0))*$H215</f>
        <v>0</v>
      </c>
      <c r="BC215" s="27">
        <f>INDEX('Mapping waste'!$A$4:$U$352,MATCH($B215,'Mapping waste'!$B$4:$B$352,0),MATCH(AS$4,'Mapping waste'!$A$4:$U$4,0))*$H215</f>
        <v>64967</v>
      </c>
      <c r="BD215" s="27">
        <f>INDEX('Mapping waste'!$A$4:$U$352,MATCH($B215,'Mapping waste'!$B$4:$B$352,0),MATCH(AT$4,'Mapping waste'!$A$4:$U$4,0))*$H215</f>
        <v>0</v>
      </c>
      <c r="BE215" s="27">
        <f>INDEX('Mapping waste'!$A$4:$U$352,MATCH($B215,'Mapping waste'!$B$4:$B$352,0),MATCH(AU$4,'Mapping waste'!$A$4:$U$4,0))*$H215</f>
        <v>0</v>
      </c>
      <c r="BF215" s="27">
        <f>INDEX('Mapping waste'!$A$4:$U$352,MATCH($B215,'Mapping waste'!$B$4:$B$352,0),MATCH(AV$4,'Mapping waste'!$A$4:$U$4,0))*$H215</f>
        <v>0</v>
      </c>
      <c r="BG215" s="27">
        <f>INDEX('Mapping waste'!$A$4:$U$352,MATCH($B215,'Mapping waste'!$B$4:$B$352,0),MATCH(AW$4,'Mapping waste'!$A$4:$U$4,0))*$H215</f>
        <v>0</v>
      </c>
      <c r="BH215" s="27">
        <f>INDEX('Mapping waste'!$A$4:$U$352,MATCH($B215,'Mapping waste'!$B$4:$B$352,0),MATCH(AX$4,'Mapping waste'!$A$4:$U$4,0))*$H215</f>
        <v>0</v>
      </c>
      <c r="BI215" s="27">
        <f>INDEX('Mapping waste'!$A$4:$U$352,MATCH($B215,'Mapping waste'!$B$4:$B$352,0),MATCH(AY$4,'Mapping waste'!$A$4:$U$4,0))*$H215</f>
        <v>0</v>
      </c>
      <c r="BJ215" s="27">
        <f>INDEX('Mapping waste'!$A$4:$U$352,MATCH($B215,'Mapping waste'!$B$4:$B$352,0),MATCH(AZ$4,'Mapping waste'!$A$4:$U$4,0))*$I215</f>
        <v>0</v>
      </c>
      <c r="BK215" s="27">
        <f>INDEX('Mapping waste'!$A$4:$U$352,MATCH($B215,'Mapping waste'!$B$4:$B$352,0),MATCH(BA$4,'Mapping waste'!$A$4:$U$4,0))*$I215</f>
        <v>0</v>
      </c>
      <c r="BL215" s="27">
        <f>INDEX('Mapping waste'!$A$4:$U$352,MATCH($B215,'Mapping waste'!$B$4:$B$352,0),MATCH(BB$4,'Mapping waste'!$A$4:$U$4,0))*$I215</f>
        <v>0</v>
      </c>
      <c r="BM215" s="27">
        <f>INDEX('Mapping waste'!$A$4:$U$352,MATCH($B215,'Mapping waste'!$B$4:$B$352,0),MATCH(BC$4,'Mapping waste'!$A$4:$U$4,0))*$I215</f>
        <v>65537</v>
      </c>
      <c r="BN215" s="27">
        <f>INDEX('Mapping waste'!$A$4:$U$352,MATCH($B215,'Mapping waste'!$B$4:$B$352,0),MATCH(BD$4,'Mapping waste'!$A$4:$U$4,0))*$I215</f>
        <v>0</v>
      </c>
      <c r="BO215" s="27">
        <f>INDEX('Mapping waste'!$A$4:$U$352,MATCH($B215,'Mapping waste'!$B$4:$B$352,0),MATCH(BE$4,'Mapping waste'!$A$4:$U$4,0))*$I215</f>
        <v>0</v>
      </c>
      <c r="BP215" s="27">
        <f>INDEX('Mapping waste'!$A$4:$U$352,MATCH($B215,'Mapping waste'!$B$4:$B$352,0),MATCH(BF$4,'Mapping waste'!$A$4:$U$4,0))*$I215</f>
        <v>0</v>
      </c>
      <c r="BQ215" s="27">
        <f>INDEX('Mapping waste'!$A$4:$U$352,MATCH($B215,'Mapping waste'!$B$4:$B$352,0),MATCH(BG$4,'Mapping waste'!$A$4:$U$4,0))*$I215</f>
        <v>0</v>
      </c>
      <c r="BR215" s="27">
        <f>INDEX('Mapping waste'!$A$4:$U$352,MATCH($B215,'Mapping waste'!$B$4:$B$352,0),MATCH(BH$4,'Mapping waste'!$A$4:$U$4,0))*$I215</f>
        <v>0</v>
      </c>
      <c r="BS215" s="27">
        <f>INDEX('Mapping waste'!$A$4:$U$352,MATCH($B215,'Mapping waste'!$B$4:$B$352,0),MATCH(BI$4,'Mapping waste'!$A$4:$U$4,0))*$I215</f>
        <v>0</v>
      </c>
      <c r="BT215" s="27">
        <f>INDEX('Mapping waste'!$A$4:$U$352,MATCH($B215,'Mapping waste'!$B$4:$B$352,0),MATCH(BJ$4,'Mapping waste'!$A$4:$U$4,0))*$J215</f>
        <v>0</v>
      </c>
      <c r="BU215" s="27">
        <f>INDEX('Mapping waste'!$A$4:$U$352,MATCH($B215,'Mapping waste'!$B$4:$B$352,0),MATCH(BK$4,'Mapping waste'!$A$4:$U$4,0))*$J215</f>
        <v>0</v>
      </c>
      <c r="BV215" s="27">
        <f>INDEX('Mapping waste'!$A$4:$U$352,MATCH($B215,'Mapping waste'!$B$4:$B$352,0),MATCH(BL$4,'Mapping waste'!$A$4:$U$4,0))*$J215</f>
        <v>0</v>
      </c>
      <c r="BW215" s="27">
        <f>INDEX('Mapping waste'!$A$4:$U$352,MATCH($B215,'Mapping waste'!$B$4:$B$352,0),MATCH(BM$4,'Mapping waste'!$A$4:$U$4,0))*$J215</f>
        <v>66112</v>
      </c>
      <c r="BX215" s="27">
        <f>INDEX('Mapping waste'!$A$4:$U$352,MATCH($B215,'Mapping waste'!$B$4:$B$352,0),MATCH(BN$4,'Mapping waste'!$A$4:$U$4,0))*$J215</f>
        <v>0</v>
      </c>
      <c r="BY215" s="27">
        <f>INDEX('Mapping waste'!$A$4:$U$352,MATCH($B215,'Mapping waste'!$B$4:$B$352,0),MATCH(BO$4,'Mapping waste'!$A$4:$U$4,0))*$J215</f>
        <v>0</v>
      </c>
      <c r="BZ215" s="27">
        <f>INDEX('Mapping waste'!$A$4:$U$352,MATCH($B215,'Mapping waste'!$B$4:$B$352,0),MATCH(BP$4,'Mapping waste'!$A$4:$U$4,0))*$J215</f>
        <v>0</v>
      </c>
      <c r="CA215" s="27">
        <f>INDEX('Mapping waste'!$A$4:$U$352,MATCH($B215,'Mapping waste'!$B$4:$B$352,0),MATCH(BQ$4,'Mapping waste'!$A$4:$U$4,0))*$J215</f>
        <v>0</v>
      </c>
      <c r="CB215" s="27">
        <f>INDEX('Mapping waste'!$A$4:$U$352,MATCH($B215,'Mapping waste'!$B$4:$B$352,0),MATCH(BR$4,'Mapping waste'!$A$4:$U$4,0))*$J215</f>
        <v>0</v>
      </c>
      <c r="CC215" s="27">
        <f>INDEX('Mapping waste'!$A$4:$U$352,MATCH($B215,'Mapping waste'!$B$4:$B$352,0),MATCH(BS$4,'Mapping waste'!$A$4:$U$4,0))*$J215</f>
        <v>0</v>
      </c>
      <c r="CD215" s="27">
        <f>INDEX('Mapping waste'!$A$4:$U$352,MATCH($B215,'Mapping waste'!$B$4:$B$352,0),MATCH(BT$4,'Mapping waste'!$A$4:$U$4,0))*$K215</f>
        <v>0</v>
      </c>
      <c r="CE215" s="27">
        <f>INDEX('Mapping waste'!$A$4:$U$352,MATCH($B215,'Mapping waste'!$B$4:$B$352,0),MATCH(BU$4,'Mapping waste'!$A$4:$U$4,0))*$K215</f>
        <v>0</v>
      </c>
      <c r="CF215" s="27">
        <f>INDEX('Mapping waste'!$A$4:$U$352,MATCH($B215,'Mapping waste'!$B$4:$B$352,0),MATCH(BV$4,'Mapping waste'!$A$4:$U$4,0))*$K215</f>
        <v>0</v>
      </c>
      <c r="CG215" s="27">
        <f>INDEX('Mapping waste'!$A$4:$U$352,MATCH($B215,'Mapping waste'!$B$4:$B$352,0),MATCH(BW$4,'Mapping waste'!$A$4:$U$4,0))*$K215</f>
        <v>66670</v>
      </c>
      <c r="CH215" s="27">
        <f>INDEX('Mapping waste'!$A$4:$U$352,MATCH($B215,'Mapping waste'!$B$4:$B$352,0),MATCH(BX$4,'Mapping waste'!$A$4:$U$4,0))*$K215</f>
        <v>0</v>
      </c>
      <c r="CI215" s="27">
        <f>INDEX('Mapping waste'!$A$4:$U$352,MATCH($B215,'Mapping waste'!$B$4:$B$352,0),MATCH(BY$4,'Mapping waste'!$A$4:$U$4,0))*$K215</f>
        <v>0</v>
      </c>
      <c r="CJ215" s="27">
        <f>INDEX('Mapping waste'!$A$4:$U$352,MATCH($B215,'Mapping waste'!$B$4:$B$352,0),MATCH(BZ$4,'Mapping waste'!$A$4:$U$4,0))*$K215</f>
        <v>0</v>
      </c>
      <c r="CK215" s="27">
        <f>INDEX('Mapping waste'!$A$4:$U$352,MATCH($B215,'Mapping waste'!$B$4:$B$352,0),MATCH(CA$4,'Mapping waste'!$A$4:$U$4,0))*$K215</f>
        <v>0</v>
      </c>
      <c r="CL215" s="27">
        <f>INDEX('Mapping waste'!$A$4:$U$352,MATCH($B215,'Mapping waste'!$B$4:$B$352,0),MATCH(CB$4,'Mapping waste'!$A$4:$U$4,0))*$K215</f>
        <v>0</v>
      </c>
      <c r="CM215" s="27">
        <f>INDEX('Mapping waste'!$A$4:$U$352,MATCH($B215,'Mapping waste'!$B$4:$B$352,0),MATCH(CC$4,'Mapping waste'!$A$4:$U$4,0))*$K215</f>
        <v>0</v>
      </c>
    </row>
    <row r="216" spans="1:91" x14ac:dyDescent="0.2">
      <c r="A216" s="26" t="s">
        <v>419</v>
      </c>
      <c r="B216" s="26" t="s">
        <v>420</v>
      </c>
      <c r="C216" s="26" t="s">
        <v>31</v>
      </c>
      <c r="D216" s="27">
        <f>INDEX('Households England'!S$6:S$375,MATCH('Mapping HH to population waste'!$B216,'Households England'!$B$6:$B$375,0))</f>
        <v>27851</v>
      </c>
      <c r="E216" s="27">
        <f>INDEX('Households England'!T$6:T$375,MATCH('Mapping HH to population waste'!$B216,'Households England'!$B$6:$B$375,0))</f>
        <v>27937</v>
      </c>
      <c r="F216" s="27">
        <f>INDEX('Households England'!U$6:U$375,MATCH('Mapping HH to population waste'!$B216,'Households England'!$B$6:$B$375,0))</f>
        <v>28092</v>
      </c>
      <c r="G216" s="27">
        <f>INDEX('Households England'!V$6:V$375,MATCH('Mapping HH to population waste'!$B216,'Households England'!$B$6:$B$375,0))</f>
        <v>28205</v>
      </c>
      <c r="H216" s="27">
        <f>INDEX('Households England'!W$6:W$375,MATCH('Mapping HH to population waste'!$B216,'Households England'!$B$6:$B$375,0))</f>
        <v>28320</v>
      </c>
      <c r="I216" s="27">
        <f>INDEX('Households England'!X$6:X$375,MATCH('Mapping HH to population waste'!$B216,'Households England'!$B$6:$B$375,0))</f>
        <v>28473</v>
      </c>
      <c r="J216" s="27">
        <f>INDEX('Households England'!Y$6:Y$375,MATCH('Mapping HH to population waste'!$B216,'Households England'!$B$6:$B$375,0))</f>
        <v>28636</v>
      </c>
      <c r="K216" s="27">
        <f>INDEX('Households England'!Z$6:Z$375,MATCH('Mapping HH to population waste'!$B216,'Households England'!$B$6:$B$375,0))</f>
        <v>28794</v>
      </c>
      <c r="L216" s="27">
        <f>INDEX('Mapping waste'!$A$4:$U$352,MATCH($B216,'Mapping waste'!$B$4:$B$352,0),MATCH(L$4,'Mapping waste'!$A$4:$U$4,0))*$D216</f>
        <v>0</v>
      </c>
      <c r="M216" s="27">
        <f>INDEX('Mapping waste'!$A$4:$U$352,MATCH($B216,'Mapping waste'!$B$4:$B$352,0),MATCH(M$4,'Mapping waste'!$A$4:$U$4,0))*$D216</f>
        <v>0</v>
      </c>
      <c r="N216" s="27">
        <f>INDEX('Mapping waste'!$A$4:$U$352,MATCH($B216,'Mapping waste'!$B$4:$B$352,0),MATCH(N$4,'Mapping waste'!$A$4:$U$4,0))*$D216</f>
        <v>0</v>
      </c>
      <c r="O216" s="27">
        <f>INDEX('Mapping waste'!$A$4:$U$352,MATCH($B216,'Mapping waste'!$B$4:$B$352,0),MATCH(O$4,'Mapping waste'!$A$4:$U$4,0))*$D216</f>
        <v>27851</v>
      </c>
      <c r="P216" s="27">
        <f>INDEX('Mapping waste'!$A$4:$U$352,MATCH($B216,'Mapping waste'!$B$4:$B$352,0),MATCH(P$4,'Mapping waste'!$A$4:$U$4,0))*$D216</f>
        <v>0</v>
      </c>
      <c r="Q216" s="27">
        <f>INDEX('Mapping waste'!$A$4:$U$352,MATCH($B216,'Mapping waste'!$B$4:$B$352,0),MATCH(Q$4,'Mapping waste'!$A$4:$U$4,0))*$D216</f>
        <v>0</v>
      </c>
      <c r="R216" s="27">
        <f>INDEX('Mapping waste'!$A$4:$U$352,MATCH($B216,'Mapping waste'!$B$4:$B$352,0),MATCH(R$4,'Mapping waste'!$A$4:$U$4,0))*$D216</f>
        <v>0</v>
      </c>
      <c r="S216" s="27">
        <f>INDEX('Mapping waste'!$A$4:$U$352,MATCH($B216,'Mapping waste'!$B$4:$B$352,0),MATCH(S$4,'Mapping waste'!$A$4:$U$4,0))*$D216</f>
        <v>0</v>
      </c>
      <c r="T216" s="27">
        <f>INDEX('Mapping waste'!$A$4:$U$352,MATCH($B216,'Mapping waste'!$B$4:$B$352,0),MATCH(T$4,'Mapping waste'!$A$4:$U$4,0))*$D216</f>
        <v>0</v>
      </c>
      <c r="U216" s="27">
        <f>INDEX('Mapping waste'!$A$4:$U$352,MATCH($B216,'Mapping waste'!$B$4:$B$352,0),MATCH(U$4,'Mapping waste'!$A$4:$U$4,0))*$D216</f>
        <v>0</v>
      </c>
      <c r="V216" s="27">
        <f>INDEX('Mapping waste'!$A$4:$U$352,MATCH($B216,'Mapping waste'!$B$4:$B$352,0),MATCH(V$4,'Mapping waste'!$A$4:$U$4,0))*$E216</f>
        <v>0</v>
      </c>
      <c r="W216" s="27">
        <f>INDEX('Mapping waste'!$A$4:$U$352,MATCH($B216,'Mapping waste'!$B$4:$B$352,0),MATCH(W$4,'Mapping waste'!$A$4:$U$4,0))*$E216</f>
        <v>0</v>
      </c>
      <c r="X216" s="27">
        <f>INDEX('Mapping waste'!$A$4:$U$352,MATCH($B216,'Mapping waste'!$B$4:$B$352,0),MATCH(X$4,'Mapping waste'!$A$4:$U$4,0))*$E216</f>
        <v>0</v>
      </c>
      <c r="Y216" s="27">
        <f>INDEX('Mapping waste'!$A$4:$U$352,MATCH($B216,'Mapping waste'!$B$4:$B$352,0),MATCH(Y$4,'Mapping waste'!$A$4:$U$4,0))*$E216</f>
        <v>27937</v>
      </c>
      <c r="Z216" s="27">
        <f>INDEX('Mapping waste'!$A$4:$U$352,MATCH($B216,'Mapping waste'!$B$4:$B$352,0),MATCH(Z$4,'Mapping waste'!$A$4:$U$4,0))*$E216</f>
        <v>0</v>
      </c>
      <c r="AA216" s="27">
        <f>INDEX('Mapping waste'!$A$4:$U$352,MATCH($B216,'Mapping waste'!$B$4:$B$352,0),MATCH(AA$4,'Mapping waste'!$A$4:$U$4,0))*$E216</f>
        <v>0</v>
      </c>
      <c r="AB216" s="27">
        <f>INDEX('Mapping waste'!$A$4:$U$352,MATCH($B216,'Mapping waste'!$B$4:$B$352,0),MATCH(AB$4,'Mapping waste'!$A$4:$U$4,0))*$E216</f>
        <v>0</v>
      </c>
      <c r="AC216" s="27">
        <f>INDEX('Mapping waste'!$A$4:$U$352,MATCH($B216,'Mapping waste'!$B$4:$B$352,0),MATCH(AC$4,'Mapping waste'!$A$4:$U$4,0))*$E216</f>
        <v>0</v>
      </c>
      <c r="AD216" s="27">
        <f>INDEX('Mapping waste'!$A$4:$U$352,MATCH($B216,'Mapping waste'!$B$4:$B$352,0),MATCH(AD$4,'Mapping waste'!$A$4:$U$4,0))*$E216</f>
        <v>0</v>
      </c>
      <c r="AE216" s="27">
        <f>INDEX('Mapping waste'!$A$4:$U$352,MATCH($B216,'Mapping waste'!$B$4:$B$352,0),MATCH(AE$4,'Mapping waste'!$A$4:$U$4,0))*$E216</f>
        <v>0</v>
      </c>
      <c r="AF216" s="27">
        <f>INDEX('Mapping waste'!$A$4:$U$352,MATCH($B216,'Mapping waste'!$B$4:$B$352,0),MATCH(V$4,'Mapping waste'!$A$4:$U$4,0))*$F216</f>
        <v>0</v>
      </c>
      <c r="AG216" s="27">
        <f>INDEX('Mapping waste'!$A$4:$U$352,MATCH($B216,'Mapping waste'!$B$4:$B$352,0),MATCH(W$4,'Mapping waste'!$A$4:$U$4,0))*$F216</f>
        <v>0</v>
      </c>
      <c r="AH216" s="27">
        <f>INDEX('Mapping waste'!$A$4:$U$352,MATCH($B216,'Mapping waste'!$B$4:$B$352,0),MATCH(X$4,'Mapping waste'!$A$4:$U$4,0))*$F216</f>
        <v>0</v>
      </c>
      <c r="AI216" s="27">
        <f>INDEX('Mapping waste'!$A$4:$U$352,MATCH($B216,'Mapping waste'!$B$4:$B$352,0),MATCH(Y$4,'Mapping waste'!$A$4:$U$4,0))*$F216</f>
        <v>28092</v>
      </c>
      <c r="AJ216" s="27">
        <f>INDEX('Mapping waste'!$A$4:$U$352,MATCH($B216,'Mapping waste'!$B$4:$B$352,0),MATCH(Z$4,'Mapping waste'!$A$4:$U$4,0))*$F216</f>
        <v>0</v>
      </c>
      <c r="AK216" s="27">
        <f>INDEX('Mapping waste'!$A$4:$U$352,MATCH($B216,'Mapping waste'!$B$4:$B$352,0),MATCH(AA$4,'Mapping waste'!$A$4:$U$4,0))*$F216</f>
        <v>0</v>
      </c>
      <c r="AL216" s="27">
        <f>INDEX('Mapping waste'!$A$4:$U$352,MATCH($B216,'Mapping waste'!$B$4:$B$352,0),MATCH(AB$4,'Mapping waste'!$A$4:$U$4,0))*$F216</f>
        <v>0</v>
      </c>
      <c r="AM216" s="27">
        <f>INDEX('Mapping waste'!$A$4:$U$352,MATCH($B216,'Mapping waste'!$B$4:$B$352,0),MATCH(AC$4,'Mapping waste'!$A$4:$U$4,0))*$F216</f>
        <v>0</v>
      </c>
      <c r="AN216" s="27">
        <f>INDEX('Mapping waste'!$A$4:$U$352,MATCH($B216,'Mapping waste'!$B$4:$B$352,0),MATCH(AD$4,'Mapping waste'!$A$4:$U$4,0))*$F216</f>
        <v>0</v>
      </c>
      <c r="AO216" s="27">
        <f>INDEX('Mapping waste'!$A$4:$U$352,MATCH($B216,'Mapping waste'!$B$4:$B$352,0),MATCH(AE$4,'Mapping waste'!$A$4:$U$4,0))*$F216</f>
        <v>0</v>
      </c>
      <c r="AP216" s="27">
        <f>INDEX('Mapping waste'!$A$4:$U$352,MATCH($B216,'Mapping waste'!$B$4:$B$352,0),MATCH(AF$4,'Mapping waste'!$A$4:$U$4,0))*$G216</f>
        <v>0</v>
      </c>
      <c r="AQ216" s="27">
        <f>INDEX('Mapping waste'!$A$4:$U$352,MATCH($B216,'Mapping waste'!$B$4:$B$352,0),MATCH(AG$4,'Mapping waste'!$A$4:$U$4,0))*$G216</f>
        <v>0</v>
      </c>
      <c r="AR216" s="27">
        <f>INDEX('Mapping waste'!$A$4:$U$352,MATCH($B216,'Mapping waste'!$B$4:$B$352,0),MATCH(AH$4,'Mapping waste'!$A$4:$U$4,0))*$G216</f>
        <v>0</v>
      </c>
      <c r="AS216" s="27">
        <f>INDEX('Mapping waste'!$A$4:$U$352,MATCH($B216,'Mapping waste'!$B$4:$B$352,0),MATCH(AI$4,'Mapping waste'!$A$4:$U$4,0))*$G216</f>
        <v>28205</v>
      </c>
      <c r="AT216" s="27">
        <f>INDEX('Mapping waste'!$A$4:$U$352,MATCH($B216,'Mapping waste'!$B$4:$B$352,0),MATCH(AJ$4,'Mapping waste'!$A$4:$U$4,0))*$G216</f>
        <v>0</v>
      </c>
      <c r="AU216" s="27">
        <f>INDEX('Mapping waste'!$A$4:$U$352,MATCH($B216,'Mapping waste'!$B$4:$B$352,0),MATCH(AK$4,'Mapping waste'!$A$4:$U$4,0))*$G216</f>
        <v>0</v>
      </c>
      <c r="AV216" s="27">
        <f>INDEX('Mapping waste'!$A$4:$U$352,MATCH($B216,'Mapping waste'!$B$4:$B$352,0),MATCH(AL$4,'Mapping waste'!$A$4:$U$4,0))*$G216</f>
        <v>0</v>
      </c>
      <c r="AW216" s="27">
        <f>INDEX('Mapping waste'!$A$4:$U$352,MATCH($B216,'Mapping waste'!$B$4:$B$352,0),MATCH(AM$4,'Mapping waste'!$A$4:$U$4,0))*$G216</f>
        <v>0</v>
      </c>
      <c r="AX216" s="27">
        <f>INDEX('Mapping waste'!$A$4:$U$352,MATCH($B216,'Mapping waste'!$B$4:$B$352,0),MATCH(AN$4,'Mapping waste'!$A$4:$U$4,0))*$G216</f>
        <v>0</v>
      </c>
      <c r="AY216" s="27">
        <f>INDEX('Mapping waste'!$A$4:$U$352,MATCH($B216,'Mapping waste'!$B$4:$B$352,0),MATCH(AO$4,'Mapping waste'!$A$4:$U$4,0))*$G216</f>
        <v>0</v>
      </c>
      <c r="AZ216" s="27">
        <f>INDEX('Mapping waste'!$A$4:$U$352,MATCH($B216,'Mapping waste'!$B$4:$B$352,0),MATCH(AP$4,'Mapping waste'!$A$4:$U$4,0))*$H216</f>
        <v>0</v>
      </c>
      <c r="BA216" s="27">
        <f>INDEX('Mapping waste'!$A$4:$U$352,MATCH($B216,'Mapping waste'!$B$4:$B$352,0),MATCH(AQ$4,'Mapping waste'!$A$4:$U$4,0))*$H216</f>
        <v>0</v>
      </c>
      <c r="BB216" s="27">
        <f>INDEX('Mapping waste'!$A$4:$U$352,MATCH($B216,'Mapping waste'!$B$4:$B$352,0),MATCH(AR$4,'Mapping waste'!$A$4:$U$4,0))*$H216</f>
        <v>0</v>
      </c>
      <c r="BC216" s="27">
        <f>INDEX('Mapping waste'!$A$4:$U$352,MATCH($B216,'Mapping waste'!$B$4:$B$352,0),MATCH(AS$4,'Mapping waste'!$A$4:$U$4,0))*$H216</f>
        <v>28320</v>
      </c>
      <c r="BD216" s="27">
        <f>INDEX('Mapping waste'!$A$4:$U$352,MATCH($B216,'Mapping waste'!$B$4:$B$352,0),MATCH(AT$4,'Mapping waste'!$A$4:$U$4,0))*$H216</f>
        <v>0</v>
      </c>
      <c r="BE216" s="27">
        <f>INDEX('Mapping waste'!$A$4:$U$352,MATCH($B216,'Mapping waste'!$B$4:$B$352,0),MATCH(AU$4,'Mapping waste'!$A$4:$U$4,0))*$H216</f>
        <v>0</v>
      </c>
      <c r="BF216" s="27">
        <f>INDEX('Mapping waste'!$A$4:$U$352,MATCH($B216,'Mapping waste'!$B$4:$B$352,0),MATCH(AV$4,'Mapping waste'!$A$4:$U$4,0))*$H216</f>
        <v>0</v>
      </c>
      <c r="BG216" s="27">
        <f>INDEX('Mapping waste'!$A$4:$U$352,MATCH($B216,'Mapping waste'!$B$4:$B$352,0),MATCH(AW$4,'Mapping waste'!$A$4:$U$4,0))*$H216</f>
        <v>0</v>
      </c>
      <c r="BH216" s="27">
        <f>INDEX('Mapping waste'!$A$4:$U$352,MATCH($B216,'Mapping waste'!$B$4:$B$352,0),MATCH(AX$4,'Mapping waste'!$A$4:$U$4,0))*$H216</f>
        <v>0</v>
      </c>
      <c r="BI216" s="27">
        <f>INDEX('Mapping waste'!$A$4:$U$352,MATCH($B216,'Mapping waste'!$B$4:$B$352,0),MATCH(AY$4,'Mapping waste'!$A$4:$U$4,0))*$H216</f>
        <v>0</v>
      </c>
      <c r="BJ216" s="27">
        <f>INDEX('Mapping waste'!$A$4:$U$352,MATCH($B216,'Mapping waste'!$B$4:$B$352,0),MATCH(AZ$4,'Mapping waste'!$A$4:$U$4,0))*$I216</f>
        <v>0</v>
      </c>
      <c r="BK216" s="27">
        <f>INDEX('Mapping waste'!$A$4:$U$352,MATCH($B216,'Mapping waste'!$B$4:$B$352,0),MATCH(BA$4,'Mapping waste'!$A$4:$U$4,0))*$I216</f>
        <v>0</v>
      </c>
      <c r="BL216" s="27">
        <f>INDEX('Mapping waste'!$A$4:$U$352,MATCH($B216,'Mapping waste'!$B$4:$B$352,0),MATCH(BB$4,'Mapping waste'!$A$4:$U$4,0))*$I216</f>
        <v>0</v>
      </c>
      <c r="BM216" s="27">
        <f>INDEX('Mapping waste'!$A$4:$U$352,MATCH($B216,'Mapping waste'!$B$4:$B$352,0),MATCH(BC$4,'Mapping waste'!$A$4:$U$4,0))*$I216</f>
        <v>28473</v>
      </c>
      <c r="BN216" s="27">
        <f>INDEX('Mapping waste'!$A$4:$U$352,MATCH($B216,'Mapping waste'!$B$4:$B$352,0),MATCH(BD$4,'Mapping waste'!$A$4:$U$4,0))*$I216</f>
        <v>0</v>
      </c>
      <c r="BO216" s="27">
        <f>INDEX('Mapping waste'!$A$4:$U$352,MATCH($B216,'Mapping waste'!$B$4:$B$352,0),MATCH(BE$4,'Mapping waste'!$A$4:$U$4,0))*$I216</f>
        <v>0</v>
      </c>
      <c r="BP216" s="27">
        <f>INDEX('Mapping waste'!$A$4:$U$352,MATCH($B216,'Mapping waste'!$B$4:$B$352,0),MATCH(BF$4,'Mapping waste'!$A$4:$U$4,0))*$I216</f>
        <v>0</v>
      </c>
      <c r="BQ216" s="27">
        <f>INDEX('Mapping waste'!$A$4:$U$352,MATCH($B216,'Mapping waste'!$B$4:$B$352,0),MATCH(BG$4,'Mapping waste'!$A$4:$U$4,0))*$I216</f>
        <v>0</v>
      </c>
      <c r="BR216" s="27">
        <f>INDEX('Mapping waste'!$A$4:$U$352,MATCH($B216,'Mapping waste'!$B$4:$B$352,0),MATCH(BH$4,'Mapping waste'!$A$4:$U$4,0))*$I216</f>
        <v>0</v>
      </c>
      <c r="BS216" s="27">
        <f>INDEX('Mapping waste'!$A$4:$U$352,MATCH($B216,'Mapping waste'!$B$4:$B$352,0),MATCH(BI$4,'Mapping waste'!$A$4:$U$4,0))*$I216</f>
        <v>0</v>
      </c>
      <c r="BT216" s="27">
        <f>INDEX('Mapping waste'!$A$4:$U$352,MATCH($B216,'Mapping waste'!$B$4:$B$352,0),MATCH(BJ$4,'Mapping waste'!$A$4:$U$4,0))*$J216</f>
        <v>0</v>
      </c>
      <c r="BU216" s="27">
        <f>INDEX('Mapping waste'!$A$4:$U$352,MATCH($B216,'Mapping waste'!$B$4:$B$352,0),MATCH(BK$4,'Mapping waste'!$A$4:$U$4,0))*$J216</f>
        <v>0</v>
      </c>
      <c r="BV216" s="27">
        <f>INDEX('Mapping waste'!$A$4:$U$352,MATCH($B216,'Mapping waste'!$B$4:$B$352,0),MATCH(BL$4,'Mapping waste'!$A$4:$U$4,0))*$J216</f>
        <v>0</v>
      </c>
      <c r="BW216" s="27">
        <f>INDEX('Mapping waste'!$A$4:$U$352,MATCH($B216,'Mapping waste'!$B$4:$B$352,0),MATCH(BM$4,'Mapping waste'!$A$4:$U$4,0))*$J216</f>
        <v>28636</v>
      </c>
      <c r="BX216" s="27">
        <f>INDEX('Mapping waste'!$A$4:$U$352,MATCH($B216,'Mapping waste'!$B$4:$B$352,0),MATCH(BN$4,'Mapping waste'!$A$4:$U$4,0))*$J216</f>
        <v>0</v>
      </c>
      <c r="BY216" s="27">
        <f>INDEX('Mapping waste'!$A$4:$U$352,MATCH($B216,'Mapping waste'!$B$4:$B$352,0),MATCH(BO$4,'Mapping waste'!$A$4:$U$4,0))*$J216</f>
        <v>0</v>
      </c>
      <c r="BZ216" s="27">
        <f>INDEX('Mapping waste'!$A$4:$U$352,MATCH($B216,'Mapping waste'!$B$4:$B$352,0),MATCH(BP$4,'Mapping waste'!$A$4:$U$4,0))*$J216</f>
        <v>0</v>
      </c>
      <c r="CA216" s="27">
        <f>INDEX('Mapping waste'!$A$4:$U$352,MATCH($B216,'Mapping waste'!$B$4:$B$352,0),MATCH(BQ$4,'Mapping waste'!$A$4:$U$4,0))*$J216</f>
        <v>0</v>
      </c>
      <c r="CB216" s="27">
        <f>INDEX('Mapping waste'!$A$4:$U$352,MATCH($B216,'Mapping waste'!$B$4:$B$352,0),MATCH(BR$4,'Mapping waste'!$A$4:$U$4,0))*$J216</f>
        <v>0</v>
      </c>
      <c r="CC216" s="27">
        <f>INDEX('Mapping waste'!$A$4:$U$352,MATCH($B216,'Mapping waste'!$B$4:$B$352,0),MATCH(BS$4,'Mapping waste'!$A$4:$U$4,0))*$J216</f>
        <v>0</v>
      </c>
      <c r="CD216" s="27">
        <f>INDEX('Mapping waste'!$A$4:$U$352,MATCH($B216,'Mapping waste'!$B$4:$B$352,0),MATCH(BT$4,'Mapping waste'!$A$4:$U$4,0))*$K216</f>
        <v>0</v>
      </c>
      <c r="CE216" s="27">
        <f>INDEX('Mapping waste'!$A$4:$U$352,MATCH($B216,'Mapping waste'!$B$4:$B$352,0),MATCH(BU$4,'Mapping waste'!$A$4:$U$4,0))*$K216</f>
        <v>0</v>
      </c>
      <c r="CF216" s="27">
        <f>INDEX('Mapping waste'!$A$4:$U$352,MATCH($B216,'Mapping waste'!$B$4:$B$352,0),MATCH(BV$4,'Mapping waste'!$A$4:$U$4,0))*$K216</f>
        <v>0</v>
      </c>
      <c r="CG216" s="27">
        <f>INDEX('Mapping waste'!$A$4:$U$352,MATCH($B216,'Mapping waste'!$B$4:$B$352,0),MATCH(BW$4,'Mapping waste'!$A$4:$U$4,0))*$K216</f>
        <v>28794</v>
      </c>
      <c r="CH216" s="27">
        <f>INDEX('Mapping waste'!$A$4:$U$352,MATCH($B216,'Mapping waste'!$B$4:$B$352,0),MATCH(BX$4,'Mapping waste'!$A$4:$U$4,0))*$K216</f>
        <v>0</v>
      </c>
      <c r="CI216" s="27">
        <f>INDEX('Mapping waste'!$A$4:$U$352,MATCH($B216,'Mapping waste'!$B$4:$B$352,0),MATCH(BY$4,'Mapping waste'!$A$4:$U$4,0))*$K216</f>
        <v>0</v>
      </c>
      <c r="CJ216" s="27">
        <f>INDEX('Mapping waste'!$A$4:$U$352,MATCH($B216,'Mapping waste'!$B$4:$B$352,0),MATCH(BZ$4,'Mapping waste'!$A$4:$U$4,0))*$K216</f>
        <v>0</v>
      </c>
      <c r="CK216" s="27">
        <f>INDEX('Mapping waste'!$A$4:$U$352,MATCH($B216,'Mapping waste'!$B$4:$B$352,0),MATCH(CA$4,'Mapping waste'!$A$4:$U$4,0))*$K216</f>
        <v>0</v>
      </c>
      <c r="CL216" s="27">
        <f>INDEX('Mapping waste'!$A$4:$U$352,MATCH($B216,'Mapping waste'!$B$4:$B$352,0),MATCH(CB$4,'Mapping waste'!$A$4:$U$4,0))*$K216</f>
        <v>0</v>
      </c>
      <c r="CM216" s="27">
        <f>INDEX('Mapping waste'!$A$4:$U$352,MATCH($B216,'Mapping waste'!$B$4:$B$352,0),MATCH(CC$4,'Mapping waste'!$A$4:$U$4,0))*$K216</f>
        <v>0</v>
      </c>
    </row>
    <row r="217" spans="1:91" x14ac:dyDescent="0.2">
      <c r="A217" s="26" t="s">
        <v>421</v>
      </c>
      <c r="B217" s="26" t="s">
        <v>422</v>
      </c>
      <c r="C217" s="26" t="s">
        <v>31</v>
      </c>
      <c r="D217" s="27">
        <f>INDEX('Households England'!S$6:S$375,MATCH('Mapping HH to population waste'!$B217,'Households England'!$B$6:$B$375,0))</f>
        <v>70468</v>
      </c>
      <c r="E217" s="27">
        <f>INDEX('Households England'!T$6:T$375,MATCH('Mapping HH to population waste'!$B217,'Households England'!$B$6:$B$375,0))</f>
        <v>71003</v>
      </c>
      <c r="F217" s="27">
        <f>INDEX('Households England'!U$6:U$375,MATCH('Mapping HH to population waste'!$B217,'Households England'!$B$6:$B$375,0))</f>
        <v>71810</v>
      </c>
      <c r="G217" s="27">
        <f>INDEX('Households England'!V$6:V$375,MATCH('Mapping HH to population waste'!$B217,'Households England'!$B$6:$B$375,0))</f>
        <v>72523</v>
      </c>
      <c r="H217" s="27">
        <f>INDEX('Households England'!W$6:W$375,MATCH('Mapping HH to population waste'!$B217,'Households England'!$B$6:$B$375,0))</f>
        <v>73188</v>
      </c>
      <c r="I217" s="27">
        <f>INDEX('Households England'!X$6:X$375,MATCH('Mapping HH to population waste'!$B217,'Households England'!$B$6:$B$375,0))</f>
        <v>74022</v>
      </c>
      <c r="J217" s="27">
        <f>INDEX('Households England'!Y$6:Y$375,MATCH('Mapping HH to population waste'!$B217,'Households England'!$B$6:$B$375,0))</f>
        <v>74856</v>
      </c>
      <c r="K217" s="27">
        <f>INDEX('Households England'!Z$6:Z$375,MATCH('Mapping HH to population waste'!$B217,'Households England'!$B$6:$B$375,0))</f>
        <v>75668</v>
      </c>
      <c r="L217" s="27">
        <f>INDEX('Mapping waste'!$A$4:$U$352,MATCH($B217,'Mapping waste'!$B$4:$B$352,0),MATCH(L$4,'Mapping waste'!$A$4:$U$4,0))*$D217</f>
        <v>0</v>
      </c>
      <c r="M217" s="27">
        <f>INDEX('Mapping waste'!$A$4:$U$352,MATCH($B217,'Mapping waste'!$B$4:$B$352,0),MATCH(M$4,'Mapping waste'!$A$4:$U$4,0))*$D217</f>
        <v>0</v>
      </c>
      <c r="N217" s="27">
        <f>INDEX('Mapping waste'!$A$4:$U$352,MATCH($B217,'Mapping waste'!$B$4:$B$352,0),MATCH(N$4,'Mapping waste'!$A$4:$U$4,0))*$D217</f>
        <v>0</v>
      </c>
      <c r="O217" s="27">
        <f>INDEX('Mapping waste'!$A$4:$U$352,MATCH($B217,'Mapping waste'!$B$4:$B$352,0),MATCH(O$4,'Mapping waste'!$A$4:$U$4,0))*$D217</f>
        <v>70468</v>
      </c>
      <c r="P217" s="27">
        <f>INDEX('Mapping waste'!$A$4:$U$352,MATCH($B217,'Mapping waste'!$B$4:$B$352,0),MATCH(P$4,'Mapping waste'!$A$4:$U$4,0))*$D217</f>
        <v>0</v>
      </c>
      <c r="Q217" s="27">
        <f>INDEX('Mapping waste'!$A$4:$U$352,MATCH($B217,'Mapping waste'!$B$4:$B$352,0),MATCH(Q$4,'Mapping waste'!$A$4:$U$4,0))*$D217</f>
        <v>0</v>
      </c>
      <c r="R217" s="27">
        <f>INDEX('Mapping waste'!$A$4:$U$352,MATCH($B217,'Mapping waste'!$B$4:$B$352,0),MATCH(R$4,'Mapping waste'!$A$4:$U$4,0))*$D217</f>
        <v>0</v>
      </c>
      <c r="S217" s="27">
        <f>INDEX('Mapping waste'!$A$4:$U$352,MATCH($B217,'Mapping waste'!$B$4:$B$352,0),MATCH(S$4,'Mapping waste'!$A$4:$U$4,0))*$D217</f>
        <v>0</v>
      </c>
      <c r="T217" s="27">
        <f>INDEX('Mapping waste'!$A$4:$U$352,MATCH($B217,'Mapping waste'!$B$4:$B$352,0),MATCH(T$4,'Mapping waste'!$A$4:$U$4,0))*$D217</f>
        <v>0</v>
      </c>
      <c r="U217" s="27">
        <f>INDEX('Mapping waste'!$A$4:$U$352,MATCH($B217,'Mapping waste'!$B$4:$B$352,0),MATCH(U$4,'Mapping waste'!$A$4:$U$4,0))*$D217</f>
        <v>0</v>
      </c>
      <c r="V217" s="27">
        <f>INDEX('Mapping waste'!$A$4:$U$352,MATCH($B217,'Mapping waste'!$B$4:$B$352,0),MATCH(V$4,'Mapping waste'!$A$4:$U$4,0))*$E217</f>
        <v>0</v>
      </c>
      <c r="W217" s="27">
        <f>INDEX('Mapping waste'!$A$4:$U$352,MATCH($B217,'Mapping waste'!$B$4:$B$352,0),MATCH(W$4,'Mapping waste'!$A$4:$U$4,0))*$E217</f>
        <v>0</v>
      </c>
      <c r="X217" s="27">
        <f>INDEX('Mapping waste'!$A$4:$U$352,MATCH($B217,'Mapping waste'!$B$4:$B$352,0),MATCH(X$4,'Mapping waste'!$A$4:$U$4,0))*$E217</f>
        <v>0</v>
      </c>
      <c r="Y217" s="27">
        <f>INDEX('Mapping waste'!$A$4:$U$352,MATCH($B217,'Mapping waste'!$B$4:$B$352,0),MATCH(Y$4,'Mapping waste'!$A$4:$U$4,0))*$E217</f>
        <v>71003</v>
      </c>
      <c r="Z217" s="27">
        <f>INDEX('Mapping waste'!$A$4:$U$352,MATCH($B217,'Mapping waste'!$B$4:$B$352,0),MATCH(Z$4,'Mapping waste'!$A$4:$U$4,0))*$E217</f>
        <v>0</v>
      </c>
      <c r="AA217" s="27">
        <f>INDEX('Mapping waste'!$A$4:$U$352,MATCH($B217,'Mapping waste'!$B$4:$B$352,0),MATCH(AA$4,'Mapping waste'!$A$4:$U$4,0))*$E217</f>
        <v>0</v>
      </c>
      <c r="AB217" s="27">
        <f>INDEX('Mapping waste'!$A$4:$U$352,MATCH($B217,'Mapping waste'!$B$4:$B$352,0),MATCH(AB$4,'Mapping waste'!$A$4:$U$4,0))*$E217</f>
        <v>0</v>
      </c>
      <c r="AC217" s="27">
        <f>INDEX('Mapping waste'!$A$4:$U$352,MATCH($B217,'Mapping waste'!$B$4:$B$352,0),MATCH(AC$4,'Mapping waste'!$A$4:$U$4,0))*$E217</f>
        <v>0</v>
      </c>
      <c r="AD217" s="27">
        <f>INDEX('Mapping waste'!$A$4:$U$352,MATCH($B217,'Mapping waste'!$B$4:$B$352,0),MATCH(AD$4,'Mapping waste'!$A$4:$U$4,0))*$E217</f>
        <v>0</v>
      </c>
      <c r="AE217" s="27">
        <f>INDEX('Mapping waste'!$A$4:$U$352,MATCH($B217,'Mapping waste'!$B$4:$B$352,0),MATCH(AE$4,'Mapping waste'!$A$4:$U$4,0))*$E217</f>
        <v>0</v>
      </c>
      <c r="AF217" s="27">
        <f>INDEX('Mapping waste'!$A$4:$U$352,MATCH($B217,'Mapping waste'!$B$4:$B$352,0),MATCH(V$4,'Mapping waste'!$A$4:$U$4,0))*$F217</f>
        <v>0</v>
      </c>
      <c r="AG217" s="27">
        <f>INDEX('Mapping waste'!$A$4:$U$352,MATCH($B217,'Mapping waste'!$B$4:$B$352,0),MATCH(W$4,'Mapping waste'!$A$4:$U$4,0))*$F217</f>
        <v>0</v>
      </c>
      <c r="AH217" s="27">
        <f>INDEX('Mapping waste'!$A$4:$U$352,MATCH($B217,'Mapping waste'!$B$4:$B$352,0),MATCH(X$4,'Mapping waste'!$A$4:$U$4,0))*$F217</f>
        <v>0</v>
      </c>
      <c r="AI217" s="27">
        <f>INDEX('Mapping waste'!$A$4:$U$352,MATCH($B217,'Mapping waste'!$B$4:$B$352,0),MATCH(Y$4,'Mapping waste'!$A$4:$U$4,0))*$F217</f>
        <v>71810</v>
      </c>
      <c r="AJ217" s="27">
        <f>INDEX('Mapping waste'!$A$4:$U$352,MATCH($B217,'Mapping waste'!$B$4:$B$352,0),MATCH(Z$4,'Mapping waste'!$A$4:$U$4,0))*$F217</f>
        <v>0</v>
      </c>
      <c r="AK217" s="27">
        <f>INDEX('Mapping waste'!$A$4:$U$352,MATCH($B217,'Mapping waste'!$B$4:$B$352,0),MATCH(AA$4,'Mapping waste'!$A$4:$U$4,0))*$F217</f>
        <v>0</v>
      </c>
      <c r="AL217" s="27">
        <f>INDEX('Mapping waste'!$A$4:$U$352,MATCH($B217,'Mapping waste'!$B$4:$B$352,0),MATCH(AB$4,'Mapping waste'!$A$4:$U$4,0))*$F217</f>
        <v>0</v>
      </c>
      <c r="AM217" s="27">
        <f>INDEX('Mapping waste'!$A$4:$U$352,MATCH($B217,'Mapping waste'!$B$4:$B$352,0),MATCH(AC$4,'Mapping waste'!$A$4:$U$4,0))*$F217</f>
        <v>0</v>
      </c>
      <c r="AN217" s="27">
        <f>INDEX('Mapping waste'!$A$4:$U$352,MATCH($B217,'Mapping waste'!$B$4:$B$352,0),MATCH(AD$4,'Mapping waste'!$A$4:$U$4,0))*$F217</f>
        <v>0</v>
      </c>
      <c r="AO217" s="27">
        <f>INDEX('Mapping waste'!$A$4:$U$352,MATCH($B217,'Mapping waste'!$B$4:$B$352,0),MATCH(AE$4,'Mapping waste'!$A$4:$U$4,0))*$F217</f>
        <v>0</v>
      </c>
      <c r="AP217" s="27">
        <f>INDEX('Mapping waste'!$A$4:$U$352,MATCH($B217,'Mapping waste'!$B$4:$B$352,0),MATCH(AF$4,'Mapping waste'!$A$4:$U$4,0))*$G217</f>
        <v>0</v>
      </c>
      <c r="AQ217" s="27">
        <f>INDEX('Mapping waste'!$A$4:$U$352,MATCH($B217,'Mapping waste'!$B$4:$B$352,0),MATCH(AG$4,'Mapping waste'!$A$4:$U$4,0))*$G217</f>
        <v>0</v>
      </c>
      <c r="AR217" s="27">
        <f>INDEX('Mapping waste'!$A$4:$U$352,MATCH($B217,'Mapping waste'!$B$4:$B$352,0),MATCH(AH$4,'Mapping waste'!$A$4:$U$4,0))*$G217</f>
        <v>0</v>
      </c>
      <c r="AS217" s="27">
        <f>INDEX('Mapping waste'!$A$4:$U$352,MATCH($B217,'Mapping waste'!$B$4:$B$352,0),MATCH(AI$4,'Mapping waste'!$A$4:$U$4,0))*$G217</f>
        <v>72523</v>
      </c>
      <c r="AT217" s="27">
        <f>INDEX('Mapping waste'!$A$4:$U$352,MATCH($B217,'Mapping waste'!$B$4:$B$352,0),MATCH(AJ$4,'Mapping waste'!$A$4:$U$4,0))*$G217</f>
        <v>0</v>
      </c>
      <c r="AU217" s="27">
        <f>INDEX('Mapping waste'!$A$4:$U$352,MATCH($B217,'Mapping waste'!$B$4:$B$352,0),MATCH(AK$4,'Mapping waste'!$A$4:$U$4,0))*$G217</f>
        <v>0</v>
      </c>
      <c r="AV217" s="27">
        <f>INDEX('Mapping waste'!$A$4:$U$352,MATCH($B217,'Mapping waste'!$B$4:$B$352,0),MATCH(AL$4,'Mapping waste'!$A$4:$U$4,0))*$G217</f>
        <v>0</v>
      </c>
      <c r="AW217" s="27">
        <f>INDEX('Mapping waste'!$A$4:$U$352,MATCH($B217,'Mapping waste'!$B$4:$B$352,0),MATCH(AM$4,'Mapping waste'!$A$4:$U$4,0))*$G217</f>
        <v>0</v>
      </c>
      <c r="AX217" s="27">
        <f>INDEX('Mapping waste'!$A$4:$U$352,MATCH($B217,'Mapping waste'!$B$4:$B$352,0),MATCH(AN$4,'Mapping waste'!$A$4:$U$4,0))*$G217</f>
        <v>0</v>
      </c>
      <c r="AY217" s="27">
        <f>INDEX('Mapping waste'!$A$4:$U$352,MATCH($B217,'Mapping waste'!$B$4:$B$352,0),MATCH(AO$4,'Mapping waste'!$A$4:$U$4,0))*$G217</f>
        <v>0</v>
      </c>
      <c r="AZ217" s="27">
        <f>INDEX('Mapping waste'!$A$4:$U$352,MATCH($B217,'Mapping waste'!$B$4:$B$352,0),MATCH(AP$4,'Mapping waste'!$A$4:$U$4,0))*$H217</f>
        <v>0</v>
      </c>
      <c r="BA217" s="27">
        <f>INDEX('Mapping waste'!$A$4:$U$352,MATCH($B217,'Mapping waste'!$B$4:$B$352,0),MATCH(AQ$4,'Mapping waste'!$A$4:$U$4,0))*$H217</f>
        <v>0</v>
      </c>
      <c r="BB217" s="27">
        <f>INDEX('Mapping waste'!$A$4:$U$352,MATCH($B217,'Mapping waste'!$B$4:$B$352,0),MATCH(AR$4,'Mapping waste'!$A$4:$U$4,0))*$H217</f>
        <v>0</v>
      </c>
      <c r="BC217" s="27">
        <f>INDEX('Mapping waste'!$A$4:$U$352,MATCH($B217,'Mapping waste'!$B$4:$B$352,0),MATCH(AS$4,'Mapping waste'!$A$4:$U$4,0))*$H217</f>
        <v>73188</v>
      </c>
      <c r="BD217" s="27">
        <f>INDEX('Mapping waste'!$A$4:$U$352,MATCH($B217,'Mapping waste'!$B$4:$B$352,0),MATCH(AT$4,'Mapping waste'!$A$4:$U$4,0))*$H217</f>
        <v>0</v>
      </c>
      <c r="BE217" s="27">
        <f>INDEX('Mapping waste'!$A$4:$U$352,MATCH($B217,'Mapping waste'!$B$4:$B$352,0),MATCH(AU$4,'Mapping waste'!$A$4:$U$4,0))*$H217</f>
        <v>0</v>
      </c>
      <c r="BF217" s="27">
        <f>INDEX('Mapping waste'!$A$4:$U$352,MATCH($B217,'Mapping waste'!$B$4:$B$352,0),MATCH(AV$4,'Mapping waste'!$A$4:$U$4,0))*$H217</f>
        <v>0</v>
      </c>
      <c r="BG217" s="27">
        <f>INDEX('Mapping waste'!$A$4:$U$352,MATCH($B217,'Mapping waste'!$B$4:$B$352,0),MATCH(AW$4,'Mapping waste'!$A$4:$U$4,0))*$H217</f>
        <v>0</v>
      </c>
      <c r="BH217" s="27">
        <f>INDEX('Mapping waste'!$A$4:$U$352,MATCH($B217,'Mapping waste'!$B$4:$B$352,0),MATCH(AX$4,'Mapping waste'!$A$4:$U$4,0))*$H217</f>
        <v>0</v>
      </c>
      <c r="BI217" s="27">
        <f>INDEX('Mapping waste'!$A$4:$U$352,MATCH($B217,'Mapping waste'!$B$4:$B$352,0),MATCH(AY$4,'Mapping waste'!$A$4:$U$4,0))*$H217</f>
        <v>0</v>
      </c>
      <c r="BJ217" s="27">
        <f>INDEX('Mapping waste'!$A$4:$U$352,MATCH($B217,'Mapping waste'!$B$4:$B$352,0),MATCH(AZ$4,'Mapping waste'!$A$4:$U$4,0))*$I217</f>
        <v>0</v>
      </c>
      <c r="BK217" s="27">
        <f>INDEX('Mapping waste'!$A$4:$U$352,MATCH($B217,'Mapping waste'!$B$4:$B$352,0),MATCH(BA$4,'Mapping waste'!$A$4:$U$4,0))*$I217</f>
        <v>0</v>
      </c>
      <c r="BL217" s="27">
        <f>INDEX('Mapping waste'!$A$4:$U$352,MATCH($B217,'Mapping waste'!$B$4:$B$352,0),MATCH(BB$4,'Mapping waste'!$A$4:$U$4,0))*$I217</f>
        <v>0</v>
      </c>
      <c r="BM217" s="27">
        <f>INDEX('Mapping waste'!$A$4:$U$352,MATCH($B217,'Mapping waste'!$B$4:$B$352,0),MATCH(BC$4,'Mapping waste'!$A$4:$U$4,0))*$I217</f>
        <v>74022</v>
      </c>
      <c r="BN217" s="27">
        <f>INDEX('Mapping waste'!$A$4:$U$352,MATCH($B217,'Mapping waste'!$B$4:$B$352,0),MATCH(BD$4,'Mapping waste'!$A$4:$U$4,0))*$I217</f>
        <v>0</v>
      </c>
      <c r="BO217" s="27">
        <f>INDEX('Mapping waste'!$A$4:$U$352,MATCH($B217,'Mapping waste'!$B$4:$B$352,0),MATCH(BE$4,'Mapping waste'!$A$4:$U$4,0))*$I217</f>
        <v>0</v>
      </c>
      <c r="BP217" s="27">
        <f>INDEX('Mapping waste'!$A$4:$U$352,MATCH($B217,'Mapping waste'!$B$4:$B$352,0),MATCH(BF$4,'Mapping waste'!$A$4:$U$4,0))*$I217</f>
        <v>0</v>
      </c>
      <c r="BQ217" s="27">
        <f>INDEX('Mapping waste'!$A$4:$U$352,MATCH($B217,'Mapping waste'!$B$4:$B$352,0),MATCH(BG$4,'Mapping waste'!$A$4:$U$4,0))*$I217</f>
        <v>0</v>
      </c>
      <c r="BR217" s="27">
        <f>INDEX('Mapping waste'!$A$4:$U$352,MATCH($B217,'Mapping waste'!$B$4:$B$352,0),MATCH(BH$4,'Mapping waste'!$A$4:$U$4,0))*$I217</f>
        <v>0</v>
      </c>
      <c r="BS217" s="27">
        <f>INDEX('Mapping waste'!$A$4:$U$352,MATCH($B217,'Mapping waste'!$B$4:$B$352,0),MATCH(BI$4,'Mapping waste'!$A$4:$U$4,0))*$I217</f>
        <v>0</v>
      </c>
      <c r="BT217" s="27">
        <f>INDEX('Mapping waste'!$A$4:$U$352,MATCH($B217,'Mapping waste'!$B$4:$B$352,0),MATCH(BJ$4,'Mapping waste'!$A$4:$U$4,0))*$J217</f>
        <v>0</v>
      </c>
      <c r="BU217" s="27">
        <f>INDEX('Mapping waste'!$A$4:$U$352,MATCH($B217,'Mapping waste'!$B$4:$B$352,0),MATCH(BK$4,'Mapping waste'!$A$4:$U$4,0))*$J217</f>
        <v>0</v>
      </c>
      <c r="BV217" s="27">
        <f>INDEX('Mapping waste'!$A$4:$U$352,MATCH($B217,'Mapping waste'!$B$4:$B$352,0),MATCH(BL$4,'Mapping waste'!$A$4:$U$4,0))*$J217</f>
        <v>0</v>
      </c>
      <c r="BW217" s="27">
        <f>INDEX('Mapping waste'!$A$4:$U$352,MATCH($B217,'Mapping waste'!$B$4:$B$352,0),MATCH(BM$4,'Mapping waste'!$A$4:$U$4,0))*$J217</f>
        <v>74856</v>
      </c>
      <c r="BX217" s="27">
        <f>INDEX('Mapping waste'!$A$4:$U$352,MATCH($B217,'Mapping waste'!$B$4:$B$352,0),MATCH(BN$4,'Mapping waste'!$A$4:$U$4,0))*$J217</f>
        <v>0</v>
      </c>
      <c r="BY217" s="27">
        <f>INDEX('Mapping waste'!$A$4:$U$352,MATCH($B217,'Mapping waste'!$B$4:$B$352,0),MATCH(BO$4,'Mapping waste'!$A$4:$U$4,0))*$J217</f>
        <v>0</v>
      </c>
      <c r="BZ217" s="27">
        <f>INDEX('Mapping waste'!$A$4:$U$352,MATCH($B217,'Mapping waste'!$B$4:$B$352,0),MATCH(BP$4,'Mapping waste'!$A$4:$U$4,0))*$J217</f>
        <v>0</v>
      </c>
      <c r="CA217" s="27">
        <f>INDEX('Mapping waste'!$A$4:$U$352,MATCH($B217,'Mapping waste'!$B$4:$B$352,0),MATCH(BQ$4,'Mapping waste'!$A$4:$U$4,0))*$J217</f>
        <v>0</v>
      </c>
      <c r="CB217" s="27">
        <f>INDEX('Mapping waste'!$A$4:$U$352,MATCH($B217,'Mapping waste'!$B$4:$B$352,0),MATCH(BR$4,'Mapping waste'!$A$4:$U$4,0))*$J217</f>
        <v>0</v>
      </c>
      <c r="CC217" s="27">
        <f>INDEX('Mapping waste'!$A$4:$U$352,MATCH($B217,'Mapping waste'!$B$4:$B$352,0),MATCH(BS$4,'Mapping waste'!$A$4:$U$4,0))*$J217</f>
        <v>0</v>
      </c>
      <c r="CD217" s="27">
        <f>INDEX('Mapping waste'!$A$4:$U$352,MATCH($B217,'Mapping waste'!$B$4:$B$352,0),MATCH(BT$4,'Mapping waste'!$A$4:$U$4,0))*$K217</f>
        <v>0</v>
      </c>
      <c r="CE217" s="27">
        <f>INDEX('Mapping waste'!$A$4:$U$352,MATCH($B217,'Mapping waste'!$B$4:$B$352,0),MATCH(BU$4,'Mapping waste'!$A$4:$U$4,0))*$K217</f>
        <v>0</v>
      </c>
      <c r="CF217" s="27">
        <f>INDEX('Mapping waste'!$A$4:$U$352,MATCH($B217,'Mapping waste'!$B$4:$B$352,0),MATCH(BV$4,'Mapping waste'!$A$4:$U$4,0))*$K217</f>
        <v>0</v>
      </c>
      <c r="CG217" s="27">
        <f>INDEX('Mapping waste'!$A$4:$U$352,MATCH($B217,'Mapping waste'!$B$4:$B$352,0),MATCH(BW$4,'Mapping waste'!$A$4:$U$4,0))*$K217</f>
        <v>75668</v>
      </c>
      <c r="CH217" s="27">
        <f>INDEX('Mapping waste'!$A$4:$U$352,MATCH($B217,'Mapping waste'!$B$4:$B$352,0),MATCH(BX$4,'Mapping waste'!$A$4:$U$4,0))*$K217</f>
        <v>0</v>
      </c>
      <c r="CI217" s="27">
        <f>INDEX('Mapping waste'!$A$4:$U$352,MATCH($B217,'Mapping waste'!$B$4:$B$352,0),MATCH(BY$4,'Mapping waste'!$A$4:$U$4,0))*$K217</f>
        <v>0</v>
      </c>
      <c r="CJ217" s="27">
        <f>INDEX('Mapping waste'!$A$4:$U$352,MATCH($B217,'Mapping waste'!$B$4:$B$352,0),MATCH(BZ$4,'Mapping waste'!$A$4:$U$4,0))*$K217</f>
        <v>0</v>
      </c>
      <c r="CK217" s="27">
        <f>INDEX('Mapping waste'!$A$4:$U$352,MATCH($B217,'Mapping waste'!$B$4:$B$352,0),MATCH(CA$4,'Mapping waste'!$A$4:$U$4,0))*$K217</f>
        <v>0</v>
      </c>
      <c r="CL217" s="27">
        <f>INDEX('Mapping waste'!$A$4:$U$352,MATCH($B217,'Mapping waste'!$B$4:$B$352,0),MATCH(CB$4,'Mapping waste'!$A$4:$U$4,0))*$K217</f>
        <v>0</v>
      </c>
      <c r="CM217" s="27">
        <f>INDEX('Mapping waste'!$A$4:$U$352,MATCH($B217,'Mapping waste'!$B$4:$B$352,0),MATCH(CC$4,'Mapping waste'!$A$4:$U$4,0))*$K217</f>
        <v>0</v>
      </c>
    </row>
    <row r="218" spans="1:91" x14ac:dyDescent="0.2">
      <c r="A218" s="26" t="s">
        <v>423</v>
      </c>
      <c r="B218" s="26" t="s">
        <v>424</v>
      </c>
      <c r="C218" s="26" t="s">
        <v>31</v>
      </c>
      <c r="D218" s="27">
        <f>INDEX('Households England'!S$6:S$375,MATCH('Mapping HH to population waste'!$B218,'Households England'!$B$6:$B$375,0))</f>
        <v>52745</v>
      </c>
      <c r="E218" s="27">
        <f>INDEX('Households England'!T$6:T$375,MATCH('Mapping HH to population waste'!$B218,'Households England'!$B$6:$B$375,0))</f>
        <v>53200</v>
      </c>
      <c r="F218" s="27">
        <f>INDEX('Households England'!U$6:U$375,MATCH('Mapping HH to population waste'!$B218,'Households England'!$B$6:$B$375,0))</f>
        <v>53719</v>
      </c>
      <c r="G218" s="27">
        <f>INDEX('Households England'!V$6:V$375,MATCH('Mapping HH to population waste'!$B218,'Households England'!$B$6:$B$375,0))</f>
        <v>54192</v>
      </c>
      <c r="H218" s="27">
        <f>INDEX('Households England'!W$6:W$375,MATCH('Mapping HH to population waste'!$B218,'Households England'!$B$6:$B$375,0))</f>
        <v>54660</v>
      </c>
      <c r="I218" s="27">
        <f>INDEX('Households England'!X$6:X$375,MATCH('Mapping HH to population waste'!$B218,'Households England'!$B$6:$B$375,0))</f>
        <v>55171</v>
      </c>
      <c r="J218" s="27">
        <f>INDEX('Households England'!Y$6:Y$375,MATCH('Mapping HH to population waste'!$B218,'Households England'!$B$6:$B$375,0))</f>
        <v>55673</v>
      </c>
      <c r="K218" s="27">
        <f>INDEX('Households England'!Z$6:Z$375,MATCH('Mapping HH to population waste'!$B218,'Households England'!$B$6:$B$375,0))</f>
        <v>56167</v>
      </c>
      <c r="L218" s="27">
        <f>INDEX('Mapping waste'!$A$4:$U$352,MATCH($B218,'Mapping waste'!$B$4:$B$352,0),MATCH(L$4,'Mapping waste'!$A$4:$U$4,0))*$D218</f>
        <v>0</v>
      </c>
      <c r="M218" s="27">
        <f>INDEX('Mapping waste'!$A$4:$U$352,MATCH($B218,'Mapping waste'!$B$4:$B$352,0),MATCH(M$4,'Mapping waste'!$A$4:$U$4,0))*$D218</f>
        <v>0</v>
      </c>
      <c r="N218" s="27">
        <f>INDEX('Mapping waste'!$A$4:$U$352,MATCH($B218,'Mapping waste'!$B$4:$B$352,0),MATCH(N$4,'Mapping waste'!$A$4:$U$4,0))*$D218</f>
        <v>0</v>
      </c>
      <c r="O218" s="27">
        <f>INDEX('Mapping waste'!$A$4:$U$352,MATCH($B218,'Mapping waste'!$B$4:$B$352,0),MATCH(O$4,'Mapping waste'!$A$4:$U$4,0))*$D218</f>
        <v>52745</v>
      </c>
      <c r="P218" s="27">
        <f>INDEX('Mapping waste'!$A$4:$U$352,MATCH($B218,'Mapping waste'!$B$4:$B$352,0),MATCH(P$4,'Mapping waste'!$A$4:$U$4,0))*$D218</f>
        <v>0</v>
      </c>
      <c r="Q218" s="27">
        <f>INDEX('Mapping waste'!$A$4:$U$352,MATCH($B218,'Mapping waste'!$B$4:$B$352,0),MATCH(Q$4,'Mapping waste'!$A$4:$U$4,0))*$D218</f>
        <v>0</v>
      </c>
      <c r="R218" s="27">
        <f>INDEX('Mapping waste'!$A$4:$U$352,MATCH($B218,'Mapping waste'!$B$4:$B$352,0),MATCH(R$4,'Mapping waste'!$A$4:$U$4,0))*$D218</f>
        <v>0</v>
      </c>
      <c r="S218" s="27">
        <f>INDEX('Mapping waste'!$A$4:$U$352,MATCH($B218,'Mapping waste'!$B$4:$B$352,0),MATCH(S$4,'Mapping waste'!$A$4:$U$4,0))*$D218</f>
        <v>0</v>
      </c>
      <c r="T218" s="27">
        <f>INDEX('Mapping waste'!$A$4:$U$352,MATCH($B218,'Mapping waste'!$B$4:$B$352,0),MATCH(T$4,'Mapping waste'!$A$4:$U$4,0))*$D218</f>
        <v>0</v>
      </c>
      <c r="U218" s="27">
        <f>INDEX('Mapping waste'!$A$4:$U$352,MATCH($B218,'Mapping waste'!$B$4:$B$352,0),MATCH(U$4,'Mapping waste'!$A$4:$U$4,0))*$D218</f>
        <v>0</v>
      </c>
      <c r="V218" s="27">
        <f>INDEX('Mapping waste'!$A$4:$U$352,MATCH($B218,'Mapping waste'!$B$4:$B$352,0),MATCH(V$4,'Mapping waste'!$A$4:$U$4,0))*$E218</f>
        <v>0</v>
      </c>
      <c r="W218" s="27">
        <f>INDEX('Mapping waste'!$A$4:$U$352,MATCH($B218,'Mapping waste'!$B$4:$B$352,0),MATCH(W$4,'Mapping waste'!$A$4:$U$4,0))*$E218</f>
        <v>0</v>
      </c>
      <c r="X218" s="27">
        <f>INDEX('Mapping waste'!$A$4:$U$352,MATCH($B218,'Mapping waste'!$B$4:$B$352,0),MATCH(X$4,'Mapping waste'!$A$4:$U$4,0))*$E218</f>
        <v>0</v>
      </c>
      <c r="Y218" s="27">
        <f>INDEX('Mapping waste'!$A$4:$U$352,MATCH($B218,'Mapping waste'!$B$4:$B$352,0),MATCH(Y$4,'Mapping waste'!$A$4:$U$4,0))*$E218</f>
        <v>53200</v>
      </c>
      <c r="Z218" s="27">
        <f>INDEX('Mapping waste'!$A$4:$U$352,MATCH($B218,'Mapping waste'!$B$4:$B$352,0),MATCH(Z$4,'Mapping waste'!$A$4:$U$4,0))*$E218</f>
        <v>0</v>
      </c>
      <c r="AA218" s="27">
        <f>INDEX('Mapping waste'!$A$4:$U$352,MATCH($B218,'Mapping waste'!$B$4:$B$352,0),MATCH(AA$4,'Mapping waste'!$A$4:$U$4,0))*$E218</f>
        <v>0</v>
      </c>
      <c r="AB218" s="27">
        <f>INDEX('Mapping waste'!$A$4:$U$352,MATCH($B218,'Mapping waste'!$B$4:$B$352,0),MATCH(AB$4,'Mapping waste'!$A$4:$U$4,0))*$E218</f>
        <v>0</v>
      </c>
      <c r="AC218" s="27">
        <f>INDEX('Mapping waste'!$A$4:$U$352,MATCH($B218,'Mapping waste'!$B$4:$B$352,0),MATCH(AC$4,'Mapping waste'!$A$4:$U$4,0))*$E218</f>
        <v>0</v>
      </c>
      <c r="AD218" s="27">
        <f>INDEX('Mapping waste'!$A$4:$U$352,MATCH($B218,'Mapping waste'!$B$4:$B$352,0),MATCH(AD$4,'Mapping waste'!$A$4:$U$4,0))*$E218</f>
        <v>0</v>
      </c>
      <c r="AE218" s="27">
        <f>INDEX('Mapping waste'!$A$4:$U$352,MATCH($B218,'Mapping waste'!$B$4:$B$352,0),MATCH(AE$4,'Mapping waste'!$A$4:$U$4,0))*$E218</f>
        <v>0</v>
      </c>
      <c r="AF218" s="27">
        <f>INDEX('Mapping waste'!$A$4:$U$352,MATCH($B218,'Mapping waste'!$B$4:$B$352,0),MATCH(V$4,'Mapping waste'!$A$4:$U$4,0))*$F218</f>
        <v>0</v>
      </c>
      <c r="AG218" s="27">
        <f>INDEX('Mapping waste'!$A$4:$U$352,MATCH($B218,'Mapping waste'!$B$4:$B$352,0),MATCH(W$4,'Mapping waste'!$A$4:$U$4,0))*$F218</f>
        <v>0</v>
      </c>
      <c r="AH218" s="27">
        <f>INDEX('Mapping waste'!$A$4:$U$352,MATCH($B218,'Mapping waste'!$B$4:$B$352,0),MATCH(X$4,'Mapping waste'!$A$4:$U$4,0))*$F218</f>
        <v>0</v>
      </c>
      <c r="AI218" s="27">
        <f>INDEX('Mapping waste'!$A$4:$U$352,MATCH($B218,'Mapping waste'!$B$4:$B$352,0),MATCH(Y$4,'Mapping waste'!$A$4:$U$4,0))*$F218</f>
        <v>53719</v>
      </c>
      <c r="AJ218" s="27">
        <f>INDEX('Mapping waste'!$A$4:$U$352,MATCH($B218,'Mapping waste'!$B$4:$B$352,0),MATCH(Z$4,'Mapping waste'!$A$4:$U$4,0))*$F218</f>
        <v>0</v>
      </c>
      <c r="AK218" s="27">
        <f>INDEX('Mapping waste'!$A$4:$U$352,MATCH($B218,'Mapping waste'!$B$4:$B$352,0),MATCH(AA$4,'Mapping waste'!$A$4:$U$4,0))*$F218</f>
        <v>0</v>
      </c>
      <c r="AL218" s="27">
        <f>INDEX('Mapping waste'!$A$4:$U$352,MATCH($B218,'Mapping waste'!$B$4:$B$352,0),MATCH(AB$4,'Mapping waste'!$A$4:$U$4,0))*$F218</f>
        <v>0</v>
      </c>
      <c r="AM218" s="27">
        <f>INDEX('Mapping waste'!$A$4:$U$352,MATCH($B218,'Mapping waste'!$B$4:$B$352,0),MATCH(AC$4,'Mapping waste'!$A$4:$U$4,0))*$F218</f>
        <v>0</v>
      </c>
      <c r="AN218" s="27">
        <f>INDEX('Mapping waste'!$A$4:$U$352,MATCH($B218,'Mapping waste'!$B$4:$B$352,0),MATCH(AD$4,'Mapping waste'!$A$4:$U$4,0))*$F218</f>
        <v>0</v>
      </c>
      <c r="AO218" s="27">
        <f>INDEX('Mapping waste'!$A$4:$U$352,MATCH($B218,'Mapping waste'!$B$4:$B$352,0),MATCH(AE$4,'Mapping waste'!$A$4:$U$4,0))*$F218</f>
        <v>0</v>
      </c>
      <c r="AP218" s="27">
        <f>INDEX('Mapping waste'!$A$4:$U$352,MATCH($B218,'Mapping waste'!$B$4:$B$352,0),MATCH(AF$4,'Mapping waste'!$A$4:$U$4,0))*$G218</f>
        <v>0</v>
      </c>
      <c r="AQ218" s="27">
        <f>INDEX('Mapping waste'!$A$4:$U$352,MATCH($B218,'Mapping waste'!$B$4:$B$352,0),MATCH(AG$4,'Mapping waste'!$A$4:$U$4,0))*$G218</f>
        <v>0</v>
      </c>
      <c r="AR218" s="27">
        <f>INDEX('Mapping waste'!$A$4:$U$352,MATCH($B218,'Mapping waste'!$B$4:$B$352,0),MATCH(AH$4,'Mapping waste'!$A$4:$U$4,0))*$G218</f>
        <v>0</v>
      </c>
      <c r="AS218" s="27">
        <f>INDEX('Mapping waste'!$A$4:$U$352,MATCH($B218,'Mapping waste'!$B$4:$B$352,0),MATCH(AI$4,'Mapping waste'!$A$4:$U$4,0))*$G218</f>
        <v>54192</v>
      </c>
      <c r="AT218" s="27">
        <f>INDEX('Mapping waste'!$A$4:$U$352,MATCH($B218,'Mapping waste'!$B$4:$B$352,0),MATCH(AJ$4,'Mapping waste'!$A$4:$U$4,0))*$G218</f>
        <v>0</v>
      </c>
      <c r="AU218" s="27">
        <f>INDEX('Mapping waste'!$A$4:$U$352,MATCH($B218,'Mapping waste'!$B$4:$B$352,0),MATCH(AK$4,'Mapping waste'!$A$4:$U$4,0))*$G218</f>
        <v>0</v>
      </c>
      <c r="AV218" s="27">
        <f>INDEX('Mapping waste'!$A$4:$U$352,MATCH($B218,'Mapping waste'!$B$4:$B$352,0),MATCH(AL$4,'Mapping waste'!$A$4:$U$4,0))*$G218</f>
        <v>0</v>
      </c>
      <c r="AW218" s="27">
        <f>INDEX('Mapping waste'!$A$4:$U$352,MATCH($B218,'Mapping waste'!$B$4:$B$352,0),MATCH(AM$4,'Mapping waste'!$A$4:$U$4,0))*$G218</f>
        <v>0</v>
      </c>
      <c r="AX218" s="27">
        <f>INDEX('Mapping waste'!$A$4:$U$352,MATCH($B218,'Mapping waste'!$B$4:$B$352,0),MATCH(AN$4,'Mapping waste'!$A$4:$U$4,0))*$G218</f>
        <v>0</v>
      </c>
      <c r="AY218" s="27">
        <f>INDEX('Mapping waste'!$A$4:$U$352,MATCH($B218,'Mapping waste'!$B$4:$B$352,0),MATCH(AO$4,'Mapping waste'!$A$4:$U$4,0))*$G218</f>
        <v>0</v>
      </c>
      <c r="AZ218" s="27">
        <f>INDEX('Mapping waste'!$A$4:$U$352,MATCH($B218,'Mapping waste'!$B$4:$B$352,0),MATCH(AP$4,'Mapping waste'!$A$4:$U$4,0))*$H218</f>
        <v>0</v>
      </c>
      <c r="BA218" s="27">
        <f>INDEX('Mapping waste'!$A$4:$U$352,MATCH($B218,'Mapping waste'!$B$4:$B$352,0),MATCH(AQ$4,'Mapping waste'!$A$4:$U$4,0))*$H218</f>
        <v>0</v>
      </c>
      <c r="BB218" s="27">
        <f>INDEX('Mapping waste'!$A$4:$U$352,MATCH($B218,'Mapping waste'!$B$4:$B$352,0),MATCH(AR$4,'Mapping waste'!$A$4:$U$4,0))*$H218</f>
        <v>0</v>
      </c>
      <c r="BC218" s="27">
        <f>INDEX('Mapping waste'!$A$4:$U$352,MATCH($B218,'Mapping waste'!$B$4:$B$352,0),MATCH(AS$4,'Mapping waste'!$A$4:$U$4,0))*$H218</f>
        <v>54660</v>
      </c>
      <c r="BD218" s="27">
        <f>INDEX('Mapping waste'!$A$4:$U$352,MATCH($B218,'Mapping waste'!$B$4:$B$352,0),MATCH(AT$4,'Mapping waste'!$A$4:$U$4,0))*$H218</f>
        <v>0</v>
      </c>
      <c r="BE218" s="27">
        <f>INDEX('Mapping waste'!$A$4:$U$352,MATCH($B218,'Mapping waste'!$B$4:$B$352,0),MATCH(AU$4,'Mapping waste'!$A$4:$U$4,0))*$H218</f>
        <v>0</v>
      </c>
      <c r="BF218" s="27">
        <f>INDEX('Mapping waste'!$A$4:$U$352,MATCH($B218,'Mapping waste'!$B$4:$B$352,0),MATCH(AV$4,'Mapping waste'!$A$4:$U$4,0))*$H218</f>
        <v>0</v>
      </c>
      <c r="BG218" s="27">
        <f>INDEX('Mapping waste'!$A$4:$U$352,MATCH($B218,'Mapping waste'!$B$4:$B$352,0),MATCH(AW$4,'Mapping waste'!$A$4:$U$4,0))*$H218</f>
        <v>0</v>
      </c>
      <c r="BH218" s="27">
        <f>INDEX('Mapping waste'!$A$4:$U$352,MATCH($B218,'Mapping waste'!$B$4:$B$352,0),MATCH(AX$4,'Mapping waste'!$A$4:$U$4,0))*$H218</f>
        <v>0</v>
      </c>
      <c r="BI218" s="27">
        <f>INDEX('Mapping waste'!$A$4:$U$352,MATCH($B218,'Mapping waste'!$B$4:$B$352,0),MATCH(AY$4,'Mapping waste'!$A$4:$U$4,0))*$H218</f>
        <v>0</v>
      </c>
      <c r="BJ218" s="27">
        <f>INDEX('Mapping waste'!$A$4:$U$352,MATCH($B218,'Mapping waste'!$B$4:$B$352,0),MATCH(AZ$4,'Mapping waste'!$A$4:$U$4,0))*$I218</f>
        <v>0</v>
      </c>
      <c r="BK218" s="27">
        <f>INDEX('Mapping waste'!$A$4:$U$352,MATCH($B218,'Mapping waste'!$B$4:$B$352,0),MATCH(BA$4,'Mapping waste'!$A$4:$U$4,0))*$I218</f>
        <v>0</v>
      </c>
      <c r="BL218" s="27">
        <f>INDEX('Mapping waste'!$A$4:$U$352,MATCH($B218,'Mapping waste'!$B$4:$B$352,0),MATCH(BB$4,'Mapping waste'!$A$4:$U$4,0))*$I218</f>
        <v>0</v>
      </c>
      <c r="BM218" s="27">
        <f>INDEX('Mapping waste'!$A$4:$U$352,MATCH($B218,'Mapping waste'!$B$4:$B$352,0),MATCH(BC$4,'Mapping waste'!$A$4:$U$4,0))*$I218</f>
        <v>55171</v>
      </c>
      <c r="BN218" s="27">
        <f>INDEX('Mapping waste'!$A$4:$U$352,MATCH($B218,'Mapping waste'!$B$4:$B$352,0),MATCH(BD$4,'Mapping waste'!$A$4:$U$4,0))*$I218</f>
        <v>0</v>
      </c>
      <c r="BO218" s="27">
        <f>INDEX('Mapping waste'!$A$4:$U$352,MATCH($B218,'Mapping waste'!$B$4:$B$352,0),MATCH(BE$4,'Mapping waste'!$A$4:$U$4,0))*$I218</f>
        <v>0</v>
      </c>
      <c r="BP218" s="27">
        <f>INDEX('Mapping waste'!$A$4:$U$352,MATCH($B218,'Mapping waste'!$B$4:$B$352,0),MATCH(BF$4,'Mapping waste'!$A$4:$U$4,0))*$I218</f>
        <v>0</v>
      </c>
      <c r="BQ218" s="27">
        <f>INDEX('Mapping waste'!$A$4:$U$352,MATCH($B218,'Mapping waste'!$B$4:$B$352,0),MATCH(BG$4,'Mapping waste'!$A$4:$U$4,0))*$I218</f>
        <v>0</v>
      </c>
      <c r="BR218" s="27">
        <f>INDEX('Mapping waste'!$A$4:$U$352,MATCH($B218,'Mapping waste'!$B$4:$B$352,0),MATCH(BH$4,'Mapping waste'!$A$4:$U$4,0))*$I218</f>
        <v>0</v>
      </c>
      <c r="BS218" s="27">
        <f>INDEX('Mapping waste'!$A$4:$U$352,MATCH($B218,'Mapping waste'!$B$4:$B$352,0),MATCH(BI$4,'Mapping waste'!$A$4:$U$4,0))*$I218</f>
        <v>0</v>
      </c>
      <c r="BT218" s="27">
        <f>INDEX('Mapping waste'!$A$4:$U$352,MATCH($B218,'Mapping waste'!$B$4:$B$352,0),MATCH(BJ$4,'Mapping waste'!$A$4:$U$4,0))*$J218</f>
        <v>0</v>
      </c>
      <c r="BU218" s="27">
        <f>INDEX('Mapping waste'!$A$4:$U$352,MATCH($B218,'Mapping waste'!$B$4:$B$352,0),MATCH(BK$4,'Mapping waste'!$A$4:$U$4,0))*$J218</f>
        <v>0</v>
      </c>
      <c r="BV218" s="27">
        <f>INDEX('Mapping waste'!$A$4:$U$352,MATCH($B218,'Mapping waste'!$B$4:$B$352,0),MATCH(BL$4,'Mapping waste'!$A$4:$U$4,0))*$J218</f>
        <v>0</v>
      </c>
      <c r="BW218" s="27">
        <f>INDEX('Mapping waste'!$A$4:$U$352,MATCH($B218,'Mapping waste'!$B$4:$B$352,0),MATCH(BM$4,'Mapping waste'!$A$4:$U$4,0))*$J218</f>
        <v>55673</v>
      </c>
      <c r="BX218" s="27">
        <f>INDEX('Mapping waste'!$A$4:$U$352,MATCH($B218,'Mapping waste'!$B$4:$B$352,0),MATCH(BN$4,'Mapping waste'!$A$4:$U$4,0))*$J218</f>
        <v>0</v>
      </c>
      <c r="BY218" s="27">
        <f>INDEX('Mapping waste'!$A$4:$U$352,MATCH($B218,'Mapping waste'!$B$4:$B$352,0),MATCH(BO$4,'Mapping waste'!$A$4:$U$4,0))*$J218</f>
        <v>0</v>
      </c>
      <c r="BZ218" s="27">
        <f>INDEX('Mapping waste'!$A$4:$U$352,MATCH($B218,'Mapping waste'!$B$4:$B$352,0),MATCH(BP$4,'Mapping waste'!$A$4:$U$4,0))*$J218</f>
        <v>0</v>
      </c>
      <c r="CA218" s="27">
        <f>INDEX('Mapping waste'!$A$4:$U$352,MATCH($B218,'Mapping waste'!$B$4:$B$352,0),MATCH(BQ$4,'Mapping waste'!$A$4:$U$4,0))*$J218</f>
        <v>0</v>
      </c>
      <c r="CB218" s="27">
        <f>INDEX('Mapping waste'!$A$4:$U$352,MATCH($B218,'Mapping waste'!$B$4:$B$352,0),MATCH(BR$4,'Mapping waste'!$A$4:$U$4,0))*$J218</f>
        <v>0</v>
      </c>
      <c r="CC218" s="27">
        <f>INDEX('Mapping waste'!$A$4:$U$352,MATCH($B218,'Mapping waste'!$B$4:$B$352,0),MATCH(BS$4,'Mapping waste'!$A$4:$U$4,0))*$J218</f>
        <v>0</v>
      </c>
      <c r="CD218" s="27">
        <f>INDEX('Mapping waste'!$A$4:$U$352,MATCH($B218,'Mapping waste'!$B$4:$B$352,0),MATCH(BT$4,'Mapping waste'!$A$4:$U$4,0))*$K218</f>
        <v>0</v>
      </c>
      <c r="CE218" s="27">
        <f>INDEX('Mapping waste'!$A$4:$U$352,MATCH($B218,'Mapping waste'!$B$4:$B$352,0),MATCH(BU$4,'Mapping waste'!$A$4:$U$4,0))*$K218</f>
        <v>0</v>
      </c>
      <c r="CF218" s="27">
        <f>INDEX('Mapping waste'!$A$4:$U$352,MATCH($B218,'Mapping waste'!$B$4:$B$352,0),MATCH(BV$4,'Mapping waste'!$A$4:$U$4,0))*$K218</f>
        <v>0</v>
      </c>
      <c r="CG218" s="27">
        <f>INDEX('Mapping waste'!$A$4:$U$352,MATCH($B218,'Mapping waste'!$B$4:$B$352,0),MATCH(BW$4,'Mapping waste'!$A$4:$U$4,0))*$K218</f>
        <v>56167</v>
      </c>
      <c r="CH218" s="27">
        <f>INDEX('Mapping waste'!$A$4:$U$352,MATCH($B218,'Mapping waste'!$B$4:$B$352,0),MATCH(BX$4,'Mapping waste'!$A$4:$U$4,0))*$K218</f>
        <v>0</v>
      </c>
      <c r="CI218" s="27">
        <f>INDEX('Mapping waste'!$A$4:$U$352,MATCH($B218,'Mapping waste'!$B$4:$B$352,0),MATCH(BY$4,'Mapping waste'!$A$4:$U$4,0))*$K218</f>
        <v>0</v>
      </c>
      <c r="CJ218" s="27">
        <f>INDEX('Mapping waste'!$A$4:$U$352,MATCH($B218,'Mapping waste'!$B$4:$B$352,0),MATCH(BZ$4,'Mapping waste'!$A$4:$U$4,0))*$K218</f>
        <v>0</v>
      </c>
      <c r="CK218" s="27">
        <f>INDEX('Mapping waste'!$A$4:$U$352,MATCH($B218,'Mapping waste'!$B$4:$B$352,0),MATCH(CA$4,'Mapping waste'!$A$4:$U$4,0))*$K218</f>
        <v>0</v>
      </c>
      <c r="CL218" s="27">
        <f>INDEX('Mapping waste'!$A$4:$U$352,MATCH($B218,'Mapping waste'!$B$4:$B$352,0),MATCH(CB$4,'Mapping waste'!$A$4:$U$4,0))*$K218</f>
        <v>0</v>
      </c>
      <c r="CM218" s="27">
        <f>INDEX('Mapping waste'!$A$4:$U$352,MATCH($B218,'Mapping waste'!$B$4:$B$352,0),MATCH(CC$4,'Mapping waste'!$A$4:$U$4,0))*$K218</f>
        <v>0</v>
      </c>
    </row>
    <row r="219" spans="1:91" x14ac:dyDescent="0.2">
      <c r="A219" s="26" t="s">
        <v>425</v>
      </c>
      <c r="B219" s="26" t="s">
        <v>426</v>
      </c>
      <c r="C219" s="26" t="s">
        <v>31</v>
      </c>
      <c r="D219" s="27">
        <f>INDEX('Households England'!S$6:S$375,MATCH('Mapping HH to population waste'!$B219,'Households England'!$B$6:$B$375,0))</f>
        <v>58941</v>
      </c>
      <c r="E219" s="27">
        <f>INDEX('Households England'!T$6:T$375,MATCH('Mapping HH to population waste'!$B219,'Households England'!$B$6:$B$375,0))</f>
        <v>59771</v>
      </c>
      <c r="F219" s="27">
        <f>INDEX('Households England'!U$6:U$375,MATCH('Mapping HH to population waste'!$B219,'Households England'!$B$6:$B$375,0))</f>
        <v>60675</v>
      </c>
      <c r="G219" s="27">
        <f>INDEX('Households England'!V$6:V$375,MATCH('Mapping HH to population waste'!$B219,'Households England'!$B$6:$B$375,0))</f>
        <v>61473</v>
      </c>
      <c r="H219" s="27">
        <f>INDEX('Households England'!W$6:W$375,MATCH('Mapping HH to population waste'!$B219,'Households England'!$B$6:$B$375,0))</f>
        <v>62221</v>
      </c>
      <c r="I219" s="27">
        <f>INDEX('Households England'!X$6:X$375,MATCH('Mapping HH to population waste'!$B219,'Households England'!$B$6:$B$375,0))</f>
        <v>63094</v>
      </c>
      <c r="J219" s="27">
        <f>INDEX('Households England'!Y$6:Y$375,MATCH('Mapping HH to population waste'!$B219,'Households England'!$B$6:$B$375,0))</f>
        <v>63940</v>
      </c>
      <c r="K219" s="27">
        <f>INDEX('Households England'!Z$6:Z$375,MATCH('Mapping HH to population waste'!$B219,'Households England'!$B$6:$B$375,0))</f>
        <v>64746</v>
      </c>
      <c r="L219" s="27">
        <f>INDEX('Mapping waste'!$A$4:$U$352,MATCH($B219,'Mapping waste'!$B$4:$B$352,0),MATCH(L$4,'Mapping waste'!$A$4:$U$4,0))*$D219</f>
        <v>0</v>
      </c>
      <c r="M219" s="27">
        <f>INDEX('Mapping waste'!$A$4:$U$352,MATCH($B219,'Mapping waste'!$B$4:$B$352,0),MATCH(M$4,'Mapping waste'!$A$4:$U$4,0))*$D219</f>
        <v>0</v>
      </c>
      <c r="N219" s="27">
        <f>INDEX('Mapping waste'!$A$4:$U$352,MATCH($B219,'Mapping waste'!$B$4:$B$352,0),MATCH(N$4,'Mapping waste'!$A$4:$U$4,0))*$D219</f>
        <v>0</v>
      </c>
      <c r="O219" s="27">
        <f>INDEX('Mapping waste'!$A$4:$U$352,MATCH($B219,'Mapping waste'!$B$4:$B$352,0),MATCH(O$4,'Mapping waste'!$A$4:$U$4,0))*$D219</f>
        <v>58941</v>
      </c>
      <c r="P219" s="27">
        <f>INDEX('Mapping waste'!$A$4:$U$352,MATCH($B219,'Mapping waste'!$B$4:$B$352,0),MATCH(P$4,'Mapping waste'!$A$4:$U$4,0))*$D219</f>
        <v>0</v>
      </c>
      <c r="Q219" s="27">
        <f>INDEX('Mapping waste'!$A$4:$U$352,MATCH($B219,'Mapping waste'!$B$4:$B$352,0),MATCH(Q$4,'Mapping waste'!$A$4:$U$4,0))*$D219</f>
        <v>0</v>
      </c>
      <c r="R219" s="27">
        <f>INDEX('Mapping waste'!$A$4:$U$352,MATCH($B219,'Mapping waste'!$B$4:$B$352,0),MATCH(R$4,'Mapping waste'!$A$4:$U$4,0))*$D219</f>
        <v>0</v>
      </c>
      <c r="S219" s="27">
        <f>INDEX('Mapping waste'!$A$4:$U$352,MATCH($B219,'Mapping waste'!$B$4:$B$352,0),MATCH(S$4,'Mapping waste'!$A$4:$U$4,0))*$D219</f>
        <v>0</v>
      </c>
      <c r="T219" s="27">
        <f>INDEX('Mapping waste'!$A$4:$U$352,MATCH($B219,'Mapping waste'!$B$4:$B$352,0),MATCH(T$4,'Mapping waste'!$A$4:$U$4,0))*$D219</f>
        <v>0</v>
      </c>
      <c r="U219" s="27">
        <f>INDEX('Mapping waste'!$A$4:$U$352,MATCH($B219,'Mapping waste'!$B$4:$B$352,0),MATCH(U$4,'Mapping waste'!$A$4:$U$4,0))*$D219</f>
        <v>0</v>
      </c>
      <c r="V219" s="27">
        <f>INDEX('Mapping waste'!$A$4:$U$352,MATCH($B219,'Mapping waste'!$B$4:$B$352,0),MATCH(V$4,'Mapping waste'!$A$4:$U$4,0))*$E219</f>
        <v>0</v>
      </c>
      <c r="W219" s="27">
        <f>INDEX('Mapping waste'!$A$4:$U$352,MATCH($B219,'Mapping waste'!$B$4:$B$352,0),MATCH(W$4,'Mapping waste'!$A$4:$U$4,0))*$E219</f>
        <v>0</v>
      </c>
      <c r="X219" s="27">
        <f>INDEX('Mapping waste'!$A$4:$U$352,MATCH($B219,'Mapping waste'!$B$4:$B$352,0),MATCH(X$4,'Mapping waste'!$A$4:$U$4,0))*$E219</f>
        <v>0</v>
      </c>
      <c r="Y219" s="27">
        <f>INDEX('Mapping waste'!$A$4:$U$352,MATCH($B219,'Mapping waste'!$B$4:$B$352,0),MATCH(Y$4,'Mapping waste'!$A$4:$U$4,0))*$E219</f>
        <v>59771</v>
      </c>
      <c r="Z219" s="27">
        <f>INDEX('Mapping waste'!$A$4:$U$352,MATCH($B219,'Mapping waste'!$B$4:$B$352,0),MATCH(Z$4,'Mapping waste'!$A$4:$U$4,0))*$E219</f>
        <v>0</v>
      </c>
      <c r="AA219" s="27">
        <f>INDEX('Mapping waste'!$A$4:$U$352,MATCH($B219,'Mapping waste'!$B$4:$B$352,0),MATCH(AA$4,'Mapping waste'!$A$4:$U$4,0))*$E219</f>
        <v>0</v>
      </c>
      <c r="AB219" s="27">
        <f>INDEX('Mapping waste'!$A$4:$U$352,MATCH($B219,'Mapping waste'!$B$4:$B$352,0),MATCH(AB$4,'Mapping waste'!$A$4:$U$4,0))*$E219</f>
        <v>0</v>
      </c>
      <c r="AC219" s="27">
        <f>INDEX('Mapping waste'!$A$4:$U$352,MATCH($B219,'Mapping waste'!$B$4:$B$352,0),MATCH(AC$4,'Mapping waste'!$A$4:$U$4,0))*$E219</f>
        <v>0</v>
      </c>
      <c r="AD219" s="27">
        <f>INDEX('Mapping waste'!$A$4:$U$352,MATCH($B219,'Mapping waste'!$B$4:$B$352,0),MATCH(AD$4,'Mapping waste'!$A$4:$U$4,0))*$E219</f>
        <v>0</v>
      </c>
      <c r="AE219" s="27">
        <f>INDEX('Mapping waste'!$A$4:$U$352,MATCH($B219,'Mapping waste'!$B$4:$B$352,0),MATCH(AE$4,'Mapping waste'!$A$4:$U$4,0))*$E219</f>
        <v>0</v>
      </c>
      <c r="AF219" s="27">
        <f>INDEX('Mapping waste'!$A$4:$U$352,MATCH($B219,'Mapping waste'!$B$4:$B$352,0),MATCH(V$4,'Mapping waste'!$A$4:$U$4,0))*$F219</f>
        <v>0</v>
      </c>
      <c r="AG219" s="27">
        <f>INDEX('Mapping waste'!$A$4:$U$352,MATCH($B219,'Mapping waste'!$B$4:$B$352,0),MATCH(W$4,'Mapping waste'!$A$4:$U$4,0))*$F219</f>
        <v>0</v>
      </c>
      <c r="AH219" s="27">
        <f>INDEX('Mapping waste'!$A$4:$U$352,MATCH($B219,'Mapping waste'!$B$4:$B$352,0),MATCH(X$4,'Mapping waste'!$A$4:$U$4,0))*$F219</f>
        <v>0</v>
      </c>
      <c r="AI219" s="27">
        <f>INDEX('Mapping waste'!$A$4:$U$352,MATCH($B219,'Mapping waste'!$B$4:$B$352,0),MATCH(Y$4,'Mapping waste'!$A$4:$U$4,0))*$F219</f>
        <v>60675</v>
      </c>
      <c r="AJ219" s="27">
        <f>INDEX('Mapping waste'!$A$4:$U$352,MATCH($B219,'Mapping waste'!$B$4:$B$352,0),MATCH(Z$4,'Mapping waste'!$A$4:$U$4,0))*$F219</f>
        <v>0</v>
      </c>
      <c r="AK219" s="27">
        <f>INDEX('Mapping waste'!$A$4:$U$352,MATCH($B219,'Mapping waste'!$B$4:$B$352,0),MATCH(AA$4,'Mapping waste'!$A$4:$U$4,0))*$F219</f>
        <v>0</v>
      </c>
      <c r="AL219" s="27">
        <f>INDEX('Mapping waste'!$A$4:$U$352,MATCH($B219,'Mapping waste'!$B$4:$B$352,0),MATCH(AB$4,'Mapping waste'!$A$4:$U$4,0))*$F219</f>
        <v>0</v>
      </c>
      <c r="AM219" s="27">
        <f>INDEX('Mapping waste'!$A$4:$U$352,MATCH($B219,'Mapping waste'!$B$4:$B$352,0),MATCH(AC$4,'Mapping waste'!$A$4:$U$4,0))*$F219</f>
        <v>0</v>
      </c>
      <c r="AN219" s="27">
        <f>INDEX('Mapping waste'!$A$4:$U$352,MATCH($B219,'Mapping waste'!$B$4:$B$352,0),MATCH(AD$4,'Mapping waste'!$A$4:$U$4,0))*$F219</f>
        <v>0</v>
      </c>
      <c r="AO219" s="27">
        <f>INDEX('Mapping waste'!$A$4:$U$352,MATCH($B219,'Mapping waste'!$B$4:$B$352,0),MATCH(AE$4,'Mapping waste'!$A$4:$U$4,0))*$F219</f>
        <v>0</v>
      </c>
      <c r="AP219" s="27">
        <f>INDEX('Mapping waste'!$A$4:$U$352,MATCH($B219,'Mapping waste'!$B$4:$B$352,0),MATCH(AF$4,'Mapping waste'!$A$4:$U$4,0))*$G219</f>
        <v>0</v>
      </c>
      <c r="AQ219" s="27">
        <f>INDEX('Mapping waste'!$A$4:$U$352,MATCH($B219,'Mapping waste'!$B$4:$B$352,0),MATCH(AG$4,'Mapping waste'!$A$4:$U$4,0))*$G219</f>
        <v>0</v>
      </c>
      <c r="AR219" s="27">
        <f>INDEX('Mapping waste'!$A$4:$U$352,MATCH($B219,'Mapping waste'!$B$4:$B$352,0),MATCH(AH$4,'Mapping waste'!$A$4:$U$4,0))*$G219</f>
        <v>0</v>
      </c>
      <c r="AS219" s="27">
        <f>INDEX('Mapping waste'!$A$4:$U$352,MATCH($B219,'Mapping waste'!$B$4:$B$352,0),MATCH(AI$4,'Mapping waste'!$A$4:$U$4,0))*$G219</f>
        <v>61473</v>
      </c>
      <c r="AT219" s="27">
        <f>INDEX('Mapping waste'!$A$4:$U$352,MATCH($B219,'Mapping waste'!$B$4:$B$352,0),MATCH(AJ$4,'Mapping waste'!$A$4:$U$4,0))*$G219</f>
        <v>0</v>
      </c>
      <c r="AU219" s="27">
        <f>INDEX('Mapping waste'!$A$4:$U$352,MATCH($B219,'Mapping waste'!$B$4:$B$352,0),MATCH(AK$4,'Mapping waste'!$A$4:$U$4,0))*$G219</f>
        <v>0</v>
      </c>
      <c r="AV219" s="27">
        <f>INDEX('Mapping waste'!$A$4:$U$352,MATCH($B219,'Mapping waste'!$B$4:$B$352,0),MATCH(AL$4,'Mapping waste'!$A$4:$U$4,0))*$G219</f>
        <v>0</v>
      </c>
      <c r="AW219" s="27">
        <f>INDEX('Mapping waste'!$A$4:$U$352,MATCH($B219,'Mapping waste'!$B$4:$B$352,0),MATCH(AM$4,'Mapping waste'!$A$4:$U$4,0))*$G219</f>
        <v>0</v>
      </c>
      <c r="AX219" s="27">
        <f>INDEX('Mapping waste'!$A$4:$U$352,MATCH($B219,'Mapping waste'!$B$4:$B$352,0),MATCH(AN$4,'Mapping waste'!$A$4:$U$4,0))*$G219</f>
        <v>0</v>
      </c>
      <c r="AY219" s="27">
        <f>INDEX('Mapping waste'!$A$4:$U$352,MATCH($B219,'Mapping waste'!$B$4:$B$352,0),MATCH(AO$4,'Mapping waste'!$A$4:$U$4,0))*$G219</f>
        <v>0</v>
      </c>
      <c r="AZ219" s="27">
        <f>INDEX('Mapping waste'!$A$4:$U$352,MATCH($B219,'Mapping waste'!$B$4:$B$352,0),MATCH(AP$4,'Mapping waste'!$A$4:$U$4,0))*$H219</f>
        <v>0</v>
      </c>
      <c r="BA219" s="27">
        <f>INDEX('Mapping waste'!$A$4:$U$352,MATCH($B219,'Mapping waste'!$B$4:$B$352,0),MATCH(AQ$4,'Mapping waste'!$A$4:$U$4,0))*$H219</f>
        <v>0</v>
      </c>
      <c r="BB219" s="27">
        <f>INDEX('Mapping waste'!$A$4:$U$352,MATCH($B219,'Mapping waste'!$B$4:$B$352,0),MATCH(AR$4,'Mapping waste'!$A$4:$U$4,0))*$H219</f>
        <v>0</v>
      </c>
      <c r="BC219" s="27">
        <f>INDEX('Mapping waste'!$A$4:$U$352,MATCH($B219,'Mapping waste'!$B$4:$B$352,0),MATCH(AS$4,'Mapping waste'!$A$4:$U$4,0))*$H219</f>
        <v>62221</v>
      </c>
      <c r="BD219" s="27">
        <f>INDEX('Mapping waste'!$A$4:$U$352,MATCH($B219,'Mapping waste'!$B$4:$B$352,0),MATCH(AT$4,'Mapping waste'!$A$4:$U$4,0))*$H219</f>
        <v>0</v>
      </c>
      <c r="BE219" s="27">
        <f>INDEX('Mapping waste'!$A$4:$U$352,MATCH($B219,'Mapping waste'!$B$4:$B$352,0),MATCH(AU$4,'Mapping waste'!$A$4:$U$4,0))*$H219</f>
        <v>0</v>
      </c>
      <c r="BF219" s="27">
        <f>INDEX('Mapping waste'!$A$4:$U$352,MATCH($B219,'Mapping waste'!$B$4:$B$352,0),MATCH(AV$4,'Mapping waste'!$A$4:$U$4,0))*$H219</f>
        <v>0</v>
      </c>
      <c r="BG219" s="27">
        <f>INDEX('Mapping waste'!$A$4:$U$352,MATCH($B219,'Mapping waste'!$B$4:$B$352,0),MATCH(AW$4,'Mapping waste'!$A$4:$U$4,0))*$H219</f>
        <v>0</v>
      </c>
      <c r="BH219" s="27">
        <f>INDEX('Mapping waste'!$A$4:$U$352,MATCH($B219,'Mapping waste'!$B$4:$B$352,0),MATCH(AX$4,'Mapping waste'!$A$4:$U$4,0))*$H219</f>
        <v>0</v>
      </c>
      <c r="BI219" s="27">
        <f>INDEX('Mapping waste'!$A$4:$U$352,MATCH($B219,'Mapping waste'!$B$4:$B$352,0),MATCH(AY$4,'Mapping waste'!$A$4:$U$4,0))*$H219</f>
        <v>0</v>
      </c>
      <c r="BJ219" s="27">
        <f>INDEX('Mapping waste'!$A$4:$U$352,MATCH($B219,'Mapping waste'!$B$4:$B$352,0),MATCH(AZ$4,'Mapping waste'!$A$4:$U$4,0))*$I219</f>
        <v>0</v>
      </c>
      <c r="BK219" s="27">
        <f>INDEX('Mapping waste'!$A$4:$U$352,MATCH($B219,'Mapping waste'!$B$4:$B$352,0),MATCH(BA$4,'Mapping waste'!$A$4:$U$4,0))*$I219</f>
        <v>0</v>
      </c>
      <c r="BL219" s="27">
        <f>INDEX('Mapping waste'!$A$4:$U$352,MATCH($B219,'Mapping waste'!$B$4:$B$352,0),MATCH(BB$4,'Mapping waste'!$A$4:$U$4,0))*$I219</f>
        <v>0</v>
      </c>
      <c r="BM219" s="27">
        <f>INDEX('Mapping waste'!$A$4:$U$352,MATCH($B219,'Mapping waste'!$B$4:$B$352,0),MATCH(BC$4,'Mapping waste'!$A$4:$U$4,0))*$I219</f>
        <v>63094</v>
      </c>
      <c r="BN219" s="27">
        <f>INDEX('Mapping waste'!$A$4:$U$352,MATCH($B219,'Mapping waste'!$B$4:$B$352,0),MATCH(BD$4,'Mapping waste'!$A$4:$U$4,0))*$I219</f>
        <v>0</v>
      </c>
      <c r="BO219" s="27">
        <f>INDEX('Mapping waste'!$A$4:$U$352,MATCH($B219,'Mapping waste'!$B$4:$B$352,0),MATCH(BE$4,'Mapping waste'!$A$4:$U$4,0))*$I219</f>
        <v>0</v>
      </c>
      <c r="BP219" s="27">
        <f>INDEX('Mapping waste'!$A$4:$U$352,MATCH($B219,'Mapping waste'!$B$4:$B$352,0),MATCH(BF$4,'Mapping waste'!$A$4:$U$4,0))*$I219</f>
        <v>0</v>
      </c>
      <c r="BQ219" s="27">
        <f>INDEX('Mapping waste'!$A$4:$U$352,MATCH($B219,'Mapping waste'!$B$4:$B$352,0),MATCH(BG$4,'Mapping waste'!$A$4:$U$4,0))*$I219</f>
        <v>0</v>
      </c>
      <c r="BR219" s="27">
        <f>INDEX('Mapping waste'!$A$4:$U$352,MATCH($B219,'Mapping waste'!$B$4:$B$352,0),MATCH(BH$4,'Mapping waste'!$A$4:$U$4,0))*$I219</f>
        <v>0</v>
      </c>
      <c r="BS219" s="27">
        <f>INDEX('Mapping waste'!$A$4:$U$352,MATCH($B219,'Mapping waste'!$B$4:$B$352,0),MATCH(BI$4,'Mapping waste'!$A$4:$U$4,0))*$I219</f>
        <v>0</v>
      </c>
      <c r="BT219" s="27">
        <f>INDEX('Mapping waste'!$A$4:$U$352,MATCH($B219,'Mapping waste'!$B$4:$B$352,0),MATCH(BJ$4,'Mapping waste'!$A$4:$U$4,0))*$J219</f>
        <v>0</v>
      </c>
      <c r="BU219" s="27">
        <f>INDEX('Mapping waste'!$A$4:$U$352,MATCH($B219,'Mapping waste'!$B$4:$B$352,0),MATCH(BK$4,'Mapping waste'!$A$4:$U$4,0))*$J219</f>
        <v>0</v>
      </c>
      <c r="BV219" s="27">
        <f>INDEX('Mapping waste'!$A$4:$U$352,MATCH($B219,'Mapping waste'!$B$4:$B$352,0),MATCH(BL$4,'Mapping waste'!$A$4:$U$4,0))*$J219</f>
        <v>0</v>
      </c>
      <c r="BW219" s="27">
        <f>INDEX('Mapping waste'!$A$4:$U$352,MATCH($B219,'Mapping waste'!$B$4:$B$352,0),MATCH(BM$4,'Mapping waste'!$A$4:$U$4,0))*$J219</f>
        <v>63940</v>
      </c>
      <c r="BX219" s="27">
        <f>INDEX('Mapping waste'!$A$4:$U$352,MATCH($B219,'Mapping waste'!$B$4:$B$352,0),MATCH(BN$4,'Mapping waste'!$A$4:$U$4,0))*$J219</f>
        <v>0</v>
      </c>
      <c r="BY219" s="27">
        <f>INDEX('Mapping waste'!$A$4:$U$352,MATCH($B219,'Mapping waste'!$B$4:$B$352,0),MATCH(BO$4,'Mapping waste'!$A$4:$U$4,0))*$J219</f>
        <v>0</v>
      </c>
      <c r="BZ219" s="27">
        <f>INDEX('Mapping waste'!$A$4:$U$352,MATCH($B219,'Mapping waste'!$B$4:$B$352,0),MATCH(BP$4,'Mapping waste'!$A$4:$U$4,0))*$J219</f>
        <v>0</v>
      </c>
      <c r="CA219" s="27">
        <f>INDEX('Mapping waste'!$A$4:$U$352,MATCH($B219,'Mapping waste'!$B$4:$B$352,0),MATCH(BQ$4,'Mapping waste'!$A$4:$U$4,0))*$J219</f>
        <v>0</v>
      </c>
      <c r="CB219" s="27">
        <f>INDEX('Mapping waste'!$A$4:$U$352,MATCH($B219,'Mapping waste'!$B$4:$B$352,0),MATCH(BR$4,'Mapping waste'!$A$4:$U$4,0))*$J219</f>
        <v>0</v>
      </c>
      <c r="CC219" s="27">
        <f>INDEX('Mapping waste'!$A$4:$U$352,MATCH($B219,'Mapping waste'!$B$4:$B$352,0),MATCH(BS$4,'Mapping waste'!$A$4:$U$4,0))*$J219</f>
        <v>0</v>
      </c>
      <c r="CD219" s="27">
        <f>INDEX('Mapping waste'!$A$4:$U$352,MATCH($B219,'Mapping waste'!$B$4:$B$352,0),MATCH(BT$4,'Mapping waste'!$A$4:$U$4,0))*$K219</f>
        <v>0</v>
      </c>
      <c r="CE219" s="27">
        <f>INDEX('Mapping waste'!$A$4:$U$352,MATCH($B219,'Mapping waste'!$B$4:$B$352,0),MATCH(BU$4,'Mapping waste'!$A$4:$U$4,0))*$K219</f>
        <v>0</v>
      </c>
      <c r="CF219" s="27">
        <f>INDEX('Mapping waste'!$A$4:$U$352,MATCH($B219,'Mapping waste'!$B$4:$B$352,0),MATCH(BV$4,'Mapping waste'!$A$4:$U$4,0))*$K219</f>
        <v>0</v>
      </c>
      <c r="CG219" s="27">
        <f>INDEX('Mapping waste'!$A$4:$U$352,MATCH($B219,'Mapping waste'!$B$4:$B$352,0),MATCH(BW$4,'Mapping waste'!$A$4:$U$4,0))*$K219</f>
        <v>64746</v>
      </c>
      <c r="CH219" s="27">
        <f>INDEX('Mapping waste'!$A$4:$U$352,MATCH($B219,'Mapping waste'!$B$4:$B$352,0),MATCH(BX$4,'Mapping waste'!$A$4:$U$4,0))*$K219</f>
        <v>0</v>
      </c>
      <c r="CI219" s="27">
        <f>INDEX('Mapping waste'!$A$4:$U$352,MATCH($B219,'Mapping waste'!$B$4:$B$352,0),MATCH(BY$4,'Mapping waste'!$A$4:$U$4,0))*$K219</f>
        <v>0</v>
      </c>
      <c r="CJ219" s="27">
        <f>INDEX('Mapping waste'!$A$4:$U$352,MATCH($B219,'Mapping waste'!$B$4:$B$352,0),MATCH(BZ$4,'Mapping waste'!$A$4:$U$4,0))*$K219</f>
        <v>0</v>
      </c>
      <c r="CK219" s="27">
        <f>INDEX('Mapping waste'!$A$4:$U$352,MATCH($B219,'Mapping waste'!$B$4:$B$352,0),MATCH(CA$4,'Mapping waste'!$A$4:$U$4,0))*$K219</f>
        <v>0</v>
      </c>
      <c r="CL219" s="27">
        <f>INDEX('Mapping waste'!$A$4:$U$352,MATCH($B219,'Mapping waste'!$B$4:$B$352,0),MATCH(CB$4,'Mapping waste'!$A$4:$U$4,0))*$K219</f>
        <v>0</v>
      </c>
      <c r="CM219" s="27">
        <f>INDEX('Mapping waste'!$A$4:$U$352,MATCH($B219,'Mapping waste'!$B$4:$B$352,0),MATCH(CC$4,'Mapping waste'!$A$4:$U$4,0))*$K219</f>
        <v>0</v>
      </c>
    </row>
    <row r="220" spans="1:91" x14ac:dyDescent="0.2">
      <c r="A220" s="26" t="s">
        <v>427</v>
      </c>
      <c r="B220" s="26" t="s">
        <v>428</v>
      </c>
      <c r="C220" s="26" t="s">
        <v>31</v>
      </c>
      <c r="D220" s="27">
        <f>INDEX('Households England'!S$6:S$375,MATCH('Mapping HH to population waste'!$B220,'Households England'!$B$6:$B$375,0))</f>
        <v>49373</v>
      </c>
      <c r="E220" s="27">
        <f>INDEX('Households England'!T$6:T$375,MATCH('Mapping HH to population waste'!$B220,'Households England'!$B$6:$B$375,0))</f>
        <v>49581</v>
      </c>
      <c r="F220" s="27">
        <f>INDEX('Households England'!U$6:U$375,MATCH('Mapping HH to population waste'!$B220,'Households England'!$B$6:$B$375,0))</f>
        <v>49945</v>
      </c>
      <c r="G220" s="27">
        <f>INDEX('Households England'!V$6:V$375,MATCH('Mapping HH to population waste'!$B220,'Households England'!$B$6:$B$375,0))</f>
        <v>50276</v>
      </c>
      <c r="H220" s="27">
        <f>INDEX('Households England'!W$6:W$375,MATCH('Mapping HH to population waste'!$B220,'Households England'!$B$6:$B$375,0))</f>
        <v>50619</v>
      </c>
      <c r="I220" s="27">
        <f>INDEX('Households England'!X$6:X$375,MATCH('Mapping HH to population waste'!$B220,'Households England'!$B$6:$B$375,0))</f>
        <v>51026</v>
      </c>
      <c r="J220" s="27">
        <f>INDEX('Households England'!Y$6:Y$375,MATCH('Mapping HH to population waste'!$B220,'Households England'!$B$6:$B$375,0))</f>
        <v>51433</v>
      </c>
      <c r="K220" s="27">
        <f>INDEX('Households England'!Z$6:Z$375,MATCH('Mapping HH to population waste'!$B220,'Households England'!$B$6:$B$375,0))</f>
        <v>51825</v>
      </c>
      <c r="L220" s="27">
        <f>INDEX('Mapping waste'!$A$4:$U$352,MATCH($B220,'Mapping waste'!$B$4:$B$352,0),MATCH(L$4,'Mapping waste'!$A$4:$U$4,0))*$D220</f>
        <v>0</v>
      </c>
      <c r="M220" s="27">
        <f>INDEX('Mapping waste'!$A$4:$U$352,MATCH($B220,'Mapping waste'!$B$4:$B$352,0),MATCH(M$4,'Mapping waste'!$A$4:$U$4,0))*$D220</f>
        <v>0</v>
      </c>
      <c r="N220" s="27">
        <f>INDEX('Mapping waste'!$A$4:$U$352,MATCH($B220,'Mapping waste'!$B$4:$B$352,0),MATCH(N$4,'Mapping waste'!$A$4:$U$4,0))*$D220</f>
        <v>0</v>
      </c>
      <c r="O220" s="27">
        <f>INDEX('Mapping waste'!$A$4:$U$352,MATCH($B220,'Mapping waste'!$B$4:$B$352,0),MATCH(O$4,'Mapping waste'!$A$4:$U$4,0))*$D220</f>
        <v>49373</v>
      </c>
      <c r="P220" s="27">
        <f>INDEX('Mapping waste'!$A$4:$U$352,MATCH($B220,'Mapping waste'!$B$4:$B$352,0),MATCH(P$4,'Mapping waste'!$A$4:$U$4,0))*$D220</f>
        <v>0</v>
      </c>
      <c r="Q220" s="27">
        <f>INDEX('Mapping waste'!$A$4:$U$352,MATCH($B220,'Mapping waste'!$B$4:$B$352,0),MATCH(Q$4,'Mapping waste'!$A$4:$U$4,0))*$D220</f>
        <v>0</v>
      </c>
      <c r="R220" s="27">
        <f>INDEX('Mapping waste'!$A$4:$U$352,MATCH($B220,'Mapping waste'!$B$4:$B$352,0),MATCH(R$4,'Mapping waste'!$A$4:$U$4,0))*$D220</f>
        <v>0</v>
      </c>
      <c r="S220" s="27">
        <f>INDEX('Mapping waste'!$A$4:$U$352,MATCH($B220,'Mapping waste'!$B$4:$B$352,0),MATCH(S$4,'Mapping waste'!$A$4:$U$4,0))*$D220</f>
        <v>0</v>
      </c>
      <c r="T220" s="27">
        <f>INDEX('Mapping waste'!$A$4:$U$352,MATCH($B220,'Mapping waste'!$B$4:$B$352,0),MATCH(T$4,'Mapping waste'!$A$4:$U$4,0))*$D220</f>
        <v>0</v>
      </c>
      <c r="U220" s="27">
        <f>INDEX('Mapping waste'!$A$4:$U$352,MATCH($B220,'Mapping waste'!$B$4:$B$352,0),MATCH(U$4,'Mapping waste'!$A$4:$U$4,0))*$D220</f>
        <v>0</v>
      </c>
      <c r="V220" s="27">
        <f>INDEX('Mapping waste'!$A$4:$U$352,MATCH($B220,'Mapping waste'!$B$4:$B$352,0),MATCH(V$4,'Mapping waste'!$A$4:$U$4,0))*$E220</f>
        <v>0</v>
      </c>
      <c r="W220" s="27">
        <f>INDEX('Mapping waste'!$A$4:$U$352,MATCH($B220,'Mapping waste'!$B$4:$B$352,0),MATCH(W$4,'Mapping waste'!$A$4:$U$4,0))*$E220</f>
        <v>0</v>
      </c>
      <c r="X220" s="27">
        <f>INDEX('Mapping waste'!$A$4:$U$352,MATCH($B220,'Mapping waste'!$B$4:$B$352,0),MATCH(X$4,'Mapping waste'!$A$4:$U$4,0))*$E220</f>
        <v>0</v>
      </c>
      <c r="Y220" s="27">
        <f>INDEX('Mapping waste'!$A$4:$U$352,MATCH($B220,'Mapping waste'!$B$4:$B$352,0),MATCH(Y$4,'Mapping waste'!$A$4:$U$4,0))*$E220</f>
        <v>49581</v>
      </c>
      <c r="Z220" s="27">
        <f>INDEX('Mapping waste'!$A$4:$U$352,MATCH($B220,'Mapping waste'!$B$4:$B$352,0),MATCH(Z$4,'Mapping waste'!$A$4:$U$4,0))*$E220</f>
        <v>0</v>
      </c>
      <c r="AA220" s="27">
        <f>INDEX('Mapping waste'!$A$4:$U$352,MATCH($B220,'Mapping waste'!$B$4:$B$352,0),MATCH(AA$4,'Mapping waste'!$A$4:$U$4,0))*$E220</f>
        <v>0</v>
      </c>
      <c r="AB220" s="27">
        <f>INDEX('Mapping waste'!$A$4:$U$352,MATCH($B220,'Mapping waste'!$B$4:$B$352,0),MATCH(AB$4,'Mapping waste'!$A$4:$U$4,0))*$E220</f>
        <v>0</v>
      </c>
      <c r="AC220" s="27">
        <f>INDEX('Mapping waste'!$A$4:$U$352,MATCH($B220,'Mapping waste'!$B$4:$B$352,0),MATCH(AC$4,'Mapping waste'!$A$4:$U$4,0))*$E220</f>
        <v>0</v>
      </c>
      <c r="AD220" s="27">
        <f>INDEX('Mapping waste'!$A$4:$U$352,MATCH($B220,'Mapping waste'!$B$4:$B$352,0),MATCH(AD$4,'Mapping waste'!$A$4:$U$4,0))*$E220</f>
        <v>0</v>
      </c>
      <c r="AE220" s="27">
        <f>INDEX('Mapping waste'!$A$4:$U$352,MATCH($B220,'Mapping waste'!$B$4:$B$352,0),MATCH(AE$4,'Mapping waste'!$A$4:$U$4,0))*$E220</f>
        <v>0</v>
      </c>
      <c r="AF220" s="27">
        <f>INDEX('Mapping waste'!$A$4:$U$352,MATCH($B220,'Mapping waste'!$B$4:$B$352,0),MATCH(V$4,'Mapping waste'!$A$4:$U$4,0))*$F220</f>
        <v>0</v>
      </c>
      <c r="AG220" s="27">
        <f>INDEX('Mapping waste'!$A$4:$U$352,MATCH($B220,'Mapping waste'!$B$4:$B$352,0),MATCH(W$4,'Mapping waste'!$A$4:$U$4,0))*$F220</f>
        <v>0</v>
      </c>
      <c r="AH220" s="27">
        <f>INDEX('Mapping waste'!$A$4:$U$352,MATCH($B220,'Mapping waste'!$B$4:$B$352,0),MATCH(X$4,'Mapping waste'!$A$4:$U$4,0))*$F220</f>
        <v>0</v>
      </c>
      <c r="AI220" s="27">
        <f>INDEX('Mapping waste'!$A$4:$U$352,MATCH($B220,'Mapping waste'!$B$4:$B$352,0),MATCH(Y$4,'Mapping waste'!$A$4:$U$4,0))*$F220</f>
        <v>49945</v>
      </c>
      <c r="AJ220" s="27">
        <f>INDEX('Mapping waste'!$A$4:$U$352,MATCH($B220,'Mapping waste'!$B$4:$B$352,0),MATCH(Z$4,'Mapping waste'!$A$4:$U$4,0))*$F220</f>
        <v>0</v>
      </c>
      <c r="AK220" s="27">
        <f>INDEX('Mapping waste'!$A$4:$U$352,MATCH($B220,'Mapping waste'!$B$4:$B$352,0),MATCH(AA$4,'Mapping waste'!$A$4:$U$4,0))*$F220</f>
        <v>0</v>
      </c>
      <c r="AL220" s="27">
        <f>INDEX('Mapping waste'!$A$4:$U$352,MATCH($B220,'Mapping waste'!$B$4:$B$352,0),MATCH(AB$4,'Mapping waste'!$A$4:$U$4,0))*$F220</f>
        <v>0</v>
      </c>
      <c r="AM220" s="27">
        <f>INDEX('Mapping waste'!$A$4:$U$352,MATCH($B220,'Mapping waste'!$B$4:$B$352,0),MATCH(AC$4,'Mapping waste'!$A$4:$U$4,0))*$F220</f>
        <v>0</v>
      </c>
      <c r="AN220" s="27">
        <f>INDEX('Mapping waste'!$A$4:$U$352,MATCH($B220,'Mapping waste'!$B$4:$B$352,0),MATCH(AD$4,'Mapping waste'!$A$4:$U$4,0))*$F220</f>
        <v>0</v>
      </c>
      <c r="AO220" s="27">
        <f>INDEX('Mapping waste'!$A$4:$U$352,MATCH($B220,'Mapping waste'!$B$4:$B$352,0),MATCH(AE$4,'Mapping waste'!$A$4:$U$4,0))*$F220</f>
        <v>0</v>
      </c>
      <c r="AP220" s="27">
        <f>INDEX('Mapping waste'!$A$4:$U$352,MATCH($B220,'Mapping waste'!$B$4:$B$352,0),MATCH(AF$4,'Mapping waste'!$A$4:$U$4,0))*$G220</f>
        <v>0</v>
      </c>
      <c r="AQ220" s="27">
        <f>INDEX('Mapping waste'!$A$4:$U$352,MATCH($B220,'Mapping waste'!$B$4:$B$352,0),MATCH(AG$4,'Mapping waste'!$A$4:$U$4,0))*$G220</f>
        <v>0</v>
      </c>
      <c r="AR220" s="27">
        <f>INDEX('Mapping waste'!$A$4:$U$352,MATCH($B220,'Mapping waste'!$B$4:$B$352,0),MATCH(AH$4,'Mapping waste'!$A$4:$U$4,0))*$G220</f>
        <v>0</v>
      </c>
      <c r="AS220" s="27">
        <f>INDEX('Mapping waste'!$A$4:$U$352,MATCH($B220,'Mapping waste'!$B$4:$B$352,0),MATCH(AI$4,'Mapping waste'!$A$4:$U$4,0))*$G220</f>
        <v>50276</v>
      </c>
      <c r="AT220" s="27">
        <f>INDEX('Mapping waste'!$A$4:$U$352,MATCH($B220,'Mapping waste'!$B$4:$B$352,0),MATCH(AJ$4,'Mapping waste'!$A$4:$U$4,0))*$G220</f>
        <v>0</v>
      </c>
      <c r="AU220" s="27">
        <f>INDEX('Mapping waste'!$A$4:$U$352,MATCH($B220,'Mapping waste'!$B$4:$B$352,0),MATCH(AK$4,'Mapping waste'!$A$4:$U$4,0))*$G220</f>
        <v>0</v>
      </c>
      <c r="AV220" s="27">
        <f>INDEX('Mapping waste'!$A$4:$U$352,MATCH($B220,'Mapping waste'!$B$4:$B$352,0),MATCH(AL$4,'Mapping waste'!$A$4:$U$4,0))*$G220</f>
        <v>0</v>
      </c>
      <c r="AW220" s="27">
        <f>INDEX('Mapping waste'!$A$4:$U$352,MATCH($B220,'Mapping waste'!$B$4:$B$352,0),MATCH(AM$4,'Mapping waste'!$A$4:$U$4,0))*$G220</f>
        <v>0</v>
      </c>
      <c r="AX220" s="27">
        <f>INDEX('Mapping waste'!$A$4:$U$352,MATCH($B220,'Mapping waste'!$B$4:$B$352,0),MATCH(AN$4,'Mapping waste'!$A$4:$U$4,0))*$G220</f>
        <v>0</v>
      </c>
      <c r="AY220" s="27">
        <f>INDEX('Mapping waste'!$A$4:$U$352,MATCH($B220,'Mapping waste'!$B$4:$B$352,0),MATCH(AO$4,'Mapping waste'!$A$4:$U$4,0))*$G220</f>
        <v>0</v>
      </c>
      <c r="AZ220" s="27">
        <f>INDEX('Mapping waste'!$A$4:$U$352,MATCH($B220,'Mapping waste'!$B$4:$B$352,0),MATCH(AP$4,'Mapping waste'!$A$4:$U$4,0))*$H220</f>
        <v>0</v>
      </c>
      <c r="BA220" s="27">
        <f>INDEX('Mapping waste'!$A$4:$U$352,MATCH($B220,'Mapping waste'!$B$4:$B$352,0),MATCH(AQ$4,'Mapping waste'!$A$4:$U$4,0))*$H220</f>
        <v>0</v>
      </c>
      <c r="BB220" s="27">
        <f>INDEX('Mapping waste'!$A$4:$U$352,MATCH($B220,'Mapping waste'!$B$4:$B$352,0),MATCH(AR$4,'Mapping waste'!$A$4:$U$4,0))*$H220</f>
        <v>0</v>
      </c>
      <c r="BC220" s="27">
        <f>INDEX('Mapping waste'!$A$4:$U$352,MATCH($B220,'Mapping waste'!$B$4:$B$352,0),MATCH(AS$4,'Mapping waste'!$A$4:$U$4,0))*$H220</f>
        <v>50619</v>
      </c>
      <c r="BD220" s="27">
        <f>INDEX('Mapping waste'!$A$4:$U$352,MATCH($B220,'Mapping waste'!$B$4:$B$352,0),MATCH(AT$4,'Mapping waste'!$A$4:$U$4,0))*$H220</f>
        <v>0</v>
      </c>
      <c r="BE220" s="27">
        <f>INDEX('Mapping waste'!$A$4:$U$352,MATCH($B220,'Mapping waste'!$B$4:$B$352,0),MATCH(AU$4,'Mapping waste'!$A$4:$U$4,0))*$H220</f>
        <v>0</v>
      </c>
      <c r="BF220" s="27">
        <f>INDEX('Mapping waste'!$A$4:$U$352,MATCH($B220,'Mapping waste'!$B$4:$B$352,0),MATCH(AV$4,'Mapping waste'!$A$4:$U$4,0))*$H220</f>
        <v>0</v>
      </c>
      <c r="BG220" s="27">
        <f>INDEX('Mapping waste'!$A$4:$U$352,MATCH($B220,'Mapping waste'!$B$4:$B$352,0),MATCH(AW$4,'Mapping waste'!$A$4:$U$4,0))*$H220</f>
        <v>0</v>
      </c>
      <c r="BH220" s="27">
        <f>INDEX('Mapping waste'!$A$4:$U$352,MATCH($B220,'Mapping waste'!$B$4:$B$352,0),MATCH(AX$4,'Mapping waste'!$A$4:$U$4,0))*$H220</f>
        <v>0</v>
      </c>
      <c r="BI220" s="27">
        <f>INDEX('Mapping waste'!$A$4:$U$352,MATCH($B220,'Mapping waste'!$B$4:$B$352,0),MATCH(AY$4,'Mapping waste'!$A$4:$U$4,0))*$H220</f>
        <v>0</v>
      </c>
      <c r="BJ220" s="27">
        <f>INDEX('Mapping waste'!$A$4:$U$352,MATCH($B220,'Mapping waste'!$B$4:$B$352,0),MATCH(AZ$4,'Mapping waste'!$A$4:$U$4,0))*$I220</f>
        <v>0</v>
      </c>
      <c r="BK220" s="27">
        <f>INDEX('Mapping waste'!$A$4:$U$352,MATCH($B220,'Mapping waste'!$B$4:$B$352,0),MATCH(BA$4,'Mapping waste'!$A$4:$U$4,0))*$I220</f>
        <v>0</v>
      </c>
      <c r="BL220" s="27">
        <f>INDEX('Mapping waste'!$A$4:$U$352,MATCH($B220,'Mapping waste'!$B$4:$B$352,0),MATCH(BB$4,'Mapping waste'!$A$4:$U$4,0))*$I220</f>
        <v>0</v>
      </c>
      <c r="BM220" s="27">
        <f>INDEX('Mapping waste'!$A$4:$U$352,MATCH($B220,'Mapping waste'!$B$4:$B$352,0),MATCH(BC$4,'Mapping waste'!$A$4:$U$4,0))*$I220</f>
        <v>51026</v>
      </c>
      <c r="BN220" s="27">
        <f>INDEX('Mapping waste'!$A$4:$U$352,MATCH($B220,'Mapping waste'!$B$4:$B$352,0),MATCH(BD$4,'Mapping waste'!$A$4:$U$4,0))*$I220</f>
        <v>0</v>
      </c>
      <c r="BO220" s="27">
        <f>INDEX('Mapping waste'!$A$4:$U$352,MATCH($B220,'Mapping waste'!$B$4:$B$352,0),MATCH(BE$4,'Mapping waste'!$A$4:$U$4,0))*$I220</f>
        <v>0</v>
      </c>
      <c r="BP220" s="27">
        <f>INDEX('Mapping waste'!$A$4:$U$352,MATCH($B220,'Mapping waste'!$B$4:$B$352,0),MATCH(BF$4,'Mapping waste'!$A$4:$U$4,0))*$I220</f>
        <v>0</v>
      </c>
      <c r="BQ220" s="27">
        <f>INDEX('Mapping waste'!$A$4:$U$352,MATCH($B220,'Mapping waste'!$B$4:$B$352,0),MATCH(BG$4,'Mapping waste'!$A$4:$U$4,0))*$I220</f>
        <v>0</v>
      </c>
      <c r="BR220" s="27">
        <f>INDEX('Mapping waste'!$A$4:$U$352,MATCH($B220,'Mapping waste'!$B$4:$B$352,0),MATCH(BH$4,'Mapping waste'!$A$4:$U$4,0))*$I220</f>
        <v>0</v>
      </c>
      <c r="BS220" s="27">
        <f>INDEX('Mapping waste'!$A$4:$U$352,MATCH($B220,'Mapping waste'!$B$4:$B$352,0),MATCH(BI$4,'Mapping waste'!$A$4:$U$4,0))*$I220</f>
        <v>0</v>
      </c>
      <c r="BT220" s="27">
        <f>INDEX('Mapping waste'!$A$4:$U$352,MATCH($B220,'Mapping waste'!$B$4:$B$352,0),MATCH(BJ$4,'Mapping waste'!$A$4:$U$4,0))*$J220</f>
        <v>0</v>
      </c>
      <c r="BU220" s="27">
        <f>INDEX('Mapping waste'!$A$4:$U$352,MATCH($B220,'Mapping waste'!$B$4:$B$352,0),MATCH(BK$4,'Mapping waste'!$A$4:$U$4,0))*$J220</f>
        <v>0</v>
      </c>
      <c r="BV220" s="27">
        <f>INDEX('Mapping waste'!$A$4:$U$352,MATCH($B220,'Mapping waste'!$B$4:$B$352,0),MATCH(BL$4,'Mapping waste'!$A$4:$U$4,0))*$J220</f>
        <v>0</v>
      </c>
      <c r="BW220" s="27">
        <f>INDEX('Mapping waste'!$A$4:$U$352,MATCH($B220,'Mapping waste'!$B$4:$B$352,0),MATCH(BM$4,'Mapping waste'!$A$4:$U$4,0))*$J220</f>
        <v>51433</v>
      </c>
      <c r="BX220" s="27">
        <f>INDEX('Mapping waste'!$A$4:$U$352,MATCH($B220,'Mapping waste'!$B$4:$B$352,0),MATCH(BN$4,'Mapping waste'!$A$4:$U$4,0))*$J220</f>
        <v>0</v>
      </c>
      <c r="BY220" s="27">
        <f>INDEX('Mapping waste'!$A$4:$U$352,MATCH($B220,'Mapping waste'!$B$4:$B$352,0),MATCH(BO$4,'Mapping waste'!$A$4:$U$4,0))*$J220</f>
        <v>0</v>
      </c>
      <c r="BZ220" s="27">
        <f>INDEX('Mapping waste'!$A$4:$U$352,MATCH($B220,'Mapping waste'!$B$4:$B$352,0),MATCH(BP$4,'Mapping waste'!$A$4:$U$4,0))*$J220</f>
        <v>0</v>
      </c>
      <c r="CA220" s="27">
        <f>INDEX('Mapping waste'!$A$4:$U$352,MATCH($B220,'Mapping waste'!$B$4:$B$352,0),MATCH(BQ$4,'Mapping waste'!$A$4:$U$4,0))*$J220</f>
        <v>0</v>
      </c>
      <c r="CB220" s="27">
        <f>INDEX('Mapping waste'!$A$4:$U$352,MATCH($B220,'Mapping waste'!$B$4:$B$352,0),MATCH(BR$4,'Mapping waste'!$A$4:$U$4,0))*$J220</f>
        <v>0</v>
      </c>
      <c r="CC220" s="27">
        <f>INDEX('Mapping waste'!$A$4:$U$352,MATCH($B220,'Mapping waste'!$B$4:$B$352,0),MATCH(BS$4,'Mapping waste'!$A$4:$U$4,0))*$J220</f>
        <v>0</v>
      </c>
      <c r="CD220" s="27">
        <f>INDEX('Mapping waste'!$A$4:$U$352,MATCH($B220,'Mapping waste'!$B$4:$B$352,0),MATCH(BT$4,'Mapping waste'!$A$4:$U$4,0))*$K220</f>
        <v>0</v>
      </c>
      <c r="CE220" s="27">
        <f>INDEX('Mapping waste'!$A$4:$U$352,MATCH($B220,'Mapping waste'!$B$4:$B$352,0),MATCH(BU$4,'Mapping waste'!$A$4:$U$4,0))*$K220</f>
        <v>0</v>
      </c>
      <c r="CF220" s="27">
        <f>INDEX('Mapping waste'!$A$4:$U$352,MATCH($B220,'Mapping waste'!$B$4:$B$352,0),MATCH(BV$4,'Mapping waste'!$A$4:$U$4,0))*$K220</f>
        <v>0</v>
      </c>
      <c r="CG220" s="27">
        <f>INDEX('Mapping waste'!$A$4:$U$352,MATCH($B220,'Mapping waste'!$B$4:$B$352,0),MATCH(BW$4,'Mapping waste'!$A$4:$U$4,0))*$K220</f>
        <v>51825</v>
      </c>
      <c r="CH220" s="27">
        <f>INDEX('Mapping waste'!$A$4:$U$352,MATCH($B220,'Mapping waste'!$B$4:$B$352,0),MATCH(BX$4,'Mapping waste'!$A$4:$U$4,0))*$K220</f>
        <v>0</v>
      </c>
      <c r="CI220" s="27">
        <f>INDEX('Mapping waste'!$A$4:$U$352,MATCH($B220,'Mapping waste'!$B$4:$B$352,0),MATCH(BY$4,'Mapping waste'!$A$4:$U$4,0))*$K220</f>
        <v>0</v>
      </c>
      <c r="CJ220" s="27">
        <f>INDEX('Mapping waste'!$A$4:$U$352,MATCH($B220,'Mapping waste'!$B$4:$B$352,0),MATCH(BZ$4,'Mapping waste'!$A$4:$U$4,0))*$K220</f>
        <v>0</v>
      </c>
      <c r="CK220" s="27">
        <f>INDEX('Mapping waste'!$A$4:$U$352,MATCH($B220,'Mapping waste'!$B$4:$B$352,0),MATCH(CA$4,'Mapping waste'!$A$4:$U$4,0))*$K220</f>
        <v>0</v>
      </c>
      <c r="CL220" s="27">
        <f>INDEX('Mapping waste'!$A$4:$U$352,MATCH($B220,'Mapping waste'!$B$4:$B$352,0),MATCH(CB$4,'Mapping waste'!$A$4:$U$4,0))*$K220</f>
        <v>0</v>
      </c>
      <c r="CM220" s="27">
        <f>INDEX('Mapping waste'!$A$4:$U$352,MATCH($B220,'Mapping waste'!$B$4:$B$352,0),MATCH(CC$4,'Mapping waste'!$A$4:$U$4,0))*$K220</f>
        <v>0</v>
      </c>
    </row>
    <row r="221" spans="1:91" x14ac:dyDescent="0.2">
      <c r="A221" s="26" t="s">
        <v>429</v>
      </c>
      <c r="B221" s="26" t="s">
        <v>430</v>
      </c>
      <c r="C221" s="26" t="s">
        <v>31</v>
      </c>
      <c r="D221" s="27">
        <f>INDEX('Households England'!S$6:S$375,MATCH('Mapping HH to population waste'!$B221,'Households England'!$B$6:$B$375,0))</f>
        <v>31008</v>
      </c>
      <c r="E221" s="27">
        <f>INDEX('Households England'!T$6:T$375,MATCH('Mapping HH to population waste'!$B221,'Households England'!$B$6:$B$375,0))</f>
        <v>31149</v>
      </c>
      <c r="F221" s="27">
        <f>INDEX('Households England'!U$6:U$375,MATCH('Mapping HH to population waste'!$B221,'Households England'!$B$6:$B$375,0))</f>
        <v>31297</v>
      </c>
      <c r="G221" s="27">
        <f>INDEX('Households England'!V$6:V$375,MATCH('Mapping HH to population waste'!$B221,'Households England'!$B$6:$B$375,0))</f>
        <v>31416</v>
      </c>
      <c r="H221" s="27">
        <f>INDEX('Households England'!W$6:W$375,MATCH('Mapping HH to population waste'!$B221,'Households England'!$B$6:$B$375,0))</f>
        <v>31513</v>
      </c>
      <c r="I221" s="27">
        <f>INDEX('Households England'!X$6:X$375,MATCH('Mapping HH to population waste'!$B221,'Households England'!$B$6:$B$375,0))</f>
        <v>31694</v>
      </c>
      <c r="J221" s="27">
        <f>INDEX('Households England'!Y$6:Y$375,MATCH('Mapping HH to population waste'!$B221,'Households England'!$B$6:$B$375,0))</f>
        <v>31876</v>
      </c>
      <c r="K221" s="27">
        <f>INDEX('Households England'!Z$6:Z$375,MATCH('Mapping HH to population waste'!$B221,'Households England'!$B$6:$B$375,0))</f>
        <v>32035</v>
      </c>
      <c r="L221" s="27">
        <f>INDEX('Mapping waste'!$A$4:$U$352,MATCH($B221,'Mapping waste'!$B$4:$B$352,0),MATCH(L$4,'Mapping waste'!$A$4:$U$4,0))*$D221</f>
        <v>0</v>
      </c>
      <c r="M221" s="27">
        <f>INDEX('Mapping waste'!$A$4:$U$352,MATCH($B221,'Mapping waste'!$B$4:$B$352,0),MATCH(M$4,'Mapping waste'!$A$4:$U$4,0))*$D221</f>
        <v>0</v>
      </c>
      <c r="N221" s="27">
        <f>INDEX('Mapping waste'!$A$4:$U$352,MATCH($B221,'Mapping waste'!$B$4:$B$352,0),MATCH(N$4,'Mapping waste'!$A$4:$U$4,0))*$D221</f>
        <v>0</v>
      </c>
      <c r="O221" s="27">
        <f>INDEX('Mapping waste'!$A$4:$U$352,MATCH($B221,'Mapping waste'!$B$4:$B$352,0),MATCH(O$4,'Mapping waste'!$A$4:$U$4,0))*$D221</f>
        <v>0</v>
      </c>
      <c r="P221" s="27">
        <f>INDEX('Mapping waste'!$A$4:$U$352,MATCH($B221,'Mapping waste'!$B$4:$B$352,0),MATCH(P$4,'Mapping waste'!$A$4:$U$4,0))*$D221</f>
        <v>0</v>
      </c>
      <c r="Q221" s="27">
        <f>INDEX('Mapping waste'!$A$4:$U$352,MATCH($B221,'Mapping waste'!$B$4:$B$352,0),MATCH(Q$4,'Mapping waste'!$A$4:$U$4,0))*$D221</f>
        <v>0</v>
      </c>
      <c r="R221" s="27">
        <f>INDEX('Mapping waste'!$A$4:$U$352,MATCH($B221,'Mapping waste'!$B$4:$B$352,0),MATCH(R$4,'Mapping waste'!$A$4:$U$4,0))*$D221</f>
        <v>31008</v>
      </c>
      <c r="S221" s="27">
        <f>INDEX('Mapping waste'!$A$4:$U$352,MATCH($B221,'Mapping waste'!$B$4:$B$352,0),MATCH(S$4,'Mapping waste'!$A$4:$U$4,0))*$D221</f>
        <v>0</v>
      </c>
      <c r="T221" s="27">
        <f>INDEX('Mapping waste'!$A$4:$U$352,MATCH($B221,'Mapping waste'!$B$4:$B$352,0),MATCH(T$4,'Mapping waste'!$A$4:$U$4,0))*$D221</f>
        <v>0</v>
      </c>
      <c r="U221" s="27">
        <f>INDEX('Mapping waste'!$A$4:$U$352,MATCH($B221,'Mapping waste'!$B$4:$B$352,0),MATCH(U$4,'Mapping waste'!$A$4:$U$4,0))*$D221</f>
        <v>0</v>
      </c>
      <c r="V221" s="27">
        <f>INDEX('Mapping waste'!$A$4:$U$352,MATCH($B221,'Mapping waste'!$B$4:$B$352,0),MATCH(V$4,'Mapping waste'!$A$4:$U$4,0))*$E221</f>
        <v>0</v>
      </c>
      <c r="W221" s="27">
        <f>INDEX('Mapping waste'!$A$4:$U$352,MATCH($B221,'Mapping waste'!$B$4:$B$352,0),MATCH(W$4,'Mapping waste'!$A$4:$U$4,0))*$E221</f>
        <v>0</v>
      </c>
      <c r="X221" s="27">
        <f>INDEX('Mapping waste'!$A$4:$U$352,MATCH($B221,'Mapping waste'!$B$4:$B$352,0),MATCH(X$4,'Mapping waste'!$A$4:$U$4,0))*$E221</f>
        <v>0</v>
      </c>
      <c r="Y221" s="27">
        <f>INDEX('Mapping waste'!$A$4:$U$352,MATCH($B221,'Mapping waste'!$B$4:$B$352,0),MATCH(Y$4,'Mapping waste'!$A$4:$U$4,0))*$E221</f>
        <v>0</v>
      </c>
      <c r="Z221" s="27">
        <f>INDEX('Mapping waste'!$A$4:$U$352,MATCH($B221,'Mapping waste'!$B$4:$B$352,0),MATCH(Z$4,'Mapping waste'!$A$4:$U$4,0))*$E221</f>
        <v>0</v>
      </c>
      <c r="AA221" s="27">
        <f>INDEX('Mapping waste'!$A$4:$U$352,MATCH($B221,'Mapping waste'!$B$4:$B$352,0),MATCH(AA$4,'Mapping waste'!$A$4:$U$4,0))*$E221</f>
        <v>0</v>
      </c>
      <c r="AB221" s="27">
        <f>INDEX('Mapping waste'!$A$4:$U$352,MATCH($B221,'Mapping waste'!$B$4:$B$352,0),MATCH(AB$4,'Mapping waste'!$A$4:$U$4,0))*$E221</f>
        <v>31149</v>
      </c>
      <c r="AC221" s="27">
        <f>INDEX('Mapping waste'!$A$4:$U$352,MATCH($B221,'Mapping waste'!$B$4:$B$352,0),MATCH(AC$4,'Mapping waste'!$A$4:$U$4,0))*$E221</f>
        <v>0</v>
      </c>
      <c r="AD221" s="27">
        <f>INDEX('Mapping waste'!$A$4:$U$352,MATCH($B221,'Mapping waste'!$B$4:$B$352,0),MATCH(AD$4,'Mapping waste'!$A$4:$U$4,0))*$E221</f>
        <v>0</v>
      </c>
      <c r="AE221" s="27">
        <f>INDEX('Mapping waste'!$A$4:$U$352,MATCH($B221,'Mapping waste'!$B$4:$B$352,0),MATCH(AE$4,'Mapping waste'!$A$4:$U$4,0))*$E221</f>
        <v>0</v>
      </c>
      <c r="AF221" s="27">
        <f>INDEX('Mapping waste'!$A$4:$U$352,MATCH($B221,'Mapping waste'!$B$4:$B$352,0),MATCH(V$4,'Mapping waste'!$A$4:$U$4,0))*$F221</f>
        <v>0</v>
      </c>
      <c r="AG221" s="27">
        <f>INDEX('Mapping waste'!$A$4:$U$352,MATCH($B221,'Mapping waste'!$B$4:$B$352,0),MATCH(W$4,'Mapping waste'!$A$4:$U$4,0))*$F221</f>
        <v>0</v>
      </c>
      <c r="AH221" s="27">
        <f>INDEX('Mapping waste'!$A$4:$U$352,MATCH($B221,'Mapping waste'!$B$4:$B$352,0),MATCH(X$4,'Mapping waste'!$A$4:$U$4,0))*$F221</f>
        <v>0</v>
      </c>
      <c r="AI221" s="27">
        <f>INDEX('Mapping waste'!$A$4:$U$352,MATCH($B221,'Mapping waste'!$B$4:$B$352,0),MATCH(Y$4,'Mapping waste'!$A$4:$U$4,0))*$F221</f>
        <v>0</v>
      </c>
      <c r="AJ221" s="27">
        <f>INDEX('Mapping waste'!$A$4:$U$352,MATCH($B221,'Mapping waste'!$B$4:$B$352,0),MATCH(Z$4,'Mapping waste'!$A$4:$U$4,0))*$F221</f>
        <v>0</v>
      </c>
      <c r="AK221" s="27">
        <f>INDEX('Mapping waste'!$A$4:$U$352,MATCH($B221,'Mapping waste'!$B$4:$B$352,0),MATCH(AA$4,'Mapping waste'!$A$4:$U$4,0))*$F221</f>
        <v>0</v>
      </c>
      <c r="AL221" s="27">
        <f>INDEX('Mapping waste'!$A$4:$U$352,MATCH($B221,'Mapping waste'!$B$4:$B$352,0),MATCH(AB$4,'Mapping waste'!$A$4:$U$4,0))*$F221</f>
        <v>31297</v>
      </c>
      <c r="AM221" s="27">
        <f>INDEX('Mapping waste'!$A$4:$U$352,MATCH($B221,'Mapping waste'!$B$4:$B$352,0),MATCH(AC$4,'Mapping waste'!$A$4:$U$4,0))*$F221</f>
        <v>0</v>
      </c>
      <c r="AN221" s="27">
        <f>INDEX('Mapping waste'!$A$4:$U$352,MATCH($B221,'Mapping waste'!$B$4:$B$352,0),MATCH(AD$4,'Mapping waste'!$A$4:$U$4,0))*$F221</f>
        <v>0</v>
      </c>
      <c r="AO221" s="27">
        <f>INDEX('Mapping waste'!$A$4:$U$352,MATCH($B221,'Mapping waste'!$B$4:$B$352,0),MATCH(AE$4,'Mapping waste'!$A$4:$U$4,0))*$F221</f>
        <v>0</v>
      </c>
      <c r="AP221" s="27">
        <f>INDEX('Mapping waste'!$A$4:$U$352,MATCH($B221,'Mapping waste'!$B$4:$B$352,0),MATCH(AF$4,'Mapping waste'!$A$4:$U$4,0))*$G221</f>
        <v>0</v>
      </c>
      <c r="AQ221" s="27">
        <f>INDEX('Mapping waste'!$A$4:$U$352,MATCH($B221,'Mapping waste'!$B$4:$B$352,0),MATCH(AG$4,'Mapping waste'!$A$4:$U$4,0))*$G221</f>
        <v>0</v>
      </c>
      <c r="AR221" s="27">
        <f>INDEX('Mapping waste'!$A$4:$U$352,MATCH($B221,'Mapping waste'!$B$4:$B$352,0),MATCH(AH$4,'Mapping waste'!$A$4:$U$4,0))*$G221</f>
        <v>0</v>
      </c>
      <c r="AS221" s="27">
        <f>INDEX('Mapping waste'!$A$4:$U$352,MATCH($B221,'Mapping waste'!$B$4:$B$352,0),MATCH(AI$4,'Mapping waste'!$A$4:$U$4,0))*$G221</f>
        <v>0</v>
      </c>
      <c r="AT221" s="27">
        <f>INDEX('Mapping waste'!$A$4:$U$352,MATCH($B221,'Mapping waste'!$B$4:$B$352,0),MATCH(AJ$4,'Mapping waste'!$A$4:$U$4,0))*$G221</f>
        <v>0</v>
      </c>
      <c r="AU221" s="27">
        <f>INDEX('Mapping waste'!$A$4:$U$352,MATCH($B221,'Mapping waste'!$B$4:$B$352,0),MATCH(AK$4,'Mapping waste'!$A$4:$U$4,0))*$G221</f>
        <v>0</v>
      </c>
      <c r="AV221" s="27">
        <f>INDEX('Mapping waste'!$A$4:$U$352,MATCH($B221,'Mapping waste'!$B$4:$B$352,0),MATCH(AL$4,'Mapping waste'!$A$4:$U$4,0))*$G221</f>
        <v>31416</v>
      </c>
      <c r="AW221" s="27">
        <f>INDEX('Mapping waste'!$A$4:$U$352,MATCH($B221,'Mapping waste'!$B$4:$B$352,0),MATCH(AM$4,'Mapping waste'!$A$4:$U$4,0))*$G221</f>
        <v>0</v>
      </c>
      <c r="AX221" s="27">
        <f>INDEX('Mapping waste'!$A$4:$U$352,MATCH($B221,'Mapping waste'!$B$4:$B$352,0),MATCH(AN$4,'Mapping waste'!$A$4:$U$4,0))*$G221</f>
        <v>0</v>
      </c>
      <c r="AY221" s="27">
        <f>INDEX('Mapping waste'!$A$4:$U$352,MATCH($B221,'Mapping waste'!$B$4:$B$352,0),MATCH(AO$4,'Mapping waste'!$A$4:$U$4,0))*$G221</f>
        <v>0</v>
      </c>
      <c r="AZ221" s="27">
        <f>INDEX('Mapping waste'!$A$4:$U$352,MATCH($B221,'Mapping waste'!$B$4:$B$352,0),MATCH(AP$4,'Mapping waste'!$A$4:$U$4,0))*$H221</f>
        <v>0</v>
      </c>
      <c r="BA221" s="27">
        <f>INDEX('Mapping waste'!$A$4:$U$352,MATCH($B221,'Mapping waste'!$B$4:$B$352,0),MATCH(AQ$4,'Mapping waste'!$A$4:$U$4,0))*$H221</f>
        <v>0</v>
      </c>
      <c r="BB221" s="27">
        <f>INDEX('Mapping waste'!$A$4:$U$352,MATCH($B221,'Mapping waste'!$B$4:$B$352,0),MATCH(AR$4,'Mapping waste'!$A$4:$U$4,0))*$H221</f>
        <v>0</v>
      </c>
      <c r="BC221" s="27">
        <f>INDEX('Mapping waste'!$A$4:$U$352,MATCH($B221,'Mapping waste'!$B$4:$B$352,0),MATCH(AS$4,'Mapping waste'!$A$4:$U$4,0))*$H221</f>
        <v>0</v>
      </c>
      <c r="BD221" s="27">
        <f>INDEX('Mapping waste'!$A$4:$U$352,MATCH($B221,'Mapping waste'!$B$4:$B$352,0),MATCH(AT$4,'Mapping waste'!$A$4:$U$4,0))*$H221</f>
        <v>0</v>
      </c>
      <c r="BE221" s="27">
        <f>INDEX('Mapping waste'!$A$4:$U$352,MATCH($B221,'Mapping waste'!$B$4:$B$352,0),MATCH(AU$4,'Mapping waste'!$A$4:$U$4,0))*$H221</f>
        <v>0</v>
      </c>
      <c r="BF221" s="27">
        <f>INDEX('Mapping waste'!$A$4:$U$352,MATCH($B221,'Mapping waste'!$B$4:$B$352,0),MATCH(AV$4,'Mapping waste'!$A$4:$U$4,0))*$H221</f>
        <v>31513</v>
      </c>
      <c r="BG221" s="27">
        <f>INDEX('Mapping waste'!$A$4:$U$352,MATCH($B221,'Mapping waste'!$B$4:$B$352,0),MATCH(AW$4,'Mapping waste'!$A$4:$U$4,0))*$H221</f>
        <v>0</v>
      </c>
      <c r="BH221" s="27">
        <f>INDEX('Mapping waste'!$A$4:$U$352,MATCH($B221,'Mapping waste'!$B$4:$B$352,0),MATCH(AX$4,'Mapping waste'!$A$4:$U$4,0))*$H221</f>
        <v>0</v>
      </c>
      <c r="BI221" s="27">
        <f>INDEX('Mapping waste'!$A$4:$U$352,MATCH($B221,'Mapping waste'!$B$4:$B$352,0),MATCH(AY$4,'Mapping waste'!$A$4:$U$4,0))*$H221</f>
        <v>0</v>
      </c>
      <c r="BJ221" s="27">
        <f>INDEX('Mapping waste'!$A$4:$U$352,MATCH($B221,'Mapping waste'!$B$4:$B$352,0),MATCH(AZ$4,'Mapping waste'!$A$4:$U$4,0))*$I221</f>
        <v>0</v>
      </c>
      <c r="BK221" s="27">
        <f>INDEX('Mapping waste'!$A$4:$U$352,MATCH($B221,'Mapping waste'!$B$4:$B$352,0),MATCH(BA$4,'Mapping waste'!$A$4:$U$4,0))*$I221</f>
        <v>0</v>
      </c>
      <c r="BL221" s="27">
        <f>INDEX('Mapping waste'!$A$4:$U$352,MATCH($B221,'Mapping waste'!$B$4:$B$352,0),MATCH(BB$4,'Mapping waste'!$A$4:$U$4,0))*$I221</f>
        <v>0</v>
      </c>
      <c r="BM221" s="27">
        <f>INDEX('Mapping waste'!$A$4:$U$352,MATCH($B221,'Mapping waste'!$B$4:$B$352,0),MATCH(BC$4,'Mapping waste'!$A$4:$U$4,0))*$I221</f>
        <v>0</v>
      </c>
      <c r="BN221" s="27">
        <f>INDEX('Mapping waste'!$A$4:$U$352,MATCH($B221,'Mapping waste'!$B$4:$B$352,0),MATCH(BD$4,'Mapping waste'!$A$4:$U$4,0))*$I221</f>
        <v>0</v>
      </c>
      <c r="BO221" s="27">
        <f>INDEX('Mapping waste'!$A$4:$U$352,MATCH($B221,'Mapping waste'!$B$4:$B$352,0),MATCH(BE$4,'Mapping waste'!$A$4:$U$4,0))*$I221</f>
        <v>0</v>
      </c>
      <c r="BP221" s="27">
        <f>INDEX('Mapping waste'!$A$4:$U$352,MATCH($B221,'Mapping waste'!$B$4:$B$352,0),MATCH(BF$4,'Mapping waste'!$A$4:$U$4,0))*$I221</f>
        <v>31694</v>
      </c>
      <c r="BQ221" s="27">
        <f>INDEX('Mapping waste'!$A$4:$U$352,MATCH($B221,'Mapping waste'!$B$4:$B$352,0),MATCH(BG$4,'Mapping waste'!$A$4:$U$4,0))*$I221</f>
        <v>0</v>
      </c>
      <c r="BR221" s="27">
        <f>INDEX('Mapping waste'!$A$4:$U$352,MATCH($B221,'Mapping waste'!$B$4:$B$352,0),MATCH(BH$4,'Mapping waste'!$A$4:$U$4,0))*$I221</f>
        <v>0</v>
      </c>
      <c r="BS221" s="27">
        <f>INDEX('Mapping waste'!$A$4:$U$352,MATCH($B221,'Mapping waste'!$B$4:$B$352,0),MATCH(BI$4,'Mapping waste'!$A$4:$U$4,0))*$I221</f>
        <v>0</v>
      </c>
      <c r="BT221" s="27">
        <f>INDEX('Mapping waste'!$A$4:$U$352,MATCH($B221,'Mapping waste'!$B$4:$B$352,0),MATCH(BJ$4,'Mapping waste'!$A$4:$U$4,0))*$J221</f>
        <v>0</v>
      </c>
      <c r="BU221" s="27">
        <f>INDEX('Mapping waste'!$A$4:$U$352,MATCH($B221,'Mapping waste'!$B$4:$B$352,0),MATCH(BK$4,'Mapping waste'!$A$4:$U$4,0))*$J221</f>
        <v>0</v>
      </c>
      <c r="BV221" s="27">
        <f>INDEX('Mapping waste'!$A$4:$U$352,MATCH($B221,'Mapping waste'!$B$4:$B$352,0),MATCH(BL$4,'Mapping waste'!$A$4:$U$4,0))*$J221</f>
        <v>0</v>
      </c>
      <c r="BW221" s="27">
        <f>INDEX('Mapping waste'!$A$4:$U$352,MATCH($B221,'Mapping waste'!$B$4:$B$352,0),MATCH(BM$4,'Mapping waste'!$A$4:$U$4,0))*$J221</f>
        <v>0</v>
      </c>
      <c r="BX221" s="27">
        <f>INDEX('Mapping waste'!$A$4:$U$352,MATCH($B221,'Mapping waste'!$B$4:$B$352,0),MATCH(BN$4,'Mapping waste'!$A$4:$U$4,0))*$J221</f>
        <v>0</v>
      </c>
      <c r="BY221" s="27">
        <f>INDEX('Mapping waste'!$A$4:$U$352,MATCH($B221,'Mapping waste'!$B$4:$B$352,0),MATCH(BO$4,'Mapping waste'!$A$4:$U$4,0))*$J221</f>
        <v>0</v>
      </c>
      <c r="BZ221" s="27">
        <f>INDEX('Mapping waste'!$A$4:$U$352,MATCH($B221,'Mapping waste'!$B$4:$B$352,0),MATCH(BP$4,'Mapping waste'!$A$4:$U$4,0))*$J221</f>
        <v>31876</v>
      </c>
      <c r="CA221" s="27">
        <f>INDEX('Mapping waste'!$A$4:$U$352,MATCH($B221,'Mapping waste'!$B$4:$B$352,0),MATCH(BQ$4,'Mapping waste'!$A$4:$U$4,0))*$J221</f>
        <v>0</v>
      </c>
      <c r="CB221" s="27">
        <f>INDEX('Mapping waste'!$A$4:$U$352,MATCH($B221,'Mapping waste'!$B$4:$B$352,0),MATCH(BR$4,'Mapping waste'!$A$4:$U$4,0))*$J221</f>
        <v>0</v>
      </c>
      <c r="CC221" s="27">
        <f>INDEX('Mapping waste'!$A$4:$U$352,MATCH($B221,'Mapping waste'!$B$4:$B$352,0),MATCH(BS$4,'Mapping waste'!$A$4:$U$4,0))*$J221</f>
        <v>0</v>
      </c>
      <c r="CD221" s="27">
        <f>INDEX('Mapping waste'!$A$4:$U$352,MATCH($B221,'Mapping waste'!$B$4:$B$352,0),MATCH(BT$4,'Mapping waste'!$A$4:$U$4,0))*$K221</f>
        <v>0</v>
      </c>
      <c r="CE221" s="27">
        <f>INDEX('Mapping waste'!$A$4:$U$352,MATCH($B221,'Mapping waste'!$B$4:$B$352,0),MATCH(BU$4,'Mapping waste'!$A$4:$U$4,0))*$K221</f>
        <v>0</v>
      </c>
      <c r="CF221" s="27">
        <f>INDEX('Mapping waste'!$A$4:$U$352,MATCH($B221,'Mapping waste'!$B$4:$B$352,0),MATCH(BV$4,'Mapping waste'!$A$4:$U$4,0))*$K221</f>
        <v>0</v>
      </c>
      <c r="CG221" s="27">
        <f>INDEX('Mapping waste'!$A$4:$U$352,MATCH($B221,'Mapping waste'!$B$4:$B$352,0),MATCH(BW$4,'Mapping waste'!$A$4:$U$4,0))*$K221</f>
        <v>0</v>
      </c>
      <c r="CH221" s="27">
        <f>INDEX('Mapping waste'!$A$4:$U$352,MATCH($B221,'Mapping waste'!$B$4:$B$352,0),MATCH(BX$4,'Mapping waste'!$A$4:$U$4,0))*$K221</f>
        <v>0</v>
      </c>
      <c r="CI221" s="27">
        <f>INDEX('Mapping waste'!$A$4:$U$352,MATCH($B221,'Mapping waste'!$B$4:$B$352,0),MATCH(BY$4,'Mapping waste'!$A$4:$U$4,0))*$K221</f>
        <v>0</v>
      </c>
      <c r="CJ221" s="27">
        <f>INDEX('Mapping waste'!$A$4:$U$352,MATCH($B221,'Mapping waste'!$B$4:$B$352,0),MATCH(BZ$4,'Mapping waste'!$A$4:$U$4,0))*$K221</f>
        <v>32035</v>
      </c>
      <c r="CK221" s="27">
        <f>INDEX('Mapping waste'!$A$4:$U$352,MATCH($B221,'Mapping waste'!$B$4:$B$352,0),MATCH(CA$4,'Mapping waste'!$A$4:$U$4,0))*$K221</f>
        <v>0</v>
      </c>
      <c r="CL221" s="27">
        <f>INDEX('Mapping waste'!$A$4:$U$352,MATCH($B221,'Mapping waste'!$B$4:$B$352,0),MATCH(CB$4,'Mapping waste'!$A$4:$U$4,0))*$K221</f>
        <v>0</v>
      </c>
      <c r="CM221" s="27">
        <f>INDEX('Mapping waste'!$A$4:$U$352,MATCH($B221,'Mapping waste'!$B$4:$B$352,0),MATCH(CC$4,'Mapping waste'!$A$4:$U$4,0))*$K221</f>
        <v>0</v>
      </c>
    </row>
    <row r="222" spans="1:91" x14ac:dyDescent="0.2">
      <c r="A222" s="26" t="s">
        <v>431</v>
      </c>
      <c r="B222" s="26" t="s">
        <v>432</v>
      </c>
      <c r="C222" s="26" t="s">
        <v>31</v>
      </c>
      <c r="D222" s="27">
        <f>INDEX('Households England'!S$6:S$375,MATCH('Mapping HH to population waste'!$B222,'Households England'!$B$6:$B$375,0))</f>
        <v>36869</v>
      </c>
      <c r="E222" s="27">
        <f>INDEX('Households England'!T$6:T$375,MATCH('Mapping HH to population waste'!$B222,'Households England'!$B$6:$B$375,0))</f>
        <v>36979</v>
      </c>
      <c r="F222" s="27">
        <f>INDEX('Households England'!U$6:U$375,MATCH('Mapping HH to population waste'!$B222,'Households England'!$B$6:$B$375,0))</f>
        <v>37106</v>
      </c>
      <c r="G222" s="27">
        <f>INDEX('Households England'!V$6:V$375,MATCH('Mapping HH to population waste'!$B222,'Households England'!$B$6:$B$375,0))</f>
        <v>37207</v>
      </c>
      <c r="H222" s="27">
        <f>INDEX('Households England'!W$6:W$375,MATCH('Mapping HH to population waste'!$B222,'Households England'!$B$6:$B$375,0))</f>
        <v>37298</v>
      </c>
      <c r="I222" s="27">
        <f>INDEX('Households England'!X$6:X$375,MATCH('Mapping HH to population waste'!$B222,'Households England'!$B$6:$B$375,0))</f>
        <v>37460</v>
      </c>
      <c r="J222" s="27">
        <f>INDEX('Households England'!Y$6:Y$375,MATCH('Mapping HH to population waste'!$B222,'Households England'!$B$6:$B$375,0))</f>
        <v>37622</v>
      </c>
      <c r="K222" s="27">
        <f>INDEX('Households England'!Z$6:Z$375,MATCH('Mapping HH to population waste'!$B222,'Households England'!$B$6:$B$375,0))</f>
        <v>37761</v>
      </c>
      <c r="L222" s="27">
        <f>INDEX('Mapping waste'!$A$4:$U$352,MATCH($B222,'Mapping waste'!$B$4:$B$352,0),MATCH(L$4,'Mapping waste'!$A$4:$U$4,0))*$D222</f>
        <v>0</v>
      </c>
      <c r="M222" s="27">
        <f>INDEX('Mapping waste'!$A$4:$U$352,MATCH($B222,'Mapping waste'!$B$4:$B$352,0),MATCH(M$4,'Mapping waste'!$A$4:$U$4,0))*$D222</f>
        <v>0</v>
      </c>
      <c r="N222" s="27">
        <f>INDEX('Mapping waste'!$A$4:$U$352,MATCH($B222,'Mapping waste'!$B$4:$B$352,0),MATCH(N$4,'Mapping waste'!$A$4:$U$4,0))*$D222</f>
        <v>0</v>
      </c>
      <c r="O222" s="27">
        <f>INDEX('Mapping waste'!$A$4:$U$352,MATCH($B222,'Mapping waste'!$B$4:$B$352,0),MATCH(O$4,'Mapping waste'!$A$4:$U$4,0))*$D222</f>
        <v>1106.0700000000011</v>
      </c>
      <c r="P222" s="27">
        <f>INDEX('Mapping waste'!$A$4:$U$352,MATCH($B222,'Mapping waste'!$B$4:$B$352,0),MATCH(P$4,'Mapping waste'!$A$4:$U$4,0))*$D222</f>
        <v>0</v>
      </c>
      <c r="Q222" s="27">
        <f>INDEX('Mapping waste'!$A$4:$U$352,MATCH($B222,'Mapping waste'!$B$4:$B$352,0),MATCH(Q$4,'Mapping waste'!$A$4:$U$4,0))*$D222</f>
        <v>0</v>
      </c>
      <c r="R222" s="27">
        <f>INDEX('Mapping waste'!$A$4:$U$352,MATCH($B222,'Mapping waste'!$B$4:$B$352,0),MATCH(R$4,'Mapping waste'!$A$4:$U$4,0))*$D222</f>
        <v>35762.93</v>
      </c>
      <c r="S222" s="27">
        <f>INDEX('Mapping waste'!$A$4:$U$352,MATCH($B222,'Mapping waste'!$B$4:$B$352,0),MATCH(S$4,'Mapping waste'!$A$4:$U$4,0))*$D222</f>
        <v>0</v>
      </c>
      <c r="T222" s="27">
        <f>INDEX('Mapping waste'!$A$4:$U$352,MATCH($B222,'Mapping waste'!$B$4:$B$352,0),MATCH(T$4,'Mapping waste'!$A$4:$U$4,0))*$D222</f>
        <v>0</v>
      </c>
      <c r="U222" s="27">
        <f>INDEX('Mapping waste'!$A$4:$U$352,MATCH($B222,'Mapping waste'!$B$4:$B$352,0),MATCH(U$4,'Mapping waste'!$A$4:$U$4,0))*$D222</f>
        <v>0</v>
      </c>
      <c r="V222" s="27">
        <f>INDEX('Mapping waste'!$A$4:$U$352,MATCH($B222,'Mapping waste'!$B$4:$B$352,0),MATCH(V$4,'Mapping waste'!$A$4:$U$4,0))*$E222</f>
        <v>0</v>
      </c>
      <c r="W222" s="27">
        <f>INDEX('Mapping waste'!$A$4:$U$352,MATCH($B222,'Mapping waste'!$B$4:$B$352,0),MATCH(W$4,'Mapping waste'!$A$4:$U$4,0))*$E222</f>
        <v>0</v>
      </c>
      <c r="X222" s="27">
        <f>INDEX('Mapping waste'!$A$4:$U$352,MATCH($B222,'Mapping waste'!$B$4:$B$352,0),MATCH(X$4,'Mapping waste'!$A$4:$U$4,0))*$E222</f>
        <v>0</v>
      </c>
      <c r="Y222" s="27">
        <f>INDEX('Mapping waste'!$A$4:$U$352,MATCH($B222,'Mapping waste'!$B$4:$B$352,0),MATCH(Y$4,'Mapping waste'!$A$4:$U$4,0))*$E222</f>
        <v>1109.370000000001</v>
      </c>
      <c r="Z222" s="27">
        <f>INDEX('Mapping waste'!$A$4:$U$352,MATCH($B222,'Mapping waste'!$B$4:$B$352,0),MATCH(Z$4,'Mapping waste'!$A$4:$U$4,0))*$E222</f>
        <v>0</v>
      </c>
      <c r="AA222" s="27">
        <f>INDEX('Mapping waste'!$A$4:$U$352,MATCH($B222,'Mapping waste'!$B$4:$B$352,0),MATCH(AA$4,'Mapping waste'!$A$4:$U$4,0))*$E222</f>
        <v>0</v>
      </c>
      <c r="AB222" s="27">
        <f>INDEX('Mapping waste'!$A$4:$U$352,MATCH($B222,'Mapping waste'!$B$4:$B$352,0),MATCH(AB$4,'Mapping waste'!$A$4:$U$4,0))*$E222</f>
        <v>35869.629999999997</v>
      </c>
      <c r="AC222" s="27">
        <f>INDEX('Mapping waste'!$A$4:$U$352,MATCH($B222,'Mapping waste'!$B$4:$B$352,0),MATCH(AC$4,'Mapping waste'!$A$4:$U$4,0))*$E222</f>
        <v>0</v>
      </c>
      <c r="AD222" s="27">
        <f>INDEX('Mapping waste'!$A$4:$U$352,MATCH($B222,'Mapping waste'!$B$4:$B$352,0),MATCH(AD$4,'Mapping waste'!$A$4:$U$4,0))*$E222</f>
        <v>0</v>
      </c>
      <c r="AE222" s="27">
        <f>INDEX('Mapping waste'!$A$4:$U$352,MATCH($B222,'Mapping waste'!$B$4:$B$352,0),MATCH(AE$4,'Mapping waste'!$A$4:$U$4,0))*$E222</f>
        <v>0</v>
      </c>
      <c r="AF222" s="27">
        <f>INDEX('Mapping waste'!$A$4:$U$352,MATCH($B222,'Mapping waste'!$B$4:$B$352,0),MATCH(V$4,'Mapping waste'!$A$4:$U$4,0))*$F222</f>
        <v>0</v>
      </c>
      <c r="AG222" s="27">
        <f>INDEX('Mapping waste'!$A$4:$U$352,MATCH($B222,'Mapping waste'!$B$4:$B$352,0),MATCH(W$4,'Mapping waste'!$A$4:$U$4,0))*$F222</f>
        <v>0</v>
      </c>
      <c r="AH222" s="27">
        <f>INDEX('Mapping waste'!$A$4:$U$352,MATCH($B222,'Mapping waste'!$B$4:$B$352,0),MATCH(X$4,'Mapping waste'!$A$4:$U$4,0))*$F222</f>
        <v>0</v>
      </c>
      <c r="AI222" s="27">
        <f>INDEX('Mapping waste'!$A$4:$U$352,MATCH($B222,'Mapping waste'!$B$4:$B$352,0),MATCH(Y$4,'Mapping waste'!$A$4:$U$4,0))*$F222</f>
        <v>1113.180000000001</v>
      </c>
      <c r="AJ222" s="27">
        <f>INDEX('Mapping waste'!$A$4:$U$352,MATCH($B222,'Mapping waste'!$B$4:$B$352,0),MATCH(Z$4,'Mapping waste'!$A$4:$U$4,0))*$F222</f>
        <v>0</v>
      </c>
      <c r="AK222" s="27">
        <f>INDEX('Mapping waste'!$A$4:$U$352,MATCH($B222,'Mapping waste'!$B$4:$B$352,0),MATCH(AA$4,'Mapping waste'!$A$4:$U$4,0))*$F222</f>
        <v>0</v>
      </c>
      <c r="AL222" s="27">
        <f>INDEX('Mapping waste'!$A$4:$U$352,MATCH($B222,'Mapping waste'!$B$4:$B$352,0),MATCH(AB$4,'Mapping waste'!$A$4:$U$4,0))*$F222</f>
        <v>35992.82</v>
      </c>
      <c r="AM222" s="27">
        <f>INDEX('Mapping waste'!$A$4:$U$352,MATCH($B222,'Mapping waste'!$B$4:$B$352,0),MATCH(AC$4,'Mapping waste'!$A$4:$U$4,0))*$F222</f>
        <v>0</v>
      </c>
      <c r="AN222" s="27">
        <f>INDEX('Mapping waste'!$A$4:$U$352,MATCH($B222,'Mapping waste'!$B$4:$B$352,0),MATCH(AD$4,'Mapping waste'!$A$4:$U$4,0))*$F222</f>
        <v>0</v>
      </c>
      <c r="AO222" s="27">
        <f>INDEX('Mapping waste'!$A$4:$U$352,MATCH($B222,'Mapping waste'!$B$4:$B$352,0),MATCH(AE$4,'Mapping waste'!$A$4:$U$4,0))*$F222</f>
        <v>0</v>
      </c>
      <c r="AP222" s="27">
        <f>INDEX('Mapping waste'!$A$4:$U$352,MATCH($B222,'Mapping waste'!$B$4:$B$352,0),MATCH(AF$4,'Mapping waste'!$A$4:$U$4,0))*$G222</f>
        <v>0</v>
      </c>
      <c r="AQ222" s="27">
        <f>INDEX('Mapping waste'!$A$4:$U$352,MATCH($B222,'Mapping waste'!$B$4:$B$352,0),MATCH(AG$4,'Mapping waste'!$A$4:$U$4,0))*$G222</f>
        <v>0</v>
      </c>
      <c r="AR222" s="27">
        <f>INDEX('Mapping waste'!$A$4:$U$352,MATCH($B222,'Mapping waste'!$B$4:$B$352,0),MATCH(AH$4,'Mapping waste'!$A$4:$U$4,0))*$G222</f>
        <v>0</v>
      </c>
      <c r="AS222" s="27">
        <f>INDEX('Mapping waste'!$A$4:$U$352,MATCH($B222,'Mapping waste'!$B$4:$B$352,0),MATCH(AI$4,'Mapping waste'!$A$4:$U$4,0))*$G222</f>
        <v>1116.2100000000009</v>
      </c>
      <c r="AT222" s="27">
        <f>INDEX('Mapping waste'!$A$4:$U$352,MATCH($B222,'Mapping waste'!$B$4:$B$352,0),MATCH(AJ$4,'Mapping waste'!$A$4:$U$4,0))*$G222</f>
        <v>0</v>
      </c>
      <c r="AU222" s="27">
        <f>INDEX('Mapping waste'!$A$4:$U$352,MATCH($B222,'Mapping waste'!$B$4:$B$352,0),MATCH(AK$4,'Mapping waste'!$A$4:$U$4,0))*$G222</f>
        <v>0</v>
      </c>
      <c r="AV222" s="27">
        <f>INDEX('Mapping waste'!$A$4:$U$352,MATCH($B222,'Mapping waste'!$B$4:$B$352,0),MATCH(AL$4,'Mapping waste'!$A$4:$U$4,0))*$G222</f>
        <v>36090.79</v>
      </c>
      <c r="AW222" s="27">
        <f>INDEX('Mapping waste'!$A$4:$U$352,MATCH($B222,'Mapping waste'!$B$4:$B$352,0),MATCH(AM$4,'Mapping waste'!$A$4:$U$4,0))*$G222</f>
        <v>0</v>
      </c>
      <c r="AX222" s="27">
        <f>INDEX('Mapping waste'!$A$4:$U$352,MATCH($B222,'Mapping waste'!$B$4:$B$352,0),MATCH(AN$4,'Mapping waste'!$A$4:$U$4,0))*$G222</f>
        <v>0</v>
      </c>
      <c r="AY222" s="27">
        <f>INDEX('Mapping waste'!$A$4:$U$352,MATCH($B222,'Mapping waste'!$B$4:$B$352,0),MATCH(AO$4,'Mapping waste'!$A$4:$U$4,0))*$G222</f>
        <v>0</v>
      </c>
      <c r="AZ222" s="27">
        <f>INDEX('Mapping waste'!$A$4:$U$352,MATCH($B222,'Mapping waste'!$B$4:$B$352,0),MATCH(AP$4,'Mapping waste'!$A$4:$U$4,0))*$H222</f>
        <v>0</v>
      </c>
      <c r="BA222" s="27">
        <f>INDEX('Mapping waste'!$A$4:$U$352,MATCH($B222,'Mapping waste'!$B$4:$B$352,0),MATCH(AQ$4,'Mapping waste'!$A$4:$U$4,0))*$H222</f>
        <v>0</v>
      </c>
      <c r="BB222" s="27">
        <f>INDEX('Mapping waste'!$A$4:$U$352,MATCH($B222,'Mapping waste'!$B$4:$B$352,0),MATCH(AR$4,'Mapping waste'!$A$4:$U$4,0))*$H222</f>
        <v>0</v>
      </c>
      <c r="BC222" s="27">
        <f>INDEX('Mapping waste'!$A$4:$U$352,MATCH($B222,'Mapping waste'!$B$4:$B$352,0),MATCH(AS$4,'Mapping waste'!$A$4:$U$4,0))*$H222</f>
        <v>1118.940000000001</v>
      </c>
      <c r="BD222" s="27">
        <f>INDEX('Mapping waste'!$A$4:$U$352,MATCH($B222,'Mapping waste'!$B$4:$B$352,0),MATCH(AT$4,'Mapping waste'!$A$4:$U$4,0))*$H222</f>
        <v>0</v>
      </c>
      <c r="BE222" s="27">
        <f>INDEX('Mapping waste'!$A$4:$U$352,MATCH($B222,'Mapping waste'!$B$4:$B$352,0),MATCH(AU$4,'Mapping waste'!$A$4:$U$4,0))*$H222</f>
        <v>0</v>
      </c>
      <c r="BF222" s="27">
        <f>INDEX('Mapping waste'!$A$4:$U$352,MATCH($B222,'Mapping waste'!$B$4:$B$352,0),MATCH(AV$4,'Mapping waste'!$A$4:$U$4,0))*$H222</f>
        <v>36179.06</v>
      </c>
      <c r="BG222" s="27">
        <f>INDEX('Mapping waste'!$A$4:$U$352,MATCH($B222,'Mapping waste'!$B$4:$B$352,0),MATCH(AW$4,'Mapping waste'!$A$4:$U$4,0))*$H222</f>
        <v>0</v>
      </c>
      <c r="BH222" s="27">
        <f>INDEX('Mapping waste'!$A$4:$U$352,MATCH($B222,'Mapping waste'!$B$4:$B$352,0),MATCH(AX$4,'Mapping waste'!$A$4:$U$4,0))*$H222</f>
        <v>0</v>
      </c>
      <c r="BI222" s="27">
        <f>INDEX('Mapping waste'!$A$4:$U$352,MATCH($B222,'Mapping waste'!$B$4:$B$352,0),MATCH(AY$4,'Mapping waste'!$A$4:$U$4,0))*$H222</f>
        <v>0</v>
      </c>
      <c r="BJ222" s="27">
        <f>INDEX('Mapping waste'!$A$4:$U$352,MATCH($B222,'Mapping waste'!$B$4:$B$352,0),MATCH(AZ$4,'Mapping waste'!$A$4:$U$4,0))*$I222</f>
        <v>0</v>
      </c>
      <c r="BK222" s="27">
        <f>INDEX('Mapping waste'!$A$4:$U$352,MATCH($B222,'Mapping waste'!$B$4:$B$352,0),MATCH(BA$4,'Mapping waste'!$A$4:$U$4,0))*$I222</f>
        <v>0</v>
      </c>
      <c r="BL222" s="27">
        <f>INDEX('Mapping waste'!$A$4:$U$352,MATCH($B222,'Mapping waste'!$B$4:$B$352,0),MATCH(BB$4,'Mapping waste'!$A$4:$U$4,0))*$I222</f>
        <v>0</v>
      </c>
      <c r="BM222" s="27">
        <f>INDEX('Mapping waste'!$A$4:$U$352,MATCH($B222,'Mapping waste'!$B$4:$B$352,0),MATCH(BC$4,'Mapping waste'!$A$4:$U$4,0))*$I222</f>
        <v>1123.8000000000011</v>
      </c>
      <c r="BN222" s="27">
        <f>INDEX('Mapping waste'!$A$4:$U$352,MATCH($B222,'Mapping waste'!$B$4:$B$352,0),MATCH(BD$4,'Mapping waste'!$A$4:$U$4,0))*$I222</f>
        <v>0</v>
      </c>
      <c r="BO222" s="27">
        <f>INDEX('Mapping waste'!$A$4:$U$352,MATCH($B222,'Mapping waste'!$B$4:$B$352,0),MATCH(BE$4,'Mapping waste'!$A$4:$U$4,0))*$I222</f>
        <v>0</v>
      </c>
      <c r="BP222" s="27">
        <f>INDEX('Mapping waste'!$A$4:$U$352,MATCH($B222,'Mapping waste'!$B$4:$B$352,0),MATCH(BF$4,'Mapping waste'!$A$4:$U$4,0))*$I222</f>
        <v>36336.199999999997</v>
      </c>
      <c r="BQ222" s="27">
        <f>INDEX('Mapping waste'!$A$4:$U$352,MATCH($B222,'Mapping waste'!$B$4:$B$352,0),MATCH(BG$4,'Mapping waste'!$A$4:$U$4,0))*$I222</f>
        <v>0</v>
      </c>
      <c r="BR222" s="27">
        <f>INDEX('Mapping waste'!$A$4:$U$352,MATCH($B222,'Mapping waste'!$B$4:$B$352,0),MATCH(BH$4,'Mapping waste'!$A$4:$U$4,0))*$I222</f>
        <v>0</v>
      </c>
      <c r="BS222" s="27">
        <f>INDEX('Mapping waste'!$A$4:$U$352,MATCH($B222,'Mapping waste'!$B$4:$B$352,0),MATCH(BI$4,'Mapping waste'!$A$4:$U$4,0))*$I222</f>
        <v>0</v>
      </c>
      <c r="BT222" s="27">
        <f>INDEX('Mapping waste'!$A$4:$U$352,MATCH($B222,'Mapping waste'!$B$4:$B$352,0),MATCH(BJ$4,'Mapping waste'!$A$4:$U$4,0))*$J222</f>
        <v>0</v>
      </c>
      <c r="BU222" s="27">
        <f>INDEX('Mapping waste'!$A$4:$U$352,MATCH($B222,'Mapping waste'!$B$4:$B$352,0),MATCH(BK$4,'Mapping waste'!$A$4:$U$4,0))*$J222</f>
        <v>0</v>
      </c>
      <c r="BV222" s="27">
        <f>INDEX('Mapping waste'!$A$4:$U$352,MATCH($B222,'Mapping waste'!$B$4:$B$352,0),MATCH(BL$4,'Mapping waste'!$A$4:$U$4,0))*$J222</f>
        <v>0</v>
      </c>
      <c r="BW222" s="27">
        <f>INDEX('Mapping waste'!$A$4:$U$352,MATCH($B222,'Mapping waste'!$B$4:$B$352,0),MATCH(BM$4,'Mapping waste'!$A$4:$U$4,0))*$J222</f>
        <v>1128.660000000001</v>
      </c>
      <c r="BX222" s="27">
        <f>INDEX('Mapping waste'!$A$4:$U$352,MATCH($B222,'Mapping waste'!$B$4:$B$352,0),MATCH(BN$4,'Mapping waste'!$A$4:$U$4,0))*$J222</f>
        <v>0</v>
      </c>
      <c r="BY222" s="27">
        <f>INDEX('Mapping waste'!$A$4:$U$352,MATCH($B222,'Mapping waste'!$B$4:$B$352,0),MATCH(BO$4,'Mapping waste'!$A$4:$U$4,0))*$J222</f>
        <v>0</v>
      </c>
      <c r="BZ222" s="27">
        <f>INDEX('Mapping waste'!$A$4:$U$352,MATCH($B222,'Mapping waste'!$B$4:$B$352,0),MATCH(BP$4,'Mapping waste'!$A$4:$U$4,0))*$J222</f>
        <v>36493.339999999997</v>
      </c>
      <c r="CA222" s="27">
        <f>INDEX('Mapping waste'!$A$4:$U$352,MATCH($B222,'Mapping waste'!$B$4:$B$352,0),MATCH(BQ$4,'Mapping waste'!$A$4:$U$4,0))*$J222</f>
        <v>0</v>
      </c>
      <c r="CB222" s="27">
        <f>INDEX('Mapping waste'!$A$4:$U$352,MATCH($B222,'Mapping waste'!$B$4:$B$352,0),MATCH(BR$4,'Mapping waste'!$A$4:$U$4,0))*$J222</f>
        <v>0</v>
      </c>
      <c r="CC222" s="27">
        <f>INDEX('Mapping waste'!$A$4:$U$352,MATCH($B222,'Mapping waste'!$B$4:$B$352,0),MATCH(BS$4,'Mapping waste'!$A$4:$U$4,0))*$J222</f>
        <v>0</v>
      </c>
      <c r="CD222" s="27">
        <f>INDEX('Mapping waste'!$A$4:$U$352,MATCH($B222,'Mapping waste'!$B$4:$B$352,0),MATCH(BT$4,'Mapping waste'!$A$4:$U$4,0))*$K222</f>
        <v>0</v>
      </c>
      <c r="CE222" s="27">
        <f>INDEX('Mapping waste'!$A$4:$U$352,MATCH($B222,'Mapping waste'!$B$4:$B$352,0),MATCH(BU$4,'Mapping waste'!$A$4:$U$4,0))*$K222</f>
        <v>0</v>
      </c>
      <c r="CF222" s="27">
        <f>INDEX('Mapping waste'!$A$4:$U$352,MATCH($B222,'Mapping waste'!$B$4:$B$352,0),MATCH(BV$4,'Mapping waste'!$A$4:$U$4,0))*$K222</f>
        <v>0</v>
      </c>
      <c r="CG222" s="27">
        <f>INDEX('Mapping waste'!$A$4:$U$352,MATCH($B222,'Mapping waste'!$B$4:$B$352,0),MATCH(BW$4,'Mapping waste'!$A$4:$U$4,0))*$K222</f>
        <v>1132.8300000000011</v>
      </c>
      <c r="CH222" s="27">
        <f>INDEX('Mapping waste'!$A$4:$U$352,MATCH($B222,'Mapping waste'!$B$4:$B$352,0),MATCH(BX$4,'Mapping waste'!$A$4:$U$4,0))*$K222</f>
        <v>0</v>
      </c>
      <c r="CI222" s="27">
        <f>INDEX('Mapping waste'!$A$4:$U$352,MATCH($B222,'Mapping waste'!$B$4:$B$352,0),MATCH(BY$4,'Mapping waste'!$A$4:$U$4,0))*$K222</f>
        <v>0</v>
      </c>
      <c r="CJ222" s="27">
        <f>INDEX('Mapping waste'!$A$4:$U$352,MATCH($B222,'Mapping waste'!$B$4:$B$352,0),MATCH(BZ$4,'Mapping waste'!$A$4:$U$4,0))*$K222</f>
        <v>36628.17</v>
      </c>
      <c r="CK222" s="27">
        <f>INDEX('Mapping waste'!$A$4:$U$352,MATCH($B222,'Mapping waste'!$B$4:$B$352,0),MATCH(CA$4,'Mapping waste'!$A$4:$U$4,0))*$K222</f>
        <v>0</v>
      </c>
      <c r="CL222" s="27">
        <f>INDEX('Mapping waste'!$A$4:$U$352,MATCH($B222,'Mapping waste'!$B$4:$B$352,0),MATCH(CB$4,'Mapping waste'!$A$4:$U$4,0))*$K222</f>
        <v>0</v>
      </c>
      <c r="CM222" s="27">
        <f>INDEX('Mapping waste'!$A$4:$U$352,MATCH($B222,'Mapping waste'!$B$4:$B$352,0),MATCH(CC$4,'Mapping waste'!$A$4:$U$4,0))*$K222</f>
        <v>0</v>
      </c>
    </row>
    <row r="223" spans="1:91" x14ac:dyDescent="0.2">
      <c r="A223" s="26" t="s">
        <v>433</v>
      </c>
      <c r="B223" s="26" t="s">
        <v>434</v>
      </c>
      <c r="C223" s="26" t="s">
        <v>31</v>
      </c>
      <c r="D223" s="27">
        <f>INDEX('Households England'!S$6:S$375,MATCH('Mapping HH to population waste'!$B223,'Households England'!$B$6:$B$375,0))</f>
        <v>58214</v>
      </c>
      <c r="E223" s="27">
        <f>INDEX('Households England'!T$6:T$375,MATCH('Mapping HH to population waste'!$B223,'Households England'!$B$6:$B$375,0))</f>
        <v>58598</v>
      </c>
      <c r="F223" s="27">
        <f>INDEX('Households England'!U$6:U$375,MATCH('Mapping HH to population waste'!$B223,'Households England'!$B$6:$B$375,0))</f>
        <v>59088</v>
      </c>
      <c r="G223" s="27">
        <f>INDEX('Households England'!V$6:V$375,MATCH('Mapping HH to population waste'!$B223,'Households England'!$B$6:$B$375,0))</f>
        <v>59482</v>
      </c>
      <c r="H223" s="27">
        <f>INDEX('Households England'!W$6:W$375,MATCH('Mapping HH to population waste'!$B223,'Households England'!$B$6:$B$375,0))</f>
        <v>59848</v>
      </c>
      <c r="I223" s="27">
        <f>INDEX('Households England'!X$6:X$375,MATCH('Mapping HH to population waste'!$B223,'Households England'!$B$6:$B$375,0))</f>
        <v>60341</v>
      </c>
      <c r="J223" s="27">
        <f>INDEX('Households England'!Y$6:Y$375,MATCH('Mapping HH to population waste'!$B223,'Households England'!$B$6:$B$375,0))</f>
        <v>60800</v>
      </c>
      <c r="K223" s="27">
        <f>INDEX('Households England'!Z$6:Z$375,MATCH('Mapping HH to population waste'!$B223,'Households England'!$B$6:$B$375,0))</f>
        <v>61252</v>
      </c>
      <c r="L223" s="27">
        <f>INDEX('Mapping waste'!$A$4:$U$352,MATCH($B223,'Mapping waste'!$B$4:$B$352,0),MATCH(L$4,'Mapping waste'!$A$4:$U$4,0))*$D223</f>
        <v>0</v>
      </c>
      <c r="M223" s="27">
        <f>INDEX('Mapping waste'!$A$4:$U$352,MATCH($B223,'Mapping waste'!$B$4:$B$352,0),MATCH(M$4,'Mapping waste'!$A$4:$U$4,0))*$D223</f>
        <v>0</v>
      </c>
      <c r="N223" s="27">
        <f>INDEX('Mapping waste'!$A$4:$U$352,MATCH($B223,'Mapping waste'!$B$4:$B$352,0),MATCH(N$4,'Mapping waste'!$A$4:$U$4,0))*$D223</f>
        <v>0</v>
      </c>
      <c r="O223" s="27">
        <f>INDEX('Mapping waste'!$A$4:$U$352,MATCH($B223,'Mapping waste'!$B$4:$B$352,0),MATCH(O$4,'Mapping waste'!$A$4:$U$4,0))*$D223</f>
        <v>0</v>
      </c>
      <c r="P223" s="27">
        <f>INDEX('Mapping waste'!$A$4:$U$352,MATCH($B223,'Mapping waste'!$B$4:$B$352,0),MATCH(P$4,'Mapping waste'!$A$4:$U$4,0))*$D223</f>
        <v>0</v>
      </c>
      <c r="Q223" s="27">
        <f>INDEX('Mapping waste'!$A$4:$U$352,MATCH($B223,'Mapping waste'!$B$4:$B$352,0),MATCH(Q$4,'Mapping waste'!$A$4:$U$4,0))*$D223</f>
        <v>0</v>
      </c>
      <c r="R223" s="27">
        <f>INDEX('Mapping waste'!$A$4:$U$352,MATCH($B223,'Mapping waste'!$B$4:$B$352,0),MATCH(R$4,'Mapping waste'!$A$4:$U$4,0))*$D223</f>
        <v>58214</v>
      </c>
      <c r="S223" s="27">
        <f>INDEX('Mapping waste'!$A$4:$U$352,MATCH($B223,'Mapping waste'!$B$4:$B$352,0),MATCH(S$4,'Mapping waste'!$A$4:$U$4,0))*$D223</f>
        <v>0</v>
      </c>
      <c r="T223" s="27">
        <f>INDEX('Mapping waste'!$A$4:$U$352,MATCH($B223,'Mapping waste'!$B$4:$B$352,0),MATCH(T$4,'Mapping waste'!$A$4:$U$4,0))*$D223</f>
        <v>0</v>
      </c>
      <c r="U223" s="27">
        <f>INDEX('Mapping waste'!$A$4:$U$352,MATCH($B223,'Mapping waste'!$B$4:$B$352,0),MATCH(U$4,'Mapping waste'!$A$4:$U$4,0))*$D223</f>
        <v>0</v>
      </c>
      <c r="V223" s="27">
        <f>INDEX('Mapping waste'!$A$4:$U$352,MATCH($B223,'Mapping waste'!$B$4:$B$352,0),MATCH(V$4,'Mapping waste'!$A$4:$U$4,0))*$E223</f>
        <v>0</v>
      </c>
      <c r="W223" s="27">
        <f>INDEX('Mapping waste'!$A$4:$U$352,MATCH($B223,'Mapping waste'!$B$4:$B$352,0),MATCH(W$4,'Mapping waste'!$A$4:$U$4,0))*$E223</f>
        <v>0</v>
      </c>
      <c r="X223" s="27">
        <f>INDEX('Mapping waste'!$A$4:$U$352,MATCH($B223,'Mapping waste'!$B$4:$B$352,0),MATCH(X$4,'Mapping waste'!$A$4:$U$4,0))*$E223</f>
        <v>0</v>
      </c>
      <c r="Y223" s="27">
        <f>INDEX('Mapping waste'!$A$4:$U$352,MATCH($B223,'Mapping waste'!$B$4:$B$352,0),MATCH(Y$4,'Mapping waste'!$A$4:$U$4,0))*$E223</f>
        <v>0</v>
      </c>
      <c r="Z223" s="27">
        <f>INDEX('Mapping waste'!$A$4:$U$352,MATCH($B223,'Mapping waste'!$B$4:$B$352,0),MATCH(Z$4,'Mapping waste'!$A$4:$U$4,0))*$E223</f>
        <v>0</v>
      </c>
      <c r="AA223" s="27">
        <f>INDEX('Mapping waste'!$A$4:$U$352,MATCH($B223,'Mapping waste'!$B$4:$B$352,0),MATCH(AA$4,'Mapping waste'!$A$4:$U$4,0))*$E223</f>
        <v>0</v>
      </c>
      <c r="AB223" s="27">
        <f>INDEX('Mapping waste'!$A$4:$U$352,MATCH($B223,'Mapping waste'!$B$4:$B$352,0),MATCH(AB$4,'Mapping waste'!$A$4:$U$4,0))*$E223</f>
        <v>58598</v>
      </c>
      <c r="AC223" s="27">
        <f>INDEX('Mapping waste'!$A$4:$U$352,MATCH($B223,'Mapping waste'!$B$4:$B$352,0),MATCH(AC$4,'Mapping waste'!$A$4:$U$4,0))*$E223</f>
        <v>0</v>
      </c>
      <c r="AD223" s="27">
        <f>INDEX('Mapping waste'!$A$4:$U$352,MATCH($B223,'Mapping waste'!$B$4:$B$352,0),MATCH(AD$4,'Mapping waste'!$A$4:$U$4,0))*$E223</f>
        <v>0</v>
      </c>
      <c r="AE223" s="27">
        <f>INDEX('Mapping waste'!$A$4:$U$352,MATCH($B223,'Mapping waste'!$B$4:$B$352,0),MATCH(AE$4,'Mapping waste'!$A$4:$U$4,0))*$E223</f>
        <v>0</v>
      </c>
      <c r="AF223" s="27">
        <f>INDEX('Mapping waste'!$A$4:$U$352,MATCH($B223,'Mapping waste'!$B$4:$B$352,0),MATCH(V$4,'Mapping waste'!$A$4:$U$4,0))*$F223</f>
        <v>0</v>
      </c>
      <c r="AG223" s="27">
        <f>INDEX('Mapping waste'!$A$4:$U$352,MATCH($B223,'Mapping waste'!$B$4:$B$352,0),MATCH(W$4,'Mapping waste'!$A$4:$U$4,0))*$F223</f>
        <v>0</v>
      </c>
      <c r="AH223" s="27">
        <f>INDEX('Mapping waste'!$A$4:$U$352,MATCH($B223,'Mapping waste'!$B$4:$B$352,0),MATCH(X$4,'Mapping waste'!$A$4:$U$4,0))*$F223</f>
        <v>0</v>
      </c>
      <c r="AI223" s="27">
        <f>INDEX('Mapping waste'!$A$4:$U$352,MATCH($B223,'Mapping waste'!$B$4:$B$352,0),MATCH(Y$4,'Mapping waste'!$A$4:$U$4,0))*$F223</f>
        <v>0</v>
      </c>
      <c r="AJ223" s="27">
        <f>INDEX('Mapping waste'!$A$4:$U$352,MATCH($B223,'Mapping waste'!$B$4:$B$352,0),MATCH(Z$4,'Mapping waste'!$A$4:$U$4,0))*$F223</f>
        <v>0</v>
      </c>
      <c r="AK223" s="27">
        <f>INDEX('Mapping waste'!$A$4:$U$352,MATCH($B223,'Mapping waste'!$B$4:$B$352,0),MATCH(AA$4,'Mapping waste'!$A$4:$U$4,0))*$F223</f>
        <v>0</v>
      </c>
      <c r="AL223" s="27">
        <f>INDEX('Mapping waste'!$A$4:$U$352,MATCH($B223,'Mapping waste'!$B$4:$B$352,0),MATCH(AB$4,'Mapping waste'!$A$4:$U$4,0))*$F223</f>
        <v>59088</v>
      </c>
      <c r="AM223" s="27">
        <f>INDEX('Mapping waste'!$A$4:$U$352,MATCH($B223,'Mapping waste'!$B$4:$B$352,0),MATCH(AC$4,'Mapping waste'!$A$4:$U$4,0))*$F223</f>
        <v>0</v>
      </c>
      <c r="AN223" s="27">
        <f>INDEX('Mapping waste'!$A$4:$U$352,MATCH($B223,'Mapping waste'!$B$4:$B$352,0),MATCH(AD$4,'Mapping waste'!$A$4:$U$4,0))*$F223</f>
        <v>0</v>
      </c>
      <c r="AO223" s="27">
        <f>INDEX('Mapping waste'!$A$4:$U$352,MATCH($B223,'Mapping waste'!$B$4:$B$352,0),MATCH(AE$4,'Mapping waste'!$A$4:$U$4,0))*$F223</f>
        <v>0</v>
      </c>
      <c r="AP223" s="27">
        <f>INDEX('Mapping waste'!$A$4:$U$352,MATCH($B223,'Mapping waste'!$B$4:$B$352,0),MATCH(AF$4,'Mapping waste'!$A$4:$U$4,0))*$G223</f>
        <v>0</v>
      </c>
      <c r="AQ223" s="27">
        <f>INDEX('Mapping waste'!$A$4:$U$352,MATCH($B223,'Mapping waste'!$B$4:$B$352,0),MATCH(AG$4,'Mapping waste'!$A$4:$U$4,0))*$G223</f>
        <v>0</v>
      </c>
      <c r="AR223" s="27">
        <f>INDEX('Mapping waste'!$A$4:$U$352,MATCH($B223,'Mapping waste'!$B$4:$B$352,0),MATCH(AH$4,'Mapping waste'!$A$4:$U$4,0))*$G223</f>
        <v>0</v>
      </c>
      <c r="AS223" s="27">
        <f>INDEX('Mapping waste'!$A$4:$U$352,MATCH($B223,'Mapping waste'!$B$4:$B$352,0),MATCH(AI$4,'Mapping waste'!$A$4:$U$4,0))*$G223</f>
        <v>0</v>
      </c>
      <c r="AT223" s="27">
        <f>INDEX('Mapping waste'!$A$4:$U$352,MATCH($B223,'Mapping waste'!$B$4:$B$352,0),MATCH(AJ$4,'Mapping waste'!$A$4:$U$4,0))*$G223</f>
        <v>0</v>
      </c>
      <c r="AU223" s="27">
        <f>INDEX('Mapping waste'!$A$4:$U$352,MATCH($B223,'Mapping waste'!$B$4:$B$352,0),MATCH(AK$4,'Mapping waste'!$A$4:$U$4,0))*$G223</f>
        <v>0</v>
      </c>
      <c r="AV223" s="27">
        <f>INDEX('Mapping waste'!$A$4:$U$352,MATCH($B223,'Mapping waste'!$B$4:$B$352,0),MATCH(AL$4,'Mapping waste'!$A$4:$U$4,0))*$G223</f>
        <v>59482</v>
      </c>
      <c r="AW223" s="27">
        <f>INDEX('Mapping waste'!$A$4:$U$352,MATCH($B223,'Mapping waste'!$B$4:$B$352,0),MATCH(AM$4,'Mapping waste'!$A$4:$U$4,0))*$G223</f>
        <v>0</v>
      </c>
      <c r="AX223" s="27">
        <f>INDEX('Mapping waste'!$A$4:$U$352,MATCH($B223,'Mapping waste'!$B$4:$B$352,0),MATCH(AN$4,'Mapping waste'!$A$4:$U$4,0))*$G223</f>
        <v>0</v>
      </c>
      <c r="AY223" s="27">
        <f>INDEX('Mapping waste'!$A$4:$U$352,MATCH($B223,'Mapping waste'!$B$4:$B$352,0),MATCH(AO$4,'Mapping waste'!$A$4:$U$4,0))*$G223</f>
        <v>0</v>
      </c>
      <c r="AZ223" s="27">
        <f>INDEX('Mapping waste'!$A$4:$U$352,MATCH($B223,'Mapping waste'!$B$4:$B$352,0),MATCH(AP$4,'Mapping waste'!$A$4:$U$4,0))*$H223</f>
        <v>0</v>
      </c>
      <c r="BA223" s="27">
        <f>INDEX('Mapping waste'!$A$4:$U$352,MATCH($B223,'Mapping waste'!$B$4:$B$352,0),MATCH(AQ$4,'Mapping waste'!$A$4:$U$4,0))*$H223</f>
        <v>0</v>
      </c>
      <c r="BB223" s="27">
        <f>INDEX('Mapping waste'!$A$4:$U$352,MATCH($B223,'Mapping waste'!$B$4:$B$352,0),MATCH(AR$4,'Mapping waste'!$A$4:$U$4,0))*$H223</f>
        <v>0</v>
      </c>
      <c r="BC223" s="27">
        <f>INDEX('Mapping waste'!$A$4:$U$352,MATCH($B223,'Mapping waste'!$B$4:$B$352,0),MATCH(AS$4,'Mapping waste'!$A$4:$U$4,0))*$H223</f>
        <v>0</v>
      </c>
      <c r="BD223" s="27">
        <f>INDEX('Mapping waste'!$A$4:$U$352,MATCH($B223,'Mapping waste'!$B$4:$B$352,0),MATCH(AT$4,'Mapping waste'!$A$4:$U$4,0))*$H223</f>
        <v>0</v>
      </c>
      <c r="BE223" s="27">
        <f>INDEX('Mapping waste'!$A$4:$U$352,MATCH($B223,'Mapping waste'!$B$4:$B$352,0),MATCH(AU$4,'Mapping waste'!$A$4:$U$4,0))*$H223</f>
        <v>0</v>
      </c>
      <c r="BF223" s="27">
        <f>INDEX('Mapping waste'!$A$4:$U$352,MATCH($B223,'Mapping waste'!$B$4:$B$352,0),MATCH(AV$4,'Mapping waste'!$A$4:$U$4,0))*$H223</f>
        <v>59848</v>
      </c>
      <c r="BG223" s="27">
        <f>INDEX('Mapping waste'!$A$4:$U$352,MATCH($B223,'Mapping waste'!$B$4:$B$352,0),MATCH(AW$4,'Mapping waste'!$A$4:$U$4,0))*$H223</f>
        <v>0</v>
      </c>
      <c r="BH223" s="27">
        <f>INDEX('Mapping waste'!$A$4:$U$352,MATCH($B223,'Mapping waste'!$B$4:$B$352,0),MATCH(AX$4,'Mapping waste'!$A$4:$U$4,0))*$H223</f>
        <v>0</v>
      </c>
      <c r="BI223" s="27">
        <f>INDEX('Mapping waste'!$A$4:$U$352,MATCH($B223,'Mapping waste'!$B$4:$B$352,0),MATCH(AY$4,'Mapping waste'!$A$4:$U$4,0))*$H223</f>
        <v>0</v>
      </c>
      <c r="BJ223" s="27">
        <f>INDEX('Mapping waste'!$A$4:$U$352,MATCH($B223,'Mapping waste'!$B$4:$B$352,0),MATCH(AZ$4,'Mapping waste'!$A$4:$U$4,0))*$I223</f>
        <v>0</v>
      </c>
      <c r="BK223" s="27">
        <f>INDEX('Mapping waste'!$A$4:$U$352,MATCH($B223,'Mapping waste'!$B$4:$B$352,0),MATCH(BA$4,'Mapping waste'!$A$4:$U$4,0))*$I223</f>
        <v>0</v>
      </c>
      <c r="BL223" s="27">
        <f>INDEX('Mapping waste'!$A$4:$U$352,MATCH($B223,'Mapping waste'!$B$4:$B$352,0),MATCH(BB$4,'Mapping waste'!$A$4:$U$4,0))*$I223</f>
        <v>0</v>
      </c>
      <c r="BM223" s="27">
        <f>INDEX('Mapping waste'!$A$4:$U$352,MATCH($B223,'Mapping waste'!$B$4:$B$352,0),MATCH(BC$4,'Mapping waste'!$A$4:$U$4,0))*$I223</f>
        <v>0</v>
      </c>
      <c r="BN223" s="27">
        <f>INDEX('Mapping waste'!$A$4:$U$352,MATCH($B223,'Mapping waste'!$B$4:$B$352,0),MATCH(BD$4,'Mapping waste'!$A$4:$U$4,0))*$I223</f>
        <v>0</v>
      </c>
      <c r="BO223" s="27">
        <f>INDEX('Mapping waste'!$A$4:$U$352,MATCH($B223,'Mapping waste'!$B$4:$B$352,0),MATCH(BE$4,'Mapping waste'!$A$4:$U$4,0))*$I223</f>
        <v>0</v>
      </c>
      <c r="BP223" s="27">
        <f>INDEX('Mapping waste'!$A$4:$U$352,MATCH($B223,'Mapping waste'!$B$4:$B$352,0),MATCH(BF$4,'Mapping waste'!$A$4:$U$4,0))*$I223</f>
        <v>60341</v>
      </c>
      <c r="BQ223" s="27">
        <f>INDEX('Mapping waste'!$A$4:$U$352,MATCH($B223,'Mapping waste'!$B$4:$B$352,0),MATCH(BG$4,'Mapping waste'!$A$4:$U$4,0))*$I223</f>
        <v>0</v>
      </c>
      <c r="BR223" s="27">
        <f>INDEX('Mapping waste'!$A$4:$U$352,MATCH($B223,'Mapping waste'!$B$4:$B$352,0),MATCH(BH$4,'Mapping waste'!$A$4:$U$4,0))*$I223</f>
        <v>0</v>
      </c>
      <c r="BS223" s="27">
        <f>INDEX('Mapping waste'!$A$4:$U$352,MATCH($B223,'Mapping waste'!$B$4:$B$352,0),MATCH(BI$4,'Mapping waste'!$A$4:$U$4,0))*$I223</f>
        <v>0</v>
      </c>
      <c r="BT223" s="27">
        <f>INDEX('Mapping waste'!$A$4:$U$352,MATCH($B223,'Mapping waste'!$B$4:$B$352,0),MATCH(BJ$4,'Mapping waste'!$A$4:$U$4,0))*$J223</f>
        <v>0</v>
      </c>
      <c r="BU223" s="27">
        <f>INDEX('Mapping waste'!$A$4:$U$352,MATCH($B223,'Mapping waste'!$B$4:$B$352,0),MATCH(BK$4,'Mapping waste'!$A$4:$U$4,0))*$J223</f>
        <v>0</v>
      </c>
      <c r="BV223" s="27">
        <f>INDEX('Mapping waste'!$A$4:$U$352,MATCH($B223,'Mapping waste'!$B$4:$B$352,0),MATCH(BL$4,'Mapping waste'!$A$4:$U$4,0))*$J223</f>
        <v>0</v>
      </c>
      <c r="BW223" s="27">
        <f>INDEX('Mapping waste'!$A$4:$U$352,MATCH($B223,'Mapping waste'!$B$4:$B$352,0),MATCH(BM$4,'Mapping waste'!$A$4:$U$4,0))*$J223</f>
        <v>0</v>
      </c>
      <c r="BX223" s="27">
        <f>INDEX('Mapping waste'!$A$4:$U$352,MATCH($B223,'Mapping waste'!$B$4:$B$352,0),MATCH(BN$4,'Mapping waste'!$A$4:$U$4,0))*$J223</f>
        <v>0</v>
      </c>
      <c r="BY223" s="27">
        <f>INDEX('Mapping waste'!$A$4:$U$352,MATCH($B223,'Mapping waste'!$B$4:$B$352,0),MATCH(BO$4,'Mapping waste'!$A$4:$U$4,0))*$J223</f>
        <v>0</v>
      </c>
      <c r="BZ223" s="27">
        <f>INDEX('Mapping waste'!$A$4:$U$352,MATCH($B223,'Mapping waste'!$B$4:$B$352,0),MATCH(BP$4,'Mapping waste'!$A$4:$U$4,0))*$J223</f>
        <v>60800</v>
      </c>
      <c r="CA223" s="27">
        <f>INDEX('Mapping waste'!$A$4:$U$352,MATCH($B223,'Mapping waste'!$B$4:$B$352,0),MATCH(BQ$4,'Mapping waste'!$A$4:$U$4,0))*$J223</f>
        <v>0</v>
      </c>
      <c r="CB223" s="27">
        <f>INDEX('Mapping waste'!$A$4:$U$352,MATCH($B223,'Mapping waste'!$B$4:$B$352,0),MATCH(BR$4,'Mapping waste'!$A$4:$U$4,0))*$J223</f>
        <v>0</v>
      </c>
      <c r="CC223" s="27">
        <f>INDEX('Mapping waste'!$A$4:$U$352,MATCH($B223,'Mapping waste'!$B$4:$B$352,0),MATCH(BS$4,'Mapping waste'!$A$4:$U$4,0))*$J223</f>
        <v>0</v>
      </c>
      <c r="CD223" s="27">
        <f>INDEX('Mapping waste'!$A$4:$U$352,MATCH($B223,'Mapping waste'!$B$4:$B$352,0),MATCH(BT$4,'Mapping waste'!$A$4:$U$4,0))*$K223</f>
        <v>0</v>
      </c>
      <c r="CE223" s="27">
        <f>INDEX('Mapping waste'!$A$4:$U$352,MATCH($B223,'Mapping waste'!$B$4:$B$352,0),MATCH(BU$4,'Mapping waste'!$A$4:$U$4,0))*$K223</f>
        <v>0</v>
      </c>
      <c r="CF223" s="27">
        <f>INDEX('Mapping waste'!$A$4:$U$352,MATCH($B223,'Mapping waste'!$B$4:$B$352,0),MATCH(BV$4,'Mapping waste'!$A$4:$U$4,0))*$K223</f>
        <v>0</v>
      </c>
      <c r="CG223" s="27">
        <f>INDEX('Mapping waste'!$A$4:$U$352,MATCH($B223,'Mapping waste'!$B$4:$B$352,0),MATCH(BW$4,'Mapping waste'!$A$4:$U$4,0))*$K223</f>
        <v>0</v>
      </c>
      <c r="CH223" s="27">
        <f>INDEX('Mapping waste'!$A$4:$U$352,MATCH($B223,'Mapping waste'!$B$4:$B$352,0),MATCH(BX$4,'Mapping waste'!$A$4:$U$4,0))*$K223</f>
        <v>0</v>
      </c>
      <c r="CI223" s="27">
        <f>INDEX('Mapping waste'!$A$4:$U$352,MATCH($B223,'Mapping waste'!$B$4:$B$352,0),MATCH(BY$4,'Mapping waste'!$A$4:$U$4,0))*$K223</f>
        <v>0</v>
      </c>
      <c r="CJ223" s="27">
        <f>INDEX('Mapping waste'!$A$4:$U$352,MATCH($B223,'Mapping waste'!$B$4:$B$352,0),MATCH(BZ$4,'Mapping waste'!$A$4:$U$4,0))*$K223</f>
        <v>61252</v>
      </c>
      <c r="CK223" s="27">
        <f>INDEX('Mapping waste'!$A$4:$U$352,MATCH($B223,'Mapping waste'!$B$4:$B$352,0),MATCH(CA$4,'Mapping waste'!$A$4:$U$4,0))*$K223</f>
        <v>0</v>
      </c>
      <c r="CL223" s="27">
        <f>INDEX('Mapping waste'!$A$4:$U$352,MATCH($B223,'Mapping waste'!$B$4:$B$352,0),MATCH(CB$4,'Mapping waste'!$A$4:$U$4,0))*$K223</f>
        <v>0</v>
      </c>
      <c r="CM223" s="27">
        <f>INDEX('Mapping waste'!$A$4:$U$352,MATCH($B223,'Mapping waste'!$B$4:$B$352,0),MATCH(CC$4,'Mapping waste'!$A$4:$U$4,0))*$K223</f>
        <v>0</v>
      </c>
    </row>
    <row r="224" spans="1:91" x14ac:dyDescent="0.2">
      <c r="A224" s="26" t="s">
        <v>439</v>
      </c>
      <c r="B224" s="26" t="s">
        <v>440</v>
      </c>
      <c r="C224" s="26" t="s">
        <v>31</v>
      </c>
      <c r="D224" s="27">
        <f>INDEX('Households England'!S$6:S$375,MATCH('Mapping HH to population waste'!$B224,'Households England'!$B$6:$B$375,0))</f>
        <v>64863</v>
      </c>
      <c r="E224" s="27">
        <f>INDEX('Households England'!T$6:T$375,MATCH('Mapping HH to population waste'!$B224,'Households England'!$B$6:$B$375,0))</f>
        <v>65076</v>
      </c>
      <c r="F224" s="27">
        <f>INDEX('Households England'!U$6:U$375,MATCH('Mapping HH to population waste'!$B224,'Households England'!$B$6:$B$375,0))</f>
        <v>65392</v>
      </c>
      <c r="G224" s="27">
        <f>INDEX('Households England'!V$6:V$375,MATCH('Mapping HH to population waste'!$B224,'Households England'!$B$6:$B$375,0))</f>
        <v>65638</v>
      </c>
      <c r="H224" s="27">
        <f>INDEX('Households England'!W$6:W$375,MATCH('Mapping HH to population waste'!$B224,'Households England'!$B$6:$B$375,0))</f>
        <v>65878</v>
      </c>
      <c r="I224" s="27">
        <f>INDEX('Households England'!X$6:X$375,MATCH('Mapping HH to population waste'!$B224,'Households England'!$B$6:$B$375,0))</f>
        <v>66177</v>
      </c>
      <c r="J224" s="27">
        <f>INDEX('Households England'!Y$6:Y$375,MATCH('Mapping HH to population waste'!$B224,'Households England'!$B$6:$B$375,0))</f>
        <v>66459</v>
      </c>
      <c r="K224" s="27">
        <f>INDEX('Households England'!Z$6:Z$375,MATCH('Mapping HH to population waste'!$B224,'Households England'!$B$6:$B$375,0))</f>
        <v>66699</v>
      </c>
      <c r="L224" s="27">
        <f>INDEX('Mapping waste'!$A$4:$U$352,MATCH($B224,'Mapping waste'!$B$4:$B$352,0),MATCH(L$4,'Mapping waste'!$A$4:$U$4,0))*$D224</f>
        <v>0</v>
      </c>
      <c r="M224" s="27">
        <f>INDEX('Mapping waste'!$A$4:$U$352,MATCH($B224,'Mapping waste'!$B$4:$B$352,0),MATCH(M$4,'Mapping waste'!$A$4:$U$4,0))*$D224</f>
        <v>0</v>
      </c>
      <c r="N224" s="27">
        <f>INDEX('Mapping waste'!$A$4:$U$352,MATCH($B224,'Mapping waste'!$B$4:$B$352,0),MATCH(N$4,'Mapping waste'!$A$4:$U$4,0))*$D224</f>
        <v>0</v>
      </c>
      <c r="O224" s="27">
        <f>INDEX('Mapping waste'!$A$4:$U$352,MATCH($B224,'Mapping waste'!$B$4:$B$352,0),MATCH(O$4,'Mapping waste'!$A$4:$U$4,0))*$D224</f>
        <v>0</v>
      </c>
      <c r="P224" s="27">
        <f>INDEX('Mapping waste'!$A$4:$U$352,MATCH($B224,'Mapping waste'!$B$4:$B$352,0),MATCH(P$4,'Mapping waste'!$A$4:$U$4,0))*$D224</f>
        <v>0</v>
      </c>
      <c r="Q224" s="27">
        <f>INDEX('Mapping waste'!$A$4:$U$352,MATCH($B224,'Mapping waste'!$B$4:$B$352,0),MATCH(Q$4,'Mapping waste'!$A$4:$U$4,0))*$D224</f>
        <v>0</v>
      </c>
      <c r="R224" s="27">
        <f>INDEX('Mapping waste'!$A$4:$U$352,MATCH($B224,'Mapping waste'!$B$4:$B$352,0),MATCH(R$4,'Mapping waste'!$A$4:$U$4,0))*$D224</f>
        <v>64863</v>
      </c>
      <c r="S224" s="27">
        <f>INDEX('Mapping waste'!$A$4:$U$352,MATCH($B224,'Mapping waste'!$B$4:$B$352,0),MATCH(S$4,'Mapping waste'!$A$4:$U$4,0))*$D224</f>
        <v>0</v>
      </c>
      <c r="T224" s="27">
        <f>INDEX('Mapping waste'!$A$4:$U$352,MATCH($B224,'Mapping waste'!$B$4:$B$352,0),MATCH(T$4,'Mapping waste'!$A$4:$U$4,0))*$D224</f>
        <v>0</v>
      </c>
      <c r="U224" s="27">
        <f>INDEX('Mapping waste'!$A$4:$U$352,MATCH($B224,'Mapping waste'!$B$4:$B$352,0),MATCH(U$4,'Mapping waste'!$A$4:$U$4,0))*$D224</f>
        <v>0</v>
      </c>
      <c r="V224" s="27">
        <f>INDEX('Mapping waste'!$A$4:$U$352,MATCH($B224,'Mapping waste'!$B$4:$B$352,0),MATCH(V$4,'Mapping waste'!$A$4:$U$4,0))*$E224</f>
        <v>0</v>
      </c>
      <c r="W224" s="27">
        <f>INDEX('Mapping waste'!$A$4:$U$352,MATCH($B224,'Mapping waste'!$B$4:$B$352,0),MATCH(W$4,'Mapping waste'!$A$4:$U$4,0))*$E224</f>
        <v>0</v>
      </c>
      <c r="X224" s="27">
        <f>INDEX('Mapping waste'!$A$4:$U$352,MATCH($B224,'Mapping waste'!$B$4:$B$352,0),MATCH(X$4,'Mapping waste'!$A$4:$U$4,0))*$E224</f>
        <v>0</v>
      </c>
      <c r="Y224" s="27">
        <f>INDEX('Mapping waste'!$A$4:$U$352,MATCH($B224,'Mapping waste'!$B$4:$B$352,0),MATCH(Y$4,'Mapping waste'!$A$4:$U$4,0))*$E224</f>
        <v>0</v>
      </c>
      <c r="Z224" s="27">
        <f>INDEX('Mapping waste'!$A$4:$U$352,MATCH($B224,'Mapping waste'!$B$4:$B$352,0),MATCH(Z$4,'Mapping waste'!$A$4:$U$4,0))*$E224</f>
        <v>0</v>
      </c>
      <c r="AA224" s="27">
        <f>INDEX('Mapping waste'!$A$4:$U$352,MATCH($B224,'Mapping waste'!$B$4:$B$352,0),MATCH(AA$4,'Mapping waste'!$A$4:$U$4,0))*$E224</f>
        <v>0</v>
      </c>
      <c r="AB224" s="27">
        <f>INDEX('Mapping waste'!$A$4:$U$352,MATCH($B224,'Mapping waste'!$B$4:$B$352,0),MATCH(AB$4,'Mapping waste'!$A$4:$U$4,0))*$E224</f>
        <v>65076</v>
      </c>
      <c r="AC224" s="27">
        <f>INDEX('Mapping waste'!$A$4:$U$352,MATCH($B224,'Mapping waste'!$B$4:$B$352,0),MATCH(AC$4,'Mapping waste'!$A$4:$U$4,0))*$E224</f>
        <v>0</v>
      </c>
      <c r="AD224" s="27">
        <f>INDEX('Mapping waste'!$A$4:$U$352,MATCH($B224,'Mapping waste'!$B$4:$B$352,0),MATCH(AD$4,'Mapping waste'!$A$4:$U$4,0))*$E224</f>
        <v>0</v>
      </c>
      <c r="AE224" s="27">
        <f>INDEX('Mapping waste'!$A$4:$U$352,MATCH($B224,'Mapping waste'!$B$4:$B$352,0),MATCH(AE$4,'Mapping waste'!$A$4:$U$4,0))*$E224</f>
        <v>0</v>
      </c>
      <c r="AF224" s="27">
        <f>INDEX('Mapping waste'!$A$4:$U$352,MATCH($B224,'Mapping waste'!$B$4:$B$352,0),MATCH(V$4,'Mapping waste'!$A$4:$U$4,0))*$F224</f>
        <v>0</v>
      </c>
      <c r="AG224" s="27">
        <f>INDEX('Mapping waste'!$A$4:$U$352,MATCH($B224,'Mapping waste'!$B$4:$B$352,0),MATCH(W$4,'Mapping waste'!$A$4:$U$4,0))*$F224</f>
        <v>0</v>
      </c>
      <c r="AH224" s="27">
        <f>INDEX('Mapping waste'!$A$4:$U$352,MATCH($B224,'Mapping waste'!$B$4:$B$352,0),MATCH(X$4,'Mapping waste'!$A$4:$U$4,0))*$F224</f>
        <v>0</v>
      </c>
      <c r="AI224" s="27">
        <f>INDEX('Mapping waste'!$A$4:$U$352,MATCH($B224,'Mapping waste'!$B$4:$B$352,0),MATCH(Y$4,'Mapping waste'!$A$4:$U$4,0))*$F224</f>
        <v>0</v>
      </c>
      <c r="AJ224" s="27">
        <f>INDEX('Mapping waste'!$A$4:$U$352,MATCH($B224,'Mapping waste'!$B$4:$B$352,0),MATCH(Z$4,'Mapping waste'!$A$4:$U$4,0))*$F224</f>
        <v>0</v>
      </c>
      <c r="AK224" s="27">
        <f>INDEX('Mapping waste'!$A$4:$U$352,MATCH($B224,'Mapping waste'!$B$4:$B$352,0),MATCH(AA$4,'Mapping waste'!$A$4:$U$4,0))*$F224</f>
        <v>0</v>
      </c>
      <c r="AL224" s="27">
        <f>INDEX('Mapping waste'!$A$4:$U$352,MATCH($B224,'Mapping waste'!$B$4:$B$352,0),MATCH(AB$4,'Mapping waste'!$A$4:$U$4,0))*$F224</f>
        <v>65392</v>
      </c>
      <c r="AM224" s="27">
        <f>INDEX('Mapping waste'!$A$4:$U$352,MATCH($B224,'Mapping waste'!$B$4:$B$352,0),MATCH(AC$4,'Mapping waste'!$A$4:$U$4,0))*$F224</f>
        <v>0</v>
      </c>
      <c r="AN224" s="27">
        <f>INDEX('Mapping waste'!$A$4:$U$352,MATCH($B224,'Mapping waste'!$B$4:$B$352,0),MATCH(AD$4,'Mapping waste'!$A$4:$U$4,0))*$F224</f>
        <v>0</v>
      </c>
      <c r="AO224" s="27">
        <f>INDEX('Mapping waste'!$A$4:$U$352,MATCH($B224,'Mapping waste'!$B$4:$B$352,0),MATCH(AE$4,'Mapping waste'!$A$4:$U$4,0))*$F224</f>
        <v>0</v>
      </c>
      <c r="AP224" s="27">
        <f>INDEX('Mapping waste'!$A$4:$U$352,MATCH($B224,'Mapping waste'!$B$4:$B$352,0),MATCH(AF$4,'Mapping waste'!$A$4:$U$4,0))*$G224</f>
        <v>0</v>
      </c>
      <c r="AQ224" s="27">
        <f>INDEX('Mapping waste'!$A$4:$U$352,MATCH($B224,'Mapping waste'!$B$4:$B$352,0),MATCH(AG$4,'Mapping waste'!$A$4:$U$4,0))*$G224</f>
        <v>0</v>
      </c>
      <c r="AR224" s="27">
        <f>INDEX('Mapping waste'!$A$4:$U$352,MATCH($B224,'Mapping waste'!$B$4:$B$352,0),MATCH(AH$4,'Mapping waste'!$A$4:$U$4,0))*$G224</f>
        <v>0</v>
      </c>
      <c r="AS224" s="27">
        <f>INDEX('Mapping waste'!$A$4:$U$352,MATCH($B224,'Mapping waste'!$B$4:$B$352,0),MATCH(AI$4,'Mapping waste'!$A$4:$U$4,0))*$G224</f>
        <v>0</v>
      </c>
      <c r="AT224" s="27">
        <f>INDEX('Mapping waste'!$A$4:$U$352,MATCH($B224,'Mapping waste'!$B$4:$B$352,0),MATCH(AJ$4,'Mapping waste'!$A$4:$U$4,0))*$G224</f>
        <v>0</v>
      </c>
      <c r="AU224" s="27">
        <f>INDEX('Mapping waste'!$A$4:$U$352,MATCH($B224,'Mapping waste'!$B$4:$B$352,0),MATCH(AK$4,'Mapping waste'!$A$4:$U$4,0))*$G224</f>
        <v>0</v>
      </c>
      <c r="AV224" s="27">
        <f>INDEX('Mapping waste'!$A$4:$U$352,MATCH($B224,'Mapping waste'!$B$4:$B$352,0),MATCH(AL$4,'Mapping waste'!$A$4:$U$4,0))*$G224</f>
        <v>65638</v>
      </c>
      <c r="AW224" s="27">
        <f>INDEX('Mapping waste'!$A$4:$U$352,MATCH($B224,'Mapping waste'!$B$4:$B$352,0),MATCH(AM$4,'Mapping waste'!$A$4:$U$4,0))*$G224</f>
        <v>0</v>
      </c>
      <c r="AX224" s="27">
        <f>INDEX('Mapping waste'!$A$4:$U$352,MATCH($B224,'Mapping waste'!$B$4:$B$352,0),MATCH(AN$4,'Mapping waste'!$A$4:$U$4,0))*$G224</f>
        <v>0</v>
      </c>
      <c r="AY224" s="27">
        <f>INDEX('Mapping waste'!$A$4:$U$352,MATCH($B224,'Mapping waste'!$B$4:$B$352,0),MATCH(AO$4,'Mapping waste'!$A$4:$U$4,0))*$G224</f>
        <v>0</v>
      </c>
      <c r="AZ224" s="27">
        <f>INDEX('Mapping waste'!$A$4:$U$352,MATCH($B224,'Mapping waste'!$B$4:$B$352,0),MATCH(AP$4,'Mapping waste'!$A$4:$U$4,0))*$H224</f>
        <v>0</v>
      </c>
      <c r="BA224" s="27">
        <f>INDEX('Mapping waste'!$A$4:$U$352,MATCH($B224,'Mapping waste'!$B$4:$B$352,0),MATCH(AQ$4,'Mapping waste'!$A$4:$U$4,0))*$H224</f>
        <v>0</v>
      </c>
      <c r="BB224" s="27">
        <f>INDEX('Mapping waste'!$A$4:$U$352,MATCH($B224,'Mapping waste'!$B$4:$B$352,0),MATCH(AR$4,'Mapping waste'!$A$4:$U$4,0))*$H224</f>
        <v>0</v>
      </c>
      <c r="BC224" s="27">
        <f>INDEX('Mapping waste'!$A$4:$U$352,MATCH($B224,'Mapping waste'!$B$4:$B$352,0),MATCH(AS$4,'Mapping waste'!$A$4:$U$4,0))*$H224</f>
        <v>0</v>
      </c>
      <c r="BD224" s="27">
        <f>INDEX('Mapping waste'!$A$4:$U$352,MATCH($B224,'Mapping waste'!$B$4:$B$352,0),MATCH(AT$4,'Mapping waste'!$A$4:$U$4,0))*$H224</f>
        <v>0</v>
      </c>
      <c r="BE224" s="27">
        <f>INDEX('Mapping waste'!$A$4:$U$352,MATCH($B224,'Mapping waste'!$B$4:$B$352,0),MATCH(AU$4,'Mapping waste'!$A$4:$U$4,0))*$H224</f>
        <v>0</v>
      </c>
      <c r="BF224" s="27">
        <f>INDEX('Mapping waste'!$A$4:$U$352,MATCH($B224,'Mapping waste'!$B$4:$B$352,0),MATCH(AV$4,'Mapping waste'!$A$4:$U$4,0))*$H224</f>
        <v>65878</v>
      </c>
      <c r="BG224" s="27">
        <f>INDEX('Mapping waste'!$A$4:$U$352,MATCH($B224,'Mapping waste'!$B$4:$B$352,0),MATCH(AW$4,'Mapping waste'!$A$4:$U$4,0))*$H224</f>
        <v>0</v>
      </c>
      <c r="BH224" s="27">
        <f>INDEX('Mapping waste'!$A$4:$U$352,MATCH($B224,'Mapping waste'!$B$4:$B$352,0),MATCH(AX$4,'Mapping waste'!$A$4:$U$4,0))*$H224</f>
        <v>0</v>
      </c>
      <c r="BI224" s="27">
        <f>INDEX('Mapping waste'!$A$4:$U$352,MATCH($B224,'Mapping waste'!$B$4:$B$352,0),MATCH(AY$4,'Mapping waste'!$A$4:$U$4,0))*$H224</f>
        <v>0</v>
      </c>
      <c r="BJ224" s="27">
        <f>INDEX('Mapping waste'!$A$4:$U$352,MATCH($B224,'Mapping waste'!$B$4:$B$352,0),MATCH(AZ$4,'Mapping waste'!$A$4:$U$4,0))*$I224</f>
        <v>0</v>
      </c>
      <c r="BK224" s="27">
        <f>INDEX('Mapping waste'!$A$4:$U$352,MATCH($B224,'Mapping waste'!$B$4:$B$352,0),MATCH(BA$4,'Mapping waste'!$A$4:$U$4,0))*$I224</f>
        <v>0</v>
      </c>
      <c r="BL224" s="27">
        <f>INDEX('Mapping waste'!$A$4:$U$352,MATCH($B224,'Mapping waste'!$B$4:$B$352,0),MATCH(BB$4,'Mapping waste'!$A$4:$U$4,0))*$I224</f>
        <v>0</v>
      </c>
      <c r="BM224" s="27">
        <f>INDEX('Mapping waste'!$A$4:$U$352,MATCH($B224,'Mapping waste'!$B$4:$B$352,0),MATCH(BC$4,'Mapping waste'!$A$4:$U$4,0))*$I224</f>
        <v>0</v>
      </c>
      <c r="BN224" s="27">
        <f>INDEX('Mapping waste'!$A$4:$U$352,MATCH($B224,'Mapping waste'!$B$4:$B$352,0),MATCH(BD$4,'Mapping waste'!$A$4:$U$4,0))*$I224</f>
        <v>0</v>
      </c>
      <c r="BO224" s="27">
        <f>INDEX('Mapping waste'!$A$4:$U$352,MATCH($B224,'Mapping waste'!$B$4:$B$352,0),MATCH(BE$4,'Mapping waste'!$A$4:$U$4,0))*$I224</f>
        <v>0</v>
      </c>
      <c r="BP224" s="27">
        <f>INDEX('Mapping waste'!$A$4:$U$352,MATCH($B224,'Mapping waste'!$B$4:$B$352,0),MATCH(BF$4,'Mapping waste'!$A$4:$U$4,0))*$I224</f>
        <v>66177</v>
      </c>
      <c r="BQ224" s="27">
        <f>INDEX('Mapping waste'!$A$4:$U$352,MATCH($B224,'Mapping waste'!$B$4:$B$352,0),MATCH(BG$4,'Mapping waste'!$A$4:$U$4,0))*$I224</f>
        <v>0</v>
      </c>
      <c r="BR224" s="27">
        <f>INDEX('Mapping waste'!$A$4:$U$352,MATCH($B224,'Mapping waste'!$B$4:$B$352,0),MATCH(BH$4,'Mapping waste'!$A$4:$U$4,0))*$I224</f>
        <v>0</v>
      </c>
      <c r="BS224" s="27">
        <f>INDEX('Mapping waste'!$A$4:$U$352,MATCH($B224,'Mapping waste'!$B$4:$B$352,0),MATCH(BI$4,'Mapping waste'!$A$4:$U$4,0))*$I224</f>
        <v>0</v>
      </c>
      <c r="BT224" s="27">
        <f>INDEX('Mapping waste'!$A$4:$U$352,MATCH($B224,'Mapping waste'!$B$4:$B$352,0),MATCH(BJ$4,'Mapping waste'!$A$4:$U$4,0))*$J224</f>
        <v>0</v>
      </c>
      <c r="BU224" s="27">
        <f>INDEX('Mapping waste'!$A$4:$U$352,MATCH($B224,'Mapping waste'!$B$4:$B$352,0),MATCH(BK$4,'Mapping waste'!$A$4:$U$4,0))*$J224</f>
        <v>0</v>
      </c>
      <c r="BV224" s="27">
        <f>INDEX('Mapping waste'!$A$4:$U$352,MATCH($B224,'Mapping waste'!$B$4:$B$352,0),MATCH(BL$4,'Mapping waste'!$A$4:$U$4,0))*$J224</f>
        <v>0</v>
      </c>
      <c r="BW224" s="27">
        <f>INDEX('Mapping waste'!$A$4:$U$352,MATCH($B224,'Mapping waste'!$B$4:$B$352,0),MATCH(BM$4,'Mapping waste'!$A$4:$U$4,0))*$J224</f>
        <v>0</v>
      </c>
      <c r="BX224" s="27">
        <f>INDEX('Mapping waste'!$A$4:$U$352,MATCH($B224,'Mapping waste'!$B$4:$B$352,0),MATCH(BN$4,'Mapping waste'!$A$4:$U$4,0))*$J224</f>
        <v>0</v>
      </c>
      <c r="BY224" s="27">
        <f>INDEX('Mapping waste'!$A$4:$U$352,MATCH($B224,'Mapping waste'!$B$4:$B$352,0),MATCH(BO$4,'Mapping waste'!$A$4:$U$4,0))*$J224</f>
        <v>0</v>
      </c>
      <c r="BZ224" s="27">
        <f>INDEX('Mapping waste'!$A$4:$U$352,MATCH($B224,'Mapping waste'!$B$4:$B$352,0),MATCH(BP$4,'Mapping waste'!$A$4:$U$4,0))*$J224</f>
        <v>66459</v>
      </c>
      <c r="CA224" s="27">
        <f>INDEX('Mapping waste'!$A$4:$U$352,MATCH($B224,'Mapping waste'!$B$4:$B$352,0),MATCH(BQ$4,'Mapping waste'!$A$4:$U$4,0))*$J224</f>
        <v>0</v>
      </c>
      <c r="CB224" s="27">
        <f>INDEX('Mapping waste'!$A$4:$U$352,MATCH($B224,'Mapping waste'!$B$4:$B$352,0),MATCH(BR$4,'Mapping waste'!$A$4:$U$4,0))*$J224</f>
        <v>0</v>
      </c>
      <c r="CC224" s="27">
        <f>INDEX('Mapping waste'!$A$4:$U$352,MATCH($B224,'Mapping waste'!$B$4:$B$352,0),MATCH(BS$4,'Mapping waste'!$A$4:$U$4,0))*$J224</f>
        <v>0</v>
      </c>
      <c r="CD224" s="27">
        <f>INDEX('Mapping waste'!$A$4:$U$352,MATCH($B224,'Mapping waste'!$B$4:$B$352,0),MATCH(BT$4,'Mapping waste'!$A$4:$U$4,0))*$K224</f>
        <v>0</v>
      </c>
      <c r="CE224" s="27">
        <f>INDEX('Mapping waste'!$A$4:$U$352,MATCH($B224,'Mapping waste'!$B$4:$B$352,0),MATCH(BU$4,'Mapping waste'!$A$4:$U$4,0))*$K224</f>
        <v>0</v>
      </c>
      <c r="CF224" s="27">
        <f>INDEX('Mapping waste'!$A$4:$U$352,MATCH($B224,'Mapping waste'!$B$4:$B$352,0),MATCH(BV$4,'Mapping waste'!$A$4:$U$4,0))*$K224</f>
        <v>0</v>
      </c>
      <c r="CG224" s="27">
        <f>INDEX('Mapping waste'!$A$4:$U$352,MATCH($B224,'Mapping waste'!$B$4:$B$352,0),MATCH(BW$4,'Mapping waste'!$A$4:$U$4,0))*$K224</f>
        <v>0</v>
      </c>
      <c r="CH224" s="27">
        <f>INDEX('Mapping waste'!$A$4:$U$352,MATCH($B224,'Mapping waste'!$B$4:$B$352,0),MATCH(BX$4,'Mapping waste'!$A$4:$U$4,0))*$K224</f>
        <v>0</v>
      </c>
      <c r="CI224" s="27">
        <f>INDEX('Mapping waste'!$A$4:$U$352,MATCH($B224,'Mapping waste'!$B$4:$B$352,0),MATCH(BY$4,'Mapping waste'!$A$4:$U$4,0))*$K224</f>
        <v>0</v>
      </c>
      <c r="CJ224" s="27">
        <f>INDEX('Mapping waste'!$A$4:$U$352,MATCH($B224,'Mapping waste'!$B$4:$B$352,0),MATCH(BZ$4,'Mapping waste'!$A$4:$U$4,0))*$K224</f>
        <v>66699</v>
      </c>
      <c r="CK224" s="27">
        <f>INDEX('Mapping waste'!$A$4:$U$352,MATCH($B224,'Mapping waste'!$B$4:$B$352,0),MATCH(CA$4,'Mapping waste'!$A$4:$U$4,0))*$K224</f>
        <v>0</v>
      </c>
      <c r="CL224" s="27">
        <f>INDEX('Mapping waste'!$A$4:$U$352,MATCH($B224,'Mapping waste'!$B$4:$B$352,0),MATCH(CB$4,'Mapping waste'!$A$4:$U$4,0))*$K224</f>
        <v>0</v>
      </c>
      <c r="CM224" s="27">
        <f>INDEX('Mapping waste'!$A$4:$U$352,MATCH($B224,'Mapping waste'!$B$4:$B$352,0),MATCH(CC$4,'Mapping waste'!$A$4:$U$4,0))*$K224</f>
        <v>0</v>
      </c>
    </row>
    <row r="225" spans="1:91" x14ac:dyDescent="0.2">
      <c r="A225" s="26" t="s">
        <v>441</v>
      </c>
      <c r="B225" s="26" t="s">
        <v>442</v>
      </c>
      <c r="C225" s="26" t="s">
        <v>31</v>
      </c>
      <c r="D225" s="27">
        <f>INDEX('Households England'!S$6:S$375,MATCH('Mapping HH to population waste'!$B225,'Households England'!$B$6:$B$375,0))</f>
        <v>65003</v>
      </c>
      <c r="E225" s="27">
        <f>INDEX('Households England'!T$6:T$375,MATCH('Mapping HH to population waste'!$B225,'Households England'!$B$6:$B$375,0))</f>
        <v>64986</v>
      </c>
      <c r="F225" s="27">
        <f>INDEX('Households England'!U$6:U$375,MATCH('Mapping HH to population waste'!$B225,'Households England'!$B$6:$B$375,0))</f>
        <v>65136</v>
      </c>
      <c r="G225" s="27">
        <f>INDEX('Households England'!V$6:V$375,MATCH('Mapping HH to population waste'!$B225,'Households England'!$B$6:$B$375,0))</f>
        <v>65307</v>
      </c>
      <c r="H225" s="27">
        <f>INDEX('Households England'!W$6:W$375,MATCH('Mapping HH to population waste'!$B225,'Households England'!$B$6:$B$375,0))</f>
        <v>65410</v>
      </c>
      <c r="I225" s="27">
        <f>INDEX('Households England'!X$6:X$375,MATCH('Mapping HH to population waste'!$B225,'Households England'!$B$6:$B$375,0))</f>
        <v>65511</v>
      </c>
      <c r="J225" s="27">
        <f>INDEX('Households England'!Y$6:Y$375,MATCH('Mapping HH to population waste'!$B225,'Households England'!$B$6:$B$375,0))</f>
        <v>65611</v>
      </c>
      <c r="K225" s="27">
        <f>INDEX('Households England'!Z$6:Z$375,MATCH('Mapping HH to population waste'!$B225,'Households England'!$B$6:$B$375,0))</f>
        <v>65728</v>
      </c>
      <c r="L225" s="27">
        <f>INDEX('Mapping waste'!$A$4:$U$352,MATCH($B225,'Mapping waste'!$B$4:$B$352,0),MATCH(L$4,'Mapping waste'!$A$4:$U$4,0))*$D225</f>
        <v>0</v>
      </c>
      <c r="M225" s="27">
        <f>INDEX('Mapping waste'!$A$4:$U$352,MATCH($B225,'Mapping waste'!$B$4:$B$352,0),MATCH(M$4,'Mapping waste'!$A$4:$U$4,0))*$D225</f>
        <v>0</v>
      </c>
      <c r="N225" s="27">
        <f>INDEX('Mapping waste'!$A$4:$U$352,MATCH($B225,'Mapping waste'!$B$4:$B$352,0),MATCH(N$4,'Mapping waste'!$A$4:$U$4,0))*$D225</f>
        <v>0</v>
      </c>
      <c r="O225" s="27">
        <f>INDEX('Mapping waste'!$A$4:$U$352,MATCH($B225,'Mapping waste'!$B$4:$B$352,0),MATCH(O$4,'Mapping waste'!$A$4:$U$4,0))*$D225</f>
        <v>0</v>
      </c>
      <c r="P225" s="27">
        <f>INDEX('Mapping waste'!$A$4:$U$352,MATCH($B225,'Mapping waste'!$B$4:$B$352,0),MATCH(P$4,'Mapping waste'!$A$4:$U$4,0))*$D225</f>
        <v>0</v>
      </c>
      <c r="Q225" s="27">
        <f>INDEX('Mapping waste'!$A$4:$U$352,MATCH($B225,'Mapping waste'!$B$4:$B$352,0),MATCH(Q$4,'Mapping waste'!$A$4:$U$4,0))*$D225</f>
        <v>0</v>
      </c>
      <c r="R225" s="27">
        <f>INDEX('Mapping waste'!$A$4:$U$352,MATCH($B225,'Mapping waste'!$B$4:$B$352,0),MATCH(R$4,'Mapping waste'!$A$4:$U$4,0))*$D225</f>
        <v>65003</v>
      </c>
      <c r="S225" s="27">
        <f>INDEX('Mapping waste'!$A$4:$U$352,MATCH($B225,'Mapping waste'!$B$4:$B$352,0),MATCH(S$4,'Mapping waste'!$A$4:$U$4,0))*$D225</f>
        <v>0</v>
      </c>
      <c r="T225" s="27">
        <f>INDEX('Mapping waste'!$A$4:$U$352,MATCH($B225,'Mapping waste'!$B$4:$B$352,0),MATCH(T$4,'Mapping waste'!$A$4:$U$4,0))*$D225</f>
        <v>0</v>
      </c>
      <c r="U225" s="27">
        <f>INDEX('Mapping waste'!$A$4:$U$352,MATCH($B225,'Mapping waste'!$B$4:$B$352,0),MATCH(U$4,'Mapping waste'!$A$4:$U$4,0))*$D225</f>
        <v>0</v>
      </c>
      <c r="V225" s="27">
        <f>INDEX('Mapping waste'!$A$4:$U$352,MATCH($B225,'Mapping waste'!$B$4:$B$352,0),MATCH(V$4,'Mapping waste'!$A$4:$U$4,0))*$E225</f>
        <v>0</v>
      </c>
      <c r="W225" s="27">
        <f>INDEX('Mapping waste'!$A$4:$U$352,MATCH($B225,'Mapping waste'!$B$4:$B$352,0),MATCH(W$4,'Mapping waste'!$A$4:$U$4,0))*$E225</f>
        <v>0</v>
      </c>
      <c r="X225" s="27">
        <f>INDEX('Mapping waste'!$A$4:$U$352,MATCH($B225,'Mapping waste'!$B$4:$B$352,0),MATCH(X$4,'Mapping waste'!$A$4:$U$4,0))*$E225</f>
        <v>0</v>
      </c>
      <c r="Y225" s="27">
        <f>INDEX('Mapping waste'!$A$4:$U$352,MATCH($B225,'Mapping waste'!$B$4:$B$352,0),MATCH(Y$4,'Mapping waste'!$A$4:$U$4,0))*$E225</f>
        <v>0</v>
      </c>
      <c r="Z225" s="27">
        <f>INDEX('Mapping waste'!$A$4:$U$352,MATCH($B225,'Mapping waste'!$B$4:$B$352,0),MATCH(Z$4,'Mapping waste'!$A$4:$U$4,0))*$E225</f>
        <v>0</v>
      </c>
      <c r="AA225" s="27">
        <f>INDEX('Mapping waste'!$A$4:$U$352,MATCH($B225,'Mapping waste'!$B$4:$B$352,0),MATCH(AA$4,'Mapping waste'!$A$4:$U$4,0))*$E225</f>
        <v>0</v>
      </c>
      <c r="AB225" s="27">
        <f>INDEX('Mapping waste'!$A$4:$U$352,MATCH($B225,'Mapping waste'!$B$4:$B$352,0),MATCH(AB$4,'Mapping waste'!$A$4:$U$4,0))*$E225</f>
        <v>64986</v>
      </c>
      <c r="AC225" s="27">
        <f>INDEX('Mapping waste'!$A$4:$U$352,MATCH($B225,'Mapping waste'!$B$4:$B$352,0),MATCH(AC$4,'Mapping waste'!$A$4:$U$4,0))*$E225</f>
        <v>0</v>
      </c>
      <c r="AD225" s="27">
        <f>INDEX('Mapping waste'!$A$4:$U$352,MATCH($B225,'Mapping waste'!$B$4:$B$352,0),MATCH(AD$4,'Mapping waste'!$A$4:$U$4,0))*$E225</f>
        <v>0</v>
      </c>
      <c r="AE225" s="27">
        <f>INDEX('Mapping waste'!$A$4:$U$352,MATCH($B225,'Mapping waste'!$B$4:$B$352,0),MATCH(AE$4,'Mapping waste'!$A$4:$U$4,0))*$E225</f>
        <v>0</v>
      </c>
      <c r="AF225" s="27">
        <f>INDEX('Mapping waste'!$A$4:$U$352,MATCH($B225,'Mapping waste'!$B$4:$B$352,0),MATCH(V$4,'Mapping waste'!$A$4:$U$4,0))*$F225</f>
        <v>0</v>
      </c>
      <c r="AG225" s="27">
        <f>INDEX('Mapping waste'!$A$4:$U$352,MATCH($B225,'Mapping waste'!$B$4:$B$352,0),MATCH(W$4,'Mapping waste'!$A$4:$U$4,0))*$F225</f>
        <v>0</v>
      </c>
      <c r="AH225" s="27">
        <f>INDEX('Mapping waste'!$A$4:$U$352,MATCH($B225,'Mapping waste'!$B$4:$B$352,0),MATCH(X$4,'Mapping waste'!$A$4:$U$4,0))*$F225</f>
        <v>0</v>
      </c>
      <c r="AI225" s="27">
        <f>INDEX('Mapping waste'!$A$4:$U$352,MATCH($B225,'Mapping waste'!$B$4:$B$352,0),MATCH(Y$4,'Mapping waste'!$A$4:$U$4,0))*$F225</f>
        <v>0</v>
      </c>
      <c r="AJ225" s="27">
        <f>INDEX('Mapping waste'!$A$4:$U$352,MATCH($B225,'Mapping waste'!$B$4:$B$352,0),MATCH(Z$4,'Mapping waste'!$A$4:$U$4,0))*$F225</f>
        <v>0</v>
      </c>
      <c r="AK225" s="27">
        <f>INDEX('Mapping waste'!$A$4:$U$352,MATCH($B225,'Mapping waste'!$B$4:$B$352,0),MATCH(AA$4,'Mapping waste'!$A$4:$U$4,0))*$F225</f>
        <v>0</v>
      </c>
      <c r="AL225" s="27">
        <f>INDEX('Mapping waste'!$A$4:$U$352,MATCH($B225,'Mapping waste'!$B$4:$B$352,0),MATCH(AB$4,'Mapping waste'!$A$4:$U$4,0))*$F225</f>
        <v>65136</v>
      </c>
      <c r="AM225" s="27">
        <f>INDEX('Mapping waste'!$A$4:$U$352,MATCH($B225,'Mapping waste'!$B$4:$B$352,0),MATCH(AC$4,'Mapping waste'!$A$4:$U$4,0))*$F225</f>
        <v>0</v>
      </c>
      <c r="AN225" s="27">
        <f>INDEX('Mapping waste'!$A$4:$U$352,MATCH($B225,'Mapping waste'!$B$4:$B$352,0),MATCH(AD$4,'Mapping waste'!$A$4:$U$4,0))*$F225</f>
        <v>0</v>
      </c>
      <c r="AO225" s="27">
        <f>INDEX('Mapping waste'!$A$4:$U$352,MATCH($B225,'Mapping waste'!$B$4:$B$352,0),MATCH(AE$4,'Mapping waste'!$A$4:$U$4,0))*$F225</f>
        <v>0</v>
      </c>
      <c r="AP225" s="27">
        <f>INDEX('Mapping waste'!$A$4:$U$352,MATCH($B225,'Mapping waste'!$B$4:$B$352,0),MATCH(AF$4,'Mapping waste'!$A$4:$U$4,0))*$G225</f>
        <v>0</v>
      </c>
      <c r="AQ225" s="27">
        <f>INDEX('Mapping waste'!$A$4:$U$352,MATCH($B225,'Mapping waste'!$B$4:$B$352,0),MATCH(AG$4,'Mapping waste'!$A$4:$U$4,0))*$G225</f>
        <v>0</v>
      </c>
      <c r="AR225" s="27">
        <f>INDEX('Mapping waste'!$A$4:$U$352,MATCH($B225,'Mapping waste'!$B$4:$B$352,0),MATCH(AH$4,'Mapping waste'!$A$4:$U$4,0))*$G225</f>
        <v>0</v>
      </c>
      <c r="AS225" s="27">
        <f>INDEX('Mapping waste'!$A$4:$U$352,MATCH($B225,'Mapping waste'!$B$4:$B$352,0),MATCH(AI$4,'Mapping waste'!$A$4:$U$4,0))*$G225</f>
        <v>0</v>
      </c>
      <c r="AT225" s="27">
        <f>INDEX('Mapping waste'!$A$4:$U$352,MATCH($B225,'Mapping waste'!$B$4:$B$352,0),MATCH(AJ$4,'Mapping waste'!$A$4:$U$4,0))*$G225</f>
        <v>0</v>
      </c>
      <c r="AU225" s="27">
        <f>INDEX('Mapping waste'!$A$4:$U$352,MATCH($B225,'Mapping waste'!$B$4:$B$352,0),MATCH(AK$4,'Mapping waste'!$A$4:$U$4,0))*$G225</f>
        <v>0</v>
      </c>
      <c r="AV225" s="27">
        <f>INDEX('Mapping waste'!$A$4:$U$352,MATCH($B225,'Mapping waste'!$B$4:$B$352,0),MATCH(AL$4,'Mapping waste'!$A$4:$U$4,0))*$G225</f>
        <v>65307</v>
      </c>
      <c r="AW225" s="27">
        <f>INDEX('Mapping waste'!$A$4:$U$352,MATCH($B225,'Mapping waste'!$B$4:$B$352,0),MATCH(AM$4,'Mapping waste'!$A$4:$U$4,0))*$G225</f>
        <v>0</v>
      </c>
      <c r="AX225" s="27">
        <f>INDEX('Mapping waste'!$A$4:$U$352,MATCH($B225,'Mapping waste'!$B$4:$B$352,0),MATCH(AN$4,'Mapping waste'!$A$4:$U$4,0))*$G225</f>
        <v>0</v>
      </c>
      <c r="AY225" s="27">
        <f>INDEX('Mapping waste'!$A$4:$U$352,MATCH($B225,'Mapping waste'!$B$4:$B$352,0),MATCH(AO$4,'Mapping waste'!$A$4:$U$4,0))*$G225</f>
        <v>0</v>
      </c>
      <c r="AZ225" s="27">
        <f>INDEX('Mapping waste'!$A$4:$U$352,MATCH($B225,'Mapping waste'!$B$4:$B$352,0),MATCH(AP$4,'Mapping waste'!$A$4:$U$4,0))*$H225</f>
        <v>0</v>
      </c>
      <c r="BA225" s="27">
        <f>INDEX('Mapping waste'!$A$4:$U$352,MATCH($B225,'Mapping waste'!$B$4:$B$352,0),MATCH(AQ$4,'Mapping waste'!$A$4:$U$4,0))*$H225</f>
        <v>0</v>
      </c>
      <c r="BB225" s="27">
        <f>INDEX('Mapping waste'!$A$4:$U$352,MATCH($B225,'Mapping waste'!$B$4:$B$352,0),MATCH(AR$4,'Mapping waste'!$A$4:$U$4,0))*$H225</f>
        <v>0</v>
      </c>
      <c r="BC225" s="27">
        <f>INDEX('Mapping waste'!$A$4:$U$352,MATCH($B225,'Mapping waste'!$B$4:$B$352,0),MATCH(AS$4,'Mapping waste'!$A$4:$U$4,0))*$H225</f>
        <v>0</v>
      </c>
      <c r="BD225" s="27">
        <f>INDEX('Mapping waste'!$A$4:$U$352,MATCH($B225,'Mapping waste'!$B$4:$B$352,0),MATCH(AT$4,'Mapping waste'!$A$4:$U$4,0))*$H225</f>
        <v>0</v>
      </c>
      <c r="BE225" s="27">
        <f>INDEX('Mapping waste'!$A$4:$U$352,MATCH($B225,'Mapping waste'!$B$4:$B$352,0),MATCH(AU$4,'Mapping waste'!$A$4:$U$4,0))*$H225</f>
        <v>0</v>
      </c>
      <c r="BF225" s="27">
        <f>INDEX('Mapping waste'!$A$4:$U$352,MATCH($B225,'Mapping waste'!$B$4:$B$352,0),MATCH(AV$4,'Mapping waste'!$A$4:$U$4,0))*$H225</f>
        <v>65410</v>
      </c>
      <c r="BG225" s="27">
        <f>INDEX('Mapping waste'!$A$4:$U$352,MATCH($B225,'Mapping waste'!$B$4:$B$352,0),MATCH(AW$4,'Mapping waste'!$A$4:$U$4,0))*$H225</f>
        <v>0</v>
      </c>
      <c r="BH225" s="27">
        <f>INDEX('Mapping waste'!$A$4:$U$352,MATCH($B225,'Mapping waste'!$B$4:$B$352,0),MATCH(AX$4,'Mapping waste'!$A$4:$U$4,0))*$H225</f>
        <v>0</v>
      </c>
      <c r="BI225" s="27">
        <f>INDEX('Mapping waste'!$A$4:$U$352,MATCH($B225,'Mapping waste'!$B$4:$B$352,0),MATCH(AY$4,'Mapping waste'!$A$4:$U$4,0))*$H225</f>
        <v>0</v>
      </c>
      <c r="BJ225" s="27">
        <f>INDEX('Mapping waste'!$A$4:$U$352,MATCH($B225,'Mapping waste'!$B$4:$B$352,0),MATCH(AZ$4,'Mapping waste'!$A$4:$U$4,0))*$I225</f>
        <v>0</v>
      </c>
      <c r="BK225" s="27">
        <f>INDEX('Mapping waste'!$A$4:$U$352,MATCH($B225,'Mapping waste'!$B$4:$B$352,0),MATCH(BA$4,'Mapping waste'!$A$4:$U$4,0))*$I225</f>
        <v>0</v>
      </c>
      <c r="BL225" s="27">
        <f>INDEX('Mapping waste'!$A$4:$U$352,MATCH($B225,'Mapping waste'!$B$4:$B$352,0),MATCH(BB$4,'Mapping waste'!$A$4:$U$4,0))*$I225</f>
        <v>0</v>
      </c>
      <c r="BM225" s="27">
        <f>INDEX('Mapping waste'!$A$4:$U$352,MATCH($B225,'Mapping waste'!$B$4:$B$352,0),MATCH(BC$4,'Mapping waste'!$A$4:$U$4,0))*$I225</f>
        <v>0</v>
      </c>
      <c r="BN225" s="27">
        <f>INDEX('Mapping waste'!$A$4:$U$352,MATCH($B225,'Mapping waste'!$B$4:$B$352,0),MATCH(BD$4,'Mapping waste'!$A$4:$U$4,0))*$I225</f>
        <v>0</v>
      </c>
      <c r="BO225" s="27">
        <f>INDEX('Mapping waste'!$A$4:$U$352,MATCH($B225,'Mapping waste'!$B$4:$B$352,0),MATCH(BE$4,'Mapping waste'!$A$4:$U$4,0))*$I225</f>
        <v>0</v>
      </c>
      <c r="BP225" s="27">
        <f>INDEX('Mapping waste'!$A$4:$U$352,MATCH($B225,'Mapping waste'!$B$4:$B$352,0),MATCH(BF$4,'Mapping waste'!$A$4:$U$4,0))*$I225</f>
        <v>65511</v>
      </c>
      <c r="BQ225" s="27">
        <f>INDEX('Mapping waste'!$A$4:$U$352,MATCH($B225,'Mapping waste'!$B$4:$B$352,0),MATCH(BG$4,'Mapping waste'!$A$4:$U$4,0))*$I225</f>
        <v>0</v>
      </c>
      <c r="BR225" s="27">
        <f>INDEX('Mapping waste'!$A$4:$U$352,MATCH($B225,'Mapping waste'!$B$4:$B$352,0),MATCH(BH$4,'Mapping waste'!$A$4:$U$4,0))*$I225</f>
        <v>0</v>
      </c>
      <c r="BS225" s="27">
        <f>INDEX('Mapping waste'!$A$4:$U$352,MATCH($B225,'Mapping waste'!$B$4:$B$352,0),MATCH(BI$4,'Mapping waste'!$A$4:$U$4,0))*$I225</f>
        <v>0</v>
      </c>
      <c r="BT225" s="27">
        <f>INDEX('Mapping waste'!$A$4:$U$352,MATCH($B225,'Mapping waste'!$B$4:$B$352,0),MATCH(BJ$4,'Mapping waste'!$A$4:$U$4,0))*$J225</f>
        <v>0</v>
      </c>
      <c r="BU225" s="27">
        <f>INDEX('Mapping waste'!$A$4:$U$352,MATCH($B225,'Mapping waste'!$B$4:$B$352,0),MATCH(BK$4,'Mapping waste'!$A$4:$U$4,0))*$J225</f>
        <v>0</v>
      </c>
      <c r="BV225" s="27">
        <f>INDEX('Mapping waste'!$A$4:$U$352,MATCH($B225,'Mapping waste'!$B$4:$B$352,0),MATCH(BL$4,'Mapping waste'!$A$4:$U$4,0))*$J225</f>
        <v>0</v>
      </c>
      <c r="BW225" s="27">
        <f>INDEX('Mapping waste'!$A$4:$U$352,MATCH($B225,'Mapping waste'!$B$4:$B$352,0),MATCH(BM$4,'Mapping waste'!$A$4:$U$4,0))*$J225</f>
        <v>0</v>
      </c>
      <c r="BX225" s="27">
        <f>INDEX('Mapping waste'!$A$4:$U$352,MATCH($B225,'Mapping waste'!$B$4:$B$352,0),MATCH(BN$4,'Mapping waste'!$A$4:$U$4,0))*$J225</f>
        <v>0</v>
      </c>
      <c r="BY225" s="27">
        <f>INDEX('Mapping waste'!$A$4:$U$352,MATCH($B225,'Mapping waste'!$B$4:$B$352,0),MATCH(BO$4,'Mapping waste'!$A$4:$U$4,0))*$J225</f>
        <v>0</v>
      </c>
      <c r="BZ225" s="27">
        <f>INDEX('Mapping waste'!$A$4:$U$352,MATCH($B225,'Mapping waste'!$B$4:$B$352,0),MATCH(BP$4,'Mapping waste'!$A$4:$U$4,0))*$J225</f>
        <v>65611</v>
      </c>
      <c r="CA225" s="27">
        <f>INDEX('Mapping waste'!$A$4:$U$352,MATCH($B225,'Mapping waste'!$B$4:$B$352,0),MATCH(BQ$4,'Mapping waste'!$A$4:$U$4,0))*$J225</f>
        <v>0</v>
      </c>
      <c r="CB225" s="27">
        <f>INDEX('Mapping waste'!$A$4:$U$352,MATCH($B225,'Mapping waste'!$B$4:$B$352,0),MATCH(BR$4,'Mapping waste'!$A$4:$U$4,0))*$J225</f>
        <v>0</v>
      </c>
      <c r="CC225" s="27">
        <f>INDEX('Mapping waste'!$A$4:$U$352,MATCH($B225,'Mapping waste'!$B$4:$B$352,0),MATCH(BS$4,'Mapping waste'!$A$4:$U$4,0))*$J225</f>
        <v>0</v>
      </c>
      <c r="CD225" s="27">
        <f>INDEX('Mapping waste'!$A$4:$U$352,MATCH($B225,'Mapping waste'!$B$4:$B$352,0),MATCH(BT$4,'Mapping waste'!$A$4:$U$4,0))*$K225</f>
        <v>0</v>
      </c>
      <c r="CE225" s="27">
        <f>INDEX('Mapping waste'!$A$4:$U$352,MATCH($B225,'Mapping waste'!$B$4:$B$352,0),MATCH(BU$4,'Mapping waste'!$A$4:$U$4,0))*$K225</f>
        <v>0</v>
      </c>
      <c r="CF225" s="27">
        <f>INDEX('Mapping waste'!$A$4:$U$352,MATCH($B225,'Mapping waste'!$B$4:$B$352,0),MATCH(BV$4,'Mapping waste'!$A$4:$U$4,0))*$K225</f>
        <v>0</v>
      </c>
      <c r="CG225" s="27">
        <f>INDEX('Mapping waste'!$A$4:$U$352,MATCH($B225,'Mapping waste'!$B$4:$B$352,0),MATCH(BW$4,'Mapping waste'!$A$4:$U$4,0))*$K225</f>
        <v>0</v>
      </c>
      <c r="CH225" s="27">
        <f>INDEX('Mapping waste'!$A$4:$U$352,MATCH($B225,'Mapping waste'!$B$4:$B$352,0),MATCH(BX$4,'Mapping waste'!$A$4:$U$4,0))*$K225</f>
        <v>0</v>
      </c>
      <c r="CI225" s="27">
        <f>INDEX('Mapping waste'!$A$4:$U$352,MATCH($B225,'Mapping waste'!$B$4:$B$352,0),MATCH(BY$4,'Mapping waste'!$A$4:$U$4,0))*$K225</f>
        <v>0</v>
      </c>
      <c r="CJ225" s="27">
        <f>INDEX('Mapping waste'!$A$4:$U$352,MATCH($B225,'Mapping waste'!$B$4:$B$352,0),MATCH(BZ$4,'Mapping waste'!$A$4:$U$4,0))*$K225</f>
        <v>65728</v>
      </c>
      <c r="CK225" s="27">
        <f>INDEX('Mapping waste'!$A$4:$U$352,MATCH($B225,'Mapping waste'!$B$4:$B$352,0),MATCH(CA$4,'Mapping waste'!$A$4:$U$4,0))*$K225</f>
        <v>0</v>
      </c>
      <c r="CL225" s="27">
        <f>INDEX('Mapping waste'!$A$4:$U$352,MATCH($B225,'Mapping waste'!$B$4:$B$352,0),MATCH(CB$4,'Mapping waste'!$A$4:$U$4,0))*$K225</f>
        <v>0</v>
      </c>
      <c r="CM225" s="27">
        <f>INDEX('Mapping waste'!$A$4:$U$352,MATCH($B225,'Mapping waste'!$B$4:$B$352,0),MATCH(CC$4,'Mapping waste'!$A$4:$U$4,0))*$K225</f>
        <v>0</v>
      </c>
    </row>
    <row r="226" spans="1:91" x14ac:dyDescent="0.2">
      <c r="A226" s="26" t="s">
        <v>443</v>
      </c>
      <c r="B226" s="26" t="s">
        <v>444</v>
      </c>
      <c r="C226" s="26" t="s">
        <v>31</v>
      </c>
      <c r="D226" s="27">
        <f>INDEX('Households England'!S$6:S$375,MATCH('Mapping HH to population waste'!$B226,'Households England'!$B$6:$B$375,0))</f>
        <v>53831</v>
      </c>
      <c r="E226" s="27">
        <f>INDEX('Households England'!T$6:T$375,MATCH('Mapping HH to population waste'!$B226,'Households England'!$B$6:$B$375,0))</f>
        <v>54035</v>
      </c>
      <c r="F226" s="27">
        <f>INDEX('Households England'!U$6:U$375,MATCH('Mapping HH to population waste'!$B226,'Households England'!$B$6:$B$375,0))</f>
        <v>54414</v>
      </c>
      <c r="G226" s="27">
        <f>INDEX('Households England'!V$6:V$375,MATCH('Mapping HH to population waste'!$B226,'Households England'!$B$6:$B$375,0))</f>
        <v>54762</v>
      </c>
      <c r="H226" s="27">
        <f>INDEX('Households England'!W$6:W$375,MATCH('Mapping HH to population waste'!$B226,'Households England'!$B$6:$B$375,0))</f>
        <v>55089</v>
      </c>
      <c r="I226" s="27">
        <f>INDEX('Households England'!X$6:X$375,MATCH('Mapping HH to population waste'!$B226,'Households England'!$B$6:$B$375,0))</f>
        <v>55440</v>
      </c>
      <c r="J226" s="27">
        <f>INDEX('Households England'!Y$6:Y$375,MATCH('Mapping HH to population waste'!$B226,'Households England'!$B$6:$B$375,0))</f>
        <v>55760</v>
      </c>
      <c r="K226" s="27">
        <f>INDEX('Households England'!Z$6:Z$375,MATCH('Mapping HH to population waste'!$B226,'Households England'!$B$6:$B$375,0))</f>
        <v>56053</v>
      </c>
      <c r="L226" s="27">
        <f>INDEX('Mapping waste'!$A$4:$U$352,MATCH($B226,'Mapping waste'!$B$4:$B$352,0),MATCH(L$4,'Mapping waste'!$A$4:$U$4,0))*$D226</f>
        <v>0</v>
      </c>
      <c r="M226" s="27">
        <f>INDEX('Mapping waste'!$A$4:$U$352,MATCH($B226,'Mapping waste'!$B$4:$B$352,0),MATCH(M$4,'Mapping waste'!$A$4:$U$4,0))*$D226</f>
        <v>0</v>
      </c>
      <c r="N226" s="27">
        <f>INDEX('Mapping waste'!$A$4:$U$352,MATCH($B226,'Mapping waste'!$B$4:$B$352,0),MATCH(N$4,'Mapping waste'!$A$4:$U$4,0))*$D226</f>
        <v>0</v>
      </c>
      <c r="O226" s="27">
        <f>INDEX('Mapping waste'!$A$4:$U$352,MATCH($B226,'Mapping waste'!$B$4:$B$352,0),MATCH(O$4,'Mapping waste'!$A$4:$U$4,0))*$D226</f>
        <v>0</v>
      </c>
      <c r="P226" s="27">
        <f>INDEX('Mapping waste'!$A$4:$U$352,MATCH($B226,'Mapping waste'!$B$4:$B$352,0),MATCH(P$4,'Mapping waste'!$A$4:$U$4,0))*$D226</f>
        <v>0</v>
      </c>
      <c r="Q226" s="27">
        <f>INDEX('Mapping waste'!$A$4:$U$352,MATCH($B226,'Mapping waste'!$B$4:$B$352,0),MATCH(Q$4,'Mapping waste'!$A$4:$U$4,0))*$D226</f>
        <v>0</v>
      </c>
      <c r="R226" s="27">
        <f>INDEX('Mapping waste'!$A$4:$U$352,MATCH($B226,'Mapping waste'!$B$4:$B$352,0),MATCH(R$4,'Mapping waste'!$A$4:$U$4,0))*$D226</f>
        <v>53831</v>
      </c>
      <c r="S226" s="27">
        <f>INDEX('Mapping waste'!$A$4:$U$352,MATCH($B226,'Mapping waste'!$B$4:$B$352,0),MATCH(S$4,'Mapping waste'!$A$4:$U$4,0))*$D226</f>
        <v>0</v>
      </c>
      <c r="T226" s="27">
        <f>INDEX('Mapping waste'!$A$4:$U$352,MATCH($B226,'Mapping waste'!$B$4:$B$352,0),MATCH(T$4,'Mapping waste'!$A$4:$U$4,0))*$D226</f>
        <v>0</v>
      </c>
      <c r="U226" s="27">
        <f>INDEX('Mapping waste'!$A$4:$U$352,MATCH($B226,'Mapping waste'!$B$4:$B$352,0),MATCH(U$4,'Mapping waste'!$A$4:$U$4,0))*$D226</f>
        <v>0</v>
      </c>
      <c r="V226" s="27">
        <f>INDEX('Mapping waste'!$A$4:$U$352,MATCH($B226,'Mapping waste'!$B$4:$B$352,0),MATCH(V$4,'Mapping waste'!$A$4:$U$4,0))*$E226</f>
        <v>0</v>
      </c>
      <c r="W226" s="27">
        <f>INDEX('Mapping waste'!$A$4:$U$352,MATCH($B226,'Mapping waste'!$B$4:$B$352,0),MATCH(W$4,'Mapping waste'!$A$4:$U$4,0))*$E226</f>
        <v>0</v>
      </c>
      <c r="X226" s="27">
        <f>INDEX('Mapping waste'!$A$4:$U$352,MATCH($B226,'Mapping waste'!$B$4:$B$352,0),MATCH(X$4,'Mapping waste'!$A$4:$U$4,0))*$E226</f>
        <v>0</v>
      </c>
      <c r="Y226" s="27">
        <f>INDEX('Mapping waste'!$A$4:$U$352,MATCH($B226,'Mapping waste'!$B$4:$B$352,0),MATCH(Y$4,'Mapping waste'!$A$4:$U$4,0))*$E226</f>
        <v>0</v>
      </c>
      <c r="Z226" s="27">
        <f>INDEX('Mapping waste'!$A$4:$U$352,MATCH($B226,'Mapping waste'!$B$4:$B$352,0),MATCH(Z$4,'Mapping waste'!$A$4:$U$4,0))*$E226</f>
        <v>0</v>
      </c>
      <c r="AA226" s="27">
        <f>INDEX('Mapping waste'!$A$4:$U$352,MATCH($B226,'Mapping waste'!$B$4:$B$352,0),MATCH(AA$4,'Mapping waste'!$A$4:$U$4,0))*$E226</f>
        <v>0</v>
      </c>
      <c r="AB226" s="27">
        <f>INDEX('Mapping waste'!$A$4:$U$352,MATCH($B226,'Mapping waste'!$B$4:$B$352,0),MATCH(AB$4,'Mapping waste'!$A$4:$U$4,0))*$E226</f>
        <v>54035</v>
      </c>
      <c r="AC226" s="27">
        <f>INDEX('Mapping waste'!$A$4:$U$352,MATCH($B226,'Mapping waste'!$B$4:$B$352,0),MATCH(AC$4,'Mapping waste'!$A$4:$U$4,0))*$E226</f>
        <v>0</v>
      </c>
      <c r="AD226" s="27">
        <f>INDEX('Mapping waste'!$A$4:$U$352,MATCH($B226,'Mapping waste'!$B$4:$B$352,0),MATCH(AD$4,'Mapping waste'!$A$4:$U$4,0))*$E226</f>
        <v>0</v>
      </c>
      <c r="AE226" s="27">
        <f>INDEX('Mapping waste'!$A$4:$U$352,MATCH($B226,'Mapping waste'!$B$4:$B$352,0),MATCH(AE$4,'Mapping waste'!$A$4:$U$4,0))*$E226</f>
        <v>0</v>
      </c>
      <c r="AF226" s="27">
        <f>INDEX('Mapping waste'!$A$4:$U$352,MATCH($B226,'Mapping waste'!$B$4:$B$352,0),MATCH(V$4,'Mapping waste'!$A$4:$U$4,0))*$F226</f>
        <v>0</v>
      </c>
      <c r="AG226" s="27">
        <f>INDEX('Mapping waste'!$A$4:$U$352,MATCH($B226,'Mapping waste'!$B$4:$B$352,0),MATCH(W$4,'Mapping waste'!$A$4:$U$4,0))*$F226</f>
        <v>0</v>
      </c>
      <c r="AH226" s="27">
        <f>INDEX('Mapping waste'!$A$4:$U$352,MATCH($B226,'Mapping waste'!$B$4:$B$352,0),MATCH(X$4,'Mapping waste'!$A$4:$U$4,0))*$F226</f>
        <v>0</v>
      </c>
      <c r="AI226" s="27">
        <f>INDEX('Mapping waste'!$A$4:$U$352,MATCH($B226,'Mapping waste'!$B$4:$B$352,0),MATCH(Y$4,'Mapping waste'!$A$4:$U$4,0))*$F226</f>
        <v>0</v>
      </c>
      <c r="AJ226" s="27">
        <f>INDEX('Mapping waste'!$A$4:$U$352,MATCH($B226,'Mapping waste'!$B$4:$B$352,0),MATCH(Z$4,'Mapping waste'!$A$4:$U$4,0))*$F226</f>
        <v>0</v>
      </c>
      <c r="AK226" s="27">
        <f>INDEX('Mapping waste'!$A$4:$U$352,MATCH($B226,'Mapping waste'!$B$4:$B$352,0),MATCH(AA$4,'Mapping waste'!$A$4:$U$4,0))*$F226</f>
        <v>0</v>
      </c>
      <c r="AL226" s="27">
        <f>INDEX('Mapping waste'!$A$4:$U$352,MATCH($B226,'Mapping waste'!$B$4:$B$352,0),MATCH(AB$4,'Mapping waste'!$A$4:$U$4,0))*$F226</f>
        <v>54414</v>
      </c>
      <c r="AM226" s="27">
        <f>INDEX('Mapping waste'!$A$4:$U$352,MATCH($B226,'Mapping waste'!$B$4:$B$352,0),MATCH(AC$4,'Mapping waste'!$A$4:$U$4,0))*$F226</f>
        <v>0</v>
      </c>
      <c r="AN226" s="27">
        <f>INDEX('Mapping waste'!$A$4:$U$352,MATCH($B226,'Mapping waste'!$B$4:$B$352,0),MATCH(AD$4,'Mapping waste'!$A$4:$U$4,0))*$F226</f>
        <v>0</v>
      </c>
      <c r="AO226" s="27">
        <f>INDEX('Mapping waste'!$A$4:$U$352,MATCH($B226,'Mapping waste'!$B$4:$B$352,0),MATCH(AE$4,'Mapping waste'!$A$4:$U$4,0))*$F226</f>
        <v>0</v>
      </c>
      <c r="AP226" s="27">
        <f>INDEX('Mapping waste'!$A$4:$U$352,MATCH($B226,'Mapping waste'!$B$4:$B$352,0),MATCH(AF$4,'Mapping waste'!$A$4:$U$4,0))*$G226</f>
        <v>0</v>
      </c>
      <c r="AQ226" s="27">
        <f>INDEX('Mapping waste'!$A$4:$U$352,MATCH($B226,'Mapping waste'!$B$4:$B$352,0),MATCH(AG$4,'Mapping waste'!$A$4:$U$4,0))*$G226</f>
        <v>0</v>
      </c>
      <c r="AR226" s="27">
        <f>INDEX('Mapping waste'!$A$4:$U$352,MATCH($B226,'Mapping waste'!$B$4:$B$352,0),MATCH(AH$4,'Mapping waste'!$A$4:$U$4,0))*$G226</f>
        <v>0</v>
      </c>
      <c r="AS226" s="27">
        <f>INDEX('Mapping waste'!$A$4:$U$352,MATCH($B226,'Mapping waste'!$B$4:$B$352,0),MATCH(AI$4,'Mapping waste'!$A$4:$U$4,0))*$G226</f>
        <v>0</v>
      </c>
      <c r="AT226" s="27">
        <f>INDEX('Mapping waste'!$A$4:$U$352,MATCH($B226,'Mapping waste'!$B$4:$B$352,0),MATCH(AJ$4,'Mapping waste'!$A$4:$U$4,0))*$G226</f>
        <v>0</v>
      </c>
      <c r="AU226" s="27">
        <f>INDEX('Mapping waste'!$A$4:$U$352,MATCH($B226,'Mapping waste'!$B$4:$B$352,0),MATCH(AK$4,'Mapping waste'!$A$4:$U$4,0))*$G226</f>
        <v>0</v>
      </c>
      <c r="AV226" s="27">
        <f>INDEX('Mapping waste'!$A$4:$U$352,MATCH($B226,'Mapping waste'!$B$4:$B$352,0),MATCH(AL$4,'Mapping waste'!$A$4:$U$4,0))*$G226</f>
        <v>54762</v>
      </c>
      <c r="AW226" s="27">
        <f>INDEX('Mapping waste'!$A$4:$U$352,MATCH($B226,'Mapping waste'!$B$4:$B$352,0),MATCH(AM$4,'Mapping waste'!$A$4:$U$4,0))*$G226</f>
        <v>0</v>
      </c>
      <c r="AX226" s="27">
        <f>INDEX('Mapping waste'!$A$4:$U$352,MATCH($B226,'Mapping waste'!$B$4:$B$352,0),MATCH(AN$4,'Mapping waste'!$A$4:$U$4,0))*$G226</f>
        <v>0</v>
      </c>
      <c r="AY226" s="27">
        <f>INDEX('Mapping waste'!$A$4:$U$352,MATCH($B226,'Mapping waste'!$B$4:$B$352,0),MATCH(AO$4,'Mapping waste'!$A$4:$U$4,0))*$G226</f>
        <v>0</v>
      </c>
      <c r="AZ226" s="27">
        <f>INDEX('Mapping waste'!$A$4:$U$352,MATCH($B226,'Mapping waste'!$B$4:$B$352,0),MATCH(AP$4,'Mapping waste'!$A$4:$U$4,0))*$H226</f>
        <v>0</v>
      </c>
      <c r="BA226" s="27">
        <f>INDEX('Mapping waste'!$A$4:$U$352,MATCH($B226,'Mapping waste'!$B$4:$B$352,0),MATCH(AQ$4,'Mapping waste'!$A$4:$U$4,0))*$H226</f>
        <v>0</v>
      </c>
      <c r="BB226" s="27">
        <f>INDEX('Mapping waste'!$A$4:$U$352,MATCH($B226,'Mapping waste'!$B$4:$B$352,0),MATCH(AR$4,'Mapping waste'!$A$4:$U$4,0))*$H226</f>
        <v>0</v>
      </c>
      <c r="BC226" s="27">
        <f>INDEX('Mapping waste'!$A$4:$U$352,MATCH($B226,'Mapping waste'!$B$4:$B$352,0),MATCH(AS$4,'Mapping waste'!$A$4:$U$4,0))*$H226</f>
        <v>0</v>
      </c>
      <c r="BD226" s="27">
        <f>INDEX('Mapping waste'!$A$4:$U$352,MATCH($B226,'Mapping waste'!$B$4:$B$352,0),MATCH(AT$4,'Mapping waste'!$A$4:$U$4,0))*$H226</f>
        <v>0</v>
      </c>
      <c r="BE226" s="27">
        <f>INDEX('Mapping waste'!$A$4:$U$352,MATCH($B226,'Mapping waste'!$B$4:$B$352,0),MATCH(AU$4,'Mapping waste'!$A$4:$U$4,0))*$H226</f>
        <v>0</v>
      </c>
      <c r="BF226" s="27">
        <f>INDEX('Mapping waste'!$A$4:$U$352,MATCH($B226,'Mapping waste'!$B$4:$B$352,0),MATCH(AV$4,'Mapping waste'!$A$4:$U$4,0))*$H226</f>
        <v>55089</v>
      </c>
      <c r="BG226" s="27">
        <f>INDEX('Mapping waste'!$A$4:$U$352,MATCH($B226,'Mapping waste'!$B$4:$B$352,0),MATCH(AW$4,'Mapping waste'!$A$4:$U$4,0))*$H226</f>
        <v>0</v>
      </c>
      <c r="BH226" s="27">
        <f>INDEX('Mapping waste'!$A$4:$U$352,MATCH($B226,'Mapping waste'!$B$4:$B$352,0),MATCH(AX$4,'Mapping waste'!$A$4:$U$4,0))*$H226</f>
        <v>0</v>
      </c>
      <c r="BI226" s="27">
        <f>INDEX('Mapping waste'!$A$4:$U$352,MATCH($B226,'Mapping waste'!$B$4:$B$352,0),MATCH(AY$4,'Mapping waste'!$A$4:$U$4,0))*$H226</f>
        <v>0</v>
      </c>
      <c r="BJ226" s="27">
        <f>INDEX('Mapping waste'!$A$4:$U$352,MATCH($B226,'Mapping waste'!$B$4:$B$352,0),MATCH(AZ$4,'Mapping waste'!$A$4:$U$4,0))*$I226</f>
        <v>0</v>
      </c>
      <c r="BK226" s="27">
        <f>INDEX('Mapping waste'!$A$4:$U$352,MATCH($B226,'Mapping waste'!$B$4:$B$352,0),MATCH(BA$4,'Mapping waste'!$A$4:$U$4,0))*$I226</f>
        <v>0</v>
      </c>
      <c r="BL226" s="27">
        <f>INDEX('Mapping waste'!$A$4:$U$352,MATCH($B226,'Mapping waste'!$B$4:$B$352,0),MATCH(BB$4,'Mapping waste'!$A$4:$U$4,0))*$I226</f>
        <v>0</v>
      </c>
      <c r="BM226" s="27">
        <f>INDEX('Mapping waste'!$A$4:$U$352,MATCH($B226,'Mapping waste'!$B$4:$B$352,0),MATCH(BC$4,'Mapping waste'!$A$4:$U$4,0))*$I226</f>
        <v>0</v>
      </c>
      <c r="BN226" s="27">
        <f>INDEX('Mapping waste'!$A$4:$U$352,MATCH($B226,'Mapping waste'!$B$4:$B$352,0),MATCH(BD$4,'Mapping waste'!$A$4:$U$4,0))*$I226</f>
        <v>0</v>
      </c>
      <c r="BO226" s="27">
        <f>INDEX('Mapping waste'!$A$4:$U$352,MATCH($B226,'Mapping waste'!$B$4:$B$352,0),MATCH(BE$4,'Mapping waste'!$A$4:$U$4,0))*$I226</f>
        <v>0</v>
      </c>
      <c r="BP226" s="27">
        <f>INDEX('Mapping waste'!$A$4:$U$352,MATCH($B226,'Mapping waste'!$B$4:$B$352,0),MATCH(BF$4,'Mapping waste'!$A$4:$U$4,0))*$I226</f>
        <v>55440</v>
      </c>
      <c r="BQ226" s="27">
        <f>INDEX('Mapping waste'!$A$4:$U$352,MATCH($B226,'Mapping waste'!$B$4:$B$352,0),MATCH(BG$4,'Mapping waste'!$A$4:$U$4,0))*$I226</f>
        <v>0</v>
      </c>
      <c r="BR226" s="27">
        <f>INDEX('Mapping waste'!$A$4:$U$352,MATCH($B226,'Mapping waste'!$B$4:$B$352,0),MATCH(BH$4,'Mapping waste'!$A$4:$U$4,0))*$I226</f>
        <v>0</v>
      </c>
      <c r="BS226" s="27">
        <f>INDEX('Mapping waste'!$A$4:$U$352,MATCH($B226,'Mapping waste'!$B$4:$B$352,0),MATCH(BI$4,'Mapping waste'!$A$4:$U$4,0))*$I226</f>
        <v>0</v>
      </c>
      <c r="BT226" s="27">
        <f>INDEX('Mapping waste'!$A$4:$U$352,MATCH($B226,'Mapping waste'!$B$4:$B$352,0),MATCH(BJ$4,'Mapping waste'!$A$4:$U$4,0))*$J226</f>
        <v>0</v>
      </c>
      <c r="BU226" s="27">
        <f>INDEX('Mapping waste'!$A$4:$U$352,MATCH($B226,'Mapping waste'!$B$4:$B$352,0),MATCH(BK$4,'Mapping waste'!$A$4:$U$4,0))*$J226</f>
        <v>0</v>
      </c>
      <c r="BV226" s="27">
        <f>INDEX('Mapping waste'!$A$4:$U$352,MATCH($B226,'Mapping waste'!$B$4:$B$352,0),MATCH(BL$4,'Mapping waste'!$A$4:$U$4,0))*$J226</f>
        <v>0</v>
      </c>
      <c r="BW226" s="27">
        <f>INDEX('Mapping waste'!$A$4:$U$352,MATCH($B226,'Mapping waste'!$B$4:$B$352,0),MATCH(BM$4,'Mapping waste'!$A$4:$U$4,0))*$J226</f>
        <v>0</v>
      </c>
      <c r="BX226" s="27">
        <f>INDEX('Mapping waste'!$A$4:$U$352,MATCH($B226,'Mapping waste'!$B$4:$B$352,0),MATCH(BN$4,'Mapping waste'!$A$4:$U$4,0))*$J226</f>
        <v>0</v>
      </c>
      <c r="BY226" s="27">
        <f>INDEX('Mapping waste'!$A$4:$U$352,MATCH($B226,'Mapping waste'!$B$4:$B$352,0),MATCH(BO$4,'Mapping waste'!$A$4:$U$4,0))*$J226</f>
        <v>0</v>
      </c>
      <c r="BZ226" s="27">
        <f>INDEX('Mapping waste'!$A$4:$U$352,MATCH($B226,'Mapping waste'!$B$4:$B$352,0),MATCH(BP$4,'Mapping waste'!$A$4:$U$4,0))*$J226</f>
        <v>55760</v>
      </c>
      <c r="CA226" s="27">
        <f>INDEX('Mapping waste'!$A$4:$U$352,MATCH($B226,'Mapping waste'!$B$4:$B$352,0),MATCH(BQ$4,'Mapping waste'!$A$4:$U$4,0))*$J226</f>
        <v>0</v>
      </c>
      <c r="CB226" s="27">
        <f>INDEX('Mapping waste'!$A$4:$U$352,MATCH($B226,'Mapping waste'!$B$4:$B$352,0),MATCH(BR$4,'Mapping waste'!$A$4:$U$4,0))*$J226</f>
        <v>0</v>
      </c>
      <c r="CC226" s="27">
        <f>INDEX('Mapping waste'!$A$4:$U$352,MATCH($B226,'Mapping waste'!$B$4:$B$352,0),MATCH(BS$4,'Mapping waste'!$A$4:$U$4,0))*$J226</f>
        <v>0</v>
      </c>
      <c r="CD226" s="27">
        <f>INDEX('Mapping waste'!$A$4:$U$352,MATCH($B226,'Mapping waste'!$B$4:$B$352,0),MATCH(BT$4,'Mapping waste'!$A$4:$U$4,0))*$K226</f>
        <v>0</v>
      </c>
      <c r="CE226" s="27">
        <f>INDEX('Mapping waste'!$A$4:$U$352,MATCH($B226,'Mapping waste'!$B$4:$B$352,0),MATCH(BU$4,'Mapping waste'!$A$4:$U$4,0))*$K226</f>
        <v>0</v>
      </c>
      <c r="CF226" s="27">
        <f>INDEX('Mapping waste'!$A$4:$U$352,MATCH($B226,'Mapping waste'!$B$4:$B$352,0),MATCH(BV$4,'Mapping waste'!$A$4:$U$4,0))*$K226</f>
        <v>0</v>
      </c>
      <c r="CG226" s="27">
        <f>INDEX('Mapping waste'!$A$4:$U$352,MATCH($B226,'Mapping waste'!$B$4:$B$352,0),MATCH(BW$4,'Mapping waste'!$A$4:$U$4,0))*$K226</f>
        <v>0</v>
      </c>
      <c r="CH226" s="27">
        <f>INDEX('Mapping waste'!$A$4:$U$352,MATCH($B226,'Mapping waste'!$B$4:$B$352,0),MATCH(BX$4,'Mapping waste'!$A$4:$U$4,0))*$K226</f>
        <v>0</v>
      </c>
      <c r="CI226" s="27">
        <f>INDEX('Mapping waste'!$A$4:$U$352,MATCH($B226,'Mapping waste'!$B$4:$B$352,0),MATCH(BY$4,'Mapping waste'!$A$4:$U$4,0))*$K226</f>
        <v>0</v>
      </c>
      <c r="CJ226" s="27">
        <f>INDEX('Mapping waste'!$A$4:$U$352,MATCH($B226,'Mapping waste'!$B$4:$B$352,0),MATCH(BZ$4,'Mapping waste'!$A$4:$U$4,0))*$K226</f>
        <v>56053</v>
      </c>
      <c r="CK226" s="27">
        <f>INDEX('Mapping waste'!$A$4:$U$352,MATCH($B226,'Mapping waste'!$B$4:$B$352,0),MATCH(CA$4,'Mapping waste'!$A$4:$U$4,0))*$K226</f>
        <v>0</v>
      </c>
      <c r="CL226" s="27">
        <f>INDEX('Mapping waste'!$A$4:$U$352,MATCH($B226,'Mapping waste'!$B$4:$B$352,0),MATCH(CB$4,'Mapping waste'!$A$4:$U$4,0))*$K226</f>
        <v>0</v>
      </c>
      <c r="CM226" s="27">
        <f>INDEX('Mapping waste'!$A$4:$U$352,MATCH($B226,'Mapping waste'!$B$4:$B$352,0),MATCH(CC$4,'Mapping waste'!$A$4:$U$4,0))*$K226</f>
        <v>0</v>
      </c>
    </row>
    <row r="227" spans="1:91" x14ac:dyDescent="0.2">
      <c r="A227" s="26" t="s">
        <v>445</v>
      </c>
      <c r="B227" s="26" t="s">
        <v>446</v>
      </c>
      <c r="C227" s="26" t="s">
        <v>31</v>
      </c>
      <c r="D227" s="27">
        <f>INDEX('Households England'!S$6:S$375,MATCH('Mapping HH to population waste'!$B227,'Households England'!$B$6:$B$375,0))</f>
        <v>63801</v>
      </c>
      <c r="E227" s="27">
        <f>INDEX('Households England'!T$6:T$375,MATCH('Mapping HH to population waste'!$B227,'Households England'!$B$6:$B$375,0))</f>
        <v>64988</v>
      </c>
      <c r="F227" s="27">
        <f>INDEX('Households England'!U$6:U$375,MATCH('Mapping HH to population waste'!$B227,'Households England'!$B$6:$B$375,0))</f>
        <v>65873</v>
      </c>
      <c r="G227" s="27">
        <f>INDEX('Households England'!V$6:V$375,MATCH('Mapping HH to population waste'!$B227,'Households England'!$B$6:$B$375,0))</f>
        <v>66654</v>
      </c>
      <c r="H227" s="27">
        <f>INDEX('Households England'!W$6:W$375,MATCH('Mapping HH to population waste'!$B227,'Households England'!$B$6:$B$375,0))</f>
        <v>67379</v>
      </c>
      <c r="I227" s="27">
        <f>INDEX('Households England'!X$6:X$375,MATCH('Mapping HH to population waste'!$B227,'Households England'!$B$6:$B$375,0))</f>
        <v>68199</v>
      </c>
      <c r="J227" s="27">
        <f>INDEX('Households England'!Y$6:Y$375,MATCH('Mapping HH to population waste'!$B227,'Households England'!$B$6:$B$375,0))</f>
        <v>68974</v>
      </c>
      <c r="K227" s="27">
        <f>INDEX('Households England'!Z$6:Z$375,MATCH('Mapping HH to population waste'!$B227,'Households England'!$B$6:$B$375,0))</f>
        <v>69696</v>
      </c>
      <c r="L227" s="27">
        <f>INDEX('Mapping waste'!$A$4:$U$352,MATCH($B227,'Mapping waste'!$B$4:$B$352,0),MATCH(L$4,'Mapping waste'!$A$4:$U$4,0))*$D227</f>
        <v>0</v>
      </c>
      <c r="M227" s="27">
        <f>INDEX('Mapping waste'!$A$4:$U$352,MATCH($B227,'Mapping waste'!$B$4:$B$352,0),MATCH(M$4,'Mapping waste'!$A$4:$U$4,0))*$D227</f>
        <v>0</v>
      </c>
      <c r="N227" s="27">
        <f>INDEX('Mapping waste'!$A$4:$U$352,MATCH($B227,'Mapping waste'!$B$4:$B$352,0),MATCH(N$4,'Mapping waste'!$A$4:$U$4,0))*$D227</f>
        <v>0</v>
      </c>
      <c r="O227" s="27">
        <f>INDEX('Mapping waste'!$A$4:$U$352,MATCH($B227,'Mapping waste'!$B$4:$B$352,0),MATCH(O$4,'Mapping waste'!$A$4:$U$4,0))*$D227</f>
        <v>0</v>
      </c>
      <c r="P227" s="27">
        <f>INDEX('Mapping waste'!$A$4:$U$352,MATCH($B227,'Mapping waste'!$B$4:$B$352,0),MATCH(P$4,'Mapping waste'!$A$4:$U$4,0))*$D227</f>
        <v>0</v>
      </c>
      <c r="Q227" s="27">
        <f>INDEX('Mapping waste'!$A$4:$U$352,MATCH($B227,'Mapping waste'!$B$4:$B$352,0),MATCH(Q$4,'Mapping waste'!$A$4:$U$4,0))*$D227</f>
        <v>0</v>
      </c>
      <c r="R227" s="27">
        <f>INDEX('Mapping waste'!$A$4:$U$352,MATCH($B227,'Mapping waste'!$B$4:$B$352,0),MATCH(R$4,'Mapping waste'!$A$4:$U$4,0))*$D227</f>
        <v>63801</v>
      </c>
      <c r="S227" s="27">
        <f>INDEX('Mapping waste'!$A$4:$U$352,MATCH($B227,'Mapping waste'!$B$4:$B$352,0),MATCH(S$4,'Mapping waste'!$A$4:$U$4,0))*$D227</f>
        <v>0</v>
      </c>
      <c r="T227" s="27">
        <f>INDEX('Mapping waste'!$A$4:$U$352,MATCH($B227,'Mapping waste'!$B$4:$B$352,0),MATCH(T$4,'Mapping waste'!$A$4:$U$4,0))*$D227</f>
        <v>0</v>
      </c>
      <c r="U227" s="27">
        <f>INDEX('Mapping waste'!$A$4:$U$352,MATCH($B227,'Mapping waste'!$B$4:$B$352,0),MATCH(U$4,'Mapping waste'!$A$4:$U$4,0))*$D227</f>
        <v>0</v>
      </c>
      <c r="V227" s="27">
        <f>INDEX('Mapping waste'!$A$4:$U$352,MATCH($B227,'Mapping waste'!$B$4:$B$352,0),MATCH(V$4,'Mapping waste'!$A$4:$U$4,0))*$E227</f>
        <v>0</v>
      </c>
      <c r="W227" s="27">
        <f>INDEX('Mapping waste'!$A$4:$U$352,MATCH($B227,'Mapping waste'!$B$4:$B$352,0),MATCH(W$4,'Mapping waste'!$A$4:$U$4,0))*$E227</f>
        <v>0</v>
      </c>
      <c r="X227" s="27">
        <f>INDEX('Mapping waste'!$A$4:$U$352,MATCH($B227,'Mapping waste'!$B$4:$B$352,0),MATCH(X$4,'Mapping waste'!$A$4:$U$4,0))*$E227</f>
        <v>0</v>
      </c>
      <c r="Y227" s="27">
        <f>INDEX('Mapping waste'!$A$4:$U$352,MATCH($B227,'Mapping waste'!$B$4:$B$352,0),MATCH(Y$4,'Mapping waste'!$A$4:$U$4,0))*$E227</f>
        <v>0</v>
      </c>
      <c r="Z227" s="27">
        <f>INDEX('Mapping waste'!$A$4:$U$352,MATCH($B227,'Mapping waste'!$B$4:$B$352,0),MATCH(Z$4,'Mapping waste'!$A$4:$U$4,0))*$E227</f>
        <v>0</v>
      </c>
      <c r="AA227" s="27">
        <f>INDEX('Mapping waste'!$A$4:$U$352,MATCH($B227,'Mapping waste'!$B$4:$B$352,0),MATCH(AA$4,'Mapping waste'!$A$4:$U$4,0))*$E227</f>
        <v>0</v>
      </c>
      <c r="AB227" s="27">
        <f>INDEX('Mapping waste'!$A$4:$U$352,MATCH($B227,'Mapping waste'!$B$4:$B$352,0),MATCH(AB$4,'Mapping waste'!$A$4:$U$4,0))*$E227</f>
        <v>64988</v>
      </c>
      <c r="AC227" s="27">
        <f>INDEX('Mapping waste'!$A$4:$U$352,MATCH($B227,'Mapping waste'!$B$4:$B$352,0),MATCH(AC$4,'Mapping waste'!$A$4:$U$4,0))*$E227</f>
        <v>0</v>
      </c>
      <c r="AD227" s="27">
        <f>INDEX('Mapping waste'!$A$4:$U$352,MATCH($B227,'Mapping waste'!$B$4:$B$352,0),MATCH(AD$4,'Mapping waste'!$A$4:$U$4,0))*$E227</f>
        <v>0</v>
      </c>
      <c r="AE227" s="27">
        <f>INDEX('Mapping waste'!$A$4:$U$352,MATCH($B227,'Mapping waste'!$B$4:$B$352,0),MATCH(AE$4,'Mapping waste'!$A$4:$U$4,0))*$E227</f>
        <v>0</v>
      </c>
      <c r="AF227" s="27">
        <f>INDEX('Mapping waste'!$A$4:$U$352,MATCH($B227,'Mapping waste'!$B$4:$B$352,0),MATCH(V$4,'Mapping waste'!$A$4:$U$4,0))*$F227</f>
        <v>0</v>
      </c>
      <c r="AG227" s="27">
        <f>INDEX('Mapping waste'!$A$4:$U$352,MATCH($B227,'Mapping waste'!$B$4:$B$352,0),MATCH(W$4,'Mapping waste'!$A$4:$U$4,0))*$F227</f>
        <v>0</v>
      </c>
      <c r="AH227" s="27">
        <f>INDEX('Mapping waste'!$A$4:$U$352,MATCH($B227,'Mapping waste'!$B$4:$B$352,0),MATCH(X$4,'Mapping waste'!$A$4:$U$4,0))*$F227</f>
        <v>0</v>
      </c>
      <c r="AI227" s="27">
        <f>INDEX('Mapping waste'!$A$4:$U$352,MATCH($B227,'Mapping waste'!$B$4:$B$352,0),MATCH(Y$4,'Mapping waste'!$A$4:$U$4,0))*$F227</f>
        <v>0</v>
      </c>
      <c r="AJ227" s="27">
        <f>INDEX('Mapping waste'!$A$4:$U$352,MATCH($B227,'Mapping waste'!$B$4:$B$352,0),MATCH(Z$4,'Mapping waste'!$A$4:$U$4,0))*$F227</f>
        <v>0</v>
      </c>
      <c r="AK227" s="27">
        <f>INDEX('Mapping waste'!$A$4:$U$352,MATCH($B227,'Mapping waste'!$B$4:$B$352,0),MATCH(AA$4,'Mapping waste'!$A$4:$U$4,0))*$F227</f>
        <v>0</v>
      </c>
      <c r="AL227" s="27">
        <f>INDEX('Mapping waste'!$A$4:$U$352,MATCH($B227,'Mapping waste'!$B$4:$B$352,0),MATCH(AB$4,'Mapping waste'!$A$4:$U$4,0))*$F227</f>
        <v>65873</v>
      </c>
      <c r="AM227" s="27">
        <f>INDEX('Mapping waste'!$A$4:$U$352,MATCH($B227,'Mapping waste'!$B$4:$B$352,0),MATCH(AC$4,'Mapping waste'!$A$4:$U$4,0))*$F227</f>
        <v>0</v>
      </c>
      <c r="AN227" s="27">
        <f>INDEX('Mapping waste'!$A$4:$U$352,MATCH($B227,'Mapping waste'!$B$4:$B$352,0),MATCH(AD$4,'Mapping waste'!$A$4:$U$4,0))*$F227</f>
        <v>0</v>
      </c>
      <c r="AO227" s="27">
        <f>INDEX('Mapping waste'!$A$4:$U$352,MATCH($B227,'Mapping waste'!$B$4:$B$352,0),MATCH(AE$4,'Mapping waste'!$A$4:$U$4,0))*$F227</f>
        <v>0</v>
      </c>
      <c r="AP227" s="27">
        <f>INDEX('Mapping waste'!$A$4:$U$352,MATCH($B227,'Mapping waste'!$B$4:$B$352,0),MATCH(AF$4,'Mapping waste'!$A$4:$U$4,0))*$G227</f>
        <v>0</v>
      </c>
      <c r="AQ227" s="27">
        <f>INDEX('Mapping waste'!$A$4:$U$352,MATCH($B227,'Mapping waste'!$B$4:$B$352,0),MATCH(AG$4,'Mapping waste'!$A$4:$U$4,0))*$G227</f>
        <v>0</v>
      </c>
      <c r="AR227" s="27">
        <f>INDEX('Mapping waste'!$A$4:$U$352,MATCH($B227,'Mapping waste'!$B$4:$B$352,0),MATCH(AH$4,'Mapping waste'!$A$4:$U$4,0))*$G227</f>
        <v>0</v>
      </c>
      <c r="AS227" s="27">
        <f>INDEX('Mapping waste'!$A$4:$U$352,MATCH($B227,'Mapping waste'!$B$4:$B$352,0),MATCH(AI$4,'Mapping waste'!$A$4:$U$4,0))*$G227</f>
        <v>0</v>
      </c>
      <c r="AT227" s="27">
        <f>INDEX('Mapping waste'!$A$4:$U$352,MATCH($B227,'Mapping waste'!$B$4:$B$352,0),MATCH(AJ$4,'Mapping waste'!$A$4:$U$4,0))*$G227</f>
        <v>0</v>
      </c>
      <c r="AU227" s="27">
        <f>INDEX('Mapping waste'!$A$4:$U$352,MATCH($B227,'Mapping waste'!$B$4:$B$352,0),MATCH(AK$4,'Mapping waste'!$A$4:$U$4,0))*$G227</f>
        <v>0</v>
      </c>
      <c r="AV227" s="27">
        <f>INDEX('Mapping waste'!$A$4:$U$352,MATCH($B227,'Mapping waste'!$B$4:$B$352,0),MATCH(AL$4,'Mapping waste'!$A$4:$U$4,0))*$G227</f>
        <v>66654</v>
      </c>
      <c r="AW227" s="27">
        <f>INDEX('Mapping waste'!$A$4:$U$352,MATCH($B227,'Mapping waste'!$B$4:$B$352,0),MATCH(AM$4,'Mapping waste'!$A$4:$U$4,0))*$G227</f>
        <v>0</v>
      </c>
      <c r="AX227" s="27">
        <f>INDEX('Mapping waste'!$A$4:$U$352,MATCH($B227,'Mapping waste'!$B$4:$B$352,0),MATCH(AN$4,'Mapping waste'!$A$4:$U$4,0))*$G227</f>
        <v>0</v>
      </c>
      <c r="AY227" s="27">
        <f>INDEX('Mapping waste'!$A$4:$U$352,MATCH($B227,'Mapping waste'!$B$4:$B$352,0),MATCH(AO$4,'Mapping waste'!$A$4:$U$4,0))*$G227</f>
        <v>0</v>
      </c>
      <c r="AZ227" s="27">
        <f>INDEX('Mapping waste'!$A$4:$U$352,MATCH($B227,'Mapping waste'!$B$4:$B$352,0),MATCH(AP$4,'Mapping waste'!$A$4:$U$4,0))*$H227</f>
        <v>0</v>
      </c>
      <c r="BA227" s="27">
        <f>INDEX('Mapping waste'!$A$4:$U$352,MATCH($B227,'Mapping waste'!$B$4:$B$352,0),MATCH(AQ$4,'Mapping waste'!$A$4:$U$4,0))*$H227</f>
        <v>0</v>
      </c>
      <c r="BB227" s="27">
        <f>INDEX('Mapping waste'!$A$4:$U$352,MATCH($B227,'Mapping waste'!$B$4:$B$352,0),MATCH(AR$4,'Mapping waste'!$A$4:$U$4,0))*$H227</f>
        <v>0</v>
      </c>
      <c r="BC227" s="27">
        <f>INDEX('Mapping waste'!$A$4:$U$352,MATCH($B227,'Mapping waste'!$B$4:$B$352,0),MATCH(AS$4,'Mapping waste'!$A$4:$U$4,0))*$H227</f>
        <v>0</v>
      </c>
      <c r="BD227" s="27">
        <f>INDEX('Mapping waste'!$A$4:$U$352,MATCH($B227,'Mapping waste'!$B$4:$B$352,0),MATCH(AT$4,'Mapping waste'!$A$4:$U$4,0))*$H227</f>
        <v>0</v>
      </c>
      <c r="BE227" s="27">
        <f>INDEX('Mapping waste'!$A$4:$U$352,MATCH($B227,'Mapping waste'!$B$4:$B$352,0),MATCH(AU$4,'Mapping waste'!$A$4:$U$4,0))*$H227</f>
        <v>0</v>
      </c>
      <c r="BF227" s="27">
        <f>INDEX('Mapping waste'!$A$4:$U$352,MATCH($B227,'Mapping waste'!$B$4:$B$352,0),MATCH(AV$4,'Mapping waste'!$A$4:$U$4,0))*$H227</f>
        <v>67379</v>
      </c>
      <c r="BG227" s="27">
        <f>INDEX('Mapping waste'!$A$4:$U$352,MATCH($B227,'Mapping waste'!$B$4:$B$352,0),MATCH(AW$4,'Mapping waste'!$A$4:$U$4,0))*$H227</f>
        <v>0</v>
      </c>
      <c r="BH227" s="27">
        <f>INDEX('Mapping waste'!$A$4:$U$352,MATCH($B227,'Mapping waste'!$B$4:$B$352,0),MATCH(AX$4,'Mapping waste'!$A$4:$U$4,0))*$H227</f>
        <v>0</v>
      </c>
      <c r="BI227" s="27">
        <f>INDEX('Mapping waste'!$A$4:$U$352,MATCH($B227,'Mapping waste'!$B$4:$B$352,0),MATCH(AY$4,'Mapping waste'!$A$4:$U$4,0))*$H227</f>
        <v>0</v>
      </c>
      <c r="BJ227" s="27">
        <f>INDEX('Mapping waste'!$A$4:$U$352,MATCH($B227,'Mapping waste'!$B$4:$B$352,0),MATCH(AZ$4,'Mapping waste'!$A$4:$U$4,0))*$I227</f>
        <v>0</v>
      </c>
      <c r="BK227" s="27">
        <f>INDEX('Mapping waste'!$A$4:$U$352,MATCH($B227,'Mapping waste'!$B$4:$B$352,0),MATCH(BA$4,'Mapping waste'!$A$4:$U$4,0))*$I227</f>
        <v>0</v>
      </c>
      <c r="BL227" s="27">
        <f>INDEX('Mapping waste'!$A$4:$U$352,MATCH($B227,'Mapping waste'!$B$4:$B$352,0),MATCH(BB$4,'Mapping waste'!$A$4:$U$4,0))*$I227</f>
        <v>0</v>
      </c>
      <c r="BM227" s="27">
        <f>INDEX('Mapping waste'!$A$4:$U$352,MATCH($B227,'Mapping waste'!$B$4:$B$352,0),MATCH(BC$4,'Mapping waste'!$A$4:$U$4,0))*$I227</f>
        <v>0</v>
      </c>
      <c r="BN227" s="27">
        <f>INDEX('Mapping waste'!$A$4:$U$352,MATCH($B227,'Mapping waste'!$B$4:$B$352,0),MATCH(BD$4,'Mapping waste'!$A$4:$U$4,0))*$I227</f>
        <v>0</v>
      </c>
      <c r="BO227" s="27">
        <f>INDEX('Mapping waste'!$A$4:$U$352,MATCH($B227,'Mapping waste'!$B$4:$B$352,0),MATCH(BE$4,'Mapping waste'!$A$4:$U$4,0))*$I227</f>
        <v>0</v>
      </c>
      <c r="BP227" s="27">
        <f>INDEX('Mapping waste'!$A$4:$U$352,MATCH($B227,'Mapping waste'!$B$4:$B$352,0),MATCH(BF$4,'Mapping waste'!$A$4:$U$4,0))*$I227</f>
        <v>68199</v>
      </c>
      <c r="BQ227" s="27">
        <f>INDEX('Mapping waste'!$A$4:$U$352,MATCH($B227,'Mapping waste'!$B$4:$B$352,0),MATCH(BG$4,'Mapping waste'!$A$4:$U$4,0))*$I227</f>
        <v>0</v>
      </c>
      <c r="BR227" s="27">
        <f>INDEX('Mapping waste'!$A$4:$U$352,MATCH($B227,'Mapping waste'!$B$4:$B$352,0),MATCH(BH$4,'Mapping waste'!$A$4:$U$4,0))*$I227</f>
        <v>0</v>
      </c>
      <c r="BS227" s="27">
        <f>INDEX('Mapping waste'!$A$4:$U$352,MATCH($B227,'Mapping waste'!$B$4:$B$352,0),MATCH(BI$4,'Mapping waste'!$A$4:$U$4,0))*$I227</f>
        <v>0</v>
      </c>
      <c r="BT227" s="27">
        <f>INDEX('Mapping waste'!$A$4:$U$352,MATCH($B227,'Mapping waste'!$B$4:$B$352,0),MATCH(BJ$4,'Mapping waste'!$A$4:$U$4,0))*$J227</f>
        <v>0</v>
      </c>
      <c r="BU227" s="27">
        <f>INDEX('Mapping waste'!$A$4:$U$352,MATCH($B227,'Mapping waste'!$B$4:$B$352,0),MATCH(BK$4,'Mapping waste'!$A$4:$U$4,0))*$J227</f>
        <v>0</v>
      </c>
      <c r="BV227" s="27">
        <f>INDEX('Mapping waste'!$A$4:$U$352,MATCH($B227,'Mapping waste'!$B$4:$B$352,0),MATCH(BL$4,'Mapping waste'!$A$4:$U$4,0))*$J227</f>
        <v>0</v>
      </c>
      <c r="BW227" s="27">
        <f>INDEX('Mapping waste'!$A$4:$U$352,MATCH($B227,'Mapping waste'!$B$4:$B$352,0),MATCH(BM$4,'Mapping waste'!$A$4:$U$4,0))*$J227</f>
        <v>0</v>
      </c>
      <c r="BX227" s="27">
        <f>INDEX('Mapping waste'!$A$4:$U$352,MATCH($B227,'Mapping waste'!$B$4:$B$352,0),MATCH(BN$4,'Mapping waste'!$A$4:$U$4,0))*$J227</f>
        <v>0</v>
      </c>
      <c r="BY227" s="27">
        <f>INDEX('Mapping waste'!$A$4:$U$352,MATCH($B227,'Mapping waste'!$B$4:$B$352,0),MATCH(BO$4,'Mapping waste'!$A$4:$U$4,0))*$J227</f>
        <v>0</v>
      </c>
      <c r="BZ227" s="27">
        <f>INDEX('Mapping waste'!$A$4:$U$352,MATCH($B227,'Mapping waste'!$B$4:$B$352,0),MATCH(BP$4,'Mapping waste'!$A$4:$U$4,0))*$J227</f>
        <v>68974</v>
      </c>
      <c r="CA227" s="27">
        <f>INDEX('Mapping waste'!$A$4:$U$352,MATCH($B227,'Mapping waste'!$B$4:$B$352,0),MATCH(BQ$4,'Mapping waste'!$A$4:$U$4,0))*$J227</f>
        <v>0</v>
      </c>
      <c r="CB227" s="27">
        <f>INDEX('Mapping waste'!$A$4:$U$352,MATCH($B227,'Mapping waste'!$B$4:$B$352,0),MATCH(BR$4,'Mapping waste'!$A$4:$U$4,0))*$J227</f>
        <v>0</v>
      </c>
      <c r="CC227" s="27">
        <f>INDEX('Mapping waste'!$A$4:$U$352,MATCH($B227,'Mapping waste'!$B$4:$B$352,0),MATCH(BS$4,'Mapping waste'!$A$4:$U$4,0))*$J227</f>
        <v>0</v>
      </c>
      <c r="CD227" s="27">
        <f>INDEX('Mapping waste'!$A$4:$U$352,MATCH($B227,'Mapping waste'!$B$4:$B$352,0),MATCH(BT$4,'Mapping waste'!$A$4:$U$4,0))*$K227</f>
        <v>0</v>
      </c>
      <c r="CE227" s="27">
        <f>INDEX('Mapping waste'!$A$4:$U$352,MATCH($B227,'Mapping waste'!$B$4:$B$352,0),MATCH(BU$4,'Mapping waste'!$A$4:$U$4,0))*$K227</f>
        <v>0</v>
      </c>
      <c r="CF227" s="27">
        <f>INDEX('Mapping waste'!$A$4:$U$352,MATCH($B227,'Mapping waste'!$B$4:$B$352,0),MATCH(BV$4,'Mapping waste'!$A$4:$U$4,0))*$K227</f>
        <v>0</v>
      </c>
      <c r="CG227" s="27">
        <f>INDEX('Mapping waste'!$A$4:$U$352,MATCH($B227,'Mapping waste'!$B$4:$B$352,0),MATCH(BW$4,'Mapping waste'!$A$4:$U$4,0))*$K227</f>
        <v>0</v>
      </c>
      <c r="CH227" s="27">
        <f>INDEX('Mapping waste'!$A$4:$U$352,MATCH($B227,'Mapping waste'!$B$4:$B$352,0),MATCH(BX$4,'Mapping waste'!$A$4:$U$4,0))*$K227</f>
        <v>0</v>
      </c>
      <c r="CI227" s="27">
        <f>INDEX('Mapping waste'!$A$4:$U$352,MATCH($B227,'Mapping waste'!$B$4:$B$352,0),MATCH(BY$4,'Mapping waste'!$A$4:$U$4,0))*$K227</f>
        <v>0</v>
      </c>
      <c r="CJ227" s="27">
        <f>INDEX('Mapping waste'!$A$4:$U$352,MATCH($B227,'Mapping waste'!$B$4:$B$352,0),MATCH(BZ$4,'Mapping waste'!$A$4:$U$4,0))*$K227</f>
        <v>69696</v>
      </c>
      <c r="CK227" s="27">
        <f>INDEX('Mapping waste'!$A$4:$U$352,MATCH($B227,'Mapping waste'!$B$4:$B$352,0),MATCH(CA$4,'Mapping waste'!$A$4:$U$4,0))*$K227</f>
        <v>0</v>
      </c>
      <c r="CL227" s="27">
        <f>INDEX('Mapping waste'!$A$4:$U$352,MATCH($B227,'Mapping waste'!$B$4:$B$352,0),MATCH(CB$4,'Mapping waste'!$A$4:$U$4,0))*$K227</f>
        <v>0</v>
      </c>
      <c r="CM227" s="27">
        <f>INDEX('Mapping waste'!$A$4:$U$352,MATCH($B227,'Mapping waste'!$B$4:$B$352,0),MATCH(CC$4,'Mapping waste'!$A$4:$U$4,0))*$K227</f>
        <v>0</v>
      </c>
    </row>
    <row r="228" spans="1:91" x14ac:dyDescent="0.2">
      <c r="A228" s="26" t="s">
        <v>447</v>
      </c>
      <c r="B228" s="26" t="s">
        <v>448</v>
      </c>
      <c r="C228" s="26" t="s">
        <v>31</v>
      </c>
      <c r="D228" s="27">
        <f>INDEX('Households England'!S$6:S$375,MATCH('Mapping HH to population waste'!$B228,'Households England'!$B$6:$B$375,0))</f>
        <v>27491</v>
      </c>
      <c r="E228" s="27">
        <f>INDEX('Households England'!T$6:T$375,MATCH('Mapping HH to population waste'!$B228,'Households England'!$B$6:$B$375,0))</f>
        <v>27594</v>
      </c>
      <c r="F228" s="27">
        <f>INDEX('Households England'!U$6:U$375,MATCH('Mapping HH to population waste'!$B228,'Households England'!$B$6:$B$375,0))</f>
        <v>27687</v>
      </c>
      <c r="G228" s="27">
        <f>INDEX('Households England'!V$6:V$375,MATCH('Mapping HH to population waste'!$B228,'Households England'!$B$6:$B$375,0))</f>
        <v>27737</v>
      </c>
      <c r="H228" s="27">
        <f>INDEX('Households England'!W$6:W$375,MATCH('Mapping HH to population waste'!$B228,'Households England'!$B$6:$B$375,0))</f>
        <v>27771</v>
      </c>
      <c r="I228" s="27">
        <f>INDEX('Households England'!X$6:X$375,MATCH('Mapping HH to population waste'!$B228,'Households England'!$B$6:$B$375,0))</f>
        <v>27878</v>
      </c>
      <c r="J228" s="27">
        <f>INDEX('Households England'!Y$6:Y$375,MATCH('Mapping HH to population waste'!$B228,'Households England'!$B$6:$B$375,0))</f>
        <v>27992</v>
      </c>
      <c r="K228" s="27">
        <f>INDEX('Households England'!Z$6:Z$375,MATCH('Mapping HH to population waste'!$B228,'Households England'!$B$6:$B$375,0))</f>
        <v>28101</v>
      </c>
      <c r="L228" s="27">
        <f>INDEX('Mapping waste'!$A$4:$U$352,MATCH($B228,'Mapping waste'!$B$4:$B$352,0),MATCH(L$4,'Mapping waste'!$A$4:$U$4,0))*$D228</f>
        <v>0</v>
      </c>
      <c r="M228" s="27">
        <f>INDEX('Mapping waste'!$A$4:$U$352,MATCH($B228,'Mapping waste'!$B$4:$B$352,0),MATCH(M$4,'Mapping waste'!$A$4:$U$4,0))*$D228</f>
        <v>0</v>
      </c>
      <c r="N228" s="27">
        <f>INDEX('Mapping waste'!$A$4:$U$352,MATCH($B228,'Mapping waste'!$B$4:$B$352,0),MATCH(N$4,'Mapping waste'!$A$4:$U$4,0))*$D228</f>
        <v>0</v>
      </c>
      <c r="O228" s="27">
        <f>INDEX('Mapping waste'!$A$4:$U$352,MATCH($B228,'Mapping waste'!$B$4:$B$352,0),MATCH(O$4,'Mapping waste'!$A$4:$U$4,0))*$D228</f>
        <v>0</v>
      </c>
      <c r="P228" s="27">
        <f>INDEX('Mapping waste'!$A$4:$U$352,MATCH($B228,'Mapping waste'!$B$4:$B$352,0),MATCH(P$4,'Mapping waste'!$A$4:$U$4,0))*$D228</f>
        <v>0</v>
      </c>
      <c r="Q228" s="27">
        <f>INDEX('Mapping waste'!$A$4:$U$352,MATCH($B228,'Mapping waste'!$B$4:$B$352,0),MATCH(Q$4,'Mapping waste'!$A$4:$U$4,0))*$D228</f>
        <v>0</v>
      </c>
      <c r="R228" s="27">
        <f>INDEX('Mapping waste'!$A$4:$U$352,MATCH($B228,'Mapping waste'!$B$4:$B$352,0),MATCH(R$4,'Mapping waste'!$A$4:$U$4,0))*$D228</f>
        <v>27491</v>
      </c>
      <c r="S228" s="27">
        <f>INDEX('Mapping waste'!$A$4:$U$352,MATCH($B228,'Mapping waste'!$B$4:$B$352,0),MATCH(S$4,'Mapping waste'!$A$4:$U$4,0))*$D228</f>
        <v>0</v>
      </c>
      <c r="T228" s="27">
        <f>INDEX('Mapping waste'!$A$4:$U$352,MATCH($B228,'Mapping waste'!$B$4:$B$352,0),MATCH(T$4,'Mapping waste'!$A$4:$U$4,0))*$D228</f>
        <v>0</v>
      </c>
      <c r="U228" s="27">
        <f>INDEX('Mapping waste'!$A$4:$U$352,MATCH($B228,'Mapping waste'!$B$4:$B$352,0),MATCH(U$4,'Mapping waste'!$A$4:$U$4,0))*$D228</f>
        <v>0</v>
      </c>
      <c r="V228" s="27">
        <f>INDEX('Mapping waste'!$A$4:$U$352,MATCH($B228,'Mapping waste'!$B$4:$B$352,0),MATCH(V$4,'Mapping waste'!$A$4:$U$4,0))*$E228</f>
        <v>0</v>
      </c>
      <c r="W228" s="27">
        <f>INDEX('Mapping waste'!$A$4:$U$352,MATCH($B228,'Mapping waste'!$B$4:$B$352,0),MATCH(W$4,'Mapping waste'!$A$4:$U$4,0))*$E228</f>
        <v>0</v>
      </c>
      <c r="X228" s="27">
        <f>INDEX('Mapping waste'!$A$4:$U$352,MATCH($B228,'Mapping waste'!$B$4:$B$352,0),MATCH(X$4,'Mapping waste'!$A$4:$U$4,0))*$E228</f>
        <v>0</v>
      </c>
      <c r="Y228" s="27">
        <f>INDEX('Mapping waste'!$A$4:$U$352,MATCH($B228,'Mapping waste'!$B$4:$B$352,0),MATCH(Y$4,'Mapping waste'!$A$4:$U$4,0))*$E228</f>
        <v>0</v>
      </c>
      <c r="Z228" s="27">
        <f>INDEX('Mapping waste'!$A$4:$U$352,MATCH($B228,'Mapping waste'!$B$4:$B$352,0),MATCH(Z$4,'Mapping waste'!$A$4:$U$4,0))*$E228</f>
        <v>0</v>
      </c>
      <c r="AA228" s="27">
        <f>INDEX('Mapping waste'!$A$4:$U$352,MATCH($B228,'Mapping waste'!$B$4:$B$352,0),MATCH(AA$4,'Mapping waste'!$A$4:$U$4,0))*$E228</f>
        <v>0</v>
      </c>
      <c r="AB228" s="27">
        <f>INDEX('Mapping waste'!$A$4:$U$352,MATCH($B228,'Mapping waste'!$B$4:$B$352,0),MATCH(AB$4,'Mapping waste'!$A$4:$U$4,0))*$E228</f>
        <v>27594</v>
      </c>
      <c r="AC228" s="27">
        <f>INDEX('Mapping waste'!$A$4:$U$352,MATCH($B228,'Mapping waste'!$B$4:$B$352,0),MATCH(AC$4,'Mapping waste'!$A$4:$U$4,0))*$E228</f>
        <v>0</v>
      </c>
      <c r="AD228" s="27">
        <f>INDEX('Mapping waste'!$A$4:$U$352,MATCH($B228,'Mapping waste'!$B$4:$B$352,0),MATCH(AD$4,'Mapping waste'!$A$4:$U$4,0))*$E228</f>
        <v>0</v>
      </c>
      <c r="AE228" s="27">
        <f>INDEX('Mapping waste'!$A$4:$U$352,MATCH($B228,'Mapping waste'!$B$4:$B$352,0),MATCH(AE$4,'Mapping waste'!$A$4:$U$4,0))*$E228</f>
        <v>0</v>
      </c>
      <c r="AF228" s="27">
        <f>INDEX('Mapping waste'!$A$4:$U$352,MATCH($B228,'Mapping waste'!$B$4:$B$352,0),MATCH(V$4,'Mapping waste'!$A$4:$U$4,0))*$F228</f>
        <v>0</v>
      </c>
      <c r="AG228" s="27">
        <f>INDEX('Mapping waste'!$A$4:$U$352,MATCH($B228,'Mapping waste'!$B$4:$B$352,0),MATCH(W$4,'Mapping waste'!$A$4:$U$4,0))*$F228</f>
        <v>0</v>
      </c>
      <c r="AH228" s="27">
        <f>INDEX('Mapping waste'!$A$4:$U$352,MATCH($B228,'Mapping waste'!$B$4:$B$352,0),MATCH(X$4,'Mapping waste'!$A$4:$U$4,0))*$F228</f>
        <v>0</v>
      </c>
      <c r="AI228" s="27">
        <f>INDEX('Mapping waste'!$A$4:$U$352,MATCH($B228,'Mapping waste'!$B$4:$B$352,0),MATCH(Y$4,'Mapping waste'!$A$4:$U$4,0))*$F228</f>
        <v>0</v>
      </c>
      <c r="AJ228" s="27">
        <f>INDEX('Mapping waste'!$A$4:$U$352,MATCH($B228,'Mapping waste'!$B$4:$B$352,0),MATCH(Z$4,'Mapping waste'!$A$4:$U$4,0))*$F228</f>
        <v>0</v>
      </c>
      <c r="AK228" s="27">
        <f>INDEX('Mapping waste'!$A$4:$U$352,MATCH($B228,'Mapping waste'!$B$4:$B$352,0),MATCH(AA$4,'Mapping waste'!$A$4:$U$4,0))*$F228</f>
        <v>0</v>
      </c>
      <c r="AL228" s="27">
        <f>INDEX('Mapping waste'!$A$4:$U$352,MATCH($B228,'Mapping waste'!$B$4:$B$352,0),MATCH(AB$4,'Mapping waste'!$A$4:$U$4,0))*$F228</f>
        <v>27687</v>
      </c>
      <c r="AM228" s="27">
        <f>INDEX('Mapping waste'!$A$4:$U$352,MATCH($B228,'Mapping waste'!$B$4:$B$352,0),MATCH(AC$4,'Mapping waste'!$A$4:$U$4,0))*$F228</f>
        <v>0</v>
      </c>
      <c r="AN228" s="27">
        <f>INDEX('Mapping waste'!$A$4:$U$352,MATCH($B228,'Mapping waste'!$B$4:$B$352,0),MATCH(AD$4,'Mapping waste'!$A$4:$U$4,0))*$F228</f>
        <v>0</v>
      </c>
      <c r="AO228" s="27">
        <f>INDEX('Mapping waste'!$A$4:$U$352,MATCH($B228,'Mapping waste'!$B$4:$B$352,0),MATCH(AE$4,'Mapping waste'!$A$4:$U$4,0))*$F228</f>
        <v>0</v>
      </c>
      <c r="AP228" s="27">
        <f>INDEX('Mapping waste'!$A$4:$U$352,MATCH($B228,'Mapping waste'!$B$4:$B$352,0),MATCH(AF$4,'Mapping waste'!$A$4:$U$4,0))*$G228</f>
        <v>0</v>
      </c>
      <c r="AQ228" s="27">
        <f>INDEX('Mapping waste'!$A$4:$U$352,MATCH($B228,'Mapping waste'!$B$4:$B$352,0),MATCH(AG$4,'Mapping waste'!$A$4:$U$4,0))*$G228</f>
        <v>0</v>
      </c>
      <c r="AR228" s="27">
        <f>INDEX('Mapping waste'!$A$4:$U$352,MATCH($B228,'Mapping waste'!$B$4:$B$352,0),MATCH(AH$4,'Mapping waste'!$A$4:$U$4,0))*$G228</f>
        <v>0</v>
      </c>
      <c r="AS228" s="27">
        <f>INDEX('Mapping waste'!$A$4:$U$352,MATCH($B228,'Mapping waste'!$B$4:$B$352,0),MATCH(AI$4,'Mapping waste'!$A$4:$U$4,0))*$G228</f>
        <v>0</v>
      </c>
      <c r="AT228" s="27">
        <f>INDEX('Mapping waste'!$A$4:$U$352,MATCH($B228,'Mapping waste'!$B$4:$B$352,0),MATCH(AJ$4,'Mapping waste'!$A$4:$U$4,0))*$G228</f>
        <v>0</v>
      </c>
      <c r="AU228" s="27">
        <f>INDEX('Mapping waste'!$A$4:$U$352,MATCH($B228,'Mapping waste'!$B$4:$B$352,0),MATCH(AK$4,'Mapping waste'!$A$4:$U$4,0))*$G228</f>
        <v>0</v>
      </c>
      <c r="AV228" s="27">
        <f>INDEX('Mapping waste'!$A$4:$U$352,MATCH($B228,'Mapping waste'!$B$4:$B$352,0),MATCH(AL$4,'Mapping waste'!$A$4:$U$4,0))*$G228</f>
        <v>27737</v>
      </c>
      <c r="AW228" s="27">
        <f>INDEX('Mapping waste'!$A$4:$U$352,MATCH($B228,'Mapping waste'!$B$4:$B$352,0),MATCH(AM$4,'Mapping waste'!$A$4:$U$4,0))*$G228</f>
        <v>0</v>
      </c>
      <c r="AX228" s="27">
        <f>INDEX('Mapping waste'!$A$4:$U$352,MATCH($B228,'Mapping waste'!$B$4:$B$352,0),MATCH(AN$4,'Mapping waste'!$A$4:$U$4,0))*$G228</f>
        <v>0</v>
      </c>
      <c r="AY228" s="27">
        <f>INDEX('Mapping waste'!$A$4:$U$352,MATCH($B228,'Mapping waste'!$B$4:$B$352,0),MATCH(AO$4,'Mapping waste'!$A$4:$U$4,0))*$G228</f>
        <v>0</v>
      </c>
      <c r="AZ228" s="27">
        <f>INDEX('Mapping waste'!$A$4:$U$352,MATCH($B228,'Mapping waste'!$B$4:$B$352,0),MATCH(AP$4,'Mapping waste'!$A$4:$U$4,0))*$H228</f>
        <v>0</v>
      </c>
      <c r="BA228" s="27">
        <f>INDEX('Mapping waste'!$A$4:$U$352,MATCH($B228,'Mapping waste'!$B$4:$B$352,0),MATCH(AQ$4,'Mapping waste'!$A$4:$U$4,0))*$H228</f>
        <v>0</v>
      </c>
      <c r="BB228" s="27">
        <f>INDEX('Mapping waste'!$A$4:$U$352,MATCH($B228,'Mapping waste'!$B$4:$B$352,0),MATCH(AR$4,'Mapping waste'!$A$4:$U$4,0))*$H228</f>
        <v>0</v>
      </c>
      <c r="BC228" s="27">
        <f>INDEX('Mapping waste'!$A$4:$U$352,MATCH($B228,'Mapping waste'!$B$4:$B$352,0),MATCH(AS$4,'Mapping waste'!$A$4:$U$4,0))*$H228</f>
        <v>0</v>
      </c>
      <c r="BD228" s="27">
        <f>INDEX('Mapping waste'!$A$4:$U$352,MATCH($B228,'Mapping waste'!$B$4:$B$352,0),MATCH(AT$4,'Mapping waste'!$A$4:$U$4,0))*$H228</f>
        <v>0</v>
      </c>
      <c r="BE228" s="27">
        <f>INDEX('Mapping waste'!$A$4:$U$352,MATCH($B228,'Mapping waste'!$B$4:$B$352,0),MATCH(AU$4,'Mapping waste'!$A$4:$U$4,0))*$H228</f>
        <v>0</v>
      </c>
      <c r="BF228" s="27">
        <f>INDEX('Mapping waste'!$A$4:$U$352,MATCH($B228,'Mapping waste'!$B$4:$B$352,0),MATCH(AV$4,'Mapping waste'!$A$4:$U$4,0))*$H228</f>
        <v>27771</v>
      </c>
      <c r="BG228" s="27">
        <f>INDEX('Mapping waste'!$A$4:$U$352,MATCH($B228,'Mapping waste'!$B$4:$B$352,0),MATCH(AW$4,'Mapping waste'!$A$4:$U$4,0))*$H228</f>
        <v>0</v>
      </c>
      <c r="BH228" s="27">
        <f>INDEX('Mapping waste'!$A$4:$U$352,MATCH($B228,'Mapping waste'!$B$4:$B$352,0),MATCH(AX$4,'Mapping waste'!$A$4:$U$4,0))*$H228</f>
        <v>0</v>
      </c>
      <c r="BI228" s="27">
        <f>INDEX('Mapping waste'!$A$4:$U$352,MATCH($B228,'Mapping waste'!$B$4:$B$352,0),MATCH(AY$4,'Mapping waste'!$A$4:$U$4,0))*$H228</f>
        <v>0</v>
      </c>
      <c r="BJ228" s="27">
        <f>INDEX('Mapping waste'!$A$4:$U$352,MATCH($B228,'Mapping waste'!$B$4:$B$352,0),MATCH(AZ$4,'Mapping waste'!$A$4:$U$4,0))*$I228</f>
        <v>0</v>
      </c>
      <c r="BK228" s="27">
        <f>INDEX('Mapping waste'!$A$4:$U$352,MATCH($B228,'Mapping waste'!$B$4:$B$352,0),MATCH(BA$4,'Mapping waste'!$A$4:$U$4,0))*$I228</f>
        <v>0</v>
      </c>
      <c r="BL228" s="27">
        <f>INDEX('Mapping waste'!$A$4:$U$352,MATCH($B228,'Mapping waste'!$B$4:$B$352,0),MATCH(BB$4,'Mapping waste'!$A$4:$U$4,0))*$I228</f>
        <v>0</v>
      </c>
      <c r="BM228" s="27">
        <f>INDEX('Mapping waste'!$A$4:$U$352,MATCH($B228,'Mapping waste'!$B$4:$B$352,0),MATCH(BC$4,'Mapping waste'!$A$4:$U$4,0))*$I228</f>
        <v>0</v>
      </c>
      <c r="BN228" s="27">
        <f>INDEX('Mapping waste'!$A$4:$U$352,MATCH($B228,'Mapping waste'!$B$4:$B$352,0),MATCH(BD$4,'Mapping waste'!$A$4:$U$4,0))*$I228</f>
        <v>0</v>
      </c>
      <c r="BO228" s="27">
        <f>INDEX('Mapping waste'!$A$4:$U$352,MATCH($B228,'Mapping waste'!$B$4:$B$352,0),MATCH(BE$4,'Mapping waste'!$A$4:$U$4,0))*$I228</f>
        <v>0</v>
      </c>
      <c r="BP228" s="27">
        <f>INDEX('Mapping waste'!$A$4:$U$352,MATCH($B228,'Mapping waste'!$B$4:$B$352,0),MATCH(BF$4,'Mapping waste'!$A$4:$U$4,0))*$I228</f>
        <v>27878</v>
      </c>
      <c r="BQ228" s="27">
        <f>INDEX('Mapping waste'!$A$4:$U$352,MATCH($B228,'Mapping waste'!$B$4:$B$352,0),MATCH(BG$4,'Mapping waste'!$A$4:$U$4,0))*$I228</f>
        <v>0</v>
      </c>
      <c r="BR228" s="27">
        <f>INDEX('Mapping waste'!$A$4:$U$352,MATCH($B228,'Mapping waste'!$B$4:$B$352,0),MATCH(BH$4,'Mapping waste'!$A$4:$U$4,0))*$I228</f>
        <v>0</v>
      </c>
      <c r="BS228" s="27">
        <f>INDEX('Mapping waste'!$A$4:$U$352,MATCH($B228,'Mapping waste'!$B$4:$B$352,0),MATCH(BI$4,'Mapping waste'!$A$4:$U$4,0))*$I228</f>
        <v>0</v>
      </c>
      <c r="BT228" s="27">
        <f>INDEX('Mapping waste'!$A$4:$U$352,MATCH($B228,'Mapping waste'!$B$4:$B$352,0),MATCH(BJ$4,'Mapping waste'!$A$4:$U$4,0))*$J228</f>
        <v>0</v>
      </c>
      <c r="BU228" s="27">
        <f>INDEX('Mapping waste'!$A$4:$U$352,MATCH($B228,'Mapping waste'!$B$4:$B$352,0),MATCH(BK$4,'Mapping waste'!$A$4:$U$4,0))*$J228</f>
        <v>0</v>
      </c>
      <c r="BV228" s="27">
        <f>INDEX('Mapping waste'!$A$4:$U$352,MATCH($B228,'Mapping waste'!$B$4:$B$352,0),MATCH(BL$4,'Mapping waste'!$A$4:$U$4,0))*$J228</f>
        <v>0</v>
      </c>
      <c r="BW228" s="27">
        <f>INDEX('Mapping waste'!$A$4:$U$352,MATCH($B228,'Mapping waste'!$B$4:$B$352,0),MATCH(BM$4,'Mapping waste'!$A$4:$U$4,0))*$J228</f>
        <v>0</v>
      </c>
      <c r="BX228" s="27">
        <f>INDEX('Mapping waste'!$A$4:$U$352,MATCH($B228,'Mapping waste'!$B$4:$B$352,0),MATCH(BN$4,'Mapping waste'!$A$4:$U$4,0))*$J228</f>
        <v>0</v>
      </c>
      <c r="BY228" s="27">
        <f>INDEX('Mapping waste'!$A$4:$U$352,MATCH($B228,'Mapping waste'!$B$4:$B$352,0),MATCH(BO$4,'Mapping waste'!$A$4:$U$4,0))*$J228</f>
        <v>0</v>
      </c>
      <c r="BZ228" s="27">
        <f>INDEX('Mapping waste'!$A$4:$U$352,MATCH($B228,'Mapping waste'!$B$4:$B$352,0),MATCH(BP$4,'Mapping waste'!$A$4:$U$4,0))*$J228</f>
        <v>27992</v>
      </c>
      <c r="CA228" s="27">
        <f>INDEX('Mapping waste'!$A$4:$U$352,MATCH($B228,'Mapping waste'!$B$4:$B$352,0),MATCH(BQ$4,'Mapping waste'!$A$4:$U$4,0))*$J228</f>
        <v>0</v>
      </c>
      <c r="CB228" s="27">
        <f>INDEX('Mapping waste'!$A$4:$U$352,MATCH($B228,'Mapping waste'!$B$4:$B$352,0),MATCH(BR$4,'Mapping waste'!$A$4:$U$4,0))*$J228</f>
        <v>0</v>
      </c>
      <c r="CC228" s="27">
        <f>INDEX('Mapping waste'!$A$4:$U$352,MATCH($B228,'Mapping waste'!$B$4:$B$352,0),MATCH(BS$4,'Mapping waste'!$A$4:$U$4,0))*$J228</f>
        <v>0</v>
      </c>
      <c r="CD228" s="27">
        <f>INDEX('Mapping waste'!$A$4:$U$352,MATCH($B228,'Mapping waste'!$B$4:$B$352,0),MATCH(BT$4,'Mapping waste'!$A$4:$U$4,0))*$K228</f>
        <v>0</v>
      </c>
      <c r="CE228" s="27">
        <f>INDEX('Mapping waste'!$A$4:$U$352,MATCH($B228,'Mapping waste'!$B$4:$B$352,0),MATCH(BU$4,'Mapping waste'!$A$4:$U$4,0))*$K228</f>
        <v>0</v>
      </c>
      <c r="CF228" s="27">
        <f>INDEX('Mapping waste'!$A$4:$U$352,MATCH($B228,'Mapping waste'!$B$4:$B$352,0),MATCH(BV$4,'Mapping waste'!$A$4:$U$4,0))*$K228</f>
        <v>0</v>
      </c>
      <c r="CG228" s="27">
        <f>INDEX('Mapping waste'!$A$4:$U$352,MATCH($B228,'Mapping waste'!$B$4:$B$352,0),MATCH(BW$4,'Mapping waste'!$A$4:$U$4,0))*$K228</f>
        <v>0</v>
      </c>
      <c r="CH228" s="27">
        <f>INDEX('Mapping waste'!$A$4:$U$352,MATCH($B228,'Mapping waste'!$B$4:$B$352,0),MATCH(BX$4,'Mapping waste'!$A$4:$U$4,0))*$K228</f>
        <v>0</v>
      </c>
      <c r="CI228" s="27">
        <f>INDEX('Mapping waste'!$A$4:$U$352,MATCH($B228,'Mapping waste'!$B$4:$B$352,0),MATCH(BY$4,'Mapping waste'!$A$4:$U$4,0))*$K228</f>
        <v>0</v>
      </c>
      <c r="CJ228" s="27">
        <f>INDEX('Mapping waste'!$A$4:$U$352,MATCH($B228,'Mapping waste'!$B$4:$B$352,0),MATCH(BZ$4,'Mapping waste'!$A$4:$U$4,0))*$K228</f>
        <v>28101</v>
      </c>
      <c r="CK228" s="27">
        <f>INDEX('Mapping waste'!$A$4:$U$352,MATCH($B228,'Mapping waste'!$B$4:$B$352,0),MATCH(CA$4,'Mapping waste'!$A$4:$U$4,0))*$K228</f>
        <v>0</v>
      </c>
      <c r="CL228" s="27">
        <f>INDEX('Mapping waste'!$A$4:$U$352,MATCH($B228,'Mapping waste'!$B$4:$B$352,0),MATCH(CB$4,'Mapping waste'!$A$4:$U$4,0))*$K228</f>
        <v>0</v>
      </c>
      <c r="CM228" s="27">
        <f>INDEX('Mapping waste'!$A$4:$U$352,MATCH($B228,'Mapping waste'!$B$4:$B$352,0),MATCH(CC$4,'Mapping waste'!$A$4:$U$4,0))*$K228</f>
        <v>0</v>
      </c>
    </row>
    <row r="229" spans="1:91" x14ac:dyDescent="0.2">
      <c r="A229" s="26" t="s">
        <v>449</v>
      </c>
      <c r="B229" s="26" t="s">
        <v>450</v>
      </c>
      <c r="C229" s="26" t="s">
        <v>31</v>
      </c>
      <c r="D229" s="27">
        <f>INDEX('Households England'!S$6:S$375,MATCH('Mapping HH to population waste'!$B229,'Households England'!$B$6:$B$375,0))</f>
        <v>69409</v>
      </c>
      <c r="E229" s="27">
        <f>INDEX('Households England'!T$6:T$375,MATCH('Mapping HH to population waste'!$B229,'Households England'!$B$6:$B$375,0))</f>
        <v>69549</v>
      </c>
      <c r="F229" s="27">
        <f>INDEX('Households England'!U$6:U$375,MATCH('Mapping HH to population waste'!$B229,'Households England'!$B$6:$B$375,0))</f>
        <v>69680</v>
      </c>
      <c r="G229" s="27">
        <f>INDEX('Households England'!V$6:V$375,MATCH('Mapping HH to population waste'!$B229,'Households England'!$B$6:$B$375,0))</f>
        <v>69747</v>
      </c>
      <c r="H229" s="27">
        <f>INDEX('Households England'!W$6:W$375,MATCH('Mapping HH to population waste'!$B229,'Households England'!$B$6:$B$375,0))</f>
        <v>69793</v>
      </c>
      <c r="I229" s="27">
        <f>INDEX('Households England'!X$6:X$375,MATCH('Mapping HH to population waste'!$B229,'Households England'!$B$6:$B$375,0))</f>
        <v>69889</v>
      </c>
      <c r="J229" s="27">
        <f>INDEX('Households England'!Y$6:Y$375,MATCH('Mapping HH to population waste'!$B229,'Households England'!$B$6:$B$375,0))</f>
        <v>70000</v>
      </c>
      <c r="K229" s="27">
        <f>INDEX('Households England'!Z$6:Z$375,MATCH('Mapping HH to population waste'!$B229,'Households England'!$B$6:$B$375,0))</f>
        <v>70108</v>
      </c>
      <c r="L229" s="27">
        <f>INDEX('Mapping waste'!$A$4:$U$352,MATCH($B229,'Mapping waste'!$B$4:$B$352,0),MATCH(L$4,'Mapping waste'!$A$4:$U$4,0))*$D229</f>
        <v>0</v>
      </c>
      <c r="M229" s="27">
        <f>INDEX('Mapping waste'!$A$4:$U$352,MATCH($B229,'Mapping waste'!$B$4:$B$352,0),MATCH(M$4,'Mapping waste'!$A$4:$U$4,0))*$D229</f>
        <v>0</v>
      </c>
      <c r="N229" s="27">
        <f>INDEX('Mapping waste'!$A$4:$U$352,MATCH($B229,'Mapping waste'!$B$4:$B$352,0),MATCH(N$4,'Mapping waste'!$A$4:$U$4,0))*$D229</f>
        <v>0</v>
      </c>
      <c r="O229" s="27">
        <f>INDEX('Mapping waste'!$A$4:$U$352,MATCH($B229,'Mapping waste'!$B$4:$B$352,0),MATCH(O$4,'Mapping waste'!$A$4:$U$4,0))*$D229</f>
        <v>0</v>
      </c>
      <c r="P229" s="27">
        <f>INDEX('Mapping waste'!$A$4:$U$352,MATCH($B229,'Mapping waste'!$B$4:$B$352,0),MATCH(P$4,'Mapping waste'!$A$4:$U$4,0))*$D229</f>
        <v>0</v>
      </c>
      <c r="Q229" s="27">
        <f>INDEX('Mapping waste'!$A$4:$U$352,MATCH($B229,'Mapping waste'!$B$4:$B$352,0),MATCH(Q$4,'Mapping waste'!$A$4:$U$4,0))*$D229</f>
        <v>0</v>
      </c>
      <c r="R229" s="27">
        <f>INDEX('Mapping waste'!$A$4:$U$352,MATCH($B229,'Mapping waste'!$B$4:$B$352,0),MATCH(R$4,'Mapping waste'!$A$4:$U$4,0))*$D229</f>
        <v>69409</v>
      </c>
      <c r="S229" s="27">
        <f>INDEX('Mapping waste'!$A$4:$U$352,MATCH($B229,'Mapping waste'!$B$4:$B$352,0),MATCH(S$4,'Mapping waste'!$A$4:$U$4,0))*$D229</f>
        <v>0</v>
      </c>
      <c r="T229" s="27">
        <f>INDEX('Mapping waste'!$A$4:$U$352,MATCH($B229,'Mapping waste'!$B$4:$B$352,0),MATCH(T$4,'Mapping waste'!$A$4:$U$4,0))*$D229</f>
        <v>0</v>
      </c>
      <c r="U229" s="27">
        <f>INDEX('Mapping waste'!$A$4:$U$352,MATCH($B229,'Mapping waste'!$B$4:$B$352,0),MATCH(U$4,'Mapping waste'!$A$4:$U$4,0))*$D229</f>
        <v>0</v>
      </c>
      <c r="V229" s="27">
        <f>INDEX('Mapping waste'!$A$4:$U$352,MATCH($B229,'Mapping waste'!$B$4:$B$352,0),MATCH(V$4,'Mapping waste'!$A$4:$U$4,0))*$E229</f>
        <v>0</v>
      </c>
      <c r="W229" s="27">
        <f>INDEX('Mapping waste'!$A$4:$U$352,MATCH($B229,'Mapping waste'!$B$4:$B$352,0),MATCH(W$4,'Mapping waste'!$A$4:$U$4,0))*$E229</f>
        <v>0</v>
      </c>
      <c r="X229" s="27">
        <f>INDEX('Mapping waste'!$A$4:$U$352,MATCH($B229,'Mapping waste'!$B$4:$B$352,0),MATCH(X$4,'Mapping waste'!$A$4:$U$4,0))*$E229</f>
        <v>0</v>
      </c>
      <c r="Y229" s="27">
        <f>INDEX('Mapping waste'!$A$4:$U$352,MATCH($B229,'Mapping waste'!$B$4:$B$352,0),MATCH(Y$4,'Mapping waste'!$A$4:$U$4,0))*$E229</f>
        <v>0</v>
      </c>
      <c r="Z229" s="27">
        <f>INDEX('Mapping waste'!$A$4:$U$352,MATCH($B229,'Mapping waste'!$B$4:$B$352,0),MATCH(Z$4,'Mapping waste'!$A$4:$U$4,0))*$E229</f>
        <v>0</v>
      </c>
      <c r="AA229" s="27">
        <f>INDEX('Mapping waste'!$A$4:$U$352,MATCH($B229,'Mapping waste'!$B$4:$B$352,0),MATCH(AA$4,'Mapping waste'!$A$4:$U$4,0))*$E229</f>
        <v>0</v>
      </c>
      <c r="AB229" s="27">
        <f>INDEX('Mapping waste'!$A$4:$U$352,MATCH($B229,'Mapping waste'!$B$4:$B$352,0),MATCH(AB$4,'Mapping waste'!$A$4:$U$4,0))*$E229</f>
        <v>69549</v>
      </c>
      <c r="AC229" s="27">
        <f>INDEX('Mapping waste'!$A$4:$U$352,MATCH($B229,'Mapping waste'!$B$4:$B$352,0),MATCH(AC$4,'Mapping waste'!$A$4:$U$4,0))*$E229</f>
        <v>0</v>
      </c>
      <c r="AD229" s="27">
        <f>INDEX('Mapping waste'!$A$4:$U$352,MATCH($B229,'Mapping waste'!$B$4:$B$352,0),MATCH(AD$4,'Mapping waste'!$A$4:$U$4,0))*$E229</f>
        <v>0</v>
      </c>
      <c r="AE229" s="27">
        <f>INDEX('Mapping waste'!$A$4:$U$352,MATCH($B229,'Mapping waste'!$B$4:$B$352,0),MATCH(AE$4,'Mapping waste'!$A$4:$U$4,0))*$E229</f>
        <v>0</v>
      </c>
      <c r="AF229" s="27">
        <f>INDEX('Mapping waste'!$A$4:$U$352,MATCH($B229,'Mapping waste'!$B$4:$B$352,0),MATCH(V$4,'Mapping waste'!$A$4:$U$4,0))*$F229</f>
        <v>0</v>
      </c>
      <c r="AG229" s="27">
        <f>INDEX('Mapping waste'!$A$4:$U$352,MATCH($B229,'Mapping waste'!$B$4:$B$352,0),MATCH(W$4,'Mapping waste'!$A$4:$U$4,0))*$F229</f>
        <v>0</v>
      </c>
      <c r="AH229" s="27">
        <f>INDEX('Mapping waste'!$A$4:$U$352,MATCH($B229,'Mapping waste'!$B$4:$B$352,0),MATCH(X$4,'Mapping waste'!$A$4:$U$4,0))*$F229</f>
        <v>0</v>
      </c>
      <c r="AI229" s="27">
        <f>INDEX('Mapping waste'!$A$4:$U$352,MATCH($B229,'Mapping waste'!$B$4:$B$352,0),MATCH(Y$4,'Mapping waste'!$A$4:$U$4,0))*$F229</f>
        <v>0</v>
      </c>
      <c r="AJ229" s="27">
        <f>INDEX('Mapping waste'!$A$4:$U$352,MATCH($B229,'Mapping waste'!$B$4:$B$352,0),MATCH(Z$4,'Mapping waste'!$A$4:$U$4,0))*$F229</f>
        <v>0</v>
      </c>
      <c r="AK229" s="27">
        <f>INDEX('Mapping waste'!$A$4:$U$352,MATCH($B229,'Mapping waste'!$B$4:$B$352,0),MATCH(AA$4,'Mapping waste'!$A$4:$U$4,0))*$F229</f>
        <v>0</v>
      </c>
      <c r="AL229" s="27">
        <f>INDEX('Mapping waste'!$A$4:$U$352,MATCH($B229,'Mapping waste'!$B$4:$B$352,0),MATCH(AB$4,'Mapping waste'!$A$4:$U$4,0))*$F229</f>
        <v>69680</v>
      </c>
      <c r="AM229" s="27">
        <f>INDEX('Mapping waste'!$A$4:$U$352,MATCH($B229,'Mapping waste'!$B$4:$B$352,0),MATCH(AC$4,'Mapping waste'!$A$4:$U$4,0))*$F229</f>
        <v>0</v>
      </c>
      <c r="AN229" s="27">
        <f>INDEX('Mapping waste'!$A$4:$U$352,MATCH($B229,'Mapping waste'!$B$4:$B$352,0),MATCH(AD$4,'Mapping waste'!$A$4:$U$4,0))*$F229</f>
        <v>0</v>
      </c>
      <c r="AO229" s="27">
        <f>INDEX('Mapping waste'!$A$4:$U$352,MATCH($B229,'Mapping waste'!$B$4:$B$352,0),MATCH(AE$4,'Mapping waste'!$A$4:$U$4,0))*$F229</f>
        <v>0</v>
      </c>
      <c r="AP229" s="27">
        <f>INDEX('Mapping waste'!$A$4:$U$352,MATCH($B229,'Mapping waste'!$B$4:$B$352,0),MATCH(AF$4,'Mapping waste'!$A$4:$U$4,0))*$G229</f>
        <v>0</v>
      </c>
      <c r="AQ229" s="27">
        <f>INDEX('Mapping waste'!$A$4:$U$352,MATCH($B229,'Mapping waste'!$B$4:$B$352,0),MATCH(AG$4,'Mapping waste'!$A$4:$U$4,0))*$G229</f>
        <v>0</v>
      </c>
      <c r="AR229" s="27">
        <f>INDEX('Mapping waste'!$A$4:$U$352,MATCH($B229,'Mapping waste'!$B$4:$B$352,0),MATCH(AH$4,'Mapping waste'!$A$4:$U$4,0))*$G229</f>
        <v>0</v>
      </c>
      <c r="AS229" s="27">
        <f>INDEX('Mapping waste'!$A$4:$U$352,MATCH($B229,'Mapping waste'!$B$4:$B$352,0),MATCH(AI$4,'Mapping waste'!$A$4:$U$4,0))*$G229</f>
        <v>0</v>
      </c>
      <c r="AT229" s="27">
        <f>INDEX('Mapping waste'!$A$4:$U$352,MATCH($B229,'Mapping waste'!$B$4:$B$352,0),MATCH(AJ$4,'Mapping waste'!$A$4:$U$4,0))*$G229</f>
        <v>0</v>
      </c>
      <c r="AU229" s="27">
        <f>INDEX('Mapping waste'!$A$4:$U$352,MATCH($B229,'Mapping waste'!$B$4:$B$352,0),MATCH(AK$4,'Mapping waste'!$A$4:$U$4,0))*$G229</f>
        <v>0</v>
      </c>
      <c r="AV229" s="27">
        <f>INDEX('Mapping waste'!$A$4:$U$352,MATCH($B229,'Mapping waste'!$B$4:$B$352,0),MATCH(AL$4,'Mapping waste'!$A$4:$U$4,0))*$G229</f>
        <v>69747</v>
      </c>
      <c r="AW229" s="27">
        <f>INDEX('Mapping waste'!$A$4:$U$352,MATCH($B229,'Mapping waste'!$B$4:$B$352,0),MATCH(AM$4,'Mapping waste'!$A$4:$U$4,0))*$G229</f>
        <v>0</v>
      </c>
      <c r="AX229" s="27">
        <f>INDEX('Mapping waste'!$A$4:$U$352,MATCH($B229,'Mapping waste'!$B$4:$B$352,0),MATCH(AN$4,'Mapping waste'!$A$4:$U$4,0))*$G229</f>
        <v>0</v>
      </c>
      <c r="AY229" s="27">
        <f>INDEX('Mapping waste'!$A$4:$U$352,MATCH($B229,'Mapping waste'!$B$4:$B$352,0),MATCH(AO$4,'Mapping waste'!$A$4:$U$4,0))*$G229</f>
        <v>0</v>
      </c>
      <c r="AZ229" s="27">
        <f>INDEX('Mapping waste'!$A$4:$U$352,MATCH($B229,'Mapping waste'!$B$4:$B$352,0),MATCH(AP$4,'Mapping waste'!$A$4:$U$4,0))*$H229</f>
        <v>0</v>
      </c>
      <c r="BA229" s="27">
        <f>INDEX('Mapping waste'!$A$4:$U$352,MATCH($B229,'Mapping waste'!$B$4:$B$352,0),MATCH(AQ$4,'Mapping waste'!$A$4:$U$4,0))*$H229</f>
        <v>0</v>
      </c>
      <c r="BB229" s="27">
        <f>INDEX('Mapping waste'!$A$4:$U$352,MATCH($B229,'Mapping waste'!$B$4:$B$352,0),MATCH(AR$4,'Mapping waste'!$A$4:$U$4,0))*$H229</f>
        <v>0</v>
      </c>
      <c r="BC229" s="27">
        <f>INDEX('Mapping waste'!$A$4:$U$352,MATCH($B229,'Mapping waste'!$B$4:$B$352,0),MATCH(AS$4,'Mapping waste'!$A$4:$U$4,0))*$H229</f>
        <v>0</v>
      </c>
      <c r="BD229" s="27">
        <f>INDEX('Mapping waste'!$A$4:$U$352,MATCH($B229,'Mapping waste'!$B$4:$B$352,0),MATCH(AT$4,'Mapping waste'!$A$4:$U$4,0))*$H229</f>
        <v>0</v>
      </c>
      <c r="BE229" s="27">
        <f>INDEX('Mapping waste'!$A$4:$U$352,MATCH($B229,'Mapping waste'!$B$4:$B$352,0),MATCH(AU$4,'Mapping waste'!$A$4:$U$4,0))*$H229</f>
        <v>0</v>
      </c>
      <c r="BF229" s="27">
        <f>INDEX('Mapping waste'!$A$4:$U$352,MATCH($B229,'Mapping waste'!$B$4:$B$352,0),MATCH(AV$4,'Mapping waste'!$A$4:$U$4,0))*$H229</f>
        <v>69793</v>
      </c>
      <c r="BG229" s="27">
        <f>INDEX('Mapping waste'!$A$4:$U$352,MATCH($B229,'Mapping waste'!$B$4:$B$352,0),MATCH(AW$4,'Mapping waste'!$A$4:$U$4,0))*$H229</f>
        <v>0</v>
      </c>
      <c r="BH229" s="27">
        <f>INDEX('Mapping waste'!$A$4:$U$352,MATCH($B229,'Mapping waste'!$B$4:$B$352,0),MATCH(AX$4,'Mapping waste'!$A$4:$U$4,0))*$H229</f>
        <v>0</v>
      </c>
      <c r="BI229" s="27">
        <f>INDEX('Mapping waste'!$A$4:$U$352,MATCH($B229,'Mapping waste'!$B$4:$B$352,0),MATCH(AY$4,'Mapping waste'!$A$4:$U$4,0))*$H229</f>
        <v>0</v>
      </c>
      <c r="BJ229" s="27">
        <f>INDEX('Mapping waste'!$A$4:$U$352,MATCH($B229,'Mapping waste'!$B$4:$B$352,0),MATCH(AZ$4,'Mapping waste'!$A$4:$U$4,0))*$I229</f>
        <v>0</v>
      </c>
      <c r="BK229" s="27">
        <f>INDEX('Mapping waste'!$A$4:$U$352,MATCH($B229,'Mapping waste'!$B$4:$B$352,0),MATCH(BA$4,'Mapping waste'!$A$4:$U$4,0))*$I229</f>
        <v>0</v>
      </c>
      <c r="BL229" s="27">
        <f>INDEX('Mapping waste'!$A$4:$U$352,MATCH($B229,'Mapping waste'!$B$4:$B$352,0),MATCH(BB$4,'Mapping waste'!$A$4:$U$4,0))*$I229</f>
        <v>0</v>
      </c>
      <c r="BM229" s="27">
        <f>INDEX('Mapping waste'!$A$4:$U$352,MATCH($B229,'Mapping waste'!$B$4:$B$352,0),MATCH(BC$4,'Mapping waste'!$A$4:$U$4,0))*$I229</f>
        <v>0</v>
      </c>
      <c r="BN229" s="27">
        <f>INDEX('Mapping waste'!$A$4:$U$352,MATCH($B229,'Mapping waste'!$B$4:$B$352,0),MATCH(BD$4,'Mapping waste'!$A$4:$U$4,0))*$I229</f>
        <v>0</v>
      </c>
      <c r="BO229" s="27">
        <f>INDEX('Mapping waste'!$A$4:$U$352,MATCH($B229,'Mapping waste'!$B$4:$B$352,0),MATCH(BE$4,'Mapping waste'!$A$4:$U$4,0))*$I229</f>
        <v>0</v>
      </c>
      <c r="BP229" s="27">
        <f>INDEX('Mapping waste'!$A$4:$U$352,MATCH($B229,'Mapping waste'!$B$4:$B$352,0),MATCH(BF$4,'Mapping waste'!$A$4:$U$4,0))*$I229</f>
        <v>69889</v>
      </c>
      <c r="BQ229" s="27">
        <f>INDEX('Mapping waste'!$A$4:$U$352,MATCH($B229,'Mapping waste'!$B$4:$B$352,0),MATCH(BG$4,'Mapping waste'!$A$4:$U$4,0))*$I229</f>
        <v>0</v>
      </c>
      <c r="BR229" s="27">
        <f>INDEX('Mapping waste'!$A$4:$U$352,MATCH($B229,'Mapping waste'!$B$4:$B$352,0),MATCH(BH$4,'Mapping waste'!$A$4:$U$4,0))*$I229</f>
        <v>0</v>
      </c>
      <c r="BS229" s="27">
        <f>INDEX('Mapping waste'!$A$4:$U$352,MATCH($B229,'Mapping waste'!$B$4:$B$352,0),MATCH(BI$4,'Mapping waste'!$A$4:$U$4,0))*$I229</f>
        <v>0</v>
      </c>
      <c r="BT229" s="27">
        <f>INDEX('Mapping waste'!$A$4:$U$352,MATCH($B229,'Mapping waste'!$B$4:$B$352,0),MATCH(BJ$4,'Mapping waste'!$A$4:$U$4,0))*$J229</f>
        <v>0</v>
      </c>
      <c r="BU229" s="27">
        <f>INDEX('Mapping waste'!$A$4:$U$352,MATCH($B229,'Mapping waste'!$B$4:$B$352,0),MATCH(BK$4,'Mapping waste'!$A$4:$U$4,0))*$J229</f>
        <v>0</v>
      </c>
      <c r="BV229" s="27">
        <f>INDEX('Mapping waste'!$A$4:$U$352,MATCH($B229,'Mapping waste'!$B$4:$B$352,0),MATCH(BL$4,'Mapping waste'!$A$4:$U$4,0))*$J229</f>
        <v>0</v>
      </c>
      <c r="BW229" s="27">
        <f>INDEX('Mapping waste'!$A$4:$U$352,MATCH($B229,'Mapping waste'!$B$4:$B$352,0),MATCH(BM$4,'Mapping waste'!$A$4:$U$4,0))*$J229</f>
        <v>0</v>
      </c>
      <c r="BX229" s="27">
        <f>INDEX('Mapping waste'!$A$4:$U$352,MATCH($B229,'Mapping waste'!$B$4:$B$352,0),MATCH(BN$4,'Mapping waste'!$A$4:$U$4,0))*$J229</f>
        <v>0</v>
      </c>
      <c r="BY229" s="27">
        <f>INDEX('Mapping waste'!$A$4:$U$352,MATCH($B229,'Mapping waste'!$B$4:$B$352,0),MATCH(BO$4,'Mapping waste'!$A$4:$U$4,0))*$J229</f>
        <v>0</v>
      </c>
      <c r="BZ229" s="27">
        <f>INDEX('Mapping waste'!$A$4:$U$352,MATCH($B229,'Mapping waste'!$B$4:$B$352,0),MATCH(BP$4,'Mapping waste'!$A$4:$U$4,0))*$J229</f>
        <v>70000</v>
      </c>
      <c r="CA229" s="27">
        <f>INDEX('Mapping waste'!$A$4:$U$352,MATCH($B229,'Mapping waste'!$B$4:$B$352,0),MATCH(BQ$4,'Mapping waste'!$A$4:$U$4,0))*$J229</f>
        <v>0</v>
      </c>
      <c r="CB229" s="27">
        <f>INDEX('Mapping waste'!$A$4:$U$352,MATCH($B229,'Mapping waste'!$B$4:$B$352,0),MATCH(BR$4,'Mapping waste'!$A$4:$U$4,0))*$J229</f>
        <v>0</v>
      </c>
      <c r="CC229" s="27">
        <f>INDEX('Mapping waste'!$A$4:$U$352,MATCH($B229,'Mapping waste'!$B$4:$B$352,0),MATCH(BS$4,'Mapping waste'!$A$4:$U$4,0))*$J229</f>
        <v>0</v>
      </c>
      <c r="CD229" s="27">
        <f>INDEX('Mapping waste'!$A$4:$U$352,MATCH($B229,'Mapping waste'!$B$4:$B$352,0),MATCH(BT$4,'Mapping waste'!$A$4:$U$4,0))*$K229</f>
        <v>0</v>
      </c>
      <c r="CE229" s="27">
        <f>INDEX('Mapping waste'!$A$4:$U$352,MATCH($B229,'Mapping waste'!$B$4:$B$352,0),MATCH(BU$4,'Mapping waste'!$A$4:$U$4,0))*$K229</f>
        <v>0</v>
      </c>
      <c r="CF229" s="27">
        <f>INDEX('Mapping waste'!$A$4:$U$352,MATCH($B229,'Mapping waste'!$B$4:$B$352,0),MATCH(BV$4,'Mapping waste'!$A$4:$U$4,0))*$K229</f>
        <v>0</v>
      </c>
      <c r="CG229" s="27">
        <f>INDEX('Mapping waste'!$A$4:$U$352,MATCH($B229,'Mapping waste'!$B$4:$B$352,0),MATCH(BW$4,'Mapping waste'!$A$4:$U$4,0))*$K229</f>
        <v>0</v>
      </c>
      <c r="CH229" s="27">
        <f>INDEX('Mapping waste'!$A$4:$U$352,MATCH($B229,'Mapping waste'!$B$4:$B$352,0),MATCH(BX$4,'Mapping waste'!$A$4:$U$4,0))*$K229</f>
        <v>0</v>
      </c>
      <c r="CI229" s="27">
        <f>INDEX('Mapping waste'!$A$4:$U$352,MATCH($B229,'Mapping waste'!$B$4:$B$352,0),MATCH(BY$4,'Mapping waste'!$A$4:$U$4,0))*$K229</f>
        <v>0</v>
      </c>
      <c r="CJ229" s="27">
        <f>INDEX('Mapping waste'!$A$4:$U$352,MATCH($B229,'Mapping waste'!$B$4:$B$352,0),MATCH(BZ$4,'Mapping waste'!$A$4:$U$4,0))*$K229</f>
        <v>70108</v>
      </c>
      <c r="CK229" s="27">
        <f>INDEX('Mapping waste'!$A$4:$U$352,MATCH($B229,'Mapping waste'!$B$4:$B$352,0),MATCH(CA$4,'Mapping waste'!$A$4:$U$4,0))*$K229</f>
        <v>0</v>
      </c>
      <c r="CL229" s="27">
        <f>INDEX('Mapping waste'!$A$4:$U$352,MATCH($B229,'Mapping waste'!$B$4:$B$352,0),MATCH(CB$4,'Mapping waste'!$A$4:$U$4,0))*$K229</f>
        <v>0</v>
      </c>
      <c r="CM229" s="27">
        <f>INDEX('Mapping waste'!$A$4:$U$352,MATCH($B229,'Mapping waste'!$B$4:$B$352,0),MATCH(CC$4,'Mapping waste'!$A$4:$U$4,0))*$K229</f>
        <v>0</v>
      </c>
    </row>
    <row r="230" spans="1:91" x14ac:dyDescent="0.2">
      <c r="A230" s="26" t="s">
        <v>453</v>
      </c>
      <c r="B230" s="26" t="s">
        <v>454</v>
      </c>
      <c r="C230" s="26" t="s">
        <v>31</v>
      </c>
      <c r="D230" s="27">
        <f>INDEX('Households England'!S$6:S$375,MATCH('Mapping HH to population waste'!$B230,'Households England'!$B$6:$B$375,0))</f>
        <v>72846</v>
      </c>
      <c r="E230" s="27">
        <f>INDEX('Households England'!T$6:T$375,MATCH('Mapping HH to population waste'!$B230,'Households England'!$B$6:$B$375,0))</f>
        <v>73153</v>
      </c>
      <c r="F230" s="27">
        <f>INDEX('Households England'!U$6:U$375,MATCH('Mapping HH to population waste'!$B230,'Households England'!$B$6:$B$375,0))</f>
        <v>73602</v>
      </c>
      <c r="G230" s="27">
        <f>INDEX('Households England'!V$6:V$375,MATCH('Mapping HH to population waste'!$B230,'Households England'!$B$6:$B$375,0))</f>
        <v>73924</v>
      </c>
      <c r="H230" s="27">
        <f>INDEX('Households England'!W$6:W$375,MATCH('Mapping HH to population waste'!$B230,'Households England'!$B$6:$B$375,0))</f>
        <v>74229</v>
      </c>
      <c r="I230" s="27">
        <f>INDEX('Households England'!X$6:X$375,MATCH('Mapping HH to population waste'!$B230,'Households England'!$B$6:$B$375,0))</f>
        <v>74551</v>
      </c>
      <c r="J230" s="27">
        <f>INDEX('Households England'!Y$6:Y$375,MATCH('Mapping HH to population waste'!$B230,'Households England'!$B$6:$B$375,0))</f>
        <v>74851</v>
      </c>
      <c r="K230" s="27">
        <f>INDEX('Households England'!Z$6:Z$375,MATCH('Mapping HH to population waste'!$B230,'Households England'!$B$6:$B$375,0))</f>
        <v>75148</v>
      </c>
      <c r="L230" s="27">
        <f>INDEX('Mapping waste'!$A$4:$U$352,MATCH($B230,'Mapping waste'!$B$4:$B$352,0),MATCH(L$4,'Mapping waste'!$A$4:$U$4,0))*$D230</f>
        <v>0</v>
      </c>
      <c r="M230" s="27">
        <f>INDEX('Mapping waste'!$A$4:$U$352,MATCH($B230,'Mapping waste'!$B$4:$B$352,0),MATCH(M$4,'Mapping waste'!$A$4:$U$4,0))*$D230</f>
        <v>0</v>
      </c>
      <c r="N230" s="27">
        <f>INDEX('Mapping waste'!$A$4:$U$352,MATCH($B230,'Mapping waste'!$B$4:$B$352,0),MATCH(N$4,'Mapping waste'!$A$4:$U$4,0))*$D230</f>
        <v>0</v>
      </c>
      <c r="O230" s="27">
        <f>INDEX('Mapping waste'!$A$4:$U$352,MATCH($B230,'Mapping waste'!$B$4:$B$352,0),MATCH(O$4,'Mapping waste'!$A$4:$U$4,0))*$D230</f>
        <v>5827.68</v>
      </c>
      <c r="P230" s="27">
        <f>INDEX('Mapping waste'!$A$4:$U$352,MATCH($B230,'Mapping waste'!$B$4:$B$352,0),MATCH(P$4,'Mapping waste'!$A$4:$U$4,0))*$D230</f>
        <v>0</v>
      </c>
      <c r="Q230" s="27">
        <f>INDEX('Mapping waste'!$A$4:$U$352,MATCH($B230,'Mapping waste'!$B$4:$B$352,0),MATCH(Q$4,'Mapping waste'!$A$4:$U$4,0))*$D230</f>
        <v>0</v>
      </c>
      <c r="R230" s="27">
        <f>INDEX('Mapping waste'!$A$4:$U$352,MATCH($B230,'Mapping waste'!$B$4:$B$352,0),MATCH(R$4,'Mapping waste'!$A$4:$U$4,0))*$D230</f>
        <v>67018.320000000007</v>
      </c>
      <c r="S230" s="27">
        <f>INDEX('Mapping waste'!$A$4:$U$352,MATCH($B230,'Mapping waste'!$B$4:$B$352,0),MATCH(S$4,'Mapping waste'!$A$4:$U$4,0))*$D230</f>
        <v>0</v>
      </c>
      <c r="T230" s="27">
        <f>INDEX('Mapping waste'!$A$4:$U$352,MATCH($B230,'Mapping waste'!$B$4:$B$352,0),MATCH(T$4,'Mapping waste'!$A$4:$U$4,0))*$D230</f>
        <v>0</v>
      </c>
      <c r="U230" s="27">
        <f>INDEX('Mapping waste'!$A$4:$U$352,MATCH($B230,'Mapping waste'!$B$4:$B$352,0),MATCH(U$4,'Mapping waste'!$A$4:$U$4,0))*$D230</f>
        <v>0</v>
      </c>
      <c r="V230" s="27">
        <f>INDEX('Mapping waste'!$A$4:$U$352,MATCH($B230,'Mapping waste'!$B$4:$B$352,0),MATCH(V$4,'Mapping waste'!$A$4:$U$4,0))*$E230</f>
        <v>0</v>
      </c>
      <c r="W230" s="27">
        <f>INDEX('Mapping waste'!$A$4:$U$352,MATCH($B230,'Mapping waste'!$B$4:$B$352,0),MATCH(W$4,'Mapping waste'!$A$4:$U$4,0))*$E230</f>
        <v>0</v>
      </c>
      <c r="X230" s="27">
        <f>INDEX('Mapping waste'!$A$4:$U$352,MATCH($B230,'Mapping waste'!$B$4:$B$352,0),MATCH(X$4,'Mapping waste'!$A$4:$U$4,0))*$E230</f>
        <v>0</v>
      </c>
      <c r="Y230" s="27">
        <f>INDEX('Mapping waste'!$A$4:$U$352,MATCH($B230,'Mapping waste'!$B$4:$B$352,0),MATCH(Y$4,'Mapping waste'!$A$4:$U$4,0))*$E230</f>
        <v>5852.24</v>
      </c>
      <c r="Z230" s="27">
        <f>INDEX('Mapping waste'!$A$4:$U$352,MATCH($B230,'Mapping waste'!$B$4:$B$352,0),MATCH(Z$4,'Mapping waste'!$A$4:$U$4,0))*$E230</f>
        <v>0</v>
      </c>
      <c r="AA230" s="27">
        <f>INDEX('Mapping waste'!$A$4:$U$352,MATCH($B230,'Mapping waste'!$B$4:$B$352,0),MATCH(AA$4,'Mapping waste'!$A$4:$U$4,0))*$E230</f>
        <v>0</v>
      </c>
      <c r="AB230" s="27">
        <f>INDEX('Mapping waste'!$A$4:$U$352,MATCH($B230,'Mapping waste'!$B$4:$B$352,0),MATCH(AB$4,'Mapping waste'!$A$4:$U$4,0))*$E230</f>
        <v>67300.760000000009</v>
      </c>
      <c r="AC230" s="27">
        <f>INDEX('Mapping waste'!$A$4:$U$352,MATCH($B230,'Mapping waste'!$B$4:$B$352,0),MATCH(AC$4,'Mapping waste'!$A$4:$U$4,0))*$E230</f>
        <v>0</v>
      </c>
      <c r="AD230" s="27">
        <f>INDEX('Mapping waste'!$A$4:$U$352,MATCH($B230,'Mapping waste'!$B$4:$B$352,0),MATCH(AD$4,'Mapping waste'!$A$4:$U$4,0))*$E230</f>
        <v>0</v>
      </c>
      <c r="AE230" s="27">
        <f>INDEX('Mapping waste'!$A$4:$U$352,MATCH($B230,'Mapping waste'!$B$4:$B$352,0),MATCH(AE$4,'Mapping waste'!$A$4:$U$4,0))*$E230</f>
        <v>0</v>
      </c>
      <c r="AF230" s="27">
        <f>INDEX('Mapping waste'!$A$4:$U$352,MATCH($B230,'Mapping waste'!$B$4:$B$352,0),MATCH(V$4,'Mapping waste'!$A$4:$U$4,0))*$F230</f>
        <v>0</v>
      </c>
      <c r="AG230" s="27">
        <f>INDEX('Mapping waste'!$A$4:$U$352,MATCH($B230,'Mapping waste'!$B$4:$B$352,0),MATCH(W$4,'Mapping waste'!$A$4:$U$4,0))*$F230</f>
        <v>0</v>
      </c>
      <c r="AH230" s="27">
        <f>INDEX('Mapping waste'!$A$4:$U$352,MATCH($B230,'Mapping waste'!$B$4:$B$352,0),MATCH(X$4,'Mapping waste'!$A$4:$U$4,0))*$F230</f>
        <v>0</v>
      </c>
      <c r="AI230" s="27">
        <f>INDEX('Mapping waste'!$A$4:$U$352,MATCH($B230,'Mapping waste'!$B$4:$B$352,0),MATCH(Y$4,'Mapping waste'!$A$4:$U$4,0))*$F230</f>
        <v>5888.16</v>
      </c>
      <c r="AJ230" s="27">
        <f>INDEX('Mapping waste'!$A$4:$U$352,MATCH($B230,'Mapping waste'!$B$4:$B$352,0),MATCH(Z$4,'Mapping waste'!$A$4:$U$4,0))*$F230</f>
        <v>0</v>
      </c>
      <c r="AK230" s="27">
        <f>INDEX('Mapping waste'!$A$4:$U$352,MATCH($B230,'Mapping waste'!$B$4:$B$352,0),MATCH(AA$4,'Mapping waste'!$A$4:$U$4,0))*$F230</f>
        <v>0</v>
      </c>
      <c r="AL230" s="27">
        <f>INDEX('Mapping waste'!$A$4:$U$352,MATCH($B230,'Mapping waste'!$B$4:$B$352,0),MATCH(AB$4,'Mapping waste'!$A$4:$U$4,0))*$F230</f>
        <v>67713.84</v>
      </c>
      <c r="AM230" s="27">
        <f>INDEX('Mapping waste'!$A$4:$U$352,MATCH($B230,'Mapping waste'!$B$4:$B$352,0),MATCH(AC$4,'Mapping waste'!$A$4:$U$4,0))*$F230</f>
        <v>0</v>
      </c>
      <c r="AN230" s="27">
        <f>INDEX('Mapping waste'!$A$4:$U$352,MATCH($B230,'Mapping waste'!$B$4:$B$352,0),MATCH(AD$4,'Mapping waste'!$A$4:$U$4,0))*$F230</f>
        <v>0</v>
      </c>
      <c r="AO230" s="27">
        <f>INDEX('Mapping waste'!$A$4:$U$352,MATCH($B230,'Mapping waste'!$B$4:$B$352,0),MATCH(AE$4,'Mapping waste'!$A$4:$U$4,0))*$F230</f>
        <v>0</v>
      </c>
      <c r="AP230" s="27">
        <f>INDEX('Mapping waste'!$A$4:$U$352,MATCH($B230,'Mapping waste'!$B$4:$B$352,0),MATCH(AF$4,'Mapping waste'!$A$4:$U$4,0))*$G230</f>
        <v>0</v>
      </c>
      <c r="AQ230" s="27">
        <f>INDEX('Mapping waste'!$A$4:$U$352,MATCH($B230,'Mapping waste'!$B$4:$B$352,0),MATCH(AG$4,'Mapping waste'!$A$4:$U$4,0))*$G230</f>
        <v>0</v>
      </c>
      <c r="AR230" s="27">
        <f>INDEX('Mapping waste'!$A$4:$U$352,MATCH($B230,'Mapping waste'!$B$4:$B$352,0),MATCH(AH$4,'Mapping waste'!$A$4:$U$4,0))*$G230</f>
        <v>0</v>
      </c>
      <c r="AS230" s="27">
        <f>INDEX('Mapping waste'!$A$4:$U$352,MATCH($B230,'Mapping waste'!$B$4:$B$352,0),MATCH(AI$4,'Mapping waste'!$A$4:$U$4,0))*$G230</f>
        <v>5913.92</v>
      </c>
      <c r="AT230" s="27">
        <f>INDEX('Mapping waste'!$A$4:$U$352,MATCH($B230,'Mapping waste'!$B$4:$B$352,0),MATCH(AJ$4,'Mapping waste'!$A$4:$U$4,0))*$G230</f>
        <v>0</v>
      </c>
      <c r="AU230" s="27">
        <f>INDEX('Mapping waste'!$A$4:$U$352,MATCH($B230,'Mapping waste'!$B$4:$B$352,0),MATCH(AK$4,'Mapping waste'!$A$4:$U$4,0))*$G230</f>
        <v>0</v>
      </c>
      <c r="AV230" s="27">
        <f>INDEX('Mapping waste'!$A$4:$U$352,MATCH($B230,'Mapping waste'!$B$4:$B$352,0),MATCH(AL$4,'Mapping waste'!$A$4:$U$4,0))*$G230</f>
        <v>68010.080000000002</v>
      </c>
      <c r="AW230" s="27">
        <f>INDEX('Mapping waste'!$A$4:$U$352,MATCH($B230,'Mapping waste'!$B$4:$B$352,0),MATCH(AM$4,'Mapping waste'!$A$4:$U$4,0))*$G230</f>
        <v>0</v>
      </c>
      <c r="AX230" s="27">
        <f>INDEX('Mapping waste'!$A$4:$U$352,MATCH($B230,'Mapping waste'!$B$4:$B$352,0),MATCH(AN$4,'Mapping waste'!$A$4:$U$4,0))*$G230</f>
        <v>0</v>
      </c>
      <c r="AY230" s="27">
        <f>INDEX('Mapping waste'!$A$4:$U$352,MATCH($B230,'Mapping waste'!$B$4:$B$352,0),MATCH(AO$4,'Mapping waste'!$A$4:$U$4,0))*$G230</f>
        <v>0</v>
      </c>
      <c r="AZ230" s="27">
        <f>INDEX('Mapping waste'!$A$4:$U$352,MATCH($B230,'Mapping waste'!$B$4:$B$352,0),MATCH(AP$4,'Mapping waste'!$A$4:$U$4,0))*$H230</f>
        <v>0</v>
      </c>
      <c r="BA230" s="27">
        <f>INDEX('Mapping waste'!$A$4:$U$352,MATCH($B230,'Mapping waste'!$B$4:$B$352,0),MATCH(AQ$4,'Mapping waste'!$A$4:$U$4,0))*$H230</f>
        <v>0</v>
      </c>
      <c r="BB230" s="27">
        <f>INDEX('Mapping waste'!$A$4:$U$352,MATCH($B230,'Mapping waste'!$B$4:$B$352,0),MATCH(AR$4,'Mapping waste'!$A$4:$U$4,0))*$H230</f>
        <v>0</v>
      </c>
      <c r="BC230" s="27">
        <f>INDEX('Mapping waste'!$A$4:$U$352,MATCH($B230,'Mapping waste'!$B$4:$B$352,0),MATCH(AS$4,'Mapping waste'!$A$4:$U$4,0))*$H230</f>
        <v>5938.32</v>
      </c>
      <c r="BD230" s="27">
        <f>INDEX('Mapping waste'!$A$4:$U$352,MATCH($B230,'Mapping waste'!$B$4:$B$352,0),MATCH(AT$4,'Mapping waste'!$A$4:$U$4,0))*$H230</f>
        <v>0</v>
      </c>
      <c r="BE230" s="27">
        <f>INDEX('Mapping waste'!$A$4:$U$352,MATCH($B230,'Mapping waste'!$B$4:$B$352,0),MATCH(AU$4,'Mapping waste'!$A$4:$U$4,0))*$H230</f>
        <v>0</v>
      </c>
      <c r="BF230" s="27">
        <f>INDEX('Mapping waste'!$A$4:$U$352,MATCH($B230,'Mapping waste'!$B$4:$B$352,0),MATCH(AV$4,'Mapping waste'!$A$4:$U$4,0))*$H230</f>
        <v>68290.680000000008</v>
      </c>
      <c r="BG230" s="27">
        <f>INDEX('Mapping waste'!$A$4:$U$352,MATCH($B230,'Mapping waste'!$B$4:$B$352,0),MATCH(AW$4,'Mapping waste'!$A$4:$U$4,0))*$H230</f>
        <v>0</v>
      </c>
      <c r="BH230" s="27">
        <f>INDEX('Mapping waste'!$A$4:$U$352,MATCH($B230,'Mapping waste'!$B$4:$B$352,0),MATCH(AX$4,'Mapping waste'!$A$4:$U$4,0))*$H230</f>
        <v>0</v>
      </c>
      <c r="BI230" s="27">
        <f>INDEX('Mapping waste'!$A$4:$U$352,MATCH($B230,'Mapping waste'!$B$4:$B$352,0),MATCH(AY$4,'Mapping waste'!$A$4:$U$4,0))*$H230</f>
        <v>0</v>
      </c>
      <c r="BJ230" s="27">
        <f>INDEX('Mapping waste'!$A$4:$U$352,MATCH($B230,'Mapping waste'!$B$4:$B$352,0),MATCH(AZ$4,'Mapping waste'!$A$4:$U$4,0))*$I230</f>
        <v>0</v>
      </c>
      <c r="BK230" s="27">
        <f>INDEX('Mapping waste'!$A$4:$U$352,MATCH($B230,'Mapping waste'!$B$4:$B$352,0),MATCH(BA$4,'Mapping waste'!$A$4:$U$4,0))*$I230</f>
        <v>0</v>
      </c>
      <c r="BL230" s="27">
        <f>INDEX('Mapping waste'!$A$4:$U$352,MATCH($B230,'Mapping waste'!$B$4:$B$352,0),MATCH(BB$4,'Mapping waste'!$A$4:$U$4,0))*$I230</f>
        <v>0</v>
      </c>
      <c r="BM230" s="27">
        <f>INDEX('Mapping waste'!$A$4:$U$352,MATCH($B230,'Mapping waste'!$B$4:$B$352,0),MATCH(BC$4,'Mapping waste'!$A$4:$U$4,0))*$I230</f>
        <v>5964.08</v>
      </c>
      <c r="BN230" s="27">
        <f>INDEX('Mapping waste'!$A$4:$U$352,MATCH($B230,'Mapping waste'!$B$4:$B$352,0),MATCH(BD$4,'Mapping waste'!$A$4:$U$4,0))*$I230</f>
        <v>0</v>
      </c>
      <c r="BO230" s="27">
        <f>INDEX('Mapping waste'!$A$4:$U$352,MATCH($B230,'Mapping waste'!$B$4:$B$352,0),MATCH(BE$4,'Mapping waste'!$A$4:$U$4,0))*$I230</f>
        <v>0</v>
      </c>
      <c r="BP230" s="27">
        <f>INDEX('Mapping waste'!$A$4:$U$352,MATCH($B230,'Mapping waste'!$B$4:$B$352,0),MATCH(BF$4,'Mapping waste'!$A$4:$U$4,0))*$I230</f>
        <v>68586.92</v>
      </c>
      <c r="BQ230" s="27">
        <f>INDEX('Mapping waste'!$A$4:$U$352,MATCH($B230,'Mapping waste'!$B$4:$B$352,0),MATCH(BG$4,'Mapping waste'!$A$4:$U$4,0))*$I230</f>
        <v>0</v>
      </c>
      <c r="BR230" s="27">
        <f>INDEX('Mapping waste'!$A$4:$U$352,MATCH($B230,'Mapping waste'!$B$4:$B$352,0),MATCH(BH$4,'Mapping waste'!$A$4:$U$4,0))*$I230</f>
        <v>0</v>
      </c>
      <c r="BS230" s="27">
        <f>INDEX('Mapping waste'!$A$4:$U$352,MATCH($B230,'Mapping waste'!$B$4:$B$352,0),MATCH(BI$4,'Mapping waste'!$A$4:$U$4,0))*$I230</f>
        <v>0</v>
      </c>
      <c r="BT230" s="27">
        <f>INDEX('Mapping waste'!$A$4:$U$352,MATCH($B230,'Mapping waste'!$B$4:$B$352,0),MATCH(BJ$4,'Mapping waste'!$A$4:$U$4,0))*$J230</f>
        <v>0</v>
      </c>
      <c r="BU230" s="27">
        <f>INDEX('Mapping waste'!$A$4:$U$352,MATCH($B230,'Mapping waste'!$B$4:$B$352,0),MATCH(BK$4,'Mapping waste'!$A$4:$U$4,0))*$J230</f>
        <v>0</v>
      </c>
      <c r="BV230" s="27">
        <f>INDEX('Mapping waste'!$A$4:$U$352,MATCH($B230,'Mapping waste'!$B$4:$B$352,0),MATCH(BL$4,'Mapping waste'!$A$4:$U$4,0))*$J230</f>
        <v>0</v>
      </c>
      <c r="BW230" s="27">
        <f>INDEX('Mapping waste'!$A$4:$U$352,MATCH($B230,'Mapping waste'!$B$4:$B$352,0),MATCH(BM$4,'Mapping waste'!$A$4:$U$4,0))*$J230</f>
        <v>5988.08</v>
      </c>
      <c r="BX230" s="27">
        <f>INDEX('Mapping waste'!$A$4:$U$352,MATCH($B230,'Mapping waste'!$B$4:$B$352,0),MATCH(BN$4,'Mapping waste'!$A$4:$U$4,0))*$J230</f>
        <v>0</v>
      </c>
      <c r="BY230" s="27">
        <f>INDEX('Mapping waste'!$A$4:$U$352,MATCH($B230,'Mapping waste'!$B$4:$B$352,0),MATCH(BO$4,'Mapping waste'!$A$4:$U$4,0))*$J230</f>
        <v>0</v>
      </c>
      <c r="BZ230" s="27">
        <f>INDEX('Mapping waste'!$A$4:$U$352,MATCH($B230,'Mapping waste'!$B$4:$B$352,0),MATCH(BP$4,'Mapping waste'!$A$4:$U$4,0))*$J230</f>
        <v>68862.92</v>
      </c>
      <c r="CA230" s="27">
        <f>INDEX('Mapping waste'!$A$4:$U$352,MATCH($B230,'Mapping waste'!$B$4:$B$352,0),MATCH(BQ$4,'Mapping waste'!$A$4:$U$4,0))*$J230</f>
        <v>0</v>
      </c>
      <c r="CB230" s="27">
        <f>INDEX('Mapping waste'!$A$4:$U$352,MATCH($B230,'Mapping waste'!$B$4:$B$352,0),MATCH(BR$4,'Mapping waste'!$A$4:$U$4,0))*$J230</f>
        <v>0</v>
      </c>
      <c r="CC230" s="27">
        <f>INDEX('Mapping waste'!$A$4:$U$352,MATCH($B230,'Mapping waste'!$B$4:$B$352,0),MATCH(BS$4,'Mapping waste'!$A$4:$U$4,0))*$J230</f>
        <v>0</v>
      </c>
      <c r="CD230" s="27">
        <f>INDEX('Mapping waste'!$A$4:$U$352,MATCH($B230,'Mapping waste'!$B$4:$B$352,0),MATCH(BT$4,'Mapping waste'!$A$4:$U$4,0))*$K230</f>
        <v>0</v>
      </c>
      <c r="CE230" s="27">
        <f>INDEX('Mapping waste'!$A$4:$U$352,MATCH($B230,'Mapping waste'!$B$4:$B$352,0),MATCH(BU$4,'Mapping waste'!$A$4:$U$4,0))*$K230</f>
        <v>0</v>
      </c>
      <c r="CF230" s="27">
        <f>INDEX('Mapping waste'!$A$4:$U$352,MATCH($B230,'Mapping waste'!$B$4:$B$352,0),MATCH(BV$4,'Mapping waste'!$A$4:$U$4,0))*$K230</f>
        <v>0</v>
      </c>
      <c r="CG230" s="27">
        <f>INDEX('Mapping waste'!$A$4:$U$352,MATCH($B230,'Mapping waste'!$B$4:$B$352,0),MATCH(BW$4,'Mapping waste'!$A$4:$U$4,0))*$K230</f>
        <v>6011.84</v>
      </c>
      <c r="CH230" s="27">
        <f>INDEX('Mapping waste'!$A$4:$U$352,MATCH($B230,'Mapping waste'!$B$4:$B$352,0),MATCH(BX$4,'Mapping waste'!$A$4:$U$4,0))*$K230</f>
        <v>0</v>
      </c>
      <c r="CI230" s="27">
        <f>INDEX('Mapping waste'!$A$4:$U$352,MATCH($B230,'Mapping waste'!$B$4:$B$352,0),MATCH(BY$4,'Mapping waste'!$A$4:$U$4,0))*$K230</f>
        <v>0</v>
      </c>
      <c r="CJ230" s="27">
        <f>INDEX('Mapping waste'!$A$4:$U$352,MATCH($B230,'Mapping waste'!$B$4:$B$352,0),MATCH(BZ$4,'Mapping waste'!$A$4:$U$4,0))*$K230</f>
        <v>69136.160000000003</v>
      </c>
      <c r="CK230" s="27">
        <f>INDEX('Mapping waste'!$A$4:$U$352,MATCH($B230,'Mapping waste'!$B$4:$B$352,0),MATCH(CA$4,'Mapping waste'!$A$4:$U$4,0))*$K230</f>
        <v>0</v>
      </c>
      <c r="CL230" s="27">
        <f>INDEX('Mapping waste'!$A$4:$U$352,MATCH($B230,'Mapping waste'!$B$4:$B$352,0),MATCH(CB$4,'Mapping waste'!$A$4:$U$4,0))*$K230</f>
        <v>0</v>
      </c>
      <c r="CM230" s="27">
        <f>INDEX('Mapping waste'!$A$4:$U$352,MATCH($B230,'Mapping waste'!$B$4:$B$352,0),MATCH(CC$4,'Mapping waste'!$A$4:$U$4,0))*$K230</f>
        <v>0</v>
      </c>
    </row>
    <row r="231" spans="1:91" x14ac:dyDescent="0.2">
      <c r="A231" s="26" t="s">
        <v>457</v>
      </c>
      <c r="B231" s="26" t="s">
        <v>458</v>
      </c>
      <c r="C231" s="26" t="s">
        <v>31</v>
      </c>
      <c r="D231" s="27">
        <f>INDEX('Households England'!S$6:S$375,MATCH('Mapping HH to population waste'!$B231,'Households England'!$B$6:$B$375,0))</f>
        <v>43766</v>
      </c>
      <c r="E231" s="27">
        <f>INDEX('Households England'!T$6:T$375,MATCH('Mapping HH to population waste'!$B231,'Households England'!$B$6:$B$375,0))</f>
        <v>44470</v>
      </c>
      <c r="F231" s="27">
        <f>INDEX('Households England'!U$6:U$375,MATCH('Mapping HH to population waste'!$B231,'Households England'!$B$6:$B$375,0))</f>
        <v>45279</v>
      </c>
      <c r="G231" s="27">
        <f>INDEX('Households England'!V$6:V$375,MATCH('Mapping HH to population waste'!$B231,'Households England'!$B$6:$B$375,0))</f>
        <v>46028</v>
      </c>
      <c r="H231" s="27">
        <f>INDEX('Households England'!W$6:W$375,MATCH('Mapping HH to population waste'!$B231,'Households England'!$B$6:$B$375,0))</f>
        <v>46746</v>
      </c>
      <c r="I231" s="27">
        <f>INDEX('Households England'!X$6:X$375,MATCH('Mapping HH to population waste'!$B231,'Households England'!$B$6:$B$375,0))</f>
        <v>47464</v>
      </c>
      <c r="J231" s="27">
        <f>INDEX('Households England'!Y$6:Y$375,MATCH('Mapping HH to population waste'!$B231,'Households England'!$B$6:$B$375,0))</f>
        <v>48165</v>
      </c>
      <c r="K231" s="27">
        <f>INDEX('Households England'!Z$6:Z$375,MATCH('Mapping HH to population waste'!$B231,'Households England'!$B$6:$B$375,0))</f>
        <v>48851</v>
      </c>
      <c r="L231" s="27">
        <f>INDEX('Mapping waste'!$A$4:$U$352,MATCH($B231,'Mapping waste'!$B$4:$B$352,0),MATCH(L$4,'Mapping waste'!$A$4:$U$4,0))*$D231</f>
        <v>1181.682</v>
      </c>
      <c r="M231" s="27">
        <f>INDEX('Mapping waste'!$A$4:$U$352,MATCH($B231,'Mapping waste'!$B$4:$B$352,0),MATCH(M$4,'Mapping waste'!$A$4:$U$4,0))*$D231</f>
        <v>0</v>
      </c>
      <c r="N231" s="27">
        <f>INDEX('Mapping waste'!$A$4:$U$352,MATCH($B231,'Mapping waste'!$B$4:$B$352,0),MATCH(N$4,'Mapping waste'!$A$4:$U$4,0))*$D231</f>
        <v>0</v>
      </c>
      <c r="O231" s="27">
        <f>INDEX('Mapping waste'!$A$4:$U$352,MATCH($B231,'Mapping waste'!$B$4:$B$352,0),MATCH(O$4,'Mapping waste'!$A$4:$U$4,0))*$D231</f>
        <v>7571.5179999999973</v>
      </c>
      <c r="P231" s="27">
        <f>INDEX('Mapping waste'!$A$4:$U$352,MATCH($B231,'Mapping waste'!$B$4:$B$352,0),MATCH(P$4,'Mapping waste'!$A$4:$U$4,0))*$D231</f>
        <v>0</v>
      </c>
      <c r="Q231" s="27">
        <f>INDEX('Mapping waste'!$A$4:$U$352,MATCH($B231,'Mapping waste'!$B$4:$B$352,0),MATCH(Q$4,'Mapping waste'!$A$4:$U$4,0))*$D231</f>
        <v>0</v>
      </c>
      <c r="R231" s="27">
        <f>INDEX('Mapping waste'!$A$4:$U$352,MATCH($B231,'Mapping waste'!$B$4:$B$352,0),MATCH(R$4,'Mapping waste'!$A$4:$U$4,0))*$D231</f>
        <v>35012.800000000003</v>
      </c>
      <c r="S231" s="27">
        <f>INDEX('Mapping waste'!$A$4:$U$352,MATCH($B231,'Mapping waste'!$B$4:$B$352,0),MATCH(S$4,'Mapping waste'!$A$4:$U$4,0))*$D231</f>
        <v>0</v>
      </c>
      <c r="T231" s="27">
        <f>INDEX('Mapping waste'!$A$4:$U$352,MATCH($B231,'Mapping waste'!$B$4:$B$352,0),MATCH(T$4,'Mapping waste'!$A$4:$U$4,0))*$D231</f>
        <v>0</v>
      </c>
      <c r="U231" s="27">
        <f>INDEX('Mapping waste'!$A$4:$U$352,MATCH($B231,'Mapping waste'!$B$4:$B$352,0),MATCH(U$4,'Mapping waste'!$A$4:$U$4,0))*$D231</f>
        <v>0</v>
      </c>
      <c r="V231" s="27">
        <f>INDEX('Mapping waste'!$A$4:$U$352,MATCH($B231,'Mapping waste'!$B$4:$B$352,0),MATCH(V$4,'Mapping waste'!$A$4:$U$4,0))*$E231</f>
        <v>1200.69</v>
      </c>
      <c r="W231" s="27">
        <f>INDEX('Mapping waste'!$A$4:$U$352,MATCH($B231,'Mapping waste'!$B$4:$B$352,0),MATCH(W$4,'Mapping waste'!$A$4:$U$4,0))*$E231</f>
        <v>0</v>
      </c>
      <c r="X231" s="27">
        <f>INDEX('Mapping waste'!$A$4:$U$352,MATCH($B231,'Mapping waste'!$B$4:$B$352,0),MATCH(X$4,'Mapping waste'!$A$4:$U$4,0))*$E231</f>
        <v>0</v>
      </c>
      <c r="Y231" s="27">
        <f>INDEX('Mapping waste'!$A$4:$U$352,MATCH($B231,'Mapping waste'!$B$4:$B$352,0),MATCH(Y$4,'Mapping waste'!$A$4:$U$4,0))*$E231</f>
        <v>7693.3099999999968</v>
      </c>
      <c r="Z231" s="27">
        <f>INDEX('Mapping waste'!$A$4:$U$352,MATCH($B231,'Mapping waste'!$B$4:$B$352,0),MATCH(Z$4,'Mapping waste'!$A$4:$U$4,0))*$E231</f>
        <v>0</v>
      </c>
      <c r="AA231" s="27">
        <f>INDEX('Mapping waste'!$A$4:$U$352,MATCH($B231,'Mapping waste'!$B$4:$B$352,0),MATCH(AA$4,'Mapping waste'!$A$4:$U$4,0))*$E231</f>
        <v>0</v>
      </c>
      <c r="AB231" s="27">
        <f>INDEX('Mapping waste'!$A$4:$U$352,MATCH($B231,'Mapping waste'!$B$4:$B$352,0),MATCH(AB$4,'Mapping waste'!$A$4:$U$4,0))*$E231</f>
        <v>35576</v>
      </c>
      <c r="AC231" s="27">
        <f>INDEX('Mapping waste'!$A$4:$U$352,MATCH($B231,'Mapping waste'!$B$4:$B$352,0),MATCH(AC$4,'Mapping waste'!$A$4:$U$4,0))*$E231</f>
        <v>0</v>
      </c>
      <c r="AD231" s="27">
        <f>INDEX('Mapping waste'!$A$4:$U$352,MATCH($B231,'Mapping waste'!$B$4:$B$352,0),MATCH(AD$4,'Mapping waste'!$A$4:$U$4,0))*$E231</f>
        <v>0</v>
      </c>
      <c r="AE231" s="27">
        <f>INDEX('Mapping waste'!$A$4:$U$352,MATCH($B231,'Mapping waste'!$B$4:$B$352,0),MATCH(AE$4,'Mapping waste'!$A$4:$U$4,0))*$E231</f>
        <v>0</v>
      </c>
      <c r="AF231" s="27">
        <f>INDEX('Mapping waste'!$A$4:$U$352,MATCH($B231,'Mapping waste'!$B$4:$B$352,0),MATCH(V$4,'Mapping waste'!$A$4:$U$4,0))*$F231</f>
        <v>1222.5329999999999</v>
      </c>
      <c r="AG231" s="27">
        <f>INDEX('Mapping waste'!$A$4:$U$352,MATCH($B231,'Mapping waste'!$B$4:$B$352,0),MATCH(W$4,'Mapping waste'!$A$4:$U$4,0))*$F231</f>
        <v>0</v>
      </c>
      <c r="AH231" s="27">
        <f>INDEX('Mapping waste'!$A$4:$U$352,MATCH($B231,'Mapping waste'!$B$4:$B$352,0),MATCH(X$4,'Mapping waste'!$A$4:$U$4,0))*$F231</f>
        <v>0</v>
      </c>
      <c r="AI231" s="27">
        <f>INDEX('Mapping waste'!$A$4:$U$352,MATCH($B231,'Mapping waste'!$B$4:$B$352,0),MATCH(Y$4,'Mapping waste'!$A$4:$U$4,0))*$F231</f>
        <v>7833.2669999999971</v>
      </c>
      <c r="AJ231" s="27">
        <f>INDEX('Mapping waste'!$A$4:$U$352,MATCH($B231,'Mapping waste'!$B$4:$B$352,0),MATCH(Z$4,'Mapping waste'!$A$4:$U$4,0))*$F231</f>
        <v>0</v>
      </c>
      <c r="AK231" s="27">
        <f>INDEX('Mapping waste'!$A$4:$U$352,MATCH($B231,'Mapping waste'!$B$4:$B$352,0),MATCH(AA$4,'Mapping waste'!$A$4:$U$4,0))*$F231</f>
        <v>0</v>
      </c>
      <c r="AL231" s="27">
        <f>INDEX('Mapping waste'!$A$4:$U$352,MATCH($B231,'Mapping waste'!$B$4:$B$352,0),MATCH(AB$4,'Mapping waste'!$A$4:$U$4,0))*$F231</f>
        <v>36223.200000000004</v>
      </c>
      <c r="AM231" s="27">
        <f>INDEX('Mapping waste'!$A$4:$U$352,MATCH($B231,'Mapping waste'!$B$4:$B$352,0),MATCH(AC$4,'Mapping waste'!$A$4:$U$4,0))*$F231</f>
        <v>0</v>
      </c>
      <c r="AN231" s="27">
        <f>INDEX('Mapping waste'!$A$4:$U$352,MATCH($B231,'Mapping waste'!$B$4:$B$352,0),MATCH(AD$4,'Mapping waste'!$A$4:$U$4,0))*$F231</f>
        <v>0</v>
      </c>
      <c r="AO231" s="27">
        <f>INDEX('Mapping waste'!$A$4:$U$352,MATCH($B231,'Mapping waste'!$B$4:$B$352,0),MATCH(AE$4,'Mapping waste'!$A$4:$U$4,0))*$F231</f>
        <v>0</v>
      </c>
      <c r="AP231" s="27">
        <f>INDEX('Mapping waste'!$A$4:$U$352,MATCH($B231,'Mapping waste'!$B$4:$B$352,0),MATCH(AF$4,'Mapping waste'!$A$4:$U$4,0))*$G231</f>
        <v>1242.7560000000001</v>
      </c>
      <c r="AQ231" s="27">
        <f>INDEX('Mapping waste'!$A$4:$U$352,MATCH($B231,'Mapping waste'!$B$4:$B$352,0),MATCH(AG$4,'Mapping waste'!$A$4:$U$4,0))*$G231</f>
        <v>0</v>
      </c>
      <c r="AR231" s="27">
        <f>INDEX('Mapping waste'!$A$4:$U$352,MATCH($B231,'Mapping waste'!$B$4:$B$352,0),MATCH(AH$4,'Mapping waste'!$A$4:$U$4,0))*$G231</f>
        <v>0</v>
      </c>
      <c r="AS231" s="27">
        <f>INDEX('Mapping waste'!$A$4:$U$352,MATCH($B231,'Mapping waste'!$B$4:$B$352,0),MATCH(AI$4,'Mapping waste'!$A$4:$U$4,0))*$G231</f>
        <v>7962.8439999999964</v>
      </c>
      <c r="AT231" s="27">
        <f>INDEX('Mapping waste'!$A$4:$U$352,MATCH($B231,'Mapping waste'!$B$4:$B$352,0),MATCH(AJ$4,'Mapping waste'!$A$4:$U$4,0))*$G231</f>
        <v>0</v>
      </c>
      <c r="AU231" s="27">
        <f>INDEX('Mapping waste'!$A$4:$U$352,MATCH($B231,'Mapping waste'!$B$4:$B$352,0),MATCH(AK$4,'Mapping waste'!$A$4:$U$4,0))*$G231</f>
        <v>0</v>
      </c>
      <c r="AV231" s="27">
        <f>INDEX('Mapping waste'!$A$4:$U$352,MATCH($B231,'Mapping waste'!$B$4:$B$352,0),MATCH(AL$4,'Mapping waste'!$A$4:$U$4,0))*$G231</f>
        <v>36822.400000000001</v>
      </c>
      <c r="AW231" s="27">
        <f>INDEX('Mapping waste'!$A$4:$U$352,MATCH($B231,'Mapping waste'!$B$4:$B$352,0),MATCH(AM$4,'Mapping waste'!$A$4:$U$4,0))*$G231</f>
        <v>0</v>
      </c>
      <c r="AX231" s="27">
        <f>INDEX('Mapping waste'!$A$4:$U$352,MATCH($B231,'Mapping waste'!$B$4:$B$352,0),MATCH(AN$4,'Mapping waste'!$A$4:$U$4,0))*$G231</f>
        <v>0</v>
      </c>
      <c r="AY231" s="27">
        <f>INDEX('Mapping waste'!$A$4:$U$352,MATCH($B231,'Mapping waste'!$B$4:$B$352,0),MATCH(AO$4,'Mapping waste'!$A$4:$U$4,0))*$G231</f>
        <v>0</v>
      </c>
      <c r="AZ231" s="27">
        <f>INDEX('Mapping waste'!$A$4:$U$352,MATCH($B231,'Mapping waste'!$B$4:$B$352,0),MATCH(AP$4,'Mapping waste'!$A$4:$U$4,0))*$H231</f>
        <v>1262.1420000000001</v>
      </c>
      <c r="BA231" s="27">
        <f>INDEX('Mapping waste'!$A$4:$U$352,MATCH($B231,'Mapping waste'!$B$4:$B$352,0),MATCH(AQ$4,'Mapping waste'!$A$4:$U$4,0))*$H231</f>
        <v>0</v>
      </c>
      <c r="BB231" s="27">
        <f>INDEX('Mapping waste'!$A$4:$U$352,MATCH($B231,'Mapping waste'!$B$4:$B$352,0),MATCH(AR$4,'Mapping waste'!$A$4:$U$4,0))*$H231</f>
        <v>0</v>
      </c>
      <c r="BC231" s="27">
        <f>INDEX('Mapping waste'!$A$4:$U$352,MATCH($B231,'Mapping waste'!$B$4:$B$352,0),MATCH(AS$4,'Mapping waste'!$A$4:$U$4,0))*$H231</f>
        <v>8087.0579999999964</v>
      </c>
      <c r="BD231" s="27">
        <f>INDEX('Mapping waste'!$A$4:$U$352,MATCH($B231,'Mapping waste'!$B$4:$B$352,0),MATCH(AT$4,'Mapping waste'!$A$4:$U$4,0))*$H231</f>
        <v>0</v>
      </c>
      <c r="BE231" s="27">
        <f>INDEX('Mapping waste'!$A$4:$U$352,MATCH($B231,'Mapping waste'!$B$4:$B$352,0),MATCH(AU$4,'Mapping waste'!$A$4:$U$4,0))*$H231</f>
        <v>0</v>
      </c>
      <c r="BF231" s="27">
        <f>INDEX('Mapping waste'!$A$4:$U$352,MATCH($B231,'Mapping waste'!$B$4:$B$352,0),MATCH(AV$4,'Mapping waste'!$A$4:$U$4,0))*$H231</f>
        <v>37396.800000000003</v>
      </c>
      <c r="BG231" s="27">
        <f>INDEX('Mapping waste'!$A$4:$U$352,MATCH($B231,'Mapping waste'!$B$4:$B$352,0),MATCH(AW$4,'Mapping waste'!$A$4:$U$4,0))*$H231</f>
        <v>0</v>
      </c>
      <c r="BH231" s="27">
        <f>INDEX('Mapping waste'!$A$4:$U$352,MATCH($B231,'Mapping waste'!$B$4:$B$352,0),MATCH(AX$4,'Mapping waste'!$A$4:$U$4,0))*$H231</f>
        <v>0</v>
      </c>
      <c r="BI231" s="27">
        <f>INDEX('Mapping waste'!$A$4:$U$352,MATCH($B231,'Mapping waste'!$B$4:$B$352,0),MATCH(AY$4,'Mapping waste'!$A$4:$U$4,0))*$H231</f>
        <v>0</v>
      </c>
      <c r="BJ231" s="27">
        <f>INDEX('Mapping waste'!$A$4:$U$352,MATCH($B231,'Mapping waste'!$B$4:$B$352,0),MATCH(AZ$4,'Mapping waste'!$A$4:$U$4,0))*$I231</f>
        <v>1281.528</v>
      </c>
      <c r="BK231" s="27">
        <f>INDEX('Mapping waste'!$A$4:$U$352,MATCH($B231,'Mapping waste'!$B$4:$B$352,0),MATCH(BA$4,'Mapping waste'!$A$4:$U$4,0))*$I231</f>
        <v>0</v>
      </c>
      <c r="BL231" s="27">
        <f>INDEX('Mapping waste'!$A$4:$U$352,MATCH($B231,'Mapping waste'!$B$4:$B$352,0),MATCH(BB$4,'Mapping waste'!$A$4:$U$4,0))*$I231</f>
        <v>0</v>
      </c>
      <c r="BM231" s="27">
        <f>INDEX('Mapping waste'!$A$4:$U$352,MATCH($B231,'Mapping waste'!$B$4:$B$352,0),MATCH(BC$4,'Mapping waste'!$A$4:$U$4,0))*$I231</f>
        <v>8211.2719999999972</v>
      </c>
      <c r="BN231" s="27">
        <f>INDEX('Mapping waste'!$A$4:$U$352,MATCH($B231,'Mapping waste'!$B$4:$B$352,0),MATCH(BD$4,'Mapping waste'!$A$4:$U$4,0))*$I231</f>
        <v>0</v>
      </c>
      <c r="BO231" s="27">
        <f>INDEX('Mapping waste'!$A$4:$U$352,MATCH($B231,'Mapping waste'!$B$4:$B$352,0),MATCH(BE$4,'Mapping waste'!$A$4:$U$4,0))*$I231</f>
        <v>0</v>
      </c>
      <c r="BP231" s="27">
        <f>INDEX('Mapping waste'!$A$4:$U$352,MATCH($B231,'Mapping waste'!$B$4:$B$352,0),MATCH(BF$4,'Mapping waste'!$A$4:$U$4,0))*$I231</f>
        <v>37971.200000000004</v>
      </c>
      <c r="BQ231" s="27">
        <f>INDEX('Mapping waste'!$A$4:$U$352,MATCH($B231,'Mapping waste'!$B$4:$B$352,0),MATCH(BG$4,'Mapping waste'!$A$4:$U$4,0))*$I231</f>
        <v>0</v>
      </c>
      <c r="BR231" s="27">
        <f>INDEX('Mapping waste'!$A$4:$U$352,MATCH($B231,'Mapping waste'!$B$4:$B$352,0),MATCH(BH$4,'Mapping waste'!$A$4:$U$4,0))*$I231</f>
        <v>0</v>
      </c>
      <c r="BS231" s="27">
        <f>INDEX('Mapping waste'!$A$4:$U$352,MATCH($B231,'Mapping waste'!$B$4:$B$352,0),MATCH(BI$4,'Mapping waste'!$A$4:$U$4,0))*$I231</f>
        <v>0</v>
      </c>
      <c r="BT231" s="27">
        <f>INDEX('Mapping waste'!$A$4:$U$352,MATCH($B231,'Mapping waste'!$B$4:$B$352,0),MATCH(BJ$4,'Mapping waste'!$A$4:$U$4,0))*$J231</f>
        <v>1300.4549999999999</v>
      </c>
      <c r="BU231" s="27">
        <f>INDEX('Mapping waste'!$A$4:$U$352,MATCH($B231,'Mapping waste'!$B$4:$B$352,0),MATCH(BK$4,'Mapping waste'!$A$4:$U$4,0))*$J231</f>
        <v>0</v>
      </c>
      <c r="BV231" s="27">
        <f>INDEX('Mapping waste'!$A$4:$U$352,MATCH($B231,'Mapping waste'!$B$4:$B$352,0),MATCH(BL$4,'Mapping waste'!$A$4:$U$4,0))*$J231</f>
        <v>0</v>
      </c>
      <c r="BW231" s="27">
        <f>INDEX('Mapping waste'!$A$4:$U$352,MATCH($B231,'Mapping waste'!$B$4:$B$352,0),MATCH(BM$4,'Mapping waste'!$A$4:$U$4,0))*$J231</f>
        <v>8332.5449999999964</v>
      </c>
      <c r="BX231" s="27">
        <f>INDEX('Mapping waste'!$A$4:$U$352,MATCH($B231,'Mapping waste'!$B$4:$B$352,0),MATCH(BN$4,'Mapping waste'!$A$4:$U$4,0))*$J231</f>
        <v>0</v>
      </c>
      <c r="BY231" s="27">
        <f>INDEX('Mapping waste'!$A$4:$U$352,MATCH($B231,'Mapping waste'!$B$4:$B$352,0),MATCH(BO$4,'Mapping waste'!$A$4:$U$4,0))*$J231</f>
        <v>0</v>
      </c>
      <c r="BZ231" s="27">
        <f>INDEX('Mapping waste'!$A$4:$U$352,MATCH($B231,'Mapping waste'!$B$4:$B$352,0),MATCH(BP$4,'Mapping waste'!$A$4:$U$4,0))*$J231</f>
        <v>38532</v>
      </c>
      <c r="CA231" s="27">
        <f>INDEX('Mapping waste'!$A$4:$U$352,MATCH($B231,'Mapping waste'!$B$4:$B$352,0),MATCH(BQ$4,'Mapping waste'!$A$4:$U$4,0))*$J231</f>
        <v>0</v>
      </c>
      <c r="CB231" s="27">
        <f>INDEX('Mapping waste'!$A$4:$U$352,MATCH($B231,'Mapping waste'!$B$4:$B$352,0),MATCH(BR$4,'Mapping waste'!$A$4:$U$4,0))*$J231</f>
        <v>0</v>
      </c>
      <c r="CC231" s="27">
        <f>INDEX('Mapping waste'!$A$4:$U$352,MATCH($B231,'Mapping waste'!$B$4:$B$352,0),MATCH(BS$4,'Mapping waste'!$A$4:$U$4,0))*$J231</f>
        <v>0</v>
      </c>
      <c r="CD231" s="27">
        <f>INDEX('Mapping waste'!$A$4:$U$352,MATCH($B231,'Mapping waste'!$B$4:$B$352,0),MATCH(BT$4,'Mapping waste'!$A$4:$U$4,0))*$K231</f>
        <v>1318.9770000000001</v>
      </c>
      <c r="CE231" s="27">
        <f>INDEX('Mapping waste'!$A$4:$U$352,MATCH($B231,'Mapping waste'!$B$4:$B$352,0),MATCH(BU$4,'Mapping waste'!$A$4:$U$4,0))*$K231</f>
        <v>0</v>
      </c>
      <c r="CF231" s="27">
        <f>INDEX('Mapping waste'!$A$4:$U$352,MATCH($B231,'Mapping waste'!$B$4:$B$352,0),MATCH(BV$4,'Mapping waste'!$A$4:$U$4,0))*$K231</f>
        <v>0</v>
      </c>
      <c r="CG231" s="27">
        <f>INDEX('Mapping waste'!$A$4:$U$352,MATCH($B231,'Mapping waste'!$B$4:$B$352,0),MATCH(BW$4,'Mapping waste'!$A$4:$U$4,0))*$K231</f>
        <v>8451.2229999999963</v>
      </c>
      <c r="CH231" s="27">
        <f>INDEX('Mapping waste'!$A$4:$U$352,MATCH($B231,'Mapping waste'!$B$4:$B$352,0),MATCH(BX$4,'Mapping waste'!$A$4:$U$4,0))*$K231</f>
        <v>0</v>
      </c>
      <c r="CI231" s="27">
        <f>INDEX('Mapping waste'!$A$4:$U$352,MATCH($B231,'Mapping waste'!$B$4:$B$352,0),MATCH(BY$4,'Mapping waste'!$A$4:$U$4,0))*$K231</f>
        <v>0</v>
      </c>
      <c r="CJ231" s="27">
        <f>INDEX('Mapping waste'!$A$4:$U$352,MATCH($B231,'Mapping waste'!$B$4:$B$352,0),MATCH(BZ$4,'Mapping waste'!$A$4:$U$4,0))*$K231</f>
        <v>39080.800000000003</v>
      </c>
      <c r="CK231" s="27">
        <f>INDEX('Mapping waste'!$A$4:$U$352,MATCH($B231,'Mapping waste'!$B$4:$B$352,0),MATCH(CA$4,'Mapping waste'!$A$4:$U$4,0))*$K231</f>
        <v>0</v>
      </c>
      <c r="CL231" s="27">
        <f>INDEX('Mapping waste'!$A$4:$U$352,MATCH($B231,'Mapping waste'!$B$4:$B$352,0),MATCH(CB$4,'Mapping waste'!$A$4:$U$4,0))*$K231</f>
        <v>0</v>
      </c>
      <c r="CM231" s="27">
        <f>INDEX('Mapping waste'!$A$4:$U$352,MATCH($B231,'Mapping waste'!$B$4:$B$352,0),MATCH(CC$4,'Mapping waste'!$A$4:$U$4,0))*$K231</f>
        <v>0</v>
      </c>
    </row>
    <row r="232" spans="1:91" x14ac:dyDescent="0.2">
      <c r="A232" s="26" t="s">
        <v>459</v>
      </c>
      <c r="B232" s="26" t="s">
        <v>460</v>
      </c>
      <c r="C232" s="26" t="s">
        <v>31</v>
      </c>
      <c r="D232" s="27">
        <f>INDEX('Households England'!S$6:S$375,MATCH('Mapping HH to population waste'!$B232,'Households England'!$B$6:$B$375,0))</f>
        <v>48733</v>
      </c>
      <c r="E232" s="27">
        <f>INDEX('Households England'!T$6:T$375,MATCH('Mapping HH to population waste'!$B232,'Households England'!$B$6:$B$375,0))</f>
        <v>49087</v>
      </c>
      <c r="F232" s="27">
        <f>INDEX('Households England'!U$6:U$375,MATCH('Mapping HH to population waste'!$B232,'Households England'!$B$6:$B$375,0))</f>
        <v>49440</v>
      </c>
      <c r="G232" s="27">
        <f>INDEX('Households England'!V$6:V$375,MATCH('Mapping HH to population waste'!$B232,'Households England'!$B$6:$B$375,0))</f>
        <v>49709</v>
      </c>
      <c r="H232" s="27">
        <f>INDEX('Households England'!W$6:W$375,MATCH('Mapping HH to population waste'!$B232,'Households England'!$B$6:$B$375,0))</f>
        <v>49991</v>
      </c>
      <c r="I232" s="27">
        <f>INDEX('Households England'!X$6:X$375,MATCH('Mapping HH to population waste'!$B232,'Households England'!$B$6:$B$375,0))</f>
        <v>50333</v>
      </c>
      <c r="J232" s="27">
        <f>INDEX('Households England'!Y$6:Y$375,MATCH('Mapping HH to population waste'!$B232,'Households England'!$B$6:$B$375,0))</f>
        <v>50689</v>
      </c>
      <c r="K232" s="27">
        <f>INDEX('Households England'!Z$6:Z$375,MATCH('Mapping HH to population waste'!$B232,'Households England'!$B$6:$B$375,0))</f>
        <v>51026</v>
      </c>
      <c r="L232" s="27">
        <f>INDEX('Mapping waste'!$A$4:$U$352,MATCH($B232,'Mapping waste'!$B$4:$B$352,0),MATCH(L$4,'Mapping waste'!$A$4:$U$4,0))*$D232</f>
        <v>0</v>
      </c>
      <c r="M232" s="27">
        <f>INDEX('Mapping waste'!$A$4:$U$352,MATCH($B232,'Mapping waste'!$B$4:$B$352,0),MATCH(M$4,'Mapping waste'!$A$4:$U$4,0))*$D232</f>
        <v>0</v>
      </c>
      <c r="N232" s="27">
        <f>INDEX('Mapping waste'!$A$4:$U$352,MATCH($B232,'Mapping waste'!$B$4:$B$352,0),MATCH(N$4,'Mapping waste'!$A$4:$U$4,0))*$D232</f>
        <v>0</v>
      </c>
      <c r="O232" s="27">
        <f>INDEX('Mapping waste'!$A$4:$U$352,MATCH($B232,'Mapping waste'!$B$4:$B$352,0),MATCH(O$4,'Mapping waste'!$A$4:$U$4,0))*$D232</f>
        <v>5360.63</v>
      </c>
      <c r="P232" s="27">
        <f>INDEX('Mapping waste'!$A$4:$U$352,MATCH($B232,'Mapping waste'!$B$4:$B$352,0),MATCH(P$4,'Mapping waste'!$A$4:$U$4,0))*$D232</f>
        <v>0</v>
      </c>
      <c r="Q232" s="27">
        <f>INDEX('Mapping waste'!$A$4:$U$352,MATCH($B232,'Mapping waste'!$B$4:$B$352,0),MATCH(Q$4,'Mapping waste'!$A$4:$U$4,0))*$D232</f>
        <v>0</v>
      </c>
      <c r="R232" s="27">
        <f>INDEX('Mapping waste'!$A$4:$U$352,MATCH($B232,'Mapping waste'!$B$4:$B$352,0),MATCH(R$4,'Mapping waste'!$A$4:$U$4,0))*$D232</f>
        <v>43372.37</v>
      </c>
      <c r="S232" s="27">
        <f>INDEX('Mapping waste'!$A$4:$U$352,MATCH($B232,'Mapping waste'!$B$4:$B$352,0),MATCH(S$4,'Mapping waste'!$A$4:$U$4,0))*$D232</f>
        <v>0</v>
      </c>
      <c r="T232" s="27">
        <f>INDEX('Mapping waste'!$A$4:$U$352,MATCH($B232,'Mapping waste'!$B$4:$B$352,0),MATCH(T$4,'Mapping waste'!$A$4:$U$4,0))*$D232</f>
        <v>0</v>
      </c>
      <c r="U232" s="27">
        <f>INDEX('Mapping waste'!$A$4:$U$352,MATCH($B232,'Mapping waste'!$B$4:$B$352,0),MATCH(U$4,'Mapping waste'!$A$4:$U$4,0))*$D232</f>
        <v>0</v>
      </c>
      <c r="V232" s="27">
        <f>INDEX('Mapping waste'!$A$4:$U$352,MATCH($B232,'Mapping waste'!$B$4:$B$352,0),MATCH(V$4,'Mapping waste'!$A$4:$U$4,0))*$E232</f>
        <v>0</v>
      </c>
      <c r="W232" s="27">
        <f>INDEX('Mapping waste'!$A$4:$U$352,MATCH($B232,'Mapping waste'!$B$4:$B$352,0),MATCH(W$4,'Mapping waste'!$A$4:$U$4,0))*$E232</f>
        <v>0</v>
      </c>
      <c r="X232" s="27">
        <f>INDEX('Mapping waste'!$A$4:$U$352,MATCH($B232,'Mapping waste'!$B$4:$B$352,0),MATCH(X$4,'Mapping waste'!$A$4:$U$4,0))*$E232</f>
        <v>0</v>
      </c>
      <c r="Y232" s="27">
        <f>INDEX('Mapping waste'!$A$4:$U$352,MATCH($B232,'Mapping waste'!$B$4:$B$352,0),MATCH(Y$4,'Mapping waste'!$A$4:$U$4,0))*$E232</f>
        <v>5399.57</v>
      </c>
      <c r="Z232" s="27">
        <f>INDEX('Mapping waste'!$A$4:$U$352,MATCH($B232,'Mapping waste'!$B$4:$B$352,0),MATCH(Z$4,'Mapping waste'!$A$4:$U$4,0))*$E232</f>
        <v>0</v>
      </c>
      <c r="AA232" s="27">
        <f>INDEX('Mapping waste'!$A$4:$U$352,MATCH($B232,'Mapping waste'!$B$4:$B$352,0),MATCH(AA$4,'Mapping waste'!$A$4:$U$4,0))*$E232</f>
        <v>0</v>
      </c>
      <c r="AB232" s="27">
        <f>INDEX('Mapping waste'!$A$4:$U$352,MATCH($B232,'Mapping waste'!$B$4:$B$352,0),MATCH(AB$4,'Mapping waste'!$A$4:$U$4,0))*$E232</f>
        <v>43687.43</v>
      </c>
      <c r="AC232" s="27">
        <f>INDEX('Mapping waste'!$A$4:$U$352,MATCH($B232,'Mapping waste'!$B$4:$B$352,0),MATCH(AC$4,'Mapping waste'!$A$4:$U$4,0))*$E232</f>
        <v>0</v>
      </c>
      <c r="AD232" s="27">
        <f>INDEX('Mapping waste'!$A$4:$U$352,MATCH($B232,'Mapping waste'!$B$4:$B$352,0),MATCH(AD$4,'Mapping waste'!$A$4:$U$4,0))*$E232</f>
        <v>0</v>
      </c>
      <c r="AE232" s="27">
        <f>INDEX('Mapping waste'!$A$4:$U$352,MATCH($B232,'Mapping waste'!$B$4:$B$352,0),MATCH(AE$4,'Mapping waste'!$A$4:$U$4,0))*$E232</f>
        <v>0</v>
      </c>
      <c r="AF232" s="27">
        <f>INDEX('Mapping waste'!$A$4:$U$352,MATCH($B232,'Mapping waste'!$B$4:$B$352,0),MATCH(V$4,'Mapping waste'!$A$4:$U$4,0))*$F232</f>
        <v>0</v>
      </c>
      <c r="AG232" s="27">
        <f>INDEX('Mapping waste'!$A$4:$U$352,MATCH($B232,'Mapping waste'!$B$4:$B$352,0),MATCH(W$4,'Mapping waste'!$A$4:$U$4,0))*$F232</f>
        <v>0</v>
      </c>
      <c r="AH232" s="27">
        <f>INDEX('Mapping waste'!$A$4:$U$352,MATCH($B232,'Mapping waste'!$B$4:$B$352,0),MATCH(X$4,'Mapping waste'!$A$4:$U$4,0))*$F232</f>
        <v>0</v>
      </c>
      <c r="AI232" s="27">
        <f>INDEX('Mapping waste'!$A$4:$U$352,MATCH($B232,'Mapping waste'!$B$4:$B$352,0),MATCH(Y$4,'Mapping waste'!$A$4:$U$4,0))*$F232</f>
        <v>5438.4</v>
      </c>
      <c r="AJ232" s="27">
        <f>INDEX('Mapping waste'!$A$4:$U$352,MATCH($B232,'Mapping waste'!$B$4:$B$352,0),MATCH(Z$4,'Mapping waste'!$A$4:$U$4,0))*$F232</f>
        <v>0</v>
      </c>
      <c r="AK232" s="27">
        <f>INDEX('Mapping waste'!$A$4:$U$352,MATCH($B232,'Mapping waste'!$B$4:$B$352,0),MATCH(AA$4,'Mapping waste'!$A$4:$U$4,0))*$F232</f>
        <v>0</v>
      </c>
      <c r="AL232" s="27">
        <f>INDEX('Mapping waste'!$A$4:$U$352,MATCH($B232,'Mapping waste'!$B$4:$B$352,0),MATCH(AB$4,'Mapping waste'!$A$4:$U$4,0))*$F232</f>
        <v>44001.599999999999</v>
      </c>
      <c r="AM232" s="27">
        <f>INDEX('Mapping waste'!$A$4:$U$352,MATCH($B232,'Mapping waste'!$B$4:$B$352,0),MATCH(AC$4,'Mapping waste'!$A$4:$U$4,0))*$F232</f>
        <v>0</v>
      </c>
      <c r="AN232" s="27">
        <f>INDEX('Mapping waste'!$A$4:$U$352,MATCH($B232,'Mapping waste'!$B$4:$B$352,0),MATCH(AD$4,'Mapping waste'!$A$4:$U$4,0))*$F232</f>
        <v>0</v>
      </c>
      <c r="AO232" s="27">
        <f>INDEX('Mapping waste'!$A$4:$U$352,MATCH($B232,'Mapping waste'!$B$4:$B$352,0),MATCH(AE$4,'Mapping waste'!$A$4:$U$4,0))*$F232</f>
        <v>0</v>
      </c>
      <c r="AP232" s="27">
        <f>INDEX('Mapping waste'!$A$4:$U$352,MATCH($B232,'Mapping waste'!$B$4:$B$352,0),MATCH(AF$4,'Mapping waste'!$A$4:$U$4,0))*$G232</f>
        <v>0</v>
      </c>
      <c r="AQ232" s="27">
        <f>INDEX('Mapping waste'!$A$4:$U$352,MATCH($B232,'Mapping waste'!$B$4:$B$352,0),MATCH(AG$4,'Mapping waste'!$A$4:$U$4,0))*$G232</f>
        <v>0</v>
      </c>
      <c r="AR232" s="27">
        <f>INDEX('Mapping waste'!$A$4:$U$352,MATCH($B232,'Mapping waste'!$B$4:$B$352,0),MATCH(AH$4,'Mapping waste'!$A$4:$U$4,0))*$G232</f>
        <v>0</v>
      </c>
      <c r="AS232" s="27">
        <f>INDEX('Mapping waste'!$A$4:$U$352,MATCH($B232,'Mapping waste'!$B$4:$B$352,0),MATCH(AI$4,'Mapping waste'!$A$4:$U$4,0))*$G232</f>
        <v>5467.99</v>
      </c>
      <c r="AT232" s="27">
        <f>INDEX('Mapping waste'!$A$4:$U$352,MATCH($B232,'Mapping waste'!$B$4:$B$352,0),MATCH(AJ$4,'Mapping waste'!$A$4:$U$4,0))*$G232</f>
        <v>0</v>
      </c>
      <c r="AU232" s="27">
        <f>INDEX('Mapping waste'!$A$4:$U$352,MATCH($B232,'Mapping waste'!$B$4:$B$352,0),MATCH(AK$4,'Mapping waste'!$A$4:$U$4,0))*$G232</f>
        <v>0</v>
      </c>
      <c r="AV232" s="27">
        <f>INDEX('Mapping waste'!$A$4:$U$352,MATCH($B232,'Mapping waste'!$B$4:$B$352,0),MATCH(AL$4,'Mapping waste'!$A$4:$U$4,0))*$G232</f>
        <v>44241.01</v>
      </c>
      <c r="AW232" s="27">
        <f>INDEX('Mapping waste'!$A$4:$U$352,MATCH($B232,'Mapping waste'!$B$4:$B$352,0),MATCH(AM$4,'Mapping waste'!$A$4:$U$4,0))*$G232</f>
        <v>0</v>
      </c>
      <c r="AX232" s="27">
        <f>INDEX('Mapping waste'!$A$4:$U$352,MATCH($B232,'Mapping waste'!$B$4:$B$352,0),MATCH(AN$4,'Mapping waste'!$A$4:$U$4,0))*$G232</f>
        <v>0</v>
      </c>
      <c r="AY232" s="27">
        <f>INDEX('Mapping waste'!$A$4:$U$352,MATCH($B232,'Mapping waste'!$B$4:$B$352,0),MATCH(AO$4,'Mapping waste'!$A$4:$U$4,0))*$G232</f>
        <v>0</v>
      </c>
      <c r="AZ232" s="27">
        <f>INDEX('Mapping waste'!$A$4:$U$352,MATCH($B232,'Mapping waste'!$B$4:$B$352,0),MATCH(AP$4,'Mapping waste'!$A$4:$U$4,0))*$H232</f>
        <v>0</v>
      </c>
      <c r="BA232" s="27">
        <f>INDEX('Mapping waste'!$A$4:$U$352,MATCH($B232,'Mapping waste'!$B$4:$B$352,0),MATCH(AQ$4,'Mapping waste'!$A$4:$U$4,0))*$H232</f>
        <v>0</v>
      </c>
      <c r="BB232" s="27">
        <f>INDEX('Mapping waste'!$A$4:$U$352,MATCH($B232,'Mapping waste'!$B$4:$B$352,0),MATCH(AR$4,'Mapping waste'!$A$4:$U$4,0))*$H232</f>
        <v>0</v>
      </c>
      <c r="BC232" s="27">
        <f>INDEX('Mapping waste'!$A$4:$U$352,MATCH($B232,'Mapping waste'!$B$4:$B$352,0),MATCH(AS$4,'Mapping waste'!$A$4:$U$4,0))*$H232</f>
        <v>5499.01</v>
      </c>
      <c r="BD232" s="27">
        <f>INDEX('Mapping waste'!$A$4:$U$352,MATCH($B232,'Mapping waste'!$B$4:$B$352,0),MATCH(AT$4,'Mapping waste'!$A$4:$U$4,0))*$H232</f>
        <v>0</v>
      </c>
      <c r="BE232" s="27">
        <f>INDEX('Mapping waste'!$A$4:$U$352,MATCH($B232,'Mapping waste'!$B$4:$B$352,0),MATCH(AU$4,'Mapping waste'!$A$4:$U$4,0))*$H232</f>
        <v>0</v>
      </c>
      <c r="BF232" s="27">
        <f>INDEX('Mapping waste'!$A$4:$U$352,MATCH($B232,'Mapping waste'!$B$4:$B$352,0),MATCH(AV$4,'Mapping waste'!$A$4:$U$4,0))*$H232</f>
        <v>44491.99</v>
      </c>
      <c r="BG232" s="27">
        <f>INDEX('Mapping waste'!$A$4:$U$352,MATCH($B232,'Mapping waste'!$B$4:$B$352,0),MATCH(AW$4,'Mapping waste'!$A$4:$U$4,0))*$H232</f>
        <v>0</v>
      </c>
      <c r="BH232" s="27">
        <f>INDEX('Mapping waste'!$A$4:$U$352,MATCH($B232,'Mapping waste'!$B$4:$B$352,0),MATCH(AX$4,'Mapping waste'!$A$4:$U$4,0))*$H232</f>
        <v>0</v>
      </c>
      <c r="BI232" s="27">
        <f>INDEX('Mapping waste'!$A$4:$U$352,MATCH($B232,'Mapping waste'!$B$4:$B$352,0),MATCH(AY$4,'Mapping waste'!$A$4:$U$4,0))*$H232</f>
        <v>0</v>
      </c>
      <c r="BJ232" s="27">
        <f>INDEX('Mapping waste'!$A$4:$U$352,MATCH($B232,'Mapping waste'!$B$4:$B$352,0),MATCH(AZ$4,'Mapping waste'!$A$4:$U$4,0))*$I232</f>
        <v>0</v>
      </c>
      <c r="BK232" s="27">
        <f>INDEX('Mapping waste'!$A$4:$U$352,MATCH($B232,'Mapping waste'!$B$4:$B$352,0),MATCH(BA$4,'Mapping waste'!$A$4:$U$4,0))*$I232</f>
        <v>0</v>
      </c>
      <c r="BL232" s="27">
        <f>INDEX('Mapping waste'!$A$4:$U$352,MATCH($B232,'Mapping waste'!$B$4:$B$352,0),MATCH(BB$4,'Mapping waste'!$A$4:$U$4,0))*$I232</f>
        <v>0</v>
      </c>
      <c r="BM232" s="27">
        <f>INDEX('Mapping waste'!$A$4:$U$352,MATCH($B232,'Mapping waste'!$B$4:$B$352,0),MATCH(BC$4,'Mapping waste'!$A$4:$U$4,0))*$I232</f>
        <v>5536.63</v>
      </c>
      <c r="BN232" s="27">
        <f>INDEX('Mapping waste'!$A$4:$U$352,MATCH($B232,'Mapping waste'!$B$4:$B$352,0),MATCH(BD$4,'Mapping waste'!$A$4:$U$4,0))*$I232</f>
        <v>0</v>
      </c>
      <c r="BO232" s="27">
        <f>INDEX('Mapping waste'!$A$4:$U$352,MATCH($B232,'Mapping waste'!$B$4:$B$352,0),MATCH(BE$4,'Mapping waste'!$A$4:$U$4,0))*$I232</f>
        <v>0</v>
      </c>
      <c r="BP232" s="27">
        <f>INDEX('Mapping waste'!$A$4:$U$352,MATCH($B232,'Mapping waste'!$B$4:$B$352,0),MATCH(BF$4,'Mapping waste'!$A$4:$U$4,0))*$I232</f>
        <v>44796.37</v>
      </c>
      <c r="BQ232" s="27">
        <f>INDEX('Mapping waste'!$A$4:$U$352,MATCH($B232,'Mapping waste'!$B$4:$B$352,0),MATCH(BG$4,'Mapping waste'!$A$4:$U$4,0))*$I232</f>
        <v>0</v>
      </c>
      <c r="BR232" s="27">
        <f>INDEX('Mapping waste'!$A$4:$U$352,MATCH($B232,'Mapping waste'!$B$4:$B$352,0),MATCH(BH$4,'Mapping waste'!$A$4:$U$4,0))*$I232</f>
        <v>0</v>
      </c>
      <c r="BS232" s="27">
        <f>INDEX('Mapping waste'!$A$4:$U$352,MATCH($B232,'Mapping waste'!$B$4:$B$352,0),MATCH(BI$4,'Mapping waste'!$A$4:$U$4,0))*$I232</f>
        <v>0</v>
      </c>
      <c r="BT232" s="27">
        <f>INDEX('Mapping waste'!$A$4:$U$352,MATCH($B232,'Mapping waste'!$B$4:$B$352,0),MATCH(BJ$4,'Mapping waste'!$A$4:$U$4,0))*$J232</f>
        <v>0</v>
      </c>
      <c r="BU232" s="27">
        <f>INDEX('Mapping waste'!$A$4:$U$352,MATCH($B232,'Mapping waste'!$B$4:$B$352,0),MATCH(BK$4,'Mapping waste'!$A$4:$U$4,0))*$J232</f>
        <v>0</v>
      </c>
      <c r="BV232" s="27">
        <f>INDEX('Mapping waste'!$A$4:$U$352,MATCH($B232,'Mapping waste'!$B$4:$B$352,0),MATCH(BL$4,'Mapping waste'!$A$4:$U$4,0))*$J232</f>
        <v>0</v>
      </c>
      <c r="BW232" s="27">
        <f>INDEX('Mapping waste'!$A$4:$U$352,MATCH($B232,'Mapping waste'!$B$4:$B$352,0),MATCH(BM$4,'Mapping waste'!$A$4:$U$4,0))*$J232</f>
        <v>5575.79</v>
      </c>
      <c r="BX232" s="27">
        <f>INDEX('Mapping waste'!$A$4:$U$352,MATCH($B232,'Mapping waste'!$B$4:$B$352,0),MATCH(BN$4,'Mapping waste'!$A$4:$U$4,0))*$J232</f>
        <v>0</v>
      </c>
      <c r="BY232" s="27">
        <f>INDEX('Mapping waste'!$A$4:$U$352,MATCH($B232,'Mapping waste'!$B$4:$B$352,0),MATCH(BO$4,'Mapping waste'!$A$4:$U$4,0))*$J232</f>
        <v>0</v>
      </c>
      <c r="BZ232" s="27">
        <f>INDEX('Mapping waste'!$A$4:$U$352,MATCH($B232,'Mapping waste'!$B$4:$B$352,0),MATCH(BP$4,'Mapping waste'!$A$4:$U$4,0))*$J232</f>
        <v>45113.21</v>
      </c>
      <c r="CA232" s="27">
        <f>INDEX('Mapping waste'!$A$4:$U$352,MATCH($B232,'Mapping waste'!$B$4:$B$352,0),MATCH(BQ$4,'Mapping waste'!$A$4:$U$4,0))*$J232</f>
        <v>0</v>
      </c>
      <c r="CB232" s="27">
        <f>INDEX('Mapping waste'!$A$4:$U$352,MATCH($B232,'Mapping waste'!$B$4:$B$352,0),MATCH(BR$4,'Mapping waste'!$A$4:$U$4,0))*$J232</f>
        <v>0</v>
      </c>
      <c r="CC232" s="27">
        <f>INDEX('Mapping waste'!$A$4:$U$352,MATCH($B232,'Mapping waste'!$B$4:$B$352,0),MATCH(BS$4,'Mapping waste'!$A$4:$U$4,0))*$J232</f>
        <v>0</v>
      </c>
      <c r="CD232" s="27">
        <f>INDEX('Mapping waste'!$A$4:$U$352,MATCH($B232,'Mapping waste'!$B$4:$B$352,0),MATCH(BT$4,'Mapping waste'!$A$4:$U$4,0))*$K232</f>
        <v>0</v>
      </c>
      <c r="CE232" s="27">
        <f>INDEX('Mapping waste'!$A$4:$U$352,MATCH($B232,'Mapping waste'!$B$4:$B$352,0),MATCH(BU$4,'Mapping waste'!$A$4:$U$4,0))*$K232</f>
        <v>0</v>
      </c>
      <c r="CF232" s="27">
        <f>INDEX('Mapping waste'!$A$4:$U$352,MATCH($B232,'Mapping waste'!$B$4:$B$352,0),MATCH(BV$4,'Mapping waste'!$A$4:$U$4,0))*$K232</f>
        <v>0</v>
      </c>
      <c r="CG232" s="27">
        <f>INDEX('Mapping waste'!$A$4:$U$352,MATCH($B232,'Mapping waste'!$B$4:$B$352,0),MATCH(BW$4,'Mapping waste'!$A$4:$U$4,0))*$K232</f>
        <v>5612.86</v>
      </c>
      <c r="CH232" s="27">
        <f>INDEX('Mapping waste'!$A$4:$U$352,MATCH($B232,'Mapping waste'!$B$4:$B$352,0),MATCH(BX$4,'Mapping waste'!$A$4:$U$4,0))*$K232</f>
        <v>0</v>
      </c>
      <c r="CI232" s="27">
        <f>INDEX('Mapping waste'!$A$4:$U$352,MATCH($B232,'Mapping waste'!$B$4:$B$352,0),MATCH(BY$4,'Mapping waste'!$A$4:$U$4,0))*$K232</f>
        <v>0</v>
      </c>
      <c r="CJ232" s="27">
        <f>INDEX('Mapping waste'!$A$4:$U$352,MATCH($B232,'Mapping waste'!$B$4:$B$352,0),MATCH(BZ$4,'Mapping waste'!$A$4:$U$4,0))*$K232</f>
        <v>45413.14</v>
      </c>
      <c r="CK232" s="27">
        <f>INDEX('Mapping waste'!$A$4:$U$352,MATCH($B232,'Mapping waste'!$B$4:$B$352,0),MATCH(CA$4,'Mapping waste'!$A$4:$U$4,0))*$K232</f>
        <v>0</v>
      </c>
      <c r="CL232" s="27">
        <f>INDEX('Mapping waste'!$A$4:$U$352,MATCH($B232,'Mapping waste'!$B$4:$B$352,0),MATCH(CB$4,'Mapping waste'!$A$4:$U$4,0))*$K232</f>
        <v>0</v>
      </c>
      <c r="CM232" s="27">
        <f>INDEX('Mapping waste'!$A$4:$U$352,MATCH($B232,'Mapping waste'!$B$4:$B$352,0),MATCH(CC$4,'Mapping waste'!$A$4:$U$4,0))*$K232</f>
        <v>0</v>
      </c>
    </row>
    <row r="233" spans="1:91" x14ac:dyDescent="0.2">
      <c r="A233" s="26" t="s">
        <v>461</v>
      </c>
      <c r="B233" s="26" t="s">
        <v>462</v>
      </c>
      <c r="C233" s="26" t="s">
        <v>31</v>
      </c>
      <c r="D233" s="27">
        <f>INDEX('Households England'!S$6:S$375,MATCH('Mapping HH to population waste'!$B233,'Households England'!$B$6:$B$375,0))</f>
        <v>59377</v>
      </c>
      <c r="E233" s="27">
        <f>INDEX('Households England'!T$6:T$375,MATCH('Mapping HH to population waste'!$B233,'Households England'!$B$6:$B$375,0))</f>
        <v>60114</v>
      </c>
      <c r="F233" s="27">
        <f>INDEX('Households England'!U$6:U$375,MATCH('Mapping HH to population waste'!$B233,'Households England'!$B$6:$B$375,0))</f>
        <v>60813</v>
      </c>
      <c r="G233" s="27">
        <f>INDEX('Households England'!V$6:V$375,MATCH('Mapping HH to population waste'!$B233,'Households England'!$B$6:$B$375,0))</f>
        <v>61446</v>
      </c>
      <c r="H233" s="27">
        <f>INDEX('Households England'!W$6:W$375,MATCH('Mapping HH to population waste'!$B233,'Households England'!$B$6:$B$375,0))</f>
        <v>62025</v>
      </c>
      <c r="I233" s="27">
        <f>INDEX('Households England'!X$6:X$375,MATCH('Mapping HH to population waste'!$B233,'Households England'!$B$6:$B$375,0))</f>
        <v>62717</v>
      </c>
      <c r="J233" s="27">
        <f>INDEX('Households England'!Y$6:Y$375,MATCH('Mapping HH to population waste'!$B233,'Households England'!$B$6:$B$375,0))</f>
        <v>63390</v>
      </c>
      <c r="K233" s="27">
        <f>INDEX('Households England'!Z$6:Z$375,MATCH('Mapping HH to population waste'!$B233,'Households England'!$B$6:$B$375,0))</f>
        <v>64014</v>
      </c>
      <c r="L233" s="27">
        <f>INDEX('Mapping waste'!$A$4:$U$352,MATCH($B233,'Mapping waste'!$B$4:$B$352,0),MATCH(L$4,'Mapping waste'!$A$4:$U$4,0))*$D233</f>
        <v>1525.9889000000001</v>
      </c>
      <c r="M233" s="27">
        <f>INDEX('Mapping waste'!$A$4:$U$352,MATCH($B233,'Mapping waste'!$B$4:$B$352,0),MATCH(M$4,'Mapping waste'!$A$4:$U$4,0))*$D233</f>
        <v>0</v>
      </c>
      <c r="N233" s="27">
        <f>INDEX('Mapping waste'!$A$4:$U$352,MATCH($B233,'Mapping waste'!$B$4:$B$352,0),MATCH(N$4,'Mapping waste'!$A$4:$U$4,0))*$D233</f>
        <v>0</v>
      </c>
      <c r="O233" s="27">
        <f>INDEX('Mapping waste'!$A$4:$U$352,MATCH($B233,'Mapping waste'!$B$4:$B$352,0),MATCH(O$4,'Mapping waste'!$A$4:$U$4,0))*$D233</f>
        <v>0</v>
      </c>
      <c r="P233" s="27">
        <f>INDEX('Mapping waste'!$A$4:$U$352,MATCH($B233,'Mapping waste'!$B$4:$B$352,0),MATCH(P$4,'Mapping waste'!$A$4:$U$4,0))*$D233</f>
        <v>1781.31</v>
      </c>
      <c r="Q233" s="27">
        <f>INDEX('Mapping waste'!$A$4:$U$352,MATCH($B233,'Mapping waste'!$B$4:$B$352,0),MATCH(Q$4,'Mapping waste'!$A$4:$U$4,0))*$D233</f>
        <v>0</v>
      </c>
      <c r="R233" s="27">
        <f>INDEX('Mapping waste'!$A$4:$U$352,MATCH($B233,'Mapping waste'!$B$4:$B$352,0),MATCH(R$4,'Mapping waste'!$A$4:$U$4,0))*$D233</f>
        <v>56069.701099999998</v>
      </c>
      <c r="S233" s="27">
        <f>INDEX('Mapping waste'!$A$4:$U$352,MATCH($B233,'Mapping waste'!$B$4:$B$352,0),MATCH(S$4,'Mapping waste'!$A$4:$U$4,0))*$D233</f>
        <v>0</v>
      </c>
      <c r="T233" s="27">
        <f>INDEX('Mapping waste'!$A$4:$U$352,MATCH($B233,'Mapping waste'!$B$4:$B$352,0),MATCH(T$4,'Mapping waste'!$A$4:$U$4,0))*$D233</f>
        <v>0</v>
      </c>
      <c r="U233" s="27">
        <f>INDEX('Mapping waste'!$A$4:$U$352,MATCH($B233,'Mapping waste'!$B$4:$B$352,0),MATCH(U$4,'Mapping waste'!$A$4:$U$4,0))*$D233</f>
        <v>0</v>
      </c>
      <c r="V233" s="27">
        <f>INDEX('Mapping waste'!$A$4:$U$352,MATCH($B233,'Mapping waste'!$B$4:$B$352,0),MATCH(V$4,'Mapping waste'!$A$4:$U$4,0))*$E233</f>
        <v>1544.9298000000001</v>
      </c>
      <c r="W233" s="27">
        <f>INDEX('Mapping waste'!$A$4:$U$352,MATCH($B233,'Mapping waste'!$B$4:$B$352,0),MATCH(W$4,'Mapping waste'!$A$4:$U$4,0))*$E233</f>
        <v>0</v>
      </c>
      <c r="X233" s="27">
        <f>INDEX('Mapping waste'!$A$4:$U$352,MATCH($B233,'Mapping waste'!$B$4:$B$352,0),MATCH(X$4,'Mapping waste'!$A$4:$U$4,0))*$E233</f>
        <v>0</v>
      </c>
      <c r="Y233" s="27">
        <f>INDEX('Mapping waste'!$A$4:$U$352,MATCH($B233,'Mapping waste'!$B$4:$B$352,0),MATCH(Y$4,'Mapping waste'!$A$4:$U$4,0))*$E233</f>
        <v>0</v>
      </c>
      <c r="Z233" s="27">
        <f>INDEX('Mapping waste'!$A$4:$U$352,MATCH($B233,'Mapping waste'!$B$4:$B$352,0),MATCH(Z$4,'Mapping waste'!$A$4:$U$4,0))*$E233</f>
        <v>1803.4199999999998</v>
      </c>
      <c r="AA233" s="27">
        <f>INDEX('Mapping waste'!$A$4:$U$352,MATCH($B233,'Mapping waste'!$B$4:$B$352,0),MATCH(AA$4,'Mapping waste'!$A$4:$U$4,0))*$E233</f>
        <v>0</v>
      </c>
      <c r="AB233" s="27">
        <f>INDEX('Mapping waste'!$A$4:$U$352,MATCH($B233,'Mapping waste'!$B$4:$B$352,0),MATCH(AB$4,'Mapping waste'!$A$4:$U$4,0))*$E233</f>
        <v>56765.650199999996</v>
      </c>
      <c r="AC233" s="27">
        <f>INDEX('Mapping waste'!$A$4:$U$352,MATCH($B233,'Mapping waste'!$B$4:$B$352,0),MATCH(AC$4,'Mapping waste'!$A$4:$U$4,0))*$E233</f>
        <v>0</v>
      </c>
      <c r="AD233" s="27">
        <f>INDEX('Mapping waste'!$A$4:$U$352,MATCH($B233,'Mapping waste'!$B$4:$B$352,0),MATCH(AD$4,'Mapping waste'!$A$4:$U$4,0))*$E233</f>
        <v>0</v>
      </c>
      <c r="AE233" s="27">
        <f>INDEX('Mapping waste'!$A$4:$U$352,MATCH($B233,'Mapping waste'!$B$4:$B$352,0),MATCH(AE$4,'Mapping waste'!$A$4:$U$4,0))*$E233</f>
        <v>0</v>
      </c>
      <c r="AF233" s="27">
        <f>INDEX('Mapping waste'!$A$4:$U$352,MATCH($B233,'Mapping waste'!$B$4:$B$352,0),MATCH(V$4,'Mapping waste'!$A$4:$U$4,0))*$F233</f>
        <v>1562.8941</v>
      </c>
      <c r="AG233" s="27">
        <f>INDEX('Mapping waste'!$A$4:$U$352,MATCH($B233,'Mapping waste'!$B$4:$B$352,0),MATCH(W$4,'Mapping waste'!$A$4:$U$4,0))*$F233</f>
        <v>0</v>
      </c>
      <c r="AH233" s="27">
        <f>INDEX('Mapping waste'!$A$4:$U$352,MATCH($B233,'Mapping waste'!$B$4:$B$352,0),MATCH(X$4,'Mapping waste'!$A$4:$U$4,0))*$F233</f>
        <v>0</v>
      </c>
      <c r="AI233" s="27">
        <f>INDEX('Mapping waste'!$A$4:$U$352,MATCH($B233,'Mapping waste'!$B$4:$B$352,0),MATCH(Y$4,'Mapping waste'!$A$4:$U$4,0))*$F233</f>
        <v>0</v>
      </c>
      <c r="AJ233" s="27">
        <f>INDEX('Mapping waste'!$A$4:$U$352,MATCH($B233,'Mapping waste'!$B$4:$B$352,0),MATCH(Z$4,'Mapping waste'!$A$4:$U$4,0))*$F233</f>
        <v>1824.3899999999999</v>
      </c>
      <c r="AK233" s="27">
        <f>INDEX('Mapping waste'!$A$4:$U$352,MATCH($B233,'Mapping waste'!$B$4:$B$352,0),MATCH(AA$4,'Mapping waste'!$A$4:$U$4,0))*$F233</f>
        <v>0</v>
      </c>
      <c r="AL233" s="27">
        <f>INDEX('Mapping waste'!$A$4:$U$352,MATCH($B233,'Mapping waste'!$B$4:$B$352,0),MATCH(AB$4,'Mapping waste'!$A$4:$U$4,0))*$F233</f>
        <v>57425.715899999996</v>
      </c>
      <c r="AM233" s="27">
        <f>INDEX('Mapping waste'!$A$4:$U$352,MATCH($B233,'Mapping waste'!$B$4:$B$352,0),MATCH(AC$4,'Mapping waste'!$A$4:$U$4,0))*$F233</f>
        <v>0</v>
      </c>
      <c r="AN233" s="27">
        <f>INDEX('Mapping waste'!$A$4:$U$352,MATCH($B233,'Mapping waste'!$B$4:$B$352,0),MATCH(AD$4,'Mapping waste'!$A$4:$U$4,0))*$F233</f>
        <v>0</v>
      </c>
      <c r="AO233" s="27">
        <f>INDEX('Mapping waste'!$A$4:$U$352,MATCH($B233,'Mapping waste'!$B$4:$B$352,0),MATCH(AE$4,'Mapping waste'!$A$4:$U$4,0))*$F233</f>
        <v>0</v>
      </c>
      <c r="AP233" s="27">
        <f>INDEX('Mapping waste'!$A$4:$U$352,MATCH($B233,'Mapping waste'!$B$4:$B$352,0),MATCH(AF$4,'Mapping waste'!$A$4:$U$4,0))*$G233</f>
        <v>1579.1622</v>
      </c>
      <c r="AQ233" s="27">
        <f>INDEX('Mapping waste'!$A$4:$U$352,MATCH($B233,'Mapping waste'!$B$4:$B$352,0),MATCH(AG$4,'Mapping waste'!$A$4:$U$4,0))*$G233</f>
        <v>0</v>
      </c>
      <c r="AR233" s="27">
        <f>INDEX('Mapping waste'!$A$4:$U$352,MATCH($B233,'Mapping waste'!$B$4:$B$352,0),MATCH(AH$4,'Mapping waste'!$A$4:$U$4,0))*$G233</f>
        <v>0</v>
      </c>
      <c r="AS233" s="27">
        <f>INDEX('Mapping waste'!$A$4:$U$352,MATCH($B233,'Mapping waste'!$B$4:$B$352,0),MATCH(AI$4,'Mapping waste'!$A$4:$U$4,0))*$G233</f>
        <v>0</v>
      </c>
      <c r="AT233" s="27">
        <f>INDEX('Mapping waste'!$A$4:$U$352,MATCH($B233,'Mapping waste'!$B$4:$B$352,0),MATCH(AJ$4,'Mapping waste'!$A$4:$U$4,0))*$G233</f>
        <v>1843.3799999999999</v>
      </c>
      <c r="AU233" s="27">
        <f>INDEX('Mapping waste'!$A$4:$U$352,MATCH($B233,'Mapping waste'!$B$4:$B$352,0),MATCH(AK$4,'Mapping waste'!$A$4:$U$4,0))*$G233</f>
        <v>0</v>
      </c>
      <c r="AV233" s="27">
        <f>INDEX('Mapping waste'!$A$4:$U$352,MATCH($B233,'Mapping waste'!$B$4:$B$352,0),MATCH(AL$4,'Mapping waste'!$A$4:$U$4,0))*$G233</f>
        <v>58023.457799999996</v>
      </c>
      <c r="AW233" s="27">
        <f>INDEX('Mapping waste'!$A$4:$U$352,MATCH($B233,'Mapping waste'!$B$4:$B$352,0),MATCH(AM$4,'Mapping waste'!$A$4:$U$4,0))*$G233</f>
        <v>0</v>
      </c>
      <c r="AX233" s="27">
        <f>INDEX('Mapping waste'!$A$4:$U$352,MATCH($B233,'Mapping waste'!$B$4:$B$352,0),MATCH(AN$4,'Mapping waste'!$A$4:$U$4,0))*$G233</f>
        <v>0</v>
      </c>
      <c r="AY233" s="27">
        <f>INDEX('Mapping waste'!$A$4:$U$352,MATCH($B233,'Mapping waste'!$B$4:$B$352,0),MATCH(AO$4,'Mapping waste'!$A$4:$U$4,0))*$G233</f>
        <v>0</v>
      </c>
      <c r="AZ233" s="27">
        <f>INDEX('Mapping waste'!$A$4:$U$352,MATCH($B233,'Mapping waste'!$B$4:$B$352,0),MATCH(AP$4,'Mapping waste'!$A$4:$U$4,0))*$H233</f>
        <v>1594.0425</v>
      </c>
      <c r="BA233" s="27">
        <f>INDEX('Mapping waste'!$A$4:$U$352,MATCH($B233,'Mapping waste'!$B$4:$B$352,0),MATCH(AQ$4,'Mapping waste'!$A$4:$U$4,0))*$H233</f>
        <v>0</v>
      </c>
      <c r="BB233" s="27">
        <f>INDEX('Mapping waste'!$A$4:$U$352,MATCH($B233,'Mapping waste'!$B$4:$B$352,0),MATCH(AR$4,'Mapping waste'!$A$4:$U$4,0))*$H233</f>
        <v>0</v>
      </c>
      <c r="BC233" s="27">
        <f>INDEX('Mapping waste'!$A$4:$U$352,MATCH($B233,'Mapping waste'!$B$4:$B$352,0),MATCH(AS$4,'Mapping waste'!$A$4:$U$4,0))*$H233</f>
        <v>0</v>
      </c>
      <c r="BD233" s="27">
        <f>INDEX('Mapping waste'!$A$4:$U$352,MATCH($B233,'Mapping waste'!$B$4:$B$352,0),MATCH(AT$4,'Mapping waste'!$A$4:$U$4,0))*$H233</f>
        <v>1860.75</v>
      </c>
      <c r="BE233" s="27">
        <f>INDEX('Mapping waste'!$A$4:$U$352,MATCH($B233,'Mapping waste'!$B$4:$B$352,0),MATCH(AU$4,'Mapping waste'!$A$4:$U$4,0))*$H233</f>
        <v>0</v>
      </c>
      <c r="BF233" s="27">
        <f>INDEX('Mapping waste'!$A$4:$U$352,MATCH($B233,'Mapping waste'!$B$4:$B$352,0),MATCH(AV$4,'Mapping waste'!$A$4:$U$4,0))*$H233</f>
        <v>58570.207499999997</v>
      </c>
      <c r="BG233" s="27">
        <f>INDEX('Mapping waste'!$A$4:$U$352,MATCH($B233,'Mapping waste'!$B$4:$B$352,0),MATCH(AW$4,'Mapping waste'!$A$4:$U$4,0))*$H233</f>
        <v>0</v>
      </c>
      <c r="BH233" s="27">
        <f>INDEX('Mapping waste'!$A$4:$U$352,MATCH($B233,'Mapping waste'!$B$4:$B$352,0),MATCH(AX$4,'Mapping waste'!$A$4:$U$4,0))*$H233</f>
        <v>0</v>
      </c>
      <c r="BI233" s="27">
        <f>INDEX('Mapping waste'!$A$4:$U$352,MATCH($B233,'Mapping waste'!$B$4:$B$352,0),MATCH(AY$4,'Mapping waste'!$A$4:$U$4,0))*$H233</f>
        <v>0</v>
      </c>
      <c r="BJ233" s="27">
        <f>INDEX('Mapping waste'!$A$4:$U$352,MATCH($B233,'Mapping waste'!$B$4:$B$352,0),MATCH(AZ$4,'Mapping waste'!$A$4:$U$4,0))*$I233</f>
        <v>1611.8269</v>
      </c>
      <c r="BK233" s="27">
        <f>INDEX('Mapping waste'!$A$4:$U$352,MATCH($B233,'Mapping waste'!$B$4:$B$352,0),MATCH(BA$4,'Mapping waste'!$A$4:$U$4,0))*$I233</f>
        <v>0</v>
      </c>
      <c r="BL233" s="27">
        <f>INDEX('Mapping waste'!$A$4:$U$352,MATCH($B233,'Mapping waste'!$B$4:$B$352,0),MATCH(BB$4,'Mapping waste'!$A$4:$U$4,0))*$I233</f>
        <v>0</v>
      </c>
      <c r="BM233" s="27">
        <f>INDEX('Mapping waste'!$A$4:$U$352,MATCH($B233,'Mapping waste'!$B$4:$B$352,0),MATCH(BC$4,'Mapping waste'!$A$4:$U$4,0))*$I233</f>
        <v>0</v>
      </c>
      <c r="BN233" s="27">
        <f>INDEX('Mapping waste'!$A$4:$U$352,MATCH($B233,'Mapping waste'!$B$4:$B$352,0),MATCH(BD$4,'Mapping waste'!$A$4:$U$4,0))*$I233</f>
        <v>1881.51</v>
      </c>
      <c r="BO233" s="27">
        <f>INDEX('Mapping waste'!$A$4:$U$352,MATCH($B233,'Mapping waste'!$B$4:$B$352,0),MATCH(BE$4,'Mapping waste'!$A$4:$U$4,0))*$I233</f>
        <v>0</v>
      </c>
      <c r="BP233" s="27">
        <f>INDEX('Mapping waste'!$A$4:$U$352,MATCH($B233,'Mapping waste'!$B$4:$B$352,0),MATCH(BF$4,'Mapping waste'!$A$4:$U$4,0))*$I233</f>
        <v>59223.663099999998</v>
      </c>
      <c r="BQ233" s="27">
        <f>INDEX('Mapping waste'!$A$4:$U$352,MATCH($B233,'Mapping waste'!$B$4:$B$352,0),MATCH(BG$4,'Mapping waste'!$A$4:$U$4,0))*$I233</f>
        <v>0</v>
      </c>
      <c r="BR233" s="27">
        <f>INDEX('Mapping waste'!$A$4:$U$352,MATCH($B233,'Mapping waste'!$B$4:$B$352,0),MATCH(BH$4,'Mapping waste'!$A$4:$U$4,0))*$I233</f>
        <v>0</v>
      </c>
      <c r="BS233" s="27">
        <f>INDEX('Mapping waste'!$A$4:$U$352,MATCH($B233,'Mapping waste'!$B$4:$B$352,0),MATCH(BI$4,'Mapping waste'!$A$4:$U$4,0))*$I233</f>
        <v>0</v>
      </c>
      <c r="BT233" s="27">
        <f>INDEX('Mapping waste'!$A$4:$U$352,MATCH($B233,'Mapping waste'!$B$4:$B$352,0),MATCH(BJ$4,'Mapping waste'!$A$4:$U$4,0))*$J233</f>
        <v>1629.123</v>
      </c>
      <c r="BU233" s="27">
        <f>INDEX('Mapping waste'!$A$4:$U$352,MATCH($B233,'Mapping waste'!$B$4:$B$352,0),MATCH(BK$4,'Mapping waste'!$A$4:$U$4,0))*$J233</f>
        <v>0</v>
      </c>
      <c r="BV233" s="27">
        <f>INDEX('Mapping waste'!$A$4:$U$352,MATCH($B233,'Mapping waste'!$B$4:$B$352,0),MATCH(BL$4,'Mapping waste'!$A$4:$U$4,0))*$J233</f>
        <v>0</v>
      </c>
      <c r="BW233" s="27">
        <f>INDEX('Mapping waste'!$A$4:$U$352,MATCH($B233,'Mapping waste'!$B$4:$B$352,0),MATCH(BM$4,'Mapping waste'!$A$4:$U$4,0))*$J233</f>
        <v>0</v>
      </c>
      <c r="BX233" s="27">
        <f>INDEX('Mapping waste'!$A$4:$U$352,MATCH($B233,'Mapping waste'!$B$4:$B$352,0),MATCH(BN$4,'Mapping waste'!$A$4:$U$4,0))*$J233</f>
        <v>1901.6999999999998</v>
      </c>
      <c r="BY233" s="27">
        <f>INDEX('Mapping waste'!$A$4:$U$352,MATCH($B233,'Mapping waste'!$B$4:$B$352,0),MATCH(BO$4,'Mapping waste'!$A$4:$U$4,0))*$J233</f>
        <v>0</v>
      </c>
      <c r="BZ233" s="27">
        <f>INDEX('Mapping waste'!$A$4:$U$352,MATCH($B233,'Mapping waste'!$B$4:$B$352,0),MATCH(BP$4,'Mapping waste'!$A$4:$U$4,0))*$J233</f>
        <v>59859.176999999996</v>
      </c>
      <c r="CA233" s="27">
        <f>INDEX('Mapping waste'!$A$4:$U$352,MATCH($B233,'Mapping waste'!$B$4:$B$352,0),MATCH(BQ$4,'Mapping waste'!$A$4:$U$4,0))*$J233</f>
        <v>0</v>
      </c>
      <c r="CB233" s="27">
        <f>INDEX('Mapping waste'!$A$4:$U$352,MATCH($B233,'Mapping waste'!$B$4:$B$352,0),MATCH(BR$4,'Mapping waste'!$A$4:$U$4,0))*$J233</f>
        <v>0</v>
      </c>
      <c r="CC233" s="27">
        <f>INDEX('Mapping waste'!$A$4:$U$352,MATCH($B233,'Mapping waste'!$B$4:$B$352,0),MATCH(BS$4,'Mapping waste'!$A$4:$U$4,0))*$J233</f>
        <v>0</v>
      </c>
      <c r="CD233" s="27">
        <f>INDEX('Mapping waste'!$A$4:$U$352,MATCH($B233,'Mapping waste'!$B$4:$B$352,0),MATCH(BT$4,'Mapping waste'!$A$4:$U$4,0))*$K233</f>
        <v>1645.1598000000001</v>
      </c>
      <c r="CE233" s="27">
        <f>INDEX('Mapping waste'!$A$4:$U$352,MATCH($B233,'Mapping waste'!$B$4:$B$352,0),MATCH(BU$4,'Mapping waste'!$A$4:$U$4,0))*$K233</f>
        <v>0</v>
      </c>
      <c r="CF233" s="27">
        <f>INDEX('Mapping waste'!$A$4:$U$352,MATCH($B233,'Mapping waste'!$B$4:$B$352,0),MATCH(BV$4,'Mapping waste'!$A$4:$U$4,0))*$K233</f>
        <v>0</v>
      </c>
      <c r="CG233" s="27">
        <f>INDEX('Mapping waste'!$A$4:$U$352,MATCH($B233,'Mapping waste'!$B$4:$B$352,0),MATCH(BW$4,'Mapping waste'!$A$4:$U$4,0))*$K233</f>
        <v>0</v>
      </c>
      <c r="CH233" s="27">
        <f>INDEX('Mapping waste'!$A$4:$U$352,MATCH($B233,'Mapping waste'!$B$4:$B$352,0),MATCH(BX$4,'Mapping waste'!$A$4:$U$4,0))*$K233</f>
        <v>1920.4199999999998</v>
      </c>
      <c r="CI233" s="27">
        <f>INDEX('Mapping waste'!$A$4:$U$352,MATCH($B233,'Mapping waste'!$B$4:$B$352,0),MATCH(BY$4,'Mapping waste'!$A$4:$U$4,0))*$K233</f>
        <v>0</v>
      </c>
      <c r="CJ233" s="27">
        <f>INDEX('Mapping waste'!$A$4:$U$352,MATCH($B233,'Mapping waste'!$B$4:$B$352,0),MATCH(BZ$4,'Mapping waste'!$A$4:$U$4,0))*$K233</f>
        <v>60448.420199999993</v>
      </c>
      <c r="CK233" s="27">
        <f>INDEX('Mapping waste'!$A$4:$U$352,MATCH($B233,'Mapping waste'!$B$4:$B$352,0),MATCH(CA$4,'Mapping waste'!$A$4:$U$4,0))*$K233</f>
        <v>0</v>
      </c>
      <c r="CL233" s="27">
        <f>INDEX('Mapping waste'!$A$4:$U$352,MATCH($B233,'Mapping waste'!$B$4:$B$352,0),MATCH(CB$4,'Mapping waste'!$A$4:$U$4,0))*$K233</f>
        <v>0</v>
      </c>
      <c r="CM233" s="27">
        <f>INDEX('Mapping waste'!$A$4:$U$352,MATCH($B233,'Mapping waste'!$B$4:$B$352,0),MATCH(CC$4,'Mapping waste'!$A$4:$U$4,0))*$K233</f>
        <v>0</v>
      </c>
    </row>
    <row r="234" spans="1:91" x14ac:dyDescent="0.2">
      <c r="A234" s="26" t="s">
        <v>463</v>
      </c>
      <c r="B234" s="26" t="s">
        <v>464</v>
      </c>
      <c r="C234" s="26" t="s">
        <v>31</v>
      </c>
      <c r="D234" s="27">
        <f>INDEX('Households England'!S$6:S$375,MATCH('Mapping HH to population waste'!$B234,'Households England'!$B$6:$B$375,0))</f>
        <v>54816</v>
      </c>
      <c r="E234" s="27">
        <f>INDEX('Households England'!T$6:T$375,MATCH('Mapping HH to population waste'!$B234,'Households England'!$B$6:$B$375,0))</f>
        <v>54408</v>
      </c>
      <c r="F234" s="27">
        <f>INDEX('Households England'!U$6:U$375,MATCH('Mapping HH to population waste'!$B234,'Households England'!$B$6:$B$375,0))</f>
        <v>53889</v>
      </c>
      <c r="G234" s="27">
        <f>INDEX('Households England'!V$6:V$375,MATCH('Mapping HH to population waste'!$B234,'Households England'!$B$6:$B$375,0))</f>
        <v>53510</v>
      </c>
      <c r="H234" s="27">
        <f>INDEX('Households England'!W$6:W$375,MATCH('Mapping HH to population waste'!$B234,'Households England'!$B$6:$B$375,0))</f>
        <v>53127</v>
      </c>
      <c r="I234" s="27">
        <f>INDEX('Households England'!X$6:X$375,MATCH('Mapping HH to population waste'!$B234,'Households England'!$B$6:$B$375,0))</f>
        <v>52833</v>
      </c>
      <c r="J234" s="27">
        <f>INDEX('Households England'!Y$6:Y$375,MATCH('Mapping HH to population waste'!$B234,'Households England'!$B$6:$B$375,0))</f>
        <v>52608</v>
      </c>
      <c r="K234" s="27">
        <f>INDEX('Households England'!Z$6:Z$375,MATCH('Mapping HH to population waste'!$B234,'Households England'!$B$6:$B$375,0))</f>
        <v>52440</v>
      </c>
      <c r="L234" s="27">
        <f>INDEX('Mapping waste'!$A$4:$U$352,MATCH($B234,'Mapping waste'!$B$4:$B$352,0),MATCH(L$4,'Mapping waste'!$A$4:$U$4,0))*$D234</f>
        <v>0</v>
      </c>
      <c r="M234" s="27">
        <f>INDEX('Mapping waste'!$A$4:$U$352,MATCH($B234,'Mapping waste'!$B$4:$B$352,0),MATCH(M$4,'Mapping waste'!$A$4:$U$4,0))*$D234</f>
        <v>0</v>
      </c>
      <c r="N234" s="27">
        <f>INDEX('Mapping waste'!$A$4:$U$352,MATCH($B234,'Mapping waste'!$B$4:$B$352,0),MATCH(N$4,'Mapping waste'!$A$4:$U$4,0))*$D234</f>
        <v>0</v>
      </c>
      <c r="O234" s="27">
        <f>INDEX('Mapping waste'!$A$4:$U$352,MATCH($B234,'Mapping waste'!$B$4:$B$352,0),MATCH(O$4,'Mapping waste'!$A$4:$U$4,0))*$D234</f>
        <v>0</v>
      </c>
      <c r="P234" s="27">
        <f>INDEX('Mapping waste'!$A$4:$U$352,MATCH($B234,'Mapping waste'!$B$4:$B$352,0),MATCH(P$4,'Mapping waste'!$A$4:$U$4,0))*$D234</f>
        <v>0</v>
      </c>
      <c r="Q234" s="27">
        <f>INDEX('Mapping waste'!$A$4:$U$352,MATCH($B234,'Mapping waste'!$B$4:$B$352,0),MATCH(Q$4,'Mapping waste'!$A$4:$U$4,0))*$D234</f>
        <v>0</v>
      </c>
      <c r="R234" s="27">
        <f>INDEX('Mapping waste'!$A$4:$U$352,MATCH($B234,'Mapping waste'!$B$4:$B$352,0),MATCH(R$4,'Mapping waste'!$A$4:$U$4,0))*$D234</f>
        <v>54816</v>
      </c>
      <c r="S234" s="27">
        <f>INDEX('Mapping waste'!$A$4:$U$352,MATCH($B234,'Mapping waste'!$B$4:$B$352,0),MATCH(S$4,'Mapping waste'!$A$4:$U$4,0))*$D234</f>
        <v>0</v>
      </c>
      <c r="T234" s="27">
        <f>INDEX('Mapping waste'!$A$4:$U$352,MATCH($B234,'Mapping waste'!$B$4:$B$352,0),MATCH(T$4,'Mapping waste'!$A$4:$U$4,0))*$D234</f>
        <v>0</v>
      </c>
      <c r="U234" s="27">
        <f>INDEX('Mapping waste'!$A$4:$U$352,MATCH($B234,'Mapping waste'!$B$4:$B$352,0),MATCH(U$4,'Mapping waste'!$A$4:$U$4,0))*$D234</f>
        <v>0</v>
      </c>
      <c r="V234" s="27">
        <f>INDEX('Mapping waste'!$A$4:$U$352,MATCH($B234,'Mapping waste'!$B$4:$B$352,0),MATCH(V$4,'Mapping waste'!$A$4:$U$4,0))*$E234</f>
        <v>0</v>
      </c>
      <c r="W234" s="27">
        <f>INDEX('Mapping waste'!$A$4:$U$352,MATCH($B234,'Mapping waste'!$B$4:$B$352,0),MATCH(W$4,'Mapping waste'!$A$4:$U$4,0))*$E234</f>
        <v>0</v>
      </c>
      <c r="X234" s="27">
        <f>INDEX('Mapping waste'!$A$4:$U$352,MATCH($B234,'Mapping waste'!$B$4:$B$352,0),MATCH(X$4,'Mapping waste'!$A$4:$U$4,0))*$E234</f>
        <v>0</v>
      </c>
      <c r="Y234" s="27">
        <f>INDEX('Mapping waste'!$A$4:$U$352,MATCH($B234,'Mapping waste'!$B$4:$B$352,0),MATCH(Y$4,'Mapping waste'!$A$4:$U$4,0))*$E234</f>
        <v>0</v>
      </c>
      <c r="Z234" s="27">
        <f>INDEX('Mapping waste'!$A$4:$U$352,MATCH($B234,'Mapping waste'!$B$4:$B$352,0),MATCH(Z$4,'Mapping waste'!$A$4:$U$4,0))*$E234</f>
        <v>0</v>
      </c>
      <c r="AA234" s="27">
        <f>INDEX('Mapping waste'!$A$4:$U$352,MATCH($B234,'Mapping waste'!$B$4:$B$352,0),MATCH(AA$4,'Mapping waste'!$A$4:$U$4,0))*$E234</f>
        <v>0</v>
      </c>
      <c r="AB234" s="27">
        <f>INDEX('Mapping waste'!$A$4:$U$352,MATCH($B234,'Mapping waste'!$B$4:$B$352,0),MATCH(AB$4,'Mapping waste'!$A$4:$U$4,0))*$E234</f>
        <v>54408</v>
      </c>
      <c r="AC234" s="27">
        <f>INDEX('Mapping waste'!$A$4:$U$352,MATCH($B234,'Mapping waste'!$B$4:$B$352,0),MATCH(AC$4,'Mapping waste'!$A$4:$U$4,0))*$E234</f>
        <v>0</v>
      </c>
      <c r="AD234" s="27">
        <f>INDEX('Mapping waste'!$A$4:$U$352,MATCH($B234,'Mapping waste'!$B$4:$B$352,0),MATCH(AD$4,'Mapping waste'!$A$4:$U$4,0))*$E234</f>
        <v>0</v>
      </c>
      <c r="AE234" s="27">
        <f>INDEX('Mapping waste'!$A$4:$U$352,MATCH($B234,'Mapping waste'!$B$4:$B$352,0),MATCH(AE$4,'Mapping waste'!$A$4:$U$4,0))*$E234</f>
        <v>0</v>
      </c>
      <c r="AF234" s="27">
        <f>INDEX('Mapping waste'!$A$4:$U$352,MATCH($B234,'Mapping waste'!$B$4:$B$352,0),MATCH(V$4,'Mapping waste'!$A$4:$U$4,0))*$F234</f>
        <v>0</v>
      </c>
      <c r="AG234" s="27">
        <f>INDEX('Mapping waste'!$A$4:$U$352,MATCH($B234,'Mapping waste'!$B$4:$B$352,0),MATCH(W$4,'Mapping waste'!$A$4:$U$4,0))*$F234</f>
        <v>0</v>
      </c>
      <c r="AH234" s="27">
        <f>INDEX('Mapping waste'!$A$4:$U$352,MATCH($B234,'Mapping waste'!$B$4:$B$352,0),MATCH(X$4,'Mapping waste'!$A$4:$U$4,0))*$F234</f>
        <v>0</v>
      </c>
      <c r="AI234" s="27">
        <f>INDEX('Mapping waste'!$A$4:$U$352,MATCH($B234,'Mapping waste'!$B$4:$B$352,0),MATCH(Y$4,'Mapping waste'!$A$4:$U$4,0))*$F234</f>
        <v>0</v>
      </c>
      <c r="AJ234" s="27">
        <f>INDEX('Mapping waste'!$A$4:$U$352,MATCH($B234,'Mapping waste'!$B$4:$B$352,0),MATCH(Z$4,'Mapping waste'!$A$4:$U$4,0))*$F234</f>
        <v>0</v>
      </c>
      <c r="AK234" s="27">
        <f>INDEX('Mapping waste'!$A$4:$U$352,MATCH($B234,'Mapping waste'!$B$4:$B$352,0),MATCH(AA$4,'Mapping waste'!$A$4:$U$4,0))*$F234</f>
        <v>0</v>
      </c>
      <c r="AL234" s="27">
        <f>INDEX('Mapping waste'!$A$4:$U$352,MATCH($B234,'Mapping waste'!$B$4:$B$352,0),MATCH(AB$4,'Mapping waste'!$A$4:$U$4,0))*$F234</f>
        <v>53889</v>
      </c>
      <c r="AM234" s="27">
        <f>INDEX('Mapping waste'!$A$4:$U$352,MATCH($B234,'Mapping waste'!$B$4:$B$352,0),MATCH(AC$4,'Mapping waste'!$A$4:$U$4,0))*$F234</f>
        <v>0</v>
      </c>
      <c r="AN234" s="27">
        <f>INDEX('Mapping waste'!$A$4:$U$352,MATCH($B234,'Mapping waste'!$B$4:$B$352,0),MATCH(AD$4,'Mapping waste'!$A$4:$U$4,0))*$F234</f>
        <v>0</v>
      </c>
      <c r="AO234" s="27">
        <f>INDEX('Mapping waste'!$A$4:$U$352,MATCH($B234,'Mapping waste'!$B$4:$B$352,0),MATCH(AE$4,'Mapping waste'!$A$4:$U$4,0))*$F234</f>
        <v>0</v>
      </c>
      <c r="AP234" s="27">
        <f>INDEX('Mapping waste'!$A$4:$U$352,MATCH($B234,'Mapping waste'!$B$4:$B$352,0),MATCH(AF$4,'Mapping waste'!$A$4:$U$4,0))*$G234</f>
        <v>0</v>
      </c>
      <c r="AQ234" s="27">
        <f>INDEX('Mapping waste'!$A$4:$U$352,MATCH($B234,'Mapping waste'!$B$4:$B$352,0),MATCH(AG$4,'Mapping waste'!$A$4:$U$4,0))*$G234</f>
        <v>0</v>
      </c>
      <c r="AR234" s="27">
        <f>INDEX('Mapping waste'!$A$4:$U$352,MATCH($B234,'Mapping waste'!$B$4:$B$352,0),MATCH(AH$4,'Mapping waste'!$A$4:$U$4,0))*$G234</f>
        <v>0</v>
      </c>
      <c r="AS234" s="27">
        <f>INDEX('Mapping waste'!$A$4:$U$352,MATCH($B234,'Mapping waste'!$B$4:$B$352,0),MATCH(AI$4,'Mapping waste'!$A$4:$U$4,0))*$G234</f>
        <v>0</v>
      </c>
      <c r="AT234" s="27">
        <f>INDEX('Mapping waste'!$A$4:$U$352,MATCH($B234,'Mapping waste'!$B$4:$B$352,0),MATCH(AJ$4,'Mapping waste'!$A$4:$U$4,0))*$G234</f>
        <v>0</v>
      </c>
      <c r="AU234" s="27">
        <f>INDEX('Mapping waste'!$A$4:$U$352,MATCH($B234,'Mapping waste'!$B$4:$B$352,0),MATCH(AK$4,'Mapping waste'!$A$4:$U$4,0))*$G234</f>
        <v>0</v>
      </c>
      <c r="AV234" s="27">
        <f>INDEX('Mapping waste'!$A$4:$U$352,MATCH($B234,'Mapping waste'!$B$4:$B$352,0),MATCH(AL$4,'Mapping waste'!$A$4:$U$4,0))*$G234</f>
        <v>53510</v>
      </c>
      <c r="AW234" s="27">
        <f>INDEX('Mapping waste'!$A$4:$U$352,MATCH($B234,'Mapping waste'!$B$4:$B$352,0),MATCH(AM$4,'Mapping waste'!$A$4:$U$4,0))*$G234</f>
        <v>0</v>
      </c>
      <c r="AX234" s="27">
        <f>INDEX('Mapping waste'!$A$4:$U$352,MATCH($B234,'Mapping waste'!$B$4:$B$352,0),MATCH(AN$4,'Mapping waste'!$A$4:$U$4,0))*$G234</f>
        <v>0</v>
      </c>
      <c r="AY234" s="27">
        <f>INDEX('Mapping waste'!$A$4:$U$352,MATCH($B234,'Mapping waste'!$B$4:$B$352,0),MATCH(AO$4,'Mapping waste'!$A$4:$U$4,0))*$G234</f>
        <v>0</v>
      </c>
      <c r="AZ234" s="27">
        <f>INDEX('Mapping waste'!$A$4:$U$352,MATCH($B234,'Mapping waste'!$B$4:$B$352,0),MATCH(AP$4,'Mapping waste'!$A$4:$U$4,0))*$H234</f>
        <v>0</v>
      </c>
      <c r="BA234" s="27">
        <f>INDEX('Mapping waste'!$A$4:$U$352,MATCH($B234,'Mapping waste'!$B$4:$B$352,0),MATCH(AQ$4,'Mapping waste'!$A$4:$U$4,0))*$H234</f>
        <v>0</v>
      </c>
      <c r="BB234" s="27">
        <f>INDEX('Mapping waste'!$A$4:$U$352,MATCH($B234,'Mapping waste'!$B$4:$B$352,0),MATCH(AR$4,'Mapping waste'!$A$4:$U$4,0))*$H234</f>
        <v>0</v>
      </c>
      <c r="BC234" s="27">
        <f>INDEX('Mapping waste'!$A$4:$U$352,MATCH($B234,'Mapping waste'!$B$4:$B$352,0),MATCH(AS$4,'Mapping waste'!$A$4:$U$4,0))*$H234</f>
        <v>0</v>
      </c>
      <c r="BD234" s="27">
        <f>INDEX('Mapping waste'!$A$4:$U$352,MATCH($B234,'Mapping waste'!$B$4:$B$352,0),MATCH(AT$4,'Mapping waste'!$A$4:$U$4,0))*$H234</f>
        <v>0</v>
      </c>
      <c r="BE234" s="27">
        <f>INDEX('Mapping waste'!$A$4:$U$352,MATCH($B234,'Mapping waste'!$B$4:$B$352,0),MATCH(AU$4,'Mapping waste'!$A$4:$U$4,0))*$H234</f>
        <v>0</v>
      </c>
      <c r="BF234" s="27">
        <f>INDEX('Mapping waste'!$A$4:$U$352,MATCH($B234,'Mapping waste'!$B$4:$B$352,0),MATCH(AV$4,'Mapping waste'!$A$4:$U$4,0))*$H234</f>
        <v>53127</v>
      </c>
      <c r="BG234" s="27">
        <f>INDEX('Mapping waste'!$A$4:$U$352,MATCH($B234,'Mapping waste'!$B$4:$B$352,0),MATCH(AW$4,'Mapping waste'!$A$4:$U$4,0))*$H234</f>
        <v>0</v>
      </c>
      <c r="BH234" s="27">
        <f>INDEX('Mapping waste'!$A$4:$U$352,MATCH($B234,'Mapping waste'!$B$4:$B$352,0),MATCH(AX$4,'Mapping waste'!$A$4:$U$4,0))*$H234</f>
        <v>0</v>
      </c>
      <c r="BI234" s="27">
        <f>INDEX('Mapping waste'!$A$4:$U$352,MATCH($B234,'Mapping waste'!$B$4:$B$352,0),MATCH(AY$4,'Mapping waste'!$A$4:$U$4,0))*$H234</f>
        <v>0</v>
      </c>
      <c r="BJ234" s="27">
        <f>INDEX('Mapping waste'!$A$4:$U$352,MATCH($B234,'Mapping waste'!$B$4:$B$352,0),MATCH(AZ$4,'Mapping waste'!$A$4:$U$4,0))*$I234</f>
        <v>0</v>
      </c>
      <c r="BK234" s="27">
        <f>INDEX('Mapping waste'!$A$4:$U$352,MATCH($B234,'Mapping waste'!$B$4:$B$352,0),MATCH(BA$4,'Mapping waste'!$A$4:$U$4,0))*$I234</f>
        <v>0</v>
      </c>
      <c r="BL234" s="27">
        <f>INDEX('Mapping waste'!$A$4:$U$352,MATCH($B234,'Mapping waste'!$B$4:$B$352,0),MATCH(BB$4,'Mapping waste'!$A$4:$U$4,0))*$I234</f>
        <v>0</v>
      </c>
      <c r="BM234" s="27">
        <f>INDEX('Mapping waste'!$A$4:$U$352,MATCH($B234,'Mapping waste'!$B$4:$B$352,0),MATCH(BC$4,'Mapping waste'!$A$4:$U$4,0))*$I234</f>
        <v>0</v>
      </c>
      <c r="BN234" s="27">
        <f>INDEX('Mapping waste'!$A$4:$U$352,MATCH($B234,'Mapping waste'!$B$4:$B$352,0),MATCH(BD$4,'Mapping waste'!$A$4:$U$4,0))*$I234</f>
        <v>0</v>
      </c>
      <c r="BO234" s="27">
        <f>INDEX('Mapping waste'!$A$4:$U$352,MATCH($B234,'Mapping waste'!$B$4:$B$352,0),MATCH(BE$4,'Mapping waste'!$A$4:$U$4,0))*$I234</f>
        <v>0</v>
      </c>
      <c r="BP234" s="27">
        <f>INDEX('Mapping waste'!$A$4:$U$352,MATCH($B234,'Mapping waste'!$B$4:$B$352,0),MATCH(BF$4,'Mapping waste'!$A$4:$U$4,0))*$I234</f>
        <v>52833</v>
      </c>
      <c r="BQ234" s="27">
        <f>INDEX('Mapping waste'!$A$4:$U$352,MATCH($B234,'Mapping waste'!$B$4:$B$352,0),MATCH(BG$4,'Mapping waste'!$A$4:$U$4,0))*$I234</f>
        <v>0</v>
      </c>
      <c r="BR234" s="27">
        <f>INDEX('Mapping waste'!$A$4:$U$352,MATCH($B234,'Mapping waste'!$B$4:$B$352,0),MATCH(BH$4,'Mapping waste'!$A$4:$U$4,0))*$I234</f>
        <v>0</v>
      </c>
      <c r="BS234" s="27">
        <f>INDEX('Mapping waste'!$A$4:$U$352,MATCH($B234,'Mapping waste'!$B$4:$B$352,0),MATCH(BI$4,'Mapping waste'!$A$4:$U$4,0))*$I234</f>
        <v>0</v>
      </c>
      <c r="BT234" s="27">
        <f>INDEX('Mapping waste'!$A$4:$U$352,MATCH($B234,'Mapping waste'!$B$4:$B$352,0),MATCH(BJ$4,'Mapping waste'!$A$4:$U$4,0))*$J234</f>
        <v>0</v>
      </c>
      <c r="BU234" s="27">
        <f>INDEX('Mapping waste'!$A$4:$U$352,MATCH($B234,'Mapping waste'!$B$4:$B$352,0),MATCH(BK$4,'Mapping waste'!$A$4:$U$4,0))*$J234</f>
        <v>0</v>
      </c>
      <c r="BV234" s="27">
        <f>INDEX('Mapping waste'!$A$4:$U$352,MATCH($B234,'Mapping waste'!$B$4:$B$352,0),MATCH(BL$4,'Mapping waste'!$A$4:$U$4,0))*$J234</f>
        <v>0</v>
      </c>
      <c r="BW234" s="27">
        <f>INDEX('Mapping waste'!$A$4:$U$352,MATCH($B234,'Mapping waste'!$B$4:$B$352,0),MATCH(BM$4,'Mapping waste'!$A$4:$U$4,0))*$J234</f>
        <v>0</v>
      </c>
      <c r="BX234" s="27">
        <f>INDEX('Mapping waste'!$A$4:$U$352,MATCH($B234,'Mapping waste'!$B$4:$B$352,0),MATCH(BN$4,'Mapping waste'!$A$4:$U$4,0))*$J234</f>
        <v>0</v>
      </c>
      <c r="BY234" s="27">
        <f>INDEX('Mapping waste'!$A$4:$U$352,MATCH($B234,'Mapping waste'!$B$4:$B$352,0),MATCH(BO$4,'Mapping waste'!$A$4:$U$4,0))*$J234</f>
        <v>0</v>
      </c>
      <c r="BZ234" s="27">
        <f>INDEX('Mapping waste'!$A$4:$U$352,MATCH($B234,'Mapping waste'!$B$4:$B$352,0),MATCH(BP$4,'Mapping waste'!$A$4:$U$4,0))*$J234</f>
        <v>52608</v>
      </c>
      <c r="CA234" s="27">
        <f>INDEX('Mapping waste'!$A$4:$U$352,MATCH($B234,'Mapping waste'!$B$4:$B$352,0),MATCH(BQ$4,'Mapping waste'!$A$4:$U$4,0))*$J234</f>
        <v>0</v>
      </c>
      <c r="CB234" s="27">
        <f>INDEX('Mapping waste'!$A$4:$U$352,MATCH($B234,'Mapping waste'!$B$4:$B$352,0),MATCH(BR$4,'Mapping waste'!$A$4:$U$4,0))*$J234</f>
        <v>0</v>
      </c>
      <c r="CC234" s="27">
        <f>INDEX('Mapping waste'!$A$4:$U$352,MATCH($B234,'Mapping waste'!$B$4:$B$352,0),MATCH(BS$4,'Mapping waste'!$A$4:$U$4,0))*$J234</f>
        <v>0</v>
      </c>
      <c r="CD234" s="27">
        <f>INDEX('Mapping waste'!$A$4:$U$352,MATCH($B234,'Mapping waste'!$B$4:$B$352,0),MATCH(BT$4,'Mapping waste'!$A$4:$U$4,0))*$K234</f>
        <v>0</v>
      </c>
      <c r="CE234" s="27">
        <f>INDEX('Mapping waste'!$A$4:$U$352,MATCH($B234,'Mapping waste'!$B$4:$B$352,0),MATCH(BU$4,'Mapping waste'!$A$4:$U$4,0))*$K234</f>
        <v>0</v>
      </c>
      <c r="CF234" s="27">
        <f>INDEX('Mapping waste'!$A$4:$U$352,MATCH($B234,'Mapping waste'!$B$4:$B$352,0),MATCH(BV$4,'Mapping waste'!$A$4:$U$4,0))*$K234</f>
        <v>0</v>
      </c>
      <c r="CG234" s="27">
        <f>INDEX('Mapping waste'!$A$4:$U$352,MATCH($B234,'Mapping waste'!$B$4:$B$352,0),MATCH(BW$4,'Mapping waste'!$A$4:$U$4,0))*$K234</f>
        <v>0</v>
      </c>
      <c r="CH234" s="27">
        <f>INDEX('Mapping waste'!$A$4:$U$352,MATCH($B234,'Mapping waste'!$B$4:$B$352,0),MATCH(BX$4,'Mapping waste'!$A$4:$U$4,0))*$K234</f>
        <v>0</v>
      </c>
      <c r="CI234" s="27">
        <f>INDEX('Mapping waste'!$A$4:$U$352,MATCH($B234,'Mapping waste'!$B$4:$B$352,0),MATCH(BY$4,'Mapping waste'!$A$4:$U$4,0))*$K234</f>
        <v>0</v>
      </c>
      <c r="CJ234" s="27">
        <f>INDEX('Mapping waste'!$A$4:$U$352,MATCH($B234,'Mapping waste'!$B$4:$B$352,0),MATCH(BZ$4,'Mapping waste'!$A$4:$U$4,0))*$K234</f>
        <v>52440</v>
      </c>
      <c r="CK234" s="27">
        <f>INDEX('Mapping waste'!$A$4:$U$352,MATCH($B234,'Mapping waste'!$B$4:$B$352,0),MATCH(CA$4,'Mapping waste'!$A$4:$U$4,0))*$K234</f>
        <v>0</v>
      </c>
      <c r="CL234" s="27">
        <f>INDEX('Mapping waste'!$A$4:$U$352,MATCH($B234,'Mapping waste'!$B$4:$B$352,0),MATCH(CB$4,'Mapping waste'!$A$4:$U$4,0))*$K234</f>
        <v>0</v>
      </c>
      <c r="CM234" s="27">
        <f>INDEX('Mapping waste'!$A$4:$U$352,MATCH($B234,'Mapping waste'!$B$4:$B$352,0),MATCH(CC$4,'Mapping waste'!$A$4:$U$4,0))*$K234</f>
        <v>0</v>
      </c>
    </row>
    <row r="235" spans="1:91" x14ac:dyDescent="0.2">
      <c r="A235" s="26" t="s">
        <v>465</v>
      </c>
      <c r="B235" s="26" t="s">
        <v>466</v>
      </c>
      <c r="C235" s="26" t="s">
        <v>31</v>
      </c>
      <c r="D235" s="27">
        <f>INDEX('Households England'!S$6:S$375,MATCH('Mapping HH to population waste'!$B235,'Households England'!$B$6:$B$375,0))</f>
        <v>56204</v>
      </c>
      <c r="E235" s="27">
        <f>INDEX('Households England'!T$6:T$375,MATCH('Mapping HH to population waste'!$B235,'Households England'!$B$6:$B$375,0))</f>
        <v>56576</v>
      </c>
      <c r="F235" s="27">
        <f>INDEX('Households England'!U$6:U$375,MATCH('Mapping HH to population waste'!$B235,'Households England'!$B$6:$B$375,0))</f>
        <v>57024</v>
      </c>
      <c r="G235" s="27">
        <f>INDEX('Households England'!V$6:V$375,MATCH('Mapping HH to population waste'!$B235,'Households England'!$B$6:$B$375,0))</f>
        <v>57380</v>
      </c>
      <c r="H235" s="27">
        <f>INDEX('Households England'!W$6:W$375,MATCH('Mapping HH to population waste'!$B235,'Households England'!$B$6:$B$375,0))</f>
        <v>57710</v>
      </c>
      <c r="I235" s="27">
        <f>INDEX('Households England'!X$6:X$375,MATCH('Mapping HH to population waste'!$B235,'Households England'!$B$6:$B$375,0))</f>
        <v>58152</v>
      </c>
      <c r="J235" s="27">
        <f>INDEX('Households England'!Y$6:Y$375,MATCH('Mapping HH to population waste'!$B235,'Households England'!$B$6:$B$375,0))</f>
        <v>58578</v>
      </c>
      <c r="K235" s="27">
        <f>INDEX('Households England'!Z$6:Z$375,MATCH('Mapping HH to population waste'!$B235,'Households England'!$B$6:$B$375,0))</f>
        <v>58994</v>
      </c>
      <c r="L235" s="27">
        <f>INDEX('Mapping waste'!$A$4:$U$352,MATCH($B235,'Mapping waste'!$B$4:$B$352,0),MATCH(L$4,'Mapping waste'!$A$4:$U$4,0))*$D235</f>
        <v>0</v>
      </c>
      <c r="M235" s="27">
        <f>INDEX('Mapping waste'!$A$4:$U$352,MATCH($B235,'Mapping waste'!$B$4:$B$352,0),MATCH(M$4,'Mapping waste'!$A$4:$U$4,0))*$D235</f>
        <v>0</v>
      </c>
      <c r="N235" s="27">
        <f>INDEX('Mapping waste'!$A$4:$U$352,MATCH($B235,'Mapping waste'!$B$4:$B$352,0),MATCH(N$4,'Mapping waste'!$A$4:$U$4,0))*$D235</f>
        <v>0</v>
      </c>
      <c r="O235" s="27">
        <f>INDEX('Mapping waste'!$A$4:$U$352,MATCH($B235,'Mapping waste'!$B$4:$B$352,0),MATCH(O$4,'Mapping waste'!$A$4:$U$4,0))*$D235</f>
        <v>0</v>
      </c>
      <c r="P235" s="27">
        <f>INDEX('Mapping waste'!$A$4:$U$352,MATCH($B235,'Mapping waste'!$B$4:$B$352,0),MATCH(P$4,'Mapping waste'!$A$4:$U$4,0))*$D235</f>
        <v>0</v>
      </c>
      <c r="Q235" s="27">
        <f>INDEX('Mapping waste'!$A$4:$U$352,MATCH($B235,'Mapping waste'!$B$4:$B$352,0),MATCH(Q$4,'Mapping waste'!$A$4:$U$4,0))*$D235</f>
        <v>0</v>
      </c>
      <c r="R235" s="27">
        <f>INDEX('Mapping waste'!$A$4:$U$352,MATCH($B235,'Mapping waste'!$B$4:$B$352,0),MATCH(R$4,'Mapping waste'!$A$4:$U$4,0))*$D235</f>
        <v>56204</v>
      </c>
      <c r="S235" s="27">
        <f>INDEX('Mapping waste'!$A$4:$U$352,MATCH($B235,'Mapping waste'!$B$4:$B$352,0),MATCH(S$4,'Mapping waste'!$A$4:$U$4,0))*$D235</f>
        <v>0</v>
      </c>
      <c r="T235" s="27">
        <f>INDEX('Mapping waste'!$A$4:$U$352,MATCH($B235,'Mapping waste'!$B$4:$B$352,0),MATCH(T$4,'Mapping waste'!$A$4:$U$4,0))*$D235</f>
        <v>0</v>
      </c>
      <c r="U235" s="27">
        <f>INDEX('Mapping waste'!$A$4:$U$352,MATCH($B235,'Mapping waste'!$B$4:$B$352,0),MATCH(U$4,'Mapping waste'!$A$4:$U$4,0))*$D235</f>
        <v>0</v>
      </c>
      <c r="V235" s="27">
        <f>INDEX('Mapping waste'!$A$4:$U$352,MATCH($B235,'Mapping waste'!$B$4:$B$352,0),MATCH(V$4,'Mapping waste'!$A$4:$U$4,0))*$E235</f>
        <v>0</v>
      </c>
      <c r="W235" s="27">
        <f>INDEX('Mapping waste'!$A$4:$U$352,MATCH($B235,'Mapping waste'!$B$4:$B$352,0),MATCH(W$4,'Mapping waste'!$A$4:$U$4,0))*$E235</f>
        <v>0</v>
      </c>
      <c r="X235" s="27">
        <f>INDEX('Mapping waste'!$A$4:$U$352,MATCH($B235,'Mapping waste'!$B$4:$B$352,0),MATCH(X$4,'Mapping waste'!$A$4:$U$4,0))*$E235</f>
        <v>0</v>
      </c>
      <c r="Y235" s="27">
        <f>INDEX('Mapping waste'!$A$4:$U$352,MATCH($B235,'Mapping waste'!$B$4:$B$352,0),MATCH(Y$4,'Mapping waste'!$A$4:$U$4,0))*$E235</f>
        <v>0</v>
      </c>
      <c r="Z235" s="27">
        <f>INDEX('Mapping waste'!$A$4:$U$352,MATCH($B235,'Mapping waste'!$B$4:$B$352,0),MATCH(Z$4,'Mapping waste'!$A$4:$U$4,0))*$E235</f>
        <v>0</v>
      </c>
      <c r="AA235" s="27">
        <f>INDEX('Mapping waste'!$A$4:$U$352,MATCH($B235,'Mapping waste'!$B$4:$B$352,0),MATCH(AA$4,'Mapping waste'!$A$4:$U$4,0))*$E235</f>
        <v>0</v>
      </c>
      <c r="AB235" s="27">
        <f>INDEX('Mapping waste'!$A$4:$U$352,MATCH($B235,'Mapping waste'!$B$4:$B$352,0),MATCH(AB$4,'Mapping waste'!$A$4:$U$4,0))*$E235</f>
        <v>56576</v>
      </c>
      <c r="AC235" s="27">
        <f>INDEX('Mapping waste'!$A$4:$U$352,MATCH($B235,'Mapping waste'!$B$4:$B$352,0),MATCH(AC$4,'Mapping waste'!$A$4:$U$4,0))*$E235</f>
        <v>0</v>
      </c>
      <c r="AD235" s="27">
        <f>INDEX('Mapping waste'!$A$4:$U$352,MATCH($B235,'Mapping waste'!$B$4:$B$352,0),MATCH(AD$4,'Mapping waste'!$A$4:$U$4,0))*$E235</f>
        <v>0</v>
      </c>
      <c r="AE235" s="27">
        <f>INDEX('Mapping waste'!$A$4:$U$352,MATCH($B235,'Mapping waste'!$B$4:$B$352,0),MATCH(AE$4,'Mapping waste'!$A$4:$U$4,0))*$E235</f>
        <v>0</v>
      </c>
      <c r="AF235" s="27">
        <f>INDEX('Mapping waste'!$A$4:$U$352,MATCH($B235,'Mapping waste'!$B$4:$B$352,0),MATCH(V$4,'Mapping waste'!$A$4:$U$4,0))*$F235</f>
        <v>0</v>
      </c>
      <c r="AG235" s="27">
        <f>INDEX('Mapping waste'!$A$4:$U$352,MATCH($B235,'Mapping waste'!$B$4:$B$352,0),MATCH(W$4,'Mapping waste'!$A$4:$U$4,0))*$F235</f>
        <v>0</v>
      </c>
      <c r="AH235" s="27">
        <f>INDEX('Mapping waste'!$A$4:$U$352,MATCH($B235,'Mapping waste'!$B$4:$B$352,0),MATCH(X$4,'Mapping waste'!$A$4:$U$4,0))*$F235</f>
        <v>0</v>
      </c>
      <c r="AI235" s="27">
        <f>INDEX('Mapping waste'!$A$4:$U$352,MATCH($B235,'Mapping waste'!$B$4:$B$352,0),MATCH(Y$4,'Mapping waste'!$A$4:$U$4,0))*$F235</f>
        <v>0</v>
      </c>
      <c r="AJ235" s="27">
        <f>INDEX('Mapping waste'!$A$4:$U$352,MATCH($B235,'Mapping waste'!$B$4:$B$352,0),MATCH(Z$4,'Mapping waste'!$A$4:$U$4,0))*$F235</f>
        <v>0</v>
      </c>
      <c r="AK235" s="27">
        <f>INDEX('Mapping waste'!$A$4:$U$352,MATCH($B235,'Mapping waste'!$B$4:$B$352,0),MATCH(AA$4,'Mapping waste'!$A$4:$U$4,0))*$F235</f>
        <v>0</v>
      </c>
      <c r="AL235" s="27">
        <f>INDEX('Mapping waste'!$A$4:$U$352,MATCH($B235,'Mapping waste'!$B$4:$B$352,0),MATCH(AB$4,'Mapping waste'!$A$4:$U$4,0))*$F235</f>
        <v>57024</v>
      </c>
      <c r="AM235" s="27">
        <f>INDEX('Mapping waste'!$A$4:$U$352,MATCH($B235,'Mapping waste'!$B$4:$B$352,0),MATCH(AC$4,'Mapping waste'!$A$4:$U$4,0))*$F235</f>
        <v>0</v>
      </c>
      <c r="AN235" s="27">
        <f>INDEX('Mapping waste'!$A$4:$U$352,MATCH($B235,'Mapping waste'!$B$4:$B$352,0),MATCH(AD$4,'Mapping waste'!$A$4:$U$4,0))*$F235</f>
        <v>0</v>
      </c>
      <c r="AO235" s="27">
        <f>INDEX('Mapping waste'!$A$4:$U$352,MATCH($B235,'Mapping waste'!$B$4:$B$352,0),MATCH(AE$4,'Mapping waste'!$A$4:$U$4,0))*$F235</f>
        <v>0</v>
      </c>
      <c r="AP235" s="27">
        <f>INDEX('Mapping waste'!$A$4:$U$352,MATCH($B235,'Mapping waste'!$B$4:$B$352,0),MATCH(AF$4,'Mapping waste'!$A$4:$U$4,0))*$G235</f>
        <v>0</v>
      </c>
      <c r="AQ235" s="27">
        <f>INDEX('Mapping waste'!$A$4:$U$352,MATCH($B235,'Mapping waste'!$B$4:$B$352,0),MATCH(AG$4,'Mapping waste'!$A$4:$U$4,0))*$G235</f>
        <v>0</v>
      </c>
      <c r="AR235" s="27">
        <f>INDEX('Mapping waste'!$A$4:$U$352,MATCH($B235,'Mapping waste'!$B$4:$B$352,0),MATCH(AH$4,'Mapping waste'!$A$4:$U$4,0))*$G235</f>
        <v>0</v>
      </c>
      <c r="AS235" s="27">
        <f>INDEX('Mapping waste'!$A$4:$U$352,MATCH($B235,'Mapping waste'!$B$4:$B$352,0),MATCH(AI$4,'Mapping waste'!$A$4:$U$4,0))*$G235</f>
        <v>0</v>
      </c>
      <c r="AT235" s="27">
        <f>INDEX('Mapping waste'!$A$4:$U$352,MATCH($B235,'Mapping waste'!$B$4:$B$352,0),MATCH(AJ$4,'Mapping waste'!$A$4:$U$4,0))*$G235</f>
        <v>0</v>
      </c>
      <c r="AU235" s="27">
        <f>INDEX('Mapping waste'!$A$4:$U$352,MATCH($B235,'Mapping waste'!$B$4:$B$352,0),MATCH(AK$4,'Mapping waste'!$A$4:$U$4,0))*$G235</f>
        <v>0</v>
      </c>
      <c r="AV235" s="27">
        <f>INDEX('Mapping waste'!$A$4:$U$352,MATCH($B235,'Mapping waste'!$B$4:$B$352,0),MATCH(AL$4,'Mapping waste'!$A$4:$U$4,0))*$G235</f>
        <v>57380</v>
      </c>
      <c r="AW235" s="27">
        <f>INDEX('Mapping waste'!$A$4:$U$352,MATCH($B235,'Mapping waste'!$B$4:$B$352,0),MATCH(AM$4,'Mapping waste'!$A$4:$U$4,0))*$G235</f>
        <v>0</v>
      </c>
      <c r="AX235" s="27">
        <f>INDEX('Mapping waste'!$A$4:$U$352,MATCH($B235,'Mapping waste'!$B$4:$B$352,0),MATCH(AN$4,'Mapping waste'!$A$4:$U$4,0))*$G235</f>
        <v>0</v>
      </c>
      <c r="AY235" s="27">
        <f>INDEX('Mapping waste'!$A$4:$U$352,MATCH($B235,'Mapping waste'!$B$4:$B$352,0),MATCH(AO$4,'Mapping waste'!$A$4:$U$4,0))*$G235</f>
        <v>0</v>
      </c>
      <c r="AZ235" s="27">
        <f>INDEX('Mapping waste'!$A$4:$U$352,MATCH($B235,'Mapping waste'!$B$4:$B$352,0),MATCH(AP$4,'Mapping waste'!$A$4:$U$4,0))*$H235</f>
        <v>0</v>
      </c>
      <c r="BA235" s="27">
        <f>INDEX('Mapping waste'!$A$4:$U$352,MATCH($B235,'Mapping waste'!$B$4:$B$352,0),MATCH(AQ$4,'Mapping waste'!$A$4:$U$4,0))*$H235</f>
        <v>0</v>
      </c>
      <c r="BB235" s="27">
        <f>INDEX('Mapping waste'!$A$4:$U$352,MATCH($B235,'Mapping waste'!$B$4:$B$352,0),MATCH(AR$4,'Mapping waste'!$A$4:$U$4,0))*$H235</f>
        <v>0</v>
      </c>
      <c r="BC235" s="27">
        <f>INDEX('Mapping waste'!$A$4:$U$352,MATCH($B235,'Mapping waste'!$B$4:$B$352,0),MATCH(AS$4,'Mapping waste'!$A$4:$U$4,0))*$H235</f>
        <v>0</v>
      </c>
      <c r="BD235" s="27">
        <f>INDEX('Mapping waste'!$A$4:$U$352,MATCH($B235,'Mapping waste'!$B$4:$B$352,0),MATCH(AT$4,'Mapping waste'!$A$4:$U$4,0))*$H235</f>
        <v>0</v>
      </c>
      <c r="BE235" s="27">
        <f>INDEX('Mapping waste'!$A$4:$U$352,MATCH($B235,'Mapping waste'!$B$4:$B$352,0),MATCH(AU$4,'Mapping waste'!$A$4:$U$4,0))*$H235</f>
        <v>0</v>
      </c>
      <c r="BF235" s="27">
        <f>INDEX('Mapping waste'!$A$4:$U$352,MATCH($B235,'Mapping waste'!$B$4:$B$352,0),MATCH(AV$4,'Mapping waste'!$A$4:$U$4,0))*$H235</f>
        <v>57710</v>
      </c>
      <c r="BG235" s="27">
        <f>INDEX('Mapping waste'!$A$4:$U$352,MATCH($B235,'Mapping waste'!$B$4:$B$352,0),MATCH(AW$4,'Mapping waste'!$A$4:$U$4,0))*$H235</f>
        <v>0</v>
      </c>
      <c r="BH235" s="27">
        <f>INDEX('Mapping waste'!$A$4:$U$352,MATCH($B235,'Mapping waste'!$B$4:$B$352,0),MATCH(AX$4,'Mapping waste'!$A$4:$U$4,0))*$H235</f>
        <v>0</v>
      </c>
      <c r="BI235" s="27">
        <f>INDEX('Mapping waste'!$A$4:$U$352,MATCH($B235,'Mapping waste'!$B$4:$B$352,0),MATCH(AY$4,'Mapping waste'!$A$4:$U$4,0))*$H235</f>
        <v>0</v>
      </c>
      <c r="BJ235" s="27">
        <f>INDEX('Mapping waste'!$A$4:$U$352,MATCH($B235,'Mapping waste'!$B$4:$B$352,0),MATCH(AZ$4,'Mapping waste'!$A$4:$U$4,0))*$I235</f>
        <v>0</v>
      </c>
      <c r="BK235" s="27">
        <f>INDEX('Mapping waste'!$A$4:$U$352,MATCH($B235,'Mapping waste'!$B$4:$B$352,0),MATCH(BA$4,'Mapping waste'!$A$4:$U$4,0))*$I235</f>
        <v>0</v>
      </c>
      <c r="BL235" s="27">
        <f>INDEX('Mapping waste'!$A$4:$U$352,MATCH($B235,'Mapping waste'!$B$4:$B$352,0),MATCH(BB$4,'Mapping waste'!$A$4:$U$4,0))*$I235</f>
        <v>0</v>
      </c>
      <c r="BM235" s="27">
        <f>INDEX('Mapping waste'!$A$4:$U$352,MATCH($B235,'Mapping waste'!$B$4:$B$352,0),MATCH(BC$4,'Mapping waste'!$A$4:$U$4,0))*$I235</f>
        <v>0</v>
      </c>
      <c r="BN235" s="27">
        <f>INDEX('Mapping waste'!$A$4:$U$352,MATCH($B235,'Mapping waste'!$B$4:$B$352,0),MATCH(BD$4,'Mapping waste'!$A$4:$U$4,0))*$I235</f>
        <v>0</v>
      </c>
      <c r="BO235" s="27">
        <f>INDEX('Mapping waste'!$A$4:$U$352,MATCH($B235,'Mapping waste'!$B$4:$B$352,0),MATCH(BE$4,'Mapping waste'!$A$4:$U$4,0))*$I235</f>
        <v>0</v>
      </c>
      <c r="BP235" s="27">
        <f>INDEX('Mapping waste'!$A$4:$U$352,MATCH($B235,'Mapping waste'!$B$4:$B$352,0),MATCH(BF$4,'Mapping waste'!$A$4:$U$4,0))*$I235</f>
        <v>58152</v>
      </c>
      <c r="BQ235" s="27">
        <f>INDEX('Mapping waste'!$A$4:$U$352,MATCH($B235,'Mapping waste'!$B$4:$B$352,0),MATCH(BG$4,'Mapping waste'!$A$4:$U$4,0))*$I235</f>
        <v>0</v>
      </c>
      <c r="BR235" s="27">
        <f>INDEX('Mapping waste'!$A$4:$U$352,MATCH($B235,'Mapping waste'!$B$4:$B$352,0),MATCH(BH$4,'Mapping waste'!$A$4:$U$4,0))*$I235</f>
        <v>0</v>
      </c>
      <c r="BS235" s="27">
        <f>INDEX('Mapping waste'!$A$4:$U$352,MATCH($B235,'Mapping waste'!$B$4:$B$352,0),MATCH(BI$4,'Mapping waste'!$A$4:$U$4,0))*$I235</f>
        <v>0</v>
      </c>
      <c r="BT235" s="27">
        <f>INDEX('Mapping waste'!$A$4:$U$352,MATCH($B235,'Mapping waste'!$B$4:$B$352,0),MATCH(BJ$4,'Mapping waste'!$A$4:$U$4,0))*$J235</f>
        <v>0</v>
      </c>
      <c r="BU235" s="27">
        <f>INDEX('Mapping waste'!$A$4:$U$352,MATCH($B235,'Mapping waste'!$B$4:$B$352,0),MATCH(BK$4,'Mapping waste'!$A$4:$U$4,0))*$J235</f>
        <v>0</v>
      </c>
      <c r="BV235" s="27">
        <f>INDEX('Mapping waste'!$A$4:$U$352,MATCH($B235,'Mapping waste'!$B$4:$B$352,0),MATCH(BL$4,'Mapping waste'!$A$4:$U$4,0))*$J235</f>
        <v>0</v>
      </c>
      <c r="BW235" s="27">
        <f>INDEX('Mapping waste'!$A$4:$U$352,MATCH($B235,'Mapping waste'!$B$4:$B$352,0),MATCH(BM$4,'Mapping waste'!$A$4:$U$4,0))*$J235</f>
        <v>0</v>
      </c>
      <c r="BX235" s="27">
        <f>INDEX('Mapping waste'!$A$4:$U$352,MATCH($B235,'Mapping waste'!$B$4:$B$352,0),MATCH(BN$4,'Mapping waste'!$A$4:$U$4,0))*$J235</f>
        <v>0</v>
      </c>
      <c r="BY235" s="27">
        <f>INDEX('Mapping waste'!$A$4:$U$352,MATCH($B235,'Mapping waste'!$B$4:$B$352,0),MATCH(BO$4,'Mapping waste'!$A$4:$U$4,0))*$J235</f>
        <v>0</v>
      </c>
      <c r="BZ235" s="27">
        <f>INDEX('Mapping waste'!$A$4:$U$352,MATCH($B235,'Mapping waste'!$B$4:$B$352,0),MATCH(BP$4,'Mapping waste'!$A$4:$U$4,0))*$J235</f>
        <v>58578</v>
      </c>
      <c r="CA235" s="27">
        <f>INDEX('Mapping waste'!$A$4:$U$352,MATCH($B235,'Mapping waste'!$B$4:$B$352,0),MATCH(BQ$4,'Mapping waste'!$A$4:$U$4,0))*$J235</f>
        <v>0</v>
      </c>
      <c r="CB235" s="27">
        <f>INDEX('Mapping waste'!$A$4:$U$352,MATCH($B235,'Mapping waste'!$B$4:$B$352,0),MATCH(BR$4,'Mapping waste'!$A$4:$U$4,0))*$J235</f>
        <v>0</v>
      </c>
      <c r="CC235" s="27">
        <f>INDEX('Mapping waste'!$A$4:$U$352,MATCH($B235,'Mapping waste'!$B$4:$B$352,0),MATCH(BS$4,'Mapping waste'!$A$4:$U$4,0))*$J235</f>
        <v>0</v>
      </c>
      <c r="CD235" s="27">
        <f>INDEX('Mapping waste'!$A$4:$U$352,MATCH($B235,'Mapping waste'!$B$4:$B$352,0),MATCH(BT$4,'Mapping waste'!$A$4:$U$4,0))*$K235</f>
        <v>0</v>
      </c>
      <c r="CE235" s="27">
        <f>INDEX('Mapping waste'!$A$4:$U$352,MATCH($B235,'Mapping waste'!$B$4:$B$352,0),MATCH(BU$4,'Mapping waste'!$A$4:$U$4,0))*$K235</f>
        <v>0</v>
      </c>
      <c r="CF235" s="27">
        <f>INDEX('Mapping waste'!$A$4:$U$352,MATCH($B235,'Mapping waste'!$B$4:$B$352,0),MATCH(BV$4,'Mapping waste'!$A$4:$U$4,0))*$K235</f>
        <v>0</v>
      </c>
      <c r="CG235" s="27">
        <f>INDEX('Mapping waste'!$A$4:$U$352,MATCH($B235,'Mapping waste'!$B$4:$B$352,0),MATCH(BW$4,'Mapping waste'!$A$4:$U$4,0))*$K235</f>
        <v>0</v>
      </c>
      <c r="CH235" s="27">
        <f>INDEX('Mapping waste'!$A$4:$U$352,MATCH($B235,'Mapping waste'!$B$4:$B$352,0),MATCH(BX$4,'Mapping waste'!$A$4:$U$4,0))*$K235</f>
        <v>0</v>
      </c>
      <c r="CI235" s="27">
        <f>INDEX('Mapping waste'!$A$4:$U$352,MATCH($B235,'Mapping waste'!$B$4:$B$352,0),MATCH(BY$4,'Mapping waste'!$A$4:$U$4,0))*$K235</f>
        <v>0</v>
      </c>
      <c r="CJ235" s="27">
        <f>INDEX('Mapping waste'!$A$4:$U$352,MATCH($B235,'Mapping waste'!$B$4:$B$352,0),MATCH(BZ$4,'Mapping waste'!$A$4:$U$4,0))*$K235</f>
        <v>58994</v>
      </c>
      <c r="CK235" s="27">
        <f>INDEX('Mapping waste'!$A$4:$U$352,MATCH($B235,'Mapping waste'!$B$4:$B$352,0),MATCH(CA$4,'Mapping waste'!$A$4:$U$4,0))*$K235</f>
        <v>0</v>
      </c>
      <c r="CL235" s="27">
        <f>INDEX('Mapping waste'!$A$4:$U$352,MATCH($B235,'Mapping waste'!$B$4:$B$352,0),MATCH(CB$4,'Mapping waste'!$A$4:$U$4,0))*$K235</f>
        <v>0</v>
      </c>
      <c r="CM235" s="27">
        <f>INDEX('Mapping waste'!$A$4:$U$352,MATCH($B235,'Mapping waste'!$B$4:$B$352,0),MATCH(CC$4,'Mapping waste'!$A$4:$U$4,0))*$K235</f>
        <v>0</v>
      </c>
    </row>
    <row r="236" spans="1:91" x14ac:dyDescent="0.2">
      <c r="A236" s="26" t="s">
        <v>467</v>
      </c>
      <c r="B236" s="26" t="s">
        <v>468</v>
      </c>
      <c r="C236" s="26" t="s">
        <v>31</v>
      </c>
      <c r="D236" s="27">
        <f>INDEX('Households England'!S$6:S$375,MATCH('Mapping HH to population waste'!$B236,'Households England'!$B$6:$B$375,0))</f>
        <v>53901</v>
      </c>
      <c r="E236" s="27">
        <f>INDEX('Households England'!T$6:T$375,MATCH('Mapping HH to population waste'!$B236,'Households England'!$B$6:$B$375,0))</f>
        <v>54953</v>
      </c>
      <c r="F236" s="27">
        <f>INDEX('Households England'!U$6:U$375,MATCH('Mapping HH to population waste'!$B236,'Households England'!$B$6:$B$375,0))</f>
        <v>55971</v>
      </c>
      <c r="G236" s="27">
        <f>INDEX('Households England'!V$6:V$375,MATCH('Mapping HH to population waste'!$B236,'Households England'!$B$6:$B$375,0))</f>
        <v>56937</v>
      </c>
      <c r="H236" s="27">
        <f>INDEX('Households England'!W$6:W$375,MATCH('Mapping HH to population waste'!$B236,'Households England'!$B$6:$B$375,0))</f>
        <v>57835</v>
      </c>
      <c r="I236" s="27">
        <f>INDEX('Households England'!X$6:X$375,MATCH('Mapping HH to population waste'!$B236,'Households England'!$B$6:$B$375,0))</f>
        <v>58720</v>
      </c>
      <c r="J236" s="27">
        <f>INDEX('Households England'!Y$6:Y$375,MATCH('Mapping HH to population waste'!$B236,'Households England'!$B$6:$B$375,0))</f>
        <v>59556</v>
      </c>
      <c r="K236" s="27">
        <f>INDEX('Households England'!Z$6:Z$375,MATCH('Mapping HH to population waste'!$B236,'Households England'!$B$6:$B$375,0))</f>
        <v>60353</v>
      </c>
      <c r="L236" s="27">
        <f>INDEX('Mapping waste'!$A$4:$U$352,MATCH($B236,'Mapping waste'!$B$4:$B$352,0),MATCH(L$4,'Mapping waste'!$A$4:$U$4,0))*$D236</f>
        <v>0</v>
      </c>
      <c r="M236" s="27">
        <f>INDEX('Mapping waste'!$A$4:$U$352,MATCH($B236,'Mapping waste'!$B$4:$B$352,0),MATCH(M$4,'Mapping waste'!$A$4:$U$4,0))*$D236</f>
        <v>0</v>
      </c>
      <c r="N236" s="27">
        <f>INDEX('Mapping waste'!$A$4:$U$352,MATCH($B236,'Mapping waste'!$B$4:$B$352,0),MATCH(N$4,'Mapping waste'!$A$4:$U$4,0))*$D236</f>
        <v>0</v>
      </c>
      <c r="O236" s="27">
        <f>INDEX('Mapping waste'!$A$4:$U$352,MATCH($B236,'Mapping waste'!$B$4:$B$352,0),MATCH(O$4,'Mapping waste'!$A$4:$U$4,0))*$D236</f>
        <v>0</v>
      </c>
      <c r="P236" s="27">
        <f>INDEX('Mapping waste'!$A$4:$U$352,MATCH($B236,'Mapping waste'!$B$4:$B$352,0),MATCH(P$4,'Mapping waste'!$A$4:$U$4,0))*$D236</f>
        <v>0</v>
      </c>
      <c r="Q236" s="27">
        <f>INDEX('Mapping waste'!$A$4:$U$352,MATCH($B236,'Mapping waste'!$B$4:$B$352,0),MATCH(Q$4,'Mapping waste'!$A$4:$U$4,0))*$D236</f>
        <v>0</v>
      </c>
      <c r="R236" s="27">
        <f>INDEX('Mapping waste'!$A$4:$U$352,MATCH($B236,'Mapping waste'!$B$4:$B$352,0),MATCH(R$4,'Mapping waste'!$A$4:$U$4,0))*$D236</f>
        <v>53901</v>
      </c>
      <c r="S236" s="27">
        <f>INDEX('Mapping waste'!$A$4:$U$352,MATCH($B236,'Mapping waste'!$B$4:$B$352,0),MATCH(S$4,'Mapping waste'!$A$4:$U$4,0))*$D236</f>
        <v>0</v>
      </c>
      <c r="T236" s="27">
        <f>INDEX('Mapping waste'!$A$4:$U$352,MATCH($B236,'Mapping waste'!$B$4:$B$352,0),MATCH(T$4,'Mapping waste'!$A$4:$U$4,0))*$D236</f>
        <v>0</v>
      </c>
      <c r="U236" s="27">
        <f>INDEX('Mapping waste'!$A$4:$U$352,MATCH($B236,'Mapping waste'!$B$4:$B$352,0),MATCH(U$4,'Mapping waste'!$A$4:$U$4,0))*$D236</f>
        <v>0</v>
      </c>
      <c r="V236" s="27">
        <f>INDEX('Mapping waste'!$A$4:$U$352,MATCH($B236,'Mapping waste'!$B$4:$B$352,0),MATCH(V$4,'Mapping waste'!$A$4:$U$4,0))*$E236</f>
        <v>0</v>
      </c>
      <c r="W236" s="27">
        <f>INDEX('Mapping waste'!$A$4:$U$352,MATCH($B236,'Mapping waste'!$B$4:$B$352,0),MATCH(W$4,'Mapping waste'!$A$4:$U$4,0))*$E236</f>
        <v>0</v>
      </c>
      <c r="X236" s="27">
        <f>INDEX('Mapping waste'!$A$4:$U$352,MATCH($B236,'Mapping waste'!$B$4:$B$352,0),MATCH(X$4,'Mapping waste'!$A$4:$U$4,0))*$E236</f>
        <v>0</v>
      </c>
      <c r="Y236" s="27">
        <f>INDEX('Mapping waste'!$A$4:$U$352,MATCH($B236,'Mapping waste'!$B$4:$B$352,0),MATCH(Y$4,'Mapping waste'!$A$4:$U$4,0))*$E236</f>
        <v>0</v>
      </c>
      <c r="Z236" s="27">
        <f>INDEX('Mapping waste'!$A$4:$U$352,MATCH($B236,'Mapping waste'!$B$4:$B$352,0),MATCH(Z$4,'Mapping waste'!$A$4:$U$4,0))*$E236</f>
        <v>0</v>
      </c>
      <c r="AA236" s="27">
        <f>INDEX('Mapping waste'!$A$4:$U$352,MATCH($B236,'Mapping waste'!$B$4:$B$352,0),MATCH(AA$4,'Mapping waste'!$A$4:$U$4,0))*$E236</f>
        <v>0</v>
      </c>
      <c r="AB236" s="27">
        <f>INDEX('Mapping waste'!$A$4:$U$352,MATCH($B236,'Mapping waste'!$B$4:$B$352,0),MATCH(AB$4,'Mapping waste'!$A$4:$U$4,0))*$E236</f>
        <v>54953</v>
      </c>
      <c r="AC236" s="27">
        <f>INDEX('Mapping waste'!$A$4:$U$352,MATCH($B236,'Mapping waste'!$B$4:$B$352,0),MATCH(AC$4,'Mapping waste'!$A$4:$U$4,0))*$E236</f>
        <v>0</v>
      </c>
      <c r="AD236" s="27">
        <f>INDEX('Mapping waste'!$A$4:$U$352,MATCH($B236,'Mapping waste'!$B$4:$B$352,0),MATCH(AD$4,'Mapping waste'!$A$4:$U$4,0))*$E236</f>
        <v>0</v>
      </c>
      <c r="AE236" s="27">
        <f>INDEX('Mapping waste'!$A$4:$U$352,MATCH($B236,'Mapping waste'!$B$4:$B$352,0),MATCH(AE$4,'Mapping waste'!$A$4:$U$4,0))*$E236</f>
        <v>0</v>
      </c>
      <c r="AF236" s="27">
        <f>INDEX('Mapping waste'!$A$4:$U$352,MATCH($B236,'Mapping waste'!$B$4:$B$352,0),MATCH(V$4,'Mapping waste'!$A$4:$U$4,0))*$F236</f>
        <v>0</v>
      </c>
      <c r="AG236" s="27">
        <f>INDEX('Mapping waste'!$A$4:$U$352,MATCH($B236,'Mapping waste'!$B$4:$B$352,0),MATCH(W$4,'Mapping waste'!$A$4:$U$4,0))*$F236</f>
        <v>0</v>
      </c>
      <c r="AH236" s="27">
        <f>INDEX('Mapping waste'!$A$4:$U$352,MATCH($B236,'Mapping waste'!$B$4:$B$352,0),MATCH(X$4,'Mapping waste'!$A$4:$U$4,0))*$F236</f>
        <v>0</v>
      </c>
      <c r="AI236" s="27">
        <f>INDEX('Mapping waste'!$A$4:$U$352,MATCH($B236,'Mapping waste'!$B$4:$B$352,0),MATCH(Y$4,'Mapping waste'!$A$4:$U$4,0))*$F236</f>
        <v>0</v>
      </c>
      <c r="AJ236" s="27">
        <f>INDEX('Mapping waste'!$A$4:$U$352,MATCH($B236,'Mapping waste'!$B$4:$B$352,0),MATCH(Z$4,'Mapping waste'!$A$4:$U$4,0))*$F236</f>
        <v>0</v>
      </c>
      <c r="AK236" s="27">
        <f>INDEX('Mapping waste'!$A$4:$U$352,MATCH($B236,'Mapping waste'!$B$4:$B$352,0),MATCH(AA$4,'Mapping waste'!$A$4:$U$4,0))*$F236</f>
        <v>0</v>
      </c>
      <c r="AL236" s="27">
        <f>INDEX('Mapping waste'!$A$4:$U$352,MATCH($B236,'Mapping waste'!$B$4:$B$352,0),MATCH(AB$4,'Mapping waste'!$A$4:$U$4,0))*$F236</f>
        <v>55971</v>
      </c>
      <c r="AM236" s="27">
        <f>INDEX('Mapping waste'!$A$4:$U$352,MATCH($B236,'Mapping waste'!$B$4:$B$352,0),MATCH(AC$4,'Mapping waste'!$A$4:$U$4,0))*$F236</f>
        <v>0</v>
      </c>
      <c r="AN236" s="27">
        <f>INDEX('Mapping waste'!$A$4:$U$352,MATCH($B236,'Mapping waste'!$B$4:$B$352,0),MATCH(AD$4,'Mapping waste'!$A$4:$U$4,0))*$F236</f>
        <v>0</v>
      </c>
      <c r="AO236" s="27">
        <f>INDEX('Mapping waste'!$A$4:$U$352,MATCH($B236,'Mapping waste'!$B$4:$B$352,0),MATCH(AE$4,'Mapping waste'!$A$4:$U$4,0))*$F236</f>
        <v>0</v>
      </c>
      <c r="AP236" s="27">
        <f>INDEX('Mapping waste'!$A$4:$U$352,MATCH($B236,'Mapping waste'!$B$4:$B$352,0),MATCH(AF$4,'Mapping waste'!$A$4:$U$4,0))*$G236</f>
        <v>0</v>
      </c>
      <c r="AQ236" s="27">
        <f>INDEX('Mapping waste'!$A$4:$U$352,MATCH($B236,'Mapping waste'!$B$4:$B$352,0),MATCH(AG$4,'Mapping waste'!$A$4:$U$4,0))*$G236</f>
        <v>0</v>
      </c>
      <c r="AR236" s="27">
        <f>INDEX('Mapping waste'!$A$4:$U$352,MATCH($B236,'Mapping waste'!$B$4:$B$352,0),MATCH(AH$4,'Mapping waste'!$A$4:$U$4,0))*$G236</f>
        <v>0</v>
      </c>
      <c r="AS236" s="27">
        <f>INDEX('Mapping waste'!$A$4:$U$352,MATCH($B236,'Mapping waste'!$B$4:$B$352,0),MATCH(AI$4,'Mapping waste'!$A$4:$U$4,0))*$G236</f>
        <v>0</v>
      </c>
      <c r="AT236" s="27">
        <f>INDEX('Mapping waste'!$A$4:$U$352,MATCH($B236,'Mapping waste'!$B$4:$B$352,0),MATCH(AJ$4,'Mapping waste'!$A$4:$U$4,0))*$G236</f>
        <v>0</v>
      </c>
      <c r="AU236" s="27">
        <f>INDEX('Mapping waste'!$A$4:$U$352,MATCH($B236,'Mapping waste'!$B$4:$B$352,0),MATCH(AK$4,'Mapping waste'!$A$4:$U$4,0))*$G236</f>
        <v>0</v>
      </c>
      <c r="AV236" s="27">
        <f>INDEX('Mapping waste'!$A$4:$U$352,MATCH($B236,'Mapping waste'!$B$4:$B$352,0),MATCH(AL$4,'Mapping waste'!$A$4:$U$4,0))*$G236</f>
        <v>56937</v>
      </c>
      <c r="AW236" s="27">
        <f>INDEX('Mapping waste'!$A$4:$U$352,MATCH($B236,'Mapping waste'!$B$4:$B$352,0),MATCH(AM$4,'Mapping waste'!$A$4:$U$4,0))*$G236</f>
        <v>0</v>
      </c>
      <c r="AX236" s="27">
        <f>INDEX('Mapping waste'!$A$4:$U$352,MATCH($B236,'Mapping waste'!$B$4:$B$352,0),MATCH(AN$4,'Mapping waste'!$A$4:$U$4,0))*$G236</f>
        <v>0</v>
      </c>
      <c r="AY236" s="27">
        <f>INDEX('Mapping waste'!$A$4:$U$352,MATCH($B236,'Mapping waste'!$B$4:$B$352,0),MATCH(AO$4,'Mapping waste'!$A$4:$U$4,0))*$G236</f>
        <v>0</v>
      </c>
      <c r="AZ236" s="27">
        <f>INDEX('Mapping waste'!$A$4:$U$352,MATCH($B236,'Mapping waste'!$B$4:$B$352,0),MATCH(AP$4,'Mapping waste'!$A$4:$U$4,0))*$H236</f>
        <v>0</v>
      </c>
      <c r="BA236" s="27">
        <f>INDEX('Mapping waste'!$A$4:$U$352,MATCH($B236,'Mapping waste'!$B$4:$B$352,0),MATCH(AQ$4,'Mapping waste'!$A$4:$U$4,0))*$H236</f>
        <v>0</v>
      </c>
      <c r="BB236" s="27">
        <f>INDEX('Mapping waste'!$A$4:$U$352,MATCH($B236,'Mapping waste'!$B$4:$B$352,0),MATCH(AR$4,'Mapping waste'!$A$4:$U$4,0))*$H236</f>
        <v>0</v>
      </c>
      <c r="BC236" s="27">
        <f>INDEX('Mapping waste'!$A$4:$U$352,MATCH($B236,'Mapping waste'!$B$4:$B$352,0),MATCH(AS$4,'Mapping waste'!$A$4:$U$4,0))*$H236</f>
        <v>0</v>
      </c>
      <c r="BD236" s="27">
        <f>INDEX('Mapping waste'!$A$4:$U$352,MATCH($B236,'Mapping waste'!$B$4:$B$352,0),MATCH(AT$4,'Mapping waste'!$A$4:$U$4,0))*$H236</f>
        <v>0</v>
      </c>
      <c r="BE236" s="27">
        <f>INDEX('Mapping waste'!$A$4:$U$352,MATCH($B236,'Mapping waste'!$B$4:$B$352,0),MATCH(AU$4,'Mapping waste'!$A$4:$U$4,0))*$H236</f>
        <v>0</v>
      </c>
      <c r="BF236" s="27">
        <f>INDEX('Mapping waste'!$A$4:$U$352,MATCH($B236,'Mapping waste'!$B$4:$B$352,0),MATCH(AV$4,'Mapping waste'!$A$4:$U$4,0))*$H236</f>
        <v>57835</v>
      </c>
      <c r="BG236" s="27">
        <f>INDEX('Mapping waste'!$A$4:$U$352,MATCH($B236,'Mapping waste'!$B$4:$B$352,0),MATCH(AW$4,'Mapping waste'!$A$4:$U$4,0))*$H236</f>
        <v>0</v>
      </c>
      <c r="BH236" s="27">
        <f>INDEX('Mapping waste'!$A$4:$U$352,MATCH($B236,'Mapping waste'!$B$4:$B$352,0),MATCH(AX$4,'Mapping waste'!$A$4:$U$4,0))*$H236</f>
        <v>0</v>
      </c>
      <c r="BI236" s="27">
        <f>INDEX('Mapping waste'!$A$4:$U$352,MATCH($B236,'Mapping waste'!$B$4:$B$352,0),MATCH(AY$4,'Mapping waste'!$A$4:$U$4,0))*$H236</f>
        <v>0</v>
      </c>
      <c r="BJ236" s="27">
        <f>INDEX('Mapping waste'!$A$4:$U$352,MATCH($B236,'Mapping waste'!$B$4:$B$352,0),MATCH(AZ$4,'Mapping waste'!$A$4:$U$4,0))*$I236</f>
        <v>0</v>
      </c>
      <c r="BK236" s="27">
        <f>INDEX('Mapping waste'!$A$4:$U$352,MATCH($B236,'Mapping waste'!$B$4:$B$352,0),MATCH(BA$4,'Mapping waste'!$A$4:$U$4,0))*$I236</f>
        <v>0</v>
      </c>
      <c r="BL236" s="27">
        <f>INDEX('Mapping waste'!$A$4:$U$352,MATCH($B236,'Mapping waste'!$B$4:$B$352,0),MATCH(BB$4,'Mapping waste'!$A$4:$U$4,0))*$I236</f>
        <v>0</v>
      </c>
      <c r="BM236" s="27">
        <f>INDEX('Mapping waste'!$A$4:$U$352,MATCH($B236,'Mapping waste'!$B$4:$B$352,0),MATCH(BC$4,'Mapping waste'!$A$4:$U$4,0))*$I236</f>
        <v>0</v>
      </c>
      <c r="BN236" s="27">
        <f>INDEX('Mapping waste'!$A$4:$U$352,MATCH($B236,'Mapping waste'!$B$4:$B$352,0),MATCH(BD$4,'Mapping waste'!$A$4:$U$4,0))*$I236</f>
        <v>0</v>
      </c>
      <c r="BO236" s="27">
        <f>INDEX('Mapping waste'!$A$4:$U$352,MATCH($B236,'Mapping waste'!$B$4:$B$352,0),MATCH(BE$4,'Mapping waste'!$A$4:$U$4,0))*$I236</f>
        <v>0</v>
      </c>
      <c r="BP236" s="27">
        <f>INDEX('Mapping waste'!$A$4:$U$352,MATCH($B236,'Mapping waste'!$B$4:$B$352,0),MATCH(BF$4,'Mapping waste'!$A$4:$U$4,0))*$I236</f>
        <v>58720</v>
      </c>
      <c r="BQ236" s="27">
        <f>INDEX('Mapping waste'!$A$4:$U$352,MATCH($B236,'Mapping waste'!$B$4:$B$352,0),MATCH(BG$4,'Mapping waste'!$A$4:$U$4,0))*$I236</f>
        <v>0</v>
      </c>
      <c r="BR236" s="27">
        <f>INDEX('Mapping waste'!$A$4:$U$352,MATCH($B236,'Mapping waste'!$B$4:$B$352,0),MATCH(BH$4,'Mapping waste'!$A$4:$U$4,0))*$I236</f>
        <v>0</v>
      </c>
      <c r="BS236" s="27">
        <f>INDEX('Mapping waste'!$A$4:$U$352,MATCH($B236,'Mapping waste'!$B$4:$B$352,0),MATCH(BI$4,'Mapping waste'!$A$4:$U$4,0))*$I236</f>
        <v>0</v>
      </c>
      <c r="BT236" s="27">
        <f>INDEX('Mapping waste'!$A$4:$U$352,MATCH($B236,'Mapping waste'!$B$4:$B$352,0),MATCH(BJ$4,'Mapping waste'!$A$4:$U$4,0))*$J236</f>
        <v>0</v>
      </c>
      <c r="BU236" s="27">
        <f>INDEX('Mapping waste'!$A$4:$U$352,MATCH($B236,'Mapping waste'!$B$4:$B$352,0),MATCH(BK$4,'Mapping waste'!$A$4:$U$4,0))*$J236</f>
        <v>0</v>
      </c>
      <c r="BV236" s="27">
        <f>INDEX('Mapping waste'!$A$4:$U$352,MATCH($B236,'Mapping waste'!$B$4:$B$352,0),MATCH(BL$4,'Mapping waste'!$A$4:$U$4,0))*$J236</f>
        <v>0</v>
      </c>
      <c r="BW236" s="27">
        <f>INDEX('Mapping waste'!$A$4:$U$352,MATCH($B236,'Mapping waste'!$B$4:$B$352,0),MATCH(BM$4,'Mapping waste'!$A$4:$U$4,0))*$J236</f>
        <v>0</v>
      </c>
      <c r="BX236" s="27">
        <f>INDEX('Mapping waste'!$A$4:$U$352,MATCH($B236,'Mapping waste'!$B$4:$B$352,0),MATCH(BN$4,'Mapping waste'!$A$4:$U$4,0))*$J236</f>
        <v>0</v>
      </c>
      <c r="BY236" s="27">
        <f>INDEX('Mapping waste'!$A$4:$U$352,MATCH($B236,'Mapping waste'!$B$4:$B$352,0),MATCH(BO$4,'Mapping waste'!$A$4:$U$4,0))*$J236</f>
        <v>0</v>
      </c>
      <c r="BZ236" s="27">
        <f>INDEX('Mapping waste'!$A$4:$U$352,MATCH($B236,'Mapping waste'!$B$4:$B$352,0),MATCH(BP$4,'Mapping waste'!$A$4:$U$4,0))*$J236</f>
        <v>59556</v>
      </c>
      <c r="CA236" s="27">
        <f>INDEX('Mapping waste'!$A$4:$U$352,MATCH($B236,'Mapping waste'!$B$4:$B$352,0),MATCH(BQ$4,'Mapping waste'!$A$4:$U$4,0))*$J236</f>
        <v>0</v>
      </c>
      <c r="CB236" s="27">
        <f>INDEX('Mapping waste'!$A$4:$U$352,MATCH($B236,'Mapping waste'!$B$4:$B$352,0),MATCH(BR$4,'Mapping waste'!$A$4:$U$4,0))*$J236</f>
        <v>0</v>
      </c>
      <c r="CC236" s="27">
        <f>INDEX('Mapping waste'!$A$4:$U$352,MATCH($B236,'Mapping waste'!$B$4:$B$352,0),MATCH(BS$4,'Mapping waste'!$A$4:$U$4,0))*$J236</f>
        <v>0</v>
      </c>
      <c r="CD236" s="27">
        <f>INDEX('Mapping waste'!$A$4:$U$352,MATCH($B236,'Mapping waste'!$B$4:$B$352,0),MATCH(BT$4,'Mapping waste'!$A$4:$U$4,0))*$K236</f>
        <v>0</v>
      </c>
      <c r="CE236" s="27">
        <f>INDEX('Mapping waste'!$A$4:$U$352,MATCH($B236,'Mapping waste'!$B$4:$B$352,0),MATCH(BU$4,'Mapping waste'!$A$4:$U$4,0))*$K236</f>
        <v>0</v>
      </c>
      <c r="CF236" s="27">
        <f>INDEX('Mapping waste'!$A$4:$U$352,MATCH($B236,'Mapping waste'!$B$4:$B$352,0),MATCH(BV$4,'Mapping waste'!$A$4:$U$4,0))*$K236</f>
        <v>0</v>
      </c>
      <c r="CG236" s="27">
        <f>INDEX('Mapping waste'!$A$4:$U$352,MATCH($B236,'Mapping waste'!$B$4:$B$352,0),MATCH(BW$4,'Mapping waste'!$A$4:$U$4,0))*$K236</f>
        <v>0</v>
      </c>
      <c r="CH236" s="27">
        <f>INDEX('Mapping waste'!$A$4:$U$352,MATCH($B236,'Mapping waste'!$B$4:$B$352,0),MATCH(BX$4,'Mapping waste'!$A$4:$U$4,0))*$K236</f>
        <v>0</v>
      </c>
      <c r="CI236" s="27">
        <f>INDEX('Mapping waste'!$A$4:$U$352,MATCH($B236,'Mapping waste'!$B$4:$B$352,0),MATCH(BY$4,'Mapping waste'!$A$4:$U$4,0))*$K236</f>
        <v>0</v>
      </c>
      <c r="CJ236" s="27">
        <f>INDEX('Mapping waste'!$A$4:$U$352,MATCH($B236,'Mapping waste'!$B$4:$B$352,0),MATCH(BZ$4,'Mapping waste'!$A$4:$U$4,0))*$K236</f>
        <v>60353</v>
      </c>
      <c r="CK236" s="27">
        <f>INDEX('Mapping waste'!$A$4:$U$352,MATCH($B236,'Mapping waste'!$B$4:$B$352,0),MATCH(CA$4,'Mapping waste'!$A$4:$U$4,0))*$K236</f>
        <v>0</v>
      </c>
      <c r="CL236" s="27">
        <f>INDEX('Mapping waste'!$A$4:$U$352,MATCH($B236,'Mapping waste'!$B$4:$B$352,0),MATCH(CB$4,'Mapping waste'!$A$4:$U$4,0))*$K236</f>
        <v>0</v>
      </c>
      <c r="CM236" s="27">
        <f>INDEX('Mapping waste'!$A$4:$U$352,MATCH($B236,'Mapping waste'!$B$4:$B$352,0),MATCH(CC$4,'Mapping waste'!$A$4:$U$4,0))*$K236</f>
        <v>0</v>
      </c>
    </row>
    <row r="237" spans="1:91" x14ac:dyDescent="0.2">
      <c r="A237" s="26" t="s">
        <v>469</v>
      </c>
      <c r="B237" s="26" t="s">
        <v>470</v>
      </c>
      <c r="C237" s="26" t="s">
        <v>31</v>
      </c>
      <c r="D237" s="27">
        <f>INDEX('Households England'!S$6:S$375,MATCH('Mapping HH to population waste'!$B237,'Households England'!$B$6:$B$375,0))</f>
        <v>45850</v>
      </c>
      <c r="E237" s="27">
        <f>INDEX('Households England'!T$6:T$375,MATCH('Mapping HH to population waste'!$B237,'Households England'!$B$6:$B$375,0))</f>
        <v>46223</v>
      </c>
      <c r="F237" s="27">
        <f>INDEX('Households England'!U$6:U$375,MATCH('Mapping HH to population waste'!$B237,'Households England'!$B$6:$B$375,0))</f>
        <v>46679</v>
      </c>
      <c r="G237" s="27">
        <f>INDEX('Households England'!V$6:V$375,MATCH('Mapping HH to population waste'!$B237,'Households England'!$B$6:$B$375,0))</f>
        <v>47097</v>
      </c>
      <c r="H237" s="27">
        <f>INDEX('Households England'!W$6:W$375,MATCH('Mapping HH to population waste'!$B237,'Households England'!$B$6:$B$375,0))</f>
        <v>47475</v>
      </c>
      <c r="I237" s="27">
        <f>INDEX('Households England'!X$6:X$375,MATCH('Mapping HH to population waste'!$B237,'Households England'!$B$6:$B$375,0))</f>
        <v>47848</v>
      </c>
      <c r="J237" s="27">
        <f>INDEX('Households England'!Y$6:Y$375,MATCH('Mapping HH to population waste'!$B237,'Households England'!$B$6:$B$375,0))</f>
        <v>48227</v>
      </c>
      <c r="K237" s="27">
        <f>INDEX('Households England'!Z$6:Z$375,MATCH('Mapping HH to population waste'!$B237,'Households England'!$B$6:$B$375,0))</f>
        <v>48579</v>
      </c>
      <c r="L237" s="27">
        <f>INDEX('Mapping waste'!$A$4:$U$352,MATCH($B237,'Mapping waste'!$B$4:$B$352,0),MATCH(L$4,'Mapping waste'!$A$4:$U$4,0))*$D237</f>
        <v>0</v>
      </c>
      <c r="M237" s="27">
        <f>INDEX('Mapping waste'!$A$4:$U$352,MATCH($B237,'Mapping waste'!$B$4:$B$352,0),MATCH(M$4,'Mapping waste'!$A$4:$U$4,0))*$D237</f>
        <v>0</v>
      </c>
      <c r="N237" s="27">
        <f>INDEX('Mapping waste'!$A$4:$U$352,MATCH($B237,'Mapping waste'!$B$4:$B$352,0),MATCH(N$4,'Mapping waste'!$A$4:$U$4,0))*$D237</f>
        <v>0</v>
      </c>
      <c r="O237" s="27">
        <f>INDEX('Mapping waste'!$A$4:$U$352,MATCH($B237,'Mapping waste'!$B$4:$B$352,0),MATCH(O$4,'Mapping waste'!$A$4:$U$4,0))*$D237</f>
        <v>0</v>
      </c>
      <c r="P237" s="27">
        <f>INDEX('Mapping waste'!$A$4:$U$352,MATCH($B237,'Mapping waste'!$B$4:$B$352,0),MATCH(P$4,'Mapping waste'!$A$4:$U$4,0))*$D237</f>
        <v>0</v>
      </c>
      <c r="Q237" s="27">
        <f>INDEX('Mapping waste'!$A$4:$U$352,MATCH($B237,'Mapping waste'!$B$4:$B$352,0),MATCH(Q$4,'Mapping waste'!$A$4:$U$4,0))*$D237</f>
        <v>0</v>
      </c>
      <c r="R237" s="27">
        <f>INDEX('Mapping waste'!$A$4:$U$352,MATCH($B237,'Mapping waste'!$B$4:$B$352,0),MATCH(R$4,'Mapping waste'!$A$4:$U$4,0))*$D237</f>
        <v>45850</v>
      </c>
      <c r="S237" s="27">
        <f>INDEX('Mapping waste'!$A$4:$U$352,MATCH($B237,'Mapping waste'!$B$4:$B$352,0),MATCH(S$4,'Mapping waste'!$A$4:$U$4,0))*$D237</f>
        <v>0</v>
      </c>
      <c r="T237" s="27">
        <f>INDEX('Mapping waste'!$A$4:$U$352,MATCH($B237,'Mapping waste'!$B$4:$B$352,0),MATCH(T$4,'Mapping waste'!$A$4:$U$4,0))*$D237</f>
        <v>0</v>
      </c>
      <c r="U237" s="27">
        <f>INDEX('Mapping waste'!$A$4:$U$352,MATCH($B237,'Mapping waste'!$B$4:$B$352,0),MATCH(U$4,'Mapping waste'!$A$4:$U$4,0))*$D237</f>
        <v>0</v>
      </c>
      <c r="V237" s="27">
        <f>INDEX('Mapping waste'!$A$4:$U$352,MATCH($B237,'Mapping waste'!$B$4:$B$352,0),MATCH(V$4,'Mapping waste'!$A$4:$U$4,0))*$E237</f>
        <v>0</v>
      </c>
      <c r="W237" s="27">
        <f>INDEX('Mapping waste'!$A$4:$U$352,MATCH($B237,'Mapping waste'!$B$4:$B$352,0),MATCH(W$4,'Mapping waste'!$A$4:$U$4,0))*$E237</f>
        <v>0</v>
      </c>
      <c r="X237" s="27">
        <f>INDEX('Mapping waste'!$A$4:$U$352,MATCH($B237,'Mapping waste'!$B$4:$B$352,0),MATCH(X$4,'Mapping waste'!$A$4:$U$4,0))*$E237</f>
        <v>0</v>
      </c>
      <c r="Y237" s="27">
        <f>INDEX('Mapping waste'!$A$4:$U$352,MATCH($B237,'Mapping waste'!$B$4:$B$352,0),MATCH(Y$4,'Mapping waste'!$A$4:$U$4,0))*$E237</f>
        <v>0</v>
      </c>
      <c r="Z237" s="27">
        <f>INDEX('Mapping waste'!$A$4:$U$352,MATCH($B237,'Mapping waste'!$B$4:$B$352,0),MATCH(Z$4,'Mapping waste'!$A$4:$U$4,0))*$E237</f>
        <v>0</v>
      </c>
      <c r="AA237" s="27">
        <f>INDEX('Mapping waste'!$A$4:$U$352,MATCH($B237,'Mapping waste'!$B$4:$B$352,0),MATCH(AA$4,'Mapping waste'!$A$4:$U$4,0))*$E237</f>
        <v>0</v>
      </c>
      <c r="AB237" s="27">
        <f>INDEX('Mapping waste'!$A$4:$U$352,MATCH($B237,'Mapping waste'!$B$4:$B$352,0),MATCH(AB$4,'Mapping waste'!$A$4:$U$4,0))*$E237</f>
        <v>46223</v>
      </c>
      <c r="AC237" s="27">
        <f>INDEX('Mapping waste'!$A$4:$U$352,MATCH($B237,'Mapping waste'!$B$4:$B$352,0),MATCH(AC$4,'Mapping waste'!$A$4:$U$4,0))*$E237</f>
        <v>0</v>
      </c>
      <c r="AD237" s="27">
        <f>INDEX('Mapping waste'!$A$4:$U$352,MATCH($B237,'Mapping waste'!$B$4:$B$352,0),MATCH(AD$4,'Mapping waste'!$A$4:$U$4,0))*$E237</f>
        <v>0</v>
      </c>
      <c r="AE237" s="27">
        <f>INDEX('Mapping waste'!$A$4:$U$352,MATCH($B237,'Mapping waste'!$B$4:$B$352,0),MATCH(AE$4,'Mapping waste'!$A$4:$U$4,0))*$E237</f>
        <v>0</v>
      </c>
      <c r="AF237" s="27">
        <f>INDEX('Mapping waste'!$A$4:$U$352,MATCH($B237,'Mapping waste'!$B$4:$B$352,0),MATCH(V$4,'Mapping waste'!$A$4:$U$4,0))*$F237</f>
        <v>0</v>
      </c>
      <c r="AG237" s="27">
        <f>INDEX('Mapping waste'!$A$4:$U$352,MATCH($B237,'Mapping waste'!$B$4:$B$352,0),MATCH(W$4,'Mapping waste'!$A$4:$U$4,0))*$F237</f>
        <v>0</v>
      </c>
      <c r="AH237" s="27">
        <f>INDEX('Mapping waste'!$A$4:$U$352,MATCH($B237,'Mapping waste'!$B$4:$B$352,0),MATCH(X$4,'Mapping waste'!$A$4:$U$4,0))*$F237</f>
        <v>0</v>
      </c>
      <c r="AI237" s="27">
        <f>INDEX('Mapping waste'!$A$4:$U$352,MATCH($B237,'Mapping waste'!$B$4:$B$352,0),MATCH(Y$4,'Mapping waste'!$A$4:$U$4,0))*$F237</f>
        <v>0</v>
      </c>
      <c r="AJ237" s="27">
        <f>INDEX('Mapping waste'!$A$4:$U$352,MATCH($B237,'Mapping waste'!$B$4:$B$352,0),MATCH(Z$4,'Mapping waste'!$A$4:$U$4,0))*$F237</f>
        <v>0</v>
      </c>
      <c r="AK237" s="27">
        <f>INDEX('Mapping waste'!$A$4:$U$352,MATCH($B237,'Mapping waste'!$B$4:$B$352,0),MATCH(AA$4,'Mapping waste'!$A$4:$U$4,0))*$F237</f>
        <v>0</v>
      </c>
      <c r="AL237" s="27">
        <f>INDEX('Mapping waste'!$A$4:$U$352,MATCH($B237,'Mapping waste'!$B$4:$B$352,0),MATCH(AB$4,'Mapping waste'!$A$4:$U$4,0))*$F237</f>
        <v>46679</v>
      </c>
      <c r="AM237" s="27">
        <f>INDEX('Mapping waste'!$A$4:$U$352,MATCH($B237,'Mapping waste'!$B$4:$B$352,0),MATCH(AC$4,'Mapping waste'!$A$4:$U$4,0))*$F237</f>
        <v>0</v>
      </c>
      <c r="AN237" s="27">
        <f>INDEX('Mapping waste'!$A$4:$U$352,MATCH($B237,'Mapping waste'!$B$4:$B$352,0),MATCH(AD$4,'Mapping waste'!$A$4:$U$4,0))*$F237</f>
        <v>0</v>
      </c>
      <c r="AO237" s="27">
        <f>INDEX('Mapping waste'!$A$4:$U$352,MATCH($B237,'Mapping waste'!$B$4:$B$352,0),MATCH(AE$4,'Mapping waste'!$A$4:$U$4,0))*$F237</f>
        <v>0</v>
      </c>
      <c r="AP237" s="27">
        <f>INDEX('Mapping waste'!$A$4:$U$352,MATCH($B237,'Mapping waste'!$B$4:$B$352,0),MATCH(AF$4,'Mapping waste'!$A$4:$U$4,0))*$G237</f>
        <v>0</v>
      </c>
      <c r="AQ237" s="27">
        <f>INDEX('Mapping waste'!$A$4:$U$352,MATCH($B237,'Mapping waste'!$B$4:$B$352,0),MATCH(AG$4,'Mapping waste'!$A$4:$U$4,0))*$G237</f>
        <v>0</v>
      </c>
      <c r="AR237" s="27">
        <f>INDEX('Mapping waste'!$A$4:$U$352,MATCH($B237,'Mapping waste'!$B$4:$B$352,0),MATCH(AH$4,'Mapping waste'!$A$4:$U$4,0))*$G237</f>
        <v>0</v>
      </c>
      <c r="AS237" s="27">
        <f>INDEX('Mapping waste'!$A$4:$U$352,MATCH($B237,'Mapping waste'!$B$4:$B$352,0),MATCH(AI$4,'Mapping waste'!$A$4:$U$4,0))*$G237</f>
        <v>0</v>
      </c>
      <c r="AT237" s="27">
        <f>INDEX('Mapping waste'!$A$4:$U$352,MATCH($B237,'Mapping waste'!$B$4:$B$352,0),MATCH(AJ$4,'Mapping waste'!$A$4:$U$4,0))*$G237</f>
        <v>0</v>
      </c>
      <c r="AU237" s="27">
        <f>INDEX('Mapping waste'!$A$4:$U$352,MATCH($B237,'Mapping waste'!$B$4:$B$352,0),MATCH(AK$4,'Mapping waste'!$A$4:$U$4,0))*$G237</f>
        <v>0</v>
      </c>
      <c r="AV237" s="27">
        <f>INDEX('Mapping waste'!$A$4:$U$352,MATCH($B237,'Mapping waste'!$B$4:$B$352,0),MATCH(AL$4,'Mapping waste'!$A$4:$U$4,0))*$G237</f>
        <v>47097</v>
      </c>
      <c r="AW237" s="27">
        <f>INDEX('Mapping waste'!$A$4:$U$352,MATCH($B237,'Mapping waste'!$B$4:$B$352,0),MATCH(AM$4,'Mapping waste'!$A$4:$U$4,0))*$G237</f>
        <v>0</v>
      </c>
      <c r="AX237" s="27">
        <f>INDEX('Mapping waste'!$A$4:$U$352,MATCH($B237,'Mapping waste'!$B$4:$B$352,0),MATCH(AN$4,'Mapping waste'!$A$4:$U$4,0))*$G237</f>
        <v>0</v>
      </c>
      <c r="AY237" s="27">
        <f>INDEX('Mapping waste'!$A$4:$U$352,MATCH($B237,'Mapping waste'!$B$4:$B$352,0),MATCH(AO$4,'Mapping waste'!$A$4:$U$4,0))*$G237</f>
        <v>0</v>
      </c>
      <c r="AZ237" s="27">
        <f>INDEX('Mapping waste'!$A$4:$U$352,MATCH($B237,'Mapping waste'!$B$4:$B$352,0),MATCH(AP$4,'Mapping waste'!$A$4:$U$4,0))*$H237</f>
        <v>0</v>
      </c>
      <c r="BA237" s="27">
        <f>INDEX('Mapping waste'!$A$4:$U$352,MATCH($B237,'Mapping waste'!$B$4:$B$352,0),MATCH(AQ$4,'Mapping waste'!$A$4:$U$4,0))*$H237</f>
        <v>0</v>
      </c>
      <c r="BB237" s="27">
        <f>INDEX('Mapping waste'!$A$4:$U$352,MATCH($B237,'Mapping waste'!$B$4:$B$352,0),MATCH(AR$4,'Mapping waste'!$A$4:$U$4,0))*$H237</f>
        <v>0</v>
      </c>
      <c r="BC237" s="27">
        <f>INDEX('Mapping waste'!$A$4:$U$352,MATCH($B237,'Mapping waste'!$B$4:$B$352,0),MATCH(AS$4,'Mapping waste'!$A$4:$U$4,0))*$H237</f>
        <v>0</v>
      </c>
      <c r="BD237" s="27">
        <f>INDEX('Mapping waste'!$A$4:$U$352,MATCH($B237,'Mapping waste'!$B$4:$B$352,0),MATCH(AT$4,'Mapping waste'!$A$4:$U$4,0))*$H237</f>
        <v>0</v>
      </c>
      <c r="BE237" s="27">
        <f>INDEX('Mapping waste'!$A$4:$U$352,MATCH($B237,'Mapping waste'!$B$4:$B$352,0),MATCH(AU$4,'Mapping waste'!$A$4:$U$4,0))*$H237</f>
        <v>0</v>
      </c>
      <c r="BF237" s="27">
        <f>INDEX('Mapping waste'!$A$4:$U$352,MATCH($B237,'Mapping waste'!$B$4:$B$352,0),MATCH(AV$4,'Mapping waste'!$A$4:$U$4,0))*$H237</f>
        <v>47475</v>
      </c>
      <c r="BG237" s="27">
        <f>INDEX('Mapping waste'!$A$4:$U$352,MATCH($B237,'Mapping waste'!$B$4:$B$352,0),MATCH(AW$4,'Mapping waste'!$A$4:$U$4,0))*$H237</f>
        <v>0</v>
      </c>
      <c r="BH237" s="27">
        <f>INDEX('Mapping waste'!$A$4:$U$352,MATCH($B237,'Mapping waste'!$B$4:$B$352,0),MATCH(AX$4,'Mapping waste'!$A$4:$U$4,0))*$H237</f>
        <v>0</v>
      </c>
      <c r="BI237" s="27">
        <f>INDEX('Mapping waste'!$A$4:$U$352,MATCH($B237,'Mapping waste'!$B$4:$B$352,0),MATCH(AY$4,'Mapping waste'!$A$4:$U$4,0))*$H237</f>
        <v>0</v>
      </c>
      <c r="BJ237" s="27">
        <f>INDEX('Mapping waste'!$A$4:$U$352,MATCH($B237,'Mapping waste'!$B$4:$B$352,0),MATCH(AZ$4,'Mapping waste'!$A$4:$U$4,0))*$I237</f>
        <v>0</v>
      </c>
      <c r="BK237" s="27">
        <f>INDEX('Mapping waste'!$A$4:$U$352,MATCH($B237,'Mapping waste'!$B$4:$B$352,0),MATCH(BA$4,'Mapping waste'!$A$4:$U$4,0))*$I237</f>
        <v>0</v>
      </c>
      <c r="BL237" s="27">
        <f>INDEX('Mapping waste'!$A$4:$U$352,MATCH($B237,'Mapping waste'!$B$4:$B$352,0),MATCH(BB$4,'Mapping waste'!$A$4:$U$4,0))*$I237</f>
        <v>0</v>
      </c>
      <c r="BM237" s="27">
        <f>INDEX('Mapping waste'!$A$4:$U$352,MATCH($B237,'Mapping waste'!$B$4:$B$352,0),MATCH(BC$4,'Mapping waste'!$A$4:$U$4,0))*$I237</f>
        <v>0</v>
      </c>
      <c r="BN237" s="27">
        <f>INDEX('Mapping waste'!$A$4:$U$352,MATCH($B237,'Mapping waste'!$B$4:$B$352,0),MATCH(BD$4,'Mapping waste'!$A$4:$U$4,0))*$I237</f>
        <v>0</v>
      </c>
      <c r="BO237" s="27">
        <f>INDEX('Mapping waste'!$A$4:$U$352,MATCH($B237,'Mapping waste'!$B$4:$B$352,0),MATCH(BE$4,'Mapping waste'!$A$4:$U$4,0))*$I237</f>
        <v>0</v>
      </c>
      <c r="BP237" s="27">
        <f>INDEX('Mapping waste'!$A$4:$U$352,MATCH($B237,'Mapping waste'!$B$4:$B$352,0),MATCH(BF$4,'Mapping waste'!$A$4:$U$4,0))*$I237</f>
        <v>47848</v>
      </c>
      <c r="BQ237" s="27">
        <f>INDEX('Mapping waste'!$A$4:$U$352,MATCH($B237,'Mapping waste'!$B$4:$B$352,0),MATCH(BG$4,'Mapping waste'!$A$4:$U$4,0))*$I237</f>
        <v>0</v>
      </c>
      <c r="BR237" s="27">
        <f>INDEX('Mapping waste'!$A$4:$U$352,MATCH($B237,'Mapping waste'!$B$4:$B$352,0),MATCH(BH$4,'Mapping waste'!$A$4:$U$4,0))*$I237</f>
        <v>0</v>
      </c>
      <c r="BS237" s="27">
        <f>INDEX('Mapping waste'!$A$4:$U$352,MATCH($B237,'Mapping waste'!$B$4:$B$352,0),MATCH(BI$4,'Mapping waste'!$A$4:$U$4,0))*$I237</f>
        <v>0</v>
      </c>
      <c r="BT237" s="27">
        <f>INDEX('Mapping waste'!$A$4:$U$352,MATCH($B237,'Mapping waste'!$B$4:$B$352,0),MATCH(BJ$4,'Mapping waste'!$A$4:$U$4,0))*$J237</f>
        <v>0</v>
      </c>
      <c r="BU237" s="27">
        <f>INDEX('Mapping waste'!$A$4:$U$352,MATCH($B237,'Mapping waste'!$B$4:$B$352,0),MATCH(BK$4,'Mapping waste'!$A$4:$U$4,0))*$J237</f>
        <v>0</v>
      </c>
      <c r="BV237" s="27">
        <f>INDEX('Mapping waste'!$A$4:$U$352,MATCH($B237,'Mapping waste'!$B$4:$B$352,0),MATCH(BL$4,'Mapping waste'!$A$4:$U$4,0))*$J237</f>
        <v>0</v>
      </c>
      <c r="BW237" s="27">
        <f>INDEX('Mapping waste'!$A$4:$U$352,MATCH($B237,'Mapping waste'!$B$4:$B$352,0),MATCH(BM$4,'Mapping waste'!$A$4:$U$4,0))*$J237</f>
        <v>0</v>
      </c>
      <c r="BX237" s="27">
        <f>INDEX('Mapping waste'!$A$4:$U$352,MATCH($B237,'Mapping waste'!$B$4:$B$352,0),MATCH(BN$4,'Mapping waste'!$A$4:$U$4,0))*$J237</f>
        <v>0</v>
      </c>
      <c r="BY237" s="27">
        <f>INDEX('Mapping waste'!$A$4:$U$352,MATCH($B237,'Mapping waste'!$B$4:$B$352,0),MATCH(BO$4,'Mapping waste'!$A$4:$U$4,0))*$J237</f>
        <v>0</v>
      </c>
      <c r="BZ237" s="27">
        <f>INDEX('Mapping waste'!$A$4:$U$352,MATCH($B237,'Mapping waste'!$B$4:$B$352,0),MATCH(BP$4,'Mapping waste'!$A$4:$U$4,0))*$J237</f>
        <v>48227</v>
      </c>
      <c r="CA237" s="27">
        <f>INDEX('Mapping waste'!$A$4:$U$352,MATCH($B237,'Mapping waste'!$B$4:$B$352,0),MATCH(BQ$4,'Mapping waste'!$A$4:$U$4,0))*$J237</f>
        <v>0</v>
      </c>
      <c r="CB237" s="27">
        <f>INDEX('Mapping waste'!$A$4:$U$352,MATCH($B237,'Mapping waste'!$B$4:$B$352,0),MATCH(BR$4,'Mapping waste'!$A$4:$U$4,0))*$J237</f>
        <v>0</v>
      </c>
      <c r="CC237" s="27">
        <f>INDEX('Mapping waste'!$A$4:$U$352,MATCH($B237,'Mapping waste'!$B$4:$B$352,0),MATCH(BS$4,'Mapping waste'!$A$4:$U$4,0))*$J237</f>
        <v>0</v>
      </c>
      <c r="CD237" s="27">
        <f>INDEX('Mapping waste'!$A$4:$U$352,MATCH($B237,'Mapping waste'!$B$4:$B$352,0),MATCH(BT$4,'Mapping waste'!$A$4:$U$4,0))*$K237</f>
        <v>0</v>
      </c>
      <c r="CE237" s="27">
        <f>INDEX('Mapping waste'!$A$4:$U$352,MATCH($B237,'Mapping waste'!$B$4:$B$352,0),MATCH(BU$4,'Mapping waste'!$A$4:$U$4,0))*$K237</f>
        <v>0</v>
      </c>
      <c r="CF237" s="27">
        <f>INDEX('Mapping waste'!$A$4:$U$352,MATCH($B237,'Mapping waste'!$B$4:$B$352,0),MATCH(BV$4,'Mapping waste'!$A$4:$U$4,0))*$K237</f>
        <v>0</v>
      </c>
      <c r="CG237" s="27">
        <f>INDEX('Mapping waste'!$A$4:$U$352,MATCH($B237,'Mapping waste'!$B$4:$B$352,0),MATCH(BW$4,'Mapping waste'!$A$4:$U$4,0))*$K237</f>
        <v>0</v>
      </c>
      <c r="CH237" s="27">
        <f>INDEX('Mapping waste'!$A$4:$U$352,MATCH($B237,'Mapping waste'!$B$4:$B$352,0),MATCH(BX$4,'Mapping waste'!$A$4:$U$4,0))*$K237</f>
        <v>0</v>
      </c>
      <c r="CI237" s="27">
        <f>INDEX('Mapping waste'!$A$4:$U$352,MATCH($B237,'Mapping waste'!$B$4:$B$352,0),MATCH(BY$4,'Mapping waste'!$A$4:$U$4,0))*$K237</f>
        <v>0</v>
      </c>
      <c r="CJ237" s="27">
        <f>INDEX('Mapping waste'!$A$4:$U$352,MATCH($B237,'Mapping waste'!$B$4:$B$352,0),MATCH(BZ$4,'Mapping waste'!$A$4:$U$4,0))*$K237</f>
        <v>48579</v>
      </c>
      <c r="CK237" s="27">
        <f>INDEX('Mapping waste'!$A$4:$U$352,MATCH($B237,'Mapping waste'!$B$4:$B$352,0),MATCH(CA$4,'Mapping waste'!$A$4:$U$4,0))*$K237</f>
        <v>0</v>
      </c>
      <c r="CL237" s="27">
        <f>INDEX('Mapping waste'!$A$4:$U$352,MATCH($B237,'Mapping waste'!$B$4:$B$352,0),MATCH(CB$4,'Mapping waste'!$A$4:$U$4,0))*$K237</f>
        <v>0</v>
      </c>
      <c r="CM237" s="27">
        <f>INDEX('Mapping waste'!$A$4:$U$352,MATCH($B237,'Mapping waste'!$B$4:$B$352,0),MATCH(CC$4,'Mapping waste'!$A$4:$U$4,0))*$K237</f>
        <v>0</v>
      </c>
    </row>
    <row r="238" spans="1:91" x14ac:dyDescent="0.2">
      <c r="A238" s="26" t="s">
        <v>471</v>
      </c>
      <c r="B238" s="26" t="s">
        <v>472</v>
      </c>
      <c r="C238" s="26" t="s">
        <v>31</v>
      </c>
      <c r="D238" s="27">
        <f>INDEX('Households England'!S$6:S$375,MATCH('Mapping HH to population waste'!$B238,'Households England'!$B$6:$B$375,0))</f>
        <v>54180</v>
      </c>
      <c r="E238" s="27">
        <f>INDEX('Households England'!T$6:T$375,MATCH('Mapping HH to population waste'!$B238,'Households England'!$B$6:$B$375,0))</f>
        <v>54373</v>
      </c>
      <c r="F238" s="27">
        <f>INDEX('Households England'!U$6:U$375,MATCH('Mapping HH to population waste'!$B238,'Households England'!$B$6:$B$375,0))</f>
        <v>54666</v>
      </c>
      <c r="G238" s="27">
        <f>INDEX('Households England'!V$6:V$375,MATCH('Mapping HH to population waste'!$B238,'Households England'!$B$6:$B$375,0))</f>
        <v>54891</v>
      </c>
      <c r="H238" s="27">
        <f>INDEX('Households England'!W$6:W$375,MATCH('Mapping HH to population waste'!$B238,'Households England'!$B$6:$B$375,0))</f>
        <v>55105</v>
      </c>
      <c r="I238" s="27">
        <f>INDEX('Households England'!X$6:X$375,MATCH('Mapping HH to population waste'!$B238,'Households England'!$B$6:$B$375,0))</f>
        <v>55433</v>
      </c>
      <c r="J238" s="27">
        <f>INDEX('Households England'!Y$6:Y$375,MATCH('Mapping HH to population waste'!$B238,'Households England'!$B$6:$B$375,0))</f>
        <v>55748</v>
      </c>
      <c r="K238" s="27">
        <f>INDEX('Households England'!Z$6:Z$375,MATCH('Mapping HH to population waste'!$B238,'Households England'!$B$6:$B$375,0))</f>
        <v>56021</v>
      </c>
      <c r="L238" s="27">
        <f>INDEX('Mapping waste'!$A$4:$U$352,MATCH($B238,'Mapping waste'!$B$4:$B$352,0),MATCH(L$4,'Mapping waste'!$A$4:$U$4,0))*$D238</f>
        <v>0</v>
      </c>
      <c r="M238" s="27">
        <f>INDEX('Mapping waste'!$A$4:$U$352,MATCH($B238,'Mapping waste'!$B$4:$B$352,0),MATCH(M$4,'Mapping waste'!$A$4:$U$4,0))*$D238</f>
        <v>0</v>
      </c>
      <c r="N238" s="27">
        <f>INDEX('Mapping waste'!$A$4:$U$352,MATCH($B238,'Mapping waste'!$B$4:$B$352,0),MATCH(N$4,'Mapping waste'!$A$4:$U$4,0))*$D238</f>
        <v>0</v>
      </c>
      <c r="O238" s="27">
        <f>INDEX('Mapping waste'!$A$4:$U$352,MATCH($B238,'Mapping waste'!$B$4:$B$352,0),MATCH(O$4,'Mapping waste'!$A$4:$U$4,0))*$D238</f>
        <v>0</v>
      </c>
      <c r="P238" s="27">
        <f>INDEX('Mapping waste'!$A$4:$U$352,MATCH($B238,'Mapping waste'!$B$4:$B$352,0),MATCH(P$4,'Mapping waste'!$A$4:$U$4,0))*$D238</f>
        <v>0</v>
      </c>
      <c r="Q238" s="27">
        <f>INDEX('Mapping waste'!$A$4:$U$352,MATCH($B238,'Mapping waste'!$B$4:$B$352,0),MATCH(Q$4,'Mapping waste'!$A$4:$U$4,0))*$D238</f>
        <v>0</v>
      </c>
      <c r="R238" s="27">
        <f>INDEX('Mapping waste'!$A$4:$U$352,MATCH($B238,'Mapping waste'!$B$4:$B$352,0),MATCH(R$4,'Mapping waste'!$A$4:$U$4,0))*$D238</f>
        <v>54180</v>
      </c>
      <c r="S238" s="27">
        <f>INDEX('Mapping waste'!$A$4:$U$352,MATCH($B238,'Mapping waste'!$B$4:$B$352,0),MATCH(S$4,'Mapping waste'!$A$4:$U$4,0))*$D238</f>
        <v>0</v>
      </c>
      <c r="T238" s="27">
        <f>INDEX('Mapping waste'!$A$4:$U$352,MATCH($B238,'Mapping waste'!$B$4:$B$352,0),MATCH(T$4,'Mapping waste'!$A$4:$U$4,0))*$D238</f>
        <v>0</v>
      </c>
      <c r="U238" s="27">
        <f>INDEX('Mapping waste'!$A$4:$U$352,MATCH($B238,'Mapping waste'!$B$4:$B$352,0),MATCH(U$4,'Mapping waste'!$A$4:$U$4,0))*$D238</f>
        <v>0</v>
      </c>
      <c r="V238" s="27">
        <f>INDEX('Mapping waste'!$A$4:$U$352,MATCH($B238,'Mapping waste'!$B$4:$B$352,0),MATCH(V$4,'Mapping waste'!$A$4:$U$4,0))*$E238</f>
        <v>0</v>
      </c>
      <c r="W238" s="27">
        <f>INDEX('Mapping waste'!$A$4:$U$352,MATCH($B238,'Mapping waste'!$B$4:$B$352,0),MATCH(W$4,'Mapping waste'!$A$4:$U$4,0))*$E238</f>
        <v>0</v>
      </c>
      <c r="X238" s="27">
        <f>INDEX('Mapping waste'!$A$4:$U$352,MATCH($B238,'Mapping waste'!$B$4:$B$352,0),MATCH(X$4,'Mapping waste'!$A$4:$U$4,0))*$E238</f>
        <v>0</v>
      </c>
      <c r="Y238" s="27">
        <f>INDEX('Mapping waste'!$A$4:$U$352,MATCH($B238,'Mapping waste'!$B$4:$B$352,0),MATCH(Y$4,'Mapping waste'!$A$4:$U$4,0))*$E238</f>
        <v>0</v>
      </c>
      <c r="Z238" s="27">
        <f>INDEX('Mapping waste'!$A$4:$U$352,MATCH($B238,'Mapping waste'!$B$4:$B$352,0),MATCH(Z$4,'Mapping waste'!$A$4:$U$4,0))*$E238</f>
        <v>0</v>
      </c>
      <c r="AA238" s="27">
        <f>INDEX('Mapping waste'!$A$4:$U$352,MATCH($B238,'Mapping waste'!$B$4:$B$352,0),MATCH(AA$4,'Mapping waste'!$A$4:$U$4,0))*$E238</f>
        <v>0</v>
      </c>
      <c r="AB238" s="27">
        <f>INDEX('Mapping waste'!$A$4:$U$352,MATCH($B238,'Mapping waste'!$B$4:$B$352,0),MATCH(AB$4,'Mapping waste'!$A$4:$U$4,0))*$E238</f>
        <v>54373</v>
      </c>
      <c r="AC238" s="27">
        <f>INDEX('Mapping waste'!$A$4:$U$352,MATCH($B238,'Mapping waste'!$B$4:$B$352,0),MATCH(AC$4,'Mapping waste'!$A$4:$U$4,0))*$E238</f>
        <v>0</v>
      </c>
      <c r="AD238" s="27">
        <f>INDEX('Mapping waste'!$A$4:$U$352,MATCH($B238,'Mapping waste'!$B$4:$B$352,0),MATCH(AD$4,'Mapping waste'!$A$4:$U$4,0))*$E238</f>
        <v>0</v>
      </c>
      <c r="AE238" s="27">
        <f>INDEX('Mapping waste'!$A$4:$U$352,MATCH($B238,'Mapping waste'!$B$4:$B$352,0),MATCH(AE$4,'Mapping waste'!$A$4:$U$4,0))*$E238</f>
        <v>0</v>
      </c>
      <c r="AF238" s="27">
        <f>INDEX('Mapping waste'!$A$4:$U$352,MATCH($B238,'Mapping waste'!$B$4:$B$352,0),MATCH(V$4,'Mapping waste'!$A$4:$U$4,0))*$F238</f>
        <v>0</v>
      </c>
      <c r="AG238" s="27">
        <f>INDEX('Mapping waste'!$A$4:$U$352,MATCH($B238,'Mapping waste'!$B$4:$B$352,0),MATCH(W$4,'Mapping waste'!$A$4:$U$4,0))*$F238</f>
        <v>0</v>
      </c>
      <c r="AH238" s="27">
        <f>INDEX('Mapping waste'!$A$4:$U$352,MATCH($B238,'Mapping waste'!$B$4:$B$352,0),MATCH(X$4,'Mapping waste'!$A$4:$U$4,0))*$F238</f>
        <v>0</v>
      </c>
      <c r="AI238" s="27">
        <f>INDEX('Mapping waste'!$A$4:$U$352,MATCH($B238,'Mapping waste'!$B$4:$B$352,0),MATCH(Y$4,'Mapping waste'!$A$4:$U$4,0))*$F238</f>
        <v>0</v>
      </c>
      <c r="AJ238" s="27">
        <f>INDEX('Mapping waste'!$A$4:$U$352,MATCH($B238,'Mapping waste'!$B$4:$B$352,0),MATCH(Z$4,'Mapping waste'!$A$4:$U$4,0))*$F238</f>
        <v>0</v>
      </c>
      <c r="AK238" s="27">
        <f>INDEX('Mapping waste'!$A$4:$U$352,MATCH($B238,'Mapping waste'!$B$4:$B$352,0),MATCH(AA$4,'Mapping waste'!$A$4:$U$4,0))*$F238</f>
        <v>0</v>
      </c>
      <c r="AL238" s="27">
        <f>INDEX('Mapping waste'!$A$4:$U$352,MATCH($B238,'Mapping waste'!$B$4:$B$352,0),MATCH(AB$4,'Mapping waste'!$A$4:$U$4,0))*$F238</f>
        <v>54666</v>
      </c>
      <c r="AM238" s="27">
        <f>INDEX('Mapping waste'!$A$4:$U$352,MATCH($B238,'Mapping waste'!$B$4:$B$352,0),MATCH(AC$4,'Mapping waste'!$A$4:$U$4,0))*$F238</f>
        <v>0</v>
      </c>
      <c r="AN238" s="27">
        <f>INDEX('Mapping waste'!$A$4:$U$352,MATCH($B238,'Mapping waste'!$B$4:$B$352,0),MATCH(AD$4,'Mapping waste'!$A$4:$U$4,0))*$F238</f>
        <v>0</v>
      </c>
      <c r="AO238" s="27">
        <f>INDEX('Mapping waste'!$A$4:$U$352,MATCH($B238,'Mapping waste'!$B$4:$B$352,0),MATCH(AE$4,'Mapping waste'!$A$4:$U$4,0))*$F238</f>
        <v>0</v>
      </c>
      <c r="AP238" s="27">
        <f>INDEX('Mapping waste'!$A$4:$U$352,MATCH($B238,'Mapping waste'!$B$4:$B$352,0),MATCH(AF$4,'Mapping waste'!$A$4:$U$4,0))*$G238</f>
        <v>0</v>
      </c>
      <c r="AQ238" s="27">
        <f>INDEX('Mapping waste'!$A$4:$U$352,MATCH($B238,'Mapping waste'!$B$4:$B$352,0),MATCH(AG$4,'Mapping waste'!$A$4:$U$4,0))*$G238</f>
        <v>0</v>
      </c>
      <c r="AR238" s="27">
        <f>INDEX('Mapping waste'!$A$4:$U$352,MATCH($B238,'Mapping waste'!$B$4:$B$352,0),MATCH(AH$4,'Mapping waste'!$A$4:$U$4,0))*$G238</f>
        <v>0</v>
      </c>
      <c r="AS238" s="27">
        <f>INDEX('Mapping waste'!$A$4:$U$352,MATCH($B238,'Mapping waste'!$B$4:$B$352,0),MATCH(AI$4,'Mapping waste'!$A$4:$U$4,0))*$G238</f>
        <v>0</v>
      </c>
      <c r="AT238" s="27">
        <f>INDEX('Mapping waste'!$A$4:$U$352,MATCH($B238,'Mapping waste'!$B$4:$B$352,0),MATCH(AJ$4,'Mapping waste'!$A$4:$U$4,0))*$G238</f>
        <v>0</v>
      </c>
      <c r="AU238" s="27">
        <f>INDEX('Mapping waste'!$A$4:$U$352,MATCH($B238,'Mapping waste'!$B$4:$B$352,0),MATCH(AK$4,'Mapping waste'!$A$4:$U$4,0))*$G238</f>
        <v>0</v>
      </c>
      <c r="AV238" s="27">
        <f>INDEX('Mapping waste'!$A$4:$U$352,MATCH($B238,'Mapping waste'!$B$4:$B$352,0),MATCH(AL$4,'Mapping waste'!$A$4:$U$4,0))*$G238</f>
        <v>54891</v>
      </c>
      <c r="AW238" s="27">
        <f>INDEX('Mapping waste'!$A$4:$U$352,MATCH($B238,'Mapping waste'!$B$4:$B$352,0),MATCH(AM$4,'Mapping waste'!$A$4:$U$4,0))*$G238</f>
        <v>0</v>
      </c>
      <c r="AX238" s="27">
        <f>INDEX('Mapping waste'!$A$4:$U$352,MATCH($B238,'Mapping waste'!$B$4:$B$352,0),MATCH(AN$4,'Mapping waste'!$A$4:$U$4,0))*$G238</f>
        <v>0</v>
      </c>
      <c r="AY238" s="27">
        <f>INDEX('Mapping waste'!$A$4:$U$352,MATCH($B238,'Mapping waste'!$B$4:$B$352,0),MATCH(AO$4,'Mapping waste'!$A$4:$U$4,0))*$G238</f>
        <v>0</v>
      </c>
      <c r="AZ238" s="27">
        <f>INDEX('Mapping waste'!$A$4:$U$352,MATCH($B238,'Mapping waste'!$B$4:$B$352,0),MATCH(AP$4,'Mapping waste'!$A$4:$U$4,0))*$H238</f>
        <v>0</v>
      </c>
      <c r="BA238" s="27">
        <f>INDEX('Mapping waste'!$A$4:$U$352,MATCH($B238,'Mapping waste'!$B$4:$B$352,0),MATCH(AQ$4,'Mapping waste'!$A$4:$U$4,0))*$H238</f>
        <v>0</v>
      </c>
      <c r="BB238" s="27">
        <f>INDEX('Mapping waste'!$A$4:$U$352,MATCH($B238,'Mapping waste'!$B$4:$B$352,0),MATCH(AR$4,'Mapping waste'!$A$4:$U$4,0))*$H238</f>
        <v>0</v>
      </c>
      <c r="BC238" s="27">
        <f>INDEX('Mapping waste'!$A$4:$U$352,MATCH($B238,'Mapping waste'!$B$4:$B$352,0),MATCH(AS$4,'Mapping waste'!$A$4:$U$4,0))*$H238</f>
        <v>0</v>
      </c>
      <c r="BD238" s="27">
        <f>INDEX('Mapping waste'!$A$4:$U$352,MATCH($B238,'Mapping waste'!$B$4:$B$352,0),MATCH(AT$4,'Mapping waste'!$A$4:$U$4,0))*$H238</f>
        <v>0</v>
      </c>
      <c r="BE238" s="27">
        <f>INDEX('Mapping waste'!$A$4:$U$352,MATCH($B238,'Mapping waste'!$B$4:$B$352,0),MATCH(AU$4,'Mapping waste'!$A$4:$U$4,0))*$H238</f>
        <v>0</v>
      </c>
      <c r="BF238" s="27">
        <f>INDEX('Mapping waste'!$A$4:$U$352,MATCH($B238,'Mapping waste'!$B$4:$B$352,0),MATCH(AV$4,'Mapping waste'!$A$4:$U$4,0))*$H238</f>
        <v>55105</v>
      </c>
      <c r="BG238" s="27">
        <f>INDEX('Mapping waste'!$A$4:$U$352,MATCH($B238,'Mapping waste'!$B$4:$B$352,0),MATCH(AW$4,'Mapping waste'!$A$4:$U$4,0))*$H238</f>
        <v>0</v>
      </c>
      <c r="BH238" s="27">
        <f>INDEX('Mapping waste'!$A$4:$U$352,MATCH($B238,'Mapping waste'!$B$4:$B$352,0),MATCH(AX$4,'Mapping waste'!$A$4:$U$4,0))*$H238</f>
        <v>0</v>
      </c>
      <c r="BI238" s="27">
        <f>INDEX('Mapping waste'!$A$4:$U$352,MATCH($B238,'Mapping waste'!$B$4:$B$352,0),MATCH(AY$4,'Mapping waste'!$A$4:$U$4,0))*$H238</f>
        <v>0</v>
      </c>
      <c r="BJ238" s="27">
        <f>INDEX('Mapping waste'!$A$4:$U$352,MATCH($B238,'Mapping waste'!$B$4:$B$352,0),MATCH(AZ$4,'Mapping waste'!$A$4:$U$4,0))*$I238</f>
        <v>0</v>
      </c>
      <c r="BK238" s="27">
        <f>INDEX('Mapping waste'!$A$4:$U$352,MATCH($B238,'Mapping waste'!$B$4:$B$352,0),MATCH(BA$4,'Mapping waste'!$A$4:$U$4,0))*$I238</f>
        <v>0</v>
      </c>
      <c r="BL238" s="27">
        <f>INDEX('Mapping waste'!$A$4:$U$352,MATCH($B238,'Mapping waste'!$B$4:$B$352,0),MATCH(BB$4,'Mapping waste'!$A$4:$U$4,0))*$I238</f>
        <v>0</v>
      </c>
      <c r="BM238" s="27">
        <f>INDEX('Mapping waste'!$A$4:$U$352,MATCH($B238,'Mapping waste'!$B$4:$B$352,0),MATCH(BC$4,'Mapping waste'!$A$4:$U$4,0))*$I238</f>
        <v>0</v>
      </c>
      <c r="BN238" s="27">
        <f>INDEX('Mapping waste'!$A$4:$U$352,MATCH($B238,'Mapping waste'!$B$4:$B$352,0),MATCH(BD$4,'Mapping waste'!$A$4:$U$4,0))*$I238</f>
        <v>0</v>
      </c>
      <c r="BO238" s="27">
        <f>INDEX('Mapping waste'!$A$4:$U$352,MATCH($B238,'Mapping waste'!$B$4:$B$352,0),MATCH(BE$4,'Mapping waste'!$A$4:$U$4,0))*$I238</f>
        <v>0</v>
      </c>
      <c r="BP238" s="27">
        <f>INDEX('Mapping waste'!$A$4:$U$352,MATCH($B238,'Mapping waste'!$B$4:$B$352,0),MATCH(BF$4,'Mapping waste'!$A$4:$U$4,0))*$I238</f>
        <v>55433</v>
      </c>
      <c r="BQ238" s="27">
        <f>INDEX('Mapping waste'!$A$4:$U$352,MATCH($B238,'Mapping waste'!$B$4:$B$352,0),MATCH(BG$4,'Mapping waste'!$A$4:$U$4,0))*$I238</f>
        <v>0</v>
      </c>
      <c r="BR238" s="27">
        <f>INDEX('Mapping waste'!$A$4:$U$352,MATCH($B238,'Mapping waste'!$B$4:$B$352,0),MATCH(BH$4,'Mapping waste'!$A$4:$U$4,0))*$I238</f>
        <v>0</v>
      </c>
      <c r="BS238" s="27">
        <f>INDEX('Mapping waste'!$A$4:$U$352,MATCH($B238,'Mapping waste'!$B$4:$B$352,0),MATCH(BI$4,'Mapping waste'!$A$4:$U$4,0))*$I238</f>
        <v>0</v>
      </c>
      <c r="BT238" s="27">
        <f>INDEX('Mapping waste'!$A$4:$U$352,MATCH($B238,'Mapping waste'!$B$4:$B$352,0),MATCH(BJ$4,'Mapping waste'!$A$4:$U$4,0))*$J238</f>
        <v>0</v>
      </c>
      <c r="BU238" s="27">
        <f>INDEX('Mapping waste'!$A$4:$U$352,MATCH($B238,'Mapping waste'!$B$4:$B$352,0),MATCH(BK$4,'Mapping waste'!$A$4:$U$4,0))*$J238</f>
        <v>0</v>
      </c>
      <c r="BV238" s="27">
        <f>INDEX('Mapping waste'!$A$4:$U$352,MATCH($B238,'Mapping waste'!$B$4:$B$352,0),MATCH(BL$4,'Mapping waste'!$A$4:$U$4,0))*$J238</f>
        <v>0</v>
      </c>
      <c r="BW238" s="27">
        <f>INDEX('Mapping waste'!$A$4:$U$352,MATCH($B238,'Mapping waste'!$B$4:$B$352,0),MATCH(BM$4,'Mapping waste'!$A$4:$U$4,0))*$J238</f>
        <v>0</v>
      </c>
      <c r="BX238" s="27">
        <f>INDEX('Mapping waste'!$A$4:$U$352,MATCH($B238,'Mapping waste'!$B$4:$B$352,0),MATCH(BN$4,'Mapping waste'!$A$4:$U$4,0))*$J238</f>
        <v>0</v>
      </c>
      <c r="BY238" s="27">
        <f>INDEX('Mapping waste'!$A$4:$U$352,MATCH($B238,'Mapping waste'!$B$4:$B$352,0),MATCH(BO$4,'Mapping waste'!$A$4:$U$4,0))*$J238</f>
        <v>0</v>
      </c>
      <c r="BZ238" s="27">
        <f>INDEX('Mapping waste'!$A$4:$U$352,MATCH($B238,'Mapping waste'!$B$4:$B$352,0),MATCH(BP$4,'Mapping waste'!$A$4:$U$4,0))*$J238</f>
        <v>55748</v>
      </c>
      <c r="CA238" s="27">
        <f>INDEX('Mapping waste'!$A$4:$U$352,MATCH($B238,'Mapping waste'!$B$4:$B$352,0),MATCH(BQ$4,'Mapping waste'!$A$4:$U$4,0))*$J238</f>
        <v>0</v>
      </c>
      <c r="CB238" s="27">
        <f>INDEX('Mapping waste'!$A$4:$U$352,MATCH($B238,'Mapping waste'!$B$4:$B$352,0),MATCH(BR$4,'Mapping waste'!$A$4:$U$4,0))*$J238</f>
        <v>0</v>
      </c>
      <c r="CC238" s="27">
        <f>INDEX('Mapping waste'!$A$4:$U$352,MATCH($B238,'Mapping waste'!$B$4:$B$352,0),MATCH(BS$4,'Mapping waste'!$A$4:$U$4,0))*$J238</f>
        <v>0</v>
      </c>
      <c r="CD238" s="27">
        <f>INDEX('Mapping waste'!$A$4:$U$352,MATCH($B238,'Mapping waste'!$B$4:$B$352,0),MATCH(BT$4,'Mapping waste'!$A$4:$U$4,0))*$K238</f>
        <v>0</v>
      </c>
      <c r="CE238" s="27">
        <f>INDEX('Mapping waste'!$A$4:$U$352,MATCH($B238,'Mapping waste'!$B$4:$B$352,0),MATCH(BU$4,'Mapping waste'!$A$4:$U$4,0))*$K238</f>
        <v>0</v>
      </c>
      <c r="CF238" s="27">
        <f>INDEX('Mapping waste'!$A$4:$U$352,MATCH($B238,'Mapping waste'!$B$4:$B$352,0),MATCH(BV$4,'Mapping waste'!$A$4:$U$4,0))*$K238</f>
        <v>0</v>
      </c>
      <c r="CG238" s="27">
        <f>INDEX('Mapping waste'!$A$4:$U$352,MATCH($B238,'Mapping waste'!$B$4:$B$352,0),MATCH(BW$4,'Mapping waste'!$A$4:$U$4,0))*$K238</f>
        <v>0</v>
      </c>
      <c r="CH238" s="27">
        <f>INDEX('Mapping waste'!$A$4:$U$352,MATCH($B238,'Mapping waste'!$B$4:$B$352,0),MATCH(BX$4,'Mapping waste'!$A$4:$U$4,0))*$K238</f>
        <v>0</v>
      </c>
      <c r="CI238" s="27">
        <f>INDEX('Mapping waste'!$A$4:$U$352,MATCH($B238,'Mapping waste'!$B$4:$B$352,0),MATCH(BY$4,'Mapping waste'!$A$4:$U$4,0))*$K238</f>
        <v>0</v>
      </c>
      <c r="CJ238" s="27">
        <f>INDEX('Mapping waste'!$A$4:$U$352,MATCH($B238,'Mapping waste'!$B$4:$B$352,0),MATCH(BZ$4,'Mapping waste'!$A$4:$U$4,0))*$K238</f>
        <v>56021</v>
      </c>
      <c r="CK238" s="27">
        <f>INDEX('Mapping waste'!$A$4:$U$352,MATCH($B238,'Mapping waste'!$B$4:$B$352,0),MATCH(CA$4,'Mapping waste'!$A$4:$U$4,0))*$K238</f>
        <v>0</v>
      </c>
      <c r="CL238" s="27">
        <f>INDEX('Mapping waste'!$A$4:$U$352,MATCH($B238,'Mapping waste'!$B$4:$B$352,0),MATCH(CB$4,'Mapping waste'!$A$4:$U$4,0))*$K238</f>
        <v>0</v>
      </c>
      <c r="CM238" s="27">
        <f>INDEX('Mapping waste'!$A$4:$U$352,MATCH($B238,'Mapping waste'!$B$4:$B$352,0),MATCH(CC$4,'Mapping waste'!$A$4:$U$4,0))*$K238</f>
        <v>0</v>
      </c>
    </row>
    <row r="239" spans="1:91" x14ac:dyDescent="0.2">
      <c r="A239" s="26" t="s">
        <v>473</v>
      </c>
      <c r="B239" s="26" t="s">
        <v>474</v>
      </c>
      <c r="C239" s="26" t="s">
        <v>31</v>
      </c>
      <c r="D239" s="27">
        <f>INDEX('Households England'!S$6:S$375,MATCH('Mapping HH to population waste'!$B239,'Households England'!$B$6:$B$375,0))</f>
        <v>56100</v>
      </c>
      <c r="E239" s="27">
        <f>INDEX('Households England'!T$6:T$375,MATCH('Mapping HH to population waste'!$B239,'Households England'!$B$6:$B$375,0))</f>
        <v>56064</v>
      </c>
      <c r="F239" s="27">
        <f>INDEX('Households England'!U$6:U$375,MATCH('Mapping HH to population waste'!$B239,'Households England'!$B$6:$B$375,0))</f>
        <v>56139</v>
      </c>
      <c r="G239" s="27">
        <f>INDEX('Households England'!V$6:V$375,MATCH('Mapping HH to population waste'!$B239,'Households England'!$B$6:$B$375,0))</f>
        <v>56168</v>
      </c>
      <c r="H239" s="27">
        <f>INDEX('Households England'!W$6:W$375,MATCH('Mapping HH to population waste'!$B239,'Households England'!$B$6:$B$375,0))</f>
        <v>56149</v>
      </c>
      <c r="I239" s="27">
        <f>INDEX('Households England'!X$6:X$375,MATCH('Mapping HH to population waste'!$B239,'Households England'!$B$6:$B$375,0))</f>
        <v>56223</v>
      </c>
      <c r="J239" s="27">
        <f>INDEX('Households England'!Y$6:Y$375,MATCH('Mapping HH to population waste'!$B239,'Households England'!$B$6:$B$375,0))</f>
        <v>56310</v>
      </c>
      <c r="K239" s="27">
        <f>INDEX('Households England'!Z$6:Z$375,MATCH('Mapping HH to population waste'!$B239,'Households England'!$B$6:$B$375,0))</f>
        <v>56416</v>
      </c>
      <c r="L239" s="27">
        <f>INDEX('Mapping waste'!$A$4:$U$352,MATCH($B239,'Mapping waste'!$B$4:$B$352,0),MATCH(L$4,'Mapping waste'!$A$4:$U$4,0))*$D239</f>
        <v>0</v>
      </c>
      <c r="M239" s="27">
        <f>INDEX('Mapping waste'!$A$4:$U$352,MATCH($B239,'Mapping waste'!$B$4:$B$352,0),MATCH(M$4,'Mapping waste'!$A$4:$U$4,0))*$D239</f>
        <v>0</v>
      </c>
      <c r="N239" s="27">
        <f>INDEX('Mapping waste'!$A$4:$U$352,MATCH($B239,'Mapping waste'!$B$4:$B$352,0),MATCH(N$4,'Mapping waste'!$A$4:$U$4,0))*$D239</f>
        <v>0</v>
      </c>
      <c r="O239" s="27">
        <f>INDEX('Mapping waste'!$A$4:$U$352,MATCH($B239,'Mapping waste'!$B$4:$B$352,0),MATCH(O$4,'Mapping waste'!$A$4:$U$4,0))*$D239</f>
        <v>0</v>
      </c>
      <c r="P239" s="27">
        <f>INDEX('Mapping waste'!$A$4:$U$352,MATCH($B239,'Mapping waste'!$B$4:$B$352,0),MATCH(P$4,'Mapping waste'!$A$4:$U$4,0))*$D239</f>
        <v>0</v>
      </c>
      <c r="Q239" s="27">
        <f>INDEX('Mapping waste'!$A$4:$U$352,MATCH($B239,'Mapping waste'!$B$4:$B$352,0),MATCH(Q$4,'Mapping waste'!$A$4:$U$4,0))*$D239</f>
        <v>0</v>
      </c>
      <c r="R239" s="27">
        <f>INDEX('Mapping waste'!$A$4:$U$352,MATCH($B239,'Mapping waste'!$B$4:$B$352,0),MATCH(R$4,'Mapping waste'!$A$4:$U$4,0))*$D239</f>
        <v>56100</v>
      </c>
      <c r="S239" s="27">
        <f>INDEX('Mapping waste'!$A$4:$U$352,MATCH($B239,'Mapping waste'!$B$4:$B$352,0),MATCH(S$4,'Mapping waste'!$A$4:$U$4,0))*$D239</f>
        <v>0</v>
      </c>
      <c r="T239" s="27">
        <f>INDEX('Mapping waste'!$A$4:$U$352,MATCH($B239,'Mapping waste'!$B$4:$B$352,0),MATCH(T$4,'Mapping waste'!$A$4:$U$4,0))*$D239</f>
        <v>0</v>
      </c>
      <c r="U239" s="27">
        <f>INDEX('Mapping waste'!$A$4:$U$352,MATCH($B239,'Mapping waste'!$B$4:$B$352,0),MATCH(U$4,'Mapping waste'!$A$4:$U$4,0))*$D239</f>
        <v>0</v>
      </c>
      <c r="V239" s="27">
        <f>INDEX('Mapping waste'!$A$4:$U$352,MATCH($B239,'Mapping waste'!$B$4:$B$352,0),MATCH(V$4,'Mapping waste'!$A$4:$U$4,0))*$E239</f>
        <v>0</v>
      </c>
      <c r="W239" s="27">
        <f>INDEX('Mapping waste'!$A$4:$U$352,MATCH($B239,'Mapping waste'!$B$4:$B$352,0),MATCH(W$4,'Mapping waste'!$A$4:$U$4,0))*$E239</f>
        <v>0</v>
      </c>
      <c r="X239" s="27">
        <f>INDEX('Mapping waste'!$A$4:$U$352,MATCH($B239,'Mapping waste'!$B$4:$B$352,0),MATCH(X$4,'Mapping waste'!$A$4:$U$4,0))*$E239</f>
        <v>0</v>
      </c>
      <c r="Y239" s="27">
        <f>INDEX('Mapping waste'!$A$4:$U$352,MATCH($B239,'Mapping waste'!$B$4:$B$352,0),MATCH(Y$4,'Mapping waste'!$A$4:$U$4,0))*$E239</f>
        <v>0</v>
      </c>
      <c r="Z239" s="27">
        <f>INDEX('Mapping waste'!$A$4:$U$352,MATCH($B239,'Mapping waste'!$B$4:$B$352,0),MATCH(Z$4,'Mapping waste'!$A$4:$U$4,0))*$E239</f>
        <v>0</v>
      </c>
      <c r="AA239" s="27">
        <f>INDEX('Mapping waste'!$A$4:$U$352,MATCH($B239,'Mapping waste'!$B$4:$B$352,0),MATCH(AA$4,'Mapping waste'!$A$4:$U$4,0))*$E239</f>
        <v>0</v>
      </c>
      <c r="AB239" s="27">
        <f>INDEX('Mapping waste'!$A$4:$U$352,MATCH($B239,'Mapping waste'!$B$4:$B$352,0),MATCH(AB$4,'Mapping waste'!$A$4:$U$4,0))*$E239</f>
        <v>56064</v>
      </c>
      <c r="AC239" s="27">
        <f>INDEX('Mapping waste'!$A$4:$U$352,MATCH($B239,'Mapping waste'!$B$4:$B$352,0),MATCH(AC$4,'Mapping waste'!$A$4:$U$4,0))*$E239</f>
        <v>0</v>
      </c>
      <c r="AD239" s="27">
        <f>INDEX('Mapping waste'!$A$4:$U$352,MATCH($B239,'Mapping waste'!$B$4:$B$352,0),MATCH(AD$4,'Mapping waste'!$A$4:$U$4,0))*$E239</f>
        <v>0</v>
      </c>
      <c r="AE239" s="27">
        <f>INDEX('Mapping waste'!$A$4:$U$352,MATCH($B239,'Mapping waste'!$B$4:$B$352,0),MATCH(AE$4,'Mapping waste'!$A$4:$U$4,0))*$E239</f>
        <v>0</v>
      </c>
      <c r="AF239" s="27">
        <f>INDEX('Mapping waste'!$A$4:$U$352,MATCH($B239,'Mapping waste'!$B$4:$B$352,0),MATCH(V$4,'Mapping waste'!$A$4:$U$4,0))*$F239</f>
        <v>0</v>
      </c>
      <c r="AG239" s="27">
        <f>INDEX('Mapping waste'!$A$4:$U$352,MATCH($B239,'Mapping waste'!$B$4:$B$352,0),MATCH(W$4,'Mapping waste'!$A$4:$U$4,0))*$F239</f>
        <v>0</v>
      </c>
      <c r="AH239" s="27">
        <f>INDEX('Mapping waste'!$A$4:$U$352,MATCH($B239,'Mapping waste'!$B$4:$B$352,0),MATCH(X$4,'Mapping waste'!$A$4:$U$4,0))*$F239</f>
        <v>0</v>
      </c>
      <c r="AI239" s="27">
        <f>INDEX('Mapping waste'!$A$4:$U$352,MATCH($B239,'Mapping waste'!$B$4:$B$352,0),MATCH(Y$4,'Mapping waste'!$A$4:$U$4,0))*$F239</f>
        <v>0</v>
      </c>
      <c r="AJ239" s="27">
        <f>INDEX('Mapping waste'!$A$4:$U$352,MATCH($B239,'Mapping waste'!$B$4:$B$352,0),MATCH(Z$4,'Mapping waste'!$A$4:$U$4,0))*$F239</f>
        <v>0</v>
      </c>
      <c r="AK239" s="27">
        <f>INDEX('Mapping waste'!$A$4:$U$352,MATCH($B239,'Mapping waste'!$B$4:$B$352,0),MATCH(AA$4,'Mapping waste'!$A$4:$U$4,0))*$F239</f>
        <v>0</v>
      </c>
      <c r="AL239" s="27">
        <f>INDEX('Mapping waste'!$A$4:$U$352,MATCH($B239,'Mapping waste'!$B$4:$B$352,0),MATCH(AB$4,'Mapping waste'!$A$4:$U$4,0))*$F239</f>
        <v>56139</v>
      </c>
      <c r="AM239" s="27">
        <f>INDEX('Mapping waste'!$A$4:$U$352,MATCH($B239,'Mapping waste'!$B$4:$B$352,0),MATCH(AC$4,'Mapping waste'!$A$4:$U$4,0))*$F239</f>
        <v>0</v>
      </c>
      <c r="AN239" s="27">
        <f>INDEX('Mapping waste'!$A$4:$U$352,MATCH($B239,'Mapping waste'!$B$4:$B$352,0),MATCH(AD$4,'Mapping waste'!$A$4:$U$4,0))*$F239</f>
        <v>0</v>
      </c>
      <c r="AO239" s="27">
        <f>INDEX('Mapping waste'!$A$4:$U$352,MATCH($B239,'Mapping waste'!$B$4:$B$352,0),MATCH(AE$4,'Mapping waste'!$A$4:$U$4,0))*$F239</f>
        <v>0</v>
      </c>
      <c r="AP239" s="27">
        <f>INDEX('Mapping waste'!$A$4:$U$352,MATCH($B239,'Mapping waste'!$B$4:$B$352,0),MATCH(AF$4,'Mapping waste'!$A$4:$U$4,0))*$G239</f>
        <v>0</v>
      </c>
      <c r="AQ239" s="27">
        <f>INDEX('Mapping waste'!$A$4:$U$352,MATCH($B239,'Mapping waste'!$B$4:$B$352,0),MATCH(AG$4,'Mapping waste'!$A$4:$U$4,0))*$G239</f>
        <v>0</v>
      </c>
      <c r="AR239" s="27">
        <f>INDEX('Mapping waste'!$A$4:$U$352,MATCH($B239,'Mapping waste'!$B$4:$B$352,0),MATCH(AH$4,'Mapping waste'!$A$4:$U$4,0))*$G239</f>
        <v>0</v>
      </c>
      <c r="AS239" s="27">
        <f>INDEX('Mapping waste'!$A$4:$U$352,MATCH($B239,'Mapping waste'!$B$4:$B$352,0),MATCH(AI$4,'Mapping waste'!$A$4:$U$4,0))*$G239</f>
        <v>0</v>
      </c>
      <c r="AT239" s="27">
        <f>INDEX('Mapping waste'!$A$4:$U$352,MATCH($B239,'Mapping waste'!$B$4:$B$352,0),MATCH(AJ$4,'Mapping waste'!$A$4:$U$4,0))*$G239</f>
        <v>0</v>
      </c>
      <c r="AU239" s="27">
        <f>INDEX('Mapping waste'!$A$4:$U$352,MATCH($B239,'Mapping waste'!$B$4:$B$352,0),MATCH(AK$4,'Mapping waste'!$A$4:$U$4,0))*$G239</f>
        <v>0</v>
      </c>
      <c r="AV239" s="27">
        <f>INDEX('Mapping waste'!$A$4:$U$352,MATCH($B239,'Mapping waste'!$B$4:$B$352,0),MATCH(AL$4,'Mapping waste'!$A$4:$U$4,0))*$G239</f>
        <v>56168</v>
      </c>
      <c r="AW239" s="27">
        <f>INDEX('Mapping waste'!$A$4:$U$352,MATCH($B239,'Mapping waste'!$B$4:$B$352,0),MATCH(AM$4,'Mapping waste'!$A$4:$U$4,0))*$G239</f>
        <v>0</v>
      </c>
      <c r="AX239" s="27">
        <f>INDEX('Mapping waste'!$A$4:$U$352,MATCH($B239,'Mapping waste'!$B$4:$B$352,0),MATCH(AN$4,'Mapping waste'!$A$4:$U$4,0))*$G239</f>
        <v>0</v>
      </c>
      <c r="AY239" s="27">
        <f>INDEX('Mapping waste'!$A$4:$U$352,MATCH($B239,'Mapping waste'!$B$4:$B$352,0),MATCH(AO$4,'Mapping waste'!$A$4:$U$4,0))*$G239</f>
        <v>0</v>
      </c>
      <c r="AZ239" s="27">
        <f>INDEX('Mapping waste'!$A$4:$U$352,MATCH($B239,'Mapping waste'!$B$4:$B$352,0),MATCH(AP$4,'Mapping waste'!$A$4:$U$4,0))*$H239</f>
        <v>0</v>
      </c>
      <c r="BA239" s="27">
        <f>INDEX('Mapping waste'!$A$4:$U$352,MATCH($B239,'Mapping waste'!$B$4:$B$352,0),MATCH(AQ$4,'Mapping waste'!$A$4:$U$4,0))*$H239</f>
        <v>0</v>
      </c>
      <c r="BB239" s="27">
        <f>INDEX('Mapping waste'!$A$4:$U$352,MATCH($B239,'Mapping waste'!$B$4:$B$352,0),MATCH(AR$4,'Mapping waste'!$A$4:$U$4,0))*$H239</f>
        <v>0</v>
      </c>
      <c r="BC239" s="27">
        <f>INDEX('Mapping waste'!$A$4:$U$352,MATCH($B239,'Mapping waste'!$B$4:$B$352,0),MATCH(AS$4,'Mapping waste'!$A$4:$U$4,0))*$H239</f>
        <v>0</v>
      </c>
      <c r="BD239" s="27">
        <f>INDEX('Mapping waste'!$A$4:$U$352,MATCH($B239,'Mapping waste'!$B$4:$B$352,0),MATCH(AT$4,'Mapping waste'!$A$4:$U$4,0))*$H239</f>
        <v>0</v>
      </c>
      <c r="BE239" s="27">
        <f>INDEX('Mapping waste'!$A$4:$U$352,MATCH($B239,'Mapping waste'!$B$4:$B$352,0),MATCH(AU$4,'Mapping waste'!$A$4:$U$4,0))*$H239</f>
        <v>0</v>
      </c>
      <c r="BF239" s="27">
        <f>INDEX('Mapping waste'!$A$4:$U$352,MATCH($B239,'Mapping waste'!$B$4:$B$352,0),MATCH(AV$4,'Mapping waste'!$A$4:$U$4,0))*$H239</f>
        <v>56149</v>
      </c>
      <c r="BG239" s="27">
        <f>INDEX('Mapping waste'!$A$4:$U$352,MATCH($B239,'Mapping waste'!$B$4:$B$352,0),MATCH(AW$4,'Mapping waste'!$A$4:$U$4,0))*$H239</f>
        <v>0</v>
      </c>
      <c r="BH239" s="27">
        <f>INDEX('Mapping waste'!$A$4:$U$352,MATCH($B239,'Mapping waste'!$B$4:$B$352,0),MATCH(AX$4,'Mapping waste'!$A$4:$U$4,0))*$H239</f>
        <v>0</v>
      </c>
      <c r="BI239" s="27">
        <f>INDEX('Mapping waste'!$A$4:$U$352,MATCH($B239,'Mapping waste'!$B$4:$B$352,0),MATCH(AY$4,'Mapping waste'!$A$4:$U$4,0))*$H239</f>
        <v>0</v>
      </c>
      <c r="BJ239" s="27">
        <f>INDEX('Mapping waste'!$A$4:$U$352,MATCH($B239,'Mapping waste'!$B$4:$B$352,0),MATCH(AZ$4,'Mapping waste'!$A$4:$U$4,0))*$I239</f>
        <v>0</v>
      </c>
      <c r="BK239" s="27">
        <f>INDEX('Mapping waste'!$A$4:$U$352,MATCH($B239,'Mapping waste'!$B$4:$B$352,0),MATCH(BA$4,'Mapping waste'!$A$4:$U$4,0))*$I239</f>
        <v>0</v>
      </c>
      <c r="BL239" s="27">
        <f>INDEX('Mapping waste'!$A$4:$U$352,MATCH($B239,'Mapping waste'!$B$4:$B$352,0),MATCH(BB$4,'Mapping waste'!$A$4:$U$4,0))*$I239</f>
        <v>0</v>
      </c>
      <c r="BM239" s="27">
        <f>INDEX('Mapping waste'!$A$4:$U$352,MATCH($B239,'Mapping waste'!$B$4:$B$352,0),MATCH(BC$4,'Mapping waste'!$A$4:$U$4,0))*$I239</f>
        <v>0</v>
      </c>
      <c r="BN239" s="27">
        <f>INDEX('Mapping waste'!$A$4:$U$352,MATCH($B239,'Mapping waste'!$B$4:$B$352,0),MATCH(BD$4,'Mapping waste'!$A$4:$U$4,0))*$I239</f>
        <v>0</v>
      </c>
      <c r="BO239" s="27">
        <f>INDEX('Mapping waste'!$A$4:$U$352,MATCH($B239,'Mapping waste'!$B$4:$B$352,0),MATCH(BE$4,'Mapping waste'!$A$4:$U$4,0))*$I239</f>
        <v>0</v>
      </c>
      <c r="BP239" s="27">
        <f>INDEX('Mapping waste'!$A$4:$U$352,MATCH($B239,'Mapping waste'!$B$4:$B$352,0),MATCH(BF$4,'Mapping waste'!$A$4:$U$4,0))*$I239</f>
        <v>56223</v>
      </c>
      <c r="BQ239" s="27">
        <f>INDEX('Mapping waste'!$A$4:$U$352,MATCH($B239,'Mapping waste'!$B$4:$B$352,0),MATCH(BG$4,'Mapping waste'!$A$4:$U$4,0))*$I239</f>
        <v>0</v>
      </c>
      <c r="BR239" s="27">
        <f>INDEX('Mapping waste'!$A$4:$U$352,MATCH($B239,'Mapping waste'!$B$4:$B$352,0),MATCH(BH$4,'Mapping waste'!$A$4:$U$4,0))*$I239</f>
        <v>0</v>
      </c>
      <c r="BS239" s="27">
        <f>INDEX('Mapping waste'!$A$4:$U$352,MATCH($B239,'Mapping waste'!$B$4:$B$352,0),MATCH(BI$4,'Mapping waste'!$A$4:$U$4,0))*$I239</f>
        <v>0</v>
      </c>
      <c r="BT239" s="27">
        <f>INDEX('Mapping waste'!$A$4:$U$352,MATCH($B239,'Mapping waste'!$B$4:$B$352,0),MATCH(BJ$4,'Mapping waste'!$A$4:$U$4,0))*$J239</f>
        <v>0</v>
      </c>
      <c r="BU239" s="27">
        <f>INDEX('Mapping waste'!$A$4:$U$352,MATCH($B239,'Mapping waste'!$B$4:$B$352,0),MATCH(BK$4,'Mapping waste'!$A$4:$U$4,0))*$J239</f>
        <v>0</v>
      </c>
      <c r="BV239" s="27">
        <f>INDEX('Mapping waste'!$A$4:$U$352,MATCH($B239,'Mapping waste'!$B$4:$B$352,0),MATCH(BL$4,'Mapping waste'!$A$4:$U$4,0))*$J239</f>
        <v>0</v>
      </c>
      <c r="BW239" s="27">
        <f>INDEX('Mapping waste'!$A$4:$U$352,MATCH($B239,'Mapping waste'!$B$4:$B$352,0),MATCH(BM$4,'Mapping waste'!$A$4:$U$4,0))*$J239</f>
        <v>0</v>
      </c>
      <c r="BX239" s="27">
        <f>INDEX('Mapping waste'!$A$4:$U$352,MATCH($B239,'Mapping waste'!$B$4:$B$352,0),MATCH(BN$4,'Mapping waste'!$A$4:$U$4,0))*$J239</f>
        <v>0</v>
      </c>
      <c r="BY239" s="27">
        <f>INDEX('Mapping waste'!$A$4:$U$352,MATCH($B239,'Mapping waste'!$B$4:$B$352,0),MATCH(BO$4,'Mapping waste'!$A$4:$U$4,0))*$J239</f>
        <v>0</v>
      </c>
      <c r="BZ239" s="27">
        <f>INDEX('Mapping waste'!$A$4:$U$352,MATCH($B239,'Mapping waste'!$B$4:$B$352,0),MATCH(BP$4,'Mapping waste'!$A$4:$U$4,0))*$J239</f>
        <v>56310</v>
      </c>
      <c r="CA239" s="27">
        <f>INDEX('Mapping waste'!$A$4:$U$352,MATCH($B239,'Mapping waste'!$B$4:$B$352,0),MATCH(BQ$4,'Mapping waste'!$A$4:$U$4,0))*$J239</f>
        <v>0</v>
      </c>
      <c r="CB239" s="27">
        <f>INDEX('Mapping waste'!$A$4:$U$352,MATCH($B239,'Mapping waste'!$B$4:$B$352,0),MATCH(BR$4,'Mapping waste'!$A$4:$U$4,0))*$J239</f>
        <v>0</v>
      </c>
      <c r="CC239" s="27">
        <f>INDEX('Mapping waste'!$A$4:$U$352,MATCH($B239,'Mapping waste'!$B$4:$B$352,0),MATCH(BS$4,'Mapping waste'!$A$4:$U$4,0))*$J239</f>
        <v>0</v>
      </c>
      <c r="CD239" s="27">
        <f>INDEX('Mapping waste'!$A$4:$U$352,MATCH($B239,'Mapping waste'!$B$4:$B$352,0),MATCH(BT$4,'Mapping waste'!$A$4:$U$4,0))*$K239</f>
        <v>0</v>
      </c>
      <c r="CE239" s="27">
        <f>INDEX('Mapping waste'!$A$4:$U$352,MATCH($B239,'Mapping waste'!$B$4:$B$352,0),MATCH(BU$4,'Mapping waste'!$A$4:$U$4,0))*$K239</f>
        <v>0</v>
      </c>
      <c r="CF239" s="27">
        <f>INDEX('Mapping waste'!$A$4:$U$352,MATCH($B239,'Mapping waste'!$B$4:$B$352,0),MATCH(BV$4,'Mapping waste'!$A$4:$U$4,0))*$K239</f>
        <v>0</v>
      </c>
      <c r="CG239" s="27">
        <f>INDEX('Mapping waste'!$A$4:$U$352,MATCH($B239,'Mapping waste'!$B$4:$B$352,0),MATCH(BW$4,'Mapping waste'!$A$4:$U$4,0))*$K239</f>
        <v>0</v>
      </c>
      <c r="CH239" s="27">
        <f>INDEX('Mapping waste'!$A$4:$U$352,MATCH($B239,'Mapping waste'!$B$4:$B$352,0),MATCH(BX$4,'Mapping waste'!$A$4:$U$4,0))*$K239</f>
        <v>0</v>
      </c>
      <c r="CI239" s="27">
        <f>INDEX('Mapping waste'!$A$4:$U$352,MATCH($B239,'Mapping waste'!$B$4:$B$352,0),MATCH(BY$4,'Mapping waste'!$A$4:$U$4,0))*$K239</f>
        <v>0</v>
      </c>
      <c r="CJ239" s="27">
        <f>INDEX('Mapping waste'!$A$4:$U$352,MATCH($B239,'Mapping waste'!$B$4:$B$352,0),MATCH(BZ$4,'Mapping waste'!$A$4:$U$4,0))*$K239</f>
        <v>56416</v>
      </c>
      <c r="CK239" s="27">
        <f>INDEX('Mapping waste'!$A$4:$U$352,MATCH($B239,'Mapping waste'!$B$4:$B$352,0),MATCH(CA$4,'Mapping waste'!$A$4:$U$4,0))*$K239</f>
        <v>0</v>
      </c>
      <c r="CL239" s="27">
        <f>INDEX('Mapping waste'!$A$4:$U$352,MATCH($B239,'Mapping waste'!$B$4:$B$352,0),MATCH(CB$4,'Mapping waste'!$A$4:$U$4,0))*$K239</f>
        <v>0</v>
      </c>
      <c r="CM239" s="27">
        <f>INDEX('Mapping waste'!$A$4:$U$352,MATCH($B239,'Mapping waste'!$B$4:$B$352,0),MATCH(CC$4,'Mapping waste'!$A$4:$U$4,0))*$K239</f>
        <v>0</v>
      </c>
    </row>
    <row r="240" spans="1:91" x14ac:dyDescent="0.2">
      <c r="A240" s="26" t="s">
        <v>475</v>
      </c>
      <c r="B240" s="26" t="s">
        <v>476</v>
      </c>
      <c r="C240" s="26" t="s">
        <v>31</v>
      </c>
      <c r="D240" s="27">
        <f>INDEX('Households England'!S$6:S$375,MATCH('Mapping HH to population waste'!$B240,'Households England'!$B$6:$B$375,0))</f>
        <v>50270</v>
      </c>
      <c r="E240" s="27">
        <f>INDEX('Households England'!T$6:T$375,MATCH('Mapping HH to population waste'!$B240,'Households England'!$B$6:$B$375,0))</f>
        <v>50481</v>
      </c>
      <c r="F240" s="27">
        <f>INDEX('Households England'!U$6:U$375,MATCH('Mapping HH to population waste'!$B240,'Households England'!$B$6:$B$375,0))</f>
        <v>50714</v>
      </c>
      <c r="G240" s="27">
        <f>INDEX('Households England'!V$6:V$375,MATCH('Mapping HH to population waste'!$B240,'Households England'!$B$6:$B$375,0))</f>
        <v>50854</v>
      </c>
      <c r="H240" s="27">
        <f>INDEX('Households England'!W$6:W$375,MATCH('Mapping HH to population waste'!$B240,'Households England'!$B$6:$B$375,0))</f>
        <v>51013</v>
      </c>
      <c r="I240" s="27">
        <f>INDEX('Households England'!X$6:X$375,MATCH('Mapping HH to population waste'!$B240,'Households England'!$B$6:$B$375,0))</f>
        <v>51243</v>
      </c>
      <c r="J240" s="27">
        <f>INDEX('Households England'!Y$6:Y$375,MATCH('Mapping HH to population waste'!$B240,'Households England'!$B$6:$B$375,0))</f>
        <v>51491</v>
      </c>
      <c r="K240" s="27">
        <f>INDEX('Households England'!Z$6:Z$375,MATCH('Mapping HH to population waste'!$B240,'Households England'!$B$6:$B$375,0))</f>
        <v>51720</v>
      </c>
      <c r="L240" s="27">
        <f>INDEX('Mapping waste'!$A$4:$U$352,MATCH($B240,'Mapping waste'!$B$4:$B$352,0),MATCH(L$4,'Mapping waste'!$A$4:$U$4,0))*$D240</f>
        <v>0</v>
      </c>
      <c r="M240" s="27">
        <f>INDEX('Mapping waste'!$A$4:$U$352,MATCH($B240,'Mapping waste'!$B$4:$B$352,0),MATCH(M$4,'Mapping waste'!$A$4:$U$4,0))*$D240</f>
        <v>0</v>
      </c>
      <c r="N240" s="27">
        <f>INDEX('Mapping waste'!$A$4:$U$352,MATCH($B240,'Mapping waste'!$B$4:$B$352,0),MATCH(N$4,'Mapping waste'!$A$4:$U$4,0))*$D240</f>
        <v>0</v>
      </c>
      <c r="O240" s="27">
        <f>INDEX('Mapping waste'!$A$4:$U$352,MATCH($B240,'Mapping waste'!$B$4:$B$352,0),MATCH(O$4,'Mapping waste'!$A$4:$U$4,0))*$D240</f>
        <v>2513.5000000000023</v>
      </c>
      <c r="P240" s="27">
        <f>INDEX('Mapping waste'!$A$4:$U$352,MATCH($B240,'Mapping waste'!$B$4:$B$352,0),MATCH(P$4,'Mapping waste'!$A$4:$U$4,0))*$D240</f>
        <v>0</v>
      </c>
      <c r="Q240" s="27">
        <f>INDEX('Mapping waste'!$A$4:$U$352,MATCH($B240,'Mapping waste'!$B$4:$B$352,0),MATCH(Q$4,'Mapping waste'!$A$4:$U$4,0))*$D240</f>
        <v>0</v>
      </c>
      <c r="R240" s="27">
        <f>INDEX('Mapping waste'!$A$4:$U$352,MATCH($B240,'Mapping waste'!$B$4:$B$352,0),MATCH(R$4,'Mapping waste'!$A$4:$U$4,0))*$D240</f>
        <v>47756.5</v>
      </c>
      <c r="S240" s="27">
        <f>INDEX('Mapping waste'!$A$4:$U$352,MATCH($B240,'Mapping waste'!$B$4:$B$352,0),MATCH(S$4,'Mapping waste'!$A$4:$U$4,0))*$D240</f>
        <v>0</v>
      </c>
      <c r="T240" s="27">
        <f>INDEX('Mapping waste'!$A$4:$U$352,MATCH($B240,'Mapping waste'!$B$4:$B$352,0),MATCH(T$4,'Mapping waste'!$A$4:$U$4,0))*$D240</f>
        <v>0</v>
      </c>
      <c r="U240" s="27">
        <f>INDEX('Mapping waste'!$A$4:$U$352,MATCH($B240,'Mapping waste'!$B$4:$B$352,0),MATCH(U$4,'Mapping waste'!$A$4:$U$4,0))*$D240</f>
        <v>0</v>
      </c>
      <c r="V240" s="27">
        <f>INDEX('Mapping waste'!$A$4:$U$352,MATCH($B240,'Mapping waste'!$B$4:$B$352,0),MATCH(V$4,'Mapping waste'!$A$4:$U$4,0))*$E240</f>
        <v>0</v>
      </c>
      <c r="W240" s="27">
        <f>INDEX('Mapping waste'!$A$4:$U$352,MATCH($B240,'Mapping waste'!$B$4:$B$352,0),MATCH(W$4,'Mapping waste'!$A$4:$U$4,0))*$E240</f>
        <v>0</v>
      </c>
      <c r="X240" s="27">
        <f>INDEX('Mapping waste'!$A$4:$U$352,MATCH($B240,'Mapping waste'!$B$4:$B$352,0),MATCH(X$4,'Mapping waste'!$A$4:$U$4,0))*$E240</f>
        <v>0</v>
      </c>
      <c r="Y240" s="27">
        <f>INDEX('Mapping waste'!$A$4:$U$352,MATCH($B240,'Mapping waste'!$B$4:$B$352,0),MATCH(Y$4,'Mapping waste'!$A$4:$U$4,0))*$E240</f>
        <v>2524.0500000000025</v>
      </c>
      <c r="Z240" s="27">
        <f>INDEX('Mapping waste'!$A$4:$U$352,MATCH($B240,'Mapping waste'!$B$4:$B$352,0),MATCH(Z$4,'Mapping waste'!$A$4:$U$4,0))*$E240</f>
        <v>0</v>
      </c>
      <c r="AA240" s="27">
        <f>INDEX('Mapping waste'!$A$4:$U$352,MATCH($B240,'Mapping waste'!$B$4:$B$352,0),MATCH(AA$4,'Mapping waste'!$A$4:$U$4,0))*$E240</f>
        <v>0</v>
      </c>
      <c r="AB240" s="27">
        <f>INDEX('Mapping waste'!$A$4:$U$352,MATCH($B240,'Mapping waste'!$B$4:$B$352,0),MATCH(AB$4,'Mapping waste'!$A$4:$U$4,0))*$E240</f>
        <v>47956.95</v>
      </c>
      <c r="AC240" s="27">
        <f>INDEX('Mapping waste'!$A$4:$U$352,MATCH($B240,'Mapping waste'!$B$4:$B$352,0),MATCH(AC$4,'Mapping waste'!$A$4:$U$4,0))*$E240</f>
        <v>0</v>
      </c>
      <c r="AD240" s="27">
        <f>INDEX('Mapping waste'!$A$4:$U$352,MATCH($B240,'Mapping waste'!$B$4:$B$352,0),MATCH(AD$4,'Mapping waste'!$A$4:$U$4,0))*$E240</f>
        <v>0</v>
      </c>
      <c r="AE240" s="27">
        <f>INDEX('Mapping waste'!$A$4:$U$352,MATCH($B240,'Mapping waste'!$B$4:$B$352,0),MATCH(AE$4,'Mapping waste'!$A$4:$U$4,0))*$E240</f>
        <v>0</v>
      </c>
      <c r="AF240" s="27">
        <f>INDEX('Mapping waste'!$A$4:$U$352,MATCH($B240,'Mapping waste'!$B$4:$B$352,0),MATCH(V$4,'Mapping waste'!$A$4:$U$4,0))*$F240</f>
        <v>0</v>
      </c>
      <c r="AG240" s="27">
        <f>INDEX('Mapping waste'!$A$4:$U$352,MATCH($B240,'Mapping waste'!$B$4:$B$352,0),MATCH(W$4,'Mapping waste'!$A$4:$U$4,0))*$F240</f>
        <v>0</v>
      </c>
      <c r="AH240" s="27">
        <f>INDEX('Mapping waste'!$A$4:$U$352,MATCH($B240,'Mapping waste'!$B$4:$B$352,0),MATCH(X$4,'Mapping waste'!$A$4:$U$4,0))*$F240</f>
        <v>0</v>
      </c>
      <c r="AI240" s="27">
        <f>INDEX('Mapping waste'!$A$4:$U$352,MATCH($B240,'Mapping waste'!$B$4:$B$352,0),MATCH(Y$4,'Mapping waste'!$A$4:$U$4,0))*$F240</f>
        <v>2535.7000000000021</v>
      </c>
      <c r="AJ240" s="27">
        <f>INDEX('Mapping waste'!$A$4:$U$352,MATCH($B240,'Mapping waste'!$B$4:$B$352,0),MATCH(Z$4,'Mapping waste'!$A$4:$U$4,0))*$F240</f>
        <v>0</v>
      </c>
      <c r="AK240" s="27">
        <f>INDEX('Mapping waste'!$A$4:$U$352,MATCH($B240,'Mapping waste'!$B$4:$B$352,0),MATCH(AA$4,'Mapping waste'!$A$4:$U$4,0))*$F240</f>
        <v>0</v>
      </c>
      <c r="AL240" s="27">
        <f>INDEX('Mapping waste'!$A$4:$U$352,MATCH($B240,'Mapping waste'!$B$4:$B$352,0),MATCH(AB$4,'Mapping waste'!$A$4:$U$4,0))*$F240</f>
        <v>48178.299999999996</v>
      </c>
      <c r="AM240" s="27">
        <f>INDEX('Mapping waste'!$A$4:$U$352,MATCH($B240,'Mapping waste'!$B$4:$B$352,0),MATCH(AC$4,'Mapping waste'!$A$4:$U$4,0))*$F240</f>
        <v>0</v>
      </c>
      <c r="AN240" s="27">
        <f>INDEX('Mapping waste'!$A$4:$U$352,MATCH($B240,'Mapping waste'!$B$4:$B$352,0),MATCH(AD$4,'Mapping waste'!$A$4:$U$4,0))*$F240</f>
        <v>0</v>
      </c>
      <c r="AO240" s="27">
        <f>INDEX('Mapping waste'!$A$4:$U$352,MATCH($B240,'Mapping waste'!$B$4:$B$352,0),MATCH(AE$4,'Mapping waste'!$A$4:$U$4,0))*$F240</f>
        <v>0</v>
      </c>
      <c r="AP240" s="27">
        <f>INDEX('Mapping waste'!$A$4:$U$352,MATCH($B240,'Mapping waste'!$B$4:$B$352,0),MATCH(AF$4,'Mapping waste'!$A$4:$U$4,0))*$G240</f>
        <v>0</v>
      </c>
      <c r="AQ240" s="27">
        <f>INDEX('Mapping waste'!$A$4:$U$352,MATCH($B240,'Mapping waste'!$B$4:$B$352,0),MATCH(AG$4,'Mapping waste'!$A$4:$U$4,0))*$G240</f>
        <v>0</v>
      </c>
      <c r="AR240" s="27">
        <f>INDEX('Mapping waste'!$A$4:$U$352,MATCH($B240,'Mapping waste'!$B$4:$B$352,0),MATCH(AH$4,'Mapping waste'!$A$4:$U$4,0))*$G240</f>
        <v>0</v>
      </c>
      <c r="AS240" s="27">
        <f>INDEX('Mapping waste'!$A$4:$U$352,MATCH($B240,'Mapping waste'!$B$4:$B$352,0),MATCH(AI$4,'Mapping waste'!$A$4:$U$4,0))*$G240</f>
        <v>2542.7000000000021</v>
      </c>
      <c r="AT240" s="27">
        <f>INDEX('Mapping waste'!$A$4:$U$352,MATCH($B240,'Mapping waste'!$B$4:$B$352,0),MATCH(AJ$4,'Mapping waste'!$A$4:$U$4,0))*$G240</f>
        <v>0</v>
      </c>
      <c r="AU240" s="27">
        <f>INDEX('Mapping waste'!$A$4:$U$352,MATCH($B240,'Mapping waste'!$B$4:$B$352,0),MATCH(AK$4,'Mapping waste'!$A$4:$U$4,0))*$G240</f>
        <v>0</v>
      </c>
      <c r="AV240" s="27">
        <f>INDEX('Mapping waste'!$A$4:$U$352,MATCH($B240,'Mapping waste'!$B$4:$B$352,0),MATCH(AL$4,'Mapping waste'!$A$4:$U$4,0))*$G240</f>
        <v>48311.299999999996</v>
      </c>
      <c r="AW240" s="27">
        <f>INDEX('Mapping waste'!$A$4:$U$352,MATCH($B240,'Mapping waste'!$B$4:$B$352,0),MATCH(AM$4,'Mapping waste'!$A$4:$U$4,0))*$G240</f>
        <v>0</v>
      </c>
      <c r="AX240" s="27">
        <f>INDEX('Mapping waste'!$A$4:$U$352,MATCH($B240,'Mapping waste'!$B$4:$B$352,0),MATCH(AN$4,'Mapping waste'!$A$4:$U$4,0))*$G240</f>
        <v>0</v>
      </c>
      <c r="AY240" s="27">
        <f>INDEX('Mapping waste'!$A$4:$U$352,MATCH($B240,'Mapping waste'!$B$4:$B$352,0),MATCH(AO$4,'Mapping waste'!$A$4:$U$4,0))*$G240</f>
        <v>0</v>
      </c>
      <c r="AZ240" s="27">
        <f>INDEX('Mapping waste'!$A$4:$U$352,MATCH($B240,'Mapping waste'!$B$4:$B$352,0),MATCH(AP$4,'Mapping waste'!$A$4:$U$4,0))*$H240</f>
        <v>0</v>
      </c>
      <c r="BA240" s="27">
        <f>INDEX('Mapping waste'!$A$4:$U$352,MATCH($B240,'Mapping waste'!$B$4:$B$352,0),MATCH(AQ$4,'Mapping waste'!$A$4:$U$4,0))*$H240</f>
        <v>0</v>
      </c>
      <c r="BB240" s="27">
        <f>INDEX('Mapping waste'!$A$4:$U$352,MATCH($B240,'Mapping waste'!$B$4:$B$352,0),MATCH(AR$4,'Mapping waste'!$A$4:$U$4,0))*$H240</f>
        <v>0</v>
      </c>
      <c r="BC240" s="27">
        <f>INDEX('Mapping waste'!$A$4:$U$352,MATCH($B240,'Mapping waste'!$B$4:$B$352,0),MATCH(AS$4,'Mapping waste'!$A$4:$U$4,0))*$H240</f>
        <v>2550.6500000000024</v>
      </c>
      <c r="BD240" s="27">
        <f>INDEX('Mapping waste'!$A$4:$U$352,MATCH($B240,'Mapping waste'!$B$4:$B$352,0),MATCH(AT$4,'Mapping waste'!$A$4:$U$4,0))*$H240</f>
        <v>0</v>
      </c>
      <c r="BE240" s="27">
        <f>INDEX('Mapping waste'!$A$4:$U$352,MATCH($B240,'Mapping waste'!$B$4:$B$352,0),MATCH(AU$4,'Mapping waste'!$A$4:$U$4,0))*$H240</f>
        <v>0</v>
      </c>
      <c r="BF240" s="27">
        <f>INDEX('Mapping waste'!$A$4:$U$352,MATCH($B240,'Mapping waste'!$B$4:$B$352,0),MATCH(AV$4,'Mapping waste'!$A$4:$U$4,0))*$H240</f>
        <v>48462.35</v>
      </c>
      <c r="BG240" s="27">
        <f>INDEX('Mapping waste'!$A$4:$U$352,MATCH($B240,'Mapping waste'!$B$4:$B$352,0),MATCH(AW$4,'Mapping waste'!$A$4:$U$4,0))*$H240</f>
        <v>0</v>
      </c>
      <c r="BH240" s="27">
        <f>INDEX('Mapping waste'!$A$4:$U$352,MATCH($B240,'Mapping waste'!$B$4:$B$352,0),MATCH(AX$4,'Mapping waste'!$A$4:$U$4,0))*$H240</f>
        <v>0</v>
      </c>
      <c r="BI240" s="27">
        <f>INDEX('Mapping waste'!$A$4:$U$352,MATCH($B240,'Mapping waste'!$B$4:$B$352,0),MATCH(AY$4,'Mapping waste'!$A$4:$U$4,0))*$H240</f>
        <v>0</v>
      </c>
      <c r="BJ240" s="27">
        <f>INDEX('Mapping waste'!$A$4:$U$352,MATCH($B240,'Mapping waste'!$B$4:$B$352,0),MATCH(AZ$4,'Mapping waste'!$A$4:$U$4,0))*$I240</f>
        <v>0</v>
      </c>
      <c r="BK240" s="27">
        <f>INDEX('Mapping waste'!$A$4:$U$352,MATCH($B240,'Mapping waste'!$B$4:$B$352,0),MATCH(BA$4,'Mapping waste'!$A$4:$U$4,0))*$I240</f>
        <v>0</v>
      </c>
      <c r="BL240" s="27">
        <f>INDEX('Mapping waste'!$A$4:$U$352,MATCH($B240,'Mapping waste'!$B$4:$B$352,0),MATCH(BB$4,'Mapping waste'!$A$4:$U$4,0))*$I240</f>
        <v>0</v>
      </c>
      <c r="BM240" s="27">
        <f>INDEX('Mapping waste'!$A$4:$U$352,MATCH($B240,'Mapping waste'!$B$4:$B$352,0),MATCH(BC$4,'Mapping waste'!$A$4:$U$4,0))*$I240</f>
        <v>2562.1500000000024</v>
      </c>
      <c r="BN240" s="27">
        <f>INDEX('Mapping waste'!$A$4:$U$352,MATCH($B240,'Mapping waste'!$B$4:$B$352,0),MATCH(BD$4,'Mapping waste'!$A$4:$U$4,0))*$I240</f>
        <v>0</v>
      </c>
      <c r="BO240" s="27">
        <f>INDEX('Mapping waste'!$A$4:$U$352,MATCH($B240,'Mapping waste'!$B$4:$B$352,0),MATCH(BE$4,'Mapping waste'!$A$4:$U$4,0))*$I240</f>
        <v>0</v>
      </c>
      <c r="BP240" s="27">
        <f>INDEX('Mapping waste'!$A$4:$U$352,MATCH($B240,'Mapping waste'!$B$4:$B$352,0),MATCH(BF$4,'Mapping waste'!$A$4:$U$4,0))*$I240</f>
        <v>48680.85</v>
      </c>
      <c r="BQ240" s="27">
        <f>INDEX('Mapping waste'!$A$4:$U$352,MATCH($B240,'Mapping waste'!$B$4:$B$352,0),MATCH(BG$4,'Mapping waste'!$A$4:$U$4,0))*$I240</f>
        <v>0</v>
      </c>
      <c r="BR240" s="27">
        <f>INDEX('Mapping waste'!$A$4:$U$352,MATCH($B240,'Mapping waste'!$B$4:$B$352,0),MATCH(BH$4,'Mapping waste'!$A$4:$U$4,0))*$I240</f>
        <v>0</v>
      </c>
      <c r="BS240" s="27">
        <f>INDEX('Mapping waste'!$A$4:$U$352,MATCH($B240,'Mapping waste'!$B$4:$B$352,0),MATCH(BI$4,'Mapping waste'!$A$4:$U$4,0))*$I240</f>
        <v>0</v>
      </c>
      <c r="BT240" s="27">
        <f>INDEX('Mapping waste'!$A$4:$U$352,MATCH($B240,'Mapping waste'!$B$4:$B$352,0),MATCH(BJ$4,'Mapping waste'!$A$4:$U$4,0))*$J240</f>
        <v>0</v>
      </c>
      <c r="BU240" s="27">
        <f>INDEX('Mapping waste'!$A$4:$U$352,MATCH($B240,'Mapping waste'!$B$4:$B$352,0),MATCH(BK$4,'Mapping waste'!$A$4:$U$4,0))*$J240</f>
        <v>0</v>
      </c>
      <c r="BV240" s="27">
        <f>INDEX('Mapping waste'!$A$4:$U$352,MATCH($B240,'Mapping waste'!$B$4:$B$352,0),MATCH(BL$4,'Mapping waste'!$A$4:$U$4,0))*$J240</f>
        <v>0</v>
      </c>
      <c r="BW240" s="27">
        <f>INDEX('Mapping waste'!$A$4:$U$352,MATCH($B240,'Mapping waste'!$B$4:$B$352,0),MATCH(BM$4,'Mapping waste'!$A$4:$U$4,0))*$J240</f>
        <v>2574.5500000000025</v>
      </c>
      <c r="BX240" s="27">
        <f>INDEX('Mapping waste'!$A$4:$U$352,MATCH($B240,'Mapping waste'!$B$4:$B$352,0),MATCH(BN$4,'Mapping waste'!$A$4:$U$4,0))*$J240</f>
        <v>0</v>
      </c>
      <c r="BY240" s="27">
        <f>INDEX('Mapping waste'!$A$4:$U$352,MATCH($B240,'Mapping waste'!$B$4:$B$352,0),MATCH(BO$4,'Mapping waste'!$A$4:$U$4,0))*$J240</f>
        <v>0</v>
      </c>
      <c r="BZ240" s="27">
        <f>INDEX('Mapping waste'!$A$4:$U$352,MATCH($B240,'Mapping waste'!$B$4:$B$352,0),MATCH(BP$4,'Mapping waste'!$A$4:$U$4,0))*$J240</f>
        <v>48916.45</v>
      </c>
      <c r="CA240" s="27">
        <f>INDEX('Mapping waste'!$A$4:$U$352,MATCH($B240,'Mapping waste'!$B$4:$B$352,0),MATCH(BQ$4,'Mapping waste'!$A$4:$U$4,0))*$J240</f>
        <v>0</v>
      </c>
      <c r="CB240" s="27">
        <f>INDEX('Mapping waste'!$A$4:$U$352,MATCH($B240,'Mapping waste'!$B$4:$B$352,0),MATCH(BR$4,'Mapping waste'!$A$4:$U$4,0))*$J240</f>
        <v>0</v>
      </c>
      <c r="CC240" s="27">
        <f>INDEX('Mapping waste'!$A$4:$U$352,MATCH($B240,'Mapping waste'!$B$4:$B$352,0),MATCH(BS$4,'Mapping waste'!$A$4:$U$4,0))*$J240</f>
        <v>0</v>
      </c>
      <c r="CD240" s="27">
        <f>INDEX('Mapping waste'!$A$4:$U$352,MATCH($B240,'Mapping waste'!$B$4:$B$352,0),MATCH(BT$4,'Mapping waste'!$A$4:$U$4,0))*$K240</f>
        <v>0</v>
      </c>
      <c r="CE240" s="27">
        <f>INDEX('Mapping waste'!$A$4:$U$352,MATCH($B240,'Mapping waste'!$B$4:$B$352,0),MATCH(BU$4,'Mapping waste'!$A$4:$U$4,0))*$K240</f>
        <v>0</v>
      </c>
      <c r="CF240" s="27">
        <f>INDEX('Mapping waste'!$A$4:$U$352,MATCH($B240,'Mapping waste'!$B$4:$B$352,0),MATCH(BV$4,'Mapping waste'!$A$4:$U$4,0))*$K240</f>
        <v>0</v>
      </c>
      <c r="CG240" s="27">
        <f>INDEX('Mapping waste'!$A$4:$U$352,MATCH($B240,'Mapping waste'!$B$4:$B$352,0),MATCH(BW$4,'Mapping waste'!$A$4:$U$4,0))*$K240</f>
        <v>2586.0000000000023</v>
      </c>
      <c r="CH240" s="27">
        <f>INDEX('Mapping waste'!$A$4:$U$352,MATCH($B240,'Mapping waste'!$B$4:$B$352,0),MATCH(BX$4,'Mapping waste'!$A$4:$U$4,0))*$K240</f>
        <v>0</v>
      </c>
      <c r="CI240" s="27">
        <f>INDEX('Mapping waste'!$A$4:$U$352,MATCH($B240,'Mapping waste'!$B$4:$B$352,0),MATCH(BY$4,'Mapping waste'!$A$4:$U$4,0))*$K240</f>
        <v>0</v>
      </c>
      <c r="CJ240" s="27">
        <f>INDEX('Mapping waste'!$A$4:$U$352,MATCH($B240,'Mapping waste'!$B$4:$B$352,0),MATCH(BZ$4,'Mapping waste'!$A$4:$U$4,0))*$K240</f>
        <v>49134</v>
      </c>
      <c r="CK240" s="27">
        <f>INDEX('Mapping waste'!$A$4:$U$352,MATCH($B240,'Mapping waste'!$B$4:$B$352,0),MATCH(CA$4,'Mapping waste'!$A$4:$U$4,0))*$K240</f>
        <v>0</v>
      </c>
      <c r="CL240" s="27">
        <f>INDEX('Mapping waste'!$A$4:$U$352,MATCH($B240,'Mapping waste'!$B$4:$B$352,0),MATCH(CB$4,'Mapping waste'!$A$4:$U$4,0))*$K240</f>
        <v>0</v>
      </c>
      <c r="CM240" s="27">
        <f>INDEX('Mapping waste'!$A$4:$U$352,MATCH($B240,'Mapping waste'!$B$4:$B$352,0),MATCH(CC$4,'Mapping waste'!$A$4:$U$4,0))*$K240</f>
        <v>0</v>
      </c>
    </row>
    <row r="241" spans="1:91" x14ac:dyDescent="0.2">
      <c r="A241" s="26" t="s">
        <v>477</v>
      </c>
      <c r="B241" s="26" t="s">
        <v>478</v>
      </c>
      <c r="C241" s="26" t="s">
        <v>31</v>
      </c>
      <c r="D241" s="27">
        <f>INDEX('Households England'!S$6:S$375,MATCH('Mapping HH to population waste'!$B241,'Households England'!$B$6:$B$375,0))</f>
        <v>39508</v>
      </c>
      <c r="E241" s="27">
        <f>INDEX('Households England'!T$6:T$375,MATCH('Mapping HH to population waste'!$B241,'Households England'!$B$6:$B$375,0))</f>
        <v>39460</v>
      </c>
      <c r="F241" s="27">
        <f>INDEX('Households England'!U$6:U$375,MATCH('Mapping HH to population waste'!$B241,'Households England'!$B$6:$B$375,0))</f>
        <v>39442</v>
      </c>
      <c r="G241" s="27">
        <f>INDEX('Households England'!V$6:V$375,MATCH('Mapping HH to population waste'!$B241,'Households England'!$B$6:$B$375,0))</f>
        <v>39387</v>
      </c>
      <c r="H241" s="27">
        <f>INDEX('Households England'!W$6:W$375,MATCH('Mapping HH to population waste'!$B241,'Households England'!$B$6:$B$375,0))</f>
        <v>39333</v>
      </c>
      <c r="I241" s="27">
        <f>INDEX('Households England'!X$6:X$375,MATCH('Mapping HH to population waste'!$B241,'Households England'!$B$6:$B$375,0))</f>
        <v>39421</v>
      </c>
      <c r="J241" s="27">
        <f>INDEX('Households England'!Y$6:Y$375,MATCH('Mapping HH to population waste'!$B241,'Households England'!$B$6:$B$375,0))</f>
        <v>39515</v>
      </c>
      <c r="K241" s="27">
        <f>INDEX('Households England'!Z$6:Z$375,MATCH('Mapping HH to population waste'!$B241,'Households England'!$B$6:$B$375,0))</f>
        <v>39593</v>
      </c>
      <c r="L241" s="27">
        <f>INDEX('Mapping waste'!$A$4:$U$352,MATCH($B241,'Mapping waste'!$B$4:$B$352,0),MATCH(L$4,'Mapping waste'!$A$4:$U$4,0))*$D241</f>
        <v>0</v>
      </c>
      <c r="M241" s="27">
        <f>INDEX('Mapping waste'!$A$4:$U$352,MATCH($B241,'Mapping waste'!$B$4:$B$352,0),MATCH(M$4,'Mapping waste'!$A$4:$U$4,0))*$D241</f>
        <v>0</v>
      </c>
      <c r="N241" s="27">
        <f>INDEX('Mapping waste'!$A$4:$U$352,MATCH($B241,'Mapping waste'!$B$4:$B$352,0),MATCH(N$4,'Mapping waste'!$A$4:$U$4,0))*$D241</f>
        <v>0</v>
      </c>
      <c r="O241" s="27">
        <f>INDEX('Mapping waste'!$A$4:$U$352,MATCH($B241,'Mapping waste'!$B$4:$B$352,0),MATCH(O$4,'Mapping waste'!$A$4:$U$4,0))*$D241</f>
        <v>0</v>
      </c>
      <c r="P241" s="27">
        <f>INDEX('Mapping waste'!$A$4:$U$352,MATCH($B241,'Mapping waste'!$B$4:$B$352,0),MATCH(P$4,'Mapping waste'!$A$4:$U$4,0))*$D241</f>
        <v>0</v>
      </c>
      <c r="Q241" s="27">
        <f>INDEX('Mapping waste'!$A$4:$U$352,MATCH($B241,'Mapping waste'!$B$4:$B$352,0),MATCH(Q$4,'Mapping waste'!$A$4:$U$4,0))*$D241</f>
        <v>0</v>
      </c>
      <c r="R241" s="27">
        <f>INDEX('Mapping waste'!$A$4:$U$352,MATCH($B241,'Mapping waste'!$B$4:$B$352,0),MATCH(R$4,'Mapping waste'!$A$4:$U$4,0))*$D241</f>
        <v>39508</v>
      </c>
      <c r="S241" s="27">
        <f>INDEX('Mapping waste'!$A$4:$U$352,MATCH($B241,'Mapping waste'!$B$4:$B$352,0),MATCH(S$4,'Mapping waste'!$A$4:$U$4,0))*$D241</f>
        <v>0</v>
      </c>
      <c r="T241" s="27">
        <f>INDEX('Mapping waste'!$A$4:$U$352,MATCH($B241,'Mapping waste'!$B$4:$B$352,0),MATCH(T$4,'Mapping waste'!$A$4:$U$4,0))*$D241</f>
        <v>0</v>
      </c>
      <c r="U241" s="27">
        <f>INDEX('Mapping waste'!$A$4:$U$352,MATCH($B241,'Mapping waste'!$B$4:$B$352,0),MATCH(U$4,'Mapping waste'!$A$4:$U$4,0))*$D241</f>
        <v>0</v>
      </c>
      <c r="V241" s="27">
        <f>INDEX('Mapping waste'!$A$4:$U$352,MATCH($B241,'Mapping waste'!$B$4:$B$352,0),MATCH(V$4,'Mapping waste'!$A$4:$U$4,0))*$E241</f>
        <v>0</v>
      </c>
      <c r="W241" s="27">
        <f>INDEX('Mapping waste'!$A$4:$U$352,MATCH($B241,'Mapping waste'!$B$4:$B$352,0),MATCH(W$4,'Mapping waste'!$A$4:$U$4,0))*$E241</f>
        <v>0</v>
      </c>
      <c r="X241" s="27">
        <f>INDEX('Mapping waste'!$A$4:$U$352,MATCH($B241,'Mapping waste'!$B$4:$B$352,0),MATCH(X$4,'Mapping waste'!$A$4:$U$4,0))*$E241</f>
        <v>0</v>
      </c>
      <c r="Y241" s="27">
        <f>INDEX('Mapping waste'!$A$4:$U$352,MATCH($B241,'Mapping waste'!$B$4:$B$352,0),MATCH(Y$4,'Mapping waste'!$A$4:$U$4,0))*$E241</f>
        <v>0</v>
      </c>
      <c r="Z241" s="27">
        <f>INDEX('Mapping waste'!$A$4:$U$352,MATCH($B241,'Mapping waste'!$B$4:$B$352,0),MATCH(Z$4,'Mapping waste'!$A$4:$U$4,0))*$E241</f>
        <v>0</v>
      </c>
      <c r="AA241" s="27">
        <f>INDEX('Mapping waste'!$A$4:$U$352,MATCH($B241,'Mapping waste'!$B$4:$B$352,0),MATCH(AA$4,'Mapping waste'!$A$4:$U$4,0))*$E241</f>
        <v>0</v>
      </c>
      <c r="AB241" s="27">
        <f>INDEX('Mapping waste'!$A$4:$U$352,MATCH($B241,'Mapping waste'!$B$4:$B$352,0),MATCH(AB$4,'Mapping waste'!$A$4:$U$4,0))*$E241</f>
        <v>39460</v>
      </c>
      <c r="AC241" s="27">
        <f>INDEX('Mapping waste'!$A$4:$U$352,MATCH($B241,'Mapping waste'!$B$4:$B$352,0),MATCH(AC$4,'Mapping waste'!$A$4:$U$4,0))*$E241</f>
        <v>0</v>
      </c>
      <c r="AD241" s="27">
        <f>INDEX('Mapping waste'!$A$4:$U$352,MATCH($B241,'Mapping waste'!$B$4:$B$352,0),MATCH(AD$4,'Mapping waste'!$A$4:$U$4,0))*$E241</f>
        <v>0</v>
      </c>
      <c r="AE241" s="27">
        <f>INDEX('Mapping waste'!$A$4:$U$352,MATCH($B241,'Mapping waste'!$B$4:$B$352,0),MATCH(AE$4,'Mapping waste'!$A$4:$U$4,0))*$E241</f>
        <v>0</v>
      </c>
      <c r="AF241" s="27">
        <f>INDEX('Mapping waste'!$A$4:$U$352,MATCH($B241,'Mapping waste'!$B$4:$B$352,0),MATCH(V$4,'Mapping waste'!$A$4:$U$4,0))*$F241</f>
        <v>0</v>
      </c>
      <c r="AG241" s="27">
        <f>INDEX('Mapping waste'!$A$4:$U$352,MATCH($B241,'Mapping waste'!$B$4:$B$352,0),MATCH(W$4,'Mapping waste'!$A$4:$U$4,0))*$F241</f>
        <v>0</v>
      </c>
      <c r="AH241" s="27">
        <f>INDEX('Mapping waste'!$A$4:$U$352,MATCH($B241,'Mapping waste'!$B$4:$B$352,0),MATCH(X$4,'Mapping waste'!$A$4:$U$4,0))*$F241</f>
        <v>0</v>
      </c>
      <c r="AI241" s="27">
        <f>INDEX('Mapping waste'!$A$4:$U$352,MATCH($B241,'Mapping waste'!$B$4:$B$352,0),MATCH(Y$4,'Mapping waste'!$A$4:$U$4,0))*$F241</f>
        <v>0</v>
      </c>
      <c r="AJ241" s="27">
        <f>INDEX('Mapping waste'!$A$4:$U$352,MATCH($B241,'Mapping waste'!$B$4:$B$352,0),MATCH(Z$4,'Mapping waste'!$A$4:$U$4,0))*$F241</f>
        <v>0</v>
      </c>
      <c r="AK241" s="27">
        <f>INDEX('Mapping waste'!$A$4:$U$352,MATCH($B241,'Mapping waste'!$B$4:$B$352,0),MATCH(AA$4,'Mapping waste'!$A$4:$U$4,0))*$F241</f>
        <v>0</v>
      </c>
      <c r="AL241" s="27">
        <f>INDEX('Mapping waste'!$A$4:$U$352,MATCH($B241,'Mapping waste'!$B$4:$B$352,0),MATCH(AB$4,'Mapping waste'!$A$4:$U$4,0))*$F241</f>
        <v>39442</v>
      </c>
      <c r="AM241" s="27">
        <f>INDEX('Mapping waste'!$A$4:$U$352,MATCH($B241,'Mapping waste'!$B$4:$B$352,0),MATCH(AC$4,'Mapping waste'!$A$4:$U$4,0))*$F241</f>
        <v>0</v>
      </c>
      <c r="AN241" s="27">
        <f>INDEX('Mapping waste'!$A$4:$U$352,MATCH($B241,'Mapping waste'!$B$4:$B$352,0),MATCH(AD$4,'Mapping waste'!$A$4:$U$4,0))*$F241</f>
        <v>0</v>
      </c>
      <c r="AO241" s="27">
        <f>INDEX('Mapping waste'!$A$4:$U$352,MATCH($B241,'Mapping waste'!$B$4:$B$352,0),MATCH(AE$4,'Mapping waste'!$A$4:$U$4,0))*$F241</f>
        <v>0</v>
      </c>
      <c r="AP241" s="27">
        <f>INDEX('Mapping waste'!$A$4:$U$352,MATCH($B241,'Mapping waste'!$B$4:$B$352,0),MATCH(AF$4,'Mapping waste'!$A$4:$U$4,0))*$G241</f>
        <v>0</v>
      </c>
      <c r="AQ241" s="27">
        <f>INDEX('Mapping waste'!$A$4:$U$352,MATCH($B241,'Mapping waste'!$B$4:$B$352,0),MATCH(AG$4,'Mapping waste'!$A$4:$U$4,0))*$G241</f>
        <v>0</v>
      </c>
      <c r="AR241" s="27">
        <f>INDEX('Mapping waste'!$A$4:$U$352,MATCH($B241,'Mapping waste'!$B$4:$B$352,0),MATCH(AH$4,'Mapping waste'!$A$4:$U$4,0))*$G241</f>
        <v>0</v>
      </c>
      <c r="AS241" s="27">
        <f>INDEX('Mapping waste'!$A$4:$U$352,MATCH($B241,'Mapping waste'!$B$4:$B$352,0),MATCH(AI$4,'Mapping waste'!$A$4:$U$4,0))*$G241</f>
        <v>0</v>
      </c>
      <c r="AT241" s="27">
        <f>INDEX('Mapping waste'!$A$4:$U$352,MATCH($B241,'Mapping waste'!$B$4:$B$352,0),MATCH(AJ$4,'Mapping waste'!$A$4:$U$4,0))*$G241</f>
        <v>0</v>
      </c>
      <c r="AU241" s="27">
        <f>INDEX('Mapping waste'!$A$4:$U$352,MATCH($B241,'Mapping waste'!$B$4:$B$352,0),MATCH(AK$4,'Mapping waste'!$A$4:$U$4,0))*$G241</f>
        <v>0</v>
      </c>
      <c r="AV241" s="27">
        <f>INDEX('Mapping waste'!$A$4:$U$352,MATCH($B241,'Mapping waste'!$B$4:$B$352,0),MATCH(AL$4,'Mapping waste'!$A$4:$U$4,0))*$G241</f>
        <v>39387</v>
      </c>
      <c r="AW241" s="27">
        <f>INDEX('Mapping waste'!$A$4:$U$352,MATCH($B241,'Mapping waste'!$B$4:$B$352,0),MATCH(AM$4,'Mapping waste'!$A$4:$U$4,0))*$G241</f>
        <v>0</v>
      </c>
      <c r="AX241" s="27">
        <f>INDEX('Mapping waste'!$A$4:$U$352,MATCH($B241,'Mapping waste'!$B$4:$B$352,0),MATCH(AN$4,'Mapping waste'!$A$4:$U$4,0))*$G241</f>
        <v>0</v>
      </c>
      <c r="AY241" s="27">
        <f>INDEX('Mapping waste'!$A$4:$U$352,MATCH($B241,'Mapping waste'!$B$4:$B$352,0),MATCH(AO$4,'Mapping waste'!$A$4:$U$4,0))*$G241</f>
        <v>0</v>
      </c>
      <c r="AZ241" s="27">
        <f>INDEX('Mapping waste'!$A$4:$U$352,MATCH($B241,'Mapping waste'!$B$4:$B$352,0),MATCH(AP$4,'Mapping waste'!$A$4:$U$4,0))*$H241</f>
        <v>0</v>
      </c>
      <c r="BA241" s="27">
        <f>INDEX('Mapping waste'!$A$4:$U$352,MATCH($B241,'Mapping waste'!$B$4:$B$352,0),MATCH(AQ$4,'Mapping waste'!$A$4:$U$4,0))*$H241</f>
        <v>0</v>
      </c>
      <c r="BB241" s="27">
        <f>INDEX('Mapping waste'!$A$4:$U$352,MATCH($B241,'Mapping waste'!$B$4:$B$352,0),MATCH(AR$4,'Mapping waste'!$A$4:$U$4,0))*$H241</f>
        <v>0</v>
      </c>
      <c r="BC241" s="27">
        <f>INDEX('Mapping waste'!$A$4:$U$352,MATCH($B241,'Mapping waste'!$B$4:$B$352,0),MATCH(AS$4,'Mapping waste'!$A$4:$U$4,0))*$H241</f>
        <v>0</v>
      </c>
      <c r="BD241" s="27">
        <f>INDEX('Mapping waste'!$A$4:$U$352,MATCH($B241,'Mapping waste'!$B$4:$B$352,0),MATCH(AT$4,'Mapping waste'!$A$4:$U$4,0))*$H241</f>
        <v>0</v>
      </c>
      <c r="BE241" s="27">
        <f>INDEX('Mapping waste'!$A$4:$U$352,MATCH($B241,'Mapping waste'!$B$4:$B$352,0),MATCH(AU$4,'Mapping waste'!$A$4:$U$4,0))*$H241</f>
        <v>0</v>
      </c>
      <c r="BF241" s="27">
        <f>INDEX('Mapping waste'!$A$4:$U$352,MATCH($B241,'Mapping waste'!$B$4:$B$352,0),MATCH(AV$4,'Mapping waste'!$A$4:$U$4,0))*$H241</f>
        <v>39333</v>
      </c>
      <c r="BG241" s="27">
        <f>INDEX('Mapping waste'!$A$4:$U$352,MATCH($B241,'Mapping waste'!$B$4:$B$352,0),MATCH(AW$4,'Mapping waste'!$A$4:$U$4,0))*$H241</f>
        <v>0</v>
      </c>
      <c r="BH241" s="27">
        <f>INDEX('Mapping waste'!$A$4:$U$352,MATCH($B241,'Mapping waste'!$B$4:$B$352,0),MATCH(AX$4,'Mapping waste'!$A$4:$U$4,0))*$H241</f>
        <v>0</v>
      </c>
      <c r="BI241" s="27">
        <f>INDEX('Mapping waste'!$A$4:$U$352,MATCH($B241,'Mapping waste'!$B$4:$B$352,0),MATCH(AY$4,'Mapping waste'!$A$4:$U$4,0))*$H241</f>
        <v>0</v>
      </c>
      <c r="BJ241" s="27">
        <f>INDEX('Mapping waste'!$A$4:$U$352,MATCH($B241,'Mapping waste'!$B$4:$B$352,0),MATCH(AZ$4,'Mapping waste'!$A$4:$U$4,0))*$I241</f>
        <v>0</v>
      </c>
      <c r="BK241" s="27">
        <f>INDEX('Mapping waste'!$A$4:$U$352,MATCH($B241,'Mapping waste'!$B$4:$B$352,0),MATCH(BA$4,'Mapping waste'!$A$4:$U$4,0))*$I241</f>
        <v>0</v>
      </c>
      <c r="BL241" s="27">
        <f>INDEX('Mapping waste'!$A$4:$U$352,MATCH($B241,'Mapping waste'!$B$4:$B$352,0),MATCH(BB$4,'Mapping waste'!$A$4:$U$4,0))*$I241</f>
        <v>0</v>
      </c>
      <c r="BM241" s="27">
        <f>INDEX('Mapping waste'!$A$4:$U$352,MATCH($B241,'Mapping waste'!$B$4:$B$352,0),MATCH(BC$4,'Mapping waste'!$A$4:$U$4,0))*$I241</f>
        <v>0</v>
      </c>
      <c r="BN241" s="27">
        <f>INDEX('Mapping waste'!$A$4:$U$352,MATCH($B241,'Mapping waste'!$B$4:$B$352,0),MATCH(BD$4,'Mapping waste'!$A$4:$U$4,0))*$I241</f>
        <v>0</v>
      </c>
      <c r="BO241" s="27">
        <f>INDEX('Mapping waste'!$A$4:$U$352,MATCH($B241,'Mapping waste'!$B$4:$B$352,0),MATCH(BE$4,'Mapping waste'!$A$4:$U$4,0))*$I241</f>
        <v>0</v>
      </c>
      <c r="BP241" s="27">
        <f>INDEX('Mapping waste'!$A$4:$U$352,MATCH($B241,'Mapping waste'!$B$4:$B$352,0),MATCH(BF$4,'Mapping waste'!$A$4:$U$4,0))*$I241</f>
        <v>39421</v>
      </c>
      <c r="BQ241" s="27">
        <f>INDEX('Mapping waste'!$A$4:$U$352,MATCH($B241,'Mapping waste'!$B$4:$B$352,0),MATCH(BG$4,'Mapping waste'!$A$4:$U$4,0))*$I241</f>
        <v>0</v>
      </c>
      <c r="BR241" s="27">
        <f>INDEX('Mapping waste'!$A$4:$U$352,MATCH($B241,'Mapping waste'!$B$4:$B$352,0),MATCH(BH$4,'Mapping waste'!$A$4:$U$4,0))*$I241</f>
        <v>0</v>
      </c>
      <c r="BS241" s="27">
        <f>INDEX('Mapping waste'!$A$4:$U$352,MATCH($B241,'Mapping waste'!$B$4:$B$352,0),MATCH(BI$4,'Mapping waste'!$A$4:$U$4,0))*$I241</f>
        <v>0</v>
      </c>
      <c r="BT241" s="27">
        <f>INDEX('Mapping waste'!$A$4:$U$352,MATCH($B241,'Mapping waste'!$B$4:$B$352,0),MATCH(BJ$4,'Mapping waste'!$A$4:$U$4,0))*$J241</f>
        <v>0</v>
      </c>
      <c r="BU241" s="27">
        <f>INDEX('Mapping waste'!$A$4:$U$352,MATCH($B241,'Mapping waste'!$B$4:$B$352,0),MATCH(BK$4,'Mapping waste'!$A$4:$U$4,0))*$J241</f>
        <v>0</v>
      </c>
      <c r="BV241" s="27">
        <f>INDEX('Mapping waste'!$A$4:$U$352,MATCH($B241,'Mapping waste'!$B$4:$B$352,0),MATCH(BL$4,'Mapping waste'!$A$4:$U$4,0))*$J241</f>
        <v>0</v>
      </c>
      <c r="BW241" s="27">
        <f>INDEX('Mapping waste'!$A$4:$U$352,MATCH($B241,'Mapping waste'!$B$4:$B$352,0),MATCH(BM$4,'Mapping waste'!$A$4:$U$4,0))*$J241</f>
        <v>0</v>
      </c>
      <c r="BX241" s="27">
        <f>INDEX('Mapping waste'!$A$4:$U$352,MATCH($B241,'Mapping waste'!$B$4:$B$352,0),MATCH(BN$4,'Mapping waste'!$A$4:$U$4,0))*$J241</f>
        <v>0</v>
      </c>
      <c r="BY241" s="27">
        <f>INDEX('Mapping waste'!$A$4:$U$352,MATCH($B241,'Mapping waste'!$B$4:$B$352,0),MATCH(BO$4,'Mapping waste'!$A$4:$U$4,0))*$J241</f>
        <v>0</v>
      </c>
      <c r="BZ241" s="27">
        <f>INDEX('Mapping waste'!$A$4:$U$352,MATCH($B241,'Mapping waste'!$B$4:$B$352,0),MATCH(BP$4,'Mapping waste'!$A$4:$U$4,0))*$J241</f>
        <v>39515</v>
      </c>
      <c r="CA241" s="27">
        <f>INDEX('Mapping waste'!$A$4:$U$352,MATCH($B241,'Mapping waste'!$B$4:$B$352,0),MATCH(BQ$4,'Mapping waste'!$A$4:$U$4,0))*$J241</f>
        <v>0</v>
      </c>
      <c r="CB241" s="27">
        <f>INDEX('Mapping waste'!$A$4:$U$352,MATCH($B241,'Mapping waste'!$B$4:$B$352,0),MATCH(BR$4,'Mapping waste'!$A$4:$U$4,0))*$J241</f>
        <v>0</v>
      </c>
      <c r="CC241" s="27">
        <f>INDEX('Mapping waste'!$A$4:$U$352,MATCH($B241,'Mapping waste'!$B$4:$B$352,0),MATCH(BS$4,'Mapping waste'!$A$4:$U$4,0))*$J241</f>
        <v>0</v>
      </c>
      <c r="CD241" s="27">
        <f>INDEX('Mapping waste'!$A$4:$U$352,MATCH($B241,'Mapping waste'!$B$4:$B$352,0),MATCH(BT$4,'Mapping waste'!$A$4:$U$4,0))*$K241</f>
        <v>0</v>
      </c>
      <c r="CE241" s="27">
        <f>INDEX('Mapping waste'!$A$4:$U$352,MATCH($B241,'Mapping waste'!$B$4:$B$352,0),MATCH(BU$4,'Mapping waste'!$A$4:$U$4,0))*$K241</f>
        <v>0</v>
      </c>
      <c r="CF241" s="27">
        <f>INDEX('Mapping waste'!$A$4:$U$352,MATCH($B241,'Mapping waste'!$B$4:$B$352,0),MATCH(BV$4,'Mapping waste'!$A$4:$U$4,0))*$K241</f>
        <v>0</v>
      </c>
      <c r="CG241" s="27">
        <f>INDEX('Mapping waste'!$A$4:$U$352,MATCH($B241,'Mapping waste'!$B$4:$B$352,0),MATCH(BW$4,'Mapping waste'!$A$4:$U$4,0))*$K241</f>
        <v>0</v>
      </c>
      <c r="CH241" s="27">
        <f>INDEX('Mapping waste'!$A$4:$U$352,MATCH($B241,'Mapping waste'!$B$4:$B$352,0),MATCH(BX$4,'Mapping waste'!$A$4:$U$4,0))*$K241</f>
        <v>0</v>
      </c>
      <c r="CI241" s="27">
        <f>INDEX('Mapping waste'!$A$4:$U$352,MATCH($B241,'Mapping waste'!$B$4:$B$352,0),MATCH(BY$4,'Mapping waste'!$A$4:$U$4,0))*$K241</f>
        <v>0</v>
      </c>
      <c r="CJ241" s="27">
        <f>INDEX('Mapping waste'!$A$4:$U$352,MATCH($B241,'Mapping waste'!$B$4:$B$352,0),MATCH(BZ$4,'Mapping waste'!$A$4:$U$4,0))*$K241</f>
        <v>39593</v>
      </c>
      <c r="CK241" s="27">
        <f>INDEX('Mapping waste'!$A$4:$U$352,MATCH($B241,'Mapping waste'!$B$4:$B$352,0),MATCH(CA$4,'Mapping waste'!$A$4:$U$4,0))*$K241</f>
        <v>0</v>
      </c>
      <c r="CL241" s="27">
        <f>INDEX('Mapping waste'!$A$4:$U$352,MATCH($B241,'Mapping waste'!$B$4:$B$352,0),MATCH(CB$4,'Mapping waste'!$A$4:$U$4,0))*$K241</f>
        <v>0</v>
      </c>
      <c r="CM241" s="27">
        <f>INDEX('Mapping waste'!$A$4:$U$352,MATCH($B241,'Mapping waste'!$B$4:$B$352,0),MATCH(CC$4,'Mapping waste'!$A$4:$U$4,0))*$K241</f>
        <v>0</v>
      </c>
    </row>
    <row r="242" spans="1:91" x14ac:dyDescent="0.2">
      <c r="A242" s="26" t="s">
        <v>479</v>
      </c>
      <c r="B242" s="26" t="s">
        <v>480</v>
      </c>
      <c r="C242" s="26" t="s">
        <v>31</v>
      </c>
      <c r="D242" s="27">
        <f>INDEX('Households England'!S$6:S$375,MATCH('Mapping HH to population waste'!$B242,'Households England'!$B$6:$B$375,0))</f>
        <v>44366</v>
      </c>
      <c r="E242" s="27">
        <f>INDEX('Households England'!T$6:T$375,MATCH('Mapping HH to population waste'!$B242,'Households England'!$B$6:$B$375,0))</f>
        <v>44671</v>
      </c>
      <c r="F242" s="27">
        <f>INDEX('Households England'!U$6:U$375,MATCH('Mapping HH to population waste'!$B242,'Households England'!$B$6:$B$375,0))</f>
        <v>44980</v>
      </c>
      <c r="G242" s="27">
        <f>INDEX('Households England'!V$6:V$375,MATCH('Mapping HH to population waste'!$B242,'Households England'!$B$6:$B$375,0))</f>
        <v>45234</v>
      </c>
      <c r="H242" s="27">
        <f>INDEX('Households England'!W$6:W$375,MATCH('Mapping HH to population waste'!$B242,'Households England'!$B$6:$B$375,0))</f>
        <v>45489</v>
      </c>
      <c r="I242" s="27">
        <f>INDEX('Households England'!X$6:X$375,MATCH('Mapping HH to population waste'!$B242,'Households England'!$B$6:$B$375,0))</f>
        <v>45804</v>
      </c>
      <c r="J242" s="27">
        <f>INDEX('Households England'!Y$6:Y$375,MATCH('Mapping HH to population waste'!$B242,'Households England'!$B$6:$B$375,0))</f>
        <v>46099</v>
      </c>
      <c r="K242" s="27">
        <f>INDEX('Households England'!Z$6:Z$375,MATCH('Mapping HH to population waste'!$B242,'Households England'!$B$6:$B$375,0))</f>
        <v>46402</v>
      </c>
      <c r="L242" s="27">
        <f>INDEX('Mapping waste'!$A$4:$U$352,MATCH($B242,'Mapping waste'!$B$4:$B$352,0),MATCH(L$4,'Mapping waste'!$A$4:$U$4,0))*$D242</f>
        <v>0</v>
      </c>
      <c r="M242" s="27">
        <f>INDEX('Mapping waste'!$A$4:$U$352,MATCH($B242,'Mapping waste'!$B$4:$B$352,0),MATCH(M$4,'Mapping waste'!$A$4:$U$4,0))*$D242</f>
        <v>0</v>
      </c>
      <c r="N242" s="27">
        <f>INDEX('Mapping waste'!$A$4:$U$352,MATCH($B242,'Mapping waste'!$B$4:$B$352,0),MATCH(N$4,'Mapping waste'!$A$4:$U$4,0))*$D242</f>
        <v>0</v>
      </c>
      <c r="O242" s="27">
        <f>INDEX('Mapping waste'!$A$4:$U$352,MATCH($B242,'Mapping waste'!$B$4:$B$352,0),MATCH(O$4,'Mapping waste'!$A$4:$U$4,0))*$D242</f>
        <v>0</v>
      </c>
      <c r="P242" s="27">
        <f>INDEX('Mapping waste'!$A$4:$U$352,MATCH($B242,'Mapping waste'!$B$4:$B$352,0),MATCH(P$4,'Mapping waste'!$A$4:$U$4,0))*$D242</f>
        <v>0</v>
      </c>
      <c r="Q242" s="27">
        <f>INDEX('Mapping waste'!$A$4:$U$352,MATCH($B242,'Mapping waste'!$B$4:$B$352,0),MATCH(Q$4,'Mapping waste'!$A$4:$U$4,0))*$D242</f>
        <v>0</v>
      </c>
      <c r="R242" s="27">
        <f>INDEX('Mapping waste'!$A$4:$U$352,MATCH($B242,'Mapping waste'!$B$4:$B$352,0),MATCH(R$4,'Mapping waste'!$A$4:$U$4,0))*$D242</f>
        <v>44366</v>
      </c>
      <c r="S242" s="27">
        <f>INDEX('Mapping waste'!$A$4:$U$352,MATCH($B242,'Mapping waste'!$B$4:$B$352,0),MATCH(S$4,'Mapping waste'!$A$4:$U$4,0))*$D242</f>
        <v>0</v>
      </c>
      <c r="T242" s="27">
        <f>INDEX('Mapping waste'!$A$4:$U$352,MATCH($B242,'Mapping waste'!$B$4:$B$352,0),MATCH(T$4,'Mapping waste'!$A$4:$U$4,0))*$D242</f>
        <v>0</v>
      </c>
      <c r="U242" s="27">
        <f>INDEX('Mapping waste'!$A$4:$U$352,MATCH($B242,'Mapping waste'!$B$4:$B$352,0),MATCH(U$4,'Mapping waste'!$A$4:$U$4,0))*$D242</f>
        <v>0</v>
      </c>
      <c r="V242" s="27">
        <f>INDEX('Mapping waste'!$A$4:$U$352,MATCH($B242,'Mapping waste'!$B$4:$B$352,0),MATCH(V$4,'Mapping waste'!$A$4:$U$4,0))*$E242</f>
        <v>0</v>
      </c>
      <c r="W242" s="27">
        <f>INDEX('Mapping waste'!$A$4:$U$352,MATCH($B242,'Mapping waste'!$B$4:$B$352,0),MATCH(W$4,'Mapping waste'!$A$4:$U$4,0))*$E242</f>
        <v>0</v>
      </c>
      <c r="X242" s="27">
        <f>INDEX('Mapping waste'!$A$4:$U$352,MATCH($B242,'Mapping waste'!$B$4:$B$352,0),MATCH(X$4,'Mapping waste'!$A$4:$U$4,0))*$E242</f>
        <v>0</v>
      </c>
      <c r="Y242" s="27">
        <f>INDEX('Mapping waste'!$A$4:$U$352,MATCH($B242,'Mapping waste'!$B$4:$B$352,0),MATCH(Y$4,'Mapping waste'!$A$4:$U$4,0))*$E242</f>
        <v>0</v>
      </c>
      <c r="Z242" s="27">
        <f>INDEX('Mapping waste'!$A$4:$U$352,MATCH($B242,'Mapping waste'!$B$4:$B$352,0),MATCH(Z$4,'Mapping waste'!$A$4:$U$4,0))*$E242</f>
        <v>0</v>
      </c>
      <c r="AA242" s="27">
        <f>INDEX('Mapping waste'!$A$4:$U$352,MATCH($B242,'Mapping waste'!$B$4:$B$352,0),MATCH(AA$4,'Mapping waste'!$A$4:$U$4,0))*$E242</f>
        <v>0</v>
      </c>
      <c r="AB242" s="27">
        <f>INDEX('Mapping waste'!$A$4:$U$352,MATCH($B242,'Mapping waste'!$B$4:$B$352,0),MATCH(AB$4,'Mapping waste'!$A$4:$U$4,0))*$E242</f>
        <v>44671</v>
      </c>
      <c r="AC242" s="27">
        <f>INDEX('Mapping waste'!$A$4:$U$352,MATCH($B242,'Mapping waste'!$B$4:$B$352,0),MATCH(AC$4,'Mapping waste'!$A$4:$U$4,0))*$E242</f>
        <v>0</v>
      </c>
      <c r="AD242" s="27">
        <f>INDEX('Mapping waste'!$A$4:$U$352,MATCH($B242,'Mapping waste'!$B$4:$B$352,0),MATCH(AD$4,'Mapping waste'!$A$4:$U$4,0))*$E242</f>
        <v>0</v>
      </c>
      <c r="AE242" s="27">
        <f>INDEX('Mapping waste'!$A$4:$U$352,MATCH($B242,'Mapping waste'!$B$4:$B$352,0),MATCH(AE$4,'Mapping waste'!$A$4:$U$4,0))*$E242</f>
        <v>0</v>
      </c>
      <c r="AF242" s="27">
        <f>INDEX('Mapping waste'!$A$4:$U$352,MATCH($B242,'Mapping waste'!$B$4:$B$352,0),MATCH(V$4,'Mapping waste'!$A$4:$U$4,0))*$F242</f>
        <v>0</v>
      </c>
      <c r="AG242" s="27">
        <f>INDEX('Mapping waste'!$A$4:$U$352,MATCH($B242,'Mapping waste'!$B$4:$B$352,0),MATCH(W$4,'Mapping waste'!$A$4:$U$4,0))*$F242</f>
        <v>0</v>
      </c>
      <c r="AH242" s="27">
        <f>INDEX('Mapping waste'!$A$4:$U$352,MATCH($B242,'Mapping waste'!$B$4:$B$352,0),MATCH(X$4,'Mapping waste'!$A$4:$U$4,0))*$F242</f>
        <v>0</v>
      </c>
      <c r="AI242" s="27">
        <f>INDEX('Mapping waste'!$A$4:$U$352,MATCH($B242,'Mapping waste'!$B$4:$B$352,0),MATCH(Y$4,'Mapping waste'!$A$4:$U$4,0))*$F242</f>
        <v>0</v>
      </c>
      <c r="AJ242" s="27">
        <f>INDEX('Mapping waste'!$A$4:$U$352,MATCH($B242,'Mapping waste'!$B$4:$B$352,0),MATCH(Z$4,'Mapping waste'!$A$4:$U$4,0))*$F242</f>
        <v>0</v>
      </c>
      <c r="AK242" s="27">
        <f>INDEX('Mapping waste'!$A$4:$U$352,MATCH($B242,'Mapping waste'!$B$4:$B$352,0),MATCH(AA$4,'Mapping waste'!$A$4:$U$4,0))*$F242</f>
        <v>0</v>
      </c>
      <c r="AL242" s="27">
        <f>INDEX('Mapping waste'!$A$4:$U$352,MATCH($B242,'Mapping waste'!$B$4:$B$352,0),MATCH(AB$4,'Mapping waste'!$A$4:$U$4,0))*$F242</f>
        <v>44980</v>
      </c>
      <c r="AM242" s="27">
        <f>INDEX('Mapping waste'!$A$4:$U$352,MATCH($B242,'Mapping waste'!$B$4:$B$352,0),MATCH(AC$4,'Mapping waste'!$A$4:$U$4,0))*$F242</f>
        <v>0</v>
      </c>
      <c r="AN242" s="27">
        <f>INDEX('Mapping waste'!$A$4:$U$352,MATCH($B242,'Mapping waste'!$B$4:$B$352,0),MATCH(AD$4,'Mapping waste'!$A$4:$U$4,0))*$F242</f>
        <v>0</v>
      </c>
      <c r="AO242" s="27">
        <f>INDEX('Mapping waste'!$A$4:$U$352,MATCH($B242,'Mapping waste'!$B$4:$B$352,0),MATCH(AE$4,'Mapping waste'!$A$4:$U$4,0))*$F242</f>
        <v>0</v>
      </c>
      <c r="AP242" s="27">
        <f>INDEX('Mapping waste'!$A$4:$U$352,MATCH($B242,'Mapping waste'!$B$4:$B$352,0),MATCH(AF$4,'Mapping waste'!$A$4:$U$4,0))*$G242</f>
        <v>0</v>
      </c>
      <c r="AQ242" s="27">
        <f>INDEX('Mapping waste'!$A$4:$U$352,MATCH($B242,'Mapping waste'!$B$4:$B$352,0),MATCH(AG$4,'Mapping waste'!$A$4:$U$4,0))*$G242</f>
        <v>0</v>
      </c>
      <c r="AR242" s="27">
        <f>INDEX('Mapping waste'!$A$4:$U$352,MATCH($B242,'Mapping waste'!$B$4:$B$352,0),MATCH(AH$4,'Mapping waste'!$A$4:$U$4,0))*$G242</f>
        <v>0</v>
      </c>
      <c r="AS242" s="27">
        <f>INDEX('Mapping waste'!$A$4:$U$352,MATCH($B242,'Mapping waste'!$B$4:$B$352,0),MATCH(AI$4,'Mapping waste'!$A$4:$U$4,0))*$G242</f>
        <v>0</v>
      </c>
      <c r="AT242" s="27">
        <f>INDEX('Mapping waste'!$A$4:$U$352,MATCH($B242,'Mapping waste'!$B$4:$B$352,0),MATCH(AJ$4,'Mapping waste'!$A$4:$U$4,0))*$G242</f>
        <v>0</v>
      </c>
      <c r="AU242" s="27">
        <f>INDEX('Mapping waste'!$A$4:$U$352,MATCH($B242,'Mapping waste'!$B$4:$B$352,0),MATCH(AK$4,'Mapping waste'!$A$4:$U$4,0))*$G242</f>
        <v>0</v>
      </c>
      <c r="AV242" s="27">
        <f>INDEX('Mapping waste'!$A$4:$U$352,MATCH($B242,'Mapping waste'!$B$4:$B$352,0),MATCH(AL$4,'Mapping waste'!$A$4:$U$4,0))*$G242</f>
        <v>45234</v>
      </c>
      <c r="AW242" s="27">
        <f>INDEX('Mapping waste'!$A$4:$U$352,MATCH($B242,'Mapping waste'!$B$4:$B$352,0),MATCH(AM$4,'Mapping waste'!$A$4:$U$4,0))*$G242</f>
        <v>0</v>
      </c>
      <c r="AX242" s="27">
        <f>INDEX('Mapping waste'!$A$4:$U$352,MATCH($B242,'Mapping waste'!$B$4:$B$352,0),MATCH(AN$4,'Mapping waste'!$A$4:$U$4,0))*$G242</f>
        <v>0</v>
      </c>
      <c r="AY242" s="27">
        <f>INDEX('Mapping waste'!$A$4:$U$352,MATCH($B242,'Mapping waste'!$B$4:$B$352,0),MATCH(AO$4,'Mapping waste'!$A$4:$U$4,0))*$G242</f>
        <v>0</v>
      </c>
      <c r="AZ242" s="27">
        <f>INDEX('Mapping waste'!$A$4:$U$352,MATCH($B242,'Mapping waste'!$B$4:$B$352,0),MATCH(AP$4,'Mapping waste'!$A$4:$U$4,0))*$H242</f>
        <v>0</v>
      </c>
      <c r="BA242" s="27">
        <f>INDEX('Mapping waste'!$A$4:$U$352,MATCH($B242,'Mapping waste'!$B$4:$B$352,0),MATCH(AQ$4,'Mapping waste'!$A$4:$U$4,0))*$H242</f>
        <v>0</v>
      </c>
      <c r="BB242" s="27">
        <f>INDEX('Mapping waste'!$A$4:$U$352,MATCH($B242,'Mapping waste'!$B$4:$B$352,0),MATCH(AR$4,'Mapping waste'!$A$4:$U$4,0))*$H242</f>
        <v>0</v>
      </c>
      <c r="BC242" s="27">
        <f>INDEX('Mapping waste'!$A$4:$U$352,MATCH($B242,'Mapping waste'!$B$4:$B$352,0),MATCH(AS$4,'Mapping waste'!$A$4:$U$4,0))*$H242</f>
        <v>0</v>
      </c>
      <c r="BD242" s="27">
        <f>INDEX('Mapping waste'!$A$4:$U$352,MATCH($B242,'Mapping waste'!$B$4:$B$352,0),MATCH(AT$4,'Mapping waste'!$A$4:$U$4,0))*$H242</f>
        <v>0</v>
      </c>
      <c r="BE242" s="27">
        <f>INDEX('Mapping waste'!$A$4:$U$352,MATCH($B242,'Mapping waste'!$B$4:$B$352,0),MATCH(AU$4,'Mapping waste'!$A$4:$U$4,0))*$H242</f>
        <v>0</v>
      </c>
      <c r="BF242" s="27">
        <f>INDEX('Mapping waste'!$A$4:$U$352,MATCH($B242,'Mapping waste'!$B$4:$B$352,0),MATCH(AV$4,'Mapping waste'!$A$4:$U$4,0))*$H242</f>
        <v>45489</v>
      </c>
      <c r="BG242" s="27">
        <f>INDEX('Mapping waste'!$A$4:$U$352,MATCH($B242,'Mapping waste'!$B$4:$B$352,0),MATCH(AW$4,'Mapping waste'!$A$4:$U$4,0))*$H242</f>
        <v>0</v>
      </c>
      <c r="BH242" s="27">
        <f>INDEX('Mapping waste'!$A$4:$U$352,MATCH($B242,'Mapping waste'!$B$4:$B$352,0),MATCH(AX$4,'Mapping waste'!$A$4:$U$4,0))*$H242</f>
        <v>0</v>
      </c>
      <c r="BI242" s="27">
        <f>INDEX('Mapping waste'!$A$4:$U$352,MATCH($B242,'Mapping waste'!$B$4:$B$352,0),MATCH(AY$4,'Mapping waste'!$A$4:$U$4,0))*$H242</f>
        <v>0</v>
      </c>
      <c r="BJ242" s="27">
        <f>INDEX('Mapping waste'!$A$4:$U$352,MATCH($B242,'Mapping waste'!$B$4:$B$352,0),MATCH(AZ$4,'Mapping waste'!$A$4:$U$4,0))*$I242</f>
        <v>0</v>
      </c>
      <c r="BK242" s="27">
        <f>INDEX('Mapping waste'!$A$4:$U$352,MATCH($B242,'Mapping waste'!$B$4:$B$352,0),MATCH(BA$4,'Mapping waste'!$A$4:$U$4,0))*$I242</f>
        <v>0</v>
      </c>
      <c r="BL242" s="27">
        <f>INDEX('Mapping waste'!$A$4:$U$352,MATCH($B242,'Mapping waste'!$B$4:$B$352,0),MATCH(BB$4,'Mapping waste'!$A$4:$U$4,0))*$I242</f>
        <v>0</v>
      </c>
      <c r="BM242" s="27">
        <f>INDEX('Mapping waste'!$A$4:$U$352,MATCH($B242,'Mapping waste'!$B$4:$B$352,0),MATCH(BC$4,'Mapping waste'!$A$4:$U$4,0))*$I242</f>
        <v>0</v>
      </c>
      <c r="BN242" s="27">
        <f>INDEX('Mapping waste'!$A$4:$U$352,MATCH($B242,'Mapping waste'!$B$4:$B$352,0),MATCH(BD$4,'Mapping waste'!$A$4:$U$4,0))*$I242</f>
        <v>0</v>
      </c>
      <c r="BO242" s="27">
        <f>INDEX('Mapping waste'!$A$4:$U$352,MATCH($B242,'Mapping waste'!$B$4:$B$352,0),MATCH(BE$4,'Mapping waste'!$A$4:$U$4,0))*$I242</f>
        <v>0</v>
      </c>
      <c r="BP242" s="27">
        <f>INDEX('Mapping waste'!$A$4:$U$352,MATCH($B242,'Mapping waste'!$B$4:$B$352,0),MATCH(BF$4,'Mapping waste'!$A$4:$U$4,0))*$I242</f>
        <v>45804</v>
      </c>
      <c r="BQ242" s="27">
        <f>INDEX('Mapping waste'!$A$4:$U$352,MATCH($B242,'Mapping waste'!$B$4:$B$352,0),MATCH(BG$4,'Mapping waste'!$A$4:$U$4,0))*$I242</f>
        <v>0</v>
      </c>
      <c r="BR242" s="27">
        <f>INDEX('Mapping waste'!$A$4:$U$352,MATCH($B242,'Mapping waste'!$B$4:$B$352,0),MATCH(BH$4,'Mapping waste'!$A$4:$U$4,0))*$I242</f>
        <v>0</v>
      </c>
      <c r="BS242" s="27">
        <f>INDEX('Mapping waste'!$A$4:$U$352,MATCH($B242,'Mapping waste'!$B$4:$B$352,0),MATCH(BI$4,'Mapping waste'!$A$4:$U$4,0))*$I242</f>
        <v>0</v>
      </c>
      <c r="BT242" s="27">
        <f>INDEX('Mapping waste'!$A$4:$U$352,MATCH($B242,'Mapping waste'!$B$4:$B$352,0),MATCH(BJ$4,'Mapping waste'!$A$4:$U$4,0))*$J242</f>
        <v>0</v>
      </c>
      <c r="BU242" s="27">
        <f>INDEX('Mapping waste'!$A$4:$U$352,MATCH($B242,'Mapping waste'!$B$4:$B$352,0),MATCH(BK$4,'Mapping waste'!$A$4:$U$4,0))*$J242</f>
        <v>0</v>
      </c>
      <c r="BV242" s="27">
        <f>INDEX('Mapping waste'!$A$4:$U$352,MATCH($B242,'Mapping waste'!$B$4:$B$352,0),MATCH(BL$4,'Mapping waste'!$A$4:$U$4,0))*$J242</f>
        <v>0</v>
      </c>
      <c r="BW242" s="27">
        <f>INDEX('Mapping waste'!$A$4:$U$352,MATCH($B242,'Mapping waste'!$B$4:$B$352,0),MATCH(BM$4,'Mapping waste'!$A$4:$U$4,0))*$J242</f>
        <v>0</v>
      </c>
      <c r="BX242" s="27">
        <f>INDEX('Mapping waste'!$A$4:$U$352,MATCH($B242,'Mapping waste'!$B$4:$B$352,0),MATCH(BN$4,'Mapping waste'!$A$4:$U$4,0))*$J242</f>
        <v>0</v>
      </c>
      <c r="BY242" s="27">
        <f>INDEX('Mapping waste'!$A$4:$U$352,MATCH($B242,'Mapping waste'!$B$4:$B$352,0),MATCH(BO$4,'Mapping waste'!$A$4:$U$4,0))*$J242</f>
        <v>0</v>
      </c>
      <c r="BZ242" s="27">
        <f>INDEX('Mapping waste'!$A$4:$U$352,MATCH($B242,'Mapping waste'!$B$4:$B$352,0),MATCH(BP$4,'Mapping waste'!$A$4:$U$4,0))*$J242</f>
        <v>46099</v>
      </c>
      <c r="CA242" s="27">
        <f>INDEX('Mapping waste'!$A$4:$U$352,MATCH($B242,'Mapping waste'!$B$4:$B$352,0),MATCH(BQ$4,'Mapping waste'!$A$4:$U$4,0))*$J242</f>
        <v>0</v>
      </c>
      <c r="CB242" s="27">
        <f>INDEX('Mapping waste'!$A$4:$U$352,MATCH($B242,'Mapping waste'!$B$4:$B$352,0),MATCH(BR$4,'Mapping waste'!$A$4:$U$4,0))*$J242</f>
        <v>0</v>
      </c>
      <c r="CC242" s="27">
        <f>INDEX('Mapping waste'!$A$4:$U$352,MATCH($B242,'Mapping waste'!$B$4:$B$352,0),MATCH(BS$4,'Mapping waste'!$A$4:$U$4,0))*$J242</f>
        <v>0</v>
      </c>
      <c r="CD242" s="27">
        <f>INDEX('Mapping waste'!$A$4:$U$352,MATCH($B242,'Mapping waste'!$B$4:$B$352,0),MATCH(BT$4,'Mapping waste'!$A$4:$U$4,0))*$K242</f>
        <v>0</v>
      </c>
      <c r="CE242" s="27">
        <f>INDEX('Mapping waste'!$A$4:$U$352,MATCH($B242,'Mapping waste'!$B$4:$B$352,0),MATCH(BU$4,'Mapping waste'!$A$4:$U$4,0))*$K242</f>
        <v>0</v>
      </c>
      <c r="CF242" s="27">
        <f>INDEX('Mapping waste'!$A$4:$U$352,MATCH($B242,'Mapping waste'!$B$4:$B$352,0),MATCH(BV$4,'Mapping waste'!$A$4:$U$4,0))*$K242</f>
        <v>0</v>
      </c>
      <c r="CG242" s="27">
        <f>INDEX('Mapping waste'!$A$4:$U$352,MATCH($B242,'Mapping waste'!$B$4:$B$352,0),MATCH(BW$4,'Mapping waste'!$A$4:$U$4,0))*$K242</f>
        <v>0</v>
      </c>
      <c r="CH242" s="27">
        <f>INDEX('Mapping waste'!$A$4:$U$352,MATCH($B242,'Mapping waste'!$B$4:$B$352,0),MATCH(BX$4,'Mapping waste'!$A$4:$U$4,0))*$K242</f>
        <v>0</v>
      </c>
      <c r="CI242" s="27">
        <f>INDEX('Mapping waste'!$A$4:$U$352,MATCH($B242,'Mapping waste'!$B$4:$B$352,0),MATCH(BY$4,'Mapping waste'!$A$4:$U$4,0))*$K242</f>
        <v>0</v>
      </c>
      <c r="CJ242" s="27">
        <f>INDEX('Mapping waste'!$A$4:$U$352,MATCH($B242,'Mapping waste'!$B$4:$B$352,0),MATCH(BZ$4,'Mapping waste'!$A$4:$U$4,0))*$K242</f>
        <v>46402</v>
      </c>
      <c r="CK242" s="27">
        <f>INDEX('Mapping waste'!$A$4:$U$352,MATCH($B242,'Mapping waste'!$B$4:$B$352,0),MATCH(CA$4,'Mapping waste'!$A$4:$U$4,0))*$K242</f>
        <v>0</v>
      </c>
      <c r="CL242" s="27">
        <f>INDEX('Mapping waste'!$A$4:$U$352,MATCH($B242,'Mapping waste'!$B$4:$B$352,0),MATCH(CB$4,'Mapping waste'!$A$4:$U$4,0))*$K242</f>
        <v>0</v>
      </c>
      <c r="CM242" s="27">
        <f>INDEX('Mapping waste'!$A$4:$U$352,MATCH($B242,'Mapping waste'!$B$4:$B$352,0),MATCH(CC$4,'Mapping waste'!$A$4:$U$4,0))*$K242</f>
        <v>0</v>
      </c>
    </row>
    <row r="243" spans="1:91" x14ac:dyDescent="0.2">
      <c r="A243" s="26" t="s">
        <v>3</v>
      </c>
      <c r="B243" s="26" t="s">
        <v>4</v>
      </c>
      <c r="C243" s="26" t="s">
        <v>5</v>
      </c>
      <c r="D243" s="27">
        <f>INDEX('Households England'!S$6:S$375,MATCH('Mapping HH to population waste'!$B243,'Households England'!$B$6:$B$375,0))</f>
        <v>242052</v>
      </c>
      <c r="E243" s="27">
        <f>INDEX('Households England'!T$6:T$375,MATCH('Mapping HH to population waste'!$B243,'Households England'!$B$6:$B$375,0))</f>
        <v>244343</v>
      </c>
      <c r="F243" s="27">
        <f>INDEX('Households England'!U$6:U$375,MATCH('Mapping HH to population waste'!$B243,'Households England'!$B$6:$B$375,0))</f>
        <v>247302</v>
      </c>
      <c r="G243" s="27">
        <f>INDEX('Households England'!V$6:V$375,MATCH('Mapping HH to population waste'!$B243,'Households England'!$B$6:$B$375,0))</f>
        <v>250047</v>
      </c>
      <c r="H243" s="27">
        <f>INDEX('Households England'!W$6:W$375,MATCH('Mapping HH to population waste'!$B243,'Households England'!$B$6:$B$375,0))</f>
        <v>252704</v>
      </c>
      <c r="I243" s="27">
        <f>INDEX('Households England'!X$6:X$375,MATCH('Mapping HH to population waste'!$B243,'Households England'!$B$6:$B$375,0))</f>
        <v>255721</v>
      </c>
      <c r="J243" s="27">
        <f>INDEX('Households England'!Y$6:Y$375,MATCH('Mapping HH to population waste'!$B243,'Households England'!$B$6:$B$375,0))</f>
        <v>258620</v>
      </c>
      <c r="K243" s="27">
        <f>INDEX('Households England'!Z$6:Z$375,MATCH('Mapping HH to population waste'!$B243,'Households England'!$B$6:$B$375,0))</f>
        <v>261491</v>
      </c>
      <c r="L243" s="27">
        <f>INDEX('Mapping waste'!$A$4:$U$352,MATCH($B243,'Mapping waste'!$B$4:$B$352,0),MATCH(L$4,'Mapping waste'!$A$4:$U$4,0))*$D243</f>
        <v>0</v>
      </c>
      <c r="M243" s="27">
        <f>INDEX('Mapping waste'!$A$4:$U$352,MATCH($B243,'Mapping waste'!$B$4:$B$352,0),MATCH(M$4,'Mapping waste'!$A$4:$U$4,0))*$D243</f>
        <v>0</v>
      </c>
      <c r="N243" s="27">
        <f>INDEX('Mapping waste'!$A$4:$U$352,MATCH($B243,'Mapping waste'!$B$4:$B$352,0),MATCH(N$4,'Mapping waste'!$A$4:$U$4,0))*$D243</f>
        <v>0</v>
      </c>
      <c r="O243" s="27">
        <f>INDEX('Mapping waste'!$A$4:$U$352,MATCH($B243,'Mapping waste'!$B$4:$B$352,0),MATCH(O$4,'Mapping waste'!$A$4:$U$4,0))*$D243</f>
        <v>0</v>
      </c>
      <c r="P243" s="27">
        <f>INDEX('Mapping waste'!$A$4:$U$352,MATCH($B243,'Mapping waste'!$B$4:$B$352,0),MATCH(P$4,'Mapping waste'!$A$4:$U$4,0))*$D243</f>
        <v>0</v>
      </c>
      <c r="Q243" s="27">
        <f>INDEX('Mapping waste'!$A$4:$U$352,MATCH($B243,'Mapping waste'!$B$4:$B$352,0),MATCH(Q$4,'Mapping waste'!$A$4:$U$4,0))*$D243</f>
        <v>242052</v>
      </c>
      <c r="R243" s="27">
        <f>INDEX('Mapping waste'!$A$4:$U$352,MATCH($B243,'Mapping waste'!$B$4:$B$352,0),MATCH(R$4,'Mapping waste'!$A$4:$U$4,0))*$D243</f>
        <v>0</v>
      </c>
      <c r="S243" s="27">
        <f>INDEX('Mapping waste'!$A$4:$U$352,MATCH($B243,'Mapping waste'!$B$4:$B$352,0),MATCH(S$4,'Mapping waste'!$A$4:$U$4,0))*$D243</f>
        <v>0</v>
      </c>
      <c r="T243" s="27">
        <f>INDEX('Mapping waste'!$A$4:$U$352,MATCH($B243,'Mapping waste'!$B$4:$B$352,0),MATCH(T$4,'Mapping waste'!$A$4:$U$4,0))*$D243</f>
        <v>0</v>
      </c>
      <c r="U243" s="27">
        <f>INDEX('Mapping waste'!$A$4:$U$352,MATCH($B243,'Mapping waste'!$B$4:$B$352,0),MATCH(U$4,'Mapping waste'!$A$4:$U$4,0))*$D243</f>
        <v>0</v>
      </c>
      <c r="V243" s="27">
        <f>INDEX('Mapping waste'!$A$4:$U$352,MATCH($B243,'Mapping waste'!$B$4:$B$352,0),MATCH(V$4,'Mapping waste'!$A$4:$U$4,0))*$E243</f>
        <v>0</v>
      </c>
      <c r="W243" s="27">
        <f>INDEX('Mapping waste'!$A$4:$U$352,MATCH($B243,'Mapping waste'!$B$4:$B$352,0),MATCH(W$4,'Mapping waste'!$A$4:$U$4,0))*$E243</f>
        <v>0</v>
      </c>
      <c r="X243" s="27">
        <f>INDEX('Mapping waste'!$A$4:$U$352,MATCH($B243,'Mapping waste'!$B$4:$B$352,0),MATCH(X$4,'Mapping waste'!$A$4:$U$4,0))*$E243</f>
        <v>0</v>
      </c>
      <c r="Y243" s="27">
        <f>INDEX('Mapping waste'!$A$4:$U$352,MATCH($B243,'Mapping waste'!$B$4:$B$352,0),MATCH(Y$4,'Mapping waste'!$A$4:$U$4,0))*$E243</f>
        <v>0</v>
      </c>
      <c r="Z243" s="27">
        <f>INDEX('Mapping waste'!$A$4:$U$352,MATCH($B243,'Mapping waste'!$B$4:$B$352,0),MATCH(Z$4,'Mapping waste'!$A$4:$U$4,0))*$E243</f>
        <v>0</v>
      </c>
      <c r="AA243" s="27">
        <f>INDEX('Mapping waste'!$A$4:$U$352,MATCH($B243,'Mapping waste'!$B$4:$B$352,0),MATCH(AA$4,'Mapping waste'!$A$4:$U$4,0))*$E243</f>
        <v>244343</v>
      </c>
      <c r="AB243" s="27">
        <f>INDEX('Mapping waste'!$A$4:$U$352,MATCH($B243,'Mapping waste'!$B$4:$B$352,0),MATCH(AB$4,'Mapping waste'!$A$4:$U$4,0))*$E243</f>
        <v>0</v>
      </c>
      <c r="AC243" s="27">
        <f>INDEX('Mapping waste'!$A$4:$U$352,MATCH($B243,'Mapping waste'!$B$4:$B$352,0),MATCH(AC$4,'Mapping waste'!$A$4:$U$4,0))*$E243</f>
        <v>0</v>
      </c>
      <c r="AD243" s="27">
        <f>INDEX('Mapping waste'!$A$4:$U$352,MATCH($B243,'Mapping waste'!$B$4:$B$352,0),MATCH(AD$4,'Mapping waste'!$A$4:$U$4,0))*$E243</f>
        <v>0</v>
      </c>
      <c r="AE243" s="27">
        <f>INDEX('Mapping waste'!$A$4:$U$352,MATCH($B243,'Mapping waste'!$B$4:$B$352,0),MATCH(AE$4,'Mapping waste'!$A$4:$U$4,0))*$E243</f>
        <v>0</v>
      </c>
      <c r="AF243" s="27">
        <f>INDEX('Mapping waste'!$A$4:$U$352,MATCH($B243,'Mapping waste'!$B$4:$B$352,0),MATCH(V$4,'Mapping waste'!$A$4:$U$4,0))*$F243</f>
        <v>0</v>
      </c>
      <c r="AG243" s="27">
        <f>INDEX('Mapping waste'!$A$4:$U$352,MATCH($B243,'Mapping waste'!$B$4:$B$352,0),MATCH(W$4,'Mapping waste'!$A$4:$U$4,0))*$F243</f>
        <v>0</v>
      </c>
      <c r="AH243" s="27">
        <f>INDEX('Mapping waste'!$A$4:$U$352,MATCH($B243,'Mapping waste'!$B$4:$B$352,0),MATCH(X$4,'Mapping waste'!$A$4:$U$4,0))*$F243</f>
        <v>0</v>
      </c>
      <c r="AI243" s="27">
        <f>INDEX('Mapping waste'!$A$4:$U$352,MATCH($B243,'Mapping waste'!$B$4:$B$352,0),MATCH(Y$4,'Mapping waste'!$A$4:$U$4,0))*$F243</f>
        <v>0</v>
      </c>
      <c r="AJ243" s="27">
        <f>INDEX('Mapping waste'!$A$4:$U$352,MATCH($B243,'Mapping waste'!$B$4:$B$352,0),MATCH(Z$4,'Mapping waste'!$A$4:$U$4,0))*$F243</f>
        <v>0</v>
      </c>
      <c r="AK243" s="27">
        <f>INDEX('Mapping waste'!$A$4:$U$352,MATCH($B243,'Mapping waste'!$B$4:$B$352,0),MATCH(AA$4,'Mapping waste'!$A$4:$U$4,0))*$F243</f>
        <v>247302</v>
      </c>
      <c r="AL243" s="27">
        <f>INDEX('Mapping waste'!$A$4:$U$352,MATCH($B243,'Mapping waste'!$B$4:$B$352,0),MATCH(AB$4,'Mapping waste'!$A$4:$U$4,0))*$F243</f>
        <v>0</v>
      </c>
      <c r="AM243" s="27">
        <f>INDEX('Mapping waste'!$A$4:$U$352,MATCH($B243,'Mapping waste'!$B$4:$B$352,0),MATCH(AC$4,'Mapping waste'!$A$4:$U$4,0))*$F243</f>
        <v>0</v>
      </c>
      <c r="AN243" s="27">
        <f>INDEX('Mapping waste'!$A$4:$U$352,MATCH($B243,'Mapping waste'!$B$4:$B$352,0),MATCH(AD$4,'Mapping waste'!$A$4:$U$4,0))*$F243</f>
        <v>0</v>
      </c>
      <c r="AO243" s="27">
        <f>INDEX('Mapping waste'!$A$4:$U$352,MATCH($B243,'Mapping waste'!$B$4:$B$352,0),MATCH(AE$4,'Mapping waste'!$A$4:$U$4,0))*$F243</f>
        <v>0</v>
      </c>
      <c r="AP243" s="27">
        <f>INDEX('Mapping waste'!$A$4:$U$352,MATCH($B243,'Mapping waste'!$B$4:$B$352,0),MATCH(AF$4,'Mapping waste'!$A$4:$U$4,0))*$G243</f>
        <v>0</v>
      </c>
      <c r="AQ243" s="27">
        <f>INDEX('Mapping waste'!$A$4:$U$352,MATCH($B243,'Mapping waste'!$B$4:$B$352,0),MATCH(AG$4,'Mapping waste'!$A$4:$U$4,0))*$G243</f>
        <v>0</v>
      </c>
      <c r="AR243" s="27">
        <f>INDEX('Mapping waste'!$A$4:$U$352,MATCH($B243,'Mapping waste'!$B$4:$B$352,0),MATCH(AH$4,'Mapping waste'!$A$4:$U$4,0))*$G243</f>
        <v>0</v>
      </c>
      <c r="AS243" s="27">
        <f>INDEX('Mapping waste'!$A$4:$U$352,MATCH($B243,'Mapping waste'!$B$4:$B$352,0),MATCH(AI$4,'Mapping waste'!$A$4:$U$4,0))*$G243</f>
        <v>0</v>
      </c>
      <c r="AT243" s="27">
        <f>INDEX('Mapping waste'!$A$4:$U$352,MATCH($B243,'Mapping waste'!$B$4:$B$352,0),MATCH(AJ$4,'Mapping waste'!$A$4:$U$4,0))*$G243</f>
        <v>0</v>
      </c>
      <c r="AU243" s="27">
        <f>INDEX('Mapping waste'!$A$4:$U$352,MATCH($B243,'Mapping waste'!$B$4:$B$352,0),MATCH(AK$4,'Mapping waste'!$A$4:$U$4,0))*$G243</f>
        <v>250047</v>
      </c>
      <c r="AV243" s="27">
        <f>INDEX('Mapping waste'!$A$4:$U$352,MATCH($B243,'Mapping waste'!$B$4:$B$352,0),MATCH(AL$4,'Mapping waste'!$A$4:$U$4,0))*$G243</f>
        <v>0</v>
      </c>
      <c r="AW243" s="27">
        <f>INDEX('Mapping waste'!$A$4:$U$352,MATCH($B243,'Mapping waste'!$B$4:$B$352,0),MATCH(AM$4,'Mapping waste'!$A$4:$U$4,0))*$G243</f>
        <v>0</v>
      </c>
      <c r="AX243" s="27">
        <f>INDEX('Mapping waste'!$A$4:$U$352,MATCH($B243,'Mapping waste'!$B$4:$B$352,0),MATCH(AN$4,'Mapping waste'!$A$4:$U$4,0))*$G243</f>
        <v>0</v>
      </c>
      <c r="AY243" s="27">
        <f>INDEX('Mapping waste'!$A$4:$U$352,MATCH($B243,'Mapping waste'!$B$4:$B$352,0),MATCH(AO$4,'Mapping waste'!$A$4:$U$4,0))*$G243</f>
        <v>0</v>
      </c>
      <c r="AZ243" s="27">
        <f>INDEX('Mapping waste'!$A$4:$U$352,MATCH($B243,'Mapping waste'!$B$4:$B$352,0),MATCH(AP$4,'Mapping waste'!$A$4:$U$4,0))*$H243</f>
        <v>0</v>
      </c>
      <c r="BA243" s="27">
        <f>INDEX('Mapping waste'!$A$4:$U$352,MATCH($B243,'Mapping waste'!$B$4:$B$352,0),MATCH(AQ$4,'Mapping waste'!$A$4:$U$4,0))*$H243</f>
        <v>0</v>
      </c>
      <c r="BB243" s="27">
        <f>INDEX('Mapping waste'!$A$4:$U$352,MATCH($B243,'Mapping waste'!$B$4:$B$352,0),MATCH(AR$4,'Mapping waste'!$A$4:$U$4,0))*$H243</f>
        <v>0</v>
      </c>
      <c r="BC243" s="27">
        <f>INDEX('Mapping waste'!$A$4:$U$352,MATCH($B243,'Mapping waste'!$B$4:$B$352,0),MATCH(AS$4,'Mapping waste'!$A$4:$U$4,0))*$H243</f>
        <v>0</v>
      </c>
      <c r="BD243" s="27">
        <f>INDEX('Mapping waste'!$A$4:$U$352,MATCH($B243,'Mapping waste'!$B$4:$B$352,0),MATCH(AT$4,'Mapping waste'!$A$4:$U$4,0))*$H243</f>
        <v>0</v>
      </c>
      <c r="BE243" s="27">
        <f>INDEX('Mapping waste'!$A$4:$U$352,MATCH($B243,'Mapping waste'!$B$4:$B$352,0),MATCH(AU$4,'Mapping waste'!$A$4:$U$4,0))*$H243</f>
        <v>252704</v>
      </c>
      <c r="BF243" s="27">
        <f>INDEX('Mapping waste'!$A$4:$U$352,MATCH($B243,'Mapping waste'!$B$4:$B$352,0),MATCH(AV$4,'Mapping waste'!$A$4:$U$4,0))*$H243</f>
        <v>0</v>
      </c>
      <c r="BG243" s="27">
        <f>INDEX('Mapping waste'!$A$4:$U$352,MATCH($B243,'Mapping waste'!$B$4:$B$352,0),MATCH(AW$4,'Mapping waste'!$A$4:$U$4,0))*$H243</f>
        <v>0</v>
      </c>
      <c r="BH243" s="27">
        <f>INDEX('Mapping waste'!$A$4:$U$352,MATCH($B243,'Mapping waste'!$B$4:$B$352,0),MATCH(AX$4,'Mapping waste'!$A$4:$U$4,0))*$H243</f>
        <v>0</v>
      </c>
      <c r="BI243" s="27">
        <f>INDEX('Mapping waste'!$A$4:$U$352,MATCH($B243,'Mapping waste'!$B$4:$B$352,0),MATCH(AY$4,'Mapping waste'!$A$4:$U$4,0))*$H243</f>
        <v>0</v>
      </c>
      <c r="BJ243" s="27">
        <f>INDEX('Mapping waste'!$A$4:$U$352,MATCH($B243,'Mapping waste'!$B$4:$B$352,0),MATCH(AZ$4,'Mapping waste'!$A$4:$U$4,0))*$I243</f>
        <v>0</v>
      </c>
      <c r="BK243" s="27">
        <f>INDEX('Mapping waste'!$A$4:$U$352,MATCH($B243,'Mapping waste'!$B$4:$B$352,0),MATCH(BA$4,'Mapping waste'!$A$4:$U$4,0))*$I243</f>
        <v>0</v>
      </c>
      <c r="BL243" s="27">
        <f>INDEX('Mapping waste'!$A$4:$U$352,MATCH($B243,'Mapping waste'!$B$4:$B$352,0),MATCH(BB$4,'Mapping waste'!$A$4:$U$4,0))*$I243</f>
        <v>0</v>
      </c>
      <c r="BM243" s="27">
        <f>INDEX('Mapping waste'!$A$4:$U$352,MATCH($B243,'Mapping waste'!$B$4:$B$352,0),MATCH(BC$4,'Mapping waste'!$A$4:$U$4,0))*$I243</f>
        <v>0</v>
      </c>
      <c r="BN243" s="27">
        <f>INDEX('Mapping waste'!$A$4:$U$352,MATCH($B243,'Mapping waste'!$B$4:$B$352,0),MATCH(BD$4,'Mapping waste'!$A$4:$U$4,0))*$I243</f>
        <v>0</v>
      </c>
      <c r="BO243" s="27">
        <f>INDEX('Mapping waste'!$A$4:$U$352,MATCH($B243,'Mapping waste'!$B$4:$B$352,0),MATCH(BE$4,'Mapping waste'!$A$4:$U$4,0))*$I243</f>
        <v>255721</v>
      </c>
      <c r="BP243" s="27">
        <f>INDEX('Mapping waste'!$A$4:$U$352,MATCH($B243,'Mapping waste'!$B$4:$B$352,0),MATCH(BF$4,'Mapping waste'!$A$4:$U$4,0))*$I243</f>
        <v>0</v>
      </c>
      <c r="BQ243" s="27">
        <f>INDEX('Mapping waste'!$A$4:$U$352,MATCH($B243,'Mapping waste'!$B$4:$B$352,0),MATCH(BG$4,'Mapping waste'!$A$4:$U$4,0))*$I243</f>
        <v>0</v>
      </c>
      <c r="BR243" s="27">
        <f>INDEX('Mapping waste'!$A$4:$U$352,MATCH($B243,'Mapping waste'!$B$4:$B$352,0),MATCH(BH$4,'Mapping waste'!$A$4:$U$4,0))*$I243</f>
        <v>0</v>
      </c>
      <c r="BS243" s="27">
        <f>INDEX('Mapping waste'!$A$4:$U$352,MATCH($B243,'Mapping waste'!$B$4:$B$352,0),MATCH(BI$4,'Mapping waste'!$A$4:$U$4,0))*$I243</f>
        <v>0</v>
      </c>
      <c r="BT243" s="27">
        <f>INDEX('Mapping waste'!$A$4:$U$352,MATCH($B243,'Mapping waste'!$B$4:$B$352,0),MATCH(BJ$4,'Mapping waste'!$A$4:$U$4,0))*$J243</f>
        <v>0</v>
      </c>
      <c r="BU243" s="27">
        <f>INDEX('Mapping waste'!$A$4:$U$352,MATCH($B243,'Mapping waste'!$B$4:$B$352,0),MATCH(BK$4,'Mapping waste'!$A$4:$U$4,0))*$J243</f>
        <v>0</v>
      </c>
      <c r="BV243" s="27">
        <f>INDEX('Mapping waste'!$A$4:$U$352,MATCH($B243,'Mapping waste'!$B$4:$B$352,0),MATCH(BL$4,'Mapping waste'!$A$4:$U$4,0))*$J243</f>
        <v>0</v>
      </c>
      <c r="BW243" s="27">
        <f>INDEX('Mapping waste'!$A$4:$U$352,MATCH($B243,'Mapping waste'!$B$4:$B$352,0),MATCH(BM$4,'Mapping waste'!$A$4:$U$4,0))*$J243</f>
        <v>0</v>
      </c>
      <c r="BX243" s="27">
        <f>INDEX('Mapping waste'!$A$4:$U$352,MATCH($B243,'Mapping waste'!$B$4:$B$352,0),MATCH(BN$4,'Mapping waste'!$A$4:$U$4,0))*$J243</f>
        <v>0</v>
      </c>
      <c r="BY243" s="27">
        <f>INDEX('Mapping waste'!$A$4:$U$352,MATCH($B243,'Mapping waste'!$B$4:$B$352,0),MATCH(BO$4,'Mapping waste'!$A$4:$U$4,0))*$J243</f>
        <v>258620</v>
      </c>
      <c r="BZ243" s="27">
        <f>INDEX('Mapping waste'!$A$4:$U$352,MATCH($B243,'Mapping waste'!$B$4:$B$352,0),MATCH(BP$4,'Mapping waste'!$A$4:$U$4,0))*$J243</f>
        <v>0</v>
      </c>
      <c r="CA243" s="27">
        <f>INDEX('Mapping waste'!$A$4:$U$352,MATCH($B243,'Mapping waste'!$B$4:$B$352,0),MATCH(BQ$4,'Mapping waste'!$A$4:$U$4,0))*$J243</f>
        <v>0</v>
      </c>
      <c r="CB243" s="27">
        <f>INDEX('Mapping waste'!$A$4:$U$352,MATCH($B243,'Mapping waste'!$B$4:$B$352,0),MATCH(BR$4,'Mapping waste'!$A$4:$U$4,0))*$J243</f>
        <v>0</v>
      </c>
      <c r="CC243" s="27">
        <f>INDEX('Mapping waste'!$A$4:$U$352,MATCH($B243,'Mapping waste'!$B$4:$B$352,0),MATCH(BS$4,'Mapping waste'!$A$4:$U$4,0))*$J243</f>
        <v>0</v>
      </c>
      <c r="CD243" s="27">
        <f>INDEX('Mapping waste'!$A$4:$U$352,MATCH($B243,'Mapping waste'!$B$4:$B$352,0),MATCH(BT$4,'Mapping waste'!$A$4:$U$4,0))*$K243</f>
        <v>0</v>
      </c>
      <c r="CE243" s="27">
        <f>INDEX('Mapping waste'!$A$4:$U$352,MATCH($B243,'Mapping waste'!$B$4:$B$352,0),MATCH(BU$4,'Mapping waste'!$A$4:$U$4,0))*$K243</f>
        <v>0</v>
      </c>
      <c r="CF243" s="27">
        <f>INDEX('Mapping waste'!$A$4:$U$352,MATCH($B243,'Mapping waste'!$B$4:$B$352,0),MATCH(BV$4,'Mapping waste'!$A$4:$U$4,0))*$K243</f>
        <v>0</v>
      </c>
      <c r="CG243" s="27">
        <f>INDEX('Mapping waste'!$A$4:$U$352,MATCH($B243,'Mapping waste'!$B$4:$B$352,0),MATCH(BW$4,'Mapping waste'!$A$4:$U$4,0))*$K243</f>
        <v>0</v>
      </c>
      <c r="CH243" s="27">
        <f>INDEX('Mapping waste'!$A$4:$U$352,MATCH($B243,'Mapping waste'!$B$4:$B$352,0),MATCH(BX$4,'Mapping waste'!$A$4:$U$4,0))*$K243</f>
        <v>0</v>
      </c>
      <c r="CI243" s="27">
        <f>INDEX('Mapping waste'!$A$4:$U$352,MATCH($B243,'Mapping waste'!$B$4:$B$352,0),MATCH(BY$4,'Mapping waste'!$A$4:$U$4,0))*$K243</f>
        <v>261491</v>
      </c>
      <c r="CJ243" s="27">
        <f>INDEX('Mapping waste'!$A$4:$U$352,MATCH($B243,'Mapping waste'!$B$4:$B$352,0),MATCH(BZ$4,'Mapping waste'!$A$4:$U$4,0))*$K243</f>
        <v>0</v>
      </c>
      <c r="CK243" s="27">
        <f>INDEX('Mapping waste'!$A$4:$U$352,MATCH($B243,'Mapping waste'!$B$4:$B$352,0),MATCH(CA$4,'Mapping waste'!$A$4:$U$4,0))*$K243</f>
        <v>0</v>
      </c>
      <c r="CL243" s="27">
        <f>INDEX('Mapping waste'!$A$4:$U$352,MATCH($B243,'Mapping waste'!$B$4:$B$352,0),MATCH(CB$4,'Mapping waste'!$A$4:$U$4,0))*$K243</f>
        <v>0</v>
      </c>
      <c r="CM243" s="27">
        <f>INDEX('Mapping waste'!$A$4:$U$352,MATCH($B243,'Mapping waste'!$B$4:$B$352,0),MATCH(CC$4,'Mapping waste'!$A$4:$U$4,0))*$K243</f>
        <v>0</v>
      </c>
    </row>
    <row r="244" spans="1:91" x14ac:dyDescent="0.2">
      <c r="A244" s="26" t="s">
        <v>6</v>
      </c>
      <c r="B244" s="26" t="s">
        <v>7</v>
      </c>
      <c r="C244" s="26" t="s">
        <v>5</v>
      </c>
      <c r="D244" s="27">
        <f>INDEX('Households England'!S$6:S$375,MATCH('Mapping HH to population waste'!$B244,'Households England'!$B$6:$B$375,0))</f>
        <v>1017</v>
      </c>
      <c r="E244" s="27">
        <f>INDEX('Households England'!T$6:T$375,MATCH('Mapping HH to population waste'!$B244,'Households England'!$B$6:$B$375,0))</f>
        <v>1009</v>
      </c>
      <c r="F244" s="27">
        <f>INDEX('Households England'!U$6:U$375,MATCH('Mapping HH to population waste'!$B244,'Households England'!$B$6:$B$375,0))</f>
        <v>951</v>
      </c>
      <c r="G244" s="27">
        <f>INDEX('Households England'!V$6:V$375,MATCH('Mapping HH to population waste'!$B244,'Households England'!$B$6:$B$375,0))</f>
        <v>911</v>
      </c>
      <c r="H244" s="27">
        <f>INDEX('Households England'!W$6:W$375,MATCH('Mapping HH to population waste'!$B244,'Households England'!$B$6:$B$375,0))</f>
        <v>880</v>
      </c>
      <c r="I244" s="27">
        <f>INDEX('Households England'!X$6:X$375,MATCH('Mapping HH to population waste'!$B244,'Households England'!$B$6:$B$375,0))</f>
        <v>851</v>
      </c>
      <c r="J244" s="27">
        <f>INDEX('Households England'!Y$6:Y$375,MATCH('Mapping HH to population waste'!$B244,'Households England'!$B$6:$B$375,0))</f>
        <v>822</v>
      </c>
      <c r="K244" s="27">
        <f>INDEX('Households England'!Z$6:Z$375,MATCH('Mapping HH to population waste'!$B244,'Households England'!$B$6:$B$375,0))</f>
        <v>800</v>
      </c>
      <c r="L244" s="27">
        <f>INDEX('Mapping waste'!$A$4:$U$352,MATCH($B244,'Mapping waste'!$B$4:$B$352,0),MATCH(L$4,'Mapping waste'!$A$4:$U$4,0))*$D244</f>
        <v>0</v>
      </c>
      <c r="M244" s="27">
        <f>INDEX('Mapping waste'!$A$4:$U$352,MATCH($B244,'Mapping waste'!$B$4:$B$352,0),MATCH(M$4,'Mapping waste'!$A$4:$U$4,0))*$D244</f>
        <v>0</v>
      </c>
      <c r="N244" s="27">
        <f>INDEX('Mapping waste'!$A$4:$U$352,MATCH($B244,'Mapping waste'!$B$4:$B$352,0),MATCH(N$4,'Mapping waste'!$A$4:$U$4,0))*$D244</f>
        <v>0</v>
      </c>
      <c r="O244" s="27">
        <f>INDEX('Mapping waste'!$A$4:$U$352,MATCH($B244,'Mapping waste'!$B$4:$B$352,0),MATCH(O$4,'Mapping waste'!$A$4:$U$4,0))*$D244</f>
        <v>0</v>
      </c>
      <c r="P244" s="27">
        <f>INDEX('Mapping waste'!$A$4:$U$352,MATCH($B244,'Mapping waste'!$B$4:$B$352,0),MATCH(P$4,'Mapping waste'!$A$4:$U$4,0))*$D244</f>
        <v>0</v>
      </c>
      <c r="Q244" s="27">
        <f>INDEX('Mapping waste'!$A$4:$U$352,MATCH($B244,'Mapping waste'!$B$4:$B$352,0),MATCH(Q$4,'Mapping waste'!$A$4:$U$4,0))*$D244</f>
        <v>1017</v>
      </c>
      <c r="R244" s="27">
        <f>INDEX('Mapping waste'!$A$4:$U$352,MATCH($B244,'Mapping waste'!$B$4:$B$352,0),MATCH(R$4,'Mapping waste'!$A$4:$U$4,0))*$D244</f>
        <v>0</v>
      </c>
      <c r="S244" s="27">
        <f>INDEX('Mapping waste'!$A$4:$U$352,MATCH($B244,'Mapping waste'!$B$4:$B$352,0),MATCH(S$4,'Mapping waste'!$A$4:$U$4,0))*$D244</f>
        <v>0</v>
      </c>
      <c r="T244" s="27">
        <f>INDEX('Mapping waste'!$A$4:$U$352,MATCH($B244,'Mapping waste'!$B$4:$B$352,0),MATCH(T$4,'Mapping waste'!$A$4:$U$4,0))*$D244</f>
        <v>0</v>
      </c>
      <c r="U244" s="27">
        <f>INDEX('Mapping waste'!$A$4:$U$352,MATCH($B244,'Mapping waste'!$B$4:$B$352,0),MATCH(U$4,'Mapping waste'!$A$4:$U$4,0))*$D244</f>
        <v>0</v>
      </c>
      <c r="V244" s="27">
        <f>INDEX('Mapping waste'!$A$4:$U$352,MATCH($B244,'Mapping waste'!$B$4:$B$352,0),MATCH(V$4,'Mapping waste'!$A$4:$U$4,0))*$E244</f>
        <v>0</v>
      </c>
      <c r="W244" s="27">
        <f>INDEX('Mapping waste'!$A$4:$U$352,MATCH($B244,'Mapping waste'!$B$4:$B$352,0),MATCH(W$4,'Mapping waste'!$A$4:$U$4,0))*$E244</f>
        <v>0</v>
      </c>
      <c r="X244" s="27">
        <f>INDEX('Mapping waste'!$A$4:$U$352,MATCH($B244,'Mapping waste'!$B$4:$B$352,0),MATCH(X$4,'Mapping waste'!$A$4:$U$4,0))*$E244</f>
        <v>0</v>
      </c>
      <c r="Y244" s="27">
        <f>INDEX('Mapping waste'!$A$4:$U$352,MATCH($B244,'Mapping waste'!$B$4:$B$352,0),MATCH(Y$4,'Mapping waste'!$A$4:$U$4,0))*$E244</f>
        <v>0</v>
      </c>
      <c r="Z244" s="27">
        <f>INDEX('Mapping waste'!$A$4:$U$352,MATCH($B244,'Mapping waste'!$B$4:$B$352,0),MATCH(Z$4,'Mapping waste'!$A$4:$U$4,0))*$E244</f>
        <v>0</v>
      </c>
      <c r="AA244" s="27">
        <f>INDEX('Mapping waste'!$A$4:$U$352,MATCH($B244,'Mapping waste'!$B$4:$B$352,0),MATCH(AA$4,'Mapping waste'!$A$4:$U$4,0))*$E244</f>
        <v>1009</v>
      </c>
      <c r="AB244" s="27">
        <f>INDEX('Mapping waste'!$A$4:$U$352,MATCH($B244,'Mapping waste'!$B$4:$B$352,0),MATCH(AB$4,'Mapping waste'!$A$4:$U$4,0))*$E244</f>
        <v>0</v>
      </c>
      <c r="AC244" s="27">
        <f>INDEX('Mapping waste'!$A$4:$U$352,MATCH($B244,'Mapping waste'!$B$4:$B$352,0),MATCH(AC$4,'Mapping waste'!$A$4:$U$4,0))*$E244</f>
        <v>0</v>
      </c>
      <c r="AD244" s="27">
        <f>INDEX('Mapping waste'!$A$4:$U$352,MATCH($B244,'Mapping waste'!$B$4:$B$352,0),MATCH(AD$4,'Mapping waste'!$A$4:$U$4,0))*$E244</f>
        <v>0</v>
      </c>
      <c r="AE244" s="27">
        <f>INDEX('Mapping waste'!$A$4:$U$352,MATCH($B244,'Mapping waste'!$B$4:$B$352,0),MATCH(AE$4,'Mapping waste'!$A$4:$U$4,0))*$E244</f>
        <v>0</v>
      </c>
      <c r="AF244" s="27">
        <f>INDEX('Mapping waste'!$A$4:$U$352,MATCH($B244,'Mapping waste'!$B$4:$B$352,0),MATCH(V$4,'Mapping waste'!$A$4:$U$4,0))*$F244</f>
        <v>0</v>
      </c>
      <c r="AG244" s="27">
        <f>INDEX('Mapping waste'!$A$4:$U$352,MATCH($B244,'Mapping waste'!$B$4:$B$352,0),MATCH(W$4,'Mapping waste'!$A$4:$U$4,0))*$F244</f>
        <v>0</v>
      </c>
      <c r="AH244" s="27">
        <f>INDEX('Mapping waste'!$A$4:$U$352,MATCH($B244,'Mapping waste'!$B$4:$B$352,0),MATCH(X$4,'Mapping waste'!$A$4:$U$4,0))*$F244</f>
        <v>0</v>
      </c>
      <c r="AI244" s="27">
        <f>INDEX('Mapping waste'!$A$4:$U$352,MATCH($B244,'Mapping waste'!$B$4:$B$352,0),MATCH(Y$4,'Mapping waste'!$A$4:$U$4,0))*$F244</f>
        <v>0</v>
      </c>
      <c r="AJ244" s="27">
        <f>INDEX('Mapping waste'!$A$4:$U$352,MATCH($B244,'Mapping waste'!$B$4:$B$352,0),MATCH(Z$4,'Mapping waste'!$A$4:$U$4,0))*$F244</f>
        <v>0</v>
      </c>
      <c r="AK244" s="27">
        <f>INDEX('Mapping waste'!$A$4:$U$352,MATCH($B244,'Mapping waste'!$B$4:$B$352,0),MATCH(AA$4,'Mapping waste'!$A$4:$U$4,0))*$F244</f>
        <v>951</v>
      </c>
      <c r="AL244" s="27">
        <f>INDEX('Mapping waste'!$A$4:$U$352,MATCH($B244,'Mapping waste'!$B$4:$B$352,0),MATCH(AB$4,'Mapping waste'!$A$4:$U$4,0))*$F244</f>
        <v>0</v>
      </c>
      <c r="AM244" s="27">
        <f>INDEX('Mapping waste'!$A$4:$U$352,MATCH($B244,'Mapping waste'!$B$4:$B$352,0),MATCH(AC$4,'Mapping waste'!$A$4:$U$4,0))*$F244</f>
        <v>0</v>
      </c>
      <c r="AN244" s="27">
        <f>INDEX('Mapping waste'!$A$4:$U$352,MATCH($B244,'Mapping waste'!$B$4:$B$352,0),MATCH(AD$4,'Mapping waste'!$A$4:$U$4,0))*$F244</f>
        <v>0</v>
      </c>
      <c r="AO244" s="27">
        <f>INDEX('Mapping waste'!$A$4:$U$352,MATCH($B244,'Mapping waste'!$B$4:$B$352,0),MATCH(AE$4,'Mapping waste'!$A$4:$U$4,0))*$F244</f>
        <v>0</v>
      </c>
      <c r="AP244" s="27">
        <f>INDEX('Mapping waste'!$A$4:$U$352,MATCH($B244,'Mapping waste'!$B$4:$B$352,0),MATCH(AF$4,'Mapping waste'!$A$4:$U$4,0))*$G244</f>
        <v>0</v>
      </c>
      <c r="AQ244" s="27">
        <f>INDEX('Mapping waste'!$A$4:$U$352,MATCH($B244,'Mapping waste'!$B$4:$B$352,0),MATCH(AG$4,'Mapping waste'!$A$4:$U$4,0))*$G244</f>
        <v>0</v>
      </c>
      <c r="AR244" s="27">
        <f>INDEX('Mapping waste'!$A$4:$U$352,MATCH($B244,'Mapping waste'!$B$4:$B$352,0),MATCH(AH$4,'Mapping waste'!$A$4:$U$4,0))*$G244</f>
        <v>0</v>
      </c>
      <c r="AS244" s="27">
        <f>INDEX('Mapping waste'!$A$4:$U$352,MATCH($B244,'Mapping waste'!$B$4:$B$352,0),MATCH(AI$4,'Mapping waste'!$A$4:$U$4,0))*$G244</f>
        <v>0</v>
      </c>
      <c r="AT244" s="27">
        <f>INDEX('Mapping waste'!$A$4:$U$352,MATCH($B244,'Mapping waste'!$B$4:$B$352,0),MATCH(AJ$4,'Mapping waste'!$A$4:$U$4,0))*$G244</f>
        <v>0</v>
      </c>
      <c r="AU244" s="27">
        <f>INDEX('Mapping waste'!$A$4:$U$352,MATCH($B244,'Mapping waste'!$B$4:$B$352,0),MATCH(AK$4,'Mapping waste'!$A$4:$U$4,0))*$G244</f>
        <v>911</v>
      </c>
      <c r="AV244" s="27">
        <f>INDEX('Mapping waste'!$A$4:$U$352,MATCH($B244,'Mapping waste'!$B$4:$B$352,0),MATCH(AL$4,'Mapping waste'!$A$4:$U$4,0))*$G244</f>
        <v>0</v>
      </c>
      <c r="AW244" s="27">
        <f>INDEX('Mapping waste'!$A$4:$U$352,MATCH($B244,'Mapping waste'!$B$4:$B$352,0),MATCH(AM$4,'Mapping waste'!$A$4:$U$4,0))*$G244</f>
        <v>0</v>
      </c>
      <c r="AX244" s="27">
        <f>INDEX('Mapping waste'!$A$4:$U$352,MATCH($B244,'Mapping waste'!$B$4:$B$352,0),MATCH(AN$4,'Mapping waste'!$A$4:$U$4,0))*$G244</f>
        <v>0</v>
      </c>
      <c r="AY244" s="27">
        <f>INDEX('Mapping waste'!$A$4:$U$352,MATCH($B244,'Mapping waste'!$B$4:$B$352,0),MATCH(AO$4,'Mapping waste'!$A$4:$U$4,0))*$G244</f>
        <v>0</v>
      </c>
      <c r="AZ244" s="27">
        <f>INDEX('Mapping waste'!$A$4:$U$352,MATCH($B244,'Mapping waste'!$B$4:$B$352,0),MATCH(AP$4,'Mapping waste'!$A$4:$U$4,0))*$H244</f>
        <v>0</v>
      </c>
      <c r="BA244" s="27">
        <f>INDEX('Mapping waste'!$A$4:$U$352,MATCH($B244,'Mapping waste'!$B$4:$B$352,0),MATCH(AQ$4,'Mapping waste'!$A$4:$U$4,0))*$H244</f>
        <v>0</v>
      </c>
      <c r="BB244" s="27">
        <f>INDEX('Mapping waste'!$A$4:$U$352,MATCH($B244,'Mapping waste'!$B$4:$B$352,0),MATCH(AR$4,'Mapping waste'!$A$4:$U$4,0))*$H244</f>
        <v>0</v>
      </c>
      <c r="BC244" s="27">
        <f>INDEX('Mapping waste'!$A$4:$U$352,MATCH($B244,'Mapping waste'!$B$4:$B$352,0),MATCH(AS$4,'Mapping waste'!$A$4:$U$4,0))*$H244</f>
        <v>0</v>
      </c>
      <c r="BD244" s="27">
        <f>INDEX('Mapping waste'!$A$4:$U$352,MATCH($B244,'Mapping waste'!$B$4:$B$352,0),MATCH(AT$4,'Mapping waste'!$A$4:$U$4,0))*$H244</f>
        <v>0</v>
      </c>
      <c r="BE244" s="27">
        <f>INDEX('Mapping waste'!$A$4:$U$352,MATCH($B244,'Mapping waste'!$B$4:$B$352,0),MATCH(AU$4,'Mapping waste'!$A$4:$U$4,0))*$H244</f>
        <v>880</v>
      </c>
      <c r="BF244" s="27">
        <f>INDEX('Mapping waste'!$A$4:$U$352,MATCH($B244,'Mapping waste'!$B$4:$B$352,0),MATCH(AV$4,'Mapping waste'!$A$4:$U$4,0))*$H244</f>
        <v>0</v>
      </c>
      <c r="BG244" s="27">
        <f>INDEX('Mapping waste'!$A$4:$U$352,MATCH($B244,'Mapping waste'!$B$4:$B$352,0),MATCH(AW$4,'Mapping waste'!$A$4:$U$4,0))*$H244</f>
        <v>0</v>
      </c>
      <c r="BH244" s="27">
        <f>INDEX('Mapping waste'!$A$4:$U$352,MATCH($B244,'Mapping waste'!$B$4:$B$352,0),MATCH(AX$4,'Mapping waste'!$A$4:$U$4,0))*$H244</f>
        <v>0</v>
      </c>
      <c r="BI244" s="27">
        <f>INDEX('Mapping waste'!$A$4:$U$352,MATCH($B244,'Mapping waste'!$B$4:$B$352,0),MATCH(AY$4,'Mapping waste'!$A$4:$U$4,0))*$H244</f>
        <v>0</v>
      </c>
      <c r="BJ244" s="27">
        <f>INDEX('Mapping waste'!$A$4:$U$352,MATCH($B244,'Mapping waste'!$B$4:$B$352,0),MATCH(AZ$4,'Mapping waste'!$A$4:$U$4,0))*$I244</f>
        <v>0</v>
      </c>
      <c r="BK244" s="27">
        <f>INDEX('Mapping waste'!$A$4:$U$352,MATCH($B244,'Mapping waste'!$B$4:$B$352,0),MATCH(BA$4,'Mapping waste'!$A$4:$U$4,0))*$I244</f>
        <v>0</v>
      </c>
      <c r="BL244" s="27">
        <f>INDEX('Mapping waste'!$A$4:$U$352,MATCH($B244,'Mapping waste'!$B$4:$B$352,0),MATCH(BB$4,'Mapping waste'!$A$4:$U$4,0))*$I244</f>
        <v>0</v>
      </c>
      <c r="BM244" s="27">
        <f>INDEX('Mapping waste'!$A$4:$U$352,MATCH($B244,'Mapping waste'!$B$4:$B$352,0),MATCH(BC$4,'Mapping waste'!$A$4:$U$4,0))*$I244</f>
        <v>0</v>
      </c>
      <c r="BN244" s="27">
        <f>INDEX('Mapping waste'!$A$4:$U$352,MATCH($B244,'Mapping waste'!$B$4:$B$352,0),MATCH(BD$4,'Mapping waste'!$A$4:$U$4,0))*$I244</f>
        <v>0</v>
      </c>
      <c r="BO244" s="27">
        <f>INDEX('Mapping waste'!$A$4:$U$352,MATCH($B244,'Mapping waste'!$B$4:$B$352,0),MATCH(BE$4,'Mapping waste'!$A$4:$U$4,0))*$I244</f>
        <v>851</v>
      </c>
      <c r="BP244" s="27">
        <f>INDEX('Mapping waste'!$A$4:$U$352,MATCH($B244,'Mapping waste'!$B$4:$B$352,0),MATCH(BF$4,'Mapping waste'!$A$4:$U$4,0))*$I244</f>
        <v>0</v>
      </c>
      <c r="BQ244" s="27">
        <f>INDEX('Mapping waste'!$A$4:$U$352,MATCH($B244,'Mapping waste'!$B$4:$B$352,0),MATCH(BG$4,'Mapping waste'!$A$4:$U$4,0))*$I244</f>
        <v>0</v>
      </c>
      <c r="BR244" s="27">
        <f>INDEX('Mapping waste'!$A$4:$U$352,MATCH($B244,'Mapping waste'!$B$4:$B$352,0),MATCH(BH$4,'Mapping waste'!$A$4:$U$4,0))*$I244</f>
        <v>0</v>
      </c>
      <c r="BS244" s="27">
        <f>INDEX('Mapping waste'!$A$4:$U$352,MATCH($B244,'Mapping waste'!$B$4:$B$352,0),MATCH(BI$4,'Mapping waste'!$A$4:$U$4,0))*$I244</f>
        <v>0</v>
      </c>
      <c r="BT244" s="27">
        <f>INDEX('Mapping waste'!$A$4:$U$352,MATCH($B244,'Mapping waste'!$B$4:$B$352,0),MATCH(BJ$4,'Mapping waste'!$A$4:$U$4,0))*$J244</f>
        <v>0</v>
      </c>
      <c r="BU244" s="27">
        <f>INDEX('Mapping waste'!$A$4:$U$352,MATCH($B244,'Mapping waste'!$B$4:$B$352,0),MATCH(BK$4,'Mapping waste'!$A$4:$U$4,0))*$J244</f>
        <v>0</v>
      </c>
      <c r="BV244" s="27">
        <f>INDEX('Mapping waste'!$A$4:$U$352,MATCH($B244,'Mapping waste'!$B$4:$B$352,0),MATCH(BL$4,'Mapping waste'!$A$4:$U$4,0))*$J244</f>
        <v>0</v>
      </c>
      <c r="BW244" s="27">
        <f>INDEX('Mapping waste'!$A$4:$U$352,MATCH($B244,'Mapping waste'!$B$4:$B$352,0),MATCH(BM$4,'Mapping waste'!$A$4:$U$4,0))*$J244</f>
        <v>0</v>
      </c>
      <c r="BX244" s="27">
        <f>INDEX('Mapping waste'!$A$4:$U$352,MATCH($B244,'Mapping waste'!$B$4:$B$352,0),MATCH(BN$4,'Mapping waste'!$A$4:$U$4,0))*$J244</f>
        <v>0</v>
      </c>
      <c r="BY244" s="27">
        <f>INDEX('Mapping waste'!$A$4:$U$352,MATCH($B244,'Mapping waste'!$B$4:$B$352,0),MATCH(BO$4,'Mapping waste'!$A$4:$U$4,0))*$J244</f>
        <v>822</v>
      </c>
      <c r="BZ244" s="27">
        <f>INDEX('Mapping waste'!$A$4:$U$352,MATCH($B244,'Mapping waste'!$B$4:$B$352,0),MATCH(BP$4,'Mapping waste'!$A$4:$U$4,0))*$J244</f>
        <v>0</v>
      </c>
      <c r="CA244" s="27">
        <f>INDEX('Mapping waste'!$A$4:$U$352,MATCH($B244,'Mapping waste'!$B$4:$B$352,0),MATCH(BQ$4,'Mapping waste'!$A$4:$U$4,0))*$J244</f>
        <v>0</v>
      </c>
      <c r="CB244" s="27">
        <f>INDEX('Mapping waste'!$A$4:$U$352,MATCH($B244,'Mapping waste'!$B$4:$B$352,0),MATCH(BR$4,'Mapping waste'!$A$4:$U$4,0))*$J244</f>
        <v>0</v>
      </c>
      <c r="CC244" s="27">
        <f>INDEX('Mapping waste'!$A$4:$U$352,MATCH($B244,'Mapping waste'!$B$4:$B$352,0),MATCH(BS$4,'Mapping waste'!$A$4:$U$4,0))*$J244</f>
        <v>0</v>
      </c>
      <c r="CD244" s="27">
        <f>INDEX('Mapping waste'!$A$4:$U$352,MATCH($B244,'Mapping waste'!$B$4:$B$352,0),MATCH(BT$4,'Mapping waste'!$A$4:$U$4,0))*$K244</f>
        <v>0</v>
      </c>
      <c r="CE244" s="27">
        <f>INDEX('Mapping waste'!$A$4:$U$352,MATCH($B244,'Mapping waste'!$B$4:$B$352,0),MATCH(BU$4,'Mapping waste'!$A$4:$U$4,0))*$K244</f>
        <v>0</v>
      </c>
      <c r="CF244" s="27">
        <f>INDEX('Mapping waste'!$A$4:$U$352,MATCH($B244,'Mapping waste'!$B$4:$B$352,0),MATCH(BV$4,'Mapping waste'!$A$4:$U$4,0))*$K244</f>
        <v>0</v>
      </c>
      <c r="CG244" s="27">
        <f>INDEX('Mapping waste'!$A$4:$U$352,MATCH($B244,'Mapping waste'!$B$4:$B$352,0),MATCH(BW$4,'Mapping waste'!$A$4:$U$4,0))*$K244</f>
        <v>0</v>
      </c>
      <c r="CH244" s="27">
        <f>INDEX('Mapping waste'!$A$4:$U$352,MATCH($B244,'Mapping waste'!$B$4:$B$352,0),MATCH(BX$4,'Mapping waste'!$A$4:$U$4,0))*$K244</f>
        <v>0</v>
      </c>
      <c r="CI244" s="27">
        <f>INDEX('Mapping waste'!$A$4:$U$352,MATCH($B244,'Mapping waste'!$B$4:$B$352,0),MATCH(BY$4,'Mapping waste'!$A$4:$U$4,0))*$K244</f>
        <v>800</v>
      </c>
      <c r="CJ244" s="27">
        <f>INDEX('Mapping waste'!$A$4:$U$352,MATCH($B244,'Mapping waste'!$B$4:$B$352,0),MATCH(BZ$4,'Mapping waste'!$A$4:$U$4,0))*$K244</f>
        <v>0</v>
      </c>
      <c r="CK244" s="27">
        <f>INDEX('Mapping waste'!$A$4:$U$352,MATCH($B244,'Mapping waste'!$B$4:$B$352,0),MATCH(CA$4,'Mapping waste'!$A$4:$U$4,0))*$K244</f>
        <v>0</v>
      </c>
      <c r="CL244" s="27">
        <f>INDEX('Mapping waste'!$A$4:$U$352,MATCH($B244,'Mapping waste'!$B$4:$B$352,0),MATCH(CB$4,'Mapping waste'!$A$4:$U$4,0))*$K244</f>
        <v>0</v>
      </c>
      <c r="CM244" s="27">
        <f>INDEX('Mapping waste'!$A$4:$U$352,MATCH($B244,'Mapping waste'!$B$4:$B$352,0),MATCH(CC$4,'Mapping waste'!$A$4:$U$4,0))*$K244</f>
        <v>0</v>
      </c>
    </row>
    <row r="245" spans="1:91" x14ac:dyDescent="0.2">
      <c r="A245" s="26" t="s">
        <v>152</v>
      </c>
      <c r="B245" s="26" t="s">
        <v>153</v>
      </c>
      <c r="C245" s="26" t="s">
        <v>5</v>
      </c>
      <c r="D245" s="27">
        <f>INDEX('Households England'!S$6:S$375,MATCH('Mapping HH to population waste'!$B245,'Households England'!$B$6:$B$375,0))</f>
        <v>86430</v>
      </c>
      <c r="E245" s="27">
        <f>INDEX('Households England'!T$6:T$375,MATCH('Mapping HH to population waste'!$B245,'Households England'!$B$6:$B$375,0))</f>
        <v>86347</v>
      </c>
      <c r="F245" s="27">
        <f>INDEX('Households England'!U$6:U$375,MATCH('Mapping HH to population waste'!$B245,'Households England'!$B$6:$B$375,0))</f>
        <v>86446</v>
      </c>
      <c r="G245" s="27">
        <f>INDEX('Households England'!V$6:V$375,MATCH('Mapping HH to population waste'!$B245,'Households England'!$B$6:$B$375,0))</f>
        <v>86540</v>
      </c>
      <c r="H245" s="27">
        <f>INDEX('Households England'!W$6:W$375,MATCH('Mapping HH to population waste'!$B245,'Households England'!$B$6:$B$375,0))</f>
        <v>86640</v>
      </c>
      <c r="I245" s="27">
        <f>INDEX('Households England'!X$6:X$375,MATCH('Mapping HH to population waste'!$B245,'Households England'!$B$6:$B$375,0))</f>
        <v>86783</v>
      </c>
      <c r="J245" s="27">
        <f>INDEX('Households England'!Y$6:Y$375,MATCH('Mapping HH to population waste'!$B245,'Households England'!$B$6:$B$375,0))</f>
        <v>86936</v>
      </c>
      <c r="K245" s="27">
        <f>INDEX('Households England'!Z$6:Z$375,MATCH('Mapping HH to population waste'!$B245,'Households England'!$B$6:$B$375,0))</f>
        <v>87164</v>
      </c>
      <c r="L245" s="27">
        <f>INDEX('Mapping waste'!$A$4:$U$352,MATCH($B245,'Mapping waste'!$B$4:$B$352,0),MATCH(L$4,'Mapping waste'!$A$4:$U$4,0))*$D245</f>
        <v>0</v>
      </c>
      <c r="M245" s="27">
        <f>INDEX('Mapping waste'!$A$4:$U$352,MATCH($B245,'Mapping waste'!$B$4:$B$352,0),MATCH(M$4,'Mapping waste'!$A$4:$U$4,0))*$D245</f>
        <v>0</v>
      </c>
      <c r="N245" s="27">
        <f>INDEX('Mapping waste'!$A$4:$U$352,MATCH($B245,'Mapping waste'!$B$4:$B$352,0),MATCH(N$4,'Mapping waste'!$A$4:$U$4,0))*$D245</f>
        <v>0</v>
      </c>
      <c r="O245" s="27">
        <f>INDEX('Mapping waste'!$A$4:$U$352,MATCH($B245,'Mapping waste'!$B$4:$B$352,0),MATCH(O$4,'Mapping waste'!$A$4:$U$4,0))*$D245</f>
        <v>0</v>
      </c>
      <c r="P245" s="27">
        <f>INDEX('Mapping waste'!$A$4:$U$352,MATCH($B245,'Mapping waste'!$B$4:$B$352,0),MATCH(P$4,'Mapping waste'!$A$4:$U$4,0))*$D245</f>
        <v>0</v>
      </c>
      <c r="Q245" s="27">
        <f>INDEX('Mapping waste'!$A$4:$U$352,MATCH($B245,'Mapping waste'!$B$4:$B$352,0),MATCH(Q$4,'Mapping waste'!$A$4:$U$4,0))*$D245</f>
        <v>0</v>
      </c>
      <c r="R245" s="27">
        <f>INDEX('Mapping waste'!$A$4:$U$352,MATCH($B245,'Mapping waste'!$B$4:$B$352,0),MATCH(R$4,'Mapping waste'!$A$4:$U$4,0))*$D245</f>
        <v>0</v>
      </c>
      <c r="S245" s="27">
        <f>INDEX('Mapping waste'!$A$4:$U$352,MATCH($B245,'Mapping waste'!$B$4:$B$352,0),MATCH(S$4,'Mapping waste'!$A$4:$U$4,0))*$D245</f>
        <v>0</v>
      </c>
      <c r="T245" s="27">
        <f>INDEX('Mapping waste'!$A$4:$U$352,MATCH($B245,'Mapping waste'!$B$4:$B$352,0),MATCH(T$4,'Mapping waste'!$A$4:$U$4,0))*$D245</f>
        <v>86430</v>
      </c>
      <c r="U245" s="27">
        <f>INDEX('Mapping waste'!$A$4:$U$352,MATCH($B245,'Mapping waste'!$B$4:$B$352,0),MATCH(U$4,'Mapping waste'!$A$4:$U$4,0))*$D245</f>
        <v>0</v>
      </c>
      <c r="V245" s="27">
        <f>INDEX('Mapping waste'!$A$4:$U$352,MATCH($B245,'Mapping waste'!$B$4:$B$352,0),MATCH(V$4,'Mapping waste'!$A$4:$U$4,0))*$E245</f>
        <v>0</v>
      </c>
      <c r="W245" s="27">
        <f>INDEX('Mapping waste'!$A$4:$U$352,MATCH($B245,'Mapping waste'!$B$4:$B$352,0),MATCH(W$4,'Mapping waste'!$A$4:$U$4,0))*$E245</f>
        <v>0</v>
      </c>
      <c r="X245" s="27">
        <f>INDEX('Mapping waste'!$A$4:$U$352,MATCH($B245,'Mapping waste'!$B$4:$B$352,0),MATCH(X$4,'Mapping waste'!$A$4:$U$4,0))*$E245</f>
        <v>0</v>
      </c>
      <c r="Y245" s="27">
        <f>INDEX('Mapping waste'!$A$4:$U$352,MATCH($B245,'Mapping waste'!$B$4:$B$352,0),MATCH(Y$4,'Mapping waste'!$A$4:$U$4,0))*$E245</f>
        <v>0</v>
      </c>
      <c r="Z245" s="27">
        <f>INDEX('Mapping waste'!$A$4:$U$352,MATCH($B245,'Mapping waste'!$B$4:$B$352,0),MATCH(Z$4,'Mapping waste'!$A$4:$U$4,0))*$E245</f>
        <v>0</v>
      </c>
      <c r="AA245" s="27">
        <f>INDEX('Mapping waste'!$A$4:$U$352,MATCH($B245,'Mapping waste'!$B$4:$B$352,0),MATCH(AA$4,'Mapping waste'!$A$4:$U$4,0))*$E245</f>
        <v>0</v>
      </c>
      <c r="AB245" s="27">
        <f>INDEX('Mapping waste'!$A$4:$U$352,MATCH($B245,'Mapping waste'!$B$4:$B$352,0),MATCH(AB$4,'Mapping waste'!$A$4:$U$4,0))*$E245</f>
        <v>0</v>
      </c>
      <c r="AC245" s="27">
        <f>INDEX('Mapping waste'!$A$4:$U$352,MATCH($B245,'Mapping waste'!$B$4:$B$352,0),MATCH(AC$4,'Mapping waste'!$A$4:$U$4,0))*$E245</f>
        <v>0</v>
      </c>
      <c r="AD245" s="27">
        <f>INDEX('Mapping waste'!$A$4:$U$352,MATCH($B245,'Mapping waste'!$B$4:$B$352,0),MATCH(AD$4,'Mapping waste'!$A$4:$U$4,0))*$E245</f>
        <v>86347</v>
      </c>
      <c r="AE245" s="27">
        <f>INDEX('Mapping waste'!$A$4:$U$352,MATCH($B245,'Mapping waste'!$B$4:$B$352,0),MATCH(AE$4,'Mapping waste'!$A$4:$U$4,0))*$E245</f>
        <v>0</v>
      </c>
      <c r="AF245" s="27">
        <f>INDEX('Mapping waste'!$A$4:$U$352,MATCH($B245,'Mapping waste'!$B$4:$B$352,0),MATCH(V$4,'Mapping waste'!$A$4:$U$4,0))*$F245</f>
        <v>0</v>
      </c>
      <c r="AG245" s="27">
        <f>INDEX('Mapping waste'!$A$4:$U$352,MATCH($B245,'Mapping waste'!$B$4:$B$352,0),MATCH(W$4,'Mapping waste'!$A$4:$U$4,0))*$F245</f>
        <v>0</v>
      </c>
      <c r="AH245" s="27">
        <f>INDEX('Mapping waste'!$A$4:$U$352,MATCH($B245,'Mapping waste'!$B$4:$B$352,0),MATCH(X$4,'Mapping waste'!$A$4:$U$4,0))*$F245</f>
        <v>0</v>
      </c>
      <c r="AI245" s="27">
        <f>INDEX('Mapping waste'!$A$4:$U$352,MATCH($B245,'Mapping waste'!$B$4:$B$352,0),MATCH(Y$4,'Mapping waste'!$A$4:$U$4,0))*$F245</f>
        <v>0</v>
      </c>
      <c r="AJ245" s="27">
        <f>INDEX('Mapping waste'!$A$4:$U$352,MATCH($B245,'Mapping waste'!$B$4:$B$352,0),MATCH(Z$4,'Mapping waste'!$A$4:$U$4,0))*$F245</f>
        <v>0</v>
      </c>
      <c r="AK245" s="27">
        <f>INDEX('Mapping waste'!$A$4:$U$352,MATCH($B245,'Mapping waste'!$B$4:$B$352,0),MATCH(AA$4,'Mapping waste'!$A$4:$U$4,0))*$F245</f>
        <v>0</v>
      </c>
      <c r="AL245" s="27">
        <f>INDEX('Mapping waste'!$A$4:$U$352,MATCH($B245,'Mapping waste'!$B$4:$B$352,0),MATCH(AB$4,'Mapping waste'!$A$4:$U$4,0))*$F245</f>
        <v>0</v>
      </c>
      <c r="AM245" s="27">
        <f>INDEX('Mapping waste'!$A$4:$U$352,MATCH($B245,'Mapping waste'!$B$4:$B$352,0),MATCH(AC$4,'Mapping waste'!$A$4:$U$4,0))*$F245</f>
        <v>0</v>
      </c>
      <c r="AN245" s="27">
        <f>INDEX('Mapping waste'!$A$4:$U$352,MATCH($B245,'Mapping waste'!$B$4:$B$352,0),MATCH(AD$4,'Mapping waste'!$A$4:$U$4,0))*$F245</f>
        <v>86446</v>
      </c>
      <c r="AO245" s="27">
        <f>INDEX('Mapping waste'!$A$4:$U$352,MATCH($B245,'Mapping waste'!$B$4:$B$352,0),MATCH(AE$4,'Mapping waste'!$A$4:$U$4,0))*$F245</f>
        <v>0</v>
      </c>
      <c r="AP245" s="27">
        <f>INDEX('Mapping waste'!$A$4:$U$352,MATCH($B245,'Mapping waste'!$B$4:$B$352,0),MATCH(AF$4,'Mapping waste'!$A$4:$U$4,0))*$G245</f>
        <v>0</v>
      </c>
      <c r="AQ245" s="27">
        <f>INDEX('Mapping waste'!$A$4:$U$352,MATCH($B245,'Mapping waste'!$B$4:$B$352,0),MATCH(AG$4,'Mapping waste'!$A$4:$U$4,0))*$G245</f>
        <v>0</v>
      </c>
      <c r="AR245" s="27">
        <f>INDEX('Mapping waste'!$A$4:$U$352,MATCH($B245,'Mapping waste'!$B$4:$B$352,0),MATCH(AH$4,'Mapping waste'!$A$4:$U$4,0))*$G245</f>
        <v>0</v>
      </c>
      <c r="AS245" s="27">
        <f>INDEX('Mapping waste'!$A$4:$U$352,MATCH($B245,'Mapping waste'!$B$4:$B$352,0),MATCH(AI$4,'Mapping waste'!$A$4:$U$4,0))*$G245</f>
        <v>0</v>
      </c>
      <c r="AT245" s="27">
        <f>INDEX('Mapping waste'!$A$4:$U$352,MATCH($B245,'Mapping waste'!$B$4:$B$352,0),MATCH(AJ$4,'Mapping waste'!$A$4:$U$4,0))*$G245</f>
        <v>0</v>
      </c>
      <c r="AU245" s="27">
        <f>INDEX('Mapping waste'!$A$4:$U$352,MATCH($B245,'Mapping waste'!$B$4:$B$352,0),MATCH(AK$4,'Mapping waste'!$A$4:$U$4,0))*$G245</f>
        <v>0</v>
      </c>
      <c r="AV245" s="27">
        <f>INDEX('Mapping waste'!$A$4:$U$352,MATCH($B245,'Mapping waste'!$B$4:$B$352,0),MATCH(AL$4,'Mapping waste'!$A$4:$U$4,0))*$G245</f>
        <v>0</v>
      </c>
      <c r="AW245" s="27">
        <f>INDEX('Mapping waste'!$A$4:$U$352,MATCH($B245,'Mapping waste'!$B$4:$B$352,0),MATCH(AM$4,'Mapping waste'!$A$4:$U$4,0))*$G245</f>
        <v>0</v>
      </c>
      <c r="AX245" s="27">
        <f>INDEX('Mapping waste'!$A$4:$U$352,MATCH($B245,'Mapping waste'!$B$4:$B$352,0),MATCH(AN$4,'Mapping waste'!$A$4:$U$4,0))*$G245</f>
        <v>86540</v>
      </c>
      <c r="AY245" s="27">
        <f>INDEX('Mapping waste'!$A$4:$U$352,MATCH($B245,'Mapping waste'!$B$4:$B$352,0),MATCH(AO$4,'Mapping waste'!$A$4:$U$4,0))*$G245</f>
        <v>0</v>
      </c>
      <c r="AZ245" s="27">
        <f>INDEX('Mapping waste'!$A$4:$U$352,MATCH($B245,'Mapping waste'!$B$4:$B$352,0),MATCH(AP$4,'Mapping waste'!$A$4:$U$4,0))*$H245</f>
        <v>0</v>
      </c>
      <c r="BA245" s="27">
        <f>INDEX('Mapping waste'!$A$4:$U$352,MATCH($B245,'Mapping waste'!$B$4:$B$352,0),MATCH(AQ$4,'Mapping waste'!$A$4:$U$4,0))*$H245</f>
        <v>0</v>
      </c>
      <c r="BB245" s="27">
        <f>INDEX('Mapping waste'!$A$4:$U$352,MATCH($B245,'Mapping waste'!$B$4:$B$352,0),MATCH(AR$4,'Mapping waste'!$A$4:$U$4,0))*$H245</f>
        <v>0</v>
      </c>
      <c r="BC245" s="27">
        <f>INDEX('Mapping waste'!$A$4:$U$352,MATCH($B245,'Mapping waste'!$B$4:$B$352,0),MATCH(AS$4,'Mapping waste'!$A$4:$U$4,0))*$H245</f>
        <v>0</v>
      </c>
      <c r="BD245" s="27">
        <f>INDEX('Mapping waste'!$A$4:$U$352,MATCH($B245,'Mapping waste'!$B$4:$B$352,0),MATCH(AT$4,'Mapping waste'!$A$4:$U$4,0))*$H245</f>
        <v>0</v>
      </c>
      <c r="BE245" s="27">
        <f>INDEX('Mapping waste'!$A$4:$U$352,MATCH($B245,'Mapping waste'!$B$4:$B$352,0),MATCH(AU$4,'Mapping waste'!$A$4:$U$4,0))*$H245</f>
        <v>0</v>
      </c>
      <c r="BF245" s="27">
        <f>INDEX('Mapping waste'!$A$4:$U$352,MATCH($B245,'Mapping waste'!$B$4:$B$352,0),MATCH(AV$4,'Mapping waste'!$A$4:$U$4,0))*$H245</f>
        <v>0</v>
      </c>
      <c r="BG245" s="27">
        <f>INDEX('Mapping waste'!$A$4:$U$352,MATCH($B245,'Mapping waste'!$B$4:$B$352,0),MATCH(AW$4,'Mapping waste'!$A$4:$U$4,0))*$H245</f>
        <v>0</v>
      </c>
      <c r="BH245" s="27">
        <f>INDEX('Mapping waste'!$A$4:$U$352,MATCH($B245,'Mapping waste'!$B$4:$B$352,0),MATCH(AX$4,'Mapping waste'!$A$4:$U$4,0))*$H245</f>
        <v>86640</v>
      </c>
      <c r="BI245" s="27">
        <f>INDEX('Mapping waste'!$A$4:$U$352,MATCH($B245,'Mapping waste'!$B$4:$B$352,0),MATCH(AY$4,'Mapping waste'!$A$4:$U$4,0))*$H245</f>
        <v>0</v>
      </c>
      <c r="BJ245" s="27">
        <f>INDEX('Mapping waste'!$A$4:$U$352,MATCH($B245,'Mapping waste'!$B$4:$B$352,0),MATCH(AZ$4,'Mapping waste'!$A$4:$U$4,0))*$I245</f>
        <v>0</v>
      </c>
      <c r="BK245" s="27">
        <f>INDEX('Mapping waste'!$A$4:$U$352,MATCH($B245,'Mapping waste'!$B$4:$B$352,0),MATCH(BA$4,'Mapping waste'!$A$4:$U$4,0))*$I245</f>
        <v>0</v>
      </c>
      <c r="BL245" s="27">
        <f>INDEX('Mapping waste'!$A$4:$U$352,MATCH($B245,'Mapping waste'!$B$4:$B$352,0),MATCH(BB$4,'Mapping waste'!$A$4:$U$4,0))*$I245</f>
        <v>0</v>
      </c>
      <c r="BM245" s="27">
        <f>INDEX('Mapping waste'!$A$4:$U$352,MATCH($B245,'Mapping waste'!$B$4:$B$352,0),MATCH(BC$4,'Mapping waste'!$A$4:$U$4,0))*$I245</f>
        <v>0</v>
      </c>
      <c r="BN245" s="27">
        <f>INDEX('Mapping waste'!$A$4:$U$352,MATCH($B245,'Mapping waste'!$B$4:$B$352,0),MATCH(BD$4,'Mapping waste'!$A$4:$U$4,0))*$I245</f>
        <v>0</v>
      </c>
      <c r="BO245" s="27">
        <f>INDEX('Mapping waste'!$A$4:$U$352,MATCH($B245,'Mapping waste'!$B$4:$B$352,0),MATCH(BE$4,'Mapping waste'!$A$4:$U$4,0))*$I245</f>
        <v>0</v>
      </c>
      <c r="BP245" s="27">
        <f>INDEX('Mapping waste'!$A$4:$U$352,MATCH($B245,'Mapping waste'!$B$4:$B$352,0),MATCH(BF$4,'Mapping waste'!$A$4:$U$4,0))*$I245</f>
        <v>0</v>
      </c>
      <c r="BQ245" s="27">
        <f>INDEX('Mapping waste'!$A$4:$U$352,MATCH($B245,'Mapping waste'!$B$4:$B$352,0),MATCH(BG$4,'Mapping waste'!$A$4:$U$4,0))*$I245</f>
        <v>0</v>
      </c>
      <c r="BR245" s="27">
        <f>INDEX('Mapping waste'!$A$4:$U$352,MATCH($B245,'Mapping waste'!$B$4:$B$352,0),MATCH(BH$4,'Mapping waste'!$A$4:$U$4,0))*$I245</f>
        <v>86783</v>
      </c>
      <c r="BS245" s="27">
        <f>INDEX('Mapping waste'!$A$4:$U$352,MATCH($B245,'Mapping waste'!$B$4:$B$352,0),MATCH(BI$4,'Mapping waste'!$A$4:$U$4,0))*$I245</f>
        <v>0</v>
      </c>
      <c r="BT245" s="27">
        <f>INDEX('Mapping waste'!$A$4:$U$352,MATCH($B245,'Mapping waste'!$B$4:$B$352,0),MATCH(BJ$4,'Mapping waste'!$A$4:$U$4,0))*$J245</f>
        <v>0</v>
      </c>
      <c r="BU245" s="27">
        <f>INDEX('Mapping waste'!$A$4:$U$352,MATCH($B245,'Mapping waste'!$B$4:$B$352,0),MATCH(BK$4,'Mapping waste'!$A$4:$U$4,0))*$J245</f>
        <v>0</v>
      </c>
      <c r="BV245" s="27">
        <f>INDEX('Mapping waste'!$A$4:$U$352,MATCH($B245,'Mapping waste'!$B$4:$B$352,0),MATCH(BL$4,'Mapping waste'!$A$4:$U$4,0))*$J245</f>
        <v>0</v>
      </c>
      <c r="BW245" s="27">
        <f>INDEX('Mapping waste'!$A$4:$U$352,MATCH($B245,'Mapping waste'!$B$4:$B$352,0),MATCH(BM$4,'Mapping waste'!$A$4:$U$4,0))*$J245</f>
        <v>0</v>
      </c>
      <c r="BX245" s="27">
        <f>INDEX('Mapping waste'!$A$4:$U$352,MATCH($B245,'Mapping waste'!$B$4:$B$352,0),MATCH(BN$4,'Mapping waste'!$A$4:$U$4,0))*$J245</f>
        <v>0</v>
      </c>
      <c r="BY245" s="27">
        <f>INDEX('Mapping waste'!$A$4:$U$352,MATCH($B245,'Mapping waste'!$B$4:$B$352,0),MATCH(BO$4,'Mapping waste'!$A$4:$U$4,0))*$J245</f>
        <v>0</v>
      </c>
      <c r="BZ245" s="27">
        <f>INDEX('Mapping waste'!$A$4:$U$352,MATCH($B245,'Mapping waste'!$B$4:$B$352,0),MATCH(BP$4,'Mapping waste'!$A$4:$U$4,0))*$J245</f>
        <v>0</v>
      </c>
      <c r="CA245" s="27">
        <f>INDEX('Mapping waste'!$A$4:$U$352,MATCH($B245,'Mapping waste'!$B$4:$B$352,0),MATCH(BQ$4,'Mapping waste'!$A$4:$U$4,0))*$J245</f>
        <v>0</v>
      </c>
      <c r="CB245" s="27">
        <f>INDEX('Mapping waste'!$A$4:$U$352,MATCH($B245,'Mapping waste'!$B$4:$B$352,0),MATCH(BR$4,'Mapping waste'!$A$4:$U$4,0))*$J245</f>
        <v>86936</v>
      </c>
      <c r="CC245" s="27">
        <f>INDEX('Mapping waste'!$A$4:$U$352,MATCH($B245,'Mapping waste'!$B$4:$B$352,0),MATCH(BS$4,'Mapping waste'!$A$4:$U$4,0))*$J245</f>
        <v>0</v>
      </c>
      <c r="CD245" s="27">
        <f>INDEX('Mapping waste'!$A$4:$U$352,MATCH($B245,'Mapping waste'!$B$4:$B$352,0),MATCH(BT$4,'Mapping waste'!$A$4:$U$4,0))*$K245</f>
        <v>0</v>
      </c>
      <c r="CE245" s="27">
        <f>INDEX('Mapping waste'!$A$4:$U$352,MATCH($B245,'Mapping waste'!$B$4:$B$352,0),MATCH(BU$4,'Mapping waste'!$A$4:$U$4,0))*$K245</f>
        <v>0</v>
      </c>
      <c r="CF245" s="27">
        <f>INDEX('Mapping waste'!$A$4:$U$352,MATCH($B245,'Mapping waste'!$B$4:$B$352,0),MATCH(BV$4,'Mapping waste'!$A$4:$U$4,0))*$K245</f>
        <v>0</v>
      </c>
      <c r="CG245" s="27">
        <f>INDEX('Mapping waste'!$A$4:$U$352,MATCH($B245,'Mapping waste'!$B$4:$B$352,0),MATCH(BW$4,'Mapping waste'!$A$4:$U$4,0))*$K245</f>
        <v>0</v>
      </c>
      <c r="CH245" s="27">
        <f>INDEX('Mapping waste'!$A$4:$U$352,MATCH($B245,'Mapping waste'!$B$4:$B$352,0),MATCH(BX$4,'Mapping waste'!$A$4:$U$4,0))*$K245</f>
        <v>0</v>
      </c>
      <c r="CI245" s="27">
        <f>INDEX('Mapping waste'!$A$4:$U$352,MATCH($B245,'Mapping waste'!$B$4:$B$352,0),MATCH(BY$4,'Mapping waste'!$A$4:$U$4,0))*$K245</f>
        <v>0</v>
      </c>
      <c r="CJ245" s="27">
        <f>INDEX('Mapping waste'!$A$4:$U$352,MATCH($B245,'Mapping waste'!$B$4:$B$352,0),MATCH(BZ$4,'Mapping waste'!$A$4:$U$4,0))*$K245</f>
        <v>0</v>
      </c>
      <c r="CK245" s="27">
        <f>INDEX('Mapping waste'!$A$4:$U$352,MATCH($B245,'Mapping waste'!$B$4:$B$352,0),MATCH(CA$4,'Mapping waste'!$A$4:$U$4,0))*$K245</f>
        <v>0</v>
      </c>
      <c r="CL245" s="27">
        <f>INDEX('Mapping waste'!$A$4:$U$352,MATCH($B245,'Mapping waste'!$B$4:$B$352,0),MATCH(CB$4,'Mapping waste'!$A$4:$U$4,0))*$K245</f>
        <v>87164</v>
      </c>
      <c r="CM245" s="27">
        <f>INDEX('Mapping waste'!$A$4:$U$352,MATCH($B245,'Mapping waste'!$B$4:$B$352,0),MATCH(CC$4,'Mapping waste'!$A$4:$U$4,0))*$K245</f>
        <v>0</v>
      </c>
    </row>
    <row r="246" spans="1:91" x14ac:dyDescent="0.2">
      <c r="A246" s="26" t="s">
        <v>154</v>
      </c>
      <c r="B246" s="26" t="s">
        <v>155</v>
      </c>
      <c r="C246" s="26" t="s">
        <v>5</v>
      </c>
      <c r="D246" s="27">
        <f>INDEX('Households England'!S$6:S$375,MATCH('Mapping HH to population waste'!$B246,'Households England'!$B$6:$B$375,0))</f>
        <v>64915</v>
      </c>
      <c r="E246" s="27">
        <f>INDEX('Households England'!T$6:T$375,MATCH('Mapping HH to population waste'!$B246,'Households England'!$B$6:$B$375,0))</f>
        <v>65127</v>
      </c>
      <c r="F246" s="27">
        <f>INDEX('Households England'!U$6:U$375,MATCH('Mapping HH to population waste'!$B246,'Households England'!$B$6:$B$375,0))</f>
        <v>65444</v>
      </c>
      <c r="G246" s="27">
        <f>INDEX('Households England'!V$6:V$375,MATCH('Mapping HH to population waste'!$B246,'Households England'!$B$6:$B$375,0))</f>
        <v>65696</v>
      </c>
      <c r="H246" s="27">
        <f>INDEX('Households England'!W$6:W$375,MATCH('Mapping HH to population waste'!$B246,'Households England'!$B$6:$B$375,0))</f>
        <v>65927</v>
      </c>
      <c r="I246" s="27">
        <f>INDEX('Households England'!X$6:X$375,MATCH('Mapping HH to population waste'!$B246,'Households England'!$B$6:$B$375,0))</f>
        <v>66261</v>
      </c>
      <c r="J246" s="27">
        <f>INDEX('Households England'!Y$6:Y$375,MATCH('Mapping HH to population waste'!$B246,'Households England'!$B$6:$B$375,0))</f>
        <v>66575</v>
      </c>
      <c r="K246" s="27">
        <f>INDEX('Households England'!Z$6:Z$375,MATCH('Mapping HH to population waste'!$B246,'Households England'!$B$6:$B$375,0))</f>
        <v>66901</v>
      </c>
      <c r="L246" s="27">
        <f>INDEX('Mapping waste'!$A$4:$U$352,MATCH($B246,'Mapping waste'!$B$4:$B$352,0),MATCH(L$4,'Mapping waste'!$A$4:$U$4,0))*$D246</f>
        <v>0</v>
      </c>
      <c r="M246" s="27">
        <f>INDEX('Mapping waste'!$A$4:$U$352,MATCH($B246,'Mapping waste'!$B$4:$B$352,0),MATCH(M$4,'Mapping waste'!$A$4:$U$4,0))*$D246</f>
        <v>0</v>
      </c>
      <c r="N246" s="27">
        <f>INDEX('Mapping waste'!$A$4:$U$352,MATCH($B246,'Mapping waste'!$B$4:$B$352,0),MATCH(N$4,'Mapping waste'!$A$4:$U$4,0))*$D246</f>
        <v>0</v>
      </c>
      <c r="O246" s="27">
        <f>INDEX('Mapping waste'!$A$4:$U$352,MATCH($B246,'Mapping waste'!$B$4:$B$352,0),MATCH(O$4,'Mapping waste'!$A$4:$U$4,0))*$D246</f>
        <v>0</v>
      </c>
      <c r="P246" s="27">
        <f>INDEX('Mapping waste'!$A$4:$U$352,MATCH($B246,'Mapping waste'!$B$4:$B$352,0),MATCH(P$4,'Mapping waste'!$A$4:$U$4,0))*$D246</f>
        <v>0</v>
      </c>
      <c r="Q246" s="27">
        <f>INDEX('Mapping waste'!$A$4:$U$352,MATCH($B246,'Mapping waste'!$B$4:$B$352,0),MATCH(Q$4,'Mapping waste'!$A$4:$U$4,0))*$D246</f>
        <v>0</v>
      </c>
      <c r="R246" s="27">
        <f>INDEX('Mapping waste'!$A$4:$U$352,MATCH($B246,'Mapping waste'!$B$4:$B$352,0),MATCH(R$4,'Mapping waste'!$A$4:$U$4,0))*$D246</f>
        <v>0</v>
      </c>
      <c r="S246" s="27">
        <f>INDEX('Mapping waste'!$A$4:$U$352,MATCH($B246,'Mapping waste'!$B$4:$B$352,0),MATCH(S$4,'Mapping waste'!$A$4:$U$4,0))*$D246</f>
        <v>0</v>
      </c>
      <c r="T246" s="27">
        <f>INDEX('Mapping waste'!$A$4:$U$352,MATCH($B246,'Mapping waste'!$B$4:$B$352,0),MATCH(T$4,'Mapping waste'!$A$4:$U$4,0))*$D246</f>
        <v>64915</v>
      </c>
      <c r="U246" s="27">
        <f>INDEX('Mapping waste'!$A$4:$U$352,MATCH($B246,'Mapping waste'!$B$4:$B$352,0),MATCH(U$4,'Mapping waste'!$A$4:$U$4,0))*$D246</f>
        <v>0</v>
      </c>
      <c r="V246" s="27">
        <f>INDEX('Mapping waste'!$A$4:$U$352,MATCH($B246,'Mapping waste'!$B$4:$B$352,0),MATCH(V$4,'Mapping waste'!$A$4:$U$4,0))*$E246</f>
        <v>0</v>
      </c>
      <c r="W246" s="27">
        <f>INDEX('Mapping waste'!$A$4:$U$352,MATCH($B246,'Mapping waste'!$B$4:$B$352,0),MATCH(W$4,'Mapping waste'!$A$4:$U$4,0))*$E246</f>
        <v>0</v>
      </c>
      <c r="X246" s="27">
        <f>INDEX('Mapping waste'!$A$4:$U$352,MATCH($B246,'Mapping waste'!$B$4:$B$352,0),MATCH(X$4,'Mapping waste'!$A$4:$U$4,0))*$E246</f>
        <v>0</v>
      </c>
      <c r="Y246" s="27">
        <f>INDEX('Mapping waste'!$A$4:$U$352,MATCH($B246,'Mapping waste'!$B$4:$B$352,0),MATCH(Y$4,'Mapping waste'!$A$4:$U$4,0))*$E246</f>
        <v>0</v>
      </c>
      <c r="Z246" s="27">
        <f>INDEX('Mapping waste'!$A$4:$U$352,MATCH($B246,'Mapping waste'!$B$4:$B$352,0),MATCH(Z$4,'Mapping waste'!$A$4:$U$4,0))*$E246</f>
        <v>0</v>
      </c>
      <c r="AA246" s="27">
        <f>INDEX('Mapping waste'!$A$4:$U$352,MATCH($B246,'Mapping waste'!$B$4:$B$352,0),MATCH(AA$4,'Mapping waste'!$A$4:$U$4,0))*$E246</f>
        <v>0</v>
      </c>
      <c r="AB246" s="27">
        <f>INDEX('Mapping waste'!$A$4:$U$352,MATCH($B246,'Mapping waste'!$B$4:$B$352,0),MATCH(AB$4,'Mapping waste'!$A$4:$U$4,0))*$E246</f>
        <v>0</v>
      </c>
      <c r="AC246" s="27">
        <f>INDEX('Mapping waste'!$A$4:$U$352,MATCH($B246,'Mapping waste'!$B$4:$B$352,0),MATCH(AC$4,'Mapping waste'!$A$4:$U$4,0))*$E246</f>
        <v>0</v>
      </c>
      <c r="AD246" s="27">
        <f>INDEX('Mapping waste'!$A$4:$U$352,MATCH($B246,'Mapping waste'!$B$4:$B$352,0),MATCH(AD$4,'Mapping waste'!$A$4:$U$4,0))*$E246</f>
        <v>65127</v>
      </c>
      <c r="AE246" s="27">
        <f>INDEX('Mapping waste'!$A$4:$U$352,MATCH($B246,'Mapping waste'!$B$4:$B$352,0),MATCH(AE$4,'Mapping waste'!$A$4:$U$4,0))*$E246</f>
        <v>0</v>
      </c>
      <c r="AF246" s="27">
        <f>INDEX('Mapping waste'!$A$4:$U$352,MATCH($B246,'Mapping waste'!$B$4:$B$352,0),MATCH(V$4,'Mapping waste'!$A$4:$U$4,0))*$F246</f>
        <v>0</v>
      </c>
      <c r="AG246" s="27">
        <f>INDEX('Mapping waste'!$A$4:$U$352,MATCH($B246,'Mapping waste'!$B$4:$B$352,0),MATCH(W$4,'Mapping waste'!$A$4:$U$4,0))*$F246</f>
        <v>0</v>
      </c>
      <c r="AH246" s="27">
        <f>INDEX('Mapping waste'!$A$4:$U$352,MATCH($B246,'Mapping waste'!$B$4:$B$352,0),MATCH(X$4,'Mapping waste'!$A$4:$U$4,0))*$F246</f>
        <v>0</v>
      </c>
      <c r="AI246" s="27">
        <f>INDEX('Mapping waste'!$A$4:$U$352,MATCH($B246,'Mapping waste'!$B$4:$B$352,0),MATCH(Y$4,'Mapping waste'!$A$4:$U$4,0))*$F246</f>
        <v>0</v>
      </c>
      <c r="AJ246" s="27">
        <f>INDEX('Mapping waste'!$A$4:$U$352,MATCH($B246,'Mapping waste'!$B$4:$B$352,0),MATCH(Z$4,'Mapping waste'!$A$4:$U$4,0))*$F246</f>
        <v>0</v>
      </c>
      <c r="AK246" s="27">
        <f>INDEX('Mapping waste'!$A$4:$U$352,MATCH($B246,'Mapping waste'!$B$4:$B$352,0),MATCH(AA$4,'Mapping waste'!$A$4:$U$4,0))*$F246</f>
        <v>0</v>
      </c>
      <c r="AL246" s="27">
        <f>INDEX('Mapping waste'!$A$4:$U$352,MATCH($B246,'Mapping waste'!$B$4:$B$352,0),MATCH(AB$4,'Mapping waste'!$A$4:$U$4,0))*$F246</f>
        <v>0</v>
      </c>
      <c r="AM246" s="27">
        <f>INDEX('Mapping waste'!$A$4:$U$352,MATCH($B246,'Mapping waste'!$B$4:$B$352,0),MATCH(AC$4,'Mapping waste'!$A$4:$U$4,0))*$F246</f>
        <v>0</v>
      </c>
      <c r="AN246" s="27">
        <f>INDEX('Mapping waste'!$A$4:$U$352,MATCH($B246,'Mapping waste'!$B$4:$B$352,0),MATCH(AD$4,'Mapping waste'!$A$4:$U$4,0))*$F246</f>
        <v>65444</v>
      </c>
      <c r="AO246" s="27">
        <f>INDEX('Mapping waste'!$A$4:$U$352,MATCH($B246,'Mapping waste'!$B$4:$B$352,0),MATCH(AE$4,'Mapping waste'!$A$4:$U$4,0))*$F246</f>
        <v>0</v>
      </c>
      <c r="AP246" s="27">
        <f>INDEX('Mapping waste'!$A$4:$U$352,MATCH($B246,'Mapping waste'!$B$4:$B$352,0),MATCH(AF$4,'Mapping waste'!$A$4:$U$4,0))*$G246</f>
        <v>0</v>
      </c>
      <c r="AQ246" s="27">
        <f>INDEX('Mapping waste'!$A$4:$U$352,MATCH($B246,'Mapping waste'!$B$4:$B$352,0),MATCH(AG$4,'Mapping waste'!$A$4:$U$4,0))*$G246</f>
        <v>0</v>
      </c>
      <c r="AR246" s="27">
        <f>INDEX('Mapping waste'!$A$4:$U$352,MATCH($B246,'Mapping waste'!$B$4:$B$352,0),MATCH(AH$4,'Mapping waste'!$A$4:$U$4,0))*$G246</f>
        <v>0</v>
      </c>
      <c r="AS246" s="27">
        <f>INDEX('Mapping waste'!$A$4:$U$352,MATCH($B246,'Mapping waste'!$B$4:$B$352,0),MATCH(AI$4,'Mapping waste'!$A$4:$U$4,0))*$G246</f>
        <v>0</v>
      </c>
      <c r="AT246" s="27">
        <f>INDEX('Mapping waste'!$A$4:$U$352,MATCH($B246,'Mapping waste'!$B$4:$B$352,0),MATCH(AJ$4,'Mapping waste'!$A$4:$U$4,0))*$G246</f>
        <v>0</v>
      </c>
      <c r="AU246" s="27">
        <f>INDEX('Mapping waste'!$A$4:$U$352,MATCH($B246,'Mapping waste'!$B$4:$B$352,0),MATCH(AK$4,'Mapping waste'!$A$4:$U$4,0))*$G246</f>
        <v>0</v>
      </c>
      <c r="AV246" s="27">
        <f>INDEX('Mapping waste'!$A$4:$U$352,MATCH($B246,'Mapping waste'!$B$4:$B$352,0),MATCH(AL$4,'Mapping waste'!$A$4:$U$4,0))*$G246</f>
        <v>0</v>
      </c>
      <c r="AW246" s="27">
        <f>INDEX('Mapping waste'!$A$4:$U$352,MATCH($B246,'Mapping waste'!$B$4:$B$352,0),MATCH(AM$4,'Mapping waste'!$A$4:$U$4,0))*$G246</f>
        <v>0</v>
      </c>
      <c r="AX246" s="27">
        <f>INDEX('Mapping waste'!$A$4:$U$352,MATCH($B246,'Mapping waste'!$B$4:$B$352,0),MATCH(AN$4,'Mapping waste'!$A$4:$U$4,0))*$G246</f>
        <v>65696</v>
      </c>
      <c r="AY246" s="27">
        <f>INDEX('Mapping waste'!$A$4:$U$352,MATCH($B246,'Mapping waste'!$B$4:$B$352,0),MATCH(AO$4,'Mapping waste'!$A$4:$U$4,0))*$G246</f>
        <v>0</v>
      </c>
      <c r="AZ246" s="27">
        <f>INDEX('Mapping waste'!$A$4:$U$352,MATCH($B246,'Mapping waste'!$B$4:$B$352,0),MATCH(AP$4,'Mapping waste'!$A$4:$U$4,0))*$H246</f>
        <v>0</v>
      </c>
      <c r="BA246" s="27">
        <f>INDEX('Mapping waste'!$A$4:$U$352,MATCH($B246,'Mapping waste'!$B$4:$B$352,0),MATCH(AQ$4,'Mapping waste'!$A$4:$U$4,0))*$H246</f>
        <v>0</v>
      </c>
      <c r="BB246" s="27">
        <f>INDEX('Mapping waste'!$A$4:$U$352,MATCH($B246,'Mapping waste'!$B$4:$B$352,0),MATCH(AR$4,'Mapping waste'!$A$4:$U$4,0))*$H246</f>
        <v>0</v>
      </c>
      <c r="BC246" s="27">
        <f>INDEX('Mapping waste'!$A$4:$U$352,MATCH($B246,'Mapping waste'!$B$4:$B$352,0),MATCH(AS$4,'Mapping waste'!$A$4:$U$4,0))*$H246</f>
        <v>0</v>
      </c>
      <c r="BD246" s="27">
        <f>INDEX('Mapping waste'!$A$4:$U$352,MATCH($B246,'Mapping waste'!$B$4:$B$352,0),MATCH(AT$4,'Mapping waste'!$A$4:$U$4,0))*$H246</f>
        <v>0</v>
      </c>
      <c r="BE246" s="27">
        <f>INDEX('Mapping waste'!$A$4:$U$352,MATCH($B246,'Mapping waste'!$B$4:$B$352,0),MATCH(AU$4,'Mapping waste'!$A$4:$U$4,0))*$H246</f>
        <v>0</v>
      </c>
      <c r="BF246" s="27">
        <f>INDEX('Mapping waste'!$A$4:$U$352,MATCH($B246,'Mapping waste'!$B$4:$B$352,0),MATCH(AV$4,'Mapping waste'!$A$4:$U$4,0))*$H246</f>
        <v>0</v>
      </c>
      <c r="BG246" s="27">
        <f>INDEX('Mapping waste'!$A$4:$U$352,MATCH($B246,'Mapping waste'!$B$4:$B$352,0),MATCH(AW$4,'Mapping waste'!$A$4:$U$4,0))*$H246</f>
        <v>0</v>
      </c>
      <c r="BH246" s="27">
        <f>INDEX('Mapping waste'!$A$4:$U$352,MATCH($B246,'Mapping waste'!$B$4:$B$352,0),MATCH(AX$4,'Mapping waste'!$A$4:$U$4,0))*$H246</f>
        <v>65927</v>
      </c>
      <c r="BI246" s="27">
        <f>INDEX('Mapping waste'!$A$4:$U$352,MATCH($B246,'Mapping waste'!$B$4:$B$352,0),MATCH(AY$4,'Mapping waste'!$A$4:$U$4,0))*$H246</f>
        <v>0</v>
      </c>
      <c r="BJ246" s="27">
        <f>INDEX('Mapping waste'!$A$4:$U$352,MATCH($B246,'Mapping waste'!$B$4:$B$352,0),MATCH(AZ$4,'Mapping waste'!$A$4:$U$4,0))*$I246</f>
        <v>0</v>
      </c>
      <c r="BK246" s="27">
        <f>INDEX('Mapping waste'!$A$4:$U$352,MATCH($B246,'Mapping waste'!$B$4:$B$352,0),MATCH(BA$4,'Mapping waste'!$A$4:$U$4,0))*$I246</f>
        <v>0</v>
      </c>
      <c r="BL246" s="27">
        <f>INDEX('Mapping waste'!$A$4:$U$352,MATCH($B246,'Mapping waste'!$B$4:$B$352,0),MATCH(BB$4,'Mapping waste'!$A$4:$U$4,0))*$I246</f>
        <v>0</v>
      </c>
      <c r="BM246" s="27">
        <f>INDEX('Mapping waste'!$A$4:$U$352,MATCH($B246,'Mapping waste'!$B$4:$B$352,0),MATCH(BC$4,'Mapping waste'!$A$4:$U$4,0))*$I246</f>
        <v>0</v>
      </c>
      <c r="BN246" s="27">
        <f>INDEX('Mapping waste'!$A$4:$U$352,MATCH($B246,'Mapping waste'!$B$4:$B$352,0),MATCH(BD$4,'Mapping waste'!$A$4:$U$4,0))*$I246</f>
        <v>0</v>
      </c>
      <c r="BO246" s="27">
        <f>INDEX('Mapping waste'!$A$4:$U$352,MATCH($B246,'Mapping waste'!$B$4:$B$352,0),MATCH(BE$4,'Mapping waste'!$A$4:$U$4,0))*$I246</f>
        <v>0</v>
      </c>
      <c r="BP246" s="27">
        <f>INDEX('Mapping waste'!$A$4:$U$352,MATCH($B246,'Mapping waste'!$B$4:$B$352,0),MATCH(BF$4,'Mapping waste'!$A$4:$U$4,0))*$I246</f>
        <v>0</v>
      </c>
      <c r="BQ246" s="27">
        <f>INDEX('Mapping waste'!$A$4:$U$352,MATCH($B246,'Mapping waste'!$B$4:$B$352,0),MATCH(BG$4,'Mapping waste'!$A$4:$U$4,0))*$I246</f>
        <v>0</v>
      </c>
      <c r="BR246" s="27">
        <f>INDEX('Mapping waste'!$A$4:$U$352,MATCH($B246,'Mapping waste'!$B$4:$B$352,0),MATCH(BH$4,'Mapping waste'!$A$4:$U$4,0))*$I246</f>
        <v>66261</v>
      </c>
      <c r="BS246" s="27">
        <f>INDEX('Mapping waste'!$A$4:$U$352,MATCH($B246,'Mapping waste'!$B$4:$B$352,0),MATCH(BI$4,'Mapping waste'!$A$4:$U$4,0))*$I246</f>
        <v>0</v>
      </c>
      <c r="BT246" s="27">
        <f>INDEX('Mapping waste'!$A$4:$U$352,MATCH($B246,'Mapping waste'!$B$4:$B$352,0),MATCH(BJ$4,'Mapping waste'!$A$4:$U$4,0))*$J246</f>
        <v>0</v>
      </c>
      <c r="BU246" s="27">
        <f>INDEX('Mapping waste'!$A$4:$U$352,MATCH($B246,'Mapping waste'!$B$4:$B$352,0),MATCH(BK$4,'Mapping waste'!$A$4:$U$4,0))*$J246</f>
        <v>0</v>
      </c>
      <c r="BV246" s="27">
        <f>INDEX('Mapping waste'!$A$4:$U$352,MATCH($B246,'Mapping waste'!$B$4:$B$352,0),MATCH(BL$4,'Mapping waste'!$A$4:$U$4,0))*$J246</f>
        <v>0</v>
      </c>
      <c r="BW246" s="27">
        <f>INDEX('Mapping waste'!$A$4:$U$352,MATCH($B246,'Mapping waste'!$B$4:$B$352,0),MATCH(BM$4,'Mapping waste'!$A$4:$U$4,0))*$J246</f>
        <v>0</v>
      </c>
      <c r="BX246" s="27">
        <f>INDEX('Mapping waste'!$A$4:$U$352,MATCH($B246,'Mapping waste'!$B$4:$B$352,0),MATCH(BN$4,'Mapping waste'!$A$4:$U$4,0))*$J246</f>
        <v>0</v>
      </c>
      <c r="BY246" s="27">
        <f>INDEX('Mapping waste'!$A$4:$U$352,MATCH($B246,'Mapping waste'!$B$4:$B$352,0),MATCH(BO$4,'Mapping waste'!$A$4:$U$4,0))*$J246</f>
        <v>0</v>
      </c>
      <c r="BZ246" s="27">
        <f>INDEX('Mapping waste'!$A$4:$U$352,MATCH($B246,'Mapping waste'!$B$4:$B$352,0),MATCH(BP$4,'Mapping waste'!$A$4:$U$4,0))*$J246</f>
        <v>0</v>
      </c>
      <c r="CA246" s="27">
        <f>INDEX('Mapping waste'!$A$4:$U$352,MATCH($B246,'Mapping waste'!$B$4:$B$352,0),MATCH(BQ$4,'Mapping waste'!$A$4:$U$4,0))*$J246</f>
        <v>0</v>
      </c>
      <c r="CB246" s="27">
        <f>INDEX('Mapping waste'!$A$4:$U$352,MATCH($B246,'Mapping waste'!$B$4:$B$352,0),MATCH(BR$4,'Mapping waste'!$A$4:$U$4,0))*$J246</f>
        <v>66575</v>
      </c>
      <c r="CC246" s="27">
        <f>INDEX('Mapping waste'!$A$4:$U$352,MATCH($B246,'Mapping waste'!$B$4:$B$352,0),MATCH(BS$4,'Mapping waste'!$A$4:$U$4,0))*$J246</f>
        <v>0</v>
      </c>
      <c r="CD246" s="27">
        <f>INDEX('Mapping waste'!$A$4:$U$352,MATCH($B246,'Mapping waste'!$B$4:$B$352,0),MATCH(BT$4,'Mapping waste'!$A$4:$U$4,0))*$K246</f>
        <v>0</v>
      </c>
      <c r="CE246" s="27">
        <f>INDEX('Mapping waste'!$A$4:$U$352,MATCH($B246,'Mapping waste'!$B$4:$B$352,0),MATCH(BU$4,'Mapping waste'!$A$4:$U$4,0))*$K246</f>
        <v>0</v>
      </c>
      <c r="CF246" s="27">
        <f>INDEX('Mapping waste'!$A$4:$U$352,MATCH($B246,'Mapping waste'!$B$4:$B$352,0),MATCH(BV$4,'Mapping waste'!$A$4:$U$4,0))*$K246</f>
        <v>0</v>
      </c>
      <c r="CG246" s="27">
        <f>INDEX('Mapping waste'!$A$4:$U$352,MATCH($B246,'Mapping waste'!$B$4:$B$352,0),MATCH(BW$4,'Mapping waste'!$A$4:$U$4,0))*$K246</f>
        <v>0</v>
      </c>
      <c r="CH246" s="27">
        <f>INDEX('Mapping waste'!$A$4:$U$352,MATCH($B246,'Mapping waste'!$B$4:$B$352,0),MATCH(BX$4,'Mapping waste'!$A$4:$U$4,0))*$K246</f>
        <v>0</v>
      </c>
      <c r="CI246" s="27">
        <f>INDEX('Mapping waste'!$A$4:$U$352,MATCH($B246,'Mapping waste'!$B$4:$B$352,0),MATCH(BY$4,'Mapping waste'!$A$4:$U$4,0))*$K246</f>
        <v>0</v>
      </c>
      <c r="CJ246" s="27">
        <f>INDEX('Mapping waste'!$A$4:$U$352,MATCH($B246,'Mapping waste'!$B$4:$B$352,0),MATCH(BZ$4,'Mapping waste'!$A$4:$U$4,0))*$K246</f>
        <v>0</v>
      </c>
      <c r="CK246" s="27">
        <f>INDEX('Mapping waste'!$A$4:$U$352,MATCH($B246,'Mapping waste'!$B$4:$B$352,0),MATCH(CA$4,'Mapping waste'!$A$4:$U$4,0))*$K246</f>
        <v>0</v>
      </c>
      <c r="CL246" s="27">
        <f>INDEX('Mapping waste'!$A$4:$U$352,MATCH($B246,'Mapping waste'!$B$4:$B$352,0),MATCH(CB$4,'Mapping waste'!$A$4:$U$4,0))*$K246</f>
        <v>66901</v>
      </c>
      <c r="CM246" s="27">
        <f>INDEX('Mapping waste'!$A$4:$U$352,MATCH($B246,'Mapping waste'!$B$4:$B$352,0),MATCH(CC$4,'Mapping waste'!$A$4:$U$4,0))*$K246</f>
        <v>0</v>
      </c>
    </row>
    <row r="247" spans="1:91" x14ac:dyDescent="0.2">
      <c r="A247" s="26" t="s">
        <v>156</v>
      </c>
      <c r="B247" s="26" t="s">
        <v>157</v>
      </c>
      <c r="C247" s="26" t="s">
        <v>5</v>
      </c>
      <c r="D247" s="27">
        <f>INDEX('Households England'!S$6:S$375,MATCH('Mapping HH to population waste'!$B247,'Households England'!$B$6:$B$375,0))</f>
        <v>22203</v>
      </c>
      <c r="E247" s="27">
        <f>INDEX('Households England'!T$6:T$375,MATCH('Mapping HH to population waste'!$B247,'Households England'!$B$6:$B$375,0))</f>
        <v>22331</v>
      </c>
      <c r="F247" s="27">
        <f>INDEX('Households England'!U$6:U$375,MATCH('Mapping HH to population waste'!$B247,'Households England'!$B$6:$B$375,0))</f>
        <v>22481</v>
      </c>
      <c r="G247" s="27">
        <f>INDEX('Households England'!V$6:V$375,MATCH('Mapping HH to population waste'!$B247,'Households England'!$B$6:$B$375,0))</f>
        <v>22605</v>
      </c>
      <c r="H247" s="27">
        <f>INDEX('Households England'!W$6:W$375,MATCH('Mapping HH to population waste'!$B247,'Households England'!$B$6:$B$375,0))</f>
        <v>22705</v>
      </c>
      <c r="I247" s="27">
        <f>INDEX('Households England'!X$6:X$375,MATCH('Mapping HH to population waste'!$B247,'Households England'!$B$6:$B$375,0))</f>
        <v>22878</v>
      </c>
      <c r="J247" s="27">
        <f>INDEX('Households England'!Y$6:Y$375,MATCH('Mapping HH to population waste'!$B247,'Households England'!$B$6:$B$375,0))</f>
        <v>23034</v>
      </c>
      <c r="K247" s="27">
        <f>INDEX('Households England'!Z$6:Z$375,MATCH('Mapping HH to population waste'!$B247,'Households England'!$B$6:$B$375,0))</f>
        <v>23207</v>
      </c>
      <c r="L247" s="27">
        <f>INDEX('Mapping waste'!$A$4:$U$352,MATCH($B247,'Mapping waste'!$B$4:$B$352,0),MATCH(L$4,'Mapping waste'!$A$4:$U$4,0))*$D247</f>
        <v>0</v>
      </c>
      <c r="M247" s="27">
        <f>INDEX('Mapping waste'!$A$4:$U$352,MATCH($B247,'Mapping waste'!$B$4:$B$352,0),MATCH(M$4,'Mapping waste'!$A$4:$U$4,0))*$D247</f>
        <v>0</v>
      </c>
      <c r="N247" s="27">
        <f>INDEX('Mapping waste'!$A$4:$U$352,MATCH($B247,'Mapping waste'!$B$4:$B$352,0),MATCH(N$4,'Mapping waste'!$A$4:$U$4,0))*$D247</f>
        <v>0</v>
      </c>
      <c r="O247" s="27">
        <f>INDEX('Mapping waste'!$A$4:$U$352,MATCH($B247,'Mapping waste'!$B$4:$B$352,0),MATCH(O$4,'Mapping waste'!$A$4:$U$4,0))*$D247</f>
        <v>0</v>
      </c>
      <c r="P247" s="27">
        <f>INDEX('Mapping waste'!$A$4:$U$352,MATCH($B247,'Mapping waste'!$B$4:$B$352,0),MATCH(P$4,'Mapping waste'!$A$4:$U$4,0))*$D247</f>
        <v>0</v>
      </c>
      <c r="Q247" s="27">
        <f>INDEX('Mapping waste'!$A$4:$U$352,MATCH($B247,'Mapping waste'!$B$4:$B$352,0),MATCH(Q$4,'Mapping waste'!$A$4:$U$4,0))*$D247</f>
        <v>0</v>
      </c>
      <c r="R247" s="27">
        <f>INDEX('Mapping waste'!$A$4:$U$352,MATCH($B247,'Mapping waste'!$B$4:$B$352,0),MATCH(R$4,'Mapping waste'!$A$4:$U$4,0))*$D247</f>
        <v>0</v>
      </c>
      <c r="S247" s="27">
        <f>INDEX('Mapping waste'!$A$4:$U$352,MATCH($B247,'Mapping waste'!$B$4:$B$352,0),MATCH(S$4,'Mapping waste'!$A$4:$U$4,0))*$D247</f>
        <v>0</v>
      </c>
      <c r="T247" s="27">
        <f>INDEX('Mapping waste'!$A$4:$U$352,MATCH($B247,'Mapping waste'!$B$4:$B$352,0),MATCH(T$4,'Mapping waste'!$A$4:$U$4,0))*$D247</f>
        <v>22203</v>
      </c>
      <c r="U247" s="27">
        <f>INDEX('Mapping waste'!$A$4:$U$352,MATCH($B247,'Mapping waste'!$B$4:$B$352,0),MATCH(U$4,'Mapping waste'!$A$4:$U$4,0))*$D247</f>
        <v>0</v>
      </c>
      <c r="V247" s="27">
        <f>INDEX('Mapping waste'!$A$4:$U$352,MATCH($B247,'Mapping waste'!$B$4:$B$352,0),MATCH(V$4,'Mapping waste'!$A$4:$U$4,0))*$E247</f>
        <v>0</v>
      </c>
      <c r="W247" s="27">
        <f>INDEX('Mapping waste'!$A$4:$U$352,MATCH($B247,'Mapping waste'!$B$4:$B$352,0),MATCH(W$4,'Mapping waste'!$A$4:$U$4,0))*$E247</f>
        <v>0</v>
      </c>
      <c r="X247" s="27">
        <f>INDEX('Mapping waste'!$A$4:$U$352,MATCH($B247,'Mapping waste'!$B$4:$B$352,0),MATCH(X$4,'Mapping waste'!$A$4:$U$4,0))*$E247</f>
        <v>0</v>
      </c>
      <c r="Y247" s="27">
        <f>INDEX('Mapping waste'!$A$4:$U$352,MATCH($B247,'Mapping waste'!$B$4:$B$352,0),MATCH(Y$4,'Mapping waste'!$A$4:$U$4,0))*$E247</f>
        <v>0</v>
      </c>
      <c r="Z247" s="27">
        <f>INDEX('Mapping waste'!$A$4:$U$352,MATCH($B247,'Mapping waste'!$B$4:$B$352,0),MATCH(Z$4,'Mapping waste'!$A$4:$U$4,0))*$E247</f>
        <v>0</v>
      </c>
      <c r="AA247" s="27">
        <f>INDEX('Mapping waste'!$A$4:$U$352,MATCH($B247,'Mapping waste'!$B$4:$B$352,0),MATCH(AA$4,'Mapping waste'!$A$4:$U$4,0))*$E247</f>
        <v>0</v>
      </c>
      <c r="AB247" s="27">
        <f>INDEX('Mapping waste'!$A$4:$U$352,MATCH($B247,'Mapping waste'!$B$4:$B$352,0),MATCH(AB$4,'Mapping waste'!$A$4:$U$4,0))*$E247</f>
        <v>0</v>
      </c>
      <c r="AC247" s="27">
        <f>INDEX('Mapping waste'!$A$4:$U$352,MATCH($B247,'Mapping waste'!$B$4:$B$352,0),MATCH(AC$4,'Mapping waste'!$A$4:$U$4,0))*$E247</f>
        <v>0</v>
      </c>
      <c r="AD247" s="27">
        <f>INDEX('Mapping waste'!$A$4:$U$352,MATCH($B247,'Mapping waste'!$B$4:$B$352,0),MATCH(AD$4,'Mapping waste'!$A$4:$U$4,0))*$E247</f>
        <v>22331</v>
      </c>
      <c r="AE247" s="27">
        <f>INDEX('Mapping waste'!$A$4:$U$352,MATCH($B247,'Mapping waste'!$B$4:$B$352,0),MATCH(AE$4,'Mapping waste'!$A$4:$U$4,0))*$E247</f>
        <v>0</v>
      </c>
      <c r="AF247" s="27">
        <f>INDEX('Mapping waste'!$A$4:$U$352,MATCH($B247,'Mapping waste'!$B$4:$B$352,0),MATCH(V$4,'Mapping waste'!$A$4:$U$4,0))*$F247</f>
        <v>0</v>
      </c>
      <c r="AG247" s="27">
        <f>INDEX('Mapping waste'!$A$4:$U$352,MATCH($B247,'Mapping waste'!$B$4:$B$352,0),MATCH(W$4,'Mapping waste'!$A$4:$U$4,0))*$F247</f>
        <v>0</v>
      </c>
      <c r="AH247" s="27">
        <f>INDEX('Mapping waste'!$A$4:$U$352,MATCH($B247,'Mapping waste'!$B$4:$B$352,0),MATCH(X$4,'Mapping waste'!$A$4:$U$4,0))*$F247</f>
        <v>0</v>
      </c>
      <c r="AI247" s="27">
        <f>INDEX('Mapping waste'!$A$4:$U$352,MATCH($B247,'Mapping waste'!$B$4:$B$352,0),MATCH(Y$4,'Mapping waste'!$A$4:$U$4,0))*$F247</f>
        <v>0</v>
      </c>
      <c r="AJ247" s="27">
        <f>INDEX('Mapping waste'!$A$4:$U$352,MATCH($B247,'Mapping waste'!$B$4:$B$352,0),MATCH(Z$4,'Mapping waste'!$A$4:$U$4,0))*$F247</f>
        <v>0</v>
      </c>
      <c r="AK247" s="27">
        <f>INDEX('Mapping waste'!$A$4:$U$352,MATCH($B247,'Mapping waste'!$B$4:$B$352,0),MATCH(AA$4,'Mapping waste'!$A$4:$U$4,0))*$F247</f>
        <v>0</v>
      </c>
      <c r="AL247" s="27">
        <f>INDEX('Mapping waste'!$A$4:$U$352,MATCH($B247,'Mapping waste'!$B$4:$B$352,0),MATCH(AB$4,'Mapping waste'!$A$4:$U$4,0))*$F247</f>
        <v>0</v>
      </c>
      <c r="AM247" s="27">
        <f>INDEX('Mapping waste'!$A$4:$U$352,MATCH($B247,'Mapping waste'!$B$4:$B$352,0),MATCH(AC$4,'Mapping waste'!$A$4:$U$4,0))*$F247</f>
        <v>0</v>
      </c>
      <c r="AN247" s="27">
        <f>INDEX('Mapping waste'!$A$4:$U$352,MATCH($B247,'Mapping waste'!$B$4:$B$352,0),MATCH(AD$4,'Mapping waste'!$A$4:$U$4,0))*$F247</f>
        <v>22481</v>
      </c>
      <c r="AO247" s="27">
        <f>INDEX('Mapping waste'!$A$4:$U$352,MATCH($B247,'Mapping waste'!$B$4:$B$352,0),MATCH(AE$4,'Mapping waste'!$A$4:$U$4,0))*$F247</f>
        <v>0</v>
      </c>
      <c r="AP247" s="27">
        <f>INDEX('Mapping waste'!$A$4:$U$352,MATCH($B247,'Mapping waste'!$B$4:$B$352,0),MATCH(AF$4,'Mapping waste'!$A$4:$U$4,0))*$G247</f>
        <v>0</v>
      </c>
      <c r="AQ247" s="27">
        <f>INDEX('Mapping waste'!$A$4:$U$352,MATCH($B247,'Mapping waste'!$B$4:$B$352,0),MATCH(AG$4,'Mapping waste'!$A$4:$U$4,0))*$G247</f>
        <v>0</v>
      </c>
      <c r="AR247" s="27">
        <f>INDEX('Mapping waste'!$A$4:$U$352,MATCH($B247,'Mapping waste'!$B$4:$B$352,0),MATCH(AH$4,'Mapping waste'!$A$4:$U$4,0))*$G247</f>
        <v>0</v>
      </c>
      <c r="AS247" s="27">
        <f>INDEX('Mapping waste'!$A$4:$U$352,MATCH($B247,'Mapping waste'!$B$4:$B$352,0),MATCH(AI$4,'Mapping waste'!$A$4:$U$4,0))*$G247</f>
        <v>0</v>
      </c>
      <c r="AT247" s="27">
        <f>INDEX('Mapping waste'!$A$4:$U$352,MATCH($B247,'Mapping waste'!$B$4:$B$352,0),MATCH(AJ$4,'Mapping waste'!$A$4:$U$4,0))*$G247</f>
        <v>0</v>
      </c>
      <c r="AU247" s="27">
        <f>INDEX('Mapping waste'!$A$4:$U$352,MATCH($B247,'Mapping waste'!$B$4:$B$352,0),MATCH(AK$4,'Mapping waste'!$A$4:$U$4,0))*$G247</f>
        <v>0</v>
      </c>
      <c r="AV247" s="27">
        <f>INDEX('Mapping waste'!$A$4:$U$352,MATCH($B247,'Mapping waste'!$B$4:$B$352,0),MATCH(AL$4,'Mapping waste'!$A$4:$U$4,0))*$G247</f>
        <v>0</v>
      </c>
      <c r="AW247" s="27">
        <f>INDEX('Mapping waste'!$A$4:$U$352,MATCH($B247,'Mapping waste'!$B$4:$B$352,0),MATCH(AM$4,'Mapping waste'!$A$4:$U$4,0))*$G247</f>
        <v>0</v>
      </c>
      <c r="AX247" s="27">
        <f>INDEX('Mapping waste'!$A$4:$U$352,MATCH($B247,'Mapping waste'!$B$4:$B$352,0),MATCH(AN$4,'Mapping waste'!$A$4:$U$4,0))*$G247</f>
        <v>22605</v>
      </c>
      <c r="AY247" s="27">
        <f>INDEX('Mapping waste'!$A$4:$U$352,MATCH($B247,'Mapping waste'!$B$4:$B$352,0),MATCH(AO$4,'Mapping waste'!$A$4:$U$4,0))*$G247</f>
        <v>0</v>
      </c>
      <c r="AZ247" s="27">
        <f>INDEX('Mapping waste'!$A$4:$U$352,MATCH($B247,'Mapping waste'!$B$4:$B$352,0),MATCH(AP$4,'Mapping waste'!$A$4:$U$4,0))*$H247</f>
        <v>0</v>
      </c>
      <c r="BA247" s="27">
        <f>INDEX('Mapping waste'!$A$4:$U$352,MATCH($B247,'Mapping waste'!$B$4:$B$352,0),MATCH(AQ$4,'Mapping waste'!$A$4:$U$4,0))*$H247</f>
        <v>0</v>
      </c>
      <c r="BB247" s="27">
        <f>INDEX('Mapping waste'!$A$4:$U$352,MATCH($B247,'Mapping waste'!$B$4:$B$352,0),MATCH(AR$4,'Mapping waste'!$A$4:$U$4,0))*$H247</f>
        <v>0</v>
      </c>
      <c r="BC247" s="27">
        <f>INDEX('Mapping waste'!$A$4:$U$352,MATCH($B247,'Mapping waste'!$B$4:$B$352,0),MATCH(AS$4,'Mapping waste'!$A$4:$U$4,0))*$H247</f>
        <v>0</v>
      </c>
      <c r="BD247" s="27">
        <f>INDEX('Mapping waste'!$A$4:$U$352,MATCH($B247,'Mapping waste'!$B$4:$B$352,0),MATCH(AT$4,'Mapping waste'!$A$4:$U$4,0))*$H247</f>
        <v>0</v>
      </c>
      <c r="BE247" s="27">
        <f>INDEX('Mapping waste'!$A$4:$U$352,MATCH($B247,'Mapping waste'!$B$4:$B$352,0),MATCH(AU$4,'Mapping waste'!$A$4:$U$4,0))*$H247</f>
        <v>0</v>
      </c>
      <c r="BF247" s="27">
        <f>INDEX('Mapping waste'!$A$4:$U$352,MATCH($B247,'Mapping waste'!$B$4:$B$352,0),MATCH(AV$4,'Mapping waste'!$A$4:$U$4,0))*$H247</f>
        <v>0</v>
      </c>
      <c r="BG247" s="27">
        <f>INDEX('Mapping waste'!$A$4:$U$352,MATCH($B247,'Mapping waste'!$B$4:$B$352,0),MATCH(AW$4,'Mapping waste'!$A$4:$U$4,0))*$H247</f>
        <v>0</v>
      </c>
      <c r="BH247" s="27">
        <f>INDEX('Mapping waste'!$A$4:$U$352,MATCH($B247,'Mapping waste'!$B$4:$B$352,0),MATCH(AX$4,'Mapping waste'!$A$4:$U$4,0))*$H247</f>
        <v>22705</v>
      </c>
      <c r="BI247" s="27">
        <f>INDEX('Mapping waste'!$A$4:$U$352,MATCH($B247,'Mapping waste'!$B$4:$B$352,0),MATCH(AY$4,'Mapping waste'!$A$4:$U$4,0))*$H247</f>
        <v>0</v>
      </c>
      <c r="BJ247" s="27">
        <f>INDEX('Mapping waste'!$A$4:$U$352,MATCH($B247,'Mapping waste'!$B$4:$B$352,0),MATCH(AZ$4,'Mapping waste'!$A$4:$U$4,0))*$I247</f>
        <v>0</v>
      </c>
      <c r="BK247" s="27">
        <f>INDEX('Mapping waste'!$A$4:$U$352,MATCH($B247,'Mapping waste'!$B$4:$B$352,0),MATCH(BA$4,'Mapping waste'!$A$4:$U$4,0))*$I247</f>
        <v>0</v>
      </c>
      <c r="BL247" s="27">
        <f>INDEX('Mapping waste'!$A$4:$U$352,MATCH($B247,'Mapping waste'!$B$4:$B$352,0),MATCH(BB$4,'Mapping waste'!$A$4:$U$4,0))*$I247</f>
        <v>0</v>
      </c>
      <c r="BM247" s="27">
        <f>INDEX('Mapping waste'!$A$4:$U$352,MATCH($B247,'Mapping waste'!$B$4:$B$352,0),MATCH(BC$4,'Mapping waste'!$A$4:$U$4,0))*$I247</f>
        <v>0</v>
      </c>
      <c r="BN247" s="27">
        <f>INDEX('Mapping waste'!$A$4:$U$352,MATCH($B247,'Mapping waste'!$B$4:$B$352,0),MATCH(BD$4,'Mapping waste'!$A$4:$U$4,0))*$I247</f>
        <v>0</v>
      </c>
      <c r="BO247" s="27">
        <f>INDEX('Mapping waste'!$A$4:$U$352,MATCH($B247,'Mapping waste'!$B$4:$B$352,0),MATCH(BE$4,'Mapping waste'!$A$4:$U$4,0))*$I247</f>
        <v>0</v>
      </c>
      <c r="BP247" s="27">
        <f>INDEX('Mapping waste'!$A$4:$U$352,MATCH($B247,'Mapping waste'!$B$4:$B$352,0),MATCH(BF$4,'Mapping waste'!$A$4:$U$4,0))*$I247</f>
        <v>0</v>
      </c>
      <c r="BQ247" s="27">
        <f>INDEX('Mapping waste'!$A$4:$U$352,MATCH($B247,'Mapping waste'!$B$4:$B$352,0),MATCH(BG$4,'Mapping waste'!$A$4:$U$4,0))*$I247</f>
        <v>0</v>
      </c>
      <c r="BR247" s="27">
        <f>INDEX('Mapping waste'!$A$4:$U$352,MATCH($B247,'Mapping waste'!$B$4:$B$352,0),MATCH(BH$4,'Mapping waste'!$A$4:$U$4,0))*$I247</f>
        <v>22878</v>
      </c>
      <c r="BS247" s="27">
        <f>INDEX('Mapping waste'!$A$4:$U$352,MATCH($B247,'Mapping waste'!$B$4:$B$352,0),MATCH(BI$4,'Mapping waste'!$A$4:$U$4,0))*$I247</f>
        <v>0</v>
      </c>
      <c r="BT247" s="27">
        <f>INDEX('Mapping waste'!$A$4:$U$352,MATCH($B247,'Mapping waste'!$B$4:$B$352,0),MATCH(BJ$4,'Mapping waste'!$A$4:$U$4,0))*$J247</f>
        <v>0</v>
      </c>
      <c r="BU247" s="27">
        <f>INDEX('Mapping waste'!$A$4:$U$352,MATCH($B247,'Mapping waste'!$B$4:$B$352,0),MATCH(BK$4,'Mapping waste'!$A$4:$U$4,0))*$J247</f>
        <v>0</v>
      </c>
      <c r="BV247" s="27">
        <f>INDEX('Mapping waste'!$A$4:$U$352,MATCH($B247,'Mapping waste'!$B$4:$B$352,0),MATCH(BL$4,'Mapping waste'!$A$4:$U$4,0))*$J247</f>
        <v>0</v>
      </c>
      <c r="BW247" s="27">
        <f>INDEX('Mapping waste'!$A$4:$U$352,MATCH($B247,'Mapping waste'!$B$4:$B$352,0),MATCH(BM$4,'Mapping waste'!$A$4:$U$4,0))*$J247</f>
        <v>0</v>
      </c>
      <c r="BX247" s="27">
        <f>INDEX('Mapping waste'!$A$4:$U$352,MATCH($B247,'Mapping waste'!$B$4:$B$352,0),MATCH(BN$4,'Mapping waste'!$A$4:$U$4,0))*$J247</f>
        <v>0</v>
      </c>
      <c r="BY247" s="27">
        <f>INDEX('Mapping waste'!$A$4:$U$352,MATCH($B247,'Mapping waste'!$B$4:$B$352,0),MATCH(BO$4,'Mapping waste'!$A$4:$U$4,0))*$J247</f>
        <v>0</v>
      </c>
      <c r="BZ247" s="27">
        <f>INDEX('Mapping waste'!$A$4:$U$352,MATCH($B247,'Mapping waste'!$B$4:$B$352,0),MATCH(BP$4,'Mapping waste'!$A$4:$U$4,0))*$J247</f>
        <v>0</v>
      </c>
      <c r="CA247" s="27">
        <f>INDEX('Mapping waste'!$A$4:$U$352,MATCH($B247,'Mapping waste'!$B$4:$B$352,0),MATCH(BQ$4,'Mapping waste'!$A$4:$U$4,0))*$J247</f>
        <v>0</v>
      </c>
      <c r="CB247" s="27">
        <f>INDEX('Mapping waste'!$A$4:$U$352,MATCH($B247,'Mapping waste'!$B$4:$B$352,0),MATCH(BR$4,'Mapping waste'!$A$4:$U$4,0))*$J247</f>
        <v>23034</v>
      </c>
      <c r="CC247" s="27">
        <f>INDEX('Mapping waste'!$A$4:$U$352,MATCH($B247,'Mapping waste'!$B$4:$B$352,0),MATCH(BS$4,'Mapping waste'!$A$4:$U$4,0))*$J247</f>
        <v>0</v>
      </c>
      <c r="CD247" s="27">
        <f>INDEX('Mapping waste'!$A$4:$U$352,MATCH($B247,'Mapping waste'!$B$4:$B$352,0),MATCH(BT$4,'Mapping waste'!$A$4:$U$4,0))*$K247</f>
        <v>0</v>
      </c>
      <c r="CE247" s="27">
        <f>INDEX('Mapping waste'!$A$4:$U$352,MATCH($B247,'Mapping waste'!$B$4:$B$352,0),MATCH(BU$4,'Mapping waste'!$A$4:$U$4,0))*$K247</f>
        <v>0</v>
      </c>
      <c r="CF247" s="27">
        <f>INDEX('Mapping waste'!$A$4:$U$352,MATCH($B247,'Mapping waste'!$B$4:$B$352,0),MATCH(BV$4,'Mapping waste'!$A$4:$U$4,0))*$K247</f>
        <v>0</v>
      </c>
      <c r="CG247" s="27">
        <f>INDEX('Mapping waste'!$A$4:$U$352,MATCH($B247,'Mapping waste'!$B$4:$B$352,0),MATCH(BW$4,'Mapping waste'!$A$4:$U$4,0))*$K247</f>
        <v>0</v>
      </c>
      <c r="CH247" s="27">
        <f>INDEX('Mapping waste'!$A$4:$U$352,MATCH($B247,'Mapping waste'!$B$4:$B$352,0),MATCH(BX$4,'Mapping waste'!$A$4:$U$4,0))*$K247</f>
        <v>0</v>
      </c>
      <c r="CI247" s="27">
        <f>INDEX('Mapping waste'!$A$4:$U$352,MATCH($B247,'Mapping waste'!$B$4:$B$352,0),MATCH(BY$4,'Mapping waste'!$A$4:$U$4,0))*$K247</f>
        <v>0</v>
      </c>
      <c r="CJ247" s="27">
        <f>INDEX('Mapping waste'!$A$4:$U$352,MATCH($B247,'Mapping waste'!$B$4:$B$352,0),MATCH(BZ$4,'Mapping waste'!$A$4:$U$4,0))*$K247</f>
        <v>0</v>
      </c>
      <c r="CK247" s="27">
        <f>INDEX('Mapping waste'!$A$4:$U$352,MATCH($B247,'Mapping waste'!$B$4:$B$352,0),MATCH(CA$4,'Mapping waste'!$A$4:$U$4,0))*$K247</f>
        <v>0</v>
      </c>
      <c r="CL247" s="27">
        <f>INDEX('Mapping waste'!$A$4:$U$352,MATCH($B247,'Mapping waste'!$B$4:$B$352,0),MATCH(CB$4,'Mapping waste'!$A$4:$U$4,0))*$K247</f>
        <v>23207</v>
      </c>
      <c r="CM247" s="27">
        <f>INDEX('Mapping waste'!$A$4:$U$352,MATCH($B247,'Mapping waste'!$B$4:$B$352,0),MATCH(CC$4,'Mapping waste'!$A$4:$U$4,0))*$K247</f>
        <v>0</v>
      </c>
    </row>
    <row r="248" spans="1:91" x14ac:dyDescent="0.2">
      <c r="A248" s="26" t="s">
        <v>158</v>
      </c>
      <c r="B248" s="26" t="s">
        <v>159</v>
      </c>
      <c r="C248" s="26" t="s">
        <v>5</v>
      </c>
      <c r="D248" s="27">
        <f>INDEX('Households England'!S$6:S$375,MATCH('Mapping HH to population waste'!$B248,'Households England'!$B$6:$B$375,0))</f>
        <v>38609</v>
      </c>
      <c r="E248" s="27">
        <f>INDEX('Households England'!T$6:T$375,MATCH('Mapping HH to population waste'!$B248,'Households England'!$B$6:$B$375,0))</f>
        <v>38858</v>
      </c>
      <c r="F248" s="27">
        <f>INDEX('Households England'!U$6:U$375,MATCH('Mapping HH to population waste'!$B248,'Households England'!$B$6:$B$375,0))</f>
        <v>39084</v>
      </c>
      <c r="G248" s="27">
        <f>INDEX('Households England'!V$6:V$375,MATCH('Mapping HH to population waste'!$B248,'Households England'!$B$6:$B$375,0))</f>
        <v>39263</v>
      </c>
      <c r="H248" s="27">
        <f>INDEX('Households England'!W$6:W$375,MATCH('Mapping HH to population waste'!$B248,'Households England'!$B$6:$B$375,0))</f>
        <v>39445</v>
      </c>
      <c r="I248" s="27">
        <f>INDEX('Households England'!X$6:X$375,MATCH('Mapping HH to population waste'!$B248,'Households England'!$B$6:$B$375,0))</f>
        <v>39723</v>
      </c>
      <c r="J248" s="27">
        <f>INDEX('Households England'!Y$6:Y$375,MATCH('Mapping HH to population waste'!$B248,'Households England'!$B$6:$B$375,0))</f>
        <v>39984</v>
      </c>
      <c r="K248" s="27">
        <f>INDEX('Households England'!Z$6:Z$375,MATCH('Mapping HH to population waste'!$B248,'Households England'!$B$6:$B$375,0))</f>
        <v>40224</v>
      </c>
      <c r="L248" s="27">
        <f>INDEX('Mapping waste'!$A$4:$U$352,MATCH($B248,'Mapping waste'!$B$4:$B$352,0),MATCH(L$4,'Mapping waste'!$A$4:$U$4,0))*$D248</f>
        <v>0</v>
      </c>
      <c r="M248" s="27">
        <f>INDEX('Mapping waste'!$A$4:$U$352,MATCH($B248,'Mapping waste'!$B$4:$B$352,0),MATCH(M$4,'Mapping waste'!$A$4:$U$4,0))*$D248</f>
        <v>0</v>
      </c>
      <c r="N248" s="27">
        <f>INDEX('Mapping waste'!$A$4:$U$352,MATCH($B248,'Mapping waste'!$B$4:$B$352,0),MATCH(N$4,'Mapping waste'!$A$4:$U$4,0))*$D248</f>
        <v>0</v>
      </c>
      <c r="O248" s="27">
        <f>INDEX('Mapping waste'!$A$4:$U$352,MATCH($B248,'Mapping waste'!$B$4:$B$352,0),MATCH(O$4,'Mapping waste'!$A$4:$U$4,0))*$D248</f>
        <v>38609</v>
      </c>
      <c r="P248" s="27">
        <f>INDEX('Mapping waste'!$A$4:$U$352,MATCH($B248,'Mapping waste'!$B$4:$B$352,0),MATCH(P$4,'Mapping waste'!$A$4:$U$4,0))*$D248</f>
        <v>0</v>
      </c>
      <c r="Q248" s="27">
        <f>INDEX('Mapping waste'!$A$4:$U$352,MATCH($B248,'Mapping waste'!$B$4:$B$352,0),MATCH(Q$4,'Mapping waste'!$A$4:$U$4,0))*$D248</f>
        <v>0</v>
      </c>
      <c r="R248" s="27">
        <f>INDEX('Mapping waste'!$A$4:$U$352,MATCH($B248,'Mapping waste'!$B$4:$B$352,0),MATCH(R$4,'Mapping waste'!$A$4:$U$4,0))*$D248</f>
        <v>0</v>
      </c>
      <c r="S248" s="27">
        <f>INDEX('Mapping waste'!$A$4:$U$352,MATCH($B248,'Mapping waste'!$B$4:$B$352,0),MATCH(S$4,'Mapping waste'!$A$4:$U$4,0))*$D248</f>
        <v>0</v>
      </c>
      <c r="T248" s="27">
        <f>INDEX('Mapping waste'!$A$4:$U$352,MATCH($B248,'Mapping waste'!$B$4:$B$352,0),MATCH(T$4,'Mapping waste'!$A$4:$U$4,0))*$D248</f>
        <v>0</v>
      </c>
      <c r="U248" s="27">
        <f>INDEX('Mapping waste'!$A$4:$U$352,MATCH($B248,'Mapping waste'!$B$4:$B$352,0),MATCH(U$4,'Mapping waste'!$A$4:$U$4,0))*$D248</f>
        <v>0</v>
      </c>
      <c r="V248" s="27">
        <f>INDEX('Mapping waste'!$A$4:$U$352,MATCH($B248,'Mapping waste'!$B$4:$B$352,0),MATCH(V$4,'Mapping waste'!$A$4:$U$4,0))*$E248</f>
        <v>0</v>
      </c>
      <c r="W248" s="27">
        <f>INDEX('Mapping waste'!$A$4:$U$352,MATCH($B248,'Mapping waste'!$B$4:$B$352,0),MATCH(W$4,'Mapping waste'!$A$4:$U$4,0))*$E248</f>
        <v>0</v>
      </c>
      <c r="X248" s="27">
        <f>INDEX('Mapping waste'!$A$4:$U$352,MATCH($B248,'Mapping waste'!$B$4:$B$352,0),MATCH(X$4,'Mapping waste'!$A$4:$U$4,0))*$E248</f>
        <v>0</v>
      </c>
      <c r="Y248" s="27">
        <f>INDEX('Mapping waste'!$A$4:$U$352,MATCH($B248,'Mapping waste'!$B$4:$B$352,0),MATCH(Y$4,'Mapping waste'!$A$4:$U$4,0))*$E248</f>
        <v>38858</v>
      </c>
      <c r="Z248" s="27">
        <f>INDEX('Mapping waste'!$A$4:$U$352,MATCH($B248,'Mapping waste'!$B$4:$B$352,0),MATCH(Z$4,'Mapping waste'!$A$4:$U$4,0))*$E248</f>
        <v>0</v>
      </c>
      <c r="AA248" s="27">
        <f>INDEX('Mapping waste'!$A$4:$U$352,MATCH($B248,'Mapping waste'!$B$4:$B$352,0),MATCH(AA$4,'Mapping waste'!$A$4:$U$4,0))*$E248</f>
        <v>0</v>
      </c>
      <c r="AB248" s="27">
        <f>INDEX('Mapping waste'!$A$4:$U$352,MATCH($B248,'Mapping waste'!$B$4:$B$352,0),MATCH(AB$4,'Mapping waste'!$A$4:$U$4,0))*$E248</f>
        <v>0</v>
      </c>
      <c r="AC248" s="27">
        <f>INDEX('Mapping waste'!$A$4:$U$352,MATCH($B248,'Mapping waste'!$B$4:$B$352,0),MATCH(AC$4,'Mapping waste'!$A$4:$U$4,0))*$E248</f>
        <v>0</v>
      </c>
      <c r="AD248" s="27">
        <f>INDEX('Mapping waste'!$A$4:$U$352,MATCH($B248,'Mapping waste'!$B$4:$B$352,0),MATCH(AD$4,'Mapping waste'!$A$4:$U$4,0))*$E248</f>
        <v>0</v>
      </c>
      <c r="AE248" s="27">
        <f>INDEX('Mapping waste'!$A$4:$U$352,MATCH($B248,'Mapping waste'!$B$4:$B$352,0),MATCH(AE$4,'Mapping waste'!$A$4:$U$4,0))*$E248</f>
        <v>0</v>
      </c>
      <c r="AF248" s="27">
        <f>INDEX('Mapping waste'!$A$4:$U$352,MATCH($B248,'Mapping waste'!$B$4:$B$352,0),MATCH(V$4,'Mapping waste'!$A$4:$U$4,0))*$F248</f>
        <v>0</v>
      </c>
      <c r="AG248" s="27">
        <f>INDEX('Mapping waste'!$A$4:$U$352,MATCH($B248,'Mapping waste'!$B$4:$B$352,0),MATCH(W$4,'Mapping waste'!$A$4:$U$4,0))*$F248</f>
        <v>0</v>
      </c>
      <c r="AH248" s="27">
        <f>INDEX('Mapping waste'!$A$4:$U$352,MATCH($B248,'Mapping waste'!$B$4:$B$352,0),MATCH(X$4,'Mapping waste'!$A$4:$U$4,0))*$F248</f>
        <v>0</v>
      </c>
      <c r="AI248" s="27">
        <f>INDEX('Mapping waste'!$A$4:$U$352,MATCH($B248,'Mapping waste'!$B$4:$B$352,0),MATCH(Y$4,'Mapping waste'!$A$4:$U$4,0))*$F248</f>
        <v>39084</v>
      </c>
      <c r="AJ248" s="27">
        <f>INDEX('Mapping waste'!$A$4:$U$352,MATCH($B248,'Mapping waste'!$B$4:$B$352,0),MATCH(Z$4,'Mapping waste'!$A$4:$U$4,0))*$F248</f>
        <v>0</v>
      </c>
      <c r="AK248" s="27">
        <f>INDEX('Mapping waste'!$A$4:$U$352,MATCH($B248,'Mapping waste'!$B$4:$B$352,0),MATCH(AA$4,'Mapping waste'!$A$4:$U$4,0))*$F248</f>
        <v>0</v>
      </c>
      <c r="AL248" s="27">
        <f>INDEX('Mapping waste'!$A$4:$U$352,MATCH($B248,'Mapping waste'!$B$4:$B$352,0),MATCH(AB$4,'Mapping waste'!$A$4:$U$4,0))*$F248</f>
        <v>0</v>
      </c>
      <c r="AM248" s="27">
        <f>INDEX('Mapping waste'!$A$4:$U$352,MATCH($B248,'Mapping waste'!$B$4:$B$352,0),MATCH(AC$4,'Mapping waste'!$A$4:$U$4,0))*$F248</f>
        <v>0</v>
      </c>
      <c r="AN248" s="27">
        <f>INDEX('Mapping waste'!$A$4:$U$352,MATCH($B248,'Mapping waste'!$B$4:$B$352,0),MATCH(AD$4,'Mapping waste'!$A$4:$U$4,0))*$F248</f>
        <v>0</v>
      </c>
      <c r="AO248" s="27">
        <f>INDEX('Mapping waste'!$A$4:$U$352,MATCH($B248,'Mapping waste'!$B$4:$B$352,0),MATCH(AE$4,'Mapping waste'!$A$4:$U$4,0))*$F248</f>
        <v>0</v>
      </c>
      <c r="AP248" s="27">
        <f>INDEX('Mapping waste'!$A$4:$U$352,MATCH($B248,'Mapping waste'!$B$4:$B$352,0),MATCH(AF$4,'Mapping waste'!$A$4:$U$4,0))*$G248</f>
        <v>0</v>
      </c>
      <c r="AQ248" s="27">
        <f>INDEX('Mapping waste'!$A$4:$U$352,MATCH($B248,'Mapping waste'!$B$4:$B$352,0),MATCH(AG$4,'Mapping waste'!$A$4:$U$4,0))*$G248</f>
        <v>0</v>
      </c>
      <c r="AR248" s="27">
        <f>INDEX('Mapping waste'!$A$4:$U$352,MATCH($B248,'Mapping waste'!$B$4:$B$352,0),MATCH(AH$4,'Mapping waste'!$A$4:$U$4,0))*$G248</f>
        <v>0</v>
      </c>
      <c r="AS248" s="27">
        <f>INDEX('Mapping waste'!$A$4:$U$352,MATCH($B248,'Mapping waste'!$B$4:$B$352,0),MATCH(AI$4,'Mapping waste'!$A$4:$U$4,0))*$G248</f>
        <v>39263</v>
      </c>
      <c r="AT248" s="27">
        <f>INDEX('Mapping waste'!$A$4:$U$352,MATCH($B248,'Mapping waste'!$B$4:$B$352,0),MATCH(AJ$4,'Mapping waste'!$A$4:$U$4,0))*$G248</f>
        <v>0</v>
      </c>
      <c r="AU248" s="27">
        <f>INDEX('Mapping waste'!$A$4:$U$352,MATCH($B248,'Mapping waste'!$B$4:$B$352,0),MATCH(AK$4,'Mapping waste'!$A$4:$U$4,0))*$G248</f>
        <v>0</v>
      </c>
      <c r="AV248" s="27">
        <f>INDEX('Mapping waste'!$A$4:$U$352,MATCH($B248,'Mapping waste'!$B$4:$B$352,0),MATCH(AL$4,'Mapping waste'!$A$4:$U$4,0))*$G248</f>
        <v>0</v>
      </c>
      <c r="AW248" s="27">
        <f>INDEX('Mapping waste'!$A$4:$U$352,MATCH($B248,'Mapping waste'!$B$4:$B$352,0),MATCH(AM$4,'Mapping waste'!$A$4:$U$4,0))*$G248</f>
        <v>0</v>
      </c>
      <c r="AX248" s="27">
        <f>INDEX('Mapping waste'!$A$4:$U$352,MATCH($B248,'Mapping waste'!$B$4:$B$352,0),MATCH(AN$4,'Mapping waste'!$A$4:$U$4,0))*$G248</f>
        <v>0</v>
      </c>
      <c r="AY248" s="27">
        <f>INDEX('Mapping waste'!$A$4:$U$352,MATCH($B248,'Mapping waste'!$B$4:$B$352,0),MATCH(AO$4,'Mapping waste'!$A$4:$U$4,0))*$G248</f>
        <v>0</v>
      </c>
      <c r="AZ248" s="27">
        <f>INDEX('Mapping waste'!$A$4:$U$352,MATCH($B248,'Mapping waste'!$B$4:$B$352,0),MATCH(AP$4,'Mapping waste'!$A$4:$U$4,0))*$H248</f>
        <v>0</v>
      </c>
      <c r="BA248" s="27">
        <f>INDEX('Mapping waste'!$A$4:$U$352,MATCH($B248,'Mapping waste'!$B$4:$B$352,0),MATCH(AQ$4,'Mapping waste'!$A$4:$U$4,0))*$H248</f>
        <v>0</v>
      </c>
      <c r="BB248" s="27">
        <f>INDEX('Mapping waste'!$A$4:$U$352,MATCH($B248,'Mapping waste'!$B$4:$B$352,0),MATCH(AR$4,'Mapping waste'!$A$4:$U$4,0))*$H248</f>
        <v>0</v>
      </c>
      <c r="BC248" s="27">
        <f>INDEX('Mapping waste'!$A$4:$U$352,MATCH($B248,'Mapping waste'!$B$4:$B$352,0),MATCH(AS$4,'Mapping waste'!$A$4:$U$4,0))*$H248</f>
        <v>39445</v>
      </c>
      <c r="BD248" s="27">
        <f>INDEX('Mapping waste'!$A$4:$U$352,MATCH($B248,'Mapping waste'!$B$4:$B$352,0),MATCH(AT$4,'Mapping waste'!$A$4:$U$4,0))*$H248</f>
        <v>0</v>
      </c>
      <c r="BE248" s="27">
        <f>INDEX('Mapping waste'!$A$4:$U$352,MATCH($B248,'Mapping waste'!$B$4:$B$352,0),MATCH(AU$4,'Mapping waste'!$A$4:$U$4,0))*$H248</f>
        <v>0</v>
      </c>
      <c r="BF248" s="27">
        <f>INDEX('Mapping waste'!$A$4:$U$352,MATCH($B248,'Mapping waste'!$B$4:$B$352,0),MATCH(AV$4,'Mapping waste'!$A$4:$U$4,0))*$H248</f>
        <v>0</v>
      </c>
      <c r="BG248" s="27">
        <f>INDEX('Mapping waste'!$A$4:$U$352,MATCH($B248,'Mapping waste'!$B$4:$B$352,0),MATCH(AW$4,'Mapping waste'!$A$4:$U$4,0))*$H248</f>
        <v>0</v>
      </c>
      <c r="BH248" s="27">
        <f>INDEX('Mapping waste'!$A$4:$U$352,MATCH($B248,'Mapping waste'!$B$4:$B$352,0),MATCH(AX$4,'Mapping waste'!$A$4:$U$4,0))*$H248</f>
        <v>0</v>
      </c>
      <c r="BI248" s="27">
        <f>INDEX('Mapping waste'!$A$4:$U$352,MATCH($B248,'Mapping waste'!$B$4:$B$352,0),MATCH(AY$4,'Mapping waste'!$A$4:$U$4,0))*$H248</f>
        <v>0</v>
      </c>
      <c r="BJ248" s="27">
        <f>INDEX('Mapping waste'!$A$4:$U$352,MATCH($B248,'Mapping waste'!$B$4:$B$352,0),MATCH(AZ$4,'Mapping waste'!$A$4:$U$4,0))*$I248</f>
        <v>0</v>
      </c>
      <c r="BK248" s="27">
        <f>INDEX('Mapping waste'!$A$4:$U$352,MATCH($B248,'Mapping waste'!$B$4:$B$352,0),MATCH(BA$4,'Mapping waste'!$A$4:$U$4,0))*$I248</f>
        <v>0</v>
      </c>
      <c r="BL248" s="27">
        <f>INDEX('Mapping waste'!$A$4:$U$352,MATCH($B248,'Mapping waste'!$B$4:$B$352,0),MATCH(BB$4,'Mapping waste'!$A$4:$U$4,0))*$I248</f>
        <v>0</v>
      </c>
      <c r="BM248" s="27">
        <f>INDEX('Mapping waste'!$A$4:$U$352,MATCH($B248,'Mapping waste'!$B$4:$B$352,0),MATCH(BC$4,'Mapping waste'!$A$4:$U$4,0))*$I248</f>
        <v>39723</v>
      </c>
      <c r="BN248" s="27">
        <f>INDEX('Mapping waste'!$A$4:$U$352,MATCH($B248,'Mapping waste'!$B$4:$B$352,0),MATCH(BD$4,'Mapping waste'!$A$4:$U$4,0))*$I248</f>
        <v>0</v>
      </c>
      <c r="BO248" s="27">
        <f>INDEX('Mapping waste'!$A$4:$U$352,MATCH($B248,'Mapping waste'!$B$4:$B$352,0),MATCH(BE$4,'Mapping waste'!$A$4:$U$4,0))*$I248</f>
        <v>0</v>
      </c>
      <c r="BP248" s="27">
        <f>INDEX('Mapping waste'!$A$4:$U$352,MATCH($B248,'Mapping waste'!$B$4:$B$352,0),MATCH(BF$4,'Mapping waste'!$A$4:$U$4,0))*$I248</f>
        <v>0</v>
      </c>
      <c r="BQ248" s="27">
        <f>INDEX('Mapping waste'!$A$4:$U$352,MATCH($B248,'Mapping waste'!$B$4:$B$352,0),MATCH(BG$4,'Mapping waste'!$A$4:$U$4,0))*$I248</f>
        <v>0</v>
      </c>
      <c r="BR248" s="27">
        <f>INDEX('Mapping waste'!$A$4:$U$352,MATCH($B248,'Mapping waste'!$B$4:$B$352,0),MATCH(BH$4,'Mapping waste'!$A$4:$U$4,0))*$I248</f>
        <v>0</v>
      </c>
      <c r="BS248" s="27">
        <f>INDEX('Mapping waste'!$A$4:$U$352,MATCH($B248,'Mapping waste'!$B$4:$B$352,0),MATCH(BI$4,'Mapping waste'!$A$4:$U$4,0))*$I248</f>
        <v>0</v>
      </c>
      <c r="BT248" s="27">
        <f>INDEX('Mapping waste'!$A$4:$U$352,MATCH($B248,'Mapping waste'!$B$4:$B$352,0),MATCH(BJ$4,'Mapping waste'!$A$4:$U$4,0))*$J248</f>
        <v>0</v>
      </c>
      <c r="BU248" s="27">
        <f>INDEX('Mapping waste'!$A$4:$U$352,MATCH($B248,'Mapping waste'!$B$4:$B$352,0),MATCH(BK$4,'Mapping waste'!$A$4:$U$4,0))*$J248</f>
        <v>0</v>
      </c>
      <c r="BV248" s="27">
        <f>INDEX('Mapping waste'!$A$4:$U$352,MATCH($B248,'Mapping waste'!$B$4:$B$352,0),MATCH(BL$4,'Mapping waste'!$A$4:$U$4,0))*$J248</f>
        <v>0</v>
      </c>
      <c r="BW248" s="27">
        <f>INDEX('Mapping waste'!$A$4:$U$352,MATCH($B248,'Mapping waste'!$B$4:$B$352,0),MATCH(BM$4,'Mapping waste'!$A$4:$U$4,0))*$J248</f>
        <v>39984</v>
      </c>
      <c r="BX248" s="27">
        <f>INDEX('Mapping waste'!$A$4:$U$352,MATCH($B248,'Mapping waste'!$B$4:$B$352,0),MATCH(BN$4,'Mapping waste'!$A$4:$U$4,0))*$J248</f>
        <v>0</v>
      </c>
      <c r="BY248" s="27">
        <f>INDEX('Mapping waste'!$A$4:$U$352,MATCH($B248,'Mapping waste'!$B$4:$B$352,0),MATCH(BO$4,'Mapping waste'!$A$4:$U$4,0))*$J248</f>
        <v>0</v>
      </c>
      <c r="BZ248" s="27">
        <f>INDEX('Mapping waste'!$A$4:$U$352,MATCH($B248,'Mapping waste'!$B$4:$B$352,0),MATCH(BP$4,'Mapping waste'!$A$4:$U$4,0))*$J248</f>
        <v>0</v>
      </c>
      <c r="CA248" s="27">
        <f>INDEX('Mapping waste'!$A$4:$U$352,MATCH($B248,'Mapping waste'!$B$4:$B$352,0),MATCH(BQ$4,'Mapping waste'!$A$4:$U$4,0))*$J248</f>
        <v>0</v>
      </c>
      <c r="CB248" s="27">
        <f>INDEX('Mapping waste'!$A$4:$U$352,MATCH($B248,'Mapping waste'!$B$4:$B$352,0),MATCH(BR$4,'Mapping waste'!$A$4:$U$4,0))*$J248</f>
        <v>0</v>
      </c>
      <c r="CC248" s="27">
        <f>INDEX('Mapping waste'!$A$4:$U$352,MATCH($B248,'Mapping waste'!$B$4:$B$352,0),MATCH(BS$4,'Mapping waste'!$A$4:$U$4,0))*$J248</f>
        <v>0</v>
      </c>
      <c r="CD248" s="27">
        <f>INDEX('Mapping waste'!$A$4:$U$352,MATCH($B248,'Mapping waste'!$B$4:$B$352,0),MATCH(BT$4,'Mapping waste'!$A$4:$U$4,0))*$K248</f>
        <v>0</v>
      </c>
      <c r="CE248" s="27">
        <f>INDEX('Mapping waste'!$A$4:$U$352,MATCH($B248,'Mapping waste'!$B$4:$B$352,0),MATCH(BU$4,'Mapping waste'!$A$4:$U$4,0))*$K248</f>
        <v>0</v>
      </c>
      <c r="CF248" s="27">
        <f>INDEX('Mapping waste'!$A$4:$U$352,MATCH($B248,'Mapping waste'!$B$4:$B$352,0),MATCH(BV$4,'Mapping waste'!$A$4:$U$4,0))*$K248</f>
        <v>0</v>
      </c>
      <c r="CG248" s="27">
        <f>INDEX('Mapping waste'!$A$4:$U$352,MATCH($B248,'Mapping waste'!$B$4:$B$352,0),MATCH(BW$4,'Mapping waste'!$A$4:$U$4,0))*$K248</f>
        <v>40224</v>
      </c>
      <c r="CH248" s="27">
        <f>INDEX('Mapping waste'!$A$4:$U$352,MATCH($B248,'Mapping waste'!$B$4:$B$352,0),MATCH(BX$4,'Mapping waste'!$A$4:$U$4,0))*$K248</f>
        <v>0</v>
      </c>
      <c r="CI248" s="27">
        <f>INDEX('Mapping waste'!$A$4:$U$352,MATCH($B248,'Mapping waste'!$B$4:$B$352,0),MATCH(BY$4,'Mapping waste'!$A$4:$U$4,0))*$K248</f>
        <v>0</v>
      </c>
      <c r="CJ248" s="27">
        <f>INDEX('Mapping waste'!$A$4:$U$352,MATCH($B248,'Mapping waste'!$B$4:$B$352,0),MATCH(BZ$4,'Mapping waste'!$A$4:$U$4,0))*$K248</f>
        <v>0</v>
      </c>
      <c r="CK248" s="27">
        <f>INDEX('Mapping waste'!$A$4:$U$352,MATCH($B248,'Mapping waste'!$B$4:$B$352,0),MATCH(CA$4,'Mapping waste'!$A$4:$U$4,0))*$K248</f>
        <v>0</v>
      </c>
      <c r="CL248" s="27">
        <f>INDEX('Mapping waste'!$A$4:$U$352,MATCH($B248,'Mapping waste'!$B$4:$B$352,0),MATCH(CB$4,'Mapping waste'!$A$4:$U$4,0))*$K248</f>
        <v>0</v>
      </c>
      <c r="CM248" s="27">
        <f>INDEX('Mapping waste'!$A$4:$U$352,MATCH($B248,'Mapping waste'!$B$4:$B$352,0),MATCH(CC$4,'Mapping waste'!$A$4:$U$4,0))*$K248</f>
        <v>0</v>
      </c>
    </row>
    <row r="249" spans="1:91" x14ac:dyDescent="0.2">
      <c r="A249" s="26" t="s">
        <v>162</v>
      </c>
      <c r="B249" s="26" t="s">
        <v>163</v>
      </c>
      <c r="C249" s="26" t="s">
        <v>5</v>
      </c>
      <c r="D249" s="27">
        <f>INDEX('Households England'!S$6:S$375,MATCH('Mapping HH to population waste'!$B249,'Households England'!$B$6:$B$375,0))</f>
        <v>76718</v>
      </c>
      <c r="E249" s="27">
        <f>INDEX('Households England'!T$6:T$375,MATCH('Mapping HH to population waste'!$B249,'Households England'!$B$6:$B$375,0))</f>
        <v>77949</v>
      </c>
      <c r="F249" s="27">
        <f>INDEX('Households England'!U$6:U$375,MATCH('Mapping HH to population waste'!$B249,'Households England'!$B$6:$B$375,0))</f>
        <v>78689</v>
      </c>
      <c r="G249" s="27">
        <f>INDEX('Households England'!V$6:V$375,MATCH('Mapping HH to population waste'!$B249,'Households England'!$B$6:$B$375,0))</f>
        <v>79362</v>
      </c>
      <c r="H249" s="27">
        <f>INDEX('Households England'!W$6:W$375,MATCH('Mapping HH to population waste'!$B249,'Households England'!$B$6:$B$375,0))</f>
        <v>79940</v>
      </c>
      <c r="I249" s="27">
        <f>INDEX('Households England'!X$6:X$375,MATCH('Mapping HH to population waste'!$B249,'Households England'!$B$6:$B$375,0))</f>
        <v>80574</v>
      </c>
      <c r="J249" s="27">
        <f>INDEX('Households England'!Y$6:Y$375,MATCH('Mapping HH to population waste'!$B249,'Households England'!$B$6:$B$375,0))</f>
        <v>81247</v>
      </c>
      <c r="K249" s="27">
        <f>INDEX('Households England'!Z$6:Z$375,MATCH('Mapping HH to population waste'!$B249,'Households England'!$B$6:$B$375,0))</f>
        <v>81907</v>
      </c>
      <c r="L249" s="27">
        <f>INDEX('Mapping waste'!$A$4:$U$352,MATCH($B249,'Mapping waste'!$B$4:$B$352,0),MATCH(L$4,'Mapping waste'!$A$4:$U$4,0))*$D249</f>
        <v>0</v>
      </c>
      <c r="M249" s="27">
        <f>INDEX('Mapping waste'!$A$4:$U$352,MATCH($B249,'Mapping waste'!$B$4:$B$352,0),MATCH(M$4,'Mapping waste'!$A$4:$U$4,0))*$D249</f>
        <v>0</v>
      </c>
      <c r="N249" s="27">
        <f>INDEX('Mapping waste'!$A$4:$U$352,MATCH($B249,'Mapping waste'!$B$4:$B$352,0),MATCH(N$4,'Mapping waste'!$A$4:$U$4,0))*$D249</f>
        <v>0</v>
      </c>
      <c r="O249" s="27">
        <f>INDEX('Mapping waste'!$A$4:$U$352,MATCH($B249,'Mapping waste'!$B$4:$B$352,0),MATCH(O$4,'Mapping waste'!$A$4:$U$4,0))*$D249</f>
        <v>0</v>
      </c>
      <c r="P249" s="27">
        <f>INDEX('Mapping waste'!$A$4:$U$352,MATCH($B249,'Mapping waste'!$B$4:$B$352,0),MATCH(P$4,'Mapping waste'!$A$4:$U$4,0))*$D249</f>
        <v>0</v>
      </c>
      <c r="Q249" s="27">
        <f>INDEX('Mapping waste'!$A$4:$U$352,MATCH($B249,'Mapping waste'!$B$4:$B$352,0),MATCH(Q$4,'Mapping waste'!$A$4:$U$4,0))*$D249</f>
        <v>0</v>
      </c>
      <c r="R249" s="27">
        <f>INDEX('Mapping waste'!$A$4:$U$352,MATCH($B249,'Mapping waste'!$B$4:$B$352,0),MATCH(R$4,'Mapping waste'!$A$4:$U$4,0))*$D249</f>
        <v>0</v>
      </c>
      <c r="S249" s="27">
        <f>INDEX('Mapping waste'!$A$4:$U$352,MATCH($B249,'Mapping waste'!$B$4:$B$352,0),MATCH(S$4,'Mapping waste'!$A$4:$U$4,0))*$D249</f>
        <v>0</v>
      </c>
      <c r="T249" s="27">
        <f>INDEX('Mapping waste'!$A$4:$U$352,MATCH($B249,'Mapping waste'!$B$4:$B$352,0),MATCH(T$4,'Mapping waste'!$A$4:$U$4,0))*$D249</f>
        <v>76718</v>
      </c>
      <c r="U249" s="27">
        <f>INDEX('Mapping waste'!$A$4:$U$352,MATCH($B249,'Mapping waste'!$B$4:$B$352,0),MATCH(U$4,'Mapping waste'!$A$4:$U$4,0))*$D249</f>
        <v>0</v>
      </c>
      <c r="V249" s="27">
        <f>INDEX('Mapping waste'!$A$4:$U$352,MATCH($B249,'Mapping waste'!$B$4:$B$352,0),MATCH(V$4,'Mapping waste'!$A$4:$U$4,0))*$E249</f>
        <v>0</v>
      </c>
      <c r="W249" s="27">
        <f>INDEX('Mapping waste'!$A$4:$U$352,MATCH($B249,'Mapping waste'!$B$4:$B$352,0),MATCH(W$4,'Mapping waste'!$A$4:$U$4,0))*$E249</f>
        <v>0</v>
      </c>
      <c r="X249" s="27">
        <f>INDEX('Mapping waste'!$A$4:$U$352,MATCH($B249,'Mapping waste'!$B$4:$B$352,0),MATCH(X$4,'Mapping waste'!$A$4:$U$4,0))*$E249</f>
        <v>0</v>
      </c>
      <c r="Y249" s="27">
        <f>INDEX('Mapping waste'!$A$4:$U$352,MATCH($B249,'Mapping waste'!$B$4:$B$352,0),MATCH(Y$4,'Mapping waste'!$A$4:$U$4,0))*$E249</f>
        <v>0</v>
      </c>
      <c r="Z249" s="27">
        <f>INDEX('Mapping waste'!$A$4:$U$352,MATCH($B249,'Mapping waste'!$B$4:$B$352,0),MATCH(Z$4,'Mapping waste'!$A$4:$U$4,0))*$E249</f>
        <v>0</v>
      </c>
      <c r="AA249" s="27">
        <f>INDEX('Mapping waste'!$A$4:$U$352,MATCH($B249,'Mapping waste'!$B$4:$B$352,0),MATCH(AA$4,'Mapping waste'!$A$4:$U$4,0))*$E249</f>
        <v>0</v>
      </c>
      <c r="AB249" s="27">
        <f>INDEX('Mapping waste'!$A$4:$U$352,MATCH($B249,'Mapping waste'!$B$4:$B$352,0),MATCH(AB$4,'Mapping waste'!$A$4:$U$4,0))*$E249</f>
        <v>0</v>
      </c>
      <c r="AC249" s="27">
        <f>INDEX('Mapping waste'!$A$4:$U$352,MATCH($B249,'Mapping waste'!$B$4:$B$352,0),MATCH(AC$4,'Mapping waste'!$A$4:$U$4,0))*$E249</f>
        <v>0</v>
      </c>
      <c r="AD249" s="27">
        <f>INDEX('Mapping waste'!$A$4:$U$352,MATCH($B249,'Mapping waste'!$B$4:$B$352,0),MATCH(AD$4,'Mapping waste'!$A$4:$U$4,0))*$E249</f>
        <v>77949</v>
      </c>
      <c r="AE249" s="27">
        <f>INDEX('Mapping waste'!$A$4:$U$352,MATCH($B249,'Mapping waste'!$B$4:$B$352,0),MATCH(AE$4,'Mapping waste'!$A$4:$U$4,0))*$E249</f>
        <v>0</v>
      </c>
      <c r="AF249" s="27">
        <f>INDEX('Mapping waste'!$A$4:$U$352,MATCH($B249,'Mapping waste'!$B$4:$B$352,0),MATCH(V$4,'Mapping waste'!$A$4:$U$4,0))*$F249</f>
        <v>0</v>
      </c>
      <c r="AG249" s="27">
        <f>INDEX('Mapping waste'!$A$4:$U$352,MATCH($B249,'Mapping waste'!$B$4:$B$352,0),MATCH(W$4,'Mapping waste'!$A$4:$U$4,0))*$F249</f>
        <v>0</v>
      </c>
      <c r="AH249" s="27">
        <f>INDEX('Mapping waste'!$A$4:$U$352,MATCH($B249,'Mapping waste'!$B$4:$B$352,0),MATCH(X$4,'Mapping waste'!$A$4:$U$4,0))*$F249</f>
        <v>0</v>
      </c>
      <c r="AI249" s="27">
        <f>INDEX('Mapping waste'!$A$4:$U$352,MATCH($B249,'Mapping waste'!$B$4:$B$352,0),MATCH(Y$4,'Mapping waste'!$A$4:$U$4,0))*$F249</f>
        <v>0</v>
      </c>
      <c r="AJ249" s="27">
        <f>INDEX('Mapping waste'!$A$4:$U$352,MATCH($B249,'Mapping waste'!$B$4:$B$352,0),MATCH(Z$4,'Mapping waste'!$A$4:$U$4,0))*$F249</f>
        <v>0</v>
      </c>
      <c r="AK249" s="27">
        <f>INDEX('Mapping waste'!$A$4:$U$352,MATCH($B249,'Mapping waste'!$B$4:$B$352,0),MATCH(AA$4,'Mapping waste'!$A$4:$U$4,0))*$F249</f>
        <v>0</v>
      </c>
      <c r="AL249" s="27">
        <f>INDEX('Mapping waste'!$A$4:$U$352,MATCH($B249,'Mapping waste'!$B$4:$B$352,0),MATCH(AB$4,'Mapping waste'!$A$4:$U$4,0))*$F249</f>
        <v>0</v>
      </c>
      <c r="AM249" s="27">
        <f>INDEX('Mapping waste'!$A$4:$U$352,MATCH($B249,'Mapping waste'!$B$4:$B$352,0),MATCH(AC$4,'Mapping waste'!$A$4:$U$4,0))*$F249</f>
        <v>0</v>
      </c>
      <c r="AN249" s="27">
        <f>INDEX('Mapping waste'!$A$4:$U$352,MATCH($B249,'Mapping waste'!$B$4:$B$352,0),MATCH(AD$4,'Mapping waste'!$A$4:$U$4,0))*$F249</f>
        <v>78689</v>
      </c>
      <c r="AO249" s="27">
        <f>INDEX('Mapping waste'!$A$4:$U$352,MATCH($B249,'Mapping waste'!$B$4:$B$352,0),MATCH(AE$4,'Mapping waste'!$A$4:$U$4,0))*$F249</f>
        <v>0</v>
      </c>
      <c r="AP249" s="27">
        <f>INDEX('Mapping waste'!$A$4:$U$352,MATCH($B249,'Mapping waste'!$B$4:$B$352,0),MATCH(AF$4,'Mapping waste'!$A$4:$U$4,0))*$G249</f>
        <v>0</v>
      </c>
      <c r="AQ249" s="27">
        <f>INDEX('Mapping waste'!$A$4:$U$352,MATCH($B249,'Mapping waste'!$B$4:$B$352,0),MATCH(AG$4,'Mapping waste'!$A$4:$U$4,0))*$G249</f>
        <v>0</v>
      </c>
      <c r="AR249" s="27">
        <f>INDEX('Mapping waste'!$A$4:$U$352,MATCH($B249,'Mapping waste'!$B$4:$B$352,0),MATCH(AH$4,'Mapping waste'!$A$4:$U$4,0))*$G249</f>
        <v>0</v>
      </c>
      <c r="AS249" s="27">
        <f>INDEX('Mapping waste'!$A$4:$U$352,MATCH($B249,'Mapping waste'!$B$4:$B$352,0),MATCH(AI$4,'Mapping waste'!$A$4:$U$4,0))*$G249</f>
        <v>0</v>
      </c>
      <c r="AT249" s="27">
        <f>INDEX('Mapping waste'!$A$4:$U$352,MATCH($B249,'Mapping waste'!$B$4:$B$352,0),MATCH(AJ$4,'Mapping waste'!$A$4:$U$4,0))*$G249</f>
        <v>0</v>
      </c>
      <c r="AU249" s="27">
        <f>INDEX('Mapping waste'!$A$4:$U$352,MATCH($B249,'Mapping waste'!$B$4:$B$352,0),MATCH(AK$4,'Mapping waste'!$A$4:$U$4,0))*$G249</f>
        <v>0</v>
      </c>
      <c r="AV249" s="27">
        <f>INDEX('Mapping waste'!$A$4:$U$352,MATCH($B249,'Mapping waste'!$B$4:$B$352,0),MATCH(AL$4,'Mapping waste'!$A$4:$U$4,0))*$G249</f>
        <v>0</v>
      </c>
      <c r="AW249" s="27">
        <f>INDEX('Mapping waste'!$A$4:$U$352,MATCH($B249,'Mapping waste'!$B$4:$B$352,0),MATCH(AM$4,'Mapping waste'!$A$4:$U$4,0))*$G249</f>
        <v>0</v>
      </c>
      <c r="AX249" s="27">
        <f>INDEX('Mapping waste'!$A$4:$U$352,MATCH($B249,'Mapping waste'!$B$4:$B$352,0),MATCH(AN$4,'Mapping waste'!$A$4:$U$4,0))*$G249</f>
        <v>79362</v>
      </c>
      <c r="AY249" s="27">
        <f>INDEX('Mapping waste'!$A$4:$U$352,MATCH($B249,'Mapping waste'!$B$4:$B$352,0),MATCH(AO$4,'Mapping waste'!$A$4:$U$4,0))*$G249</f>
        <v>0</v>
      </c>
      <c r="AZ249" s="27">
        <f>INDEX('Mapping waste'!$A$4:$U$352,MATCH($B249,'Mapping waste'!$B$4:$B$352,0),MATCH(AP$4,'Mapping waste'!$A$4:$U$4,0))*$H249</f>
        <v>0</v>
      </c>
      <c r="BA249" s="27">
        <f>INDEX('Mapping waste'!$A$4:$U$352,MATCH($B249,'Mapping waste'!$B$4:$B$352,0),MATCH(AQ$4,'Mapping waste'!$A$4:$U$4,0))*$H249</f>
        <v>0</v>
      </c>
      <c r="BB249" s="27">
        <f>INDEX('Mapping waste'!$A$4:$U$352,MATCH($B249,'Mapping waste'!$B$4:$B$352,0),MATCH(AR$4,'Mapping waste'!$A$4:$U$4,0))*$H249</f>
        <v>0</v>
      </c>
      <c r="BC249" s="27">
        <f>INDEX('Mapping waste'!$A$4:$U$352,MATCH($B249,'Mapping waste'!$B$4:$B$352,0),MATCH(AS$4,'Mapping waste'!$A$4:$U$4,0))*$H249</f>
        <v>0</v>
      </c>
      <c r="BD249" s="27">
        <f>INDEX('Mapping waste'!$A$4:$U$352,MATCH($B249,'Mapping waste'!$B$4:$B$352,0),MATCH(AT$4,'Mapping waste'!$A$4:$U$4,0))*$H249</f>
        <v>0</v>
      </c>
      <c r="BE249" s="27">
        <f>INDEX('Mapping waste'!$A$4:$U$352,MATCH($B249,'Mapping waste'!$B$4:$B$352,0),MATCH(AU$4,'Mapping waste'!$A$4:$U$4,0))*$H249</f>
        <v>0</v>
      </c>
      <c r="BF249" s="27">
        <f>INDEX('Mapping waste'!$A$4:$U$352,MATCH($B249,'Mapping waste'!$B$4:$B$352,0),MATCH(AV$4,'Mapping waste'!$A$4:$U$4,0))*$H249</f>
        <v>0</v>
      </c>
      <c r="BG249" s="27">
        <f>INDEX('Mapping waste'!$A$4:$U$352,MATCH($B249,'Mapping waste'!$B$4:$B$352,0),MATCH(AW$4,'Mapping waste'!$A$4:$U$4,0))*$H249</f>
        <v>0</v>
      </c>
      <c r="BH249" s="27">
        <f>INDEX('Mapping waste'!$A$4:$U$352,MATCH($B249,'Mapping waste'!$B$4:$B$352,0),MATCH(AX$4,'Mapping waste'!$A$4:$U$4,0))*$H249</f>
        <v>79940</v>
      </c>
      <c r="BI249" s="27">
        <f>INDEX('Mapping waste'!$A$4:$U$352,MATCH($B249,'Mapping waste'!$B$4:$B$352,0),MATCH(AY$4,'Mapping waste'!$A$4:$U$4,0))*$H249</f>
        <v>0</v>
      </c>
      <c r="BJ249" s="27">
        <f>INDEX('Mapping waste'!$A$4:$U$352,MATCH($B249,'Mapping waste'!$B$4:$B$352,0),MATCH(AZ$4,'Mapping waste'!$A$4:$U$4,0))*$I249</f>
        <v>0</v>
      </c>
      <c r="BK249" s="27">
        <f>INDEX('Mapping waste'!$A$4:$U$352,MATCH($B249,'Mapping waste'!$B$4:$B$352,0),MATCH(BA$4,'Mapping waste'!$A$4:$U$4,0))*$I249</f>
        <v>0</v>
      </c>
      <c r="BL249" s="27">
        <f>INDEX('Mapping waste'!$A$4:$U$352,MATCH($B249,'Mapping waste'!$B$4:$B$352,0),MATCH(BB$4,'Mapping waste'!$A$4:$U$4,0))*$I249</f>
        <v>0</v>
      </c>
      <c r="BM249" s="27">
        <f>INDEX('Mapping waste'!$A$4:$U$352,MATCH($B249,'Mapping waste'!$B$4:$B$352,0),MATCH(BC$4,'Mapping waste'!$A$4:$U$4,0))*$I249</f>
        <v>0</v>
      </c>
      <c r="BN249" s="27">
        <f>INDEX('Mapping waste'!$A$4:$U$352,MATCH($B249,'Mapping waste'!$B$4:$B$352,0),MATCH(BD$4,'Mapping waste'!$A$4:$U$4,0))*$I249</f>
        <v>0</v>
      </c>
      <c r="BO249" s="27">
        <f>INDEX('Mapping waste'!$A$4:$U$352,MATCH($B249,'Mapping waste'!$B$4:$B$352,0),MATCH(BE$4,'Mapping waste'!$A$4:$U$4,0))*$I249</f>
        <v>0</v>
      </c>
      <c r="BP249" s="27">
        <f>INDEX('Mapping waste'!$A$4:$U$352,MATCH($B249,'Mapping waste'!$B$4:$B$352,0),MATCH(BF$4,'Mapping waste'!$A$4:$U$4,0))*$I249</f>
        <v>0</v>
      </c>
      <c r="BQ249" s="27">
        <f>INDEX('Mapping waste'!$A$4:$U$352,MATCH($B249,'Mapping waste'!$B$4:$B$352,0),MATCH(BG$4,'Mapping waste'!$A$4:$U$4,0))*$I249</f>
        <v>0</v>
      </c>
      <c r="BR249" s="27">
        <f>INDEX('Mapping waste'!$A$4:$U$352,MATCH($B249,'Mapping waste'!$B$4:$B$352,0),MATCH(BH$4,'Mapping waste'!$A$4:$U$4,0))*$I249</f>
        <v>80574</v>
      </c>
      <c r="BS249" s="27">
        <f>INDEX('Mapping waste'!$A$4:$U$352,MATCH($B249,'Mapping waste'!$B$4:$B$352,0),MATCH(BI$4,'Mapping waste'!$A$4:$U$4,0))*$I249</f>
        <v>0</v>
      </c>
      <c r="BT249" s="27">
        <f>INDEX('Mapping waste'!$A$4:$U$352,MATCH($B249,'Mapping waste'!$B$4:$B$352,0),MATCH(BJ$4,'Mapping waste'!$A$4:$U$4,0))*$J249</f>
        <v>0</v>
      </c>
      <c r="BU249" s="27">
        <f>INDEX('Mapping waste'!$A$4:$U$352,MATCH($B249,'Mapping waste'!$B$4:$B$352,0),MATCH(BK$4,'Mapping waste'!$A$4:$U$4,0))*$J249</f>
        <v>0</v>
      </c>
      <c r="BV249" s="27">
        <f>INDEX('Mapping waste'!$A$4:$U$352,MATCH($B249,'Mapping waste'!$B$4:$B$352,0),MATCH(BL$4,'Mapping waste'!$A$4:$U$4,0))*$J249</f>
        <v>0</v>
      </c>
      <c r="BW249" s="27">
        <f>INDEX('Mapping waste'!$A$4:$U$352,MATCH($B249,'Mapping waste'!$B$4:$B$352,0),MATCH(BM$4,'Mapping waste'!$A$4:$U$4,0))*$J249</f>
        <v>0</v>
      </c>
      <c r="BX249" s="27">
        <f>INDEX('Mapping waste'!$A$4:$U$352,MATCH($B249,'Mapping waste'!$B$4:$B$352,0),MATCH(BN$4,'Mapping waste'!$A$4:$U$4,0))*$J249</f>
        <v>0</v>
      </c>
      <c r="BY249" s="27">
        <f>INDEX('Mapping waste'!$A$4:$U$352,MATCH($B249,'Mapping waste'!$B$4:$B$352,0),MATCH(BO$4,'Mapping waste'!$A$4:$U$4,0))*$J249</f>
        <v>0</v>
      </c>
      <c r="BZ249" s="27">
        <f>INDEX('Mapping waste'!$A$4:$U$352,MATCH($B249,'Mapping waste'!$B$4:$B$352,0),MATCH(BP$4,'Mapping waste'!$A$4:$U$4,0))*$J249</f>
        <v>0</v>
      </c>
      <c r="CA249" s="27">
        <f>INDEX('Mapping waste'!$A$4:$U$352,MATCH($B249,'Mapping waste'!$B$4:$B$352,0),MATCH(BQ$4,'Mapping waste'!$A$4:$U$4,0))*$J249</f>
        <v>0</v>
      </c>
      <c r="CB249" s="27">
        <f>INDEX('Mapping waste'!$A$4:$U$352,MATCH($B249,'Mapping waste'!$B$4:$B$352,0),MATCH(BR$4,'Mapping waste'!$A$4:$U$4,0))*$J249</f>
        <v>81247</v>
      </c>
      <c r="CC249" s="27">
        <f>INDEX('Mapping waste'!$A$4:$U$352,MATCH($B249,'Mapping waste'!$B$4:$B$352,0),MATCH(BS$4,'Mapping waste'!$A$4:$U$4,0))*$J249</f>
        <v>0</v>
      </c>
      <c r="CD249" s="27">
        <f>INDEX('Mapping waste'!$A$4:$U$352,MATCH($B249,'Mapping waste'!$B$4:$B$352,0),MATCH(BT$4,'Mapping waste'!$A$4:$U$4,0))*$K249</f>
        <v>0</v>
      </c>
      <c r="CE249" s="27">
        <f>INDEX('Mapping waste'!$A$4:$U$352,MATCH($B249,'Mapping waste'!$B$4:$B$352,0),MATCH(BU$4,'Mapping waste'!$A$4:$U$4,0))*$K249</f>
        <v>0</v>
      </c>
      <c r="CF249" s="27">
        <f>INDEX('Mapping waste'!$A$4:$U$352,MATCH($B249,'Mapping waste'!$B$4:$B$352,0),MATCH(BV$4,'Mapping waste'!$A$4:$U$4,0))*$K249</f>
        <v>0</v>
      </c>
      <c r="CG249" s="27">
        <f>INDEX('Mapping waste'!$A$4:$U$352,MATCH($B249,'Mapping waste'!$B$4:$B$352,0),MATCH(BW$4,'Mapping waste'!$A$4:$U$4,0))*$K249</f>
        <v>0</v>
      </c>
      <c r="CH249" s="27">
        <f>INDEX('Mapping waste'!$A$4:$U$352,MATCH($B249,'Mapping waste'!$B$4:$B$352,0),MATCH(BX$4,'Mapping waste'!$A$4:$U$4,0))*$K249</f>
        <v>0</v>
      </c>
      <c r="CI249" s="27">
        <f>INDEX('Mapping waste'!$A$4:$U$352,MATCH($B249,'Mapping waste'!$B$4:$B$352,0),MATCH(BY$4,'Mapping waste'!$A$4:$U$4,0))*$K249</f>
        <v>0</v>
      </c>
      <c r="CJ249" s="27">
        <f>INDEX('Mapping waste'!$A$4:$U$352,MATCH($B249,'Mapping waste'!$B$4:$B$352,0),MATCH(BZ$4,'Mapping waste'!$A$4:$U$4,0))*$K249</f>
        <v>0</v>
      </c>
      <c r="CK249" s="27">
        <f>INDEX('Mapping waste'!$A$4:$U$352,MATCH($B249,'Mapping waste'!$B$4:$B$352,0),MATCH(CA$4,'Mapping waste'!$A$4:$U$4,0))*$K249</f>
        <v>0</v>
      </c>
      <c r="CL249" s="27">
        <f>INDEX('Mapping waste'!$A$4:$U$352,MATCH($B249,'Mapping waste'!$B$4:$B$352,0),MATCH(CB$4,'Mapping waste'!$A$4:$U$4,0))*$K249</f>
        <v>81907</v>
      </c>
      <c r="CM249" s="27">
        <f>INDEX('Mapping waste'!$A$4:$U$352,MATCH($B249,'Mapping waste'!$B$4:$B$352,0),MATCH(CC$4,'Mapping waste'!$A$4:$U$4,0))*$K249</f>
        <v>0</v>
      </c>
    </row>
    <row r="250" spans="1:91" x14ac:dyDescent="0.2">
      <c r="A250" s="26" t="s">
        <v>164</v>
      </c>
      <c r="B250" s="26" t="s">
        <v>165</v>
      </c>
      <c r="C250" s="26" t="s">
        <v>5</v>
      </c>
      <c r="D250" s="27">
        <f>INDEX('Households England'!S$6:S$375,MATCH('Mapping HH to population waste'!$B250,'Households England'!$B$6:$B$375,0))</f>
        <v>191029</v>
      </c>
      <c r="E250" s="27">
        <f>INDEX('Households England'!T$6:T$375,MATCH('Mapping HH to population waste'!$B250,'Households England'!$B$6:$B$375,0))</f>
        <v>192655</v>
      </c>
      <c r="F250" s="27">
        <f>INDEX('Households England'!U$6:U$375,MATCH('Mapping HH to population waste'!$B250,'Households England'!$B$6:$B$375,0))</f>
        <v>194184</v>
      </c>
      <c r="G250" s="27">
        <f>INDEX('Households England'!V$6:V$375,MATCH('Mapping HH to population waste'!$B250,'Households England'!$B$6:$B$375,0))</f>
        <v>195658</v>
      </c>
      <c r="H250" s="27">
        <f>INDEX('Households England'!W$6:W$375,MATCH('Mapping HH to population waste'!$B250,'Households England'!$B$6:$B$375,0))</f>
        <v>196922</v>
      </c>
      <c r="I250" s="27">
        <f>INDEX('Households England'!X$6:X$375,MATCH('Mapping HH to population waste'!$B250,'Households England'!$B$6:$B$375,0))</f>
        <v>198177</v>
      </c>
      <c r="J250" s="27">
        <f>INDEX('Households England'!Y$6:Y$375,MATCH('Mapping HH to population waste'!$B250,'Households England'!$B$6:$B$375,0))</f>
        <v>199450</v>
      </c>
      <c r="K250" s="27">
        <f>INDEX('Households England'!Z$6:Z$375,MATCH('Mapping HH to population waste'!$B250,'Households England'!$B$6:$B$375,0))</f>
        <v>200738</v>
      </c>
      <c r="L250" s="27">
        <f>INDEX('Mapping waste'!$A$4:$U$352,MATCH($B250,'Mapping waste'!$B$4:$B$352,0),MATCH(L$4,'Mapping waste'!$A$4:$U$4,0))*$D250</f>
        <v>0</v>
      </c>
      <c r="M250" s="27">
        <f>INDEX('Mapping waste'!$A$4:$U$352,MATCH($B250,'Mapping waste'!$B$4:$B$352,0),MATCH(M$4,'Mapping waste'!$A$4:$U$4,0))*$D250</f>
        <v>0</v>
      </c>
      <c r="N250" s="27">
        <f>INDEX('Mapping waste'!$A$4:$U$352,MATCH($B250,'Mapping waste'!$B$4:$B$352,0),MATCH(N$4,'Mapping waste'!$A$4:$U$4,0))*$D250</f>
        <v>0</v>
      </c>
      <c r="O250" s="27">
        <f>INDEX('Mapping waste'!$A$4:$U$352,MATCH($B250,'Mapping waste'!$B$4:$B$352,0),MATCH(O$4,'Mapping waste'!$A$4:$U$4,0))*$D250</f>
        <v>0</v>
      </c>
      <c r="P250" s="27">
        <f>INDEX('Mapping waste'!$A$4:$U$352,MATCH($B250,'Mapping waste'!$B$4:$B$352,0),MATCH(P$4,'Mapping waste'!$A$4:$U$4,0))*$D250</f>
        <v>0</v>
      </c>
      <c r="Q250" s="27">
        <f>INDEX('Mapping waste'!$A$4:$U$352,MATCH($B250,'Mapping waste'!$B$4:$B$352,0),MATCH(Q$4,'Mapping waste'!$A$4:$U$4,0))*$D250</f>
        <v>0</v>
      </c>
      <c r="R250" s="27">
        <f>INDEX('Mapping waste'!$A$4:$U$352,MATCH($B250,'Mapping waste'!$B$4:$B$352,0),MATCH(R$4,'Mapping waste'!$A$4:$U$4,0))*$D250</f>
        <v>0</v>
      </c>
      <c r="S250" s="27">
        <f>INDEX('Mapping waste'!$A$4:$U$352,MATCH($B250,'Mapping waste'!$B$4:$B$352,0),MATCH(S$4,'Mapping waste'!$A$4:$U$4,0))*$D250</f>
        <v>0</v>
      </c>
      <c r="T250" s="27">
        <f>INDEX('Mapping waste'!$A$4:$U$352,MATCH($B250,'Mapping waste'!$B$4:$B$352,0),MATCH(T$4,'Mapping waste'!$A$4:$U$4,0))*$D250</f>
        <v>191029</v>
      </c>
      <c r="U250" s="27">
        <f>INDEX('Mapping waste'!$A$4:$U$352,MATCH($B250,'Mapping waste'!$B$4:$B$352,0),MATCH(U$4,'Mapping waste'!$A$4:$U$4,0))*$D250</f>
        <v>0</v>
      </c>
      <c r="V250" s="27">
        <f>INDEX('Mapping waste'!$A$4:$U$352,MATCH($B250,'Mapping waste'!$B$4:$B$352,0),MATCH(V$4,'Mapping waste'!$A$4:$U$4,0))*$E250</f>
        <v>0</v>
      </c>
      <c r="W250" s="27">
        <f>INDEX('Mapping waste'!$A$4:$U$352,MATCH($B250,'Mapping waste'!$B$4:$B$352,0),MATCH(W$4,'Mapping waste'!$A$4:$U$4,0))*$E250</f>
        <v>0</v>
      </c>
      <c r="X250" s="27">
        <f>INDEX('Mapping waste'!$A$4:$U$352,MATCH($B250,'Mapping waste'!$B$4:$B$352,0),MATCH(X$4,'Mapping waste'!$A$4:$U$4,0))*$E250</f>
        <v>0</v>
      </c>
      <c r="Y250" s="27">
        <f>INDEX('Mapping waste'!$A$4:$U$352,MATCH($B250,'Mapping waste'!$B$4:$B$352,0),MATCH(Y$4,'Mapping waste'!$A$4:$U$4,0))*$E250</f>
        <v>0</v>
      </c>
      <c r="Z250" s="27">
        <f>INDEX('Mapping waste'!$A$4:$U$352,MATCH($B250,'Mapping waste'!$B$4:$B$352,0),MATCH(Z$4,'Mapping waste'!$A$4:$U$4,0))*$E250</f>
        <v>0</v>
      </c>
      <c r="AA250" s="27">
        <f>INDEX('Mapping waste'!$A$4:$U$352,MATCH($B250,'Mapping waste'!$B$4:$B$352,0),MATCH(AA$4,'Mapping waste'!$A$4:$U$4,0))*$E250</f>
        <v>0</v>
      </c>
      <c r="AB250" s="27">
        <f>INDEX('Mapping waste'!$A$4:$U$352,MATCH($B250,'Mapping waste'!$B$4:$B$352,0),MATCH(AB$4,'Mapping waste'!$A$4:$U$4,0))*$E250</f>
        <v>0</v>
      </c>
      <c r="AC250" s="27">
        <f>INDEX('Mapping waste'!$A$4:$U$352,MATCH($B250,'Mapping waste'!$B$4:$B$352,0),MATCH(AC$4,'Mapping waste'!$A$4:$U$4,0))*$E250</f>
        <v>0</v>
      </c>
      <c r="AD250" s="27">
        <f>INDEX('Mapping waste'!$A$4:$U$352,MATCH($B250,'Mapping waste'!$B$4:$B$352,0),MATCH(AD$4,'Mapping waste'!$A$4:$U$4,0))*$E250</f>
        <v>192655</v>
      </c>
      <c r="AE250" s="27">
        <f>INDEX('Mapping waste'!$A$4:$U$352,MATCH($B250,'Mapping waste'!$B$4:$B$352,0),MATCH(AE$4,'Mapping waste'!$A$4:$U$4,0))*$E250</f>
        <v>0</v>
      </c>
      <c r="AF250" s="27">
        <f>INDEX('Mapping waste'!$A$4:$U$352,MATCH($B250,'Mapping waste'!$B$4:$B$352,0),MATCH(V$4,'Mapping waste'!$A$4:$U$4,0))*$F250</f>
        <v>0</v>
      </c>
      <c r="AG250" s="27">
        <f>INDEX('Mapping waste'!$A$4:$U$352,MATCH($B250,'Mapping waste'!$B$4:$B$352,0),MATCH(W$4,'Mapping waste'!$A$4:$U$4,0))*$F250</f>
        <v>0</v>
      </c>
      <c r="AH250" s="27">
        <f>INDEX('Mapping waste'!$A$4:$U$352,MATCH($B250,'Mapping waste'!$B$4:$B$352,0),MATCH(X$4,'Mapping waste'!$A$4:$U$4,0))*$F250</f>
        <v>0</v>
      </c>
      <c r="AI250" s="27">
        <f>INDEX('Mapping waste'!$A$4:$U$352,MATCH($B250,'Mapping waste'!$B$4:$B$352,0),MATCH(Y$4,'Mapping waste'!$A$4:$U$4,0))*$F250</f>
        <v>0</v>
      </c>
      <c r="AJ250" s="27">
        <f>INDEX('Mapping waste'!$A$4:$U$352,MATCH($B250,'Mapping waste'!$B$4:$B$352,0),MATCH(Z$4,'Mapping waste'!$A$4:$U$4,0))*$F250</f>
        <v>0</v>
      </c>
      <c r="AK250" s="27">
        <f>INDEX('Mapping waste'!$A$4:$U$352,MATCH($B250,'Mapping waste'!$B$4:$B$352,0),MATCH(AA$4,'Mapping waste'!$A$4:$U$4,0))*$F250</f>
        <v>0</v>
      </c>
      <c r="AL250" s="27">
        <f>INDEX('Mapping waste'!$A$4:$U$352,MATCH($B250,'Mapping waste'!$B$4:$B$352,0),MATCH(AB$4,'Mapping waste'!$A$4:$U$4,0))*$F250</f>
        <v>0</v>
      </c>
      <c r="AM250" s="27">
        <f>INDEX('Mapping waste'!$A$4:$U$352,MATCH($B250,'Mapping waste'!$B$4:$B$352,0),MATCH(AC$4,'Mapping waste'!$A$4:$U$4,0))*$F250</f>
        <v>0</v>
      </c>
      <c r="AN250" s="27">
        <f>INDEX('Mapping waste'!$A$4:$U$352,MATCH($B250,'Mapping waste'!$B$4:$B$352,0),MATCH(AD$4,'Mapping waste'!$A$4:$U$4,0))*$F250</f>
        <v>194184</v>
      </c>
      <c r="AO250" s="27">
        <f>INDEX('Mapping waste'!$A$4:$U$352,MATCH($B250,'Mapping waste'!$B$4:$B$352,0),MATCH(AE$4,'Mapping waste'!$A$4:$U$4,0))*$F250</f>
        <v>0</v>
      </c>
      <c r="AP250" s="27">
        <f>INDEX('Mapping waste'!$A$4:$U$352,MATCH($B250,'Mapping waste'!$B$4:$B$352,0),MATCH(AF$4,'Mapping waste'!$A$4:$U$4,0))*$G250</f>
        <v>0</v>
      </c>
      <c r="AQ250" s="27">
        <f>INDEX('Mapping waste'!$A$4:$U$352,MATCH($B250,'Mapping waste'!$B$4:$B$352,0),MATCH(AG$4,'Mapping waste'!$A$4:$U$4,0))*$G250</f>
        <v>0</v>
      </c>
      <c r="AR250" s="27">
        <f>INDEX('Mapping waste'!$A$4:$U$352,MATCH($B250,'Mapping waste'!$B$4:$B$352,0),MATCH(AH$4,'Mapping waste'!$A$4:$U$4,0))*$G250</f>
        <v>0</v>
      </c>
      <c r="AS250" s="27">
        <f>INDEX('Mapping waste'!$A$4:$U$352,MATCH($B250,'Mapping waste'!$B$4:$B$352,0),MATCH(AI$4,'Mapping waste'!$A$4:$U$4,0))*$G250</f>
        <v>0</v>
      </c>
      <c r="AT250" s="27">
        <f>INDEX('Mapping waste'!$A$4:$U$352,MATCH($B250,'Mapping waste'!$B$4:$B$352,0),MATCH(AJ$4,'Mapping waste'!$A$4:$U$4,0))*$G250</f>
        <v>0</v>
      </c>
      <c r="AU250" s="27">
        <f>INDEX('Mapping waste'!$A$4:$U$352,MATCH($B250,'Mapping waste'!$B$4:$B$352,0),MATCH(AK$4,'Mapping waste'!$A$4:$U$4,0))*$G250</f>
        <v>0</v>
      </c>
      <c r="AV250" s="27">
        <f>INDEX('Mapping waste'!$A$4:$U$352,MATCH($B250,'Mapping waste'!$B$4:$B$352,0),MATCH(AL$4,'Mapping waste'!$A$4:$U$4,0))*$G250</f>
        <v>0</v>
      </c>
      <c r="AW250" s="27">
        <f>INDEX('Mapping waste'!$A$4:$U$352,MATCH($B250,'Mapping waste'!$B$4:$B$352,0),MATCH(AM$4,'Mapping waste'!$A$4:$U$4,0))*$G250</f>
        <v>0</v>
      </c>
      <c r="AX250" s="27">
        <f>INDEX('Mapping waste'!$A$4:$U$352,MATCH($B250,'Mapping waste'!$B$4:$B$352,0),MATCH(AN$4,'Mapping waste'!$A$4:$U$4,0))*$G250</f>
        <v>195658</v>
      </c>
      <c r="AY250" s="27">
        <f>INDEX('Mapping waste'!$A$4:$U$352,MATCH($B250,'Mapping waste'!$B$4:$B$352,0),MATCH(AO$4,'Mapping waste'!$A$4:$U$4,0))*$G250</f>
        <v>0</v>
      </c>
      <c r="AZ250" s="27">
        <f>INDEX('Mapping waste'!$A$4:$U$352,MATCH($B250,'Mapping waste'!$B$4:$B$352,0),MATCH(AP$4,'Mapping waste'!$A$4:$U$4,0))*$H250</f>
        <v>0</v>
      </c>
      <c r="BA250" s="27">
        <f>INDEX('Mapping waste'!$A$4:$U$352,MATCH($B250,'Mapping waste'!$B$4:$B$352,0),MATCH(AQ$4,'Mapping waste'!$A$4:$U$4,0))*$H250</f>
        <v>0</v>
      </c>
      <c r="BB250" s="27">
        <f>INDEX('Mapping waste'!$A$4:$U$352,MATCH($B250,'Mapping waste'!$B$4:$B$352,0),MATCH(AR$4,'Mapping waste'!$A$4:$U$4,0))*$H250</f>
        <v>0</v>
      </c>
      <c r="BC250" s="27">
        <f>INDEX('Mapping waste'!$A$4:$U$352,MATCH($B250,'Mapping waste'!$B$4:$B$352,0),MATCH(AS$4,'Mapping waste'!$A$4:$U$4,0))*$H250</f>
        <v>0</v>
      </c>
      <c r="BD250" s="27">
        <f>INDEX('Mapping waste'!$A$4:$U$352,MATCH($B250,'Mapping waste'!$B$4:$B$352,0),MATCH(AT$4,'Mapping waste'!$A$4:$U$4,0))*$H250</f>
        <v>0</v>
      </c>
      <c r="BE250" s="27">
        <f>INDEX('Mapping waste'!$A$4:$U$352,MATCH($B250,'Mapping waste'!$B$4:$B$352,0),MATCH(AU$4,'Mapping waste'!$A$4:$U$4,0))*$H250</f>
        <v>0</v>
      </c>
      <c r="BF250" s="27">
        <f>INDEX('Mapping waste'!$A$4:$U$352,MATCH($B250,'Mapping waste'!$B$4:$B$352,0),MATCH(AV$4,'Mapping waste'!$A$4:$U$4,0))*$H250</f>
        <v>0</v>
      </c>
      <c r="BG250" s="27">
        <f>INDEX('Mapping waste'!$A$4:$U$352,MATCH($B250,'Mapping waste'!$B$4:$B$352,0),MATCH(AW$4,'Mapping waste'!$A$4:$U$4,0))*$H250</f>
        <v>0</v>
      </c>
      <c r="BH250" s="27">
        <f>INDEX('Mapping waste'!$A$4:$U$352,MATCH($B250,'Mapping waste'!$B$4:$B$352,0),MATCH(AX$4,'Mapping waste'!$A$4:$U$4,0))*$H250</f>
        <v>196922</v>
      </c>
      <c r="BI250" s="27">
        <f>INDEX('Mapping waste'!$A$4:$U$352,MATCH($B250,'Mapping waste'!$B$4:$B$352,0),MATCH(AY$4,'Mapping waste'!$A$4:$U$4,0))*$H250</f>
        <v>0</v>
      </c>
      <c r="BJ250" s="27">
        <f>INDEX('Mapping waste'!$A$4:$U$352,MATCH($B250,'Mapping waste'!$B$4:$B$352,0),MATCH(AZ$4,'Mapping waste'!$A$4:$U$4,0))*$I250</f>
        <v>0</v>
      </c>
      <c r="BK250" s="27">
        <f>INDEX('Mapping waste'!$A$4:$U$352,MATCH($B250,'Mapping waste'!$B$4:$B$352,0),MATCH(BA$4,'Mapping waste'!$A$4:$U$4,0))*$I250</f>
        <v>0</v>
      </c>
      <c r="BL250" s="27">
        <f>INDEX('Mapping waste'!$A$4:$U$352,MATCH($B250,'Mapping waste'!$B$4:$B$352,0),MATCH(BB$4,'Mapping waste'!$A$4:$U$4,0))*$I250</f>
        <v>0</v>
      </c>
      <c r="BM250" s="27">
        <f>INDEX('Mapping waste'!$A$4:$U$352,MATCH($B250,'Mapping waste'!$B$4:$B$352,0),MATCH(BC$4,'Mapping waste'!$A$4:$U$4,0))*$I250</f>
        <v>0</v>
      </c>
      <c r="BN250" s="27">
        <f>INDEX('Mapping waste'!$A$4:$U$352,MATCH($B250,'Mapping waste'!$B$4:$B$352,0),MATCH(BD$4,'Mapping waste'!$A$4:$U$4,0))*$I250</f>
        <v>0</v>
      </c>
      <c r="BO250" s="27">
        <f>INDEX('Mapping waste'!$A$4:$U$352,MATCH($B250,'Mapping waste'!$B$4:$B$352,0),MATCH(BE$4,'Mapping waste'!$A$4:$U$4,0))*$I250</f>
        <v>0</v>
      </c>
      <c r="BP250" s="27">
        <f>INDEX('Mapping waste'!$A$4:$U$352,MATCH($B250,'Mapping waste'!$B$4:$B$352,0),MATCH(BF$4,'Mapping waste'!$A$4:$U$4,0))*$I250</f>
        <v>0</v>
      </c>
      <c r="BQ250" s="27">
        <f>INDEX('Mapping waste'!$A$4:$U$352,MATCH($B250,'Mapping waste'!$B$4:$B$352,0),MATCH(BG$4,'Mapping waste'!$A$4:$U$4,0))*$I250</f>
        <v>0</v>
      </c>
      <c r="BR250" s="27">
        <f>INDEX('Mapping waste'!$A$4:$U$352,MATCH($B250,'Mapping waste'!$B$4:$B$352,0),MATCH(BH$4,'Mapping waste'!$A$4:$U$4,0))*$I250</f>
        <v>198177</v>
      </c>
      <c r="BS250" s="27">
        <f>INDEX('Mapping waste'!$A$4:$U$352,MATCH($B250,'Mapping waste'!$B$4:$B$352,0),MATCH(BI$4,'Mapping waste'!$A$4:$U$4,0))*$I250</f>
        <v>0</v>
      </c>
      <c r="BT250" s="27">
        <f>INDEX('Mapping waste'!$A$4:$U$352,MATCH($B250,'Mapping waste'!$B$4:$B$352,0),MATCH(BJ$4,'Mapping waste'!$A$4:$U$4,0))*$J250</f>
        <v>0</v>
      </c>
      <c r="BU250" s="27">
        <f>INDEX('Mapping waste'!$A$4:$U$352,MATCH($B250,'Mapping waste'!$B$4:$B$352,0),MATCH(BK$4,'Mapping waste'!$A$4:$U$4,0))*$J250</f>
        <v>0</v>
      </c>
      <c r="BV250" s="27">
        <f>INDEX('Mapping waste'!$A$4:$U$352,MATCH($B250,'Mapping waste'!$B$4:$B$352,0),MATCH(BL$4,'Mapping waste'!$A$4:$U$4,0))*$J250</f>
        <v>0</v>
      </c>
      <c r="BW250" s="27">
        <f>INDEX('Mapping waste'!$A$4:$U$352,MATCH($B250,'Mapping waste'!$B$4:$B$352,0),MATCH(BM$4,'Mapping waste'!$A$4:$U$4,0))*$J250</f>
        <v>0</v>
      </c>
      <c r="BX250" s="27">
        <f>INDEX('Mapping waste'!$A$4:$U$352,MATCH($B250,'Mapping waste'!$B$4:$B$352,0),MATCH(BN$4,'Mapping waste'!$A$4:$U$4,0))*$J250</f>
        <v>0</v>
      </c>
      <c r="BY250" s="27">
        <f>INDEX('Mapping waste'!$A$4:$U$352,MATCH($B250,'Mapping waste'!$B$4:$B$352,0),MATCH(BO$4,'Mapping waste'!$A$4:$U$4,0))*$J250</f>
        <v>0</v>
      </c>
      <c r="BZ250" s="27">
        <f>INDEX('Mapping waste'!$A$4:$U$352,MATCH($B250,'Mapping waste'!$B$4:$B$352,0),MATCH(BP$4,'Mapping waste'!$A$4:$U$4,0))*$J250</f>
        <v>0</v>
      </c>
      <c r="CA250" s="27">
        <f>INDEX('Mapping waste'!$A$4:$U$352,MATCH($B250,'Mapping waste'!$B$4:$B$352,0),MATCH(BQ$4,'Mapping waste'!$A$4:$U$4,0))*$J250</f>
        <v>0</v>
      </c>
      <c r="CB250" s="27">
        <f>INDEX('Mapping waste'!$A$4:$U$352,MATCH($B250,'Mapping waste'!$B$4:$B$352,0),MATCH(BR$4,'Mapping waste'!$A$4:$U$4,0))*$J250</f>
        <v>199450</v>
      </c>
      <c r="CC250" s="27">
        <f>INDEX('Mapping waste'!$A$4:$U$352,MATCH($B250,'Mapping waste'!$B$4:$B$352,0),MATCH(BS$4,'Mapping waste'!$A$4:$U$4,0))*$J250</f>
        <v>0</v>
      </c>
      <c r="CD250" s="27">
        <f>INDEX('Mapping waste'!$A$4:$U$352,MATCH($B250,'Mapping waste'!$B$4:$B$352,0),MATCH(BT$4,'Mapping waste'!$A$4:$U$4,0))*$K250</f>
        <v>0</v>
      </c>
      <c r="CE250" s="27">
        <f>INDEX('Mapping waste'!$A$4:$U$352,MATCH($B250,'Mapping waste'!$B$4:$B$352,0),MATCH(BU$4,'Mapping waste'!$A$4:$U$4,0))*$K250</f>
        <v>0</v>
      </c>
      <c r="CF250" s="27">
        <f>INDEX('Mapping waste'!$A$4:$U$352,MATCH($B250,'Mapping waste'!$B$4:$B$352,0),MATCH(BV$4,'Mapping waste'!$A$4:$U$4,0))*$K250</f>
        <v>0</v>
      </c>
      <c r="CG250" s="27">
        <f>INDEX('Mapping waste'!$A$4:$U$352,MATCH($B250,'Mapping waste'!$B$4:$B$352,0),MATCH(BW$4,'Mapping waste'!$A$4:$U$4,0))*$K250</f>
        <v>0</v>
      </c>
      <c r="CH250" s="27">
        <f>INDEX('Mapping waste'!$A$4:$U$352,MATCH($B250,'Mapping waste'!$B$4:$B$352,0),MATCH(BX$4,'Mapping waste'!$A$4:$U$4,0))*$K250</f>
        <v>0</v>
      </c>
      <c r="CI250" s="27">
        <f>INDEX('Mapping waste'!$A$4:$U$352,MATCH($B250,'Mapping waste'!$B$4:$B$352,0),MATCH(BY$4,'Mapping waste'!$A$4:$U$4,0))*$K250</f>
        <v>0</v>
      </c>
      <c r="CJ250" s="27">
        <f>INDEX('Mapping waste'!$A$4:$U$352,MATCH($B250,'Mapping waste'!$B$4:$B$352,0),MATCH(BZ$4,'Mapping waste'!$A$4:$U$4,0))*$K250</f>
        <v>0</v>
      </c>
      <c r="CK250" s="27">
        <f>INDEX('Mapping waste'!$A$4:$U$352,MATCH($B250,'Mapping waste'!$B$4:$B$352,0),MATCH(CA$4,'Mapping waste'!$A$4:$U$4,0))*$K250</f>
        <v>0</v>
      </c>
      <c r="CL250" s="27">
        <f>INDEX('Mapping waste'!$A$4:$U$352,MATCH($B250,'Mapping waste'!$B$4:$B$352,0),MATCH(CB$4,'Mapping waste'!$A$4:$U$4,0))*$K250</f>
        <v>200738</v>
      </c>
      <c r="CM250" s="27">
        <f>INDEX('Mapping waste'!$A$4:$U$352,MATCH($B250,'Mapping waste'!$B$4:$B$352,0),MATCH(CC$4,'Mapping waste'!$A$4:$U$4,0))*$K250</f>
        <v>0</v>
      </c>
    </row>
    <row r="251" spans="1:91" x14ac:dyDescent="0.2">
      <c r="A251" s="26" t="s">
        <v>166</v>
      </c>
      <c r="B251" s="26" t="s">
        <v>167</v>
      </c>
      <c r="C251" s="26" t="s">
        <v>5</v>
      </c>
      <c r="D251" s="27">
        <f>INDEX('Households England'!S$6:S$375,MATCH('Mapping HH to population waste'!$B251,'Households England'!$B$6:$B$375,0))</f>
        <v>93465</v>
      </c>
      <c r="E251" s="27">
        <f>INDEX('Households England'!T$6:T$375,MATCH('Mapping HH to population waste'!$B251,'Households England'!$B$6:$B$375,0))</f>
        <v>94055</v>
      </c>
      <c r="F251" s="27">
        <f>INDEX('Households England'!U$6:U$375,MATCH('Mapping HH to population waste'!$B251,'Households England'!$B$6:$B$375,0))</f>
        <v>95072</v>
      </c>
      <c r="G251" s="27">
        <f>INDEX('Households England'!V$6:V$375,MATCH('Mapping HH to population waste'!$B251,'Households England'!$B$6:$B$375,0))</f>
        <v>95968</v>
      </c>
      <c r="H251" s="27">
        <f>INDEX('Households England'!W$6:W$375,MATCH('Mapping HH to population waste'!$B251,'Households England'!$B$6:$B$375,0))</f>
        <v>96844</v>
      </c>
      <c r="I251" s="27">
        <f>INDEX('Households England'!X$6:X$375,MATCH('Mapping HH to population waste'!$B251,'Households England'!$B$6:$B$375,0))</f>
        <v>97712</v>
      </c>
      <c r="J251" s="27">
        <f>INDEX('Households England'!Y$6:Y$375,MATCH('Mapping HH to population waste'!$B251,'Households England'!$B$6:$B$375,0))</f>
        <v>98543</v>
      </c>
      <c r="K251" s="27">
        <f>INDEX('Households England'!Z$6:Z$375,MATCH('Mapping HH to population waste'!$B251,'Households England'!$B$6:$B$375,0))</f>
        <v>99412</v>
      </c>
      <c r="L251" s="27">
        <f>INDEX('Mapping waste'!$A$4:$U$352,MATCH($B251,'Mapping waste'!$B$4:$B$352,0),MATCH(L$4,'Mapping waste'!$A$4:$U$4,0))*$D251</f>
        <v>0</v>
      </c>
      <c r="M251" s="27">
        <f>INDEX('Mapping waste'!$A$4:$U$352,MATCH($B251,'Mapping waste'!$B$4:$B$352,0),MATCH(M$4,'Mapping waste'!$A$4:$U$4,0))*$D251</f>
        <v>0</v>
      </c>
      <c r="N251" s="27">
        <f>INDEX('Mapping waste'!$A$4:$U$352,MATCH($B251,'Mapping waste'!$B$4:$B$352,0),MATCH(N$4,'Mapping waste'!$A$4:$U$4,0))*$D251</f>
        <v>0</v>
      </c>
      <c r="O251" s="27">
        <f>INDEX('Mapping waste'!$A$4:$U$352,MATCH($B251,'Mapping waste'!$B$4:$B$352,0),MATCH(O$4,'Mapping waste'!$A$4:$U$4,0))*$D251</f>
        <v>0</v>
      </c>
      <c r="P251" s="27">
        <f>INDEX('Mapping waste'!$A$4:$U$352,MATCH($B251,'Mapping waste'!$B$4:$B$352,0),MATCH(P$4,'Mapping waste'!$A$4:$U$4,0))*$D251</f>
        <v>0</v>
      </c>
      <c r="Q251" s="27">
        <f>INDEX('Mapping waste'!$A$4:$U$352,MATCH($B251,'Mapping waste'!$B$4:$B$352,0),MATCH(Q$4,'Mapping waste'!$A$4:$U$4,0))*$D251</f>
        <v>0</v>
      </c>
      <c r="R251" s="27">
        <f>INDEX('Mapping waste'!$A$4:$U$352,MATCH($B251,'Mapping waste'!$B$4:$B$352,0),MATCH(R$4,'Mapping waste'!$A$4:$U$4,0))*$D251</f>
        <v>0</v>
      </c>
      <c r="S251" s="27">
        <f>INDEX('Mapping waste'!$A$4:$U$352,MATCH($B251,'Mapping waste'!$B$4:$B$352,0),MATCH(S$4,'Mapping waste'!$A$4:$U$4,0))*$D251</f>
        <v>0</v>
      </c>
      <c r="T251" s="27">
        <f>INDEX('Mapping waste'!$A$4:$U$352,MATCH($B251,'Mapping waste'!$B$4:$B$352,0),MATCH(T$4,'Mapping waste'!$A$4:$U$4,0))*$D251</f>
        <v>93465</v>
      </c>
      <c r="U251" s="27">
        <f>INDEX('Mapping waste'!$A$4:$U$352,MATCH($B251,'Mapping waste'!$B$4:$B$352,0),MATCH(U$4,'Mapping waste'!$A$4:$U$4,0))*$D251</f>
        <v>0</v>
      </c>
      <c r="V251" s="27">
        <f>INDEX('Mapping waste'!$A$4:$U$352,MATCH($B251,'Mapping waste'!$B$4:$B$352,0),MATCH(V$4,'Mapping waste'!$A$4:$U$4,0))*$E251</f>
        <v>0</v>
      </c>
      <c r="W251" s="27">
        <f>INDEX('Mapping waste'!$A$4:$U$352,MATCH($B251,'Mapping waste'!$B$4:$B$352,0),MATCH(W$4,'Mapping waste'!$A$4:$U$4,0))*$E251</f>
        <v>0</v>
      </c>
      <c r="X251" s="27">
        <f>INDEX('Mapping waste'!$A$4:$U$352,MATCH($B251,'Mapping waste'!$B$4:$B$352,0),MATCH(X$4,'Mapping waste'!$A$4:$U$4,0))*$E251</f>
        <v>0</v>
      </c>
      <c r="Y251" s="27">
        <f>INDEX('Mapping waste'!$A$4:$U$352,MATCH($B251,'Mapping waste'!$B$4:$B$352,0),MATCH(Y$4,'Mapping waste'!$A$4:$U$4,0))*$E251</f>
        <v>0</v>
      </c>
      <c r="Z251" s="27">
        <f>INDEX('Mapping waste'!$A$4:$U$352,MATCH($B251,'Mapping waste'!$B$4:$B$352,0),MATCH(Z$4,'Mapping waste'!$A$4:$U$4,0))*$E251</f>
        <v>0</v>
      </c>
      <c r="AA251" s="27">
        <f>INDEX('Mapping waste'!$A$4:$U$352,MATCH($B251,'Mapping waste'!$B$4:$B$352,0),MATCH(AA$4,'Mapping waste'!$A$4:$U$4,0))*$E251</f>
        <v>0</v>
      </c>
      <c r="AB251" s="27">
        <f>INDEX('Mapping waste'!$A$4:$U$352,MATCH($B251,'Mapping waste'!$B$4:$B$352,0),MATCH(AB$4,'Mapping waste'!$A$4:$U$4,0))*$E251</f>
        <v>0</v>
      </c>
      <c r="AC251" s="27">
        <f>INDEX('Mapping waste'!$A$4:$U$352,MATCH($B251,'Mapping waste'!$B$4:$B$352,0),MATCH(AC$4,'Mapping waste'!$A$4:$U$4,0))*$E251</f>
        <v>0</v>
      </c>
      <c r="AD251" s="27">
        <f>INDEX('Mapping waste'!$A$4:$U$352,MATCH($B251,'Mapping waste'!$B$4:$B$352,0),MATCH(AD$4,'Mapping waste'!$A$4:$U$4,0))*$E251</f>
        <v>94055</v>
      </c>
      <c r="AE251" s="27">
        <f>INDEX('Mapping waste'!$A$4:$U$352,MATCH($B251,'Mapping waste'!$B$4:$B$352,0),MATCH(AE$4,'Mapping waste'!$A$4:$U$4,0))*$E251</f>
        <v>0</v>
      </c>
      <c r="AF251" s="27">
        <f>INDEX('Mapping waste'!$A$4:$U$352,MATCH($B251,'Mapping waste'!$B$4:$B$352,0),MATCH(V$4,'Mapping waste'!$A$4:$U$4,0))*$F251</f>
        <v>0</v>
      </c>
      <c r="AG251" s="27">
        <f>INDEX('Mapping waste'!$A$4:$U$352,MATCH($B251,'Mapping waste'!$B$4:$B$352,0),MATCH(W$4,'Mapping waste'!$A$4:$U$4,0))*$F251</f>
        <v>0</v>
      </c>
      <c r="AH251" s="27">
        <f>INDEX('Mapping waste'!$A$4:$U$352,MATCH($B251,'Mapping waste'!$B$4:$B$352,0),MATCH(X$4,'Mapping waste'!$A$4:$U$4,0))*$F251</f>
        <v>0</v>
      </c>
      <c r="AI251" s="27">
        <f>INDEX('Mapping waste'!$A$4:$U$352,MATCH($B251,'Mapping waste'!$B$4:$B$352,0),MATCH(Y$4,'Mapping waste'!$A$4:$U$4,0))*$F251</f>
        <v>0</v>
      </c>
      <c r="AJ251" s="27">
        <f>INDEX('Mapping waste'!$A$4:$U$352,MATCH($B251,'Mapping waste'!$B$4:$B$352,0),MATCH(Z$4,'Mapping waste'!$A$4:$U$4,0))*$F251</f>
        <v>0</v>
      </c>
      <c r="AK251" s="27">
        <f>INDEX('Mapping waste'!$A$4:$U$352,MATCH($B251,'Mapping waste'!$B$4:$B$352,0),MATCH(AA$4,'Mapping waste'!$A$4:$U$4,0))*$F251</f>
        <v>0</v>
      </c>
      <c r="AL251" s="27">
        <f>INDEX('Mapping waste'!$A$4:$U$352,MATCH($B251,'Mapping waste'!$B$4:$B$352,0),MATCH(AB$4,'Mapping waste'!$A$4:$U$4,0))*$F251</f>
        <v>0</v>
      </c>
      <c r="AM251" s="27">
        <f>INDEX('Mapping waste'!$A$4:$U$352,MATCH($B251,'Mapping waste'!$B$4:$B$352,0),MATCH(AC$4,'Mapping waste'!$A$4:$U$4,0))*$F251</f>
        <v>0</v>
      </c>
      <c r="AN251" s="27">
        <f>INDEX('Mapping waste'!$A$4:$U$352,MATCH($B251,'Mapping waste'!$B$4:$B$352,0),MATCH(AD$4,'Mapping waste'!$A$4:$U$4,0))*$F251</f>
        <v>95072</v>
      </c>
      <c r="AO251" s="27">
        <f>INDEX('Mapping waste'!$A$4:$U$352,MATCH($B251,'Mapping waste'!$B$4:$B$352,0),MATCH(AE$4,'Mapping waste'!$A$4:$U$4,0))*$F251</f>
        <v>0</v>
      </c>
      <c r="AP251" s="27">
        <f>INDEX('Mapping waste'!$A$4:$U$352,MATCH($B251,'Mapping waste'!$B$4:$B$352,0),MATCH(AF$4,'Mapping waste'!$A$4:$U$4,0))*$G251</f>
        <v>0</v>
      </c>
      <c r="AQ251" s="27">
        <f>INDEX('Mapping waste'!$A$4:$U$352,MATCH($B251,'Mapping waste'!$B$4:$B$352,0),MATCH(AG$4,'Mapping waste'!$A$4:$U$4,0))*$G251</f>
        <v>0</v>
      </c>
      <c r="AR251" s="27">
        <f>INDEX('Mapping waste'!$A$4:$U$352,MATCH($B251,'Mapping waste'!$B$4:$B$352,0),MATCH(AH$4,'Mapping waste'!$A$4:$U$4,0))*$G251</f>
        <v>0</v>
      </c>
      <c r="AS251" s="27">
        <f>INDEX('Mapping waste'!$A$4:$U$352,MATCH($B251,'Mapping waste'!$B$4:$B$352,0),MATCH(AI$4,'Mapping waste'!$A$4:$U$4,0))*$G251</f>
        <v>0</v>
      </c>
      <c r="AT251" s="27">
        <f>INDEX('Mapping waste'!$A$4:$U$352,MATCH($B251,'Mapping waste'!$B$4:$B$352,0),MATCH(AJ$4,'Mapping waste'!$A$4:$U$4,0))*$G251</f>
        <v>0</v>
      </c>
      <c r="AU251" s="27">
        <f>INDEX('Mapping waste'!$A$4:$U$352,MATCH($B251,'Mapping waste'!$B$4:$B$352,0),MATCH(AK$4,'Mapping waste'!$A$4:$U$4,0))*$G251</f>
        <v>0</v>
      </c>
      <c r="AV251" s="27">
        <f>INDEX('Mapping waste'!$A$4:$U$352,MATCH($B251,'Mapping waste'!$B$4:$B$352,0),MATCH(AL$4,'Mapping waste'!$A$4:$U$4,0))*$G251</f>
        <v>0</v>
      </c>
      <c r="AW251" s="27">
        <f>INDEX('Mapping waste'!$A$4:$U$352,MATCH($B251,'Mapping waste'!$B$4:$B$352,0),MATCH(AM$4,'Mapping waste'!$A$4:$U$4,0))*$G251</f>
        <v>0</v>
      </c>
      <c r="AX251" s="27">
        <f>INDEX('Mapping waste'!$A$4:$U$352,MATCH($B251,'Mapping waste'!$B$4:$B$352,0),MATCH(AN$4,'Mapping waste'!$A$4:$U$4,0))*$G251</f>
        <v>95968</v>
      </c>
      <c r="AY251" s="27">
        <f>INDEX('Mapping waste'!$A$4:$U$352,MATCH($B251,'Mapping waste'!$B$4:$B$352,0),MATCH(AO$4,'Mapping waste'!$A$4:$U$4,0))*$G251</f>
        <v>0</v>
      </c>
      <c r="AZ251" s="27">
        <f>INDEX('Mapping waste'!$A$4:$U$352,MATCH($B251,'Mapping waste'!$B$4:$B$352,0),MATCH(AP$4,'Mapping waste'!$A$4:$U$4,0))*$H251</f>
        <v>0</v>
      </c>
      <c r="BA251" s="27">
        <f>INDEX('Mapping waste'!$A$4:$U$352,MATCH($B251,'Mapping waste'!$B$4:$B$352,0),MATCH(AQ$4,'Mapping waste'!$A$4:$U$4,0))*$H251</f>
        <v>0</v>
      </c>
      <c r="BB251" s="27">
        <f>INDEX('Mapping waste'!$A$4:$U$352,MATCH($B251,'Mapping waste'!$B$4:$B$352,0),MATCH(AR$4,'Mapping waste'!$A$4:$U$4,0))*$H251</f>
        <v>0</v>
      </c>
      <c r="BC251" s="27">
        <f>INDEX('Mapping waste'!$A$4:$U$352,MATCH($B251,'Mapping waste'!$B$4:$B$352,0),MATCH(AS$4,'Mapping waste'!$A$4:$U$4,0))*$H251</f>
        <v>0</v>
      </c>
      <c r="BD251" s="27">
        <f>INDEX('Mapping waste'!$A$4:$U$352,MATCH($B251,'Mapping waste'!$B$4:$B$352,0),MATCH(AT$4,'Mapping waste'!$A$4:$U$4,0))*$H251</f>
        <v>0</v>
      </c>
      <c r="BE251" s="27">
        <f>INDEX('Mapping waste'!$A$4:$U$352,MATCH($B251,'Mapping waste'!$B$4:$B$352,0),MATCH(AU$4,'Mapping waste'!$A$4:$U$4,0))*$H251</f>
        <v>0</v>
      </c>
      <c r="BF251" s="27">
        <f>INDEX('Mapping waste'!$A$4:$U$352,MATCH($B251,'Mapping waste'!$B$4:$B$352,0),MATCH(AV$4,'Mapping waste'!$A$4:$U$4,0))*$H251</f>
        <v>0</v>
      </c>
      <c r="BG251" s="27">
        <f>INDEX('Mapping waste'!$A$4:$U$352,MATCH($B251,'Mapping waste'!$B$4:$B$352,0),MATCH(AW$4,'Mapping waste'!$A$4:$U$4,0))*$H251</f>
        <v>0</v>
      </c>
      <c r="BH251" s="27">
        <f>INDEX('Mapping waste'!$A$4:$U$352,MATCH($B251,'Mapping waste'!$B$4:$B$352,0),MATCH(AX$4,'Mapping waste'!$A$4:$U$4,0))*$H251</f>
        <v>96844</v>
      </c>
      <c r="BI251" s="27">
        <f>INDEX('Mapping waste'!$A$4:$U$352,MATCH($B251,'Mapping waste'!$B$4:$B$352,0),MATCH(AY$4,'Mapping waste'!$A$4:$U$4,0))*$H251</f>
        <v>0</v>
      </c>
      <c r="BJ251" s="27">
        <f>INDEX('Mapping waste'!$A$4:$U$352,MATCH($B251,'Mapping waste'!$B$4:$B$352,0),MATCH(AZ$4,'Mapping waste'!$A$4:$U$4,0))*$I251</f>
        <v>0</v>
      </c>
      <c r="BK251" s="27">
        <f>INDEX('Mapping waste'!$A$4:$U$352,MATCH($B251,'Mapping waste'!$B$4:$B$352,0),MATCH(BA$4,'Mapping waste'!$A$4:$U$4,0))*$I251</f>
        <v>0</v>
      </c>
      <c r="BL251" s="27">
        <f>INDEX('Mapping waste'!$A$4:$U$352,MATCH($B251,'Mapping waste'!$B$4:$B$352,0),MATCH(BB$4,'Mapping waste'!$A$4:$U$4,0))*$I251</f>
        <v>0</v>
      </c>
      <c r="BM251" s="27">
        <f>INDEX('Mapping waste'!$A$4:$U$352,MATCH($B251,'Mapping waste'!$B$4:$B$352,0),MATCH(BC$4,'Mapping waste'!$A$4:$U$4,0))*$I251</f>
        <v>0</v>
      </c>
      <c r="BN251" s="27">
        <f>INDEX('Mapping waste'!$A$4:$U$352,MATCH($B251,'Mapping waste'!$B$4:$B$352,0),MATCH(BD$4,'Mapping waste'!$A$4:$U$4,0))*$I251</f>
        <v>0</v>
      </c>
      <c r="BO251" s="27">
        <f>INDEX('Mapping waste'!$A$4:$U$352,MATCH($B251,'Mapping waste'!$B$4:$B$352,0),MATCH(BE$4,'Mapping waste'!$A$4:$U$4,0))*$I251</f>
        <v>0</v>
      </c>
      <c r="BP251" s="27">
        <f>INDEX('Mapping waste'!$A$4:$U$352,MATCH($B251,'Mapping waste'!$B$4:$B$352,0),MATCH(BF$4,'Mapping waste'!$A$4:$U$4,0))*$I251</f>
        <v>0</v>
      </c>
      <c r="BQ251" s="27">
        <f>INDEX('Mapping waste'!$A$4:$U$352,MATCH($B251,'Mapping waste'!$B$4:$B$352,0),MATCH(BG$4,'Mapping waste'!$A$4:$U$4,0))*$I251</f>
        <v>0</v>
      </c>
      <c r="BR251" s="27">
        <f>INDEX('Mapping waste'!$A$4:$U$352,MATCH($B251,'Mapping waste'!$B$4:$B$352,0),MATCH(BH$4,'Mapping waste'!$A$4:$U$4,0))*$I251</f>
        <v>97712</v>
      </c>
      <c r="BS251" s="27">
        <f>INDEX('Mapping waste'!$A$4:$U$352,MATCH($B251,'Mapping waste'!$B$4:$B$352,0),MATCH(BI$4,'Mapping waste'!$A$4:$U$4,0))*$I251</f>
        <v>0</v>
      </c>
      <c r="BT251" s="27">
        <f>INDEX('Mapping waste'!$A$4:$U$352,MATCH($B251,'Mapping waste'!$B$4:$B$352,0),MATCH(BJ$4,'Mapping waste'!$A$4:$U$4,0))*$J251</f>
        <v>0</v>
      </c>
      <c r="BU251" s="27">
        <f>INDEX('Mapping waste'!$A$4:$U$352,MATCH($B251,'Mapping waste'!$B$4:$B$352,0),MATCH(BK$4,'Mapping waste'!$A$4:$U$4,0))*$J251</f>
        <v>0</v>
      </c>
      <c r="BV251" s="27">
        <f>INDEX('Mapping waste'!$A$4:$U$352,MATCH($B251,'Mapping waste'!$B$4:$B$352,0),MATCH(BL$4,'Mapping waste'!$A$4:$U$4,0))*$J251</f>
        <v>0</v>
      </c>
      <c r="BW251" s="27">
        <f>INDEX('Mapping waste'!$A$4:$U$352,MATCH($B251,'Mapping waste'!$B$4:$B$352,0),MATCH(BM$4,'Mapping waste'!$A$4:$U$4,0))*$J251</f>
        <v>0</v>
      </c>
      <c r="BX251" s="27">
        <f>INDEX('Mapping waste'!$A$4:$U$352,MATCH($B251,'Mapping waste'!$B$4:$B$352,0),MATCH(BN$4,'Mapping waste'!$A$4:$U$4,0))*$J251</f>
        <v>0</v>
      </c>
      <c r="BY251" s="27">
        <f>INDEX('Mapping waste'!$A$4:$U$352,MATCH($B251,'Mapping waste'!$B$4:$B$352,0),MATCH(BO$4,'Mapping waste'!$A$4:$U$4,0))*$J251</f>
        <v>0</v>
      </c>
      <c r="BZ251" s="27">
        <f>INDEX('Mapping waste'!$A$4:$U$352,MATCH($B251,'Mapping waste'!$B$4:$B$352,0),MATCH(BP$4,'Mapping waste'!$A$4:$U$4,0))*$J251</f>
        <v>0</v>
      </c>
      <c r="CA251" s="27">
        <f>INDEX('Mapping waste'!$A$4:$U$352,MATCH($B251,'Mapping waste'!$B$4:$B$352,0),MATCH(BQ$4,'Mapping waste'!$A$4:$U$4,0))*$J251</f>
        <v>0</v>
      </c>
      <c r="CB251" s="27">
        <f>INDEX('Mapping waste'!$A$4:$U$352,MATCH($B251,'Mapping waste'!$B$4:$B$352,0),MATCH(BR$4,'Mapping waste'!$A$4:$U$4,0))*$J251</f>
        <v>98543</v>
      </c>
      <c r="CC251" s="27">
        <f>INDEX('Mapping waste'!$A$4:$U$352,MATCH($B251,'Mapping waste'!$B$4:$B$352,0),MATCH(BS$4,'Mapping waste'!$A$4:$U$4,0))*$J251</f>
        <v>0</v>
      </c>
      <c r="CD251" s="27">
        <f>INDEX('Mapping waste'!$A$4:$U$352,MATCH($B251,'Mapping waste'!$B$4:$B$352,0),MATCH(BT$4,'Mapping waste'!$A$4:$U$4,0))*$K251</f>
        <v>0</v>
      </c>
      <c r="CE251" s="27">
        <f>INDEX('Mapping waste'!$A$4:$U$352,MATCH($B251,'Mapping waste'!$B$4:$B$352,0),MATCH(BU$4,'Mapping waste'!$A$4:$U$4,0))*$K251</f>
        <v>0</v>
      </c>
      <c r="CF251" s="27">
        <f>INDEX('Mapping waste'!$A$4:$U$352,MATCH($B251,'Mapping waste'!$B$4:$B$352,0),MATCH(BV$4,'Mapping waste'!$A$4:$U$4,0))*$K251</f>
        <v>0</v>
      </c>
      <c r="CG251" s="27">
        <f>INDEX('Mapping waste'!$A$4:$U$352,MATCH($B251,'Mapping waste'!$B$4:$B$352,0),MATCH(BW$4,'Mapping waste'!$A$4:$U$4,0))*$K251</f>
        <v>0</v>
      </c>
      <c r="CH251" s="27">
        <f>INDEX('Mapping waste'!$A$4:$U$352,MATCH($B251,'Mapping waste'!$B$4:$B$352,0),MATCH(BX$4,'Mapping waste'!$A$4:$U$4,0))*$K251</f>
        <v>0</v>
      </c>
      <c r="CI251" s="27">
        <f>INDEX('Mapping waste'!$A$4:$U$352,MATCH($B251,'Mapping waste'!$B$4:$B$352,0),MATCH(BY$4,'Mapping waste'!$A$4:$U$4,0))*$K251</f>
        <v>0</v>
      </c>
      <c r="CJ251" s="27">
        <f>INDEX('Mapping waste'!$A$4:$U$352,MATCH($B251,'Mapping waste'!$B$4:$B$352,0),MATCH(BZ$4,'Mapping waste'!$A$4:$U$4,0))*$K251</f>
        <v>0</v>
      </c>
      <c r="CK251" s="27">
        <f>INDEX('Mapping waste'!$A$4:$U$352,MATCH($B251,'Mapping waste'!$B$4:$B$352,0),MATCH(CA$4,'Mapping waste'!$A$4:$U$4,0))*$K251</f>
        <v>0</v>
      </c>
      <c r="CL251" s="27">
        <f>INDEX('Mapping waste'!$A$4:$U$352,MATCH($B251,'Mapping waste'!$B$4:$B$352,0),MATCH(CB$4,'Mapping waste'!$A$4:$U$4,0))*$K251</f>
        <v>99412</v>
      </c>
      <c r="CM251" s="27">
        <f>INDEX('Mapping waste'!$A$4:$U$352,MATCH($B251,'Mapping waste'!$B$4:$B$352,0),MATCH(CC$4,'Mapping waste'!$A$4:$U$4,0))*$K251</f>
        <v>0</v>
      </c>
    </row>
    <row r="252" spans="1:91" x14ac:dyDescent="0.2">
      <c r="A252" s="26" t="s">
        <v>168</v>
      </c>
      <c r="B252" s="26" t="s">
        <v>169</v>
      </c>
      <c r="C252" s="26" t="s">
        <v>5</v>
      </c>
      <c r="D252" s="27">
        <f>INDEX('Households England'!S$6:S$375,MATCH('Mapping HH to population waste'!$B252,'Households England'!$B$6:$B$375,0))</f>
        <v>114785</v>
      </c>
      <c r="E252" s="27">
        <f>INDEX('Households England'!T$6:T$375,MATCH('Mapping HH to population waste'!$B252,'Households England'!$B$6:$B$375,0))</f>
        <v>116047</v>
      </c>
      <c r="F252" s="27">
        <f>INDEX('Households England'!U$6:U$375,MATCH('Mapping HH to population waste'!$B252,'Households England'!$B$6:$B$375,0))</f>
        <v>117623</v>
      </c>
      <c r="G252" s="27">
        <f>INDEX('Households England'!V$6:V$375,MATCH('Mapping HH to population waste'!$B252,'Households England'!$B$6:$B$375,0))</f>
        <v>119024</v>
      </c>
      <c r="H252" s="27">
        <f>INDEX('Households England'!W$6:W$375,MATCH('Mapping HH to population waste'!$B252,'Households England'!$B$6:$B$375,0))</f>
        <v>120296</v>
      </c>
      <c r="I252" s="27">
        <f>INDEX('Households England'!X$6:X$375,MATCH('Mapping HH to population waste'!$B252,'Households England'!$B$6:$B$375,0))</f>
        <v>121674</v>
      </c>
      <c r="J252" s="27">
        <f>INDEX('Households England'!Y$6:Y$375,MATCH('Mapping HH to population waste'!$B252,'Households England'!$B$6:$B$375,0))</f>
        <v>123022</v>
      </c>
      <c r="K252" s="27">
        <f>INDEX('Households England'!Z$6:Z$375,MATCH('Mapping HH to population waste'!$B252,'Households England'!$B$6:$B$375,0))</f>
        <v>124388</v>
      </c>
      <c r="L252" s="27">
        <f>INDEX('Mapping waste'!$A$4:$U$352,MATCH($B252,'Mapping waste'!$B$4:$B$352,0),MATCH(L$4,'Mapping waste'!$A$4:$U$4,0))*$D252</f>
        <v>0</v>
      </c>
      <c r="M252" s="27">
        <f>INDEX('Mapping waste'!$A$4:$U$352,MATCH($B252,'Mapping waste'!$B$4:$B$352,0),MATCH(M$4,'Mapping waste'!$A$4:$U$4,0))*$D252</f>
        <v>0</v>
      </c>
      <c r="N252" s="27">
        <f>INDEX('Mapping waste'!$A$4:$U$352,MATCH($B252,'Mapping waste'!$B$4:$B$352,0),MATCH(N$4,'Mapping waste'!$A$4:$U$4,0))*$D252</f>
        <v>0</v>
      </c>
      <c r="O252" s="27">
        <f>INDEX('Mapping waste'!$A$4:$U$352,MATCH($B252,'Mapping waste'!$B$4:$B$352,0),MATCH(O$4,'Mapping waste'!$A$4:$U$4,0))*$D252</f>
        <v>0</v>
      </c>
      <c r="P252" s="27">
        <f>INDEX('Mapping waste'!$A$4:$U$352,MATCH($B252,'Mapping waste'!$B$4:$B$352,0),MATCH(P$4,'Mapping waste'!$A$4:$U$4,0))*$D252</f>
        <v>0</v>
      </c>
      <c r="Q252" s="27">
        <f>INDEX('Mapping waste'!$A$4:$U$352,MATCH($B252,'Mapping waste'!$B$4:$B$352,0),MATCH(Q$4,'Mapping waste'!$A$4:$U$4,0))*$D252</f>
        <v>0</v>
      </c>
      <c r="R252" s="27">
        <f>INDEX('Mapping waste'!$A$4:$U$352,MATCH($B252,'Mapping waste'!$B$4:$B$352,0),MATCH(R$4,'Mapping waste'!$A$4:$U$4,0))*$D252</f>
        <v>0</v>
      </c>
      <c r="S252" s="27">
        <f>INDEX('Mapping waste'!$A$4:$U$352,MATCH($B252,'Mapping waste'!$B$4:$B$352,0),MATCH(S$4,'Mapping waste'!$A$4:$U$4,0))*$D252</f>
        <v>0</v>
      </c>
      <c r="T252" s="27">
        <f>INDEX('Mapping waste'!$A$4:$U$352,MATCH($B252,'Mapping waste'!$B$4:$B$352,0),MATCH(T$4,'Mapping waste'!$A$4:$U$4,0))*$D252</f>
        <v>114785</v>
      </c>
      <c r="U252" s="27">
        <f>INDEX('Mapping waste'!$A$4:$U$352,MATCH($B252,'Mapping waste'!$B$4:$B$352,0),MATCH(U$4,'Mapping waste'!$A$4:$U$4,0))*$D252</f>
        <v>0</v>
      </c>
      <c r="V252" s="27">
        <f>INDEX('Mapping waste'!$A$4:$U$352,MATCH($B252,'Mapping waste'!$B$4:$B$352,0),MATCH(V$4,'Mapping waste'!$A$4:$U$4,0))*$E252</f>
        <v>0</v>
      </c>
      <c r="W252" s="27">
        <f>INDEX('Mapping waste'!$A$4:$U$352,MATCH($B252,'Mapping waste'!$B$4:$B$352,0),MATCH(W$4,'Mapping waste'!$A$4:$U$4,0))*$E252</f>
        <v>0</v>
      </c>
      <c r="X252" s="27">
        <f>INDEX('Mapping waste'!$A$4:$U$352,MATCH($B252,'Mapping waste'!$B$4:$B$352,0),MATCH(X$4,'Mapping waste'!$A$4:$U$4,0))*$E252</f>
        <v>0</v>
      </c>
      <c r="Y252" s="27">
        <f>INDEX('Mapping waste'!$A$4:$U$352,MATCH($B252,'Mapping waste'!$B$4:$B$352,0),MATCH(Y$4,'Mapping waste'!$A$4:$U$4,0))*$E252</f>
        <v>0</v>
      </c>
      <c r="Z252" s="27">
        <f>INDEX('Mapping waste'!$A$4:$U$352,MATCH($B252,'Mapping waste'!$B$4:$B$352,0),MATCH(Z$4,'Mapping waste'!$A$4:$U$4,0))*$E252</f>
        <v>0</v>
      </c>
      <c r="AA252" s="27">
        <f>INDEX('Mapping waste'!$A$4:$U$352,MATCH($B252,'Mapping waste'!$B$4:$B$352,0),MATCH(AA$4,'Mapping waste'!$A$4:$U$4,0))*$E252</f>
        <v>0</v>
      </c>
      <c r="AB252" s="27">
        <f>INDEX('Mapping waste'!$A$4:$U$352,MATCH($B252,'Mapping waste'!$B$4:$B$352,0),MATCH(AB$4,'Mapping waste'!$A$4:$U$4,0))*$E252</f>
        <v>0</v>
      </c>
      <c r="AC252" s="27">
        <f>INDEX('Mapping waste'!$A$4:$U$352,MATCH($B252,'Mapping waste'!$B$4:$B$352,0),MATCH(AC$4,'Mapping waste'!$A$4:$U$4,0))*$E252</f>
        <v>0</v>
      </c>
      <c r="AD252" s="27">
        <f>INDEX('Mapping waste'!$A$4:$U$352,MATCH($B252,'Mapping waste'!$B$4:$B$352,0),MATCH(AD$4,'Mapping waste'!$A$4:$U$4,0))*$E252</f>
        <v>116047</v>
      </c>
      <c r="AE252" s="27">
        <f>INDEX('Mapping waste'!$A$4:$U$352,MATCH($B252,'Mapping waste'!$B$4:$B$352,0),MATCH(AE$4,'Mapping waste'!$A$4:$U$4,0))*$E252</f>
        <v>0</v>
      </c>
      <c r="AF252" s="27">
        <f>INDEX('Mapping waste'!$A$4:$U$352,MATCH($B252,'Mapping waste'!$B$4:$B$352,0),MATCH(V$4,'Mapping waste'!$A$4:$U$4,0))*$F252</f>
        <v>0</v>
      </c>
      <c r="AG252" s="27">
        <f>INDEX('Mapping waste'!$A$4:$U$352,MATCH($B252,'Mapping waste'!$B$4:$B$352,0),MATCH(W$4,'Mapping waste'!$A$4:$U$4,0))*$F252</f>
        <v>0</v>
      </c>
      <c r="AH252" s="27">
        <f>INDEX('Mapping waste'!$A$4:$U$352,MATCH($B252,'Mapping waste'!$B$4:$B$352,0),MATCH(X$4,'Mapping waste'!$A$4:$U$4,0))*$F252</f>
        <v>0</v>
      </c>
      <c r="AI252" s="27">
        <f>INDEX('Mapping waste'!$A$4:$U$352,MATCH($B252,'Mapping waste'!$B$4:$B$352,0),MATCH(Y$4,'Mapping waste'!$A$4:$U$4,0))*$F252</f>
        <v>0</v>
      </c>
      <c r="AJ252" s="27">
        <f>INDEX('Mapping waste'!$A$4:$U$352,MATCH($B252,'Mapping waste'!$B$4:$B$352,0),MATCH(Z$4,'Mapping waste'!$A$4:$U$4,0))*$F252</f>
        <v>0</v>
      </c>
      <c r="AK252" s="27">
        <f>INDEX('Mapping waste'!$A$4:$U$352,MATCH($B252,'Mapping waste'!$B$4:$B$352,0),MATCH(AA$4,'Mapping waste'!$A$4:$U$4,0))*$F252</f>
        <v>0</v>
      </c>
      <c r="AL252" s="27">
        <f>INDEX('Mapping waste'!$A$4:$U$352,MATCH($B252,'Mapping waste'!$B$4:$B$352,0),MATCH(AB$4,'Mapping waste'!$A$4:$U$4,0))*$F252</f>
        <v>0</v>
      </c>
      <c r="AM252" s="27">
        <f>INDEX('Mapping waste'!$A$4:$U$352,MATCH($B252,'Mapping waste'!$B$4:$B$352,0),MATCH(AC$4,'Mapping waste'!$A$4:$U$4,0))*$F252</f>
        <v>0</v>
      </c>
      <c r="AN252" s="27">
        <f>INDEX('Mapping waste'!$A$4:$U$352,MATCH($B252,'Mapping waste'!$B$4:$B$352,0),MATCH(AD$4,'Mapping waste'!$A$4:$U$4,0))*$F252</f>
        <v>117623</v>
      </c>
      <c r="AO252" s="27">
        <f>INDEX('Mapping waste'!$A$4:$U$352,MATCH($B252,'Mapping waste'!$B$4:$B$352,0),MATCH(AE$4,'Mapping waste'!$A$4:$U$4,0))*$F252</f>
        <v>0</v>
      </c>
      <c r="AP252" s="27">
        <f>INDEX('Mapping waste'!$A$4:$U$352,MATCH($B252,'Mapping waste'!$B$4:$B$352,0),MATCH(AF$4,'Mapping waste'!$A$4:$U$4,0))*$G252</f>
        <v>0</v>
      </c>
      <c r="AQ252" s="27">
        <f>INDEX('Mapping waste'!$A$4:$U$352,MATCH($B252,'Mapping waste'!$B$4:$B$352,0),MATCH(AG$4,'Mapping waste'!$A$4:$U$4,0))*$G252</f>
        <v>0</v>
      </c>
      <c r="AR252" s="27">
        <f>INDEX('Mapping waste'!$A$4:$U$352,MATCH($B252,'Mapping waste'!$B$4:$B$352,0),MATCH(AH$4,'Mapping waste'!$A$4:$U$4,0))*$G252</f>
        <v>0</v>
      </c>
      <c r="AS252" s="27">
        <f>INDEX('Mapping waste'!$A$4:$U$352,MATCH($B252,'Mapping waste'!$B$4:$B$352,0),MATCH(AI$4,'Mapping waste'!$A$4:$U$4,0))*$G252</f>
        <v>0</v>
      </c>
      <c r="AT252" s="27">
        <f>INDEX('Mapping waste'!$A$4:$U$352,MATCH($B252,'Mapping waste'!$B$4:$B$352,0),MATCH(AJ$4,'Mapping waste'!$A$4:$U$4,0))*$G252</f>
        <v>0</v>
      </c>
      <c r="AU252" s="27">
        <f>INDEX('Mapping waste'!$A$4:$U$352,MATCH($B252,'Mapping waste'!$B$4:$B$352,0),MATCH(AK$4,'Mapping waste'!$A$4:$U$4,0))*$G252</f>
        <v>0</v>
      </c>
      <c r="AV252" s="27">
        <f>INDEX('Mapping waste'!$A$4:$U$352,MATCH($B252,'Mapping waste'!$B$4:$B$352,0),MATCH(AL$4,'Mapping waste'!$A$4:$U$4,0))*$G252</f>
        <v>0</v>
      </c>
      <c r="AW252" s="27">
        <f>INDEX('Mapping waste'!$A$4:$U$352,MATCH($B252,'Mapping waste'!$B$4:$B$352,0),MATCH(AM$4,'Mapping waste'!$A$4:$U$4,0))*$G252</f>
        <v>0</v>
      </c>
      <c r="AX252" s="27">
        <f>INDEX('Mapping waste'!$A$4:$U$352,MATCH($B252,'Mapping waste'!$B$4:$B$352,0),MATCH(AN$4,'Mapping waste'!$A$4:$U$4,0))*$G252</f>
        <v>119024</v>
      </c>
      <c r="AY252" s="27">
        <f>INDEX('Mapping waste'!$A$4:$U$352,MATCH($B252,'Mapping waste'!$B$4:$B$352,0),MATCH(AO$4,'Mapping waste'!$A$4:$U$4,0))*$G252</f>
        <v>0</v>
      </c>
      <c r="AZ252" s="27">
        <f>INDEX('Mapping waste'!$A$4:$U$352,MATCH($B252,'Mapping waste'!$B$4:$B$352,0),MATCH(AP$4,'Mapping waste'!$A$4:$U$4,0))*$H252</f>
        <v>0</v>
      </c>
      <c r="BA252" s="27">
        <f>INDEX('Mapping waste'!$A$4:$U$352,MATCH($B252,'Mapping waste'!$B$4:$B$352,0),MATCH(AQ$4,'Mapping waste'!$A$4:$U$4,0))*$H252</f>
        <v>0</v>
      </c>
      <c r="BB252" s="27">
        <f>INDEX('Mapping waste'!$A$4:$U$352,MATCH($B252,'Mapping waste'!$B$4:$B$352,0),MATCH(AR$4,'Mapping waste'!$A$4:$U$4,0))*$H252</f>
        <v>0</v>
      </c>
      <c r="BC252" s="27">
        <f>INDEX('Mapping waste'!$A$4:$U$352,MATCH($B252,'Mapping waste'!$B$4:$B$352,0),MATCH(AS$4,'Mapping waste'!$A$4:$U$4,0))*$H252</f>
        <v>0</v>
      </c>
      <c r="BD252" s="27">
        <f>INDEX('Mapping waste'!$A$4:$U$352,MATCH($B252,'Mapping waste'!$B$4:$B$352,0),MATCH(AT$4,'Mapping waste'!$A$4:$U$4,0))*$H252</f>
        <v>0</v>
      </c>
      <c r="BE252" s="27">
        <f>INDEX('Mapping waste'!$A$4:$U$352,MATCH($B252,'Mapping waste'!$B$4:$B$352,0),MATCH(AU$4,'Mapping waste'!$A$4:$U$4,0))*$H252</f>
        <v>0</v>
      </c>
      <c r="BF252" s="27">
        <f>INDEX('Mapping waste'!$A$4:$U$352,MATCH($B252,'Mapping waste'!$B$4:$B$352,0),MATCH(AV$4,'Mapping waste'!$A$4:$U$4,0))*$H252</f>
        <v>0</v>
      </c>
      <c r="BG252" s="27">
        <f>INDEX('Mapping waste'!$A$4:$U$352,MATCH($B252,'Mapping waste'!$B$4:$B$352,0),MATCH(AW$4,'Mapping waste'!$A$4:$U$4,0))*$H252</f>
        <v>0</v>
      </c>
      <c r="BH252" s="27">
        <f>INDEX('Mapping waste'!$A$4:$U$352,MATCH($B252,'Mapping waste'!$B$4:$B$352,0),MATCH(AX$4,'Mapping waste'!$A$4:$U$4,0))*$H252</f>
        <v>120296</v>
      </c>
      <c r="BI252" s="27">
        <f>INDEX('Mapping waste'!$A$4:$U$352,MATCH($B252,'Mapping waste'!$B$4:$B$352,0),MATCH(AY$4,'Mapping waste'!$A$4:$U$4,0))*$H252</f>
        <v>0</v>
      </c>
      <c r="BJ252" s="27">
        <f>INDEX('Mapping waste'!$A$4:$U$352,MATCH($B252,'Mapping waste'!$B$4:$B$352,0),MATCH(AZ$4,'Mapping waste'!$A$4:$U$4,0))*$I252</f>
        <v>0</v>
      </c>
      <c r="BK252" s="27">
        <f>INDEX('Mapping waste'!$A$4:$U$352,MATCH($B252,'Mapping waste'!$B$4:$B$352,0),MATCH(BA$4,'Mapping waste'!$A$4:$U$4,0))*$I252</f>
        <v>0</v>
      </c>
      <c r="BL252" s="27">
        <f>INDEX('Mapping waste'!$A$4:$U$352,MATCH($B252,'Mapping waste'!$B$4:$B$352,0),MATCH(BB$4,'Mapping waste'!$A$4:$U$4,0))*$I252</f>
        <v>0</v>
      </c>
      <c r="BM252" s="27">
        <f>INDEX('Mapping waste'!$A$4:$U$352,MATCH($B252,'Mapping waste'!$B$4:$B$352,0),MATCH(BC$4,'Mapping waste'!$A$4:$U$4,0))*$I252</f>
        <v>0</v>
      </c>
      <c r="BN252" s="27">
        <f>INDEX('Mapping waste'!$A$4:$U$352,MATCH($B252,'Mapping waste'!$B$4:$B$352,0),MATCH(BD$4,'Mapping waste'!$A$4:$U$4,0))*$I252</f>
        <v>0</v>
      </c>
      <c r="BO252" s="27">
        <f>INDEX('Mapping waste'!$A$4:$U$352,MATCH($B252,'Mapping waste'!$B$4:$B$352,0),MATCH(BE$4,'Mapping waste'!$A$4:$U$4,0))*$I252</f>
        <v>0</v>
      </c>
      <c r="BP252" s="27">
        <f>INDEX('Mapping waste'!$A$4:$U$352,MATCH($B252,'Mapping waste'!$B$4:$B$352,0),MATCH(BF$4,'Mapping waste'!$A$4:$U$4,0))*$I252</f>
        <v>0</v>
      </c>
      <c r="BQ252" s="27">
        <f>INDEX('Mapping waste'!$A$4:$U$352,MATCH($B252,'Mapping waste'!$B$4:$B$352,0),MATCH(BG$4,'Mapping waste'!$A$4:$U$4,0))*$I252</f>
        <v>0</v>
      </c>
      <c r="BR252" s="27">
        <f>INDEX('Mapping waste'!$A$4:$U$352,MATCH($B252,'Mapping waste'!$B$4:$B$352,0),MATCH(BH$4,'Mapping waste'!$A$4:$U$4,0))*$I252</f>
        <v>121674</v>
      </c>
      <c r="BS252" s="27">
        <f>INDEX('Mapping waste'!$A$4:$U$352,MATCH($B252,'Mapping waste'!$B$4:$B$352,0),MATCH(BI$4,'Mapping waste'!$A$4:$U$4,0))*$I252</f>
        <v>0</v>
      </c>
      <c r="BT252" s="27">
        <f>INDEX('Mapping waste'!$A$4:$U$352,MATCH($B252,'Mapping waste'!$B$4:$B$352,0),MATCH(BJ$4,'Mapping waste'!$A$4:$U$4,0))*$J252</f>
        <v>0</v>
      </c>
      <c r="BU252" s="27">
        <f>INDEX('Mapping waste'!$A$4:$U$352,MATCH($B252,'Mapping waste'!$B$4:$B$352,0),MATCH(BK$4,'Mapping waste'!$A$4:$U$4,0))*$J252</f>
        <v>0</v>
      </c>
      <c r="BV252" s="27">
        <f>INDEX('Mapping waste'!$A$4:$U$352,MATCH($B252,'Mapping waste'!$B$4:$B$352,0),MATCH(BL$4,'Mapping waste'!$A$4:$U$4,0))*$J252</f>
        <v>0</v>
      </c>
      <c r="BW252" s="27">
        <f>INDEX('Mapping waste'!$A$4:$U$352,MATCH($B252,'Mapping waste'!$B$4:$B$352,0),MATCH(BM$4,'Mapping waste'!$A$4:$U$4,0))*$J252</f>
        <v>0</v>
      </c>
      <c r="BX252" s="27">
        <f>INDEX('Mapping waste'!$A$4:$U$352,MATCH($B252,'Mapping waste'!$B$4:$B$352,0),MATCH(BN$4,'Mapping waste'!$A$4:$U$4,0))*$J252</f>
        <v>0</v>
      </c>
      <c r="BY252" s="27">
        <f>INDEX('Mapping waste'!$A$4:$U$352,MATCH($B252,'Mapping waste'!$B$4:$B$352,0),MATCH(BO$4,'Mapping waste'!$A$4:$U$4,0))*$J252</f>
        <v>0</v>
      </c>
      <c r="BZ252" s="27">
        <f>INDEX('Mapping waste'!$A$4:$U$352,MATCH($B252,'Mapping waste'!$B$4:$B$352,0),MATCH(BP$4,'Mapping waste'!$A$4:$U$4,0))*$J252</f>
        <v>0</v>
      </c>
      <c r="CA252" s="27">
        <f>INDEX('Mapping waste'!$A$4:$U$352,MATCH($B252,'Mapping waste'!$B$4:$B$352,0),MATCH(BQ$4,'Mapping waste'!$A$4:$U$4,0))*$J252</f>
        <v>0</v>
      </c>
      <c r="CB252" s="27">
        <f>INDEX('Mapping waste'!$A$4:$U$352,MATCH($B252,'Mapping waste'!$B$4:$B$352,0),MATCH(BR$4,'Mapping waste'!$A$4:$U$4,0))*$J252</f>
        <v>123022</v>
      </c>
      <c r="CC252" s="27">
        <f>INDEX('Mapping waste'!$A$4:$U$352,MATCH($B252,'Mapping waste'!$B$4:$B$352,0),MATCH(BS$4,'Mapping waste'!$A$4:$U$4,0))*$J252</f>
        <v>0</v>
      </c>
      <c r="CD252" s="27">
        <f>INDEX('Mapping waste'!$A$4:$U$352,MATCH($B252,'Mapping waste'!$B$4:$B$352,0),MATCH(BT$4,'Mapping waste'!$A$4:$U$4,0))*$K252</f>
        <v>0</v>
      </c>
      <c r="CE252" s="27">
        <f>INDEX('Mapping waste'!$A$4:$U$352,MATCH($B252,'Mapping waste'!$B$4:$B$352,0),MATCH(BU$4,'Mapping waste'!$A$4:$U$4,0))*$K252</f>
        <v>0</v>
      </c>
      <c r="CF252" s="27">
        <f>INDEX('Mapping waste'!$A$4:$U$352,MATCH($B252,'Mapping waste'!$B$4:$B$352,0),MATCH(BV$4,'Mapping waste'!$A$4:$U$4,0))*$K252</f>
        <v>0</v>
      </c>
      <c r="CG252" s="27">
        <f>INDEX('Mapping waste'!$A$4:$U$352,MATCH($B252,'Mapping waste'!$B$4:$B$352,0),MATCH(BW$4,'Mapping waste'!$A$4:$U$4,0))*$K252</f>
        <v>0</v>
      </c>
      <c r="CH252" s="27">
        <f>INDEX('Mapping waste'!$A$4:$U$352,MATCH($B252,'Mapping waste'!$B$4:$B$352,0),MATCH(BX$4,'Mapping waste'!$A$4:$U$4,0))*$K252</f>
        <v>0</v>
      </c>
      <c r="CI252" s="27">
        <f>INDEX('Mapping waste'!$A$4:$U$352,MATCH($B252,'Mapping waste'!$B$4:$B$352,0),MATCH(BY$4,'Mapping waste'!$A$4:$U$4,0))*$K252</f>
        <v>0</v>
      </c>
      <c r="CJ252" s="27">
        <f>INDEX('Mapping waste'!$A$4:$U$352,MATCH($B252,'Mapping waste'!$B$4:$B$352,0),MATCH(BZ$4,'Mapping waste'!$A$4:$U$4,0))*$K252</f>
        <v>0</v>
      </c>
      <c r="CK252" s="27">
        <f>INDEX('Mapping waste'!$A$4:$U$352,MATCH($B252,'Mapping waste'!$B$4:$B$352,0),MATCH(CA$4,'Mapping waste'!$A$4:$U$4,0))*$K252</f>
        <v>0</v>
      </c>
      <c r="CL252" s="27">
        <f>INDEX('Mapping waste'!$A$4:$U$352,MATCH($B252,'Mapping waste'!$B$4:$B$352,0),MATCH(CB$4,'Mapping waste'!$A$4:$U$4,0))*$K252</f>
        <v>124388</v>
      </c>
      <c r="CM252" s="27">
        <f>INDEX('Mapping waste'!$A$4:$U$352,MATCH($B252,'Mapping waste'!$B$4:$B$352,0),MATCH(CC$4,'Mapping waste'!$A$4:$U$4,0))*$K252</f>
        <v>0</v>
      </c>
    </row>
    <row r="253" spans="1:91" x14ac:dyDescent="0.2">
      <c r="A253" s="26" t="s">
        <v>170</v>
      </c>
      <c r="B253" s="26" t="s">
        <v>171</v>
      </c>
      <c r="C253" s="26" t="s">
        <v>5</v>
      </c>
      <c r="D253" s="27">
        <f>INDEX('Households England'!S$6:S$375,MATCH('Mapping HH to population waste'!$B253,'Households England'!$B$6:$B$375,0))</f>
        <v>48640</v>
      </c>
      <c r="E253" s="27">
        <f>INDEX('Households England'!T$6:T$375,MATCH('Mapping HH to population waste'!$B253,'Households England'!$B$6:$B$375,0))</f>
        <v>49351</v>
      </c>
      <c r="F253" s="27">
        <f>INDEX('Households England'!U$6:U$375,MATCH('Mapping HH to population waste'!$B253,'Households England'!$B$6:$B$375,0))</f>
        <v>49938</v>
      </c>
      <c r="G253" s="27">
        <f>INDEX('Households England'!V$6:V$375,MATCH('Mapping HH to population waste'!$B253,'Households England'!$B$6:$B$375,0))</f>
        <v>50453</v>
      </c>
      <c r="H253" s="27">
        <f>INDEX('Households England'!W$6:W$375,MATCH('Mapping HH to population waste'!$B253,'Households England'!$B$6:$B$375,0))</f>
        <v>50930</v>
      </c>
      <c r="I253" s="27">
        <f>INDEX('Households England'!X$6:X$375,MATCH('Mapping HH to population waste'!$B253,'Households England'!$B$6:$B$375,0))</f>
        <v>51480</v>
      </c>
      <c r="J253" s="27">
        <f>INDEX('Households England'!Y$6:Y$375,MATCH('Mapping HH to population waste'!$B253,'Households England'!$B$6:$B$375,0))</f>
        <v>52019</v>
      </c>
      <c r="K253" s="27">
        <f>INDEX('Households England'!Z$6:Z$375,MATCH('Mapping HH to population waste'!$B253,'Households England'!$B$6:$B$375,0))</f>
        <v>52545</v>
      </c>
      <c r="L253" s="27">
        <f>INDEX('Mapping waste'!$A$4:$U$352,MATCH($B253,'Mapping waste'!$B$4:$B$352,0),MATCH(L$4,'Mapping waste'!$A$4:$U$4,0))*$D253</f>
        <v>0</v>
      </c>
      <c r="M253" s="27">
        <f>INDEX('Mapping waste'!$A$4:$U$352,MATCH($B253,'Mapping waste'!$B$4:$B$352,0),MATCH(M$4,'Mapping waste'!$A$4:$U$4,0))*$D253</f>
        <v>0</v>
      </c>
      <c r="N253" s="27">
        <f>INDEX('Mapping waste'!$A$4:$U$352,MATCH($B253,'Mapping waste'!$B$4:$B$352,0),MATCH(N$4,'Mapping waste'!$A$4:$U$4,0))*$D253</f>
        <v>0</v>
      </c>
      <c r="O253" s="27">
        <f>INDEX('Mapping waste'!$A$4:$U$352,MATCH($B253,'Mapping waste'!$B$4:$B$352,0),MATCH(O$4,'Mapping waste'!$A$4:$U$4,0))*$D253</f>
        <v>0</v>
      </c>
      <c r="P253" s="27">
        <f>INDEX('Mapping waste'!$A$4:$U$352,MATCH($B253,'Mapping waste'!$B$4:$B$352,0),MATCH(P$4,'Mapping waste'!$A$4:$U$4,0))*$D253</f>
        <v>0</v>
      </c>
      <c r="Q253" s="27">
        <f>INDEX('Mapping waste'!$A$4:$U$352,MATCH($B253,'Mapping waste'!$B$4:$B$352,0),MATCH(Q$4,'Mapping waste'!$A$4:$U$4,0))*$D253</f>
        <v>0</v>
      </c>
      <c r="R253" s="27">
        <f>INDEX('Mapping waste'!$A$4:$U$352,MATCH($B253,'Mapping waste'!$B$4:$B$352,0),MATCH(R$4,'Mapping waste'!$A$4:$U$4,0))*$D253</f>
        <v>0</v>
      </c>
      <c r="S253" s="27">
        <f>INDEX('Mapping waste'!$A$4:$U$352,MATCH($B253,'Mapping waste'!$B$4:$B$352,0),MATCH(S$4,'Mapping waste'!$A$4:$U$4,0))*$D253</f>
        <v>0</v>
      </c>
      <c r="T253" s="27">
        <f>INDEX('Mapping waste'!$A$4:$U$352,MATCH($B253,'Mapping waste'!$B$4:$B$352,0),MATCH(T$4,'Mapping waste'!$A$4:$U$4,0))*$D253</f>
        <v>48640</v>
      </c>
      <c r="U253" s="27">
        <f>INDEX('Mapping waste'!$A$4:$U$352,MATCH($B253,'Mapping waste'!$B$4:$B$352,0),MATCH(U$4,'Mapping waste'!$A$4:$U$4,0))*$D253</f>
        <v>0</v>
      </c>
      <c r="V253" s="27">
        <f>INDEX('Mapping waste'!$A$4:$U$352,MATCH($B253,'Mapping waste'!$B$4:$B$352,0),MATCH(V$4,'Mapping waste'!$A$4:$U$4,0))*$E253</f>
        <v>0</v>
      </c>
      <c r="W253" s="27">
        <f>INDEX('Mapping waste'!$A$4:$U$352,MATCH($B253,'Mapping waste'!$B$4:$B$352,0),MATCH(W$4,'Mapping waste'!$A$4:$U$4,0))*$E253</f>
        <v>0</v>
      </c>
      <c r="X253" s="27">
        <f>INDEX('Mapping waste'!$A$4:$U$352,MATCH($B253,'Mapping waste'!$B$4:$B$352,0),MATCH(X$4,'Mapping waste'!$A$4:$U$4,0))*$E253</f>
        <v>0</v>
      </c>
      <c r="Y253" s="27">
        <f>INDEX('Mapping waste'!$A$4:$U$352,MATCH($B253,'Mapping waste'!$B$4:$B$352,0),MATCH(Y$4,'Mapping waste'!$A$4:$U$4,0))*$E253</f>
        <v>0</v>
      </c>
      <c r="Z253" s="27">
        <f>INDEX('Mapping waste'!$A$4:$U$352,MATCH($B253,'Mapping waste'!$B$4:$B$352,0),MATCH(Z$4,'Mapping waste'!$A$4:$U$4,0))*$E253</f>
        <v>0</v>
      </c>
      <c r="AA253" s="27">
        <f>INDEX('Mapping waste'!$A$4:$U$352,MATCH($B253,'Mapping waste'!$B$4:$B$352,0),MATCH(AA$4,'Mapping waste'!$A$4:$U$4,0))*$E253</f>
        <v>0</v>
      </c>
      <c r="AB253" s="27">
        <f>INDEX('Mapping waste'!$A$4:$U$352,MATCH($B253,'Mapping waste'!$B$4:$B$352,0),MATCH(AB$4,'Mapping waste'!$A$4:$U$4,0))*$E253</f>
        <v>0</v>
      </c>
      <c r="AC253" s="27">
        <f>INDEX('Mapping waste'!$A$4:$U$352,MATCH($B253,'Mapping waste'!$B$4:$B$352,0),MATCH(AC$4,'Mapping waste'!$A$4:$U$4,0))*$E253</f>
        <v>0</v>
      </c>
      <c r="AD253" s="27">
        <f>INDEX('Mapping waste'!$A$4:$U$352,MATCH($B253,'Mapping waste'!$B$4:$B$352,0),MATCH(AD$4,'Mapping waste'!$A$4:$U$4,0))*$E253</f>
        <v>49351</v>
      </c>
      <c r="AE253" s="27">
        <f>INDEX('Mapping waste'!$A$4:$U$352,MATCH($B253,'Mapping waste'!$B$4:$B$352,0),MATCH(AE$4,'Mapping waste'!$A$4:$U$4,0))*$E253</f>
        <v>0</v>
      </c>
      <c r="AF253" s="27">
        <f>INDEX('Mapping waste'!$A$4:$U$352,MATCH($B253,'Mapping waste'!$B$4:$B$352,0),MATCH(V$4,'Mapping waste'!$A$4:$U$4,0))*$F253</f>
        <v>0</v>
      </c>
      <c r="AG253" s="27">
        <f>INDEX('Mapping waste'!$A$4:$U$352,MATCH($B253,'Mapping waste'!$B$4:$B$352,0),MATCH(W$4,'Mapping waste'!$A$4:$U$4,0))*$F253</f>
        <v>0</v>
      </c>
      <c r="AH253" s="27">
        <f>INDEX('Mapping waste'!$A$4:$U$352,MATCH($B253,'Mapping waste'!$B$4:$B$352,0),MATCH(X$4,'Mapping waste'!$A$4:$U$4,0))*$F253</f>
        <v>0</v>
      </c>
      <c r="AI253" s="27">
        <f>INDEX('Mapping waste'!$A$4:$U$352,MATCH($B253,'Mapping waste'!$B$4:$B$352,0),MATCH(Y$4,'Mapping waste'!$A$4:$U$4,0))*$F253</f>
        <v>0</v>
      </c>
      <c r="AJ253" s="27">
        <f>INDEX('Mapping waste'!$A$4:$U$352,MATCH($B253,'Mapping waste'!$B$4:$B$352,0),MATCH(Z$4,'Mapping waste'!$A$4:$U$4,0))*$F253</f>
        <v>0</v>
      </c>
      <c r="AK253" s="27">
        <f>INDEX('Mapping waste'!$A$4:$U$352,MATCH($B253,'Mapping waste'!$B$4:$B$352,0),MATCH(AA$4,'Mapping waste'!$A$4:$U$4,0))*$F253</f>
        <v>0</v>
      </c>
      <c r="AL253" s="27">
        <f>INDEX('Mapping waste'!$A$4:$U$352,MATCH($B253,'Mapping waste'!$B$4:$B$352,0),MATCH(AB$4,'Mapping waste'!$A$4:$U$4,0))*$F253</f>
        <v>0</v>
      </c>
      <c r="AM253" s="27">
        <f>INDEX('Mapping waste'!$A$4:$U$352,MATCH($B253,'Mapping waste'!$B$4:$B$352,0),MATCH(AC$4,'Mapping waste'!$A$4:$U$4,0))*$F253</f>
        <v>0</v>
      </c>
      <c r="AN253" s="27">
        <f>INDEX('Mapping waste'!$A$4:$U$352,MATCH($B253,'Mapping waste'!$B$4:$B$352,0),MATCH(AD$4,'Mapping waste'!$A$4:$U$4,0))*$F253</f>
        <v>49938</v>
      </c>
      <c r="AO253" s="27">
        <f>INDEX('Mapping waste'!$A$4:$U$352,MATCH($B253,'Mapping waste'!$B$4:$B$352,0),MATCH(AE$4,'Mapping waste'!$A$4:$U$4,0))*$F253</f>
        <v>0</v>
      </c>
      <c r="AP253" s="27">
        <f>INDEX('Mapping waste'!$A$4:$U$352,MATCH($B253,'Mapping waste'!$B$4:$B$352,0),MATCH(AF$4,'Mapping waste'!$A$4:$U$4,0))*$G253</f>
        <v>0</v>
      </c>
      <c r="AQ253" s="27">
        <f>INDEX('Mapping waste'!$A$4:$U$352,MATCH($B253,'Mapping waste'!$B$4:$B$352,0),MATCH(AG$4,'Mapping waste'!$A$4:$U$4,0))*$G253</f>
        <v>0</v>
      </c>
      <c r="AR253" s="27">
        <f>INDEX('Mapping waste'!$A$4:$U$352,MATCH($B253,'Mapping waste'!$B$4:$B$352,0),MATCH(AH$4,'Mapping waste'!$A$4:$U$4,0))*$G253</f>
        <v>0</v>
      </c>
      <c r="AS253" s="27">
        <f>INDEX('Mapping waste'!$A$4:$U$352,MATCH($B253,'Mapping waste'!$B$4:$B$352,0),MATCH(AI$4,'Mapping waste'!$A$4:$U$4,0))*$G253</f>
        <v>0</v>
      </c>
      <c r="AT253" s="27">
        <f>INDEX('Mapping waste'!$A$4:$U$352,MATCH($B253,'Mapping waste'!$B$4:$B$352,0),MATCH(AJ$4,'Mapping waste'!$A$4:$U$4,0))*$G253</f>
        <v>0</v>
      </c>
      <c r="AU253" s="27">
        <f>INDEX('Mapping waste'!$A$4:$U$352,MATCH($B253,'Mapping waste'!$B$4:$B$352,0),MATCH(AK$4,'Mapping waste'!$A$4:$U$4,0))*$G253</f>
        <v>0</v>
      </c>
      <c r="AV253" s="27">
        <f>INDEX('Mapping waste'!$A$4:$U$352,MATCH($B253,'Mapping waste'!$B$4:$B$352,0),MATCH(AL$4,'Mapping waste'!$A$4:$U$4,0))*$G253</f>
        <v>0</v>
      </c>
      <c r="AW253" s="27">
        <f>INDEX('Mapping waste'!$A$4:$U$352,MATCH($B253,'Mapping waste'!$B$4:$B$352,0),MATCH(AM$4,'Mapping waste'!$A$4:$U$4,0))*$G253</f>
        <v>0</v>
      </c>
      <c r="AX253" s="27">
        <f>INDEX('Mapping waste'!$A$4:$U$352,MATCH($B253,'Mapping waste'!$B$4:$B$352,0),MATCH(AN$4,'Mapping waste'!$A$4:$U$4,0))*$G253</f>
        <v>50453</v>
      </c>
      <c r="AY253" s="27">
        <f>INDEX('Mapping waste'!$A$4:$U$352,MATCH($B253,'Mapping waste'!$B$4:$B$352,0),MATCH(AO$4,'Mapping waste'!$A$4:$U$4,0))*$G253</f>
        <v>0</v>
      </c>
      <c r="AZ253" s="27">
        <f>INDEX('Mapping waste'!$A$4:$U$352,MATCH($B253,'Mapping waste'!$B$4:$B$352,0),MATCH(AP$4,'Mapping waste'!$A$4:$U$4,0))*$H253</f>
        <v>0</v>
      </c>
      <c r="BA253" s="27">
        <f>INDEX('Mapping waste'!$A$4:$U$352,MATCH($B253,'Mapping waste'!$B$4:$B$352,0),MATCH(AQ$4,'Mapping waste'!$A$4:$U$4,0))*$H253</f>
        <v>0</v>
      </c>
      <c r="BB253" s="27">
        <f>INDEX('Mapping waste'!$A$4:$U$352,MATCH($B253,'Mapping waste'!$B$4:$B$352,0),MATCH(AR$4,'Mapping waste'!$A$4:$U$4,0))*$H253</f>
        <v>0</v>
      </c>
      <c r="BC253" s="27">
        <f>INDEX('Mapping waste'!$A$4:$U$352,MATCH($B253,'Mapping waste'!$B$4:$B$352,0),MATCH(AS$4,'Mapping waste'!$A$4:$U$4,0))*$H253</f>
        <v>0</v>
      </c>
      <c r="BD253" s="27">
        <f>INDEX('Mapping waste'!$A$4:$U$352,MATCH($B253,'Mapping waste'!$B$4:$B$352,0),MATCH(AT$4,'Mapping waste'!$A$4:$U$4,0))*$H253</f>
        <v>0</v>
      </c>
      <c r="BE253" s="27">
        <f>INDEX('Mapping waste'!$A$4:$U$352,MATCH($B253,'Mapping waste'!$B$4:$B$352,0),MATCH(AU$4,'Mapping waste'!$A$4:$U$4,0))*$H253</f>
        <v>0</v>
      </c>
      <c r="BF253" s="27">
        <f>INDEX('Mapping waste'!$A$4:$U$352,MATCH($B253,'Mapping waste'!$B$4:$B$352,0),MATCH(AV$4,'Mapping waste'!$A$4:$U$4,0))*$H253</f>
        <v>0</v>
      </c>
      <c r="BG253" s="27">
        <f>INDEX('Mapping waste'!$A$4:$U$352,MATCH($B253,'Mapping waste'!$B$4:$B$352,0),MATCH(AW$4,'Mapping waste'!$A$4:$U$4,0))*$H253</f>
        <v>0</v>
      </c>
      <c r="BH253" s="27">
        <f>INDEX('Mapping waste'!$A$4:$U$352,MATCH($B253,'Mapping waste'!$B$4:$B$352,0),MATCH(AX$4,'Mapping waste'!$A$4:$U$4,0))*$H253</f>
        <v>50930</v>
      </c>
      <c r="BI253" s="27">
        <f>INDEX('Mapping waste'!$A$4:$U$352,MATCH($B253,'Mapping waste'!$B$4:$B$352,0),MATCH(AY$4,'Mapping waste'!$A$4:$U$4,0))*$H253</f>
        <v>0</v>
      </c>
      <c r="BJ253" s="27">
        <f>INDEX('Mapping waste'!$A$4:$U$352,MATCH($B253,'Mapping waste'!$B$4:$B$352,0),MATCH(AZ$4,'Mapping waste'!$A$4:$U$4,0))*$I253</f>
        <v>0</v>
      </c>
      <c r="BK253" s="27">
        <f>INDEX('Mapping waste'!$A$4:$U$352,MATCH($B253,'Mapping waste'!$B$4:$B$352,0),MATCH(BA$4,'Mapping waste'!$A$4:$U$4,0))*$I253</f>
        <v>0</v>
      </c>
      <c r="BL253" s="27">
        <f>INDEX('Mapping waste'!$A$4:$U$352,MATCH($B253,'Mapping waste'!$B$4:$B$352,0),MATCH(BB$4,'Mapping waste'!$A$4:$U$4,0))*$I253</f>
        <v>0</v>
      </c>
      <c r="BM253" s="27">
        <f>INDEX('Mapping waste'!$A$4:$U$352,MATCH($B253,'Mapping waste'!$B$4:$B$352,0),MATCH(BC$4,'Mapping waste'!$A$4:$U$4,0))*$I253</f>
        <v>0</v>
      </c>
      <c r="BN253" s="27">
        <f>INDEX('Mapping waste'!$A$4:$U$352,MATCH($B253,'Mapping waste'!$B$4:$B$352,0),MATCH(BD$4,'Mapping waste'!$A$4:$U$4,0))*$I253</f>
        <v>0</v>
      </c>
      <c r="BO253" s="27">
        <f>INDEX('Mapping waste'!$A$4:$U$352,MATCH($B253,'Mapping waste'!$B$4:$B$352,0),MATCH(BE$4,'Mapping waste'!$A$4:$U$4,0))*$I253</f>
        <v>0</v>
      </c>
      <c r="BP253" s="27">
        <f>INDEX('Mapping waste'!$A$4:$U$352,MATCH($B253,'Mapping waste'!$B$4:$B$352,0),MATCH(BF$4,'Mapping waste'!$A$4:$U$4,0))*$I253</f>
        <v>0</v>
      </c>
      <c r="BQ253" s="27">
        <f>INDEX('Mapping waste'!$A$4:$U$352,MATCH($B253,'Mapping waste'!$B$4:$B$352,0),MATCH(BG$4,'Mapping waste'!$A$4:$U$4,0))*$I253</f>
        <v>0</v>
      </c>
      <c r="BR253" s="27">
        <f>INDEX('Mapping waste'!$A$4:$U$352,MATCH($B253,'Mapping waste'!$B$4:$B$352,0),MATCH(BH$4,'Mapping waste'!$A$4:$U$4,0))*$I253</f>
        <v>51480</v>
      </c>
      <c r="BS253" s="27">
        <f>INDEX('Mapping waste'!$A$4:$U$352,MATCH($B253,'Mapping waste'!$B$4:$B$352,0),MATCH(BI$4,'Mapping waste'!$A$4:$U$4,0))*$I253</f>
        <v>0</v>
      </c>
      <c r="BT253" s="27">
        <f>INDEX('Mapping waste'!$A$4:$U$352,MATCH($B253,'Mapping waste'!$B$4:$B$352,0),MATCH(BJ$4,'Mapping waste'!$A$4:$U$4,0))*$J253</f>
        <v>0</v>
      </c>
      <c r="BU253" s="27">
        <f>INDEX('Mapping waste'!$A$4:$U$352,MATCH($B253,'Mapping waste'!$B$4:$B$352,0),MATCH(BK$4,'Mapping waste'!$A$4:$U$4,0))*$J253</f>
        <v>0</v>
      </c>
      <c r="BV253" s="27">
        <f>INDEX('Mapping waste'!$A$4:$U$352,MATCH($B253,'Mapping waste'!$B$4:$B$352,0),MATCH(BL$4,'Mapping waste'!$A$4:$U$4,0))*$J253</f>
        <v>0</v>
      </c>
      <c r="BW253" s="27">
        <f>INDEX('Mapping waste'!$A$4:$U$352,MATCH($B253,'Mapping waste'!$B$4:$B$352,0),MATCH(BM$4,'Mapping waste'!$A$4:$U$4,0))*$J253</f>
        <v>0</v>
      </c>
      <c r="BX253" s="27">
        <f>INDEX('Mapping waste'!$A$4:$U$352,MATCH($B253,'Mapping waste'!$B$4:$B$352,0),MATCH(BN$4,'Mapping waste'!$A$4:$U$4,0))*$J253</f>
        <v>0</v>
      </c>
      <c r="BY253" s="27">
        <f>INDEX('Mapping waste'!$A$4:$U$352,MATCH($B253,'Mapping waste'!$B$4:$B$352,0),MATCH(BO$4,'Mapping waste'!$A$4:$U$4,0))*$J253</f>
        <v>0</v>
      </c>
      <c r="BZ253" s="27">
        <f>INDEX('Mapping waste'!$A$4:$U$352,MATCH($B253,'Mapping waste'!$B$4:$B$352,0),MATCH(BP$4,'Mapping waste'!$A$4:$U$4,0))*$J253</f>
        <v>0</v>
      </c>
      <c r="CA253" s="27">
        <f>INDEX('Mapping waste'!$A$4:$U$352,MATCH($B253,'Mapping waste'!$B$4:$B$352,0),MATCH(BQ$4,'Mapping waste'!$A$4:$U$4,0))*$J253</f>
        <v>0</v>
      </c>
      <c r="CB253" s="27">
        <f>INDEX('Mapping waste'!$A$4:$U$352,MATCH($B253,'Mapping waste'!$B$4:$B$352,0),MATCH(BR$4,'Mapping waste'!$A$4:$U$4,0))*$J253</f>
        <v>52019</v>
      </c>
      <c r="CC253" s="27">
        <f>INDEX('Mapping waste'!$A$4:$U$352,MATCH($B253,'Mapping waste'!$B$4:$B$352,0),MATCH(BS$4,'Mapping waste'!$A$4:$U$4,0))*$J253</f>
        <v>0</v>
      </c>
      <c r="CD253" s="27">
        <f>INDEX('Mapping waste'!$A$4:$U$352,MATCH($B253,'Mapping waste'!$B$4:$B$352,0),MATCH(BT$4,'Mapping waste'!$A$4:$U$4,0))*$K253</f>
        <v>0</v>
      </c>
      <c r="CE253" s="27">
        <f>INDEX('Mapping waste'!$A$4:$U$352,MATCH($B253,'Mapping waste'!$B$4:$B$352,0),MATCH(BU$4,'Mapping waste'!$A$4:$U$4,0))*$K253</f>
        <v>0</v>
      </c>
      <c r="CF253" s="27">
        <f>INDEX('Mapping waste'!$A$4:$U$352,MATCH($B253,'Mapping waste'!$B$4:$B$352,0),MATCH(BV$4,'Mapping waste'!$A$4:$U$4,0))*$K253</f>
        <v>0</v>
      </c>
      <c r="CG253" s="27">
        <f>INDEX('Mapping waste'!$A$4:$U$352,MATCH($B253,'Mapping waste'!$B$4:$B$352,0),MATCH(BW$4,'Mapping waste'!$A$4:$U$4,0))*$K253</f>
        <v>0</v>
      </c>
      <c r="CH253" s="27">
        <f>INDEX('Mapping waste'!$A$4:$U$352,MATCH($B253,'Mapping waste'!$B$4:$B$352,0),MATCH(BX$4,'Mapping waste'!$A$4:$U$4,0))*$K253</f>
        <v>0</v>
      </c>
      <c r="CI253" s="27">
        <f>INDEX('Mapping waste'!$A$4:$U$352,MATCH($B253,'Mapping waste'!$B$4:$B$352,0),MATCH(BY$4,'Mapping waste'!$A$4:$U$4,0))*$K253</f>
        <v>0</v>
      </c>
      <c r="CJ253" s="27">
        <f>INDEX('Mapping waste'!$A$4:$U$352,MATCH($B253,'Mapping waste'!$B$4:$B$352,0),MATCH(BZ$4,'Mapping waste'!$A$4:$U$4,0))*$K253</f>
        <v>0</v>
      </c>
      <c r="CK253" s="27">
        <f>INDEX('Mapping waste'!$A$4:$U$352,MATCH($B253,'Mapping waste'!$B$4:$B$352,0),MATCH(CA$4,'Mapping waste'!$A$4:$U$4,0))*$K253</f>
        <v>0</v>
      </c>
      <c r="CL253" s="27">
        <f>INDEX('Mapping waste'!$A$4:$U$352,MATCH($B253,'Mapping waste'!$B$4:$B$352,0),MATCH(CB$4,'Mapping waste'!$A$4:$U$4,0))*$K253</f>
        <v>52545</v>
      </c>
      <c r="CM253" s="27">
        <f>INDEX('Mapping waste'!$A$4:$U$352,MATCH($B253,'Mapping waste'!$B$4:$B$352,0),MATCH(CC$4,'Mapping waste'!$A$4:$U$4,0))*$K253</f>
        <v>0</v>
      </c>
    </row>
    <row r="254" spans="1:91" x14ac:dyDescent="0.2">
      <c r="A254" s="26" t="s">
        <v>255</v>
      </c>
      <c r="B254" s="26" t="s">
        <v>256</v>
      </c>
      <c r="C254" s="26" t="s">
        <v>5</v>
      </c>
      <c r="D254" s="27">
        <f>INDEX('Households England'!S$6:S$375,MATCH('Mapping HH to population waste'!$B254,'Households England'!$B$6:$B$375,0))</f>
        <v>51477</v>
      </c>
      <c r="E254" s="27">
        <f>INDEX('Households England'!T$6:T$375,MATCH('Mapping HH to population waste'!$B254,'Households England'!$B$6:$B$375,0))</f>
        <v>51509</v>
      </c>
      <c r="F254" s="27">
        <f>INDEX('Households England'!U$6:U$375,MATCH('Mapping HH to population waste'!$B254,'Households England'!$B$6:$B$375,0))</f>
        <v>51669</v>
      </c>
      <c r="G254" s="27">
        <f>INDEX('Households England'!V$6:V$375,MATCH('Mapping HH to population waste'!$B254,'Households England'!$B$6:$B$375,0))</f>
        <v>51820</v>
      </c>
      <c r="H254" s="27">
        <f>INDEX('Households England'!W$6:W$375,MATCH('Mapping HH to population waste'!$B254,'Households England'!$B$6:$B$375,0))</f>
        <v>51944</v>
      </c>
      <c r="I254" s="27">
        <f>INDEX('Households England'!X$6:X$375,MATCH('Mapping HH to population waste'!$B254,'Households England'!$B$6:$B$375,0))</f>
        <v>52131</v>
      </c>
      <c r="J254" s="27">
        <f>INDEX('Households England'!Y$6:Y$375,MATCH('Mapping HH to population waste'!$B254,'Households England'!$B$6:$B$375,0))</f>
        <v>52338</v>
      </c>
      <c r="K254" s="27">
        <f>INDEX('Households England'!Z$6:Z$375,MATCH('Mapping HH to population waste'!$B254,'Households England'!$B$6:$B$375,0))</f>
        <v>52562</v>
      </c>
      <c r="L254" s="27">
        <f>INDEX('Mapping waste'!$A$4:$U$352,MATCH($B254,'Mapping waste'!$B$4:$B$352,0),MATCH(L$4,'Mapping waste'!$A$4:$U$4,0))*$D254</f>
        <v>0</v>
      </c>
      <c r="M254" s="27">
        <f>INDEX('Mapping waste'!$A$4:$U$352,MATCH($B254,'Mapping waste'!$B$4:$B$352,0),MATCH(M$4,'Mapping waste'!$A$4:$U$4,0))*$D254</f>
        <v>0</v>
      </c>
      <c r="N254" s="27">
        <f>INDEX('Mapping waste'!$A$4:$U$352,MATCH($B254,'Mapping waste'!$B$4:$B$352,0),MATCH(N$4,'Mapping waste'!$A$4:$U$4,0))*$D254</f>
        <v>0</v>
      </c>
      <c r="O254" s="27">
        <f>INDEX('Mapping waste'!$A$4:$U$352,MATCH($B254,'Mapping waste'!$B$4:$B$352,0),MATCH(O$4,'Mapping waste'!$A$4:$U$4,0))*$D254</f>
        <v>0</v>
      </c>
      <c r="P254" s="27">
        <f>INDEX('Mapping waste'!$A$4:$U$352,MATCH($B254,'Mapping waste'!$B$4:$B$352,0),MATCH(P$4,'Mapping waste'!$A$4:$U$4,0))*$D254</f>
        <v>51477</v>
      </c>
      <c r="Q254" s="27">
        <f>INDEX('Mapping waste'!$A$4:$U$352,MATCH($B254,'Mapping waste'!$B$4:$B$352,0),MATCH(Q$4,'Mapping waste'!$A$4:$U$4,0))*$D254</f>
        <v>0</v>
      </c>
      <c r="R254" s="27">
        <f>INDEX('Mapping waste'!$A$4:$U$352,MATCH($B254,'Mapping waste'!$B$4:$B$352,0),MATCH(R$4,'Mapping waste'!$A$4:$U$4,0))*$D254</f>
        <v>0</v>
      </c>
      <c r="S254" s="27">
        <f>INDEX('Mapping waste'!$A$4:$U$352,MATCH($B254,'Mapping waste'!$B$4:$B$352,0),MATCH(S$4,'Mapping waste'!$A$4:$U$4,0))*$D254</f>
        <v>0</v>
      </c>
      <c r="T254" s="27">
        <f>INDEX('Mapping waste'!$A$4:$U$352,MATCH($B254,'Mapping waste'!$B$4:$B$352,0),MATCH(T$4,'Mapping waste'!$A$4:$U$4,0))*$D254</f>
        <v>0</v>
      </c>
      <c r="U254" s="27">
        <f>INDEX('Mapping waste'!$A$4:$U$352,MATCH($B254,'Mapping waste'!$B$4:$B$352,0),MATCH(U$4,'Mapping waste'!$A$4:$U$4,0))*$D254</f>
        <v>0</v>
      </c>
      <c r="V254" s="27">
        <f>INDEX('Mapping waste'!$A$4:$U$352,MATCH($B254,'Mapping waste'!$B$4:$B$352,0),MATCH(V$4,'Mapping waste'!$A$4:$U$4,0))*$E254</f>
        <v>0</v>
      </c>
      <c r="W254" s="27">
        <f>INDEX('Mapping waste'!$A$4:$U$352,MATCH($B254,'Mapping waste'!$B$4:$B$352,0),MATCH(W$4,'Mapping waste'!$A$4:$U$4,0))*$E254</f>
        <v>0</v>
      </c>
      <c r="X254" s="27">
        <f>INDEX('Mapping waste'!$A$4:$U$352,MATCH($B254,'Mapping waste'!$B$4:$B$352,0),MATCH(X$4,'Mapping waste'!$A$4:$U$4,0))*$E254</f>
        <v>0</v>
      </c>
      <c r="Y254" s="27">
        <f>INDEX('Mapping waste'!$A$4:$U$352,MATCH($B254,'Mapping waste'!$B$4:$B$352,0),MATCH(Y$4,'Mapping waste'!$A$4:$U$4,0))*$E254</f>
        <v>0</v>
      </c>
      <c r="Z254" s="27">
        <f>INDEX('Mapping waste'!$A$4:$U$352,MATCH($B254,'Mapping waste'!$B$4:$B$352,0),MATCH(Z$4,'Mapping waste'!$A$4:$U$4,0))*$E254</f>
        <v>51509</v>
      </c>
      <c r="AA254" s="27">
        <f>INDEX('Mapping waste'!$A$4:$U$352,MATCH($B254,'Mapping waste'!$B$4:$B$352,0),MATCH(AA$4,'Mapping waste'!$A$4:$U$4,0))*$E254</f>
        <v>0</v>
      </c>
      <c r="AB254" s="27">
        <f>INDEX('Mapping waste'!$A$4:$U$352,MATCH($B254,'Mapping waste'!$B$4:$B$352,0),MATCH(AB$4,'Mapping waste'!$A$4:$U$4,0))*$E254</f>
        <v>0</v>
      </c>
      <c r="AC254" s="27">
        <f>INDEX('Mapping waste'!$A$4:$U$352,MATCH($B254,'Mapping waste'!$B$4:$B$352,0),MATCH(AC$4,'Mapping waste'!$A$4:$U$4,0))*$E254</f>
        <v>0</v>
      </c>
      <c r="AD254" s="27">
        <f>INDEX('Mapping waste'!$A$4:$U$352,MATCH($B254,'Mapping waste'!$B$4:$B$352,0),MATCH(AD$4,'Mapping waste'!$A$4:$U$4,0))*$E254</f>
        <v>0</v>
      </c>
      <c r="AE254" s="27">
        <f>INDEX('Mapping waste'!$A$4:$U$352,MATCH($B254,'Mapping waste'!$B$4:$B$352,0),MATCH(AE$4,'Mapping waste'!$A$4:$U$4,0))*$E254</f>
        <v>0</v>
      </c>
      <c r="AF254" s="27">
        <f>INDEX('Mapping waste'!$A$4:$U$352,MATCH($B254,'Mapping waste'!$B$4:$B$352,0),MATCH(V$4,'Mapping waste'!$A$4:$U$4,0))*$F254</f>
        <v>0</v>
      </c>
      <c r="AG254" s="27">
        <f>INDEX('Mapping waste'!$A$4:$U$352,MATCH($B254,'Mapping waste'!$B$4:$B$352,0),MATCH(W$4,'Mapping waste'!$A$4:$U$4,0))*$F254</f>
        <v>0</v>
      </c>
      <c r="AH254" s="27">
        <f>INDEX('Mapping waste'!$A$4:$U$352,MATCH($B254,'Mapping waste'!$B$4:$B$352,0),MATCH(X$4,'Mapping waste'!$A$4:$U$4,0))*$F254</f>
        <v>0</v>
      </c>
      <c r="AI254" s="27">
        <f>INDEX('Mapping waste'!$A$4:$U$352,MATCH($B254,'Mapping waste'!$B$4:$B$352,0),MATCH(Y$4,'Mapping waste'!$A$4:$U$4,0))*$F254</f>
        <v>0</v>
      </c>
      <c r="AJ254" s="27">
        <f>INDEX('Mapping waste'!$A$4:$U$352,MATCH($B254,'Mapping waste'!$B$4:$B$352,0),MATCH(Z$4,'Mapping waste'!$A$4:$U$4,0))*$F254</f>
        <v>51669</v>
      </c>
      <c r="AK254" s="27">
        <f>INDEX('Mapping waste'!$A$4:$U$352,MATCH($B254,'Mapping waste'!$B$4:$B$352,0),MATCH(AA$4,'Mapping waste'!$A$4:$U$4,0))*$F254</f>
        <v>0</v>
      </c>
      <c r="AL254" s="27">
        <f>INDEX('Mapping waste'!$A$4:$U$352,MATCH($B254,'Mapping waste'!$B$4:$B$352,0),MATCH(AB$4,'Mapping waste'!$A$4:$U$4,0))*$F254</f>
        <v>0</v>
      </c>
      <c r="AM254" s="27">
        <f>INDEX('Mapping waste'!$A$4:$U$352,MATCH($B254,'Mapping waste'!$B$4:$B$352,0),MATCH(AC$4,'Mapping waste'!$A$4:$U$4,0))*$F254</f>
        <v>0</v>
      </c>
      <c r="AN254" s="27">
        <f>INDEX('Mapping waste'!$A$4:$U$352,MATCH($B254,'Mapping waste'!$B$4:$B$352,0),MATCH(AD$4,'Mapping waste'!$A$4:$U$4,0))*$F254</f>
        <v>0</v>
      </c>
      <c r="AO254" s="27">
        <f>INDEX('Mapping waste'!$A$4:$U$352,MATCH($B254,'Mapping waste'!$B$4:$B$352,0),MATCH(AE$4,'Mapping waste'!$A$4:$U$4,0))*$F254</f>
        <v>0</v>
      </c>
      <c r="AP254" s="27">
        <f>INDEX('Mapping waste'!$A$4:$U$352,MATCH($B254,'Mapping waste'!$B$4:$B$352,0),MATCH(AF$4,'Mapping waste'!$A$4:$U$4,0))*$G254</f>
        <v>0</v>
      </c>
      <c r="AQ254" s="27">
        <f>INDEX('Mapping waste'!$A$4:$U$352,MATCH($B254,'Mapping waste'!$B$4:$B$352,0),MATCH(AG$4,'Mapping waste'!$A$4:$U$4,0))*$G254</f>
        <v>0</v>
      </c>
      <c r="AR254" s="27">
        <f>INDEX('Mapping waste'!$A$4:$U$352,MATCH($B254,'Mapping waste'!$B$4:$B$352,0),MATCH(AH$4,'Mapping waste'!$A$4:$U$4,0))*$G254</f>
        <v>0</v>
      </c>
      <c r="AS254" s="27">
        <f>INDEX('Mapping waste'!$A$4:$U$352,MATCH($B254,'Mapping waste'!$B$4:$B$352,0),MATCH(AI$4,'Mapping waste'!$A$4:$U$4,0))*$G254</f>
        <v>0</v>
      </c>
      <c r="AT254" s="27">
        <f>INDEX('Mapping waste'!$A$4:$U$352,MATCH($B254,'Mapping waste'!$B$4:$B$352,0),MATCH(AJ$4,'Mapping waste'!$A$4:$U$4,0))*$G254</f>
        <v>51820</v>
      </c>
      <c r="AU254" s="27">
        <f>INDEX('Mapping waste'!$A$4:$U$352,MATCH($B254,'Mapping waste'!$B$4:$B$352,0),MATCH(AK$4,'Mapping waste'!$A$4:$U$4,0))*$G254</f>
        <v>0</v>
      </c>
      <c r="AV254" s="27">
        <f>INDEX('Mapping waste'!$A$4:$U$352,MATCH($B254,'Mapping waste'!$B$4:$B$352,0),MATCH(AL$4,'Mapping waste'!$A$4:$U$4,0))*$G254</f>
        <v>0</v>
      </c>
      <c r="AW254" s="27">
        <f>INDEX('Mapping waste'!$A$4:$U$352,MATCH($B254,'Mapping waste'!$B$4:$B$352,0),MATCH(AM$4,'Mapping waste'!$A$4:$U$4,0))*$G254</f>
        <v>0</v>
      </c>
      <c r="AX254" s="27">
        <f>INDEX('Mapping waste'!$A$4:$U$352,MATCH($B254,'Mapping waste'!$B$4:$B$352,0),MATCH(AN$4,'Mapping waste'!$A$4:$U$4,0))*$G254</f>
        <v>0</v>
      </c>
      <c r="AY254" s="27">
        <f>INDEX('Mapping waste'!$A$4:$U$352,MATCH($B254,'Mapping waste'!$B$4:$B$352,0),MATCH(AO$4,'Mapping waste'!$A$4:$U$4,0))*$G254</f>
        <v>0</v>
      </c>
      <c r="AZ254" s="27">
        <f>INDEX('Mapping waste'!$A$4:$U$352,MATCH($B254,'Mapping waste'!$B$4:$B$352,0),MATCH(AP$4,'Mapping waste'!$A$4:$U$4,0))*$H254</f>
        <v>0</v>
      </c>
      <c r="BA254" s="27">
        <f>INDEX('Mapping waste'!$A$4:$U$352,MATCH($B254,'Mapping waste'!$B$4:$B$352,0),MATCH(AQ$4,'Mapping waste'!$A$4:$U$4,0))*$H254</f>
        <v>0</v>
      </c>
      <c r="BB254" s="27">
        <f>INDEX('Mapping waste'!$A$4:$U$352,MATCH($B254,'Mapping waste'!$B$4:$B$352,0),MATCH(AR$4,'Mapping waste'!$A$4:$U$4,0))*$H254</f>
        <v>0</v>
      </c>
      <c r="BC254" s="27">
        <f>INDEX('Mapping waste'!$A$4:$U$352,MATCH($B254,'Mapping waste'!$B$4:$B$352,0),MATCH(AS$4,'Mapping waste'!$A$4:$U$4,0))*$H254</f>
        <v>0</v>
      </c>
      <c r="BD254" s="27">
        <f>INDEX('Mapping waste'!$A$4:$U$352,MATCH($B254,'Mapping waste'!$B$4:$B$352,0),MATCH(AT$4,'Mapping waste'!$A$4:$U$4,0))*$H254</f>
        <v>51944</v>
      </c>
      <c r="BE254" s="27">
        <f>INDEX('Mapping waste'!$A$4:$U$352,MATCH($B254,'Mapping waste'!$B$4:$B$352,0),MATCH(AU$4,'Mapping waste'!$A$4:$U$4,0))*$H254</f>
        <v>0</v>
      </c>
      <c r="BF254" s="27">
        <f>INDEX('Mapping waste'!$A$4:$U$352,MATCH($B254,'Mapping waste'!$B$4:$B$352,0),MATCH(AV$4,'Mapping waste'!$A$4:$U$4,0))*$H254</f>
        <v>0</v>
      </c>
      <c r="BG254" s="27">
        <f>INDEX('Mapping waste'!$A$4:$U$352,MATCH($B254,'Mapping waste'!$B$4:$B$352,0),MATCH(AW$4,'Mapping waste'!$A$4:$U$4,0))*$H254</f>
        <v>0</v>
      </c>
      <c r="BH254" s="27">
        <f>INDEX('Mapping waste'!$A$4:$U$352,MATCH($B254,'Mapping waste'!$B$4:$B$352,0),MATCH(AX$4,'Mapping waste'!$A$4:$U$4,0))*$H254</f>
        <v>0</v>
      </c>
      <c r="BI254" s="27">
        <f>INDEX('Mapping waste'!$A$4:$U$352,MATCH($B254,'Mapping waste'!$B$4:$B$352,0),MATCH(AY$4,'Mapping waste'!$A$4:$U$4,0))*$H254</f>
        <v>0</v>
      </c>
      <c r="BJ254" s="27">
        <f>INDEX('Mapping waste'!$A$4:$U$352,MATCH($B254,'Mapping waste'!$B$4:$B$352,0),MATCH(AZ$4,'Mapping waste'!$A$4:$U$4,0))*$I254</f>
        <v>0</v>
      </c>
      <c r="BK254" s="27">
        <f>INDEX('Mapping waste'!$A$4:$U$352,MATCH($B254,'Mapping waste'!$B$4:$B$352,0),MATCH(BA$4,'Mapping waste'!$A$4:$U$4,0))*$I254</f>
        <v>0</v>
      </c>
      <c r="BL254" s="27">
        <f>INDEX('Mapping waste'!$A$4:$U$352,MATCH($B254,'Mapping waste'!$B$4:$B$352,0),MATCH(BB$4,'Mapping waste'!$A$4:$U$4,0))*$I254</f>
        <v>0</v>
      </c>
      <c r="BM254" s="27">
        <f>INDEX('Mapping waste'!$A$4:$U$352,MATCH($B254,'Mapping waste'!$B$4:$B$352,0),MATCH(BC$4,'Mapping waste'!$A$4:$U$4,0))*$I254</f>
        <v>0</v>
      </c>
      <c r="BN254" s="27">
        <f>INDEX('Mapping waste'!$A$4:$U$352,MATCH($B254,'Mapping waste'!$B$4:$B$352,0),MATCH(BD$4,'Mapping waste'!$A$4:$U$4,0))*$I254</f>
        <v>52131</v>
      </c>
      <c r="BO254" s="27">
        <f>INDEX('Mapping waste'!$A$4:$U$352,MATCH($B254,'Mapping waste'!$B$4:$B$352,0),MATCH(BE$4,'Mapping waste'!$A$4:$U$4,0))*$I254</f>
        <v>0</v>
      </c>
      <c r="BP254" s="27">
        <f>INDEX('Mapping waste'!$A$4:$U$352,MATCH($B254,'Mapping waste'!$B$4:$B$352,0),MATCH(BF$4,'Mapping waste'!$A$4:$U$4,0))*$I254</f>
        <v>0</v>
      </c>
      <c r="BQ254" s="27">
        <f>INDEX('Mapping waste'!$A$4:$U$352,MATCH($B254,'Mapping waste'!$B$4:$B$352,0),MATCH(BG$4,'Mapping waste'!$A$4:$U$4,0))*$I254</f>
        <v>0</v>
      </c>
      <c r="BR254" s="27">
        <f>INDEX('Mapping waste'!$A$4:$U$352,MATCH($B254,'Mapping waste'!$B$4:$B$352,0),MATCH(BH$4,'Mapping waste'!$A$4:$U$4,0))*$I254</f>
        <v>0</v>
      </c>
      <c r="BS254" s="27">
        <f>INDEX('Mapping waste'!$A$4:$U$352,MATCH($B254,'Mapping waste'!$B$4:$B$352,0),MATCH(BI$4,'Mapping waste'!$A$4:$U$4,0))*$I254</f>
        <v>0</v>
      </c>
      <c r="BT254" s="27">
        <f>INDEX('Mapping waste'!$A$4:$U$352,MATCH($B254,'Mapping waste'!$B$4:$B$352,0),MATCH(BJ$4,'Mapping waste'!$A$4:$U$4,0))*$J254</f>
        <v>0</v>
      </c>
      <c r="BU254" s="27">
        <f>INDEX('Mapping waste'!$A$4:$U$352,MATCH($B254,'Mapping waste'!$B$4:$B$352,0),MATCH(BK$4,'Mapping waste'!$A$4:$U$4,0))*$J254</f>
        <v>0</v>
      </c>
      <c r="BV254" s="27">
        <f>INDEX('Mapping waste'!$A$4:$U$352,MATCH($B254,'Mapping waste'!$B$4:$B$352,0),MATCH(BL$4,'Mapping waste'!$A$4:$U$4,0))*$J254</f>
        <v>0</v>
      </c>
      <c r="BW254" s="27">
        <f>INDEX('Mapping waste'!$A$4:$U$352,MATCH($B254,'Mapping waste'!$B$4:$B$352,0),MATCH(BM$4,'Mapping waste'!$A$4:$U$4,0))*$J254</f>
        <v>0</v>
      </c>
      <c r="BX254" s="27">
        <f>INDEX('Mapping waste'!$A$4:$U$352,MATCH($B254,'Mapping waste'!$B$4:$B$352,0),MATCH(BN$4,'Mapping waste'!$A$4:$U$4,0))*$J254</f>
        <v>52338</v>
      </c>
      <c r="BY254" s="27">
        <f>INDEX('Mapping waste'!$A$4:$U$352,MATCH($B254,'Mapping waste'!$B$4:$B$352,0),MATCH(BO$4,'Mapping waste'!$A$4:$U$4,0))*$J254</f>
        <v>0</v>
      </c>
      <c r="BZ254" s="27">
        <f>INDEX('Mapping waste'!$A$4:$U$352,MATCH($B254,'Mapping waste'!$B$4:$B$352,0),MATCH(BP$4,'Mapping waste'!$A$4:$U$4,0))*$J254</f>
        <v>0</v>
      </c>
      <c r="CA254" s="27">
        <f>INDEX('Mapping waste'!$A$4:$U$352,MATCH($B254,'Mapping waste'!$B$4:$B$352,0),MATCH(BQ$4,'Mapping waste'!$A$4:$U$4,0))*$J254</f>
        <v>0</v>
      </c>
      <c r="CB254" s="27">
        <f>INDEX('Mapping waste'!$A$4:$U$352,MATCH($B254,'Mapping waste'!$B$4:$B$352,0),MATCH(BR$4,'Mapping waste'!$A$4:$U$4,0))*$J254</f>
        <v>0</v>
      </c>
      <c r="CC254" s="27">
        <f>INDEX('Mapping waste'!$A$4:$U$352,MATCH($B254,'Mapping waste'!$B$4:$B$352,0),MATCH(BS$4,'Mapping waste'!$A$4:$U$4,0))*$J254</f>
        <v>0</v>
      </c>
      <c r="CD254" s="27">
        <f>INDEX('Mapping waste'!$A$4:$U$352,MATCH($B254,'Mapping waste'!$B$4:$B$352,0),MATCH(BT$4,'Mapping waste'!$A$4:$U$4,0))*$K254</f>
        <v>0</v>
      </c>
      <c r="CE254" s="27">
        <f>INDEX('Mapping waste'!$A$4:$U$352,MATCH($B254,'Mapping waste'!$B$4:$B$352,0),MATCH(BU$4,'Mapping waste'!$A$4:$U$4,0))*$K254</f>
        <v>0</v>
      </c>
      <c r="CF254" s="27">
        <f>INDEX('Mapping waste'!$A$4:$U$352,MATCH($B254,'Mapping waste'!$B$4:$B$352,0),MATCH(BV$4,'Mapping waste'!$A$4:$U$4,0))*$K254</f>
        <v>0</v>
      </c>
      <c r="CG254" s="27">
        <f>INDEX('Mapping waste'!$A$4:$U$352,MATCH($B254,'Mapping waste'!$B$4:$B$352,0),MATCH(BW$4,'Mapping waste'!$A$4:$U$4,0))*$K254</f>
        <v>0</v>
      </c>
      <c r="CH254" s="27">
        <f>INDEX('Mapping waste'!$A$4:$U$352,MATCH($B254,'Mapping waste'!$B$4:$B$352,0),MATCH(BX$4,'Mapping waste'!$A$4:$U$4,0))*$K254</f>
        <v>52562</v>
      </c>
      <c r="CI254" s="27">
        <f>INDEX('Mapping waste'!$A$4:$U$352,MATCH($B254,'Mapping waste'!$B$4:$B$352,0),MATCH(BY$4,'Mapping waste'!$A$4:$U$4,0))*$K254</f>
        <v>0</v>
      </c>
      <c r="CJ254" s="27">
        <f>INDEX('Mapping waste'!$A$4:$U$352,MATCH($B254,'Mapping waste'!$B$4:$B$352,0),MATCH(BZ$4,'Mapping waste'!$A$4:$U$4,0))*$K254</f>
        <v>0</v>
      </c>
      <c r="CK254" s="27">
        <f>INDEX('Mapping waste'!$A$4:$U$352,MATCH($B254,'Mapping waste'!$B$4:$B$352,0),MATCH(CA$4,'Mapping waste'!$A$4:$U$4,0))*$K254</f>
        <v>0</v>
      </c>
      <c r="CL254" s="27">
        <f>INDEX('Mapping waste'!$A$4:$U$352,MATCH($B254,'Mapping waste'!$B$4:$B$352,0),MATCH(CB$4,'Mapping waste'!$A$4:$U$4,0))*$K254</f>
        <v>0</v>
      </c>
      <c r="CM254" s="27">
        <f>INDEX('Mapping waste'!$A$4:$U$352,MATCH($B254,'Mapping waste'!$B$4:$B$352,0),MATCH(CC$4,'Mapping waste'!$A$4:$U$4,0))*$K254</f>
        <v>0</v>
      </c>
    </row>
    <row r="255" spans="1:91" x14ac:dyDescent="0.2">
      <c r="A255" s="26" t="s">
        <v>257</v>
      </c>
      <c r="B255" s="26" t="s">
        <v>258</v>
      </c>
      <c r="C255" s="26" t="s">
        <v>5</v>
      </c>
      <c r="D255" s="27">
        <f>INDEX('Households England'!S$6:S$375,MATCH('Mapping HH to population waste'!$B255,'Households England'!$B$6:$B$375,0))</f>
        <v>36032</v>
      </c>
      <c r="E255" s="27">
        <f>INDEX('Households England'!T$6:T$375,MATCH('Mapping HH to population waste'!$B255,'Households England'!$B$6:$B$375,0))</f>
        <v>36320</v>
      </c>
      <c r="F255" s="27">
        <f>INDEX('Households England'!U$6:U$375,MATCH('Mapping HH to population waste'!$B255,'Households England'!$B$6:$B$375,0))</f>
        <v>36689</v>
      </c>
      <c r="G255" s="27">
        <f>INDEX('Households England'!V$6:V$375,MATCH('Mapping HH to population waste'!$B255,'Households England'!$B$6:$B$375,0))</f>
        <v>37015</v>
      </c>
      <c r="H255" s="27">
        <f>INDEX('Households England'!W$6:W$375,MATCH('Mapping HH to population waste'!$B255,'Households England'!$B$6:$B$375,0))</f>
        <v>37313</v>
      </c>
      <c r="I255" s="27">
        <f>INDEX('Households England'!X$6:X$375,MATCH('Mapping HH to population waste'!$B255,'Households England'!$B$6:$B$375,0))</f>
        <v>37671</v>
      </c>
      <c r="J255" s="27">
        <f>INDEX('Households England'!Y$6:Y$375,MATCH('Mapping HH to population waste'!$B255,'Households England'!$B$6:$B$375,0))</f>
        <v>38044</v>
      </c>
      <c r="K255" s="27">
        <f>INDEX('Households England'!Z$6:Z$375,MATCH('Mapping HH to population waste'!$B255,'Households England'!$B$6:$B$375,0))</f>
        <v>38406</v>
      </c>
      <c r="L255" s="27">
        <f>INDEX('Mapping waste'!$A$4:$U$352,MATCH($B255,'Mapping waste'!$B$4:$B$352,0),MATCH(L$4,'Mapping waste'!$A$4:$U$4,0))*$D255</f>
        <v>0</v>
      </c>
      <c r="M255" s="27">
        <f>INDEX('Mapping waste'!$A$4:$U$352,MATCH($B255,'Mapping waste'!$B$4:$B$352,0),MATCH(M$4,'Mapping waste'!$A$4:$U$4,0))*$D255</f>
        <v>0</v>
      </c>
      <c r="N255" s="27">
        <f>INDEX('Mapping waste'!$A$4:$U$352,MATCH($B255,'Mapping waste'!$B$4:$B$352,0),MATCH(N$4,'Mapping waste'!$A$4:$U$4,0))*$D255</f>
        <v>0</v>
      </c>
      <c r="O255" s="27">
        <f>INDEX('Mapping waste'!$A$4:$U$352,MATCH($B255,'Mapping waste'!$B$4:$B$352,0),MATCH(O$4,'Mapping waste'!$A$4:$U$4,0))*$D255</f>
        <v>0</v>
      </c>
      <c r="P255" s="27">
        <f>INDEX('Mapping waste'!$A$4:$U$352,MATCH($B255,'Mapping waste'!$B$4:$B$352,0),MATCH(P$4,'Mapping waste'!$A$4:$U$4,0))*$D255</f>
        <v>27384.32</v>
      </c>
      <c r="Q255" s="27">
        <f>INDEX('Mapping waste'!$A$4:$U$352,MATCH($B255,'Mapping waste'!$B$4:$B$352,0),MATCH(Q$4,'Mapping waste'!$A$4:$U$4,0))*$D255</f>
        <v>0</v>
      </c>
      <c r="R255" s="27">
        <f>INDEX('Mapping waste'!$A$4:$U$352,MATCH($B255,'Mapping waste'!$B$4:$B$352,0),MATCH(R$4,'Mapping waste'!$A$4:$U$4,0))*$D255</f>
        <v>0</v>
      </c>
      <c r="S255" s="27">
        <f>INDEX('Mapping waste'!$A$4:$U$352,MATCH($B255,'Mapping waste'!$B$4:$B$352,0),MATCH(S$4,'Mapping waste'!$A$4:$U$4,0))*$D255</f>
        <v>8647.68</v>
      </c>
      <c r="T255" s="27">
        <f>INDEX('Mapping waste'!$A$4:$U$352,MATCH($B255,'Mapping waste'!$B$4:$B$352,0),MATCH(T$4,'Mapping waste'!$A$4:$U$4,0))*$D255</f>
        <v>0</v>
      </c>
      <c r="U255" s="27">
        <f>INDEX('Mapping waste'!$A$4:$U$352,MATCH($B255,'Mapping waste'!$B$4:$B$352,0),MATCH(U$4,'Mapping waste'!$A$4:$U$4,0))*$D255</f>
        <v>0</v>
      </c>
      <c r="V255" s="27">
        <f>INDEX('Mapping waste'!$A$4:$U$352,MATCH($B255,'Mapping waste'!$B$4:$B$352,0),MATCH(V$4,'Mapping waste'!$A$4:$U$4,0))*$E255</f>
        <v>0</v>
      </c>
      <c r="W255" s="27">
        <f>INDEX('Mapping waste'!$A$4:$U$352,MATCH($B255,'Mapping waste'!$B$4:$B$352,0),MATCH(W$4,'Mapping waste'!$A$4:$U$4,0))*$E255</f>
        <v>0</v>
      </c>
      <c r="X255" s="27">
        <f>INDEX('Mapping waste'!$A$4:$U$352,MATCH($B255,'Mapping waste'!$B$4:$B$352,0),MATCH(X$4,'Mapping waste'!$A$4:$U$4,0))*$E255</f>
        <v>0</v>
      </c>
      <c r="Y255" s="27">
        <f>INDEX('Mapping waste'!$A$4:$U$352,MATCH($B255,'Mapping waste'!$B$4:$B$352,0),MATCH(Y$4,'Mapping waste'!$A$4:$U$4,0))*$E255</f>
        <v>0</v>
      </c>
      <c r="Z255" s="27">
        <f>INDEX('Mapping waste'!$A$4:$U$352,MATCH($B255,'Mapping waste'!$B$4:$B$352,0),MATCH(Z$4,'Mapping waste'!$A$4:$U$4,0))*$E255</f>
        <v>27603.200000000001</v>
      </c>
      <c r="AA255" s="27">
        <f>INDEX('Mapping waste'!$A$4:$U$352,MATCH($B255,'Mapping waste'!$B$4:$B$352,0),MATCH(AA$4,'Mapping waste'!$A$4:$U$4,0))*$E255</f>
        <v>0</v>
      </c>
      <c r="AB255" s="27">
        <f>INDEX('Mapping waste'!$A$4:$U$352,MATCH($B255,'Mapping waste'!$B$4:$B$352,0),MATCH(AB$4,'Mapping waste'!$A$4:$U$4,0))*$E255</f>
        <v>0</v>
      </c>
      <c r="AC255" s="27">
        <f>INDEX('Mapping waste'!$A$4:$U$352,MATCH($B255,'Mapping waste'!$B$4:$B$352,0),MATCH(AC$4,'Mapping waste'!$A$4:$U$4,0))*$E255</f>
        <v>8716.7999999999993</v>
      </c>
      <c r="AD255" s="27">
        <f>INDEX('Mapping waste'!$A$4:$U$352,MATCH($B255,'Mapping waste'!$B$4:$B$352,0),MATCH(AD$4,'Mapping waste'!$A$4:$U$4,0))*$E255</f>
        <v>0</v>
      </c>
      <c r="AE255" s="27">
        <f>INDEX('Mapping waste'!$A$4:$U$352,MATCH($B255,'Mapping waste'!$B$4:$B$352,0),MATCH(AE$4,'Mapping waste'!$A$4:$U$4,0))*$E255</f>
        <v>0</v>
      </c>
      <c r="AF255" s="27">
        <f>INDEX('Mapping waste'!$A$4:$U$352,MATCH($B255,'Mapping waste'!$B$4:$B$352,0),MATCH(V$4,'Mapping waste'!$A$4:$U$4,0))*$F255</f>
        <v>0</v>
      </c>
      <c r="AG255" s="27">
        <f>INDEX('Mapping waste'!$A$4:$U$352,MATCH($B255,'Mapping waste'!$B$4:$B$352,0),MATCH(W$4,'Mapping waste'!$A$4:$U$4,0))*$F255</f>
        <v>0</v>
      </c>
      <c r="AH255" s="27">
        <f>INDEX('Mapping waste'!$A$4:$U$352,MATCH($B255,'Mapping waste'!$B$4:$B$352,0),MATCH(X$4,'Mapping waste'!$A$4:$U$4,0))*$F255</f>
        <v>0</v>
      </c>
      <c r="AI255" s="27">
        <f>INDEX('Mapping waste'!$A$4:$U$352,MATCH($B255,'Mapping waste'!$B$4:$B$352,0),MATCH(Y$4,'Mapping waste'!$A$4:$U$4,0))*$F255</f>
        <v>0</v>
      </c>
      <c r="AJ255" s="27">
        <f>INDEX('Mapping waste'!$A$4:$U$352,MATCH($B255,'Mapping waste'!$B$4:$B$352,0),MATCH(Z$4,'Mapping waste'!$A$4:$U$4,0))*$F255</f>
        <v>27883.64</v>
      </c>
      <c r="AK255" s="27">
        <f>INDEX('Mapping waste'!$A$4:$U$352,MATCH($B255,'Mapping waste'!$B$4:$B$352,0),MATCH(AA$4,'Mapping waste'!$A$4:$U$4,0))*$F255</f>
        <v>0</v>
      </c>
      <c r="AL255" s="27">
        <f>INDEX('Mapping waste'!$A$4:$U$352,MATCH($B255,'Mapping waste'!$B$4:$B$352,0),MATCH(AB$4,'Mapping waste'!$A$4:$U$4,0))*$F255</f>
        <v>0</v>
      </c>
      <c r="AM255" s="27">
        <f>INDEX('Mapping waste'!$A$4:$U$352,MATCH($B255,'Mapping waste'!$B$4:$B$352,0),MATCH(AC$4,'Mapping waste'!$A$4:$U$4,0))*$F255</f>
        <v>8805.36</v>
      </c>
      <c r="AN255" s="27">
        <f>INDEX('Mapping waste'!$A$4:$U$352,MATCH($B255,'Mapping waste'!$B$4:$B$352,0),MATCH(AD$4,'Mapping waste'!$A$4:$U$4,0))*$F255</f>
        <v>0</v>
      </c>
      <c r="AO255" s="27">
        <f>INDEX('Mapping waste'!$A$4:$U$352,MATCH($B255,'Mapping waste'!$B$4:$B$352,0),MATCH(AE$4,'Mapping waste'!$A$4:$U$4,0))*$F255</f>
        <v>0</v>
      </c>
      <c r="AP255" s="27">
        <f>INDEX('Mapping waste'!$A$4:$U$352,MATCH($B255,'Mapping waste'!$B$4:$B$352,0),MATCH(AF$4,'Mapping waste'!$A$4:$U$4,0))*$G255</f>
        <v>0</v>
      </c>
      <c r="AQ255" s="27">
        <f>INDEX('Mapping waste'!$A$4:$U$352,MATCH($B255,'Mapping waste'!$B$4:$B$352,0),MATCH(AG$4,'Mapping waste'!$A$4:$U$4,0))*$G255</f>
        <v>0</v>
      </c>
      <c r="AR255" s="27">
        <f>INDEX('Mapping waste'!$A$4:$U$352,MATCH($B255,'Mapping waste'!$B$4:$B$352,0),MATCH(AH$4,'Mapping waste'!$A$4:$U$4,0))*$G255</f>
        <v>0</v>
      </c>
      <c r="AS255" s="27">
        <f>INDEX('Mapping waste'!$A$4:$U$352,MATCH($B255,'Mapping waste'!$B$4:$B$352,0),MATCH(AI$4,'Mapping waste'!$A$4:$U$4,0))*$G255</f>
        <v>0</v>
      </c>
      <c r="AT255" s="27">
        <f>INDEX('Mapping waste'!$A$4:$U$352,MATCH($B255,'Mapping waste'!$B$4:$B$352,0),MATCH(AJ$4,'Mapping waste'!$A$4:$U$4,0))*$G255</f>
        <v>28131.4</v>
      </c>
      <c r="AU255" s="27">
        <f>INDEX('Mapping waste'!$A$4:$U$352,MATCH($B255,'Mapping waste'!$B$4:$B$352,0),MATCH(AK$4,'Mapping waste'!$A$4:$U$4,0))*$G255</f>
        <v>0</v>
      </c>
      <c r="AV255" s="27">
        <f>INDEX('Mapping waste'!$A$4:$U$352,MATCH($B255,'Mapping waste'!$B$4:$B$352,0),MATCH(AL$4,'Mapping waste'!$A$4:$U$4,0))*$G255</f>
        <v>0</v>
      </c>
      <c r="AW255" s="27">
        <f>INDEX('Mapping waste'!$A$4:$U$352,MATCH($B255,'Mapping waste'!$B$4:$B$352,0),MATCH(AM$4,'Mapping waste'!$A$4:$U$4,0))*$G255</f>
        <v>8883.6</v>
      </c>
      <c r="AX255" s="27">
        <f>INDEX('Mapping waste'!$A$4:$U$352,MATCH($B255,'Mapping waste'!$B$4:$B$352,0),MATCH(AN$4,'Mapping waste'!$A$4:$U$4,0))*$G255</f>
        <v>0</v>
      </c>
      <c r="AY255" s="27">
        <f>INDEX('Mapping waste'!$A$4:$U$352,MATCH($B255,'Mapping waste'!$B$4:$B$352,0),MATCH(AO$4,'Mapping waste'!$A$4:$U$4,0))*$G255</f>
        <v>0</v>
      </c>
      <c r="AZ255" s="27">
        <f>INDEX('Mapping waste'!$A$4:$U$352,MATCH($B255,'Mapping waste'!$B$4:$B$352,0),MATCH(AP$4,'Mapping waste'!$A$4:$U$4,0))*$H255</f>
        <v>0</v>
      </c>
      <c r="BA255" s="27">
        <f>INDEX('Mapping waste'!$A$4:$U$352,MATCH($B255,'Mapping waste'!$B$4:$B$352,0),MATCH(AQ$4,'Mapping waste'!$A$4:$U$4,0))*$H255</f>
        <v>0</v>
      </c>
      <c r="BB255" s="27">
        <f>INDEX('Mapping waste'!$A$4:$U$352,MATCH($B255,'Mapping waste'!$B$4:$B$352,0),MATCH(AR$4,'Mapping waste'!$A$4:$U$4,0))*$H255</f>
        <v>0</v>
      </c>
      <c r="BC255" s="27">
        <f>INDEX('Mapping waste'!$A$4:$U$352,MATCH($B255,'Mapping waste'!$B$4:$B$352,0),MATCH(AS$4,'Mapping waste'!$A$4:$U$4,0))*$H255</f>
        <v>0</v>
      </c>
      <c r="BD255" s="27">
        <f>INDEX('Mapping waste'!$A$4:$U$352,MATCH($B255,'Mapping waste'!$B$4:$B$352,0),MATCH(AT$4,'Mapping waste'!$A$4:$U$4,0))*$H255</f>
        <v>28357.88</v>
      </c>
      <c r="BE255" s="27">
        <f>INDEX('Mapping waste'!$A$4:$U$352,MATCH($B255,'Mapping waste'!$B$4:$B$352,0),MATCH(AU$4,'Mapping waste'!$A$4:$U$4,0))*$H255</f>
        <v>0</v>
      </c>
      <c r="BF255" s="27">
        <f>INDEX('Mapping waste'!$A$4:$U$352,MATCH($B255,'Mapping waste'!$B$4:$B$352,0),MATCH(AV$4,'Mapping waste'!$A$4:$U$4,0))*$H255</f>
        <v>0</v>
      </c>
      <c r="BG255" s="27">
        <f>INDEX('Mapping waste'!$A$4:$U$352,MATCH($B255,'Mapping waste'!$B$4:$B$352,0),MATCH(AW$4,'Mapping waste'!$A$4:$U$4,0))*$H255</f>
        <v>8955.119999999999</v>
      </c>
      <c r="BH255" s="27">
        <f>INDEX('Mapping waste'!$A$4:$U$352,MATCH($B255,'Mapping waste'!$B$4:$B$352,0),MATCH(AX$4,'Mapping waste'!$A$4:$U$4,0))*$H255</f>
        <v>0</v>
      </c>
      <c r="BI255" s="27">
        <f>INDEX('Mapping waste'!$A$4:$U$352,MATCH($B255,'Mapping waste'!$B$4:$B$352,0),MATCH(AY$4,'Mapping waste'!$A$4:$U$4,0))*$H255</f>
        <v>0</v>
      </c>
      <c r="BJ255" s="27">
        <f>INDEX('Mapping waste'!$A$4:$U$352,MATCH($B255,'Mapping waste'!$B$4:$B$352,0),MATCH(AZ$4,'Mapping waste'!$A$4:$U$4,0))*$I255</f>
        <v>0</v>
      </c>
      <c r="BK255" s="27">
        <f>INDEX('Mapping waste'!$A$4:$U$352,MATCH($B255,'Mapping waste'!$B$4:$B$352,0),MATCH(BA$4,'Mapping waste'!$A$4:$U$4,0))*$I255</f>
        <v>0</v>
      </c>
      <c r="BL255" s="27">
        <f>INDEX('Mapping waste'!$A$4:$U$352,MATCH($B255,'Mapping waste'!$B$4:$B$352,0),MATCH(BB$4,'Mapping waste'!$A$4:$U$4,0))*$I255</f>
        <v>0</v>
      </c>
      <c r="BM255" s="27">
        <f>INDEX('Mapping waste'!$A$4:$U$352,MATCH($B255,'Mapping waste'!$B$4:$B$352,0),MATCH(BC$4,'Mapping waste'!$A$4:$U$4,0))*$I255</f>
        <v>0</v>
      </c>
      <c r="BN255" s="27">
        <f>INDEX('Mapping waste'!$A$4:$U$352,MATCH($B255,'Mapping waste'!$B$4:$B$352,0),MATCH(BD$4,'Mapping waste'!$A$4:$U$4,0))*$I255</f>
        <v>28629.96</v>
      </c>
      <c r="BO255" s="27">
        <f>INDEX('Mapping waste'!$A$4:$U$352,MATCH($B255,'Mapping waste'!$B$4:$B$352,0),MATCH(BE$4,'Mapping waste'!$A$4:$U$4,0))*$I255</f>
        <v>0</v>
      </c>
      <c r="BP255" s="27">
        <f>INDEX('Mapping waste'!$A$4:$U$352,MATCH($B255,'Mapping waste'!$B$4:$B$352,0),MATCH(BF$4,'Mapping waste'!$A$4:$U$4,0))*$I255</f>
        <v>0</v>
      </c>
      <c r="BQ255" s="27">
        <f>INDEX('Mapping waste'!$A$4:$U$352,MATCH($B255,'Mapping waste'!$B$4:$B$352,0),MATCH(BG$4,'Mapping waste'!$A$4:$U$4,0))*$I255</f>
        <v>9041.0399999999991</v>
      </c>
      <c r="BR255" s="27">
        <f>INDEX('Mapping waste'!$A$4:$U$352,MATCH($B255,'Mapping waste'!$B$4:$B$352,0),MATCH(BH$4,'Mapping waste'!$A$4:$U$4,0))*$I255</f>
        <v>0</v>
      </c>
      <c r="BS255" s="27">
        <f>INDEX('Mapping waste'!$A$4:$U$352,MATCH($B255,'Mapping waste'!$B$4:$B$352,0),MATCH(BI$4,'Mapping waste'!$A$4:$U$4,0))*$I255</f>
        <v>0</v>
      </c>
      <c r="BT255" s="27">
        <f>INDEX('Mapping waste'!$A$4:$U$352,MATCH($B255,'Mapping waste'!$B$4:$B$352,0),MATCH(BJ$4,'Mapping waste'!$A$4:$U$4,0))*$J255</f>
        <v>0</v>
      </c>
      <c r="BU255" s="27">
        <f>INDEX('Mapping waste'!$A$4:$U$352,MATCH($B255,'Mapping waste'!$B$4:$B$352,0),MATCH(BK$4,'Mapping waste'!$A$4:$U$4,0))*$J255</f>
        <v>0</v>
      </c>
      <c r="BV255" s="27">
        <f>INDEX('Mapping waste'!$A$4:$U$352,MATCH($B255,'Mapping waste'!$B$4:$B$352,0),MATCH(BL$4,'Mapping waste'!$A$4:$U$4,0))*$J255</f>
        <v>0</v>
      </c>
      <c r="BW255" s="27">
        <f>INDEX('Mapping waste'!$A$4:$U$352,MATCH($B255,'Mapping waste'!$B$4:$B$352,0),MATCH(BM$4,'Mapping waste'!$A$4:$U$4,0))*$J255</f>
        <v>0</v>
      </c>
      <c r="BX255" s="27">
        <f>INDEX('Mapping waste'!$A$4:$U$352,MATCH($B255,'Mapping waste'!$B$4:$B$352,0),MATCH(BN$4,'Mapping waste'!$A$4:$U$4,0))*$J255</f>
        <v>28913.439999999999</v>
      </c>
      <c r="BY255" s="27">
        <f>INDEX('Mapping waste'!$A$4:$U$352,MATCH($B255,'Mapping waste'!$B$4:$B$352,0),MATCH(BO$4,'Mapping waste'!$A$4:$U$4,0))*$J255</f>
        <v>0</v>
      </c>
      <c r="BZ255" s="27">
        <f>INDEX('Mapping waste'!$A$4:$U$352,MATCH($B255,'Mapping waste'!$B$4:$B$352,0),MATCH(BP$4,'Mapping waste'!$A$4:$U$4,0))*$J255</f>
        <v>0</v>
      </c>
      <c r="CA255" s="27">
        <f>INDEX('Mapping waste'!$A$4:$U$352,MATCH($B255,'Mapping waste'!$B$4:$B$352,0),MATCH(BQ$4,'Mapping waste'!$A$4:$U$4,0))*$J255</f>
        <v>9130.56</v>
      </c>
      <c r="CB255" s="27">
        <f>INDEX('Mapping waste'!$A$4:$U$352,MATCH($B255,'Mapping waste'!$B$4:$B$352,0),MATCH(BR$4,'Mapping waste'!$A$4:$U$4,0))*$J255</f>
        <v>0</v>
      </c>
      <c r="CC255" s="27">
        <f>INDEX('Mapping waste'!$A$4:$U$352,MATCH($B255,'Mapping waste'!$B$4:$B$352,0),MATCH(BS$4,'Mapping waste'!$A$4:$U$4,0))*$J255</f>
        <v>0</v>
      </c>
      <c r="CD255" s="27">
        <f>INDEX('Mapping waste'!$A$4:$U$352,MATCH($B255,'Mapping waste'!$B$4:$B$352,0),MATCH(BT$4,'Mapping waste'!$A$4:$U$4,0))*$K255</f>
        <v>0</v>
      </c>
      <c r="CE255" s="27">
        <f>INDEX('Mapping waste'!$A$4:$U$352,MATCH($B255,'Mapping waste'!$B$4:$B$352,0),MATCH(BU$4,'Mapping waste'!$A$4:$U$4,0))*$K255</f>
        <v>0</v>
      </c>
      <c r="CF255" s="27">
        <f>INDEX('Mapping waste'!$A$4:$U$352,MATCH($B255,'Mapping waste'!$B$4:$B$352,0),MATCH(BV$4,'Mapping waste'!$A$4:$U$4,0))*$K255</f>
        <v>0</v>
      </c>
      <c r="CG255" s="27">
        <f>INDEX('Mapping waste'!$A$4:$U$352,MATCH($B255,'Mapping waste'!$B$4:$B$352,0),MATCH(BW$4,'Mapping waste'!$A$4:$U$4,0))*$K255</f>
        <v>0</v>
      </c>
      <c r="CH255" s="27">
        <f>INDEX('Mapping waste'!$A$4:$U$352,MATCH($B255,'Mapping waste'!$B$4:$B$352,0),MATCH(BX$4,'Mapping waste'!$A$4:$U$4,0))*$K255</f>
        <v>29188.560000000001</v>
      </c>
      <c r="CI255" s="27">
        <f>INDEX('Mapping waste'!$A$4:$U$352,MATCH($B255,'Mapping waste'!$B$4:$B$352,0),MATCH(BY$4,'Mapping waste'!$A$4:$U$4,0))*$K255</f>
        <v>0</v>
      </c>
      <c r="CJ255" s="27">
        <f>INDEX('Mapping waste'!$A$4:$U$352,MATCH($B255,'Mapping waste'!$B$4:$B$352,0),MATCH(BZ$4,'Mapping waste'!$A$4:$U$4,0))*$K255</f>
        <v>0</v>
      </c>
      <c r="CK255" s="27">
        <f>INDEX('Mapping waste'!$A$4:$U$352,MATCH($B255,'Mapping waste'!$B$4:$B$352,0),MATCH(CA$4,'Mapping waste'!$A$4:$U$4,0))*$K255</f>
        <v>9217.44</v>
      </c>
      <c r="CL255" s="27">
        <f>INDEX('Mapping waste'!$A$4:$U$352,MATCH($B255,'Mapping waste'!$B$4:$B$352,0),MATCH(CB$4,'Mapping waste'!$A$4:$U$4,0))*$K255</f>
        <v>0</v>
      </c>
      <c r="CM255" s="27">
        <f>INDEX('Mapping waste'!$A$4:$U$352,MATCH($B255,'Mapping waste'!$B$4:$B$352,0),MATCH(CC$4,'Mapping waste'!$A$4:$U$4,0))*$K255</f>
        <v>0</v>
      </c>
    </row>
    <row r="256" spans="1:91" x14ac:dyDescent="0.2">
      <c r="A256" s="26" t="s">
        <v>259</v>
      </c>
      <c r="B256" s="26" t="s">
        <v>260</v>
      </c>
      <c r="C256" s="26" t="s">
        <v>5</v>
      </c>
      <c r="D256" s="27">
        <f>INDEX('Households England'!S$6:S$375,MATCH('Mapping HH to population waste'!$B256,'Households England'!$B$6:$B$375,0))</f>
        <v>53038</v>
      </c>
      <c r="E256" s="27">
        <f>INDEX('Households England'!T$6:T$375,MATCH('Mapping HH to population waste'!$B256,'Households England'!$B$6:$B$375,0))</f>
        <v>53236</v>
      </c>
      <c r="F256" s="27">
        <f>INDEX('Households England'!U$6:U$375,MATCH('Mapping HH to population waste'!$B256,'Households England'!$B$6:$B$375,0))</f>
        <v>53644</v>
      </c>
      <c r="G256" s="27">
        <f>INDEX('Households England'!V$6:V$375,MATCH('Mapping HH to population waste'!$B256,'Households England'!$B$6:$B$375,0))</f>
        <v>53941</v>
      </c>
      <c r="H256" s="27">
        <f>INDEX('Households England'!W$6:W$375,MATCH('Mapping HH to population waste'!$B256,'Households England'!$B$6:$B$375,0))</f>
        <v>54220</v>
      </c>
      <c r="I256" s="27">
        <f>INDEX('Households England'!X$6:X$375,MATCH('Mapping HH to population waste'!$B256,'Households England'!$B$6:$B$375,0))</f>
        <v>54614</v>
      </c>
      <c r="J256" s="27">
        <f>INDEX('Households England'!Y$6:Y$375,MATCH('Mapping HH to population waste'!$B256,'Households England'!$B$6:$B$375,0))</f>
        <v>55006</v>
      </c>
      <c r="K256" s="27">
        <f>INDEX('Households England'!Z$6:Z$375,MATCH('Mapping HH to population waste'!$B256,'Households England'!$B$6:$B$375,0))</f>
        <v>55407</v>
      </c>
      <c r="L256" s="27">
        <f>INDEX('Mapping waste'!$A$4:$U$352,MATCH($B256,'Mapping waste'!$B$4:$B$352,0),MATCH(L$4,'Mapping waste'!$A$4:$U$4,0))*$D256</f>
        <v>0</v>
      </c>
      <c r="M256" s="27">
        <f>INDEX('Mapping waste'!$A$4:$U$352,MATCH($B256,'Mapping waste'!$B$4:$B$352,0),MATCH(M$4,'Mapping waste'!$A$4:$U$4,0))*$D256</f>
        <v>0</v>
      </c>
      <c r="N256" s="27">
        <f>INDEX('Mapping waste'!$A$4:$U$352,MATCH($B256,'Mapping waste'!$B$4:$B$352,0),MATCH(N$4,'Mapping waste'!$A$4:$U$4,0))*$D256</f>
        <v>0</v>
      </c>
      <c r="O256" s="27">
        <f>INDEX('Mapping waste'!$A$4:$U$352,MATCH($B256,'Mapping waste'!$B$4:$B$352,0),MATCH(O$4,'Mapping waste'!$A$4:$U$4,0))*$D256</f>
        <v>0</v>
      </c>
      <c r="P256" s="27">
        <f>INDEX('Mapping waste'!$A$4:$U$352,MATCH($B256,'Mapping waste'!$B$4:$B$352,0),MATCH(P$4,'Mapping waste'!$A$4:$U$4,0))*$D256</f>
        <v>53038</v>
      </c>
      <c r="Q256" s="27">
        <f>INDEX('Mapping waste'!$A$4:$U$352,MATCH($B256,'Mapping waste'!$B$4:$B$352,0),MATCH(Q$4,'Mapping waste'!$A$4:$U$4,0))*$D256</f>
        <v>0</v>
      </c>
      <c r="R256" s="27">
        <f>INDEX('Mapping waste'!$A$4:$U$352,MATCH($B256,'Mapping waste'!$B$4:$B$352,0),MATCH(R$4,'Mapping waste'!$A$4:$U$4,0))*$D256</f>
        <v>0</v>
      </c>
      <c r="S256" s="27">
        <f>INDEX('Mapping waste'!$A$4:$U$352,MATCH($B256,'Mapping waste'!$B$4:$B$352,0),MATCH(S$4,'Mapping waste'!$A$4:$U$4,0))*$D256</f>
        <v>0</v>
      </c>
      <c r="T256" s="27">
        <f>INDEX('Mapping waste'!$A$4:$U$352,MATCH($B256,'Mapping waste'!$B$4:$B$352,0),MATCH(T$4,'Mapping waste'!$A$4:$U$4,0))*$D256</f>
        <v>0</v>
      </c>
      <c r="U256" s="27">
        <f>INDEX('Mapping waste'!$A$4:$U$352,MATCH($B256,'Mapping waste'!$B$4:$B$352,0),MATCH(U$4,'Mapping waste'!$A$4:$U$4,0))*$D256</f>
        <v>0</v>
      </c>
      <c r="V256" s="27">
        <f>INDEX('Mapping waste'!$A$4:$U$352,MATCH($B256,'Mapping waste'!$B$4:$B$352,0),MATCH(V$4,'Mapping waste'!$A$4:$U$4,0))*$E256</f>
        <v>0</v>
      </c>
      <c r="W256" s="27">
        <f>INDEX('Mapping waste'!$A$4:$U$352,MATCH($B256,'Mapping waste'!$B$4:$B$352,0),MATCH(W$4,'Mapping waste'!$A$4:$U$4,0))*$E256</f>
        <v>0</v>
      </c>
      <c r="X256" s="27">
        <f>INDEX('Mapping waste'!$A$4:$U$352,MATCH($B256,'Mapping waste'!$B$4:$B$352,0),MATCH(X$4,'Mapping waste'!$A$4:$U$4,0))*$E256</f>
        <v>0</v>
      </c>
      <c r="Y256" s="27">
        <f>INDEX('Mapping waste'!$A$4:$U$352,MATCH($B256,'Mapping waste'!$B$4:$B$352,0),MATCH(Y$4,'Mapping waste'!$A$4:$U$4,0))*$E256</f>
        <v>0</v>
      </c>
      <c r="Z256" s="27">
        <f>INDEX('Mapping waste'!$A$4:$U$352,MATCH($B256,'Mapping waste'!$B$4:$B$352,0),MATCH(Z$4,'Mapping waste'!$A$4:$U$4,0))*$E256</f>
        <v>53236</v>
      </c>
      <c r="AA256" s="27">
        <f>INDEX('Mapping waste'!$A$4:$U$352,MATCH($B256,'Mapping waste'!$B$4:$B$352,0),MATCH(AA$4,'Mapping waste'!$A$4:$U$4,0))*$E256</f>
        <v>0</v>
      </c>
      <c r="AB256" s="27">
        <f>INDEX('Mapping waste'!$A$4:$U$352,MATCH($B256,'Mapping waste'!$B$4:$B$352,0),MATCH(AB$4,'Mapping waste'!$A$4:$U$4,0))*$E256</f>
        <v>0</v>
      </c>
      <c r="AC256" s="27">
        <f>INDEX('Mapping waste'!$A$4:$U$352,MATCH($B256,'Mapping waste'!$B$4:$B$352,0),MATCH(AC$4,'Mapping waste'!$A$4:$U$4,0))*$E256</f>
        <v>0</v>
      </c>
      <c r="AD256" s="27">
        <f>INDEX('Mapping waste'!$A$4:$U$352,MATCH($B256,'Mapping waste'!$B$4:$B$352,0),MATCH(AD$4,'Mapping waste'!$A$4:$U$4,0))*$E256</f>
        <v>0</v>
      </c>
      <c r="AE256" s="27">
        <f>INDEX('Mapping waste'!$A$4:$U$352,MATCH($B256,'Mapping waste'!$B$4:$B$352,0),MATCH(AE$4,'Mapping waste'!$A$4:$U$4,0))*$E256</f>
        <v>0</v>
      </c>
      <c r="AF256" s="27">
        <f>INDEX('Mapping waste'!$A$4:$U$352,MATCH($B256,'Mapping waste'!$B$4:$B$352,0),MATCH(V$4,'Mapping waste'!$A$4:$U$4,0))*$F256</f>
        <v>0</v>
      </c>
      <c r="AG256" s="27">
        <f>INDEX('Mapping waste'!$A$4:$U$352,MATCH($B256,'Mapping waste'!$B$4:$B$352,0),MATCH(W$4,'Mapping waste'!$A$4:$U$4,0))*$F256</f>
        <v>0</v>
      </c>
      <c r="AH256" s="27">
        <f>INDEX('Mapping waste'!$A$4:$U$352,MATCH($B256,'Mapping waste'!$B$4:$B$352,0),MATCH(X$4,'Mapping waste'!$A$4:$U$4,0))*$F256</f>
        <v>0</v>
      </c>
      <c r="AI256" s="27">
        <f>INDEX('Mapping waste'!$A$4:$U$352,MATCH($B256,'Mapping waste'!$B$4:$B$352,0),MATCH(Y$4,'Mapping waste'!$A$4:$U$4,0))*$F256</f>
        <v>0</v>
      </c>
      <c r="AJ256" s="27">
        <f>INDEX('Mapping waste'!$A$4:$U$352,MATCH($B256,'Mapping waste'!$B$4:$B$352,0),MATCH(Z$4,'Mapping waste'!$A$4:$U$4,0))*$F256</f>
        <v>53644</v>
      </c>
      <c r="AK256" s="27">
        <f>INDEX('Mapping waste'!$A$4:$U$352,MATCH($B256,'Mapping waste'!$B$4:$B$352,0),MATCH(AA$4,'Mapping waste'!$A$4:$U$4,0))*$F256</f>
        <v>0</v>
      </c>
      <c r="AL256" s="27">
        <f>INDEX('Mapping waste'!$A$4:$U$352,MATCH($B256,'Mapping waste'!$B$4:$B$352,0),MATCH(AB$4,'Mapping waste'!$A$4:$U$4,0))*$F256</f>
        <v>0</v>
      </c>
      <c r="AM256" s="27">
        <f>INDEX('Mapping waste'!$A$4:$U$352,MATCH($B256,'Mapping waste'!$B$4:$B$352,0),MATCH(AC$4,'Mapping waste'!$A$4:$U$4,0))*$F256</f>
        <v>0</v>
      </c>
      <c r="AN256" s="27">
        <f>INDEX('Mapping waste'!$A$4:$U$352,MATCH($B256,'Mapping waste'!$B$4:$B$352,0),MATCH(AD$4,'Mapping waste'!$A$4:$U$4,0))*$F256</f>
        <v>0</v>
      </c>
      <c r="AO256" s="27">
        <f>INDEX('Mapping waste'!$A$4:$U$352,MATCH($B256,'Mapping waste'!$B$4:$B$352,0),MATCH(AE$4,'Mapping waste'!$A$4:$U$4,0))*$F256</f>
        <v>0</v>
      </c>
      <c r="AP256" s="27">
        <f>INDEX('Mapping waste'!$A$4:$U$352,MATCH($B256,'Mapping waste'!$B$4:$B$352,0),MATCH(AF$4,'Mapping waste'!$A$4:$U$4,0))*$G256</f>
        <v>0</v>
      </c>
      <c r="AQ256" s="27">
        <f>INDEX('Mapping waste'!$A$4:$U$352,MATCH($B256,'Mapping waste'!$B$4:$B$352,0),MATCH(AG$4,'Mapping waste'!$A$4:$U$4,0))*$G256</f>
        <v>0</v>
      </c>
      <c r="AR256" s="27">
        <f>INDEX('Mapping waste'!$A$4:$U$352,MATCH($B256,'Mapping waste'!$B$4:$B$352,0),MATCH(AH$4,'Mapping waste'!$A$4:$U$4,0))*$G256</f>
        <v>0</v>
      </c>
      <c r="AS256" s="27">
        <f>INDEX('Mapping waste'!$A$4:$U$352,MATCH($B256,'Mapping waste'!$B$4:$B$352,0),MATCH(AI$4,'Mapping waste'!$A$4:$U$4,0))*$G256</f>
        <v>0</v>
      </c>
      <c r="AT256" s="27">
        <f>INDEX('Mapping waste'!$A$4:$U$352,MATCH($B256,'Mapping waste'!$B$4:$B$352,0),MATCH(AJ$4,'Mapping waste'!$A$4:$U$4,0))*$G256</f>
        <v>53941</v>
      </c>
      <c r="AU256" s="27">
        <f>INDEX('Mapping waste'!$A$4:$U$352,MATCH($B256,'Mapping waste'!$B$4:$B$352,0),MATCH(AK$4,'Mapping waste'!$A$4:$U$4,0))*$G256</f>
        <v>0</v>
      </c>
      <c r="AV256" s="27">
        <f>INDEX('Mapping waste'!$A$4:$U$352,MATCH($B256,'Mapping waste'!$B$4:$B$352,0),MATCH(AL$4,'Mapping waste'!$A$4:$U$4,0))*$G256</f>
        <v>0</v>
      </c>
      <c r="AW256" s="27">
        <f>INDEX('Mapping waste'!$A$4:$U$352,MATCH($B256,'Mapping waste'!$B$4:$B$352,0),MATCH(AM$4,'Mapping waste'!$A$4:$U$4,0))*$G256</f>
        <v>0</v>
      </c>
      <c r="AX256" s="27">
        <f>INDEX('Mapping waste'!$A$4:$U$352,MATCH($B256,'Mapping waste'!$B$4:$B$352,0),MATCH(AN$4,'Mapping waste'!$A$4:$U$4,0))*$G256</f>
        <v>0</v>
      </c>
      <c r="AY256" s="27">
        <f>INDEX('Mapping waste'!$A$4:$U$352,MATCH($B256,'Mapping waste'!$B$4:$B$352,0),MATCH(AO$4,'Mapping waste'!$A$4:$U$4,0))*$G256</f>
        <v>0</v>
      </c>
      <c r="AZ256" s="27">
        <f>INDEX('Mapping waste'!$A$4:$U$352,MATCH($B256,'Mapping waste'!$B$4:$B$352,0),MATCH(AP$4,'Mapping waste'!$A$4:$U$4,0))*$H256</f>
        <v>0</v>
      </c>
      <c r="BA256" s="27">
        <f>INDEX('Mapping waste'!$A$4:$U$352,MATCH($B256,'Mapping waste'!$B$4:$B$352,0),MATCH(AQ$4,'Mapping waste'!$A$4:$U$4,0))*$H256</f>
        <v>0</v>
      </c>
      <c r="BB256" s="27">
        <f>INDEX('Mapping waste'!$A$4:$U$352,MATCH($B256,'Mapping waste'!$B$4:$B$352,0),MATCH(AR$4,'Mapping waste'!$A$4:$U$4,0))*$H256</f>
        <v>0</v>
      </c>
      <c r="BC256" s="27">
        <f>INDEX('Mapping waste'!$A$4:$U$352,MATCH($B256,'Mapping waste'!$B$4:$B$352,0),MATCH(AS$4,'Mapping waste'!$A$4:$U$4,0))*$H256</f>
        <v>0</v>
      </c>
      <c r="BD256" s="27">
        <f>INDEX('Mapping waste'!$A$4:$U$352,MATCH($B256,'Mapping waste'!$B$4:$B$352,0),MATCH(AT$4,'Mapping waste'!$A$4:$U$4,0))*$H256</f>
        <v>54220</v>
      </c>
      <c r="BE256" s="27">
        <f>INDEX('Mapping waste'!$A$4:$U$352,MATCH($B256,'Mapping waste'!$B$4:$B$352,0),MATCH(AU$4,'Mapping waste'!$A$4:$U$4,0))*$H256</f>
        <v>0</v>
      </c>
      <c r="BF256" s="27">
        <f>INDEX('Mapping waste'!$A$4:$U$352,MATCH($B256,'Mapping waste'!$B$4:$B$352,0),MATCH(AV$4,'Mapping waste'!$A$4:$U$4,0))*$H256</f>
        <v>0</v>
      </c>
      <c r="BG256" s="27">
        <f>INDEX('Mapping waste'!$A$4:$U$352,MATCH($B256,'Mapping waste'!$B$4:$B$352,0),MATCH(AW$4,'Mapping waste'!$A$4:$U$4,0))*$H256</f>
        <v>0</v>
      </c>
      <c r="BH256" s="27">
        <f>INDEX('Mapping waste'!$A$4:$U$352,MATCH($B256,'Mapping waste'!$B$4:$B$352,0),MATCH(AX$4,'Mapping waste'!$A$4:$U$4,0))*$H256</f>
        <v>0</v>
      </c>
      <c r="BI256" s="27">
        <f>INDEX('Mapping waste'!$A$4:$U$352,MATCH($B256,'Mapping waste'!$B$4:$B$352,0),MATCH(AY$4,'Mapping waste'!$A$4:$U$4,0))*$H256</f>
        <v>0</v>
      </c>
      <c r="BJ256" s="27">
        <f>INDEX('Mapping waste'!$A$4:$U$352,MATCH($B256,'Mapping waste'!$B$4:$B$352,0),MATCH(AZ$4,'Mapping waste'!$A$4:$U$4,0))*$I256</f>
        <v>0</v>
      </c>
      <c r="BK256" s="27">
        <f>INDEX('Mapping waste'!$A$4:$U$352,MATCH($B256,'Mapping waste'!$B$4:$B$352,0),MATCH(BA$4,'Mapping waste'!$A$4:$U$4,0))*$I256</f>
        <v>0</v>
      </c>
      <c r="BL256" s="27">
        <f>INDEX('Mapping waste'!$A$4:$U$352,MATCH($B256,'Mapping waste'!$B$4:$B$352,0),MATCH(BB$4,'Mapping waste'!$A$4:$U$4,0))*$I256</f>
        <v>0</v>
      </c>
      <c r="BM256" s="27">
        <f>INDEX('Mapping waste'!$A$4:$U$352,MATCH($B256,'Mapping waste'!$B$4:$B$352,0),MATCH(BC$4,'Mapping waste'!$A$4:$U$4,0))*$I256</f>
        <v>0</v>
      </c>
      <c r="BN256" s="27">
        <f>INDEX('Mapping waste'!$A$4:$U$352,MATCH($B256,'Mapping waste'!$B$4:$B$352,0),MATCH(BD$4,'Mapping waste'!$A$4:$U$4,0))*$I256</f>
        <v>54614</v>
      </c>
      <c r="BO256" s="27">
        <f>INDEX('Mapping waste'!$A$4:$U$352,MATCH($B256,'Mapping waste'!$B$4:$B$352,0),MATCH(BE$4,'Mapping waste'!$A$4:$U$4,0))*$I256</f>
        <v>0</v>
      </c>
      <c r="BP256" s="27">
        <f>INDEX('Mapping waste'!$A$4:$U$352,MATCH($B256,'Mapping waste'!$B$4:$B$352,0),MATCH(BF$4,'Mapping waste'!$A$4:$U$4,0))*$I256</f>
        <v>0</v>
      </c>
      <c r="BQ256" s="27">
        <f>INDEX('Mapping waste'!$A$4:$U$352,MATCH($B256,'Mapping waste'!$B$4:$B$352,0),MATCH(BG$4,'Mapping waste'!$A$4:$U$4,0))*$I256</f>
        <v>0</v>
      </c>
      <c r="BR256" s="27">
        <f>INDEX('Mapping waste'!$A$4:$U$352,MATCH($B256,'Mapping waste'!$B$4:$B$352,0),MATCH(BH$4,'Mapping waste'!$A$4:$U$4,0))*$I256</f>
        <v>0</v>
      </c>
      <c r="BS256" s="27">
        <f>INDEX('Mapping waste'!$A$4:$U$352,MATCH($B256,'Mapping waste'!$B$4:$B$352,0),MATCH(BI$4,'Mapping waste'!$A$4:$U$4,0))*$I256</f>
        <v>0</v>
      </c>
      <c r="BT256" s="27">
        <f>INDEX('Mapping waste'!$A$4:$U$352,MATCH($B256,'Mapping waste'!$B$4:$B$352,0),MATCH(BJ$4,'Mapping waste'!$A$4:$U$4,0))*$J256</f>
        <v>0</v>
      </c>
      <c r="BU256" s="27">
        <f>INDEX('Mapping waste'!$A$4:$U$352,MATCH($B256,'Mapping waste'!$B$4:$B$352,0),MATCH(BK$4,'Mapping waste'!$A$4:$U$4,0))*$J256</f>
        <v>0</v>
      </c>
      <c r="BV256" s="27">
        <f>INDEX('Mapping waste'!$A$4:$U$352,MATCH($B256,'Mapping waste'!$B$4:$B$352,0),MATCH(BL$4,'Mapping waste'!$A$4:$U$4,0))*$J256</f>
        <v>0</v>
      </c>
      <c r="BW256" s="27">
        <f>INDEX('Mapping waste'!$A$4:$U$352,MATCH($B256,'Mapping waste'!$B$4:$B$352,0),MATCH(BM$4,'Mapping waste'!$A$4:$U$4,0))*$J256</f>
        <v>0</v>
      </c>
      <c r="BX256" s="27">
        <f>INDEX('Mapping waste'!$A$4:$U$352,MATCH($B256,'Mapping waste'!$B$4:$B$352,0),MATCH(BN$4,'Mapping waste'!$A$4:$U$4,0))*$J256</f>
        <v>55006</v>
      </c>
      <c r="BY256" s="27">
        <f>INDEX('Mapping waste'!$A$4:$U$352,MATCH($B256,'Mapping waste'!$B$4:$B$352,0),MATCH(BO$4,'Mapping waste'!$A$4:$U$4,0))*$J256</f>
        <v>0</v>
      </c>
      <c r="BZ256" s="27">
        <f>INDEX('Mapping waste'!$A$4:$U$352,MATCH($B256,'Mapping waste'!$B$4:$B$352,0),MATCH(BP$4,'Mapping waste'!$A$4:$U$4,0))*$J256</f>
        <v>0</v>
      </c>
      <c r="CA256" s="27">
        <f>INDEX('Mapping waste'!$A$4:$U$352,MATCH($B256,'Mapping waste'!$B$4:$B$352,0),MATCH(BQ$4,'Mapping waste'!$A$4:$U$4,0))*$J256</f>
        <v>0</v>
      </c>
      <c r="CB256" s="27">
        <f>INDEX('Mapping waste'!$A$4:$U$352,MATCH($B256,'Mapping waste'!$B$4:$B$352,0),MATCH(BR$4,'Mapping waste'!$A$4:$U$4,0))*$J256</f>
        <v>0</v>
      </c>
      <c r="CC256" s="27">
        <f>INDEX('Mapping waste'!$A$4:$U$352,MATCH($B256,'Mapping waste'!$B$4:$B$352,0),MATCH(BS$4,'Mapping waste'!$A$4:$U$4,0))*$J256</f>
        <v>0</v>
      </c>
      <c r="CD256" s="27">
        <f>INDEX('Mapping waste'!$A$4:$U$352,MATCH($B256,'Mapping waste'!$B$4:$B$352,0),MATCH(BT$4,'Mapping waste'!$A$4:$U$4,0))*$K256</f>
        <v>0</v>
      </c>
      <c r="CE256" s="27">
        <f>INDEX('Mapping waste'!$A$4:$U$352,MATCH($B256,'Mapping waste'!$B$4:$B$352,0),MATCH(BU$4,'Mapping waste'!$A$4:$U$4,0))*$K256</f>
        <v>0</v>
      </c>
      <c r="CF256" s="27">
        <f>INDEX('Mapping waste'!$A$4:$U$352,MATCH($B256,'Mapping waste'!$B$4:$B$352,0),MATCH(BV$4,'Mapping waste'!$A$4:$U$4,0))*$K256</f>
        <v>0</v>
      </c>
      <c r="CG256" s="27">
        <f>INDEX('Mapping waste'!$A$4:$U$352,MATCH($B256,'Mapping waste'!$B$4:$B$352,0),MATCH(BW$4,'Mapping waste'!$A$4:$U$4,0))*$K256</f>
        <v>0</v>
      </c>
      <c r="CH256" s="27">
        <f>INDEX('Mapping waste'!$A$4:$U$352,MATCH($B256,'Mapping waste'!$B$4:$B$352,0),MATCH(BX$4,'Mapping waste'!$A$4:$U$4,0))*$K256</f>
        <v>55407</v>
      </c>
      <c r="CI256" s="27">
        <f>INDEX('Mapping waste'!$A$4:$U$352,MATCH($B256,'Mapping waste'!$B$4:$B$352,0),MATCH(BY$4,'Mapping waste'!$A$4:$U$4,0))*$K256</f>
        <v>0</v>
      </c>
      <c r="CJ256" s="27">
        <f>INDEX('Mapping waste'!$A$4:$U$352,MATCH($B256,'Mapping waste'!$B$4:$B$352,0),MATCH(BZ$4,'Mapping waste'!$A$4:$U$4,0))*$K256</f>
        <v>0</v>
      </c>
      <c r="CK256" s="27">
        <f>INDEX('Mapping waste'!$A$4:$U$352,MATCH($B256,'Mapping waste'!$B$4:$B$352,0),MATCH(CA$4,'Mapping waste'!$A$4:$U$4,0))*$K256</f>
        <v>0</v>
      </c>
      <c r="CL256" s="27">
        <f>INDEX('Mapping waste'!$A$4:$U$352,MATCH($B256,'Mapping waste'!$B$4:$B$352,0),MATCH(CB$4,'Mapping waste'!$A$4:$U$4,0))*$K256</f>
        <v>0</v>
      </c>
      <c r="CM256" s="27">
        <f>INDEX('Mapping waste'!$A$4:$U$352,MATCH($B256,'Mapping waste'!$B$4:$B$352,0),MATCH(CC$4,'Mapping waste'!$A$4:$U$4,0))*$K256</f>
        <v>0</v>
      </c>
    </row>
    <row r="257" spans="1:91" x14ac:dyDescent="0.2">
      <c r="A257" s="26" t="s">
        <v>261</v>
      </c>
      <c r="B257" s="26" t="s">
        <v>262</v>
      </c>
      <c r="C257" s="26" t="s">
        <v>5</v>
      </c>
      <c r="D257" s="27">
        <f>INDEX('Households England'!S$6:S$375,MATCH('Mapping HH to population waste'!$B257,'Households England'!$B$6:$B$375,0))</f>
        <v>50136</v>
      </c>
      <c r="E257" s="27">
        <f>INDEX('Households England'!T$6:T$375,MATCH('Mapping HH to population waste'!$B257,'Households England'!$B$6:$B$375,0))</f>
        <v>50564</v>
      </c>
      <c r="F257" s="27">
        <f>INDEX('Households England'!U$6:U$375,MATCH('Mapping HH to population waste'!$B257,'Households England'!$B$6:$B$375,0))</f>
        <v>51041</v>
      </c>
      <c r="G257" s="27">
        <f>INDEX('Households England'!V$6:V$375,MATCH('Mapping HH to population waste'!$B257,'Households England'!$B$6:$B$375,0))</f>
        <v>51476</v>
      </c>
      <c r="H257" s="27">
        <f>INDEX('Households England'!W$6:W$375,MATCH('Mapping HH to population waste'!$B257,'Households England'!$B$6:$B$375,0))</f>
        <v>51874</v>
      </c>
      <c r="I257" s="27">
        <f>INDEX('Households England'!X$6:X$375,MATCH('Mapping HH to population waste'!$B257,'Households England'!$B$6:$B$375,0))</f>
        <v>52390</v>
      </c>
      <c r="J257" s="27">
        <f>INDEX('Households England'!Y$6:Y$375,MATCH('Mapping HH to population waste'!$B257,'Households England'!$B$6:$B$375,0))</f>
        <v>52892</v>
      </c>
      <c r="K257" s="27">
        <f>INDEX('Households England'!Z$6:Z$375,MATCH('Mapping HH to population waste'!$B257,'Households England'!$B$6:$B$375,0))</f>
        <v>53391</v>
      </c>
      <c r="L257" s="27">
        <f>INDEX('Mapping waste'!$A$4:$U$352,MATCH($B257,'Mapping waste'!$B$4:$B$352,0),MATCH(L$4,'Mapping waste'!$A$4:$U$4,0))*$D257</f>
        <v>0</v>
      </c>
      <c r="M257" s="27">
        <f>INDEX('Mapping waste'!$A$4:$U$352,MATCH($B257,'Mapping waste'!$B$4:$B$352,0),MATCH(M$4,'Mapping waste'!$A$4:$U$4,0))*$D257</f>
        <v>0</v>
      </c>
      <c r="N257" s="27">
        <f>INDEX('Mapping waste'!$A$4:$U$352,MATCH($B257,'Mapping waste'!$B$4:$B$352,0),MATCH(N$4,'Mapping waste'!$A$4:$U$4,0))*$D257</f>
        <v>0</v>
      </c>
      <c r="O257" s="27">
        <f>INDEX('Mapping waste'!$A$4:$U$352,MATCH($B257,'Mapping waste'!$B$4:$B$352,0),MATCH(O$4,'Mapping waste'!$A$4:$U$4,0))*$D257</f>
        <v>0</v>
      </c>
      <c r="P257" s="27">
        <f>INDEX('Mapping waste'!$A$4:$U$352,MATCH($B257,'Mapping waste'!$B$4:$B$352,0),MATCH(P$4,'Mapping waste'!$A$4:$U$4,0))*$D257</f>
        <v>43618.32</v>
      </c>
      <c r="Q257" s="27">
        <f>INDEX('Mapping waste'!$A$4:$U$352,MATCH($B257,'Mapping waste'!$B$4:$B$352,0),MATCH(Q$4,'Mapping waste'!$A$4:$U$4,0))*$D257</f>
        <v>0</v>
      </c>
      <c r="R257" s="27">
        <f>INDEX('Mapping waste'!$A$4:$U$352,MATCH($B257,'Mapping waste'!$B$4:$B$352,0),MATCH(R$4,'Mapping waste'!$A$4:$U$4,0))*$D257</f>
        <v>0</v>
      </c>
      <c r="S257" s="27">
        <f>INDEX('Mapping waste'!$A$4:$U$352,MATCH($B257,'Mapping waste'!$B$4:$B$352,0),MATCH(S$4,'Mapping waste'!$A$4:$U$4,0))*$D257</f>
        <v>0</v>
      </c>
      <c r="T257" s="27">
        <f>INDEX('Mapping waste'!$A$4:$U$352,MATCH($B257,'Mapping waste'!$B$4:$B$352,0),MATCH(T$4,'Mapping waste'!$A$4:$U$4,0))*$D257</f>
        <v>6517.68</v>
      </c>
      <c r="U257" s="27">
        <f>INDEX('Mapping waste'!$A$4:$U$352,MATCH($B257,'Mapping waste'!$B$4:$B$352,0),MATCH(U$4,'Mapping waste'!$A$4:$U$4,0))*$D257</f>
        <v>0</v>
      </c>
      <c r="V257" s="27">
        <f>INDEX('Mapping waste'!$A$4:$U$352,MATCH($B257,'Mapping waste'!$B$4:$B$352,0),MATCH(V$4,'Mapping waste'!$A$4:$U$4,0))*$E257</f>
        <v>0</v>
      </c>
      <c r="W257" s="27">
        <f>INDEX('Mapping waste'!$A$4:$U$352,MATCH($B257,'Mapping waste'!$B$4:$B$352,0),MATCH(W$4,'Mapping waste'!$A$4:$U$4,0))*$E257</f>
        <v>0</v>
      </c>
      <c r="X257" s="27">
        <f>INDEX('Mapping waste'!$A$4:$U$352,MATCH($B257,'Mapping waste'!$B$4:$B$352,0),MATCH(X$4,'Mapping waste'!$A$4:$U$4,0))*$E257</f>
        <v>0</v>
      </c>
      <c r="Y257" s="27">
        <f>INDEX('Mapping waste'!$A$4:$U$352,MATCH($B257,'Mapping waste'!$B$4:$B$352,0),MATCH(Y$4,'Mapping waste'!$A$4:$U$4,0))*$E257</f>
        <v>0</v>
      </c>
      <c r="Z257" s="27">
        <f>INDEX('Mapping waste'!$A$4:$U$352,MATCH($B257,'Mapping waste'!$B$4:$B$352,0),MATCH(Z$4,'Mapping waste'!$A$4:$U$4,0))*$E257</f>
        <v>43990.68</v>
      </c>
      <c r="AA257" s="27">
        <f>INDEX('Mapping waste'!$A$4:$U$352,MATCH($B257,'Mapping waste'!$B$4:$B$352,0),MATCH(AA$4,'Mapping waste'!$A$4:$U$4,0))*$E257</f>
        <v>0</v>
      </c>
      <c r="AB257" s="27">
        <f>INDEX('Mapping waste'!$A$4:$U$352,MATCH($B257,'Mapping waste'!$B$4:$B$352,0),MATCH(AB$4,'Mapping waste'!$A$4:$U$4,0))*$E257</f>
        <v>0</v>
      </c>
      <c r="AC257" s="27">
        <f>INDEX('Mapping waste'!$A$4:$U$352,MATCH($B257,'Mapping waste'!$B$4:$B$352,0),MATCH(AC$4,'Mapping waste'!$A$4:$U$4,0))*$E257</f>
        <v>0</v>
      </c>
      <c r="AD257" s="27">
        <f>INDEX('Mapping waste'!$A$4:$U$352,MATCH($B257,'Mapping waste'!$B$4:$B$352,0),MATCH(AD$4,'Mapping waste'!$A$4:$U$4,0))*$E257</f>
        <v>6573.3200000000006</v>
      </c>
      <c r="AE257" s="27">
        <f>INDEX('Mapping waste'!$A$4:$U$352,MATCH($B257,'Mapping waste'!$B$4:$B$352,0),MATCH(AE$4,'Mapping waste'!$A$4:$U$4,0))*$E257</f>
        <v>0</v>
      </c>
      <c r="AF257" s="27">
        <f>INDEX('Mapping waste'!$A$4:$U$352,MATCH($B257,'Mapping waste'!$B$4:$B$352,0),MATCH(V$4,'Mapping waste'!$A$4:$U$4,0))*$F257</f>
        <v>0</v>
      </c>
      <c r="AG257" s="27">
        <f>INDEX('Mapping waste'!$A$4:$U$352,MATCH($B257,'Mapping waste'!$B$4:$B$352,0),MATCH(W$4,'Mapping waste'!$A$4:$U$4,0))*$F257</f>
        <v>0</v>
      </c>
      <c r="AH257" s="27">
        <f>INDEX('Mapping waste'!$A$4:$U$352,MATCH($B257,'Mapping waste'!$B$4:$B$352,0),MATCH(X$4,'Mapping waste'!$A$4:$U$4,0))*$F257</f>
        <v>0</v>
      </c>
      <c r="AI257" s="27">
        <f>INDEX('Mapping waste'!$A$4:$U$352,MATCH($B257,'Mapping waste'!$B$4:$B$352,0),MATCH(Y$4,'Mapping waste'!$A$4:$U$4,0))*$F257</f>
        <v>0</v>
      </c>
      <c r="AJ257" s="27">
        <f>INDEX('Mapping waste'!$A$4:$U$352,MATCH($B257,'Mapping waste'!$B$4:$B$352,0),MATCH(Z$4,'Mapping waste'!$A$4:$U$4,0))*$F257</f>
        <v>44405.67</v>
      </c>
      <c r="AK257" s="27">
        <f>INDEX('Mapping waste'!$A$4:$U$352,MATCH($B257,'Mapping waste'!$B$4:$B$352,0),MATCH(AA$4,'Mapping waste'!$A$4:$U$4,0))*$F257</f>
        <v>0</v>
      </c>
      <c r="AL257" s="27">
        <f>INDEX('Mapping waste'!$A$4:$U$352,MATCH($B257,'Mapping waste'!$B$4:$B$352,0),MATCH(AB$4,'Mapping waste'!$A$4:$U$4,0))*$F257</f>
        <v>0</v>
      </c>
      <c r="AM257" s="27">
        <f>INDEX('Mapping waste'!$A$4:$U$352,MATCH($B257,'Mapping waste'!$B$4:$B$352,0),MATCH(AC$4,'Mapping waste'!$A$4:$U$4,0))*$F257</f>
        <v>0</v>
      </c>
      <c r="AN257" s="27">
        <f>INDEX('Mapping waste'!$A$4:$U$352,MATCH($B257,'Mapping waste'!$B$4:$B$352,0),MATCH(AD$4,'Mapping waste'!$A$4:$U$4,0))*$F257</f>
        <v>6635.33</v>
      </c>
      <c r="AO257" s="27">
        <f>INDEX('Mapping waste'!$A$4:$U$352,MATCH($B257,'Mapping waste'!$B$4:$B$352,0),MATCH(AE$4,'Mapping waste'!$A$4:$U$4,0))*$F257</f>
        <v>0</v>
      </c>
      <c r="AP257" s="27">
        <f>INDEX('Mapping waste'!$A$4:$U$352,MATCH($B257,'Mapping waste'!$B$4:$B$352,0),MATCH(AF$4,'Mapping waste'!$A$4:$U$4,0))*$G257</f>
        <v>0</v>
      </c>
      <c r="AQ257" s="27">
        <f>INDEX('Mapping waste'!$A$4:$U$352,MATCH($B257,'Mapping waste'!$B$4:$B$352,0),MATCH(AG$4,'Mapping waste'!$A$4:$U$4,0))*$G257</f>
        <v>0</v>
      </c>
      <c r="AR257" s="27">
        <f>INDEX('Mapping waste'!$A$4:$U$352,MATCH($B257,'Mapping waste'!$B$4:$B$352,0),MATCH(AH$4,'Mapping waste'!$A$4:$U$4,0))*$G257</f>
        <v>0</v>
      </c>
      <c r="AS257" s="27">
        <f>INDEX('Mapping waste'!$A$4:$U$352,MATCH($B257,'Mapping waste'!$B$4:$B$352,0),MATCH(AI$4,'Mapping waste'!$A$4:$U$4,0))*$G257</f>
        <v>0</v>
      </c>
      <c r="AT257" s="27">
        <f>INDEX('Mapping waste'!$A$4:$U$352,MATCH($B257,'Mapping waste'!$B$4:$B$352,0),MATCH(AJ$4,'Mapping waste'!$A$4:$U$4,0))*$G257</f>
        <v>44784.12</v>
      </c>
      <c r="AU257" s="27">
        <f>INDEX('Mapping waste'!$A$4:$U$352,MATCH($B257,'Mapping waste'!$B$4:$B$352,0),MATCH(AK$4,'Mapping waste'!$A$4:$U$4,0))*$G257</f>
        <v>0</v>
      </c>
      <c r="AV257" s="27">
        <f>INDEX('Mapping waste'!$A$4:$U$352,MATCH($B257,'Mapping waste'!$B$4:$B$352,0),MATCH(AL$4,'Mapping waste'!$A$4:$U$4,0))*$G257</f>
        <v>0</v>
      </c>
      <c r="AW257" s="27">
        <f>INDEX('Mapping waste'!$A$4:$U$352,MATCH($B257,'Mapping waste'!$B$4:$B$352,0),MATCH(AM$4,'Mapping waste'!$A$4:$U$4,0))*$G257</f>
        <v>0</v>
      </c>
      <c r="AX257" s="27">
        <f>INDEX('Mapping waste'!$A$4:$U$352,MATCH($B257,'Mapping waste'!$B$4:$B$352,0),MATCH(AN$4,'Mapping waste'!$A$4:$U$4,0))*$G257</f>
        <v>6691.88</v>
      </c>
      <c r="AY257" s="27">
        <f>INDEX('Mapping waste'!$A$4:$U$352,MATCH($B257,'Mapping waste'!$B$4:$B$352,0),MATCH(AO$4,'Mapping waste'!$A$4:$U$4,0))*$G257</f>
        <v>0</v>
      </c>
      <c r="AZ257" s="27">
        <f>INDEX('Mapping waste'!$A$4:$U$352,MATCH($B257,'Mapping waste'!$B$4:$B$352,0),MATCH(AP$4,'Mapping waste'!$A$4:$U$4,0))*$H257</f>
        <v>0</v>
      </c>
      <c r="BA257" s="27">
        <f>INDEX('Mapping waste'!$A$4:$U$352,MATCH($B257,'Mapping waste'!$B$4:$B$352,0),MATCH(AQ$4,'Mapping waste'!$A$4:$U$4,0))*$H257</f>
        <v>0</v>
      </c>
      <c r="BB257" s="27">
        <f>INDEX('Mapping waste'!$A$4:$U$352,MATCH($B257,'Mapping waste'!$B$4:$B$352,0),MATCH(AR$4,'Mapping waste'!$A$4:$U$4,0))*$H257</f>
        <v>0</v>
      </c>
      <c r="BC257" s="27">
        <f>INDEX('Mapping waste'!$A$4:$U$352,MATCH($B257,'Mapping waste'!$B$4:$B$352,0),MATCH(AS$4,'Mapping waste'!$A$4:$U$4,0))*$H257</f>
        <v>0</v>
      </c>
      <c r="BD257" s="27">
        <f>INDEX('Mapping waste'!$A$4:$U$352,MATCH($B257,'Mapping waste'!$B$4:$B$352,0),MATCH(AT$4,'Mapping waste'!$A$4:$U$4,0))*$H257</f>
        <v>45130.38</v>
      </c>
      <c r="BE257" s="27">
        <f>INDEX('Mapping waste'!$A$4:$U$352,MATCH($B257,'Mapping waste'!$B$4:$B$352,0),MATCH(AU$4,'Mapping waste'!$A$4:$U$4,0))*$H257</f>
        <v>0</v>
      </c>
      <c r="BF257" s="27">
        <f>INDEX('Mapping waste'!$A$4:$U$352,MATCH($B257,'Mapping waste'!$B$4:$B$352,0),MATCH(AV$4,'Mapping waste'!$A$4:$U$4,0))*$H257</f>
        <v>0</v>
      </c>
      <c r="BG257" s="27">
        <f>INDEX('Mapping waste'!$A$4:$U$352,MATCH($B257,'Mapping waste'!$B$4:$B$352,0),MATCH(AW$4,'Mapping waste'!$A$4:$U$4,0))*$H257</f>
        <v>0</v>
      </c>
      <c r="BH257" s="27">
        <f>INDEX('Mapping waste'!$A$4:$U$352,MATCH($B257,'Mapping waste'!$B$4:$B$352,0),MATCH(AX$4,'Mapping waste'!$A$4:$U$4,0))*$H257</f>
        <v>6743.62</v>
      </c>
      <c r="BI257" s="27">
        <f>INDEX('Mapping waste'!$A$4:$U$352,MATCH($B257,'Mapping waste'!$B$4:$B$352,0),MATCH(AY$4,'Mapping waste'!$A$4:$U$4,0))*$H257</f>
        <v>0</v>
      </c>
      <c r="BJ257" s="27">
        <f>INDEX('Mapping waste'!$A$4:$U$352,MATCH($B257,'Mapping waste'!$B$4:$B$352,0),MATCH(AZ$4,'Mapping waste'!$A$4:$U$4,0))*$I257</f>
        <v>0</v>
      </c>
      <c r="BK257" s="27">
        <f>INDEX('Mapping waste'!$A$4:$U$352,MATCH($B257,'Mapping waste'!$B$4:$B$352,0),MATCH(BA$4,'Mapping waste'!$A$4:$U$4,0))*$I257</f>
        <v>0</v>
      </c>
      <c r="BL257" s="27">
        <f>INDEX('Mapping waste'!$A$4:$U$352,MATCH($B257,'Mapping waste'!$B$4:$B$352,0),MATCH(BB$4,'Mapping waste'!$A$4:$U$4,0))*$I257</f>
        <v>0</v>
      </c>
      <c r="BM257" s="27">
        <f>INDEX('Mapping waste'!$A$4:$U$352,MATCH($B257,'Mapping waste'!$B$4:$B$352,0),MATCH(BC$4,'Mapping waste'!$A$4:$U$4,0))*$I257</f>
        <v>0</v>
      </c>
      <c r="BN257" s="27">
        <f>INDEX('Mapping waste'!$A$4:$U$352,MATCH($B257,'Mapping waste'!$B$4:$B$352,0),MATCH(BD$4,'Mapping waste'!$A$4:$U$4,0))*$I257</f>
        <v>45579.3</v>
      </c>
      <c r="BO257" s="27">
        <f>INDEX('Mapping waste'!$A$4:$U$352,MATCH($B257,'Mapping waste'!$B$4:$B$352,0),MATCH(BE$4,'Mapping waste'!$A$4:$U$4,0))*$I257</f>
        <v>0</v>
      </c>
      <c r="BP257" s="27">
        <f>INDEX('Mapping waste'!$A$4:$U$352,MATCH($B257,'Mapping waste'!$B$4:$B$352,0),MATCH(BF$4,'Mapping waste'!$A$4:$U$4,0))*$I257</f>
        <v>0</v>
      </c>
      <c r="BQ257" s="27">
        <f>INDEX('Mapping waste'!$A$4:$U$352,MATCH($B257,'Mapping waste'!$B$4:$B$352,0),MATCH(BG$4,'Mapping waste'!$A$4:$U$4,0))*$I257</f>
        <v>0</v>
      </c>
      <c r="BR257" s="27">
        <f>INDEX('Mapping waste'!$A$4:$U$352,MATCH($B257,'Mapping waste'!$B$4:$B$352,0),MATCH(BH$4,'Mapping waste'!$A$4:$U$4,0))*$I257</f>
        <v>6810.7</v>
      </c>
      <c r="BS257" s="27">
        <f>INDEX('Mapping waste'!$A$4:$U$352,MATCH($B257,'Mapping waste'!$B$4:$B$352,0),MATCH(BI$4,'Mapping waste'!$A$4:$U$4,0))*$I257</f>
        <v>0</v>
      </c>
      <c r="BT257" s="27">
        <f>INDEX('Mapping waste'!$A$4:$U$352,MATCH($B257,'Mapping waste'!$B$4:$B$352,0),MATCH(BJ$4,'Mapping waste'!$A$4:$U$4,0))*$J257</f>
        <v>0</v>
      </c>
      <c r="BU257" s="27">
        <f>INDEX('Mapping waste'!$A$4:$U$352,MATCH($B257,'Mapping waste'!$B$4:$B$352,0),MATCH(BK$4,'Mapping waste'!$A$4:$U$4,0))*$J257</f>
        <v>0</v>
      </c>
      <c r="BV257" s="27">
        <f>INDEX('Mapping waste'!$A$4:$U$352,MATCH($B257,'Mapping waste'!$B$4:$B$352,0),MATCH(BL$4,'Mapping waste'!$A$4:$U$4,0))*$J257</f>
        <v>0</v>
      </c>
      <c r="BW257" s="27">
        <f>INDEX('Mapping waste'!$A$4:$U$352,MATCH($B257,'Mapping waste'!$B$4:$B$352,0),MATCH(BM$4,'Mapping waste'!$A$4:$U$4,0))*$J257</f>
        <v>0</v>
      </c>
      <c r="BX257" s="27">
        <f>INDEX('Mapping waste'!$A$4:$U$352,MATCH($B257,'Mapping waste'!$B$4:$B$352,0),MATCH(BN$4,'Mapping waste'!$A$4:$U$4,0))*$J257</f>
        <v>46016.04</v>
      </c>
      <c r="BY257" s="27">
        <f>INDEX('Mapping waste'!$A$4:$U$352,MATCH($B257,'Mapping waste'!$B$4:$B$352,0),MATCH(BO$4,'Mapping waste'!$A$4:$U$4,0))*$J257</f>
        <v>0</v>
      </c>
      <c r="BZ257" s="27">
        <f>INDEX('Mapping waste'!$A$4:$U$352,MATCH($B257,'Mapping waste'!$B$4:$B$352,0),MATCH(BP$4,'Mapping waste'!$A$4:$U$4,0))*$J257</f>
        <v>0</v>
      </c>
      <c r="CA257" s="27">
        <f>INDEX('Mapping waste'!$A$4:$U$352,MATCH($B257,'Mapping waste'!$B$4:$B$352,0),MATCH(BQ$4,'Mapping waste'!$A$4:$U$4,0))*$J257</f>
        <v>0</v>
      </c>
      <c r="CB257" s="27">
        <f>INDEX('Mapping waste'!$A$4:$U$352,MATCH($B257,'Mapping waste'!$B$4:$B$352,0),MATCH(BR$4,'Mapping waste'!$A$4:$U$4,0))*$J257</f>
        <v>6875.96</v>
      </c>
      <c r="CC257" s="27">
        <f>INDEX('Mapping waste'!$A$4:$U$352,MATCH($B257,'Mapping waste'!$B$4:$B$352,0),MATCH(BS$4,'Mapping waste'!$A$4:$U$4,0))*$J257</f>
        <v>0</v>
      </c>
      <c r="CD257" s="27">
        <f>INDEX('Mapping waste'!$A$4:$U$352,MATCH($B257,'Mapping waste'!$B$4:$B$352,0),MATCH(BT$4,'Mapping waste'!$A$4:$U$4,0))*$K257</f>
        <v>0</v>
      </c>
      <c r="CE257" s="27">
        <f>INDEX('Mapping waste'!$A$4:$U$352,MATCH($B257,'Mapping waste'!$B$4:$B$352,0),MATCH(BU$4,'Mapping waste'!$A$4:$U$4,0))*$K257</f>
        <v>0</v>
      </c>
      <c r="CF257" s="27">
        <f>INDEX('Mapping waste'!$A$4:$U$352,MATCH($B257,'Mapping waste'!$B$4:$B$352,0),MATCH(BV$4,'Mapping waste'!$A$4:$U$4,0))*$K257</f>
        <v>0</v>
      </c>
      <c r="CG257" s="27">
        <f>INDEX('Mapping waste'!$A$4:$U$352,MATCH($B257,'Mapping waste'!$B$4:$B$352,0),MATCH(BW$4,'Mapping waste'!$A$4:$U$4,0))*$K257</f>
        <v>0</v>
      </c>
      <c r="CH257" s="27">
        <f>INDEX('Mapping waste'!$A$4:$U$352,MATCH($B257,'Mapping waste'!$B$4:$B$352,0),MATCH(BX$4,'Mapping waste'!$A$4:$U$4,0))*$K257</f>
        <v>46450.17</v>
      </c>
      <c r="CI257" s="27">
        <f>INDEX('Mapping waste'!$A$4:$U$352,MATCH($B257,'Mapping waste'!$B$4:$B$352,0),MATCH(BY$4,'Mapping waste'!$A$4:$U$4,0))*$K257</f>
        <v>0</v>
      </c>
      <c r="CJ257" s="27">
        <f>INDEX('Mapping waste'!$A$4:$U$352,MATCH($B257,'Mapping waste'!$B$4:$B$352,0),MATCH(BZ$4,'Mapping waste'!$A$4:$U$4,0))*$K257</f>
        <v>0</v>
      </c>
      <c r="CK257" s="27">
        <f>INDEX('Mapping waste'!$A$4:$U$352,MATCH($B257,'Mapping waste'!$B$4:$B$352,0),MATCH(CA$4,'Mapping waste'!$A$4:$U$4,0))*$K257</f>
        <v>0</v>
      </c>
      <c r="CL257" s="27">
        <f>INDEX('Mapping waste'!$A$4:$U$352,MATCH($B257,'Mapping waste'!$B$4:$B$352,0),MATCH(CB$4,'Mapping waste'!$A$4:$U$4,0))*$K257</f>
        <v>6940.83</v>
      </c>
      <c r="CM257" s="27">
        <f>INDEX('Mapping waste'!$A$4:$U$352,MATCH($B257,'Mapping waste'!$B$4:$B$352,0),MATCH(CC$4,'Mapping waste'!$A$4:$U$4,0))*$K257</f>
        <v>0</v>
      </c>
    </row>
    <row r="258" spans="1:91" x14ac:dyDescent="0.2">
      <c r="A258" s="26" t="s">
        <v>263</v>
      </c>
      <c r="B258" s="26" t="s">
        <v>264</v>
      </c>
      <c r="C258" s="26" t="s">
        <v>5</v>
      </c>
      <c r="D258" s="27">
        <f>INDEX('Households England'!S$6:S$375,MATCH('Mapping HH to population waste'!$B258,'Households England'!$B$6:$B$375,0))</f>
        <v>38333</v>
      </c>
      <c r="E258" s="27">
        <f>INDEX('Households England'!T$6:T$375,MATCH('Mapping HH to population waste'!$B258,'Households England'!$B$6:$B$375,0))</f>
        <v>39161</v>
      </c>
      <c r="F258" s="27">
        <f>INDEX('Households England'!U$6:U$375,MATCH('Mapping HH to population waste'!$B258,'Households England'!$B$6:$B$375,0))</f>
        <v>39920</v>
      </c>
      <c r="G258" s="27">
        <f>INDEX('Households England'!V$6:V$375,MATCH('Mapping HH to population waste'!$B258,'Households England'!$B$6:$B$375,0))</f>
        <v>40612</v>
      </c>
      <c r="H258" s="27">
        <f>INDEX('Households England'!W$6:W$375,MATCH('Mapping HH to population waste'!$B258,'Households England'!$B$6:$B$375,0))</f>
        <v>41277</v>
      </c>
      <c r="I258" s="27">
        <f>INDEX('Households England'!X$6:X$375,MATCH('Mapping HH to population waste'!$B258,'Households England'!$B$6:$B$375,0))</f>
        <v>42001</v>
      </c>
      <c r="J258" s="27">
        <f>INDEX('Households England'!Y$6:Y$375,MATCH('Mapping HH to population waste'!$B258,'Households England'!$B$6:$B$375,0))</f>
        <v>42699</v>
      </c>
      <c r="K258" s="27">
        <f>INDEX('Households England'!Z$6:Z$375,MATCH('Mapping HH to population waste'!$B258,'Households England'!$B$6:$B$375,0))</f>
        <v>43370</v>
      </c>
      <c r="L258" s="27">
        <f>INDEX('Mapping waste'!$A$4:$U$352,MATCH($B258,'Mapping waste'!$B$4:$B$352,0),MATCH(L$4,'Mapping waste'!$A$4:$U$4,0))*$D258</f>
        <v>0</v>
      </c>
      <c r="M258" s="27">
        <f>INDEX('Mapping waste'!$A$4:$U$352,MATCH($B258,'Mapping waste'!$B$4:$B$352,0),MATCH(M$4,'Mapping waste'!$A$4:$U$4,0))*$D258</f>
        <v>0</v>
      </c>
      <c r="N258" s="27">
        <f>INDEX('Mapping waste'!$A$4:$U$352,MATCH($B258,'Mapping waste'!$B$4:$B$352,0),MATCH(N$4,'Mapping waste'!$A$4:$U$4,0))*$D258</f>
        <v>0</v>
      </c>
      <c r="O258" s="27">
        <f>INDEX('Mapping waste'!$A$4:$U$352,MATCH($B258,'Mapping waste'!$B$4:$B$352,0),MATCH(O$4,'Mapping waste'!$A$4:$U$4,0))*$D258</f>
        <v>0</v>
      </c>
      <c r="P258" s="27">
        <f>INDEX('Mapping waste'!$A$4:$U$352,MATCH($B258,'Mapping waste'!$B$4:$B$352,0),MATCH(P$4,'Mapping waste'!$A$4:$U$4,0))*$D258</f>
        <v>38333</v>
      </c>
      <c r="Q258" s="27">
        <f>INDEX('Mapping waste'!$A$4:$U$352,MATCH($B258,'Mapping waste'!$B$4:$B$352,0),MATCH(Q$4,'Mapping waste'!$A$4:$U$4,0))*$D258</f>
        <v>0</v>
      </c>
      <c r="R258" s="27">
        <f>INDEX('Mapping waste'!$A$4:$U$352,MATCH($B258,'Mapping waste'!$B$4:$B$352,0),MATCH(R$4,'Mapping waste'!$A$4:$U$4,0))*$D258</f>
        <v>0</v>
      </c>
      <c r="S258" s="27">
        <f>INDEX('Mapping waste'!$A$4:$U$352,MATCH($B258,'Mapping waste'!$B$4:$B$352,0),MATCH(S$4,'Mapping waste'!$A$4:$U$4,0))*$D258</f>
        <v>0</v>
      </c>
      <c r="T258" s="27">
        <f>INDEX('Mapping waste'!$A$4:$U$352,MATCH($B258,'Mapping waste'!$B$4:$B$352,0),MATCH(T$4,'Mapping waste'!$A$4:$U$4,0))*$D258</f>
        <v>0</v>
      </c>
      <c r="U258" s="27">
        <f>INDEX('Mapping waste'!$A$4:$U$352,MATCH($B258,'Mapping waste'!$B$4:$B$352,0),MATCH(U$4,'Mapping waste'!$A$4:$U$4,0))*$D258</f>
        <v>0</v>
      </c>
      <c r="V258" s="27">
        <f>INDEX('Mapping waste'!$A$4:$U$352,MATCH($B258,'Mapping waste'!$B$4:$B$352,0),MATCH(V$4,'Mapping waste'!$A$4:$U$4,0))*$E258</f>
        <v>0</v>
      </c>
      <c r="W258" s="27">
        <f>INDEX('Mapping waste'!$A$4:$U$352,MATCH($B258,'Mapping waste'!$B$4:$B$352,0),MATCH(W$4,'Mapping waste'!$A$4:$U$4,0))*$E258</f>
        <v>0</v>
      </c>
      <c r="X258" s="27">
        <f>INDEX('Mapping waste'!$A$4:$U$352,MATCH($B258,'Mapping waste'!$B$4:$B$352,0),MATCH(X$4,'Mapping waste'!$A$4:$U$4,0))*$E258</f>
        <v>0</v>
      </c>
      <c r="Y258" s="27">
        <f>INDEX('Mapping waste'!$A$4:$U$352,MATCH($B258,'Mapping waste'!$B$4:$B$352,0),MATCH(Y$4,'Mapping waste'!$A$4:$U$4,0))*$E258</f>
        <v>0</v>
      </c>
      <c r="Z258" s="27">
        <f>INDEX('Mapping waste'!$A$4:$U$352,MATCH($B258,'Mapping waste'!$B$4:$B$352,0),MATCH(Z$4,'Mapping waste'!$A$4:$U$4,0))*$E258</f>
        <v>39161</v>
      </c>
      <c r="AA258" s="27">
        <f>INDEX('Mapping waste'!$A$4:$U$352,MATCH($B258,'Mapping waste'!$B$4:$B$352,0),MATCH(AA$4,'Mapping waste'!$A$4:$U$4,0))*$E258</f>
        <v>0</v>
      </c>
      <c r="AB258" s="27">
        <f>INDEX('Mapping waste'!$A$4:$U$352,MATCH($B258,'Mapping waste'!$B$4:$B$352,0),MATCH(AB$4,'Mapping waste'!$A$4:$U$4,0))*$E258</f>
        <v>0</v>
      </c>
      <c r="AC258" s="27">
        <f>INDEX('Mapping waste'!$A$4:$U$352,MATCH($B258,'Mapping waste'!$B$4:$B$352,0),MATCH(AC$4,'Mapping waste'!$A$4:$U$4,0))*$E258</f>
        <v>0</v>
      </c>
      <c r="AD258" s="27">
        <f>INDEX('Mapping waste'!$A$4:$U$352,MATCH($B258,'Mapping waste'!$B$4:$B$352,0),MATCH(AD$4,'Mapping waste'!$A$4:$U$4,0))*$E258</f>
        <v>0</v>
      </c>
      <c r="AE258" s="27">
        <f>INDEX('Mapping waste'!$A$4:$U$352,MATCH($B258,'Mapping waste'!$B$4:$B$352,0),MATCH(AE$4,'Mapping waste'!$A$4:$U$4,0))*$E258</f>
        <v>0</v>
      </c>
      <c r="AF258" s="27">
        <f>INDEX('Mapping waste'!$A$4:$U$352,MATCH($B258,'Mapping waste'!$B$4:$B$352,0),MATCH(V$4,'Mapping waste'!$A$4:$U$4,0))*$F258</f>
        <v>0</v>
      </c>
      <c r="AG258" s="27">
        <f>INDEX('Mapping waste'!$A$4:$U$352,MATCH($B258,'Mapping waste'!$B$4:$B$352,0),MATCH(W$4,'Mapping waste'!$A$4:$U$4,0))*$F258</f>
        <v>0</v>
      </c>
      <c r="AH258" s="27">
        <f>INDEX('Mapping waste'!$A$4:$U$352,MATCH($B258,'Mapping waste'!$B$4:$B$352,0),MATCH(X$4,'Mapping waste'!$A$4:$U$4,0))*$F258</f>
        <v>0</v>
      </c>
      <c r="AI258" s="27">
        <f>INDEX('Mapping waste'!$A$4:$U$352,MATCH($B258,'Mapping waste'!$B$4:$B$352,0),MATCH(Y$4,'Mapping waste'!$A$4:$U$4,0))*$F258</f>
        <v>0</v>
      </c>
      <c r="AJ258" s="27">
        <f>INDEX('Mapping waste'!$A$4:$U$352,MATCH($B258,'Mapping waste'!$B$4:$B$352,0),MATCH(Z$4,'Mapping waste'!$A$4:$U$4,0))*$F258</f>
        <v>39920</v>
      </c>
      <c r="AK258" s="27">
        <f>INDEX('Mapping waste'!$A$4:$U$352,MATCH($B258,'Mapping waste'!$B$4:$B$352,0),MATCH(AA$4,'Mapping waste'!$A$4:$U$4,0))*$F258</f>
        <v>0</v>
      </c>
      <c r="AL258" s="27">
        <f>INDEX('Mapping waste'!$A$4:$U$352,MATCH($B258,'Mapping waste'!$B$4:$B$352,0),MATCH(AB$4,'Mapping waste'!$A$4:$U$4,0))*$F258</f>
        <v>0</v>
      </c>
      <c r="AM258" s="27">
        <f>INDEX('Mapping waste'!$A$4:$U$352,MATCH($B258,'Mapping waste'!$B$4:$B$352,0),MATCH(AC$4,'Mapping waste'!$A$4:$U$4,0))*$F258</f>
        <v>0</v>
      </c>
      <c r="AN258" s="27">
        <f>INDEX('Mapping waste'!$A$4:$U$352,MATCH($B258,'Mapping waste'!$B$4:$B$352,0),MATCH(AD$4,'Mapping waste'!$A$4:$U$4,0))*$F258</f>
        <v>0</v>
      </c>
      <c r="AO258" s="27">
        <f>INDEX('Mapping waste'!$A$4:$U$352,MATCH($B258,'Mapping waste'!$B$4:$B$352,0),MATCH(AE$4,'Mapping waste'!$A$4:$U$4,0))*$F258</f>
        <v>0</v>
      </c>
      <c r="AP258" s="27">
        <f>INDEX('Mapping waste'!$A$4:$U$352,MATCH($B258,'Mapping waste'!$B$4:$B$352,0),MATCH(AF$4,'Mapping waste'!$A$4:$U$4,0))*$G258</f>
        <v>0</v>
      </c>
      <c r="AQ258" s="27">
        <f>INDEX('Mapping waste'!$A$4:$U$352,MATCH($B258,'Mapping waste'!$B$4:$B$352,0),MATCH(AG$4,'Mapping waste'!$A$4:$U$4,0))*$G258</f>
        <v>0</v>
      </c>
      <c r="AR258" s="27">
        <f>INDEX('Mapping waste'!$A$4:$U$352,MATCH($B258,'Mapping waste'!$B$4:$B$352,0),MATCH(AH$4,'Mapping waste'!$A$4:$U$4,0))*$G258</f>
        <v>0</v>
      </c>
      <c r="AS258" s="27">
        <f>INDEX('Mapping waste'!$A$4:$U$352,MATCH($B258,'Mapping waste'!$B$4:$B$352,0),MATCH(AI$4,'Mapping waste'!$A$4:$U$4,0))*$G258</f>
        <v>0</v>
      </c>
      <c r="AT258" s="27">
        <f>INDEX('Mapping waste'!$A$4:$U$352,MATCH($B258,'Mapping waste'!$B$4:$B$352,0),MATCH(AJ$4,'Mapping waste'!$A$4:$U$4,0))*$G258</f>
        <v>40612</v>
      </c>
      <c r="AU258" s="27">
        <f>INDEX('Mapping waste'!$A$4:$U$352,MATCH($B258,'Mapping waste'!$B$4:$B$352,0),MATCH(AK$4,'Mapping waste'!$A$4:$U$4,0))*$G258</f>
        <v>0</v>
      </c>
      <c r="AV258" s="27">
        <f>INDEX('Mapping waste'!$A$4:$U$352,MATCH($B258,'Mapping waste'!$B$4:$B$352,0),MATCH(AL$4,'Mapping waste'!$A$4:$U$4,0))*$G258</f>
        <v>0</v>
      </c>
      <c r="AW258" s="27">
        <f>INDEX('Mapping waste'!$A$4:$U$352,MATCH($B258,'Mapping waste'!$B$4:$B$352,0),MATCH(AM$4,'Mapping waste'!$A$4:$U$4,0))*$G258</f>
        <v>0</v>
      </c>
      <c r="AX258" s="27">
        <f>INDEX('Mapping waste'!$A$4:$U$352,MATCH($B258,'Mapping waste'!$B$4:$B$352,0),MATCH(AN$4,'Mapping waste'!$A$4:$U$4,0))*$G258</f>
        <v>0</v>
      </c>
      <c r="AY258" s="27">
        <f>INDEX('Mapping waste'!$A$4:$U$352,MATCH($B258,'Mapping waste'!$B$4:$B$352,0),MATCH(AO$4,'Mapping waste'!$A$4:$U$4,0))*$G258</f>
        <v>0</v>
      </c>
      <c r="AZ258" s="27">
        <f>INDEX('Mapping waste'!$A$4:$U$352,MATCH($B258,'Mapping waste'!$B$4:$B$352,0),MATCH(AP$4,'Mapping waste'!$A$4:$U$4,0))*$H258</f>
        <v>0</v>
      </c>
      <c r="BA258" s="27">
        <f>INDEX('Mapping waste'!$A$4:$U$352,MATCH($B258,'Mapping waste'!$B$4:$B$352,0),MATCH(AQ$4,'Mapping waste'!$A$4:$U$4,0))*$H258</f>
        <v>0</v>
      </c>
      <c r="BB258" s="27">
        <f>INDEX('Mapping waste'!$A$4:$U$352,MATCH($B258,'Mapping waste'!$B$4:$B$352,0),MATCH(AR$4,'Mapping waste'!$A$4:$U$4,0))*$H258</f>
        <v>0</v>
      </c>
      <c r="BC258" s="27">
        <f>INDEX('Mapping waste'!$A$4:$U$352,MATCH($B258,'Mapping waste'!$B$4:$B$352,0),MATCH(AS$4,'Mapping waste'!$A$4:$U$4,0))*$H258</f>
        <v>0</v>
      </c>
      <c r="BD258" s="27">
        <f>INDEX('Mapping waste'!$A$4:$U$352,MATCH($B258,'Mapping waste'!$B$4:$B$352,0),MATCH(AT$4,'Mapping waste'!$A$4:$U$4,0))*$H258</f>
        <v>41277</v>
      </c>
      <c r="BE258" s="27">
        <f>INDEX('Mapping waste'!$A$4:$U$352,MATCH($B258,'Mapping waste'!$B$4:$B$352,0),MATCH(AU$4,'Mapping waste'!$A$4:$U$4,0))*$H258</f>
        <v>0</v>
      </c>
      <c r="BF258" s="27">
        <f>INDEX('Mapping waste'!$A$4:$U$352,MATCH($B258,'Mapping waste'!$B$4:$B$352,0),MATCH(AV$4,'Mapping waste'!$A$4:$U$4,0))*$H258</f>
        <v>0</v>
      </c>
      <c r="BG258" s="27">
        <f>INDEX('Mapping waste'!$A$4:$U$352,MATCH($B258,'Mapping waste'!$B$4:$B$352,0),MATCH(AW$4,'Mapping waste'!$A$4:$U$4,0))*$H258</f>
        <v>0</v>
      </c>
      <c r="BH258" s="27">
        <f>INDEX('Mapping waste'!$A$4:$U$352,MATCH($B258,'Mapping waste'!$B$4:$B$352,0),MATCH(AX$4,'Mapping waste'!$A$4:$U$4,0))*$H258</f>
        <v>0</v>
      </c>
      <c r="BI258" s="27">
        <f>INDEX('Mapping waste'!$A$4:$U$352,MATCH($B258,'Mapping waste'!$B$4:$B$352,0),MATCH(AY$4,'Mapping waste'!$A$4:$U$4,0))*$H258</f>
        <v>0</v>
      </c>
      <c r="BJ258" s="27">
        <f>INDEX('Mapping waste'!$A$4:$U$352,MATCH($B258,'Mapping waste'!$B$4:$B$352,0),MATCH(AZ$4,'Mapping waste'!$A$4:$U$4,0))*$I258</f>
        <v>0</v>
      </c>
      <c r="BK258" s="27">
        <f>INDEX('Mapping waste'!$A$4:$U$352,MATCH($B258,'Mapping waste'!$B$4:$B$352,0),MATCH(BA$4,'Mapping waste'!$A$4:$U$4,0))*$I258</f>
        <v>0</v>
      </c>
      <c r="BL258" s="27">
        <f>INDEX('Mapping waste'!$A$4:$U$352,MATCH($B258,'Mapping waste'!$B$4:$B$352,0),MATCH(BB$4,'Mapping waste'!$A$4:$U$4,0))*$I258</f>
        <v>0</v>
      </c>
      <c r="BM258" s="27">
        <f>INDEX('Mapping waste'!$A$4:$U$352,MATCH($B258,'Mapping waste'!$B$4:$B$352,0),MATCH(BC$4,'Mapping waste'!$A$4:$U$4,0))*$I258</f>
        <v>0</v>
      </c>
      <c r="BN258" s="27">
        <f>INDEX('Mapping waste'!$A$4:$U$352,MATCH($B258,'Mapping waste'!$B$4:$B$352,0),MATCH(BD$4,'Mapping waste'!$A$4:$U$4,0))*$I258</f>
        <v>42001</v>
      </c>
      <c r="BO258" s="27">
        <f>INDEX('Mapping waste'!$A$4:$U$352,MATCH($B258,'Mapping waste'!$B$4:$B$352,0),MATCH(BE$4,'Mapping waste'!$A$4:$U$4,0))*$I258</f>
        <v>0</v>
      </c>
      <c r="BP258" s="27">
        <f>INDEX('Mapping waste'!$A$4:$U$352,MATCH($B258,'Mapping waste'!$B$4:$B$352,0),MATCH(BF$4,'Mapping waste'!$A$4:$U$4,0))*$I258</f>
        <v>0</v>
      </c>
      <c r="BQ258" s="27">
        <f>INDEX('Mapping waste'!$A$4:$U$352,MATCH($B258,'Mapping waste'!$B$4:$B$352,0),MATCH(BG$4,'Mapping waste'!$A$4:$U$4,0))*$I258</f>
        <v>0</v>
      </c>
      <c r="BR258" s="27">
        <f>INDEX('Mapping waste'!$A$4:$U$352,MATCH($B258,'Mapping waste'!$B$4:$B$352,0),MATCH(BH$4,'Mapping waste'!$A$4:$U$4,0))*$I258</f>
        <v>0</v>
      </c>
      <c r="BS258" s="27">
        <f>INDEX('Mapping waste'!$A$4:$U$352,MATCH($B258,'Mapping waste'!$B$4:$B$352,0),MATCH(BI$4,'Mapping waste'!$A$4:$U$4,0))*$I258</f>
        <v>0</v>
      </c>
      <c r="BT258" s="27">
        <f>INDEX('Mapping waste'!$A$4:$U$352,MATCH($B258,'Mapping waste'!$B$4:$B$352,0),MATCH(BJ$4,'Mapping waste'!$A$4:$U$4,0))*$J258</f>
        <v>0</v>
      </c>
      <c r="BU258" s="27">
        <f>INDEX('Mapping waste'!$A$4:$U$352,MATCH($B258,'Mapping waste'!$B$4:$B$352,0),MATCH(BK$4,'Mapping waste'!$A$4:$U$4,0))*$J258</f>
        <v>0</v>
      </c>
      <c r="BV258" s="27">
        <f>INDEX('Mapping waste'!$A$4:$U$352,MATCH($B258,'Mapping waste'!$B$4:$B$352,0),MATCH(BL$4,'Mapping waste'!$A$4:$U$4,0))*$J258</f>
        <v>0</v>
      </c>
      <c r="BW258" s="27">
        <f>INDEX('Mapping waste'!$A$4:$U$352,MATCH($B258,'Mapping waste'!$B$4:$B$352,0),MATCH(BM$4,'Mapping waste'!$A$4:$U$4,0))*$J258</f>
        <v>0</v>
      </c>
      <c r="BX258" s="27">
        <f>INDEX('Mapping waste'!$A$4:$U$352,MATCH($B258,'Mapping waste'!$B$4:$B$352,0),MATCH(BN$4,'Mapping waste'!$A$4:$U$4,0))*$J258</f>
        <v>42699</v>
      </c>
      <c r="BY258" s="27">
        <f>INDEX('Mapping waste'!$A$4:$U$352,MATCH($B258,'Mapping waste'!$B$4:$B$352,0),MATCH(BO$4,'Mapping waste'!$A$4:$U$4,0))*$J258</f>
        <v>0</v>
      </c>
      <c r="BZ258" s="27">
        <f>INDEX('Mapping waste'!$A$4:$U$352,MATCH($B258,'Mapping waste'!$B$4:$B$352,0),MATCH(BP$4,'Mapping waste'!$A$4:$U$4,0))*$J258</f>
        <v>0</v>
      </c>
      <c r="CA258" s="27">
        <f>INDEX('Mapping waste'!$A$4:$U$352,MATCH($B258,'Mapping waste'!$B$4:$B$352,0),MATCH(BQ$4,'Mapping waste'!$A$4:$U$4,0))*$J258</f>
        <v>0</v>
      </c>
      <c r="CB258" s="27">
        <f>INDEX('Mapping waste'!$A$4:$U$352,MATCH($B258,'Mapping waste'!$B$4:$B$352,0),MATCH(BR$4,'Mapping waste'!$A$4:$U$4,0))*$J258</f>
        <v>0</v>
      </c>
      <c r="CC258" s="27">
        <f>INDEX('Mapping waste'!$A$4:$U$352,MATCH($B258,'Mapping waste'!$B$4:$B$352,0),MATCH(BS$4,'Mapping waste'!$A$4:$U$4,0))*$J258</f>
        <v>0</v>
      </c>
      <c r="CD258" s="27">
        <f>INDEX('Mapping waste'!$A$4:$U$352,MATCH($B258,'Mapping waste'!$B$4:$B$352,0),MATCH(BT$4,'Mapping waste'!$A$4:$U$4,0))*$K258</f>
        <v>0</v>
      </c>
      <c r="CE258" s="27">
        <f>INDEX('Mapping waste'!$A$4:$U$352,MATCH($B258,'Mapping waste'!$B$4:$B$352,0),MATCH(BU$4,'Mapping waste'!$A$4:$U$4,0))*$K258</f>
        <v>0</v>
      </c>
      <c r="CF258" s="27">
        <f>INDEX('Mapping waste'!$A$4:$U$352,MATCH($B258,'Mapping waste'!$B$4:$B$352,0),MATCH(BV$4,'Mapping waste'!$A$4:$U$4,0))*$K258</f>
        <v>0</v>
      </c>
      <c r="CG258" s="27">
        <f>INDEX('Mapping waste'!$A$4:$U$352,MATCH($B258,'Mapping waste'!$B$4:$B$352,0),MATCH(BW$4,'Mapping waste'!$A$4:$U$4,0))*$K258</f>
        <v>0</v>
      </c>
      <c r="CH258" s="27">
        <f>INDEX('Mapping waste'!$A$4:$U$352,MATCH($B258,'Mapping waste'!$B$4:$B$352,0),MATCH(BX$4,'Mapping waste'!$A$4:$U$4,0))*$K258</f>
        <v>43370</v>
      </c>
      <c r="CI258" s="27">
        <f>INDEX('Mapping waste'!$A$4:$U$352,MATCH($B258,'Mapping waste'!$B$4:$B$352,0),MATCH(BY$4,'Mapping waste'!$A$4:$U$4,0))*$K258</f>
        <v>0</v>
      </c>
      <c r="CJ258" s="27">
        <f>INDEX('Mapping waste'!$A$4:$U$352,MATCH($B258,'Mapping waste'!$B$4:$B$352,0),MATCH(BZ$4,'Mapping waste'!$A$4:$U$4,0))*$K258</f>
        <v>0</v>
      </c>
      <c r="CK258" s="27">
        <f>INDEX('Mapping waste'!$A$4:$U$352,MATCH($B258,'Mapping waste'!$B$4:$B$352,0),MATCH(CA$4,'Mapping waste'!$A$4:$U$4,0))*$K258</f>
        <v>0</v>
      </c>
      <c r="CL258" s="27">
        <f>INDEX('Mapping waste'!$A$4:$U$352,MATCH($B258,'Mapping waste'!$B$4:$B$352,0),MATCH(CB$4,'Mapping waste'!$A$4:$U$4,0))*$K258</f>
        <v>0</v>
      </c>
      <c r="CM258" s="27">
        <f>INDEX('Mapping waste'!$A$4:$U$352,MATCH($B258,'Mapping waste'!$B$4:$B$352,0),MATCH(CC$4,'Mapping waste'!$A$4:$U$4,0))*$K258</f>
        <v>0</v>
      </c>
    </row>
    <row r="259" spans="1:91" x14ac:dyDescent="0.2">
      <c r="A259" s="26" t="s">
        <v>377</v>
      </c>
      <c r="B259" s="26" t="s">
        <v>378</v>
      </c>
      <c r="C259" s="26" t="s">
        <v>5</v>
      </c>
      <c r="D259" s="27">
        <f>INDEX('Households England'!S$6:S$375,MATCH('Mapping HH to population waste'!$B259,'Households England'!$B$6:$B$375,0))</f>
        <v>110950</v>
      </c>
      <c r="E259" s="27">
        <f>INDEX('Households England'!T$6:T$375,MATCH('Mapping HH to population waste'!$B259,'Households England'!$B$6:$B$375,0))</f>
        <v>110931</v>
      </c>
      <c r="F259" s="27">
        <f>INDEX('Households England'!U$6:U$375,MATCH('Mapping HH to population waste'!$B259,'Households England'!$B$6:$B$375,0))</f>
        <v>111245</v>
      </c>
      <c r="G259" s="27">
        <f>INDEX('Households England'!V$6:V$375,MATCH('Mapping HH to population waste'!$B259,'Households England'!$B$6:$B$375,0))</f>
        <v>111477</v>
      </c>
      <c r="H259" s="27">
        <f>INDEX('Households England'!W$6:W$375,MATCH('Mapping HH to population waste'!$B259,'Households England'!$B$6:$B$375,0))</f>
        <v>111606</v>
      </c>
      <c r="I259" s="27">
        <f>INDEX('Households England'!X$6:X$375,MATCH('Mapping HH to population waste'!$B259,'Households England'!$B$6:$B$375,0))</f>
        <v>111886</v>
      </c>
      <c r="J259" s="27">
        <f>INDEX('Households England'!Y$6:Y$375,MATCH('Mapping HH to population waste'!$B259,'Households England'!$B$6:$B$375,0))</f>
        <v>112173</v>
      </c>
      <c r="K259" s="27">
        <f>INDEX('Households England'!Z$6:Z$375,MATCH('Mapping HH to population waste'!$B259,'Households England'!$B$6:$B$375,0))</f>
        <v>112524</v>
      </c>
      <c r="L259" s="27">
        <f>INDEX('Mapping waste'!$A$4:$U$352,MATCH($B259,'Mapping waste'!$B$4:$B$352,0),MATCH(L$4,'Mapping waste'!$A$4:$U$4,0))*$D259</f>
        <v>0</v>
      </c>
      <c r="M259" s="27">
        <f>INDEX('Mapping waste'!$A$4:$U$352,MATCH($B259,'Mapping waste'!$B$4:$B$352,0),MATCH(M$4,'Mapping waste'!$A$4:$U$4,0))*$D259</f>
        <v>0</v>
      </c>
      <c r="N259" s="27">
        <f>INDEX('Mapping waste'!$A$4:$U$352,MATCH($B259,'Mapping waste'!$B$4:$B$352,0),MATCH(N$4,'Mapping waste'!$A$4:$U$4,0))*$D259</f>
        <v>0</v>
      </c>
      <c r="O259" s="27">
        <f>INDEX('Mapping waste'!$A$4:$U$352,MATCH($B259,'Mapping waste'!$B$4:$B$352,0),MATCH(O$4,'Mapping waste'!$A$4:$U$4,0))*$D259</f>
        <v>0</v>
      </c>
      <c r="P259" s="27">
        <f>INDEX('Mapping waste'!$A$4:$U$352,MATCH($B259,'Mapping waste'!$B$4:$B$352,0),MATCH(P$4,'Mapping waste'!$A$4:$U$4,0))*$D259</f>
        <v>0</v>
      </c>
      <c r="Q259" s="27">
        <f>INDEX('Mapping waste'!$A$4:$U$352,MATCH($B259,'Mapping waste'!$B$4:$B$352,0),MATCH(Q$4,'Mapping waste'!$A$4:$U$4,0))*$D259</f>
        <v>110950</v>
      </c>
      <c r="R259" s="27">
        <f>INDEX('Mapping waste'!$A$4:$U$352,MATCH($B259,'Mapping waste'!$B$4:$B$352,0),MATCH(R$4,'Mapping waste'!$A$4:$U$4,0))*$D259</f>
        <v>0</v>
      </c>
      <c r="S259" s="27">
        <f>INDEX('Mapping waste'!$A$4:$U$352,MATCH($B259,'Mapping waste'!$B$4:$B$352,0),MATCH(S$4,'Mapping waste'!$A$4:$U$4,0))*$D259</f>
        <v>0</v>
      </c>
      <c r="T259" s="27">
        <f>INDEX('Mapping waste'!$A$4:$U$352,MATCH($B259,'Mapping waste'!$B$4:$B$352,0),MATCH(T$4,'Mapping waste'!$A$4:$U$4,0))*$D259</f>
        <v>0</v>
      </c>
      <c r="U259" s="27">
        <f>INDEX('Mapping waste'!$A$4:$U$352,MATCH($B259,'Mapping waste'!$B$4:$B$352,0),MATCH(U$4,'Mapping waste'!$A$4:$U$4,0))*$D259</f>
        <v>0</v>
      </c>
      <c r="V259" s="27">
        <f>INDEX('Mapping waste'!$A$4:$U$352,MATCH($B259,'Mapping waste'!$B$4:$B$352,0),MATCH(V$4,'Mapping waste'!$A$4:$U$4,0))*$E259</f>
        <v>0</v>
      </c>
      <c r="W259" s="27">
        <f>INDEX('Mapping waste'!$A$4:$U$352,MATCH($B259,'Mapping waste'!$B$4:$B$352,0),MATCH(W$4,'Mapping waste'!$A$4:$U$4,0))*$E259</f>
        <v>0</v>
      </c>
      <c r="X259" s="27">
        <f>INDEX('Mapping waste'!$A$4:$U$352,MATCH($B259,'Mapping waste'!$B$4:$B$352,0),MATCH(X$4,'Mapping waste'!$A$4:$U$4,0))*$E259</f>
        <v>0</v>
      </c>
      <c r="Y259" s="27">
        <f>INDEX('Mapping waste'!$A$4:$U$352,MATCH($B259,'Mapping waste'!$B$4:$B$352,0),MATCH(Y$4,'Mapping waste'!$A$4:$U$4,0))*$E259</f>
        <v>0</v>
      </c>
      <c r="Z259" s="27">
        <f>INDEX('Mapping waste'!$A$4:$U$352,MATCH($B259,'Mapping waste'!$B$4:$B$352,0),MATCH(Z$4,'Mapping waste'!$A$4:$U$4,0))*$E259</f>
        <v>0</v>
      </c>
      <c r="AA259" s="27">
        <f>INDEX('Mapping waste'!$A$4:$U$352,MATCH($B259,'Mapping waste'!$B$4:$B$352,0),MATCH(AA$4,'Mapping waste'!$A$4:$U$4,0))*$E259</f>
        <v>110931</v>
      </c>
      <c r="AB259" s="27">
        <f>INDEX('Mapping waste'!$A$4:$U$352,MATCH($B259,'Mapping waste'!$B$4:$B$352,0),MATCH(AB$4,'Mapping waste'!$A$4:$U$4,0))*$E259</f>
        <v>0</v>
      </c>
      <c r="AC259" s="27">
        <f>INDEX('Mapping waste'!$A$4:$U$352,MATCH($B259,'Mapping waste'!$B$4:$B$352,0),MATCH(AC$4,'Mapping waste'!$A$4:$U$4,0))*$E259</f>
        <v>0</v>
      </c>
      <c r="AD259" s="27">
        <f>INDEX('Mapping waste'!$A$4:$U$352,MATCH($B259,'Mapping waste'!$B$4:$B$352,0),MATCH(AD$4,'Mapping waste'!$A$4:$U$4,0))*$E259</f>
        <v>0</v>
      </c>
      <c r="AE259" s="27">
        <f>INDEX('Mapping waste'!$A$4:$U$352,MATCH($B259,'Mapping waste'!$B$4:$B$352,0),MATCH(AE$4,'Mapping waste'!$A$4:$U$4,0))*$E259</f>
        <v>0</v>
      </c>
      <c r="AF259" s="27">
        <f>INDEX('Mapping waste'!$A$4:$U$352,MATCH($B259,'Mapping waste'!$B$4:$B$352,0),MATCH(V$4,'Mapping waste'!$A$4:$U$4,0))*$F259</f>
        <v>0</v>
      </c>
      <c r="AG259" s="27">
        <f>INDEX('Mapping waste'!$A$4:$U$352,MATCH($B259,'Mapping waste'!$B$4:$B$352,0),MATCH(W$4,'Mapping waste'!$A$4:$U$4,0))*$F259</f>
        <v>0</v>
      </c>
      <c r="AH259" s="27">
        <f>INDEX('Mapping waste'!$A$4:$U$352,MATCH($B259,'Mapping waste'!$B$4:$B$352,0),MATCH(X$4,'Mapping waste'!$A$4:$U$4,0))*$F259</f>
        <v>0</v>
      </c>
      <c r="AI259" s="27">
        <f>INDEX('Mapping waste'!$A$4:$U$352,MATCH($B259,'Mapping waste'!$B$4:$B$352,0),MATCH(Y$4,'Mapping waste'!$A$4:$U$4,0))*$F259</f>
        <v>0</v>
      </c>
      <c r="AJ259" s="27">
        <f>INDEX('Mapping waste'!$A$4:$U$352,MATCH($B259,'Mapping waste'!$B$4:$B$352,0),MATCH(Z$4,'Mapping waste'!$A$4:$U$4,0))*$F259</f>
        <v>0</v>
      </c>
      <c r="AK259" s="27">
        <f>INDEX('Mapping waste'!$A$4:$U$352,MATCH($B259,'Mapping waste'!$B$4:$B$352,0),MATCH(AA$4,'Mapping waste'!$A$4:$U$4,0))*$F259</f>
        <v>111245</v>
      </c>
      <c r="AL259" s="27">
        <f>INDEX('Mapping waste'!$A$4:$U$352,MATCH($B259,'Mapping waste'!$B$4:$B$352,0),MATCH(AB$4,'Mapping waste'!$A$4:$U$4,0))*$F259</f>
        <v>0</v>
      </c>
      <c r="AM259" s="27">
        <f>INDEX('Mapping waste'!$A$4:$U$352,MATCH($B259,'Mapping waste'!$B$4:$B$352,0),MATCH(AC$4,'Mapping waste'!$A$4:$U$4,0))*$F259</f>
        <v>0</v>
      </c>
      <c r="AN259" s="27">
        <f>INDEX('Mapping waste'!$A$4:$U$352,MATCH($B259,'Mapping waste'!$B$4:$B$352,0),MATCH(AD$4,'Mapping waste'!$A$4:$U$4,0))*$F259</f>
        <v>0</v>
      </c>
      <c r="AO259" s="27">
        <f>INDEX('Mapping waste'!$A$4:$U$352,MATCH($B259,'Mapping waste'!$B$4:$B$352,0),MATCH(AE$4,'Mapping waste'!$A$4:$U$4,0))*$F259</f>
        <v>0</v>
      </c>
      <c r="AP259" s="27">
        <f>INDEX('Mapping waste'!$A$4:$U$352,MATCH($B259,'Mapping waste'!$B$4:$B$352,0),MATCH(AF$4,'Mapping waste'!$A$4:$U$4,0))*$G259</f>
        <v>0</v>
      </c>
      <c r="AQ259" s="27">
        <f>INDEX('Mapping waste'!$A$4:$U$352,MATCH($B259,'Mapping waste'!$B$4:$B$352,0),MATCH(AG$4,'Mapping waste'!$A$4:$U$4,0))*$G259</f>
        <v>0</v>
      </c>
      <c r="AR259" s="27">
        <f>INDEX('Mapping waste'!$A$4:$U$352,MATCH($B259,'Mapping waste'!$B$4:$B$352,0),MATCH(AH$4,'Mapping waste'!$A$4:$U$4,0))*$G259</f>
        <v>0</v>
      </c>
      <c r="AS259" s="27">
        <f>INDEX('Mapping waste'!$A$4:$U$352,MATCH($B259,'Mapping waste'!$B$4:$B$352,0),MATCH(AI$4,'Mapping waste'!$A$4:$U$4,0))*$G259</f>
        <v>0</v>
      </c>
      <c r="AT259" s="27">
        <f>INDEX('Mapping waste'!$A$4:$U$352,MATCH($B259,'Mapping waste'!$B$4:$B$352,0),MATCH(AJ$4,'Mapping waste'!$A$4:$U$4,0))*$G259</f>
        <v>0</v>
      </c>
      <c r="AU259" s="27">
        <f>INDEX('Mapping waste'!$A$4:$U$352,MATCH($B259,'Mapping waste'!$B$4:$B$352,0),MATCH(AK$4,'Mapping waste'!$A$4:$U$4,0))*$G259</f>
        <v>111477</v>
      </c>
      <c r="AV259" s="27">
        <f>INDEX('Mapping waste'!$A$4:$U$352,MATCH($B259,'Mapping waste'!$B$4:$B$352,0),MATCH(AL$4,'Mapping waste'!$A$4:$U$4,0))*$G259</f>
        <v>0</v>
      </c>
      <c r="AW259" s="27">
        <f>INDEX('Mapping waste'!$A$4:$U$352,MATCH($B259,'Mapping waste'!$B$4:$B$352,0),MATCH(AM$4,'Mapping waste'!$A$4:$U$4,0))*$G259</f>
        <v>0</v>
      </c>
      <c r="AX259" s="27">
        <f>INDEX('Mapping waste'!$A$4:$U$352,MATCH($B259,'Mapping waste'!$B$4:$B$352,0),MATCH(AN$4,'Mapping waste'!$A$4:$U$4,0))*$G259</f>
        <v>0</v>
      </c>
      <c r="AY259" s="27">
        <f>INDEX('Mapping waste'!$A$4:$U$352,MATCH($B259,'Mapping waste'!$B$4:$B$352,0),MATCH(AO$4,'Mapping waste'!$A$4:$U$4,0))*$G259</f>
        <v>0</v>
      </c>
      <c r="AZ259" s="27">
        <f>INDEX('Mapping waste'!$A$4:$U$352,MATCH($B259,'Mapping waste'!$B$4:$B$352,0),MATCH(AP$4,'Mapping waste'!$A$4:$U$4,0))*$H259</f>
        <v>0</v>
      </c>
      <c r="BA259" s="27">
        <f>INDEX('Mapping waste'!$A$4:$U$352,MATCH($B259,'Mapping waste'!$B$4:$B$352,0),MATCH(AQ$4,'Mapping waste'!$A$4:$U$4,0))*$H259</f>
        <v>0</v>
      </c>
      <c r="BB259" s="27">
        <f>INDEX('Mapping waste'!$A$4:$U$352,MATCH($B259,'Mapping waste'!$B$4:$B$352,0),MATCH(AR$4,'Mapping waste'!$A$4:$U$4,0))*$H259</f>
        <v>0</v>
      </c>
      <c r="BC259" s="27">
        <f>INDEX('Mapping waste'!$A$4:$U$352,MATCH($B259,'Mapping waste'!$B$4:$B$352,0),MATCH(AS$4,'Mapping waste'!$A$4:$U$4,0))*$H259</f>
        <v>0</v>
      </c>
      <c r="BD259" s="27">
        <f>INDEX('Mapping waste'!$A$4:$U$352,MATCH($B259,'Mapping waste'!$B$4:$B$352,0),MATCH(AT$4,'Mapping waste'!$A$4:$U$4,0))*$H259</f>
        <v>0</v>
      </c>
      <c r="BE259" s="27">
        <f>INDEX('Mapping waste'!$A$4:$U$352,MATCH($B259,'Mapping waste'!$B$4:$B$352,0),MATCH(AU$4,'Mapping waste'!$A$4:$U$4,0))*$H259</f>
        <v>111606</v>
      </c>
      <c r="BF259" s="27">
        <f>INDEX('Mapping waste'!$A$4:$U$352,MATCH($B259,'Mapping waste'!$B$4:$B$352,0),MATCH(AV$4,'Mapping waste'!$A$4:$U$4,0))*$H259</f>
        <v>0</v>
      </c>
      <c r="BG259" s="27">
        <f>INDEX('Mapping waste'!$A$4:$U$352,MATCH($B259,'Mapping waste'!$B$4:$B$352,0),MATCH(AW$4,'Mapping waste'!$A$4:$U$4,0))*$H259</f>
        <v>0</v>
      </c>
      <c r="BH259" s="27">
        <f>INDEX('Mapping waste'!$A$4:$U$352,MATCH($B259,'Mapping waste'!$B$4:$B$352,0),MATCH(AX$4,'Mapping waste'!$A$4:$U$4,0))*$H259</f>
        <v>0</v>
      </c>
      <c r="BI259" s="27">
        <f>INDEX('Mapping waste'!$A$4:$U$352,MATCH($B259,'Mapping waste'!$B$4:$B$352,0),MATCH(AY$4,'Mapping waste'!$A$4:$U$4,0))*$H259</f>
        <v>0</v>
      </c>
      <c r="BJ259" s="27">
        <f>INDEX('Mapping waste'!$A$4:$U$352,MATCH($B259,'Mapping waste'!$B$4:$B$352,0),MATCH(AZ$4,'Mapping waste'!$A$4:$U$4,0))*$I259</f>
        <v>0</v>
      </c>
      <c r="BK259" s="27">
        <f>INDEX('Mapping waste'!$A$4:$U$352,MATCH($B259,'Mapping waste'!$B$4:$B$352,0),MATCH(BA$4,'Mapping waste'!$A$4:$U$4,0))*$I259</f>
        <v>0</v>
      </c>
      <c r="BL259" s="27">
        <f>INDEX('Mapping waste'!$A$4:$U$352,MATCH($B259,'Mapping waste'!$B$4:$B$352,0),MATCH(BB$4,'Mapping waste'!$A$4:$U$4,0))*$I259</f>
        <v>0</v>
      </c>
      <c r="BM259" s="27">
        <f>INDEX('Mapping waste'!$A$4:$U$352,MATCH($B259,'Mapping waste'!$B$4:$B$352,0),MATCH(BC$4,'Mapping waste'!$A$4:$U$4,0))*$I259</f>
        <v>0</v>
      </c>
      <c r="BN259" s="27">
        <f>INDEX('Mapping waste'!$A$4:$U$352,MATCH($B259,'Mapping waste'!$B$4:$B$352,0),MATCH(BD$4,'Mapping waste'!$A$4:$U$4,0))*$I259</f>
        <v>0</v>
      </c>
      <c r="BO259" s="27">
        <f>INDEX('Mapping waste'!$A$4:$U$352,MATCH($B259,'Mapping waste'!$B$4:$B$352,0),MATCH(BE$4,'Mapping waste'!$A$4:$U$4,0))*$I259</f>
        <v>111886</v>
      </c>
      <c r="BP259" s="27">
        <f>INDEX('Mapping waste'!$A$4:$U$352,MATCH($B259,'Mapping waste'!$B$4:$B$352,0),MATCH(BF$4,'Mapping waste'!$A$4:$U$4,0))*$I259</f>
        <v>0</v>
      </c>
      <c r="BQ259" s="27">
        <f>INDEX('Mapping waste'!$A$4:$U$352,MATCH($B259,'Mapping waste'!$B$4:$B$352,0),MATCH(BG$4,'Mapping waste'!$A$4:$U$4,0))*$I259</f>
        <v>0</v>
      </c>
      <c r="BR259" s="27">
        <f>INDEX('Mapping waste'!$A$4:$U$352,MATCH($B259,'Mapping waste'!$B$4:$B$352,0),MATCH(BH$4,'Mapping waste'!$A$4:$U$4,0))*$I259</f>
        <v>0</v>
      </c>
      <c r="BS259" s="27">
        <f>INDEX('Mapping waste'!$A$4:$U$352,MATCH($B259,'Mapping waste'!$B$4:$B$352,0),MATCH(BI$4,'Mapping waste'!$A$4:$U$4,0))*$I259</f>
        <v>0</v>
      </c>
      <c r="BT259" s="27">
        <f>INDEX('Mapping waste'!$A$4:$U$352,MATCH($B259,'Mapping waste'!$B$4:$B$352,0),MATCH(BJ$4,'Mapping waste'!$A$4:$U$4,0))*$J259</f>
        <v>0</v>
      </c>
      <c r="BU259" s="27">
        <f>INDEX('Mapping waste'!$A$4:$U$352,MATCH($B259,'Mapping waste'!$B$4:$B$352,0),MATCH(BK$4,'Mapping waste'!$A$4:$U$4,0))*$J259</f>
        <v>0</v>
      </c>
      <c r="BV259" s="27">
        <f>INDEX('Mapping waste'!$A$4:$U$352,MATCH($B259,'Mapping waste'!$B$4:$B$352,0),MATCH(BL$4,'Mapping waste'!$A$4:$U$4,0))*$J259</f>
        <v>0</v>
      </c>
      <c r="BW259" s="27">
        <f>INDEX('Mapping waste'!$A$4:$U$352,MATCH($B259,'Mapping waste'!$B$4:$B$352,0),MATCH(BM$4,'Mapping waste'!$A$4:$U$4,0))*$J259</f>
        <v>0</v>
      </c>
      <c r="BX259" s="27">
        <f>INDEX('Mapping waste'!$A$4:$U$352,MATCH($B259,'Mapping waste'!$B$4:$B$352,0),MATCH(BN$4,'Mapping waste'!$A$4:$U$4,0))*$J259</f>
        <v>0</v>
      </c>
      <c r="BY259" s="27">
        <f>INDEX('Mapping waste'!$A$4:$U$352,MATCH($B259,'Mapping waste'!$B$4:$B$352,0),MATCH(BO$4,'Mapping waste'!$A$4:$U$4,0))*$J259</f>
        <v>112173</v>
      </c>
      <c r="BZ259" s="27">
        <f>INDEX('Mapping waste'!$A$4:$U$352,MATCH($B259,'Mapping waste'!$B$4:$B$352,0),MATCH(BP$4,'Mapping waste'!$A$4:$U$4,0))*$J259</f>
        <v>0</v>
      </c>
      <c r="CA259" s="27">
        <f>INDEX('Mapping waste'!$A$4:$U$352,MATCH($B259,'Mapping waste'!$B$4:$B$352,0),MATCH(BQ$4,'Mapping waste'!$A$4:$U$4,0))*$J259</f>
        <v>0</v>
      </c>
      <c r="CB259" s="27">
        <f>INDEX('Mapping waste'!$A$4:$U$352,MATCH($B259,'Mapping waste'!$B$4:$B$352,0),MATCH(BR$4,'Mapping waste'!$A$4:$U$4,0))*$J259</f>
        <v>0</v>
      </c>
      <c r="CC259" s="27">
        <f>INDEX('Mapping waste'!$A$4:$U$352,MATCH($B259,'Mapping waste'!$B$4:$B$352,0),MATCH(BS$4,'Mapping waste'!$A$4:$U$4,0))*$J259</f>
        <v>0</v>
      </c>
      <c r="CD259" s="27">
        <f>INDEX('Mapping waste'!$A$4:$U$352,MATCH($B259,'Mapping waste'!$B$4:$B$352,0),MATCH(BT$4,'Mapping waste'!$A$4:$U$4,0))*$K259</f>
        <v>0</v>
      </c>
      <c r="CE259" s="27">
        <f>INDEX('Mapping waste'!$A$4:$U$352,MATCH($B259,'Mapping waste'!$B$4:$B$352,0),MATCH(BU$4,'Mapping waste'!$A$4:$U$4,0))*$K259</f>
        <v>0</v>
      </c>
      <c r="CF259" s="27">
        <f>INDEX('Mapping waste'!$A$4:$U$352,MATCH($B259,'Mapping waste'!$B$4:$B$352,0),MATCH(BV$4,'Mapping waste'!$A$4:$U$4,0))*$K259</f>
        <v>0</v>
      </c>
      <c r="CG259" s="27">
        <f>INDEX('Mapping waste'!$A$4:$U$352,MATCH($B259,'Mapping waste'!$B$4:$B$352,0),MATCH(BW$4,'Mapping waste'!$A$4:$U$4,0))*$K259</f>
        <v>0</v>
      </c>
      <c r="CH259" s="27">
        <f>INDEX('Mapping waste'!$A$4:$U$352,MATCH($B259,'Mapping waste'!$B$4:$B$352,0),MATCH(BX$4,'Mapping waste'!$A$4:$U$4,0))*$K259</f>
        <v>0</v>
      </c>
      <c r="CI259" s="27">
        <f>INDEX('Mapping waste'!$A$4:$U$352,MATCH($B259,'Mapping waste'!$B$4:$B$352,0),MATCH(BY$4,'Mapping waste'!$A$4:$U$4,0))*$K259</f>
        <v>112524</v>
      </c>
      <c r="CJ259" s="27">
        <f>INDEX('Mapping waste'!$A$4:$U$352,MATCH($B259,'Mapping waste'!$B$4:$B$352,0),MATCH(BZ$4,'Mapping waste'!$A$4:$U$4,0))*$K259</f>
        <v>0</v>
      </c>
      <c r="CK259" s="27">
        <f>INDEX('Mapping waste'!$A$4:$U$352,MATCH($B259,'Mapping waste'!$B$4:$B$352,0),MATCH(CA$4,'Mapping waste'!$A$4:$U$4,0))*$K259</f>
        <v>0</v>
      </c>
      <c r="CL259" s="27">
        <f>INDEX('Mapping waste'!$A$4:$U$352,MATCH($B259,'Mapping waste'!$B$4:$B$352,0),MATCH(CB$4,'Mapping waste'!$A$4:$U$4,0))*$K259</f>
        <v>0</v>
      </c>
      <c r="CM259" s="27">
        <f>INDEX('Mapping waste'!$A$4:$U$352,MATCH($B259,'Mapping waste'!$B$4:$B$352,0),MATCH(CC$4,'Mapping waste'!$A$4:$U$4,0))*$K259</f>
        <v>0</v>
      </c>
    </row>
    <row r="260" spans="1:91" x14ac:dyDescent="0.2">
      <c r="A260" s="26" t="s">
        <v>379</v>
      </c>
      <c r="B260" s="26" t="s">
        <v>380</v>
      </c>
      <c r="C260" s="26" t="s">
        <v>5</v>
      </c>
      <c r="D260" s="27">
        <f>INDEX('Households England'!S$6:S$375,MATCH('Mapping HH to population waste'!$B260,'Households England'!$B$6:$B$375,0))</f>
        <v>61058</v>
      </c>
      <c r="E260" s="27">
        <f>INDEX('Households England'!T$6:T$375,MATCH('Mapping HH to population waste'!$B260,'Households England'!$B$6:$B$375,0))</f>
        <v>61496</v>
      </c>
      <c r="F260" s="27">
        <f>INDEX('Households England'!U$6:U$375,MATCH('Mapping HH to population waste'!$B260,'Households England'!$B$6:$B$375,0))</f>
        <v>62088</v>
      </c>
      <c r="G260" s="27">
        <f>INDEX('Households England'!V$6:V$375,MATCH('Mapping HH to population waste'!$B260,'Households England'!$B$6:$B$375,0))</f>
        <v>62624</v>
      </c>
      <c r="H260" s="27">
        <f>INDEX('Households England'!W$6:W$375,MATCH('Mapping HH to population waste'!$B260,'Households England'!$B$6:$B$375,0))</f>
        <v>63127</v>
      </c>
      <c r="I260" s="27">
        <f>INDEX('Households England'!X$6:X$375,MATCH('Mapping HH to population waste'!$B260,'Households England'!$B$6:$B$375,0))</f>
        <v>63708</v>
      </c>
      <c r="J260" s="27">
        <f>INDEX('Households England'!Y$6:Y$375,MATCH('Mapping HH to population waste'!$B260,'Households England'!$B$6:$B$375,0))</f>
        <v>64295</v>
      </c>
      <c r="K260" s="27">
        <f>INDEX('Households England'!Z$6:Z$375,MATCH('Mapping HH to population waste'!$B260,'Households England'!$B$6:$B$375,0))</f>
        <v>64857</v>
      </c>
      <c r="L260" s="27">
        <f>INDEX('Mapping waste'!$A$4:$U$352,MATCH($B260,'Mapping waste'!$B$4:$B$352,0),MATCH(L$4,'Mapping waste'!$A$4:$U$4,0))*$D260</f>
        <v>0</v>
      </c>
      <c r="M260" s="27">
        <f>INDEX('Mapping waste'!$A$4:$U$352,MATCH($B260,'Mapping waste'!$B$4:$B$352,0),MATCH(M$4,'Mapping waste'!$A$4:$U$4,0))*$D260</f>
        <v>0</v>
      </c>
      <c r="N260" s="27">
        <f>INDEX('Mapping waste'!$A$4:$U$352,MATCH($B260,'Mapping waste'!$B$4:$B$352,0),MATCH(N$4,'Mapping waste'!$A$4:$U$4,0))*$D260</f>
        <v>0</v>
      </c>
      <c r="O260" s="27">
        <f>INDEX('Mapping waste'!$A$4:$U$352,MATCH($B260,'Mapping waste'!$B$4:$B$352,0),MATCH(O$4,'Mapping waste'!$A$4:$U$4,0))*$D260</f>
        <v>0</v>
      </c>
      <c r="P260" s="27">
        <f>INDEX('Mapping waste'!$A$4:$U$352,MATCH($B260,'Mapping waste'!$B$4:$B$352,0),MATCH(P$4,'Mapping waste'!$A$4:$U$4,0))*$D260</f>
        <v>0</v>
      </c>
      <c r="Q260" s="27">
        <f>INDEX('Mapping waste'!$A$4:$U$352,MATCH($B260,'Mapping waste'!$B$4:$B$352,0),MATCH(Q$4,'Mapping waste'!$A$4:$U$4,0))*$D260</f>
        <v>61058</v>
      </c>
      <c r="R260" s="27">
        <f>INDEX('Mapping waste'!$A$4:$U$352,MATCH($B260,'Mapping waste'!$B$4:$B$352,0),MATCH(R$4,'Mapping waste'!$A$4:$U$4,0))*$D260</f>
        <v>0</v>
      </c>
      <c r="S260" s="27">
        <f>INDEX('Mapping waste'!$A$4:$U$352,MATCH($B260,'Mapping waste'!$B$4:$B$352,0),MATCH(S$4,'Mapping waste'!$A$4:$U$4,0))*$D260</f>
        <v>0</v>
      </c>
      <c r="T260" s="27">
        <f>INDEX('Mapping waste'!$A$4:$U$352,MATCH($B260,'Mapping waste'!$B$4:$B$352,0),MATCH(T$4,'Mapping waste'!$A$4:$U$4,0))*$D260</f>
        <v>0</v>
      </c>
      <c r="U260" s="27">
        <f>INDEX('Mapping waste'!$A$4:$U$352,MATCH($B260,'Mapping waste'!$B$4:$B$352,0),MATCH(U$4,'Mapping waste'!$A$4:$U$4,0))*$D260</f>
        <v>0</v>
      </c>
      <c r="V260" s="27">
        <f>INDEX('Mapping waste'!$A$4:$U$352,MATCH($B260,'Mapping waste'!$B$4:$B$352,0),MATCH(V$4,'Mapping waste'!$A$4:$U$4,0))*$E260</f>
        <v>0</v>
      </c>
      <c r="W260" s="27">
        <f>INDEX('Mapping waste'!$A$4:$U$352,MATCH($B260,'Mapping waste'!$B$4:$B$352,0),MATCH(W$4,'Mapping waste'!$A$4:$U$4,0))*$E260</f>
        <v>0</v>
      </c>
      <c r="X260" s="27">
        <f>INDEX('Mapping waste'!$A$4:$U$352,MATCH($B260,'Mapping waste'!$B$4:$B$352,0),MATCH(X$4,'Mapping waste'!$A$4:$U$4,0))*$E260</f>
        <v>0</v>
      </c>
      <c r="Y260" s="27">
        <f>INDEX('Mapping waste'!$A$4:$U$352,MATCH($B260,'Mapping waste'!$B$4:$B$352,0),MATCH(Y$4,'Mapping waste'!$A$4:$U$4,0))*$E260</f>
        <v>0</v>
      </c>
      <c r="Z260" s="27">
        <f>INDEX('Mapping waste'!$A$4:$U$352,MATCH($B260,'Mapping waste'!$B$4:$B$352,0),MATCH(Z$4,'Mapping waste'!$A$4:$U$4,0))*$E260</f>
        <v>0</v>
      </c>
      <c r="AA260" s="27">
        <f>INDEX('Mapping waste'!$A$4:$U$352,MATCH($B260,'Mapping waste'!$B$4:$B$352,0),MATCH(AA$4,'Mapping waste'!$A$4:$U$4,0))*$E260</f>
        <v>61496</v>
      </c>
      <c r="AB260" s="27">
        <f>INDEX('Mapping waste'!$A$4:$U$352,MATCH($B260,'Mapping waste'!$B$4:$B$352,0),MATCH(AB$4,'Mapping waste'!$A$4:$U$4,0))*$E260</f>
        <v>0</v>
      </c>
      <c r="AC260" s="27">
        <f>INDEX('Mapping waste'!$A$4:$U$352,MATCH($B260,'Mapping waste'!$B$4:$B$352,0),MATCH(AC$4,'Mapping waste'!$A$4:$U$4,0))*$E260</f>
        <v>0</v>
      </c>
      <c r="AD260" s="27">
        <f>INDEX('Mapping waste'!$A$4:$U$352,MATCH($B260,'Mapping waste'!$B$4:$B$352,0),MATCH(AD$4,'Mapping waste'!$A$4:$U$4,0))*$E260</f>
        <v>0</v>
      </c>
      <c r="AE260" s="27">
        <f>INDEX('Mapping waste'!$A$4:$U$352,MATCH($B260,'Mapping waste'!$B$4:$B$352,0),MATCH(AE$4,'Mapping waste'!$A$4:$U$4,0))*$E260</f>
        <v>0</v>
      </c>
      <c r="AF260" s="27">
        <f>INDEX('Mapping waste'!$A$4:$U$352,MATCH($B260,'Mapping waste'!$B$4:$B$352,0),MATCH(V$4,'Mapping waste'!$A$4:$U$4,0))*$F260</f>
        <v>0</v>
      </c>
      <c r="AG260" s="27">
        <f>INDEX('Mapping waste'!$A$4:$U$352,MATCH($B260,'Mapping waste'!$B$4:$B$352,0),MATCH(W$4,'Mapping waste'!$A$4:$U$4,0))*$F260</f>
        <v>0</v>
      </c>
      <c r="AH260" s="27">
        <f>INDEX('Mapping waste'!$A$4:$U$352,MATCH($B260,'Mapping waste'!$B$4:$B$352,0),MATCH(X$4,'Mapping waste'!$A$4:$U$4,0))*$F260</f>
        <v>0</v>
      </c>
      <c r="AI260" s="27">
        <f>INDEX('Mapping waste'!$A$4:$U$352,MATCH($B260,'Mapping waste'!$B$4:$B$352,0),MATCH(Y$4,'Mapping waste'!$A$4:$U$4,0))*$F260</f>
        <v>0</v>
      </c>
      <c r="AJ260" s="27">
        <f>INDEX('Mapping waste'!$A$4:$U$352,MATCH($B260,'Mapping waste'!$B$4:$B$352,0),MATCH(Z$4,'Mapping waste'!$A$4:$U$4,0))*$F260</f>
        <v>0</v>
      </c>
      <c r="AK260" s="27">
        <f>INDEX('Mapping waste'!$A$4:$U$352,MATCH($B260,'Mapping waste'!$B$4:$B$352,0),MATCH(AA$4,'Mapping waste'!$A$4:$U$4,0))*$F260</f>
        <v>62088</v>
      </c>
      <c r="AL260" s="27">
        <f>INDEX('Mapping waste'!$A$4:$U$352,MATCH($B260,'Mapping waste'!$B$4:$B$352,0),MATCH(AB$4,'Mapping waste'!$A$4:$U$4,0))*$F260</f>
        <v>0</v>
      </c>
      <c r="AM260" s="27">
        <f>INDEX('Mapping waste'!$A$4:$U$352,MATCH($B260,'Mapping waste'!$B$4:$B$352,0),MATCH(AC$4,'Mapping waste'!$A$4:$U$4,0))*$F260</f>
        <v>0</v>
      </c>
      <c r="AN260" s="27">
        <f>INDEX('Mapping waste'!$A$4:$U$352,MATCH($B260,'Mapping waste'!$B$4:$B$352,0),MATCH(AD$4,'Mapping waste'!$A$4:$U$4,0))*$F260</f>
        <v>0</v>
      </c>
      <c r="AO260" s="27">
        <f>INDEX('Mapping waste'!$A$4:$U$352,MATCH($B260,'Mapping waste'!$B$4:$B$352,0),MATCH(AE$4,'Mapping waste'!$A$4:$U$4,0))*$F260</f>
        <v>0</v>
      </c>
      <c r="AP260" s="27">
        <f>INDEX('Mapping waste'!$A$4:$U$352,MATCH($B260,'Mapping waste'!$B$4:$B$352,0),MATCH(AF$4,'Mapping waste'!$A$4:$U$4,0))*$G260</f>
        <v>0</v>
      </c>
      <c r="AQ260" s="27">
        <f>INDEX('Mapping waste'!$A$4:$U$352,MATCH($B260,'Mapping waste'!$B$4:$B$352,0),MATCH(AG$4,'Mapping waste'!$A$4:$U$4,0))*$G260</f>
        <v>0</v>
      </c>
      <c r="AR260" s="27">
        <f>INDEX('Mapping waste'!$A$4:$U$352,MATCH($B260,'Mapping waste'!$B$4:$B$352,0),MATCH(AH$4,'Mapping waste'!$A$4:$U$4,0))*$G260</f>
        <v>0</v>
      </c>
      <c r="AS260" s="27">
        <f>INDEX('Mapping waste'!$A$4:$U$352,MATCH($B260,'Mapping waste'!$B$4:$B$352,0),MATCH(AI$4,'Mapping waste'!$A$4:$U$4,0))*$G260</f>
        <v>0</v>
      </c>
      <c r="AT260" s="27">
        <f>INDEX('Mapping waste'!$A$4:$U$352,MATCH($B260,'Mapping waste'!$B$4:$B$352,0),MATCH(AJ$4,'Mapping waste'!$A$4:$U$4,0))*$G260</f>
        <v>0</v>
      </c>
      <c r="AU260" s="27">
        <f>INDEX('Mapping waste'!$A$4:$U$352,MATCH($B260,'Mapping waste'!$B$4:$B$352,0),MATCH(AK$4,'Mapping waste'!$A$4:$U$4,0))*$G260</f>
        <v>62624</v>
      </c>
      <c r="AV260" s="27">
        <f>INDEX('Mapping waste'!$A$4:$U$352,MATCH($B260,'Mapping waste'!$B$4:$B$352,0),MATCH(AL$4,'Mapping waste'!$A$4:$U$4,0))*$G260</f>
        <v>0</v>
      </c>
      <c r="AW260" s="27">
        <f>INDEX('Mapping waste'!$A$4:$U$352,MATCH($B260,'Mapping waste'!$B$4:$B$352,0),MATCH(AM$4,'Mapping waste'!$A$4:$U$4,0))*$G260</f>
        <v>0</v>
      </c>
      <c r="AX260" s="27">
        <f>INDEX('Mapping waste'!$A$4:$U$352,MATCH($B260,'Mapping waste'!$B$4:$B$352,0),MATCH(AN$4,'Mapping waste'!$A$4:$U$4,0))*$G260</f>
        <v>0</v>
      </c>
      <c r="AY260" s="27">
        <f>INDEX('Mapping waste'!$A$4:$U$352,MATCH($B260,'Mapping waste'!$B$4:$B$352,0),MATCH(AO$4,'Mapping waste'!$A$4:$U$4,0))*$G260</f>
        <v>0</v>
      </c>
      <c r="AZ260" s="27">
        <f>INDEX('Mapping waste'!$A$4:$U$352,MATCH($B260,'Mapping waste'!$B$4:$B$352,0),MATCH(AP$4,'Mapping waste'!$A$4:$U$4,0))*$H260</f>
        <v>0</v>
      </c>
      <c r="BA260" s="27">
        <f>INDEX('Mapping waste'!$A$4:$U$352,MATCH($B260,'Mapping waste'!$B$4:$B$352,0),MATCH(AQ$4,'Mapping waste'!$A$4:$U$4,0))*$H260</f>
        <v>0</v>
      </c>
      <c r="BB260" s="27">
        <f>INDEX('Mapping waste'!$A$4:$U$352,MATCH($B260,'Mapping waste'!$B$4:$B$352,0),MATCH(AR$4,'Mapping waste'!$A$4:$U$4,0))*$H260</f>
        <v>0</v>
      </c>
      <c r="BC260" s="27">
        <f>INDEX('Mapping waste'!$A$4:$U$352,MATCH($B260,'Mapping waste'!$B$4:$B$352,0),MATCH(AS$4,'Mapping waste'!$A$4:$U$4,0))*$H260</f>
        <v>0</v>
      </c>
      <c r="BD260" s="27">
        <f>INDEX('Mapping waste'!$A$4:$U$352,MATCH($B260,'Mapping waste'!$B$4:$B$352,0),MATCH(AT$4,'Mapping waste'!$A$4:$U$4,0))*$H260</f>
        <v>0</v>
      </c>
      <c r="BE260" s="27">
        <f>INDEX('Mapping waste'!$A$4:$U$352,MATCH($B260,'Mapping waste'!$B$4:$B$352,0),MATCH(AU$4,'Mapping waste'!$A$4:$U$4,0))*$H260</f>
        <v>63127</v>
      </c>
      <c r="BF260" s="27">
        <f>INDEX('Mapping waste'!$A$4:$U$352,MATCH($B260,'Mapping waste'!$B$4:$B$352,0),MATCH(AV$4,'Mapping waste'!$A$4:$U$4,0))*$H260</f>
        <v>0</v>
      </c>
      <c r="BG260" s="27">
        <f>INDEX('Mapping waste'!$A$4:$U$352,MATCH($B260,'Mapping waste'!$B$4:$B$352,0),MATCH(AW$4,'Mapping waste'!$A$4:$U$4,0))*$H260</f>
        <v>0</v>
      </c>
      <c r="BH260" s="27">
        <f>INDEX('Mapping waste'!$A$4:$U$352,MATCH($B260,'Mapping waste'!$B$4:$B$352,0),MATCH(AX$4,'Mapping waste'!$A$4:$U$4,0))*$H260</f>
        <v>0</v>
      </c>
      <c r="BI260" s="27">
        <f>INDEX('Mapping waste'!$A$4:$U$352,MATCH($B260,'Mapping waste'!$B$4:$B$352,0),MATCH(AY$4,'Mapping waste'!$A$4:$U$4,0))*$H260</f>
        <v>0</v>
      </c>
      <c r="BJ260" s="27">
        <f>INDEX('Mapping waste'!$A$4:$U$352,MATCH($B260,'Mapping waste'!$B$4:$B$352,0),MATCH(AZ$4,'Mapping waste'!$A$4:$U$4,0))*$I260</f>
        <v>0</v>
      </c>
      <c r="BK260" s="27">
        <f>INDEX('Mapping waste'!$A$4:$U$352,MATCH($B260,'Mapping waste'!$B$4:$B$352,0),MATCH(BA$4,'Mapping waste'!$A$4:$U$4,0))*$I260</f>
        <v>0</v>
      </c>
      <c r="BL260" s="27">
        <f>INDEX('Mapping waste'!$A$4:$U$352,MATCH($B260,'Mapping waste'!$B$4:$B$352,0),MATCH(BB$4,'Mapping waste'!$A$4:$U$4,0))*$I260</f>
        <v>0</v>
      </c>
      <c r="BM260" s="27">
        <f>INDEX('Mapping waste'!$A$4:$U$352,MATCH($B260,'Mapping waste'!$B$4:$B$352,0),MATCH(BC$4,'Mapping waste'!$A$4:$U$4,0))*$I260</f>
        <v>0</v>
      </c>
      <c r="BN260" s="27">
        <f>INDEX('Mapping waste'!$A$4:$U$352,MATCH($B260,'Mapping waste'!$B$4:$B$352,0),MATCH(BD$4,'Mapping waste'!$A$4:$U$4,0))*$I260</f>
        <v>0</v>
      </c>
      <c r="BO260" s="27">
        <f>INDEX('Mapping waste'!$A$4:$U$352,MATCH($B260,'Mapping waste'!$B$4:$B$352,0),MATCH(BE$4,'Mapping waste'!$A$4:$U$4,0))*$I260</f>
        <v>63708</v>
      </c>
      <c r="BP260" s="27">
        <f>INDEX('Mapping waste'!$A$4:$U$352,MATCH($B260,'Mapping waste'!$B$4:$B$352,0),MATCH(BF$4,'Mapping waste'!$A$4:$U$4,0))*$I260</f>
        <v>0</v>
      </c>
      <c r="BQ260" s="27">
        <f>INDEX('Mapping waste'!$A$4:$U$352,MATCH($B260,'Mapping waste'!$B$4:$B$352,0),MATCH(BG$4,'Mapping waste'!$A$4:$U$4,0))*$I260</f>
        <v>0</v>
      </c>
      <c r="BR260" s="27">
        <f>INDEX('Mapping waste'!$A$4:$U$352,MATCH($B260,'Mapping waste'!$B$4:$B$352,0),MATCH(BH$4,'Mapping waste'!$A$4:$U$4,0))*$I260</f>
        <v>0</v>
      </c>
      <c r="BS260" s="27">
        <f>INDEX('Mapping waste'!$A$4:$U$352,MATCH($B260,'Mapping waste'!$B$4:$B$352,0),MATCH(BI$4,'Mapping waste'!$A$4:$U$4,0))*$I260</f>
        <v>0</v>
      </c>
      <c r="BT260" s="27">
        <f>INDEX('Mapping waste'!$A$4:$U$352,MATCH($B260,'Mapping waste'!$B$4:$B$352,0),MATCH(BJ$4,'Mapping waste'!$A$4:$U$4,0))*$J260</f>
        <v>0</v>
      </c>
      <c r="BU260" s="27">
        <f>INDEX('Mapping waste'!$A$4:$U$352,MATCH($B260,'Mapping waste'!$B$4:$B$352,0),MATCH(BK$4,'Mapping waste'!$A$4:$U$4,0))*$J260</f>
        <v>0</v>
      </c>
      <c r="BV260" s="27">
        <f>INDEX('Mapping waste'!$A$4:$U$352,MATCH($B260,'Mapping waste'!$B$4:$B$352,0),MATCH(BL$4,'Mapping waste'!$A$4:$U$4,0))*$J260</f>
        <v>0</v>
      </c>
      <c r="BW260" s="27">
        <f>INDEX('Mapping waste'!$A$4:$U$352,MATCH($B260,'Mapping waste'!$B$4:$B$352,0),MATCH(BM$4,'Mapping waste'!$A$4:$U$4,0))*$J260</f>
        <v>0</v>
      </c>
      <c r="BX260" s="27">
        <f>INDEX('Mapping waste'!$A$4:$U$352,MATCH($B260,'Mapping waste'!$B$4:$B$352,0),MATCH(BN$4,'Mapping waste'!$A$4:$U$4,0))*$J260</f>
        <v>0</v>
      </c>
      <c r="BY260" s="27">
        <f>INDEX('Mapping waste'!$A$4:$U$352,MATCH($B260,'Mapping waste'!$B$4:$B$352,0),MATCH(BO$4,'Mapping waste'!$A$4:$U$4,0))*$J260</f>
        <v>64295</v>
      </c>
      <c r="BZ260" s="27">
        <f>INDEX('Mapping waste'!$A$4:$U$352,MATCH($B260,'Mapping waste'!$B$4:$B$352,0),MATCH(BP$4,'Mapping waste'!$A$4:$U$4,0))*$J260</f>
        <v>0</v>
      </c>
      <c r="CA260" s="27">
        <f>INDEX('Mapping waste'!$A$4:$U$352,MATCH($B260,'Mapping waste'!$B$4:$B$352,0),MATCH(BQ$4,'Mapping waste'!$A$4:$U$4,0))*$J260</f>
        <v>0</v>
      </c>
      <c r="CB260" s="27">
        <f>INDEX('Mapping waste'!$A$4:$U$352,MATCH($B260,'Mapping waste'!$B$4:$B$352,0),MATCH(BR$4,'Mapping waste'!$A$4:$U$4,0))*$J260</f>
        <v>0</v>
      </c>
      <c r="CC260" s="27">
        <f>INDEX('Mapping waste'!$A$4:$U$352,MATCH($B260,'Mapping waste'!$B$4:$B$352,0),MATCH(BS$4,'Mapping waste'!$A$4:$U$4,0))*$J260</f>
        <v>0</v>
      </c>
      <c r="CD260" s="27">
        <f>INDEX('Mapping waste'!$A$4:$U$352,MATCH($B260,'Mapping waste'!$B$4:$B$352,0),MATCH(BT$4,'Mapping waste'!$A$4:$U$4,0))*$K260</f>
        <v>0</v>
      </c>
      <c r="CE260" s="27">
        <f>INDEX('Mapping waste'!$A$4:$U$352,MATCH($B260,'Mapping waste'!$B$4:$B$352,0),MATCH(BU$4,'Mapping waste'!$A$4:$U$4,0))*$K260</f>
        <v>0</v>
      </c>
      <c r="CF260" s="27">
        <f>INDEX('Mapping waste'!$A$4:$U$352,MATCH($B260,'Mapping waste'!$B$4:$B$352,0),MATCH(BV$4,'Mapping waste'!$A$4:$U$4,0))*$K260</f>
        <v>0</v>
      </c>
      <c r="CG260" s="27">
        <f>INDEX('Mapping waste'!$A$4:$U$352,MATCH($B260,'Mapping waste'!$B$4:$B$352,0),MATCH(BW$4,'Mapping waste'!$A$4:$U$4,0))*$K260</f>
        <v>0</v>
      </c>
      <c r="CH260" s="27">
        <f>INDEX('Mapping waste'!$A$4:$U$352,MATCH($B260,'Mapping waste'!$B$4:$B$352,0),MATCH(BX$4,'Mapping waste'!$A$4:$U$4,0))*$K260</f>
        <v>0</v>
      </c>
      <c r="CI260" s="27">
        <f>INDEX('Mapping waste'!$A$4:$U$352,MATCH($B260,'Mapping waste'!$B$4:$B$352,0),MATCH(BY$4,'Mapping waste'!$A$4:$U$4,0))*$K260</f>
        <v>64857</v>
      </c>
      <c r="CJ260" s="27">
        <f>INDEX('Mapping waste'!$A$4:$U$352,MATCH($B260,'Mapping waste'!$B$4:$B$352,0),MATCH(BZ$4,'Mapping waste'!$A$4:$U$4,0))*$K260</f>
        <v>0</v>
      </c>
      <c r="CK260" s="27">
        <f>INDEX('Mapping waste'!$A$4:$U$352,MATCH($B260,'Mapping waste'!$B$4:$B$352,0),MATCH(CA$4,'Mapping waste'!$A$4:$U$4,0))*$K260</f>
        <v>0</v>
      </c>
      <c r="CL260" s="27">
        <f>INDEX('Mapping waste'!$A$4:$U$352,MATCH($B260,'Mapping waste'!$B$4:$B$352,0),MATCH(CB$4,'Mapping waste'!$A$4:$U$4,0))*$K260</f>
        <v>0</v>
      </c>
      <c r="CM260" s="27">
        <f>INDEX('Mapping waste'!$A$4:$U$352,MATCH($B260,'Mapping waste'!$B$4:$B$352,0),MATCH(CC$4,'Mapping waste'!$A$4:$U$4,0))*$K260</f>
        <v>0</v>
      </c>
    </row>
    <row r="261" spans="1:91" x14ac:dyDescent="0.2">
      <c r="A261" s="26" t="s">
        <v>381</v>
      </c>
      <c r="B261" s="26" t="s">
        <v>382</v>
      </c>
      <c r="C261" s="26" t="s">
        <v>5</v>
      </c>
      <c r="D261" s="27">
        <f>INDEX('Households England'!S$6:S$375,MATCH('Mapping HH to population waste'!$B261,'Households England'!$B$6:$B$375,0))</f>
        <v>63205</v>
      </c>
      <c r="E261" s="27">
        <f>INDEX('Households England'!T$6:T$375,MATCH('Mapping HH to population waste'!$B261,'Households England'!$B$6:$B$375,0))</f>
        <v>64200</v>
      </c>
      <c r="F261" s="27">
        <f>INDEX('Households England'!U$6:U$375,MATCH('Mapping HH to population waste'!$B261,'Households England'!$B$6:$B$375,0))</f>
        <v>65258</v>
      </c>
      <c r="G261" s="27">
        <f>INDEX('Households England'!V$6:V$375,MATCH('Mapping HH to population waste'!$B261,'Households England'!$B$6:$B$375,0))</f>
        <v>66249</v>
      </c>
      <c r="H261" s="27">
        <f>INDEX('Households England'!W$6:W$375,MATCH('Mapping HH to population waste'!$B261,'Households England'!$B$6:$B$375,0))</f>
        <v>67205</v>
      </c>
      <c r="I261" s="27">
        <f>INDEX('Households England'!X$6:X$375,MATCH('Mapping HH to population waste'!$B261,'Households England'!$B$6:$B$375,0))</f>
        <v>68301</v>
      </c>
      <c r="J261" s="27">
        <f>INDEX('Households England'!Y$6:Y$375,MATCH('Mapping HH to population waste'!$B261,'Households England'!$B$6:$B$375,0))</f>
        <v>69375</v>
      </c>
      <c r="K261" s="27">
        <f>INDEX('Households England'!Z$6:Z$375,MATCH('Mapping HH to population waste'!$B261,'Households England'!$B$6:$B$375,0))</f>
        <v>70411</v>
      </c>
      <c r="L261" s="27">
        <f>INDEX('Mapping waste'!$A$4:$U$352,MATCH($B261,'Mapping waste'!$B$4:$B$352,0),MATCH(L$4,'Mapping waste'!$A$4:$U$4,0))*$D261</f>
        <v>0</v>
      </c>
      <c r="M261" s="27">
        <f>INDEX('Mapping waste'!$A$4:$U$352,MATCH($B261,'Mapping waste'!$B$4:$B$352,0),MATCH(M$4,'Mapping waste'!$A$4:$U$4,0))*$D261</f>
        <v>0</v>
      </c>
      <c r="N261" s="27">
        <f>INDEX('Mapping waste'!$A$4:$U$352,MATCH($B261,'Mapping waste'!$B$4:$B$352,0),MATCH(N$4,'Mapping waste'!$A$4:$U$4,0))*$D261</f>
        <v>0</v>
      </c>
      <c r="O261" s="27">
        <f>INDEX('Mapping waste'!$A$4:$U$352,MATCH($B261,'Mapping waste'!$B$4:$B$352,0),MATCH(O$4,'Mapping waste'!$A$4:$U$4,0))*$D261</f>
        <v>0</v>
      </c>
      <c r="P261" s="27">
        <f>INDEX('Mapping waste'!$A$4:$U$352,MATCH($B261,'Mapping waste'!$B$4:$B$352,0),MATCH(P$4,'Mapping waste'!$A$4:$U$4,0))*$D261</f>
        <v>0</v>
      </c>
      <c r="Q261" s="27">
        <f>INDEX('Mapping waste'!$A$4:$U$352,MATCH($B261,'Mapping waste'!$B$4:$B$352,0),MATCH(Q$4,'Mapping waste'!$A$4:$U$4,0))*$D261</f>
        <v>63205</v>
      </c>
      <c r="R261" s="27">
        <f>INDEX('Mapping waste'!$A$4:$U$352,MATCH($B261,'Mapping waste'!$B$4:$B$352,0),MATCH(R$4,'Mapping waste'!$A$4:$U$4,0))*$D261</f>
        <v>0</v>
      </c>
      <c r="S261" s="27">
        <f>INDEX('Mapping waste'!$A$4:$U$352,MATCH($B261,'Mapping waste'!$B$4:$B$352,0),MATCH(S$4,'Mapping waste'!$A$4:$U$4,0))*$D261</f>
        <v>0</v>
      </c>
      <c r="T261" s="27">
        <f>INDEX('Mapping waste'!$A$4:$U$352,MATCH($B261,'Mapping waste'!$B$4:$B$352,0),MATCH(T$4,'Mapping waste'!$A$4:$U$4,0))*$D261</f>
        <v>0</v>
      </c>
      <c r="U261" s="27">
        <f>INDEX('Mapping waste'!$A$4:$U$352,MATCH($B261,'Mapping waste'!$B$4:$B$352,0),MATCH(U$4,'Mapping waste'!$A$4:$U$4,0))*$D261</f>
        <v>0</v>
      </c>
      <c r="V261" s="27">
        <f>INDEX('Mapping waste'!$A$4:$U$352,MATCH($B261,'Mapping waste'!$B$4:$B$352,0),MATCH(V$4,'Mapping waste'!$A$4:$U$4,0))*$E261</f>
        <v>0</v>
      </c>
      <c r="W261" s="27">
        <f>INDEX('Mapping waste'!$A$4:$U$352,MATCH($B261,'Mapping waste'!$B$4:$B$352,0),MATCH(W$4,'Mapping waste'!$A$4:$U$4,0))*$E261</f>
        <v>0</v>
      </c>
      <c r="X261" s="27">
        <f>INDEX('Mapping waste'!$A$4:$U$352,MATCH($B261,'Mapping waste'!$B$4:$B$352,0),MATCH(X$4,'Mapping waste'!$A$4:$U$4,0))*$E261</f>
        <v>0</v>
      </c>
      <c r="Y261" s="27">
        <f>INDEX('Mapping waste'!$A$4:$U$352,MATCH($B261,'Mapping waste'!$B$4:$B$352,0),MATCH(Y$4,'Mapping waste'!$A$4:$U$4,0))*$E261</f>
        <v>0</v>
      </c>
      <c r="Z261" s="27">
        <f>INDEX('Mapping waste'!$A$4:$U$352,MATCH($B261,'Mapping waste'!$B$4:$B$352,0),MATCH(Z$4,'Mapping waste'!$A$4:$U$4,0))*$E261</f>
        <v>0</v>
      </c>
      <c r="AA261" s="27">
        <f>INDEX('Mapping waste'!$A$4:$U$352,MATCH($B261,'Mapping waste'!$B$4:$B$352,0),MATCH(AA$4,'Mapping waste'!$A$4:$U$4,0))*$E261</f>
        <v>64200</v>
      </c>
      <c r="AB261" s="27">
        <f>INDEX('Mapping waste'!$A$4:$U$352,MATCH($B261,'Mapping waste'!$B$4:$B$352,0),MATCH(AB$4,'Mapping waste'!$A$4:$U$4,0))*$E261</f>
        <v>0</v>
      </c>
      <c r="AC261" s="27">
        <f>INDEX('Mapping waste'!$A$4:$U$352,MATCH($B261,'Mapping waste'!$B$4:$B$352,0),MATCH(AC$4,'Mapping waste'!$A$4:$U$4,0))*$E261</f>
        <v>0</v>
      </c>
      <c r="AD261" s="27">
        <f>INDEX('Mapping waste'!$A$4:$U$352,MATCH($B261,'Mapping waste'!$B$4:$B$352,0),MATCH(AD$4,'Mapping waste'!$A$4:$U$4,0))*$E261</f>
        <v>0</v>
      </c>
      <c r="AE261" s="27">
        <f>INDEX('Mapping waste'!$A$4:$U$352,MATCH($B261,'Mapping waste'!$B$4:$B$352,0),MATCH(AE$4,'Mapping waste'!$A$4:$U$4,0))*$E261</f>
        <v>0</v>
      </c>
      <c r="AF261" s="27">
        <f>INDEX('Mapping waste'!$A$4:$U$352,MATCH($B261,'Mapping waste'!$B$4:$B$352,0),MATCH(V$4,'Mapping waste'!$A$4:$U$4,0))*$F261</f>
        <v>0</v>
      </c>
      <c r="AG261" s="27">
        <f>INDEX('Mapping waste'!$A$4:$U$352,MATCH($B261,'Mapping waste'!$B$4:$B$352,0),MATCH(W$4,'Mapping waste'!$A$4:$U$4,0))*$F261</f>
        <v>0</v>
      </c>
      <c r="AH261" s="27">
        <f>INDEX('Mapping waste'!$A$4:$U$352,MATCH($B261,'Mapping waste'!$B$4:$B$352,0),MATCH(X$4,'Mapping waste'!$A$4:$U$4,0))*$F261</f>
        <v>0</v>
      </c>
      <c r="AI261" s="27">
        <f>INDEX('Mapping waste'!$A$4:$U$352,MATCH($B261,'Mapping waste'!$B$4:$B$352,0),MATCH(Y$4,'Mapping waste'!$A$4:$U$4,0))*$F261</f>
        <v>0</v>
      </c>
      <c r="AJ261" s="27">
        <f>INDEX('Mapping waste'!$A$4:$U$352,MATCH($B261,'Mapping waste'!$B$4:$B$352,0),MATCH(Z$4,'Mapping waste'!$A$4:$U$4,0))*$F261</f>
        <v>0</v>
      </c>
      <c r="AK261" s="27">
        <f>INDEX('Mapping waste'!$A$4:$U$352,MATCH($B261,'Mapping waste'!$B$4:$B$352,0),MATCH(AA$4,'Mapping waste'!$A$4:$U$4,0))*$F261</f>
        <v>65258</v>
      </c>
      <c r="AL261" s="27">
        <f>INDEX('Mapping waste'!$A$4:$U$352,MATCH($B261,'Mapping waste'!$B$4:$B$352,0),MATCH(AB$4,'Mapping waste'!$A$4:$U$4,0))*$F261</f>
        <v>0</v>
      </c>
      <c r="AM261" s="27">
        <f>INDEX('Mapping waste'!$A$4:$U$352,MATCH($B261,'Mapping waste'!$B$4:$B$352,0),MATCH(AC$4,'Mapping waste'!$A$4:$U$4,0))*$F261</f>
        <v>0</v>
      </c>
      <c r="AN261" s="27">
        <f>INDEX('Mapping waste'!$A$4:$U$352,MATCH($B261,'Mapping waste'!$B$4:$B$352,0),MATCH(AD$4,'Mapping waste'!$A$4:$U$4,0))*$F261</f>
        <v>0</v>
      </c>
      <c r="AO261" s="27">
        <f>INDEX('Mapping waste'!$A$4:$U$352,MATCH($B261,'Mapping waste'!$B$4:$B$352,0),MATCH(AE$4,'Mapping waste'!$A$4:$U$4,0))*$F261</f>
        <v>0</v>
      </c>
      <c r="AP261" s="27">
        <f>INDEX('Mapping waste'!$A$4:$U$352,MATCH($B261,'Mapping waste'!$B$4:$B$352,0),MATCH(AF$4,'Mapping waste'!$A$4:$U$4,0))*$G261</f>
        <v>0</v>
      </c>
      <c r="AQ261" s="27">
        <f>INDEX('Mapping waste'!$A$4:$U$352,MATCH($B261,'Mapping waste'!$B$4:$B$352,0),MATCH(AG$4,'Mapping waste'!$A$4:$U$4,0))*$G261</f>
        <v>0</v>
      </c>
      <c r="AR261" s="27">
        <f>INDEX('Mapping waste'!$A$4:$U$352,MATCH($B261,'Mapping waste'!$B$4:$B$352,0),MATCH(AH$4,'Mapping waste'!$A$4:$U$4,0))*$G261</f>
        <v>0</v>
      </c>
      <c r="AS261" s="27">
        <f>INDEX('Mapping waste'!$A$4:$U$352,MATCH($B261,'Mapping waste'!$B$4:$B$352,0),MATCH(AI$4,'Mapping waste'!$A$4:$U$4,0))*$G261</f>
        <v>0</v>
      </c>
      <c r="AT261" s="27">
        <f>INDEX('Mapping waste'!$A$4:$U$352,MATCH($B261,'Mapping waste'!$B$4:$B$352,0),MATCH(AJ$4,'Mapping waste'!$A$4:$U$4,0))*$G261</f>
        <v>0</v>
      </c>
      <c r="AU261" s="27">
        <f>INDEX('Mapping waste'!$A$4:$U$352,MATCH($B261,'Mapping waste'!$B$4:$B$352,0),MATCH(AK$4,'Mapping waste'!$A$4:$U$4,0))*$G261</f>
        <v>66249</v>
      </c>
      <c r="AV261" s="27">
        <f>INDEX('Mapping waste'!$A$4:$U$352,MATCH($B261,'Mapping waste'!$B$4:$B$352,0),MATCH(AL$4,'Mapping waste'!$A$4:$U$4,0))*$G261</f>
        <v>0</v>
      </c>
      <c r="AW261" s="27">
        <f>INDEX('Mapping waste'!$A$4:$U$352,MATCH($B261,'Mapping waste'!$B$4:$B$352,0),MATCH(AM$4,'Mapping waste'!$A$4:$U$4,0))*$G261</f>
        <v>0</v>
      </c>
      <c r="AX261" s="27">
        <f>INDEX('Mapping waste'!$A$4:$U$352,MATCH($B261,'Mapping waste'!$B$4:$B$352,0),MATCH(AN$4,'Mapping waste'!$A$4:$U$4,0))*$G261</f>
        <v>0</v>
      </c>
      <c r="AY261" s="27">
        <f>INDEX('Mapping waste'!$A$4:$U$352,MATCH($B261,'Mapping waste'!$B$4:$B$352,0),MATCH(AO$4,'Mapping waste'!$A$4:$U$4,0))*$G261</f>
        <v>0</v>
      </c>
      <c r="AZ261" s="27">
        <f>INDEX('Mapping waste'!$A$4:$U$352,MATCH($B261,'Mapping waste'!$B$4:$B$352,0),MATCH(AP$4,'Mapping waste'!$A$4:$U$4,0))*$H261</f>
        <v>0</v>
      </c>
      <c r="BA261" s="27">
        <f>INDEX('Mapping waste'!$A$4:$U$352,MATCH($B261,'Mapping waste'!$B$4:$B$352,0),MATCH(AQ$4,'Mapping waste'!$A$4:$U$4,0))*$H261</f>
        <v>0</v>
      </c>
      <c r="BB261" s="27">
        <f>INDEX('Mapping waste'!$A$4:$U$352,MATCH($B261,'Mapping waste'!$B$4:$B$352,0),MATCH(AR$4,'Mapping waste'!$A$4:$U$4,0))*$H261</f>
        <v>0</v>
      </c>
      <c r="BC261" s="27">
        <f>INDEX('Mapping waste'!$A$4:$U$352,MATCH($B261,'Mapping waste'!$B$4:$B$352,0),MATCH(AS$4,'Mapping waste'!$A$4:$U$4,0))*$H261</f>
        <v>0</v>
      </c>
      <c r="BD261" s="27">
        <f>INDEX('Mapping waste'!$A$4:$U$352,MATCH($B261,'Mapping waste'!$B$4:$B$352,0),MATCH(AT$4,'Mapping waste'!$A$4:$U$4,0))*$H261</f>
        <v>0</v>
      </c>
      <c r="BE261" s="27">
        <f>INDEX('Mapping waste'!$A$4:$U$352,MATCH($B261,'Mapping waste'!$B$4:$B$352,0),MATCH(AU$4,'Mapping waste'!$A$4:$U$4,0))*$H261</f>
        <v>67205</v>
      </c>
      <c r="BF261" s="27">
        <f>INDEX('Mapping waste'!$A$4:$U$352,MATCH($B261,'Mapping waste'!$B$4:$B$352,0),MATCH(AV$4,'Mapping waste'!$A$4:$U$4,0))*$H261</f>
        <v>0</v>
      </c>
      <c r="BG261" s="27">
        <f>INDEX('Mapping waste'!$A$4:$U$352,MATCH($B261,'Mapping waste'!$B$4:$B$352,0),MATCH(AW$4,'Mapping waste'!$A$4:$U$4,0))*$H261</f>
        <v>0</v>
      </c>
      <c r="BH261" s="27">
        <f>INDEX('Mapping waste'!$A$4:$U$352,MATCH($B261,'Mapping waste'!$B$4:$B$352,0),MATCH(AX$4,'Mapping waste'!$A$4:$U$4,0))*$H261</f>
        <v>0</v>
      </c>
      <c r="BI261" s="27">
        <f>INDEX('Mapping waste'!$A$4:$U$352,MATCH($B261,'Mapping waste'!$B$4:$B$352,0),MATCH(AY$4,'Mapping waste'!$A$4:$U$4,0))*$H261</f>
        <v>0</v>
      </c>
      <c r="BJ261" s="27">
        <f>INDEX('Mapping waste'!$A$4:$U$352,MATCH($B261,'Mapping waste'!$B$4:$B$352,0),MATCH(AZ$4,'Mapping waste'!$A$4:$U$4,0))*$I261</f>
        <v>0</v>
      </c>
      <c r="BK261" s="27">
        <f>INDEX('Mapping waste'!$A$4:$U$352,MATCH($B261,'Mapping waste'!$B$4:$B$352,0),MATCH(BA$4,'Mapping waste'!$A$4:$U$4,0))*$I261</f>
        <v>0</v>
      </c>
      <c r="BL261" s="27">
        <f>INDEX('Mapping waste'!$A$4:$U$352,MATCH($B261,'Mapping waste'!$B$4:$B$352,0),MATCH(BB$4,'Mapping waste'!$A$4:$U$4,0))*$I261</f>
        <v>0</v>
      </c>
      <c r="BM261" s="27">
        <f>INDEX('Mapping waste'!$A$4:$U$352,MATCH($B261,'Mapping waste'!$B$4:$B$352,0),MATCH(BC$4,'Mapping waste'!$A$4:$U$4,0))*$I261</f>
        <v>0</v>
      </c>
      <c r="BN261" s="27">
        <f>INDEX('Mapping waste'!$A$4:$U$352,MATCH($B261,'Mapping waste'!$B$4:$B$352,0),MATCH(BD$4,'Mapping waste'!$A$4:$U$4,0))*$I261</f>
        <v>0</v>
      </c>
      <c r="BO261" s="27">
        <f>INDEX('Mapping waste'!$A$4:$U$352,MATCH($B261,'Mapping waste'!$B$4:$B$352,0),MATCH(BE$4,'Mapping waste'!$A$4:$U$4,0))*$I261</f>
        <v>68301</v>
      </c>
      <c r="BP261" s="27">
        <f>INDEX('Mapping waste'!$A$4:$U$352,MATCH($B261,'Mapping waste'!$B$4:$B$352,0),MATCH(BF$4,'Mapping waste'!$A$4:$U$4,0))*$I261</f>
        <v>0</v>
      </c>
      <c r="BQ261" s="27">
        <f>INDEX('Mapping waste'!$A$4:$U$352,MATCH($B261,'Mapping waste'!$B$4:$B$352,0),MATCH(BG$4,'Mapping waste'!$A$4:$U$4,0))*$I261</f>
        <v>0</v>
      </c>
      <c r="BR261" s="27">
        <f>INDEX('Mapping waste'!$A$4:$U$352,MATCH($B261,'Mapping waste'!$B$4:$B$352,0),MATCH(BH$4,'Mapping waste'!$A$4:$U$4,0))*$I261</f>
        <v>0</v>
      </c>
      <c r="BS261" s="27">
        <f>INDEX('Mapping waste'!$A$4:$U$352,MATCH($B261,'Mapping waste'!$B$4:$B$352,0),MATCH(BI$4,'Mapping waste'!$A$4:$U$4,0))*$I261</f>
        <v>0</v>
      </c>
      <c r="BT261" s="27">
        <f>INDEX('Mapping waste'!$A$4:$U$352,MATCH($B261,'Mapping waste'!$B$4:$B$352,0),MATCH(BJ$4,'Mapping waste'!$A$4:$U$4,0))*$J261</f>
        <v>0</v>
      </c>
      <c r="BU261" s="27">
        <f>INDEX('Mapping waste'!$A$4:$U$352,MATCH($B261,'Mapping waste'!$B$4:$B$352,0),MATCH(BK$4,'Mapping waste'!$A$4:$U$4,0))*$J261</f>
        <v>0</v>
      </c>
      <c r="BV261" s="27">
        <f>INDEX('Mapping waste'!$A$4:$U$352,MATCH($B261,'Mapping waste'!$B$4:$B$352,0),MATCH(BL$4,'Mapping waste'!$A$4:$U$4,0))*$J261</f>
        <v>0</v>
      </c>
      <c r="BW261" s="27">
        <f>INDEX('Mapping waste'!$A$4:$U$352,MATCH($B261,'Mapping waste'!$B$4:$B$352,0),MATCH(BM$4,'Mapping waste'!$A$4:$U$4,0))*$J261</f>
        <v>0</v>
      </c>
      <c r="BX261" s="27">
        <f>INDEX('Mapping waste'!$A$4:$U$352,MATCH($B261,'Mapping waste'!$B$4:$B$352,0),MATCH(BN$4,'Mapping waste'!$A$4:$U$4,0))*$J261</f>
        <v>0</v>
      </c>
      <c r="BY261" s="27">
        <f>INDEX('Mapping waste'!$A$4:$U$352,MATCH($B261,'Mapping waste'!$B$4:$B$352,0),MATCH(BO$4,'Mapping waste'!$A$4:$U$4,0))*$J261</f>
        <v>69375</v>
      </c>
      <c r="BZ261" s="27">
        <f>INDEX('Mapping waste'!$A$4:$U$352,MATCH($B261,'Mapping waste'!$B$4:$B$352,0),MATCH(BP$4,'Mapping waste'!$A$4:$U$4,0))*$J261</f>
        <v>0</v>
      </c>
      <c r="CA261" s="27">
        <f>INDEX('Mapping waste'!$A$4:$U$352,MATCH($B261,'Mapping waste'!$B$4:$B$352,0),MATCH(BQ$4,'Mapping waste'!$A$4:$U$4,0))*$J261</f>
        <v>0</v>
      </c>
      <c r="CB261" s="27">
        <f>INDEX('Mapping waste'!$A$4:$U$352,MATCH($B261,'Mapping waste'!$B$4:$B$352,0),MATCH(BR$4,'Mapping waste'!$A$4:$U$4,0))*$J261</f>
        <v>0</v>
      </c>
      <c r="CC261" s="27">
        <f>INDEX('Mapping waste'!$A$4:$U$352,MATCH($B261,'Mapping waste'!$B$4:$B$352,0),MATCH(BS$4,'Mapping waste'!$A$4:$U$4,0))*$J261</f>
        <v>0</v>
      </c>
      <c r="CD261" s="27">
        <f>INDEX('Mapping waste'!$A$4:$U$352,MATCH($B261,'Mapping waste'!$B$4:$B$352,0),MATCH(BT$4,'Mapping waste'!$A$4:$U$4,0))*$K261</f>
        <v>0</v>
      </c>
      <c r="CE261" s="27">
        <f>INDEX('Mapping waste'!$A$4:$U$352,MATCH($B261,'Mapping waste'!$B$4:$B$352,0),MATCH(BU$4,'Mapping waste'!$A$4:$U$4,0))*$K261</f>
        <v>0</v>
      </c>
      <c r="CF261" s="27">
        <f>INDEX('Mapping waste'!$A$4:$U$352,MATCH($B261,'Mapping waste'!$B$4:$B$352,0),MATCH(BV$4,'Mapping waste'!$A$4:$U$4,0))*$K261</f>
        <v>0</v>
      </c>
      <c r="CG261" s="27">
        <f>INDEX('Mapping waste'!$A$4:$U$352,MATCH($B261,'Mapping waste'!$B$4:$B$352,0),MATCH(BW$4,'Mapping waste'!$A$4:$U$4,0))*$K261</f>
        <v>0</v>
      </c>
      <c r="CH261" s="27">
        <f>INDEX('Mapping waste'!$A$4:$U$352,MATCH($B261,'Mapping waste'!$B$4:$B$352,0),MATCH(BX$4,'Mapping waste'!$A$4:$U$4,0))*$K261</f>
        <v>0</v>
      </c>
      <c r="CI261" s="27">
        <f>INDEX('Mapping waste'!$A$4:$U$352,MATCH($B261,'Mapping waste'!$B$4:$B$352,0),MATCH(BY$4,'Mapping waste'!$A$4:$U$4,0))*$K261</f>
        <v>70411</v>
      </c>
      <c r="CJ261" s="27">
        <f>INDEX('Mapping waste'!$A$4:$U$352,MATCH($B261,'Mapping waste'!$B$4:$B$352,0),MATCH(BZ$4,'Mapping waste'!$A$4:$U$4,0))*$K261</f>
        <v>0</v>
      </c>
      <c r="CK261" s="27">
        <f>INDEX('Mapping waste'!$A$4:$U$352,MATCH($B261,'Mapping waste'!$B$4:$B$352,0),MATCH(CA$4,'Mapping waste'!$A$4:$U$4,0))*$K261</f>
        <v>0</v>
      </c>
      <c r="CL261" s="27">
        <f>INDEX('Mapping waste'!$A$4:$U$352,MATCH($B261,'Mapping waste'!$B$4:$B$352,0),MATCH(CB$4,'Mapping waste'!$A$4:$U$4,0))*$K261</f>
        <v>0</v>
      </c>
      <c r="CM261" s="27">
        <f>INDEX('Mapping waste'!$A$4:$U$352,MATCH($B261,'Mapping waste'!$B$4:$B$352,0),MATCH(CC$4,'Mapping waste'!$A$4:$U$4,0))*$K261</f>
        <v>0</v>
      </c>
    </row>
    <row r="262" spans="1:91" x14ac:dyDescent="0.2">
      <c r="A262" s="26" t="s">
        <v>383</v>
      </c>
      <c r="B262" s="26" t="s">
        <v>384</v>
      </c>
      <c r="C262" s="26" t="s">
        <v>5</v>
      </c>
      <c r="D262" s="27">
        <f>INDEX('Households England'!S$6:S$375,MATCH('Mapping HH to population waste'!$B262,'Households England'!$B$6:$B$375,0))</f>
        <v>53085</v>
      </c>
      <c r="E262" s="27">
        <f>INDEX('Households England'!T$6:T$375,MATCH('Mapping HH to population waste'!$B262,'Households England'!$B$6:$B$375,0))</f>
        <v>53764</v>
      </c>
      <c r="F262" s="27">
        <f>INDEX('Households England'!U$6:U$375,MATCH('Mapping HH to population waste'!$B262,'Households England'!$B$6:$B$375,0))</f>
        <v>54118</v>
      </c>
      <c r="G262" s="27">
        <f>INDEX('Households England'!V$6:V$375,MATCH('Mapping HH to population waste'!$B262,'Households England'!$B$6:$B$375,0))</f>
        <v>54555</v>
      </c>
      <c r="H262" s="27">
        <f>INDEX('Households England'!W$6:W$375,MATCH('Mapping HH to population waste'!$B262,'Households England'!$B$6:$B$375,0))</f>
        <v>54960</v>
      </c>
      <c r="I262" s="27">
        <f>INDEX('Households England'!X$6:X$375,MATCH('Mapping HH to population waste'!$B262,'Households England'!$B$6:$B$375,0))</f>
        <v>55359</v>
      </c>
      <c r="J262" s="27">
        <f>INDEX('Households England'!Y$6:Y$375,MATCH('Mapping HH to population waste'!$B262,'Households England'!$B$6:$B$375,0))</f>
        <v>55731</v>
      </c>
      <c r="K262" s="27">
        <f>INDEX('Households England'!Z$6:Z$375,MATCH('Mapping HH to population waste'!$B262,'Households England'!$B$6:$B$375,0))</f>
        <v>56143</v>
      </c>
      <c r="L262" s="27">
        <f>INDEX('Mapping waste'!$A$4:$U$352,MATCH($B262,'Mapping waste'!$B$4:$B$352,0),MATCH(L$4,'Mapping waste'!$A$4:$U$4,0))*$D262</f>
        <v>0</v>
      </c>
      <c r="M262" s="27">
        <f>INDEX('Mapping waste'!$A$4:$U$352,MATCH($B262,'Mapping waste'!$B$4:$B$352,0),MATCH(M$4,'Mapping waste'!$A$4:$U$4,0))*$D262</f>
        <v>0</v>
      </c>
      <c r="N262" s="27">
        <f>INDEX('Mapping waste'!$A$4:$U$352,MATCH($B262,'Mapping waste'!$B$4:$B$352,0),MATCH(N$4,'Mapping waste'!$A$4:$U$4,0))*$D262</f>
        <v>0</v>
      </c>
      <c r="O262" s="27">
        <f>INDEX('Mapping waste'!$A$4:$U$352,MATCH($B262,'Mapping waste'!$B$4:$B$352,0),MATCH(O$4,'Mapping waste'!$A$4:$U$4,0))*$D262</f>
        <v>0</v>
      </c>
      <c r="P262" s="27">
        <f>INDEX('Mapping waste'!$A$4:$U$352,MATCH($B262,'Mapping waste'!$B$4:$B$352,0),MATCH(P$4,'Mapping waste'!$A$4:$U$4,0))*$D262</f>
        <v>0</v>
      </c>
      <c r="Q262" s="27">
        <f>INDEX('Mapping waste'!$A$4:$U$352,MATCH($B262,'Mapping waste'!$B$4:$B$352,0),MATCH(Q$4,'Mapping waste'!$A$4:$U$4,0))*$D262</f>
        <v>53085</v>
      </c>
      <c r="R262" s="27">
        <f>INDEX('Mapping waste'!$A$4:$U$352,MATCH($B262,'Mapping waste'!$B$4:$B$352,0),MATCH(R$4,'Mapping waste'!$A$4:$U$4,0))*$D262</f>
        <v>0</v>
      </c>
      <c r="S262" s="27">
        <f>INDEX('Mapping waste'!$A$4:$U$352,MATCH($B262,'Mapping waste'!$B$4:$B$352,0),MATCH(S$4,'Mapping waste'!$A$4:$U$4,0))*$D262</f>
        <v>0</v>
      </c>
      <c r="T262" s="27">
        <f>INDEX('Mapping waste'!$A$4:$U$352,MATCH($B262,'Mapping waste'!$B$4:$B$352,0),MATCH(T$4,'Mapping waste'!$A$4:$U$4,0))*$D262</f>
        <v>0</v>
      </c>
      <c r="U262" s="27">
        <f>INDEX('Mapping waste'!$A$4:$U$352,MATCH($B262,'Mapping waste'!$B$4:$B$352,0),MATCH(U$4,'Mapping waste'!$A$4:$U$4,0))*$D262</f>
        <v>0</v>
      </c>
      <c r="V262" s="27">
        <f>INDEX('Mapping waste'!$A$4:$U$352,MATCH($B262,'Mapping waste'!$B$4:$B$352,0),MATCH(V$4,'Mapping waste'!$A$4:$U$4,0))*$E262</f>
        <v>0</v>
      </c>
      <c r="W262" s="27">
        <f>INDEX('Mapping waste'!$A$4:$U$352,MATCH($B262,'Mapping waste'!$B$4:$B$352,0),MATCH(W$4,'Mapping waste'!$A$4:$U$4,0))*$E262</f>
        <v>0</v>
      </c>
      <c r="X262" s="27">
        <f>INDEX('Mapping waste'!$A$4:$U$352,MATCH($B262,'Mapping waste'!$B$4:$B$352,0),MATCH(X$4,'Mapping waste'!$A$4:$U$4,0))*$E262</f>
        <v>0</v>
      </c>
      <c r="Y262" s="27">
        <f>INDEX('Mapping waste'!$A$4:$U$352,MATCH($B262,'Mapping waste'!$B$4:$B$352,0),MATCH(Y$4,'Mapping waste'!$A$4:$U$4,0))*$E262</f>
        <v>0</v>
      </c>
      <c r="Z262" s="27">
        <f>INDEX('Mapping waste'!$A$4:$U$352,MATCH($B262,'Mapping waste'!$B$4:$B$352,0),MATCH(Z$4,'Mapping waste'!$A$4:$U$4,0))*$E262</f>
        <v>0</v>
      </c>
      <c r="AA262" s="27">
        <f>INDEX('Mapping waste'!$A$4:$U$352,MATCH($B262,'Mapping waste'!$B$4:$B$352,0),MATCH(AA$4,'Mapping waste'!$A$4:$U$4,0))*$E262</f>
        <v>53764</v>
      </c>
      <c r="AB262" s="27">
        <f>INDEX('Mapping waste'!$A$4:$U$352,MATCH($B262,'Mapping waste'!$B$4:$B$352,0),MATCH(AB$4,'Mapping waste'!$A$4:$U$4,0))*$E262</f>
        <v>0</v>
      </c>
      <c r="AC262" s="27">
        <f>INDEX('Mapping waste'!$A$4:$U$352,MATCH($B262,'Mapping waste'!$B$4:$B$352,0),MATCH(AC$4,'Mapping waste'!$A$4:$U$4,0))*$E262</f>
        <v>0</v>
      </c>
      <c r="AD262" s="27">
        <f>INDEX('Mapping waste'!$A$4:$U$352,MATCH($B262,'Mapping waste'!$B$4:$B$352,0),MATCH(AD$4,'Mapping waste'!$A$4:$U$4,0))*$E262</f>
        <v>0</v>
      </c>
      <c r="AE262" s="27">
        <f>INDEX('Mapping waste'!$A$4:$U$352,MATCH($B262,'Mapping waste'!$B$4:$B$352,0),MATCH(AE$4,'Mapping waste'!$A$4:$U$4,0))*$E262</f>
        <v>0</v>
      </c>
      <c r="AF262" s="27">
        <f>INDEX('Mapping waste'!$A$4:$U$352,MATCH($B262,'Mapping waste'!$B$4:$B$352,0),MATCH(V$4,'Mapping waste'!$A$4:$U$4,0))*$F262</f>
        <v>0</v>
      </c>
      <c r="AG262" s="27">
        <f>INDEX('Mapping waste'!$A$4:$U$352,MATCH($B262,'Mapping waste'!$B$4:$B$352,0),MATCH(W$4,'Mapping waste'!$A$4:$U$4,0))*$F262</f>
        <v>0</v>
      </c>
      <c r="AH262" s="27">
        <f>INDEX('Mapping waste'!$A$4:$U$352,MATCH($B262,'Mapping waste'!$B$4:$B$352,0),MATCH(X$4,'Mapping waste'!$A$4:$U$4,0))*$F262</f>
        <v>0</v>
      </c>
      <c r="AI262" s="27">
        <f>INDEX('Mapping waste'!$A$4:$U$352,MATCH($B262,'Mapping waste'!$B$4:$B$352,0),MATCH(Y$4,'Mapping waste'!$A$4:$U$4,0))*$F262</f>
        <v>0</v>
      </c>
      <c r="AJ262" s="27">
        <f>INDEX('Mapping waste'!$A$4:$U$352,MATCH($B262,'Mapping waste'!$B$4:$B$352,0),MATCH(Z$4,'Mapping waste'!$A$4:$U$4,0))*$F262</f>
        <v>0</v>
      </c>
      <c r="AK262" s="27">
        <f>INDEX('Mapping waste'!$A$4:$U$352,MATCH($B262,'Mapping waste'!$B$4:$B$352,0),MATCH(AA$4,'Mapping waste'!$A$4:$U$4,0))*$F262</f>
        <v>54118</v>
      </c>
      <c r="AL262" s="27">
        <f>INDEX('Mapping waste'!$A$4:$U$352,MATCH($B262,'Mapping waste'!$B$4:$B$352,0),MATCH(AB$4,'Mapping waste'!$A$4:$U$4,0))*$F262</f>
        <v>0</v>
      </c>
      <c r="AM262" s="27">
        <f>INDEX('Mapping waste'!$A$4:$U$352,MATCH($B262,'Mapping waste'!$B$4:$B$352,0),MATCH(AC$4,'Mapping waste'!$A$4:$U$4,0))*$F262</f>
        <v>0</v>
      </c>
      <c r="AN262" s="27">
        <f>INDEX('Mapping waste'!$A$4:$U$352,MATCH($B262,'Mapping waste'!$B$4:$B$352,0),MATCH(AD$4,'Mapping waste'!$A$4:$U$4,0))*$F262</f>
        <v>0</v>
      </c>
      <c r="AO262" s="27">
        <f>INDEX('Mapping waste'!$A$4:$U$352,MATCH($B262,'Mapping waste'!$B$4:$B$352,0),MATCH(AE$4,'Mapping waste'!$A$4:$U$4,0))*$F262</f>
        <v>0</v>
      </c>
      <c r="AP262" s="27">
        <f>INDEX('Mapping waste'!$A$4:$U$352,MATCH($B262,'Mapping waste'!$B$4:$B$352,0),MATCH(AF$4,'Mapping waste'!$A$4:$U$4,0))*$G262</f>
        <v>0</v>
      </c>
      <c r="AQ262" s="27">
        <f>INDEX('Mapping waste'!$A$4:$U$352,MATCH($B262,'Mapping waste'!$B$4:$B$352,0),MATCH(AG$4,'Mapping waste'!$A$4:$U$4,0))*$G262</f>
        <v>0</v>
      </c>
      <c r="AR262" s="27">
        <f>INDEX('Mapping waste'!$A$4:$U$352,MATCH($B262,'Mapping waste'!$B$4:$B$352,0),MATCH(AH$4,'Mapping waste'!$A$4:$U$4,0))*$G262</f>
        <v>0</v>
      </c>
      <c r="AS262" s="27">
        <f>INDEX('Mapping waste'!$A$4:$U$352,MATCH($B262,'Mapping waste'!$B$4:$B$352,0),MATCH(AI$4,'Mapping waste'!$A$4:$U$4,0))*$G262</f>
        <v>0</v>
      </c>
      <c r="AT262" s="27">
        <f>INDEX('Mapping waste'!$A$4:$U$352,MATCH($B262,'Mapping waste'!$B$4:$B$352,0),MATCH(AJ$4,'Mapping waste'!$A$4:$U$4,0))*$G262</f>
        <v>0</v>
      </c>
      <c r="AU262" s="27">
        <f>INDEX('Mapping waste'!$A$4:$U$352,MATCH($B262,'Mapping waste'!$B$4:$B$352,0),MATCH(AK$4,'Mapping waste'!$A$4:$U$4,0))*$G262</f>
        <v>54555</v>
      </c>
      <c r="AV262" s="27">
        <f>INDEX('Mapping waste'!$A$4:$U$352,MATCH($B262,'Mapping waste'!$B$4:$B$352,0),MATCH(AL$4,'Mapping waste'!$A$4:$U$4,0))*$G262</f>
        <v>0</v>
      </c>
      <c r="AW262" s="27">
        <f>INDEX('Mapping waste'!$A$4:$U$352,MATCH($B262,'Mapping waste'!$B$4:$B$352,0),MATCH(AM$4,'Mapping waste'!$A$4:$U$4,0))*$G262</f>
        <v>0</v>
      </c>
      <c r="AX262" s="27">
        <f>INDEX('Mapping waste'!$A$4:$U$352,MATCH($B262,'Mapping waste'!$B$4:$B$352,0),MATCH(AN$4,'Mapping waste'!$A$4:$U$4,0))*$G262</f>
        <v>0</v>
      </c>
      <c r="AY262" s="27">
        <f>INDEX('Mapping waste'!$A$4:$U$352,MATCH($B262,'Mapping waste'!$B$4:$B$352,0),MATCH(AO$4,'Mapping waste'!$A$4:$U$4,0))*$G262</f>
        <v>0</v>
      </c>
      <c r="AZ262" s="27">
        <f>INDEX('Mapping waste'!$A$4:$U$352,MATCH($B262,'Mapping waste'!$B$4:$B$352,0),MATCH(AP$4,'Mapping waste'!$A$4:$U$4,0))*$H262</f>
        <v>0</v>
      </c>
      <c r="BA262" s="27">
        <f>INDEX('Mapping waste'!$A$4:$U$352,MATCH($B262,'Mapping waste'!$B$4:$B$352,0),MATCH(AQ$4,'Mapping waste'!$A$4:$U$4,0))*$H262</f>
        <v>0</v>
      </c>
      <c r="BB262" s="27">
        <f>INDEX('Mapping waste'!$A$4:$U$352,MATCH($B262,'Mapping waste'!$B$4:$B$352,0),MATCH(AR$4,'Mapping waste'!$A$4:$U$4,0))*$H262</f>
        <v>0</v>
      </c>
      <c r="BC262" s="27">
        <f>INDEX('Mapping waste'!$A$4:$U$352,MATCH($B262,'Mapping waste'!$B$4:$B$352,0),MATCH(AS$4,'Mapping waste'!$A$4:$U$4,0))*$H262</f>
        <v>0</v>
      </c>
      <c r="BD262" s="27">
        <f>INDEX('Mapping waste'!$A$4:$U$352,MATCH($B262,'Mapping waste'!$B$4:$B$352,0),MATCH(AT$4,'Mapping waste'!$A$4:$U$4,0))*$H262</f>
        <v>0</v>
      </c>
      <c r="BE262" s="27">
        <f>INDEX('Mapping waste'!$A$4:$U$352,MATCH($B262,'Mapping waste'!$B$4:$B$352,0),MATCH(AU$4,'Mapping waste'!$A$4:$U$4,0))*$H262</f>
        <v>54960</v>
      </c>
      <c r="BF262" s="27">
        <f>INDEX('Mapping waste'!$A$4:$U$352,MATCH($B262,'Mapping waste'!$B$4:$B$352,0),MATCH(AV$4,'Mapping waste'!$A$4:$U$4,0))*$H262</f>
        <v>0</v>
      </c>
      <c r="BG262" s="27">
        <f>INDEX('Mapping waste'!$A$4:$U$352,MATCH($B262,'Mapping waste'!$B$4:$B$352,0),MATCH(AW$4,'Mapping waste'!$A$4:$U$4,0))*$H262</f>
        <v>0</v>
      </c>
      <c r="BH262" s="27">
        <f>INDEX('Mapping waste'!$A$4:$U$352,MATCH($B262,'Mapping waste'!$B$4:$B$352,0),MATCH(AX$4,'Mapping waste'!$A$4:$U$4,0))*$H262</f>
        <v>0</v>
      </c>
      <c r="BI262" s="27">
        <f>INDEX('Mapping waste'!$A$4:$U$352,MATCH($B262,'Mapping waste'!$B$4:$B$352,0),MATCH(AY$4,'Mapping waste'!$A$4:$U$4,0))*$H262</f>
        <v>0</v>
      </c>
      <c r="BJ262" s="27">
        <f>INDEX('Mapping waste'!$A$4:$U$352,MATCH($B262,'Mapping waste'!$B$4:$B$352,0),MATCH(AZ$4,'Mapping waste'!$A$4:$U$4,0))*$I262</f>
        <v>0</v>
      </c>
      <c r="BK262" s="27">
        <f>INDEX('Mapping waste'!$A$4:$U$352,MATCH($B262,'Mapping waste'!$B$4:$B$352,0),MATCH(BA$4,'Mapping waste'!$A$4:$U$4,0))*$I262</f>
        <v>0</v>
      </c>
      <c r="BL262" s="27">
        <f>INDEX('Mapping waste'!$A$4:$U$352,MATCH($B262,'Mapping waste'!$B$4:$B$352,0),MATCH(BB$4,'Mapping waste'!$A$4:$U$4,0))*$I262</f>
        <v>0</v>
      </c>
      <c r="BM262" s="27">
        <f>INDEX('Mapping waste'!$A$4:$U$352,MATCH($B262,'Mapping waste'!$B$4:$B$352,0),MATCH(BC$4,'Mapping waste'!$A$4:$U$4,0))*$I262</f>
        <v>0</v>
      </c>
      <c r="BN262" s="27">
        <f>INDEX('Mapping waste'!$A$4:$U$352,MATCH($B262,'Mapping waste'!$B$4:$B$352,0),MATCH(BD$4,'Mapping waste'!$A$4:$U$4,0))*$I262</f>
        <v>0</v>
      </c>
      <c r="BO262" s="27">
        <f>INDEX('Mapping waste'!$A$4:$U$352,MATCH($B262,'Mapping waste'!$B$4:$B$352,0),MATCH(BE$4,'Mapping waste'!$A$4:$U$4,0))*$I262</f>
        <v>55359</v>
      </c>
      <c r="BP262" s="27">
        <f>INDEX('Mapping waste'!$A$4:$U$352,MATCH($B262,'Mapping waste'!$B$4:$B$352,0),MATCH(BF$4,'Mapping waste'!$A$4:$U$4,0))*$I262</f>
        <v>0</v>
      </c>
      <c r="BQ262" s="27">
        <f>INDEX('Mapping waste'!$A$4:$U$352,MATCH($B262,'Mapping waste'!$B$4:$B$352,0),MATCH(BG$4,'Mapping waste'!$A$4:$U$4,0))*$I262</f>
        <v>0</v>
      </c>
      <c r="BR262" s="27">
        <f>INDEX('Mapping waste'!$A$4:$U$352,MATCH($B262,'Mapping waste'!$B$4:$B$352,0),MATCH(BH$4,'Mapping waste'!$A$4:$U$4,0))*$I262</f>
        <v>0</v>
      </c>
      <c r="BS262" s="27">
        <f>INDEX('Mapping waste'!$A$4:$U$352,MATCH($B262,'Mapping waste'!$B$4:$B$352,0),MATCH(BI$4,'Mapping waste'!$A$4:$U$4,0))*$I262</f>
        <v>0</v>
      </c>
      <c r="BT262" s="27">
        <f>INDEX('Mapping waste'!$A$4:$U$352,MATCH($B262,'Mapping waste'!$B$4:$B$352,0),MATCH(BJ$4,'Mapping waste'!$A$4:$U$4,0))*$J262</f>
        <v>0</v>
      </c>
      <c r="BU262" s="27">
        <f>INDEX('Mapping waste'!$A$4:$U$352,MATCH($B262,'Mapping waste'!$B$4:$B$352,0),MATCH(BK$4,'Mapping waste'!$A$4:$U$4,0))*$J262</f>
        <v>0</v>
      </c>
      <c r="BV262" s="27">
        <f>INDEX('Mapping waste'!$A$4:$U$352,MATCH($B262,'Mapping waste'!$B$4:$B$352,0),MATCH(BL$4,'Mapping waste'!$A$4:$U$4,0))*$J262</f>
        <v>0</v>
      </c>
      <c r="BW262" s="27">
        <f>INDEX('Mapping waste'!$A$4:$U$352,MATCH($B262,'Mapping waste'!$B$4:$B$352,0),MATCH(BM$4,'Mapping waste'!$A$4:$U$4,0))*$J262</f>
        <v>0</v>
      </c>
      <c r="BX262" s="27">
        <f>INDEX('Mapping waste'!$A$4:$U$352,MATCH($B262,'Mapping waste'!$B$4:$B$352,0),MATCH(BN$4,'Mapping waste'!$A$4:$U$4,0))*$J262</f>
        <v>0</v>
      </c>
      <c r="BY262" s="27">
        <f>INDEX('Mapping waste'!$A$4:$U$352,MATCH($B262,'Mapping waste'!$B$4:$B$352,0),MATCH(BO$4,'Mapping waste'!$A$4:$U$4,0))*$J262</f>
        <v>55731</v>
      </c>
      <c r="BZ262" s="27">
        <f>INDEX('Mapping waste'!$A$4:$U$352,MATCH($B262,'Mapping waste'!$B$4:$B$352,0),MATCH(BP$4,'Mapping waste'!$A$4:$U$4,0))*$J262</f>
        <v>0</v>
      </c>
      <c r="CA262" s="27">
        <f>INDEX('Mapping waste'!$A$4:$U$352,MATCH($B262,'Mapping waste'!$B$4:$B$352,0),MATCH(BQ$4,'Mapping waste'!$A$4:$U$4,0))*$J262</f>
        <v>0</v>
      </c>
      <c r="CB262" s="27">
        <f>INDEX('Mapping waste'!$A$4:$U$352,MATCH($B262,'Mapping waste'!$B$4:$B$352,0),MATCH(BR$4,'Mapping waste'!$A$4:$U$4,0))*$J262</f>
        <v>0</v>
      </c>
      <c r="CC262" s="27">
        <f>INDEX('Mapping waste'!$A$4:$U$352,MATCH($B262,'Mapping waste'!$B$4:$B$352,0),MATCH(BS$4,'Mapping waste'!$A$4:$U$4,0))*$J262</f>
        <v>0</v>
      </c>
      <c r="CD262" s="27">
        <f>INDEX('Mapping waste'!$A$4:$U$352,MATCH($B262,'Mapping waste'!$B$4:$B$352,0),MATCH(BT$4,'Mapping waste'!$A$4:$U$4,0))*$K262</f>
        <v>0</v>
      </c>
      <c r="CE262" s="27">
        <f>INDEX('Mapping waste'!$A$4:$U$352,MATCH($B262,'Mapping waste'!$B$4:$B$352,0),MATCH(BU$4,'Mapping waste'!$A$4:$U$4,0))*$K262</f>
        <v>0</v>
      </c>
      <c r="CF262" s="27">
        <f>INDEX('Mapping waste'!$A$4:$U$352,MATCH($B262,'Mapping waste'!$B$4:$B$352,0),MATCH(BV$4,'Mapping waste'!$A$4:$U$4,0))*$K262</f>
        <v>0</v>
      </c>
      <c r="CG262" s="27">
        <f>INDEX('Mapping waste'!$A$4:$U$352,MATCH($B262,'Mapping waste'!$B$4:$B$352,0),MATCH(BW$4,'Mapping waste'!$A$4:$U$4,0))*$K262</f>
        <v>0</v>
      </c>
      <c r="CH262" s="27">
        <f>INDEX('Mapping waste'!$A$4:$U$352,MATCH($B262,'Mapping waste'!$B$4:$B$352,0),MATCH(BX$4,'Mapping waste'!$A$4:$U$4,0))*$K262</f>
        <v>0</v>
      </c>
      <c r="CI262" s="27">
        <f>INDEX('Mapping waste'!$A$4:$U$352,MATCH($B262,'Mapping waste'!$B$4:$B$352,0),MATCH(BY$4,'Mapping waste'!$A$4:$U$4,0))*$K262</f>
        <v>56143</v>
      </c>
      <c r="CJ262" s="27">
        <f>INDEX('Mapping waste'!$A$4:$U$352,MATCH($B262,'Mapping waste'!$B$4:$B$352,0),MATCH(BZ$4,'Mapping waste'!$A$4:$U$4,0))*$K262</f>
        <v>0</v>
      </c>
      <c r="CK262" s="27">
        <f>INDEX('Mapping waste'!$A$4:$U$352,MATCH($B262,'Mapping waste'!$B$4:$B$352,0),MATCH(CA$4,'Mapping waste'!$A$4:$U$4,0))*$K262</f>
        <v>0</v>
      </c>
      <c r="CL262" s="27">
        <f>INDEX('Mapping waste'!$A$4:$U$352,MATCH($B262,'Mapping waste'!$B$4:$B$352,0),MATCH(CB$4,'Mapping waste'!$A$4:$U$4,0))*$K262</f>
        <v>0</v>
      </c>
      <c r="CM262" s="27">
        <f>INDEX('Mapping waste'!$A$4:$U$352,MATCH($B262,'Mapping waste'!$B$4:$B$352,0),MATCH(CC$4,'Mapping waste'!$A$4:$U$4,0))*$K262</f>
        <v>0</v>
      </c>
    </row>
    <row r="263" spans="1:91" x14ac:dyDescent="0.2">
      <c r="A263" s="26" t="s">
        <v>385</v>
      </c>
      <c r="B263" s="26" t="s">
        <v>386</v>
      </c>
      <c r="C263" s="26" t="s">
        <v>5</v>
      </c>
      <c r="D263" s="27">
        <f>INDEX('Households England'!S$6:S$375,MATCH('Mapping HH to population waste'!$B263,'Households England'!$B$6:$B$375,0))</f>
        <v>34172</v>
      </c>
      <c r="E263" s="27">
        <f>INDEX('Households England'!T$6:T$375,MATCH('Mapping HH to population waste'!$B263,'Households England'!$B$6:$B$375,0))</f>
        <v>34558</v>
      </c>
      <c r="F263" s="27">
        <f>INDEX('Households England'!U$6:U$375,MATCH('Mapping HH to population waste'!$B263,'Households England'!$B$6:$B$375,0))</f>
        <v>35013</v>
      </c>
      <c r="G263" s="27">
        <f>INDEX('Households England'!V$6:V$375,MATCH('Mapping HH to population waste'!$B263,'Households England'!$B$6:$B$375,0))</f>
        <v>35392</v>
      </c>
      <c r="H263" s="27">
        <f>INDEX('Households England'!W$6:W$375,MATCH('Mapping HH to population waste'!$B263,'Households England'!$B$6:$B$375,0))</f>
        <v>35770</v>
      </c>
      <c r="I263" s="27">
        <f>INDEX('Households England'!X$6:X$375,MATCH('Mapping HH to population waste'!$B263,'Households England'!$B$6:$B$375,0))</f>
        <v>36179</v>
      </c>
      <c r="J263" s="27">
        <f>INDEX('Households England'!Y$6:Y$375,MATCH('Mapping HH to population waste'!$B263,'Households England'!$B$6:$B$375,0))</f>
        <v>36590</v>
      </c>
      <c r="K263" s="27">
        <f>INDEX('Households England'!Z$6:Z$375,MATCH('Mapping HH to population waste'!$B263,'Households England'!$B$6:$B$375,0))</f>
        <v>36987</v>
      </c>
      <c r="L263" s="27">
        <f>INDEX('Mapping waste'!$A$4:$U$352,MATCH($B263,'Mapping waste'!$B$4:$B$352,0),MATCH(L$4,'Mapping waste'!$A$4:$U$4,0))*$D263</f>
        <v>0</v>
      </c>
      <c r="M263" s="27">
        <f>INDEX('Mapping waste'!$A$4:$U$352,MATCH($B263,'Mapping waste'!$B$4:$B$352,0),MATCH(M$4,'Mapping waste'!$A$4:$U$4,0))*$D263</f>
        <v>0</v>
      </c>
      <c r="N263" s="27">
        <f>INDEX('Mapping waste'!$A$4:$U$352,MATCH($B263,'Mapping waste'!$B$4:$B$352,0),MATCH(N$4,'Mapping waste'!$A$4:$U$4,0))*$D263</f>
        <v>0</v>
      </c>
      <c r="O263" s="27">
        <f>INDEX('Mapping waste'!$A$4:$U$352,MATCH($B263,'Mapping waste'!$B$4:$B$352,0),MATCH(O$4,'Mapping waste'!$A$4:$U$4,0))*$D263</f>
        <v>0</v>
      </c>
      <c r="P263" s="27">
        <f>INDEX('Mapping waste'!$A$4:$U$352,MATCH($B263,'Mapping waste'!$B$4:$B$352,0),MATCH(P$4,'Mapping waste'!$A$4:$U$4,0))*$D263</f>
        <v>0</v>
      </c>
      <c r="Q263" s="27">
        <f>INDEX('Mapping waste'!$A$4:$U$352,MATCH($B263,'Mapping waste'!$B$4:$B$352,0),MATCH(Q$4,'Mapping waste'!$A$4:$U$4,0))*$D263</f>
        <v>34172</v>
      </c>
      <c r="R263" s="27">
        <f>INDEX('Mapping waste'!$A$4:$U$352,MATCH($B263,'Mapping waste'!$B$4:$B$352,0),MATCH(R$4,'Mapping waste'!$A$4:$U$4,0))*$D263</f>
        <v>0</v>
      </c>
      <c r="S263" s="27">
        <f>INDEX('Mapping waste'!$A$4:$U$352,MATCH($B263,'Mapping waste'!$B$4:$B$352,0),MATCH(S$4,'Mapping waste'!$A$4:$U$4,0))*$D263</f>
        <v>0</v>
      </c>
      <c r="T263" s="27">
        <f>INDEX('Mapping waste'!$A$4:$U$352,MATCH($B263,'Mapping waste'!$B$4:$B$352,0),MATCH(T$4,'Mapping waste'!$A$4:$U$4,0))*$D263</f>
        <v>0</v>
      </c>
      <c r="U263" s="27">
        <f>INDEX('Mapping waste'!$A$4:$U$352,MATCH($B263,'Mapping waste'!$B$4:$B$352,0),MATCH(U$4,'Mapping waste'!$A$4:$U$4,0))*$D263</f>
        <v>0</v>
      </c>
      <c r="V263" s="27">
        <f>INDEX('Mapping waste'!$A$4:$U$352,MATCH($B263,'Mapping waste'!$B$4:$B$352,0),MATCH(V$4,'Mapping waste'!$A$4:$U$4,0))*$E263</f>
        <v>0</v>
      </c>
      <c r="W263" s="27">
        <f>INDEX('Mapping waste'!$A$4:$U$352,MATCH($B263,'Mapping waste'!$B$4:$B$352,0),MATCH(W$4,'Mapping waste'!$A$4:$U$4,0))*$E263</f>
        <v>0</v>
      </c>
      <c r="X263" s="27">
        <f>INDEX('Mapping waste'!$A$4:$U$352,MATCH($B263,'Mapping waste'!$B$4:$B$352,0),MATCH(X$4,'Mapping waste'!$A$4:$U$4,0))*$E263</f>
        <v>0</v>
      </c>
      <c r="Y263" s="27">
        <f>INDEX('Mapping waste'!$A$4:$U$352,MATCH($B263,'Mapping waste'!$B$4:$B$352,0),MATCH(Y$4,'Mapping waste'!$A$4:$U$4,0))*$E263</f>
        <v>0</v>
      </c>
      <c r="Z263" s="27">
        <f>INDEX('Mapping waste'!$A$4:$U$352,MATCH($B263,'Mapping waste'!$B$4:$B$352,0),MATCH(Z$4,'Mapping waste'!$A$4:$U$4,0))*$E263</f>
        <v>0</v>
      </c>
      <c r="AA263" s="27">
        <f>INDEX('Mapping waste'!$A$4:$U$352,MATCH($B263,'Mapping waste'!$B$4:$B$352,0),MATCH(AA$4,'Mapping waste'!$A$4:$U$4,0))*$E263</f>
        <v>34558</v>
      </c>
      <c r="AB263" s="27">
        <f>INDEX('Mapping waste'!$A$4:$U$352,MATCH($B263,'Mapping waste'!$B$4:$B$352,0),MATCH(AB$4,'Mapping waste'!$A$4:$U$4,0))*$E263</f>
        <v>0</v>
      </c>
      <c r="AC263" s="27">
        <f>INDEX('Mapping waste'!$A$4:$U$352,MATCH($B263,'Mapping waste'!$B$4:$B$352,0),MATCH(AC$4,'Mapping waste'!$A$4:$U$4,0))*$E263</f>
        <v>0</v>
      </c>
      <c r="AD263" s="27">
        <f>INDEX('Mapping waste'!$A$4:$U$352,MATCH($B263,'Mapping waste'!$B$4:$B$352,0),MATCH(AD$4,'Mapping waste'!$A$4:$U$4,0))*$E263</f>
        <v>0</v>
      </c>
      <c r="AE263" s="27">
        <f>INDEX('Mapping waste'!$A$4:$U$352,MATCH($B263,'Mapping waste'!$B$4:$B$352,0),MATCH(AE$4,'Mapping waste'!$A$4:$U$4,0))*$E263</f>
        <v>0</v>
      </c>
      <c r="AF263" s="27">
        <f>INDEX('Mapping waste'!$A$4:$U$352,MATCH($B263,'Mapping waste'!$B$4:$B$352,0),MATCH(V$4,'Mapping waste'!$A$4:$U$4,0))*$F263</f>
        <v>0</v>
      </c>
      <c r="AG263" s="27">
        <f>INDEX('Mapping waste'!$A$4:$U$352,MATCH($B263,'Mapping waste'!$B$4:$B$352,0),MATCH(W$4,'Mapping waste'!$A$4:$U$4,0))*$F263</f>
        <v>0</v>
      </c>
      <c r="AH263" s="27">
        <f>INDEX('Mapping waste'!$A$4:$U$352,MATCH($B263,'Mapping waste'!$B$4:$B$352,0),MATCH(X$4,'Mapping waste'!$A$4:$U$4,0))*$F263</f>
        <v>0</v>
      </c>
      <c r="AI263" s="27">
        <f>INDEX('Mapping waste'!$A$4:$U$352,MATCH($B263,'Mapping waste'!$B$4:$B$352,0),MATCH(Y$4,'Mapping waste'!$A$4:$U$4,0))*$F263</f>
        <v>0</v>
      </c>
      <c r="AJ263" s="27">
        <f>INDEX('Mapping waste'!$A$4:$U$352,MATCH($B263,'Mapping waste'!$B$4:$B$352,0),MATCH(Z$4,'Mapping waste'!$A$4:$U$4,0))*$F263</f>
        <v>0</v>
      </c>
      <c r="AK263" s="27">
        <f>INDEX('Mapping waste'!$A$4:$U$352,MATCH($B263,'Mapping waste'!$B$4:$B$352,0),MATCH(AA$4,'Mapping waste'!$A$4:$U$4,0))*$F263</f>
        <v>35013</v>
      </c>
      <c r="AL263" s="27">
        <f>INDEX('Mapping waste'!$A$4:$U$352,MATCH($B263,'Mapping waste'!$B$4:$B$352,0),MATCH(AB$4,'Mapping waste'!$A$4:$U$4,0))*$F263</f>
        <v>0</v>
      </c>
      <c r="AM263" s="27">
        <f>INDEX('Mapping waste'!$A$4:$U$352,MATCH($B263,'Mapping waste'!$B$4:$B$352,0),MATCH(AC$4,'Mapping waste'!$A$4:$U$4,0))*$F263</f>
        <v>0</v>
      </c>
      <c r="AN263" s="27">
        <f>INDEX('Mapping waste'!$A$4:$U$352,MATCH($B263,'Mapping waste'!$B$4:$B$352,0),MATCH(AD$4,'Mapping waste'!$A$4:$U$4,0))*$F263</f>
        <v>0</v>
      </c>
      <c r="AO263" s="27">
        <f>INDEX('Mapping waste'!$A$4:$U$352,MATCH($B263,'Mapping waste'!$B$4:$B$352,0),MATCH(AE$4,'Mapping waste'!$A$4:$U$4,0))*$F263</f>
        <v>0</v>
      </c>
      <c r="AP263" s="27">
        <f>INDEX('Mapping waste'!$A$4:$U$352,MATCH($B263,'Mapping waste'!$B$4:$B$352,0),MATCH(AF$4,'Mapping waste'!$A$4:$U$4,0))*$G263</f>
        <v>0</v>
      </c>
      <c r="AQ263" s="27">
        <f>INDEX('Mapping waste'!$A$4:$U$352,MATCH($B263,'Mapping waste'!$B$4:$B$352,0),MATCH(AG$4,'Mapping waste'!$A$4:$U$4,0))*$G263</f>
        <v>0</v>
      </c>
      <c r="AR263" s="27">
        <f>INDEX('Mapping waste'!$A$4:$U$352,MATCH($B263,'Mapping waste'!$B$4:$B$352,0),MATCH(AH$4,'Mapping waste'!$A$4:$U$4,0))*$G263</f>
        <v>0</v>
      </c>
      <c r="AS263" s="27">
        <f>INDEX('Mapping waste'!$A$4:$U$352,MATCH($B263,'Mapping waste'!$B$4:$B$352,0),MATCH(AI$4,'Mapping waste'!$A$4:$U$4,0))*$G263</f>
        <v>0</v>
      </c>
      <c r="AT263" s="27">
        <f>INDEX('Mapping waste'!$A$4:$U$352,MATCH($B263,'Mapping waste'!$B$4:$B$352,0),MATCH(AJ$4,'Mapping waste'!$A$4:$U$4,0))*$G263</f>
        <v>0</v>
      </c>
      <c r="AU263" s="27">
        <f>INDEX('Mapping waste'!$A$4:$U$352,MATCH($B263,'Mapping waste'!$B$4:$B$352,0),MATCH(AK$4,'Mapping waste'!$A$4:$U$4,0))*$G263</f>
        <v>35392</v>
      </c>
      <c r="AV263" s="27">
        <f>INDEX('Mapping waste'!$A$4:$U$352,MATCH($B263,'Mapping waste'!$B$4:$B$352,0),MATCH(AL$4,'Mapping waste'!$A$4:$U$4,0))*$G263</f>
        <v>0</v>
      </c>
      <c r="AW263" s="27">
        <f>INDEX('Mapping waste'!$A$4:$U$352,MATCH($B263,'Mapping waste'!$B$4:$B$352,0),MATCH(AM$4,'Mapping waste'!$A$4:$U$4,0))*$G263</f>
        <v>0</v>
      </c>
      <c r="AX263" s="27">
        <f>INDEX('Mapping waste'!$A$4:$U$352,MATCH($B263,'Mapping waste'!$B$4:$B$352,0),MATCH(AN$4,'Mapping waste'!$A$4:$U$4,0))*$G263</f>
        <v>0</v>
      </c>
      <c r="AY263" s="27">
        <f>INDEX('Mapping waste'!$A$4:$U$352,MATCH($B263,'Mapping waste'!$B$4:$B$352,0),MATCH(AO$4,'Mapping waste'!$A$4:$U$4,0))*$G263</f>
        <v>0</v>
      </c>
      <c r="AZ263" s="27">
        <f>INDEX('Mapping waste'!$A$4:$U$352,MATCH($B263,'Mapping waste'!$B$4:$B$352,0),MATCH(AP$4,'Mapping waste'!$A$4:$U$4,0))*$H263</f>
        <v>0</v>
      </c>
      <c r="BA263" s="27">
        <f>INDEX('Mapping waste'!$A$4:$U$352,MATCH($B263,'Mapping waste'!$B$4:$B$352,0),MATCH(AQ$4,'Mapping waste'!$A$4:$U$4,0))*$H263</f>
        <v>0</v>
      </c>
      <c r="BB263" s="27">
        <f>INDEX('Mapping waste'!$A$4:$U$352,MATCH($B263,'Mapping waste'!$B$4:$B$352,0),MATCH(AR$4,'Mapping waste'!$A$4:$U$4,0))*$H263</f>
        <v>0</v>
      </c>
      <c r="BC263" s="27">
        <f>INDEX('Mapping waste'!$A$4:$U$352,MATCH($B263,'Mapping waste'!$B$4:$B$352,0),MATCH(AS$4,'Mapping waste'!$A$4:$U$4,0))*$H263</f>
        <v>0</v>
      </c>
      <c r="BD263" s="27">
        <f>INDEX('Mapping waste'!$A$4:$U$352,MATCH($B263,'Mapping waste'!$B$4:$B$352,0),MATCH(AT$4,'Mapping waste'!$A$4:$U$4,0))*$H263</f>
        <v>0</v>
      </c>
      <c r="BE263" s="27">
        <f>INDEX('Mapping waste'!$A$4:$U$352,MATCH($B263,'Mapping waste'!$B$4:$B$352,0),MATCH(AU$4,'Mapping waste'!$A$4:$U$4,0))*$H263</f>
        <v>35770</v>
      </c>
      <c r="BF263" s="27">
        <f>INDEX('Mapping waste'!$A$4:$U$352,MATCH($B263,'Mapping waste'!$B$4:$B$352,0),MATCH(AV$4,'Mapping waste'!$A$4:$U$4,0))*$H263</f>
        <v>0</v>
      </c>
      <c r="BG263" s="27">
        <f>INDEX('Mapping waste'!$A$4:$U$352,MATCH($B263,'Mapping waste'!$B$4:$B$352,0),MATCH(AW$4,'Mapping waste'!$A$4:$U$4,0))*$H263</f>
        <v>0</v>
      </c>
      <c r="BH263" s="27">
        <f>INDEX('Mapping waste'!$A$4:$U$352,MATCH($B263,'Mapping waste'!$B$4:$B$352,0),MATCH(AX$4,'Mapping waste'!$A$4:$U$4,0))*$H263</f>
        <v>0</v>
      </c>
      <c r="BI263" s="27">
        <f>INDEX('Mapping waste'!$A$4:$U$352,MATCH($B263,'Mapping waste'!$B$4:$B$352,0),MATCH(AY$4,'Mapping waste'!$A$4:$U$4,0))*$H263</f>
        <v>0</v>
      </c>
      <c r="BJ263" s="27">
        <f>INDEX('Mapping waste'!$A$4:$U$352,MATCH($B263,'Mapping waste'!$B$4:$B$352,0),MATCH(AZ$4,'Mapping waste'!$A$4:$U$4,0))*$I263</f>
        <v>0</v>
      </c>
      <c r="BK263" s="27">
        <f>INDEX('Mapping waste'!$A$4:$U$352,MATCH($B263,'Mapping waste'!$B$4:$B$352,0),MATCH(BA$4,'Mapping waste'!$A$4:$U$4,0))*$I263</f>
        <v>0</v>
      </c>
      <c r="BL263" s="27">
        <f>INDEX('Mapping waste'!$A$4:$U$352,MATCH($B263,'Mapping waste'!$B$4:$B$352,0),MATCH(BB$4,'Mapping waste'!$A$4:$U$4,0))*$I263</f>
        <v>0</v>
      </c>
      <c r="BM263" s="27">
        <f>INDEX('Mapping waste'!$A$4:$U$352,MATCH($B263,'Mapping waste'!$B$4:$B$352,0),MATCH(BC$4,'Mapping waste'!$A$4:$U$4,0))*$I263</f>
        <v>0</v>
      </c>
      <c r="BN263" s="27">
        <f>INDEX('Mapping waste'!$A$4:$U$352,MATCH($B263,'Mapping waste'!$B$4:$B$352,0),MATCH(BD$4,'Mapping waste'!$A$4:$U$4,0))*$I263</f>
        <v>0</v>
      </c>
      <c r="BO263" s="27">
        <f>INDEX('Mapping waste'!$A$4:$U$352,MATCH($B263,'Mapping waste'!$B$4:$B$352,0),MATCH(BE$4,'Mapping waste'!$A$4:$U$4,0))*$I263</f>
        <v>36179</v>
      </c>
      <c r="BP263" s="27">
        <f>INDEX('Mapping waste'!$A$4:$U$352,MATCH($B263,'Mapping waste'!$B$4:$B$352,0),MATCH(BF$4,'Mapping waste'!$A$4:$U$4,0))*$I263</f>
        <v>0</v>
      </c>
      <c r="BQ263" s="27">
        <f>INDEX('Mapping waste'!$A$4:$U$352,MATCH($B263,'Mapping waste'!$B$4:$B$352,0),MATCH(BG$4,'Mapping waste'!$A$4:$U$4,0))*$I263</f>
        <v>0</v>
      </c>
      <c r="BR263" s="27">
        <f>INDEX('Mapping waste'!$A$4:$U$352,MATCH($B263,'Mapping waste'!$B$4:$B$352,0),MATCH(BH$4,'Mapping waste'!$A$4:$U$4,0))*$I263</f>
        <v>0</v>
      </c>
      <c r="BS263" s="27">
        <f>INDEX('Mapping waste'!$A$4:$U$352,MATCH($B263,'Mapping waste'!$B$4:$B$352,0),MATCH(BI$4,'Mapping waste'!$A$4:$U$4,0))*$I263</f>
        <v>0</v>
      </c>
      <c r="BT263" s="27">
        <f>INDEX('Mapping waste'!$A$4:$U$352,MATCH($B263,'Mapping waste'!$B$4:$B$352,0),MATCH(BJ$4,'Mapping waste'!$A$4:$U$4,0))*$J263</f>
        <v>0</v>
      </c>
      <c r="BU263" s="27">
        <f>INDEX('Mapping waste'!$A$4:$U$352,MATCH($B263,'Mapping waste'!$B$4:$B$352,0),MATCH(BK$4,'Mapping waste'!$A$4:$U$4,0))*$J263</f>
        <v>0</v>
      </c>
      <c r="BV263" s="27">
        <f>INDEX('Mapping waste'!$A$4:$U$352,MATCH($B263,'Mapping waste'!$B$4:$B$352,0),MATCH(BL$4,'Mapping waste'!$A$4:$U$4,0))*$J263</f>
        <v>0</v>
      </c>
      <c r="BW263" s="27">
        <f>INDEX('Mapping waste'!$A$4:$U$352,MATCH($B263,'Mapping waste'!$B$4:$B$352,0),MATCH(BM$4,'Mapping waste'!$A$4:$U$4,0))*$J263</f>
        <v>0</v>
      </c>
      <c r="BX263" s="27">
        <f>INDEX('Mapping waste'!$A$4:$U$352,MATCH($B263,'Mapping waste'!$B$4:$B$352,0),MATCH(BN$4,'Mapping waste'!$A$4:$U$4,0))*$J263</f>
        <v>0</v>
      </c>
      <c r="BY263" s="27">
        <f>INDEX('Mapping waste'!$A$4:$U$352,MATCH($B263,'Mapping waste'!$B$4:$B$352,0),MATCH(BO$4,'Mapping waste'!$A$4:$U$4,0))*$J263</f>
        <v>36590</v>
      </c>
      <c r="BZ263" s="27">
        <f>INDEX('Mapping waste'!$A$4:$U$352,MATCH($B263,'Mapping waste'!$B$4:$B$352,0),MATCH(BP$4,'Mapping waste'!$A$4:$U$4,0))*$J263</f>
        <v>0</v>
      </c>
      <c r="CA263" s="27">
        <f>INDEX('Mapping waste'!$A$4:$U$352,MATCH($B263,'Mapping waste'!$B$4:$B$352,0),MATCH(BQ$4,'Mapping waste'!$A$4:$U$4,0))*$J263</f>
        <v>0</v>
      </c>
      <c r="CB263" s="27">
        <f>INDEX('Mapping waste'!$A$4:$U$352,MATCH($B263,'Mapping waste'!$B$4:$B$352,0),MATCH(BR$4,'Mapping waste'!$A$4:$U$4,0))*$J263</f>
        <v>0</v>
      </c>
      <c r="CC263" s="27">
        <f>INDEX('Mapping waste'!$A$4:$U$352,MATCH($B263,'Mapping waste'!$B$4:$B$352,0),MATCH(BS$4,'Mapping waste'!$A$4:$U$4,0))*$J263</f>
        <v>0</v>
      </c>
      <c r="CD263" s="27">
        <f>INDEX('Mapping waste'!$A$4:$U$352,MATCH($B263,'Mapping waste'!$B$4:$B$352,0),MATCH(BT$4,'Mapping waste'!$A$4:$U$4,0))*$K263</f>
        <v>0</v>
      </c>
      <c r="CE263" s="27">
        <f>INDEX('Mapping waste'!$A$4:$U$352,MATCH($B263,'Mapping waste'!$B$4:$B$352,0),MATCH(BU$4,'Mapping waste'!$A$4:$U$4,0))*$K263</f>
        <v>0</v>
      </c>
      <c r="CF263" s="27">
        <f>INDEX('Mapping waste'!$A$4:$U$352,MATCH($B263,'Mapping waste'!$B$4:$B$352,0),MATCH(BV$4,'Mapping waste'!$A$4:$U$4,0))*$K263</f>
        <v>0</v>
      </c>
      <c r="CG263" s="27">
        <f>INDEX('Mapping waste'!$A$4:$U$352,MATCH($B263,'Mapping waste'!$B$4:$B$352,0),MATCH(BW$4,'Mapping waste'!$A$4:$U$4,0))*$K263</f>
        <v>0</v>
      </c>
      <c r="CH263" s="27">
        <f>INDEX('Mapping waste'!$A$4:$U$352,MATCH($B263,'Mapping waste'!$B$4:$B$352,0),MATCH(BX$4,'Mapping waste'!$A$4:$U$4,0))*$K263</f>
        <v>0</v>
      </c>
      <c r="CI263" s="27">
        <f>INDEX('Mapping waste'!$A$4:$U$352,MATCH($B263,'Mapping waste'!$B$4:$B$352,0),MATCH(BY$4,'Mapping waste'!$A$4:$U$4,0))*$K263</f>
        <v>36987</v>
      </c>
      <c r="CJ263" s="27">
        <f>INDEX('Mapping waste'!$A$4:$U$352,MATCH($B263,'Mapping waste'!$B$4:$B$352,0),MATCH(BZ$4,'Mapping waste'!$A$4:$U$4,0))*$K263</f>
        <v>0</v>
      </c>
      <c r="CK263" s="27">
        <f>INDEX('Mapping waste'!$A$4:$U$352,MATCH($B263,'Mapping waste'!$B$4:$B$352,0),MATCH(CA$4,'Mapping waste'!$A$4:$U$4,0))*$K263</f>
        <v>0</v>
      </c>
      <c r="CL263" s="27">
        <f>INDEX('Mapping waste'!$A$4:$U$352,MATCH($B263,'Mapping waste'!$B$4:$B$352,0),MATCH(CB$4,'Mapping waste'!$A$4:$U$4,0))*$K263</f>
        <v>0</v>
      </c>
      <c r="CM263" s="27">
        <f>INDEX('Mapping waste'!$A$4:$U$352,MATCH($B263,'Mapping waste'!$B$4:$B$352,0),MATCH(CC$4,'Mapping waste'!$A$4:$U$4,0))*$K263</f>
        <v>0</v>
      </c>
    </row>
    <row r="264" spans="1:91" x14ac:dyDescent="0.2">
      <c r="A264" s="26" t="s">
        <v>387</v>
      </c>
      <c r="B264" s="26" t="s">
        <v>388</v>
      </c>
      <c r="C264" s="26" t="s">
        <v>5</v>
      </c>
      <c r="D264" s="27">
        <f>INDEX('Households England'!S$6:S$375,MATCH('Mapping HH to population waste'!$B264,'Households England'!$B$6:$B$375,0))</f>
        <v>41186</v>
      </c>
      <c r="E264" s="27">
        <f>INDEX('Households England'!T$6:T$375,MATCH('Mapping HH to population waste'!$B264,'Households England'!$B$6:$B$375,0))</f>
        <v>41615</v>
      </c>
      <c r="F264" s="27">
        <f>INDEX('Households England'!U$6:U$375,MATCH('Mapping HH to population waste'!$B264,'Households England'!$B$6:$B$375,0))</f>
        <v>42092</v>
      </c>
      <c r="G264" s="27">
        <f>INDEX('Households England'!V$6:V$375,MATCH('Mapping HH to population waste'!$B264,'Households England'!$B$6:$B$375,0))</f>
        <v>42497</v>
      </c>
      <c r="H264" s="27">
        <f>INDEX('Households England'!W$6:W$375,MATCH('Mapping HH to population waste'!$B264,'Households England'!$B$6:$B$375,0))</f>
        <v>42918</v>
      </c>
      <c r="I264" s="27">
        <f>INDEX('Households England'!X$6:X$375,MATCH('Mapping HH to population waste'!$B264,'Households England'!$B$6:$B$375,0))</f>
        <v>43340</v>
      </c>
      <c r="J264" s="27">
        <f>INDEX('Households England'!Y$6:Y$375,MATCH('Mapping HH to population waste'!$B264,'Households England'!$B$6:$B$375,0))</f>
        <v>43767</v>
      </c>
      <c r="K264" s="27">
        <f>INDEX('Households England'!Z$6:Z$375,MATCH('Mapping HH to population waste'!$B264,'Households England'!$B$6:$B$375,0))</f>
        <v>44204</v>
      </c>
      <c r="L264" s="27">
        <f>INDEX('Mapping waste'!$A$4:$U$352,MATCH($B264,'Mapping waste'!$B$4:$B$352,0),MATCH(L$4,'Mapping waste'!$A$4:$U$4,0))*$D264</f>
        <v>0</v>
      </c>
      <c r="M264" s="27">
        <f>INDEX('Mapping waste'!$A$4:$U$352,MATCH($B264,'Mapping waste'!$B$4:$B$352,0),MATCH(M$4,'Mapping waste'!$A$4:$U$4,0))*$D264</f>
        <v>0</v>
      </c>
      <c r="N264" s="27">
        <f>INDEX('Mapping waste'!$A$4:$U$352,MATCH($B264,'Mapping waste'!$B$4:$B$352,0),MATCH(N$4,'Mapping waste'!$A$4:$U$4,0))*$D264</f>
        <v>0</v>
      </c>
      <c r="O264" s="27">
        <f>INDEX('Mapping waste'!$A$4:$U$352,MATCH($B264,'Mapping waste'!$B$4:$B$352,0),MATCH(O$4,'Mapping waste'!$A$4:$U$4,0))*$D264</f>
        <v>0</v>
      </c>
      <c r="P264" s="27">
        <f>INDEX('Mapping waste'!$A$4:$U$352,MATCH($B264,'Mapping waste'!$B$4:$B$352,0),MATCH(P$4,'Mapping waste'!$A$4:$U$4,0))*$D264</f>
        <v>0</v>
      </c>
      <c r="Q264" s="27">
        <f>INDEX('Mapping waste'!$A$4:$U$352,MATCH($B264,'Mapping waste'!$B$4:$B$352,0),MATCH(Q$4,'Mapping waste'!$A$4:$U$4,0))*$D264</f>
        <v>41186</v>
      </c>
      <c r="R264" s="27">
        <f>INDEX('Mapping waste'!$A$4:$U$352,MATCH($B264,'Mapping waste'!$B$4:$B$352,0),MATCH(R$4,'Mapping waste'!$A$4:$U$4,0))*$D264</f>
        <v>0</v>
      </c>
      <c r="S264" s="27">
        <f>INDEX('Mapping waste'!$A$4:$U$352,MATCH($B264,'Mapping waste'!$B$4:$B$352,0),MATCH(S$4,'Mapping waste'!$A$4:$U$4,0))*$D264</f>
        <v>0</v>
      </c>
      <c r="T264" s="27">
        <f>INDEX('Mapping waste'!$A$4:$U$352,MATCH($B264,'Mapping waste'!$B$4:$B$352,0),MATCH(T$4,'Mapping waste'!$A$4:$U$4,0))*$D264</f>
        <v>0</v>
      </c>
      <c r="U264" s="27">
        <f>INDEX('Mapping waste'!$A$4:$U$352,MATCH($B264,'Mapping waste'!$B$4:$B$352,0),MATCH(U$4,'Mapping waste'!$A$4:$U$4,0))*$D264</f>
        <v>0</v>
      </c>
      <c r="V264" s="27">
        <f>INDEX('Mapping waste'!$A$4:$U$352,MATCH($B264,'Mapping waste'!$B$4:$B$352,0),MATCH(V$4,'Mapping waste'!$A$4:$U$4,0))*$E264</f>
        <v>0</v>
      </c>
      <c r="W264" s="27">
        <f>INDEX('Mapping waste'!$A$4:$U$352,MATCH($B264,'Mapping waste'!$B$4:$B$352,0),MATCH(W$4,'Mapping waste'!$A$4:$U$4,0))*$E264</f>
        <v>0</v>
      </c>
      <c r="X264" s="27">
        <f>INDEX('Mapping waste'!$A$4:$U$352,MATCH($B264,'Mapping waste'!$B$4:$B$352,0),MATCH(X$4,'Mapping waste'!$A$4:$U$4,0))*$E264</f>
        <v>0</v>
      </c>
      <c r="Y264" s="27">
        <f>INDEX('Mapping waste'!$A$4:$U$352,MATCH($B264,'Mapping waste'!$B$4:$B$352,0),MATCH(Y$4,'Mapping waste'!$A$4:$U$4,0))*$E264</f>
        <v>0</v>
      </c>
      <c r="Z264" s="27">
        <f>INDEX('Mapping waste'!$A$4:$U$352,MATCH($B264,'Mapping waste'!$B$4:$B$352,0),MATCH(Z$4,'Mapping waste'!$A$4:$U$4,0))*$E264</f>
        <v>0</v>
      </c>
      <c r="AA264" s="27">
        <f>INDEX('Mapping waste'!$A$4:$U$352,MATCH($B264,'Mapping waste'!$B$4:$B$352,0),MATCH(AA$4,'Mapping waste'!$A$4:$U$4,0))*$E264</f>
        <v>41615</v>
      </c>
      <c r="AB264" s="27">
        <f>INDEX('Mapping waste'!$A$4:$U$352,MATCH($B264,'Mapping waste'!$B$4:$B$352,0),MATCH(AB$4,'Mapping waste'!$A$4:$U$4,0))*$E264</f>
        <v>0</v>
      </c>
      <c r="AC264" s="27">
        <f>INDEX('Mapping waste'!$A$4:$U$352,MATCH($B264,'Mapping waste'!$B$4:$B$352,0),MATCH(AC$4,'Mapping waste'!$A$4:$U$4,0))*$E264</f>
        <v>0</v>
      </c>
      <c r="AD264" s="27">
        <f>INDEX('Mapping waste'!$A$4:$U$352,MATCH($B264,'Mapping waste'!$B$4:$B$352,0),MATCH(AD$4,'Mapping waste'!$A$4:$U$4,0))*$E264</f>
        <v>0</v>
      </c>
      <c r="AE264" s="27">
        <f>INDEX('Mapping waste'!$A$4:$U$352,MATCH($B264,'Mapping waste'!$B$4:$B$352,0),MATCH(AE$4,'Mapping waste'!$A$4:$U$4,0))*$E264</f>
        <v>0</v>
      </c>
      <c r="AF264" s="27">
        <f>INDEX('Mapping waste'!$A$4:$U$352,MATCH($B264,'Mapping waste'!$B$4:$B$352,0),MATCH(V$4,'Mapping waste'!$A$4:$U$4,0))*$F264</f>
        <v>0</v>
      </c>
      <c r="AG264" s="27">
        <f>INDEX('Mapping waste'!$A$4:$U$352,MATCH($B264,'Mapping waste'!$B$4:$B$352,0),MATCH(W$4,'Mapping waste'!$A$4:$U$4,0))*$F264</f>
        <v>0</v>
      </c>
      <c r="AH264" s="27">
        <f>INDEX('Mapping waste'!$A$4:$U$352,MATCH($B264,'Mapping waste'!$B$4:$B$352,0),MATCH(X$4,'Mapping waste'!$A$4:$U$4,0))*$F264</f>
        <v>0</v>
      </c>
      <c r="AI264" s="27">
        <f>INDEX('Mapping waste'!$A$4:$U$352,MATCH($B264,'Mapping waste'!$B$4:$B$352,0),MATCH(Y$4,'Mapping waste'!$A$4:$U$4,0))*$F264</f>
        <v>0</v>
      </c>
      <c r="AJ264" s="27">
        <f>INDEX('Mapping waste'!$A$4:$U$352,MATCH($B264,'Mapping waste'!$B$4:$B$352,0),MATCH(Z$4,'Mapping waste'!$A$4:$U$4,0))*$F264</f>
        <v>0</v>
      </c>
      <c r="AK264" s="27">
        <f>INDEX('Mapping waste'!$A$4:$U$352,MATCH($B264,'Mapping waste'!$B$4:$B$352,0),MATCH(AA$4,'Mapping waste'!$A$4:$U$4,0))*$F264</f>
        <v>42092</v>
      </c>
      <c r="AL264" s="27">
        <f>INDEX('Mapping waste'!$A$4:$U$352,MATCH($B264,'Mapping waste'!$B$4:$B$352,0),MATCH(AB$4,'Mapping waste'!$A$4:$U$4,0))*$F264</f>
        <v>0</v>
      </c>
      <c r="AM264" s="27">
        <f>INDEX('Mapping waste'!$A$4:$U$352,MATCH($B264,'Mapping waste'!$B$4:$B$352,0),MATCH(AC$4,'Mapping waste'!$A$4:$U$4,0))*$F264</f>
        <v>0</v>
      </c>
      <c r="AN264" s="27">
        <f>INDEX('Mapping waste'!$A$4:$U$352,MATCH($B264,'Mapping waste'!$B$4:$B$352,0),MATCH(AD$4,'Mapping waste'!$A$4:$U$4,0))*$F264</f>
        <v>0</v>
      </c>
      <c r="AO264" s="27">
        <f>INDEX('Mapping waste'!$A$4:$U$352,MATCH($B264,'Mapping waste'!$B$4:$B$352,0),MATCH(AE$4,'Mapping waste'!$A$4:$U$4,0))*$F264</f>
        <v>0</v>
      </c>
      <c r="AP264" s="27">
        <f>INDEX('Mapping waste'!$A$4:$U$352,MATCH($B264,'Mapping waste'!$B$4:$B$352,0),MATCH(AF$4,'Mapping waste'!$A$4:$U$4,0))*$G264</f>
        <v>0</v>
      </c>
      <c r="AQ264" s="27">
        <f>INDEX('Mapping waste'!$A$4:$U$352,MATCH($B264,'Mapping waste'!$B$4:$B$352,0),MATCH(AG$4,'Mapping waste'!$A$4:$U$4,0))*$G264</f>
        <v>0</v>
      </c>
      <c r="AR264" s="27">
        <f>INDEX('Mapping waste'!$A$4:$U$352,MATCH($B264,'Mapping waste'!$B$4:$B$352,0),MATCH(AH$4,'Mapping waste'!$A$4:$U$4,0))*$G264</f>
        <v>0</v>
      </c>
      <c r="AS264" s="27">
        <f>INDEX('Mapping waste'!$A$4:$U$352,MATCH($B264,'Mapping waste'!$B$4:$B$352,0),MATCH(AI$4,'Mapping waste'!$A$4:$U$4,0))*$G264</f>
        <v>0</v>
      </c>
      <c r="AT264" s="27">
        <f>INDEX('Mapping waste'!$A$4:$U$352,MATCH($B264,'Mapping waste'!$B$4:$B$352,0),MATCH(AJ$4,'Mapping waste'!$A$4:$U$4,0))*$G264</f>
        <v>0</v>
      </c>
      <c r="AU264" s="27">
        <f>INDEX('Mapping waste'!$A$4:$U$352,MATCH($B264,'Mapping waste'!$B$4:$B$352,0),MATCH(AK$4,'Mapping waste'!$A$4:$U$4,0))*$G264</f>
        <v>42497</v>
      </c>
      <c r="AV264" s="27">
        <f>INDEX('Mapping waste'!$A$4:$U$352,MATCH($B264,'Mapping waste'!$B$4:$B$352,0),MATCH(AL$4,'Mapping waste'!$A$4:$U$4,0))*$G264</f>
        <v>0</v>
      </c>
      <c r="AW264" s="27">
        <f>INDEX('Mapping waste'!$A$4:$U$352,MATCH($B264,'Mapping waste'!$B$4:$B$352,0),MATCH(AM$4,'Mapping waste'!$A$4:$U$4,0))*$G264</f>
        <v>0</v>
      </c>
      <c r="AX264" s="27">
        <f>INDEX('Mapping waste'!$A$4:$U$352,MATCH($B264,'Mapping waste'!$B$4:$B$352,0),MATCH(AN$4,'Mapping waste'!$A$4:$U$4,0))*$G264</f>
        <v>0</v>
      </c>
      <c r="AY264" s="27">
        <f>INDEX('Mapping waste'!$A$4:$U$352,MATCH($B264,'Mapping waste'!$B$4:$B$352,0),MATCH(AO$4,'Mapping waste'!$A$4:$U$4,0))*$G264</f>
        <v>0</v>
      </c>
      <c r="AZ264" s="27">
        <f>INDEX('Mapping waste'!$A$4:$U$352,MATCH($B264,'Mapping waste'!$B$4:$B$352,0),MATCH(AP$4,'Mapping waste'!$A$4:$U$4,0))*$H264</f>
        <v>0</v>
      </c>
      <c r="BA264" s="27">
        <f>INDEX('Mapping waste'!$A$4:$U$352,MATCH($B264,'Mapping waste'!$B$4:$B$352,0),MATCH(AQ$4,'Mapping waste'!$A$4:$U$4,0))*$H264</f>
        <v>0</v>
      </c>
      <c r="BB264" s="27">
        <f>INDEX('Mapping waste'!$A$4:$U$352,MATCH($B264,'Mapping waste'!$B$4:$B$352,0),MATCH(AR$4,'Mapping waste'!$A$4:$U$4,0))*$H264</f>
        <v>0</v>
      </c>
      <c r="BC264" s="27">
        <f>INDEX('Mapping waste'!$A$4:$U$352,MATCH($B264,'Mapping waste'!$B$4:$B$352,0),MATCH(AS$4,'Mapping waste'!$A$4:$U$4,0))*$H264</f>
        <v>0</v>
      </c>
      <c r="BD264" s="27">
        <f>INDEX('Mapping waste'!$A$4:$U$352,MATCH($B264,'Mapping waste'!$B$4:$B$352,0),MATCH(AT$4,'Mapping waste'!$A$4:$U$4,0))*$H264</f>
        <v>0</v>
      </c>
      <c r="BE264" s="27">
        <f>INDEX('Mapping waste'!$A$4:$U$352,MATCH($B264,'Mapping waste'!$B$4:$B$352,0),MATCH(AU$4,'Mapping waste'!$A$4:$U$4,0))*$H264</f>
        <v>42918</v>
      </c>
      <c r="BF264" s="27">
        <f>INDEX('Mapping waste'!$A$4:$U$352,MATCH($B264,'Mapping waste'!$B$4:$B$352,0),MATCH(AV$4,'Mapping waste'!$A$4:$U$4,0))*$H264</f>
        <v>0</v>
      </c>
      <c r="BG264" s="27">
        <f>INDEX('Mapping waste'!$A$4:$U$352,MATCH($B264,'Mapping waste'!$B$4:$B$352,0),MATCH(AW$4,'Mapping waste'!$A$4:$U$4,0))*$H264</f>
        <v>0</v>
      </c>
      <c r="BH264" s="27">
        <f>INDEX('Mapping waste'!$A$4:$U$352,MATCH($B264,'Mapping waste'!$B$4:$B$352,0),MATCH(AX$4,'Mapping waste'!$A$4:$U$4,0))*$H264</f>
        <v>0</v>
      </c>
      <c r="BI264" s="27">
        <f>INDEX('Mapping waste'!$A$4:$U$352,MATCH($B264,'Mapping waste'!$B$4:$B$352,0),MATCH(AY$4,'Mapping waste'!$A$4:$U$4,0))*$H264</f>
        <v>0</v>
      </c>
      <c r="BJ264" s="27">
        <f>INDEX('Mapping waste'!$A$4:$U$352,MATCH($B264,'Mapping waste'!$B$4:$B$352,0),MATCH(AZ$4,'Mapping waste'!$A$4:$U$4,0))*$I264</f>
        <v>0</v>
      </c>
      <c r="BK264" s="27">
        <f>INDEX('Mapping waste'!$A$4:$U$352,MATCH($B264,'Mapping waste'!$B$4:$B$352,0),MATCH(BA$4,'Mapping waste'!$A$4:$U$4,0))*$I264</f>
        <v>0</v>
      </c>
      <c r="BL264" s="27">
        <f>INDEX('Mapping waste'!$A$4:$U$352,MATCH($B264,'Mapping waste'!$B$4:$B$352,0),MATCH(BB$4,'Mapping waste'!$A$4:$U$4,0))*$I264</f>
        <v>0</v>
      </c>
      <c r="BM264" s="27">
        <f>INDEX('Mapping waste'!$A$4:$U$352,MATCH($B264,'Mapping waste'!$B$4:$B$352,0),MATCH(BC$4,'Mapping waste'!$A$4:$U$4,0))*$I264</f>
        <v>0</v>
      </c>
      <c r="BN264" s="27">
        <f>INDEX('Mapping waste'!$A$4:$U$352,MATCH($B264,'Mapping waste'!$B$4:$B$352,0),MATCH(BD$4,'Mapping waste'!$A$4:$U$4,0))*$I264</f>
        <v>0</v>
      </c>
      <c r="BO264" s="27">
        <f>INDEX('Mapping waste'!$A$4:$U$352,MATCH($B264,'Mapping waste'!$B$4:$B$352,0),MATCH(BE$4,'Mapping waste'!$A$4:$U$4,0))*$I264</f>
        <v>43340</v>
      </c>
      <c r="BP264" s="27">
        <f>INDEX('Mapping waste'!$A$4:$U$352,MATCH($B264,'Mapping waste'!$B$4:$B$352,0),MATCH(BF$4,'Mapping waste'!$A$4:$U$4,0))*$I264</f>
        <v>0</v>
      </c>
      <c r="BQ264" s="27">
        <f>INDEX('Mapping waste'!$A$4:$U$352,MATCH($B264,'Mapping waste'!$B$4:$B$352,0),MATCH(BG$4,'Mapping waste'!$A$4:$U$4,0))*$I264</f>
        <v>0</v>
      </c>
      <c r="BR264" s="27">
        <f>INDEX('Mapping waste'!$A$4:$U$352,MATCH($B264,'Mapping waste'!$B$4:$B$352,0),MATCH(BH$4,'Mapping waste'!$A$4:$U$4,0))*$I264</f>
        <v>0</v>
      </c>
      <c r="BS264" s="27">
        <f>INDEX('Mapping waste'!$A$4:$U$352,MATCH($B264,'Mapping waste'!$B$4:$B$352,0),MATCH(BI$4,'Mapping waste'!$A$4:$U$4,0))*$I264</f>
        <v>0</v>
      </c>
      <c r="BT264" s="27">
        <f>INDEX('Mapping waste'!$A$4:$U$352,MATCH($B264,'Mapping waste'!$B$4:$B$352,0),MATCH(BJ$4,'Mapping waste'!$A$4:$U$4,0))*$J264</f>
        <v>0</v>
      </c>
      <c r="BU264" s="27">
        <f>INDEX('Mapping waste'!$A$4:$U$352,MATCH($B264,'Mapping waste'!$B$4:$B$352,0),MATCH(BK$4,'Mapping waste'!$A$4:$U$4,0))*$J264</f>
        <v>0</v>
      </c>
      <c r="BV264" s="27">
        <f>INDEX('Mapping waste'!$A$4:$U$352,MATCH($B264,'Mapping waste'!$B$4:$B$352,0),MATCH(BL$4,'Mapping waste'!$A$4:$U$4,0))*$J264</f>
        <v>0</v>
      </c>
      <c r="BW264" s="27">
        <f>INDEX('Mapping waste'!$A$4:$U$352,MATCH($B264,'Mapping waste'!$B$4:$B$352,0),MATCH(BM$4,'Mapping waste'!$A$4:$U$4,0))*$J264</f>
        <v>0</v>
      </c>
      <c r="BX264" s="27">
        <f>INDEX('Mapping waste'!$A$4:$U$352,MATCH($B264,'Mapping waste'!$B$4:$B$352,0),MATCH(BN$4,'Mapping waste'!$A$4:$U$4,0))*$J264</f>
        <v>0</v>
      </c>
      <c r="BY264" s="27">
        <f>INDEX('Mapping waste'!$A$4:$U$352,MATCH($B264,'Mapping waste'!$B$4:$B$352,0),MATCH(BO$4,'Mapping waste'!$A$4:$U$4,0))*$J264</f>
        <v>43767</v>
      </c>
      <c r="BZ264" s="27">
        <f>INDEX('Mapping waste'!$A$4:$U$352,MATCH($B264,'Mapping waste'!$B$4:$B$352,0),MATCH(BP$4,'Mapping waste'!$A$4:$U$4,0))*$J264</f>
        <v>0</v>
      </c>
      <c r="CA264" s="27">
        <f>INDEX('Mapping waste'!$A$4:$U$352,MATCH($B264,'Mapping waste'!$B$4:$B$352,0),MATCH(BQ$4,'Mapping waste'!$A$4:$U$4,0))*$J264</f>
        <v>0</v>
      </c>
      <c r="CB264" s="27">
        <f>INDEX('Mapping waste'!$A$4:$U$352,MATCH($B264,'Mapping waste'!$B$4:$B$352,0),MATCH(BR$4,'Mapping waste'!$A$4:$U$4,0))*$J264</f>
        <v>0</v>
      </c>
      <c r="CC264" s="27">
        <f>INDEX('Mapping waste'!$A$4:$U$352,MATCH($B264,'Mapping waste'!$B$4:$B$352,0),MATCH(BS$4,'Mapping waste'!$A$4:$U$4,0))*$J264</f>
        <v>0</v>
      </c>
      <c r="CD264" s="27">
        <f>INDEX('Mapping waste'!$A$4:$U$352,MATCH($B264,'Mapping waste'!$B$4:$B$352,0),MATCH(BT$4,'Mapping waste'!$A$4:$U$4,0))*$K264</f>
        <v>0</v>
      </c>
      <c r="CE264" s="27">
        <f>INDEX('Mapping waste'!$A$4:$U$352,MATCH($B264,'Mapping waste'!$B$4:$B$352,0),MATCH(BU$4,'Mapping waste'!$A$4:$U$4,0))*$K264</f>
        <v>0</v>
      </c>
      <c r="CF264" s="27">
        <f>INDEX('Mapping waste'!$A$4:$U$352,MATCH($B264,'Mapping waste'!$B$4:$B$352,0),MATCH(BV$4,'Mapping waste'!$A$4:$U$4,0))*$K264</f>
        <v>0</v>
      </c>
      <c r="CG264" s="27">
        <f>INDEX('Mapping waste'!$A$4:$U$352,MATCH($B264,'Mapping waste'!$B$4:$B$352,0),MATCH(BW$4,'Mapping waste'!$A$4:$U$4,0))*$K264</f>
        <v>0</v>
      </c>
      <c r="CH264" s="27">
        <f>INDEX('Mapping waste'!$A$4:$U$352,MATCH($B264,'Mapping waste'!$B$4:$B$352,0),MATCH(BX$4,'Mapping waste'!$A$4:$U$4,0))*$K264</f>
        <v>0</v>
      </c>
      <c r="CI264" s="27">
        <f>INDEX('Mapping waste'!$A$4:$U$352,MATCH($B264,'Mapping waste'!$B$4:$B$352,0),MATCH(BY$4,'Mapping waste'!$A$4:$U$4,0))*$K264</f>
        <v>44204</v>
      </c>
      <c r="CJ264" s="27">
        <f>INDEX('Mapping waste'!$A$4:$U$352,MATCH($B264,'Mapping waste'!$B$4:$B$352,0),MATCH(BZ$4,'Mapping waste'!$A$4:$U$4,0))*$K264</f>
        <v>0</v>
      </c>
      <c r="CK264" s="27">
        <f>INDEX('Mapping waste'!$A$4:$U$352,MATCH($B264,'Mapping waste'!$B$4:$B$352,0),MATCH(CA$4,'Mapping waste'!$A$4:$U$4,0))*$K264</f>
        <v>0</v>
      </c>
      <c r="CL264" s="27">
        <f>INDEX('Mapping waste'!$A$4:$U$352,MATCH($B264,'Mapping waste'!$B$4:$B$352,0),MATCH(CB$4,'Mapping waste'!$A$4:$U$4,0))*$K264</f>
        <v>0</v>
      </c>
      <c r="CM264" s="27">
        <f>INDEX('Mapping waste'!$A$4:$U$352,MATCH($B264,'Mapping waste'!$B$4:$B$352,0),MATCH(CC$4,'Mapping waste'!$A$4:$U$4,0))*$K264</f>
        <v>0</v>
      </c>
    </row>
    <row r="265" spans="1:91" x14ac:dyDescent="0.2">
      <c r="A265" s="26" t="s">
        <v>389</v>
      </c>
      <c r="B265" s="26" t="s">
        <v>390</v>
      </c>
      <c r="C265" s="26" t="s">
        <v>5</v>
      </c>
      <c r="D265" s="27">
        <f>INDEX('Households England'!S$6:S$375,MATCH('Mapping HH to population waste'!$B265,'Households England'!$B$6:$B$375,0))</f>
        <v>38409</v>
      </c>
      <c r="E265" s="27">
        <f>INDEX('Households England'!T$6:T$375,MATCH('Mapping HH to population waste'!$B265,'Households England'!$B$6:$B$375,0))</f>
        <v>38803</v>
      </c>
      <c r="F265" s="27">
        <f>INDEX('Households England'!U$6:U$375,MATCH('Mapping HH to population waste'!$B265,'Households England'!$B$6:$B$375,0))</f>
        <v>39256</v>
      </c>
      <c r="G265" s="27">
        <f>INDEX('Households England'!V$6:V$375,MATCH('Mapping HH to population waste'!$B265,'Households England'!$B$6:$B$375,0))</f>
        <v>39659</v>
      </c>
      <c r="H265" s="27">
        <f>INDEX('Households England'!W$6:W$375,MATCH('Mapping HH to population waste'!$B265,'Households England'!$B$6:$B$375,0))</f>
        <v>40076</v>
      </c>
      <c r="I265" s="27">
        <f>INDEX('Households England'!X$6:X$375,MATCH('Mapping HH to population waste'!$B265,'Households England'!$B$6:$B$375,0))</f>
        <v>40526</v>
      </c>
      <c r="J265" s="27">
        <f>INDEX('Households England'!Y$6:Y$375,MATCH('Mapping HH to population waste'!$B265,'Households England'!$B$6:$B$375,0))</f>
        <v>40950</v>
      </c>
      <c r="K265" s="27">
        <f>INDEX('Households England'!Z$6:Z$375,MATCH('Mapping HH to population waste'!$B265,'Households England'!$B$6:$B$375,0))</f>
        <v>41358</v>
      </c>
      <c r="L265" s="27">
        <f>INDEX('Mapping waste'!$A$4:$U$352,MATCH($B265,'Mapping waste'!$B$4:$B$352,0),MATCH(L$4,'Mapping waste'!$A$4:$U$4,0))*$D265</f>
        <v>0</v>
      </c>
      <c r="M265" s="27">
        <f>INDEX('Mapping waste'!$A$4:$U$352,MATCH($B265,'Mapping waste'!$B$4:$B$352,0),MATCH(M$4,'Mapping waste'!$A$4:$U$4,0))*$D265</f>
        <v>0</v>
      </c>
      <c r="N265" s="27">
        <f>INDEX('Mapping waste'!$A$4:$U$352,MATCH($B265,'Mapping waste'!$B$4:$B$352,0),MATCH(N$4,'Mapping waste'!$A$4:$U$4,0))*$D265</f>
        <v>0</v>
      </c>
      <c r="O265" s="27">
        <f>INDEX('Mapping waste'!$A$4:$U$352,MATCH($B265,'Mapping waste'!$B$4:$B$352,0),MATCH(O$4,'Mapping waste'!$A$4:$U$4,0))*$D265</f>
        <v>0</v>
      </c>
      <c r="P265" s="27">
        <f>INDEX('Mapping waste'!$A$4:$U$352,MATCH($B265,'Mapping waste'!$B$4:$B$352,0),MATCH(P$4,'Mapping waste'!$A$4:$U$4,0))*$D265</f>
        <v>0</v>
      </c>
      <c r="Q265" s="27">
        <f>INDEX('Mapping waste'!$A$4:$U$352,MATCH($B265,'Mapping waste'!$B$4:$B$352,0),MATCH(Q$4,'Mapping waste'!$A$4:$U$4,0))*$D265</f>
        <v>38409</v>
      </c>
      <c r="R265" s="27">
        <f>INDEX('Mapping waste'!$A$4:$U$352,MATCH($B265,'Mapping waste'!$B$4:$B$352,0),MATCH(R$4,'Mapping waste'!$A$4:$U$4,0))*$D265</f>
        <v>0</v>
      </c>
      <c r="S265" s="27">
        <f>INDEX('Mapping waste'!$A$4:$U$352,MATCH($B265,'Mapping waste'!$B$4:$B$352,0),MATCH(S$4,'Mapping waste'!$A$4:$U$4,0))*$D265</f>
        <v>0</v>
      </c>
      <c r="T265" s="27">
        <f>INDEX('Mapping waste'!$A$4:$U$352,MATCH($B265,'Mapping waste'!$B$4:$B$352,0),MATCH(T$4,'Mapping waste'!$A$4:$U$4,0))*$D265</f>
        <v>0</v>
      </c>
      <c r="U265" s="27">
        <f>INDEX('Mapping waste'!$A$4:$U$352,MATCH($B265,'Mapping waste'!$B$4:$B$352,0),MATCH(U$4,'Mapping waste'!$A$4:$U$4,0))*$D265</f>
        <v>0</v>
      </c>
      <c r="V265" s="27">
        <f>INDEX('Mapping waste'!$A$4:$U$352,MATCH($B265,'Mapping waste'!$B$4:$B$352,0),MATCH(V$4,'Mapping waste'!$A$4:$U$4,0))*$E265</f>
        <v>0</v>
      </c>
      <c r="W265" s="27">
        <f>INDEX('Mapping waste'!$A$4:$U$352,MATCH($B265,'Mapping waste'!$B$4:$B$352,0),MATCH(W$4,'Mapping waste'!$A$4:$U$4,0))*$E265</f>
        <v>0</v>
      </c>
      <c r="X265" s="27">
        <f>INDEX('Mapping waste'!$A$4:$U$352,MATCH($B265,'Mapping waste'!$B$4:$B$352,0),MATCH(X$4,'Mapping waste'!$A$4:$U$4,0))*$E265</f>
        <v>0</v>
      </c>
      <c r="Y265" s="27">
        <f>INDEX('Mapping waste'!$A$4:$U$352,MATCH($B265,'Mapping waste'!$B$4:$B$352,0),MATCH(Y$4,'Mapping waste'!$A$4:$U$4,0))*$E265</f>
        <v>0</v>
      </c>
      <c r="Z265" s="27">
        <f>INDEX('Mapping waste'!$A$4:$U$352,MATCH($B265,'Mapping waste'!$B$4:$B$352,0),MATCH(Z$4,'Mapping waste'!$A$4:$U$4,0))*$E265</f>
        <v>0</v>
      </c>
      <c r="AA265" s="27">
        <f>INDEX('Mapping waste'!$A$4:$U$352,MATCH($B265,'Mapping waste'!$B$4:$B$352,0),MATCH(AA$4,'Mapping waste'!$A$4:$U$4,0))*$E265</f>
        <v>38803</v>
      </c>
      <c r="AB265" s="27">
        <f>INDEX('Mapping waste'!$A$4:$U$352,MATCH($B265,'Mapping waste'!$B$4:$B$352,0),MATCH(AB$4,'Mapping waste'!$A$4:$U$4,0))*$E265</f>
        <v>0</v>
      </c>
      <c r="AC265" s="27">
        <f>INDEX('Mapping waste'!$A$4:$U$352,MATCH($B265,'Mapping waste'!$B$4:$B$352,0),MATCH(AC$4,'Mapping waste'!$A$4:$U$4,0))*$E265</f>
        <v>0</v>
      </c>
      <c r="AD265" s="27">
        <f>INDEX('Mapping waste'!$A$4:$U$352,MATCH($B265,'Mapping waste'!$B$4:$B$352,0),MATCH(AD$4,'Mapping waste'!$A$4:$U$4,0))*$E265</f>
        <v>0</v>
      </c>
      <c r="AE265" s="27">
        <f>INDEX('Mapping waste'!$A$4:$U$352,MATCH($B265,'Mapping waste'!$B$4:$B$352,0),MATCH(AE$4,'Mapping waste'!$A$4:$U$4,0))*$E265</f>
        <v>0</v>
      </c>
      <c r="AF265" s="27">
        <f>INDEX('Mapping waste'!$A$4:$U$352,MATCH($B265,'Mapping waste'!$B$4:$B$352,0),MATCH(V$4,'Mapping waste'!$A$4:$U$4,0))*$F265</f>
        <v>0</v>
      </c>
      <c r="AG265" s="27">
        <f>INDEX('Mapping waste'!$A$4:$U$352,MATCH($B265,'Mapping waste'!$B$4:$B$352,0),MATCH(W$4,'Mapping waste'!$A$4:$U$4,0))*$F265</f>
        <v>0</v>
      </c>
      <c r="AH265" s="27">
        <f>INDEX('Mapping waste'!$A$4:$U$352,MATCH($B265,'Mapping waste'!$B$4:$B$352,0),MATCH(X$4,'Mapping waste'!$A$4:$U$4,0))*$F265</f>
        <v>0</v>
      </c>
      <c r="AI265" s="27">
        <f>INDEX('Mapping waste'!$A$4:$U$352,MATCH($B265,'Mapping waste'!$B$4:$B$352,0),MATCH(Y$4,'Mapping waste'!$A$4:$U$4,0))*$F265</f>
        <v>0</v>
      </c>
      <c r="AJ265" s="27">
        <f>INDEX('Mapping waste'!$A$4:$U$352,MATCH($B265,'Mapping waste'!$B$4:$B$352,0),MATCH(Z$4,'Mapping waste'!$A$4:$U$4,0))*$F265</f>
        <v>0</v>
      </c>
      <c r="AK265" s="27">
        <f>INDEX('Mapping waste'!$A$4:$U$352,MATCH($B265,'Mapping waste'!$B$4:$B$352,0),MATCH(AA$4,'Mapping waste'!$A$4:$U$4,0))*$F265</f>
        <v>39256</v>
      </c>
      <c r="AL265" s="27">
        <f>INDEX('Mapping waste'!$A$4:$U$352,MATCH($B265,'Mapping waste'!$B$4:$B$352,0),MATCH(AB$4,'Mapping waste'!$A$4:$U$4,0))*$F265</f>
        <v>0</v>
      </c>
      <c r="AM265" s="27">
        <f>INDEX('Mapping waste'!$A$4:$U$352,MATCH($B265,'Mapping waste'!$B$4:$B$352,0),MATCH(AC$4,'Mapping waste'!$A$4:$U$4,0))*$F265</f>
        <v>0</v>
      </c>
      <c r="AN265" s="27">
        <f>INDEX('Mapping waste'!$A$4:$U$352,MATCH($B265,'Mapping waste'!$B$4:$B$352,0),MATCH(AD$4,'Mapping waste'!$A$4:$U$4,0))*$F265</f>
        <v>0</v>
      </c>
      <c r="AO265" s="27">
        <f>INDEX('Mapping waste'!$A$4:$U$352,MATCH($B265,'Mapping waste'!$B$4:$B$352,0),MATCH(AE$4,'Mapping waste'!$A$4:$U$4,0))*$F265</f>
        <v>0</v>
      </c>
      <c r="AP265" s="27">
        <f>INDEX('Mapping waste'!$A$4:$U$352,MATCH($B265,'Mapping waste'!$B$4:$B$352,0),MATCH(AF$4,'Mapping waste'!$A$4:$U$4,0))*$G265</f>
        <v>0</v>
      </c>
      <c r="AQ265" s="27">
        <f>INDEX('Mapping waste'!$A$4:$U$352,MATCH($B265,'Mapping waste'!$B$4:$B$352,0),MATCH(AG$4,'Mapping waste'!$A$4:$U$4,0))*$G265</f>
        <v>0</v>
      </c>
      <c r="AR265" s="27">
        <f>INDEX('Mapping waste'!$A$4:$U$352,MATCH($B265,'Mapping waste'!$B$4:$B$352,0),MATCH(AH$4,'Mapping waste'!$A$4:$U$4,0))*$G265</f>
        <v>0</v>
      </c>
      <c r="AS265" s="27">
        <f>INDEX('Mapping waste'!$A$4:$U$352,MATCH($B265,'Mapping waste'!$B$4:$B$352,0),MATCH(AI$4,'Mapping waste'!$A$4:$U$4,0))*$G265</f>
        <v>0</v>
      </c>
      <c r="AT265" s="27">
        <f>INDEX('Mapping waste'!$A$4:$U$352,MATCH($B265,'Mapping waste'!$B$4:$B$352,0),MATCH(AJ$4,'Mapping waste'!$A$4:$U$4,0))*$G265</f>
        <v>0</v>
      </c>
      <c r="AU265" s="27">
        <f>INDEX('Mapping waste'!$A$4:$U$352,MATCH($B265,'Mapping waste'!$B$4:$B$352,0),MATCH(AK$4,'Mapping waste'!$A$4:$U$4,0))*$G265</f>
        <v>39659</v>
      </c>
      <c r="AV265" s="27">
        <f>INDEX('Mapping waste'!$A$4:$U$352,MATCH($B265,'Mapping waste'!$B$4:$B$352,0),MATCH(AL$4,'Mapping waste'!$A$4:$U$4,0))*$G265</f>
        <v>0</v>
      </c>
      <c r="AW265" s="27">
        <f>INDEX('Mapping waste'!$A$4:$U$352,MATCH($B265,'Mapping waste'!$B$4:$B$352,0),MATCH(AM$4,'Mapping waste'!$A$4:$U$4,0))*$G265</f>
        <v>0</v>
      </c>
      <c r="AX265" s="27">
        <f>INDEX('Mapping waste'!$A$4:$U$352,MATCH($B265,'Mapping waste'!$B$4:$B$352,0),MATCH(AN$4,'Mapping waste'!$A$4:$U$4,0))*$G265</f>
        <v>0</v>
      </c>
      <c r="AY265" s="27">
        <f>INDEX('Mapping waste'!$A$4:$U$352,MATCH($B265,'Mapping waste'!$B$4:$B$352,0),MATCH(AO$4,'Mapping waste'!$A$4:$U$4,0))*$G265</f>
        <v>0</v>
      </c>
      <c r="AZ265" s="27">
        <f>INDEX('Mapping waste'!$A$4:$U$352,MATCH($B265,'Mapping waste'!$B$4:$B$352,0),MATCH(AP$4,'Mapping waste'!$A$4:$U$4,0))*$H265</f>
        <v>0</v>
      </c>
      <c r="BA265" s="27">
        <f>INDEX('Mapping waste'!$A$4:$U$352,MATCH($B265,'Mapping waste'!$B$4:$B$352,0),MATCH(AQ$4,'Mapping waste'!$A$4:$U$4,0))*$H265</f>
        <v>0</v>
      </c>
      <c r="BB265" s="27">
        <f>INDEX('Mapping waste'!$A$4:$U$352,MATCH($B265,'Mapping waste'!$B$4:$B$352,0),MATCH(AR$4,'Mapping waste'!$A$4:$U$4,0))*$H265</f>
        <v>0</v>
      </c>
      <c r="BC265" s="27">
        <f>INDEX('Mapping waste'!$A$4:$U$352,MATCH($B265,'Mapping waste'!$B$4:$B$352,0),MATCH(AS$4,'Mapping waste'!$A$4:$U$4,0))*$H265</f>
        <v>0</v>
      </c>
      <c r="BD265" s="27">
        <f>INDEX('Mapping waste'!$A$4:$U$352,MATCH($B265,'Mapping waste'!$B$4:$B$352,0),MATCH(AT$4,'Mapping waste'!$A$4:$U$4,0))*$H265</f>
        <v>0</v>
      </c>
      <c r="BE265" s="27">
        <f>INDEX('Mapping waste'!$A$4:$U$352,MATCH($B265,'Mapping waste'!$B$4:$B$352,0),MATCH(AU$4,'Mapping waste'!$A$4:$U$4,0))*$H265</f>
        <v>40076</v>
      </c>
      <c r="BF265" s="27">
        <f>INDEX('Mapping waste'!$A$4:$U$352,MATCH($B265,'Mapping waste'!$B$4:$B$352,0),MATCH(AV$4,'Mapping waste'!$A$4:$U$4,0))*$H265</f>
        <v>0</v>
      </c>
      <c r="BG265" s="27">
        <f>INDEX('Mapping waste'!$A$4:$U$352,MATCH($B265,'Mapping waste'!$B$4:$B$352,0),MATCH(AW$4,'Mapping waste'!$A$4:$U$4,0))*$H265</f>
        <v>0</v>
      </c>
      <c r="BH265" s="27">
        <f>INDEX('Mapping waste'!$A$4:$U$352,MATCH($B265,'Mapping waste'!$B$4:$B$352,0),MATCH(AX$4,'Mapping waste'!$A$4:$U$4,0))*$H265</f>
        <v>0</v>
      </c>
      <c r="BI265" s="27">
        <f>INDEX('Mapping waste'!$A$4:$U$352,MATCH($B265,'Mapping waste'!$B$4:$B$352,0),MATCH(AY$4,'Mapping waste'!$A$4:$U$4,0))*$H265</f>
        <v>0</v>
      </c>
      <c r="BJ265" s="27">
        <f>INDEX('Mapping waste'!$A$4:$U$352,MATCH($B265,'Mapping waste'!$B$4:$B$352,0),MATCH(AZ$4,'Mapping waste'!$A$4:$U$4,0))*$I265</f>
        <v>0</v>
      </c>
      <c r="BK265" s="27">
        <f>INDEX('Mapping waste'!$A$4:$U$352,MATCH($B265,'Mapping waste'!$B$4:$B$352,0),MATCH(BA$4,'Mapping waste'!$A$4:$U$4,0))*$I265</f>
        <v>0</v>
      </c>
      <c r="BL265" s="27">
        <f>INDEX('Mapping waste'!$A$4:$U$352,MATCH($B265,'Mapping waste'!$B$4:$B$352,0),MATCH(BB$4,'Mapping waste'!$A$4:$U$4,0))*$I265</f>
        <v>0</v>
      </c>
      <c r="BM265" s="27">
        <f>INDEX('Mapping waste'!$A$4:$U$352,MATCH($B265,'Mapping waste'!$B$4:$B$352,0),MATCH(BC$4,'Mapping waste'!$A$4:$U$4,0))*$I265</f>
        <v>0</v>
      </c>
      <c r="BN265" s="27">
        <f>INDEX('Mapping waste'!$A$4:$U$352,MATCH($B265,'Mapping waste'!$B$4:$B$352,0),MATCH(BD$4,'Mapping waste'!$A$4:$U$4,0))*$I265</f>
        <v>0</v>
      </c>
      <c r="BO265" s="27">
        <f>INDEX('Mapping waste'!$A$4:$U$352,MATCH($B265,'Mapping waste'!$B$4:$B$352,0),MATCH(BE$4,'Mapping waste'!$A$4:$U$4,0))*$I265</f>
        <v>40526</v>
      </c>
      <c r="BP265" s="27">
        <f>INDEX('Mapping waste'!$A$4:$U$352,MATCH($B265,'Mapping waste'!$B$4:$B$352,0),MATCH(BF$4,'Mapping waste'!$A$4:$U$4,0))*$I265</f>
        <v>0</v>
      </c>
      <c r="BQ265" s="27">
        <f>INDEX('Mapping waste'!$A$4:$U$352,MATCH($B265,'Mapping waste'!$B$4:$B$352,0),MATCH(BG$4,'Mapping waste'!$A$4:$U$4,0))*$I265</f>
        <v>0</v>
      </c>
      <c r="BR265" s="27">
        <f>INDEX('Mapping waste'!$A$4:$U$352,MATCH($B265,'Mapping waste'!$B$4:$B$352,0),MATCH(BH$4,'Mapping waste'!$A$4:$U$4,0))*$I265</f>
        <v>0</v>
      </c>
      <c r="BS265" s="27">
        <f>INDEX('Mapping waste'!$A$4:$U$352,MATCH($B265,'Mapping waste'!$B$4:$B$352,0),MATCH(BI$4,'Mapping waste'!$A$4:$U$4,0))*$I265</f>
        <v>0</v>
      </c>
      <c r="BT265" s="27">
        <f>INDEX('Mapping waste'!$A$4:$U$352,MATCH($B265,'Mapping waste'!$B$4:$B$352,0),MATCH(BJ$4,'Mapping waste'!$A$4:$U$4,0))*$J265</f>
        <v>0</v>
      </c>
      <c r="BU265" s="27">
        <f>INDEX('Mapping waste'!$A$4:$U$352,MATCH($B265,'Mapping waste'!$B$4:$B$352,0),MATCH(BK$4,'Mapping waste'!$A$4:$U$4,0))*$J265</f>
        <v>0</v>
      </c>
      <c r="BV265" s="27">
        <f>INDEX('Mapping waste'!$A$4:$U$352,MATCH($B265,'Mapping waste'!$B$4:$B$352,0),MATCH(BL$4,'Mapping waste'!$A$4:$U$4,0))*$J265</f>
        <v>0</v>
      </c>
      <c r="BW265" s="27">
        <f>INDEX('Mapping waste'!$A$4:$U$352,MATCH($B265,'Mapping waste'!$B$4:$B$352,0),MATCH(BM$4,'Mapping waste'!$A$4:$U$4,0))*$J265</f>
        <v>0</v>
      </c>
      <c r="BX265" s="27">
        <f>INDEX('Mapping waste'!$A$4:$U$352,MATCH($B265,'Mapping waste'!$B$4:$B$352,0),MATCH(BN$4,'Mapping waste'!$A$4:$U$4,0))*$J265</f>
        <v>0</v>
      </c>
      <c r="BY265" s="27">
        <f>INDEX('Mapping waste'!$A$4:$U$352,MATCH($B265,'Mapping waste'!$B$4:$B$352,0),MATCH(BO$4,'Mapping waste'!$A$4:$U$4,0))*$J265</f>
        <v>40950</v>
      </c>
      <c r="BZ265" s="27">
        <f>INDEX('Mapping waste'!$A$4:$U$352,MATCH($B265,'Mapping waste'!$B$4:$B$352,0),MATCH(BP$4,'Mapping waste'!$A$4:$U$4,0))*$J265</f>
        <v>0</v>
      </c>
      <c r="CA265" s="27">
        <f>INDEX('Mapping waste'!$A$4:$U$352,MATCH($B265,'Mapping waste'!$B$4:$B$352,0),MATCH(BQ$4,'Mapping waste'!$A$4:$U$4,0))*$J265</f>
        <v>0</v>
      </c>
      <c r="CB265" s="27">
        <f>INDEX('Mapping waste'!$A$4:$U$352,MATCH($B265,'Mapping waste'!$B$4:$B$352,0),MATCH(BR$4,'Mapping waste'!$A$4:$U$4,0))*$J265</f>
        <v>0</v>
      </c>
      <c r="CC265" s="27">
        <f>INDEX('Mapping waste'!$A$4:$U$352,MATCH($B265,'Mapping waste'!$B$4:$B$352,0),MATCH(BS$4,'Mapping waste'!$A$4:$U$4,0))*$J265</f>
        <v>0</v>
      </c>
      <c r="CD265" s="27">
        <f>INDEX('Mapping waste'!$A$4:$U$352,MATCH($B265,'Mapping waste'!$B$4:$B$352,0),MATCH(BT$4,'Mapping waste'!$A$4:$U$4,0))*$K265</f>
        <v>0</v>
      </c>
      <c r="CE265" s="27">
        <f>INDEX('Mapping waste'!$A$4:$U$352,MATCH($B265,'Mapping waste'!$B$4:$B$352,0),MATCH(BU$4,'Mapping waste'!$A$4:$U$4,0))*$K265</f>
        <v>0</v>
      </c>
      <c r="CF265" s="27">
        <f>INDEX('Mapping waste'!$A$4:$U$352,MATCH($B265,'Mapping waste'!$B$4:$B$352,0),MATCH(BV$4,'Mapping waste'!$A$4:$U$4,0))*$K265</f>
        <v>0</v>
      </c>
      <c r="CG265" s="27">
        <f>INDEX('Mapping waste'!$A$4:$U$352,MATCH($B265,'Mapping waste'!$B$4:$B$352,0),MATCH(BW$4,'Mapping waste'!$A$4:$U$4,0))*$K265</f>
        <v>0</v>
      </c>
      <c r="CH265" s="27">
        <f>INDEX('Mapping waste'!$A$4:$U$352,MATCH($B265,'Mapping waste'!$B$4:$B$352,0),MATCH(BX$4,'Mapping waste'!$A$4:$U$4,0))*$K265</f>
        <v>0</v>
      </c>
      <c r="CI265" s="27">
        <f>INDEX('Mapping waste'!$A$4:$U$352,MATCH($B265,'Mapping waste'!$B$4:$B$352,0),MATCH(BY$4,'Mapping waste'!$A$4:$U$4,0))*$K265</f>
        <v>41358</v>
      </c>
      <c r="CJ265" s="27">
        <f>INDEX('Mapping waste'!$A$4:$U$352,MATCH($B265,'Mapping waste'!$B$4:$B$352,0),MATCH(BZ$4,'Mapping waste'!$A$4:$U$4,0))*$K265</f>
        <v>0</v>
      </c>
      <c r="CK265" s="27">
        <f>INDEX('Mapping waste'!$A$4:$U$352,MATCH($B265,'Mapping waste'!$B$4:$B$352,0),MATCH(CA$4,'Mapping waste'!$A$4:$U$4,0))*$K265</f>
        <v>0</v>
      </c>
      <c r="CL265" s="27">
        <f>INDEX('Mapping waste'!$A$4:$U$352,MATCH($B265,'Mapping waste'!$B$4:$B$352,0),MATCH(CB$4,'Mapping waste'!$A$4:$U$4,0))*$K265</f>
        <v>0</v>
      </c>
      <c r="CM265" s="27">
        <f>INDEX('Mapping waste'!$A$4:$U$352,MATCH($B265,'Mapping waste'!$B$4:$B$352,0),MATCH(CC$4,'Mapping waste'!$A$4:$U$4,0))*$K265</f>
        <v>0</v>
      </c>
    </row>
    <row r="266" spans="1:91" x14ac:dyDescent="0.2">
      <c r="A266" s="26" t="s">
        <v>391</v>
      </c>
      <c r="B266" s="26" t="s">
        <v>392</v>
      </c>
      <c r="C266" s="26" t="s">
        <v>5</v>
      </c>
      <c r="D266" s="27">
        <f>INDEX('Households England'!S$6:S$375,MATCH('Mapping HH to population waste'!$B266,'Households England'!$B$6:$B$375,0))</f>
        <v>57348</v>
      </c>
      <c r="E266" s="27">
        <f>INDEX('Households England'!T$6:T$375,MATCH('Mapping HH to population waste'!$B266,'Households England'!$B$6:$B$375,0))</f>
        <v>58135</v>
      </c>
      <c r="F266" s="27">
        <f>INDEX('Households England'!U$6:U$375,MATCH('Mapping HH to population waste'!$B266,'Households England'!$B$6:$B$375,0))</f>
        <v>59006</v>
      </c>
      <c r="G266" s="27">
        <f>INDEX('Households England'!V$6:V$375,MATCH('Mapping HH to population waste'!$B266,'Households England'!$B$6:$B$375,0))</f>
        <v>59790</v>
      </c>
      <c r="H266" s="27">
        <f>INDEX('Households England'!W$6:W$375,MATCH('Mapping HH to population waste'!$B266,'Households England'!$B$6:$B$375,0))</f>
        <v>60562</v>
      </c>
      <c r="I266" s="27">
        <f>INDEX('Households England'!X$6:X$375,MATCH('Mapping HH to population waste'!$B266,'Households England'!$B$6:$B$375,0))</f>
        <v>61436</v>
      </c>
      <c r="J266" s="27">
        <f>INDEX('Households England'!Y$6:Y$375,MATCH('Mapping HH to population waste'!$B266,'Households England'!$B$6:$B$375,0))</f>
        <v>62312</v>
      </c>
      <c r="K266" s="27">
        <f>INDEX('Households England'!Z$6:Z$375,MATCH('Mapping HH to population waste'!$B266,'Households England'!$B$6:$B$375,0))</f>
        <v>63148</v>
      </c>
      <c r="L266" s="27">
        <f>INDEX('Mapping waste'!$A$4:$U$352,MATCH($B266,'Mapping waste'!$B$4:$B$352,0),MATCH(L$4,'Mapping waste'!$A$4:$U$4,0))*$D266</f>
        <v>0</v>
      </c>
      <c r="M266" s="27">
        <f>INDEX('Mapping waste'!$A$4:$U$352,MATCH($B266,'Mapping waste'!$B$4:$B$352,0),MATCH(M$4,'Mapping waste'!$A$4:$U$4,0))*$D266</f>
        <v>0</v>
      </c>
      <c r="N266" s="27">
        <f>INDEX('Mapping waste'!$A$4:$U$352,MATCH($B266,'Mapping waste'!$B$4:$B$352,0),MATCH(N$4,'Mapping waste'!$A$4:$U$4,0))*$D266</f>
        <v>0</v>
      </c>
      <c r="O266" s="27">
        <f>INDEX('Mapping waste'!$A$4:$U$352,MATCH($B266,'Mapping waste'!$B$4:$B$352,0),MATCH(O$4,'Mapping waste'!$A$4:$U$4,0))*$D266</f>
        <v>0</v>
      </c>
      <c r="P266" s="27">
        <f>INDEX('Mapping waste'!$A$4:$U$352,MATCH($B266,'Mapping waste'!$B$4:$B$352,0),MATCH(P$4,'Mapping waste'!$A$4:$U$4,0))*$D266</f>
        <v>0</v>
      </c>
      <c r="Q266" s="27">
        <f>INDEX('Mapping waste'!$A$4:$U$352,MATCH($B266,'Mapping waste'!$B$4:$B$352,0),MATCH(Q$4,'Mapping waste'!$A$4:$U$4,0))*$D266</f>
        <v>57348</v>
      </c>
      <c r="R266" s="27">
        <f>INDEX('Mapping waste'!$A$4:$U$352,MATCH($B266,'Mapping waste'!$B$4:$B$352,0),MATCH(R$4,'Mapping waste'!$A$4:$U$4,0))*$D266</f>
        <v>0</v>
      </c>
      <c r="S266" s="27">
        <f>INDEX('Mapping waste'!$A$4:$U$352,MATCH($B266,'Mapping waste'!$B$4:$B$352,0),MATCH(S$4,'Mapping waste'!$A$4:$U$4,0))*$D266</f>
        <v>0</v>
      </c>
      <c r="T266" s="27">
        <f>INDEX('Mapping waste'!$A$4:$U$352,MATCH($B266,'Mapping waste'!$B$4:$B$352,0),MATCH(T$4,'Mapping waste'!$A$4:$U$4,0))*$D266</f>
        <v>0</v>
      </c>
      <c r="U266" s="27">
        <f>INDEX('Mapping waste'!$A$4:$U$352,MATCH($B266,'Mapping waste'!$B$4:$B$352,0),MATCH(U$4,'Mapping waste'!$A$4:$U$4,0))*$D266</f>
        <v>0</v>
      </c>
      <c r="V266" s="27">
        <f>INDEX('Mapping waste'!$A$4:$U$352,MATCH($B266,'Mapping waste'!$B$4:$B$352,0),MATCH(V$4,'Mapping waste'!$A$4:$U$4,0))*$E266</f>
        <v>0</v>
      </c>
      <c r="W266" s="27">
        <f>INDEX('Mapping waste'!$A$4:$U$352,MATCH($B266,'Mapping waste'!$B$4:$B$352,0),MATCH(W$4,'Mapping waste'!$A$4:$U$4,0))*$E266</f>
        <v>0</v>
      </c>
      <c r="X266" s="27">
        <f>INDEX('Mapping waste'!$A$4:$U$352,MATCH($B266,'Mapping waste'!$B$4:$B$352,0),MATCH(X$4,'Mapping waste'!$A$4:$U$4,0))*$E266</f>
        <v>0</v>
      </c>
      <c r="Y266" s="27">
        <f>INDEX('Mapping waste'!$A$4:$U$352,MATCH($B266,'Mapping waste'!$B$4:$B$352,0),MATCH(Y$4,'Mapping waste'!$A$4:$U$4,0))*$E266</f>
        <v>0</v>
      </c>
      <c r="Z266" s="27">
        <f>INDEX('Mapping waste'!$A$4:$U$352,MATCH($B266,'Mapping waste'!$B$4:$B$352,0),MATCH(Z$4,'Mapping waste'!$A$4:$U$4,0))*$E266</f>
        <v>0</v>
      </c>
      <c r="AA266" s="27">
        <f>INDEX('Mapping waste'!$A$4:$U$352,MATCH($B266,'Mapping waste'!$B$4:$B$352,0),MATCH(AA$4,'Mapping waste'!$A$4:$U$4,0))*$E266</f>
        <v>58135</v>
      </c>
      <c r="AB266" s="27">
        <f>INDEX('Mapping waste'!$A$4:$U$352,MATCH($B266,'Mapping waste'!$B$4:$B$352,0),MATCH(AB$4,'Mapping waste'!$A$4:$U$4,0))*$E266</f>
        <v>0</v>
      </c>
      <c r="AC266" s="27">
        <f>INDEX('Mapping waste'!$A$4:$U$352,MATCH($B266,'Mapping waste'!$B$4:$B$352,0),MATCH(AC$4,'Mapping waste'!$A$4:$U$4,0))*$E266</f>
        <v>0</v>
      </c>
      <c r="AD266" s="27">
        <f>INDEX('Mapping waste'!$A$4:$U$352,MATCH($B266,'Mapping waste'!$B$4:$B$352,0),MATCH(AD$4,'Mapping waste'!$A$4:$U$4,0))*$E266</f>
        <v>0</v>
      </c>
      <c r="AE266" s="27">
        <f>INDEX('Mapping waste'!$A$4:$U$352,MATCH($B266,'Mapping waste'!$B$4:$B$352,0),MATCH(AE$4,'Mapping waste'!$A$4:$U$4,0))*$E266</f>
        <v>0</v>
      </c>
      <c r="AF266" s="27">
        <f>INDEX('Mapping waste'!$A$4:$U$352,MATCH($B266,'Mapping waste'!$B$4:$B$352,0),MATCH(V$4,'Mapping waste'!$A$4:$U$4,0))*$F266</f>
        <v>0</v>
      </c>
      <c r="AG266" s="27">
        <f>INDEX('Mapping waste'!$A$4:$U$352,MATCH($B266,'Mapping waste'!$B$4:$B$352,0),MATCH(W$4,'Mapping waste'!$A$4:$U$4,0))*$F266</f>
        <v>0</v>
      </c>
      <c r="AH266" s="27">
        <f>INDEX('Mapping waste'!$A$4:$U$352,MATCH($B266,'Mapping waste'!$B$4:$B$352,0),MATCH(X$4,'Mapping waste'!$A$4:$U$4,0))*$F266</f>
        <v>0</v>
      </c>
      <c r="AI266" s="27">
        <f>INDEX('Mapping waste'!$A$4:$U$352,MATCH($B266,'Mapping waste'!$B$4:$B$352,0),MATCH(Y$4,'Mapping waste'!$A$4:$U$4,0))*$F266</f>
        <v>0</v>
      </c>
      <c r="AJ266" s="27">
        <f>INDEX('Mapping waste'!$A$4:$U$352,MATCH($B266,'Mapping waste'!$B$4:$B$352,0),MATCH(Z$4,'Mapping waste'!$A$4:$U$4,0))*$F266</f>
        <v>0</v>
      </c>
      <c r="AK266" s="27">
        <f>INDEX('Mapping waste'!$A$4:$U$352,MATCH($B266,'Mapping waste'!$B$4:$B$352,0),MATCH(AA$4,'Mapping waste'!$A$4:$U$4,0))*$F266</f>
        <v>59006</v>
      </c>
      <c r="AL266" s="27">
        <f>INDEX('Mapping waste'!$A$4:$U$352,MATCH($B266,'Mapping waste'!$B$4:$B$352,0),MATCH(AB$4,'Mapping waste'!$A$4:$U$4,0))*$F266</f>
        <v>0</v>
      </c>
      <c r="AM266" s="27">
        <f>INDEX('Mapping waste'!$A$4:$U$352,MATCH($B266,'Mapping waste'!$B$4:$B$352,0),MATCH(AC$4,'Mapping waste'!$A$4:$U$4,0))*$F266</f>
        <v>0</v>
      </c>
      <c r="AN266" s="27">
        <f>INDEX('Mapping waste'!$A$4:$U$352,MATCH($B266,'Mapping waste'!$B$4:$B$352,0),MATCH(AD$4,'Mapping waste'!$A$4:$U$4,0))*$F266</f>
        <v>0</v>
      </c>
      <c r="AO266" s="27">
        <f>INDEX('Mapping waste'!$A$4:$U$352,MATCH($B266,'Mapping waste'!$B$4:$B$352,0),MATCH(AE$4,'Mapping waste'!$A$4:$U$4,0))*$F266</f>
        <v>0</v>
      </c>
      <c r="AP266" s="27">
        <f>INDEX('Mapping waste'!$A$4:$U$352,MATCH($B266,'Mapping waste'!$B$4:$B$352,0),MATCH(AF$4,'Mapping waste'!$A$4:$U$4,0))*$G266</f>
        <v>0</v>
      </c>
      <c r="AQ266" s="27">
        <f>INDEX('Mapping waste'!$A$4:$U$352,MATCH($B266,'Mapping waste'!$B$4:$B$352,0),MATCH(AG$4,'Mapping waste'!$A$4:$U$4,0))*$G266</f>
        <v>0</v>
      </c>
      <c r="AR266" s="27">
        <f>INDEX('Mapping waste'!$A$4:$U$352,MATCH($B266,'Mapping waste'!$B$4:$B$352,0),MATCH(AH$4,'Mapping waste'!$A$4:$U$4,0))*$G266</f>
        <v>0</v>
      </c>
      <c r="AS266" s="27">
        <f>INDEX('Mapping waste'!$A$4:$U$352,MATCH($B266,'Mapping waste'!$B$4:$B$352,0),MATCH(AI$4,'Mapping waste'!$A$4:$U$4,0))*$G266</f>
        <v>0</v>
      </c>
      <c r="AT266" s="27">
        <f>INDEX('Mapping waste'!$A$4:$U$352,MATCH($B266,'Mapping waste'!$B$4:$B$352,0),MATCH(AJ$4,'Mapping waste'!$A$4:$U$4,0))*$G266</f>
        <v>0</v>
      </c>
      <c r="AU266" s="27">
        <f>INDEX('Mapping waste'!$A$4:$U$352,MATCH($B266,'Mapping waste'!$B$4:$B$352,0),MATCH(AK$4,'Mapping waste'!$A$4:$U$4,0))*$G266</f>
        <v>59790</v>
      </c>
      <c r="AV266" s="27">
        <f>INDEX('Mapping waste'!$A$4:$U$352,MATCH($B266,'Mapping waste'!$B$4:$B$352,0),MATCH(AL$4,'Mapping waste'!$A$4:$U$4,0))*$G266</f>
        <v>0</v>
      </c>
      <c r="AW266" s="27">
        <f>INDEX('Mapping waste'!$A$4:$U$352,MATCH($B266,'Mapping waste'!$B$4:$B$352,0),MATCH(AM$4,'Mapping waste'!$A$4:$U$4,0))*$G266</f>
        <v>0</v>
      </c>
      <c r="AX266" s="27">
        <f>INDEX('Mapping waste'!$A$4:$U$352,MATCH($B266,'Mapping waste'!$B$4:$B$352,0),MATCH(AN$4,'Mapping waste'!$A$4:$U$4,0))*$G266</f>
        <v>0</v>
      </c>
      <c r="AY266" s="27">
        <f>INDEX('Mapping waste'!$A$4:$U$352,MATCH($B266,'Mapping waste'!$B$4:$B$352,0),MATCH(AO$4,'Mapping waste'!$A$4:$U$4,0))*$G266</f>
        <v>0</v>
      </c>
      <c r="AZ266" s="27">
        <f>INDEX('Mapping waste'!$A$4:$U$352,MATCH($B266,'Mapping waste'!$B$4:$B$352,0),MATCH(AP$4,'Mapping waste'!$A$4:$U$4,0))*$H266</f>
        <v>0</v>
      </c>
      <c r="BA266" s="27">
        <f>INDEX('Mapping waste'!$A$4:$U$352,MATCH($B266,'Mapping waste'!$B$4:$B$352,0),MATCH(AQ$4,'Mapping waste'!$A$4:$U$4,0))*$H266</f>
        <v>0</v>
      </c>
      <c r="BB266" s="27">
        <f>INDEX('Mapping waste'!$A$4:$U$352,MATCH($B266,'Mapping waste'!$B$4:$B$352,0),MATCH(AR$4,'Mapping waste'!$A$4:$U$4,0))*$H266</f>
        <v>0</v>
      </c>
      <c r="BC266" s="27">
        <f>INDEX('Mapping waste'!$A$4:$U$352,MATCH($B266,'Mapping waste'!$B$4:$B$352,0),MATCH(AS$4,'Mapping waste'!$A$4:$U$4,0))*$H266</f>
        <v>0</v>
      </c>
      <c r="BD266" s="27">
        <f>INDEX('Mapping waste'!$A$4:$U$352,MATCH($B266,'Mapping waste'!$B$4:$B$352,0),MATCH(AT$4,'Mapping waste'!$A$4:$U$4,0))*$H266</f>
        <v>0</v>
      </c>
      <c r="BE266" s="27">
        <f>INDEX('Mapping waste'!$A$4:$U$352,MATCH($B266,'Mapping waste'!$B$4:$B$352,0),MATCH(AU$4,'Mapping waste'!$A$4:$U$4,0))*$H266</f>
        <v>60562</v>
      </c>
      <c r="BF266" s="27">
        <f>INDEX('Mapping waste'!$A$4:$U$352,MATCH($B266,'Mapping waste'!$B$4:$B$352,0),MATCH(AV$4,'Mapping waste'!$A$4:$U$4,0))*$H266</f>
        <v>0</v>
      </c>
      <c r="BG266" s="27">
        <f>INDEX('Mapping waste'!$A$4:$U$352,MATCH($B266,'Mapping waste'!$B$4:$B$352,0),MATCH(AW$4,'Mapping waste'!$A$4:$U$4,0))*$H266</f>
        <v>0</v>
      </c>
      <c r="BH266" s="27">
        <f>INDEX('Mapping waste'!$A$4:$U$352,MATCH($B266,'Mapping waste'!$B$4:$B$352,0),MATCH(AX$4,'Mapping waste'!$A$4:$U$4,0))*$H266</f>
        <v>0</v>
      </c>
      <c r="BI266" s="27">
        <f>INDEX('Mapping waste'!$A$4:$U$352,MATCH($B266,'Mapping waste'!$B$4:$B$352,0),MATCH(AY$4,'Mapping waste'!$A$4:$U$4,0))*$H266</f>
        <v>0</v>
      </c>
      <c r="BJ266" s="27">
        <f>INDEX('Mapping waste'!$A$4:$U$352,MATCH($B266,'Mapping waste'!$B$4:$B$352,0),MATCH(AZ$4,'Mapping waste'!$A$4:$U$4,0))*$I266</f>
        <v>0</v>
      </c>
      <c r="BK266" s="27">
        <f>INDEX('Mapping waste'!$A$4:$U$352,MATCH($B266,'Mapping waste'!$B$4:$B$352,0),MATCH(BA$4,'Mapping waste'!$A$4:$U$4,0))*$I266</f>
        <v>0</v>
      </c>
      <c r="BL266" s="27">
        <f>INDEX('Mapping waste'!$A$4:$U$352,MATCH($B266,'Mapping waste'!$B$4:$B$352,0),MATCH(BB$4,'Mapping waste'!$A$4:$U$4,0))*$I266</f>
        <v>0</v>
      </c>
      <c r="BM266" s="27">
        <f>INDEX('Mapping waste'!$A$4:$U$352,MATCH($B266,'Mapping waste'!$B$4:$B$352,0),MATCH(BC$4,'Mapping waste'!$A$4:$U$4,0))*$I266</f>
        <v>0</v>
      </c>
      <c r="BN266" s="27">
        <f>INDEX('Mapping waste'!$A$4:$U$352,MATCH($B266,'Mapping waste'!$B$4:$B$352,0),MATCH(BD$4,'Mapping waste'!$A$4:$U$4,0))*$I266</f>
        <v>0</v>
      </c>
      <c r="BO266" s="27">
        <f>INDEX('Mapping waste'!$A$4:$U$352,MATCH($B266,'Mapping waste'!$B$4:$B$352,0),MATCH(BE$4,'Mapping waste'!$A$4:$U$4,0))*$I266</f>
        <v>61436</v>
      </c>
      <c r="BP266" s="27">
        <f>INDEX('Mapping waste'!$A$4:$U$352,MATCH($B266,'Mapping waste'!$B$4:$B$352,0),MATCH(BF$4,'Mapping waste'!$A$4:$U$4,0))*$I266</f>
        <v>0</v>
      </c>
      <c r="BQ266" s="27">
        <f>INDEX('Mapping waste'!$A$4:$U$352,MATCH($B266,'Mapping waste'!$B$4:$B$352,0),MATCH(BG$4,'Mapping waste'!$A$4:$U$4,0))*$I266</f>
        <v>0</v>
      </c>
      <c r="BR266" s="27">
        <f>INDEX('Mapping waste'!$A$4:$U$352,MATCH($B266,'Mapping waste'!$B$4:$B$352,0),MATCH(BH$4,'Mapping waste'!$A$4:$U$4,0))*$I266</f>
        <v>0</v>
      </c>
      <c r="BS266" s="27">
        <f>INDEX('Mapping waste'!$A$4:$U$352,MATCH($B266,'Mapping waste'!$B$4:$B$352,0),MATCH(BI$4,'Mapping waste'!$A$4:$U$4,0))*$I266</f>
        <v>0</v>
      </c>
      <c r="BT266" s="27">
        <f>INDEX('Mapping waste'!$A$4:$U$352,MATCH($B266,'Mapping waste'!$B$4:$B$352,0),MATCH(BJ$4,'Mapping waste'!$A$4:$U$4,0))*$J266</f>
        <v>0</v>
      </c>
      <c r="BU266" s="27">
        <f>INDEX('Mapping waste'!$A$4:$U$352,MATCH($B266,'Mapping waste'!$B$4:$B$352,0),MATCH(BK$4,'Mapping waste'!$A$4:$U$4,0))*$J266</f>
        <v>0</v>
      </c>
      <c r="BV266" s="27">
        <f>INDEX('Mapping waste'!$A$4:$U$352,MATCH($B266,'Mapping waste'!$B$4:$B$352,0),MATCH(BL$4,'Mapping waste'!$A$4:$U$4,0))*$J266</f>
        <v>0</v>
      </c>
      <c r="BW266" s="27">
        <f>INDEX('Mapping waste'!$A$4:$U$352,MATCH($B266,'Mapping waste'!$B$4:$B$352,0),MATCH(BM$4,'Mapping waste'!$A$4:$U$4,0))*$J266</f>
        <v>0</v>
      </c>
      <c r="BX266" s="27">
        <f>INDEX('Mapping waste'!$A$4:$U$352,MATCH($B266,'Mapping waste'!$B$4:$B$352,0),MATCH(BN$4,'Mapping waste'!$A$4:$U$4,0))*$J266</f>
        <v>0</v>
      </c>
      <c r="BY266" s="27">
        <f>INDEX('Mapping waste'!$A$4:$U$352,MATCH($B266,'Mapping waste'!$B$4:$B$352,0),MATCH(BO$4,'Mapping waste'!$A$4:$U$4,0))*$J266</f>
        <v>62312</v>
      </c>
      <c r="BZ266" s="27">
        <f>INDEX('Mapping waste'!$A$4:$U$352,MATCH($B266,'Mapping waste'!$B$4:$B$352,0),MATCH(BP$4,'Mapping waste'!$A$4:$U$4,0))*$J266</f>
        <v>0</v>
      </c>
      <c r="CA266" s="27">
        <f>INDEX('Mapping waste'!$A$4:$U$352,MATCH($B266,'Mapping waste'!$B$4:$B$352,0),MATCH(BQ$4,'Mapping waste'!$A$4:$U$4,0))*$J266</f>
        <v>0</v>
      </c>
      <c r="CB266" s="27">
        <f>INDEX('Mapping waste'!$A$4:$U$352,MATCH($B266,'Mapping waste'!$B$4:$B$352,0),MATCH(BR$4,'Mapping waste'!$A$4:$U$4,0))*$J266</f>
        <v>0</v>
      </c>
      <c r="CC266" s="27">
        <f>INDEX('Mapping waste'!$A$4:$U$352,MATCH($B266,'Mapping waste'!$B$4:$B$352,0),MATCH(BS$4,'Mapping waste'!$A$4:$U$4,0))*$J266</f>
        <v>0</v>
      </c>
      <c r="CD266" s="27">
        <f>INDEX('Mapping waste'!$A$4:$U$352,MATCH($B266,'Mapping waste'!$B$4:$B$352,0),MATCH(BT$4,'Mapping waste'!$A$4:$U$4,0))*$K266</f>
        <v>0</v>
      </c>
      <c r="CE266" s="27">
        <f>INDEX('Mapping waste'!$A$4:$U$352,MATCH($B266,'Mapping waste'!$B$4:$B$352,0),MATCH(BU$4,'Mapping waste'!$A$4:$U$4,0))*$K266</f>
        <v>0</v>
      </c>
      <c r="CF266" s="27">
        <f>INDEX('Mapping waste'!$A$4:$U$352,MATCH($B266,'Mapping waste'!$B$4:$B$352,0),MATCH(BV$4,'Mapping waste'!$A$4:$U$4,0))*$K266</f>
        <v>0</v>
      </c>
      <c r="CG266" s="27">
        <f>INDEX('Mapping waste'!$A$4:$U$352,MATCH($B266,'Mapping waste'!$B$4:$B$352,0),MATCH(BW$4,'Mapping waste'!$A$4:$U$4,0))*$K266</f>
        <v>0</v>
      </c>
      <c r="CH266" s="27">
        <f>INDEX('Mapping waste'!$A$4:$U$352,MATCH($B266,'Mapping waste'!$B$4:$B$352,0),MATCH(BX$4,'Mapping waste'!$A$4:$U$4,0))*$K266</f>
        <v>0</v>
      </c>
      <c r="CI266" s="27">
        <f>INDEX('Mapping waste'!$A$4:$U$352,MATCH($B266,'Mapping waste'!$B$4:$B$352,0),MATCH(BY$4,'Mapping waste'!$A$4:$U$4,0))*$K266</f>
        <v>63148</v>
      </c>
      <c r="CJ266" s="27">
        <f>INDEX('Mapping waste'!$A$4:$U$352,MATCH($B266,'Mapping waste'!$B$4:$B$352,0),MATCH(BZ$4,'Mapping waste'!$A$4:$U$4,0))*$K266</f>
        <v>0</v>
      </c>
      <c r="CK266" s="27">
        <f>INDEX('Mapping waste'!$A$4:$U$352,MATCH($B266,'Mapping waste'!$B$4:$B$352,0),MATCH(CA$4,'Mapping waste'!$A$4:$U$4,0))*$K266</f>
        <v>0</v>
      </c>
      <c r="CL266" s="27">
        <f>INDEX('Mapping waste'!$A$4:$U$352,MATCH($B266,'Mapping waste'!$B$4:$B$352,0),MATCH(CB$4,'Mapping waste'!$A$4:$U$4,0))*$K266</f>
        <v>0</v>
      </c>
      <c r="CM266" s="27">
        <f>INDEX('Mapping waste'!$A$4:$U$352,MATCH($B266,'Mapping waste'!$B$4:$B$352,0),MATCH(CC$4,'Mapping waste'!$A$4:$U$4,0))*$K266</f>
        <v>0</v>
      </c>
    </row>
    <row r="267" spans="1:91" x14ac:dyDescent="0.2">
      <c r="A267" s="26" t="s">
        <v>393</v>
      </c>
      <c r="B267" s="26" t="s">
        <v>394</v>
      </c>
      <c r="C267" s="26" t="s">
        <v>5</v>
      </c>
      <c r="D267" s="27">
        <f>INDEX('Households England'!S$6:S$375,MATCH('Mapping HH to population waste'!$B267,'Households England'!$B$6:$B$375,0))</f>
        <v>29956</v>
      </c>
      <c r="E267" s="27">
        <f>INDEX('Households England'!T$6:T$375,MATCH('Mapping HH to population waste'!$B267,'Households England'!$B$6:$B$375,0))</f>
        <v>30200</v>
      </c>
      <c r="F267" s="27">
        <f>INDEX('Households England'!U$6:U$375,MATCH('Mapping HH to population waste'!$B267,'Households England'!$B$6:$B$375,0))</f>
        <v>30574</v>
      </c>
      <c r="G267" s="27">
        <f>INDEX('Households England'!V$6:V$375,MATCH('Mapping HH to population waste'!$B267,'Households England'!$B$6:$B$375,0))</f>
        <v>30931</v>
      </c>
      <c r="H267" s="27">
        <f>INDEX('Households England'!W$6:W$375,MATCH('Mapping HH to population waste'!$B267,'Households England'!$B$6:$B$375,0))</f>
        <v>31257</v>
      </c>
      <c r="I267" s="27">
        <f>INDEX('Households England'!X$6:X$375,MATCH('Mapping HH to population waste'!$B267,'Households England'!$B$6:$B$375,0))</f>
        <v>31616</v>
      </c>
      <c r="J267" s="27">
        <f>INDEX('Households England'!Y$6:Y$375,MATCH('Mapping HH to population waste'!$B267,'Households England'!$B$6:$B$375,0))</f>
        <v>31963</v>
      </c>
      <c r="K267" s="27">
        <f>INDEX('Households England'!Z$6:Z$375,MATCH('Mapping HH to population waste'!$B267,'Households England'!$B$6:$B$375,0))</f>
        <v>32299</v>
      </c>
      <c r="L267" s="27">
        <f>INDEX('Mapping waste'!$A$4:$U$352,MATCH($B267,'Mapping waste'!$B$4:$B$352,0),MATCH(L$4,'Mapping waste'!$A$4:$U$4,0))*$D267</f>
        <v>0</v>
      </c>
      <c r="M267" s="27">
        <f>INDEX('Mapping waste'!$A$4:$U$352,MATCH($B267,'Mapping waste'!$B$4:$B$352,0),MATCH(M$4,'Mapping waste'!$A$4:$U$4,0))*$D267</f>
        <v>0</v>
      </c>
      <c r="N267" s="27">
        <f>INDEX('Mapping waste'!$A$4:$U$352,MATCH($B267,'Mapping waste'!$B$4:$B$352,0),MATCH(N$4,'Mapping waste'!$A$4:$U$4,0))*$D267</f>
        <v>0</v>
      </c>
      <c r="O267" s="27">
        <f>INDEX('Mapping waste'!$A$4:$U$352,MATCH($B267,'Mapping waste'!$B$4:$B$352,0),MATCH(O$4,'Mapping waste'!$A$4:$U$4,0))*$D267</f>
        <v>0</v>
      </c>
      <c r="P267" s="27">
        <f>INDEX('Mapping waste'!$A$4:$U$352,MATCH($B267,'Mapping waste'!$B$4:$B$352,0),MATCH(P$4,'Mapping waste'!$A$4:$U$4,0))*$D267</f>
        <v>0</v>
      </c>
      <c r="Q267" s="27">
        <f>INDEX('Mapping waste'!$A$4:$U$352,MATCH($B267,'Mapping waste'!$B$4:$B$352,0),MATCH(Q$4,'Mapping waste'!$A$4:$U$4,0))*$D267</f>
        <v>29956</v>
      </c>
      <c r="R267" s="27">
        <f>INDEX('Mapping waste'!$A$4:$U$352,MATCH($B267,'Mapping waste'!$B$4:$B$352,0),MATCH(R$4,'Mapping waste'!$A$4:$U$4,0))*$D267</f>
        <v>0</v>
      </c>
      <c r="S267" s="27">
        <f>INDEX('Mapping waste'!$A$4:$U$352,MATCH($B267,'Mapping waste'!$B$4:$B$352,0),MATCH(S$4,'Mapping waste'!$A$4:$U$4,0))*$D267</f>
        <v>0</v>
      </c>
      <c r="T267" s="27">
        <f>INDEX('Mapping waste'!$A$4:$U$352,MATCH($B267,'Mapping waste'!$B$4:$B$352,0),MATCH(T$4,'Mapping waste'!$A$4:$U$4,0))*$D267</f>
        <v>0</v>
      </c>
      <c r="U267" s="27">
        <f>INDEX('Mapping waste'!$A$4:$U$352,MATCH($B267,'Mapping waste'!$B$4:$B$352,0),MATCH(U$4,'Mapping waste'!$A$4:$U$4,0))*$D267</f>
        <v>0</v>
      </c>
      <c r="V267" s="27">
        <f>INDEX('Mapping waste'!$A$4:$U$352,MATCH($B267,'Mapping waste'!$B$4:$B$352,0),MATCH(V$4,'Mapping waste'!$A$4:$U$4,0))*$E267</f>
        <v>0</v>
      </c>
      <c r="W267" s="27">
        <f>INDEX('Mapping waste'!$A$4:$U$352,MATCH($B267,'Mapping waste'!$B$4:$B$352,0),MATCH(W$4,'Mapping waste'!$A$4:$U$4,0))*$E267</f>
        <v>0</v>
      </c>
      <c r="X267" s="27">
        <f>INDEX('Mapping waste'!$A$4:$U$352,MATCH($B267,'Mapping waste'!$B$4:$B$352,0),MATCH(X$4,'Mapping waste'!$A$4:$U$4,0))*$E267</f>
        <v>0</v>
      </c>
      <c r="Y267" s="27">
        <f>INDEX('Mapping waste'!$A$4:$U$352,MATCH($B267,'Mapping waste'!$B$4:$B$352,0),MATCH(Y$4,'Mapping waste'!$A$4:$U$4,0))*$E267</f>
        <v>0</v>
      </c>
      <c r="Z267" s="27">
        <f>INDEX('Mapping waste'!$A$4:$U$352,MATCH($B267,'Mapping waste'!$B$4:$B$352,0),MATCH(Z$4,'Mapping waste'!$A$4:$U$4,0))*$E267</f>
        <v>0</v>
      </c>
      <c r="AA267" s="27">
        <f>INDEX('Mapping waste'!$A$4:$U$352,MATCH($B267,'Mapping waste'!$B$4:$B$352,0),MATCH(AA$4,'Mapping waste'!$A$4:$U$4,0))*$E267</f>
        <v>30200</v>
      </c>
      <c r="AB267" s="27">
        <f>INDEX('Mapping waste'!$A$4:$U$352,MATCH($B267,'Mapping waste'!$B$4:$B$352,0),MATCH(AB$4,'Mapping waste'!$A$4:$U$4,0))*$E267</f>
        <v>0</v>
      </c>
      <c r="AC267" s="27">
        <f>INDEX('Mapping waste'!$A$4:$U$352,MATCH($B267,'Mapping waste'!$B$4:$B$352,0),MATCH(AC$4,'Mapping waste'!$A$4:$U$4,0))*$E267</f>
        <v>0</v>
      </c>
      <c r="AD267" s="27">
        <f>INDEX('Mapping waste'!$A$4:$U$352,MATCH($B267,'Mapping waste'!$B$4:$B$352,0),MATCH(AD$4,'Mapping waste'!$A$4:$U$4,0))*$E267</f>
        <v>0</v>
      </c>
      <c r="AE267" s="27">
        <f>INDEX('Mapping waste'!$A$4:$U$352,MATCH($B267,'Mapping waste'!$B$4:$B$352,0),MATCH(AE$4,'Mapping waste'!$A$4:$U$4,0))*$E267</f>
        <v>0</v>
      </c>
      <c r="AF267" s="27">
        <f>INDEX('Mapping waste'!$A$4:$U$352,MATCH($B267,'Mapping waste'!$B$4:$B$352,0),MATCH(V$4,'Mapping waste'!$A$4:$U$4,0))*$F267</f>
        <v>0</v>
      </c>
      <c r="AG267" s="27">
        <f>INDEX('Mapping waste'!$A$4:$U$352,MATCH($B267,'Mapping waste'!$B$4:$B$352,0),MATCH(W$4,'Mapping waste'!$A$4:$U$4,0))*$F267</f>
        <v>0</v>
      </c>
      <c r="AH267" s="27">
        <f>INDEX('Mapping waste'!$A$4:$U$352,MATCH($B267,'Mapping waste'!$B$4:$B$352,0),MATCH(X$4,'Mapping waste'!$A$4:$U$4,0))*$F267</f>
        <v>0</v>
      </c>
      <c r="AI267" s="27">
        <f>INDEX('Mapping waste'!$A$4:$U$352,MATCH($B267,'Mapping waste'!$B$4:$B$352,0),MATCH(Y$4,'Mapping waste'!$A$4:$U$4,0))*$F267</f>
        <v>0</v>
      </c>
      <c r="AJ267" s="27">
        <f>INDEX('Mapping waste'!$A$4:$U$352,MATCH($B267,'Mapping waste'!$B$4:$B$352,0),MATCH(Z$4,'Mapping waste'!$A$4:$U$4,0))*$F267</f>
        <v>0</v>
      </c>
      <c r="AK267" s="27">
        <f>INDEX('Mapping waste'!$A$4:$U$352,MATCH($B267,'Mapping waste'!$B$4:$B$352,0),MATCH(AA$4,'Mapping waste'!$A$4:$U$4,0))*$F267</f>
        <v>30574</v>
      </c>
      <c r="AL267" s="27">
        <f>INDEX('Mapping waste'!$A$4:$U$352,MATCH($B267,'Mapping waste'!$B$4:$B$352,0),MATCH(AB$4,'Mapping waste'!$A$4:$U$4,0))*$F267</f>
        <v>0</v>
      </c>
      <c r="AM267" s="27">
        <f>INDEX('Mapping waste'!$A$4:$U$352,MATCH($B267,'Mapping waste'!$B$4:$B$352,0),MATCH(AC$4,'Mapping waste'!$A$4:$U$4,0))*$F267</f>
        <v>0</v>
      </c>
      <c r="AN267" s="27">
        <f>INDEX('Mapping waste'!$A$4:$U$352,MATCH($B267,'Mapping waste'!$B$4:$B$352,0),MATCH(AD$4,'Mapping waste'!$A$4:$U$4,0))*$F267</f>
        <v>0</v>
      </c>
      <c r="AO267" s="27">
        <f>INDEX('Mapping waste'!$A$4:$U$352,MATCH($B267,'Mapping waste'!$B$4:$B$352,0),MATCH(AE$4,'Mapping waste'!$A$4:$U$4,0))*$F267</f>
        <v>0</v>
      </c>
      <c r="AP267" s="27">
        <f>INDEX('Mapping waste'!$A$4:$U$352,MATCH($B267,'Mapping waste'!$B$4:$B$352,0),MATCH(AF$4,'Mapping waste'!$A$4:$U$4,0))*$G267</f>
        <v>0</v>
      </c>
      <c r="AQ267" s="27">
        <f>INDEX('Mapping waste'!$A$4:$U$352,MATCH($B267,'Mapping waste'!$B$4:$B$352,0),MATCH(AG$4,'Mapping waste'!$A$4:$U$4,0))*$G267</f>
        <v>0</v>
      </c>
      <c r="AR267" s="27">
        <f>INDEX('Mapping waste'!$A$4:$U$352,MATCH($B267,'Mapping waste'!$B$4:$B$352,0),MATCH(AH$4,'Mapping waste'!$A$4:$U$4,0))*$G267</f>
        <v>0</v>
      </c>
      <c r="AS267" s="27">
        <f>INDEX('Mapping waste'!$A$4:$U$352,MATCH($B267,'Mapping waste'!$B$4:$B$352,0),MATCH(AI$4,'Mapping waste'!$A$4:$U$4,0))*$G267</f>
        <v>0</v>
      </c>
      <c r="AT267" s="27">
        <f>INDEX('Mapping waste'!$A$4:$U$352,MATCH($B267,'Mapping waste'!$B$4:$B$352,0),MATCH(AJ$4,'Mapping waste'!$A$4:$U$4,0))*$G267</f>
        <v>0</v>
      </c>
      <c r="AU267" s="27">
        <f>INDEX('Mapping waste'!$A$4:$U$352,MATCH($B267,'Mapping waste'!$B$4:$B$352,0),MATCH(AK$4,'Mapping waste'!$A$4:$U$4,0))*$G267</f>
        <v>30931</v>
      </c>
      <c r="AV267" s="27">
        <f>INDEX('Mapping waste'!$A$4:$U$352,MATCH($B267,'Mapping waste'!$B$4:$B$352,0),MATCH(AL$4,'Mapping waste'!$A$4:$U$4,0))*$G267</f>
        <v>0</v>
      </c>
      <c r="AW267" s="27">
        <f>INDEX('Mapping waste'!$A$4:$U$352,MATCH($B267,'Mapping waste'!$B$4:$B$352,0),MATCH(AM$4,'Mapping waste'!$A$4:$U$4,0))*$G267</f>
        <v>0</v>
      </c>
      <c r="AX267" s="27">
        <f>INDEX('Mapping waste'!$A$4:$U$352,MATCH($B267,'Mapping waste'!$B$4:$B$352,0),MATCH(AN$4,'Mapping waste'!$A$4:$U$4,0))*$G267</f>
        <v>0</v>
      </c>
      <c r="AY267" s="27">
        <f>INDEX('Mapping waste'!$A$4:$U$352,MATCH($B267,'Mapping waste'!$B$4:$B$352,0),MATCH(AO$4,'Mapping waste'!$A$4:$U$4,0))*$G267</f>
        <v>0</v>
      </c>
      <c r="AZ267" s="27">
        <f>INDEX('Mapping waste'!$A$4:$U$352,MATCH($B267,'Mapping waste'!$B$4:$B$352,0),MATCH(AP$4,'Mapping waste'!$A$4:$U$4,0))*$H267</f>
        <v>0</v>
      </c>
      <c r="BA267" s="27">
        <f>INDEX('Mapping waste'!$A$4:$U$352,MATCH($B267,'Mapping waste'!$B$4:$B$352,0),MATCH(AQ$4,'Mapping waste'!$A$4:$U$4,0))*$H267</f>
        <v>0</v>
      </c>
      <c r="BB267" s="27">
        <f>INDEX('Mapping waste'!$A$4:$U$352,MATCH($B267,'Mapping waste'!$B$4:$B$352,0),MATCH(AR$4,'Mapping waste'!$A$4:$U$4,0))*$H267</f>
        <v>0</v>
      </c>
      <c r="BC267" s="27">
        <f>INDEX('Mapping waste'!$A$4:$U$352,MATCH($B267,'Mapping waste'!$B$4:$B$352,0),MATCH(AS$4,'Mapping waste'!$A$4:$U$4,0))*$H267</f>
        <v>0</v>
      </c>
      <c r="BD267" s="27">
        <f>INDEX('Mapping waste'!$A$4:$U$352,MATCH($B267,'Mapping waste'!$B$4:$B$352,0),MATCH(AT$4,'Mapping waste'!$A$4:$U$4,0))*$H267</f>
        <v>0</v>
      </c>
      <c r="BE267" s="27">
        <f>INDEX('Mapping waste'!$A$4:$U$352,MATCH($B267,'Mapping waste'!$B$4:$B$352,0),MATCH(AU$4,'Mapping waste'!$A$4:$U$4,0))*$H267</f>
        <v>31257</v>
      </c>
      <c r="BF267" s="27">
        <f>INDEX('Mapping waste'!$A$4:$U$352,MATCH($B267,'Mapping waste'!$B$4:$B$352,0),MATCH(AV$4,'Mapping waste'!$A$4:$U$4,0))*$H267</f>
        <v>0</v>
      </c>
      <c r="BG267" s="27">
        <f>INDEX('Mapping waste'!$A$4:$U$352,MATCH($B267,'Mapping waste'!$B$4:$B$352,0),MATCH(AW$4,'Mapping waste'!$A$4:$U$4,0))*$H267</f>
        <v>0</v>
      </c>
      <c r="BH267" s="27">
        <f>INDEX('Mapping waste'!$A$4:$U$352,MATCH($B267,'Mapping waste'!$B$4:$B$352,0),MATCH(AX$4,'Mapping waste'!$A$4:$U$4,0))*$H267</f>
        <v>0</v>
      </c>
      <c r="BI267" s="27">
        <f>INDEX('Mapping waste'!$A$4:$U$352,MATCH($B267,'Mapping waste'!$B$4:$B$352,0),MATCH(AY$4,'Mapping waste'!$A$4:$U$4,0))*$H267</f>
        <v>0</v>
      </c>
      <c r="BJ267" s="27">
        <f>INDEX('Mapping waste'!$A$4:$U$352,MATCH($B267,'Mapping waste'!$B$4:$B$352,0),MATCH(AZ$4,'Mapping waste'!$A$4:$U$4,0))*$I267</f>
        <v>0</v>
      </c>
      <c r="BK267" s="27">
        <f>INDEX('Mapping waste'!$A$4:$U$352,MATCH($B267,'Mapping waste'!$B$4:$B$352,0),MATCH(BA$4,'Mapping waste'!$A$4:$U$4,0))*$I267</f>
        <v>0</v>
      </c>
      <c r="BL267" s="27">
        <f>INDEX('Mapping waste'!$A$4:$U$352,MATCH($B267,'Mapping waste'!$B$4:$B$352,0),MATCH(BB$4,'Mapping waste'!$A$4:$U$4,0))*$I267</f>
        <v>0</v>
      </c>
      <c r="BM267" s="27">
        <f>INDEX('Mapping waste'!$A$4:$U$352,MATCH($B267,'Mapping waste'!$B$4:$B$352,0),MATCH(BC$4,'Mapping waste'!$A$4:$U$4,0))*$I267</f>
        <v>0</v>
      </c>
      <c r="BN267" s="27">
        <f>INDEX('Mapping waste'!$A$4:$U$352,MATCH($B267,'Mapping waste'!$B$4:$B$352,0),MATCH(BD$4,'Mapping waste'!$A$4:$U$4,0))*$I267</f>
        <v>0</v>
      </c>
      <c r="BO267" s="27">
        <f>INDEX('Mapping waste'!$A$4:$U$352,MATCH($B267,'Mapping waste'!$B$4:$B$352,0),MATCH(BE$4,'Mapping waste'!$A$4:$U$4,0))*$I267</f>
        <v>31616</v>
      </c>
      <c r="BP267" s="27">
        <f>INDEX('Mapping waste'!$A$4:$U$352,MATCH($B267,'Mapping waste'!$B$4:$B$352,0),MATCH(BF$4,'Mapping waste'!$A$4:$U$4,0))*$I267</f>
        <v>0</v>
      </c>
      <c r="BQ267" s="27">
        <f>INDEX('Mapping waste'!$A$4:$U$352,MATCH($B267,'Mapping waste'!$B$4:$B$352,0),MATCH(BG$4,'Mapping waste'!$A$4:$U$4,0))*$I267</f>
        <v>0</v>
      </c>
      <c r="BR267" s="27">
        <f>INDEX('Mapping waste'!$A$4:$U$352,MATCH($B267,'Mapping waste'!$B$4:$B$352,0),MATCH(BH$4,'Mapping waste'!$A$4:$U$4,0))*$I267</f>
        <v>0</v>
      </c>
      <c r="BS267" s="27">
        <f>INDEX('Mapping waste'!$A$4:$U$352,MATCH($B267,'Mapping waste'!$B$4:$B$352,0),MATCH(BI$4,'Mapping waste'!$A$4:$U$4,0))*$I267</f>
        <v>0</v>
      </c>
      <c r="BT267" s="27">
        <f>INDEX('Mapping waste'!$A$4:$U$352,MATCH($B267,'Mapping waste'!$B$4:$B$352,0),MATCH(BJ$4,'Mapping waste'!$A$4:$U$4,0))*$J267</f>
        <v>0</v>
      </c>
      <c r="BU267" s="27">
        <f>INDEX('Mapping waste'!$A$4:$U$352,MATCH($B267,'Mapping waste'!$B$4:$B$352,0),MATCH(BK$4,'Mapping waste'!$A$4:$U$4,0))*$J267</f>
        <v>0</v>
      </c>
      <c r="BV267" s="27">
        <f>INDEX('Mapping waste'!$A$4:$U$352,MATCH($B267,'Mapping waste'!$B$4:$B$352,0),MATCH(BL$4,'Mapping waste'!$A$4:$U$4,0))*$J267</f>
        <v>0</v>
      </c>
      <c r="BW267" s="27">
        <f>INDEX('Mapping waste'!$A$4:$U$352,MATCH($B267,'Mapping waste'!$B$4:$B$352,0),MATCH(BM$4,'Mapping waste'!$A$4:$U$4,0))*$J267</f>
        <v>0</v>
      </c>
      <c r="BX267" s="27">
        <f>INDEX('Mapping waste'!$A$4:$U$352,MATCH($B267,'Mapping waste'!$B$4:$B$352,0),MATCH(BN$4,'Mapping waste'!$A$4:$U$4,0))*$J267</f>
        <v>0</v>
      </c>
      <c r="BY267" s="27">
        <f>INDEX('Mapping waste'!$A$4:$U$352,MATCH($B267,'Mapping waste'!$B$4:$B$352,0),MATCH(BO$4,'Mapping waste'!$A$4:$U$4,0))*$J267</f>
        <v>31963</v>
      </c>
      <c r="BZ267" s="27">
        <f>INDEX('Mapping waste'!$A$4:$U$352,MATCH($B267,'Mapping waste'!$B$4:$B$352,0),MATCH(BP$4,'Mapping waste'!$A$4:$U$4,0))*$J267</f>
        <v>0</v>
      </c>
      <c r="CA267" s="27">
        <f>INDEX('Mapping waste'!$A$4:$U$352,MATCH($B267,'Mapping waste'!$B$4:$B$352,0),MATCH(BQ$4,'Mapping waste'!$A$4:$U$4,0))*$J267</f>
        <v>0</v>
      </c>
      <c r="CB267" s="27">
        <f>INDEX('Mapping waste'!$A$4:$U$352,MATCH($B267,'Mapping waste'!$B$4:$B$352,0),MATCH(BR$4,'Mapping waste'!$A$4:$U$4,0))*$J267</f>
        <v>0</v>
      </c>
      <c r="CC267" s="27">
        <f>INDEX('Mapping waste'!$A$4:$U$352,MATCH($B267,'Mapping waste'!$B$4:$B$352,0),MATCH(BS$4,'Mapping waste'!$A$4:$U$4,0))*$J267</f>
        <v>0</v>
      </c>
      <c r="CD267" s="27">
        <f>INDEX('Mapping waste'!$A$4:$U$352,MATCH($B267,'Mapping waste'!$B$4:$B$352,0),MATCH(BT$4,'Mapping waste'!$A$4:$U$4,0))*$K267</f>
        <v>0</v>
      </c>
      <c r="CE267" s="27">
        <f>INDEX('Mapping waste'!$A$4:$U$352,MATCH($B267,'Mapping waste'!$B$4:$B$352,0),MATCH(BU$4,'Mapping waste'!$A$4:$U$4,0))*$K267</f>
        <v>0</v>
      </c>
      <c r="CF267" s="27">
        <f>INDEX('Mapping waste'!$A$4:$U$352,MATCH($B267,'Mapping waste'!$B$4:$B$352,0),MATCH(BV$4,'Mapping waste'!$A$4:$U$4,0))*$K267</f>
        <v>0</v>
      </c>
      <c r="CG267" s="27">
        <f>INDEX('Mapping waste'!$A$4:$U$352,MATCH($B267,'Mapping waste'!$B$4:$B$352,0),MATCH(BW$4,'Mapping waste'!$A$4:$U$4,0))*$K267</f>
        <v>0</v>
      </c>
      <c r="CH267" s="27">
        <f>INDEX('Mapping waste'!$A$4:$U$352,MATCH($B267,'Mapping waste'!$B$4:$B$352,0),MATCH(BX$4,'Mapping waste'!$A$4:$U$4,0))*$K267</f>
        <v>0</v>
      </c>
      <c r="CI267" s="27">
        <f>INDEX('Mapping waste'!$A$4:$U$352,MATCH($B267,'Mapping waste'!$B$4:$B$352,0),MATCH(BY$4,'Mapping waste'!$A$4:$U$4,0))*$K267</f>
        <v>32299</v>
      </c>
      <c r="CJ267" s="27">
        <f>INDEX('Mapping waste'!$A$4:$U$352,MATCH($B267,'Mapping waste'!$B$4:$B$352,0),MATCH(BZ$4,'Mapping waste'!$A$4:$U$4,0))*$K267</f>
        <v>0</v>
      </c>
      <c r="CK267" s="27">
        <f>INDEX('Mapping waste'!$A$4:$U$352,MATCH($B267,'Mapping waste'!$B$4:$B$352,0),MATCH(CA$4,'Mapping waste'!$A$4:$U$4,0))*$K267</f>
        <v>0</v>
      </c>
      <c r="CL267" s="27">
        <f>INDEX('Mapping waste'!$A$4:$U$352,MATCH($B267,'Mapping waste'!$B$4:$B$352,0),MATCH(CB$4,'Mapping waste'!$A$4:$U$4,0))*$K267</f>
        <v>0</v>
      </c>
      <c r="CM267" s="27">
        <f>INDEX('Mapping waste'!$A$4:$U$352,MATCH($B267,'Mapping waste'!$B$4:$B$352,0),MATCH(CC$4,'Mapping waste'!$A$4:$U$4,0))*$K267</f>
        <v>0</v>
      </c>
    </row>
    <row r="268" spans="1:91" x14ac:dyDescent="0.2">
      <c r="A268" s="26" t="s">
        <v>395</v>
      </c>
      <c r="B268" s="26" t="s">
        <v>396</v>
      </c>
      <c r="C268" s="26" t="s">
        <v>5</v>
      </c>
      <c r="D268" s="27">
        <f>INDEX('Households England'!S$6:S$375,MATCH('Mapping HH to population waste'!$B268,'Households England'!$B$6:$B$375,0))</f>
        <v>23878</v>
      </c>
      <c r="E268" s="27">
        <f>INDEX('Households England'!T$6:T$375,MATCH('Mapping HH to population waste'!$B268,'Households England'!$B$6:$B$375,0))</f>
        <v>24052</v>
      </c>
      <c r="F268" s="27">
        <f>INDEX('Households England'!U$6:U$375,MATCH('Mapping HH to population waste'!$B268,'Households England'!$B$6:$B$375,0))</f>
        <v>24330</v>
      </c>
      <c r="G268" s="27">
        <f>INDEX('Households England'!V$6:V$375,MATCH('Mapping HH to population waste'!$B268,'Households England'!$B$6:$B$375,0))</f>
        <v>24543</v>
      </c>
      <c r="H268" s="27">
        <f>INDEX('Households England'!W$6:W$375,MATCH('Mapping HH to population waste'!$B268,'Households England'!$B$6:$B$375,0))</f>
        <v>24758</v>
      </c>
      <c r="I268" s="27">
        <f>INDEX('Households England'!X$6:X$375,MATCH('Mapping HH to population waste'!$B268,'Households England'!$B$6:$B$375,0))</f>
        <v>24998</v>
      </c>
      <c r="J268" s="27">
        <f>INDEX('Households England'!Y$6:Y$375,MATCH('Mapping HH to population waste'!$B268,'Households England'!$B$6:$B$375,0))</f>
        <v>25228</v>
      </c>
      <c r="K268" s="27">
        <f>INDEX('Households England'!Z$6:Z$375,MATCH('Mapping HH to population waste'!$B268,'Households England'!$B$6:$B$375,0))</f>
        <v>25467</v>
      </c>
      <c r="L268" s="27">
        <f>INDEX('Mapping waste'!$A$4:$U$352,MATCH($B268,'Mapping waste'!$B$4:$B$352,0),MATCH(L$4,'Mapping waste'!$A$4:$U$4,0))*$D268</f>
        <v>0</v>
      </c>
      <c r="M268" s="27">
        <f>INDEX('Mapping waste'!$A$4:$U$352,MATCH($B268,'Mapping waste'!$B$4:$B$352,0),MATCH(M$4,'Mapping waste'!$A$4:$U$4,0))*$D268</f>
        <v>0</v>
      </c>
      <c r="N268" s="27">
        <f>INDEX('Mapping waste'!$A$4:$U$352,MATCH($B268,'Mapping waste'!$B$4:$B$352,0),MATCH(N$4,'Mapping waste'!$A$4:$U$4,0))*$D268</f>
        <v>0</v>
      </c>
      <c r="O268" s="27">
        <f>INDEX('Mapping waste'!$A$4:$U$352,MATCH($B268,'Mapping waste'!$B$4:$B$352,0),MATCH(O$4,'Mapping waste'!$A$4:$U$4,0))*$D268</f>
        <v>0</v>
      </c>
      <c r="P268" s="27">
        <f>INDEX('Mapping waste'!$A$4:$U$352,MATCH($B268,'Mapping waste'!$B$4:$B$352,0),MATCH(P$4,'Mapping waste'!$A$4:$U$4,0))*$D268</f>
        <v>0</v>
      </c>
      <c r="Q268" s="27">
        <f>INDEX('Mapping waste'!$A$4:$U$352,MATCH($B268,'Mapping waste'!$B$4:$B$352,0),MATCH(Q$4,'Mapping waste'!$A$4:$U$4,0))*$D268</f>
        <v>23878</v>
      </c>
      <c r="R268" s="27">
        <f>INDEX('Mapping waste'!$A$4:$U$352,MATCH($B268,'Mapping waste'!$B$4:$B$352,0),MATCH(R$4,'Mapping waste'!$A$4:$U$4,0))*$D268</f>
        <v>0</v>
      </c>
      <c r="S268" s="27">
        <f>INDEX('Mapping waste'!$A$4:$U$352,MATCH($B268,'Mapping waste'!$B$4:$B$352,0),MATCH(S$4,'Mapping waste'!$A$4:$U$4,0))*$D268</f>
        <v>0</v>
      </c>
      <c r="T268" s="27">
        <f>INDEX('Mapping waste'!$A$4:$U$352,MATCH($B268,'Mapping waste'!$B$4:$B$352,0),MATCH(T$4,'Mapping waste'!$A$4:$U$4,0))*$D268</f>
        <v>0</v>
      </c>
      <c r="U268" s="27">
        <f>INDEX('Mapping waste'!$A$4:$U$352,MATCH($B268,'Mapping waste'!$B$4:$B$352,0),MATCH(U$4,'Mapping waste'!$A$4:$U$4,0))*$D268</f>
        <v>0</v>
      </c>
      <c r="V268" s="27">
        <f>INDEX('Mapping waste'!$A$4:$U$352,MATCH($B268,'Mapping waste'!$B$4:$B$352,0),MATCH(V$4,'Mapping waste'!$A$4:$U$4,0))*$E268</f>
        <v>0</v>
      </c>
      <c r="W268" s="27">
        <f>INDEX('Mapping waste'!$A$4:$U$352,MATCH($B268,'Mapping waste'!$B$4:$B$352,0),MATCH(W$4,'Mapping waste'!$A$4:$U$4,0))*$E268</f>
        <v>0</v>
      </c>
      <c r="X268" s="27">
        <f>INDEX('Mapping waste'!$A$4:$U$352,MATCH($B268,'Mapping waste'!$B$4:$B$352,0),MATCH(X$4,'Mapping waste'!$A$4:$U$4,0))*$E268</f>
        <v>0</v>
      </c>
      <c r="Y268" s="27">
        <f>INDEX('Mapping waste'!$A$4:$U$352,MATCH($B268,'Mapping waste'!$B$4:$B$352,0),MATCH(Y$4,'Mapping waste'!$A$4:$U$4,0))*$E268</f>
        <v>0</v>
      </c>
      <c r="Z268" s="27">
        <f>INDEX('Mapping waste'!$A$4:$U$352,MATCH($B268,'Mapping waste'!$B$4:$B$352,0),MATCH(Z$4,'Mapping waste'!$A$4:$U$4,0))*$E268</f>
        <v>0</v>
      </c>
      <c r="AA268" s="27">
        <f>INDEX('Mapping waste'!$A$4:$U$352,MATCH($B268,'Mapping waste'!$B$4:$B$352,0),MATCH(AA$4,'Mapping waste'!$A$4:$U$4,0))*$E268</f>
        <v>24052</v>
      </c>
      <c r="AB268" s="27">
        <f>INDEX('Mapping waste'!$A$4:$U$352,MATCH($B268,'Mapping waste'!$B$4:$B$352,0),MATCH(AB$4,'Mapping waste'!$A$4:$U$4,0))*$E268</f>
        <v>0</v>
      </c>
      <c r="AC268" s="27">
        <f>INDEX('Mapping waste'!$A$4:$U$352,MATCH($B268,'Mapping waste'!$B$4:$B$352,0),MATCH(AC$4,'Mapping waste'!$A$4:$U$4,0))*$E268</f>
        <v>0</v>
      </c>
      <c r="AD268" s="27">
        <f>INDEX('Mapping waste'!$A$4:$U$352,MATCH($B268,'Mapping waste'!$B$4:$B$352,0),MATCH(AD$4,'Mapping waste'!$A$4:$U$4,0))*$E268</f>
        <v>0</v>
      </c>
      <c r="AE268" s="27">
        <f>INDEX('Mapping waste'!$A$4:$U$352,MATCH($B268,'Mapping waste'!$B$4:$B$352,0),MATCH(AE$4,'Mapping waste'!$A$4:$U$4,0))*$E268</f>
        <v>0</v>
      </c>
      <c r="AF268" s="27">
        <f>INDEX('Mapping waste'!$A$4:$U$352,MATCH($B268,'Mapping waste'!$B$4:$B$352,0),MATCH(V$4,'Mapping waste'!$A$4:$U$4,0))*$F268</f>
        <v>0</v>
      </c>
      <c r="AG268" s="27">
        <f>INDEX('Mapping waste'!$A$4:$U$352,MATCH($B268,'Mapping waste'!$B$4:$B$352,0),MATCH(W$4,'Mapping waste'!$A$4:$U$4,0))*$F268</f>
        <v>0</v>
      </c>
      <c r="AH268" s="27">
        <f>INDEX('Mapping waste'!$A$4:$U$352,MATCH($B268,'Mapping waste'!$B$4:$B$352,0),MATCH(X$4,'Mapping waste'!$A$4:$U$4,0))*$F268</f>
        <v>0</v>
      </c>
      <c r="AI268" s="27">
        <f>INDEX('Mapping waste'!$A$4:$U$352,MATCH($B268,'Mapping waste'!$B$4:$B$352,0),MATCH(Y$4,'Mapping waste'!$A$4:$U$4,0))*$F268</f>
        <v>0</v>
      </c>
      <c r="AJ268" s="27">
        <f>INDEX('Mapping waste'!$A$4:$U$352,MATCH($B268,'Mapping waste'!$B$4:$B$352,0),MATCH(Z$4,'Mapping waste'!$A$4:$U$4,0))*$F268</f>
        <v>0</v>
      </c>
      <c r="AK268" s="27">
        <f>INDEX('Mapping waste'!$A$4:$U$352,MATCH($B268,'Mapping waste'!$B$4:$B$352,0),MATCH(AA$4,'Mapping waste'!$A$4:$U$4,0))*$F268</f>
        <v>24330</v>
      </c>
      <c r="AL268" s="27">
        <f>INDEX('Mapping waste'!$A$4:$U$352,MATCH($B268,'Mapping waste'!$B$4:$B$352,0),MATCH(AB$4,'Mapping waste'!$A$4:$U$4,0))*$F268</f>
        <v>0</v>
      </c>
      <c r="AM268" s="27">
        <f>INDEX('Mapping waste'!$A$4:$U$352,MATCH($B268,'Mapping waste'!$B$4:$B$352,0),MATCH(AC$4,'Mapping waste'!$A$4:$U$4,0))*$F268</f>
        <v>0</v>
      </c>
      <c r="AN268" s="27">
        <f>INDEX('Mapping waste'!$A$4:$U$352,MATCH($B268,'Mapping waste'!$B$4:$B$352,0),MATCH(AD$4,'Mapping waste'!$A$4:$U$4,0))*$F268</f>
        <v>0</v>
      </c>
      <c r="AO268" s="27">
        <f>INDEX('Mapping waste'!$A$4:$U$352,MATCH($B268,'Mapping waste'!$B$4:$B$352,0),MATCH(AE$4,'Mapping waste'!$A$4:$U$4,0))*$F268</f>
        <v>0</v>
      </c>
      <c r="AP268" s="27">
        <f>INDEX('Mapping waste'!$A$4:$U$352,MATCH($B268,'Mapping waste'!$B$4:$B$352,0),MATCH(AF$4,'Mapping waste'!$A$4:$U$4,0))*$G268</f>
        <v>0</v>
      </c>
      <c r="AQ268" s="27">
        <f>INDEX('Mapping waste'!$A$4:$U$352,MATCH($B268,'Mapping waste'!$B$4:$B$352,0),MATCH(AG$4,'Mapping waste'!$A$4:$U$4,0))*$G268</f>
        <v>0</v>
      </c>
      <c r="AR268" s="27">
        <f>INDEX('Mapping waste'!$A$4:$U$352,MATCH($B268,'Mapping waste'!$B$4:$B$352,0),MATCH(AH$4,'Mapping waste'!$A$4:$U$4,0))*$G268</f>
        <v>0</v>
      </c>
      <c r="AS268" s="27">
        <f>INDEX('Mapping waste'!$A$4:$U$352,MATCH($B268,'Mapping waste'!$B$4:$B$352,0),MATCH(AI$4,'Mapping waste'!$A$4:$U$4,0))*$G268</f>
        <v>0</v>
      </c>
      <c r="AT268" s="27">
        <f>INDEX('Mapping waste'!$A$4:$U$352,MATCH($B268,'Mapping waste'!$B$4:$B$352,0),MATCH(AJ$4,'Mapping waste'!$A$4:$U$4,0))*$G268</f>
        <v>0</v>
      </c>
      <c r="AU268" s="27">
        <f>INDEX('Mapping waste'!$A$4:$U$352,MATCH($B268,'Mapping waste'!$B$4:$B$352,0),MATCH(AK$4,'Mapping waste'!$A$4:$U$4,0))*$G268</f>
        <v>24543</v>
      </c>
      <c r="AV268" s="27">
        <f>INDEX('Mapping waste'!$A$4:$U$352,MATCH($B268,'Mapping waste'!$B$4:$B$352,0),MATCH(AL$4,'Mapping waste'!$A$4:$U$4,0))*$G268</f>
        <v>0</v>
      </c>
      <c r="AW268" s="27">
        <f>INDEX('Mapping waste'!$A$4:$U$352,MATCH($B268,'Mapping waste'!$B$4:$B$352,0),MATCH(AM$4,'Mapping waste'!$A$4:$U$4,0))*$G268</f>
        <v>0</v>
      </c>
      <c r="AX268" s="27">
        <f>INDEX('Mapping waste'!$A$4:$U$352,MATCH($B268,'Mapping waste'!$B$4:$B$352,0),MATCH(AN$4,'Mapping waste'!$A$4:$U$4,0))*$G268</f>
        <v>0</v>
      </c>
      <c r="AY268" s="27">
        <f>INDEX('Mapping waste'!$A$4:$U$352,MATCH($B268,'Mapping waste'!$B$4:$B$352,0),MATCH(AO$4,'Mapping waste'!$A$4:$U$4,0))*$G268</f>
        <v>0</v>
      </c>
      <c r="AZ268" s="27">
        <f>INDEX('Mapping waste'!$A$4:$U$352,MATCH($B268,'Mapping waste'!$B$4:$B$352,0),MATCH(AP$4,'Mapping waste'!$A$4:$U$4,0))*$H268</f>
        <v>0</v>
      </c>
      <c r="BA268" s="27">
        <f>INDEX('Mapping waste'!$A$4:$U$352,MATCH($B268,'Mapping waste'!$B$4:$B$352,0),MATCH(AQ$4,'Mapping waste'!$A$4:$U$4,0))*$H268</f>
        <v>0</v>
      </c>
      <c r="BB268" s="27">
        <f>INDEX('Mapping waste'!$A$4:$U$352,MATCH($B268,'Mapping waste'!$B$4:$B$352,0),MATCH(AR$4,'Mapping waste'!$A$4:$U$4,0))*$H268</f>
        <v>0</v>
      </c>
      <c r="BC268" s="27">
        <f>INDEX('Mapping waste'!$A$4:$U$352,MATCH($B268,'Mapping waste'!$B$4:$B$352,0),MATCH(AS$4,'Mapping waste'!$A$4:$U$4,0))*$H268</f>
        <v>0</v>
      </c>
      <c r="BD268" s="27">
        <f>INDEX('Mapping waste'!$A$4:$U$352,MATCH($B268,'Mapping waste'!$B$4:$B$352,0),MATCH(AT$4,'Mapping waste'!$A$4:$U$4,0))*$H268</f>
        <v>0</v>
      </c>
      <c r="BE268" s="27">
        <f>INDEX('Mapping waste'!$A$4:$U$352,MATCH($B268,'Mapping waste'!$B$4:$B$352,0),MATCH(AU$4,'Mapping waste'!$A$4:$U$4,0))*$H268</f>
        <v>24758</v>
      </c>
      <c r="BF268" s="27">
        <f>INDEX('Mapping waste'!$A$4:$U$352,MATCH($B268,'Mapping waste'!$B$4:$B$352,0),MATCH(AV$4,'Mapping waste'!$A$4:$U$4,0))*$H268</f>
        <v>0</v>
      </c>
      <c r="BG268" s="27">
        <f>INDEX('Mapping waste'!$A$4:$U$352,MATCH($B268,'Mapping waste'!$B$4:$B$352,0),MATCH(AW$4,'Mapping waste'!$A$4:$U$4,0))*$H268</f>
        <v>0</v>
      </c>
      <c r="BH268" s="27">
        <f>INDEX('Mapping waste'!$A$4:$U$352,MATCH($B268,'Mapping waste'!$B$4:$B$352,0),MATCH(AX$4,'Mapping waste'!$A$4:$U$4,0))*$H268</f>
        <v>0</v>
      </c>
      <c r="BI268" s="27">
        <f>INDEX('Mapping waste'!$A$4:$U$352,MATCH($B268,'Mapping waste'!$B$4:$B$352,0),MATCH(AY$4,'Mapping waste'!$A$4:$U$4,0))*$H268</f>
        <v>0</v>
      </c>
      <c r="BJ268" s="27">
        <f>INDEX('Mapping waste'!$A$4:$U$352,MATCH($B268,'Mapping waste'!$B$4:$B$352,0),MATCH(AZ$4,'Mapping waste'!$A$4:$U$4,0))*$I268</f>
        <v>0</v>
      </c>
      <c r="BK268" s="27">
        <f>INDEX('Mapping waste'!$A$4:$U$352,MATCH($B268,'Mapping waste'!$B$4:$B$352,0),MATCH(BA$4,'Mapping waste'!$A$4:$U$4,0))*$I268</f>
        <v>0</v>
      </c>
      <c r="BL268" s="27">
        <f>INDEX('Mapping waste'!$A$4:$U$352,MATCH($B268,'Mapping waste'!$B$4:$B$352,0),MATCH(BB$4,'Mapping waste'!$A$4:$U$4,0))*$I268</f>
        <v>0</v>
      </c>
      <c r="BM268" s="27">
        <f>INDEX('Mapping waste'!$A$4:$U$352,MATCH($B268,'Mapping waste'!$B$4:$B$352,0),MATCH(BC$4,'Mapping waste'!$A$4:$U$4,0))*$I268</f>
        <v>0</v>
      </c>
      <c r="BN268" s="27">
        <f>INDEX('Mapping waste'!$A$4:$U$352,MATCH($B268,'Mapping waste'!$B$4:$B$352,0),MATCH(BD$4,'Mapping waste'!$A$4:$U$4,0))*$I268</f>
        <v>0</v>
      </c>
      <c r="BO268" s="27">
        <f>INDEX('Mapping waste'!$A$4:$U$352,MATCH($B268,'Mapping waste'!$B$4:$B$352,0),MATCH(BE$4,'Mapping waste'!$A$4:$U$4,0))*$I268</f>
        <v>24998</v>
      </c>
      <c r="BP268" s="27">
        <f>INDEX('Mapping waste'!$A$4:$U$352,MATCH($B268,'Mapping waste'!$B$4:$B$352,0),MATCH(BF$4,'Mapping waste'!$A$4:$U$4,0))*$I268</f>
        <v>0</v>
      </c>
      <c r="BQ268" s="27">
        <f>INDEX('Mapping waste'!$A$4:$U$352,MATCH($B268,'Mapping waste'!$B$4:$B$352,0),MATCH(BG$4,'Mapping waste'!$A$4:$U$4,0))*$I268</f>
        <v>0</v>
      </c>
      <c r="BR268" s="27">
        <f>INDEX('Mapping waste'!$A$4:$U$352,MATCH($B268,'Mapping waste'!$B$4:$B$352,0),MATCH(BH$4,'Mapping waste'!$A$4:$U$4,0))*$I268</f>
        <v>0</v>
      </c>
      <c r="BS268" s="27">
        <f>INDEX('Mapping waste'!$A$4:$U$352,MATCH($B268,'Mapping waste'!$B$4:$B$352,0),MATCH(BI$4,'Mapping waste'!$A$4:$U$4,0))*$I268</f>
        <v>0</v>
      </c>
      <c r="BT268" s="27">
        <f>INDEX('Mapping waste'!$A$4:$U$352,MATCH($B268,'Mapping waste'!$B$4:$B$352,0),MATCH(BJ$4,'Mapping waste'!$A$4:$U$4,0))*$J268</f>
        <v>0</v>
      </c>
      <c r="BU268" s="27">
        <f>INDEX('Mapping waste'!$A$4:$U$352,MATCH($B268,'Mapping waste'!$B$4:$B$352,0),MATCH(BK$4,'Mapping waste'!$A$4:$U$4,0))*$J268</f>
        <v>0</v>
      </c>
      <c r="BV268" s="27">
        <f>INDEX('Mapping waste'!$A$4:$U$352,MATCH($B268,'Mapping waste'!$B$4:$B$352,0),MATCH(BL$4,'Mapping waste'!$A$4:$U$4,0))*$J268</f>
        <v>0</v>
      </c>
      <c r="BW268" s="27">
        <f>INDEX('Mapping waste'!$A$4:$U$352,MATCH($B268,'Mapping waste'!$B$4:$B$352,0),MATCH(BM$4,'Mapping waste'!$A$4:$U$4,0))*$J268</f>
        <v>0</v>
      </c>
      <c r="BX268" s="27">
        <f>INDEX('Mapping waste'!$A$4:$U$352,MATCH($B268,'Mapping waste'!$B$4:$B$352,0),MATCH(BN$4,'Mapping waste'!$A$4:$U$4,0))*$J268</f>
        <v>0</v>
      </c>
      <c r="BY268" s="27">
        <f>INDEX('Mapping waste'!$A$4:$U$352,MATCH($B268,'Mapping waste'!$B$4:$B$352,0),MATCH(BO$4,'Mapping waste'!$A$4:$U$4,0))*$J268</f>
        <v>25228</v>
      </c>
      <c r="BZ268" s="27">
        <f>INDEX('Mapping waste'!$A$4:$U$352,MATCH($B268,'Mapping waste'!$B$4:$B$352,0),MATCH(BP$4,'Mapping waste'!$A$4:$U$4,0))*$J268</f>
        <v>0</v>
      </c>
      <c r="CA268" s="27">
        <f>INDEX('Mapping waste'!$A$4:$U$352,MATCH($B268,'Mapping waste'!$B$4:$B$352,0),MATCH(BQ$4,'Mapping waste'!$A$4:$U$4,0))*$J268</f>
        <v>0</v>
      </c>
      <c r="CB268" s="27">
        <f>INDEX('Mapping waste'!$A$4:$U$352,MATCH($B268,'Mapping waste'!$B$4:$B$352,0),MATCH(BR$4,'Mapping waste'!$A$4:$U$4,0))*$J268</f>
        <v>0</v>
      </c>
      <c r="CC268" s="27">
        <f>INDEX('Mapping waste'!$A$4:$U$352,MATCH($B268,'Mapping waste'!$B$4:$B$352,0),MATCH(BS$4,'Mapping waste'!$A$4:$U$4,0))*$J268</f>
        <v>0</v>
      </c>
      <c r="CD268" s="27">
        <f>INDEX('Mapping waste'!$A$4:$U$352,MATCH($B268,'Mapping waste'!$B$4:$B$352,0),MATCH(BT$4,'Mapping waste'!$A$4:$U$4,0))*$K268</f>
        <v>0</v>
      </c>
      <c r="CE268" s="27">
        <f>INDEX('Mapping waste'!$A$4:$U$352,MATCH($B268,'Mapping waste'!$B$4:$B$352,0),MATCH(BU$4,'Mapping waste'!$A$4:$U$4,0))*$K268</f>
        <v>0</v>
      </c>
      <c r="CF268" s="27">
        <f>INDEX('Mapping waste'!$A$4:$U$352,MATCH($B268,'Mapping waste'!$B$4:$B$352,0),MATCH(BV$4,'Mapping waste'!$A$4:$U$4,0))*$K268</f>
        <v>0</v>
      </c>
      <c r="CG268" s="27">
        <f>INDEX('Mapping waste'!$A$4:$U$352,MATCH($B268,'Mapping waste'!$B$4:$B$352,0),MATCH(BW$4,'Mapping waste'!$A$4:$U$4,0))*$K268</f>
        <v>0</v>
      </c>
      <c r="CH268" s="27">
        <f>INDEX('Mapping waste'!$A$4:$U$352,MATCH($B268,'Mapping waste'!$B$4:$B$352,0),MATCH(BX$4,'Mapping waste'!$A$4:$U$4,0))*$K268</f>
        <v>0</v>
      </c>
      <c r="CI268" s="27">
        <f>INDEX('Mapping waste'!$A$4:$U$352,MATCH($B268,'Mapping waste'!$B$4:$B$352,0),MATCH(BY$4,'Mapping waste'!$A$4:$U$4,0))*$K268</f>
        <v>25467</v>
      </c>
      <c r="CJ268" s="27">
        <f>INDEX('Mapping waste'!$A$4:$U$352,MATCH($B268,'Mapping waste'!$B$4:$B$352,0),MATCH(BZ$4,'Mapping waste'!$A$4:$U$4,0))*$K268</f>
        <v>0</v>
      </c>
      <c r="CK268" s="27">
        <f>INDEX('Mapping waste'!$A$4:$U$352,MATCH($B268,'Mapping waste'!$B$4:$B$352,0),MATCH(CA$4,'Mapping waste'!$A$4:$U$4,0))*$K268</f>
        <v>0</v>
      </c>
      <c r="CL268" s="27">
        <f>INDEX('Mapping waste'!$A$4:$U$352,MATCH($B268,'Mapping waste'!$B$4:$B$352,0),MATCH(CB$4,'Mapping waste'!$A$4:$U$4,0))*$K268</f>
        <v>0</v>
      </c>
      <c r="CM268" s="27">
        <f>INDEX('Mapping waste'!$A$4:$U$352,MATCH($B268,'Mapping waste'!$B$4:$B$352,0),MATCH(CC$4,'Mapping waste'!$A$4:$U$4,0))*$K268</f>
        <v>0</v>
      </c>
    </row>
    <row r="269" spans="1:91" x14ac:dyDescent="0.2">
      <c r="A269" s="26" t="s">
        <v>437</v>
      </c>
      <c r="B269" s="26" t="s">
        <v>438</v>
      </c>
      <c r="C269" s="26" t="s">
        <v>5</v>
      </c>
      <c r="D269" s="27">
        <f>INDEX('Households England'!S$6:S$375,MATCH('Mapping HH to population waste'!$B269,'Households England'!$B$6:$B$375,0))</f>
        <v>92677</v>
      </c>
      <c r="E269" s="27">
        <f>INDEX('Households England'!T$6:T$375,MATCH('Mapping HH to population waste'!$B269,'Households England'!$B$6:$B$375,0))</f>
        <v>93535</v>
      </c>
      <c r="F269" s="27">
        <f>INDEX('Households England'!U$6:U$375,MATCH('Mapping HH to population waste'!$B269,'Households England'!$B$6:$B$375,0))</f>
        <v>94456</v>
      </c>
      <c r="G269" s="27">
        <f>INDEX('Households England'!V$6:V$375,MATCH('Mapping HH to population waste'!$B269,'Households England'!$B$6:$B$375,0))</f>
        <v>95299</v>
      </c>
      <c r="H269" s="27">
        <f>INDEX('Households England'!W$6:W$375,MATCH('Mapping HH to population waste'!$B269,'Households England'!$B$6:$B$375,0))</f>
        <v>96061</v>
      </c>
      <c r="I269" s="27">
        <f>INDEX('Households England'!X$6:X$375,MATCH('Mapping HH to population waste'!$B269,'Households England'!$B$6:$B$375,0))</f>
        <v>96933</v>
      </c>
      <c r="J269" s="27">
        <f>INDEX('Households England'!Y$6:Y$375,MATCH('Mapping HH to population waste'!$B269,'Households England'!$B$6:$B$375,0))</f>
        <v>97798</v>
      </c>
      <c r="K269" s="27">
        <f>INDEX('Households England'!Z$6:Z$375,MATCH('Mapping HH to population waste'!$B269,'Households England'!$B$6:$B$375,0))</f>
        <v>98623</v>
      </c>
      <c r="L269" s="27">
        <f>INDEX('Mapping waste'!$A$4:$U$352,MATCH($B269,'Mapping waste'!$B$4:$B$352,0),MATCH(L$4,'Mapping waste'!$A$4:$U$4,0))*$D269</f>
        <v>0</v>
      </c>
      <c r="M269" s="27">
        <f>INDEX('Mapping waste'!$A$4:$U$352,MATCH($B269,'Mapping waste'!$B$4:$B$352,0),MATCH(M$4,'Mapping waste'!$A$4:$U$4,0))*$D269</f>
        <v>0</v>
      </c>
      <c r="N269" s="27">
        <f>INDEX('Mapping waste'!$A$4:$U$352,MATCH($B269,'Mapping waste'!$B$4:$B$352,0),MATCH(N$4,'Mapping waste'!$A$4:$U$4,0))*$D269</f>
        <v>0</v>
      </c>
      <c r="O269" s="27">
        <f>INDEX('Mapping waste'!$A$4:$U$352,MATCH($B269,'Mapping waste'!$B$4:$B$352,0),MATCH(O$4,'Mapping waste'!$A$4:$U$4,0))*$D269</f>
        <v>0</v>
      </c>
      <c r="P269" s="27">
        <f>INDEX('Mapping waste'!$A$4:$U$352,MATCH($B269,'Mapping waste'!$B$4:$B$352,0),MATCH(P$4,'Mapping waste'!$A$4:$U$4,0))*$D269</f>
        <v>0</v>
      </c>
      <c r="Q269" s="27">
        <f>INDEX('Mapping waste'!$A$4:$U$352,MATCH($B269,'Mapping waste'!$B$4:$B$352,0),MATCH(Q$4,'Mapping waste'!$A$4:$U$4,0))*$D269</f>
        <v>0</v>
      </c>
      <c r="R269" s="27">
        <f>INDEX('Mapping waste'!$A$4:$U$352,MATCH($B269,'Mapping waste'!$B$4:$B$352,0),MATCH(R$4,'Mapping waste'!$A$4:$U$4,0))*$D269</f>
        <v>92677</v>
      </c>
      <c r="S269" s="27">
        <f>INDEX('Mapping waste'!$A$4:$U$352,MATCH($B269,'Mapping waste'!$B$4:$B$352,0),MATCH(S$4,'Mapping waste'!$A$4:$U$4,0))*$D269</f>
        <v>0</v>
      </c>
      <c r="T269" s="27">
        <f>INDEX('Mapping waste'!$A$4:$U$352,MATCH($B269,'Mapping waste'!$B$4:$B$352,0),MATCH(T$4,'Mapping waste'!$A$4:$U$4,0))*$D269</f>
        <v>0</v>
      </c>
      <c r="U269" s="27">
        <f>INDEX('Mapping waste'!$A$4:$U$352,MATCH($B269,'Mapping waste'!$B$4:$B$352,0),MATCH(U$4,'Mapping waste'!$A$4:$U$4,0))*$D269</f>
        <v>0</v>
      </c>
      <c r="V269" s="27">
        <f>INDEX('Mapping waste'!$A$4:$U$352,MATCH($B269,'Mapping waste'!$B$4:$B$352,0),MATCH(V$4,'Mapping waste'!$A$4:$U$4,0))*$E269</f>
        <v>0</v>
      </c>
      <c r="W269" s="27">
        <f>INDEX('Mapping waste'!$A$4:$U$352,MATCH($B269,'Mapping waste'!$B$4:$B$352,0),MATCH(W$4,'Mapping waste'!$A$4:$U$4,0))*$E269</f>
        <v>0</v>
      </c>
      <c r="X269" s="27">
        <f>INDEX('Mapping waste'!$A$4:$U$352,MATCH($B269,'Mapping waste'!$B$4:$B$352,0),MATCH(X$4,'Mapping waste'!$A$4:$U$4,0))*$E269</f>
        <v>0</v>
      </c>
      <c r="Y269" s="27">
        <f>INDEX('Mapping waste'!$A$4:$U$352,MATCH($B269,'Mapping waste'!$B$4:$B$352,0),MATCH(Y$4,'Mapping waste'!$A$4:$U$4,0))*$E269</f>
        <v>0</v>
      </c>
      <c r="Z269" s="27">
        <f>INDEX('Mapping waste'!$A$4:$U$352,MATCH($B269,'Mapping waste'!$B$4:$B$352,0),MATCH(Z$4,'Mapping waste'!$A$4:$U$4,0))*$E269</f>
        <v>0</v>
      </c>
      <c r="AA269" s="27">
        <f>INDEX('Mapping waste'!$A$4:$U$352,MATCH($B269,'Mapping waste'!$B$4:$B$352,0),MATCH(AA$4,'Mapping waste'!$A$4:$U$4,0))*$E269</f>
        <v>0</v>
      </c>
      <c r="AB269" s="27">
        <f>INDEX('Mapping waste'!$A$4:$U$352,MATCH($B269,'Mapping waste'!$B$4:$B$352,0),MATCH(AB$4,'Mapping waste'!$A$4:$U$4,0))*$E269</f>
        <v>93535</v>
      </c>
      <c r="AC269" s="27">
        <f>INDEX('Mapping waste'!$A$4:$U$352,MATCH($B269,'Mapping waste'!$B$4:$B$352,0),MATCH(AC$4,'Mapping waste'!$A$4:$U$4,0))*$E269</f>
        <v>0</v>
      </c>
      <c r="AD269" s="27">
        <f>INDEX('Mapping waste'!$A$4:$U$352,MATCH($B269,'Mapping waste'!$B$4:$B$352,0),MATCH(AD$4,'Mapping waste'!$A$4:$U$4,0))*$E269</f>
        <v>0</v>
      </c>
      <c r="AE269" s="27">
        <f>INDEX('Mapping waste'!$A$4:$U$352,MATCH($B269,'Mapping waste'!$B$4:$B$352,0),MATCH(AE$4,'Mapping waste'!$A$4:$U$4,0))*$E269</f>
        <v>0</v>
      </c>
      <c r="AF269" s="27">
        <f>INDEX('Mapping waste'!$A$4:$U$352,MATCH($B269,'Mapping waste'!$B$4:$B$352,0),MATCH(V$4,'Mapping waste'!$A$4:$U$4,0))*$F269</f>
        <v>0</v>
      </c>
      <c r="AG269" s="27">
        <f>INDEX('Mapping waste'!$A$4:$U$352,MATCH($B269,'Mapping waste'!$B$4:$B$352,0),MATCH(W$4,'Mapping waste'!$A$4:$U$4,0))*$F269</f>
        <v>0</v>
      </c>
      <c r="AH269" s="27">
        <f>INDEX('Mapping waste'!$A$4:$U$352,MATCH($B269,'Mapping waste'!$B$4:$B$352,0),MATCH(X$4,'Mapping waste'!$A$4:$U$4,0))*$F269</f>
        <v>0</v>
      </c>
      <c r="AI269" s="27">
        <f>INDEX('Mapping waste'!$A$4:$U$352,MATCH($B269,'Mapping waste'!$B$4:$B$352,0),MATCH(Y$4,'Mapping waste'!$A$4:$U$4,0))*$F269</f>
        <v>0</v>
      </c>
      <c r="AJ269" s="27">
        <f>INDEX('Mapping waste'!$A$4:$U$352,MATCH($B269,'Mapping waste'!$B$4:$B$352,0),MATCH(Z$4,'Mapping waste'!$A$4:$U$4,0))*$F269</f>
        <v>0</v>
      </c>
      <c r="AK269" s="27">
        <f>INDEX('Mapping waste'!$A$4:$U$352,MATCH($B269,'Mapping waste'!$B$4:$B$352,0),MATCH(AA$4,'Mapping waste'!$A$4:$U$4,0))*$F269</f>
        <v>0</v>
      </c>
      <c r="AL269" s="27">
        <f>INDEX('Mapping waste'!$A$4:$U$352,MATCH($B269,'Mapping waste'!$B$4:$B$352,0),MATCH(AB$4,'Mapping waste'!$A$4:$U$4,0))*$F269</f>
        <v>94456</v>
      </c>
      <c r="AM269" s="27">
        <f>INDEX('Mapping waste'!$A$4:$U$352,MATCH($B269,'Mapping waste'!$B$4:$B$352,0),MATCH(AC$4,'Mapping waste'!$A$4:$U$4,0))*$F269</f>
        <v>0</v>
      </c>
      <c r="AN269" s="27">
        <f>INDEX('Mapping waste'!$A$4:$U$352,MATCH($B269,'Mapping waste'!$B$4:$B$352,0),MATCH(AD$4,'Mapping waste'!$A$4:$U$4,0))*$F269</f>
        <v>0</v>
      </c>
      <c r="AO269" s="27">
        <f>INDEX('Mapping waste'!$A$4:$U$352,MATCH($B269,'Mapping waste'!$B$4:$B$352,0),MATCH(AE$4,'Mapping waste'!$A$4:$U$4,0))*$F269</f>
        <v>0</v>
      </c>
      <c r="AP269" s="27">
        <f>INDEX('Mapping waste'!$A$4:$U$352,MATCH($B269,'Mapping waste'!$B$4:$B$352,0),MATCH(AF$4,'Mapping waste'!$A$4:$U$4,0))*$G269</f>
        <v>0</v>
      </c>
      <c r="AQ269" s="27">
        <f>INDEX('Mapping waste'!$A$4:$U$352,MATCH($B269,'Mapping waste'!$B$4:$B$352,0),MATCH(AG$4,'Mapping waste'!$A$4:$U$4,0))*$G269</f>
        <v>0</v>
      </c>
      <c r="AR269" s="27">
        <f>INDEX('Mapping waste'!$A$4:$U$352,MATCH($B269,'Mapping waste'!$B$4:$B$352,0),MATCH(AH$4,'Mapping waste'!$A$4:$U$4,0))*$G269</f>
        <v>0</v>
      </c>
      <c r="AS269" s="27">
        <f>INDEX('Mapping waste'!$A$4:$U$352,MATCH($B269,'Mapping waste'!$B$4:$B$352,0),MATCH(AI$4,'Mapping waste'!$A$4:$U$4,0))*$G269</f>
        <v>0</v>
      </c>
      <c r="AT269" s="27">
        <f>INDEX('Mapping waste'!$A$4:$U$352,MATCH($B269,'Mapping waste'!$B$4:$B$352,0),MATCH(AJ$4,'Mapping waste'!$A$4:$U$4,0))*$G269</f>
        <v>0</v>
      </c>
      <c r="AU269" s="27">
        <f>INDEX('Mapping waste'!$A$4:$U$352,MATCH($B269,'Mapping waste'!$B$4:$B$352,0),MATCH(AK$4,'Mapping waste'!$A$4:$U$4,0))*$G269</f>
        <v>0</v>
      </c>
      <c r="AV269" s="27">
        <f>INDEX('Mapping waste'!$A$4:$U$352,MATCH($B269,'Mapping waste'!$B$4:$B$352,0),MATCH(AL$4,'Mapping waste'!$A$4:$U$4,0))*$G269</f>
        <v>95299</v>
      </c>
      <c r="AW269" s="27">
        <f>INDEX('Mapping waste'!$A$4:$U$352,MATCH($B269,'Mapping waste'!$B$4:$B$352,0),MATCH(AM$4,'Mapping waste'!$A$4:$U$4,0))*$G269</f>
        <v>0</v>
      </c>
      <c r="AX269" s="27">
        <f>INDEX('Mapping waste'!$A$4:$U$352,MATCH($B269,'Mapping waste'!$B$4:$B$352,0),MATCH(AN$4,'Mapping waste'!$A$4:$U$4,0))*$G269</f>
        <v>0</v>
      </c>
      <c r="AY269" s="27">
        <f>INDEX('Mapping waste'!$A$4:$U$352,MATCH($B269,'Mapping waste'!$B$4:$B$352,0),MATCH(AO$4,'Mapping waste'!$A$4:$U$4,0))*$G269</f>
        <v>0</v>
      </c>
      <c r="AZ269" s="27">
        <f>INDEX('Mapping waste'!$A$4:$U$352,MATCH($B269,'Mapping waste'!$B$4:$B$352,0),MATCH(AP$4,'Mapping waste'!$A$4:$U$4,0))*$H269</f>
        <v>0</v>
      </c>
      <c r="BA269" s="27">
        <f>INDEX('Mapping waste'!$A$4:$U$352,MATCH($B269,'Mapping waste'!$B$4:$B$352,0),MATCH(AQ$4,'Mapping waste'!$A$4:$U$4,0))*$H269</f>
        <v>0</v>
      </c>
      <c r="BB269" s="27">
        <f>INDEX('Mapping waste'!$A$4:$U$352,MATCH($B269,'Mapping waste'!$B$4:$B$352,0),MATCH(AR$4,'Mapping waste'!$A$4:$U$4,0))*$H269</f>
        <v>0</v>
      </c>
      <c r="BC269" s="27">
        <f>INDEX('Mapping waste'!$A$4:$U$352,MATCH($B269,'Mapping waste'!$B$4:$B$352,0),MATCH(AS$4,'Mapping waste'!$A$4:$U$4,0))*$H269</f>
        <v>0</v>
      </c>
      <c r="BD269" s="27">
        <f>INDEX('Mapping waste'!$A$4:$U$352,MATCH($B269,'Mapping waste'!$B$4:$B$352,0),MATCH(AT$4,'Mapping waste'!$A$4:$U$4,0))*$H269</f>
        <v>0</v>
      </c>
      <c r="BE269" s="27">
        <f>INDEX('Mapping waste'!$A$4:$U$352,MATCH($B269,'Mapping waste'!$B$4:$B$352,0),MATCH(AU$4,'Mapping waste'!$A$4:$U$4,0))*$H269</f>
        <v>0</v>
      </c>
      <c r="BF269" s="27">
        <f>INDEX('Mapping waste'!$A$4:$U$352,MATCH($B269,'Mapping waste'!$B$4:$B$352,0),MATCH(AV$4,'Mapping waste'!$A$4:$U$4,0))*$H269</f>
        <v>96061</v>
      </c>
      <c r="BG269" s="27">
        <f>INDEX('Mapping waste'!$A$4:$U$352,MATCH($B269,'Mapping waste'!$B$4:$B$352,0),MATCH(AW$4,'Mapping waste'!$A$4:$U$4,0))*$H269</f>
        <v>0</v>
      </c>
      <c r="BH269" s="27">
        <f>INDEX('Mapping waste'!$A$4:$U$352,MATCH($B269,'Mapping waste'!$B$4:$B$352,0),MATCH(AX$4,'Mapping waste'!$A$4:$U$4,0))*$H269</f>
        <v>0</v>
      </c>
      <c r="BI269" s="27">
        <f>INDEX('Mapping waste'!$A$4:$U$352,MATCH($B269,'Mapping waste'!$B$4:$B$352,0),MATCH(AY$4,'Mapping waste'!$A$4:$U$4,0))*$H269</f>
        <v>0</v>
      </c>
      <c r="BJ269" s="27">
        <f>INDEX('Mapping waste'!$A$4:$U$352,MATCH($B269,'Mapping waste'!$B$4:$B$352,0),MATCH(AZ$4,'Mapping waste'!$A$4:$U$4,0))*$I269</f>
        <v>0</v>
      </c>
      <c r="BK269" s="27">
        <f>INDEX('Mapping waste'!$A$4:$U$352,MATCH($B269,'Mapping waste'!$B$4:$B$352,0),MATCH(BA$4,'Mapping waste'!$A$4:$U$4,0))*$I269</f>
        <v>0</v>
      </c>
      <c r="BL269" s="27">
        <f>INDEX('Mapping waste'!$A$4:$U$352,MATCH($B269,'Mapping waste'!$B$4:$B$352,0),MATCH(BB$4,'Mapping waste'!$A$4:$U$4,0))*$I269</f>
        <v>0</v>
      </c>
      <c r="BM269" s="27">
        <f>INDEX('Mapping waste'!$A$4:$U$352,MATCH($B269,'Mapping waste'!$B$4:$B$352,0),MATCH(BC$4,'Mapping waste'!$A$4:$U$4,0))*$I269</f>
        <v>0</v>
      </c>
      <c r="BN269" s="27">
        <f>INDEX('Mapping waste'!$A$4:$U$352,MATCH($B269,'Mapping waste'!$B$4:$B$352,0),MATCH(BD$4,'Mapping waste'!$A$4:$U$4,0))*$I269</f>
        <v>0</v>
      </c>
      <c r="BO269" s="27">
        <f>INDEX('Mapping waste'!$A$4:$U$352,MATCH($B269,'Mapping waste'!$B$4:$B$352,0),MATCH(BE$4,'Mapping waste'!$A$4:$U$4,0))*$I269</f>
        <v>0</v>
      </c>
      <c r="BP269" s="27">
        <f>INDEX('Mapping waste'!$A$4:$U$352,MATCH($B269,'Mapping waste'!$B$4:$B$352,0),MATCH(BF$4,'Mapping waste'!$A$4:$U$4,0))*$I269</f>
        <v>96933</v>
      </c>
      <c r="BQ269" s="27">
        <f>INDEX('Mapping waste'!$A$4:$U$352,MATCH($B269,'Mapping waste'!$B$4:$B$352,0),MATCH(BG$4,'Mapping waste'!$A$4:$U$4,0))*$I269</f>
        <v>0</v>
      </c>
      <c r="BR269" s="27">
        <f>INDEX('Mapping waste'!$A$4:$U$352,MATCH($B269,'Mapping waste'!$B$4:$B$352,0),MATCH(BH$4,'Mapping waste'!$A$4:$U$4,0))*$I269</f>
        <v>0</v>
      </c>
      <c r="BS269" s="27">
        <f>INDEX('Mapping waste'!$A$4:$U$352,MATCH($B269,'Mapping waste'!$B$4:$B$352,0),MATCH(BI$4,'Mapping waste'!$A$4:$U$4,0))*$I269</f>
        <v>0</v>
      </c>
      <c r="BT269" s="27">
        <f>INDEX('Mapping waste'!$A$4:$U$352,MATCH($B269,'Mapping waste'!$B$4:$B$352,0),MATCH(BJ$4,'Mapping waste'!$A$4:$U$4,0))*$J269</f>
        <v>0</v>
      </c>
      <c r="BU269" s="27">
        <f>INDEX('Mapping waste'!$A$4:$U$352,MATCH($B269,'Mapping waste'!$B$4:$B$352,0),MATCH(BK$4,'Mapping waste'!$A$4:$U$4,0))*$J269</f>
        <v>0</v>
      </c>
      <c r="BV269" s="27">
        <f>INDEX('Mapping waste'!$A$4:$U$352,MATCH($B269,'Mapping waste'!$B$4:$B$352,0),MATCH(BL$4,'Mapping waste'!$A$4:$U$4,0))*$J269</f>
        <v>0</v>
      </c>
      <c r="BW269" s="27">
        <f>INDEX('Mapping waste'!$A$4:$U$352,MATCH($B269,'Mapping waste'!$B$4:$B$352,0),MATCH(BM$4,'Mapping waste'!$A$4:$U$4,0))*$J269</f>
        <v>0</v>
      </c>
      <c r="BX269" s="27">
        <f>INDEX('Mapping waste'!$A$4:$U$352,MATCH($B269,'Mapping waste'!$B$4:$B$352,0),MATCH(BN$4,'Mapping waste'!$A$4:$U$4,0))*$J269</f>
        <v>0</v>
      </c>
      <c r="BY269" s="27">
        <f>INDEX('Mapping waste'!$A$4:$U$352,MATCH($B269,'Mapping waste'!$B$4:$B$352,0),MATCH(BO$4,'Mapping waste'!$A$4:$U$4,0))*$J269</f>
        <v>0</v>
      </c>
      <c r="BZ269" s="27">
        <f>INDEX('Mapping waste'!$A$4:$U$352,MATCH($B269,'Mapping waste'!$B$4:$B$352,0),MATCH(BP$4,'Mapping waste'!$A$4:$U$4,0))*$J269</f>
        <v>97798</v>
      </c>
      <c r="CA269" s="27">
        <f>INDEX('Mapping waste'!$A$4:$U$352,MATCH($B269,'Mapping waste'!$B$4:$B$352,0),MATCH(BQ$4,'Mapping waste'!$A$4:$U$4,0))*$J269</f>
        <v>0</v>
      </c>
      <c r="CB269" s="27">
        <f>INDEX('Mapping waste'!$A$4:$U$352,MATCH($B269,'Mapping waste'!$B$4:$B$352,0),MATCH(BR$4,'Mapping waste'!$A$4:$U$4,0))*$J269</f>
        <v>0</v>
      </c>
      <c r="CC269" s="27">
        <f>INDEX('Mapping waste'!$A$4:$U$352,MATCH($B269,'Mapping waste'!$B$4:$B$352,0),MATCH(BS$4,'Mapping waste'!$A$4:$U$4,0))*$J269</f>
        <v>0</v>
      </c>
      <c r="CD269" s="27">
        <f>INDEX('Mapping waste'!$A$4:$U$352,MATCH($B269,'Mapping waste'!$B$4:$B$352,0),MATCH(BT$4,'Mapping waste'!$A$4:$U$4,0))*$K269</f>
        <v>0</v>
      </c>
      <c r="CE269" s="27">
        <f>INDEX('Mapping waste'!$A$4:$U$352,MATCH($B269,'Mapping waste'!$B$4:$B$352,0),MATCH(BU$4,'Mapping waste'!$A$4:$U$4,0))*$K269</f>
        <v>0</v>
      </c>
      <c r="CF269" s="27">
        <f>INDEX('Mapping waste'!$A$4:$U$352,MATCH($B269,'Mapping waste'!$B$4:$B$352,0),MATCH(BV$4,'Mapping waste'!$A$4:$U$4,0))*$K269</f>
        <v>0</v>
      </c>
      <c r="CG269" s="27">
        <f>INDEX('Mapping waste'!$A$4:$U$352,MATCH($B269,'Mapping waste'!$B$4:$B$352,0),MATCH(BW$4,'Mapping waste'!$A$4:$U$4,0))*$K269</f>
        <v>0</v>
      </c>
      <c r="CH269" s="27">
        <f>INDEX('Mapping waste'!$A$4:$U$352,MATCH($B269,'Mapping waste'!$B$4:$B$352,0),MATCH(BX$4,'Mapping waste'!$A$4:$U$4,0))*$K269</f>
        <v>0</v>
      </c>
      <c r="CI269" s="27">
        <f>INDEX('Mapping waste'!$A$4:$U$352,MATCH($B269,'Mapping waste'!$B$4:$B$352,0),MATCH(BY$4,'Mapping waste'!$A$4:$U$4,0))*$K269</f>
        <v>0</v>
      </c>
      <c r="CJ269" s="27">
        <f>INDEX('Mapping waste'!$A$4:$U$352,MATCH($B269,'Mapping waste'!$B$4:$B$352,0),MATCH(BZ$4,'Mapping waste'!$A$4:$U$4,0))*$K269</f>
        <v>98623</v>
      </c>
      <c r="CK269" s="27">
        <f>INDEX('Mapping waste'!$A$4:$U$352,MATCH($B269,'Mapping waste'!$B$4:$B$352,0),MATCH(CA$4,'Mapping waste'!$A$4:$U$4,0))*$K269</f>
        <v>0</v>
      </c>
      <c r="CL269" s="27">
        <f>INDEX('Mapping waste'!$A$4:$U$352,MATCH($B269,'Mapping waste'!$B$4:$B$352,0),MATCH(CB$4,'Mapping waste'!$A$4:$U$4,0))*$K269</f>
        <v>0</v>
      </c>
      <c r="CM269" s="27">
        <f>INDEX('Mapping waste'!$A$4:$U$352,MATCH($B269,'Mapping waste'!$B$4:$B$352,0),MATCH(CC$4,'Mapping waste'!$A$4:$U$4,0))*$K269</f>
        <v>0</v>
      </c>
    </row>
    <row r="270" spans="1:91" x14ac:dyDescent="0.2">
      <c r="A270" s="26" t="s">
        <v>451</v>
      </c>
      <c r="B270" s="26" t="s">
        <v>452</v>
      </c>
      <c r="C270" s="26" t="s">
        <v>5</v>
      </c>
      <c r="D270" s="27">
        <f>INDEX('Households England'!S$6:S$375,MATCH('Mapping HH to population waste'!$B270,'Households England'!$B$6:$B$375,0))</f>
        <v>38372</v>
      </c>
      <c r="E270" s="27">
        <f>INDEX('Households England'!T$6:T$375,MATCH('Mapping HH to population waste'!$B270,'Households England'!$B$6:$B$375,0))</f>
        <v>39034</v>
      </c>
      <c r="F270" s="27">
        <f>INDEX('Households England'!U$6:U$375,MATCH('Mapping HH to population waste'!$B270,'Households England'!$B$6:$B$375,0))</f>
        <v>39725</v>
      </c>
      <c r="G270" s="27">
        <f>INDEX('Households England'!V$6:V$375,MATCH('Mapping HH to population waste'!$B270,'Households England'!$B$6:$B$375,0))</f>
        <v>40371</v>
      </c>
      <c r="H270" s="27">
        <f>INDEX('Households England'!W$6:W$375,MATCH('Mapping HH to population waste'!$B270,'Households England'!$B$6:$B$375,0))</f>
        <v>40940</v>
      </c>
      <c r="I270" s="27">
        <f>INDEX('Households England'!X$6:X$375,MATCH('Mapping HH to population waste'!$B270,'Households England'!$B$6:$B$375,0))</f>
        <v>41572</v>
      </c>
      <c r="J270" s="27">
        <f>INDEX('Households England'!Y$6:Y$375,MATCH('Mapping HH to population waste'!$B270,'Households England'!$B$6:$B$375,0))</f>
        <v>42212</v>
      </c>
      <c r="K270" s="27">
        <f>INDEX('Households England'!Z$6:Z$375,MATCH('Mapping HH to population waste'!$B270,'Households England'!$B$6:$B$375,0))</f>
        <v>42848</v>
      </c>
      <c r="L270" s="27">
        <f>INDEX('Mapping waste'!$A$4:$U$352,MATCH($B270,'Mapping waste'!$B$4:$B$352,0),MATCH(L$4,'Mapping waste'!$A$4:$U$4,0))*$D270</f>
        <v>0</v>
      </c>
      <c r="M270" s="27">
        <f>INDEX('Mapping waste'!$A$4:$U$352,MATCH($B270,'Mapping waste'!$B$4:$B$352,0),MATCH(M$4,'Mapping waste'!$A$4:$U$4,0))*$D270</f>
        <v>0</v>
      </c>
      <c r="N270" s="27">
        <f>INDEX('Mapping waste'!$A$4:$U$352,MATCH($B270,'Mapping waste'!$B$4:$B$352,0),MATCH(N$4,'Mapping waste'!$A$4:$U$4,0))*$D270</f>
        <v>0</v>
      </c>
      <c r="O270" s="27">
        <f>INDEX('Mapping waste'!$A$4:$U$352,MATCH($B270,'Mapping waste'!$B$4:$B$352,0),MATCH(O$4,'Mapping waste'!$A$4:$U$4,0))*$D270</f>
        <v>0</v>
      </c>
      <c r="P270" s="27">
        <f>INDEX('Mapping waste'!$A$4:$U$352,MATCH($B270,'Mapping waste'!$B$4:$B$352,0),MATCH(P$4,'Mapping waste'!$A$4:$U$4,0))*$D270</f>
        <v>4604.6399999999994</v>
      </c>
      <c r="Q270" s="27">
        <f>INDEX('Mapping waste'!$A$4:$U$352,MATCH($B270,'Mapping waste'!$B$4:$B$352,0),MATCH(Q$4,'Mapping waste'!$A$4:$U$4,0))*$D270</f>
        <v>0</v>
      </c>
      <c r="R270" s="27">
        <f>INDEX('Mapping waste'!$A$4:$U$352,MATCH($B270,'Mapping waste'!$B$4:$B$352,0),MATCH(R$4,'Mapping waste'!$A$4:$U$4,0))*$D270</f>
        <v>33767.360000000001</v>
      </c>
      <c r="S270" s="27">
        <f>INDEX('Mapping waste'!$A$4:$U$352,MATCH($B270,'Mapping waste'!$B$4:$B$352,0),MATCH(S$4,'Mapping waste'!$A$4:$U$4,0))*$D270</f>
        <v>0</v>
      </c>
      <c r="T270" s="27">
        <f>INDEX('Mapping waste'!$A$4:$U$352,MATCH($B270,'Mapping waste'!$B$4:$B$352,0),MATCH(T$4,'Mapping waste'!$A$4:$U$4,0))*$D270</f>
        <v>0</v>
      </c>
      <c r="U270" s="27">
        <f>INDEX('Mapping waste'!$A$4:$U$352,MATCH($B270,'Mapping waste'!$B$4:$B$352,0),MATCH(U$4,'Mapping waste'!$A$4:$U$4,0))*$D270</f>
        <v>0</v>
      </c>
      <c r="V270" s="27">
        <f>INDEX('Mapping waste'!$A$4:$U$352,MATCH($B270,'Mapping waste'!$B$4:$B$352,0),MATCH(V$4,'Mapping waste'!$A$4:$U$4,0))*$E270</f>
        <v>0</v>
      </c>
      <c r="W270" s="27">
        <f>INDEX('Mapping waste'!$A$4:$U$352,MATCH($B270,'Mapping waste'!$B$4:$B$352,0),MATCH(W$4,'Mapping waste'!$A$4:$U$4,0))*$E270</f>
        <v>0</v>
      </c>
      <c r="X270" s="27">
        <f>INDEX('Mapping waste'!$A$4:$U$352,MATCH($B270,'Mapping waste'!$B$4:$B$352,0),MATCH(X$4,'Mapping waste'!$A$4:$U$4,0))*$E270</f>
        <v>0</v>
      </c>
      <c r="Y270" s="27">
        <f>INDEX('Mapping waste'!$A$4:$U$352,MATCH($B270,'Mapping waste'!$B$4:$B$352,0),MATCH(Y$4,'Mapping waste'!$A$4:$U$4,0))*$E270</f>
        <v>0</v>
      </c>
      <c r="Z270" s="27">
        <f>INDEX('Mapping waste'!$A$4:$U$352,MATCH($B270,'Mapping waste'!$B$4:$B$352,0),MATCH(Z$4,'Mapping waste'!$A$4:$U$4,0))*$E270</f>
        <v>4684.08</v>
      </c>
      <c r="AA270" s="27">
        <f>INDEX('Mapping waste'!$A$4:$U$352,MATCH($B270,'Mapping waste'!$B$4:$B$352,0),MATCH(AA$4,'Mapping waste'!$A$4:$U$4,0))*$E270</f>
        <v>0</v>
      </c>
      <c r="AB270" s="27">
        <f>INDEX('Mapping waste'!$A$4:$U$352,MATCH($B270,'Mapping waste'!$B$4:$B$352,0),MATCH(AB$4,'Mapping waste'!$A$4:$U$4,0))*$E270</f>
        <v>34349.919999999998</v>
      </c>
      <c r="AC270" s="27">
        <f>INDEX('Mapping waste'!$A$4:$U$352,MATCH($B270,'Mapping waste'!$B$4:$B$352,0),MATCH(AC$4,'Mapping waste'!$A$4:$U$4,0))*$E270</f>
        <v>0</v>
      </c>
      <c r="AD270" s="27">
        <f>INDEX('Mapping waste'!$A$4:$U$352,MATCH($B270,'Mapping waste'!$B$4:$B$352,0),MATCH(AD$4,'Mapping waste'!$A$4:$U$4,0))*$E270</f>
        <v>0</v>
      </c>
      <c r="AE270" s="27">
        <f>INDEX('Mapping waste'!$A$4:$U$352,MATCH($B270,'Mapping waste'!$B$4:$B$352,0),MATCH(AE$4,'Mapping waste'!$A$4:$U$4,0))*$E270</f>
        <v>0</v>
      </c>
      <c r="AF270" s="27">
        <f>INDEX('Mapping waste'!$A$4:$U$352,MATCH($B270,'Mapping waste'!$B$4:$B$352,0),MATCH(V$4,'Mapping waste'!$A$4:$U$4,0))*$F270</f>
        <v>0</v>
      </c>
      <c r="AG270" s="27">
        <f>INDEX('Mapping waste'!$A$4:$U$352,MATCH($B270,'Mapping waste'!$B$4:$B$352,0),MATCH(W$4,'Mapping waste'!$A$4:$U$4,0))*$F270</f>
        <v>0</v>
      </c>
      <c r="AH270" s="27">
        <f>INDEX('Mapping waste'!$A$4:$U$352,MATCH($B270,'Mapping waste'!$B$4:$B$352,0),MATCH(X$4,'Mapping waste'!$A$4:$U$4,0))*$F270</f>
        <v>0</v>
      </c>
      <c r="AI270" s="27">
        <f>INDEX('Mapping waste'!$A$4:$U$352,MATCH($B270,'Mapping waste'!$B$4:$B$352,0),MATCH(Y$4,'Mapping waste'!$A$4:$U$4,0))*$F270</f>
        <v>0</v>
      </c>
      <c r="AJ270" s="27">
        <f>INDEX('Mapping waste'!$A$4:$U$352,MATCH($B270,'Mapping waste'!$B$4:$B$352,0),MATCH(Z$4,'Mapping waste'!$A$4:$U$4,0))*$F270</f>
        <v>4767</v>
      </c>
      <c r="AK270" s="27">
        <f>INDEX('Mapping waste'!$A$4:$U$352,MATCH($B270,'Mapping waste'!$B$4:$B$352,0),MATCH(AA$4,'Mapping waste'!$A$4:$U$4,0))*$F270</f>
        <v>0</v>
      </c>
      <c r="AL270" s="27">
        <f>INDEX('Mapping waste'!$A$4:$U$352,MATCH($B270,'Mapping waste'!$B$4:$B$352,0),MATCH(AB$4,'Mapping waste'!$A$4:$U$4,0))*$F270</f>
        <v>34958</v>
      </c>
      <c r="AM270" s="27">
        <f>INDEX('Mapping waste'!$A$4:$U$352,MATCH($B270,'Mapping waste'!$B$4:$B$352,0),MATCH(AC$4,'Mapping waste'!$A$4:$U$4,0))*$F270</f>
        <v>0</v>
      </c>
      <c r="AN270" s="27">
        <f>INDEX('Mapping waste'!$A$4:$U$352,MATCH($B270,'Mapping waste'!$B$4:$B$352,0),MATCH(AD$4,'Mapping waste'!$A$4:$U$4,0))*$F270</f>
        <v>0</v>
      </c>
      <c r="AO270" s="27">
        <f>INDEX('Mapping waste'!$A$4:$U$352,MATCH($B270,'Mapping waste'!$B$4:$B$352,0),MATCH(AE$4,'Mapping waste'!$A$4:$U$4,0))*$F270</f>
        <v>0</v>
      </c>
      <c r="AP270" s="27">
        <f>INDEX('Mapping waste'!$A$4:$U$352,MATCH($B270,'Mapping waste'!$B$4:$B$352,0),MATCH(AF$4,'Mapping waste'!$A$4:$U$4,0))*$G270</f>
        <v>0</v>
      </c>
      <c r="AQ270" s="27">
        <f>INDEX('Mapping waste'!$A$4:$U$352,MATCH($B270,'Mapping waste'!$B$4:$B$352,0),MATCH(AG$4,'Mapping waste'!$A$4:$U$4,0))*$G270</f>
        <v>0</v>
      </c>
      <c r="AR270" s="27">
        <f>INDEX('Mapping waste'!$A$4:$U$352,MATCH($B270,'Mapping waste'!$B$4:$B$352,0),MATCH(AH$4,'Mapping waste'!$A$4:$U$4,0))*$G270</f>
        <v>0</v>
      </c>
      <c r="AS270" s="27">
        <f>INDEX('Mapping waste'!$A$4:$U$352,MATCH($B270,'Mapping waste'!$B$4:$B$352,0),MATCH(AI$4,'Mapping waste'!$A$4:$U$4,0))*$G270</f>
        <v>0</v>
      </c>
      <c r="AT270" s="27">
        <f>INDEX('Mapping waste'!$A$4:$U$352,MATCH($B270,'Mapping waste'!$B$4:$B$352,0),MATCH(AJ$4,'Mapping waste'!$A$4:$U$4,0))*$G270</f>
        <v>4844.5199999999995</v>
      </c>
      <c r="AU270" s="27">
        <f>INDEX('Mapping waste'!$A$4:$U$352,MATCH($B270,'Mapping waste'!$B$4:$B$352,0),MATCH(AK$4,'Mapping waste'!$A$4:$U$4,0))*$G270</f>
        <v>0</v>
      </c>
      <c r="AV270" s="27">
        <f>INDEX('Mapping waste'!$A$4:$U$352,MATCH($B270,'Mapping waste'!$B$4:$B$352,0),MATCH(AL$4,'Mapping waste'!$A$4:$U$4,0))*$G270</f>
        <v>35526.480000000003</v>
      </c>
      <c r="AW270" s="27">
        <f>INDEX('Mapping waste'!$A$4:$U$352,MATCH($B270,'Mapping waste'!$B$4:$B$352,0),MATCH(AM$4,'Mapping waste'!$A$4:$U$4,0))*$G270</f>
        <v>0</v>
      </c>
      <c r="AX270" s="27">
        <f>INDEX('Mapping waste'!$A$4:$U$352,MATCH($B270,'Mapping waste'!$B$4:$B$352,0),MATCH(AN$4,'Mapping waste'!$A$4:$U$4,0))*$G270</f>
        <v>0</v>
      </c>
      <c r="AY270" s="27">
        <f>INDEX('Mapping waste'!$A$4:$U$352,MATCH($B270,'Mapping waste'!$B$4:$B$352,0),MATCH(AO$4,'Mapping waste'!$A$4:$U$4,0))*$G270</f>
        <v>0</v>
      </c>
      <c r="AZ270" s="27">
        <f>INDEX('Mapping waste'!$A$4:$U$352,MATCH($B270,'Mapping waste'!$B$4:$B$352,0),MATCH(AP$4,'Mapping waste'!$A$4:$U$4,0))*$H270</f>
        <v>0</v>
      </c>
      <c r="BA270" s="27">
        <f>INDEX('Mapping waste'!$A$4:$U$352,MATCH($B270,'Mapping waste'!$B$4:$B$352,0),MATCH(AQ$4,'Mapping waste'!$A$4:$U$4,0))*$H270</f>
        <v>0</v>
      </c>
      <c r="BB270" s="27">
        <f>INDEX('Mapping waste'!$A$4:$U$352,MATCH($B270,'Mapping waste'!$B$4:$B$352,0),MATCH(AR$4,'Mapping waste'!$A$4:$U$4,0))*$H270</f>
        <v>0</v>
      </c>
      <c r="BC270" s="27">
        <f>INDEX('Mapping waste'!$A$4:$U$352,MATCH($B270,'Mapping waste'!$B$4:$B$352,0),MATCH(AS$4,'Mapping waste'!$A$4:$U$4,0))*$H270</f>
        <v>0</v>
      </c>
      <c r="BD270" s="27">
        <f>INDEX('Mapping waste'!$A$4:$U$352,MATCH($B270,'Mapping waste'!$B$4:$B$352,0),MATCH(AT$4,'Mapping waste'!$A$4:$U$4,0))*$H270</f>
        <v>4912.8</v>
      </c>
      <c r="BE270" s="27">
        <f>INDEX('Mapping waste'!$A$4:$U$352,MATCH($B270,'Mapping waste'!$B$4:$B$352,0),MATCH(AU$4,'Mapping waste'!$A$4:$U$4,0))*$H270</f>
        <v>0</v>
      </c>
      <c r="BF270" s="27">
        <f>INDEX('Mapping waste'!$A$4:$U$352,MATCH($B270,'Mapping waste'!$B$4:$B$352,0),MATCH(AV$4,'Mapping waste'!$A$4:$U$4,0))*$H270</f>
        <v>36027.199999999997</v>
      </c>
      <c r="BG270" s="27">
        <f>INDEX('Mapping waste'!$A$4:$U$352,MATCH($B270,'Mapping waste'!$B$4:$B$352,0),MATCH(AW$4,'Mapping waste'!$A$4:$U$4,0))*$H270</f>
        <v>0</v>
      </c>
      <c r="BH270" s="27">
        <f>INDEX('Mapping waste'!$A$4:$U$352,MATCH($B270,'Mapping waste'!$B$4:$B$352,0),MATCH(AX$4,'Mapping waste'!$A$4:$U$4,0))*$H270</f>
        <v>0</v>
      </c>
      <c r="BI270" s="27">
        <f>INDEX('Mapping waste'!$A$4:$U$352,MATCH($B270,'Mapping waste'!$B$4:$B$352,0),MATCH(AY$4,'Mapping waste'!$A$4:$U$4,0))*$H270</f>
        <v>0</v>
      </c>
      <c r="BJ270" s="27">
        <f>INDEX('Mapping waste'!$A$4:$U$352,MATCH($B270,'Mapping waste'!$B$4:$B$352,0),MATCH(AZ$4,'Mapping waste'!$A$4:$U$4,0))*$I270</f>
        <v>0</v>
      </c>
      <c r="BK270" s="27">
        <f>INDEX('Mapping waste'!$A$4:$U$352,MATCH($B270,'Mapping waste'!$B$4:$B$352,0),MATCH(BA$4,'Mapping waste'!$A$4:$U$4,0))*$I270</f>
        <v>0</v>
      </c>
      <c r="BL270" s="27">
        <f>INDEX('Mapping waste'!$A$4:$U$352,MATCH($B270,'Mapping waste'!$B$4:$B$352,0),MATCH(BB$4,'Mapping waste'!$A$4:$U$4,0))*$I270</f>
        <v>0</v>
      </c>
      <c r="BM270" s="27">
        <f>INDEX('Mapping waste'!$A$4:$U$352,MATCH($B270,'Mapping waste'!$B$4:$B$352,0),MATCH(BC$4,'Mapping waste'!$A$4:$U$4,0))*$I270</f>
        <v>0</v>
      </c>
      <c r="BN270" s="27">
        <f>INDEX('Mapping waste'!$A$4:$U$352,MATCH($B270,'Mapping waste'!$B$4:$B$352,0),MATCH(BD$4,'Mapping waste'!$A$4:$U$4,0))*$I270</f>
        <v>4988.6399999999994</v>
      </c>
      <c r="BO270" s="27">
        <f>INDEX('Mapping waste'!$A$4:$U$352,MATCH($B270,'Mapping waste'!$B$4:$B$352,0),MATCH(BE$4,'Mapping waste'!$A$4:$U$4,0))*$I270</f>
        <v>0</v>
      </c>
      <c r="BP270" s="27">
        <f>INDEX('Mapping waste'!$A$4:$U$352,MATCH($B270,'Mapping waste'!$B$4:$B$352,0),MATCH(BF$4,'Mapping waste'!$A$4:$U$4,0))*$I270</f>
        <v>36583.360000000001</v>
      </c>
      <c r="BQ270" s="27">
        <f>INDEX('Mapping waste'!$A$4:$U$352,MATCH($B270,'Mapping waste'!$B$4:$B$352,0),MATCH(BG$4,'Mapping waste'!$A$4:$U$4,0))*$I270</f>
        <v>0</v>
      </c>
      <c r="BR270" s="27">
        <f>INDEX('Mapping waste'!$A$4:$U$352,MATCH($B270,'Mapping waste'!$B$4:$B$352,0),MATCH(BH$4,'Mapping waste'!$A$4:$U$4,0))*$I270</f>
        <v>0</v>
      </c>
      <c r="BS270" s="27">
        <f>INDEX('Mapping waste'!$A$4:$U$352,MATCH($B270,'Mapping waste'!$B$4:$B$352,0),MATCH(BI$4,'Mapping waste'!$A$4:$U$4,0))*$I270</f>
        <v>0</v>
      </c>
      <c r="BT270" s="27">
        <f>INDEX('Mapping waste'!$A$4:$U$352,MATCH($B270,'Mapping waste'!$B$4:$B$352,0),MATCH(BJ$4,'Mapping waste'!$A$4:$U$4,0))*$J270</f>
        <v>0</v>
      </c>
      <c r="BU270" s="27">
        <f>INDEX('Mapping waste'!$A$4:$U$352,MATCH($B270,'Mapping waste'!$B$4:$B$352,0),MATCH(BK$4,'Mapping waste'!$A$4:$U$4,0))*$J270</f>
        <v>0</v>
      </c>
      <c r="BV270" s="27">
        <f>INDEX('Mapping waste'!$A$4:$U$352,MATCH($B270,'Mapping waste'!$B$4:$B$352,0),MATCH(BL$4,'Mapping waste'!$A$4:$U$4,0))*$J270</f>
        <v>0</v>
      </c>
      <c r="BW270" s="27">
        <f>INDEX('Mapping waste'!$A$4:$U$352,MATCH($B270,'Mapping waste'!$B$4:$B$352,0),MATCH(BM$4,'Mapping waste'!$A$4:$U$4,0))*$J270</f>
        <v>0</v>
      </c>
      <c r="BX270" s="27">
        <f>INDEX('Mapping waste'!$A$4:$U$352,MATCH($B270,'Mapping waste'!$B$4:$B$352,0),MATCH(BN$4,'Mapping waste'!$A$4:$U$4,0))*$J270</f>
        <v>5065.4399999999996</v>
      </c>
      <c r="BY270" s="27">
        <f>INDEX('Mapping waste'!$A$4:$U$352,MATCH($B270,'Mapping waste'!$B$4:$B$352,0),MATCH(BO$4,'Mapping waste'!$A$4:$U$4,0))*$J270</f>
        <v>0</v>
      </c>
      <c r="BZ270" s="27">
        <f>INDEX('Mapping waste'!$A$4:$U$352,MATCH($B270,'Mapping waste'!$B$4:$B$352,0),MATCH(BP$4,'Mapping waste'!$A$4:$U$4,0))*$J270</f>
        <v>37146.559999999998</v>
      </c>
      <c r="CA270" s="27">
        <f>INDEX('Mapping waste'!$A$4:$U$352,MATCH($B270,'Mapping waste'!$B$4:$B$352,0),MATCH(BQ$4,'Mapping waste'!$A$4:$U$4,0))*$J270</f>
        <v>0</v>
      </c>
      <c r="CB270" s="27">
        <f>INDEX('Mapping waste'!$A$4:$U$352,MATCH($B270,'Mapping waste'!$B$4:$B$352,0),MATCH(BR$4,'Mapping waste'!$A$4:$U$4,0))*$J270</f>
        <v>0</v>
      </c>
      <c r="CC270" s="27">
        <f>INDEX('Mapping waste'!$A$4:$U$352,MATCH($B270,'Mapping waste'!$B$4:$B$352,0),MATCH(BS$4,'Mapping waste'!$A$4:$U$4,0))*$J270</f>
        <v>0</v>
      </c>
      <c r="CD270" s="27">
        <f>INDEX('Mapping waste'!$A$4:$U$352,MATCH($B270,'Mapping waste'!$B$4:$B$352,0),MATCH(BT$4,'Mapping waste'!$A$4:$U$4,0))*$K270</f>
        <v>0</v>
      </c>
      <c r="CE270" s="27">
        <f>INDEX('Mapping waste'!$A$4:$U$352,MATCH($B270,'Mapping waste'!$B$4:$B$352,0),MATCH(BU$4,'Mapping waste'!$A$4:$U$4,0))*$K270</f>
        <v>0</v>
      </c>
      <c r="CF270" s="27">
        <f>INDEX('Mapping waste'!$A$4:$U$352,MATCH($B270,'Mapping waste'!$B$4:$B$352,0),MATCH(BV$4,'Mapping waste'!$A$4:$U$4,0))*$K270</f>
        <v>0</v>
      </c>
      <c r="CG270" s="27">
        <f>INDEX('Mapping waste'!$A$4:$U$352,MATCH($B270,'Mapping waste'!$B$4:$B$352,0),MATCH(BW$4,'Mapping waste'!$A$4:$U$4,0))*$K270</f>
        <v>0</v>
      </c>
      <c r="CH270" s="27">
        <f>INDEX('Mapping waste'!$A$4:$U$352,MATCH($B270,'Mapping waste'!$B$4:$B$352,0),MATCH(BX$4,'Mapping waste'!$A$4:$U$4,0))*$K270</f>
        <v>5141.76</v>
      </c>
      <c r="CI270" s="27">
        <f>INDEX('Mapping waste'!$A$4:$U$352,MATCH($B270,'Mapping waste'!$B$4:$B$352,0),MATCH(BY$4,'Mapping waste'!$A$4:$U$4,0))*$K270</f>
        <v>0</v>
      </c>
      <c r="CJ270" s="27">
        <f>INDEX('Mapping waste'!$A$4:$U$352,MATCH($B270,'Mapping waste'!$B$4:$B$352,0),MATCH(BZ$4,'Mapping waste'!$A$4:$U$4,0))*$K270</f>
        <v>37706.239999999998</v>
      </c>
      <c r="CK270" s="27">
        <f>INDEX('Mapping waste'!$A$4:$U$352,MATCH($B270,'Mapping waste'!$B$4:$B$352,0),MATCH(CA$4,'Mapping waste'!$A$4:$U$4,0))*$K270</f>
        <v>0</v>
      </c>
      <c r="CL270" s="27">
        <f>INDEX('Mapping waste'!$A$4:$U$352,MATCH($B270,'Mapping waste'!$B$4:$B$352,0),MATCH(CB$4,'Mapping waste'!$A$4:$U$4,0))*$K270</f>
        <v>0</v>
      </c>
      <c r="CM270" s="27">
        <f>INDEX('Mapping waste'!$A$4:$U$352,MATCH($B270,'Mapping waste'!$B$4:$B$352,0),MATCH(CC$4,'Mapping waste'!$A$4:$U$4,0))*$K270</f>
        <v>0</v>
      </c>
    </row>
    <row r="271" spans="1:91" x14ac:dyDescent="0.2">
      <c r="A271" s="26" t="s">
        <v>645</v>
      </c>
      <c r="B271" s="26" t="s">
        <v>646</v>
      </c>
      <c r="C271" s="26" t="s">
        <v>5</v>
      </c>
      <c r="D271" s="27">
        <f>INDEX('Households England'!S$6:S$375,MATCH('Mapping HH to population waste'!$B271,'Households England'!$B$6:$B$375,0))</f>
        <v>207414</v>
      </c>
      <c r="E271" s="27">
        <f>INDEX('Households England'!T$6:T$375,MATCH('Mapping HH to population waste'!$B271,'Households England'!$B$6:$B$375,0))</f>
        <v>208948</v>
      </c>
      <c r="F271" s="27">
        <f>INDEX('Households England'!U$6:U$375,MATCH('Mapping HH to population waste'!$B271,'Households England'!$B$6:$B$375,0))</f>
        <v>211666</v>
      </c>
      <c r="G271" s="27">
        <f>INDEX('Households England'!V$6:V$375,MATCH('Mapping HH to population waste'!$B271,'Households England'!$B$6:$B$375,0))</f>
        <v>214401</v>
      </c>
      <c r="H271" s="27">
        <f>INDEX('Households England'!W$6:W$375,MATCH('Mapping HH to population waste'!$B271,'Households England'!$B$6:$B$375,0))</f>
        <v>215956</v>
      </c>
      <c r="I271" s="27">
        <f>INDEX('Households England'!X$6:X$375,MATCH('Mapping HH to population waste'!$B271,'Households England'!$B$6:$B$375,0))</f>
        <v>217745</v>
      </c>
      <c r="J271" s="27">
        <f>INDEX('Households England'!Y$6:Y$375,MATCH('Mapping HH to population waste'!$B271,'Households England'!$B$6:$B$375,0))</f>
        <v>219465</v>
      </c>
      <c r="K271" s="27">
        <f>INDEX('Households England'!Z$6:Z$375,MATCH('Mapping HH to population waste'!$B271,'Households England'!$B$6:$B$375,0))</f>
        <v>221168</v>
      </c>
      <c r="L271" s="27">
        <f>INDEX('Mapping waste'!$A$4:$U$352,MATCH($B271,'Mapping waste'!$B$4:$B$352,0),MATCH(L$4,'Mapping waste'!$A$4:$U$4,0))*$D271</f>
        <v>0</v>
      </c>
      <c r="M271" s="27">
        <f>INDEX('Mapping waste'!$A$4:$U$352,MATCH($B271,'Mapping waste'!$B$4:$B$352,0),MATCH(M$4,'Mapping waste'!$A$4:$U$4,0))*$D271</f>
        <v>0</v>
      </c>
      <c r="N271" s="27">
        <f>INDEX('Mapping waste'!$A$4:$U$352,MATCH($B271,'Mapping waste'!$B$4:$B$352,0),MATCH(N$4,'Mapping waste'!$A$4:$U$4,0))*$D271</f>
        <v>0</v>
      </c>
      <c r="O271" s="27">
        <f>INDEX('Mapping waste'!$A$4:$U$352,MATCH($B271,'Mapping waste'!$B$4:$B$352,0),MATCH(O$4,'Mapping waste'!$A$4:$U$4,0))*$D271</f>
        <v>0</v>
      </c>
      <c r="P271" s="27">
        <f>INDEX('Mapping waste'!$A$4:$U$352,MATCH($B271,'Mapping waste'!$B$4:$B$352,0),MATCH(P$4,'Mapping waste'!$A$4:$U$4,0))*$D271</f>
        <v>0</v>
      </c>
      <c r="Q271" s="27">
        <f>INDEX('Mapping waste'!$A$4:$U$352,MATCH($B271,'Mapping waste'!$B$4:$B$352,0),MATCH(Q$4,'Mapping waste'!$A$4:$U$4,0))*$D271</f>
        <v>0</v>
      </c>
      <c r="R271" s="27">
        <f>INDEX('Mapping waste'!$A$4:$U$352,MATCH($B271,'Mapping waste'!$B$4:$B$352,0),MATCH(R$4,'Mapping waste'!$A$4:$U$4,0))*$D271</f>
        <v>0</v>
      </c>
      <c r="S271" s="27">
        <f>INDEX('Mapping waste'!$A$4:$U$352,MATCH($B271,'Mapping waste'!$B$4:$B$352,0),MATCH(S$4,'Mapping waste'!$A$4:$U$4,0))*$D271</f>
        <v>0</v>
      </c>
      <c r="T271" s="27">
        <f>INDEX('Mapping waste'!$A$4:$U$352,MATCH($B271,'Mapping waste'!$B$4:$B$352,0),MATCH(T$4,'Mapping waste'!$A$4:$U$4,0))*$D271</f>
        <v>207414</v>
      </c>
      <c r="U271" s="27">
        <f>INDEX('Mapping waste'!$A$4:$U$352,MATCH($B271,'Mapping waste'!$B$4:$B$352,0),MATCH(U$4,'Mapping waste'!$A$4:$U$4,0))*$D271</f>
        <v>0</v>
      </c>
      <c r="V271" s="27">
        <f>INDEX('Mapping waste'!$A$4:$U$352,MATCH($B271,'Mapping waste'!$B$4:$B$352,0),MATCH(V$4,'Mapping waste'!$A$4:$U$4,0))*$E271</f>
        <v>0</v>
      </c>
      <c r="W271" s="27">
        <f>INDEX('Mapping waste'!$A$4:$U$352,MATCH($B271,'Mapping waste'!$B$4:$B$352,0),MATCH(W$4,'Mapping waste'!$A$4:$U$4,0))*$E271</f>
        <v>0</v>
      </c>
      <c r="X271" s="27">
        <f>INDEX('Mapping waste'!$A$4:$U$352,MATCH($B271,'Mapping waste'!$B$4:$B$352,0),MATCH(X$4,'Mapping waste'!$A$4:$U$4,0))*$E271</f>
        <v>0</v>
      </c>
      <c r="Y271" s="27">
        <f>INDEX('Mapping waste'!$A$4:$U$352,MATCH($B271,'Mapping waste'!$B$4:$B$352,0),MATCH(Y$4,'Mapping waste'!$A$4:$U$4,0))*$E271</f>
        <v>0</v>
      </c>
      <c r="Z271" s="27">
        <f>INDEX('Mapping waste'!$A$4:$U$352,MATCH($B271,'Mapping waste'!$B$4:$B$352,0),MATCH(Z$4,'Mapping waste'!$A$4:$U$4,0))*$E271</f>
        <v>0</v>
      </c>
      <c r="AA271" s="27">
        <f>INDEX('Mapping waste'!$A$4:$U$352,MATCH($B271,'Mapping waste'!$B$4:$B$352,0),MATCH(AA$4,'Mapping waste'!$A$4:$U$4,0))*$E271</f>
        <v>0</v>
      </c>
      <c r="AB271" s="27">
        <f>INDEX('Mapping waste'!$A$4:$U$352,MATCH($B271,'Mapping waste'!$B$4:$B$352,0),MATCH(AB$4,'Mapping waste'!$A$4:$U$4,0))*$E271</f>
        <v>0</v>
      </c>
      <c r="AC271" s="27">
        <f>INDEX('Mapping waste'!$A$4:$U$352,MATCH($B271,'Mapping waste'!$B$4:$B$352,0),MATCH(AC$4,'Mapping waste'!$A$4:$U$4,0))*$E271</f>
        <v>0</v>
      </c>
      <c r="AD271" s="27">
        <f>INDEX('Mapping waste'!$A$4:$U$352,MATCH($B271,'Mapping waste'!$B$4:$B$352,0),MATCH(AD$4,'Mapping waste'!$A$4:$U$4,0))*$E271</f>
        <v>208948</v>
      </c>
      <c r="AE271" s="27">
        <f>INDEX('Mapping waste'!$A$4:$U$352,MATCH($B271,'Mapping waste'!$B$4:$B$352,0),MATCH(AE$4,'Mapping waste'!$A$4:$U$4,0))*$E271</f>
        <v>0</v>
      </c>
      <c r="AF271" s="27">
        <f>INDEX('Mapping waste'!$A$4:$U$352,MATCH($B271,'Mapping waste'!$B$4:$B$352,0),MATCH(V$4,'Mapping waste'!$A$4:$U$4,0))*$F271</f>
        <v>0</v>
      </c>
      <c r="AG271" s="27">
        <f>INDEX('Mapping waste'!$A$4:$U$352,MATCH($B271,'Mapping waste'!$B$4:$B$352,0),MATCH(W$4,'Mapping waste'!$A$4:$U$4,0))*$F271</f>
        <v>0</v>
      </c>
      <c r="AH271" s="27">
        <f>INDEX('Mapping waste'!$A$4:$U$352,MATCH($B271,'Mapping waste'!$B$4:$B$352,0),MATCH(X$4,'Mapping waste'!$A$4:$U$4,0))*$F271</f>
        <v>0</v>
      </c>
      <c r="AI271" s="27">
        <f>INDEX('Mapping waste'!$A$4:$U$352,MATCH($B271,'Mapping waste'!$B$4:$B$352,0),MATCH(Y$4,'Mapping waste'!$A$4:$U$4,0))*$F271</f>
        <v>0</v>
      </c>
      <c r="AJ271" s="27">
        <f>INDEX('Mapping waste'!$A$4:$U$352,MATCH($B271,'Mapping waste'!$B$4:$B$352,0),MATCH(Z$4,'Mapping waste'!$A$4:$U$4,0))*$F271</f>
        <v>0</v>
      </c>
      <c r="AK271" s="27">
        <f>INDEX('Mapping waste'!$A$4:$U$352,MATCH($B271,'Mapping waste'!$B$4:$B$352,0),MATCH(AA$4,'Mapping waste'!$A$4:$U$4,0))*$F271</f>
        <v>0</v>
      </c>
      <c r="AL271" s="27">
        <f>INDEX('Mapping waste'!$A$4:$U$352,MATCH($B271,'Mapping waste'!$B$4:$B$352,0),MATCH(AB$4,'Mapping waste'!$A$4:$U$4,0))*$F271</f>
        <v>0</v>
      </c>
      <c r="AM271" s="27">
        <f>INDEX('Mapping waste'!$A$4:$U$352,MATCH($B271,'Mapping waste'!$B$4:$B$352,0),MATCH(AC$4,'Mapping waste'!$A$4:$U$4,0))*$F271</f>
        <v>0</v>
      </c>
      <c r="AN271" s="27">
        <f>INDEX('Mapping waste'!$A$4:$U$352,MATCH($B271,'Mapping waste'!$B$4:$B$352,0),MATCH(AD$4,'Mapping waste'!$A$4:$U$4,0))*$F271</f>
        <v>211666</v>
      </c>
      <c r="AO271" s="27">
        <f>INDEX('Mapping waste'!$A$4:$U$352,MATCH($B271,'Mapping waste'!$B$4:$B$352,0),MATCH(AE$4,'Mapping waste'!$A$4:$U$4,0))*$F271</f>
        <v>0</v>
      </c>
      <c r="AP271" s="27">
        <f>INDEX('Mapping waste'!$A$4:$U$352,MATCH($B271,'Mapping waste'!$B$4:$B$352,0),MATCH(AF$4,'Mapping waste'!$A$4:$U$4,0))*$G271</f>
        <v>0</v>
      </c>
      <c r="AQ271" s="27">
        <f>INDEX('Mapping waste'!$A$4:$U$352,MATCH($B271,'Mapping waste'!$B$4:$B$352,0),MATCH(AG$4,'Mapping waste'!$A$4:$U$4,0))*$G271</f>
        <v>0</v>
      </c>
      <c r="AR271" s="27">
        <f>INDEX('Mapping waste'!$A$4:$U$352,MATCH($B271,'Mapping waste'!$B$4:$B$352,0),MATCH(AH$4,'Mapping waste'!$A$4:$U$4,0))*$G271</f>
        <v>0</v>
      </c>
      <c r="AS271" s="27">
        <f>INDEX('Mapping waste'!$A$4:$U$352,MATCH($B271,'Mapping waste'!$B$4:$B$352,0),MATCH(AI$4,'Mapping waste'!$A$4:$U$4,0))*$G271</f>
        <v>0</v>
      </c>
      <c r="AT271" s="27">
        <f>INDEX('Mapping waste'!$A$4:$U$352,MATCH($B271,'Mapping waste'!$B$4:$B$352,0),MATCH(AJ$4,'Mapping waste'!$A$4:$U$4,0))*$G271</f>
        <v>0</v>
      </c>
      <c r="AU271" s="27">
        <f>INDEX('Mapping waste'!$A$4:$U$352,MATCH($B271,'Mapping waste'!$B$4:$B$352,0),MATCH(AK$4,'Mapping waste'!$A$4:$U$4,0))*$G271</f>
        <v>0</v>
      </c>
      <c r="AV271" s="27">
        <f>INDEX('Mapping waste'!$A$4:$U$352,MATCH($B271,'Mapping waste'!$B$4:$B$352,0),MATCH(AL$4,'Mapping waste'!$A$4:$U$4,0))*$G271</f>
        <v>0</v>
      </c>
      <c r="AW271" s="27">
        <f>INDEX('Mapping waste'!$A$4:$U$352,MATCH($B271,'Mapping waste'!$B$4:$B$352,0),MATCH(AM$4,'Mapping waste'!$A$4:$U$4,0))*$G271</f>
        <v>0</v>
      </c>
      <c r="AX271" s="27">
        <f>INDEX('Mapping waste'!$A$4:$U$352,MATCH($B271,'Mapping waste'!$B$4:$B$352,0),MATCH(AN$4,'Mapping waste'!$A$4:$U$4,0))*$G271</f>
        <v>214401</v>
      </c>
      <c r="AY271" s="27">
        <f>INDEX('Mapping waste'!$A$4:$U$352,MATCH($B271,'Mapping waste'!$B$4:$B$352,0),MATCH(AO$4,'Mapping waste'!$A$4:$U$4,0))*$G271</f>
        <v>0</v>
      </c>
      <c r="AZ271" s="27">
        <f>INDEX('Mapping waste'!$A$4:$U$352,MATCH($B271,'Mapping waste'!$B$4:$B$352,0),MATCH(AP$4,'Mapping waste'!$A$4:$U$4,0))*$H271</f>
        <v>0</v>
      </c>
      <c r="BA271" s="27">
        <f>INDEX('Mapping waste'!$A$4:$U$352,MATCH($B271,'Mapping waste'!$B$4:$B$352,0),MATCH(AQ$4,'Mapping waste'!$A$4:$U$4,0))*$H271</f>
        <v>0</v>
      </c>
      <c r="BB271" s="27">
        <f>INDEX('Mapping waste'!$A$4:$U$352,MATCH($B271,'Mapping waste'!$B$4:$B$352,0),MATCH(AR$4,'Mapping waste'!$A$4:$U$4,0))*$H271</f>
        <v>0</v>
      </c>
      <c r="BC271" s="27">
        <f>INDEX('Mapping waste'!$A$4:$U$352,MATCH($B271,'Mapping waste'!$B$4:$B$352,0),MATCH(AS$4,'Mapping waste'!$A$4:$U$4,0))*$H271</f>
        <v>0</v>
      </c>
      <c r="BD271" s="27">
        <f>INDEX('Mapping waste'!$A$4:$U$352,MATCH($B271,'Mapping waste'!$B$4:$B$352,0),MATCH(AT$4,'Mapping waste'!$A$4:$U$4,0))*$H271</f>
        <v>0</v>
      </c>
      <c r="BE271" s="27">
        <f>INDEX('Mapping waste'!$A$4:$U$352,MATCH($B271,'Mapping waste'!$B$4:$B$352,0),MATCH(AU$4,'Mapping waste'!$A$4:$U$4,0))*$H271</f>
        <v>0</v>
      </c>
      <c r="BF271" s="27">
        <f>INDEX('Mapping waste'!$A$4:$U$352,MATCH($B271,'Mapping waste'!$B$4:$B$352,0),MATCH(AV$4,'Mapping waste'!$A$4:$U$4,0))*$H271</f>
        <v>0</v>
      </c>
      <c r="BG271" s="27">
        <f>INDEX('Mapping waste'!$A$4:$U$352,MATCH($B271,'Mapping waste'!$B$4:$B$352,0),MATCH(AW$4,'Mapping waste'!$A$4:$U$4,0))*$H271</f>
        <v>0</v>
      </c>
      <c r="BH271" s="27">
        <f>INDEX('Mapping waste'!$A$4:$U$352,MATCH($B271,'Mapping waste'!$B$4:$B$352,0),MATCH(AX$4,'Mapping waste'!$A$4:$U$4,0))*$H271</f>
        <v>215956</v>
      </c>
      <c r="BI271" s="27">
        <f>INDEX('Mapping waste'!$A$4:$U$352,MATCH($B271,'Mapping waste'!$B$4:$B$352,0),MATCH(AY$4,'Mapping waste'!$A$4:$U$4,0))*$H271</f>
        <v>0</v>
      </c>
      <c r="BJ271" s="27">
        <f>INDEX('Mapping waste'!$A$4:$U$352,MATCH($B271,'Mapping waste'!$B$4:$B$352,0),MATCH(AZ$4,'Mapping waste'!$A$4:$U$4,0))*$I271</f>
        <v>0</v>
      </c>
      <c r="BK271" s="27">
        <f>INDEX('Mapping waste'!$A$4:$U$352,MATCH($B271,'Mapping waste'!$B$4:$B$352,0),MATCH(BA$4,'Mapping waste'!$A$4:$U$4,0))*$I271</f>
        <v>0</v>
      </c>
      <c r="BL271" s="27">
        <f>INDEX('Mapping waste'!$A$4:$U$352,MATCH($B271,'Mapping waste'!$B$4:$B$352,0),MATCH(BB$4,'Mapping waste'!$A$4:$U$4,0))*$I271</f>
        <v>0</v>
      </c>
      <c r="BM271" s="27">
        <f>INDEX('Mapping waste'!$A$4:$U$352,MATCH($B271,'Mapping waste'!$B$4:$B$352,0),MATCH(BC$4,'Mapping waste'!$A$4:$U$4,0))*$I271</f>
        <v>0</v>
      </c>
      <c r="BN271" s="27">
        <f>INDEX('Mapping waste'!$A$4:$U$352,MATCH($B271,'Mapping waste'!$B$4:$B$352,0),MATCH(BD$4,'Mapping waste'!$A$4:$U$4,0))*$I271</f>
        <v>0</v>
      </c>
      <c r="BO271" s="27">
        <f>INDEX('Mapping waste'!$A$4:$U$352,MATCH($B271,'Mapping waste'!$B$4:$B$352,0),MATCH(BE$4,'Mapping waste'!$A$4:$U$4,0))*$I271</f>
        <v>0</v>
      </c>
      <c r="BP271" s="27">
        <f>INDEX('Mapping waste'!$A$4:$U$352,MATCH($B271,'Mapping waste'!$B$4:$B$352,0),MATCH(BF$4,'Mapping waste'!$A$4:$U$4,0))*$I271</f>
        <v>0</v>
      </c>
      <c r="BQ271" s="27">
        <f>INDEX('Mapping waste'!$A$4:$U$352,MATCH($B271,'Mapping waste'!$B$4:$B$352,0),MATCH(BG$4,'Mapping waste'!$A$4:$U$4,0))*$I271</f>
        <v>0</v>
      </c>
      <c r="BR271" s="27">
        <f>INDEX('Mapping waste'!$A$4:$U$352,MATCH($B271,'Mapping waste'!$B$4:$B$352,0),MATCH(BH$4,'Mapping waste'!$A$4:$U$4,0))*$I271</f>
        <v>217745</v>
      </c>
      <c r="BS271" s="27">
        <f>INDEX('Mapping waste'!$A$4:$U$352,MATCH($B271,'Mapping waste'!$B$4:$B$352,0),MATCH(BI$4,'Mapping waste'!$A$4:$U$4,0))*$I271</f>
        <v>0</v>
      </c>
      <c r="BT271" s="27">
        <f>INDEX('Mapping waste'!$A$4:$U$352,MATCH($B271,'Mapping waste'!$B$4:$B$352,0),MATCH(BJ$4,'Mapping waste'!$A$4:$U$4,0))*$J271</f>
        <v>0</v>
      </c>
      <c r="BU271" s="27">
        <f>INDEX('Mapping waste'!$A$4:$U$352,MATCH($B271,'Mapping waste'!$B$4:$B$352,0),MATCH(BK$4,'Mapping waste'!$A$4:$U$4,0))*$J271</f>
        <v>0</v>
      </c>
      <c r="BV271" s="27">
        <f>INDEX('Mapping waste'!$A$4:$U$352,MATCH($B271,'Mapping waste'!$B$4:$B$352,0),MATCH(BL$4,'Mapping waste'!$A$4:$U$4,0))*$J271</f>
        <v>0</v>
      </c>
      <c r="BW271" s="27">
        <f>INDEX('Mapping waste'!$A$4:$U$352,MATCH($B271,'Mapping waste'!$B$4:$B$352,0),MATCH(BM$4,'Mapping waste'!$A$4:$U$4,0))*$J271</f>
        <v>0</v>
      </c>
      <c r="BX271" s="27">
        <f>INDEX('Mapping waste'!$A$4:$U$352,MATCH($B271,'Mapping waste'!$B$4:$B$352,0),MATCH(BN$4,'Mapping waste'!$A$4:$U$4,0))*$J271</f>
        <v>0</v>
      </c>
      <c r="BY271" s="27">
        <f>INDEX('Mapping waste'!$A$4:$U$352,MATCH($B271,'Mapping waste'!$B$4:$B$352,0),MATCH(BO$4,'Mapping waste'!$A$4:$U$4,0))*$J271</f>
        <v>0</v>
      </c>
      <c r="BZ271" s="27">
        <f>INDEX('Mapping waste'!$A$4:$U$352,MATCH($B271,'Mapping waste'!$B$4:$B$352,0),MATCH(BP$4,'Mapping waste'!$A$4:$U$4,0))*$J271</f>
        <v>0</v>
      </c>
      <c r="CA271" s="27">
        <f>INDEX('Mapping waste'!$A$4:$U$352,MATCH($B271,'Mapping waste'!$B$4:$B$352,0),MATCH(BQ$4,'Mapping waste'!$A$4:$U$4,0))*$J271</f>
        <v>0</v>
      </c>
      <c r="CB271" s="27">
        <f>INDEX('Mapping waste'!$A$4:$U$352,MATCH($B271,'Mapping waste'!$B$4:$B$352,0),MATCH(BR$4,'Mapping waste'!$A$4:$U$4,0))*$J271</f>
        <v>219465</v>
      </c>
      <c r="CC271" s="27">
        <f>INDEX('Mapping waste'!$A$4:$U$352,MATCH($B271,'Mapping waste'!$B$4:$B$352,0),MATCH(BS$4,'Mapping waste'!$A$4:$U$4,0))*$J271</f>
        <v>0</v>
      </c>
      <c r="CD271" s="27">
        <f>INDEX('Mapping waste'!$A$4:$U$352,MATCH($B271,'Mapping waste'!$B$4:$B$352,0),MATCH(BT$4,'Mapping waste'!$A$4:$U$4,0))*$K271</f>
        <v>0</v>
      </c>
      <c r="CE271" s="27">
        <f>INDEX('Mapping waste'!$A$4:$U$352,MATCH($B271,'Mapping waste'!$B$4:$B$352,0),MATCH(BU$4,'Mapping waste'!$A$4:$U$4,0))*$K271</f>
        <v>0</v>
      </c>
      <c r="CF271" s="27">
        <f>INDEX('Mapping waste'!$A$4:$U$352,MATCH($B271,'Mapping waste'!$B$4:$B$352,0),MATCH(BV$4,'Mapping waste'!$A$4:$U$4,0))*$K271</f>
        <v>0</v>
      </c>
      <c r="CG271" s="27">
        <f>INDEX('Mapping waste'!$A$4:$U$352,MATCH($B271,'Mapping waste'!$B$4:$B$352,0),MATCH(BW$4,'Mapping waste'!$A$4:$U$4,0))*$K271</f>
        <v>0</v>
      </c>
      <c r="CH271" s="27">
        <f>INDEX('Mapping waste'!$A$4:$U$352,MATCH($B271,'Mapping waste'!$B$4:$B$352,0),MATCH(BX$4,'Mapping waste'!$A$4:$U$4,0))*$K271</f>
        <v>0</v>
      </c>
      <c r="CI271" s="27">
        <f>INDEX('Mapping waste'!$A$4:$U$352,MATCH($B271,'Mapping waste'!$B$4:$B$352,0),MATCH(BY$4,'Mapping waste'!$A$4:$U$4,0))*$K271</f>
        <v>0</v>
      </c>
      <c r="CJ271" s="27">
        <f>INDEX('Mapping waste'!$A$4:$U$352,MATCH($B271,'Mapping waste'!$B$4:$B$352,0),MATCH(BZ$4,'Mapping waste'!$A$4:$U$4,0))*$K271</f>
        <v>0</v>
      </c>
      <c r="CK271" s="27">
        <f>INDEX('Mapping waste'!$A$4:$U$352,MATCH($B271,'Mapping waste'!$B$4:$B$352,0),MATCH(CA$4,'Mapping waste'!$A$4:$U$4,0))*$K271</f>
        <v>0</v>
      </c>
      <c r="CL271" s="27">
        <f>INDEX('Mapping waste'!$A$4:$U$352,MATCH($B271,'Mapping waste'!$B$4:$B$352,0),MATCH(CB$4,'Mapping waste'!$A$4:$U$4,0))*$K271</f>
        <v>221168</v>
      </c>
      <c r="CM271" s="27">
        <f>INDEX('Mapping waste'!$A$4:$U$352,MATCH($B271,'Mapping waste'!$B$4:$B$352,0),MATCH(CC$4,'Mapping waste'!$A$4:$U$4,0))*$K271</f>
        <v>0</v>
      </c>
    </row>
    <row r="272" spans="1:91" x14ac:dyDescent="0.2">
      <c r="A272" s="26" t="s">
        <v>647</v>
      </c>
      <c r="B272" s="26" t="s">
        <v>648</v>
      </c>
      <c r="C272" s="26" t="s">
        <v>5</v>
      </c>
      <c r="D272" s="27">
        <f>INDEX('Households England'!S$6:S$375,MATCH('Mapping HH to population waste'!$B272,'Households England'!$B$6:$B$375,0))</f>
        <v>30361</v>
      </c>
      <c r="E272" s="27">
        <f>INDEX('Households England'!T$6:T$375,MATCH('Mapping HH to population waste'!$B272,'Households England'!$B$6:$B$375,0))</f>
        <v>30448</v>
      </c>
      <c r="F272" s="27">
        <f>INDEX('Households England'!U$6:U$375,MATCH('Mapping HH to population waste'!$B272,'Households England'!$B$6:$B$375,0))</f>
        <v>30635</v>
      </c>
      <c r="G272" s="27">
        <f>INDEX('Households England'!V$6:V$375,MATCH('Mapping HH to population waste'!$B272,'Households England'!$B$6:$B$375,0))</f>
        <v>30785</v>
      </c>
      <c r="H272" s="27">
        <f>INDEX('Households England'!W$6:W$375,MATCH('Mapping HH to population waste'!$B272,'Households England'!$B$6:$B$375,0))</f>
        <v>30927</v>
      </c>
      <c r="I272" s="27">
        <f>INDEX('Households England'!X$6:X$375,MATCH('Mapping HH to population waste'!$B272,'Households England'!$B$6:$B$375,0))</f>
        <v>31128</v>
      </c>
      <c r="J272" s="27">
        <f>INDEX('Households England'!Y$6:Y$375,MATCH('Mapping HH to population waste'!$B272,'Households England'!$B$6:$B$375,0))</f>
        <v>31334</v>
      </c>
      <c r="K272" s="27">
        <f>INDEX('Households England'!Z$6:Z$375,MATCH('Mapping HH to population waste'!$B272,'Households England'!$B$6:$B$375,0))</f>
        <v>31519</v>
      </c>
      <c r="L272" s="27">
        <f>INDEX('Mapping waste'!$A$4:$U$352,MATCH($B272,'Mapping waste'!$B$4:$B$352,0),MATCH(L$4,'Mapping waste'!$A$4:$U$4,0))*$D272</f>
        <v>0</v>
      </c>
      <c r="M272" s="27">
        <f>INDEX('Mapping waste'!$A$4:$U$352,MATCH($B272,'Mapping waste'!$B$4:$B$352,0),MATCH(M$4,'Mapping waste'!$A$4:$U$4,0))*$D272</f>
        <v>0</v>
      </c>
      <c r="N272" s="27">
        <f>INDEX('Mapping waste'!$A$4:$U$352,MATCH($B272,'Mapping waste'!$B$4:$B$352,0),MATCH(N$4,'Mapping waste'!$A$4:$U$4,0))*$D272</f>
        <v>0</v>
      </c>
      <c r="O272" s="27">
        <f>INDEX('Mapping waste'!$A$4:$U$352,MATCH($B272,'Mapping waste'!$B$4:$B$352,0),MATCH(O$4,'Mapping waste'!$A$4:$U$4,0))*$D272</f>
        <v>0</v>
      </c>
      <c r="P272" s="27">
        <f>INDEX('Mapping waste'!$A$4:$U$352,MATCH($B272,'Mapping waste'!$B$4:$B$352,0),MATCH(P$4,'Mapping waste'!$A$4:$U$4,0))*$D272</f>
        <v>0</v>
      </c>
      <c r="Q272" s="27">
        <f>INDEX('Mapping waste'!$A$4:$U$352,MATCH($B272,'Mapping waste'!$B$4:$B$352,0),MATCH(Q$4,'Mapping waste'!$A$4:$U$4,0))*$D272</f>
        <v>0</v>
      </c>
      <c r="R272" s="27">
        <f>INDEX('Mapping waste'!$A$4:$U$352,MATCH($B272,'Mapping waste'!$B$4:$B$352,0),MATCH(R$4,'Mapping waste'!$A$4:$U$4,0))*$D272</f>
        <v>0</v>
      </c>
      <c r="S272" s="27">
        <f>INDEX('Mapping waste'!$A$4:$U$352,MATCH($B272,'Mapping waste'!$B$4:$B$352,0),MATCH(S$4,'Mapping waste'!$A$4:$U$4,0))*$D272</f>
        <v>0</v>
      </c>
      <c r="T272" s="27">
        <f>INDEX('Mapping waste'!$A$4:$U$352,MATCH($B272,'Mapping waste'!$B$4:$B$352,0),MATCH(T$4,'Mapping waste'!$A$4:$U$4,0))*$D272</f>
        <v>30361</v>
      </c>
      <c r="U272" s="27">
        <f>INDEX('Mapping waste'!$A$4:$U$352,MATCH($B272,'Mapping waste'!$B$4:$B$352,0),MATCH(U$4,'Mapping waste'!$A$4:$U$4,0))*$D272</f>
        <v>0</v>
      </c>
      <c r="V272" s="27">
        <f>INDEX('Mapping waste'!$A$4:$U$352,MATCH($B272,'Mapping waste'!$B$4:$B$352,0),MATCH(V$4,'Mapping waste'!$A$4:$U$4,0))*$E272</f>
        <v>0</v>
      </c>
      <c r="W272" s="27">
        <f>INDEX('Mapping waste'!$A$4:$U$352,MATCH($B272,'Mapping waste'!$B$4:$B$352,0),MATCH(W$4,'Mapping waste'!$A$4:$U$4,0))*$E272</f>
        <v>0</v>
      </c>
      <c r="X272" s="27">
        <f>INDEX('Mapping waste'!$A$4:$U$352,MATCH($B272,'Mapping waste'!$B$4:$B$352,0),MATCH(X$4,'Mapping waste'!$A$4:$U$4,0))*$E272</f>
        <v>0</v>
      </c>
      <c r="Y272" s="27">
        <f>INDEX('Mapping waste'!$A$4:$U$352,MATCH($B272,'Mapping waste'!$B$4:$B$352,0),MATCH(Y$4,'Mapping waste'!$A$4:$U$4,0))*$E272</f>
        <v>0</v>
      </c>
      <c r="Z272" s="27">
        <f>INDEX('Mapping waste'!$A$4:$U$352,MATCH($B272,'Mapping waste'!$B$4:$B$352,0),MATCH(Z$4,'Mapping waste'!$A$4:$U$4,0))*$E272</f>
        <v>0</v>
      </c>
      <c r="AA272" s="27">
        <f>INDEX('Mapping waste'!$A$4:$U$352,MATCH($B272,'Mapping waste'!$B$4:$B$352,0),MATCH(AA$4,'Mapping waste'!$A$4:$U$4,0))*$E272</f>
        <v>0</v>
      </c>
      <c r="AB272" s="27">
        <f>INDEX('Mapping waste'!$A$4:$U$352,MATCH($B272,'Mapping waste'!$B$4:$B$352,0),MATCH(AB$4,'Mapping waste'!$A$4:$U$4,0))*$E272</f>
        <v>0</v>
      </c>
      <c r="AC272" s="27">
        <f>INDEX('Mapping waste'!$A$4:$U$352,MATCH($B272,'Mapping waste'!$B$4:$B$352,0),MATCH(AC$4,'Mapping waste'!$A$4:$U$4,0))*$E272</f>
        <v>0</v>
      </c>
      <c r="AD272" s="27">
        <f>INDEX('Mapping waste'!$A$4:$U$352,MATCH($B272,'Mapping waste'!$B$4:$B$352,0),MATCH(AD$4,'Mapping waste'!$A$4:$U$4,0))*$E272</f>
        <v>30448</v>
      </c>
      <c r="AE272" s="27">
        <f>INDEX('Mapping waste'!$A$4:$U$352,MATCH($B272,'Mapping waste'!$B$4:$B$352,0),MATCH(AE$4,'Mapping waste'!$A$4:$U$4,0))*$E272</f>
        <v>0</v>
      </c>
      <c r="AF272" s="27">
        <f>INDEX('Mapping waste'!$A$4:$U$352,MATCH($B272,'Mapping waste'!$B$4:$B$352,0),MATCH(V$4,'Mapping waste'!$A$4:$U$4,0))*$F272</f>
        <v>0</v>
      </c>
      <c r="AG272" s="27">
        <f>INDEX('Mapping waste'!$A$4:$U$352,MATCH($B272,'Mapping waste'!$B$4:$B$352,0),MATCH(W$4,'Mapping waste'!$A$4:$U$4,0))*$F272</f>
        <v>0</v>
      </c>
      <c r="AH272" s="27">
        <f>INDEX('Mapping waste'!$A$4:$U$352,MATCH($B272,'Mapping waste'!$B$4:$B$352,0),MATCH(X$4,'Mapping waste'!$A$4:$U$4,0))*$F272</f>
        <v>0</v>
      </c>
      <c r="AI272" s="27">
        <f>INDEX('Mapping waste'!$A$4:$U$352,MATCH($B272,'Mapping waste'!$B$4:$B$352,0),MATCH(Y$4,'Mapping waste'!$A$4:$U$4,0))*$F272</f>
        <v>0</v>
      </c>
      <c r="AJ272" s="27">
        <f>INDEX('Mapping waste'!$A$4:$U$352,MATCH($B272,'Mapping waste'!$B$4:$B$352,0),MATCH(Z$4,'Mapping waste'!$A$4:$U$4,0))*$F272</f>
        <v>0</v>
      </c>
      <c r="AK272" s="27">
        <f>INDEX('Mapping waste'!$A$4:$U$352,MATCH($B272,'Mapping waste'!$B$4:$B$352,0),MATCH(AA$4,'Mapping waste'!$A$4:$U$4,0))*$F272</f>
        <v>0</v>
      </c>
      <c r="AL272" s="27">
        <f>INDEX('Mapping waste'!$A$4:$U$352,MATCH($B272,'Mapping waste'!$B$4:$B$352,0),MATCH(AB$4,'Mapping waste'!$A$4:$U$4,0))*$F272</f>
        <v>0</v>
      </c>
      <c r="AM272" s="27">
        <f>INDEX('Mapping waste'!$A$4:$U$352,MATCH($B272,'Mapping waste'!$B$4:$B$352,0),MATCH(AC$4,'Mapping waste'!$A$4:$U$4,0))*$F272</f>
        <v>0</v>
      </c>
      <c r="AN272" s="27">
        <f>INDEX('Mapping waste'!$A$4:$U$352,MATCH($B272,'Mapping waste'!$B$4:$B$352,0),MATCH(AD$4,'Mapping waste'!$A$4:$U$4,0))*$F272</f>
        <v>30635</v>
      </c>
      <c r="AO272" s="27">
        <f>INDEX('Mapping waste'!$A$4:$U$352,MATCH($B272,'Mapping waste'!$B$4:$B$352,0),MATCH(AE$4,'Mapping waste'!$A$4:$U$4,0))*$F272</f>
        <v>0</v>
      </c>
      <c r="AP272" s="27">
        <f>INDEX('Mapping waste'!$A$4:$U$352,MATCH($B272,'Mapping waste'!$B$4:$B$352,0),MATCH(AF$4,'Mapping waste'!$A$4:$U$4,0))*$G272</f>
        <v>0</v>
      </c>
      <c r="AQ272" s="27">
        <f>INDEX('Mapping waste'!$A$4:$U$352,MATCH($B272,'Mapping waste'!$B$4:$B$352,0),MATCH(AG$4,'Mapping waste'!$A$4:$U$4,0))*$G272</f>
        <v>0</v>
      </c>
      <c r="AR272" s="27">
        <f>INDEX('Mapping waste'!$A$4:$U$352,MATCH($B272,'Mapping waste'!$B$4:$B$352,0),MATCH(AH$4,'Mapping waste'!$A$4:$U$4,0))*$G272</f>
        <v>0</v>
      </c>
      <c r="AS272" s="27">
        <f>INDEX('Mapping waste'!$A$4:$U$352,MATCH($B272,'Mapping waste'!$B$4:$B$352,0),MATCH(AI$4,'Mapping waste'!$A$4:$U$4,0))*$G272</f>
        <v>0</v>
      </c>
      <c r="AT272" s="27">
        <f>INDEX('Mapping waste'!$A$4:$U$352,MATCH($B272,'Mapping waste'!$B$4:$B$352,0),MATCH(AJ$4,'Mapping waste'!$A$4:$U$4,0))*$G272</f>
        <v>0</v>
      </c>
      <c r="AU272" s="27">
        <f>INDEX('Mapping waste'!$A$4:$U$352,MATCH($B272,'Mapping waste'!$B$4:$B$352,0),MATCH(AK$4,'Mapping waste'!$A$4:$U$4,0))*$G272</f>
        <v>0</v>
      </c>
      <c r="AV272" s="27">
        <f>INDEX('Mapping waste'!$A$4:$U$352,MATCH($B272,'Mapping waste'!$B$4:$B$352,0),MATCH(AL$4,'Mapping waste'!$A$4:$U$4,0))*$G272</f>
        <v>0</v>
      </c>
      <c r="AW272" s="27">
        <f>INDEX('Mapping waste'!$A$4:$U$352,MATCH($B272,'Mapping waste'!$B$4:$B$352,0),MATCH(AM$4,'Mapping waste'!$A$4:$U$4,0))*$G272</f>
        <v>0</v>
      </c>
      <c r="AX272" s="27">
        <f>INDEX('Mapping waste'!$A$4:$U$352,MATCH($B272,'Mapping waste'!$B$4:$B$352,0),MATCH(AN$4,'Mapping waste'!$A$4:$U$4,0))*$G272</f>
        <v>30785</v>
      </c>
      <c r="AY272" s="27">
        <f>INDEX('Mapping waste'!$A$4:$U$352,MATCH($B272,'Mapping waste'!$B$4:$B$352,0),MATCH(AO$4,'Mapping waste'!$A$4:$U$4,0))*$G272</f>
        <v>0</v>
      </c>
      <c r="AZ272" s="27">
        <f>INDEX('Mapping waste'!$A$4:$U$352,MATCH($B272,'Mapping waste'!$B$4:$B$352,0),MATCH(AP$4,'Mapping waste'!$A$4:$U$4,0))*$H272</f>
        <v>0</v>
      </c>
      <c r="BA272" s="27">
        <f>INDEX('Mapping waste'!$A$4:$U$352,MATCH($B272,'Mapping waste'!$B$4:$B$352,0),MATCH(AQ$4,'Mapping waste'!$A$4:$U$4,0))*$H272</f>
        <v>0</v>
      </c>
      <c r="BB272" s="27">
        <f>INDEX('Mapping waste'!$A$4:$U$352,MATCH($B272,'Mapping waste'!$B$4:$B$352,0),MATCH(AR$4,'Mapping waste'!$A$4:$U$4,0))*$H272</f>
        <v>0</v>
      </c>
      <c r="BC272" s="27">
        <f>INDEX('Mapping waste'!$A$4:$U$352,MATCH($B272,'Mapping waste'!$B$4:$B$352,0),MATCH(AS$4,'Mapping waste'!$A$4:$U$4,0))*$H272</f>
        <v>0</v>
      </c>
      <c r="BD272" s="27">
        <f>INDEX('Mapping waste'!$A$4:$U$352,MATCH($B272,'Mapping waste'!$B$4:$B$352,0),MATCH(AT$4,'Mapping waste'!$A$4:$U$4,0))*$H272</f>
        <v>0</v>
      </c>
      <c r="BE272" s="27">
        <f>INDEX('Mapping waste'!$A$4:$U$352,MATCH($B272,'Mapping waste'!$B$4:$B$352,0),MATCH(AU$4,'Mapping waste'!$A$4:$U$4,0))*$H272</f>
        <v>0</v>
      </c>
      <c r="BF272" s="27">
        <f>INDEX('Mapping waste'!$A$4:$U$352,MATCH($B272,'Mapping waste'!$B$4:$B$352,0),MATCH(AV$4,'Mapping waste'!$A$4:$U$4,0))*$H272</f>
        <v>0</v>
      </c>
      <c r="BG272" s="27">
        <f>INDEX('Mapping waste'!$A$4:$U$352,MATCH($B272,'Mapping waste'!$B$4:$B$352,0),MATCH(AW$4,'Mapping waste'!$A$4:$U$4,0))*$H272</f>
        <v>0</v>
      </c>
      <c r="BH272" s="27">
        <f>INDEX('Mapping waste'!$A$4:$U$352,MATCH($B272,'Mapping waste'!$B$4:$B$352,0),MATCH(AX$4,'Mapping waste'!$A$4:$U$4,0))*$H272</f>
        <v>30927</v>
      </c>
      <c r="BI272" s="27">
        <f>INDEX('Mapping waste'!$A$4:$U$352,MATCH($B272,'Mapping waste'!$B$4:$B$352,0),MATCH(AY$4,'Mapping waste'!$A$4:$U$4,0))*$H272</f>
        <v>0</v>
      </c>
      <c r="BJ272" s="27">
        <f>INDEX('Mapping waste'!$A$4:$U$352,MATCH($B272,'Mapping waste'!$B$4:$B$352,0),MATCH(AZ$4,'Mapping waste'!$A$4:$U$4,0))*$I272</f>
        <v>0</v>
      </c>
      <c r="BK272" s="27">
        <f>INDEX('Mapping waste'!$A$4:$U$352,MATCH($B272,'Mapping waste'!$B$4:$B$352,0),MATCH(BA$4,'Mapping waste'!$A$4:$U$4,0))*$I272</f>
        <v>0</v>
      </c>
      <c r="BL272" s="27">
        <f>INDEX('Mapping waste'!$A$4:$U$352,MATCH($B272,'Mapping waste'!$B$4:$B$352,0),MATCH(BB$4,'Mapping waste'!$A$4:$U$4,0))*$I272</f>
        <v>0</v>
      </c>
      <c r="BM272" s="27">
        <f>INDEX('Mapping waste'!$A$4:$U$352,MATCH($B272,'Mapping waste'!$B$4:$B$352,0),MATCH(BC$4,'Mapping waste'!$A$4:$U$4,0))*$I272</f>
        <v>0</v>
      </c>
      <c r="BN272" s="27">
        <f>INDEX('Mapping waste'!$A$4:$U$352,MATCH($B272,'Mapping waste'!$B$4:$B$352,0),MATCH(BD$4,'Mapping waste'!$A$4:$U$4,0))*$I272</f>
        <v>0</v>
      </c>
      <c r="BO272" s="27">
        <f>INDEX('Mapping waste'!$A$4:$U$352,MATCH($B272,'Mapping waste'!$B$4:$B$352,0),MATCH(BE$4,'Mapping waste'!$A$4:$U$4,0))*$I272</f>
        <v>0</v>
      </c>
      <c r="BP272" s="27">
        <f>INDEX('Mapping waste'!$A$4:$U$352,MATCH($B272,'Mapping waste'!$B$4:$B$352,0),MATCH(BF$4,'Mapping waste'!$A$4:$U$4,0))*$I272</f>
        <v>0</v>
      </c>
      <c r="BQ272" s="27">
        <f>INDEX('Mapping waste'!$A$4:$U$352,MATCH($B272,'Mapping waste'!$B$4:$B$352,0),MATCH(BG$4,'Mapping waste'!$A$4:$U$4,0))*$I272</f>
        <v>0</v>
      </c>
      <c r="BR272" s="27">
        <f>INDEX('Mapping waste'!$A$4:$U$352,MATCH($B272,'Mapping waste'!$B$4:$B$352,0),MATCH(BH$4,'Mapping waste'!$A$4:$U$4,0))*$I272</f>
        <v>31128</v>
      </c>
      <c r="BS272" s="27">
        <f>INDEX('Mapping waste'!$A$4:$U$352,MATCH($B272,'Mapping waste'!$B$4:$B$352,0),MATCH(BI$4,'Mapping waste'!$A$4:$U$4,0))*$I272</f>
        <v>0</v>
      </c>
      <c r="BT272" s="27">
        <f>INDEX('Mapping waste'!$A$4:$U$352,MATCH($B272,'Mapping waste'!$B$4:$B$352,0),MATCH(BJ$4,'Mapping waste'!$A$4:$U$4,0))*$J272</f>
        <v>0</v>
      </c>
      <c r="BU272" s="27">
        <f>INDEX('Mapping waste'!$A$4:$U$352,MATCH($B272,'Mapping waste'!$B$4:$B$352,0),MATCH(BK$4,'Mapping waste'!$A$4:$U$4,0))*$J272</f>
        <v>0</v>
      </c>
      <c r="BV272" s="27">
        <f>INDEX('Mapping waste'!$A$4:$U$352,MATCH($B272,'Mapping waste'!$B$4:$B$352,0),MATCH(BL$4,'Mapping waste'!$A$4:$U$4,0))*$J272</f>
        <v>0</v>
      </c>
      <c r="BW272" s="27">
        <f>INDEX('Mapping waste'!$A$4:$U$352,MATCH($B272,'Mapping waste'!$B$4:$B$352,0),MATCH(BM$4,'Mapping waste'!$A$4:$U$4,0))*$J272</f>
        <v>0</v>
      </c>
      <c r="BX272" s="27">
        <f>INDEX('Mapping waste'!$A$4:$U$352,MATCH($B272,'Mapping waste'!$B$4:$B$352,0),MATCH(BN$4,'Mapping waste'!$A$4:$U$4,0))*$J272</f>
        <v>0</v>
      </c>
      <c r="BY272" s="27">
        <f>INDEX('Mapping waste'!$A$4:$U$352,MATCH($B272,'Mapping waste'!$B$4:$B$352,0),MATCH(BO$4,'Mapping waste'!$A$4:$U$4,0))*$J272</f>
        <v>0</v>
      </c>
      <c r="BZ272" s="27">
        <f>INDEX('Mapping waste'!$A$4:$U$352,MATCH($B272,'Mapping waste'!$B$4:$B$352,0),MATCH(BP$4,'Mapping waste'!$A$4:$U$4,0))*$J272</f>
        <v>0</v>
      </c>
      <c r="CA272" s="27">
        <f>INDEX('Mapping waste'!$A$4:$U$352,MATCH($B272,'Mapping waste'!$B$4:$B$352,0),MATCH(BQ$4,'Mapping waste'!$A$4:$U$4,0))*$J272</f>
        <v>0</v>
      </c>
      <c r="CB272" s="27">
        <f>INDEX('Mapping waste'!$A$4:$U$352,MATCH($B272,'Mapping waste'!$B$4:$B$352,0),MATCH(BR$4,'Mapping waste'!$A$4:$U$4,0))*$J272</f>
        <v>31334</v>
      </c>
      <c r="CC272" s="27">
        <f>INDEX('Mapping waste'!$A$4:$U$352,MATCH($B272,'Mapping waste'!$B$4:$B$352,0),MATCH(BS$4,'Mapping waste'!$A$4:$U$4,0))*$J272</f>
        <v>0</v>
      </c>
      <c r="CD272" s="27">
        <f>INDEX('Mapping waste'!$A$4:$U$352,MATCH($B272,'Mapping waste'!$B$4:$B$352,0),MATCH(BT$4,'Mapping waste'!$A$4:$U$4,0))*$K272</f>
        <v>0</v>
      </c>
      <c r="CE272" s="27">
        <f>INDEX('Mapping waste'!$A$4:$U$352,MATCH($B272,'Mapping waste'!$B$4:$B$352,0),MATCH(BU$4,'Mapping waste'!$A$4:$U$4,0))*$K272</f>
        <v>0</v>
      </c>
      <c r="CF272" s="27">
        <f>INDEX('Mapping waste'!$A$4:$U$352,MATCH($B272,'Mapping waste'!$B$4:$B$352,0),MATCH(BV$4,'Mapping waste'!$A$4:$U$4,0))*$K272</f>
        <v>0</v>
      </c>
      <c r="CG272" s="27">
        <f>INDEX('Mapping waste'!$A$4:$U$352,MATCH($B272,'Mapping waste'!$B$4:$B$352,0),MATCH(BW$4,'Mapping waste'!$A$4:$U$4,0))*$K272</f>
        <v>0</v>
      </c>
      <c r="CH272" s="27">
        <f>INDEX('Mapping waste'!$A$4:$U$352,MATCH($B272,'Mapping waste'!$B$4:$B$352,0),MATCH(BX$4,'Mapping waste'!$A$4:$U$4,0))*$K272</f>
        <v>0</v>
      </c>
      <c r="CI272" s="27">
        <f>INDEX('Mapping waste'!$A$4:$U$352,MATCH($B272,'Mapping waste'!$B$4:$B$352,0),MATCH(BY$4,'Mapping waste'!$A$4:$U$4,0))*$K272</f>
        <v>0</v>
      </c>
      <c r="CJ272" s="27">
        <f>INDEX('Mapping waste'!$A$4:$U$352,MATCH($B272,'Mapping waste'!$B$4:$B$352,0),MATCH(BZ$4,'Mapping waste'!$A$4:$U$4,0))*$K272</f>
        <v>0</v>
      </c>
      <c r="CK272" s="27">
        <f>INDEX('Mapping waste'!$A$4:$U$352,MATCH($B272,'Mapping waste'!$B$4:$B$352,0),MATCH(CA$4,'Mapping waste'!$A$4:$U$4,0))*$K272</f>
        <v>0</v>
      </c>
      <c r="CL272" s="27">
        <f>INDEX('Mapping waste'!$A$4:$U$352,MATCH($B272,'Mapping waste'!$B$4:$B$352,0),MATCH(CB$4,'Mapping waste'!$A$4:$U$4,0))*$K272</f>
        <v>31519</v>
      </c>
      <c r="CM272" s="27">
        <f>INDEX('Mapping waste'!$A$4:$U$352,MATCH($B272,'Mapping waste'!$B$4:$B$352,0),MATCH(CC$4,'Mapping waste'!$A$4:$U$4,0))*$K272</f>
        <v>0</v>
      </c>
    </row>
    <row r="273" spans="1:91" x14ac:dyDescent="0.2">
      <c r="A273" s="26" t="s">
        <v>649</v>
      </c>
      <c r="B273" s="26" t="s">
        <v>650</v>
      </c>
      <c r="C273" s="26" t="s">
        <v>5</v>
      </c>
      <c r="D273" s="27">
        <f>INDEX('Households England'!S$6:S$375,MATCH('Mapping HH to population waste'!$B273,'Households England'!$B$6:$B$375,0))</f>
        <v>20540</v>
      </c>
      <c r="E273" s="27">
        <f>INDEX('Households England'!T$6:T$375,MATCH('Mapping HH to population waste'!$B273,'Households England'!$B$6:$B$375,0))</f>
        <v>20736</v>
      </c>
      <c r="F273" s="27">
        <f>INDEX('Households England'!U$6:U$375,MATCH('Mapping HH to population waste'!$B273,'Households England'!$B$6:$B$375,0))</f>
        <v>20942</v>
      </c>
      <c r="G273" s="27">
        <f>INDEX('Households England'!V$6:V$375,MATCH('Mapping HH to population waste'!$B273,'Households England'!$B$6:$B$375,0))</f>
        <v>21139</v>
      </c>
      <c r="H273" s="27">
        <f>INDEX('Households England'!W$6:W$375,MATCH('Mapping HH to population waste'!$B273,'Households England'!$B$6:$B$375,0))</f>
        <v>21323</v>
      </c>
      <c r="I273" s="27">
        <f>INDEX('Households England'!X$6:X$375,MATCH('Mapping HH to population waste'!$B273,'Households England'!$B$6:$B$375,0))</f>
        <v>21526</v>
      </c>
      <c r="J273" s="27">
        <f>INDEX('Households England'!Y$6:Y$375,MATCH('Mapping HH to population waste'!$B273,'Households England'!$B$6:$B$375,0))</f>
        <v>21731</v>
      </c>
      <c r="K273" s="27">
        <f>INDEX('Households England'!Z$6:Z$375,MATCH('Mapping HH to population waste'!$B273,'Households England'!$B$6:$B$375,0))</f>
        <v>21919</v>
      </c>
      <c r="L273" s="27">
        <f>INDEX('Mapping waste'!$A$4:$U$352,MATCH($B273,'Mapping waste'!$B$4:$B$352,0),MATCH(L$4,'Mapping waste'!$A$4:$U$4,0))*$D273</f>
        <v>0</v>
      </c>
      <c r="M273" s="27">
        <f>INDEX('Mapping waste'!$A$4:$U$352,MATCH($B273,'Mapping waste'!$B$4:$B$352,0),MATCH(M$4,'Mapping waste'!$A$4:$U$4,0))*$D273</f>
        <v>0</v>
      </c>
      <c r="N273" s="27">
        <f>INDEX('Mapping waste'!$A$4:$U$352,MATCH($B273,'Mapping waste'!$B$4:$B$352,0),MATCH(N$4,'Mapping waste'!$A$4:$U$4,0))*$D273</f>
        <v>0</v>
      </c>
      <c r="O273" s="27">
        <f>INDEX('Mapping waste'!$A$4:$U$352,MATCH($B273,'Mapping waste'!$B$4:$B$352,0),MATCH(O$4,'Mapping waste'!$A$4:$U$4,0))*$D273</f>
        <v>0</v>
      </c>
      <c r="P273" s="27">
        <f>INDEX('Mapping waste'!$A$4:$U$352,MATCH($B273,'Mapping waste'!$B$4:$B$352,0),MATCH(P$4,'Mapping waste'!$A$4:$U$4,0))*$D273</f>
        <v>0</v>
      </c>
      <c r="Q273" s="27">
        <f>INDEX('Mapping waste'!$A$4:$U$352,MATCH($B273,'Mapping waste'!$B$4:$B$352,0),MATCH(Q$4,'Mapping waste'!$A$4:$U$4,0))*$D273</f>
        <v>0</v>
      </c>
      <c r="R273" s="27">
        <f>INDEX('Mapping waste'!$A$4:$U$352,MATCH($B273,'Mapping waste'!$B$4:$B$352,0),MATCH(R$4,'Mapping waste'!$A$4:$U$4,0))*$D273</f>
        <v>0</v>
      </c>
      <c r="S273" s="27">
        <f>INDEX('Mapping waste'!$A$4:$U$352,MATCH($B273,'Mapping waste'!$B$4:$B$352,0),MATCH(S$4,'Mapping waste'!$A$4:$U$4,0))*$D273</f>
        <v>0</v>
      </c>
      <c r="T273" s="27">
        <f>INDEX('Mapping waste'!$A$4:$U$352,MATCH($B273,'Mapping waste'!$B$4:$B$352,0),MATCH(T$4,'Mapping waste'!$A$4:$U$4,0))*$D273</f>
        <v>20540</v>
      </c>
      <c r="U273" s="27">
        <f>INDEX('Mapping waste'!$A$4:$U$352,MATCH($B273,'Mapping waste'!$B$4:$B$352,0),MATCH(U$4,'Mapping waste'!$A$4:$U$4,0))*$D273</f>
        <v>0</v>
      </c>
      <c r="V273" s="27">
        <f>INDEX('Mapping waste'!$A$4:$U$352,MATCH($B273,'Mapping waste'!$B$4:$B$352,0),MATCH(V$4,'Mapping waste'!$A$4:$U$4,0))*$E273</f>
        <v>0</v>
      </c>
      <c r="W273" s="27">
        <f>INDEX('Mapping waste'!$A$4:$U$352,MATCH($B273,'Mapping waste'!$B$4:$B$352,0),MATCH(W$4,'Mapping waste'!$A$4:$U$4,0))*$E273</f>
        <v>0</v>
      </c>
      <c r="X273" s="27">
        <f>INDEX('Mapping waste'!$A$4:$U$352,MATCH($B273,'Mapping waste'!$B$4:$B$352,0),MATCH(X$4,'Mapping waste'!$A$4:$U$4,0))*$E273</f>
        <v>0</v>
      </c>
      <c r="Y273" s="27">
        <f>INDEX('Mapping waste'!$A$4:$U$352,MATCH($B273,'Mapping waste'!$B$4:$B$352,0),MATCH(Y$4,'Mapping waste'!$A$4:$U$4,0))*$E273</f>
        <v>0</v>
      </c>
      <c r="Z273" s="27">
        <f>INDEX('Mapping waste'!$A$4:$U$352,MATCH($B273,'Mapping waste'!$B$4:$B$352,0),MATCH(Z$4,'Mapping waste'!$A$4:$U$4,0))*$E273</f>
        <v>0</v>
      </c>
      <c r="AA273" s="27">
        <f>INDEX('Mapping waste'!$A$4:$U$352,MATCH($B273,'Mapping waste'!$B$4:$B$352,0),MATCH(AA$4,'Mapping waste'!$A$4:$U$4,0))*$E273</f>
        <v>0</v>
      </c>
      <c r="AB273" s="27">
        <f>INDEX('Mapping waste'!$A$4:$U$352,MATCH($B273,'Mapping waste'!$B$4:$B$352,0),MATCH(AB$4,'Mapping waste'!$A$4:$U$4,0))*$E273</f>
        <v>0</v>
      </c>
      <c r="AC273" s="27">
        <f>INDEX('Mapping waste'!$A$4:$U$352,MATCH($B273,'Mapping waste'!$B$4:$B$352,0),MATCH(AC$4,'Mapping waste'!$A$4:$U$4,0))*$E273</f>
        <v>0</v>
      </c>
      <c r="AD273" s="27">
        <f>INDEX('Mapping waste'!$A$4:$U$352,MATCH($B273,'Mapping waste'!$B$4:$B$352,0),MATCH(AD$4,'Mapping waste'!$A$4:$U$4,0))*$E273</f>
        <v>20736</v>
      </c>
      <c r="AE273" s="27">
        <f>INDEX('Mapping waste'!$A$4:$U$352,MATCH($B273,'Mapping waste'!$B$4:$B$352,0),MATCH(AE$4,'Mapping waste'!$A$4:$U$4,0))*$E273</f>
        <v>0</v>
      </c>
      <c r="AF273" s="27">
        <f>INDEX('Mapping waste'!$A$4:$U$352,MATCH($B273,'Mapping waste'!$B$4:$B$352,0),MATCH(V$4,'Mapping waste'!$A$4:$U$4,0))*$F273</f>
        <v>0</v>
      </c>
      <c r="AG273" s="27">
        <f>INDEX('Mapping waste'!$A$4:$U$352,MATCH($B273,'Mapping waste'!$B$4:$B$352,0),MATCH(W$4,'Mapping waste'!$A$4:$U$4,0))*$F273</f>
        <v>0</v>
      </c>
      <c r="AH273" s="27">
        <f>INDEX('Mapping waste'!$A$4:$U$352,MATCH($B273,'Mapping waste'!$B$4:$B$352,0),MATCH(X$4,'Mapping waste'!$A$4:$U$4,0))*$F273</f>
        <v>0</v>
      </c>
      <c r="AI273" s="27">
        <f>INDEX('Mapping waste'!$A$4:$U$352,MATCH($B273,'Mapping waste'!$B$4:$B$352,0),MATCH(Y$4,'Mapping waste'!$A$4:$U$4,0))*$F273</f>
        <v>0</v>
      </c>
      <c r="AJ273" s="27">
        <f>INDEX('Mapping waste'!$A$4:$U$352,MATCH($B273,'Mapping waste'!$B$4:$B$352,0),MATCH(Z$4,'Mapping waste'!$A$4:$U$4,0))*$F273</f>
        <v>0</v>
      </c>
      <c r="AK273" s="27">
        <f>INDEX('Mapping waste'!$A$4:$U$352,MATCH($B273,'Mapping waste'!$B$4:$B$352,0),MATCH(AA$4,'Mapping waste'!$A$4:$U$4,0))*$F273</f>
        <v>0</v>
      </c>
      <c r="AL273" s="27">
        <f>INDEX('Mapping waste'!$A$4:$U$352,MATCH($B273,'Mapping waste'!$B$4:$B$352,0),MATCH(AB$4,'Mapping waste'!$A$4:$U$4,0))*$F273</f>
        <v>0</v>
      </c>
      <c r="AM273" s="27">
        <f>INDEX('Mapping waste'!$A$4:$U$352,MATCH($B273,'Mapping waste'!$B$4:$B$352,0),MATCH(AC$4,'Mapping waste'!$A$4:$U$4,0))*$F273</f>
        <v>0</v>
      </c>
      <c r="AN273" s="27">
        <f>INDEX('Mapping waste'!$A$4:$U$352,MATCH($B273,'Mapping waste'!$B$4:$B$352,0),MATCH(AD$4,'Mapping waste'!$A$4:$U$4,0))*$F273</f>
        <v>20942</v>
      </c>
      <c r="AO273" s="27">
        <f>INDEX('Mapping waste'!$A$4:$U$352,MATCH($B273,'Mapping waste'!$B$4:$B$352,0),MATCH(AE$4,'Mapping waste'!$A$4:$U$4,0))*$F273</f>
        <v>0</v>
      </c>
      <c r="AP273" s="27">
        <f>INDEX('Mapping waste'!$A$4:$U$352,MATCH($B273,'Mapping waste'!$B$4:$B$352,0),MATCH(AF$4,'Mapping waste'!$A$4:$U$4,0))*$G273</f>
        <v>0</v>
      </c>
      <c r="AQ273" s="27">
        <f>INDEX('Mapping waste'!$A$4:$U$352,MATCH($B273,'Mapping waste'!$B$4:$B$352,0),MATCH(AG$4,'Mapping waste'!$A$4:$U$4,0))*$G273</f>
        <v>0</v>
      </c>
      <c r="AR273" s="27">
        <f>INDEX('Mapping waste'!$A$4:$U$352,MATCH($B273,'Mapping waste'!$B$4:$B$352,0),MATCH(AH$4,'Mapping waste'!$A$4:$U$4,0))*$G273</f>
        <v>0</v>
      </c>
      <c r="AS273" s="27">
        <f>INDEX('Mapping waste'!$A$4:$U$352,MATCH($B273,'Mapping waste'!$B$4:$B$352,0),MATCH(AI$4,'Mapping waste'!$A$4:$U$4,0))*$G273</f>
        <v>0</v>
      </c>
      <c r="AT273" s="27">
        <f>INDEX('Mapping waste'!$A$4:$U$352,MATCH($B273,'Mapping waste'!$B$4:$B$352,0),MATCH(AJ$4,'Mapping waste'!$A$4:$U$4,0))*$G273</f>
        <v>0</v>
      </c>
      <c r="AU273" s="27">
        <f>INDEX('Mapping waste'!$A$4:$U$352,MATCH($B273,'Mapping waste'!$B$4:$B$352,0),MATCH(AK$4,'Mapping waste'!$A$4:$U$4,0))*$G273</f>
        <v>0</v>
      </c>
      <c r="AV273" s="27">
        <f>INDEX('Mapping waste'!$A$4:$U$352,MATCH($B273,'Mapping waste'!$B$4:$B$352,0),MATCH(AL$4,'Mapping waste'!$A$4:$U$4,0))*$G273</f>
        <v>0</v>
      </c>
      <c r="AW273" s="27">
        <f>INDEX('Mapping waste'!$A$4:$U$352,MATCH($B273,'Mapping waste'!$B$4:$B$352,0),MATCH(AM$4,'Mapping waste'!$A$4:$U$4,0))*$G273</f>
        <v>0</v>
      </c>
      <c r="AX273" s="27">
        <f>INDEX('Mapping waste'!$A$4:$U$352,MATCH($B273,'Mapping waste'!$B$4:$B$352,0),MATCH(AN$4,'Mapping waste'!$A$4:$U$4,0))*$G273</f>
        <v>21139</v>
      </c>
      <c r="AY273" s="27">
        <f>INDEX('Mapping waste'!$A$4:$U$352,MATCH($B273,'Mapping waste'!$B$4:$B$352,0),MATCH(AO$4,'Mapping waste'!$A$4:$U$4,0))*$G273</f>
        <v>0</v>
      </c>
      <c r="AZ273" s="27">
        <f>INDEX('Mapping waste'!$A$4:$U$352,MATCH($B273,'Mapping waste'!$B$4:$B$352,0),MATCH(AP$4,'Mapping waste'!$A$4:$U$4,0))*$H273</f>
        <v>0</v>
      </c>
      <c r="BA273" s="27">
        <f>INDEX('Mapping waste'!$A$4:$U$352,MATCH($B273,'Mapping waste'!$B$4:$B$352,0),MATCH(AQ$4,'Mapping waste'!$A$4:$U$4,0))*$H273</f>
        <v>0</v>
      </c>
      <c r="BB273" s="27">
        <f>INDEX('Mapping waste'!$A$4:$U$352,MATCH($B273,'Mapping waste'!$B$4:$B$352,0),MATCH(AR$4,'Mapping waste'!$A$4:$U$4,0))*$H273</f>
        <v>0</v>
      </c>
      <c r="BC273" s="27">
        <f>INDEX('Mapping waste'!$A$4:$U$352,MATCH($B273,'Mapping waste'!$B$4:$B$352,0),MATCH(AS$4,'Mapping waste'!$A$4:$U$4,0))*$H273</f>
        <v>0</v>
      </c>
      <c r="BD273" s="27">
        <f>INDEX('Mapping waste'!$A$4:$U$352,MATCH($B273,'Mapping waste'!$B$4:$B$352,0),MATCH(AT$4,'Mapping waste'!$A$4:$U$4,0))*$H273</f>
        <v>0</v>
      </c>
      <c r="BE273" s="27">
        <f>INDEX('Mapping waste'!$A$4:$U$352,MATCH($B273,'Mapping waste'!$B$4:$B$352,0),MATCH(AU$4,'Mapping waste'!$A$4:$U$4,0))*$H273</f>
        <v>0</v>
      </c>
      <c r="BF273" s="27">
        <f>INDEX('Mapping waste'!$A$4:$U$352,MATCH($B273,'Mapping waste'!$B$4:$B$352,0),MATCH(AV$4,'Mapping waste'!$A$4:$U$4,0))*$H273</f>
        <v>0</v>
      </c>
      <c r="BG273" s="27">
        <f>INDEX('Mapping waste'!$A$4:$U$352,MATCH($B273,'Mapping waste'!$B$4:$B$352,0),MATCH(AW$4,'Mapping waste'!$A$4:$U$4,0))*$H273</f>
        <v>0</v>
      </c>
      <c r="BH273" s="27">
        <f>INDEX('Mapping waste'!$A$4:$U$352,MATCH($B273,'Mapping waste'!$B$4:$B$352,0),MATCH(AX$4,'Mapping waste'!$A$4:$U$4,0))*$H273</f>
        <v>21323</v>
      </c>
      <c r="BI273" s="27">
        <f>INDEX('Mapping waste'!$A$4:$U$352,MATCH($B273,'Mapping waste'!$B$4:$B$352,0),MATCH(AY$4,'Mapping waste'!$A$4:$U$4,0))*$H273</f>
        <v>0</v>
      </c>
      <c r="BJ273" s="27">
        <f>INDEX('Mapping waste'!$A$4:$U$352,MATCH($B273,'Mapping waste'!$B$4:$B$352,0),MATCH(AZ$4,'Mapping waste'!$A$4:$U$4,0))*$I273</f>
        <v>0</v>
      </c>
      <c r="BK273" s="27">
        <f>INDEX('Mapping waste'!$A$4:$U$352,MATCH($B273,'Mapping waste'!$B$4:$B$352,0),MATCH(BA$4,'Mapping waste'!$A$4:$U$4,0))*$I273</f>
        <v>0</v>
      </c>
      <c r="BL273" s="27">
        <f>INDEX('Mapping waste'!$A$4:$U$352,MATCH($B273,'Mapping waste'!$B$4:$B$352,0),MATCH(BB$4,'Mapping waste'!$A$4:$U$4,0))*$I273</f>
        <v>0</v>
      </c>
      <c r="BM273" s="27">
        <f>INDEX('Mapping waste'!$A$4:$U$352,MATCH($B273,'Mapping waste'!$B$4:$B$352,0),MATCH(BC$4,'Mapping waste'!$A$4:$U$4,0))*$I273</f>
        <v>0</v>
      </c>
      <c r="BN273" s="27">
        <f>INDEX('Mapping waste'!$A$4:$U$352,MATCH($B273,'Mapping waste'!$B$4:$B$352,0),MATCH(BD$4,'Mapping waste'!$A$4:$U$4,0))*$I273</f>
        <v>0</v>
      </c>
      <c r="BO273" s="27">
        <f>INDEX('Mapping waste'!$A$4:$U$352,MATCH($B273,'Mapping waste'!$B$4:$B$352,0),MATCH(BE$4,'Mapping waste'!$A$4:$U$4,0))*$I273</f>
        <v>0</v>
      </c>
      <c r="BP273" s="27">
        <f>INDEX('Mapping waste'!$A$4:$U$352,MATCH($B273,'Mapping waste'!$B$4:$B$352,0),MATCH(BF$4,'Mapping waste'!$A$4:$U$4,0))*$I273</f>
        <v>0</v>
      </c>
      <c r="BQ273" s="27">
        <f>INDEX('Mapping waste'!$A$4:$U$352,MATCH($B273,'Mapping waste'!$B$4:$B$352,0),MATCH(BG$4,'Mapping waste'!$A$4:$U$4,0))*$I273</f>
        <v>0</v>
      </c>
      <c r="BR273" s="27">
        <f>INDEX('Mapping waste'!$A$4:$U$352,MATCH($B273,'Mapping waste'!$B$4:$B$352,0),MATCH(BH$4,'Mapping waste'!$A$4:$U$4,0))*$I273</f>
        <v>21526</v>
      </c>
      <c r="BS273" s="27">
        <f>INDEX('Mapping waste'!$A$4:$U$352,MATCH($B273,'Mapping waste'!$B$4:$B$352,0),MATCH(BI$4,'Mapping waste'!$A$4:$U$4,0))*$I273</f>
        <v>0</v>
      </c>
      <c r="BT273" s="27">
        <f>INDEX('Mapping waste'!$A$4:$U$352,MATCH($B273,'Mapping waste'!$B$4:$B$352,0),MATCH(BJ$4,'Mapping waste'!$A$4:$U$4,0))*$J273</f>
        <v>0</v>
      </c>
      <c r="BU273" s="27">
        <f>INDEX('Mapping waste'!$A$4:$U$352,MATCH($B273,'Mapping waste'!$B$4:$B$352,0),MATCH(BK$4,'Mapping waste'!$A$4:$U$4,0))*$J273</f>
        <v>0</v>
      </c>
      <c r="BV273" s="27">
        <f>INDEX('Mapping waste'!$A$4:$U$352,MATCH($B273,'Mapping waste'!$B$4:$B$352,0),MATCH(BL$4,'Mapping waste'!$A$4:$U$4,0))*$J273</f>
        <v>0</v>
      </c>
      <c r="BW273" s="27">
        <f>INDEX('Mapping waste'!$A$4:$U$352,MATCH($B273,'Mapping waste'!$B$4:$B$352,0),MATCH(BM$4,'Mapping waste'!$A$4:$U$4,0))*$J273</f>
        <v>0</v>
      </c>
      <c r="BX273" s="27">
        <f>INDEX('Mapping waste'!$A$4:$U$352,MATCH($B273,'Mapping waste'!$B$4:$B$352,0),MATCH(BN$4,'Mapping waste'!$A$4:$U$4,0))*$J273</f>
        <v>0</v>
      </c>
      <c r="BY273" s="27">
        <f>INDEX('Mapping waste'!$A$4:$U$352,MATCH($B273,'Mapping waste'!$B$4:$B$352,0),MATCH(BO$4,'Mapping waste'!$A$4:$U$4,0))*$J273</f>
        <v>0</v>
      </c>
      <c r="BZ273" s="27">
        <f>INDEX('Mapping waste'!$A$4:$U$352,MATCH($B273,'Mapping waste'!$B$4:$B$352,0),MATCH(BP$4,'Mapping waste'!$A$4:$U$4,0))*$J273</f>
        <v>0</v>
      </c>
      <c r="CA273" s="27">
        <f>INDEX('Mapping waste'!$A$4:$U$352,MATCH($B273,'Mapping waste'!$B$4:$B$352,0),MATCH(BQ$4,'Mapping waste'!$A$4:$U$4,0))*$J273</f>
        <v>0</v>
      </c>
      <c r="CB273" s="27">
        <f>INDEX('Mapping waste'!$A$4:$U$352,MATCH($B273,'Mapping waste'!$B$4:$B$352,0),MATCH(BR$4,'Mapping waste'!$A$4:$U$4,0))*$J273</f>
        <v>21731</v>
      </c>
      <c r="CC273" s="27">
        <f>INDEX('Mapping waste'!$A$4:$U$352,MATCH($B273,'Mapping waste'!$B$4:$B$352,0),MATCH(BS$4,'Mapping waste'!$A$4:$U$4,0))*$J273</f>
        <v>0</v>
      </c>
      <c r="CD273" s="27">
        <f>INDEX('Mapping waste'!$A$4:$U$352,MATCH($B273,'Mapping waste'!$B$4:$B$352,0),MATCH(BT$4,'Mapping waste'!$A$4:$U$4,0))*$K273</f>
        <v>0</v>
      </c>
      <c r="CE273" s="27">
        <f>INDEX('Mapping waste'!$A$4:$U$352,MATCH($B273,'Mapping waste'!$B$4:$B$352,0),MATCH(BU$4,'Mapping waste'!$A$4:$U$4,0))*$K273</f>
        <v>0</v>
      </c>
      <c r="CF273" s="27">
        <f>INDEX('Mapping waste'!$A$4:$U$352,MATCH($B273,'Mapping waste'!$B$4:$B$352,0),MATCH(BV$4,'Mapping waste'!$A$4:$U$4,0))*$K273</f>
        <v>0</v>
      </c>
      <c r="CG273" s="27">
        <f>INDEX('Mapping waste'!$A$4:$U$352,MATCH($B273,'Mapping waste'!$B$4:$B$352,0),MATCH(BW$4,'Mapping waste'!$A$4:$U$4,0))*$K273</f>
        <v>0</v>
      </c>
      <c r="CH273" s="27">
        <f>INDEX('Mapping waste'!$A$4:$U$352,MATCH($B273,'Mapping waste'!$B$4:$B$352,0),MATCH(BX$4,'Mapping waste'!$A$4:$U$4,0))*$K273</f>
        <v>0</v>
      </c>
      <c r="CI273" s="27">
        <f>INDEX('Mapping waste'!$A$4:$U$352,MATCH($B273,'Mapping waste'!$B$4:$B$352,0),MATCH(BY$4,'Mapping waste'!$A$4:$U$4,0))*$K273</f>
        <v>0</v>
      </c>
      <c r="CJ273" s="27">
        <f>INDEX('Mapping waste'!$A$4:$U$352,MATCH($B273,'Mapping waste'!$B$4:$B$352,0),MATCH(BZ$4,'Mapping waste'!$A$4:$U$4,0))*$K273</f>
        <v>0</v>
      </c>
      <c r="CK273" s="27">
        <f>INDEX('Mapping waste'!$A$4:$U$352,MATCH($B273,'Mapping waste'!$B$4:$B$352,0),MATCH(CA$4,'Mapping waste'!$A$4:$U$4,0))*$K273</f>
        <v>0</v>
      </c>
      <c r="CL273" s="27">
        <f>INDEX('Mapping waste'!$A$4:$U$352,MATCH($B273,'Mapping waste'!$B$4:$B$352,0),MATCH(CB$4,'Mapping waste'!$A$4:$U$4,0))*$K273</f>
        <v>21919</v>
      </c>
      <c r="CM273" s="27">
        <f>INDEX('Mapping waste'!$A$4:$U$352,MATCH($B273,'Mapping waste'!$B$4:$B$352,0),MATCH(CC$4,'Mapping waste'!$A$4:$U$4,0))*$K273</f>
        <v>0</v>
      </c>
    </row>
    <row r="274" spans="1:91" x14ac:dyDescent="0.2">
      <c r="A274" s="26" t="s">
        <v>651</v>
      </c>
      <c r="B274" s="26" t="s">
        <v>652</v>
      </c>
      <c r="C274" s="26" t="s">
        <v>5</v>
      </c>
      <c r="D274" s="27">
        <f>INDEX('Households England'!S$6:S$375,MATCH('Mapping HH to population waste'!$B274,'Households England'!$B$6:$B$375,0))</f>
        <v>46285</v>
      </c>
      <c r="E274" s="27">
        <f>INDEX('Households England'!T$6:T$375,MATCH('Mapping HH to population waste'!$B274,'Households England'!$B$6:$B$375,0))</f>
        <v>46881</v>
      </c>
      <c r="F274" s="27">
        <f>INDEX('Households England'!U$6:U$375,MATCH('Mapping HH to population waste'!$B274,'Households England'!$B$6:$B$375,0))</f>
        <v>47454</v>
      </c>
      <c r="G274" s="27">
        <f>INDEX('Households England'!V$6:V$375,MATCH('Mapping HH to population waste'!$B274,'Households England'!$B$6:$B$375,0))</f>
        <v>47991</v>
      </c>
      <c r="H274" s="27">
        <f>INDEX('Households England'!W$6:W$375,MATCH('Mapping HH to population waste'!$B274,'Households England'!$B$6:$B$375,0))</f>
        <v>48459</v>
      </c>
      <c r="I274" s="27">
        <f>INDEX('Households England'!X$6:X$375,MATCH('Mapping HH to population waste'!$B274,'Households England'!$B$6:$B$375,0))</f>
        <v>49026</v>
      </c>
      <c r="J274" s="27">
        <f>INDEX('Households England'!Y$6:Y$375,MATCH('Mapping HH to population waste'!$B274,'Households England'!$B$6:$B$375,0))</f>
        <v>49569</v>
      </c>
      <c r="K274" s="27">
        <f>INDEX('Households England'!Z$6:Z$375,MATCH('Mapping HH to population waste'!$B274,'Households England'!$B$6:$B$375,0))</f>
        <v>50118</v>
      </c>
      <c r="L274" s="27">
        <f>INDEX('Mapping waste'!$A$4:$U$352,MATCH($B274,'Mapping waste'!$B$4:$B$352,0),MATCH(L$4,'Mapping waste'!$A$4:$U$4,0))*$D274</f>
        <v>0</v>
      </c>
      <c r="M274" s="27">
        <f>INDEX('Mapping waste'!$A$4:$U$352,MATCH($B274,'Mapping waste'!$B$4:$B$352,0),MATCH(M$4,'Mapping waste'!$A$4:$U$4,0))*$D274</f>
        <v>0</v>
      </c>
      <c r="N274" s="27">
        <f>INDEX('Mapping waste'!$A$4:$U$352,MATCH($B274,'Mapping waste'!$B$4:$B$352,0),MATCH(N$4,'Mapping waste'!$A$4:$U$4,0))*$D274</f>
        <v>0</v>
      </c>
      <c r="O274" s="27">
        <f>INDEX('Mapping waste'!$A$4:$U$352,MATCH($B274,'Mapping waste'!$B$4:$B$352,0),MATCH(O$4,'Mapping waste'!$A$4:$U$4,0))*$D274</f>
        <v>0</v>
      </c>
      <c r="P274" s="27">
        <f>INDEX('Mapping waste'!$A$4:$U$352,MATCH($B274,'Mapping waste'!$B$4:$B$352,0),MATCH(P$4,'Mapping waste'!$A$4:$U$4,0))*$D274</f>
        <v>0</v>
      </c>
      <c r="Q274" s="27">
        <f>INDEX('Mapping waste'!$A$4:$U$352,MATCH($B274,'Mapping waste'!$B$4:$B$352,0),MATCH(Q$4,'Mapping waste'!$A$4:$U$4,0))*$D274</f>
        <v>2314.25</v>
      </c>
      <c r="R274" s="27">
        <f>INDEX('Mapping waste'!$A$4:$U$352,MATCH($B274,'Mapping waste'!$B$4:$B$352,0),MATCH(R$4,'Mapping waste'!$A$4:$U$4,0))*$D274</f>
        <v>0</v>
      </c>
      <c r="S274" s="27">
        <f>INDEX('Mapping waste'!$A$4:$U$352,MATCH($B274,'Mapping waste'!$B$4:$B$352,0),MATCH(S$4,'Mapping waste'!$A$4:$U$4,0))*$D274</f>
        <v>0</v>
      </c>
      <c r="T274" s="27">
        <f>INDEX('Mapping waste'!$A$4:$U$352,MATCH($B274,'Mapping waste'!$B$4:$B$352,0),MATCH(T$4,'Mapping waste'!$A$4:$U$4,0))*$D274</f>
        <v>43970.75</v>
      </c>
      <c r="U274" s="27">
        <f>INDEX('Mapping waste'!$A$4:$U$352,MATCH($B274,'Mapping waste'!$B$4:$B$352,0),MATCH(U$4,'Mapping waste'!$A$4:$U$4,0))*$D274</f>
        <v>0</v>
      </c>
      <c r="V274" s="27">
        <f>INDEX('Mapping waste'!$A$4:$U$352,MATCH($B274,'Mapping waste'!$B$4:$B$352,0),MATCH(V$4,'Mapping waste'!$A$4:$U$4,0))*$E274</f>
        <v>0</v>
      </c>
      <c r="W274" s="27">
        <f>INDEX('Mapping waste'!$A$4:$U$352,MATCH($B274,'Mapping waste'!$B$4:$B$352,0),MATCH(W$4,'Mapping waste'!$A$4:$U$4,0))*$E274</f>
        <v>0</v>
      </c>
      <c r="X274" s="27">
        <f>INDEX('Mapping waste'!$A$4:$U$352,MATCH($B274,'Mapping waste'!$B$4:$B$352,0),MATCH(X$4,'Mapping waste'!$A$4:$U$4,0))*$E274</f>
        <v>0</v>
      </c>
      <c r="Y274" s="27">
        <f>INDEX('Mapping waste'!$A$4:$U$352,MATCH($B274,'Mapping waste'!$B$4:$B$352,0),MATCH(Y$4,'Mapping waste'!$A$4:$U$4,0))*$E274</f>
        <v>0</v>
      </c>
      <c r="Z274" s="27">
        <f>INDEX('Mapping waste'!$A$4:$U$352,MATCH($B274,'Mapping waste'!$B$4:$B$352,0),MATCH(Z$4,'Mapping waste'!$A$4:$U$4,0))*$E274</f>
        <v>0</v>
      </c>
      <c r="AA274" s="27">
        <f>INDEX('Mapping waste'!$A$4:$U$352,MATCH($B274,'Mapping waste'!$B$4:$B$352,0),MATCH(AA$4,'Mapping waste'!$A$4:$U$4,0))*$E274</f>
        <v>2344.0500000000002</v>
      </c>
      <c r="AB274" s="27">
        <f>INDEX('Mapping waste'!$A$4:$U$352,MATCH($B274,'Mapping waste'!$B$4:$B$352,0),MATCH(AB$4,'Mapping waste'!$A$4:$U$4,0))*$E274</f>
        <v>0</v>
      </c>
      <c r="AC274" s="27">
        <f>INDEX('Mapping waste'!$A$4:$U$352,MATCH($B274,'Mapping waste'!$B$4:$B$352,0),MATCH(AC$4,'Mapping waste'!$A$4:$U$4,0))*$E274</f>
        <v>0</v>
      </c>
      <c r="AD274" s="27">
        <f>INDEX('Mapping waste'!$A$4:$U$352,MATCH($B274,'Mapping waste'!$B$4:$B$352,0),MATCH(AD$4,'Mapping waste'!$A$4:$U$4,0))*$E274</f>
        <v>44536.95</v>
      </c>
      <c r="AE274" s="27">
        <f>INDEX('Mapping waste'!$A$4:$U$352,MATCH($B274,'Mapping waste'!$B$4:$B$352,0),MATCH(AE$4,'Mapping waste'!$A$4:$U$4,0))*$E274</f>
        <v>0</v>
      </c>
      <c r="AF274" s="27">
        <f>INDEX('Mapping waste'!$A$4:$U$352,MATCH($B274,'Mapping waste'!$B$4:$B$352,0),MATCH(V$4,'Mapping waste'!$A$4:$U$4,0))*$F274</f>
        <v>0</v>
      </c>
      <c r="AG274" s="27">
        <f>INDEX('Mapping waste'!$A$4:$U$352,MATCH($B274,'Mapping waste'!$B$4:$B$352,0),MATCH(W$4,'Mapping waste'!$A$4:$U$4,0))*$F274</f>
        <v>0</v>
      </c>
      <c r="AH274" s="27">
        <f>INDEX('Mapping waste'!$A$4:$U$352,MATCH($B274,'Mapping waste'!$B$4:$B$352,0),MATCH(X$4,'Mapping waste'!$A$4:$U$4,0))*$F274</f>
        <v>0</v>
      </c>
      <c r="AI274" s="27">
        <f>INDEX('Mapping waste'!$A$4:$U$352,MATCH($B274,'Mapping waste'!$B$4:$B$352,0),MATCH(Y$4,'Mapping waste'!$A$4:$U$4,0))*$F274</f>
        <v>0</v>
      </c>
      <c r="AJ274" s="27">
        <f>INDEX('Mapping waste'!$A$4:$U$352,MATCH($B274,'Mapping waste'!$B$4:$B$352,0),MATCH(Z$4,'Mapping waste'!$A$4:$U$4,0))*$F274</f>
        <v>0</v>
      </c>
      <c r="AK274" s="27">
        <f>INDEX('Mapping waste'!$A$4:$U$352,MATCH($B274,'Mapping waste'!$B$4:$B$352,0),MATCH(AA$4,'Mapping waste'!$A$4:$U$4,0))*$F274</f>
        <v>2372.7000000000003</v>
      </c>
      <c r="AL274" s="27">
        <f>INDEX('Mapping waste'!$A$4:$U$352,MATCH($B274,'Mapping waste'!$B$4:$B$352,0),MATCH(AB$4,'Mapping waste'!$A$4:$U$4,0))*$F274</f>
        <v>0</v>
      </c>
      <c r="AM274" s="27">
        <f>INDEX('Mapping waste'!$A$4:$U$352,MATCH($B274,'Mapping waste'!$B$4:$B$352,0),MATCH(AC$4,'Mapping waste'!$A$4:$U$4,0))*$F274</f>
        <v>0</v>
      </c>
      <c r="AN274" s="27">
        <f>INDEX('Mapping waste'!$A$4:$U$352,MATCH($B274,'Mapping waste'!$B$4:$B$352,0),MATCH(AD$4,'Mapping waste'!$A$4:$U$4,0))*$F274</f>
        <v>45081.299999999996</v>
      </c>
      <c r="AO274" s="27">
        <f>INDEX('Mapping waste'!$A$4:$U$352,MATCH($B274,'Mapping waste'!$B$4:$B$352,0),MATCH(AE$4,'Mapping waste'!$A$4:$U$4,0))*$F274</f>
        <v>0</v>
      </c>
      <c r="AP274" s="27">
        <f>INDEX('Mapping waste'!$A$4:$U$352,MATCH($B274,'Mapping waste'!$B$4:$B$352,0),MATCH(AF$4,'Mapping waste'!$A$4:$U$4,0))*$G274</f>
        <v>0</v>
      </c>
      <c r="AQ274" s="27">
        <f>INDEX('Mapping waste'!$A$4:$U$352,MATCH($B274,'Mapping waste'!$B$4:$B$352,0),MATCH(AG$4,'Mapping waste'!$A$4:$U$4,0))*$G274</f>
        <v>0</v>
      </c>
      <c r="AR274" s="27">
        <f>INDEX('Mapping waste'!$A$4:$U$352,MATCH($B274,'Mapping waste'!$B$4:$B$352,0),MATCH(AH$4,'Mapping waste'!$A$4:$U$4,0))*$G274</f>
        <v>0</v>
      </c>
      <c r="AS274" s="27">
        <f>INDEX('Mapping waste'!$A$4:$U$352,MATCH($B274,'Mapping waste'!$B$4:$B$352,0),MATCH(AI$4,'Mapping waste'!$A$4:$U$4,0))*$G274</f>
        <v>0</v>
      </c>
      <c r="AT274" s="27">
        <f>INDEX('Mapping waste'!$A$4:$U$352,MATCH($B274,'Mapping waste'!$B$4:$B$352,0),MATCH(AJ$4,'Mapping waste'!$A$4:$U$4,0))*$G274</f>
        <v>0</v>
      </c>
      <c r="AU274" s="27">
        <f>INDEX('Mapping waste'!$A$4:$U$352,MATCH($B274,'Mapping waste'!$B$4:$B$352,0),MATCH(AK$4,'Mapping waste'!$A$4:$U$4,0))*$G274</f>
        <v>2399.5500000000002</v>
      </c>
      <c r="AV274" s="27">
        <f>INDEX('Mapping waste'!$A$4:$U$352,MATCH($B274,'Mapping waste'!$B$4:$B$352,0),MATCH(AL$4,'Mapping waste'!$A$4:$U$4,0))*$G274</f>
        <v>0</v>
      </c>
      <c r="AW274" s="27">
        <f>INDEX('Mapping waste'!$A$4:$U$352,MATCH($B274,'Mapping waste'!$B$4:$B$352,0),MATCH(AM$4,'Mapping waste'!$A$4:$U$4,0))*$G274</f>
        <v>0</v>
      </c>
      <c r="AX274" s="27">
        <f>INDEX('Mapping waste'!$A$4:$U$352,MATCH($B274,'Mapping waste'!$B$4:$B$352,0),MATCH(AN$4,'Mapping waste'!$A$4:$U$4,0))*$G274</f>
        <v>45591.45</v>
      </c>
      <c r="AY274" s="27">
        <f>INDEX('Mapping waste'!$A$4:$U$352,MATCH($B274,'Mapping waste'!$B$4:$B$352,0),MATCH(AO$4,'Mapping waste'!$A$4:$U$4,0))*$G274</f>
        <v>0</v>
      </c>
      <c r="AZ274" s="27">
        <f>INDEX('Mapping waste'!$A$4:$U$352,MATCH($B274,'Mapping waste'!$B$4:$B$352,0),MATCH(AP$4,'Mapping waste'!$A$4:$U$4,0))*$H274</f>
        <v>0</v>
      </c>
      <c r="BA274" s="27">
        <f>INDEX('Mapping waste'!$A$4:$U$352,MATCH($B274,'Mapping waste'!$B$4:$B$352,0),MATCH(AQ$4,'Mapping waste'!$A$4:$U$4,0))*$H274</f>
        <v>0</v>
      </c>
      <c r="BB274" s="27">
        <f>INDEX('Mapping waste'!$A$4:$U$352,MATCH($B274,'Mapping waste'!$B$4:$B$352,0),MATCH(AR$4,'Mapping waste'!$A$4:$U$4,0))*$H274</f>
        <v>0</v>
      </c>
      <c r="BC274" s="27">
        <f>INDEX('Mapping waste'!$A$4:$U$352,MATCH($B274,'Mapping waste'!$B$4:$B$352,0),MATCH(AS$4,'Mapping waste'!$A$4:$U$4,0))*$H274</f>
        <v>0</v>
      </c>
      <c r="BD274" s="27">
        <f>INDEX('Mapping waste'!$A$4:$U$352,MATCH($B274,'Mapping waste'!$B$4:$B$352,0),MATCH(AT$4,'Mapping waste'!$A$4:$U$4,0))*$H274</f>
        <v>0</v>
      </c>
      <c r="BE274" s="27">
        <f>INDEX('Mapping waste'!$A$4:$U$352,MATCH($B274,'Mapping waste'!$B$4:$B$352,0),MATCH(AU$4,'Mapping waste'!$A$4:$U$4,0))*$H274</f>
        <v>2422.9500000000003</v>
      </c>
      <c r="BF274" s="27">
        <f>INDEX('Mapping waste'!$A$4:$U$352,MATCH($B274,'Mapping waste'!$B$4:$B$352,0),MATCH(AV$4,'Mapping waste'!$A$4:$U$4,0))*$H274</f>
        <v>0</v>
      </c>
      <c r="BG274" s="27">
        <f>INDEX('Mapping waste'!$A$4:$U$352,MATCH($B274,'Mapping waste'!$B$4:$B$352,0),MATCH(AW$4,'Mapping waste'!$A$4:$U$4,0))*$H274</f>
        <v>0</v>
      </c>
      <c r="BH274" s="27">
        <f>INDEX('Mapping waste'!$A$4:$U$352,MATCH($B274,'Mapping waste'!$B$4:$B$352,0),MATCH(AX$4,'Mapping waste'!$A$4:$U$4,0))*$H274</f>
        <v>46036.049999999996</v>
      </c>
      <c r="BI274" s="27">
        <f>INDEX('Mapping waste'!$A$4:$U$352,MATCH($B274,'Mapping waste'!$B$4:$B$352,0),MATCH(AY$4,'Mapping waste'!$A$4:$U$4,0))*$H274</f>
        <v>0</v>
      </c>
      <c r="BJ274" s="27">
        <f>INDEX('Mapping waste'!$A$4:$U$352,MATCH($B274,'Mapping waste'!$B$4:$B$352,0),MATCH(AZ$4,'Mapping waste'!$A$4:$U$4,0))*$I274</f>
        <v>0</v>
      </c>
      <c r="BK274" s="27">
        <f>INDEX('Mapping waste'!$A$4:$U$352,MATCH($B274,'Mapping waste'!$B$4:$B$352,0),MATCH(BA$4,'Mapping waste'!$A$4:$U$4,0))*$I274</f>
        <v>0</v>
      </c>
      <c r="BL274" s="27">
        <f>INDEX('Mapping waste'!$A$4:$U$352,MATCH($B274,'Mapping waste'!$B$4:$B$352,0),MATCH(BB$4,'Mapping waste'!$A$4:$U$4,0))*$I274</f>
        <v>0</v>
      </c>
      <c r="BM274" s="27">
        <f>INDEX('Mapping waste'!$A$4:$U$352,MATCH($B274,'Mapping waste'!$B$4:$B$352,0),MATCH(BC$4,'Mapping waste'!$A$4:$U$4,0))*$I274</f>
        <v>0</v>
      </c>
      <c r="BN274" s="27">
        <f>INDEX('Mapping waste'!$A$4:$U$352,MATCH($B274,'Mapping waste'!$B$4:$B$352,0),MATCH(BD$4,'Mapping waste'!$A$4:$U$4,0))*$I274</f>
        <v>0</v>
      </c>
      <c r="BO274" s="27">
        <f>INDEX('Mapping waste'!$A$4:$U$352,MATCH($B274,'Mapping waste'!$B$4:$B$352,0),MATCH(BE$4,'Mapping waste'!$A$4:$U$4,0))*$I274</f>
        <v>2451.3000000000002</v>
      </c>
      <c r="BP274" s="27">
        <f>INDEX('Mapping waste'!$A$4:$U$352,MATCH($B274,'Mapping waste'!$B$4:$B$352,0),MATCH(BF$4,'Mapping waste'!$A$4:$U$4,0))*$I274</f>
        <v>0</v>
      </c>
      <c r="BQ274" s="27">
        <f>INDEX('Mapping waste'!$A$4:$U$352,MATCH($B274,'Mapping waste'!$B$4:$B$352,0),MATCH(BG$4,'Mapping waste'!$A$4:$U$4,0))*$I274</f>
        <v>0</v>
      </c>
      <c r="BR274" s="27">
        <f>INDEX('Mapping waste'!$A$4:$U$352,MATCH($B274,'Mapping waste'!$B$4:$B$352,0),MATCH(BH$4,'Mapping waste'!$A$4:$U$4,0))*$I274</f>
        <v>46574.7</v>
      </c>
      <c r="BS274" s="27">
        <f>INDEX('Mapping waste'!$A$4:$U$352,MATCH($B274,'Mapping waste'!$B$4:$B$352,0),MATCH(BI$4,'Mapping waste'!$A$4:$U$4,0))*$I274</f>
        <v>0</v>
      </c>
      <c r="BT274" s="27">
        <f>INDEX('Mapping waste'!$A$4:$U$352,MATCH($B274,'Mapping waste'!$B$4:$B$352,0),MATCH(BJ$4,'Mapping waste'!$A$4:$U$4,0))*$J274</f>
        <v>0</v>
      </c>
      <c r="BU274" s="27">
        <f>INDEX('Mapping waste'!$A$4:$U$352,MATCH($B274,'Mapping waste'!$B$4:$B$352,0),MATCH(BK$4,'Mapping waste'!$A$4:$U$4,0))*$J274</f>
        <v>0</v>
      </c>
      <c r="BV274" s="27">
        <f>INDEX('Mapping waste'!$A$4:$U$352,MATCH($B274,'Mapping waste'!$B$4:$B$352,0),MATCH(BL$4,'Mapping waste'!$A$4:$U$4,0))*$J274</f>
        <v>0</v>
      </c>
      <c r="BW274" s="27">
        <f>INDEX('Mapping waste'!$A$4:$U$352,MATCH($B274,'Mapping waste'!$B$4:$B$352,0),MATCH(BM$4,'Mapping waste'!$A$4:$U$4,0))*$J274</f>
        <v>0</v>
      </c>
      <c r="BX274" s="27">
        <f>INDEX('Mapping waste'!$A$4:$U$352,MATCH($B274,'Mapping waste'!$B$4:$B$352,0),MATCH(BN$4,'Mapping waste'!$A$4:$U$4,0))*$J274</f>
        <v>0</v>
      </c>
      <c r="BY274" s="27">
        <f>INDEX('Mapping waste'!$A$4:$U$352,MATCH($B274,'Mapping waste'!$B$4:$B$352,0),MATCH(BO$4,'Mapping waste'!$A$4:$U$4,0))*$J274</f>
        <v>2478.4500000000003</v>
      </c>
      <c r="BZ274" s="27">
        <f>INDEX('Mapping waste'!$A$4:$U$352,MATCH($B274,'Mapping waste'!$B$4:$B$352,0),MATCH(BP$4,'Mapping waste'!$A$4:$U$4,0))*$J274</f>
        <v>0</v>
      </c>
      <c r="CA274" s="27">
        <f>INDEX('Mapping waste'!$A$4:$U$352,MATCH($B274,'Mapping waste'!$B$4:$B$352,0),MATCH(BQ$4,'Mapping waste'!$A$4:$U$4,0))*$J274</f>
        <v>0</v>
      </c>
      <c r="CB274" s="27">
        <f>INDEX('Mapping waste'!$A$4:$U$352,MATCH($B274,'Mapping waste'!$B$4:$B$352,0),MATCH(BR$4,'Mapping waste'!$A$4:$U$4,0))*$J274</f>
        <v>47090.549999999996</v>
      </c>
      <c r="CC274" s="27">
        <f>INDEX('Mapping waste'!$A$4:$U$352,MATCH($B274,'Mapping waste'!$B$4:$B$352,0),MATCH(BS$4,'Mapping waste'!$A$4:$U$4,0))*$J274</f>
        <v>0</v>
      </c>
      <c r="CD274" s="27">
        <f>INDEX('Mapping waste'!$A$4:$U$352,MATCH($B274,'Mapping waste'!$B$4:$B$352,0),MATCH(BT$4,'Mapping waste'!$A$4:$U$4,0))*$K274</f>
        <v>0</v>
      </c>
      <c r="CE274" s="27">
        <f>INDEX('Mapping waste'!$A$4:$U$352,MATCH($B274,'Mapping waste'!$B$4:$B$352,0),MATCH(BU$4,'Mapping waste'!$A$4:$U$4,0))*$K274</f>
        <v>0</v>
      </c>
      <c r="CF274" s="27">
        <f>INDEX('Mapping waste'!$A$4:$U$352,MATCH($B274,'Mapping waste'!$B$4:$B$352,0),MATCH(BV$4,'Mapping waste'!$A$4:$U$4,0))*$K274</f>
        <v>0</v>
      </c>
      <c r="CG274" s="27">
        <f>INDEX('Mapping waste'!$A$4:$U$352,MATCH($B274,'Mapping waste'!$B$4:$B$352,0),MATCH(BW$4,'Mapping waste'!$A$4:$U$4,0))*$K274</f>
        <v>0</v>
      </c>
      <c r="CH274" s="27">
        <f>INDEX('Mapping waste'!$A$4:$U$352,MATCH($B274,'Mapping waste'!$B$4:$B$352,0),MATCH(BX$4,'Mapping waste'!$A$4:$U$4,0))*$K274</f>
        <v>0</v>
      </c>
      <c r="CI274" s="27">
        <f>INDEX('Mapping waste'!$A$4:$U$352,MATCH($B274,'Mapping waste'!$B$4:$B$352,0),MATCH(BY$4,'Mapping waste'!$A$4:$U$4,0))*$K274</f>
        <v>2505.9</v>
      </c>
      <c r="CJ274" s="27">
        <f>INDEX('Mapping waste'!$A$4:$U$352,MATCH($B274,'Mapping waste'!$B$4:$B$352,0),MATCH(BZ$4,'Mapping waste'!$A$4:$U$4,0))*$K274</f>
        <v>0</v>
      </c>
      <c r="CK274" s="27">
        <f>INDEX('Mapping waste'!$A$4:$U$352,MATCH($B274,'Mapping waste'!$B$4:$B$352,0),MATCH(CA$4,'Mapping waste'!$A$4:$U$4,0))*$K274</f>
        <v>0</v>
      </c>
      <c r="CL274" s="27">
        <f>INDEX('Mapping waste'!$A$4:$U$352,MATCH($B274,'Mapping waste'!$B$4:$B$352,0),MATCH(CB$4,'Mapping waste'!$A$4:$U$4,0))*$K274</f>
        <v>47612.1</v>
      </c>
      <c r="CM274" s="27">
        <f>INDEX('Mapping waste'!$A$4:$U$352,MATCH($B274,'Mapping waste'!$B$4:$B$352,0),MATCH(CC$4,'Mapping waste'!$A$4:$U$4,0))*$K274</f>
        <v>0</v>
      </c>
    </row>
    <row r="275" spans="1:91" x14ac:dyDescent="0.2">
      <c r="A275" s="26" t="s">
        <v>653</v>
      </c>
      <c r="B275" s="26" t="s">
        <v>654</v>
      </c>
      <c r="C275" s="26" t="s">
        <v>5</v>
      </c>
      <c r="D275" s="27">
        <f>INDEX('Households England'!S$6:S$375,MATCH('Mapping HH to population waste'!$B275,'Households England'!$B$6:$B$375,0))</f>
        <v>29463</v>
      </c>
      <c r="E275" s="27">
        <f>INDEX('Households England'!T$6:T$375,MATCH('Mapping HH to population waste'!$B275,'Households England'!$B$6:$B$375,0))</f>
        <v>29650</v>
      </c>
      <c r="F275" s="27">
        <f>INDEX('Households England'!U$6:U$375,MATCH('Mapping HH to population waste'!$B275,'Households England'!$B$6:$B$375,0))</f>
        <v>29888</v>
      </c>
      <c r="G275" s="27">
        <f>INDEX('Households England'!V$6:V$375,MATCH('Mapping HH to population waste'!$B275,'Households England'!$B$6:$B$375,0))</f>
        <v>30111</v>
      </c>
      <c r="H275" s="27">
        <f>INDEX('Households England'!W$6:W$375,MATCH('Mapping HH to population waste'!$B275,'Households England'!$B$6:$B$375,0))</f>
        <v>30317</v>
      </c>
      <c r="I275" s="27">
        <f>INDEX('Households England'!X$6:X$375,MATCH('Mapping HH to population waste'!$B275,'Households England'!$B$6:$B$375,0))</f>
        <v>30553</v>
      </c>
      <c r="J275" s="27">
        <f>INDEX('Households England'!Y$6:Y$375,MATCH('Mapping HH to population waste'!$B275,'Households England'!$B$6:$B$375,0))</f>
        <v>30792</v>
      </c>
      <c r="K275" s="27">
        <f>INDEX('Households England'!Z$6:Z$375,MATCH('Mapping HH to population waste'!$B275,'Households England'!$B$6:$B$375,0))</f>
        <v>31016</v>
      </c>
      <c r="L275" s="27">
        <f>INDEX('Mapping waste'!$A$4:$U$352,MATCH($B275,'Mapping waste'!$B$4:$B$352,0),MATCH(L$4,'Mapping waste'!$A$4:$U$4,0))*$D275</f>
        <v>0</v>
      </c>
      <c r="M275" s="27">
        <f>INDEX('Mapping waste'!$A$4:$U$352,MATCH($B275,'Mapping waste'!$B$4:$B$352,0),MATCH(M$4,'Mapping waste'!$A$4:$U$4,0))*$D275</f>
        <v>0</v>
      </c>
      <c r="N275" s="27">
        <f>INDEX('Mapping waste'!$A$4:$U$352,MATCH($B275,'Mapping waste'!$B$4:$B$352,0),MATCH(N$4,'Mapping waste'!$A$4:$U$4,0))*$D275</f>
        <v>0</v>
      </c>
      <c r="O275" s="27">
        <f>INDEX('Mapping waste'!$A$4:$U$352,MATCH($B275,'Mapping waste'!$B$4:$B$352,0),MATCH(O$4,'Mapping waste'!$A$4:$U$4,0))*$D275</f>
        <v>0</v>
      </c>
      <c r="P275" s="27">
        <f>INDEX('Mapping waste'!$A$4:$U$352,MATCH($B275,'Mapping waste'!$B$4:$B$352,0),MATCH(P$4,'Mapping waste'!$A$4:$U$4,0))*$D275</f>
        <v>0</v>
      </c>
      <c r="Q275" s="27">
        <f>INDEX('Mapping waste'!$A$4:$U$352,MATCH($B275,'Mapping waste'!$B$4:$B$352,0),MATCH(Q$4,'Mapping waste'!$A$4:$U$4,0))*$D275</f>
        <v>0</v>
      </c>
      <c r="R275" s="27">
        <f>INDEX('Mapping waste'!$A$4:$U$352,MATCH($B275,'Mapping waste'!$B$4:$B$352,0),MATCH(R$4,'Mapping waste'!$A$4:$U$4,0))*$D275</f>
        <v>0</v>
      </c>
      <c r="S275" s="27">
        <f>INDEX('Mapping waste'!$A$4:$U$352,MATCH($B275,'Mapping waste'!$B$4:$B$352,0),MATCH(S$4,'Mapping waste'!$A$4:$U$4,0))*$D275</f>
        <v>0</v>
      </c>
      <c r="T275" s="27">
        <f>INDEX('Mapping waste'!$A$4:$U$352,MATCH($B275,'Mapping waste'!$B$4:$B$352,0),MATCH(T$4,'Mapping waste'!$A$4:$U$4,0))*$D275</f>
        <v>29463</v>
      </c>
      <c r="U275" s="27">
        <f>INDEX('Mapping waste'!$A$4:$U$352,MATCH($B275,'Mapping waste'!$B$4:$B$352,0),MATCH(U$4,'Mapping waste'!$A$4:$U$4,0))*$D275</f>
        <v>0</v>
      </c>
      <c r="V275" s="27">
        <f>INDEX('Mapping waste'!$A$4:$U$352,MATCH($B275,'Mapping waste'!$B$4:$B$352,0),MATCH(V$4,'Mapping waste'!$A$4:$U$4,0))*$E275</f>
        <v>0</v>
      </c>
      <c r="W275" s="27">
        <f>INDEX('Mapping waste'!$A$4:$U$352,MATCH($B275,'Mapping waste'!$B$4:$B$352,0),MATCH(W$4,'Mapping waste'!$A$4:$U$4,0))*$E275</f>
        <v>0</v>
      </c>
      <c r="X275" s="27">
        <f>INDEX('Mapping waste'!$A$4:$U$352,MATCH($B275,'Mapping waste'!$B$4:$B$352,0),MATCH(X$4,'Mapping waste'!$A$4:$U$4,0))*$E275</f>
        <v>0</v>
      </c>
      <c r="Y275" s="27">
        <f>INDEX('Mapping waste'!$A$4:$U$352,MATCH($B275,'Mapping waste'!$B$4:$B$352,0),MATCH(Y$4,'Mapping waste'!$A$4:$U$4,0))*$E275</f>
        <v>0</v>
      </c>
      <c r="Z275" s="27">
        <f>INDEX('Mapping waste'!$A$4:$U$352,MATCH($B275,'Mapping waste'!$B$4:$B$352,0),MATCH(Z$4,'Mapping waste'!$A$4:$U$4,0))*$E275</f>
        <v>0</v>
      </c>
      <c r="AA275" s="27">
        <f>INDEX('Mapping waste'!$A$4:$U$352,MATCH($B275,'Mapping waste'!$B$4:$B$352,0),MATCH(AA$4,'Mapping waste'!$A$4:$U$4,0))*$E275</f>
        <v>0</v>
      </c>
      <c r="AB275" s="27">
        <f>INDEX('Mapping waste'!$A$4:$U$352,MATCH($B275,'Mapping waste'!$B$4:$B$352,0),MATCH(AB$4,'Mapping waste'!$A$4:$U$4,0))*$E275</f>
        <v>0</v>
      </c>
      <c r="AC275" s="27">
        <f>INDEX('Mapping waste'!$A$4:$U$352,MATCH($B275,'Mapping waste'!$B$4:$B$352,0),MATCH(AC$4,'Mapping waste'!$A$4:$U$4,0))*$E275</f>
        <v>0</v>
      </c>
      <c r="AD275" s="27">
        <f>INDEX('Mapping waste'!$A$4:$U$352,MATCH($B275,'Mapping waste'!$B$4:$B$352,0),MATCH(AD$4,'Mapping waste'!$A$4:$U$4,0))*$E275</f>
        <v>29650</v>
      </c>
      <c r="AE275" s="27">
        <f>INDEX('Mapping waste'!$A$4:$U$352,MATCH($B275,'Mapping waste'!$B$4:$B$352,0),MATCH(AE$4,'Mapping waste'!$A$4:$U$4,0))*$E275</f>
        <v>0</v>
      </c>
      <c r="AF275" s="27">
        <f>INDEX('Mapping waste'!$A$4:$U$352,MATCH($B275,'Mapping waste'!$B$4:$B$352,0),MATCH(V$4,'Mapping waste'!$A$4:$U$4,0))*$F275</f>
        <v>0</v>
      </c>
      <c r="AG275" s="27">
        <f>INDEX('Mapping waste'!$A$4:$U$352,MATCH($B275,'Mapping waste'!$B$4:$B$352,0),MATCH(W$4,'Mapping waste'!$A$4:$U$4,0))*$F275</f>
        <v>0</v>
      </c>
      <c r="AH275" s="27">
        <f>INDEX('Mapping waste'!$A$4:$U$352,MATCH($B275,'Mapping waste'!$B$4:$B$352,0),MATCH(X$4,'Mapping waste'!$A$4:$U$4,0))*$F275</f>
        <v>0</v>
      </c>
      <c r="AI275" s="27">
        <f>INDEX('Mapping waste'!$A$4:$U$352,MATCH($B275,'Mapping waste'!$B$4:$B$352,0),MATCH(Y$4,'Mapping waste'!$A$4:$U$4,0))*$F275</f>
        <v>0</v>
      </c>
      <c r="AJ275" s="27">
        <f>INDEX('Mapping waste'!$A$4:$U$352,MATCH($B275,'Mapping waste'!$B$4:$B$352,0),MATCH(Z$4,'Mapping waste'!$A$4:$U$4,0))*$F275</f>
        <v>0</v>
      </c>
      <c r="AK275" s="27">
        <f>INDEX('Mapping waste'!$A$4:$U$352,MATCH($B275,'Mapping waste'!$B$4:$B$352,0),MATCH(AA$4,'Mapping waste'!$A$4:$U$4,0))*$F275</f>
        <v>0</v>
      </c>
      <c r="AL275" s="27">
        <f>INDEX('Mapping waste'!$A$4:$U$352,MATCH($B275,'Mapping waste'!$B$4:$B$352,0),MATCH(AB$4,'Mapping waste'!$A$4:$U$4,0))*$F275</f>
        <v>0</v>
      </c>
      <c r="AM275" s="27">
        <f>INDEX('Mapping waste'!$A$4:$U$352,MATCH($B275,'Mapping waste'!$B$4:$B$352,0),MATCH(AC$4,'Mapping waste'!$A$4:$U$4,0))*$F275</f>
        <v>0</v>
      </c>
      <c r="AN275" s="27">
        <f>INDEX('Mapping waste'!$A$4:$U$352,MATCH($B275,'Mapping waste'!$B$4:$B$352,0),MATCH(AD$4,'Mapping waste'!$A$4:$U$4,0))*$F275</f>
        <v>29888</v>
      </c>
      <c r="AO275" s="27">
        <f>INDEX('Mapping waste'!$A$4:$U$352,MATCH($B275,'Mapping waste'!$B$4:$B$352,0),MATCH(AE$4,'Mapping waste'!$A$4:$U$4,0))*$F275</f>
        <v>0</v>
      </c>
      <c r="AP275" s="27">
        <f>INDEX('Mapping waste'!$A$4:$U$352,MATCH($B275,'Mapping waste'!$B$4:$B$352,0),MATCH(AF$4,'Mapping waste'!$A$4:$U$4,0))*$G275</f>
        <v>0</v>
      </c>
      <c r="AQ275" s="27">
        <f>INDEX('Mapping waste'!$A$4:$U$352,MATCH($B275,'Mapping waste'!$B$4:$B$352,0),MATCH(AG$4,'Mapping waste'!$A$4:$U$4,0))*$G275</f>
        <v>0</v>
      </c>
      <c r="AR275" s="27">
        <f>INDEX('Mapping waste'!$A$4:$U$352,MATCH($B275,'Mapping waste'!$B$4:$B$352,0),MATCH(AH$4,'Mapping waste'!$A$4:$U$4,0))*$G275</f>
        <v>0</v>
      </c>
      <c r="AS275" s="27">
        <f>INDEX('Mapping waste'!$A$4:$U$352,MATCH($B275,'Mapping waste'!$B$4:$B$352,0),MATCH(AI$4,'Mapping waste'!$A$4:$U$4,0))*$G275</f>
        <v>0</v>
      </c>
      <c r="AT275" s="27">
        <f>INDEX('Mapping waste'!$A$4:$U$352,MATCH($B275,'Mapping waste'!$B$4:$B$352,0),MATCH(AJ$4,'Mapping waste'!$A$4:$U$4,0))*$G275</f>
        <v>0</v>
      </c>
      <c r="AU275" s="27">
        <f>INDEX('Mapping waste'!$A$4:$U$352,MATCH($B275,'Mapping waste'!$B$4:$B$352,0),MATCH(AK$4,'Mapping waste'!$A$4:$U$4,0))*$G275</f>
        <v>0</v>
      </c>
      <c r="AV275" s="27">
        <f>INDEX('Mapping waste'!$A$4:$U$352,MATCH($B275,'Mapping waste'!$B$4:$B$352,0),MATCH(AL$4,'Mapping waste'!$A$4:$U$4,0))*$G275</f>
        <v>0</v>
      </c>
      <c r="AW275" s="27">
        <f>INDEX('Mapping waste'!$A$4:$U$352,MATCH($B275,'Mapping waste'!$B$4:$B$352,0),MATCH(AM$4,'Mapping waste'!$A$4:$U$4,0))*$G275</f>
        <v>0</v>
      </c>
      <c r="AX275" s="27">
        <f>INDEX('Mapping waste'!$A$4:$U$352,MATCH($B275,'Mapping waste'!$B$4:$B$352,0),MATCH(AN$4,'Mapping waste'!$A$4:$U$4,0))*$G275</f>
        <v>30111</v>
      </c>
      <c r="AY275" s="27">
        <f>INDEX('Mapping waste'!$A$4:$U$352,MATCH($B275,'Mapping waste'!$B$4:$B$352,0),MATCH(AO$4,'Mapping waste'!$A$4:$U$4,0))*$G275</f>
        <v>0</v>
      </c>
      <c r="AZ275" s="27">
        <f>INDEX('Mapping waste'!$A$4:$U$352,MATCH($B275,'Mapping waste'!$B$4:$B$352,0),MATCH(AP$4,'Mapping waste'!$A$4:$U$4,0))*$H275</f>
        <v>0</v>
      </c>
      <c r="BA275" s="27">
        <f>INDEX('Mapping waste'!$A$4:$U$352,MATCH($B275,'Mapping waste'!$B$4:$B$352,0),MATCH(AQ$4,'Mapping waste'!$A$4:$U$4,0))*$H275</f>
        <v>0</v>
      </c>
      <c r="BB275" s="27">
        <f>INDEX('Mapping waste'!$A$4:$U$352,MATCH($B275,'Mapping waste'!$B$4:$B$352,0),MATCH(AR$4,'Mapping waste'!$A$4:$U$4,0))*$H275</f>
        <v>0</v>
      </c>
      <c r="BC275" s="27">
        <f>INDEX('Mapping waste'!$A$4:$U$352,MATCH($B275,'Mapping waste'!$B$4:$B$352,0),MATCH(AS$4,'Mapping waste'!$A$4:$U$4,0))*$H275</f>
        <v>0</v>
      </c>
      <c r="BD275" s="27">
        <f>INDEX('Mapping waste'!$A$4:$U$352,MATCH($B275,'Mapping waste'!$B$4:$B$352,0),MATCH(AT$4,'Mapping waste'!$A$4:$U$4,0))*$H275</f>
        <v>0</v>
      </c>
      <c r="BE275" s="27">
        <f>INDEX('Mapping waste'!$A$4:$U$352,MATCH($B275,'Mapping waste'!$B$4:$B$352,0),MATCH(AU$4,'Mapping waste'!$A$4:$U$4,0))*$H275</f>
        <v>0</v>
      </c>
      <c r="BF275" s="27">
        <f>INDEX('Mapping waste'!$A$4:$U$352,MATCH($B275,'Mapping waste'!$B$4:$B$352,0),MATCH(AV$4,'Mapping waste'!$A$4:$U$4,0))*$H275</f>
        <v>0</v>
      </c>
      <c r="BG275" s="27">
        <f>INDEX('Mapping waste'!$A$4:$U$352,MATCH($B275,'Mapping waste'!$B$4:$B$352,0),MATCH(AW$4,'Mapping waste'!$A$4:$U$4,0))*$H275</f>
        <v>0</v>
      </c>
      <c r="BH275" s="27">
        <f>INDEX('Mapping waste'!$A$4:$U$352,MATCH($B275,'Mapping waste'!$B$4:$B$352,0),MATCH(AX$4,'Mapping waste'!$A$4:$U$4,0))*$H275</f>
        <v>30317</v>
      </c>
      <c r="BI275" s="27">
        <f>INDEX('Mapping waste'!$A$4:$U$352,MATCH($B275,'Mapping waste'!$B$4:$B$352,0),MATCH(AY$4,'Mapping waste'!$A$4:$U$4,0))*$H275</f>
        <v>0</v>
      </c>
      <c r="BJ275" s="27">
        <f>INDEX('Mapping waste'!$A$4:$U$352,MATCH($B275,'Mapping waste'!$B$4:$B$352,0),MATCH(AZ$4,'Mapping waste'!$A$4:$U$4,0))*$I275</f>
        <v>0</v>
      </c>
      <c r="BK275" s="27">
        <f>INDEX('Mapping waste'!$A$4:$U$352,MATCH($B275,'Mapping waste'!$B$4:$B$352,0),MATCH(BA$4,'Mapping waste'!$A$4:$U$4,0))*$I275</f>
        <v>0</v>
      </c>
      <c r="BL275" s="27">
        <f>INDEX('Mapping waste'!$A$4:$U$352,MATCH($B275,'Mapping waste'!$B$4:$B$352,0),MATCH(BB$4,'Mapping waste'!$A$4:$U$4,0))*$I275</f>
        <v>0</v>
      </c>
      <c r="BM275" s="27">
        <f>INDEX('Mapping waste'!$A$4:$U$352,MATCH($B275,'Mapping waste'!$B$4:$B$352,0),MATCH(BC$4,'Mapping waste'!$A$4:$U$4,0))*$I275</f>
        <v>0</v>
      </c>
      <c r="BN275" s="27">
        <f>INDEX('Mapping waste'!$A$4:$U$352,MATCH($B275,'Mapping waste'!$B$4:$B$352,0),MATCH(BD$4,'Mapping waste'!$A$4:$U$4,0))*$I275</f>
        <v>0</v>
      </c>
      <c r="BO275" s="27">
        <f>INDEX('Mapping waste'!$A$4:$U$352,MATCH($B275,'Mapping waste'!$B$4:$B$352,0),MATCH(BE$4,'Mapping waste'!$A$4:$U$4,0))*$I275</f>
        <v>0</v>
      </c>
      <c r="BP275" s="27">
        <f>INDEX('Mapping waste'!$A$4:$U$352,MATCH($B275,'Mapping waste'!$B$4:$B$352,0),MATCH(BF$4,'Mapping waste'!$A$4:$U$4,0))*$I275</f>
        <v>0</v>
      </c>
      <c r="BQ275" s="27">
        <f>INDEX('Mapping waste'!$A$4:$U$352,MATCH($B275,'Mapping waste'!$B$4:$B$352,0),MATCH(BG$4,'Mapping waste'!$A$4:$U$4,0))*$I275</f>
        <v>0</v>
      </c>
      <c r="BR275" s="27">
        <f>INDEX('Mapping waste'!$A$4:$U$352,MATCH($B275,'Mapping waste'!$B$4:$B$352,0),MATCH(BH$4,'Mapping waste'!$A$4:$U$4,0))*$I275</f>
        <v>30553</v>
      </c>
      <c r="BS275" s="27">
        <f>INDEX('Mapping waste'!$A$4:$U$352,MATCH($B275,'Mapping waste'!$B$4:$B$352,0),MATCH(BI$4,'Mapping waste'!$A$4:$U$4,0))*$I275</f>
        <v>0</v>
      </c>
      <c r="BT275" s="27">
        <f>INDEX('Mapping waste'!$A$4:$U$352,MATCH($B275,'Mapping waste'!$B$4:$B$352,0),MATCH(BJ$4,'Mapping waste'!$A$4:$U$4,0))*$J275</f>
        <v>0</v>
      </c>
      <c r="BU275" s="27">
        <f>INDEX('Mapping waste'!$A$4:$U$352,MATCH($B275,'Mapping waste'!$B$4:$B$352,0),MATCH(BK$4,'Mapping waste'!$A$4:$U$4,0))*$J275</f>
        <v>0</v>
      </c>
      <c r="BV275" s="27">
        <f>INDEX('Mapping waste'!$A$4:$U$352,MATCH($B275,'Mapping waste'!$B$4:$B$352,0),MATCH(BL$4,'Mapping waste'!$A$4:$U$4,0))*$J275</f>
        <v>0</v>
      </c>
      <c r="BW275" s="27">
        <f>INDEX('Mapping waste'!$A$4:$U$352,MATCH($B275,'Mapping waste'!$B$4:$B$352,0),MATCH(BM$4,'Mapping waste'!$A$4:$U$4,0))*$J275</f>
        <v>0</v>
      </c>
      <c r="BX275" s="27">
        <f>INDEX('Mapping waste'!$A$4:$U$352,MATCH($B275,'Mapping waste'!$B$4:$B$352,0),MATCH(BN$4,'Mapping waste'!$A$4:$U$4,0))*$J275</f>
        <v>0</v>
      </c>
      <c r="BY275" s="27">
        <f>INDEX('Mapping waste'!$A$4:$U$352,MATCH($B275,'Mapping waste'!$B$4:$B$352,0),MATCH(BO$4,'Mapping waste'!$A$4:$U$4,0))*$J275</f>
        <v>0</v>
      </c>
      <c r="BZ275" s="27">
        <f>INDEX('Mapping waste'!$A$4:$U$352,MATCH($B275,'Mapping waste'!$B$4:$B$352,0),MATCH(BP$4,'Mapping waste'!$A$4:$U$4,0))*$J275</f>
        <v>0</v>
      </c>
      <c r="CA275" s="27">
        <f>INDEX('Mapping waste'!$A$4:$U$352,MATCH($B275,'Mapping waste'!$B$4:$B$352,0),MATCH(BQ$4,'Mapping waste'!$A$4:$U$4,0))*$J275</f>
        <v>0</v>
      </c>
      <c r="CB275" s="27">
        <f>INDEX('Mapping waste'!$A$4:$U$352,MATCH($B275,'Mapping waste'!$B$4:$B$352,0),MATCH(BR$4,'Mapping waste'!$A$4:$U$4,0))*$J275</f>
        <v>30792</v>
      </c>
      <c r="CC275" s="27">
        <f>INDEX('Mapping waste'!$A$4:$U$352,MATCH($B275,'Mapping waste'!$B$4:$B$352,0),MATCH(BS$4,'Mapping waste'!$A$4:$U$4,0))*$J275</f>
        <v>0</v>
      </c>
      <c r="CD275" s="27">
        <f>INDEX('Mapping waste'!$A$4:$U$352,MATCH($B275,'Mapping waste'!$B$4:$B$352,0),MATCH(BT$4,'Mapping waste'!$A$4:$U$4,0))*$K275</f>
        <v>0</v>
      </c>
      <c r="CE275" s="27">
        <f>INDEX('Mapping waste'!$A$4:$U$352,MATCH($B275,'Mapping waste'!$B$4:$B$352,0),MATCH(BU$4,'Mapping waste'!$A$4:$U$4,0))*$K275</f>
        <v>0</v>
      </c>
      <c r="CF275" s="27">
        <f>INDEX('Mapping waste'!$A$4:$U$352,MATCH($B275,'Mapping waste'!$B$4:$B$352,0),MATCH(BV$4,'Mapping waste'!$A$4:$U$4,0))*$K275</f>
        <v>0</v>
      </c>
      <c r="CG275" s="27">
        <f>INDEX('Mapping waste'!$A$4:$U$352,MATCH($B275,'Mapping waste'!$B$4:$B$352,0),MATCH(BW$4,'Mapping waste'!$A$4:$U$4,0))*$K275</f>
        <v>0</v>
      </c>
      <c r="CH275" s="27">
        <f>INDEX('Mapping waste'!$A$4:$U$352,MATCH($B275,'Mapping waste'!$B$4:$B$352,0),MATCH(BX$4,'Mapping waste'!$A$4:$U$4,0))*$K275</f>
        <v>0</v>
      </c>
      <c r="CI275" s="27">
        <f>INDEX('Mapping waste'!$A$4:$U$352,MATCH($B275,'Mapping waste'!$B$4:$B$352,0),MATCH(BY$4,'Mapping waste'!$A$4:$U$4,0))*$K275</f>
        <v>0</v>
      </c>
      <c r="CJ275" s="27">
        <f>INDEX('Mapping waste'!$A$4:$U$352,MATCH($B275,'Mapping waste'!$B$4:$B$352,0),MATCH(BZ$4,'Mapping waste'!$A$4:$U$4,0))*$K275</f>
        <v>0</v>
      </c>
      <c r="CK275" s="27">
        <f>INDEX('Mapping waste'!$A$4:$U$352,MATCH($B275,'Mapping waste'!$B$4:$B$352,0),MATCH(CA$4,'Mapping waste'!$A$4:$U$4,0))*$K275</f>
        <v>0</v>
      </c>
      <c r="CL275" s="27">
        <f>INDEX('Mapping waste'!$A$4:$U$352,MATCH($B275,'Mapping waste'!$B$4:$B$352,0),MATCH(CB$4,'Mapping waste'!$A$4:$U$4,0))*$K275</f>
        <v>31016</v>
      </c>
      <c r="CM275" s="27">
        <f>INDEX('Mapping waste'!$A$4:$U$352,MATCH($B275,'Mapping waste'!$B$4:$B$352,0),MATCH(CC$4,'Mapping waste'!$A$4:$U$4,0))*$K275</f>
        <v>0</v>
      </c>
    </row>
    <row r="276" spans="1:91" x14ac:dyDescent="0.2">
      <c r="A276" s="26" t="s">
        <v>655</v>
      </c>
      <c r="B276" s="26" t="s">
        <v>656</v>
      </c>
      <c r="C276" s="26" t="s">
        <v>5</v>
      </c>
      <c r="D276" s="27">
        <f>INDEX('Households England'!S$6:S$375,MATCH('Mapping HH to population waste'!$B276,'Households England'!$B$6:$B$375,0))</f>
        <v>52276</v>
      </c>
      <c r="E276" s="27">
        <f>INDEX('Households England'!T$6:T$375,MATCH('Mapping HH to population waste'!$B276,'Households England'!$B$6:$B$375,0))</f>
        <v>52722</v>
      </c>
      <c r="F276" s="27">
        <f>INDEX('Households England'!U$6:U$375,MATCH('Mapping HH to population waste'!$B276,'Households England'!$B$6:$B$375,0))</f>
        <v>53299</v>
      </c>
      <c r="G276" s="27">
        <f>INDEX('Households England'!V$6:V$375,MATCH('Mapping HH to population waste'!$B276,'Households England'!$B$6:$B$375,0))</f>
        <v>53803</v>
      </c>
      <c r="H276" s="27">
        <f>INDEX('Households England'!W$6:W$375,MATCH('Mapping HH to population waste'!$B276,'Households England'!$B$6:$B$375,0))</f>
        <v>54282</v>
      </c>
      <c r="I276" s="27">
        <f>INDEX('Households England'!X$6:X$375,MATCH('Mapping HH to population waste'!$B276,'Households England'!$B$6:$B$375,0))</f>
        <v>54816</v>
      </c>
      <c r="J276" s="27">
        <f>INDEX('Households England'!Y$6:Y$375,MATCH('Mapping HH to population waste'!$B276,'Households England'!$B$6:$B$375,0))</f>
        <v>55343</v>
      </c>
      <c r="K276" s="27">
        <f>INDEX('Households England'!Z$6:Z$375,MATCH('Mapping HH to population waste'!$B276,'Households England'!$B$6:$B$375,0))</f>
        <v>55851</v>
      </c>
      <c r="L276" s="27">
        <f>INDEX('Mapping waste'!$A$4:$U$352,MATCH($B276,'Mapping waste'!$B$4:$B$352,0),MATCH(L$4,'Mapping waste'!$A$4:$U$4,0))*$D276</f>
        <v>0</v>
      </c>
      <c r="M276" s="27">
        <f>INDEX('Mapping waste'!$A$4:$U$352,MATCH($B276,'Mapping waste'!$B$4:$B$352,0),MATCH(M$4,'Mapping waste'!$A$4:$U$4,0))*$D276</f>
        <v>0</v>
      </c>
      <c r="N276" s="27">
        <f>INDEX('Mapping waste'!$A$4:$U$352,MATCH($B276,'Mapping waste'!$B$4:$B$352,0),MATCH(N$4,'Mapping waste'!$A$4:$U$4,0))*$D276</f>
        <v>0</v>
      </c>
      <c r="O276" s="27">
        <f>INDEX('Mapping waste'!$A$4:$U$352,MATCH($B276,'Mapping waste'!$B$4:$B$352,0),MATCH(O$4,'Mapping waste'!$A$4:$U$4,0))*$D276</f>
        <v>0</v>
      </c>
      <c r="P276" s="27">
        <f>INDEX('Mapping waste'!$A$4:$U$352,MATCH($B276,'Mapping waste'!$B$4:$B$352,0),MATCH(P$4,'Mapping waste'!$A$4:$U$4,0))*$D276</f>
        <v>0</v>
      </c>
      <c r="Q276" s="27">
        <f>INDEX('Mapping waste'!$A$4:$U$352,MATCH($B276,'Mapping waste'!$B$4:$B$352,0),MATCH(Q$4,'Mapping waste'!$A$4:$U$4,0))*$D276</f>
        <v>0</v>
      </c>
      <c r="R276" s="27">
        <f>INDEX('Mapping waste'!$A$4:$U$352,MATCH($B276,'Mapping waste'!$B$4:$B$352,0),MATCH(R$4,'Mapping waste'!$A$4:$U$4,0))*$D276</f>
        <v>0</v>
      </c>
      <c r="S276" s="27">
        <f>INDEX('Mapping waste'!$A$4:$U$352,MATCH($B276,'Mapping waste'!$B$4:$B$352,0),MATCH(S$4,'Mapping waste'!$A$4:$U$4,0))*$D276</f>
        <v>0</v>
      </c>
      <c r="T276" s="27">
        <f>INDEX('Mapping waste'!$A$4:$U$352,MATCH($B276,'Mapping waste'!$B$4:$B$352,0),MATCH(T$4,'Mapping waste'!$A$4:$U$4,0))*$D276</f>
        <v>52276</v>
      </c>
      <c r="U276" s="27">
        <f>INDEX('Mapping waste'!$A$4:$U$352,MATCH($B276,'Mapping waste'!$B$4:$B$352,0),MATCH(U$4,'Mapping waste'!$A$4:$U$4,0))*$D276</f>
        <v>0</v>
      </c>
      <c r="V276" s="27">
        <f>INDEX('Mapping waste'!$A$4:$U$352,MATCH($B276,'Mapping waste'!$B$4:$B$352,0),MATCH(V$4,'Mapping waste'!$A$4:$U$4,0))*$E276</f>
        <v>0</v>
      </c>
      <c r="W276" s="27">
        <f>INDEX('Mapping waste'!$A$4:$U$352,MATCH($B276,'Mapping waste'!$B$4:$B$352,0),MATCH(W$4,'Mapping waste'!$A$4:$U$4,0))*$E276</f>
        <v>0</v>
      </c>
      <c r="X276" s="27">
        <f>INDEX('Mapping waste'!$A$4:$U$352,MATCH($B276,'Mapping waste'!$B$4:$B$352,0),MATCH(X$4,'Mapping waste'!$A$4:$U$4,0))*$E276</f>
        <v>0</v>
      </c>
      <c r="Y276" s="27">
        <f>INDEX('Mapping waste'!$A$4:$U$352,MATCH($B276,'Mapping waste'!$B$4:$B$352,0),MATCH(Y$4,'Mapping waste'!$A$4:$U$4,0))*$E276</f>
        <v>0</v>
      </c>
      <c r="Z276" s="27">
        <f>INDEX('Mapping waste'!$A$4:$U$352,MATCH($B276,'Mapping waste'!$B$4:$B$352,0),MATCH(Z$4,'Mapping waste'!$A$4:$U$4,0))*$E276</f>
        <v>0</v>
      </c>
      <c r="AA276" s="27">
        <f>INDEX('Mapping waste'!$A$4:$U$352,MATCH($B276,'Mapping waste'!$B$4:$B$352,0),MATCH(AA$4,'Mapping waste'!$A$4:$U$4,0))*$E276</f>
        <v>0</v>
      </c>
      <c r="AB276" s="27">
        <f>INDEX('Mapping waste'!$A$4:$U$352,MATCH($B276,'Mapping waste'!$B$4:$B$352,0),MATCH(AB$4,'Mapping waste'!$A$4:$U$4,0))*$E276</f>
        <v>0</v>
      </c>
      <c r="AC276" s="27">
        <f>INDEX('Mapping waste'!$A$4:$U$352,MATCH($B276,'Mapping waste'!$B$4:$B$352,0),MATCH(AC$4,'Mapping waste'!$A$4:$U$4,0))*$E276</f>
        <v>0</v>
      </c>
      <c r="AD276" s="27">
        <f>INDEX('Mapping waste'!$A$4:$U$352,MATCH($B276,'Mapping waste'!$B$4:$B$352,0),MATCH(AD$4,'Mapping waste'!$A$4:$U$4,0))*$E276</f>
        <v>52722</v>
      </c>
      <c r="AE276" s="27">
        <f>INDEX('Mapping waste'!$A$4:$U$352,MATCH($B276,'Mapping waste'!$B$4:$B$352,0),MATCH(AE$4,'Mapping waste'!$A$4:$U$4,0))*$E276</f>
        <v>0</v>
      </c>
      <c r="AF276" s="27">
        <f>INDEX('Mapping waste'!$A$4:$U$352,MATCH($B276,'Mapping waste'!$B$4:$B$352,0),MATCH(V$4,'Mapping waste'!$A$4:$U$4,0))*$F276</f>
        <v>0</v>
      </c>
      <c r="AG276" s="27">
        <f>INDEX('Mapping waste'!$A$4:$U$352,MATCH($B276,'Mapping waste'!$B$4:$B$352,0),MATCH(W$4,'Mapping waste'!$A$4:$U$4,0))*$F276</f>
        <v>0</v>
      </c>
      <c r="AH276" s="27">
        <f>INDEX('Mapping waste'!$A$4:$U$352,MATCH($B276,'Mapping waste'!$B$4:$B$352,0),MATCH(X$4,'Mapping waste'!$A$4:$U$4,0))*$F276</f>
        <v>0</v>
      </c>
      <c r="AI276" s="27">
        <f>INDEX('Mapping waste'!$A$4:$U$352,MATCH($B276,'Mapping waste'!$B$4:$B$352,0),MATCH(Y$4,'Mapping waste'!$A$4:$U$4,0))*$F276</f>
        <v>0</v>
      </c>
      <c r="AJ276" s="27">
        <f>INDEX('Mapping waste'!$A$4:$U$352,MATCH($B276,'Mapping waste'!$B$4:$B$352,0),MATCH(Z$4,'Mapping waste'!$A$4:$U$4,0))*$F276</f>
        <v>0</v>
      </c>
      <c r="AK276" s="27">
        <f>INDEX('Mapping waste'!$A$4:$U$352,MATCH($B276,'Mapping waste'!$B$4:$B$352,0),MATCH(AA$4,'Mapping waste'!$A$4:$U$4,0))*$F276</f>
        <v>0</v>
      </c>
      <c r="AL276" s="27">
        <f>INDEX('Mapping waste'!$A$4:$U$352,MATCH($B276,'Mapping waste'!$B$4:$B$352,0),MATCH(AB$4,'Mapping waste'!$A$4:$U$4,0))*$F276</f>
        <v>0</v>
      </c>
      <c r="AM276" s="27">
        <f>INDEX('Mapping waste'!$A$4:$U$352,MATCH($B276,'Mapping waste'!$B$4:$B$352,0),MATCH(AC$4,'Mapping waste'!$A$4:$U$4,0))*$F276</f>
        <v>0</v>
      </c>
      <c r="AN276" s="27">
        <f>INDEX('Mapping waste'!$A$4:$U$352,MATCH($B276,'Mapping waste'!$B$4:$B$352,0),MATCH(AD$4,'Mapping waste'!$A$4:$U$4,0))*$F276</f>
        <v>53299</v>
      </c>
      <c r="AO276" s="27">
        <f>INDEX('Mapping waste'!$A$4:$U$352,MATCH($B276,'Mapping waste'!$B$4:$B$352,0),MATCH(AE$4,'Mapping waste'!$A$4:$U$4,0))*$F276</f>
        <v>0</v>
      </c>
      <c r="AP276" s="27">
        <f>INDEX('Mapping waste'!$A$4:$U$352,MATCH($B276,'Mapping waste'!$B$4:$B$352,0),MATCH(AF$4,'Mapping waste'!$A$4:$U$4,0))*$G276</f>
        <v>0</v>
      </c>
      <c r="AQ276" s="27">
        <f>INDEX('Mapping waste'!$A$4:$U$352,MATCH($B276,'Mapping waste'!$B$4:$B$352,0),MATCH(AG$4,'Mapping waste'!$A$4:$U$4,0))*$G276</f>
        <v>0</v>
      </c>
      <c r="AR276" s="27">
        <f>INDEX('Mapping waste'!$A$4:$U$352,MATCH($B276,'Mapping waste'!$B$4:$B$352,0),MATCH(AH$4,'Mapping waste'!$A$4:$U$4,0))*$G276</f>
        <v>0</v>
      </c>
      <c r="AS276" s="27">
        <f>INDEX('Mapping waste'!$A$4:$U$352,MATCH($B276,'Mapping waste'!$B$4:$B$352,0),MATCH(AI$4,'Mapping waste'!$A$4:$U$4,0))*$G276</f>
        <v>0</v>
      </c>
      <c r="AT276" s="27">
        <f>INDEX('Mapping waste'!$A$4:$U$352,MATCH($B276,'Mapping waste'!$B$4:$B$352,0),MATCH(AJ$4,'Mapping waste'!$A$4:$U$4,0))*$G276</f>
        <v>0</v>
      </c>
      <c r="AU276" s="27">
        <f>INDEX('Mapping waste'!$A$4:$U$352,MATCH($B276,'Mapping waste'!$B$4:$B$352,0),MATCH(AK$4,'Mapping waste'!$A$4:$U$4,0))*$G276</f>
        <v>0</v>
      </c>
      <c r="AV276" s="27">
        <f>INDEX('Mapping waste'!$A$4:$U$352,MATCH($B276,'Mapping waste'!$B$4:$B$352,0),MATCH(AL$4,'Mapping waste'!$A$4:$U$4,0))*$G276</f>
        <v>0</v>
      </c>
      <c r="AW276" s="27">
        <f>INDEX('Mapping waste'!$A$4:$U$352,MATCH($B276,'Mapping waste'!$B$4:$B$352,0),MATCH(AM$4,'Mapping waste'!$A$4:$U$4,0))*$G276</f>
        <v>0</v>
      </c>
      <c r="AX276" s="27">
        <f>INDEX('Mapping waste'!$A$4:$U$352,MATCH($B276,'Mapping waste'!$B$4:$B$352,0),MATCH(AN$4,'Mapping waste'!$A$4:$U$4,0))*$G276</f>
        <v>53803</v>
      </c>
      <c r="AY276" s="27">
        <f>INDEX('Mapping waste'!$A$4:$U$352,MATCH($B276,'Mapping waste'!$B$4:$B$352,0),MATCH(AO$4,'Mapping waste'!$A$4:$U$4,0))*$G276</f>
        <v>0</v>
      </c>
      <c r="AZ276" s="27">
        <f>INDEX('Mapping waste'!$A$4:$U$352,MATCH($B276,'Mapping waste'!$B$4:$B$352,0),MATCH(AP$4,'Mapping waste'!$A$4:$U$4,0))*$H276</f>
        <v>0</v>
      </c>
      <c r="BA276" s="27">
        <f>INDEX('Mapping waste'!$A$4:$U$352,MATCH($B276,'Mapping waste'!$B$4:$B$352,0),MATCH(AQ$4,'Mapping waste'!$A$4:$U$4,0))*$H276</f>
        <v>0</v>
      </c>
      <c r="BB276" s="27">
        <f>INDEX('Mapping waste'!$A$4:$U$352,MATCH($B276,'Mapping waste'!$B$4:$B$352,0),MATCH(AR$4,'Mapping waste'!$A$4:$U$4,0))*$H276</f>
        <v>0</v>
      </c>
      <c r="BC276" s="27">
        <f>INDEX('Mapping waste'!$A$4:$U$352,MATCH($B276,'Mapping waste'!$B$4:$B$352,0),MATCH(AS$4,'Mapping waste'!$A$4:$U$4,0))*$H276</f>
        <v>0</v>
      </c>
      <c r="BD276" s="27">
        <f>INDEX('Mapping waste'!$A$4:$U$352,MATCH($B276,'Mapping waste'!$B$4:$B$352,0),MATCH(AT$4,'Mapping waste'!$A$4:$U$4,0))*$H276</f>
        <v>0</v>
      </c>
      <c r="BE276" s="27">
        <f>INDEX('Mapping waste'!$A$4:$U$352,MATCH($B276,'Mapping waste'!$B$4:$B$352,0),MATCH(AU$4,'Mapping waste'!$A$4:$U$4,0))*$H276</f>
        <v>0</v>
      </c>
      <c r="BF276" s="27">
        <f>INDEX('Mapping waste'!$A$4:$U$352,MATCH($B276,'Mapping waste'!$B$4:$B$352,0),MATCH(AV$4,'Mapping waste'!$A$4:$U$4,0))*$H276</f>
        <v>0</v>
      </c>
      <c r="BG276" s="27">
        <f>INDEX('Mapping waste'!$A$4:$U$352,MATCH($B276,'Mapping waste'!$B$4:$B$352,0),MATCH(AW$4,'Mapping waste'!$A$4:$U$4,0))*$H276</f>
        <v>0</v>
      </c>
      <c r="BH276" s="27">
        <f>INDEX('Mapping waste'!$A$4:$U$352,MATCH($B276,'Mapping waste'!$B$4:$B$352,0),MATCH(AX$4,'Mapping waste'!$A$4:$U$4,0))*$H276</f>
        <v>54282</v>
      </c>
      <c r="BI276" s="27">
        <f>INDEX('Mapping waste'!$A$4:$U$352,MATCH($B276,'Mapping waste'!$B$4:$B$352,0),MATCH(AY$4,'Mapping waste'!$A$4:$U$4,0))*$H276</f>
        <v>0</v>
      </c>
      <c r="BJ276" s="27">
        <f>INDEX('Mapping waste'!$A$4:$U$352,MATCH($B276,'Mapping waste'!$B$4:$B$352,0),MATCH(AZ$4,'Mapping waste'!$A$4:$U$4,0))*$I276</f>
        <v>0</v>
      </c>
      <c r="BK276" s="27">
        <f>INDEX('Mapping waste'!$A$4:$U$352,MATCH($B276,'Mapping waste'!$B$4:$B$352,0),MATCH(BA$4,'Mapping waste'!$A$4:$U$4,0))*$I276</f>
        <v>0</v>
      </c>
      <c r="BL276" s="27">
        <f>INDEX('Mapping waste'!$A$4:$U$352,MATCH($B276,'Mapping waste'!$B$4:$B$352,0),MATCH(BB$4,'Mapping waste'!$A$4:$U$4,0))*$I276</f>
        <v>0</v>
      </c>
      <c r="BM276" s="27">
        <f>INDEX('Mapping waste'!$A$4:$U$352,MATCH($B276,'Mapping waste'!$B$4:$B$352,0),MATCH(BC$4,'Mapping waste'!$A$4:$U$4,0))*$I276</f>
        <v>0</v>
      </c>
      <c r="BN276" s="27">
        <f>INDEX('Mapping waste'!$A$4:$U$352,MATCH($B276,'Mapping waste'!$B$4:$B$352,0),MATCH(BD$4,'Mapping waste'!$A$4:$U$4,0))*$I276</f>
        <v>0</v>
      </c>
      <c r="BO276" s="27">
        <f>INDEX('Mapping waste'!$A$4:$U$352,MATCH($B276,'Mapping waste'!$B$4:$B$352,0),MATCH(BE$4,'Mapping waste'!$A$4:$U$4,0))*$I276</f>
        <v>0</v>
      </c>
      <c r="BP276" s="27">
        <f>INDEX('Mapping waste'!$A$4:$U$352,MATCH($B276,'Mapping waste'!$B$4:$B$352,0),MATCH(BF$4,'Mapping waste'!$A$4:$U$4,0))*$I276</f>
        <v>0</v>
      </c>
      <c r="BQ276" s="27">
        <f>INDEX('Mapping waste'!$A$4:$U$352,MATCH($B276,'Mapping waste'!$B$4:$B$352,0),MATCH(BG$4,'Mapping waste'!$A$4:$U$4,0))*$I276</f>
        <v>0</v>
      </c>
      <c r="BR276" s="27">
        <f>INDEX('Mapping waste'!$A$4:$U$352,MATCH($B276,'Mapping waste'!$B$4:$B$352,0),MATCH(BH$4,'Mapping waste'!$A$4:$U$4,0))*$I276</f>
        <v>54816</v>
      </c>
      <c r="BS276" s="27">
        <f>INDEX('Mapping waste'!$A$4:$U$352,MATCH($B276,'Mapping waste'!$B$4:$B$352,0),MATCH(BI$4,'Mapping waste'!$A$4:$U$4,0))*$I276</f>
        <v>0</v>
      </c>
      <c r="BT276" s="27">
        <f>INDEX('Mapping waste'!$A$4:$U$352,MATCH($B276,'Mapping waste'!$B$4:$B$352,0),MATCH(BJ$4,'Mapping waste'!$A$4:$U$4,0))*$J276</f>
        <v>0</v>
      </c>
      <c r="BU276" s="27">
        <f>INDEX('Mapping waste'!$A$4:$U$352,MATCH($B276,'Mapping waste'!$B$4:$B$352,0),MATCH(BK$4,'Mapping waste'!$A$4:$U$4,0))*$J276</f>
        <v>0</v>
      </c>
      <c r="BV276" s="27">
        <f>INDEX('Mapping waste'!$A$4:$U$352,MATCH($B276,'Mapping waste'!$B$4:$B$352,0),MATCH(BL$4,'Mapping waste'!$A$4:$U$4,0))*$J276</f>
        <v>0</v>
      </c>
      <c r="BW276" s="27">
        <f>INDEX('Mapping waste'!$A$4:$U$352,MATCH($B276,'Mapping waste'!$B$4:$B$352,0),MATCH(BM$4,'Mapping waste'!$A$4:$U$4,0))*$J276</f>
        <v>0</v>
      </c>
      <c r="BX276" s="27">
        <f>INDEX('Mapping waste'!$A$4:$U$352,MATCH($B276,'Mapping waste'!$B$4:$B$352,0),MATCH(BN$4,'Mapping waste'!$A$4:$U$4,0))*$J276</f>
        <v>0</v>
      </c>
      <c r="BY276" s="27">
        <f>INDEX('Mapping waste'!$A$4:$U$352,MATCH($B276,'Mapping waste'!$B$4:$B$352,0),MATCH(BO$4,'Mapping waste'!$A$4:$U$4,0))*$J276</f>
        <v>0</v>
      </c>
      <c r="BZ276" s="27">
        <f>INDEX('Mapping waste'!$A$4:$U$352,MATCH($B276,'Mapping waste'!$B$4:$B$352,0),MATCH(BP$4,'Mapping waste'!$A$4:$U$4,0))*$J276</f>
        <v>0</v>
      </c>
      <c r="CA276" s="27">
        <f>INDEX('Mapping waste'!$A$4:$U$352,MATCH($B276,'Mapping waste'!$B$4:$B$352,0),MATCH(BQ$4,'Mapping waste'!$A$4:$U$4,0))*$J276</f>
        <v>0</v>
      </c>
      <c r="CB276" s="27">
        <f>INDEX('Mapping waste'!$A$4:$U$352,MATCH($B276,'Mapping waste'!$B$4:$B$352,0),MATCH(BR$4,'Mapping waste'!$A$4:$U$4,0))*$J276</f>
        <v>55343</v>
      </c>
      <c r="CC276" s="27">
        <f>INDEX('Mapping waste'!$A$4:$U$352,MATCH($B276,'Mapping waste'!$B$4:$B$352,0),MATCH(BS$4,'Mapping waste'!$A$4:$U$4,0))*$J276</f>
        <v>0</v>
      </c>
      <c r="CD276" s="27">
        <f>INDEX('Mapping waste'!$A$4:$U$352,MATCH($B276,'Mapping waste'!$B$4:$B$352,0),MATCH(BT$4,'Mapping waste'!$A$4:$U$4,0))*$K276</f>
        <v>0</v>
      </c>
      <c r="CE276" s="27">
        <f>INDEX('Mapping waste'!$A$4:$U$352,MATCH($B276,'Mapping waste'!$B$4:$B$352,0),MATCH(BU$4,'Mapping waste'!$A$4:$U$4,0))*$K276</f>
        <v>0</v>
      </c>
      <c r="CF276" s="27">
        <f>INDEX('Mapping waste'!$A$4:$U$352,MATCH($B276,'Mapping waste'!$B$4:$B$352,0),MATCH(BV$4,'Mapping waste'!$A$4:$U$4,0))*$K276</f>
        <v>0</v>
      </c>
      <c r="CG276" s="27">
        <f>INDEX('Mapping waste'!$A$4:$U$352,MATCH($B276,'Mapping waste'!$B$4:$B$352,0),MATCH(BW$4,'Mapping waste'!$A$4:$U$4,0))*$K276</f>
        <v>0</v>
      </c>
      <c r="CH276" s="27">
        <f>INDEX('Mapping waste'!$A$4:$U$352,MATCH($B276,'Mapping waste'!$B$4:$B$352,0),MATCH(BX$4,'Mapping waste'!$A$4:$U$4,0))*$K276</f>
        <v>0</v>
      </c>
      <c r="CI276" s="27">
        <f>INDEX('Mapping waste'!$A$4:$U$352,MATCH($B276,'Mapping waste'!$B$4:$B$352,0),MATCH(BY$4,'Mapping waste'!$A$4:$U$4,0))*$K276</f>
        <v>0</v>
      </c>
      <c r="CJ276" s="27">
        <f>INDEX('Mapping waste'!$A$4:$U$352,MATCH($B276,'Mapping waste'!$B$4:$B$352,0),MATCH(BZ$4,'Mapping waste'!$A$4:$U$4,0))*$K276</f>
        <v>0</v>
      </c>
      <c r="CK276" s="27">
        <f>INDEX('Mapping waste'!$A$4:$U$352,MATCH($B276,'Mapping waste'!$B$4:$B$352,0),MATCH(CA$4,'Mapping waste'!$A$4:$U$4,0))*$K276</f>
        <v>0</v>
      </c>
      <c r="CL276" s="27">
        <f>INDEX('Mapping waste'!$A$4:$U$352,MATCH($B276,'Mapping waste'!$B$4:$B$352,0),MATCH(CB$4,'Mapping waste'!$A$4:$U$4,0))*$K276</f>
        <v>55851</v>
      </c>
      <c r="CM276" s="27">
        <f>INDEX('Mapping waste'!$A$4:$U$352,MATCH($B276,'Mapping waste'!$B$4:$B$352,0),MATCH(CC$4,'Mapping waste'!$A$4:$U$4,0))*$K276</f>
        <v>0</v>
      </c>
    </row>
    <row r="277" spans="1:91" x14ac:dyDescent="0.2">
      <c r="A277" s="26" t="s">
        <v>657</v>
      </c>
      <c r="B277" s="26" t="s">
        <v>658</v>
      </c>
      <c r="C277" s="26" t="s">
        <v>5</v>
      </c>
      <c r="D277" s="27">
        <f>INDEX('Households England'!S$6:S$375,MATCH('Mapping HH to population waste'!$B277,'Households England'!$B$6:$B$375,0))</f>
        <v>72807</v>
      </c>
      <c r="E277" s="27">
        <f>INDEX('Households England'!T$6:T$375,MATCH('Mapping HH to population waste'!$B277,'Households England'!$B$6:$B$375,0))</f>
        <v>73191</v>
      </c>
      <c r="F277" s="27">
        <f>INDEX('Households England'!U$6:U$375,MATCH('Mapping HH to population waste'!$B277,'Households England'!$B$6:$B$375,0))</f>
        <v>73731</v>
      </c>
      <c r="G277" s="27">
        <f>INDEX('Households England'!V$6:V$375,MATCH('Mapping HH to population waste'!$B277,'Households England'!$B$6:$B$375,0))</f>
        <v>74216</v>
      </c>
      <c r="H277" s="27">
        <f>INDEX('Households England'!W$6:W$375,MATCH('Mapping HH to population waste'!$B277,'Households England'!$B$6:$B$375,0))</f>
        <v>74645</v>
      </c>
      <c r="I277" s="27">
        <f>INDEX('Households England'!X$6:X$375,MATCH('Mapping HH to population waste'!$B277,'Households England'!$B$6:$B$375,0))</f>
        <v>75193</v>
      </c>
      <c r="J277" s="27">
        <f>INDEX('Households England'!Y$6:Y$375,MATCH('Mapping HH to population waste'!$B277,'Households England'!$B$6:$B$375,0))</f>
        <v>75729</v>
      </c>
      <c r="K277" s="27">
        <f>INDEX('Households England'!Z$6:Z$375,MATCH('Mapping HH to population waste'!$B277,'Households England'!$B$6:$B$375,0))</f>
        <v>76225</v>
      </c>
      <c r="L277" s="27">
        <f>INDEX('Mapping waste'!$A$4:$U$352,MATCH($B277,'Mapping waste'!$B$4:$B$352,0),MATCH(L$4,'Mapping waste'!$A$4:$U$4,0))*$D277</f>
        <v>0</v>
      </c>
      <c r="M277" s="27">
        <f>INDEX('Mapping waste'!$A$4:$U$352,MATCH($B277,'Mapping waste'!$B$4:$B$352,0),MATCH(M$4,'Mapping waste'!$A$4:$U$4,0))*$D277</f>
        <v>0</v>
      </c>
      <c r="N277" s="27">
        <f>INDEX('Mapping waste'!$A$4:$U$352,MATCH($B277,'Mapping waste'!$B$4:$B$352,0),MATCH(N$4,'Mapping waste'!$A$4:$U$4,0))*$D277</f>
        <v>0</v>
      </c>
      <c r="O277" s="27">
        <f>INDEX('Mapping waste'!$A$4:$U$352,MATCH($B277,'Mapping waste'!$B$4:$B$352,0),MATCH(O$4,'Mapping waste'!$A$4:$U$4,0))*$D277</f>
        <v>0</v>
      </c>
      <c r="P277" s="27">
        <f>INDEX('Mapping waste'!$A$4:$U$352,MATCH($B277,'Mapping waste'!$B$4:$B$352,0),MATCH(P$4,'Mapping waste'!$A$4:$U$4,0))*$D277</f>
        <v>0</v>
      </c>
      <c r="Q277" s="27">
        <f>INDEX('Mapping waste'!$A$4:$U$352,MATCH($B277,'Mapping waste'!$B$4:$B$352,0),MATCH(Q$4,'Mapping waste'!$A$4:$U$4,0))*$D277</f>
        <v>3640.3500000000004</v>
      </c>
      <c r="R277" s="27">
        <f>INDEX('Mapping waste'!$A$4:$U$352,MATCH($B277,'Mapping waste'!$B$4:$B$352,0),MATCH(R$4,'Mapping waste'!$A$4:$U$4,0))*$D277</f>
        <v>0</v>
      </c>
      <c r="S277" s="27">
        <f>INDEX('Mapping waste'!$A$4:$U$352,MATCH($B277,'Mapping waste'!$B$4:$B$352,0),MATCH(S$4,'Mapping waste'!$A$4:$U$4,0))*$D277</f>
        <v>0</v>
      </c>
      <c r="T277" s="27">
        <f>INDEX('Mapping waste'!$A$4:$U$352,MATCH($B277,'Mapping waste'!$B$4:$B$352,0),MATCH(T$4,'Mapping waste'!$A$4:$U$4,0))*$D277</f>
        <v>69166.649999999994</v>
      </c>
      <c r="U277" s="27">
        <f>INDEX('Mapping waste'!$A$4:$U$352,MATCH($B277,'Mapping waste'!$B$4:$B$352,0),MATCH(U$4,'Mapping waste'!$A$4:$U$4,0))*$D277</f>
        <v>0</v>
      </c>
      <c r="V277" s="27">
        <f>INDEX('Mapping waste'!$A$4:$U$352,MATCH($B277,'Mapping waste'!$B$4:$B$352,0),MATCH(V$4,'Mapping waste'!$A$4:$U$4,0))*$E277</f>
        <v>0</v>
      </c>
      <c r="W277" s="27">
        <f>INDEX('Mapping waste'!$A$4:$U$352,MATCH($B277,'Mapping waste'!$B$4:$B$352,0),MATCH(W$4,'Mapping waste'!$A$4:$U$4,0))*$E277</f>
        <v>0</v>
      </c>
      <c r="X277" s="27">
        <f>INDEX('Mapping waste'!$A$4:$U$352,MATCH($B277,'Mapping waste'!$B$4:$B$352,0),MATCH(X$4,'Mapping waste'!$A$4:$U$4,0))*$E277</f>
        <v>0</v>
      </c>
      <c r="Y277" s="27">
        <f>INDEX('Mapping waste'!$A$4:$U$352,MATCH($B277,'Mapping waste'!$B$4:$B$352,0),MATCH(Y$4,'Mapping waste'!$A$4:$U$4,0))*$E277</f>
        <v>0</v>
      </c>
      <c r="Z277" s="27">
        <f>INDEX('Mapping waste'!$A$4:$U$352,MATCH($B277,'Mapping waste'!$B$4:$B$352,0),MATCH(Z$4,'Mapping waste'!$A$4:$U$4,0))*$E277</f>
        <v>0</v>
      </c>
      <c r="AA277" s="27">
        <f>INDEX('Mapping waste'!$A$4:$U$352,MATCH($B277,'Mapping waste'!$B$4:$B$352,0),MATCH(AA$4,'Mapping waste'!$A$4:$U$4,0))*$E277</f>
        <v>3659.55</v>
      </c>
      <c r="AB277" s="27">
        <f>INDEX('Mapping waste'!$A$4:$U$352,MATCH($B277,'Mapping waste'!$B$4:$B$352,0),MATCH(AB$4,'Mapping waste'!$A$4:$U$4,0))*$E277</f>
        <v>0</v>
      </c>
      <c r="AC277" s="27">
        <f>INDEX('Mapping waste'!$A$4:$U$352,MATCH($B277,'Mapping waste'!$B$4:$B$352,0),MATCH(AC$4,'Mapping waste'!$A$4:$U$4,0))*$E277</f>
        <v>0</v>
      </c>
      <c r="AD277" s="27">
        <f>INDEX('Mapping waste'!$A$4:$U$352,MATCH($B277,'Mapping waste'!$B$4:$B$352,0),MATCH(AD$4,'Mapping waste'!$A$4:$U$4,0))*$E277</f>
        <v>69531.45</v>
      </c>
      <c r="AE277" s="27">
        <f>INDEX('Mapping waste'!$A$4:$U$352,MATCH($B277,'Mapping waste'!$B$4:$B$352,0),MATCH(AE$4,'Mapping waste'!$A$4:$U$4,0))*$E277</f>
        <v>0</v>
      </c>
      <c r="AF277" s="27">
        <f>INDEX('Mapping waste'!$A$4:$U$352,MATCH($B277,'Mapping waste'!$B$4:$B$352,0),MATCH(V$4,'Mapping waste'!$A$4:$U$4,0))*$F277</f>
        <v>0</v>
      </c>
      <c r="AG277" s="27">
        <f>INDEX('Mapping waste'!$A$4:$U$352,MATCH($B277,'Mapping waste'!$B$4:$B$352,0),MATCH(W$4,'Mapping waste'!$A$4:$U$4,0))*$F277</f>
        <v>0</v>
      </c>
      <c r="AH277" s="27">
        <f>INDEX('Mapping waste'!$A$4:$U$352,MATCH($B277,'Mapping waste'!$B$4:$B$352,0),MATCH(X$4,'Mapping waste'!$A$4:$U$4,0))*$F277</f>
        <v>0</v>
      </c>
      <c r="AI277" s="27">
        <f>INDEX('Mapping waste'!$A$4:$U$352,MATCH($B277,'Mapping waste'!$B$4:$B$352,0),MATCH(Y$4,'Mapping waste'!$A$4:$U$4,0))*$F277</f>
        <v>0</v>
      </c>
      <c r="AJ277" s="27">
        <f>INDEX('Mapping waste'!$A$4:$U$352,MATCH($B277,'Mapping waste'!$B$4:$B$352,0),MATCH(Z$4,'Mapping waste'!$A$4:$U$4,0))*$F277</f>
        <v>0</v>
      </c>
      <c r="AK277" s="27">
        <f>INDEX('Mapping waste'!$A$4:$U$352,MATCH($B277,'Mapping waste'!$B$4:$B$352,0),MATCH(AA$4,'Mapping waste'!$A$4:$U$4,0))*$F277</f>
        <v>3686.55</v>
      </c>
      <c r="AL277" s="27">
        <f>INDEX('Mapping waste'!$A$4:$U$352,MATCH($B277,'Mapping waste'!$B$4:$B$352,0),MATCH(AB$4,'Mapping waste'!$A$4:$U$4,0))*$F277</f>
        <v>0</v>
      </c>
      <c r="AM277" s="27">
        <f>INDEX('Mapping waste'!$A$4:$U$352,MATCH($B277,'Mapping waste'!$B$4:$B$352,0),MATCH(AC$4,'Mapping waste'!$A$4:$U$4,0))*$F277</f>
        <v>0</v>
      </c>
      <c r="AN277" s="27">
        <f>INDEX('Mapping waste'!$A$4:$U$352,MATCH($B277,'Mapping waste'!$B$4:$B$352,0),MATCH(AD$4,'Mapping waste'!$A$4:$U$4,0))*$F277</f>
        <v>70044.45</v>
      </c>
      <c r="AO277" s="27">
        <f>INDEX('Mapping waste'!$A$4:$U$352,MATCH($B277,'Mapping waste'!$B$4:$B$352,0),MATCH(AE$4,'Mapping waste'!$A$4:$U$4,0))*$F277</f>
        <v>0</v>
      </c>
      <c r="AP277" s="27">
        <f>INDEX('Mapping waste'!$A$4:$U$352,MATCH($B277,'Mapping waste'!$B$4:$B$352,0),MATCH(AF$4,'Mapping waste'!$A$4:$U$4,0))*$G277</f>
        <v>0</v>
      </c>
      <c r="AQ277" s="27">
        <f>INDEX('Mapping waste'!$A$4:$U$352,MATCH($B277,'Mapping waste'!$B$4:$B$352,0),MATCH(AG$4,'Mapping waste'!$A$4:$U$4,0))*$G277</f>
        <v>0</v>
      </c>
      <c r="AR277" s="27">
        <f>INDEX('Mapping waste'!$A$4:$U$352,MATCH($B277,'Mapping waste'!$B$4:$B$352,0),MATCH(AH$4,'Mapping waste'!$A$4:$U$4,0))*$G277</f>
        <v>0</v>
      </c>
      <c r="AS277" s="27">
        <f>INDEX('Mapping waste'!$A$4:$U$352,MATCH($B277,'Mapping waste'!$B$4:$B$352,0),MATCH(AI$4,'Mapping waste'!$A$4:$U$4,0))*$G277</f>
        <v>0</v>
      </c>
      <c r="AT277" s="27">
        <f>INDEX('Mapping waste'!$A$4:$U$352,MATCH($B277,'Mapping waste'!$B$4:$B$352,0),MATCH(AJ$4,'Mapping waste'!$A$4:$U$4,0))*$G277</f>
        <v>0</v>
      </c>
      <c r="AU277" s="27">
        <f>INDEX('Mapping waste'!$A$4:$U$352,MATCH($B277,'Mapping waste'!$B$4:$B$352,0),MATCH(AK$4,'Mapping waste'!$A$4:$U$4,0))*$G277</f>
        <v>3710.8</v>
      </c>
      <c r="AV277" s="27">
        <f>INDEX('Mapping waste'!$A$4:$U$352,MATCH($B277,'Mapping waste'!$B$4:$B$352,0),MATCH(AL$4,'Mapping waste'!$A$4:$U$4,0))*$G277</f>
        <v>0</v>
      </c>
      <c r="AW277" s="27">
        <f>INDEX('Mapping waste'!$A$4:$U$352,MATCH($B277,'Mapping waste'!$B$4:$B$352,0),MATCH(AM$4,'Mapping waste'!$A$4:$U$4,0))*$G277</f>
        <v>0</v>
      </c>
      <c r="AX277" s="27">
        <f>INDEX('Mapping waste'!$A$4:$U$352,MATCH($B277,'Mapping waste'!$B$4:$B$352,0),MATCH(AN$4,'Mapping waste'!$A$4:$U$4,0))*$G277</f>
        <v>70505.2</v>
      </c>
      <c r="AY277" s="27">
        <f>INDEX('Mapping waste'!$A$4:$U$352,MATCH($B277,'Mapping waste'!$B$4:$B$352,0),MATCH(AO$4,'Mapping waste'!$A$4:$U$4,0))*$G277</f>
        <v>0</v>
      </c>
      <c r="AZ277" s="27">
        <f>INDEX('Mapping waste'!$A$4:$U$352,MATCH($B277,'Mapping waste'!$B$4:$B$352,0),MATCH(AP$4,'Mapping waste'!$A$4:$U$4,0))*$H277</f>
        <v>0</v>
      </c>
      <c r="BA277" s="27">
        <f>INDEX('Mapping waste'!$A$4:$U$352,MATCH($B277,'Mapping waste'!$B$4:$B$352,0),MATCH(AQ$4,'Mapping waste'!$A$4:$U$4,0))*$H277</f>
        <v>0</v>
      </c>
      <c r="BB277" s="27">
        <f>INDEX('Mapping waste'!$A$4:$U$352,MATCH($B277,'Mapping waste'!$B$4:$B$352,0),MATCH(AR$4,'Mapping waste'!$A$4:$U$4,0))*$H277</f>
        <v>0</v>
      </c>
      <c r="BC277" s="27">
        <f>INDEX('Mapping waste'!$A$4:$U$352,MATCH($B277,'Mapping waste'!$B$4:$B$352,0),MATCH(AS$4,'Mapping waste'!$A$4:$U$4,0))*$H277</f>
        <v>0</v>
      </c>
      <c r="BD277" s="27">
        <f>INDEX('Mapping waste'!$A$4:$U$352,MATCH($B277,'Mapping waste'!$B$4:$B$352,0),MATCH(AT$4,'Mapping waste'!$A$4:$U$4,0))*$H277</f>
        <v>0</v>
      </c>
      <c r="BE277" s="27">
        <f>INDEX('Mapping waste'!$A$4:$U$352,MATCH($B277,'Mapping waste'!$B$4:$B$352,0),MATCH(AU$4,'Mapping waste'!$A$4:$U$4,0))*$H277</f>
        <v>3732.25</v>
      </c>
      <c r="BF277" s="27">
        <f>INDEX('Mapping waste'!$A$4:$U$352,MATCH($B277,'Mapping waste'!$B$4:$B$352,0),MATCH(AV$4,'Mapping waste'!$A$4:$U$4,0))*$H277</f>
        <v>0</v>
      </c>
      <c r="BG277" s="27">
        <f>INDEX('Mapping waste'!$A$4:$U$352,MATCH($B277,'Mapping waste'!$B$4:$B$352,0),MATCH(AW$4,'Mapping waste'!$A$4:$U$4,0))*$H277</f>
        <v>0</v>
      </c>
      <c r="BH277" s="27">
        <f>INDEX('Mapping waste'!$A$4:$U$352,MATCH($B277,'Mapping waste'!$B$4:$B$352,0),MATCH(AX$4,'Mapping waste'!$A$4:$U$4,0))*$H277</f>
        <v>70912.75</v>
      </c>
      <c r="BI277" s="27">
        <f>INDEX('Mapping waste'!$A$4:$U$352,MATCH($B277,'Mapping waste'!$B$4:$B$352,0),MATCH(AY$4,'Mapping waste'!$A$4:$U$4,0))*$H277</f>
        <v>0</v>
      </c>
      <c r="BJ277" s="27">
        <f>INDEX('Mapping waste'!$A$4:$U$352,MATCH($B277,'Mapping waste'!$B$4:$B$352,0),MATCH(AZ$4,'Mapping waste'!$A$4:$U$4,0))*$I277</f>
        <v>0</v>
      </c>
      <c r="BK277" s="27">
        <f>INDEX('Mapping waste'!$A$4:$U$352,MATCH($B277,'Mapping waste'!$B$4:$B$352,0),MATCH(BA$4,'Mapping waste'!$A$4:$U$4,0))*$I277</f>
        <v>0</v>
      </c>
      <c r="BL277" s="27">
        <f>INDEX('Mapping waste'!$A$4:$U$352,MATCH($B277,'Mapping waste'!$B$4:$B$352,0),MATCH(BB$4,'Mapping waste'!$A$4:$U$4,0))*$I277</f>
        <v>0</v>
      </c>
      <c r="BM277" s="27">
        <f>INDEX('Mapping waste'!$A$4:$U$352,MATCH($B277,'Mapping waste'!$B$4:$B$352,0),MATCH(BC$4,'Mapping waste'!$A$4:$U$4,0))*$I277</f>
        <v>0</v>
      </c>
      <c r="BN277" s="27">
        <f>INDEX('Mapping waste'!$A$4:$U$352,MATCH($B277,'Mapping waste'!$B$4:$B$352,0),MATCH(BD$4,'Mapping waste'!$A$4:$U$4,0))*$I277</f>
        <v>0</v>
      </c>
      <c r="BO277" s="27">
        <f>INDEX('Mapping waste'!$A$4:$U$352,MATCH($B277,'Mapping waste'!$B$4:$B$352,0),MATCH(BE$4,'Mapping waste'!$A$4:$U$4,0))*$I277</f>
        <v>3759.65</v>
      </c>
      <c r="BP277" s="27">
        <f>INDEX('Mapping waste'!$A$4:$U$352,MATCH($B277,'Mapping waste'!$B$4:$B$352,0),MATCH(BF$4,'Mapping waste'!$A$4:$U$4,0))*$I277</f>
        <v>0</v>
      </c>
      <c r="BQ277" s="27">
        <f>INDEX('Mapping waste'!$A$4:$U$352,MATCH($B277,'Mapping waste'!$B$4:$B$352,0),MATCH(BG$4,'Mapping waste'!$A$4:$U$4,0))*$I277</f>
        <v>0</v>
      </c>
      <c r="BR277" s="27">
        <f>INDEX('Mapping waste'!$A$4:$U$352,MATCH($B277,'Mapping waste'!$B$4:$B$352,0),MATCH(BH$4,'Mapping waste'!$A$4:$U$4,0))*$I277</f>
        <v>71433.349999999991</v>
      </c>
      <c r="BS277" s="27">
        <f>INDEX('Mapping waste'!$A$4:$U$352,MATCH($B277,'Mapping waste'!$B$4:$B$352,0),MATCH(BI$4,'Mapping waste'!$A$4:$U$4,0))*$I277</f>
        <v>0</v>
      </c>
      <c r="BT277" s="27">
        <f>INDEX('Mapping waste'!$A$4:$U$352,MATCH($B277,'Mapping waste'!$B$4:$B$352,0),MATCH(BJ$4,'Mapping waste'!$A$4:$U$4,0))*$J277</f>
        <v>0</v>
      </c>
      <c r="BU277" s="27">
        <f>INDEX('Mapping waste'!$A$4:$U$352,MATCH($B277,'Mapping waste'!$B$4:$B$352,0),MATCH(BK$4,'Mapping waste'!$A$4:$U$4,0))*$J277</f>
        <v>0</v>
      </c>
      <c r="BV277" s="27">
        <f>INDEX('Mapping waste'!$A$4:$U$352,MATCH($B277,'Mapping waste'!$B$4:$B$352,0),MATCH(BL$4,'Mapping waste'!$A$4:$U$4,0))*$J277</f>
        <v>0</v>
      </c>
      <c r="BW277" s="27">
        <f>INDEX('Mapping waste'!$A$4:$U$352,MATCH($B277,'Mapping waste'!$B$4:$B$352,0),MATCH(BM$4,'Mapping waste'!$A$4:$U$4,0))*$J277</f>
        <v>0</v>
      </c>
      <c r="BX277" s="27">
        <f>INDEX('Mapping waste'!$A$4:$U$352,MATCH($B277,'Mapping waste'!$B$4:$B$352,0),MATCH(BN$4,'Mapping waste'!$A$4:$U$4,0))*$J277</f>
        <v>0</v>
      </c>
      <c r="BY277" s="27">
        <f>INDEX('Mapping waste'!$A$4:$U$352,MATCH($B277,'Mapping waste'!$B$4:$B$352,0),MATCH(BO$4,'Mapping waste'!$A$4:$U$4,0))*$J277</f>
        <v>3786.4500000000003</v>
      </c>
      <c r="BZ277" s="27">
        <f>INDEX('Mapping waste'!$A$4:$U$352,MATCH($B277,'Mapping waste'!$B$4:$B$352,0),MATCH(BP$4,'Mapping waste'!$A$4:$U$4,0))*$J277</f>
        <v>0</v>
      </c>
      <c r="CA277" s="27">
        <f>INDEX('Mapping waste'!$A$4:$U$352,MATCH($B277,'Mapping waste'!$B$4:$B$352,0),MATCH(BQ$4,'Mapping waste'!$A$4:$U$4,0))*$J277</f>
        <v>0</v>
      </c>
      <c r="CB277" s="27">
        <f>INDEX('Mapping waste'!$A$4:$U$352,MATCH($B277,'Mapping waste'!$B$4:$B$352,0),MATCH(BR$4,'Mapping waste'!$A$4:$U$4,0))*$J277</f>
        <v>71942.55</v>
      </c>
      <c r="CC277" s="27">
        <f>INDEX('Mapping waste'!$A$4:$U$352,MATCH($B277,'Mapping waste'!$B$4:$B$352,0),MATCH(BS$4,'Mapping waste'!$A$4:$U$4,0))*$J277</f>
        <v>0</v>
      </c>
      <c r="CD277" s="27">
        <f>INDEX('Mapping waste'!$A$4:$U$352,MATCH($B277,'Mapping waste'!$B$4:$B$352,0),MATCH(BT$4,'Mapping waste'!$A$4:$U$4,0))*$K277</f>
        <v>0</v>
      </c>
      <c r="CE277" s="27">
        <f>INDEX('Mapping waste'!$A$4:$U$352,MATCH($B277,'Mapping waste'!$B$4:$B$352,0),MATCH(BU$4,'Mapping waste'!$A$4:$U$4,0))*$K277</f>
        <v>0</v>
      </c>
      <c r="CF277" s="27">
        <f>INDEX('Mapping waste'!$A$4:$U$352,MATCH($B277,'Mapping waste'!$B$4:$B$352,0),MATCH(BV$4,'Mapping waste'!$A$4:$U$4,0))*$K277</f>
        <v>0</v>
      </c>
      <c r="CG277" s="27">
        <f>INDEX('Mapping waste'!$A$4:$U$352,MATCH($B277,'Mapping waste'!$B$4:$B$352,0),MATCH(BW$4,'Mapping waste'!$A$4:$U$4,0))*$K277</f>
        <v>0</v>
      </c>
      <c r="CH277" s="27">
        <f>INDEX('Mapping waste'!$A$4:$U$352,MATCH($B277,'Mapping waste'!$B$4:$B$352,0),MATCH(BX$4,'Mapping waste'!$A$4:$U$4,0))*$K277</f>
        <v>0</v>
      </c>
      <c r="CI277" s="27">
        <f>INDEX('Mapping waste'!$A$4:$U$352,MATCH($B277,'Mapping waste'!$B$4:$B$352,0),MATCH(BY$4,'Mapping waste'!$A$4:$U$4,0))*$K277</f>
        <v>3811.25</v>
      </c>
      <c r="CJ277" s="27">
        <f>INDEX('Mapping waste'!$A$4:$U$352,MATCH($B277,'Mapping waste'!$B$4:$B$352,0),MATCH(BZ$4,'Mapping waste'!$A$4:$U$4,0))*$K277</f>
        <v>0</v>
      </c>
      <c r="CK277" s="27">
        <f>INDEX('Mapping waste'!$A$4:$U$352,MATCH($B277,'Mapping waste'!$B$4:$B$352,0),MATCH(CA$4,'Mapping waste'!$A$4:$U$4,0))*$K277</f>
        <v>0</v>
      </c>
      <c r="CL277" s="27">
        <f>INDEX('Mapping waste'!$A$4:$U$352,MATCH($B277,'Mapping waste'!$B$4:$B$352,0),MATCH(CB$4,'Mapping waste'!$A$4:$U$4,0))*$K277</f>
        <v>72413.75</v>
      </c>
      <c r="CM277" s="27">
        <f>INDEX('Mapping waste'!$A$4:$U$352,MATCH($B277,'Mapping waste'!$B$4:$B$352,0),MATCH(CC$4,'Mapping waste'!$A$4:$U$4,0))*$K277</f>
        <v>0</v>
      </c>
    </row>
    <row r="278" spans="1:91" x14ac:dyDescent="0.2">
      <c r="A278" s="26" t="s">
        <v>659</v>
      </c>
      <c r="B278" s="26" t="s">
        <v>660</v>
      </c>
      <c r="C278" s="26" t="s">
        <v>5</v>
      </c>
      <c r="D278" s="27">
        <f>INDEX('Households England'!S$6:S$375,MATCH('Mapping HH to population waste'!$B278,'Households England'!$B$6:$B$375,0))</f>
        <v>50394</v>
      </c>
      <c r="E278" s="27">
        <f>INDEX('Households England'!T$6:T$375,MATCH('Mapping HH to population waste'!$B278,'Households England'!$B$6:$B$375,0))</f>
        <v>51083</v>
      </c>
      <c r="F278" s="27">
        <f>INDEX('Households England'!U$6:U$375,MATCH('Mapping HH to population waste'!$B278,'Households England'!$B$6:$B$375,0))</f>
        <v>51879</v>
      </c>
      <c r="G278" s="27">
        <f>INDEX('Households England'!V$6:V$375,MATCH('Mapping HH to population waste'!$B278,'Households England'!$B$6:$B$375,0))</f>
        <v>52553</v>
      </c>
      <c r="H278" s="27">
        <f>INDEX('Households England'!W$6:W$375,MATCH('Mapping HH to population waste'!$B278,'Households England'!$B$6:$B$375,0))</f>
        <v>53218</v>
      </c>
      <c r="I278" s="27">
        <f>INDEX('Households England'!X$6:X$375,MATCH('Mapping HH to population waste'!$B278,'Households England'!$B$6:$B$375,0))</f>
        <v>53979</v>
      </c>
      <c r="J278" s="27">
        <f>INDEX('Households England'!Y$6:Y$375,MATCH('Mapping HH to population waste'!$B278,'Households England'!$B$6:$B$375,0))</f>
        <v>54719</v>
      </c>
      <c r="K278" s="27">
        <f>INDEX('Households England'!Z$6:Z$375,MATCH('Mapping HH to population waste'!$B278,'Households England'!$B$6:$B$375,0))</f>
        <v>55456</v>
      </c>
      <c r="L278" s="27">
        <f>INDEX('Mapping waste'!$A$4:$U$352,MATCH($B278,'Mapping waste'!$B$4:$B$352,0),MATCH(L$4,'Mapping waste'!$A$4:$U$4,0))*$D278</f>
        <v>0</v>
      </c>
      <c r="M278" s="27">
        <f>INDEX('Mapping waste'!$A$4:$U$352,MATCH($B278,'Mapping waste'!$B$4:$B$352,0),MATCH(M$4,'Mapping waste'!$A$4:$U$4,0))*$D278</f>
        <v>0</v>
      </c>
      <c r="N278" s="27">
        <f>INDEX('Mapping waste'!$A$4:$U$352,MATCH($B278,'Mapping waste'!$B$4:$B$352,0),MATCH(N$4,'Mapping waste'!$A$4:$U$4,0))*$D278</f>
        <v>0</v>
      </c>
      <c r="O278" s="27">
        <f>INDEX('Mapping waste'!$A$4:$U$352,MATCH($B278,'Mapping waste'!$B$4:$B$352,0),MATCH(O$4,'Mapping waste'!$A$4:$U$4,0))*$D278</f>
        <v>0</v>
      </c>
      <c r="P278" s="27">
        <f>INDEX('Mapping waste'!$A$4:$U$352,MATCH($B278,'Mapping waste'!$B$4:$B$352,0),MATCH(P$4,'Mapping waste'!$A$4:$U$4,0))*$D278</f>
        <v>0</v>
      </c>
      <c r="Q278" s="27">
        <f>INDEX('Mapping waste'!$A$4:$U$352,MATCH($B278,'Mapping waste'!$B$4:$B$352,0),MATCH(Q$4,'Mapping waste'!$A$4:$U$4,0))*$D278</f>
        <v>0</v>
      </c>
      <c r="R278" s="27">
        <f>INDEX('Mapping waste'!$A$4:$U$352,MATCH($B278,'Mapping waste'!$B$4:$B$352,0),MATCH(R$4,'Mapping waste'!$A$4:$U$4,0))*$D278</f>
        <v>0</v>
      </c>
      <c r="S278" s="27">
        <f>INDEX('Mapping waste'!$A$4:$U$352,MATCH($B278,'Mapping waste'!$B$4:$B$352,0),MATCH(S$4,'Mapping waste'!$A$4:$U$4,0))*$D278</f>
        <v>0</v>
      </c>
      <c r="T278" s="27">
        <f>INDEX('Mapping waste'!$A$4:$U$352,MATCH($B278,'Mapping waste'!$B$4:$B$352,0),MATCH(T$4,'Mapping waste'!$A$4:$U$4,0))*$D278</f>
        <v>50394</v>
      </c>
      <c r="U278" s="27">
        <f>INDEX('Mapping waste'!$A$4:$U$352,MATCH($B278,'Mapping waste'!$B$4:$B$352,0),MATCH(U$4,'Mapping waste'!$A$4:$U$4,0))*$D278</f>
        <v>0</v>
      </c>
      <c r="V278" s="27">
        <f>INDEX('Mapping waste'!$A$4:$U$352,MATCH($B278,'Mapping waste'!$B$4:$B$352,0),MATCH(V$4,'Mapping waste'!$A$4:$U$4,0))*$E278</f>
        <v>0</v>
      </c>
      <c r="W278" s="27">
        <f>INDEX('Mapping waste'!$A$4:$U$352,MATCH($B278,'Mapping waste'!$B$4:$B$352,0),MATCH(W$4,'Mapping waste'!$A$4:$U$4,0))*$E278</f>
        <v>0</v>
      </c>
      <c r="X278" s="27">
        <f>INDEX('Mapping waste'!$A$4:$U$352,MATCH($B278,'Mapping waste'!$B$4:$B$352,0),MATCH(X$4,'Mapping waste'!$A$4:$U$4,0))*$E278</f>
        <v>0</v>
      </c>
      <c r="Y278" s="27">
        <f>INDEX('Mapping waste'!$A$4:$U$352,MATCH($B278,'Mapping waste'!$B$4:$B$352,0),MATCH(Y$4,'Mapping waste'!$A$4:$U$4,0))*$E278</f>
        <v>0</v>
      </c>
      <c r="Z278" s="27">
        <f>INDEX('Mapping waste'!$A$4:$U$352,MATCH($B278,'Mapping waste'!$B$4:$B$352,0),MATCH(Z$4,'Mapping waste'!$A$4:$U$4,0))*$E278</f>
        <v>0</v>
      </c>
      <c r="AA278" s="27">
        <f>INDEX('Mapping waste'!$A$4:$U$352,MATCH($B278,'Mapping waste'!$B$4:$B$352,0),MATCH(AA$4,'Mapping waste'!$A$4:$U$4,0))*$E278</f>
        <v>0</v>
      </c>
      <c r="AB278" s="27">
        <f>INDEX('Mapping waste'!$A$4:$U$352,MATCH($B278,'Mapping waste'!$B$4:$B$352,0),MATCH(AB$4,'Mapping waste'!$A$4:$U$4,0))*$E278</f>
        <v>0</v>
      </c>
      <c r="AC278" s="27">
        <f>INDEX('Mapping waste'!$A$4:$U$352,MATCH($B278,'Mapping waste'!$B$4:$B$352,0),MATCH(AC$4,'Mapping waste'!$A$4:$U$4,0))*$E278</f>
        <v>0</v>
      </c>
      <c r="AD278" s="27">
        <f>INDEX('Mapping waste'!$A$4:$U$352,MATCH($B278,'Mapping waste'!$B$4:$B$352,0),MATCH(AD$4,'Mapping waste'!$A$4:$U$4,0))*$E278</f>
        <v>51083</v>
      </c>
      <c r="AE278" s="27">
        <f>INDEX('Mapping waste'!$A$4:$U$352,MATCH($B278,'Mapping waste'!$B$4:$B$352,0),MATCH(AE$4,'Mapping waste'!$A$4:$U$4,0))*$E278</f>
        <v>0</v>
      </c>
      <c r="AF278" s="27">
        <f>INDEX('Mapping waste'!$A$4:$U$352,MATCH($B278,'Mapping waste'!$B$4:$B$352,0),MATCH(V$4,'Mapping waste'!$A$4:$U$4,0))*$F278</f>
        <v>0</v>
      </c>
      <c r="AG278" s="27">
        <f>INDEX('Mapping waste'!$A$4:$U$352,MATCH($B278,'Mapping waste'!$B$4:$B$352,0),MATCH(W$4,'Mapping waste'!$A$4:$U$4,0))*$F278</f>
        <v>0</v>
      </c>
      <c r="AH278" s="27">
        <f>INDEX('Mapping waste'!$A$4:$U$352,MATCH($B278,'Mapping waste'!$B$4:$B$352,0),MATCH(X$4,'Mapping waste'!$A$4:$U$4,0))*$F278</f>
        <v>0</v>
      </c>
      <c r="AI278" s="27">
        <f>INDEX('Mapping waste'!$A$4:$U$352,MATCH($B278,'Mapping waste'!$B$4:$B$352,0),MATCH(Y$4,'Mapping waste'!$A$4:$U$4,0))*$F278</f>
        <v>0</v>
      </c>
      <c r="AJ278" s="27">
        <f>INDEX('Mapping waste'!$A$4:$U$352,MATCH($B278,'Mapping waste'!$B$4:$B$352,0),MATCH(Z$4,'Mapping waste'!$A$4:$U$4,0))*$F278</f>
        <v>0</v>
      </c>
      <c r="AK278" s="27">
        <f>INDEX('Mapping waste'!$A$4:$U$352,MATCH($B278,'Mapping waste'!$B$4:$B$352,0),MATCH(AA$4,'Mapping waste'!$A$4:$U$4,0))*$F278</f>
        <v>0</v>
      </c>
      <c r="AL278" s="27">
        <f>INDEX('Mapping waste'!$A$4:$U$352,MATCH($B278,'Mapping waste'!$B$4:$B$352,0),MATCH(AB$4,'Mapping waste'!$A$4:$U$4,0))*$F278</f>
        <v>0</v>
      </c>
      <c r="AM278" s="27">
        <f>INDEX('Mapping waste'!$A$4:$U$352,MATCH($B278,'Mapping waste'!$B$4:$B$352,0),MATCH(AC$4,'Mapping waste'!$A$4:$U$4,0))*$F278</f>
        <v>0</v>
      </c>
      <c r="AN278" s="27">
        <f>INDEX('Mapping waste'!$A$4:$U$352,MATCH($B278,'Mapping waste'!$B$4:$B$352,0),MATCH(AD$4,'Mapping waste'!$A$4:$U$4,0))*$F278</f>
        <v>51879</v>
      </c>
      <c r="AO278" s="27">
        <f>INDEX('Mapping waste'!$A$4:$U$352,MATCH($B278,'Mapping waste'!$B$4:$B$352,0),MATCH(AE$4,'Mapping waste'!$A$4:$U$4,0))*$F278</f>
        <v>0</v>
      </c>
      <c r="AP278" s="27">
        <f>INDEX('Mapping waste'!$A$4:$U$352,MATCH($B278,'Mapping waste'!$B$4:$B$352,0),MATCH(AF$4,'Mapping waste'!$A$4:$U$4,0))*$G278</f>
        <v>0</v>
      </c>
      <c r="AQ278" s="27">
        <f>INDEX('Mapping waste'!$A$4:$U$352,MATCH($B278,'Mapping waste'!$B$4:$B$352,0),MATCH(AG$4,'Mapping waste'!$A$4:$U$4,0))*$G278</f>
        <v>0</v>
      </c>
      <c r="AR278" s="27">
        <f>INDEX('Mapping waste'!$A$4:$U$352,MATCH($B278,'Mapping waste'!$B$4:$B$352,0),MATCH(AH$4,'Mapping waste'!$A$4:$U$4,0))*$G278</f>
        <v>0</v>
      </c>
      <c r="AS278" s="27">
        <f>INDEX('Mapping waste'!$A$4:$U$352,MATCH($B278,'Mapping waste'!$B$4:$B$352,0),MATCH(AI$4,'Mapping waste'!$A$4:$U$4,0))*$G278</f>
        <v>0</v>
      </c>
      <c r="AT278" s="27">
        <f>INDEX('Mapping waste'!$A$4:$U$352,MATCH($B278,'Mapping waste'!$B$4:$B$352,0),MATCH(AJ$4,'Mapping waste'!$A$4:$U$4,0))*$G278</f>
        <v>0</v>
      </c>
      <c r="AU278" s="27">
        <f>INDEX('Mapping waste'!$A$4:$U$352,MATCH($B278,'Mapping waste'!$B$4:$B$352,0),MATCH(AK$4,'Mapping waste'!$A$4:$U$4,0))*$G278</f>
        <v>0</v>
      </c>
      <c r="AV278" s="27">
        <f>INDEX('Mapping waste'!$A$4:$U$352,MATCH($B278,'Mapping waste'!$B$4:$B$352,0),MATCH(AL$4,'Mapping waste'!$A$4:$U$4,0))*$G278</f>
        <v>0</v>
      </c>
      <c r="AW278" s="27">
        <f>INDEX('Mapping waste'!$A$4:$U$352,MATCH($B278,'Mapping waste'!$B$4:$B$352,0),MATCH(AM$4,'Mapping waste'!$A$4:$U$4,0))*$G278</f>
        <v>0</v>
      </c>
      <c r="AX278" s="27">
        <f>INDEX('Mapping waste'!$A$4:$U$352,MATCH($B278,'Mapping waste'!$B$4:$B$352,0),MATCH(AN$4,'Mapping waste'!$A$4:$U$4,0))*$G278</f>
        <v>52553</v>
      </c>
      <c r="AY278" s="27">
        <f>INDEX('Mapping waste'!$A$4:$U$352,MATCH($B278,'Mapping waste'!$B$4:$B$352,0),MATCH(AO$4,'Mapping waste'!$A$4:$U$4,0))*$G278</f>
        <v>0</v>
      </c>
      <c r="AZ278" s="27">
        <f>INDEX('Mapping waste'!$A$4:$U$352,MATCH($B278,'Mapping waste'!$B$4:$B$352,0),MATCH(AP$4,'Mapping waste'!$A$4:$U$4,0))*$H278</f>
        <v>0</v>
      </c>
      <c r="BA278" s="27">
        <f>INDEX('Mapping waste'!$A$4:$U$352,MATCH($B278,'Mapping waste'!$B$4:$B$352,0),MATCH(AQ$4,'Mapping waste'!$A$4:$U$4,0))*$H278</f>
        <v>0</v>
      </c>
      <c r="BB278" s="27">
        <f>INDEX('Mapping waste'!$A$4:$U$352,MATCH($B278,'Mapping waste'!$B$4:$B$352,0),MATCH(AR$4,'Mapping waste'!$A$4:$U$4,0))*$H278</f>
        <v>0</v>
      </c>
      <c r="BC278" s="27">
        <f>INDEX('Mapping waste'!$A$4:$U$352,MATCH($B278,'Mapping waste'!$B$4:$B$352,0),MATCH(AS$4,'Mapping waste'!$A$4:$U$4,0))*$H278</f>
        <v>0</v>
      </c>
      <c r="BD278" s="27">
        <f>INDEX('Mapping waste'!$A$4:$U$352,MATCH($B278,'Mapping waste'!$B$4:$B$352,0),MATCH(AT$4,'Mapping waste'!$A$4:$U$4,0))*$H278</f>
        <v>0</v>
      </c>
      <c r="BE278" s="27">
        <f>INDEX('Mapping waste'!$A$4:$U$352,MATCH($B278,'Mapping waste'!$B$4:$B$352,0),MATCH(AU$4,'Mapping waste'!$A$4:$U$4,0))*$H278</f>
        <v>0</v>
      </c>
      <c r="BF278" s="27">
        <f>INDEX('Mapping waste'!$A$4:$U$352,MATCH($B278,'Mapping waste'!$B$4:$B$352,0),MATCH(AV$4,'Mapping waste'!$A$4:$U$4,0))*$H278</f>
        <v>0</v>
      </c>
      <c r="BG278" s="27">
        <f>INDEX('Mapping waste'!$A$4:$U$352,MATCH($B278,'Mapping waste'!$B$4:$B$352,0),MATCH(AW$4,'Mapping waste'!$A$4:$U$4,0))*$H278</f>
        <v>0</v>
      </c>
      <c r="BH278" s="27">
        <f>INDEX('Mapping waste'!$A$4:$U$352,MATCH($B278,'Mapping waste'!$B$4:$B$352,0),MATCH(AX$4,'Mapping waste'!$A$4:$U$4,0))*$H278</f>
        <v>53218</v>
      </c>
      <c r="BI278" s="27">
        <f>INDEX('Mapping waste'!$A$4:$U$352,MATCH($B278,'Mapping waste'!$B$4:$B$352,0),MATCH(AY$4,'Mapping waste'!$A$4:$U$4,0))*$H278</f>
        <v>0</v>
      </c>
      <c r="BJ278" s="27">
        <f>INDEX('Mapping waste'!$A$4:$U$352,MATCH($B278,'Mapping waste'!$B$4:$B$352,0),MATCH(AZ$4,'Mapping waste'!$A$4:$U$4,0))*$I278</f>
        <v>0</v>
      </c>
      <c r="BK278" s="27">
        <f>INDEX('Mapping waste'!$A$4:$U$352,MATCH($B278,'Mapping waste'!$B$4:$B$352,0),MATCH(BA$4,'Mapping waste'!$A$4:$U$4,0))*$I278</f>
        <v>0</v>
      </c>
      <c r="BL278" s="27">
        <f>INDEX('Mapping waste'!$A$4:$U$352,MATCH($B278,'Mapping waste'!$B$4:$B$352,0),MATCH(BB$4,'Mapping waste'!$A$4:$U$4,0))*$I278</f>
        <v>0</v>
      </c>
      <c r="BM278" s="27">
        <f>INDEX('Mapping waste'!$A$4:$U$352,MATCH($B278,'Mapping waste'!$B$4:$B$352,0),MATCH(BC$4,'Mapping waste'!$A$4:$U$4,0))*$I278</f>
        <v>0</v>
      </c>
      <c r="BN278" s="27">
        <f>INDEX('Mapping waste'!$A$4:$U$352,MATCH($B278,'Mapping waste'!$B$4:$B$352,0),MATCH(BD$4,'Mapping waste'!$A$4:$U$4,0))*$I278</f>
        <v>0</v>
      </c>
      <c r="BO278" s="27">
        <f>INDEX('Mapping waste'!$A$4:$U$352,MATCH($B278,'Mapping waste'!$B$4:$B$352,0),MATCH(BE$4,'Mapping waste'!$A$4:$U$4,0))*$I278</f>
        <v>0</v>
      </c>
      <c r="BP278" s="27">
        <f>INDEX('Mapping waste'!$A$4:$U$352,MATCH($B278,'Mapping waste'!$B$4:$B$352,0),MATCH(BF$4,'Mapping waste'!$A$4:$U$4,0))*$I278</f>
        <v>0</v>
      </c>
      <c r="BQ278" s="27">
        <f>INDEX('Mapping waste'!$A$4:$U$352,MATCH($B278,'Mapping waste'!$B$4:$B$352,0),MATCH(BG$4,'Mapping waste'!$A$4:$U$4,0))*$I278</f>
        <v>0</v>
      </c>
      <c r="BR278" s="27">
        <f>INDEX('Mapping waste'!$A$4:$U$352,MATCH($B278,'Mapping waste'!$B$4:$B$352,0),MATCH(BH$4,'Mapping waste'!$A$4:$U$4,0))*$I278</f>
        <v>53979</v>
      </c>
      <c r="BS278" s="27">
        <f>INDEX('Mapping waste'!$A$4:$U$352,MATCH($B278,'Mapping waste'!$B$4:$B$352,0),MATCH(BI$4,'Mapping waste'!$A$4:$U$4,0))*$I278</f>
        <v>0</v>
      </c>
      <c r="BT278" s="27">
        <f>INDEX('Mapping waste'!$A$4:$U$352,MATCH($B278,'Mapping waste'!$B$4:$B$352,0),MATCH(BJ$4,'Mapping waste'!$A$4:$U$4,0))*$J278</f>
        <v>0</v>
      </c>
      <c r="BU278" s="27">
        <f>INDEX('Mapping waste'!$A$4:$U$352,MATCH($B278,'Mapping waste'!$B$4:$B$352,0),MATCH(BK$4,'Mapping waste'!$A$4:$U$4,0))*$J278</f>
        <v>0</v>
      </c>
      <c r="BV278" s="27">
        <f>INDEX('Mapping waste'!$A$4:$U$352,MATCH($B278,'Mapping waste'!$B$4:$B$352,0),MATCH(BL$4,'Mapping waste'!$A$4:$U$4,0))*$J278</f>
        <v>0</v>
      </c>
      <c r="BW278" s="27">
        <f>INDEX('Mapping waste'!$A$4:$U$352,MATCH($B278,'Mapping waste'!$B$4:$B$352,0),MATCH(BM$4,'Mapping waste'!$A$4:$U$4,0))*$J278</f>
        <v>0</v>
      </c>
      <c r="BX278" s="27">
        <f>INDEX('Mapping waste'!$A$4:$U$352,MATCH($B278,'Mapping waste'!$B$4:$B$352,0),MATCH(BN$4,'Mapping waste'!$A$4:$U$4,0))*$J278</f>
        <v>0</v>
      </c>
      <c r="BY278" s="27">
        <f>INDEX('Mapping waste'!$A$4:$U$352,MATCH($B278,'Mapping waste'!$B$4:$B$352,0),MATCH(BO$4,'Mapping waste'!$A$4:$U$4,0))*$J278</f>
        <v>0</v>
      </c>
      <c r="BZ278" s="27">
        <f>INDEX('Mapping waste'!$A$4:$U$352,MATCH($B278,'Mapping waste'!$B$4:$B$352,0),MATCH(BP$4,'Mapping waste'!$A$4:$U$4,0))*$J278</f>
        <v>0</v>
      </c>
      <c r="CA278" s="27">
        <f>INDEX('Mapping waste'!$A$4:$U$352,MATCH($B278,'Mapping waste'!$B$4:$B$352,0),MATCH(BQ$4,'Mapping waste'!$A$4:$U$4,0))*$J278</f>
        <v>0</v>
      </c>
      <c r="CB278" s="27">
        <f>INDEX('Mapping waste'!$A$4:$U$352,MATCH($B278,'Mapping waste'!$B$4:$B$352,0),MATCH(BR$4,'Mapping waste'!$A$4:$U$4,0))*$J278</f>
        <v>54719</v>
      </c>
      <c r="CC278" s="27">
        <f>INDEX('Mapping waste'!$A$4:$U$352,MATCH($B278,'Mapping waste'!$B$4:$B$352,0),MATCH(BS$4,'Mapping waste'!$A$4:$U$4,0))*$J278</f>
        <v>0</v>
      </c>
      <c r="CD278" s="27">
        <f>INDEX('Mapping waste'!$A$4:$U$352,MATCH($B278,'Mapping waste'!$B$4:$B$352,0),MATCH(BT$4,'Mapping waste'!$A$4:$U$4,0))*$K278</f>
        <v>0</v>
      </c>
      <c r="CE278" s="27">
        <f>INDEX('Mapping waste'!$A$4:$U$352,MATCH($B278,'Mapping waste'!$B$4:$B$352,0),MATCH(BU$4,'Mapping waste'!$A$4:$U$4,0))*$K278</f>
        <v>0</v>
      </c>
      <c r="CF278" s="27">
        <f>INDEX('Mapping waste'!$A$4:$U$352,MATCH($B278,'Mapping waste'!$B$4:$B$352,0),MATCH(BV$4,'Mapping waste'!$A$4:$U$4,0))*$K278</f>
        <v>0</v>
      </c>
      <c r="CG278" s="27">
        <f>INDEX('Mapping waste'!$A$4:$U$352,MATCH($B278,'Mapping waste'!$B$4:$B$352,0),MATCH(BW$4,'Mapping waste'!$A$4:$U$4,0))*$K278</f>
        <v>0</v>
      </c>
      <c r="CH278" s="27">
        <f>INDEX('Mapping waste'!$A$4:$U$352,MATCH($B278,'Mapping waste'!$B$4:$B$352,0),MATCH(BX$4,'Mapping waste'!$A$4:$U$4,0))*$K278</f>
        <v>0</v>
      </c>
      <c r="CI278" s="27">
        <f>INDEX('Mapping waste'!$A$4:$U$352,MATCH($B278,'Mapping waste'!$B$4:$B$352,0),MATCH(BY$4,'Mapping waste'!$A$4:$U$4,0))*$K278</f>
        <v>0</v>
      </c>
      <c r="CJ278" s="27">
        <f>INDEX('Mapping waste'!$A$4:$U$352,MATCH($B278,'Mapping waste'!$B$4:$B$352,0),MATCH(BZ$4,'Mapping waste'!$A$4:$U$4,0))*$K278</f>
        <v>0</v>
      </c>
      <c r="CK278" s="27">
        <f>INDEX('Mapping waste'!$A$4:$U$352,MATCH($B278,'Mapping waste'!$B$4:$B$352,0),MATCH(CA$4,'Mapping waste'!$A$4:$U$4,0))*$K278</f>
        <v>0</v>
      </c>
      <c r="CL278" s="27">
        <f>INDEX('Mapping waste'!$A$4:$U$352,MATCH($B278,'Mapping waste'!$B$4:$B$352,0),MATCH(CB$4,'Mapping waste'!$A$4:$U$4,0))*$K278</f>
        <v>55456</v>
      </c>
      <c r="CM278" s="27">
        <f>INDEX('Mapping waste'!$A$4:$U$352,MATCH($B278,'Mapping waste'!$B$4:$B$352,0),MATCH(CC$4,'Mapping waste'!$A$4:$U$4,0))*$K278</f>
        <v>0</v>
      </c>
    </row>
    <row r="279" spans="1:91" x14ac:dyDescent="0.2">
      <c r="A279" s="26" t="s">
        <v>661</v>
      </c>
      <c r="B279" s="26" t="s">
        <v>662</v>
      </c>
      <c r="C279" s="26" t="s">
        <v>5</v>
      </c>
      <c r="D279" s="27">
        <f>INDEX('Households England'!S$6:S$375,MATCH('Mapping HH to population waste'!$B279,'Households England'!$B$6:$B$375,0))</f>
        <v>15932</v>
      </c>
      <c r="E279" s="27">
        <f>INDEX('Households England'!T$6:T$375,MATCH('Mapping HH to population waste'!$B279,'Households England'!$B$6:$B$375,0))</f>
        <v>15991</v>
      </c>
      <c r="F279" s="27">
        <f>INDEX('Households England'!U$6:U$375,MATCH('Mapping HH to population waste'!$B279,'Households England'!$B$6:$B$375,0))</f>
        <v>16149</v>
      </c>
      <c r="G279" s="27">
        <f>INDEX('Households England'!V$6:V$375,MATCH('Mapping HH to population waste'!$B279,'Households England'!$B$6:$B$375,0))</f>
        <v>16279</v>
      </c>
      <c r="H279" s="27">
        <f>INDEX('Households England'!W$6:W$375,MATCH('Mapping HH to population waste'!$B279,'Households England'!$B$6:$B$375,0))</f>
        <v>16420</v>
      </c>
      <c r="I279" s="27">
        <f>INDEX('Households England'!X$6:X$375,MATCH('Mapping HH to population waste'!$B279,'Households England'!$B$6:$B$375,0))</f>
        <v>16606</v>
      </c>
      <c r="J279" s="27">
        <f>INDEX('Households England'!Y$6:Y$375,MATCH('Mapping HH to population waste'!$B279,'Households England'!$B$6:$B$375,0))</f>
        <v>16787</v>
      </c>
      <c r="K279" s="27">
        <f>INDEX('Households England'!Z$6:Z$375,MATCH('Mapping HH to population waste'!$B279,'Households England'!$B$6:$B$375,0))</f>
        <v>16960</v>
      </c>
      <c r="L279" s="27">
        <f>INDEX('Mapping waste'!$A$4:$U$352,MATCH($B279,'Mapping waste'!$B$4:$B$352,0),MATCH(L$4,'Mapping waste'!$A$4:$U$4,0))*$D279</f>
        <v>0</v>
      </c>
      <c r="M279" s="27">
        <f>INDEX('Mapping waste'!$A$4:$U$352,MATCH($B279,'Mapping waste'!$B$4:$B$352,0),MATCH(M$4,'Mapping waste'!$A$4:$U$4,0))*$D279</f>
        <v>0</v>
      </c>
      <c r="N279" s="27">
        <f>INDEX('Mapping waste'!$A$4:$U$352,MATCH($B279,'Mapping waste'!$B$4:$B$352,0),MATCH(N$4,'Mapping waste'!$A$4:$U$4,0))*$D279</f>
        <v>0</v>
      </c>
      <c r="O279" s="27">
        <f>INDEX('Mapping waste'!$A$4:$U$352,MATCH($B279,'Mapping waste'!$B$4:$B$352,0),MATCH(O$4,'Mapping waste'!$A$4:$U$4,0))*$D279</f>
        <v>0</v>
      </c>
      <c r="P279" s="27">
        <f>INDEX('Mapping waste'!$A$4:$U$352,MATCH($B279,'Mapping waste'!$B$4:$B$352,0),MATCH(P$4,'Mapping waste'!$A$4:$U$4,0))*$D279</f>
        <v>0</v>
      </c>
      <c r="Q279" s="27">
        <f>INDEX('Mapping waste'!$A$4:$U$352,MATCH($B279,'Mapping waste'!$B$4:$B$352,0),MATCH(Q$4,'Mapping waste'!$A$4:$U$4,0))*$D279</f>
        <v>796.6</v>
      </c>
      <c r="R279" s="27">
        <f>INDEX('Mapping waste'!$A$4:$U$352,MATCH($B279,'Mapping waste'!$B$4:$B$352,0),MATCH(R$4,'Mapping waste'!$A$4:$U$4,0))*$D279</f>
        <v>0</v>
      </c>
      <c r="S279" s="27">
        <f>INDEX('Mapping waste'!$A$4:$U$352,MATCH($B279,'Mapping waste'!$B$4:$B$352,0),MATCH(S$4,'Mapping waste'!$A$4:$U$4,0))*$D279</f>
        <v>0</v>
      </c>
      <c r="T279" s="27">
        <f>INDEX('Mapping waste'!$A$4:$U$352,MATCH($B279,'Mapping waste'!$B$4:$B$352,0),MATCH(T$4,'Mapping waste'!$A$4:$U$4,0))*$D279</f>
        <v>15135.4</v>
      </c>
      <c r="U279" s="27">
        <f>INDEX('Mapping waste'!$A$4:$U$352,MATCH($B279,'Mapping waste'!$B$4:$B$352,0),MATCH(U$4,'Mapping waste'!$A$4:$U$4,0))*$D279</f>
        <v>0</v>
      </c>
      <c r="V279" s="27">
        <f>INDEX('Mapping waste'!$A$4:$U$352,MATCH($B279,'Mapping waste'!$B$4:$B$352,0),MATCH(V$4,'Mapping waste'!$A$4:$U$4,0))*$E279</f>
        <v>0</v>
      </c>
      <c r="W279" s="27">
        <f>INDEX('Mapping waste'!$A$4:$U$352,MATCH($B279,'Mapping waste'!$B$4:$B$352,0),MATCH(W$4,'Mapping waste'!$A$4:$U$4,0))*$E279</f>
        <v>0</v>
      </c>
      <c r="X279" s="27">
        <f>INDEX('Mapping waste'!$A$4:$U$352,MATCH($B279,'Mapping waste'!$B$4:$B$352,0),MATCH(X$4,'Mapping waste'!$A$4:$U$4,0))*$E279</f>
        <v>0</v>
      </c>
      <c r="Y279" s="27">
        <f>INDEX('Mapping waste'!$A$4:$U$352,MATCH($B279,'Mapping waste'!$B$4:$B$352,0),MATCH(Y$4,'Mapping waste'!$A$4:$U$4,0))*$E279</f>
        <v>0</v>
      </c>
      <c r="Z279" s="27">
        <f>INDEX('Mapping waste'!$A$4:$U$352,MATCH($B279,'Mapping waste'!$B$4:$B$352,0),MATCH(Z$4,'Mapping waste'!$A$4:$U$4,0))*$E279</f>
        <v>0</v>
      </c>
      <c r="AA279" s="27">
        <f>INDEX('Mapping waste'!$A$4:$U$352,MATCH($B279,'Mapping waste'!$B$4:$B$352,0),MATCH(AA$4,'Mapping waste'!$A$4:$U$4,0))*$E279</f>
        <v>799.55000000000007</v>
      </c>
      <c r="AB279" s="27">
        <f>INDEX('Mapping waste'!$A$4:$U$352,MATCH($B279,'Mapping waste'!$B$4:$B$352,0),MATCH(AB$4,'Mapping waste'!$A$4:$U$4,0))*$E279</f>
        <v>0</v>
      </c>
      <c r="AC279" s="27">
        <f>INDEX('Mapping waste'!$A$4:$U$352,MATCH($B279,'Mapping waste'!$B$4:$B$352,0),MATCH(AC$4,'Mapping waste'!$A$4:$U$4,0))*$E279</f>
        <v>0</v>
      </c>
      <c r="AD279" s="27">
        <f>INDEX('Mapping waste'!$A$4:$U$352,MATCH($B279,'Mapping waste'!$B$4:$B$352,0),MATCH(AD$4,'Mapping waste'!$A$4:$U$4,0))*$E279</f>
        <v>15191.449999999999</v>
      </c>
      <c r="AE279" s="27">
        <f>INDEX('Mapping waste'!$A$4:$U$352,MATCH($B279,'Mapping waste'!$B$4:$B$352,0),MATCH(AE$4,'Mapping waste'!$A$4:$U$4,0))*$E279</f>
        <v>0</v>
      </c>
      <c r="AF279" s="27">
        <f>INDEX('Mapping waste'!$A$4:$U$352,MATCH($B279,'Mapping waste'!$B$4:$B$352,0),MATCH(V$4,'Mapping waste'!$A$4:$U$4,0))*$F279</f>
        <v>0</v>
      </c>
      <c r="AG279" s="27">
        <f>INDEX('Mapping waste'!$A$4:$U$352,MATCH($B279,'Mapping waste'!$B$4:$B$352,0),MATCH(W$4,'Mapping waste'!$A$4:$U$4,0))*$F279</f>
        <v>0</v>
      </c>
      <c r="AH279" s="27">
        <f>INDEX('Mapping waste'!$A$4:$U$352,MATCH($B279,'Mapping waste'!$B$4:$B$352,0),MATCH(X$4,'Mapping waste'!$A$4:$U$4,0))*$F279</f>
        <v>0</v>
      </c>
      <c r="AI279" s="27">
        <f>INDEX('Mapping waste'!$A$4:$U$352,MATCH($B279,'Mapping waste'!$B$4:$B$352,0),MATCH(Y$4,'Mapping waste'!$A$4:$U$4,0))*$F279</f>
        <v>0</v>
      </c>
      <c r="AJ279" s="27">
        <f>INDEX('Mapping waste'!$A$4:$U$352,MATCH($B279,'Mapping waste'!$B$4:$B$352,0),MATCH(Z$4,'Mapping waste'!$A$4:$U$4,0))*$F279</f>
        <v>0</v>
      </c>
      <c r="AK279" s="27">
        <f>INDEX('Mapping waste'!$A$4:$U$352,MATCH($B279,'Mapping waste'!$B$4:$B$352,0),MATCH(AA$4,'Mapping waste'!$A$4:$U$4,0))*$F279</f>
        <v>807.45</v>
      </c>
      <c r="AL279" s="27">
        <f>INDEX('Mapping waste'!$A$4:$U$352,MATCH($B279,'Mapping waste'!$B$4:$B$352,0),MATCH(AB$4,'Mapping waste'!$A$4:$U$4,0))*$F279</f>
        <v>0</v>
      </c>
      <c r="AM279" s="27">
        <f>INDEX('Mapping waste'!$A$4:$U$352,MATCH($B279,'Mapping waste'!$B$4:$B$352,0),MATCH(AC$4,'Mapping waste'!$A$4:$U$4,0))*$F279</f>
        <v>0</v>
      </c>
      <c r="AN279" s="27">
        <f>INDEX('Mapping waste'!$A$4:$U$352,MATCH($B279,'Mapping waste'!$B$4:$B$352,0),MATCH(AD$4,'Mapping waste'!$A$4:$U$4,0))*$F279</f>
        <v>15341.55</v>
      </c>
      <c r="AO279" s="27">
        <f>INDEX('Mapping waste'!$A$4:$U$352,MATCH($B279,'Mapping waste'!$B$4:$B$352,0),MATCH(AE$4,'Mapping waste'!$A$4:$U$4,0))*$F279</f>
        <v>0</v>
      </c>
      <c r="AP279" s="27">
        <f>INDEX('Mapping waste'!$A$4:$U$352,MATCH($B279,'Mapping waste'!$B$4:$B$352,0),MATCH(AF$4,'Mapping waste'!$A$4:$U$4,0))*$G279</f>
        <v>0</v>
      </c>
      <c r="AQ279" s="27">
        <f>INDEX('Mapping waste'!$A$4:$U$352,MATCH($B279,'Mapping waste'!$B$4:$B$352,0),MATCH(AG$4,'Mapping waste'!$A$4:$U$4,0))*$G279</f>
        <v>0</v>
      </c>
      <c r="AR279" s="27">
        <f>INDEX('Mapping waste'!$A$4:$U$352,MATCH($B279,'Mapping waste'!$B$4:$B$352,0),MATCH(AH$4,'Mapping waste'!$A$4:$U$4,0))*$G279</f>
        <v>0</v>
      </c>
      <c r="AS279" s="27">
        <f>INDEX('Mapping waste'!$A$4:$U$352,MATCH($B279,'Mapping waste'!$B$4:$B$352,0),MATCH(AI$4,'Mapping waste'!$A$4:$U$4,0))*$G279</f>
        <v>0</v>
      </c>
      <c r="AT279" s="27">
        <f>INDEX('Mapping waste'!$A$4:$U$352,MATCH($B279,'Mapping waste'!$B$4:$B$352,0),MATCH(AJ$4,'Mapping waste'!$A$4:$U$4,0))*$G279</f>
        <v>0</v>
      </c>
      <c r="AU279" s="27">
        <f>INDEX('Mapping waste'!$A$4:$U$352,MATCH($B279,'Mapping waste'!$B$4:$B$352,0),MATCH(AK$4,'Mapping waste'!$A$4:$U$4,0))*$G279</f>
        <v>813.95</v>
      </c>
      <c r="AV279" s="27">
        <f>INDEX('Mapping waste'!$A$4:$U$352,MATCH($B279,'Mapping waste'!$B$4:$B$352,0),MATCH(AL$4,'Mapping waste'!$A$4:$U$4,0))*$G279</f>
        <v>0</v>
      </c>
      <c r="AW279" s="27">
        <f>INDEX('Mapping waste'!$A$4:$U$352,MATCH($B279,'Mapping waste'!$B$4:$B$352,0),MATCH(AM$4,'Mapping waste'!$A$4:$U$4,0))*$G279</f>
        <v>0</v>
      </c>
      <c r="AX279" s="27">
        <f>INDEX('Mapping waste'!$A$4:$U$352,MATCH($B279,'Mapping waste'!$B$4:$B$352,0),MATCH(AN$4,'Mapping waste'!$A$4:$U$4,0))*$G279</f>
        <v>15465.05</v>
      </c>
      <c r="AY279" s="27">
        <f>INDEX('Mapping waste'!$A$4:$U$352,MATCH($B279,'Mapping waste'!$B$4:$B$352,0),MATCH(AO$4,'Mapping waste'!$A$4:$U$4,0))*$G279</f>
        <v>0</v>
      </c>
      <c r="AZ279" s="27">
        <f>INDEX('Mapping waste'!$A$4:$U$352,MATCH($B279,'Mapping waste'!$B$4:$B$352,0),MATCH(AP$4,'Mapping waste'!$A$4:$U$4,0))*$H279</f>
        <v>0</v>
      </c>
      <c r="BA279" s="27">
        <f>INDEX('Mapping waste'!$A$4:$U$352,MATCH($B279,'Mapping waste'!$B$4:$B$352,0),MATCH(AQ$4,'Mapping waste'!$A$4:$U$4,0))*$H279</f>
        <v>0</v>
      </c>
      <c r="BB279" s="27">
        <f>INDEX('Mapping waste'!$A$4:$U$352,MATCH($B279,'Mapping waste'!$B$4:$B$352,0),MATCH(AR$4,'Mapping waste'!$A$4:$U$4,0))*$H279</f>
        <v>0</v>
      </c>
      <c r="BC279" s="27">
        <f>INDEX('Mapping waste'!$A$4:$U$352,MATCH($B279,'Mapping waste'!$B$4:$B$352,0),MATCH(AS$4,'Mapping waste'!$A$4:$U$4,0))*$H279</f>
        <v>0</v>
      </c>
      <c r="BD279" s="27">
        <f>INDEX('Mapping waste'!$A$4:$U$352,MATCH($B279,'Mapping waste'!$B$4:$B$352,0),MATCH(AT$4,'Mapping waste'!$A$4:$U$4,0))*$H279</f>
        <v>0</v>
      </c>
      <c r="BE279" s="27">
        <f>INDEX('Mapping waste'!$A$4:$U$352,MATCH($B279,'Mapping waste'!$B$4:$B$352,0),MATCH(AU$4,'Mapping waste'!$A$4:$U$4,0))*$H279</f>
        <v>821</v>
      </c>
      <c r="BF279" s="27">
        <f>INDEX('Mapping waste'!$A$4:$U$352,MATCH($B279,'Mapping waste'!$B$4:$B$352,0),MATCH(AV$4,'Mapping waste'!$A$4:$U$4,0))*$H279</f>
        <v>0</v>
      </c>
      <c r="BG279" s="27">
        <f>INDEX('Mapping waste'!$A$4:$U$352,MATCH($B279,'Mapping waste'!$B$4:$B$352,0),MATCH(AW$4,'Mapping waste'!$A$4:$U$4,0))*$H279</f>
        <v>0</v>
      </c>
      <c r="BH279" s="27">
        <f>INDEX('Mapping waste'!$A$4:$U$352,MATCH($B279,'Mapping waste'!$B$4:$B$352,0),MATCH(AX$4,'Mapping waste'!$A$4:$U$4,0))*$H279</f>
        <v>15599</v>
      </c>
      <c r="BI279" s="27">
        <f>INDEX('Mapping waste'!$A$4:$U$352,MATCH($B279,'Mapping waste'!$B$4:$B$352,0),MATCH(AY$4,'Mapping waste'!$A$4:$U$4,0))*$H279</f>
        <v>0</v>
      </c>
      <c r="BJ279" s="27">
        <f>INDEX('Mapping waste'!$A$4:$U$352,MATCH($B279,'Mapping waste'!$B$4:$B$352,0),MATCH(AZ$4,'Mapping waste'!$A$4:$U$4,0))*$I279</f>
        <v>0</v>
      </c>
      <c r="BK279" s="27">
        <f>INDEX('Mapping waste'!$A$4:$U$352,MATCH($B279,'Mapping waste'!$B$4:$B$352,0),MATCH(BA$4,'Mapping waste'!$A$4:$U$4,0))*$I279</f>
        <v>0</v>
      </c>
      <c r="BL279" s="27">
        <f>INDEX('Mapping waste'!$A$4:$U$352,MATCH($B279,'Mapping waste'!$B$4:$B$352,0),MATCH(BB$4,'Mapping waste'!$A$4:$U$4,0))*$I279</f>
        <v>0</v>
      </c>
      <c r="BM279" s="27">
        <f>INDEX('Mapping waste'!$A$4:$U$352,MATCH($B279,'Mapping waste'!$B$4:$B$352,0),MATCH(BC$4,'Mapping waste'!$A$4:$U$4,0))*$I279</f>
        <v>0</v>
      </c>
      <c r="BN279" s="27">
        <f>INDEX('Mapping waste'!$A$4:$U$352,MATCH($B279,'Mapping waste'!$B$4:$B$352,0),MATCH(BD$4,'Mapping waste'!$A$4:$U$4,0))*$I279</f>
        <v>0</v>
      </c>
      <c r="BO279" s="27">
        <f>INDEX('Mapping waste'!$A$4:$U$352,MATCH($B279,'Mapping waste'!$B$4:$B$352,0),MATCH(BE$4,'Mapping waste'!$A$4:$U$4,0))*$I279</f>
        <v>830.30000000000007</v>
      </c>
      <c r="BP279" s="27">
        <f>INDEX('Mapping waste'!$A$4:$U$352,MATCH($B279,'Mapping waste'!$B$4:$B$352,0),MATCH(BF$4,'Mapping waste'!$A$4:$U$4,0))*$I279</f>
        <v>0</v>
      </c>
      <c r="BQ279" s="27">
        <f>INDEX('Mapping waste'!$A$4:$U$352,MATCH($B279,'Mapping waste'!$B$4:$B$352,0),MATCH(BG$4,'Mapping waste'!$A$4:$U$4,0))*$I279</f>
        <v>0</v>
      </c>
      <c r="BR279" s="27">
        <f>INDEX('Mapping waste'!$A$4:$U$352,MATCH($B279,'Mapping waste'!$B$4:$B$352,0),MATCH(BH$4,'Mapping waste'!$A$4:$U$4,0))*$I279</f>
        <v>15775.699999999999</v>
      </c>
      <c r="BS279" s="27">
        <f>INDEX('Mapping waste'!$A$4:$U$352,MATCH($B279,'Mapping waste'!$B$4:$B$352,0),MATCH(BI$4,'Mapping waste'!$A$4:$U$4,0))*$I279</f>
        <v>0</v>
      </c>
      <c r="BT279" s="27">
        <f>INDEX('Mapping waste'!$A$4:$U$352,MATCH($B279,'Mapping waste'!$B$4:$B$352,0),MATCH(BJ$4,'Mapping waste'!$A$4:$U$4,0))*$J279</f>
        <v>0</v>
      </c>
      <c r="BU279" s="27">
        <f>INDEX('Mapping waste'!$A$4:$U$352,MATCH($B279,'Mapping waste'!$B$4:$B$352,0),MATCH(BK$4,'Mapping waste'!$A$4:$U$4,0))*$J279</f>
        <v>0</v>
      </c>
      <c r="BV279" s="27">
        <f>INDEX('Mapping waste'!$A$4:$U$352,MATCH($B279,'Mapping waste'!$B$4:$B$352,0),MATCH(BL$4,'Mapping waste'!$A$4:$U$4,0))*$J279</f>
        <v>0</v>
      </c>
      <c r="BW279" s="27">
        <f>INDEX('Mapping waste'!$A$4:$U$352,MATCH($B279,'Mapping waste'!$B$4:$B$352,0),MATCH(BM$4,'Mapping waste'!$A$4:$U$4,0))*$J279</f>
        <v>0</v>
      </c>
      <c r="BX279" s="27">
        <f>INDEX('Mapping waste'!$A$4:$U$352,MATCH($B279,'Mapping waste'!$B$4:$B$352,0),MATCH(BN$4,'Mapping waste'!$A$4:$U$4,0))*$J279</f>
        <v>0</v>
      </c>
      <c r="BY279" s="27">
        <f>INDEX('Mapping waste'!$A$4:$U$352,MATCH($B279,'Mapping waste'!$B$4:$B$352,0),MATCH(BO$4,'Mapping waste'!$A$4:$U$4,0))*$J279</f>
        <v>839.35</v>
      </c>
      <c r="BZ279" s="27">
        <f>INDEX('Mapping waste'!$A$4:$U$352,MATCH($B279,'Mapping waste'!$B$4:$B$352,0),MATCH(BP$4,'Mapping waste'!$A$4:$U$4,0))*$J279</f>
        <v>0</v>
      </c>
      <c r="CA279" s="27">
        <f>INDEX('Mapping waste'!$A$4:$U$352,MATCH($B279,'Mapping waste'!$B$4:$B$352,0),MATCH(BQ$4,'Mapping waste'!$A$4:$U$4,0))*$J279</f>
        <v>0</v>
      </c>
      <c r="CB279" s="27">
        <f>INDEX('Mapping waste'!$A$4:$U$352,MATCH($B279,'Mapping waste'!$B$4:$B$352,0),MATCH(BR$4,'Mapping waste'!$A$4:$U$4,0))*$J279</f>
        <v>15947.65</v>
      </c>
      <c r="CC279" s="27">
        <f>INDEX('Mapping waste'!$A$4:$U$352,MATCH($B279,'Mapping waste'!$B$4:$B$352,0),MATCH(BS$4,'Mapping waste'!$A$4:$U$4,0))*$J279</f>
        <v>0</v>
      </c>
      <c r="CD279" s="27">
        <f>INDEX('Mapping waste'!$A$4:$U$352,MATCH($B279,'Mapping waste'!$B$4:$B$352,0),MATCH(BT$4,'Mapping waste'!$A$4:$U$4,0))*$K279</f>
        <v>0</v>
      </c>
      <c r="CE279" s="27">
        <f>INDEX('Mapping waste'!$A$4:$U$352,MATCH($B279,'Mapping waste'!$B$4:$B$352,0),MATCH(BU$4,'Mapping waste'!$A$4:$U$4,0))*$K279</f>
        <v>0</v>
      </c>
      <c r="CF279" s="27">
        <f>INDEX('Mapping waste'!$A$4:$U$352,MATCH($B279,'Mapping waste'!$B$4:$B$352,0),MATCH(BV$4,'Mapping waste'!$A$4:$U$4,0))*$K279</f>
        <v>0</v>
      </c>
      <c r="CG279" s="27">
        <f>INDEX('Mapping waste'!$A$4:$U$352,MATCH($B279,'Mapping waste'!$B$4:$B$352,0),MATCH(BW$4,'Mapping waste'!$A$4:$U$4,0))*$K279</f>
        <v>0</v>
      </c>
      <c r="CH279" s="27">
        <f>INDEX('Mapping waste'!$A$4:$U$352,MATCH($B279,'Mapping waste'!$B$4:$B$352,0),MATCH(BX$4,'Mapping waste'!$A$4:$U$4,0))*$K279</f>
        <v>0</v>
      </c>
      <c r="CI279" s="27">
        <f>INDEX('Mapping waste'!$A$4:$U$352,MATCH($B279,'Mapping waste'!$B$4:$B$352,0),MATCH(BY$4,'Mapping waste'!$A$4:$U$4,0))*$K279</f>
        <v>848</v>
      </c>
      <c r="CJ279" s="27">
        <f>INDEX('Mapping waste'!$A$4:$U$352,MATCH($B279,'Mapping waste'!$B$4:$B$352,0),MATCH(BZ$4,'Mapping waste'!$A$4:$U$4,0))*$K279</f>
        <v>0</v>
      </c>
      <c r="CK279" s="27">
        <f>INDEX('Mapping waste'!$A$4:$U$352,MATCH($B279,'Mapping waste'!$B$4:$B$352,0),MATCH(CA$4,'Mapping waste'!$A$4:$U$4,0))*$K279</f>
        <v>0</v>
      </c>
      <c r="CL279" s="27">
        <f>INDEX('Mapping waste'!$A$4:$U$352,MATCH($B279,'Mapping waste'!$B$4:$B$352,0),MATCH(CB$4,'Mapping waste'!$A$4:$U$4,0))*$K279</f>
        <v>16112</v>
      </c>
      <c r="CM279" s="27">
        <f>INDEX('Mapping waste'!$A$4:$U$352,MATCH($B279,'Mapping waste'!$B$4:$B$352,0),MATCH(CC$4,'Mapping waste'!$A$4:$U$4,0))*$K279</f>
        <v>0</v>
      </c>
    </row>
    <row r="280" spans="1:91" x14ac:dyDescent="0.2">
      <c r="A280" s="90" t="s">
        <v>175</v>
      </c>
      <c r="B280" s="90" t="s">
        <v>176</v>
      </c>
      <c r="C280" s="90" t="s">
        <v>177</v>
      </c>
      <c r="D280" s="28">
        <f>INDEX('Households Wales'!F$5:F$26,MATCH('Mapping HH to population water'!$B280,'Households Wales'!$B$5:$B$26,0))</f>
        <v>59529.666183000001</v>
      </c>
      <c r="E280" s="28">
        <f>INDEX('Households Wales'!G$5:G$26,MATCH('Mapping HH to population water'!$B280,'Households Wales'!$B$5:$B$26,0))</f>
        <v>59932.726714999997</v>
      </c>
      <c r="F280" s="28">
        <f>INDEX('Households Wales'!H$5:H$26,MATCH('Mapping HH to population water'!$B280,'Households Wales'!$B$5:$B$26,0))</f>
        <v>60340.761810000004</v>
      </c>
      <c r="G280" s="28">
        <f>INDEX('Households Wales'!I$5:I$26,MATCH('Mapping HH to population water'!$B280,'Households Wales'!$B$5:$B$26,0))</f>
        <v>60735.625107</v>
      </c>
      <c r="H280" s="28">
        <f>INDEX('Households Wales'!J$5:J$26,MATCH('Mapping HH to population water'!$B280,'Households Wales'!$B$5:$B$26,0))</f>
        <v>61131.658295000001</v>
      </c>
      <c r="I280" s="28">
        <f>INDEX('Households Wales'!K$5:K$26,MATCH('Mapping HH to population water'!$B280,'Households Wales'!$B$5:$B$26,0))</f>
        <v>61540.267517</v>
      </c>
      <c r="J280" s="28">
        <f>INDEX('Households Wales'!L$5:L$26,MATCH('Mapping HH to population water'!$B280,'Households Wales'!$B$5:$B$26,0))</f>
        <v>61942.806702000002</v>
      </c>
      <c r="K280" s="28">
        <f>INDEX('Households Wales'!M$5:M$26,MATCH('Mapping HH to population water'!$B280,'Households Wales'!$B$5:$B$26,0))</f>
        <v>62341.660888999999</v>
      </c>
      <c r="L280" s="27">
        <f>INDEX('Mapping waste'!$A$4:$U$352,MATCH($B280,'Mapping waste'!$B$4:$B$352,0),MATCH(L$4,'Mapping waste'!$A$4:$U$4,0))*$D280</f>
        <v>0</v>
      </c>
      <c r="M280" s="27">
        <f>INDEX('Mapping waste'!$A$4:$U$352,MATCH($B280,'Mapping waste'!$B$4:$B$352,0),MATCH(M$4,'Mapping waste'!$A$4:$U$4,0))*$D280</f>
        <v>0</v>
      </c>
      <c r="N280" s="27">
        <f>INDEX('Mapping waste'!$A$4:$U$352,MATCH($B280,'Mapping waste'!$B$4:$B$352,0),MATCH(N$4,'Mapping waste'!$A$4:$U$4,0))*$D280</f>
        <v>0</v>
      </c>
      <c r="O280" s="27">
        <f>INDEX('Mapping waste'!$A$4:$U$352,MATCH($B280,'Mapping waste'!$B$4:$B$352,0),MATCH(O$4,'Mapping waste'!$A$4:$U$4,0))*$D280</f>
        <v>0</v>
      </c>
      <c r="P280" s="27">
        <f>INDEX('Mapping waste'!$A$4:$U$352,MATCH($B280,'Mapping waste'!$B$4:$B$352,0),MATCH(P$4,'Mapping waste'!$A$4:$U$4,0))*$D280</f>
        <v>0</v>
      </c>
      <c r="Q280" s="27">
        <f>INDEX('Mapping waste'!$A$4:$U$352,MATCH($B280,'Mapping waste'!$B$4:$B$352,0),MATCH(Q$4,'Mapping waste'!$A$4:$U$4,0))*$D280</f>
        <v>0</v>
      </c>
      <c r="R280" s="27">
        <f>INDEX('Mapping waste'!$A$4:$U$352,MATCH($B280,'Mapping waste'!$B$4:$B$352,0),MATCH(R$4,'Mapping waste'!$A$4:$U$4,0))*$D280</f>
        <v>0</v>
      </c>
      <c r="S280" s="27">
        <f>INDEX('Mapping waste'!$A$4:$U$352,MATCH($B280,'Mapping waste'!$B$4:$B$352,0),MATCH(S$4,'Mapping waste'!$A$4:$U$4,0))*$D280</f>
        <v>59529.666183000001</v>
      </c>
      <c r="T280" s="27">
        <f>INDEX('Mapping waste'!$A$4:$U$352,MATCH($B280,'Mapping waste'!$B$4:$B$352,0),MATCH(T$4,'Mapping waste'!$A$4:$U$4,0))*$D280</f>
        <v>0</v>
      </c>
      <c r="U280" s="27">
        <f>INDEX('Mapping waste'!$A$4:$U$352,MATCH($B280,'Mapping waste'!$B$4:$B$352,0),MATCH(U$4,'Mapping waste'!$A$4:$U$4,0))*$D280</f>
        <v>0</v>
      </c>
      <c r="V280" s="27">
        <f>INDEX('Mapping waste'!$A$4:$U$352,MATCH($B280,'Mapping waste'!$B$4:$B$352,0),MATCH(V$4,'Mapping waste'!$A$4:$U$4,0))*$E280</f>
        <v>0</v>
      </c>
      <c r="W280" s="27">
        <f>INDEX('Mapping waste'!$A$4:$U$352,MATCH($B280,'Mapping waste'!$B$4:$B$352,0),MATCH(W$4,'Mapping waste'!$A$4:$U$4,0))*$E280</f>
        <v>0</v>
      </c>
      <c r="X280" s="27">
        <f>INDEX('Mapping waste'!$A$4:$U$352,MATCH($B280,'Mapping waste'!$B$4:$B$352,0),MATCH(X$4,'Mapping waste'!$A$4:$U$4,0))*$E280</f>
        <v>0</v>
      </c>
      <c r="Y280" s="27">
        <f>INDEX('Mapping waste'!$A$4:$U$352,MATCH($B280,'Mapping waste'!$B$4:$B$352,0),MATCH(Y$4,'Mapping waste'!$A$4:$U$4,0))*$E280</f>
        <v>0</v>
      </c>
      <c r="Z280" s="27">
        <f>INDEX('Mapping waste'!$A$4:$U$352,MATCH($B280,'Mapping waste'!$B$4:$B$352,0),MATCH(Z$4,'Mapping waste'!$A$4:$U$4,0))*$E280</f>
        <v>0</v>
      </c>
      <c r="AA280" s="27">
        <f>INDEX('Mapping waste'!$A$4:$U$352,MATCH($B280,'Mapping waste'!$B$4:$B$352,0),MATCH(AA$4,'Mapping waste'!$A$4:$U$4,0))*$E280</f>
        <v>0</v>
      </c>
      <c r="AB280" s="27">
        <f>INDEX('Mapping waste'!$A$4:$U$352,MATCH($B280,'Mapping waste'!$B$4:$B$352,0),MATCH(AB$4,'Mapping waste'!$A$4:$U$4,0))*$E280</f>
        <v>0</v>
      </c>
      <c r="AC280" s="27">
        <f>INDEX('Mapping waste'!$A$4:$U$352,MATCH($B280,'Mapping waste'!$B$4:$B$352,0),MATCH(AC$4,'Mapping waste'!$A$4:$U$4,0))*$E280</f>
        <v>59932.726714999997</v>
      </c>
      <c r="AD280" s="27">
        <f>INDEX('Mapping waste'!$A$4:$U$352,MATCH($B280,'Mapping waste'!$B$4:$B$352,0),MATCH(AD$4,'Mapping waste'!$A$4:$U$4,0))*$E280</f>
        <v>0</v>
      </c>
      <c r="AE280" s="27">
        <f>INDEX('Mapping waste'!$A$4:$U$352,MATCH($B280,'Mapping waste'!$B$4:$B$352,0),MATCH(AE$4,'Mapping waste'!$A$4:$U$4,0))*$E280</f>
        <v>0</v>
      </c>
      <c r="AF280" s="27">
        <f>INDEX('Mapping waste'!$A$4:$U$352,MATCH($B280,'Mapping waste'!$B$4:$B$352,0),MATCH(V$4,'Mapping waste'!$A$4:$U$4,0))*$F280</f>
        <v>0</v>
      </c>
      <c r="AG280" s="27">
        <f>INDEX('Mapping waste'!$A$4:$U$352,MATCH($B280,'Mapping waste'!$B$4:$B$352,0),MATCH(W$4,'Mapping waste'!$A$4:$U$4,0))*$F280</f>
        <v>0</v>
      </c>
      <c r="AH280" s="27">
        <f>INDEX('Mapping waste'!$A$4:$U$352,MATCH($B280,'Mapping waste'!$B$4:$B$352,0),MATCH(X$4,'Mapping waste'!$A$4:$U$4,0))*$F280</f>
        <v>0</v>
      </c>
      <c r="AI280" s="27">
        <f>INDEX('Mapping waste'!$A$4:$U$352,MATCH($B280,'Mapping waste'!$B$4:$B$352,0),MATCH(Y$4,'Mapping waste'!$A$4:$U$4,0))*$F280</f>
        <v>0</v>
      </c>
      <c r="AJ280" s="27">
        <f>INDEX('Mapping waste'!$A$4:$U$352,MATCH($B280,'Mapping waste'!$B$4:$B$352,0),MATCH(Z$4,'Mapping waste'!$A$4:$U$4,0))*$F280</f>
        <v>0</v>
      </c>
      <c r="AK280" s="27">
        <f>INDEX('Mapping waste'!$A$4:$U$352,MATCH($B280,'Mapping waste'!$B$4:$B$352,0),MATCH(AA$4,'Mapping waste'!$A$4:$U$4,0))*$F280</f>
        <v>0</v>
      </c>
      <c r="AL280" s="27">
        <f>INDEX('Mapping waste'!$A$4:$U$352,MATCH($B280,'Mapping waste'!$B$4:$B$352,0),MATCH(AB$4,'Mapping waste'!$A$4:$U$4,0))*$F280</f>
        <v>0</v>
      </c>
      <c r="AM280" s="27">
        <f>INDEX('Mapping waste'!$A$4:$U$352,MATCH($B280,'Mapping waste'!$B$4:$B$352,0),MATCH(AC$4,'Mapping waste'!$A$4:$U$4,0))*$F280</f>
        <v>60340.761810000004</v>
      </c>
      <c r="AN280" s="27">
        <f>INDEX('Mapping waste'!$A$4:$U$352,MATCH($B280,'Mapping waste'!$B$4:$B$352,0),MATCH(AD$4,'Mapping waste'!$A$4:$U$4,0))*$F280</f>
        <v>0</v>
      </c>
      <c r="AO280" s="27">
        <f>INDEX('Mapping waste'!$A$4:$U$352,MATCH($B280,'Mapping waste'!$B$4:$B$352,0),MATCH(AE$4,'Mapping waste'!$A$4:$U$4,0))*$F280</f>
        <v>0</v>
      </c>
      <c r="AP280" s="27">
        <f>INDEX('Mapping waste'!$A$4:$U$352,MATCH($B280,'Mapping waste'!$B$4:$B$352,0),MATCH(AF$4,'Mapping waste'!$A$4:$U$4,0))*$G280</f>
        <v>0</v>
      </c>
      <c r="AQ280" s="27">
        <f>INDEX('Mapping waste'!$A$4:$U$352,MATCH($B280,'Mapping waste'!$B$4:$B$352,0),MATCH(AG$4,'Mapping waste'!$A$4:$U$4,0))*$G280</f>
        <v>0</v>
      </c>
      <c r="AR280" s="27">
        <f>INDEX('Mapping waste'!$A$4:$U$352,MATCH($B280,'Mapping waste'!$B$4:$B$352,0),MATCH(AH$4,'Mapping waste'!$A$4:$U$4,0))*$G280</f>
        <v>0</v>
      </c>
      <c r="AS280" s="27">
        <f>INDEX('Mapping waste'!$A$4:$U$352,MATCH($B280,'Mapping waste'!$B$4:$B$352,0),MATCH(AI$4,'Mapping waste'!$A$4:$U$4,0))*$G280</f>
        <v>0</v>
      </c>
      <c r="AT280" s="27">
        <f>INDEX('Mapping waste'!$A$4:$U$352,MATCH($B280,'Mapping waste'!$B$4:$B$352,0),MATCH(AJ$4,'Mapping waste'!$A$4:$U$4,0))*$G280</f>
        <v>0</v>
      </c>
      <c r="AU280" s="27">
        <f>INDEX('Mapping waste'!$A$4:$U$352,MATCH($B280,'Mapping waste'!$B$4:$B$352,0),MATCH(AK$4,'Mapping waste'!$A$4:$U$4,0))*$G280</f>
        <v>0</v>
      </c>
      <c r="AV280" s="27">
        <f>INDEX('Mapping waste'!$A$4:$U$352,MATCH($B280,'Mapping waste'!$B$4:$B$352,0),MATCH(AL$4,'Mapping waste'!$A$4:$U$4,0))*$G280</f>
        <v>0</v>
      </c>
      <c r="AW280" s="27">
        <f>INDEX('Mapping waste'!$A$4:$U$352,MATCH($B280,'Mapping waste'!$B$4:$B$352,0),MATCH(AM$4,'Mapping waste'!$A$4:$U$4,0))*$G280</f>
        <v>60735.625107</v>
      </c>
      <c r="AX280" s="27">
        <f>INDEX('Mapping waste'!$A$4:$U$352,MATCH($B280,'Mapping waste'!$B$4:$B$352,0),MATCH(AN$4,'Mapping waste'!$A$4:$U$4,0))*$G280</f>
        <v>0</v>
      </c>
      <c r="AY280" s="27">
        <f>INDEX('Mapping waste'!$A$4:$U$352,MATCH($B280,'Mapping waste'!$B$4:$B$352,0),MATCH(AO$4,'Mapping waste'!$A$4:$U$4,0))*$G280</f>
        <v>0</v>
      </c>
      <c r="AZ280" s="27">
        <f>INDEX('Mapping waste'!$A$4:$U$352,MATCH($B280,'Mapping waste'!$B$4:$B$352,0),MATCH(AP$4,'Mapping waste'!$A$4:$U$4,0))*$H280</f>
        <v>0</v>
      </c>
      <c r="BA280" s="27">
        <f>INDEX('Mapping waste'!$A$4:$U$352,MATCH($B280,'Mapping waste'!$B$4:$B$352,0),MATCH(AQ$4,'Mapping waste'!$A$4:$U$4,0))*$H280</f>
        <v>0</v>
      </c>
      <c r="BB280" s="27">
        <f>INDEX('Mapping waste'!$A$4:$U$352,MATCH($B280,'Mapping waste'!$B$4:$B$352,0),MATCH(AR$4,'Mapping waste'!$A$4:$U$4,0))*$H280</f>
        <v>0</v>
      </c>
      <c r="BC280" s="27">
        <f>INDEX('Mapping waste'!$A$4:$U$352,MATCH($B280,'Mapping waste'!$B$4:$B$352,0),MATCH(AS$4,'Mapping waste'!$A$4:$U$4,0))*$H280</f>
        <v>0</v>
      </c>
      <c r="BD280" s="27">
        <f>INDEX('Mapping waste'!$A$4:$U$352,MATCH($B280,'Mapping waste'!$B$4:$B$352,0),MATCH(AT$4,'Mapping waste'!$A$4:$U$4,0))*$H280</f>
        <v>0</v>
      </c>
      <c r="BE280" s="27">
        <f>INDEX('Mapping waste'!$A$4:$U$352,MATCH($B280,'Mapping waste'!$B$4:$B$352,0),MATCH(AU$4,'Mapping waste'!$A$4:$U$4,0))*$H280</f>
        <v>0</v>
      </c>
      <c r="BF280" s="27">
        <f>INDEX('Mapping waste'!$A$4:$U$352,MATCH($B280,'Mapping waste'!$B$4:$B$352,0),MATCH(AV$4,'Mapping waste'!$A$4:$U$4,0))*$H280</f>
        <v>0</v>
      </c>
      <c r="BG280" s="27">
        <f>INDEX('Mapping waste'!$A$4:$U$352,MATCH($B280,'Mapping waste'!$B$4:$B$352,0),MATCH(AW$4,'Mapping waste'!$A$4:$U$4,0))*$H280</f>
        <v>61131.658295000001</v>
      </c>
      <c r="BH280" s="27">
        <f>INDEX('Mapping waste'!$A$4:$U$352,MATCH($B280,'Mapping waste'!$B$4:$B$352,0),MATCH(AX$4,'Mapping waste'!$A$4:$U$4,0))*$H280</f>
        <v>0</v>
      </c>
      <c r="BI280" s="27">
        <f>INDEX('Mapping waste'!$A$4:$U$352,MATCH($B280,'Mapping waste'!$B$4:$B$352,0),MATCH(AY$4,'Mapping waste'!$A$4:$U$4,0))*$H280</f>
        <v>0</v>
      </c>
      <c r="BJ280" s="27">
        <f>INDEX('Mapping waste'!$A$4:$U$352,MATCH($B280,'Mapping waste'!$B$4:$B$352,0),MATCH(AZ$4,'Mapping waste'!$A$4:$U$4,0))*$I280</f>
        <v>0</v>
      </c>
      <c r="BK280" s="27">
        <f>INDEX('Mapping waste'!$A$4:$U$352,MATCH($B280,'Mapping waste'!$B$4:$B$352,0),MATCH(BA$4,'Mapping waste'!$A$4:$U$4,0))*$I280</f>
        <v>0</v>
      </c>
      <c r="BL280" s="27">
        <f>INDEX('Mapping waste'!$A$4:$U$352,MATCH($B280,'Mapping waste'!$B$4:$B$352,0),MATCH(BB$4,'Mapping waste'!$A$4:$U$4,0))*$I280</f>
        <v>0</v>
      </c>
      <c r="BM280" s="27">
        <f>INDEX('Mapping waste'!$A$4:$U$352,MATCH($B280,'Mapping waste'!$B$4:$B$352,0),MATCH(BC$4,'Mapping waste'!$A$4:$U$4,0))*$I280</f>
        <v>0</v>
      </c>
      <c r="BN280" s="27">
        <f>INDEX('Mapping waste'!$A$4:$U$352,MATCH($B280,'Mapping waste'!$B$4:$B$352,0),MATCH(BD$4,'Mapping waste'!$A$4:$U$4,0))*$I280</f>
        <v>0</v>
      </c>
      <c r="BO280" s="27">
        <f>INDEX('Mapping waste'!$A$4:$U$352,MATCH($B280,'Mapping waste'!$B$4:$B$352,0),MATCH(BE$4,'Mapping waste'!$A$4:$U$4,0))*$I280</f>
        <v>0</v>
      </c>
      <c r="BP280" s="27">
        <f>INDEX('Mapping waste'!$A$4:$U$352,MATCH($B280,'Mapping waste'!$B$4:$B$352,0),MATCH(BF$4,'Mapping waste'!$A$4:$U$4,0))*$I280</f>
        <v>0</v>
      </c>
      <c r="BQ280" s="27">
        <f>INDEX('Mapping waste'!$A$4:$U$352,MATCH($B280,'Mapping waste'!$B$4:$B$352,0),MATCH(BG$4,'Mapping waste'!$A$4:$U$4,0))*$I280</f>
        <v>61540.267517</v>
      </c>
      <c r="BR280" s="27">
        <f>INDEX('Mapping waste'!$A$4:$U$352,MATCH($B280,'Mapping waste'!$B$4:$B$352,0),MATCH(BH$4,'Mapping waste'!$A$4:$U$4,0))*$I280</f>
        <v>0</v>
      </c>
      <c r="BS280" s="27">
        <f>INDEX('Mapping waste'!$A$4:$U$352,MATCH($B280,'Mapping waste'!$B$4:$B$352,0),MATCH(BI$4,'Mapping waste'!$A$4:$U$4,0))*$I280</f>
        <v>0</v>
      </c>
      <c r="BT280" s="27">
        <f>INDEX('Mapping waste'!$A$4:$U$352,MATCH($B280,'Mapping waste'!$B$4:$B$352,0),MATCH(BJ$4,'Mapping waste'!$A$4:$U$4,0))*$J280</f>
        <v>0</v>
      </c>
      <c r="BU280" s="27">
        <f>INDEX('Mapping waste'!$A$4:$U$352,MATCH($B280,'Mapping waste'!$B$4:$B$352,0),MATCH(BK$4,'Mapping waste'!$A$4:$U$4,0))*$J280</f>
        <v>0</v>
      </c>
      <c r="BV280" s="27">
        <f>INDEX('Mapping waste'!$A$4:$U$352,MATCH($B280,'Mapping waste'!$B$4:$B$352,0),MATCH(BL$4,'Mapping waste'!$A$4:$U$4,0))*$J280</f>
        <v>0</v>
      </c>
      <c r="BW280" s="27">
        <f>INDEX('Mapping waste'!$A$4:$U$352,MATCH($B280,'Mapping waste'!$B$4:$B$352,0),MATCH(BM$4,'Mapping waste'!$A$4:$U$4,0))*$J280</f>
        <v>0</v>
      </c>
      <c r="BX280" s="27">
        <f>INDEX('Mapping waste'!$A$4:$U$352,MATCH($B280,'Mapping waste'!$B$4:$B$352,0),MATCH(BN$4,'Mapping waste'!$A$4:$U$4,0))*$J280</f>
        <v>0</v>
      </c>
      <c r="BY280" s="27">
        <f>INDEX('Mapping waste'!$A$4:$U$352,MATCH($B280,'Mapping waste'!$B$4:$B$352,0),MATCH(BO$4,'Mapping waste'!$A$4:$U$4,0))*$J280</f>
        <v>0</v>
      </c>
      <c r="BZ280" s="27">
        <f>INDEX('Mapping waste'!$A$4:$U$352,MATCH($B280,'Mapping waste'!$B$4:$B$352,0),MATCH(BP$4,'Mapping waste'!$A$4:$U$4,0))*$J280</f>
        <v>0</v>
      </c>
      <c r="CA280" s="27">
        <f>INDEX('Mapping waste'!$A$4:$U$352,MATCH($B280,'Mapping waste'!$B$4:$B$352,0),MATCH(BQ$4,'Mapping waste'!$A$4:$U$4,0))*$J280</f>
        <v>61942.806702000002</v>
      </c>
      <c r="CB280" s="27">
        <f>INDEX('Mapping waste'!$A$4:$U$352,MATCH($B280,'Mapping waste'!$B$4:$B$352,0),MATCH(BR$4,'Mapping waste'!$A$4:$U$4,0))*$J280</f>
        <v>0</v>
      </c>
      <c r="CC280" s="27">
        <f>INDEX('Mapping waste'!$A$4:$U$352,MATCH($B280,'Mapping waste'!$B$4:$B$352,0),MATCH(BS$4,'Mapping waste'!$A$4:$U$4,0))*$J280</f>
        <v>0</v>
      </c>
      <c r="CD280" s="27">
        <f>INDEX('Mapping waste'!$A$4:$U$352,MATCH($B280,'Mapping waste'!$B$4:$B$352,0),MATCH(BT$4,'Mapping waste'!$A$4:$U$4,0))*$K280</f>
        <v>0</v>
      </c>
      <c r="CE280" s="27">
        <f>INDEX('Mapping waste'!$A$4:$U$352,MATCH($B280,'Mapping waste'!$B$4:$B$352,0),MATCH(BU$4,'Mapping waste'!$A$4:$U$4,0))*$K280</f>
        <v>0</v>
      </c>
      <c r="CF280" s="27">
        <f>INDEX('Mapping waste'!$A$4:$U$352,MATCH($B280,'Mapping waste'!$B$4:$B$352,0),MATCH(BV$4,'Mapping waste'!$A$4:$U$4,0))*$K280</f>
        <v>0</v>
      </c>
      <c r="CG280" s="27">
        <f>INDEX('Mapping waste'!$A$4:$U$352,MATCH($B280,'Mapping waste'!$B$4:$B$352,0),MATCH(BW$4,'Mapping waste'!$A$4:$U$4,0))*$K280</f>
        <v>0</v>
      </c>
      <c r="CH280" s="27">
        <f>INDEX('Mapping waste'!$A$4:$U$352,MATCH($B280,'Mapping waste'!$B$4:$B$352,0),MATCH(BX$4,'Mapping waste'!$A$4:$U$4,0))*$K280</f>
        <v>0</v>
      </c>
      <c r="CI280" s="27">
        <f>INDEX('Mapping waste'!$A$4:$U$352,MATCH($B280,'Mapping waste'!$B$4:$B$352,0),MATCH(BY$4,'Mapping waste'!$A$4:$U$4,0))*$K280</f>
        <v>0</v>
      </c>
      <c r="CJ280" s="27">
        <f>INDEX('Mapping waste'!$A$4:$U$352,MATCH($B280,'Mapping waste'!$B$4:$B$352,0),MATCH(BZ$4,'Mapping waste'!$A$4:$U$4,0))*$K280</f>
        <v>0</v>
      </c>
      <c r="CK280" s="27">
        <f>INDEX('Mapping waste'!$A$4:$U$352,MATCH($B280,'Mapping waste'!$B$4:$B$352,0),MATCH(CA$4,'Mapping waste'!$A$4:$U$4,0))*$K280</f>
        <v>62341.660888999999</v>
      </c>
      <c r="CL280" s="27">
        <f>INDEX('Mapping waste'!$A$4:$U$352,MATCH($B280,'Mapping waste'!$B$4:$B$352,0),MATCH(CB$4,'Mapping waste'!$A$4:$U$4,0))*$K280</f>
        <v>0</v>
      </c>
      <c r="CM280" s="27">
        <f>INDEX('Mapping waste'!$A$4:$U$352,MATCH($B280,'Mapping waste'!$B$4:$B$352,0),MATCH(CC$4,'Mapping waste'!$A$4:$U$4,0))*$K280</f>
        <v>0</v>
      </c>
    </row>
    <row r="281" spans="1:91" x14ac:dyDescent="0.2">
      <c r="A281" s="90" t="s">
        <v>323</v>
      </c>
      <c r="B281" s="90" t="s">
        <v>324</v>
      </c>
      <c r="C281" s="90" t="s">
        <v>177</v>
      </c>
      <c r="D281" s="28">
        <f>INDEX('Households Wales'!F$5:F$26,MATCH('Mapping HH to population water'!$B281,'Households Wales'!$B$5:$B$26,0))</f>
        <v>59388.667380999999</v>
      </c>
      <c r="E281" s="28">
        <f>INDEX('Households Wales'!G$5:G$26,MATCH('Mapping HH to population water'!$B281,'Households Wales'!$B$5:$B$26,0))</f>
        <v>59531.575385999997</v>
      </c>
      <c r="F281" s="28">
        <f>INDEX('Households Wales'!H$5:H$26,MATCH('Mapping HH to population water'!$B281,'Households Wales'!$B$5:$B$26,0))</f>
        <v>59666.030411</v>
      </c>
      <c r="G281" s="28">
        <f>INDEX('Households Wales'!I$5:I$26,MATCH('Mapping HH to population water'!$B281,'Households Wales'!$B$5:$B$26,0))</f>
        <v>59770.108238000001</v>
      </c>
      <c r="H281" s="28">
        <f>INDEX('Households Wales'!J$5:J$26,MATCH('Mapping HH to population water'!$B281,'Households Wales'!$B$5:$B$26,0))</f>
        <v>59856.885818000002</v>
      </c>
      <c r="I281" s="28">
        <f>INDEX('Households Wales'!K$5:K$26,MATCH('Mapping HH to population water'!$B281,'Households Wales'!$B$5:$B$26,0))</f>
        <v>59948.936995999997</v>
      </c>
      <c r="J281" s="28">
        <f>INDEX('Households Wales'!L$5:L$26,MATCH('Mapping HH to population water'!$B281,'Households Wales'!$B$5:$B$26,0))</f>
        <v>60002.888199000001</v>
      </c>
      <c r="K281" s="28">
        <f>INDEX('Households Wales'!M$5:M$26,MATCH('Mapping HH to population water'!$B281,'Households Wales'!$B$5:$B$26,0))</f>
        <v>60047.264525999999</v>
      </c>
      <c r="L281" s="27">
        <f>INDEX('Mapping waste'!$A$4:$U$352,MATCH($B281,'Mapping waste'!$B$4:$B$352,0),MATCH(L$4,'Mapping waste'!$A$4:$U$4,0))*$D281</f>
        <v>0</v>
      </c>
      <c r="M281" s="27">
        <f>INDEX('Mapping waste'!$A$4:$U$352,MATCH($B281,'Mapping waste'!$B$4:$B$352,0),MATCH(M$4,'Mapping waste'!$A$4:$U$4,0))*$D281</f>
        <v>0</v>
      </c>
      <c r="N281" s="27">
        <f>INDEX('Mapping waste'!$A$4:$U$352,MATCH($B281,'Mapping waste'!$B$4:$B$352,0),MATCH(N$4,'Mapping waste'!$A$4:$U$4,0))*$D281</f>
        <v>0</v>
      </c>
      <c r="O281" s="27">
        <f>INDEX('Mapping waste'!$A$4:$U$352,MATCH($B281,'Mapping waste'!$B$4:$B$352,0),MATCH(O$4,'Mapping waste'!$A$4:$U$4,0))*$D281</f>
        <v>0</v>
      </c>
      <c r="P281" s="27">
        <f>INDEX('Mapping waste'!$A$4:$U$352,MATCH($B281,'Mapping waste'!$B$4:$B$352,0),MATCH(P$4,'Mapping waste'!$A$4:$U$4,0))*$D281</f>
        <v>27318.786995260001</v>
      </c>
      <c r="Q281" s="27">
        <f>INDEX('Mapping waste'!$A$4:$U$352,MATCH($B281,'Mapping waste'!$B$4:$B$352,0),MATCH(Q$4,'Mapping waste'!$A$4:$U$4,0))*$D281</f>
        <v>0</v>
      </c>
      <c r="R281" s="27">
        <f>INDEX('Mapping waste'!$A$4:$U$352,MATCH($B281,'Mapping waste'!$B$4:$B$352,0),MATCH(R$4,'Mapping waste'!$A$4:$U$4,0))*$D281</f>
        <v>0</v>
      </c>
      <c r="S281" s="27">
        <f>INDEX('Mapping waste'!$A$4:$U$352,MATCH($B281,'Mapping waste'!$B$4:$B$352,0),MATCH(S$4,'Mapping waste'!$A$4:$U$4,0))*$D281</f>
        <v>32069.880385740002</v>
      </c>
      <c r="T281" s="27">
        <f>INDEX('Mapping waste'!$A$4:$U$352,MATCH($B281,'Mapping waste'!$B$4:$B$352,0),MATCH(T$4,'Mapping waste'!$A$4:$U$4,0))*$D281</f>
        <v>0</v>
      </c>
      <c r="U281" s="27">
        <f>INDEX('Mapping waste'!$A$4:$U$352,MATCH($B281,'Mapping waste'!$B$4:$B$352,0),MATCH(U$4,'Mapping waste'!$A$4:$U$4,0))*$D281</f>
        <v>0</v>
      </c>
      <c r="V281" s="27">
        <f>INDEX('Mapping waste'!$A$4:$U$352,MATCH($B281,'Mapping waste'!$B$4:$B$352,0),MATCH(V$4,'Mapping waste'!$A$4:$U$4,0))*$E281</f>
        <v>0</v>
      </c>
      <c r="W281" s="27">
        <f>INDEX('Mapping waste'!$A$4:$U$352,MATCH($B281,'Mapping waste'!$B$4:$B$352,0),MATCH(W$4,'Mapping waste'!$A$4:$U$4,0))*$E281</f>
        <v>0</v>
      </c>
      <c r="X281" s="27">
        <f>INDEX('Mapping waste'!$A$4:$U$352,MATCH($B281,'Mapping waste'!$B$4:$B$352,0),MATCH(X$4,'Mapping waste'!$A$4:$U$4,0))*$E281</f>
        <v>0</v>
      </c>
      <c r="Y281" s="27">
        <f>INDEX('Mapping waste'!$A$4:$U$352,MATCH($B281,'Mapping waste'!$B$4:$B$352,0),MATCH(Y$4,'Mapping waste'!$A$4:$U$4,0))*$E281</f>
        <v>0</v>
      </c>
      <c r="Z281" s="27">
        <f>INDEX('Mapping waste'!$A$4:$U$352,MATCH($B281,'Mapping waste'!$B$4:$B$352,0),MATCH(Z$4,'Mapping waste'!$A$4:$U$4,0))*$E281</f>
        <v>27384.524677559999</v>
      </c>
      <c r="AA281" s="27">
        <f>INDEX('Mapping waste'!$A$4:$U$352,MATCH($B281,'Mapping waste'!$B$4:$B$352,0),MATCH(AA$4,'Mapping waste'!$A$4:$U$4,0))*$E281</f>
        <v>0</v>
      </c>
      <c r="AB281" s="27">
        <f>INDEX('Mapping waste'!$A$4:$U$352,MATCH($B281,'Mapping waste'!$B$4:$B$352,0),MATCH(AB$4,'Mapping waste'!$A$4:$U$4,0))*$E281</f>
        <v>0</v>
      </c>
      <c r="AC281" s="27">
        <f>INDEX('Mapping waste'!$A$4:$U$352,MATCH($B281,'Mapping waste'!$B$4:$B$352,0),MATCH(AC$4,'Mapping waste'!$A$4:$U$4,0))*$E281</f>
        <v>32147.050708440001</v>
      </c>
      <c r="AD281" s="27">
        <f>INDEX('Mapping waste'!$A$4:$U$352,MATCH($B281,'Mapping waste'!$B$4:$B$352,0),MATCH(AD$4,'Mapping waste'!$A$4:$U$4,0))*$E281</f>
        <v>0</v>
      </c>
      <c r="AE281" s="27">
        <f>INDEX('Mapping waste'!$A$4:$U$352,MATCH($B281,'Mapping waste'!$B$4:$B$352,0),MATCH(AE$4,'Mapping waste'!$A$4:$U$4,0))*$E281</f>
        <v>0</v>
      </c>
      <c r="AF281" s="27">
        <f>INDEX('Mapping waste'!$A$4:$U$352,MATCH($B281,'Mapping waste'!$B$4:$B$352,0),MATCH(V$4,'Mapping waste'!$A$4:$U$4,0))*$F281</f>
        <v>0</v>
      </c>
      <c r="AG281" s="27">
        <f>INDEX('Mapping waste'!$A$4:$U$352,MATCH($B281,'Mapping waste'!$B$4:$B$352,0),MATCH(W$4,'Mapping waste'!$A$4:$U$4,0))*$F281</f>
        <v>0</v>
      </c>
      <c r="AH281" s="27">
        <f>INDEX('Mapping waste'!$A$4:$U$352,MATCH($B281,'Mapping waste'!$B$4:$B$352,0),MATCH(X$4,'Mapping waste'!$A$4:$U$4,0))*$F281</f>
        <v>0</v>
      </c>
      <c r="AI281" s="27">
        <f>INDEX('Mapping waste'!$A$4:$U$352,MATCH($B281,'Mapping waste'!$B$4:$B$352,0),MATCH(Y$4,'Mapping waste'!$A$4:$U$4,0))*$F281</f>
        <v>0</v>
      </c>
      <c r="AJ281" s="27">
        <f>INDEX('Mapping waste'!$A$4:$U$352,MATCH($B281,'Mapping waste'!$B$4:$B$352,0),MATCH(Z$4,'Mapping waste'!$A$4:$U$4,0))*$F281</f>
        <v>27446.373989060001</v>
      </c>
      <c r="AK281" s="27">
        <f>INDEX('Mapping waste'!$A$4:$U$352,MATCH($B281,'Mapping waste'!$B$4:$B$352,0),MATCH(AA$4,'Mapping waste'!$A$4:$U$4,0))*$F281</f>
        <v>0</v>
      </c>
      <c r="AL281" s="27">
        <f>INDEX('Mapping waste'!$A$4:$U$352,MATCH($B281,'Mapping waste'!$B$4:$B$352,0),MATCH(AB$4,'Mapping waste'!$A$4:$U$4,0))*$F281</f>
        <v>0</v>
      </c>
      <c r="AM281" s="27">
        <f>INDEX('Mapping waste'!$A$4:$U$352,MATCH($B281,'Mapping waste'!$B$4:$B$352,0),MATCH(AC$4,'Mapping waste'!$A$4:$U$4,0))*$F281</f>
        <v>32219.656421940002</v>
      </c>
      <c r="AN281" s="27">
        <f>INDEX('Mapping waste'!$A$4:$U$352,MATCH($B281,'Mapping waste'!$B$4:$B$352,0),MATCH(AD$4,'Mapping waste'!$A$4:$U$4,0))*$F281</f>
        <v>0</v>
      </c>
      <c r="AO281" s="27">
        <f>INDEX('Mapping waste'!$A$4:$U$352,MATCH($B281,'Mapping waste'!$B$4:$B$352,0),MATCH(AE$4,'Mapping waste'!$A$4:$U$4,0))*$F281</f>
        <v>0</v>
      </c>
      <c r="AP281" s="27">
        <f>INDEX('Mapping waste'!$A$4:$U$352,MATCH($B281,'Mapping waste'!$B$4:$B$352,0),MATCH(AF$4,'Mapping waste'!$A$4:$U$4,0))*$G281</f>
        <v>0</v>
      </c>
      <c r="AQ281" s="27">
        <f>INDEX('Mapping waste'!$A$4:$U$352,MATCH($B281,'Mapping waste'!$B$4:$B$352,0),MATCH(AG$4,'Mapping waste'!$A$4:$U$4,0))*$G281</f>
        <v>0</v>
      </c>
      <c r="AR281" s="27">
        <f>INDEX('Mapping waste'!$A$4:$U$352,MATCH($B281,'Mapping waste'!$B$4:$B$352,0),MATCH(AH$4,'Mapping waste'!$A$4:$U$4,0))*$G281</f>
        <v>0</v>
      </c>
      <c r="AS281" s="27">
        <f>INDEX('Mapping waste'!$A$4:$U$352,MATCH($B281,'Mapping waste'!$B$4:$B$352,0),MATCH(AI$4,'Mapping waste'!$A$4:$U$4,0))*$G281</f>
        <v>0</v>
      </c>
      <c r="AT281" s="27">
        <f>INDEX('Mapping waste'!$A$4:$U$352,MATCH($B281,'Mapping waste'!$B$4:$B$352,0),MATCH(AJ$4,'Mapping waste'!$A$4:$U$4,0))*$G281</f>
        <v>27494.24978948</v>
      </c>
      <c r="AU281" s="27">
        <f>INDEX('Mapping waste'!$A$4:$U$352,MATCH($B281,'Mapping waste'!$B$4:$B$352,0),MATCH(AK$4,'Mapping waste'!$A$4:$U$4,0))*$G281</f>
        <v>0</v>
      </c>
      <c r="AV281" s="27">
        <f>INDEX('Mapping waste'!$A$4:$U$352,MATCH($B281,'Mapping waste'!$B$4:$B$352,0),MATCH(AL$4,'Mapping waste'!$A$4:$U$4,0))*$G281</f>
        <v>0</v>
      </c>
      <c r="AW281" s="27">
        <f>INDEX('Mapping waste'!$A$4:$U$352,MATCH($B281,'Mapping waste'!$B$4:$B$352,0),MATCH(AM$4,'Mapping waste'!$A$4:$U$4,0))*$G281</f>
        <v>32275.858448520001</v>
      </c>
      <c r="AX281" s="27">
        <f>INDEX('Mapping waste'!$A$4:$U$352,MATCH($B281,'Mapping waste'!$B$4:$B$352,0),MATCH(AN$4,'Mapping waste'!$A$4:$U$4,0))*$G281</f>
        <v>0</v>
      </c>
      <c r="AY281" s="27">
        <f>INDEX('Mapping waste'!$A$4:$U$352,MATCH($B281,'Mapping waste'!$B$4:$B$352,0),MATCH(AO$4,'Mapping waste'!$A$4:$U$4,0))*$G281</f>
        <v>0</v>
      </c>
      <c r="AZ281" s="27">
        <f>INDEX('Mapping waste'!$A$4:$U$352,MATCH($B281,'Mapping waste'!$B$4:$B$352,0),MATCH(AP$4,'Mapping waste'!$A$4:$U$4,0))*$H281</f>
        <v>0</v>
      </c>
      <c r="BA281" s="27">
        <f>INDEX('Mapping waste'!$A$4:$U$352,MATCH($B281,'Mapping waste'!$B$4:$B$352,0),MATCH(AQ$4,'Mapping waste'!$A$4:$U$4,0))*$H281</f>
        <v>0</v>
      </c>
      <c r="BB281" s="27">
        <f>INDEX('Mapping waste'!$A$4:$U$352,MATCH($B281,'Mapping waste'!$B$4:$B$352,0),MATCH(AR$4,'Mapping waste'!$A$4:$U$4,0))*$H281</f>
        <v>0</v>
      </c>
      <c r="BC281" s="27">
        <f>INDEX('Mapping waste'!$A$4:$U$352,MATCH($B281,'Mapping waste'!$B$4:$B$352,0),MATCH(AS$4,'Mapping waste'!$A$4:$U$4,0))*$H281</f>
        <v>0</v>
      </c>
      <c r="BD281" s="27">
        <f>INDEX('Mapping waste'!$A$4:$U$352,MATCH($B281,'Mapping waste'!$B$4:$B$352,0),MATCH(AT$4,'Mapping waste'!$A$4:$U$4,0))*$H281</f>
        <v>27534.167476280003</v>
      </c>
      <c r="BE281" s="27">
        <f>INDEX('Mapping waste'!$A$4:$U$352,MATCH($B281,'Mapping waste'!$B$4:$B$352,0),MATCH(AU$4,'Mapping waste'!$A$4:$U$4,0))*$H281</f>
        <v>0</v>
      </c>
      <c r="BF281" s="27">
        <f>INDEX('Mapping waste'!$A$4:$U$352,MATCH($B281,'Mapping waste'!$B$4:$B$352,0),MATCH(AV$4,'Mapping waste'!$A$4:$U$4,0))*$H281</f>
        <v>0</v>
      </c>
      <c r="BG281" s="27">
        <f>INDEX('Mapping waste'!$A$4:$U$352,MATCH($B281,'Mapping waste'!$B$4:$B$352,0),MATCH(AW$4,'Mapping waste'!$A$4:$U$4,0))*$H281</f>
        <v>32322.718341720003</v>
      </c>
      <c r="BH281" s="27">
        <f>INDEX('Mapping waste'!$A$4:$U$352,MATCH($B281,'Mapping waste'!$B$4:$B$352,0),MATCH(AX$4,'Mapping waste'!$A$4:$U$4,0))*$H281</f>
        <v>0</v>
      </c>
      <c r="BI281" s="27">
        <f>INDEX('Mapping waste'!$A$4:$U$352,MATCH($B281,'Mapping waste'!$B$4:$B$352,0),MATCH(AY$4,'Mapping waste'!$A$4:$U$4,0))*$H281</f>
        <v>0</v>
      </c>
      <c r="BJ281" s="27">
        <f>INDEX('Mapping waste'!$A$4:$U$352,MATCH($B281,'Mapping waste'!$B$4:$B$352,0),MATCH(AZ$4,'Mapping waste'!$A$4:$U$4,0))*$I281</f>
        <v>0</v>
      </c>
      <c r="BK281" s="27">
        <f>INDEX('Mapping waste'!$A$4:$U$352,MATCH($B281,'Mapping waste'!$B$4:$B$352,0),MATCH(BA$4,'Mapping waste'!$A$4:$U$4,0))*$I281</f>
        <v>0</v>
      </c>
      <c r="BL281" s="27">
        <f>INDEX('Mapping waste'!$A$4:$U$352,MATCH($B281,'Mapping waste'!$B$4:$B$352,0),MATCH(BB$4,'Mapping waste'!$A$4:$U$4,0))*$I281</f>
        <v>0</v>
      </c>
      <c r="BM281" s="27">
        <f>INDEX('Mapping waste'!$A$4:$U$352,MATCH($B281,'Mapping waste'!$B$4:$B$352,0),MATCH(BC$4,'Mapping waste'!$A$4:$U$4,0))*$I281</f>
        <v>0</v>
      </c>
      <c r="BN281" s="27">
        <f>INDEX('Mapping waste'!$A$4:$U$352,MATCH($B281,'Mapping waste'!$B$4:$B$352,0),MATCH(BD$4,'Mapping waste'!$A$4:$U$4,0))*$I281</f>
        <v>27576.511018159999</v>
      </c>
      <c r="BO281" s="27">
        <f>INDEX('Mapping waste'!$A$4:$U$352,MATCH($B281,'Mapping waste'!$B$4:$B$352,0),MATCH(BE$4,'Mapping waste'!$A$4:$U$4,0))*$I281</f>
        <v>0</v>
      </c>
      <c r="BP281" s="27">
        <f>INDEX('Mapping waste'!$A$4:$U$352,MATCH($B281,'Mapping waste'!$B$4:$B$352,0),MATCH(BF$4,'Mapping waste'!$A$4:$U$4,0))*$I281</f>
        <v>0</v>
      </c>
      <c r="BQ281" s="27">
        <f>INDEX('Mapping waste'!$A$4:$U$352,MATCH($B281,'Mapping waste'!$B$4:$B$352,0),MATCH(BG$4,'Mapping waste'!$A$4:$U$4,0))*$I281</f>
        <v>32372.425977840001</v>
      </c>
      <c r="BR281" s="27">
        <f>INDEX('Mapping waste'!$A$4:$U$352,MATCH($B281,'Mapping waste'!$B$4:$B$352,0),MATCH(BH$4,'Mapping waste'!$A$4:$U$4,0))*$I281</f>
        <v>0</v>
      </c>
      <c r="BS281" s="27">
        <f>INDEX('Mapping waste'!$A$4:$U$352,MATCH($B281,'Mapping waste'!$B$4:$B$352,0),MATCH(BI$4,'Mapping waste'!$A$4:$U$4,0))*$I281</f>
        <v>0</v>
      </c>
      <c r="BT281" s="27">
        <f>INDEX('Mapping waste'!$A$4:$U$352,MATCH($B281,'Mapping waste'!$B$4:$B$352,0),MATCH(BJ$4,'Mapping waste'!$A$4:$U$4,0))*$J281</f>
        <v>0</v>
      </c>
      <c r="BU281" s="27">
        <f>INDEX('Mapping waste'!$A$4:$U$352,MATCH($B281,'Mapping waste'!$B$4:$B$352,0),MATCH(BK$4,'Mapping waste'!$A$4:$U$4,0))*$J281</f>
        <v>0</v>
      </c>
      <c r="BV281" s="27">
        <f>INDEX('Mapping waste'!$A$4:$U$352,MATCH($B281,'Mapping waste'!$B$4:$B$352,0),MATCH(BL$4,'Mapping waste'!$A$4:$U$4,0))*$J281</f>
        <v>0</v>
      </c>
      <c r="BW281" s="27">
        <f>INDEX('Mapping waste'!$A$4:$U$352,MATCH($B281,'Mapping waste'!$B$4:$B$352,0),MATCH(BM$4,'Mapping waste'!$A$4:$U$4,0))*$J281</f>
        <v>0</v>
      </c>
      <c r="BX281" s="27">
        <f>INDEX('Mapping waste'!$A$4:$U$352,MATCH($B281,'Mapping waste'!$B$4:$B$352,0),MATCH(BN$4,'Mapping waste'!$A$4:$U$4,0))*$J281</f>
        <v>27601.328571540002</v>
      </c>
      <c r="BY281" s="27">
        <f>INDEX('Mapping waste'!$A$4:$U$352,MATCH($B281,'Mapping waste'!$B$4:$B$352,0),MATCH(BO$4,'Mapping waste'!$A$4:$U$4,0))*$J281</f>
        <v>0</v>
      </c>
      <c r="BZ281" s="27">
        <f>INDEX('Mapping waste'!$A$4:$U$352,MATCH($B281,'Mapping waste'!$B$4:$B$352,0),MATCH(BP$4,'Mapping waste'!$A$4:$U$4,0))*$J281</f>
        <v>0</v>
      </c>
      <c r="CA281" s="27">
        <f>INDEX('Mapping waste'!$A$4:$U$352,MATCH($B281,'Mapping waste'!$B$4:$B$352,0),MATCH(BQ$4,'Mapping waste'!$A$4:$U$4,0))*$J281</f>
        <v>32401.559627460003</v>
      </c>
      <c r="CB281" s="27">
        <f>INDEX('Mapping waste'!$A$4:$U$352,MATCH($B281,'Mapping waste'!$B$4:$B$352,0),MATCH(BR$4,'Mapping waste'!$A$4:$U$4,0))*$J281</f>
        <v>0</v>
      </c>
      <c r="CC281" s="27">
        <f>INDEX('Mapping waste'!$A$4:$U$352,MATCH($B281,'Mapping waste'!$B$4:$B$352,0),MATCH(BS$4,'Mapping waste'!$A$4:$U$4,0))*$J281</f>
        <v>0</v>
      </c>
      <c r="CD281" s="27">
        <f>INDEX('Mapping waste'!$A$4:$U$352,MATCH($B281,'Mapping waste'!$B$4:$B$352,0),MATCH(BT$4,'Mapping waste'!$A$4:$U$4,0))*$K281</f>
        <v>0</v>
      </c>
      <c r="CE281" s="27">
        <f>INDEX('Mapping waste'!$A$4:$U$352,MATCH($B281,'Mapping waste'!$B$4:$B$352,0),MATCH(BU$4,'Mapping waste'!$A$4:$U$4,0))*$K281</f>
        <v>0</v>
      </c>
      <c r="CF281" s="27">
        <f>INDEX('Mapping waste'!$A$4:$U$352,MATCH($B281,'Mapping waste'!$B$4:$B$352,0),MATCH(BV$4,'Mapping waste'!$A$4:$U$4,0))*$K281</f>
        <v>0</v>
      </c>
      <c r="CG281" s="27">
        <f>INDEX('Mapping waste'!$A$4:$U$352,MATCH($B281,'Mapping waste'!$B$4:$B$352,0),MATCH(BW$4,'Mapping waste'!$A$4:$U$4,0))*$K281</f>
        <v>0</v>
      </c>
      <c r="CH281" s="27">
        <f>INDEX('Mapping waste'!$A$4:$U$352,MATCH($B281,'Mapping waste'!$B$4:$B$352,0),MATCH(BX$4,'Mapping waste'!$A$4:$U$4,0))*$K281</f>
        <v>27621.74168196</v>
      </c>
      <c r="CI281" s="27">
        <f>INDEX('Mapping waste'!$A$4:$U$352,MATCH($B281,'Mapping waste'!$B$4:$B$352,0),MATCH(BY$4,'Mapping waste'!$A$4:$U$4,0))*$K281</f>
        <v>0</v>
      </c>
      <c r="CJ281" s="27">
        <f>INDEX('Mapping waste'!$A$4:$U$352,MATCH($B281,'Mapping waste'!$B$4:$B$352,0),MATCH(BZ$4,'Mapping waste'!$A$4:$U$4,0))*$K281</f>
        <v>0</v>
      </c>
      <c r="CK281" s="27">
        <f>INDEX('Mapping waste'!$A$4:$U$352,MATCH($B281,'Mapping waste'!$B$4:$B$352,0),MATCH(CA$4,'Mapping waste'!$A$4:$U$4,0))*$K281</f>
        <v>32425.522844040002</v>
      </c>
      <c r="CL281" s="27">
        <f>INDEX('Mapping waste'!$A$4:$U$352,MATCH($B281,'Mapping waste'!$B$4:$B$352,0),MATCH(CB$4,'Mapping waste'!$A$4:$U$4,0))*$K281</f>
        <v>0</v>
      </c>
      <c r="CM281" s="27">
        <f>INDEX('Mapping waste'!$A$4:$U$352,MATCH($B281,'Mapping waste'!$B$4:$B$352,0),MATCH(CC$4,'Mapping waste'!$A$4:$U$4,0))*$K281</f>
        <v>0</v>
      </c>
    </row>
    <row r="282" spans="1:91" x14ac:dyDescent="0.2">
      <c r="A282" s="90" t="s">
        <v>605</v>
      </c>
      <c r="B282" s="90" t="s">
        <v>606</v>
      </c>
      <c r="C282" s="90" t="s">
        <v>177</v>
      </c>
      <c r="D282" s="28">
        <f>INDEX('Households Wales'!F$5:F$26,MATCH('Mapping HH to population water'!$B282,'Households Wales'!$B$5:$B$26,0))</f>
        <v>31145.343849000001</v>
      </c>
      <c r="E282" s="28">
        <f>INDEX('Households Wales'!G$5:G$26,MATCH('Mapping HH to population water'!$B282,'Households Wales'!$B$5:$B$26,0))</f>
        <v>31203.244347</v>
      </c>
      <c r="F282" s="28">
        <f>INDEX('Households Wales'!H$5:H$26,MATCH('Mapping HH to population water'!$B282,'Households Wales'!$B$5:$B$26,0))</f>
        <v>31267.297379</v>
      </c>
      <c r="G282" s="28">
        <f>INDEX('Households Wales'!I$5:I$26,MATCH('Mapping HH to population water'!$B282,'Households Wales'!$B$5:$B$26,0))</f>
        <v>31324.302788000001</v>
      </c>
      <c r="H282" s="28">
        <f>INDEX('Households Wales'!J$5:J$26,MATCH('Mapping HH to population water'!$B282,'Households Wales'!$B$5:$B$26,0))</f>
        <v>31375.848892000002</v>
      </c>
      <c r="I282" s="28">
        <f>INDEX('Households Wales'!K$5:K$26,MATCH('Mapping HH to population water'!$B282,'Households Wales'!$B$5:$B$26,0))</f>
        <v>31431.565598000001</v>
      </c>
      <c r="J282" s="28">
        <f>INDEX('Households Wales'!L$5:L$26,MATCH('Mapping HH to population water'!$B282,'Households Wales'!$B$5:$B$26,0))</f>
        <v>31476.940224000002</v>
      </c>
      <c r="K282" s="28">
        <f>INDEX('Households Wales'!M$5:M$26,MATCH('Mapping HH to population water'!$B282,'Households Wales'!$B$5:$B$26,0))</f>
        <v>31514.457901000002</v>
      </c>
      <c r="L282" s="27">
        <f>INDEX('Mapping waste'!$A$4:$U$352,MATCH($B282,'Mapping waste'!$B$4:$B$352,0),MATCH(L$4,'Mapping waste'!$A$4:$U$4,0))*$D282</f>
        <v>0</v>
      </c>
      <c r="M282" s="27">
        <f>INDEX('Mapping waste'!$A$4:$U$352,MATCH($B282,'Mapping waste'!$B$4:$B$352,0),MATCH(M$4,'Mapping waste'!$A$4:$U$4,0))*$D282</f>
        <v>0</v>
      </c>
      <c r="N282" s="27">
        <f>INDEX('Mapping waste'!$A$4:$U$352,MATCH($B282,'Mapping waste'!$B$4:$B$352,0),MATCH(N$4,'Mapping waste'!$A$4:$U$4,0))*$D282</f>
        <v>0</v>
      </c>
      <c r="O282" s="27">
        <f>INDEX('Mapping waste'!$A$4:$U$352,MATCH($B282,'Mapping waste'!$B$4:$B$352,0),MATCH(O$4,'Mapping waste'!$A$4:$U$4,0))*$D282</f>
        <v>0</v>
      </c>
      <c r="P282" s="27">
        <f>INDEX('Mapping waste'!$A$4:$U$352,MATCH($B282,'Mapping waste'!$B$4:$B$352,0),MATCH(P$4,'Mapping waste'!$A$4:$U$4,0))*$D282</f>
        <v>0</v>
      </c>
      <c r="Q282" s="27">
        <f>INDEX('Mapping waste'!$A$4:$U$352,MATCH($B282,'Mapping waste'!$B$4:$B$352,0),MATCH(Q$4,'Mapping waste'!$A$4:$U$4,0))*$D282</f>
        <v>0</v>
      </c>
      <c r="R282" s="27">
        <f>INDEX('Mapping waste'!$A$4:$U$352,MATCH($B282,'Mapping waste'!$B$4:$B$352,0),MATCH(R$4,'Mapping waste'!$A$4:$U$4,0))*$D282</f>
        <v>0</v>
      </c>
      <c r="S282" s="27">
        <f>INDEX('Mapping waste'!$A$4:$U$352,MATCH($B282,'Mapping waste'!$B$4:$B$352,0),MATCH(S$4,'Mapping waste'!$A$4:$U$4,0))*$D282</f>
        <v>31145.343849000001</v>
      </c>
      <c r="T282" s="27">
        <f>INDEX('Mapping waste'!$A$4:$U$352,MATCH($B282,'Mapping waste'!$B$4:$B$352,0),MATCH(T$4,'Mapping waste'!$A$4:$U$4,0))*$D282</f>
        <v>0</v>
      </c>
      <c r="U282" s="27">
        <f>INDEX('Mapping waste'!$A$4:$U$352,MATCH($B282,'Mapping waste'!$B$4:$B$352,0),MATCH(U$4,'Mapping waste'!$A$4:$U$4,0))*$D282</f>
        <v>0</v>
      </c>
      <c r="V282" s="27">
        <f>INDEX('Mapping waste'!$A$4:$U$352,MATCH($B282,'Mapping waste'!$B$4:$B$352,0),MATCH(V$4,'Mapping waste'!$A$4:$U$4,0))*$E282</f>
        <v>0</v>
      </c>
      <c r="W282" s="27">
        <f>INDEX('Mapping waste'!$A$4:$U$352,MATCH($B282,'Mapping waste'!$B$4:$B$352,0),MATCH(W$4,'Mapping waste'!$A$4:$U$4,0))*$E282</f>
        <v>0</v>
      </c>
      <c r="X282" s="27">
        <f>INDEX('Mapping waste'!$A$4:$U$352,MATCH($B282,'Mapping waste'!$B$4:$B$352,0),MATCH(X$4,'Mapping waste'!$A$4:$U$4,0))*$E282</f>
        <v>0</v>
      </c>
      <c r="Y282" s="27">
        <f>INDEX('Mapping waste'!$A$4:$U$352,MATCH($B282,'Mapping waste'!$B$4:$B$352,0),MATCH(Y$4,'Mapping waste'!$A$4:$U$4,0))*$E282</f>
        <v>0</v>
      </c>
      <c r="Z282" s="27">
        <f>INDEX('Mapping waste'!$A$4:$U$352,MATCH($B282,'Mapping waste'!$B$4:$B$352,0),MATCH(Z$4,'Mapping waste'!$A$4:$U$4,0))*$E282</f>
        <v>0</v>
      </c>
      <c r="AA282" s="27">
        <f>INDEX('Mapping waste'!$A$4:$U$352,MATCH($B282,'Mapping waste'!$B$4:$B$352,0),MATCH(AA$4,'Mapping waste'!$A$4:$U$4,0))*$E282</f>
        <v>0</v>
      </c>
      <c r="AB282" s="27">
        <f>INDEX('Mapping waste'!$A$4:$U$352,MATCH($B282,'Mapping waste'!$B$4:$B$352,0),MATCH(AB$4,'Mapping waste'!$A$4:$U$4,0))*$E282</f>
        <v>0</v>
      </c>
      <c r="AC282" s="27">
        <f>INDEX('Mapping waste'!$A$4:$U$352,MATCH($B282,'Mapping waste'!$B$4:$B$352,0),MATCH(AC$4,'Mapping waste'!$A$4:$U$4,0))*$E282</f>
        <v>31203.244347</v>
      </c>
      <c r="AD282" s="27">
        <f>INDEX('Mapping waste'!$A$4:$U$352,MATCH($B282,'Mapping waste'!$B$4:$B$352,0),MATCH(AD$4,'Mapping waste'!$A$4:$U$4,0))*$E282</f>
        <v>0</v>
      </c>
      <c r="AE282" s="27">
        <f>INDEX('Mapping waste'!$A$4:$U$352,MATCH($B282,'Mapping waste'!$B$4:$B$352,0),MATCH(AE$4,'Mapping waste'!$A$4:$U$4,0))*$E282</f>
        <v>0</v>
      </c>
      <c r="AF282" s="27">
        <f>INDEX('Mapping waste'!$A$4:$U$352,MATCH($B282,'Mapping waste'!$B$4:$B$352,0),MATCH(V$4,'Mapping waste'!$A$4:$U$4,0))*$F282</f>
        <v>0</v>
      </c>
      <c r="AG282" s="27">
        <f>INDEX('Mapping waste'!$A$4:$U$352,MATCH($B282,'Mapping waste'!$B$4:$B$352,0),MATCH(W$4,'Mapping waste'!$A$4:$U$4,0))*$F282</f>
        <v>0</v>
      </c>
      <c r="AH282" s="27">
        <f>INDEX('Mapping waste'!$A$4:$U$352,MATCH($B282,'Mapping waste'!$B$4:$B$352,0),MATCH(X$4,'Mapping waste'!$A$4:$U$4,0))*$F282</f>
        <v>0</v>
      </c>
      <c r="AI282" s="27">
        <f>INDEX('Mapping waste'!$A$4:$U$352,MATCH($B282,'Mapping waste'!$B$4:$B$352,0),MATCH(Y$4,'Mapping waste'!$A$4:$U$4,0))*$F282</f>
        <v>0</v>
      </c>
      <c r="AJ282" s="27">
        <f>INDEX('Mapping waste'!$A$4:$U$352,MATCH($B282,'Mapping waste'!$B$4:$B$352,0),MATCH(Z$4,'Mapping waste'!$A$4:$U$4,0))*$F282</f>
        <v>0</v>
      </c>
      <c r="AK282" s="27">
        <f>INDEX('Mapping waste'!$A$4:$U$352,MATCH($B282,'Mapping waste'!$B$4:$B$352,0),MATCH(AA$4,'Mapping waste'!$A$4:$U$4,0))*$F282</f>
        <v>0</v>
      </c>
      <c r="AL282" s="27">
        <f>INDEX('Mapping waste'!$A$4:$U$352,MATCH($B282,'Mapping waste'!$B$4:$B$352,0),MATCH(AB$4,'Mapping waste'!$A$4:$U$4,0))*$F282</f>
        <v>0</v>
      </c>
      <c r="AM282" s="27">
        <f>INDEX('Mapping waste'!$A$4:$U$352,MATCH($B282,'Mapping waste'!$B$4:$B$352,0),MATCH(AC$4,'Mapping waste'!$A$4:$U$4,0))*$F282</f>
        <v>31267.297379</v>
      </c>
      <c r="AN282" s="27">
        <f>INDEX('Mapping waste'!$A$4:$U$352,MATCH($B282,'Mapping waste'!$B$4:$B$352,0),MATCH(AD$4,'Mapping waste'!$A$4:$U$4,0))*$F282</f>
        <v>0</v>
      </c>
      <c r="AO282" s="27">
        <f>INDEX('Mapping waste'!$A$4:$U$352,MATCH($B282,'Mapping waste'!$B$4:$B$352,0),MATCH(AE$4,'Mapping waste'!$A$4:$U$4,0))*$F282</f>
        <v>0</v>
      </c>
      <c r="AP282" s="27">
        <f>INDEX('Mapping waste'!$A$4:$U$352,MATCH($B282,'Mapping waste'!$B$4:$B$352,0),MATCH(AF$4,'Mapping waste'!$A$4:$U$4,0))*$G282</f>
        <v>0</v>
      </c>
      <c r="AQ282" s="27">
        <f>INDEX('Mapping waste'!$A$4:$U$352,MATCH($B282,'Mapping waste'!$B$4:$B$352,0),MATCH(AG$4,'Mapping waste'!$A$4:$U$4,0))*$G282</f>
        <v>0</v>
      </c>
      <c r="AR282" s="27">
        <f>INDEX('Mapping waste'!$A$4:$U$352,MATCH($B282,'Mapping waste'!$B$4:$B$352,0),MATCH(AH$4,'Mapping waste'!$A$4:$U$4,0))*$G282</f>
        <v>0</v>
      </c>
      <c r="AS282" s="27">
        <f>INDEX('Mapping waste'!$A$4:$U$352,MATCH($B282,'Mapping waste'!$B$4:$B$352,0),MATCH(AI$4,'Mapping waste'!$A$4:$U$4,0))*$G282</f>
        <v>0</v>
      </c>
      <c r="AT282" s="27">
        <f>INDEX('Mapping waste'!$A$4:$U$352,MATCH($B282,'Mapping waste'!$B$4:$B$352,0),MATCH(AJ$4,'Mapping waste'!$A$4:$U$4,0))*$G282</f>
        <v>0</v>
      </c>
      <c r="AU282" s="27">
        <f>INDEX('Mapping waste'!$A$4:$U$352,MATCH($B282,'Mapping waste'!$B$4:$B$352,0),MATCH(AK$4,'Mapping waste'!$A$4:$U$4,0))*$G282</f>
        <v>0</v>
      </c>
      <c r="AV282" s="27">
        <f>INDEX('Mapping waste'!$A$4:$U$352,MATCH($B282,'Mapping waste'!$B$4:$B$352,0),MATCH(AL$4,'Mapping waste'!$A$4:$U$4,0))*$G282</f>
        <v>0</v>
      </c>
      <c r="AW282" s="27">
        <f>INDEX('Mapping waste'!$A$4:$U$352,MATCH($B282,'Mapping waste'!$B$4:$B$352,0),MATCH(AM$4,'Mapping waste'!$A$4:$U$4,0))*$G282</f>
        <v>31324.302788000001</v>
      </c>
      <c r="AX282" s="27">
        <f>INDEX('Mapping waste'!$A$4:$U$352,MATCH($B282,'Mapping waste'!$B$4:$B$352,0),MATCH(AN$4,'Mapping waste'!$A$4:$U$4,0))*$G282</f>
        <v>0</v>
      </c>
      <c r="AY282" s="27">
        <f>INDEX('Mapping waste'!$A$4:$U$352,MATCH($B282,'Mapping waste'!$B$4:$B$352,0),MATCH(AO$4,'Mapping waste'!$A$4:$U$4,0))*$G282</f>
        <v>0</v>
      </c>
      <c r="AZ282" s="27">
        <f>INDEX('Mapping waste'!$A$4:$U$352,MATCH($B282,'Mapping waste'!$B$4:$B$352,0),MATCH(AP$4,'Mapping waste'!$A$4:$U$4,0))*$H282</f>
        <v>0</v>
      </c>
      <c r="BA282" s="27">
        <f>INDEX('Mapping waste'!$A$4:$U$352,MATCH($B282,'Mapping waste'!$B$4:$B$352,0),MATCH(AQ$4,'Mapping waste'!$A$4:$U$4,0))*$H282</f>
        <v>0</v>
      </c>
      <c r="BB282" s="27">
        <f>INDEX('Mapping waste'!$A$4:$U$352,MATCH($B282,'Mapping waste'!$B$4:$B$352,0),MATCH(AR$4,'Mapping waste'!$A$4:$U$4,0))*$H282</f>
        <v>0</v>
      </c>
      <c r="BC282" s="27">
        <f>INDEX('Mapping waste'!$A$4:$U$352,MATCH($B282,'Mapping waste'!$B$4:$B$352,0),MATCH(AS$4,'Mapping waste'!$A$4:$U$4,0))*$H282</f>
        <v>0</v>
      </c>
      <c r="BD282" s="27">
        <f>INDEX('Mapping waste'!$A$4:$U$352,MATCH($B282,'Mapping waste'!$B$4:$B$352,0),MATCH(AT$4,'Mapping waste'!$A$4:$U$4,0))*$H282</f>
        <v>0</v>
      </c>
      <c r="BE282" s="27">
        <f>INDEX('Mapping waste'!$A$4:$U$352,MATCH($B282,'Mapping waste'!$B$4:$B$352,0),MATCH(AU$4,'Mapping waste'!$A$4:$U$4,0))*$H282</f>
        <v>0</v>
      </c>
      <c r="BF282" s="27">
        <f>INDEX('Mapping waste'!$A$4:$U$352,MATCH($B282,'Mapping waste'!$B$4:$B$352,0),MATCH(AV$4,'Mapping waste'!$A$4:$U$4,0))*$H282</f>
        <v>0</v>
      </c>
      <c r="BG282" s="27">
        <f>INDEX('Mapping waste'!$A$4:$U$352,MATCH($B282,'Mapping waste'!$B$4:$B$352,0),MATCH(AW$4,'Mapping waste'!$A$4:$U$4,0))*$H282</f>
        <v>31375.848892000002</v>
      </c>
      <c r="BH282" s="27">
        <f>INDEX('Mapping waste'!$A$4:$U$352,MATCH($B282,'Mapping waste'!$B$4:$B$352,0),MATCH(AX$4,'Mapping waste'!$A$4:$U$4,0))*$H282</f>
        <v>0</v>
      </c>
      <c r="BI282" s="27">
        <f>INDEX('Mapping waste'!$A$4:$U$352,MATCH($B282,'Mapping waste'!$B$4:$B$352,0),MATCH(AY$4,'Mapping waste'!$A$4:$U$4,0))*$H282</f>
        <v>0</v>
      </c>
      <c r="BJ282" s="27">
        <f>INDEX('Mapping waste'!$A$4:$U$352,MATCH($B282,'Mapping waste'!$B$4:$B$352,0),MATCH(AZ$4,'Mapping waste'!$A$4:$U$4,0))*$I282</f>
        <v>0</v>
      </c>
      <c r="BK282" s="27">
        <f>INDEX('Mapping waste'!$A$4:$U$352,MATCH($B282,'Mapping waste'!$B$4:$B$352,0),MATCH(BA$4,'Mapping waste'!$A$4:$U$4,0))*$I282</f>
        <v>0</v>
      </c>
      <c r="BL282" s="27">
        <f>INDEX('Mapping waste'!$A$4:$U$352,MATCH($B282,'Mapping waste'!$B$4:$B$352,0),MATCH(BB$4,'Mapping waste'!$A$4:$U$4,0))*$I282</f>
        <v>0</v>
      </c>
      <c r="BM282" s="27">
        <f>INDEX('Mapping waste'!$A$4:$U$352,MATCH($B282,'Mapping waste'!$B$4:$B$352,0),MATCH(BC$4,'Mapping waste'!$A$4:$U$4,0))*$I282</f>
        <v>0</v>
      </c>
      <c r="BN282" s="27">
        <f>INDEX('Mapping waste'!$A$4:$U$352,MATCH($B282,'Mapping waste'!$B$4:$B$352,0),MATCH(BD$4,'Mapping waste'!$A$4:$U$4,0))*$I282</f>
        <v>0</v>
      </c>
      <c r="BO282" s="27">
        <f>INDEX('Mapping waste'!$A$4:$U$352,MATCH($B282,'Mapping waste'!$B$4:$B$352,0),MATCH(BE$4,'Mapping waste'!$A$4:$U$4,0))*$I282</f>
        <v>0</v>
      </c>
      <c r="BP282" s="27">
        <f>INDEX('Mapping waste'!$A$4:$U$352,MATCH($B282,'Mapping waste'!$B$4:$B$352,0),MATCH(BF$4,'Mapping waste'!$A$4:$U$4,0))*$I282</f>
        <v>0</v>
      </c>
      <c r="BQ282" s="27">
        <f>INDEX('Mapping waste'!$A$4:$U$352,MATCH($B282,'Mapping waste'!$B$4:$B$352,0),MATCH(BG$4,'Mapping waste'!$A$4:$U$4,0))*$I282</f>
        <v>31431.565598000001</v>
      </c>
      <c r="BR282" s="27">
        <f>INDEX('Mapping waste'!$A$4:$U$352,MATCH($B282,'Mapping waste'!$B$4:$B$352,0),MATCH(BH$4,'Mapping waste'!$A$4:$U$4,0))*$I282</f>
        <v>0</v>
      </c>
      <c r="BS282" s="27">
        <f>INDEX('Mapping waste'!$A$4:$U$352,MATCH($B282,'Mapping waste'!$B$4:$B$352,0),MATCH(BI$4,'Mapping waste'!$A$4:$U$4,0))*$I282</f>
        <v>0</v>
      </c>
      <c r="BT282" s="27">
        <f>INDEX('Mapping waste'!$A$4:$U$352,MATCH($B282,'Mapping waste'!$B$4:$B$352,0),MATCH(BJ$4,'Mapping waste'!$A$4:$U$4,0))*$J282</f>
        <v>0</v>
      </c>
      <c r="BU282" s="27">
        <f>INDEX('Mapping waste'!$A$4:$U$352,MATCH($B282,'Mapping waste'!$B$4:$B$352,0),MATCH(BK$4,'Mapping waste'!$A$4:$U$4,0))*$J282</f>
        <v>0</v>
      </c>
      <c r="BV282" s="27">
        <f>INDEX('Mapping waste'!$A$4:$U$352,MATCH($B282,'Mapping waste'!$B$4:$B$352,0),MATCH(BL$4,'Mapping waste'!$A$4:$U$4,0))*$J282</f>
        <v>0</v>
      </c>
      <c r="BW282" s="27">
        <f>INDEX('Mapping waste'!$A$4:$U$352,MATCH($B282,'Mapping waste'!$B$4:$B$352,0),MATCH(BM$4,'Mapping waste'!$A$4:$U$4,0))*$J282</f>
        <v>0</v>
      </c>
      <c r="BX282" s="27">
        <f>INDEX('Mapping waste'!$A$4:$U$352,MATCH($B282,'Mapping waste'!$B$4:$B$352,0),MATCH(BN$4,'Mapping waste'!$A$4:$U$4,0))*$J282</f>
        <v>0</v>
      </c>
      <c r="BY282" s="27">
        <f>INDEX('Mapping waste'!$A$4:$U$352,MATCH($B282,'Mapping waste'!$B$4:$B$352,0),MATCH(BO$4,'Mapping waste'!$A$4:$U$4,0))*$J282</f>
        <v>0</v>
      </c>
      <c r="BZ282" s="27">
        <f>INDEX('Mapping waste'!$A$4:$U$352,MATCH($B282,'Mapping waste'!$B$4:$B$352,0),MATCH(BP$4,'Mapping waste'!$A$4:$U$4,0))*$J282</f>
        <v>0</v>
      </c>
      <c r="CA282" s="27">
        <f>INDEX('Mapping waste'!$A$4:$U$352,MATCH($B282,'Mapping waste'!$B$4:$B$352,0),MATCH(BQ$4,'Mapping waste'!$A$4:$U$4,0))*$J282</f>
        <v>31476.940224000002</v>
      </c>
      <c r="CB282" s="27">
        <f>INDEX('Mapping waste'!$A$4:$U$352,MATCH($B282,'Mapping waste'!$B$4:$B$352,0),MATCH(BR$4,'Mapping waste'!$A$4:$U$4,0))*$J282</f>
        <v>0</v>
      </c>
      <c r="CC282" s="27">
        <f>INDEX('Mapping waste'!$A$4:$U$352,MATCH($B282,'Mapping waste'!$B$4:$B$352,0),MATCH(BS$4,'Mapping waste'!$A$4:$U$4,0))*$J282</f>
        <v>0</v>
      </c>
      <c r="CD282" s="27">
        <f>INDEX('Mapping waste'!$A$4:$U$352,MATCH($B282,'Mapping waste'!$B$4:$B$352,0),MATCH(BT$4,'Mapping waste'!$A$4:$U$4,0))*$K282</f>
        <v>0</v>
      </c>
      <c r="CE282" s="27">
        <f>INDEX('Mapping waste'!$A$4:$U$352,MATCH($B282,'Mapping waste'!$B$4:$B$352,0),MATCH(BU$4,'Mapping waste'!$A$4:$U$4,0))*$K282</f>
        <v>0</v>
      </c>
      <c r="CF282" s="27">
        <f>INDEX('Mapping waste'!$A$4:$U$352,MATCH($B282,'Mapping waste'!$B$4:$B$352,0),MATCH(BV$4,'Mapping waste'!$A$4:$U$4,0))*$K282</f>
        <v>0</v>
      </c>
      <c r="CG282" s="27">
        <f>INDEX('Mapping waste'!$A$4:$U$352,MATCH($B282,'Mapping waste'!$B$4:$B$352,0),MATCH(BW$4,'Mapping waste'!$A$4:$U$4,0))*$K282</f>
        <v>0</v>
      </c>
      <c r="CH282" s="27">
        <f>INDEX('Mapping waste'!$A$4:$U$352,MATCH($B282,'Mapping waste'!$B$4:$B$352,0),MATCH(BX$4,'Mapping waste'!$A$4:$U$4,0))*$K282</f>
        <v>0</v>
      </c>
      <c r="CI282" s="27">
        <f>INDEX('Mapping waste'!$A$4:$U$352,MATCH($B282,'Mapping waste'!$B$4:$B$352,0),MATCH(BY$4,'Mapping waste'!$A$4:$U$4,0))*$K282</f>
        <v>0</v>
      </c>
      <c r="CJ282" s="27">
        <f>INDEX('Mapping waste'!$A$4:$U$352,MATCH($B282,'Mapping waste'!$B$4:$B$352,0),MATCH(BZ$4,'Mapping waste'!$A$4:$U$4,0))*$K282</f>
        <v>0</v>
      </c>
      <c r="CK282" s="27">
        <f>INDEX('Mapping waste'!$A$4:$U$352,MATCH($B282,'Mapping waste'!$B$4:$B$352,0),MATCH(CA$4,'Mapping waste'!$A$4:$U$4,0))*$K282</f>
        <v>31514.457901000002</v>
      </c>
      <c r="CL282" s="27">
        <f>INDEX('Mapping waste'!$A$4:$U$352,MATCH($B282,'Mapping waste'!$B$4:$B$352,0),MATCH(CB$4,'Mapping waste'!$A$4:$U$4,0))*$K282</f>
        <v>0</v>
      </c>
      <c r="CM282" s="27">
        <f>INDEX('Mapping waste'!$A$4:$U$352,MATCH($B282,'Mapping waste'!$B$4:$B$352,0),MATCH(CC$4,'Mapping waste'!$A$4:$U$4,0))*$K282</f>
        <v>0</v>
      </c>
    </row>
    <row r="283" spans="1:91" x14ac:dyDescent="0.2">
      <c r="A283" s="90" t="s">
        <v>607</v>
      </c>
      <c r="B283" s="90" t="s">
        <v>608</v>
      </c>
      <c r="C283" s="90" t="s">
        <v>177</v>
      </c>
      <c r="D283" s="28">
        <f>INDEX('Households Wales'!F$5:F$26,MATCH('Mapping HH to population water'!$B283,'Households Wales'!$B$5:$B$26,0))</f>
        <v>53922.475921999998</v>
      </c>
      <c r="E283" s="28">
        <f>INDEX('Households Wales'!G$5:G$26,MATCH('Mapping HH to population water'!$B283,'Households Wales'!$B$5:$B$26,0))</f>
        <v>54202.417519000002</v>
      </c>
      <c r="F283" s="28">
        <f>INDEX('Households Wales'!H$5:H$26,MATCH('Mapping HH to population water'!$B283,'Households Wales'!$B$5:$B$26,0))</f>
        <v>54497.630706999997</v>
      </c>
      <c r="G283" s="28">
        <f>INDEX('Households Wales'!I$5:I$26,MATCH('Mapping HH to population water'!$B283,'Households Wales'!$B$5:$B$26,0))</f>
        <v>54775.446731999997</v>
      </c>
      <c r="H283" s="28">
        <f>INDEX('Households Wales'!J$5:J$26,MATCH('Mapping HH to population water'!$B283,'Households Wales'!$B$5:$B$26,0))</f>
        <v>55078.347626000002</v>
      </c>
      <c r="I283" s="28">
        <f>INDEX('Households Wales'!K$5:K$26,MATCH('Mapping HH to population water'!$B283,'Households Wales'!$B$5:$B$26,0))</f>
        <v>55401.750435000002</v>
      </c>
      <c r="J283" s="28">
        <f>INDEX('Households Wales'!L$5:L$26,MATCH('Mapping HH to population water'!$B283,'Households Wales'!$B$5:$B$26,0))</f>
        <v>55716.100211999998</v>
      </c>
      <c r="K283" s="28">
        <f>INDEX('Households Wales'!M$5:M$26,MATCH('Mapping HH to population water'!$B283,'Households Wales'!$B$5:$B$26,0))</f>
        <v>56019.355071999998</v>
      </c>
      <c r="L283" s="27">
        <f>INDEX('Mapping waste'!$A$4:$U$352,MATCH($B283,'Mapping waste'!$B$4:$B$352,0),MATCH(L$4,'Mapping waste'!$A$4:$U$4,0))*$D283</f>
        <v>0</v>
      </c>
      <c r="M283" s="27">
        <f>INDEX('Mapping waste'!$A$4:$U$352,MATCH($B283,'Mapping waste'!$B$4:$B$352,0),MATCH(M$4,'Mapping waste'!$A$4:$U$4,0))*$D283</f>
        <v>0</v>
      </c>
      <c r="N283" s="27">
        <f>INDEX('Mapping waste'!$A$4:$U$352,MATCH($B283,'Mapping waste'!$B$4:$B$352,0),MATCH(N$4,'Mapping waste'!$A$4:$U$4,0))*$D283</f>
        <v>0</v>
      </c>
      <c r="O283" s="27">
        <f>INDEX('Mapping waste'!$A$4:$U$352,MATCH($B283,'Mapping waste'!$B$4:$B$352,0),MATCH(O$4,'Mapping waste'!$A$4:$U$4,0))*$D283</f>
        <v>0</v>
      </c>
      <c r="P283" s="27">
        <f>INDEX('Mapping waste'!$A$4:$U$352,MATCH($B283,'Mapping waste'!$B$4:$B$352,0),MATCH(P$4,'Mapping waste'!$A$4:$U$4,0))*$D283</f>
        <v>0</v>
      </c>
      <c r="Q283" s="27">
        <f>INDEX('Mapping waste'!$A$4:$U$352,MATCH($B283,'Mapping waste'!$B$4:$B$352,0),MATCH(Q$4,'Mapping waste'!$A$4:$U$4,0))*$D283</f>
        <v>0</v>
      </c>
      <c r="R283" s="27">
        <f>INDEX('Mapping waste'!$A$4:$U$352,MATCH($B283,'Mapping waste'!$B$4:$B$352,0),MATCH(R$4,'Mapping waste'!$A$4:$U$4,0))*$D283</f>
        <v>0</v>
      </c>
      <c r="S283" s="27">
        <f>INDEX('Mapping waste'!$A$4:$U$352,MATCH($B283,'Mapping waste'!$B$4:$B$352,0),MATCH(S$4,'Mapping waste'!$A$4:$U$4,0))*$D283</f>
        <v>53922.475921999998</v>
      </c>
      <c r="T283" s="27">
        <f>INDEX('Mapping waste'!$A$4:$U$352,MATCH($B283,'Mapping waste'!$B$4:$B$352,0),MATCH(T$4,'Mapping waste'!$A$4:$U$4,0))*$D283</f>
        <v>0</v>
      </c>
      <c r="U283" s="27">
        <f>INDEX('Mapping waste'!$A$4:$U$352,MATCH($B283,'Mapping waste'!$B$4:$B$352,0),MATCH(U$4,'Mapping waste'!$A$4:$U$4,0))*$D283</f>
        <v>0</v>
      </c>
      <c r="V283" s="27">
        <f>INDEX('Mapping waste'!$A$4:$U$352,MATCH($B283,'Mapping waste'!$B$4:$B$352,0),MATCH(V$4,'Mapping waste'!$A$4:$U$4,0))*$E283</f>
        <v>0</v>
      </c>
      <c r="W283" s="27">
        <f>INDEX('Mapping waste'!$A$4:$U$352,MATCH($B283,'Mapping waste'!$B$4:$B$352,0),MATCH(W$4,'Mapping waste'!$A$4:$U$4,0))*$E283</f>
        <v>0</v>
      </c>
      <c r="X283" s="27">
        <f>INDEX('Mapping waste'!$A$4:$U$352,MATCH($B283,'Mapping waste'!$B$4:$B$352,0),MATCH(X$4,'Mapping waste'!$A$4:$U$4,0))*$E283</f>
        <v>0</v>
      </c>
      <c r="Y283" s="27">
        <f>INDEX('Mapping waste'!$A$4:$U$352,MATCH($B283,'Mapping waste'!$B$4:$B$352,0),MATCH(Y$4,'Mapping waste'!$A$4:$U$4,0))*$E283</f>
        <v>0</v>
      </c>
      <c r="Z283" s="27">
        <f>INDEX('Mapping waste'!$A$4:$U$352,MATCH($B283,'Mapping waste'!$B$4:$B$352,0),MATCH(Z$4,'Mapping waste'!$A$4:$U$4,0))*$E283</f>
        <v>0</v>
      </c>
      <c r="AA283" s="27">
        <f>INDEX('Mapping waste'!$A$4:$U$352,MATCH($B283,'Mapping waste'!$B$4:$B$352,0),MATCH(AA$4,'Mapping waste'!$A$4:$U$4,0))*$E283</f>
        <v>0</v>
      </c>
      <c r="AB283" s="27">
        <f>INDEX('Mapping waste'!$A$4:$U$352,MATCH($B283,'Mapping waste'!$B$4:$B$352,0),MATCH(AB$4,'Mapping waste'!$A$4:$U$4,0))*$E283</f>
        <v>0</v>
      </c>
      <c r="AC283" s="27">
        <f>INDEX('Mapping waste'!$A$4:$U$352,MATCH($B283,'Mapping waste'!$B$4:$B$352,0),MATCH(AC$4,'Mapping waste'!$A$4:$U$4,0))*$E283</f>
        <v>54202.417519000002</v>
      </c>
      <c r="AD283" s="27">
        <f>INDEX('Mapping waste'!$A$4:$U$352,MATCH($B283,'Mapping waste'!$B$4:$B$352,0),MATCH(AD$4,'Mapping waste'!$A$4:$U$4,0))*$E283</f>
        <v>0</v>
      </c>
      <c r="AE283" s="27">
        <f>INDEX('Mapping waste'!$A$4:$U$352,MATCH($B283,'Mapping waste'!$B$4:$B$352,0),MATCH(AE$4,'Mapping waste'!$A$4:$U$4,0))*$E283</f>
        <v>0</v>
      </c>
      <c r="AF283" s="27">
        <f>INDEX('Mapping waste'!$A$4:$U$352,MATCH($B283,'Mapping waste'!$B$4:$B$352,0),MATCH(V$4,'Mapping waste'!$A$4:$U$4,0))*$F283</f>
        <v>0</v>
      </c>
      <c r="AG283" s="27">
        <f>INDEX('Mapping waste'!$A$4:$U$352,MATCH($B283,'Mapping waste'!$B$4:$B$352,0),MATCH(W$4,'Mapping waste'!$A$4:$U$4,0))*$F283</f>
        <v>0</v>
      </c>
      <c r="AH283" s="27">
        <f>INDEX('Mapping waste'!$A$4:$U$352,MATCH($B283,'Mapping waste'!$B$4:$B$352,0),MATCH(X$4,'Mapping waste'!$A$4:$U$4,0))*$F283</f>
        <v>0</v>
      </c>
      <c r="AI283" s="27">
        <f>INDEX('Mapping waste'!$A$4:$U$352,MATCH($B283,'Mapping waste'!$B$4:$B$352,0),MATCH(Y$4,'Mapping waste'!$A$4:$U$4,0))*$F283</f>
        <v>0</v>
      </c>
      <c r="AJ283" s="27">
        <f>INDEX('Mapping waste'!$A$4:$U$352,MATCH($B283,'Mapping waste'!$B$4:$B$352,0),MATCH(Z$4,'Mapping waste'!$A$4:$U$4,0))*$F283</f>
        <v>0</v>
      </c>
      <c r="AK283" s="27">
        <f>INDEX('Mapping waste'!$A$4:$U$352,MATCH($B283,'Mapping waste'!$B$4:$B$352,0),MATCH(AA$4,'Mapping waste'!$A$4:$U$4,0))*$F283</f>
        <v>0</v>
      </c>
      <c r="AL283" s="27">
        <f>INDEX('Mapping waste'!$A$4:$U$352,MATCH($B283,'Mapping waste'!$B$4:$B$352,0),MATCH(AB$4,'Mapping waste'!$A$4:$U$4,0))*$F283</f>
        <v>0</v>
      </c>
      <c r="AM283" s="27">
        <f>INDEX('Mapping waste'!$A$4:$U$352,MATCH($B283,'Mapping waste'!$B$4:$B$352,0),MATCH(AC$4,'Mapping waste'!$A$4:$U$4,0))*$F283</f>
        <v>54497.630706999997</v>
      </c>
      <c r="AN283" s="27">
        <f>INDEX('Mapping waste'!$A$4:$U$352,MATCH($B283,'Mapping waste'!$B$4:$B$352,0),MATCH(AD$4,'Mapping waste'!$A$4:$U$4,0))*$F283</f>
        <v>0</v>
      </c>
      <c r="AO283" s="27">
        <f>INDEX('Mapping waste'!$A$4:$U$352,MATCH($B283,'Mapping waste'!$B$4:$B$352,0),MATCH(AE$4,'Mapping waste'!$A$4:$U$4,0))*$F283</f>
        <v>0</v>
      </c>
      <c r="AP283" s="27">
        <f>INDEX('Mapping waste'!$A$4:$U$352,MATCH($B283,'Mapping waste'!$B$4:$B$352,0),MATCH(AF$4,'Mapping waste'!$A$4:$U$4,0))*$G283</f>
        <v>0</v>
      </c>
      <c r="AQ283" s="27">
        <f>INDEX('Mapping waste'!$A$4:$U$352,MATCH($B283,'Mapping waste'!$B$4:$B$352,0),MATCH(AG$4,'Mapping waste'!$A$4:$U$4,0))*$G283</f>
        <v>0</v>
      </c>
      <c r="AR283" s="27">
        <f>INDEX('Mapping waste'!$A$4:$U$352,MATCH($B283,'Mapping waste'!$B$4:$B$352,0),MATCH(AH$4,'Mapping waste'!$A$4:$U$4,0))*$G283</f>
        <v>0</v>
      </c>
      <c r="AS283" s="27">
        <f>INDEX('Mapping waste'!$A$4:$U$352,MATCH($B283,'Mapping waste'!$B$4:$B$352,0),MATCH(AI$4,'Mapping waste'!$A$4:$U$4,0))*$G283</f>
        <v>0</v>
      </c>
      <c r="AT283" s="27">
        <f>INDEX('Mapping waste'!$A$4:$U$352,MATCH($B283,'Mapping waste'!$B$4:$B$352,0),MATCH(AJ$4,'Mapping waste'!$A$4:$U$4,0))*$G283</f>
        <v>0</v>
      </c>
      <c r="AU283" s="27">
        <f>INDEX('Mapping waste'!$A$4:$U$352,MATCH($B283,'Mapping waste'!$B$4:$B$352,0),MATCH(AK$4,'Mapping waste'!$A$4:$U$4,0))*$G283</f>
        <v>0</v>
      </c>
      <c r="AV283" s="27">
        <f>INDEX('Mapping waste'!$A$4:$U$352,MATCH($B283,'Mapping waste'!$B$4:$B$352,0),MATCH(AL$4,'Mapping waste'!$A$4:$U$4,0))*$G283</f>
        <v>0</v>
      </c>
      <c r="AW283" s="27">
        <f>INDEX('Mapping waste'!$A$4:$U$352,MATCH($B283,'Mapping waste'!$B$4:$B$352,0),MATCH(AM$4,'Mapping waste'!$A$4:$U$4,0))*$G283</f>
        <v>54775.446731999997</v>
      </c>
      <c r="AX283" s="27">
        <f>INDEX('Mapping waste'!$A$4:$U$352,MATCH($B283,'Mapping waste'!$B$4:$B$352,0),MATCH(AN$4,'Mapping waste'!$A$4:$U$4,0))*$G283</f>
        <v>0</v>
      </c>
      <c r="AY283" s="27">
        <f>INDEX('Mapping waste'!$A$4:$U$352,MATCH($B283,'Mapping waste'!$B$4:$B$352,0),MATCH(AO$4,'Mapping waste'!$A$4:$U$4,0))*$G283</f>
        <v>0</v>
      </c>
      <c r="AZ283" s="27">
        <f>INDEX('Mapping waste'!$A$4:$U$352,MATCH($B283,'Mapping waste'!$B$4:$B$352,0),MATCH(AP$4,'Mapping waste'!$A$4:$U$4,0))*$H283</f>
        <v>0</v>
      </c>
      <c r="BA283" s="27">
        <f>INDEX('Mapping waste'!$A$4:$U$352,MATCH($B283,'Mapping waste'!$B$4:$B$352,0),MATCH(AQ$4,'Mapping waste'!$A$4:$U$4,0))*$H283</f>
        <v>0</v>
      </c>
      <c r="BB283" s="27">
        <f>INDEX('Mapping waste'!$A$4:$U$352,MATCH($B283,'Mapping waste'!$B$4:$B$352,0),MATCH(AR$4,'Mapping waste'!$A$4:$U$4,0))*$H283</f>
        <v>0</v>
      </c>
      <c r="BC283" s="27">
        <f>INDEX('Mapping waste'!$A$4:$U$352,MATCH($B283,'Mapping waste'!$B$4:$B$352,0),MATCH(AS$4,'Mapping waste'!$A$4:$U$4,0))*$H283</f>
        <v>0</v>
      </c>
      <c r="BD283" s="27">
        <f>INDEX('Mapping waste'!$A$4:$U$352,MATCH($B283,'Mapping waste'!$B$4:$B$352,0),MATCH(AT$4,'Mapping waste'!$A$4:$U$4,0))*$H283</f>
        <v>0</v>
      </c>
      <c r="BE283" s="27">
        <f>INDEX('Mapping waste'!$A$4:$U$352,MATCH($B283,'Mapping waste'!$B$4:$B$352,0),MATCH(AU$4,'Mapping waste'!$A$4:$U$4,0))*$H283</f>
        <v>0</v>
      </c>
      <c r="BF283" s="27">
        <f>INDEX('Mapping waste'!$A$4:$U$352,MATCH($B283,'Mapping waste'!$B$4:$B$352,0),MATCH(AV$4,'Mapping waste'!$A$4:$U$4,0))*$H283</f>
        <v>0</v>
      </c>
      <c r="BG283" s="27">
        <f>INDEX('Mapping waste'!$A$4:$U$352,MATCH($B283,'Mapping waste'!$B$4:$B$352,0),MATCH(AW$4,'Mapping waste'!$A$4:$U$4,0))*$H283</f>
        <v>55078.347626000002</v>
      </c>
      <c r="BH283" s="27">
        <f>INDEX('Mapping waste'!$A$4:$U$352,MATCH($B283,'Mapping waste'!$B$4:$B$352,0),MATCH(AX$4,'Mapping waste'!$A$4:$U$4,0))*$H283</f>
        <v>0</v>
      </c>
      <c r="BI283" s="27">
        <f>INDEX('Mapping waste'!$A$4:$U$352,MATCH($B283,'Mapping waste'!$B$4:$B$352,0),MATCH(AY$4,'Mapping waste'!$A$4:$U$4,0))*$H283</f>
        <v>0</v>
      </c>
      <c r="BJ283" s="27">
        <f>INDEX('Mapping waste'!$A$4:$U$352,MATCH($B283,'Mapping waste'!$B$4:$B$352,0),MATCH(AZ$4,'Mapping waste'!$A$4:$U$4,0))*$I283</f>
        <v>0</v>
      </c>
      <c r="BK283" s="27">
        <f>INDEX('Mapping waste'!$A$4:$U$352,MATCH($B283,'Mapping waste'!$B$4:$B$352,0),MATCH(BA$4,'Mapping waste'!$A$4:$U$4,0))*$I283</f>
        <v>0</v>
      </c>
      <c r="BL283" s="27">
        <f>INDEX('Mapping waste'!$A$4:$U$352,MATCH($B283,'Mapping waste'!$B$4:$B$352,0),MATCH(BB$4,'Mapping waste'!$A$4:$U$4,0))*$I283</f>
        <v>0</v>
      </c>
      <c r="BM283" s="27">
        <f>INDEX('Mapping waste'!$A$4:$U$352,MATCH($B283,'Mapping waste'!$B$4:$B$352,0),MATCH(BC$4,'Mapping waste'!$A$4:$U$4,0))*$I283</f>
        <v>0</v>
      </c>
      <c r="BN283" s="27">
        <f>INDEX('Mapping waste'!$A$4:$U$352,MATCH($B283,'Mapping waste'!$B$4:$B$352,0),MATCH(BD$4,'Mapping waste'!$A$4:$U$4,0))*$I283</f>
        <v>0</v>
      </c>
      <c r="BO283" s="27">
        <f>INDEX('Mapping waste'!$A$4:$U$352,MATCH($B283,'Mapping waste'!$B$4:$B$352,0),MATCH(BE$4,'Mapping waste'!$A$4:$U$4,0))*$I283</f>
        <v>0</v>
      </c>
      <c r="BP283" s="27">
        <f>INDEX('Mapping waste'!$A$4:$U$352,MATCH($B283,'Mapping waste'!$B$4:$B$352,0),MATCH(BF$4,'Mapping waste'!$A$4:$U$4,0))*$I283</f>
        <v>0</v>
      </c>
      <c r="BQ283" s="27">
        <f>INDEX('Mapping waste'!$A$4:$U$352,MATCH($B283,'Mapping waste'!$B$4:$B$352,0),MATCH(BG$4,'Mapping waste'!$A$4:$U$4,0))*$I283</f>
        <v>55401.750435000002</v>
      </c>
      <c r="BR283" s="27">
        <f>INDEX('Mapping waste'!$A$4:$U$352,MATCH($B283,'Mapping waste'!$B$4:$B$352,0),MATCH(BH$4,'Mapping waste'!$A$4:$U$4,0))*$I283</f>
        <v>0</v>
      </c>
      <c r="BS283" s="27">
        <f>INDEX('Mapping waste'!$A$4:$U$352,MATCH($B283,'Mapping waste'!$B$4:$B$352,0),MATCH(BI$4,'Mapping waste'!$A$4:$U$4,0))*$I283</f>
        <v>0</v>
      </c>
      <c r="BT283" s="27">
        <f>INDEX('Mapping waste'!$A$4:$U$352,MATCH($B283,'Mapping waste'!$B$4:$B$352,0),MATCH(BJ$4,'Mapping waste'!$A$4:$U$4,0))*$J283</f>
        <v>0</v>
      </c>
      <c r="BU283" s="27">
        <f>INDEX('Mapping waste'!$A$4:$U$352,MATCH($B283,'Mapping waste'!$B$4:$B$352,0),MATCH(BK$4,'Mapping waste'!$A$4:$U$4,0))*$J283</f>
        <v>0</v>
      </c>
      <c r="BV283" s="27">
        <f>INDEX('Mapping waste'!$A$4:$U$352,MATCH($B283,'Mapping waste'!$B$4:$B$352,0),MATCH(BL$4,'Mapping waste'!$A$4:$U$4,0))*$J283</f>
        <v>0</v>
      </c>
      <c r="BW283" s="27">
        <f>INDEX('Mapping waste'!$A$4:$U$352,MATCH($B283,'Mapping waste'!$B$4:$B$352,0),MATCH(BM$4,'Mapping waste'!$A$4:$U$4,0))*$J283</f>
        <v>0</v>
      </c>
      <c r="BX283" s="27">
        <f>INDEX('Mapping waste'!$A$4:$U$352,MATCH($B283,'Mapping waste'!$B$4:$B$352,0),MATCH(BN$4,'Mapping waste'!$A$4:$U$4,0))*$J283</f>
        <v>0</v>
      </c>
      <c r="BY283" s="27">
        <f>INDEX('Mapping waste'!$A$4:$U$352,MATCH($B283,'Mapping waste'!$B$4:$B$352,0),MATCH(BO$4,'Mapping waste'!$A$4:$U$4,0))*$J283</f>
        <v>0</v>
      </c>
      <c r="BZ283" s="27">
        <f>INDEX('Mapping waste'!$A$4:$U$352,MATCH($B283,'Mapping waste'!$B$4:$B$352,0),MATCH(BP$4,'Mapping waste'!$A$4:$U$4,0))*$J283</f>
        <v>0</v>
      </c>
      <c r="CA283" s="27">
        <f>INDEX('Mapping waste'!$A$4:$U$352,MATCH($B283,'Mapping waste'!$B$4:$B$352,0),MATCH(BQ$4,'Mapping waste'!$A$4:$U$4,0))*$J283</f>
        <v>55716.100211999998</v>
      </c>
      <c r="CB283" s="27">
        <f>INDEX('Mapping waste'!$A$4:$U$352,MATCH($B283,'Mapping waste'!$B$4:$B$352,0),MATCH(BR$4,'Mapping waste'!$A$4:$U$4,0))*$J283</f>
        <v>0</v>
      </c>
      <c r="CC283" s="27">
        <f>INDEX('Mapping waste'!$A$4:$U$352,MATCH($B283,'Mapping waste'!$B$4:$B$352,0),MATCH(BS$4,'Mapping waste'!$A$4:$U$4,0))*$J283</f>
        <v>0</v>
      </c>
      <c r="CD283" s="27">
        <f>INDEX('Mapping waste'!$A$4:$U$352,MATCH($B283,'Mapping waste'!$B$4:$B$352,0),MATCH(BT$4,'Mapping waste'!$A$4:$U$4,0))*$K283</f>
        <v>0</v>
      </c>
      <c r="CE283" s="27">
        <f>INDEX('Mapping waste'!$A$4:$U$352,MATCH($B283,'Mapping waste'!$B$4:$B$352,0),MATCH(BU$4,'Mapping waste'!$A$4:$U$4,0))*$K283</f>
        <v>0</v>
      </c>
      <c r="CF283" s="27">
        <f>INDEX('Mapping waste'!$A$4:$U$352,MATCH($B283,'Mapping waste'!$B$4:$B$352,0),MATCH(BV$4,'Mapping waste'!$A$4:$U$4,0))*$K283</f>
        <v>0</v>
      </c>
      <c r="CG283" s="27">
        <f>INDEX('Mapping waste'!$A$4:$U$352,MATCH($B283,'Mapping waste'!$B$4:$B$352,0),MATCH(BW$4,'Mapping waste'!$A$4:$U$4,0))*$K283</f>
        <v>0</v>
      </c>
      <c r="CH283" s="27">
        <f>INDEX('Mapping waste'!$A$4:$U$352,MATCH($B283,'Mapping waste'!$B$4:$B$352,0),MATCH(BX$4,'Mapping waste'!$A$4:$U$4,0))*$K283</f>
        <v>0</v>
      </c>
      <c r="CI283" s="27">
        <f>INDEX('Mapping waste'!$A$4:$U$352,MATCH($B283,'Mapping waste'!$B$4:$B$352,0),MATCH(BY$4,'Mapping waste'!$A$4:$U$4,0))*$K283</f>
        <v>0</v>
      </c>
      <c r="CJ283" s="27">
        <f>INDEX('Mapping waste'!$A$4:$U$352,MATCH($B283,'Mapping waste'!$B$4:$B$352,0),MATCH(BZ$4,'Mapping waste'!$A$4:$U$4,0))*$K283</f>
        <v>0</v>
      </c>
      <c r="CK283" s="27">
        <f>INDEX('Mapping waste'!$A$4:$U$352,MATCH($B283,'Mapping waste'!$B$4:$B$352,0),MATCH(CA$4,'Mapping waste'!$A$4:$U$4,0))*$K283</f>
        <v>56019.355071999998</v>
      </c>
      <c r="CL283" s="27">
        <f>INDEX('Mapping waste'!$A$4:$U$352,MATCH($B283,'Mapping waste'!$B$4:$B$352,0),MATCH(CB$4,'Mapping waste'!$A$4:$U$4,0))*$K283</f>
        <v>0</v>
      </c>
      <c r="CM283" s="27">
        <f>INDEX('Mapping waste'!$A$4:$U$352,MATCH($B283,'Mapping waste'!$B$4:$B$352,0),MATCH(CC$4,'Mapping waste'!$A$4:$U$4,0))*$K283</f>
        <v>0</v>
      </c>
    </row>
    <row r="284" spans="1:91" x14ac:dyDescent="0.2">
      <c r="A284" s="90" t="s">
        <v>609</v>
      </c>
      <c r="B284" s="90" t="s">
        <v>610</v>
      </c>
      <c r="C284" s="90" t="s">
        <v>177</v>
      </c>
      <c r="D284" s="28">
        <f>INDEX('Households Wales'!F$5:F$26,MATCH('Mapping HH to population water'!$B284,'Households Wales'!$B$5:$B$26,0))</f>
        <v>52411.110817000001</v>
      </c>
      <c r="E284" s="28">
        <f>INDEX('Households Wales'!G$5:G$26,MATCH('Mapping HH to population water'!$B284,'Households Wales'!$B$5:$B$26,0))</f>
        <v>52569.679564999999</v>
      </c>
      <c r="F284" s="28">
        <f>INDEX('Households Wales'!H$5:H$26,MATCH('Mapping HH to population water'!$B284,'Households Wales'!$B$5:$B$26,0))</f>
        <v>52742.576308999996</v>
      </c>
      <c r="G284" s="28">
        <f>INDEX('Households Wales'!I$5:I$26,MATCH('Mapping HH to population water'!$B284,'Households Wales'!$B$5:$B$26,0))</f>
        <v>52900.225266000001</v>
      </c>
      <c r="H284" s="28">
        <f>INDEX('Households Wales'!J$5:J$26,MATCH('Mapping HH to population water'!$B284,'Households Wales'!$B$5:$B$26,0))</f>
        <v>53050.111595000002</v>
      </c>
      <c r="I284" s="28">
        <f>INDEX('Households Wales'!K$5:K$26,MATCH('Mapping HH to population water'!$B284,'Households Wales'!$B$5:$B$26,0))</f>
        <v>53215.901298999997</v>
      </c>
      <c r="J284" s="28">
        <f>INDEX('Households Wales'!L$5:L$26,MATCH('Mapping HH to population water'!$B284,'Households Wales'!$B$5:$B$26,0))</f>
        <v>53364.867378000003</v>
      </c>
      <c r="K284" s="28">
        <f>INDEX('Households Wales'!M$5:M$26,MATCH('Mapping HH to population water'!$B284,'Households Wales'!$B$5:$B$26,0))</f>
        <v>53507.864624000002</v>
      </c>
      <c r="L284" s="27">
        <f>INDEX('Mapping waste'!$A$4:$U$352,MATCH($B284,'Mapping waste'!$B$4:$B$352,0),MATCH(L$4,'Mapping waste'!$A$4:$U$4,0))*$D284</f>
        <v>0</v>
      </c>
      <c r="M284" s="27">
        <f>INDEX('Mapping waste'!$A$4:$U$352,MATCH($B284,'Mapping waste'!$B$4:$B$352,0),MATCH(M$4,'Mapping waste'!$A$4:$U$4,0))*$D284</f>
        <v>0</v>
      </c>
      <c r="N284" s="27">
        <f>INDEX('Mapping waste'!$A$4:$U$352,MATCH($B284,'Mapping waste'!$B$4:$B$352,0),MATCH(N$4,'Mapping waste'!$A$4:$U$4,0))*$D284</f>
        <v>0</v>
      </c>
      <c r="O284" s="27">
        <f>INDEX('Mapping waste'!$A$4:$U$352,MATCH($B284,'Mapping waste'!$B$4:$B$352,0),MATCH(O$4,'Mapping waste'!$A$4:$U$4,0))*$D284</f>
        <v>0</v>
      </c>
      <c r="P284" s="27">
        <f>INDEX('Mapping waste'!$A$4:$U$352,MATCH($B284,'Mapping waste'!$B$4:$B$352,0),MATCH(P$4,'Mapping waste'!$A$4:$U$4,0))*$D284</f>
        <v>0</v>
      </c>
      <c r="Q284" s="27">
        <f>INDEX('Mapping waste'!$A$4:$U$352,MATCH($B284,'Mapping waste'!$B$4:$B$352,0),MATCH(Q$4,'Mapping waste'!$A$4:$U$4,0))*$D284</f>
        <v>0</v>
      </c>
      <c r="R284" s="27">
        <f>INDEX('Mapping waste'!$A$4:$U$352,MATCH($B284,'Mapping waste'!$B$4:$B$352,0),MATCH(R$4,'Mapping waste'!$A$4:$U$4,0))*$D284</f>
        <v>0</v>
      </c>
      <c r="S284" s="27">
        <f>INDEX('Mapping waste'!$A$4:$U$352,MATCH($B284,'Mapping waste'!$B$4:$B$352,0),MATCH(S$4,'Mapping waste'!$A$4:$U$4,0))*$D284</f>
        <v>52411.110817000001</v>
      </c>
      <c r="T284" s="27">
        <f>INDEX('Mapping waste'!$A$4:$U$352,MATCH($B284,'Mapping waste'!$B$4:$B$352,0),MATCH(T$4,'Mapping waste'!$A$4:$U$4,0))*$D284</f>
        <v>0</v>
      </c>
      <c r="U284" s="27">
        <f>INDEX('Mapping waste'!$A$4:$U$352,MATCH($B284,'Mapping waste'!$B$4:$B$352,0),MATCH(U$4,'Mapping waste'!$A$4:$U$4,0))*$D284</f>
        <v>0</v>
      </c>
      <c r="V284" s="27">
        <f>INDEX('Mapping waste'!$A$4:$U$352,MATCH($B284,'Mapping waste'!$B$4:$B$352,0),MATCH(V$4,'Mapping waste'!$A$4:$U$4,0))*$E284</f>
        <v>0</v>
      </c>
      <c r="W284" s="27">
        <f>INDEX('Mapping waste'!$A$4:$U$352,MATCH($B284,'Mapping waste'!$B$4:$B$352,0),MATCH(W$4,'Mapping waste'!$A$4:$U$4,0))*$E284</f>
        <v>0</v>
      </c>
      <c r="X284" s="27">
        <f>INDEX('Mapping waste'!$A$4:$U$352,MATCH($B284,'Mapping waste'!$B$4:$B$352,0),MATCH(X$4,'Mapping waste'!$A$4:$U$4,0))*$E284</f>
        <v>0</v>
      </c>
      <c r="Y284" s="27">
        <f>INDEX('Mapping waste'!$A$4:$U$352,MATCH($B284,'Mapping waste'!$B$4:$B$352,0),MATCH(Y$4,'Mapping waste'!$A$4:$U$4,0))*$E284</f>
        <v>0</v>
      </c>
      <c r="Z284" s="27">
        <f>INDEX('Mapping waste'!$A$4:$U$352,MATCH($B284,'Mapping waste'!$B$4:$B$352,0),MATCH(Z$4,'Mapping waste'!$A$4:$U$4,0))*$E284</f>
        <v>0</v>
      </c>
      <c r="AA284" s="27">
        <f>INDEX('Mapping waste'!$A$4:$U$352,MATCH($B284,'Mapping waste'!$B$4:$B$352,0),MATCH(AA$4,'Mapping waste'!$A$4:$U$4,0))*$E284</f>
        <v>0</v>
      </c>
      <c r="AB284" s="27">
        <f>INDEX('Mapping waste'!$A$4:$U$352,MATCH($B284,'Mapping waste'!$B$4:$B$352,0),MATCH(AB$4,'Mapping waste'!$A$4:$U$4,0))*$E284</f>
        <v>0</v>
      </c>
      <c r="AC284" s="27">
        <f>INDEX('Mapping waste'!$A$4:$U$352,MATCH($B284,'Mapping waste'!$B$4:$B$352,0),MATCH(AC$4,'Mapping waste'!$A$4:$U$4,0))*$E284</f>
        <v>52569.679564999999</v>
      </c>
      <c r="AD284" s="27">
        <f>INDEX('Mapping waste'!$A$4:$U$352,MATCH($B284,'Mapping waste'!$B$4:$B$352,0),MATCH(AD$4,'Mapping waste'!$A$4:$U$4,0))*$E284</f>
        <v>0</v>
      </c>
      <c r="AE284" s="27">
        <f>INDEX('Mapping waste'!$A$4:$U$352,MATCH($B284,'Mapping waste'!$B$4:$B$352,0),MATCH(AE$4,'Mapping waste'!$A$4:$U$4,0))*$E284</f>
        <v>0</v>
      </c>
      <c r="AF284" s="27">
        <f>INDEX('Mapping waste'!$A$4:$U$352,MATCH($B284,'Mapping waste'!$B$4:$B$352,0),MATCH(V$4,'Mapping waste'!$A$4:$U$4,0))*$F284</f>
        <v>0</v>
      </c>
      <c r="AG284" s="27">
        <f>INDEX('Mapping waste'!$A$4:$U$352,MATCH($B284,'Mapping waste'!$B$4:$B$352,0),MATCH(W$4,'Mapping waste'!$A$4:$U$4,0))*$F284</f>
        <v>0</v>
      </c>
      <c r="AH284" s="27">
        <f>INDEX('Mapping waste'!$A$4:$U$352,MATCH($B284,'Mapping waste'!$B$4:$B$352,0),MATCH(X$4,'Mapping waste'!$A$4:$U$4,0))*$F284</f>
        <v>0</v>
      </c>
      <c r="AI284" s="27">
        <f>INDEX('Mapping waste'!$A$4:$U$352,MATCH($B284,'Mapping waste'!$B$4:$B$352,0),MATCH(Y$4,'Mapping waste'!$A$4:$U$4,0))*$F284</f>
        <v>0</v>
      </c>
      <c r="AJ284" s="27">
        <f>INDEX('Mapping waste'!$A$4:$U$352,MATCH($B284,'Mapping waste'!$B$4:$B$352,0),MATCH(Z$4,'Mapping waste'!$A$4:$U$4,0))*$F284</f>
        <v>0</v>
      </c>
      <c r="AK284" s="27">
        <f>INDEX('Mapping waste'!$A$4:$U$352,MATCH($B284,'Mapping waste'!$B$4:$B$352,0),MATCH(AA$4,'Mapping waste'!$A$4:$U$4,0))*$F284</f>
        <v>0</v>
      </c>
      <c r="AL284" s="27">
        <f>INDEX('Mapping waste'!$A$4:$U$352,MATCH($B284,'Mapping waste'!$B$4:$B$352,0),MATCH(AB$4,'Mapping waste'!$A$4:$U$4,0))*$F284</f>
        <v>0</v>
      </c>
      <c r="AM284" s="27">
        <f>INDEX('Mapping waste'!$A$4:$U$352,MATCH($B284,'Mapping waste'!$B$4:$B$352,0),MATCH(AC$4,'Mapping waste'!$A$4:$U$4,0))*$F284</f>
        <v>52742.576308999996</v>
      </c>
      <c r="AN284" s="27">
        <f>INDEX('Mapping waste'!$A$4:$U$352,MATCH($B284,'Mapping waste'!$B$4:$B$352,0),MATCH(AD$4,'Mapping waste'!$A$4:$U$4,0))*$F284</f>
        <v>0</v>
      </c>
      <c r="AO284" s="27">
        <f>INDEX('Mapping waste'!$A$4:$U$352,MATCH($B284,'Mapping waste'!$B$4:$B$352,0),MATCH(AE$4,'Mapping waste'!$A$4:$U$4,0))*$F284</f>
        <v>0</v>
      </c>
      <c r="AP284" s="27">
        <f>INDEX('Mapping waste'!$A$4:$U$352,MATCH($B284,'Mapping waste'!$B$4:$B$352,0),MATCH(AF$4,'Mapping waste'!$A$4:$U$4,0))*$G284</f>
        <v>0</v>
      </c>
      <c r="AQ284" s="27">
        <f>INDEX('Mapping waste'!$A$4:$U$352,MATCH($B284,'Mapping waste'!$B$4:$B$352,0),MATCH(AG$4,'Mapping waste'!$A$4:$U$4,0))*$G284</f>
        <v>0</v>
      </c>
      <c r="AR284" s="27">
        <f>INDEX('Mapping waste'!$A$4:$U$352,MATCH($B284,'Mapping waste'!$B$4:$B$352,0),MATCH(AH$4,'Mapping waste'!$A$4:$U$4,0))*$G284</f>
        <v>0</v>
      </c>
      <c r="AS284" s="27">
        <f>INDEX('Mapping waste'!$A$4:$U$352,MATCH($B284,'Mapping waste'!$B$4:$B$352,0),MATCH(AI$4,'Mapping waste'!$A$4:$U$4,0))*$G284</f>
        <v>0</v>
      </c>
      <c r="AT284" s="27">
        <f>INDEX('Mapping waste'!$A$4:$U$352,MATCH($B284,'Mapping waste'!$B$4:$B$352,0),MATCH(AJ$4,'Mapping waste'!$A$4:$U$4,0))*$G284</f>
        <v>0</v>
      </c>
      <c r="AU284" s="27">
        <f>INDEX('Mapping waste'!$A$4:$U$352,MATCH($B284,'Mapping waste'!$B$4:$B$352,0),MATCH(AK$4,'Mapping waste'!$A$4:$U$4,0))*$G284</f>
        <v>0</v>
      </c>
      <c r="AV284" s="27">
        <f>INDEX('Mapping waste'!$A$4:$U$352,MATCH($B284,'Mapping waste'!$B$4:$B$352,0),MATCH(AL$4,'Mapping waste'!$A$4:$U$4,0))*$G284</f>
        <v>0</v>
      </c>
      <c r="AW284" s="27">
        <f>INDEX('Mapping waste'!$A$4:$U$352,MATCH($B284,'Mapping waste'!$B$4:$B$352,0),MATCH(AM$4,'Mapping waste'!$A$4:$U$4,0))*$G284</f>
        <v>52900.225266000001</v>
      </c>
      <c r="AX284" s="27">
        <f>INDEX('Mapping waste'!$A$4:$U$352,MATCH($B284,'Mapping waste'!$B$4:$B$352,0),MATCH(AN$4,'Mapping waste'!$A$4:$U$4,0))*$G284</f>
        <v>0</v>
      </c>
      <c r="AY284" s="27">
        <f>INDEX('Mapping waste'!$A$4:$U$352,MATCH($B284,'Mapping waste'!$B$4:$B$352,0),MATCH(AO$4,'Mapping waste'!$A$4:$U$4,0))*$G284</f>
        <v>0</v>
      </c>
      <c r="AZ284" s="27">
        <f>INDEX('Mapping waste'!$A$4:$U$352,MATCH($B284,'Mapping waste'!$B$4:$B$352,0),MATCH(AP$4,'Mapping waste'!$A$4:$U$4,0))*$H284</f>
        <v>0</v>
      </c>
      <c r="BA284" s="27">
        <f>INDEX('Mapping waste'!$A$4:$U$352,MATCH($B284,'Mapping waste'!$B$4:$B$352,0),MATCH(AQ$4,'Mapping waste'!$A$4:$U$4,0))*$H284</f>
        <v>0</v>
      </c>
      <c r="BB284" s="27">
        <f>INDEX('Mapping waste'!$A$4:$U$352,MATCH($B284,'Mapping waste'!$B$4:$B$352,0),MATCH(AR$4,'Mapping waste'!$A$4:$U$4,0))*$H284</f>
        <v>0</v>
      </c>
      <c r="BC284" s="27">
        <f>INDEX('Mapping waste'!$A$4:$U$352,MATCH($B284,'Mapping waste'!$B$4:$B$352,0),MATCH(AS$4,'Mapping waste'!$A$4:$U$4,0))*$H284</f>
        <v>0</v>
      </c>
      <c r="BD284" s="27">
        <f>INDEX('Mapping waste'!$A$4:$U$352,MATCH($B284,'Mapping waste'!$B$4:$B$352,0),MATCH(AT$4,'Mapping waste'!$A$4:$U$4,0))*$H284</f>
        <v>0</v>
      </c>
      <c r="BE284" s="27">
        <f>INDEX('Mapping waste'!$A$4:$U$352,MATCH($B284,'Mapping waste'!$B$4:$B$352,0),MATCH(AU$4,'Mapping waste'!$A$4:$U$4,0))*$H284</f>
        <v>0</v>
      </c>
      <c r="BF284" s="27">
        <f>INDEX('Mapping waste'!$A$4:$U$352,MATCH($B284,'Mapping waste'!$B$4:$B$352,0),MATCH(AV$4,'Mapping waste'!$A$4:$U$4,0))*$H284</f>
        <v>0</v>
      </c>
      <c r="BG284" s="27">
        <f>INDEX('Mapping waste'!$A$4:$U$352,MATCH($B284,'Mapping waste'!$B$4:$B$352,0),MATCH(AW$4,'Mapping waste'!$A$4:$U$4,0))*$H284</f>
        <v>53050.111595000002</v>
      </c>
      <c r="BH284" s="27">
        <f>INDEX('Mapping waste'!$A$4:$U$352,MATCH($B284,'Mapping waste'!$B$4:$B$352,0),MATCH(AX$4,'Mapping waste'!$A$4:$U$4,0))*$H284</f>
        <v>0</v>
      </c>
      <c r="BI284" s="27">
        <f>INDEX('Mapping waste'!$A$4:$U$352,MATCH($B284,'Mapping waste'!$B$4:$B$352,0),MATCH(AY$4,'Mapping waste'!$A$4:$U$4,0))*$H284</f>
        <v>0</v>
      </c>
      <c r="BJ284" s="27">
        <f>INDEX('Mapping waste'!$A$4:$U$352,MATCH($B284,'Mapping waste'!$B$4:$B$352,0),MATCH(AZ$4,'Mapping waste'!$A$4:$U$4,0))*$I284</f>
        <v>0</v>
      </c>
      <c r="BK284" s="27">
        <f>INDEX('Mapping waste'!$A$4:$U$352,MATCH($B284,'Mapping waste'!$B$4:$B$352,0),MATCH(BA$4,'Mapping waste'!$A$4:$U$4,0))*$I284</f>
        <v>0</v>
      </c>
      <c r="BL284" s="27">
        <f>INDEX('Mapping waste'!$A$4:$U$352,MATCH($B284,'Mapping waste'!$B$4:$B$352,0),MATCH(BB$4,'Mapping waste'!$A$4:$U$4,0))*$I284</f>
        <v>0</v>
      </c>
      <c r="BM284" s="27">
        <f>INDEX('Mapping waste'!$A$4:$U$352,MATCH($B284,'Mapping waste'!$B$4:$B$352,0),MATCH(BC$4,'Mapping waste'!$A$4:$U$4,0))*$I284</f>
        <v>0</v>
      </c>
      <c r="BN284" s="27">
        <f>INDEX('Mapping waste'!$A$4:$U$352,MATCH($B284,'Mapping waste'!$B$4:$B$352,0),MATCH(BD$4,'Mapping waste'!$A$4:$U$4,0))*$I284</f>
        <v>0</v>
      </c>
      <c r="BO284" s="27">
        <f>INDEX('Mapping waste'!$A$4:$U$352,MATCH($B284,'Mapping waste'!$B$4:$B$352,0),MATCH(BE$4,'Mapping waste'!$A$4:$U$4,0))*$I284</f>
        <v>0</v>
      </c>
      <c r="BP284" s="27">
        <f>INDEX('Mapping waste'!$A$4:$U$352,MATCH($B284,'Mapping waste'!$B$4:$B$352,0),MATCH(BF$4,'Mapping waste'!$A$4:$U$4,0))*$I284</f>
        <v>0</v>
      </c>
      <c r="BQ284" s="27">
        <f>INDEX('Mapping waste'!$A$4:$U$352,MATCH($B284,'Mapping waste'!$B$4:$B$352,0),MATCH(BG$4,'Mapping waste'!$A$4:$U$4,0))*$I284</f>
        <v>53215.901298999997</v>
      </c>
      <c r="BR284" s="27">
        <f>INDEX('Mapping waste'!$A$4:$U$352,MATCH($B284,'Mapping waste'!$B$4:$B$352,0),MATCH(BH$4,'Mapping waste'!$A$4:$U$4,0))*$I284</f>
        <v>0</v>
      </c>
      <c r="BS284" s="27">
        <f>INDEX('Mapping waste'!$A$4:$U$352,MATCH($B284,'Mapping waste'!$B$4:$B$352,0),MATCH(BI$4,'Mapping waste'!$A$4:$U$4,0))*$I284</f>
        <v>0</v>
      </c>
      <c r="BT284" s="27">
        <f>INDEX('Mapping waste'!$A$4:$U$352,MATCH($B284,'Mapping waste'!$B$4:$B$352,0),MATCH(BJ$4,'Mapping waste'!$A$4:$U$4,0))*$J284</f>
        <v>0</v>
      </c>
      <c r="BU284" s="27">
        <f>INDEX('Mapping waste'!$A$4:$U$352,MATCH($B284,'Mapping waste'!$B$4:$B$352,0),MATCH(BK$4,'Mapping waste'!$A$4:$U$4,0))*$J284</f>
        <v>0</v>
      </c>
      <c r="BV284" s="27">
        <f>INDEX('Mapping waste'!$A$4:$U$352,MATCH($B284,'Mapping waste'!$B$4:$B$352,0),MATCH(BL$4,'Mapping waste'!$A$4:$U$4,0))*$J284</f>
        <v>0</v>
      </c>
      <c r="BW284" s="27">
        <f>INDEX('Mapping waste'!$A$4:$U$352,MATCH($B284,'Mapping waste'!$B$4:$B$352,0),MATCH(BM$4,'Mapping waste'!$A$4:$U$4,0))*$J284</f>
        <v>0</v>
      </c>
      <c r="BX284" s="27">
        <f>INDEX('Mapping waste'!$A$4:$U$352,MATCH($B284,'Mapping waste'!$B$4:$B$352,0),MATCH(BN$4,'Mapping waste'!$A$4:$U$4,0))*$J284</f>
        <v>0</v>
      </c>
      <c r="BY284" s="27">
        <f>INDEX('Mapping waste'!$A$4:$U$352,MATCH($B284,'Mapping waste'!$B$4:$B$352,0),MATCH(BO$4,'Mapping waste'!$A$4:$U$4,0))*$J284</f>
        <v>0</v>
      </c>
      <c r="BZ284" s="27">
        <f>INDEX('Mapping waste'!$A$4:$U$352,MATCH($B284,'Mapping waste'!$B$4:$B$352,0),MATCH(BP$4,'Mapping waste'!$A$4:$U$4,0))*$J284</f>
        <v>0</v>
      </c>
      <c r="CA284" s="27">
        <f>INDEX('Mapping waste'!$A$4:$U$352,MATCH($B284,'Mapping waste'!$B$4:$B$352,0),MATCH(BQ$4,'Mapping waste'!$A$4:$U$4,0))*$J284</f>
        <v>53364.867378000003</v>
      </c>
      <c r="CB284" s="27">
        <f>INDEX('Mapping waste'!$A$4:$U$352,MATCH($B284,'Mapping waste'!$B$4:$B$352,0),MATCH(BR$4,'Mapping waste'!$A$4:$U$4,0))*$J284</f>
        <v>0</v>
      </c>
      <c r="CC284" s="27">
        <f>INDEX('Mapping waste'!$A$4:$U$352,MATCH($B284,'Mapping waste'!$B$4:$B$352,0),MATCH(BS$4,'Mapping waste'!$A$4:$U$4,0))*$J284</f>
        <v>0</v>
      </c>
      <c r="CD284" s="27">
        <f>INDEX('Mapping waste'!$A$4:$U$352,MATCH($B284,'Mapping waste'!$B$4:$B$352,0),MATCH(BT$4,'Mapping waste'!$A$4:$U$4,0))*$K284</f>
        <v>0</v>
      </c>
      <c r="CE284" s="27">
        <f>INDEX('Mapping waste'!$A$4:$U$352,MATCH($B284,'Mapping waste'!$B$4:$B$352,0),MATCH(BU$4,'Mapping waste'!$A$4:$U$4,0))*$K284</f>
        <v>0</v>
      </c>
      <c r="CF284" s="27">
        <f>INDEX('Mapping waste'!$A$4:$U$352,MATCH($B284,'Mapping waste'!$B$4:$B$352,0),MATCH(BV$4,'Mapping waste'!$A$4:$U$4,0))*$K284</f>
        <v>0</v>
      </c>
      <c r="CG284" s="27">
        <f>INDEX('Mapping waste'!$A$4:$U$352,MATCH($B284,'Mapping waste'!$B$4:$B$352,0),MATCH(BW$4,'Mapping waste'!$A$4:$U$4,0))*$K284</f>
        <v>0</v>
      </c>
      <c r="CH284" s="27">
        <f>INDEX('Mapping waste'!$A$4:$U$352,MATCH($B284,'Mapping waste'!$B$4:$B$352,0),MATCH(BX$4,'Mapping waste'!$A$4:$U$4,0))*$K284</f>
        <v>0</v>
      </c>
      <c r="CI284" s="27">
        <f>INDEX('Mapping waste'!$A$4:$U$352,MATCH($B284,'Mapping waste'!$B$4:$B$352,0),MATCH(BY$4,'Mapping waste'!$A$4:$U$4,0))*$K284</f>
        <v>0</v>
      </c>
      <c r="CJ284" s="27">
        <f>INDEX('Mapping waste'!$A$4:$U$352,MATCH($B284,'Mapping waste'!$B$4:$B$352,0),MATCH(BZ$4,'Mapping waste'!$A$4:$U$4,0))*$K284</f>
        <v>0</v>
      </c>
      <c r="CK284" s="27">
        <f>INDEX('Mapping waste'!$A$4:$U$352,MATCH($B284,'Mapping waste'!$B$4:$B$352,0),MATCH(CA$4,'Mapping waste'!$A$4:$U$4,0))*$K284</f>
        <v>53507.864624000002</v>
      </c>
      <c r="CL284" s="27">
        <f>INDEX('Mapping waste'!$A$4:$U$352,MATCH($B284,'Mapping waste'!$B$4:$B$352,0),MATCH(CB$4,'Mapping waste'!$A$4:$U$4,0))*$K284</f>
        <v>0</v>
      </c>
      <c r="CM284" s="27">
        <f>INDEX('Mapping waste'!$A$4:$U$352,MATCH($B284,'Mapping waste'!$B$4:$B$352,0),MATCH(CC$4,'Mapping waste'!$A$4:$U$4,0))*$K284</f>
        <v>0</v>
      </c>
    </row>
    <row r="285" spans="1:91" x14ac:dyDescent="0.2">
      <c r="A285" s="90" t="s">
        <v>611</v>
      </c>
      <c r="B285" s="90" t="s">
        <v>612</v>
      </c>
      <c r="C285" s="90" t="s">
        <v>177</v>
      </c>
      <c r="D285" s="28">
        <f>INDEX('Households Wales'!F$5:F$26,MATCH('Mapping HH to population water'!$B285,'Households Wales'!$B$5:$B$26,0))</f>
        <v>41549.789642000003</v>
      </c>
      <c r="E285" s="28">
        <f>INDEX('Households Wales'!G$5:G$26,MATCH('Mapping HH to population water'!$B285,'Households Wales'!$B$5:$B$26,0))</f>
        <v>41671.118362000001</v>
      </c>
      <c r="F285" s="28">
        <f>INDEX('Households Wales'!H$5:H$26,MATCH('Mapping HH to population water'!$B285,'Households Wales'!$B$5:$B$26,0))</f>
        <v>41803.979393000001</v>
      </c>
      <c r="G285" s="28">
        <f>INDEX('Households Wales'!I$5:I$26,MATCH('Mapping HH to population water'!$B285,'Households Wales'!$B$5:$B$26,0))</f>
        <v>41923.230910999999</v>
      </c>
      <c r="H285" s="28">
        <f>INDEX('Households Wales'!J$5:J$26,MATCH('Mapping HH to population water'!$B285,'Households Wales'!$B$5:$B$26,0))</f>
        <v>42041.544959999999</v>
      </c>
      <c r="I285" s="28">
        <f>INDEX('Households Wales'!K$5:K$26,MATCH('Mapping HH to population water'!$B285,'Households Wales'!$B$5:$B$26,0))</f>
        <v>42174.870056</v>
      </c>
      <c r="J285" s="28">
        <f>INDEX('Households Wales'!L$5:L$26,MATCH('Mapping HH to population water'!$B285,'Households Wales'!$B$5:$B$26,0))</f>
        <v>42296.557083</v>
      </c>
      <c r="K285" s="28">
        <f>INDEX('Households Wales'!M$5:M$26,MATCH('Mapping HH to population water'!$B285,'Households Wales'!$B$5:$B$26,0))</f>
        <v>42413.599563999996</v>
      </c>
      <c r="L285" s="27">
        <f>INDEX('Mapping waste'!$A$4:$U$352,MATCH($B285,'Mapping waste'!$B$4:$B$352,0),MATCH(L$4,'Mapping waste'!$A$4:$U$4,0))*$D285</f>
        <v>0</v>
      </c>
      <c r="M285" s="27">
        <f>INDEX('Mapping waste'!$A$4:$U$352,MATCH($B285,'Mapping waste'!$B$4:$B$352,0),MATCH(M$4,'Mapping waste'!$A$4:$U$4,0))*$D285</f>
        <v>0</v>
      </c>
      <c r="N285" s="27">
        <f>INDEX('Mapping waste'!$A$4:$U$352,MATCH($B285,'Mapping waste'!$B$4:$B$352,0),MATCH(N$4,'Mapping waste'!$A$4:$U$4,0))*$D285</f>
        <v>0</v>
      </c>
      <c r="O285" s="27">
        <f>INDEX('Mapping waste'!$A$4:$U$352,MATCH($B285,'Mapping waste'!$B$4:$B$352,0),MATCH(O$4,'Mapping waste'!$A$4:$U$4,0))*$D285</f>
        <v>0</v>
      </c>
      <c r="P285" s="27">
        <f>INDEX('Mapping waste'!$A$4:$U$352,MATCH($B285,'Mapping waste'!$B$4:$B$352,0),MATCH(P$4,'Mapping waste'!$A$4:$U$4,0))*$D285</f>
        <v>0</v>
      </c>
      <c r="Q285" s="27">
        <f>INDEX('Mapping waste'!$A$4:$U$352,MATCH($B285,'Mapping waste'!$B$4:$B$352,0),MATCH(Q$4,'Mapping waste'!$A$4:$U$4,0))*$D285</f>
        <v>0</v>
      </c>
      <c r="R285" s="27">
        <f>INDEX('Mapping waste'!$A$4:$U$352,MATCH($B285,'Mapping waste'!$B$4:$B$352,0),MATCH(R$4,'Mapping waste'!$A$4:$U$4,0))*$D285</f>
        <v>0</v>
      </c>
      <c r="S285" s="27">
        <f>INDEX('Mapping waste'!$A$4:$U$352,MATCH($B285,'Mapping waste'!$B$4:$B$352,0),MATCH(S$4,'Mapping waste'!$A$4:$U$4,0))*$D285</f>
        <v>41549.789642000003</v>
      </c>
      <c r="T285" s="27">
        <f>INDEX('Mapping waste'!$A$4:$U$352,MATCH($B285,'Mapping waste'!$B$4:$B$352,0),MATCH(T$4,'Mapping waste'!$A$4:$U$4,0))*$D285</f>
        <v>0</v>
      </c>
      <c r="U285" s="27">
        <f>INDEX('Mapping waste'!$A$4:$U$352,MATCH($B285,'Mapping waste'!$B$4:$B$352,0),MATCH(U$4,'Mapping waste'!$A$4:$U$4,0))*$D285</f>
        <v>0</v>
      </c>
      <c r="V285" s="27">
        <f>INDEX('Mapping waste'!$A$4:$U$352,MATCH($B285,'Mapping waste'!$B$4:$B$352,0),MATCH(V$4,'Mapping waste'!$A$4:$U$4,0))*$E285</f>
        <v>0</v>
      </c>
      <c r="W285" s="27">
        <f>INDEX('Mapping waste'!$A$4:$U$352,MATCH($B285,'Mapping waste'!$B$4:$B$352,0),MATCH(W$4,'Mapping waste'!$A$4:$U$4,0))*$E285</f>
        <v>0</v>
      </c>
      <c r="X285" s="27">
        <f>INDEX('Mapping waste'!$A$4:$U$352,MATCH($B285,'Mapping waste'!$B$4:$B$352,0),MATCH(X$4,'Mapping waste'!$A$4:$U$4,0))*$E285</f>
        <v>0</v>
      </c>
      <c r="Y285" s="27">
        <f>INDEX('Mapping waste'!$A$4:$U$352,MATCH($B285,'Mapping waste'!$B$4:$B$352,0),MATCH(Y$4,'Mapping waste'!$A$4:$U$4,0))*$E285</f>
        <v>0</v>
      </c>
      <c r="Z285" s="27">
        <f>INDEX('Mapping waste'!$A$4:$U$352,MATCH($B285,'Mapping waste'!$B$4:$B$352,0),MATCH(Z$4,'Mapping waste'!$A$4:$U$4,0))*$E285</f>
        <v>0</v>
      </c>
      <c r="AA285" s="27">
        <f>INDEX('Mapping waste'!$A$4:$U$352,MATCH($B285,'Mapping waste'!$B$4:$B$352,0),MATCH(AA$4,'Mapping waste'!$A$4:$U$4,0))*$E285</f>
        <v>0</v>
      </c>
      <c r="AB285" s="27">
        <f>INDEX('Mapping waste'!$A$4:$U$352,MATCH($B285,'Mapping waste'!$B$4:$B$352,0),MATCH(AB$4,'Mapping waste'!$A$4:$U$4,0))*$E285</f>
        <v>0</v>
      </c>
      <c r="AC285" s="27">
        <f>INDEX('Mapping waste'!$A$4:$U$352,MATCH($B285,'Mapping waste'!$B$4:$B$352,0),MATCH(AC$4,'Mapping waste'!$A$4:$U$4,0))*$E285</f>
        <v>41671.118362000001</v>
      </c>
      <c r="AD285" s="27">
        <f>INDEX('Mapping waste'!$A$4:$U$352,MATCH($B285,'Mapping waste'!$B$4:$B$352,0),MATCH(AD$4,'Mapping waste'!$A$4:$U$4,0))*$E285</f>
        <v>0</v>
      </c>
      <c r="AE285" s="27">
        <f>INDEX('Mapping waste'!$A$4:$U$352,MATCH($B285,'Mapping waste'!$B$4:$B$352,0),MATCH(AE$4,'Mapping waste'!$A$4:$U$4,0))*$E285</f>
        <v>0</v>
      </c>
      <c r="AF285" s="27">
        <f>INDEX('Mapping waste'!$A$4:$U$352,MATCH($B285,'Mapping waste'!$B$4:$B$352,0),MATCH(V$4,'Mapping waste'!$A$4:$U$4,0))*$F285</f>
        <v>0</v>
      </c>
      <c r="AG285" s="27">
        <f>INDEX('Mapping waste'!$A$4:$U$352,MATCH($B285,'Mapping waste'!$B$4:$B$352,0),MATCH(W$4,'Mapping waste'!$A$4:$U$4,0))*$F285</f>
        <v>0</v>
      </c>
      <c r="AH285" s="27">
        <f>INDEX('Mapping waste'!$A$4:$U$352,MATCH($B285,'Mapping waste'!$B$4:$B$352,0),MATCH(X$4,'Mapping waste'!$A$4:$U$4,0))*$F285</f>
        <v>0</v>
      </c>
      <c r="AI285" s="27">
        <f>INDEX('Mapping waste'!$A$4:$U$352,MATCH($B285,'Mapping waste'!$B$4:$B$352,0),MATCH(Y$4,'Mapping waste'!$A$4:$U$4,0))*$F285</f>
        <v>0</v>
      </c>
      <c r="AJ285" s="27">
        <f>INDEX('Mapping waste'!$A$4:$U$352,MATCH($B285,'Mapping waste'!$B$4:$B$352,0),MATCH(Z$4,'Mapping waste'!$A$4:$U$4,0))*$F285</f>
        <v>0</v>
      </c>
      <c r="AK285" s="27">
        <f>INDEX('Mapping waste'!$A$4:$U$352,MATCH($B285,'Mapping waste'!$B$4:$B$352,0),MATCH(AA$4,'Mapping waste'!$A$4:$U$4,0))*$F285</f>
        <v>0</v>
      </c>
      <c r="AL285" s="27">
        <f>INDEX('Mapping waste'!$A$4:$U$352,MATCH($B285,'Mapping waste'!$B$4:$B$352,0),MATCH(AB$4,'Mapping waste'!$A$4:$U$4,0))*$F285</f>
        <v>0</v>
      </c>
      <c r="AM285" s="27">
        <f>INDEX('Mapping waste'!$A$4:$U$352,MATCH($B285,'Mapping waste'!$B$4:$B$352,0),MATCH(AC$4,'Mapping waste'!$A$4:$U$4,0))*$F285</f>
        <v>41803.979393000001</v>
      </c>
      <c r="AN285" s="27">
        <f>INDEX('Mapping waste'!$A$4:$U$352,MATCH($B285,'Mapping waste'!$B$4:$B$352,0),MATCH(AD$4,'Mapping waste'!$A$4:$U$4,0))*$F285</f>
        <v>0</v>
      </c>
      <c r="AO285" s="27">
        <f>INDEX('Mapping waste'!$A$4:$U$352,MATCH($B285,'Mapping waste'!$B$4:$B$352,0),MATCH(AE$4,'Mapping waste'!$A$4:$U$4,0))*$F285</f>
        <v>0</v>
      </c>
      <c r="AP285" s="27">
        <f>INDEX('Mapping waste'!$A$4:$U$352,MATCH($B285,'Mapping waste'!$B$4:$B$352,0),MATCH(AF$4,'Mapping waste'!$A$4:$U$4,0))*$G285</f>
        <v>0</v>
      </c>
      <c r="AQ285" s="27">
        <f>INDEX('Mapping waste'!$A$4:$U$352,MATCH($B285,'Mapping waste'!$B$4:$B$352,0),MATCH(AG$4,'Mapping waste'!$A$4:$U$4,0))*$G285</f>
        <v>0</v>
      </c>
      <c r="AR285" s="27">
        <f>INDEX('Mapping waste'!$A$4:$U$352,MATCH($B285,'Mapping waste'!$B$4:$B$352,0),MATCH(AH$4,'Mapping waste'!$A$4:$U$4,0))*$G285</f>
        <v>0</v>
      </c>
      <c r="AS285" s="27">
        <f>INDEX('Mapping waste'!$A$4:$U$352,MATCH($B285,'Mapping waste'!$B$4:$B$352,0),MATCH(AI$4,'Mapping waste'!$A$4:$U$4,0))*$G285</f>
        <v>0</v>
      </c>
      <c r="AT285" s="27">
        <f>INDEX('Mapping waste'!$A$4:$U$352,MATCH($B285,'Mapping waste'!$B$4:$B$352,0),MATCH(AJ$4,'Mapping waste'!$A$4:$U$4,0))*$G285</f>
        <v>0</v>
      </c>
      <c r="AU285" s="27">
        <f>INDEX('Mapping waste'!$A$4:$U$352,MATCH($B285,'Mapping waste'!$B$4:$B$352,0),MATCH(AK$4,'Mapping waste'!$A$4:$U$4,0))*$G285</f>
        <v>0</v>
      </c>
      <c r="AV285" s="27">
        <f>INDEX('Mapping waste'!$A$4:$U$352,MATCH($B285,'Mapping waste'!$B$4:$B$352,0),MATCH(AL$4,'Mapping waste'!$A$4:$U$4,0))*$G285</f>
        <v>0</v>
      </c>
      <c r="AW285" s="27">
        <f>INDEX('Mapping waste'!$A$4:$U$352,MATCH($B285,'Mapping waste'!$B$4:$B$352,0),MATCH(AM$4,'Mapping waste'!$A$4:$U$4,0))*$G285</f>
        <v>41923.230910999999</v>
      </c>
      <c r="AX285" s="27">
        <f>INDEX('Mapping waste'!$A$4:$U$352,MATCH($B285,'Mapping waste'!$B$4:$B$352,0),MATCH(AN$4,'Mapping waste'!$A$4:$U$4,0))*$G285</f>
        <v>0</v>
      </c>
      <c r="AY285" s="27">
        <f>INDEX('Mapping waste'!$A$4:$U$352,MATCH($B285,'Mapping waste'!$B$4:$B$352,0),MATCH(AO$4,'Mapping waste'!$A$4:$U$4,0))*$G285</f>
        <v>0</v>
      </c>
      <c r="AZ285" s="27">
        <f>INDEX('Mapping waste'!$A$4:$U$352,MATCH($B285,'Mapping waste'!$B$4:$B$352,0),MATCH(AP$4,'Mapping waste'!$A$4:$U$4,0))*$H285</f>
        <v>0</v>
      </c>
      <c r="BA285" s="27">
        <f>INDEX('Mapping waste'!$A$4:$U$352,MATCH($B285,'Mapping waste'!$B$4:$B$352,0),MATCH(AQ$4,'Mapping waste'!$A$4:$U$4,0))*$H285</f>
        <v>0</v>
      </c>
      <c r="BB285" s="27">
        <f>INDEX('Mapping waste'!$A$4:$U$352,MATCH($B285,'Mapping waste'!$B$4:$B$352,0),MATCH(AR$4,'Mapping waste'!$A$4:$U$4,0))*$H285</f>
        <v>0</v>
      </c>
      <c r="BC285" s="27">
        <f>INDEX('Mapping waste'!$A$4:$U$352,MATCH($B285,'Mapping waste'!$B$4:$B$352,0),MATCH(AS$4,'Mapping waste'!$A$4:$U$4,0))*$H285</f>
        <v>0</v>
      </c>
      <c r="BD285" s="27">
        <f>INDEX('Mapping waste'!$A$4:$U$352,MATCH($B285,'Mapping waste'!$B$4:$B$352,0),MATCH(AT$4,'Mapping waste'!$A$4:$U$4,0))*$H285</f>
        <v>0</v>
      </c>
      <c r="BE285" s="27">
        <f>INDEX('Mapping waste'!$A$4:$U$352,MATCH($B285,'Mapping waste'!$B$4:$B$352,0),MATCH(AU$4,'Mapping waste'!$A$4:$U$4,0))*$H285</f>
        <v>0</v>
      </c>
      <c r="BF285" s="27">
        <f>INDEX('Mapping waste'!$A$4:$U$352,MATCH($B285,'Mapping waste'!$B$4:$B$352,0),MATCH(AV$4,'Mapping waste'!$A$4:$U$4,0))*$H285</f>
        <v>0</v>
      </c>
      <c r="BG285" s="27">
        <f>INDEX('Mapping waste'!$A$4:$U$352,MATCH($B285,'Mapping waste'!$B$4:$B$352,0),MATCH(AW$4,'Mapping waste'!$A$4:$U$4,0))*$H285</f>
        <v>42041.544959999999</v>
      </c>
      <c r="BH285" s="27">
        <f>INDEX('Mapping waste'!$A$4:$U$352,MATCH($B285,'Mapping waste'!$B$4:$B$352,0),MATCH(AX$4,'Mapping waste'!$A$4:$U$4,0))*$H285</f>
        <v>0</v>
      </c>
      <c r="BI285" s="27">
        <f>INDEX('Mapping waste'!$A$4:$U$352,MATCH($B285,'Mapping waste'!$B$4:$B$352,0),MATCH(AY$4,'Mapping waste'!$A$4:$U$4,0))*$H285</f>
        <v>0</v>
      </c>
      <c r="BJ285" s="27">
        <f>INDEX('Mapping waste'!$A$4:$U$352,MATCH($B285,'Mapping waste'!$B$4:$B$352,0),MATCH(AZ$4,'Mapping waste'!$A$4:$U$4,0))*$I285</f>
        <v>0</v>
      </c>
      <c r="BK285" s="27">
        <f>INDEX('Mapping waste'!$A$4:$U$352,MATCH($B285,'Mapping waste'!$B$4:$B$352,0),MATCH(BA$4,'Mapping waste'!$A$4:$U$4,0))*$I285</f>
        <v>0</v>
      </c>
      <c r="BL285" s="27">
        <f>INDEX('Mapping waste'!$A$4:$U$352,MATCH($B285,'Mapping waste'!$B$4:$B$352,0),MATCH(BB$4,'Mapping waste'!$A$4:$U$4,0))*$I285</f>
        <v>0</v>
      </c>
      <c r="BM285" s="27">
        <f>INDEX('Mapping waste'!$A$4:$U$352,MATCH($B285,'Mapping waste'!$B$4:$B$352,0),MATCH(BC$4,'Mapping waste'!$A$4:$U$4,0))*$I285</f>
        <v>0</v>
      </c>
      <c r="BN285" s="27">
        <f>INDEX('Mapping waste'!$A$4:$U$352,MATCH($B285,'Mapping waste'!$B$4:$B$352,0),MATCH(BD$4,'Mapping waste'!$A$4:$U$4,0))*$I285</f>
        <v>0</v>
      </c>
      <c r="BO285" s="27">
        <f>INDEX('Mapping waste'!$A$4:$U$352,MATCH($B285,'Mapping waste'!$B$4:$B$352,0),MATCH(BE$4,'Mapping waste'!$A$4:$U$4,0))*$I285</f>
        <v>0</v>
      </c>
      <c r="BP285" s="27">
        <f>INDEX('Mapping waste'!$A$4:$U$352,MATCH($B285,'Mapping waste'!$B$4:$B$352,0),MATCH(BF$4,'Mapping waste'!$A$4:$U$4,0))*$I285</f>
        <v>0</v>
      </c>
      <c r="BQ285" s="27">
        <f>INDEX('Mapping waste'!$A$4:$U$352,MATCH($B285,'Mapping waste'!$B$4:$B$352,0),MATCH(BG$4,'Mapping waste'!$A$4:$U$4,0))*$I285</f>
        <v>42174.870056</v>
      </c>
      <c r="BR285" s="27">
        <f>INDEX('Mapping waste'!$A$4:$U$352,MATCH($B285,'Mapping waste'!$B$4:$B$352,0),MATCH(BH$4,'Mapping waste'!$A$4:$U$4,0))*$I285</f>
        <v>0</v>
      </c>
      <c r="BS285" s="27">
        <f>INDEX('Mapping waste'!$A$4:$U$352,MATCH($B285,'Mapping waste'!$B$4:$B$352,0),MATCH(BI$4,'Mapping waste'!$A$4:$U$4,0))*$I285</f>
        <v>0</v>
      </c>
      <c r="BT285" s="27">
        <f>INDEX('Mapping waste'!$A$4:$U$352,MATCH($B285,'Mapping waste'!$B$4:$B$352,0),MATCH(BJ$4,'Mapping waste'!$A$4:$U$4,0))*$J285</f>
        <v>0</v>
      </c>
      <c r="BU285" s="27">
        <f>INDEX('Mapping waste'!$A$4:$U$352,MATCH($B285,'Mapping waste'!$B$4:$B$352,0),MATCH(BK$4,'Mapping waste'!$A$4:$U$4,0))*$J285</f>
        <v>0</v>
      </c>
      <c r="BV285" s="27">
        <f>INDEX('Mapping waste'!$A$4:$U$352,MATCH($B285,'Mapping waste'!$B$4:$B$352,0),MATCH(BL$4,'Mapping waste'!$A$4:$U$4,0))*$J285</f>
        <v>0</v>
      </c>
      <c r="BW285" s="27">
        <f>INDEX('Mapping waste'!$A$4:$U$352,MATCH($B285,'Mapping waste'!$B$4:$B$352,0),MATCH(BM$4,'Mapping waste'!$A$4:$U$4,0))*$J285</f>
        <v>0</v>
      </c>
      <c r="BX285" s="27">
        <f>INDEX('Mapping waste'!$A$4:$U$352,MATCH($B285,'Mapping waste'!$B$4:$B$352,0),MATCH(BN$4,'Mapping waste'!$A$4:$U$4,0))*$J285</f>
        <v>0</v>
      </c>
      <c r="BY285" s="27">
        <f>INDEX('Mapping waste'!$A$4:$U$352,MATCH($B285,'Mapping waste'!$B$4:$B$352,0),MATCH(BO$4,'Mapping waste'!$A$4:$U$4,0))*$J285</f>
        <v>0</v>
      </c>
      <c r="BZ285" s="27">
        <f>INDEX('Mapping waste'!$A$4:$U$352,MATCH($B285,'Mapping waste'!$B$4:$B$352,0),MATCH(BP$4,'Mapping waste'!$A$4:$U$4,0))*$J285</f>
        <v>0</v>
      </c>
      <c r="CA285" s="27">
        <f>INDEX('Mapping waste'!$A$4:$U$352,MATCH($B285,'Mapping waste'!$B$4:$B$352,0),MATCH(BQ$4,'Mapping waste'!$A$4:$U$4,0))*$J285</f>
        <v>42296.557083</v>
      </c>
      <c r="CB285" s="27">
        <f>INDEX('Mapping waste'!$A$4:$U$352,MATCH($B285,'Mapping waste'!$B$4:$B$352,0),MATCH(BR$4,'Mapping waste'!$A$4:$U$4,0))*$J285</f>
        <v>0</v>
      </c>
      <c r="CC285" s="27">
        <f>INDEX('Mapping waste'!$A$4:$U$352,MATCH($B285,'Mapping waste'!$B$4:$B$352,0),MATCH(BS$4,'Mapping waste'!$A$4:$U$4,0))*$J285</f>
        <v>0</v>
      </c>
      <c r="CD285" s="27">
        <f>INDEX('Mapping waste'!$A$4:$U$352,MATCH($B285,'Mapping waste'!$B$4:$B$352,0),MATCH(BT$4,'Mapping waste'!$A$4:$U$4,0))*$K285</f>
        <v>0</v>
      </c>
      <c r="CE285" s="27">
        <f>INDEX('Mapping waste'!$A$4:$U$352,MATCH($B285,'Mapping waste'!$B$4:$B$352,0),MATCH(BU$4,'Mapping waste'!$A$4:$U$4,0))*$K285</f>
        <v>0</v>
      </c>
      <c r="CF285" s="27">
        <f>INDEX('Mapping waste'!$A$4:$U$352,MATCH($B285,'Mapping waste'!$B$4:$B$352,0),MATCH(BV$4,'Mapping waste'!$A$4:$U$4,0))*$K285</f>
        <v>0</v>
      </c>
      <c r="CG285" s="27">
        <f>INDEX('Mapping waste'!$A$4:$U$352,MATCH($B285,'Mapping waste'!$B$4:$B$352,0),MATCH(BW$4,'Mapping waste'!$A$4:$U$4,0))*$K285</f>
        <v>0</v>
      </c>
      <c r="CH285" s="27">
        <f>INDEX('Mapping waste'!$A$4:$U$352,MATCH($B285,'Mapping waste'!$B$4:$B$352,0),MATCH(BX$4,'Mapping waste'!$A$4:$U$4,0))*$K285</f>
        <v>0</v>
      </c>
      <c r="CI285" s="27">
        <f>INDEX('Mapping waste'!$A$4:$U$352,MATCH($B285,'Mapping waste'!$B$4:$B$352,0),MATCH(BY$4,'Mapping waste'!$A$4:$U$4,0))*$K285</f>
        <v>0</v>
      </c>
      <c r="CJ285" s="27">
        <f>INDEX('Mapping waste'!$A$4:$U$352,MATCH($B285,'Mapping waste'!$B$4:$B$352,0),MATCH(BZ$4,'Mapping waste'!$A$4:$U$4,0))*$K285</f>
        <v>0</v>
      </c>
      <c r="CK285" s="27">
        <f>INDEX('Mapping waste'!$A$4:$U$352,MATCH($B285,'Mapping waste'!$B$4:$B$352,0),MATCH(CA$4,'Mapping waste'!$A$4:$U$4,0))*$K285</f>
        <v>42413.599563999996</v>
      </c>
      <c r="CL285" s="27">
        <f>INDEX('Mapping waste'!$A$4:$U$352,MATCH($B285,'Mapping waste'!$B$4:$B$352,0),MATCH(CB$4,'Mapping waste'!$A$4:$U$4,0))*$K285</f>
        <v>0</v>
      </c>
      <c r="CM285" s="27">
        <f>INDEX('Mapping waste'!$A$4:$U$352,MATCH($B285,'Mapping waste'!$B$4:$B$352,0),MATCH(CC$4,'Mapping waste'!$A$4:$U$4,0))*$K285</f>
        <v>0</v>
      </c>
    </row>
    <row r="286" spans="1:91" x14ac:dyDescent="0.2">
      <c r="A286" s="90" t="s">
        <v>613</v>
      </c>
      <c r="B286" s="90" t="s">
        <v>614</v>
      </c>
      <c r="C286" s="90" t="s">
        <v>177</v>
      </c>
      <c r="D286" s="28">
        <f>INDEX('Households Wales'!F$5:F$26,MATCH('Mapping HH to population water'!$B286,'Households Wales'!$B$5:$B$26,0))</f>
        <v>65829.998581000007</v>
      </c>
      <c r="E286" s="28">
        <f>INDEX('Households Wales'!G$5:G$26,MATCH('Mapping HH to population water'!$B286,'Households Wales'!$B$5:$B$26,0))</f>
        <v>66128.155257999999</v>
      </c>
      <c r="F286" s="28">
        <f>INDEX('Households Wales'!H$5:H$26,MATCH('Mapping HH to population water'!$B286,'Households Wales'!$B$5:$B$26,0))</f>
        <v>66435.399063000004</v>
      </c>
      <c r="G286" s="28">
        <f>INDEX('Households Wales'!I$5:I$26,MATCH('Mapping HH to population water'!$B286,'Households Wales'!$B$5:$B$26,0))</f>
        <v>66736.022278000004</v>
      </c>
      <c r="H286" s="28">
        <f>INDEX('Households Wales'!J$5:J$26,MATCH('Mapping HH to population water'!$B286,'Households Wales'!$B$5:$B$26,0))</f>
        <v>67017.731734999994</v>
      </c>
      <c r="I286" s="28">
        <f>INDEX('Households Wales'!K$5:K$26,MATCH('Mapping HH to population water'!$B286,'Households Wales'!$B$5:$B$26,0))</f>
        <v>67314.428069999994</v>
      </c>
      <c r="J286" s="28">
        <f>INDEX('Households Wales'!L$5:L$26,MATCH('Mapping HH to population water'!$B286,'Households Wales'!$B$5:$B$26,0))</f>
        <v>67588.475005999993</v>
      </c>
      <c r="K286" s="28">
        <f>INDEX('Households Wales'!M$5:M$26,MATCH('Mapping HH to population water'!$B286,'Households Wales'!$B$5:$B$26,0))</f>
        <v>67851.628570999994</v>
      </c>
      <c r="L286" s="27">
        <f>INDEX('Mapping waste'!$A$4:$U$352,MATCH($B286,'Mapping waste'!$B$4:$B$352,0),MATCH(L$4,'Mapping waste'!$A$4:$U$4,0))*$D286</f>
        <v>0</v>
      </c>
      <c r="M286" s="27">
        <f>INDEX('Mapping waste'!$A$4:$U$352,MATCH($B286,'Mapping waste'!$B$4:$B$352,0),MATCH(M$4,'Mapping waste'!$A$4:$U$4,0))*$D286</f>
        <v>0</v>
      </c>
      <c r="N286" s="27">
        <f>INDEX('Mapping waste'!$A$4:$U$352,MATCH($B286,'Mapping waste'!$B$4:$B$352,0),MATCH(N$4,'Mapping waste'!$A$4:$U$4,0))*$D286</f>
        <v>0</v>
      </c>
      <c r="O286" s="27">
        <f>INDEX('Mapping waste'!$A$4:$U$352,MATCH($B286,'Mapping waste'!$B$4:$B$352,0),MATCH(O$4,'Mapping waste'!$A$4:$U$4,0))*$D286</f>
        <v>0</v>
      </c>
      <c r="P286" s="27">
        <f>INDEX('Mapping waste'!$A$4:$U$352,MATCH($B286,'Mapping waste'!$B$4:$B$352,0),MATCH(P$4,'Mapping waste'!$A$4:$U$4,0))*$D286</f>
        <v>0</v>
      </c>
      <c r="Q286" s="27">
        <f>INDEX('Mapping waste'!$A$4:$U$352,MATCH($B286,'Mapping waste'!$B$4:$B$352,0),MATCH(Q$4,'Mapping waste'!$A$4:$U$4,0))*$D286</f>
        <v>0</v>
      </c>
      <c r="R286" s="27">
        <f>INDEX('Mapping waste'!$A$4:$U$352,MATCH($B286,'Mapping waste'!$B$4:$B$352,0),MATCH(R$4,'Mapping waste'!$A$4:$U$4,0))*$D286</f>
        <v>0</v>
      </c>
      <c r="S286" s="27">
        <f>INDEX('Mapping waste'!$A$4:$U$352,MATCH($B286,'Mapping waste'!$B$4:$B$352,0),MATCH(S$4,'Mapping waste'!$A$4:$U$4,0))*$D286</f>
        <v>65829.998581000007</v>
      </c>
      <c r="T286" s="27">
        <f>INDEX('Mapping waste'!$A$4:$U$352,MATCH($B286,'Mapping waste'!$B$4:$B$352,0),MATCH(T$4,'Mapping waste'!$A$4:$U$4,0))*$D286</f>
        <v>0</v>
      </c>
      <c r="U286" s="27">
        <f>INDEX('Mapping waste'!$A$4:$U$352,MATCH($B286,'Mapping waste'!$B$4:$B$352,0),MATCH(U$4,'Mapping waste'!$A$4:$U$4,0))*$D286</f>
        <v>0</v>
      </c>
      <c r="V286" s="27">
        <f>INDEX('Mapping waste'!$A$4:$U$352,MATCH($B286,'Mapping waste'!$B$4:$B$352,0),MATCH(V$4,'Mapping waste'!$A$4:$U$4,0))*$E286</f>
        <v>0</v>
      </c>
      <c r="W286" s="27">
        <f>INDEX('Mapping waste'!$A$4:$U$352,MATCH($B286,'Mapping waste'!$B$4:$B$352,0),MATCH(W$4,'Mapping waste'!$A$4:$U$4,0))*$E286</f>
        <v>0</v>
      </c>
      <c r="X286" s="27">
        <f>INDEX('Mapping waste'!$A$4:$U$352,MATCH($B286,'Mapping waste'!$B$4:$B$352,0),MATCH(X$4,'Mapping waste'!$A$4:$U$4,0))*$E286</f>
        <v>0</v>
      </c>
      <c r="Y286" s="27">
        <f>INDEX('Mapping waste'!$A$4:$U$352,MATCH($B286,'Mapping waste'!$B$4:$B$352,0),MATCH(Y$4,'Mapping waste'!$A$4:$U$4,0))*$E286</f>
        <v>0</v>
      </c>
      <c r="Z286" s="27">
        <f>INDEX('Mapping waste'!$A$4:$U$352,MATCH($B286,'Mapping waste'!$B$4:$B$352,0),MATCH(Z$4,'Mapping waste'!$A$4:$U$4,0))*$E286</f>
        <v>0</v>
      </c>
      <c r="AA286" s="27">
        <f>INDEX('Mapping waste'!$A$4:$U$352,MATCH($B286,'Mapping waste'!$B$4:$B$352,0),MATCH(AA$4,'Mapping waste'!$A$4:$U$4,0))*$E286</f>
        <v>0</v>
      </c>
      <c r="AB286" s="27">
        <f>INDEX('Mapping waste'!$A$4:$U$352,MATCH($B286,'Mapping waste'!$B$4:$B$352,0),MATCH(AB$4,'Mapping waste'!$A$4:$U$4,0))*$E286</f>
        <v>0</v>
      </c>
      <c r="AC286" s="27">
        <f>INDEX('Mapping waste'!$A$4:$U$352,MATCH($B286,'Mapping waste'!$B$4:$B$352,0),MATCH(AC$4,'Mapping waste'!$A$4:$U$4,0))*$E286</f>
        <v>66128.155257999999</v>
      </c>
      <c r="AD286" s="27">
        <f>INDEX('Mapping waste'!$A$4:$U$352,MATCH($B286,'Mapping waste'!$B$4:$B$352,0),MATCH(AD$4,'Mapping waste'!$A$4:$U$4,0))*$E286</f>
        <v>0</v>
      </c>
      <c r="AE286" s="27">
        <f>INDEX('Mapping waste'!$A$4:$U$352,MATCH($B286,'Mapping waste'!$B$4:$B$352,0),MATCH(AE$4,'Mapping waste'!$A$4:$U$4,0))*$E286</f>
        <v>0</v>
      </c>
      <c r="AF286" s="27">
        <f>INDEX('Mapping waste'!$A$4:$U$352,MATCH($B286,'Mapping waste'!$B$4:$B$352,0),MATCH(V$4,'Mapping waste'!$A$4:$U$4,0))*$F286</f>
        <v>0</v>
      </c>
      <c r="AG286" s="27">
        <f>INDEX('Mapping waste'!$A$4:$U$352,MATCH($B286,'Mapping waste'!$B$4:$B$352,0),MATCH(W$4,'Mapping waste'!$A$4:$U$4,0))*$F286</f>
        <v>0</v>
      </c>
      <c r="AH286" s="27">
        <f>INDEX('Mapping waste'!$A$4:$U$352,MATCH($B286,'Mapping waste'!$B$4:$B$352,0),MATCH(X$4,'Mapping waste'!$A$4:$U$4,0))*$F286</f>
        <v>0</v>
      </c>
      <c r="AI286" s="27">
        <f>INDEX('Mapping waste'!$A$4:$U$352,MATCH($B286,'Mapping waste'!$B$4:$B$352,0),MATCH(Y$4,'Mapping waste'!$A$4:$U$4,0))*$F286</f>
        <v>0</v>
      </c>
      <c r="AJ286" s="27">
        <f>INDEX('Mapping waste'!$A$4:$U$352,MATCH($B286,'Mapping waste'!$B$4:$B$352,0),MATCH(Z$4,'Mapping waste'!$A$4:$U$4,0))*$F286</f>
        <v>0</v>
      </c>
      <c r="AK286" s="27">
        <f>INDEX('Mapping waste'!$A$4:$U$352,MATCH($B286,'Mapping waste'!$B$4:$B$352,0),MATCH(AA$4,'Mapping waste'!$A$4:$U$4,0))*$F286</f>
        <v>0</v>
      </c>
      <c r="AL286" s="27">
        <f>INDEX('Mapping waste'!$A$4:$U$352,MATCH($B286,'Mapping waste'!$B$4:$B$352,0),MATCH(AB$4,'Mapping waste'!$A$4:$U$4,0))*$F286</f>
        <v>0</v>
      </c>
      <c r="AM286" s="27">
        <f>INDEX('Mapping waste'!$A$4:$U$352,MATCH($B286,'Mapping waste'!$B$4:$B$352,0),MATCH(AC$4,'Mapping waste'!$A$4:$U$4,0))*$F286</f>
        <v>66435.399063000004</v>
      </c>
      <c r="AN286" s="27">
        <f>INDEX('Mapping waste'!$A$4:$U$352,MATCH($B286,'Mapping waste'!$B$4:$B$352,0),MATCH(AD$4,'Mapping waste'!$A$4:$U$4,0))*$F286</f>
        <v>0</v>
      </c>
      <c r="AO286" s="27">
        <f>INDEX('Mapping waste'!$A$4:$U$352,MATCH($B286,'Mapping waste'!$B$4:$B$352,0),MATCH(AE$4,'Mapping waste'!$A$4:$U$4,0))*$F286</f>
        <v>0</v>
      </c>
      <c r="AP286" s="27">
        <f>INDEX('Mapping waste'!$A$4:$U$352,MATCH($B286,'Mapping waste'!$B$4:$B$352,0),MATCH(AF$4,'Mapping waste'!$A$4:$U$4,0))*$G286</f>
        <v>0</v>
      </c>
      <c r="AQ286" s="27">
        <f>INDEX('Mapping waste'!$A$4:$U$352,MATCH($B286,'Mapping waste'!$B$4:$B$352,0),MATCH(AG$4,'Mapping waste'!$A$4:$U$4,0))*$G286</f>
        <v>0</v>
      </c>
      <c r="AR286" s="27">
        <f>INDEX('Mapping waste'!$A$4:$U$352,MATCH($B286,'Mapping waste'!$B$4:$B$352,0),MATCH(AH$4,'Mapping waste'!$A$4:$U$4,0))*$G286</f>
        <v>0</v>
      </c>
      <c r="AS286" s="27">
        <f>INDEX('Mapping waste'!$A$4:$U$352,MATCH($B286,'Mapping waste'!$B$4:$B$352,0),MATCH(AI$4,'Mapping waste'!$A$4:$U$4,0))*$G286</f>
        <v>0</v>
      </c>
      <c r="AT286" s="27">
        <f>INDEX('Mapping waste'!$A$4:$U$352,MATCH($B286,'Mapping waste'!$B$4:$B$352,0),MATCH(AJ$4,'Mapping waste'!$A$4:$U$4,0))*$G286</f>
        <v>0</v>
      </c>
      <c r="AU286" s="27">
        <f>INDEX('Mapping waste'!$A$4:$U$352,MATCH($B286,'Mapping waste'!$B$4:$B$352,0),MATCH(AK$4,'Mapping waste'!$A$4:$U$4,0))*$G286</f>
        <v>0</v>
      </c>
      <c r="AV286" s="27">
        <f>INDEX('Mapping waste'!$A$4:$U$352,MATCH($B286,'Mapping waste'!$B$4:$B$352,0),MATCH(AL$4,'Mapping waste'!$A$4:$U$4,0))*$G286</f>
        <v>0</v>
      </c>
      <c r="AW286" s="27">
        <f>INDEX('Mapping waste'!$A$4:$U$352,MATCH($B286,'Mapping waste'!$B$4:$B$352,0),MATCH(AM$4,'Mapping waste'!$A$4:$U$4,0))*$G286</f>
        <v>66736.022278000004</v>
      </c>
      <c r="AX286" s="27">
        <f>INDEX('Mapping waste'!$A$4:$U$352,MATCH($B286,'Mapping waste'!$B$4:$B$352,0),MATCH(AN$4,'Mapping waste'!$A$4:$U$4,0))*$G286</f>
        <v>0</v>
      </c>
      <c r="AY286" s="27">
        <f>INDEX('Mapping waste'!$A$4:$U$352,MATCH($B286,'Mapping waste'!$B$4:$B$352,0),MATCH(AO$4,'Mapping waste'!$A$4:$U$4,0))*$G286</f>
        <v>0</v>
      </c>
      <c r="AZ286" s="27">
        <f>INDEX('Mapping waste'!$A$4:$U$352,MATCH($B286,'Mapping waste'!$B$4:$B$352,0),MATCH(AP$4,'Mapping waste'!$A$4:$U$4,0))*$H286</f>
        <v>0</v>
      </c>
      <c r="BA286" s="27">
        <f>INDEX('Mapping waste'!$A$4:$U$352,MATCH($B286,'Mapping waste'!$B$4:$B$352,0),MATCH(AQ$4,'Mapping waste'!$A$4:$U$4,0))*$H286</f>
        <v>0</v>
      </c>
      <c r="BB286" s="27">
        <f>INDEX('Mapping waste'!$A$4:$U$352,MATCH($B286,'Mapping waste'!$B$4:$B$352,0),MATCH(AR$4,'Mapping waste'!$A$4:$U$4,0))*$H286</f>
        <v>0</v>
      </c>
      <c r="BC286" s="27">
        <f>INDEX('Mapping waste'!$A$4:$U$352,MATCH($B286,'Mapping waste'!$B$4:$B$352,0),MATCH(AS$4,'Mapping waste'!$A$4:$U$4,0))*$H286</f>
        <v>0</v>
      </c>
      <c r="BD286" s="27">
        <f>INDEX('Mapping waste'!$A$4:$U$352,MATCH($B286,'Mapping waste'!$B$4:$B$352,0),MATCH(AT$4,'Mapping waste'!$A$4:$U$4,0))*$H286</f>
        <v>0</v>
      </c>
      <c r="BE286" s="27">
        <f>INDEX('Mapping waste'!$A$4:$U$352,MATCH($B286,'Mapping waste'!$B$4:$B$352,0),MATCH(AU$4,'Mapping waste'!$A$4:$U$4,0))*$H286</f>
        <v>0</v>
      </c>
      <c r="BF286" s="27">
        <f>INDEX('Mapping waste'!$A$4:$U$352,MATCH($B286,'Mapping waste'!$B$4:$B$352,0),MATCH(AV$4,'Mapping waste'!$A$4:$U$4,0))*$H286</f>
        <v>0</v>
      </c>
      <c r="BG286" s="27">
        <f>INDEX('Mapping waste'!$A$4:$U$352,MATCH($B286,'Mapping waste'!$B$4:$B$352,0),MATCH(AW$4,'Mapping waste'!$A$4:$U$4,0))*$H286</f>
        <v>67017.731734999994</v>
      </c>
      <c r="BH286" s="27">
        <f>INDEX('Mapping waste'!$A$4:$U$352,MATCH($B286,'Mapping waste'!$B$4:$B$352,0),MATCH(AX$4,'Mapping waste'!$A$4:$U$4,0))*$H286</f>
        <v>0</v>
      </c>
      <c r="BI286" s="27">
        <f>INDEX('Mapping waste'!$A$4:$U$352,MATCH($B286,'Mapping waste'!$B$4:$B$352,0),MATCH(AY$4,'Mapping waste'!$A$4:$U$4,0))*$H286</f>
        <v>0</v>
      </c>
      <c r="BJ286" s="27">
        <f>INDEX('Mapping waste'!$A$4:$U$352,MATCH($B286,'Mapping waste'!$B$4:$B$352,0),MATCH(AZ$4,'Mapping waste'!$A$4:$U$4,0))*$I286</f>
        <v>0</v>
      </c>
      <c r="BK286" s="27">
        <f>INDEX('Mapping waste'!$A$4:$U$352,MATCH($B286,'Mapping waste'!$B$4:$B$352,0),MATCH(BA$4,'Mapping waste'!$A$4:$U$4,0))*$I286</f>
        <v>0</v>
      </c>
      <c r="BL286" s="27">
        <f>INDEX('Mapping waste'!$A$4:$U$352,MATCH($B286,'Mapping waste'!$B$4:$B$352,0),MATCH(BB$4,'Mapping waste'!$A$4:$U$4,0))*$I286</f>
        <v>0</v>
      </c>
      <c r="BM286" s="27">
        <f>INDEX('Mapping waste'!$A$4:$U$352,MATCH($B286,'Mapping waste'!$B$4:$B$352,0),MATCH(BC$4,'Mapping waste'!$A$4:$U$4,0))*$I286</f>
        <v>0</v>
      </c>
      <c r="BN286" s="27">
        <f>INDEX('Mapping waste'!$A$4:$U$352,MATCH($B286,'Mapping waste'!$B$4:$B$352,0),MATCH(BD$4,'Mapping waste'!$A$4:$U$4,0))*$I286</f>
        <v>0</v>
      </c>
      <c r="BO286" s="27">
        <f>INDEX('Mapping waste'!$A$4:$U$352,MATCH($B286,'Mapping waste'!$B$4:$B$352,0),MATCH(BE$4,'Mapping waste'!$A$4:$U$4,0))*$I286</f>
        <v>0</v>
      </c>
      <c r="BP286" s="27">
        <f>INDEX('Mapping waste'!$A$4:$U$352,MATCH($B286,'Mapping waste'!$B$4:$B$352,0),MATCH(BF$4,'Mapping waste'!$A$4:$U$4,0))*$I286</f>
        <v>0</v>
      </c>
      <c r="BQ286" s="27">
        <f>INDEX('Mapping waste'!$A$4:$U$352,MATCH($B286,'Mapping waste'!$B$4:$B$352,0),MATCH(BG$4,'Mapping waste'!$A$4:$U$4,0))*$I286</f>
        <v>67314.428069999994</v>
      </c>
      <c r="BR286" s="27">
        <f>INDEX('Mapping waste'!$A$4:$U$352,MATCH($B286,'Mapping waste'!$B$4:$B$352,0),MATCH(BH$4,'Mapping waste'!$A$4:$U$4,0))*$I286</f>
        <v>0</v>
      </c>
      <c r="BS286" s="27">
        <f>INDEX('Mapping waste'!$A$4:$U$352,MATCH($B286,'Mapping waste'!$B$4:$B$352,0),MATCH(BI$4,'Mapping waste'!$A$4:$U$4,0))*$I286</f>
        <v>0</v>
      </c>
      <c r="BT286" s="27">
        <f>INDEX('Mapping waste'!$A$4:$U$352,MATCH($B286,'Mapping waste'!$B$4:$B$352,0),MATCH(BJ$4,'Mapping waste'!$A$4:$U$4,0))*$J286</f>
        <v>0</v>
      </c>
      <c r="BU286" s="27">
        <f>INDEX('Mapping waste'!$A$4:$U$352,MATCH($B286,'Mapping waste'!$B$4:$B$352,0),MATCH(BK$4,'Mapping waste'!$A$4:$U$4,0))*$J286</f>
        <v>0</v>
      </c>
      <c r="BV286" s="27">
        <f>INDEX('Mapping waste'!$A$4:$U$352,MATCH($B286,'Mapping waste'!$B$4:$B$352,0),MATCH(BL$4,'Mapping waste'!$A$4:$U$4,0))*$J286</f>
        <v>0</v>
      </c>
      <c r="BW286" s="27">
        <f>INDEX('Mapping waste'!$A$4:$U$352,MATCH($B286,'Mapping waste'!$B$4:$B$352,0),MATCH(BM$4,'Mapping waste'!$A$4:$U$4,0))*$J286</f>
        <v>0</v>
      </c>
      <c r="BX286" s="27">
        <f>INDEX('Mapping waste'!$A$4:$U$352,MATCH($B286,'Mapping waste'!$B$4:$B$352,0),MATCH(BN$4,'Mapping waste'!$A$4:$U$4,0))*$J286</f>
        <v>0</v>
      </c>
      <c r="BY286" s="27">
        <f>INDEX('Mapping waste'!$A$4:$U$352,MATCH($B286,'Mapping waste'!$B$4:$B$352,0),MATCH(BO$4,'Mapping waste'!$A$4:$U$4,0))*$J286</f>
        <v>0</v>
      </c>
      <c r="BZ286" s="27">
        <f>INDEX('Mapping waste'!$A$4:$U$352,MATCH($B286,'Mapping waste'!$B$4:$B$352,0),MATCH(BP$4,'Mapping waste'!$A$4:$U$4,0))*$J286</f>
        <v>0</v>
      </c>
      <c r="CA286" s="27">
        <f>INDEX('Mapping waste'!$A$4:$U$352,MATCH($B286,'Mapping waste'!$B$4:$B$352,0),MATCH(BQ$4,'Mapping waste'!$A$4:$U$4,0))*$J286</f>
        <v>67588.475005999993</v>
      </c>
      <c r="CB286" s="27">
        <f>INDEX('Mapping waste'!$A$4:$U$352,MATCH($B286,'Mapping waste'!$B$4:$B$352,0),MATCH(BR$4,'Mapping waste'!$A$4:$U$4,0))*$J286</f>
        <v>0</v>
      </c>
      <c r="CC286" s="27">
        <f>INDEX('Mapping waste'!$A$4:$U$352,MATCH($B286,'Mapping waste'!$B$4:$B$352,0),MATCH(BS$4,'Mapping waste'!$A$4:$U$4,0))*$J286</f>
        <v>0</v>
      </c>
      <c r="CD286" s="27">
        <f>INDEX('Mapping waste'!$A$4:$U$352,MATCH($B286,'Mapping waste'!$B$4:$B$352,0),MATCH(BT$4,'Mapping waste'!$A$4:$U$4,0))*$K286</f>
        <v>0</v>
      </c>
      <c r="CE286" s="27">
        <f>INDEX('Mapping waste'!$A$4:$U$352,MATCH($B286,'Mapping waste'!$B$4:$B$352,0),MATCH(BU$4,'Mapping waste'!$A$4:$U$4,0))*$K286</f>
        <v>0</v>
      </c>
      <c r="CF286" s="27">
        <f>INDEX('Mapping waste'!$A$4:$U$352,MATCH($B286,'Mapping waste'!$B$4:$B$352,0),MATCH(BV$4,'Mapping waste'!$A$4:$U$4,0))*$K286</f>
        <v>0</v>
      </c>
      <c r="CG286" s="27">
        <f>INDEX('Mapping waste'!$A$4:$U$352,MATCH($B286,'Mapping waste'!$B$4:$B$352,0),MATCH(BW$4,'Mapping waste'!$A$4:$U$4,0))*$K286</f>
        <v>0</v>
      </c>
      <c r="CH286" s="27">
        <f>INDEX('Mapping waste'!$A$4:$U$352,MATCH($B286,'Mapping waste'!$B$4:$B$352,0),MATCH(BX$4,'Mapping waste'!$A$4:$U$4,0))*$K286</f>
        <v>0</v>
      </c>
      <c r="CI286" s="27">
        <f>INDEX('Mapping waste'!$A$4:$U$352,MATCH($B286,'Mapping waste'!$B$4:$B$352,0),MATCH(BY$4,'Mapping waste'!$A$4:$U$4,0))*$K286</f>
        <v>0</v>
      </c>
      <c r="CJ286" s="27">
        <f>INDEX('Mapping waste'!$A$4:$U$352,MATCH($B286,'Mapping waste'!$B$4:$B$352,0),MATCH(BZ$4,'Mapping waste'!$A$4:$U$4,0))*$K286</f>
        <v>0</v>
      </c>
      <c r="CK286" s="27">
        <f>INDEX('Mapping waste'!$A$4:$U$352,MATCH($B286,'Mapping waste'!$B$4:$B$352,0),MATCH(CA$4,'Mapping waste'!$A$4:$U$4,0))*$K286</f>
        <v>67851.628570999994</v>
      </c>
      <c r="CL286" s="27">
        <f>INDEX('Mapping waste'!$A$4:$U$352,MATCH($B286,'Mapping waste'!$B$4:$B$352,0),MATCH(CB$4,'Mapping waste'!$A$4:$U$4,0))*$K286</f>
        <v>0</v>
      </c>
      <c r="CM286" s="27">
        <f>INDEX('Mapping waste'!$A$4:$U$352,MATCH($B286,'Mapping waste'!$B$4:$B$352,0),MATCH(CC$4,'Mapping waste'!$A$4:$U$4,0))*$K286</f>
        <v>0</v>
      </c>
    </row>
    <row r="287" spans="1:91" x14ac:dyDescent="0.2">
      <c r="A287" s="90" t="s">
        <v>615</v>
      </c>
      <c r="B287" s="90" t="s">
        <v>616</v>
      </c>
      <c r="C287" s="90" t="s">
        <v>177</v>
      </c>
      <c r="D287" s="28">
        <f>INDEX('Households Wales'!F$5:F$26,MATCH('Mapping HH to population water'!$B287,'Households Wales'!$B$5:$B$26,0))</f>
        <v>32151.136383000001</v>
      </c>
      <c r="E287" s="28">
        <f>INDEX('Households Wales'!G$5:G$26,MATCH('Mapping HH to population water'!$B287,'Households Wales'!$B$5:$B$26,0))</f>
        <v>32322.268047000001</v>
      </c>
      <c r="F287" s="28">
        <f>INDEX('Households Wales'!H$5:H$26,MATCH('Mapping HH to population water'!$B287,'Households Wales'!$B$5:$B$26,0))</f>
        <v>32503.550708999999</v>
      </c>
      <c r="G287" s="28">
        <f>INDEX('Households Wales'!I$5:I$26,MATCH('Mapping HH to population water'!$B287,'Households Wales'!$B$5:$B$26,0))</f>
        <v>32675.109553999999</v>
      </c>
      <c r="H287" s="28">
        <f>INDEX('Households Wales'!J$5:J$26,MATCH('Mapping HH to population water'!$B287,'Households Wales'!$B$5:$B$26,0))</f>
        <v>32854.835915000003</v>
      </c>
      <c r="I287" s="28">
        <f>INDEX('Households Wales'!K$5:K$26,MATCH('Mapping HH to population water'!$B287,'Households Wales'!$B$5:$B$26,0))</f>
        <v>33046.349395999998</v>
      </c>
      <c r="J287" s="28">
        <f>INDEX('Households Wales'!L$5:L$26,MATCH('Mapping HH to population water'!$B287,'Households Wales'!$B$5:$B$26,0))</f>
        <v>33229.448974999999</v>
      </c>
      <c r="K287" s="28">
        <f>INDEX('Households Wales'!M$5:M$26,MATCH('Mapping HH to population water'!$B287,'Households Wales'!$B$5:$B$26,0))</f>
        <v>33402.551893000003</v>
      </c>
      <c r="L287" s="27">
        <f>INDEX('Mapping waste'!$A$4:$U$352,MATCH($B287,'Mapping waste'!$B$4:$B$352,0),MATCH(L$4,'Mapping waste'!$A$4:$U$4,0))*$D287</f>
        <v>0</v>
      </c>
      <c r="M287" s="27">
        <f>INDEX('Mapping waste'!$A$4:$U$352,MATCH($B287,'Mapping waste'!$B$4:$B$352,0),MATCH(M$4,'Mapping waste'!$A$4:$U$4,0))*$D287</f>
        <v>0</v>
      </c>
      <c r="N287" s="27">
        <f>INDEX('Mapping waste'!$A$4:$U$352,MATCH($B287,'Mapping waste'!$B$4:$B$352,0),MATCH(N$4,'Mapping waste'!$A$4:$U$4,0))*$D287</f>
        <v>0</v>
      </c>
      <c r="O287" s="27">
        <f>INDEX('Mapping waste'!$A$4:$U$352,MATCH($B287,'Mapping waste'!$B$4:$B$352,0),MATCH(O$4,'Mapping waste'!$A$4:$U$4,0))*$D287</f>
        <v>0</v>
      </c>
      <c r="P287" s="27">
        <f>INDEX('Mapping waste'!$A$4:$U$352,MATCH($B287,'Mapping waste'!$B$4:$B$352,0),MATCH(P$4,'Mapping waste'!$A$4:$U$4,0))*$D287</f>
        <v>0</v>
      </c>
      <c r="Q287" s="27">
        <f>INDEX('Mapping waste'!$A$4:$U$352,MATCH($B287,'Mapping waste'!$B$4:$B$352,0),MATCH(Q$4,'Mapping waste'!$A$4:$U$4,0))*$D287</f>
        <v>0</v>
      </c>
      <c r="R287" s="27">
        <f>INDEX('Mapping waste'!$A$4:$U$352,MATCH($B287,'Mapping waste'!$B$4:$B$352,0),MATCH(R$4,'Mapping waste'!$A$4:$U$4,0))*$D287</f>
        <v>0</v>
      </c>
      <c r="S287" s="27">
        <f>INDEX('Mapping waste'!$A$4:$U$352,MATCH($B287,'Mapping waste'!$B$4:$B$352,0),MATCH(S$4,'Mapping waste'!$A$4:$U$4,0))*$D287</f>
        <v>32151.136383000001</v>
      </c>
      <c r="T287" s="27">
        <f>INDEX('Mapping waste'!$A$4:$U$352,MATCH($B287,'Mapping waste'!$B$4:$B$352,0),MATCH(T$4,'Mapping waste'!$A$4:$U$4,0))*$D287</f>
        <v>0</v>
      </c>
      <c r="U287" s="27">
        <f>INDEX('Mapping waste'!$A$4:$U$352,MATCH($B287,'Mapping waste'!$B$4:$B$352,0),MATCH(U$4,'Mapping waste'!$A$4:$U$4,0))*$D287</f>
        <v>0</v>
      </c>
      <c r="V287" s="27">
        <f>INDEX('Mapping waste'!$A$4:$U$352,MATCH($B287,'Mapping waste'!$B$4:$B$352,0),MATCH(V$4,'Mapping waste'!$A$4:$U$4,0))*$E287</f>
        <v>0</v>
      </c>
      <c r="W287" s="27">
        <f>INDEX('Mapping waste'!$A$4:$U$352,MATCH($B287,'Mapping waste'!$B$4:$B$352,0),MATCH(W$4,'Mapping waste'!$A$4:$U$4,0))*$E287</f>
        <v>0</v>
      </c>
      <c r="X287" s="27">
        <f>INDEX('Mapping waste'!$A$4:$U$352,MATCH($B287,'Mapping waste'!$B$4:$B$352,0),MATCH(X$4,'Mapping waste'!$A$4:$U$4,0))*$E287</f>
        <v>0</v>
      </c>
      <c r="Y287" s="27">
        <f>INDEX('Mapping waste'!$A$4:$U$352,MATCH($B287,'Mapping waste'!$B$4:$B$352,0),MATCH(Y$4,'Mapping waste'!$A$4:$U$4,0))*$E287</f>
        <v>0</v>
      </c>
      <c r="Z287" s="27">
        <f>INDEX('Mapping waste'!$A$4:$U$352,MATCH($B287,'Mapping waste'!$B$4:$B$352,0),MATCH(Z$4,'Mapping waste'!$A$4:$U$4,0))*$E287</f>
        <v>0</v>
      </c>
      <c r="AA287" s="27">
        <f>INDEX('Mapping waste'!$A$4:$U$352,MATCH($B287,'Mapping waste'!$B$4:$B$352,0),MATCH(AA$4,'Mapping waste'!$A$4:$U$4,0))*$E287</f>
        <v>0</v>
      </c>
      <c r="AB287" s="27">
        <f>INDEX('Mapping waste'!$A$4:$U$352,MATCH($B287,'Mapping waste'!$B$4:$B$352,0),MATCH(AB$4,'Mapping waste'!$A$4:$U$4,0))*$E287</f>
        <v>0</v>
      </c>
      <c r="AC287" s="27">
        <f>INDEX('Mapping waste'!$A$4:$U$352,MATCH($B287,'Mapping waste'!$B$4:$B$352,0),MATCH(AC$4,'Mapping waste'!$A$4:$U$4,0))*$E287</f>
        <v>32322.268047000001</v>
      </c>
      <c r="AD287" s="27">
        <f>INDEX('Mapping waste'!$A$4:$U$352,MATCH($B287,'Mapping waste'!$B$4:$B$352,0),MATCH(AD$4,'Mapping waste'!$A$4:$U$4,0))*$E287</f>
        <v>0</v>
      </c>
      <c r="AE287" s="27">
        <f>INDEX('Mapping waste'!$A$4:$U$352,MATCH($B287,'Mapping waste'!$B$4:$B$352,0),MATCH(AE$4,'Mapping waste'!$A$4:$U$4,0))*$E287</f>
        <v>0</v>
      </c>
      <c r="AF287" s="27">
        <f>INDEX('Mapping waste'!$A$4:$U$352,MATCH($B287,'Mapping waste'!$B$4:$B$352,0),MATCH(V$4,'Mapping waste'!$A$4:$U$4,0))*$F287</f>
        <v>0</v>
      </c>
      <c r="AG287" s="27">
        <f>INDEX('Mapping waste'!$A$4:$U$352,MATCH($B287,'Mapping waste'!$B$4:$B$352,0),MATCH(W$4,'Mapping waste'!$A$4:$U$4,0))*$F287</f>
        <v>0</v>
      </c>
      <c r="AH287" s="27">
        <f>INDEX('Mapping waste'!$A$4:$U$352,MATCH($B287,'Mapping waste'!$B$4:$B$352,0),MATCH(X$4,'Mapping waste'!$A$4:$U$4,0))*$F287</f>
        <v>0</v>
      </c>
      <c r="AI287" s="27">
        <f>INDEX('Mapping waste'!$A$4:$U$352,MATCH($B287,'Mapping waste'!$B$4:$B$352,0),MATCH(Y$4,'Mapping waste'!$A$4:$U$4,0))*$F287</f>
        <v>0</v>
      </c>
      <c r="AJ287" s="27">
        <f>INDEX('Mapping waste'!$A$4:$U$352,MATCH($B287,'Mapping waste'!$B$4:$B$352,0),MATCH(Z$4,'Mapping waste'!$A$4:$U$4,0))*$F287</f>
        <v>0</v>
      </c>
      <c r="AK287" s="27">
        <f>INDEX('Mapping waste'!$A$4:$U$352,MATCH($B287,'Mapping waste'!$B$4:$B$352,0),MATCH(AA$4,'Mapping waste'!$A$4:$U$4,0))*$F287</f>
        <v>0</v>
      </c>
      <c r="AL287" s="27">
        <f>INDEX('Mapping waste'!$A$4:$U$352,MATCH($B287,'Mapping waste'!$B$4:$B$352,0),MATCH(AB$4,'Mapping waste'!$A$4:$U$4,0))*$F287</f>
        <v>0</v>
      </c>
      <c r="AM287" s="27">
        <f>INDEX('Mapping waste'!$A$4:$U$352,MATCH($B287,'Mapping waste'!$B$4:$B$352,0),MATCH(AC$4,'Mapping waste'!$A$4:$U$4,0))*$F287</f>
        <v>32503.550708999999</v>
      </c>
      <c r="AN287" s="27">
        <f>INDEX('Mapping waste'!$A$4:$U$352,MATCH($B287,'Mapping waste'!$B$4:$B$352,0),MATCH(AD$4,'Mapping waste'!$A$4:$U$4,0))*$F287</f>
        <v>0</v>
      </c>
      <c r="AO287" s="27">
        <f>INDEX('Mapping waste'!$A$4:$U$352,MATCH($B287,'Mapping waste'!$B$4:$B$352,0),MATCH(AE$4,'Mapping waste'!$A$4:$U$4,0))*$F287</f>
        <v>0</v>
      </c>
      <c r="AP287" s="27">
        <f>INDEX('Mapping waste'!$A$4:$U$352,MATCH($B287,'Mapping waste'!$B$4:$B$352,0),MATCH(AF$4,'Mapping waste'!$A$4:$U$4,0))*$G287</f>
        <v>0</v>
      </c>
      <c r="AQ287" s="27">
        <f>INDEX('Mapping waste'!$A$4:$U$352,MATCH($B287,'Mapping waste'!$B$4:$B$352,0),MATCH(AG$4,'Mapping waste'!$A$4:$U$4,0))*$G287</f>
        <v>0</v>
      </c>
      <c r="AR287" s="27">
        <f>INDEX('Mapping waste'!$A$4:$U$352,MATCH($B287,'Mapping waste'!$B$4:$B$352,0),MATCH(AH$4,'Mapping waste'!$A$4:$U$4,0))*$G287</f>
        <v>0</v>
      </c>
      <c r="AS287" s="27">
        <f>INDEX('Mapping waste'!$A$4:$U$352,MATCH($B287,'Mapping waste'!$B$4:$B$352,0),MATCH(AI$4,'Mapping waste'!$A$4:$U$4,0))*$G287</f>
        <v>0</v>
      </c>
      <c r="AT287" s="27">
        <f>INDEX('Mapping waste'!$A$4:$U$352,MATCH($B287,'Mapping waste'!$B$4:$B$352,0),MATCH(AJ$4,'Mapping waste'!$A$4:$U$4,0))*$G287</f>
        <v>0</v>
      </c>
      <c r="AU287" s="27">
        <f>INDEX('Mapping waste'!$A$4:$U$352,MATCH($B287,'Mapping waste'!$B$4:$B$352,0),MATCH(AK$4,'Mapping waste'!$A$4:$U$4,0))*$G287</f>
        <v>0</v>
      </c>
      <c r="AV287" s="27">
        <f>INDEX('Mapping waste'!$A$4:$U$352,MATCH($B287,'Mapping waste'!$B$4:$B$352,0),MATCH(AL$4,'Mapping waste'!$A$4:$U$4,0))*$G287</f>
        <v>0</v>
      </c>
      <c r="AW287" s="27">
        <f>INDEX('Mapping waste'!$A$4:$U$352,MATCH($B287,'Mapping waste'!$B$4:$B$352,0),MATCH(AM$4,'Mapping waste'!$A$4:$U$4,0))*$G287</f>
        <v>32675.109553999999</v>
      </c>
      <c r="AX287" s="27">
        <f>INDEX('Mapping waste'!$A$4:$U$352,MATCH($B287,'Mapping waste'!$B$4:$B$352,0),MATCH(AN$4,'Mapping waste'!$A$4:$U$4,0))*$G287</f>
        <v>0</v>
      </c>
      <c r="AY287" s="27">
        <f>INDEX('Mapping waste'!$A$4:$U$352,MATCH($B287,'Mapping waste'!$B$4:$B$352,0),MATCH(AO$4,'Mapping waste'!$A$4:$U$4,0))*$G287</f>
        <v>0</v>
      </c>
      <c r="AZ287" s="27">
        <f>INDEX('Mapping waste'!$A$4:$U$352,MATCH($B287,'Mapping waste'!$B$4:$B$352,0),MATCH(AP$4,'Mapping waste'!$A$4:$U$4,0))*$H287</f>
        <v>0</v>
      </c>
      <c r="BA287" s="27">
        <f>INDEX('Mapping waste'!$A$4:$U$352,MATCH($B287,'Mapping waste'!$B$4:$B$352,0),MATCH(AQ$4,'Mapping waste'!$A$4:$U$4,0))*$H287</f>
        <v>0</v>
      </c>
      <c r="BB287" s="27">
        <f>INDEX('Mapping waste'!$A$4:$U$352,MATCH($B287,'Mapping waste'!$B$4:$B$352,0),MATCH(AR$4,'Mapping waste'!$A$4:$U$4,0))*$H287</f>
        <v>0</v>
      </c>
      <c r="BC287" s="27">
        <f>INDEX('Mapping waste'!$A$4:$U$352,MATCH($B287,'Mapping waste'!$B$4:$B$352,0),MATCH(AS$4,'Mapping waste'!$A$4:$U$4,0))*$H287</f>
        <v>0</v>
      </c>
      <c r="BD287" s="27">
        <f>INDEX('Mapping waste'!$A$4:$U$352,MATCH($B287,'Mapping waste'!$B$4:$B$352,0),MATCH(AT$4,'Mapping waste'!$A$4:$U$4,0))*$H287</f>
        <v>0</v>
      </c>
      <c r="BE287" s="27">
        <f>INDEX('Mapping waste'!$A$4:$U$352,MATCH($B287,'Mapping waste'!$B$4:$B$352,0),MATCH(AU$4,'Mapping waste'!$A$4:$U$4,0))*$H287</f>
        <v>0</v>
      </c>
      <c r="BF287" s="27">
        <f>INDEX('Mapping waste'!$A$4:$U$352,MATCH($B287,'Mapping waste'!$B$4:$B$352,0),MATCH(AV$4,'Mapping waste'!$A$4:$U$4,0))*$H287</f>
        <v>0</v>
      </c>
      <c r="BG287" s="27">
        <f>INDEX('Mapping waste'!$A$4:$U$352,MATCH($B287,'Mapping waste'!$B$4:$B$352,0),MATCH(AW$4,'Mapping waste'!$A$4:$U$4,0))*$H287</f>
        <v>32854.835915000003</v>
      </c>
      <c r="BH287" s="27">
        <f>INDEX('Mapping waste'!$A$4:$U$352,MATCH($B287,'Mapping waste'!$B$4:$B$352,0),MATCH(AX$4,'Mapping waste'!$A$4:$U$4,0))*$H287</f>
        <v>0</v>
      </c>
      <c r="BI287" s="27">
        <f>INDEX('Mapping waste'!$A$4:$U$352,MATCH($B287,'Mapping waste'!$B$4:$B$352,0),MATCH(AY$4,'Mapping waste'!$A$4:$U$4,0))*$H287</f>
        <v>0</v>
      </c>
      <c r="BJ287" s="27">
        <f>INDEX('Mapping waste'!$A$4:$U$352,MATCH($B287,'Mapping waste'!$B$4:$B$352,0),MATCH(AZ$4,'Mapping waste'!$A$4:$U$4,0))*$I287</f>
        <v>0</v>
      </c>
      <c r="BK287" s="27">
        <f>INDEX('Mapping waste'!$A$4:$U$352,MATCH($B287,'Mapping waste'!$B$4:$B$352,0),MATCH(BA$4,'Mapping waste'!$A$4:$U$4,0))*$I287</f>
        <v>0</v>
      </c>
      <c r="BL287" s="27">
        <f>INDEX('Mapping waste'!$A$4:$U$352,MATCH($B287,'Mapping waste'!$B$4:$B$352,0),MATCH(BB$4,'Mapping waste'!$A$4:$U$4,0))*$I287</f>
        <v>0</v>
      </c>
      <c r="BM287" s="27">
        <f>INDEX('Mapping waste'!$A$4:$U$352,MATCH($B287,'Mapping waste'!$B$4:$B$352,0),MATCH(BC$4,'Mapping waste'!$A$4:$U$4,0))*$I287</f>
        <v>0</v>
      </c>
      <c r="BN287" s="27">
        <f>INDEX('Mapping waste'!$A$4:$U$352,MATCH($B287,'Mapping waste'!$B$4:$B$352,0),MATCH(BD$4,'Mapping waste'!$A$4:$U$4,0))*$I287</f>
        <v>0</v>
      </c>
      <c r="BO287" s="27">
        <f>INDEX('Mapping waste'!$A$4:$U$352,MATCH($B287,'Mapping waste'!$B$4:$B$352,0),MATCH(BE$4,'Mapping waste'!$A$4:$U$4,0))*$I287</f>
        <v>0</v>
      </c>
      <c r="BP287" s="27">
        <f>INDEX('Mapping waste'!$A$4:$U$352,MATCH($B287,'Mapping waste'!$B$4:$B$352,0),MATCH(BF$4,'Mapping waste'!$A$4:$U$4,0))*$I287</f>
        <v>0</v>
      </c>
      <c r="BQ287" s="27">
        <f>INDEX('Mapping waste'!$A$4:$U$352,MATCH($B287,'Mapping waste'!$B$4:$B$352,0),MATCH(BG$4,'Mapping waste'!$A$4:$U$4,0))*$I287</f>
        <v>33046.349395999998</v>
      </c>
      <c r="BR287" s="27">
        <f>INDEX('Mapping waste'!$A$4:$U$352,MATCH($B287,'Mapping waste'!$B$4:$B$352,0),MATCH(BH$4,'Mapping waste'!$A$4:$U$4,0))*$I287</f>
        <v>0</v>
      </c>
      <c r="BS287" s="27">
        <f>INDEX('Mapping waste'!$A$4:$U$352,MATCH($B287,'Mapping waste'!$B$4:$B$352,0),MATCH(BI$4,'Mapping waste'!$A$4:$U$4,0))*$I287</f>
        <v>0</v>
      </c>
      <c r="BT287" s="27">
        <f>INDEX('Mapping waste'!$A$4:$U$352,MATCH($B287,'Mapping waste'!$B$4:$B$352,0),MATCH(BJ$4,'Mapping waste'!$A$4:$U$4,0))*$J287</f>
        <v>0</v>
      </c>
      <c r="BU287" s="27">
        <f>INDEX('Mapping waste'!$A$4:$U$352,MATCH($B287,'Mapping waste'!$B$4:$B$352,0),MATCH(BK$4,'Mapping waste'!$A$4:$U$4,0))*$J287</f>
        <v>0</v>
      </c>
      <c r="BV287" s="27">
        <f>INDEX('Mapping waste'!$A$4:$U$352,MATCH($B287,'Mapping waste'!$B$4:$B$352,0),MATCH(BL$4,'Mapping waste'!$A$4:$U$4,0))*$J287</f>
        <v>0</v>
      </c>
      <c r="BW287" s="27">
        <f>INDEX('Mapping waste'!$A$4:$U$352,MATCH($B287,'Mapping waste'!$B$4:$B$352,0),MATCH(BM$4,'Mapping waste'!$A$4:$U$4,0))*$J287</f>
        <v>0</v>
      </c>
      <c r="BX287" s="27">
        <f>INDEX('Mapping waste'!$A$4:$U$352,MATCH($B287,'Mapping waste'!$B$4:$B$352,0),MATCH(BN$4,'Mapping waste'!$A$4:$U$4,0))*$J287</f>
        <v>0</v>
      </c>
      <c r="BY287" s="27">
        <f>INDEX('Mapping waste'!$A$4:$U$352,MATCH($B287,'Mapping waste'!$B$4:$B$352,0),MATCH(BO$4,'Mapping waste'!$A$4:$U$4,0))*$J287</f>
        <v>0</v>
      </c>
      <c r="BZ287" s="27">
        <f>INDEX('Mapping waste'!$A$4:$U$352,MATCH($B287,'Mapping waste'!$B$4:$B$352,0),MATCH(BP$4,'Mapping waste'!$A$4:$U$4,0))*$J287</f>
        <v>0</v>
      </c>
      <c r="CA287" s="27">
        <f>INDEX('Mapping waste'!$A$4:$U$352,MATCH($B287,'Mapping waste'!$B$4:$B$352,0),MATCH(BQ$4,'Mapping waste'!$A$4:$U$4,0))*$J287</f>
        <v>33229.448974999999</v>
      </c>
      <c r="CB287" s="27">
        <f>INDEX('Mapping waste'!$A$4:$U$352,MATCH($B287,'Mapping waste'!$B$4:$B$352,0),MATCH(BR$4,'Mapping waste'!$A$4:$U$4,0))*$J287</f>
        <v>0</v>
      </c>
      <c r="CC287" s="27">
        <f>INDEX('Mapping waste'!$A$4:$U$352,MATCH($B287,'Mapping waste'!$B$4:$B$352,0),MATCH(BS$4,'Mapping waste'!$A$4:$U$4,0))*$J287</f>
        <v>0</v>
      </c>
      <c r="CD287" s="27">
        <f>INDEX('Mapping waste'!$A$4:$U$352,MATCH($B287,'Mapping waste'!$B$4:$B$352,0),MATCH(BT$4,'Mapping waste'!$A$4:$U$4,0))*$K287</f>
        <v>0</v>
      </c>
      <c r="CE287" s="27">
        <f>INDEX('Mapping waste'!$A$4:$U$352,MATCH($B287,'Mapping waste'!$B$4:$B$352,0),MATCH(BU$4,'Mapping waste'!$A$4:$U$4,0))*$K287</f>
        <v>0</v>
      </c>
      <c r="CF287" s="27">
        <f>INDEX('Mapping waste'!$A$4:$U$352,MATCH($B287,'Mapping waste'!$B$4:$B$352,0),MATCH(BV$4,'Mapping waste'!$A$4:$U$4,0))*$K287</f>
        <v>0</v>
      </c>
      <c r="CG287" s="27">
        <f>INDEX('Mapping waste'!$A$4:$U$352,MATCH($B287,'Mapping waste'!$B$4:$B$352,0),MATCH(BW$4,'Mapping waste'!$A$4:$U$4,0))*$K287</f>
        <v>0</v>
      </c>
      <c r="CH287" s="27">
        <f>INDEX('Mapping waste'!$A$4:$U$352,MATCH($B287,'Mapping waste'!$B$4:$B$352,0),MATCH(BX$4,'Mapping waste'!$A$4:$U$4,0))*$K287</f>
        <v>0</v>
      </c>
      <c r="CI287" s="27">
        <f>INDEX('Mapping waste'!$A$4:$U$352,MATCH($B287,'Mapping waste'!$B$4:$B$352,0),MATCH(BY$4,'Mapping waste'!$A$4:$U$4,0))*$K287</f>
        <v>0</v>
      </c>
      <c r="CJ287" s="27">
        <f>INDEX('Mapping waste'!$A$4:$U$352,MATCH($B287,'Mapping waste'!$B$4:$B$352,0),MATCH(BZ$4,'Mapping waste'!$A$4:$U$4,0))*$K287</f>
        <v>0</v>
      </c>
      <c r="CK287" s="27">
        <f>INDEX('Mapping waste'!$A$4:$U$352,MATCH($B287,'Mapping waste'!$B$4:$B$352,0),MATCH(CA$4,'Mapping waste'!$A$4:$U$4,0))*$K287</f>
        <v>33402.551893000003</v>
      </c>
      <c r="CL287" s="27">
        <f>INDEX('Mapping waste'!$A$4:$U$352,MATCH($B287,'Mapping waste'!$B$4:$B$352,0),MATCH(CB$4,'Mapping waste'!$A$4:$U$4,0))*$K287</f>
        <v>0</v>
      </c>
      <c r="CM287" s="27">
        <f>INDEX('Mapping waste'!$A$4:$U$352,MATCH($B287,'Mapping waste'!$B$4:$B$352,0),MATCH(CC$4,'Mapping waste'!$A$4:$U$4,0))*$K287</f>
        <v>0</v>
      </c>
    </row>
    <row r="288" spans="1:91" x14ac:dyDescent="0.2">
      <c r="A288" s="90" t="s">
        <v>617</v>
      </c>
      <c r="B288" s="90" t="s">
        <v>618</v>
      </c>
      <c r="C288" s="90" t="s">
        <v>177</v>
      </c>
      <c r="D288" s="28">
        <f>INDEX('Households Wales'!F$5:F$26,MATCH('Mapping HH to population water'!$B288,'Households Wales'!$B$5:$B$26,0))</f>
        <v>54871.441512999998</v>
      </c>
      <c r="E288" s="28">
        <f>INDEX('Households Wales'!G$5:G$26,MATCH('Mapping HH to population water'!$B288,'Households Wales'!$B$5:$B$26,0))</f>
        <v>55087.691864</v>
      </c>
      <c r="F288" s="28">
        <f>INDEX('Households Wales'!H$5:H$26,MATCH('Mapping HH to population water'!$B288,'Households Wales'!$B$5:$B$26,0))</f>
        <v>55296.571242999999</v>
      </c>
      <c r="G288" s="28">
        <f>INDEX('Households Wales'!I$5:I$26,MATCH('Mapping HH to population water'!$B288,'Households Wales'!$B$5:$B$26,0))</f>
        <v>55494.593689000001</v>
      </c>
      <c r="H288" s="28">
        <f>INDEX('Households Wales'!J$5:J$26,MATCH('Mapping HH to population water'!$B288,'Households Wales'!$B$5:$B$26,0))</f>
        <v>55679.238510000003</v>
      </c>
      <c r="I288" s="28">
        <f>INDEX('Households Wales'!K$5:K$26,MATCH('Mapping HH to population water'!$B288,'Households Wales'!$B$5:$B$26,0))</f>
        <v>55889.723861999999</v>
      </c>
      <c r="J288" s="28">
        <f>INDEX('Households Wales'!L$5:L$26,MATCH('Mapping HH to population water'!$B288,'Households Wales'!$B$5:$B$26,0))</f>
        <v>56074.670715</v>
      </c>
      <c r="K288" s="28">
        <f>INDEX('Households Wales'!M$5:M$26,MATCH('Mapping HH to population water'!$B288,'Households Wales'!$B$5:$B$26,0))</f>
        <v>56233.452209000003</v>
      </c>
      <c r="L288" s="27">
        <f>INDEX('Mapping waste'!$A$4:$U$352,MATCH($B288,'Mapping waste'!$B$4:$B$352,0),MATCH(L$4,'Mapping waste'!$A$4:$U$4,0))*$D288</f>
        <v>0</v>
      </c>
      <c r="M288" s="27">
        <f>INDEX('Mapping waste'!$A$4:$U$352,MATCH($B288,'Mapping waste'!$B$4:$B$352,0),MATCH(M$4,'Mapping waste'!$A$4:$U$4,0))*$D288</f>
        <v>0</v>
      </c>
      <c r="N288" s="27">
        <f>INDEX('Mapping waste'!$A$4:$U$352,MATCH($B288,'Mapping waste'!$B$4:$B$352,0),MATCH(N$4,'Mapping waste'!$A$4:$U$4,0))*$D288</f>
        <v>0</v>
      </c>
      <c r="O288" s="27">
        <f>INDEX('Mapping waste'!$A$4:$U$352,MATCH($B288,'Mapping waste'!$B$4:$B$352,0),MATCH(O$4,'Mapping waste'!$A$4:$U$4,0))*$D288</f>
        <v>0</v>
      </c>
      <c r="P288" s="27">
        <f>INDEX('Mapping waste'!$A$4:$U$352,MATCH($B288,'Mapping waste'!$B$4:$B$352,0),MATCH(P$4,'Mapping waste'!$A$4:$U$4,0))*$D288</f>
        <v>0</v>
      </c>
      <c r="Q288" s="27">
        <f>INDEX('Mapping waste'!$A$4:$U$352,MATCH($B288,'Mapping waste'!$B$4:$B$352,0),MATCH(Q$4,'Mapping waste'!$A$4:$U$4,0))*$D288</f>
        <v>0</v>
      </c>
      <c r="R288" s="27">
        <f>INDEX('Mapping waste'!$A$4:$U$352,MATCH($B288,'Mapping waste'!$B$4:$B$352,0),MATCH(R$4,'Mapping waste'!$A$4:$U$4,0))*$D288</f>
        <v>0</v>
      </c>
      <c r="S288" s="27">
        <f>INDEX('Mapping waste'!$A$4:$U$352,MATCH($B288,'Mapping waste'!$B$4:$B$352,0),MATCH(S$4,'Mapping waste'!$A$4:$U$4,0))*$D288</f>
        <v>54871.441512999998</v>
      </c>
      <c r="T288" s="27">
        <f>INDEX('Mapping waste'!$A$4:$U$352,MATCH($B288,'Mapping waste'!$B$4:$B$352,0),MATCH(T$4,'Mapping waste'!$A$4:$U$4,0))*$D288</f>
        <v>0</v>
      </c>
      <c r="U288" s="27">
        <f>INDEX('Mapping waste'!$A$4:$U$352,MATCH($B288,'Mapping waste'!$B$4:$B$352,0),MATCH(U$4,'Mapping waste'!$A$4:$U$4,0))*$D288</f>
        <v>0</v>
      </c>
      <c r="V288" s="27">
        <f>INDEX('Mapping waste'!$A$4:$U$352,MATCH($B288,'Mapping waste'!$B$4:$B$352,0),MATCH(V$4,'Mapping waste'!$A$4:$U$4,0))*$E288</f>
        <v>0</v>
      </c>
      <c r="W288" s="27">
        <f>INDEX('Mapping waste'!$A$4:$U$352,MATCH($B288,'Mapping waste'!$B$4:$B$352,0),MATCH(W$4,'Mapping waste'!$A$4:$U$4,0))*$E288</f>
        <v>0</v>
      </c>
      <c r="X288" s="27">
        <f>INDEX('Mapping waste'!$A$4:$U$352,MATCH($B288,'Mapping waste'!$B$4:$B$352,0),MATCH(X$4,'Mapping waste'!$A$4:$U$4,0))*$E288</f>
        <v>0</v>
      </c>
      <c r="Y288" s="27">
        <f>INDEX('Mapping waste'!$A$4:$U$352,MATCH($B288,'Mapping waste'!$B$4:$B$352,0),MATCH(Y$4,'Mapping waste'!$A$4:$U$4,0))*$E288</f>
        <v>0</v>
      </c>
      <c r="Z288" s="27">
        <f>INDEX('Mapping waste'!$A$4:$U$352,MATCH($B288,'Mapping waste'!$B$4:$B$352,0),MATCH(Z$4,'Mapping waste'!$A$4:$U$4,0))*$E288</f>
        <v>0</v>
      </c>
      <c r="AA288" s="27">
        <f>INDEX('Mapping waste'!$A$4:$U$352,MATCH($B288,'Mapping waste'!$B$4:$B$352,0),MATCH(AA$4,'Mapping waste'!$A$4:$U$4,0))*$E288</f>
        <v>0</v>
      </c>
      <c r="AB288" s="27">
        <f>INDEX('Mapping waste'!$A$4:$U$352,MATCH($B288,'Mapping waste'!$B$4:$B$352,0),MATCH(AB$4,'Mapping waste'!$A$4:$U$4,0))*$E288</f>
        <v>0</v>
      </c>
      <c r="AC288" s="27">
        <f>INDEX('Mapping waste'!$A$4:$U$352,MATCH($B288,'Mapping waste'!$B$4:$B$352,0),MATCH(AC$4,'Mapping waste'!$A$4:$U$4,0))*$E288</f>
        <v>55087.691864</v>
      </c>
      <c r="AD288" s="27">
        <f>INDEX('Mapping waste'!$A$4:$U$352,MATCH($B288,'Mapping waste'!$B$4:$B$352,0),MATCH(AD$4,'Mapping waste'!$A$4:$U$4,0))*$E288</f>
        <v>0</v>
      </c>
      <c r="AE288" s="27">
        <f>INDEX('Mapping waste'!$A$4:$U$352,MATCH($B288,'Mapping waste'!$B$4:$B$352,0),MATCH(AE$4,'Mapping waste'!$A$4:$U$4,0))*$E288</f>
        <v>0</v>
      </c>
      <c r="AF288" s="27">
        <f>INDEX('Mapping waste'!$A$4:$U$352,MATCH($B288,'Mapping waste'!$B$4:$B$352,0),MATCH(V$4,'Mapping waste'!$A$4:$U$4,0))*$F288</f>
        <v>0</v>
      </c>
      <c r="AG288" s="27">
        <f>INDEX('Mapping waste'!$A$4:$U$352,MATCH($B288,'Mapping waste'!$B$4:$B$352,0),MATCH(W$4,'Mapping waste'!$A$4:$U$4,0))*$F288</f>
        <v>0</v>
      </c>
      <c r="AH288" s="27">
        <f>INDEX('Mapping waste'!$A$4:$U$352,MATCH($B288,'Mapping waste'!$B$4:$B$352,0),MATCH(X$4,'Mapping waste'!$A$4:$U$4,0))*$F288</f>
        <v>0</v>
      </c>
      <c r="AI288" s="27">
        <f>INDEX('Mapping waste'!$A$4:$U$352,MATCH($B288,'Mapping waste'!$B$4:$B$352,0),MATCH(Y$4,'Mapping waste'!$A$4:$U$4,0))*$F288</f>
        <v>0</v>
      </c>
      <c r="AJ288" s="27">
        <f>INDEX('Mapping waste'!$A$4:$U$352,MATCH($B288,'Mapping waste'!$B$4:$B$352,0),MATCH(Z$4,'Mapping waste'!$A$4:$U$4,0))*$F288</f>
        <v>0</v>
      </c>
      <c r="AK288" s="27">
        <f>INDEX('Mapping waste'!$A$4:$U$352,MATCH($B288,'Mapping waste'!$B$4:$B$352,0),MATCH(AA$4,'Mapping waste'!$A$4:$U$4,0))*$F288</f>
        <v>0</v>
      </c>
      <c r="AL288" s="27">
        <f>INDEX('Mapping waste'!$A$4:$U$352,MATCH($B288,'Mapping waste'!$B$4:$B$352,0),MATCH(AB$4,'Mapping waste'!$A$4:$U$4,0))*$F288</f>
        <v>0</v>
      </c>
      <c r="AM288" s="27">
        <f>INDEX('Mapping waste'!$A$4:$U$352,MATCH($B288,'Mapping waste'!$B$4:$B$352,0),MATCH(AC$4,'Mapping waste'!$A$4:$U$4,0))*$F288</f>
        <v>55296.571242999999</v>
      </c>
      <c r="AN288" s="27">
        <f>INDEX('Mapping waste'!$A$4:$U$352,MATCH($B288,'Mapping waste'!$B$4:$B$352,0),MATCH(AD$4,'Mapping waste'!$A$4:$U$4,0))*$F288</f>
        <v>0</v>
      </c>
      <c r="AO288" s="27">
        <f>INDEX('Mapping waste'!$A$4:$U$352,MATCH($B288,'Mapping waste'!$B$4:$B$352,0),MATCH(AE$4,'Mapping waste'!$A$4:$U$4,0))*$F288</f>
        <v>0</v>
      </c>
      <c r="AP288" s="27">
        <f>INDEX('Mapping waste'!$A$4:$U$352,MATCH($B288,'Mapping waste'!$B$4:$B$352,0),MATCH(AF$4,'Mapping waste'!$A$4:$U$4,0))*$G288</f>
        <v>0</v>
      </c>
      <c r="AQ288" s="27">
        <f>INDEX('Mapping waste'!$A$4:$U$352,MATCH($B288,'Mapping waste'!$B$4:$B$352,0),MATCH(AG$4,'Mapping waste'!$A$4:$U$4,0))*$G288</f>
        <v>0</v>
      </c>
      <c r="AR288" s="27">
        <f>INDEX('Mapping waste'!$A$4:$U$352,MATCH($B288,'Mapping waste'!$B$4:$B$352,0),MATCH(AH$4,'Mapping waste'!$A$4:$U$4,0))*$G288</f>
        <v>0</v>
      </c>
      <c r="AS288" s="27">
        <f>INDEX('Mapping waste'!$A$4:$U$352,MATCH($B288,'Mapping waste'!$B$4:$B$352,0),MATCH(AI$4,'Mapping waste'!$A$4:$U$4,0))*$G288</f>
        <v>0</v>
      </c>
      <c r="AT288" s="27">
        <f>INDEX('Mapping waste'!$A$4:$U$352,MATCH($B288,'Mapping waste'!$B$4:$B$352,0),MATCH(AJ$4,'Mapping waste'!$A$4:$U$4,0))*$G288</f>
        <v>0</v>
      </c>
      <c r="AU288" s="27">
        <f>INDEX('Mapping waste'!$A$4:$U$352,MATCH($B288,'Mapping waste'!$B$4:$B$352,0),MATCH(AK$4,'Mapping waste'!$A$4:$U$4,0))*$G288</f>
        <v>0</v>
      </c>
      <c r="AV288" s="27">
        <f>INDEX('Mapping waste'!$A$4:$U$352,MATCH($B288,'Mapping waste'!$B$4:$B$352,0),MATCH(AL$4,'Mapping waste'!$A$4:$U$4,0))*$G288</f>
        <v>0</v>
      </c>
      <c r="AW288" s="27">
        <f>INDEX('Mapping waste'!$A$4:$U$352,MATCH($B288,'Mapping waste'!$B$4:$B$352,0),MATCH(AM$4,'Mapping waste'!$A$4:$U$4,0))*$G288</f>
        <v>55494.593689000001</v>
      </c>
      <c r="AX288" s="27">
        <f>INDEX('Mapping waste'!$A$4:$U$352,MATCH($B288,'Mapping waste'!$B$4:$B$352,0),MATCH(AN$4,'Mapping waste'!$A$4:$U$4,0))*$G288</f>
        <v>0</v>
      </c>
      <c r="AY288" s="27">
        <f>INDEX('Mapping waste'!$A$4:$U$352,MATCH($B288,'Mapping waste'!$B$4:$B$352,0),MATCH(AO$4,'Mapping waste'!$A$4:$U$4,0))*$G288</f>
        <v>0</v>
      </c>
      <c r="AZ288" s="27">
        <f>INDEX('Mapping waste'!$A$4:$U$352,MATCH($B288,'Mapping waste'!$B$4:$B$352,0),MATCH(AP$4,'Mapping waste'!$A$4:$U$4,0))*$H288</f>
        <v>0</v>
      </c>
      <c r="BA288" s="27">
        <f>INDEX('Mapping waste'!$A$4:$U$352,MATCH($B288,'Mapping waste'!$B$4:$B$352,0),MATCH(AQ$4,'Mapping waste'!$A$4:$U$4,0))*$H288</f>
        <v>0</v>
      </c>
      <c r="BB288" s="27">
        <f>INDEX('Mapping waste'!$A$4:$U$352,MATCH($B288,'Mapping waste'!$B$4:$B$352,0),MATCH(AR$4,'Mapping waste'!$A$4:$U$4,0))*$H288</f>
        <v>0</v>
      </c>
      <c r="BC288" s="27">
        <f>INDEX('Mapping waste'!$A$4:$U$352,MATCH($B288,'Mapping waste'!$B$4:$B$352,0),MATCH(AS$4,'Mapping waste'!$A$4:$U$4,0))*$H288</f>
        <v>0</v>
      </c>
      <c r="BD288" s="27">
        <f>INDEX('Mapping waste'!$A$4:$U$352,MATCH($B288,'Mapping waste'!$B$4:$B$352,0),MATCH(AT$4,'Mapping waste'!$A$4:$U$4,0))*$H288</f>
        <v>0</v>
      </c>
      <c r="BE288" s="27">
        <f>INDEX('Mapping waste'!$A$4:$U$352,MATCH($B288,'Mapping waste'!$B$4:$B$352,0),MATCH(AU$4,'Mapping waste'!$A$4:$U$4,0))*$H288</f>
        <v>0</v>
      </c>
      <c r="BF288" s="27">
        <f>INDEX('Mapping waste'!$A$4:$U$352,MATCH($B288,'Mapping waste'!$B$4:$B$352,0),MATCH(AV$4,'Mapping waste'!$A$4:$U$4,0))*$H288</f>
        <v>0</v>
      </c>
      <c r="BG288" s="27">
        <f>INDEX('Mapping waste'!$A$4:$U$352,MATCH($B288,'Mapping waste'!$B$4:$B$352,0),MATCH(AW$4,'Mapping waste'!$A$4:$U$4,0))*$H288</f>
        <v>55679.238510000003</v>
      </c>
      <c r="BH288" s="27">
        <f>INDEX('Mapping waste'!$A$4:$U$352,MATCH($B288,'Mapping waste'!$B$4:$B$352,0),MATCH(AX$4,'Mapping waste'!$A$4:$U$4,0))*$H288</f>
        <v>0</v>
      </c>
      <c r="BI288" s="27">
        <f>INDEX('Mapping waste'!$A$4:$U$352,MATCH($B288,'Mapping waste'!$B$4:$B$352,0),MATCH(AY$4,'Mapping waste'!$A$4:$U$4,0))*$H288</f>
        <v>0</v>
      </c>
      <c r="BJ288" s="27">
        <f>INDEX('Mapping waste'!$A$4:$U$352,MATCH($B288,'Mapping waste'!$B$4:$B$352,0),MATCH(AZ$4,'Mapping waste'!$A$4:$U$4,0))*$I288</f>
        <v>0</v>
      </c>
      <c r="BK288" s="27">
        <f>INDEX('Mapping waste'!$A$4:$U$352,MATCH($B288,'Mapping waste'!$B$4:$B$352,0),MATCH(BA$4,'Mapping waste'!$A$4:$U$4,0))*$I288</f>
        <v>0</v>
      </c>
      <c r="BL288" s="27">
        <f>INDEX('Mapping waste'!$A$4:$U$352,MATCH($B288,'Mapping waste'!$B$4:$B$352,0),MATCH(BB$4,'Mapping waste'!$A$4:$U$4,0))*$I288</f>
        <v>0</v>
      </c>
      <c r="BM288" s="27">
        <f>INDEX('Mapping waste'!$A$4:$U$352,MATCH($B288,'Mapping waste'!$B$4:$B$352,0),MATCH(BC$4,'Mapping waste'!$A$4:$U$4,0))*$I288</f>
        <v>0</v>
      </c>
      <c r="BN288" s="27">
        <f>INDEX('Mapping waste'!$A$4:$U$352,MATCH($B288,'Mapping waste'!$B$4:$B$352,0),MATCH(BD$4,'Mapping waste'!$A$4:$U$4,0))*$I288</f>
        <v>0</v>
      </c>
      <c r="BO288" s="27">
        <f>INDEX('Mapping waste'!$A$4:$U$352,MATCH($B288,'Mapping waste'!$B$4:$B$352,0),MATCH(BE$4,'Mapping waste'!$A$4:$U$4,0))*$I288</f>
        <v>0</v>
      </c>
      <c r="BP288" s="27">
        <f>INDEX('Mapping waste'!$A$4:$U$352,MATCH($B288,'Mapping waste'!$B$4:$B$352,0),MATCH(BF$4,'Mapping waste'!$A$4:$U$4,0))*$I288</f>
        <v>0</v>
      </c>
      <c r="BQ288" s="27">
        <f>INDEX('Mapping waste'!$A$4:$U$352,MATCH($B288,'Mapping waste'!$B$4:$B$352,0),MATCH(BG$4,'Mapping waste'!$A$4:$U$4,0))*$I288</f>
        <v>55889.723861999999</v>
      </c>
      <c r="BR288" s="27">
        <f>INDEX('Mapping waste'!$A$4:$U$352,MATCH($B288,'Mapping waste'!$B$4:$B$352,0),MATCH(BH$4,'Mapping waste'!$A$4:$U$4,0))*$I288</f>
        <v>0</v>
      </c>
      <c r="BS288" s="27">
        <f>INDEX('Mapping waste'!$A$4:$U$352,MATCH($B288,'Mapping waste'!$B$4:$B$352,0),MATCH(BI$4,'Mapping waste'!$A$4:$U$4,0))*$I288</f>
        <v>0</v>
      </c>
      <c r="BT288" s="27">
        <f>INDEX('Mapping waste'!$A$4:$U$352,MATCH($B288,'Mapping waste'!$B$4:$B$352,0),MATCH(BJ$4,'Mapping waste'!$A$4:$U$4,0))*$J288</f>
        <v>0</v>
      </c>
      <c r="BU288" s="27">
        <f>INDEX('Mapping waste'!$A$4:$U$352,MATCH($B288,'Mapping waste'!$B$4:$B$352,0),MATCH(BK$4,'Mapping waste'!$A$4:$U$4,0))*$J288</f>
        <v>0</v>
      </c>
      <c r="BV288" s="27">
        <f>INDEX('Mapping waste'!$A$4:$U$352,MATCH($B288,'Mapping waste'!$B$4:$B$352,0),MATCH(BL$4,'Mapping waste'!$A$4:$U$4,0))*$J288</f>
        <v>0</v>
      </c>
      <c r="BW288" s="27">
        <f>INDEX('Mapping waste'!$A$4:$U$352,MATCH($B288,'Mapping waste'!$B$4:$B$352,0),MATCH(BM$4,'Mapping waste'!$A$4:$U$4,0))*$J288</f>
        <v>0</v>
      </c>
      <c r="BX288" s="27">
        <f>INDEX('Mapping waste'!$A$4:$U$352,MATCH($B288,'Mapping waste'!$B$4:$B$352,0),MATCH(BN$4,'Mapping waste'!$A$4:$U$4,0))*$J288</f>
        <v>0</v>
      </c>
      <c r="BY288" s="27">
        <f>INDEX('Mapping waste'!$A$4:$U$352,MATCH($B288,'Mapping waste'!$B$4:$B$352,0),MATCH(BO$4,'Mapping waste'!$A$4:$U$4,0))*$J288</f>
        <v>0</v>
      </c>
      <c r="BZ288" s="27">
        <f>INDEX('Mapping waste'!$A$4:$U$352,MATCH($B288,'Mapping waste'!$B$4:$B$352,0),MATCH(BP$4,'Mapping waste'!$A$4:$U$4,0))*$J288</f>
        <v>0</v>
      </c>
      <c r="CA288" s="27">
        <f>INDEX('Mapping waste'!$A$4:$U$352,MATCH($B288,'Mapping waste'!$B$4:$B$352,0),MATCH(BQ$4,'Mapping waste'!$A$4:$U$4,0))*$J288</f>
        <v>56074.670715</v>
      </c>
      <c r="CB288" s="27">
        <f>INDEX('Mapping waste'!$A$4:$U$352,MATCH($B288,'Mapping waste'!$B$4:$B$352,0),MATCH(BR$4,'Mapping waste'!$A$4:$U$4,0))*$J288</f>
        <v>0</v>
      </c>
      <c r="CC288" s="27">
        <f>INDEX('Mapping waste'!$A$4:$U$352,MATCH($B288,'Mapping waste'!$B$4:$B$352,0),MATCH(BS$4,'Mapping waste'!$A$4:$U$4,0))*$J288</f>
        <v>0</v>
      </c>
      <c r="CD288" s="27">
        <f>INDEX('Mapping waste'!$A$4:$U$352,MATCH($B288,'Mapping waste'!$B$4:$B$352,0),MATCH(BT$4,'Mapping waste'!$A$4:$U$4,0))*$K288</f>
        <v>0</v>
      </c>
      <c r="CE288" s="27">
        <f>INDEX('Mapping waste'!$A$4:$U$352,MATCH($B288,'Mapping waste'!$B$4:$B$352,0),MATCH(BU$4,'Mapping waste'!$A$4:$U$4,0))*$K288</f>
        <v>0</v>
      </c>
      <c r="CF288" s="27">
        <f>INDEX('Mapping waste'!$A$4:$U$352,MATCH($B288,'Mapping waste'!$B$4:$B$352,0),MATCH(BV$4,'Mapping waste'!$A$4:$U$4,0))*$K288</f>
        <v>0</v>
      </c>
      <c r="CG288" s="27">
        <f>INDEX('Mapping waste'!$A$4:$U$352,MATCH($B288,'Mapping waste'!$B$4:$B$352,0),MATCH(BW$4,'Mapping waste'!$A$4:$U$4,0))*$K288</f>
        <v>0</v>
      </c>
      <c r="CH288" s="27">
        <f>INDEX('Mapping waste'!$A$4:$U$352,MATCH($B288,'Mapping waste'!$B$4:$B$352,0),MATCH(BX$4,'Mapping waste'!$A$4:$U$4,0))*$K288</f>
        <v>0</v>
      </c>
      <c r="CI288" s="27">
        <f>INDEX('Mapping waste'!$A$4:$U$352,MATCH($B288,'Mapping waste'!$B$4:$B$352,0),MATCH(BY$4,'Mapping waste'!$A$4:$U$4,0))*$K288</f>
        <v>0</v>
      </c>
      <c r="CJ288" s="27">
        <f>INDEX('Mapping waste'!$A$4:$U$352,MATCH($B288,'Mapping waste'!$B$4:$B$352,0),MATCH(BZ$4,'Mapping waste'!$A$4:$U$4,0))*$K288</f>
        <v>0</v>
      </c>
      <c r="CK288" s="27">
        <f>INDEX('Mapping waste'!$A$4:$U$352,MATCH($B288,'Mapping waste'!$B$4:$B$352,0),MATCH(CA$4,'Mapping waste'!$A$4:$U$4,0))*$K288</f>
        <v>56233.452209000003</v>
      </c>
      <c r="CL288" s="27">
        <f>INDEX('Mapping waste'!$A$4:$U$352,MATCH($B288,'Mapping waste'!$B$4:$B$352,0),MATCH(CB$4,'Mapping waste'!$A$4:$U$4,0))*$K288</f>
        <v>0</v>
      </c>
      <c r="CM288" s="27">
        <f>INDEX('Mapping waste'!$A$4:$U$352,MATCH($B288,'Mapping waste'!$B$4:$B$352,0),MATCH(CC$4,'Mapping waste'!$A$4:$U$4,0))*$K288</f>
        <v>0</v>
      </c>
    </row>
    <row r="289" spans="1:91" x14ac:dyDescent="0.2">
      <c r="A289" s="90" t="s">
        <v>619</v>
      </c>
      <c r="B289" s="90" t="s">
        <v>620</v>
      </c>
      <c r="C289" s="90" t="s">
        <v>177</v>
      </c>
      <c r="D289" s="28">
        <f>INDEX('Households Wales'!F$5:F$26,MATCH('Mapping HH to population water'!$B289,'Households Wales'!$B$5:$B$26,0))</f>
        <v>80712.949202999996</v>
      </c>
      <c r="E289" s="28">
        <f>INDEX('Households Wales'!G$5:G$26,MATCH('Mapping HH to population water'!$B289,'Households Wales'!$B$5:$B$26,0))</f>
        <v>81011.459258999996</v>
      </c>
      <c r="F289" s="28">
        <f>INDEX('Households Wales'!H$5:H$26,MATCH('Mapping HH to population water'!$B289,'Households Wales'!$B$5:$B$26,0))</f>
        <v>81305.947539999994</v>
      </c>
      <c r="G289" s="28">
        <f>INDEX('Households Wales'!I$5:I$26,MATCH('Mapping HH to population water'!$B289,'Households Wales'!$B$5:$B$26,0))</f>
        <v>81592.612045000002</v>
      </c>
      <c r="H289" s="28">
        <f>INDEX('Households Wales'!J$5:J$26,MATCH('Mapping HH to population water'!$B289,'Households Wales'!$B$5:$B$26,0))</f>
        <v>81875.933472000004</v>
      </c>
      <c r="I289" s="28">
        <f>INDEX('Households Wales'!K$5:K$26,MATCH('Mapping HH to population water'!$B289,'Households Wales'!$B$5:$B$26,0))</f>
        <v>82184.680145000006</v>
      </c>
      <c r="J289" s="28">
        <f>INDEX('Households Wales'!L$5:L$26,MATCH('Mapping HH to population water'!$B289,'Households Wales'!$B$5:$B$26,0))</f>
        <v>82473.913039999999</v>
      </c>
      <c r="K289" s="28">
        <f>INDEX('Households Wales'!M$5:M$26,MATCH('Mapping HH to population water'!$B289,'Households Wales'!$B$5:$B$26,0))</f>
        <v>82742.797409000006</v>
      </c>
      <c r="L289" s="27">
        <f>INDEX('Mapping waste'!$A$4:$U$352,MATCH($B289,'Mapping waste'!$B$4:$B$352,0),MATCH(L$4,'Mapping waste'!$A$4:$U$4,0))*$D289</f>
        <v>0</v>
      </c>
      <c r="M289" s="27">
        <f>INDEX('Mapping waste'!$A$4:$U$352,MATCH($B289,'Mapping waste'!$B$4:$B$352,0),MATCH(M$4,'Mapping waste'!$A$4:$U$4,0))*$D289</f>
        <v>0</v>
      </c>
      <c r="N289" s="27">
        <f>INDEX('Mapping waste'!$A$4:$U$352,MATCH($B289,'Mapping waste'!$B$4:$B$352,0),MATCH(N$4,'Mapping waste'!$A$4:$U$4,0))*$D289</f>
        <v>0</v>
      </c>
      <c r="O289" s="27">
        <f>INDEX('Mapping waste'!$A$4:$U$352,MATCH($B289,'Mapping waste'!$B$4:$B$352,0),MATCH(O$4,'Mapping waste'!$A$4:$U$4,0))*$D289</f>
        <v>0</v>
      </c>
      <c r="P289" s="27">
        <f>INDEX('Mapping waste'!$A$4:$U$352,MATCH($B289,'Mapping waste'!$B$4:$B$352,0),MATCH(P$4,'Mapping waste'!$A$4:$U$4,0))*$D289</f>
        <v>0</v>
      </c>
      <c r="Q289" s="27">
        <f>INDEX('Mapping waste'!$A$4:$U$352,MATCH($B289,'Mapping waste'!$B$4:$B$352,0),MATCH(Q$4,'Mapping waste'!$A$4:$U$4,0))*$D289</f>
        <v>0</v>
      </c>
      <c r="R289" s="27">
        <f>INDEX('Mapping waste'!$A$4:$U$352,MATCH($B289,'Mapping waste'!$B$4:$B$352,0),MATCH(R$4,'Mapping waste'!$A$4:$U$4,0))*$D289</f>
        <v>0</v>
      </c>
      <c r="S289" s="27">
        <f>INDEX('Mapping waste'!$A$4:$U$352,MATCH($B289,'Mapping waste'!$B$4:$B$352,0),MATCH(S$4,'Mapping waste'!$A$4:$U$4,0))*$D289</f>
        <v>80712.949202999996</v>
      </c>
      <c r="T289" s="27">
        <f>INDEX('Mapping waste'!$A$4:$U$352,MATCH($B289,'Mapping waste'!$B$4:$B$352,0),MATCH(T$4,'Mapping waste'!$A$4:$U$4,0))*$D289</f>
        <v>0</v>
      </c>
      <c r="U289" s="27">
        <f>INDEX('Mapping waste'!$A$4:$U$352,MATCH($B289,'Mapping waste'!$B$4:$B$352,0),MATCH(U$4,'Mapping waste'!$A$4:$U$4,0))*$D289</f>
        <v>0</v>
      </c>
      <c r="V289" s="27">
        <f>INDEX('Mapping waste'!$A$4:$U$352,MATCH($B289,'Mapping waste'!$B$4:$B$352,0),MATCH(V$4,'Mapping waste'!$A$4:$U$4,0))*$E289</f>
        <v>0</v>
      </c>
      <c r="W289" s="27">
        <f>INDEX('Mapping waste'!$A$4:$U$352,MATCH($B289,'Mapping waste'!$B$4:$B$352,0),MATCH(W$4,'Mapping waste'!$A$4:$U$4,0))*$E289</f>
        <v>0</v>
      </c>
      <c r="X289" s="27">
        <f>INDEX('Mapping waste'!$A$4:$U$352,MATCH($B289,'Mapping waste'!$B$4:$B$352,0),MATCH(X$4,'Mapping waste'!$A$4:$U$4,0))*$E289</f>
        <v>0</v>
      </c>
      <c r="Y289" s="27">
        <f>INDEX('Mapping waste'!$A$4:$U$352,MATCH($B289,'Mapping waste'!$B$4:$B$352,0),MATCH(Y$4,'Mapping waste'!$A$4:$U$4,0))*$E289</f>
        <v>0</v>
      </c>
      <c r="Z289" s="27">
        <f>INDEX('Mapping waste'!$A$4:$U$352,MATCH($B289,'Mapping waste'!$B$4:$B$352,0),MATCH(Z$4,'Mapping waste'!$A$4:$U$4,0))*$E289</f>
        <v>0</v>
      </c>
      <c r="AA289" s="27">
        <f>INDEX('Mapping waste'!$A$4:$U$352,MATCH($B289,'Mapping waste'!$B$4:$B$352,0),MATCH(AA$4,'Mapping waste'!$A$4:$U$4,0))*$E289</f>
        <v>0</v>
      </c>
      <c r="AB289" s="27">
        <f>INDEX('Mapping waste'!$A$4:$U$352,MATCH($B289,'Mapping waste'!$B$4:$B$352,0),MATCH(AB$4,'Mapping waste'!$A$4:$U$4,0))*$E289</f>
        <v>0</v>
      </c>
      <c r="AC289" s="27">
        <f>INDEX('Mapping waste'!$A$4:$U$352,MATCH($B289,'Mapping waste'!$B$4:$B$352,0),MATCH(AC$4,'Mapping waste'!$A$4:$U$4,0))*$E289</f>
        <v>81011.459258999996</v>
      </c>
      <c r="AD289" s="27">
        <f>INDEX('Mapping waste'!$A$4:$U$352,MATCH($B289,'Mapping waste'!$B$4:$B$352,0),MATCH(AD$4,'Mapping waste'!$A$4:$U$4,0))*$E289</f>
        <v>0</v>
      </c>
      <c r="AE289" s="27">
        <f>INDEX('Mapping waste'!$A$4:$U$352,MATCH($B289,'Mapping waste'!$B$4:$B$352,0),MATCH(AE$4,'Mapping waste'!$A$4:$U$4,0))*$E289</f>
        <v>0</v>
      </c>
      <c r="AF289" s="27">
        <f>INDEX('Mapping waste'!$A$4:$U$352,MATCH($B289,'Mapping waste'!$B$4:$B$352,0),MATCH(V$4,'Mapping waste'!$A$4:$U$4,0))*$F289</f>
        <v>0</v>
      </c>
      <c r="AG289" s="27">
        <f>INDEX('Mapping waste'!$A$4:$U$352,MATCH($B289,'Mapping waste'!$B$4:$B$352,0),MATCH(W$4,'Mapping waste'!$A$4:$U$4,0))*$F289</f>
        <v>0</v>
      </c>
      <c r="AH289" s="27">
        <f>INDEX('Mapping waste'!$A$4:$U$352,MATCH($B289,'Mapping waste'!$B$4:$B$352,0),MATCH(X$4,'Mapping waste'!$A$4:$U$4,0))*$F289</f>
        <v>0</v>
      </c>
      <c r="AI289" s="27">
        <f>INDEX('Mapping waste'!$A$4:$U$352,MATCH($B289,'Mapping waste'!$B$4:$B$352,0),MATCH(Y$4,'Mapping waste'!$A$4:$U$4,0))*$F289</f>
        <v>0</v>
      </c>
      <c r="AJ289" s="27">
        <f>INDEX('Mapping waste'!$A$4:$U$352,MATCH($B289,'Mapping waste'!$B$4:$B$352,0),MATCH(Z$4,'Mapping waste'!$A$4:$U$4,0))*$F289</f>
        <v>0</v>
      </c>
      <c r="AK289" s="27">
        <f>INDEX('Mapping waste'!$A$4:$U$352,MATCH($B289,'Mapping waste'!$B$4:$B$352,0),MATCH(AA$4,'Mapping waste'!$A$4:$U$4,0))*$F289</f>
        <v>0</v>
      </c>
      <c r="AL289" s="27">
        <f>INDEX('Mapping waste'!$A$4:$U$352,MATCH($B289,'Mapping waste'!$B$4:$B$352,0),MATCH(AB$4,'Mapping waste'!$A$4:$U$4,0))*$F289</f>
        <v>0</v>
      </c>
      <c r="AM289" s="27">
        <f>INDEX('Mapping waste'!$A$4:$U$352,MATCH($B289,'Mapping waste'!$B$4:$B$352,0),MATCH(AC$4,'Mapping waste'!$A$4:$U$4,0))*$F289</f>
        <v>81305.947539999994</v>
      </c>
      <c r="AN289" s="27">
        <f>INDEX('Mapping waste'!$A$4:$U$352,MATCH($B289,'Mapping waste'!$B$4:$B$352,0),MATCH(AD$4,'Mapping waste'!$A$4:$U$4,0))*$F289</f>
        <v>0</v>
      </c>
      <c r="AO289" s="27">
        <f>INDEX('Mapping waste'!$A$4:$U$352,MATCH($B289,'Mapping waste'!$B$4:$B$352,0),MATCH(AE$4,'Mapping waste'!$A$4:$U$4,0))*$F289</f>
        <v>0</v>
      </c>
      <c r="AP289" s="27">
        <f>INDEX('Mapping waste'!$A$4:$U$352,MATCH($B289,'Mapping waste'!$B$4:$B$352,0),MATCH(AF$4,'Mapping waste'!$A$4:$U$4,0))*$G289</f>
        <v>0</v>
      </c>
      <c r="AQ289" s="27">
        <f>INDEX('Mapping waste'!$A$4:$U$352,MATCH($B289,'Mapping waste'!$B$4:$B$352,0),MATCH(AG$4,'Mapping waste'!$A$4:$U$4,0))*$G289</f>
        <v>0</v>
      </c>
      <c r="AR289" s="27">
        <f>INDEX('Mapping waste'!$A$4:$U$352,MATCH($B289,'Mapping waste'!$B$4:$B$352,0),MATCH(AH$4,'Mapping waste'!$A$4:$U$4,0))*$G289</f>
        <v>0</v>
      </c>
      <c r="AS289" s="27">
        <f>INDEX('Mapping waste'!$A$4:$U$352,MATCH($B289,'Mapping waste'!$B$4:$B$352,0),MATCH(AI$4,'Mapping waste'!$A$4:$U$4,0))*$G289</f>
        <v>0</v>
      </c>
      <c r="AT289" s="27">
        <f>INDEX('Mapping waste'!$A$4:$U$352,MATCH($B289,'Mapping waste'!$B$4:$B$352,0),MATCH(AJ$4,'Mapping waste'!$A$4:$U$4,0))*$G289</f>
        <v>0</v>
      </c>
      <c r="AU289" s="27">
        <f>INDEX('Mapping waste'!$A$4:$U$352,MATCH($B289,'Mapping waste'!$B$4:$B$352,0),MATCH(AK$4,'Mapping waste'!$A$4:$U$4,0))*$G289</f>
        <v>0</v>
      </c>
      <c r="AV289" s="27">
        <f>INDEX('Mapping waste'!$A$4:$U$352,MATCH($B289,'Mapping waste'!$B$4:$B$352,0),MATCH(AL$4,'Mapping waste'!$A$4:$U$4,0))*$G289</f>
        <v>0</v>
      </c>
      <c r="AW289" s="27">
        <f>INDEX('Mapping waste'!$A$4:$U$352,MATCH($B289,'Mapping waste'!$B$4:$B$352,0),MATCH(AM$4,'Mapping waste'!$A$4:$U$4,0))*$G289</f>
        <v>81592.612045000002</v>
      </c>
      <c r="AX289" s="27">
        <f>INDEX('Mapping waste'!$A$4:$U$352,MATCH($B289,'Mapping waste'!$B$4:$B$352,0),MATCH(AN$4,'Mapping waste'!$A$4:$U$4,0))*$G289</f>
        <v>0</v>
      </c>
      <c r="AY289" s="27">
        <f>INDEX('Mapping waste'!$A$4:$U$352,MATCH($B289,'Mapping waste'!$B$4:$B$352,0),MATCH(AO$4,'Mapping waste'!$A$4:$U$4,0))*$G289</f>
        <v>0</v>
      </c>
      <c r="AZ289" s="27">
        <f>INDEX('Mapping waste'!$A$4:$U$352,MATCH($B289,'Mapping waste'!$B$4:$B$352,0),MATCH(AP$4,'Mapping waste'!$A$4:$U$4,0))*$H289</f>
        <v>0</v>
      </c>
      <c r="BA289" s="27">
        <f>INDEX('Mapping waste'!$A$4:$U$352,MATCH($B289,'Mapping waste'!$B$4:$B$352,0),MATCH(AQ$4,'Mapping waste'!$A$4:$U$4,0))*$H289</f>
        <v>0</v>
      </c>
      <c r="BB289" s="27">
        <f>INDEX('Mapping waste'!$A$4:$U$352,MATCH($B289,'Mapping waste'!$B$4:$B$352,0),MATCH(AR$4,'Mapping waste'!$A$4:$U$4,0))*$H289</f>
        <v>0</v>
      </c>
      <c r="BC289" s="27">
        <f>INDEX('Mapping waste'!$A$4:$U$352,MATCH($B289,'Mapping waste'!$B$4:$B$352,0),MATCH(AS$4,'Mapping waste'!$A$4:$U$4,0))*$H289</f>
        <v>0</v>
      </c>
      <c r="BD289" s="27">
        <f>INDEX('Mapping waste'!$A$4:$U$352,MATCH($B289,'Mapping waste'!$B$4:$B$352,0),MATCH(AT$4,'Mapping waste'!$A$4:$U$4,0))*$H289</f>
        <v>0</v>
      </c>
      <c r="BE289" s="27">
        <f>INDEX('Mapping waste'!$A$4:$U$352,MATCH($B289,'Mapping waste'!$B$4:$B$352,0),MATCH(AU$4,'Mapping waste'!$A$4:$U$4,0))*$H289</f>
        <v>0</v>
      </c>
      <c r="BF289" s="27">
        <f>INDEX('Mapping waste'!$A$4:$U$352,MATCH($B289,'Mapping waste'!$B$4:$B$352,0),MATCH(AV$4,'Mapping waste'!$A$4:$U$4,0))*$H289</f>
        <v>0</v>
      </c>
      <c r="BG289" s="27">
        <f>INDEX('Mapping waste'!$A$4:$U$352,MATCH($B289,'Mapping waste'!$B$4:$B$352,0),MATCH(AW$4,'Mapping waste'!$A$4:$U$4,0))*$H289</f>
        <v>81875.933472000004</v>
      </c>
      <c r="BH289" s="27">
        <f>INDEX('Mapping waste'!$A$4:$U$352,MATCH($B289,'Mapping waste'!$B$4:$B$352,0),MATCH(AX$4,'Mapping waste'!$A$4:$U$4,0))*$H289</f>
        <v>0</v>
      </c>
      <c r="BI289" s="27">
        <f>INDEX('Mapping waste'!$A$4:$U$352,MATCH($B289,'Mapping waste'!$B$4:$B$352,0),MATCH(AY$4,'Mapping waste'!$A$4:$U$4,0))*$H289</f>
        <v>0</v>
      </c>
      <c r="BJ289" s="27">
        <f>INDEX('Mapping waste'!$A$4:$U$352,MATCH($B289,'Mapping waste'!$B$4:$B$352,0),MATCH(AZ$4,'Mapping waste'!$A$4:$U$4,0))*$I289</f>
        <v>0</v>
      </c>
      <c r="BK289" s="27">
        <f>INDEX('Mapping waste'!$A$4:$U$352,MATCH($B289,'Mapping waste'!$B$4:$B$352,0),MATCH(BA$4,'Mapping waste'!$A$4:$U$4,0))*$I289</f>
        <v>0</v>
      </c>
      <c r="BL289" s="27">
        <f>INDEX('Mapping waste'!$A$4:$U$352,MATCH($B289,'Mapping waste'!$B$4:$B$352,0),MATCH(BB$4,'Mapping waste'!$A$4:$U$4,0))*$I289</f>
        <v>0</v>
      </c>
      <c r="BM289" s="27">
        <f>INDEX('Mapping waste'!$A$4:$U$352,MATCH($B289,'Mapping waste'!$B$4:$B$352,0),MATCH(BC$4,'Mapping waste'!$A$4:$U$4,0))*$I289</f>
        <v>0</v>
      </c>
      <c r="BN289" s="27">
        <f>INDEX('Mapping waste'!$A$4:$U$352,MATCH($B289,'Mapping waste'!$B$4:$B$352,0),MATCH(BD$4,'Mapping waste'!$A$4:$U$4,0))*$I289</f>
        <v>0</v>
      </c>
      <c r="BO289" s="27">
        <f>INDEX('Mapping waste'!$A$4:$U$352,MATCH($B289,'Mapping waste'!$B$4:$B$352,0),MATCH(BE$4,'Mapping waste'!$A$4:$U$4,0))*$I289</f>
        <v>0</v>
      </c>
      <c r="BP289" s="27">
        <f>INDEX('Mapping waste'!$A$4:$U$352,MATCH($B289,'Mapping waste'!$B$4:$B$352,0),MATCH(BF$4,'Mapping waste'!$A$4:$U$4,0))*$I289</f>
        <v>0</v>
      </c>
      <c r="BQ289" s="27">
        <f>INDEX('Mapping waste'!$A$4:$U$352,MATCH($B289,'Mapping waste'!$B$4:$B$352,0),MATCH(BG$4,'Mapping waste'!$A$4:$U$4,0))*$I289</f>
        <v>82184.680145000006</v>
      </c>
      <c r="BR289" s="27">
        <f>INDEX('Mapping waste'!$A$4:$U$352,MATCH($B289,'Mapping waste'!$B$4:$B$352,0),MATCH(BH$4,'Mapping waste'!$A$4:$U$4,0))*$I289</f>
        <v>0</v>
      </c>
      <c r="BS289" s="27">
        <f>INDEX('Mapping waste'!$A$4:$U$352,MATCH($B289,'Mapping waste'!$B$4:$B$352,0),MATCH(BI$4,'Mapping waste'!$A$4:$U$4,0))*$I289</f>
        <v>0</v>
      </c>
      <c r="BT289" s="27">
        <f>INDEX('Mapping waste'!$A$4:$U$352,MATCH($B289,'Mapping waste'!$B$4:$B$352,0),MATCH(BJ$4,'Mapping waste'!$A$4:$U$4,0))*$J289</f>
        <v>0</v>
      </c>
      <c r="BU289" s="27">
        <f>INDEX('Mapping waste'!$A$4:$U$352,MATCH($B289,'Mapping waste'!$B$4:$B$352,0),MATCH(BK$4,'Mapping waste'!$A$4:$U$4,0))*$J289</f>
        <v>0</v>
      </c>
      <c r="BV289" s="27">
        <f>INDEX('Mapping waste'!$A$4:$U$352,MATCH($B289,'Mapping waste'!$B$4:$B$352,0),MATCH(BL$4,'Mapping waste'!$A$4:$U$4,0))*$J289</f>
        <v>0</v>
      </c>
      <c r="BW289" s="27">
        <f>INDEX('Mapping waste'!$A$4:$U$352,MATCH($B289,'Mapping waste'!$B$4:$B$352,0),MATCH(BM$4,'Mapping waste'!$A$4:$U$4,0))*$J289</f>
        <v>0</v>
      </c>
      <c r="BX289" s="27">
        <f>INDEX('Mapping waste'!$A$4:$U$352,MATCH($B289,'Mapping waste'!$B$4:$B$352,0),MATCH(BN$4,'Mapping waste'!$A$4:$U$4,0))*$J289</f>
        <v>0</v>
      </c>
      <c r="BY289" s="27">
        <f>INDEX('Mapping waste'!$A$4:$U$352,MATCH($B289,'Mapping waste'!$B$4:$B$352,0),MATCH(BO$4,'Mapping waste'!$A$4:$U$4,0))*$J289</f>
        <v>0</v>
      </c>
      <c r="BZ289" s="27">
        <f>INDEX('Mapping waste'!$A$4:$U$352,MATCH($B289,'Mapping waste'!$B$4:$B$352,0),MATCH(BP$4,'Mapping waste'!$A$4:$U$4,0))*$J289</f>
        <v>0</v>
      </c>
      <c r="CA289" s="27">
        <f>INDEX('Mapping waste'!$A$4:$U$352,MATCH($B289,'Mapping waste'!$B$4:$B$352,0),MATCH(BQ$4,'Mapping waste'!$A$4:$U$4,0))*$J289</f>
        <v>82473.913039999999</v>
      </c>
      <c r="CB289" s="27">
        <f>INDEX('Mapping waste'!$A$4:$U$352,MATCH($B289,'Mapping waste'!$B$4:$B$352,0),MATCH(BR$4,'Mapping waste'!$A$4:$U$4,0))*$J289</f>
        <v>0</v>
      </c>
      <c r="CC289" s="27">
        <f>INDEX('Mapping waste'!$A$4:$U$352,MATCH($B289,'Mapping waste'!$B$4:$B$352,0),MATCH(BS$4,'Mapping waste'!$A$4:$U$4,0))*$J289</f>
        <v>0</v>
      </c>
      <c r="CD289" s="27">
        <f>INDEX('Mapping waste'!$A$4:$U$352,MATCH($B289,'Mapping waste'!$B$4:$B$352,0),MATCH(BT$4,'Mapping waste'!$A$4:$U$4,0))*$K289</f>
        <v>0</v>
      </c>
      <c r="CE289" s="27">
        <f>INDEX('Mapping waste'!$A$4:$U$352,MATCH($B289,'Mapping waste'!$B$4:$B$352,0),MATCH(BU$4,'Mapping waste'!$A$4:$U$4,0))*$K289</f>
        <v>0</v>
      </c>
      <c r="CF289" s="27">
        <f>INDEX('Mapping waste'!$A$4:$U$352,MATCH($B289,'Mapping waste'!$B$4:$B$352,0),MATCH(BV$4,'Mapping waste'!$A$4:$U$4,0))*$K289</f>
        <v>0</v>
      </c>
      <c r="CG289" s="27">
        <f>INDEX('Mapping waste'!$A$4:$U$352,MATCH($B289,'Mapping waste'!$B$4:$B$352,0),MATCH(BW$4,'Mapping waste'!$A$4:$U$4,0))*$K289</f>
        <v>0</v>
      </c>
      <c r="CH289" s="27">
        <f>INDEX('Mapping waste'!$A$4:$U$352,MATCH($B289,'Mapping waste'!$B$4:$B$352,0),MATCH(BX$4,'Mapping waste'!$A$4:$U$4,0))*$K289</f>
        <v>0</v>
      </c>
      <c r="CI289" s="27">
        <f>INDEX('Mapping waste'!$A$4:$U$352,MATCH($B289,'Mapping waste'!$B$4:$B$352,0),MATCH(BY$4,'Mapping waste'!$A$4:$U$4,0))*$K289</f>
        <v>0</v>
      </c>
      <c r="CJ289" s="27">
        <f>INDEX('Mapping waste'!$A$4:$U$352,MATCH($B289,'Mapping waste'!$B$4:$B$352,0),MATCH(BZ$4,'Mapping waste'!$A$4:$U$4,0))*$K289</f>
        <v>0</v>
      </c>
      <c r="CK289" s="27">
        <f>INDEX('Mapping waste'!$A$4:$U$352,MATCH($B289,'Mapping waste'!$B$4:$B$352,0),MATCH(CA$4,'Mapping waste'!$A$4:$U$4,0))*$K289</f>
        <v>82742.797409000006</v>
      </c>
      <c r="CL289" s="27">
        <f>INDEX('Mapping waste'!$A$4:$U$352,MATCH($B289,'Mapping waste'!$B$4:$B$352,0),MATCH(CB$4,'Mapping waste'!$A$4:$U$4,0))*$K289</f>
        <v>0</v>
      </c>
      <c r="CM289" s="27">
        <f>INDEX('Mapping waste'!$A$4:$U$352,MATCH($B289,'Mapping waste'!$B$4:$B$352,0),MATCH(CC$4,'Mapping waste'!$A$4:$U$4,0))*$K289</f>
        <v>0</v>
      </c>
    </row>
    <row r="290" spans="1:91" x14ac:dyDescent="0.2">
      <c r="A290" s="90" t="s">
        <v>621</v>
      </c>
      <c r="B290" s="90" t="s">
        <v>622</v>
      </c>
      <c r="C290" s="90" t="s">
        <v>177</v>
      </c>
      <c r="D290" s="28">
        <f>INDEX('Households Wales'!F$5:F$26,MATCH('Mapping HH to population water'!$B290,'Households Wales'!$B$5:$B$26,0))</f>
        <v>107884.944382</v>
      </c>
      <c r="E290" s="28">
        <f>INDEX('Households Wales'!G$5:G$26,MATCH('Mapping HH to population water'!$B290,'Households Wales'!$B$5:$B$26,0))</f>
        <v>108638.914047</v>
      </c>
      <c r="F290" s="28">
        <f>INDEX('Households Wales'!H$5:H$26,MATCH('Mapping HH to population water'!$B290,'Households Wales'!$B$5:$B$26,0))</f>
        <v>109404.132019</v>
      </c>
      <c r="G290" s="28">
        <f>INDEX('Households Wales'!I$5:I$26,MATCH('Mapping HH to population water'!$B290,'Households Wales'!$B$5:$B$26,0))</f>
        <v>110170.30197099999</v>
      </c>
      <c r="H290" s="28">
        <f>INDEX('Households Wales'!J$5:J$26,MATCH('Mapping HH to population water'!$B290,'Households Wales'!$B$5:$B$26,0))</f>
        <v>110957.969681</v>
      </c>
      <c r="I290" s="28">
        <f>INDEX('Households Wales'!K$5:K$26,MATCH('Mapping HH to population water'!$B290,'Households Wales'!$B$5:$B$26,0))</f>
        <v>111784.738358</v>
      </c>
      <c r="J290" s="28">
        <f>INDEX('Households Wales'!L$5:L$26,MATCH('Mapping HH to population water'!$B290,'Households Wales'!$B$5:$B$26,0))</f>
        <v>112586.226929</v>
      </c>
      <c r="K290" s="28">
        <f>INDEX('Households Wales'!M$5:M$26,MATCH('Mapping HH to population water'!$B290,'Households Wales'!$B$5:$B$26,0))</f>
        <v>113369.96965</v>
      </c>
      <c r="L290" s="27">
        <f>INDEX('Mapping waste'!$A$4:$U$352,MATCH($B290,'Mapping waste'!$B$4:$B$352,0),MATCH(L$4,'Mapping waste'!$A$4:$U$4,0))*$D290</f>
        <v>0</v>
      </c>
      <c r="M290" s="27">
        <f>INDEX('Mapping waste'!$A$4:$U$352,MATCH($B290,'Mapping waste'!$B$4:$B$352,0),MATCH(M$4,'Mapping waste'!$A$4:$U$4,0))*$D290</f>
        <v>0</v>
      </c>
      <c r="N290" s="27">
        <f>INDEX('Mapping waste'!$A$4:$U$352,MATCH($B290,'Mapping waste'!$B$4:$B$352,0),MATCH(N$4,'Mapping waste'!$A$4:$U$4,0))*$D290</f>
        <v>0</v>
      </c>
      <c r="O290" s="27">
        <f>INDEX('Mapping waste'!$A$4:$U$352,MATCH($B290,'Mapping waste'!$B$4:$B$352,0),MATCH(O$4,'Mapping waste'!$A$4:$U$4,0))*$D290</f>
        <v>0</v>
      </c>
      <c r="P290" s="27">
        <f>INDEX('Mapping waste'!$A$4:$U$352,MATCH($B290,'Mapping waste'!$B$4:$B$352,0),MATCH(P$4,'Mapping waste'!$A$4:$U$4,0))*$D290</f>
        <v>0</v>
      </c>
      <c r="Q290" s="27">
        <f>INDEX('Mapping waste'!$A$4:$U$352,MATCH($B290,'Mapping waste'!$B$4:$B$352,0),MATCH(Q$4,'Mapping waste'!$A$4:$U$4,0))*$D290</f>
        <v>0</v>
      </c>
      <c r="R290" s="27">
        <f>INDEX('Mapping waste'!$A$4:$U$352,MATCH($B290,'Mapping waste'!$B$4:$B$352,0),MATCH(R$4,'Mapping waste'!$A$4:$U$4,0))*$D290</f>
        <v>0</v>
      </c>
      <c r="S290" s="27">
        <f>INDEX('Mapping waste'!$A$4:$U$352,MATCH($B290,'Mapping waste'!$B$4:$B$352,0),MATCH(S$4,'Mapping waste'!$A$4:$U$4,0))*$D290</f>
        <v>107884.944382</v>
      </c>
      <c r="T290" s="27">
        <f>INDEX('Mapping waste'!$A$4:$U$352,MATCH($B290,'Mapping waste'!$B$4:$B$352,0),MATCH(T$4,'Mapping waste'!$A$4:$U$4,0))*$D290</f>
        <v>0</v>
      </c>
      <c r="U290" s="27">
        <f>INDEX('Mapping waste'!$A$4:$U$352,MATCH($B290,'Mapping waste'!$B$4:$B$352,0),MATCH(U$4,'Mapping waste'!$A$4:$U$4,0))*$D290</f>
        <v>0</v>
      </c>
      <c r="V290" s="27">
        <f>INDEX('Mapping waste'!$A$4:$U$352,MATCH($B290,'Mapping waste'!$B$4:$B$352,0),MATCH(V$4,'Mapping waste'!$A$4:$U$4,0))*$E290</f>
        <v>0</v>
      </c>
      <c r="W290" s="27">
        <f>INDEX('Mapping waste'!$A$4:$U$352,MATCH($B290,'Mapping waste'!$B$4:$B$352,0),MATCH(W$4,'Mapping waste'!$A$4:$U$4,0))*$E290</f>
        <v>0</v>
      </c>
      <c r="X290" s="27">
        <f>INDEX('Mapping waste'!$A$4:$U$352,MATCH($B290,'Mapping waste'!$B$4:$B$352,0),MATCH(X$4,'Mapping waste'!$A$4:$U$4,0))*$E290</f>
        <v>0</v>
      </c>
      <c r="Y290" s="27">
        <f>INDEX('Mapping waste'!$A$4:$U$352,MATCH($B290,'Mapping waste'!$B$4:$B$352,0),MATCH(Y$4,'Mapping waste'!$A$4:$U$4,0))*$E290</f>
        <v>0</v>
      </c>
      <c r="Z290" s="27">
        <f>INDEX('Mapping waste'!$A$4:$U$352,MATCH($B290,'Mapping waste'!$B$4:$B$352,0),MATCH(Z$4,'Mapping waste'!$A$4:$U$4,0))*$E290</f>
        <v>0</v>
      </c>
      <c r="AA290" s="27">
        <f>INDEX('Mapping waste'!$A$4:$U$352,MATCH($B290,'Mapping waste'!$B$4:$B$352,0),MATCH(AA$4,'Mapping waste'!$A$4:$U$4,0))*$E290</f>
        <v>0</v>
      </c>
      <c r="AB290" s="27">
        <f>INDEX('Mapping waste'!$A$4:$U$352,MATCH($B290,'Mapping waste'!$B$4:$B$352,0),MATCH(AB$4,'Mapping waste'!$A$4:$U$4,0))*$E290</f>
        <v>0</v>
      </c>
      <c r="AC290" s="27">
        <f>INDEX('Mapping waste'!$A$4:$U$352,MATCH($B290,'Mapping waste'!$B$4:$B$352,0),MATCH(AC$4,'Mapping waste'!$A$4:$U$4,0))*$E290</f>
        <v>108638.914047</v>
      </c>
      <c r="AD290" s="27">
        <f>INDEX('Mapping waste'!$A$4:$U$352,MATCH($B290,'Mapping waste'!$B$4:$B$352,0),MATCH(AD$4,'Mapping waste'!$A$4:$U$4,0))*$E290</f>
        <v>0</v>
      </c>
      <c r="AE290" s="27">
        <f>INDEX('Mapping waste'!$A$4:$U$352,MATCH($B290,'Mapping waste'!$B$4:$B$352,0),MATCH(AE$4,'Mapping waste'!$A$4:$U$4,0))*$E290</f>
        <v>0</v>
      </c>
      <c r="AF290" s="27">
        <f>INDEX('Mapping waste'!$A$4:$U$352,MATCH($B290,'Mapping waste'!$B$4:$B$352,0),MATCH(V$4,'Mapping waste'!$A$4:$U$4,0))*$F290</f>
        <v>0</v>
      </c>
      <c r="AG290" s="27">
        <f>INDEX('Mapping waste'!$A$4:$U$352,MATCH($B290,'Mapping waste'!$B$4:$B$352,0),MATCH(W$4,'Mapping waste'!$A$4:$U$4,0))*$F290</f>
        <v>0</v>
      </c>
      <c r="AH290" s="27">
        <f>INDEX('Mapping waste'!$A$4:$U$352,MATCH($B290,'Mapping waste'!$B$4:$B$352,0),MATCH(X$4,'Mapping waste'!$A$4:$U$4,0))*$F290</f>
        <v>0</v>
      </c>
      <c r="AI290" s="27">
        <f>INDEX('Mapping waste'!$A$4:$U$352,MATCH($B290,'Mapping waste'!$B$4:$B$352,0),MATCH(Y$4,'Mapping waste'!$A$4:$U$4,0))*$F290</f>
        <v>0</v>
      </c>
      <c r="AJ290" s="27">
        <f>INDEX('Mapping waste'!$A$4:$U$352,MATCH($B290,'Mapping waste'!$B$4:$B$352,0),MATCH(Z$4,'Mapping waste'!$A$4:$U$4,0))*$F290</f>
        <v>0</v>
      </c>
      <c r="AK290" s="27">
        <f>INDEX('Mapping waste'!$A$4:$U$352,MATCH($B290,'Mapping waste'!$B$4:$B$352,0),MATCH(AA$4,'Mapping waste'!$A$4:$U$4,0))*$F290</f>
        <v>0</v>
      </c>
      <c r="AL290" s="27">
        <f>INDEX('Mapping waste'!$A$4:$U$352,MATCH($B290,'Mapping waste'!$B$4:$B$352,0),MATCH(AB$4,'Mapping waste'!$A$4:$U$4,0))*$F290</f>
        <v>0</v>
      </c>
      <c r="AM290" s="27">
        <f>INDEX('Mapping waste'!$A$4:$U$352,MATCH($B290,'Mapping waste'!$B$4:$B$352,0),MATCH(AC$4,'Mapping waste'!$A$4:$U$4,0))*$F290</f>
        <v>109404.132019</v>
      </c>
      <c r="AN290" s="27">
        <f>INDEX('Mapping waste'!$A$4:$U$352,MATCH($B290,'Mapping waste'!$B$4:$B$352,0),MATCH(AD$4,'Mapping waste'!$A$4:$U$4,0))*$F290</f>
        <v>0</v>
      </c>
      <c r="AO290" s="27">
        <f>INDEX('Mapping waste'!$A$4:$U$352,MATCH($B290,'Mapping waste'!$B$4:$B$352,0),MATCH(AE$4,'Mapping waste'!$A$4:$U$4,0))*$F290</f>
        <v>0</v>
      </c>
      <c r="AP290" s="27">
        <f>INDEX('Mapping waste'!$A$4:$U$352,MATCH($B290,'Mapping waste'!$B$4:$B$352,0),MATCH(AF$4,'Mapping waste'!$A$4:$U$4,0))*$G290</f>
        <v>0</v>
      </c>
      <c r="AQ290" s="27">
        <f>INDEX('Mapping waste'!$A$4:$U$352,MATCH($B290,'Mapping waste'!$B$4:$B$352,0),MATCH(AG$4,'Mapping waste'!$A$4:$U$4,0))*$G290</f>
        <v>0</v>
      </c>
      <c r="AR290" s="27">
        <f>INDEX('Mapping waste'!$A$4:$U$352,MATCH($B290,'Mapping waste'!$B$4:$B$352,0),MATCH(AH$4,'Mapping waste'!$A$4:$U$4,0))*$G290</f>
        <v>0</v>
      </c>
      <c r="AS290" s="27">
        <f>INDEX('Mapping waste'!$A$4:$U$352,MATCH($B290,'Mapping waste'!$B$4:$B$352,0),MATCH(AI$4,'Mapping waste'!$A$4:$U$4,0))*$G290</f>
        <v>0</v>
      </c>
      <c r="AT290" s="27">
        <f>INDEX('Mapping waste'!$A$4:$U$352,MATCH($B290,'Mapping waste'!$B$4:$B$352,0),MATCH(AJ$4,'Mapping waste'!$A$4:$U$4,0))*$G290</f>
        <v>0</v>
      </c>
      <c r="AU290" s="27">
        <f>INDEX('Mapping waste'!$A$4:$U$352,MATCH($B290,'Mapping waste'!$B$4:$B$352,0),MATCH(AK$4,'Mapping waste'!$A$4:$U$4,0))*$G290</f>
        <v>0</v>
      </c>
      <c r="AV290" s="27">
        <f>INDEX('Mapping waste'!$A$4:$U$352,MATCH($B290,'Mapping waste'!$B$4:$B$352,0),MATCH(AL$4,'Mapping waste'!$A$4:$U$4,0))*$G290</f>
        <v>0</v>
      </c>
      <c r="AW290" s="27">
        <f>INDEX('Mapping waste'!$A$4:$U$352,MATCH($B290,'Mapping waste'!$B$4:$B$352,0),MATCH(AM$4,'Mapping waste'!$A$4:$U$4,0))*$G290</f>
        <v>110170.30197099999</v>
      </c>
      <c r="AX290" s="27">
        <f>INDEX('Mapping waste'!$A$4:$U$352,MATCH($B290,'Mapping waste'!$B$4:$B$352,0),MATCH(AN$4,'Mapping waste'!$A$4:$U$4,0))*$G290</f>
        <v>0</v>
      </c>
      <c r="AY290" s="27">
        <f>INDEX('Mapping waste'!$A$4:$U$352,MATCH($B290,'Mapping waste'!$B$4:$B$352,0),MATCH(AO$4,'Mapping waste'!$A$4:$U$4,0))*$G290</f>
        <v>0</v>
      </c>
      <c r="AZ290" s="27">
        <f>INDEX('Mapping waste'!$A$4:$U$352,MATCH($B290,'Mapping waste'!$B$4:$B$352,0),MATCH(AP$4,'Mapping waste'!$A$4:$U$4,0))*$H290</f>
        <v>0</v>
      </c>
      <c r="BA290" s="27">
        <f>INDEX('Mapping waste'!$A$4:$U$352,MATCH($B290,'Mapping waste'!$B$4:$B$352,0),MATCH(AQ$4,'Mapping waste'!$A$4:$U$4,0))*$H290</f>
        <v>0</v>
      </c>
      <c r="BB290" s="27">
        <f>INDEX('Mapping waste'!$A$4:$U$352,MATCH($B290,'Mapping waste'!$B$4:$B$352,0),MATCH(AR$4,'Mapping waste'!$A$4:$U$4,0))*$H290</f>
        <v>0</v>
      </c>
      <c r="BC290" s="27">
        <f>INDEX('Mapping waste'!$A$4:$U$352,MATCH($B290,'Mapping waste'!$B$4:$B$352,0),MATCH(AS$4,'Mapping waste'!$A$4:$U$4,0))*$H290</f>
        <v>0</v>
      </c>
      <c r="BD290" s="27">
        <f>INDEX('Mapping waste'!$A$4:$U$352,MATCH($B290,'Mapping waste'!$B$4:$B$352,0),MATCH(AT$4,'Mapping waste'!$A$4:$U$4,0))*$H290</f>
        <v>0</v>
      </c>
      <c r="BE290" s="27">
        <f>INDEX('Mapping waste'!$A$4:$U$352,MATCH($B290,'Mapping waste'!$B$4:$B$352,0),MATCH(AU$4,'Mapping waste'!$A$4:$U$4,0))*$H290</f>
        <v>0</v>
      </c>
      <c r="BF290" s="27">
        <f>INDEX('Mapping waste'!$A$4:$U$352,MATCH($B290,'Mapping waste'!$B$4:$B$352,0),MATCH(AV$4,'Mapping waste'!$A$4:$U$4,0))*$H290</f>
        <v>0</v>
      </c>
      <c r="BG290" s="27">
        <f>INDEX('Mapping waste'!$A$4:$U$352,MATCH($B290,'Mapping waste'!$B$4:$B$352,0),MATCH(AW$4,'Mapping waste'!$A$4:$U$4,0))*$H290</f>
        <v>110957.969681</v>
      </c>
      <c r="BH290" s="27">
        <f>INDEX('Mapping waste'!$A$4:$U$352,MATCH($B290,'Mapping waste'!$B$4:$B$352,0),MATCH(AX$4,'Mapping waste'!$A$4:$U$4,0))*$H290</f>
        <v>0</v>
      </c>
      <c r="BI290" s="27">
        <f>INDEX('Mapping waste'!$A$4:$U$352,MATCH($B290,'Mapping waste'!$B$4:$B$352,0),MATCH(AY$4,'Mapping waste'!$A$4:$U$4,0))*$H290</f>
        <v>0</v>
      </c>
      <c r="BJ290" s="27">
        <f>INDEX('Mapping waste'!$A$4:$U$352,MATCH($B290,'Mapping waste'!$B$4:$B$352,0),MATCH(AZ$4,'Mapping waste'!$A$4:$U$4,0))*$I290</f>
        <v>0</v>
      </c>
      <c r="BK290" s="27">
        <f>INDEX('Mapping waste'!$A$4:$U$352,MATCH($B290,'Mapping waste'!$B$4:$B$352,0),MATCH(BA$4,'Mapping waste'!$A$4:$U$4,0))*$I290</f>
        <v>0</v>
      </c>
      <c r="BL290" s="27">
        <f>INDEX('Mapping waste'!$A$4:$U$352,MATCH($B290,'Mapping waste'!$B$4:$B$352,0),MATCH(BB$4,'Mapping waste'!$A$4:$U$4,0))*$I290</f>
        <v>0</v>
      </c>
      <c r="BM290" s="27">
        <f>INDEX('Mapping waste'!$A$4:$U$352,MATCH($B290,'Mapping waste'!$B$4:$B$352,0),MATCH(BC$4,'Mapping waste'!$A$4:$U$4,0))*$I290</f>
        <v>0</v>
      </c>
      <c r="BN290" s="27">
        <f>INDEX('Mapping waste'!$A$4:$U$352,MATCH($B290,'Mapping waste'!$B$4:$B$352,0),MATCH(BD$4,'Mapping waste'!$A$4:$U$4,0))*$I290</f>
        <v>0</v>
      </c>
      <c r="BO290" s="27">
        <f>INDEX('Mapping waste'!$A$4:$U$352,MATCH($B290,'Mapping waste'!$B$4:$B$352,0),MATCH(BE$4,'Mapping waste'!$A$4:$U$4,0))*$I290</f>
        <v>0</v>
      </c>
      <c r="BP290" s="27">
        <f>INDEX('Mapping waste'!$A$4:$U$352,MATCH($B290,'Mapping waste'!$B$4:$B$352,0),MATCH(BF$4,'Mapping waste'!$A$4:$U$4,0))*$I290</f>
        <v>0</v>
      </c>
      <c r="BQ290" s="27">
        <f>INDEX('Mapping waste'!$A$4:$U$352,MATCH($B290,'Mapping waste'!$B$4:$B$352,0),MATCH(BG$4,'Mapping waste'!$A$4:$U$4,0))*$I290</f>
        <v>111784.738358</v>
      </c>
      <c r="BR290" s="27">
        <f>INDEX('Mapping waste'!$A$4:$U$352,MATCH($B290,'Mapping waste'!$B$4:$B$352,0),MATCH(BH$4,'Mapping waste'!$A$4:$U$4,0))*$I290</f>
        <v>0</v>
      </c>
      <c r="BS290" s="27">
        <f>INDEX('Mapping waste'!$A$4:$U$352,MATCH($B290,'Mapping waste'!$B$4:$B$352,0),MATCH(BI$4,'Mapping waste'!$A$4:$U$4,0))*$I290</f>
        <v>0</v>
      </c>
      <c r="BT290" s="27">
        <f>INDEX('Mapping waste'!$A$4:$U$352,MATCH($B290,'Mapping waste'!$B$4:$B$352,0),MATCH(BJ$4,'Mapping waste'!$A$4:$U$4,0))*$J290</f>
        <v>0</v>
      </c>
      <c r="BU290" s="27">
        <f>INDEX('Mapping waste'!$A$4:$U$352,MATCH($B290,'Mapping waste'!$B$4:$B$352,0),MATCH(BK$4,'Mapping waste'!$A$4:$U$4,0))*$J290</f>
        <v>0</v>
      </c>
      <c r="BV290" s="27">
        <f>INDEX('Mapping waste'!$A$4:$U$352,MATCH($B290,'Mapping waste'!$B$4:$B$352,0),MATCH(BL$4,'Mapping waste'!$A$4:$U$4,0))*$J290</f>
        <v>0</v>
      </c>
      <c r="BW290" s="27">
        <f>INDEX('Mapping waste'!$A$4:$U$352,MATCH($B290,'Mapping waste'!$B$4:$B$352,0),MATCH(BM$4,'Mapping waste'!$A$4:$U$4,0))*$J290</f>
        <v>0</v>
      </c>
      <c r="BX290" s="27">
        <f>INDEX('Mapping waste'!$A$4:$U$352,MATCH($B290,'Mapping waste'!$B$4:$B$352,0),MATCH(BN$4,'Mapping waste'!$A$4:$U$4,0))*$J290</f>
        <v>0</v>
      </c>
      <c r="BY290" s="27">
        <f>INDEX('Mapping waste'!$A$4:$U$352,MATCH($B290,'Mapping waste'!$B$4:$B$352,0),MATCH(BO$4,'Mapping waste'!$A$4:$U$4,0))*$J290</f>
        <v>0</v>
      </c>
      <c r="BZ290" s="27">
        <f>INDEX('Mapping waste'!$A$4:$U$352,MATCH($B290,'Mapping waste'!$B$4:$B$352,0),MATCH(BP$4,'Mapping waste'!$A$4:$U$4,0))*$J290</f>
        <v>0</v>
      </c>
      <c r="CA290" s="27">
        <f>INDEX('Mapping waste'!$A$4:$U$352,MATCH($B290,'Mapping waste'!$B$4:$B$352,0),MATCH(BQ$4,'Mapping waste'!$A$4:$U$4,0))*$J290</f>
        <v>112586.226929</v>
      </c>
      <c r="CB290" s="27">
        <f>INDEX('Mapping waste'!$A$4:$U$352,MATCH($B290,'Mapping waste'!$B$4:$B$352,0),MATCH(BR$4,'Mapping waste'!$A$4:$U$4,0))*$J290</f>
        <v>0</v>
      </c>
      <c r="CC290" s="27">
        <f>INDEX('Mapping waste'!$A$4:$U$352,MATCH($B290,'Mapping waste'!$B$4:$B$352,0),MATCH(BS$4,'Mapping waste'!$A$4:$U$4,0))*$J290</f>
        <v>0</v>
      </c>
      <c r="CD290" s="27">
        <f>INDEX('Mapping waste'!$A$4:$U$352,MATCH($B290,'Mapping waste'!$B$4:$B$352,0),MATCH(BT$4,'Mapping waste'!$A$4:$U$4,0))*$K290</f>
        <v>0</v>
      </c>
      <c r="CE290" s="27">
        <f>INDEX('Mapping waste'!$A$4:$U$352,MATCH($B290,'Mapping waste'!$B$4:$B$352,0),MATCH(BU$4,'Mapping waste'!$A$4:$U$4,0))*$K290</f>
        <v>0</v>
      </c>
      <c r="CF290" s="27">
        <f>INDEX('Mapping waste'!$A$4:$U$352,MATCH($B290,'Mapping waste'!$B$4:$B$352,0),MATCH(BV$4,'Mapping waste'!$A$4:$U$4,0))*$K290</f>
        <v>0</v>
      </c>
      <c r="CG290" s="27">
        <f>INDEX('Mapping waste'!$A$4:$U$352,MATCH($B290,'Mapping waste'!$B$4:$B$352,0),MATCH(BW$4,'Mapping waste'!$A$4:$U$4,0))*$K290</f>
        <v>0</v>
      </c>
      <c r="CH290" s="27">
        <f>INDEX('Mapping waste'!$A$4:$U$352,MATCH($B290,'Mapping waste'!$B$4:$B$352,0),MATCH(BX$4,'Mapping waste'!$A$4:$U$4,0))*$K290</f>
        <v>0</v>
      </c>
      <c r="CI290" s="27">
        <f>INDEX('Mapping waste'!$A$4:$U$352,MATCH($B290,'Mapping waste'!$B$4:$B$352,0),MATCH(BY$4,'Mapping waste'!$A$4:$U$4,0))*$K290</f>
        <v>0</v>
      </c>
      <c r="CJ290" s="27">
        <f>INDEX('Mapping waste'!$A$4:$U$352,MATCH($B290,'Mapping waste'!$B$4:$B$352,0),MATCH(BZ$4,'Mapping waste'!$A$4:$U$4,0))*$K290</f>
        <v>0</v>
      </c>
      <c r="CK290" s="27">
        <f>INDEX('Mapping waste'!$A$4:$U$352,MATCH($B290,'Mapping waste'!$B$4:$B$352,0),MATCH(CA$4,'Mapping waste'!$A$4:$U$4,0))*$K290</f>
        <v>113369.96965</v>
      </c>
      <c r="CL290" s="27">
        <f>INDEX('Mapping waste'!$A$4:$U$352,MATCH($B290,'Mapping waste'!$B$4:$B$352,0),MATCH(CB$4,'Mapping waste'!$A$4:$U$4,0))*$K290</f>
        <v>0</v>
      </c>
      <c r="CM290" s="27">
        <f>INDEX('Mapping waste'!$A$4:$U$352,MATCH($B290,'Mapping waste'!$B$4:$B$352,0),MATCH(CC$4,'Mapping waste'!$A$4:$U$4,0))*$K290</f>
        <v>0</v>
      </c>
    </row>
    <row r="291" spans="1:91" x14ac:dyDescent="0.2">
      <c r="A291" s="90" t="s">
        <v>623</v>
      </c>
      <c r="B291" s="90" t="s">
        <v>624</v>
      </c>
      <c r="C291" s="90" t="s">
        <v>177</v>
      </c>
      <c r="D291" s="28">
        <f>INDEX('Households Wales'!F$5:F$26,MATCH('Mapping HH to population water'!$B291,'Households Wales'!$B$5:$B$26,0))</f>
        <v>61457.617294000003</v>
      </c>
      <c r="E291" s="28">
        <f>INDEX('Households Wales'!G$5:G$26,MATCH('Mapping HH to population water'!$B291,'Households Wales'!$B$5:$B$26,0))</f>
        <v>61645.315246999999</v>
      </c>
      <c r="F291" s="28">
        <f>INDEX('Households Wales'!H$5:H$26,MATCH('Mapping HH to population water'!$B291,'Households Wales'!$B$5:$B$26,0))</f>
        <v>61844.744247000002</v>
      </c>
      <c r="G291" s="28">
        <f>INDEX('Households Wales'!I$5:I$26,MATCH('Mapping HH to population water'!$B291,'Households Wales'!$B$5:$B$26,0))</f>
        <v>62026.876433999998</v>
      </c>
      <c r="H291" s="28">
        <f>INDEX('Households Wales'!J$5:J$26,MATCH('Mapping HH to population water'!$B291,'Households Wales'!$B$5:$B$26,0))</f>
        <v>62212.773910999997</v>
      </c>
      <c r="I291" s="28">
        <f>INDEX('Households Wales'!K$5:K$26,MATCH('Mapping HH to population water'!$B291,'Households Wales'!$B$5:$B$26,0))</f>
        <v>62410.511414000001</v>
      </c>
      <c r="J291" s="28">
        <f>INDEX('Households Wales'!L$5:L$26,MATCH('Mapping HH to population water'!$B291,'Households Wales'!$B$5:$B$26,0))</f>
        <v>62600.060211000004</v>
      </c>
      <c r="K291" s="28">
        <f>INDEX('Households Wales'!M$5:M$26,MATCH('Mapping HH to population water'!$B291,'Households Wales'!$B$5:$B$26,0))</f>
        <v>62778.730530000001</v>
      </c>
      <c r="L291" s="27">
        <f>INDEX('Mapping waste'!$A$4:$U$352,MATCH($B291,'Mapping waste'!$B$4:$B$352,0),MATCH(L$4,'Mapping waste'!$A$4:$U$4,0))*$D291</f>
        <v>0</v>
      </c>
      <c r="M291" s="27">
        <f>INDEX('Mapping waste'!$A$4:$U$352,MATCH($B291,'Mapping waste'!$B$4:$B$352,0),MATCH(M$4,'Mapping waste'!$A$4:$U$4,0))*$D291</f>
        <v>0</v>
      </c>
      <c r="N291" s="27">
        <f>INDEX('Mapping waste'!$A$4:$U$352,MATCH($B291,'Mapping waste'!$B$4:$B$352,0),MATCH(N$4,'Mapping waste'!$A$4:$U$4,0))*$D291</f>
        <v>0</v>
      </c>
      <c r="O291" s="27">
        <f>INDEX('Mapping waste'!$A$4:$U$352,MATCH($B291,'Mapping waste'!$B$4:$B$352,0),MATCH(O$4,'Mapping waste'!$A$4:$U$4,0))*$D291</f>
        <v>0</v>
      </c>
      <c r="P291" s="27">
        <f>INDEX('Mapping waste'!$A$4:$U$352,MATCH($B291,'Mapping waste'!$B$4:$B$352,0),MATCH(P$4,'Mapping waste'!$A$4:$U$4,0))*$D291</f>
        <v>0</v>
      </c>
      <c r="Q291" s="27">
        <f>INDEX('Mapping waste'!$A$4:$U$352,MATCH($B291,'Mapping waste'!$B$4:$B$352,0),MATCH(Q$4,'Mapping waste'!$A$4:$U$4,0))*$D291</f>
        <v>0</v>
      </c>
      <c r="R291" s="27">
        <f>INDEX('Mapping waste'!$A$4:$U$352,MATCH($B291,'Mapping waste'!$B$4:$B$352,0),MATCH(R$4,'Mapping waste'!$A$4:$U$4,0))*$D291</f>
        <v>0</v>
      </c>
      <c r="S291" s="27">
        <f>INDEX('Mapping waste'!$A$4:$U$352,MATCH($B291,'Mapping waste'!$B$4:$B$352,0),MATCH(S$4,'Mapping waste'!$A$4:$U$4,0))*$D291</f>
        <v>61457.617294000003</v>
      </c>
      <c r="T291" s="27">
        <f>INDEX('Mapping waste'!$A$4:$U$352,MATCH($B291,'Mapping waste'!$B$4:$B$352,0),MATCH(T$4,'Mapping waste'!$A$4:$U$4,0))*$D291</f>
        <v>0</v>
      </c>
      <c r="U291" s="27">
        <f>INDEX('Mapping waste'!$A$4:$U$352,MATCH($B291,'Mapping waste'!$B$4:$B$352,0),MATCH(U$4,'Mapping waste'!$A$4:$U$4,0))*$D291</f>
        <v>0</v>
      </c>
      <c r="V291" s="27">
        <f>INDEX('Mapping waste'!$A$4:$U$352,MATCH($B291,'Mapping waste'!$B$4:$B$352,0),MATCH(V$4,'Mapping waste'!$A$4:$U$4,0))*$E291</f>
        <v>0</v>
      </c>
      <c r="W291" s="27">
        <f>INDEX('Mapping waste'!$A$4:$U$352,MATCH($B291,'Mapping waste'!$B$4:$B$352,0),MATCH(W$4,'Mapping waste'!$A$4:$U$4,0))*$E291</f>
        <v>0</v>
      </c>
      <c r="X291" s="27">
        <f>INDEX('Mapping waste'!$A$4:$U$352,MATCH($B291,'Mapping waste'!$B$4:$B$352,0),MATCH(X$4,'Mapping waste'!$A$4:$U$4,0))*$E291</f>
        <v>0</v>
      </c>
      <c r="Y291" s="27">
        <f>INDEX('Mapping waste'!$A$4:$U$352,MATCH($B291,'Mapping waste'!$B$4:$B$352,0),MATCH(Y$4,'Mapping waste'!$A$4:$U$4,0))*$E291</f>
        <v>0</v>
      </c>
      <c r="Z291" s="27">
        <f>INDEX('Mapping waste'!$A$4:$U$352,MATCH($B291,'Mapping waste'!$B$4:$B$352,0),MATCH(Z$4,'Mapping waste'!$A$4:$U$4,0))*$E291</f>
        <v>0</v>
      </c>
      <c r="AA291" s="27">
        <f>INDEX('Mapping waste'!$A$4:$U$352,MATCH($B291,'Mapping waste'!$B$4:$B$352,0),MATCH(AA$4,'Mapping waste'!$A$4:$U$4,0))*$E291</f>
        <v>0</v>
      </c>
      <c r="AB291" s="27">
        <f>INDEX('Mapping waste'!$A$4:$U$352,MATCH($B291,'Mapping waste'!$B$4:$B$352,0),MATCH(AB$4,'Mapping waste'!$A$4:$U$4,0))*$E291</f>
        <v>0</v>
      </c>
      <c r="AC291" s="27">
        <f>INDEX('Mapping waste'!$A$4:$U$352,MATCH($B291,'Mapping waste'!$B$4:$B$352,0),MATCH(AC$4,'Mapping waste'!$A$4:$U$4,0))*$E291</f>
        <v>61645.315246999999</v>
      </c>
      <c r="AD291" s="27">
        <f>INDEX('Mapping waste'!$A$4:$U$352,MATCH($B291,'Mapping waste'!$B$4:$B$352,0),MATCH(AD$4,'Mapping waste'!$A$4:$U$4,0))*$E291</f>
        <v>0</v>
      </c>
      <c r="AE291" s="27">
        <f>INDEX('Mapping waste'!$A$4:$U$352,MATCH($B291,'Mapping waste'!$B$4:$B$352,0),MATCH(AE$4,'Mapping waste'!$A$4:$U$4,0))*$E291</f>
        <v>0</v>
      </c>
      <c r="AF291" s="27">
        <f>INDEX('Mapping waste'!$A$4:$U$352,MATCH($B291,'Mapping waste'!$B$4:$B$352,0),MATCH(V$4,'Mapping waste'!$A$4:$U$4,0))*$F291</f>
        <v>0</v>
      </c>
      <c r="AG291" s="27">
        <f>INDEX('Mapping waste'!$A$4:$U$352,MATCH($B291,'Mapping waste'!$B$4:$B$352,0),MATCH(W$4,'Mapping waste'!$A$4:$U$4,0))*$F291</f>
        <v>0</v>
      </c>
      <c r="AH291" s="27">
        <f>INDEX('Mapping waste'!$A$4:$U$352,MATCH($B291,'Mapping waste'!$B$4:$B$352,0),MATCH(X$4,'Mapping waste'!$A$4:$U$4,0))*$F291</f>
        <v>0</v>
      </c>
      <c r="AI291" s="27">
        <f>INDEX('Mapping waste'!$A$4:$U$352,MATCH($B291,'Mapping waste'!$B$4:$B$352,0),MATCH(Y$4,'Mapping waste'!$A$4:$U$4,0))*$F291</f>
        <v>0</v>
      </c>
      <c r="AJ291" s="27">
        <f>INDEX('Mapping waste'!$A$4:$U$352,MATCH($B291,'Mapping waste'!$B$4:$B$352,0),MATCH(Z$4,'Mapping waste'!$A$4:$U$4,0))*$F291</f>
        <v>0</v>
      </c>
      <c r="AK291" s="27">
        <f>INDEX('Mapping waste'!$A$4:$U$352,MATCH($B291,'Mapping waste'!$B$4:$B$352,0),MATCH(AA$4,'Mapping waste'!$A$4:$U$4,0))*$F291</f>
        <v>0</v>
      </c>
      <c r="AL291" s="27">
        <f>INDEX('Mapping waste'!$A$4:$U$352,MATCH($B291,'Mapping waste'!$B$4:$B$352,0),MATCH(AB$4,'Mapping waste'!$A$4:$U$4,0))*$F291</f>
        <v>0</v>
      </c>
      <c r="AM291" s="27">
        <f>INDEX('Mapping waste'!$A$4:$U$352,MATCH($B291,'Mapping waste'!$B$4:$B$352,0),MATCH(AC$4,'Mapping waste'!$A$4:$U$4,0))*$F291</f>
        <v>61844.744247000002</v>
      </c>
      <c r="AN291" s="27">
        <f>INDEX('Mapping waste'!$A$4:$U$352,MATCH($B291,'Mapping waste'!$B$4:$B$352,0),MATCH(AD$4,'Mapping waste'!$A$4:$U$4,0))*$F291</f>
        <v>0</v>
      </c>
      <c r="AO291" s="27">
        <f>INDEX('Mapping waste'!$A$4:$U$352,MATCH($B291,'Mapping waste'!$B$4:$B$352,0),MATCH(AE$4,'Mapping waste'!$A$4:$U$4,0))*$F291</f>
        <v>0</v>
      </c>
      <c r="AP291" s="27">
        <f>INDEX('Mapping waste'!$A$4:$U$352,MATCH($B291,'Mapping waste'!$B$4:$B$352,0),MATCH(AF$4,'Mapping waste'!$A$4:$U$4,0))*$G291</f>
        <v>0</v>
      </c>
      <c r="AQ291" s="27">
        <f>INDEX('Mapping waste'!$A$4:$U$352,MATCH($B291,'Mapping waste'!$B$4:$B$352,0),MATCH(AG$4,'Mapping waste'!$A$4:$U$4,0))*$G291</f>
        <v>0</v>
      </c>
      <c r="AR291" s="27">
        <f>INDEX('Mapping waste'!$A$4:$U$352,MATCH($B291,'Mapping waste'!$B$4:$B$352,0),MATCH(AH$4,'Mapping waste'!$A$4:$U$4,0))*$G291</f>
        <v>0</v>
      </c>
      <c r="AS291" s="27">
        <f>INDEX('Mapping waste'!$A$4:$U$352,MATCH($B291,'Mapping waste'!$B$4:$B$352,0),MATCH(AI$4,'Mapping waste'!$A$4:$U$4,0))*$G291</f>
        <v>0</v>
      </c>
      <c r="AT291" s="27">
        <f>INDEX('Mapping waste'!$A$4:$U$352,MATCH($B291,'Mapping waste'!$B$4:$B$352,0),MATCH(AJ$4,'Mapping waste'!$A$4:$U$4,0))*$G291</f>
        <v>0</v>
      </c>
      <c r="AU291" s="27">
        <f>INDEX('Mapping waste'!$A$4:$U$352,MATCH($B291,'Mapping waste'!$B$4:$B$352,0),MATCH(AK$4,'Mapping waste'!$A$4:$U$4,0))*$G291</f>
        <v>0</v>
      </c>
      <c r="AV291" s="27">
        <f>INDEX('Mapping waste'!$A$4:$U$352,MATCH($B291,'Mapping waste'!$B$4:$B$352,0),MATCH(AL$4,'Mapping waste'!$A$4:$U$4,0))*$G291</f>
        <v>0</v>
      </c>
      <c r="AW291" s="27">
        <f>INDEX('Mapping waste'!$A$4:$U$352,MATCH($B291,'Mapping waste'!$B$4:$B$352,0),MATCH(AM$4,'Mapping waste'!$A$4:$U$4,0))*$G291</f>
        <v>62026.876433999998</v>
      </c>
      <c r="AX291" s="27">
        <f>INDEX('Mapping waste'!$A$4:$U$352,MATCH($B291,'Mapping waste'!$B$4:$B$352,0),MATCH(AN$4,'Mapping waste'!$A$4:$U$4,0))*$G291</f>
        <v>0</v>
      </c>
      <c r="AY291" s="27">
        <f>INDEX('Mapping waste'!$A$4:$U$352,MATCH($B291,'Mapping waste'!$B$4:$B$352,0),MATCH(AO$4,'Mapping waste'!$A$4:$U$4,0))*$G291</f>
        <v>0</v>
      </c>
      <c r="AZ291" s="27">
        <f>INDEX('Mapping waste'!$A$4:$U$352,MATCH($B291,'Mapping waste'!$B$4:$B$352,0),MATCH(AP$4,'Mapping waste'!$A$4:$U$4,0))*$H291</f>
        <v>0</v>
      </c>
      <c r="BA291" s="27">
        <f>INDEX('Mapping waste'!$A$4:$U$352,MATCH($B291,'Mapping waste'!$B$4:$B$352,0),MATCH(AQ$4,'Mapping waste'!$A$4:$U$4,0))*$H291</f>
        <v>0</v>
      </c>
      <c r="BB291" s="27">
        <f>INDEX('Mapping waste'!$A$4:$U$352,MATCH($B291,'Mapping waste'!$B$4:$B$352,0),MATCH(AR$4,'Mapping waste'!$A$4:$U$4,0))*$H291</f>
        <v>0</v>
      </c>
      <c r="BC291" s="27">
        <f>INDEX('Mapping waste'!$A$4:$U$352,MATCH($B291,'Mapping waste'!$B$4:$B$352,0),MATCH(AS$4,'Mapping waste'!$A$4:$U$4,0))*$H291</f>
        <v>0</v>
      </c>
      <c r="BD291" s="27">
        <f>INDEX('Mapping waste'!$A$4:$U$352,MATCH($B291,'Mapping waste'!$B$4:$B$352,0),MATCH(AT$4,'Mapping waste'!$A$4:$U$4,0))*$H291</f>
        <v>0</v>
      </c>
      <c r="BE291" s="27">
        <f>INDEX('Mapping waste'!$A$4:$U$352,MATCH($B291,'Mapping waste'!$B$4:$B$352,0),MATCH(AU$4,'Mapping waste'!$A$4:$U$4,0))*$H291</f>
        <v>0</v>
      </c>
      <c r="BF291" s="27">
        <f>INDEX('Mapping waste'!$A$4:$U$352,MATCH($B291,'Mapping waste'!$B$4:$B$352,0),MATCH(AV$4,'Mapping waste'!$A$4:$U$4,0))*$H291</f>
        <v>0</v>
      </c>
      <c r="BG291" s="27">
        <f>INDEX('Mapping waste'!$A$4:$U$352,MATCH($B291,'Mapping waste'!$B$4:$B$352,0),MATCH(AW$4,'Mapping waste'!$A$4:$U$4,0))*$H291</f>
        <v>62212.773910999997</v>
      </c>
      <c r="BH291" s="27">
        <f>INDEX('Mapping waste'!$A$4:$U$352,MATCH($B291,'Mapping waste'!$B$4:$B$352,0),MATCH(AX$4,'Mapping waste'!$A$4:$U$4,0))*$H291</f>
        <v>0</v>
      </c>
      <c r="BI291" s="27">
        <f>INDEX('Mapping waste'!$A$4:$U$352,MATCH($B291,'Mapping waste'!$B$4:$B$352,0),MATCH(AY$4,'Mapping waste'!$A$4:$U$4,0))*$H291</f>
        <v>0</v>
      </c>
      <c r="BJ291" s="27">
        <f>INDEX('Mapping waste'!$A$4:$U$352,MATCH($B291,'Mapping waste'!$B$4:$B$352,0),MATCH(AZ$4,'Mapping waste'!$A$4:$U$4,0))*$I291</f>
        <v>0</v>
      </c>
      <c r="BK291" s="27">
        <f>INDEX('Mapping waste'!$A$4:$U$352,MATCH($B291,'Mapping waste'!$B$4:$B$352,0),MATCH(BA$4,'Mapping waste'!$A$4:$U$4,0))*$I291</f>
        <v>0</v>
      </c>
      <c r="BL291" s="27">
        <f>INDEX('Mapping waste'!$A$4:$U$352,MATCH($B291,'Mapping waste'!$B$4:$B$352,0),MATCH(BB$4,'Mapping waste'!$A$4:$U$4,0))*$I291</f>
        <v>0</v>
      </c>
      <c r="BM291" s="27">
        <f>INDEX('Mapping waste'!$A$4:$U$352,MATCH($B291,'Mapping waste'!$B$4:$B$352,0),MATCH(BC$4,'Mapping waste'!$A$4:$U$4,0))*$I291</f>
        <v>0</v>
      </c>
      <c r="BN291" s="27">
        <f>INDEX('Mapping waste'!$A$4:$U$352,MATCH($B291,'Mapping waste'!$B$4:$B$352,0),MATCH(BD$4,'Mapping waste'!$A$4:$U$4,0))*$I291</f>
        <v>0</v>
      </c>
      <c r="BO291" s="27">
        <f>INDEX('Mapping waste'!$A$4:$U$352,MATCH($B291,'Mapping waste'!$B$4:$B$352,0),MATCH(BE$4,'Mapping waste'!$A$4:$U$4,0))*$I291</f>
        <v>0</v>
      </c>
      <c r="BP291" s="27">
        <f>INDEX('Mapping waste'!$A$4:$U$352,MATCH($B291,'Mapping waste'!$B$4:$B$352,0),MATCH(BF$4,'Mapping waste'!$A$4:$U$4,0))*$I291</f>
        <v>0</v>
      </c>
      <c r="BQ291" s="27">
        <f>INDEX('Mapping waste'!$A$4:$U$352,MATCH($B291,'Mapping waste'!$B$4:$B$352,0),MATCH(BG$4,'Mapping waste'!$A$4:$U$4,0))*$I291</f>
        <v>62410.511414000001</v>
      </c>
      <c r="BR291" s="27">
        <f>INDEX('Mapping waste'!$A$4:$U$352,MATCH($B291,'Mapping waste'!$B$4:$B$352,0),MATCH(BH$4,'Mapping waste'!$A$4:$U$4,0))*$I291</f>
        <v>0</v>
      </c>
      <c r="BS291" s="27">
        <f>INDEX('Mapping waste'!$A$4:$U$352,MATCH($B291,'Mapping waste'!$B$4:$B$352,0),MATCH(BI$4,'Mapping waste'!$A$4:$U$4,0))*$I291</f>
        <v>0</v>
      </c>
      <c r="BT291" s="27">
        <f>INDEX('Mapping waste'!$A$4:$U$352,MATCH($B291,'Mapping waste'!$B$4:$B$352,0),MATCH(BJ$4,'Mapping waste'!$A$4:$U$4,0))*$J291</f>
        <v>0</v>
      </c>
      <c r="BU291" s="27">
        <f>INDEX('Mapping waste'!$A$4:$U$352,MATCH($B291,'Mapping waste'!$B$4:$B$352,0),MATCH(BK$4,'Mapping waste'!$A$4:$U$4,0))*$J291</f>
        <v>0</v>
      </c>
      <c r="BV291" s="27">
        <f>INDEX('Mapping waste'!$A$4:$U$352,MATCH($B291,'Mapping waste'!$B$4:$B$352,0),MATCH(BL$4,'Mapping waste'!$A$4:$U$4,0))*$J291</f>
        <v>0</v>
      </c>
      <c r="BW291" s="27">
        <f>INDEX('Mapping waste'!$A$4:$U$352,MATCH($B291,'Mapping waste'!$B$4:$B$352,0),MATCH(BM$4,'Mapping waste'!$A$4:$U$4,0))*$J291</f>
        <v>0</v>
      </c>
      <c r="BX291" s="27">
        <f>INDEX('Mapping waste'!$A$4:$U$352,MATCH($B291,'Mapping waste'!$B$4:$B$352,0),MATCH(BN$4,'Mapping waste'!$A$4:$U$4,0))*$J291</f>
        <v>0</v>
      </c>
      <c r="BY291" s="27">
        <f>INDEX('Mapping waste'!$A$4:$U$352,MATCH($B291,'Mapping waste'!$B$4:$B$352,0),MATCH(BO$4,'Mapping waste'!$A$4:$U$4,0))*$J291</f>
        <v>0</v>
      </c>
      <c r="BZ291" s="27">
        <f>INDEX('Mapping waste'!$A$4:$U$352,MATCH($B291,'Mapping waste'!$B$4:$B$352,0),MATCH(BP$4,'Mapping waste'!$A$4:$U$4,0))*$J291</f>
        <v>0</v>
      </c>
      <c r="CA291" s="27">
        <f>INDEX('Mapping waste'!$A$4:$U$352,MATCH($B291,'Mapping waste'!$B$4:$B$352,0),MATCH(BQ$4,'Mapping waste'!$A$4:$U$4,0))*$J291</f>
        <v>62600.060211000004</v>
      </c>
      <c r="CB291" s="27">
        <f>INDEX('Mapping waste'!$A$4:$U$352,MATCH($B291,'Mapping waste'!$B$4:$B$352,0),MATCH(BR$4,'Mapping waste'!$A$4:$U$4,0))*$J291</f>
        <v>0</v>
      </c>
      <c r="CC291" s="27">
        <f>INDEX('Mapping waste'!$A$4:$U$352,MATCH($B291,'Mapping waste'!$B$4:$B$352,0),MATCH(BS$4,'Mapping waste'!$A$4:$U$4,0))*$J291</f>
        <v>0</v>
      </c>
      <c r="CD291" s="27">
        <f>INDEX('Mapping waste'!$A$4:$U$352,MATCH($B291,'Mapping waste'!$B$4:$B$352,0),MATCH(BT$4,'Mapping waste'!$A$4:$U$4,0))*$K291</f>
        <v>0</v>
      </c>
      <c r="CE291" s="27">
        <f>INDEX('Mapping waste'!$A$4:$U$352,MATCH($B291,'Mapping waste'!$B$4:$B$352,0),MATCH(BU$4,'Mapping waste'!$A$4:$U$4,0))*$K291</f>
        <v>0</v>
      </c>
      <c r="CF291" s="27">
        <f>INDEX('Mapping waste'!$A$4:$U$352,MATCH($B291,'Mapping waste'!$B$4:$B$352,0),MATCH(BV$4,'Mapping waste'!$A$4:$U$4,0))*$K291</f>
        <v>0</v>
      </c>
      <c r="CG291" s="27">
        <f>INDEX('Mapping waste'!$A$4:$U$352,MATCH($B291,'Mapping waste'!$B$4:$B$352,0),MATCH(BW$4,'Mapping waste'!$A$4:$U$4,0))*$K291</f>
        <v>0</v>
      </c>
      <c r="CH291" s="27">
        <f>INDEX('Mapping waste'!$A$4:$U$352,MATCH($B291,'Mapping waste'!$B$4:$B$352,0),MATCH(BX$4,'Mapping waste'!$A$4:$U$4,0))*$K291</f>
        <v>0</v>
      </c>
      <c r="CI291" s="27">
        <f>INDEX('Mapping waste'!$A$4:$U$352,MATCH($B291,'Mapping waste'!$B$4:$B$352,0),MATCH(BY$4,'Mapping waste'!$A$4:$U$4,0))*$K291</f>
        <v>0</v>
      </c>
      <c r="CJ291" s="27">
        <f>INDEX('Mapping waste'!$A$4:$U$352,MATCH($B291,'Mapping waste'!$B$4:$B$352,0),MATCH(BZ$4,'Mapping waste'!$A$4:$U$4,0))*$K291</f>
        <v>0</v>
      </c>
      <c r="CK291" s="27">
        <f>INDEX('Mapping waste'!$A$4:$U$352,MATCH($B291,'Mapping waste'!$B$4:$B$352,0),MATCH(CA$4,'Mapping waste'!$A$4:$U$4,0))*$K291</f>
        <v>62778.730530000001</v>
      </c>
      <c r="CL291" s="27">
        <f>INDEX('Mapping waste'!$A$4:$U$352,MATCH($B291,'Mapping waste'!$B$4:$B$352,0),MATCH(CB$4,'Mapping waste'!$A$4:$U$4,0))*$K291</f>
        <v>0</v>
      </c>
      <c r="CM291" s="27">
        <f>INDEX('Mapping waste'!$A$4:$U$352,MATCH($B291,'Mapping waste'!$B$4:$B$352,0),MATCH(CC$4,'Mapping waste'!$A$4:$U$4,0))*$K291</f>
        <v>0</v>
      </c>
    </row>
    <row r="292" spans="1:91" x14ac:dyDescent="0.2">
      <c r="A292" s="90" t="s">
        <v>625</v>
      </c>
      <c r="B292" s="90" t="s">
        <v>626</v>
      </c>
      <c r="C292" s="90" t="s">
        <v>177</v>
      </c>
      <c r="D292" s="28">
        <f>INDEX('Households Wales'!F$5:F$26,MATCH('Mapping HH to population water'!$B292,'Households Wales'!$B$5:$B$26,0))</f>
        <v>60775.332993000004</v>
      </c>
      <c r="E292" s="28">
        <f>INDEX('Households Wales'!G$5:G$26,MATCH('Mapping HH to population water'!$B292,'Households Wales'!$B$5:$B$26,0))</f>
        <v>61099.102767999997</v>
      </c>
      <c r="F292" s="28">
        <f>INDEX('Households Wales'!H$5:H$26,MATCH('Mapping HH to population water'!$B292,'Households Wales'!$B$5:$B$26,0))</f>
        <v>61422.098419000002</v>
      </c>
      <c r="G292" s="28">
        <f>INDEX('Households Wales'!I$5:I$26,MATCH('Mapping HH to population water'!$B292,'Households Wales'!$B$5:$B$26,0))</f>
        <v>61733.899612000001</v>
      </c>
      <c r="H292" s="28">
        <f>INDEX('Households Wales'!J$5:J$26,MATCH('Mapping HH to population water'!$B292,'Households Wales'!$B$5:$B$26,0))</f>
        <v>62040.474441999999</v>
      </c>
      <c r="I292" s="28">
        <f>INDEX('Households Wales'!K$5:K$26,MATCH('Mapping HH to population water'!$B292,'Households Wales'!$B$5:$B$26,0))</f>
        <v>62367.403931000001</v>
      </c>
      <c r="J292" s="28">
        <f>INDEX('Households Wales'!L$5:L$26,MATCH('Mapping HH to population water'!$B292,'Households Wales'!$B$5:$B$26,0))</f>
        <v>62676.91835</v>
      </c>
      <c r="K292" s="28">
        <f>INDEX('Households Wales'!M$5:M$26,MATCH('Mapping HH to population water'!$B292,'Households Wales'!$B$5:$B$26,0))</f>
        <v>62973.007216999998</v>
      </c>
      <c r="L292" s="27">
        <f>INDEX('Mapping waste'!$A$4:$U$352,MATCH($B292,'Mapping waste'!$B$4:$B$352,0),MATCH(L$4,'Mapping waste'!$A$4:$U$4,0))*$D292</f>
        <v>0</v>
      </c>
      <c r="M292" s="27">
        <f>INDEX('Mapping waste'!$A$4:$U$352,MATCH($B292,'Mapping waste'!$B$4:$B$352,0),MATCH(M$4,'Mapping waste'!$A$4:$U$4,0))*$D292</f>
        <v>0</v>
      </c>
      <c r="N292" s="27">
        <f>INDEX('Mapping waste'!$A$4:$U$352,MATCH($B292,'Mapping waste'!$B$4:$B$352,0),MATCH(N$4,'Mapping waste'!$A$4:$U$4,0))*$D292</f>
        <v>0</v>
      </c>
      <c r="O292" s="27">
        <f>INDEX('Mapping waste'!$A$4:$U$352,MATCH($B292,'Mapping waste'!$B$4:$B$352,0),MATCH(O$4,'Mapping waste'!$A$4:$U$4,0))*$D292</f>
        <v>0</v>
      </c>
      <c r="P292" s="27">
        <f>INDEX('Mapping waste'!$A$4:$U$352,MATCH($B292,'Mapping waste'!$B$4:$B$352,0),MATCH(P$4,'Mapping waste'!$A$4:$U$4,0))*$D292</f>
        <v>0</v>
      </c>
      <c r="Q292" s="27">
        <f>INDEX('Mapping waste'!$A$4:$U$352,MATCH($B292,'Mapping waste'!$B$4:$B$352,0),MATCH(Q$4,'Mapping waste'!$A$4:$U$4,0))*$D292</f>
        <v>0</v>
      </c>
      <c r="R292" s="27">
        <f>INDEX('Mapping waste'!$A$4:$U$352,MATCH($B292,'Mapping waste'!$B$4:$B$352,0),MATCH(R$4,'Mapping waste'!$A$4:$U$4,0))*$D292</f>
        <v>0</v>
      </c>
      <c r="S292" s="27">
        <f>INDEX('Mapping waste'!$A$4:$U$352,MATCH($B292,'Mapping waste'!$B$4:$B$352,0),MATCH(S$4,'Mapping waste'!$A$4:$U$4,0))*$D292</f>
        <v>60775.332993000004</v>
      </c>
      <c r="T292" s="27">
        <f>INDEX('Mapping waste'!$A$4:$U$352,MATCH($B292,'Mapping waste'!$B$4:$B$352,0),MATCH(T$4,'Mapping waste'!$A$4:$U$4,0))*$D292</f>
        <v>0</v>
      </c>
      <c r="U292" s="27">
        <f>INDEX('Mapping waste'!$A$4:$U$352,MATCH($B292,'Mapping waste'!$B$4:$B$352,0),MATCH(U$4,'Mapping waste'!$A$4:$U$4,0))*$D292</f>
        <v>0</v>
      </c>
      <c r="V292" s="27">
        <f>INDEX('Mapping waste'!$A$4:$U$352,MATCH($B292,'Mapping waste'!$B$4:$B$352,0),MATCH(V$4,'Mapping waste'!$A$4:$U$4,0))*$E292</f>
        <v>0</v>
      </c>
      <c r="W292" s="27">
        <f>INDEX('Mapping waste'!$A$4:$U$352,MATCH($B292,'Mapping waste'!$B$4:$B$352,0),MATCH(W$4,'Mapping waste'!$A$4:$U$4,0))*$E292</f>
        <v>0</v>
      </c>
      <c r="X292" s="27">
        <f>INDEX('Mapping waste'!$A$4:$U$352,MATCH($B292,'Mapping waste'!$B$4:$B$352,0),MATCH(X$4,'Mapping waste'!$A$4:$U$4,0))*$E292</f>
        <v>0</v>
      </c>
      <c r="Y292" s="27">
        <f>INDEX('Mapping waste'!$A$4:$U$352,MATCH($B292,'Mapping waste'!$B$4:$B$352,0),MATCH(Y$4,'Mapping waste'!$A$4:$U$4,0))*$E292</f>
        <v>0</v>
      </c>
      <c r="Z292" s="27">
        <f>INDEX('Mapping waste'!$A$4:$U$352,MATCH($B292,'Mapping waste'!$B$4:$B$352,0),MATCH(Z$4,'Mapping waste'!$A$4:$U$4,0))*$E292</f>
        <v>0</v>
      </c>
      <c r="AA292" s="27">
        <f>INDEX('Mapping waste'!$A$4:$U$352,MATCH($B292,'Mapping waste'!$B$4:$B$352,0),MATCH(AA$4,'Mapping waste'!$A$4:$U$4,0))*$E292</f>
        <v>0</v>
      </c>
      <c r="AB292" s="27">
        <f>INDEX('Mapping waste'!$A$4:$U$352,MATCH($B292,'Mapping waste'!$B$4:$B$352,0),MATCH(AB$4,'Mapping waste'!$A$4:$U$4,0))*$E292</f>
        <v>0</v>
      </c>
      <c r="AC292" s="27">
        <f>INDEX('Mapping waste'!$A$4:$U$352,MATCH($B292,'Mapping waste'!$B$4:$B$352,0),MATCH(AC$4,'Mapping waste'!$A$4:$U$4,0))*$E292</f>
        <v>61099.102767999997</v>
      </c>
      <c r="AD292" s="27">
        <f>INDEX('Mapping waste'!$A$4:$U$352,MATCH($B292,'Mapping waste'!$B$4:$B$352,0),MATCH(AD$4,'Mapping waste'!$A$4:$U$4,0))*$E292</f>
        <v>0</v>
      </c>
      <c r="AE292" s="27">
        <f>INDEX('Mapping waste'!$A$4:$U$352,MATCH($B292,'Mapping waste'!$B$4:$B$352,0),MATCH(AE$4,'Mapping waste'!$A$4:$U$4,0))*$E292</f>
        <v>0</v>
      </c>
      <c r="AF292" s="27">
        <f>INDEX('Mapping waste'!$A$4:$U$352,MATCH($B292,'Mapping waste'!$B$4:$B$352,0),MATCH(V$4,'Mapping waste'!$A$4:$U$4,0))*$F292</f>
        <v>0</v>
      </c>
      <c r="AG292" s="27">
        <f>INDEX('Mapping waste'!$A$4:$U$352,MATCH($B292,'Mapping waste'!$B$4:$B$352,0),MATCH(W$4,'Mapping waste'!$A$4:$U$4,0))*$F292</f>
        <v>0</v>
      </c>
      <c r="AH292" s="27">
        <f>INDEX('Mapping waste'!$A$4:$U$352,MATCH($B292,'Mapping waste'!$B$4:$B$352,0),MATCH(X$4,'Mapping waste'!$A$4:$U$4,0))*$F292</f>
        <v>0</v>
      </c>
      <c r="AI292" s="27">
        <f>INDEX('Mapping waste'!$A$4:$U$352,MATCH($B292,'Mapping waste'!$B$4:$B$352,0),MATCH(Y$4,'Mapping waste'!$A$4:$U$4,0))*$F292</f>
        <v>0</v>
      </c>
      <c r="AJ292" s="27">
        <f>INDEX('Mapping waste'!$A$4:$U$352,MATCH($B292,'Mapping waste'!$B$4:$B$352,0),MATCH(Z$4,'Mapping waste'!$A$4:$U$4,0))*$F292</f>
        <v>0</v>
      </c>
      <c r="AK292" s="27">
        <f>INDEX('Mapping waste'!$A$4:$U$352,MATCH($B292,'Mapping waste'!$B$4:$B$352,0),MATCH(AA$4,'Mapping waste'!$A$4:$U$4,0))*$F292</f>
        <v>0</v>
      </c>
      <c r="AL292" s="27">
        <f>INDEX('Mapping waste'!$A$4:$U$352,MATCH($B292,'Mapping waste'!$B$4:$B$352,0),MATCH(AB$4,'Mapping waste'!$A$4:$U$4,0))*$F292</f>
        <v>0</v>
      </c>
      <c r="AM292" s="27">
        <f>INDEX('Mapping waste'!$A$4:$U$352,MATCH($B292,'Mapping waste'!$B$4:$B$352,0),MATCH(AC$4,'Mapping waste'!$A$4:$U$4,0))*$F292</f>
        <v>61422.098419000002</v>
      </c>
      <c r="AN292" s="27">
        <f>INDEX('Mapping waste'!$A$4:$U$352,MATCH($B292,'Mapping waste'!$B$4:$B$352,0),MATCH(AD$4,'Mapping waste'!$A$4:$U$4,0))*$F292</f>
        <v>0</v>
      </c>
      <c r="AO292" s="27">
        <f>INDEX('Mapping waste'!$A$4:$U$352,MATCH($B292,'Mapping waste'!$B$4:$B$352,0),MATCH(AE$4,'Mapping waste'!$A$4:$U$4,0))*$F292</f>
        <v>0</v>
      </c>
      <c r="AP292" s="27">
        <f>INDEX('Mapping waste'!$A$4:$U$352,MATCH($B292,'Mapping waste'!$B$4:$B$352,0),MATCH(AF$4,'Mapping waste'!$A$4:$U$4,0))*$G292</f>
        <v>0</v>
      </c>
      <c r="AQ292" s="27">
        <f>INDEX('Mapping waste'!$A$4:$U$352,MATCH($B292,'Mapping waste'!$B$4:$B$352,0),MATCH(AG$4,'Mapping waste'!$A$4:$U$4,0))*$G292</f>
        <v>0</v>
      </c>
      <c r="AR292" s="27">
        <f>INDEX('Mapping waste'!$A$4:$U$352,MATCH($B292,'Mapping waste'!$B$4:$B$352,0),MATCH(AH$4,'Mapping waste'!$A$4:$U$4,0))*$G292</f>
        <v>0</v>
      </c>
      <c r="AS292" s="27">
        <f>INDEX('Mapping waste'!$A$4:$U$352,MATCH($B292,'Mapping waste'!$B$4:$B$352,0),MATCH(AI$4,'Mapping waste'!$A$4:$U$4,0))*$G292</f>
        <v>0</v>
      </c>
      <c r="AT292" s="27">
        <f>INDEX('Mapping waste'!$A$4:$U$352,MATCH($B292,'Mapping waste'!$B$4:$B$352,0),MATCH(AJ$4,'Mapping waste'!$A$4:$U$4,0))*$G292</f>
        <v>0</v>
      </c>
      <c r="AU292" s="27">
        <f>INDEX('Mapping waste'!$A$4:$U$352,MATCH($B292,'Mapping waste'!$B$4:$B$352,0),MATCH(AK$4,'Mapping waste'!$A$4:$U$4,0))*$G292</f>
        <v>0</v>
      </c>
      <c r="AV292" s="27">
        <f>INDEX('Mapping waste'!$A$4:$U$352,MATCH($B292,'Mapping waste'!$B$4:$B$352,0),MATCH(AL$4,'Mapping waste'!$A$4:$U$4,0))*$G292</f>
        <v>0</v>
      </c>
      <c r="AW292" s="27">
        <f>INDEX('Mapping waste'!$A$4:$U$352,MATCH($B292,'Mapping waste'!$B$4:$B$352,0),MATCH(AM$4,'Mapping waste'!$A$4:$U$4,0))*$G292</f>
        <v>61733.899612000001</v>
      </c>
      <c r="AX292" s="27">
        <f>INDEX('Mapping waste'!$A$4:$U$352,MATCH($B292,'Mapping waste'!$B$4:$B$352,0),MATCH(AN$4,'Mapping waste'!$A$4:$U$4,0))*$G292</f>
        <v>0</v>
      </c>
      <c r="AY292" s="27">
        <f>INDEX('Mapping waste'!$A$4:$U$352,MATCH($B292,'Mapping waste'!$B$4:$B$352,0),MATCH(AO$4,'Mapping waste'!$A$4:$U$4,0))*$G292</f>
        <v>0</v>
      </c>
      <c r="AZ292" s="27">
        <f>INDEX('Mapping waste'!$A$4:$U$352,MATCH($B292,'Mapping waste'!$B$4:$B$352,0),MATCH(AP$4,'Mapping waste'!$A$4:$U$4,0))*$H292</f>
        <v>0</v>
      </c>
      <c r="BA292" s="27">
        <f>INDEX('Mapping waste'!$A$4:$U$352,MATCH($B292,'Mapping waste'!$B$4:$B$352,0),MATCH(AQ$4,'Mapping waste'!$A$4:$U$4,0))*$H292</f>
        <v>0</v>
      </c>
      <c r="BB292" s="27">
        <f>INDEX('Mapping waste'!$A$4:$U$352,MATCH($B292,'Mapping waste'!$B$4:$B$352,0),MATCH(AR$4,'Mapping waste'!$A$4:$U$4,0))*$H292</f>
        <v>0</v>
      </c>
      <c r="BC292" s="27">
        <f>INDEX('Mapping waste'!$A$4:$U$352,MATCH($B292,'Mapping waste'!$B$4:$B$352,0),MATCH(AS$4,'Mapping waste'!$A$4:$U$4,0))*$H292</f>
        <v>0</v>
      </c>
      <c r="BD292" s="27">
        <f>INDEX('Mapping waste'!$A$4:$U$352,MATCH($B292,'Mapping waste'!$B$4:$B$352,0),MATCH(AT$4,'Mapping waste'!$A$4:$U$4,0))*$H292</f>
        <v>0</v>
      </c>
      <c r="BE292" s="27">
        <f>INDEX('Mapping waste'!$A$4:$U$352,MATCH($B292,'Mapping waste'!$B$4:$B$352,0),MATCH(AU$4,'Mapping waste'!$A$4:$U$4,0))*$H292</f>
        <v>0</v>
      </c>
      <c r="BF292" s="27">
        <f>INDEX('Mapping waste'!$A$4:$U$352,MATCH($B292,'Mapping waste'!$B$4:$B$352,0),MATCH(AV$4,'Mapping waste'!$A$4:$U$4,0))*$H292</f>
        <v>0</v>
      </c>
      <c r="BG292" s="27">
        <f>INDEX('Mapping waste'!$A$4:$U$352,MATCH($B292,'Mapping waste'!$B$4:$B$352,0),MATCH(AW$4,'Mapping waste'!$A$4:$U$4,0))*$H292</f>
        <v>62040.474441999999</v>
      </c>
      <c r="BH292" s="27">
        <f>INDEX('Mapping waste'!$A$4:$U$352,MATCH($B292,'Mapping waste'!$B$4:$B$352,0),MATCH(AX$4,'Mapping waste'!$A$4:$U$4,0))*$H292</f>
        <v>0</v>
      </c>
      <c r="BI292" s="27">
        <f>INDEX('Mapping waste'!$A$4:$U$352,MATCH($B292,'Mapping waste'!$B$4:$B$352,0),MATCH(AY$4,'Mapping waste'!$A$4:$U$4,0))*$H292</f>
        <v>0</v>
      </c>
      <c r="BJ292" s="27">
        <f>INDEX('Mapping waste'!$A$4:$U$352,MATCH($B292,'Mapping waste'!$B$4:$B$352,0),MATCH(AZ$4,'Mapping waste'!$A$4:$U$4,0))*$I292</f>
        <v>0</v>
      </c>
      <c r="BK292" s="27">
        <f>INDEX('Mapping waste'!$A$4:$U$352,MATCH($B292,'Mapping waste'!$B$4:$B$352,0),MATCH(BA$4,'Mapping waste'!$A$4:$U$4,0))*$I292</f>
        <v>0</v>
      </c>
      <c r="BL292" s="27">
        <f>INDEX('Mapping waste'!$A$4:$U$352,MATCH($B292,'Mapping waste'!$B$4:$B$352,0),MATCH(BB$4,'Mapping waste'!$A$4:$U$4,0))*$I292</f>
        <v>0</v>
      </c>
      <c r="BM292" s="27">
        <f>INDEX('Mapping waste'!$A$4:$U$352,MATCH($B292,'Mapping waste'!$B$4:$B$352,0),MATCH(BC$4,'Mapping waste'!$A$4:$U$4,0))*$I292</f>
        <v>0</v>
      </c>
      <c r="BN292" s="27">
        <f>INDEX('Mapping waste'!$A$4:$U$352,MATCH($B292,'Mapping waste'!$B$4:$B$352,0),MATCH(BD$4,'Mapping waste'!$A$4:$U$4,0))*$I292</f>
        <v>0</v>
      </c>
      <c r="BO292" s="27">
        <f>INDEX('Mapping waste'!$A$4:$U$352,MATCH($B292,'Mapping waste'!$B$4:$B$352,0),MATCH(BE$4,'Mapping waste'!$A$4:$U$4,0))*$I292</f>
        <v>0</v>
      </c>
      <c r="BP292" s="27">
        <f>INDEX('Mapping waste'!$A$4:$U$352,MATCH($B292,'Mapping waste'!$B$4:$B$352,0),MATCH(BF$4,'Mapping waste'!$A$4:$U$4,0))*$I292</f>
        <v>0</v>
      </c>
      <c r="BQ292" s="27">
        <f>INDEX('Mapping waste'!$A$4:$U$352,MATCH($B292,'Mapping waste'!$B$4:$B$352,0),MATCH(BG$4,'Mapping waste'!$A$4:$U$4,0))*$I292</f>
        <v>62367.403931000001</v>
      </c>
      <c r="BR292" s="27">
        <f>INDEX('Mapping waste'!$A$4:$U$352,MATCH($B292,'Mapping waste'!$B$4:$B$352,0),MATCH(BH$4,'Mapping waste'!$A$4:$U$4,0))*$I292</f>
        <v>0</v>
      </c>
      <c r="BS292" s="27">
        <f>INDEX('Mapping waste'!$A$4:$U$352,MATCH($B292,'Mapping waste'!$B$4:$B$352,0),MATCH(BI$4,'Mapping waste'!$A$4:$U$4,0))*$I292</f>
        <v>0</v>
      </c>
      <c r="BT292" s="27">
        <f>INDEX('Mapping waste'!$A$4:$U$352,MATCH($B292,'Mapping waste'!$B$4:$B$352,0),MATCH(BJ$4,'Mapping waste'!$A$4:$U$4,0))*$J292</f>
        <v>0</v>
      </c>
      <c r="BU292" s="27">
        <f>INDEX('Mapping waste'!$A$4:$U$352,MATCH($B292,'Mapping waste'!$B$4:$B$352,0),MATCH(BK$4,'Mapping waste'!$A$4:$U$4,0))*$J292</f>
        <v>0</v>
      </c>
      <c r="BV292" s="27">
        <f>INDEX('Mapping waste'!$A$4:$U$352,MATCH($B292,'Mapping waste'!$B$4:$B$352,0),MATCH(BL$4,'Mapping waste'!$A$4:$U$4,0))*$J292</f>
        <v>0</v>
      </c>
      <c r="BW292" s="27">
        <f>INDEX('Mapping waste'!$A$4:$U$352,MATCH($B292,'Mapping waste'!$B$4:$B$352,0),MATCH(BM$4,'Mapping waste'!$A$4:$U$4,0))*$J292</f>
        <v>0</v>
      </c>
      <c r="BX292" s="27">
        <f>INDEX('Mapping waste'!$A$4:$U$352,MATCH($B292,'Mapping waste'!$B$4:$B$352,0),MATCH(BN$4,'Mapping waste'!$A$4:$U$4,0))*$J292</f>
        <v>0</v>
      </c>
      <c r="BY292" s="27">
        <f>INDEX('Mapping waste'!$A$4:$U$352,MATCH($B292,'Mapping waste'!$B$4:$B$352,0),MATCH(BO$4,'Mapping waste'!$A$4:$U$4,0))*$J292</f>
        <v>0</v>
      </c>
      <c r="BZ292" s="27">
        <f>INDEX('Mapping waste'!$A$4:$U$352,MATCH($B292,'Mapping waste'!$B$4:$B$352,0),MATCH(BP$4,'Mapping waste'!$A$4:$U$4,0))*$J292</f>
        <v>0</v>
      </c>
      <c r="CA292" s="27">
        <f>INDEX('Mapping waste'!$A$4:$U$352,MATCH($B292,'Mapping waste'!$B$4:$B$352,0),MATCH(BQ$4,'Mapping waste'!$A$4:$U$4,0))*$J292</f>
        <v>62676.91835</v>
      </c>
      <c r="CB292" s="27">
        <f>INDEX('Mapping waste'!$A$4:$U$352,MATCH($B292,'Mapping waste'!$B$4:$B$352,0),MATCH(BR$4,'Mapping waste'!$A$4:$U$4,0))*$J292</f>
        <v>0</v>
      </c>
      <c r="CC292" s="27">
        <f>INDEX('Mapping waste'!$A$4:$U$352,MATCH($B292,'Mapping waste'!$B$4:$B$352,0),MATCH(BS$4,'Mapping waste'!$A$4:$U$4,0))*$J292</f>
        <v>0</v>
      </c>
      <c r="CD292" s="27">
        <f>INDEX('Mapping waste'!$A$4:$U$352,MATCH($B292,'Mapping waste'!$B$4:$B$352,0),MATCH(BT$4,'Mapping waste'!$A$4:$U$4,0))*$K292</f>
        <v>0</v>
      </c>
      <c r="CE292" s="27">
        <f>INDEX('Mapping waste'!$A$4:$U$352,MATCH($B292,'Mapping waste'!$B$4:$B$352,0),MATCH(BU$4,'Mapping waste'!$A$4:$U$4,0))*$K292</f>
        <v>0</v>
      </c>
      <c r="CF292" s="27">
        <f>INDEX('Mapping waste'!$A$4:$U$352,MATCH($B292,'Mapping waste'!$B$4:$B$352,0),MATCH(BV$4,'Mapping waste'!$A$4:$U$4,0))*$K292</f>
        <v>0</v>
      </c>
      <c r="CG292" s="27">
        <f>INDEX('Mapping waste'!$A$4:$U$352,MATCH($B292,'Mapping waste'!$B$4:$B$352,0),MATCH(BW$4,'Mapping waste'!$A$4:$U$4,0))*$K292</f>
        <v>0</v>
      </c>
      <c r="CH292" s="27">
        <f>INDEX('Mapping waste'!$A$4:$U$352,MATCH($B292,'Mapping waste'!$B$4:$B$352,0),MATCH(BX$4,'Mapping waste'!$A$4:$U$4,0))*$K292</f>
        <v>0</v>
      </c>
      <c r="CI292" s="27">
        <f>INDEX('Mapping waste'!$A$4:$U$352,MATCH($B292,'Mapping waste'!$B$4:$B$352,0),MATCH(BY$4,'Mapping waste'!$A$4:$U$4,0))*$K292</f>
        <v>0</v>
      </c>
      <c r="CJ292" s="27">
        <f>INDEX('Mapping waste'!$A$4:$U$352,MATCH($B292,'Mapping waste'!$B$4:$B$352,0),MATCH(BZ$4,'Mapping waste'!$A$4:$U$4,0))*$K292</f>
        <v>0</v>
      </c>
      <c r="CK292" s="27">
        <f>INDEX('Mapping waste'!$A$4:$U$352,MATCH($B292,'Mapping waste'!$B$4:$B$352,0),MATCH(CA$4,'Mapping waste'!$A$4:$U$4,0))*$K292</f>
        <v>62973.007216999998</v>
      </c>
      <c r="CL292" s="27">
        <f>INDEX('Mapping waste'!$A$4:$U$352,MATCH($B292,'Mapping waste'!$B$4:$B$352,0),MATCH(CB$4,'Mapping waste'!$A$4:$U$4,0))*$K292</f>
        <v>0</v>
      </c>
      <c r="CM292" s="27">
        <f>INDEX('Mapping waste'!$A$4:$U$352,MATCH($B292,'Mapping waste'!$B$4:$B$352,0),MATCH(CC$4,'Mapping waste'!$A$4:$U$4,0))*$K292</f>
        <v>0</v>
      </c>
    </row>
    <row r="293" spans="1:91" x14ac:dyDescent="0.2">
      <c r="A293" s="90" t="s">
        <v>627</v>
      </c>
      <c r="B293" s="90" t="s">
        <v>628</v>
      </c>
      <c r="C293" s="90" t="s">
        <v>177</v>
      </c>
      <c r="D293" s="28">
        <f>INDEX('Households Wales'!F$5:F$26,MATCH('Mapping HH to population water'!$B293,'Households Wales'!$B$5:$B$26,0))</f>
        <v>55452.409912000003</v>
      </c>
      <c r="E293" s="28">
        <f>INDEX('Households Wales'!G$5:G$26,MATCH('Mapping HH to population water'!$B293,'Households Wales'!$B$5:$B$26,0))</f>
        <v>55721.771659999999</v>
      </c>
      <c r="F293" s="28">
        <f>INDEX('Households Wales'!H$5:H$26,MATCH('Mapping HH to population water'!$B293,'Households Wales'!$B$5:$B$26,0))</f>
        <v>55989.210091000001</v>
      </c>
      <c r="G293" s="28">
        <f>INDEX('Households Wales'!I$5:I$26,MATCH('Mapping HH to population water'!$B293,'Households Wales'!$B$5:$B$26,0))</f>
        <v>56251.174828000003</v>
      </c>
      <c r="H293" s="28">
        <f>INDEX('Households Wales'!J$5:J$26,MATCH('Mapping HH to population water'!$B293,'Households Wales'!$B$5:$B$26,0))</f>
        <v>56493.666534000004</v>
      </c>
      <c r="I293" s="28">
        <f>INDEX('Households Wales'!K$5:K$26,MATCH('Mapping HH to population water'!$B293,'Households Wales'!$B$5:$B$26,0))</f>
        <v>56757.298392999997</v>
      </c>
      <c r="J293" s="28">
        <f>INDEX('Households Wales'!L$5:L$26,MATCH('Mapping HH to population water'!$B293,'Households Wales'!$B$5:$B$26,0))</f>
        <v>57008.514243999998</v>
      </c>
      <c r="K293" s="28">
        <f>INDEX('Households Wales'!M$5:M$26,MATCH('Mapping HH to population water'!$B293,'Households Wales'!$B$5:$B$26,0))</f>
        <v>57240.466949000001</v>
      </c>
      <c r="L293" s="27">
        <f>INDEX('Mapping waste'!$A$4:$U$352,MATCH($B293,'Mapping waste'!$B$4:$B$352,0),MATCH(L$4,'Mapping waste'!$A$4:$U$4,0))*$D293</f>
        <v>0</v>
      </c>
      <c r="M293" s="27">
        <f>INDEX('Mapping waste'!$A$4:$U$352,MATCH($B293,'Mapping waste'!$B$4:$B$352,0),MATCH(M$4,'Mapping waste'!$A$4:$U$4,0))*$D293</f>
        <v>0</v>
      </c>
      <c r="N293" s="27">
        <f>INDEX('Mapping waste'!$A$4:$U$352,MATCH($B293,'Mapping waste'!$B$4:$B$352,0),MATCH(N$4,'Mapping waste'!$A$4:$U$4,0))*$D293</f>
        <v>0</v>
      </c>
      <c r="O293" s="27">
        <f>INDEX('Mapping waste'!$A$4:$U$352,MATCH($B293,'Mapping waste'!$B$4:$B$352,0),MATCH(O$4,'Mapping waste'!$A$4:$U$4,0))*$D293</f>
        <v>0</v>
      </c>
      <c r="P293" s="27">
        <f>INDEX('Mapping waste'!$A$4:$U$352,MATCH($B293,'Mapping waste'!$B$4:$B$352,0),MATCH(P$4,'Mapping waste'!$A$4:$U$4,0))*$D293</f>
        <v>0</v>
      </c>
      <c r="Q293" s="27">
        <f>INDEX('Mapping waste'!$A$4:$U$352,MATCH($B293,'Mapping waste'!$B$4:$B$352,0),MATCH(Q$4,'Mapping waste'!$A$4:$U$4,0))*$D293</f>
        <v>0</v>
      </c>
      <c r="R293" s="27">
        <f>INDEX('Mapping waste'!$A$4:$U$352,MATCH($B293,'Mapping waste'!$B$4:$B$352,0),MATCH(R$4,'Mapping waste'!$A$4:$U$4,0))*$D293</f>
        <v>0</v>
      </c>
      <c r="S293" s="27">
        <f>INDEX('Mapping waste'!$A$4:$U$352,MATCH($B293,'Mapping waste'!$B$4:$B$352,0),MATCH(S$4,'Mapping waste'!$A$4:$U$4,0))*$D293</f>
        <v>55452.409912000003</v>
      </c>
      <c r="T293" s="27">
        <f>INDEX('Mapping waste'!$A$4:$U$352,MATCH($B293,'Mapping waste'!$B$4:$B$352,0),MATCH(T$4,'Mapping waste'!$A$4:$U$4,0))*$D293</f>
        <v>0</v>
      </c>
      <c r="U293" s="27">
        <f>INDEX('Mapping waste'!$A$4:$U$352,MATCH($B293,'Mapping waste'!$B$4:$B$352,0),MATCH(U$4,'Mapping waste'!$A$4:$U$4,0))*$D293</f>
        <v>0</v>
      </c>
      <c r="V293" s="27">
        <f>INDEX('Mapping waste'!$A$4:$U$352,MATCH($B293,'Mapping waste'!$B$4:$B$352,0),MATCH(V$4,'Mapping waste'!$A$4:$U$4,0))*$E293</f>
        <v>0</v>
      </c>
      <c r="W293" s="27">
        <f>INDEX('Mapping waste'!$A$4:$U$352,MATCH($B293,'Mapping waste'!$B$4:$B$352,0),MATCH(W$4,'Mapping waste'!$A$4:$U$4,0))*$E293</f>
        <v>0</v>
      </c>
      <c r="X293" s="27">
        <f>INDEX('Mapping waste'!$A$4:$U$352,MATCH($B293,'Mapping waste'!$B$4:$B$352,0),MATCH(X$4,'Mapping waste'!$A$4:$U$4,0))*$E293</f>
        <v>0</v>
      </c>
      <c r="Y293" s="27">
        <f>INDEX('Mapping waste'!$A$4:$U$352,MATCH($B293,'Mapping waste'!$B$4:$B$352,0),MATCH(Y$4,'Mapping waste'!$A$4:$U$4,0))*$E293</f>
        <v>0</v>
      </c>
      <c r="Z293" s="27">
        <f>INDEX('Mapping waste'!$A$4:$U$352,MATCH($B293,'Mapping waste'!$B$4:$B$352,0),MATCH(Z$4,'Mapping waste'!$A$4:$U$4,0))*$E293</f>
        <v>0</v>
      </c>
      <c r="AA293" s="27">
        <f>INDEX('Mapping waste'!$A$4:$U$352,MATCH($B293,'Mapping waste'!$B$4:$B$352,0),MATCH(AA$4,'Mapping waste'!$A$4:$U$4,0))*$E293</f>
        <v>0</v>
      </c>
      <c r="AB293" s="27">
        <f>INDEX('Mapping waste'!$A$4:$U$352,MATCH($B293,'Mapping waste'!$B$4:$B$352,0),MATCH(AB$4,'Mapping waste'!$A$4:$U$4,0))*$E293</f>
        <v>0</v>
      </c>
      <c r="AC293" s="27">
        <f>INDEX('Mapping waste'!$A$4:$U$352,MATCH($B293,'Mapping waste'!$B$4:$B$352,0),MATCH(AC$4,'Mapping waste'!$A$4:$U$4,0))*$E293</f>
        <v>55721.771659999999</v>
      </c>
      <c r="AD293" s="27">
        <f>INDEX('Mapping waste'!$A$4:$U$352,MATCH($B293,'Mapping waste'!$B$4:$B$352,0),MATCH(AD$4,'Mapping waste'!$A$4:$U$4,0))*$E293</f>
        <v>0</v>
      </c>
      <c r="AE293" s="27">
        <f>INDEX('Mapping waste'!$A$4:$U$352,MATCH($B293,'Mapping waste'!$B$4:$B$352,0),MATCH(AE$4,'Mapping waste'!$A$4:$U$4,0))*$E293</f>
        <v>0</v>
      </c>
      <c r="AF293" s="27">
        <f>INDEX('Mapping waste'!$A$4:$U$352,MATCH($B293,'Mapping waste'!$B$4:$B$352,0),MATCH(V$4,'Mapping waste'!$A$4:$U$4,0))*$F293</f>
        <v>0</v>
      </c>
      <c r="AG293" s="27">
        <f>INDEX('Mapping waste'!$A$4:$U$352,MATCH($B293,'Mapping waste'!$B$4:$B$352,0),MATCH(W$4,'Mapping waste'!$A$4:$U$4,0))*$F293</f>
        <v>0</v>
      </c>
      <c r="AH293" s="27">
        <f>INDEX('Mapping waste'!$A$4:$U$352,MATCH($B293,'Mapping waste'!$B$4:$B$352,0),MATCH(X$4,'Mapping waste'!$A$4:$U$4,0))*$F293</f>
        <v>0</v>
      </c>
      <c r="AI293" s="27">
        <f>INDEX('Mapping waste'!$A$4:$U$352,MATCH($B293,'Mapping waste'!$B$4:$B$352,0),MATCH(Y$4,'Mapping waste'!$A$4:$U$4,0))*$F293</f>
        <v>0</v>
      </c>
      <c r="AJ293" s="27">
        <f>INDEX('Mapping waste'!$A$4:$U$352,MATCH($B293,'Mapping waste'!$B$4:$B$352,0),MATCH(Z$4,'Mapping waste'!$A$4:$U$4,0))*$F293</f>
        <v>0</v>
      </c>
      <c r="AK293" s="27">
        <f>INDEX('Mapping waste'!$A$4:$U$352,MATCH($B293,'Mapping waste'!$B$4:$B$352,0),MATCH(AA$4,'Mapping waste'!$A$4:$U$4,0))*$F293</f>
        <v>0</v>
      </c>
      <c r="AL293" s="27">
        <f>INDEX('Mapping waste'!$A$4:$U$352,MATCH($B293,'Mapping waste'!$B$4:$B$352,0),MATCH(AB$4,'Mapping waste'!$A$4:$U$4,0))*$F293</f>
        <v>0</v>
      </c>
      <c r="AM293" s="27">
        <f>INDEX('Mapping waste'!$A$4:$U$352,MATCH($B293,'Mapping waste'!$B$4:$B$352,0),MATCH(AC$4,'Mapping waste'!$A$4:$U$4,0))*$F293</f>
        <v>55989.210091000001</v>
      </c>
      <c r="AN293" s="27">
        <f>INDEX('Mapping waste'!$A$4:$U$352,MATCH($B293,'Mapping waste'!$B$4:$B$352,0),MATCH(AD$4,'Mapping waste'!$A$4:$U$4,0))*$F293</f>
        <v>0</v>
      </c>
      <c r="AO293" s="27">
        <f>INDEX('Mapping waste'!$A$4:$U$352,MATCH($B293,'Mapping waste'!$B$4:$B$352,0),MATCH(AE$4,'Mapping waste'!$A$4:$U$4,0))*$F293</f>
        <v>0</v>
      </c>
      <c r="AP293" s="27">
        <f>INDEX('Mapping waste'!$A$4:$U$352,MATCH($B293,'Mapping waste'!$B$4:$B$352,0),MATCH(AF$4,'Mapping waste'!$A$4:$U$4,0))*$G293</f>
        <v>0</v>
      </c>
      <c r="AQ293" s="27">
        <f>INDEX('Mapping waste'!$A$4:$U$352,MATCH($B293,'Mapping waste'!$B$4:$B$352,0),MATCH(AG$4,'Mapping waste'!$A$4:$U$4,0))*$G293</f>
        <v>0</v>
      </c>
      <c r="AR293" s="27">
        <f>INDEX('Mapping waste'!$A$4:$U$352,MATCH($B293,'Mapping waste'!$B$4:$B$352,0),MATCH(AH$4,'Mapping waste'!$A$4:$U$4,0))*$G293</f>
        <v>0</v>
      </c>
      <c r="AS293" s="27">
        <f>INDEX('Mapping waste'!$A$4:$U$352,MATCH($B293,'Mapping waste'!$B$4:$B$352,0),MATCH(AI$4,'Mapping waste'!$A$4:$U$4,0))*$G293</f>
        <v>0</v>
      </c>
      <c r="AT293" s="27">
        <f>INDEX('Mapping waste'!$A$4:$U$352,MATCH($B293,'Mapping waste'!$B$4:$B$352,0),MATCH(AJ$4,'Mapping waste'!$A$4:$U$4,0))*$G293</f>
        <v>0</v>
      </c>
      <c r="AU293" s="27">
        <f>INDEX('Mapping waste'!$A$4:$U$352,MATCH($B293,'Mapping waste'!$B$4:$B$352,0),MATCH(AK$4,'Mapping waste'!$A$4:$U$4,0))*$G293</f>
        <v>0</v>
      </c>
      <c r="AV293" s="27">
        <f>INDEX('Mapping waste'!$A$4:$U$352,MATCH($B293,'Mapping waste'!$B$4:$B$352,0),MATCH(AL$4,'Mapping waste'!$A$4:$U$4,0))*$G293</f>
        <v>0</v>
      </c>
      <c r="AW293" s="27">
        <f>INDEX('Mapping waste'!$A$4:$U$352,MATCH($B293,'Mapping waste'!$B$4:$B$352,0),MATCH(AM$4,'Mapping waste'!$A$4:$U$4,0))*$G293</f>
        <v>56251.174828000003</v>
      </c>
      <c r="AX293" s="27">
        <f>INDEX('Mapping waste'!$A$4:$U$352,MATCH($B293,'Mapping waste'!$B$4:$B$352,0),MATCH(AN$4,'Mapping waste'!$A$4:$U$4,0))*$G293</f>
        <v>0</v>
      </c>
      <c r="AY293" s="27">
        <f>INDEX('Mapping waste'!$A$4:$U$352,MATCH($B293,'Mapping waste'!$B$4:$B$352,0),MATCH(AO$4,'Mapping waste'!$A$4:$U$4,0))*$G293</f>
        <v>0</v>
      </c>
      <c r="AZ293" s="27">
        <f>INDEX('Mapping waste'!$A$4:$U$352,MATCH($B293,'Mapping waste'!$B$4:$B$352,0),MATCH(AP$4,'Mapping waste'!$A$4:$U$4,0))*$H293</f>
        <v>0</v>
      </c>
      <c r="BA293" s="27">
        <f>INDEX('Mapping waste'!$A$4:$U$352,MATCH($B293,'Mapping waste'!$B$4:$B$352,0),MATCH(AQ$4,'Mapping waste'!$A$4:$U$4,0))*$H293</f>
        <v>0</v>
      </c>
      <c r="BB293" s="27">
        <f>INDEX('Mapping waste'!$A$4:$U$352,MATCH($B293,'Mapping waste'!$B$4:$B$352,0),MATCH(AR$4,'Mapping waste'!$A$4:$U$4,0))*$H293</f>
        <v>0</v>
      </c>
      <c r="BC293" s="27">
        <f>INDEX('Mapping waste'!$A$4:$U$352,MATCH($B293,'Mapping waste'!$B$4:$B$352,0),MATCH(AS$4,'Mapping waste'!$A$4:$U$4,0))*$H293</f>
        <v>0</v>
      </c>
      <c r="BD293" s="27">
        <f>INDEX('Mapping waste'!$A$4:$U$352,MATCH($B293,'Mapping waste'!$B$4:$B$352,0),MATCH(AT$4,'Mapping waste'!$A$4:$U$4,0))*$H293</f>
        <v>0</v>
      </c>
      <c r="BE293" s="27">
        <f>INDEX('Mapping waste'!$A$4:$U$352,MATCH($B293,'Mapping waste'!$B$4:$B$352,0),MATCH(AU$4,'Mapping waste'!$A$4:$U$4,0))*$H293</f>
        <v>0</v>
      </c>
      <c r="BF293" s="27">
        <f>INDEX('Mapping waste'!$A$4:$U$352,MATCH($B293,'Mapping waste'!$B$4:$B$352,0),MATCH(AV$4,'Mapping waste'!$A$4:$U$4,0))*$H293</f>
        <v>0</v>
      </c>
      <c r="BG293" s="27">
        <f>INDEX('Mapping waste'!$A$4:$U$352,MATCH($B293,'Mapping waste'!$B$4:$B$352,0),MATCH(AW$4,'Mapping waste'!$A$4:$U$4,0))*$H293</f>
        <v>56493.666534000004</v>
      </c>
      <c r="BH293" s="27">
        <f>INDEX('Mapping waste'!$A$4:$U$352,MATCH($B293,'Mapping waste'!$B$4:$B$352,0),MATCH(AX$4,'Mapping waste'!$A$4:$U$4,0))*$H293</f>
        <v>0</v>
      </c>
      <c r="BI293" s="27">
        <f>INDEX('Mapping waste'!$A$4:$U$352,MATCH($B293,'Mapping waste'!$B$4:$B$352,0),MATCH(AY$4,'Mapping waste'!$A$4:$U$4,0))*$H293</f>
        <v>0</v>
      </c>
      <c r="BJ293" s="27">
        <f>INDEX('Mapping waste'!$A$4:$U$352,MATCH($B293,'Mapping waste'!$B$4:$B$352,0),MATCH(AZ$4,'Mapping waste'!$A$4:$U$4,0))*$I293</f>
        <v>0</v>
      </c>
      <c r="BK293" s="27">
        <f>INDEX('Mapping waste'!$A$4:$U$352,MATCH($B293,'Mapping waste'!$B$4:$B$352,0),MATCH(BA$4,'Mapping waste'!$A$4:$U$4,0))*$I293</f>
        <v>0</v>
      </c>
      <c r="BL293" s="27">
        <f>INDEX('Mapping waste'!$A$4:$U$352,MATCH($B293,'Mapping waste'!$B$4:$B$352,0),MATCH(BB$4,'Mapping waste'!$A$4:$U$4,0))*$I293</f>
        <v>0</v>
      </c>
      <c r="BM293" s="27">
        <f>INDEX('Mapping waste'!$A$4:$U$352,MATCH($B293,'Mapping waste'!$B$4:$B$352,0),MATCH(BC$4,'Mapping waste'!$A$4:$U$4,0))*$I293</f>
        <v>0</v>
      </c>
      <c r="BN293" s="27">
        <f>INDEX('Mapping waste'!$A$4:$U$352,MATCH($B293,'Mapping waste'!$B$4:$B$352,0),MATCH(BD$4,'Mapping waste'!$A$4:$U$4,0))*$I293</f>
        <v>0</v>
      </c>
      <c r="BO293" s="27">
        <f>INDEX('Mapping waste'!$A$4:$U$352,MATCH($B293,'Mapping waste'!$B$4:$B$352,0),MATCH(BE$4,'Mapping waste'!$A$4:$U$4,0))*$I293</f>
        <v>0</v>
      </c>
      <c r="BP293" s="27">
        <f>INDEX('Mapping waste'!$A$4:$U$352,MATCH($B293,'Mapping waste'!$B$4:$B$352,0),MATCH(BF$4,'Mapping waste'!$A$4:$U$4,0))*$I293</f>
        <v>0</v>
      </c>
      <c r="BQ293" s="27">
        <f>INDEX('Mapping waste'!$A$4:$U$352,MATCH($B293,'Mapping waste'!$B$4:$B$352,0),MATCH(BG$4,'Mapping waste'!$A$4:$U$4,0))*$I293</f>
        <v>56757.298392999997</v>
      </c>
      <c r="BR293" s="27">
        <f>INDEX('Mapping waste'!$A$4:$U$352,MATCH($B293,'Mapping waste'!$B$4:$B$352,0),MATCH(BH$4,'Mapping waste'!$A$4:$U$4,0))*$I293</f>
        <v>0</v>
      </c>
      <c r="BS293" s="27">
        <f>INDEX('Mapping waste'!$A$4:$U$352,MATCH($B293,'Mapping waste'!$B$4:$B$352,0),MATCH(BI$4,'Mapping waste'!$A$4:$U$4,0))*$I293</f>
        <v>0</v>
      </c>
      <c r="BT293" s="27">
        <f>INDEX('Mapping waste'!$A$4:$U$352,MATCH($B293,'Mapping waste'!$B$4:$B$352,0),MATCH(BJ$4,'Mapping waste'!$A$4:$U$4,0))*$J293</f>
        <v>0</v>
      </c>
      <c r="BU293" s="27">
        <f>INDEX('Mapping waste'!$A$4:$U$352,MATCH($B293,'Mapping waste'!$B$4:$B$352,0),MATCH(BK$4,'Mapping waste'!$A$4:$U$4,0))*$J293</f>
        <v>0</v>
      </c>
      <c r="BV293" s="27">
        <f>INDEX('Mapping waste'!$A$4:$U$352,MATCH($B293,'Mapping waste'!$B$4:$B$352,0),MATCH(BL$4,'Mapping waste'!$A$4:$U$4,0))*$J293</f>
        <v>0</v>
      </c>
      <c r="BW293" s="27">
        <f>INDEX('Mapping waste'!$A$4:$U$352,MATCH($B293,'Mapping waste'!$B$4:$B$352,0),MATCH(BM$4,'Mapping waste'!$A$4:$U$4,0))*$J293</f>
        <v>0</v>
      </c>
      <c r="BX293" s="27">
        <f>INDEX('Mapping waste'!$A$4:$U$352,MATCH($B293,'Mapping waste'!$B$4:$B$352,0),MATCH(BN$4,'Mapping waste'!$A$4:$U$4,0))*$J293</f>
        <v>0</v>
      </c>
      <c r="BY293" s="27">
        <f>INDEX('Mapping waste'!$A$4:$U$352,MATCH($B293,'Mapping waste'!$B$4:$B$352,0),MATCH(BO$4,'Mapping waste'!$A$4:$U$4,0))*$J293</f>
        <v>0</v>
      </c>
      <c r="BZ293" s="27">
        <f>INDEX('Mapping waste'!$A$4:$U$352,MATCH($B293,'Mapping waste'!$B$4:$B$352,0),MATCH(BP$4,'Mapping waste'!$A$4:$U$4,0))*$J293</f>
        <v>0</v>
      </c>
      <c r="CA293" s="27">
        <f>INDEX('Mapping waste'!$A$4:$U$352,MATCH($B293,'Mapping waste'!$B$4:$B$352,0),MATCH(BQ$4,'Mapping waste'!$A$4:$U$4,0))*$J293</f>
        <v>57008.514243999998</v>
      </c>
      <c r="CB293" s="27">
        <f>INDEX('Mapping waste'!$A$4:$U$352,MATCH($B293,'Mapping waste'!$B$4:$B$352,0),MATCH(BR$4,'Mapping waste'!$A$4:$U$4,0))*$J293</f>
        <v>0</v>
      </c>
      <c r="CC293" s="27">
        <f>INDEX('Mapping waste'!$A$4:$U$352,MATCH($B293,'Mapping waste'!$B$4:$B$352,0),MATCH(BS$4,'Mapping waste'!$A$4:$U$4,0))*$J293</f>
        <v>0</v>
      </c>
      <c r="CD293" s="27">
        <f>INDEX('Mapping waste'!$A$4:$U$352,MATCH($B293,'Mapping waste'!$B$4:$B$352,0),MATCH(BT$4,'Mapping waste'!$A$4:$U$4,0))*$K293</f>
        <v>0</v>
      </c>
      <c r="CE293" s="27">
        <f>INDEX('Mapping waste'!$A$4:$U$352,MATCH($B293,'Mapping waste'!$B$4:$B$352,0),MATCH(BU$4,'Mapping waste'!$A$4:$U$4,0))*$K293</f>
        <v>0</v>
      </c>
      <c r="CF293" s="27">
        <f>INDEX('Mapping waste'!$A$4:$U$352,MATCH($B293,'Mapping waste'!$B$4:$B$352,0),MATCH(BV$4,'Mapping waste'!$A$4:$U$4,0))*$K293</f>
        <v>0</v>
      </c>
      <c r="CG293" s="27">
        <f>INDEX('Mapping waste'!$A$4:$U$352,MATCH($B293,'Mapping waste'!$B$4:$B$352,0),MATCH(BW$4,'Mapping waste'!$A$4:$U$4,0))*$K293</f>
        <v>0</v>
      </c>
      <c r="CH293" s="27">
        <f>INDEX('Mapping waste'!$A$4:$U$352,MATCH($B293,'Mapping waste'!$B$4:$B$352,0),MATCH(BX$4,'Mapping waste'!$A$4:$U$4,0))*$K293</f>
        <v>0</v>
      </c>
      <c r="CI293" s="27">
        <f>INDEX('Mapping waste'!$A$4:$U$352,MATCH($B293,'Mapping waste'!$B$4:$B$352,0),MATCH(BY$4,'Mapping waste'!$A$4:$U$4,0))*$K293</f>
        <v>0</v>
      </c>
      <c r="CJ293" s="27">
        <f>INDEX('Mapping waste'!$A$4:$U$352,MATCH($B293,'Mapping waste'!$B$4:$B$352,0),MATCH(BZ$4,'Mapping waste'!$A$4:$U$4,0))*$K293</f>
        <v>0</v>
      </c>
      <c r="CK293" s="27">
        <f>INDEX('Mapping waste'!$A$4:$U$352,MATCH($B293,'Mapping waste'!$B$4:$B$352,0),MATCH(CA$4,'Mapping waste'!$A$4:$U$4,0))*$K293</f>
        <v>57240.466949000001</v>
      </c>
      <c r="CL293" s="27">
        <f>INDEX('Mapping waste'!$A$4:$U$352,MATCH($B293,'Mapping waste'!$B$4:$B$352,0),MATCH(CB$4,'Mapping waste'!$A$4:$U$4,0))*$K293</f>
        <v>0</v>
      </c>
      <c r="CM293" s="27">
        <f>INDEX('Mapping waste'!$A$4:$U$352,MATCH($B293,'Mapping waste'!$B$4:$B$352,0),MATCH(CC$4,'Mapping waste'!$A$4:$U$4,0))*$K293</f>
        <v>0</v>
      </c>
    </row>
    <row r="294" spans="1:91" x14ac:dyDescent="0.2">
      <c r="A294" s="90" t="s">
        <v>629</v>
      </c>
      <c r="B294" s="90" t="s">
        <v>630</v>
      </c>
      <c r="C294" s="90" t="s">
        <v>177</v>
      </c>
      <c r="D294" s="28">
        <f>INDEX('Households Wales'!F$5:F$26,MATCH('Mapping HH to population water'!$B294,'Households Wales'!$B$5:$B$26,0))</f>
        <v>152758.126892</v>
      </c>
      <c r="E294" s="28">
        <f>INDEX('Households Wales'!G$5:G$26,MATCH('Mapping HH to population water'!$B294,'Households Wales'!$B$5:$B$26,0))</f>
        <v>154532.46170000001</v>
      </c>
      <c r="F294" s="28">
        <f>INDEX('Households Wales'!H$5:H$26,MATCH('Mapping HH to population water'!$B294,'Households Wales'!$B$5:$B$26,0))</f>
        <v>156348.837677</v>
      </c>
      <c r="G294" s="28">
        <f>INDEX('Households Wales'!I$5:I$26,MATCH('Mapping HH to population water'!$B294,'Households Wales'!$B$5:$B$26,0))</f>
        <v>158145.492065</v>
      </c>
      <c r="H294" s="28">
        <f>INDEX('Households Wales'!J$5:J$26,MATCH('Mapping HH to population water'!$B294,'Households Wales'!$B$5:$B$26,0))</f>
        <v>160019.802673</v>
      </c>
      <c r="I294" s="28">
        <f>INDEX('Households Wales'!K$5:K$26,MATCH('Mapping HH to population water'!$B294,'Households Wales'!$B$5:$B$26,0))</f>
        <v>161967.865326</v>
      </c>
      <c r="J294" s="28">
        <f>INDEX('Households Wales'!L$5:L$26,MATCH('Mapping HH to population water'!$B294,'Households Wales'!$B$5:$B$26,0))</f>
        <v>163914.63031000001</v>
      </c>
      <c r="K294" s="28">
        <f>INDEX('Households Wales'!M$5:M$26,MATCH('Mapping HH to population water'!$B294,'Households Wales'!$B$5:$B$26,0))</f>
        <v>165868.32663</v>
      </c>
      <c r="L294" s="27">
        <f>INDEX('Mapping waste'!$A$4:$U$352,MATCH($B294,'Mapping waste'!$B$4:$B$352,0),MATCH(L$4,'Mapping waste'!$A$4:$U$4,0))*$D294</f>
        <v>0</v>
      </c>
      <c r="M294" s="27">
        <f>INDEX('Mapping waste'!$A$4:$U$352,MATCH($B294,'Mapping waste'!$B$4:$B$352,0),MATCH(M$4,'Mapping waste'!$A$4:$U$4,0))*$D294</f>
        <v>0</v>
      </c>
      <c r="N294" s="27">
        <f>INDEX('Mapping waste'!$A$4:$U$352,MATCH($B294,'Mapping waste'!$B$4:$B$352,0),MATCH(N$4,'Mapping waste'!$A$4:$U$4,0))*$D294</f>
        <v>0</v>
      </c>
      <c r="O294" s="27">
        <f>INDEX('Mapping waste'!$A$4:$U$352,MATCH($B294,'Mapping waste'!$B$4:$B$352,0),MATCH(O$4,'Mapping waste'!$A$4:$U$4,0))*$D294</f>
        <v>0</v>
      </c>
      <c r="P294" s="27">
        <f>INDEX('Mapping waste'!$A$4:$U$352,MATCH($B294,'Mapping waste'!$B$4:$B$352,0),MATCH(P$4,'Mapping waste'!$A$4:$U$4,0))*$D294</f>
        <v>0</v>
      </c>
      <c r="Q294" s="27">
        <f>INDEX('Mapping waste'!$A$4:$U$352,MATCH($B294,'Mapping waste'!$B$4:$B$352,0),MATCH(Q$4,'Mapping waste'!$A$4:$U$4,0))*$D294</f>
        <v>0</v>
      </c>
      <c r="R294" s="27">
        <f>INDEX('Mapping waste'!$A$4:$U$352,MATCH($B294,'Mapping waste'!$B$4:$B$352,0),MATCH(R$4,'Mapping waste'!$A$4:$U$4,0))*$D294</f>
        <v>0</v>
      </c>
      <c r="S294" s="27">
        <f>INDEX('Mapping waste'!$A$4:$U$352,MATCH($B294,'Mapping waste'!$B$4:$B$352,0),MATCH(S$4,'Mapping waste'!$A$4:$U$4,0))*$D294</f>
        <v>152758.126892</v>
      </c>
      <c r="T294" s="27">
        <f>INDEX('Mapping waste'!$A$4:$U$352,MATCH($B294,'Mapping waste'!$B$4:$B$352,0),MATCH(T$4,'Mapping waste'!$A$4:$U$4,0))*$D294</f>
        <v>0</v>
      </c>
      <c r="U294" s="27">
        <f>INDEX('Mapping waste'!$A$4:$U$352,MATCH($B294,'Mapping waste'!$B$4:$B$352,0),MATCH(U$4,'Mapping waste'!$A$4:$U$4,0))*$D294</f>
        <v>0</v>
      </c>
      <c r="V294" s="27">
        <f>INDEX('Mapping waste'!$A$4:$U$352,MATCH($B294,'Mapping waste'!$B$4:$B$352,0),MATCH(V$4,'Mapping waste'!$A$4:$U$4,0))*$E294</f>
        <v>0</v>
      </c>
      <c r="W294" s="27">
        <f>INDEX('Mapping waste'!$A$4:$U$352,MATCH($B294,'Mapping waste'!$B$4:$B$352,0),MATCH(W$4,'Mapping waste'!$A$4:$U$4,0))*$E294</f>
        <v>0</v>
      </c>
      <c r="X294" s="27">
        <f>INDEX('Mapping waste'!$A$4:$U$352,MATCH($B294,'Mapping waste'!$B$4:$B$352,0),MATCH(X$4,'Mapping waste'!$A$4:$U$4,0))*$E294</f>
        <v>0</v>
      </c>
      <c r="Y294" s="27">
        <f>INDEX('Mapping waste'!$A$4:$U$352,MATCH($B294,'Mapping waste'!$B$4:$B$352,0),MATCH(Y$4,'Mapping waste'!$A$4:$U$4,0))*$E294</f>
        <v>0</v>
      </c>
      <c r="Z294" s="27">
        <f>INDEX('Mapping waste'!$A$4:$U$352,MATCH($B294,'Mapping waste'!$B$4:$B$352,0),MATCH(Z$4,'Mapping waste'!$A$4:$U$4,0))*$E294</f>
        <v>0</v>
      </c>
      <c r="AA294" s="27">
        <f>INDEX('Mapping waste'!$A$4:$U$352,MATCH($B294,'Mapping waste'!$B$4:$B$352,0),MATCH(AA$4,'Mapping waste'!$A$4:$U$4,0))*$E294</f>
        <v>0</v>
      </c>
      <c r="AB294" s="27">
        <f>INDEX('Mapping waste'!$A$4:$U$352,MATCH($B294,'Mapping waste'!$B$4:$B$352,0),MATCH(AB$4,'Mapping waste'!$A$4:$U$4,0))*$E294</f>
        <v>0</v>
      </c>
      <c r="AC294" s="27">
        <f>INDEX('Mapping waste'!$A$4:$U$352,MATCH($B294,'Mapping waste'!$B$4:$B$352,0),MATCH(AC$4,'Mapping waste'!$A$4:$U$4,0))*$E294</f>
        <v>154532.46170000001</v>
      </c>
      <c r="AD294" s="27">
        <f>INDEX('Mapping waste'!$A$4:$U$352,MATCH($B294,'Mapping waste'!$B$4:$B$352,0),MATCH(AD$4,'Mapping waste'!$A$4:$U$4,0))*$E294</f>
        <v>0</v>
      </c>
      <c r="AE294" s="27">
        <f>INDEX('Mapping waste'!$A$4:$U$352,MATCH($B294,'Mapping waste'!$B$4:$B$352,0),MATCH(AE$4,'Mapping waste'!$A$4:$U$4,0))*$E294</f>
        <v>0</v>
      </c>
      <c r="AF294" s="27">
        <f>INDEX('Mapping waste'!$A$4:$U$352,MATCH($B294,'Mapping waste'!$B$4:$B$352,0),MATCH(V$4,'Mapping waste'!$A$4:$U$4,0))*$F294</f>
        <v>0</v>
      </c>
      <c r="AG294" s="27">
        <f>INDEX('Mapping waste'!$A$4:$U$352,MATCH($B294,'Mapping waste'!$B$4:$B$352,0),MATCH(W$4,'Mapping waste'!$A$4:$U$4,0))*$F294</f>
        <v>0</v>
      </c>
      <c r="AH294" s="27">
        <f>INDEX('Mapping waste'!$A$4:$U$352,MATCH($B294,'Mapping waste'!$B$4:$B$352,0),MATCH(X$4,'Mapping waste'!$A$4:$U$4,0))*$F294</f>
        <v>0</v>
      </c>
      <c r="AI294" s="27">
        <f>INDEX('Mapping waste'!$A$4:$U$352,MATCH($B294,'Mapping waste'!$B$4:$B$352,0),MATCH(Y$4,'Mapping waste'!$A$4:$U$4,0))*$F294</f>
        <v>0</v>
      </c>
      <c r="AJ294" s="27">
        <f>INDEX('Mapping waste'!$A$4:$U$352,MATCH($B294,'Mapping waste'!$B$4:$B$352,0),MATCH(Z$4,'Mapping waste'!$A$4:$U$4,0))*$F294</f>
        <v>0</v>
      </c>
      <c r="AK294" s="27">
        <f>INDEX('Mapping waste'!$A$4:$U$352,MATCH($B294,'Mapping waste'!$B$4:$B$352,0),MATCH(AA$4,'Mapping waste'!$A$4:$U$4,0))*$F294</f>
        <v>0</v>
      </c>
      <c r="AL294" s="27">
        <f>INDEX('Mapping waste'!$A$4:$U$352,MATCH($B294,'Mapping waste'!$B$4:$B$352,0),MATCH(AB$4,'Mapping waste'!$A$4:$U$4,0))*$F294</f>
        <v>0</v>
      </c>
      <c r="AM294" s="27">
        <f>INDEX('Mapping waste'!$A$4:$U$352,MATCH($B294,'Mapping waste'!$B$4:$B$352,0),MATCH(AC$4,'Mapping waste'!$A$4:$U$4,0))*$F294</f>
        <v>156348.837677</v>
      </c>
      <c r="AN294" s="27">
        <f>INDEX('Mapping waste'!$A$4:$U$352,MATCH($B294,'Mapping waste'!$B$4:$B$352,0),MATCH(AD$4,'Mapping waste'!$A$4:$U$4,0))*$F294</f>
        <v>0</v>
      </c>
      <c r="AO294" s="27">
        <f>INDEX('Mapping waste'!$A$4:$U$352,MATCH($B294,'Mapping waste'!$B$4:$B$352,0),MATCH(AE$4,'Mapping waste'!$A$4:$U$4,0))*$F294</f>
        <v>0</v>
      </c>
      <c r="AP294" s="27">
        <f>INDEX('Mapping waste'!$A$4:$U$352,MATCH($B294,'Mapping waste'!$B$4:$B$352,0),MATCH(AF$4,'Mapping waste'!$A$4:$U$4,0))*$G294</f>
        <v>0</v>
      </c>
      <c r="AQ294" s="27">
        <f>INDEX('Mapping waste'!$A$4:$U$352,MATCH($B294,'Mapping waste'!$B$4:$B$352,0),MATCH(AG$4,'Mapping waste'!$A$4:$U$4,0))*$G294</f>
        <v>0</v>
      </c>
      <c r="AR294" s="27">
        <f>INDEX('Mapping waste'!$A$4:$U$352,MATCH($B294,'Mapping waste'!$B$4:$B$352,0),MATCH(AH$4,'Mapping waste'!$A$4:$U$4,0))*$G294</f>
        <v>0</v>
      </c>
      <c r="AS294" s="27">
        <f>INDEX('Mapping waste'!$A$4:$U$352,MATCH($B294,'Mapping waste'!$B$4:$B$352,0),MATCH(AI$4,'Mapping waste'!$A$4:$U$4,0))*$G294</f>
        <v>0</v>
      </c>
      <c r="AT294" s="27">
        <f>INDEX('Mapping waste'!$A$4:$U$352,MATCH($B294,'Mapping waste'!$B$4:$B$352,0),MATCH(AJ$4,'Mapping waste'!$A$4:$U$4,0))*$G294</f>
        <v>0</v>
      </c>
      <c r="AU294" s="27">
        <f>INDEX('Mapping waste'!$A$4:$U$352,MATCH($B294,'Mapping waste'!$B$4:$B$352,0),MATCH(AK$4,'Mapping waste'!$A$4:$U$4,0))*$G294</f>
        <v>0</v>
      </c>
      <c r="AV294" s="27">
        <f>INDEX('Mapping waste'!$A$4:$U$352,MATCH($B294,'Mapping waste'!$B$4:$B$352,0),MATCH(AL$4,'Mapping waste'!$A$4:$U$4,0))*$G294</f>
        <v>0</v>
      </c>
      <c r="AW294" s="27">
        <f>INDEX('Mapping waste'!$A$4:$U$352,MATCH($B294,'Mapping waste'!$B$4:$B$352,0),MATCH(AM$4,'Mapping waste'!$A$4:$U$4,0))*$G294</f>
        <v>158145.492065</v>
      </c>
      <c r="AX294" s="27">
        <f>INDEX('Mapping waste'!$A$4:$U$352,MATCH($B294,'Mapping waste'!$B$4:$B$352,0),MATCH(AN$4,'Mapping waste'!$A$4:$U$4,0))*$G294</f>
        <v>0</v>
      </c>
      <c r="AY294" s="27">
        <f>INDEX('Mapping waste'!$A$4:$U$352,MATCH($B294,'Mapping waste'!$B$4:$B$352,0),MATCH(AO$4,'Mapping waste'!$A$4:$U$4,0))*$G294</f>
        <v>0</v>
      </c>
      <c r="AZ294" s="27">
        <f>INDEX('Mapping waste'!$A$4:$U$352,MATCH($B294,'Mapping waste'!$B$4:$B$352,0),MATCH(AP$4,'Mapping waste'!$A$4:$U$4,0))*$H294</f>
        <v>0</v>
      </c>
      <c r="BA294" s="27">
        <f>INDEX('Mapping waste'!$A$4:$U$352,MATCH($B294,'Mapping waste'!$B$4:$B$352,0),MATCH(AQ$4,'Mapping waste'!$A$4:$U$4,0))*$H294</f>
        <v>0</v>
      </c>
      <c r="BB294" s="27">
        <f>INDEX('Mapping waste'!$A$4:$U$352,MATCH($B294,'Mapping waste'!$B$4:$B$352,0),MATCH(AR$4,'Mapping waste'!$A$4:$U$4,0))*$H294</f>
        <v>0</v>
      </c>
      <c r="BC294" s="27">
        <f>INDEX('Mapping waste'!$A$4:$U$352,MATCH($B294,'Mapping waste'!$B$4:$B$352,0),MATCH(AS$4,'Mapping waste'!$A$4:$U$4,0))*$H294</f>
        <v>0</v>
      </c>
      <c r="BD294" s="27">
        <f>INDEX('Mapping waste'!$A$4:$U$352,MATCH($B294,'Mapping waste'!$B$4:$B$352,0),MATCH(AT$4,'Mapping waste'!$A$4:$U$4,0))*$H294</f>
        <v>0</v>
      </c>
      <c r="BE294" s="27">
        <f>INDEX('Mapping waste'!$A$4:$U$352,MATCH($B294,'Mapping waste'!$B$4:$B$352,0),MATCH(AU$4,'Mapping waste'!$A$4:$U$4,0))*$H294</f>
        <v>0</v>
      </c>
      <c r="BF294" s="27">
        <f>INDEX('Mapping waste'!$A$4:$U$352,MATCH($B294,'Mapping waste'!$B$4:$B$352,0),MATCH(AV$4,'Mapping waste'!$A$4:$U$4,0))*$H294</f>
        <v>0</v>
      </c>
      <c r="BG294" s="27">
        <f>INDEX('Mapping waste'!$A$4:$U$352,MATCH($B294,'Mapping waste'!$B$4:$B$352,0),MATCH(AW$4,'Mapping waste'!$A$4:$U$4,0))*$H294</f>
        <v>160019.802673</v>
      </c>
      <c r="BH294" s="27">
        <f>INDEX('Mapping waste'!$A$4:$U$352,MATCH($B294,'Mapping waste'!$B$4:$B$352,0),MATCH(AX$4,'Mapping waste'!$A$4:$U$4,0))*$H294</f>
        <v>0</v>
      </c>
      <c r="BI294" s="27">
        <f>INDEX('Mapping waste'!$A$4:$U$352,MATCH($B294,'Mapping waste'!$B$4:$B$352,0),MATCH(AY$4,'Mapping waste'!$A$4:$U$4,0))*$H294</f>
        <v>0</v>
      </c>
      <c r="BJ294" s="27">
        <f>INDEX('Mapping waste'!$A$4:$U$352,MATCH($B294,'Mapping waste'!$B$4:$B$352,0),MATCH(AZ$4,'Mapping waste'!$A$4:$U$4,0))*$I294</f>
        <v>0</v>
      </c>
      <c r="BK294" s="27">
        <f>INDEX('Mapping waste'!$A$4:$U$352,MATCH($B294,'Mapping waste'!$B$4:$B$352,0),MATCH(BA$4,'Mapping waste'!$A$4:$U$4,0))*$I294</f>
        <v>0</v>
      </c>
      <c r="BL294" s="27">
        <f>INDEX('Mapping waste'!$A$4:$U$352,MATCH($B294,'Mapping waste'!$B$4:$B$352,0),MATCH(BB$4,'Mapping waste'!$A$4:$U$4,0))*$I294</f>
        <v>0</v>
      </c>
      <c r="BM294" s="27">
        <f>INDEX('Mapping waste'!$A$4:$U$352,MATCH($B294,'Mapping waste'!$B$4:$B$352,0),MATCH(BC$4,'Mapping waste'!$A$4:$U$4,0))*$I294</f>
        <v>0</v>
      </c>
      <c r="BN294" s="27">
        <f>INDEX('Mapping waste'!$A$4:$U$352,MATCH($B294,'Mapping waste'!$B$4:$B$352,0),MATCH(BD$4,'Mapping waste'!$A$4:$U$4,0))*$I294</f>
        <v>0</v>
      </c>
      <c r="BO294" s="27">
        <f>INDEX('Mapping waste'!$A$4:$U$352,MATCH($B294,'Mapping waste'!$B$4:$B$352,0),MATCH(BE$4,'Mapping waste'!$A$4:$U$4,0))*$I294</f>
        <v>0</v>
      </c>
      <c r="BP294" s="27">
        <f>INDEX('Mapping waste'!$A$4:$U$352,MATCH($B294,'Mapping waste'!$B$4:$B$352,0),MATCH(BF$4,'Mapping waste'!$A$4:$U$4,0))*$I294</f>
        <v>0</v>
      </c>
      <c r="BQ294" s="27">
        <f>INDEX('Mapping waste'!$A$4:$U$352,MATCH($B294,'Mapping waste'!$B$4:$B$352,0),MATCH(BG$4,'Mapping waste'!$A$4:$U$4,0))*$I294</f>
        <v>161967.865326</v>
      </c>
      <c r="BR294" s="27">
        <f>INDEX('Mapping waste'!$A$4:$U$352,MATCH($B294,'Mapping waste'!$B$4:$B$352,0),MATCH(BH$4,'Mapping waste'!$A$4:$U$4,0))*$I294</f>
        <v>0</v>
      </c>
      <c r="BS294" s="27">
        <f>INDEX('Mapping waste'!$A$4:$U$352,MATCH($B294,'Mapping waste'!$B$4:$B$352,0),MATCH(BI$4,'Mapping waste'!$A$4:$U$4,0))*$I294</f>
        <v>0</v>
      </c>
      <c r="BT294" s="27">
        <f>INDEX('Mapping waste'!$A$4:$U$352,MATCH($B294,'Mapping waste'!$B$4:$B$352,0),MATCH(BJ$4,'Mapping waste'!$A$4:$U$4,0))*$J294</f>
        <v>0</v>
      </c>
      <c r="BU294" s="27">
        <f>INDEX('Mapping waste'!$A$4:$U$352,MATCH($B294,'Mapping waste'!$B$4:$B$352,0),MATCH(BK$4,'Mapping waste'!$A$4:$U$4,0))*$J294</f>
        <v>0</v>
      </c>
      <c r="BV294" s="27">
        <f>INDEX('Mapping waste'!$A$4:$U$352,MATCH($B294,'Mapping waste'!$B$4:$B$352,0),MATCH(BL$4,'Mapping waste'!$A$4:$U$4,0))*$J294</f>
        <v>0</v>
      </c>
      <c r="BW294" s="27">
        <f>INDEX('Mapping waste'!$A$4:$U$352,MATCH($B294,'Mapping waste'!$B$4:$B$352,0),MATCH(BM$4,'Mapping waste'!$A$4:$U$4,0))*$J294</f>
        <v>0</v>
      </c>
      <c r="BX294" s="27">
        <f>INDEX('Mapping waste'!$A$4:$U$352,MATCH($B294,'Mapping waste'!$B$4:$B$352,0),MATCH(BN$4,'Mapping waste'!$A$4:$U$4,0))*$J294</f>
        <v>0</v>
      </c>
      <c r="BY294" s="27">
        <f>INDEX('Mapping waste'!$A$4:$U$352,MATCH($B294,'Mapping waste'!$B$4:$B$352,0),MATCH(BO$4,'Mapping waste'!$A$4:$U$4,0))*$J294</f>
        <v>0</v>
      </c>
      <c r="BZ294" s="27">
        <f>INDEX('Mapping waste'!$A$4:$U$352,MATCH($B294,'Mapping waste'!$B$4:$B$352,0),MATCH(BP$4,'Mapping waste'!$A$4:$U$4,0))*$J294</f>
        <v>0</v>
      </c>
      <c r="CA294" s="27">
        <f>INDEX('Mapping waste'!$A$4:$U$352,MATCH($B294,'Mapping waste'!$B$4:$B$352,0),MATCH(BQ$4,'Mapping waste'!$A$4:$U$4,0))*$J294</f>
        <v>163914.63031000001</v>
      </c>
      <c r="CB294" s="27">
        <f>INDEX('Mapping waste'!$A$4:$U$352,MATCH($B294,'Mapping waste'!$B$4:$B$352,0),MATCH(BR$4,'Mapping waste'!$A$4:$U$4,0))*$J294</f>
        <v>0</v>
      </c>
      <c r="CC294" s="27">
        <f>INDEX('Mapping waste'!$A$4:$U$352,MATCH($B294,'Mapping waste'!$B$4:$B$352,0),MATCH(BS$4,'Mapping waste'!$A$4:$U$4,0))*$J294</f>
        <v>0</v>
      </c>
      <c r="CD294" s="27">
        <f>INDEX('Mapping waste'!$A$4:$U$352,MATCH($B294,'Mapping waste'!$B$4:$B$352,0),MATCH(BT$4,'Mapping waste'!$A$4:$U$4,0))*$K294</f>
        <v>0</v>
      </c>
      <c r="CE294" s="27">
        <f>INDEX('Mapping waste'!$A$4:$U$352,MATCH($B294,'Mapping waste'!$B$4:$B$352,0),MATCH(BU$4,'Mapping waste'!$A$4:$U$4,0))*$K294</f>
        <v>0</v>
      </c>
      <c r="CF294" s="27">
        <f>INDEX('Mapping waste'!$A$4:$U$352,MATCH($B294,'Mapping waste'!$B$4:$B$352,0),MATCH(BV$4,'Mapping waste'!$A$4:$U$4,0))*$K294</f>
        <v>0</v>
      </c>
      <c r="CG294" s="27">
        <f>INDEX('Mapping waste'!$A$4:$U$352,MATCH($B294,'Mapping waste'!$B$4:$B$352,0),MATCH(BW$4,'Mapping waste'!$A$4:$U$4,0))*$K294</f>
        <v>0</v>
      </c>
      <c r="CH294" s="27">
        <f>INDEX('Mapping waste'!$A$4:$U$352,MATCH($B294,'Mapping waste'!$B$4:$B$352,0),MATCH(BX$4,'Mapping waste'!$A$4:$U$4,0))*$K294</f>
        <v>0</v>
      </c>
      <c r="CI294" s="27">
        <f>INDEX('Mapping waste'!$A$4:$U$352,MATCH($B294,'Mapping waste'!$B$4:$B$352,0),MATCH(BY$4,'Mapping waste'!$A$4:$U$4,0))*$K294</f>
        <v>0</v>
      </c>
      <c r="CJ294" s="27">
        <f>INDEX('Mapping waste'!$A$4:$U$352,MATCH($B294,'Mapping waste'!$B$4:$B$352,0),MATCH(BZ$4,'Mapping waste'!$A$4:$U$4,0))*$K294</f>
        <v>0</v>
      </c>
      <c r="CK294" s="27">
        <f>INDEX('Mapping waste'!$A$4:$U$352,MATCH($B294,'Mapping waste'!$B$4:$B$352,0),MATCH(CA$4,'Mapping waste'!$A$4:$U$4,0))*$K294</f>
        <v>165868.32663</v>
      </c>
      <c r="CL294" s="27">
        <f>INDEX('Mapping waste'!$A$4:$U$352,MATCH($B294,'Mapping waste'!$B$4:$B$352,0),MATCH(CB$4,'Mapping waste'!$A$4:$U$4,0))*$K294</f>
        <v>0</v>
      </c>
      <c r="CM294" s="27">
        <f>INDEX('Mapping waste'!$A$4:$U$352,MATCH($B294,'Mapping waste'!$B$4:$B$352,0),MATCH(CC$4,'Mapping waste'!$A$4:$U$4,0))*$K294</f>
        <v>0</v>
      </c>
    </row>
    <row r="295" spans="1:91" x14ac:dyDescent="0.2">
      <c r="A295" s="90" t="s">
        <v>631</v>
      </c>
      <c r="B295" s="90" t="s">
        <v>632</v>
      </c>
      <c r="C295" s="90" t="s">
        <v>177</v>
      </c>
      <c r="D295" s="28">
        <f>INDEX('Households Wales'!F$5:F$26,MATCH('Mapping HH to population water'!$B295,'Households Wales'!$B$5:$B$26,0))</f>
        <v>103570.870178</v>
      </c>
      <c r="E295" s="28">
        <f>INDEX('Households Wales'!G$5:G$26,MATCH('Mapping HH to population water'!$B295,'Households Wales'!$B$5:$B$26,0))</f>
        <v>104144.567413</v>
      </c>
      <c r="F295" s="28">
        <f>INDEX('Households Wales'!H$5:H$26,MATCH('Mapping HH to population water'!$B295,'Households Wales'!$B$5:$B$26,0))</f>
        <v>104706.231934</v>
      </c>
      <c r="G295" s="28">
        <f>INDEX('Households Wales'!I$5:I$26,MATCH('Mapping HH to population water'!$B295,'Households Wales'!$B$5:$B$26,0))</f>
        <v>105267.098145</v>
      </c>
      <c r="H295" s="28">
        <f>INDEX('Households Wales'!J$5:J$26,MATCH('Mapping HH to population water'!$B295,'Households Wales'!$B$5:$B$26,0))</f>
        <v>105847.704987</v>
      </c>
      <c r="I295" s="28">
        <f>INDEX('Households Wales'!K$5:K$26,MATCH('Mapping HH to population water'!$B295,'Households Wales'!$B$5:$B$26,0))</f>
        <v>106473.09552</v>
      </c>
      <c r="J295" s="28">
        <f>INDEX('Households Wales'!L$5:L$26,MATCH('Mapping HH to population water'!$B295,'Households Wales'!$B$5:$B$26,0))</f>
        <v>107058.95748899999</v>
      </c>
      <c r="K295" s="28">
        <f>INDEX('Households Wales'!M$5:M$26,MATCH('Mapping HH to population water'!$B295,'Households Wales'!$B$5:$B$26,0))</f>
        <v>107629.44931</v>
      </c>
      <c r="L295" s="27">
        <f>INDEX('Mapping waste'!$A$4:$U$352,MATCH($B295,'Mapping waste'!$B$4:$B$352,0),MATCH(L$4,'Mapping waste'!$A$4:$U$4,0))*$D295</f>
        <v>0</v>
      </c>
      <c r="M295" s="27">
        <f>INDEX('Mapping waste'!$A$4:$U$352,MATCH($B295,'Mapping waste'!$B$4:$B$352,0),MATCH(M$4,'Mapping waste'!$A$4:$U$4,0))*$D295</f>
        <v>0</v>
      </c>
      <c r="N295" s="27">
        <f>INDEX('Mapping waste'!$A$4:$U$352,MATCH($B295,'Mapping waste'!$B$4:$B$352,0),MATCH(N$4,'Mapping waste'!$A$4:$U$4,0))*$D295</f>
        <v>0</v>
      </c>
      <c r="O295" s="27">
        <f>INDEX('Mapping waste'!$A$4:$U$352,MATCH($B295,'Mapping waste'!$B$4:$B$352,0),MATCH(O$4,'Mapping waste'!$A$4:$U$4,0))*$D295</f>
        <v>0</v>
      </c>
      <c r="P295" s="27">
        <f>INDEX('Mapping waste'!$A$4:$U$352,MATCH($B295,'Mapping waste'!$B$4:$B$352,0),MATCH(P$4,'Mapping waste'!$A$4:$U$4,0))*$D295</f>
        <v>0</v>
      </c>
      <c r="Q295" s="27">
        <f>INDEX('Mapping waste'!$A$4:$U$352,MATCH($B295,'Mapping waste'!$B$4:$B$352,0),MATCH(Q$4,'Mapping waste'!$A$4:$U$4,0))*$D295</f>
        <v>0</v>
      </c>
      <c r="R295" s="27">
        <f>INDEX('Mapping waste'!$A$4:$U$352,MATCH($B295,'Mapping waste'!$B$4:$B$352,0),MATCH(R$4,'Mapping waste'!$A$4:$U$4,0))*$D295</f>
        <v>0</v>
      </c>
      <c r="S295" s="27">
        <f>INDEX('Mapping waste'!$A$4:$U$352,MATCH($B295,'Mapping waste'!$B$4:$B$352,0),MATCH(S$4,'Mapping waste'!$A$4:$U$4,0))*$D295</f>
        <v>103570.870178</v>
      </c>
      <c r="T295" s="27">
        <f>INDEX('Mapping waste'!$A$4:$U$352,MATCH($B295,'Mapping waste'!$B$4:$B$352,0),MATCH(T$4,'Mapping waste'!$A$4:$U$4,0))*$D295</f>
        <v>0</v>
      </c>
      <c r="U295" s="27">
        <f>INDEX('Mapping waste'!$A$4:$U$352,MATCH($B295,'Mapping waste'!$B$4:$B$352,0),MATCH(U$4,'Mapping waste'!$A$4:$U$4,0))*$D295</f>
        <v>0</v>
      </c>
      <c r="V295" s="27">
        <f>INDEX('Mapping waste'!$A$4:$U$352,MATCH($B295,'Mapping waste'!$B$4:$B$352,0),MATCH(V$4,'Mapping waste'!$A$4:$U$4,0))*$E295</f>
        <v>0</v>
      </c>
      <c r="W295" s="27">
        <f>INDEX('Mapping waste'!$A$4:$U$352,MATCH($B295,'Mapping waste'!$B$4:$B$352,0),MATCH(W$4,'Mapping waste'!$A$4:$U$4,0))*$E295</f>
        <v>0</v>
      </c>
      <c r="X295" s="27">
        <f>INDEX('Mapping waste'!$A$4:$U$352,MATCH($B295,'Mapping waste'!$B$4:$B$352,0),MATCH(X$4,'Mapping waste'!$A$4:$U$4,0))*$E295</f>
        <v>0</v>
      </c>
      <c r="Y295" s="27">
        <f>INDEX('Mapping waste'!$A$4:$U$352,MATCH($B295,'Mapping waste'!$B$4:$B$352,0),MATCH(Y$4,'Mapping waste'!$A$4:$U$4,0))*$E295</f>
        <v>0</v>
      </c>
      <c r="Z295" s="27">
        <f>INDEX('Mapping waste'!$A$4:$U$352,MATCH($B295,'Mapping waste'!$B$4:$B$352,0),MATCH(Z$4,'Mapping waste'!$A$4:$U$4,0))*$E295</f>
        <v>0</v>
      </c>
      <c r="AA295" s="27">
        <f>INDEX('Mapping waste'!$A$4:$U$352,MATCH($B295,'Mapping waste'!$B$4:$B$352,0),MATCH(AA$4,'Mapping waste'!$A$4:$U$4,0))*$E295</f>
        <v>0</v>
      </c>
      <c r="AB295" s="27">
        <f>INDEX('Mapping waste'!$A$4:$U$352,MATCH($B295,'Mapping waste'!$B$4:$B$352,0),MATCH(AB$4,'Mapping waste'!$A$4:$U$4,0))*$E295</f>
        <v>0</v>
      </c>
      <c r="AC295" s="27">
        <f>INDEX('Mapping waste'!$A$4:$U$352,MATCH($B295,'Mapping waste'!$B$4:$B$352,0),MATCH(AC$4,'Mapping waste'!$A$4:$U$4,0))*$E295</f>
        <v>104144.567413</v>
      </c>
      <c r="AD295" s="27">
        <f>INDEX('Mapping waste'!$A$4:$U$352,MATCH($B295,'Mapping waste'!$B$4:$B$352,0),MATCH(AD$4,'Mapping waste'!$A$4:$U$4,0))*$E295</f>
        <v>0</v>
      </c>
      <c r="AE295" s="27">
        <f>INDEX('Mapping waste'!$A$4:$U$352,MATCH($B295,'Mapping waste'!$B$4:$B$352,0),MATCH(AE$4,'Mapping waste'!$A$4:$U$4,0))*$E295</f>
        <v>0</v>
      </c>
      <c r="AF295" s="27">
        <f>INDEX('Mapping waste'!$A$4:$U$352,MATCH($B295,'Mapping waste'!$B$4:$B$352,0),MATCH(V$4,'Mapping waste'!$A$4:$U$4,0))*$F295</f>
        <v>0</v>
      </c>
      <c r="AG295" s="27">
        <f>INDEX('Mapping waste'!$A$4:$U$352,MATCH($B295,'Mapping waste'!$B$4:$B$352,0),MATCH(W$4,'Mapping waste'!$A$4:$U$4,0))*$F295</f>
        <v>0</v>
      </c>
      <c r="AH295" s="27">
        <f>INDEX('Mapping waste'!$A$4:$U$352,MATCH($B295,'Mapping waste'!$B$4:$B$352,0),MATCH(X$4,'Mapping waste'!$A$4:$U$4,0))*$F295</f>
        <v>0</v>
      </c>
      <c r="AI295" s="27">
        <f>INDEX('Mapping waste'!$A$4:$U$352,MATCH($B295,'Mapping waste'!$B$4:$B$352,0),MATCH(Y$4,'Mapping waste'!$A$4:$U$4,0))*$F295</f>
        <v>0</v>
      </c>
      <c r="AJ295" s="27">
        <f>INDEX('Mapping waste'!$A$4:$U$352,MATCH($B295,'Mapping waste'!$B$4:$B$352,0),MATCH(Z$4,'Mapping waste'!$A$4:$U$4,0))*$F295</f>
        <v>0</v>
      </c>
      <c r="AK295" s="27">
        <f>INDEX('Mapping waste'!$A$4:$U$352,MATCH($B295,'Mapping waste'!$B$4:$B$352,0),MATCH(AA$4,'Mapping waste'!$A$4:$U$4,0))*$F295</f>
        <v>0</v>
      </c>
      <c r="AL295" s="27">
        <f>INDEX('Mapping waste'!$A$4:$U$352,MATCH($B295,'Mapping waste'!$B$4:$B$352,0),MATCH(AB$4,'Mapping waste'!$A$4:$U$4,0))*$F295</f>
        <v>0</v>
      </c>
      <c r="AM295" s="27">
        <f>INDEX('Mapping waste'!$A$4:$U$352,MATCH($B295,'Mapping waste'!$B$4:$B$352,0),MATCH(AC$4,'Mapping waste'!$A$4:$U$4,0))*$F295</f>
        <v>104706.231934</v>
      </c>
      <c r="AN295" s="27">
        <f>INDEX('Mapping waste'!$A$4:$U$352,MATCH($B295,'Mapping waste'!$B$4:$B$352,0),MATCH(AD$4,'Mapping waste'!$A$4:$U$4,0))*$F295</f>
        <v>0</v>
      </c>
      <c r="AO295" s="27">
        <f>INDEX('Mapping waste'!$A$4:$U$352,MATCH($B295,'Mapping waste'!$B$4:$B$352,0),MATCH(AE$4,'Mapping waste'!$A$4:$U$4,0))*$F295</f>
        <v>0</v>
      </c>
      <c r="AP295" s="27">
        <f>INDEX('Mapping waste'!$A$4:$U$352,MATCH($B295,'Mapping waste'!$B$4:$B$352,0),MATCH(AF$4,'Mapping waste'!$A$4:$U$4,0))*$G295</f>
        <v>0</v>
      </c>
      <c r="AQ295" s="27">
        <f>INDEX('Mapping waste'!$A$4:$U$352,MATCH($B295,'Mapping waste'!$B$4:$B$352,0),MATCH(AG$4,'Mapping waste'!$A$4:$U$4,0))*$G295</f>
        <v>0</v>
      </c>
      <c r="AR295" s="27">
        <f>INDEX('Mapping waste'!$A$4:$U$352,MATCH($B295,'Mapping waste'!$B$4:$B$352,0),MATCH(AH$4,'Mapping waste'!$A$4:$U$4,0))*$G295</f>
        <v>0</v>
      </c>
      <c r="AS295" s="27">
        <f>INDEX('Mapping waste'!$A$4:$U$352,MATCH($B295,'Mapping waste'!$B$4:$B$352,0),MATCH(AI$4,'Mapping waste'!$A$4:$U$4,0))*$G295</f>
        <v>0</v>
      </c>
      <c r="AT295" s="27">
        <f>INDEX('Mapping waste'!$A$4:$U$352,MATCH($B295,'Mapping waste'!$B$4:$B$352,0),MATCH(AJ$4,'Mapping waste'!$A$4:$U$4,0))*$G295</f>
        <v>0</v>
      </c>
      <c r="AU295" s="27">
        <f>INDEX('Mapping waste'!$A$4:$U$352,MATCH($B295,'Mapping waste'!$B$4:$B$352,0),MATCH(AK$4,'Mapping waste'!$A$4:$U$4,0))*$G295</f>
        <v>0</v>
      </c>
      <c r="AV295" s="27">
        <f>INDEX('Mapping waste'!$A$4:$U$352,MATCH($B295,'Mapping waste'!$B$4:$B$352,0),MATCH(AL$4,'Mapping waste'!$A$4:$U$4,0))*$G295</f>
        <v>0</v>
      </c>
      <c r="AW295" s="27">
        <f>INDEX('Mapping waste'!$A$4:$U$352,MATCH($B295,'Mapping waste'!$B$4:$B$352,0),MATCH(AM$4,'Mapping waste'!$A$4:$U$4,0))*$G295</f>
        <v>105267.098145</v>
      </c>
      <c r="AX295" s="27">
        <f>INDEX('Mapping waste'!$A$4:$U$352,MATCH($B295,'Mapping waste'!$B$4:$B$352,0),MATCH(AN$4,'Mapping waste'!$A$4:$U$4,0))*$G295</f>
        <v>0</v>
      </c>
      <c r="AY295" s="27">
        <f>INDEX('Mapping waste'!$A$4:$U$352,MATCH($B295,'Mapping waste'!$B$4:$B$352,0),MATCH(AO$4,'Mapping waste'!$A$4:$U$4,0))*$G295</f>
        <v>0</v>
      </c>
      <c r="AZ295" s="27">
        <f>INDEX('Mapping waste'!$A$4:$U$352,MATCH($B295,'Mapping waste'!$B$4:$B$352,0),MATCH(AP$4,'Mapping waste'!$A$4:$U$4,0))*$H295</f>
        <v>0</v>
      </c>
      <c r="BA295" s="27">
        <f>INDEX('Mapping waste'!$A$4:$U$352,MATCH($B295,'Mapping waste'!$B$4:$B$352,0),MATCH(AQ$4,'Mapping waste'!$A$4:$U$4,0))*$H295</f>
        <v>0</v>
      </c>
      <c r="BB295" s="27">
        <f>INDEX('Mapping waste'!$A$4:$U$352,MATCH($B295,'Mapping waste'!$B$4:$B$352,0),MATCH(AR$4,'Mapping waste'!$A$4:$U$4,0))*$H295</f>
        <v>0</v>
      </c>
      <c r="BC295" s="27">
        <f>INDEX('Mapping waste'!$A$4:$U$352,MATCH($B295,'Mapping waste'!$B$4:$B$352,0),MATCH(AS$4,'Mapping waste'!$A$4:$U$4,0))*$H295</f>
        <v>0</v>
      </c>
      <c r="BD295" s="27">
        <f>INDEX('Mapping waste'!$A$4:$U$352,MATCH($B295,'Mapping waste'!$B$4:$B$352,0),MATCH(AT$4,'Mapping waste'!$A$4:$U$4,0))*$H295</f>
        <v>0</v>
      </c>
      <c r="BE295" s="27">
        <f>INDEX('Mapping waste'!$A$4:$U$352,MATCH($B295,'Mapping waste'!$B$4:$B$352,0),MATCH(AU$4,'Mapping waste'!$A$4:$U$4,0))*$H295</f>
        <v>0</v>
      </c>
      <c r="BF295" s="27">
        <f>INDEX('Mapping waste'!$A$4:$U$352,MATCH($B295,'Mapping waste'!$B$4:$B$352,0),MATCH(AV$4,'Mapping waste'!$A$4:$U$4,0))*$H295</f>
        <v>0</v>
      </c>
      <c r="BG295" s="27">
        <f>INDEX('Mapping waste'!$A$4:$U$352,MATCH($B295,'Mapping waste'!$B$4:$B$352,0),MATCH(AW$4,'Mapping waste'!$A$4:$U$4,0))*$H295</f>
        <v>105847.704987</v>
      </c>
      <c r="BH295" s="27">
        <f>INDEX('Mapping waste'!$A$4:$U$352,MATCH($B295,'Mapping waste'!$B$4:$B$352,0),MATCH(AX$4,'Mapping waste'!$A$4:$U$4,0))*$H295</f>
        <v>0</v>
      </c>
      <c r="BI295" s="27">
        <f>INDEX('Mapping waste'!$A$4:$U$352,MATCH($B295,'Mapping waste'!$B$4:$B$352,0),MATCH(AY$4,'Mapping waste'!$A$4:$U$4,0))*$H295</f>
        <v>0</v>
      </c>
      <c r="BJ295" s="27">
        <f>INDEX('Mapping waste'!$A$4:$U$352,MATCH($B295,'Mapping waste'!$B$4:$B$352,0),MATCH(AZ$4,'Mapping waste'!$A$4:$U$4,0))*$I295</f>
        <v>0</v>
      </c>
      <c r="BK295" s="27">
        <f>INDEX('Mapping waste'!$A$4:$U$352,MATCH($B295,'Mapping waste'!$B$4:$B$352,0),MATCH(BA$4,'Mapping waste'!$A$4:$U$4,0))*$I295</f>
        <v>0</v>
      </c>
      <c r="BL295" s="27">
        <f>INDEX('Mapping waste'!$A$4:$U$352,MATCH($B295,'Mapping waste'!$B$4:$B$352,0),MATCH(BB$4,'Mapping waste'!$A$4:$U$4,0))*$I295</f>
        <v>0</v>
      </c>
      <c r="BM295" s="27">
        <f>INDEX('Mapping waste'!$A$4:$U$352,MATCH($B295,'Mapping waste'!$B$4:$B$352,0),MATCH(BC$4,'Mapping waste'!$A$4:$U$4,0))*$I295</f>
        <v>0</v>
      </c>
      <c r="BN295" s="27">
        <f>INDEX('Mapping waste'!$A$4:$U$352,MATCH($B295,'Mapping waste'!$B$4:$B$352,0),MATCH(BD$4,'Mapping waste'!$A$4:$U$4,0))*$I295</f>
        <v>0</v>
      </c>
      <c r="BO295" s="27">
        <f>INDEX('Mapping waste'!$A$4:$U$352,MATCH($B295,'Mapping waste'!$B$4:$B$352,0),MATCH(BE$4,'Mapping waste'!$A$4:$U$4,0))*$I295</f>
        <v>0</v>
      </c>
      <c r="BP295" s="27">
        <f>INDEX('Mapping waste'!$A$4:$U$352,MATCH($B295,'Mapping waste'!$B$4:$B$352,0),MATCH(BF$4,'Mapping waste'!$A$4:$U$4,0))*$I295</f>
        <v>0</v>
      </c>
      <c r="BQ295" s="27">
        <f>INDEX('Mapping waste'!$A$4:$U$352,MATCH($B295,'Mapping waste'!$B$4:$B$352,0),MATCH(BG$4,'Mapping waste'!$A$4:$U$4,0))*$I295</f>
        <v>106473.09552</v>
      </c>
      <c r="BR295" s="27">
        <f>INDEX('Mapping waste'!$A$4:$U$352,MATCH($B295,'Mapping waste'!$B$4:$B$352,0),MATCH(BH$4,'Mapping waste'!$A$4:$U$4,0))*$I295</f>
        <v>0</v>
      </c>
      <c r="BS295" s="27">
        <f>INDEX('Mapping waste'!$A$4:$U$352,MATCH($B295,'Mapping waste'!$B$4:$B$352,0),MATCH(BI$4,'Mapping waste'!$A$4:$U$4,0))*$I295</f>
        <v>0</v>
      </c>
      <c r="BT295" s="27">
        <f>INDEX('Mapping waste'!$A$4:$U$352,MATCH($B295,'Mapping waste'!$B$4:$B$352,0),MATCH(BJ$4,'Mapping waste'!$A$4:$U$4,0))*$J295</f>
        <v>0</v>
      </c>
      <c r="BU295" s="27">
        <f>INDEX('Mapping waste'!$A$4:$U$352,MATCH($B295,'Mapping waste'!$B$4:$B$352,0),MATCH(BK$4,'Mapping waste'!$A$4:$U$4,0))*$J295</f>
        <v>0</v>
      </c>
      <c r="BV295" s="27">
        <f>INDEX('Mapping waste'!$A$4:$U$352,MATCH($B295,'Mapping waste'!$B$4:$B$352,0),MATCH(BL$4,'Mapping waste'!$A$4:$U$4,0))*$J295</f>
        <v>0</v>
      </c>
      <c r="BW295" s="27">
        <f>INDEX('Mapping waste'!$A$4:$U$352,MATCH($B295,'Mapping waste'!$B$4:$B$352,0),MATCH(BM$4,'Mapping waste'!$A$4:$U$4,0))*$J295</f>
        <v>0</v>
      </c>
      <c r="BX295" s="27">
        <f>INDEX('Mapping waste'!$A$4:$U$352,MATCH($B295,'Mapping waste'!$B$4:$B$352,0),MATCH(BN$4,'Mapping waste'!$A$4:$U$4,0))*$J295</f>
        <v>0</v>
      </c>
      <c r="BY295" s="27">
        <f>INDEX('Mapping waste'!$A$4:$U$352,MATCH($B295,'Mapping waste'!$B$4:$B$352,0),MATCH(BO$4,'Mapping waste'!$A$4:$U$4,0))*$J295</f>
        <v>0</v>
      </c>
      <c r="BZ295" s="27">
        <f>INDEX('Mapping waste'!$A$4:$U$352,MATCH($B295,'Mapping waste'!$B$4:$B$352,0),MATCH(BP$4,'Mapping waste'!$A$4:$U$4,0))*$J295</f>
        <v>0</v>
      </c>
      <c r="CA295" s="27">
        <f>INDEX('Mapping waste'!$A$4:$U$352,MATCH($B295,'Mapping waste'!$B$4:$B$352,0),MATCH(BQ$4,'Mapping waste'!$A$4:$U$4,0))*$J295</f>
        <v>107058.95748899999</v>
      </c>
      <c r="CB295" s="27">
        <f>INDEX('Mapping waste'!$A$4:$U$352,MATCH($B295,'Mapping waste'!$B$4:$B$352,0),MATCH(BR$4,'Mapping waste'!$A$4:$U$4,0))*$J295</f>
        <v>0</v>
      </c>
      <c r="CC295" s="27">
        <f>INDEX('Mapping waste'!$A$4:$U$352,MATCH($B295,'Mapping waste'!$B$4:$B$352,0),MATCH(BS$4,'Mapping waste'!$A$4:$U$4,0))*$J295</f>
        <v>0</v>
      </c>
      <c r="CD295" s="27">
        <f>INDEX('Mapping waste'!$A$4:$U$352,MATCH($B295,'Mapping waste'!$B$4:$B$352,0),MATCH(BT$4,'Mapping waste'!$A$4:$U$4,0))*$K295</f>
        <v>0</v>
      </c>
      <c r="CE295" s="27">
        <f>INDEX('Mapping waste'!$A$4:$U$352,MATCH($B295,'Mapping waste'!$B$4:$B$352,0),MATCH(BU$4,'Mapping waste'!$A$4:$U$4,0))*$K295</f>
        <v>0</v>
      </c>
      <c r="CF295" s="27">
        <f>INDEX('Mapping waste'!$A$4:$U$352,MATCH($B295,'Mapping waste'!$B$4:$B$352,0),MATCH(BV$4,'Mapping waste'!$A$4:$U$4,0))*$K295</f>
        <v>0</v>
      </c>
      <c r="CG295" s="27">
        <f>INDEX('Mapping waste'!$A$4:$U$352,MATCH($B295,'Mapping waste'!$B$4:$B$352,0),MATCH(BW$4,'Mapping waste'!$A$4:$U$4,0))*$K295</f>
        <v>0</v>
      </c>
      <c r="CH295" s="27">
        <f>INDEX('Mapping waste'!$A$4:$U$352,MATCH($B295,'Mapping waste'!$B$4:$B$352,0),MATCH(BX$4,'Mapping waste'!$A$4:$U$4,0))*$K295</f>
        <v>0</v>
      </c>
      <c r="CI295" s="27">
        <f>INDEX('Mapping waste'!$A$4:$U$352,MATCH($B295,'Mapping waste'!$B$4:$B$352,0),MATCH(BY$4,'Mapping waste'!$A$4:$U$4,0))*$K295</f>
        <v>0</v>
      </c>
      <c r="CJ295" s="27">
        <f>INDEX('Mapping waste'!$A$4:$U$352,MATCH($B295,'Mapping waste'!$B$4:$B$352,0),MATCH(BZ$4,'Mapping waste'!$A$4:$U$4,0))*$K295</f>
        <v>0</v>
      </c>
      <c r="CK295" s="27">
        <f>INDEX('Mapping waste'!$A$4:$U$352,MATCH($B295,'Mapping waste'!$B$4:$B$352,0),MATCH(CA$4,'Mapping waste'!$A$4:$U$4,0))*$K295</f>
        <v>107629.44931</v>
      </c>
      <c r="CL295" s="27">
        <f>INDEX('Mapping waste'!$A$4:$U$352,MATCH($B295,'Mapping waste'!$B$4:$B$352,0),MATCH(CB$4,'Mapping waste'!$A$4:$U$4,0))*$K295</f>
        <v>0</v>
      </c>
      <c r="CM295" s="27">
        <f>INDEX('Mapping waste'!$A$4:$U$352,MATCH($B295,'Mapping waste'!$B$4:$B$352,0),MATCH(CC$4,'Mapping waste'!$A$4:$U$4,0))*$K295</f>
        <v>0</v>
      </c>
    </row>
    <row r="296" spans="1:91" x14ac:dyDescent="0.2">
      <c r="A296" s="90" t="s">
        <v>633</v>
      </c>
      <c r="B296" s="90" t="s">
        <v>634</v>
      </c>
      <c r="C296" s="90" t="s">
        <v>177</v>
      </c>
      <c r="D296" s="28">
        <f>INDEX('Households Wales'!F$5:F$26,MATCH('Mapping HH to population water'!$B296,'Households Wales'!$B$5:$B$26,0))</f>
        <v>76425.748749000006</v>
      </c>
      <c r="E296" s="28">
        <f>INDEX('Households Wales'!G$5:G$26,MATCH('Mapping HH to population water'!$B296,'Households Wales'!$B$5:$B$26,0))</f>
        <v>76722.427979</v>
      </c>
      <c r="F296" s="28">
        <f>INDEX('Households Wales'!H$5:H$26,MATCH('Mapping HH to population water'!$B296,'Households Wales'!$B$5:$B$26,0))</f>
        <v>77026.806580000004</v>
      </c>
      <c r="G296" s="28">
        <f>INDEX('Households Wales'!I$5:I$26,MATCH('Mapping HH to population water'!$B296,'Households Wales'!$B$5:$B$26,0))</f>
        <v>77305.995177999997</v>
      </c>
      <c r="H296" s="28">
        <f>INDEX('Households Wales'!J$5:J$26,MATCH('Mapping HH to population water'!$B296,'Households Wales'!$B$5:$B$26,0))</f>
        <v>77585.777954000005</v>
      </c>
      <c r="I296" s="28">
        <f>INDEX('Households Wales'!K$5:K$26,MATCH('Mapping HH to population water'!$B296,'Households Wales'!$B$5:$B$26,0))</f>
        <v>77897.123015999998</v>
      </c>
      <c r="J296" s="28">
        <f>INDEX('Households Wales'!L$5:L$26,MATCH('Mapping HH to population water'!$B296,'Households Wales'!$B$5:$B$26,0))</f>
        <v>78177.663239000001</v>
      </c>
      <c r="K296" s="28">
        <f>INDEX('Households Wales'!M$5:M$26,MATCH('Mapping HH to population water'!$B296,'Households Wales'!$B$5:$B$26,0))</f>
        <v>78430.197295999998</v>
      </c>
      <c r="L296" s="27">
        <f>INDEX('Mapping waste'!$A$4:$U$352,MATCH($B296,'Mapping waste'!$B$4:$B$352,0),MATCH(L$4,'Mapping waste'!$A$4:$U$4,0))*$D296</f>
        <v>0</v>
      </c>
      <c r="M296" s="27">
        <f>INDEX('Mapping waste'!$A$4:$U$352,MATCH($B296,'Mapping waste'!$B$4:$B$352,0),MATCH(M$4,'Mapping waste'!$A$4:$U$4,0))*$D296</f>
        <v>0</v>
      </c>
      <c r="N296" s="27">
        <f>INDEX('Mapping waste'!$A$4:$U$352,MATCH($B296,'Mapping waste'!$B$4:$B$352,0),MATCH(N$4,'Mapping waste'!$A$4:$U$4,0))*$D296</f>
        <v>0</v>
      </c>
      <c r="O296" s="27">
        <f>INDEX('Mapping waste'!$A$4:$U$352,MATCH($B296,'Mapping waste'!$B$4:$B$352,0),MATCH(O$4,'Mapping waste'!$A$4:$U$4,0))*$D296</f>
        <v>0</v>
      </c>
      <c r="P296" s="27">
        <f>INDEX('Mapping waste'!$A$4:$U$352,MATCH($B296,'Mapping waste'!$B$4:$B$352,0),MATCH(P$4,'Mapping waste'!$A$4:$U$4,0))*$D296</f>
        <v>0</v>
      </c>
      <c r="Q296" s="27">
        <f>INDEX('Mapping waste'!$A$4:$U$352,MATCH($B296,'Mapping waste'!$B$4:$B$352,0),MATCH(Q$4,'Mapping waste'!$A$4:$U$4,0))*$D296</f>
        <v>0</v>
      </c>
      <c r="R296" s="27">
        <f>INDEX('Mapping waste'!$A$4:$U$352,MATCH($B296,'Mapping waste'!$B$4:$B$352,0),MATCH(R$4,'Mapping waste'!$A$4:$U$4,0))*$D296</f>
        <v>0</v>
      </c>
      <c r="S296" s="27">
        <f>INDEX('Mapping waste'!$A$4:$U$352,MATCH($B296,'Mapping waste'!$B$4:$B$352,0),MATCH(S$4,'Mapping waste'!$A$4:$U$4,0))*$D296</f>
        <v>76425.748749000006</v>
      </c>
      <c r="T296" s="27">
        <f>INDEX('Mapping waste'!$A$4:$U$352,MATCH($B296,'Mapping waste'!$B$4:$B$352,0),MATCH(T$4,'Mapping waste'!$A$4:$U$4,0))*$D296</f>
        <v>0</v>
      </c>
      <c r="U296" s="27">
        <f>INDEX('Mapping waste'!$A$4:$U$352,MATCH($B296,'Mapping waste'!$B$4:$B$352,0),MATCH(U$4,'Mapping waste'!$A$4:$U$4,0))*$D296</f>
        <v>0</v>
      </c>
      <c r="V296" s="27">
        <f>INDEX('Mapping waste'!$A$4:$U$352,MATCH($B296,'Mapping waste'!$B$4:$B$352,0),MATCH(V$4,'Mapping waste'!$A$4:$U$4,0))*$E296</f>
        <v>0</v>
      </c>
      <c r="W296" s="27">
        <f>INDEX('Mapping waste'!$A$4:$U$352,MATCH($B296,'Mapping waste'!$B$4:$B$352,0),MATCH(W$4,'Mapping waste'!$A$4:$U$4,0))*$E296</f>
        <v>0</v>
      </c>
      <c r="X296" s="27">
        <f>INDEX('Mapping waste'!$A$4:$U$352,MATCH($B296,'Mapping waste'!$B$4:$B$352,0),MATCH(X$4,'Mapping waste'!$A$4:$U$4,0))*$E296</f>
        <v>0</v>
      </c>
      <c r="Y296" s="27">
        <f>INDEX('Mapping waste'!$A$4:$U$352,MATCH($B296,'Mapping waste'!$B$4:$B$352,0),MATCH(Y$4,'Mapping waste'!$A$4:$U$4,0))*$E296</f>
        <v>0</v>
      </c>
      <c r="Z296" s="27">
        <f>INDEX('Mapping waste'!$A$4:$U$352,MATCH($B296,'Mapping waste'!$B$4:$B$352,0),MATCH(Z$4,'Mapping waste'!$A$4:$U$4,0))*$E296</f>
        <v>0</v>
      </c>
      <c r="AA296" s="27">
        <f>INDEX('Mapping waste'!$A$4:$U$352,MATCH($B296,'Mapping waste'!$B$4:$B$352,0),MATCH(AA$4,'Mapping waste'!$A$4:$U$4,0))*$E296</f>
        <v>0</v>
      </c>
      <c r="AB296" s="27">
        <f>INDEX('Mapping waste'!$A$4:$U$352,MATCH($B296,'Mapping waste'!$B$4:$B$352,0),MATCH(AB$4,'Mapping waste'!$A$4:$U$4,0))*$E296</f>
        <v>0</v>
      </c>
      <c r="AC296" s="27">
        <f>INDEX('Mapping waste'!$A$4:$U$352,MATCH($B296,'Mapping waste'!$B$4:$B$352,0),MATCH(AC$4,'Mapping waste'!$A$4:$U$4,0))*$E296</f>
        <v>76722.427979</v>
      </c>
      <c r="AD296" s="27">
        <f>INDEX('Mapping waste'!$A$4:$U$352,MATCH($B296,'Mapping waste'!$B$4:$B$352,0),MATCH(AD$4,'Mapping waste'!$A$4:$U$4,0))*$E296</f>
        <v>0</v>
      </c>
      <c r="AE296" s="27">
        <f>INDEX('Mapping waste'!$A$4:$U$352,MATCH($B296,'Mapping waste'!$B$4:$B$352,0),MATCH(AE$4,'Mapping waste'!$A$4:$U$4,0))*$E296</f>
        <v>0</v>
      </c>
      <c r="AF296" s="27">
        <f>INDEX('Mapping waste'!$A$4:$U$352,MATCH($B296,'Mapping waste'!$B$4:$B$352,0),MATCH(V$4,'Mapping waste'!$A$4:$U$4,0))*$F296</f>
        <v>0</v>
      </c>
      <c r="AG296" s="27">
        <f>INDEX('Mapping waste'!$A$4:$U$352,MATCH($B296,'Mapping waste'!$B$4:$B$352,0),MATCH(W$4,'Mapping waste'!$A$4:$U$4,0))*$F296</f>
        <v>0</v>
      </c>
      <c r="AH296" s="27">
        <f>INDEX('Mapping waste'!$A$4:$U$352,MATCH($B296,'Mapping waste'!$B$4:$B$352,0),MATCH(X$4,'Mapping waste'!$A$4:$U$4,0))*$F296</f>
        <v>0</v>
      </c>
      <c r="AI296" s="27">
        <f>INDEX('Mapping waste'!$A$4:$U$352,MATCH($B296,'Mapping waste'!$B$4:$B$352,0),MATCH(Y$4,'Mapping waste'!$A$4:$U$4,0))*$F296</f>
        <v>0</v>
      </c>
      <c r="AJ296" s="27">
        <f>INDEX('Mapping waste'!$A$4:$U$352,MATCH($B296,'Mapping waste'!$B$4:$B$352,0),MATCH(Z$4,'Mapping waste'!$A$4:$U$4,0))*$F296</f>
        <v>0</v>
      </c>
      <c r="AK296" s="27">
        <f>INDEX('Mapping waste'!$A$4:$U$352,MATCH($B296,'Mapping waste'!$B$4:$B$352,0),MATCH(AA$4,'Mapping waste'!$A$4:$U$4,0))*$F296</f>
        <v>0</v>
      </c>
      <c r="AL296" s="27">
        <f>INDEX('Mapping waste'!$A$4:$U$352,MATCH($B296,'Mapping waste'!$B$4:$B$352,0),MATCH(AB$4,'Mapping waste'!$A$4:$U$4,0))*$F296</f>
        <v>0</v>
      </c>
      <c r="AM296" s="27">
        <f>INDEX('Mapping waste'!$A$4:$U$352,MATCH($B296,'Mapping waste'!$B$4:$B$352,0),MATCH(AC$4,'Mapping waste'!$A$4:$U$4,0))*$F296</f>
        <v>77026.806580000004</v>
      </c>
      <c r="AN296" s="27">
        <f>INDEX('Mapping waste'!$A$4:$U$352,MATCH($B296,'Mapping waste'!$B$4:$B$352,0),MATCH(AD$4,'Mapping waste'!$A$4:$U$4,0))*$F296</f>
        <v>0</v>
      </c>
      <c r="AO296" s="27">
        <f>INDEX('Mapping waste'!$A$4:$U$352,MATCH($B296,'Mapping waste'!$B$4:$B$352,0),MATCH(AE$4,'Mapping waste'!$A$4:$U$4,0))*$F296</f>
        <v>0</v>
      </c>
      <c r="AP296" s="27">
        <f>INDEX('Mapping waste'!$A$4:$U$352,MATCH($B296,'Mapping waste'!$B$4:$B$352,0),MATCH(AF$4,'Mapping waste'!$A$4:$U$4,0))*$G296</f>
        <v>0</v>
      </c>
      <c r="AQ296" s="27">
        <f>INDEX('Mapping waste'!$A$4:$U$352,MATCH($B296,'Mapping waste'!$B$4:$B$352,0),MATCH(AG$4,'Mapping waste'!$A$4:$U$4,0))*$G296</f>
        <v>0</v>
      </c>
      <c r="AR296" s="27">
        <f>INDEX('Mapping waste'!$A$4:$U$352,MATCH($B296,'Mapping waste'!$B$4:$B$352,0),MATCH(AH$4,'Mapping waste'!$A$4:$U$4,0))*$G296</f>
        <v>0</v>
      </c>
      <c r="AS296" s="27">
        <f>INDEX('Mapping waste'!$A$4:$U$352,MATCH($B296,'Mapping waste'!$B$4:$B$352,0),MATCH(AI$4,'Mapping waste'!$A$4:$U$4,0))*$G296</f>
        <v>0</v>
      </c>
      <c r="AT296" s="27">
        <f>INDEX('Mapping waste'!$A$4:$U$352,MATCH($B296,'Mapping waste'!$B$4:$B$352,0),MATCH(AJ$4,'Mapping waste'!$A$4:$U$4,0))*$G296</f>
        <v>0</v>
      </c>
      <c r="AU296" s="27">
        <f>INDEX('Mapping waste'!$A$4:$U$352,MATCH($B296,'Mapping waste'!$B$4:$B$352,0),MATCH(AK$4,'Mapping waste'!$A$4:$U$4,0))*$G296</f>
        <v>0</v>
      </c>
      <c r="AV296" s="27">
        <f>INDEX('Mapping waste'!$A$4:$U$352,MATCH($B296,'Mapping waste'!$B$4:$B$352,0),MATCH(AL$4,'Mapping waste'!$A$4:$U$4,0))*$G296</f>
        <v>0</v>
      </c>
      <c r="AW296" s="27">
        <f>INDEX('Mapping waste'!$A$4:$U$352,MATCH($B296,'Mapping waste'!$B$4:$B$352,0),MATCH(AM$4,'Mapping waste'!$A$4:$U$4,0))*$G296</f>
        <v>77305.995177999997</v>
      </c>
      <c r="AX296" s="27">
        <f>INDEX('Mapping waste'!$A$4:$U$352,MATCH($B296,'Mapping waste'!$B$4:$B$352,0),MATCH(AN$4,'Mapping waste'!$A$4:$U$4,0))*$G296</f>
        <v>0</v>
      </c>
      <c r="AY296" s="27">
        <f>INDEX('Mapping waste'!$A$4:$U$352,MATCH($B296,'Mapping waste'!$B$4:$B$352,0),MATCH(AO$4,'Mapping waste'!$A$4:$U$4,0))*$G296</f>
        <v>0</v>
      </c>
      <c r="AZ296" s="27">
        <f>INDEX('Mapping waste'!$A$4:$U$352,MATCH($B296,'Mapping waste'!$B$4:$B$352,0),MATCH(AP$4,'Mapping waste'!$A$4:$U$4,0))*$H296</f>
        <v>0</v>
      </c>
      <c r="BA296" s="27">
        <f>INDEX('Mapping waste'!$A$4:$U$352,MATCH($B296,'Mapping waste'!$B$4:$B$352,0),MATCH(AQ$4,'Mapping waste'!$A$4:$U$4,0))*$H296</f>
        <v>0</v>
      </c>
      <c r="BB296" s="27">
        <f>INDEX('Mapping waste'!$A$4:$U$352,MATCH($B296,'Mapping waste'!$B$4:$B$352,0),MATCH(AR$4,'Mapping waste'!$A$4:$U$4,0))*$H296</f>
        <v>0</v>
      </c>
      <c r="BC296" s="27">
        <f>INDEX('Mapping waste'!$A$4:$U$352,MATCH($B296,'Mapping waste'!$B$4:$B$352,0),MATCH(AS$4,'Mapping waste'!$A$4:$U$4,0))*$H296</f>
        <v>0</v>
      </c>
      <c r="BD296" s="27">
        <f>INDEX('Mapping waste'!$A$4:$U$352,MATCH($B296,'Mapping waste'!$B$4:$B$352,0),MATCH(AT$4,'Mapping waste'!$A$4:$U$4,0))*$H296</f>
        <v>0</v>
      </c>
      <c r="BE296" s="27">
        <f>INDEX('Mapping waste'!$A$4:$U$352,MATCH($B296,'Mapping waste'!$B$4:$B$352,0),MATCH(AU$4,'Mapping waste'!$A$4:$U$4,0))*$H296</f>
        <v>0</v>
      </c>
      <c r="BF296" s="27">
        <f>INDEX('Mapping waste'!$A$4:$U$352,MATCH($B296,'Mapping waste'!$B$4:$B$352,0),MATCH(AV$4,'Mapping waste'!$A$4:$U$4,0))*$H296</f>
        <v>0</v>
      </c>
      <c r="BG296" s="27">
        <f>INDEX('Mapping waste'!$A$4:$U$352,MATCH($B296,'Mapping waste'!$B$4:$B$352,0),MATCH(AW$4,'Mapping waste'!$A$4:$U$4,0))*$H296</f>
        <v>77585.777954000005</v>
      </c>
      <c r="BH296" s="27">
        <f>INDEX('Mapping waste'!$A$4:$U$352,MATCH($B296,'Mapping waste'!$B$4:$B$352,0),MATCH(AX$4,'Mapping waste'!$A$4:$U$4,0))*$H296</f>
        <v>0</v>
      </c>
      <c r="BI296" s="27">
        <f>INDEX('Mapping waste'!$A$4:$U$352,MATCH($B296,'Mapping waste'!$B$4:$B$352,0),MATCH(AY$4,'Mapping waste'!$A$4:$U$4,0))*$H296</f>
        <v>0</v>
      </c>
      <c r="BJ296" s="27">
        <f>INDEX('Mapping waste'!$A$4:$U$352,MATCH($B296,'Mapping waste'!$B$4:$B$352,0),MATCH(AZ$4,'Mapping waste'!$A$4:$U$4,0))*$I296</f>
        <v>0</v>
      </c>
      <c r="BK296" s="27">
        <f>INDEX('Mapping waste'!$A$4:$U$352,MATCH($B296,'Mapping waste'!$B$4:$B$352,0),MATCH(BA$4,'Mapping waste'!$A$4:$U$4,0))*$I296</f>
        <v>0</v>
      </c>
      <c r="BL296" s="27">
        <f>INDEX('Mapping waste'!$A$4:$U$352,MATCH($B296,'Mapping waste'!$B$4:$B$352,0),MATCH(BB$4,'Mapping waste'!$A$4:$U$4,0))*$I296</f>
        <v>0</v>
      </c>
      <c r="BM296" s="27">
        <f>INDEX('Mapping waste'!$A$4:$U$352,MATCH($B296,'Mapping waste'!$B$4:$B$352,0),MATCH(BC$4,'Mapping waste'!$A$4:$U$4,0))*$I296</f>
        <v>0</v>
      </c>
      <c r="BN296" s="27">
        <f>INDEX('Mapping waste'!$A$4:$U$352,MATCH($B296,'Mapping waste'!$B$4:$B$352,0),MATCH(BD$4,'Mapping waste'!$A$4:$U$4,0))*$I296</f>
        <v>0</v>
      </c>
      <c r="BO296" s="27">
        <f>INDEX('Mapping waste'!$A$4:$U$352,MATCH($B296,'Mapping waste'!$B$4:$B$352,0),MATCH(BE$4,'Mapping waste'!$A$4:$U$4,0))*$I296</f>
        <v>0</v>
      </c>
      <c r="BP296" s="27">
        <f>INDEX('Mapping waste'!$A$4:$U$352,MATCH($B296,'Mapping waste'!$B$4:$B$352,0),MATCH(BF$4,'Mapping waste'!$A$4:$U$4,0))*$I296</f>
        <v>0</v>
      </c>
      <c r="BQ296" s="27">
        <f>INDEX('Mapping waste'!$A$4:$U$352,MATCH($B296,'Mapping waste'!$B$4:$B$352,0),MATCH(BG$4,'Mapping waste'!$A$4:$U$4,0))*$I296</f>
        <v>77897.123015999998</v>
      </c>
      <c r="BR296" s="27">
        <f>INDEX('Mapping waste'!$A$4:$U$352,MATCH($B296,'Mapping waste'!$B$4:$B$352,0),MATCH(BH$4,'Mapping waste'!$A$4:$U$4,0))*$I296</f>
        <v>0</v>
      </c>
      <c r="BS296" s="27">
        <f>INDEX('Mapping waste'!$A$4:$U$352,MATCH($B296,'Mapping waste'!$B$4:$B$352,0),MATCH(BI$4,'Mapping waste'!$A$4:$U$4,0))*$I296</f>
        <v>0</v>
      </c>
      <c r="BT296" s="27">
        <f>INDEX('Mapping waste'!$A$4:$U$352,MATCH($B296,'Mapping waste'!$B$4:$B$352,0),MATCH(BJ$4,'Mapping waste'!$A$4:$U$4,0))*$J296</f>
        <v>0</v>
      </c>
      <c r="BU296" s="27">
        <f>INDEX('Mapping waste'!$A$4:$U$352,MATCH($B296,'Mapping waste'!$B$4:$B$352,0),MATCH(BK$4,'Mapping waste'!$A$4:$U$4,0))*$J296</f>
        <v>0</v>
      </c>
      <c r="BV296" s="27">
        <f>INDEX('Mapping waste'!$A$4:$U$352,MATCH($B296,'Mapping waste'!$B$4:$B$352,0),MATCH(BL$4,'Mapping waste'!$A$4:$U$4,0))*$J296</f>
        <v>0</v>
      </c>
      <c r="BW296" s="27">
        <f>INDEX('Mapping waste'!$A$4:$U$352,MATCH($B296,'Mapping waste'!$B$4:$B$352,0),MATCH(BM$4,'Mapping waste'!$A$4:$U$4,0))*$J296</f>
        <v>0</v>
      </c>
      <c r="BX296" s="27">
        <f>INDEX('Mapping waste'!$A$4:$U$352,MATCH($B296,'Mapping waste'!$B$4:$B$352,0),MATCH(BN$4,'Mapping waste'!$A$4:$U$4,0))*$J296</f>
        <v>0</v>
      </c>
      <c r="BY296" s="27">
        <f>INDEX('Mapping waste'!$A$4:$U$352,MATCH($B296,'Mapping waste'!$B$4:$B$352,0),MATCH(BO$4,'Mapping waste'!$A$4:$U$4,0))*$J296</f>
        <v>0</v>
      </c>
      <c r="BZ296" s="27">
        <f>INDEX('Mapping waste'!$A$4:$U$352,MATCH($B296,'Mapping waste'!$B$4:$B$352,0),MATCH(BP$4,'Mapping waste'!$A$4:$U$4,0))*$J296</f>
        <v>0</v>
      </c>
      <c r="CA296" s="27">
        <f>INDEX('Mapping waste'!$A$4:$U$352,MATCH($B296,'Mapping waste'!$B$4:$B$352,0),MATCH(BQ$4,'Mapping waste'!$A$4:$U$4,0))*$J296</f>
        <v>78177.663239000001</v>
      </c>
      <c r="CB296" s="27">
        <f>INDEX('Mapping waste'!$A$4:$U$352,MATCH($B296,'Mapping waste'!$B$4:$B$352,0),MATCH(BR$4,'Mapping waste'!$A$4:$U$4,0))*$J296</f>
        <v>0</v>
      </c>
      <c r="CC296" s="27">
        <f>INDEX('Mapping waste'!$A$4:$U$352,MATCH($B296,'Mapping waste'!$B$4:$B$352,0),MATCH(BS$4,'Mapping waste'!$A$4:$U$4,0))*$J296</f>
        <v>0</v>
      </c>
      <c r="CD296" s="27">
        <f>INDEX('Mapping waste'!$A$4:$U$352,MATCH($B296,'Mapping waste'!$B$4:$B$352,0),MATCH(BT$4,'Mapping waste'!$A$4:$U$4,0))*$K296</f>
        <v>0</v>
      </c>
      <c r="CE296" s="27">
        <f>INDEX('Mapping waste'!$A$4:$U$352,MATCH($B296,'Mapping waste'!$B$4:$B$352,0),MATCH(BU$4,'Mapping waste'!$A$4:$U$4,0))*$K296</f>
        <v>0</v>
      </c>
      <c r="CF296" s="27">
        <f>INDEX('Mapping waste'!$A$4:$U$352,MATCH($B296,'Mapping waste'!$B$4:$B$352,0),MATCH(BV$4,'Mapping waste'!$A$4:$U$4,0))*$K296</f>
        <v>0</v>
      </c>
      <c r="CG296" s="27">
        <f>INDEX('Mapping waste'!$A$4:$U$352,MATCH($B296,'Mapping waste'!$B$4:$B$352,0),MATCH(BW$4,'Mapping waste'!$A$4:$U$4,0))*$K296</f>
        <v>0</v>
      </c>
      <c r="CH296" s="27">
        <f>INDEX('Mapping waste'!$A$4:$U$352,MATCH($B296,'Mapping waste'!$B$4:$B$352,0),MATCH(BX$4,'Mapping waste'!$A$4:$U$4,0))*$K296</f>
        <v>0</v>
      </c>
      <c r="CI296" s="27">
        <f>INDEX('Mapping waste'!$A$4:$U$352,MATCH($B296,'Mapping waste'!$B$4:$B$352,0),MATCH(BY$4,'Mapping waste'!$A$4:$U$4,0))*$K296</f>
        <v>0</v>
      </c>
      <c r="CJ296" s="27">
        <f>INDEX('Mapping waste'!$A$4:$U$352,MATCH($B296,'Mapping waste'!$B$4:$B$352,0),MATCH(BZ$4,'Mapping waste'!$A$4:$U$4,0))*$K296</f>
        <v>0</v>
      </c>
      <c r="CK296" s="27">
        <f>INDEX('Mapping waste'!$A$4:$U$352,MATCH($B296,'Mapping waste'!$B$4:$B$352,0),MATCH(CA$4,'Mapping waste'!$A$4:$U$4,0))*$K296</f>
        <v>78430.197295999998</v>
      </c>
      <c r="CL296" s="27">
        <f>INDEX('Mapping waste'!$A$4:$U$352,MATCH($B296,'Mapping waste'!$B$4:$B$352,0),MATCH(CB$4,'Mapping waste'!$A$4:$U$4,0))*$K296</f>
        <v>0</v>
      </c>
      <c r="CM296" s="27">
        <f>INDEX('Mapping waste'!$A$4:$U$352,MATCH($B296,'Mapping waste'!$B$4:$B$352,0),MATCH(CC$4,'Mapping waste'!$A$4:$U$4,0))*$K296</f>
        <v>0</v>
      </c>
    </row>
    <row r="297" spans="1:91" x14ac:dyDescent="0.2">
      <c r="A297" s="90" t="s">
        <v>635</v>
      </c>
      <c r="B297" s="90" t="s">
        <v>636</v>
      </c>
      <c r="C297" s="90" t="s">
        <v>177</v>
      </c>
      <c r="D297" s="28">
        <f>INDEX('Households Wales'!F$5:F$26,MATCH('Mapping HH to population water'!$B297,'Households Wales'!$B$5:$B$26,0))</f>
        <v>30891.798419999999</v>
      </c>
      <c r="E297" s="28">
        <f>INDEX('Households Wales'!G$5:G$26,MATCH('Mapping HH to population water'!$B297,'Households Wales'!$B$5:$B$26,0))</f>
        <v>30967.624717999999</v>
      </c>
      <c r="F297" s="28">
        <f>INDEX('Households Wales'!H$5:H$26,MATCH('Mapping HH to population water'!$B297,'Households Wales'!$B$5:$B$26,0))</f>
        <v>31042.903435</v>
      </c>
      <c r="G297" s="28">
        <f>INDEX('Households Wales'!I$5:I$26,MATCH('Mapping HH to population water'!$B297,'Households Wales'!$B$5:$B$26,0))</f>
        <v>31104.037472</v>
      </c>
      <c r="H297" s="28">
        <f>INDEX('Households Wales'!J$5:J$26,MATCH('Mapping HH to population water'!$B297,'Households Wales'!$B$5:$B$26,0))</f>
        <v>31159.545052000001</v>
      </c>
      <c r="I297" s="28">
        <f>INDEX('Households Wales'!K$5:K$26,MATCH('Mapping HH to population water'!$B297,'Households Wales'!$B$5:$B$26,0))</f>
        <v>31227.537712000001</v>
      </c>
      <c r="J297" s="28">
        <f>INDEX('Households Wales'!L$5:L$26,MATCH('Mapping HH to population water'!$B297,'Households Wales'!$B$5:$B$26,0))</f>
        <v>31277.497005000001</v>
      </c>
      <c r="K297" s="28">
        <f>INDEX('Households Wales'!M$5:M$26,MATCH('Mapping HH to population water'!$B297,'Households Wales'!$B$5:$B$26,0))</f>
        <v>31328.722000000002</v>
      </c>
      <c r="L297" s="27">
        <f>INDEX('Mapping waste'!$A$4:$U$352,MATCH($B297,'Mapping waste'!$B$4:$B$352,0),MATCH(L$4,'Mapping waste'!$A$4:$U$4,0))*$D297</f>
        <v>0</v>
      </c>
      <c r="M297" s="27">
        <f>INDEX('Mapping waste'!$A$4:$U$352,MATCH($B297,'Mapping waste'!$B$4:$B$352,0),MATCH(M$4,'Mapping waste'!$A$4:$U$4,0))*$D297</f>
        <v>0</v>
      </c>
      <c r="N297" s="27">
        <f>INDEX('Mapping waste'!$A$4:$U$352,MATCH($B297,'Mapping waste'!$B$4:$B$352,0),MATCH(N$4,'Mapping waste'!$A$4:$U$4,0))*$D297</f>
        <v>0</v>
      </c>
      <c r="O297" s="27">
        <f>INDEX('Mapping waste'!$A$4:$U$352,MATCH($B297,'Mapping waste'!$B$4:$B$352,0),MATCH(O$4,'Mapping waste'!$A$4:$U$4,0))*$D297</f>
        <v>0</v>
      </c>
      <c r="P297" s="27">
        <f>INDEX('Mapping waste'!$A$4:$U$352,MATCH($B297,'Mapping waste'!$B$4:$B$352,0),MATCH(P$4,'Mapping waste'!$A$4:$U$4,0))*$D297</f>
        <v>0</v>
      </c>
      <c r="Q297" s="27">
        <f>INDEX('Mapping waste'!$A$4:$U$352,MATCH($B297,'Mapping waste'!$B$4:$B$352,0),MATCH(Q$4,'Mapping waste'!$A$4:$U$4,0))*$D297</f>
        <v>0</v>
      </c>
      <c r="R297" s="27">
        <f>INDEX('Mapping waste'!$A$4:$U$352,MATCH($B297,'Mapping waste'!$B$4:$B$352,0),MATCH(R$4,'Mapping waste'!$A$4:$U$4,0))*$D297</f>
        <v>0</v>
      </c>
      <c r="S297" s="27">
        <f>INDEX('Mapping waste'!$A$4:$U$352,MATCH($B297,'Mapping waste'!$B$4:$B$352,0),MATCH(S$4,'Mapping waste'!$A$4:$U$4,0))*$D297</f>
        <v>30891.798419999999</v>
      </c>
      <c r="T297" s="27">
        <f>INDEX('Mapping waste'!$A$4:$U$352,MATCH($B297,'Mapping waste'!$B$4:$B$352,0),MATCH(T$4,'Mapping waste'!$A$4:$U$4,0))*$D297</f>
        <v>0</v>
      </c>
      <c r="U297" s="27">
        <f>INDEX('Mapping waste'!$A$4:$U$352,MATCH($B297,'Mapping waste'!$B$4:$B$352,0),MATCH(U$4,'Mapping waste'!$A$4:$U$4,0))*$D297</f>
        <v>0</v>
      </c>
      <c r="V297" s="27">
        <f>INDEX('Mapping waste'!$A$4:$U$352,MATCH($B297,'Mapping waste'!$B$4:$B$352,0),MATCH(V$4,'Mapping waste'!$A$4:$U$4,0))*$E297</f>
        <v>0</v>
      </c>
      <c r="W297" s="27">
        <f>INDEX('Mapping waste'!$A$4:$U$352,MATCH($B297,'Mapping waste'!$B$4:$B$352,0),MATCH(W$4,'Mapping waste'!$A$4:$U$4,0))*$E297</f>
        <v>0</v>
      </c>
      <c r="X297" s="27">
        <f>INDEX('Mapping waste'!$A$4:$U$352,MATCH($B297,'Mapping waste'!$B$4:$B$352,0),MATCH(X$4,'Mapping waste'!$A$4:$U$4,0))*$E297</f>
        <v>0</v>
      </c>
      <c r="Y297" s="27">
        <f>INDEX('Mapping waste'!$A$4:$U$352,MATCH($B297,'Mapping waste'!$B$4:$B$352,0),MATCH(Y$4,'Mapping waste'!$A$4:$U$4,0))*$E297</f>
        <v>0</v>
      </c>
      <c r="Z297" s="27">
        <f>INDEX('Mapping waste'!$A$4:$U$352,MATCH($B297,'Mapping waste'!$B$4:$B$352,0),MATCH(Z$4,'Mapping waste'!$A$4:$U$4,0))*$E297</f>
        <v>0</v>
      </c>
      <c r="AA297" s="27">
        <f>INDEX('Mapping waste'!$A$4:$U$352,MATCH($B297,'Mapping waste'!$B$4:$B$352,0),MATCH(AA$4,'Mapping waste'!$A$4:$U$4,0))*$E297</f>
        <v>0</v>
      </c>
      <c r="AB297" s="27">
        <f>INDEX('Mapping waste'!$A$4:$U$352,MATCH($B297,'Mapping waste'!$B$4:$B$352,0),MATCH(AB$4,'Mapping waste'!$A$4:$U$4,0))*$E297</f>
        <v>0</v>
      </c>
      <c r="AC297" s="27">
        <f>INDEX('Mapping waste'!$A$4:$U$352,MATCH($B297,'Mapping waste'!$B$4:$B$352,0),MATCH(AC$4,'Mapping waste'!$A$4:$U$4,0))*$E297</f>
        <v>30967.624717999999</v>
      </c>
      <c r="AD297" s="27">
        <f>INDEX('Mapping waste'!$A$4:$U$352,MATCH($B297,'Mapping waste'!$B$4:$B$352,0),MATCH(AD$4,'Mapping waste'!$A$4:$U$4,0))*$E297</f>
        <v>0</v>
      </c>
      <c r="AE297" s="27">
        <f>INDEX('Mapping waste'!$A$4:$U$352,MATCH($B297,'Mapping waste'!$B$4:$B$352,0),MATCH(AE$4,'Mapping waste'!$A$4:$U$4,0))*$E297</f>
        <v>0</v>
      </c>
      <c r="AF297" s="27">
        <f>INDEX('Mapping waste'!$A$4:$U$352,MATCH($B297,'Mapping waste'!$B$4:$B$352,0),MATCH(V$4,'Mapping waste'!$A$4:$U$4,0))*$F297</f>
        <v>0</v>
      </c>
      <c r="AG297" s="27">
        <f>INDEX('Mapping waste'!$A$4:$U$352,MATCH($B297,'Mapping waste'!$B$4:$B$352,0),MATCH(W$4,'Mapping waste'!$A$4:$U$4,0))*$F297</f>
        <v>0</v>
      </c>
      <c r="AH297" s="27">
        <f>INDEX('Mapping waste'!$A$4:$U$352,MATCH($B297,'Mapping waste'!$B$4:$B$352,0),MATCH(X$4,'Mapping waste'!$A$4:$U$4,0))*$F297</f>
        <v>0</v>
      </c>
      <c r="AI297" s="27">
        <f>INDEX('Mapping waste'!$A$4:$U$352,MATCH($B297,'Mapping waste'!$B$4:$B$352,0),MATCH(Y$4,'Mapping waste'!$A$4:$U$4,0))*$F297</f>
        <v>0</v>
      </c>
      <c r="AJ297" s="27">
        <f>INDEX('Mapping waste'!$A$4:$U$352,MATCH($B297,'Mapping waste'!$B$4:$B$352,0),MATCH(Z$4,'Mapping waste'!$A$4:$U$4,0))*$F297</f>
        <v>0</v>
      </c>
      <c r="AK297" s="27">
        <f>INDEX('Mapping waste'!$A$4:$U$352,MATCH($B297,'Mapping waste'!$B$4:$B$352,0),MATCH(AA$4,'Mapping waste'!$A$4:$U$4,0))*$F297</f>
        <v>0</v>
      </c>
      <c r="AL297" s="27">
        <f>INDEX('Mapping waste'!$A$4:$U$352,MATCH($B297,'Mapping waste'!$B$4:$B$352,0),MATCH(AB$4,'Mapping waste'!$A$4:$U$4,0))*$F297</f>
        <v>0</v>
      </c>
      <c r="AM297" s="27">
        <f>INDEX('Mapping waste'!$A$4:$U$352,MATCH($B297,'Mapping waste'!$B$4:$B$352,0),MATCH(AC$4,'Mapping waste'!$A$4:$U$4,0))*$F297</f>
        <v>31042.903435</v>
      </c>
      <c r="AN297" s="27">
        <f>INDEX('Mapping waste'!$A$4:$U$352,MATCH($B297,'Mapping waste'!$B$4:$B$352,0),MATCH(AD$4,'Mapping waste'!$A$4:$U$4,0))*$F297</f>
        <v>0</v>
      </c>
      <c r="AO297" s="27">
        <f>INDEX('Mapping waste'!$A$4:$U$352,MATCH($B297,'Mapping waste'!$B$4:$B$352,0),MATCH(AE$4,'Mapping waste'!$A$4:$U$4,0))*$F297</f>
        <v>0</v>
      </c>
      <c r="AP297" s="27">
        <f>INDEX('Mapping waste'!$A$4:$U$352,MATCH($B297,'Mapping waste'!$B$4:$B$352,0),MATCH(AF$4,'Mapping waste'!$A$4:$U$4,0))*$G297</f>
        <v>0</v>
      </c>
      <c r="AQ297" s="27">
        <f>INDEX('Mapping waste'!$A$4:$U$352,MATCH($B297,'Mapping waste'!$B$4:$B$352,0),MATCH(AG$4,'Mapping waste'!$A$4:$U$4,0))*$G297</f>
        <v>0</v>
      </c>
      <c r="AR297" s="27">
        <f>INDEX('Mapping waste'!$A$4:$U$352,MATCH($B297,'Mapping waste'!$B$4:$B$352,0),MATCH(AH$4,'Mapping waste'!$A$4:$U$4,0))*$G297</f>
        <v>0</v>
      </c>
      <c r="AS297" s="27">
        <f>INDEX('Mapping waste'!$A$4:$U$352,MATCH($B297,'Mapping waste'!$B$4:$B$352,0),MATCH(AI$4,'Mapping waste'!$A$4:$U$4,0))*$G297</f>
        <v>0</v>
      </c>
      <c r="AT297" s="27">
        <f>INDEX('Mapping waste'!$A$4:$U$352,MATCH($B297,'Mapping waste'!$B$4:$B$352,0),MATCH(AJ$4,'Mapping waste'!$A$4:$U$4,0))*$G297</f>
        <v>0</v>
      </c>
      <c r="AU297" s="27">
        <f>INDEX('Mapping waste'!$A$4:$U$352,MATCH($B297,'Mapping waste'!$B$4:$B$352,0),MATCH(AK$4,'Mapping waste'!$A$4:$U$4,0))*$G297</f>
        <v>0</v>
      </c>
      <c r="AV297" s="27">
        <f>INDEX('Mapping waste'!$A$4:$U$352,MATCH($B297,'Mapping waste'!$B$4:$B$352,0),MATCH(AL$4,'Mapping waste'!$A$4:$U$4,0))*$G297</f>
        <v>0</v>
      </c>
      <c r="AW297" s="27">
        <f>INDEX('Mapping waste'!$A$4:$U$352,MATCH($B297,'Mapping waste'!$B$4:$B$352,0),MATCH(AM$4,'Mapping waste'!$A$4:$U$4,0))*$G297</f>
        <v>31104.037472</v>
      </c>
      <c r="AX297" s="27">
        <f>INDEX('Mapping waste'!$A$4:$U$352,MATCH($B297,'Mapping waste'!$B$4:$B$352,0),MATCH(AN$4,'Mapping waste'!$A$4:$U$4,0))*$G297</f>
        <v>0</v>
      </c>
      <c r="AY297" s="27">
        <f>INDEX('Mapping waste'!$A$4:$U$352,MATCH($B297,'Mapping waste'!$B$4:$B$352,0),MATCH(AO$4,'Mapping waste'!$A$4:$U$4,0))*$G297</f>
        <v>0</v>
      </c>
      <c r="AZ297" s="27">
        <f>INDEX('Mapping waste'!$A$4:$U$352,MATCH($B297,'Mapping waste'!$B$4:$B$352,0),MATCH(AP$4,'Mapping waste'!$A$4:$U$4,0))*$H297</f>
        <v>0</v>
      </c>
      <c r="BA297" s="27">
        <f>INDEX('Mapping waste'!$A$4:$U$352,MATCH($B297,'Mapping waste'!$B$4:$B$352,0),MATCH(AQ$4,'Mapping waste'!$A$4:$U$4,0))*$H297</f>
        <v>0</v>
      </c>
      <c r="BB297" s="27">
        <f>INDEX('Mapping waste'!$A$4:$U$352,MATCH($B297,'Mapping waste'!$B$4:$B$352,0),MATCH(AR$4,'Mapping waste'!$A$4:$U$4,0))*$H297</f>
        <v>0</v>
      </c>
      <c r="BC297" s="27">
        <f>INDEX('Mapping waste'!$A$4:$U$352,MATCH($B297,'Mapping waste'!$B$4:$B$352,0),MATCH(AS$4,'Mapping waste'!$A$4:$U$4,0))*$H297</f>
        <v>0</v>
      </c>
      <c r="BD297" s="27">
        <f>INDEX('Mapping waste'!$A$4:$U$352,MATCH($B297,'Mapping waste'!$B$4:$B$352,0),MATCH(AT$4,'Mapping waste'!$A$4:$U$4,0))*$H297</f>
        <v>0</v>
      </c>
      <c r="BE297" s="27">
        <f>INDEX('Mapping waste'!$A$4:$U$352,MATCH($B297,'Mapping waste'!$B$4:$B$352,0),MATCH(AU$4,'Mapping waste'!$A$4:$U$4,0))*$H297</f>
        <v>0</v>
      </c>
      <c r="BF297" s="27">
        <f>INDEX('Mapping waste'!$A$4:$U$352,MATCH($B297,'Mapping waste'!$B$4:$B$352,0),MATCH(AV$4,'Mapping waste'!$A$4:$U$4,0))*$H297</f>
        <v>0</v>
      </c>
      <c r="BG297" s="27">
        <f>INDEX('Mapping waste'!$A$4:$U$352,MATCH($B297,'Mapping waste'!$B$4:$B$352,0),MATCH(AW$4,'Mapping waste'!$A$4:$U$4,0))*$H297</f>
        <v>31159.545052000001</v>
      </c>
      <c r="BH297" s="27">
        <f>INDEX('Mapping waste'!$A$4:$U$352,MATCH($B297,'Mapping waste'!$B$4:$B$352,0),MATCH(AX$4,'Mapping waste'!$A$4:$U$4,0))*$H297</f>
        <v>0</v>
      </c>
      <c r="BI297" s="27">
        <f>INDEX('Mapping waste'!$A$4:$U$352,MATCH($B297,'Mapping waste'!$B$4:$B$352,0),MATCH(AY$4,'Mapping waste'!$A$4:$U$4,0))*$H297</f>
        <v>0</v>
      </c>
      <c r="BJ297" s="27">
        <f>INDEX('Mapping waste'!$A$4:$U$352,MATCH($B297,'Mapping waste'!$B$4:$B$352,0),MATCH(AZ$4,'Mapping waste'!$A$4:$U$4,0))*$I297</f>
        <v>0</v>
      </c>
      <c r="BK297" s="27">
        <f>INDEX('Mapping waste'!$A$4:$U$352,MATCH($B297,'Mapping waste'!$B$4:$B$352,0),MATCH(BA$4,'Mapping waste'!$A$4:$U$4,0))*$I297</f>
        <v>0</v>
      </c>
      <c r="BL297" s="27">
        <f>INDEX('Mapping waste'!$A$4:$U$352,MATCH($B297,'Mapping waste'!$B$4:$B$352,0),MATCH(BB$4,'Mapping waste'!$A$4:$U$4,0))*$I297</f>
        <v>0</v>
      </c>
      <c r="BM297" s="27">
        <f>INDEX('Mapping waste'!$A$4:$U$352,MATCH($B297,'Mapping waste'!$B$4:$B$352,0),MATCH(BC$4,'Mapping waste'!$A$4:$U$4,0))*$I297</f>
        <v>0</v>
      </c>
      <c r="BN297" s="27">
        <f>INDEX('Mapping waste'!$A$4:$U$352,MATCH($B297,'Mapping waste'!$B$4:$B$352,0),MATCH(BD$4,'Mapping waste'!$A$4:$U$4,0))*$I297</f>
        <v>0</v>
      </c>
      <c r="BO297" s="27">
        <f>INDEX('Mapping waste'!$A$4:$U$352,MATCH($B297,'Mapping waste'!$B$4:$B$352,0),MATCH(BE$4,'Mapping waste'!$A$4:$U$4,0))*$I297</f>
        <v>0</v>
      </c>
      <c r="BP297" s="27">
        <f>INDEX('Mapping waste'!$A$4:$U$352,MATCH($B297,'Mapping waste'!$B$4:$B$352,0),MATCH(BF$4,'Mapping waste'!$A$4:$U$4,0))*$I297</f>
        <v>0</v>
      </c>
      <c r="BQ297" s="27">
        <f>INDEX('Mapping waste'!$A$4:$U$352,MATCH($B297,'Mapping waste'!$B$4:$B$352,0),MATCH(BG$4,'Mapping waste'!$A$4:$U$4,0))*$I297</f>
        <v>31227.537712000001</v>
      </c>
      <c r="BR297" s="27">
        <f>INDEX('Mapping waste'!$A$4:$U$352,MATCH($B297,'Mapping waste'!$B$4:$B$352,0),MATCH(BH$4,'Mapping waste'!$A$4:$U$4,0))*$I297</f>
        <v>0</v>
      </c>
      <c r="BS297" s="27">
        <f>INDEX('Mapping waste'!$A$4:$U$352,MATCH($B297,'Mapping waste'!$B$4:$B$352,0),MATCH(BI$4,'Mapping waste'!$A$4:$U$4,0))*$I297</f>
        <v>0</v>
      </c>
      <c r="BT297" s="27">
        <f>INDEX('Mapping waste'!$A$4:$U$352,MATCH($B297,'Mapping waste'!$B$4:$B$352,0),MATCH(BJ$4,'Mapping waste'!$A$4:$U$4,0))*$J297</f>
        <v>0</v>
      </c>
      <c r="BU297" s="27">
        <f>INDEX('Mapping waste'!$A$4:$U$352,MATCH($B297,'Mapping waste'!$B$4:$B$352,0),MATCH(BK$4,'Mapping waste'!$A$4:$U$4,0))*$J297</f>
        <v>0</v>
      </c>
      <c r="BV297" s="27">
        <f>INDEX('Mapping waste'!$A$4:$U$352,MATCH($B297,'Mapping waste'!$B$4:$B$352,0),MATCH(BL$4,'Mapping waste'!$A$4:$U$4,0))*$J297</f>
        <v>0</v>
      </c>
      <c r="BW297" s="27">
        <f>INDEX('Mapping waste'!$A$4:$U$352,MATCH($B297,'Mapping waste'!$B$4:$B$352,0),MATCH(BM$4,'Mapping waste'!$A$4:$U$4,0))*$J297</f>
        <v>0</v>
      </c>
      <c r="BX297" s="27">
        <f>INDEX('Mapping waste'!$A$4:$U$352,MATCH($B297,'Mapping waste'!$B$4:$B$352,0),MATCH(BN$4,'Mapping waste'!$A$4:$U$4,0))*$J297</f>
        <v>0</v>
      </c>
      <c r="BY297" s="27">
        <f>INDEX('Mapping waste'!$A$4:$U$352,MATCH($B297,'Mapping waste'!$B$4:$B$352,0),MATCH(BO$4,'Mapping waste'!$A$4:$U$4,0))*$J297</f>
        <v>0</v>
      </c>
      <c r="BZ297" s="27">
        <f>INDEX('Mapping waste'!$A$4:$U$352,MATCH($B297,'Mapping waste'!$B$4:$B$352,0),MATCH(BP$4,'Mapping waste'!$A$4:$U$4,0))*$J297</f>
        <v>0</v>
      </c>
      <c r="CA297" s="27">
        <f>INDEX('Mapping waste'!$A$4:$U$352,MATCH($B297,'Mapping waste'!$B$4:$B$352,0),MATCH(BQ$4,'Mapping waste'!$A$4:$U$4,0))*$J297</f>
        <v>31277.497005000001</v>
      </c>
      <c r="CB297" s="27">
        <f>INDEX('Mapping waste'!$A$4:$U$352,MATCH($B297,'Mapping waste'!$B$4:$B$352,0),MATCH(BR$4,'Mapping waste'!$A$4:$U$4,0))*$J297</f>
        <v>0</v>
      </c>
      <c r="CC297" s="27">
        <f>INDEX('Mapping waste'!$A$4:$U$352,MATCH($B297,'Mapping waste'!$B$4:$B$352,0),MATCH(BS$4,'Mapping waste'!$A$4:$U$4,0))*$J297</f>
        <v>0</v>
      </c>
      <c r="CD297" s="27">
        <f>INDEX('Mapping waste'!$A$4:$U$352,MATCH($B297,'Mapping waste'!$B$4:$B$352,0),MATCH(BT$4,'Mapping waste'!$A$4:$U$4,0))*$K297</f>
        <v>0</v>
      </c>
      <c r="CE297" s="27">
        <f>INDEX('Mapping waste'!$A$4:$U$352,MATCH($B297,'Mapping waste'!$B$4:$B$352,0),MATCH(BU$4,'Mapping waste'!$A$4:$U$4,0))*$K297</f>
        <v>0</v>
      </c>
      <c r="CF297" s="27">
        <f>INDEX('Mapping waste'!$A$4:$U$352,MATCH($B297,'Mapping waste'!$B$4:$B$352,0),MATCH(BV$4,'Mapping waste'!$A$4:$U$4,0))*$K297</f>
        <v>0</v>
      </c>
      <c r="CG297" s="27">
        <f>INDEX('Mapping waste'!$A$4:$U$352,MATCH($B297,'Mapping waste'!$B$4:$B$352,0),MATCH(BW$4,'Mapping waste'!$A$4:$U$4,0))*$K297</f>
        <v>0</v>
      </c>
      <c r="CH297" s="27">
        <f>INDEX('Mapping waste'!$A$4:$U$352,MATCH($B297,'Mapping waste'!$B$4:$B$352,0),MATCH(BX$4,'Mapping waste'!$A$4:$U$4,0))*$K297</f>
        <v>0</v>
      </c>
      <c r="CI297" s="27">
        <f>INDEX('Mapping waste'!$A$4:$U$352,MATCH($B297,'Mapping waste'!$B$4:$B$352,0),MATCH(BY$4,'Mapping waste'!$A$4:$U$4,0))*$K297</f>
        <v>0</v>
      </c>
      <c r="CJ297" s="27">
        <f>INDEX('Mapping waste'!$A$4:$U$352,MATCH($B297,'Mapping waste'!$B$4:$B$352,0),MATCH(BZ$4,'Mapping waste'!$A$4:$U$4,0))*$K297</f>
        <v>0</v>
      </c>
      <c r="CK297" s="27">
        <f>INDEX('Mapping waste'!$A$4:$U$352,MATCH($B297,'Mapping waste'!$B$4:$B$352,0),MATCH(CA$4,'Mapping waste'!$A$4:$U$4,0))*$K297</f>
        <v>31328.722000000002</v>
      </c>
      <c r="CL297" s="27">
        <f>INDEX('Mapping waste'!$A$4:$U$352,MATCH($B297,'Mapping waste'!$B$4:$B$352,0),MATCH(CB$4,'Mapping waste'!$A$4:$U$4,0))*$K297</f>
        <v>0</v>
      </c>
      <c r="CM297" s="27">
        <f>INDEX('Mapping waste'!$A$4:$U$352,MATCH($B297,'Mapping waste'!$B$4:$B$352,0),MATCH(CC$4,'Mapping waste'!$A$4:$U$4,0))*$K297</f>
        <v>0</v>
      </c>
    </row>
    <row r="298" spans="1:91" x14ac:dyDescent="0.2">
      <c r="A298" s="90" t="s">
        <v>637</v>
      </c>
      <c r="B298" s="90" t="s">
        <v>638</v>
      </c>
      <c r="C298" s="90" t="s">
        <v>177</v>
      </c>
      <c r="D298" s="28">
        <f>INDEX('Households Wales'!F$5:F$26,MATCH('Mapping HH to population water'!$B298,'Households Wales'!$B$5:$B$26,0))</f>
        <v>39453.028899999998</v>
      </c>
      <c r="E298" s="28">
        <f>INDEX('Households Wales'!G$5:G$26,MATCH('Mapping HH to population water'!$B298,'Households Wales'!$B$5:$B$26,0))</f>
        <v>39582.966826999997</v>
      </c>
      <c r="F298" s="28">
        <f>INDEX('Households Wales'!H$5:H$26,MATCH('Mapping HH to population water'!$B298,'Households Wales'!$B$5:$B$26,0))</f>
        <v>39720.080406000001</v>
      </c>
      <c r="G298" s="28">
        <f>INDEX('Households Wales'!I$5:I$26,MATCH('Mapping HH to population water'!$B298,'Households Wales'!$B$5:$B$26,0))</f>
        <v>39841.035071999999</v>
      </c>
      <c r="H298" s="28">
        <f>INDEX('Households Wales'!J$5:J$26,MATCH('Mapping HH to population water'!$B298,'Households Wales'!$B$5:$B$26,0))</f>
        <v>39963.336555000002</v>
      </c>
      <c r="I298" s="28">
        <f>INDEX('Households Wales'!K$5:K$26,MATCH('Mapping HH to population water'!$B298,'Households Wales'!$B$5:$B$26,0))</f>
        <v>40092.753464000001</v>
      </c>
      <c r="J298" s="28">
        <f>INDEX('Households Wales'!L$5:L$26,MATCH('Mapping HH to population water'!$B298,'Households Wales'!$B$5:$B$26,0))</f>
        <v>40208.45607</v>
      </c>
      <c r="K298" s="28">
        <f>INDEX('Households Wales'!M$5:M$26,MATCH('Mapping HH to population water'!$B298,'Households Wales'!$B$5:$B$26,0))</f>
        <v>40316.200661000003</v>
      </c>
      <c r="L298" s="27">
        <f>INDEX('Mapping waste'!$A$4:$U$352,MATCH($B298,'Mapping waste'!$B$4:$B$352,0),MATCH(L$4,'Mapping waste'!$A$4:$U$4,0))*$D298</f>
        <v>0</v>
      </c>
      <c r="M298" s="27">
        <f>INDEX('Mapping waste'!$A$4:$U$352,MATCH($B298,'Mapping waste'!$B$4:$B$352,0),MATCH(M$4,'Mapping waste'!$A$4:$U$4,0))*$D298</f>
        <v>0</v>
      </c>
      <c r="N298" s="27">
        <f>INDEX('Mapping waste'!$A$4:$U$352,MATCH($B298,'Mapping waste'!$B$4:$B$352,0),MATCH(N$4,'Mapping waste'!$A$4:$U$4,0))*$D298</f>
        <v>0</v>
      </c>
      <c r="O298" s="27">
        <f>INDEX('Mapping waste'!$A$4:$U$352,MATCH($B298,'Mapping waste'!$B$4:$B$352,0),MATCH(O$4,'Mapping waste'!$A$4:$U$4,0))*$D298</f>
        <v>0</v>
      </c>
      <c r="P298" s="27">
        <f>INDEX('Mapping waste'!$A$4:$U$352,MATCH($B298,'Mapping waste'!$B$4:$B$352,0),MATCH(P$4,'Mapping waste'!$A$4:$U$4,0))*$D298</f>
        <v>0</v>
      </c>
      <c r="Q298" s="27">
        <f>INDEX('Mapping waste'!$A$4:$U$352,MATCH($B298,'Mapping waste'!$B$4:$B$352,0),MATCH(Q$4,'Mapping waste'!$A$4:$U$4,0))*$D298</f>
        <v>0</v>
      </c>
      <c r="R298" s="27">
        <f>INDEX('Mapping waste'!$A$4:$U$352,MATCH($B298,'Mapping waste'!$B$4:$B$352,0),MATCH(R$4,'Mapping waste'!$A$4:$U$4,0))*$D298</f>
        <v>0</v>
      </c>
      <c r="S298" s="27">
        <f>INDEX('Mapping waste'!$A$4:$U$352,MATCH($B298,'Mapping waste'!$B$4:$B$352,0),MATCH(S$4,'Mapping waste'!$A$4:$U$4,0))*$D298</f>
        <v>39453.028899999998</v>
      </c>
      <c r="T298" s="27">
        <f>INDEX('Mapping waste'!$A$4:$U$352,MATCH($B298,'Mapping waste'!$B$4:$B$352,0),MATCH(T$4,'Mapping waste'!$A$4:$U$4,0))*$D298</f>
        <v>0</v>
      </c>
      <c r="U298" s="27">
        <f>INDEX('Mapping waste'!$A$4:$U$352,MATCH($B298,'Mapping waste'!$B$4:$B$352,0),MATCH(U$4,'Mapping waste'!$A$4:$U$4,0))*$D298</f>
        <v>0</v>
      </c>
      <c r="V298" s="27">
        <f>INDEX('Mapping waste'!$A$4:$U$352,MATCH($B298,'Mapping waste'!$B$4:$B$352,0),MATCH(V$4,'Mapping waste'!$A$4:$U$4,0))*$E298</f>
        <v>0</v>
      </c>
      <c r="W298" s="27">
        <f>INDEX('Mapping waste'!$A$4:$U$352,MATCH($B298,'Mapping waste'!$B$4:$B$352,0),MATCH(W$4,'Mapping waste'!$A$4:$U$4,0))*$E298</f>
        <v>0</v>
      </c>
      <c r="X298" s="27">
        <f>INDEX('Mapping waste'!$A$4:$U$352,MATCH($B298,'Mapping waste'!$B$4:$B$352,0),MATCH(X$4,'Mapping waste'!$A$4:$U$4,0))*$E298</f>
        <v>0</v>
      </c>
      <c r="Y298" s="27">
        <f>INDEX('Mapping waste'!$A$4:$U$352,MATCH($B298,'Mapping waste'!$B$4:$B$352,0),MATCH(Y$4,'Mapping waste'!$A$4:$U$4,0))*$E298</f>
        <v>0</v>
      </c>
      <c r="Z298" s="27">
        <f>INDEX('Mapping waste'!$A$4:$U$352,MATCH($B298,'Mapping waste'!$B$4:$B$352,0),MATCH(Z$4,'Mapping waste'!$A$4:$U$4,0))*$E298</f>
        <v>0</v>
      </c>
      <c r="AA298" s="27">
        <f>INDEX('Mapping waste'!$A$4:$U$352,MATCH($B298,'Mapping waste'!$B$4:$B$352,0),MATCH(AA$4,'Mapping waste'!$A$4:$U$4,0))*$E298</f>
        <v>0</v>
      </c>
      <c r="AB298" s="27">
        <f>INDEX('Mapping waste'!$A$4:$U$352,MATCH($B298,'Mapping waste'!$B$4:$B$352,0),MATCH(AB$4,'Mapping waste'!$A$4:$U$4,0))*$E298</f>
        <v>0</v>
      </c>
      <c r="AC298" s="27">
        <f>INDEX('Mapping waste'!$A$4:$U$352,MATCH($B298,'Mapping waste'!$B$4:$B$352,0),MATCH(AC$4,'Mapping waste'!$A$4:$U$4,0))*$E298</f>
        <v>39582.966826999997</v>
      </c>
      <c r="AD298" s="27">
        <f>INDEX('Mapping waste'!$A$4:$U$352,MATCH($B298,'Mapping waste'!$B$4:$B$352,0),MATCH(AD$4,'Mapping waste'!$A$4:$U$4,0))*$E298</f>
        <v>0</v>
      </c>
      <c r="AE298" s="27">
        <f>INDEX('Mapping waste'!$A$4:$U$352,MATCH($B298,'Mapping waste'!$B$4:$B$352,0),MATCH(AE$4,'Mapping waste'!$A$4:$U$4,0))*$E298</f>
        <v>0</v>
      </c>
      <c r="AF298" s="27">
        <f>INDEX('Mapping waste'!$A$4:$U$352,MATCH($B298,'Mapping waste'!$B$4:$B$352,0),MATCH(V$4,'Mapping waste'!$A$4:$U$4,0))*$F298</f>
        <v>0</v>
      </c>
      <c r="AG298" s="27">
        <f>INDEX('Mapping waste'!$A$4:$U$352,MATCH($B298,'Mapping waste'!$B$4:$B$352,0),MATCH(W$4,'Mapping waste'!$A$4:$U$4,0))*$F298</f>
        <v>0</v>
      </c>
      <c r="AH298" s="27">
        <f>INDEX('Mapping waste'!$A$4:$U$352,MATCH($B298,'Mapping waste'!$B$4:$B$352,0),MATCH(X$4,'Mapping waste'!$A$4:$U$4,0))*$F298</f>
        <v>0</v>
      </c>
      <c r="AI298" s="27">
        <f>INDEX('Mapping waste'!$A$4:$U$352,MATCH($B298,'Mapping waste'!$B$4:$B$352,0),MATCH(Y$4,'Mapping waste'!$A$4:$U$4,0))*$F298</f>
        <v>0</v>
      </c>
      <c r="AJ298" s="27">
        <f>INDEX('Mapping waste'!$A$4:$U$352,MATCH($B298,'Mapping waste'!$B$4:$B$352,0),MATCH(Z$4,'Mapping waste'!$A$4:$U$4,0))*$F298</f>
        <v>0</v>
      </c>
      <c r="AK298" s="27">
        <f>INDEX('Mapping waste'!$A$4:$U$352,MATCH($B298,'Mapping waste'!$B$4:$B$352,0),MATCH(AA$4,'Mapping waste'!$A$4:$U$4,0))*$F298</f>
        <v>0</v>
      </c>
      <c r="AL298" s="27">
        <f>INDEX('Mapping waste'!$A$4:$U$352,MATCH($B298,'Mapping waste'!$B$4:$B$352,0),MATCH(AB$4,'Mapping waste'!$A$4:$U$4,0))*$F298</f>
        <v>0</v>
      </c>
      <c r="AM298" s="27">
        <f>INDEX('Mapping waste'!$A$4:$U$352,MATCH($B298,'Mapping waste'!$B$4:$B$352,0),MATCH(AC$4,'Mapping waste'!$A$4:$U$4,0))*$F298</f>
        <v>39720.080406000001</v>
      </c>
      <c r="AN298" s="27">
        <f>INDEX('Mapping waste'!$A$4:$U$352,MATCH($B298,'Mapping waste'!$B$4:$B$352,0),MATCH(AD$4,'Mapping waste'!$A$4:$U$4,0))*$F298</f>
        <v>0</v>
      </c>
      <c r="AO298" s="27">
        <f>INDEX('Mapping waste'!$A$4:$U$352,MATCH($B298,'Mapping waste'!$B$4:$B$352,0),MATCH(AE$4,'Mapping waste'!$A$4:$U$4,0))*$F298</f>
        <v>0</v>
      </c>
      <c r="AP298" s="27">
        <f>INDEX('Mapping waste'!$A$4:$U$352,MATCH($B298,'Mapping waste'!$B$4:$B$352,0),MATCH(AF$4,'Mapping waste'!$A$4:$U$4,0))*$G298</f>
        <v>0</v>
      </c>
      <c r="AQ298" s="27">
        <f>INDEX('Mapping waste'!$A$4:$U$352,MATCH($B298,'Mapping waste'!$B$4:$B$352,0),MATCH(AG$4,'Mapping waste'!$A$4:$U$4,0))*$G298</f>
        <v>0</v>
      </c>
      <c r="AR298" s="27">
        <f>INDEX('Mapping waste'!$A$4:$U$352,MATCH($B298,'Mapping waste'!$B$4:$B$352,0),MATCH(AH$4,'Mapping waste'!$A$4:$U$4,0))*$G298</f>
        <v>0</v>
      </c>
      <c r="AS298" s="27">
        <f>INDEX('Mapping waste'!$A$4:$U$352,MATCH($B298,'Mapping waste'!$B$4:$B$352,0),MATCH(AI$4,'Mapping waste'!$A$4:$U$4,0))*$G298</f>
        <v>0</v>
      </c>
      <c r="AT298" s="27">
        <f>INDEX('Mapping waste'!$A$4:$U$352,MATCH($B298,'Mapping waste'!$B$4:$B$352,0),MATCH(AJ$4,'Mapping waste'!$A$4:$U$4,0))*$G298</f>
        <v>0</v>
      </c>
      <c r="AU298" s="27">
        <f>INDEX('Mapping waste'!$A$4:$U$352,MATCH($B298,'Mapping waste'!$B$4:$B$352,0),MATCH(AK$4,'Mapping waste'!$A$4:$U$4,0))*$G298</f>
        <v>0</v>
      </c>
      <c r="AV298" s="27">
        <f>INDEX('Mapping waste'!$A$4:$U$352,MATCH($B298,'Mapping waste'!$B$4:$B$352,0),MATCH(AL$4,'Mapping waste'!$A$4:$U$4,0))*$G298</f>
        <v>0</v>
      </c>
      <c r="AW298" s="27">
        <f>INDEX('Mapping waste'!$A$4:$U$352,MATCH($B298,'Mapping waste'!$B$4:$B$352,0),MATCH(AM$4,'Mapping waste'!$A$4:$U$4,0))*$G298</f>
        <v>39841.035071999999</v>
      </c>
      <c r="AX298" s="27">
        <f>INDEX('Mapping waste'!$A$4:$U$352,MATCH($B298,'Mapping waste'!$B$4:$B$352,0),MATCH(AN$4,'Mapping waste'!$A$4:$U$4,0))*$G298</f>
        <v>0</v>
      </c>
      <c r="AY298" s="27">
        <f>INDEX('Mapping waste'!$A$4:$U$352,MATCH($B298,'Mapping waste'!$B$4:$B$352,0),MATCH(AO$4,'Mapping waste'!$A$4:$U$4,0))*$G298</f>
        <v>0</v>
      </c>
      <c r="AZ298" s="27">
        <f>INDEX('Mapping waste'!$A$4:$U$352,MATCH($B298,'Mapping waste'!$B$4:$B$352,0),MATCH(AP$4,'Mapping waste'!$A$4:$U$4,0))*$H298</f>
        <v>0</v>
      </c>
      <c r="BA298" s="27">
        <f>INDEX('Mapping waste'!$A$4:$U$352,MATCH($B298,'Mapping waste'!$B$4:$B$352,0),MATCH(AQ$4,'Mapping waste'!$A$4:$U$4,0))*$H298</f>
        <v>0</v>
      </c>
      <c r="BB298" s="27">
        <f>INDEX('Mapping waste'!$A$4:$U$352,MATCH($B298,'Mapping waste'!$B$4:$B$352,0),MATCH(AR$4,'Mapping waste'!$A$4:$U$4,0))*$H298</f>
        <v>0</v>
      </c>
      <c r="BC298" s="27">
        <f>INDEX('Mapping waste'!$A$4:$U$352,MATCH($B298,'Mapping waste'!$B$4:$B$352,0),MATCH(AS$4,'Mapping waste'!$A$4:$U$4,0))*$H298</f>
        <v>0</v>
      </c>
      <c r="BD298" s="27">
        <f>INDEX('Mapping waste'!$A$4:$U$352,MATCH($B298,'Mapping waste'!$B$4:$B$352,0),MATCH(AT$4,'Mapping waste'!$A$4:$U$4,0))*$H298</f>
        <v>0</v>
      </c>
      <c r="BE298" s="27">
        <f>INDEX('Mapping waste'!$A$4:$U$352,MATCH($B298,'Mapping waste'!$B$4:$B$352,0),MATCH(AU$4,'Mapping waste'!$A$4:$U$4,0))*$H298</f>
        <v>0</v>
      </c>
      <c r="BF298" s="27">
        <f>INDEX('Mapping waste'!$A$4:$U$352,MATCH($B298,'Mapping waste'!$B$4:$B$352,0),MATCH(AV$4,'Mapping waste'!$A$4:$U$4,0))*$H298</f>
        <v>0</v>
      </c>
      <c r="BG298" s="27">
        <f>INDEX('Mapping waste'!$A$4:$U$352,MATCH($B298,'Mapping waste'!$B$4:$B$352,0),MATCH(AW$4,'Mapping waste'!$A$4:$U$4,0))*$H298</f>
        <v>39963.336555000002</v>
      </c>
      <c r="BH298" s="27">
        <f>INDEX('Mapping waste'!$A$4:$U$352,MATCH($B298,'Mapping waste'!$B$4:$B$352,0),MATCH(AX$4,'Mapping waste'!$A$4:$U$4,0))*$H298</f>
        <v>0</v>
      </c>
      <c r="BI298" s="27">
        <f>INDEX('Mapping waste'!$A$4:$U$352,MATCH($B298,'Mapping waste'!$B$4:$B$352,0),MATCH(AY$4,'Mapping waste'!$A$4:$U$4,0))*$H298</f>
        <v>0</v>
      </c>
      <c r="BJ298" s="27">
        <f>INDEX('Mapping waste'!$A$4:$U$352,MATCH($B298,'Mapping waste'!$B$4:$B$352,0),MATCH(AZ$4,'Mapping waste'!$A$4:$U$4,0))*$I298</f>
        <v>0</v>
      </c>
      <c r="BK298" s="27">
        <f>INDEX('Mapping waste'!$A$4:$U$352,MATCH($B298,'Mapping waste'!$B$4:$B$352,0),MATCH(BA$4,'Mapping waste'!$A$4:$U$4,0))*$I298</f>
        <v>0</v>
      </c>
      <c r="BL298" s="27">
        <f>INDEX('Mapping waste'!$A$4:$U$352,MATCH($B298,'Mapping waste'!$B$4:$B$352,0),MATCH(BB$4,'Mapping waste'!$A$4:$U$4,0))*$I298</f>
        <v>0</v>
      </c>
      <c r="BM298" s="27">
        <f>INDEX('Mapping waste'!$A$4:$U$352,MATCH($B298,'Mapping waste'!$B$4:$B$352,0),MATCH(BC$4,'Mapping waste'!$A$4:$U$4,0))*$I298</f>
        <v>0</v>
      </c>
      <c r="BN298" s="27">
        <f>INDEX('Mapping waste'!$A$4:$U$352,MATCH($B298,'Mapping waste'!$B$4:$B$352,0),MATCH(BD$4,'Mapping waste'!$A$4:$U$4,0))*$I298</f>
        <v>0</v>
      </c>
      <c r="BO298" s="27">
        <f>INDEX('Mapping waste'!$A$4:$U$352,MATCH($B298,'Mapping waste'!$B$4:$B$352,0),MATCH(BE$4,'Mapping waste'!$A$4:$U$4,0))*$I298</f>
        <v>0</v>
      </c>
      <c r="BP298" s="27">
        <f>INDEX('Mapping waste'!$A$4:$U$352,MATCH($B298,'Mapping waste'!$B$4:$B$352,0),MATCH(BF$4,'Mapping waste'!$A$4:$U$4,0))*$I298</f>
        <v>0</v>
      </c>
      <c r="BQ298" s="27">
        <f>INDEX('Mapping waste'!$A$4:$U$352,MATCH($B298,'Mapping waste'!$B$4:$B$352,0),MATCH(BG$4,'Mapping waste'!$A$4:$U$4,0))*$I298</f>
        <v>40092.753464000001</v>
      </c>
      <c r="BR298" s="27">
        <f>INDEX('Mapping waste'!$A$4:$U$352,MATCH($B298,'Mapping waste'!$B$4:$B$352,0),MATCH(BH$4,'Mapping waste'!$A$4:$U$4,0))*$I298</f>
        <v>0</v>
      </c>
      <c r="BS298" s="27">
        <f>INDEX('Mapping waste'!$A$4:$U$352,MATCH($B298,'Mapping waste'!$B$4:$B$352,0),MATCH(BI$4,'Mapping waste'!$A$4:$U$4,0))*$I298</f>
        <v>0</v>
      </c>
      <c r="BT298" s="27">
        <f>INDEX('Mapping waste'!$A$4:$U$352,MATCH($B298,'Mapping waste'!$B$4:$B$352,0),MATCH(BJ$4,'Mapping waste'!$A$4:$U$4,0))*$J298</f>
        <v>0</v>
      </c>
      <c r="BU298" s="27">
        <f>INDEX('Mapping waste'!$A$4:$U$352,MATCH($B298,'Mapping waste'!$B$4:$B$352,0),MATCH(BK$4,'Mapping waste'!$A$4:$U$4,0))*$J298</f>
        <v>0</v>
      </c>
      <c r="BV298" s="27">
        <f>INDEX('Mapping waste'!$A$4:$U$352,MATCH($B298,'Mapping waste'!$B$4:$B$352,0),MATCH(BL$4,'Mapping waste'!$A$4:$U$4,0))*$J298</f>
        <v>0</v>
      </c>
      <c r="BW298" s="27">
        <f>INDEX('Mapping waste'!$A$4:$U$352,MATCH($B298,'Mapping waste'!$B$4:$B$352,0),MATCH(BM$4,'Mapping waste'!$A$4:$U$4,0))*$J298</f>
        <v>0</v>
      </c>
      <c r="BX298" s="27">
        <f>INDEX('Mapping waste'!$A$4:$U$352,MATCH($B298,'Mapping waste'!$B$4:$B$352,0),MATCH(BN$4,'Mapping waste'!$A$4:$U$4,0))*$J298</f>
        <v>0</v>
      </c>
      <c r="BY298" s="27">
        <f>INDEX('Mapping waste'!$A$4:$U$352,MATCH($B298,'Mapping waste'!$B$4:$B$352,0),MATCH(BO$4,'Mapping waste'!$A$4:$U$4,0))*$J298</f>
        <v>0</v>
      </c>
      <c r="BZ298" s="27">
        <f>INDEX('Mapping waste'!$A$4:$U$352,MATCH($B298,'Mapping waste'!$B$4:$B$352,0),MATCH(BP$4,'Mapping waste'!$A$4:$U$4,0))*$J298</f>
        <v>0</v>
      </c>
      <c r="CA298" s="27">
        <f>INDEX('Mapping waste'!$A$4:$U$352,MATCH($B298,'Mapping waste'!$B$4:$B$352,0),MATCH(BQ$4,'Mapping waste'!$A$4:$U$4,0))*$J298</f>
        <v>40208.45607</v>
      </c>
      <c r="CB298" s="27">
        <f>INDEX('Mapping waste'!$A$4:$U$352,MATCH($B298,'Mapping waste'!$B$4:$B$352,0),MATCH(BR$4,'Mapping waste'!$A$4:$U$4,0))*$J298</f>
        <v>0</v>
      </c>
      <c r="CC298" s="27">
        <f>INDEX('Mapping waste'!$A$4:$U$352,MATCH($B298,'Mapping waste'!$B$4:$B$352,0),MATCH(BS$4,'Mapping waste'!$A$4:$U$4,0))*$J298</f>
        <v>0</v>
      </c>
      <c r="CD298" s="27">
        <f>INDEX('Mapping waste'!$A$4:$U$352,MATCH($B298,'Mapping waste'!$B$4:$B$352,0),MATCH(BT$4,'Mapping waste'!$A$4:$U$4,0))*$K298</f>
        <v>0</v>
      </c>
      <c r="CE298" s="27">
        <f>INDEX('Mapping waste'!$A$4:$U$352,MATCH($B298,'Mapping waste'!$B$4:$B$352,0),MATCH(BU$4,'Mapping waste'!$A$4:$U$4,0))*$K298</f>
        <v>0</v>
      </c>
      <c r="CF298" s="27">
        <f>INDEX('Mapping waste'!$A$4:$U$352,MATCH($B298,'Mapping waste'!$B$4:$B$352,0),MATCH(BV$4,'Mapping waste'!$A$4:$U$4,0))*$K298</f>
        <v>0</v>
      </c>
      <c r="CG298" s="27">
        <f>INDEX('Mapping waste'!$A$4:$U$352,MATCH($B298,'Mapping waste'!$B$4:$B$352,0),MATCH(BW$4,'Mapping waste'!$A$4:$U$4,0))*$K298</f>
        <v>0</v>
      </c>
      <c r="CH298" s="27">
        <f>INDEX('Mapping waste'!$A$4:$U$352,MATCH($B298,'Mapping waste'!$B$4:$B$352,0),MATCH(BX$4,'Mapping waste'!$A$4:$U$4,0))*$K298</f>
        <v>0</v>
      </c>
      <c r="CI298" s="27">
        <f>INDEX('Mapping waste'!$A$4:$U$352,MATCH($B298,'Mapping waste'!$B$4:$B$352,0),MATCH(BY$4,'Mapping waste'!$A$4:$U$4,0))*$K298</f>
        <v>0</v>
      </c>
      <c r="CJ298" s="27">
        <f>INDEX('Mapping waste'!$A$4:$U$352,MATCH($B298,'Mapping waste'!$B$4:$B$352,0),MATCH(BZ$4,'Mapping waste'!$A$4:$U$4,0))*$K298</f>
        <v>0</v>
      </c>
      <c r="CK298" s="27">
        <f>INDEX('Mapping waste'!$A$4:$U$352,MATCH($B298,'Mapping waste'!$B$4:$B$352,0),MATCH(CA$4,'Mapping waste'!$A$4:$U$4,0))*$K298</f>
        <v>40316.200661000003</v>
      </c>
      <c r="CL298" s="27">
        <f>INDEX('Mapping waste'!$A$4:$U$352,MATCH($B298,'Mapping waste'!$B$4:$B$352,0),MATCH(CB$4,'Mapping waste'!$A$4:$U$4,0))*$K298</f>
        <v>0</v>
      </c>
      <c r="CM298" s="27">
        <f>INDEX('Mapping waste'!$A$4:$U$352,MATCH($B298,'Mapping waste'!$B$4:$B$352,0),MATCH(CC$4,'Mapping waste'!$A$4:$U$4,0))*$K298</f>
        <v>0</v>
      </c>
    </row>
    <row r="299" spans="1:91" x14ac:dyDescent="0.2">
      <c r="A299" s="90" t="s">
        <v>639</v>
      </c>
      <c r="B299" s="90" t="s">
        <v>640</v>
      </c>
      <c r="C299" s="90" t="s">
        <v>177</v>
      </c>
      <c r="D299" s="28">
        <f>INDEX('Households Wales'!F$5:F$26,MATCH('Mapping HH to population water'!$B299,'Households Wales'!$B$5:$B$26,0))</f>
        <v>39536.174834999998</v>
      </c>
      <c r="E299" s="28">
        <f>INDEX('Households Wales'!G$5:G$26,MATCH('Mapping HH to population water'!$B299,'Households Wales'!$B$5:$B$26,0))</f>
        <v>39709.716826999997</v>
      </c>
      <c r="F299" s="28">
        <f>INDEX('Households Wales'!H$5:H$26,MATCH('Mapping HH to population water'!$B299,'Households Wales'!$B$5:$B$26,0))</f>
        <v>39883.141983000001</v>
      </c>
      <c r="G299" s="28">
        <f>INDEX('Households Wales'!I$5:I$26,MATCH('Mapping HH to population water'!$B299,'Households Wales'!$B$5:$B$26,0))</f>
        <v>40055.078606000003</v>
      </c>
      <c r="H299" s="28">
        <f>INDEX('Households Wales'!J$5:J$26,MATCH('Mapping HH to population water'!$B299,'Households Wales'!$B$5:$B$26,0))</f>
        <v>40217.816544000001</v>
      </c>
      <c r="I299" s="28">
        <f>INDEX('Households Wales'!K$5:K$26,MATCH('Mapping HH to population water'!$B299,'Households Wales'!$B$5:$B$26,0))</f>
        <v>40388.216186999998</v>
      </c>
      <c r="J299" s="28">
        <f>INDEX('Households Wales'!L$5:L$26,MATCH('Mapping HH to population water'!$B299,'Households Wales'!$B$5:$B$26,0))</f>
        <v>40541.055877999999</v>
      </c>
      <c r="K299" s="28">
        <f>INDEX('Households Wales'!M$5:M$26,MATCH('Mapping HH to population water'!$B299,'Households Wales'!$B$5:$B$26,0))</f>
        <v>40676.406731000003</v>
      </c>
      <c r="L299" s="27">
        <f>INDEX('Mapping waste'!$A$4:$U$352,MATCH($B299,'Mapping waste'!$B$4:$B$352,0),MATCH(L$4,'Mapping waste'!$A$4:$U$4,0))*$D299</f>
        <v>0</v>
      </c>
      <c r="M299" s="27">
        <f>INDEX('Mapping waste'!$A$4:$U$352,MATCH($B299,'Mapping waste'!$B$4:$B$352,0),MATCH(M$4,'Mapping waste'!$A$4:$U$4,0))*$D299</f>
        <v>0</v>
      </c>
      <c r="N299" s="27">
        <f>INDEX('Mapping waste'!$A$4:$U$352,MATCH($B299,'Mapping waste'!$B$4:$B$352,0),MATCH(N$4,'Mapping waste'!$A$4:$U$4,0))*$D299</f>
        <v>0</v>
      </c>
      <c r="O299" s="27">
        <f>INDEX('Mapping waste'!$A$4:$U$352,MATCH($B299,'Mapping waste'!$B$4:$B$352,0),MATCH(O$4,'Mapping waste'!$A$4:$U$4,0))*$D299</f>
        <v>0</v>
      </c>
      <c r="P299" s="27">
        <f>INDEX('Mapping waste'!$A$4:$U$352,MATCH($B299,'Mapping waste'!$B$4:$B$352,0),MATCH(P$4,'Mapping waste'!$A$4:$U$4,0))*$D299</f>
        <v>0</v>
      </c>
      <c r="Q299" s="27">
        <f>INDEX('Mapping waste'!$A$4:$U$352,MATCH($B299,'Mapping waste'!$B$4:$B$352,0),MATCH(Q$4,'Mapping waste'!$A$4:$U$4,0))*$D299</f>
        <v>0</v>
      </c>
      <c r="R299" s="27">
        <f>INDEX('Mapping waste'!$A$4:$U$352,MATCH($B299,'Mapping waste'!$B$4:$B$352,0),MATCH(R$4,'Mapping waste'!$A$4:$U$4,0))*$D299</f>
        <v>0</v>
      </c>
      <c r="S299" s="27">
        <f>INDEX('Mapping waste'!$A$4:$U$352,MATCH($B299,'Mapping waste'!$B$4:$B$352,0),MATCH(S$4,'Mapping waste'!$A$4:$U$4,0))*$D299</f>
        <v>39536.174834999998</v>
      </c>
      <c r="T299" s="27">
        <f>INDEX('Mapping waste'!$A$4:$U$352,MATCH($B299,'Mapping waste'!$B$4:$B$352,0),MATCH(T$4,'Mapping waste'!$A$4:$U$4,0))*$D299</f>
        <v>0</v>
      </c>
      <c r="U299" s="27">
        <f>INDEX('Mapping waste'!$A$4:$U$352,MATCH($B299,'Mapping waste'!$B$4:$B$352,0),MATCH(U$4,'Mapping waste'!$A$4:$U$4,0))*$D299</f>
        <v>0</v>
      </c>
      <c r="V299" s="27">
        <f>INDEX('Mapping waste'!$A$4:$U$352,MATCH($B299,'Mapping waste'!$B$4:$B$352,0),MATCH(V$4,'Mapping waste'!$A$4:$U$4,0))*$E299</f>
        <v>0</v>
      </c>
      <c r="W299" s="27">
        <f>INDEX('Mapping waste'!$A$4:$U$352,MATCH($B299,'Mapping waste'!$B$4:$B$352,0),MATCH(W$4,'Mapping waste'!$A$4:$U$4,0))*$E299</f>
        <v>0</v>
      </c>
      <c r="X299" s="27">
        <f>INDEX('Mapping waste'!$A$4:$U$352,MATCH($B299,'Mapping waste'!$B$4:$B$352,0),MATCH(X$4,'Mapping waste'!$A$4:$U$4,0))*$E299</f>
        <v>0</v>
      </c>
      <c r="Y299" s="27">
        <f>INDEX('Mapping waste'!$A$4:$U$352,MATCH($B299,'Mapping waste'!$B$4:$B$352,0),MATCH(Y$4,'Mapping waste'!$A$4:$U$4,0))*$E299</f>
        <v>0</v>
      </c>
      <c r="Z299" s="27">
        <f>INDEX('Mapping waste'!$A$4:$U$352,MATCH($B299,'Mapping waste'!$B$4:$B$352,0),MATCH(Z$4,'Mapping waste'!$A$4:$U$4,0))*$E299</f>
        <v>0</v>
      </c>
      <c r="AA299" s="27">
        <f>INDEX('Mapping waste'!$A$4:$U$352,MATCH($B299,'Mapping waste'!$B$4:$B$352,0),MATCH(AA$4,'Mapping waste'!$A$4:$U$4,0))*$E299</f>
        <v>0</v>
      </c>
      <c r="AB299" s="27">
        <f>INDEX('Mapping waste'!$A$4:$U$352,MATCH($B299,'Mapping waste'!$B$4:$B$352,0),MATCH(AB$4,'Mapping waste'!$A$4:$U$4,0))*$E299</f>
        <v>0</v>
      </c>
      <c r="AC299" s="27">
        <f>INDEX('Mapping waste'!$A$4:$U$352,MATCH($B299,'Mapping waste'!$B$4:$B$352,0),MATCH(AC$4,'Mapping waste'!$A$4:$U$4,0))*$E299</f>
        <v>39709.716826999997</v>
      </c>
      <c r="AD299" s="27">
        <f>INDEX('Mapping waste'!$A$4:$U$352,MATCH($B299,'Mapping waste'!$B$4:$B$352,0),MATCH(AD$4,'Mapping waste'!$A$4:$U$4,0))*$E299</f>
        <v>0</v>
      </c>
      <c r="AE299" s="27">
        <f>INDEX('Mapping waste'!$A$4:$U$352,MATCH($B299,'Mapping waste'!$B$4:$B$352,0),MATCH(AE$4,'Mapping waste'!$A$4:$U$4,0))*$E299</f>
        <v>0</v>
      </c>
      <c r="AF299" s="27">
        <f>INDEX('Mapping waste'!$A$4:$U$352,MATCH($B299,'Mapping waste'!$B$4:$B$352,0),MATCH(V$4,'Mapping waste'!$A$4:$U$4,0))*$F299</f>
        <v>0</v>
      </c>
      <c r="AG299" s="27">
        <f>INDEX('Mapping waste'!$A$4:$U$352,MATCH($B299,'Mapping waste'!$B$4:$B$352,0),MATCH(W$4,'Mapping waste'!$A$4:$U$4,0))*$F299</f>
        <v>0</v>
      </c>
      <c r="AH299" s="27">
        <f>INDEX('Mapping waste'!$A$4:$U$352,MATCH($B299,'Mapping waste'!$B$4:$B$352,0),MATCH(X$4,'Mapping waste'!$A$4:$U$4,0))*$F299</f>
        <v>0</v>
      </c>
      <c r="AI299" s="27">
        <f>INDEX('Mapping waste'!$A$4:$U$352,MATCH($B299,'Mapping waste'!$B$4:$B$352,0),MATCH(Y$4,'Mapping waste'!$A$4:$U$4,0))*$F299</f>
        <v>0</v>
      </c>
      <c r="AJ299" s="27">
        <f>INDEX('Mapping waste'!$A$4:$U$352,MATCH($B299,'Mapping waste'!$B$4:$B$352,0),MATCH(Z$4,'Mapping waste'!$A$4:$U$4,0))*$F299</f>
        <v>0</v>
      </c>
      <c r="AK299" s="27">
        <f>INDEX('Mapping waste'!$A$4:$U$352,MATCH($B299,'Mapping waste'!$B$4:$B$352,0),MATCH(AA$4,'Mapping waste'!$A$4:$U$4,0))*$F299</f>
        <v>0</v>
      </c>
      <c r="AL299" s="27">
        <f>INDEX('Mapping waste'!$A$4:$U$352,MATCH($B299,'Mapping waste'!$B$4:$B$352,0),MATCH(AB$4,'Mapping waste'!$A$4:$U$4,0))*$F299</f>
        <v>0</v>
      </c>
      <c r="AM299" s="27">
        <f>INDEX('Mapping waste'!$A$4:$U$352,MATCH($B299,'Mapping waste'!$B$4:$B$352,0),MATCH(AC$4,'Mapping waste'!$A$4:$U$4,0))*$F299</f>
        <v>39883.141983000001</v>
      </c>
      <c r="AN299" s="27">
        <f>INDEX('Mapping waste'!$A$4:$U$352,MATCH($B299,'Mapping waste'!$B$4:$B$352,0),MATCH(AD$4,'Mapping waste'!$A$4:$U$4,0))*$F299</f>
        <v>0</v>
      </c>
      <c r="AO299" s="27">
        <f>INDEX('Mapping waste'!$A$4:$U$352,MATCH($B299,'Mapping waste'!$B$4:$B$352,0),MATCH(AE$4,'Mapping waste'!$A$4:$U$4,0))*$F299</f>
        <v>0</v>
      </c>
      <c r="AP299" s="27">
        <f>INDEX('Mapping waste'!$A$4:$U$352,MATCH($B299,'Mapping waste'!$B$4:$B$352,0),MATCH(AF$4,'Mapping waste'!$A$4:$U$4,0))*$G299</f>
        <v>0</v>
      </c>
      <c r="AQ299" s="27">
        <f>INDEX('Mapping waste'!$A$4:$U$352,MATCH($B299,'Mapping waste'!$B$4:$B$352,0),MATCH(AG$4,'Mapping waste'!$A$4:$U$4,0))*$G299</f>
        <v>0</v>
      </c>
      <c r="AR299" s="27">
        <f>INDEX('Mapping waste'!$A$4:$U$352,MATCH($B299,'Mapping waste'!$B$4:$B$352,0),MATCH(AH$4,'Mapping waste'!$A$4:$U$4,0))*$G299</f>
        <v>0</v>
      </c>
      <c r="AS299" s="27">
        <f>INDEX('Mapping waste'!$A$4:$U$352,MATCH($B299,'Mapping waste'!$B$4:$B$352,0),MATCH(AI$4,'Mapping waste'!$A$4:$U$4,0))*$G299</f>
        <v>0</v>
      </c>
      <c r="AT299" s="27">
        <f>INDEX('Mapping waste'!$A$4:$U$352,MATCH($B299,'Mapping waste'!$B$4:$B$352,0),MATCH(AJ$4,'Mapping waste'!$A$4:$U$4,0))*$G299</f>
        <v>0</v>
      </c>
      <c r="AU299" s="27">
        <f>INDEX('Mapping waste'!$A$4:$U$352,MATCH($B299,'Mapping waste'!$B$4:$B$352,0),MATCH(AK$4,'Mapping waste'!$A$4:$U$4,0))*$G299</f>
        <v>0</v>
      </c>
      <c r="AV299" s="27">
        <f>INDEX('Mapping waste'!$A$4:$U$352,MATCH($B299,'Mapping waste'!$B$4:$B$352,0),MATCH(AL$4,'Mapping waste'!$A$4:$U$4,0))*$G299</f>
        <v>0</v>
      </c>
      <c r="AW299" s="27">
        <f>INDEX('Mapping waste'!$A$4:$U$352,MATCH($B299,'Mapping waste'!$B$4:$B$352,0),MATCH(AM$4,'Mapping waste'!$A$4:$U$4,0))*$G299</f>
        <v>40055.078606000003</v>
      </c>
      <c r="AX299" s="27">
        <f>INDEX('Mapping waste'!$A$4:$U$352,MATCH($B299,'Mapping waste'!$B$4:$B$352,0),MATCH(AN$4,'Mapping waste'!$A$4:$U$4,0))*$G299</f>
        <v>0</v>
      </c>
      <c r="AY299" s="27">
        <f>INDEX('Mapping waste'!$A$4:$U$352,MATCH($B299,'Mapping waste'!$B$4:$B$352,0),MATCH(AO$4,'Mapping waste'!$A$4:$U$4,0))*$G299</f>
        <v>0</v>
      </c>
      <c r="AZ299" s="27">
        <f>INDEX('Mapping waste'!$A$4:$U$352,MATCH($B299,'Mapping waste'!$B$4:$B$352,0),MATCH(AP$4,'Mapping waste'!$A$4:$U$4,0))*$H299</f>
        <v>0</v>
      </c>
      <c r="BA299" s="27">
        <f>INDEX('Mapping waste'!$A$4:$U$352,MATCH($B299,'Mapping waste'!$B$4:$B$352,0),MATCH(AQ$4,'Mapping waste'!$A$4:$U$4,0))*$H299</f>
        <v>0</v>
      </c>
      <c r="BB299" s="27">
        <f>INDEX('Mapping waste'!$A$4:$U$352,MATCH($B299,'Mapping waste'!$B$4:$B$352,0),MATCH(AR$4,'Mapping waste'!$A$4:$U$4,0))*$H299</f>
        <v>0</v>
      </c>
      <c r="BC299" s="27">
        <f>INDEX('Mapping waste'!$A$4:$U$352,MATCH($B299,'Mapping waste'!$B$4:$B$352,0),MATCH(AS$4,'Mapping waste'!$A$4:$U$4,0))*$H299</f>
        <v>0</v>
      </c>
      <c r="BD299" s="27">
        <f>INDEX('Mapping waste'!$A$4:$U$352,MATCH($B299,'Mapping waste'!$B$4:$B$352,0),MATCH(AT$4,'Mapping waste'!$A$4:$U$4,0))*$H299</f>
        <v>0</v>
      </c>
      <c r="BE299" s="27">
        <f>INDEX('Mapping waste'!$A$4:$U$352,MATCH($B299,'Mapping waste'!$B$4:$B$352,0),MATCH(AU$4,'Mapping waste'!$A$4:$U$4,0))*$H299</f>
        <v>0</v>
      </c>
      <c r="BF299" s="27">
        <f>INDEX('Mapping waste'!$A$4:$U$352,MATCH($B299,'Mapping waste'!$B$4:$B$352,0),MATCH(AV$4,'Mapping waste'!$A$4:$U$4,0))*$H299</f>
        <v>0</v>
      </c>
      <c r="BG299" s="27">
        <f>INDEX('Mapping waste'!$A$4:$U$352,MATCH($B299,'Mapping waste'!$B$4:$B$352,0),MATCH(AW$4,'Mapping waste'!$A$4:$U$4,0))*$H299</f>
        <v>40217.816544000001</v>
      </c>
      <c r="BH299" s="27">
        <f>INDEX('Mapping waste'!$A$4:$U$352,MATCH($B299,'Mapping waste'!$B$4:$B$352,0),MATCH(AX$4,'Mapping waste'!$A$4:$U$4,0))*$H299</f>
        <v>0</v>
      </c>
      <c r="BI299" s="27">
        <f>INDEX('Mapping waste'!$A$4:$U$352,MATCH($B299,'Mapping waste'!$B$4:$B$352,0),MATCH(AY$4,'Mapping waste'!$A$4:$U$4,0))*$H299</f>
        <v>0</v>
      </c>
      <c r="BJ299" s="27">
        <f>INDEX('Mapping waste'!$A$4:$U$352,MATCH($B299,'Mapping waste'!$B$4:$B$352,0),MATCH(AZ$4,'Mapping waste'!$A$4:$U$4,0))*$I299</f>
        <v>0</v>
      </c>
      <c r="BK299" s="27">
        <f>INDEX('Mapping waste'!$A$4:$U$352,MATCH($B299,'Mapping waste'!$B$4:$B$352,0),MATCH(BA$4,'Mapping waste'!$A$4:$U$4,0))*$I299</f>
        <v>0</v>
      </c>
      <c r="BL299" s="27">
        <f>INDEX('Mapping waste'!$A$4:$U$352,MATCH($B299,'Mapping waste'!$B$4:$B$352,0),MATCH(BB$4,'Mapping waste'!$A$4:$U$4,0))*$I299</f>
        <v>0</v>
      </c>
      <c r="BM299" s="27">
        <f>INDEX('Mapping waste'!$A$4:$U$352,MATCH($B299,'Mapping waste'!$B$4:$B$352,0),MATCH(BC$4,'Mapping waste'!$A$4:$U$4,0))*$I299</f>
        <v>0</v>
      </c>
      <c r="BN299" s="27">
        <f>INDEX('Mapping waste'!$A$4:$U$352,MATCH($B299,'Mapping waste'!$B$4:$B$352,0),MATCH(BD$4,'Mapping waste'!$A$4:$U$4,0))*$I299</f>
        <v>0</v>
      </c>
      <c r="BO299" s="27">
        <f>INDEX('Mapping waste'!$A$4:$U$352,MATCH($B299,'Mapping waste'!$B$4:$B$352,0),MATCH(BE$4,'Mapping waste'!$A$4:$U$4,0))*$I299</f>
        <v>0</v>
      </c>
      <c r="BP299" s="27">
        <f>INDEX('Mapping waste'!$A$4:$U$352,MATCH($B299,'Mapping waste'!$B$4:$B$352,0),MATCH(BF$4,'Mapping waste'!$A$4:$U$4,0))*$I299</f>
        <v>0</v>
      </c>
      <c r="BQ299" s="27">
        <f>INDEX('Mapping waste'!$A$4:$U$352,MATCH($B299,'Mapping waste'!$B$4:$B$352,0),MATCH(BG$4,'Mapping waste'!$A$4:$U$4,0))*$I299</f>
        <v>40388.216186999998</v>
      </c>
      <c r="BR299" s="27">
        <f>INDEX('Mapping waste'!$A$4:$U$352,MATCH($B299,'Mapping waste'!$B$4:$B$352,0),MATCH(BH$4,'Mapping waste'!$A$4:$U$4,0))*$I299</f>
        <v>0</v>
      </c>
      <c r="BS299" s="27">
        <f>INDEX('Mapping waste'!$A$4:$U$352,MATCH($B299,'Mapping waste'!$B$4:$B$352,0),MATCH(BI$4,'Mapping waste'!$A$4:$U$4,0))*$I299</f>
        <v>0</v>
      </c>
      <c r="BT299" s="27">
        <f>INDEX('Mapping waste'!$A$4:$U$352,MATCH($B299,'Mapping waste'!$B$4:$B$352,0),MATCH(BJ$4,'Mapping waste'!$A$4:$U$4,0))*$J299</f>
        <v>0</v>
      </c>
      <c r="BU299" s="27">
        <f>INDEX('Mapping waste'!$A$4:$U$352,MATCH($B299,'Mapping waste'!$B$4:$B$352,0),MATCH(BK$4,'Mapping waste'!$A$4:$U$4,0))*$J299</f>
        <v>0</v>
      </c>
      <c r="BV299" s="27">
        <f>INDEX('Mapping waste'!$A$4:$U$352,MATCH($B299,'Mapping waste'!$B$4:$B$352,0),MATCH(BL$4,'Mapping waste'!$A$4:$U$4,0))*$J299</f>
        <v>0</v>
      </c>
      <c r="BW299" s="27">
        <f>INDEX('Mapping waste'!$A$4:$U$352,MATCH($B299,'Mapping waste'!$B$4:$B$352,0),MATCH(BM$4,'Mapping waste'!$A$4:$U$4,0))*$J299</f>
        <v>0</v>
      </c>
      <c r="BX299" s="27">
        <f>INDEX('Mapping waste'!$A$4:$U$352,MATCH($B299,'Mapping waste'!$B$4:$B$352,0),MATCH(BN$4,'Mapping waste'!$A$4:$U$4,0))*$J299</f>
        <v>0</v>
      </c>
      <c r="BY299" s="27">
        <f>INDEX('Mapping waste'!$A$4:$U$352,MATCH($B299,'Mapping waste'!$B$4:$B$352,0),MATCH(BO$4,'Mapping waste'!$A$4:$U$4,0))*$J299</f>
        <v>0</v>
      </c>
      <c r="BZ299" s="27">
        <f>INDEX('Mapping waste'!$A$4:$U$352,MATCH($B299,'Mapping waste'!$B$4:$B$352,0),MATCH(BP$4,'Mapping waste'!$A$4:$U$4,0))*$J299</f>
        <v>0</v>
      </c>
      <c r="CA299" s="27">
        <f>INDEX('Mapping waste'!$A$4:$U$352,MATCH($B299,'Mapping waste'!$B$4:$B$352,0),MATCH(BQ$4,'Mapping waste'!$A$4:$U$4,0))*$J299</f>
        <v>40541.055877999999</v>
      </c>
      <c r="CB299" s="27">
        <f>INDEX('Mapping waste'!$A$4:$U$352,MATCH($B299,'Mapping waste'!$B$4:$B$352,0),MATCH(BR$4,'Mapping waste'!$A$4:$U$4,0))*$J299</f>
        <v>0</v>
      </c>
      <c r="CC299" s="27">
        <f>INDEX('Mapping waste'!$A$4:$U$352,MATCH($B299,'Mapping waste'!$B$4:$B$352,0),MATCH(BS$4,'Mapping waste'!$A$4:$U$4,0))*$J299</f>
        <v>0</v>
      </c>
      <c r="CD299" s="27">
        <f>INDEX('Mapping waste'!$A$4:$U$352,MATCH($B299,'Mapping waste'!$B$4:$B$352,0),MATCH(BT$4,'Mapping waste'!$A$4:$U$4,0))*$K299</f>
        <v>0</v>
      </c>
      <c r="CE299" s="27">
        <f>INDEX('Mapping waste'!$A$4:$U$352,MATCH($B299,'Mapping waste'!$B$4:$B$352,0),MATCH(BU$4,'Mapping waste'!$A$4:$U$4,0))*$K299</f>
        <v>0</v>
      </c>
      <c r="CF299" s="27">
        <f>INDEX('Mapping waste'!$A$4:$U$352,MATCH($B299,'Mapping waste'!$B$4:$B$352,0),MATCH(BV$4,'Mapping waste'!$A$4:$U$4,0))*$K299</f>
        <v>0</v>
      </c>
      <c r="CG299" s="27">
        <f>INDEX('Mapping waste'!$A$4:$U$352,MATCH($B299,'Mapping waste'!$B$4:$B$352,0),MATCH(BW$4,'Mapping waste'!$A$4:$U$4,0))*$K299</f>
        <v>0</v>
      </c>
      <c r="CH299" s="27">
        <f>INDEX('Mapping waste'!$A$4:$U$352,MATCH($B299,'Mapping waste'!$B$4:$B$352,0),MATCH(BX$4,'Mapping waste'!$A$4:$U$4,0))*$K299</f>
        <v>0</v>
      </c>
      <c r="CI299" s="27">
        <f>INDEX('Mapping waste'!$A$4:$U$352,MATCH($B299,'Mapping waste'!$B$4:$B$352,0),MATCH(BY$4,'Mapping waste'!$A$4:$U$4,0))*$K299</f>
        <v>0</v>
      </c>
      <c r="CJ299" s="27">
        <f>INDEX('Mapping waste'!$A$4:$U$352,MATCH($B299,'Mapping waste'!$B$4:$B$352,0),MATCH(BZ$4,'Mapping waste'!$A$4:$U$4,0))*$K299</f>
        <v>0</v>
      </c>
      <c r="CK299" s="27">
        <f>INDEX('Mapping waste'!$A$4:$U$352,MATCH($B299,'Mapping waste'!$B$4:$B$352,0),MATCH(CA$4,'Mapping waste'!$A$4:$U$4,0))*$K299</f>
        <v>40676.406731000003</v>
      </c>
      <c r="CL299" s="27">
        <f>INDEX('Mapping waste'!$A$4:$U$352,MATCH($B299,'Mapping waste'!$B$4:$B$352,0),MATCH(CB$4,'Mapping waste'!$A$4:$U$4,0))*$K299</f>
        <v>0</v>
      </c>
      <c r="CM299" s="27">
        <f>INDEX('Mapping waste'!$A$4:$U$352,MATCH($B299,'Mapping waste'!$B$4:$B$352,0),MATCH(CC$4,'Mapping waste'!$A$4:$U$4,0))*$K299</f>
        <v>0</v>
      </c>
    </row>
    <row r="300" spans="1:91" x14ac:dyDescent="0.2">
      <c r="A300" s="90" t="s">
        <v>641</v>
      </c>
      <c r="B300" s="90" t="s">
        <v>642</v>
      </c>
      <c r="C300" s="90" t="s">
        <v>177</v>
      </c>
      <c r="D300" s="28">
        <f>INDEX('Households Wales'!F$5:F$26,MATCH('Mapping HH to population water'!$B300,'Households Wales'!$B$5:$B$26,0))</f>
        <v>63101.601410000003</v>
      </c>
      <c r="E300" s="28">
        <f>INDEX('Households Wales'!G$5:G$26,MATCH('Mapping HH to population water'!$B300,'Households Wales'!$B$5:$B$26,0))</f>
        <v>63443.754028000003</v>
      </c>
      <c r="F300" s="28">
        <f>INDEX('Households Wales'!H$5:H$26,MATCH('Mapping HH to population water'!$B300,'Households Wales'!$B$5:$B$26,0))</f>
        <v>63791.129806999998</v>
      </c>
      <c r="G300" s="28">
        <f>INDEX('Households Wales'!I$5:I$26,MATCH('Mapping HH to population water'!$B300,'Households Wales'!$B$5:$B$26,0))</f>
        <v>64135.517349000002</v>
      </c>
      <c r="H300" s="28">
        <f>INDEX('Households Wales'!J$5:J$26,MATCH('Mapping HH to population water'!$B300,'Households Wales'!$B$5:$B$26,0))</f>
        <v>64498.112395999997</v>
      </c>
      <c r="I300" s="28">
        <f>INDEX('Households Wales'!K$5:K$26,MATCH('Mapping HH to population water'!$B300,'Households Wales'!$B$5:$B$26,0))</f>
        <v>64894.293488000003</v>
      </c>
      <c r="J300" s="28">
        <f>INDEX('Households Wales'!L$5:L$26,MATCH('Mapping HH to population water'!$B300,'Households Wales'!$B$5:$B$26,0))</f>
        <v>65280.805756000002</v>
      </c>
      <c r="K300" s="28">
        <f>INDEX('Households Wales'!M$5:M$26,MATCH('Mapping HH to population water'!$B300,'Households Wales'!$B$5:$B$26,0))</f>
        <v>65663.587280000007</v>
      </c>
      <c r="L300" s="27">
        <f>INDEX('Mapping waste'!$A$4:$U$352,MATCH($B300,'Mapping waste'!$B$4:$B$352,0),MATCH(L$4,'Mapping waste'!$A$4:$U$4,0))*$D300</f>
        <v>0</v>
      </c>
      <c r="M300" s="27">
        <f>INDEX('Mapping waste'!$A$4:$U$352,MATCH($B300,'Mapping waste'!$B$4:$B$352,0),MATCH(M$4,'Mapping waste'!$A$4:$U$4,0))*$D300</f>
        <v>0</v>
      </c>
      <c r="N300" s="27">
        <f>INDEX('Mapping waste'!$A$4:$U$352,MATCH($B300,'Mapping waste'!$B$4:$B$352,0),MATCH(N$4,'Mapping waste'!$A$4:$U$4,0))*$D300</f>
        <v>0</v>
      </c>
      <c r="O300" s="27">
        <f>INDEX('Mapping waste'!$A$4:$U$352,MATCH($B300,'Mapping waste'!$B$4:$B$352,0),MATCH(O$4,'Mapping waste'!$A$4:$U$4,0))*$D300</f>
        <v>0</v>
      </c>
      <c r="P300" s="27">
        <f>INDEX('Mapping waste'!$A$4:$U$352,MATCH($B300,'Mapping waste'!$B$4:$B$352,0),MATCH(P$4,'Mapping waste'!$A$4:$U$4,0))*$D300</f>
        <v>0</v>
      </c>
      <c r="Q300" s="27">
        <f>INDEX('Mapping waste'!$A$4:$U$352,MATCH($B300,'Mapping waste'!$B$4:$B$352,0),MATCH(Q$4,'Mapping waste'!$A$4:$U$4,0))*$D300</f>
        <v>0</v>
      </c>
      <c r="R300" s="27">
        <f>INDEX('Mapping waste'!$A$4:$U$352,MATCH($B300,'Mapping waste'!$B$4:$B$352,0),MATCH(R$4,'Mapping waste'!$A$4:$U$4,0))*$D300</f>
        <v>0</v>
      </c>
      <c r="S300" s="27">
        <f>INDEX('Mapping waste'!$A$4:$U$352,MATCH($B300,'Mapping waste'!$B$4:$B$352,0),MATCH(S$4,'Mapping waste'!$A$4:$U$4,0))*$D300</f>
        <v>63101.601410000003</v>
      </c>
      <c r="T300" s="27">
        <f>INDEX('Mapping waste'!$A$4:$U$352,MATCH($B300,'Mapping waste'!$B$4:$B$352,0),MATCH(T$4,'Mapping waste'!$A$4:$U$4,0))*$D300</f>
        <v>0</v>
      </c>
      <c r="U300" s="27">
        <f>INDEX('Mapping waste'!$A$4:$U$352,MATCH($B300,'Mapping waste'!$B$4:$B$352,0),MATCH(U$4,'Mapping waste'!$A$4:$U$4,0))*$D300</f>
        <v>0</v>
      </c>
      <c r="V300" s="27">
        <f>INDEX('Mapping waste'!$A$4:$U$352,MATCH($B300,'Mapping waste'!$B$4:$B$352,0),MATCH(V$4,'Mapping waste'!$A$4:$U$4,0))*$E300</f>
        <v>0</v>
      </c>
      <c r="W300" s="27">
        <f>INDEX('Mapping waste'!$A$4:$U$352,MATCH($B300,'Mapping waste'!$B$4:$B$352,0),MATCH(W$4,'Mapping waste'!$A$4:$U$4,0))*$E300</f>
        <v>0</v>
      </c>
      <c r="X300" s="27">
        <f>INDEX('Mapping waste'!$A$4:$U$352,MATCH($B300,'Mapping waste'!$B$4:$B$352,0),MATCH(X$4,'Mapping waste'!$A$4:$U$4,0))*$E300</f>
        <v>0</v>
      </c>
      <c r="Y300" s="27">
        <f>INDEX('Mapping waste'!$A$4:$U$352,MATCH($B300,'Mapping waste'!$B$4:$B$352,0),MATCH(Y$4,'Mapping waste'!$A$4:$U$4,0))*$E300</f>
        <v>0</v>
      </c>
      <c r="Z300" s="27">
        <f>INDEX('Mapping waste'!$A$4:$U$352,MATCH($B300,'Mapping waste'!$B$4:$B$352,0),MATCH(Z$4,'Mapping waste'!$A$4:$U$4,0))*$E300</f>
        <v>0</v>
      </c>
      <c r="AA300" s="27">
        <f>INDEX('Mapping waste'!$A$4:$U$352,MATCH($B300,'Mapping waste'!$B$4:$B$352,0),MATCH(AA$4,'Mapping waste'!$A$4:$U$4,0))*$E300</f>
        <v>0</v>
      </c>
      <c r="AB300" s="27">
        <f>INDEX('Mapping waste'!$A$4:$U$352,MATCH($B300,'Mapping waste'!$B$4:$B$352,0),MATCH(AB$4,'Mapping waste'!$A$4:$U$4,0))*$E300</f>
        <v>0</v>
      </c>
      <c r="AC300" s="27">
        <f>INDEX('Mapping waste'!$A$4:$U$352,MATCH($B300,'Mapping waste'!$B$4:$B$352,0),MATCH(AC$4,'Mapping waste'!$A$4:$U$4,0))*$E300</f>
        <v>63443.754028000003</v>
      </c>
      <c r="AD300" s="27">
        <f>INDEX('Mapping waste'!$A$4:$U$352,MATCH($B300,'Mapping waste'!$B$4:$B$352,0),MATCH(AD$4,'Mapping waste'!$A$4:$U$4,0))*$E300</f>
        <v>0</v>
      </c>
      <c r="AE300" s="27">
        <f>INDEX('Mapping waste'!$A$4:$U$352,MATCH($B300,'Mapping waste'!$B$4:$B$352,0),MATCH(AE$4,'Mapping waste'!$A$4:$U$4,0))*$E300</f>
        <v>0</v>
      </c>
      <c r="AF300" s="27">
        <f>INDEX('Mapping waste'!$A$4:$U$352,MATCH($B300,'Mapping waste'!$B$4:$B$352,0),MATCH(V$4,'Mapping waste'!$A$4:$U$4,0))*$F300</f>
        <v>0</v>
      </c>
      <c r="AG300" s="27">
        <f>INDEX('Mapping waste'!$A$4:$U$352,MATCH($B300,'Mapping waste'!$B$4:$B$352,0),MATCH(W$4,'Mapping waste'!$A$4:$U$4,0))*$F300</f>
        <v>0</v>
      </c>
      <c r="AH300" s="27">
        <f>INDEX('Mapping waste'!$A$4:$U$352,MATCH($B300,'Mapping waste'!$B$4:$B$352,0),MATCH(X$4,'Mapping waste'!$A$4:$U$4,0))*$F300</f>
        <v>0</v>
      </c>
      <c r="AI300" s="27">
        <f>INDEX('Mapping waste'!$A$4:$U$352,MATCH($B300,'Mapping waste'!$B$4:$B$352,0),MATCH(Y$4,'Mapping waste'!$A$4:$U$4,0))*$F300</f>
        <v>0</v>
      </c>
      <c r="AJ300" s="27">
        <f>INDEX('Mapping waste'!$A$4:$U$352,MATCH($B300,'Mapping waste'!$B$4:$B$352,0),MATCH(Z$4,'Mapping waste'!$A$4:$U$4,0))*$F300</f>
        <v>0</v>
      </c>
      <c r="AK300" s="27">
        <f>INDEX('Mapping waste'!$A$4:$U$352,MATCH($B300,'Mapping waste'!$B$4:$B$352,0),MATCH(AA$4,'Mapping waste'!$A$4:$U$4,0))*$F300</f>
        <v>0</v>
      </c>
      <c r="AL300" s="27">
        <f>INDEX('Mapping waste'!$A$4:$U$352,MATCH($B300,'Mapping waste'!$B$4:$B$352,0),MATCH(AB$4,'Mapping waste'!$A$4:$U$4,0))*$F300</f>
        <v>0</v>
      </c>
      <c r="AM300" s="27">
        <f>INDEX('Mapping waste'!$A$4:$U$352,MATCH($B300,'Mapping waste'!$B$4:$B$352,0),MATCH(AC$4,'Mapping waste'!$A$4:$U$4,0))*$F300</f>
        <v>63791.129806999998</v>
      </c>
      <c r="AN300" s="27">
        <f>INDEX('Mapping waste'!$A$4:$U$352,MATCH($B300,'Mapping waste'!$B$4:$B$352,0),MATCH(AD$4,'Mapping waste'!$A$4:$U$4,0))*$F300</f>
        <v>0</v>
      </c>
      <c r="AO300" s="27">
        <f>INDEX('Mapping waste'!$A$4:$U$352,MATCH($B300,'Mapping waste'!$B$4:$B$352,0),MATCH(AE$4,'Mapping waste'!$A$4:$U$4,0))*$F300</f>
        <v>0</v>
      </c>
      <c r="AP300" s="27">
        <f>INDEX('Mapping waste'!$A$4:$U$352,MATCH($B300,'Mapping waste'!$B$4:$B$352,0),MATCH(AF$4,'Mapping waste'!$A$4:$U$4,0))*$G300</f>
        <v>0</v>
      </c>
      <c r="AQ300" s="27">
        <f>INDEX('Mapping waste'!$A$4:$U$352,MATCH($B300,'Mapping waste'!$B$4:$B$352,0),MATCH(AG$4,'Mapping waste'!$A$4:$U$4,0))*$G300</f>
        <v>0</v>
      </c>
      <c r="AR300" s="27">
        <f>INDEX('Mapping waste'!$A$4:$U$352,MATCH($B300,'Mapping waste'!$B$4:$B$352,0),MATCH(AH$4,'Mapping waste'!$A$4:$U$4,0))*$G300</f>
        <v>0</v>
      </c>
      <c r="AS300" s="27">
        <f>INDEX('Mapping waste'!$A$4:$U$352,MATCH($B300,'Mapping waste'!$B$4:$B$352,0),MATCH(AI$4,'Mapping waste'!$A$4:$U$4,0))*$G300</f>
        <v>0</v>
      </c>
      <c r="AT300" s="27">
        <f>INDEX('Mapping waste'!$A$4:$U$352,MATCH($B300,'Mapping waste'!$B$4:$B$352,0),MATCH(AJ$4,'Mapping waste'!$A$4:$U$4,0))*$G300</f>
        <v>0</v>
      </c>
      <c r="AU300" s="27">
        <f>INDEX('Mapping waste'!$A$4:$U$352,MATCH($B300,'Mapping waste'!$B$4:$B$352,0),MATCH(AK$4,'Mapping waste'!$A$4:$U$4,0))*$G300</f>
        <v>0</v>
      </c>
      <c r="AV300" s="27">
        <f>INDEX('Mapping waste'!$A$4:$U$352,MATCH($B300,'Mapping waste'!$B$4:$B$352,0),MATCH(AL$4,'Mapping waste'!$A$4:$U$4,0))*$G300</f>
        <v>0</v>
      </c>
      <c r="AW300" s="27">
        <f>INDEX('Mapping waste'!$A$4:$U$352,MATCH($B300,'Mapping waste'!$B$4:$B$352,0),MATCH(AM$4,'Mapping waste'!$A$4:$U$4,0))*$G300</f>
        <v>64135.517349000002</v>
      </c>
      <c r="AX300" s="27">
        <f>INDEX('Mapping waste'!$A$4:$U$352,MATCH($B300,'Mapping waste'!$B$4:$B$352,0),MATCH(AN$4,'Mapping waste'!$A$4:$U$4,0))*$G300</f>
        <v>0</v>
      </c>
      <c r="AY300" s="27">
        <f>INDEX('Mapping waste'!$A$4:$U$352,MATCH($B300,'Mapping waste'!$B$4:$B$352,0),MATCH(AO$4,'Mapping waste'!$A$4:$U$4,0))*$G300</f>
        <v>0</v>
      </c>
      <c r="AZ300" s="27">
        <f>INDEX('Mapping waste'!$A$4:$U$352,MATCH($B300,'Mapping waste'!$B$4:$B$352,0),MATCH(AP$4,'Mapping waste'!$A$4:$U$4,0))*$H300</f>
        <v>0</v>
      </c>
      <c r="BA300" s="27">
        <f>INDEX('Mapping waste'!$A$4:$U$352,MATCH($B300,'Mapping waste'!$B$4:$B$352,0),MATCH(AQ$4,'Mapping waste'!$A$4:$U$4,0))*$H300</f>
        <v>0</v>
      </c>
      <c r="BB300" s="27">
        <f>INDEX('Mapping waste'!$A$4:$U$352,MATCH($B300,'Mapping waste'!$B$4:$B$352,0),MATCH(AR$4,'Mapping waste'!$A$4:$U$4,0))*$H300</f>
        <v>0</v>
      </c>
      <c r="BC300" s="27">
        <f>INDEX('Mapping waste'!$A$4:$U$352,MATCH($B300,'Mapping waste'!$B$4:$B$352,0),MATCH(AS$4,'Mapping waste'!$A$4:$U$4,0))*$H300</f>
        <v>0</v>
      </c>
      <c r="BD300" s="27">
        <f>INDEX('Mapping waste'!$A$4:$U$352,MATCH($B300,'Mapping waste'!$B$4:$B$352,0),MATCH(AT$4,'Mapping waste'!$A$4:$U$4,0))*$H300</f>
        <v>0</v>
      </c>
      <c r="BE300" s="27">
        <f>INDEX('Mapping waste'!$A$4:$U$352,MATCH($B300,'Mapping waste'!$B$4:$B$352,0),MATCH(AU$4,'Mapping waste'!$A$4:$U$4,0))*$H300</f>
        <v>0</v>
      </c>
      <c r="BF300" s="27">
        <f>INDEX('Mapping waste'!$A$4:$U$352,MATCH($B300,'Mapping waste'!$B$4:$B$352,0),MATCH(AV$4,'Mapping waste'!$A$4:$U$4,0))*$H300</f>
        <v>0</v>
      </c>
      <c r="BG300" s="27">
        <f>INDEX('Mapping waste'!$A$4:$U$352,MATCH($B300,'Mapping waste'!$B$4:$B$352,0),MATCH(AW$4,'Mapping waste'!$A$4:$U$4,0))*$H300</f>
        <v>64498.112395999997</v>
      </c>
      <c r="BH300" s="27">
        <f>INDEX('Mapping waste'!$A$4:$U$352,MATCH($B300,'Mapping waste'!$B$4:$B$352,0),MATCH(AX$4,'Mapping waste'!$A$4:$U$4,0))*$H300</f>
        <v>0</v>
      </c>
      <c r="BI300" s="27">
        <f>INDEX('Mapping waste'!$A$4:$U$352,MATCH($B300,'Mapping waste'!$B$4:$B$352,0),MATCH(AY$4,'Mapping waste'!$A$4:$U$4,0))*$H300</f>
        <v>0</v>
      </c>
      <c r="BJ300" s="27">
        <f>INDEX('Mapping waste'!$A$4:$U$352,MATCH($B300,'Mapping waste'!$B$4:$B$352,0),MATCH(AZ$4,'Mapping waste'!$A$4:$U$4,0))*$I300</f>
        <v>0</v>
      </c>
      <c r="BK300" s="27">
        <f>INDEX('Mapping waste'!$A$4:$U$352,MATCH($B300,'Mapping waste'!$B$4:$B$352,0),MATCH(BA$4,'Mapping waste'!$A$4:$U$4,0))*$I300</f>
        <v>0</v>
      </c>
      <c r="BL300" s="27">
        <f>INDEX('Mapping waste'!$A$4:$U$352,MATCH($B300,'Mapping waste'!$B$4:$B$352,0),MATCH(BB$4,'Mapping waste'!$A$4:$U$4,0))*$I300</f>
        <v>0</v>
      </c>
      <c r="BM300" s="27">
        <f>INDEX('Mapping waste'!$A$4:$U$352,MATCH($B300,'Mapping waste'!$B$4:$B$352,0),MATCH(BC$4,'Mapping waste'!$A$4:$U$4,0))*$I300</f>
        <v>0</v>
      </c>
      <c r="BN300" s="27">
        <f>INDEX('Mapping waste'!$A$4:$U$352,MATCH($B300,'Mapping waste'!$B$4:$B$352,0),MATCH(BD$4,'Mapping waste'!$A$4:$U$4,0))*$I300</f>
        <v>0</v>
      </c>
      <c r="BO300" s="27">
        <f>INDEX('Mapping waste'!$A$4:$U$352,MATCH($B300,'Mapping waste'!$B$4:$B$352,0),MATCH(BE$4,'Mapping waste'!$A$4:$U$4,0))*$I300</f>
        <v>0</v>
      </c>
      <c r="BP300" s="27">
        <f>INDEX('Mapping waste'!$A$4:$U$352,MATCH($B300,'Mapping waste'!$B$4:$B$352,0),MATCH(BF$4,'Mapping waste'!$A$4:$U$4,0))*$I300</f>
        <v>0</v>
      </c>
      <c r="BQ300" s="27">
        <f>INDEX('Mapping waste'!$A$4:$U$352,MATCH($B300,'Mapping waste'!$B$4:$B$352,0),MATCH(BG$4,'Mapping waste'!$A$4:$U$4,0))*$I300</f>
        <v>64894.293488000003</v>
      </c>
      <c r="BR300" s="27">
        <f>INDEX('Mapping waste'!$A$4:$U$352,MATCH($B300,'Mapping waste'!$B$4:$B$352,0),MATCH(BH$4,'Mapping waste'!$A$4:$U$4,0))*$I300</f>
        <v>0</v>
      </c>
      <c r="BS300" s="27">
        <f>INDEX('Mapping waste'!$A$4:$U$352,MATCH($B300,'Mapping waste'!$B$4:$B$352,0),MATCH(BI$4,'Mapping waste'!$A$4:$U$4,0))*$I300</f>
        <v>0</v>
      </c>
      <c r="BT300" s="27">
        <f>INDEX('Mapping waste'!$A$4:$U$352,MATCH($B300,'Mapping waste'!$B$4:$B$352,0),MATCH(BJ$4,'Mapping waste'!$A$4:$U$4,0))*$J300</f>
        <v>0</v>
      </c>
      <c r="BU300" s="27">
        <f>INDEX('Mapping waste'!$A$4:$U$352,MATCH($B300,'Mapping waste'!$B$4:$B$352,0),MATCH(BK$4,'Mapping waste'!$A$4:$U$4,0))*$J300</f>
        <v>0</v>
      </c>
      <c r="BV300" s="27">
        <f>INDEX('Mapping waste'!$A$4:$U$352,MATCH($B300,'Mapping waste'!$B$4:$B$352,0),MATCH(BL$4,'Mapping waste'!$A$4:$U$4,0))*$J300</f>
        <v>0</v>
      </c>
      <c r="BW300" s="27">
        <f>INDEX('Mapping waste'!$A$4:$U$352,MATCH($B300,'Mapping waste'!$B$4:$B$352,0),MATCH(BM$4,'Mapping waste'!$A$4:$U$4,0))*$J300</f>
        <v>0</v>
      </c>
      <c r="BX300" s="27">
        <f>INDEX('Mapping waste'!$A$4:$U$352,MATCH($B300,'Mapping waste'!$B$4:$B$352,0),MATCH(BN$4,'Mapping waste'!$A$4:$U$4,0))*$J300</f>
        <v>0</v>
      </c>
      <c r="BY300" s="27">
        <f>INDEX('Mapping waste'!$A$4:$U$352,MATCH($B300,'Mapping waste'!$B$4:$B$352,0),MATCH(BO$4,'Mapping waste'!$A$4:$U$4,0))*$J300</f>
        <v>0</v>
      </c>
      <c r="BZ300" s="27">
        <f>INDEX('Mapping waste'!$A$4:$U$352,MATCH($B300,'Mapping waste'!$B$4:$B$352,0),MATCH(BP$4,'Mapping waste'!$A$4:$U$4,0))*$J300</f>
        <v>0</v>
      </c>
      <c r="CA300" s="27">
        <f>INDEX('Mapping waste'!$A$4:$U$352,MATCH($B300,'Mapping waste'!$B$4:$B$352,0),MATCH(BQ$4,'Mapping waste'!$A$4:$U$4,0))*$J300</f>
        <v>65280.805756000002</v>
      </c>
      <c r="CB300" s="27">
        <f>INDEX('Mapping waste'!$A$4:$U$352,MATCH($B300,'Mapping waste'!$B$4:$B$352,0),MATCH(BR$4,'Mapping waste'!$A$4:$U$4,0))*$J300</f>
        <v>0</v>
      </c>
      <c r="CC300" s="27">
        <f>INDEX('Mapping waste'!$A$4:$U$352,MATCH($B300,'Mapping waste'!$B$4:$B$352,0),MATCH(BS$4,'Mapping waste'!$A$4:$U$4,0))*$J300</f>
        <v>0</v>
      </c>
      <c r="CD300" s="27">
        <f>INDEX('Mapping waste'!$A$4:$U$352,MATCH($B300,'Mapping waste'!$B$4:$B$352,0),MATCH(BT$4,'Mapping waste'!$A$4:$U$4,0))*$K300</f>
        <v>0</v>
      </c>
      <c r="CE300" s="27">
        <f>INDEX('Mapping waste'!$A$4:$U$352,MATCH($B300,'Mapping waste'!$B$4:$B$352,0),MATCH(BU$4,'Mapping waste'!$A$4:$U$4,0))*$K300</f>
        <v>0</v>
      </c>
      <c r="CF300" s="27">
        <f>INDEX('Mapping waste'!$A$4:$U$352,MATCH($B300,'Mapping waste'!$B$4:$B$352,0),MATCH(BV$4,'Mapping waste'!$A$4:$U$4,0))*$K300</f>
        <v>0</v>
      </c>
      <c r="CG300" s="27">
        <f>INDEX('Mapping waste'!$A$4:$U$352,MATCH($B300,'Mapping waste'!$B$4:$B$352,0),MATCH(BW$4,'Mapping waste'!$A$4:$U$4,0))*$K300</f>
        <v>0</v>
      </c>
      <c r="CH300" s="27">
        <f>INDEX('Mapping waste'!$A$4:$U$352,MATCH($B300,'Mapping waste'!$B$4:$B$352,0),MATCH(BX$4,'Mapping waste'!$A$4:$U$4,0))*$K300</f>
        <v>0</v>
      </c>
      <c r="CI300" s="27">
        <f>INDEX('Mapping waste'!$A$4:$U$352,MATCH($B300,'Mapping waste'!$B$4:$B$352,0),MATCH(BY$4,'Mapping waste'!$A$4:$U$4,0))*$K300</f>
        <v>0</v>
      </c>
      <c r="CJ300" s="27">
        <f>INDEX('Mapping waste'!$A$4:$U$352,MATCH($B300,'Mapping waste'!$B$4:$B$352,0),MATCH(BZ$4,'Mapping waste'!$A$4:$U$4,0))*$K300</f>
        <v>0</v>
      </c>
      <c r="CK300" s="27">
        <f>INDEX('Mapping waste'!$A$4:$U$352,MATCH($B300,'Mapping waste'!$B$4:$B$352,0),MATCH(CA$4,'Mapping waste'!$A$4:$U$4,0))*$K300</f>
        <v>65663.587280000007</v>
      </c>
      <c r="CL300" s="27">
        <f>INDEX('Mapping waste'!$A$4:$U$352,MATCH($B300,'Mapping waste'!$B$4:$B$352,0),MATCH(CB$4,'Mapping waste'!$A$4:$U$4,0))*$K300</f>
        <v>0</v>
      </c>
      <c r="CM300" s="27">
        <f>INDEX('Mapping waste'!$A$4:$U$352,MATCH($B300,'Mapping waste'!$B$4:$B$352,0),MATCH(CC$4,'Mapping waste'!$A$4:$U$4,0))*$K300</f>
        <v>0</v>
      </c>
    </row>
    <row r="301" spans="1:91" x14ac:dyDescent="0.2">
      <c r="A301" s="90" t="s">
        <v>643</v>
      </c>
      <c r="B301" s="90" t="s">
        <v>644</v>
      </c>
      <c r="C301" s="90" t="s">
        <v>177</v>
      </c>
      <c r="D301" s="28">
        <f>INDEX('Households Wales'!F$5:F$26,MATCH('Mapping HH to population water'!$B301,'Households Wales'!$B$5:$B$26,0))</f>
        <v>24533.287448999999</v>
      </c>
      <c r="E301" s="28">
        <f>INDEX('Households Wales'!G$5:G$26,MATCH('Mapping HH to population water'!$B301,'Households Wales'!$B$5:$B$26,0))</f>
        <v>24571.873196</v>
      </c>
      <c r="F301" s="28">
        <f>INDEX('Households Wales'!H$5:H$26,MATCH('Mapping HH to population water'!$B301,'Households Wales'!$B$5:$B$26,0))</f>
        <v>24620.052032</v>
      </c>
      <c r="G301" s="28">
        <f>INDEX('Households Wales'!I$5:I$26,MATCH('Mapping HH to population water'!$B301,'Households Wales'!$B$5:$B$26,0))</f>
        <v>24659.384083000001</v>
      </c>
      <c r="H301" s="28">
        <f>INDEX('Households Wales'!J$5:J$26,MATCH('Mapping HH to population water'!$B301,'Households Wales'!$B$5:$B$26,0))</f>
        <v>24693.961185</v>
      </c>
      <c r="I301" s="28">
        <f>INDEX('Households Wales'!K$5:K$26,MATCH('Mapping HH to population water'!$B301,'Households Wales'!$B$5:$B$26,0))</f>
        <v>24739.640727999998</v>
      </c>
      <c r="J301" s="28">
        <f>INDEX('Households Wales'!L$5:L$26,MATCH('Mapping HH to population water'!$B301,'Households Wales'!$B$5:$B$26,0))</f>
        <v>24769.178760999999</v>
      </c>
      <c r="K301" s="28">
        <f>INDEX('Households Wales'!M$5:M$26,MATCH('Mapping HH to population water'!$B301,'Households Wales'!$B$5:$B$26,0))</f>
        <v>24801.729595000001</v>
      </c>
      <c r="L301" s="27">
        <f>INDEX('Mapping waste'!$A$4:$U$352,MATCH($B301,'Mapping waste'!$B$4:$B$352,0),MATCH(L$4,'Mapping waste'!$A$4:$U$4,0))*$D301</f>
        <v>0</v>
      </c>
      <c r="M301" s="27">
        <f>INDEX('Mapping waste'!$A$4:$U$352,MATCH($B301,'Mapping waste'!$B$4:$B$352,0),MATCH(M$4,'Mapping waste'!$A$4:$U$4,0))*$D301</f>
        <v>0</v>
      </c>
      <c r="N301" s="27">
        <f>INDEX('Mapping waste'!$A$4:$U$352,MATCH($B301,'Mapping waste'!$B$4:$B$352,0),MATCH(N$4,'Mapping waste'!$A$4:$U$4,0))*$D301</f>
        <v>0</v>
      </c>
      <c r="O301" s="27">
        <f>INDEX('Mapping waste'!$A$4:$U$352,MATCH($B301,'Mapping waste'!$B$4:$B$352,0),MATCH(O$4,'Mapping waste'!$A$4:$U$4,0))*$D301</f>
        <v>0</v>
      </c>
      <c r="P301" s="27">
        <f>INDEX('Mapping waste'!$A$4:$U$352,MATCH($B301,'Mapping waste'!$B$4:$B$352,0),MATCH(P$4,'Mapping waste'!$A$4:$U$4,0))*$D301</f>
        <v>0</v>
      </c>
      <c r="Q301" s="27">
        <f>INDEX('Mapping waste'!$A$4:$U$352,MATCH($B301,'Mapping waste'!$B$4:$B$352,0),MATCH(Q$4,'Mapping waste'!$A$4:$U$4,0))*$D301</f>
        <v>0</v>
      </c>
      <c r="R301" s="27">
        <f>INDEX('Mapping waste'!$A$4:$U$352,MATCH($B301,'Mapping waste'!$B$4:$B$352,0),MATCH(R$4,'Mapping waste'!$A$4:$U$4,0))*$D301</f>
        <v>0</v>
      </c>
      <c r="S301" s="27">
        <f>INDEX('Mapping waste'!$A$4:$U$352,MATCH($B301,'Mapping waste'!$B$4:$B$352,0),MATCH(S$4,'Mapping waste'!$A$4:$U$4,0))*$D301</f>
        <v>24533.287448999999</v>
      </c>
      <c r="T301" s="27">
        <f>INDEX('Mapping waste'!$A$4:$U$352,MATCH($B301,'Mapping waste'!$B$4:$B$352,0),MATCH(T$4,'Mapping waste'!$A$4:$U$4,0))*$D301</f>
        <v>0</v>
      </c>
      <c r="U301" s="27">
        <f>INDEX('Mapping waste'!$A$4:$U$352,MATCH($B301,'Mapping waste'!$B$4:$B$352,0),MATCH(U$4,'Mapping waste'!$A$4:$U$4,0))*$D301</f>
        <v>0</v>
      </c>
      <c r="V301" s="27">
        <f>INDEX('Mapping waste'!$A$4:$U$352,MATCH($B301,'Mapping waste'!$B$4:$B$352,0),MATCH(V$4,'Mapping waste'!$A$4:$U$4,0))*$E301</f>
        <v>0</v>
      </c>
      <c r="W301" s="27">
        <f>INDEX('Mapping waste'!$A$4:$U$352,MATCH($B301,'Mapping waste'!$B$4:$B$352,0),MATCH(W$4,'Mapping waste'!$A$4:$U$4,0))*$E301</f>
        <v>0</v>
      </c>
      <c r="X301" s="27">
        <f>INDEX('Mapping waste'!$A$4:$U$352,MATCH($B301,'Mapping waste'!$B$4:$B$352,0),MATCH(X$4,'Mapping waste'!$A$4:$U$4,0))*$E301</f>
        <v>0</v>
      </c>
      <c r="Y301" s="27">
        <f>INDEX('Mapping waste'!$A$4:$U$352,MATCH($B301,'Mapping waste'!$B$4:$B$352,0),MATCH(Y$4,'Mapping waste'!$A$4:$U$4,0))*$E301</f>
        <v>0</v>
      </c>
      <c r="Z301" s="27">
        <f>INDEX('Mapping waste'!$A$4:$U$352,MATCH($B301,'Mapping waste'!$B$4:$B$352,0),MATCH(Z$4,'Mapping waste'!$A$4:$U$4,0))*$E301</f>
        <v>0</v>
      </c>
      <c r="AA301" s="27">
        <f>INDEX('Mapping waste'!$A$4:$U$352,MATCH($B301,'Mapping waste'!$B$4:$B$352,0),MATCH(AA$4,'Mapping waste'!$A$4:$U$4,0))*$E301</f>
        <v>0</v>
      </c>
      <c r="AB301" s="27">
        <f>INDEX('Mapping waste'!$A$4:$U$352,MATCH($B301,'Mapping waste'!$B$4:$B$352,0),MATCH(AB$4,'Mapping waste'!$A$4:$U$4,0))*$E301</f>
        <v>0</v>
      </c>
      <c r="AC301" s="27">
        <f>INDEX('Mapping waste'!$A$4:$U$352,MATCH($B301,'Mapping waste'!$B$4:$B$352,0),MATCH(AC$4,'Mapping waste'!$A$4:$U$4,0))*$E301</f>
        <v>24571.873196</v>
      </c>
      <c r="AD301" s="27">
        <f>INDEX('Mapping waste'!$A$4:$U$352,MATCH($B301,'Mapping waste'!$B$4:$B$352,0),MATCH(AD$4,'Mapping waste'!$A$4:$U$4,0))*$E301</f>
        <v>0</v>
      </c>
      <c r="AE301" s="27">
        <f>INDEX('Mapping waste'!$A$4:$U$352,MATCH($B301,'Mapping waste'!$B$4:$B$352,0),MATCH(AE$4,'Mapping waste'!$A$4:$U$4,0))*$E301</f>
        <v>0</v>
      </c>
      <c r="AF301" s="27">
        <f>INDEX('Mapping waste'!$A$4:$U$352,MATCH($B301,'Mapping waste'!$B$4:$B$352,0),MATCH(V$4,'Mapping waste'!$A$4:$U$4,0))*$F301</f>
        <v>0</v>
      </c>
      <c r="AG301" s="27">
        <f>INDEX('Mapping waste'!$A$4:$U$352,MATCH($B301,'Mapping waste'!$B$4:$B$352,0),MATCH(W$4,'Mapping waste'!$A$4:$U$4,0))*$F301</f>
        <v>0</v>
      </c>
      <c r="AH301" s="27">
        <f>INDEX('Mapping waste'!$A$4:$U$352,MATCH($B301,'Mapping waste'!$B$4:$B$352,0),MATCH(X$4,'Mapping waste'!$A$4:$U$4,0))*$F301</f>
        <v>0</v>
      </c>
      <c r="AI301" s="27">
        <f>INDEX('Mapping waste'!$A$4:$U$352,MATCH($B301,'Mapping waste'!$B$4:$B$352,0),MATCH(Y$4,'Mapping waste'!$A$4:$U$4,0))*$F301</f>
        <v>0</v>
      </c>
      <c r="AJ301" s="27">
        <f>INDEX('Mapping waste'!$A$4:$U$352,MATCH($B301,'Mapping waste'!$B$4:$B$352,0),MATCH(Z$4,'Mapping waste'!$A$4:$U$4,0))*$F301</f>
        <v>0</v>
      </c>
      <c r="AK301" s="27">
        <f>INDEX('Mapping waste'!$A$4:$U$352,MATCH($B301,'Mapping waste'!$B$4:$B$352,0),MATCH(AA$4,'Mapping waste'!$A$4:$U$4,0))*$F301</f>
        <v>0</v>
      </c>
      <c r="AL301" s="27">
        <f>INDEX('Mapping waste'!$A$4:$U$352,MATCH($B301,'Mapping waste'!$B$4:$B$352,0),MATCH(AB$4,'Mapping waste'!$A$4:$U$4,0))*$F301</f>
        <v>0</v>
      </c>
      <c r="AM301" s="27">
        <f>INDEX('Mapping waste'!$A$4:$U$352,MATCH($B301,'Mapping waste'!$B$4:$B$352,0),MATCH(AC$4,'Mapping waste'!$A$4:$U$4,0))*$F301</f>
        <v>24620.052032</v>
      </c>
      <c r="AN301" s="27">
        <f>INDEX('Mapping waste'!$A$4:$U$352,MATCH($B301,'Mapping waste'!$B$4:$B$352,0),MATCH(AD$4,'Mapping waste'!$A$4:$U$4,0))*$F301</f>
        <v>0</v>
      </c>
      <c r="AO301" s="27">
        <f>INDEX('Mapping waste'!$A$4:$U$352,MATCH($B301,'Mapping waste'!$B$4:$B$352,0),MATCH(AE$4,'Mapping waste'!$A$4:$U$4,0))*$F301</f>
        <v>0</v>
      </c>
      <c r="AP301" s="27">
        <f>INDEX('Mapping waste'!$A$4:$U$352,MATCH($B301,'Mapping waste'!$B$4:$B$352,0),MATCH(AF$4,'Mapping waste'!$A$4:$U$4,0))*$G301</f>
        <v>0</v>
      </c>
      <c r="AQ301" s="27">
        <f>INDEX('Mapping waste'!$A$4:$U$352,MATCH($B301,'Mapping waste'!$B$4:$B$352,0),MATCH(AG$4,'Mapping waste'!$A$4:$U$4,0))*$G301</f>
        <v>0</v>
      </c>
      <c r="AR301" s="27">
        <f>INDEX('Mapping waste'!$A$4:$U$352,MATCH($B301,'Mapping waste'!$B$4:$B$352,0),MATCH(AH$4,'Mapping waste'!$A$4:$U$4,0))*$G301</f>
        <v>0</v>
      </c>
      <c r="AS301" s="27">
        <f>INDEX('Mapping waste'!$A$4:$U$352,MATCH($B301,'Mapping waste'!$B$4:$B$352,0),MATCH(AI$4,'Mapping waste'!$A$4:$U$4,0))*$G301</f>
        <v>0</v>
      </c>
      <c r="AT301" s="27">
        <f>INDEX('Mapping waste'!$A$4:$U$352,MATCH($B301,'Mapping waste'!$B$4:$B$352,0),MATCH(AJ$4,'Mapping waste'!$A$4:$U$4,0))*$G301</f>
        <v>0</v>
      </c>
      <c r="AU301" s="27">
        <f>INDEX('Mapping waste'!$A$4:$U$352,MATCH($B301,'Mapping waste'!$B$4:$B$352,0),MATCH(AK$4,'Mapping waste'!$A$4:$U$4,0))*$G301</f>
        <v>0</v>
      </c>
      <c r="AV301" s="27">
        <f>INDEX('Mapping waste'!$A$4:$U$352,MATCH($B301,'Mapping waste'!$B$4:$B$352,0),MATCH(AL$4,'Mapping waste'!$A$4:$U$4,0))*$G301</f>
        <v>0</v>
      </c>
      <c r="AW301" s="27">
        <f>INDEX('Mapping waste'!$A$4:$U$352,MATCH($B301,'Mapping waste'!$B$4:$B$352,0),MATCH(AM$4,'Mapping waste'!$A$4:$U$4,0))*$G301</f>
        <v>24659.384083000001</v>
      </c>
      <c r="AX301" s="27">
        <f>INDEX('Mapping waste'!$A$4:$U$352,MATCH($B301,'Mapping waste'!$B$4:$B$352,0),MATCH(AN$4,'Mapping waste'!$A$4:$U$4,0))*$G301</f>
        <v>0</v>
      </c>
      <c r="AY301" s="27">
        <f>INDEX('Mapping waste'!$A$4:$U$352,MATCH($B301,'Mapping waste'!$B$4:$B$352,0),MATCH(AO$4,'Mapping waste'!$A$4:$U$4,0))*$G301</f>
        <v>0</v>
      </c>
      <c r="AZ301" s="27">
        <f>INDEX('Mapping waste'!$A$4:$U$352,MATCH($B301,'Mapping waste'!$B$4:$B$352,0),MATCH(AP$4,'Mapping waste'!$A$4:$U$4,0))*$H301</f>
        <v>0</v>
      </c>
      <c r="BA301" s="27">
        <f>INDEX('Mapping waste'!$A$4:$U$352,MATCH($B301,'Mapping waste'!$B$4:$B$352,0),MATCH(AQ$4,'Mapping waste'!$A$4:$U$4,0))*$H301</f>
        <v>0</v>
      </c>
      <c r="BB301" s="27">
        <f>INDEX('Mapping waste'!$A$4:$U$352,MATCH($B301,'Mapping waste'!$B$4:$B$352,0),MATCH(AR$4,'Mapping waste'!$A$4:$U$4,0))*$H301</f>
        <v>0</v>
      </c>
      <c r="BC301" s="27">
        <f>INDEX('Mapping waste'!$A$4:$U$352,MATCH($B301,'Mapping waste'!$B$4:$B$352,0),MATCH(AS$4,'Mapping waste'!$A$4:$U$4,0))*$H301</f>
        <v>0</v>
      </c>
      <c r="BD301" s="27">
        <f>INDEX('Mapping waste'!$A$4:$U$352,MATCH($B301,'Mapping waste'!$B$4:$B$352,0),MATCH(AT$4,'Mapping waste'!$A$4:$U$4,0))*$H301</f>
        <v>0</v>
      </c>
      <c r="BE301" s="27">
        <f>INDEX('Mapping waste'!$A$4:$U$352,MATCH($B301,'Mapping waste'!$B$4:$B$352,0),MATCH(AU$4,'Mapping waste'!$A$4:$U$4,0))*$H301</f>
        <v>0</v>
      </c>
      <c r="BF301" s="27">
        <f>INDEX('Mapping waste'!$A$4:$U$352,MATCH($B301,'Mapping waste'!$B$4:$B$352,0),MATCH(AV$4,'Mapping waste'!$A$4:$U$4,0))*$H301</f>
        <v>0</v>
      </c>
      <c r="BG301" s="27">
        <f>INDEX('Mapping waste'!$A$4:$U$352,MATCH($B301,'Mapping waste'!$B$4:$B$352,0),MATCH(AW$4,'Mapping waste'!$A$4:$U$4,0))*$H301</f>
        <v>24693.961185</v>
      </c>
      <c r="BH301" s="27">
        <f>INDEX('Mapping waste'!$A$4:$U$352,MATCH($B301,'Mapping waste'!$B$4:$B$352,0),MATCH(AX$4,'Mapping waste'!$A$4:$U$4,0))*$H301</f>
        <v>0</v>
      </c>
      <c r="BI301" s="27">
        <f>INDEX('Mapping waste'!$A$4:$U$352,MATCH($B301,'Mapping waste'!$B$4:$B$352,0),MATCH(AY$4,'Mapping waste'!$A$4:$U$4,0))*$H301</f>
        <v>0</v>
      </c>
      <c r="BJ301" s="27">
        <f>INDEX('Mapping waste'!$A$4:$U$352,MATCH($B301,'Mapping waste'!$B$4:$B$352,0),MATCH(AZ$4,'Mapping waste'!$A$4:$U$4,0))*$I301</f>
        <v>0</v>
      </c>
      <c r="BK301" s="27">
        <f>INDEX('Mapping waste'!$A$4:$U$352,MATCH($B301,'Mapping waste'!$B$4:$B$352,0),MATCH(BA$4,'Mapping waste'!$A$4:$U$4,0))*$I301</f>
        <v>0</v>
      </c>
      <c r="BL301" s="27">
        <f>INDEX('Mapping waste'!$A$4:$U$352,MATCH($B301,'Mapping waste'!$B$4:$B$352,0),MATCH(BB$4,'Mapping waste'!$A$4:$U$4,0))*$I301</f>
        <v>0</v>
      </c>
      <c r="BM301" s="27">
        <f>INDEX('Mapping waste'!$A$4:$U$352,MATCH($B301,'Mapping waste'!$B$4:$B$352,0),MATCH(BC$4,'Mapping waste'!$A$4:$U$4,0))*$I301</f>
        <v>0</v>
      </c>
      <c r="BN301" s="27">
        <f>INDEX('Mapping waste'!$A$4:$U$352,MATCH($B301,'Mapping waste'!$B$4:$B$352,0),MATCH(BD$4,'Mapping waste'!$A$4:$U$4,0))*$I301</f>
        <v>0</v>
      </c>
      <c r="BO301" s="27">
        <f>INDEX('Mapping waste'!$A$4:$U$352,MATCH($B301,'Mapping waste'!$B$4:$B$352,0),MATCH(BE$4,'Mapping waste'!$A$4:$U$4,0))*$I301</f>
        <v>0</v>
      </c>
      <c r="BP301" s="27">
        <f>INDEX('Mapping waste'!$A$4:$U$352,MATCH($B301,'Mapping waste'!$B$4:$B$352,0),MATCH(BF$4,'Mapping waste'!$A$4:$U$4,0))*$I301</f>
        <v>0</v>
      </c>
      <c r="BQ301" s="27">
        <f>INDEX('Mapping waste'!$A$4:$U$352,MATCH($B301,'Mapping waste'!$B$4:$B$352,0),MATCH(BG$4,'Mapping waste'!$A$4:$U$4,0))*$I301</f>
        <v>24739.640727999998</v>
      </c>
      <c r="BR301" s="27">
        <f>INDEX('Mapping waste'!$A$4:$U$352,MATCH($B301,'Mapping waste'!$B$4:$B$352,0),MATCH(BH$4,'Mapping waste'!$A$4:$U$4,0))*$I301</f>
        <v>0</v>
      </c>
      <c r="BS301" s="27">
        <f>INDEX('Mapping waste'!$A$4:$U$352,MATCH($B301,'Mapping waste'!$B$4:$B$352,0),MATCH(BI$4,'Mapping waste'!$A$4:$U$4,0))*$I301</f>
        <v>0</v>
      </c>
      <c r="BT301" s="27">
        <f>INDEX('Mapping waste'!$A$4:$U$352,MATCH($B301,'Mapping waste'!$B$4:$B$352,0),MATCH(BJ$4,'Mapping waste'!$A$4:$U$4,0))*$J301</f>
        <v>0</v>
      </c>
      <c r="BU301" s="27">
        <f>INDEX('Mapping waste'!$A$4:$U$352,MATCH($B301,'Mapping waste'!$B$4:$B$352,0),MATCH(BK$4,'Mapping waste'!$A$4:$U$4,0))*$J301</f>
        <v>0</v>
      </c>
      <c r="BV301" s="27">
        <f>INDEX('Mapping waste'!$A$4:$U$352,MATCH($B301,'Mapping waste'!$B$4:$B$352,0),MATCH(BL$4,'Mapping waste'!$A$4:$U$4,0))*$J301</f>
        <v>0</v>
      </c>
      <c r="BW301" s="27">
        <f>INDEX('Mapping waste'!$A$4:$U$352,MATCH($B301,'Mapping waste'!$B$4:$B$352,0),MATCH(BM$4,'Mapping waste'!$A$4:$U$4,0))*$J301</f>
        <v>0</v>
      </c>
      <c r="BX301" s="27">
        <f>INDEX('Mapping waste'!$A$4:$U$352,MATCH($B301,'Mapping waste'!$B$4:$B$352,0),MATCH(BN$4,'Mapping waste'!$A$4:$U$4,0))*$J301</f>
        <v>0</v>
      </c>
      <c r="BY301" s="27">
        <f>INDEX('Mapping waste'!$A$4:$U$352,MATCH($B301,'Mapping waste'!$B$4:$B$352,0),MATCH(BO$4,'Mapping waste'!$A$4:$U$4,0))*$J301</f>
        <v>0</v>
      </c>
      <c r="BZ301" s="27">
        <f>INDEX('Mapping waste'!$A$4:$U$352,MATCH($B301,'Mapping waste'!$B$4:$B$352,0),MATCH(BP$4,'Mapping waste'!$A$4:$U$4,0))*$J301</f>
        <v>0</v>
      </c>
      <c r="CA301" s="27">
        <f>INDEX('Mapping waste'!$A$4:$U$352,MATCH($B301,'Mapping waste'!$B$4:$B$352,0),MATCH(BQ$4,'Mapping waste'!$A$4:$U$4,0))*$J301</f>
        <v>24769.178760999999</v>
      </c>
      <c r="CB301" s="27">
        <f>INDEX('Mapping waste'!$A$4:$U$352,MATCH($B301,'Mapping waste'!$B$4:$B$352,0),MATCH(BR$4,'Mapping waste'!$A$4:$U$4,0))*$J301</f>
        <v>0</v>
      </c>
      <c r="CC301" s="27">
        <f>INDEX('Mapping waste'!$A$4:$U$352,MATCH($B301,'Mapping waste'!$B$4:$B$352,0),MATCH(BS$4,'Mapping waste'!$A$4:$U$4,0))*$J301</f>
        <v>0</v>
      </c>
      <c r="CD301" s="27">
        <f>INDEX('Mapping waste'!$A$4:$U$352,MATCH($B301,'Mapping waste'!$B$4:$B$352,0),MATCH(BT$4,'Mapping waste'!$A$4:$U$4,0))*$K301</f>
        <v>0</v>
      </c>
      <c r="CE301" s="27">
        <f>INDEX('Mapping waste'!$A$4:$U$352,MATCH($B301,'Mapping waste'!$B$4:$B$352,0),MATCH(BU$4,'Mapping waste'!$A$4:$U$4,0))*$K301</f>
        <v>0</v>
      </c>
      <c r="CF301" s="27">
        <f>INDEX('Mapping waste'!$A$4:$U$352,MATCH($B301,'Mapping waste'!$B$4:$B$352,0),MATCH(BV$4,'Mapping waste'!$A$4:$U$4,0))*$K301</f>
        <v>0</v>
      </c>
      <c r="CG301" s="27">
        <f>INDEX('Mapping waste'!$A$4:$U$352,MATCH($B301,'Mapping waste'!$B$4:$B$352,0),MATCH(BW$4,'Mapping waste'!$A$4:$U$4,0))*$K301</f>
        <v>0</v>
      </c>
      <c r="CH301" s="27">
        <f>INDEX('Mapping waste'!$A$4:$U$352,MATCH($B301,'Mapping waste'!$B$4:$B$352,0),MATCH(BX$4,'Mapping waste'!$A$4:$U$4,0))*$K301</f>
        <v>0</v>
      </c>
      <c r="CI301" s="27">
        <f>INDEX('Mapping waste'!$A$4:$U$352,MATCH($B301,'Mapping waste'!$B$4:$B$352,0),MATCH(BY$4,'Mapping waste'!$A$4:$U$4,0))*$K301</f>
        <v>0</v>
      </c>
      <c r="CJ301" s="27">
        <f>INDEX('Mapping waste'!$A$4:$U$352,MATCH($B301,'Mapping waste'!$B$4:$B$352,0),MATCH(BZ$4,'Mapping waste'!$A$4:$U$4,0))*$K301</f>
        <v>0</v>
      </c>
      <c r="CK301" s="27">
        <f>INDEX('Mapping waste'!$A$4:$U$352,MATCH($B301,'Mapping waste'!$B$4:$B$352,0),MATCH(CA$4,'Mapping waste'!$A$4:$U$4,0))*$K301</f>
        <v>24801.729595000001</v>
      </c>
      <c r="CL301" s="27">
        <f>INDEX('Mapping waste'!$A$4:$U$352,MATCH($B301,'Mapping waste'!$B$4:$B$352,0),MATCH(CB$4,'Mapping waste'!$A$4:$U$4,0))*$K301</f>
        <v>0</v>
      </c>
      <c r="CM301" s="27">
        <f>INDEX('Mapping waste'!$A$4:$U$352,MATCH($B301,'Mapping waste'!$B$4:$B$352,0),MATCH(CC$4,'Mapping waste'!$A$4:$U$4,0))*$K301</f>
        <v>0</v>
      </c>
    </row>
    <row r="302" spans="1:91" x14ac:dyDescent="0.2">
      <c r="A302" s="26" t="s">
        <v>238</v>
      </c>
      <c r="B302" s="26" t="s">
        <v>239</v>
      </c>
      <c r="C302" s="26" t="s">
        <v>240</v>
      </c>
      <c r="D302" s="27">
        <f>INDEX('Households England'!S$6:S$375,MATCH('Mapping HH to population waste'!$B302,'Households England'!$B$6:$B$375,0))</f>
        <v>69872</v>
      </c>
      <c r="E302" s="27">
        <f>INDEX('Households England'!T$6:T$375,MATCH('Mapping HH to population waste'!$B302,'Households England'!$B$6:$B$375,0))</f>
        <v>70539</v>
      </c>
      <c r="F302" s="27">
        <f>INDEX('Households England'!U$6:U$375,MATCH('Mapping HH to population waste'!$B302,'Households England'!$B$6:$B$375,0))</f>
        <v>71399</v>
      </c>
      <c r="G302" s="27">
        <f>INDEX('Households England'!V$6:V$375,MATCH('Mapping HH to population waste'!$B302,'Households England'!$B$6:$B$375,0))</f>
        <v>72170</v>
      </c>
      <c r="H302" s="27">
        <f>INDEX('Households England'!W$6:W$375,MATCH('Mapping HH to population waste'!$B302,'Households England'!$B$6:$B$375,0))</f>
        <v>72881</v>
      </c>
      <c r="I302" s="27">
        <f>INDEX('Households England'!X$6:X$375,MATCH('Mapping HH to population waste'!$B302,'Households England'!$B$6:$B$375,0))</f>
        <v>73822</v>
      </c>
      <c r="J302" s="27">
        <f>INDEX('Households England'!Y$6:Y$375,MATCH('Mapping HH to population waste'!$B302,'Households England'!$B$6:$B$375,0))</f>
        <v>74677</v>
      </c>
      <c r="K302" s="27">
        <f>INDEX('Households England'!Z$6:Z$375,MATCH('Mapping HH to population waste'!$B302,'Households England'!$B$6:$B$375,0))</f>
        <v>75560</v>
      </c>
      <c r="L302" s="27">
        <f>INDEX('Mapping waste'!$A$4:$U$352,MATCH($B302,'Mapping waste'!$B$4:$B$352,0),MATCH(L$4,'Mapping waste'!$A$4:$U$4,0))*$D302</f>
        <v>0</v>
      </c>
      <c r="M302" s="27">
        <f>INDEX('Mapping waste'!$A$4:$U$352,MATCH($B302,'Mapping waste'!$B$4:$B$352,0),MATCH(M$4,'Mapping waste'!$A$4:$U$4,0))*$D302</f>
        <v>0</v>
      </c>
      <c r="N302" s="27">
        <f>INDEX('Mapping waste'!$A$4:$U$352,MATCH($B302,'Mapping waste'!$B$4:$B$352,0),MATCH(N$4,'Mapping waste'!$A$4:$U$4,0))*$D302</f>
        <v>0</v>
      </c>
      <c r="O302" s="27">
        <f>INDEX('Mapping waste'!$A$4:$U$352,MATCH($B302,'Mapping waste'!$B$4:$B$352,0),MATCH(O$4,'Mapping waste'!$A$4:$U$4,0))*$D302</f>
        <v>0</v>
      </c>
      <c r="P302" s="27">
        <f>INDEX('Mapping waste'!$A$4:$U$352,MATCH($B302,'Mapping waste'!$B$4:$B$352,0),MATCH(P$4,'Mapping waste'!$A$4:$U$4,0))*$D302</f>
        <v>69872</v>
      </c>
      <c r="Q302" s="27">
        <f>INDEX('Mapping waste'!$A$4:$U$352,MATCH($B302,'Mapping waste'!$B$4:$B$352,0),MATCH(Q$4,'Mapping waste'!$A$4:$U$4,0))*$D302</f>
        <v>0</v>
      </c>
      <c r="R302" s="27">
        <f>INDEX('Mapping waste'!$A$4:$U$352,MATCH($B302,'Mapping waste'!$B$4:$B$352,0),MATCH(R$4,'Mapping waste'!$A$4:$U$4,0))*$D302</f>
        <v>0</v>
      </c>
      <c r="S302" s="27">
        <f>INDEX('Mapping waste'!$A$4:$U$352,MATCH($B302,'Mapping waste'!$B$4:$B$352,0),MATCH(S$4,'Mapping waste'!$A$4:$U$4,0))*$D302</f>
        <v>0</v>
      </c>
      <c r="T302" s="27">
        <f>INDEX('Mapping waste'!$A$4:$U$352,MATCH($B302,'Mapping waste'!$B$4:$B$352,0),MATCH(T$4,'Mapping waste'!$A$4:$U$4,0))*$D302</f>
        <v>0</v>
      </c>
      <c r="U302" s="27">
        <f>INDEX('Mapping waste'!$A$4:$U$352,MATCH($B302,'Mapping waste'!$B$4:$B$352,0),MATCH(U$4,'Mapping waste'!$A$4:$U$4,0))*$D302</f>
        <v>0</v>
      </c>
      <c r="V302" s="27">
        <f>INDEX('Mapping waste'!$A$4:$U$352,MATCH($B302,'Mapping waste'!$B$4:$B$352,0),MATCH(V$4,'Mapping waste'!$A$4:$U$4,0))*$E302</f>
        <v>0</v>
      </c>
      <c r="W302" s="27">
        <f>INDEX('Mapping waste'!$A$4:$U$352,MATCH($B302,'Mapping waste'!$B$4:$B$352,0),MATCH(W$4,'Mapping waste'!$A$4:$U$4,0))*$E302</f>
        <v>0</v>
      </c>
      <c r="X302" s="27">
        <f>INDEX('Mapping waste'!$A$4:$U$352,MATCH($B302,'Mapping waste'!$B$4:$B$352,0),MATCH(X$4,'Mapping waste'!$A$4:$U$4,0))*$E302</f>
        <v>0</v>
      </c>
      <c r="Y302" s="27">
        <f>INDEX('Mapping waste'!$A$4:$U$352,MATCH($B302,'Mapping waste'!$B$4:$B$352,0),MATCH(Y$4,'Mapping waste'!$A$4:$U$4,0))*$E302</f>
        <v>0</v>
      </c>
      <c r="Z302" s="27">
        <f>INDEX('Mapping waste'!$A$4:$U$352,MATCH($B302,'Mapping waste'!$B$4:$B$352,0),MATCH(Z$4,'Mapping waste'!$A$4:$U$4,0))*$E302</f>
        <v>70539</v>
      </c>
      <c r="AA302" s="27">
        <f>INDEX('Mapping waste'!$A$4:$U$352,MATCH($B302,'Mapping waste'!$B$4:$B$352,0),MATCH(AA$4,'Mapping waste'!$A$4:$U$4,0))*$E302</f>
        <v>0</v>
      </c>
      <c r="AB302" s="27">
        <f>INDEX('Mapping waste'!$A$4:$U$352,MATCH($B302,'Mapping waste'!$B$4:$B$352,0),MATCH(AB$4,'Mapping waste'!$A$4:$U$4,0))*$E302</f>
        <v>0</v>
      </c>
      <c r="AC302" s="27">
        <f>INDEX('Mapping waste'!$A$4:$U$352,MATCH($B302,'Mapping waste'!$B$4:$B$352,0),MATCH(AC$4,'Mapping waste'!$A$4:$U$4,0))*$E302</f>
        <v>0</v>
      </c>
      <c r="AD302" s="27">
        <f>INDEX('Mapping waste'!$A$4:$U$352,MATCH($B302,'Mapping waste'!$B$4:$B$352,0),MATCH(AD$4,'Mapping waste'!$A$4:$U$4,0))*$E302</f>
        <v>0</v>
      </c>
      <c r="AE302" s="27">
        <f>INDEX('Mapping waste'!$A$4:$U$352,MATCH($B302,'Mapping waste'!$B$4:$B$352,0),MATCH(AE$4,'Mapping waste'!$A$4:$U$4,0))*$E302</f>
        <v>0</v>
      </c>
      <c r="AF302" s="27">
        <f>INDEX('Mapping waste'!$A$4:$U$352,MATCH($B302,'Mapping waste'!$B$4:$B$352,0),MATCH(V$4,'Mapping waste'!$A$4:$U$4,0))*$F302</f>
        <v>0</v>
      </c>
      <c r="AG302" s="27">
        <f>INDEX('Mapping waste'!$A$4:$U$352,MATCH($B302,'Mapping waste'!$B$4:$B$352,0),MATCH(W$4,'Mapping waste'!$A$4:$U$4,0))*$F302</f>
        <v>0</v>
      </c>
      <c r="AH302" s="27">
        <f>INDEX('Mapping waste'!$A$4:$U$352,MATCH($B302,'Mapping waste'!$B$4:$B$352,0),MATCH(X$4,'Mapping waste'!$A$4:$U$4,0))*$F302</f>
        <v>0</v>
      </c>
      <c r="AI302" s="27">
        <f>INDEX('Mapping waste'!$A$4:$U$352,MATCH($B302,'Mapping waste'!$B$4:$B$352,0),MATCH(Y$4,'Mapping waste'!$A$4:$U$4,0))*$F302</f>
        <v>0</v>
      </c>
      <c r="AJ302" s="27">
        <f>INDEX('Mapping waste'!$A$4:$U$352,MATCH($B302,'Mapping waste'!$B$4:$B$352,0),MATCH(Z$4,'Mapping waste'!$A$4:$U$4,0))*$F302</f>
        <v>71399</v>
      </c>
      <c r="AK302" s="27">
        <f>INDEX('Mapping waste'!$A$4:$U$352,MATCH($B302,'Mapping waste'!$B$4:$B$352,0),MATCH(AA$4,'Mapping waste'!$A$4:$U$4,0))*$F302</f>
        <v>0</v>
      </c>
      <c r="AL302" s="27">
        <f>INDEX('Mapping waste'!$A$4:$U$352,MATCH($B302,'Mapping waste'!$B$4:$B$352,0),MATCH(AB$4,'Mapping waste'!$A$4:$U$4,0))*$F302</f>
        <v>0</v>
      </c>
      <c r="AM302" s="27">
        <f>INDEX('Mapping waste'!$A$4:$U$352,MATCH($B302,'Mapping waste'!$B$4:$B$352,0),MATCH(AC$4,'Mapping waste'!$A$4:$U$4,0))*$F302</f>
        <v>0</v>
      </c>
      <c r="AN302" s="27">
        <f>INDEX('Mapping waste'!$A$4:$U$352,MATCH($B302,'Mapping waste'!$B$4:$B$352,0),MATCH(AD$4,'Mapping waste'!$A$4:$U$4,0))*$F302</f>
        <v>0</v>
      </c>
      <c r="AO302" s="27">
        <f>INDEX('Mapping waste'!$A$4:$U$352,MATCH($B302,'Mapping waste'!$B$4:$B$352,0),MATCH(AE$4,'Mapping waste'!$A$4:$U$4,0))*$F302</f>
        <v>0</v>
      </c>
      <c r="AP302" s="27">
        <f>INDEX('Mapping waste'!$A$4:$U$352,MATCH($B302,'Mapping waste'!$B$4:$B$352,0),MATCH(AF$4,'Mapping waste'!$A$4:$U$4,0))*$G302</f>
        <v>0</v>
      </c>
      <c r="AQ302" s="27">
        <f>INDEX('Mapping waste'!$A$4:$U$352,MATCH($B302,'Mapping waste'!$B$4:$B$352,0),MATCH(AG$4,'Mapping waste'!$A$4:$U$4,0))*$G302</f>
        <v>0</v>
      </c>
      <c r="AR302" s="27">
        <f>INDEX('Mapping waste'!$A$4:$U$352,MATCH($B302,'Mapping waste'!$B$4:$B$352,0),MATCH(AH$4,'Mapping waste'!$A$4:$U$4,0))*$G302</f>
        <v>0</v>
      </c>
      <c r="AS302" s="27">
        <f>INDEX('Mapping waste'!$A$4:$U$352,MATCH($B302,'Mapping waste'!$B$4:$B$352,0),MATCH(AI$4,'Mapping waste'!$A$4:$U$4,0))*$G302</f>
        <v>0</v>
      </c>
      <c r="AT302" s="27">
        <f>INDEX('Mapping waste'!$A$4:$U$352,MATCH($B302,'Mapping waste'!$B$4:$B$352,0),MATCH(AJ$4,'Mapping waste'!$A$4:$U$4,0))*$G302</f>
        <v>72170</v>
      </c>
      <c r="AU302" s="27">
        <f>INDEX('Mapping waste'!$A$4:$U$352,MATCH($B302,'Mapping waste'!$B$4:$B$352,0),MATCH(AK$4,'Mapping waste'!$A$4:$U$4,0))*$G302</f>
        <v>0</v>
      </c>
      <c r="AV302" s="27">
        <f>INDEX('Mapping waste'!$A$4:$U$352,MATCH($B302,'Mapping waste'!$B$4:$B$352,0),MATCH(AL$4,'Mapping waste'!$A$4:$U$4,0))*$G302</f>
        <v>0</v>
      </c>
      <c r="AW302" s="27">
        <f>INDEX('Mapping waste'!$A$4:$U$352,MATCH($B302,'Mapping waste'!$B$4:$B$352,0),MATCH(AM$4,'Mapping waste'!$A$4:$U$4,0))*$G302</f>
        <v>0</v>
      </c>
      <c r="AX302" s="27">
        <f>INDEX('Mapping waste'!$A$4:$U$352,MATCH($B302,'Mapping waste'!$B$4:$B$352,0),MATCH(AN$4,'Mapping waste'!$A$4:$U$4,0))*$G302</f>
        <v>0</v>
      </c>
      <c r="AY302" s="27">
        <f>INDEX('Mapping waste'!$A$4:$U$352,MATCH($B302,'Mapping waste'!$B$4:$B$352,0),MATCH(AO$4,'Mapping waste'!$A$4:$U$4,0))*$G302</f>
        <v>0</v>
      </c>
      <c r="AZ302" s="27">
        <f>INDEX('Mapping waste'!$A$4:$U$352,MATCH($B302,'Mapping waste'!$B$4:$B$352,0),MATCH(AP$4,'Mapping waste'!$A$4:$U$4,0))*$H302</f>
        <v>0</v>
      </c>
      <c r="BA302" s="27">
        <f>INDEX('Mapping waste'!$A$4:$U$352,MATCH($B302,'Mapping waste'!$B$4:$B$352,0),MATCH(AQ$4,'Mapping waste'!$A$4:$U$4,0))*$H302</f>
        <v>0</v>
      </c>
      <c r="BB302" s="27">
        <f>INDEX('Mapping waste'!$A$4:$U$352,MATCH($B302,'Mapping waste'!$B$4:$B$352,0),MATCH(AR$4,'Mapping waste'!$A$4:$U$4,0))*$H302</f>
        <v>0</v>
      </c>
      <c r="BC302" s="27">
        <f>INDEX('Mapping waste'!$A$4:$U$352,MATCH($B302,'Mapping waste'!$B$4:$B$352,0),MATCH(AS$4,'Mapping waste'!$A$4:$U$4,0))*$H302</f>
        <v>0</v>
      </c>
      <c r="BD302" s="27">
        <f>INDEX('Mapping waste'!$A$4:$U$352,MATCH($B302,'Mapping waste'!$B$4:$B$352,0),MATCH(AT$4,'Mapping waste'!$A$4:$U$4,0))*$H302</f>
        <v>72881</v>
      </c>
      <c r="BE302" s="27">
        <f>INDEX('Mapping waste'!$A$4:$U$352,MATCH($B302,'Mapping waste'!$B$4:$B$352,0),MATCH(AU$4,'Mapping waste'!$A$4:$U$4,0))*$H302</f>
        <v>0</v>
      </c>
      <c r="BF302" s="27">
        <f>INDEX('Mapping waste'!$A$4:$U$352,MATCH($B302,'Mapping waste'!$B$4:$B$352,0),MATCH(AV$4,'Mapping waste'!$A$4:$U$4,0))*$H302</f>
        <v>0</v>
      </c>
      <c r="BG302" s="27">
        <f>INDEX('Mapping waste'!$A$4:$U$352,MATCH($B302,'Mapping waste'!$B$4:$B$352,0),MATCH(AW$4,'Mapping waste'!$A$4:$U$4,0))*$H302</f>
        <v>0</v>
      </c>
      <c r="BH302" s="27">
        <f>INDEX('Mapping waste'!$A$4:$U$352,MATCH($B302,'Mapping waste'!$B$4:$B$352,0),MATCH(AX$4,'Mapping waste'!$A$4:$U$4,0))*$H302</f>
        <v>0</v>
      </c>
      <c r="BI302" s="27">
        <f>INDEX('Mapping waste'!$A$4:$U$352,MATCH($B302,'Mapping waste'!$B$4:$B$352,0),MATCH(AY$4,'Mapping waste'!$A$4:$U$4,0))*$H302</f>
        <v>0</v>
      </c>
      <c r="BJ302" s="27">
        <f>INDEX('Mapping waste'!$A$4:$U$352,MATCH($B302,'Mapping waste'!$B$4:$B$352,0),MATCH(AZ$4,'Mapping waste'!$A$4:$U$4,0))*$I302</f>
        <v>0</v>
      </c>
      <c r="BK302" s="27">
        <f>INDEX('Mapping waste'!$A$4:$U$352,MATCH($B302,'Mapping waste'!$B$4:$B$352,0),MATCH(BA$4,'Mapping waste'!$A$4:$U$4,0))*$I302</f>
        <v>0</v>
      </c>
      <c r="BL302" s="27">
        <f>INDEX('Mapping waste'!$A$4:$U$352,MATCH($B302,'Mapping waste'!$B$4:$B$352,0),MATCH(BB$4,'Mapping waste'!$A$4:$U$4,0))*$I302</f>
        <v>0</v>
      </c>
      <c r="BM302" s="27">
        <f>INDEX('Mapping waste'!$A$4:$U$352,MATCH($B302,'Mapping waste'!$B$4:$B$352,0),MATCH(BC$4,'Mapping waste'!$A$4:$U$4,0))*$I302</f>
        <v>0</v>
      </c>
      <c r="BN302" s="27">
        <f>INDEX('Mapping waste'!$A$4:$U$352,MATCH($B302,'Mapping waste'!$B$4:$B$352,0),MATCH(BD$4,'Mapping waste'!$A$4:$U$4,0))*$I302</f>
        <v>73822</v>
      </c>
      <c r="BO302" s="27">
        <f>INDEX('Mapping waste'!$A$4:$U$352,MATCH($B302,'Mapping waste'!$B$4:$B$352,0),MATCH(BE$4,'Mapping waste'!$A$4:$U$4,0))*$I302</f>
        <v>0</v>
      </c>
      <c r="BP302" s="27">
        <f>INDEX('Mapping waste'!$A$4:$U$352,MATCH($B302,'Mapping waste'!$B$4:$B$352,0),MATCH(BF$4,'Mapping waste'!$A$4:$U$4,0))*$I302</f>
        <v>0</v>
      </c>
      <c r="BQ302" s="27">
        <f>INDEX('Mapping waste'!$A$4:$U$352,MATCH($B302,'Mapping waste'!$B$4:$B$352,0),MATCH(BG$4,'Mapping waste'!$A$4:$U$4,0))*$I302</f>
        <v>0</v>
      </c>
      <c r="BR302" s="27">
        <f>INDEX('Mapping waste'!$A$4:$U$352,MATCH($B302,'Mapping waste'!$B$4:$B$352,0),MATCH(BH$4,'Mapping waste'!$A$4:$U$4,0))*$I302</f>
        <v>0</v>
      </c>
      <c r="BS302" s="27">
        <f>INDEX('Mapping waste'!$A$4:$U$352,MATCH($B302,'Mapping waste'!$B$4:$B$352,0),MATCH(BI$4,'Mapping waste'!$A$4:$U$4,0))*$I302</f>
        <v>0</v>
      </c>
      <c r="BT302" s="27">
        <f>INDEX('Mapping waste'!$A$4:$U$352,MATCH($B302,'Mapping waste'!$B$4:$B$352,0),MATCH(BJ$4,'Mapping waste'!$A$4:$U$4,0))*$J302</f>
        <v>0</v>
      </c>
      <c r="BU302" s="27">
        <f>INDEX('Mapping waste'!$A$4:$U$352,MATCH($B302,'Mapping waste'!$B$4:$B$352,0),MATCH(BK$4,'Mapping waste'!$A$4:$U$4,0))*$J302</f>
        <v>0</v>
      </c>
      <c r="BV302" s="27">
        <f>INDEX('Mapping waste'!$A$4:$U$352,MATCH($B302,'Mapping waste'!$B$4:$B$352,0),MATCH(BL$4,'Mapping waste'!$A$4:$U$4,0))*$J302</f>
        <v>0</v>
      </c>
      <c r="BW302" s="27">
        <f>INDEX('Mapping waste'!$A$4:$U$352,MATCH($B302,'Mapping waste'!$B$4:$B$352,0),MATCH(BM$4,'Mapping waste'!$A$4:$U$4,0))*$J302</f>
        <v>0</v>
      </c>
      <c r="BX302" s="27">
        <f>INDEX('Mapping waste'!$A$4:$U$352,MATCH($B302,'Mapping waste'!$B$4:$B$352,0),MATCH(BN$4,'Mapping waste'!$A$4:$U$4,0))*$J302</f>
        <v>74677</v>
      </c>
      <c r="BY302" s="27">
        <f>INDEX('Mapping waste'!$A$4:$U$352,MATCH($B302,'Mapping waste'!$B$4:$B$352,0),MATCH(BO$4,'Mapping waste'!$A$4:$U$4,0))*$J302</f>
        <v>0</v>
      </c>
      <c r="BZ302" s="27">
        <f>INDEX('Mapping waste'!$A$4:$U$352,MATCH($B302,'Mapping waste'!$B$4:$B$352,0),MATCH(BP$4,'Mapping waste'!$A$4:$U$4,0))*$J302</f>
        <v>0</v>
      </c>
      <c r="CA302" s="27">
        <f>INDEX('Mapping waste'!$A$4:$U$352,MATCH($B302,'Mapping waste'!$B$4:$B$352,0),MATCH(BQ$4,'Mapping waste'!$A$4:$U$4,0))*$J302</f>
        <v>0</v>
      </c>
      <c r="CB302" s="27">
        <f>INDEX('Mapping waste'!$A$4:$U$352,MATCH($B302,'Mapping waste'!$B$4:$B$352,0),MATCH(BR$4,'Mapping waste'!$A$4:$U$4,0))*$J302</f>
        <v>0</v>
      </c>
      <c r="CC302" s="27">
        <f>INDEX('Mapping waste'!$A$4:$U$352,MATCH($B302,'Mapping waste'!$B$4:$B$352,0),MATCH(BS$4,'Mapping waste'!$A$4:$U$4,0))*$J302</f>
        <v>0</v>
      </c>
      <c r="CD302" s="27">
        <f>INDEX('Mapping waste'!$A$4:$U$352,MATCH($B302,'Mapping waste'!$B$4:$B$352,0),MATCH(BT$4,'Mapping waste'!$A$4:$U$4,0))*$K302</f>
        <v>0</v>
      </c>
      <c r="CE302" s="27">
        <f>INDEX('Mapping waste'!$A$4:$U$352,MATCH($B302,'Mapping waste'!$B$4:$B$352,0),MATCH(BU$4,'Mapping waste'!$A$4:$U$4,0))*$K302</f>
        <v>0</v>
      </c>
      <c r="CF302" s="27">
        <f>INDEX('Mapping waste'!$A$4:$U$352,MATCH($B302,'Mapping waste'!$B$4:$B$352,0),MATCH(BV$4,'Mapping waste'!$A$4:$U$4,0))*$K302</f>
        <v>0</v>
      </c>
      <c r="CG302" s="27">
        <f>INDEX('Mapping waste'!$A$4:$U$352,MATCH($B302,'Mapping waste'!$B$4:$B$352,0),MATCH(BW$4,'Mapping waste'!$A$4:$U$4,0))*$K302</f>
        <v>0</v>
      </c>
      <c r="CH302" s="27">
        <f>INDEX('Mapping waste'!$A$4:$U$352,MATCH($B302,'Mapping waste'!$B$4:$B$352,0),MATCH(BX$4,'Mapping waste'!$A$4:$U$4,0))*$K302</f>
        <v>75560</v>
      </c>
      <c r="CI302" s="27">
        <f>INDEX('Mapping waste'!$A$4:$U$352,MATCH($B302,'Mapping waste'!$B$4:$B$352,0),MATCH(BY$4,'Mapping waste'!$A$4:$U$4,0))*$K302</f>
        <v>0</v>
      </c>
      <c r="CJ302" s="27">
        <f>INDEX('Mapping waste'!$A$4:$U$352,MATCH($B302,'Mapping waste'!$B$4:$B$352,0),MATCH(BZ$4,'Mapping waste'!$A$4:$U$4,0))*$K302</f>
        <v>0</v>
      </c>
      <c r="CK302" s="27">
        <f>INDEX('Mapping waste'!$A$4:$U$352,MATCH($B302,'Mapping waste'!$B$4:$B$352,0),MATCH(CA$4,'Mapping waste'!$A$4:$U$4,0))*$K302</f>
        <v>0</v>
      </c>
      <c r="CL302" s="27">
        <f>INDEX('Mapping waste'!$A$4:$U$352,MATCH($B302,'Mapping waste'!$B$4:$B$352,0),MATCH(CB$4,'Mapping waste'!$A$4:$U$4,0))*$K302</f>
        <v>0</v>
      </c>
      <c r="CM302" s="27">
        <f>INDEX('Mapping waste'!$A$4:$U$352,MATCH($B302,'Mapping waste'!$B$4:$B$352,0),MATCH(CC$4,'Mapping waste'!$A$4:$U$4,0))*$K302</f>
        <v>0</v>
      </c>
    </row>
    <row r="303" spans="1:91" x14ac:dyDescent="0.2">
      <c r="A303" s="26" t="s">
        <v>241</v>
      </c>
      <c r="B303" s="26" t="s">
        <v>242</v>
      </c>
      <c r="C303" s="26" t="s">
        <v>240</v>
      </c>
      <c r="D303" s="27">
        <f>INDEX('Households England'!S$6:S$375,MATCH('Mapping HH to population waste'!$B303,'Households England'!$B$6:$B$375,0))</f>
        <v>109499</v>
      </c>
      <c r="E303" s="27">
        <f>INDEX('Households England'!T$6:T$375,MATCH('Mapping HH to population waste'!$B303,'Households England'!$B$6:$B$375,0))</f>
        <v>109695</v>
      </c>
      <c r="F303" s="27">
        <f>INDEX('Households England'!U$6:U$375,MATCH('Mapping HH to population waste'!$B303,'Households England'!$B$6:$B$375,0))</f>
        <v>110242</v>
      </c>
      <c r="G303" s="27">
        <f>INDEX('Households England'!V$6:V$375,MATCH('Mapping HH to population waste'!$B303,'Households England'!$B$6:$B$375,0))</f>
        <v>110695</v>
      </c>
      <c r="H303" s="27">
        <f>INDEX('Households England'!W$6:W$375,MATCH('Mapping HH to population waste'!$B303,'Households England'!$B$6:$B$375,0))</f>
        <v>111074</v>
      </c>
      <c r="I303" s="27">
        <f>INDEX('Households England'!X$6:X$375,MATCH('Mapping HH to population waste'!$B303,'Households England'!$B$6:$B$375,0))</f>
        <v>111537</v>
      </c>
      <c r="J303" s="27">
        <f>INDEX('Households England'!Y$6:Y$375,MATCH('Mapping HH to population waste'!$B303,'Households England'!$B$6:$B$375,0))</f>
        <v>111975</v>
      </c>
      <c r="K303" s="27">
        <f>INDEX('Households England'!Z$6:Z$375,MATCH('Mapping HH to population waste'!$B303,'Households England'!$B$6:$B$375,0))</f>
        <v>112436</v>
      </c>
      <c r="L303" s="27">
        <f>INDEX('Mapping waste'!$A$4:$U$352,MATCH($B303,'Mapping waste'!$B$4:$B$352,0),MATCH(L$4,'Mapping waste'!$A$4:$U$4,0))*$D303</f>
        <v>0</v>
      </c>
      <c r="M303" s="27">
        <f>INDEX('Mapping waste'!$A$4:$U$352,MATCH($B303,'Mapping waste'!$B$4:$B$352,0),MATCH(M$4,'Mapping waste'!$A$4:$U$4,0))*$D303</f>
        <v>0</v>
      </c>
      <c r="N303" s="27">
        <f>INDEX('Mapping waste'!$A$4:$U$352,MATCH($B303,'Mapping waste'!$B$4:$B$352,0),MATCH(N$4,'Mapping waste'!$A$4:$U$4,0))*$D303</f>
        <v>0</v>
      </c>
      <c r="O303" s="27">
        <f>INDEX('Mapping waste'!$A$4:$U$352,MATCH($B303,'Mapping waste'!$B$4:$B$352,0),MATCH(O$4,'Mapping waste'!$A$4:$U$4,0))*$D303</f>
        <v>0</v>
      </c>
      <c r="P303" s="27">
        <f>INDEX('Mapping waste'!$A$4:$U$352,MATCH($B303,'Mapping waste'!$B$4:$B$352,0),MATCH(P$4,'Mapping waste'!$A$4:$U$4,0))*$D303</f>
        <v>109499</v>
      </c>
      <c r="Q303" s="27">
        <f>INDEX('Mapping waste'!$A$4:$U$352,MATCH($B303,'Mapping waste'!$B$4:$B$352,0),MATCH(Q$4,'Mapping waste'!$A$4:$U$4,0))*$D303</f>
        <v>0</v>
      </c>
      <c r="R303" s="27">
        <f>INDEX('Mapping waste'!$A$4:$U$352,MATCH($B303,'Mapping waste'!$B$4:$B$352,0),MATCH(R$4,'Mapping waste'!$A$4:$U$4,0))*$D303</f>
        <v>0</v>
      </c>
      <c r="S303" s="27">
        <f>INDEX('Mapping waste'!$A$4:$U$352,MATCH($B303,'Mapping waste'!$B$4:$B$352,0),MATCH(S$4,'Mapping waste'!$A$4:$U$4,0))*$D303</f>
        <v>0</v>
      </c>
      <c r="T303" s="27">
        <f>INDEX('Mapping waste'!$A$4:$U$352,MATCH($B303,'Mapping waste'!$B$4:$B$352,0),MATCH(T$4,'Mapping waste'!$A$4:$U$4,0))*$D303</f>
        <v>0</v>
      </c>
      <c r="U303" s="27">
        <f>INDEX('Mapping waste'!$A$4:$U$352,MATCH($B303,'Mapping waste'!$B$4:$B$352,0),MATCH(U$4,'Mapping waste'!$A$4:$U$4,0))*$D303</f>
        <v>0</v>
      </c>
      <c r="V303" s="27">
        <f>INDEX('Mapping waste'!$A$4:$U$352,MATCH($B303,'Mapping waste'!$B$4:$B$352,0),MATCH(V$4,'Mapping waste'!$A$4:$U$4,0))*$E303</f>
        <v>0</v>
      </c>
      <c r="W303" s="27">
        <f>INDEX('Mapping waste'!$A$4:$U$352,MATCH($B303,'Mapping waste'!$B$4:$B$352,0),MATCH(W$4,'Mapping waste'!$A$4:$U$4,0))*$E303</f>
        <v>0</v>
      </c>
      <c r="X303" s="27">
        <f>INDEX('Mapping waste'!$A$4:$U$352,MATCH($B303,'Mapping waste'!$B$4:$B$352,0),MATCH(X$4,'Mapping waste'!$A$4:$U$4,0))*$E303</f>
        <v>0</v>
      </c>
      <c r="Y303" s="27">
        <f>INDEX('Mapping waste'!$A$4:$U$352,MATCH($B303,'Mapping waste'!$B$4:$B$352,0),MATCH(Y$4,'Mapping waste'!$A$4:$U$4,0))*$E303</f>
        <v>0</v>
      </c>
      <c r="Z303" s="27">
        <f>INDEX('Mapping waste'!$A$4:$U$352,MATCH($B303,'Mapping waste'!$B$4:$B$352,0),MATCH(Z$4,'Mapping waste'!$A$4:$U$4,0))*$E303</f>
        <v>109695</v>
      </c>
      <c r="AA303" s="27">
        <f>INDEX('Mapping waste'!$A$4:$U$352,MATCH($B303,'Mapping waste'!$B$4:$B$352,0),MATCH(AA$4,'Mapping waste'!$A$4:$U$4,0))*$E303</f>
        <v>0</v>
      </c>
      <c r="AB303" s="27">
        <f>INDEX('Mapping waste'!$A$4:$U$352,MATCH($B303,'Mapping waste'!$B$4:$B$352,0),MATCH(AB$4,'Mapping waste'!$A$4:$U$4,0))*$E303</f>
        <v>0</v>
      </c>
      <c r="AC303" s="27">
        <f>INDEX('Mapping waste'!$A$4:$U$352,MATCH($B303,'Mapping waste'!$B$4:$B$352,0),MATCH(AC$4,'Mapping waste'!$A$4:$U$4,0))*$E303</f>
        <v>0</v>
      </c>
      <c r="AD303" s="27">
        <f>INDEX('Mapping waste'!$A$4:$U$352,MATCH($B303,'Mapping waste'!$B$4:$B$352,0),MATCH(AD$4,'Mapping waste'!$A$4:$U$4,0))*$E303</f>
        <v>0</v>
      </c>
      <c r="AE303" s="27">
        <f>INDEX('Mapping waste'!$A$4:$U$352,MATCH($B303,'Mapping waste'!$B$4:$B$352,0),MATCH(AE$4,'Mapping waste'!$A$4:$U$4,0))*$E303</f>
        <v>0</v>
      </c>
      <c r="AF303" s="27">
        <f>INDEX('Mapping waste'!$A$4:$U$352,MATCH($B303,'Mapping waste'!$B$4:$B$352,0),MATCH(V$4,'Mapping waste'!$A$4:$U$4,0))*$F303</f>
        <v>0</v>
      </c>
      <c r="AG303" s="27">
        <f>INDEX('Mapping waste'!$A$4:$U$352,MATCH($B303,'Mapping waste'!$B$4:$B$352,0),MATCH(W$4,'Mapping waste'!$A$4:$U$4,0))*$F303</f>
        <v>0</v>
      </c>
      <c r="AH303" s="27">
        <f>INDEX('Mapping waste'!$A$4:$U$352,MATCH($B303,'Mapping waste'!$B$4:$B$352,0),MATCH(X$4,'Mapping waste'!$A$4:$U$4,0))*$F303</f>
        <v>0</v>
      </c>
      <c r="AI303" s="27">
        <f>INDEX('Mapping waste'!$A$4:$U$352,MATCH($B303,'Mapping waste'!$B$4:$B$352,0),MATCH(Y$4,'Mapping waste'!$A$4:$U$4,0))*$F303</f>
        <v>0</v>
      </c>
      <c r="AJ303" s="27">
        <f>INDEX('Mapping waste'!$A$4:$U$352,MATCH($B303,'Mapping waste'!$B$4:$B$352,0),MATCH(Z$4,'Mapping waste'!$A$4:$U$4,0))*$F303</f>
        <v>110242</v>
      </c>
      <c r="AK303" s="27">
        <f>INDEX('Mapping waste'!$A$4:$U$352,MATCH($B303,'Mapping waste'!$B$4:$B$352,0),MATCH(AA$4,'Mapping waste'!$A$4:$U$4,0))*$F303</f>
        <v>0</v>
      </c>
      <c r="AL303" s="27">
        <f>INDEX('Mapping waste'!$A$4:$U$352,MATCH($B303,'Mapping waste'!$B$4:$B$352,0),MATCH(AB$4,'Mapping waste'!$A$4:$U$4,0))*$F303</f>
        <v>0</v>
      </c>
      <c r="AM303" s="27">
        <f>INDEX('Mapping waste'!$A$4:$U$352,MATCH($B303,'Mapping waste'!$B$4:$B$352,0),MATCH(AC$4,'Mapping waste'!$A$4:$U$4,0))*$F303</f>
        <v>0</v>
      </c>
      <c r="AN303" s="27">
        <f>INDEX('Mapping waste'!$A$4:$U$352,MATCH($B303,'Mapping waste'!$B$4:$B$352,0),MATCH(AD$4,'Mapping waste'!$A$4:$U$4,0))*$F303</f>
        <v>0</v>
      </c>
      <c r="AO303" s="27">
        <f>INDEX('Mapping waste'!$A$4:$U$352,MATCH($B303,'Mapping waste'!$B$4:$B$352,0),MATCH(AE$4,'Mapping waste'!$A$4:$U$4,0))*$F303</f>
        <v>0</v>
      </c>
      <c r="AP303" s="27">
        <f>INDEX('Mapping waste'!$A$4:$U$352,MATCH($B303,'Mapping waste'!$B$4:$B$352,0),MATCH(AF$4,'Mapping waste'!$A$4:$U$4,0))*$G303</f>
        <v>0</v>
      </c>
      <c r="AQ303" s="27">
        <f>INDEX('Mapping waste'!$A$4:$U$352,MATCH($B303,'Mapping waste'!$B$4:$B$352,0),MATCH(AG$4,'Mapping waste'!$A$4:$U$4,0))*$G303</f>
        <v>0</v>
      </c>
      <c r="AR303" s="27">
        <f>INDEX('Mapping waste'!$A$4:$U$352,MATCH($B303,'Mapping waste'!$B$4:$B$352,0),MATCH(AH$4,'Mapping waste'!$A$4:$U$4,0))*$G303</f>
        <v>0</v>
      </c>
      <c r="AS303" s="27">
        <f>INDEX('Mapping waste'!$A$4:$U$352,MATCH($B303,'Mapping waste'!$B$4:$B$352,0),MATCH(AI$4,'Mapping waste'!$A$4:$U$4,0))*$G303</f>
        <v>0</v>
      </c>
      <c r="AT303" s="27">
        <f>INDEX('Mapping waste'!$A$4:$U$352,MATCH($B303,'Mapping waste'!$B$4:$B$352,0),MATCH(AJ$4,'Mapping waste'!$A$4:$U$4,0))*$G303</f>
        <v>110695</v>
      </c>
      <c r="AU303" s="27">
        <f>INDEX('Mapping waste'!$A$4:$U$352,MATCH($B303,'Mapping waste'!$B$4:$B$352,0),MATCH(AK$4,'Mapping waste'!$A$4:$U$4,0))*$G303</f>
        <v>0</v>
      </c>
      <c r="AV303" s="27">
        <f>INDEX('Mapping waste'!$A$4:$U$352,MATCH($B303,'Mapping waste'!$B$4:$B$352,0),MATCH(AL$4,'Mapping waste'!$A$4:$U$4,0))*$G303</f>
        <v>0</v>
      </c>
      <c r="AW303" s="27">
        <f>INDEX('Mapping waste'!$A$4:$U$352,MATCH($B303,'Mapping waste'!$B$4:$B$352,0),MATCH(AM$4,'Mapping waste'!$A$4:$U$4,0))*$G303</f>
        <v>0</v>
      </c>
      <c r="AX303" s="27">
        <f>INDEX('Mapping waste'!$A$4:$U$352,MATCH($B303,'Mapping waste'!$B$4:$B$352,0),MATCH(AN$4,'Mapping waste'!$A$4:$U$4,0))*$G303</f>
        <v>0</v>
      </c>
      <c r="AY303" s="27">
        <f>INDEX('Mapping waste'!$A$4:$U$352,MATCH($B303,'Mapping waste'!$B$4:$B$352,0),MATCH(AO$4,'Mapping waste'!$A$4:$U$4,0))*$G303</f>
        <v>0</v>
      </c>
      <c r="AZ303" s="27">
        <f>INDEX('Mapping waste'!$A$4:$U$352,MATCH($B303,'Mapping waste'!$B$4:$B$352,0),MATCH(AP$4,'Mapping waste'!$A$4:$U$4,0))*$H303</f>
        <v>0</v>
      </c>
      <c r="BA303" s="27">
        <f>INDEX('Mapping waste'!$A$4:$U$352,MATCH($B303,'Mapping waste'!$B$4:$B$352,0),MATCH(AQ$4,'Mapping waste'!$A$4:$U$4,0))*$H303</f>
        <v>0</v>
      </c>
      <c r="BB303" s="27">
        <f>INDEX('Mapping waste'!$A$4:$U$352,MATCH($B303,'Mapping waste'!$B$4:$B$352,0),MATCH(AR$4,'Mapping waste'!$A$4:$U$4,0))*$H303</f>
        <v>0</v>
      </c>
      <c r="BC303" s="27">
        <f>INDEX('Mapping waste'!$A$4:$U$352,MATCH($B303,'Mapping waste'!$B$4:$B$352,0),MATCH(AS$4,'Mapping waste'!$A$4:$U$4,0))*$H303</f>
        <v>0</v>
      </c>
      <c r="BD303" s="27">
        <f>INDEX('Mapping waste'!$A$4:$U$352,MATCH($B303,'Mapping waste'!$B$4:$B$352,0),MATCH(AT$4,'Mapping waste'!$A$4:$U$4,0))*$H303</f>
        <v>111074</v>
      </c>
      <c r="BE303" s="27">
        <f>INDEX('Mapping waste'!$A$4:$U$352,MATCH($B303,'Mapping waste'!$B$4:$B$352,0),MATCH(AU$4,'Mapping waste'!$A$4:$U$4,0))*$H303</f>
        <v>0</v>
      </c>
      <c r="BF303" s="27">
        <f>INDEX('Mapping waste'!$A$4:$U$352,MATCH($B303,'Mapping waste'!$B$4:$B$352,0),MATCH(AV$4,'Mapping waste'!$A$4:$U$4,0))*$H303</f>
        <v>0</v>
      </c>
      <c r="BG303" s="27">
        <f>INDEX('Mapping waste'!$A$4:$U$352,MATCH($B303,'Mapping waste'!$B$4:$B$352,0),MATCH(AW$4,'Mapping waste'!$A$4:$U$4,0))*$H303</f>
        <v>0</v>
      </c>
      <c r="BH303" s="27">
        <f>INDEX('Mapping waste'!$A$4:$U$352,MATCH($B303,'Mapping waste'!$B$4:$B$352,0),MATCH(AX$4,'Mapping waste'!$A$4:$U$4,0))*$H303</f>
        <v>0</v>
      </c>
      <c r="BI303" s="27">
        <f>INDEX('Mapping waste'!$A$4:$U$352,MATCH($B303,'Mapping waste'!$B$4:$B$352,0),MATCH(AY$4,'Mapping waste'!$A$4:$U$4,0))*$H303</f>
        <v>0</v>
      </c>
      <c r="BJ303" s="27">
        <f>INDEX('Mapping waste'!$A$4:$U$352,MATCH($B303,'Mapping waste'!$B$4:$B$352,0),MATCH(AZ$4,'Mapping waste'!$A$4:$U$4,0))*$I303</f>
        <v>0</v>
      </c>
      <c r="BK303" s="27">
        <f>INDEX('Mapping waste'!$A$4:$U$352,MATCH($B303,'Mapping waste'!$B$4:$B$352,0),MATCH(BA$4,'Mapping waste'!$A$4:$U$4,0))*$I303</f>
        <v>0</v>
      </c>
      <c r="BL303" s="27">
        <f>INDEX('Mapping waste'!$A$4:$U$352,MATCH($B303,'Mapping waste'!$B$4:$B$352,0),MATCH(BB$4,'Mapping waste'!$A$4:$U$4,0))*$I303</f>
        <v>0</v>
      </c>
      <c r="BM303" s="27">
        <f>INDEX('Mapping waste'!$A$4:$U$352,MATCH($B303,'Mapping waste'!$B$4:$B$352,0),MATCH(BC$4,'Mapping waste'!$A$4:$U$4,0))*$I303</f>
        <v>0</v>
      </c>
      <c r="BN303" s="27">
        <f>INDEX('Mapping waste'!$A$4:$U$352,MATCH($B303,'Mapping waste'!$B$4:$B$352,0),MATCH(BD$4,'Mapping waste'!$A$4:$U$4,0))*$I303</f>
        <v>111537</v>
      </c>
      <c r="BO303" s="27">
        <f>INDEX('Mapping waste'!$A$4:$U$352,MATCH($B303,'Mapping waste'!$B$4:$B$352,0),MATCH(BE$4,'Mapping waste'!$A$4:$U$4,0))*$I303</f>
        <v>0</v>
      </c>
      <c r="BP303" s="27">
        <f>INDEX('Mapping waste'!$A$4:$U$352,MATCH($B303,'Mapping waste'!$B$4:$B$352,0),MATCH(BF$4,'Mapping waste'!$A$4:$U$4,0))*$I303</f>
        <v>0</v>
      </c>
      <c r="BQ303" s="27">
        <f>INDEX('Mapping waste'!$A$4:$U$352,MATCH($B303,'Mapping waste'!$B$4:$B$352,0),MATCH(BG$4,'Mapping waste'!$A$4:$U$4,0))*$I303</f>
        <v>0</v>
      </c>
      <c r="BR303" s="27">
        <f>INDEX('Mapping waste'!$A$4:$U$352,MATCH($B303,'Mapping waste'!$B$4:$B$352,0),MATCH(BH$4,'Mapping waste'!$A$4:$U$4,0))*$I303</f>
        <v>0</v>
      </c>
      <c r="BS303" s="27">
        <f>INDEX('Mapping waste'!$A$4:$U$352,MATCH($B303,'Mapping waste'!$B$4:$B$352,0),MATCH(BI$4,'Mapping waste'!$A$4:$U$4,0))*$I303</f>
        <v>0</v>
      </c>
      <c r="BT303" s="27">
        <f>INDEX('Mapping waste'!$A$4:$U$352,MATCH($B303,'Mapping waste'!$B$4:$B$352,0),MATCH(BJ$4,'Mapping waste'!$A$4:$U$4,0))*$J303</f>
        <v>0</v>
      </c>
      <c r="BU303" s="27">
        <f>INDEX('Mapping waste'!$A$4:$U$352,MATCH($B303,'Mapping waste'!$B$4:$B$352,0),MATCH(BK$4,'Mapping waste'!$A$4:$U$4,0))*$J303</f>
        <v>0</v>
      </c>
      <c r="BV303" s="27">
        <f>INDEX('Mapping waste'!$A$4:$U$352,MATCH($B303,'Mapping waste'!$B$4:$B$352,0),MATCH(BL$4,'Mapping waste'!$A$4:$U$4,0))*$J303</f>
        <v>0</v>
      </c>
      <c r="BW303" s="27">
        <f>INDEX('Mapping waste'!$A$4:$U$352,MATCH($B303,'Mapping waste'!$B$4:$B$352,0),MATCH(BM$4,'Mapping waste'!$A$4:$U$4,0))*$J303</f>
        <v>0</v>
      </c>
      <c r="BX303" s="27">
        <f>INDEX('Mapping waste'!$A$4:$U$352,MATCH($B303,'Mapping waste'!$B$4:$B$352,0),MATCH(BN$4,'Mapping waste'!$A$4:$U$4,0))*$J303</f>
        <v>111975</v>
      </c>
      <c r="BY303" s="27">
        <f>INDEX('Mapping waste'!$A$4:$U$352,MATCH($B303,'Mapping waste'!$B$4:$B$352,0),MATCH(BO$4,'Mapping waste'!$A$4:$U$4,0))*$J303</f>
        <v>0</v>
      </c>
      <c r="BZ303" s="27">
        <f>INDEX('Mapping waste'!$A$4:$U$352,MATCH($B303,'Mapping waste'!$B$4:$B$352,0),MATCH(BP$4,'Mapping waste'!$A$4:$U$4,0))*$J303</f>
        <v>0</v>
      </c>
      <c r="CA303" s="27">
        <f>INDEX('Mapping waste'!$A$4:$U$352,MATCH($B303,'Mapping waste'!$B$4:$B$352,0),MATCH(BQ$4,'Mapping waste'!$A$4:$U$4,0))*$J303</f>
        <v>0</v>
      </c>
      <c r="CB303" s="27">
        <f>INDEX('Mapping waste'!$A$4:$U$352,MATCH($B303,'Mapping waste'!$B$4:$B$352,0),MATCH(BR$4,'Mapping waste'!$A$4:$U$4,0))*$J303</f>
        <v>0</v>
      </c>
      <c r="CC303" s="27">
        <f>INDEX('Mapping waste'!$A$4:$U$352,MATCH($B303,'Mapping waste'!$B$4:$B$352,0),MATCH(BS$4,'Mapping waste'!$A$4:$U$4,0))*$J303</f>
        <v>0</v>
      </c>
      <c r="CD303" s="27">
        <f>INDEX('Mapping waste'!$A$4:$U$352,MATCH($B303,'Mapping waste'!$B$4:$B$352,0),MATCH(BT$4,'Mapping waste'!$A$4:$U$4,0))*$K303</f>
        <v>0</v>
      </c>
      <c r="CE303" s="27">
        <f>INDEX('Mapping waste'!$A$4:$U$352,MATCH($B303,'Mapping waste'!$B$4:$B$352,0),MATCH(BU$4,'Mapping waste'!$A$4:$U$4,0))*$K303</f>
        <v>0</v>
      </c>
      <c r="CF303" s="27">
        <f>INDEX('Mapping waste'!$A$4:$U$352,MATCH($B303,'Mapping waste'!$B$4:$B$352,0),MATCH(BV$4,'Mapping waste'!$A$4:$U$4,0))*$K303</f>
        <v>0</v>
      </c>
      <c r="CG303" s="27">
        <f>INDEX('Mapping waste'!$A$4:$U$352,MATCH($B303,'Mapping waste'!$B$4:$B$352,0),MATCH(BW$4,'Mapping waste'!$A$4:$U$4,0))*$K303</f>
        <v>0</v>
      </c>
      <c r="CH303" s="27">
        <f>INDEX('Mapping waste'!$A$4:$U$352,MATCH($B303,'Mapping waste'!$B$4:$B$352,0),MATCH(BX$4,'Mapping waste'!$A$4:$U$4,0))*$K303</f>
        <v>112436</v>
      </c>
      <c r="CI303" s="27">
        <f>INDEX('Mapping waste'!$A$4:$U$352,MATCH($B303,'Mapping waste'!$B$4:$B$352,0),MATCH(BY$4,'Mapping waste'!$A$4:$U$4,0))*$K303</f>
        <v>0</v>
      </c>
      <c r="CJ303" s="27">
        <f>INDEX('Mapping waste'!$A$4:$U$352,MATCH($B303,'Mapping waste'!$B$4:$B$352,0),MATCH(BZ$4,'Mapping waste'!$A$4:$U$4,0))*$K303</f>
        <v>0</v>
      </c>
      <c r="CK303" s="27">
        <f>INDEX('Mapping waste'!$A$4:$U$352,MATCH($B303,'Mapping waste'!$B$4:$B$352,0),MATCH(CA$4,'Mapping waste'!$A$4:$U$4,0))*$K303</f>
        <v>0</v>
      </c>
      <c r="CL303" s="27">
        <f>INDEX('Mapping waste'!$A$4:$U$352,MATCH($B303,'Mapping waste'!$B$4:$B$352,0),MATCH(CB$4,'Mapping waste'!$A$4:$U$4,0))*$K303</f>
        <v>0</v>
      </c>
      <c r="CM303" s="27">
        <f>INDEX('Mapping waste'!$A$4:$U$352,MATCH($B303,'Mapping waste'!$B$4:$B$352,0),MATCH(CC$4,'Mapping waste'!$A$4:$U$4,0))*$K303</f>
        <v>0</v>
      </c>
    </row>
    <row r="304" spans="1:91" x14ac:dyDescent="0.2">
      <c r="A304" s="26" t="s">
        <v>243</v>
      </c>
      <c r="B304" s="26" t="s">
        <v>244</v>
      </c>
      <c r="C304" s="26" t="s">
        <v>240</v>
      </c>
      <c r="D304" s="27">
        <f>INDEX('Households England'!S$6:S$375,MATCH('Mapping HH to population waste'!$B304,'Households England'!$B$6:$B$375,0))</f>
        <v>137305</v>
      </c>
      <c r="E304" s="27">
        <f>INDEX('Households England'!T$6:T$375,MATCH('Mapping HH to population waste'!$B304,'Households England'!$B$6:$B$375,0))</f>
        <v>138998</v>
      </c>
      <c r="F304" s="27">
        <f>INDEX('Households England'!U$6:U$375,MATCH('Mapping HH to population waste'!$B304,'Households England'!$B$6:$B$375,0))</f>
        <v>141085</v>
      </c>
      <c r="G304" s="27">
        <f>INDEX('Households England'!V$6:V$375,MATCH('Mapping HH to population waste'!$B304,'Households England'!$B$6:$B$375,0))</f>
        <v>142954</v>
      </c>
      <c r="H304" s="27">
        <f>INDEX('Households England'!W$6:W$375,MATCH('Mapping HH to population waste'!$B304,'Households England'!$B$6:$B$375,0))</f>
        <v>144748</v>
      </c>
      <c r="I304" s="27">
        <f>INDEX('Households England'!X$6:X$375,MATCH('Mapping HH to population waste'!$B304,'Households England'!$B$6:$B$375,0))</f>
        <v>146680</v>
      </c>
      <c r="J304" s="27">
        <f>INDEX('Households England'!Y$6:Y$375,MATCH('Mapping HH to population waste'!$B304,'Households England'!$B$6:$B$375,0))</f>
        <v>148560</v>
      </c>
      <c r="K304" s="27">
        <f>INDEX('Households England'!Z$6:Z$375,MATCH('Mapping HH to population waste'!$B304,'Households England'!$B$6:$B$375,0))</f>
        <v>150419</v>
      </c>
      <c r="L304" s="27">
        <f>INDEX('Mapping waste'!$A$4:$U$352,MATCH($B304,'Mapping waste'!$B$4:$B$352,0),MATCH(L$4,'Mapping waste'!$A$4:$U$4,0))*$D304</f>
        <v>0</v>
      </c>
      <c r="M304" s="27">
        <f>INDEX('Mapping waste'!$A$4:$U$352,MATCH($B304,'Mapping waste'!$B$4:$B$352,0),MATCH(M$4,'Mapping waste'!$A$4:$U$4,0))*$D304</f>
        <v>0</v>
      </c>
      <c r="N304" s="27">
        <f>INDEX('Mapping waste'!$A$4:$U$352,MATCH($B304,'Mapping waste'!$B$4:$B$352,0),MATCH(N$4,'Mapping waste'!$A$4:$U$4,0))*$D304</f>
        <v>0</v>
      </c>
      <c r="O304" s="27">
        <f>INDEX('Mapping waste'!$A$4:$U$352,MATCH($B304,'Mapping waste'!$B$4:$B$352,0),MATCH(O$4,'Mapping waste'!$A$4:$U$4,0))*$D304</f>
        <v>0</v>
      </c>
      <c r="P304" s="27">
        <f>INDEX('Mapping waste'!$A$4:$U$352,MATCH($B304,'Mapping waste'!$B$4:$B$352,0),MATCH(P$4,'Mapping waste'!$A$4:$U$4,0))*$D304</f>
        <v>127693.65000000001</v>
      </c>
      <c r="Q304" s="27">
        <f>INDEX('Mapping waste'!$A$4:$U$352,MATCH($B304,'Mapping waste'!$B$4:$B$352,0),MATCH(Q$4,'Mapping waste'!$A$4:$U$4,0))*$D304</f>
        <v>0</v>
      </c>
      <c r="R304" s="27">
        <f>INDEX('Mapping waste'!$A$4:$U$352,MATCH($B304,'Mapping waste'!$B$4:$B$352,0),MATCH(R$4,'Mapping waste'!$A$4:$U$4,0))*$D304</f>
        <v>0</v>
      </c>
      <c r="S304" s="27">
        <f>INDEX('Mapping waste'!$A$4:$U$352,MATCH($B304,'Mapping waste'!$B$4:$B$352,0),MATCH(S$4,'Mapping waste'!$A$4:$U$4,0))*$D304</f>
        <v>9611.35</v>
      </c>
      <c r="T304" s="27">
        <f>INDEX('Mapping waste'!$A$4:$U$352,MATCH($B304,'Mapping waste'!$B$4:$B$352,0),MATCH(T$4,'Mapping waste'!$A$4:$U$4,0))*$D304</f>
        <v>0</v>
      </c>
      <c r="U304" s="27">
        <f>INDEX('Mapping waste'!$A$4:$U$352,MATCH($B304,'Mapping waste'!$B$4:$B$352,0),MATCH(U$4,'Mapping waste'!$A$4:$U$4,0))*$D304</f>
        <v>0</v>
      </c>
      <c r="V304" s="27">
        <f>INDEX('Mapping waste'!$A$4:$U$352,MATCH($B304,'Mapping waste'!$B$4:$B$352,0),MATCH(V$4,'Mapping waste'!$A$4:$U$4,0))*$E304</f>
        <v>0</v>
      </c>
      <c r="W304" s="27">
        <f>INDEX('Mapping waste'!$A$4:$U$352,MATCH($B304,'Mapping waste'!$B$4:$B$352,0),MATCH(W$4,'Mapping waste'!$A$4:$U$4,0))*$E304</f>
        <v>0</v>
      </c>
      <c r="X304" s="27">
        <f>INDEX('Mapping waste'!$A$4:$U$352,MATCH($B304,'Mapping waste'!$B$4:$B$352,0),MATCH(X$4,'Mapping waste'!$A$4:$U$4,0))*$E304</f>
        <v>0</v>
      </c>
      <c r="Y304" s="27">
        <f>INDEX('Mapping waste'!$A$4:$U$352,MATCH($B304,'Mapping waste'!$B$4:$B$352,0),MATCH(Y$4,'Mapping waste'!$A$4:$U$4,0))*$E304</f>
        <v>0</v>
      </c>
      <c r="Z304" s="27">
        <f>INDEX('Mapping waste'!$A$4:$U$352,MATCH($B304,'Mapping waste'!$B$4:$B$352,0),MATCH(Z$4,'Mapping waste'!$A$4:$U$4,0))*$E304</f>
        <v>129268.14000000001</v>
      </c>
      <c r="AA304" s="27">
        <f>INDEX('Mapping waste'!$A$4:$U$352,MATCH($B304,'Mapping waste'!$B$4:$B$352,0),MATCH(AA$4,'Mapping waste'!$A$4:$U$4,0))*$E304</f>
        <v>0</v>
      </c>
      <c r="AB304" s="27">
        <f>INDEX('Mapping waste'!$A$4:$U$352,MATCH($B304,'Mapping waste'!$B$4:$B$352,0),MATCH(AB$4,'Mapping waste'!$A$4:$U$4,0))*$E304</f>
        <v>0</v>
      </c>
      <c r="AC304" s="27">
        <f>INDEX('Mapping waste'!$A$4:$U$352,MATCH($B304,'Mapping waste'!$B$4:$B$352,0),MATCH(AC$4,'Mapping waste'!$A$4:$U$4,0))*$E304</f>
        <v>9729.86</v>
      </c>
      <c r="AD304" s="27">
        <f>INDEX('Mapping waste'!$A$4:$U$352,MATCH($B304,'Mapping waste'!$B$4:$B$352,0),MATCH(AD$4,'Mapping waste'!$A$4:$U$4,0))*$E304</f>
        <v>0</v>
      </c>
      <c r="AE304" s="27">
        <f>INDEX('Mapping waste'!$A$4:$U$352,MATCH($B304,'Mapping waste'!$B$4:$B$352,0),MATCH(AE$4,'Mapping waste'!$A$4:$U$4,0))*$E304</f>
        <v>0</v>
      </c>
      <c r="AF304" s="27">
        <f>INDEX('Mapping waste'!$A$4:$U$352,MATCH($B304,'Mapping waste'!$B$4:$B$352,0),MATCH(V$4,'Mapping waste'!$A$4:$U$4,0))*$F304</f>
        <v>0</v>
      </c>
      <c r="AG304" s="27">
        <f>INDEX('Mapping waste'!$A$4:$U$352,MATCH($B304,'Mapping waste'!$B$4:$B$352,0),MATCH(W$4,'Mapping waste'!$A$4:$U$4,0))*$F304</f>
        <v>0</v>
      </c>
      <c r="AH304" s="27">
        <f>INDEX('Mapping waste'!$A$4:$U$352,MATCH($B304,'Mapping waste'!$B$4:$B$352,0),MATCH(X$4,'Mapping waste'!$A$4:$U$4,0))*$F304</f>
        <v>0</v>
      </c>
      <c r="AI304" s="27">
        <f>INDEX('Mapping waste'!$A$4:$U$352,MATCH($B304,'Mapping waste'!$B$4:$B$352,0),MATCH(Y$4,'Mapping waste'!$A$4:$U$4,0))*$F304</f>
        <v>0</v>
      </c>
      <c r="AJ304" s="27">
        <f>INDEX('Mapping waste'!$A$4:$U$352,MATCH($B304,'Mapping waste'!$B$4:$B$352,0),MATCH(Z$4,'Mapping waste'!$A$4:$U$4,0))*$F304</f>
        <v>131209.05000000002</v>
      </c>
      <c r="AK304" s="27">
        <f>INDEX('Mapping waste'!$A$4:$U$352,MATCH($B304,'Mapping waste'!$B$4:$B$352,0),MATCH(AA$4,'Mapping waste'!$A$4:$U$4,0))*$F304</f>
        <v>0</v>
      </c>
      <c r="AL304" s="27">
        <f>INDEX('Mapping waste'!$A$4:$U$352,MATCH($B304,'Mapping waste'!$B$4:$B$352,0),MATCH(AB$4,'Mapping waste'!$A$4:$U$4,0))*$F304</f>
        <v>0</v>
      </c>
      <c r="AM304" s="27">
        <f>INDEX('Mapping waste'!$A$4:$U$352,MATCH($B304,'Mapping waste'!$B$4:$B$352,0),MATCH(AC$4,'Mapping waste'!$A$4:$U$4,0))*$F304</f>
        <v>9875.9500000000007</v>
      </c>
      <c r="AN304" s="27">
        <f>INDEX('Mapping waste'!$A$4:$U$352,MATCH($B304,'Mapping waste'!$B$4:$B$352,0),MATCH(AD$4,'Mapping waste'!$A$4:$U$4,0))*$F304</f>
        <v>0</v>
      </c>
      <c r="AO304" s="27">
        <f>INDEX('Mapping waste'!$A$4:$U$352,MATCH($B304,'Mapping waste'!$B$4:$B$352,0),MATCH(AE$4,'Mapping waste'!$A$4:$U$4,0))*$F304</f>
        <v>0</v>
      </c>
      <c r="AP304" s="27">
        <f>INDEX('Mapping waste'!$A$4:$U$352,MATCH($B304,'Mapping waste'!$B$4:$B$352,0),MATCH(AF$4,'Mapping waste'!$A$4:$U$4,0))*$G304</f>
        <v>0</v>
      </c>
      <c r="AQ304" s="27">
        <f>INDEX('Mapping waste'!$A$4:$U$352,MATCH($B304,'Mapping waste'!$B$4:$B$352,0),MATCH(AG$4,'Mapping waste'!$A$4:$U$4,0))*$G304</f>
        <v>0</v>
      </c>
      <c r="AR304" s="27">
        <f>INDEX('Mapping waste'!$A$4:$U$352,MATCH($B304,'Mapping waste'!$B$4:$B$352,0),MATCH(AH$4,'Mapping waste'!$A$4:$U$4,0))*$G304</f>
        <v>0</v>
      </c>
      <c r="AS304" s="27">
        <f>INDEX('Mapping waste'!$A$4:$U$352,MATCH($B304,'Mapping waste'!$B$4:$B$352,0),MATCH(AI$4,'Mapping waste'!$A$4:$U$4,0))*$G304</f>
        <v>0</v>
      </c>
      <c r="AT304" s="27">
        <f>INDEX('Mapping waste'!$A$4:$U$352,MATCH($B304,'Mapping waste'!$B$4:$B$352,0),MATCH(AJ$4,'Mapping waste'!$A$4:$U$4,0))*$G304</f>
        <v>132947.22</v>
      </c>
      <c r="AU304" s="27">
        <f>INDEX('Mapping waste'!$A$4:$U$352,MATCH($B304,'Mapping waste'!$B$4:$B$352,0),MATCH(AK$4,'Mapping waste'!$A$4:$U$4,0))*$G304</f>
        <v>0</v>
      </c>
      <c r="AV304" s="27">
        <f>INDEX('Mapping waste'!$A$4:$U$352,MATCH($B304,'Mapping waste'!$B$4:$B$352,0),MATCH(AL$4,'Mapping waste'!$A$4:$U$4,0))*$G304</f>
        <v>0</v>
      </c>
      <c r="AW304" s="27">
        <f>INDEX('Mapping waste'!$A$4:$U$352,MATCH($B304,'Mapping waste'!$B$4:$B$352,0),MATCH(AM$4,'Mapping waste'!$A$4:$U$4,0))*$G304</f>
        <v>10006.780000000001</v>
      </c>
      <c r="AX304" s="27">
        <f>INDEX('Mapping waste'!$A$4:$U$352,MATCH($B304,'Mapping waste'!$B$4:$B$352,0),MATCH(AN$4,'Mapping waste'!$A$4:$U$4,0))*$G304</f>
        <v>0</v>
      </c>
      <c r="AY304" s="27">
        <f>INDEX('Mapping waste'!$A$4:$U$352,MATCH($B304,'Mapping waste'!$B$4:$B$352,0),MATCH(AO$4,'Mapping waste'!$A$4:$U$4,0))*$G304</f>
        <v>0</v>
      </c>
      <c r="AZ304" s="27">
        <f>INDEX('Mapping waste'!$A$4:$U$352,MATCH($B304,'Mapping waste'!$B$4:$B$352,0),MATCH(AP$4,'Mapping waste'!$A$4:$U$4,0))*$H304</f>
        <v>0</v>
      </c>
      <c r="BA304" s="27">
        <f>INDEX('Mapping waste'!$A$4:$U$352,MATCH($B304,'Mapping waste'!$B$4:$B$352,0),MATCH(AQ$4,'Mapping waste'!$A$4:$U$4,0))*$H304</f>
        <v>0</v>
      </c>
      <c r="BB304" s="27">
        <f>INDEX('Mapping waste'!$A$4:$U$352,MATCH($B304,'Mapping waste'!$B$4:$B$352,0),MATCH(AR$4,'Mapping waste'!$A$4:$U$4,0))*$H304</f>
        <v>0</v>
      </c>
      <c r="BC304" s="27">
        <f>INDEX('Mapping waste'!$A$4:$U$352,MATCH($B304,'Mapping waste'!$B$4:$B$352,0),MATCH(AS$4,'Mapping waste'!$A$4:$U$4,0))*$H304</f>
        <v>0</v>
      </c>
      <c r="BD304" s="27">
        <f>INDEX('Mapping waste'!$A$4:$U$352,MATCH($B304,'Mapping waste'!$B$4:$B$352,0),MATCH(AT$4,'Mapping waste'!$A$4:$U$4,0))*$H304</f>
        <v>134615.64000000001</v>
      </c>
      <c r="BE304" s="27">
        <f>INDEX('Mapping waste'!$A$4:$U$352,MATCH($B304,'Mapping waste'!$B$4:$B$352,0),MATCH(AU$4,'Mapping waste'!$A$4:$U$4,0))*$H304</f>
        <v>0</v>
      </c>
      <c r="BF304" s="27">
        <f>INDEX('Mapping waste'!$A$4:$U$352,MATCH($B304,'Mapping waste'!$B$4:$B$352,0),MATCH(AV$4,'Mapping waste'!$A$4:$U$4,0))*$H304</f>
        <v>0</v>
      </c>
      <c r="BG304" s="27">
        <f>INDEX('Mapping waste'!$A$4:$U$352,MATCH($B304,'Mapping waste'!$B$4:$B$352,0),MATCH(AW$4,'Mapping waste'!$A$4:$U$4,0))*$H304</f>
        <v>10132.36</v>
      </c>
      <c r="BH304" s="27">
        <f>INDEX('Mapping waste'!$A$4:$U$352,MATCH($B304,'Mapping waste'!$B$4:$B$352,0),MATCH(AX$4,'Mapping waste'!$A$4:$U$4,0))*$H304</f>
        <v>0</v>
      </c>
      <c r="BI304" s="27">
        <f>INDEX('Mapping waste'!$A$4:$U$352,MATCH($B304,'Mapping waste'!$B$4:$B$352,0),MATCH(AY$4,'Mapping waste'!$A$4:$U$4,0))*$H304</f>
        <v>0</v>
      </c>
      <c r="BJ304" s="27">
        <f>INDEX('Mapping waste'!$A$4:$U$352,MATCH($B304,'Mapping waste'!$B$4:$B$352,0),MATCH(AZ$4,'Mapping waste'!$A$4:$U$4,0))*$I304</f>
        <v>0</v>
      </c>
      <c r="BK304" s="27">
        <f>INDEX('Mapping waste'!$A$4:$U$352,MATCH($B304,'Mapping waste'!$B$4:$B$352,0),MATCH(BA$4,'Mapping waste'!$A$4:$U$4,0))*$I304</f>
        <v>0</v>
      </c>
      <c r="BL304" s="27">
        <f>INDEX('Mapping waste'!$A$4:$U$352,MATCH($B304,'Mapping waste'!$B$4:$B$352,0),MATCH(BB$4,'Mapping waste'!$A$4:$U$4,0))*$I304</f>
        <v>0</v>
      </c>
      <c r="BM304" s="27">
        <f>INDEX('Mapping waste'!$A$4:$U$352,MATCH($B304,'Mapping waste'!$B$4:$B$352,0),MATCH(BC$4,'Mapping waste'!$A$4:$U$4,0))*$I304</f>
        <v>0</v>
      </c>
      <c r="BN304" s="27">
        <f>INDEX('Mapping waste'!$A$4:$U$352,MATCH($B304,'Mapping waste'!$B$4:$B$352,0),MATCH(BD$4,'Mapping waste'!$A$4:$U$4,0))*$I304</f>
        <v>136412.4</v>
      </c>
      <c r="BO304" s="27">
        <f>INDEX('Mapping waste'!$A$4:$U$352,MATCH($B304,'Mapping waste'!$B$4:$B$352,0),MATCH(BE$4,'Mapping waste'!$A$4:$U$4,0))*$I304</f>
        <v>0</v>
      </c>
      <c r="BP304" s="27">
        <f>INDEX('Mapping waste'!$A$4:$U$352,MATCH($B304,'Mapping waste'!$B$4:$B$352,0),MATCH(BF$4,'Mapping waste'!$A$4:$U$4,0))*$I304</f>
        <v>0</v>
      </c>
      <c r="BQ304" s="27">
        <f>INDEX('Mapping waste'!$A$4:$U$352,MATCH($B304,'Mapping waste'!$B$4:$B$352,0),MATCH(BG$4,'Mapping waste'!$A$4:$U$4,0))*$I304</f>
        <v>10267.6</v>
      </c>
      <c r="BR304" s="27">
        <f>INDEX('Mapping waste'!$A$4:$U$352,MATCH($B304,'Mapping waste'!$B$4:$B$352,0),MATCH(BH$4,'Mapping waste'!$A$4:$U$4,0))*$I304</f>
        <v>0</v>
      </c>
      <c r="BS304" s="27">
        <f>INDEX('Mapping waste'!$A$4:$U$352,MATCH($B304,'Mapping waste'!$B$4:$B$352,0),MATCH(BI$4,'Mapping waste'!$A$4:$U$4,0))*$I304</f>
        <v>0</v>
      </c>
      <c r="BT304" s="27">
        <f>INDEX('Mapping waste'!$A$4:$U$352,MATCH($B304,'Mapping waste'!$B$4:$B$352,0),MATCH(BJ$4,'Mapping waste'!$A$4:$U$4,0))*$J304</f>
        <v>0</v>
      </c>
      <c r="BU304" s="27">
        <f>INDEX('Mapping waste'!$A$4:$U$352,MATCH($B304,'Mapping waste'!$B$4:$B$352,0),MATCH(BK$4,'Mapping waste'!$A$4:$U$4,0))*$J304</f>
        <v>0</v>
      </c>
      <c r="BV304" s="27">
        <f>INDEX('Mapping waste'!$A$4:$U$352,MATCH($B304,'Mapping waste'!$B$4:$B$352,0),MATCH(BL$4,'Mapping waste'!$A$4:$U$4,0))*$J304</f>
        <v>0</v>
      </c>
      <c r="BW304" s="27">
        <f>INDEX('Mapping waste'!$A$4:$U$352,MATCH($B304,'Mapping waste'!$B$4:$B$352,0),MATCH(BM$4,'Mapping waste'!$A$4:$U$4,0))*$J304</f>
        <v>0</v>
      </c>
      <c r="BX304" s="27">
        <f>INDEX('Mapping waste'!$A$4:$U$352,MATCH($B304,'Mapping waste'!$B$4:$B$352,0),MATCH(BN$4,'Mapping waste'!$A$4:$U$4,0))*$J304</f>
        <v>138160.80000000002</v>
      </c>
      <c r="BY304" s="27">
        <f>INDEX('Mapping waste'!$A$4:$U$352,MATCH($B304,'Mapping waste'!$B$4:$B$352,0),MATCH(BO$4,'Mapping waste'!$A$4:$U$4,0))*$J304</f>
        <v>0</v>
      </c>
      <c r="BZ304" s="27">
        <f>INDEX('Mapping waste'!$A$4:$U$352,MATCH($B304,'Mapping waste'!$B$4:$B$352,0),MATCH(BP$4,'Mapping waste'!$A$4:$U$4,0))*$J304</f>
        <v>0</v>
      </c>
      <c r="CA304" s="27">
        <f>INDEX('Mapping waste'!$A$4:$U$352,MATCH($B304,'Mapping waste'!$B$4:$B$352,0),MATCH(BQ$4,'Mapping waste'!$A$4:$U$4,0))*$J304</f>
        <v>10399.200000000001</v>
      </c>
      <c r="CB304" s="27">
        <f>INDEX('Mapping waste'!$A$4:$U$352,MATCH($B304,'Mapping waste'!$B$4:$B$352,0),MATCH(BR$4,'Mapping waste'!$A$4:$U$4,0))*$J304</f>
        <v>0</v>
      </c>
      <c r="CC304" s="27">
        <f>INDEX('Mapping waste'!$A$4:$U$352,MATCH($B304,'Mapping waste'!$B$4:$B$352,0),MATCH(BS$4,'Mapping waste'!$A$4:$U$4,0))*$J304</f>
        <v>0</v>
      </c>
      <c r="CD304" s="27">
        <f>INDEX('Mapping waste'!$A$4:$U$352,MATCH($B304,'Mapping waste'!$B$4:$B$352,0),MATCH(BT$4,'Mapping waste'!$A$4:$U$4,0))*$K304</f>
        <v>0</v>
      </c>
      <c r="CE304" s="27">
        <f>INDEX('Mapping waste'!$A$4:$U$352,MATCH($B304,'Mapping waste'!$B$4:$B$352,0),MATCH(BU$4,'Mapping waste'!$A$4:$U$4,0))*$K304</f>
        <v>0</v>
      </c>
      <c r="CF304" s="27">
        <f>INDEX('Mapping waste'!$A$4:$U$352,MATCH($B304,'Mapping waste'!$B$4:$B$352,0),MATCH(BV$4,'Mapping waste'!$A$4:$U$4,0))*$K304</f>
        <v>0</v>
      </c>
      <c r="CG304" s="27">
        <f>INDEX('Mapping waste'!$A$4:$U$352,MATCH($B304,'Mapping waste'!$B$4:$B$352,0),MATCH(BW$4,'Mapping waste'!$A$4:$U$4,0))*$K304</f>
        <v>0</v>
      </c>
      <c r="CH304" s="27">
        <f>INDEX('Mapping waste'!$A$4:$U$352,MATCH($B304,'Mapping waste'!$B$4:$B$352,0),MATCH(BX$4,'Mapping waste'!$A$4:$U$4,0))*$K304</f>
        <v>139889.67000000001</v>
      </c>
      <c r="CI304" s="27">
        <f>INDEX('Mapping waste'!$A$4:$U$352,MATCH($B304,'Mapping waste'!$B$4:$B$352,0),MATCH(BY$4,'Mapping waste'!$A$4:$U$4,0))*$K304</f>
        <v>0</v>
      </c>
      <c r="CJ304" s="27">
        <f>INDEX('Mapping waste'!$A$4:$U$352,MATCH($B304,'Mapping waste'!$B$4:$B$352,0),MATCH(BZ$4,'Mapping waste'!$A$4:$U$4,0))*$K304</f>
        <v>0</v>
      </c>
      <c r="CK304" s="27">
        <f>INDEX('Mapping waste'!$A$4:$U$352,MATCH($B304,'Mapping waste'!$B$4:$B$352,0),MATCH(CA$4,'Mapping waste'!$A$4:$U$4,0))*$K304</f>
        <v>10529.330000000002</v>
      </c>
      <c r="CL304" s="27">
        <f>INDEX('Mapping waste'!$A$4:$U$352,MATCH($B304,'Mapping waste'!$B$4:$B$352,0),MATCH(CB$4,'Mapping waste'!$A$4:$U$4,0))*$K304</f>
        <v>0</v>
      </c>
      <c r="CM304" s="27">
        <f>INDEX('Mapping waste'!$A$4:$U$352,MATCH($B304,'Mapping waste'!$B$4:$B$352,0),MATCH(CC$4,'Mapping waste'!$A$4:$U$4,0))*$K304</f>
        <v>0</v>
      </c>
    </row>
    <row r="305" spans="1:91" x14ac:dyDescent="0.2">
      <c r="A305" s="26" t="s">
        <v>289</v>
      </c>
      <c r="B305" s="26" t="s">
        <v>290</v>
      </c>
      <c r="C305" s="26" t="s">
        <v>240</v>
      </c>
      <c r="D305" s="27">
        <f>INDEX('Households England'!S$6:S$375,MATCH('Mapping HH to population waste'!$B305,'Households England'!$B$6:$B$375,0))</f>
        <v>55124</v>
      </c>
      <c r="E305" s="27">
        <f>INDEX('Households England'!T$6:T$375,MATCH('Mapping HH to population waste'!$B305,'Households England'!$B$6:$B$375,0))</f>
        <v>55466</v>
      </c>
      <c r="F305" s="27">
        <f>INDEX('Households England'!U$6:U$375,MATCH('Mapping HH to population waste'!$B305,'Households England'!$B$6:$B$375,0))</f>
        <v>55846</v>
      </c>
      <c r="G305" s="27">
        <f>INDEX('Households England'!V$6:V$375,MATCH('Mapping HH to population waste'!$B305,'Households England'!$B$6:$B$375,0))</f>
        <v>56235</v>
      </c>
      <c r="H305" s="27">
        <f>INDEX('Households England'!W$6:W$375,MATCH('Mapping HH to population waste'!$B305,'Households England'!$B$6:$B$375,0))</f>
        <v>56591</v>
      </c>
      <c r="I305" s="27">
        <f>INDEX('Households England'!X$6:X$375,MATCH('Mapping HH to population waste'!$B305,'Households England'!$B$6:$B$375,0))</f>
        <v>56954</v>
      </c>
      <c r="J305" s="27">
        <f>INDEX('Households England'!Y$6:Y$375,MATCH('Mapping HH to population waste'!$B305,'Households England'!$B$6:$B$375,0))</f>
        <v>57277</v>
      </c>
      <c r="K305" s="27">
        <f>INDEX('Households England'!Z$6:Z$375,MATCH('Mapping HH to population waste'!$B305,'Households England'!$B$6:$B$375,0))</f>
        <v>57599</v>
      </c>
      <c r="L305" s="27">
        <f>INDEX('Mapping waste'!$A$4:$U$352,MATCH($B305,'Mapping waste'!$B$4:$B$352,0),MATCH(L$4,'Mapping waste'!$A$4:$U$4,0))*$D305</f>
        <v>0</v>
      </c>
      <c r="M305" s="27">
        <f>INDEX('Mapping waste'!$A$4:$U$352,MATCH($B305,'Mapping waste'!$B$4:$B$352,0),MATCH(M$4,'Mapping waste'!$A$4:$U$4,0))*$D305</f>
        <v>0</v>
      </c>
      <c r="N305" s="27">
        <f>INDEX('Mapping waste'!$A$4:$U$352,MATCH($B305,'Mapping waste'!$B$4:$B$352,0),MATCH(N$4,'Mapping waste'!$A$4:$U$4,0))*$D305</f>
        <v>15985.96</v>
      </c>
      <c r="O305" s="27">
        <f>INDEX('Mapping waste'!$A$4:$U$352,MATCH($B305,'Mapping waste'!$B$4:$B$352,0),MATCH(O$4,'Mapping waste'!$A$4:$U$4,0))*$D305</f>
        <v>0</v>
      </c>
      <c r="P305" s="27">
        <f>INDEX('Mapping waste'!$A$4:$U$352,MATCH($B305,'Mapping waste'!$B$4:$B$352,0),MATCH(P$4,'Mapping waste'!$A$4:$U$4,0))*$D305</f>
        <v>39138.04</v>
      </c>
      <c r="Q305" s="27">
        <f>INDEX('Mapping waste'!$A$4:$U$352,MATCH($B305,'Mapping waste'!$B$4:$B$352,0),MATCH(Q$4,'Mapping waste'!$A$4:$U$4,0))*$D305</f>
        <v>0</v>
      </c>
      <c r="R305" s="27">
        <f>INDEX('Mapping waste'!$A$4:$U$352,MATCH($B305,'Mapping waste'!$B$4:$B$352,0),MATCH(R$4,'Mapping waste'!$A$4:$U$4,0))*$D305</f>
        <v>0</v>
      </c>
      <c r="S305" s="27">
        <f>INDEX('Mapping waste'!$A$4:$U$352,MATCH($B305,'Mapping waste'!$B$4:$B$352,0),MATCH(S$4,'Mapping waste'!$A$4:$U$4,0))*$D305</f>
        <v>0</v>
      </c>
      <c r="T305" s="27">
        <f>INDEX('Mapping waste'!$A$4:$U$352,MATCH($B305,'Mapping waste'!$B$4:$B$352,0),MATCH(T$4,'Mapping waste'!$A$4:$U$4,0))*$D305</f>
        <v>0</v>
      </c>
      <c r="U305" s="27">
        <f>INDEX('Mapping waste'!$A$4:$U$352,MATCH($B305,'Mapping waste'!$B$4:$B$352,0),MATCH(U$4,'Mapping waste'!$A$4:$U$4,0))*$D305</f>
        <v>0</v>
      </c>
      <c r="V305" s="27">
        <f>INDEX('Mapping waste'!$A$4:$U$352,MATCH($B305,'Mapping waste'!$B$4:$B$352,0),MATCH(V$4,'Mapping waste'!$A$4:$U$4,0))*$E305</f>
        <v>0</v>
      </c>
      <c r="W305" s="27">
        <f>INDEX('Mapping waste'!$A$4:$U$352,MATCH($B305,'Mapping waste'!$B$4:$B$352,0),MATCH(W$4,'Mapping waste'!$A$4:$U$4,0))*$E305</f>
        <v>0</v>
      </c>
      <c r="X305" s="27">
        <f>INDEX('Mapping waste'!$A$4:$U$352,MATCH($B305,'Mapping waste'!$B$4:$B$352,0),MATCH(X$4,'Mapping waste'!$A$4:$U$4,0))*$E305</f>
        <v>16085.14</v>
      </c>
      <c r="Y305" s="27">
        <f>INDEX('Mapping waste'!$A$4:$U$352,MATCH($B305,'Mapping waste'!$B$4:$B$352,0),MATCH(Y$4,'Mapping waste'!$A$4:$U$4,0))*$E305</f>
        <v>0</v>
      </c>
      <c r="Z305" s="27">
        <f>INDEX('Mapping waste'!$A$4:$U$352,MATCH($B305,'Mapping waste'!$B$4:$B$352,0),MATCH(Z$4,'Mapping waste'!$A$4:$U$4,0))*$E305</f>
        <v>39380.86</v>
      </c>
      <c r="AA305" s="27">
        <f>INDEX('Mapping waste'!$A$4:$U$352,MATCH($B305,'Mapping waste'!$B$4:$B$352,0),MATCH(AA$4,'Mapping waste'!$A$4:$U$4,0))*$E305</f>
        <v>0</v>
      </c>
      <c r="AB305" s="27">
        <f>INDEX('Mapping waste'!$A$4:$U$352,MATCH($B305,'Mapping waste'!$B$4:$B$352,0),MATCH(AB$4,'Mapping waste'!$A$4:$U$4,0))*$E305</f>
        <v>0</v>
      </c>
      <c r="AC305" s="27">
        <f>INDEX('Mapping waste'!$A$4:$U$352,MATCH($B305,'Mapping waste'!$B$4:$B$352,0),MATCH(AC$4,'Mapping waste'!$A$4:$U$4,0))*$E305</f>
        <v>0</v>
      </c>
      <c r="AD305" s="27">
        <f>INDEX('Mapping waste'!$A$4:$U$352,MATCH($B305,'Mapping waste'!$B$4:$B$352,0),MATCH(AD$4,'Mapping waste'!$A$4:$U$4,0))*$E305</f>
        <v>0</v>
      </c>
      <c r="AE305" s="27">
        <f>INDEX('Mapping waste'!$A$4:$U$352,MATCH($B305,'Mapping waste'!$B$4:$B$352,0),MATCH(AE$4,'Mapping waste'!$A$4:$U$4,0))*$E305</f>
        <v>0</v>
      </c>
      <c r="AF305" s="27">
        <f>INDEX('Mapping waste'!$A$4:$U$352,MATCH($B305,'Mapping waste'!$B$4:$B$352,0),MATCH(V$4,'Mapping waste'!$A$4:$U$4,0))*$F305</f>
        <v>0</v>
      </c>
      <c r="AG305" s="27">
        <f>INDEX('Mapping waste'!$A$4:$U$352,MATCH($B305,'Mapping waste'!$B$4:$B$352,0),MATCH(W$4,'Mapping waste'!$A$4:$U$4,0))*$F305</f>
        <v>0</v>
      </c>
      <c r="AH305" s="27">
        <f>INDEX('Mapping waste'!$A$4:$U$352,MATCH($B305,'Mapping waste'!$B$4:$B$352,0),MATCH(X$4,'Mapping waste'!$A$4:$U$4,0))*$F305</f>
        <v>16195.339999999998</v>
      </c>
      <c r="AI305" s="27">
        <f>INDEX('Mapping waste'!$A$4:$U$352,MATCH($B305,'Mapping waste'!$B$4:$B$352,0),MATCH(Y$4,'Mapping waste'!$A$4:$U$4,0))*$F305</f>
        <v>0</v>
      </c>
      <c r="AJ305" s="27">
        <f>INDEX('Mapping waste'!$A$4:$U$352,MATCH($B305,'Mapping waste'!$B$4:$B$352,0),MATCH(Z$4,'Mapping waste'!$A$4:$U$4,0))*$F305</f>
        <v>39650.659999999996</v>
      </c>
      <c r="AK305" s="27">
        <f>INDEX('Mapping waste'!$A$4:$U$352,MATCH($B305,'Mapping waste'!$B$4:$B$352,0),MATCH(AA$4,'Mapping waste'!$A$4:$U$4,0))*$F305</f>
        <v>0</v>
      </c>
      <c r="AL305" s="27">
        <f>INDEX('Mapping waste'!$A$4:$U$352,MATCH($B305,'Mapping waste'!$B$4:$B$352,0),MATCH(AB$4,'Mapping waste'!$A$4:$U$4,0))*$F305</f>
        <v>0</v>
      </c>
      <c r="AM305" s="27">
        <f>INDEX('Mapping waste'!$A$4:$U$352,MATCH($B305,'Mapping waste'!$B$4:$B$352,0),MATCH(AC$4,'Mapping waste'!$A$4:$U$4,0))*$F305</f>
        <v>0</v>
      </c>
      <c r="AN305" s="27">
        <f>INDEX('Mapping waste'!$A$4:$U$352,MATCH($B305,'Mapping waste'!$B$4:$B$352,0),MATCH(AD$4,'Mapping waste'!$A$4:$U$4,0))*$F305</f>
        <v>0</v>
      </c>
      <c r="AO305" s="27">
        <f>INDEX('Mapping waste'!$A$4:$U$352,MATCH($B305,'Mapping waste'!$B$4:$B$352,0),MATCH(AE$4,'Mapping waste'!$A$4:$U$4,0))*$F305</f>
        <v>0</v>
      </c>
      <c r="AP305" s="27">
        <f>INDEX('Mapping waste'!$A$4:$U$352,MATCH($B305,'Mapping waste'!$B$4:$B$352,0),MATCH(AF$4,'Mapping waste'!$A$4:$U$4,0))*$G305</f>
        <v>0</v>
      </c>
      <c r="AQ305" s="27">
        <f>INDEX('Mapping waste'!$A$4:$U$352,MATCH($B305,'Mapping waste'!$B$4:$B$352,0),MATCH(AG$4,'Mapping waste'!$A$4:$U$4,0))*$G305</f>
        <v>0</v>
      </c>
      <c r="AR305" s="27">
        <f>INDEX('Mapping waste'!$A$4:$U$352,MATCH($B305,'Mapping waste'!$B$4:$B$352,0),MATCH(AH$4,'Mapping waste'!$A$4:$U$4,0))*$G305</f>
        <v>16308.15</v>
      </c>
      <c r="AS305" s="27">
        <f>INDEX('Mapping waste'!$A$4:$U$352,MATCH($B305,'Mapping waste'!$B$4:$B$352,0),MATCH(AI$4,'Mapping waste'!$A$4:$U$4,0))*$G305</f>
        <v>0</v>
      </c>
      <c r="AT305" s="27">
        <f>INDEX('Mapping waste'!$A$4:$U$352,MATCH($B305,'Mapping waste'!$B$4:$B$352,0),MATCH(AJ$4,'Mapping waste'!$A$4:$U$4,0))*$G305</f>
        <v>39926.85</v>
      </c>
      <c r="AU305" s="27">
        <f>INDEX('Mapping waste'!$A$4:$U$352,MATCH($B305,'Mapping waste'!$B$4:$B$352,0),MATCH(AK$4,'Mapping waste'!$A$4:$U$4,0))*$G305</f>
        <v>0</v>
      </c>
      <c r="AV305" s="27">
        <f>INDEX('Mapping waste'!$A$4:$U$352,MATCH($B305,'Mapping waste'!$B$4:$B$352,0),MATCH(AL$4,'Mapping waste'!$A$4:$U$4,0))*$G305</f>
        <v>0</v>
      </c>
      <c r="AW305" s="27">
        <f>INDEX('Mapping waste'!$A$4:$U$352,MATCH($B305,'Mapping waste'!$B$4:$B$352,0),MATCH(AM$4,'Mapping waste'!$A$4:$U$4,0))*$G305</f>
        <v>0</v>
      </c>
      <c r="AX305" s="27">
        <f>INDEX('Mapping waste'!$A$4:$U$352,MATCH($B305,'Mapping waste'!$B$4:$B$352,0),MATCH(AN$4,'Mapping waste'!$A$4:$U$4,0))*$G305</f>
        <v>0</v>
      </c>
      <c r="AY305" s="27">
        <f>INDEX('Mapping waste'!$A$4:$U$352,MATCH($B305,'Mapping waste'!$B$4:$B$352,0),MATCH(AO$4,'Mapping waste'!$A$4:$U$4,0))*$G305</f>
        <v>0</v>
      </c>
      <c r="AZ305" s="27">
        <f>INDEX('Mapping waste'!$A$4:$U$352,MATCH($B305,'Mapping waste'!$B$4:$B$352,0),MATCH(AP$4,'Mapping waste'!$A$4:$U$4,0))*$H305</f>
        <v>0</v>
      </c>
      <c r="BA305" s="27">
        <f>INDEX('Mapping waste'!$A$4:$U$352,MATCH($B305,'Mapping waste'!$B$4:$B$352,0),MATCH(AQ$4,'Mapping waste'!$A$4:$U$4,0))*$H305</f>
        <v>0</v>
      </c>
      <c r="BB305" s="27">
        <f>INDEX('Mapping waste'!$A$4:$U$352,MATCH($B305,'Mapping waste'!$B$4:$B$352,0),MATCH(AR$4,'Mapping waste'!$A$4:$U$4,0))*$H305</f>
        <v>16411.39</v>
      </c>
      <c r="BC305" s="27">
        <f>INDEX('Mapping waste'!$A$4:$U$352,MATCH($B305,'Mapping waste'!$B$4:$B$352,0),MATCH(AS$4,'Mapping waste'!$A$4:$U$4,0))*$H305</f>
        <v>0</v>
      </c>
      <c r="BD305" s="27">
        <f>INDEX('Mapping waste'!$A$4:$U$352,MATCH($B305,'Mapping waste'!$B$4:$B$352,0),MATCH(AT$4,'Mapping waste'!$A$4:$U$4,0))*$H305</f>
        <v>40179.61</v>
      </c>
      <c r="BE305" s="27">
        <f>INDEX('Mapping waste'!$A$4:$U$352,MATCH($B305,'Mapping waste'!$B$4:$B$352,0),MATCH(AU$4,'Mapping waste'!$A$4:$U$4,0))*$H305</f>
        <v>0</v>
      </c>
      <c r="BF305" s="27">
        <f>INDEX('Mapping waste'!$A$4:$U$352,MATCH($B305,'Mapping waste'!$B$4:$B$352,0),MATCH(AV$4,'Mapping waste'!$A$4:$U$4,0))*$H305</f>
        <v>0</v>
      </c>
      <c r="BG305" s="27">
        <f>INDEX('Mapping waste'!$A$4:$U$352,MATCH($B305,'Mapping waste'!$B$4:$B$352,0),MATCH(AW$4,'Mapping waste'!$A$4:$U$4,0))*$H305</f>
        <v>0</v>
      </c>
      <c r="BH305" s="27">
        <f>INDEX('Mapping waste'!$A$4:$U$352,MATCH($B305,'Mapping waste'!$B$4:$B$352,0),MATCH(AX$4,'Mapping waste'!$A$4:$U$4,0))*$H305</f>
        <v>0</v>
      </c>
      <c r="BI305" s="27">
        <f>INDEX('Mapping waste'!$A$4:$U$352,MATCH($B305,'Mapping waste'!$B$4:$B$352,0),MATCH(AY$4,'Mapping waste'!$A$4:$U$4,0))*$H305</f>
        <v>0</v>
      </c>
      <c r="BJ305" s="27">
        <f>INDEX('Mapping waste'!$A$4:$U$352,MATCH($B305,'Mapping waste'!$B$4:$B$352,0),MATCH(AZ$4,'Mapping waste'!$A$4:$U$4,0))*$I305</f>
        <v>0</v>
      </c>
      <c r="BK305" s="27">
        <f>INDEX('Mapping waste'!$A$4:$U$352,MATCH($B305,'Mapping waste'!$B$4:$B$352,0),MATCH(BA$4,'Mapping waste'!$A$4:$U$4,0))*$I305</f>
        <v>0</v>
      </c>
      <c r="BL305" s="27">
        <f>INDEX('Mapping waste'!$A$4:$U$352,MATCH($B305,'Mapping waste'!$B$4:$B$352,0),MATCH(BB$4,'Mapping waste'!$A$4:$U$4,0))*$I305</f>
        <v>16516.66</v>
      </c>
      <c r="BM305" s="27">
        <f>INDEX('Mapping waste'!$A$4:$U$352,MATCH($B305,'Mapping waste'!$B$4:$B$352,0),MATCH(BC$4,'Mapping waste'!$A$4:$U$4,0))*$I305</f>
        <v>0</v>
      </c>
      <c r="BN305" s="27">
        <f>INDEX('Mapping waste'!$A$4:$U$352,MATCH($B305,'Mapping waste'!$B$4:$B$352,0),MATCH(BD$4,'Mapping waste'!$A$4:$U$4,0))*$I305</f>
        <v>40437.339999999997</v>
      </c>
      <c r="BO305" s="27">
        <f>INDEX('Mapping waste'!$A$4:$U$352,MATCH($B305,'Mapping waste'!$B$4:$B$352,0),MATCH(BE$4,'Mapping waste'!$A$4:$U$4,0))*$I305</f>
        <v>0</v>
      </c>
      <c r="BP305" s="27">
        <f>INDEX('Mapping waste'!$A$4:$U$352,MATCH($B305,'Mapping waste'!$B$4:$B$352,0),MATCH(BF$4,'Mapping waste'!$A$4:$U$4,0))*$I305</f>
        <v>0</v>
      </c>
      <c r="BQ305" s="27">
        <f>INDEX('Mapping waste'!$A$4:$U$352,MATCH($B305,'Mapping waste'!$B$4:$B$352,0),MATCH(BG$4,'Mapping waste'!$A$4:$U$4,0))*$I305</f>
        <v>0</v>
      </c>
      <c r="BR305" s="27">
        <f>INDEX('Mapping waste'!$A$4:$U$352,MATCH($B305,'Mapping waste'!$B$4:$B$352,0),MATCH(BH$4,'Mapping waste'!$A$4:$U$4,0))*$I305</f>
        <v>0</v>
      </c>
      <c r="BS305" s="27">
        <f>INDEX('Mapping waste'!$A$4:$U$352,MATCH($B305,'Mapping waste'!$B$4:$B$352,0),MATCH(BI$4,'Mapping waste'!$A$4:$U$4,0))*$I305</f>
        <v>0</v>
      </c>
      <c r="BT305" s="27">
        <f>INDEX('Mapping waste'!$A$4:$U$352,MATCH($B305,'Mapping waste'!$B$4:$B$352,0),MATCH(BJ$4,'Mapping waste'!$A$4:$U$4,0))*$J305</f>
        <v>0</v>
      </c>
      <c r="BU305" s="27">
        <f>INDEX('Mapping waste'!$A$4:$U$352,MATCH($B305,'Mapping waste'!$B$4:$B$352,0),MATCH(BK$4,'Mapping waste'!$A$4:$U$4,0))*$J305</f>
        <v>0</v>
      </c>
      <c r="BV305" s="27">
        <f>INDEX('Mapping waste'!$A$4:$U$352,MATCH($B305,'Mapping waste'!$B$4:$B$352,0),MATCH(BL$4,'Mapping waste'!$A$4:$U$4,0))*$J305</f>
        <v>16610.329999999998</v>
      </c>
      <c r="BW305" s="27">
        <f>INDEX('Mapping waste'!$A$4:$U$352,MATCH($B305,'Mapping waste'!$B$4:$B$352,0),MATCH(BM$4,'Mapping waste'!$A$4:$U$4,0))*$J305</f>
        <v>0</v>
      </c>
      <c r="BX305" s="27">
        <f>INDEX('Mapping waste'!$A$4:$U$352,MATCH($B305,'Mapping waste'!$B$4:$B$352,0),MATCH(BN$4,'Mapping waste'!$A$4:$U$4,0))*$J305</f>
        <v>40666.67</v>
      </c>
      <c r="BY305" s="27">
        <f>INDEX('Mapping waste'!$A$4:$U$352,MATCH($B305,'Mapping waste'!$B$4:$B$352,0),MATCH(BO$4,'Mapping waste'!$A$4:$U$4,0))*$J305</f>
        <v>0</v>
      </c>
      <c r="BZ305" s="27">
        <f>INDEX('Mapping waste'!$A$4:$U$352,MATCH($B305,'Mapping waste'!$B$4:$B$352,0),MATCH(BP$4,'Mapping waste'!$A$4:$U$4,0))*$J305</f>
        <v>0</v>
      </c>
      <c r="CA305" s="27">
        <f>INDEX('Mapping waste'!$A$4:$U$352,MATCH($B305,'Mapping waste'!$B$4:$B$352,0),MATCH(BQ$4,'Mapping waste'!$A$4:$U$4,0))*$J305</f>
        <v>0</v>
      </c>
      <c r="CB305" s="27">
        <f>INDEX('Mapping waste'!$A$4:$U$352,MATCH($B305,'Mapping waste'!$B$4:$B$352,0),MATCH(BR$4,'Mapping waste'!$A$4:$U$4,0))*$J305</f>
        <v>0</v>
      </c>
      <c r="CC305" s="27">
        <f>INDEX('Mapping waste'!$A$4:$U$352,MATCH($B305,'Mapping waste'!$B$4:$B$352,0),MATCH(BS$4,'Mapping waste'!$A$4:$U$4,0))*$J305</f>
        <v>0</v>
      </c>
      <c r="CD305" s="27">
        <f>INDEX('Mapping waste'!$A$4:$U$352,MATCH($B305,'Mapping waste'!$B$4:$B$352,0),MATCH(BT$4,'Mapping waste'!$A$4:$U$4,0))*$K305</f>
        <v>0</v>
      </c>
      <c r="CE305" s="27">
        <f>INDEX('Mapping waste'!$A$4:$U$352,MATCH($B305,'Mapping waste'!$B$4:$B$352,0),MATCH(BU$4,'Mapping waste'!$A$4:$U$4,0))*$K305</f>
        <v>0</v>
      </c>
      <c r="CF305" s="27">
        <f>INDEX('Mapping waste'!$A$4:$U$352,MATCH($B305,'Mapping waste'!$B$4:$B$352,0),MATCH(BV$4,'Mapping waste'!$A$4:$U$4,0))*$K305</f>
        <v>16703.71</v>
      </c>
      <c r="CG305" s="27">
        <f>INDEX('Mapping waste'!$A$4:$U$352,MATCH($B305,'Mapping waste'!$B$4:$B$352,0),MATCH(BW$4,'Mapping waste'!$A$4:$U$4,0))*$K305</f>
        <v>0</v>
      </c>
      <c r="CH305" s="27">
        <f>INDEX('Mapping waste'!$A$4:$U$352,MATCH($B305,'Mapping waste'!$B$4:$B$352,0),MATCH(BX$4,'Mapping waste'!$A$4:$U$4,0))*$K305</f>
        <v>40895.29</v>
      </c>
      <c r="CI305" s="27">
        <f>INDEX('Mapping waste'!$A$4:$U$352,MATCH($B305,'Mapping waste'!$B$4:$B$352,0),MATCH(BY$4,'Mapping waste'!$A$4:$U$4,0))*$K305</f>
        <v>0</v>
      </c>
      <c r="CJ305" s="27">
        <f>INDEX('Mapping waste'!$A$4:$U$352,MATCH($B305,'Mapping waste'!$B$4:$B$352,0),MATCH(BZ$4,'Mapping waste'!$A$4:$U$4,0))*$K305</f>
        <v>0</v>
      </c>
      <c r="CK305" s="27">
        <f>INDEX('Mapping waste'!$A$4:$U$352,MATCH($B305,'Mapping waste'!$B$4:$B$352,0),MATCH(CA$4,'Mapping waste'!$A$4:$U$4,0))*$K305</f>
        <v>0</v>
      </c>
      <c r="CL305" s="27">
        <f>INDEX('Mapping waste'!$A$4:$U$352,MATCH($B305,'Mapping waste'!$B$4:$B$352,0),MATCH(CB$4,'Mapping waste'!$A$4:$U$4,0))*$K305</f>
        <v>0</v>
      </c>
      <c r="CM305" s="27">
        <f>INDEX('Mapping waste'!$A$4:$U$352,MATCH($B305,'Mapping waste'!$B$4:$B$352,0),MATCH(CC$4,'Mapping waste'!$A$4:$U$4,0))*$K305</f>
        <v>0</v>
      </c>
    </row>
    <row r="306" spans="1:91" x14ac:dyDescent="0.2">
      <c r="A306" s="26" t="s">
        <v>291</v>
      </c>
      <c r="B306" s="26" t="s">
        <v>292</v>
      </c>
      <c r="C306" s="26" t="s">
        <v>240</v>
      </c>
      <c r="D306" s="27">
        <f>INDEX('Households England'!S$6:S$375,MATCH('Mapping HH to population waste'!$B306,'Households England'!$B$6:$B$375,0))</f>
        <v>58489</v>
      </c>
      <c r="E306" s="27">
        <f>INDEX('Households England'!T$6:T$375,MATCH('Mapping HH to population waste'!$B306,'Households England'!$B$6:$B$375,0))</f>
        <v>59157</v>
      </c>
      <c r="F306" s="27">
        <f>INDEX('Households England'!U$6:U$375,MATCH('Mapping HH to population waste'!$B306,'Households England'!$B$6:$B$375,0))</f>
        <v>59873</v>
      </c>
      <c r="G306" s="27">
        <f>INDEX('Households England'!V$6:V$375,MATCH('Mapping HH to population waste'!$B306,'Households England'!$B$6:$B$375,0))</f>
        <v>60508</v>
      </c>
      <c r="H306" s="27">
        <f>INDEX('Households England'!W$6:W$375,MATCH('Mapping HH to population waste'!$B306,'Households England'!$B$6:$B$375,0))</f>
        <v>61134</v>
      </c>
      <c r="I306" s="27">
        <f>INDEX('Households England'!X$6:X$375,MATCH('Mapping HH to population waste'!$B306,'Households England'!$B$6:$B$375,0))</f>
        <v>61736</v>
      </c>
      <c r="J306" s="27">
        <f>INDEX('Households England'!Y$6:Y$375,MATCH('Mapping HH to population waste'!$B306,'Households England'!$B$6:$B$375,0))</f>
        <v>62345</v>
      </c>
      <c r="K306" s="27">
        <f>INDEX('Households England'!Z$6:Z$375,MATCH('Mapping HH to population waste'!$B306,'Households England'!$B$6:$B$375,0))</f>
        <v>62909</v>
      </c>
      <c r="L306" s="27">
        <f>INDEX('Mapping waste'!$A$4:$U$352,MATCH($B306,'Mapping waste'!$B$4:$B$352,0),MATCH(L$4,'Mapping waste'!$A$4:$U$4,0))*$D306</f>
        <v>0</v>
      </c>
      <c r="M306" s="27">
        <f>INDEX('Mapping waste'!$A$4:$U$352,MATCH($B306,'Mapping waste'!$B$4:$B$352,0),MATCH(M$4,'Mapping waste'!$A$4:$U$4,0))*$D306</f>
        <v>0</v>
      </c>
      <c r="N306" s="27">
        <f>INDEX('Mapping waste'!$A$4:$U$352,MATCH($B306,'Mapping waste'!$B$4:$B$352,0),MATCH(N$4,'Mapping waste'!$A$4:$U$4,0))*$D306</f>
        <v>0</v>
      </c>
      <c r="O306" s="27">
        <f>INDEX('Mapping waste'!$A$4:$U$352,MATCH($B306,'Mapping waste'!$B$4:$B$352,0),MATCH(O$4,'Mapping waste'!$A$4:$U$4,0))*$D306</f>
        <v>0</v>
      </c>
      <c r="P306" s="27">
        <f>INDEX('Mapping waste'!$A$4:$U$352,MATCH($B306,'Mapping waste'!$B$4:$B$352,0),MATCH(P$4,'Mapping waste'!$A$4:$U$4,0))*$D306</f>
        <v>58489</v>
      </c>
      <c r="Q306" s="27">
        <f>INDEX('Mapping waste'!$A$4:$U$352,MATCH($B306,'Mapping waste'!$B$4:$B$352,0),MATCH(Q$4,'Mapping waste'!$A$4:$U$4,0))*$D306</f>
        <v>0</v>
      </c>
      <c r="R306" s="27">
        <f>INDEX('Mapping waste'!$A$4:$U$352,MATCH($B306,'Mapping waste'!$B$4:$B$352,0),MATCH(R$4,'Mapping waste'!$A$4:$U$4,0))*$D306</f>
        <v>0</v>
      </c>
      <c r="S306" s="27">
        <f>INDEX('Mapping waste'!$A$4:$U$352,MATCH($B306,'Mapping waste'!$B$4:$B$352,0),MATCH(S$4,'Mapping waste'!$A$4:$U$4,0))*$D306</f>
        <v>0</v>
      </c>
      <c r="T306" s="27">
        <f>INDEX('Mapping waste'!$A$4:$U$352,MATCH($B306,'Mapping waste'!$B$4:$B$352,0),MATCH(T$4,'Mapping waste'!$A$4:$U$4,0))*$D306</f>
        <v>0</v>
      </c>
      <c r="U306" s="27">
        <f>INDEX('Mapping waste'!$A$4:$U$352,MATCH($B306,'Mapping waste'!$B$4:$B$352,0),MATCH(U$4,'Mapping waste'!$A$4:$U$4,0))*$D306</f>
        <v>0</v>
      </c>
      <c r="V306" s="27">
        <f>INDEX('Mapping waste'!$A$4:$U$352,MATCH($B306,'Mapping waste'!$B$4:$B$352,0),MATCH(V$4,'Mapping waste'!$A$4:$U$4,0))*$E306</f>
        <v>0</v>
      </c>
      <c r="W306" s="27">
        <f>INDEX('Mapping waste'!$A$4:$U$352,MATCH($B306,'Mapping waste'!$B$4:$B$352,0),MATCH(W$4,'Mapping waste'!$A$4:$U$4,0))*$E306</f>
        <v>0</v>
      </c>
      <c r="X306" s="27">
        <f>INDEX('Mapping waste'!$A$4:$U$352,MATCH($B306,'Mapping waste'!$B$4:$B$352,0),MATCH(X$4,'Mapping waste'!$A$4:$U$4,0))*$E306</f>
        <v>0</v>
      </c>
      <c r="Y306" s="27">
        <f>INDEX('Mapping waste'!$A$4:$U$352,MATCH($B306,'Mapping waste'!$B$4:$B$352,0),MATCH(Y$4,'Mapping waste'!$A$4:$U$4,0))*$E306</f>
        <v>0</v>
      </c>
      <c r="Z306" s="27">
        <f>INDEX('Mapping waste'!$A$4:$U$352,MATCH($B306,'Mapping waste'!$B$4:$B$352,0),MATCH(Z$4,'Mapping waste'!$A$4:$U$4,0))*$E306</f>
        <v>59157</v>
      </c>
      <c r="AA306" s="27">
        <f>INDEX('Mapping waste'!$A$4:$U$352,MATCH($B306,'Mapping waste'!$B$4:$B$352,0),MATCH(AA$4,'Mapping waste'!$A$4:$U$4,0))*$E306</f>
        <v>0</v>
      </c>
      <c r="AB306" s="27">
        <f>INDEX('Mapping waste'!$A$4:$U$352,MATCH($B306,'Mapping waste'!$B$4:$B$352,0),MATCH(AB$4,'Mapping waste'!$A$4:$U$4,0))*$E306</f>
        <v>0</v>
      </c>
      <c r="AC306" s="27">
        <f>INDEX('Mapping waste'!$A$4:$U$352,MATCH($B306,'Mapping waste'!$B$4:$B$352,0),MATCH(AC$4,'Mapping waste'!$A$4:$U$4,0))*$E306</f>
        <v>0</v>
      </c>
      <c r="AD306" s="27">
        <f>INDEX('Mapping waste'!$A$4:$U$352,MATCH($B306,'Mapping waste'!$B$4:$B$352,0),MATCH(AD$4,'Mapping waste'!$A$4:$U$4,0))*$E306</f>
        <v>0</v>
      </c>
      <c r="AE306" s="27">
        <f>INDEX('Mapping waste'!$A$4:$U$352,MATCH($B306,'Mapping waste'!$B$4:$B$352,0),MATCH(AE$4,'Mapping waste'!$A$4:$U$4,0))*$E306</f>
        <v>0</v>
      </c>
      <c r="AF306" s="27">
        <f>INDEX('Mapping waste'!$A$4:$U$352,MATCH($B306,'Mapping waste'!$B$4:$B$352,0),MATCH(V$4,'Mapping waste'!$A$4:$U$4,0))*$F306</f>
        <v>0</v>
      </c>
      <c r="AG306" s="27">
        <f>INDEX('Mapping waste'!$A$4:$U$352,MATCH($B306,'Mapping waste'!$B$4:$B$352,0),MATCH(W$4,'Mapping waste'!$A$4:$U$4,0))*$F306</f>
        <v>0</v>
      </c>
      <c r="AH306" s="27">
        <f>INDEX('Mapping waste'!$A$4:$U$352,MATCH($B306,'Mapping waste'!$B$4:$B$352,0),MATCH(X$4,'Mapping waste'!$A$4:$U$4,0))*$F306</f>
        <v>0</v>
      </c>
      <c r="AI306" s="27">
        <f>INDEX('Mapping waste'!$A$4:$U$352,MATCH($B306,'Mapping waste'!$B$4:$B$352,0),MATCH(Y$4,'Mapping waste'!$A$4:$U$4,0))*$F306</f>
        <v>0</v>
      </c>
      <c r="AJ306" s="27">
        <f>INDEX('Mapping waste'!$A$4:$U$352,MATCH($B306,'Mapping waste'!$B$4:$B$352,0),MATCH(Z$4,'Mapping waste'!$A$4:$U$4,0))*$F306</f>
        <v>59873</v>
      </c>
      <c r="AK306" s="27">
        <f>INDEX('Mapping waste'!$A$4:$U$352,MATCH($B306,'Mapping waste'!$B$4:$B$352,0),MATCH(AA$4,'Mapping waste'!$A$4:$U$4,0))*$F306</f>
        <v>0</v>
      </c>
      <c r="AL306" s="27">
        <f>INDEX('Mapping waste'!$A$4:$U$352,MATCH($B306,'Mapping waste'!$B$4:$B$352,0),MATCH(AB$4,'Mapping waste'!$A$4:$U$4,0))*$F306</f>
        <v>0</v>
      </c>
      <c r="AM306" s="27">
        <f>INDEX('Mapping waste'!$A$4:$U$352,MATCH($B306,'Mapping waste'!$B$4:$B$352,0),MATCH(AC$4,'Mapping waste'!$A$4:$U$4,0))*$F306</f>
        <v>0</v>
      </c>
      <c r="AN306" s="27">
        <f>INDEX('Mapping waste'!$A$4:$U$352,MATCH($B306,'Mapping waste'!$B$4:$B$352,0),MATCH(AD$4,'Mapping waste'!$A$4:$U$4,0))*$F306</f>
        <v>0</v>
      </c>
      <c r="AO306" s="27">
        <f>INDEX('Mapping waste'!$A$4:$U$352,MATCH($B306,'Mapping waste'!$B$4:$B$352,0),MATCH(AE$4,'Mapping waste'!$A$4:$U$4,0))*$F306</f>
        <v>0</v>
      </c>
      <c r="AP306" s="27">
        <f>INDEX('Mapping waste'!$A$4:$U$352,MATCH($B306,'Mapping waste'!$B$4:$B$352,0),MATCH(AF$4,'Mapping waste'!$A$4:$U$4,0))*$G306</f>
        <v>0</v>
      </c>
      <c r="AQ306" s="27">
        <f>INDEX('Mapping waste'!$A$4:$U$352,MATCH($B306,'Mapping waste'!$B$4:$B$352,0),MATCH(AG$4,'Mapping waste'!$A$4:$U$4,0))*$G306</f>
        <v>0</v>
      </c>
      <c r="AR306" s="27">
        <f>INDEX('Mapping waste'!$A$4:$U$352,MATCH($B306,'Mapping waste'!$B$4:$B$352,0),MATCH(AH$4,'Mapping waste'!$A$4:$U$4,0))*$G306</f>
        <v>0</v>
      </c>
      <c r="AS306" s="27">
        <f>INDEX('Mapping waste'!$A$4:$U$352,MATCH($B306,'Mapping waste'!$B$4:$B$352,0),MATCH(AI$4,'Mapping waste'!$A$4:$U$4,0))*$G306</f>
        <v>0</v>
      </c>
      <c r="AT306" s="27">
        <f>INDEX('Mapping waste'!$A$4:$U$352,MATCH($B306,'Mapping waste'!$B$4:$B$352,0),MATCH(AJ$4,'Mapping waste'!$A$4:$U$4,0))*$G306</f>
        <v>60508</v>
      </c>
      <c r="AU306" s="27">
        <f>INDEX('Mapping waste'!$A$4:$U$352,MATCH($B306,'Mapping waste'!$B$4:$B$352,0),MATCH(AK$4,'Mapping waste'!$A$4:$U$4,0))*$G306</f>
        <v>0</v>
      </c>
      <c r="AV306" s="27">
        <f>INDEX('Mapping waste'!$A$4:$U$352,MATCH($B306,'Mapping waste'!$B$4:$B$352,0),MATCH(AL$4,'Mapping waste'!$A$4:$U$4,0))*$G306</f>
        <v>0</v>
      </c>
      <c r="AW306" s="27">
        <f>INDEX('Mapping waste'!$A$4:$U$352,MATCH($B306,'Mapping waste'!$B$4:$B$352,0),MATCH(AM$4,'Mapping waste'!$A$4:$U$4,0))*$G306</f>
        <v>0</v>
      </c>
      <c r="AX306" s="27">
        <f>INDEX('Mapping waste'!$A$4:$U$352,MATCH($B306,'Mapping waste'!$B$4:$B$352,0),MATCH(AN$4,'Mapping waste'!$A$4:$U$4,0))*$G306</f>
        <v>0</v>
      </c>
      <c r="AY306" s="27">
        <f>INDEX('Mapping waste'!$A$4:$U$352,MATCH($B306,'Mapping waste'!$B$4:$B$352,0),MATCH(AO$4,'Mapping waste'!$A$4:$U$4,0))*$G306</f>
        <v>0</v>
      </c>
      <c r="AZ306" s="27">
        <f>INDEX('Mapping waste'!$A$4:$U$352,MATCH($B306,'Mapping waste'!$B$4:$B$352,0),MATCH(AP$4,'Mapping waste'!$A$4:$U$4,0))*$H306</f>
        <v>0</v>
      </c>
      <c r="BA306" s="27">
        <f>INDEX('Mapping waste'!$A$4:$U$352,MATCH($B306,'Mapping waste'!$B$4:$B$352,0),MATCH(AQ$4,'Mapping waste'!$A$4:$U$4,0))*$H306</f>
        <v>0</v>
      </c>
      <c r="BB306" s="27">
        <f>INDEX('Mapping waste'!$A$4:$U$352,MATCH($B306,'Mapping waste'!$B$4:$B$352,0),MATCH(AR$4,'Mapping waste'!$A$4:$U$4,0))*$H306</f>
        <v>0</v>
      </c>
      <c r="BC306" s="27">
        <f>INDEX('Mapping waste'!$A$4:$U$352,MATCH($B306,'Mapping waste'!$B$4:$B$352,0),MATCH(AS$4,'Mapping waste'!$A$4:$U$4,0))*$H306</f>
        <v>0</v>
      </c>
      <c r="BD306" s="27">
        <f>INDEX('Mapping waste'!$A$4:$U$352,MATCH($B306,'Mapping waste'!$B$4:$B$352,0),MATCH(AT$4,'Mapping waste'!$A$4:$U$4,0))*$H306</f>
        <v>61134</v>
      </c>
      <c r="BE306" s="27">
        <f>INDEX('Mapping waste'!$A$4:$U$352,MATCH($B306,'Mapping waste'!$B$4:$B$352,0),MATCH(AU$4,'Mapping waste'!$A$4:$U$4,0))*$H306</f>
        <v>0</v>
      </c>
      <c r="BF306" s="27">
        <f>INDEX('Mapping waste'!$A$4:$U$352,MATCH($B306,'Mapping waste'!$B$4:$B$352,0),MATCH(AV$4,'Mapping waste'!$A$4:$U$4,0))*$H306</f>
        <v>0</v>
      </c>
      <c r="BG306" s="27">
        <f>INDEX('Mapping waste'!$A$4:$U$352,MATCH($B306,'Mapping waste'!$B$4:$B$352,0),MATCH(AW$4,'Mapping waste'!$A$4:$U$4,0))*$H306</f>
        <v>0</v>
      </c>
      <c r="BH306" s="27">
        <f>INDEX('Mapping waste'!$A$4:$U$352,MATCH($B306,'Mapping waste'!$B$4:$B$352,0),MATCH(AX$4,'Mapping waste'!$A$4:$U$4,0))*$H306</f>
        <v>0</v>
      </c>
      <c r="BI306" s="27">
        <f>INDEX('Mapping waste'!$A$4:$U$352,MATCH($B306,'Mapping waste'!$B$4:$B$352,0),MATCH(AY$4,'Mapping waste'!$A$4:$U$4,0))*$H306</f>
        <v>0</v>
      </c>
      <c r="BJ306" s="27">
        <f>INDEX('Mapping waste'!$A$4:$U$352,MATCH($B306,'Mapping waste'!$B$4:$B$352,0),MATCH(AZ$4,'Mapping waste'!$A$4:$U$4,0))*$I306</f>
        <v>0</v>
      </c>
      <c r="BK306" s="27">
        <f>INDEX('Mapping waste'!$A$4:$U$352,MATCH($B306,'Mapping waste'!$B$4:$B$352,0),MATCH(BA$4,'Mapping waste'!$A$4:$U$4,0))*$I306</f>
        <v>0</v>
      </c>
      <c r="BL306" s="27">
        <f>INDEX('Mapping waste'!$A$4:$U$352,MATCH($B306,'Mapping waste'!$B$4:$B$352,0),MATCH(BB$4,'Mapping waste'!$A$4:$U$4,0))*$I306</f>
        <v>0</v>
      </c>
      <c r="BM306" s="27">
        <f>INDEX('Mapping waste'!$A$4:$U$352,MATCH($B306,'Mapping waste'!$B$4:$B$352,0),MATCH(BC$4,'Mapping waste'!$A$4:$U$4,0))*$I306</f>
        <v>0</v>
      </c>
      <c r="BN306" s="27">
        <f>INDEX('Mapping waste'!$A$4:$U$352,MATCH($B306,'Mapping waste'!$B$4:$B$352,0),MATCH(BD$4,'Mapping waste'!$A$4:$U$4,0))*$I306</f>
        <v>61736</v>
      </c>
      <c r="BO306" s="27">
        <f>INDEX('Mapping waste'!$A$4:$U$352,MATCH($B306,'Mapping waste'!$B$4:$B$352,0),MATCH(BE$4,'Mapping waste'!$A$4:$U$4,0))*$I306</f>
        <v>0</v>
      </c>
      <c r="BP306" s="27">
        <f>INDEX('Mapping waste'!$A$4:$U$352,MATCH($B306,'Mapping waste'!$B$4:$B$352,0),MATCH(BF$4,'Mapping waste'!$A$4:$U$4,0))*$I306</f>
        <v>0</v>
      </c>
      <c r="BQ306" s="27">
        <f>INDEX('Mapping waste'!$A$4:$U$352,MATCH($B306,'Mapping waste'!$B$4:$B$352,0),MATCH(BG$4,'Mapping waste'!$A$4:$U$4,0))*$I306</f>
        <v>0</v>
      </c>
      <c r="BR306" s="27">
        <f>INDEX('Mapping waste'!$A$4:$U$352,MATCH($B306,'Mapping waste'!$B$4:$B$352,0),MATCH(BH$4,'Mapping waste'!$A$4:$U$4,0))*$I306</f>
        <v>0</v>
      </c>
      <c r="BS306" s="27">
        <f>INDEX('Mapping waste'!$A$4:$U$352,MATCH($B306,'Mapping waste'!$B$4:$B$352,0),MATCH(BI$4,'Mapping waste'!$A$4:$U$4,0))*$I306</f>
        <v>0</v>
      </c>
      <c r="BT306" s="27">
        <f>INDEX('Mapping waste'!$A$4:$U$352,MATCH($B306,'Mapping waste'!$B$4:$B$352,0),MATCH(BJ$4,'Mapping waste'!$A$4:$U$4,0))*$J306</f>
        <v>0</v>
      </c>
      <c r="BU306" s="27">
        <f>INDEX('Mapping waste'!$A$4:$U$352,MATCH($B306,'Mapping waste'!$B$4:$B$352,0),MATCH(BK$4,'Mapping waste'!$A$4:$U$4,0))*$J306</f>
        <v>0</v>
      </c>
      <c r="BV306" s="27">
        <f>INDEX('Mapping waste'!$A$4:$U$352,MATCH($B306,'Mapping waste'!$B$4:$B$352,0),MATCH(BL$4,'Mapping waste'!$A$4:$U$4,0))*$J306</f>
        <v>0</v>
      </c>
      <c r="BW306" s="27">
        <f>INDEX('Mapping waste'!$A$4:$U$352,MATCH($B306,'Mapping waste'!$B$4:$B$352,0),MATCH(BM$4,'Mapping waste'!$A$4:$U$4,0))*$J306</f>
        <v>0</v>
      </c>
      <c r="BX306" s="27">
        <f>INDEX('Mapping waste'!$A$4:$U$352,MATCH($B306,'Mapping waste'!$B$4:$B$352,0),MATCH(BN$4,'Mapping waste'!$A$4:$U$4,0))*$J306</f>
        <v>62345</v>
      </c>
      <c r="BY306" s="27">
        <f>INDEX('Mapping waste'!$A$4:$U$352,MATCH($B306,'Mapping waste'!$B$4:$B$352,0),MATCH(BO$4,'Mapping waste'!$A$4:$U$4,0))*$J306</f>
        <v>0</v>
      </c>
      <c r="BZ306" s="27">
        <f>INDEX('Mapping waste'!$A$4:$U$352,MATCH($B306,'Mapping waste'!$B$4:$B$352,0),MATCH(BP$4,'Mapping waste'!$A$4:$U$4,0))*$J306</f>
        <v>0</v>
      </c>
      <c r="CA306" s="27">
        <f>INDEX('Mapping waste'!$A$4:$U$352,MATCH($B306,'Mapping waste'!$B$4:$B$352,0),MATCH(BQ$4,'Mapping waste'!$A$4:$U$4,0))*$J306</f>
        <v>0</v>
      </c>
      <c r="CB306" s="27">
        <f>INDEX('Mapping waste'!$A$4:$U$352,MATCH($B306,'Mapping waste'!$B$4:$B$352,0),MATCH(BR$4,'Mapping waste'!$A$4:$U$4,0))*$J306</f>
        <v>0</v>
      </c>
      <c r="CC306" s="27">
        <f>INDEX('Mapping waste'!$A$4:$U$352,MATCH($B306,'Mapping waste'!$B$4:$B$352,0),MATCH(BS$4,'Mapping waste'!$A$4:$U$4,0))*$J306</f>
        <v>0</v>
      </c>
      <c r="CD306" s="27">
        <f>INDEX('Mapping waste'!$A$4:$U$352,MATCH($B306,'Mapping waste'!$B$4:$B$352,0),MATCH(BT$4,'Mapping waste'!$A$4:$U$4,0))*$K306</f>
        <v>0</v>
      </c>
      <c r="CE306" s="27">
        <f>INDEX('Mapping waste'!$A$4:$U$352,MATCH($B306,'Mapping waste'!$B$4:$B$352,0),MATCH(BU$4,'Mapping waste'!$A$4:$U$4,0))*$K306</f>
        <v>0</v>
      </c>
      <c r="CF306" s="27">
        <f>INDEX('Mapping waste'!$A$4:$U$352,MATCH($B306,'Mapping waste'!$B$4:$B$352,0),MATCH(BV$4,'Mapping waste'!$A$4:$U$4,0))*$K306</f>
        <v>0</v>
      </c>
      <c r="CG306" s="27">
        <f>INDEX('Mapping waste'!$A$4:$U$352,MATCH($B306,'Mapping waste'!$B$4:$B$352,0),MATCH(BW$4,'Mapping waste'!$A$4:$U$4,0))*$K306</f>
        <v>0</v>
      </c>
      <c r="CH306" s="27">
        <f>INDEX('Mapping waste'!$A$4:$U$352,MATCH($B306,'Mapping waste'!$B$4:$B$352,0),MATCH(BX$4,'Mapping waste'!$A$4:$U$4,0))*$K306</f>
        <v>62909</v>
      </c>
      <c r="CI306" s="27">
        <f>INDEX('Mapping waste'!$A$4:$U$352,MATCH($B306,'Mapping waste'!$B$4:$B$352,0),MATCH(BY$4,'Mapping waste'!$A$4:$U$4,0))*$K306</f>
        <v>0</v>
      </c>
      <c r="CJ306" s="27">
        <f>INDEX('Mapping waste'!$A$4:$U$352,MATCH($B306,'Mapping waste'!$B$4:$B$352,0),MATCH(BZ$4,'Mapping waste'!$A$4:$U$4,0))*$K306</f>
        <v>0</v>
      </c>
      <c r="CK306" s="27">
        <f>INDEX('Mapping waste'!$A$4:$U$352,MATCH($B306,'Mapping waste'!$B$4:$B$352,0),MATCH(CA$4,'Mapping waste'!$A$4:$U$4,0))*$K306</f>
        <v>0</v>
      </c>
      <c r="CL306" s="27">
        <f>INDEX('Mapping waste'!$A$4:$U$352,MATCH($B306,'Mapping waste'!$B$4:$B$352,0),MATCH(CB$4,'Mapping waste'!$A$4:$U$4,0))*$K306</f>
        <v>0</v>
      </c>
      <c r="CM306" s="27">
        <f>INDEX('Mapping waste'!$A$4:$U$352,MATCH($B306,'Mapping waste'!$B$4:$B$352,0),MATCH(CC$4,'Mapping waste'!$A$4:$U$4,0))*$K306</f>
        <v>0</v>
      </c>
    </row>
    <row r="307" spans="1:91" x14ac:dyDescent="0.2">
      <c r="A307" s="26" t="s">
        <v>293</v>
      </c>
      <c r="B307" s="26" t="s">
        <v>294</v>
      </c>
      <c r="C307" s="26" t="s">
        <v>240</v>
      </c>
      <c r="D307" s="27">
        <f>INDEX('Households England'!S$6:S$375,MATCH('Mapping HH to population waste'!$B307,'Households England'!$B$6:$B$375,0))</f>
        <v>43102</v>
      </c>
      <c r="E307" s="27">
        <f>INDEX('Households England'!T$6:T$375,MATCH('Mapping HH to population waste'!$B307,'Households England'!$B$6:$B$375,0))</f>
        <v>43222</v>
      </c>
      <c r="F307" s="27">
        <f>INDEX('Households England'!U$6:U$375,MATCH('Mapping HH to population waste'!$B307,'Households England'!$B$6:$B$375,0))</f>
        <v>43474</v>
      </c>
      <c r="G307" s="27">
        <f>INDEX('Households England'!V$6:V$375,MATCH('Mapping HH to population waste'!$B307,'Households England'!$B$6:$B$375,0))</f>
        <v>43692</v>
      </c>
      <c r="H307" s="27">
        <f>INDEX('Households England'!W$6:W$375,MATCH('Mapping HH to population waste'!$B307,'Households England'!$B$6:$B$375,0))</f>
        <v>43888</v>
      </c>
      <c r="I307" s="27">
        <f>INDEX('Households England'!X$6:X$375,MATCH('Mapping HH to population waste'!$B307,'Households England'!$B$6:$B$375,0))</f>
        <v>44082</v>
      </c>
      <c r="J307" s="27">
        <f>INDEX('Households England'!Y$6:Y$375,MATCH('Mapping HH to population waste'!$B307,'Households England'!$B$6:$B$375,0))</f>
        <v>44267</v>
      </c>
      <c r="K307" s="27">
        <f>INDEX('Households England'!Z$6:Z$375,MATCH('Mapping HH to population waste'!$B307,'Households England'!$B$6:$B$375,0))</f>
        <v>44437</v>
      </c>
      <c r="L307" s="27">
        <f>INDEX('Mapping waste'!$A$4:$U$352,MATCH($B307,'Mapping waste'!$B$4:$B$352,0),MATCH(L$4,'Mapping waste'!$A$4:$U$4,0))*$D307</f>
        <v>0</v>
      </c>
      <c r="M307" s="27">
        <f>INDEX('Mapping waste'!$A$4:$U$352,MATCH($B307,'Mapping waste'!$B$4:$B$352,0),MATCH(M$4,'Mapping waste'!$A$4:$U$4,0))*$D307</f>
        <v>0</v>
      </c>
      <c r="N307" s="27">
        <f>INDEX('Mapping waste'!$A$4:$U$352,MATCH($B307,'Mapping waste'!$B$4:$B$352,0),MATCH(N$4,'Mapping waste'!$A$4:$U$4,0))*$D307</f>
        <v>6896.32</v>
      </c>
      <c r="O307" s="27">
        <f>INDEX('Mapping waste'!$A$4:$U$352,MATCH($B307,'Mapping waste'!$B$4:$B$352,0),MATCH(O$4,'Mapping waste'!$A$4:$U$4,0))*$D307</f>
        <v>0</v>
      </c>
      <c r="P307" s="27">
        <f>INDEX('Mapping waste'!$A$4:$U$352,MATCH($B307,'Mapping waste'!$B$4:$B$352,0),MATCH(P$4,'Mapping waste'!$A$4:$U$4,0))*$D307</f>
        <v>36205.68</v>
      </c>
      <c r="Q307" s="27">
        <f>INDEX('Mapping waste'!$A$4:$U$352,MATCH($B307,'Mapping waste'!$B$4:$B$352,0),MATCH(Q$4,'Mapping waste'!$A$4:$U$4,0))*$D307</f>
        <v>0</v>
      </c>
      <c r="R307" s="27">
        <f>INDEX('Mapping waste'!$A$4:$U$352,MATCH($B307,'Mapping waste'!$B$4:$B$352,0),MATCH(R$4,'Mapping waste'!$A$4:$U$4,0))*$D307</f>
        <v>0</v>
      </c>
      <c r="S307" s="27">
        <f>INDEX('Mapping waste'!$A$4:$U$352,MATCH($B307,'Mapping waste'!$B$4:$B$352,0),MATCH(S$4,'Mapping waste'!$A$4:$U$4,0))*$D307</f>
        <v>0</v>
      </c>
      <c r="T307" s="27">
        <f>INDEX('Mapping waste'!$A$4:$U$352,MATCH($B307,'Mapping waste'!$B$4:$B$352,0),MATCH(T$4,'Mapping waste'!$A$4:$U$4,0))*$D307</f>
        <v>0</v>
      </c>
      <c r="U307" s="27">
        <f>INDEX('Mapping waste'!$A$4:$U$352,MATCH($B307,'Mapping waste'!$B$4:$B$352,0),MATCH(U$4,'Mapping waste'!$A$4:$U$4,0))*$D307</f>
        <v>0</v>
      </c>
      <c r="V307" s="27">
        <f>INDEX('Mapping waste'!$A$4:$U$352,MATCH($B307,'Mapping waste'!$B$4:$B$352,0),MATCH(V$4,'Mapping waste'!$A$4:$U$4,0))*$E307</f>
        <v>0</v>
      </c>
      <c r="W307" s="27">
        <f>INDEX('Mapping waste'!$A$4:$U$352,MATCH($B307,'Mapping waste'!$B$4:$B$352,0),MATCH(W$4,'Mapping waste'!$A$4:$U$4,0))*$E307</f>
        <v>0</v>
      </c>
      <c r="X307" s="27">
        <f>INDEX('Mapping waste'!$A$4:$U$352,MATCH($B307,'Mapping waste'!$B$4:$B$352,0),MATCH(X$4,'Mapping waste'!$A$4:$U$4,0))*$E307</f>
        <v>6915.52</v>
      </c>
      <c r="Y307" s="27">
        <f>INDEX('Mapping waste'!$A$4:$U$352,MATCH($B307,'Mapping waste'!$B$4:$B$352,0),MATCH(Y$4,'Mapping waste'!$A$4:$U$4,0))*$E307</f>
        <v>0</v>
      </c>
      <c r="Z307" s="27">
        <f>INDEX('Mapping waste'!$A$4:$U$352,MATCH($B307,'Mapping waste'!$B$4:$B$352,0),MATCH(Z$4,'Mapping waste'!$A$4:$U$4,0))*$E307</f>
        <v>36306.479999999996</v>
      </c>
      <c r="AA307" s="27">
        <f>INDEX('Mapping waste'!$A$4:$U$352,MATCH($B307,'Mapping waste'!$B$4:$B$352,0),MATCH(AA$4,'Mapping waste'!$A$4:$U$4,0))*$E307</f>
        <v>0</v>
      </c>
      <c r="AB307" s="27">
        <f>INDEX('Mapping waste'!$A$4:$U$352,MATCH($B307,'Mapping waste'!$B$4:$B$352,0),MATCH(AB$4,'Mapping waste'!$A$4:$U$4,0))*$E307</f>
        <v>0</v>
      </c>
      <c r="AC307" s="27">
        <f>INDEX('Mapping waste'!$A$4:$U$352,MATCH($B307,'Mapping waste'!$B$4:$B$352,0),MATCH(AC$4,'Mapping waste'!$A$4:$U$4,0))*$E307</f>
        <v>0</v>
      </c>
      <c r="AD307" s="27">
        <f>INDEX('Mapping waste'!$A$4:$U$352,MATCH($B307,'Mapping waste'!$B$4:$B$352,0),MATCH(AD$4,'Mapping waste'!$A$4:$U$4,0))*$E307</f>
        <v>0</v>
      </c>
      <c r="AE307" s="27">
        <f>INDEX('Mapping waste'!$A$4:$U$352,MATCH($B307,'Mapping waste'!$B$4:$B$352,0),MATCH(AE$4,'Mapping waste'!$A$4:$U$4,0))*$E307</f>
        <v>0</v>
      </c>
      <c r="AF307" s="27">
        <f>INDEX('Mapping waste'!$A$4:$U$352,MATCH($B307,'Mapping waste'!$B$4:$B$352,0),MATCH(V$4,'Mapping waste'!$A$4:$U$4,0))*$F307</f>
        <v>0</v>
      </c>
      <c r="AG307" s="27">
        <f>INDEX('Mapping waste'!$A$4:$U$352,MATCH($B307,'Mapping waste'!$B$4:$B$352,0),MATCH(W$4,'Mapping waste'!$A$4:$U$4,0))*$F307</f>
        <v>0</v>
      </c>
      <c r="AH307" s="27">
        <f>INDEX('Mapping waste'!$A$4:$U$352,MATCH($B307,'Mapping waste'!$B$4:$B$352,0),MATCH(X$4,'Mapping waste'!$A$4:$U$4,0))*$F307</f>
        <v>6955.84</v>
      </c>
      <c r="AI307" s="27">
        <f>INDEX('Mapping waste'!$A$4:$U$352,MATCH($B307,'Mapping waste'!$B$4:$B$352,0),MATCH(Y$4,'Mapping waste'!$A$4:$U$4,0))*$F307</f>
        <v>0</v>
      </c>
      <c r="AJ307" s="27">
        <f>INDEX('Mapping waste'!$A$4:$U$352,MATCH($B307,'Mapping waste'!$B$4:$B$352,0),MATCH(Z$4,'Mapping waste'!$A$4:$U$4,0))*$F307</f>
        <v>36518.159999999996</v>
      </c>
      <c r="AK307" s="27">
        <f>INDEX('Mapping waste'!$A$4:$U$352,MATCH($B307,'Mapping waste'!$B$4:$B$352,0),MATCH(AA$4,'Mapping waste'!$A$4:$U$4,0))*$F307</f>
        <v>0</v>
      </c>
      <c r="AL307" s="27">
        <f>INDEX('Mapping waste'!$A$4:$U$352,MATCH($B307,'Mapping waste'!$B$4:$B$352,0),MATCH(AB$4,'Mapping waste'!$A$4:$U$4,0))*$F307</f>
        <v>0</v>
      </c>
      <c r="AM307" s="27">
        <f>INDEX('Mapping waste'!$A$4:$U$352,MATCH($B307,'Mapping waste'!$B$4:$B$352,0),MATCH(AC$4,'Mapping waste'!$A$4:$U$4,0))*$F307</f>
        <v>0</v>
      </c>
      <c r="AN307" s="27">
        <f>INDEX('Mapping waste'!$A$4:$U$352,MATCH($B307,'Mapping waste'!$B$4:$B$352,0),MATCH(AD$4,'Mapping waste'!$A$4:$U$4,0))*$F307</f>
        <v>0</v>
      </c>
      <c r="AO307" s="27">
        <f>INDEX('Mapping waste'!$A$4:$U$352,MATCH($B307,'Mapping waste'!$B$4:$B$352,0),MATCH(AE$4,'Mapping waste'!$A$4:$U$4,0))*$F307</f>
        <v>0</v>
      </c>
      <c r="AP307" s="27">
        <f>INDEX('Mapping waste'!$A$4:$U$352,MATCH($B307,'Mapping waste'!$B$4:$B$352,0),MATCH(AF$4,'Mapping waste'!$A$4:$U$4,0))*$G307</f>
        <v>0</v>
      </c>
      <c r="AQ307" s="27">
        <f>INDEX('Mapping waste'!$A$4:$U$352,MATCH($B307,'Mapping waste'!$B$4:$B$352,0),MATCH(AG$4,'Mapping waste'!$A$4:$U$4,0))*$G307</f>
        <v>0</v>
      </c>
      <c r="AR307" s="27">
        <f>INDEX('Mapping waste'!$A$4:$U$352,MATCH($B307,'Mapping waste'!$B$4:$B$352,0),MATCH(AH$4,'Mapping waste'!$A$4:$U$4,0))*$G307</f>
        <v>6990.72</v>
      </c>
      <c r="AS307" s="27">
        <f>INDEX('Mapping waste'!$A$4:$U$352,MATCH($B307,'Mapping waste'!$B$4:$B$352,0),MATCH(AI$4,'Mapping waste'!$A$4:$U$4,0))*$G307</f>
        <v>0</v>
      </c>
      <c r="AT307" s="27">
        <f>INDEX('Mapping waste'!$A$4:$U$352,MATCH($B307,'Mapping waste'!$B$4:$B$352,0),MATCH(AJ$4,'Mapping waste'!$A$4:$U$4,0))*$G307</f>
        <v>36701.279999999999</v>
      </c>
      <c r="AU307" s="27">
        <f>INDEX('Mapping waste'!$A$4:$U$352,MATCH($B307,'Mapping waste'!$B$4:$B$352,0),MATCH(AK$4,'Mapping waste'!$A$4:$U$4,0))*$G307</f>
        <v>0</v>
      </c>
      <c r="AV307" s="27">
        <f>INDEX('Mapping waste'!$A$4:$U$352,MATCH($B307,'Mapping waste'!$B$4:$B$352,0),MATCH(AL$4,'Mapping waste'!$A$4:$U$4,0))*$G307</f>
        <v>0</v>
      </c>
      <c r="AW307" s="27">
        <f>INDEX('Mapping waste'!$A$4:$U$352,MATCH($B307,'Mapping waste'!$B$4:$B$352,0),MATCH(AM$4,'Mapping waste'!$A$4:$U$4,0))*$G307</f>
        <v>0</v>
      </c>
      <c r="AX307" s="27">
        <f>INDEX('Mapping waste'!$A$4:$U$352,MATCH($B307,'Mapping waste'!$B$4:$B$352,0),MATCH(AN$4,'Mapping waste'!$A$4:$U$4,0))*$G307</f>
        <v>0</v>
      </c>
      <c r="AY307" s="27">
        <f>INDEX('Mapping waste'!$A$4:$U$352,MATCH($B307,'Mapping waste'!$B$4:$B$352,0),MATCH(AO$4,'Mapping waste'!$A$4:$U$4,0))*$G307</f>
        <v>0</v>
      </c>
      <c r="AZ307" s="27">
        <f>INDEX('Mapping waste'!$A$4:$U$352,MATCH($B307,'Mapping waste'!$B$4:$B$352,0),MATCH(AP$4,'Mapping waste'!$A$4:$U$4,0))*$H307</f>
        <v>0</v>
      </c>
      <c r="BA307" s="27">
        <f>INDEX('Mapping waste'!$A$4:$U$352,MATCH($B307,'Mapping waste'!$B$4:$B$352,0),MATCH(AQ$4,'Mapping waste'!$A$4:$U$4,0))*$H307</f>
        <v>0</v>
      </c>
      <c r="BB307" s="27">
        <f>INDEX('Mapping waste'!$A$4:$U$352,MATCH($B307,'Mapping waste'!$B$4:$B$352,0),MATCH(AR$4,'Mapping waste'!$A$4:$U$4,0))*$H307</f>
        <v>7022.08</v>
      </c>
      <c r="BC307" s="27">
        <f>INDEX('Mapping waste'!$A$4:$U$352,MATCH($B307,'Mapping waste'!$B$4:$B$352,0),MATCH(AS$4,'Mapping waste'!$A$4:$U$4,0))*$H307</f>
        <v>0</v>
      </c>
      <c r="BD307" s="27">
        <f>INDEX('Mapping waste'!$A$4:$U$352,MATCH($B307,'Mapping waste'!$B$4:$B$352,0),MATCH(AT$4,'Mapping waste'!$A$4:$U$4,0))*$H307</f>
        <v>36865.919999999998</v>
      </c>
      <c r="BE307" s="27">
        <f>INDEX('Mapping waste'!$A$4:$U$352,MATCH($B307,'Mapping waste'!$B$4:$B$352,0),MATCH(AU$4,'Mapping waste'!$A$4:$U$4,0))*$H307</f>
        <v>0</v>
      </c>
      <c r="BF307" s="27">
        <f>INDEX('Mapping waste'!$A$4:$U$352,MATCH($B307,'Mapping waste'!$B$4:$B$352,0),MATCH(AV$4,'Mapping waste'!$A$4:$U$4,0))*$H307</f>
        <v>0</v>
      </c>
      <c r="BG307" s="27">
        <f>INDEX('Mapping waste'!$A$4:$U$352,MATCH($B307,'Mapping waste'!$B$4:$B$352,0),MATCH(AW$4,'Mapping waste'!$A$4:$U$4,0))*$H307</f>
        <v>0</v>
      </c>
      <c r="BH307" s="27">
        <f>INDEX('Mapping waste'!$A$4:$U$352,MATCH($B307,'Mapping waste'!$B$4:$B$352,0),MATCH(AX$4,'Mapping waste'!$A$4:$U$4,0))*$H307</f>
        <v>0</v>
      </c>
      <c r="BI307" s="27">
        <f>INDEX('Mapping waste'!$A$4:$U$352,MATCH($B307,'Mapping waste'!$B$4:$B$352,0),MATCH(AY$4,'Mapping waste'!$A$4:$U$4,0))*$H307</f>
        <v>0</v>
      </c>
      <c r="BJ307" s="27">
        <f>INDEX('Mapping waste'!$A$4:$U$352,MATCH($B307,'Mapping waste'!$B$4:$B$352,0),MATCH(AZ$4,'Mapping waste'!$A$4:$U$4,0))*$I307</f>
        <v>0</v>
      </c>
      <c r="BK307" s="27">
        <f>INDEX('Mapping waste'!$A$4:$U$352,MATCH($B307,'Mapping waste'!$B$4:$B$352,0),MATCH(BA$4,'Mapping waste'!$A$4:$U$4,0))*$I307</f>
        <v>0</v>
      </c>
      <c r="BL307" s="27">
        <f>INDEX('Mapping waste'!$A$4:$U$352,MATCH($B307,'Mapping waste'!$B$4:$B$352,0),MATCH(BB$4,'Mapping waste'!$A$4:$U$4,0))*$I307</f>
        <v>7053.12</v>
      </c>
      <c r="BM307" s="27">
        <f>INDEX('Mapping waste'!$A$4:$U$352,MATCH($B307,'Mapping waste'!$B$4:$B$352,0),MATCH(BC$4,'Mapping waste'!$A$4:$U$4,0))*$I307</f>
        <v>0</v>
      </c>
      <c r="BN307" s="27">
        <f>INDEX('Mapping waste'!$A$4:$U$352,MATCH($B307,'Mapping waste'!$B$4:$B$352,0),MATCH(BD$4,'Mapping waste'!$A$4:$U$4,0))*$I307</f>
        <v>37028.879999999997</v>
      </c>
      <c r="BO307" s="27">
        <f>INDEX('Mapping waste'!$A$4:$U$352,MATCH($B307,'Mapping waste'!$B$4:$B$352,0),MATCH(BE$4,'Mapping waste'!$A$4:$U$4,0))*$I307</f>
        <v>0</v>
      </c>
      <c r="BP307" s="27">
        <f>INDEX('Mapping waste'!$A$4:$U$352,MATCH($B307,'Mapping waste'!$B$4:$B$352,0),MATCH(BF$4,'Mapping waste'!$A$4:$U$4,0))*$I307</f>
        <v>0</v>
      </c>
      <c r="BQ307" s="27">
        <f>INDEX('Mapping waste'!$A$4:$U$352,MATCH($B307,'Mapping waste'!$B$4:$B$352,0),MATCH(BG$4,'Mapping waste'!$A$4:$U$4,0))*$I307</f>
        <v>0</v>
      </c>
      <c r="BR307" s="27">
        <f>INDEX('Mapping waste'!$A$4:$U$352,MATCH($B307,'Mapping waste'!$B$4:$B$352,0),MATCH(BH$4,'Mapping waste'!$A$4:$U$4,0))*$I307</f>
        <v>0</v>
      </c>
      <c r="BS307" s="27">
        <f>INDEX('Mapping waste'!$A$4:$U$352,MATCH($B307,'Mapping waste'!$B$4:$B$352,0),MATCH(BI$4,'Mapping waste'!$A$4:$U$4,0))*$I307</f>
        <v>0</v>
      </c>
      <c r="BT307" s="27">
        <f>INDEX('Mapping waste'!$A$4:$U$352,MATCH($B307,'Mapping waste'!$B$4:$B$352,0),MATCH(BJ$4,'Mapping waste'!$A$4:$U$4,0))*$J307</f>
        <v>0</v>
      </c>
      <c r="BU307" s="27">
        <f>INDEX('Mapping waste'!$A$4:$U$352,MATCH($B307,'Mapping waste'!$B$4:$B$352,0),MATCH(BK$4,'Mapping waste'!$A$4:$U$4,0))*$J307</f>
        <v>0</v>
      </c>
      <c r="BV307" s="27">
        <f>INDEX('Mapping waste'!$A$4:$U$352,MATCH($B307,'Mapping waste'!$B$4:$B$352,0),MATCH(BL$4,'Mapping waste'!$A$4:$U$4,0))*$J307</f>
        <v>7082.72</v>
      </c>
      <c r="BW307" s="27">
        <f>INDEX('Mapping waste'!$A$4:$U$352,MATCH($B307,'Mapping waste'!$B$4:$B$352,0),MATCH(BM$4,'Mapping waste'!$A$4:$U$4,0))*$J307</f>
        <v>0</v>
      </c>
      <c r="BX307" s="27">
        <f>INDEX('Mapping waste'!$A$4:$U$352,MATCH($B307,'Mapping waste'!$B$4:$B$352,0),MATCH(BN$4,'Mapping waste'!$A$4:$U$4,0))*$J307</f>
        <v>37184.28</v>
      </c>
      <c r="BY307" s="27">
        <f>INDEX('Mapping waste'!$A$4:$U$352,MATCH($B307,'Mapping waste'!$B$4:$B$352,0),MATCH(BO$4,'Mapping waste'!$A$4:$U$4,0))*$J307</f>
        <v>0</v>
      </c>
      <c r="BZ307" s="27">
        <f>INDEX('Mapping waste'!$A$4:$U$352,MATCH($B307,'Mapping waste'!$B$4:$B$352,0),MATCH(BP$4,'Mapping waste'!$A$4:$U$4,0))*$J307</f>
        <v>0</v>
      </c>
      <c r="CA307" s="27">
        <f>INDEX('Mapping waste'!$A$4:$U$352,MATCH($B307,'Mapping waste'!$B$4:$B$352,0),MATCH(BQ$4,'Mapping waste'!$A$4:$U$4,0))*$J307</f>
        <v>0</v>
      </c>
      <c r="CB307" s="27">
        <f>INDEX('Mapping waste'!$A$4:$U$352,MATCH($B307,'Mapping waste'!$B$4:$B$352,0),MATCH(BR$4,'Mapping waste'!$A$4:$U$4,0))*$J307</f>
        <v>0</v>
      </c>
      <c r="CC307" s="27">
        <f>INDEX('Mapping waste'!$A$4:$U$352,MATCH($B307,'Mapping waste'!$B$4:$B$352,0),MATCH(BS$4,'Mapping waste'!$A$4:$U$4,0))*$J307</f>
        <v>0</v>
      </c>
      <c r="CD307" s="27">
        <f>INDEX('Mapping waste'!$A$4:$U$352,MATCH($B307,'Mapping waste'!$B$4:$B$352,0),MATCH(BT$4,'Mapping waste'!$A$4:$U$4,0))*$K307</f>
        <v>0</v>
      </c>
      <c r="CE307" s="27">
        <f>INDEX('Mapping waste'!$A$4:$U$352,MATCH($B307,'Mapping waste'!$B$4:$B$352,0),MATCH(BU$4,'Mapping waste'!$A$4:$U$4,0))*$K307</f>
        <v>0</v>
      </c>
      <c r="CF307" s="27">
        <f>INDEX('Mapping waste'!$A$4:$U$352,MATCH($B307,'Mapping waste'!$B$4:$B$352,0),MATCH(BV$4,'Mapping waste'!$A$4:$U$4,0))*$K307</f>
        <v>7109.92</v>
      </c>
      <c r="CG307" s="27">
        <f>INDEX('Mapping waste'!$A$4:$U$352,MATCH($B307,'Mapping waste'!$B$4:$B$352,0),MATCH(BW$4,'Mapping waste'!$A$4:$U$4,0))*$K307</f>
        <v>0</v>
      </c>
      <c r="CH307" s="27">
        <f>INDEX('Mapping waste'!$A$4:$U$352,MATCH($B307,'Mapping waste'!$B$4:$B$352,0),MATCH(BX$4,'Mapping waste'!$A$4:$U$4,0))*$K307</f>
        <v>37327.08</v>
      </c>
      <c r="CI307" s="27">
        <f>INDEX('Mapping waste'!$A$4:$U$352,MATCH($B307,'Mapping waste'!$B$4:$B$352,0),MATCH(BY$4,'Mapping waste'!$A$4:$U$4,0))*$K307</f>
        <v>0</v>
      </c>
      <c r="CJ307" s="27">
        <f>INDEX('Mapping waste'!$A$4:$U$352,MATCH($B307,'Mapping waste'!$B$4:$B$352,0),MATCH(BZ$4,'Mapping waste'!$A$4:$U$4,0))*$K307</f>
        <v>0</v>
      </c>
      <c r="CK307" s="27">
        <f>INDEX('Mapping waste'!$A$4:$U$352,MATCH($B307,'Mapping waste'!$B$4:$B$352,0),MATCH(CA$4,'Mapping waste'!$A$4:$U$4,0))*$K307</f>
        <v>0</v>
      </c>
      <c r="CL307" s="27">
        <f>INDEX('Mapping waste'!$A$4:$U$352,MATCH($B307,'Mapping waste'!$B$4:$B$352,0),MATCH(CB$4,'Mapping waste'!$A$4:$U$4,0))*$K307</f>
        <v>0</v>
      </c>
      <c r="CM307" s="27">
        <f>INDEX('Mapping waste'!$A$4:$U$352,MATCH($B307,'Mapping waste'!$B$4:$B$352,0),MATCH(CC$4,'Mapping waste'!$A$4:$U$4,0))*$K307</f>
        <v>0</v>
      </c>
    </row>
    <row r="308" spans="1:91" x14ac:dyDescent="0.2">
      <c r="A308" s="26" t="s">
        <v>295</v>
      </c>
      <c r="B308" s="26" t="s">
        <v>296</v>
      </c>
      <c r="C308" s="26" t="s">
        <v>240</v>
      </c>
      <c r="D308" s="27">
        <f>INDEX('Households England'!S$6:S$375,MATCH('Mapping HH to population waste'!$B308,'Households England'!$B$6:$B$375,0))</f>
        <v>27005</v>
      </c>
      <c r="E308" s="27">
        <f>INDEX('Households England'!T$6:T$375,MATCH('Mapping HH to population waste'!$B308,'Households England'!$B$6:$B$375,0))</f>
        <v>27282</v>
      </c>
      <c r="F308" s="27">
        <f>INDEX('Households England'!U$6:U$375,MATCH('Mapping HH to population waste'!$B308,'Households England'!$B$6:$B$375,0))</f>
        <v>27664</v>
      </c>
      <c r="G308" s="27">
        <f>INDEX('Households England'!V$6:V$375,MATCH('Mapping HH to population waste'!$B308,'Households England'!$B$6:$B$375,0))</f>
        <v>27996</v>
      </c>
      <c r="H308" s="27">
        <f>INDEX('Households England'!W$6:W$375,MATCH('Mapping HH to population waste'!$B308,'Households England'!$B$6:$B$375,0))</f>
        <v>28319</v>
      </c>
      <c r="I308" s="27">
        <f>INDEX('Households England'!X$6:X$375,MATCH('Mapping HH to population waste'!$B308,'Households England'!$B$6:$B$375,0))</f>
        <v>28675</v>
      </c>
      <c r="J308" s="27">
        <f>INDEX('Households England'!Y$6:Y$375,MATCH('Mapping HH to population waste'!$B308,'Households England'!$B$6:$B$375,0))</f>
        <v>29002</v>
      </c>
      <c r="K308" s="27">
        <f>INDEX('Households England'!Z$6:Z$375,MATCH('Mapping HH to population waste'!$B308,'Households England'!$B$6:$B$375,0))</f>
        <v>29322</v>
      </c>
      <c r="L308" s="27">
        <f>INDEX('Mapping waste'!$A$4:$U$352,MATCH($B308,'Mapping waste'!$B$4:$B$352,0),MATCH(L$4,'Mapping waste'!$A$4:$U$4,0))*$D308</f>
        <v>0</v>
      </c>
      <c r="M308" s="27">
        <f>INDEX('Mapping waste'!$A$4:$U$352,MATCH($B308,'Mapping waste'!$B$4:$B$352,0),MATCH(M$4,'Mapping waste'!$A$4:$U$4,0))*$D308</f>
        <v>0</v>
      </c>
      <c r="N308" s="27">
        <f>INDEX('Mapping waste'!$A$4:$U$352,MATCH($B308,'Mapping waste'!$B$4:$B$352,0),MATCH(N$4,'Mapping waste'!$A$4:$U$4,0))*$D308</f>
        <v>0</v>
      </c>
      <c r="O308" s="27">
        <f>INDEX('Mapping waste'!$A$4:$U$352,MATCH($B308,'Mapping waste'!$B$4:$B$352,0),MATCH(O$4,'Mapping waste'!$A$4:$U$4,0))*$D308</f>
        <v>0</v>
      </c>
      <c r="P308" s="27">
        <f>INDEX('Mapping waste'!$A$4:$U$352,MATCH($B308,'Mapping waste'!$B$4:$B$352,0),MATCH(P$4,'Mapping waste'!$A$4:$U$4,0))*$D308</f>
        <v>27005</v>
      </c>
      <c r="Q308" s="27">
        <f>INDEX('Mapping waste'!$A$4:$U$352,MATCH($B308,'Mapping waste'!$B$4:$B$352,0),MATCH(Q$4,'Mapping waste'!$A$4:$U$4,0))*$D308</f>
        <v>0</v>
      </c>
      <c r="R308" s="27">
        <f>INDEX('Mapping waste'!$A$4:$U$352,MATCH($B308,'Mapping waste'!$B$4:$B$352,0),MATCH(R$4,'Mapping waste'!$A$4:$U$4,0))*$D308</f>
        <v>0</v>
      </c>
      <c r="S308" s="27">
        <f>INDEX('Mapping waste'!$A$4:$U$352,MATCH($B308,'Mapping waste'!$B$4:$B$352,0),MATCH(S$4,'Mapping waste'!$A$4:$U$4,0))*$D308</f>
        <v>0</v>
      </c>
      <c r="T308" s="27">
        <f>INDEX('Mapping waste'!$A$4:$U$352,MATCH($B308,'Mapping waste'!$B$4:$B$352,0),MATCH(T$4,'Mapping waste'!$A$4:$U$4,0))*$D308</f>
        <v>0</v>
      </c>
      <c r="U308" s="27">
        <f>INDEX('Mapping waste'!$A$4:$U$352,MATCH($B308,'Mapping waste'!$B$4:$B$352,0),MATCH(U$4,'Mapping waste'!$A$4:$U$4,0))*$D308</f>
        <v>0</v>
      </c>
      <c r="V308" s="27">
        <f>INDEX('Mapping waste'!$A$4:$U$352,MATCH($B308,'Mapping waste'!$B$4:$B$352,0),MATCH(V$4,'Mapping waste'!$A$4:$U$4,0))*$E308</f>
        <v>0</v>
      </c>
      <c r="W308" s="27">
        <f>INDEX('Mapping waste'!$A$4:$U$352,MATCH($B308,'Mapping waste'!$B$4:$B$352,0),MATCH(W$4,'Mapping waste'!$A$4:$U$4,0))*$E308</f>
        <v>0</v>
      </c>
      <c r="X308" s="27">
        <f>INDEX('Mapping waste'!$A$4:$U$352,MATCH($B308,'Mapping waste'!$B$4:$B$352,0),MATCH(X$4,'Mapping waste'!$A$4:$U$4,0))*$E308</f>
        <v>0</v>
      </c>
      <c r="Y308" s="27">
        <f>INDEX('Mapping waste'!$A$4:$U$352,MATCH($B308,'Mapping waste'!$B$4:$B$352,0),MATCH(Y$4,'Mapping waste'!$A$4:$U$4,0))*$E308</f>
        <v>0</v>
      </c>
      <c r="Z308" s="27">
        <f>INDEX('Mapping waste'!$A$4:$U$352,MATCH($B308,'Mapping waste'!$B$4:$B$352,0),MATCH(Z$4,'Mapping waste'!$A$4:$U$4,0))*$E308</f>
        <v>27282</v>
      </c>
      <c r="AA308" s="27">
        <f>INDEX('Mapping waste'!$A$4:$U$352,MATCH($B308,'Mapping waste'!$B$4:$B$352,0),MATCH(AA$4,'Mapping waste'!$A$4:$U$4,0))*$E308</f>
        <v>0</v>
      </c>
      <c r="AB308" s="27">
        <f>INDEX('Mapping waste'!$A$4:$U$352,MATCH($B308,'Mapping waste'!$B$4:$B$352,0),MATCH(AB$4,'Mapping waste'!$A$4:$U$4,0))*$E308</f>
        <v>0</v>
      </c>
      <c r="AC308" s="27">
        <f>INDEX('Mapping waste'!$A$4:$U$352,MATCH($B308,'Mapping waste'!$B$4:$B$352,0),MATCH(AC$4,'Mapping waste'!$A$4:$U$4,0))*$E308</f>
        <v>0</v>
      </c>
      <c r="AD308" s="27">
        <f>INDEX('Mapping waste'!$A$4:$U$352,MATCH($B308,'Mapping waste'!$B$4:$B$352,0),MATCH(AD$4,'Mapping waste'!$A$4:$U$4,0))*$E308</f>
        <v>0</v>
      </c>
      <c r="AE308" s="27">
        <f>INDEX('Mapping waste'!$A$4:$U$352,MATCH($B308,'Mapping waste'!$B$4:$B$352,0),MATCH(AE$4,'Mapping waste'!$A$4:$U$4,0))*$E308</f>
        <v>0</v>
      </c>
      <c r="AF308" s="27">
        <f>INDEX('Mapping waste'!$A$4:$U$352,MATCH($B308,'Mapping waste'!$B$4:$B$352,0),MATCH(V$4,'Mapping waste'!$A$4:$U$4,0))*$F308</f>
        <v>0</v>
      </c>
      <c r="AG308" s="27">
        <f>INDEX('Mapping waste'!$A$4:$U$352,MATCH($B308,'Mapping waste'!$B$4:$B$352,0),MATCH(W$4,'Mapping waste'!$A$4:$U$4,0))*$F308</f>
        <v>0</v>
      </c>
      <c r="AH308" s="27">
        <f>INDEX('Mapping waste'!$A$4:$U$352,MATCH($B308,'Mapping waste'!$B$4:$B$352,0),MATCH(X$4,'Mapping waste'!$A$4:$U$4,0))*$F308</f>
        <v>0</v>
      </c>
      <c r="AI308" s="27">
        <f>INDEX('Mapping waste'!$A$4:$U$352,MATCH($B308,'Mapping waste'!$B$4:$B$352,0),MATCH(Y$4,'Mapping waste'!$A$4:$U$4,0))*$F308</f>
        <v>0</v>
      </c>
      <c r="AJ308" s="27">
        <f>INDEX('Mapping waste'!$A$4:$U$352,MATCH($B308,'Mapping waste'!$B$4:$B$352,0),MATCH(Z$4,'Mapping waste'!$A$4:$U$4,0))*$F308</f>
        <v>27664</v>
      </c>
      <c r="AK308" s="27">
        <f>INDEX('Mapping waste'!$A$4:$U$352,MATCH($B308,'Mapping waste'!$B$4:$B$352,0),MATCH(AA$4,'Mapping waste'!$A$4:$U$4,0))*$F308</f>
        <v>0</v>
      </c>
      <c r="AL308" s="27">
        <f>INDEX('Mapping waste'!$A$4:$U$352,MATCH($B308,'Mapping waste'!$B$4:$B$352,0),MATCH(AB$4,'Mapping waste'!$A$4:$U$4,0))*$F308</f>
        <v>0</v>
      </c>
      <c r="AM308" s="27">
        <f>INDEX('Mapping waste'!$A$4:$U$352,MATCH($B308,'Mapping waste'!$B$4:$B$352,0),MATCH(AC$4,'Mapping waste'!$A$4:$U$4,0))*$F308</f>
        <v>0</v>
      </c>
      <c r="AN308" s="27">
        <f>INDEX('Mapping waste'!$A$4:$U$352,MATCH($B308,'Mapping waste'!$B$4:$B$352,0),MATCH(AD$4,'Mapping waste'!$A$4:$U$4,0))*$F308</f>
        <v>0</v>
      </c>
      <c r="AO308" s="27">
        <f>INDEX('Mapping waste'!$A$4:$U$352,MATCH($B308,'Mapping waste'!$B$4:$B$352,0),MATCH(AE$4,'Mapping waste'!$A$4:$U$4,0))*$F308</f>
        <v>0</v>
      </c>
      <c r="AP308" s="27">
        <f>INDEX('Mapping waste'!$A$4:$U$352,MATCH($B308,'Mapping waste'!$B$4:$B$352,0),MATCH(AF$4,'Mapping waste'!$A$4:$U$4,0))*$G308</f>
        <v>0</v>
      </c>
      <c r="AQ308" s="27">
        <f>INDEX('Mapping waste'!$A$4:$U$352,MATCH($B308,'Mapping waste'!$B$4:$B$352,0),MATCH(AG$4,'Mapping waste'!$A$4:$U$4,0))*$G308</f>
        <v>0</v>
      </c>
      <c r="AR308" s="27">
        <f>INDEX('Mapping waste'!$A$4:$U$352,MATCH($B308,'Mapping waste'!$B$4:$B$352,0),MATCH(AH$4,'Mapping waste'!$A$4:$U$4,0))*$G308</f>
        <v>0</v>
      </c>
      <c r="AS308" s="27">
        <f>INDEX('Mapping waste'!$A$4:$U$352,MATCH($B308,'Mapping waste'!$B$4:$B$352,0),MATCH(AI$4,'Mapping waste'!$A$4:$U$4,0))*$G308</f>
        <v>0</v>
      </c>
      <c r="AT308" s="27">
        <f>INDEX('Mapping waste'!$A$4:$U$352,MATCH($B308,'Mapping waste'!$B$4:$B$352,0),MATCH(AJ$4,'Mapping waste'!$A$4:$U$4,0))*$G308</f>
        <v>27996</v>
      </c>
      <c r="AU308" s="27">
        <f>INDEX('Mapping waste'!$A$4:$U$352,MATCH($B308,'Mapping waste'!$B$4:$B$352,0),MATCH(AK$4,'Mapping waste'!$A$4:$U$4,0))*$G308</f>
        <v>0</v>
      </c>
      <c r="AV308" s="27">
        <f>INDEX('Mapping waste'!$A$4:$U$352,MATCH($B308,'Mapping waste'!$B$4:$B$352,0),MATCH(AL$4,'Mapping waste'!$A$4:$U$4,0))*$G308</f>
        <v>0</v>
      </c>
      <c r="AW308" s="27">
        <f>INDEX('Mapping waste'!$A$4:$U$352,MATCH($B308,'Mapping waste'!$B$4:$B$352,0),MATCH(AM$4,'Mapping waste'!$A$4:$U$4,0))*$G308</f>
        <v>0</v>
      </c>
      <c r="AX308" s="27">
        <f>INDEX('Mapping waste'!$A$4:$U$352,MATCH($B308,'Mapping waste'!$B$4:$B$352,0),MATCH(AN$4,'Mapping waste'!$A$4:$U$4,0))*$G308</f>
        <v>0</v>
      </c>
      <c r="AY308" s="27">
        <f>INDEX('Mapping waste'!$A$4:$U$352,MATCH($B308,'Mapping waste'!$B$4:$B$352,0),MATCH(AO$4,'Mapping waste'!$A$4:$U$4,0))*$G308</f>
        <v>0</v>
      </c>
      <c r="AZ308" s="27">
        <f>INDEX('Mapping waste'!$A$4:$U$352,MATCH($B308,'Mapping waste'!$B$4:$B$352,0),MATCH(AP$4,'Mapping waste'!$A$4:$U$4,0))*$H308</f>
        <v>0</v>
      </c>
      <c r="BA308" s="27">
        <f>INDEX('Mapping waste'!$A$4:$U$352,MATCH($B308,'Mapping waste'!$B$4:$B$352,0),MATCH(AQ$4,'Mapping waste'!$A$4:$U$4,0))*$H308</f>
        <v>0</v>
      </c>
      <c r="BB308" s="27">
        <f>INDEX('Mapping waste'!$A$4:$U$352,MATCH($B308,'Mapping waste'!$B$4:$B$352,0),MATCH(AR$4,'Mapping waste'!$A$4:$U$4,0))*$H308</f>
        <v>0</v>
      </c>
      <c r="BC308" s="27">
        <f>INDEX('Mapping waste'!$A$4:$U$352,MATCH($B308,'Mapping waste'!$B$4:$B$352,0),MATCH(AS$4,'Mapping waste'!$A$4:$U$4,0))*$H308</f>
        <v>0</v>
      </c>
      <c r="BD308" s="27">
        <f>INDEX('Mapping waste'!$A$4:$U$352,MATCH($B308,'Mapping waste'!$B$4:$B$352,0),MATCH(AT$4,'Mapping waste'!$A$4:$U$4,0))*$H308</f>
        <v>28319</v>
      </c>
      <c r="BE308" s="27">
        <f>INDEX('Mapping waste'!$A$4:$U$352,MATCH($B308,'Mapping waste'!$B$4:$B$352,0),MATCH(AU$4,'Mapping waste'!$A$4:$U$4,0))*$H308</f>
        <v>0</v>
      </c>
      <c r="BF308" s="27">
        <f>INDEX('Mapping waste'!$A$4:$U$352,MATCH($B308,'Mapping waste'!$B$4:$B$352,0),MATCH(AV$4,'Mapping waste'!$A$4:$U$4,0))*$H308</f>
        <v>0</v>
      </c>
      <c r="BG308" s="27">
        <f>INDEX('Mapping waste'!$A$4:$U$352,MATCH($B308,'Mapping waste'!$B$4:$B$352,0),MATCH(AW$4,'Mapping waste'!$A$4:$U$4,0))*$H308</f>
        <v>0</v>
      </c>
      <c r="BH308" s="27">
        <f>INDEX('Mapping waste'!$A$4:$U$352,MATCH($B308,'Mapping waste'!$B$4:$B$352,0),MATCH(AX$4,'Mapping waste'!$A$4:$U$4,0))*$H308</f>
        <v>0</v>
      </c>
      <c r="BI308" s="27">
        <f>INDEX('Mapping waste'!$A$4:$U$352,MATCH($B308,'Mapping waste'!$B$4:$B$352,0),MATCH(AY$4,'Mapping waste'!$A$4:$U$4,0))*$H308</f>
        <v>0</v>
      </c>
      <c r="BJ308" s="27">
        <f>INDEX('Mapping waste'!$A$4:$U$352,MATCH($B308,'Mapping waste'!$B$4:$B$352,0),MATCH(AZ$4,'Mapping waste'!$A$4:$U$4,0))*$I308</f>
        <v>0</v>
      </c>
      <c r="BK308" s="27">
        <f>INDEX('Mapping waste'!$A$4:$U$352,MATCH($B308,'Mapping waste'!$B$4:$B$352,0),MATCH(BA$4,'Mapping waste'!$A$4:$U$4,0))*$I308</f>
        <v>0</v>
      </c>
      <c r="BL308" s="27">
        <f>INDEX('Mapping waste'!$A$4:$U$352,MATCH($B308,'Mapping waste'!$B$4:$B$352,0),MATCH(BB$4,'Mapping waste'!$A$4:$U$4,0))*$I308</f>
        <v>0</v>
      </c>
      <c r="BM308" s="27">
        <f>INDEX('Mapping waste'!$A$4:$U$352,MATCH($B308,'Mapping waste'!$B$4:$B$352,0),MATCH(BC$4,'Mapping waste'!$A$4:$U$4,0))*$I308</f>
        <v>0</v>
      </c>
      <c r="BN308" s="27">
        <f>INDEX('Mapping waste'!$A$4:$U$352,MATCH($B308,'Mapping waste'!$B$4:$B$352,0),MATCH(BD$4,'Mapping waste'!$A$4:$U$4,0))*$I308</f>
        <v>28675</v>
      </c>
      <c r="BO308" s="27">
        <f>INDEX('Mapping waste'!$A$4:$U$352,MATCH($B308,'Mapping waste'!$B$4:$B$352,0),MATCH(BE$4,'Mapping waste'!$A$4:$U$4,0))*$I308</f>
        <v>0</v>
      </c>
      <c r="BP308" s="27">
        <f>INDEX('Mapping waste'!$A$4:$U$352,MATCH($B308,'Mapping waste'!$B$4:$B$352,0),MATCH(BF$4,'Mapping waste'!$A$4:$U$4,0))*$I308</f>
        <v>0</v>
      </c>
      <c r="BQ308" s="27">
        <f>INDEX('Mapping waste'!$A$4:$U$352,MATCH($B308,'Mapping waste'!$B$4:$B$352,0),MATCH(BG$4,'Mapping waste'!$A$4:$U$4,0))*$I308</f>
        <v>0</v>
      </c>
      <c r="BR308" s="27">
        <f>INDEX('Mapping waste'!$A$4:$U$352,MATCH($B308,'Mapping waste'!$B$4:$B$352,0),MATCH(BH$4,'Mapping waste'!$A$4:$U$4,0))*$I308</f>
        <v>0</v>
      </c>
      <c r="BS308" s="27">
        <f>INDEX('Mapping waste'!$A$4:$U$352,MATCH($B308,'Mapping waste'!$B$4:$B$352,0),MATCH(BI$4,'Mapping waste'!$A$4:$U$4,0))*$I308</f>
        <v>0</v>
      </c>
      <c r="BT308" s="27">
        <f>INDEX('Mapping waste'!$A$4:$U$352,MATCH($B308,'Mapping waste'!$B$4:$B$352,0),MATCH(BJ$4,'Mapping waste'!$A$4:$U$4,0))*$J308</f>
        <v>0</v>
      </c>
      <c r="BU308" s="27">
        <f>INDEX('Mapping waste'!$A$4:$U$352,MATCH($B308,'Mapping waste'!$B$4:$B$352,0),MATCH(BK$4,'Mapping waste'!$A$4:$U$4,0))*$J308</f>
        <v>0</v>
      </c>
      <c r="BV308" s="27">
        <f>INDEX('Mapping waste'!$A$4:$U$352,MATCH($B308,'Mapping waste'!$B$4:$B$352,0),MATCH(BL$4,'Mapping waste'!$A$4:$U$4,0))*$J308</f>
        <v>0</v>
      </c>
      <c r="BW308" s="27">
        <f>INDEX('Mapping waste'!$A$4:$U$352,MATCH($B308,'Mapping waste'!$B$4:$B$352,0),MATCH(BM$4,'Mapping waste'!$A$4:$U$4,0))*$J308</f>
        <v>0</v>
      </c>
      <c r="BX308" s="27">
        <f>INDEX('Mapping waste'!$A$4:$U$352,MATCH($B308,'Mapping waste'!$B$4:$B$352,0),MATCH(BN$4,'Mapping waste'!$A$4:$U$4,0))*$J308</f>
        <v>29002</v>
      </c>
      <c r="BY308" s="27">
        <f>INDEX('Mapping waste'!$A$4:$U$352,MATCH($B308,'Mapping waste'!$B$4:$B$352,0),MATCH(BO$4,'Mapping waste'!$A$4:$U$4,0))*$J308</f>
        <v>0</v>
      </c>
      <c r="BZ308" s="27">
        <f>INDEX('Mapping waste'!$A$4:$U$352,MATCH($B308,'Mapping waste'!$B$4:$B$352,0),MATCH(BP$4,'Mapping waste'!$A$4:$U$4,0))*$J308</f>
        <v>0</v>
      </c>
      <c r="CA308" s="27">
        <f>INDEX('Mapping waste'!$A$4:$U$352,MATCH($B308,'Mapping waste'!$B$4:$B$352,0),MATCH(BQ$4,'Mapping waste'!$A$4:$U$4,0))*$J308</f>
        <v>0</v>
      </c>
      <c r="CB308" s="27">
        <f>INDEX('Mapping waste'!$A$4:$U$352,MATCH($B308,'Mapping waste'!$B$4:$B$352,0),MATCH(BR$4,'Mapping waste'!$A$4:$U$4,0))*$J308</f>
        <v>0</v>
      </c>
      <c r="CC308" s="27">
        <f>INDEX('Mapping waste'!$A$4:$U$352,MATCH($B308,'Mapping waste'!$B$4:$B$352,0),MATCH(BS$4,'Mapping waste'!$A$4:$U$4,0))*$J308</f>
        <v>0</v>
      </c>
      <c r="CD308" s="27">
        <f>INDEX('Mapping waste'!$A$4:$U$352,MATCH($B308,'Mapping waste'!$B$4:$B$352,0),MATCH(BT$4,'Mapping waste'!$A$4:$U$4,0))*$K308</f>
        <v>0</v>
      </c>
      <c r="CE308" s="27">
        <f>INDEX('Mapping waste'!$A$4:$U$352,MATCH($B308,'Mapping waste'!$B$4:$B$352,0),MATCH(BU$4,'Mapping waste'!$A$4:$U$4,0))*$K308</f>
        <v>0</v>
      </c>
      <c r="CF308" s="27">
        <f>INDEX('Mapping waste'!$A$4:$U$352,MATCH($B308,'Mapping waste'!$B$4:$B$352,0),MATCH(BV$4,'Mapping waste'!$A$4:$U$4,0))*$K308</f>
        <v>0</v>
      </c>
      <c r="CG308" s="27">
        <f>INDEX('Mapping waste'!$A$4:$U$352,MATCH($B308,'Mapping waste'!$B$4:$B$352,0),MATCH(BW$4,'Mapping waste'!$A$4:$U$4,0))*$K308</f>
        <v>0</v>
      </c>
      <c r="CH308" s="27">
        <f>INDEX('Mapping waste'!$A$4:$U$352,MATCH($B308,'Mapping waste'!$B$4:$B$352,0),MATCH(BX$4,'Mapping waste'!$A$4:$U$4,0))*$K308</f>
        <v>29322</v>
      </c>
      <c r="CI308" s="27">
        <f>INDEX('Mapping waste'!$A$4:$U$352,MATCH($B308,'Mapping waste'!$B$4:$B$352,0),MATCH(BY$4,'Mapping waste'!$A$4:$U$4,0))*$K308</f>
        <v>0</v>
      </c>
      <c r="CJ308" s="27">
        <f>INDEX('Mapping waste'!$A$4:$U$352,MATCH($B308,'Mapping waste'!$B$4:$B$352,0),MATCH(BZ$4,'Mapping waste'!$A$4:$U$4,0))*$K308</f>
        <v>0</v>
      </c>
      <c r="CK308" s="27">
        <f>INDEX('Mapping waste'!$A$4:$U$352,MATCH($B308,'Mapping waste'!$B$4:$B$352,0),MATCH(CA$4,'Mapping waste'!$A$4:$U$4,0))*$K308</f>
        <v>0</v>
      </c>
      <c r="CL308" s="27">
        <f>INDEX('Mapping waste'!$A$4:$U$352,MATCH($B308,'Mapping waste'!$B$4:$B$352,0),MATCH(CB$4,'Mapping waste'!$A$4:$U$4,0))*$K308</f>
        <v>0</v>
      </c>
      <c r="CM308" s="27">
        <f>INDEX('Mapping waste'!$A$4:$U$352,MATCH($B308,'Mapping waste'!$B$4:$B$352,0),MATCH(CC$4,'Mapping waste'!$A$4:$U$4,0))*$K308</f>
        <v>0</v>
      </c>
    </row>
    <row r="309" spans="1:91" x14ac:dyDescent="0.2">
      <c r="A309" s="26" t="s">
        <v>297</v>
      </c>
      <c r="B309" s="26" t="s">
        <v>298</v>
      </c>
      <c r="C309" s="26" t="s">
        <v>240</v>
      </c>
      <c r="D309" s="27">
        <f>INDEX('Households England'!S$6:S$375,MATCH('Mapping HH to population waste'!$B309,'Households England'!$B$6:$B$375,0))</f>
        <v>54571</v>
      </c>
      <c r="E309" s="27">
        <f>INDEX('Households England'!T$6:T$375,MATCH('Mapping HH to population waste'!$B309,'Households England'!$B$6:$B$375,0))</f>
        <v>54711</v>
      </c>
      <c r="F309" s="27">
        <f>INDEX('Households England'!U$6:U$375,MATCH('Mapping HH to population waste'!$B309,'Households England'!$B$6:$B$375,0))</f>
        <v>55164</v>
      </c>
      <c r="G309" s="27">
        <f>INDEX('Households England'!V$6:V$375,MATCH('Mapping HH to population waste'!$B309,'Households England'!$B$6:$B$375,0))</f>
        <v>55563</v>
      </c>
      <c r="H309" s="27">
        <f>INDEX('Households England'!W$6:W$375,MATCH('Mapping HH to population waste'!$B309,'Households England'!$B$6:$B$375,0))</f>
        <v>55957</v>
      </c>
      <c r="I309" s="27">
        <f>INDEX('Households England'!X$6:X$375,MATCH('Mapping HH to population waste'!$B309,'Households England'!$B$6:$B$375,0))</f>
        <v>56341</v>
      </c>
      <c r="J309" s="27">
        <f>INDEX('Households England'!Y$6:Y$375,MATCH('Mapping HH to population waste'!$B309,'Households England'!$B$6:$B$375,0))</f>
        <v>56715</v>
      </c>
      <c r="K309" s="27">
        <f>INDEX('Households England'!Z$6:Z$375,MATCH('Mapping HH to population waste'!$B309,'Households England'!$B$6:$B$375,0))</f>
        <v>57120</v>
      </c>
      <c r="L309" s="27">
        <f>INDEX('Mapping waste'!$A$4:$U$352,MATCH($B309,'Mapping waste'!$B$4:$B$352,0),MATCH(L$4,'Mapping waste'!$A$4:$U$4,0))*$D309</f>
        <v>0</v>
      </c>
      <c r="M309" s="27">
        <f>INDEX('Mapping waste'!$A$4:$U$352,MATCH($B309,'Mapping waste'!$B$4:$B$352,0),MATCH(M$4,'Mapping waste'!$A$4:$U$4,0))*$D309</f>
        <v>0</v>
      </c>
      <c r="N309" s="27">
        <f>INDEX('Mapping waste'!$A$4:$U$352,MATCH($B309,'Mapping waste'!$B$4:$B$352,0),MATCH(N$4,'Mapping waste'!$A$4:$U$4,0))*$D309</f>
        <v>0</v>
      </c>
      <c r="O309" s="27">
        <f>INDEX('Mapping waste'!$A$4:$U$352,MATCH($B309,'Mapping waste'!$B$4:$B$352,0),MATCH(O$4,'Mapping waste'!$A$4:$U$4,0))*$D309</f>
        <v>0</v>
      </c>
      <c r="P309" s="27">
        <f>INDEX('Mapping waste'!$A$4:$U$352,MATCH($B309,'Mapping waste'!$B$4:$B$352,0),MATCH(P$4,'Mapping waste'!$A$4:$U$4,0))*$D309</f>
        <v>54571</v>
      </c>
      <c r="Q309" s="27">
        <f>INDEX('Mapping waste'!$A$4:$U$352,MATCH($B309,'Mapping waste'!$B$4:$B$352,0),MATCH(Q$4,'Mapping waste'!$A$4:$U$4,0))*$D309</f>
        <v>0</v>
      </c>
      <c r="R309" s="27">
        <f>INDEX('Mapping waste'!$A$4:$U$352,MATCH($B309,'Mapping waste'!$B$4:$B$352,0),MATCH(R$4,'Mapping waste'!$A$4:$U$4,0))*$D309</f>
        <v>0</v>
      </c>
      <c r="S309" s="27">
        <f>INDEX('Mapping waste'!$A$4:$U$352,MATCH($B309,'Mapping waste'!$B$4:$B$352,0),MATCH(S$4,'Mapping waste'!$A$4:$U$4,0))*$D309</f>
        <v>0</v>
      </c>
      <c r="T309" s="27">
        <f>INDEX('Mapping waste'!$A$4:$U$352,MATCH($B309,'Mapping waste'!$B$4:$B$352,0),MATCH(T$4,'Mapping waste'!$A$4:$U$4,0))*$D309</f>
        <v>0</v>
      </c>
      <c r="U309" s="27">
        <f>INDEX('Mapping waste'!$A$4:$U$352,MATCH($B309,'Mapping waste'!$B$4:$B$352,0),MATCH(U$4,'Mapping waste'!$A$4:$U$4,0))*$D309</f>
        <v>0</v>
      </c>
      <c r="V309" s="27">
        <f>INDEX('Mapping waste'!$A$4:$U$352,MATCH($B309,'Mapping waste'!$B$4:$B$352,0),MATCH(V$4,'Mapping waste'!$A$4:$U$4,0))*$E309</f>
        <v>0</v>
      </c>
      <c r="W309" s="27">
        <f>INDEX('Mapping waste'!$A$4:$U$352,MATCH($B309,'Mapping waste'!$B$4:$B$352,0),MATCH(W$4,'Mapping waste'!$A$4:$U$4,0))*$E309</f>
        <v>0</v>
      </c>
      <c r="X309" s="27">
        <f>INDEX('Mapping waste'!$A$4:$U$352,MATCH($B309,'Mapping waste'!$B$4:$B$352,0),MATCH(X$4,'Mapping waste'!$A$4:$U$4,0))*$E309</f>
        <v>0</v>
      </c>
      <c r="Y309" s="27">
        <f>INDEX('Mapping waste'!$A$4:$U$352,MATCH($B309,'Mapping waste'!$B$4:$B$352,0),MATCH(Y$4,'Mapping waste'!$A$4:$U$4,0))*$E309</f>
        <v>0</v>
      </c>
      <c r="Z309" s="27">
        <f>INDEX('Mapping waste'!$A$4:$U$352,MATCH($B309,'Mapping waste'!$B$4:$B$352,0),MATCH(Z$4,'Mapping waste'!$A$4:$U$4,0))*$E309</f>
        <v>54711</v>
      </c>
      <c r="AA309" s="27">
        <f>INDEX('Mapping waste'!$A$4:$U$352,MATCH($B309,'Mapping waste'!$B$4:$B$352,0),MATCH(AA$4,'Mapping waste'!$A$4:$U$4,0))*$E309</f>
        <v>0</v>
      </c>
      <c r="AB309" s="27">
        <f>INDEX('Mapping waste'!$A$4:$U$352,MATCH($B309,'Mapping waste'!$B$4:$B$352,0),MATCH(AB$4,'Mapping waste'!$A$4:$U$4,0))*$E309</f>
        <v>0</v>
      </c>
      <c r="AC309" s="27">
        <f>INDEX('Mapping waste'!$A$4:$U$352,MATCH($B309,'Mapping waste'!$B$4:$B$352,0),MATCH(AC$4,'Mapping waste'!$A$4:$U$4,0))*$E309</f>
        <v>0</v>
      </c>
      <c r="AD309" s="27">
        <f>INDEX('Mapping waste'!$A$4:$U$352,MATCH($B309,'Mapping waste'!$B$4:$B$352,0),MATCH(AD$4,'Mapping waste'!$A$4:$U$4,0))*$E309</f>
        <v>0</v>
      </c>
      <c r="AE309" s="27">
        <f>INDEX('Mapping waste'!$A$4:$U$352,MATCH($B309,'Mapping waste'!$B$4:$B$352,0),MATCH(AE$4,'Mapping waste'!$A$4:$U$4,0))*$E309</f>
        <v>0</v>
      </c>
      <c r="AF309" s="27">
        <f>INDEX('Mapping waste'!$A$4:$U$352,MATCH($B309,'Mapping waste'!$B$4:$B$352,0),MATCH(V$4,'Mapping waste'!$A$4:$U$4,0))*$F309</f>
        <v>0</v>
      </c>
      <c r="AG309" s="27">
        <f>INDEX('Mapping waste'!$A$4:$U$352,MATCH($B309,'Mapping waste'!$B$4:$B$352,0),MATCH(W$4,'Mapping waste'!$A$4:$U$4,0))*$F309</f>
        <v>0</v>
      </c>
      <c r="AH309" s="27">
        <f>INDEX('Mapping waste'!$A$4:$U$352,MATCH($B309,'Mapping waste'!$B$4:$B$352,0),MATCH(X$4,'Mapping waste'!$A$4:$U$4,0))*$F309</f>
        <v>0</v>
      </c>
      <c r="AI309" s="27">
        <f>INDEX('Mapping waste'!$A$4:$U$352,MATCH($B309,'Mapping waste'!$B$4:$B$352,0),MATCH(Y$4,'Mapping waste'!$A$4:$U$4,0))*$F309</f>
        <v>0</v>
      </c>
      <c r="AJ309" s="27">
        <f>INDEX('Mapping waste'!$A$4:$U$352,MATCH($B309,'Mapping waste'!$B$4:$B$352,0),MATCH(Z$4,'Mapping waste'!$A$4:$U$4,0))*$F309</f>
        <v>55164</v>
      </c>
      <c r="AK309" s="27">
        <f>INDEX('Mapping waste'!$A$4:$U$352,MATCH($B309,'Mapping waste'!$B$4:$B$352,0),MATCH(AA$4,'Mapping waste'!$A$4:$U$4,0))*$F309</f>
        <v>0</v>
      </c>
      <c r="AL309" s="27">
        <f>INDEX('Mapping waste'!$A$4:$U$352,MATCH($B309,'Mapping waste'!$B$4:$B$352,0),MATCH(AB$4,'Mapping waste'!$A$4:$U$4,0))*$F309</f>
        <v>0</v>
      </c>
      <c r="AM309" s="27">
        <f>INDEX('Mapping waste'!$A$4:$U$352,MATCH($B309,'Mapping waste'!$B$4:$B$352,0),MATCH(AC$4,'Mapping waste'!$A$4:$U$4,0))*$F309</f>
        <v>0</v>
      </c>
      <c r="AN309" s="27">
        <f>INDEX('Mapping waste'!$A$4:$U$352,MATCH($B309,'Mapping waste'!$B$4:$B$352,0),MATCH(AD$4,'Mapping waste'!$A$4:$U$4,0))*$F309</f>
        <v>0</v>
      </c>
      <c r="AO309" s="27">
        <f>INDEX('Mapping waste'!$A$4:$U$352,MATCH($B309,'Mapping waste'!$B$4:$B$352,0),MATCH(AE$4,'Mapping waste'!$A$4:$U$4,0))*$F309</f>
        <v>0</v>
      </c>
      <c r="AP309" s="27">
        <f>INDEX('Mapping waste'!$A$4:$U$352,MATCH($B309,'Mapping waste'!$B$4:$B$352,0),MATCH(AF$4,'Mapping waste'!$A$4:$U$4,0))*$G309</f>
        <v>0</v>
      </c>
      <c r="AQ309" s="27">
        <f>INDEX('Mapping waste'!$A$4:$U$352,MATCH($B309,'Mapping waste'!$B$4:$B$352,0),MATCH(AG$4,'Mapping waste'!$A$4:$U$4,0))*$G309</f>
        <v>0</v>
      </c>
      <c r="AR309" s="27">
        <f>INDEX('Mapping waste'!$A$4:$U$352,MATCH($B309,'Mapping waste'!$B$4:$B$352,0),MATCH(AH$4,'Mapping waste'!$A$4:$U$4,0))*$G309</f>
        <v>0</v>
      </c>
      <c r="AS309" s="27">
        <f>INDEX('Mapping waste'!$A$4:$U$352,MATCH($B309,'Mapping waste'!$B$4:$B$352,0),MATCH(AI$4,'Mapping waste'!$A$4:$U$4,0))*$G309</f>
        <v>0</v>
      </c>
      <c r="AT309" s="27">
        <f>INDEX('Mapping waste'!$A$4:$U$352,MATCH($B309,'Mapping waste'!$B$4:$B$352,0),MATCH(AJ$4,'Mapping waste'!$A$4:$U$4,0))*$G309</f>
        <v>55563</v>
      </c>
      <c r="AU309" s="27">
        <f>INDEX('Mapping waste'!$A$4:$U$352,MATCH($B309,'Mapping waste'!$B$4:$B$352,0),MATCH(AK$4,'Mapping waste'!$A$4:$U$4,0))*$G309</f>
        <v>0</v>
      </c>
      <c r="AV309" s="27">
        <f>INDEX('Mapping waste'!$A$4:$U$352,MATCH($B309,'Mapping waste'!$B$4:$B$352,0),MATCH(AL$4,'Mapping waste'!$A$4:$U$4,0))*$G309</f>
        <v>0</v>
      </c>
      <c r="AW309" s="27">
        <f>INDEX('Mapping waste'!$A$4:$U$352,MATCH($B309,'Mapping waste'!$B$4:$B$352,0),MATCH(AM$4,'Mapping waste'!$A$4:$U$4,0))*$G309</f>
        <v>0</v>
      </c>
      <c r="AX309" s="27">
        <f>INDEX('Mapping waste'!$A$4:$U$352,MATCH($B309,'Mapping waste'!$B$4:$B$352,0),MATCH(AN$4,'Mapping waste'!$A$4:$U$4,0))*$G309</f>
        <v>0</v>
      </c>
      <c r="AY309" s="27">
        <f>INDEX('Mapping waste'!$A$4:$U$352,MATCH($B309,'Mapping waste'!$B$4:$B$352,0),MATCH(AO$4,'Mapping waste'!$A$4:$U$4,0))*$G309</f>
        <v>0</v>
      </c>
      <c r="AZ309" s="27">
        <f>INDEX('Mapping waste'!$A$4:$U$352,MATCH($B309,'Mapping waste'!$B$4:$B$352,0),MATCH(AP$4,'Mapping waste'!$A$4:$U$4,0))*$H309</f>
        <v>0</v>
      </c>
      <c r="BA309" s="27">
        <f>INDEX('Mapping waste'!$A$4:$U$352,MATCH($B309,'Mapping waste'!$B$4:$B$352,0),MATCH(AQ$4,'Mapping waste'!$A$4:$U$4,0))*$H309</f>
        <v>0</v>
      </c>
      <c r="BB309" s="27">
        <f>INDEX('Mapping waste'!$A$4:$U$352,MATCH($B309,'Mapping waste'!$B$4:$B$352,0),MATCH(AR$4,'Mapping waste'!$A$4:$U$4,0))*$H309</f>
        <v>0</v>
      </c>
      <c r="BC309" s="27">
        <f>INDEX('Mapping waste'!$A$4:$U$352,MATCH($B309,'Mapping waste'!$B$4:$B$352,0),MATCH(AS$4,'Mapping waste'!$A$4:$U$4,0))*$H309</f>
        <v>0</v>
      </c>
      <c r="BD309" s="27">
        <f>INDEX('Mapping waste'!$A$4:$U$352,MATCH($B309,'Mapping waste'!$B$4:$B$352,0),MATCH(AT$4,'Mapping waste'!$A$4:$U$4,0))*$H309</f>
        <v>55957</v>
      </c>
      <c r="BE309" s="27">
        <f>INDEX('Mapping waste'!$A$4:$U$352,MATCH($B309,'Mapping waste'!$B$4:$B$352,0),MATCH(AU$4,'Mapping waste'!$A$4:$U$4,0))*$H309</f>
        <v>0</v>
      </c>
      <c r="BF309" s="27">
        <f>INDEX('Mapping waste'!$A$4:$U$352,MATCH($B309,'Mapping waste'!$B$4:$B$352,0),MATCH(AV$4,'Mapping waste'!$A$4:$U$4,0))*$H309</f>
        <v>0</v>
      </c>
      <c r="BG309" s="27">
        <f>INDEX('Mapping waste'!$A$4:$U$352,MATCH($B309,'Mapping waste'!$B$4:$B$352,0),MATCH(AW$4,'Mapping waste'!$A$4:$U$4,0))*$H309</f>
        <v>0</v>
      </c>
      <c r="BH309" s="27">
        <f>INDEX('Mapping waste'!$A$4:$U$352,MATCH($B309,'Mapping waste'!$B$4:$B$352,0),MATCH(AX$4,'Mapping waste'!$A$4:$U$4,0))*$H309</f>
        <v>0</v>
      </c>
      <c r="BI309" s="27">
        <f>INDEX('Mapping waste'!$A$4:$U$352,MATCH($B309,'Mapping waste'!$B$4:$B$352,0),MATCH(AY$4,'Mapping waste'!$A$4:$U$4,0))*$H309</f>
        <v>0</v>
      </c>
      <c r="BJ309" s="27">
        <f>INDEX('Mapping waste'!$A$4:$U$352,MATCH($B309,'Mapping waste'!$B$4:$B$352,0),MATCH(AZ$4,'Mapping waste'!$A$4:$U$4,0))*$I309</f>
        <v>0</v>
      </c>
      <c r="BK309" s="27">
        <f>INDEX('Mapping waste'!$A$4:$U$352,MATCH($B309,'Mapping waste'!$B$4:$B$352,0),MATCH(BA$4,'Mapping waste'!$A$4:$U$4,0))*$I309</f>
        <v>0</v>
      </c>
      <c r="BL309" s="27">
        <f>INDEX('Mapping waste'!$A$4:$U$352,MATCH($B309,'Mapping waste'!$B$4:$B$352,0),MATCH(BB$4,'Mapping waste'!$A$4:$U$4,0))*$I309</f>
        <v>0</v>
      </c>
      <c r="BM309" s="27">
        <f>INDEX('Mapping waste'!$A$4:$U$352,MATCH($B309,'Mapping waste'!$B$4:$B$352,0),MATCH(BC$4,'Mapping waste'!$A$4:$U$4,0))*$I309</f>
        <v>0</v>
      </c>
      <c r="BN309" s="27">
        <f>INDEX('Mapping waste'!$A$4:$U$352,MATCH($B309,'Mapping waste'!$B$4:$B$352,0),MATCH(BD$4,'Mapping waste'!$A$4:$U$4,0))*$I309</f>
        <v>56341</v>
      </c>
      <c r="BO309" s="27">
        <f>INDEX('Mapping waste'!$A$4:$U$352,MATCH($B309,'Mapping waste'!$B$4:$B$352,0),MATCH(BE$4,'Mapping waste'!$A$4:$U$4,0))*$I309</f>
        <v>0</v>
      </c>
      <c r="BP309" s="27">
        <f>INDEX('Mapping waste'!$A$4:$U$352,MATCH($B309,'Mapping waste'!$B$4:$B$352,0),MATCH(BF$4,'Mapping waste'!$A$4:$U$4,0))*$I309</f>
        <v>0</v>
      </c>
      <c r="BQ309" s="27">
        <f>INDEX('Mapping waste'!$A$4:$U$352,MATCH($B309,'Mapping waste'!$B$4:$B$352,0),MATCH(BG$4,'Mapping waste'!$A$4:$U$4,0))*$I309</f>
        <v>0</v>
      </c>
      <c r="BR309" s="27">
        <f>INDEX('Mapping waste'!$A$4:$U$352,MATCH($B309,'Mapping waste'!$B$4:$B$352,0),MATCH(BH$4,'Mapping waste'!$A$4:$U$4,0))*$I309</f>
        <v>0</v>
      </c>
      <c r="BS309" s="27">
        <f>INDEX('Mapping waste'!$A$4:$U$352,MATCH($B309,'Mapping waste'!$B$4:$B$352,0),MATCH(BI$4,'Mapping waste'!$A$4:$U$4,0))*$I309</f>
        <v>0</v>
      </c>
      <c r="BT309" s="27">
        <f>INDEX('Mapping waste'!$A$4:$U$352,MATCH($B309,'Mapping waste'!$B$4:$B$352,0),MATCH(BJ$4,'Mapping waste'!$A$4:$U$4,0))*$J309</f>
        <v>0</v>
      </c>
      <c r="BU309" s="27">
        <f>INDEX('Mapping waste'!$A$4:$U$352,MATCH($B309,'Mapping waste'!$B$4:$B$352,0),MATCH(BK$4,'Mapping waste'!$A$4:$U$4,0))*$J309</f>
        <v>0</v>
      </c>
      <c r="BV309" s="27">
        <f>INDEX('Mapping waste'!$A$4:$U$352,MATCH($B309,'Mapping waste'!$B$4:$B$352,0),MATCH(BL$4,'Mapping waste'!$A$4:$U$4,0))*$J309</f>
        <v>0</v>
      </c>
      <c r="BW309" s="27">
        <f>INDEX('Mapping waste'!$A$4:$U$352,MATCH($B309,'Mapping waste'!$B$4:$B$352,0),MATCH(BM$4,'Mapping waste'!$A$4:$U$4,0))*$J309</f>
        <v>0</v>
      </c>
      <c r="BX309" s="27">
        <f>INDEX('Mapping waste'!$A$4:$U$352,MATCH($B309,'Mapping waste'!$B$4:$B$352,0),MATCH(BN$4,'Mapping waste'!$A$4:$U$4,0))*$J309</f>
        <v>56715</v>
      </c>
      <c r="BY309" s="27">
        <f>INDEX('Mapping waste'!$A$4:$U$352,MATCH($B309,'Mapping waste'!$B$4:$B$352,0),MATCH(BO$4,'Mapping waste'!$A$4:$U$4,0))*$J309</f>
        <v>0</v>
      </c>
      <c r="BZ309" s="27">
        <f>INDEX('Mapping waste'!$A$4:$U$352,MATCH($B309,'Mapping waste'!$B$4:$B$352,0),MATCH(BP$4,'Mapping waste'!$A$4:$U$4,0))*$J309</f>
        <v>0</v>
      </c>
      <c r="CA309" s="27">
        <f>INDEX('Mapping waste'!$A$4:$U$352,MATCH($B309,'Mapping waste'!$B$4:$B$352,0),MATCH(BQ$4,'Mapping waste'!$A$4:$U$4,0))*$J309</f>
        <v>0</v>
      </c>
      <c r="CB309" s="27">
        <f>INDEX('Mapping waste'!$A$4:$U$352,MATCH($B309,'Mapping waste'!$B$4:$B$352,0),MATCH(BR$4,'Mapping waste'!$A$4:$U$4,0))*$J309</f>
        <v>0</v>
      </c>
      <c r="CC309" s="27">
        <f>INDEX('Mapping waste'!$A$4:$U$352,MATCH($B309,'Mapping waste'!$B$4:$B$352,0),MATCH(BS$4,'Mapping waste'!$A$4:$U$4,0))*$J309</f>
        <v>0</v>
      </c>
      <c r="CD309" s="27">
        <f>INDEX('Mapping waste'!$A$4:$U$352,MATCH($B309,'Mapping waste'!$B$4:$B$352,0),MATCH(BT$4,'Mapping waste'!$A$4:$U$4,0))*$K309</f>
        <v>0</v>
      </c>
      <c r="CE309" s="27">
        <f>INDEX('Mapping waste'!$A$4:$U$352,MATCH($B309,'Mapping waste'!$B$4:$B$352,0),MATCH(BU$4,'Mapping waste'!$A$4:$U$4,0))*$K309</f>
        <v>0</v>
      </c>
      <c r="CF309" s="27">
        <f>INDEX('Mapping waste'!$A$4:$U$352,MATCH($B309,'Mapping waste'!$B$4:$B$352,0),MATCH(BV$4,'Mapping waste'!$A$4:$U$4,0))*$K309</f>
        <v>0</v>
      </c>
      <c r="CG309" s="27">
        <f>INDEX('Mapping waste'!$A$4:$U$352,MATCH($B309,'Mapping waste'!$B$4:$B$352,0),MATCH(BW$4,'Mapping waste'!$A$4:$U$4,0))*$K309</f>
        <v>0</v>
      </c>
      <c r="CH309" s="27">
        <f>INDEX('Mapping waste'!$A$4:$U$352,MATCH($B309,'Mapping waste'!$B$4:$B$352,0),MATCH(BX$4,'Mapping waste'!$A$4:$U$4,0))*$K309</f>
        <v>57120</v>
      </c>
      <c r="CI309" s="27">
        <f>INDEX('Mapping waste'!$A$4:$U$352,MATCH($B309,'Mapping waste'!$B$4:$B$352,0),MATCH(BY$4,'Mapping waste'!$A$4:$U$4,0))*$K309</f>
        <v>0</v>
      </c>
      <c r="CJ309" s="27">
        <f>INDEX('Mapping waste'!$A$4:$U$352,MATCH($B309,'Mapping waste'!$B$4:$B$352,0),MATCH(BZ$4,'Mapping waste'!$A$4:$U$4,0))*$K309</f>
        <v>0</v>
      </c>
      <c r="CK309" s="27">
        <f>INDEX('Mapping waste'!$A$4:$U$352,MATCH($B309,'Mapping waste'!$B$4:$B$352,0),MATCH(CA$4,'Mapping waste'!$A$4:$U$4,0))*$K309</f>
        <v>0</v>
      </c>
      <c r="CL309" s="27">
        <f>INDEX('Mapping waste'!$A$4:$U$352,MATCH($B309,'Mapping waste'!$B$4:$B$352,0),MATCH(CB$4,'Mapping waste'!$A$4:$U$4,0))*$K309</f>
        <v>0</v>
      </c>
      <c r="CM309" s="27">
        <f>INDEX('Mapping waste'!$A$4:$U$352,MATCH($B309,'Mapping waste'!$B$4:$B$352,0),MATCH(CC$4,'Mapping waste'!$A$4:$U$4,0))*$K309</f>
        <v>0</v>
      </c>
    </row>
    <row r="310" spans="1:91" x14ac:dyDescent="0.2">
      <c r="A310" s="26" t="s">
        <v>299</v>
      </c>
      <c r="B310" s="26" t="s">
        <v>300</v>
      </c>
      <c r="C310" s="26" t="s">
        <v>240</v>
      </c>
      <c r="D310" s="27">
        <f>INDEX('Households England'!S$6:S$375,MATCH('Mapping HH to population waste'!$B310,'Households England'!$B$6:$B$375,0))</f>
        <v>44357</v>
      </c>
      <c r="E310" s="27">
        <f>INDEX('Households England'!T$6:T$375,MATCH('Mapping HH to population waste'!$B310,'Households England'!$B$6:$B$375,0))</f>
        <v>44632</v>
      </c>
      <c r="F310" s="27">
        <f>INDEX('Households England'!U$6:U$375,MATCH('Mapping HH to population waste'!$B310,'Households England'!$B$6:$B$375,0))</f>
        <v>45122</v>
      </c>
      <c r="G310" s="27">
        <f>INDEX('Households England'!V$6:V$375,MATCH('Mapping HH to population waste'!$B310,'Households England'!$B$6:$B$375,0))</f>
        <v>45548</v>
      </c>
      <c r="H310" s="27">
        <f>INDEX('Households England'!W$6:W$375,MATCH('Mapping HH to population waste'!$B310,'Households England'!$B$6:$B$375,0))</f>
        <v>45948</v>
      </c>
      <c r="I310" s="27">
        <f>INDEX('Households England'!X$6:X$375,MATCH('Mapping HH to population waste'!$B310,'Households England'!$B$6:$B$375,0))</f>
        <v>46390</v>
      </c>
      <c r="J310" s="27">
        <f>INDEX('Households England'!Y$6:Y$375,MATCH('Mapping HH to population waste'!$B310,'Households England'!$B$6:$B$375,0))</f>
        <v>46831</v>
      </c>
      <c r="K310" s="27">
        <f>INDEX('Households England'!Z$6:Z$375,MATCH('Mapping HH to population waste'!$B310,'Households England'!$B$6:$B$375,0))</f>
        <v>47258</v>
      </c>
      <c r="L310" s="27">
        <f>INDEX('Mapping waste'!$A$4:$U$352,MATCH($B310,'Mapping waste'!$B$4:$B$352,0),MATCH(L$4,'Mapping waste'!$A$4:$U$4,0))*$D310</f>
        <v>0</v>
      </c>
      <c r="M310" s="27">
        <f>INDEX('Mapping waste'!$A$4:$U$352,MATCH($B310,'Mapping waste'!$B$4:$B$352,0),MATCH(M$4,'Mapping waste'!$A$4:$U$4,0))*$D310</f>
        <v>0</v>
      </c>
      <c r="N310" s="27">
        <f>INDEX('Mapping waste'!$A$4:$U$352,MATCH($B310,'Mapping waste'!$B$4:$B$352,0),MATCH(N$4,'Mapping waste'!$A$4:$U$4,0))*$D310</f>
        <v>0</v>
      </c>
      <c r="O310" s="27">
        <f>INDEX('Mapping waste'!$A$4:$U$352,MATCH($B310,'Mapping waste'!$B$4:$B$352,0),MATCH(O$4,'Mapping waste'!$A$4:$U$4,0))*$D310</f>
        <v>0</v>
      </c>
      <c r="P310" s="27">
        <f>INDEX('Mapping waste'!$A$4:$U$352,MATCH($B310,'Mapping waste'!$B$4:$B$352,0),MATCH(P$4,'Mapping waste'!$A$4:$U$4,0))*$D310</f>
        <v>44357</v>
      </c>
      <c r="Q310" s="27">
        <f>INDEX('Mapping waste'!$A$4:$U$352,MATCH($B310,'Mapping waste'!$B$4:$B$352,0),MATCH(Q$4,'Mapping waste'!$A$4:$U$4,0))*$D310</f>
        <v>0</v>
      </c>
      <c r="R310" s="27">
        <f>INDEX('Mapping waste'!$A$4:$U$352,MATCH($B310,'Mapping waste'!$B$4:$B$352,0),MATCH(R$4,'Mapping waste'!$A$4:$U$4,0))*$D310</f>
        <v>0</v>
      </c>
      <c r="S310" s="27">
        <f>INDEX('Mapping waste'!$A$4:$U$352,MATCH($B310,'Mapping waste'!$B$4:$B$352,0),MATCH(S$4,'Mapping waste'!$A$4:$U$4,0))*$D310</f>
        <v>0</v>
      </c>
      <c r="T310" s="27">
        <f>INDEX('Mapping waste'!$A$4:$U$352,MATCH($B310,'Mapping waste'!$B$4:$B$352,0),MATCH(T$4,'Mapping waste'!$A$4:$U$4,0))*$D310</f>
        <v>0</v>
      </c>
      <c r="U310" s="27">
        <f>INDEX('Mapping waste'!$A$4:$U$352,MATCH($B310,'Mapping waste'!$B$4:$B$352,0),MATCH(U$4,'Mapping waste'!$A$4:$U$4,0))*$D310</f>
        <v>0</v>
      </c>
      <c r="V310" s="27">
        <f>INDEX('Mapping waste'!$A$4:$U$352,MATCH($B310,'Mapping waste'!$B$4:$B$352,0),MATCH(V$4,'Mapping waste'!$A$4:$U$4,0))*$E310</f>
        <v>0</v>
      </c>
      <c r="W310" s="27">
        <f>INDEX('Mapping waste'!$A$4:$U$352,MATCH($B310,'Mapping waste'!$B$4:$B$352,0),MATCH(W$4,'Mapping waste'!$A$4:$U$4,0))*$E310</f>
        <v>0</v>
      </c>
      <c r="X310" s="27">
        <f>INDEX('Mapping waste'!$A$4:$U$352,MATCH($B310,'Mapping waste'!$B$4:$B$352,0),MATCH(X$4,'Mapping waste'!$A$4:$U$4,0))*$E310</f>
        <v>0</v>
      </c>
      <c r="Y310" s="27">
        <f>INDEX('Mapping waste'!$A$4:$U$352,MATCH($B310,'Mapping waste'!$B$4:$B$352,0),MATCH(Y$4,'Mapping waste'!$A$4:$U$4,0))*$E310</f>
        <v>0</v>
      </c>
      <c r="Z310" s="27">
        <f>INDEX('Mapping waste'!$A$4:$U$352,MATCH($B310,'Mapping waste'!$B$4:$B$352,0),MATCH(Z$4,'Mapping waste'!$A$4:$U$4,0))*$E310</f>
        <v>44632</v>
      </c>
      <c r="AA310" s="27">
        <f>INDEX('Mapping waste'!$A$4:$U$352,MATCH($B310,'Mapping waste'!$B$4:$B$352,0),MATCH(AA$4,'Mapping waste'!$A$4:$U$4,0))*$E310</f>
        <v>0</v>
      </c>
      <c r="AB310" s="27">
        <f>INDEX('Mapping waste'!$A$4:$U$352,MATCH($B310,'Mapping waste'!$B$4:$B$352,0),MATCH(AB$4,'Mapping waste'!$A$4:$U$4,0))*$E310</f>
        <v>0</v>
      </c>
      <c r="AC310" s="27">
        <f>INDEX('Mapping waste'!$A$4:$U$352,MATCH($B310,'Mapping waste'!$B$4:$B$352,0),MATCH(AC$4,'Mapping waste'!$A$4:$U$4,0))*$E310</f>
        <v>0</v>
      </c>
      <c r="AD310" s="27">
        <f>INDEX('Mapping waste'!$A$4:$U$352,MATCH($B310,'Mapping waste'!$B$4:$B$352,0),MATCH(AD$4,'Mapping waste'!$A$4:$U$4,0))*$E310</f>
        <v>0</v>
      </c>
      <c r="AE310" s="27">
        <f>INDEX('Mapping waste'!$A$4:$U$352,MATCH($B310,'Mapping waste'!$B$4:$B$352,0),MATCH(AE$4,'Mapping waste'!$A$4:$U$4,0))*$E310</f>
        <v>0</v>
      </c>
      <c r="AF310" s="27">
        <f>INDEX('Mapping waste'!$A$4:$U$352,MATCH($B310,'Mapping waste'!$B$4:$B$352,0),MATCH(V$4,'Mapping waste'!$A$4:$U$4,0))*$F310</f>
        <v>0</v>
      </c>
      <c r="AG310" s="27">
        <f>INDEX('Mapping waste'!$A$4:$U$352,MATCH($B310,'Mapping waste'!$B$4:$B$352,0),MATCH(W$4,'Mapping waste'!$A$4:$U$4,0))*$F310</f>
        <v>0</v>
      </c>
      <c r="AH310" s="27">
        <f>INDEX('Mapping waste'!$A$4:$U$352,MATCH($B310,'Mapping waste'!$B$4:$B$352,0),MATCH(X$4,'Mapping waste'!$A$4:$U$4,0))*$F310</f>
        <v>0</v>
      </c>
      <c r="AI310" s="27">
        <f>INDEX('Mapping waste'!$A$4:$U$352,MATCH($B310,'Mapping waste'!$B$4:$B$352,0),MATCH(Y$4,'Mapping waste'!$A$4:$U$4,0))*$F310</f>
        <v>0</v>
      </c>
      <c r="AJ310" s="27">
        <f>INDEX('Mapping waste'!$A$4:$U$352,MATCH($B310,'Mapping waste'!$B$4:$B$352,0),MATCH(Z$4,'Mapping waste'!$A$4:$U$4,0))*$F310</f>
        <v>45122</v>
      </c>
      <c r="AK310" s="27">
        <f>INDEX('Mapping waste'!$A$4:$U$352,MATCH($B310,'Mapping waste'!$B$4:$B$352,0),MATCH(AA$4,'Mapping waste'!$A$4:$U$4,0))*$F310</f>
        <v>0</v>
      </c>
      <c r="AL310" s="27">
        <f>INDEX('Mapping waste'!$A$4:$U$352,MATCH($B310,'Mapping waste'!$B$4:$B$352,0),MATCH(AB$4,'Mapping waste'!$A$4:$U$4,0))*$F310</f>
        <v>0</v>
      </c>
      <c r="AM310" s="27">
        <f>INDEX('Mapping waste'!$A$4:$U$352,MATCH($B310,'Mapping waste'!$B$4:$B$352,0),MATCH(AC$4,'Mapping waste'!$A$4:$U$4,0))*$F310</f>
        <v>0</v>
      </c>
      <c r="AN310" s="27">
        <f>INDEX('Mapping waste'!$A$4:$U$352,MATCH($B310,'Mapping waste'!$B$4:$B$352,0),MATCH(AD$4,'Mapping waste'!$A$4:$U$4,0))*$F310</f>
        <v>0</v>
      </c>
      <c r="AO310" s="27">
        <f>INDEX('Mapping waste'!$A$4:$U$352,MATCH($B310,'Mapping waste'!$B$4:$B$352,0),MATCH(AE$4,'Mapping waste'!$A$4:$U$4,0))*$F310</f>
        <v>0</v>
      </c>
      <c r="AP310" s="27">
        <f>INDEX('Mapping waste'!$A$4:$U$352,MATCH($B310,'Mapping waste'!$B$4:$B$352,0),MATCH(AF$4,'Mapping waste'!$A$4:$U$4,0))*$G310</f>
        <v>0</v>
      </c>
      <c r="AQ310" s="27">
        <f>INDEX('Mapping waste'!$A$4:$U$352,MATCH($B310,'Mapping waste'!$B$4:$B$352,0),MATCH(AG$4,'Mapping waste'!$A$4:$U$4,0))*$G310</f>
        <v>0</v>
      </c>
      <c r="AR310" s="27">
        <f>INDEX('Mapping waste'!$A$4:$U$352,MATCH($B310,'Mapping waste'!$B$4:$B$352,0),MATCH(AH$4,'Mapping waste'!$A$4:$U$4,0))*$G310</f>
        <v>0</v>
      </c>
      <c r="AS310" s="27">
        <f>INDEX('Mapping waste'!$A$4:$U$352,MATCH($B310,'Mapping waste'!$B$4:$B$352,0),MATCH(AI$4,'Mapping waste'!$A$4:$U$4,0))*$G310</f>
        <v>0</v>
      </c>
      <c r="AT310" s="27">
        <f>INDEX('Mapping waste'!$A$4:$U$352,MATCH($B310,'Mapping waste'!$B$4:$B$352,0),MATCH(AJ$4,'Mapping waste'!$A$4:$U$4,0))*$G310</f>
        <v>45548</v>
      </c>
      <c r="AU310" s="27">
        <f>INDEX('Mapping waste'!$A$4:$U$352,MATCH($B310,'Mapping waste'!$B$4:$B$352,0),MATCH(AK$4,'Mapping waste'!$A$4:$U$4,0))*$G310</f>
        <v>0</v>
      </c>
      <c r="AV310" s="27">
        <f>INDEX('Mapping waste'!$A$4:$U$352,MATCH($B310,'Mapping waste'!$B$4:$B$352,0),MATCH(AL$4,'Mapping waste'!$A$4:$U$4,0))*$G310</f>
        <v>0</v>
      </c>
      <c r="AW310" s="27">
        <f>INDEX('Mapping waste'!$A$4:$U$352,MATCH($B310,'Mapping waste'!$B$4:$B$352,0),MATCH(AM$4,'Mapping waste'!$A$4:$U$4,0))*$G310</f>
        <v>0</v>
      </c>
      <c r="AX310" s="27">
        <f>INDEX('Mapping waste'!$A$4:$U$352,MATCH($B310,'Mapping waste'!$B$4:$B$352,0),MATCH(AN$4,'Mapping waste'!$A$4:$U$4,0))*$G310</f>
        <v>0</v>
      </c>
      <c r="AY310" s="27">
        <f>INDEX('Mapping waste'!$A$4:$U$352,MATCH($B310,'Mapping waste'!$B$4:$B$352,0),MATCH(AO$4,'Mapping waste'!$A$4:$U$4,0))*$G310</f>
        <v>0</v>
      </c>
      <c r="AZ310" s="27">
        <f>INDEX('Mapping waste'!$A$4:$U$352,MATCH($B310,'Mapping waste'!$B$4:$B$352,0),MATCH(AP$4,'Mapping waste'!$A$4:$U$4,0))*$H310</f>
        <v>0</v>
      </c>
      <c r="BA310" s="27">
        <f>INDEX('Mapping waste'!$A$4:$U$352,MATCH($B310,'Mapping waste'!$B$4:$B$352,0),MATCH(AQ$4,'Mapping waste'!$A$4:$U$4,0))*$H310</f>
        <v>0</v>
      </c>
      <c r="BB310" s="27">
        <f>INDEX('Mapping waste'!$A$4:$U$352,MATCH($B310,'Mapping waste'!$B$4:$B$352,0),MATCH(AR$4,'Mapping waste'!$A$4:$U$4,0))*$H310</f>
        <v>0</v>
      </c>
      <c r="BC310" s="27">
        <f>INDEX('Mapping waste'!$A$4:$U$352,MATCH($B310,'Mapping waste'!$B$4:$B$352,0),MATCH(AS$4,'Mapping waste'!$A$4:$U$4,0))*$H310</f>
        <v>0</v>
      </c>
      <c r="BD310" s="27">
        <f>INDEX('Mapping waste'!$A$4:$U$352,MATCH($B310,'Mapping waste'!$B$4:$B$352,0),MATCH(AT$4,'Mapping waste'!$A$4:$U$4,0))*$H310</f>
        <v>45948</v>
      </c>
      <c r="BE310" s="27">
        <f>INDEX('Mapping waste'!$A$4:$U$352,MATCH($B310,'Mapping waste'!$B$4:$B$352,0),MATCH(AU$4,'Mapping waste'!$A$4:$U$4,0))*$H310</f>
        <v>0</v>
      </c>
      <c r="BF310" s="27">
        <f>INDEX('Mapping waste'!$A$4:$U$352,MATCH($B310,'Mapping waste'!$B$4:$B$352,0),MATCH(AV$4,'Mapping waste'!$A$4:$U$4,0))*$H310</f>
        <v>0</v>
      </c>
      <c r="BG310" s="27">
        <f>INDEX('Mapping waste'!$A$4:$U$352,MATCH($B310,'Mapping waste'!$B$4:$B$352,0),MATCH(AW$4,'Mapping waste'!$A$4:$U$4,0))*$H310</f>
        <v>0</v>
      </c>
      <c r="BH310" s="27">
        <f>INDEX('Mapping waste'!$A$4:$U$352,MATCH($B310,'Mapping waste'!$B$4:$B$352,0),MATCH(AX$4,'Mapping waste'!$A$4:$U$4,0))*$H310</f>
        <v>0</v>
      </c>
      <c r="BI310" s="27">
        <f>INDEX('Mapping waste'!$A$4:$U$352,MATCH($B310,'Mapping waste'!$B$4:$B$352,0),MATCH(AY$4,'Mapping waste'!$A$4:$U$4,0))*$H310</f>
        <v>0</v>
      </c>
      <c r="BJ310" s="27">
        <f>INDEX('Mapping waste'!$A$4:$U$352,MATCH($B310,'Mapping waste'!$B$4:$B$352,0),MATCH(AZ$4,'Mapping waste'!$A$4:$U$4,0))*$I310</f>
        <v>0</v>
      </c>
      <c r="BK310" s="27">
        <f>INDEX('Mapping waste'!$A$4:$U$352,MATCH($B310,'Mapping waste'!$B$4:$B$352,0),MATCH(BA$4,'Mapping waste'!$A$4:$U$4,0))*$I310</f>
        <v>0</v>
      </c>
      <c r="BL310" s="27">
        <f>INDEX('Mapping waste'!$A$4:$U$352,MATCH($B310,'Mapping waste'!$B$4:$B$352,0),MATCH(BB$4,'Mapping waste'!$A$4:$U$4,0))*$I310</f>
        <v>0</v>
      </c>
      <c r="BM310" s="27">
        <f>INDEX('Mapping waste'!$A$4:$U$352,MATCH($B310,'Mapping waste'!$B$4:$B$352,0),MATCH(BC$4,'Mapping waste'!$A$4:$U$4,0))*$I310</f>
        <v>0</v>
      </c>
      <c r="BN310" s="27">
        <f>INDEX('Mapping waste'!$A$4:$U$352,MATCH($B310,'Mapping waste'!$B$4:$B$352,0),MATCH(BD$4,'Mapping waste'!$A$4:$U$4,0))*$I310</f>
        <v>46390</v>
      </c>
      <c r="BO310" s="27">
        <f>INDEX('Mapping waste'!$A$4:$U$352,MATCH($B310,'Mapping waste'!$B$4:$B$352,0),MATCH(BE$4,'Mapping waste'!$A$4:$U$4,0))*$I310</f>
        <v>0</v>
      </c>
      <c r="BP310" s="27">
        <f>INDEX('Mapping waste'!$A$4:$U$352,MATCH($B310,'Mapping waste'!$B$4:$B$352,0),MATCH(BF$4,'Mapping waste'!$A$4:$U$4,0))*$I310</f>
        <v>0</v>
      </c>
      <c r="BQ310" s="27">
        <f>INDEX('Mapping waste'!$A$4:$U$352,MATCH($B310,'Mapping waste'!$B$4:$B$352,0),MATCH(BG$4,'Mapping waste'!$A$4:$U$4,0))*$I310</f>
        <v>0</v>
      </c>
      <c r="BR310" s="27">
        <f>INDEX('Mapping waste'!$A$4:$U$352,MATCH($B310,'Mapping waste'!$B$4:$B$352,0),MATCH(BH$4,'Mapping waste'!$A$4:$U$4,0))*$I310</f>
        <v>0</v>
      </c>
      <c r="BS310" s="27">
        <f>INDEX('Mapping waste'!$A$4:$U$352,MATCH($B310,'Mapping waste'!$B$4:$B$352,0),MATCH(BI$4,'Mapping waste'!$A$4:$U$4,0))*$I310</f>
        <v>0</v>
      </c>
      <c r="BT310" s="27">
        <f>INDEX('Mapping waste'!$A$4:$U$352,MATCH($B310,'Mapping waste'!$B$4:$B$352,0),MATCH(BJ$4,'Mapping waste'!$A$4:$U$4,0))*$J310</f>
        <v>0</v>
      </c>
      <c r="BU310" s="27">
        <f>INDEX('Mapping waste'!$A$4:$U$352,MATCH($B310,'Mapping waste'!$B$4:$B$352,0),MATCH(BK$4,'Mapping waste'!$A$4:$U$4,0))*$J310</f>
        <v>0</v>
      </c>
      <c r="BV310" s="27">
        <f>INDEX('Mapping waste'!$A$4:$U$352,MATCH($B310,'Mapping waste'!$B$4:$B$352,0),MATCH(BL$4,'Mapping waste'!$A$4:$U$4,0))*$J310</f>
        <v>0</v>
      </c>
      <c r="BW310" s="27">
        <f>INDEX('Mapping waste'!$A$4:$U$352,MATCH($B310,'Mapping waste'!$B$4:$B$352,0),MATCH(BM$4,'Mapping waste'!$A$4:$U$4,0))*$J310</f>
        <v>0</v>
      </c>
      <c r="BX310" s="27">
        <f>INDEX('Mapping waste'!$A$4:$U$352,MATCH($B310,'Mapping waste'!$B$4:$B$352,0),MATCH(BN$4,'Mapping waste'!$A$4:$U$4,0))*$J310</f>
        <v>46831</v>
      </c>
      <c r="BY310" s="27">
        <f>INDEX('Mapping waste'!$A$4:$U$352,MATCH($B310,'Mapping waste'!$B$4:$B$352,0),MATCH(BO$4,'Mapping waste'!$A$4:$U$4,0))*$J310</f>
        <v>0</v>
      </c>
      <c r="BZ310" s="27">
        <f>INDEX('Mapping waste'!$A$4:$U$352,MATCH($B310,'Mapping waste'!$B$4:$B$352,0),MATCH(BP$4,'Mapping waste'!$A$4:$U$4,0))*$J310</f>
        <v>0</v>
      </c>
      <c r="CA310" s="27">
        <f>INDEX('Mapping waste'!$A$4:$U$352,MATCH($B310,'Mapping waste'!$B$4:$B$352,0),MATCH(BQ$4,'Mapping waste'!$A$4:$U$4,0))*$J310</f>
        <v>0</v>
      </c>
      <c r="CB310" s="27">
        <f>INDEX('Mapping waste'!$A$4:$U$352,MATCH($B310,'Mapping waste'!$B$4:$B$352,0),MATCH(BR$4,'Mapping waste'!$A$4:$U$4,0))*$J310</f>
        <v>0</v>
      </c>
      <c r="CC310" s="27">
        <f>INDEX('Mapping waste'!$A$4:$U$352,MATCH($B310,'Mapping waste'!$B$4:$B$352,0),MATCH(BS$4,'Mapping waste'!$A$4:$U$4,0))*$J310</f>
        <v>0</v>
      </c>
      <c r="CD310" s="27">
        <f>INDEX('Mapping waste'!$A$4:$U$352,MATCH($B310,'Mapping waste'!$B$4:$B$352,0),MATCH(BT$4,'Mapping waste'!$A$4:$U$4,0))*$K310</f>
        <v>0</v>
      </c>
      <c r="CE310" s="27">
        <f>INDEX('Mapping waste'!$A$4:$U$352,MATCH($B310,'Mapping waste'!$B$4:$B$352,0),MATCH(BU$4,'Mapping waste'!$A$4:$U$4,0))*$K310</f>
        <v>0</v>
      </c>
      <c r="CF310" s="27">
        <f>INDEX('Mapping waste'!$A$4:$U$352,MATCH($B310,'Mapping waste'!$B$4:$B$352,0),MATCH(BV$4,'Mapping waste'!$A$4:$U$4,0))*$K310</f>
        <v>0</v>
      </c>
      <c r="CG310" s="27">
        <f>INDEX('Mapping waste'!$A$4:$U$352,MATCH($B310,'Mapping waste'!$B$4:$B$352,0),MATCH(BW$4,'Mapping waste'!$A$4:$U$4,0))*$K310</f>
        <v>0</v>
      </c>
      <c r="CH310" s="27">
        <f>INDEX('Mapping waste'!$A$4:$U$352,MATCH($B310,'Mapping waste'!$B$4:$B$352,0),MATCH(BX$4,'Mapping waste'!$A$4:$U$4,0))*$K310</f>
        <v>47258</v>
      </c>
      <c r="CI310" s="27">
        <f>INDEX('Mapping waste'!$A$4:$U$352,MATCH($B310,'Mapping waste'!$B$4:$B$352,0),MATCH(BY$4,'Mapping waste'!$A$4:$U$4,0))*$K310</f>
        <v>0</v>
      </c>
      <c r="CJ310" s="27">
        <f>INDEX('Mapping waste'!$A$4:$U$352,MATCH($B310,'Mapping waste'!$B$4:$B$352,0),MATCH(BZ$4,'Mapping waste'!$A$4:$U$4,0))*$K310</f>
        <v>0</v>
      </c>
      <c r="CK310" s="27">
        <f>INDEX('Mapping waste'!$A$4:$U$352,MATCH($B310,'Mapping waste'!$B$4:$B$352,0),MATCH(CA$4,'Mapping waste'!$A$4:$U$4,0))*$K310</f>
        <v>0</v>
      </c>
      <c r="CL310" s="27">
        <f>INDEX('Mapping waste'!$A$4:$U$352,MATCH($B310,'Mapping waste'!$B$4:$B$352,0),MATCH(CB$4,'Mapping waste'!$A$4:$U$4,0))*$K310</f>
        <v>0</v>
      </c>
      <c r="CM310" s="27">
        <f>INDEX('Mapping waste'!$A$4:$U$352,MATCH($B310,'Mapping waste'!$B$4:$B$352,0),MATCH(CC$4,'Mapping waste'!$A$4:$U$4,0))*$K310</f>
        <v>0</v>
      </c>
    </row>
    <row r="311" spans="1:91" x14ac:dyDescent="0.2">
      <c r="A311" s="26" t="s">
        <v>301</v>
      </c>
      <c r="B311" s="26" t="s">
        <v>302</v>
      </c>
      <c r="C311" s="26" t="s">
        <v>240</v>
      </c>
      <c r="D311" s="27">
        <f>INDEX('Households England'!S$6:S$375,MATCH('Mapping HH to population waste'!$B311,'Households England'!$B$6:$B$375,0))</f>
        <v>54384</v>
      </c>
      <c r="E311" s="27">
        <f>INDEX('Households England'!T$6:T$375,MATCH('Mapping HH to population waste'!$B311,'Households England'!$B$6:$B$375,0))</f>
        <v>55299</v>
      </c>
      <c r="F311" s="27">
        <f>INDEX('Households England'!U$6:U$375,MATCH('Mapping HH to population waste'!$B311,'Households England'!$B$6:$B$375,0))</f>
        <v>56209</v>
      </c>
      <c r="G311" s="27">
        <f>INDEX('Households England'!V$6:V$375,MATCH('Mapping HH to population waste'!$B311,'Households England'!$B$6:$B$375,0))</f>
        <v>57054</v>
      </c>
      <c r="H311" s="27">
        <f>INDEX('Households England'!W$6:W$375,MATCH('Mapping HH to population waste'!$B311,'Households England'!$B$6:$B$375,0))</f>
        <v>57884</v>
      </c>
      <c r="I311" s="27">
        <f>INDEX('Households England'!X$6:X$375,MATCH('Mapping HH to population waste'!$B311,'Households England'!$B$6:$B$375,0))</f>
        <v>58754</v>
      </c>
      <c r="J311" s="27">
        <f>INDEX('Households England'!Y$6:Y$375,MATCH('Mapping HH to population waste'!$B311,'Households England'!$B$6:$B$375,0))</f>
        <v>59591</v>
      </c>
      <c r="K311" s="27">
        <f>INDEX('Households England'!Z$6:Z$375,MATCH('Mapping HH to population waste'!$B311,'Households England'!$B$6:$B$375,0))</f>
        <v>60428</v>
      </c>
      <c r="L311" s="27">
        <f>INDEX('Mapping waste'!$A$4:$U$352,MATCH($B311,'Mapping waste'!$B$4:$B$352,0),MATCH(L$4,'Mapping waste'!$A$4:$U$4,0))*$D311</f>
        <v>0</v>
      </c>
      <c r="M311" s="27">
        <f>INDEX('Mapping waste'!$A$4:$U$352,MATCH($B311,'Mapping waste'!$B$4:$B$352,0),MATCH(M$4,'Mapping waste'!$A$4:$U$4,0))*$D311</f>
        <v>0</v>
      </c>
      <c r="N311" s="27">
        <f>INDEX('Mapping waste'!$A$4:$U$352,MATCH($B311,'Mapping waste'!$B$4:$B$352,0),MATCH(N$4,'Mapping waste'!$A$4:$U$4,0))*$D311</f>
        <v>0</v>
      </c>
      <c r="O311" s="27">
        <f>INDEX('Mapping waste'!$A$4:$U$352,MATCH($B311,'Mapping waste'!$B$4:$B$352,0),MATCH(O$4,'Mapping waste'!$A$4:$U$4,0))*$D311</f>
        <v>0</v>
      </c>
      <c r="P311" s="27">
        <f>INDEX('Mapping waste'!$A$4:$U$352,MATCH($B311,'Mapping waste'!$B$4:$B$352,0),MATCH(P$4,'Mapping waste'!$A$4:$U$4,0))*$D311</f>
        <v>54384</v>
      </c>
      <c r="Q311" s="27">
        <f>INDEX('Mapping waste'!$A$4:$U$352,MATCH($B311,'Mapping waste'!$B$4:$B$352,0),MATCH(Q$4,'Mapping waste'!$A$4:$U$4,0))*$D311</f>
        <v>0</v>
      </c>
      <c r="R311" s="27">
        <f>INDEX('Mapping waste'!$A$4:$U$352,MATCH($B311,'Mapping waste'!$B$4:$B$352,0),MATCH(R$4,'Mapping waste'!$A$4:$U$4,0))*$D311</f>
        <v>0</v>
      </c>
      <c r="S311" s="27">
        <f>INDEX('Mapping waste'!$A$4:$U$352,MATCH($B311,'Mapping waste'!$B$4:$B$352,0),MATCH(S$4,'Mapping waste'!$A$4:$U$4,0))*$D311</f>
        <v>0</v>
      </c>
      <c r="T311" s="27">
        <f>INDEX('Mapping waste'!$A$4:$U$352,MATCH($B311,'Mapping waste'!$B$4:$B$352,0),MATCH(T$4,'Mapping waste'!$A$4:$U$4,0))*$D311</f>
        <v>0</v>
      </c>
      <c r="U311" s="27">
        <f>INDEX('Mapping waste'!$A$4:$U$352,MATCH($B311,'Mapping waste'!$B$4:$B$352,0),MATCH(U$4,'Mapping waste'!$A$4:$U$4,0))*$D311</f>
        <v>0</v>
      </c>
      <c r="V311" s="27">
        <f>INDEX('Mapping waste'!$A$4:$U$352,MATCH($B311,'Mapping waste'!$B$4:$B$352,0),MATCH(V$4,'Mapping waste'!$A$4:$U$4,0))*$E311</f>
        <v>0</v>
      </c>
      <c r="W311" s="27">
        <f>INDEX('Mapping waste'!$A$4:$U$352,MATCH($B311,'Mapping waste'!$B$4:$B$352,0),MATCH(W$4,'Mapping waste'!$A$4:$U$4,0))*$E311</f>
        <v>0</v>
      </c>
      <c r="X311" s="27">
        <f>INDEX('Mapping waste'!$A$4:$U$352,MATCH($B311,'Mapping waste'!$B$4:$B$352,0),MATCH(X$4,'Mapping waste'!$A$4:$U$4,0))*$E311</f>
        <v>0</v>
      </c>
      <c r="Y311" s="27">
        <f>INDEX('Mapping waste'!$A$4:$U$352,MATCH($B311,'Mapping waste'!$B$4:$B$352,0),MATCH(Y$4,'Mapping waste'!$A$4:$U$4,0))*$E311</f>
        <v>0</v>
      </c>
      <c r="Z311" s="27">
        <f>INDEX('Mapping waste'!$A$4:$U$352,MATCH($B311,'Mapping waste'!$B$4:$B$352,0),MATCH(Z$4,'Mapping waste'!$A$4:$U$4,0))*$E311</f>
        <v>55299</v>
      </c>
      <c r="AA311" s="27">
        <f>INDEX('Mapping waste'!$A$4:$U$352,MATCH($B311,'Mapping waste'!$B$4:$B$352,0),MATCH(AA$4,'Mapping waste'!$A$4:$U$4,0))*$E311</f>
        <v>0</v>
      </c>
      <c r="AB311" s="27">
        <f>INDEX('Mapping waste'!$A$4:$U$352,MATCH($B311,'Mapping waste'!$B$4:$B$352,0),MATCH(AB$4,'Mapping waste'!$A$4:$U$4,0))*$E311</f>
        <v>0</v>
      </c>
      <c r="AC311" s="27">
        <f>INDEX('Mapping waste'!$A$4:$U$352,MATCH($B311,'Mapping waste'!$B$4:$B$352,0),MATCH(AC$4,'Mapping waste'!$A$4:$U$4,0))*$E311</f>
        <v>0</v>
      </c>
      <c r="AD311" s="27">
        <f>INDEX('Mapping waste'!$A$4:$U$352,MATCH($B311,'Mapping waste'!$B$4:$B$352,0),MATCH(AD$4,'Mapping waste'!$A$4:$U$4,0))*$E311</f>
        <v>0</v>
      </c>
      <c r="AE311" s="27">
        <f>INDEX('Mapping waste'!$A$4:$U$352,MATCH($B311,'Mapping waste'!$B$4:$B$352,0),MATCH(AE$4,'Mapping waste'!$A$4:$U$4,0))*$E311</f>
        <v>0</v>
      </c>
      <c r="AF311" s="27">
        <f>INDEX('Mapping waste'!$A$4:$U$352,MATCH($B311,'Mapping waste'!$B$4:$B$352,0),MATCH(V$4,'Mapping waste'!$A$4:$U$4,0))*$F311</f>
        <v>0</v>
      </c>
      <c r="AG311" s="27">
        <f>INDEX('Mapping waste'!$A$4:$U$352,MATCH($B311,'Mapping waste'!$B$4:$B$352,0),MATCH(W$4,'Mapping waste'!$A$4:$U$4,0))*$F311</f>
        <v>0</v>
      </c>
      <c r="AH311" s="27">
        <f>INDEX('Mapping waste'!$A$4:$U$352,MATCH($B311,'Mapping waste'!$B$4:$B$352,0),MATCH(X$4,'Mapping waste'!$A$4:$U$4,0))*$F311</f>
        <v>0</v>
      </c>
      <c r="AI311" s="27">
        <f>INDEX('Mapping waste'!$A$4:$U$352,MATCH($B311,'Mapping waste'!$B$4:$B$352,0),MATCH(Y$4,'Mapping waste'!$A$4:$U$4,0))*$F311</f>
        <v>0</v>
      </c>
      <c r="AJ311" s="27">
        <f>INDEX('Mapping waste'!$A$4:$U$352,MATCH($B311,'Mapping waste'!$B$4:$B$352,0),MATCH(Z$4,'Mapping waste'!$A$4:$U$4,0))*$F311</f>
        <v>56209</v>
      </c>
      <c r="AK311" s="27">
        <f>INDEX('Mapping waste'!$A$4:$U$352,MATCH($B311,'Mapping waste'!$B$4:$B$352,0),MATCH(AA$4,'Mapping waste'!$A$4:$U$4,0))*$F311</f>
        <v>0</v>
      </c>
      <c r="AL311" s="27">
        <f>INDEX('Mapping waste'!$A$4:$U$352,MATCH($B311,'Mapping waste'!$B$4:$B$352,0),MATCH(AB$4,'Mapping waste'!$A$4:$U$4,0))*$F311</f>
        <v>0</v>
      </c>
      <c r="AM311" s="27">
        <f>INDEX('Mapping waste'!$A$4:$U$352,MATCH($B311,'Mapping waste'!$B$4:$B$352,0),MATCH(AC$4,'Mapping waste'!$A$4:$U$4,0))*$F311</f>
        <v>0</v>
      </c>
      <c r="AN311" s="27">
        <f>INDEX('Mapping waste'!$A$4:$U$352,MATCH($B311,'Mapping waste'!$B$4:$B$352,0),MATCH(AD$4,'Mapping waste'!$A$4:$U$4,0))*$F311</f>
        <v>0</v>
      </c>
      <c r="AO311" s="27">
        <f>INDEX('Mapping waste'!$A$4:$U$352,MATCH($B311,'Mapping waste'!$B$4:$B$352,0),MATCH(AE$4,'Mapping waste'!$A$4:$U$4,0))*$F311</f>
        <v>0</v>
      </c>
      <c r="AP311" s="27">
        <f>INDEX('Mapping waste'!$A$4:$U$352,MATCH($B311,'Mapping waste'!$B$4:$B$352,0),MATCH(AF$4,'Mapping waste'!$A$4:$U$4,0))*$G311</f>
        <v>0</v>
      </c>
      <c r="AQ311" s="27">
        <f>INDEX('Mapping waste'!$A$4:$U$352,MATCH($B311,'Mapping waste'!$B$4:$B$352,0),MATCH(AG$4,'Mapping waste'!$A$4:$U$4,0))*$G311</f>
        <v>0</v>
      </c>
      <c r="AR311" s="27">
        <f>INDEX('Mapping waste'!$A$4:$U$352,MATCH($B311,'Mapping waste'!$B$4:$B$352,0),MATCH(AH$4,'Mapping waste'!$A$4:$U$4,0))*$G311</f>
        <v>0</v>
      </c>
      <c r="AS311" s="27">
        <f>INDEX('Mapping waste'!$A$4:$U$352,MATCH($B311,'Mapping waste'!$B$4:$B$352,0),MATCH(AI$4,'Mapping waste'!$A$4:$U$4,0))*$G311</f>
        <v>0</v>
      </c>
      <c r="AT311" s="27">
        <f>INDEX('Mapping waste'!$A$4:$U$352,MATCH($B311,'Mapping waste'!$B$4:$B$352,0),MATCH(AJ$4,'Mapping waste'!$A$4:$U$4,0))*$G311</f>
        <v>57054</v>
      </c>
      <c r="AU311" s="27">
        <f>INDEX('Mapping waste'!$A$4:$U$352,MATCH($B311,'Mapping waste'!$B$4:$B$352,0),MATCH(AK$4,'Mapping waste'!$A$4:$U$4,0))*$G311</f>
        <v>0</v>
      </c>
      <c r="AV311" s="27">
        <f>INDEX('Mapping waste'!$A$4:$U$352,MATCH($B311,'Mapping waste'!$B$4:$B$352,0),MATCH(AL$4,'Mapping waste'!$A$4:$U$4,0))*$G311</f>
        <v>0</v>
      </c>
      <c r="AW311" s="27">
        <f>INDEX('Mapping waste'!$A$4:$U$352,MATCH($B311,'Mapping waste'!$B$4:$B$352,0),MATCH(AM$4,'Mapping waste'!$A$4:$U$4,0))*$G311</f>
        <v>0</v>
      </c>
      <c r="AX311" s="27">
        <f>INDEX('Mapping waste'!$A$4:$U$352,MATCH($B311,'Mapping waste'!$B$4:$B$352,0),MATCH(AN$4,'Mapping waste'!$A$4:$U$4,0))*$G311</f>
        <v>0</v>
      </c>
      <c r="AY311" s="27">
        <f>INDEX('Mapping waste'!$A$4:$U$352,MATCH($B311,'Mapping waste'!$B$4:$B$352,0),MATCH(AO$4,'Mapping waste'!$A$4:$U$4,0))*$G311</f>
        <v>0</v>
      </c>
      <c r="AZ311" s="27">
        <f>INDEX('Mapping waste'!$A$4:$U$352,MATCH($B311,'Mapping waste'!$B$4:$B$352,0),MATCH(AP$4,'Mapping waste'!$A$4:$U$4,0))*$H311</f>
        <v>0</v>
      </c>
      <c r="BA311" s="27">
        <f>INDEX('Mapping waste'!$A$4:$U$352,MATCH($B311,'Mapping waste'!$B$4:$B$352,0),MATCH(AQ$4,'Mapping waste'!$A$4:$U$4,0))*$H311</f>
        <v>0</v>
      </c>
      <c r="BB311" s="27">
        <f>INDEX('Mapping waste'!$A$4:$U$352,MATCH($B311,'Mapping waste'!$B$4:$B$352,0),MATCH(AR$4,'Mapping waste'!$A$4:$U$4,0))*$H311</f>
        <v>0</v>
      </c>
      <c r="BC311" s="27">
        <f>INDEX('Mapping waste'!$A$4:$U$352,MATCH($B311,'Mapping waste'!$B$4:$B$352,0),MATCH(AS$4,'Mapping waste'!$A$4:$U$4,0))*$H311</f>
        <v>0</v>
      </c>
      <c r="BD311" s="27">
        <f>INDEX('Mapping waste'!$A$4:$U$352,MATCH($B311,'Mapping waste'!$B$4:$B$352,0),MATCH(AT$4,'Mapping waste'!$A$4:$U$4,0))*$H311</f>
        <v>57884</v>
      </c>
      <c r="BE311" s="27">
        <f>INDEX('Mapping waste'!$A$4:$U$352,MATCH($B311,'Mapping waste'!$B$4:$B$352,0),MATCH(AU$4,'Mapping waste'!$A$4:$U$4,0))*$H311</f>
        <v>0</v>
      </c>
      <c r="BF311" s="27">
        <f>INDEX('Mapping waste'!$A$4:$U$352,MATCH($B311,'Mapping waste'!$B$4:$B$352,0),MATCH(AV$4,'Mapping waste'!$A$4:$U$4,0))*$H311</f>
        <v>0</v>
      </c>
      <c r="BG311" s="27">
        <f>INDEX('Mapping waste'!$A$4:$U$352,MATCH($B311,'Mapping waste'!$B$4:$B$352,0),MATCH(AW$4,'Mapping waste'!$A$4:$U$4,0))*$H311</f>
        <v>0</v>
      </c>
      <c r="BH311" s="27">
        <f>INDEX('Mapping waste'!$A$4:$U$352,MATCH($B311,'Mapping waste'!$B$4:$B$352,0),MATCH(AX$4,'Mapping waste'!$A$4:$U$4,0))*$H311</f>
        <v>0</v>
      </c>
      <c r="BI311" s="27">
        <f>INDEX('Mapping waste'!$A$4:$U$352,MATCH($B311,'Mapping waste'!$B$4:$B$352,0),MATCH(AY$4,'Mapping waste'!$A$4:$U$4,0))*$H311</f>
        <v>0</v>
      </c>
      <c r="BJ311" s="27">
        <f>INDEX('Mapping waste'!$A$4:$U$352,MATCH($B311,'Mapping waste'!$B$4:$B$352,0),MATCH(AZ$4,'Mapping waste'!$A$4:$U$4,0))*$I311</f>
        <v>0</v>
      </c>
      <c r="BK311" s="27">
        <f>INDEX('Mapping waste'!$A$4:$U$352,MATCH($B311,'Mapping waste'!$B$4:$B$352,0),MATCH(BA$4,'Mapping waste'!$A$4:$U$4,0))*$I311</f>
        <v>0</v>
      </c>
      <c r="BL311" s="27">
        <f>INDEX('Mapping waste'!$A$4:$U$352,MATCH($B311,'Mapping waste'!$B$4:$B$352,0),MATCH(BB$4,'Mapping waste'!$A$4:$U$4,0))*$I311</f>
        <v>0</v>
      </c>
      <c r="BM311" s="27">
        <f>INDEX('Mapping waste'!$A$4:$U$352,MATCH($B311,'Mapping waste'!$B$4:$B$352,0),MATCH(BC$4,'Mapping waste'!$A$4:$U$4,0))*$I311</f>
        <v>0</v>
      </c>
      <c r="BN311" s="27">
        <f>INDEX('Mapping waste'!$A$4:$U$352,MATCH($B311,'Mapping waste'!$B$4:$B$352,0),MATCH(BD$4,'Mapping waste'!$A$4:$U$4,0))*$I311</f>
        <v>58754</v>
      </c>
      <c r="BO311" s="27">
        <f>INDEX('Mapping waste'!$A$4:$U$352,MATCH($B311,'Mapping waste'!$B$4:$B$352,0),MATCH(BE$4,'Mapping waste'!$A$4:$U$4,0))*$I311</f>
        <v>0</v>
      </c>
      <c r="BP311" s="27">
        <f>INDEX('Mapping waste'!$A$4:$U$352,MATCH($B311,'Mapping waste'!$B$4:$B$352,0),MATCH(BF$4,'Mapping waste'!$A$4:$U$4,0))*$I311</f>
        <v>0</v>
      </c>
      <c r="BQ311" s="27">
        <f>INDEX('Mapping waste'!$A$4:$U$352,MATCH($B311,'Mapping waste'!$B$4:$B$352,0),MATCH(BG$4,'Mapping waste'!$A$4:$U$4,0))*$I311</f>
        <v>0</v>
      </c>
      <c r="BR311" s="27">
        <f>INDEX('Mapping waste'!$A$4:$U$352,MATCH($B311,'Mapping waste'!$B$4:$B$352,0),MATCH(BH$4,'Mapping waste'!$A$4:$U$4,0))*$I311</f>
        <v>0</v>
      </c>
      <c r="BS311" s="27">
        <f>INDEX('Mapping waste'!$A$4:$U$352,MATCH($B311,'Mapping waste'!$B$4:$B$352,0),MATCH(BI$4,'Mapping waste'!$A$4:$U$4,0))*$I311</f>
        <v>0</v>
      </c>
      <c r="BT311" s="27">
        <f>INDEX('Mapping waste'!$A$4:$U$352,MATCH($B311,'Mapping waste'!$B$4:$B$352,0),MATCH(BJ$4,'Mapping waste'!$A$4:$U$4,0))*$J311</f>
        <v>0</v>
      </c>
      <c r="BU311" s="27">
        <f>INDEX('Mapping waste'!$A$4:$U$352,MATCH($B311,'Mapping waste'!$B$4:$B$352,0),MATCH(BK$4,'Mapping waste'!$A$4:$U$4,0))*$J311</f>
        <v>0</v>
      </c>
      <c r="BV311" s="27">
        <f>INDEX('Mapping waste'!$A$4:$U$352,MATCH($B311,'Mapping waste'!$B$4:$B$352,0),MATCH(BL$4,'Mapping waste'!$A$4:$U$4,0))*$J311</f>
        <v>0</v>
      </c>
      <c r="BW311" s="27">
        <f>INDEX('Mapping waste'!$A$4:$U$352,MATCH($B311,'Mapping waste'!$B$4:$B$352,0),MATCH(BM$4,'Mapping waste'!$A$4:$U$4,0))*$J311</f>
        <v>0</v>
      </c>
      <c r="BX311" s="27">
        <f>INDEX('Mapping waste'!$A$4:$U$352,MATCH($B311,'Mapping waste'!$B$4:$B$352,0),MATCH(BN$4,'Mapping waste'!$A$4:$U$4,0))*$J311</f>
        <v>59591</v>
      </c>
      <c r="BY311" s="27">
        <f>INDEX('Mapping waste'!$A$4:$U$352,MATCH($B311,'Mapping waste'!$B$4:$B$352,0),MATCH(BO$4,'Mapping waste'!$A$4:$U$4,0))*$J311</f>
        <v>0</v>
      </c>
      <c r="BZ311" s="27">
        <f>INDEX('Mapping waste'!$A$4:$U$352,MATCH($B311,'Mapping waste'!$B$4:$B$352,0),MATCH(BP$4,'Mapping waste'!$A$4:$U$4,0))*$J311</f>
        <v>0</v>
      </c>
      <c r="CA311" s="27">
        <f>INDEX('Mapping waste'!$A$4:$U$352,MATCH($B311,'Mapping waste'!$B$4:$B$352,0),MATCH(BQ$4,'Mapping waste'!$A$4:$U$4,0))*$J311</f>
        <v>0</v>
      </c>
      <c r="CB311" s="27">
        <f>INDEX('Mapping waste'!$A$4:$U$352,MATCH($B311,'Mapping waste'!$B$4:$B$352,0),MATCH(BR$4,'Mapping waste'!$A$4:$U$4,0))*$J311</f>
        <v>0</v>
      </c>
      <c r="CC311" s="27">
        <f>INDEX('Mapping waste'!$A$4:$U$352,MATCH($B311,'Mapping waste'!$B$4:$B$352,0),MATCH(BS$4,'Mapping waste'!$A$4:$U$4,0))*$J311</f>
        <v>0</v>
      </c>
      <c r="CD311" s="27">
        <f>INDEX('Mapping waste'!$A$4:$U$352,MATCH($B311,'Mapping waste'!$B$4:$B$352,0),MATCH(BT$4,'Mapping waste'!$A$4:$U$4,0))*$K311</f>
        <v>0</v>
      </c>
      <c r="CE311" s="27">
        <f>INDEX('Mapping waste'!$A$4:$U$352,MATCH($B311,'Mapping waste'!$B$4:$B$352,0),MATCH(BU$4,'Mapping waste'!$A$4:$U$4,0))*$K311</f>
        <v>0</v>
      </c>
      <c r="CF311" s="27">
        <f>INDEX('Mapping waste'!$A$4:$U$352,MATCH($B311,'Mapping waste'!$B$4:$B$352,0),MATCH(BV$4,'Mapping waste'!$A$4:$U$4,0))*$K311</f>
        <v>0</v>
      </c>
      <c r="CG311" s="27">
        <f>INDEX('Mapping waste'!$A$4:$U$352,MATCH($B311,'Mapping waste'!$B$4:$B$352,0),MATCH(BW$4,'Mapping waste'!$A$4:$U$4,0))*$K311</f>
        <v>0</v>
      </c>
      <c r="CH311" s="27">
        <f>INDEX('Mapping waste'!$A$4:$U$352,MATCH($B311,'Mapping waste'!$B$4:$B$352,0),MATCH(BX$4,'Mapping waste'!$A$4:$U$4,0))*$K311</f>
        <v>60428</v>
      </c>
      <c r="CI311" s="27">
        <f>INDEX('Mapping waste'!$A$4:$U$352,MATCH($B311,'Mapping waste'!$B$4:$B$352,0),MATCH(BY$4,'Mapping waste'!$A$4:$U$4,0))*$K311</f>
        <v>0</v>
      </c>
      <c r="CJ311" s="27">
        <f>INDEX('Mapping waste'!$A$4:$U$352,MATCH($B311,'Mapping waste'!$B$4:$B$352,0),MATCH(BZ$4,'Mapping waste'!$A$4:$U$4,0))*$K311</f>
        <v>0</v>
      </c>
      <c r="CK311" s="27">
        <f>INDEX('Mapping waste'!$A$4:$U$352,MATCH($B311,'Mapping waste'!$B$4:$B$352,0),MATCH(CA$4,'Mapping waste'!$A$4:$U$4,0))*$K311</f>
        <v>0</v>
      </c>
      <c r="CL311" s="27">
        <f>INDEX('Mapping waste'!$A$4:$U$352,MATCH($B311,'Mapping waste'!$B$4:$B$352,0),MATCH(CB$4,'Mapping waste'!$A$4:$U$4,0))*$K311</f>
        <v>0</v>
      </c>
      <c r="CM311" s="27">
        <f>INDEX('Mapping waste'!$A$4:$U$352,MATCH($B311,'Mapping waste'!$B$4:$B$352,0),MATCH(CC$4,'Mapping waste'!$A$4:$U$4,0))*$K311</f>
        <v>0</v>
      </c>
    </row>
    <row r="312" spans="1:91" x14ac:dyDescent="0.2">
      <c r="A312" s="26" t="s">
        <v>303</v>
      </c>
      <c r="B312" s="26" t="s">
        <v>304</v>
      </c>
      <c r="C312" s="26" t="s">
        <v>240</v>
      </c>
      <c r="D312" s="27">
        <f>INDEX('Households England'!S$6:S$375,MATCH('Mapping HH to population waste'!$B312,'Households England'!$B$6:$B$375,0))</f>
        <v>59738</v>
      </c>
      <c r="E312" s="27">
        <f>INDEX('Households England'!T$6:T$375,MATCH('Mapping HH to population waste'!$B312,'Households England'!$B$6:$B$375,0))</f>
        <v>60323</v>
      </c>
      <c r="F312" s="27">
        <f>INDEX('Households England'!U$6:U$375,MATCH('Mapping HH to population waste'!$B312,'Households England'!$B$6:$B$375,0))</f>
        <v>60887</v>
      </c>
      <c r="G312" s="27">
        <f>INDEX('Households England'!V$6:V$375,MATCH('Mapping HH to population waste'!$B312,'Households England'!$B$6:$B$375,0))</f>
        <v>61427</v>
      </c>
      <c r="H312" s="27">
        <f>INDEX('Households England'!W$6:W$375,MATCH('Mapping HH to population waste'!$B312,'Households England'!$B$6:$B$375,0))</f>
        <v>61863</v>
      </c>
      <c r="I312" s="27">
        <f>INDEX('Households England'!X$6:X$375,MATCH('Mapping HH to population waste'!$B312,'Households England'!$B$6:$B$375,0))</f>
        <v>62353</v>
      </c>
      <c r="J312" s="27">
        <f>INDEX('Households England'!Y$6:Y$375,MATCH('Mapping HH to population waste'!$B312,'Households England'!$B$6:$B$375,0))</f>
        <v>62825</v>
      </c>
      <c r="K312" s="27">
        <f>INDEX('Households England'!Z$6:Z$375,MATCH('Mapping HH to population waste'!$B312,'Households England'!$B$6:$B$375,0))</f>
        <v>63341</v>
      </c>
      <c r="L312" s="27">
        <f>INDEX('Mapping waste'!$A$4:$U$352,MATCH($B312,'Mapping waste'!$B$4:$B$352,0),MATCH(L$4,'Mapping waste'!$A$4:$U$4,0))*$D312</f>
        <v>0</v>
      </c>
      <c r="M312" s="27">
        <f>INDEX('Mapping waste'!$A$4:$U$352,MATCH($B312,'Mapping waste'!$B$4:$B$352,0),MATCH(M$4,'Mapping waste'!$A$4:$U$4,0))*$D312</f>
        <v>0</v>
      </c>
      <c r="N312" s="27">
        <f>INDEX('Mapping waste'!$A$4:$U$352,MATCH($B312,'Mapping waste'!$B$4:$B$352,0),MATCH(N$4,'Mapping waste'!$A$4:$U$4,0))*$D312</f>
        <v>0</v>
      </c>
      <c r="O312" s="27">
        <f>INDEX('Mapping waste'!$A$4:$U$352,MATCH($B312,'Mapping waste'!$B$4:$B$352,0),MATCH(O$4,'Mapping waste'!$A$4:$U$4,0))*$D312</f>
        <v>0</v>
      </c>
      <c r="P312" s="27">
        <f>INDEX('Mapping waste'!$A$4:$U$352,MATCH($B312,'Mapping waste'!$B$4:$B$352,0),MATCH(P$4,'Mapping waste'!$A$4:$U$4,0))*$D312</f>
        <v>59738</v>
      </c>
      <c r="Q312" s="27">
        <f>INDEX('Mapping waste'!$A$4:$U$352,MATCH($B312,'Mapping waste'!$B$4:$B$352,0),MATCH(Q$4,'Mapping waste'!$A$4:$U$4,0))*$D312</f>
        <v>0</v>
      </c>
      <c r="R312" s="27">
        <f>INDEX('Mapping waste'!$A$4:$U$352,MATCH($B312,'Mapping waste'!$B$4:$B$352,0),MATCH(R$4,'Mapping waste'!$A$4:$U$4,0))*$D312</f>
        <v>0</v>
      </c>
      <c r="S312" s="27">
        <f>INDEX('Mapping waste'!$A$4:$U$352,MATCH($B312,'Mapping waste'!$B$4:$B$352,0),MATCH(S$4,'Mapping waste'!$A$4:$U$4,0))*$D312</f>
        <v>0</v>
      </c>
      <c r="T312" s="27">
        <f>INDEX('Mapping waste'!$A$4:$U$352,MATCH($B312,'Mapping waste'!$B$4:$B$352,0),MATCH(T$4,'Mapping waste'!$A$4:$U$4,0))*$D312</f>
        <v>0</v>
      </c>
      <c r="U312" s="27">
        <f>INDEX('Mapping waste'!$A$4:$U$352,MATCH($B312,'Mapping waste'!$B$4:$B$352,0),MATCH(U$4,'Mapping waste'!$A$4:$U$4,0))*$D312</f>
        <v>0</v>
      </c>
      <c r="V312" s="27">
        <f>INDEX('Mapping waste'!$A$4:$U$352,MATCH($B312,'Mapping waste'!$B$4:$B$352,0),MATCH(V$4,'Mapping waste'!$A$4:$U$4,0))*$E312</f>
        <v>0</v>
      </c>
      <c r="W312" s="27">
        <f>INDEX('Mapping waste'!$A$4:$U$352,MATCH($B312,'Mapping waste'!$B$4:$B$352,0),MATCH(W$4,'Mapping waste'!$A$4:$U$4,0))*$E312</f>
        <v>0</v>
      </c>
      <c r="X312" s="27">
        <f>INDEX('Mapping waste'!$A$4:$U$352,MATCH($B312,'Mapping waste'!$B$4:$B$352,0),MATCH(X$4,'Mapping waste'!$A$4:$U$4,0))*$E312</f>
        <v>0</v>
      </c>
      <c r="Y312" s="27">
        <f>INDEX('Mapping waste'!$A$4:$U$352,MATCH($B312,'Mapping waste'!$B$4:$B$352,0),MATCH(Y$4,'Mapping waste'!$A$4:$U$4,0))*$E312</f>
        <v>0</v>
      </c>
      <c r="Z312" s="27">
        <f>INDEX('Mapping waste'!$A$4:$U$352,MATCH($B312,'Mapping waste'!$B$4:$B$352,0),MATCH(Z$4,'Mapping waste'!$A$4:$U$4,0))*$E312</f>
        <v>60323</v>
      </c>
      <c r="AA312" s="27">
        <f>INDEX('Mapping waste'!$A$4:$U$352,MATCH($B312,'Mapping waste'!$B$4:$B$352,0),MATCH(AA$4,'Mapping waste'!$A$4:$U$4,0))*$E312</f>
        <v>0</v>
      </c>
      <c r="AB312" s="27">
        <f>INDEX('Mapping waste'!$A$4:$U$352,MATCH($B312,'Mapping waste'!$B$4:$B$352,0),MATCH(AB$4,'Mapping waste'!$A$4:$U$4,0))*$E312</f>
        <v>0</v>
      </c>
      <c r="AC312" s="27">
        <f>INDEX('Mapping waste'!$A$4:$U$352,MATCH($B312,'Mapping waste'!$B$4:$B$352,0),MATCH(AC$4,'Mapping waste'!$A$4:$U$4,0))*$E312</f>
        <v>0</v>
      </c>
      <c r="AD312" s="27">
        <f>INDEX('Mapping waste'!$A$4:$U$352,MATCH($B312,'Mapping waste'!$B$4:$B$352,0),MATCH(AD$4,'Mapping waste'!$A$4:$U$4,0))*$E312</f>
        <v>0</v>
      </c>
      <c r="AE312" s="27">
        <f>INDEX('Mapping waste'!$A$4:$U$352,MATCH($B312,'Mapping waste'!$B$4:$B$352,0),MATCH(AE$4,'Mapping waste'!$A$4:$U$4,0))*$E312</f>
        <v>0</v>
      </c>
      <c r="AF312" s="27">
        <f>INDEX('Mapping waste'!$A$4:$U$352,MATCH($B312,'Mapping waste'!$B$4:$B$352,0),MATCH(V$4,'Mapping waste'!$A$4:$U$4,0))*$F312</f>
        <v>0</v>
      </c>
      <c r="AG312" s="27">
        <f>INDEX('Mapping waste'!$A$4:$U$352,MATCH($B312,'Mapping waste'!$B$4:$B$352,0),MATCH(W$4,'Mapping waste'!$A$4:$U$4,0))*$F312</f>
        <v>0</v>
      </c>
      <c r="AH312" s="27">
        <f>INDEX('Mapping waste'!$A$4:$U$352,MATCH($B312,'Mapping waste'!$B$4:$B$352,0),MATCH(X$4,'Mapping waste'!$A$4:$U$4,0))*$F312</f>
        <v>0</v>
      </c>
      <c r="AI312" s="27">
        <f>INDEX('Mapping waste'!$A$4:$U$352,MATCH($B312,'Mapping waste'!$B$4:$B$352,0),MATCH(Y$4,'Mapping waste'!$A$4:$U$4,0))*$F312</f>
        <v>0</v>
      </c>
      <c r="AJ312" s="27">
        <f>INDEX('Mapping waste'!$A$4:$U$352,MATCH($B312,'Mapping waste'!$B$4:$B$352,0),MATCH(Z$4,'Mapping waste'!$A$4:$U$4,0))*$F312</f>
        <v>60887</v>
      </c>
      <c r="AK312" s="27">
        <f>INDEX('Mapping waste'!$A$4:$U$352,MATCH($B312,'Mapping waste'!$B$4:$B$352,0),MATCH(AA$4,'Mapping waste'!$A$4:$U$4,0))*$F312</f>
        <v>0</v>
      </c>
      <c r="AL312" s="27">
        <f>INDEX('Mapping waste'!$A$4:$U$352,MATCH($B312,'Mapping waste'!$B$4:$B$352,0),MATCH(AB$4,'Mapping waste'!$A$4:$U$4,0))*$F312</f>
        <v>0</v>
      </c>
      <c r="AM312" s="27">
        <f>INDEX('Mapping waste'!$A$4:$U$352,MATCH($B312,'Mapping waste'!$B$4:$B$352,0),MATCH(AC$4,'Mapping waste'!$A$4:$U$4,0))*$F312</f>
        <v>0</v>
      </c>
      <c r="AN312" s="27">
        <f>INDEX('Mapping waste'!$A$4:$U$352,MATCH($B312,'Mapping waste'!$B$4:$B$352,0),MATCH(AD$4,'Mapping waste'!$A$4:$U$4,0))*$F312</f>
        <v>0</v>
      </c>
      <c r="AO312" s="27">
        <f>INDEX('Mapping waste'!$A$4:$U$352,MATCH($B312,'Mapping waste'!$B$4:$B$352,0),MATCH(AE$4,'Mapping waste'!$A$4:$U$4,0))*$F312</f>
        <v>0</v>
      </c>
      <c r="AP312" s="27">
        <f>INDEX('Mapping waste'!$A$4:$U$352,MATCH($B312,'Mapping waste'!$B$4:$B$352,0),MATCH(AF$4,'Mapping waste'!$A$4:$U$4,0))*$G312</f>
        <v>0</v>
      </c>
      <c r="AQ312" s="27">
        <f>INDEX('Mapping waste'!$A$4:$U$352,MATCH($B312,'Mapping waste'!$B$4:$B$352,0),MATCH(AG$4,'Mapping waste'!$A$4:$U$4,0))*$G312</f>
        <v>0</v>
      </c>
      <c r="AR312" s="27">
        <f>INDEX('Mapping waste'!$A$4:$U$352,MATCH($B312,'Mapping waste'!$B$4:$B$352,0),MATCH(AH$4,'Mapping waste'!$A$4:$U$4,0))*$G312</f>
        <v>0</v>
      </c>
      <c r="AS312" s="27">
        <f>INDEX('Mapping waste'!$A$4:$U$352,MATCH($B312,'Mapping waste'!$B$4:$B$352,0),MATCH(AI$4,'Mapping waste'!$A$4:$U$4,0))*$G312</f>
        <v>0</v>
      </c>
      <c r="AT312" s="27">
        <f>INDEX('Mapping waste'!$A$4:$U$352,MATCH($B312,'Mapping waste'!$B$4:$B$352,0),MATCH(AJ$4,'Mapping waste'!$A$4:$U$4,0))*$G312</f>
        <v>61427</v>
      </c>
      <c r="AU312" s="27">
        <f>INDEX('Mapping waste'!$A$4:$U$352,MATCH($B312,'Mapping waste'!$B$4:$B$352,0),MATCH(AK$4,'Mapping waste'!$A$4:$U$4,0))*$G312</f>
        <v>0</v>
      </c>
      <c r="AV312" s="27">
        <f>INDEX('Mapping waste'!$A$4:$U$352,MATCH($B312,'Mapping waste'!$B$4:$B$352,0),MATCH(AL$4,'Mapping waste'!$A$4:$U$4,0))*$G312</f>
        <v>0</v>
      </c>
      <c r="AW312" s="27">
        <f>INDEX('Mapping waste'!$A$4:$U$352,MATCH($B312,'Mapping waste'!$B$4:$B$352,0),MATCH(AM$4,'Mapping waste'!$A$4:$U$4,0))*$G312</f>
        <v>0</v>
      </c>
      <c r="AX312" s="27">
        <f>INDEX('Mapping waste'!$A$4:$U$352,MATCH($B312,'Mapping waste'!$B$4:$B$352,0),MATCH(AN$4,'Mapping waste'!$A$4:$U$4,0))*$G312</f>
        <v>0</v>
      </c>
      <c r="AY312" s="27">
        <f>INDEX('Mapping waste'!$A$4:$U$352,MATCH($B312,'Mapping waste'!$B$4:$B$352,0),MATCH(AO$4,'Mapping waste'!$A$4:$U$4,0))*$G312</f>
        <v>0</v>
      </c>
      <c r="AZ312" s="27">
        <f>INDEX('Mapping waste'!$A$4:$U$352,MATCH($B312,'Mapping waste'!$B$4:$B$352,0),MATCH(AP$4,'Mapping waste'!$A$4:$U$4,0))*$H312</f>
        <v>0</v>
      </c>
      <c r="BA312" s="27">
        <f>INDEX('Mapping waste'!$A$4:$U$352,MATCH($B312,'Mapping waste'!$B$4:$B$352,0),MATCH(AQ$4,'Mapping waste'!$A$4:$U$4,0))*$H312</f>
        <v>0</v>
      </c>
      <c r="BB312" s="27">
        <f>INDEX('Mapping waste'!$A$4:$U$352,MATCH($B312,'Mapping waste'!$B$4:$B$352,0),MATCH(AR$4,'Mapping waste'!$A$4:$U$4,0))*$H312</f>
        <v>0</v>
      </c>
      <c r="BC312" s="27">
        <f>INDEX('Mapping waste'!$A$4:$U$352,MATCH($B312,'Mapping waste'!$B$4:$B$352,0),MATCH(AS$4,'Mapping waste'!$A$4:$U$4,0))*$H312</f>
        <v>0</v>
      </c>
      <c r="BD312" s="27">
        <f>INDEX('Mapping waste'!$A$4:$U$352,MATCH($B312,'Mapping waste'!$B$4:$B$352,0),MATCH(AT$4,'Mapping waste'!$A$4:$U$4,0))*$H312</f>
        <v>61863</v>
      </c>
      <c r="BE312" s="27">
        <f>INDEX('Mapping waste'!$A$4:$U$352,MATCH($B312,'Mapping waste'!$B$4:$B$352,0),MATCH(AU$4,'Mapping waste'!$A$4:$U$4,0))*$H312</f>
        <v>0</v>
      </c>
      <c r="BF312" s="27">
        <f>INDEX('Mapping waste'!$A$4:$U$352,MATCH($B312,'Mapping waste'!$B$4:$B$352,0),MATCH(AV$4,'Mapping waste'!$A$4:$U$4,0))*$H312</f>
        <v>0</v>
      </c>
      <c r="BG312" s="27">
        <f>INDEX('Mapping waste'!$A$4:$U$352,MATCH($B312,'Mapping waste'!$B$4:$B$352,0),MATCH(AW$4,'Mapping waste'!$A$4:$U$4,0))*$H312</f>
        <v>0</v>
      </c>
      <c r="BH312" s="27">
        <f>INDEX('Mapping waste'!$A$4:$U$352,MATCH($B312,'Mapping waste'!$B$4:$B$352,0),MATCH(AX$4,'Mapping waste'!$A$4:$U$4,0))*$H312</f>
        <v>0</v>
      </c>
      <c r="BI312" s="27">
        <f>INDEX('Mapping waste'!$A$4:$U$352,MATCH($B312,'Mapping waste'!$B$4:$B$352,0),MATCH(AY$4,'Mapping waste'!$A$4:$U$4,0))*$H312</f>
        <v>0</v>
      </c>
      <c r="BJ312" s="27">
        <f>INDEX('Mapping waste'!$A$4:$U$352,MATCH($B312,'Mapping waste'!$B$4:$B$352,0),MATCH(AZ$4,'Mapping waste'!$A$4:$U$4,0))*$I312</f>
        <v>0</v>
      </c>
      <c r="BK312" s="27">
        <f>INDEX('Mapping waste'!$A$4:$U$352,MATCH($B312,'Mapping waste'!$B$4:$B$352,0),MATCH(BA$4,'Mapping waste'!$A$4:$U$4,0))*$I312</f>
        <v>0</v>
      </c>
      <c r="BL312" s="27">
        <f>INDEX('Mapping waste'!$A$4:$U$352,MATCH($B312,'Mapping waste'!$B$4:$B$352,0),MATCH(BB$4,'Mapping waste'!$A$4:$U$4,0))*$I312</f>
        <v>0</v>
      </c>
      <c r="BM312" s="27">
        <f>INDEX('Mapping waste'!$A$4:$U$352,MATCH($B312,'Mapping waste'!$B$4:$B$352,0),MATCH(BC$4,'Mapping waste'!$A$4:$U$4,0))*$I312</f>
        <v>0</v>
      </c>
      <c r="BN312" s="27">
        <f>INDEX('Mapping waste'!$A$4:$U$352,MATCH($B312,'Mapping waste'!$B$4:$B$352,0),MATCH(BD$4,'Mapping waste'!$A$4:$U$4,0))*$I312</f>
        <v>62353</v>
      </c>
      <c r="BO312" s="27">
        <f>INDEX('Mapping waste'!$A$4:$U$352,MATCH($B312,'Mapping waste'!$B$4:$B$352,0),MATCH(BE$4,'Mapping waste'!$A$4:$U$4,0))*$I312</f>
        <v>0</v>
      </c>
      <c r="BP312" s="27">
        <f>INDEX('Mapping waste'!$A$4:$U$352,MATCH($B312,'Mapping waste'!$B$4:$B$352,0),MATCH(BF$4,'Mapping waste'!$A$4:$U$4,0))*$I312</f>
        <v>0</v>
      </c>
      <c r="BQ312" s="27">
        <f>INDEX('Mapping waste'!$A$4:$U$352,MATCH($B312,'Mapping waste'!$B$4:$B$352,0),MATCH(BG$4,'Mapping waste'!$A$4:$U$4,0))*$I312</f>
        <v>0</v>
      </c>
      <c r="BR312" s="27">
        <f>INDEX('Mapping waste'!$A$4:$U$352,MATCH($B312,'Mapping waste'!$B$4:$B$352,0),MATCH(BH$4,'Mapping waste'!$A$4:$U$4,0))*$I312</f>
        <v>0</v>
      </c>
      <c r="BS312" s="27">
        <f>INDEX('Mapping waste'!$A$4:$U$352,MATCH($B312,'Mapping waste'!$B$4:$B$352,0),MATCH(BI$4,'Mapping waste'!$A$4:$U$4,0))*$I312</f>
        <v>0</v>
      </c>
      <c r="BT312" s="27">
        <f>INDEX('Mapping waste'!$A$4:$U$352,MATCH($B312,'Mapping waste'!$B$4:$B$352,0),MATCH(BJ$4,'Mapping waste'!$A$4:$U$4,0))*$J312</f>
        <v>0</v>
      </c>
      <c r="BU312" s="27">
        <f>INDEX('Mapping waste'!$A$4:$U$352,MATCH($B312,'Mapping waste'!$B$4:$B$352,0),MATCH(BK$4,'Mapping waste'!$A$4:$U$4,0))*$J312</f>
        <v>0</v>
      </c>
      <c r="BV312" s="27">
        <f>INDEX('Mapping waste'!$A$4:$U$352,MATCH($B312,'Mapping waste'!$B$4:$B$352,0),MATCH(BL$4,'Mapping waste'!$A$4:$U$4,0))*$J312</f>
        <v>0</v>
      </c>
      <c r="BW312" s="27">
        <f>INDEX('Mapping waste'!$A$4:$U$352,MATCH($B312,'Mapping waste'!$B$4:$B$352,0),MATCH(BM$4,'Mapping waste'!$A$4:$U$4,0))*$J312</f>
        <v>0</v>
      </c>
      <c r="BX312" s="27">
        <f>INDEX('Mapping waste'!$A$4:$U$352,MATCH($B312,'Mapping waste'!$B$4:$B$352,0),MATCH(BN$4,'Mapping waste'!$A$4:$U$4,0))*$J312</f>
        <v>62825</v>
      </c>
      <c r="BY312" s="27">
        <f>INDEX('Mapping waste'!$A$4:$U$352,MATCH($B312,'Mapping waste'!$B$4:$B$352,0),MATCH(BO$4,'Mapping waste'!$A$4:$U$4,0))*$J312</f>
        <v>0</v>
      </c>
      <c r="BZ312" s="27">
        <f>INDEX('Mapping waste'!$A$4:$U$352,MATCH($B312,'Mapping waste'!$B$4:$B$352,0),MATCH(BP$4,'Mapping waste'!$A$4:$U$4,0))*$J312</f>
        <v>0</v>
      </c>
      <c r="CA312" s="27">
        <f>INDEX('Mapping waste'!$A$4:$U$352,MATCH($B312,'Mapping waste'!$B$4:$B$352,0),MATCH(BQ$4,'Mapping waste'!$A$4:$U$4,0))*$J312</f>
        <v>0</v>
      </c>
      <c r="CB312" s="27">
        <f>INDEX('Mapping waste'!$A$4:$U$352,MATCH($B312,'Mapping waste'!$B$4:$B$352,0),MATCH(BR$4,'Mapping waste'!$A$4:$U$4,0))*$J312</f>
        <v>0</v>
      </c>
      <c r="CC312" s="27">
        <f>INDEX('Mapping waste'!$A$4:$U$352,MATCH($B312,'Mapping waste'!$B$4:$B$352,0),MATCH(BS$4,'Mapping waste'!$A$4:$U$4,0))*$J312</f>
        <v>0</v>
      </c>
      <c r="CD312" s="27">
        <f>INDEX('Mapping waste'!$A$4:$U$352,MATCH($B312,'Mapping waste'!$B$4:$B$352,0),MATCH(BT$4,'Mapping waste'!$A$4:$U$4,0))*$K312</f>
        <v>0</v>
      </c>
      <c r="CE312" s="27">
        <f>INDEX('Mapping waste'!$A$4:$U$352,MATCH($B312,'Mapping waste'!$B$4:$B$352,0),MATCH(BU$4,'Mapping waste'!$A$4:$U$4,0))*$K312</f>
        <v>0</v>
      </c>
      <c r="CF312" s="27">
        <f>INDEX('Mapping waste'!$A$4:$U$352,MATCH($B312,'Mapping waste'!$B$4:$B$352,0),MATCH(BV$4,'Mapping waste'!$A$4:$U$4,0))*$K312</f>
        <v>0</v>
      </c>
      <c r="CG312" s="27">
        <f>INDEX('Mapping waste'!$A$4:$U$352,MATCH($B312,'Mapping waste'!$B$4:$B$352,0),MATCH(BW$4,'Mapping waste'!$A$4:$U$4,0))*$K312</f>
        <v>0</v>
      </c>
      <c r="CH312" s="27">
        <f>INDEX('Mapping waste'!$A$4:$U$352,MATCH($B312,'Mapping waste'!$B$4:$B$352,0),MATCH(BX$4,'Mapping waste'!$A$4:$U$4,0))*$K312</f>
        <v>63341</v>
      </c>
      <c r="CI312" s="27">
        <f>INDEX('Mapping waste'!$A$4:$U$352,MATCH($B312,'Mapping waste'!$B$4:$B$352,0),MATCH(BY$4,'Mapping waste'!$A$4:$U$4,0))*$K312</f>
        <v>0</v>
      </c>
      <c r="CJ312" s="27">
        <f>INDEX('Mapping waste'!$A$4:$U$352,MATCH($B312,'Mapping waste'!$B$4:$B$352,0),MATCH(BZ$4,'Mapping waste'!$A$4:$U$4,0))*$K312</f>
        <v>0</v>
      </c>
      <c r="CK312" s="27">
        <f>INDEX('Mapping waste'!$A$4:$U$352,MATCH($B312,'Mapping waste'!$B$4:$B$352,0),MATCH(CA$4,'Mapping waste'!$A$4:$U$4,0))*$K312</f>
        <v>0</v>
      </c>
      <c r="CL312" s="27">
        <f>INDEX('Mapping waste'!$A$4:$U$352,MATCH($B312,'Mapping waste'!$B$4:$B$352,0),MATCH(CB$4,'Mapping waste'!$A$4:$U$4,0))*$K312</f>
        <v>0</v>
      </c>
      <c r="CM312" s="27">
        <f>INDEX('Mapping waste'!$A$4:$U$352,MATCH($B312,'Mapping waste'!$B$4:$B$352,0),MATCH(CC$4,'Mapping waste'!$A$4:$U$4,0))*$K312</f>
        <v>0</v>
      </c>
    </row>
    <row r="313" spans="1:91" x14ac:dyDescent="0.2">
      <c r="A313" s="26" t="s">
        <v>305</v>
      </c>
      <c r="B313" s="26" t="s">
        <v>306</v>
      </c>
      <c r="C313" s="26" t="s">
        <v>240</v>
      </c>
      <c r="D313" s="27">
        <f>INDEX('Households England'!S$6:S$375,MATCH('Mapping HH to population waste'!$B313,'Households England'!$B$6:$B$375,0))</f>
        <v>40177</v>
      </c>
      <c r="E313" s="27">
        <f>INDEX('Households England'!T$6:T$375,MATCH('Mapping HH to population waste'!$B313,'Households England'!$B$6:$B$375,0))</f>
        <v>40600</v>
      </c>
      <c r="F313" s="27">
        <f>INDEX('Households England'!U$6:U$375,MATCH('Mapping HH to population waste'!$B313,'Households England'!$B$6:$B$375,0))</f>
        <v>41070</v>
      </c>
      <c r="G313" s="27">
        <f>INDEX('Households England'!V$6:V$375,MATCH('Mapping HH to population waste'!$B313,'Households England'!$B$6:$B$375,0))</f>
        <v>41464</v>
      </c>
      <c r="H313" s="27">
        <f>INDEX('Households England'!W$6:W$375,MATCH('Mapping HH to population waste'!$B313,'Households England'!$B$6:$B$375,0))</f>
        <v>41868</v>
      </c>
      <c r="I313" s="27">
        <f>INDEX('Households England'!X$6:X$375,MATCH('Mapping HH to population waste'!$B313,'Households England'!$B$6:$B$375,0))</f>
        <v>42279</v>
      </c>
      <c r="J313" s="27">
        <f>INDEX('Households England'!Y$6:Y$375,MATCH('Mapping HH to population waste'!$B313,'Households England'!$B$6:$B$375,0))</f>
        <v>42685</v>
      </c>
      <c r="K313" s="27">
        <f>INDEX('Households England'!Z$6:Z$375,MATCH('Mapping HH to population waste'!$B313,'Households England'!$B$6:$B$375,0))</f>
        <v>43101</v>
      </c>
      <c r="L313" s="27">
        <f>INDEX('Mapping waste'!$A$4:$U$352,MATCH($B313,'Mapping waste'!$B$4:$B$352,0),MATCH(L$4,'Mapping waste'!$A$4:$U$4,0))*$D313</f>
        <v>0</v>
      </c>
      <c r="M313" s="27">
        <f>INDEX('Mapping waste'!$A$4:$U$352,MATCH($B313,'Mapping waste'!$B$4:$B$352,0),MATCH(M$4,'Mapping waste'!$A$4:$U$4,0))*$D313</f>
        <v>0</v>
      </c>
      <c r="N313" s="27">
        <f>INDEX('Mapping waste'!$A$4:$U$352,MATCH($B313,'Mapping waste'!$B$4:$B$352,0),MATCH(N$4,'Mapping waste'!$A$4:$U$4,0))*$D313</f>
        <v>0</v>
      </c>
      <c r="O313" s="27">
        <f>INDEX('Mapping waste'!$A$4:$U$352,MATCH($B313,'Mapping waste'!$B$4:$B$352,0),MATCH(O$4,'Mapping waste'!$A$4:$U$4,0))*$D313</f>
        <v>0</v>
      </c>
      <c r="P313" s="27">
        <f>INDEX('Mapping waste'!$A$4:$U$352,MATCH($B313,'Mapping waste'!$B$4:$B$352,0),MATCH(P$4,'Mapping waste'!$A$4:$U$4,0))*$D313</f>
        <v>40177</v>
      </c>
      <c r="Q313" s="27">
        <f>INDEX('Mapping waste'!$A$4:$U$352,MATCH($B313,'Mapping waste'!$B$4:$B$352,0),MATCH(Q$4,'Mapping waste'!$A$4:$U$4,0))*$D313</f>
        <v>0</v>
      </c>
      <c r="R313" s="27">
        <f>INDEX('Mapping waste'!$A$4:$U$352,MATCH($B313,'Mapping waste'!$B$4:$B$352,0),MATCH(R$4,'Mapping waste'!$A$4:$U$4,0))*$D313</f>
        <v>0</v>
      </c>
      <c r="S313" s="27">
        <f>INDEX('Mapping waste'!$A$4:$U$352,MATCH($B313,'Mapping waste'!$B$4:$B$352,0),MATCH(S$4,'Mapping waste'!$A$4:$U$4,0))*$D313</f>
        <v>0</v>
      </c>
      <c r="T313" s="27">
        <f>INDEX('Mapping waste'!$A$4:$U$352,MATCH($B313,'Mapping waste'!$B$4:$B$352,0),MATCH(T$4,'Mapping waste'!$A$4:$U$4,0))*$D313</f>
        <v>0</v>
      </c>
      <c r="U313" s="27">
        <f>INDEX('Mapping waste'!$A$4:$U$352,MATCH($B313,'Mapping waste'!$B$4:$B$352,0),MATCH(U$4,'Mapping waste'!$A$4:$U$4,0))*$D313</f>
        <v>0</v>
      </c>
      <c r="V313" s="27">
        <f>INDEX('Mapping waste'!$A$4:$U$352,MATCH($B313,'Mapping waste'!$B$4:$B$352,0),MATCH(V$4,'Mapping waste'!$A$4:$U$4,0))*$E313</f>
        <v>0</v>
      </c>
      <c r="W313" s="27">
        <f>INDEX('Mapping waste'!$A$4:$U$352,MATCH($B313,'Mapping waste'!$B$4:$B$352,0),MATCH(W$4,'Mapping waste'!$A$4:$U$4,0))*$E313</f>
        <v>0</v>
      </c>
      <c r="X313" s="27">
        <f>INDEX('Mapping waste'!$A$4:$U$352,MATCH($B313,'Mapping waste'!$B$4:$B$352,0),MATCH(X$4,'Mapping waste'!$A$4:$U$4,0))*$E313</f>
        <v>0</v>
      </c>
      <c r="Y313" s="27">
        <f>INDEX('Mapping waste'!$A$4:$U$352,MATCH($B313,'Mapping waste'!$B$4:$B$352,0),MATCH(Y$4,'Mapping waste'!$A$4:$U$4,0))*$E313</f>
        <v>0</v>
      </c>
      <c r="Z313" s="27">
        <f>INDEX('Mapping waste'!$A$4:$U$352,MATCH($B313,'Mapping waste'!$B$4:$B$352,0),MATCH(Z$4,'Mapping waste'!$A$4:$U$4,0))*$E313</f>
        <v>40600</v>
      </c>
      <c r="AA313" s="27">
        <f>INDEX('Mapping waste'!$A$4:$U$352,MATCH($B313,'Mapping waste'!$B$4:$B$352,0),MATCH(AA$4,'Mapping waste'!$A$4:$U$4,0))*$E313</f>
        <v>0</v>
      </c>
      <c r="AB313" s="27">
        <f>INDEX('Mapping waste'!$A$4:$U$352,MATCH($B313,'Mapping waste'!$B$4:$B$352,0),MATCH(AB$4,'Mapping waste'!$A$4:$U$4,0))*$E313</f>
        <v>0</v>
      </c>
      <c r="AC313" s="27">
        <f>INDEX('Mapping waste'!$A$4:$U$352,MATCH($B313,'Mapping waste'!$B$4:$B$352,0),MATCH(AC$4,'Mapping waste'!$A$4:$U$4,0))*$E313</f>
        <v>0</v>
      </c>
      <c r="AD313" s="27">
        <f>INDEX('Mapping waste'!$A$4:$U$352,MATCH($B313,'Mapping waste'!$B$4:$B$352,0),MATCH(AD$4,'Mapping waste'!$A$4:$U$4,0))*$E313</f>
        <v>0</v>
      </c>
      <c r="AE313" s="27">
        <f>INDEX('Mapping waste'!$A$4:$U$352,MATCH($B313,'Mapping waste'!$B$4:$B$352,0),MATCH(AE$4,'Mapping waste'!$A$4:$U$4,0))*$E313</f>
        <v>0</v>
      </c>
      <c r="AF313" s="27">
        <f>INDEX('Mapping waste'!$A$4:$U$352,MATCH($B313,'Mapping waste'!$B$4:$B$352,0),MATCH(V$4,'Mapping waste'!$A$4:$U$4,0))*$F313</f>
        <v>0</v>
      </c>
      <c r="AG313" s="27">
        <f>INDEX('Mapping waste'!$A$4:$U$352,MATCH($B313,'Mapping waste'!$B$4:$B$352,0),MATCH(W$4,'Mapping waste'!$A$4:$U$4,0))*$F313</f>
        <v>0</v>
      </c>
      <c r="AH313" s="27">
        <f>INDEX('Mapping waste'!$A$4:$U$352,MATCH($B313,'Mapping waste'!$B$4:$B$352,0),MATCH(X$4,'Mapping waste'!$A$4:$U$4,0))*$F313</f>
        <v>0</v>
      </c>
      <c r="AI313" s="27">
        <f>INDEX('Mapping waste'!$A$4:$U$352,MATCH($B313,'Mapping waste'!$B$4:$B$352,0),MATCH(Y$4,'Mapping waste'!$A$4:$U$4,0))*$F313</f>
        <v>0</v>
      </c>
      <c r="AJ313" s="27">
        <f>INDEX('Mapping waste'!$A$4:$U$352,MATCH($B313,'Mapping waste'!$B$4:$B$352,0),MATCH(Z$4,'Mapping waste'!$A$4:$U$4,0))*$F313</f>
        <v>41070</v>
      </c>
      <c r="AK313" s="27">
        <f>INDEX('Mapping waste'!$A$4:$U$352,MATCH($B313,'Mapping waste'!$B$4:$B$352,0),MATCH(AA$4,'Mapping waste'!$A$4:$U$4,0))*$F313</f>
        <v>0</v>
      </c>
      <c r="AL313" s="27">
        <f>INDEX('Mapping waste'!$A$4:$U$352,MATCH($B313,'Mapping waste'!$B$4:$B$352,0),MATCH(AB$4,'Mapping waste'!$A$4:$U$4,0))*$F313</f>
        <v>0</v>
      </c>
      <c r="AM313" s="27">
        <f>INDEX('Mapping waste'!$A$4:$U$352,MATCH($B313,'Mapping waste'!$B$4:$B$352,0),MATCH(AC$4,'Mapping waste'!$A$4:$U$4,0))*$F313</f>
        <v>0</v>
      </c>
      <c r="AN313" s="27">
        <f>INDEX('Mapping waste'!$A$4:$U$352,MATCH($B313,'Mapping waste'!$B$4:$B$352,0),MATCH(AD$4,'Mapping waste'!$A$4:$U$4,0))*$F313</f>
        <v>0</v>
      </c>
      <c r="AO313" s="27">
        <f>INDEX('Mapping waste'!$A$4:$U$352,MATCH($B313,'Mapping waste'!$B$4:$B$352,0),MATCH(AE$4,'Mapping waste'!$A$4:$U$4,0))*$F313</f>
        <v>0</v>
      </c>
      <c r="AP313" s="27">
        <f>INDEX('Mapping waste'!$A$4:$U$352,MATCH($B313,'Mapping waste'!$B$4:$B$352,0),MATCH(AF$4,'Mapping waste'!$A$4:$U$4,0))*$G313</f>
        <v>0</v>
      </c>
      <c r="AQ313" s="27">
        <f>INDEX('Mapping waste'!$A$4:$U$352,MATCH($B313,'Mapping waste'!$B$4:$B$352,0),MATCH(AG$4,'Mapping waste'!$A$4:$U$4,0))*$G313</f>
        <v>0</v>
      </c>
      <c r="AR313" s="27">
        <f>INDEX('Mapping waste'!$A$4:$U$352,MATCH($B313,'Mapping waste'!$B$4:$B$352,0),MATCH(AH$4,'Mapping waste'!$A$4:$U$4,0))*$G313</f>
        <v>0</v>
      </c>
      <c r="AS313" s="27">
        <f>INDEX('Mapping waste'!$A$4:$U$352,MATCH($B313,'Mapping waste'!$B$4:$B$352,0),MATCH(AI$4,'Mapping waste'!$A$4:$U$4,0))*$G313</f>
        <v>0</v>
      </c>
      <c r="AT313" s="27">
        <f>INDEX('Mapping waste'!$A$4:$U$352,MATCH($B313,'Mapping waste'!$B$4:$B$352,0),MATCH(AJ$4,'Mapping waste'!$A$4:$U$4,0))*$G313</f>
        <v>41464</v>
      </c>
      <c r="AU313" s="27">
        <f>INDEX('Mapping waste'!$A$4:$U$352,MATCH($B313,'Mapping waste'!$B$4:$B$352,0),MATCH(AK$4,'Mapping waste'!$A$4:$U$4,0))*$G313</f>
        <v>0</v>
      </c>
      <c r="AV313" s="27">
        <f>INDEX('Mapping waste'!$A$4:$U$352,MATCH($B313,'Mapping waste'!$B$4:$B$352,0),MATCH(AL$4,'Mapping waste'!$A$4:$U$4,0))*$G313</f>
        <v>0</v>
      </c>
      <c r="AW313" s="27">
        <f>INDEX('Mapping waste'!$A$4:$U$352,MATCH($B313,'Mapping waste'!$B$4:$B$352,0),MATCH(AM$4,'Mapping waste'!$A$4:$U$4,0))*$G313</f>
        <v>0</v>
      </c>
      <c r="AX313" s="27">
        <f>INDEX('Mapping waste'!$A$4:$U$352,MATCH($B313,'Mapping waste'!$B$4:$B$352,0),MATCH(AN$4,'Mapping waste'!$A$4:$U$4,0))*$G313</f>
        <v>0</v>
      </c>
      <c r="AY313" s="27">
        <f>INDEX('Mapping waste'!$A$4:$U$352,MATCH($B313,'Mapping waste'!$B$4:$B$352,0),MATCH(AO$4,'Mapping waste'!$A$4:$U$4,0))*$G313</f>
        <v>0</v>
      </c>
      <c r="AZ313" s="27">
        <f>INDEX('Mapping waste'!$A$4:$U$352,MATCH($B313,'Mapping waste'!$B$4:$B$352,0),MATCH(AP$4,'Mapping waste'!$A$4:$U$4,0))*$H313</f>
        <v>0</v>
      </c>
      <c r="BA313" s="27">
        <f>INDEX('Mapping waste'!$A$4:$U$352,MATCH($B313,'Mapping waste'!$B$4:$B$352,0),MATCH(AQ$4,'Mapping waste'!$A$4:$U$4,0))*$H313</f>
        <v>0</v>
      </c>
      <c r="BB313" s="27">
        <f>INDEX('Mapping waste'!$A$4:$U$352,MATCH($B313,'Mapping waste'!$B$4:$B$352,0),MATCH(AR$4,'Mapping waste'!$A$4:$U$4,0))*$H313</f>
        <v>0</v>
      </c>
      <c r="BC313" s="27">
        <f>INDEX('Mapping waste'!$A$4:$U$352,MATCH($B313,'Mapping waste'!$B$4:$B$352,0),MATCH(AS$4,'Mapping waste'!$A$4:$U$4,0))*$H313</f>
        <v>0</v>
      </c>
      <c r="BD313" s="27">
        <f>INDEX('Mapping waste'!$A$4:$U$352,MATCH($B313,'Mapping waste'!$B$4:$B$352,0),MATCH(AT$4,'Mapping waste'!$A$4:$U$4,0))*$H313</f>
        <v>41868</v>
      </c>
      <c r="BE313" s="27">
        <f>INDEX('Mapping waste'!$A$4:$U$352,MATCH($B313,'Mapping waste'!$B$4:$B$352,0),MATCH(AU$4,'Mapping waste'!$A$4:$U$4,0))*$H313</f>
        <v>0</v>
      </c>
      <c r="BF313" s="27">
        <f>INDEX('Mapping waste'!$A$4:$U$352,MATCH($B313,'Mapping waste'!$B$4:$B$352,0),MATCH(AV$4,'Mapping waste'!$A$4:$U$4,0))*$H313</f>
        <v>0</v>
      </c>
      <c r="BG313" s="27">
        <f>INDEX('Mapping waste'!$A$4:$U$352,MATCH($B313,'Mapping waste'!$B$4:$B$352,0),MATCH(AW$4,'Mapping waste'!$A$4:$U$4,0))*$H313</f>
        <v>0</v>
      </c>
      <c r="BH313" s="27">
        <f>INDEX('Mapping waste'!$A$4:$U$352,MATCH($B313,'Mapping waste'!$B$4:$B$352,0),MATCH(AX$4,'Mapping waste'!$A$4:$U$4,0))*$H313</f>
        <v>0</v>
      </c>
      <c r="BI313" s="27">
        <f>INDEX('Mapping waste'!$A$4:$U$352,MATCH($B313,'Mapping waste'!$B$4:$B$352,0),MATCH(AY$4,'Mapping waste'!$A$4:$U$4,0))*$H313</f>
        <v>0</v>
      </c>
      <c r="BJ313" s="27">
        <f>INDEX('Mapping waste'!$A$4:$U$352,MATCH($B313,'Mapping waste'!$B$4:$B$352,0),MATCH(AZ$4,'Mapping waste'!$A$4:$U$4,0))*$I313</f>
        <v>0</v>
      </c>
      <c r="BK313" s="27">
        <f>INDEX('Mapping waste'!$A$4:$U$352,MATCH($B313,'Mapping waste'!$B$4:$B$352,0),MATCH(BA$4,'Mapping waste'!$A$4:$U$4,0))*$I313</f>
        <v>0</v>
      </c>
      <c r="BL313" s="27">
        <f>INDEX('Mapping waste'!$A$4:$U$352,MATCH($B313,'Mapping waste'!$B$4:$B$352,0),MATCH(BB$4,'Mapping waste'!$A$4:$U$4,0))*$I313</f>
        <v>0</v>
      </c>
      <c r="BM313" s="27">
        <f>INDEX('Mapping waste'!$A$4:$U$352,MATCH($B313,'Mapping waste'!$B$4:$B$352,0),MATCH(BC$4,'Mapping waste'!$A$4:$U$4,0))*$I313</f>
        <v>0</v>
      </c>
      <c r="BN313" s="27">
        <f>INDEX('Mapping waste'!$A$4:$U$352,MATCH($B313,'Mapping waste'!$B$4:$B$352,0),MATCH(BD$4,'Mapping waste'!$A$4:$U$4,0))*$I313</f>
        <v>42279</v>
      </c>
      <c r="BO313" s="27">
        <f>INDEX('Mapping waste'!$A$4:$U$352,MATCH($B313,'Mapping waste'!$B$4:$B$352,0),MATCH(BE$4,'Mapping waste'!$A$4:$U$4,0))*$I313</f>
        <v>0</v>
      </c>
      <c r="BP313" s="27">
        <f>INDEX('Mapping waste'!$A$4:$U$352,MATCH($B313,'Mapping waste'!$B$4:$B$352,0),MATCH(BF$4,'Mapping waste'!$A$4:$U$4,0))*$I313</f>
        <v>0</v>
      </c>
      <c r="BQ313" s="27">
        <f>INDEX('Mapping waste'!$A$4:$U$352,MATCH($B313,'Mapping waste'!$B$4:$B$352,0),MATCH(BG$4,'Mapping waste'!$A$4:$U$4,0))*$I313</f>
        <v>0</v>
      </c>
      <c r="BR313" s="27">
        <f>INDEX('Mapping waste'!$A$4:$U$352,MATCH($B313,'Mapping waste'!$B$4:$B$352,0),MATCH(BH$4,'Mapping waste'!$A$4:$U$4,0))*$I313</f>
        <v>0</v>
      </c>
      <c r="BS313" s="27">
        <f>INDEX('Mapping waste'!$A$4:$U$352,MATCH($B313,'Mapping waste'!$B$4:$B$352,0),MATCH(BI$4,'Mapping waste'!$A$4:$U$4,0))*$I313</f>
        <v>0</v>
      </c>
      <c r="BT313" s="27">
        <f>INDEX('Mapping waste'!$A$4:$U$352,MATCH($B313,'Mapping waste'!$B$4:$B$352,0),MATCH(BJ$4,'Mapping waste'!$A$4:$U$4,0))*$J313</f>
        <v>0</v>
      </c>
      <c r="BU313" s="27">
        <f>INDEX('Mapping waste'!$A$4:$U$352,MATCH($B313,'Mapping waste'!$B$4:$B$352,0),MATCH(BK$4,'Mapping waste'!$A$4:$U$4,0))*$J313</f>
        <v>0</v>
      </c>
      <c r="BV313" s="27">
        <f>INDEX('Mapping waste'!$A$4:$U$352,MATCH($B313,'Mapping waste'!$B$4:$B$352,0),MATCH(BL$4,'Mapping waste'!$A$4:$U$4,0))*$J313</f>
        <v>0</v>
      </c>
      <c r="BW313" s="27">
        <f>INDEX('Mapping waste'!$A$4:$U$352,MATCH($B313,'Mapping waste'!$B$4:$B$352,0),MATCH(BM$4,'Mapping waste'!$A$4:$U$4,0))*$J313</f>
        <v>0</v>
      </c>
      <c r="BX313" s="27">
        <f>INDEX('Mapping waste'!$A$4:$U$352,MATCH($B313,'Mapping waste'!$B$4:$B$352,0),MATCH(BN$4,'Mapping waste'!$A$4:$U$4,0))*$J313</f>
        <v>42685</v>
      </c>
      <c r="BY313" s="27">
        <f>INDEX('Mapping waste'!$A$4:$U$352,MATCH($B313,'Mapping waste'!$B$4:$B$352,0),MATCH(BO$4,'Mapping waste'!$A$4:$U$4,0))*$J313</f>
        <v>0</v>
      </c>
      <c r="BZ313" s="27">
        <f>INDEX('Mapping waste'!$A$4:$U$352,MATCH($B313,'Mapping waste'!$B$4:$B$352,0),MATCH(BP$4,'Mapping waste'!$A$4:$U$4,0))*$J313</f>
        <v>0</v>
      </c>
      <c r="CA313" s="27">
        <f>INDEX('Mapping waste'!$A$4:$U$352,MATCH($B313,'Mapping waste'!$B$4:$B$352,0),MATCH(BQ$4,'Mapping waste'!$A$4:$U$4,0))*$J313</f>
        <v>0</v>
      </c>
      <c r="CB313" s="27">
        <f>INDEX('Mapping waste'!$A$4:$U$352,MATCH($B313,'Mapping waste'!$B$4:$B$352,0),MATCH(BR$4,'Mapping waste'!$A$4:$U$4,0))*$J313</f>
        <v>0</v>
      </c>
      <c r="CC313" s="27">
        <f>INDEX('Mapping waste'!$A$4:$U$352,MATCH($B313,'Mapping waste'!$B$4:$B$352,0),MATCH(BS$4,'Mapping waste'!$A$4:$U$4,0))*$J313</f>
        <v>0</v>
      </c>
      <c r="CD313" s="27">
        <f>INDEX('Mapping waste'!$A$4:$U$352,MATCH($B313,'Mapping waste'!$B$4:$B$352,0),MATCH(BT$4,'Mapping waste'!$A$4:$U$4,0))*$K313</f>
        <v>0</v>
      </c>
      <c r="CE313" s="27">
        <f>INDEX('Mapping waste'!$A$4:$U$352,MATCH($B313,'Mapping waste'!$B$4:$B$352,0),MATCH(BU$4,'Mapping waste'!$A$4:$U$4,0))*$K313</f>
        <v>0</v>
      </c>
      <c r="CF313" s="27">
        <f>INDEX('Mapping waste'!$A$4:$U$352,MATCH($B313,'Mapping waste'!$B$4:$B$352,0),MATCH(BV$4,'Mapping waste'!$A$4:$U$4,0))*$K313</f>
        <v>0</v>
      </c>
      <c r="CG313" s="27">
        <f>INDEX('Mapping waste'!$A$4:$U$352,MATCH($B313,'Mapping waste'!$B$4:$B$352,0),MATCH(BW$4,'Mapping waste'!$A$4:$U$4,0))*$K313</f>
        <v>0</v>
      </c>
      <c r="CH313" s="27">
        <f>INDEX('Mapping waste'!$A$4:$U$352,MATCH($B313,'Mapping waste'!$B$4:$B$352,0),MATCH(BX$4,'Mapping waste'!$A$4:$U$4,0))*$K313</f>
        <v>43101</v>
      </c>
      <c r="CI313" s="27">
        <f>INDEX('Mapping waste'!$A$4:$U$352,MATCH($B313,'Mapping waste'!$B$4:$B$352,0),MATCH(BY$4,'Mapping waste'!$A$4:$U$4,0))*$K313</f>
        <v>0</v>
      </c>
      <c r="CJ313" s="27">
        <f>INDEX('Mapping waste'!$A$4:$U$352,MATCH($B313,'Mapping waste'!$B$4:$B$352,0),MATCH(BZ$4,'Mapping waste'!$A$4:$U$4,0))*$K313</f>
        <v>0</v>
      </c>
      <c r="CK313" s="27">
        <f>INDEX('Mapping waste'!$A$4:$U$352,MATCH($B313,'Mapping waste'!$B$4:$B$352,0),MATCH(CA$4,'Mapping waste'!$A$4:$U$4,0))*$K313</f>
        <v>0</v>
      </c>
      <c r="CL313" s="27">
        <f>INDEX('Mapping waste'!$A$4:$U$352,MATCH($B313,'Mapping waste'!$B$4:$B$352,0),MATCH(CB$4,'Mapping waste'!$A$4:$U$4,0))*$K313</f>
        <v>0</v>
      </c>
      <c r="CM313" s="27">
        <f>INDEX('Mapping waste'!$A$4:$U$352,MATCH($B313,'Mapping waste'!$B$4:$B$352,0),MATCH(CC$4,'Mapping waste'!$A$4:$U$4,0))*$K313</f>
        <v>0</v>
      </c>
    </row>
    <row r="314" spans="1:91" x14ac:dyDescent="0.2">
      <c r="A314" s="26" t="s">
        <v>307</v>
      </c>
      <c r="B314" s="26" t="s">
        <v>308</v>
      </c>
      <c r="C314" s="26" t="s">
        <v>240</v>
      </c>
      <c r="D314" s="27">
        <f>INDEX('Households England'!S$6:S$375,MATCH('Mapping HH to population waste'!$B314,'Households England'!$B$6:$B$375,0))</f>
        <v>33828</v>
      </c>
      <c r="E314" s="27">
        <f>INDEX('Households England'!T$6:T$375,MATCH('Mapping HH to population waste'!$B314,'Households England'!$B$6:$B$375,0))</f>
        <v>34335</v>
      </c>
      <c r="F314" s="27">
        <f>INDEX('Households England'!U$6:U$375,MATCH('Mapping HH to population waste'!$B314,'Households England'!$B$6:$B$375,0))</f>
        <v>34815</v>
      </c>
      <c r="G314" s="27">
        <f>INDEX('Households England'!V$6:V$375,MATCH('Mapping HH to population waste'!$B314,'Households England'!$B$6:$B$375,0))</f>
        <v>35230</v>
      </c>
      <c r="H314" s="27">
        <f>INDEX('Households England'!W$6:W$375,MATCH('Mapping HH to population waste'!$B314,'Households England'!$B$6:$B$375,0))</f>
        <v>35615</v>
      </c>
      <c r="I314" s="27">
        <f>INDEX('Households England'!X$6:X$375,MATCH('Mapping HH to population waste'!$B314,'Households England'!$B$6:$B$375,0))</f>
        <v>36033</v>
      </c>
      <c r="J314" s="27">
        <f>INDEX('Households England'!Y$6:Y$375,MATCH('Mapping HH to population waste'!$B314,'Households England'!$B$6:$B$375,0))</f>
        <v>36451</v>
      </c>
      <c r="K314" s="27">
        <f>INDEX('Households England'!Z$6:Z$375,MATCH('Mapping HH to population waste'!$B314,'Households England'!$B$6:$B$375,0))</f>
        <v>36857</v>
      </c>
      <c r="L314" s="27">
        <f>INDEX('Mapping waste'!$A$4:$U$352,MATCH($B314,'Mapping waste'!$B$4:$B$352,0),MATCH(L$4,'Mapping waste'!$A$4:$U$4,0))*$D314</f>
        <v>0</v>
      </c>
      <c r="M314" s="27">
        <f>INDEX('Mapping waste'!$A$4:$U$352,MATCH($B314,'Mapping waste'!$B$4:$B$352,0),MATCH(M$4,'Mapping waste'!$A$4:$U$4,0))*$D314</f>
        <v>0</v>
      </c>
      <c r="N314" s="27">
        <f>INDEX('Mapping waste'!$A$4:$U$352,MATCH($B314,'Mapping waste'!$B$4:$B$352,0),MATCH(N$4,'Mapping waste'!$A$4:$U$4,0))*$D314</f>
        <v>0</v>
      </c>
      <c r="O314" s="27">
        <f>INDEX('Mapping waste'!$A$4:$U$352,MATCH($B314,'Mapping waste'!$B$4:$B$352,0),MATCH(O$4,'Mapping waste'!$A$4:$U$4,0))*$D314</f>
        <v>0</v>
      </c>
      <c r="P314" s="27">
        <f>INDEX('Mapping waste'!$A$4:$U$352,MATCH($B314,'Mapping waste'!$B$4:$B$352,0),MATCH(P$4,'Mapping waste'!$A$4:$U$4,0))*$D314</f>
        <v>33828</v>
      </c>
      <c r="Q314" s="27">
        <f>INDEX('Mapping waste'!$A$4:$U$352,MATCH($B314,'Mapping waste'!$B$4:$B$352,0),MATCH(Q$4,'Mapping waste'!$A$4:$U$4,0))*$D314</f>
        <v>0</v>
      </c>
      <c r="R314" s="27">
        <f>INDEX('Mapping waste'!$A$4:$U$352,MATCH($B314,'Mapping waste'!$B$4:$B$352,0),MATCH(R$4,'Mapping waste'!$A$4:$U$4,0))*$D314</f>
        <v>0</v>
      </c>
      <c r="S314" s="27">
        <f>INDEX('Mapping waste'!$A$4:$U$352,MATCH($B314,'Mapping waste'!$B$4:$B$352,0),MATCH(S$4,'Mapping waste'!$A$4:$U$4,0))*$D314</f>
        <v>0</v>
      </c>
      <c r="T314" s="27">
        <f>INDEX('Mapping waste'!$A$4:$U$352,MATCH($B314,'Mapping waste'!$B$4:$B$352,0),MATCH(T$4,'Mapping waste'!$A$4:$U$4,0))*$D314</f>
        <v>0</v>
      </c>
      <c r="U314" s="27">
        <f>INDEX('Mapping waste'!$A$4:$U$352,MATCH($B314,'Mapping waste'!$B$4:$B$352,0),MATCH(U$4,'Mapping waste'!$A$4:$U$4,0))*$D314</f>
        <v>0</v>
      </c>
      <c r="V314" s="27">
        <f>INDEX('Mapping waste'!$A$4:$U$352,MATCH($B314,'Mapping waste'!$B$4:$B$352,0),MATCH(V$4,'Mapping waste'!$A$4:$U$4,0))*$E314</f>
        <v>0</v>
      </c>
      <c r="W314" s="27">
        <f>INDEX('Mapping waste'!$A$4:$U$352,MATCH($B314,'Mapping waste'!$B$4:$B$352,0),MATCH(W$4,'Mapping waste'!$A$4:$U$4,0))*$E314</f>
        <v>0</v>
      </c>
      <c r="X314" s="27">
        <f>INDEX('Mapping waste'!$A$4:$U$352,MATCH($B314,'Mapping waste'!$B$4:$B$352,0),MATCH(X$4,'Mapping waste'!$A$4:$U$4,0))*$E314</f>
        <v>0</v>
      </c>
      <c r="Y314" s="27">
        <f>INDEX('Mapping waste'!$A$4:$U$352,MATCH($B314,'Mapping waste'!$B$4:$B$352,0),MATCH(Y$4,'Mapping waste'!$A$4:$U$4,0))*$E314</f>
        <v>0</v>
      </c>
      <c r="Z314" s="27">
        <f>INDEX('Mapping waste'!$A$4:$U$352,MATCH($B314,'Mapping waste'!$B$4:$B$352,0),MATCH(Z$4,'Mapping waste'!$A$4:$U$4,0))*$E314</f>
        <v>34335</v>
      </c>
      <c r="AA314" s="27">
        <f>INDEX('Mapping waste'!$A$4:$U$352,MATCH($B314,'Mapping waste'!$B$4:$B$352,0),MATCH(AA$4,'Mapping waste'!$A$4:$U$4,0))*$E314</f>
        <v>0</v>
      </c>
      <c r="AB314" s="27">
        <f>INDEX('Mapping waste'!$A$4:$U$352,MATCH($B314,'Mapping waste'!$B$4:$B$352,0),MATCH(AB$4,'Mapping waste'!$A$4:$U$4,0))*$E314</f>
        <v>0</v>
      </c>
      <c r="AC314" s="27">
        <f>INDEX('Mapping waste'!$A$4:$U$352,MATCH($B314,'Mapping waste'!$B$4:$B$352,0),MATCH(AC$4,'Mapping waste'!$A$4:$U$4,0))*$E314</f>
        <v>0</v>
      </c>
      <c r="AD314" s="27">
        <f>INDEX('Mapping waste'!$A$4:$U$352,MATCH($B314,'Mapping waste'!$B$4:$B$352,0),MATCH(AD$4,'Mapping waste'!$A$4:$U$4,0))*$E314</f>
        <v>0</v>
      </c>
      <c r="AE314" s="27">
        <f>INDEX('Mapping waste'!$A$4:$U$352,MATCH($B314,'Mapping waste'!$B$4:$B$352,0),MATCH(AE$4,'Mapping waste'!$A$4:$U$4,0))*$E314</f>
        <v>0</v>
      </c>
      <c r="AF314" s="27">
        <f>INDEX('Mapping waste'!$A$4:$U$352,MATCH($B314,'Mapping waste'!$B$4:$B$352,0),MATCH(V$4,'Mapping waste'!$A$4:$U$4,0))*$F314</f>
        <v>0</v>
      </c>
      <c r="AG314" s="27">
        <f>INDEX('Mapping waste'!$A$4:$U$352,MATCH($B314,'Mapping waste'!$B$4:$B$352,0),MATCH(W$4,'Mapping waste'!$A$4:$U$4,0))*$F314</f>
        <v>0</v>
      </c>
      <c r="AH314" s="27">
        <f>INDEX('Mapping waste'!$A$4:$U$352,MATCH($B314,'Mapping waste'!$B$4:$B$352,0),MATCH(X$4,'Mapping waste'!$A$4:$U$4,0))*$F314</f>
        <v>0</v>
      </c>
      <c r="AI314" s="27">
        <f>INDEX('Mapping waste'!$A$4:$U$352,MATCH($B314,'Mapping waste'!$B$4:$B$352,0),MATCH(Y$4,'Mapping waste'!$A$4:$U$4,0))*$F314</f>
        <v>0</v>
      </c>
      <c r="AJ314" s="27">
        <f>INDEX('Mapping waste'!$A$4:$U$352,MATCH($B314,'Mapping waste'!$B$4:$B$352,0),MATCH(Z$4,'Mapping waste'!$A$4:$U$4,0))*$F314</f>
        <v>34815</v>
      </c>
      <c r="AK314" s="27">
        <f>INDEX('Mapping waste'!$A$4:$U$352,MATCH($B314,'Mapping waste'!$B$4:$B$352,0),MATCH(AA$4,'Mapping waste'!$A$4:$U$4,0))*$F314</f>
        <v>0</v>
      </c>
      <c r="AL314" s="27">
        <f>INDEX('Mapping waste'!$A$4:$U$352,MATCH($B314,'Mapping waste'!$B$4:$B$352,0),MATCH(AB$4,'Mapping waste'!$A$4:$U$4,0))*$F314</f>
        <v>0</v>
      </c>
      <c r="AM314" s="27">
        <f>INDEX('Mapping waste'!$A$4:$U$352,MATCH($B314,'Mapping waste'!$B$4:$B$352,0),MATCH(AC$4,'Mapping waste'!$A$4:$U$4,0))*$F314</f>
        <v>0</v>
      </c>
      <c r="AN314" s="27">
        <f>INDEX('Mapping waste'!$A$4:$U$352,MATCH($B314,'Mapping waste'!$B$4:$B$352,0),MATCH(AD$4,'Mapping waste'!$A$4:$U$4,0))*$F314</f>
        <v>0</v>
      </c>
      <c r="AO314" s="27">
        <f>INDEX('Mapping waste'!$A$4:$U$352,MATCH($B314,'Mapping waste'!$B$4:$B$352,0),MATCH(AE$4,'Mapping waste'!$A$4:$U$4,0))*$F314</f>
        <v>0</v>
      </c>
      <c r="AP314" s="27">
        <f>INDEX('Mapping waste'!$A$4:$U$352,MATCH($B314,'Mapping waste'!$B$4:$B$352,0),MATCH(AF$4,'Mapping waste'!$A$4:$U$4,0))*$G314</f>
        <v>0</v>
      </c>
      <c r="AQ314" s="27">
        <f>INDEX('Mapping waste'!$A$4:$U$352,MATCH($B314,'Mapping waste'!$B$4:$B$352,0),MATCH(AG$4,'Mapping waste'!$A$4:$U$4,0))*$G314</f>
        <v>0</v>
      </c>
      <c r="AR314" s="27">
        <f>INDEX('Mapping waste'!$A$4:$U$352,MATCH($B314,'Mapping waste'!$B$4:$B$352,0),MATCH(AH$4,'Mapping waste'!$A$4:$U$4,0))*$G314</f>
        <v>0</v>
      </c>
      <c r="AS314" s="27">
        <f>INDEX('Mapping waste'!$A$4:$U$352,MATCH($B314,'Mapping waste'!$B$4:$B$352,0),MATCH(AI$4,'Mapping waste'!$A$4:$U$4,0))*$G314</f>
        <v>0</v>
      </c>
      <c r="AT314" s="27">
        <f>INDEX('Mapping waste'!$A$4:$U$352,MATCH($B314,'Mapping waste'!$B$4:$B$352,0),MATCH(AJ$4,'Mapping waste'!$A$4:$U$4,0))*$G314</f>
        <v>35230</v>
      </c>
      <c r="AU314" s="27">
        <f>INDEX('Mapping waste'!$A$4:$U$352,MATCH($B314,'Mapping waste'!$B$4:$B$352,0),MATCH(AK$4,'Mapping waste'!$A$4:$U$4,0))*$G314</f>
        <v>0</v>
      </c>
      <c r="AV314" s="27">
        <f>INDEX('Mapping waste'!$A$4:$U$352,MATCH($B314,'Mapping waste'!$B$4:$B$352,0),MATCH(AL$4,'Mapping waste'!$A$4:$U$4,0))*$G314</f>
        <v>0</v>
      </c>
      <c r="AW314" s="27">
        <f>INDEX('Mapping waste'!$A$4:$U$352,MATCH($B314,'Mapping waste'!$B$4:$B$352,0),MATCH(AM$4,'Mapping waste'!$A$4:$U$4,0))*$G314</f>
        <v>0</v>
      </c>
      <c r="AX314" s="27">
        <f>INDEX('Mapping waste'!$A$4:$U$352,MATCH($B314,'Mapping waste'!$B$4:$B$352,0),MATCH(AN$4,'Mapping waste'!$A$4:$U$4,0))*$G314</f>
        <v>0</v>
      </c>
      <c r="AY314" s="27">
        <f>INDEX('Mapping waste'!$A$4:$U$352,MATCH($B314,'Mapping waste'!$B$4:$B$352,0),MATCH(AO$4,'Mapping waste'!$A$4:$U$4,0))*$G314</f>
        <v>0</v>
      </c>
      <c r="AZ314" s="27">
        <f>INDEX('Mapping waste'!$A$4:$U$352,MATCH($B314,'Mapping waste'!$B$4:$B$352,0),MATCH(AP$4,'Mapping waste'!$A$4:$U$4,0))*$H314</f>
        <v>0</v>
      </c>
      <c r="BA314" s="27">
        <f>INDEX('Mapping waste'!$A$4:$U$352,MATCH($B314,'Mapping waste'!$B$4:$B$352,0),MATCH(AQ$4,'Mapping waste'!$A$4:$U$4,0))*$H314</f>
        <v>0</v>
      </c>
      <c r="BB314" s="27">
        <f>INDEX('Mapping waste'!$A$4:$U$352,MATCH($B314,'Mapping waste'!$B$4:$B$352,0),MATCH(AR$4,'Mapping waste'!$A$4:$U$4,0))*$H314</f>
        <v>0</v>
      </c>
      <c r="BC314" s="27">
        <f>INDEX('Mapping waste'!$A$4:$U$352,MATCH($B314,'Mapping waste'!$B$4:$B$352,0),MATCH(AS$4,'Mapping waste'!$A$4:$U$4,0))*$H314</f>
        <v>0</v>
      </c>
      <c r="BD314" s="27">
        <f>INDEX('Mapping waste'!$A$4:$U$352,MATCH($B314,'Mapping waste'!$B$4:$B$352,0),MATCH(AT$4,'Mapping waste'!$A$4:$U$4,0))*$H314</f>
        <v>35615</v>
      </c>
      <c r="BE314" s="27">
        <f>INDEX('Mapping waste'!$A$4:$U$352,MATCH($B314,'Mapping waste'!$B$4:$B$352,0),MATCH(AU$4,'Mapping waste'!$A$4:$U$4,0))*$H314</f>
        <v>0</v>
      </c>
      <c r="BF314" s="27">
        <f>INDEX('Mapping waste'!$A$4:$U$352,MATCH($B314,'Mapping waste'!$B$4:$B$352,0),MATCH(AV$4,'Mapping waste'!$A$4:$U$4,0))*$H314</f>
        <v>0</v>
      </c>
      <c r="BG314" s="27">
        <f>INDEX('Mapping waste'!$A$4:$U$352,MATCH($B314,'Mapping waste'!$B$4:$B$352,0),MATCH(AW$4,'Mapping waste'!$A$4:$U$4,0))*$H314</f>
        <v>0</v>
      </c>
      <c r="BH314" s="27">
        <f>INDEX('Mapping waste'!$A$4:$U$352,MATCH($B314,'Mapping waste'!$B$4:$B$352,0),MATCH(AX$4,'Mapping waste'!$A$4:$U$4,0))*$H314</f>
        <v>0</v>
      </c>
      <c r="BI314" s="27">
        <f>INDEX('Mapping waste'!$A$4:$U$352,MATCH($B314,'Mapping waste'!$B$4:$B$352,0),MATCH(AY$4,'Mapping waste'!$A$4:$U$4,0))*$H314</f>
        <v>0</v>
      </c>
      <c r="BJ314" s="27">
        <f>INDEX('Mapping waste'!$A$4:$U$352,MATCH($B314,'Mapping waste'!$B$4:$B$352,0),MATCH(AZ$4,'Mapping waste'!$A$4:$U$4,0))*$I314</f>
        <v>0</v>
      </c>
      <c r="BK314" s="27">
        <f>INDEX('Mapping waste'!$A$4:$U$352,MATCH($B314,'Mapping waste'!$B$4:$B$352,0),MATCH(BA$4,'Mapping waste'!$A$4:$U$4,0))*$I314</f>
        <v>0</v>
      </c>
      <c r="BL314" s="27">
        <f>INDEX('Mapping waste'!$A$4:$U$352,MATCH($B314,'Mapping waste'!$B$4:$B$352,0),MATCH(BB$4,'Mapping waste'!$A$4:$U$4,0))*$I314</f>
        <v>0</v>
      </c>
      <c r="BM314" s="27">
        <f>INDEX('Mapping waste'!$A$4:$U$352,MATCH($B314,'Mapping waste'!$B$4:$B$352,0),MATCH(BC$4,'Mapping waste'!$A$4:$U$4,0))*$I314</f>
        <v>0</v>
      </c>
      <c r="BN314" s="27">
        <f>INDEX('Mapping waste'!$A$4:$U$352,MATCH($B314,'Mapping waste'!$B$4:$B$352,0),MATCH(BD$4,'Mapping waste'!$A$4:$U$4,0))*$I314</f>
        <v>36033</v>
      </c>
      <c r="BO314" s="27">
        <f>INDEX('Mapping waste'!$A$4:$U$352,MATCH($B314,'Mapping waste'!$B$4:$B$352,0),MATCH(BE$4,'Mapping waste'!$A$4:$U$4,0))*$I314</f>
        <v>0</v>
      </c>
      <c r="BP314" s="27">
        <f>INDEX('Mapping waste'!$A$4:$U$352,MATCH($B314,'Mapping waste'!$B$4:$B$352,0),MATCH(BF$4,'Mapping waste'!$A$4:$U$4,0))*$I314</f>
        <v>0</v>
      </c>
      <c r="BQ314" s="27">
        <f>INDEX('Mapping waste'!$A$4:$U$352,MATCH($B314,'Mapping waste'!$B$4:$B$352,0),MATCH(BG$4,'Mapping waste'!$A$4:$U$4,0))*$I314</f>
        <v>0</v>
      </c>
      <c r="BR314" s="27">
        <f>INDEX('Mapping waste'!$A$4:$U$352,MATCH($B314,'Mapping waste'!$B$4:$B$352,0),MATCH(BH$4,'Mapping waste'!$A$4:$U$4,0))*$I314</f>
        <v>0</v>
      </c>
      <c r="BS314" s="27">
        <f>INDEX('Mapping waste'!$A$4:$U$352,MATCH($B314,'Mapping waste'!$B$4:$B$352,0),MATCH(BI$4,'Mapping waste'!$A$4:$U$4,0))*$I314</f>
        <v>0</v>
      </c>
      <c r="BT314" s="27">
        <f>INDEX('Mapping waste'!$A$4:$U$352,MATCH($B314,'Mapping waste'!$B$4:$B$352,0),MATCH(BJ$4,'Mapping waste'!$A$4:$U$4,0))*$J314</f>
        <v>0</v>
      </c>
      <c r="BU314" s="27">
        <f>INDEX('Mapping waste'!$A$4:$U$352,MATCH($B314,'Mapping waste'!$B$4:$B$352,0),MATCH(BK$4,'Mapping waste'!$A$4:$U$4,0))*$J314</f>
        <v>0</v>
      </c>
      <c r="BV314" s="27">
        <f>INDEX('Mapping waste'!$A$4:$U$352,MATCH($B314,'Mapping waste'!$B$4:$B$352,0),MATCH(BL$4,'Mapping waste'!$A$4:$U$4,0))*$J314</f>
        <v>0</v>
      </c>
      <c r="BW314" s="27">
        <f>INDEX('Mapping waste'!$A$4:$U$352,MATCH($B314,'Mapping waste'!$B$4:$B$352,0),MATCH(BM$4,'Mapping waste'!$A$4:$U$4,0))*$J314</f>
        <v>0</v>
      </c>
      <c r="BX314" s="27">
        <f>INDEX('Mapping waste'!$A$4:$U$352,MATCH($B314,'Mapping waste'!$B$4:$B$352,0),MATCH(BN$4,'Mapping waste'!$A$4:$U$4,0))*$J314</f>
        <v>36451</v>
      </c>
      <c r="BY314" s="27">
        <f>INDEX('Mapping waste'!$A$4:$U$352,MATCH($B314,'Mapping waste'!$B$4:$B$352,0),MATCH(BO$4,'Mapping waste'!$A$4:$U$4,0))*$J314</f>
        <v>0</v>
      </c>
      <c r="BZ314" s="27">
        <f>INDEX('Mapping waste'!$A$4:$U$352,MATCH($B314,'Mapping waste'!$B$4:$B$352,0),MATCH(BP$4,'Mapping waste'!$A$4:$U$4,0))*$J314</f>
        <v>0</v>
      </c>
      <c r="CA314" s="27">
        <f>INDEX('Mapping waste'!$A$4:$U$352,MATCH($B314,'Mapping waste'!$B$4:$B$352,0),MATCH(BQ$4,'Mapping waste'!$A$4:$U$4,0))*$J314</f>
        <v>0</v>
      </c>
      <c r="CB314" s="27">
        <f>INDEX('Mapping waste'!$A$4:$U$352,MATCH($B314,'Mapping waste'!$B$4:$B$352,0),MATCH(BR$4,'Mapping waste'!$A$4:$U$4,0))*$J314</f>
        <v>0</v>
      </c>
      <c r="CC314" s="27">
        <f>INDEX('Mapping waste'!$A$4:$U$352,MATCH($B314,'Mapping waste'!$B$4:$B$352,0),MATCH(BS$4,'Mapping waste'!$A$4:$U$4,0))*$J314</f>
        <v>0</v>
      </c>
      <c r="CD314" s="27">
        <f>INDEX('Mapping waste'!$A$4:$U$352,MATCH($B314,'Mapping waste'!$B$4:$B$352,0),MATCH(BT$4,'Mapping waste'!$A$4:$U$4,0))*$K314</f>
        <v>0</v>
      </c>
      <c r="CE314" s="27">
        <f>INDEX('Mapping waste'!$A$4:$U$352,MATCH($B314,'Mapping waste'!$B$4:$B$352,0),MATCH(BU$4,'Mapping waste'!$A$4:$U$4,0))*$K314</f>
        <v>0</v>
      </c>
      <c r="CF314" s="27">
        <f>INDEX('Mapping waste'!$A$4:$U$352,MATCH($B314,'Mapping waste'!$B$4:$B$352,0),MATCH(BV$4,'Mapping waste'!$A$4:$U$4,0))*$K314</f>
        <v>0</v>
      </c>
      <c r="CG314" s="27">
        <f>INDEX('Mapping waste'!$A$4:$U$352,MATCH($B314,'Mapping waste'!$B$4:$B$352,0),MATCH(BW$4,'Mapping waste'!$A$4:$U$4,0))*$K314</f>
        <v>0</v>
      </c>
      <c r="CH314" s="27">
        <f>INDEX('Mapping waste'!$A$4:$U$352,MATCH($B314,'Mapping waste'!$B$4:$B$352,0),MATCH(BX$4,'Mapping waste'!$A$4:$U$4,0))*$K314</f>
        <v>36857</v>
      </c>
      <c r="CI314" s="27">
        <f>INDEX('Mapping waste'!$A$4:$U$352,MATCH($B314,'Mapping waste'!$B$4:$B$352,0),MATCH(BY$4,'Mapping waste'!$A$4:$U$4,0))*$K314</f>
        <v>0</v>
      </c>
      <c r="CJ314" s="27">
        <f>INDEX('Mapping waste'!$A$4:$U$352,MATCH($B314,'Mapping waste'!$B$4:$B$352,0),MATCH(BZ$4,'Mapping waste'!$A$4:$U$4,0))*$K314</f>
        <v>0</v>
      </c>
      <c r="CK314" s="27">
        <f>INDEX('Mapping waste'!$A$4:$U$352,MATCH($B314,'Mapping waste'!$B$4:$B$352,0),MATCH(CA$4,'Mapping waste'!$A$4:$U$4,0))*$K314</f>
        <v>0</v>
      </c>
      <c r="CL314" s="27">
        <f>INDEX('Mapping waste'!$A$4:$U$352,MATCH($B314,'Mapping waste'!$B$4:$B$352,0),MATCH(CB$4,'Mapping waste'!$A$4:$U$4,0))*$K314</f>
        <v>0</v>
      </c>
      <c r="CM314" s="27">
        <f>INDEX('Mapping waste'!$A$4:$U$352,MATCH($B314,'Mapping waste'!$B$4:$B$352,0),MATCH(CC$4,'Mapping waste'!$A$4:$U$4,0))*$K314</f>
        <v>0</v>
      </c>
    </row>
    <row r="315" spans="1:91" x14ac:dyDescent="0.2">
      <c r="A315" s="26" t="s">
        <v>309</v>
      </c>
      <c r="B315" s="26" t="s">
        <v>310</v>
      </c>
      <c r="C315" s="26" t="s">
        <v>240</v>
      </c>
      <c r="D315" s="27">
        <f>INDEX('Households England'!S$6:S$375,MATCH('Mapping HH to population waste'!$B315,'Households England'!$B$6:$B$375,0))</f>
        <v>35180</v>
      </c>
      <c r="E315" s="27">
        <f>INDEX('Households England'!T$6:T$375,MATCH('Mapping HH to population waste'!$B315,'Households England'!$B$6:$B$375,0))</f>
        <v>35124</v>
      </c>
      <c r="F315" s="27">
        <f>INDEX('Households England'!U$6:U$375,MATCH('Mapping HH to population waste'!$B315,'Households England'!$B$6:$B$375,0))</f>
        <v>35223</v>
      </c>
      <c r="G315" s="27">
        <f>INDEX('Households England'!V$6:V$375,MATCH('Mapping HH to population waste'!$B315,'Households England'!$B$6:$B$375,0))</f>
        <v>35288</v>
      </c>
      <c r="H315" s="27">
        <f>INDEX('Households England'!W$6:W$375,MATCH('Mapping HH to population waste'!$B315,'Households England'!$B$6:$B$375,0))</f>
        <v>35345</v>
      </c>
      <c r="I315" s="27">
        <f>INDEX('Households England'!X$6:X$375,MATCH('Mapping HH to population waste'!$B315,'Households England'!$B$6:$B$375,0))</f>
        <v>35457</v>
      </c>
      <c r="J315" s="27">
        <f>INDEX('Households England'!Y$6:Y$375,MATCH('Mapping HH to population waste'!$B315,'Households England'!$B$6:$B$375,0))</f>
        <v>35557</v>
      </c>
      <c r="K315" s="27">
        <f>INDEX('Households England'!Z$6:Z$375,MATCH('Mapping HH to population waste'!$B315,'Households England'!$B$6:$B$375,0))</f>
        <v>35677</v>
      </c>
      <c r="L315" s="27">
        <f>INDEX('Mapping waste'!$A$4:$U$352,MATCH($B315,'Mapping waste'!$B$4:$B$352,0),MATCH(L$4,'Mapping waste'!$A$4:$U$4,0))*$D315</f>
        <v>0</v>
      </c>
      <c r="M315" s="27">
        <f>INDEX('Mapping waste'!$A$4:$U$352,MATCH($B315,'Mapping waste'!$B$4:$B$352,0),MATCH(M$4,'Mapping waste'!$A$4:$U$4,0))*$D315</f>
        <v>0</v>
      </c>
      <c r="N315" s="27">
        <f>INDEX('Mapping waste'!$A$4:$U$352,MATCH($B315,'Mapping waste'!$B$4:$B$352,0),MATCH(N$4,'Mapping waste'!$A$4:$U$4,0))*$D315</f>
        <v>0</v>
      </c>
      <c r="O315" s="27">
        <f>INDEX('Mapping waste'!$A$4:$U$352,MATCH($B315,'Mapping waste'!$B$4:$B$352,0),MATCH(O$4,'Mapping waste'!$A$4:$U$4,0))*$D315</f>
        <v>0</v>
      </c>
      <c r="P315" s="27">
        <f>INDEX('Mapping waste'!$A$4:$U$352,MATCH($B315,'Mapping waste'!$B$4:$B$352,0),MATCH(P$4,'Mapping waste'!$A$4:$U$4,0))*$D315</f>
        <v>35180</v>
      </c>
      <c r="Q315" s="27">
        <f>INDEX('Mapping waste'!$A$4:$U$352,MATCH($B315,'Mapping waste'!$B$4:$B$352,0),MATCH(Q$4,'Mapping waste'!$A$4:$U$4,0))*$D315</f>
        <v>0</v>
      </c>
      <c r="R315" s="27">
        <f>INDEX('Mapping waste'!$A$4:$U$352,MATCH($B315,'Mapping waste'!$B$4:$B$352,0),MATCH(R$4,'Mapping waste'!$A$4:$U$4,0))*$D315</f>
        <v>0</v>
      </c>
      <c r="S315" s="27">
        <f>INDEX('Mapping waste'!$A$4:$U$352,MATCH($B315,'Mapping waste'!$B$4:$B$352,0),MATCH(S$4,'Mapping waste'!$A$4:$U$4,0))*$D315</f>
        <v>0</v>
      </c>
      <c r="T315" s="27">
        <f>INDEX('Mapping waste'!$A$4:$U$352,MATCH($B315,'Mapping waste'!$B$4:$B$352,0),MATCH(T$4,'Mapping waste'!$A$4:$U$4,0))*$D315</f>
        <v>0</v>
      </c>
      <c r="U315" s="27">
        <f>INDEX('Mapping waste'!$A$4:$U$352,MATCH($B315,'Mapping waste'!$B$4:$B$352,0),MATCH(U$4,'Mapping waste'!$A$4:$U$4,0))*$D315</f>
        <v>0</v>
      </c>
      <c r="V315" s="27">
        <f>INDEX('Mapping waste'!$A$4:$U$352,MATCH($B315,'Mapping waste'!$B$4:$B$352,0),MATCH(V$4,'Mapping waste'!$A$4:$U$4,0))*$E315</f>
        <v>0</v>
      </c>
      <c r="W315" s="27">
        <f>INDEX('Mapping waste'!$A$4:$U$352,MATCH($B315,'Mapping waste'!$B$4:$B$352,0),MATCH(W$4,'Mapping waste'!$A$4:$U$4,0))*$E315</f>
        <v>0</v>
      </c>
      <c r="X315" s="27">
        <f>INDEX('Mapping waste'!$A$4:$U$352,MATCH($B315,'Mapping waste'!$B$4:$B$352,0),MATCH(X$4,'Mapping waste'!$A$4:$U$4,0))*$E315</f>
        <v>0</v>
      </c>
      <c r="Y315" s="27">
        <f>INDEX('Mapping waste'!$A$4:$U$352,MATCH($B315,'Mapping waste'!$B$4:$B$352,0),MATCH(Y$4,'Mapping waste'!$A$4:$U$4,0))*$E315</f>
        <v>0</v>
      </c>
      <c r="Z315" s="27">
        <f>INDEX('Mapping waste'!$A$4:$U$352,MATCH($B315,'Mapping waste'!$B$4:$B$352,0),MATCH(Z$4,'Mapping waste'!$A$4:$U$4,0))*$E315</f>
        <v>35124</v>
      </c>
      <c r="AA315" s="27">
        <f>INDEX('Mapping waste'!$A$4:$U$352,MATCH($B315,'Mapping waste'!$B$4:$B$352,0),MATCH(AA$4,'Mapping waste'!$A$4:$U$4,0))*$E315</f>
        <v>0</v>
      </c>
      <c r="AB315" s="27">
        <f>INDEX('Mapping waste'!$A$4:$U$352,MATCH($B315,'Mapping waste'!$B$4:$B$352,0),MATCH(AB$4,'Mapping waste'!$A$4:$U$4,0))*$E315</f>
        <v>0</v>
      </c>
      <c r="AC315" s="27">
        <f>INDEX('Mapping waste'!$A$4:$U$352,MATCH($B315,'Mapping waste'!$B$4:$B$352,0),MATCH(AC$4,'Mapping waste'!$A$4:$U$4,0))*$E315</f>
        <v>0</v>
      </c>
      <c r="AD315" s="27">
        <f>INDEX('Mapping waste'!$A$4:$U$352,MATCH($B315,'Mapping waste'!$B$4:$B$352,0),MATCH(AD$4,'Mapping waste'!$A$4:$U$4,0))*$E315</f>
        <v>0</v>
      </c>
      <c r="AE315" s="27">
        <f>INDEX('Mapping waste'!$A$4:$U$352,MATCH($B315,'Mapping waste'!$B$4:$B$352,0),MATCH(AE$4,'Mapping waste'!$A$4:$U$4,0))*$E315</f>
        <v>0</v>
      </c>
      <c r="AF315" s="27">
        <f>INDEX('Mapping waste'!$A$4:$U$352,MATCH($B315,'Mapping waste'!$B$4:$B$352,0),MATCH(V$4,'Mapping waste'!$A$4:$U$4,0))*$F315</f>
        <v>0</v>
      </c>
      <c r="AG315" s="27">
        <f>INDEX('Mapping waste'!$A$4:$U$352,MATCH($B315,'Mapping waste'!$B$4:$B$352,0),MATCH(W$4,'Mapping waste'!$A$4:$U$4,0))*$F315</f>
        <v>0</v>
      </c>
      <c r="AH315" s="27">
        <f>INDEX('Mapping waste'!$A$4:$U$352,MATCH($B315,'Mapping waste'!$B$4:$B$352,0),MATCH(X$4,'Mapping waste'!$A$4:$U$4,0))*$F315</f>
        <v>0</v>
      </c>
      <c r="AI315" s="27">
        <f>INDEX('Mapping waste'!$A$4:$U$352,MATCH($B315,'Mapping waste'!$B$4:$B$352,0),MATCH(Y$4,'Mapping waste'!$A$4:$U$4,0))*$F315</f>
        <v>0</v>
      </c>
      <c r="AJ315" s="27">
        <f>INDEX('Mapping waste'!$A$4:$U$352,MATCH($B315,'Mapping waste'!$B$4:$B$352,0),MATCH(Z$4,'Mapping waste'!$A$4:$U$4,0))*$F315</f>
        <v>35223</v>
      </c>
      <c r="AK315" s="27">
        <f>INDEX('Mapping waste'!$A$4:$U$352,MATCH($B315,'Mapping waste'!$B$4:$B$352,0),MATCH(AA$4,'Mapping waste'!$A$4:$U$4,0))*$F315</f>
        <v>0</v>
      </c>
      <c r="AL315" s="27">
        <f>INDEX('Mapping waste'!$A$4:$U$352,MATCH($B315,'Mapping waste'!$B$4:$B$352,0),MATCH(AB$4,'Mapping waste'!$A$4:$U$4,0))*$F315</f>
        <v>0</v>
      </c>
      <c r="AM315" s="27">
        <f>INDEX('Mapping waste'!$A$4:$U$352,MATCH($B315,'Mapping waste'!$B$4:$B$352,0),MATCH(AC$4,'Mapping waste'!$A$4:$U$4,0))*$F315</f>
        <v>0</v>
      </c>
      <c r="AN315" s="27">
        <f>INDEX('Mapping waste'!$A$4:$U$352,MATCH($B315,'Mapping waste'!$B$4:$B$352,0),MATCH(AD$4,'Mapping waste'!$A$4:$U$4,0))*$F315</f>
        <v>0</v>
      </c>
      <c r="AO315" s="27">
        <f>INDEX('Mapping waste'!$A$4:$U$352,MATCH($B315,'Mapping waste'!$B$4:$B$352,0),MATCH(AE$4,'Mapping waste'!$A$4:$U$4,0))*$F315</f>
        <v>0</v>
      </c>
      <c r="AP315" s="27">
        <f>INDEX('Mapping waste'!$A$4:$U$352,MATCH($B315,'Mapping waste'!$B$4:$B$352,0),MATCH(AF$4,'Mapping waste'!$A$4:$U$4,0))*$G315</f>
        <v>0</v>
      </c>
      <c r="AQ315" s="27">
        <f>INDEX('Mapping waste'!$A$4:$U$352,MATCH($B315,'Mapping waste'!$B$4:$B$352,0),MATCH(AG$4,'Mapping waste'!$A$4:$U$4,0))*$G315</f>
        <v>0</v>
      </c>
      <c r="AR315" s="27">
        <f>INDEX('Mapping waste'!$A$4:$U$352,MATCH($B315,'Mapping waste'!$B$4:$B$352,0),MATCH(AH$4,'Mapping waste'!$A$4:$U$4,0))*$G315</f>
        <v>0</v>
      </c>
      <c r="AS315" s="27">
        <f>INDEX('Mapping waste'!$A$4:$U$352,MATCH($B315,'Mapping waste'!$B$4:$B$352,0),MATCH(AI$4,'Mapping waste'!$A$4:$U$4,0))*$G315</f>
        <v>0</v>
      </c>
      <c r="AT315" s="27">
        <f>INDEX('Mapping waste'!$A$4:$U$352,MATCH($B315,'Mapping waste'!$B$4:$B$352,0),MATCH(AJ$4,'Mapping waste'!$A$4:$U$4,0))*$G315</f>
        <v>35288</v>
      </c>
      <c r="AU315" s="27">
        <f>INDEX('Mapping waste'!$A$4:$U$352,MATCH($B315,'Mapping waste'!$B$4:$B$352,0),MATCH(AK$4,'Mapping waste'!$A$4:$U$4,0))*$G315</f>
        <v>0</v>
      </c>
      <c r="AV315" s="27">
        <f>INDEX('Mapping waste'!$A$4:$U$352,MATCH($B315,'Mapping waste'!$B$4:$B$352,0),MATCH(AL$4,'Mapping waste'!$A$4:$U$4,0))*$G315</f>
        <v>0</v>
      </c>
      <c r="AW315" s="27">
        <f>INDEX('Mapping waste'!$A$4:$U$352,MATCH($B315,'Mapping waste'!$B$4:$B$352,0),MATCH(AM$4,'Mapping waste'!$A$4:$U$4,0))*$G315</f>
        <v>0</v>
      </c>
      <c r="AX315" s="27">
        <f>INDEX('Mapping waste'!$A$4:$U$352,MATCH($B315,'Mapping waste'!$B$4:$B$352,0),MATCH(AN$4,'Mapping waste'!$A$4:$U$4,0))*$G315</f>
        <v>0</v>
      </c>
      <c r="AY315" s="27">
        <f>INDEX('Mapping waste'!$A$4:$U$352,MATCH($B315,'Mapping waste'!$B$4:$B$352,0),MATCH(AO$4,'Mapping waste'!$A$4:$U$4,0))*$G315</f>
        <v>0</v>
      </c>
      <c r="AZ315" s="27">
        <f>INDEX('Mapping waste'!$A$4:$U$352,MATCH($B315,'Mapping waste'!$B$4:$B$352,0),MATCH(AP$4,'Mapping waste'!$A$4:$U$4,0))*$H315</f>
        <v>0</v>
      </c>
      <c r="BA315" s="27">
        <f>INDEX('Mapping waste'!$A$4:$U$352,MATCH($B315,'Mapping waste'!$B$4:$B$352,0),MATCH(AQ$4,'Mapping waste'!$A$4:$U$4,0))*$H315</f>
        <v>0</v>
      </c>
      <c r="BB315" s="27">
        <f>INDEX('Mapping waste'!$A$4:$U$352,MATCH($B315,'Mapping waste'!$B$4:$B$352,0),MATCH(AR$4,'Mapping waste'!$A$4:$U$4,0))*$H315</f>
        <v>0</v>
      </c>
      <c r="BC315" s="27">
        <f>INDEX('Mapping waste'!$A$4:$U$352,MATCH($B315,'Mapping waste'!$B$4:$B$352,0),MATCH(AS$4,'Mapping waste'!$A$4:$U$4,0))*$H315</f>
        <v>0</v>
      </c>
      <c r="BD315" s="27">
        <f>INDEX('Mapping waste'!$A$4:$U$352,MATCH($B315,'Mapping waste'!$B$4:$B$352,0),MATCH(AT$4,'Mapping waste'!$A$4:$U$4,0))*$H315</f>
        <v>35345</v>
      </c>
      <c r="BE315" s="27">
        <f>INDEX('Mapping waste'!$A$4:$U$352,MATCH($B315,'Mapping waste'!$B$4:$B$352,0),MATCH(AU$4,'Mapping waste'!$A$4:$U$4,0))*$H315</f>
        <v>0</v>
      </c>
      <c r="BF315" s="27">
        <f>INDEX('Mapping waste'!$A$4:$U$352,MATCH($B315,'Mapping waste'!$B$4:$B$352,0),MATCH(AV$4,'Mapping waste'!$A$4:$U$4,0))*$H315</f>
        <v>0</v>
      </c>
      <c r="BG315" s="27">
        <f>INDEX('Mapping waste'!$A$4:$U$352,MATCH($B315,'Mapping waste'!$B$4:$B$352,0),MATCH(AW$4,'Mapping waste'!$A$4:$U$4,0))*$H315</f>
        <v>0</v>
      </c>
      <c r="BH315" s="27">
        <f>INDEX('Mapping waste'!$A$4:$U$352,MATCH($B315,'Mapping waste'!$B$4:$B$352,0),MATCH(AX$4,'Mapping waste'!$A$4:$U$4,0))*$H315</f>
        <v>0</v>
      </c>
      <c r="BI315" s="27">
        <f>INDEX('Mapping waste'!$A$4:$U$352,MATCH($B315,'Mapping waste'!$B$4:$B$352,0),MATCH(AY$4,'Mapping waste'!$A$4:$U$4,0))*$H315</f>
        <v>0</v>
      </c>
      <c r="BJ315" s="27">
        <f>INDEX('Mapping waste'!$A$4:$U$352,MATCH($B315,'Mapping waste'!$B$4:$B$352,0),MATCH(AZ$4,'Mapping waste'!$A$4:$U$4,0))*$I315</f>
        <v>0</v>
      </c>
      <c r="BK315" s="27">
        <f>INDEX('Mapping waste'!$A$4:$U$352,MATCH($B315,'Mapping waste'!$B$4:$B$352,0),MATCH(BA$4,'Mapping waste'!$A$4:$U$4,0))*$I315</f>
        <v>0</v>
      </c>
      <c r="BL315" s="27">
        <f>INDEX('Mapping waste'!$A$4:$U$352,MATCH($B315,'Mapping waste'!$B$4:$B$352,0),MATCH(BB$4,'Mapping waste'!$A$4:$U$4,0))*$I315</f>
        <v>0</v>
      </c>
      <c r="BM315" s="27">
        <f>INDEX('Mapping waste'!$A$4:$U$352,MATCH($B315,'Mapping waste'!$B$4:$B$352,0),MATCH(BC$4,'Mapping waste'!$A$4:$U$4,0))*$I315</f>
        <v>0</v>
      </c>
      <c r="BN315" s="27">
        <f>INDEX('Mapping waste'!$A$4:$U$352,MATCH($B315,'Mapping waste'!$B$4:$B$352,0),MATCH(BD$4,'Mapping waste'!$A$4:$U$4,0))*$I315</f>
        <v>35457</v>
      </c>
      <c r="BO315" s="27">
        <f>INDEX('Mapping waste'!$A$4:$U$352,MATCH($B315,'Mapping waste'!$B$4:$B$352,0),MATCH(BE$4,'Mapping waste'!$A$4:$U$4,0))*$I315</f>
        <v>0</v>
      </c>
      <c r="BP315" s="27">
        <f>INDEX('Mapping waste'!$A$4:$U$352,MATCH($B315,'Mapping waste'!$B$4:$B$352,0),MATCH(BF$4,'Mapping waste'!$A$4:$U$4,0))*$I315</f>
        <v>0</v>
      </c>
      <c r="BQ315" s="27">
        <f>INDEX('Mapping waste'!$A$4:$U$352,MATCH($B315,'Mapping waste'!$B$4:$B$352,0),MATCH(BG$4,'Mapping waste'!$A$4:$U$4,0))*$I315</f>
        <v>0</v>
      </c>
      <c r="BR315" s="27">
        <f>INDEX('Mapping waste'!$A$4:$U$352,MATCH($B315,'Mapping waste'!$B$4:$B$352,0),MATCH(BH$4,'Mapping waste'!$A$4:$U$4,0))*$I315</f>
        <v>0</v>
      </c>
      <c r="BS315" s="27">
        <f>INDEX('Mapping waste'!$A$4:$U$352,MATCH($B315,'Mapping waste'!$B$4:$B$352,0),MATCH(BI$4,'Mapping waste'!$A$4:$U$4,0))*$I315</f>
        <v>0</v>
      </c>
      <c r="BT315" s="27">
        <f>INDEX('Mapping waste'!$A$4:$U$352,MATCH($B315,'Mapping waste'!$B$4:$B$352,0),MATCH(BJ$4,'Mapping waste'!$A$4:$U$4,0))*$J315</f>
        <v>0</v>
      </c>
      <c r="BU315" s="27">
        <f>INDEX('Mapping waste'!$A$4:$U$352,MATCH($B315,'Mapping waste'!$B$4:$B$352,0),MATCH(BK$4,'Mapping waste'!$A$4:$U$4,0))*$J315</f>
        <v>0</v>
      </c>
      <c r="BV315" s="27">
        <f>INDEX('Mapping waste'!$A$4:$U$352,MATCH($B315,'Mapping waste'!$B$4:$B$352,0),MATCH(BL$4,'Mapping waste'!$A$4:$U$4,0))*$J315</f>
        <v>0</v>
      </c>
      <c r="BW315" s="27">
        <f>INDEX('Mapping waste'!$A$4:$U$352,MATCH($B315,'Mapping waste'!$B$4:$B$352,0),MATCH(BM$4,'Mapping waste'!$A$4:$U$4,0))*$J315</f>
        <v>0</v>
      </c>
      <c r="BX315" s="27">
        <f>INDEX('Mapping waste'!$A$4:$U$352,MATCH($B315,'Mapping waste'!$B$4:$B$352,0),MATCH(BN$4,'Mapping waste'!$A$4:$U$4,0))*$J315</f>
        <v>35557</v>
      </c>
      <c r="BY315" s="27">
        <f>INDEX('Mapping waste'!$A$4:$U$352,MATCH($B315,'Mapping waste'!$B$4:$B$352,0),MATCH(BO$4,'Mapping waste'!$A$4:$U$4,0))*$J315</f>
        <v>0</v>
      </c>
      <c r="BZ315" s="27">
        <f>INDEX('Mapping waste'!$A$4:$U$352,MATCH($B315,'Mapping waste'!$B$4:$B$352,0),MATCH(BP$4,'Mapping waste'!$A$4:$U$4,0))*$J315</f>
        <v>0</v>
      </c>
      <c r="CA315" s="27">
        <f>INDEX('Mapping waste'!$A$4:$U$352,MATCH($B315,'Mapping waste'!$B$4:$B$352,0),MATCH(BQ$4,'Mapping waste'!$A$4:$U$4,0))*$J315</f>
        <v>0</v>
      </c>
      <c r="CB315" s="27">
        <f>INDEX('Mapping waste'!$A$4:$U$352,MATCH($B315,'Mapping waste'!$B$4:$B$352,0),MATCH(BR$4,'Mapping waste'!$A$4:$U$4,0))*$J315</f>
        <v>0</v>
      </c>
      <c r="CC315" s="27">
        <f>INDEX('Mapping waste'!$A$4:$U$352,MATCH($B315,'Mapping waste'!$B$4:$B$352,0),MATCH(BS$4,'Mapping waste'!$A$4:$U$4,0))*$J315</f>
        <v>0</v>
      </c>
      <c r="CD315" s="27">
        <f>INDEX('Mapping waste'!$A$4:$U$352,MATCH($B315,'Mapping waste'!$B$4:$B$352,0),MATCH(BT$4,'Mapping waste'!$A$4:$U$4,0))*$K315</f>
        <v>0</v>
      </c>
      <c r="CE315" s="27">
        <f>INDEX('Mapping waste'!$A$4:$U$352,MATCH($B315,'Mapping waste'!$B$4:$B$352,0),MATCH(BU$4,'Mapping waste'!$A$4:$U$4,0))*$K315</f>
        <v>0</v>
      </c>
      <c r="CF315" s="27">
        <f>INDEX('Mapping waste'!$A$4:$U$352,MATCH($B315,'Mapping waste'!$B$4:$B$352,0),MATCH(BV$4,'Mapping waste'!$A$4:$U$4,0))*$K315</f>
        <v>0</v>
      </c>
      <c r="CG315" s="27">
        <f>INDEX('Mapping waste'!$A$4:$U$352,MATCH($B315,'Mapping waste'!$B$4:$B$352,0),MATCH(BW$4,'Mapping waste'!$A$4:$U$4,0))*$K315</f>
        <v>0</v>
      </c>
      <c r="CH315" s="27">
        <f>INDEX('Mapping waste'!$A$4:$U$352,MATCH($B315,'Mapping waste'!$B$4:$B$352,0),MATCH(BX$4,'Mapping waste'!$A$4:$U$4,0))*$K315</f>
        <v>35677</v>
      </c>
      <c r="CI315" s="27">
        <f>INDEX('Mapping waste'!$A$4:$U$352,MATCH($B315,'Mapping waste'!$B$4:$B$352,0),MATCH(BY$4,'Mapping waste'!$A$4:$U$4,0))*$K315</f>
        <v>0</v>
      </c>
      <c r="CJ315" s="27">
        <f>INDEX('Mapping waste'!$A$4:$U$352,MATCH($B315,'Mapping waste'!$B$4:$B$352,0),MATCH(BZ$4,'Mapping waste'!$A$4:$U$4,0))*$K315</f>
        <v>0</v>
      </c>
      <c r="CK315" s="27">
        <f>INDEX('Mapping waste'!$A$4:$U$352,MATCH($B315,'Mapping waste'!$B$4:$B$352,0),MATCH(CA$4,'Mapping waste'!$A$4:$U$4,0))*$K315</f>
        <v>0</v>
      </c>
      <c r="CL315" s="27">
        <f>INDEX('Mapping waste'!$A$4:$U$352,MATCH($B315,'Mapping waste'!$B$4:$B$352,0),MATCH(CB$4,'Mapping waste'!$A$4:$U$4,0))*$K315</f>
        <v>0</v>
      </c>
      <c r="CM315" s="27">
        <f>INDEX('Mapping waste'!$A$4:$U$352,MATCH($B315,'Mapping waste'!$B$4:$B$352,0),MATCH(CC$4,'Mapping waste'!$A$4:$U$4,0))*$K315</f>
        <v>0</v>
      </c>
    </row>
    <row r="316" spans="1:91" x14ac:dyDescent="0.2">
      <c r="A316" s="26" t="s">
        <v>311</v>
      </c>
      <c r="B316" s="26" t="s">
        <v>312</v>
      </c>
      <c r="C316" s="26" t="s">
        <v>240</v>
      </c>
      <c r="D316" s="27">
        <f>INDEX('Households England'!S$6:S$375,MATCH('Mapping HH to population waste'!$B316,'Households England'!$B$6:$B$375,0))</f>
        <v>43691</v>
      </c>
      <c r="E316" s="27">
        <f>INDEX('Households England'!T$6:T$375,MATCH('Mapping HH to population waste'!$B316,'Households England'!$B$6:$B$375,0))</f>
        <v>43701</v>
      </c>
      <c r="F316" s="27">
        <f>INDEX('Households England'!U$6:U$375,MATCH('Mapping HH to population waste'!$B316,'Households England'!$B$6:$B$375,0))</f>
        <v>43900</v>
      </c>
      <c r="G316" s="27">
        <f>INDEX('Households England'!V$6:V$375,MATCH('Mapping HH to population waste'!$B316,'Households England'!$B$6:$B$375,0))</f>
        <v>44095</v>
      </c>
      <c r="H316" s="27">
        <f>INDEX('Households England'!W$6:W$375,MATCH('Mapping HH to population waste'!$B316,'Households England'!$B$6:$B$375,0))</f>
        <v>44260</v>
      </c>
      <c r="I316" s="27">
        <f>INDEX('Households England'!X$6:X$375,MATCH('Mapping HH to population waste'!$B316,'Households England'!$B$6:$B$375,0))</f>
        <v>44423</v>
      </c>
      <c r="J316" s="27">
        <f>INDEX('Households England'!Y$6:Y$375,MATCH('Mapping HH to population waste'!$B316,'Households England'!$B$6:$B$375,0))</f>
        <v>44586</v>
      </c>
      <c r="K316" s="27">
        <f>INDEX('Households England'!Z$6:Z$375,MATCH('Mapping HH to population waste'!$B316,'Households England'!$B$6:$B$375,0))</f>
        <v>44759</v>
      </c>
      <c r="L316" s="27">
        <f>INDEX('Mapping waste'!$A$4:$U$352,MATCH($B316,'Mapping waste'!$B$4:$B$352,0),MATCH(L$4,'Mapping waste'!$A$4:$U$4,0))*$D316</f>
        <v>0</v>
      </c>
      <c r="M316" s="27">
        <f>INDEX('Mapping waste'!$A$4:$U$352,MATCH($B316,'Mapping waste'!$B$4:$B$352,0),MATCH(M$4,'Mapping waste'!$A$4:$U$4,0))*$D316</f>
        <v>0</v>
      </c>
      <c r="N316" s="27">
        <f>INDEX('Mapping waste'!$A$4:$U$352,MATCH($B316,'Mapping waste'!$B$4:$B$352,0),MATCH(N$4,'Mapping waste'!$A$4:$U$4,0))*$D316</f>
        <v>0</v>
      </c>
      <c r="O316" s="27">
        <f>INDEX('Mapping waste'!$A$4:$U$352,MATCH($B316,'Mapping waste'!$B$4:$B$352,0),MATCH(O$4,'Mapping waste'!$A$4:$U$4,0))*$D316</f>
        <v>0</v>
      </c>
      <c r="P316" s="27">
        <f>INDEX('Mapping waste'!$A$4:$U$352,MATCH($B316,'Mapping waste'!$B$4:$B$352,0),MATCH(P$4,'Mapping waste'!$A$4:$U$4,0))*$D316</f>
        <v>43691</v>
      </c>
      <c r="Q316" s="27">
        <f>INDEX('Mapping waste'!$A$4:$U$352,MATCH($B316,'Mapping waste'!$B$4:$B$352,0),MATCH(Q$4,'Mapping waste'!$A$4:$U$4,0))*$D316</f>
        <v>0</v>
      </c>
      <c r="R316" s="27">
        <f>INDEX('Mapping waste'!$A$4:$U$352,MATCH($B316,'Mapping waste'!$B$4:$B$352,0),MATCH(R$4,'Mapping waste'!$A$4:$U$4,0))*$D316</f>
        <v>0</v>
      </c>
      <c r="S316" s="27">
        <f>INDEX('Mapping waste'!$A$4:$U$352,MATCH($B316,'Mapping waste'!$B$4:$B$352,0),MATCH(S$4,'Mapping waste'!$A$4:$U$4,0))*$D316</f>
        <v>0</v>
      </c>
      <c r="T316" s="27">
        <f>INDEX('Mapping waste'!$A$4:$U$352,MATCH($B316,'Mapping waste'!$B$4:$B$352,0),MATCH(T$4,'Mapping waste'!$A$4:$U$4,0))*$D316</f>
        <v>0</v>
      </c>
      <c r="U316" s="27">
        <f>INDEX('Mapping waste'!$A$4:$U$352,MATCH($B316,'Mapping waste'!$B$4:$B$352,0),MATCH(U$4,'Mapping waste'!$A$4:$U$4,0))*$D316</f>
        <v>0</v>
      </c>
      <c r="V316" s="27">
        <f>INDEX('Mapping waste'!$A$4:$U$352,MATCH($B316,'Mapping waste'!$B$4:$B$352,0),MATCH(V$4,'Mapping waste'!$A$4:$U$4,0))*$E316</f>
        <v>0</v>
      </c>
      <c r="W316" s="27">
        <f>INDEX('Mapping waste'!$A$4:$U$352,MATCH($B316,'Mapping waste'!$B$4:$B$352,0),MATCH(W$4,'Mapping waste'!$A$4:$U$4,0))*$E316</f>
        <v>0</v>
      </c>
      <c r="X316" s="27">
        <f>INDEX('Mapping waste'!$A$4:$U$352,MATCH($B316,'Mapping waste'!$B$4:$B$352,0),MATCH(X$4,'Mapping waste'!$A$4:$U$4,0))*$E316</f>
        <v>0</v>
      </c>
      <c r="Y316" s="27">
        <f>INDEX('Mapping waste'!$A$4:$U$352,MATCH($B316,'Mapping waste'!$B$4:$B$352,0),MATCH(Y$4,'Mapping waste'!$A$4:$U$4,0))*$E316</f>
        <v>0</v>
      </c>
      <c r="Z316" s="27">
        <f>INDEX('Mapping waste'!$A$4:$U$352,MATCH($B316,'Mapping waste'!$B$4:$B$352,0),MATCH(Z$4,'Mapping waste'!$A$4:$U$4,0))*$E316</f>
        <v>43701</v>
      </c>
      <c r="AA316" s="27">
        <f>INDEX('Mapping waste'!$A$4:$U$352,MATCH($B316,'Mapping waste'!$B$4:$B$352,0),MATCH(AA$4,'Mapping waste'!$A$4:$U$4,0))*$E316</f>
        <v>0</v>
      </c>
      <c r="AB316" s="27">
        <f>INDEX('Mapping waste'!$A$4:$U$352,MATCH($B316,'Mapping waste'!$B$4:$B$352,0),MATCH(AB$4,'Mapping waste'!$A$4:$U$4,0))*$E316</f>
        <v>0</v>
      </c>
      <c r="AC316" s="27">
        <f>INDEX('Mapping waste'!$A$4:$U$352,MATCH($B316,'Mapping waste'!$B$4:$B$352,0),MATCH(AC$4,'Mapping waste'!$A$4:$U$4,0))*$E316</f>
        <v>0</v>
      </c>
      <c r="AD316" s="27">
        <f>INDEX('Mapping waste'!$A$4:$U$352,MATCH($B316,'Mapping waste'!$B$4:$B$352,0),MATCH(AD$4,'Mapping waste'!$A$4:$U$4,0))*$E316</f>
        <v>0</v>
      </c>
      <c r="AE316" s="27">
        <f>INDEX('Mapping waste'!$A$4:$U$352,MATCH($B316,'Mapping waste'!$B$4:$B$352,0),MATCH(AE$4,'Mapping waste'!$A$4:$U$4,0))*$E316</f>
        <v>0</v>
      </c>
      <c r="AF316" s="27">
        <f>INDEX('Mapping waste'!$A$4:$U$352,MATCH($B316,'Mapping waste'!$B$4:$B$352,0),MATCH(V$4,'Mapping waste'!$A$4:$U$4,0))*$F316</f>
        <v>0</v>
      </c>
      <c r="AG316" s="27">
        <f>INDEX('Mapping waste'!$A$4:$U$352,MATCH($B316,'Mapping waste'!$B$4:$B$352,0),MATCH(W$4,'Mapping waste'!$A$4:$U$4,0))*$F316</f>
        <v>0</v>
      </c>
      <c r="AH316" s="27">
        <f>INDEX('Mapping waste'!$A$4:$U$352,MATCH($B316,'Mapping waste'!$B$4:$B$352,0),MATCH(X$4,'Mapping waste'!$A$4:$U$4,0))*$F316</f>
        <v>0</v>
      </c>
      <c r="AI316" s="27">
        <f>INDEX('Mapping waste'!$A$4:$U$352,MATCH($B316,'Mapping waste'!$B$4:$B$352,0),MATCH(Y$4,'Mapping waste'!$A$4:$U$4,0))*$F316</f>
        <v>0</v>
      </c>
      <c r="AJ316" s="27">
        <f>INDEX('Mapping waste'!$A$4:$U$352,MATCH($B316,'Mapping waste'!$B$4:$B$352,0),MATCH(Z$4,'Mapping waste'!$A$4:$U$4,0))*$F316</f>
        <v>43900</v>
      </c>
      <c r="AK316" s="27">
        <f>INDEX('Mapping waste'!$A$4:$U$352,MATCH($B316,'Mapping waste'!$B$4:$B$352,0),MATCH(AA$4,'Mapping waste'!$A$4:$U$4,0))*$F316</f>
        <v>0</v>
      </c>
      <c r="AL316" s="27">
        <f>INDEX('Mapping waste'!$A$4:$U$352,MATCH($B316,'Mapping waste'!$B$4:$B$352,0),MATCH(AB$4,'Mapping waste'!$A$4:$U$4,0))*$F316</f>
        <v>0</v>
      </c>
      <c r="AM316" s="27">
        <f>INDEX('Mapping waste'!$A$4:$U$352,MATCH($B316,'Mapping waste'!$B$4:$B$352,0),MATCH(AC$4,'Mapping waste'!$A$4:$U$4,0))*$F316</f>
        <v>0</v>
      </c>
      <c r="AN316" s="27">
        <f>INDEX('Mapping waste'!$A$4:$U$352,MATCH($B316,'Mapping waste'!$B$4:$B$352,0),MATCH(AD$4,'Mapping waste'!$A$4:$U$4,0))*$F316</f>
        <v>0</v>
      </c>
      <c r="AO316" s="27">
        <f>INDEX('Mapping waste'!$A$4:$U$352,MATCH($B316,'Mapping waste'!$B$4:$B$352,0),MATCH(AE$4,'Mapping waste'!$A$4:$U$4,0))*$F316</f>
        <v>0</v>
      </c>
      <c r="AP316" s="27">
        <f>INDEX('Mapping waste'!$A$4:$U$352,MATCH($B316,'Mapping waste'!$B$4:$B$352,0),MATCH(AF$4,'Mapping waste'!$A$4:$U$4,0))*$G316</f>
        <v>0</v>
      </c>
      <c r="AQ316" s="27">
        <f>INDEX('Mapping waste'!$A$4:$U$352,MATCH($B316,'Mapping waste'!$B$4:$B$352,0),MATCH(AG$4,'Mapping waste'!$A$4:$U$4,0))*$G316</f>
        <v>0</v>
      </c>
      <c r="AR316" s="27">
        <f>INDEX('Mapping waste'!$A$4:$U$352,MATCH($B316,'Mapping waste'!$B$4:$B$352,0),MATCH(AH$4,'Mapping waste'!$A$4:$U$4,0))*$G316</f>
        <v>0</v>
      </c>
      <c r="AS316" s="27">
        <f>INDEX('Mapping waste'!$A$4:$U$352,MATCH($B316,'Mapping waste'!$B$4:$B$352,0),MATCH(AI$4,'Mapping waste'!$A$4:$U$4,0))*$G316</f>
        <v>0</v>
      </c>
      <c r="AT316" s="27">
        <f>INDEX('Mapping waste'!$A$4:$U$352,MATCH($B316,'Mapping waste'!$B$4:$B$352,0),MATCH(AJ$4,'Mapping waste'!$A$4:$U$4,0))*$G316</f>
        <v>44095</v>
      </c>
      <c r="AU316" s="27">
        <f>INDEX('Mapping waste'!$A$4:$U$352,MATCH($B316,'Mapping waste'!$B$4:$B$352,0),MATCH(AK$4,'Mapping waste'!$A$4:$U$4,0))*$G316</f>
        <v>0</v>
      </c>
      <c r="AV316" s="27">
        <f>INDEX('Mapping waste'!$A$4:$U$352,MATCH($B316,'Mapping waste'!$B$4:$B$352,0),MATCH(AL$4,'Mapping waste'!$A$4:$U$4,0))*$G316</f>
        <v>0</v>
      </c>
      <c r="AW316" s="27">
        <f>INDEX('Mapping waste'!$A$4:$U$352,MATCH($B316,'Mapping waste'!$B$4:$B$352,0),MATCH(AM$4,'Mapping waste'!$A$4:$U$4,0))*$G316</f>
        <v>0</v>
      </c>
      <c r="AX316" s="27">
        <f>INDEX('Mapping waste'!$A$4:$U$352,MATCH($B316,'Mapping waste'!$B$4:$B$352,0),MATCH(AN$4,'Mapping waste'!$A$4:$U$4,0))*$G316</f>
        <v>0</v>
      </c>
      <c r="AY316" s="27">
        <f>INDEX('Mapping waste'!$A$4:$U$352,MATCH($B316,'Mapping waste'!$B$4:$B$352,0),MATCH(AO$4,'Mapping waste'!$A$4:$U$4,0))*$G316</f>
        <v>0</v>
      </c>
      <c r="AZ316" s="27">
        <f>INDEX('Mapping waste'!$A$4:$U$352,MATCH($B316,'Mapping waste'!$B$4:$B$352,0),MATCH(AP$4,'Mapping waste'!$A$4:$U$4,0))*$H316</f>
        <v>0</v>
      </c>
      <c r="BA316" s="27">
        <f>INDEX('Mapping waste'!$A$4:$U$352,MATCH($B316,'Mapping waste'!$B$4:$B$352,0),MATCH(AQ$4,'Mapping waste'!$A$4:$U$4,0))*$H316</f>
        <v>0</v>
      </c>
      <c r="BB316" s="27">
        <f>INDEX('Mapping waste'!$A$4:$U$352,MATCH($B316,'Mapping waste'!$B$4:$B$352,0),MATCH(AR$4,'Mapping waste'!$A$4:$U$4,0))*$H316</f>
        <v>0</v>
      </c>
      <c r="BC316" s="27">
        <f>INDEX('Mapping waste'!$A$4:$U$352,MATCH($B316,'Mapping waste'!$B$4:$B$352,0),MATCH(AS$4,'Mapping waste'!$A$4:$U$4,0))*$H316</f>
        <v>0</v>
      </c>
      <c r="BD316" s="27">
        <f>INDEX('Mapping waste'!$A$4:$U$352,MATCH($B316,'Mapping waste'!$B$4:$B$352,0),MATCH(AT$4,'Mapping waste'!$A$4:$U$4,0))*$H316</f>
        <v>44260</v>
      </c>
      <c r="BE316" s="27">
        <f>INDEX('Mapping waste'!$A$4:$U$352,MATCH($B316,'Mapping waste'!$B$4:$B$352,0),MATCH(AU$4,'Mapping waste'!$A$4:$U$4,0))*$H316</f>
        <v>0</v>
      </c>
      <c r="BF316" s="27">
        <f>INDEX('Mapping waste'!$A$4:$U$352,MATCH($B316,'Mapping waste'!$B$4:$B$352,0),MATCH(AV$4,'Mapping waste'!$A$4:$U$4,0))*$H316</f>
        <v>0</v>
      </c>
      <c r="BG316" s="27">
        <f>INDEX('Mapping waste'!$A$4:$U$352,MATCH($B316,'Mapping waste'!$B$4:$B$352,0),MATCH(AW$4,'Mapping waste'!$A$4:$U$4,0))*$H316</f>
        <v>0</v>
      </c>
      <c r="BH316" s="27">
        <f>INDEX('Mapping waste'!$A$4:$U$352,MATCH($B316,'Mapping waste'!$B$4:$B$352,0),MATCH(AX$4,'Mapping waste'!$A$4:$U$4,0))*$H316</f>
        <v>0</v>
      </c>
      <c r="BI316" s="27">
        <f>INDEX('Mapping waste'!$A$4:$U$352,MATCH($B316,'Mapping waste'!$B$4:$B$352,0),MATCH(AY$4,'Mapping waste'!$A$4:$U$4,0))*$H316</f>
        <v>0</v>
      </c>
      <c r="BJ316" s="27">
        <f>INDEX('Mapping waste'!$A$4:$U$352,MATCH($B316,'Mapping waste'!$B$4:$B$352,0),MATCH(AZ$4,'Mapping waste'!$A$4:$U$4,0))*$I316</f>
        <v>0</v>
      </c>
      <c r="BK316" s="27">
        <f>INDEX('Mapping waste'!$A$4:$U$352,MATCH($B316,'Mapping waste'!$B$4:$B$352,0),MATCH(BA$4,'Mapping waste'!$A$4:$U$4,0))*$I316</f>
        <v>0</v>
      </c>
      <c r="BL316" s="27">
        <f>INDEX('Mapping waste'!$A$4:$U$352,MATCH($B316,'Mapping waste'!$B$4:$B$352,0),MATCH(BB$4,'Mapping waste'!$A$4:$U$4,0))*$I316</f>
        <v>0</v>
      </c>
      <c r="BM316" s="27">
        <f>INDEX('Mapping waste'!$A$4:$U$352,MATCH($B316,'Mapping waste'!$B$4:$B$352,0),MATCH(BC$4,'Mapping waste'!$A$4:$U$4,0))*$I316</f>
        <v>0</v>
      </c>
      <c r="BN316" s="27">
        <f>INDEX('Mapping waste'!$A$4:$U$352,MATCH($B316,'Mapping waste'!$B$4:$B$352,0),MATCH(BD$4,'Mapping waste'!$A$4:$U$4,0))*$I316</f>
        <v>44423</v>
      </c>
      <c r="BO316" s="27">
        <f>INDEX('Mapping waste'!$A$4:$U$352,MATCH($B316,'Mapping waste'!$B$4:$B$352,0),MATCH(BE$4,'Mapping waste'!$A$4:$U$4,0))*$I316</f>
        <v>0</v>
      </c>
      <c r="BP316" s="27">
        <f>INDEX('Mapping waste'!$A$4:$U$352,MATCH($B316,'Mapping waste'!$B$4:$B$352,0),MATCH(BF$4,'Mapping waste'!$A$4:$U$4,0))*$I316</f>
        <v>0</v>
      </c>
      <c r="BQ316" s="27">
        <f>INDEX('Mapping waste'!$A$4:$U$352,MATCH($B316,'Mapping waste'!$B$4:$B$352,0),MATCH(BG$4,'Mapping waste'!$A$4:$U$4,0))*$I316</f>
        <v>0</v>
      </c>
      <c r="BR316" s="27">
        <f>INDEX('Mapping waste'!$A$4:$U$352,MATCH($B316,'Mapping waste'!$B$4:$B$352,0),MATCH(BH$4,'Mapping waste'!$A$4:$U$4,0))*$I316</f>
        <v>0</v>
      </c>
      <c r="BS316" s="27">
        <f>INDEX('Mapping waste'!$A$4:$U$352,MATCH($B316,'Mapping waste'!$B$4:$B$352,0),MATCH(BI$4,'Mapping waste'!$A$4:$U$4,0))*$I316</f>
        <v>0</v>
      </c>
      <c r="BT316" s="27">
        <f>INDEX('Mapping waste'!$A$4:$U$352,MATCH($B316,'Mapping waste'!$B$4:$B$352,0),MATCH(BJ$4,'Mapping waste'!$A$4:$U$4,0))*$J316</f>
        <v>0</v>
      </c>
      <c r="BU316" s="27">
        <f>INDEX('Mapping waste'!$A$4:$U$352,MATCH($B316,'Mapping waste'!$B$4:$B$352,0),MATCH(BK$4,'Mapping waste'!$A$4:$U$4,0))*$J316</f>
        <v>0</v>
      </c>
      <c r="BV316" s="27">
        <f>INDEX('Mapping waste'!$A$4:$U$352,MATCH($B316,'Mapping waste'!$B$4:$B$352,0),MATCH(BL$4,'Mapping waste'!$A$4:$U$4,0))*$J316</f>
        <v>0</v>
      </c>
      <c r="BW316" s="27">
        <f>INDEX('Mapping waste'!$A$4:$U$352,MATCH($B316,'Mapping waste'!$B$4:$B$352,0),MATCH(BM$4,'Mapping waste'!$A$4:$U$4,0))*$J316</f>
        <v>0</v>
      </c>
      <c r="BX316" s="27">
        <f>INDEX('Mapping waste'!$A$4:$U$352,MATCH($B316,'Mapping waste'!$B$4:$B$352,0),MATCH(BN$4,'Mapping waste'!$A$4:$U$4,0))*$J316</f>
        <v>44586</v>
      </c>
      <c r="BY316" s="27">
        <f>INDEX('Mapping waste'!$A$4:$U$352,MATCH($B316,'Mapping waste'!$B$4:$B$352,0),MATCH(BO$4,'Mapping waste'!$A$4:$U$4,0))*$J316</f>
        <v>0</v>
      </c>
      <c r="BZ316" s="27">
        <f>INDEX('Mapping waste'!$A$4:$U$352,MATCH($B316,'Mapping waste'!$B$4:$B$352,0),MATCH(BP$4,'Mapping waste'!$A$4:$U$4,0))*$J316</f>
        <v>0</v>
      </c>
      <c r="CA316" s="27">
        <f>INDEX('Mapping waste'!$A$4:$U$352,MATCH($B316,'Mapping waste'!$B$4:$B$352,0),MATCH(BQ$4,'Mapping waste'!$A$4:$U$4,0))*$J316</f>
        <v>0</v>
      </c>
      <c r="CB316" s="27">
        <f>INDEX('Mapping waste'!$A$4:$U$352,MATCH($B316,'Mapping waste'!$B$4:$B$352,0),MATCH(BR$4,'Mapping waste'!$A$4:$U$4,0))*$J316</f>
        <v>0</v>
      </c>
      <c r="CC316" s="27">
        <f>INDEX('Mapping waste'!$A$4:$U$352,MATCH($B316,'Mapping waste'!$B$4:$B$352,0),MATCH(BS$4,'Mapping waste'!$A$4:$U$4,0))*$J316</f>
        <v>0</v>
      </c>
      <c r="CD316" s="27">
        <f>INDEX('Mapping waste'!$A$4:$U$352,MATCH($B316,'Mapping waste'!$B$4:$B$352,0),MATCH(BT$4,'Mapping waste'!$A$4:$U$4,0))*$K316</f>
        <v>0</v>
      </c>
      <c r="CE316" s="27">
        <f>INDEX('Mapping waste'!$A$4:$U$352,MATCH($B316,'Mapping waste'!$B$4:$B$352,0),MATCH(BU$4,'Mapping waste'!$A$4:$U$4,0))*$K316</f>
        <v>0</v>
      </c>
      <c r="CF316" s="27">
        <f>INDEX('Mapping waste'!$A$4:$U$352,MATCH($B316,'Mapping waste'!$B$4:$B$352,0),MATCH(BV$4,'Mapping waste'!$A$4:$U$4,0))*$K316</f>
        <v>0</v>
      </c>
      <c r="CG316" s="27">
        <f>INDEX('Mapping waste'!$A$4:$U$352,MATCH($B316,'Mapping waste'!$B$4:$B$352,0),MATCH(BW$4,'Mapping waste'!$A$4:$U$4,0))*$K316</f>
        <v>0</v>
      </c>
      <c r="CH316" s="27">
        <f>INDEX('Mapping waste'!$A$4:$U$352,MATCH($B316,'Mapping waste'!$B$4:$B$352,0),MATCH(BX$4,'Mapping waste'!$A$4:$U$4,0))*$K316</f>
        <v>44759</v>
      </c>
      <c r="CI316" s="27">
        <f>INDEX('Mapping waste'!$A$4:$U$352,MATCH($B316,'Mapping waste'!$B$4:$B$352,0),MATCH(BY$4,'Mapping waste'!$A$4:$U$4,0))*$K316</f>
        <v>0</v>
      </c>
      <c r="CJ316" s="27">
        <f>INDEX('Mapping waste'!$A$4:$U$352,MATCH($B316,'Mapping waste'!$B$4:$B$352,0),MATCH(BZ$4,'Mapping waste'!$A$4:$U$4,0))*$K316</f>
        <v>0</v>
      </c>
      <c r="CK316" s="27">
        <f>INDEX('Mapping waste'!$A$4:$U$352,MATCH($B316,'Mapping waste'!$B$4:$B$352,0),MATCH(CA$4,'Mapping waste'!$A$4:$U$4,0))*$K316</f>
        <v>0</v>
      </c>
      <c r="CL316" s="27">
        <f>INDEX('Mapping waste'!$A$4:$U$352,MATCH($B316,'Mapping waste'!$B$4:$B$352,0),MATCH(CB$4,'Mapping waste'!$A$4:$U$4,0))*$K316</f>
        <v>0</v>
      </c>
      <c r="CM316" s="27">
        <f>INDEX('Mapping waste'!$A$4:$U$352,MATCH($B316,'Mapping waste'!$B$4:$B$352,0),MATCH(CC$4,'Mapping waste'!$A$4:$U$4,0))*$K316</f>
        <v>0</v>
      </c>
    </row>
    <row r="317" spans="1:91" x14ac:dyDescent="0.2">
      <c r="A317" s="26" t="s">
        <v>313</v>
      </c>
      <c r="B317" s="26" t="s">
        <v>314</v>
      </c>
      <c r="C317" s="26" t="s">
        <v>240</v>
      </c>
      <c r="D317" s="27">
        <f>INDEX('Households England'!S$6:S$375,MATCH('Mapping HH to population waste'!$B317,'Households England'!$B$6:$B$375,0))</f>
        <v>53044</v>
      </c>
      <c r="E317" s="27">
        <f>INDEX('Households England'!T$6:T$375,MATCH('Mapping HH to population waste'!$B317,'Households England'!$B$6:$B$375,0))</f>
        <v>53856</v>
      </c>
      <c r="F317" s="27">
        <f>INDEX('Households England'!U$6:U$375,MATCH('Mapping HH to population waste'!$B317,'Households England'!$B$6:$B$375,0))</f>
        <v>54782</v>
      </c>
      <c r="G317" s="27">
        <f>INDEX('Households England'!V$6:V$375,MATCH('Mapping HH to population waste'!$B317,'Households England'!$B$6:$B$375,0))</f>
        <v>55660</v>
      </c>
      <c r="H317" s="27">
        <f>INDEX('Households England'!W$6:W$375,MATCH('Mapping HH to population waste'!$B317,'Households England'!$B$6:$B$375,0))</f>
        <v>56490</v>
      </c>
      <c r="I317" s="27">
        <f>INDEX('Households England'!X$6:X$375,MATCH('Mapping HH to population waste'!$B317,'Households England'!$B$6:$B$375,0))</f>
        <v>57388</v>
      </c>
      <c r="J317" s="27">
        <f>INDEX('Households England'!Y$6:Y$375,MATCH('Mapping HH to population waste'!$B317,'Households England'!$B$6:$B$375,0))</f>
        <v>58260</v>
      </c>
      <c r="K317" s="27">
        <f>INDEX('Households England'!Z$6:Z$375,MATCH('Mapping HH to population waste'!$B317,'Households England'!$B$6:$B$375,0))</f>
        <v>59116</v>
      </c>
      <c r="L317" s="27">
        <f>INDEX('Mapping waste'!$A$4:$U$352,MATCH($B317,'Mapping waste'!$B$4:$B$352,0),MATCH(L$4,'Mapping waste'!$A$4:$U$4,0))*$D317</f>
        <v>0</v>
      </c>
      <c r="M317" s="27">
        <f>INDEX('Mapping waste'!$A$4:$U$352,MATCH($B317,'Mapping waste'!$B$4:$B$352,0),MATCH(M$4,'Mapping waste'!$A$4:$U$4,0))*$D317</f>
        <v>0</v>
      </c>
      <c r="N317" s="27">
        <f>INDEX('Mapping waste'!$A$4:$U$352,MATCH($B317,'Mapping waste'!$B$4:$B$352,0),MATCH(N$4,'Mapping waste'!$A$4:$U$4,0))*$D317</f>
        <v>0</v>
      </c>
      <c r="O317" s="27">
        <f>INDEX('Mapping waste'!$A$4:$U$352,MATCH($B317,'Mapping waste'!$B$4:$B$352,0),MATCH(O$4,'Mapping waste'!$A$4:$U$4,0))*$D317</f>
        <v>0</v>
      </c>
      <c r="P317" s="27">
        <f>INDEX('Mapping waste'!$A$4:$U$352,MATCH($B317,'Mapping waste'!$B$4:$B$352,0),MATCH(P$4,'Mapping waste'!$A$4:$U$4,0))*$D317</f>
        <v>53044</v>
      </c>
      <c r="Q317" s="27">
        <f>INDEX('Mapping waste'!$A$4:$U$352,MATCH($B317,'Mapping waste'!$B$4:$B$352,0),MATCH(Q$4,'Mapping waste'!$A$4:$U$4,0))*$D317</f>
        <v>0</v>
      </c>
      <c r="R317" s="27">
        <f>INDEX('Mapping waste'!$A$4:$U$352,MATCH($B317,'Mapping waste'!$B$4:$B$352,0),MATCH(R$4,'Mapping waste'!$A$4:$U$4,0))*$D317</f>
        <v>0</v>
      </c>
      <c r="S317" s="27">
        <f>INDEX('Mapping waste'!$A$4:$U$352,MATCH($B317,'Mapping waste'!$B$4:$B$352,0),MATCH(S$4,'Mapping waste'!$A$4:$U$4,0))*$D317</f>
        <v>0</v>
      </c>
      <c r="T317" s="27">
        <f>INDEX('Mapping waste'!$A$4:$U$352,MATCH($B317,'Mapping waste'!$B$4:$B$352,0),MATCH(T$4,'Mapping waste'!$A$4:$U$4,0))*$D317</f>
        <v>0</v>
      </c>
      <c r="U317" s="27">
        <f>INDEX('Mapping waste'!$A$4:$U$352,MATCH($B317,'Mapping waste'!$B$4:$B$352,0),MATCH(U$4,'Mapping waste'!$A$4:$U$4,0))*$D317</f>
        <v>0</v>
      </c>
      <c r="V317" s="27">
        <f>INDEX('Mapping waste'!$A$4:$U$352,MATCH($B317,'Mapping waste'!$B$4:$B$352,0),MATCH(V$4,'Mapping waste'!$A$4:$U$4,0))*$E317</f>
        <v>0</v>
      </c>
      <c r="W317" s="27">
        <f>INDEX('Mapping waste'!$A$4:$U$352,MATCH($B317,'Mapping waste'!$B$4:$B$352,0),MATCH(W$4,'Mapping waste'!$A$4:$U$4,0))*$E317</f>
        <v>0</v>
      </c>
      <c r="X317" s="27">
        <f>INDEX('Mapping waste'!$A$4:$U$352,MATCH($B317,'Mapping waste'!$B$4:$B$352,0),MATCH(X$4,'Mapping waste'!$A$4:$U$4,0))*$E317</f>
        <v>0</v>
      </c>
      <c r="Y317" s="27">
        <f>INDEX('Mapping waste'!$A$4:$U$352,MATCH($B317,'Mapping waste'!$B$4:$B$352,0),MATCH(Y$4,'Mapping waste'!$A$4:$U$4,0))*$E317</f>
        <v>0</v>
      </c>
      <c r="Z317" s="27">
        <f>INDEX('Mapping waste'!$A$4:$U$352,MATCH($B317,'Mapping waste'!$B$4:$B$352,0),MATCH(Z$4,'Mapping waste'!$A$4:$U$4,0))*$E317</f>
        <v>53856</v>
      </c>
      <c r="AA317" s="27">
        <f>INDEX('Mapping waste'!$A$4:$U$352,MATCH($B317,'Mapping waste'!$B$4:$B$352,0),MATCH(AA$4,'Mapping waste'!$A$4:$U$4,0))*$E317</f>
        <v>0</v>
      </c>
      <c r="AB317" s="27">
        <f>INDEX('Mapping waste'!$A$4:$U$352,MATCH($B317,'Mapping waste'!$B$4:$B$352,0),MATCH(AB$4,'Mapping waste'!$A$4:$U$4,0))*$E317</f>
        <v>0</v>
      </c>
      <c r="AC317" s="27">
        <f>INDEX('Mapping waste'!$A$4:$U$352,MATCH($B317,'Mapping waste'!$B$4:$B$352,0),MATCH(AC$4,'Mapping waste'!$A$4:$U$4,0))*$E317</f>
        <v>0</v>
      </c>
      <c r="AD317" s="27">
        <f>INDEX('Mapping waste'!$A$4:$U$352,MATCH($B317,'Mapping waste'!$B$4:$B$352,0),MATCH(AD$4,'Mapping waste'!$A$4:$U$4,0))*$E317</f>
        <v>0</v>
      </c>
      <c r="AE317" s="27">
        <f>INDEX('Mapping waste'!$A$4:$U$352,MATCH($B317,'Mapping waste'!$B$4:$B$352,0),MATCH(AE$4,'Mapping waste'!$A$4:$U$4,0))*$E317</f>
        <v>0</v>
      </c>
      <c r="AF317" s="27">
        <f>INDEX('Mapping waste'!$A$4:$U$352,MATCH($B317,'Mapping waste'!$B$4:$B$352,0),MATCH(V$4,'Mapping waste'!$A$4:$U$4,0))*$F317</f>
        <v>0</v>
      </c>
      <c r="AG317" s="27">
        <f>INDEX('Mapping waste'!$A$4:$U$352,MATCH($B317,'Mapping waste'!$B$4:$B$352,0),MATCH(W$4,'Mapping waste'!$A$4:$U$4,0))*$F317</f>
        <v>0</v>
      </c>
      <c r="AH317" s="27">
        <f>INDEX('Mapping waste'!$A$4:$U$352,MATCH($B317,'Mapping waste'!$B$4:$B$352,0),MATCH(X$4,'Mapping waste'!$A$4:$U$4,0))*$F317</f>
        <v>0</v>
      </c>
      <c r="AI317" s="27">
        <f>INDEX('Mapping waste'!$A$4:$U$352,MATCH($B317,'Mapping waste'!$B$4:$B$352,0),MATCH(Y$4,'Mapping waste'!$A$4:$U$4,0))*$F317</f>
        <v>0</v>
      </c>
      <c r="AJ317" s="27">
        <f>INDEX('Mapping waste'!$A$4:$U$352,MATCH($B317,'Mapping waste'!$B$4:$B$352,0),MATCH(Z$4,'Mapping waste'!$A$4:$U$4,0))*$F317</f>
        <v>54782</v>
      </c>
      <c r="AK317" s="27">
        <f>INDEX('Mapping waste'!$A$4:$U$352,MATCH($B317,'Mapping waste'!$B$4:$B$352,0),MATCH(AA$4,'Mapping waste'!$A$4:$U$4,0))*$F317</f>
        <v>0</v>
      </c>
      <c r="AL317" s="27">
        <f>INDEX('Mapping waste'!$A$4:$U$352,MATCH($B317,'Mapping waste'!$B$4:$B$352,0),MATCH(AB$4,'Mapping waste'!$A$4:$U$4,0))*$F317</f>
        <v>0</v>
      </c>
      <c r="AM317" s="27">
        <f>INDEX('Mapping waste'!$A$4:$U$352,MATCH($B317,'Mapping waste'!$B$4:$B$352,0),MATCH(AC$4,'Mapping waste'!$A$4:$U$4,0))*$F317</f>
        <v>0</v>
      </c>
      <c r="AN317" s="27">
        <f>INDEX('Mapping waste'!$A$4:$U$352,MATCH($B317,'Mapping waste'!$B$4:$B$352,0),MATCH(AD$4,'Mapping waste'!$A$4:$U$4,0))*$F317</f>
        <v>0</v>
      </c>
      <c r="AO317" s="27">
        <f>INDEX('Mapping waste'!$A$4:$U$352,MATCH($B317,'Mapping waste'!$B$4:$B$352,0),MATCH(AE$4,'Mapping waste'!$A$4:$U$4,0))*$F317</f>
        <v>0</v>
      </c>
      <c r="AP317" s="27">
        <f>INDEX('Mapping waste'!$A$4:$U$352,MATCH($B317,'Mapping waste'!$B$4:$B$352,0),MATCH(AF$4,'Mapping waste'!$A$4:$U$4,0))*$G317</f>
        <v>0</v>
      </c>
      <c r="AQ317" s="27">
        <f>INDEX('Mapping waste'!$A$4:$U$352,MATCH($B317,'Mapping waste'!$B$4:$B$352,0),MATCH(AG$4,'Mapping waste'!$A$4:$U$4,0))*$G317</f>
        <v>0</v>
      </c>
      <c r="AR317" s="27">
        <f>INDEX('Mapping waste'!$A$4:$U$352,MATCH($B317,'Mapping waste'!$B$4:$B$352,0),MATCH(AH$4,'Mapping waste'!$A$4:$U$4,0))*$G317</f>
        <v>0</v>
      </c>
      <c r="AS317" s="27">
        <f>INDEX('Mapping waste'!$A$4:$U$352,MATCH($B317,'Mapping waste'!$B$4:$B$352,0),MATCH(AI$4,'Mapping waste'!$A$4:$U$4,0))*$G317</f>
        <v>0</v>
      </c>
      <c r="AT317" s="27">
        <f>INDEX('Mapping waste'!$A$4:$U$352,MATCH($B317,'Mapping waste'!$B$4:$B$352,0),MATCH(AJ$4,'Mapping waste'!$A$4:$U$4,0))*$G317</f>
        <v>55660</v>
      </c>
      <c r="AU317" s="27">
        <f>INDEX('Mapping waste'!$A$4:$U$352,MATCH($B317,'Mapping waste'!$B$4:$B$352,0),MATCH(AK$4,'Mapping waste'!$A$4:$U$4,0))*$G317</f>
        <v>0</v>
      </c>
      <c r="AV317" s="27">
        <f>INDEX('Mapping waste'!$A$4:$U$352,MATCH($B317,'Mapping waste'!$B$4:$B$352,0),MATCH(AL$4,'Mapping waste'!$A$4:$U$4,0))*$G317</f>
        <v>0</v>
      </c>
      <c r="AW317" s="27">
        <f>INDEX('Mapping waste'!$A$4:$U$352,MATCH($B317,'Mapping waste'!$B$4:$B$352,0),MATCH(AM$4,'Mapping waste'!$A$4:$U$4,0))*$G317</f>
        <v>0</v>
      </c>
      <c r="AX317" s="27">
        <f>INDEX('Mapping waste'!$A$4:$U$352,MATCH($B317,'Mapping waste'!$B$4:$B$352,0),MATCH(AN$4,'Mapping waste'!$A$4:$U$4,0))*$G317</f>
        <v>0</v>
      </c>
      <c r="AY317" s="27">
        <f>INDEX('Mapping waste'!$A$4:$U$352,MATCH($B317,'Mapping waste'!$B$4:$B$352,0),MATCH(AO$4,'Mapping waste'!$A$4:$U$4,0))*$G317</f>
        <v>0</v>
      </c>
      <c r="AZ317" s="27">
        <f>INDEX('Mapping waste'!$A$4:$U$352,MATCH($B317,'Mapping waste'!$B$4:$B$352,0),MATCH(AP$4,'Mapping waste'!$A$4:$U$4,0))*$H317</f>
        <v>0</v>
      </c>
      <c r="BA317" s="27">
        <f>INDEX('Mapping waste'!$A$4:$U$352,MATCH($B317,'Mapping waste'!$B$4:$B$352,0),MATCH(AQ$4,'Mapping waste'!$A$4:$U$4,0))*$H317</f>
        <v>0</v>
      </c>
      <c r="BB317" s="27">
        <f>INDEX('Mapping waste'!$A$4:$U$352,MATCH($B317,'Mapping waste'!$B$4:$B$352,0),MATCH(AR$4,'Mapping waste'!$A$4:$U$4,0))*$H317</f>
        <v>0</v>
      </c>
      <c r="BC317" s="27">
        <f>INDEX('Mapping waste'!$A$4:$U$352,MATCH($B317,'Mapping waste'!$B$4:$B$352,0),MATCH(AS$4,'Mapping waste'!$A$4:$U$4,0))*$H317</f>
        <v>0</v>
      </c>
      <c r="BD317" s="27">
        <f>INDEX('Mapping waste'!$A$4:$U$352,MATCH($B317,'Mapping waste'!$B$4:$B$352,0),MATCH(AT$4,'Mapping waste'!$A$4:$U$4,0))*$H317</f>
        <v>56490</v>
      </c>
      <c r="BE317" s="27">
        <f>INDEX('Mapping waste'!$A$4:$U$352,MATCH($B317,'Mapping waste'!$B$4:$B$352,0),MATCH(AU$4,'Mapping waste'!$A$4:$U$4,0))*$H317</f>
        <v>0</v>
      </c>
      <c r="BF317" s="27">
        <f>INDEX('Mapping waste'!$A$4:$U$352,MATCH($B317,'Mapping waste'!$B$4:$B$352,0),MATCH(AV$4,'Mapping waste'!$A$4:$U$4,0))*$H317</f>
        <v>0</v>
      </c>
      <c r="BG317" s="27">
        <f>INDEX('Mapping waste'!$A$4:$U$352,MATCH($B317,'Mapping waste'!$B$4:$B$352,0),MATCH(AW$4,'Mapping waste'!$A$4:$U$4,0))*$H317</f>
        <v>0</v>
      </c>
      <c r="BH317" s="27">
        <f>INDEX('Mapping waste'!$A$4:$U$352,MATCH($B317,'Mapping waste'!$B$4:$B$352,0),MATCH(AX$4,'Mapping waste'!$A$4:$U$4,0))*$H317</f>
        <v>0</v>
      </c>
      <c r="BI317" s="27">
        <f>INDEX('Mapping waste'!$A$4:$U$352,MATCH($B317,'Mapping waste'!$B$4:$B$352,0),MATCH(AY$4,'Mapping waste'!$A$4:$U$4,0))*$H317</f>
        <v>0</v>
      </c>
      <c r="BJ317" s="27">
        <f>INDEX('Mapping waste'!$A$4:$U$352,MATCH($B317,'Mapping waste'!$B$4:$B$352,0),MATCH(AZ$4,'Mapping waste'!$A$4:$U$4,0))*$I317</f>
        <v>0</v>
      </c>
      <c r="BK317" s="27">
        <f>INDEX('Mapping waste'!$A$4:$U$352,MATCH($B317,'Mapping waste'!$B$4:$B$352,0),MATCH(BA$4,'Mapping waste'!$A$4:$U$4,0))*$I317</f>
        <v>0</v>
      </c>
      <c r="BL317" s="27">
        <f>INDEX('Mapping waste'!$A$4:$U$352,MATCH($B317,'Mapping waste'!$B$4:$B$352,0),MATCH(BB$4,'Mapping waste'!$A$4:$U$4,0))*$I317</f>
        <v>0</v>
      </c>
      <c r="BM317" s="27">
        <f>INDEX('Mapping waste'!$A$4:$U$352,MATCH($B317,'Mapping waste'!$B$4:$B$352,0),MATCH(BC$4,'Mapping waste'!$A$4:$U$4,0))*$I317</f>
        <v>0</v>
      </c>
      <c r="BN317" s="27">
        <f>INDEX('Mapping waste'!$A$4:$U$352,MATCH($B317,'Mapping waste'!$B$4:$B$352,0),MATCH(BD$4,'Mapping waste'!$A$4:$U$4,0))*$I317</f>
        <v>57388</v>
      </c>
      <c r="BO317" s="27">
        <f>INDEX('Mapping waste'!$A$4:$U$352,MATCH($B317,'Mapping waste'!$B$4:$B$352,0),MATCH(BE$4,'Mapping waste'!$A$4:$U$4,0))*$I317</f>
        <v>0</v>
      </c>
      <c r="BP317" s="27">
        <f>INDEX('Mapping waste'!$A$4:$U$352,MATCH($B317,'Mapping waste'!$B$4:$B$352,0),MATCH(BF$4,'Mapping waste'!$A$4:$U$4,0))*$I317</f>
        <v>0</v>
      </c>
      <c r="BQ317" s="27">
        <f>INDEX('Mapping waste'!$A$4:$U$352,MATCH($B317,'Mapping waste'!$B$4:$B$352,0),MATCH(BG$4,'Mapping waste'!$A$4:$U$4,0))*$I317</f>
        <v>0</v>
      </c>
      <c r="BR317" s="27">
        <f>INDEX('Mapping waste'!$A$4:$U$352,MATCH($B317,'Mapping waste'!$B$4:$B$352,0),MATCH(BH$4,'Mapping waste'!$A$4:$U$4,0))*$I317</f>
        <v>0</v>
      </c>
      <c r="BS317" s="27">
        <f>INDEX('Mapping waste'!$A$4:$U$352,MATCH($B317,'Mapping waste'!$B$4:$B$352,0),MATCH(BI$4,'Mapping waste'!$A$4:$U$4,0))*$I317</f>
        <v>0</v>
      </c>
      <c r="BT317" s="27">
        <f>INDEX('Mapping waste'!$A$4:$U$352,MATCH($B317,'Mapping waste'!$B$4:$B$352,0),MATCH(BJ$4,'Mapping waste'!$A$4:$U$4,0))*$J317</f>
        <v>0</v>
      </c>
      <c r="BU317" s="27">
        <f>INDEX('Mapping waste'!$A$4:$U$352,MATCH($B317,'Mapping waste'!$B$4:$B$352,0),MATCH(BK$4,'Mapping waste'!$A$4:$U$4,0))*$J317</f>
        <v>0</v>
      </c>
      <c r="BV317" s="27">
        <f>INDEX('Mapping waste'!$A$4:$U$352,MATCH($B317,'Mapping waste'!$B$4:$B$352,0),MATCH(BL$4,'Mapping waste'!$A$4:$U$4,0))*$J317</f>
        <v>0</v>
      </c>
      <c r="BW317" s="27">
        <f>INDEX('Mapping waste'!$A$4:$U$352,MATCH($B317,'Mapping waste'!$B$4:$B$352,0),MATCH(BM$4,'Mapping waste'!$A$4:$U$4,0))*$J317</f>
        <v>0</v>
      </c>
      <c r="BX317" s="27">
        <f>INDEX('Mapping waste'!$A$4:$U$352,MATCH($B317,'Mapping waste'!$B$4:$B$352,0),MATCH(BN$4,'Mapping waste'!$A$4:$U$4,0))*$J317</f>
        <v>58260</v>
      </c>
      <c r="BY317" s="27">
        <f>INDEX('Mapping waste'!$A$4:$U$352,MATCH($B317,'Mapping waste'!$B$4:$B$352,0),MATCH(BO$4,'Mapping waste'!$A$4:$U$4,0))*$J317</f>
        <v>0</v>
      </c>
      <c r="BZ317" s="27">
        <f>INDEX('Mapping waste'!$A$4:$U$352,MATCH($B317,'Mapping waste'!$B$4:$B$352,0),MATCH(BP$4,'Mapping waste'!$A$4:$U$4,0))*$J317</f>
        <v>0</v>
      </c>
      <c r="CA317" s="27">
        <f>INDEX('Mapping waste'!$A$4:$U$352,MATCH($B317,'Mapping waste'!$B$4:$B$352,0),MATCH(BQ$4,'Mapping waste'!$A$4:$U$4,0))*$J317</f>
        <v>0</v>
      </c>
      <c r="CB317" s="27">
        <f>INDEX('Mapping waste'!$A$4:$U$352,MATCH($B317,'Mapping waste'!$B$4:$B$352,0),MATCH(BR$4,'Mapping waste'!$A$4:$U$4,0))*$J317</f>
        <v>0</v>
      </c>
      <c r="CC317" s="27">
        <f>INDEX('Mapping waste'!$A$4:$U$352,MATCH($B317,'Mapping waste'!$B$4:$B$352,0),MATCH(BS$4,'Mapping waste'!$A$4:$U$4,0))*$J317</f>
        <v>0</v>
      </c>
      <c r="CD317" s="27">
        <f>INDEX('Mapping waste'!$A$4:$U$352,MATCH($B317,'Mapping waste'!$B$4:$B$352,0),MATCH(BT$4,'Mapping waste'!$A$4:$U$4,0))*$K317</f>
        <v>0</v>
      </c>
      <c r="CE317" s="27">
        <f>INDEX('Mapping waste'!$A$4:$U$352,MATCH($B317,'Mapping waste'!$B$4:$B$352,0),MATCH(BU$4,'Mapping waste'!$A$4:$U$4,0))*$K317</f>
        <v>0</v>
      </c>
      <c r="CF317" s="27">
        <f>INDEX('Mapping waste'!$A$4:$U$352,MATCH($B317,'Mapping waste'!$B$4:$B$352,0),MATCH(BV$4,'Mapping waste'!$A$4:$U$4,0))*$K317</f>
        <v>0</v>
      </c>
      <c r="CG317" s="27">
        <f>INDEX('Mapping waste'!$A$4:$U$352,MATCH($B317,'Mapping waste'!$B$4:$B$352,0),MATCH(BW$4,'Mapping waste'!$A$4:$U$4,0))*$K317</f>
        <v>0</v>
      </c>
      <c r="CH317" s="27">
        <f>INDEX('Mapping waste'!$A$4:$U$352,MATCH($B317,'Mapping waste'!$B$4:$B$352,0),MATCH(BX$4,'Mapping waste'!$A$4:$U$4,0))*$K317</f>
        <v>59116</v>
      </c>
      <c r="CI317" s="27">
        <f>INDEX('Mapping waste'!$A$4:$U$352,MATCH($B317,'Mapping waste'!$B$4:$B$352,0),MATCH(BY$4,'Mapping waste'!$A$4:$U$4,0))*$K317</f>
        <v>0</v>
      </c>
      <c r="CJ317" s="27">
        <f>INDEX('Mapping waste'!$A$4:$U$352,MATCH($B317,'Mapping waste'!$B$4:$B$352,0),MATCH(BZ$4,'Mapping waste'!$A$4:$U$4,0))*$K317</f>
        <v>0</v>
      </c>
      <c r="CK317" s="27">
        <f>INDEX('Mapping waste'!$A$4:$U$352,MATCH($B317,'Mapping waste'!$B$4:$B$352,0),MATCH(CA$4,'Mapping waste'!$A$4:$U$4,0))*$K317</f>
        <v>0</v>
      </c>
      <c r="CL317" s="27">
        <f>INDEX('Mapping waste'!$A$4:$U$352,MATCH($B317,'Mapping waste'!$B$4:$B$352,0),MATCH(CB$4,'Mapping waste'!$A$4:$U$4,0))*$K317</f>
        <v>0</v>
      </c>
      <c r="CM317" s="27">
        <f>INDEX('Mapping waste'!$A$4:$U$352,MATCH($B317,'Mapping waste'!$B$4:$B$352,0),MATCH(CC$4,'Mapping waste'!$A$4:$U$4,0))*$K317</f>
        <v>0</v>
      </c>
    </row>
    <row r="318" spans="1:91" x14ac:dyDescent="0.2">
      <c r="A318" s="26" t="s">
        <v>315</v>
      </c>
      <c r="B318" s="26" t="s">
        <v>316</v>
      </c>
      <c r="C318" s="26" t="s">
        <v>240</v>
      </c>
      <c r="D318" s="27">
        <f>INDEX('Households England'!S$6:S$375,MATCH('Mapping HH to population waste'!$B318,'Households England'!$B$6:$B$375,0))</f>
        <v>44784</v>
      </c>
      <c r="E318" s="27">
        <f>INDEX('Households England'!T$6:T$375,MATCH('Mapping HH to population waste'!$B318,'Households England'!$B$6:$B$375,0))</f>
        <v>45055</v>
      </c>
      <c r="F318" s="27">
        <f>INDEX('Households England'!U$6:U$375,MATCH('Mapping HH to population waste'!$B318,'Households England'!$B$6:$B$375,0))</f>
        <v>45502</v>
      </c>
      <c r="G318" s="27">
        <f>INDEX('Households England'!V$6:V$375,MATCH('Mapping HH to population waste'!$B318,'Households England'!$B$6:$B$375,0))</f>
        <v>45865</v>
      </c>
      <c r="H318" s="27">
        <f>INDEX('Households England'!W$6:W$375,MATCH('Mapping HH to population waste'!$B318,'Households England'!$B$6:$B$375,0))</f>
        <v>46217</v>
      </c>
      <c r="I318" s="27">
        <f>INDEX('Households England'!X$6:X$375,MATCH('Mapping HH to population waste'!$B318,'Households England'!$B$6:$B$375,0))</f>
        <v>46578</v>
      </c>
      <c r="J318" s="27">
        <f>INDEX('Households England'!Y$6:Y$375,MATCH('Mapping HH to population waste'!$B318,'Households England'!$B$6:$B$375,0))</f>
        <v>46913</v>
      </c>
      <c r="K318" s="27">
        <f>INDEX('Households England'!Z$6:Z$375,MATCH('Mapping HH to population waste'!$B318,'Households England'!$B$6:$B$375,0))</f>
        <v>47255</v>
      </c>
      <c r="L318" s="27">
        <f>INDEX('Mapping waste'!$A$4:$U$352,MATCH($B318,'Mapping waste'!$B$4:$B$352,0),MATCH(L$4,'Mapping waste'!$A$4:$U$4,0))*$D318</f>
        <v>0</v>
      </c>
      <c r="M318" s="27">
        <f>INDEX('Mapping waste'!$A$4:$U$352,MATCH($B318,'Mapping waste'!$B$4:$B$352,0),MATCH(M$4,'Mapping waste'!$A$4:$U$4,0))*$D318</f>
        <v>0</v>
      </c>
      <c r="N318" s="27">
        <f>INDEX('Mapping waste'!$A$4:$U$352,MATCH($B318,'Mapping waste'!$B$4:$B$352,0),MATCH(N$4,'Mapping waste'!$A$4:$U$4,0))*$D318</f>
        <v>0</v>
      </c>
      <c r="O318" s="27">
        <f>INDEX('Mapping waste'!$A$4:$U$352,MATCH($B318,'Mapping waste'!$B$4:$B$352,0),MATCH(O$4,'Mapping waste'!$A$4:$U$4,0))*$D318</f>
        <v>0</v>
      </c>
      <c r="P318" s="27">
        <f>INDEX('Mapping waste'!$A$4:$U$352,MATCH($B318,'Mapping waste'!$B$4:$B$352,0),MATCH(P$4,'Mapping waste'!$A$4:$U$4,0))*$D318</f>
        <v>44784</v>
      </c>
      <c r="Q318" s="27">
        <f>INDEX('Mapping waste'!$A$4:$U$352,MATCH($B318,'Mapping waste'!$B$4:$B$352,0),MATCH(Q$4,'Mapping waste'!$A$4:$U$4,0))*$D318</f>
        <v>0</v>
      </c>
      <c r="R318" s="27">
        <f>INDEX('Mapping waste'!$A$4:$U$352,MATCH($B318,'Mapping waste'!$B$4:$B$352,0),MATCH(R$4,'Mapping waste'!$A$4:$U$4,0))*$D318</f>
        <v>0</v>
      </c>
      <c r="S318" s="27">
        <f>INDEX('Mapping waste'!$A$4:$U$352,MATCH($B318,'Mapping waste'!$B$4:$B$352,0),MATCH(S$4,'Mapping waste'!$A$4:$U$4,0))*$D318</f>
        <v>0</v>
      </c>
      <c r="T318" s="27">
        <f>INDEX('Mapping waste'!$A$4:$U$352,MATCH($B318,'Mapping waste'!$B$4:$B$352,0),MATCH(T$4,'Mapping waste'!$A$4:$U$4,0))*$D318</f>
        <v>0</v>
      </c>
      <c r="U318" s="27">
        <f>INDEX('Mapping waste'!$A$4:$U$352,MATCH($B318,'Mapping waste'!$B$4:$B$352,0),MATCH(U$4,'Mapping waste'!$A$4:$U$4,0))*$D318</f>
        <v>0</v>
      </c>
      <c r="V318" s="27">
        <f>INDEX('Mapping waste'!$A$4:$U$352,MATCH($B318,'Mapping waste'!$B$4:$B$352,0),MATCH(V$4,'Mapping waste'!$A$4:$U$4,0))*$E318</f>
        <v>0</v>
      </c>
      <c r="W318" s="27">
        <f>INDEX('Mapping waste'!$A$4:$U$352,MATCH($B318,'Mapping waste'!$B$4:$B$352,0),MATCH(W$4,'Mapping waste'!$A$4:$U$4,0))*$E318</f>
        <v>0</v>
      </c>
      <c r="X318" s="27">
        <f>INDEX('Mapping waste'!$A$4:$U$352,MATCH($B318,'Mapping waste'!$B$4:$B$352,0),MATCH(X$4,'Mapping waste'!$A$4:$U$4,0))*$E318</f>
        <v>0</v>
      </c>
      <c r="Y318" s="27">
        <f>INDEX('Mapping waste'!$A$4:$U$352,MATCH($B318,'Mapping waste'!$B$4:$B$352,0),MATCH(Y$4,'Mapping waste'!$A$4:$U$4,0))*$E318</f>
        <v>0</v>
      </c>
      <c r="Z318" s="27">
        <f>INDEX('Mapping waste'!$A$4:$U$352,MATCH($B318,'Mapping waste'!$B$4:$B$352,0),MATCH(Z$4,'Mapping waste'!$A$4:$U$4,0))*$E318</f>
        <v>45055</v>
      </c>
      <c r="AA318" s="27">
        <f>INDEX('Mapping waste'!$A$4:$U$352,MATCH($B318,'Mapping waste'!$B$4:$B$352,0),MATCH(AA$4,'Mapping waste'!$A$4:$U$4,0))*$E318</f>
        <v>0</v>
      </c>
      <c r="AB318" s="27">
        <f>INDEX('Mapping waste'!$A$4:$U$352,MATCH($B318,'Mapping waste'!$B$4:$B$352,0),MATCH(AB$4,'Mapping waste'!$A$4:$U$4,0))*$E318</f>
        <v>0</v>
      </c>
      <c r="AC318" s="27">
        <f>INDEX('Mapping waste'!$A$4:$U$352,MATCH($B318,'Mapping waste'!$B$4:$B$352,0),MATCH(AC$4,'Mapping waste'!$A$4:$U$4,0))*$E318</f>
        <v>0</v>
      </c>
      <c r="AD318" s="27">
        <f>INDEX('Mapping waste'!$A$4:$U$352,MATCH($B318,'Mapping waste'!$B$4:$B$352,0),MATCH(AD$4,'Mapping waste'!$A$4:$U$4,0))*$E318</f>
        <v>0</v>
      </c>
      <c r="AE318" s="27">
        <f>INDEX('Mapping waste'!$A$4:$U$352,MATCH($B318,'Mapping waste'!$B$4:$B$352,0),MATCH(AE$4,'Mapping waste'!$A$4:$U$4,0))*$E318</f>
        <v>0</v>
      </c>
      <c r="AF318" s="27">
        <f>INDEX('Mapping waste'!$A$4:$U$352,MATCH($B318,'Mapping waste'!$B$4:$B$352,0),MATCH(V$4,'Mapping waste'!$A$4:$U$4,0))*$F318</f>
        <v>0</v>
      </c>
      <c r="AG318" s="27">
        <f>INDEX('Mapping waste'!$A$4:$U$352,MATCH($B318,'Mapping waste'!$B$4:$B$352,0),MATCH(W$4,'Mapping waste'!$A$4:$U$4,0))*$F318</f>
        <v>0</v>
      </c>
      <c r="AH318" s="27">
        <f>INDEX('Mapping waste'!$A$4:$U$352,MATCH($B318,'Mapping waste'!$B$4:$B$352,0),MATCH(X$4,'Mapping waste'!$A$4:$U$4,0))*$F318</f>
        <v>0</v>
      </c>
      <c r="AI318" s="27">
        <f>INDEX('Mapping waste'!$A$4:$U$352,MATCH($B318,'Mapping waste'!$B$4:$B$352,0),MATCH(Y$4,'Mapping waste'!$A$4:$U$4,0))*$F318</f>
        <v>0</v>
      </c>
      <c r="AJ318" s="27">
        <f>INDEX('Mapping waste'!$A$4:$U$352,MATCH($B318,'Mapping waste'!$B$4:$B$352,0),MATCH(Z$4,'Mapping waste'!$A$4:$U$4,0))*$F318</f>
        <v>45502</v>
      </c>
      <c r="AK318" s="27">
        <f>INDEX('Mapping waste'!$A$4:$U$352,MATCH($B318,'Mapping waste'!$B$4:$B$352,0),MATCH(AA$4,'Mapping waste'!$A$4:$U$4,0))*$F318</f>
        <v>0</v>
      </c>
      <c r="AL318" s="27">
        <f>INDEX('Mapping waste'!$A$4:$U$352,MATCH($B318,'Mapping waste'!$B$4:$B$352,0),MATCH(AB$4,'Mapping waste'!$A$4:$U$4,0))*$F318</f>
        <v>0</v>
      </c>
      <c r="AM318" s="27">
        <f>INDEX('Mapping waste'!$A$4:$U$352,MATCH($B318,'Mapping waste'!$B$4:$B$352,0),MATCH(AC$4,'Mapping waste'!$A$4:$U$4,0))*$F318</f>
        <v>0</v>
      </c>
      <c r="AN318" s="27">
        <f>INDEX('Mapping waste'!$A$4:$U$352,MATCH($B318,'Mapping waste'!$B$4:$B$352,0),MATCH(AD$4,'Mapping waste'!$A$4:$U$4,0))*$F318</f>
        <v>0</v>
      </c>
      <c r="AO318" s="27">
        <f>INDEX('Mapping waste'!$A$4:$U$352,MATCH($B318,'Mapping waste'!$B$4:$B$352,0),MATCH(AE$4,'Mapping waste'!$A$4:$U$4,0))*$F318</f>
        <v>0</v>
      </c>
      <c r="AP318" s="27">
        <f>INDEX('Mapping waste'!$A$4:$U$352,MATCH($B318,'Mapping waste'!$B$4:$B$352,0),MATCH(AF$4,'Mapping waste'!$A$4:$U$4,0))*$G318</f>
        <v>0</v>
      </c>
      <c r="AQ318" s="27">
        <f>INDEX('Mapping waste'!$A$4:$U$352,MATCH($B318,'Mapping waste'!$B$4:$B$352,0),MATCH(AG$4,'Mapping waste'!$A$4:$U$4,0))*$G318</f>
        <v>0</v>
      </c>
      <c r="AR318" s="27">
        <f>INDEX('Mapping waste'!$A$4:$U$352,MATCH($B318,'Mapping waste'!$B$4:$B$352,0),MATCH(AH$4,'Mapping waste'!$A$4:$U$4,0))*$G318</f>
        <v>0</v>
      </c>
      <c r="AS318" s="27">
        <f>INDEX('Mapping waste'!$A$4:$U$352,MATCH($B318,'Mapping waste'!$B$4:$B$352,0),MATCH(AI$4,'Mapping waste'!$A$4:$U$4,0))*$G318</f>
        <v>0</v>
      </c>
      <c r="AT318" s="27">
        <f>INDEX('Mapping waste'!$A$4:$U$352,MATCH($B318,'Mapping waste'!$B$4:$B$352,0),MATCH(AJ$4,'Mapping waste'!$A$4:$U$4,0))*$G318</f>
        <v>45865</v>
      </c>
      <c r="AU318" s="27">
        <f>INDEX('Mapping waste'!$A$4:$U$352,MATCH($B318,'Mapping waste'!$B$4:$B$352,0),MATCH(AK$4,'Mapping waste'!$A$4:$U$4,0))*$G318</f>
        <v>0</v>
      </c>
      <c r="AV318" s="27">
        <f>INDEX('Mapping waste'!$A$4:$U$352,MATCH($B318,'Mapping waste'!$B$4:$B$352,0),MATCH(AL$4,'Mapping waste'!$A$4:$U$4,0))*$G318</f>
        <v>0</v>
      </c>
      <c r="AW318" s="27">
        <f>INDEX('Mapping waste'!$A$4:$U$352,MATCH($B318,'Mapping waste'!$B$4:$B$352,0),MATCH(AM$4,'Mapping waste'!$A$4:$U$4,0))*$G318</f>
        <v>0</v>
      </c>
      <c r="AX318" s="27">
        <f>INDEX('Mapping waste'!$A$4:$U$352,MATCH($B318,'Mapping waste'!$B$4:$B$352,0),MATCH(AN$4,'Mapping waste'!$A$4:$U$4,0))*$G318</f>
        <v>0</v>
      </c>
      <c r="AY318" s="27">
        <f>INDEX('Mapping waste'!$A$4:$U$352,MATCH($B318,'Mapping waste'!$B$4:$B$352,0),MATCH(AO$4,'Mapping waste'!$A$4:$U$4,0))*$G318</f>
        <v>0</v>
      </c>
      <c r="AZ318" s="27">
        <f>INDEX('Mapping waste'!$A$4:$U$352,MATCH($B318,'Mapping waste'!$B$4:$B$352,0),MATCH(AP$4,'Mapping waste'!$A$4:$U$4,0))*$H318</f>
        <v>0</v>
      </c>
      <c r="BA318" s="27">
        <f>INDEX('Mapping waste'!$A$4:$U$352,MATCH($B318,'Mapping waste'!$B$4:$B$352,0),MATCH(AQ$4,'Mapping waste'!$A$4:$U$4,0))*$H318</f>
        <v>0</v>
      </c>
      <c r="BB318" s="27">
        <f>INDEX('Mapping waste'!$A$4:$U$352,MATCH($B318,'Mapping waste'!$B$4:$B$352,0),MATCH(AR$4,'Mapping waste'!$A$4:$U$4,0))*$H318</f>
        <v>0</v>
      </c>
      <c r="BC318" s="27">
        <f>INDEX('Mapping waste'!$A$4:$U$352,MATCH($B318,'Mapping waste'!$B$4:$B$352,0),MATCH(AS$4,'Mapping waste'!$A$4:$U$4,0))*$H318</f>
        <v>0</v>
      </c>
      <c r="BD318" s="27">
        <f>INDEX('Mapping waste'!$A$4:$U$352,MATCH($B318,'Mapping waste'!$B$4:$B$352,0),MATCH(AT$4,'Mapping waste'!$A$4:$U$4,0))*$H318</f>
        <v>46217</v>
      </c>
      <c r="BE318" s="27">
        <f>INDEX('Mapping waste'!$A$4:$U$352,MATCH($B318,'Mapping waste'!$B$4:$B$352,0),MATCH(AU$4,'Mapping waste'!$A$4:$U$4,0))*$H318</f>
        <v>0</v>
      </c>
      <c r="BF318" s="27">
        <f>INDEX('Mapping waste'!$A$4:$U$352,MATCH($B318,'Mapping waste'!$B$4:$B$352,0),MATCH(AV$4,'Mapping waste'!$A$4:$U$4,0))*$H318</f>
        <v>0</v>
      </c>
      <c r="BG318" s="27">
        <f>INDEX('Mapping waste'!$A$4:$U$352,MATCH($B318,'Mapping waste'!$B$4:$B$352,0),MATCH(AW$4,'Mapping waste'!$A$4:$U$4,0))*$H318</f>
        <v>0</v>
      </c>
      <c r="BH318" s="27">
        <f>INDEX('Mapping waste'!$A$4:$U$352,MATCH($B318,'Mapping waste'!$B$4:$B$352,0),MATCH(AX$4,'Mapping waste'!$A$4:$U$4,0))*$H318</f>
        <v>0</v>
      </c>
      <c r="BI318" s="27">
        <f>INDEX('Mapping waste'!$A$4:$U$352,MATCH($B318,'Mapping waste'!$B$4:$B$352,0),MATCH(AY$4,'Mapping waste'!$A$4:$U$4,0))*$H318</f>
        <v>0</v>
      </c>
      <c r="BJ318" s="27">
        <f>INDEX('Mapping waste'!$A$4:$U$352,MATCH($B318,'Mapping waste'!$B$4:$B$352,0),MATCH(AZ$4,'Mapping waste'!$A$4:$U$4,0))*$I318</f>
        <v>0</v>
      </c>
      <c r="BK318" s="27">
        <f>INDEX('Mapping waste'!$A$4:$U$352,MATCH($B318,'Mapping waste'!$B$4:$B$352,0),MATCH(BA$4,'Mapping waste'!$A$4:$U$4,0))*$I318</f>
        <v>0</v>
      </c>
      <c r="BL318" s="27">
        <f>INDEX('Mapping waste'!$A$4:$U$352,MATCH($B318,'Mapping waste'!$B$4:$B$352,0),MATCH(BB$4,'Mapping waste'!$A$4:$U$4,0))*$I318</f>
        <v>0</v>
      </c>
      <c r="BM318" s="27">
        <f>INDEX('Mapping waste'!$A$4:$U$352,MATCH($B318,'Mapping waste'!$B$4:$B$352,0),MATCH(BC$4,'Mapping waste'!$A$4:$U$4,0))*$I318</f>
        <v>0</v>
      </c>
      <c r="BN318" s="27">
        <f>INDEX('Mapping waste'!$A$4:$U$352,MATCH($B318,'Mapping waste'!$B$4:$B$352,0),MATCH(BD$4,'Mapping waste'!$A$4:$U$4,0))*$I318</f>
        <v>46578</v>
      </c>
      <c r="BO318" s="27">
        <f>INDEX('Mapping waste'!$A$4:$U$352,MATCH($B318,'Mapping waste'!$B$4:$B$352,0),MATCH(BE$4,'Mapping waste'!$A$4:$U$4,0))*$I318</f>
        <v>0</v>
      </c>
      <c r="BP318" s="27">
        <f>INDEX('Mapping waste'!$A$4:$U$352,MATCH($B318,'Mapping waste'!$B$4:$B$352,0),MATCH(BF$4,'Mapping waste'!$A$4:$U$4,0))*$I318</f>
        <v>0</v>
      </c>
      <c r="BQ318" s="27">
        <f>INDEX('Mapping waste'!$A$4:$U$352,MATCH($B318,'Mapping waste'!$B$4:$B$352,0),MATCH(BG$4,'Mapping waste'!$A$4:$U$4,0))*$I318</f>
        <v>0</v>
      </c>
      <c r="BR318" s="27">
        <f>INDEX('Mapping waste'!$A$4:$U$352,MATCH($B318,'Mapping waste'!$B$4:$B$352,0),MATCH(BH$4,'Mapping waste'!$A$4:$U$4,0))*$I318</f>
        <v>0</v>
      </c>
      <c r="BS318" s="27">
        <f>INDEX('Mapping waste'!$A$4:$U$352,MATCH($B318,'Mapping waste'!$B$4:$B$352,0),MATCH(BI$4,'Mapping waste'!$A$4:$U$4,0))*$I318</f>
        <v>0</v>
      </c>
      <c r="BT318" s="27">
        <f>INDEX('Mapping waste'!$A$4:$U$352,MATCH($B318,'Mapping waste'!$B$4:$B$352,0),MATCH(BJ$4,'Mapping waste'!$A$4:$U$4,0))*$J318</f>
        <v>0</v>
      </c>
      <c r="BU318" s="27">
        <f>INDEX('Mapping waste'!$A$4:$U$352,MATCH($B318,'Mapping waste'!$B$4:$B$352,0),MATCH(BK$4,'Mapping waste'!$A$4:$U$4,0))*$J318</f>
        <v>0</v>
      </c>
      <c r="BV318" s="27">
        <f>INDEX('Mapping waste'!$A$4:$U$352,MATCH($B318,'Mapping waste'!$B$4:$B$352,0),MATCH(BL$4,'Mapping waste'!$A$4:$U$4,0))*$J318</f>
        <v>0</v>
      </c>
      <c r="BW318" s="27">
        <f>INDEX('Mapping waste'!$A$4:$U$352,MATCH($B318,'Mapping waste'!$B$4:$B$352,0),MATCH(BM$4,'Mapping waste'!$A$4:$U$4,0))*$J318</f>
        <v>0</v>
      </c>
      <c r="BX318" s="27">
        <f>INDEX('Mapping waste'!$A$4:$U$352,MATCH($B318,'Mapping waste'!$B$4:$B$352,0),MATCH(BN$4,'Mapping waste'!$A$4:$U$4,0))*$J318</f>
        <v>46913</v>
      </c>
      <c r="BY318" s="27">
        <f>INDEX('Mapping waste'!$A$4:$U$352,MATCH($B318,'Mapping waste'!$B$4:$B$352,0),MATCH(BO$4,'Mapping waste'!$A$4:$U$4,0))*$J318</f>
        <v>0</v>
      </c>
      <c r="BZ318" s="27">
        <f>INDEX('Mapping waste'!$A$4:$U$352,MATCH($B318,'Mapping waste'!$B$4:$B$352,0),MATCH(BP$4,'Mapping waste'!$A$4:$U$4,0))*$J318</f>
        <v>0</v>
      </c>
      <c r="CA318" s="27">
        <f>INDEX('Mapping waste'!$A$4:$U$352,MATCH($B318,'Mapping waste'!$B$4:$B$352,0),MATCH(BQ$4,'Mapping waste'!$A$4:$U$4,0))*$J318</f>
        <v>0</v>
      </c>
      <c r="CB318" s="27">
        <f>INDEX('Mapping waste'!$A$4:$U$352,MATCH($B318,'Mapping waste'!$B$4:$B$352,0),MATCH(BR$4,'Mapping waste'!$A$4:$U$4,0))*$J318</f>
        <v>0</v>
      </c>
      <c r="CC318" s="27">
        <f>INDEX('Mapping waste'!$A$4:$U$352,MATCH($B318,'Mapping waste'!$B$4:$B$352,0),MATCH(BS$4,'Mapping waste'!$A$4:$U$4,0))*$J318</f>
        <v>0</v>
      </c>
      <c r="CD318" s="27">
        <f>INDEX('Mapping waste'!$A$4:$U$352,MATCH($B318,'Mapping waste'!$B$4:$B$352,0),MATCH(BT$4,'Mapping waste'!$A$4:$U$4,0))*$K318</f>
        <v>0</v>
      </c>
      <c r="CE318" s="27">
        <f>INDEX('Mapping waste'!$A$4:$U$352,MATCH($B318,'Mapping waste'!$B$4:$B$352,0),MATCH(BU$4,'Mapping waste'!$A$4:$U$4,0))*$K318</f>
        <v>0</v>
      </c>
      <c r="CF318" s="27">
        <f>INDEX('Mapping waste'!$A$4:$U$352,MATCH($B318,'Mapping waste'!$B$4:$B$352,0),MATCH(BV$4,'Mapping waste'!$A$4:$U$4,0))*$K318</f>
        <v>0</v>
      </c>
      <c r="CG318" s="27">
        <f>INDEX('Mapping waste'!$A$4:$U$352,MATCH($B318,'Mapping waste'!$B$4:$B$352,0),MATCH(BW$4,'Mapping waste'!$A$4:$U$4,0))*$K318</f>
        <v>0</v>
      </c>
      <c r="CH318" s="27">
        <f>INDEX('Mapping waste'!$A$4:$U$352,MATCH($B318,'Mapping waste'!$B$4:$B$352,0),MATCH(BX$4,'Mapping waste'!$A$4:$U$4,0))*$K318</f>
        <v>47255</v>
      </c>
      <c r="CI318" s="27">
        <f>INDEX('Mapping waste'!$A$4:$U$352,MATCH($B318,'Mapping waste'!$B$4:$B$352,0),MATCH(BY$4,'Mapping waste'!$A$4:$U$4,0))*$K318</f>
        <v>0</v>
      </c>
      <c r="CJ318" s="27">
        <f>INDEX('Mapping waste'!$A$4:$U$352,MATCH($B318,'Mapping waste'!$B$4:$B$352,0),MATCH(BZ$4,'Mapping waste'!$A$4:$U$4,0))*$K318</f>
        <v>0</v>
      </c>
      <c r="CK318" s="27">
        <f>INDEX('Mapping waste'!$A$4:$U$352,MATCH($B318,'Mapping waste'!$B$4:$B$352,0),MATCH(CA$4,'Mapping waste'!$A$4:$U$4,0))*$K318</f>
        <v>0</v>
      </c>
      <c r="CL318" s="27">
        <f>INDEX('Mapping waste'!$A$4:$U$352,MATCH($B318,'Mapping waste'!$B$4:$B$352,0),MATCH(CB$4,'Mapping waste'!$A$4:$U$4,0))*$K318</f>
        <v>0</v>
      </c>
      <c r="CM318" s="27">
        <f>INDEX('Mapping waste'!$A$4:$U$352,MATCH($B318,'Mapping waste'!$B$4:$B$352,0),MATCH(CC$4,'Mapping waste'!$A$4:$U$4,0))*$K318</f>
        <v>0</v>
      </c>
    </row>
    <row r="319" spans="1:91" x14ac:dyDescent="0.2">
      <c r="A319" s="26" t="s">
        <v>317</v>
      </c>
      <c r="B319" s="26" t="s">
        <v>318</v>
      </c>
      <c r="C319" s="26" t="s">
        <v>240</v>
      </c>
      <c r="D319" s="27">
        <f>INDEX('Households England'!S$6:S$375,MATCH('Mapping HH to population waste'!$B319,'Households England'!$B$6:$B$375,0))</f>
        <v>421572</v>
      </c>
      <c r="E319" s="27">
        <f>INDEX('Households England'!T$6:T$375,MATCH('Mapping HH to population waste'!$B319,'Households England'!$B$6:$B$375,0))</f>
        <v>422460</v>
      </c>
      <c r="F319" s="27">
        <f>INDEX('Households England'!U$6:U$375,MATCH('Mapping HH to population waste'!$B319,'Households England'!$B$6:$B$375,0))</f>
        <v>423870</v>
      </c>
      <c r="G319" s="27">
        <f>INDEX('Households England'!V$6:V$375,MATCH('Mapping HH to population waste'!$B319,'Households England'!$B$6:$B$375,0))</f>
        <v>425157</v>
      </c>
      <c r="H319" s="27">
        <f>INDEX('Households England'!W$6:W$375,MATCH('Mapping HH to population waste'!$B319,'Households England'!$B$6:$B$375,0))</f>
        <v>426334</v>
      </c>
      <c r="I319" s="27">
        <f>INDEX('Households England'!X$6:X$375,MATCH('Mapping HH to population waste'!$B319,'Households England'!$B$6:$B$375,0))</f>
        <v>428636</v>
      </c>
      <c r="J319" s="27">
        <f>INDEX('Households England'!Y$6:Y$375,MATCH('Mapping HH to population waste'!$B319,'Households England'!$B$6:$B$375,0))</f>
        <v>430909</v>
      </c>
      <c r="K319" s="27">
        <f>INDEX('Households England'!Z$6:Z$375,MATCH('Mapping HH to population waste'!$B319,'Households England'!$B$6:$B$375,0))</f>
        <v>433166</v>
      </c>
      <c r="L319" s="27">
        <f>INDEX('Mapping waste'!$A$4:$U$352,MATCH($B319,'Mapping waste'!$B$4:$B$352,0),MATCH(L$4,'Mapping waste'!$A$4:$U$4,0))*$D319</f>
        <v>0</v>
      </c>
      <c r="M319" s="27">
        <f>INDEX('Mapping waste'!$A$4:$U$352,MATCH($B319,'Mapping waste'!$B$4:$B$352,0),MATCH(M$4,'Mapping waste'!$A$4:$U$4,0))*$D319</f>
        <v>0</v>
      </c>
      <c r="N319" s="27">
        <f>INDEX('Mapping waste'!$A$4:$U$352,MATCH($B319,'Mapping waste'!$B$4:$B$352,0),MATCH(N$4,'Mapping waste'!$A$4:$U$4,0))*$D319</f>
        <v>0</v>
      </c>
      <c r="O319" s="27">
        <f>INDEX('Mapping waste'!$A$4:$U$352,MATCH($B319,'Mapping waste'!$B$4:$B$352,0),MATCH(O$4,'Mapping waste'!$A$4:$U$4,0))*$D319</f>
        <v>0</v>
      </c>
      <c r="P319" s="27">
        <f>INDEX('Mapping waste'!$A$4:$U$352,MATCH($B319,'Mapping waste'!$B$4:$B$352,0),MATCH(P$4,'Mapping waste'!$A$4:$U$4,0))*$D319</f>
        <v>421572</v>
      </c>
      <c r="Q319" s="27">
        <f>INDEX('Mapping waste'!$A$4:$U$352,MATCH($B319,'Mapping waste'!$B$4:$B$352,0),MATCH(Q$4,'Mapping waste'!$A$4:$U$4,0))*$D319</f>
        <v>0</v>
      </c>
      <c r="R319" s="27">
        <f>INDEX('Mapping waste'!$A$4:$U$352,MATCH($B319,'Mapping waste'!$B$4:$B$352,0),MATCH(R$4,'Mapping waste'!$A$4:$U$4,0))*$D319</f>
        <v>0</v>
      </c>
      <c r="S319" s="27">
        <f>INDEX('Mapping waste'!$A$4:$U$352,MATCH($B319,'Mapping waste'!$B$4:$B$352,0),MATCH(S$4,'Mapping waste'!$A$4:$U$4,0))*$D319</f>
        <v>0</v>
      </c>
      <c r="T319" s="27">
        <f>INDEX('Mapping waste'!$A$4:$U$352,MATCH($B319,'Mapping waste'!$B$4:$B$352,0),MATCH(T$4,'Mapping waste'!$A$4:$U$4,0))*$D319</f>
        <v>0</v>
      </c>
      <c r="U319" s="27">
        <f>INDEX('Mapping waste'!$A$4:$U$352,MATCH($B319,'Mapping waste'!$B$4:$B$352,0),MATCH(U$4,'Mapping waste'!$A$4:$U$4,0))*$D319</f>
        <v>0</v>
      </c>
      <c r="V319" s="27">
        <f>INDEX('Mapping waste'!$A$4:$U$352,MATCH($B319,'Mapping waste'!$B$4:$B$352,0),MATCH(V$4,'Mapping waste'!$A$4:$U$4,0))*$E319</f>
        <v>0</v>
      </c>
      <c r="W319" s="27">
        <f>INDEX('Mapping waste'!$A$4:$U$352,MATCH($B319,'Mapping waste'!$B$4:$B$352,0),MATCH(W$4,'Mapping waste'!$A$4:$U$4,0))*$E319</f>
        <v>0</v>
      </c>
      <c r="X319" s="27">
        <f>INDEX('Mapping waste'!$A$4:$U$352,MATCH($B319,'Mapping waste'!$B$4:$B$352,0),MATCH(X$4,'Mapping waste'!$A$4:$U$4,0))*$E319</f>
        <v>0</v>
      </c>
      <c r="Y319" s="27">
        <f>INDEX('Mapping waste'!$A$4:$U$352,MATCH($B319,'Mapping waste'!$B$4:$B$352,0),MATCH(Y$4,'Mapping waste'!$A$4:$U$4,0))*$E319</f>
        <v>0</v>
      </c>
      <c r="Z319" s="27">
        <f>INDEX('Mapping waste'!$A$4:$U$352,MATCH($B319,'Mapping waste'!$B$4:$B$352,0),MATCH(Z$4,'Mapping waste'!$A$4:$U$4,0))*$E319</f>
        <v>422460</v>
      </c>
      <c r="AA319" s="27">
        <f>INDEX('Mapping waste'!$A$4:$U$352,MATCH($B319,'Mapping waste'!$B$4:$B$352,0),MATCH(AA$4,'Mapping waste'!$A$4:$U$4,0))*$E319</f>
        <v>0</v>
      </c>
      <c r="AB319" s="27">
        <f>INDEX('Mapping waste'!$A$4:$U$352,MATCH($B319,'Mapping waste'!$B$4:$B$352,0),MATCH(AB$4,'Mapping waste'!$A$4:$U$4,0))*$E319</f>
        <v>0</v>
      </c>
      <c r="AC319" s="27">
        <f>INDEX('Mapping waste'!$A$4:$U$352,MATCH($B319,'Mapping waste'!$B$4:$B$352,0),MATCH(AC$4,'Mapping waste'!$A$4:$U$4,0))*$E319</f>
        <v>0</v>
      </c>
      <c r="AD319" s="27">
        <f>INDEX('Mapping waste'!$A$4:$U$352,MATCH($B319,'Mapping waste'!$B$4:$B$352,0),MATCH(AD$4,'Mapping waste'!$A$4:$U$4,0))*$E319</f>
        <v>0</v>
      </c>
      <c r="AE319" s="27">
        <f>INDEX('Mapping waste'!$A$4:$U$352,MATCH($B319,'Mapping waste'!$B$4:$B$352,0),MATCH(AE$4,'Mapping waste'!$A$4:$U$4,0))*$E319</f>
        <v>0</v>
      </c>
      <c r="AF319" s="27">
        <f>INDEX('Mapping waste'!$A$4:$U$352,MATCH($B319,'Mapping waste'!$B$4:$B$352,0),MATCH(V$4,'Mapping waste'!$A$4:$U$4,0))*$F319</f>
        <v>0</v>
      </c>
      <c r="AG319" s="27">
        <f>INDEX('Mapping waste'!$A$4:$U$352,MATCH($B319,'Mapping waste'!$B$4:$B$352,0),MATCH(W$4,'Mapping waste'!$A$4:$U$4,0))*$F319</f>
        <v>0</v>
      </c>
      <c r="AH319" s="27">
        <f>INDEX('Mapping waste'!$A$4:$U$352,MATCH($B319,'Mapping waste'!$B$4:$B$352,0),MATCH(X$4,'Mapping waste'!$A$4:$U$4,0))*$F319</f>
        <v>0</v>
      </c>
      <c r="AI319" s="27">
        <f>INDEX('Mapping waste'!$A$4:$U$352,MATCH($B319,'Mapping waste'!$B$4:$B$352,0),MATCH(Y$4,'Mapping waste'!$A$4:$U$4,0))*$F319</f>
        <v>0</v>
      </c>
      <c r="AJ319" s="27">
        <f>INDEX('Mapping waste'!$A$4:$U$352,MATCH($B319,'Mapping waste'!$B$4:$B$352,0),MATCH(Z$4,'Mapping waste'!$A$4:$U$4,0))*$F319</f>
        <v>423870</v>
      </c>
      <c r="AK319" s="27">
        <f>INDEX('Mapping waste'!$A$4:$U$352,MATCH($B319,'Mapping waste'!$B$4:$B$352,0),MATCH(AA$4,'Mapping waste'!$A$4:$U$4,0))*$F319</f>
        <v>0</v>
      </c>
      <c r="AL319" s="27">
        <f>INDEX('Mapping waste'!$A$4:$U$352,MATCH($B319,'Mapping waste'!$B$4:$B$352,0),MATCH(AB$4,'Mapping waste'!$A$4:$U$4,0))*$F319</f>
        <v>0</v>
      </c>
      <c r="AM319" s="27">
        <f>INDEX('Mapping waste'!$A$4:$U$352,MATCH($B319,'Mapping waste'!$B$4:$B$352,0),MATCH(AC$4,'Mapping waste'!$A$4:$U$4,0))*$F319</f>
        <v>0</v>
      </c>
      <c r="AN319" s="27">
        <f>INDEX('Mapping waste'!$A$4:$U$352,MATCH($B319,'Mapping waste'!$B$4:$B$352,0),MATCH(AD$4,'Mapping waste'!$A$4:$U$4,0))*$F319</f>
        <v>0</v>
      </c>
      <c r="AO319" s="27">
        <f>INDEX('Mapping waste'!$A$4:$U$352,MATCH($B319,'Mapping waste'!$B$4:$B$352,0),MATCH(AE$4,'Mapping waste'!$A$4:$U$4,0))*$F319</f>
        <v>0</v>
      </c>
      <c r="AP319" s="27">
        <f>INDEX('Mapping waste'!$A$4:$U$352,MATCH($B319,'Mapping waste'!$B$4:$B$352,0),MATCH(AF$4,'Mapping waste'!$A$4:$U$4,0))*$G319</f>
        <v>0</v>
      </c>
      <c r="AQ319" s="27">
        <f>INDEX('Mapping waste'!$A$4:$U$352,MATCH($B319,'Mapping waste'!$B$4:$B$352,0),MATCH(AG$4,'Mapping waste'!$A$4:$U$4,0))*$G319</f>
        <v>0</v>
      </c>
      <c r="AR319" s="27">
        <f>INDEX('Mapping waste'!$A$4:$U$352,MATCH($B319,'Mapping waste'!$B$4:$B$352,0),MATCH(AH$4,'Mapping waste'!$A$4:$U$4,0))*$G319</f>
        <v>0</v>
      </c>
      <c r="AS319" s="27">
        <f>INDEX('Mapping waste'!$A$4:$U$352,MATCH($B319,'Mapping waste'!$B$4:$B$352,0),MATCH(AI$4,'Mapping waste'!$A$4:$U$4,0))*$G319</f>
        <v>0</v>
      </c>
      <c r="AT319" s="27">
        <f>INDEX('Mapping waste'!$A$4:$U$352,MATCH($B319,'Mapping waste'!$B$4:$B$352,0),MATCH(AJ$4,'Mapping waste'!$A$4:$U$4,0))*$G319</f>
        <v>425157</v>
      </c>
      <c r="AU319" s="27">
        <f>INDEX('Mapping waste'!$A$4:$U$352,MATCH($B319,'Mapping waste'!$B$4:$B$352,0),MATCH(AK$4,'Mapping waste'!$A$4:$U$4,0))*$G319</f>
        <v>0</v>
      </c>
      <c r="AV319" s="27">
        <f>INDEX('Mapping waste'!$A$4:$U$352,MATCH($B319,'Mapping waste'!$B$4:$B$352,0),MATCH(AL$4,'Mapping waste'!$A$4:$U$4,0))*$G319</f>
        <v>0</v>
      </c>
      <c r="AW319" s="27">
        <f>INDEX('Mapping waste'!$A$4:$U$352,MATCH($B319,'Mapping waste'!$B$4:$B$352,0),MATCH(AM$4,'Mapping waste'!$A$4:$U$4,0))*$G319</f>
        <v>0</v>
      </c>
      <c r="AX319" s="27">
        <f>INDEX('Mapping waste'!$A$4:$U$352,MATCH($B319,'Mapping waste'!$B$4:$B$352,0),MATCH(AN$4,'Mapping waste'!$A$4:$U$4,0))*$G319</f>
        <v>0</v>
      </c>
      <c r="AY319" s="27">
        <f>INDEX('Mapping waste'!$A$4:$U$352,MATCH($B319,'Mapping waste'!$B$4:$B$352,0),MATCH(AO$4,'Mapping waste'!$A$4:$U$4,0))*$G319</f>
        <v>0</v>
      </c>
      <c r="AZ319" s="27">
        <f>INDEX('Mapping waste'!$A$4:$U$352,MATCH($B319,'Mapping waste'!$B$4:$B$352,0),MATCH(AP$4,'Mapping waste'!$A$4:$U$4,0))*$H319</f>
        <v>0</v>
      </c>
      <c r="BA319" s="27">
        <f>INDEX('Mapping waste'!$A$4:$U$352,MATCH($B319,'Mapping waste'!$B$4:$B$352,0),MATCH(AQ$4,'Mapping waste'!$A$4:$U$4,0))*$H319</f>
        <v>0</v>
      </c>
      <c r="BB319" s="27">
        <f>INDEX('Mapping waste'!$A$4:$U$352,MATCH($B319,'Mapping waste'!$B$4:$B$352,0),MATCH(AR$4,'Mapping waste'!$A$4:$U$4,0))*$H319</f>
        <v>0</v>
      </c>
      <c r="BC319" s="27">
        <f>INDEX('Mapping waste'!$A$4:$U$352,MATCH($B319,'Mapping waste'!$B$4:$B$352,0),MATCH(AS$4,'Mapping waste'!$A$4:$U$4,0))*$H319</f>
        <v>0</v>
      </c>
      <c r="BD319" s="27">
        <f>INDEX('Mapping waste'!$A$4:$U$352,MATCH($B319,'Mapping waste'!$B$4:$B$352,0),MATCH(AT$4,'Mapping waste'!$A$4:$U$4,0))*$H319</f>
        <v>426334</v>
      </c>
      <c r="BE319" s="27">
        <f>INDEX('Mapping waste'!$A$4:$U$352,MATCH($B319,'Mapping waste'!$B$4:$B$352,0),MATCH(AU$4,'Mapping waste'!$A$4:$U$4,0))*$H319</f>
        <v>0</v>
      </c>
      <c r="BF319" s="27">
        <f>INDEX('Mapping waste'!$A$4:$U$352,MATCH($B319,'Mapping waste'!$B$4:$B$352,0),MATCH(AV$4,'Mapping waste'!$A$4:$U$4,0))*$H319</f>
        <v>0</v>
      </c>
      <c r="BG319" s="27">
        <f>INDEX('Mapping waste'!$A$4:$U$352,MATCH($B319,'Mapping waste'!$B$4:$B$352,0),MATCH(AW$4,'Mapping waste'!$A$4:$U$4,0))*$H319</f>
        <v>0</v>
      </c>
      <c r="BH319" s="27">
        <f>INDEX('Mapping waste'!$A$4:$U$352,MATCH($B319,'Mapping waste'!$B$4:$B$352,0),MATCH(AX$4,'Mapping waste'!$A$4:$U$4,0))*$H319</f>
        <v>0</v>
      </c>
      <c r="BI319" s="27">
        <f>INDEX('Mapping waste'!$A$4:$U$352,MATCH($B319,'Mapping waste'!$B$4:$B$352,0),MATCH(AY$4,'Mapping waste'!$A$4:$U$4,0))*$H319</f>
        <v>0</v>
      </c>
      <c r="BJ319" s="27">
        <f>INDEX('Mapping waste'!$A$4:$U$352,MATCH($B319,'Mapping waste'!$B$4:$B$352,0),MATCH(AZ$4,'Mapping waste'!$A$4:$U$4,0))*$I319</f>
        <v>0</v>
      </c>
      <c r="BK319" s="27">
        <f>INDEX('Mapping waste'!$A$4:$U$352,MATCH($B319,'Mapping waste'!$B$4:$B$352,0),MATCH(BA$4,'Mapping waste'!$A$4:$U$4,0))*$I319</f>
        <v>0</v>
      </c>
      <c r="BL319" s="27">
        <f>INDEX('Mapping waste'!$A$4:$U$352,MATCH($B319,'Mapping waste'!$B$4:$B$352,0),MATCH(BB$4,'Mapping waste'!$A$4:$U$4,0))*$I319</f>
        <v>0</v>
      </c>
      <c r="BM319" s="27">
        <f>INDEX('Mapping waste'!$A$4:$U$352,MATCH($B319,'Mapping waste'!$B$4:$B$352,0),MATCH(BC$4,'Mapping waste'!$A$4:$U$4,0))*$I319</f>
        <v>0</v>
      </c>
      <c r="BN319" s="27">
        <f>INDEX('Mapping waste'!$A$4:$U$352,MATCH($B319,'Mapping waste'!$B$4:$B$352,0),MATCH(BD$4,'Mapping waste'!$A$4:$U$4,0))*$I319</f>
        <v>428636</v>
      </c>
      <c r="BO319" s="27">
        <f>INDEX('Mapping waste'!$A$4:$U$352,MATCH($B319,'Mapping waste'!$B$4:$B$352,0),MATCH(BE$4,'Mapping waste'!$A$4:$U$4,0))*$I319</f>
        <v>0</v>
      </c>
      <c r="BP319" s="27">
        <f>INDEX('Mapping waste'!$A$4:$U$352,MATCH($B319,'Mapping waste'!$B$4:$B$352,0),MATCH(BF$4,'Mapping waste'!$A$4:$U$4,0))*$I319</f>
        <v>0</v>
      </c>
      <c r="BQ319" s="27">
        <f>INDEX('Mapping waste'!$A$4:$U$352,MATCH($B319,'Mapping waste'!$B$4:$B$352,0),MATCH(BG$4,'Mapping waste'!$A$4:$U$4,0))*$I319</f>
        <v>0</v>
      </c>
      <c r="BR319" s="27">
        <f>INDEX('Mapping waste'!$A$4:$U$352,MATCH($B319,'Mapping waste'!$B$4:$B$352,0),MATCH(BH$4,'Mapping waste'!$A$4:$U$4,0))*$I319</f>
        <v>0</v>
      </c>
      <c r="BS319" s="27">
        <f>INDEX('Mapping waste'!$A$4:$U$352,MATCH($B319,'Mapping waste'!$B$4:$B$352,0),MATCH(BI$4,'Mapping waste'!$A$4:$U$4,0))*$I319</f>
        <v>0</v>
      </c>
      <c r="BT319" s="27">
        <f>INDEX('Mapping waste'!$A$4:$U$352,MATCH($B319,'Mapping waste'!$B$4:$B$352,0),MATCH(BJ$4,'Mapping waste'!$A$4:$U$4,0))*$J319</f>
        <v>0</v>
      </c>
      <c r="BU319" s="27">
        <f>INDEX('Mapping waste'!$A$4:$U$352,MATCH($B319,'Mapping waste'!$B$4:$B$352,0),MATCH(BK$4,'Mapping waste'!$A$4:$U$4,0))*$J319</f>
        <v>0</v>
      </c>
      <c r="BV319" s="27">
        <f>INDEX('Mapping waste'!$A$4:$U$352,MATCH($B319,'Mapping waste'!$B$4:$B$352,0),MATCH(BL$4,'Mapping waste'!$A$4:$U$4,0))*$J319</f>
        <v>0</v>
      </c>
      <c r="BW319" s="27">
        <f>INDEX('Mapping waste'!$A$4:$U$352,MATCH($B319,'Mapping waste'!$B$4:$B$352,0),MATCH(BM$4,'Mapping waste'!$A$4:$U$4,0))*$J319</f>
        <v>0</v>
      </c>
      <c r="BX319" s="27">
        <f>INDEX('Mapping waste'!$A$4:$U$352,MATCH($B319,'Mapping waste'!$B$4:$B$352,0),MATCH(BN$4,'Mapping waste'!$A$4:$U$4,0))*$J319</f>
        <v>430909</v>
      </c>
      <c r="BY319" s="27">
        <f>INDEX('Mapping waste'!$A$4:$U$352,MATCH($B319,'Mapping waste'!$B$4:$B$352,0),MATCH(BO$4,'Mapping waste'!$A$4:$U$4,0))*$J319</f>
        <v>0</v>
      </c>
      <c r="BZ319" s="27">
        <f>INDEX('Mapping waste'!$A$4:$U$352,MATCH($B319,'Mapping waste'!$B$4:$B$352,0),MATCH(BP$4,'Mapping waste'!$A$4:$U$4,0))*$J319</f>
        <v>0</v>
      </c>
      <c r="CA319" s="27">
        <f>INDEX('Mapping waste'!$A$4:$U$352,MATCH($B319,'Mapping waste'!$B$4:$B$352,0),MATCH(BQ$4,'Mapping waste'!$A$4:$U$4,0))*$J319</f>
        <v>0</v>
      </c>
      <c r="CB319" s="27">
        <f>INDEX('Mapping waste'!$A$4:$U$352,MATCH($B319,'Mapping waste'!$B$4:$B$352,0),MATCH(BR$4,'Mapping waste'!$A$4:$U$4,0))*$J319</f>
        <v>0</v>
      </c>
      <c r="CC319" s="27">
        <f>INDEX('Mapping waste'!$A$4:$U$352,MATCH($B319,'Mapping waste'!$B$4:$B$352,0),MATCH(BS$4,'Mapping waste'!$A$4:$U$4,0))*$J319</f>
        <v>0</v>
      </c>
      <c r="CD319" s="27">
        <f>INDEX('Mapping waste'!$A$4:$U$352,MATCH($B319,'Mapping waste'!$B$4:$B$352,0),MATCH(BT$4,'Mapping waste'!$A$4:$U$4,0))*$K319</f>
        <v>0</v>
      </c>
      <c r="CE319" s="27">
        <f>INDEX('Mapping waste'!$A$4:$U$352,MATCH($B319,'Mapping waste'!$B$4:$B$352,0),MATCH(BU$4,'Mapping waste'!$A$4:$U$4,0))*$K319</f>
        <v>0</v>
      </c>
      <c r="CF319" s="27">
        <f>INDEX('Mapping waste'!$A$4:$U$352,MATCH($B319,'Mapping waste'!$B$4:$B$352,0),MATCH(BV$4,'Mapping waste'!$A$4:$U$4,0))*$K319</f>
        <v>0</v>
      </c>
      <c r="CG319" s="27">
        <f>INDEX('Mapping waste'!$A$4:$U$352,MATCH($B319,'Mapping waste'!$B$4:$B$352,0),MATCH(BW$4,'Mapping waste'!$A$4:$U$4,0))*$K319</f>
        <v>0</v>
      </c>
      <c r="CH319" s="27">
        <f>INDEX('Mapping waste'!$A$4:$U$352,MATCH($B319,'Mapping waste'!$B$4:$B$352,0),MATCH(BX$4,'Mapping waste'!$A$4:$U$4,0))*$K319</f>
        <v>433166</v>
      </c>
      <c r="CI319" s="27">
        <f>INDEX('Mapping waste'!$A$4:$U$352,MATCH($B319,'Mapping waste'!$B$4:$B$352,0),MATCH(BY$4,'Mapping waste'!$A$4:$U$4,0))*$K319</f>
        <v>0</v>
      </c>
      <c r="CJ319" s="27">
        <f>INDEX('Mapping waste'!$A$4:$U$352,MATCH($B319,'Mapping waste'!$B$4:$B$352,0),MATCH(BZ$4,'Mapping waste'!$A$4:$U$4,0))*$K319</f>
        <v>0</v>
      </c>
      <c r="CK319" s="27">
        <f>INDEX('Mapping waste'!$A$4:$U$352,MATCH($B319,'Mapping waste'!$B$4:$B$352,0),MATCH(CA$4,'Mapping waste'!$A$4:$U$4,0))*$K319</f>
        <v>0</v>
      </c>
      <c r="CL319" s="27">
        <f>INDEX('Mapping waste'!$A$4:$U$352,MATCH($B319,'Mapping waste'!$B$4:$B$352,0),MATCH(CB$4,'Mapping waste'!$A$4:$U$4,0))*$K319</f>
        <v>0</v>
      </c>
      <c r="CM319" s="27">
        <f>INDEX('Mapping waste'!$A$4:$U$352,MATCH($B319,'Mapping waste'!$B$4:$B$352,0),MATCH(CC$4,'Mapping waste'!$A$4:$U$4,0))*$K319</f>
        <v>0</v>
      </c>
    </row>
    <row r="320" spans="1:91" x14ac:dyDescent="0.2">
      <c r="A320" s="26" t="s">
        <v>319</v>
      </c>
      <c r="B320" s="26" t="s">
        <v>320</v>
      </c>
      <c r="C320" s="26" t="s">
        <v>240</v>
      </c>
      <c r="D320" s="27">
        <f>INDEX('Households England'!S$6:S$375,MATCH('Mapping HH to population waste'!$B320,'Households England'!$B$6:$B$375,0))</f>
        <v>142562</v>
      </c>
      <c r="E320" s="27">
        <f>INDEX('Households England'!T$6:T$375,MATCH('Mapping HH to population waste'!$B320,'Households England'!$B$6:$B$375,0))</f>
        <v>144851</v>
      </c>
      <c r="F320" s="27">
        <f>INDEX('Households England'!U$6:U$375,MATCH('Mapping HH to population waste'!$B320,'Households England'!$B$6:$B$375,0))</f>
        <v>147042</v>
      </c>
      <c r="G320" s="27">
        <f>INDEX('Households England'!V$6:V$375,MATCH('Mapping HH to population waste'!$B320,'Households England'!$B$6:$B$375,0))</f>
        <v>149178</v>
      </c>
      <c r="H320" s="27">
        <f>INDEX('Households England'!W$6:W$375,MATCH('Mapping HH to population waste'!$B320,'Households England'!$B$6:$B$375,0))</f>
        <v>151161</v>
      </c>
      <c r="I320" s="27">
        <f>INDEX('Households England'!X$6:X$375,MATCH('Mapping HH to population waste'!$B320,'Households England'!$B$6:$B$375,0))</f>
        <v>153051</v>
      </c>
      <c r="J320" s="27">
        <f>INDEX('Households England'!Y$6:Y$375,MATCH('Mapping HH to population waste'!$B320,'Households England'!$B$6:$B$375,0))</f>
        <v>154852</v>
      </c>
      <c r="K320" s="27">
        <f>INDEX('Households England'!Z$6:Z$375,MATCH('Mapping HH to population waste'!$B320,'Households England'!$B$6:$B$375,0))</f>
        <v>156648</v>
      </c>
      <c r="L320" s="27">
        <f>INDEX('Mapping waste'!$A$4:$U$352,MATCH($B320,'Mapping waste'!$B$4:$B$352,0),MATCH(L$4,'Mapping waste'!$A$4:$U$4,0))*$D320</f>
        <v>0</v>
      </c>
      <c r="M320" s="27">
        <f>INDEX('Mapping waste'!$A$4:$U$352,MATCH($B320,'Mapping waste'!$B$4:$B$352,0),MATCH(M$4,'Mapping waste'!$A$4:$U$4,0))*$D320</f>
        <v>0</v>
      </c>
      <c r="N320" s="27">
        <f>INDEX('Mapping waste'!$A$4:$U$352,MATCH($B320,'Mapping waste'!$B$4:$B$352,0),MATCH(N$4,'Mapping waste'!$A$4:$U$4,0))*$D320</f>
        <v>0</v>
      </c>
      <c r="O320" s="27">
        <f>INDEX('Mapping waste'!$A$4:$U$352,MATCH($B320,'Mapping waste'!$B$4:$B$352,0),MATCH(O$4,'Mapping waste'!$A$4:$U$4,0))*$D320</f>
        <v>0</v>
      </c>
      <c r="P320" s="27">
        <f>INDEX('Mapping waste'!$A$4:$U$352,MATCH($B320,'Mapping waste'!$B$4:$B$352,0),MATCH(P$4,'Mapping waste'!$A$4:$U$4,0))*$D320</f>
        <v>142562</v>
      </c>
      <c r="Q320" s="27">
        <f>INDEX('Mapping waste'!$A$4:$U$352,MATCH($B320,'Mapping waste'!$B$4:$B$352,0),MATCH(Q$4,'Mapping waste'!$A$4:$U$4,0))*$D320</f>
        <v>0</v>
      </c>
      <c r="R320" s="27">
        <f>INDEX('Mapping waste'!$A$4:$U$352,MATCH($B320,'Mapping waste'!$B$4:$B$352,0),MATCH(R$4,'Mapping waste'!$A$4:$U$4,0))*$D320</f>
        <v>0</v>
      </c>
      <c r="S320" s="27">
        <f>INDEX('Mapping waste'!$A$4:$U$352,MATCH($B320,'Mapping waste'!$B$4:$B$352,0),MATCH(S$4,'Mapping waste'!$A$4:$U$4,0))*$D320</f>
        <v>0</v>
      </c>
      <c r="T320" s="27">
        <f>INDEX('Mapping waste'!$A$4:$U$352,MATCH($B320,'Mapping waste'!$B$4:$B$352,0),MATCH(T$4,'Mapping waste'!$A$4:$U$4,0))*$D320</f>
        <v>0</v>
      </c>
      <c r="U320" s="27">
        <f>INDEX('Mapping waste'!$A$4:$U$352,MATCH($B320,'Mapping waste'!$B$4:$B$352,0),MATCH(U$4,'Mapping waste'!$A$4:$U$4,0))*$D320</f>
        <v>0</v>
      </c>
      <c r="V320" s="27">
        <f>INDEX('Mapping waste'!$A$4:$U$352,MATCH($B320,'Mapping waste'!$B$4:$B$352,0),MATCH(V$4,'Mapping waste'!$A$4:$U$4,0))*$E320</f>
        <v>0</v>
      </c>
      <c r="W320" s="27">
        <f>INDEX('Mapping waste'!$A$4:$U$352,MATCH($B320,'Mapping waste'!$B$4:$B$352,0),MATCH(W$4,'Mapping waste'!$A$4:$U$4,0))*$E320</f>
        <v>0</v>
      </c>
      <c r="X320" s="27">
        <f>INDEX('Mapping waste'!$A$4:$U$352,MATCH($B320,'Mapping waste'!$B$4:$B$352,0),MATCH(X$4,'Mapping waste'!$A$4:$U$4,0))*$E320</f>
        <v>0</v>
      </c>
      <c r="Y320" s="27">
        <f>INDEX('Mapping waste'!$A$4:$U$352,MATCH($B320,'Mapping waste'!$B$4:$B$352,0),MATCH(Y$4,'Mapping waste'!$A$4:$U$4,0))*$E320</f>
        <v>0</v>
      </c>
      <c r="Z320" s="27">
        <f>INDEX('Mapping waste'!$A$4:$U$352,MATCH($B320,'Mapping waste'!$B$4:$B$352,0),MATCH(Z$4,'Mapping waste'!$A$4:$U$4,0))*$E320</f>
        <v>144851</v>
      </c>
      <c r="AA320" s="27">
        <f>INDEX('Mapping waste'!$A$4:$U$352,MATCH($B320,'Mapping waste'!$B$4:$B$352,0),MATCH(AA$4,'Mapping waste'!$A$4:$U$4,0))*$E320</f>
        <v>0</v>
      </c>
      <c r="AB320" s="27">
        <f>INDEX('Mapping waste'!$A$4:$U$352,MATCH($B320,'Mapping waste'!$B$4:$B$352,0),MATCH(AB$4,'Mapping waste'!$A$4:$U$4,0))*$E320</f>
        <v>0</v>
      </c>
      <c r="AC320" s="27">
        <f>INDEX('Mapping waste'!$A$4:$U$352,MATCH($B320,'Mapping waste'!$B$4:$B$352,0),MATCH(AC$4,'Mapping waste'!$A$4:$U$4,0))*$E320</f>
        <v>0</v>
      </c>
      <c r="AD320" s="27">
        <f>INDEX('Mapping waste'!$A$4:$U$352,MATCH($B320,'Mapping waste'!$B$4:$B$352,0),MATCH(AD$4,'Mapping waste'!$A$4:$U$4,0))*$E320</f>
        <v>0</v>
      </c>
      <c r="AE320" s="27">
        <f>INDEX('Mapping waste'!$A$4:$U$352,MATCH($B320,'Mapping waste'!$B$4:$B$352,0),MATCH(AE$4,'Mapping waste'!$A$4:$U$4,0))*$E320</f>
        <v>0</v>
      </c>
      <c r="AF320" s="27">
        <f>INDEX('Mapping waste'!$A$4:$U$352,MATCH($B320,'Mapping waste'!$B$4:$B$352,0),MATCH(V$4,'Mapping waste'!$A$4:$U$4,0))*$F320</f>
        <v>0</v>
      </c>
      <c r="AG320" s="27">
        <f>INDEX('Mapping waste'!$A$4:$U$352,MATCH($B320,'Mapping waste'!$B$4:$B$352,0),MATCH(W$4,'Mapping waste'!$A$4:$U$4,0))*$F320</f>
        <v>0</v>
      </c>
      <c r="AH320" s="27">
        <f>INDEX('Mapping waste'!$A$4:$U$352,MATCH($B320,'Mapping waste'!$B$4:$B$352,0),MATCH(X$4,'Mapping waste'!$A$4:$U$4,0))*$F320</f>
        <v>0</v>
      </c>
      <c r="AI320" s="27">
        <f>INDEX('Mapping waste'!$A$4:$U$352,MATCH($B320,'Mapping waste'!$B$4:$B$352,0),MATCH(Y$4,'Mapping waste'!$A$4:$U$4,0))*$F320</f>
        <v>0</v>
      </c>
      <c r="AJ320" s="27">
        <f>INDEX('Mapping waste'!$A$4:$U$352,MATCH($B320,'Mapping waste'!$B$4:$B$352,0),MATCH(Z$4,'Mapping waste'!$A$4:$U$4,0))*$F320</f>
        <v>147042</v>
      </c>
      <c r="AK320" s="27">
        <f>INDEX('Mapping waste'!$A$4:$U$352,MATCH($B320,'Mapping waste'!$B$4:$B$352,0),MATCH(AA$4,'Mapping waste'!$A$4:$U$4,0))*$F320</f>
        <v>0</v>
      </c>
      <c r="AL320" s="27">
        <f>INDEX('Mapping waste'!$A$4:$U$352,MATCH($B320,'Mapping waste'!$B$4:$B$352,0),MATCH(AB$4,'Mapping waste'!$A$4:$U$4,0))*$F320</f>
        <v>0</v>
      </c>
      <c r="AM320" s="27">
        <f>INDEX('Mapping waste'!$A$4:$U$352,MATCH($B320,'Mapping waste'!$B$4:$B$352,0),MATCH(AC$4,'Mapping waste'!$A$4:$U$4,0))*$F320</f>
        <v>0</v>
      </c>
      <c r="AN320" s="27">
        <f>INDEX('Mapping waste'!$A$4:$U$352,MATCH($B320,'Mapping waste'!$B$4:$B$352,0),MATCH(AD$4,'Mapping waste'!$A$4:$U$4,0))*$F320</f>
        <v>0</v>
      </c>
      <c r="AO320" s="27">
        <f>INDEX('Mapping waste'!$A$4:$U$352,MATCH($B320,'Mapping waste'!$B$4:$B$352,0),MATCH(AE$4,'Mapping waste'!$A$4:$U$4,0))*$F320</f>
        <v>0</v>
      </c>
      <c r="AP320" s="27">
        <f>INDEX('Mapping waste'!$A$4:$U$352,MATCH($B320,'Mapping waste'!$B$4:$B$352,0),MATCH(AF$4,'Mapping waste'!$A$4:$U$4,0))*$G320</f>
        <v>0</v>
      </c>
      <c r="AQ320" s="27">
        <f>INDEX('Mapping waste'!$A$4:$U$352,MATCH($B320,'Mapping waste'!$B$4:$B$352,0),MATCH(AG$4,'Mapping waste'!$A$4:$U$4,0))*$G320</f>
        <v>0</v>
      </c>
      <c r="AR320" s="27">
        <f>INDEX('Mapping waste'!$A$4:$U$352,MATCH($B320,'Mapping waste'!$B$4:$B$352,0),MATCH(AH$4,'Mapping waste'!$A$4:$U$4,0))*$G320</f>
        <v>0</v>
      </c>
      <c r="AS320" s="27">
        <f>INDEX('Mapping waste'!$A$4:$U$352,MATCH($B320,'Mapping waste'!$B$4:$B$352,0),MATCH(AI$4,'Mapping waste'!$A$4:$U$4,0))*$G320</f>
        <v>0</v>
      </c>
      <c r="AT320" s="27">
        <f>INDEX('Mapping waste'!$A$4:$U$352,MATCH($B320,'Mapping waste'!$B$4:$B$352,0),MATCH(AJ$4,'Mapping waste'!$A$4:$U$4,0))*$G320</f>
        <v>149178</v>
      </c>
      <c r="AU320" s="27">
        <f>INDEX('Mapping waste'!$A$4:$U$352,MATCH($B320,'Mapping waste'!$B$4:$B$352,0),MATCH(AK$4,'Mapping waste'!$A$4:$U$4,0))*$G320</f>
        <v>0</v>
      </c>
      <c r="AV320" s="27">
        <f>INDEX('Mapping waste'!$A$4:$U$352,MATCH($B320,'Mapping waste'!$B$4:$B$352,0),MATCH(AL$4,'Mapping waste'!$A$4:$U$4,0))*$G320</f>
        <v>0</v>
      </c>
      <c r="AW320" s="27">
        <f>INDEX('Mapping waste'!$A$4:$U$352,MATCH($B320,'Mapping waste'!$B$4:$B$352,0),MATCH(AM$4,'Mapping waste'!$A$4:$U$4,0))*$G320</f>
        <v>0</v>
      </c>
      <c r="AX320" s="27">
        <f>INDEX('Mapping waste'!$A$4:$U$352,MATCH($B320,'Mapping waste'!$B$4:$B$352,0),MATCH(AN$4,'Mapping waste'!$A$4:$U$4,0))*$G320</f>
        <v>0</v>
      </c>
      <c r="AY320" s="27">
        <f>INDEX('Mapping waste'!$A$4:$U$352,MATCH($B320,'Mapping waste'!$B$4:$B$352,0),MATCH(AO$4,'Mapping waste'!$A$4:$U$4,0))*$G320</f>
        <v>0</v>
      </c>
      <c r="AZ320" s="27">
        <f>INDEX('Mapping waste'!$A$4:$U$352,MATCH($B320,'Mapping waste'!$B$4:$B$352,0),MATCH(AP$4,'Mapping waste'!$A$4:$U$4,0))*$H320</f>
        <v>0</v>
      </c>
      <c r="BA320" s="27">
        <f>INDEX('Mapping waste'!$A$4:$U$352,MATCH($B320,'Mapping waste'!$B$4:$B$352,0),MATCH(AQ$4,'Mapping waste'!$A$4:$U$4,0))*$H320</f>
        <v>0</v>
      </c>
      <c r="BB320" s="27">
        <f>INDEX('Mapping waste'!$A$4:$U$352,MATCH($B320,'Mapping waste'!$B$4:$B$352,0),MATCH(AR$4,'Mapping waste'!$A$4:$U$4,0))*$H320</f>
        <v>0</v>
      </c>
      <c r="BC320" s="27">
        <f>INDEX('Mapping waste'!$A$4:$U$352,MATCH($B320,'Mapping waste'!$B$4:$B$352,0),MATCH(AS$4,'Mapping waste'!$A$4:$U$4,0))*$H320</f>
        <v>0</v>
      </c>
      <c r="BD320" s="27">
        <f>INDEX('Mapping waste'!$A$4:$U$352,MATCH($B320,'Mapping waste'!$B$4:$B$352,0),MATCH(AT$4,'Mapping waste'!$A$4:$U$4,0))*$H320</f>
        <v>151161</v>
      </c>
      <c r="BE320" s="27">
        <f>INDEX('Mapping waste'!$A$4:$U$352,MATCH($B320,'Mapping waste'!$B$4:$B$352,0),MATCH(AU$4,'Mapping waste'!$A$4:$U$4,0))*$H320</f>
        <v>0</v>
      </c>
      <c r="BF320" s="27">
        <f>INDEX('Mapping waste'!$A$4:$U$352,MATCH($B320,'Mapping waste'!$B$4:$B$352,0),MATCH(AV$4,'Mapping waste'!$A$4:$U$4,0))*$H320</f>
        <v>0</v>
      </c>
      <c r="BG320" s="27">
        <f>INDEX('Mapping waste'!$A$4:$U$352,MATCH($B320,'Mapping waste'!$B$4:$B$352,0),MATCH(AW$4,'Mapping waste'!$A$4:$U$4,0))*$H320</f>
        <v>0</v>
      </c>
      <c r="BH320" s="27">
        <f>INDEX('Mapping waste'!$A$4:$U$352,MATCH($B320,'Mapping waste'!$B$4:$B$352,0),MATCH(AX$4,'Mapping waste'!$A$4:$U$4,0))*$H320</f>
        <v>0</v>
      </c>
      <c r="BI320" s="27">
        <f>INDEX('Mapping waste'!$A$4:$U$352,MATCH($B320,'Mapping waste'!$B$4:$B$352,0),MATCH(AY$4,'Mapping waste'!$A$4:$U$4,0))*$H320</f>
        <v>0</v>
      </c>
      <c r="BJ320" s="27">
        <f>INDEX('Mapping waste'!$A$4:$U$352,MATCH($B320,'Mapping waste'!$B$4:$B$352,0),MATCH(AZ$4,'Mapping waste'!$A$4:$U$4,0))*$I320</f>
        <v>0</v>
      </c>
      <c r="BK320" s="27">
        <f>INDEX('Mapping waste'!$A$4:$U$352,MATCH($B320,'Mapping waste'!$B$4:$B$352,0),MATCH(BA$4,'Mapping waste'!$A$4:$U$4,0))*$I320</f>
        <v>0</v>
      </c>
      <c r="BL320" s="27">
        <f>INDEX('Mapping waste'!$A$4:$U$352,MATCH($B320,'Mapping waste'!$B$4:$B$352,0),MATCH(BB$4,'Mapping waste'!$A$4:$U$4,0))*$I320</f>
        <v>0</v>
      </c>
      <c r="BM320" s="27">
        <f>INDEX('Mapping waste'!$A$4:$U$352,MATCH($B320,'Mapping waste'!$B$4:$B$352,0),MATCH(BC$4,'Mapping waste'!$A$4:$U$4,0))*$I320</f>
        <v>0</v>
      </c>
      <c r="BN320" s="27">
        <f>INDEX('Mapping waste'!$A$4:$U$352,MATCH($B320,'Mapping waste'!$B$4:$B$352,0),MATCH(BD$4,'Mapping waste'!$A$4:$U$4,0))*$I320</f>
        <v>153051</v>
      </c>
      <c r="BO320" s="27">
        <f>INDEX('Mapping waste'!$A$4:$U$352,MATCH($B320,'Mapping waste'!$B$4:$B$352,0),MATCH(BE$4,'Mapping waste'!$A$4:$U$4,0))*$I320</f>
        <v>0</v>
      </c>
      <c r="BP320" s="27">
        <f>INDEX('Mapping waste'!$A$4:$U$352,MATCH($B320,'Mapping waste'!$B$4:$B$352,0),MATCH(BF$4,'Mapping waste'!$A$4:$U$4,0))*$I320</f>
        <v>0</v>
      </c>
      <c r="BQ320" s="27">
        <f>INDEX('Mapping waste'!$A$4:$U$352,MATCH($B320,'Mapping waste'!$B$4:$B$352,0),MATCH(BG$4,'Mapping waste'!$A$4:$U$4,0))*$I320</f>
        <v>0</v>
      </c>
      <c r="BR320" s="27">
        <f>INDEX('Mapping waste'!$A$4:$U$352,MATCH($B320,'Mapping waste'!$B$4:$B$352,0),MATCH(BH$4,'Mapping waste'!$A$4:$U$4,0))*$I320</f>
        <v>0</v>
      </c>
      <c r="BS320" s="27">
        <f>INDEX('Mapping waste'!$A$4:$U$352,MATCH($B320,'Mapping waste'!$B$4:$B$352,0),MATCH(BI$4,'Mapping waste'!$A$4:$U$4,0))*$I320</f>
        <v>0</v>
      </c>
      <c r="BT320" s="27">
        <f>INDEX('Mapping waste'!$A$4:$U$352,MATCH($B320,'Mapping waste'!$B$4:$B$352,0),MATCH(BJ$4,'Mapping waste'!$A$4:$U$4,0))*$J320</f>
        <v>0</v>
      </c>
      <c r="BU320" s="27">
        <f>INDEX('Mapping waste'!$A$4:$U$352,MATCH($B320,'Mapping waste'!$B$4:$B$352,0),MATCH(BK$4,'Mapping waste'!$A$4:$U$4,0))*$J320</f>
        <v>0</v>
      </c>
      <c r="BV320" s="27">
        <f>INDEX('Mapping waste'!$A$4:$U$352,MATCH($B320,'Mapping waste'!$B$4:$B$352,0),MATCH(BL$4,'Mapping waste'!$A$4:$U$4,0))*$J320</f>
        <v>0</v>
      </c>
      <c r="BW320" s="27">
        <f>INDEX('Mapping waste'!$A$4:$U$352,MATCH($B320,'Mapping waste'!$B$4:$B$352,0),MATCH(BM$4,'Mapping waste'!$A$4:$U$4,0))*$J320</f>
        <v>0</v>
      </c>
      <c r="BX320" s="27">
        <f>INDEX('Mapping waste'!$A$4:$U$352,MATCH($B320,'Mapping waste'!$B$4:$B$352,0),MATCH(BN$4,'Mapping waste'!$A$4:$U$4,0))*$J320</f>
        <v>154852</v>
      </c>
      <c r="BY320" s="27">
        <f>INDEX('Mapping waste'!$A$4:$U$352,MATCH($B320,'Mapping waste'!$B$4:$B$352,0),MATCH(BO$4,'Mapping waste'!$A$4:$U$4,0))*$J320</f>
        <v>0</v>
      </c>
      <c r="BZ320" s="27">
        <f>INDEX('Mapping waste'!$A$4:$U$352,MATCH($B320,'Mapping waste'!$B$4:$B$352,0),MATCH(BP$4,'Mapping waste'!$A$4:$U$4,0))*$J320</f>
        <v>0</v>
      </c>
      <c r="CA320" s="27">
        <f>INDEX('Mapping waste'!$A$4:$U$352,MATCH($B320,'Mapping waste'!$B$4:$B$352,0),MATCH(BQ$4,'Mapping waste'!$A$4:$U$4,0))*$J320</f>
        <v>0</v>
      </c>
      <c r="CB320" s="27">
        <f>INDEX('Mapping waste'!$A$4:$U$352,MATCH($B320,'Mapping waste'!$B$4:$B$352,0),MATCH(BR$4,'Mapping waste'!$A$4:$U$4,0))*$J320</f>
        <v>0</v>
      </c>
      <c r="CC320" s="27">
        <f>INDEX('Mapping waste'!$A$4:$U$352,MATCH($B320,'Mapping waste'!$B$4:$B$352,0),MATCH(BS$4,'Mapping waste'!$A$4:$U$4,0))*$J320</f>
        <v>0</v>
      </c>
      <c r="CD320" s="27">
        <f>INDEX('Mapping waste'!$A$4:$U$352,MATCH($B320,'Mapping waste'!$B$4:$B$352,0),MATCH(BT$4,'Mapping waste'!$A$4:$U$4,0))*$K320</f>
        <v>0</v>
      </c>
      <c r="CE320" s="27">
        <f>INDEX('Mapping waste'!$A$4:$U$352,MATCH($B320,'Mapping waste'!$B$4:$B$352,0),MATCH(BU$4,'Mapping waste'!$A$4:$U$4,0))*$K320</f>
        <v>0</v>
      </c>
      <c r="CF320" s="27">
        <f>INDEX('Mapping waste'!$A$4:$U$352,MATCH($B320,'Mapping waste'!$B$4:$B$352,0),MATCH(BV$4,'Mapping waste'!$A$4:$U$4,0))*$K320</f>
        <v>0</v>
      </c>
      <c r="CG320" s="27">
        <f>INDEX('Mapping waste'!$A$4:$U$352,MATCH($B320,'Mapping waste'!$B$4:$B$352,0),MATCH(BW$4,'Mapping waste'!$A$4:$U$4,0))*$K320</f>
        <v>0</v>
      </c>
      <c r="CH320" s="27">
        <f>INDEX('Mapping waste'!$A$4:$U$352,MATCH($B320,'Mapping waste'!$B$4:$B$352,0),MATCH(BX$4,'Mapping waste'!$A$4:$U$4,0))*$K320</f>
        <v>156648</v>
      </c>
      <c r="CI320" s="27">
        <f>INDEX('Mapping waste'!$A$4:$U$352,MATCH($B320,'Mapping waste'!$B$4:$B$352,0),MATCH(BY$4,'Mapping waste'!$A$4:$U$4,0))*$K320</f>
        <v>0</v>
      </c>
      <c r="CJ320" s="27">
        <f>INDEX('Mapping waste'!$A$4:$U$352,MATCH($B320,'Mapping waste'!$B$4:$B$352,0),MATCH(BZ$4,'Mapping waste'!$A$4:$U$4,0))*$K320</f>
        <v>0</v>
      </c>
      <c r="CK320" s="27">
        <f>INDEX('Mapping waste'!$A$4:$U$352,MATCH($B320,'Mapping waste'!$B$4:$B$352,0),MATCH(CA$4,'Mapping waste'!$A$4:$U$4,0))*$K320</f>
        <v>0</v>
      </c>
      <c r="CL320" s="27">
        <f>INDEX('Mapping waste'!$A$4:$U$352,MATCH($B320,'Mapping waste'!$B$4:$B$352,0),MATCH(CB$4,'Mapping waste'!$A$4:$U$4,0))*$K320</f>
        <v>0</v>
      </c>
      <c r="CM320" s="27">
        <f>INDEX('Mapping waste'!$A$4:$U$352,MATCH($B320,'Mapping waste'!$B$4:$B$352,0),MATCH(CC$4,'Mapping waste'!$A$4:$U$4,0))*$K320</f>
        <v>0</v>
      </c>
    </row>
    <row r="321" spans="1:91" x14ac:dyDescent="0.2">
      <c r="A321" s="26" t="s">
        <v>321</v>
      </c>
      <c r="B321" s="26" t="s">
        <v>322</v>
      </c>
      <c r="C321" s="26" t="s">
        <v>240</v>
      </c>
      <c r="D321" s="27">
        <f>INDEX('Households England'!S$6:S$375,MATCH('Mapping HH to population waste'!$B321,'Households England'!$B$6:$B$375,0))</f>
        <v>89319</v>
      </c>
      <c r="E321" s="27">
        <f>INDEX('Households England'!T$6:T$375,MATCH('Mapping HH to population waste'!$B321,'Households England'!$B$6:$B$375,0))</f>
        <v>89735</v>
      </c>
      <c r="F321" s="27">
        <f>INDEX('Households England'!U$6:U$375,MATCH('Mapping HH to population waste'!$B321,'Households England'!$B$6:$B$375,0))</f>
        <v>90453</v>
      </c>
      <c r="G321" s="27">
        <f>INDEX('Households England'!V$6:V$375,MATCH('Mapping HH to population waste'!$B321,'Households England'!$B$6:$B$375,0))</f>
        <v>91050</v>
      </c>
      <c r="H321" s="27">
        <f>INDEX('Households England'!W$6:W$375,MATCH('Mapping HH to population waste'!$B321,'Households England'!$B$6:$B$375,0))</f>
        <v>91625</v>
      </c>
      <c r="I321" s="27">
        <f>INDEX('Households England'!X$6:X$375,MATCH('Mapping HH to population waste'!$B321,'Households England'!$B$6:$B$375,0))</f>
        <v>92183</v>
      </c>
      <c r="J321" s="27">
        <f>INDEX('Households England'!Y$6:Y$375,MATCH('Mapping HH to population waste'!$B321,'Households England'!$B$6:$B$375,0))</f>
        <v>92750</v>
      </c>
      <c r="K321" s="27">
        <f>INDEX('Households England'!Z$6:Z$375,MATCH('Mapping HH to population waste'!$B321,'Households England'!$B$6:$B$375,0))</f>
        <v>93332</v>
      </c>
      <c r="L321" s="27">
        <f>INDEX('Mapping waste'!$A$4:$U$352,MATCH($B321,'Mapping waste'!$B$4:$B$352,0),MATCH(L$4,'Mapping waste'!$A$4:$U$4,0))*$D321</f>
        <v>0</v>
      </c>
      <c r="M321" s="27">
        <f>INDEX('Mapping waste'!$A$4:$U$352,MATCH($B321,'Mapping waste'!$B$4:$B$352,0),MATCH(M$4,'Mapping waste'!$A$4:$U$4,0))*$D321</f>
        <v>0</v>
      </c>
      <c r="N321" s="27">
        <f>INDEX('Mapping waste'!$A$4:$U$352,MATCH($B321,'Mapping waste'!$B$4:$B$352,0),MATCH(N$4,'Mapping waste'!$A$4:$U$4,0))*$D321</f>
        <v>0</v>
      </c>
      <c r="O321" s="27">
        <f>INDEX('Mapping waste'!$A$4:$U$352,MATCH($B321,'Mapping waste'!$B$4:$B$352,0),MATCH(O$4,'Mapping waste'!$A$4:$U$4,0))*$D321</f>
        <v>0</v>
      </c>
      <c r="P321" s="27">
        <f>INDEX('Mapping waste'!$A$4:$U$352,MATCH($B321,'Mapping waste'!$B$4:$B$352,0),MATCH(P$4,'Mapping waste'!$A$4:$U$4,0))*$D321</f>
        <v>89319</v>
      </c>
      <c r="Q321" s="27">
        <f>INDEX('Mapping waste'!$A$4:$U$352,MATCH($B321,'Mapping waste'!$B$4:$B$352,0),MATCH(Q$4,'Mapping waste'!$A$4:$U$4,0))*$D321</f>
        <v>0</v>
      </c>
      <c r="R321" s="27">
        <f>INDEX('Mapping waste'!$A$4:$U$352,MATCH($B321,'Mapping waste'!$B$4:$B$352,0),MATCH(R$4,'Mapping waste'!$A$4:$U$4,0))*$D321</f>
        <v>0</v>
      </c>
      <c r="S321" s="27">
        <f>INDEX('Mapping waste'!$A$4:$U$352,MATCH($B321,'Mapping waste'!$B$4:$B$352,0),MATCH(S$4,'Mapping waste'!$A$4:$U$4,0))*$D321</f>
        <v>0</v>
      </c>
      <c r="T321" s="27">
        <f>INDEX('Mapping waste'!$A$4:$U$352,MATCH($B321,'Mapping waste'!$B$4:$B$352,0),MATCH(T$4,'Mapping waste'!$A$4:$U$4,0))*$D321</f>
        <v>0</v>
      </c>
      <c r="U321" s="27">
        <f>INDEX('Mapping waste'!$A$4:$U$352,MATCH($B321,'Mapping waste'!$B$4:$B$352,0),MATCH(U$4,'Mapping waste'!$A$4:$U$4,0))*$D321</f>
        <v>0</v>
      </c>
      <c r="V321" s="27">
        <f>INDEX('Mapping waste'!$A$4:$U$352,MATCH($B321,'Mapping waste'!$B$4:$B$352,0),MATCH(V$4,'Mapping waste'!$A$4:$U$4,0))*$E321</f>
        <v>0</v>
      </c>
      <c r="W321" s="27">
        <f>INDEX('Mapping waste'!$A$4:$U$352,MATCH($B321,'Mapping waste'!$B$4:$B$352,0),MATCH(W$4,'Mapping waste'!$A$4:$U$4,0))*$E321</f>
        <v>0</v>
      </c>
      <c r="X321" s="27">
        <f>INDEX('Mapping waste'!$A$4:$U$352,MATCH($B321,'Mapping waste'!$B$4:$B$352,0),MATCH(X$4,'Mapping waste'!$A$4:$U$4,0))*$E321</f>
        <v>0</v>
      </c>
      <c r="Y321" s="27">
        <f>INDEX('Mapping waste'!$A$4:$U$352,MATCH($B321,'Mapping waste'!$B$4:$B$352,0),MATCH(Y$4,'Mapping waste'!$A$4:$U$4,0))*$E321</f>
        <v>0</v>
      </c>
      <c r="Z321" s="27">
        <f>INDEX('Mapping waste'!$A$4:$U$352,MATCH($B321,'Mapping waste'!$B$4:$B$352,0),MATCH(Z$4,'Mapping waste'!$A$4:$U$4,0))*$E321</f>
        <v>89735</v>
      </c>
      <c r="AA321" s="27">
        <f>INDEX('Mapping waste'!$A$4:$U$352,MATCH($B321,'Mapping waste'!$B$4:$B$352,0),MATCH(AA$4,'Mapping waste'!$A$4:$U$4,0))*$E321</f>
        <v>0</v>
      </c>
      <c r="AB321" s="27">
        <f>INDEX('Mapping waste'!$A$4:$U$352,MATCH($B321,'Mapping waste'!$B$4:$B$352,0),MATCH(AB$4,'Mapping waste'!$A$4:$U$4,0))*$E321</f>
        <v>0</v>
      </c>
      <c r="AC321" s="27">
        <f>INDEX('Mapping waste'!$A$4:$U$352,MATCH($B321,'Mapping waste'!$B$4:$B$352,0),MATCH(AC$4,'Mapping waste'!$A$4:$U$4,0))*$E321</f>
        <v>0</v>
      </c>
      <c r="AD321" s="27">
        <f>INDEX('Mapping waste'!$A$4:$U$352,MATCH($B321,'Mapping waste'!$B$4:$B$352,0),MATCH(AD$4,'Mapping waste'!$A$4:$U$4,0))*$E321</f>
        <v>0</v>
      </c>
      <c r="AE321" s="27">
        <f>INDEX('Mapping waste'!$A$4:$U$352,MATCH($B321,'Mapping waste'!$B$4:$B$352,0),MATCH(AE$4,'Mapping waste'!$A$4:$U$4,0))*$E321</f>
        <v>0</v>
      </c>
      <c r="AF321" s="27">
        <f>INDEX('Mapping waste'!$A$4:$U$352,MATCH($B321,'Mapping waste'!$B$4:$B$352,0),MATCH(V$4,'Mapping waste'!$A$4:$U$4,0))*$F321</f>
        <v>0</v>
      </c>
      <c r="AG321" s="27">
        <f>INDEX('Mapping waste'!$A$4:$U$352,MATCH($B321,'Mapping waste'!$B$4:$B$352,0),MATCH(W$4,'Mapping waste'!$A$4:$U$4,0))*$F321</f>
        <v>0</v>
      </c>
      <c r="AH321" s="27">
        <f>INDEX('Mapping waste'!$A$4:$U$352,MATCH($B321,'Mapping waste'!$B$4:$B$352,0),MATCH(X$4,'Mapping waste'!$A$4:$U$4,0))*$F321</f>
        <v>0</v>
      </c>
      <c r="AI321" s="27">
        <f>INDEX('Mapping waste'!$A$4:$U$352,MATCH($B321,'Mapping waste'!$B$4:$B$352,0),MATCH(Y$4,'Mapping waste'!$A$4:$U$4,0))*$F321</f>
        <v>0</v>
      </c>
      <c r="AJ321" s="27">
        <f>INDEX('Mapping waste'!$A$4:$U$352,MATCH($B321,'Mapping waste'!$B$4:$B$352,0),MATCH(Z$4,'Mapping waste'!$A$4:$U$4,0))*$F321</f>
        <v>90453</v>
      </c>
      <c r="AK321" s="27">
        <f>INDEX('Mapping waste'!$A$4:$U$352,MATCH($B321,'Mapping waste'!$B$4:$B$352,0),MATCH(AA$4,'Mapping waste'!$A$4:$U$4,0))*$F321</f>
        <v>0</v>
      </c>
      <c r="AL321" s="27">
        <f>INDEX('Mapping waste'!$A$4:$U$352,MATCH($B321,'Mapping waste'!$B$4:$B$352,0),MATCH(AB$4,'Mapping waste'!$A$4:$U$4,0))*$F321</f>
        <v>0</v>
      </c>
      <c r="AM321" s="27">
        <f>INDEX('Mapping waste'!$A$4:$U$352,MATCH($B321,'Mapping waste'!$B$4:$B$352,0),MATCH(AC$4,'Mapping waste'!$A$4:$U$4,0))*$F321</f>
        <v>0</v>
      </c>
      <c r="AN321" s="27">
        <f>INDEX('Mapping waste'!$A$4:$U$352,MATCH($B321,'Mapping waste'!$B$4:$B$352,0),MATCH(AD$4,'Mapping waste'!$A$4:$U$4,0))*$F321</f>
        <v>0</v>
      </c>
      <c r="AO321" s="27">
        <f>INDEX('Mapping waste'!$A$4:$U$352,MATCH($B321,'Mapping waste'!$B$4:$B$352,0),MATCH(AE$4,'Mapping waste'!$A$4:$U$4,0))*$F321</f>
        <v>0</v>
      </c>
      <c r="AP321" s="27">
        <f>INDEX('Mapping waste'!$A$4:$U$352,MATCH($B321,'Mapping waste'!$B$4:$B$352,0),MATCH(AF$4,'Mapping waste'!$A$4:$U$4,0))*$G321</f>
        <v>0</v>
      </c>
      <c r="AQ321" s="27">
        <f>INDEX('Mapping waste'!$A$4:$U$352,MATCH($B321,'Mapping waste'!$B$4:$B$352,0),MATCH(AG$4,'Mapping waste'!$A$4:$U$4,0))*$G321</f>
        <v>0</v>
      </c>
      <c r="AR321" s="27">
        <f>INDEX('Mapping waste'!$A$4:$U$352,MATCH($B321,'Mapping waste'!$B$4:$B$352,0),MATCH(AH$4,'Mapping waste'!$A$4:$U$4,0))*$G321</f>
        <v>0</v>
      </c>
      <c r="AS321" s="27">
        <f>INDEX('Mapping waste'!$A$4:$U$352,MATCH($B321,'Mapping waste'!$B$4:$B$352,0),MATCH(AI$4,'Mapping waste'!$A$4:$U$4,0))*$G321</f>
        <v>0</v>
      </c>
      <c r="AT321" s="27">
        <f>INDEX('Mapping waste'!$A$4:$U$352,MATCH($B321,'Mapping waste'!$B$4:$B$352,0),MATCH(AJ$4,'Mapping waste'!$A$4:$U$4,0))*$G321</f>
        <v>91050</v>
      </c>
      <c r="AU321" s="27">
        <f>INDEX('Mapping waste'!$A$4:$U$352,MATCH($B321,'Mapping waste'!$B$4:$B$352,0),MATCH(AK$4,'Mapping waste'!$A$4:$U$4,0))*$G321</f>
        <v>0</v>
      </c>
      <c r="AV321" s="27">
        <f>INDEX('Mapping waste'!$A$4:$U$352,MATCH($B321,'Mapping waste'!$B$4:$B$352,0),MATCH(AL$4,'Mapping waste'!$A$4:$U$4,0))*$G321</f>
        <v>0</v>
      </c>
      <c r="AW321" s="27">
        <f>INDEX('Mapping waste'!$A$4:$U$352,MATCH($B321,'Mapping waste'!$B$4:$B$352,0),MATCH(AM$4,'Mapping waste'!$A$4:$U$4,0))*$G321</f>
        <v>0</v>
      </c>
      <c r="AX321" s="27">
        <f>INDEX('Mapping waste'!$A$4:$U$352,MATCH($B321,'Mapping waste'!$B$4:$B$352,0),MATCH(AN$4,'Mapping waste'!$A$4:$U$4,0))*$G321</f>
        <v>0</v>
      </c>
      <c r="AY321" s="27">
        <f>INDEX('Mapping waste'!$A$4:$U$352,MATCH($B321,'Mapping waste'!$B$4:$B$352,0),MATCH(AO$4,'Mapping waste'!$A$4:$U$4,0))*$G321</f>
        <v>0</v>
      </c>
      <c r="AZ321" s="27">
        <f>INDEX('Mapping waste'!$A$4:$U$352,MATCH($B321,'Mapping waste'!$B$4:$B$352,0),MATCH(AP$4,'Mapping waste'!$A$4:$U$4,0))*$H321</f>
        <v>0</v>
      </c>
      <c r="BA321" s="27">
        <f>INDEX('Mapping waste'!$A$4:$U$352,MATCH($B321,'Mapping waste'!$B$4:$B$352,0),MATCH(AQ$4,'Mapping waste'!$A$4:$U$4,0))*$H321</f>
        <v>0</v>
      </c>
      <c r="BB321" s="27">
        <f>INDEX('Mapping waste'!$A$4:$U$352,MATCH($B321,'Mapping waste'!$B$4:$B$352,0),MATCH(AR$4,'Mapping waste'!$A$4:$U$4,0))*$H321</f>
        <v>0</v>
      </c>
      <c r="BC321" s="27">
        <f>INDEX('Mapping waste'!$A$4:$U$352,MATCH($B321,'Mapping waste'!$B$4:$B$352,0),MATCH(AS$4,'Mapping waste'!$A$4:$U$4,0))*$H321</f>
        <v>0</v>
      </c>
      <c r="BD321" s="27">
        <f>INDEX('Mapping waste'!$A$4:$U$352,MATCH($B321,'Mapping waste'!$B$4:$B$352,0),MATCH(AT$4,'Mapping waste'!$A$4:$U$4,0))*$H321</f>
        <v>91625</v>
      </c>
      <c r="BE321" s="27">
        <f>INDEX('Mapping waste'!$A$4:$U$352,MATCH($B321,'Mapping waste'!$B$4:$B$352,0),MATCH(AU$4,'Mapping waste'!$A$4:$U$4,0))*$H321</f>
        <v>0</v>
      </c>
      <c r="BF321" s="27">
        <f>INDEX('Mapping waste'!$A$4:$U$352,MATCH($B321,'Mapping waste'!$B$4:$B$352,0),MATCH(AV$4,'Mapping waste'!$A$4:$U$4,0))*$H321</f>
        <v>0</v>
      </c>
      <c r="BG321" s="27">
        <f>INDEX('Mapping waste'!$A$4:$U$352,MATCH($B321,'Mapping waste'!$B$4:$B$352,0),MATCH(AW$4,'Mapping waste'!$A$4:$U$4,0))*$H321</f>
        <v>0</v>
      </c>
      <c r="BH321" s="27">
        <f>INDEX('Mapping waste'!$A$4:$U$352,MATCH($B321,'Mapping waste'!$B$4:$B$352,0),MATCH(AX$4,'Mapping waste'!$A$4:$U$4,0))*$H321</f>
        <v>0</v>
      </c>
      <c r="BI321" s="27">
        <f>INDEX('Mapping waste'!$A$4:$U$352,MATCH($B321,'Mapping waste'!$B$4:$B$352,0),MATCH(AY$4,'Mapping waste'!$A$4:$U$4,0))*$H321</f>
        <v>0</v>
      </c>
      <c r="BJ321" s="27">
        <f>INDEX('Mapping waste'!$A$4:$U$352,MATCH($B321,'Mapping waste'!$B$4:$B$352,0),MATCH(AZ$4,'Mapping waste'!$A$4:$U$4,0))*$I321</f>
        <v>0</v>
      </c>
      <c r="BK321" s="27">
        <f>INDEX('Mapping waste'!$A$4:$U$352,MATCH($B321,'Mapping waste'!$B$4:$B$352,0),MATCH(BA$4,'Mapping waste'!$A$4:$U$4,0))*$I321</f>
        <v>0</v>
      </c>
      <c r="BL321" s="27">
        <f>INDEX('Mapping waste'!$A$4:$U$352,MATCH($B321,'Mapping waste'!$B$4:$B$352,0),MATCH(BB$4,'Mapping waste'!$A$4:$U$4,0))*$I321</f>
        <v>0</v>
      </c>
      <c r="BM321" s="27">
        <f>INDEX('Mapping waste'!$A$4:$U$352,MATCH($B321,'Mapping waste'!$B$4:$B$352,0),MATCH(BC$4,'Mapping waste'!$A$4:$U$4,0))*$I321</f>
        <v>0</v>
      </c>
      <c r="BN321" s="27">
        <f>INDEX('Mapping waste'!$A$4:$U$352,MATCH($B321,'Mapping waste'!$B$4:$B$352,0),MATCH(BD$4,'Mapping waste'!$A$4:$U$4,0))*$I321</f>
        <v>92183</v>
      </c>
      <c r="BO321" s="27">
        <f>INDEX('Mapping waste'!$A$4:$U$352,MATCH($B321,'Mapping waste'!$B$4:$B$352,0),MATCH(BE$4,'Mapping waste'!$A$4:$U$4,0))*$I321</f>
        <v>0</v>
      </c>
      <c r="BP321" s="27">
        <f>INDEX('Mapping waste'!$A$4:$U$352,MATCH($B321,'Mapping waste'!$B$4:$B$352,0),MATCH(BF$4,'Mapping waste'!$A$4:$U$4,0))*$I321</f>
        <v>0</v>
      </c>
      <c r="BQ321" s="27">
        <f>INDEX('Mapping waste'!$A$4:$U$352,MATCH($B321,'Mapping waste'!$B$4:$B$352,0),MATCH(BG$4,'Mapping waste'!$A$4:$U$4,0))*$I321</f>
        <v>0</v>
      </c>
      <c r="BR321" s="27">
        <f>INDEX('Mapping waste'!$A$4:$U$352,MATCH($B321,'Mapping waste'!$B$4:$B$352,0),MATCH(BH$4,'Mapping waste'!$A$4:$U$4,0))*$I321</f>
        <v>0</v>
      </c>
      <c r="BS321" s="27">
        <f>INDEX('Mapping waste'!$A$4:$U$352,MATCH($B321,'Mapping waste'!$B$4:$B$352,0),MATCH(BI$4,'Mapping waste'!$A$4:$U$4,0))*$I321</f>
        <v>0</v>
      </c>
      <c r="BT321" s="27">
        <f>INDEX('Mapping waste'!$A$4:$U$352,MATCH($B321,'Mapping waste'!$B$4:$B$352,0),MATCH(BJ$4,'Mapping waste'!$A$4:$U$4,0))*$J321</f>
        <v>0</v>
      </c>
      <c r="BU321" s="27">
        <f>INDEX('Mapping waste'!$A$4:$U$352,MATCH($B321,'Mapping waste'!$B$4:$B$352,0),MATCH(BK$4,'Mapping waste'!$A$4:$U$4,0))*$J321</f>
        <v>0</v>
      </c>
      <c r="BV321" s="27">
        <f>INDEX('Mapping waste'!$A$4:$U$352,MATCH($B321,'Mapping waste'!$B$4:$B$352,0),MATCH(BL$4,'Mapping waste'!$A$4:$U$4,0))*$J321</f>
        <v>0</v>
      </c>
      <c r="BW321" s="27">
        <f>INDEX('Mapping waste'!$A$4:$U$352,MATCH($B321,'Mapping waste'!$B$4:$B$352,0),MATCH(BM$4,'Mapping waste'!$A$4:$U$4,0))*$J321</f>
        <v>0</v>
      </c>
      <c r="BX321" s="27">
        <f>INDEX('Mapping waste'!$A$4:$U$352,MATCH($B321,'Mapping waste'!$B$4:$B$352,0),MATCH(BN$4,'Mapping waste'!$A$4:$U$4,0))*$J321</f>
        <v>92750</v>
      </c>
      <c r="BY321" s="27">
        <f>INDEX('Mapping waste'!$A$4:$U$352,MATCH($B321,'Mapping waste'!$B$4:$B$352,0),MATCH(BO$4,'Mapping waste'!$A$4:$U$4,0))*$J321</f>
        <v>0</v>
      </c>
      <c r="BZ321" s="27">
        <f>INDEX('Mapping waste'!$A$4:$U$352,MATCH($B321,'Mapping waste'!$B$4:$B$352,0),MATCH(BP$4,'Mapping waste'!$A$4:$U$4,0))*$J321</f>
        <v>0</v>
      </c>
      <c r="CA321" s="27">
        <f>INDEX('Mapping waste'!$A$4:$U$352,MATCH($B321,'Mapping waste'!$B$4:$B$352,0),MATCH(BQ$4,'Mapping waste'!$A$4:$U$4,0))*$J321</f>
        <v>0</v>
      </c>
      <c r="CB321" s="27">
        <f>INDEX('Mapping waste'!$A$4:$U$352,MATCH($B321,'Mapping waste'!$B$4:$B$352,0),MATCH(BR$4,'Mapping waste'!$A$4:$U$4,0))*$J321</f>
        <v>0</v>
      </c>
      <c r="CC321" s="27">
        <f>INDEX('Mapping waste'!$A$4:$U$352,MATCH($B321,'Mapping waste'!$B$4:$B$352,0),MATCH(BS$4,'Mapping waste'!$A$4:$U$4,0))*$J321</f>
        <v>0</v>
      </c>
      <c r="CD321" s="27">
        <f>INDEX('Mapping waste'!$A$4:$U$352,MATCH($B321,'Mapping waste'!$B$4:$B$352,0),MATCH(BT$4,'Mapping waste'!$A$4:$U$4,0))*$K321</f>
        <v>0</v>
      </c>
      <c r="CE321" s="27">
        <f>INDEX('Mapping waste'!$A$4:$U$352,MATCH($B321,'Mapping waste'!$B$4:$B$352,0),MATCH(BU$4,'Mapping waste'!$A$4:$U$4,0))*$K321</f>
        <v>0</v>
      </c>
      <c r="CF321" s="27">
        <f>INDEX('Mapping waste'!$A$4:$U$352,MATCH($B321,'Mapping waste'!$B$4:$B$352,0),MATCH(BV$4,'Mapping waste'!$A$4:$U$4,0))*$K321</f>
        <v>0</v>
      </c>
      <c r="CG321" s="27">
        <f>INDEX('Mapping waste'!$A$4:$U$352,MATCH($B321,'Mapping waste'!$B$4:$B$352,0),MATCH(BW$4,'Mapping waste'!$A$4:$U$4,0))*$K321</f>
        <v>0</v>
      </c>
      <c r="CH321" s="27">
        <f>INDEX('Mapping waste'!$A$4:$U$352,MATCH($B321,'Mapping waste'!$B$4:$B$352,0),MATCH(BX$4,'Mapping waste'!$A$4:$U$4,0))*$K321</f>
        <v>93332</v>
      </c>
      <c r="CI321" s="27">
        <f>INDEX('Mapping waste'!$A$4:$U$352,MATCH($B321,'Mapping waste'!$B$4:$B$352,0),MATCH(BY$4,'Mapping waste'!$A$4:$U$4,0))*$K321</f>
        <v>0</v>
      </c>
      <c r="CJ321" s="27">
        <f>INDEX('Mapping waste'!$A$4:$U$352,MATCH($B321,'Mapping waste'!$B$4:$B$352,0),MATCH(BZ$4,'Mapping waste'!$A$4:$U$4,0))*$K321</f>
        <v>0</v>
      </c>
      <c r="CK321" s="27">
        <f>INDEX('Mapping waste'!$A$4:$U$352,MATCH($B321,'Mapping waste'!$B$4:$B$352,0),MATCH(CA$4,'Mapping waste'!$A$4:$U$4,0))*$K321</f>
        <v>0</v>
      </c>
      <c r="CL321" s="27">
        <f>INDEX('Mapping waste'!$A$4:$U$352,MATCH($B321,'Mapping waste'!$B$4:$B$352,0),MATCH(CB$4,'Mapping waste'!$A$4:$U$4,0))*$K321</f>
        <v>0</v>
      </c>
      <c r="CM321" s="27">
        <f>INDEX('Mapping waste'!$A$4:$U$352,MATCH($B321,'Mapping waste'!$B$4:$B$352,0),MATCH(CC$4,'Mapping waste'!$A$4:$U$4,0))*$K321</f>
        <v>0</v>
      </c>
    </row>
    <row r="322" spans="1:91" x14ac:dyDescent="0.2">
      <c r="A322" s="26" t="s">
        <v>359</v>
      </c>
      <c r="B322" s="26" t="s">
        <v>360</v>
      </c>
      <c r="C322" s="26" t="s">
        <v>240</v>
      </c>
      <c r="D322" s="27">
        <f>INDEX('Households England'!S$6:S$375,MATCH('Mapping HH to population waste'!$B322,'Households England'!$B$6:$B$375,0))</f>
        <v>42448</v>
      </c>
      <c r="E322" s="27">
        <f>INDEX('Households England'!T$6:T$375,MATCH('Mapping HH to population waste'!$B322,'Households England'!$B$6:$B$375,0))</f>
        <v>42982</v>
      </c>
      <c r="F322" s="27">
        <f>INDEX('Households England'!U$6:U$375,MATCH('Mapping HH to population waste'!$B322,'Households England'!$B$6:$B$375,0))</f>
        <v>43491</v>
      </c>
      <c r="G322" s="27">
        <f>INDEX('Households England'!V$6:V$375,MATCH('Mapping HH to population waste'!$B322,'Households England'!$B$6:$B$375,0))</f>
        <v>43952</v>
      </c>
      <c r="H322" s="27">
        <f>INDEX('Households England'!W$6:W$375,MATCH('Mapping HH to population waste'!$B322,'Households England'!$B$6:$B$375,0))</f>
        <v>44390</v>
      </c>
      <c r="I322" s="27">
        <f>INDEX('Households England'!X$6:X$375,MATCH('Mapping HH to population waste'!$B322,'Households England'!$B$6:$B$375,0))</f>
        <v>44849</v>
      </c>
      <c r="J322" s="27">
        <f>INDEX('Households England'!Y$6:Y$375,MATCH('Mapping HH to population waste'!$B322,'Households England'!$B$6:$B$375,0))</f>
        <v>45256</v>
      </c>
      <c r="K322" s="27">
        <f>INDEX('Households England'!Z$6:Z$375,MATCH('Mapping HH to population waste'!$B322,'Households England'!$B$6:$B$375,0))</f>
        <v>45675</v>
      </c>
      <c r="L322" s="27">
        <f>INDEX('Mapping waste'!$A$4:$U$352,MATCH($B322,'Mapping waste'!$B$4:$B$352,0),MATCH(L$4,'Mapping waste'!$A$4:$U$4,0))*$D322</f>
        <v>0</v>
      </c>
      <c r="M322" s="27">
        <f>INDEX('Mapping waste'!$A$4:$U$352,MATCH($B322,'Mapping waste'!$B$4:$B$352,0),MATCH(M$4,'Mapping waste'!$A$4:$U$4,0))*$D322</f>
        <v>0</v>
      </c>
      <c r="N322" s="27">
        <f>INDEX('Mapping waste'!$A$4:$U$352,MATCH($B322,'Mapping waste'!$B$4:$B$352,0),MATCH(N$4,'Mapping waste'!$A$4:$U$4,0))*$D322</f>
        <v>0</v>
      </c>
      <c r="O322" s="27">
        <f>INDEX('Mapping waste'!$A$4:$U$352,MATCH($B322,'Mapping waste'!$B$4:$B$352,0),MATCH(O$4,'Mapping waste'!$A$4:$U$4,0))*$D322</f>
        <v>0</v>
      </c>
      <c r="P322" s="27">
        <f>INDEX('Mapping waste'!$A$4:$U$352,MATCH($B322,'Mapping waste'!$B$4:$B$352,0),MATCH(P$4,'Mapping waste'!$A$4:$U$4,0))*$D322</f>
        <v>42448</v>
      </c>
      <c r="Q322" s="27">
        <f>INDEX('Mapping waste'!$A$4:$U$352,MATCH($B322,'Mapping waste'!$B$4:$B$352,0),MATCH(Q$4,'Mapping waste'!$A$4:$U$4,0))*$D322</f>
        <v>0</v>
      </c>
      <c r="R322" s="27">
        <f>INDEX('Mapping waste'!$A$4:$U$352,MATCH($B322,'Mapping waste'!$B$4:$B$352,0),MATCH(R$4,'Mapping waste'!$A$4:$U$4,0))*$D322</f>
        <v>0</v>
      </c>
      <c r="S322" s="27">
        <f>INDEX('Mapping waste'!$A$4:$U$352,MATCH($B322,'Mapping waste'!$B$4:$B$352,0),MATCH(S$4,'Mapping waste'!$A$4:$U$4,0))*$D322</f>
        <v>0</v>
      </c>
      <c r="T322" s="27">
        <f>INDEX('Mapping waste'!$A$4:$U$352,MATCH($B322,'Mapping waste'!$B$4:$B$352,0),MATCH(T$4,'Mapping waste'!$A$4:$U$4,0))*$D322</f>
        <v>0</v>
      </c>
      <c r="U322" s="27">
        <f>INDEX('Mapping waste'!$A$4:$U$352,MATCH($B322,'Mapping waste'!$B$4:$B$352,0),MATCH(U$4,'Mapping waste'!$A$4:$U$4,0))*$D322</f>
        <v>0</v>
      </c>
      <c r="V322" s="27">
        <f>INDEX('Mapping waste'!$A$4:$U$352,MATCH($B322,'Mapping waste'!$B$4:$B$352,0),MATCH(V$4,'Mapping waste'!$A$4:$U$4,0))*$E322</f>
        <v>0</v>
      </c>
      <c r="W322" s="27">
        <f>INDEX('Mapping waste'!$A$4:$U$352,MATCH($B322,'Mapping waste'!$B$4:$B$352,0),MATCH(W$4,'Mapping waste'!$A$4:$U$4,0))*$E322</f>
        <v>0</v>
      </c>
      <c r="X322" s="27">
        <f>INDEX('Mapping waste'!$A$4:$U$352,MATCH($B322,'Mapping waste'!$B$4:$B$352,0),MATCH(X$4,'Mapping waste'!$A$4:$U$4,0))*$E322</f>
        <v>0</v>
      </c>
      <c r="Y322" s="27">
        <f>INDEX('Mapping waste'!$A$4:$U$352,MATCH($B322,'Mapping waste'!$B$4:$B$352,0),MATCH(Y$4,'Mapping waste'!$A$4:$U$4,0))*$E322</f>
        <v>0</v>
      </c>
      <c r="Z322" s="27">
        <f>INDEX('Mapping waste'!$A$4:$U$352,MATCH($B322,'Mapping waste'!$B$4:$B$352,0),MATCH(Z$4,'Mapping waste'!$A$4:$U$4,0))*$E322</f>
        <v>42982</v>
      </c>
      <c r="AA322" s="27">
        <f>INDEX('Mapping waste'!$A$4:$U$352,MATCH($B322,'Mapping waste'!$B$4:$B$352,0),MATCH(AA$4,'Mapping waste'!$A$4:$U$4,0))*$E322</f>
        <v>0</v>
      </c>
      <c r="AB322" s="27">
        <f>INDEX('Mapping waste'!$A$4:$U$352,MATCH($B322,'Mapping waste'!$B$4:$B$352,0),MATCH(AB$4,'Mapping waste'!$A$4:$U$4,0))*$E322</f>
        <v>0</v>
      </c>
      <c r="AC322" s="27">
        <f>INDEX('Mapping waste'!$A$4:$U$352,MATCH($B322,'Mapping waste'!$B$4:$B$352,0),MATCH(AC$4,'Mapping waste'!$A$4:$U$4,0))*$E322</f>
        <v>0</v>
      </c>
      <c r="AD322" s="27">
        <f>INDEX('Mapping waste'!$A$4:$U$352,MATCH($B322,'Mapping waste'!$B$4:$B$352,0),MATCH(AD$4,'Mapping waste'!$A$4:$U$4,0))*$E322</f>
        <v>0</v>
      </c>
      <c r="AE322" s="27">
        <f>INDEX('Mapping waste'!$A$4:$U$352,MATCH($B322,'Mapping waste'!$B$4:$B$352,0),MATCH(AE$4,'Mapping waste'!$A$4:$U$4,0))*$E322</f>
        <v>0</v>
      </c>
      <c r="AF322" s="27">
        <f>INDEX('Mapping waste'!$A$4:$U$352,MATCH($B322,'Mapping waste'!$B$4:$B$352,0),MATCH(V$4,'Mapping waste'!$A$4:$U$4,0))*$F322</f>
        <v>0</v>
      </c>
      <c r="AG322" s="27">
        <f>INDEX('Mapping waste'!$A$4:$U$352,MATCH($B322,'Mapping waste'!$B$4:$B$352,0),MATCH(W$4,'Mapping waste'!$A$4:$U$4,0))*$F322</f>
        <v>0</v>
      </c>
      <c r="AH322" s="27">
        <f>INDEX('Mapping waste'!$A$4:$U$352,MATCH($B322,'Mapping waste'!$B$4:$B$352,0),MATCH(X$4,'Mapping waste'!$A$4:$U$4,0))*$F322</f>
        <v>0</v>
      </c>
      <c r="AI322" s="27">
        <f>INDEX('Mapping waste'!$A$4:$U$352,MATCH($B322,'Mapping waste'!$B$4:$B$352,0),MATCH(Y$4,'Mapping waste'!$A$4:$U$4,0))*$F322</f>
        <v>0</v>
      </c>
      <c r="AJ322" s="27">
        <f>INDEX('Mapping waste'!$A$4:$U$352,MATCH($B322,'Mapping waste'!$B$4:$B$352,0),MATCH(Z$4,'Mapping waste'!$A$4:$U$4,0))*$F322</f>
        <v>43491</v>
      </c>
      <c r="AK322" s="27">
        <f>INDEX('Mapping waste'!$A$4:$U$352,MATCH($B322,'Mapping waste'!$B$4:$B$352,0),MATCH(AA$4,'Mapping waste'!$A$4:$U$4,0))*$F322</f>
        <v>0</v>
      </c>
      <c r="AL322" s="27">
        <f>INDEX('Mapping waste'!$A$4:$U$352,MATCH($B322,'Mapping waste'!$B$4:$B$352,0),MATCH(AB$4,'Mapping waste'!$A$4:$U$4,0))*$F322</f>
        <v>0</v>
      </c>
      <c r="AM322" s="27">
        <f>INDEX('Mapping waste'!$A$4:$U$352,MATCH($B322,'Mapping waste'!$B$4:$B$352,0),MATCH(AC$4,'Mapping waste'!$A$4:$U$4,0))*$F322</f>
        <v>0</v>
      </c>
      <c r="AN322" s="27">
        <f>INDEX('Mapping waste'!$A$4:$U$352,MATCH($B322,'Mapping waste'!$B$4:$B$352,0),MATCH(AD$4,'Mapping waste'!$A$4:$U$4,0))*$F322</f>
        <v>0</v>
      </c>
      <c r="AO322" s="27">
        <f>INDEX('Mapping waste'!$A$4:$U$352,MATCH($B322,'Mapping waste'!$B$4:$B$352,0),MATCH(AE$4,'Mapping waste'!$A$4:$U$4,0))*$F322</f>
        <v>0</v>
      </c>
      <c r="AP322" s="27">
        <f>INDEX('Mapping waste'!$A$4:$U$352,MATCH($B322,'Mapping waste'!$B$4:$B$352,0),MATCH(AF$4,'Mapping waste'!$A$4:$U$4,0))*$G322</f>
        <v>0</v>
      </c>
      <c r="AQ322" s="27">
        <f>INDEX('Mapping waste'!$A$4:$U$352,MATCH($B322,'Mapping waste'!$B$4:$B$352,0),MATCH(AG$4,'Mapping waste'!$A$4:$U$4,0))*$G322</f>
        <v>0</v>
      </c>
      <c r="AR322" s="27">
        <f>INDEX('Mapping waste'!$A$4:$U$352,MATCH($B322,'Mapping waste'!$B$4:$B$352,0),MATCH(AH$4,'Mapping waste'!$A$4:$U$4,0))*$G322</f>
        <v>0</v>
      </c>
      <c r="AS322" s="27">
        <f>INDEX('Mapping waste'!$A$4:$U$352,MATCH($B322,'Mapping waste'!$B$4:$B$352,0),MATCH(AI$4,'Mapping waste'!$A$4:$U$4,0))*$G322</f>
        <v>0</v>
      </c>
      <c r="AT322" s="27">
        <f>INDEX('Mapping waste'!$A$4:$U$352,MATCH($B322,'Mapping waste'!$B$4:$B$352,0),MATCH(AJ$4,'Mapping waste'!$A$4:$U$4,0))*$G322</f>
        <v>43952</v>
      </c>
      <c r="AU322" s="27">
        <f>INDEX('Mapping waste'!$A$4:$U$352,MATCH($B322,'Mapping waste'!$B$4:$B$352,0),MATCH(AK$4,'Mapping waste'!$A$4:$U$4,0))*$G322</f>
        <v>0</v>
      </c>
      <c r="AV322" s="27">
        <f>INDEX('Mapping waste'!$A$4:$U$352,MATCH($B322,'Mapping waste'!$B$4:$B$352,0),MATCH(AL$4,'Mapping waste'!$A$4:$U$4,0))*$G322</f>
        <v>0</v>
      </c>
      <c r="AW322" s="27">
        <f>INDEX('Mapping waste'!$A$4:$U$352,MATCH($B322,'Mapping waste'!$B$4:$B$352,0),MATCH(AM$4,'Mapping waste'!$A$4:$U$4,0))*$G322</f>
        <v>0</v>
      </c>
      <c r="AX322" s="27">
        <f>INDEX('Mapping waste'!$A$4:$U$352,MATCH($B322,'Mapping waste'!$B$4:$B$352,0),MATCH(AN$4,'Mapping waste'!$A$4:$U$4,0))*$G322</f>
        <v>0</v>
      </c>
      <c r="AY322" s="27">
        <f>INDEX('Mapping waste'!$A$4:$U$352,MATCH($B322,'Mapping waste'!$B$4:$B$352,0),MATCH(AO$4,'Mapping waste'!$A$4:$U$4,0))*$G322</f>
        <v>0</v>
      </c>
      <c r="AZ322" s="27">
        <f>INDEX('Mapping waste'!$A$4:$U$352,MATCH($B322,'Mapping waste'!$B$4:$B$352,0),MATCH(AP$4,'Mapping waste'!$A$4:$U$4,0))*$H322</f>
        <v>0</v>
      </c>
      <c r="BA322" s="27">
        <f>INDEX('Mapping waste'!$A$4:$U$352,MATCH($B322,'Mapping waste'!$B$4:$B$352,0),MATCH(AQ$4,'Mapping waste'!$A$4:$U$4,0))*$H322</f>
        <v>0</v>
      </c>
      <c r="BB322" s="27">
        <f>INDEX('Mapping waste'!$A$4:$U$352,MATCH($B322,'Mapping waste'!$B$4:$B$352,0),MATCH(AR$4,'Mapping waste'!$A$4:$U$4,0))*$H322</f>
        <v>0</v>
      </c>
      <c r="BC322" s="27">
        <f>INDEX('Mapping waste'!$A$4:$U$352,MATCH($B322,'Mapping waste'!$B$4:$B$352,0),MATCH(AS$4,'Mapping waste'!$A$4:$U$4,0))*$H322</f>
        <v>0</v>
      </c>
      <c r="BD322" s="27">
        <f>INDEX('Mapping waste'!$A$4:$U$352,MATCH($B322,'Mapping waste'!$B$4:$B$352,0),MATCH(AT$4,'Mapping waste'!$A$4:$U$4,0))*$H322</f>
        <v>44390</v>
      </c>
      <c r="BE322" s="27">
        <f>INDEX('Mapping waste'!$A$4:$U$352,MATCH($B322,'Mapping waste'!$B$4:$B$352,0),MATCH(AU$4,'Mapping waste'!$A$4:$U$4,0))*$H322</f>
        <v>0</v>
      </c>
      <c r="BF322" s="27">
        <f>INDEX('Mapping waste'!$A$4:$U$352,MATCH($B322,'Mapping waste'!$B$4:$B$352,0),MATCH(AV$4,'Mapping waste'!$A$4:$U$4,0))*$H322</f>
        <v>0</v>
      </c>
      <c r="BG322" s="27">
        <f>INDEX('Mapping waste'!$A$4:$U$352,MATCH($B322,'Mapping waste'!$B$4:$B$352,0),MATCH(AW$4,'Mapping waste'!$A$4:$U$4,0))*$H322</f>
        <v>0</v>
      </c>
      <c r="BH322" s="27">
        <f>INDEX('Mapping waste'!$A$4:$U$352,MATCH($B322,'Mapping waste'!$B$4:$B$352,0),MATCH(AX$4,'Mapping waste'!$A$4:$U$4,0))*$H322</f>
        <v>0</v>
      </c>
      <c r="BI322" s="27">
        <f>INDEX('Mapping waste'!$A$4:$U$352,MATCH($B322,'Mapping waste'!$B$4:$B$352,0),MATCH(AY$4,'Mapping waste'!$A$4:$U$4,0))*$H322</f>
        <v>0</v>
      </c>
      <c r="BJ322" s="27">
        <f>INDEX('Mapping waste'!$A$4:$U$352,MATCH($B322,'Mapping waste'!$B$4:$B$352,0),MATCH(AZ$4,'Mapping waste'!$A$4:$U$4,0))*$I322</f>
        <v>0</v>
      </c>
      <c r="BK322" s="27">
        <f>INDEX('Mapping waste'!$A$4:$U$352,MATCH($B322,'Mapping waste'!$B$4:$B$352,0),MATCH(BA$4,'Mapping waste'!$A$4:$U$4,0))*$I322</f>
        <v>0</v>
      </c>
      <c r="BL322" s="27">
        <f>INDEX('Mapping waste'!$A$4:$U$352,MATCH($B322,'Mapping waste'!$B$4:$B$352,0),MATCH(BB$4,'Mapping waste'!$A$4:$U$4,0))*$I322</f>
        <v>0</v>
      </c>
      <c r="BM322" s="27">
        <f>INDEX('Mapping waste'!$A$4:$U$352,MATCH($B322,'Mapping waste'!$B$4:$B$352,0),MATCH(BC$4,'Mapping waste'!$A$4:$U$4,0))*$I322</f>
        <v>0</v>
      </c>
      <c r="BN322" s="27">
        <f>INDEX('Mapping waste'!$A$4:$U$352,MATCH($B322,'Mapping waste'!$B$4:$B$352,0),MATCH(BD$4,'Mapping waste'!$A$4:$U$4,0))*$I322</f>
        <v>44849</v>
      </c>
      <c r="BO322" s="27">
        <f>INDEX('Mapping waste'!$A$4:$U$352,MATCH($B322,'Mapping waste'!$B$4:$B$352,0),MATCH(BE$4,'Mapping waste'!$A$4:$U$4,0))*$I322</f>
        <v>0</v>
      </c>
      <c r="BP322" s="27">
        <f>INDEX('Mapping waste'!$A$4:$U$352,MATCH($B322,'Mapping waste'!$B$4:$B$352,0),MATCH(BF$4,'Mapping waste'!$A$4:$U$4,0))*$I322</f>
        <v>0</v>
      </c>
      <c r="BQ322" s="27">
        <f>INDEX('Mapping waste'!$A$4:$U$352,MATCH($B322,'Mapping waste'!$B$4:$B$352,0),MATCH(BG$4,'Mapping waste'!$A$4:$U$4,0))*$I322</f>
        <v>0</v>
      </c>
      <c r="BR322" s="27">
        <f>INDEX('Mapping waste'!$A$4:$U$352,MATCH($B322,'Mapping waste'!$B$4:$B$352,0),MATCH(BH$4,'Mapping waste'!$A$4:$U$4,0))*$I322</f>
        <v>0</v>
      </c>
      <c r="BS322" s="27">
        <f>INDEX('Mapping waste'!$A$4:$U$352,MATCH($B322,'Mapping waste'!$B$4:$B$352,0),MATCH(BI$4,'Mapping waste'!$A$4:$U$4,0))*$I322</f>
        <v>0</v>
      </c>
      <c r="BT322" s="27">
        <f>INDEX('Mapping waste'!$A$4:$U$352,MATCH($B322,'Mapping waste'!$B$4:$B$352,0),MATCH(BJ$4,'Mapping waste'!$A$4:$U$4,0))*$J322</f>
        <v>0</v>
      </c>
      <c r="BU322" s="27">
        <f>INDEX('Mapping waste'!$A$4:$U$352,MATCH($B322,'Mapping waste'!$B$4:$B$352,0),MATCH(BK$4,'Mapping waste'!$A$4:$U$4,0))*$J322</f>
        <v>0</v>
      </c>
      <c r="BV322" s="27">
        <f>INDEX('Mapping waste'!$A$4:$U$352,MATCH($B322,'Mapping waste'!$B$4:$B$352,0),MATCH(BL$4,'Mapping waste'!$A$4:$U$4,0))*$J322</f>
        <v>0</v>
      </c>
      <c r="BW322" s="27">
        <f>INDEX('Mapping waste'!$A$4:$U$352,MATCH($B322,'Mapping waste'!$B$4:$B$352,0),MATCH(BM$4,'Mapping waste'!$A$4:$U$4,0))*$J322</f>
        <v>0</v>
      </c>
      <c r="BX322" s="27">
        <f>INDEX('Mapping waste'!$A$4:$U$352,MATCH($B322,'Mapping waste'!$B$4:$B$352,0),MATCH(BN$4,'Mapping waste'!$A$4:$U$4,0))*$J322</f>
        <v>45256</v>
      </c>
      <c r="BY322" s="27">
        <f>INDEX('Mapping waste'!$A$4:$U$352,MATCH($B322,'Mapping waste'!$B$4:$B$352,0),MATCH(BO$4,'Mapping waste'!$A$4:$U$4,0))*$J322</f>
        <v>0</v>
      </c>
      <c r="BZ322" s="27">
        <f>INDEX('Mapping waste'!$A$4:$U$352,MATCH($B322,'Mapping waste'!$B$4:$B$352,0),MATCH(BP$4,'Mapping waste'!$A$4:$U$4,0))*$J322</f>
        <v>0</v>
      </c>
      <c r="CA322" s="27">
        <f>INDEX('Mapping waste'!$A$4:$U$352,MATCH($B322,'Mapping waste'!$B$4:$B$352,0),MATCH(BQ$4,'Mapping waste'!$A$4:$U$4,0))*$J322</f>
        <v>0</v>
      </c>
      <c r="CB322" s="27">
        <f>INDEX('Mapping waste'!$A$4:$U$352,MATCH($B322,'Mapping waste'!$B$4:$B$352,0),MATCH(BR$4,'Mapping waste'!$A$4:$U$4,0))*$J322</f>
        <v>0</v>
      </c>
      <c r="CC322" s="27">
        <f>INDEX('Mapping waste'!$A$4:$U$352,MATCH($B322,'Mapping waste'!$B$4:$B$352,0),MATCH(BS$4,'Mapping waste'!$A$4:$U$4,0))*$J322</f>
        <v>0</v>
      </c>
      <c r="CD322" s="27">
        <f>INDEX('Mapping waste'!$A$4:$U$352,MATCH($B322,'Mapping waste'!$B$4:$B$352,0),MATCH(BT$4,'Mapping waste'!$A$4:$U$4,0))*$K322</f>
        <v>0</v>
      </c>
      <c r="CE322" s="27">
        <f>INDEX('Mapping waste'!$A$4:$U$352,MATCH($B322,'Mapping waste'!$B$4:$B$352,0),MATCH(BU$4,'Mapping waste'!$A$4:$U$4,0))*$K322</f>
        <v>0</v>
      </c>
      <c r="CF322" s="27">
        <f>INDEX('Mapping waste'!$A$4:$U$352,MATCH($B322,'Mapping waste'!$B$4:$B$352,0),MATCH(BV$4,'Mapping waste'!$A$4:$U$4,0))*$K322</f>
        <v>0</v>
      </c>
      <c r="CG322" s="27">
        <f>INDEX('Mapping waste'!$A$4:$U$352,MATCH($B322,'Mapping waste'!$B$4:$B$352,0),MATCH(BW$4,'Mapping waste'!$A$4:$U$4,0))*$K322</f>
        <v>0</v>
      </c>
      <c r="CH322" s="27">
        <f>INDEX('Mapping waste'!$A$4:$U$352,MATCH($B322,'Mapping waste'!$B$4:$B$352,0),MATCH(BX$4,'Mapping waste'!$A$4:$U$4,0))*$K322</f>
        <v>45675</v>
      </c>
      <c r="CI322" s="27">
        <f>INDEX('Mapping waste'!$A$4:$U$352,MATCH($B322,'Mapping waste'!$B$4:$B$352,0),MATCH(BY$4,'Mapping waste'!$A$4:$U$4,0))*$K322</f>
        <v>0</v>
      </c>
      <c r="CJ322" s="27">
        <f>INDEX('Mapping waste'!$A$4:$U$352,MATCH($B322,'Mapping waste'!$B$4:$B$352,0),MATCH(BZ$4,'Mapping waste'!$A$4:$U$4,0))*$K322</f>
        <v>0</v>
      </c>
      <c r="CK322" s="27">
        <f>INDEX('Mapping waste'!$A$4:$U$352,MATCH($B322,'Mapping waste'!$B$4:$B$352,0),MATCH(CA$4,'Mapping waste'!$A$4:$U$4,0))*$K322</f>
        <v>0</v>
      </c>
      <c r="CL322" s="27">
        <f>INDEX('Mapping waste'!$A$4:$U$352,MATCH($B322,'Mapping waste'!$B$4:$B$352,0),MATCH(CB$4,'Mapping waste'!$A$4:$U$4,0))*$K322</f>
        <v>0</v>
      </c>
      <c r="CM322" s="27">
        <f>INDEX('Mapping waste'!$A$4:$U$352,MATCH($B322,'Mapping waste'!$B$4:$B$352,0),MATCH(CC$4,'Mapping waste'!$A$4:$U$4,0))*$K322</f>
        <v>0</v>
      </c>
    </row>
    <row r="323" spans="1:91" x14ac:dyDescent="0.2">
      <c r="A323" s="26" t="s">
        <v>361</v>
      </c>
      <c r="B323" s="26" t="s">
        <v>362</v>
      </c>
      <c r="C323" s="26" t="s">
        <v>240</v>
      </c>
      <c r="D323" s="27">
        <f>INDEX('Households England'!S$6:S$375,MATCH('Mapping HH to population waste'!$B323,'Households England'!$B$6:$B$375,0))</f>
        <v>49319</v>
      </c>
      <c r="E323" s="27">
        <f>INDEX('Households England'!T$6:T$375,MATCH('Mapping HH to population waste'!$B323,'Households England'!$B$6:$B$375,0))</f>
        <v>49774</v>
      </c>
      <c r="F323" s="27">
        <f>INDEX('Households England'!U$6:U$375,MATCH('Mapping HH to population waste'!$B323,'Households England'!$B$6:$B$375,0))</f>
        <v>50276</v>
      </c>
      <c r="G323" s="27">
        <f>INDEX('Households England'!V$6:V$375,MATCH('Mapping HH to population waste'!$B323,'Households England'!$B$6:$B$375,0))</f>
        <v>50751</v>
      </c>
      <c r="H323" s="27">
        <f>INDEX('Households England'!W$6:W$375,MATCH('Mapping HH to population waste'!$B323,'Households England'!$B$6:$B$375,0))</f>
        <v>51205</v>
      </c>
      <c r="I323" s="27">
        <f>INDEX('Households England'!X$6:X$375,MATCH('Mapping HH to population waste'!$B323,'Households England'!$B$6:$B$375,0))</f>
        <v>51682</v>
      </c>
      <c r="J323" s="27">
        <f>INDEX('Households England'!Y$6:Y$375,MATCH('Mapping HH to population waste'!$B323,'Households England'!$B$6:$B$375,0))</f>
        <v>52142</v>
      </c>
      <c r="K323" s="27">
        <f>INDEX('Households England'!Z$6:Z$375,MATCH('Mapping HH to population waste'!$B323,'Households England'!$B$6:$B$375,0))</f>
        <v>52577</v>
      </c>
      <c r="L323" s="27">
        <f>INDEX('Mapping waste'!$A$4:$U$352,MATCH($B323,'Mapping waste'!$B$4:$B$352,0),MATCH(L$4,'Mapping waste'!$A$4:$U$4,0))*$D323</f>
        <v>0</v>
      </c>
      <c r="M323" s="27">
        <f>INDEX('Mapping waste'!$A$4:$U$352,MATCH($B323,'Mapping waste'!$B$4:$B$352,0),MATCH(M$4,'Mapping waste'!$A$4:$U$4,0))*$D323</f>
        <v>0</v>
      </c>
      <c r="N323" s="27">
        <f>INDEX('Mapping waste'!$A$4:$U$352,MATCH($B323,'Mapping waste'!$B$4:$B$352,0),MATCH(N$4,'Mapping waste'!$A$4:$U$4,0))*$D323</f>
        <v>0</v>
      </c>
      <c r="O323" s="27">
        <f>INDEX('Mapping waste'!$A$4:$U$352,MATCH($B323,'Mapping waste'!$B$4:$B$352,0),MATCH(O$4,'Mapping waste'!$A$4:$U$4,0))*$D323</f>
        <v>0</v>
      </c>
      <c r="P323" s="27">
        <f>INDEX('Mapping waste'!$A$4:$U$352,MATCH($B323,'Mapping waste'!$B$4:$B$352,0),MATCH(P$4,'Mapping waste'!$A$4:$U$4,0))*$D323</f>
        <v>49319</v>
      </c>
      <c r="Q323" s="27">
        <f>INDEX('Mapping waste'!$A$4:$U$352,MATCH($B323,'Mapping waste'!$B$4:$B$352,0),MATCH(Q$4,'Mapping waste'!$A$4:$U$4,0))*$D323</f>
        <v>0</v>
      </c>
      <c r="R323" s="27">
        <f>INDEX('Mapping waste'!$A$4:$U$352,MATCH($B323,'Mapping waste'!$B$4:$B$352,0),MATCH(R$4,'Mapping waste'!$A$4:$U$4,0))*$D323</f>
        <v>0</v>
      </c>
      <c r="S323" s="27">
        <f>INDEX('Mapping waste'!$A$4:$U$352,MATCH($B323,'Mapping waste'!$B$4:$B$352,0),MATCH(S$4,'Mapping waste'!$A$4:$U$4,0))*$D323</f>
        <v>0</v>
      </c>
      <c r="T323" s="27">
        <f>INDEX('Mapping waste'!$A$4:$U$352,MATCH($B323,'Mapping waste'!$B$4:$B$352,0),MATCH(T$4,'Mapping waste'!$A$4:$U$4,0))*$D323</f>
        <v>0</v>
      </c>
      <c r="U323" s="27">
        <f>INDEX('Mapping waste'!$A$4:$U$352,MATCH($B323,'Mapping waste'!$B$4:$B$352,0),MATCH(U$4,'Mapping waste'!$A$4:$U$4,0))*$D323</f>
        <v>0</v>
      </c>
      <c r="V323" s="27">
        <f>INDEX('Mapping waste'!$A$4:$U$352,MATCH($B323,'Mapping waste'!$B$4:$B$352,0),MATCH(V$4,'Mapping waste'!$A$4:$U$4,0))*$E323</f>
        <v>0</v>
      </c>
      <c r="W323" s="27">
        <f>INDEX('Mapping waste'!$A$4:$U$352,MATCH($B323,'Mapping waste'!$B$4:$B$352,0),MATCH(W$4,'Mapping waste'!$A$4:$U$4,0))*$E323</f>
        <v>0</v>
      </c>
      <c r="X323" s="27">
        <f>INDEX('Mapping waste'!$A$4:$U$352,MATCH($B323,'Mapping waste'!$B$4:$B$352,0),MATCH(X$4,'Mapping waste'!$A$4:$U$4,0))*$E323</f>
        <v>0</v>
      </c>
      <c r="Y323" s="27">
        <f>INDEX('Mapping waste'!$A$4:$U$352,MATCH($B323,'Mapping waste'!$B$4:$B$352,0),MATCH(Y$4,'Mapping waste'!$A$4:$U$4,0))*$E323</f>
        <v>0</v>
      </c>
      <c r="Z323" s="27">
        <f>INDEX('Mapping waste'!$A$4:$U$352,MATCH($B323,'Mapping waste'!$B$4:$B$352,0),MATCH(Z$4,'Mapping waste'!$A$4:$U$4,0))*$E323</f>
        <v>49774</v>
      </c>
      <c r="AA323" s="27">
        <f>INDEX('Mapping waste'!$A$4:$U$352,MATCH($B323,'Mapping waste'!$B$4:$B$352,0),MATCH(AA$4,'Mapping waste'!$A$4:$U$4,0))*$E323</f>
        <v>0</v>
      </c>
      <c r="AB323" s="27">
        <f>INDEX('Mapping waste'!$A$4:$U$352,MATCH($B323,'Mapping waste'!$B$4:$B$352,0),MATCH(AB$4,'Mapping waste'!$A$4:$U$4,0))*$E323</f>
        <v>0</v>
      </c>
      <c r="AC323" s="27">
        <f>INDEX('Mapping waste'!$A$4:$U$352,MATCH($B323,'Mapping waste'!$B$4:$B$352,0),MATCH(AC$4,'Mapping waste'!$A$4:$U$4,0))*$E323</f>
        <v>0</v>
      </c>
      <c r="AD323" s="27">
        <f>INDEX('Mapping waste'!$A$4:$U$352,MATCH($B323,'Mapping waste'!$B$4:$B$352,0),MATCH(AD$4,'Mapping waste'!$A$4:$U$4,0))*$E323</f>
        <v>0</v>
      </c>
      <c r="AE323" s="27">
        <f>INDEX('Mapping waste'!$A$4:$U$352,MATCH($B323,'Mapping waste'!$B$4:$B$352,0),MATCH(AE$4,'Mapping waste'!$A$4:$U$4,0))*$E323</f>
        <v>0</v>
      </c>
      <c r="AF323" s="27">
        <f>INDEX('Mapping waste'!$A$4:$U$352,MATCH($B323,'Mapping waste'!$B$4:$B$352,0),MATCH(V$4,'Mapping waste'!$A$4:$U$4,0))*$F323</f>
        <v>0</v>
      </c>
      <c r="AG323" s="27">
        <f>INDEX('Mapping waste'!$A$4:$U$352,MATCH($B323,'Mapping waste'!$B$4:$B$352,0),MATCH(W$4,'Mapping waste'!$A$4:$U$4,0))*$F323</f>
        <v>0</v>
      </c>
      <c r="AH323" s="27">
        <f>INDEX('Mapping waste'!$A$4:$U$352,MATCH($B323,'Mapping waste'!$B$4:$B$352,0),MATCH(X$4,'Mapping waste'!$A$4:$U$4,0))*$F323</f>
        <v>0</v>
      </c>
      <c r="AI323" s="27">
        <f>INDEX('Mapping waste'!$A$4:$U$352,MATCH($B323,'Mapping waste'!$B$4:$B$352,0),MATCH(Y$4,'Mapping waste'!$A$4:$U$4,0))*$F323</f>
        <v>0</v>
      </c>
      <c r="AJ323" s="27">
        <f>INDEX('Mapping waste'!$A$4:$U$352,MATCH($B323,'Mapping waste'!$B$4:$B$352,0),MATCH(Z$4,'Mapping waste'!$A$4:$U$4,0))*$F323</f>
        <v>50276</v>
      </c>
      <c r="AK323" s="27">
        <f>INDEX('Mapping waste'!$A$4:$U$352,MATCH($B323,'Mapping waste'!$B$4:$B$352,0),MATCH(AA$4,'Mapping waste'!$A$4:$U$4,0))*$F323</f>
        <v>0</v>
      </c>
      <c r="AL323" s="27">
        <f>INDEX('Mapping waste'!$A$4:$U$352,MATCH($B323,'Mapping waste'!$B$4:$B$352,0),MATCH(AB$4,'Mapping waste'!$A$4:$U$4,0))*$F323</f>
        <v>0</v>
      </c>
      <c r="AM323" s="27">
        <f>INDEX('Mapping waste'!$A$4:$U$352,MATCH($B323,'Mapping waste'!$B$4:$B$352,0),MATCH(AC$4,'Mapping waste'!$A$4:$U$4,0))*$F323</f>
        <v>0</v>
      </c>
      <c r="AN323" s="27">
        <f>INDEX('Mapping waste'!$A$4:$U$352,MATCH($B323,'Mapping waste'!$B$4:$B$352,0),MATCH(AD$4,'Mapping waste'!$A$4:$U$4,0))*$F323</f>
        <v>0</v>
      </c>
      <c r="AO323" s="27">
        <f>INDEX('Mapping waste'!$A$4:$U$352,MATCH($B323,'Mapping waste'!$B$4:$B$352,0),MATCH(AE$4,'Mapping waste'!$A$4:$U$4,0))*$F323</f>
        <v>0</v>
      </c>
      <c r="AP323" s="27">
        <f>INDEX('Mapping waste'!$A$4:$U$352,MATCH($B323,'Mapping waste'!$B$4:$B$352,0),MATCH(AF$4,'Mapping waste'!$A$4:$U$4,0))*$G323</f>
        <v>0</v>
      </c>
      <c r="AQ323" s="27">
        <f>INDEX('Mapping waste'!$A$4:$U$352,MATCH($B323,'Mapping waste'!$B$4:$B$352,0),MATCH(AG$4,'Mapping waste'!$A$4:$U$4,0))*$G323</f>
        <v>0</v>
      </c>
      <c r="AR323" s="27">
        <f>INDEX('Mapping waste'!$A$4:$U$352,MATCH($B323,'Mapping waste'!$B$4:$B$352,0),MATCH(AH$4,'Mapping waste'!$A$4:$U$4,0))*$G323</f>
        <v>0</v>
      </c>
      <c r="AS323" s="27">
        <f>INDEX('Mapping waste'!$A$4:$U$352,MATCH($B323,'Mapping waste'!$B$4:$B$352,0),MATCH(AI$4,'Mapping waste'!$A$4:$U$4,0))*$G323</f>
        <v>0</v>
      </c>
      <c r="AT323" s="27">
        <f>INDEX('Mapping waste'!$A$4:$U$352,MATCH($B323,'Mapping waste'!$B$4:$B$352,0),MATCH(AJ$4,'Mapping waste'!$A$4:$U$4,0))*$G323</f>
        <v>50751</v>
      </c>
      <c r="AU323" s="27">
        <f>INDEX('Mapping waste'!$A$4:$U$352,MATCH($B323,'Mapping waste'!$B$4:$B$352,0),MATCH(AK$4,'Mapping waste'!$A$4:$U$4,0))*$G323</f>
        <v>0</v>
      </c>
      <c r="AV323" s="27">
        <f>INDEX('Mapping waste'!$A$4:$U$352,MATCH($B323,'Mapping waste'!$B$4:$B$352,0),MATCH(AL$4,'Mapping waste'!$A$4:$U$4,0))*$G323</f>
        <v>0</v>
      </c>
      <c r="AW323" s="27">
        <f>INDEX('Mapping waste'!$A$4:$U$352,MATCH($B323,'Mapping waste'!$B$4:$B$352,0),MATCH(AM$4,'Mapping waste'!$A$4:$U$4,0))*$G323</f>
        <v>0</v>
      </c>
      <c r="AX323" s="27">
        <f>INDEX('Mapping waste'!$A$4:$U$352,MATCH($B323,'Mapping waste'!$B$4:$B$352,0),MATCH(AN$4,'Mapping waste'!$A$4:$U$4,0))*$G323</f>
        <v>0</v>
      </c>
      <c r="AY323" s="27">
        <f>INDEX('Mapping waste'!$A$4:$U$352,MATCH($B323,'Mapping waste'!$B$4:$B$352,0),MATCH(AO$4,'Mapping waste'!$A$4:$U$4,0))*$G323</f>
        <v>0</v>
      </c>
      <c r="AZ323" s="27">
        <f>INDEX('Mapping waste'!$A$4:$U$352,MATCH($B323,'Mapping waste'!$B$4:$B$352,0),MATCH(AP$4,'Mapping waste'!$A$4:$U$4,0))*$H323</f>
        <v>0</v>
      </c>
      <c r="BA323" s="27">
        <f>INDEX('Mapping waste'!$A$4:$U$352,MATCH($B323,'Mapping waste'!$B$4:$B$352,0),MATCH(AQ$4,'Mapping waste'!$A$4:$U$4,0))*$H323</f>
        <v>0</v>
      </c>
      <c r="BB323" s="27">
        <f>INDEX('Mapping waste'!$A$4:$U$352,MATCH($B323,'Mapping waste'!$B$4:$B$352,0),MATCH(AR$4,'Mapping waste'!$A$4:$U$4,0))*$H323</f>
        <v>0</v>
      </c>
      <c r="BC323" s="27">
        <f>INDEX('Mapping waste'!$A$4:$U$352,MATCH($B323,'Mapping waste'!$B$4:$B$352,0),MATCH(AS$4,'Mapping waste'!$A$4:$U$4,0))*$H323</f>
        <v>0</v>
      </c>
      <c r="BD323" s="27">
        <f>INDEX('Mapping waste'!$A$4:$U$352,MATCH($B323,'Mapping waste'!$B$4:$B$352,0),MATCH(AT$4,'Mapping waste'!$A$4:$U$4,0))*$H323</f>
        <v>51205</v>
      </c>
      <c r="BE323" s="27">
        <f>INDEX('Mapping waste'!$A$4:$U$352,MATCH($B323,'Mapping waste'!$B$4:$B$352,0),MATCH(AU$4,'Mapping waste'!$A$4:$U$4,0))*$H323</f>
        <v>0</v>
      </c>
      <c r="BF323" s="27">
        <f>INDEX('Mapping waste'!$A$4:$U$352,MATCH($B323,'Mapping waste'!$B$4:$B$352,0),MATCH(AV$4,'Mapping waste'!$A$4:$U$4,0))*$H323</f>
        <v>0</v>
      </c>
      <c r="BG323" s="27">
        <f>INDEX('Mapping waste'!$A$4:$U$352,MATCH($B323,'Mapping waste'!$B$4:$B$352,0),MATCH(AW$4,'Mapping waste'!$A$4:$U$4,0))*$H323</f>
        <v>0</v>
      </c>
      <c r="BH323" s="27">
        <f>INDEX('Mapping waste'!$A$4:$U$352,MATCH($B323,'Mapping waste'!$B$4:$B$352,0),MATCH(AX$4,'Mapping waste'!$A$4:$U$4,0))*$H323</f>
        <v>0</v>
      </c>
      <c r="BI323" s="27">
        <f>INDEX('Mapping waste'!$A$4:$U$352,MATCH($B323,'Mapping waste'!$B$4:$B$352,0),MATCH(AY$4,'Mapping waste'!$A$4:$U$4,0))*$H323</f>
        <v>0</v>
      </c>
      <c r="BJ323" s="27">
        <f>INDEX('Mapping waste'!$A$4:$U$352,MATCH($B323,'Mapping waste'!$B$4:$B$352,0),MATCH(AZ$4,'Mapping waste'!$A$4:$U$4,0))*$I323</f>
        <v>0</v>
      </c>
      <c r="BK323" s="27">
        <f>INDEX('Mapping waste'!$A$4:$U$352,MATCH($B323,'Mapping waste'!$B$4:$B$352,0),MATCH(BA$4,'Mapping waste'!$A$4:$U$4,0))*$I323</f>
        <v>0</v>
      </c>
      <c r="BL323" s="27">
        <f>INDEX('Mapping waste'!$A$4:$U$352,MATCH($B323,'Mapping waste'!$B$4:$B$352,0),MATCH(BB$4,'Mapping waste'!$A$4:$U$4,0))*$I323</f>
        <v>0</v>
      </c>
      <c r="BM323" s="27">
        <f>INDEX('Mapping waste'!$A$4:$U$352,MATCH($B323,'Mapping waste'!$B$4:$B$352,0),MATCH(BC$4,'Mapping waste'!$A$4:$U$4,0))*$I323</f>
        <v>0</v>
      </c>
      <c r="BN323" s="27">
        <f>INDEX('Mapping waste'!$A$4:$U$352,MATCH($B323,'Mapping waste'!$B$4:$B$352,0),MATCH(BD$4,'Mapping waste'!$A$4:$U$4,0))*$I323</f>
        <v>51682</v>
      </c>
      <c r="BO323" s="27">
        <f>INDEX('Mapping waste'!$A$4:$U$352,MATCH($B323,'Mapping waste'!$B$4:$B$352,0),MATCH(BE$4,'Mapping waste'!$A$4:$U$4,0))*$I323</f>
        <v>0</v>
      </c>
      <c r="BP323" s="27">
        <f>INDEX('Mapping waste'!$A$4:$U$352,MATCH($B323,'Mapping waste'!$B$4:$B$352,0),MATCH(BF$4,'Mapping waste'!$A$4:$U$4,0))*$I323</f>
        <v>0</v>
      </c>
      <c r="BQ323" s="27">
        <f>INDEX('Mapping waste'!$A$4:$U$352,MATCH($B323,'Mapping waste'!$B$4:$B$352,0),MATCH(BG$4,'Mapping waste'!$A$4:$U$4,0))*$I323</f>
        <v>0</v>
      </c>
      <c r="BR323" s="27">
        <f>INDEX('Mapping waste'!$A$4:$U$352,MATCH($B323,'Mapping waste'!$B$4:$B$352,0),MATCH(BH$4,'Mapping waste'!$A$4:$U$4,0))*$I323</f>
        <v>0</v>
      </c>
      <c r="BS323" s="27">
        <f>INDEX('Mapping waste'!$A$4:$U$352,MATCH($B323,'Mapping waste'!$B$4:$B$352,0),MATCH(BI$4,'Mapping waste'!$A$4:$U$4,0))*$I323</f>
        <v>0</v>
      </c>
      <c r="BT323" s="27">
        <f>INDEX('Mapping waste'!$A$4:$U$352,MATCH($B323,'Mapping waste'!$B$4:$B$352,0),MATCH(BJ$4,'Mapping waste'!$A$4:$U$4,0))*$J323</f>
        <v>0</v>
      </c>
      <c r="BU323" s="27">
        <f>INDEX('Mapping waste'!$A$4:$U$352,MATCH($B323,'Mapping waste'!$B$4:$B$352,0),MATCH(BK$4,'Mapping waste'!$A$4:$U$4,0))*$J323</f>
        <v>0</v>
      </c>
      <c r="BV323" s="27">
        <f>INDEX('Mapping waste'!$A$4:$U$352,MATCH($B323,'Mapping waste'!$B$4:$B$352,0),MATCH(BL$4,'Mapping waste'!$A$4:$U$4,0))*$J323</f>
        <v>0</v>
      </c>
      <c r="BW323" s="27">
        <f>INDEX('Mapping waste'!$A$4:$U$352,MATCH($B323,'Mapping waste'!$B$4:$B$352,0),MATCH(BM$4,'Mapping waste'!$A$4:$U$4,0))*$J323</f>
        <v>0</v>
      </c>
      <c r="BX323" s="27">
        <f>INDEX('Mapping waste'!$A$4:$U$352,MATCH($B323,'Mapping waste'!$B$4:$B$352,0),MATCH(BN$4,'Mapping waste'!$A$4:$U$4,0))*$J323</f>
        <v>52142</v>
      </c>
      <c r="BY323" s="27">
        <f>INDEX('Mapping waste'!$A$4:$U$352,MATCH($B323,'Mapping waste'!$B$4:$B$352,0),MATCH(BO$4,'Mapping waste'!$A$4:$U$4,0))*$J323</f>
        <v>0</v>
      </c>
      <c r="BZ323" s="27">
        <f>INDEX('Mapping waste'!$A$4:$U$352,MATCH($B323,'Mapping waste'!$B$4:$B$352,0),MATCH(BP$4,'Mapping waste'!$A$4:$U$4,0))*$J323</f>
        <v>0</v>
      </c>
      <c r="CA323" s="27">
        <f>INDEX('Mapping waste'!$A$4:$U$352,MATCH($B323,'Mapping waste'!$B$4:$B$352,0),MATCH(BQ$4,'Mapping waste'!$A$4:$U$4,0))*$J323</f>
        <v>0</v>
      </c>
      <c r="CB323" s="27">
        <f>INDEX('Mapping waste'!$A$4:$U$352,MATCH($B323,'Mapping waste'!$B$4:$B$352,0),MATCH(BR$4,'Mapping waste'!$A$4:$U$4,0))*$J323</f>
        <v>0</v>
      </c>
      <c r="CC323" s="27">
        <f>INDEX('Mapping waste'!$A$4:$U$352,MATCH($B323,'Mapping waste'!$B$4:$B$352,0),MATCH(BS$4,'Mapping waste'!$A$4:$U$4,0))*$J323</f>
        <v>0</v>
      </c>
      <c r="CD323" s="27">
        <f>INDEX('Mapping waste'!$A$4:$U$352,MATCH($B323,'Mapping waste'!$B$4:$B$352,0),MATCH(BT$4,'Mapping waste'!$A$4:$U$4,0))*$K323</f>
        <v>0</v>
      </c>
      <c r="CE323" s="27">
        <f>INDEX('Mapping waste'!$A$4:$U$352,MATCH($B323,'Mapping waste'!$B$4:$B$352,0),MATCH(BU$4,'Mapping waste'!$A$4:$U$4,0))*$K323</f>
        <v>0</v>
      </c>
      <c r="CF323" s="27">
        <f>INDEX('Mapping waste'!$A$4:$U$352,MATCH($B323,'Mapping waste'!$B$4:$B$352,0),MATCH(BV$4,'Mapping waste'!$A$4:$U$4,0))*$K323</f>
        <v>0</v>
      </c>
      <c r="CG323" s="27">
        <f>INDEX('Mapping waste'!$A$4:$U$352,MATCH($B323,'Mapping waste'!$B$4:$B$352,0),MATCH(BW$4,'Mapping waste'!$A$4:$U$4,0))*$K323</f>
        <v>0</v>
      </c>
      <c r="CH323" s="27">
        <f>INDEX('Mapping waste'!$A$4:$U$352,MATCH($B323,'Mapping waste'!$B$4:$B$352,0),MATCH(BX$4,'Mapping waste'!$A$4:$U$4,0))*$K323</f>
        <v>52577</v>
      </c>
      <c r="CI323" s="27">
        <f>INDEX('Mapping waste'!$A$4:$U$352,MATCH($B323,'Mapping waste'!$B$4:$B$352,0),MATCH(BY$4,'Mapping waste'!$A$4:$U$4,0))*$K323</f>
        <v>0</v>
      </c>
      <c r="CJ323" s="27">
        <f>INDEX('Mapping waste'!$A$4:$U$352,MATCH($B323,'Mapping waste'!$B$4:$B$352,0),MATCH(BZ$4,'Mapping waste'!$A$4:$U$4,0))*$K323</f>
        <v>0</v>
      </c>
      <c r="CK323" s="27">
        <f>INDEX('Mapping waste'!$A$4:$U$352,MATCH($B323,'Mapping waste'!$B$4:$B$352,0),MATCH(CA$4,'Mapping waste'!$A$4:$U$4,0))*$K323</f>
        <v>0</v>
      </c>
      <c r="CL323" s="27">
        <f>INDEX('Mapping waste'!$A$4:$U$352,MATCH($B323,'Mapping waste'!$B$4:$B$352,0),MATCH(CB$4,'Mapping waste'!$A$4:$U$4,0))*$K323</f>
        <v>0</v>
      </c>
      <c r="CM323" s="27">
        <f>INDEX('Mapping waste'!$A$4:$U$352,MATCH($B323,'Mapping waste'!$B$4:$B$352,0),MATCH(CC$4,'Mapping waste'!$A$4:$U$4,0))*$K323</f>
        <v>0</v>
      </c>
    </row>
    <row r="324" spans="1:91" x14ac:dyDescent="0.2">
      <c r="A324" s="26" t="s">
        <v>363</v>
      </c>
      <c r="B324" s="26" t="s">
        <v>364</v>
      </c>
      <c r="C324" s="26" t="s">
        <v>240</v>
      </c>
      <c r="D324" s="27">
        <f>INDEX('Households England'!S$6:S$375,MATCH('Mapping HH to population waste'!$B324,'Households England'!$B$6:$B$375,0))</f>
        <v>42791</v>
      </c>
      <c r="E324" s="27">
        <f>INDEX('Households England'!T$6:T$375,MATCH('Mapping HH to population waste'!$B324,'Households England'!$B$6:$B$375,0))</f>
        <v>42991</v>
      </c>
      <c r="F324" s="27">
        <f>INDEX('Households England'!U$6:U$375,MATCH('Mapping HH to population waste'!$B324,'Households England'!$B$6:$B$375,0))</f>
        <v>43229</v>
      </c>
      <c r="G324" s="27">
        <f>INDEX('Households England'!V$6:V$375,MATCH('Mapping HH to population waste'!$B324,'Households England'!$B$6:$B$375,0))</f>
        <v>43433</v>
      </c>
      <c r="H324" s="27">
        <f>INDEX('Households England'!W$6:W$375,MATCH('Mapping HH to population waste'!$B324,'Households England'!$B$6:$B$375,0))</f>
        <v>43598</v>
      </c>
      <c r="I324" s="27">
        <f>INDEX('Households England'!X$6:X$375,MATCH('Mapping HH to population waste'!$B324,'Households England'!$B$6:$B$375,0))</f>
        <v>43842</v>
      </c>
      <c r="J324" s="27">
        <f>INDEX('Households England'!Y$6:Y$375,MATCH('Mapping HH to population waste'!$B324,'Households England'!$B$6:$B$375,0))</f>
        <v>44069</v>
      </c>
      <c r="K324" s="27">
        <f>INDEX('Households England'!Z$6:Z$375,MATCH('Mapping HH to population waste'!$B324,'Households England'!$B$6:$B$375,0))</f>
        <v>44284</v>
      </c>
      <c r="L324" s="27">
        <f>INDEX('Mapping waste'!$A$4:$U$352,MATCH($B324,'Mapping waste'!$B$4:$B$352,0),MATCH(L$4,'Mapping waste'!$A$4:$U$4,0))*$D324</f>
        <v>0</v>
      </c>
      <c r="M324" s="27">
        <f>INDEX('Mapping waste'!$A$4:$U$352,MATCH($B324,'Mapping waste'!$B$4:$B$352,0),MATCH(M$4,'Mapping waste'!$A$4:$U$4,0))*$D324</f>
        <v>0</v>
      </c>
      <c r="N324" s="27">
        <f>INDEX('Mapping waste'!$A$4:$U$352,MATCH($B324,'Mapping waste'!$B$4:$B$352,0),MATCH(N$4,'Mapping waste'!$A$4:$U$4,0))*$D324</f>
        <v>0</v>
      </c>
      <c r="O324" s="27">
        <f>INDEX('Mapping waste'!$A$4:$U$352,MATCH($B324,'Mapping waste'!$B$4:$B$352,0),MATCH(O$4,'Mapping waste'!$A$4:$U$4,0))*$D324</f>
        <v>0</v>
      </c>
      <c r="P324" s="27">
        <f>INDEX('Mapping waste'!$A$4:$U$352,MATCH($B324,'Mapping waste'!$B$4:$B$352,0),MATCH(P$4,'Mapping waste'!$A$4:$U$4,0))*$D324</f>
        <v>42791</v>
      </c>
      <c r="Q324" s="27">
        <f>INDEX('Mapping waste'!$A$4:$U$352,MATCH($B324,'Mapping waste'!$B$4:$B$352,0),MATCH(Q$4,'Mapping waste'!$A$4:$U$4,0))*$D324</f>
        <v>0</v>
      </c>
      <c r="R324" s="27">
        <f>INDEX('Mapping waste'!$A$4:$U$352,MATCH($B324,'Mapping waste'!$B$4:$B$352,0),MATCH(R$4,'Mapping waste'!$A$4:$U$4,0))*$D324</f>
        <v>0</v>
      </c>
      <c r="S324" s="27">
        <f>INDEX('Mapping waste'!$A$4:$U$352,MATCH($B324,'Mapping waste'!$B$4:$B$352,0),MATCH(S$4,'Mapping waste'!$A$4:$U$4,0))*$D324</f>
        <v>0</v>
      </c>
      <c r="T324" s="27">
        <f>INDEX('Mapping waste'!$A$4:$U$352,MATCH($B324,'Mapping waste'!$B$4:$B$352,0),MATCH(T$4,'Mapping waste'!$A$4:$U$4,0))*$D324</f>
        <v>0</v>
      </c>
      <c r="U324" s="27">
        <f>INDEX('Mapping waste'!$A$4:$U$352,MATCH($B324,'Mapping waste'!$B$4:$B$352,0),MATCH(U$4,'Mapping waste'!$A$4:$U$4,0))*$D324</f>
        <v>0</v>
      </c>
      <c r="V324" s="27">
        <f>INDEX('Mapping waste'!$A$4:$U$352,MATCH($B324,'Mapping waste'!$B$4:$B$352,0),MATCH(V$4,'Mapping waste'!$A$4:$U$4,0))*$E324</f>
        <v>0</v>
      </c>
      <c r="W324" s="27">
        <f>INDEX('Mapping waste'!$A$4:$U$352,MATCH($B324,'Mapping waste'!$B$4:$B$352,0),MATCH(W$4,'Mapping waste'!$A$4:$U$4,0))*$E324</f>
        <v>0</v>
      </c>
      <c r="X324" s="27">
        <f>INDEX('Mapping waste'!$A$4:$U$352,MATCH($B324,'Mapping waste'!$B$4:$B$352,0),MATCH(X$4,'Mapping waste'!$A$4:$U$4,0))*$E324</f>
        <v>0</v>
      </c>
      <c r="Y324" s="27">
        <f>INDEX('Mapping waste'!$A$4:$U$352,MATCH($B324,'Mapping waste'!$B$4:$B$352,0),MATCH(Y$4,'Mapping waste'!$A$4:$U$4,0))*$E324</f>
        <v>0</v>
      </c>
      <c r="Z324" s="27">
        <f>INDEX('Mapping waste'!$A$4:$U$352,MATCH($B324,'Mapping waste'!$B$4:$B$352,0),MATCH(Z$4,'Mapping waste'!$A$4:$U$4,0))*$E324</f>
        <v>42991</v>
      </c>
      <c r="AA324" s="27">
        <f>INDEX('Mapping waste'!$A$4:$U$352,MATCH($B324,'Mapping waste'!$B$4:$B$352,0),MATCH(AA$4,'Mapping waste'!$A$4:$U$4,0))*$E324</f>
        <v>0</v>
      </c>
      <c r="AB324" s="27">
        <f>INDEX('Mapping waste'!$A$4:$U$352,MATCH($B324,'Mapping waste'!$B$4:$B$352,0),MATCH(AB$4,'Mapping waste'!$A$4:$U$4,0))*$E324</f>
        <v>0</v>
      </c>
      <c r="AC324" s="27">
        <f>INDEX('Mapping waste'!$A$4:$U$352,MATCH($B324,'Mapping waste'!$B$4:$B$352,0),MATCH(AC$4,'Mapping waste'!$A$4:$U$4,0))*$E324</f>
        <v>0</v>
      </c>
      <c r="AD324" s="27">
        <f>INDEX('Mapping waste'!$A$4:$U$352,MATCH($B324,'Mapping waste'!$B$4:$B$352,0),MATCH(AD$4,'Mapping waste'!$A$4:$U$4,0))*$E324</f>
        <v>0</v>
      </c>
      <c r="AE324" s="27">
        <f>INDEX('Mapping waste'!$A$4:$U$352,MATCH($B324,'Mapping waste'!$B$4:$B$352,0),MATCH(AE$4,'Mapping waste'!$A$4:$U$4,0))*$E324</f>
        <v>0</v>
      </c>
      <c r="AF324" s="27">
        <f>INDEX('Mapping waste'!$A$4:$U$352,MATCH($B324,'Mapping waste'!$B$4:$B$352,0),MATCH(V$4,'Mapping waste'!$A$4:$U$4,0))*$F324</f>
        <v>0</v>
      </c>
      <c r="AG324" s="27">
        <f>INDEX('Mapping waste'!$A$4:$U$352,MATCH($B324,'Mapping waste'!$B$4:$B$352,0),MATCH(W$4,'Mapping waste'!$A$4:$U$4,0))*$F324</f>
        <v>0</v>
      </c>
      <c r="AH324" s="27">
        <f>INDEX('Mapping waste'!$A$4:$U$352,MATCH($B324,'Mapping waste'!$B$4:$B$352,0),MATCH(X$4,'Mapping waste'!$A$4:$U$4,0))*$F324</f>
        <v>0</v>
      </c>
      <c r="AI324" s="27">
        <f>INDEX('Mapping waste'!$A$4:$U$352,MATCH($B324,'Mapping waste'!$B$4:$B$352,0),MATCH(Y$4,'Mapping waste'!$A$4:$U$4,0))*$F324</f>
        <v>0</v>
      </c>
      <c r="AJ324" s="27">
        <f>INDEX('Mapping waste'!$A$4:$U$352,MATCH($B324,'Mapping waste'!$B$4:$B$352,0),MATCH(Z$4,'Mapping waste'!$A$4:$U$4,0))*$F324</f>
        <v>43229</v>
      </c>
      <c r="AK324" s="27">
        <f>INDEX('Mapping waste'!$A$4:$U$352,MATCH($B324,'Mapping waste'!$B$4:$B$352,0),MATCH(AA$4,'Mapping waste'!$A$4:$U$4,0))*$F324</f>
        <v>0</v>
      </c>
      <c r="AL324" s="27">
        <f>INDEX('Mapping waste'!$A$4:$U$352,MATCH($B324,'Mapping waste'!$B$4:$B$352,0),MATCH(AB$4,'Mapping waste'!$A$4:$U$4,0))*$F324</f>
        <v>0</v>
      </c>
      <c r="AM324" s="27">
        <f>INDEX('Mapping waste'!$A$4:$U$352,MATCH($B324,'Mapping waste'!$B$4:$B$352,0),MATCH(AC$4,'Mapping waste'!$A$4:$U$4,0))*$F324</f>
        <v>0</v>
      </c>
      <c r="AN324" s="27">
        <f>INDEX('Mapping waste'!$A$4:$U$352,MATCH($B324,'Mapping waste'!$B$4:$B$352,0),MATCH(AD$4,'Mapping waste'!$A$4:$U$4,0))*$F324</f>
        <v>0</v>
      </c>
      <c r="AO324" s="27">
        <f>INDEX('Mapping waste'!$A$4:$U$352,MATCH($B324,'Mapping waste'!$B$4:$B$352,0),MATCH(AE$4,'Mapping waste'!$A$4:$U$4,0))*$F324</f>
        <v>0</v>
      </c>
      <c r="AP324" s="27">
        <f>INDEX('Mapping waste'!$A$4:$U$352,MATCH($B324,'Mapping waste'!$B$4:$B$352,0),MATCH(AF$4,'Mapping waste'!$A$4:$U$4,0))*$G324</f>
        <v>0</v>
      </c>
      <c r="AQ324" s="27">
        <f>INDEX('Mapping waste'!$A$4:$U$352,MATCH($B324,'Mapping waste'!$B$4:$B$352,0),MATCH(AG$4,'Mapping waste'!$A$4:$U$4,0))*$G324</f>
        <v>0</v>
      </c>
      <c r="AR324" s="27">
        <f>INDEX('Mapping waste'!$A$4:$U$352,MATCH($B324,'Mapping waste'!$B$4:$B$352,0),MATCH(AH$4,'Mapping waste'!$A$4:$U$4,0))*$G324</f>
        <v>0</v>
      </c>
      <c r="AS324" s="27">
        <f>INDEX('Mapping waste'!$A$4:$U$352,MATCH($B324,'Mapping waste'!$B$4:$B$352,0),MATCH(AI$4,'Mapping waste'!$A$4:$U$4,0))*$G324</f>
        <v>0</v>
      </c>
      <c r="AT324" s="27">
        <f>INDEX('Mapping waste'!$A$4:$U$352,MATCH($B324,'Mapping waste'!$B$4:$B$352,0),MATCH(AJ$4,'Mapping waste'!$A$4:$U$4,0))*$G324</f>
        <v>43433</v>
      </c>
      <c r="AU324" s="27">
        <f>INDEX('Mapping waste'!$A$4:$U$352,MATCH($B324,'Mapping waste'!$B$4:$B$352,0),MATCH(AK$4,'Mapping waste'!$A$4:$U$4,0))*$G324</f>
        <v>0</v>
      </c>
      <c r="AV324" s="27">
        <f>INDEX('Mapping waste'!$A$4:$U$352,MATCH($B324,'Mapping waste'!$B$4:$B$352,0),MATCH(AL$4,'Mapping waste'!$A$4:$U$4,0))*$G324</f>
        <v>0</v>
      </c>
      <c r="AW324" s="27">
        <f>INDEX('Mapping waste'!$A$4:$U$352,MATCH($B324,'Mapping waste'!$B$4:$B$352,0),MATCH(AM$4,'Mapping waste'!$A$4:$U$4,0))*$G324</f>
        <v>0</v>
      </c>
      <c r="AX324" s="27">
        <f>INDEX('Mapping waste'!$A$4:$U$352,MATCH($B324,'Mapping waste'!$B$4:$B$352,0),MATCH(AN$4,'Mapping waste'!$A$4:$U$4,0))*$G324</f>
        <v>0</v>
      </c>
      <c r="AY324" s="27">
        <f>INDEX('Mapping waste'!$A$4:$U$352,MATCH($B324,'Mapping waste'!$B$4:$B$352,0),MATCH(AO$4,'Mapping waste'!$A$4:$U$4,0))*$G324</f>
        <v>0</v>
      </c>
      <c r="AZ324" s="27">
        <f>INDEX('Mapping waste'!$A$4:$U$352,MATCH($B324,'Mapping waste'!$B$4:$B$352,0),MATCH(AP$4,'Mapping waste'!$A$4:$U$4,0))*$H324</f>
        <v>0</v>
      </c>
      <c r="BA324" s="27">
        <f>INDEX('Mapping waste'!$A$4:$U$352,MATCH($B324,'Mapping waste'!$B$4:$B$352,0),MATCH(AQ$4,'Mapping waste'!$A$4:$U$4,0))*$H324</f>
        <v>0</v>
      </c>
      <c r="BB324" s="27">
        <f>INDEX('Mapping waste'!$A$4:$U$352,MATCH($B324,'Mapping waste'!$B$4:$B$352,0),MATCH(AR$4,'Mapping waste'!$A$4:$U$4,0))*$H324</f>
        <v>0</v>
      </c>
      <c r="BC324" s="27">
        <f>INDEX('Mapping waste'!$A$4:$U$352,MATCH($B324,'Mapping waste'!$B$4:$B$352,0),MATCH(AS$4,'Mapping waste'!$A$4:$U$4,0))*$H324</f>
        <v>0</v>
      </c>
      <c r="BD324" s="27">
        <f>INDEX('Mapping waste'!$A$4:$U$352,MATCH($B324,'Mapping waste'!$B$4:$B$352,0),MATCH(AT$4,'Mapping waste'!$A$4:$U$4,0))*$H324</f>
        <v>43598</v>
      </c>
      <c r="BE324" s="27">
        <f>INDEX('Mapping waste'!$A$4:$U$352,MATCH($B324,'Mapping waste'!$B$4:$B$352,0),MATCH(AU$4,'Mapping waste'!$A$4:$U$4,0))*$H324</f>
        <v>0</v>
      </c>
      <c r="BF324" s="27">
        <f>INDEX('Mapping waste'!$A$4:$U$352,MATCH($B324,'Mapping waste'!$B$4:$B$352,0),MATCH(AV$4,'Mapping waste'!$A$4:$U$4,0))*$H324</f>
        <v>0</v>
      </c>
      <c r="BG324" s="27">
        <f>INDEX('Mapping waste'!$A$4:$U$352,MATCH($B324,'Mapping waste'!$B$4:$B$352,0),MATCH(AW$4,'Mapping waste'!$A$4:$U$4,0))*$H324</f>
        <v>0</v>
      </c>
      <c r="BH324" s="27">
        <f>INDEX('Mapping waste'!$A$4:$U$352,MATCH($B324,'Mapping waste'!$B$4:$B$352,0),MATCH(AX$4,'Mapping waste'!$A$4:$U$4,0))*$H324</f>
        <v>0</v>
      </c>
      <c r="BI324" s="27">
        <f>INDEX('Mapping waste'!$A$4:$U$352,MATCH($B324,'Mapping waste'!$B$4:$B$352,0),MATCH(AY$4,'Mapping waste'!$A$4:$U$4,0))*$H324</f>
        <v>0</v>
      </c>
      <c r="BJ324" s="27">
        <f>INDEX('Mapping waste'!$A$4:$U$352,MATCH($B324,'Mapping waste'!$B$4:$B$352,0),MATCH(AZ$4,'Mapping waste'!$A$4:$U$4,0))*$I324</f>
        <v>0</v>
      </c>
      <c r="BK324" s="27">
        <f>INDEX('Mapping waste'!$A$4:$U$352,MATCH($B324,'Mapping waste'!$B$4:$B$352,0),MATCH(BA$4,'Mapping waste'!$A$4:$U$4,0))*$I324</f>
        <v>0</v>
      </c>
      <c r="BL324" s="27">
        <f>INDEX('Mapping waste'!$A$4:$U$352,MATCH($B324,'Mapping waste'!$B$4:$B$352,0),MATCH(BB$4,'Mapping waste'!$A$4:$U$4,0))*$I324</f>
        <v>0</v>
      </c>
      <c r="BM324" s="27">
        <f>INDEX('Mapping waste'!$A$4:$U$352,MATCH($B324,'Mapping waste'!$B$4:$B$352,0),MATCH(BC$4,'Mapping waste'!$A$4:$U$4,0))*$I324</f>
        <v>0</v>
      </c>
      <c r="BN324" s="27">
        <f>INDEX('Mapping waste'!$A$4:$U$352,MATCH($B324,'Mapping waste'!$B$4:$B$352,0),MATCH(BD$4,'Mapping waste'!$A$4:$U$4,0))*$I324</f>
        <v>43842</v>
      </c>
      <c r="BO324" s="27">
        <f>INDEX('Mapping waste'!$A$4:$U$352,MATCH($B324,'Mapping waste'!$B$4:$B$352,0),MATCH(BE$4,'Mapping waste'!$A$4:$U$4,0))*$I324</f>
        <v>0</v>
      </c>
      <c r="BP324" s="27">
        <f>INDEX('Mapping waste'!$A$4:$U$352,MATCH($B324,'Mapping waste'!$B$4:$B$352,0),MATCH(BF$4,'Mapping waste'!$A$4:$U$4,0))*$I324</f>
        <v>0</v>
      </c>
      <c r="BQ324" s="27">
        <f>INDEX('Mapping waste'!$A$4:$U$352,MATCH($B324,'Mapping waste'!$B$4:$B$352,0),MATCH(BG$4,'Mapping waste'!$A$4:$U$4,0))*$I324</f>
        <v>0</v>
      </c>
      <c r="BR324" s="27">
        <f>INDEX('Mapping waste'!$A$4:$U$352,MATCH($B324,'Mapping waste'!$B$4:$B$352,0),MATCH(BH$4,'Mapping waste'!$A$4:$U$4,0))*$I324</f>
        <v>0</v>
      </c>
      <c r="BS324" s="27">
        <f>INDEX('Mapping waste'!$A$4:$U$352,MATCH($B324,'Mapping waste'!$B$4:$B$352,0),MATCH(BI$4,'Mapping waste'!$A$4:$U$4,0))*$I324</f>
        <v>0</v>
      </c>
      <c r="BT324" s="27">
        <f>INDEX('Mapping waste'!$A$4:$U$352,MATCH($B324,'Mapping waste'!$B$4:$B$352,0),MATCH(BJ$4,'Mapping waste'!$A$4:$U$4,0))*$J324</f>
        <v>0</v>
      </c>
      <c r="BU324" s="27">
        <f>INDEX('Mapping waste'!$A$4:$U$352,MATCH($B324,'Mapping waste'!$B$4:$B$352,0),MATCH(BK$4,'Mapping waste'!$A$4:$U$4,0))*$J324</f>
        <v>0</v>
      </c>
      <c r="BV324" s="27">
        <f>INDEX('Mapping waste'!$A$4:$U$352,MATCH($B324,'Mapping waste'!$B$4:$B$352,0),MATCH(BL$4,'Mapping waste'!$A$4:$U$4,0))*$J324</f>
        <v>0</v>
      </c>
      <c r="BW324" s="27">
        <f>INDEX('Mapping waste'!$A$4:$U$352,MATCH($B324,'Mapping waste'!$B$4:$B$352,0),MATCH(BM$4,'Mapping waste'!$A$4:$U$4,0))*$J324</f>
        <v>0</v>
      </c>
      <c r="BX324" s="27">
        <f>INDEX('Mapping waste'!$A$4:$U$352,MATCH($B324,'Mapping waste'!$B$4:$B$352,0),MATCH(BN$4,'Mapping waste'!$A$4:$U$4,0))*$J324</f>
        <v>44069</v>
      </c>
      <c r="BY324" s="27">
        <f>INDEX('Mapping waste'!$A$4:$U$352,MATCH($B324,'Mapping waste'!$B$4:$B$352,0),MATCH(BO$4,'Mapping waste'!$A$4:$U$4,0))*$J324</f>
        <v>0</v>
      </c>
      <c r="BZ324" s="27">
        <f>INDEX('Mapping waste'!$A$4:$U$352,MATCH($B324,'Mapping waste'!$B$4:$B$352,0),MATCH(BP$4,'Mapping waste'!$A$4:$U$4,0))*$J324</f>
        <v>0</v>
      </c>
      <c r="CA324" s="27">
        <f>INDEX('Mapping waste'!$A$4:$U$352,MATCH($B324,'Mapping waste'!$B$4:$B$352,0),MATCH(BQ$4,'Mapping waste'!$A$4:$U$4,0))*$J324</f>
        <v>0</v>
      </c>
      <c r="CB324" s="27">
        <f>INDEX('Mapping waste'!$A$4:$U$352,MATCH($B324,'Mapping waste'!$B$4:$B$352,0),MATCH(BR$4,'Mapping waste'!$A$4:$U$4,0))*$J324</f>
        <v>0</v>
      </c>
      <c r="CC324" s="27">
        <f>INDEX('Mapping waste'!$A$4:$U$352,MATCH($B324,'Mapping waste'!$B$4:$B$352,0),MATCH(BS$4,'Mapping waste'!$A$4:$U$4,0))*$J324</f>
        <v>0</v>
      </c>
      <c r="CD324" s="27">
        <f>INDEX('Mapping waste'!$A$4:$U$352,MATCH($B324,'Mapping waste'!$B$4:$B$352,0),MATCH(BT$4,'Mapping waste'!$A$4:$U$4,0))*$K324</f>
        <v>0</v>
      </c>
      <c r="CE324" s="27">
        <f>INDEX('Mapping waste'!$A$4:$U$352,MATCH($B324,'Mapping waste'!$B$4:$B$352,0),MATCH(BU$4,'Mapping waste'!$A$4:$U$4,0))*$K324</f>
        <v>0</v>
      </c>
      <c r="CF324" s="27">
        <f>INDEX('Mapping waste'!$A$4:$U$352,MATCH($B324,'Mapping waste'!$B$4:$B$352,0),MATCH(BV$4,'Mapping waste'!$A$4:$U$4,0))*$K324</f>
        <v>0</v>
      </c>
      <c r="CG324" s="27">
        <f>INDEX('Mapping waste'!$A$4:$U$352,MATCH($B324,'Mapping waste'!$B$4:$B$352,0),MATCH(BW$4,'Mapping waste'!$A$4:$U$4,0))*$K324</f>
        <v>0</v>
      </c>
      <c r="CH324" s="27">
        <f>INDEX('Mapping waste'!$A$4:$U$352,MATCH($B324,'Mapping waste'!$B$4:$B$352,0),MATCH(BX$4,'Mapping waste'!$A$4:$U$4,0))*$K324</f>
        <v>44284</v>
      </c>
      <c r="CI324" s="27">
        <f>INDEX('Mapping waste'!$A$4:$U$352,MATCH($B324,'Mapping waste'!$B$4:$B$352,0),MATCH(BY$4,'Mapping waste'!$A$4:$U$4,0))*$K324</f>
        <v>0</v>
      </c>
      <c r="CJ324" s="27">
        <f>INDEX('Mapping waste'!$A$4:$U$352,MATCH($B324,'Mapping waste'!$B$4:$B$352,0),MATCH(BZ$4,'Mapping waste'!$A$4:$U$4,0))*$K324</f>
        <v>0</v>
      </c>
      <c r="CK324" s="27">
        <f>INDEX('Mapping waste'!$A$4:$U$352,MATCH($B324,'Mapping waste'!$B$4:$B$352,0),MATCH(CA$4,'Mapping waste'!$A$4:$U$4,0))*$K324</f>
        <v>0</v>
      </c>
      <c r="CL324" s="27">
        <f>INDEX('Mapping waste'!$A$4:$U$352,MATCH($B324,'Mapping waste'!$B$4:$B$352,0),MATCH(CB$4,'Mapping waste'!$A$4:$U$4,0))*$K324</f>
        <v>0</v>
      </c>
      <c r="CM324" s="27">
        <f>INDEX('Mapping waste'!$A$4:$U$352,MATCH($B324,'Mapping waste'!$B$4:$B$352,0),MATCH(CC$4,'Mapping waste'!$A$4:$U$4,0))*$K324</f>
        <v>0</v>
      </c>
    </row>
    <row r="325" spans="1:91" x14ac:dyDescent="0.2">
      <c r="A325" s="26" t="s">
        <v>365</v>
      </c>
      <c r="B325" s="26" t="s">
        <v>366</v>
      </c>
      <c r="C325" s="26" t="s">
        <v>240</v>
      </c>
      <c r="D325" s="27">
        <f>INDEX('Households England'!S$6:S$375,MATCH('Mapping HH to population waste'!$B325,'Households England'!$B$6:$B$375,0))</f>
        <v>46317</v>
      </c>
      <c r="E325" s="27">
        <f>INDEX('Households England'!T$6:T$375,MATCH('Mapping HH to population waste'!$B325,'Households England'!$B$6:$B$375,0))</f>
        <v>46450</v>
      </c>
      <c r="F325" s="27">
        <f>INDEX('Households England'!U$6:U$375,MATCH('Mapping HH to population waste'!$B325,'Households England'!$B$6:$B$375,0))</f>
        <v>46750</v>
      </c>
      <c r="G325" s="27">
        <f>INDEX('Households England'!V$6:V$375,MATCH('Mapping HH to population waste'!$B325,'Households England'!$B$6:$B$375,0))</f>
        <v>46984</v>
      </c>
      <c r="H325" s="27">
        <f>INDEX('Households England'!W$6:W$375,MATCH('Mapping HH to population waste'!$B325,'Households England'!$B$6:$B$375,0))</f>
        <v>47182</v>
      </c>
      <c r="I325" s="27">
        <f>INDEX('Households England'!X$6:X$375,MATCH('Mapping HH to population waste'!$B325,'Households England'!$B$6:$B$375,0))</f>
        <v>47418</v>
      </c>
      <c r="J325" s="27">
        <f>INDEX('Households England'!Y$6:Y$375,MATCH('Mapping HH to population waste'!$B325,'Households England'!$B$6:$B$375,0))</f>
        <v>47660</v>
      </c>
      <c r="K325" s="27">
        <f>INDEX('Households England'!Z$6:Z$375,MATCH('Mapping HH to population waste'!$B325,'Households England'!$B$6:$B$375,0))</f>
        <v>47904</v>
      </c>
      <c r="L325" s="27">
        <f>INDEX('Mapping waste'!$A$4:$U$352,MATCH($B325,'Mapping waste'!$B$4:$B$352,0),MATCH(L$4,'Mapping waste'!$A$4:$U$4,0))*$D325</f>
        <v>0</v>
      </c>
      <c r="M325" s="27">
        <f>INDEX('Mapping waste'!$A$4:$U$352,MATCH($B325,'Mapping waste'!$B$4:$B$352,0),MATCH(M$4,'Mapping waste'!$A$4:$U$4,0))*$D325</f>
        <v>0</v>
      </c>
      <c r="N325" s="27">
        <f>INDEX('Mapping waste'!$A$4:$U$352,MATCH($B325,'Mapping waste'!$B$4:$B$352,0),MATCH(N$4,'Mapping waste'!$A$4:$U$4,0))*$D325</f>
        <v>0</v>
      </c>
      <c r="O325" s="27">
        <f>INDEX('Mapping waste'!$A$4:$U$352,MATCH($B325,'Mapping waste'!$B$4:$B$352,0),MATCH(O$4,'Mapping waste'!$A$4:$U$4,0))*$D325</f>
        <v>0</v>
      </c>
      <c r="P325" s="27">
        <f>INDEX('Mapping waste'!$A$4:$U$352,MATCH($B325,'Mapping waste'!$B$4:$B$352,0),MATCH(P$4,'Mapping waste'!$A$4:$U$4,0))*$D325</f>
        <v>46317</v>
      </c>
      <c r="Q325" s="27">
        <f>INDEX('Mapping waste'!$A$4:$U$352,MATCH($B325,'Mapping waste'!$B$4:$B$352,0),MATCH(Q$4,'Mapping waste'!$A$4:$U$4,0))*$D325</f>
        <v>0</v>
      </c>
      <c r="R325" s="27">
        <f>INDEX('Mapping waste'!$A$4:$U$352,MATCH($B325,'Mapping waste'!$B$4:$B$352,0),MATCH(R$4,'Mapping waste'!$A$4:$U$4,0))*$D325</f>
        <v>0</v>
      </c>
      <c r="S325" s="27">
        <f>INDEX('Mapping waste'!$A$4:$U$352,MATCH($B325,'Mapping waste'!$B$4:$B$352,0),MATCH(S$4,'Mapping waste'!$A$4:$U$4,0))*$D325</f>
        <v>0</v>
      </c>
      <c r="T325" s="27">
        <f>INDEX('Mapping waste'!$A$4:$U$352,MATCH($B325,'Mapping waste'!$B$4:$B$352,0),MATCH(T$4,'Mapping waste'!$A$4:$U$4,0))*$D325</f>
        <v>0</v>
      </c>
      <c r="U325" s="27">
        <f>INDEX('Mapping waste'!$A$4:$U$352,MATCH($B325,'Mapping waste'!$B$4:$B$352,0),MATCH(U$4,'Mapping waste'!$A$4:$U$4,0))*$D325</f>
        <v>0</v>
      </c>
      <c r="V325" s="27">
        <f>INDEX('Mapping waste'!$A$4:$U$352,MATCH($B325,'Mapping waste'!$B$4:$B$352,0),MATCH(V$4,'Mapping waste'!$A$4:$U$4,0))*$E325</f>
        <v>0</v>
      </c>
      <c r="W325" s="27">
        <f>INDEX('Mapping waste'!$A$4:$U$352,MATCH($B325,'Mapping waste'!$B$4:$B$352,0),MATCH(W$4,'Mapping waste'!$A$4:$U$4,0))*$E325</f>
        <v>0</v>
      </c>
      <c r="X325" s="27">
        <f>INDEX('Mapping waste'!$A$4:$U$352,MATCH($B325,'Mapping waste'!$B$4:$B$352,0),MATCH(X$4,'Mapping waste'!$A$4:$U$4,0))*$E325</f>
        <v>0</v>
      </c>
      <c r="Y325" s="27">
        <f>INDEX('Mapping waste'!$A$4:$U$352,MATCH($B325,'Mapping waste'!$B$4:$B$352,0),MATCH(Y$4,'Mapping waste'!$A$4:$U$4,0))*$E325</f>
        <v>0</v>
      </c>
      <c r="Z325" s="27">
        <f>INDEX('Mapping waste'!$A$4:$U$352,MATCH($B325,'Mapping waste'!$B$4:$B$352,0),MATCH(Z$4,'Mapping waste'!$A$4:$U$4,0))*$E325</f>
        <v>46450</v>
      </c>
      <c r="AA325" s="27">
        <f>INDEX('Mapping waste'!$A$4:$U$352,MATCH($B325,'Mapping waste'!$B$4:$B$352,0),MATCH(AA$4,'Mapping waste'!$A$4:$U$4,0))*$E325</f>
        <v>0</v>
      </c>
      <c r="AB325" s="27">
        <f>INDEX('Mapping waste'!$A$4:$U$352,MATCH($B325,'Mapping waste'!$B$4:$B$352,0),MATCH(AB$4,'Mapping waste'!$A$4:$U$4,0))*$E325</f>
        <v>0</v>
      </c>
      <c r="AC325" s="27">
        <f>INDEX('Mapping waste'!$A$4:$U$352,MATCH($B325,'Mapping waste'!$B$4:$B$352,0),MATCH(AC$4,'Mapping waste'!$A$4:$U$4,0))*$E325</f>
        <v>0</v>
      </c>
      <c r="AD325" s="27">
        <f>INDEX('Mapping waste'!$A$4:$U$352,MATCH($B325,'Mapping waste'!$B$4:$B$352,0),MATCH(AD$4,'Mapping waste'!$A$4:$U$4,0))*$E325</f>
        <v>0</v>
      </c>
      <c r="AE325" s="27">
        <f>INDEX('Mapping waste'!$A$4:$U$352,MATCH($B325,'Mapping waste'!$B$4:$B$352,0),MATCH(AE$4,'Mapping waste'!$A$4:$U$4,0))*$E325</f>
        <v>0</v>
      </c>
      <c r="AF325" s="27">
        <f>INDEX('Mapping waste'!$A$4:$U$352,MATCH($B325,'Mapping waste'!$B$4:$B$352,0),MATCH(V$4,'Mapping waste'!$A$4:$U$4,0))*$F325</f>
        <v>0</v>
      </c>
      <c r="AG325" s="27">
        <f>INDEX('Mapping waste'!$A$4:$U$352,MATCH($B325,'Mapping waste'!$B$4:$B$352,0),MATCH(W$4,'Mapping waste'!$A$4:$U$4,0))*$F325</f>
        <v>0</v>
      </c>
      <c r="AH325" s="27">
        <f>INDEX('Mapping waste'!$A$4:$U$352,MATCH($B325,'Mapping waste'!$B$4:$B$352,0),MATCH(X$4,'Mapping waste'!$A$4:$U$4,0))*$F325</f>
        <v>0</v>
      </c>
      <c r="AI325" s="27">
        <f>INDEX('Mapping waste'!$A$4:$U$352,MATCH($B325,'Mapping waste'!$B$4:$B$352,0),MATCH(Y$4,'Mapping waste'!$A$4:$U$4,0))*$F325</f>
        <v>0</v>
      </c>
      <c r="AJ325" s="27">
        <f>INDEX('Mapping waste'!$A$4:$U$352,MATCH($B325,'Mapping waste'!$B$4:$B$352,0),MATCH(Z$4,'Mapping waste'!$A$4:$U$4,0))*$F325</f>
        <v>46750</v>
      </c>
      <c r="AK325" s="27">
        <f>INDEX('Mapping waste'!$A$4:$U$352,MATCH($B325,'Mapping waste'!$B$4:$B$352,0),MATCH(AA$4,'Mapping waste'!$A$4:$U$4,0))*$F325</f>
        <v>0</v>
      </c>
      <c r="AL325" s="27">
        <f>INDEX('Mapping waste'!$A$4:$U$352,MATCH($B325,'Mapping waste'!$B$4:$B$352,0),MATCH(AB$4,'Mapping waste'!$A$4:$U$4,0))*$F325</f>
        <v>0</v>
      </c>
      <c r="AM325" s="27">
        <f>INDEX('Mapping waste'!$A$4:$U$352,MATCH($B325,'Mapping waste'!$B$4:$B$352,0),MATCH(AC$4,'Mapping waste'!$A$4:$U$4,0))*$F325</f>
        <v>0</v>
      </c>
      <c r="AN325" s="27">
        <f>INDEX('Mapping waste'!$A$4:$U$352,MATCH($B325,'Mapping waste'!$B$4:$B$352,0),MATCH(AD$4,'Mapping waste'!$A$4:$U$4,0))*$F325</f>
        <v>0</v>
      </c>
      <c r="AO325" s="27">
        <f>INDEX('Mapping waste'!$A$4:$U$352,MATCH($B325,'Mapping waste'!$B$4:$B$352,0),MATCH(AE$4,'Mapping waste'!$A$4:$U$4,0))*$F325</f>
        <v>0</v>
      </c>
      <c r="AP325" s="27">
        <f>INDEX('Mapping waste'!$A$4:$U$352,MATCH($B325,'Mapping waste'!$B$4:$B$352,0),MATCH(AF$4,'Mapping waste'!$A$4:$U$4,0))*$G325</f>
        <v>0</v>
      </c>
      <c r="AQ325" s="27">
        <f>INDEX('Mapping waste'!$A$4:$U$352,MATCH($B325,'Mapping waste'!$B$4:$B$352,0),MATCH(AG$4,'Mapping waste'!$A$4:$U$4,0))*$G325</f>
        <v>0</v>
      </c>
      <c r="AR325" s="27">
        <f>INDEX('Mapping waste'!$A$4:$U$352,MATCH($B325,'Mapping waste'!$B$4:$B$352,0),MATCH(AH$4,'Mapping waste'!$A$4:$U$4,0))*$G325</f>
        <v>0</v>
      </c>
      <c r="AS325" s="27">
        <f>INDEX('Mapping waste'!$A$4:$U$352,MATCH($B325,'Mapping waste'!$B$4:$B$352,0),MATCH(AI$4,'Mapping waste'!$A$4:$U$4,0))*$G325</f>
        <v>0</v>
      </c>
      <c r="AT325" s="27">
        <f>INDEX('Mapping waste'!$A$4:$U$352,MATCH($B325,'Mapping waste'!$B$4:$B$352,0),MATCH(AJ$4,'Mapping waste'!$A$4:$U$4,0))*$G325</f>
        <v>46984</v>
      </c>
      <c r="AU325" s="27">
        <f>INDEX('Mapping waste'!$A$4:$U$352,MATCH($B325,'Mapping waste'!$B$4:$B$352,0),MATCH(AK$4,'Mapping waste'!$A$4:$U$4,0))*$G325</f>
        <v>0</v>
      </c>
      <c r="AV325" s="27">
        <f>INDEX('Mapping waste'!$A$4:$U$352,MATCH($B325,'Mapping waste'!$B$4:$B$352,0),MATCH(AL$4,'Mapping waste'!$A$4:$U$4,0))*$G325</f>
        <v>0</v>
      </c>
      <c r="AW325" s="27">
        <f>INDEX('Mapping waste'!$A$4:$U$352,MATCH($B325,'Mapping waste'!$B$4:$B$352,0),MATCH(AM$4,'Mapping waste'!$A$4:$U$4,0))*$G325</f>
        <v>0</v>
      </c>
      <c r="AX325" s="27">
        <f>INDEX('Mapping waste'!$A$4:$U$352,MATCH($B325,'Mapping waste'!$B$4:$B$352,0),MATCH(AN$4,'Mapping waste'!$A$4:$U$4,0))*$G325</f>
        <v>0</v>
      </c>
      <c r="AY325" s="27">
        <f>INDEX('Mapping waste'!$A$4:$U$352,MATCH($B325,'Mapping waste'!$B$4:$B$352,0),MATCH(AO$4,'Mapping waste'!$A$4:$U$4,0))*$G325</f>
        <v>0</v>
      </c>
      <c r="AZ325" s="27">
        <f>INDEX('Mapping waste'!$A$4:$U$352,MATCH($B325,'Mapping waste'!$B$4:$B$352,0),MATCH(AP$4,'Mapping waste'!$A$4:$U$4,0))*$H325</f>
        <v>0</v>
      </c>
      <c r="BA325" s="27">
        <f>INDEX('Mapping waste'!$A$4:$U$352,MATCH($B325,'Mapping waste'!$B$4:$B$352,0),MATCH(AQ$4,'Mapping waste'!$A$4:$U$4,0))*$H325</f>
        <v>0</v>
      </c>
      <c r="BB325" s="27">
        <f>INDEX('Mapping waste'!$A$4:$U$352,MATCH($B325,'Mapping waste'!$B$4:$B$352,0),MATCH(AR$4,'Mapping waste'!$A$4:$U$4,0))*$H325</f>
        <v>0</v>
      </c>
      <c r="BC325" s="27">
        <f>INDEX('Mapping waste'!$A$4:$U$352,MATCH($B325,'Mapping waste'!$B$4:$B$352,0),MATCH(AS$4,'Mapping waste'!$A$4:$U$4,0))*$H325</f>
        <v>0</v>
      </c>
      <c r="BD325" s="27">
        <f>INDEX('Mapping waste'!$A$4:$U$352,MATCH($B325,'Mapping waste'!$B$4:$B$352,0),MATCH(AT$4,'Mapping waste'!$A$4:$U$4,0))*$H325</f>
        <v>47182</v>
      </c>
      <c r="BE325" s="27">
        <f>INDEX('Mapping waste'!$A$4:$U$352,MATCH($B325,'Mapping waste'!$B$4:$B$352,0),MATCH(AU$4,'Mapping waste'!$A$4:$U$4,0))*$H325</f>
        <v>0</v>
      </c>
      <c r="BF325" s="27">
        <f>INDEX('Mapping waste'!$A$4:$U$352,MATCH($B325,'Mapping waste'!$B$4:$B$352,0),MATCH(AV$4,'Mapping waste'!$A$4:$U$4,0))*$H325</f>
        <v>0</v>
      </c>
      <c r="BG325" s="27">
        <f>INDEX('Mapping waste'!$A$4:$U$352,MATCH($B325,'Mapping waste'!$B$4:$B$352,0),MATCH(AW$4,'Mapping waste'!$A$4:$U$4,0))*$H325</f>
        <v>0</v>
      </c>
      <c r="BH325" s="27">
        <f>INDEX('Mapping waste'!$A$4:$U$352,MATCH($B325,'Mapping waste'!$B$4:$B$352,0),MATCH(AX$4,'Mapping waste'!$A$4:$U$4,0))*$H325</f>
        <v>0</v>
      </c>
      <c r="BI325" s="27">
        <f>INDEX('Mapping waste'!$A$4:$U$352,MATCH($B325,'Mapping waste'!$B$4:$B$352,0),MATCH(AY$4,'Mapping waste'!$A$4:$U$4,0))*$H325</f>
        <v>0</v>
      </c>
      <c r="BJ325" s="27">
        <f>INDEX('Mapping waste'!$A$4:$U$352,MATCH($B325,'Mapping waste'!$B$4:$B$352,0),MATCH(AZ$4,'Mapping waste'!$A$4:$U$4,0))*$I325</f>
        <v>0</v>
      </c>
      <c r="BK325" s="27">
        <f>INDEX('Mapping waste'!$A$4:$U$352,MATCH($B325,'Mapping waste'!$B$4:$B$352,0),MATCH(BA$4,'Mapping waste'!$A$4:$U$4,0))*$I325</f>
        <v>0</v>
      </c>
      <c r="BL325" s="27">
        <f>INDEX('Mapping waste'!$A$4:$U$352,MATCH($B325,'Mapping waste'!$B$4:$B$352,0),MATCH(BB$4,'Mapping waste'!$A$4:$U$4,0))*$I325</f>
        <v>0</v>
      </c>
      <c r="BM325" s="27">
        <f>INDEX('Mapping waste'!$A$4:$U$352,MATCH($B325,'Mapping waste'!$B$4:$B$352,0),MATCH(BC$4,'Mapping waste'!$A$4:$U$4,0))*$I325</f>
        <v>0</v>
      </c>
      <c r="BN325" s="27">
        <f>INDEX('Mapping waste'!$A$4:$U$352,MATCH($B325,'Mapping waste'!$B$4:$B$352,0),MATCH(BD$4,'Mapping waste'!$A$4:$U$4,0))*$I325</f>
        <v>47418</v>
      </c>
      <c r="BO325" s="27">
        <f>INDEX('Mapping waste'!$A$4:$U$352,MATCH($B325,'Mapping waste'!$B$4:$B$352,0),MATCH(BE$4,'Mapping waste'!$A$4:$U$4,0))*$I325</f>
        <v>0</v>
      </c>
      <c r="BP325" s="27">
        <f>INDEX('Mapping waste'!$A$4:$U$352,MATCH($B325,'Mapping waste'!$B$4:$B$352,0),MATCH(BF$4,'Mapping waste'!$A$4:$U$4,0))*$I325</f>
        <v>0</v>
      </c>
      <c r="BQ325" s="27">
        <f>INDEX('Mapping waste'!$A$4:$U$352,MATCH($B325,'Mapping waste'!$B$4:$B$352,0),MATCH(BG$4,'Mapping waste'!$A$4:$U$4,0))*$I325</f>
        <v>0</v>
      </c>
      <c r="BR325" s="27">
        <f>INDEX('Mapping waste'!$A$4:$U$352,MATCH($B325,'Mapping waste'!$B$4:$B$352,0),MATCH(BH$4,'Mapping waste'!$A$4:$U$4,0))*$I325</f>
        <v>0</v>
      </c>
      <c r="BS325" s="27">
        <f>INDEX('Mapping waste'!$A$4:$U$352,MATCH($B325,'Mapping waste'!$B$4:$B$352,0),MATCH(BI$4,'Mapping waste'!$A$4:$U$4,0))*$I325</f>
        <v>0</v>
      </c>
      <c r="BT325" s="27">
        <f>INDEX('Mapping waste'!$A$4:$U$352,MATCH($B325,'Mapping waste'!$B$4:$B$352,0),MATCH(BJ$4,'Mapping waste'!$A$4:$U$4,0))*$J325</f>
        <v>0</v>
      </c>
      <c r="BU325" s="27">
        <f>INDEX('Mapping waste'!$A$4:$U$352,MATCH($B325,'Mapping waste'!$B$4:$B$352,0),MATCH(BK$4,'Mapping waste'!$A$4:$U$4,0))*$J325</f>
        <v>0</v>
      </c>
      <c r="BV325" s="27">
        <f>INDEX('Mapping waste'!$A$4:$U$352,MATCH($B325,'Mapping waste'!$B$4:$B$352,0),MATCH(BL$4,'Mapping waste'!$A$4:$U$4,0))*$J325</f>
        <v>0</v>
      </c>
      <c r="BW325" s="27">
        <f>INDEX('Mapping waste'!$A$4:$U$352,MATCH($B325,'Mapping waste'!$B$4:$B$352,0),MATCH(BM$4,'Mapping waste'!$A$4:$U$4,0))*$J325</f>
        <v>0</v>
      </c>
      <c r="BX325" s="27">
        <f>INDEX('Mapping waste'!$A$4:$U$352,MATCH($B325,'Mapping waste'!$B$4:$B$352,0),MATCH(BN$4,'Mapping waste'!$A$4:$U$4,0))*$J325</f>
        <v>47660</v>
      </c>
      <c r="BY325" s="27">
        <f>INDEX('Mapping waste'!$A$4:$U$352,MATCH($B325,'Mapping waste'!$B$4:$B$352,0),MATCH(BO$4,'Mapping waste'!$A$4:$U$4,0))*$J325</f>
        <v>0</v>
      </c>
      <c r="BZ325" s="27">
        <f>INDEX('Mapping waste'!$A$4:$U$352,MATCH($B325,'Mapping waste'!$B$4:$B$352,0),MATCH(BP$4,'Mapping waste'!$A$4:$U$4,0))*$J325</f>
        <v>0</v>
      </c>
      <c r="CA325" s="27">
        <f>INDEX('Mapping waste'!$A$4:$U$352,MATCH($B325,'Mapping waste'!$B$4:$B$352,0),MATCH(BQ$4,'Mapping waste'!$A$4:$U$4,0))*$J325</f>
        <v>0</v>
      </c>
      <c r="CB325" s="27">
        <f>INDEX('Mapping waste'!$A$4:$U$352,MATCH($B325,'Mapping waste'!$B$4:$B$352,0),MATCH(BR$4,'Mapping waste'!$A$4:$U$4,0))*$J325</f>
        <v>0</v>
      </c>
      <c r="CC325" s="27">
        <f>INDEX('Mapping waste'!$A$4:$U$352,MATCH($B325,'Mapping waste'!$B$4:$B$352,0),MATCH(BS$4,'Mapping waste'!$A$4:$U$4,0))*$J325</f>
        <v>0</v>
      </c>
      <c r="CD325" s="27">
        <f>INDEX('Mapping waste'!$A$4:$U$352,MATCH($B325,'Mapping waste'!$B$4:$B$352,0),MATCH(BT$4,'Mapping waste'!$A$4:$U$4,0))*$K325</f>
        <v>0</v>
      </c>
      <c r="CE325" s="27">
        <f>INDEX('Mapping waste'!$A$4:$U$352,MATCH($B325,'Mapping waste'!$B$4:$B$352,0),MATCH(BU$4,'Mapping waste'!$A$4:$U$4,0))*$K325</f>
        <v>0</v>
      </c>
      <c r="CF325" s="27">
        <f>INDEX('Mapping waste'!$A$4:$U$352,MATCH($B325,'Mapping waste'!$B$4:$B$352,0),MATCH(BV$4,'Mapping waste'!$A$4:$U$4,0))*$K325</f>
        <v>0</v>
      </c>
      <c r="CG325" s="27">
        <f>INDEX('Mapping waste'!$A$4:$U$352,MATCH($B325,'Mapping waste'!$B$4:$B$352,0),MATCH(BW$4,'Mapping waste'!$A$4:$U$4,0))*$K325</f>
        <v>0</v>
      </c>
      <c r="CH325" s="27">
        <f>INDEX('Mapping waste'!$A$4:$U$352,MATCH($B325,'Mapping waste'!$B$4:$B$352,0),MATCH(BX$4,'Mapping waste'!$A$4:$U$4,0))*$K325</f>
        <v>47904</v>
      </c>
      <c r="CI325" s="27">
        <f>INDEX('Mapping waste'!$A$4:$U$352,MATCH($B325,'Mapping waste'!$B$4:$B$352,0),MATCH(BY$4,'Mapping waste'!$A$4:$U$4,0))*$K325</f>
        <v>0</v>
      </c>
      <c r="CJ325" s="27">
        <f>INDEX('Mapping waste'!$A$4:$U$352,MATCH($B325,'Mapping waste'!$B$4:$B$352,0),MATCH(BZ$4,'Mapping waste'!$A$4:$U$4,0))*$K325</f>
        <v>0</v>
      </c>
      <c r="CK325" s="27">
        <f>INDEX('Mapping waste'!$A$4:$U$352,MATCH($B325,'Mapping waste'!$B$4:$B$352,0),MATCH(CA$4,'Mapping waste'!$A$4:$U$4,0))*$K325</f>
        <v>0</v>
      </c>
      <c r="CL325" s="27">
        <f>INDEX('Mapping waste'!$A$4:$U$352,MATCH($B325,'Mapping waste'!$B$4:$B$352,0),MATCH(CB$4,'Mapping waste'!$A$4:$U$4,0))*$K325</f>
        <v>0</v>
      </c>
      <c r="CM325" s="27">
        <f>INDEX('Mapping waste'!$A$4:$U$352,MATCH($B325,'Mapping waste'!$B$4:$B$352,0),MATCH(CC$4,'Mapping waste'!$A$4:$U$4,0))*$K325</f>
        <v>0</v>
      </c>
    </row>
    <row r="326" spans="1:91" x14ac:dyDescent="0.2">
      <c r="A326" s="26" t="s">
        <v>367</v>
      </c>
      <c r="B326" s="26" t="s">
        <v>368</v>
      </c>
      <c r="C326" s="26" t="s">
        <v>240</v>
      </c>
      <c r="D326" s="27">
        <f>INDEX('Households England'!S$6:S$375,MATCH('Mapping HH to population waste'!$B326,'Households England'!$B$6:$B$375,0))</f>
        <v>32077</v>
      </c>
      <c r="E326" s="27">
        <f>INDEX('Households England'!T$6:T$375,MATCH('Mapping HH to population waste'!$B326,'Households England'!$B$6:$B$375,0))</f>
        <v>32234</v>
      </c>
      <c r="F326" s="27">
        <f>INDEX('Households England'!U$6:U$375,MATCH('Mapping HH to population waste'!$B326,'Households England'!$B$6:$B$375,0))</f>
        <v>32314</v>
      </c>
      <c r="G326" s="27">
        <f>INDEX('Households England'!V$6:V$375,MATCH('Mapping HH to population waste'!$B326,'Households England'!$B$6:$B$375,0))</f>
        <v>32375</v>
      </c>
      <c r="H326" s="27">
        <f>INDEX('Households England'!W$6:W$375,MATCH('Mapping HH to population waste'!$B326,'Households England'!$B$6:$B$375,0))</f>
        <v>32419</v>
      </c>
      <c r="I326" s="27">
        <f>INDEX('Households England'!X$6:X$375,MATCH('Mapping HH to population waste'!$B326,'Households England'!$B$6:$B$375,0))</f>
        <v>32497</v>
      </c>
      <c r="J326" s="27">
        <f>INDEX('Households England'!Y$6:Y$375,MATCH('Mapping HH to population waste'!$B326,'Households England'!$B$6:$B$375,0))</f>
        <v>32588</v>
      </c>
      <c r="K326" s="27">
        <f>INDEX('Households England'!Z$6:Z$375,MATCH('Mapping HH to population waste'!$B326,'Households England'!$B$6:$B$375,0))</f>
        <v>32685</v>
      </c>
      <c r="L326" s="27">
        <f>INDEX('Mapping waste'!$A$4:$U$352,MATCH($B326,'Mapping waste'!$B$4:$B$352,0),MATCH(L$4,'Mapping waste'!$A$4:$U$4,0))*$D326</f>
        <v>0</v>
      </c>
      <c r="M326" s="27">
        <f>INDEX('Mapping waste'!$A$4:$U$352,MATCH($B326,'Mapping waste'!$B$4:$B$352,0),MATCH(M$4,'Mapping waste'!$A$4:$U$4,0))*$D326</f>
        <v>0</v>
      </c>
      <c r="N326" s="27">
        <f>INDEX('Mapping waste'!$A$4:$U$352,MATCH($B326,'Mapping waste'!$B$4:$B$352,0),MATCH(N$4,'Mapping waste'!$A$4:$U$4,0))*$D326</f>
        <v>0</v>
      </c>
      <c r="O326" s="27">
        <f>INDEX('Mapping waste'!$A$4:$U$352,MATCH($B326,'Mapping waste'!$B$4:$B$352,0),MATCH(O$4,'Mapping waste'!$A$4:$U$4,0))*$D326</f>
        <v>0</v>
      </c>
      <c r="P326" s="27">
        <f>INDEX('Mapping waste'!$A$4:$U$352,MATCH($B326,'Mapping waste'!$B$4:$B$352,0),MATCH(P$4,'Mapping waste'!$A$4:$U$4,0))*$D326</f>
        <v>32077</v>
      </c>
      <c r="Q326" s="27">
        <f>INDEX('Mapping waste'!$A$4:$U$352,MATCH($B326,'Mapping waste'!$B$4:$B$352,0),MATCH(Q$4,'Mapping waste'!$A$4:$U$4,0))*$D326</f>
        <v>0</v>
      </c>
      <c r="R326" s="27">
        <f>INDEX('Mapping waste'!$A$4:$U$352,MATCH($B326,'Mapping waste'!$B$4:$B$352,0),MATCH(R$4,'Mapping waste'!$A$4:$U$4,0))*$D326</f>
        <v>0</v>
      </c>
      <c r="S326" s="27">
        <f>INDEX('Mapping waste'!$A$4:$U$352,MATCH($B326,'Mapping waste'!$B$4:$B$352,0),MATCH(S$4,'Mapping waste'!$A$4:$U$4,0))*$D326</f>
        <v>0</v>
      </c>
      <c r="T326" s="27">
        <f>INDEX('Mapping waste'!$A$4:$U$352,MATCH($B326,'Mapping waste'!$B$4:$B$352,0),MATCH(T$4,'Mapping waste'!$A$4:$U$4,0))*$D326</f>
        <v>0</v>
      </c>
      <c r="U326" s="27">
        <f>INDEX('Mapping waste'!$A$4:$U$352,MATCH($B326,'Mapping waste'!$B$4:$B$352,0),MATCH(U$4,'Mapping waste'!$A$4:$U$4,0))*$D326</f>
        <v>0</v>
      </c>
      <c r="V326" s="27">
        <f>INDEX('Mapping waste'!$A$4:$U$352,MATCH($B326,'Mapping waste'!$B$4:$B$352,0),MATCH(V$4,'Mapping waste'!$A$4:$U$4,0))*$E326</f>
        <v>0</v>
      </c>
      <c r="W326" s="27">
        <f>INDEX('Mapping waste'!$A$4:$U$352,MATCH($B326,'Mapping waste'!$B$4:$B$352,0),MATCH(W$4,'Mapping waste'!$A$4:$U$4,0))*$E326</f>
        <v>0</v>
      </c>
      <c r="X326" s="27">
        <f>INDEX('Mapping waste'!$A$4:$U$352,MATCH($B326,'Mapping waste'!$B$4:$B$352,0),MATCH(X$4,'Mapping waste'!$A$4:$U$4,0))*$E326</f>
        <v>0</v>
      </c>
      <c r="Y326" s="27">
        <f>INDEX('Mapping waste'!$A$4:$U$352,MATCH($B326,'Mapping waste'!$B$4:$B$352,0),MATCH(Y$4,'Mapping waste'!$A$4:$U$4,0))*$E326</f>
        <v>0</v>
      </c>
      <c r="Z326" s="27">
        <f>INDEX('Mapping waste'!$A$4:$U$352,MATCH($B326,'Mapping waste'!$B$4:$B$352,0),MATCH(Z$4,'Mapping waste'!$A$4:$U$4,0))*$E326</f>
        <v>32234</v>
      </c>
      <c r="AA326" s="27">
        <f>INDEX('Mapping waste'!$A$4:$U$352,MATCH($B326,'Mapping waste'!$B$4:$B$352,0),MATCH(AA$4,'Mapping waste'!$A$4:$U$4,0))*$E326</f>
        <v>0</v>
      </c>
      <c r="AB326" s="27">
        <f>INDEX('Mapping waste'!$A$4:$U$352,MATCH($B326,'Mapping waste'!$B$4:$B$352,0),MATCH(AB$4,'Mapping waste'!$A$4:$U$4,0))*$E326</f>
        <v>0</v>
      </c>
      <c r="AC326" s="27">
        <f>INDEX('Mapping waste'!$A$4:$U$352,MATCH($B326,'Mapping waste'!$B$4:$B$352,0),MATCH(AC$4,'Mapping waste'!$A$4:$U$4,0))*$E326</f>
        <v>0</v>
      </c>
      <c r="AD326" s="27">
        <f>INDEX('Mapping waste'!$A$4:$U$352,MATCH($B326,'Mapping waste'!$B$4:$B$352,0),MATCH(AD$4,'Mapping waste'!$A$4:$U$4,0))*$E326</f>
        <v>0</v>
      </c>
      <c r="AE326" s="27">
        <f>INDEX('Mapping waste'!$A$4:$U$352,MATCH($B326,'Mapping waste'!$B$4:$B$352,0),MATCH(AE$4,'Mapping waste'!$A$4:$U$4,0))*$E326</f>
        <v>0</v>
      </c>
      <c r="AF326" s="27">
        <f>INDEX('Mapping waste'!$A$4:$U$352,MATCH($B326,'Mapping waste'!$B$4:$B$352,0),MATCH(V$4,'Mapping waste'!$A$4:$U$4,0))*$F326</f>
        <v>0</v>
      </c>
      <c r="AG326" s="27">
        <f>INDEX('Mapping waste'!$A$4:$U$352,MATCH($B326,'Mapping waste'!$B$4:$B$352,0),MATCH(W$4,'Mapping waste'!$A$4:$U$4,0))*$F326</f>
        <v>0</v>
      </c>
      <c r="AH326" s="27">
        <f>INDEX('Mapping waste'!$A$4:$U$352,MATCH($B326,'Mapping waste'!$B$4:$B$352,0),MATCH(X$4,'Mapping waste'!$A$4:$U$4,0))*$F326</f>
        <v>0</v>
      </c>
      <c r="AI326" s="27">
        <f>INDEX('Mapping waste'!$A$4:$U$352,MATCH($B326,'Mapping waste'!$B$4:$B$352,0),MATCH(Y$4,'Mapping waste'!$A$4:$U$4,0))*$F326</f>
        <v>0</v>
      </c>
      <c r="AJ326" s="27">
        <f>INDEX('Mapping waste'!$A$4:$U$352,MATCH($B326,'Mapping waste'!$B$4:$B$352,0),MATCH(Z$4,'Mapping waste'!$A$4:$U$4,0))*$F326</f>
        <v>32314</v>
      </c>
      <c r="AK326" s="27">
        <f>INDEX('Mapping waste'!$A$4:$U$352,MATCH($B326,'Mapping waste'!$B$4:$B$352,0),MATCH(AA$4,'Mapping waste'!$A$4:$U$4,0))*$F326</f>
        <v>0</v>
      </c>
      <c r="AL326" s="27">
        <f>INDEX('Mapping waste'!$A$4:$U$352,MATCH($B326,'Mapping waste'!$B$4:$B$352,0),MATCH(AB$4,'Mapping waste'!$A$4:$U$4,0))*$F326</f>
        <v>0</v>
      </c>
      <c r="AM326" s="27">
        <f>INDEX('Mapping waste'!$A$4:$U$352,MATCH($B326,'Mapping waste'!$B$4:$B$352,0),MATCH(AC$4,'Mapping waste'!$A$4:$U$4,0))*$F326</f>
        <v>0</v>
      </c>
      <c r="AN326" s="27">
        <f>INDEX('Mapping waste'!$A$4:$U$352,MATCH($B326,'Mapping waste'!$B$4:$B$352,0),MATCH(AD$4,'Mapping waste'!$A$4:$U$4,0))*$F326</f>
        <v>0</v>
      </c>
      <c r="AO326" s="27">
        <f>INDEX('Mapping waste'!$A$4:$U$352,MATCH($B326,'Mapping waste'!$B$4:$B$352,0),MATCH(AE$4,'Mapping waste'!$A$4:$U$4,0))*$F326</f>
        <v>0</v>
      </c>
      <c r="AP326" s="27">
        <f>INDEX('Mapping waste'!$A$4:$U$352,MATCH($B326,'Mapping waste'!$B$4:$B$352,0),MATCH(AF$4,'Mapping waste'!$A$4:$U$4,0))*$G326</f>
        <v>0</v>
      </c>
      <c r="AQ326" s="27">
        <f>INDEX('Mapping waste'!$A$4:$U$352,MATCH($B326,'Mapping waste'!$B$4:$B$352,0),MATCH(AG$4,'Mapping waste'!$A$4:$U$4,0))*$G326</f>
        <v>0</v>
      </c>
      <c r="AR326" s="27">
        <f>INDEX('Mapping waste'!$A$4:$U$352,MATCH($B326,'Mapping waste'!$B$4:$B$352,0),MATCH(AH$4,'Mapping waste'!$A$4:$U$4,0))*$G326</f>
        <v>0</v>
      </c>
      <c r="AS326" s="27">
        <f>INDEX('Mapping waste'!$A$4:$U$352,MATCH($B326,'Mapping waste'!$B$4:$B$352,0),MATCH(AI$4,'Mapping waste'!$A$4:$U$4,0))*$G326</f>
        <v>0</v>
      </c>
      <c r="AT326" s="27">
        <f>INDEX('Mapping waste'!$A$4:$U$352,MATCH($B326,'Mapping waste'!$B$4:$B$352,0),MATCH(AJ$4,'Mapping waste'!$A$4:$U$4,0))*$G326</f>
        <v>32375</v>
      </c>
      <c r="AU326" s="27">
        <f>INDEX('Mapping waste'!$A$4:$U$352,MATCH($B326,'Mapping waste'!$B$4:$B$352,0),MATCH(AK$4,'Mapping waste'!$A$4:$U$4,0))*$G326</f>
        <v>0</v>
      </c>
      <c r="AV326" s="27">
        <f>INDEX('Mapping waste'!$A$4:$U$352,MATCH($B326,'Mapping waste'!$B$4:$B$352,0),MATCH(AL$4,'Mapping waste'!$A$4:$U$4,0))*$G326</f>
        <v>0</v>
      </c>
      <c r="AW326" s="27">
        <f>INDEX('Mapping waste'!$A$4:$U$352,MATCH($B326,'Mapping waste'!$B$4:$B$352,0),MATCH(AM$4,'Mapping waste'!$A$4:$U$4,0))*$G326</f>
        <v>0</v>
      </c>
      <c r="AX326" s="27">
        <f>INDEX('Mapping waste'!$A$4:$U$352,MATCH($B326,'Mapping waste'!$B$4:$B$352,0),MATCH(AN$4,'Mapping waste'!$A$4:$U$4,0))*$G326</f>
        <v>0</v>
      </c>
      <c r="AY326" s="27">
        <f>INDEX('Mapping waste'!$A$4:$U$352,MATCH($B326,'Mapping waste'!$B$4:$B$352,0),MATCH(AO$4,'Mapping waste'!$A$4:$U$4,0))*$G326</f>
        <v>0</v>
      </c>
      <c r="AZ326" s="27">
        <f>INDEX('Mapping waste'!$A$4:$U$352,MATCH($B326,'Mapping waste'!$B$4:$B$352,0),MATCH(AP$4,'Mapping waste'!$A$4:$U$4,0))*$H326</f>
        <v>0</v>
      </c>
      <c r="BA326" s="27">
        <f>INDEX('Mapping waste'!$A$4:$U$352,MATCH($B326,'Mapping waste'!$B$4:$B$352,0),MATCH(AQ$4,'Mapping waste'!$A$4:$U$4,0))*$H326</f>
        <v>0</v>
      </c>
      <c r="BB326" s="27">
        <f>INDEX('Mapping waste'!$A$4:$U$352,MATCH($B326,'Mapping waste'!$B$4:$B$352,0),MATCH(AR$4,'Mapping waste'!$A$4:$U$4,0))*$H326</f>
        <v>0</v>
      </c>
      <c r="BC326" s="27">
        <f>INDEX('Mapping waste'!$A$4:$U$352,MATCH($B326,'Mapping waste'!$B$4:$B$352,0),MATCH(AS$4,'Mapping waste'!$A$4:$U$4,0))*$H326</f>
        <v>0</v>
      </c>
      <c r="BD326" s="27">
        <f>INDEX('Mapping waste'!$A$4:$U$352,MATCH($B326,'Mapping waste'!$B$4:$B$352,0),MATCH(AT$4,'Mapping waste'!$A$4:$U$4,0))*$H326</f>
        <v>32419</v>
      </c>
      <c r="BE326" s="27">
        <f>INDEX('Mapping waste'!$A$4:$U$352,MATCH($B326,'Mapping waste'!$B$4:$B$352,0),MATCH(AU$4,'Mapping waste'!$A$4:$U$4,0))*$H326</f>
        <v>0</v>
      </c>
      <c r="BF326" s="27">
        <f>INDEX('Mapping waste'!$A$4:$U$352,MATCH($B326,'Mapping waste'!$B$4:$B$352,0),MATCH(AV$4,'Mapping waste'!$A$4:$U$4,0))*$H326</f>
        <v>0</v>
      </c>
      <c r="BG326" s="27">
        <f>INDEX('Mapping waste'!$A$4:$U$352,MATCH($B326,'Mapping waste'!$B$4:$B$352,0),MATCH(AW$4,'Mapping waste'!$A$4:$U$4,0))*$H326</f>
        <v>0</v>
      </c>
      <c r="BH326" s="27">
        <f>INDEX('Mapping waste'!$A$4:$U$352,MATCH($B326,'Mapping waste'!$B$4:$B$352,0),MATCH(AX$4,'Mapping waste'!$A$4:$U$4,0))*$H326</f>
        <v>0</v>
      </c>
      <c r="BI326" s="27">
        <f>INDEX('Mapping waste'!$A$4:$U$352,MATCH($B326,'Mapping waste'!$B$4:$B$352,0),MATCH(AY$4,'Mapping waste'!$A$4:$U$4,0))*$H326</f>
        <v>0</v>
      </c>
      <c r="BJ326" s="27">
        <f>INDEX('Mapping waste'!$A$4:$U$352,MATCH($B326,'Mapping waste'!$B$4:$B$352,0),MATCH(AZ$4,'Mapping waste'!$A$4:$U$4,0))*$I326</f>
        <v>0</v>
      </c>
      <c r="BK326" s="27">
        <f>INDEX('Mapping waste'!$A$4:$U$352,MATCH($B326,'Mapping waste'!$B$4:$B$352,0),MATCH(BA$4,'Mapping waste'!$A$4:$U$4,0))*$I326</f>
        <v>0</v>
      </c>
      <c r="BL326" s="27">
        <f>INDEX('Mapping waste'!$A$4:$U$352,MATCH($B326,'Mapping waste'!$B$4:$B$352,0),MATCH(BB$4,'Mapping waste'!$A$4:$U$4,0))*$I326</f>
        <v>0</v>
      </c>
      <c r="BM326" s="27">
        <f>INDEX('Mapping waste'!$A$4:$U$352,MATCH($B326,'Mapping waste'!$B$4:$B$352,0),MATCH(BC$4,'Mapping waste'!$A$4:$U$4,0))*$I326</f>
        <v>0</v>
      </c>
      <c r="BN326" s="27">
        <f>INDEX('Mapping waste'!$A$4:$U$352,MATCH($B326,'Mapping waste'!$B$4:$B$352,0),MATCH(BD$4,'Mapping waste'!$A$4:$U$4,0))*$I326</f>
        <v>32497</v>
      </c>
      <c r="BO326" s="27">
        <f>INDEX('Mapping waste'!$A$4:$U$352,MATCH($B326,'Mapping waste'!$B$4:$B$352,0),MATCH(BE$4,'Mapping waste'!$A$4:$U$4,0))*$I326</f>
        <v>0</v>
      </c>
      <c r="BP326" s="27">
        <f>INDEX('Mapping waste'!$A$4:$U$352,MATCH($B326,'Mapping waste'!$B$4:$B$352,0),MATCH(BF$4,'Mapping waste'!$A$4:$U$4,0))*$I326</f>
        <v>0</v>
      </c>
      <c r="BQ326" s="27">
        <f>INDEX('Mapping waste'!$A$4:$U$352,MATCH($B326,'Mapping waste'!$B$4:$B$352,0),MATCH(BG$4,'Mapping waste'!$A$4:$U$4,0))*$I326</f>
        <v>0</v>
      </c>
      <c r="BR326" s="27">
        <f>INDEX('Mapping waste'!$A$4:$U$352,MATCH($B326,'Mapping waste'!$B$4:$B$352,0),MATCH(BH$4,'Mapping waste'!$A$4:$U$4,0))*$I326</f>
        <v>0</v>
      </c>
      <c r="BS326" s="27">
        <f>INDEX('Mapping waste'!$A$4:$U$352,MATCH($B326,'Mapping waste'!$B$4:$B$352,0),MATCH(BI$4,'Mapping waste'!$A$4:$U$4,0))*$I326</f>
        <v>0</v>
      </c>
      <c r="BT326" s="27">
        <f>INDEX('Mapping waste'!$A$4:$U$352,MATCH($B326,'Mapping waste'!$B$4:$B$352,0),MATCH(BJ$4,'Mapping waste'!$A$4:$U$4,0))*$J326</f>
        <v>0</v>
      </c>
      <c r="BU326" s="27">
        <f>INDEX('Mapping waste'!$A$4:$U$352,MATCH($B326,'Mapping waste'!$B$4:$B$352,0),MATCH(BK$4,'Mapping waste'!$A$4:$U$4,0))*$J326</f>
        <v>0</v>
      </c>
      <c r="BV326" s="27">
        <f>INDEX('Mapping waste'!$A$4:$U$352,MATCH($B326,'Mapping waste'!$B$4:$B$352,0),MATCH(BL$4,'Mapping waste'!$A$4:$U$4,0))*$J326</f>
        <v>0</v>
      </c>
      <c r="BW326" s="27">
        <f>INDEX('Mapping waste'!$A$4:$U$352,MATCH($B326,'Mapping waste'!$B$4:$B$352,0),MATCH(BM$4,'Mapping waste'!$A$4:$U$4,0))*$J326</f>
        <v>0</v>
      </c>
      <c r="BX326" s="27">
        <f>INDEX('Mapping waste'!$A$4:$U$352,MATCH($B326,'Mapping waste'!$B$4:$B$352,0),MATCH(BN$4,'Mapping waste'!$A$4:$U$4,0))*$J326</f>
        <v>32588</v>
      </c>
      <c r="BY326" s="27">
        <f>INDEX('Mapping waste'!$A$4:$U$352,MATCH($B326,'Mapping waste'!$B$4:$B$352,0),MATCH(BO$4,'Mapping waste'!$A$4:$U$4,0))*$J326</f>
        <v>0</v>
      </c>
      <c r="BZ326" s="27">
        <f>INDEX('Mapping waste'!$A$4:$U$352,MATCH($B326,'Mapping waste'!$B$4:$B$352,0),MATCH(BP$4,'Mapping waste'!$A$4:$U$4,0))*$J326</f>
        <v>0</v>
      </c>
      <c r="CA326" s="27">
        <f>INDEX('Mapping waste'!$A$4:$U$352,MATCH($B326,'Mapping waste'!$B$4:$B$352,0),MATCH(BQ$4,'Mapping waste'!$A$4:$U$4,0))*$J326</f>
        <v>0</v>
      </c>
      <c r="CB326" s="27">
        <f>INDEX('Mapping waste'!$A$4:$U$352,MATCH($B326,'Mapping waste'!$B$4:$B$352,0),MATCH(BR$4,'Mapping waste'!$A$4:$U$4,0))*$J326</f>
        <v>0</v>
      </c>
      <c r="CC326" s="27">
        <f>INDEX('Mapping waste'!$A$4:$U$352,MATCH($B326,'Mapping waste'!$B$4:$B$352,0),MATCH(BS$4,'Mapping waste'!$A$4:$U$4,0))*$J326</f>
        <v>0</v>
      </c>
      <c r="CD326" s="27">
        <f>INDEX('Mapping waste'!$A$4:$U$352,MATCH($B326,'Mapping waste'!$B$4:$B$352,0),MATCH(BT$4,'Mapping waste'!$A$4:$U$4,0))*$K326</f>
        <v>0</v>
      </c>
      <c r="CE326" s="27">
        <f>INDEX('Mapping waste'!$A$4:$U$352,MATCH($B326,'Mapping waste'!$B$4:$B$352,0),MATCH(BU$4,'Mapping waste'!$A$4:$U$4,0))*$K326</f>
        <v>0</v>
      </c>
      <c r="CF326" s="27">
        <f>INDEX('Mapping waste'!$A$4:$U$352,MATCH($B326,'Mapping waste'!$B$4:$B$352,0),MATCH(BV$4,'Mapping waste'!$A$4:$U$4,0))*$K326</f>
        <v>0</v>
      </c>
      <c r="CG326" s="27">
        <f>INDEX('Mapping waste'!$A$4:$U$352,MATCH($B326,'Mapping waste'!$B$4:$B$352,0),MATCH(BW$4,'Mapping waste'!$A$4:$U$4,0))*$K326</f>
        <v>0</v>
      </c>
      <c r="CH326" s="27">
        <f>INDEX('Mapping waste'!$A$4:$U$352,MATCH($B326,'Mapping waste'!$B$4:$B$352,0),MATCH(BX$4,'Mapping waste'!$A$4:$U$4,0))*$K326</f>
        <v>32685</v>
      </c>
      <c r="CI326" s="27">
        <f>INDEX('Mapping waste'!$A$4:$U$352,MATCH($B326,'Mapping waste'!$B$4:$B$352,0),MATCH(BY$4,'Mapping waste'!$A$4:$U$4,0))*$K326</f>
        <v>0</v>
      </c>
      <c r="CJ326" s="27">
        <f>INDEX('Mapping waste'!$A$4:$U$352,MATCH($B326,'Mapping waste'!$B$4:$B$352,0),MATCH(BZ$4,'Mapping waste'!$A$4:$U$4,0))*$K326</f>
        <v>0</v>
      </c>
      <c r="CK326" s="27">
        <f>INDEX('Mapping waste'!$A$4:$U$352,MATCH($B326,'Mapping waste'!$B$4:$B$352,0),MATCH(CA$4,'Mapping waste'!$A$4:$U$4,0))*$K326</f>
        <v>0</v>
      </c>
      <c r="CL326" s="27">
        <f>INDEX('Mapping waste'!$A$4:$U$352,MATCH($B326,'Mapping waste'!$B$4:$B$352,0),MATCH(CB$4,'Mapping waste'!$A$4:$U$4,0))*$K326</f>
        <v>0</v>
      </c>
      <c r="CM326" s="27">
        <f>INDEX('Mapping waste'!$A$4:$U$352,MATCH($B326,'Mapping waste'!$B$4:$B$352,0),MATCH(CC$4,'Mapping waste'!$A$4:$U$4,0))*$K326</f>
        <v>0</v>
      </c>
    </row>
    <row r="327" spans="1:91" x14ac:dyDescent="0.2">
      <c r="A327" s="26" t="s">
        <v>369</v>
      </c>
      <c r="B327" s="26" t="s">
        <v>370</v>
      </c>
      <c r="C327" s="26" t="s">
        <v>240</v>
      </c>
      <c r="D327" s="27">
        <f>INDEX('Households England'!S$6:S$375,MATCH('Mapping HH to population waste'!$B327,'Households England'!$B$6:$B$375,0))</f>
        <v>132995</v>
      </c>
      <c r="E327" s="27">
        <f>INDEX('Households England'!T$6:T$375,MATCH('Mapping HH to population waste'!$B327,'Households England'!$B$6:$B$375,0))</f>
        <v>133541</v>
      </c>
      <c r="F327" s="27">
        <f>INDEX('Households England'!U$6:U$375,MATCH('Mapping HH to population waste'!$B327,'Households England'!$B$6:$B$375,0))</f>
        <v>134432</v>
      </c>
      <c r="G327" s="27">
        <f>INDEX('Households England'!V$6:V$375,MATCH('Mapping HH to population waste'!$B327,'Households England'!$B$6:$B$375,0))</f>
        <v>135129</v>
      </c>
      <c r="H327" s="27">
        <f>INDEX('Households England'!W$6:W$375,MATCH('Mapping HH to population waste'!$B327,'Households England'!$B$6:$B$375,0))</f>
        <v>135821</v>
      </c>
      <c r="I327" s="27">
        <f>INDEX('Households England'!X$6:X$375,MATCH('Mapping HH to population waste'!$B327,'Households England'!$B$6:$B$375,0))</f>
        <v>136583</v>
      </c>
      <c r="J327" s="27">
        <f>INDEX('Households England'!Y$6:Y$375,MATCH('Mapping HH to population waste'!$B327,'Households England'!$B$6:$B$375,0))</f>
        <v>137261</v>
      </c>
      <c r="K327" s="27">
        <f>INDEX('Households England'!Z$6:Z$375,MATCH('Mapping HH to population waste'!$B327,'Households England'!$B$6:$B$375,0))</f>
        <v>137968</v>
      </c>
      <c r="L327" s="27">
        <f>INDEX('Mapping waste'!$A$4:$U$352,MATCH($B327,'Mapping waste'!$B$4:$B$352,0),MATCH(L$4,'Mapping waste'!$A$4:$U$4,0))*$D327</f>
        <v>0</v>
      </c>
      <c r="M327" s="27">
        <f>INDEX('Mapping waste'!$A$4:$U$352,MATCH($B327,'Mapping waste'!$B$4:$B$352,0),MATCH(M$4,'Mapping waste'!$A$4:$U$4,0))*$D327</f>
        <v>0</v>
      </c>
      <c r="N327" s="27">
        <f>INDEX('Mapping waste'!$A$4:$U$352,MATCH($B327,'Mapping waste'!$B$4:$B$352,0),MATCH(N$4,'Mapping waste'!$A$4:$U$4,0))*$D327</f>
        <v>0</v>
      </c>
      <c r="O327" s="27">
        <f>INDEX('Mapping waste'!$A$4:$U$352,MATCH($B327,'Mapping waste'!$B$4:$B$352,0),MATCH(O$4,'Mapping waste'!$A$4:$U$4,0))*$D327</f>
        <v>0</v>
      </c>
      <c r="P327" s="27">
        <f>INDEX('Mapping waste'!$A$4:$U$352,MATCH($B327,'Mapping waste'!$B$4:$B$352,0),MATCH(P$4,'Mapping waste'!$A$4:$U$4,0))*$D327</f>
        <v>132995</v>
      </c>
      <c r="Q327" s="27">
        <f>INDEX('Mapping waste'!$A$4:$U$352,MATCH($B327,'Mapping waste'!$B$4:$B$352,0),MATCH(Q$4,'Mapping waste'!$A$4:$U$4,0))*$D327</f>
        <v>0</v>
      </c>
      <c r="R327" s="27">
        <f>INDEX('Mapping waste'!$A$4:$U$352,MATCH($B327,'Mapping waste'!$B$4:$B$352,0),MATCH(R$4,'Mapping waste'!$A$4:$U$4,0))*$D327</f>
        <v>0</v>
      </c>
      <c r="S327" s="27">
        <f>INDEX('Mapping waste'!$A$4:$U$352,MATCH($B327,'Mapping waste'!$B$4:$B$352,0),MATCH(S$4,'Mapping waste'!$A$4:$U$4,0))*$D327</f>
        <v>0</v>
      </c>
      <c r="T327" s="27">
        <f>INDEX('Mapping waste'!$A$4:$U$352,MATCH($B327,'Mapping waste'!$B$4:$B$352,0),MATCH(T$4,'Mapping waste'!$A$4:$U$4,0))*$D327</f>
        <v>0</v>
      </c>
      <c r="U327" s="27">
        <f>INDEX('Mapping waste'!$A$4:$U$352,MATCH($B327,'Mapping waste'!$B$4:$B$352,0),MATCH(U$4,'Mapping waste'!$A$4:$U$4,0))*$D327</f>
        <v>0</v>
      </c>
      <c r="V327" s="27">
        <f>INDEX('Mapping waste'!$A$4:$U$352,MATCH($B327,'Mapping waste'!$B$4:$B$352,0),MATCH(V$4,'Mapping waste'!$A$4:$U$4,0))*$E327</f>
        <v>0</v>
      </c>
      <c r="W327" s="27">
        <f>INDEX('Mapping waste'!$A$4:$U$352,MATCH($B327,'Mapping waste'!$B$4:$B$352,0),MATCH(W$4,'Mapping waste'!$A$4:$U$4,0))*$E327</f>
        <v>0</v>
      </c>
      <c r="X327" s="27">
        <f>INDEX('Mapping waste'!$A$4:$U$352,MATCH($B327,'Mapping waste'!$B$4:$B$352,0),MATCH(X$4,'Mapping waste'!$A$4:$U$4,0))*$E327</f>
        <v>0</v>
      </c>
      <c r="Y327" s="27">
        <f>INDEX('Mapping waste'!$A$4:$U$352,MATCH($B327,'Mapping waste'!$B$4:$B$352,0),MATCH(Y$4,'Mapping waste'!$A$4:$U$4,0))*$E327</f>
        <v>0</v>
      </c>
      <c r="Z327" s="27">
        <f>INDEX('Mapping waste'!$A$4:$U$352,MATCH($B327,'Mapping waste'!$B$4:$B$352,0),MATCH(Z$4,'Mapping waste'!$A$4:$U$4,0))*$E327</f>
        <v>133541</v>
      </c>
      <c r="AA327" s="27">
        <f>INDEX('Mapping waste'!$A$4:$U$352,MATCH($B327,'Mapping waste'!$B$4:$B$352,0),MATCH(AA$4,'Mapping waste'!$A$4:$U$4,0))*$E327</f>
        <v>0</v>
      </c>
      <c r="AB327" s="27">
        <f>INDEX('Mapping waste'!$A$4:$U$352,MATCH($B327,'Mapping waste'!$B$4:$B$352,0),MATCH(AB$4,'Mapping waste'!$A$4:$U$4,0))*$E327</f>
        <v>0</v>
      </c>
      <c r="AC327" s="27">
        <f>INDEX('Mapping waste'!$A$4:$U$352,MATCH($B327,'Mapping waste'!$B$4:$B$352,0),MATCH(AC$4,'Mapping waste'!$A$4:$U$4,0))*$E327</f>
        <v>0</v>
      </c>
      <c r="AD327" s="27">
        <f>INDEX('Mapping waste'!$A$4:$U$352,MATCH($B327,'Mapping waste'!$B$4:$B$352,0),MATCH(AD$4,'Mapping waste'!$A$4:$U$4,0))*$E327</f>
        <v>0</v>
      </c>
      <c r="AE327" s="27">
        <f>INDEX('Mapping waste'!$A$4:$U$352,MATCH($B327,'Mapping waste'!$B$4:$B$352,0),MATCH(AE$4,'Mapping waste'!$A$4:$U$4,0))*$E327</f>
        <v>0</v>
      </c>
      <c r="AF327" s="27">
        <f>INDEX('Mapping waste'!$A$4:$U$352,MATCH($B327,'Mapping waste'!$B$4:$B$352,0),MATCH(V$4,'Mapping waste'!$A$4:$U$4,0))*$F327</f>
        <v>0</v>
      </c>
      <c r="AG327" s="27">
        <f>INDEX('Mapping waste'!$A$4:$U$352,MATCH($B327,'Mapping waste'!$B$4:$B$352,0),MATCH(W$4,'Mapping waste'!$A$4:$U$4,0))*$F327</f>
        <v>0</v>
      </c>
      <c r="AH327" s="27">
        <f>INDEX('Mapping waste'!$A$4:$U$352,MATCH($B327,'Mapping waste'!$B$4:$B$352,0),MATCH(X$4,'Mapping waste'!$A$4:$U$4,0))*$F327</f>
        <v>0</v>
      </c>
      <c r="AI327" s="27">
        <f>INDEX('Mapping waste'!$A$4:$U$352,MATCH($B327,'Mapping waste'!$B$4:$B$352,0),MATCH(Y$4,'Mapping waste'!$A$4:$U$4,0))*$F327</f>
        <v>0</v>
      </c>
      <c r="AJ327" s="27">
        <f>INDEX('Mapping waste'!$A$4:$U$352,MATCH($B327,'Mapping waste'!$B$4:$B$352,0),MATCH(Z$4,'Mapping waste'!$A$4:$U$4,0))*$F327</f>
        <v>134432</v>
      </c>
      <c r="AK327" s="27">
        <f>INDEX('Mapping waste'!$A$4:$U$352,MATCH($B327,'Mapping waste'!$B$4:$B$352,0),MATCH(AA$4,'Mapping waste'!$A$4:$U$4,0))*$F327</f>
        <v>0</v>
      </c>
      <c r="AL327" s="27">
        <f>INDEX('Mapping waste'!$A$4:$U$352,MATCH($B327,'Mapping waste'!$B$4:$B$352,0),MATCH(AB$4,'Mapping waste'!$A$4:$U$4,0))*$F327</f>
        <v>0</v>
      </c>
      <c r="AM327" s="27">
        <f>INDEX('Mapping waste'!$A$4:$U$352,MATCH($B327,'Mapping waste'!$B$4:$B$352,0),MATCH(AC$4,'Mapping waste'!$A$4:$U$4,0))*$F327</f>
        <v>0</v>
      </c>
      <c r="AN327" s="27">
        <f>INDEX('Mapping waste'!$A$4:$U$352,MATCH($B327,'Mapping waste'!$B$4:$B$352,0),MATCH(AD$4,'Mapping waste'!$A$4:$U$4,0))*$F327</f>
        <v>0</v>
      </c>
      <c r="AO327" s="27">
        <f>INDEX('Mapping waste'!$A$4:$U$352,MATCH($B327,'Mapping waste'!$B$4:$B$352,0),MATCH(AE$4,'Mapping waste'!$A$4:$U$4,0))*$F327</f>
        <v>0</v>
      </c>
      <c r="AP327" s="27">
        <f>INDEX('Mapping waste'!$A$4:$U$352,MATCH($B327,'Mapping waste'!$B$4:$B$352,0),MATCH(AF$4,'Mapping waste'!$A$4:$U$4,0))*$G327</f>
        <v>0</v>
      </c>
      <c r="AQ327" s="27">
        <f>INDEX('Mapping waste'!$A$4:$U$352,MATCH($B327,'Mapping waste'!$B$4:$B$352,0),MATCH(AG$4,'Mapping waste'!$A$4:$U$4,0))*$G327</f>
        <v>0</v>
      </c>
      <c r="AR327" s="27">
        <f>INDEX('Mapping waste'!$A$4:$U$352,MATCH($B327,'Mapping waste'!$B$4:$B$352,0),MATCH(AH$4,'Mapping waste'!$A$4:$U$4,0))*$G327</f>
        <v>0</v>
      </c>
      <c r="AS327" s="27">
        <f>INDEX('Mapping waste'!$A$4:$U$352,MATCH($B327,'Mapping waste'!$B$4:$B$352,0),MATCH(AI$4,'Mapping waste'!$A$4:$U$4,0))*$G327</f>
        <v>0</v>
      </c>
      <c r="AT327" s="27">
        <f>INDEX('Mapping waste'!$A$4:$U$352,MATCH($B327,'Mapping waste'!$B$4:$B$352,0),MATCH(AJ$4,'Mapping waste'!$A$4:$U$4,0))*$G327</f>
        <v>135129</v>
      </c>
      <c r="AU327" s="27">
        <f>INDEX('Mapping waste'!$A$4:$U$352,MATCH($B327,'Mapping waste'!$B$4:$B$352,0),MATCH(AK$4,'Mapping waste'!$A$4:$U$4,0))*$G327</f>
        <v>0</v>
      </c>
      <c r="AV327" s="27">
        <f>INDEX('Mapping waste'!$A$4:$U$352,MATCH($B327,'Mapping waste'!$B$4:$B$352,0),MATCH(AL$4,'Mapping waste'!$A$4:$U$4,0))*$G327</f>
        <v>0</v>
      </c>
      <c r="AW327" s="27">
        <f>INDEX('Mapping waste'!$A$4:$U$352,MATCH($B327,'Mapping waste'!$B$4:$B$352,0),MATCH(AM$4,'Mapping waste'!$A$4:$U$4,0))*$G327</f>
        <v>0</v>
      </c>
      <c r="AX327" s="27">
        <f>INDEX('Mapping waste'!$A$4:$U$352,MATCH($B327,'Mapping waste'!$B$4:$B$352,0),MATCH(AN$4,'Mapping waste'!$A$4:$U$4,0))*$G327</f>
        <v>0</v>
      </c>
      <c r="AY327" s="27">
        <f>INDEX('Mapping waste'!$A$4:$U$352,MATCH($B327,'Mapping waste'!$B$4:$B$352,0),MATCH(AO$4,'Mapping waste'!$A$4:$U$4,0))*$G327</f>
        <v>0</v>
      </c>
      <c r="AZ327" s="27">
        <f>INDEX('Mapping waste'!$A$4:$U$352,MATCH($B327,'Mapping waste'!$B$4:$B$352,0),MATCH(AP$4,'Mapping waste'!$A$4:$U$4,0))*$H327</f>
        <v>0</v>
      </c>
      <c r="BA327" s="27">
        <f>INDEX('Mapping waste'!$A$4:$U$352,MATCH($B327,'Mapping waste'!$B$4:$B$352,0),MATCH(AQ$4,'Mapping waste'!$A$4:$U$4,0))*$H327</f>
        <v>0</v>
      </c>
      <c r="BB327" s="27">
        <f>INDEX('Mapping waste'!$A$4:$U$352,MATCH($B327,'Mapping waste'!$B$4:$B$352,0),MATCH(AR$4,'Mapping waste'!$A$4:$U$4,0))*$H327</f>
        <v>0</v>
      </c>
      <c r="BC327" s="27">
        <f>INDEX('Mapping waste'!$A$4:$U$352,MATCH($B327,'Mapping waste'!$B$4:$B$352,0),MATCH(AS$4,'Mapping waste'!$A$4:$U$4,0))*$H327</f>
        <v>0</v>
      </c>
      <c r="BD327" s="27">
        <f>INDEX('Mapping waste'!$A$4:$U$352,MATCH($B327,'Mapping waste'!$B$4:$B$352,0),MATCH(AT$4,'Mapping waste'!$A$4:$U$4,0))*$H327</f>
        <v>135821</v>
      </c>
      <c r="BE327" s="27">
        <f>INDEX('Mapping waste'!$A$4:$U$352,MATCH($B327,'Mapping waste'!$B$4:$B$352,0),MATCH(AU$4,'Mapping waste'!$A$4:$U$4,0))*$H327</f>
        <v>0</v>
      </c>
      <c r="BF327" s="27">
        <f>INDEX('Mapping waste'!$A$4:$U$352,MATCH($B327,'Mapping waste'!$B$4:$B$352,0),MATCH(AV$4,'Mapping waste'!$A$4:$U$4,0))*$H327</f>
        <v>0</v>
      </c>
      <c r="BG327" s="27">
        <f>INDEX('Mapping waste'!$A$4:$U$352,MATCH($B327,'Mapping waste'!$B$4:$B$352,0),MATCH(AW$4,'Mapping waste'!$A$4:$U$4,0))*$H327</f>
        <v>0</v>
      </c>
      <c r="BH327" s="27">
        <f>INDEX('Mapping waste'!$A$4:$U$352,MATCH($B327,'Mapping waste'!$B$4:$B$352,0),MATCH(AX$4,'Mapping waste'!$A$4:$U$4,0))*$H327</f>
        <v>0</v>
      </c>
      <c r="BI327" s="27">
        <f>INDEX('Mapping waste'!$A$4:$U$352,MATCH($B327,'Mapping waste'!$B$4:$B$352,0),MATCH(AY$4,'Mapping waste'!$A$4:$U$4,0))*$H327</f>
        <v>0</v>
      </c>
      <c r="BJ327" s="27">
        <f>INDEX('Mapping waste'!$A$4:$U$352,MATCH($B327,'Mapping waste'!$B$4:$B$352,0),MATCH(AZ$4,'Mapping waste'!$A$4:$U$4,0))*$I327</f>
        <v>0</v>
      </c>
      <c r="BK327" s="27">
        <f>INDEX('Mapping waste'!$A$4:$U$352,MATCH($B327,'Mapping waste'!$B$4:$B$352,0),MATCH(BA$4,'Mapping waste'!$A$4:$U$4,0))*$I327</f>
        <v>0</v>
      </c>
      <c r="BL327" s="27">
        <f>INDEX('Mapping waste'!$A$4:$U$352,MATCH($B327,'Mapping waste'!$B$4:$B$352,0),MATCH(BB$4,'Mapping waste'!$A$4:$U$4,0))*$I327</f>
        <v>0</v>
      </c>
      <c r="BM327" s="27">
        <f>INDEX('Mapping waste'!$A$4:$U$352,MATCH($B327,'Mapping waste'!$B$4:$B$352,0),MATCH(BC$4,'Mapping waste'!$A$4:$U$4,0))*$I327</f>
        <v>0</v>
      </c>
      <c r="BN327" s="27">
        <f>INDEX('Mapping waste'!$A$4:$U$352,MATCH($B327,'Mapping waste'!$B$4:$B$352,0),MATCH(BD$4,'Mapping waste'!$A$4:$U$4,0))*$I327</f>
        <v>136583</v>
      </c>
      <c r="BO327" s="27">
        <f>INDEX('Mapping waste'!$A$4:$U$352,MATCH($B327,'Mapping waste'!$B$4:$B$352,0),MATCH(BE$4,'Mapping waste'!$A$4:$U$4,0))*$I327</f>
        <v>0</v>
      </c>
      <c r="BP327" s="27">
        <f>INDEX('Mapping waste'!$A$4:$U$352,MATCH($B327,'Mapping waste'!$B$4:$B$352,0),MATCH(BF$4,'Mapping waste'!$A$4:$U$4,0))*$I327</f>
        <v>0</v>
      </c>
      <c r="BQ327" s="27">
        <f>INDEX('Mapping waste'!$A$4:$U$352,MATCH($B327,'Mapping waste'!$B$4:$B$352,0),MATCH(BG$4,'Mapping waste'!$A$4:$U$4,0))*$I327</f>
        <v>0</v>
      </c>
      <c r="BR327" s="27">
        <f>INDEX('Mapping waste'!$A$4:$U$352,MATCH($B327,'Mapping waste'!$B$4:$B$352,0),MATCH(BH$4,'Mapping waste'!$A$4:$U$4,0))*$I327</f>
        <v>0</v>
      </c>
      <c r="BS327" s="27">
        <f>INDEX('Mapping waste'!$A$4:$U$352,MATCH($B327,'Mapping waste'!$B$4:$B$352,0),MATCH(BI$4,'Mapping waste'!$A$4:$U$4,0))*$I327</f>
        <v>0</v>
      </c>
      <c r="BT327" s="27">
        <f>INDEX('Mapping waste'!$A$4:$U$352,MATCH($B327,'Mapping waste'!$B$4:$B$352,0),MATCH(BJ$4,'Mapping waste'!$A$4:$U$4,0))*$J327</f>
        <v>0</v>
      </c>
      <c r="BU327" s="27">
        <f>INDEX('Mapping waste'!$A$4:$U$352,MATCH($B327,'Mapping waste'!$B$4:$B$352,0),MATCH(BK$4,'Mapping waste'!$A$4:$U$4,0))*$J327</f>
        <v>0</v>
      </c>
      <c r="BV327" s="27">
        <f>INDEX('Mapping waste'!$A$4:$U$352,MATCH($B327,'Mapping waste'!$B$4:$B$352,0),MATCH(BL$4,'Mapping waste'!$A$4:$U$4,0))*$J327</f>
        <v>0</v>
      </c>
      <c r="BW327" s="27">
        <f>INDEX('Mapping waste'!$A$4:$U$352,MATCH($B327,'Mapping waste'!$B$4:$B$352,0),MATCH(BM$4,'Mapping waste'!$A$4:$U$4,0))*$J327</f>
        <v>0</v>
      </c>
      <c r="BX327" s="27">
        <f>INDEX('Mapping waste'!$A$4:$U$352,MATCH($B327,'Mapping waste'!$B$4:$B$352,0),MATCH(BN$4,'Mapping waste'!$A$4:$U$4,0))*$J327</f>
        <v>137261</v>
      </c>
      <c r="BY327" s="27">
        <f>INDEX('Mapping waste'!$A$4:$U$352,MATCH($B327,'Mapping waste'!$B$4:$B$352,0),MATCH(BO$4,'Mapping waste'!$A$4:$U$4,0))*$J327</f>
        <v>0</v>
      </c>
      <c r="BZ327" s="27">
        <f>INDEX('Mapping waste'!$A$4:$U$352,MATCH($B327,'Mapping waste'!$B$4:$B$352,0),MATCH(BP$4,'Mapping waste'!$A$4:$U$4,0))*$J327</f>
        <v>0</v>
      </c>
      <c r="CA327" s="27">
        <f>INDEX('Mapping waste'!$A$4:$U$352,MATCH($B327,'Mapping waste'!$B$4:$B$352,0),MATCH(BQ$4,'Mapping waste'!$A$4:$U$4,0))*$J327</f>
        <v>0</v>
      </c>
      <c r="CB327" s="27">
        <f>INDEX('Mapping waste'!$A$4:$U$352,MATCH($B327,'Mapping waste'!$B$4:$B$352,0),MATCH(BR$4,'Mapping waste'!$A$4:$U$4,0))*$J327</f>
        <v>0</v>
      </c>
      <c r="CC327" s="27">
        <f>INDEX('Mapping waste'!$A$4:$U$352,MATCH($B327,'Mapping waste'!$B$4:$B$352,0),MATCH(BS$4,'Mapping waste'!$A$4:$U$4,0))*$J327</f>
        <v>0</v>
      </c>
      <c r="CD327" s="27">
        <f>INDEX('Mapping waste'!$A$4:$U$352,MATCH($B327,'Mapping waste'!$B$4:$B$352,0),MATCH(BT$4,'Mapping waste'!$A$4:$U$4,0))*$K327</f>
        <v>0</v>
      </c>
      <c r="CE327" s="27">
        <f>INDEX('Mapping waste'!$A$4:$U$352,MATCH($B327,'Mapping waste'!$B$4:$B$352,0),MATCH(BU$4,'Mapping waste'!$A$4:$U$4,0))*$K327</f>
        <v>0</v>
      </c>
      <c r="CF327" s="27">
        <f>INDEX('Mapping waste'!$A$4:$U$352,MATCH($B327,'Mapping waste'!$B$4:$B$352,0),MATCH(BV$4,'Mapping waste'!$A$4:$U$4,0))*$K327</f>
        <v>0</v>
      </c>
      <c r="CG327" s="27">
        <f>INDEX('Mapping waste'!$A$4:$U$352,MATCH($B327,'Mapping waste'!$B$4:$B$352,0),MATCH(BW$4,'Mapping waste'!$A$4:$U$4,0))*$K327</f>
        <v>0</v>
      </c>
      <c r="CH327" s="27">
        <f>INDEX('Mapping waste'!$A$4:$U$352,MATCH($B327,'Mapping waste'!$B$4:$B$352,0),MATCH(BX$4,'Mapping waste'!$A$4:$U$4,0))*$K327</f>
        <v>137968</v>
      </c>
      <c r="CI327" s="27">
        <f>INDEX('Mapping waste'!$A$4:$U$352,MATCH($B327,'Mapping waste'!$B$4:$B$352,0),MATCH(BY$4,'Mapping waste'!$A$4:$U$4,0))*$K327</f>
        <v>0</v>
      </c>
      <c r="CJ327" s="27">
        <f>INDEX('Mapping waste'!$A$4:$U$352,MATCH($B327,'Mapping waste'!$B$4:$B$352,0),MATCH(BZ$4,'Mapping waste'!$A$4:$U$4,0))*$K327</f>
        <v>0</v>
      </c>
      <c r="CK327" s="27">
        <f>INDEX('Mapping waste'!$A$4:$U$352,MATCH($B327,'Mapping waste'!$B$4:$B$352,0),MATCH(CA$4,'Mapping waste'!$A$4:$U$4,0))*$K327</f>
        <v>0</v>
      </c>
      <c r="CL327" s="27">
        <f>INDEX('Mapping waste'!$A$4:$U$352,MATCH($B327,'Mapping waste'!$B$4:$B$352,0),MATCH(CB$4,'Mapping waste'!$A$4:$U$4,0))*$K327</f>
        <v>0</v>
      </c>
      <c r="CM327" s="27">
        <f>INDEX('Mapping waste'!$A$4:$U$352,MATCH($B327,'Mapping waste'!$B$4:$B$352,0),MATCH(CC$4,'Mapping waste'!$A$4:$U$4,0))*$K327</f>
        <v>0</v>
      </c>
    </row>
    <row r="328" spans="1:91" x14ac:dyDescent="0.2">
      <c r="A328" s="26" t="s">
        <v>371</v>
      </c>
      <c r="B328" s="26" t="s">
        <v>372</v>
      </c>
      <c r="C328" s="26" t="s">
        <v>240</v>
      </c>
      <c r="D328" s="27">
        <f>INDEX('Households England'!S$6:S$375,MATCH('Mapping HH to population waste'!$B328,'Households England'!$B$6:$B$375,0))</f>
        <v>125703</v>
      </c>
      <c r="E328" s="27">
        <f>INDEX('Households England'!T$6:T$375,MATCH('Mapping HH to population waste'!$B328,'Households England'!$B$6:$B$375,0))</f>
        <v>126246</v>
      </c>
      <c r="F328" s="27">
        <f>INDEX('Households England'!U$6:U$375,MATCH('Mapping HH to population waste'!$B328,'Households England'!$B$6:$B$375,0))</f>
        <v>127137</v>
      </c>
      <c r="G328" s="27">
        <f>INDEX('Households England'!V$6:V$375,MATCH('Mapping HH to population waste'!$B328,'Households England'!$B$6:$B$375,0))</f>
        <v>127869</v>
      </c>
      <c r="H328" s="27">
        <f>INDEX('Households England'!W$6:W$375,MATCH('Mapping HH to population waste'!$B328,'Households England'!$B$6:$B$375,0))</f>
        <v>128571</v>
      </c>
      <c r="I328" s="27">
        <f>INDEX('Households England'!X$6:X$375,MATCH('Mapping HH to population waste'!$B328,'Households England'!$B$6:$B$375,0))</f>
        <v>129512</v>
      </c>
      <c r="J328" s="27">
        <f>INDEX('Households England'!Y$6:Y$375,MATCH('Mapping HH to population waste'!$B328,'Households England'!$B$6:$B$375,0))</f>
        <v>130399</v>
      </c>
      <c r="K328" s="27">
        <f>INDEX('Households England'!Z$6:Z$375,MATCH('Mapping HH to population waste'!$B328,'Households England'!$B$6:$B$375,0))</f>
        <v>131269</v>
      </c>
      <c r="L328" s="27">
        <f>INDEX('Mapping waste'!$A$4:$U$352,MATCH($B328,'Mapping waste'!$B$4:$B$352,0),MATCH(L$4,'Mapping waste'!$A$4:$U$4,0))*$D328</f>
        <v>0</v>
      </c>
      <c r="M328" s="27">
        <f>INDEX('Mapping waste'!$A$4:$U$352,MATCH($B328,'Mapping waste'!$B$4:$B$352,0),MATCH(M$4,'Mapping waste'!$A$4:$U$4,0))*$D328</f>
        <v>0</v>
      </c>
      <c r="N328" s="27">
        <f>INDEX('Mapping waste'!$A$4:$U$352,MATCH($B328,'Mapping waste'!$B$4:$B$352,0),MATCH(N$4,'Mapping waste'!$A$4:$U$4,0))*$D328</f>
        <v>0</v>
      </c>
      <c r="O328" s="27">
        <f>INDEX('Mapping waste'!$A$4:$U$352,MATCH($B328,'Mapping waste'!$B$4:$B$352,0),MATCH(O$4,'Mapping waste'!$A$4:$U$4,0))*$D328</f>
        <v>0</v>
      </c>
      <c r="P328" s="27">
        <f>INDEX('Mapping waste'!$A$4:$U$352,MATCH($B328,'Mapping waste'!$B$4:$B$352,0),MATCH(P$4,'Mapping waste'!$A$4:$U$4,0))*$D328</f>
        <v>125703</v>
      </c>
      <c r="Q328" s="27">
        <f>INDEX('Mapping waste'!$A$4:$U$352,MATCH($B328,'Mapping waste'!$B$4:$B$352,0),MATCH(Q$4,'Mapping waste'!$A$4:$U$4,0))*$D328</f>
        <v>0</v>
      </c>
      <c r="R328" s="27">
        <f>INDEX('Mapping waste'!$A$4:$U$352,MATCH($B328,'Mapping waste'!$B$4:$B$352,0),MATCH(R$4,'Mapping waste'!$A$4:$U$4,0))*$D328</f>
        <v>0</v>
      </c>
      <c r="S328" s="27">
        <f>INDEX('Mapping waste'!$A$4:$U$352,MATCH($B328,'Mapping waste'!$B$4:$B$352,0),MATCH(S$4,'Mapping waste'!$A$4:$U$4,0))*$D328</f>
        <v>0</v>
      </c>
      <c r="T328" s="27">
        <f>INDEX('Mapping waste'!$A$4:$U$352,MATCH($B328,'Mapping waste'!$B$4:$B$352,0),MATCH(T$4,'Mapping waste'!$A$4:$U$4,0))*$D328</f>
        <v>0</v>
      </c>
      <c r="U328" s="27">
        <f>INDEX('Mapping waste'!$A$4:$U$352,MATCH($B328,'Mapping waste'!$B$4:$B$352,0),MATCH(U$4,'Mapping waste'!$A$4:$U$4,0))*$D328</f>
        <v>0</v>
      </c>
      <c r="V328" s="27">
        <f>INDEX('Mapping waste'!$A$4:$U$352,MATCH($B328,'Mapping waste'!$B$4:$B$352,0),MATCH(V$4,'Mapping waste'!$A$4:$U$4,0))*$E328</f>
        <v>0</v>
      </c>
      <c r="W328" s="27">
        <f>INDEX('Mapping waste'!$A$4:$U$352,MATCH($B328,'Mapping waste'!$B$4:$B$352,0),MATCH(W$4,'Mapping waste'!$A$4:$U$4,0))*$E328</f>
        <v>0</v>
      </c>
      <c r="X328" s="27">
        <f>INDEX('Mapping waste'!$A$4:$U$352,MATCH($B328,'Mapping waste'!$B$4:$B$352,0),MATCH(X$4,'Mapping waste'!$A$4:$U$4,0))*$E328</f>
        <v>0</v>
      </c>
      <c r="Y328" s="27">
        <f>INDEX('Mapping waste'!$A$4:$U$352,MATCH($B328,'Mapping waste'!$B$4:$B$352,0),MATCH(Y$4,'Mapping waste'!$A$4:$U$4,0))*$E328</f>
        <v>0</v>
      </c>
      <c r="Z328" s="27">
        <f>INDEX('Mapping waste'!$A$4:$U$352,MATCH($B328,'Mapping waste'!$B$4:$B$352,0),MATCH(Z$4,'Mapping waste'!$A$4:$U$4,0))*$E328</f>
        <v>126246</v>
      </c>
      <c r="AA328" s="27">
        <f>INDEX('Mapping waste'!$A$4:$U$352,MATCH($B328,'Mapping waste'!$B$4:$B$352,0),MATCH(AA$4,'Mapping waste'!$A$4:$U$4,0))*$E328</f>
        <v>0</v>
      </c>
      <c r="AB328" s="27">
        <f>INDEX('Mapping waste'!$A$4:$U$352,MATCH($B328,'Mapping waste'!$B$4:$B$352,0),MATCH(AB$4,'Mapping waste'!$A$4:$U$4,0))*$E328</f>
        <v>0</v>
      </c>
      <c r="AC328" s="27">
        <f>INDEX('Mapping waste'!$A$4:$U$352,MATCH($B328,'Mapping waste'!$B$4:$B$352,0),MATCH(AC$4,'Mapping waste'!$A$4:$U$4,0))*$E328</f>
        <v>0</v>
      </c>
      <c r="AD328" s="27">
        <f>INDEX('Mapping waste'!$A$4:$U$352,MATCH($B328,'Mapping waste'!$B$4:$B$352,0),MATCH(AD$4,'Mapping waste'!$A$4:$U$4,0))*$E328</f>
        <v>0</v>
      </c>
      <c r="AE328" s="27">
        <f>INDEX('Mapping waste'!$A$4:$U$352,MATCH($B328,'Mapping waste'!$B$4:$B$352,0),MATCH(AE$4,'Mapping waste'!$A$4:$U$4,0))*$E328</f>
        <v>0</v>
      </c>
      <c r="AF328" s="27">
        <f>INDEX('Mapping waste'!$A$4:$U$352,MATCH($B328,'Mapping waste'!$B$4:$B$352,0),MATCH(V$4,'Mapping waste'!$A$4:$U$4,0))*$F328</f>
        <v>0</v>
      </c>
      <c r="AG328" s="27">
        <f>INDEX('Mapping waste'!$A$4:$U$352,MATCH($B328,'Mapping waste'!$B$4:$B$352,0),MATCH(W$4,'Mapping waste'!$A$4:$U$4,0))*$F328</f>
        <v>0</v>
      </c>
      <c r="AH328" s="27">
        <f>INDEX('Mapping waste'!$A$4:$U$352,MATCH($B328,'Mapping waste'!$B$4:$B$352,0),MATCH(X$4,'Mapping waste'!$A$4:$U$4,0))*$F328</f>
        <v>0</v>
      </c>
      <c r="AI328" s="27">
        <f>INDEX('Mapping waste'!$A$4:$U$352,MATCH($B328,'Mapping waste'!$B$4:$B$352,0),MATCH(Y$4,'Mapping waste'!$A$4:$U$4,0))*$F328</f>
        <v>0</v>
      </c>
      <c r="AJ328" s="27">
        <f>INDEX('Mapping waste'!$A$4:$U$352,MATCH($B328,'Mapping waste'!$B$4:$B$352,0),MATCH(Z$4,'Mapping waste'!$A$4:$U$4,0))*$F328</f>
        <v>127137</v>
      </c>
      <c r="AK328" s="27">
        <f>INDEX('Mapping waste'!$A$4:$U$352,MATCH($B328,'Mapping waste'!$B$4:$B$352,0),MATCH(AA$4,'Mapping waste'!$A$4:$U$4,0))*$F328</f>
        <v>0</v>
      </c>
      <c r="AL328" s="27">
        <f>INDEX('Mapping waste'!$A$4:$U$352,MATCH($B328,'Mapping waste'!$B$4:$B$352,0),MATCH(AB$4,'Mapping waste'!$A$4:$U$4,0))*$F328</f>
        <v>0</v>
      </c>
      <c r="AM328" s="27">
        <f>INDEX('Mapping waste'!$A$4:$U$352,MATCH($B328,'Mapping waste'!$B$4:$B$352,0),MATCH(AC$4,'Mapping waste'!$A$4:$U$4,0))*$F328</f>
        <v>0</v>
      </c>
      <c r="AN328" s="27">
        <f>INDEX('Mapping waste'!$A$4:$U$352,MATCH($B328,'Mapping waste'!$B$4:$B$352,0),MATCH(AD$4,'Mapping waste'!$A$4:$U$4,0))*$F328</f>
        <v>0</v>
      </c>
      <c r="AO328" s="27">
        <f>INDEX('Mapping waste'!$A$4:$U$352,MATCH($B328,'Mapping waste'!$B$4:$B$352,0),MATCH(AE$4,'Mapping waste'!$A$4:$U$4,0))*$F328</f>
        <v>0</v>
      </c>
      <c r="AP328" s="27">
        <f>INDEX('Mapping waste'!$A$4:$U$352,MATCH($B328,'Mapping waste'!$B$4:$B$352,0),MATCH(AF$4,'Mapping waste'!$A$4:$U$4,0))*$G328</f>
        <v>0</v>
      </c>
      <c r="AQ328" s="27">
        <f>INDEX('Mapping waste'!$A$4:$U$352,MATCH($B328,'Mapping waste'!$B$4:$B$352,0),MATCH(AG$4,'Mapping waste'!$A$4:$U$4,0))*$G328</f>
        <v>0</v>
      </c>
      <c r="AR328" s="27">
        <f>INDEX('Mapping waste'!$A$4:$U$352,MATCH($B328,'Mapping waste'!$B$4:$B$352,0),MATCH(AH$4,'Mapping waste'!$A$4:$U$4,0))*$G328</f>
        <v>0</v>
      </c>
      <c r="AS328" s="27">
        <f>INDEX('Mapping waste'!$A$4:$U$352,MATCH($B328,'Mapping waste'!$B$4:$B$352,0),MATCH(AI$4,'Mapping waste'!$A$4:$U$4,0))*$G328</f>
        <v>0</v>
      </c>
      <c r="AT328" s="27">
        <f>INDEX('Mapping waste'!$A$4:$U$352,MATCH($B328,'Mapping waste'!$B$4:$B$352,0),MATCH(AJ$4,'Mapping waste'!$A$4:$U$4,0))*$G328</f>
        <v>127869</v>
      </c>
      <c r="AU328" s="27">
        <f>INDEX('Mapping waste'!$A$4:$U$352,MATCH($B328,'Mapping waste'!$B$4:$B$352,0),MATCH(AK$4,'Mapping waste'!$A$4:$U$4,0))*$G328</f>
        <v>0</v>
      </c>
      <c r="AV328" s="27">
        <f>INDEX('Mapping waste'!$A$4:$U$352,MATCH($B328,'Mapping waste'!$B$4:$B$352,0),MATCH(AL$4,'Mapping waste'!$A$4:$U$4,0))*$G328</f>
        <v>0</v>
      </c>
      <c r="AW328" s="27">
        <f>INDEX('Mapping waste'!$A$4:$U$352,MATCH($B328,'Mapping waste'!$B$4:$B$352,0),MATCH(AM$4,'Mapping waste'!$A$4:$U$4,0))*$G328</f>
        <v>0</v>
      </c>
      <c r="AX328" s="27">
        <f>INDEX('Mapping waste'!$A$4:$U$352,MATCH($B328,'Mapping waste'!$B$4:$B$352,0),MATCH(AN$4,'Mapping waste'!$A$4:$U$4,0))*$G328</f>
        <v>0</v>
      </c>
      <c r="AY328" s="27">
        <f>INDEX('Mapping waste'!$A$4:$U$352,MATCH($B328,'Mapping waste'!$B$4:$B$352,0),MATCH(AO$4,'Mapping waste'!$A$4:$U$4,0))*$G328</f>
        <v>0</v>
      </c>
      <c r="AZ328" s="27">
        <f>INDEX('Mapping waste'!$A$4:$U$352,MATCH($B328,'Mapping waste'!$B$4:$B$352,0),MATCH(AP$4,'Mapping waste'!$A$4:$U$4,0))*$H328</f>
        <v>0</v>
      </c>
      <c r="BA328" s="27">
        <f>INDEX('Mapping waste'!$A$4:$U$352,MATCH($B328,'Mapping waste'!$B$4:$B$352,0),MATCH(AQ$4,'Mapping waste'!$A$4:$U$4,0))*$H328</f>
        <v>0</v>
      </c>
      <c r="BB328" s="27">
        <f>INDEX('Mapping waste'!$A$4:$U$352,MATCH($B328,'Mapping waste'!$B$4:$B$352,0),MATCH(AR$4,'Mapping waste'!$A$4:$U$4,0))*$H328</f>
        <v>0</v>
      </c>
      <c r="BC328" s="27">
        <f>INDEX('Mapping waste'!$A$4:$U$352,MATCH($B328,'Mapping waste'!$B$4:$B$352,0),MATCH(AS$4,'Mapping waste'!$A$4:$U$4,0))*$H328</f>
        <v>0</v>
      </c>
      <c r="BD328" s="27">
        <f>INDEX('Mapping waste'!$A$4:$U$352,MATCH($B328,'Mapping waste'!$B$4:$B$352,0),MATCH(AT$4,'Mapping waste'!$A$4:$U$4,0))*$H328</f>
        <v>128571</v>
      </c>
      <c r="BE328" s="27">
        <f>INDEX('Mapping waste'!$A$4:$U$352,MATCH($B328,'Mapping waste'!$B$4:$B$352,0),MATCH(AU$4,'Mapping waste'!$A$4:$U$4,0))*$H328</f>
        <v>0</v>
      </c>
      <c r="BF328" s="27">
        <f>INDEX('Mapping waste'!$A$4:$U$352,MATCH($B328,'Mapping waste'!$B$4:$B$352,0),MATCH(AV$4,'Mapping waste'!$A$4:$U$4,0))*$H328</f>
        <v>0</v>
      </c>
      <c r="BG328" s="27">
        <f>INDEX('Mapping waste'!$A$4:$U$352,MATCH($B328,'Mapping waste'!$B$4:$B$352,0),MATCH(AW$4,'Mapping waste'!$A$4:$U$4,0))*$H328</f>
        <v>0</v>
      </c>
      <c r="BH328" s="27">
        <f>INDEX('Mapping waste'!$A$4:$U$352,MATCH($B328,'Mapping waste'!$B$4:$B$352,0),MATCH(AX$4,'Mapping waste'!$A$4:$U$4,0))*$H328</f>
        <v>0</v>
      </c>
      <c r="BI328" s="27">
        <f>INDEX('Mapping waste'!$A$4:$U$352,MATCH($B328,'Mapping waste'!$B$4:$B$352,0),MATCH(AY$4,'Mapping waste'!$A$4:$U$4,0))*$H328</f>
        <v>0</v>
      </c>
      <c r="BJ328" s="27">
        <f>INDEX('Mapping waste'!$A$4:$U$352,MATCH($B328,'Mapping waste'!$B$4:$B$352,0),MATCH(AZ$4,'Mapping waste'!$A$4:$U$4,0))*$I328</f>
        <v>0</v>
      </c>
      <c r="BK328" s="27">
        <f>INDEX('Mapping waste'!$A$4:$U$352,MATCH($B328,'Mapping waste'!$B$4:$B$352,0),MATCH(BA$4,'Mapping waste'!$A$4:$U$4,0))*$I328</f>
        <v>0</v>
      </c>
      <c r="BL328" s="27">
        <f>INDEX('Mapping waste'!$A$4:$U$352,MATCH($B328,'Mapping waste'!$B$4:$B$352,0),MATCH(BB$4,'Mapping waste'!$A$4:$U$4,0))*$I328</f>
        <v>0</v>
      </c>
      <c r="BM328" s="27">
        <f>INDEX('Mapping waste'!$A$4:$U$352,MATCH($B328,'Mapping waste'!$B$4:$B$352,0),MATCH(BC$4,'Mapping waste'!$A$4:$U$4,0))*$I328</f>
        <v>0</v>
      </c>
      <c r="BN328" s="27">
        <f>INDEX('Mapping waste'!$A$4:$U$352,MATCH($B328,'Mapping waste'!$B$4:$B$352,0),MATCH(BD$4,'Mapping waste'!$A$4:$U$4,0))*$I328</f>
        <v>129512</v>
      </c>
      <c r="BO328" s="27">
        <f>INDEX('Mapping waste'!$A$4:$U$352,MATCH($B328,'Mapping waste'!$B$4:$B$352,0),MATCH(BE$4,'Mapping waste'!$A$4:$U$4,0))*$I328</f>
        <v>0</v>
      </c>
      <c r="BP328" s="27">
        <f>INDEX('Mapping waste'!$A$4:$U$352,MATCH($B328,'Mapping waste'!$B$4:$B$352,0),MATCH(BF$4,'Mapping waste'!$A$4:$U$4,0))*$I328</f>
        <v>0</v>
      </c>
      <c r="BQ328" s="27">
        <f>INDEX('Mapping waste'!$A$4:$U$352,MATCH($B328,'Mapping waste'!$B$4:$B$352,0),MATCH(BG$4,'Mapping waste'!$A$4:$U$4,0))*$I328</f>
        <v>0</v>
      </c>
      <c r="BR328" s="27">
        <f>INDEX('Mapping waste'!$A$4:$U$352,MATCH($B328,'Mapping waste'!$B$4:$B$352,0),MATCH(BH$4,'Mapping waste'!$A$4:$U$4,0))*$I328</f>
        <v>0</v>
      </c>
      <c r="BS328" s="27">
        <f>INDEX('Mapping waste'!$A$4:$U$352,MATCH($B328,'Mapping waste'!$B$4:$B$352,0),MATCH(BI$4,'Mapping waste'!$A$4:$U$4,0))*$I328</f>
        <v>0</v>
      </c>
      <c r="BT328" s="27">
        <f>INDEX('Mapping waste'!$A$4:$U$352,MATCH($B328,'Mapping waste'!$B$4:$B$352,0),MATCH(BJ$4,'Mapping waste'!$A$4:$U$4,0))*$J328</f>
        <v>0</v>
      </c>
      <c r="BU328" s="27">
        <f>INDEX('Mapping waste'!$A$4:$U$352,MATCH($B328,'Mapping waste'!$B$4:$B$352,0),MATCH(BK$4,'Mapping waste'!$A$4:$U$4,0))*$J328</f>
        <v>0</v>
      </c>
      <c r="BV328" s="27">
        <f>INDEX('Mapping waste'!$A$4:$U$352,MATCH($B328,'Mapping waste'!$B$4:$B$352,0),MATCH(BL$4,'Mapping waste'!$A$4:$U$4,0))*$J328</f>
        <v>0</v>
      </c>
      <c r="BW328" s="27">
        <f>INDEX('Mapping waste'!$A$4:$U$352,MATCH($B328,'Mapping waste'!$B$4:$B$352,0),MATCH(BM$4,'Mapping waste'!$A$4:$U$4,0))*$J328</f>
        <v>0</v>
      </c>
      <c r="BX328" s="27">
        <f>INDEX('Mapping waste'!$A$4:$U$352,MATCH($B328,'Mapping waste'!$B$4:$B$352,0),MATCH(BN$4,'Mapping waste'!$A$4:$U$4,0))*$J328</f>
        <v>130399</v>
      </c>
      <c r="BY328" s="27">
        <f>INDEX('Mapping waste'!$A$4:$U$352,MATCH($B328,'Mapping waste'!$B$4:$B$352,0),MATCH(BO$4,'Mapping waste'!$A$4:$U$4,0))*$J328</f>
        <v>0</v>
      </c>
      <c r="BZ328" s="27">
        <f>INDEX('Mapping waste'!$A$4:$U$352,MATCH($B328,'Mapping waste'!$B$4:$B$352,0),MATCH(BP$4,'Mapping waste'!$A$4:$U$4,0))*$J328</f>
        <v>0</v>
      </c>
      <c r="CA328" s="27">
        <f>INDEX('Mapping waste'!$A$4:$U$352,MATCH($B328,'Mapping waste'!$B$4:$B$352,0),MATCH(BQ$4,'Mapping waste'!$A$4:$U$4,0))*$J328</f>
        <v>0</v>
      </c>
      <c r="CB328" s="27">
        <f>INDEX('Mapping waste'!$A$4:$U$352,MATCH($B328,'Mapping waste'!$B$4:$B$352,0),MATCH(BR$4,'Mapping waste'!$A$4:$U$4,0))*$J328</f>
        <v>0</v>
      </c>
      <c r="CC328" s="27">
        <f>INDEX('Mapping waste'!$A$4:$U$352,MATCH($B328,'Mapping waste'!$B$4:$B$352,0),MATCH(BS$4,'Mapping waste'!$A$4:$U$4,0))*$J328</f>
        <v>0</v>
      </c>
      <c r="CD328" s="27">
        <f>INDEX('Mapping waste'!$A$4:$U$352,MATCH($B328,'Mapping waste'!$B$4:$B$352,0),MATCH(BT$4,'Mapping waste'!$A$4:$U$4,0))*$K328</f>
        <v>0</v>
      </c>
      <c r="CE328" s="27">
        <f>INDEX('Mapping waste'!$A$4:$U$352,MATCH($B328,'Mapping waste'!$B$4:$B$352,0),MATCH(BU$4,'Mapping waste'!$A$4:$U$4,0))*$K328</f>
        <v>0</v>
      </c>
      <c r="CF328" s="27">
        <f>INDEX('Mapping waste'!$A$4:$U$352,MATCH($B328,'Mapping waste'!$B$4:$B$352,0),MATCH(BV$4,'Mapping waste'!$A$4:$U$4,0))*$K328</f>
        <v>0</v>
      </c>
      <c r="CG328" s="27">
        <f>INDEX('Mapping waste'!$A$4:$U$352,MATCH($B328,'Mapping waste'!$B$4:$B$352,0),MATCH(BW$4,'Mapping waste'!$A$4:$U$4,0))*$K328</f>
        <v>0</v>
      </c>
      <c r="CH328" s="27">
        <f>INDEX('Mapping waste'!$A$4:$U$352,MATCH($B328,'Mapping waste'!$B$4:$B$352,0),MATCH(BX$4,'Mapping waste'!$A$4:$U$4,0))*$K328</f>
        <v>131269</v>
      </c>
      <c r="CI328" s="27">
        <f>INDEX('Mapping waste'!$A$4:$U$352,MATCH($B328,'Mapping waste'!$B$4:$B$352,0),MATCH(BY$4,'Mapping waste'!$A$4:$U$4,0))*$K328</f>
        <v>0</v>
      </c>
      <c r="CJ328" s="27">
        <f>INDEX('Mapping waste'!$A$4:$U$352,MATCH($B328,'Mapping waste'!$B$4:$B$352,0),MATCH(BZ$4,'Mapping waste'!$A$4:$U$4,0))*$K328</f>
        <v>0</v>
      </c>
      <c r="CK328" s="27">
        <f>INDEX('Mapping waste'!$A$4:$U$352,MATCH($B328,'Mapping waste'!$B$4:$B$352,0),MATCH(CA$4,'Mapping waste'!$A$4:$U$4,0))*$K328</f>
        <v>0</v>
      </c>
      <c r="CL328" s="27">
        <f>INDEX('Mapping waste'!$A$4:$U$352,MATCH($B328,'Mapping waste'!$B$4:$B$352,0),MATCH(CB$4,'Mapping waste'!$A$4:$U$4,0))*$K328</f>
        <v>0</v>
      </c>
      <c r="CM328" s="27">
        <f>INDEX('Mapping waste'!$A$4:$U$352,MATCH($B328,'Mapping waste'!$B$4:$B$352,0),MATCH(CC$4,'Mapping waste'!$A$4:$U$4,0))*$K328</f>
        <v>0</v>
      </c>
    </row>
    <row r="329" spans="1:91" x14ac:dyDescent="0.2">
      <c r="A329" s="26" t="s">
        <v>373</v>
      </c>
      <c r="B329" s="26" t="s">
        <v>374</v>
      </c>
      <c r="C329" s="26" t="s">
        <v>240</v>
      </c>
      <c r="D329" s="27">
        <f>INDEX('Households England'!S$6:S$375,MATCH('Mapping HH to population waste'!$B329,'Households England'!$B$6:$B$375,0))</f>
        <v>111281</v>
      </c>
      <c r="E329" s="27">
        <f>INDEX('Households England'!T$6:T$375,MATCH('Mapping HH to population waste'!$B329,'Households England'!$B$6:$B$375,0))</f>
        <v>111874</v>
      </c>
      <c r="F329" s="27">
        <f>INDEX('Households England'!U$6:U$375,MATCH('Mapping HH to population waste'!$B329,'Households England'!$B$6:$B$375,0))</f>
        <v>112676</v>
      </c>
      <c r="G329" s="27">
        <f>INDEX('Households England'!V$6:V$375,MATCH('Mapping HH to population waste'!$B329,'Households England'!$B$6:$B$375,0))</f>
        <v>113340</v>
      </c>
      <c r="H329" s="27">
        <f>INDEX('Households England'!W$6:W$375,MATCH('Mapping HH to population waste'!$B329,'Households England'!$B$6:$B$375,0))</f>
        <v>113951</v>
      </c>
      <c r="I329" s="27">
        <f>INDEX('Households England'!X$6:X$375,MATCH('Mapping HH to population waste'!$B329,'Households England'!$B$6:$B$375,0))</f>
        <v>114713</v>
      </c>
      <c r="J329" s="27">
        <f>INDEX('Households England'!Y$6:Y$375,MATCH('Mapping HH to population waste'!$B329,'Households England'!$B$6:$B$375,0))</f>
        <v>115477</v>
      </c>
      <c r="K329" s="27">
        <f>INDEX('Households England'!Z$6:Z$375,MATCH('Mapping HH to population waste'!$B329,'Households England'!$B$6:$B$375,0))</f>
        <v>116243</v>
      </c>
      <c r="L329" s="27">
        <f>INDEX('Mapping waste'!$A$4:$U$352,MATCH($B329,'Mapping waste'!$B$4:$B$352,0),MATCH(L$4,'Mapping waste'!$A$4:$U$4,0))*$D329</f>
        <v>0</v>
      </c>
      <c r="M329" s="27">
        <f>INDEX('Mapping waste'!$A$4:$U$352,MATCH($B329,'Mapping waste'!$B$4:$B$352,0),MATCH(M$4,'Mapping waste'!$A$4:$U$4,0))*$D329</f>
        <v>0</v>
      </c>
      <c r="N329" s="27">
        <f>INDEX('Mapping waste'!$A$4:$U$352,MATCH($B329,'Mapping waste'!$B$4:$B$352,0),MATCH(N$4,'Mapping waste'!$A$4:$U$4,0))*$D329</f>
        <v>0</v>
      </c>
      <c r="O329" s="27">
        <f>INDEX('Mapping waste'!$A$4:$U$352,MATCH($B329,'Mapping waste'!$B$4:$B$352,0),MATCH(O$4,'Mapping waste'!$A$4:$U$4,0))*$D329</f>
        <v>0</v>
      </c>
      <c r="P329" s="27">
        <f>INDEX('Mapping waste'!$A$4:$U$352,MATCH($B329,'Mapping waste'!$B$4:$B$352,0),MATCH(P$4,'Mapping waste'!$A$4:$U$4,0))*$D329</f>
        <v>111281</v>
      </c>
      <c r="Q329" s="27">
        <f>INDEX('Mapping waste'!$A$4:$U$352,MATCH($B329,'Mapping waste'!$B$4:$B$352,0),MATCH(Q$4,'Mapping waste'!$A$4:$U$4,0))*$D329</f>
        <v>0</v>
      </c>
      <c r="R329" s="27">
        <f>INDEX('Mapping waste'!$A$4:$U$352,MATCH($B329,'Mapping waste'!$B$4:$B$352,0),MATCH(R$4,'Mapping waste'!$A$4:$U$4,0))*$D329</f>
        <v>0</v>
      </c>
      <c r="S329" s="27">
        <f>INDEX('Mapping waste'!$A$4:$U$352,MATCH($B329,'Mapping waste'!$B$4:$B$352,0),MATCH(S$4,'Mapping waste'!$A$4:$U$4,0))*$D329</f>
        <v>0</v>
      </c>
      <c r="T329" s="27">
        <f>INDEX('Mapping waste'!$A$4:$U$352,MATCH($B329,'Mapping waste'!$B$4:$B$352,0),MATCH(T$4,'Mapping waste'!$A$4:$U$4,0))*$D329</f>
        <v>0</v>
      </c>
      <c r="U329" s="27">
        <f>INDEX('Mapping waste'!$A$4:$U$352,MATCH($B329,'Mapping waste'!$B$4:$B$352,0),MATCH(U$4,'Mapping waste'!$A$4:$U$4,0))*$D329</f>
        <v>0</v>
      </c>
      <c r="V329" s="27">
        <f>INDEX('Mapping waste'!$A$4:$U$352,MATCH($B329,'Mapping waste'!$B$4:$B$352,0),MATCH(V$4,'Mapping waste'!$A$4:$U$4,0))*$E329</f>
        <v>0</v>
      </c>
      <c r="W329" s="27">
        <f>INDEX('Mapping waste'!$A$4:$U$352,MATCH($B329,'Mapping waste'!$B$4:$B$352,0),MATCH(W$4,'Mapping waste'!$A$4:$U$4,0))*$E329</f>
        <v>0</v>
      </c>
      <c r="X329" s="27">
        <f>INDEX('Mapping waste'!$A$4:$U$352,MATCH($B329,'Mapping waste'!$B$4:$B$352,0),MATCH(X$4,'Mapping waste'!$A$4:$U$4,0))*$E329</f>
        <v>0</v>
      </c>
      <c r="Y329" s="27">
        <f>INDEX('Mapping waste'!$A$4:$U$352,MATCH($B329,'Mapping waste'!$B$4:$B$352,0),MATCH(Y$4,'Mapping waste'!$A$4:$U$4,0))*$E329</f>
        <v>0</v>
      </c>
      <c r="Z329" s="27">
        <f>INDEX('Mapping waste'!$A$4:$U$352,MATCH($B329,'Mapping waste'!$B$4:$B$352,0),MATCH(Z$4,'Mapping waste'!$A$4:$U$4,0))*$E329</f>
        <v>111874</v>
      </c>
      <c r="AA329" s="27">
        <f>INDEX('Mapping waste'!$A$4:$U$352,MATCH($B329,'Mapping waste'!$B$4:$B$352,0),MATCH(AA$4,'Mapping waste'!$A$4:$U$4,0))*$E329</f>
        <v>0</v>
      </c>
      <c r="AB329" s="27">
        <f>INDEX('Mapping waste'!$A$4:$U$352,MATCH($B329,'Mapping waste'!$B$4:$B$352,0),MATCH(AB$4,'Mapping waste'!$A$4:$U$4,0))*$E329</f>
        <v>0</v>
      </c>
      <c r="AC329" s="27">
        <f>INDEX('Mapping waste'!$A$4:$U$352,MATCH($B329,'Mapping waste'!$B$4:$B$352,0),MATCH(AC$4,'Mapping waste'!$A$4:$U$4,0))*$E329</f>
        <v>0</v>
      </c>
      <c r="AD329" s="27">
        <f>INDEX('Mapping waste'!$A$4:$U$352,MATCH($B329,'Mapping waste'!$B$4:$B$352,0),MATCH(AD$4,'Mapping waste'!$A$4:$U$4,0))*$E329</f>
        <v>0</v>
      </c>
      <c r="AE329" s="27">
        <f>INDEX('Mapping waste'!$A$4:$U$352,MATCH($B329,'Mapping waste'!$B$4:$B$352,0),MATCH(AE$4,'Mapping waste'!$A$4:$U$4,0))*$E329</f>
        <v>0</v>
      </c>
      <c r="AF329" s="27">
        <f>INDEX('Mapping waste'!$A$4:$U$352,MATCH($B329,'Mapping waste'!$B$4:$B$352,0),MATCH(V$4,'Mapping waste'!$A$4:$U$4,0))*$F329</f>
        <v>0</v>
      </c>
      <c r="AG329" s="27">
        <f>INDEX('Mapping waste'!$A$4:$U$352,MATCH($B329,'Mapping waste'!$B$4:$B$352,0),MATCH(W$4,'Mapping waste'!$A$4:$U$4,0))*$F329</f>
        <v>0</v>
      </c>
      <c r="AH329" s="27">
        <f>INDEX('Mapping waste'!$A$4:$U$352,MATCH($B329,'Mapping waste'!$B$4:$B$352,0),MATCH(X$4,'Mapping waste'!$A$4:$U$4,0))*$F329</f>
        <v>0</v>
      </c>
      <c r="AI329" s="27">
        <f>INDEX('Mapping waste'!$A$4:$U$352,MATCH($B329,'Mapping waste'!$B$4:$B$352,0),MATCH(Y$4,'Mapping waste'!$A$4:$U$4,0))*$F329</f>
        <v>0</v>
      </c>
      <c r="AJ329" s="27">
        <f>INDEX('Mapping waste'!$A$4:$U$352,MATCH($B329,'Mapping waste'!$B$4:$B$352,0),MATCH(Z$4,'Mapping waste'!$A$4:$U$4,0))*$F329</f>
        <v>112676</v>
      </c>
      <c r="AK329" s="27">
        <f>INDEX('Mapping waste'!$A$4:$U$352,MATCH($B329,'Mapping waste'!$B$4:$B$352,0),MATCH(AA$4,'Mapping waste'!$A$4:$U$4,0))*$F329</f>
        <v>0</v>
      </c>
      <c r="AL329" s="27">
        <f>INDEX('Mapping waste'!$A$4:$U$352,MATCH($B329,'Mapping waste'!$B$4:$B$352,0),MATCH(AB$4,'Mapping waste'!$A$4:$U$4,0))*$F329</f>
        <v>0</v>
      </c>
      <c r="AM329" s="27">
        <f>INDEX('Mapping waste'!$A$4:$U$352,MATCH($B329,'Mapping waste'!$B$4:$B$352,0),MATCH(AC$4,'Mapping waste'!$A$4:$U$4,0))*$F329</f>
        <v>0</v>
      </c>
      <c r="AN329" s="27">
        <f>INDEX('Mapping waste'!$A$4:$U$352,MATCH($B329,'Mapping waste'!$B$4:$B$352,0),MATCH(AD$4,'Mapping waste'!$A$4:$U$4,0))*$F329</f>
        <v>0</v>
      </c>
      <c r="AO329" s="27">
        <f>INDEX('Mapping waste'!$A$4:$U$352,MATCH($B329,'Mapping waste'!$B$4:$B$352,0),MATCH(AE$4,'Mapping waste'!$A$4:$U$4,0))*$F329</f>
        <v>0</v>
      </c>
      <c r="AP329" s="27">
        <f>INDEX('Mapping waste'!$A$4:$U$352,MATCH($B329,'Mapping waste'!$B$4:$B$352,0),MATCH(AF$4,'Mapping waste'!$A$4:$U$4,0))*$G329</f>
        <v>0</v>
      </c>
      <c r="AQ329" s="27">
        <f>INDEX('Mapping waste'!$A$4:$U$352,MATCH($B329,'Mapping waste'!$B$4:$B$352,0),MATCH(AG$4,'Mapping waste'!$A$4:$U$4,0))*$G329</f>
        <v>0</v>
      </c>
      <c r="AR329" s="27">
        <f>INDEX('Mapping waste'!$A$4:$U$352,MATCH($B329,'Mapping waste'!$B$4:$B$352,0),MATCH(AH$4,'Mapping waste'!$A$4:$U$4,0))*$G329</f>
        <v>0</v>
      </c>
      <c r="AS329" s="27">
        <f>INDEX('Mapping waste'!$A$4:$U$352,MATCH($B329,'Mapping waste'!$B$4:$B$352,0),MATCH(AI$4,'Mapping waste'!$A$4:$U$4,0))*$G329</f>
        <v>0</v>
      </c>
      <c r="AT329" s="27">
        <f>INDEX('Mapping waste'!$A$4:$U$352,MATCH($B329,'Mapping waste'!$B$4:$B$352,0),MATCH(AJ$4,'Mapping waste'!$A$4:$U$4,0))*$G329</f>
        <v>113340</v>
      </c>
      <c r="AU329" s="27">
        <f>INDEX('Mapping waste'!$A$4:$U$352,MATCH($B329,'Mapping waste'!$B$4:$B$352,0),MATCH(AK$4,'Mapping waste'!$A$4:$U$4,0))*$G329</f>
        <v>0</v>
      </c>
      <c r="AV329" s="27">
        <f>INDEX('Mapping waste'!$A$4:$U$352,MATCH($B329,'Mapping waste'!$B$4:$B$352,0),MATCH(AL$4,'Mapping waste'!$A$4:$U$4,0))*$G329</f>
        <v>0</v>
      </c>
      <c r="AW329" s="27">
        <f>INDEX('Mapping waste'!$A$4:$U$352,MATCH($B329,'Mapping waste'!$B$4:$B$352,0),MATCH(AM$4,'Mapping waste'!$A$4:$U$4,0))*$G329</f>
        <v>0</v>
      </c>
      <c r="AX329" s="27">
        <f>INDEX('Mapping waste'!$A$4:$U$352,MATCH($B329,'Mapping waste'!$B$4:$B$352,0),MATCH(AN$4,'Mapping waste'!$A$4:$U$4,0))*$G329</f>
        <v>0</v>
      </c>
      <c r="AY329" s="27">
        <f>INDEX('Mapping waste'!$A$4:$U$352,MATCH($B329,'Mapping waste'!$B$4:$B$352,0),MATCH(AO$4,'Mapping waste'!$A$4:$U$4,0))*$G329</f>
        <v>0</v>
      </c>
      <c r="AZ329" s="27">
        <f>INDEX('Mapping waste'!$A$4:$U$352,MATCH($B329,'Mapping waste'!$B$4:$B$352,0),MATCH(AP$4,'Mapping waste'!$A$4:$U$4,0))*$H329</f>
        <v>0</v>
      </c>
      <c r="BA329" s="27">
        <f>INDEX('Mapping waste'!$A$4:$U$352,MATCH($B329,'Mapping waste'!$B$4:$B$352,0),MATCH(AQ$4,'Mapping waste'!$A$4:$U$4,0))*$H329</f>
        <v>0</v>
      </c>
      <c r="BB329" s="27">
        <f>INDEX('Mapping waste'!$A$4:$U$352,MATCH($B329,'Mapping waste'!$B$4:$B$352,0),MATCH(AR$4,'Mapping waste'!$A$4:$U$4,0))*$H329</f>
        <v>0</v>
      </c>
      <c r="BC329" s="27">
        <f>INDEX('Mapping waste'!$A$4:$U$352,MATCH($B329,'Mapping waste'!$B$4:$B$352,0),MATCH(AS$4,'Mapping waste'!$A$4:$U$4,0))*$H329</f>
        <v>0</v>
      </c>
      <c r="BD329" s="27">
        <f>INDEX('Mapping waste'!$A$4:$U$352,MATCH($B329,'Mapping waste'!$B$4:$B$352,0),MATCH(AT$4,'Mapping waste'!$A$4:$U$4,0))*$H329</f>
        <v>113951</v>
      </c>
      <c r="BE329" s="27">
        <f>INDEX('Mapping waste'!$A$4:$U$352,MATCH($B329,'Mapping waste'!$B$4:$B$352,0),MATCH(AU$4,'Mapping waste'!$A$4:$U$4,0))*$H329</f>
        <v>0</v>
      </c>
      <c r="BF329" s="27">
        <f>INDEX('Mapping waste'!$A$4:$U$352,MATCH($B329,'Mapping waste'!$B$4:$B$352,0),MATCH(AV$4,'Mapping waste'!$A$4:$U$4,0))*$H329</f>
        <v>0</v>
      </c>
      <c r="BG329" s="27">
        <f>INDEX('Mapping waste'!$A$4:$U$352,MATCH($B329,'Mapping waste'!$B$4:$B$352,0),MATCH(AW$4,'Mapping waste'!$A$4:$U$4,0))*$H329</f>
        <v>0</v>
      </c>
      <c r="BH329" s="27">
        <f>INDEX('Mapping waste'!$A$4:$U$352,MATCH($B329,'Mapping waste'!$B$4:$B$352,0),MATCH(AX$4,'Mapping waste'!$A$4:$U$4,0))*$H329</f>
        <v>0</v>
      </c>
      <c r="BI329" s="27">
        <f>INDEX('Mapping waste'!$A$4:$U$352,MATCH($B329,'Mapping waste'!$B$4:$B$352,0),MATCH(AY$4,'Mapping waste'!$A$4:$U$4,0))*$H329</f>
        <v>0</v>
      </c>
      <c r="BJ329" s="27">
        <f>INDEX('Mapping waste'!$A$4:$U$352,MATCH($B329,'Mapping waste'!$B$4:$B$352,0),MATCH(AZ$4,'Mapping waste'!$A$4:$U$4,0))*$I329</f>
        <v>0</v>
      </c>
      <c r="BK329" s="27">
        <f>INDEX('Mapping waste'!$A$4:$U$352,MATCH($B329,'Mapping waste'!$B$4:$B$352,0),MATCH(BA$4,'Mapping waste'!$A$4:$U$4,0))*$I329</f>
        <v>0</v>
      </c>
      <c r="BL329" s="27">
        <f>INDEX('Mapping waste'!$A$4:$U$352,MATCH($B329,'Mapping waste'!$B$4:$B$352,0),MATCH(BB$4,'Mapping waste'!$A$4:$U$4,0))*$I329</f>
        <v>0</v>
      </c>
      <c r="BM329" s="27">
        <f>INDEX('Mapping waste'!$A$4:$U$352,MATCH($B329,'Mapping waste'!$B$4:$B$352,0),MATCH(BC$4,'Mapping waste'!$A$4:$U$4,0))*$I329</f>
        <v>0</v>
      </c>
      <c r="BN329" s="27">
        <f>INDEX('Mapping waste'!$A$4:$U$352,MATCH($B329,'Mapping waste'!$B$4:$B$352,0),MATCH(BD$4,'Mapping waste'!$A$4:$U$4,0))*$I329</f>
        <v>114713</v>
      </c>
      <c r="BO329" s="27">
        <f>INDEX('Mapping waste'!$A$4:$U$352,MATCH($B329,'Mapping waste'!$B$4:$B$352,0),MATCH(BE$4,'Mapping waste'!$A$4:$U$4,0))*$I329</f>
        <v>0</v>
      </c>
      <c r="BP329" s="27">
        <f>INDEX('Mapping waste'!$A$4:$U$352,MATCH($B329,'Mapping waste'!$B$4:$B$352,0),MATCH(BF$4,'Mapping waste'!$A$4:$U$4,0))*$I329</f>
        <v>0</v>
      </c>
      <c r="BQ329" s="27">
        <f>INDEX('Mapping waste'!$A$4:$U$352,MATCH($B329,'Mapping waste'!$B$4:$B$352,0),MATCH(BG$4,'Mapping waste'!$A$4:$U$4,0))*$I329</f>
        <v>0</v>
      </c>
      <c r="BR329" s="27">
        <f>INDEX('Mapping waste'!$A$4:$U$352,MATCH($B329,'Mapping waste'!$B$4:$B$352,0),MATCH(BH$4,'Mapping waste'!$A$4:$U$4,0))*$I329</f>
        <v>0</v>
      </c>
      <c r="BS329" s="27">
        <f>INDEX('Mapping waste'!$A$4:$U$352,MATCH($B329,'Mapping waste'!$B$4:$B$352,0),MATCH(BI$4,'Mapping waste'!$A$4:$U$4,0))*$I329</f>
        <v>0</v>
      </c>
      <c r="BT329" s="27">
        <f>INDEX('Mapping waste'!$A$4:$U$352,MATCH($B329,'Mapping waste'!$B$4:$B$352,0),MATCH(BJ$4,'Mapping waste'!$A$4:$U$4,0))*$J329</f>
        <v>0</v>
      </c>
      <c r="BU329" s="27">
        <f>INDEX('Mapping waste'!$A$4:$U$352,MATCH($B329,'Mapping waste'!$B$4:$B$352,0),MATCH(BK$4,'Mapping waste'!$A$4:$U$4,0))*$J329</f>
        <v>0</v>
      </c>
      <c r="BV329" s="27">
        <f>INDEX('Mapping waste'!$A$4:$U$352,MATCH($B329,'Mapping waste'!$B$4:$B$352,0),MATCH(BL$4,'Mapping waste'!$A$4:$U$4,0))*$J329</f>
        <v>0</v>
      </c>
      <c r="BW329" s="27">
        <f>INDEX('Mapping waste'!$A$4:$U$352,MATCH($B329,'Mapping waste'!$B$4:$B$352,0),MATCH(BM$4,'Mapping waste'!$A$4:$U$4,0))*$J329</f>
        <v>0</v>
      </c>
      <c r="BX329" s="27">
        <f>INDEX('Mapping waste'!$A$4:$U$352,MATCH($B329,'Mapping waste'!$B$4:$B$352,0),MATCH(BN$4,'Mapping waste'!$A$4:$U$4,0))*$J329</f>
        <v>115477</v>
      </c>
      <c r="BY329" s="27">
        <f>INDEX('Mapping waste'!$A$4:$U$352,MATCH($B329,'Mapping waste'!$B$4:$B$352,0),MATCH(BO$4,'Mapping waste'!$A$4:$U$4,0))*$J329</f>
        <v>0</v>
      </c>
      <c r="BZ329" s="27">
        <f>INDEX('Mapping waste'!$A$4:$U$352,MATCH($B329,'Mapping waste'!$B$4:$B$352,0),MATCH(BP$4,'Mapping waste'!$A$4:$U$4,0))*$J329</f>
        <v>0</v>
      </c>
      <c r="CA329" s="27">
        <f>INDEX('Mapping waste'!$A$4:$U$352,MATCH($B329,'Mapping waste'!$B$4:$B$352,0),MATCH(BQ$4,'Mapping waste'!$A$4:$U$4,0))*$J329</f>
        <v>0</v>
      </c>
      <c r="CB329" s="27">
        <f>INDEX('Mapping waste'!$A$4:$U$352,MATCH($B329,'Mapping waste'!$B$4:$B$352,0),MATCH(BR$4,'Mapping waste'!$A$4:$U$4,0))*$J329</f>
        <v>0</v>
      </c>
      <c r="CC329" s="27">
        <f>INDEX('Mapping waste'!$A$4:$U$352,MATCH($B329,'Mapping waste'!$B$4:$B$352,0),MATCH(BS$4,'Mapping waste'!$A$4:$U$4,0))*$J329</f>
        <v>0</v>
      </c>
      <c r="CD329" s="27">
        <f>INDEX('Mapping waste'!$A$4:$U$352,MATCH($B329,'Mapping waste'!$B$4:$B$352,0),MATCH(BT$4,'Mapping waste'!$A$4:$U$4,0))*$K329</f>
        <v>0</v>
      </c>
      <c r="CE329" s="27">
        <f>INDEX('Mapping waste'!$A$4:$U$352,MATCH($B329,'Mapping waste'!$B$4:$B$352,0),MATCH(BU$4,'Mapping waste'!$A$4:$U$4,0))*$K329</f>
        <v>0</v>
      </c>
      <c r="CF329" s="27">
        <f>INDEX('Mapping waste'!$A$4:$U$352,MATCH($B329,'Mapping waste'!$B$4:$B$352,0),MATCH(BV$4,'Mapping waste'!$A$4:$U$4,0))*$K329</f>
        <v>0</v>
      </c>
      <c r="CG329" s="27">
        <f>INDEX('Mapping waste'!$A$4:$U$352,MATCH($B329,'Mapping waste'!$B$4:$B$352,0),MATCH(BW$4,'Mapping waste'!$A$4:$U$4,0))*$K329</f>
        <v>0</v>
      </c>
      <c r="CH329" s="27">
        <f>INDEX('Mapping waste'!$A$4:$U$352,MATCH($B329,'Mapping waste'!$B$4:$B$352,0),MATCH(BX$4,'Mapping waste'!$A$4:$U$4,0))*$K329</f>
        <v>116243</v>
      </c>
      <c r="CI329" s="27">
        <f>INDEX('Mapping waste'!$A$4:$U$352,MATCH($B329,'Mapping waste'!$B$4:$B$352,0),MATCH(BY$4,'Mapping waste'!$A$4:$U$4,0))*$K329</f>
        <v>0</v>
      </c>
      <c r="CJ329" s="27">
        <f>INDEX('Mapping waste'!$A$4:$U$352,MATCH($B329,'Mapping waste'!$B$4:$B$352,0),MATCH(BZ$4,'Mapping waste'!$A$4:$U$4,0))*$K329</f>
        <v>0</v>
      </c>
      <c r="CK329" s="27">
        <f>INDEX('Mapping waste'!$A$4:$U$352,MATCH($B329,'Mapping waste'!$B$4:$B$352,0),MATCH(CA$4,'Mapping waste'!$A$4:$U$4,0))*$K329</f>
        <v>0</v>
      </c>
      <c r="CL329" s="27">
        <f>INDEX('Mapping waste'!$A$4:$U$352,MATCH($B329,'Mapping waste'!$B$4:$B$352,0),MATCH(CB$4,'Mapping waste'!$A$4:$U$4,0))*$K329</f>
        <v>0</v>
      </c>
      <c r="CM329" s="27">
        <f>INDEX('Mapping waste'!$A$4:$U$352,MATCH($B329,'Mapping waste'!$B$4:$B$352,0),MATCH(CC$4,'Mapping waste'!$A$4:$U$4,0))*$K329</f>
        <v>0</v>
      </c>
    </row>
    <row r="330" spans="1:91" x14ac:dyDescent="0.2">
      <c r="A330" s="26" t="s">
        <v>375</v>
      </c>
      <c r="B330" s="26" t="s">
        <v>376</v>
      </c>
      <c r="C330" s="26" t="s">
        <v>240</v>
      </c>
      <c r="D330" s="27">
        <f>INDEX('Households England'!S$6:S$375,MATCH('Mapping HH to population waste'!$B330,'Households England'!$B$6:$B$375,0))</f>
        <v>104896</v>
      </c>
      <c r="E330" s="27">
        <f>INDEX('Households England'!T$6:T$375,MATCH('Mapping HH to population waste'!$B330,'Households England'!$B$6:$B$375,0))</f>
        <v>105611</v>
      </c>
      <c r="F330" s="27">
        <f>INDEX('Households England'!U$6:U$375,MATCH('Mapping HH to population waste'!$B330,'Households England'!$B$6:$B$375,0))</f>
        <v>106401</v>
      </c>
      <c r="G330" s="27">
        <f>INDEX('Households England'!V$6:V$375,MATCH('Mapping HH to population waste'!$B330,'Households England'!$B$6:$B$375,0))</f>
        <v>107055</v>
      </c>
      <c r="H330" s="27">
        <f>INDEX('Households England'!W$6:W$375,MATCH('Mapping HH to population waste'!$B330,'Households England'!$B$6:$B$375,0))</f>
        <v>107664</v>
      </c>
      <c r="I330" s="27">
        <f>INDEX('Households England'!X$6:X$375,MATCH('Mapping HH to population waste'!$B330,'Households England'!$B$6:$B$375,0))</f>
        <v>108361</v>
      </c>
      <c r="J330" s="27">
        <f>INDEX('Households England'!Y$6:Y$375,MATCH('Mapping HH to population waste'!$B330,'Households England'!$B$6:$B$375,0))</f>
        <v>109063</v>
      </c>
      <c r="K330" s="27">
        <f>INDEX('Households England'!Z$6:Z$375,MATCH('Mapping HH to population waste'!$B330,'Households England'!$B$6:$B$375,0))</f>
        <v>109787</v>
      </c>
      <c r="L330" s="27">
        <f>INDEX('Mapping waste'!$A$4:$U$352,MATCH($B330,'Mapping waste'!$B$4:$B$352,0),MATCH(L$4,'Mapping waste'!$A$4:$U$4,0))*$D330</f>
        <v>0</v>
      </c>
      <c r="M330" s="27">
        <f>INDEX('Mapping waste'!$A$4:$U$352,MATCH($B330,'Mapping waste'!$B$4:$B$352,0),MATCH(M$4,'Mapping waste'!$A$4:$U$4,0))*$D330</f>
        <v>0</v>
      </c>
      <c r="N330" s="27">
        <f>INDEX('Mapping waste'!$A$4:$U$352,MATCH($B330,'Mapping waste'!$B$4:$B$352,0),MATCH(N$4,'Mapping waste'!$A$4:$U$4,0))*$D330</f>
        <v>0</v>
      </c>
      <c r="O330" s="27">
        <f>INDEX('Mapping waste'!$A$4:$U$352,MATCH($B330,'Mapping waste'!$B$4:$B$352,0),MATCH(O$4,'Mapping waste'!$A$4:$U$4,0))*$D330</f>
        <v>0</v>
      </c>
      <c r="P330" s="27">
        <f>INDEX('Mapping waste'!$A$4:$U$352,MATCH($B330,'Mapping waste'!$B$4:$B$352,0),MATCH(P$4,'Mapping waste'!$A$4:$U$4,0))*$D330</f>
        <v>104896</v>
      </c>
      <c r="Q330" s="27">
        <f>INDEX('Mapping waste'!$A$4:$U$352,MATCH($B330,'Mapping waste'!$B$4:$B$352,0),MATCH(Q$4,'Mapping waste'!$A$4:$U$4,0))*$D330</f>
        <v>0</v>
      </c>
      <c r="R330" s="27">
        <f>INDEX('Mapping waste'!$A$4:$U$352,MATCH($B330,'Mapping waste'!$B$4:$B$352,0),MATCH(R$4,'Mapping waste'!$A$4:$U$4,0))*$D330</f>
        <v>0</v>
      </c>
      <c r="S330" s="27">
        <f>INDEX('Mapping waste'!$A$4:$U$352,MATCH($B330,'Mapping waste'!$B$4:$B$352,0),MATCH(S$4,'Mapping waste'!$A$4:$U$4,0))*$D330</f>
        <v>0</v>
      </c>
      <c r="T330" s="27">
        <f>INDEX('Mapping waste'!$A$4:$U$352,MATCH($B330,'Mapping waste'!$B$4:$B$352,0),MATCH(T$4,'Mapping waste'!$A$4:$U$4,0))*$D330</f>
        <v>0</v>
      </c>
      <c r="U330" s="27">
        <f>INDEX('Mapping waste'!$A$4:$U$352,MATCH($B330,'Mapping waste'!$B$4:$B$352,0),MATCH(U$4,'Mapping waste'!$A$4:$U$4,0))*$D330</f>
        <v>0</v>
      </c>
      <c r="V330" s="27">
        <f>INDEX('Mapping waste'!$A$4:$U$352,MATCH($B330,'Mapping waste'!$B$4:$B$352,0),MATCH(V$4,'Mapping waste'!$A$4:$U$4,0))*$E330</f>
        <v>0</v>
      </c>
      <c r="W330" s="27">
        <f>INDEX('Mapping waste'!$A$4:$U$352,MATCH($B330,'Mapping waste'!$B$4:$B$352,0),MATCH(W$4,'Mapping waste'!$A$4:$U$4,0))*$E330</f>
        <v>0</v>
      </c>
      <c r="X330" s="27">
        <f>INDEX('Mapping waste'!$A$4:$U$352,MATCH($B330,'Mapping waste'!$B$4:$B$352,0),MATCH(X$4,'Mapping waste'!$A$4:$U$4,0))*$E330</f>
        <v>0</v>
      </c>
      <c r="Y330" s="27">
        <f>INDEX('Mapping waste'!$A$4:$U$352,MATCH($B330,'Mapping waste'!$B$4:$B$352,0),MATCH(Y$4,'Mapping waste'!$A$4:$U$4,0))*$E330</f>
        <v>0</v>
      </c>
      <c r="Z330" s="27">
        <f>INDEX('Mapping waste'!$A$4:$U$352,MATCH($B330,'Mapping waste'!$B$4:$B$352,0),MATCH(Z$4,'Mapping waste'!$A$4:$U$4,0))*$E330</f>
        <v>105611</v>
      </c>
      <c r="AA330" s="27">
        <f>INDEX('Mapping waste'!$A$4:$U$352,MATCH($B330,'Mapping waste'!$B$4:$B$352,0),MATCH(AA$4,'Mapping waste'!$A$4:$U$4,0))*$E330</f>
        <v>0</v>
      </c>
      <c r="AB330" s="27">
        <f>INDEX('Mapping waste'!$A$4:$U$352,MATCH($B330,'Mapping waste'!$B$4:$B$352,0),MATCH(AB$4,'Mapping waste'!$A$4:$U$4,0))*$E330</f>
        <v>0</v>
      </c>
      <c r="AC330" s="27">
        <f>INDEX('Mapping waste'!$A$4:$U$352,MATCH($B330,'Mapping waste'!$B$4:$B$352,0),MATCH(AC$4,'Mapping waste'!$A$4:$U$4,0))*$E330</f>
        <v>0</v>
      </c>
      <c r="AD330" s="27">
        <f>INDEX('Mapping waste'!$A$4:$U$352,MATCH($B330,'Mapping waste'!$B$4:$B$352,0),MATCH(AD$4,'Mapping waste'!$A$4:$U$4,0))*$E330</f>
        <v>0</v>
      </c>
      <c r="AE330" s="27">
        <f>INDEX('Mapping waste'!$A$4:$U$352,MATCH($B330,'Mapping waste'!$B$4:$B$352,0),MATCH(AE$4,'Mapping waste'!$A$4:$U$4,0))*$E330</f>
        <v>0</v>
      </c>
      <c r="AF330" s="27">
        <f>INDEX('Mapping waste'!$A$4:$U$352,MATCH($B330,'Mapping waste'!$B$4:$B$352,0),MATCH(V$4,'Mapping waste'!$A$4:$U$4,0))*$F330</f>
        <v>0</v>
      </c>
      <c r="AG330" s="27">
        <f>INDEX('Mapping waste'!$A$4:$U$352,MATCH($B330,'Mapping waste'!$B$4:$B$352,0),MATCH(W$4,'Mapping waste'!$A$4:$U$4,0))*$F330</f>
        <v>0</v>
      </c>
      <c r="AH330" s="27">
        <f>INDEX('Mapping waste'!$A$4:$U$352,MATCH($B330,'Mapping waste'!$B$4:$B$352,0),MATCH(X$4,'Mapping waste'!$A$4:$U$4,0))*$F330</f>
        <v>0</v>
      </c>
      <c r="AI330" s="27">
        <f>INDEX('Mapping waste'!$A$4:$U$352,MATCH($B330,'Mapping waste'!$B$4:$B$352,0),MATCH(Y$4,'Mapping waste'!$A$4:$U$4,0))*$F330</f>
        <v>0</v>
      </c>
      <c r="AJ330" s="27">
        <f>INDEX('Mapping waste'!$A$4:$U$352,MATCH($B330,'Mapping waste'!$B$4:$B$352,0),MATCH(Z$4,'Mapping waste'!$A$4:$U$4,0))*$F330</f>
        <v>106401</v>
      </c>
      <c r="AK330" s="27">
        <f>INDEX('Mapping waste'!$A$4:$U$352,MATCH($B330,'Mapping waste'!$B$4:$B$352,0),MATCH(AA$4,'Mapping waste'!$A$4:$U$4,0))*$F330</f>
        <v>0</v>
      </c>
      <c r="AL330" s="27">
        <f>INDEX('Mapping waste'!$A$4:$U$352,MATCH($B330,'Mapping waste'!$B$4:$B$352,0),MATCH(AB$4,'Mapping waste'!$A$4:$U$4,0))*$F330</f>
        <v>0</v>
      </c>
      <c r="AM330" s="27">
        <f>INDEX('Mapping waste'!$A$4:$U$352,MATCH($B330,'Mapping waste'!$B$4:$B$352,0),MATCH(AC$4,'Mapping waste'!$A$4:$U$4,0))*$F330</f>
        <v>0</v>
      </c>
      <c r="AN330" s="27">
        <f>INDEX('Mapping waste'!$A$4:$U$352,MATCH($B330,'Mapping waste'!$B$4:$B$352,0),MATCH(AD$4,'Mapping waste'!$A$4:$U$4,0))*$F330</f>
        <v>0</v>
      </c>
      <c r="AO330" s="27">
        <f>INDEX('Mapping waste'!$A$4:$U$352,MATCH($B330,'Mapping waste'!$B$4:$B$352,0),MATCH(AE$4,'Mapping waste'!$A$4:$U$4,0))*$F330</f>
        <v>0</v>
      </c>
      <c r="AP330" s="27">
        <f>INDEX('Mapping waste'!$A$4:$U$352,MATCH($B330,'Mapping waste'!$B$4:$B$352,0),MATCH(AF$4,'Mapping waste'!$A$4:$U$4,0))*$G330</f>
        <v>0</v>
      </c>
      <c r="AQ330" s="27">
        <f>INDEX('Mapping waste'!$A$4:$U$352,MATCH($B330,'Mapping waste'!$B$4:$B$352,0),MATCH(AG$4,'Mapping waste'!$A$4:$U$4,0))*$G330</f>
        <v>0</v>
      </c>
      <c r="AR330" s="27">
        <f>INDEX('Mapping waste'!$A$4:$U$352,MATCH($B330,'Mapping waste'!$B$4:$B$352,0),MATCH(AH$4,'Mapping waste'!$A$4:$U$4,0))*$G330</f>
        <v>0</v>
      </c>
      <c r="AS330" s="27">
        <f>INDEX('Mapping waste'!$A$4:$U$352,MATCH($B330,'Mapping waste'!$B$4:$B$352,0),MATCH(AI$4,'Mapping waste'!$A$4:$U$4,0))*$G330</f>
        <v>0</v>
      </c>
      <c r="AT330" s="27">
        <f>INDEX('Mapping waste'!$A$4:$U$352,MATCH($B330,'Mapping waste'!$B$4:$B$352,0),MATCH(AJ$4,'Mapping waste'!$A$4:$U$4,0))*$G330</f>
        <v>107055</v>
      </c>
      <c r="AU330" s="27">
        <f>INDEX('Mapping waste'!$A$4:$U$352,MATCH($B330,'Mapping waste'!$B$4:$B$352,0),MATCH(AK$4,'Mapping waste'!$A$4:$U$4,0))*$G330</f>
        <v>0</v>
      </c>
      <c r="AV330" s="27">
        <f>INDEX('Mapping waste'!$A$4:$U$352,MATCH($B330,'Mapping waste'!$B$4:$B$352,0),MATCH(AL$4,'Mapping waste'!$A$4:$U$4,0))*$G330</f>
        <v>0</v>
      </c>
      <c r="AW330" s="27">
        <f>INDEX('Mapping waste'!$A$4:$U$352,MATCH($B330,'Mapping waste'!$B$4:$B$352,0),MATCH(AM$4,'Mapping waste'!$A$4:$U$4,0))*$G330</f>
        <v>0</v>
      </c>
      <c r="AX330" s="27">
        <f>INDEX('Mapping waste'!$A$4:$U$352,MATCH($B330,'Mapping waste'!$B$4:$B$352,0),MATCH(AN$4,'Mapping waste'!$A$4:$U$4,0))*$G330</f>
        <v>0</v>
      </c>
      <c r="AY330" s="27">
        <f>INDEX('Mapping waste'!$A$4:$U$352,MATCH($B330,'Mapping waste'!$B$4:$B$352,0),MATCH(AO$4,'Mapping waste'!$A$4:$U$4,0))*$G330</f>
        <v>0</v>
      </c>
      <c r="AZ330" s="27">
        <f>INDEX('Mapping waste'!$A$4:$U$352,MATCH($B330,'Mapping waste'!$B$4:$B$352,0),MATCH(AP$4,'Mapping waste'!$A$4:$U$4,0))*$H330</f>
        <v>0</v>
      </c>
      <c r="BA330" s="27">
        <f>INDEX('Mapping waste'!$A$4:$U$352,MATCH($B330,'Mapping waste'!$B$4:$B$352,0),MATCH(AQ$4,'Mapping waste'!$A$4:$U$4,0))*$H330</f>
        <v>0</v>
      </c>
      <c r="BB330" s="27">
        <f>INDEX('Mapping waste'!$A$4:$U$352,MATCH($B330,'Mapping waste'!$B$4:$B$352,0),MATCH(AR$4,'Mapping waste'!$A$4:$U$4,0))*$H330</f>
        <v>0</v>
      </c>
      <c r="BC330" s="27">
        <f>INDEX('Mapping waste'!$A$4:$U$352,MATCH($B330,'Mapping waste'!$B$4:$B$352,0),MATCH(AS$4,'Mapping waste'!$A$4:$U$4,0))*$H330</f>
        <v>0</v>
      </c>
      <c r="BD330" s="27">
        <f>INDEX('Mapping waste'!$A$4:$U$352,MATCH($B330,'Mapping waste'!$B$4:$B$352,0),MATCH(AT$4,'Mapping waste'!$A$4:$U$4,0))*$H330</f>
        <v>107664</v>
      </c>
      <c r="BE330" s="27">
        <f>INDEX('Mapping waste'!$A$4:$U$352,MATCH($B330,'Mapping waste'!$B$4:$B$352,0),MATCH(AU$4,'Mapping waste'!$A$4:$U$4,0))*$H330</f>
        <v>0</v>
      </c>
      <c r="BF330" s="27">
        <f>INDEX('Mapping waste'!$A$4:$U$352,MATCH($B330,'Mapping waste'!$B$4:$B$352,0),MATCH(AV$4,'Mapping waste'!$A$4:$U$4,0))*$H330</f>
        <v>0</v>
      </c>
      <c r="BG330" s="27">
        <f>INDEX('Mapping waste'!$A$4:$U$352,MATCH($B330,'Mapping waste'!$B$4:$B$352,0),MATCH(AW$4,'Mapping waste'!$A$4:$U$4,0))*$H330</f>
        <v>0</v>
      </c>
      <c r="BH330" s="27">
        <f>INDEX('Mapping waste'!$A$4:$U$352,MATCH($B330,'Mapping waste'!$B$4:$B$352,0),MATCH(AX$4,'Mapping waste'!$A$4:$U$4,0))*$H330</f>
        <v>0</v>
      </c>
      <c r="BI330" s="27">
        <f>INDEX('Mapping waste'!$A$4:$U$352,MATCH($B330,'Mapping waste'!$B$4:$B$352,0),MATCH(AY$4,'Mapping waste'!$A$4:$U$4,0))*$H330</f>
        <v>0</v>
      </c>
      <c r="BJ330" s="27">
        <f>INDEX('Mapping waste'!$A$4:$U$352,MATCH($B330,'Mapping waste'!$B$4:$B$352,0),MATCH(AZ$4,'Mapping waste'!$A$4:$U$4,0))*$I330</f>
        <v>0</v>
      </c>
      <c r="BK330" s="27">
        <f>INDEX('Mapping waste'!$A$4:$U$352,MATCH($B330,'Mapping waste'!$B$4:$B$352,0),MATCH(BA$4,'Mapping waste'!$A$4:$U$4,0))*$I330</f>
        <v>0</v>
      </c>
      <c r="BL330" s="27">
        <f>INDEX('Mapping waste'!$A$4:$U$352,MATCH($B330,'Mapping waste'!$B$4:$B$352,0),MATCH(BB$4,'Mapping waste'!$A$4:$U$4,0))*$I330</f>
        <v>0</v>
      </c>
      <c r="BM330" s="27">
        <f>INDEX('Mapping waste'!$A$4:$U$352,MATCH($B330,'Mapping waste'!$B$4:$B$352,0),MATCH(BC$4,'Mapping waste'!$A$4:$U$4,0))*$I330</f>
        <v>0</v>
      </c>
      <c r="BN330" s="27">
        <f>INDEX('Mapping waste'!$A$4:$U$352,MATCH($B330,'Mapping waste'!$B$4:$B$352,0),MATCH(BD$4,'Mapping waste'!$A$4:$U$4,0))*$I330</f>
        <v>108361</v>
      </c>
      <c r="BO330" s="27">
        <f>INDEX('Mapping waste'!$A$4:$U$352,MATCH($B330,'Mapping waste'!$B$4:$B$352,0),MATCH(BE$4,'Mapping waste'!$A$4:$U$4,0))*$I330</f>
        <v>0</v>
      </c>
      <c r="BP330" s="27">
        <f>INDEX('Mapping waste'!$A$4:$U$352,MATCH($B330,'Mapping waste'!$B$4:$B$352,0),MATCH(BF$4,'Mapping waste'!$A$4:$U$4,0))*$I330</f>
        <v>0</v>
      </c>
      <c r="BQ330" s="27">
        <f>INDEX('Mapping waste'!$A$4:$U$352,MATCH($B330,'Mapping waste'!$B$4:$B$352,0),MATCH(BG$4,'Mapping waste'!$A$4:$U$4,0))*$I330</f>
        <v>0</v>
      </c>
      <c r="BR330" s="27">
        <f>INDEX('Mapping waste'!$A$4:$U$352,MATCH($B330,'Mapping waste'!$B$4:$B$352,0),MATCH(BH$4,'Mapping waste'!$A$4:$U$4,0))*$I330</f>
        <v>0</v>
      </c>
      <c r="BS330" s="27">
        <f>INDEX('Mapping waste'!$A$4:$U$352,MATCH($B330,'Mapping waste'!$B$4:$B$352,0),MATCH(BI$4,'Mapping waste'!$A$4:$U$4,0))*$I330</f>
        <v>0</v>
      </c>
      <c r="BT330" s="27">
        <f>INDEX('Mapping waste'!$A$4:$U$352,MATCH($B330,'Mapping waste'!$B$4:$B$352,0),MATCH(BJ$4,'Mapping waste'!$A$4:$U$4,0))*$J330</f>
        <v>0</v>
      </c>
      <c r="BU330" s="27">
        <f>INDEX('Mapping waste'!$A$4:$U$352,MATCH($B330,'Mapping waste'!$B$4:$B$352,0),MATCH(BK$4,'Mapping waste'!$A$4:$U$4,0))*$J330</f>
        <v>0</v>
      </c>
      <c r="BV330" s="27">
        <f>INDEX('Mapping waste'!$A$4:$U$352,MATCH($B330,'Mapping waste'!$B$4:$B$352,0),MATCH(BL$4,'Mapping waste'!$A$4:$U$4,0))*$J330</f>
        <v>0</v>
      </c>
      <c r="BW330" s="27">
        <f>INDEX('Mapping waste'!$A$4:$U$352,MATCH($B330,'Mapping waste'!$B$4:$B$352,0),MATCH(BM$4,'Mapping waste'!$A$4:$U$4,0))*$J330</f>
        <v>0</v>
      </c>
      <c r="BX330" s="27">
        <f>INDEX('Mapping waste'!$A$4:$U$352,MATCH($B330,'Mapping waste'!$B$4:$B$352,0),MATCH(BN$4,'Mapping waste'!$A$4:$U$4,0))*$J330</f>
        <v>109063</v>
      </c>
      <c r="BY330" s="27">
        <f>INDEX('Mapping waste'!$A$4:$U$352,MATCH($B330,'Mapping waste'!$B$4:$B$352,0),MATCH(BO$4,'Mapping waste'!$A$4:$U$4,0))*$J330</f>
        <v>0</v>
      </c>
      <c r="BZ330" s="27">
        <f>INDEX('Mapping waste'!$A$4:$U$352,MATCH($B330,'Mapping waste'!$B$4:$B$352,0),MATCH(BP$4,'Mapping waste'!$A$4:$U$4,0))*$J330</f>
        <v>0</v>
      </c>
      <c r="CA330" s="27">
        <f>INDEX('Mapping waste'!$A$4:$U$352,MATCH($B330,'Mapping waste'!$B$4:$B$352,0),MATCH(BQ$4,'Mapping waste'!$A$4:$U$4,0))*$J330</f>
        <v>0</v>
      </c>
      <c r="CB330" s="27">
        <f>INDEX('Mapping waste'!$A$4:$U$352,MATCH($B330,'Mapping waste'!$B$4:$B$352,0),MATCH(BR$4,'Mapping waste'!$A$4:$U$4,0))*$J330</f>
        <v>0</v>
      </c>
      <c r="CC330" s="27">
        <f>INDEX('Mapping waste'!$A$4:$U$352,MATCH($B330,'Mapping waste'!$B$4:$B$352,0),MATCH(BS$4,'Mapping waste'!$A$4:$U$4,0))*$J330</f>
        <v>0</v>
      </c>
      <c r="CD330" s="27">
        <f>INDEX('Mapping waste'!$A$4:$U$352,MATCH($B330,'Mapping waste'!$B$4:$B$352,0),MATCH(BT$4,'Mapping waste'!$A$4:$U$4,0))*$K330</f>
        <v>0</v>
      </c>
      <c r="CE330" s="27">
        <f>INDEX('Mapping waste'!$A$4:$U$352,MATCH($B330,'Mapping waste'!$B$4:$B$352,0),MATCH(BU$4,'Mapping waste'!$A$4:$U$4,0))*$K330</f>
        <v>0</v>
      </c>
      <c r="CF330" s="27">
        <f>INDEX('Mapping waste'!$A$4:$U$352,MATCH($B330,'Mapping waste'!$B$4:$B$352,0),MATCH(BV$4,'Mapping waste'!$A$4:$U$4,0))*$K330</f>
        <v>0</v>
      </c>
      <c r="CG330" s="27">
        <f>INDEX('Mapping waste'!$A$4:$U$352,MATCH($B330,'Mapping waste'!$B$4:$B$352,0),MATCH(BW$4,'Mapping waste'!$A$4:$U$4,0))*$K330</f>
        <v>0</v>
      </c>
      <c r="CH330" s="27">
        <f>INDEX('Mapping waste'!$A$4:$U$352,MATCH($B330,'Mapping waste'!$B$4:$B$352,0),MATCH(BX$4,'Mapping waste'!$A$4:$U$4,0))*$K330</f>
        <v>109787</v>
      </c>
      <c r="CI330" s="27">
        <f>INDEX('Mapping waste'!$A$4:$U$352,MATCH($B330,'Mapping waste'!$B$4:$B$352,0),MATCH(BY$4,'Mapping waste'!$A$4:$U$4,0))*$K330</f>
        <v>0</v>
      </c>
      <c r="CJ330" s="27">
        <f>INDEX('Mapping waste'!$A$4:$U$352,MATCH($B330,'Mapping waste'!$B$4:$B$352,0),MATCH(BZ$4,'Mapping waste'!$A$4:$U$4,0))*$K330</f>
        <v>0</v>
      </c>
      <c r="CK330" s="27">
        <f>INDEX('Mapping waste'!$A$4:$U$352,MATCH($B330,'Mapping waste'!$B$4:$B$352,0),MATCH(CA$4,'Mapping waste'!$A$4:$U$4,0))*$K330</f>
        <v>0</v>
      </c>
      <c r="CL330" s="27">
        <f>INDEX('Mapping waste'!$A$4:$U$352,MATCH($B330,'Mapping waste'!$B$4:$B$352,0),MATCH(CB$4,'Mapping waste'!$A$4:$U$4,0))*$K330</f>
        <v>0</v>
      </c>
      <c r="CM330" s="27">
        <f>INDEX('Mapping waste'!$A$4:$U$352,MATCH($B330,'Mapping waste'!$B$4:$B$352,0),MATCH(CC$4,'Mapping waste'!$A$4:$U$4,0))*$K330</f>
        <v>0</v>
      </c>
    </row>
    <row r="331" spans="1:91" x14ac:dyDescent="0.2">
      <c r="A331" s="26" t="s">
        <v>603</v>
      </c>
      <c r="B331" s="26" t="s">
        <v>604</v>
      </c>
      <c r="C331" s="26" t="s">
        <v>240</v>
      </c>
      <c r="D331" s="27">
        <f>INDEX('Households England'!S$6:S$375,MATCH('Mapping HH to population waste'!$B331,'Households England'!$B$6:$B$375,0))</f>
        <v>81873</v>
      </c>
      <c r="E331" s="27">
        <f>INDEX('Households England'!T$6:T$375,MATCH('Mapping HH to population waste'!$B331,'Households England'!$B$6:$B$375,0))</f>
        <v>82350</v>
      </c>
      <c r="F331" s="27">
        <f>INDEX('Households England'!U$6:U$375,MATCH('Mapping HH to population waste'!$B331,'Households England'!$B$6:$B$375,0))</f>
        <v>83194</v>
      </c>
      <c r="G331" s="27">
        <f>INDEX('Households England'!V$6:V$375,MATCH('Mapping HH to population waste'!$B331,'Households England'!$B$6:$B$375,0))</f>
        <v>83915</v>
      </c>
      <c r="H331" s="27">
        <f>INDEX('Households England'!W$6:W$375,MATCH('Mapping HH to population waste'!$B331,'Households England'!$B$6:$B$375,0))</f>
        <v>84613</v>
      </c>
      <c r="I331" s="27">
        <f>INDEX('Households England'!X$6:X$375,MATCH('Mapping HH to population waste'!$B331,'Households England'!$B$6:$B$375,0))</f>
        <v>85486</v>
      </c>
      <c r="J331" s="27">
        <f>INDEX('Households England'!Y$6:Y$375,MATCH('Mapping HH to population waste'!$B331,'Households England'!$B$6:$B$375,0))</f>
        <v>86325</v>
      </c>
      <c r="K331" s="27">
        <f>INDEX('Households England'!Z$6:Z$375,MATCH('Mapping HH to population waste'!$B331,'Households England'!$B$6:$B$375,0))</f>
        <v>87168</v>
      </c>
      <c r="L331" s="27">
        <f>INDEX('Mapping waste'!$A$4:$U$352,MATCH($B331,'Mapping waste'!$B$4:$B$352,0),MATCH(L$4,'Mapping waste'!$A$4:$U$4,0))*$D331</f>
        <v>0</v>
      </c>
      <c r="M331" s="27">
        <f>INDEX('Mapping waste'!$A$4:$U$352,MATCH($B331,'Mapping waste'!$B$4:$B$352,0),MATCH(M$4,'Mapping waste'!$A$4:$U$4,0))*$D331</f>
        <v>0</v>
      </c>
      <c r="N331" s="27">
        <f>INDEX('Mapping waste'!$A$4:$U$352,MATCH($B331,'Mapping waste'!$B$4:$B$352,0),MATCH(N$4,'Mapping waste'!$A$4:$U$4,0))*$D331</f>
        <v>0</v>
      </c>
      <c r="O331" s="27">
        <f>INDEX('Mapping waste'!$A$4:$U$352,MATCH($B331,'Mapping waste'!$B$4:$B$352,0),MATCH(O$4,'Mapping waste'!$A$4:$U$4,0))*$D331</f>
        <v>0</v>
      </c>
      <c r="P331" s="27">
        <f>INDEX('Mapping waste'!$A$4:$U$352,MATCH($B331,'Mapping waste'!$B$4:$B$352,0),MATCH(P$4,'Mapping waste'!$A$4:$U$4,0))*$D331</f>
        <v>11462.220000000001</v>
      </c>
      <c r="Q331" s="27">
        <f>INDEX('Mapping waste'!$A$4:$U$352,MATCH($B331,'Mapping waste'!$B$4:$B$352,0),MATCH(Q$4,'Mapping waste'!$A$4:$U$4,0))*$D331</f>
        <v>0</v>
      </c>
      <c r="R331" s="27">
        <f>INDEX('Mapping waste'!$A$4:$U$352,MATCH($B331,'Mapping waste'!$B$4:$B$352,0),MATCH(R$4,'Mapping waste'!$A$4:$U$4,0))*$D331</f>
        <v>0</v>
      </c>
      <c r="S331" s="27">
        <f>INDEX('Mapping waste'!$A$4:$U$352,MATCH($B331,'Mapping waste'!$B$4:$B$352,0),MATCH(S$4,'Mapping waste'!$A$4:$U$4,0))*$D331</f>
        <v>70410.78</v>
      </c>
      <c r="T331" s="27">
        <f>INDEX('Mapping waste'!$A$4:$U$352,MATCH($B331,'Mapping waste'!$B$4:$B$352,0),MATCH(T$4,'Mapping waste'!$A$4:$U$4,0))*$D331</f>
        <v>0</v>
      </c>
      <c r="U331" s="27">
        <f>INDEX('Mapping waste'!$A$4:$U$352,MATCH($B331,'Mapping waste'!$B$4:$B$352,0),MATCH(U$4,'Mapping waste'!$A$4:$U$4,0))*$D331</f>
        <v>0</v>
      </c>
      <c r="V331" s="27">
        <f>INDEX('Mapping waste'!$A$4:$U$352,MATCH($B331,'Mapping waste'!$B$4:$B$352,0),MATCH(V$4,'Mapping waste'!$A$4:$U$4,0))*$E331</f>
        <v>0</v>
      </c>
      <c r="W331" s="27">
        <f>INDEX('Mapping waste'!$A$4:$U$352,MATCH($B331,'Mapping waste'!$B$4:$B$352,0),MATCH(W$4,'Mapping waste'!$A$4:$U$4,0))*$E331</f>
        <v>0</v>
      </c>
      <c r="X331" s="27">
        <f>INDEX('Mapping waste'!$A$4:$U$352,MATCH($B331,'Mapping waste'!$B$4:$B$352,0),MATCH(X$4,'Mapping waste'!$A$4:$U$4,0))*$E331</f>
        <v>0</v>
      </c>
      <c r="Y331" s="27">
        <f>INDEX('Mapping waste'!$A$4:$U$352,MATCH($B331,'Mapping waste'!$B$4:$B$352,0),MATCH(Y$4,'Mapping waste'!$A$4:$U$4,0))*$E331</f>
        <v>0</v>
      </c>
      <c r="Z331" s="27">
        <f>INDEX('Mapping waste'!$A$4:$U$352,MATCH($B331,'Mapping waste'!$B$4:$B$352,0),MATCH(Z$4,'Mapping waste'!$A$4:$U$4,0))*$E331</f>
        <v>11529.000000000002</v>
      </c>
      <c r="AA331" s="27">
        <f>INDEX('Mapping waste'!$A$4:$U$352,MATCH($B331,'Mapping waste'!$B$4:$B$352,0),MATCH(AA$4,'Mapping waste'!$A$4:$U$4,0))*$E331</f>
        <v>0</v>
      </c>
      <c r="AB331" s="27">
        <f>INDEX('Mapping waste'!$A$4:$U$352,MATCH($B331,'Mapping waste'!$B$4:$B$352,0),MATCH(AB$4,'Mapping waste'!$A$4:$U$4,0))*$E331</f>
        <v>0</v>
      </c>
      <c r="AC331" s="27">
        <f>INDEX('Mapping waste'!$A$4:$U$352,MATCH($B331,'Mapping waste'!$B$4:$B$352,0),MATCH(AC$4,'Mapping waste'!$A$4:$U$4,0))*$E331</f>
        <v>70821</v>
      </c>
      <c r="AD331" s="27">
        <f>INDEX('Mapping waste'!$A$4:$U$352,MATCH($B331,'Mapping waste'!$B$4:$B$352,0),MATCH(AD$4,'Mapping waste'!$A$4:$U$4,0))*$E331</f>
        <v>0</v>
      </c>
      <c r="AE331" s="27">
        <f>INDEX('Mapping waste'!$A$4:$U$352,MATCH($B331,'Mapping waste'!$B$4:$B$352,0),MATCH(AE$4,'Mapping waste'!$A$4:$U$4,0))*$E331</f>
        <v>0</v>
      </c>
      <c r="AF331" s="27">
        <f>INDEX('Mapping waste'!$A$4:$U$352,MATCH($B331,'Mapping waste'!$B$4:$B$352,0),MATCH(V$4,'Mapping waste'!$A$4:$U$4,0))*$F331</f>
        <v>0</v>
      </c>
      <c r="AG331" s="27">
        <f>INDEX('Mapping waste'!$A$4:$U$352,MATCH($B331,'Mapping waste'!$B$4:$B$352,0),MATCH(W$4,'Mapping waste'!$A$4:$U$4,0))*$F331</f>
        <v>0</v>
      </c>
      <c r="AH331" s="27">
        <f>INDEX('Mapping waste'!$A$4:$U$352,MATCH($B331,'Mapping waste'!$B$4:$B$352,0),MATCH(X$4,'Mapping waste'!$A$4:$U$4,0))*$F331</f>
        <v>0</v>
      </c>
      <c r="AI331" s="27">
        <f>INDEX('Mapping waste'!$A$4:$U$352,MATCH($B331,'Mapping waste'!$B$4:$B$352,0),MATCH(Y$4,'Mapping waste'!$A$4:$U$4,0))*$F331</f>
        <v>0</v>
      </c>
      <c r="AJ331" s="27">
        <f>INDEX('Mapping waste'!$A$4:$U$352,MATCH($B331,'Mapping waste'!$B$4:$B$352,0),MATCH(Z$4,'Mapping waste'!$A$4:$U$4,0))*$F331</f>
        <v>11647.160000000002</v>
      </c>
      <c r="AK331" s="27">
        <f>INDEX('Mapping waste'!$A$4:$U$352,MATCH($B331,'Mapping waste'!$B$4:$B$352,0),MATCH(AA$4,'Mapping waste'!$A$4:$U$4,0))*$F331</f>
        <v>0</v>
      </c>
      <c r="AL331" s="27">
        <f>INDEX('Mapping waste'!$A$4:$U$352,MATCH($B331,'Mapping waste'!$B$4:$B$352,0),MATCH(AB$4,'Mapping waste'!$A$4:$U$4,0))*$F331</f>
        <v>0</v>
      </c>
      <c r="AM331" s="27">
        <f>INDEX('Mapping waste'!$A$4:$U$352,MATCH($B331,'Mapping waste'!$B$4:$B$352,0),MATCH(AC$4,'Mapping waste'!$A$4:$U$4,0))*$F331</f>
        <v>71546.84</v>
      </c>
      <c r="AN331" s="27">
        <f>INDEX('Mapping waste'!$A$4:$U$352,MATCH($B331,'Mapping waste'!$B$4:$B$352,0),MATCH(AD$4,'Mapping waste'!$A$4:$U$4,0))*$F331</f>
        <v>0</v>
      </c>
      <c r="AO331" s="27">
        <f>INDEX('Mapping waste'!$A$4:$U$352,MATCH($B331,'Mapping waste'!$B$4:$B$352,0),MATCH(AE$4,'Mapping waste'!$A$4:$U$4,0))*$F331</f>
        <v>0</v>
      </c>
      <c r="AP331" s="27">
        <f>INDEX('Mapping waste'!$A$4:$U$352,MATCH($B331,'Mapping waste'!$B$4:$B$352,0),MATCH(AF$4,'Mapping waste'!$A$4:$U$4,0))*$G331</f>
        <v>0</v>
      </c>
      <c r="AQ331" s="27">
        <f>INDEX('Mapping waste'!$A$4:$U$352,MATCH($B331,'Mapping waste'!$B$4:$B$352,0),MATCH(AG$4,'Mapping waste'!$A$4:$U$4,0))*$G331</f>
        <v>0</v>
      </c>
      <c r="AR331" s="27">
        <f>INDEX('Mapping waste'!$A$4:$U$352,MATCH($B331,'Mapping waste'!$B$4:$B$352,0),MATCH(AH$4,'Mapping waste'!$A$4:$U$4,0))*$G331</f>
        <v>0</v>
      </c>
      <c r="AS331" s="27">
        <f>INDEX('Mapping waste'!$A$4:$U$352,MATCH($B331,'Mapping waste'!$B$4:$B$352,0),MATCH(AI$4,'Mapping waste'!$A$4:$U$4,0))*$G331</f>
        <v>0</v>
      </c>
      <c r="AT331" s="27">
        <f>INDEX('Mapping waste'!$A$4:$U$352,MATCH($B331,'Mapping waste'!$B$4:$B$352,0),MATCH(AJ$4,'Mapping waste'!$A$4:$U$4,0))*$G331</f>
        <v>11748.1</v>
      </c>
      <c r="AU331" s="27">
        <f>INDEX('Mapping waste'!$A$4:$U$352,MATCH($B331,'Mapping waste'!$B$4:$B$352,0),MATCH(AK$4,'Mapping waste'!$A$4:$U$4,0))*$G331</f>
        <v>0</v>
      </c>
      <c r="AV331" s="27">
        <f>INDEX('Mapping waste'!$A$4:$U$352,MATCH($B331,'Mapping waste'!$B$4:$B$352,0),MATCH(AL$4,'Mapping waste'!$A$4:$U$4,0))*$G331</f>
        <v>0</v>
      </c>
      <c r="AW331" s="27">
        <f>INDEX('Mapping waste'!$A$4:$U$352,MATCH($B331,'Mapping waste'!$B$4:$B$352,0),MATCH(AM$4,'Mapping waste'!$A$4:$U$4,0))*$G331</f>
        <v>72166.899999999994</v>
      </c>
      <c r="AX331" s="27">
        <f>INDEX('Mapping waste'!$A$4:$U$352,MATCH($B331,'Mapping waste'!$B$4:$B$352,0),MATCH(AN$4,'Mapping waste'!$A$4:$U$4,0))*$G331</f>
        <v>0</v>
      </c>
      <c r="AY331" s="27">
        <f>INDEX('Mapping waste'!$A$4:$U$352,MATCH($B331,'Mapping waste'!$B$4:$B$352,0),MATCH(AO$4,'Mapping waste'!$A$4:$U$4,0))*$G331</f>
        <v>0</v>
      </c>
      <c r="AZ331" s="27">
        <f>INDEX('Mapping waste'!$A$4:$U$352,MATCH($B331,'Mapping waste'!$B$4:$B$352,0),MATCH(AP$4,'Mapping waste'!$A$4:$U$4,0))*$H331</f>
        <v>0</v>
      </c>
      <c r="BA331" s="27">
        <f>INDEX('Mapping waste'!$A$4:$U$352,MATCH($B331,'Mapping waste'!$B$4:$B$352,0),MATCH(AQ$4,'Mapping waste'!$A$4:$U$4,0))*$H331</f>
        <v>0</v>
      </c>
      <c r="BB331" s="27">
        <f>INDEX('Mapping waste'!$A$4:$U$352,MATCH($B331,'Mapping waste'!$B$4:$B$352,0),MATCH(AR$4,'Mapping waste'!$A$4:$U$4,0))*$H331</f>
        <v>0</v>
      </c>
      <c r="BC331" s="27">
        <f>INDEX('Mapping waste'!$A$4:$U$352,MATCH($B331,'Mapping waste'!$B$4:$B$352,0),MATCH(AS$4,'Mapping waste'!$A$4:$U$4,0))*$H331</f>
        <v>0</v>
      </c>
      <c r="BD331" s="27">
        <f>INDEX('Mapping waste'!$A$4:$U$352,MATCH($B331,'Mapping waste'!$B$4:$B$352,0),MATCH(AT$4,'Mapping waste'!$A$4:$U$4,0))*$H331</f>
        <v>11845.820000000002</v>
      </c>
      <c r="BE331" s="27">
        <f>INDEX('Mapping waste'!$A$4:$U$352,MATCH($B331,'Mapping waste'!$B$4:$B$352,0),MATCH(AU$4,'Mapping waste'!$A$4:$U$4,0))*$H331</f>
        <v>0</v>
      </c>
      <c r="BF331" s="27">
        <f>INDEX('Mapping waste'!$A$4:$U$352,MATCH($B331,'Mapping waste'!$B$4:$B$352,0),MATCH(AV$4,'Mapping waste'!$A$4:$U$4,0))*$H331</f>
        <v>0</v>
      </c>
      <c r="BG331" s="27">
        <f>INDEX('Mapping waste'!$A$4:$U$352,MATCH($B331,'Mapping waste'!$B$4:$B$352,0),MATCH(AW$4,'Mapping waste'!$A$4:$U$4,0))*$H331</f>
        <v>72767.179999999993</v>
      </c>
      <c r="BH331" s="27">
        <f>INDEX('Mapping waste'!$A$4:$U$352,MATCH($B331,'Mapping waste'!$B$4:$B$352,0),MATCH(AX$4,'Mapping waste'!$A$4:$U$4,0))*$H331</f>
        <v>0</v>
      </c>
      <c r="BI331" s="27">
        <f>INDEX('Mapping waste'!$A$4:$U$352,MATCH($B331,'Mapping waste'!$B$4:$B$352,0),MATCH(AY$4,'Mapping waste'!$A$4:$U$4,0))*$H331</f>
        <v>0</v>
      </c>
      <c r="BJ331" s="27">
        <f>INDEX('Mapping waste'!$A$4:$U$352,MATCH($B331,'Mapping waste'!$B$4:$B$352,0),MATCH(AZ$4,'Mapping waste'!$A$4:$U$4,0))*$I331</f>
        <v>0</v>
      </c>
      <c r="BK331" s="27">
        <f>INDEX('Mapping waste'!$A$4:$U$352,MATCH($B331,'Mapping waste'!$B$4:$B$352,0),MATCH(BA$4,'Mapping waste'!$A$4:$U$4,0))*$I331</f>
        <v>0</v>
      </c>
      <c r="BL331" s="27">
        <f>INDEX('Mapping waste'!$A$4:$U$352,MATCH($B331,'Mapping waste'!$B$4:$B$352,0),MATCH(BB$4,'Mapping waste'!$A$4:$U$4,0))*$I331</f>
        <v>0</v>
      </c>
      <c r="BM331" s="27">
        <f>INDEX('Mapping waste'!$A$4:$U$352,MATCH($B331,'Mapping waste'!$B$4:$B$352,0),MATCH(BC$4,'Mapping waste'!$A$4:$U$4,0))*$I331</f>
        <v>0</v>
      </c>
      <c r="BN331" s="27">
        <f>INDEX('Mapping waste'!$A$4:$U$352,MATCH($B331,'Mapping waste'!$B$4:$B$352,0),MATCH(BD$4,'Mapping waste'!$A$4:$U$4,0))*$I331</f>
        <v>11968.04</v>
      </c>
      <c r="BO331" s="27">
        <f>INDEX('Mapping waste'!$A$4:$U$352,MATCH($B331,'Mapping waste'!$B$4:$B$352,0),MATCH(BE$4,'Mapping waste'!$A$4:$U$4,0))*$I331</f>
        <v>0</v>
      </c>
      <c r="BP331" s="27">
        <f>INDEX('Mapping waste'!$A$4:$U$352,MATCH($B331,'Mapping waste'!$B$4:$B$352,0),MATCH(BF$4,'Mapping waste'!$A$4:$U$4,0))*$I331</f>
        <v>0</v>
      </c>
      <c r="BQ331" s="27">
        <f>INDEX('Mapping waste'!$A$4:$U$352,MATCH($B331,'Mapping waste'!$B$4:$B$352,0),MATCH(BG$4,'Mapping waste'!$A$4:$U$4,0))*$I331</f>
        <v>73517.959999999992</v>
      </c>
      <c r="BR331" s="27">
        <f>INDEX('Mapping waste'!$A$4:$U$352,MATCH($B331,'Mapping waste'!$B$4:$B$352,0),MATCH(BH$4,'Mapping waste'!$A$4:$U$4,0))*$I331</f>
        <v>0</v>
      </c>
      <c r="BS331" s="27">
        <f>INDEX('Mapping waste'!$A$4:$U$352,MATCH($B331,'Mapping waste'!$B$4:$B$352,0),MATCH(BI$4,'Mapping waste'!$A$4:$U$4,0))*$I331</f>
        <v>0</v>
      </c>
      <c r="BT331" s="27">
        <f>INDEX('Mapping waste'!$A$4:$U$352,MATCH($B331,'Mapping waste'!$B$4:$B$352,0),MATCH(BJ$4,'Mapping waste'!$A$4:$U$4,0))*$J331</f>
        <v>0</v>
      </c>
      <c r="BU331" s="27">
        <f>INDEX('Mapping waste'!$A$4:$U$352,MATCH($B331,'Mapping waste'!$B$4:$B$352,0),MATCH(BK$4,'Mapping waste'!$A$4:$U$4,0))*$J331</f>
        <v>0</v>
      </c>
      <c r="BV331" s="27">
        <f>INDEX('Mapping waste'!$A$4:$U$352,MATCH($B331,'Mapping waste'!$B$4:$B$352,0),MATCH(BL$4,'Mapping waste'!$A$4:$U$4,0))*$J331</f>
        <v>0</v>
      </c>
      <c r="BW331" s="27">
        <f>INDEX('Mapping waste'!$A$4:$U$352,MATCH($B331,'Mapping waste'!$B$4:$B$352,0),MATCH(BM$4,'Mapping waste'!$A$4:$U$4,0))*$J331</f>
        <v>0</v>
      </c>
      <c r="BX331" s="27">
        <f>INDEX('Mapping waste'!$A$4:$U$352,MATCH($B331,'Mapping waste'!$B$4:$B$352,0),MATCH(BN$4,'Mapping waste'!$A$4:$U$4,0))*$J331</f>
        <v>12085.500000000002</v>
      </c>
      <c r="BY331" s="27">
        <f>INDEX('Mapping waste'!$A$4:$U$352,MATCH($B331,'Mapping waste'!$B$4:$B$352,0),MATCH(BO$4,'Mapping waste'!$A$4:$U$4,0))*$J331</f>
        <v>0</v>
      </c>
      <c r="BZ331" s="27">
        <f>INDEX('Mapping waste'!$A$4:$U$352,MATCH($B331,'Mapping waste'!$B$4:$B$352,0),MATCH(BP$4,'Mapping waste'!$A$4:$U$4,0))*$J331</f>
        <v>0</v>
      </c>
      <c r="CA331" s="27">
        <f>INDEX('Mapping waste'!$A$4:$U$352,MATCH($B331,'Mapping waste'!$B$4:$B$352,0),MATCH(BQ$4,'Mapping waste'!$A$4:$U$4,0))*$J331</f>
        <v>74239.5</v>
      </c>
      <c r="CB331" s="27">
        <f>INDEX('Mapping waste'!$A$4:$U$352,MATCH($B331,'Mapping waste'!$B$4:$B$352,0),MATCH(BR$4,'Mapping waste'!$A$4:$U$4,0))*$J331</f>
        <v>0</v>
      </c>
      <c r="CC331" s="27">
        <f>INDEX('Mapping waste'!$A$4:$U$352,MATCH($B331,'Mapping waste'!$B$4:$B$352,0),MATCH(BS$4,'Mapping waste'!$A$4:$U$4,0))*$J331</f>
        <v>0</v>
      </c>
      <c r="CD331" s="27">
        <f>INDEX('Mapping waste'!$A$4:$U$352,MATCH($B331,'Mapping waste'!$B$4:$B$352,0),MATCH(BT$4,'Mapping waste'!$A$4:$U$4,0))*$K331</f>
        <v>0</v>
      </c>
      <c r="CE331" s="27">
        <f>INDEX('Mapping waste'!$A$4:$U$352,MATCH($B331,'Mapping waste'!$B$4:$B$352,0),MATCH(BU$4,'Mapping waste'!$A$4:$U$4,0))*$K331</f>
        <v>0</v>
      </c>
      <c r="CF331" s="27">
        <f>INDEX('Mapping waste'!$A$4:$U$352,MATCH($B331,'Mapping waste'!$B$4:$B$352,0),MATCH(BV$4,'Mapping waste'!$A$4:$U$4,0))*$K331</f>
        <v>0</v>
      </c>
      <c r="CG331" s="27">
        <f>INDEX('Mapping waste'!$A$4:$U$352,MATCH($B331,'Mapping waste'!$B$4:$B$352,0),MATCH(BW$4,'Mapping waste'!$A$4:$U$4,0))*$K331</f>
        <v>0</v>
      </c>
      <c r="CH331" s="27">
        <f>INDEX('Mapping waste'!$A$4:$U$352,MATCH($B331,'Mapping waste'!$B$4:$B$352,0),MATCH(BX$4,'Mapping waste'!$A$4:$U$4,0))*$K331</f>
        <v>12203.52</v>
      </c>
      <c r="CI331" s="27">
        <f>INDEX('Mapping waste'!$A$4:$U$352,MATCH($B331,'Mapping waste'!$B$4:$B$352,0),MATCH(BY$4,'Mapping waste'!$A$4:$U$4,0))*$K331</f>
        <v>0</v>
      </c>
      <c r="CJ331" s="27">
        <f>INDEX('Mapping waste'!$A$4:$U$352,MATCH($B331,'Mapping waste'!$B$4:$B$352,0),MATCH(BZ$4,'Mapping waste'!$A$4:$U$4,0))*$K331</f>
        <v>0</v>
      </c>
      <c r="CK331" s="27">
        <f>INDEX('Mapping waste'!$A$4:$U$352,MATCH($B331,'Mapping waste'!$B$4:$B$352,0),MATCH(CA$4,'Mapping waste'!$A$4:$U$4,0))*$K331</f>
        <v>74964.479999999996</v>
      </c>
      <c r="CL331" s="27">
        <f>INDEX('Mapping waste'!$A$4:$U$352,MATCH($B331,'Mapping waste'!$B$4:$B$352,0),MATCH(CB$4,'Mapping waste'!$A$4:$U$4,0))*$K331</f>
        <v>0</v>
      </c>
      <c r="CM331" s="27">
        <f>INDEX('Mapping waste'!$A$4:$U$352,MATCH($B331,'Mapping waste'!$B$4:$B$352,0),MATCH(CC$4,'Mapping waste'!$A$4:$U$4,0))*$K331</f>
        <v>0</v>
      </c>
    </row>
    <row r="332" spans="1:91" x14ac:dyDescent="0.2">
      <c r="A332" s="26" t="s">
        <v>74</v>
      </c>
      <c r="B332" s="26" t="s">
        <v>75</v>
      </c>
      <c r="C332" s="26" t="s">
        <v>76</v>
      </c>
      <c r="D332" s="27">
        <f>INDEX('Households England'!S$6:S$375,MATCH('Mapping HH to population waste'!$B332,'Households England'!$B$6:$B$375,0))</f>
        <v>70395</v>
      </c>
      <c r="E332" s="27">
        <f>INDEX('Households England'!T$6:T$375,MATCH('Mapping HH to population waste'!$B332,'Households England'!$B$6:$B$375,0))</f>
        <v>70528</v>
      </c>
      <c r="F332" s="27">
        <f>INDEX('Households England'!U$6:U$375,MATCH('Mapping HH to population waste'!$B332,'Households England'!$B$6:$B$375,0))</f>
        <v>70773</v>
      </c>
      <c r="G332" s="27">
        <f>INDEX('Households England'!V$6:V$375,MATCH('Mapping HH to population waste'!$B332,'Households England'!$B$6:$B$375,0))</f>
        <v>70899</v>
      </c>
      <c r="H332" s="27">
        <f>INDEX('Households England'!W$6:W$375,MATCH('Mapping HH to population waste'!$B332,'Households England'!$B$6:$B$375,0))</f>
        <v>71036</v>
      </c>
      <c r="I332" s="27">
        <f>INDEX('Households England'!X$6:X$375,MATCH('Mapping HH to population waste'!$B332,'Households England'!$B$6:$B$375,0))</f>
        <v>71198</v>
      </c>
      <c r="J332" s="27">
        <f>INDEX('Households England'!Y$6:Y$375,MATCH('Mapping HH to population waste'!$B332,'Households England'!$B$6:$B$375,0))</f>
        <v>71334</v>
      </c>
      <c r="K332" s="27">
        <f>INDEX('Households England'!Z$6:Z$375,MATCH('Mapping HH to population waste'!$B332,'Households England'!$B$6:$B$375,0))</f>
        <v>71466</v>
      </c>
      <c r="L332" s="27">
        <f>INDEX('Mapping waste'!$A$4:$U$352,MATCH($B332,'Mapping waste'!$B$4:$B$352,0),MATCH(L$4,'Mapping waste'!$A$4:$U$4,0))*$D332</f>
        <v>70395</v>
      </c>
      <c r="M332" s="27">
        <f>INDEX('Mapping waste'!$A$4:$U$352,MATCH($B332,'Mapping waste'!$B$4:$B$352,0),MATCH(M$4,'Mapping waste'!$A$4:$U$4,0))*$D332</f>
        <v>0</v>
      </c>
      <c r="N332" s="27">
        <f>INDEX('Mapping waste'!$A$4:$U$352,MATCH($B332,'Mapping waste'!$B$4:$B$352,0),MATCH(N$4,'Mapping waste'!$A$4:$U$4,0))*$D332</f>
        <v>0</v>
      </c>
      <c r="O332" s="27">
        <f>INDEX('Mapping waste'!$A$4:$U$352,MATCH($B332,'Mapping waste'!$B$4:$B$352,0),MATCH(O$4,'Mapping waste'!$A$4:$U$4,0))*$D332</f>
        <v>0</v>
      </c>
      <c r="P332" s="27">
        <f>INDEX('Mapping waste'!$A$4:$U$352,MATCH($B332,'Mapping waste'!$B$4:$B$352,0),MATCH(P$4,'Mapping waste'!$A$4:$U$4,0))*$D332</f>
        <v>0</v>
      </c>
      <c r="Q332" s="27">
        <f>INDEX('Mapping waste'!$A$4:$U$352,MATCH($B332,'Mapping waste'!$B$4:$B$352,0),MATCH(Q$4,'Mapping waste'!$A$4:$U$4,0))*$D332</f>
        <v>0</v>
      </c>
      <c r="R332" s="27">
        <f>INDEX('Mapping waste'!$A$4:$U$352,MATCH($B332,'Mapping waste'!$B$4:$B$352,0),MATCH(R$4,'Mapping waste'!$A$4:$U$4,0))*$D332</f>
        <v>0</v>
      </c>
      <c r="S332" s="27">
        <f>INDEX('Mapping waste'!$A$4:$U$352,MATCH($B332,'Mapping waste'!$B$4:$B$352,0),MATCH(S$4,'Mapping waste'!$A$4:$U$4,0))*$D332</f>
        <v>0</v>
      </c>
      <c r="T332" s="27">
        <f>INDEX('Mapping waste'!$A$4:$U$352,MATCH($B332,'Mapping waste'!$B$4:$B$352,0),MATCH(T$4,'Mapping waste'!$A$4:$U$4,0))*$D332</f>
        <v>0</v>
      </c>
      <c r="U332" s="27">
        <f>INDEX('Mapping waste'!$A$4:$U$352,MATCH($B332,'Mapping waste'!$B$4:$B$352,0),MATCH(U$4,'Mapping waste'!$A$4:$U$4,0))*$D332</f>
        <v>0</v>
      </c>
      <c r="V332" s="27">
        <f>INDEX('Mapping waste'!$A$4:$U$352,MATCH($B332,'Mapping waste'!$B$4:$B$352,0),MATCH(V$4,'Mapping waste'!$A$4:$U$4,0))*$E332</f>
        <v>70528</v>
      </c>
      <c r="W332" s="27">
        <f>INDEX('Mapping waste'!$A$4:$U$352,MATCH($B332,'Mapping waste'!$B$4:$B$352,0),MATCH(W$4,'Mapping waste'!$A$4:$U$4,0))*$E332</f>
        <v>0</v>
      </c>
      <c r="X332" s="27">
        <f>INDEX('Mapping waste'!$A$4:$U$352,MATCH($B332,'Mapping waste'!$B$4:$B$352,0),MATCH(X$4,'Mapping waste'!$A$4:$U$4,0))*$E332</f>
        <v>0</v>
      </c>
      <c r="Y332" s="27">
        <f>INDEX('Mapping waste'!$A$4:$U$352,MATCH($B332,'Mapping waste'!$B$4:$B$352,0),MATCH(Y$4,'Mapping waste'!$A$4:$U$4,0))*$E332</f>
        <v>0</v>
      </c>
      <c r="Z332" s="27">
        <f>INDEX('Mapping waste'!$A$4:$U$352,MATCH($B332,'Mapping waste'!$B$4:$B$352,0),MATCH(Z$4,'Mapping waste'!$A$4:$U$4,0))*$E332</f>
        <v>0</v>
      </c>
      <c r="AA332" s="27">
        <f>INDEX('Mapping waste'!$A$4:$U$352,MATCH($B332,'Mapping waste'!$B$4:$B$352,0),MATCH(AA$4,'Mapping waste'!$A$4:$U$4,0))*$E332</f>
        <v>0</v>
      </c>
      <c r="AB332" s="27">
        <f>INDEX('Mapping waste'!$A$4:$U$352,MATCH($B332,'Mapping waste'!$B$4:$B$352,0),MATCH(AB$4,'Mapping waste'!$A$4:$U$4,0))*$E332</f>
        <v>0</v>
      </c>
      <c r="AC332" s="27">
        <f>INDEX('Mapping waste'!$A$4:$U$352,MATCH($B332,'Mapping waste'!$B$4:$B$352,0),MATCH(AC$4,'Mapping waste'!$A$4:$U$4,0))*$E332</f>
        <v>0</v>
      </c>
      <c r="AD332" s="27">
        <f>INDEX('Mapping waste'!$A$4:$U$352,MATCH($B332,'Mapping waste'!$B$4:$B$352,0),MATCH(AD$4,'Mapping waste'!$A$4:$U$4,0))*$E332</f>
        <v>0</v>
      </c>
      <c r="AE332" s="27">
        <f>INDEX('Mapping waste'!$A$4:$U$352,MATCH($B332,'Mapping waste'!$B$4:$B$352,0),MATCH(AE$4,'Mapping waste'!$A$4:$U$4,0))*$E332</f>
        <v>0</v>
      </c>
      <c r="AF332" s="27">
        <f>INDEX('Mapping waste'!$A$4:$U$352,MATCH($B332,'Mapping waste'!$B$4:$B$352,0),MATCH(V$4,'Mapping waste'!$A$4:$U$4,0))*$F332</f>
        <v>70773</v>
      </c>
      <c r="AG332" s="27">
        <f>INDEX('Mapping waste'!$A$4:$U$352,MATCH($B332,'Mapping waste'!$B$4:$B$352,0),MATCH(W$4,'Mapping waste'!$A$4:$U$4,0))*$F332</f>
        <v>0</v>
      </c>
      <c r="AH332" s="27">
        <f>INDEX('Mapping waste'!$A$4:$U$352,MATCH($B332,'Mapping waste'!$B$4:$B$352,0),MATCH(X$4,'Mapping waste'!$A$4:$U$4,0))*$F332</f>
        <v>0</v>
      </c>
      <c r="AI332" s="27">
        <f>INDEX('Mapping waste'!$A$4:$U$352,MATCH($B332,'Mapping waste'!$B$4:$B$352,0),MATCH(Y$4,'Mapping waste'!$A$4:$U$4,0))*$F332</f>
        <v>0</v>
      </c>
      <c r="AJ332" s="27">
        <f>INDEX('Mapping waste'!$A$4:$U$352,MATCH($B332,'Mapping waste'!$B$4:$B$352,0),MATCH(Z$4,'Mapping waste'!$A$4:$U$4,0))*$F332</f>
        <v>0</v>
      </c>
      <c r="AK332" s="27">
        <f>INDEX('Mapping waste'!$A$4:$U$352,MATCH($B332,'Mapping waste'!$B$4:$B$352,0),MATCH(AA$4,'Mapping waste'!$A$4:$U$4,0))*$F332</f>
        <v>0</v>
      </c>
      <c r="AL332" s="27">
        <f>INDEX('Mapping waste'!$A$4:$U$352,MATCH($B332,'Mapping waste'!$B$4:$B$352,0),MATCH(AB$4,'Mapping waste'!$A$4:$U$4,0))*$F332</f>
        <v>0</v>
      </c>
      <c r="AM332" s="27">
        <f>INDEX('Mapping waste'!$A$4:$U$352,MATCH($B332,'Mapping waste'!$B$4:$B$352,0),MATCH(AC$4,'Mapping waste'!$A$4:$U$4,0))*$F332</f>
        <v>0</v>
      </c>
      <c r="AN332" s="27">
        <f>INDEX('Mapping waste'!$A$4:$U$352,MATCH($B332,'Mapping waste'!$B$4:$B$352,0),MATCH(AD$4,'Mapping waste'!$A$4:$U$4,0))*$F332</f>
        <v>0</v>
      </c>
      <c r="AO332" s="27">
        <f>INDEX('Mapping waste'!$A$4:$U$352,MATCH($B332,'Mapping waste'!$B$4:$B$352,0),MATCH(AE$4,'Mapping waste'!$A$4:$U$4,0))*$F332</f>
        <v>0</v>
      </c>
      <c r="AP332" s="27">
        <f>INDEX('Mapping waste'!$A$4:$U$352,MATCH($B332,'Mapping waste'!$B$4:$B$352,0),MATCH(AF$4,'Mapping waste'!$A$4:$U$4,0))*$G332</f>
        <v>70899</v>
      </c>
      <c r="AQ332" s="27">
        <f>INDEX('Mapping waste'!$A$4:$U$352,MATCH($B332,'Mapping waste'!$B$4:$B$352,0),MATCH(AG$4,'Mapping waste'!$A$4:$U$4,0))*$G332</f>
        <v>0</v>
      </c>
      <c r="AR332" s="27">
        <f>INDEX('Mapping waste'!$A$4:$U$352,MATCH($B332,'Mapping waste'!$B$4:$B$352,0),MATCH(AH$4,'Mapping waste'!$A$4:$U$4,0))*$G332</f>
        <v>0</v>
      </c>
      <c r="AS332" s="27">
        <f>INDEX('Mapping waste'!$A$4:$U$352,MATCH($B332,'Mapping waste'!$B$4:$B$352,0),MATCH(AI$4,'Mapping waste'!$A$4:$U$4,0))*$G332</f>
        <v>0</v>
      </c>
      <c r="AT332" s="27">
        <f>INDEX('Mapping waste'!$A$4:$U$352,MATCH($B332,'Mapping waste'!$B$4:$B$352,0),MATCH(AJ$4,'Mapping waste'!$A$4:$U$4,0))*$G332</f>
        <v>0</v>
      </c>
      <c r="AU332" s="27">
        <f>INDEX('Mapping waste'!$A$4:$U$352,MATCH($B332,'Mapping waste'!$B$4:$B$352,0),MATCH(AK$4,'Mapping waste'!$A$4:$U$4,0))*$G332</f>
        <v>0</v>
      </c>
      <c r="AV332" s="27">
        <f>INDEX('Mapping waste'!$A$4:$U$352,MATCH($B332,'Mapping waste'!$B$4:$B$352,0),MATCH(AL$4,'Mapping waste'!$A$4:$U$4,0))*$G332</f>
        <v>0</v>
      </c>
      <c r="AW332" s="27">
        <f>INDEX('Mapping waste'!$A$4:$U$352,MATCH($B332,'Mapping waste'!$B$4:$B$352,0),MATCH(AM$4,'Mapping waste'!$A$4:$U$4,0))*$G332</f>
        <v>0</v>
      </c>
      <c r="AX332" s="27">
        <f>INDEX('Mapping waste'!$A$4:$U$352,MATCH($B332,'Mapping waste'!$B$4:$B$352,0),MATCH(AN$4,'Mapping waste'!$A$4:$U$4,0))*$G332</f>
        <v>0</v>
      </c>
      <c r="AY332" s="27">
        <f>INDEX('Mapping waste'!$A$4:$U$352,MATCH($B332,'Mapping waste'!$B$4:$B$352,0),MATCH(AO$4,'Mapping waste'!$A$4:$U$4,0))*$G332</f>
        <v>0</v>
      </c>
      <c r="AZ332" s="27">
        <f>INDEX('Mapping waste'!$A$4:$U$352,MATCH($B332,'Mapping waste'!$B$4:$B$352,0),MATCH(AP$4,'Mapping waste'!$A$4:$U$4,0))*$H332</f>
        <v>71036</v>
      </c>
      <c r="BA332" s="27">
        <f>INDEX('Mapping waste'!$A$4:$U$352,MATCH($B332,'Mapping waste'!$B$4:$B$352,0),MATCH(AQ$4,'Mapping waste'!$A$4:$U$4,0))*$H332</f>
        <v>0</v>
      </c>
      <c r="BB332" s="27">
        <f>INDEX('Mapping waste'!$A$4:$U$352,MATCH($B332,'Mapping waste'!$B$4:$B$352,0),MATCH(AR$4,'Mapping waste'!$A$4:$U$4,0))*$H332</f>
        <v>0</v>
      </c>
      <c r="BC332" s="27">
        <f>INDEX('Mapping waste'!$A$4:$U$352,MATCH($B332,'Mapping waste'!$B$4:$B$352,0),MATCH(AS$4,'Mapping waste'!$A$4:$U$4,0))*$H332</f>
        <v>0</v>
      </c>
      <c r="BD332" s="27">
        <f>INDEX('Mapping waste'!$A$4:$U$352,MATCH($B332,'Mapping waste'!$B$4:$B$352,0),MATCH(AT$4,'Mapping waste'!$A$4:$U$4,0))*$H332</f>
        <v>0</v>
      </c>
      <c r="BE332" s="27">
        <f>INDEX('Mapping waste'!$A$4:$U$352,MATCH($B332,'Mapping waste'!$B$4:$B$352,0),MATCH(AU$4,'Mapping waste'!$A$4:$U$4,0))*$H332</f>
        <v>0</v>
      </c>
      <c r="BF332" s="27">
        <f>INDEX('Mapping waste'!$A$4:$U$352,MATCH($B332,'Mapping waste'!$B$4:$B$352,0),MATCH(AV$4,'Mapping waste'!$A$4:$U$4,0))*$H332</f>
        <v>0</v>
      </c>
      <c r="BG332" s="27">
        <f>INDEX('Mapping waste'!$A$4:$U$352,MATCH($B332,'Mapping waste'!$B$4:$B$352,0),MATCH(AW$4,'Mapping waste'!$A$4:$U$4,0))*$H332</f>
        <v>0</v>
      </c>
      <c r="BH332" s="27">
        <f>INDEX('Mapping waste'!$A$4:$U$352,MATCH($B332,'Mapping waste'!$B$4:$B$352,0),MATCH(AX$4,'Mapping waste'!$A$4:$U$4,0))*$H332</f>
        <v>0</v>
      </c>
      <c r="BI332" s="27">
        <f>INDEX('Mapping waste'!$A$4:$U$352,MATCH($B332,'Mapping waste'!$B$4:$B$352,0),MATCH(AY$4,'Mapping waste'!$A$4:$U$4,0))*$H332</f>
        <v>0</v>
      </c>
      <c r="BJ332" s="27">
        <f>INDEX('Mapping waste'!$A$4:$U$352,MATCH($B332,'Mapping waste'!$B$4:$B$352,0),MATCH(AZ$4,'Mapping waste'!$A$4:$U$4,0))*$I332</f>
        <v>71198</v>
      </c>
      <c r="BK332" s="27">
        <f>INDEX('Mapping waste'!$A$4:$U$352,MATCH($B332,'Mapping waste'!$B$4:$B$352,0),MATCH(BA$4,'Mapping waste'!$A$4:$U$4,0))*$I332</f>
        <v>0</v>
      </c>
      <c r="BL332" s="27">
        <f>INDEX('Mapping waste'!$A$4:$U$352,MATCH($B332,'Mapping waste'!$B$4:$B$352,0),MATCH(BB$4,'Mapping waste'!$A$4:$U$4,0))*$I332</f>
        <v>0</v>
      </c>
      <c r="BM332" s="27">
        <f>INDEX('Mapping waste'!$A$4:$U$352,MATCH($B332,'Mapping waste'!$B$4:$B$352,0),MATCH(BC$4,'Mapping waste'!$A$4:$U$4,0))*$I332</f>
        <v>0</v>
      </c>
      <c r="BN332" s="27">
        <f>INDEX('Mapping waste'!$A$4:$U$352,MATCH($B332,'Mapping waste'!$B$4:$B$352,0),MATCH(BD$4,'Mapping waste'!$A$4:$U$4,0))*$I332</f>
        <v>0</v>
      </c>
      <c r="BO332" s="27">
        <f>INDEX('Mapping waste'!$A$4:$U$352,MATCH($B332,'Mapping waste'!$B$4:$B$352,0),MATCH(BE$4,'Mapping waste'!$A$4:$U$4,0))*$I332</f>
        <v>0</v>
      </c>
      <c r="BP332" s="27">
        <f>INDEX('Mapping waste'!$A$4:$U$352,MATCH($B332,'Mapping waste'!$B$4:$B$352,0),MATCH(BF$4,'Mapping waste'!$A$4:$U$4,0))*$I332</f>
        <v>0</v>
      </c>
      <c r="BQ332" s="27">
        <f>INDEX('Mapping waste'!$A$4:$U$352,MATCH($B332,'Mapping waste'!$B$4:$B$352,0),MATCH(BG$4,'Mapping waste'!$A$4:$U$4,0))*$I332</f>
        <v>0</v>
      </c>
      <c r="BR332" s="27">
        <f>INDEX('Mapping waste'!$A$4:$U$352,MATCH($B332,'Mapping waste'!$B$4:$B$352,0),MATCH(BH$4,'Mapping waste'!$A$4:$U$4,0))*$I332</f>
        <v>0</v>
      </c>
      <c r="BS332" s="27">
        <f>INDEX('Mapping waste'!$A$4:$U$352,MATCH($B332,'Mapping waste'!$B$4:$B$352,0),MATCH(BI$4,'Mapping waste'!$A$4:$U$4,0))*$I332</f>
        <v>0</v>
      </c>
      <c r="BT332" s="27">
        <f>INDEX('Mapping waste'!$A$4:$U$352,MATCH($B332,'Mapping waste'!$B$4:$B$352,0),MATCH(BJ$4,'Mapping waste'!$A$4:$U$4,0))*$J332</f>
        <v>71334</v>
      </c>
      <c r="BU332" s="27">
        <f>INDEX('Mapping waste'!$A$4:$U$352,MATCH($B332,'Mapping waste'!$B$4:$B$352,0),MATCH(BK$4,'Mapping waste'!$A$4:$U$4,0))*$J332</f>
        <v>0</v>
      </c>
      <c r="BV332" s="27">
        <f>INDEX('Mapping waste'!$A$4:$U$352,MATCH($B332,'Mapping waste'!$B$4:$B$352,0),MATCH(BL$4,'Mapping waste'!$A$4:$U$4,0))*$J332</f>
        <v>0</v>
      </c>
      <c r="BW332" s="27">
        <f>INDEX('Mapping waste'!$A$4:$U$352,MATCH($B332,'Mapping waste'!$B$4:$B$352,0),MATCH(BM$4,'Mapping waste'!$A$4:$U$4,0))*$J332</f>
        <v>0</v>
      </c>
      <c r="BX332" s="27">
        <f>INDEX('Mapping waste'!$A$4:$U$352,MATCH($B332,'Mapping waste'!$B$4:$B$352,0),MATCH(BN$4,'Mapping waste'!$A$4:$U$4,0))*$J332</f>
        <v>0</v>
      </c>
      <c r="BY332" s="27">
        <f>INDEX('Mapping waste'!$A$4:$U$352,MATCH($B332,'Mapping waste'!$B$4:$B$352,0),MATCH(BO$4,'Mapping waste'!$A$4:$U$4,0))*$J332</f>
        <v>0</v>
      </c>
      <c r="BZ332" s="27">
        <f>INDEX('Mapping waste'!$A$4:$U$352,MATCH($B332,'Mapping waste'!$B$4:$B$352,0),MATCH(BP$4,'Mapping waste'!$A$4:$U$4,0))*$J332</f>
        <v>0</v>
      </c>
      <c r="CA332" s="27">
        <f>INDEX('Mapping waste'!$A$4:$U$352,MATCH($B332,'Mapping waste'!$B$4:$B$352,0),MATCH(BQ$4,'Mapping waste'!$A$4:$U$4,0))*$J332</f>
        <v>0</v>
      </c>
      <c r="CB332" s="27">
        <f>INDEX('Mapping waste'!$A$4:$U$352,MATCH($B332,'Mapping waste'!$B$4:$B$352,0),MATCH(BR$4,'Mapping waste'!$A$4:$U$4,0))*$J332</f>
        <v>0</v>
      </c>
      <c r="CC332" s="27">
        <f>INDEX('Mapping waste'!$A$4:$U$352,MATCH($B332,'Mapping waste'!$B$4:$B$352,0),MATCH(BS$4,'Mapping waste'!$A$4:$U$4,0))*$J332</f>
        <v>0</v>
      </c>
      <c r="CD332" s="27">
        <f>INDEX('Mapping waste'!$A$4:$U$352,MATCH($B332,'Mapping waste'!$B$4:$B$352,0),MATCH(BT$4,'Mapping waste'!$A$4:$U$4,0))*$K332</f>
        <v>71466</v>
      </c>
      <c r="CE332" s="27">
        <f>INDEX('Mapping waste'!$A$4:$U$352,MATCH($B332,'Mapping waste'!$B$4:$B$352,0),MATCH(BU$4,'Mapping waste'!$A$4:$U$4,0))*$K332</f>
        <v>0</v>
      </c>
      <c r="CF332" s="27">
        <f>INDEX('Mapping waste'!$A$4:$U$352,MATCH($B332,'Mapping waste'!$B$4:$B$352,0),MATCH(BV$4,'Mapping waste'!$A$4:$U$4,0))*$K332</f>
        <v>0</v>
      </c>
      <c r="CG332" s="27">
        <f>INDEX('Mapping waste'!$A$4:$U$352,MATCH($B332,'Mapping waste'!$B$4:$B$352,0),MATCH(BW$4,'Mapping waste'!$A$4:$U$4,0))*$K332</f>
        <v>0</v>
      </c>
      <c r="CH332" s="27">
        <f>INDEX('Mapping waste'!$A$4:$U$352,MATCH($B332,'Mapping waste'!$B$4:$B$352,0),MATCH(BX$4,'Mapping waste'!$A$4:$U$4,0))*$K332</f>
        <v>0</v>
      </c>
      <c r="CI332" s="27">
        <f>INDEX('Mapping waste'!$A$4:$U$352,MATCH($B332,'Mapping waste'!$B$4:$B$352,0),MATCH(BY$4,'Mapping waste'!$A$4:$U$4,0))*$K332</f>
        <v>0</v>
      </c>
      <c r="CJ332" s="27">
        <f>INDEX('Mapping waste'!$A$4:$U$352,MATCH($B332,'Mapping waste'!$B$4:$B$352,0),MATCH(BZ$4,'Mapping waste'!$A$4:$U$4,0))*$K332</f>
        <v>0</v>
      </c>
      <c r="CK332" s="27">
        <f>INDEX('Mapping waste'!$A$4:$U$352,MATCH($B332,'Mapping waste'!$B$4:$B$352,0),MATCH(CA$4,'Mapping waste'!$A$4:$U$4,0))*$K332</f>
        <v>0</v>
      </c>
      <c r="CL332" s="27">
        <f>INDEX('Mapping waste'!$A$4:$U$352,MATCH($B332,'Mapping waste'!$B$4:$B$352,0),MATCH(CB$4,'Mapping waste'!$A$4:$U$4,0))*$K332</f>
        <v>0</v>
      </c>
      <c r="CM332" s="27">
        <f>INDEX('Mapping waste'!$A$4:$U$352,MATCH($B332,'Mapping waste'!$B$4:$B$352,0),MATCH(CC$4,'Mapping waste'!$A$4:$U$4,0))*$K332</f>
        <v>0</v>
      </c>
    </row>
    <row r="333" spans="1:91" x14ac:dyDescent="0.2">
      <c r="A333" s="26" t="s">
        <v>77</v>
      </c>
      <c r="B333" s="26" t="s">
        <v>78</v>
      </c>
      <c r="C333" s="26" t="s">
        <v>76</v>
      </c>
      <c r="D333" s="27">
        <f>INDEX('Households England'!S$6:S$375,MATCH('Mapping HH to population waste'!$B333,'Households England'!$B$6:$B$375,0))</f>
        <v>72616</v>
      </c>
      <c r="E333" s="27">
        <f>INDEX('Households England'!T$6:T$375,MATCH('Mapping HH to population waste'!$B333,'Households England'!$B$6:$B$375,0))</f>
        <v>73004</v>
      </c>
      <c r="F333" s="27">
        <f>INDEX('Households England'!U$6:U$375,MATCH('Mapping HH to population waste'!$B333,'Households England'!$B$6:$B$375,0))</f>
        <v>73412</v>
      </c>
      <c r="G333" s="27">
        <f>INDEX('Households England'!V$6:V$375,MATCH('Mapping HH to population waste'!$B333,'Households England'!$B$6:$B$375,0))</f>
        <v>73775</v>
      </c>
      <c r="H333" s="27">
        <f>INDEX('Households England'!W$6:W$375,MATCH('Mapping HH to population waste'!$B333,'Households England'!$B$6:$B$375,0))</f>
        <v>74093</v>
      </c>
      <c r="I333" s="27">
        <f>INDEX('Households England'!X$6:X$375,MATCH('Mapping HH to population waste'!$B333,'Households England'!$B$6:$B$375,0))</f>
        <v>74526</v>
      </c>
      <c r="J333" s="27">
        <f>INDEX('Households England'!Y$6:Y$375,MATCH('Mapping HH to population waste'!$B333,'Households England'!$B$6:$B$375,0))</f>
        <v>74934</v>
      </c>
      <c r="K333" s="27">
        <f>INDEX('Households England'!Z$6:Z$375,MATCH('Mapping HH to population waste'!$B333,'Households England'!$B$6:$B$375,0))</f>
        <v>75297</v>
      </c>
      <c r="L333" s="27">
        <f>INDEX('Mapping waste'!$A$4:$U$352,MATCH($B333,'Mapping waste'!$B$4:$B$352,0),MATCH(L$4,'Mapping waste'!$A$4:$U$4,0))*$D333</f>
        <v>22685.238400000002</v>
      </c>
      <c r="M333" s="27">
        <f>INDEX('Mapping waste'!$A$4:$U$352,MATCH($B333,'Mapping waste'!$B$4:$B$352,0),MATCH(M$4,'Mapping waste'!$A$4:$U$4,0))*$D333</f>
        <v>0</v>
      </c>
      <c r="N333" s="27">
        <f>INDEX('Mapping waste'!$A$4:$U$352,MATCH($B333,'Mapping waste'!$B$4:$B$352,0),MATCH(N$4,'Mapping waste'!$A$4:$U$4,0))*$D333</f>
        <v>18705.881600000001</v>
      </c>
      <c r="O333" s="27">
        <f>INDEX('Mapping waste'!$A$4:$U$352,MATCH($B333,'Mapping waste'!$B$4:$B$352,0),MATCH(O$4,'Mapping waste'!$A$4:$U$4,0))*$D333</f>
        <v>0</v>
      </c>
      <c r="P333" s="27">
        <f>INDEX('Mapping waste'!$A$4:$U$352,MATCH($B333,'Mapping waste'!$B$4:$B$352,0),MATCH(P$4,'Mapping waste'!$A$4:$U$4,0))*$D333</f>
        <v>31224.880000000001</v>
      </c>
      <c r="Q333" s="27">
        <f>INDEX('Mapping waste'!$A$4:$U$352,MATCH($B333,'Mapping waste'!$B$4:$B$352,0),MATCH(Q$4,'Mapping waste'!$A$4:$U$4,0))*$D333</f>
        <v>0</v>
      </c>
      <c r="R333" s="27">
        <f>INDEX('Mapping waste'!$A$4:$U$352,MATCH($B333,'Mapping waste'!$B$4:$B$352,0),MATCH(R$4,'Mapping waste'!$A$4:$U$4,0))*$D333</f>
        <v>0</v>
      </c>
      <c r="S333" s="27">
        <f>INDEX('Mapping waste'!$A$4:$U$352,MATCH($B333,'Mapping waste'!$B$4:$B$352,0),MATCH(S$4,'Mapping waste'!$A$4:$U$4,0))*$D333</f>
        <v>0</v>
      </c>
      <c r="T333" s="27">
        <f>INDEX('Mapping waste'!$A$4:$U$352,MATCH($B333,'Mapping waste'!$B$4:$B$352,0),MATCH(T$4,'Mapping waste'!$A$4:$U$4,0))*$D333</f>
        <v>0</v>
      </c>
      <c r="U333" s="27">
        <f>INDEX('Mapping waste'!$A$4:$U$352,MATCH($B333,'Mapping waste'!$B$4:$B$352,0),MATCH(U$4,'Mapping waste'!$A$4:$U$4,0))*$D333</f>
        <v>0</v>
      </c>
      <c r="V333" s="27">
        <f>INDEX('Mapping waste'!$A$4:$U$352,MATCH($B333,'Mapping waste'!$B$4:$B$352,0),MATCH(V$4,'Mapping waste'!$A$4:$U$4,0))*$E333</f>
        <v>22806.4496</v>
      </c>
      <c r="W333" s="27">
        <f>INDEX('Mapping waste'!$A$4:$U$352,MATCH($B333,'Mapping waste'!$B$4:$B$352,0),MATCH(W$4,'Mapping waste'!$A$4:$U$4,0))*$E333</f>
        <v>0</v>
      </c>
      <c r="X333" s="27">
        <f>INDEX('Mapping waste'!$A$4:$U$352,MATCH($B333,'Mapping waste'!$B$4:$B$352,0),MATCH(X$4,'Mapping waste'!$A$4:$U$4,0))*$E333</f>
        <v>18805.830399999999</v>
      </c>
      <c r="Y333" s="27">
        <f>INDEX('Mapping waste'!$A$4:$U$352,MATCH($B333,'Mapping waste'!$B$4:$B$352,0),MATCH(Y$4,'Mapping waste'!$A$4:$U$4,0))*$E333</f>
        <v>0</v>
      </c>
      <c r="Z333" s="27">
        <f>INDEX('Mapping waste'!$A$4:$U$352,MATCH($B333,'Mapping waste'!$B$4:$B$352,0),MATCH(Z$4,'Mapping waste'!$A$4:$U$4,0))*$E333</f>
        <v>31391.72</v>
      </c>
      <c r="AA333" s="27">
        <f>INDEX('Mapping waste'!$A$4:$U$352,MATCH($B333,'Mapping waste'!$B$4:$B$352,0),MATCH(AA$4,'Mapping waste'!$A$4:$U$4,0))*$E333</f>
        <v>0</v>
      </c>
      <c r="AB333" s="27">
        <f>INDEX('Mapping waste'!$A$4:$U$352,MATCH($B333,'Mapping waste'!$B$4:$B$352,0),MATCH(AB$4,'Mapping waste'!$A$4:$U$4,0))*$E333</f>
        <v>0</v>
      </c>
      <c r="AC333" s="27">
        <f>INDEX('Mapping waste'!$A$4:$U$352,MATCH($B333,'Mapping waste'!$B$4:$B$352,0),MATCH(AC$4,'Mapping waste'!$A$4:$U$4,0))*$E333</f>
        <v>0</v>
      </c>
      <c r="AD333" s="27">
        <f>INDEX('Mapping waste'!$A$4:$U$352,MATCH($B333,'Mapping waste'!$B$4:$B$352,0),MATCH(AD$4,'Mapping waste'!$A$4:$U$4,0))*$E333</f>
        <v>0</v>
      </c>
      <c r="AE333" s="27">
        <f>INDEX('Mapping waste'!$A$4:$U$352,MATCH($B333,'Mapping waste'!$B$4:$B$352,0),MATCH(AE$4,'Mapping waste'!$A$4:$U$4,0))*$E333</f>
        <v>0</v>
      </c>
      <c r="AF333" s="27">
        <f>INDEX('Mapping waste'!$A$4:$U$352,MATCH($B333,'Mapping waste'!$B$4:$B$352,0),MATCH(V$4,'Mapping waste'!$A$4:$U$4,0))*$F333</f>
        <v>22933.908800000001</v>
      </c>
      <c r="AG333" s="27">
        <f>INDEX('Mapping waste'!$A$4:$U$352,MATCH($B333,'Mapping waste'!$B$4:$B$352,0),MATCH(W$4,'Mapping waste'!$A$4:$U$4,0))*$F333</f>
        <v>0</v>
      </c>
      <c r="AH333" s="27">
        <f>INDEX('Mapping waste'!$A$4:$U$352,MATCH($B333,'Mapping waste'!$B$4:$B$352,0),MATCH(X$4,'Mapping waste'!$A$4:$U$4,0))*$F333</f>
        <v>18910.931199999999</v>
      </c>
      <c r="AI333" s="27">
        <f>INDEX('Mapping waste'!$A$4:$U$352,MATCH($B333,'Mapping waste'!$B$4:$B$352,0),MATCH(Y$4,'Mapping waste'!$A$4:$U$4,0))*$F333</f>
        <v>0</v>
      </c>
      <c r="AJ333" s="27">
        <f>INDEX('Mapping waste'!$A$4:$U$352,MATCH($B333,'Mapping waste'!$B$4:$B$352,0),MATCH(Z$4,'Mapping waste'!$A$4:$U$4,0))*$F333</f>
        <v>31567.16</v>
      </c>
      <c r="AK333" s="27">
        <f>INDEX('Mapping waste'!$A$4:$U$352,MATCH($B333,'Mapping waste'!$B$4:$B$352,0),MATCH(AA$4,'Mapping waste'!$A$4:$U$4,0))*$F333</f>
        <v>0</v>
      </c>
      <c r="AL333" s="27">
        <f>INDEX('Mapping waste'!$A$4:$U$352,MATCH($B333,'Mapping waste'!$B$4:$B$352,0),MATCH(AB$4,'Mapping waste'!$A$4:$U$4,0))*$F333</f>
        <v>0</v>
      </c>
      <c r="AM333" s="27">
        <f>INDEX('Mapping waste'!$A$4:$U$352,MATCH($B333,'Mapping waste'!$B$4:$B$352,0),MATCH(AC$4,'Mapping waste'!$A$4:$U$4,0))*$F333</f>
        <v>0</v>
      </c>
      <c r="AN333" s="27">
        <f>INDEX('Mapping waste'!$A$4:$U$352,MATCH($B333,'Mapping waste'!$B$4:$B$352,0),MATCH(AD$4,'Mapping waste'!$A$4:$U$4,0))*$F333</f>
        <v>0</v>
      </c>
      <c r="AO333" s="27">
        <f>INDEX('Mapping waste'!$A$4:$U$352,MATCH($B333,'Mapping waste'!$B$4:$B$352,0),MATCH(AE$4,'Mapping waste'!$A$4:$U$4,0))*$F333</f>
        <v>0</v>
      </c>
      <c r="AP333" s="27">
        <f>INDEX('Mapping waste'!$A$4:$U$352,MATCH($B333,'Mapping waste'!$B$4:$B$352,0),MATCH(AF$4,'Mapping waste'!$A$4:$U$4,0))*$G333</f>
        <v>23047.31</v>
      </c>
      <c r="AQ333" s="27">
        <f>INDEX('Mapping waste'!$A$4:$U$352,MATCH($B333,'Mapping waste'!$B$4:$B$352,0),MATCH(AG$4,'Mapping waste'!$A$4:$U$4,0))*$G333</f>
        <v>0</v>
      </c>
      <c r="AR333" s="27">
        <f>INDEX('Mapping waste'!$A$4:$U$352,MATCH($B333,'Mapping waste'!$B$4:$B$352,0),MATCH(AH$4,'Mapping waste'!$A$4:$U$4,0))*$G333</f>
        <v>19004.439999999999</v>
      </c>
      <c r="AS333" s="27">
        <f>INDEX('Mapping waste'!$A$4:$U$352,MATCH($B333,'Mapping waste'!$B$4:$B$352,0),MATCH(AI$4,'Mapping waste'!$A$4:$U$4,0))*$G333</f>
        <v>0</v>
      </c>
      <c r="AT333" s="27">
        <f>INDEX('Mapping waste'!$A$4:$U$352,MATCH($B333,'Mapping waste'!$B$4:$B$352,0),MATCH(AJ$4,'Mapping waste'!$A$4:$U$4,0))*$G333</f>
        <v>31723.25</v>
      </c>
      <c r="AU333" s="27">
        <f>INDEX('Mapping waste'!$A$4:$U$352,MATCH($B333,'Mapping waste'!$B$4:$B$352,0),MATCH(AK$4,'Mapping waste'!$A$4:$U$4,0))*$G333</f>
        <v>0</v>
      </c>
      <c r="AV333" s="27">
        <f>INDEX('Mapping waste'!$A$4:$U$352,MATCH($B333,'Mapping waste'!$B$4:$B$352,0),MATCH(AL$4,'Mapping waste'!$A$4:$U$4,0))*$G333</f>
        <v>0</v>
      </c>
      <c r="AW333" s="27">
        <f>INDEX('Mapping waste'!$A$4:$U$352,MATCH($B333,'Mapping waste'!$B$4:$B$352,0),MATCH(AM$4,'Mapping waste'!$A$4:$U$4,0))*$G333</f>
        <v>0</v>
      </c>
      <c r="AX333" s="27">
        <f>INDEX('Mapping waste'!$A$4:$U$352,MATCH($B333,'Mapping waste'!$B$4:$B$352,0),MATCH(AN$4,'Mapping waste'!$A$4:$U$4,0))*$G333</f>
        <v>0</v>
      </c>
      <c r="AY333" s="27">
        <f>INDEX('Mapping waste'!$A$4:$U$352,MATCH($B333,'Mapping waste'!$B$4:$B$352,0),MATCH(AO$4,'Mapping waste'!$A$4:$U$4,0))*$G333</f>
        <v>0</v>
      </c>
      <c r="AZ333" s="27">
        <f>INDEX('Mapping waste'!$A$4:$U$352,MATCH($B333,'Mapping waste'!$B$4:$B$352,0),MATCH(AP$4,'Mapping waste'!$A$4:$U$4,0))*$H333</f>
        <v>23146.653200000001</v>
      </c>
      <c r="BA333" s="27">
        <f>INDEX('Mapping waste'!$A$4:$U$352,MATCH($B333,'Mapping waste'!$B$4:$B$352,0),MATCH(AQ$4,'Mapping waste'!$A$4:$U$4,0))*$H333</f>
        <v>0</v>
      </c>
      <c r="BB333" s="27">
        <f>INDEX('Mapping waste'!$A$4:$U$352,MATCH($B333,'Mapping waste'!$B$4:$B$352,0),MATCH(AR$4,'Mapping waste'!$A$4:$U$4,0))*$H333</f>
        <v>19086.356800000001</v>
      </c>
      <c r="BC333" s="27">
        <f>INDEX('Mapping waste'!$A$4:$U$352,MATCH($B333,'Mapping waste'!$B$4:$B$352,0),MATCH(AS$4,'Mapping waste'!$A$4:$U$4,0))*$H333</f>
        <v>0</v>
      </c>
      <c r="BD333" s="27">
        <f>INDEX('Mapping waste'!$A$4:$U$352,MATCH($B333,'Mapping waste'!$B$4:$B$352,0),MATCH(AT$4,'Mapping waste'!$A$4:$U$4,0))*$H333</f>
        <v>31859.989999999998</v>
      </c>
      <c r="BE333" s="27">
        <f>INDEX('Mapping waste'!$A$4:$U$352,MATCH($B333,'Mapping waste'!$B$4:$B$352,0),MATCH(AU$4,'Mapping waste'!$A$4:$U$4,0))*$H333</f>
        <v>0</v>
      </c>
      <c r="BF333" s="27">
        <f>INDEX('Mapping waste'!$A$4:$U$352,MATCH($B333,'Mapping waste'!$B$4:$B$352,0),MATCH(AV$4,'Mapping waste'!$A$4:$U$4,0))*$H333</f>
        <v>0</v>
      </c>
      <c r="BG333" s="27">
        <f>INDEX('Mapping waste'!$A$4:$U$352,MATCH($B333,'Mapping waste'!$B$4:$B$352,0),MATCH(AW$4,'Mapping waste'!$A$4:$U$4,0))*$H333</f>
        <v>0</v>
      </c>
      <c r="BH333" s="27">
        <f>INDEX('Mapping waste'!$A$4:$U$352,MATCH($B333,'Mapping waste'!$B$4:$B$352,0),MATCH(AX$4,'Mapping waste'!$A$4:$U$4,0))*$H333</f>
        <v>0</v>
      </c>
      <c r="BI333" s="27">
        <f>INDEX('Mapping waste'!$A$4:$U$352,MATCH($B333,'Mapping waste'!$B$4:$B$352,0),MATCH(AY$4,'Mapping waste'!$A$4:$U$4,0))*$H333</f>
        <v>0</v>
      </c>
      <c r="BJ333" s="27">
        <f>INDEX('Mapping waste'!$A$4:$U$352,MATCH($B333,'Mapping waste'!$B$4:$B$352,0),MATCH(AZ$4,'Mapping waste'!$A$4:$U$4,0))*$I333</f>
        <v>23281.922399999999</v>
      </c>
      <c r="BK333" s="27">
        <f>INDEX('Mapping waste'!$A$4:$U$352,MATCH($B333,'Mapping waste'!$B$4:$B$352,0),MATCH(BA$4,'Mapping waste'!$A$4:$U$4,0))*$I333</f>
        <v>0</v>
      </c>
      <c r="BL333" s="27">
        <f>INDEX('Mapping waste'!$A$4:$U$352,MATCH($B333,'Mapping waste'!$B$4:$B$352,0),MATCH(BB$4,'Mapping waste'!$A$4:$U$4,0))*$I333</f>
        <v>19197.8976</v>
      </c>
      <c r="BM333" s="27">
        <f>INDEX('Mapping waste'!$A$4:$U$352,MATCH($B333,'Mapping waste'!$B$4:$B$352,0),MATCH(BC$4,'Mapping waste'!$A$4:$U$4,0))*$I333</f>
        <v>0</v>
      </c>
      <c r="BN333" s="27">
        <f>INDEX('Mapping waste'!$A$4:$U$352,MATCH($B333,'Mapping waste'!$B$4:$B$352,0),MATCH(BD$4,'Mapping waste'!$A$4:$U$4,0))*$I333</f>
        <v>32046.18</v>
      </c>
      <c r="BO333" s="27">
        <f>INDEX('Mapping waste'!$A$4:$U$352,MATCH($B333,'Mapping waste'!$B$4:$B$352,0),MATCH(BE$4,'Mapping waste'!$A$4:$U$4,0))*$I333</f>
        <v>0</v>
      </c>
      <c r="BP333" s="27">
        <f>INDEX('Mapping waste'!$A$4:$U$352,MATCH($B333,'Mapping waste'!$B$4:$B$352,0),MATCH(BF$4,'Mapping waste'!$A$4:$U$4,0))*$I333</f>
        <v>0</v>
      </c>
      <c r="BQ333" s="27">
        <f>INDEX('Mapping waste'!$A$4:$U$352,MATCH($B333,'Mapping waste'!$B$4:$B$352,0),MATCH(BG$4,'Mapping waste'!$A$4:$U$4,0))*$I333</f>
        <v>0</v>
      </c>
      <c r="BR333" s="27">
        <f>INDEX('Mapping waste'!$A$4:$U$352,MATCH($B333,'Mapping waste'!$B$4:$B$352,0),MATCH(BH$4,'Mapping waste'!$A$4:$U$4,0))*$I333</f>
        <v>0</v>
      </c>
      <c r="BS333" s="27">
        <f>INDEX('Mapping waste'!$A$4:$U$352,MATCH($B333,'Mapping waste'!$B$4:$B$352,0),MATCH(BI$4,'Mapping waste'!$A$4:$U$4,0))*$I333</f>
        <v>0</v>
      </c>
      <c r="BT333" s="27">
        <f>INDEX('Mapping waste'!$A$4:$U$352,MATCH($B333,'Mapping waste'!$B$4:$B$352,0),MATCH(BJ$4,'Mapping waste'!$A$4:$U$4,0))*$J333</f>
        <v>23409.381600000001</v>
      </c>
      <c r="BU333" s="27">
        <f>INDEX('Mapping waste'!$A$4:$U$352,MATCH($B333,'Mapping waste'!$B$4:$B$352,0),MATCH(BK$4,'Mapping waste'!$A$4:$U$4,0))*$J333</f>
        <v>0</v>
      </c>
      <c r="BV333" s="27">
        <f>INDEX('Mapping waste'!$A$4:$U$352,MATCH($B333,'Mapping waste'!$B$4:$B$352,0),MATCH(BL$4,'Mapping waste'!$A$4:$U$4,0))*$J333</f>
        <v>19302.9984</v>
      </c>
      <c r="BW333" s="27">
        <f>INDEX('Mapping waste'!$A$4:$U$352,MATCH($B333,'Mapping waste'!$B$4:$B$352,0),MATCH(BM$4,'Mapping waste'!$A$4:$U$4,0))*$J333</f>
        <v>0</v>
      </c>
      <c r="BX333" s="27">
        <f>INDEX('Mapping waste'!$A$4:$U$352,MATCH($B333,'Mapping waste'!$B$4:$B$352,0),MATCH(BN$4,'Mapping waste'!$A$4:$U$4,0))*$J333</f>
        <v>32221.62</v>
      </c>
      <c r="BY333" s="27">
        <f>INDEX('Mapping waste'!$A$4:$U$352,MATCH($B333,'Mapping waste'!$B$4:$B$352,0),MATCH(BO$4,'Mapping waste'!$A$4:$U$4,0))*$J333</f>
        <v>0</v>
      </c>
      <c r="BZ333" s="27">
        <f>INDEX('Mapping waste'!$A$4:$U$352,MATCH($B333,'Mapping waste'!$B$4:$B$352,0),MATCH(BP$4,'Mapping waste'!$A$4:$U$4,0))*$J333</f>
        <v>0</v>
      </c>
      <c r="CA333" s="27">
        <f>INDEX('Mapping waste'!$A$4:$U$352,MATCH($B333,'Mapping waste'!$B$4:$B$352,0),MATCH(BQ$4,'Mapping waste'!$A$4:$U$4,0))*$J333</f>
        <v>0</v>
      </c>
      <c r="CB333" s="27">
        <f>INDEX('Mapping waste'!$A$4:$U$352,MATCH($B333,'Mapping waste'!$B$4:$B$352,0),MATCH(BR$4,'Mapping waste'!$A$4:$U$4,0))*$J333</f>
        <v>0</v>
      </c>
      <c r="CC333" s="27">
        <f>INDEX('Mapping waste'!$A$4:$U$352,MATCH($B333,'Mapping waste'!$B$4:$B$352,0),MATCH(BS$4,'Mapping waste'!$A$4:$U$4,0))*$J333</f>
        <v>0</v>
      </c>
      <c r="CD333" s="27">
        <f>INDEX('Mapping waste'!$A$4:$U$352,MATCH($B333,'Mapping waste'!$B$4:$B$352,0),MATCH(BT$4,'Mapping waste'!$A$4:$U$4,0))*$K333</f>
        <v>23522.782800000001</v>
      </c>
      <c r="CE333" s="27">
        <f>INDEX('Mapping waste'!$A$4:$U$352,MATCH($B333,'Mapping waste'!$B$4:$B$352,0),MATCH(BU$4,'Mapping waste'!$A$4:$U$4,0))*$K333</f>
        <v>0</v>
      </c>
      <c r="CF333" s="27">
        <f>INDEX('Mapping waste'!$A$4:$U$352,MATCH($B333,'Mapping waste'!$B$4:$B$352,0),MATCH(BV$4,'Mapping waste'!$A$4:$U$4,0))*$K333</f>
        <v>19396.5072</v>
      </c>
      <c r="CG333" s="27">
        <f>INDEX('Mapping waste'!$A$4:$U$352,MATCH($B333,'Mapping waste'!$B$4:$B$352,0),MATCH(BW$4,'Mapping waste'!$A$4:$U$4,0))*$K333</f>
        <v>0</v>
      </c>
      <c r="CH333" s="27">
        <f>INDEX('Mapping waste'!$A$4:$U$352,MATCH($B333,'Mapping waste'!$B$4:$B$352,0),MATCH(BX$4,'Mapping waste'!$A$4:$U$4,0))*$K333</f>
        <v>32377.71</v>
      </c>
      <c r="CI333" s="27">
        <f>INDEX('Mapping waste'!$A$4:$U$352,MATCH($B333,'Mapping waste'!$B$4:$B$352,0),MATCH(BY$4,'Mapping waste'!$A$4:$U$4,0))*$K333</f>
        <v>0</v>
      </c>
      <c r="CJ333" s="27">
        <f>INDEX('Mapping waste'!$A$4:$U$352,MATCH($B333,'Mapping waste'!$B$4:$B$352,0),MATCH(BZ$4,'Mapping waste'!$A$4:$U$4,0))*$K333</f>
        <v>0</v>
      </c>
      <c r="CK333" s="27">
        <f>INDEX('Mapping waste'!$A$4:$U$352,MATCH($B333,'Mapping waste'!$B$4:$B$352,0),MATCH(CA$4,'Mapping waste'!$A$4:$U$4,0))*$K333</f>
        <v>0</v>
      </c>
      <c r="CL333" s="27">
        <f>INDEX('Mapping waste'!$A$4:$U$352,MATCH($B333,'Mapping waste'!$B$4:$B$352,0),MATCH(CB$4,'Mapping waste'!$A$4:$U$4,0))*$K333</f>
        <v>0</v>
      </c>
      <c r="CM333" s="27">
        <f>INDEX('Mapping waste'!$A$4:$U$352,MATCH($B333,'Mapping waste'!$B$4:$B$352,0),MATCH(CC$4,'Mapping waste'!$A$4:$U$4,0))*$K333</f>
        <v>0</v>
      </c>
    </row>
    <row r="334" spans="1:91" x14ac:dyDescent="0.2">
      <c r="A334" s="26" t="s">
        <v>663</v>
      </c>
      <c r="B334" s="26" t="s">
        <v>664</v>
      </c>
      <c r="C334" s="26" t="s">
        <v>76</v>
      </c>
      <c r="D334" s="27">
        <f>INDEX('Households England'!S$6:S$375,MATCH('Mapping HH to population waste'!$B334,'Households England'!$B$6:$B$375,0))</f>
        <v>113334</v>
      </c>
      <c r="E334" s="27">
        <f>INDEX('Households England'!T$6:T$375,MATCH('Mapping HH to population waste'!$B334,'Households England'!$B$6:$B$375,0))</f>
        <v>113367</v>
      </c>
      <c r="F334" s="27">
        <f>INDEX('Households England'!U$6:U$375,MATCH('Mapping HH to population waste'!$B334,'Households England'!$B$6:$B$375,0))</f>
        <v>113499</v>
      </c>
      <c r="G334" s="27">
        <f>INDEX('Households England'!V$6:V$375,MATCH('Mapping HH to population waste'!$B334,'Households England'!$B$6:$B$375,0))</f>
        <v>113489</v>
      </c>
      <c r="H334" s="27">
        <f>INDEX('Households England'!W$6:W$375,MATCH('Mapping HH to population waste'!$B334,'Households England'!$B$6:$B$375,0))</f>
        <v>113578</v>
      </c>
      <c r="I334" s="27">
        <f>INDEX('Households England'!X$6:X$375,MATCH('Mapping HH to population waste'!$B334,'Households England'!$B$6:$B$375,0))</f>
        <v>113644</v>
      </c>
      <c r="J334" s="27">
        <f>INDEX('Households England'!Y$6:Y$375,MATCH('Mapping HH to population waste'!$B334,'Households England'!$B$6:$B$375,0))</f>
        <v>113693</v>
      </c>
      <c r="K334" s="27">
        <f>INDEX('Households England'!Z$6:Z$375,MATCH('Mapping HH to population waste'!$B334,'Households England'!$B$6:$B$375,0))</f>
        <v>113787</v>
      </c>
      <c r="L334" s="27">
        <f>INDEX('Mapping waste'!$A$4:$U$352,MATCH($B334,'Mapping waste'!$B$4:$B$352,0),MATCH(L$4,'Mapping waste'!$A$4:$U$4,0))*$D334</f>
        <v>0</v>
      </c>
      <c r="M334" s="27">
        <f>INDEX('Mapping waste'!$A$4:$U$352,MATCH($B334,'Mapping waste'!$B$4:$B$352,0),MATCH(M$4,'Mapping waste'!$A$4:$U$4,0))*$D334</f>
        <v>0</v>
      </c>
      <c r="N334" s="27">
        <f>INDEX('Mapping waste'!$A$4:$U$352,MATCH($B334,'Mapping waste'!$B$4:$B$352,0),MATCH(N$4,'Mapping waste'!$A$4:$U$4,0))*$D334</f>
        <v>0</v>
      </c>
      <c r="O334" s="27">
        <f>INDEX('Mapping waste'!$A$4:$U$352,MATCH($B334,'Mapping waste'!$B$4:$B$352,0),MATCH(O$4,'Mapping waste'!$A$4:$U$4,0))*$D334</f>
        <v>0</v>
      </c>
      <c r="P334" s="27">
        <f>INDEX('Mapping waste'!$A$4:$U$352,MATCH($B334,'Mapping waste'!$B$4:$B$352,0),MATCH(P$4,'Mapping waste'!$A$4:$U$4,0))*$D334</f>
        <v>0</v>
      </c>
      <c r="Q334" s="27">
        <f>INDEX('Mapping waste'!$A$4:$U$352,MATCH($B334,'Mapping waste'!$B$4:$B$352,0),MATCH(Q$4,'Mapping waste'!$A$4:$U$4,0))*$D334</f>
        <v>0</v>
      </c>
      <c r="R334" s="27">
        <f>INDEX('Mapping waste'!$A$4:$U$352,MATCH($B334,'Mapping waste'!$B$4:$B$352,0),MATCH(R$4,'Mapping waste'!$A$4:$U$4,0))*$D334</f>
        <v>0</v>
      </c>
      <c r="S334" s="27">
        <f>INDEX('Mapping waste'!$A$4:$U$352,MATCH($B334,'Mapping waste'!$B$4:$B$352,0),MATCH(S$4,'Mapping waste'!$A$4:$U$4,0))*$D334</f>
        <v>0</v>
      </c>
      <c r="T334" s="27">
        <f>INDEX('Mapping waste'!$A$4:$U$352,MATCH($B334,'Mapping waste'!$B$4:$B$352,0),MATCH(T$4,'Mapping waste'!$A$4:$U$4,0))*$D334</f>
        <v>0</v>
      </c>
      <c r="U334" s="27">
        <f>INDEX('Mapping waste'!$A$4:$U$352,MATCH($B334,'Mapping waste'!$B$4:$B$352,0),MATCH(U$4,'Mapping waste'!$A$4:$U$4,0))*$D334</f>
        <v>113334</v>
      </c>
      <c r="V334" s="27">
        <f>INDEX('Mapping waste'!$A$4:$U$352,MATCH($B334,'Mapping waste'!$B$4:$B$352,0),MATCH(V$4,'Mapping waste'!$A$4:$U$4,0))*$E334</f>
        <v>0</v>
      </c>
      <c r="W334" s="27">
        <f>INDEX('Mapping waste'!$A$4:$U$352,MATCH($B334,'Mapping waste'!$B$4:$B$352,0),MATCH(W$4,'Mapping waste'!$A$4:$U$4,0))*$E334</f>
        <v>0</v>
      </c>
      <c r="X334" s="27">
        <f>INDEX('Mapping waste'!$A$4:$U$352,MATCH($B334,'Mapping waste'!$B$4:$B$352,0),MATCH(X$4,'Mapping waste'!$A$4:$U$4,0))*$E334</f>
        <v>0</v>
      </c>
      <c r="Y334" s="27">
        <f>INDEX('Mapping waste'!$A$4:$U$352,MATCH($B334,'Mapping waste'!$B$4:$B$352,0),MATCH(Y$4,'Mapping waste'!$A$4:$U$4,0))*$E334</f>
        <v>0</v>
      </c>
      <c r="Z334" s="27">
        <f>INDEX('Mapping waste'!$A$4:$U$352,MATCH($B334,'Mapping waste'!$B$4:$B$352,0),MATCH(Z$4,'Mapping waste'!$A$4:$U$4,0))*$E334</f>
        <v>0</v>
      </c>
      <c r="AA334" s="27">
        <f>INDEX('Mapping waste'!$A$4:$U$352,MATCH($B334,'Mapping waste'!$B$4:$B$352,0),MATCH(AA$4,'Mapping waste'!$A$4:$U$4,0))*$E334</f>
        <v>0</v>
      </c>
      <c r="AB334" s="27">
        <f>INDEX('Mapping waste'!$A$4:$U$352,MATCH($B334,'Mapping waste'!$B$4:$B$352,0),MATCH(AB$4,'Mapping waste'!$A$4:$U$4,0))*$E334</f>
        <v>0</v>
      </c>
      <c r="AC334" s="27">
        <f>INDEX('Mapping waste'!$A$4:$U$352,MATCH($B334,'Mapping waste'!$B$4:$B$352,0),MATCH(AC$4,'Mapping waste'!$A$4:$U$4,0))*$E334</f>
        <v>0</v>
      </c>
      <c r="AD334" s="27">
        <f>INDEX('Mapping waste'!$A$4:$U$352,MATCH($B334,'Mapping waste'!$B$4:$B$352,0),MATCH(AD$4,'Mapping waste'!$A$4:$U$4,0))*$E334</f>
        <v>0</v>
      </c>
      <c r="AE334" s="27">
        <f>INDEX('Mapping waste'!$A$4:$U$352,MATCH($B334,'Mapping waste'!$B$4:$B$352,0),MATCH(AE$4,'Mapping waste'!$A$4:$U$4,0))*$E334</f>
        <v>113367</v>
      </c>
      <c r="AF334" s="27">
        <f>INDEX('Mapping waste'!$A$4:$U$352,MATCH($B334,'Mapping waste'!$B$4:$B$352,0),MATCH(V$4,'Mapping waste'!$A$4:$U$4,0))*$F334</f>
        <v>0</v>
      </c>
      <c r="AG334" s="27">
        <f>INDEX('Mapping waste'!$A$4:$U$352,MATCH($B334,'Mapping waste'!$B$4:$B$352,0),MATCH(W$4,'Mapping waste'!$A$4:$U$4,0))*$F334</f>
        <v>0</v>
      </c>
      <c r="AH334" s="27">
        <f>INDEX('Mapping waste'!$A$4:$U$352,MATCH($B334,'Mapping waste'!$B$4:$B$352,0),MATCH(X$4,'Mapping waste'!$A$4:$U$4,0))*$F334</f>
        <v>0</v>
      </c>
      <c r="AI334" s="27">
        <f>INDEX('Mapping waste'!$A$4:$U$352,MATCH($B334,'Mapping waste'!$B$4:$B$352,0),MATCH(Y$4,'Mapping waste'!$A$4:$U$4,0))*$F334</f>
        <v>0</v>
      </c>
      <c r="AJ334" s="27">
        <f>INDEX('Mapping waste'!$A$4:$U$352,MATCH($B334,'Mapping waste'!$B$4:$B$352,0),MATCH(Z$4,'Mapping waste'!$A$4:$U$4,0))*$F334</f>
        <v>0</v>
      </c>
      <c r="AK334" s="27">
        <f>INDEX('Mapping waste'!$A$4:$U$352,MATCH($B334,'Mapping waste'!$B$4:$B$352,0),MATCH(AA$4,'Mapping waste'!$A$4:$U$4,0))*$F334</f>
        <v>0</v>
      </c>
      <c r="AL334" s="27">
        <f>INDEX('Mapping waste'!$A$4:$U$352,MATCH($B334,'Mapping waste'!$B$4:$B$352,0),MATCH(AB$4,'Mapping waste'!$A$4:$U$4,0))*$F334</f>
        <v>0</v>
      </c>
      <c r="AM334" s="27">
        <f>INDEX('Mapping waste'!$A$4:$U$352,MATCH($B334,'Mapping waste'!$B$4:$B$352,0),MATCH(AC$4,'Mapping waste'!$A$4:$U$4,0))*$F334</f>
        <v>0</v>
      </c>
      <c r="AN334" s="27">
        <f>INDEX('Mapping waste'!$A$4:$U$352,MATCH($B334,'Mapping waste'!$B$4:$B$352,0),MATCH(AD$4,'Mapping waste'!$A$4:$U$4,0))*$F334</f>
        <v>0</v>
      </c>
      <c r="AO334" s="27">
        <f>INDEX('Mapping waste'!$A$4:$U$352,MATCH($B334,'Mapping waste'!$B$4:$B$352,0),MATCH(AE$4,'Mapping waste'!$A$4:$U$4,0))*$F334</f>
        <v>113499</v>
      </c>
      <c r="AP334" s="27">
        <f>INDEX('Mapping waste'!$A$4:$U$352,MATCH($B334,'Mapping waste'!$B$4:$B$352,0),MATCH(AF$4,'Mapping waste'!$A$4:$U$4,0))*$G334</f>
        <v>0</v>
      </c>
      <c r="AQ334" s="27">
        <f>INDEX('Mapping waste'!$A$4:$U$352,MATCH($B334,'Mapping waste'!$B$4:$B$352,0),MATCH(AG$4,'Mapping waste'!$A$4:$U$4,0))*$G334</f>
        <v>0</v>
      </c>
      <c r="AR334" s="27">
        <f>INDEX('Mapping waste'!$A$4:$U$352,MATCH($B334,'Mapping waste'!$B$4:$B$352,0),MATCH(AH$4,'Mapping waste'!$A$4:$U$4,0))*$G334</f>
        <v>0</v>
      </c>
      <c r="AS334" s="27">
        <f>INDEX('Mapping waste'!$A$4:$U$352,MATCH($B334,'Mapping waste'!$B$4:$B$352,0),MATCH(AI$4,'Mapping waste'!$A$4:$U$4,0))*$G334</f>
        <v>0</v>
      </c>
      <c r="AT334" s="27">
        <f>INDEX('Mapping waste'!$A$4:$U$352,MATCH($B334,'Mapping waste'!$B$4:$B$352,0),MATCH(AJ$4,'Mapping waste'!$A$4:$U$4,0))*$G334</f>
        <v>0</v>
      </c>
      <c r="AU334" s="27">
        <f>INDEX('Mapping waste'!$A$4:$U$352,MATCH($B334,'Mapping waste'!$B$4:$B$352,0),MATCH(AK$4,'Mapping waste'!$A$4:$U$4,0))*$G334</f>
        <v>0</v>
      </c>
      <c r="AV334" s="27">
        <f>INDEX('Mapping waste'!$A$4:$U$352,MATCH($B334,'Mapping waste'!$B$4:$B$352,0),MATCH(AL$4,'Mapping waste'!$A$4:$U$4,0))*$G334</f>
        <v>0</v>
      </c>
      <c r="AW334" s="27">
        <f>INDEX('Mapping waste'!$A$4:$U$352,MATCH($B334,'Mapping waste'!$B$4:$B$352,0),MATCH(AM$4,'Mapping waste'!$A$4:$U$4,0))*$G334</f>
        <v>0</v>
      </c>
      <c r="AX334" s="27">
        <f>INDEX('Mapping waste'!$A$4:$U$352,MATCH($B334,'Mapping waste'!$B$4:$B$352,0),MATCH(AN$4,'Mapping waste'!$A$4:$U$4,0))*$G334</f>
        <v>0</v>
      </c>
      <c r="AY334" s="27">
        <f>INDEX('Mapping waste'!$A$4:$U$352,MATCH($B334,'Mapping waste'!$B$4:$B$352,0),MATCH(AO$4,'Mapping waste'!$A$4:$U$4,0))*$G334</f>
        <v>113489</v>
      </c>
      <c r="AZ334" s="27">
        <f>INDEX('Mapping waste'!$A$4:$U$352,MATCH($B334,'Mapping waste'!$B$4:$B$352,0),MATCH(AP$4,'Mapping waste'!$A$4:$U$4,0))*$H334</f>
        <v>0</v>
      </c>
      <c r="BA334" s="27">
        <f>INDEX('Mapping waste'!$A$4:$U$352,MATCH($B334,'Mapping waste'!$B$4:$B$352,0),MATCH(AQ$4,'Mapping waste'!$A$4:$U$4,0))*$H334</f>
        <v>0</v>
      </c>
      <c r="BB334" s="27">
        <f>INDEX('Mapping waste'!$A$4:$U$352,MATCH($B334,'Mapping waste'!$B$4:$B$352,0),MATCH(AR$4,'Mapping waste'!$A$4:$U$4,0))*$H334</f>
        <v>0</v>
      </c>
      <c r="BC334" s="27">
        <f>INDEX('Mapping waste'!$A$4:$U$352,MATCH($B334,'Mapping waste'!$B$4:$B$352,0),MATCH(AS$4,'Mapping waste'!$A$4:$U$4,0))*$H334</f>
        <v>0</v>
      </c>
      <c r="BD334" s="27">
        <f>INDEX('Mapping waste'!$A$4:$U$352,MATCH($B334,'Mapping waste'!$B$4:$B$352,0),MATCH(AT$4,'Mapping waste'!$A$4:$U$4,0))*$H334</f>
        <v>0</v>
      </c>
      <c r="BE334" s="27">
        <f>INDEX('Mapping waste'!$A$4:$U$352,MATCH($B334,'Mapping waste'!$B$4:$B$352,0),MATCH(AU$4,'Mapping waste'!$A$4:$U$4,0))*$H334</f>
        <v>0</v>
      </c>
      <c r="BF334" s="27">
        <f>INDEX('Mapping waste'!$A$4:$U$352,MATCH($B334,'Mapping waste'!$B$4:$B$352,0),MATCH(AV$4,'Mapping waste'!$A$4:$U$4,0))*$H334</f>
        <v>0</v>
      </c>
      <c r="BG334" s="27">
        <f>INDEX('Mapping waste'!$A$4:$U$352,MATCH($B334,'Mapping waste'!$B$4:$B$352,0),MATCH(AW$4,'Mapping waste'!$A$4:$U$4,0))*$H334</f>
        <v>0</v>
      </c>
      <c r="BH334" s="27">
        <f>INDEX('Mapping waste'!$A$4:$U$352,MATCH($B334,'Mapping waste'!$B$4:$B$352,0),MATCH(AX$4,'Mapping waste'!$A$4:$U$4,0))*$H334</f>
        <v>0</v>
      </c>
      <c r="BI334" s="27">
        <f>INDEX('Mapping waste'!$A$4:$U$352,MATCH($B334,'Mapping waste'!$B$4:$B$352,0),MATCH(AY$4,'Mapping waste'!$A$4:$U$4,0))*$H334</f>
        <v>113578</v>
      </c>
      <c r="BJ334" s="27">
        <f>INDEX('Mapping waste'!$A$4:$U$352,MATCH($B334,'Mapping waste'!$B$4:$B$352,0),MATCH(AZ$4,'Mapping waste'!$A$4:$U$4,0))*$I334</f>
        <v>0</v>
      </c>
      <c r="BK334" s="27">
        <f>INDEX('Mapping waste'!$A$4:$U$352,MATCH($B334,'Mapping waste'!$B$4:$B$352,0),MATCH(BA$4,'Mapping waste'!$A$4:$U$4,0))*$I334</f>
        <v>0</v>
      </c>
      <c r="BL334" s="27">
        <f>INDEX('Mapping waste'!$A$4:$U$352,MATCH($B334,'Mapping waste'!$B$4:$B$352,0),MATCH(BB$4,'Mapping waste'!$A$4:$U$4,0))*$I334</f>
        <v>0</v>
      </c>
      <c r="BM334" s="27">
        <f>INDEX('Mapping waste'!$A$4:$U$352,MATCH($B334,'Mapping waste'!$B$4:$B$352,0),MATCH(BC$4,'Mapping waste'!$A$4:$U$4,0))*$I334</f>
        <v>0</v>
      </c>
      <c r="BN334" s="27">
        <f>INDEX('Mapping waste'!$A$4:$U$352,MATCH($B334,'Mapping waste'!$B$4:$B$352,0),MATCH(BD$4,'Mapping waste'!$A$4:$U$4,0))*$I334</f>
        <v>0</v>
      </c>
      <c r="BO334" s="27">
        <f>INDEX('Mapping waste'!$A$4:$U$352,MATCH($B334,'Mapping waste'!$B$4:$B$352,0),MATCH(BE$4,'Mapping waste'!$A$4:$U$4,0))*$I334</f>
        <v>0</v>
      </c>
      <c r="BP334" s="27">
        <f>INDEX('Mapping waste'!$A$4:$U$352,MATCH($B334,'Mapping waste'!$B$4:$B$352,0),MATCH(BF$4,'Mapping waste'!$A$4:$U$4,0))*$I334</f>
        <v>0</v>
      </c>
      <c r="BQ334" s="27">
        <f>INDEX('Mapping waste'!$A$4:$U$352,MATCH($B334,'Mapping waste'!$B$4:$B$352,0),MATCH(BG$4,'Mapping waste'!$A$4:$U$4,0))*$I334</f>
        <v>0</v>
      </c>
      <c r="BR334" s="27">
        <f>INDEX('Mapping waste'!$A$4:$U$352,MATCH($B334,'Mapping waste'!$B$4:$B$352,0),MATCH(BH$4,'Mapping waste'!$A$4:$U$4,0))*$I334</f>
        <v>0</v>
      </c>
      <c r="BS334" s="27">
        <f>INDEX('Mapping waste'!$A$4:$U$352,MATCH($B334,'Mapping waste'!$B$4:$B$352,0),MATCH(BI$4,'Mapping waste'!$A$4:$U$4,0))*$I334</f>
        <v>113644</v>
      </c>
      <c r="BT334" s="27">
        <f>INDEX('Mapping waste'!$A$4:$U$352,MATCH($B334,'Mapping waste'!$B$4:$B$352,0),MATCH(BJ$4,'Mapping waste'!$A$4:$U$4,0))*$J334</f>
        <v>0</v>
      </c>
      <c r="BU334" s="27">
        <f>INDEX('Mapping waste'!$A$4:$U$352,MATCH($B334,'Mapping waste'!$B$4:$B$352,0),MATCH(BK$4,'Mapping waste'!$A$4:$U$4,0))*$J334</f>
        <v>0</v>
      </c>
      <c r="BV334" s="27">
        <f>INDEX('Mapping waste'!$A$4:$U$352,MATCH($B334,'Mapping waste'!$B$4:$B$352,0),MATCH(BL$4,'Mapping waste'!$A$4:$U$4,0))*$J334</f>
        <v>0</v>
      </c>
      <c r="BW334" s="27">
        <f>INDEX('Mapping waste'!$A$4:$U$352,MATCH($B334,'Mapping waste'!$B$4:$B$352,0),MATCH(BM$4,'Mapping waste'!$A$4:$U$4,0))*$J334</f>
        <v>0</v>
      </c>
      <c r="BX334" s="27">
        <f>INDEX('Mapping waste'!$A$4:$U$352,MATCH($B334,'Mapping waste'!$B$4:$B$352,0),MATCH(BN$4,'Mapping waste'!$A$4:$U$4,0))*$J334</f>
        <v>0</v>
      </c>
      <c r="BY334" s="27">
        <f>INDEX('Mapping waste'!$A$4:$U$352,MATCH($B334,'Mapping waste'!$B$4:$B$352,0),MATCH(BO$4,'Mapping waste'!$A$4:$U$4,0))*$J334</f>
        <v>0</v>
      </c>
      <c r="BZ334" s="27">
        <f>INDEX('Mapping waste'!$A$4:$U$352,MATCH($B334,'Mapping waste'!$B$4:$B$352,0),MATCH(BP$4,'Mapping waste'!$A$4:$U$4,0))*$J334</f>
        <v>0</v>
      </c>
      <c r="CA334" s="27">
        <f>INDEX('Mapping waste'!$A$4:$U$352,MATCH($B334,'Mapping waste'!$B$4:$B$352,0),MATCH(BQ$4,'Mapping waste'!$A$4:$U$4,0))*$J334</f>
        <v>0</v>
      </c>
      <c r="CB334" s="27">
        <f>INDEX('Mapping waste'!$A$4:$U$352,MATCH($B334,'Mapping waste'!$B$4:$B$352,0),MATCH(BR$4,'Mapping waste'!$A$4:$U$4,0))*$J334</f>
        <v>0</v>
      </c>
      <c r="CC334" s="27">
        <f>INDEX('Mapping waste'!$A$4:$U$352,MATCH($B334,'Mapping waste'!$B$4:$B$352,0),MATCH(BS$4,'Mapping waste'!$A$4:$U$4,0))*$J334</f>
        <v>113693</v>
      </c>
      <c r="CD334" s="27">
        <f>INDEX('Mapping waste'!$A$4:$U$352,MATCH($B334,'Mapping waste'!$B$4:$B$352,0),MATCH(BT$4,'Mapping waste'!$A$4:$U$4,0))*$K334</f>
        <v>0</v>
      </c>
      <c r="CE334" s="27">
        <f>INDEX('Mapping waste'!$A$4:$U$352,MATCH($B334,'Mapping waste'!$B$4:$B$352,0),MATCH(BU$4,'Mapping waste'!$A$4:$U$4,0))*$K334</f>
        <v>0</v>
      </c>
      <c r="CF334" s="27">
        <f>INDEX('Mapping waste'!$A$4:$U$352,MATCH($B334,'Mapping waste'!$B$4:$B$352,0),MATCH(BV$4,'Mapping waste'!$A$4:$U$4,0))*$K334</f>
        <v>0</v>
      </c>
      <c r="CG334" s="27">
        <f>INDEX('Mapping waste'!$A$4:$U$352,MATCH($B334,'Mapping waste'!$B$4:$B$352,0),MATCH(BW$4,'Mapping waste'!$A$4:$U$4,0))*$K334</f>
        <v>0</v>
      </c>
      <c r="CH334" s="27">
        <f>INDEX('Mapping waste'!$A$4:$U$352,MATCH($B334,'Mapping waste'!$B$4:$B$352,0),MATCH(BX$4,'Mapping waste'!$A$4:$U$4,0))*$K334</f>
        <v>0</v>
      </c>
      <c r="CI334" s="27">
        <f>INDEX('Mapping waste'!$A$4:$U$352,MATCH($B334,'Mapping waste'!$B$4:$B$352,0),MATCH(BY$4,'Mapping waste'!$A$4:$U$4,0))*$K334</f>
        <v>0</v>
      </c>
      <c r="CJ334" s="27">
        <f>INDEX('Mapping waste'!$A$4:$U$352,MATCH($B334,'Mapping waste'!$B$4:$B$352,0),MATCH(BZ$4,'Mapping waste'!$A$4:$U$4,0))*$K334</f>
        <v>0</v>
      </c>
      <c r="CK334" s="27">
        <f>INDEX('Mapping waste'!$A$4:$U$352,MATCH($B334,'Mapping waste'!$B$4:$B$352,0),MATCH(CA$4,'Mapping waste'!$A$4:$U$4,0))*$K334</f>
        <v>0</v>
      </c>
      <c r="CL334" s="27">
        <f>INDEX('Mapping waste'!$A$4:$U$352,MATCH($B334,'Mapping waste'!$B$4:$B$352,0),MATCH(CB$4,'Mapping waste'!$A$4:$U$4,0))*$K334</f>
        <v>0</v>
      </c>
      <c r="CM334" s="27">
        <f>INDEX('Mapping waste'!$A$4:$U$352,MATCH($B334,'Mapping waste'!$B$4:$B$352,0),MATCH(CC$4,'Mapping waste'!$A$4:$U$4,0))*$K334</f>
        <v>113787</v>
      </c>
    </row>
    <row r="335" spans="1:91" x14ac:dyDescent="0.2">
      <c r="A335" s="26" t="s">
        <v>665</v>
      </c>
      <c r="B335" s="26" t="s">
        <v>666</v>
      </c>
      <c r="C335" s="26" t="s">
        <v>76</v>
      </c>
      <c r="D335" s="27">
        <f>INDEX('Households England'!S$6:S$375,MATCH('Mapping HH to population waste'!$B335,'Households England'!$B$6:$B$375,0))</f>
        <v>146378</v>
      </c>
      <c r="E335" s="27">
        <f>INDEX('Households England'!T$6:T$375,MATCH('Mapping HH to population waste'!$B335,'Households England'!$B$6:$B$375,0))</f>
        <v>147462</v>
      </c>
      <c r="F335" s="27">
        <f>INDEX('Households England'!U$6:U$375,MATCH('Mapping HH to population waste'!$B335,'Households England'!$B$6:$B$375,0))</f>
        <v>148539</v>
      </c>
      <c r="G335" s="27">
        <f>INDEX('Households England'!V$6:V$375,MATCH('Mapping HH to population waste'!$B335,'Households England'!$B$6:$B$375,0))</f>
        <v>149397</v>
      </c>
      <c r="H335" s="27">
        <f>INDEX('Households England'!W$6:W$375,MATCH('Mapping HH to population waste'!$B335,'Households England'!$B$6:$B$375,0))</f>
        <v>150186</v>
      </c>
      <c r="I335" s="27">
        <f>INDEX('Households England'!X$6:X$375,MATCH('Mapping HH to population waste'!$B335,'Households England'!$B$6:$B$375,0))</f>
        <v>151281</v>
      </c>
      <c r="J335" s="27">
        <f>INDEX('Households England'!Y$6:Y$375,MATCH('Mapping HH to population waste'!$B335,'Households England'!$B$6:$B$375,0))</f>
        <v>152304</v>
      </c>
      <c r="K335" s="27">
        <f>INDEX('Households England'!Z$6:Z$375,MATCH('Mapping HH to population waste'!$B335,'Households England'!$B$6:$B$375,0))</f>
        <v>153265</v>
      </c>
      <c r="L335" s="27">
        <f>INDEX('Mapping waste'!$A$4:$U$352,MATCH($B335,'Mapping waste'!$B$4:$B$352,0),MATCH(L$4,'Mapping waste'!$A$4:$U$4,0))*$D335</f>
        <v>0</v>
      </c>
      <c r="M335" s="27">
        <f>INDEX('Mapping waste'!$A$4:$U$352,MATCH($B335,'Mapping waste'!$B$4:$B$352,0),MATCH(M$4,'Mapping waste'!$A$4:$U$4,0))*$D335</f>
        <v>0</v>
      </c>
      <c r="N335" s="27">
        <f>INDEX('Mapping waste'!$A$4:$U$352,MATCH($B335,'Mapping waste'!$B$4:$B$352,0),MATCH(N$4,'Mapping waste'!$A$4:$U$4,0))*$D335</f>
        <v>0</v>
      </c>
      <c r="O335" s="27">
        <f>INDEX('Mapping waste'!$A$4:$U$352,MATCH($B335,'Mapping waste'!$B$4:$B$352,0),MATCH(O$4,'Mapping waste'!$A$4:$U$4,0))*$D335</f>
        <v>0</v>
      </c>
      <c r="P335" s="27">
        <f>INDEX('Mapping waste'!$A$4:$U$352,MATCH($B335,'Mapping waste'!$B$4:$B$352,0),MATCH(P$4,'Mapping waste'!$A$4:$U$4,0))*$D335</f>
        <v>0</v>
      </c>
      <c r="Q335" s="27">
        <f>INDEX('Mapping waste'!$A$4:$U$352,MATCH($B335,'Mapping waste'!$B$4:$B$352,0),MATCH(Q$4,'Mapping waste'!$A$4:$U$4,0))*$D335</f>
        <v>0</v>
      </c>
      <c r="R335" s="27">
        <f>INDEX('Mapping waste'!$A$4:$U$352,MATCH($B335,'Mapping waste'!$B$4:$B$352,0),MATCH(R$4,'Mapping waste'!$A$4:$U$4,0))*$D335</f>
        <v>0</v>
      </c>
      <c r="S335" s="27">
        <f>INDEX('Mapping waste'!$A$4:$U$352,MATCH($B335,'Mapping waste'!$B$4:$B$352,0),MATCH(S$4,'Mapping waste'!$A$4:$U$4,0))*$D335</f>
        <v>0</v>
      </c>
      <c r="T335" s="27">
        <f>INDEX('Mapping waste'!$A$4:$U$352,MATCH($B335,'Mapping waste'!$B$4:$B$352,0),MATCH(T$4,'Mapping waste'!$A$4:$U$4,0))*$D335</f>
        <v>0</v>
      </c>
      <c r="U335" s="27">
        <f>INDEX('Mapping waste'!$A$4:$U$352,MATCH($B335,'Mapping waste'!$B$4:$B$352,0),MATCH(U$4,'Mapping waste'!$A$4:$U$4,0))*$D335</f>
        <v>146378</v>
      </c>
      <c r="V335" s="27">
        <f>INDEX('Mapping waste'!$A$4:$U$352,MATCH($B335,'Mapping waste'!$B$4:$B$352,0),MATCH(V$4,'Mapping waste'!$A$4:$U$4,0))*$E335</f>
        <v>0</v>
      </c>
      <c r="W335" s="27">
        <f>INDEX('Mapping waste'!$A$4:$U$352,MATCH($B335,'Mapping waste'!$B$4:$B$352,0),MATCH(W$4,'Mapping waste'!$A$4:$U$4,0))*$E335</f>
        <v>0</v>
      </c>
      <c r="X335" s="27">
        <f>INDEX('Mapping waste'!$A$4:$U$352,MATCH($B335,'Mapping waste'!$B$4:$B$352,0),MATCH(X$4,'Mapping waste'!$A$4:$U$4,0))*$E335</f>
        <v>0</v>
      </c>
      <c r="Y335" s="27">
        <f>INDEX('Mapping waste'!$A$4:$U$352,MATCH($B335,'Mapping waste'!$B$4:$B$352,0),MATCH(Y$4,'Mapping waste'!$A$4:$U$4,0))*$E335</f>
        <v>0</v>
      </c>
      <c r="Z335" s="27">
        <f>INDEX('Mapping waste'!$A$4:$U$352,MATCH($B335,'Mapping waste'!$B$4:$B$352,0),MATCH(Z$4,'Mapping waste'!$A$4:$U$4,0))*$E335</f>
        <v>0</v>
      </c>
      <c r="AA335" s="27">
        <f>INDEX('Mapping waste'!$A$4:$U$352,MATCH($B335,'Mapping waste'!$B$4:$B$352,0),MATCH(AA$4,'Mapping waste'!$A$4:$U$4,0))*$E335</f>
        <v>0</v>
      </c>
      <c r="AB335" s="27">
        <f>INDEX('Mapping waste'!$A$4:$U$352,MATCH($B335,'Mapping waste'!$B$4:$B$352,0),MATCH(AB$4,'Mapping waste'!$A$4:$U$4,0))*$E335</f>
        <v>0</v>
      </c>
      <c r="AC335" s="27">
        <f>INDEX('Mapping waste'!$A$4:$U$352,MATCH($B335,'Mapping waste'!$B$4:$B$352,0),MATCH(AC$4,'Mapping waste'!$A$4:$U$4,0))*$E335</f>
        <v>0</v>
      </c>
      <c r="AD335" s="27">
        <f>INDEX('Mapping waste'!$A$4:$U$352,MATCH($B335,'Mapping waste'!$B$4:$B$352,0),MATCH(AD$4,'Mapping waste'!$A$4:$U$4,0))*$E335</f>
        <v>0</v>
      </c>
      <c r="AE335" s="27">
        <f>INDEX('Mapping waste'!$A$4:$U$352,MATCH($B335,'Mapping waste'!$B$4:$B$352,0),MATCH(AE$4,'Mapping waste'!$A$4:$U$4,0))*$E335</f>
        <v>147462</v>
      </c>
      <c r="AF335" s="27">
        <f>INDEX('Mapping waste'!$A$4:$U$352,MATCH($B335,'Mapping waste'!$B$4:$B$352,0),MATCH(V$4,'Mapping waste'!$A$4:$U$4,0))*$F335</f>
        <v>0</v>
      </c>
      <c r="AG335" s="27">
        <f>INDEX('Mapping waste'!$A$4:$U$352,MATCH($B335,'Mapping waste'!$B$4:$B$352,0),MATCH(W$4,'Mapping waste'!$A$4:$U$4,0))*$F335</f>
        <v>0</v>
      </c>
      <c r="AH335" s="27">
        <f>INDEX('Mapping waste'!$A$4:$U$352,MATCH($B335,'Mapping waste'!$B$4:$B$352,0),MATCH(X$4,'Mapping waste'!$A$4:$U$4,0))*$F335</f>
        <v>0</v>
      </c>
      <c r="AI335" s="27">
        <f>INDEX('Mapping waste'!$A$4:$U$352,MATCH($B335,'Mapping waste'!$B$4:$B$352,0),MATCH(Y$4,'Mapping waste'!$A$4:$U$4,0))*$F335</f>
        <v>0</v>
      </c>
      <c r="AJ335" s="27">
        <f>INDEX('Mapping waste'!$A$4:$U$352,MATCH($B335,'Mapping waste'!$B$4:$B$352,0),MATCH(Z$4,'Mapping waste'!$A$4:$U$4,0))*$F335</f>
        <v>0</v>
      </c>
      <c r="AK335" s="27">
        <f>INDEX('Mapping waste'!$A$4:$U$352,MATCH($B335,'Mapping waste'!$B$4:$B$352,0),MATCH(AA$4,'Mapping waste'!$A$4:$U$4,0))*$F335</f>
        <v>0</v>
      </c>
      <c r="AL335" s="27">
        <f>INDEX('Mapping waste'!$A$4:$U$352,MATCH($B335,'Mapping waste'!$B$4:$B$352,0),MATCH(AB$4,'Mapping waste'!$A$4:$U$4,0))*$F335</f>
        <v>0</v>
      </c>
      <c r="AM335" s="27">
        <f>INDEX('Mapping waste'!$A$4:$U$352,MATCH($B335,'Mapping waste'!$B$4:$B$352,0),MATCH(AC$4,'Mapping waste'!$A$4:$U$4,0))*$F335</f>
        <v>0</v>
      </c>
      <c r="AN335" s="27">
        <f>INDEX('Mapping waste'!$A$4:$U$352,MATCH($B335,'Mapping waste'!$B$4:$B$352,0),MATCH(AD$4,'Mapping waste'!$A$4:$U$4,0))*$F335</f>
        <v>0</v>
      </c>
      <c r="AO335" s="27">
        <f>INDEX('Mapping waste'!$A$4:$U$352,MATCH($B335,'Mapping waste'!$B$4:$B$352,0),MATCH(AE$4,'Mapping waste'!$A$4:$U$4,0))*$F335</f>
        <v>148539</v>
      </c>
      <c r="AP335" s="27">
        <f>INDEX('Mapping waste'!$A$4:$U$352,MATCH($B335,'Mapping waste'!$B$4:$B$352,0),MATCH(AF$4,'Mapping waste'!$A$4:$U$4,0))*$G335</f>
        <v>0</v>
      </c>
      <c r="AQ335" s="27">
        <f>INDEX('Mapping waste'!$A$4:$U$352,MATCH($B335,'Mapping waste'!$B$4:$B$352,0),MATCH(AG$4,'Mapping waste'!$A$4:$U$4,0))*$G335</f>
        <v>0</v>
      </c>
      <c r="AR335" s="27">
        <f>INDEX('Mapping waste'!$A$4:$U$352,MATCH($B335,'Mapping waste'!$B$4:$B$352,0),MATCH(AH$4,'Mapping waste'!$A$4:$U$4,0))*$G335</f>
        <v>0</v>
      </c>
      <c r="AS335" s="27">
        <f>INDEX('Mapping waste'!$A$4:$U$352,MATCH($B335,'Mapping waste'!$B$4:$B$352,0),MATCH(AI$4,'Mapping waste'!$A$4:$U$4,0))*$G335</f>
        <v>0</v>
      </c>
      <c r="AT335" s="27">
        <f>INDEX('Mapping waste'!$A$4:$U$352,MATCH($B335,'Mapping waste'!$B$4:$B$352,0),MATCH(AJ$4,'Mapping waste'!$A$4:$U$4,0))*$G335</f>
        <v>0</v>
      </c>
      <c r="AU335" s="27">
        <f>INDEX('Mapping waste'!$A$4:$U$352,MATCH($B335,'Mapping waste'!$B$4:$B$352,0),MATCH(AK$4,'Mapping waste'!$A$4:$U$4,0))*$G335</f>
        <v>0</v>
      </c>
      <c r="AV335" s="27">
        <f>INDEX('Mapping waste'!$A$4:$U$352,MATCH($B335,'Mapping waste'!$B$4:$B$352,0),MATCH(AL$4,'Mapping waste'!$A$4:$U$4,0))*$G335</f>
        <v>0</v>
      </c>
      <c r="AW335" s="27">
        <f>INDEX('Mapping waste'!$A$4:$U$352,MATCH($B335,'Mapping waste'!$B$4:$B$352,0),MATCH(AM$4,'Mapping waste'!$A$4:$U$4,0))*$G335</f>
        <v>0</v>
      </c>
      <c r="AX335" s="27">
        <f>INDEX('Mapping waste'!$A$4:$U$352,MATCH($B335,'Mapping waste'!$B$4:$B$352,0),MATCH(AN$4,'Mapping waste'!$A$4:$U$4,0))*$G335</f>
        <v>0</v>
      </c>
      <c r="AY335" s="27">
        <f>INDEX('Mapping waste'!$A$4:$U$352,MATCH($B335,'Mapping waste'!$B$4:$B$352,0),MATCH(AO$4,'Mapping waste'!$A$4:$U$4,0))*$G335</f>
        <v>149397</v>
      </c>
      <c r="AZ335" s="27">
        <f>INDEX('Mapping waste'!$A$4:$U$352,MATCH($B335,'Mapping waste'!$B$4:$B$352,0),MATCH(AP$4,'Mapping waste'!$A$4:$U$4,0))*$H335</f>
        <v>0</v>
      </c>
      <c r="BA335" s="27">
        <f>INDEX('Mapping waste'!$A$4:$U$352,MATCH($B335,'Mapping waste'!$B$4:$B$352,0),MATCH(AQ$4,'Mapping waste'!$A$4:$U$4,0))*$H335</f>
        <v>0</v>
      </c>
      <c r="BB335" s="27">
        <f>INDEX('Mapping waste'!$A$4:$U$352,MATCH($B335,'Mapping waste'!$B$4:$B$352,0),MATCH(AR$4,'Mapping waste'!$A$4:$U$4,0))*$H335</f>
        <v>0</v>
      </c>
      <c r="BC335" s="27">
        <f>INDEX('Mapping waste'!$A$4:$U$352,MATCH($B335,'Mapping waste'!$B$4:$B$352,0),MATCH(AS$4,'Mapping waste'!$A$4:$U$4,0))*$H335</f>
        <v>0</v>
      </c>
      <c r="BD335" s="27">
        <f>INDEX('Mapping waste'!$A$4:$U$352,MATCH($B335,'Mapping waste'!$B$4:$B$352,0),MATCH(AT$4,'Mapping waste'!$A$4:$U$4,0))*$H335</f>
        <v>0</v>
      </c>
      <c r="BE335" s="27">
        <f>INDEX('Mapping waste'!$A$4:$U$352,MATCH($B335,'Mapping waste'!$B$4:$B$352,0),MATCH(AU$4,'Mapping waste'!$A$4:$U$4,0))*$H335</f>
        <v>0</v>
      </c>
      <c r="BF335" s="27">
        <f>INDEX('Mapping waste'!$A$4:$U$352,MATCH($B335,'Mapping waste'!$B$4:$B$352,0),MATCH(AV$4,'Mapping waste'!$A$4:$U$4,0))*$H335</f>
        <v>0</v>
      </c>
      <c r="BG335" s="27">
        <f>INDEX('Mapping waste'!$A$4:$U$352,MATCH($B335,'Mapping waste'!$B$4:$B$352,0),MATCH(AW$4,'Mapping waste'!$A$4:$U$4,0))*$H335</f>
        <v>0</v>
      </c>
      <c r="BH335" s="27">
        <f>INDEX('Mapping waste'!$A$4:$U$352,MATCH($B335,'Mapping waste'!$B$4:$B$352,0),MATCH(AX$4,'Mapping waste'!$A$4:$U$4,0))*$H335</f>
        <v>0</v>
      </c>
      <c r="BI335" s="27">
        <f>INDEX('Mapping waste'!$A$4:$U$352,MATCH($B335,'Mapping waste'!$B$4:$B$352,0),MATCH(AY$4,'Mapping waste'!$A$4:$U$4,0))*$H335</f>
        <v>150186</v>
      </c>
      <c r="BJ335" s="27">
        <f>INDEX('Mapping waste'!$A$4:$U$352,MATCH($B335,'Mapping waste'!$B$4:$B$352,0),MATCH(AZ$4,'Mapping waste'!$A$4:$U$4,0))*$I335</f>
        <v>0</v>
      </c>
      <c r="BK335" s="27">
        <f>INDEX('Mapping waste'!$A$4:$U$352,MATCH($B335,'Mapping waste'!$B$4:$B$352,0),MATCH(BA$4,'Mapping waste'!$A$4:$U$4,0))*$I335</f>
        <v>0</v>
      </c>
      <c r="BL335" s="27">
        <f>INDEX('Mapping waste'!$A$4:$U$352,MATCH($B335,'Mapping waste'!$B$4:$B$352,0),MATCH(BB$4,'Mapping waste'!$A$4:$U$4,0))*$I335</f>
        <v>0</v>
      </c>
      <c r="BM335" s="27">
        <f>INDEX('Mapping waste'!$A$4:$U$352,MATCH($B335,'Mapping waste'!$B$4:$B$352,0),MATCH(BC$4,'Mapping waste'!$A$4:$U$4,0))*$I335</f>
        <v>0</v>
      </c>
      <c r="BN335" s="27">
        <f>INDEX('Mapping waste'!$A$4:$U$352,MATCH($B335,'Mapping waste'!$B$4:$B$352,0),MATCH(BD$4,'Mapping waste'!$A$4:$U$4,0))*$I335</f>
        <v>0</v>
      </c>
      <c r="BO335" s="27">
        <f>INDEX('Mapping waste'!$A$4:$U$352,MATCH($B335,'Mapping waste'!$B$4:$B$352,0),MATCH(BE$4,'Mapping waste'!$A$4:$U$4,0))*$I335</f>
        <v>0</v>
      </c>
      <c r="BP335" s="27">
        <f>INDEX('Mapping waste'!$A$4:$U$352,MATCH($B335,'Mapping waste'!$B$4:$B$352,0),MATCH(BF$4,'Mapping waste'!$A$4:$U$4,0))*$I335</f>
        <v>0</v>
      </c>
      <c r="BQ335" s="27">
        <f>INDEX('Mapping waste'!$A$4:$U$352,MATCH($B335,'Mapping waste'!$B$4:$B$352,0),MATCH(BG$4,'Mapping waste'!$A$4:$U$4,0))*$I335</f>
        <v>0</v>
      </c>
      <c r="BR335" s="27">
        <f>INDEX('Mapping waste'!$A$4:$U$352,MATCH($B335,'Mapping waste'!$B$4:$B$352,0),MATCH(BH$4,'Mapping waste'!$A$4:$U$4,0))*$I335</f>
        <v>0</v>
      </c>
      <c r="BS335" s="27">
        <f>INDEX('Mapping waste'!$A$4:$U$352,MATCH($B335,'Mapping waste'!$B$4:$B$352,0),MATCH(BI$4,'Mapping waste'!$A$4:$U$4,0))*$I335</f>
        <v>151281</v>
      </c>
      <c r="BT335" s="27">
        <f>INDEX('Mapping waste'!$A$4:$U$352,MATCH($B335,'Mapping waste'!$B$4:$B$352,0),MATCH(BJ$4,'Mapping waste'!$A$4:$U$4,0))*$J335</f>
        <v>0</v>
      </c>
      <c r="BU335" s="27">
        <f>INDEX('Mapping waste'!$A$4:$U$352,MATCH($B335,'Mapping waste'!$B$4:$B$352,0),MATCH(BK$4,'Mapping waste'!$A$4:$U$4,0))*$J335</f>
        <v>0</v>
      </c>
      <c r="BV335" s="27">
        <f>INDEX('Mapping waste'!$A$4:$U$352,MATCH($B335,'Mapping waste'!$B$4:$B$352,0),MATCH(BL$4,'Mapping waste'!$A$4:$U$4,0))*$J335</f>
        <v>0</v>
      </c>
      <c r="BW335" s="27">
        <f>INDEX('Mapping waste'!$A$4:$U$352,MATCH($B335,'Mapping waste'!$B$4:$B$352,0),MATCH(BM$4,'Mapping waste'!$A$4:$U$4,0))*$J335</f>
        <v>0</v>
      </c>
      <c r="BX335" s="27">
        <f>INDEX('Mapping waste'!$A$4:$U$352,MATCH($B335,'Mapping waste'!$B$4:$B$352,0),MATCH(BN$4,'Mapping waste'!$A$4:$U$4,0))*$J335</f>
        <v>0</v>
      </c>
      <c r="BY335" s="27">
        <f>INDEX('Mapping waste'!$A$4:$U$352,MATCH($B335,'Mapping waste'!$B$4:$B$352,0),MATCH(BO$4,'Mapping waste'!$A$4:$U$4,0))*$J335</f>
        <v>0</v>
      </c>
      <c r="BZ335" s="27">
        <f>INDEX('Mapping waste'!$A$4:$U$352,MATCH($B335,'Mapping waste'!$B$4:$B$352,0),MATCH(BP$4,'Mapping waste'!$A$4:$U$4,0))*$J335</f>
        <v>0</v>
      </c>
      <c r="CA335" s="27">
        <f>INDEX('Mapping waste'!$A$4:$U$352,MATCH($B335,'Mapping waste'!$B$4:$B$352,0),MATCH(BQ$4,'Mapping waste'!$A$4:$U$4,0))*$J335</f>
        <v>0</v>
      </c>
      <c r="CB335" s="27">
        <f>INDEX('Mapping waste'!$A$4:$U$352,MATCH($B335,'Mapping waste'!$B$4:$B$352,0),MATCH(BR$4,'Mapping waste'!$A$4:$U$4,0))*$J335</f>
        <v>0</v>
      </c>
      <c r="CC335" s="27">
        <f>INDEX('Mapping waste'!$A$4:$U$352,MATCH($B335,'Mapping waste'!$B$4:$B$352,0),MATCH(BS$4,'Mapping waste'!$A$4:$U$4,0))*$J335</f>
        <v>152304</v>
      </c>
      <c r="CD335" s="27">
        <f>INDEX('Mapping waste'!$A$4:$U$352,MATCH($B335,'Mapping waste'!$B$4:$B$352,0),MATCH(BT$4,'Mapping waste'!$A$4:$U$4,0))*$K335</f>
        <v>0</v>
      </c>
      <c r="CE335" s="27">
        <f>INDEX('Mapping waste'!$A$4:$U$352,MATCH($B335,'Mapping waste'!$B$4:$B$352,0),MATCH(BU$4,'Mapping waste'!$A$4:$U$4,0))*$K335</f>
        <v>0</v>
      </c>
      <c r="CF335" s="27">
        <f>INDEX('Mapping waste'!$A$4:$U$352,MATCH($B335,'Mapping waste'!$B$4:$B$352,0),MATCH(BV$4,'Mapping waste'!$A$4:$U$4,0))*$K335</f>
        <v>0</v>
      </c>
      <c r="CG335" s="27">
        <f>INDEX('Mapping waste'!$A$4:$U$352,MATCH($B335,'Mapping waste'!$B$4:$B$352,0),MATCH(BW$4,'Mapping waste'!$A$4:$U$4,0))*$K335</f>
        <v>0</v>
      </c>
      <c r="CH335" s="27">
        <f>INDEX('Mapping waste'!$A$4:$U$352,MATCH($B335,'Mapping waste'!$B$4:$B$352,0),MATCH(BX$4,'Mapping waste'!$A$4:$U$4,0))*$K335</f>
        <v>0</v>
      </c>
      <c r="CI335" s="27">
        <f>INDEX('Mapping waste'!$A$4:$U$352,MATCH($B335,'Mapping waste'!$B$4:$B$352,0),MATCH(BY$4,'Mapping waste'!$A$4:$U$4,0))*$K335</f>
        <v>0</v>
      </c>
      <c r="CJ335" s="27">
        <f>INDEX('Mapping waste'!$A$4:$U$352,MATCH($B335,'Mapping waste'!$B$4:$B$352,0),MATCH(BZ$4,'Mapping waste'!$A$4:$U$4,0))*$K335</f>
        <v>0</v>
      </c>
      <c r="CK335" s="27">
        <f>INDEX('Mapping waste'!$A$4:$U$352,MATCH($B335,'Mapping waste'!$B$4:$B$352,0),MATCH(CA$4,'Mapping waste'!$A$4:$U$4,0))*$K335</f>
        <v>0</v>
      </c>
      <c r="CL335" s="27">
        <f>INDEX('Mapping waste'!$A$4:$U$352,MATCH($B335,'Mapping waste'!$B$4:$B$352,0),MATCH(CB$4,'Mapping waste'!$A$4:$U$4,0))*$K335</f>
        <v>0</v>
      </c>
      <c r="CM335" s="27">
        <f>INDEX('Mapping waste'!$A$4:$U$352,MATCH($B335,'Mapping waste'!$B$4:$B$352,0),MATCH(CC$4,'Mapping waste'!$A$4:$U$4,0))*$K335</f>
        <v>153265</v>
      </c>
    </row>
    <row r="336" spans="1:91" x14ac:dyDescent="0.2">
      <c r="A336" s="26" t="s">
        <v>667</v>
      </c>
      <c r="B336" s="26" t="s">
        <v>668</v>
      </c>
      <c r="C336" s="26" t="s">
        <v>76</v>
      </c>
      <c r="D336" s="27">
        <f>INDEX('Households England'!S$6:S$375,MATCH('Mapping HH to population waste'!$B336,'Households England'!$B$6:$B$375,0))</f>
        <v>86356</v>
      </c>
      <c r="E336" s="27">
        <f>INDEX('Households England'!T$6:T$375,MATCH('Mapping HH to population waste'!$B336,'Households England'!$B$6:$B$375,0))</f>
        <v>86939</v>
      </c>
      <c r="F336" s="27">
        <f>INDEX('Households England'!U$6:U$375,MATCH('Mapping HH to population waste'!$B336,'Households England'!$B$6:$B$375,0))</f>
        <v>87243</v>
      </c>
      <c r="G336" s="27">
        <f>INDEX('Households England'!V$6:V$375,MATCH('Mapping HH to population waste'!$B336,'Households England'!$B$6:$B$375,0))</f>
        <v>87466</v>
      </c>
      <c r="H336" s="27">
        <f>INDEX('Households England'!W$6:W$375,MATCH('Mapping HH to population waste'!$B336,'Households England'!$B$6:$B$375,0))</f>
        <v>87576</v>
      </c>
      <c r="I336" s="27">
        <f>INDEX('Households England'!X$6:X$375,MATCH('Mapping HH to population waste'!$B336,'Households England'!$B$6:$B$375,0))</f>
        <v>87787</v>
      </c>
      <c r="J336" s="27">
        <f>INDEX('Households England'!Y$6:Y$375,MATCH('Mapping HH to population waste'!$B336,'Households England'!$B$6:$B$375,0))</f>
        <v>88052</v>
      </c>
      <c r="K336" s="27">
        <f>INDEX('Households England'!Z$6:Z$375,MATCH('Mapping HH to population waste'!$B336,'Households England'!$B$6:$B$375,0))</f>
        <v>88352</v>
      </c>
      <c r="L336" s="27">
        <f>INDEX('Mapping waste'!$A$4:$U$352,MATCH($B336,'Mapping waste'!$B$4:$B$352,0),MATCH(L$4,'Mapping waste'!$A$4:$U$4,0))*$D336</f>
        <v>0</v>
      </c>
      <c r="M336" s="27">
        <f>INDEX('Mapping waste'!$A$4:$U$352,MATCH($B336,'Mapping waste'!$B$4:$B$352,0),MATCH(M$4,'Mapping waste'!$A$4:$U$4,0))*$D336</f>
        <v>0</v>
      </c>
      <c r="N336" s="27">
        <f>INDEX('Mapping waste'!$A$4:$U$352,MATCH($B336,'Mapping waste'!$B$4:$B$352,0),MATCH(N$4,'Mapping waste'!$A$4:$U$4,0))*$D336</f>
        <v>0</v>
      </c>
      <c r="O336" s="27">
        <f>INDEX('Mapping waste'!$A$4:$U$352,MATCH($B336,'Mapping waste'!$B$4:$B$352,0),MATCH(O$4,'Mapping waste'!$A$4:$U$4,0))*$D336</f>
        <v>0</v>
      </c>
      <c r="P336" s="27">
        <f>INDEX('Mapping waste'!$A$4:$U$352,MATCH($B336,'Mapping waste'!$B$4:$B$352,0),MATCH(P$4,'Mapping waste'!$A$4:$U$4,0))*$D336</f>
        <v>0</v>
      </c>
      <c r="Q336" s="27">
        <f>INDEX('Mapping waste'!$A$4:$U$352,MATCH($B336,'Mapping waste'!$B$4:$B$352,0),MATCH(Q$4,'Mapping waste'!$A$4:$U$4,0))*$D336</f>
        <v>0</v>
      </c>
      <c r="R336" s="27">
        <f>INDEX('Mapping waste'!$A$4:$U$352,MATCH($B336,'Mapping waste'!$B$4:$B$352,0),MATCH(R$4,'Mapping waste'!$A$4:$U$4,0))*$D336</f>
        <v>0</v>
      </c>
      <c r="S336" s="27">
        <f>INDEX('Mapping waste'!$A$4:$U$352,MATCH($B336,'Mapping waste'!$B$4:$B$352,0),MATCH(S$4,'Mapping waste'!$A$4:$U$4,0))*$D336</f>
        <v>0</v>
      </c>
      <c r="T336" s="27">
        <f>INDEX('Mapping waste'!$A$4:$U$352,MATCH($B336,'Mapping waste'!$B$4:$B$352,0),MATCH(T$4,'Mapping waste'!$A$4:$U$4,0))*$D336</f>
        <v>0</v>
      </c>
      <c r="U336" s="27">
        <f>INDEX('Mapping waste'!$A$4:$U$352,MATCH($B336,'Mapping waste'!$B$4:$B$352,0),MATCH(U$4,'Mapping waste'!$A$4:$U$4,0))*$D336</f>
        <v>86356</v>
      </c>
      <c r="V336" s="27">
        <f>INDEX('Mapping waste'!$A$4:$U$352,MATCH($B336,'Mapping waste'!$B$4:$B$352,0),MATCH(V$4,'Mapping waste'!$A$4:$U$4,0))*$E336</f>
        <v>0</v>
      </c>
      <c r="W336" s="27">
        <f>INDEX('Mapping waste'!$A$4:$U$352,MATCH($B336,'Mapping waste'!$B$4:$B$352,0),MATCH(W$4,'Mapping waste'!$A$4:$U$4,0))*$E336</f>
        <v>0</v>
      </c>
      <c r="X336" s="27">
        <f>INDEX('Mapping waste'!$A$4:$U$352,MATCH($B336,'Mapping waste'!$B$4:$B$352,0),MATCH(X$4,'Mapping waste'!$A$4:$U$4,0))*$E336</f>
        <v>0</v>
      </c>
      <c r="Y336" s="27">
        <f>INDEX('Mapping waste'!$A$4:$U$352,MATCH($B336,'Mapping waste'!$B$4:$B$352,0),MATCH(Y$4,'Mapping waste'!$A$4:$U$4,0))*$E336</f>
        <v>0</v>
      </c>
      <c r="Z336" s="27">
        <f>INDEX('Mapping waste'!$A$4:$U$352,MATCH($B336,'Mapping waste'!$B$4:$B$352,0),MATCH(Z$4,'Mapping waste'!$A$4:$U$4,0))*$E336</f>
        <v>0</v>
      </c>
      <c r="AA336" s="27">
        <f>INDEX('Mapping waste'!$A$4:$U$352,MATCH($B336,'Mapping waste'!$B$4:$B$352,0),MATCH(AA$4,'Mapping waste'!$A$4:$U$4,0))*$E336</f>
        <v>0</v>
      </c>
      <c r="AB336" s="27">
        <f>INDEX('Mapping waste'!$A$4:$U$352,MATCH($B336,'Mapping waste'!$B$4:$B$352,0),MATCH(AB$4,'Mapping waste'!$A$4:$U$4,0))*$E336</f>
        <v>0</v>
      </c>
      <c r="AC336" s="27">
        <f>INDEX('Mapping waste'!$A$4:$U$352,MATCH($B336,'Mapping waste'!$B$4:$B$352,0),MATCH(AC$4,'Mapping waste'!$A$4:$U$4,0))*$E336</f>
        <v>0</v>
      </c>
      <c r="AD336" s="27">
        <f>INDEX('Mapping waste'!$A$4:$U$352,MATCH($B336,'Mapping waste'!$B$4:$B$352,0),MATCH(AD$4,'Mapping waste'!$A$4:$U$4,0))*$E336</f>
        <v>0</v>
      </c>
      <c r="AE336" s="27">
        <f>INDEX('Mapping waste'!$A$4:$U$352,MATCH($B336,'Mapping waste'!$B$4:$B$352,0),MATCH(AE$4,'Mapping waste'!$A$4:$U$4,0))*$E336</f>
        <v>86939</v>
      </c>
      <c r="AF336" s="27">
        <f>INDEX('Mapping waste'!$A$4:$U$352,MATCH($B336,'Mapping waste'!$B$4:$B$352,0),MATCH(V$4,'Mapping waste'!$A$4:$U$4,0))*$F336</f>
        <v>0</v>
      </c>
      <c r="AG336" s="27">
        <f>INDEX('Mapping waste'!$A$4:$U$352,MATCH($B336,'Mapping waste'!$B$4:$B$352,0),MATCH(W$4,'Mapping waste'!$A$4:$U$4,0))*$F336</f>
        <v>0</v>
      </c>
      <c r="AH336" s="27">
        <f>INDEX('Mapping waste'!$A$4:$U$352,MATCH($B336,'Mapping waste'!$B$4:$B$352,0),MATCH(X$4,'Mapping waste'!$A$4:$U$4,0))*$F336</f>
        <v>0</v>
      </c>
      <c r="AI336" s="27">
        <f>INDEX('Mapping waste'!$A$4:$U$352,MATCH($B336,'Mapping waste'!$B$4:$B$352,0),MATCH(Y$4,'Mapping waste'!$A$4:$U$4,0))*$F336</f>
        <v>0</v>
      </c>
      <c r="AJ336" s="27">
        <f>INDEX('Mapping waste'!$A$4:$U$352,MATCH($B336,'Mapping waste'!$B$4:$B$352,0),MATCH(Z$4,'Mapping waste'!$A$4:$U$4,0))*$F336</f>
        <v>0</v>
      </c>
      <c r="AK336" s="27">
        <f>INDEX('Mapping waste'!$A$4:$U$352,MATCH($B336,'Mapping waste'!$B$4:$B$352,0),MATCH(AA$4,'Mapping waste'!$A$4:$U$4,0))*$F336</f>
        <v>0</v>
      </c>
      <c r="AL336" s="27">
        <f>INDEX('Mapping waste'!$A$4:$U$352,MATCH($B336,'Mapping waste'!$B$4:$B$352,0),MATCH(AB$4,'Mapping waste'!$A$4:$U$4,0))*$F336</f>
        <v>0</v>
      </c>
      <c r="AM336" s="27">
        <f>INDEX('Mapping waste'!$A$4:$U$352,MATCH($B336,'Mapping waste'!$B$4:$B$352,0),MATCH(AC$4,'Mapping waste'!$A$4:$U$4,0))*$F336</f>
        <v>0</v>
      </c>
      <c r="AN336" s="27">
        <f>INDEX('Mapping waste'!$A$4:$U$352,MATCH($B336,'Mapping waste'!$B$4:$B$352,0),MATCH(AD$4,'Mapping waste'!$A$4:$U$4,0))*$F336</f>
        <v>0</v>
      </c>
      <c r="AO336" s="27">
        <f>INDEX('Mapping waste'!$A$4:$U$352,MATCH($B336,'Mapping waste'!$B$4:$B$352,0),MATCH(AE$4,'Mapping waste'!$A$4:$U$4,0))*$F336</f>
        <v>87243</v>
      </c>
      <c r="AP336" s="27">
        <f>INDEX('Mapping waste'!$A$4:$U$352,MATCH($B336,'Mapping waste'!$B$4:$B$352,0),MATCH(AF$4,'Mapping waste'!$A$4:$U$4,0))*$G336</f>
        <v>0</v>
      </c>
      <c r="AQ336" s="27">
        <f>INDEX('Mapping waste'!$A$4:$U$352,MATCH($B336,'Mapping waste'!$B$4:$B$352,0),MATCH(AG$4,'Mapping waste'!$A$4:$U$4,0))*$G336</f>
        <v>0</v>
      </c>
      <c r="AR336" s="27">
        <f>INDEX('Mapping waste'!$A$4:$U$352,MATCH($B336,'Mapping waste'!$B$4:$B$352,0),MATCH(AH$4,'Mapping waste'!$A$4:$U$4,0))*$G336</f>
        <v>0</v>
      </c>
      <c r="AS336" s="27">
        <f>INDEX('Mapping waste'!$A$4:$U$352,MATCH($B336,'Mapping waste'!$B$4:$B$352,0),MATCH(AI$4,'Mapping waste'!$A$4:$U$4,0))*$G336</f>
        <v>0</v>
      </c>
      <c r="AT336" s="27">
        <f>INDEX('Mapping waste'!$A$4:$U$352,MATCH($B336,'Mapping waste'!$B$4:$B$352,0),MATCH(AJ$4,'Mapping waste'!$A$4:$U$4,0))*$G336</f>
        <v>0</v>
      </c>
      <c r="AU336" s="27">
        <f>INDEX('Mapping waste'!$A$4:$U$352,MATCH($B336,'Mapping waste'!$B$4:$B$352,0),MATCH(AK$4,'Mapping waste'!$A$4:$U$4,0))*$G336</f>
        <v>0</v>
      </c>
      <c r="AV336" s="27">
        <f>INDEX('Mapping waste'!$A$4:$U$352,MATCH($B336,'Mapping waste'!$B$4:$B$352,0),MATCH(AL$4,'Mapping waste'!$A$4:$U$4,0))*$G336</f>
        <v>0</v>
      </c>
      <c r="AW336" s="27">
        <f>INDEX('Mapping waste'!$A$4:$U$352,MATCH($B336,'Mapping waste'!$B$4:$B$352,0),MATCH(AM$4,'Mapping waste'!$A$4:$U$4,0))*$G336</f>
        <v>0</v>
      </c>
      <c r="AX336" s="27">
        <f>INDEX('Mapping waste'!$A$4:$U$352,MATCH($B336,'Mapping waste'!$B$4:$B$352,0),MATCH(AN$4,'Mapping waste'!$A$4:$U$4,0))*$G336</f>
        <v>0</v>
      </c>
      <c r="AY336" s="27">
        <f>INDEX('Mapping waste'!$A$4:$U$352,MATCH($B336,'Mapping waste'!$B$4:$B$352,0),MATCH(AO$4,'Mapping waste'!$A$4:$U$4,0))*$G336</f>
        <v>87466</v>
      </c>
      <c r="AZ336" s="27">
        <f>INDEX('Mapping waste'!$A$4:$U$352,MATCH($B336,'Mapping waste'!$B$4:$B$352,0),MATCH(AP$4,'Mapping waste'!$A$4:$U$4,0))*$H336</f>
        <v>0</v>
      </c>
      <c r="BA336" s="27">
        <f>INDEX('Mapping waste'!$A$4:$U$352,MATCH($B336,'Mapping waste'!$B$4:$B$352,0),MATCH(AQ$4,'Mapping waste'!$A$4:$U$4,0))*$H336</f>
        <v>0</v>
      </c>
      <c r="BB336" s="27">
        <f>INDEX('Mapping waste'!$A$4:$U$352,MATCH($B336,'Mapping waste'!$B$4:$B$352,0),MATCH(AR$4,'Mapping waste'!$A$4:$U$4,0))*$H336</f>
        <v>0</v>
      </c>
      <c r="BC336" s="27">
        <f>INDEX('Mapping waste'!$A$4:$U$352,MATCH($B336,'Mapping waste'!$B$4:$B$352,0),MATCH(AS$4,'Mapping waste'!$A$4:$U$4,0))*$H336</f>
        <v>0</v>
      </c>
      <c r="BD336" s="27">
        <f>INDEX('Mapping waste'!$A$4:$U$352,MATCH($B336,'Mapping waste'!$B$4:$B$352,0),MATCH(AT$4,'Mapping waste'!$A$4:$U$4,0))*$H336</f>
        <v>0</v>
      </c>
      <c r="BE336" s="27">
        <f>INDEX('Mapping waste'!$A$4:$U$352,MATCH($B336,'Mapping waste'!$B$4:$B$352,0),MATCH(AU$4,'Mapping waste'!$A$4:$U$4,0))*$H336</f>
        <v>0</v>
      </c>
      <c r="BF336" s="27">
        <f>INDEX('Mapping waste'!$A$4:$U$352,MATCH($B336,'Mapping waste'!$B$4:$B$352,0),MATCH(AV$4,'Mapping waste'!$A$4:$U$4,0))*$H336</f>
        <v>0</v>
      </c>
      <c r="BG336" s="27">
        <f>INDEX('Mapping waste'!$A$4:$U$352,MATCH($B336,'Mapping waste'!$B$4:$B$352,0),MATCH(AW$4,'Mapping waste'!$A$4:$U$4,0))*$H336</f>
        <v>0</v>
      </c>
      <c r="BH336" s="27">
        <f>INDEX('Mapping waste'!$A$4:$U$352,MATCH($B336,'Mapping waste'!$B$4:$B$352,0),MATCH(AX$4,'Mapping waste'!$A$4:$U$4,0))*$H336</f>
        <v>0</v>
      </c>
      <c r="BI336" s="27">
        <f>INDEX('Mapping waste'!$A$4:$U$352,MATCH($B336,'Mapping waste'!$B$4:$B$352,0),MATCH(AY$4,'Mapping waste'!$A$4:$U$4,0))*$H336</f>
        <v>87576</v>
      </c>
      <c r="BJ336" s="27">
        <f>INDEX('Mapping waste'!$A$4:$U$352,MATCH($B336,'Mapping waste'!$B$4:$B$352,0),MATCH(AZ$4,'Mapping waste'!$A$4:$U$4,0))*$I336</f>
        <v>0</v>
      </c>
      <c r="BK336" s="27">
        <f>INDEX('Mapping waste'!$A$4:$U$352,MATCH($B336,'Mapping waste'!$B$4:$B$352,0),MATCH(BA$4,'Mapping waste'!$A$4:$U$4,0))*$I336</f>
        <v>0</v>
      </c>
      <c r="BL336" s="27">
        <f>INDEX('Mapping waste'!$A$4:$U$352,MATCH($B336,'Mapping waste'!$B$4:$B$352,0),MATCH(BB$4,'Mapping waste'!$A$4:$U$4,0))*$I336</f>
        <v>0</v>
      </c>
      <c r="BM336" s="27">
        <f>INDEX('Mapping waste'!$A$4:$U$352,MATCH($B336,'Mapping waste'!$B$4:$B$352,0),MATCH(BC$4,'Mapping waste'!$A$4:$U$4,0))*$I336</f>
        <v>0</v>
      </c>
      <c r="BN336" s="27">
        <f>INDEX('Mapping waste'!$A$4:$U$352,MATCH($B336,'Mapping waste'!$B$4:$B$352,0),MATCH(BD$4,'Mapping waste'!$A$4:$U$4,0))*$I336</f>
        <v>0</v>
      </c>
      <c r="BO336" s="27">
        <f>INDEX('Mapping waste'!$A$4:$U$352,MATCH($B336,'Mapping waste'!$B$4:$B$352,0),MATCH(BE$4,'Mapping waste'!$A$4:$U$4,0))*$I336</f>
        <v>0</v>
      </c>
      <c r="BP336" s="27">
        <f>INDEX('Mapping waste'!$A$4:$U$352,MATCH($B336,'Mapping waste'!$B$4:$B$352,0),MATCH(BF$4,'Mapping waste'!$A$4:$U$4,0))*$I336</f>
        <v>0</v>
      </c>
      <c r="BQ336" s="27">
        <f>INDEX('Mapping waste'!$A$4:$U$352,MATCH($B336,'Mapping waste'!$B$4:$B$352,0),MATCH(BG$4,'Mapping waste'!$A$4:$U$4,0))*$I336</f>
        <v>0</v>
      </c>
      <c r="BR336" s="27">
        <f>INDEX('Mapping waste'!$A$4:$U$352,MATCH($B336,'Mapping waste'!$B$4:$B$352,0),MATCH(BH$4,'Mapping waste'!$A$4:$U$4,0))*$I336</f>
        <v>0</v>
      </c>
      <c r="BS336" s="27">
        <f>INDEX('Mapping waste'!$A$4:$U$352,MATCH($B336,'Mapping waste'!$B$4:$B$352,0),MATCH(BI$4,'Mapping waste'!$A$4:$U$4,0))*$I336</f>
        <v>87787</v>
      </c>
      <c r="BT336" s="27">
        <f>INDEX('Mapping waste'!$A$4:$U$352,MATCH($B336,'Mapping waste'!$B$4:$B$352,0),MATCH(BJ$4,'Mapping waste'!$A$4:$U$4,0))*$J336</f>
        <v>0</v>
      </c>
      <c r="BU336" s="27">
        <f>INDEX('Mapping waste'!$A$4:$U$352,MATCH($B336,'Mapping waste'!$B$4:$B$352,0),MATCH(BK$4,'Mapping waste'!$A$4:$U$4,0))*$J336</f>
        <v>0</v>
      </c>
      <c r="BV336" s="27">
        <f>INDEX('Mapping waste'!$A$4:$U$352,MATCH($B336,'Mapping waste'!$B$4:$B$352,0),MATCH(BL$4,'Mapping waste'!$A$4:$U$4,0))*$J336</f>
        <v>0</v>
      </c>
      <c r="BW336" s="27">
        <f>INDEX('Mapping waste'!$A$4:$U$352,MATCH($B336,'Mapping waste'!$B$4:$B$352,0),MATCH(BM$4,'Mapping waste'!$A$4:$U$4,0))*$J336</f>
        <v>0</v>
      </c>
      <c r="BX336" s="27">
        <f>INDEX('Mapping waste'!$A$4:$U$352,MATCH($B336,'Mapping waste'!$B$4:$B$352,0),MATCH(BN$4,'Mapping waste'!$A$4:$U$4,0))*$J336</f>
        <v>0</v>
      </c>
      <c r="BY336" s="27">
        <f>INDEX('Mapping waste'!$A$4:$U$352,MATCH($B336,'Mapping waste'!$B$4:$B$352,0),MATCH(BO$4,'Mapping waste'!$A$4:$U$4,0))*$J336</f>
        <v>0</v>
      </c>
      <c r="BZ336" s="27">
        <f>INDEX('Mapping waste'!$A$4:$U$352,MATCH($B336,'Mapping waste'!$B$4:$B$352,0),MATCH(BP$4,'Mapping waste'!$A$4:$U$4,0))*$J336</f>
        <v>0</v>
      </c>
      <c r="CA336" s="27">
        <f>INDEX('Mapping waste'!$A$4:$U$352,MATCH($B336,'Mapping waste'!$B$4:$B$352,0),MATCH(BQ$4,'Mapping waste'!$A$4:$U$4,0))*$J336</f>
        <v>0</v>
      </c>
      <c r="CB336" s="27">
        <f>INDEX('Mapping waste'!$A$4:$U$352,MATCH($B336,'Mapping waste'!$B$4:$B$352,0),MATCH(BR$4,'Mapping waste'!$A$4:$U$4,0))*$J336</f>
        <v>0</v>
      </c>
      <c r="CC336" s="27">
        <f>INDEX('Mapping waste'!$A$4:$U$352,MATCH($B336,'Mapping waste'!$B$4:$B$352,0),MATCH(BS$4,'Mapping waste'!$A$4:$U$4,0))*$J336</f>
        <v>88052</v>
      </c>
      <c r="CD336" s="27">
        <f>INDEX('Mapping waste'!$A$4:$U$352,MATCH($B336,'Mapping waste'!$B$4:$B$352,0),MATCH(BT$4,'Mapping waste'!$A$4:$U$4,0))*$K336</f>
        <v>0</v>
      </c>
      <c r="CE336" s="27">
        <f>INDEX('Mapping waste'!$A$4:$U$352,MATCH($B336,'Mapping waste'!$B$4:$B$352,0),MATCH(BU$4,'Mapping waste'!$A$4:$U$4,0))*$K336</f>
        <v>0</v>
      </c>
      <c r="CF336" s="27">
        <f>INDEX('Mapping waste'!$A$4:$U$352,MATCH($B336,'Mapping waste'!$B$4:$B$352,0),MATCH(BV$4,'Mapping waste'!$A$4:$U$4,0))*$K336</f>
        <v>0</v>
      </c>
      <c r="CG336" s="27">
        <f>INDEX('Mapping waste'!$A$4:$U$352,MATCH($B336,'Mapping waste'!$B$4:$B$352,0),MATCH(BW$4,'Mapping waste'!$A$4:$U$4,0))*$K336</f>
        <v>0</v>
      </c>
      <c r="CH336" s="27">
        <f>INDEX('Mapping waste'!$A$4:$U$352,MATCH($B336,'Mapping waste'!$B$4:$B$352,0),MATCH(BX$4,'Mapping waste'!$A$4:$U$4,0))*$K336</f>
        <v>0</v>
      </c>
      <c r="CI336" s="27">
        <f>INDEX('Mapping waste'!$A$4:$U$352,MATCH($B336,'Mapping waste'!$B$4:$B$352,0),MATCH(BY$4,'Mapping waste'!$A$4:$U$4,0))*$K336</f>
        <v>0</v>
      </c>
      <c r="CJ336" s="27">
        <f>INDEX('Mapping waste'!$A$4:$U$352,MATCH($B336,'Mapping waste'!$B$4:$B$352,0),MATCH(BZ$4,'Mapping waste'!$A$4:$U$4,0))*$K336</f>
        <v>0</v>
      </c>
      <c r="CK336" s="27">
        <f>INDEX('Mapping waste'!$A$4:$U$352,MATCH($B336,'Mapping waste'!$B$4:$B$352,0),MATCH(CA$4,'Mapping waste'!$A$4:$U$4,0))*$K336</f>
        <v>0</v>
      </c>
      <c r="CL336" s="27">
        <f>INDEX('Mapping waste'!$A$4:$U$352,MATCH($B336,'Mapping waste'!$B$4:$B$352,0),MATCH(CB$4,'Mapping waste'!$A$4:$U$4,0))*$K336</f>
        <v>0</v>
      </c>
      <c r="CM336" s="27">
        <f>INDEX('Mapping waste'!$A$4:$U$352,MATCH($B336,'Mapping waste'!$B$4:$B$352,0),MATCH(CC$4,'Mapping waste'!$A$4:$U$4,0))*$K336</f>
        <v>88352</v>
      </c>
    </row>
    <row r="337" spans="1:91" x14ac:dyDescent="0.2">
      <c r="A337" s="26" t="s">
        <v>675</v>
      </c>
      <c r="B337" s="26" t="s">
        <v>676</v>
      </c>
      <c r="C337" s="26" t="s">
        <v>76</v>
      </c>
      <c r="D337" s="27">
        <f>INDEX('Households England'!S$6:S$375,MATCH('Mapping HH to population waste'!$B337,'Households England'!$B$6:$B$375,0))</f>
        <v>25692</v>
      </c>
      <c r="E337" s="27">
        <f>INDEX('Households England'!T$6:T$375,MATCH('Mapping HH to population waste'!$B337,'Households England'!$B$6:$B$375,0))</f>
        <v>25903</v>
      </c>
      <c r="F337" s="27">
        <f>INDEX('Households England'!U$6:U$375,MATCH('Mapping HH to population waste'!$B337,'Households England'!$B$6:$B$375,0))</f>
        <v>26142</v>
      </c>
      <c r="G337" s="27">
        <f>INDEX('Households England'!V$6:V$375,MATCH('Mapping HH to population waste'!$B337,'Households England'!$B$6:$B$375,0))</f>
        <v>26350</v>
      </c>
      <c r="H337" s="27">
        <f>INDEX('Households England'!W$6:W$375,MATCH('Mapping HH to population waste'!$B337,'Households England'!$B$6:$B$375,0))</f>
        <v>26554</v>
      </c>
      <c r="I337" s="27">
        <f>INDEX('Households England'!X$6:X$375,MATCH('Mapping HH to population waste'!$B337,'Households England'!$B$6:$B$375,0))</f>
        <v>26769</v>
      </c>
      <c r="J337" s="27">
        <f>INDEX('Households England'!Y$6:Y$375,MATCH('Mapping HH to population waste'!$B337,'Households England'!$B$6:$B$375,0))</f>
        <v>26979</v>
      </c>
      <c r="K337" s="27">
        <f>INDEX('Households England'!Z$6:Z$375,MATCH('Mapping HH to population waste'!$B337,'Households England'!$B$6:$B$375,0))</f>
        <v>27179</v>
      </c>
      <c r="L337" s="27">
        <f>INDEX('Mapping waste'!$A$4:$U$352,MATCH($B337,'Mapping waste'!$B$4:$B$352,0),MATCH(L$4,'Mapping waste'!$A$4:$U$4,0))*$D337</f>
        <v>0</v>
      </c>
      <c r="M337" s="27">
        <f>INDEX('Mapping waste'!$A$4:$U$352,MATCH($B337,'Mapping waste'!$B$4:$B$352,0),MATCH(M$4,'Mapping waste'!$A$4:$U$4,0))*$D337</f>
        <v>0</v>
      </c>
      <c r="N337" s="27">
        <f>INDEX('Mapping waste'!$A$4:$U$352,MATCH($B337,'Mapping waste'!$B$4:$B$352,0),MATCH(N$4,'Mapping waste'!$A$4:$U$4,0))*$D337</f>
        <v>0</v>
      </c>
      <c r="O337" s="27">
        <f>INDEX('Mapping waste'!$A$4:$U$352,MATCH($B337,'Mapping waste'!$B$4:$B$352,0),MATCH(O$4,'Mapping waste'!$A$4:$U$4,0))*$D337</f>
        <v>0</v>
      </c>
      <c r="P337" s="27">
        <f>INDEX('Mapping waste'!$A$4:$U$352,MATCH($B337,'Mapping waste'!$B$4:$B$352,0),MATCH(P$4,'Mapping waste'!$A$4:$U$4,0))*$D337</f>
        <v>0</v>
      </c>
      <c r="Q337" s="27">
        <f>INDEX('Mapping waste'!$A$4:$U$352,MATCH($B337,'Mapping waste'!$B$4:$B$352,0),MATCH(Q$4,'Mapping waste'!$A$4:$U$4,0))*$D337</f>
        <v>0</v>
      </c>
      <c r="R337" s="27">
        <f>INDEX('Mapping waste'!$A$4:$U$352,MATCH($B337,'Mapping waste'!$B$4:$B$352,0),MATCH(R$4,'Mapping waste'!$A$4:$U$4,0))*$D337</f>
        <v>0</v>
      </c>
      <c r="S337" s="27">
        <f>INDEX('Mapping waste'!$A$4:$U$352,MATCH($B337,'Mapping waste'!$B$4:$B$352,0),MATCH(S$4,'Mapping waste'!$A$4:$U$4,0))*$D337</f>
        <v>0</v>
      </c>
      <c r="T337" s="27">
        <f>INDEX('Mapping waste'!$A$4:$U$352,MATCH($B337,'Mapping waste'!$B$4:$B$352,0),MATCH(T$4,'Mapping waste'!$A$4:$U$4,0))*$D337</f>
        <v>0</v>
      </c>
      <c r="U337" s="27">
        <f>INDEX('Mapping waste'!$A$4:$U$352,MATCH($B337,'Mapping waste'!$B$4:$B$352,0),MATCH(U$4,'Mapping waste'!$A$4:$U$4,0))*$D337</f>
        <v>25692</v>
      </c>
      <c r="V337" s="27">
        <f>INDEX('Mapping waste'!$A$4:$U$352,MATCH($B337,'Mapping waste'!$B$4:$B$352,0),MATCH(V$4,'Mapping waste'!$A$4:$U$4,0))*$E337</f>
        <v>0</v>
      </c>
      <c r="W337" s="27">
        <f>INDEX('Mapping waste'!$A$4:$U$352,MATCH($B337,'Mapping waste'!$B$4:$B$352,0),MATCH(W$4,'Mapping waste'!$A$4:$U$4,0))*$E337</f>
        <v>0</v>
      </c>
      <c r="X337" s="27">
        <f>INDEX('Mapping waste'!$A$4:$U$352,MATCH($B337,'Mapping waste'!$B$4:$B$352,0),MATCH(X$4,'Mapping waste'!$A$4:$U$4,0))*$E337</f>
        <v>0</v>
      </c>
      <c r="Y337" s="27">
        <f>INDEX('Mapping waste'!$A$4:$U$352,MATCH($B337,'Mapping waste'!$B$4:$B$352,0),MATCH(Y$4,'Mapping waste'!$A$4:$U$4,0))*$E337</f>
        <v>0</v>
      </c>
      <c r="Z337" s="27">
        <f>INDEX('Mapping waste'!$A$4:$U$352,MATCH($B337,'Mapping waste'!$B$4:$B$352,0),MATCH(Z$4,'Mapping waste'!$A$4:$U$4,0))*$E337</f>
        <v>0</v>
      </c>
      <c r="AA337" s="27">
        <f>INDEX('Mapping waste'!$A$4:$U$352,MATCH($B337,'Mapping waste'!$B$4:$B$352,0),MATCH(AA$4,'Mapping waste'!$A$4:$U$4,0))*$E337</f>
        <v>0</v>
      </c>
      <c r="AB337" s="27">
        <f>INDEX('Mapping waste'!$A$4:$U$352,MATCH($B337,'Mapping waste'!$B$4:$B$352,0),MATCH(AB$4,'Mapping waste'!$A$4:$U$4,0))*$E337</f>
        <v>0</v>
      </c>
      <c r="AC337" s="27">
        <f>INDEX('Mapping waste'!$A$4:$U$352,MATCH($B337,'Mapping waste'!$B$4:$B$352,0),MATCH(AC$4,'Mapping waste'!$A$4:$U$4,0))*$E337</f>
        <v>0</v>
      </c>
      <c r="AD337" s="27">
        <f>INDEX('Mapping waste'!$A$4:$U$352,MATCH($B337,'Mapping waste'!$B$4:$B$352,0),MATCH(AD$4,'Mapping waste'!$A$4:$U$4,0))*$E337</f>
        <v>0</v>
      </c>
      <c r="AE337" s="27">
        <f>INDEX('Mapping waste'!$A$4:$U$352,MATCH($B337,'Mapping waste'!$B$4:$B$352,0),MATCH(AE$4,'Mapping waste'!$A$4:$U$4,0))*$E337</f>
        <v>25903</v>
      </c>
      <c r="AF337" s="27">
        <f>INDEX('Mapping waste'!$A$4:$U$352,MATCH($B337,'Mapping waste'!$B$4:$B$352,0),MATCH(V$4,'Mapping waste'!$A$4:$U$4,0))*$F337</f>
        <v>0</v>
      </c>
      <c r="AG337" s="27">
        <f>INDEX('Mapping waste'!$A$4:$U$352,MATCH($B337,'Mapping waste'!$B$4:$B$352,0),MATCH(W$4,'Mapping waste'!$A$4:$U$4,0))*$F337</f>
        <v>0</v>
      </c>
      <c r="AH337" s="27">
        <f>INDEX('Mapping waste'!$A$4:$U$352,MATCH($B337,'Mapping waste'!$B$4:$B$352,0),MATCH(X$4,'Mapping waste'!$A$4:$U$4,0))*$F337</f>
        <v>0</v>
      </c>
      <c r="AI337" s="27">
        <f>INDEX('Mapping waste'!$A$4:$U$352,MATCH($B337,'Mapping waste'!$B$4:$B$352,0),MATCH(Y$4,'Mapping waste'!$A$4:$U$4,0))*$F337</f>
        <v>0</v>
      </c>
      <c r="AJ337" s="27">
        <f>INDEX('Mapping waste'!$A$4:$U$352,MATCH($B337,'Mapping waste'!$B$4:$B$352,0),MATCH(Z$4,'Mapping waste'!$A$4:$U$4,0))*$F337</f>
        <v>0</v>
      </c>
      <c r="AK337" s="27">
        <f>INDEX('Mapping waste'!$A$4:$U$352,MATCH($B337,'Mapping waste'!$B$4:$B$352,0),MATCH(AA$4,'Mapping waste'!$A$4:$U$4,0))*$F337</f>
        <v>0</v>
      </c>
      <c r="AL337" s="27">
        <f>INDEX('Mapping waste'!$A$4:$U$352,MATCH($B337,'Mapping waste'!$B$4:$B$352,0),MATCH(AB$4,'Mapping waste'!$A$4:$U$4,0))*$F337</f>
        <v>0</v>
      </c>
      <c r="AM337" s="27">
        <f>INDEX('Mapping waste'!$A$4:$U$352,MATCH($B337,'Mapping waste'!$B$4:$B$352,0),MATCH(AC$4,'Mapping waste'!$A$4:$U$4,0))*$F337</f>
        <v>0</v>
      </c>
      <c r="AN337" s="27">
        <f>INDEX('Mapping waste'!$A$4:$U$352,MATCH($B337,'Mapping waste'!$B$4:$B$352,0),MATCH(AD$4,'Mapping waste'!$A$4:$U$4,0))*$F337</f>
        <v>0</v>
      </c>
      <c r="AO337" s="27">
        <f>INDEX('Mapping waste'!$A$4:$U$352,MATCH($B337,'Mapping waste'!$B$4:$B$352,0),MATCH(AE$4,'Mapping waste'!$A$4:$U$4,0))*$F337</f>
        <v>26142</v>
      </c>
      <c r="AP337" s="27">
        <f>INDEX('Mapping waste'!$A$4:$U$352,MATCH($B337,'Mapping waste'!$B$4:$B$352,0),MATCH(AF$4,'Mapping waste'!$A$4:$U$4,0))*$G337</f>
        <v>0</v>
      </c>
      <c r="AQ337" s="27">
        <f>INDEX('Mapping waste'!$A$4:$U$352,MATCH($B337,'Mapping waste'!$B$4:$B$352,0),MATCH(AG$4,'Mapping waste'!$A$4:$U$4,0))*$G337</f>
        <v>0</v>
      </c>
      <c r="AR337" s="27">
        <f>INDEX('Mapping waste'!$A$4:$U$352,MATCH($B337,'Mapping waste'!$B$4:$B$352,0),MATCH(AH$4,'Mapping waste'!$A$4:$U$4,0))*$G337</f>
        <v>0</v>
      </c>
      <c r="AS337" s="27">
        <f>INDEX('Mapping waste'!$A$4:$U$352,MATCH($B337,'Mapping waste'!$B$4:$B$352,0),MATCH(AI$4,'Mapping waste'!$A$4:$U$4,0))*$G337</f>
        <v>0</v>
      </c>
      <c r="AT337" s="27">
        <f>INDEX('Mapping waste'!$A$4:$U$352,MATCH($B337,'Mapping waste'!$B$4:$B$352,0),MATCH(AJ$4,'Mapping waste'!$A$4:$U$4,0))*$G337</f>
        <v>0</v>
      </c>
      <c r="AU337" s="27">
        <f>INDEX('Mapping waste'!$A$4:$U$352,MATCH($B337,'Mapping waste'!$B$4:$B$352,0),MATCH(AK$4,'Mapping waste'!$A$4:$U$4,0))*$G337</f>
        <v>0</v>
      </c>
      <c r="AV337" s="27">
        <f>INDEX('Mapping waste'!$A$4:$U$352,MATCH($B337,'Mapping waste'!$B$4:$B$352,0),MATCH(AL$4,'Mapping waste'!$A$4:$U$4,0))*$G337</f>
        <v>0</v>
      </c>
      <c r="AW337" s="27">
        <f>INDEX('Mapping waste'!$A$4:$U$352,MATCH($B337,'Mapping waste'!$B$4:$B$352,0),MATCH(AM$4,'Mapping waste'!$A$4:$U$4,0))*$G337</f>
        <v>0</v>
      </c>
      <c r="AX337" s="27">
        <f>INDEX('Mapping waste'!$A$4:$U$352,MATCH($B337,'Mapping waste'!$B$4:$B$352,0),MATCH(AN$4,'Mapping waste'!$A$4:$U$4,0))*$G337</f>
        <v>0</v>
      </c>
      <c r="AY337" s="27">
        <f>INDEX('Mapping waste'!$A$4:$U$352,MATCH($B337,'Mapping waste'!$B$4:$B$352,0),MATCH(AO$4,'Mapping waste'!$A$4:$U$4,0))*$G337</f>
        <v>26350</v>
      </c>
      <c r="AZ337" s="27">
        <f>INDEX('Mapping waste'!$A$4:$U$352,MATCH($B337,'Mapping waste'!$B$4:$B$352,0),MATCH(AP$4,'Mapping waste'!$A$4:$U$4,0))*$H337</f>
        <v>0</v>
      </c>
      <c r="BA337" s="27">
        <f>INDEX('Mapping waste'!$A$4:$U$352,MATCH($B337,'Mapping waste'!$B$4:$B$352,0),MATCH(AQ$4,'Mapping waste'!$A$4:$U$4,0))*$H337</f>
        <v>0</v>
      </c>
      <c r="BB337" s="27">
        <f>INDEX('Mapping waste'!$A$4:$U$352,MATCH($B337,'Mapping waste'!$B$4:$B$352,0),MATCH(AR$4,'Mapping waste'!$A$4:$U$4,0))*$H337</f>
        <v>0</v>
      </c>
      <c r="BC337" s="27">
        <f>INDEX('Mapping waste'!$A$4:$U$352,MATCH($B337,'Mapping waste'!$B$4:$B$352,0),MATCH(AS$4,'Mapping waste'!$A$4:$U$4,0))*$H337</f>
        <v>0</v>
      </c>
      <c r="BD337" s="27">
        <f>INDEX('Mapping waste'!$A$4:$U$352,MATCH($B337,'Mapping waste'!$B$4:$B$352,0),MATCH(AT$4,'Mapping waste'!$A$4:$U$4,0))*$H337</f>
        <v>0</v>
      </c>
      <c r="BE337" s="27">
        <f>INDEX('Mapping waste'!$A$4:$U$352,MATCH($B337,'Mapping waste'!$B$4:$B$352,0),MATCH(AU$4,'Mapping waste'!$A$4:$U$4,0))*$H337</f>
        <v>0</v>
      </c>
      <c r="BF337" s="27">
        <f>INDEX('Mapping waste'!$A$4:$U$352,MATCH($B337,'Mapping waste'!$B$4:$B$352,0),MATCH(AV$4,'Mapping waste'!$A$4:$U$4,0))*$H337</f>
        <v>0</v>
      </c>
      <c r="BG337" s="27">
        <f>INDEX('Mapping waste'!$A$4:$U$352,MATCH($B337,'Mapping waste'!$B$4:$B$352,0),MATCH(AW$4,'Mapping waste'!$A$4:$U$4,0))*$H337</f>
        <v>0</v>
      </c>
      <c r="BH337" s="27">
        <f>INDEX('Mapping waste'!$A$4:$U$352,MATCH($B337,'Mapping waste'!$B$4:$B$352,0),MATCH(AX$4,'Mapping waste'!$A$4:$U$4,0))*$H337</f>
        <v>0</v>
      </c>
      <c r="BI337" s="27">
        <f>INDEX('Mapping waste'!$A$4:$U$352,MATCH($B337,'Mapping waste'!$B$4:$B$352,0),MATCH(AY$4,'Mapping waste'!$A$4:$U$4,0))*$H337</f>
        <v>26554</v>
      </c>
      <c r="BJ337" s="27">
        <f>INDEX('Mapping waste'!$A$4:$U$352,MATCH($B337,'Mapping waste'!$B$4:$B$352,0),MATCH(AZ$4,'Mapping waste'!$A$4:$U$4,0))*$I337</f>
        <v>0</v>
      </c>
      <c r="BK337" s="27">
        <f>INDEX('Mapping waste'!$A$4:$U$352,MATCH($B337,'Mapping waste'!$B$4:$B$352,0),MATCH(BA$4,'Mapping waste'!$A$4:$U$4,0))*$I337</f>
        <v>0</v>
      </c>
      <c r="BL337" s="27">
        <f>INDEX('Mapping waste'!$A$4:$U$352,MATCH($B337,'Mapping waste'!$B$4:$B$352,0),MATCH(BB$4,'Mapping waste'!$A$4:$U$4,0))*$I337</f>
        <v>0</v>
      </c>
      <c r="BM337" s="27">
        <f>INDEX('Mapping waste'!$A$4:$U$352,MATCH($B337,'Mapping waste'!$B$4:$B$352,0),MATCH(BC$4,'Mapping waste'!$A$4:$U$4,0))*$I337</f>
        <v>0</v>
      </c>
      <c r="BN337" s="27">
        <f>INDEX('Mapping waste'!$A$4:$U$352,MATCH($B337,'Mapping waste'!$B$4:$B$352,0),MATCH(BD$4,'Mapping waste'!$A$4:$U$4,0))*$I337</f>
        <v>0</v>
      </c>
      <c r="BO337" s="27">
        <f>INDEX('Mapping waste'!$A$4:$U$352,MATCH($B337,'Mapping waste'!$B$4:$B$352,0),MATCH(BE$4,'Mapping waste'!$A$4:$U$4,0))*$I337</f>
        <v>0</v>
      </c>
      <c r="BP337" s="27">
        <f>INDEX('Mapping waste'!$A$4:$U$352,MATCH($B337,'Mapping waste'!$B$4:$B$352,0),MATCH(BF$4,'Mapping waste'!$A$4:$U$4,0))*$I337</f>
        <v>0</v>
      </c>
      <c r="BQ337" s="27">
        <f>INDEX('Mapping waste'!$A$4:$U$352,MATCH($B337,'Mapping waste'!$B$4:$B$352,0),MATCH(BG$4,'Mapping waste'!$A$4:$U$4,0))*$I337</f>
        <v>0</v>
      </c>
      <c r="BR337" s="27">
        <f>INDEX('Mapping waste'!$A$4:$U$352,MATCH($B337,'Mapping waste'!$B$4:$B$352,0),MATCH(BH$4,'Mapping waste'!$A$4:$U$4,0))*$I337</f>
        <v>0</v>
      </c>
      <c r="BS337" s="27">
        <f>INDEX('Mapping waste'!$A$4:$U$352,MATCH($B337,'Mapping waste'!$B$4:$B$352,0),MATCH(BI$4,'Mapping waste'!$A$4:$U$4,0))*$I337</f>
        <v>26769</v>
      </c>
      <c r="BT337" s="27">
        <f>INDEX('Mapping waste'!$A$4:$U$352,MATCH($B337,'Mapping waste'!$B$4:$B$352,0),MATCH(BJ$4,'Mapping waste'!$A$4:$U$4,0))*$J337</f>
        <v>0</v>
      </c>
      <c r="BU337" s="27">
        <f>INDEX('Mapping waste'!$A$4:$U$352,MATCH($B337,'Mapping waste'!$B$4:$B$352,0),MATCH(BK$4,'Mapping waste'!$A$4:$U$4,0))*$J337</f>
        <v>0</v>
      </c>
      <c r="BV337" s="27">
        <f>INDEX('Mapping waste'!$A$4:$U$352,MATCH($B337,'Mapping waste'!$B$4:$B$352,0),MATCH(BL$4,'Mapping waste'!$A$4:$U$4,0))*$J337</f>
        <v>0</v>
      </c>
      <c r="BW337" s="27">
        <f>INDEX('Mapping waste'!$A$4:$U$352,MATCH($B337,'Mapping waste'!$B$4:$B$352,0),MATCH(BM$4,'Mapping waste'!$A$4:$U$4,0))*$J337</f>
        <v>0</v>
      </c>
      <c r="BX337" s="27">
        <f>INDEX('Mapping waste'!$A$4:$U$352,MATCH($B337,'Mapping waste'!$B$4:$B$352,0),MATCH(BN$4,'Mapping waste'!$A$4:$U$4,0))*$J337</f>
        <v>0</v>
      </c>
      <c r="BY337" s="27">
        <f>INDEX('Mapping waste'!$A$4:$U$352,MATCH($B337,'Mapping waste'!$B$4:$B$352,0),MATCH(BO$4,'Mapping waste'!$A$4:$U$4,0))*$J337</f>
        <v>0</v>
      </c>
      <c r="BZ337" s="27">
        <f>INDEX('Mapping waste'!$A$4:$U$352,MATCH($B337,'Mapping waste'!$B$4:$B$352,0),MATCH(BP$4,'Mapping waste'!$A$4:$U$4,0))*$J337</f>
        <v>0</v>
      </c>
      <c r="CA337" s="27">
        <f>INDEX('Mapping waste'!$A$4:$U$352,MATCH($B337,'Mapping waste'!$B$4:$B$352,0),MATCH(BQ$4,'Mapping waste'!$A$4:$U$4,0))*$J337</f>
        <v>0</v>
      </c>
      <c r="CB337" s="27">
        <f>INDEX('Mapping waste'!$A$4:$U$352,MATCH($B337,'Mapping waste'!$B$4:$B$352,0),MATCH(BR$4,'Mapping waste'!$A$4:$U$4,0))*$J337</f>
        <v>0</v>
      </c>
      <c r="CC337" s="27">
        <f>INDEX('Mapping waste'!$A$4:$U$352,MATCH($B337,'Mapping waste'!$B$4:$B$352,0),MATCH(BS$4,'Mapping waste'!$A$4:$U$4,0))*$J337</f>
        <v>26979</v>
      </c>
      <c r="CD337" s="27">
        <f>INDEX('Mapping waste'!$A$4:$U$352,MATCH($B337,'Mapping waste'!$B$4:$B$352,0),MATCH(BT$4,'Mapping waste'!$A$4:$U$4,0))*$K337</f>
        <v>0</v>
      </c>
      <c r="CE337" s="27">
        <f>INDEX('Mapping waste'!$A$4:$U$352,MATCH($B337,'Mapping waste'!$B$4:$B$352,0),MATCH(BU$4,'Mapping waste'!$A$4:$U$4,0))*$K337</f>
        <v>0</v>
      </c>
      <c r="CF337" s="27">
        <f>INDEX('Mapping waste'!$A$4:$U$352,MATCH($B337,'Mapping waste'!$B$4:$B$352,0),MATCH(BV$4,'Mapping waste'!$A$4:$U$4,0))*$K337</f>
        <v>0</v>
      </c>
      <c r="CG337" s="27">
        <f>INDEX('Mapping waste'!$A$4:$U$352,MATCH($B337,'Mapping waste'!$B$4:$B$352,0),MATCH(BW$4,'Mapping waste'!$A$4:$U$4,0))*$K337</f>
        <v>0</v>
      </c>
      <c r="CH337" s="27">
        <f>INDEX('Mapping waste'!$A$4:$U$352,MATCH($B337,'Mapping waste'!$B$4:$B$352,0),MATCH(BX$4,'Mapping waste'!$A$4:$U$4,0))*$K337</f>
        <v>0</v>
      </c>
      <c r="CI337" s="27">
        <f>INDEX('Mapping waste'!$A$4:$U$352,MATCH($B337,'Mapping waste'!$B$4:$B$352,0),MATCH(BY$4,'Mapping waste'!$A$4:$U$4,0))*$K337</f>
        <v>0</v>
      </c>
      <c r="CJ337" s="27">
        <f>INDEX('Mapping waste'!$A$4:$U$352,MATCH($B337,'Mapping waste'!$B$4:$B$352,0),MATCH(BZ$4,'Mapping waste'!$A$4:$U$4,0))*$K337</f>
        <v>0</v>
      </c>
      <c r="CK337" s="27">
        <f>INDEX('Mapping waste'!$A$4:$U$352,MATCH($B337,'Mapping waste'!$B$4:$B$352,0),MATCH(CA$4,'Mapping waste'!$A$4:$U$4,0))*$K337</f>
        <v>0</v>
      </c>
      <c r="CL337" s="27">
        <f>INDEX('Mapping waste'!$A$4:$U$352,MATCH($B337,'Mapping waste'!$B$4:$B$352,0),MATCH(CB$4,'Mapping waste'!$A$4:$U$4,0))*$K337</f>
        <v>0</v>
      </c>
      <c r="CM337" s="27">
        <f>INDEX('Mapping waste'!$A$4:$U$352,MATCH($B337,'Mapping waste'!$B$4:$B$352,0),MATCH(CC$4,'Mapping waste'!$A$4:$U$4,0))*$K337</f>
        <v>27179</v>
      </c>
    </row>
    <row r="338" spans="1:91" x14ac:dyDescent="0.2">
      <c r="A338" s="26" t="s">
        <v>677</v>
      </c>
      <c r="B338" s="26" t="s">
        <v>678</v>
      </c>
      <c r="C338" s="26" t="s">
        <v>76</v>
      </c>
      <c r="D338" s="27">
        <f>INDEX('Households England'!S$6:S$375,MATCH('Mapping HH to population waste'!$B338,'Households England'!$B$6:$B$375,0))</f>
        <v>39957</v>
      </c>
      <c r="E338" s="27">
        <f>INDEX('Households England'!T$6:T$375,MATCH('Mapping HH to population waste'!$B338,'Households England'!$B$6:$B$375,0))</f>
        <v>40339</v>
      </c>
      <c r="F338" s="27">
        <f>INDEX('Households England'!U$6:U$375,MATCH('Mapping HH to population waste'!$B338,'Households England'!$B$6:$B$375,0))</f>
        <v>40618</v>
      </c>
      <c r="G338" s="27">
        <f>INDEX('Households England'!V$6:V$375,MATCH('Mapping HH to population waste'!$B338,'Households England'!$B$6:$B$375,0))</f>
        <v>40851</v>
      </c>
      <c r="H338" s="27">
        <f>INDEX('Households England'!W$6:W$375,MATCH('Mapping HH to population waste'!$B338,'Households England'!$B$6:$B$375,0))</f>
        <v>41050</v>
      </c>
      <c r="I338" s="27">
        <f>INDEX('Households England'!X$6:X$375,MATCH('Mapping HH to population waste'!$B338,'Households England'!$B$6:$B$375,0))</f>
        <v>41300</v>
      </c>
      <c r="J338" s="27">
        <f>INDEX('Households England'!Y$6:Y$375,MATCH('Mapping HH to population waste'!$B338,'Households England'!$B$6:$B$375,0))</f>
        <v>41526</v>
      </c>
      <c r="K338" s="27">
        <f>INDEX('Households England'!Z$6:Z$375,MATCH('Mapping HH to population waste'!$B338,'Households England'!$B$6:$B$375,0))</f>
        <v>41732</v>
      </c>
      <c r="L338" s="27">
        <f>INDEX('Mapping waste'!$A$4:$U$352,MATCH($B338,'Mapping waste'!$B$4:$B$352,0),MATCH(L$4,'Mapping waste'!$A$4:$U$4,0))*$D338</f>
        <v>0</v>
      </c>
      <c r="M338" s="27">
        <f>INDEX('Mapping waste'!$A$4:$U$352,MATCH($B338,'Mapping waste'!$B$4:$B$352,0),MATCH(M$4,'Mapping waste'!$A$4:$U$4,0))*$D338</f>
        <v>7991.4000000000005</v>
      </c>
      <c r="N338" s="27">
        <f>INDEX('Mapping waste'!$A$4:$U$352,MATCH($B338,'Mapping waste'!$B$4:$B$352,0),MATCH(N$4,'Mapping waste'!$A$4:$U$4,0))*$D338</f>
        <v>0</v>
      </c>
      <c r="O338" s="27">
        <f>INDEX('Mapping waste'!$A$4:$U$352,MATCH($B338,'Mapping waste'!$B$4:$B$352,0),MATCH(O$4,'Mapping waste'!$A$4:$U$4,0))*$D338</f>
        <v>0</v>
      </c>
      <c r="P338" s="27">
        <f>INDEX('Mapping waste'!$A$4:$U$352,MATCH($B338,'Mapping waste'!$B$4:$B$352,0),MATCH(P$4,'Mapping waste'!$A$4:$U$4,0))*$D338</f>
        <v>0</v>
      </c>
      <c r="Q338" s="27">
        <f>INDEX('Mapping waste'!$A$4:$U$352,MATCH($B338,'Mapping waste'!$B$4:$B$352,0),MATCH(Q$4,'Mapping waste'!$A$4:$U$4,0))*$D338</f>
        <v>0</v>
      </c>
      <c r="R338" s="27">
        <f>INDEX('Mapping waste'!$A$4:$U$352,MATCH($B338,'Mapping waste'!$B$4:$B$352,0),MATCH(R$4,'Mapping waste'!$A$4:$U$4,0))*$D338</f>
        <v>0</v>
      </c>
      <c r="S338" s="27">
        <f>INDEX('Mapping waste'!$A$4:$U$352,MATCH($B338,'Mapping waste'!$B$4:$B$352,0),MATCH(S$4,'Mapping waste'!$A$4:$U$4,0))*$D338</f>
        <v>0</v>
      </c>
      <c r="T338" s="27">
        <f>INDEX('Mapping waste'!$A$4:$U$352,MATCH($B338,'Mapping waste'!$B$4:$B$352,0),MATCH(T$4,'Mapping waste'!$A$4:$U$4,0))*$D338</f>
        <v>0</v>
      </c>
      <c r="U338" s="27">
        <f>INDEX('Mapping waste'!$A$4:$U$352,MATCH($B338,'Mapping waste'!$B$4:$B$352,0),MATCH(U$4,'Mapping waste'!$A$4:$U$4,0))*$D338</f>
        <v>31965.600000000002</v>
      </c>
      <c r="V338" s="27">
        <f>INDEX('Mapping waste'!$A$4:$U$352,MATCH($B338,'Mapping waste'!$B$4:$B$352,0),MATCH(V$4,'Mapping waste'!$A$4:$U$4,0))*$E338</f>
        <v>0</v>
      </c>
      <c r="W338" s="27">
        <f>INDEX('Mapping waste'!$A$4:$U$352,MATCH($B338,'Mapping waste'!$B$4:$B$352,0),MATCH(W$4,'Mapping waste'!$A$4:$U$4,0))*$E338</f>
        <v>8067.8</v>
      </c>
      <c r="X338" s="27">
        <f>INDEX('Mapping waste'!$A$4:$U$352,MATCH($B338,'Mapping waste'!$B$4:$B$352,0),MATCH(X$4,'Mapping waste'!$A$4:$U$4,0))*$E338</f>
        <v>0</v>
      </c>
      <c r="Y338" s="27">
        <f>INDEX('Mapping waste'!$A$4:$U$352,MATCH($B338,'Mapping waste'!$B$4:$B$352,0),MATCH(Y$4,'Mapping waste'!$A$4:$U$4,0))*$E338</f>
        <v>0</v>
      </c>
      <c r="Z338" s="27">
        <f>INDEX('Mapping waste'!$A$4:$U$352,MATCH($B338,'Mapping waste'!$B$4:$B$352,0),MATCH(Z$4,'Mapping waste'!$A$4:$U$4,0))*$E338</f>
        <v>0</v>
      </c>
      <c r="AA338" s="27">
        <f>INDEX('Mapping waste'!$A$4:$U$352,MATCH($B338,'Mapping waste'!$B$4:$B$352,0),MATCH(AA$4,'Mapping waste'!$A$4:$U$4,0))*$E338</f>
        <v>0</v>
      </c>
      <c r="AB338" s="27">
        <f>INDEX('Mapping waste'!$A$4:$U$352,MATCH($B338,'Mapping waste'!$B$4:$B$352,0),MATCH(AB$4,'Mapping waste'!$A$4:$U$4,0))*$E338</f>
        <v>0</v>
      </c>
      <c r="AC338" s="27">
        <f>INDEX('Mapping waste'!$A$4:$U$352,MATCH($B338,'Mapping waste'!$B$4:$B$352,0),MATCH(AC$4,'Mapping waste'!$A$4:$U$4,0))*$E338</f>
        <v>0</v>
      </c>
      <c r="AD338" s="27">
        <f>INDEX('Mapping waste'!$A$4:$U$352,MATCH($B338,'Mapping waste'!$B$4:$B$352,0),MATCH(AD$4,'Mapping waste'!$A$4:$U$4,0))*$E338</f>
        <v>0</v>
      </c>
      <c r="AE338" s="27">
        <f>INDEX('Mapping waste'!$A$4:$U$352,MATCH($B338,'Mapping waste'!$B$4:$B$352,0),MATCH(AE$4,'Mapping waste'!$A$4:$U$4,0))*$E338</f>
        <v>32271.200000000001</v>
      </c>
      <c r="AF338" s="27">
        <f>INDEX('Mapping waste'!$A$4:$U$352,MATCH($B338,'Mapping waste'!$B$4:$B$352,0),MATCH(V$4,'Mapping waste'!$A$4:$U$4,0))*$F338</f>
        <v>0</v>
      </c>
      <c r="AG338" s="27">
        <f>INDEX('Mapping waste'!$A$4:$U$352,MATCH($B338,'Mapping waste'!$B$4:$B$352,0),MATCH(W$4,'Mapping waste'!$A$4:$U$4,0))*$F338</f>
        <v>8123.6</v>
      </c>
      <c r="AH338" s="27">
        <f>INDEX('Mapping waste'!$A$4:$U$352,MATCH($B338,'Mapping waste'!$B$4:$B$352,0),MATCH(X$4,'Mapping waste'!$A$4:$U$4,0))*$F338</f>
        <v>0</v>
      </c>
      <c r="AI338" s="27">
        <f>INDEX('Mapping waste'!$A$4:$U$352,MATCH($B338,'Mapping waste'!$B$4:$B$352,0),MATCH(Y$4,'Mapping waste'!$A$4:$U$4,0))*$F338</f>
        <v>0</v>
      </c>
      <c r="AJ338" s="27">
        <f>INDEX('Mapping waste'!$A$4:$U$352,MATCH($B338,'Mapping waste'!$B$4:$B$352,0),MATCH(Z$4,'Mapping waste'!$A$4:$U$4,0))*$F338</f>
        <v>0</v>
      </c>
      <c r="AK338" s="27">
        <f>INDEX('Mapping waste'!$A$4:$U$352,MATCH($B338,'Mapping waste'!$B$4:$B$352,0),MATCH(AA$4,'Mapping waste'!$A$4:$U$4,0))*$F338</f>
        <v>0</v>
      </c>
      <c r="AL338" s="27">
        <f>INDEX('Mapping waste'!$A$4:$U$352,MATCH($B338,'Mapping waste'!$B$4:$B$352,0),MATCH(AB$4,'Mapping waste'!$A$4:$U$4,0))*$F338</f>
        <v>0</v>
      </c>
      <c r="AM338" s="27">
        <f>INDEX('Mapping waste'!$A$4:$U$352,MATCH($B338,'Mapping waste'!$B$4:$B$352,0),MATCH(AC$4,'Mapping waste'!$A$4:$U$4,0))*$F338</f>
        <v>0</v>
      </c>
      <c r="AN338" s="27">
        <f>INDEX('Mapping waste'!$A$4:$U$352,MATCH($B338,'Mapping waste'!$B$4:$B$352,0),MATCH(AD$4,'Mapping waste'!$A$4:$U$4,0))*$F338</f>
        <v>0</v>
      </c>
      <c r="AO338" s="27">
        <f>INDEX('Mapping waste'!$A$4:$U$352,MATCH($B338,'Mapping waste'!$B$4:$B$352,0),MATCH(AE$4,'Mapping waste'!$A$4:$U$4,0))*$F338</f>
        <v>32494.400000000001</v>
      </c>
      <c r="AP338" s="27">
        <f>INDEX('Mapping waste'!$A$4:$U$352,MATCH($B338,'Mapping waste'!$B$4:$B$352,0),MATCH(AF$4,'Mapping waste'!$A$4:$U$4,0))*$G338</f>
        <v>0</v>
      </c>
      <c r="AQ338" s="27">
        <f>INDEX('Mapping waste'!$A$4:$U$352,MATCH($B338,'Mapping waste'!$B$4:$B$352,0),MATCH(AG$4,'Mapping waste'!$A$4:$U$4,0))*$G338</f>
        <v>8170.2000000000007</v>
      </c>
      <c r="AR338" s="27">
        <f>INDEX('Mapping waste'!$A$4:$U$352,MATCH($B338,'Mapping waste'!$B$4:$B$352,0),MATCH(AH$4,'Mapping waste'!$A$4:$U$4,0))*$G338</f>
        <v>0</v>
      </c>
      <c r="AS338" s="27">
        <f>INDEX('Mapping waste'!$A$4:$U$352,MATCH($B338,'Mapping waste'!$B$4:$B$352,0),MATCH(AI$4,'Mapping waste'!$A$4:$U$4,0))*$G338</f>
        <v>0</v>
      </c>
      <c r="AT338" s="27">
        <f>INDEX('Mapping waste'!$A$4:$U$352,MATCH($B338,'Mapping waste'!$B$4:$B$352,0),MATCH(AJ$4,'Mapping waste'!$A$4:$U$4,0))*$G338</f>
        <v>0</v>
      </c>
      <c r="AU338" s="27">
        <f>INDEX('Mapping waste'!$A$4:$U$352,MATCH($B338,'Mapping waste'!$B$4:$B$352,0),MATCH(AK$4,'Mapping waste'!$A$4:$U$4,0))*$G338</f>
        <v>0</v>
      </c>
      <c r="AV338" s="27">
        <f>INDEX('Mapping waste'!$A$4:$U$352,MATCH($B338,'Mapping waste'!$B$4:$B$352,0),MATCH(AL$4,'Mapping waste'!$A$4:$U$4,0))*$G338</f>
        <v>0</v>
      </c>
      <c r="AW338" s="27">
        <f>INDEX('Mapping waste'!$A$4:$U$352,MATCH($B338,'Mapping waste'!$B$4:$B$352,0),MATCH(AM$4,'Mapping waste'!$A$4:$U$4,0))*$G338</f>
        <v>0</v>
      </c>
      <c r="AX338" s="27">
        <f>INDEX('Mapping waste'!$A$4:$U$352,MATCH($B338,'Mapping waste'!$B$4:$B$352,0),MATCH(AN$4,'Mapping waste'!$A$4:$U$4,0))*$G338</f>
        <v>0</v>
      </c>
      <c r="AY338" s="27">
        <f>INDEX('Mapping waste'!$A$4:$U$352,MATCH($B338,'Mapping waste'!$B$4:$B$352,0),MATCH(AO$4,'Mapping waste'!$A$4:$U$4,0))*$G338</f>
        <v>32680.800000000003</v>
      </c>
      <c r="AZ338" s="27">
        <f>INDEX('Mapping waste'!$A$4:$U$352,MATCH($B338,'Mapping waste'!$B$4:$B$352,0),MATCH(AP$4,'Mapping waste'!$A$4:$U$4,0))*$H338</f>
        <v>0</v>
      </c>
      <c r="BA338" s="27">
        <f>INDEX('Mapping waste'!$A$4:$U$352,MATCH($B338,'Mapping waste'!$B$4:$B$352,0),MATCH(AQ$4,'Mapping waste'!$A$4:$U$4,0))*$H338</f>
        <v>8210</v>
      </c>
      <c r="BB338" s="27">
        <f>INDEX('Mapping waste'!$A$4:$U$352,MATCH($B338,'Mapping waste'!$B$4:$B$352,0),MATCH(AR$4,'Mapping waste'!$A$4:$U$4,0))*$H338</f>
        <v>0</v>
      </c>
      <c r="BC338" s="27">
        <f>INDEX('Mapping waste'!$A$4:$U$352,MATCH($B338,'Mapping waste'!$B$4:$B$352,0),MATCH(AS$4,'Mapping waste'!$A$4:$U$4,0))*$H338</f>
        <v>0</v>
      </c>
      <c r="BD338" s="27">
        <f>INDEX('Mapping waste'!$A$4:$U$352,MATCH($B338,'Mapping waste'!$B$4:$B$352,0),MATCH(AT$4,'Mapping waste'!$A$4:$U$4,0))*$H338</f>
        <v>0</v>
      </c>
      <c r="BE338" s="27">
        <f>INDEX('Mapping waste'!$A$4:$U$352,MATCH($B338,'Mapping waste'!$B$4:$B$352,0),MATCH(AU$4,'Mapping waste'!$A$4:$U$4,0))*$H338</f>
        <v>0</v>
      </c>
      <c r="BF338" s="27">
        <f>INDEX('Mapping waste'!$A$4:$U$352,MATCH($B338,'Mapping waste'!$B$4:$B$352,0),MATCH(AV$4,'Mapping waste'!$A$4:$U$4,0))*$H338</f>
        <v>0</v>
      </c>
      <c r="BG338" s="27">
        <f>INDEX('Mapping waste'!$A$4:$U$352,MATCH($B338,'Mapping waste'!$B$4:$B$352,0),MATCH(AW$4,'Mapping waste'!$A$4:$U$4,0))*$H338</f>
        <v>0</v>
      </c>
      <c r="BH338" s="27">
        <f>INDEX('Mapping waste'!$A$4:$U$352,MATCH($B338,'Mapping waste'!$B$4:$B$352,0),MATCH(AX$4,'Mapping waste'!$A$4:$U$4,0))*$H338</f>
        <v>0</v>
      </c>
      <c r="BI338" s="27">
        <f>INDEX('Mapping waste'!$A$4:$U$352,MATCH($B338,'Mapping waste'!$B$4:$B$352,0),MATCH(AY$4,'Mapping waste'!$A$4:$U$4,0))*$H338</f>
        <v>32840</v>
      </c>
      <c r="BJ338" s="27">
        <f>INDEX('Mapping waste'!$A$4:$U$352,MATCH($B338,'Mapping waste'!$B$4:$B$352,0),MATCH(AZ$4,'Mapping waste'!$A$4:$U$4,0))*$I338</f>
        <v>0</v>
      </c>
      <c r="BK338" s="27">
        <f>INDEX('Mapping waste'!$A$4:$U$352,MATCH($B338,'Mapping waste'!$B$4:$B$352,0),MATCH(BA$4,'Mapping waste'!$A$4:$U$4,0))*$I338</f>
        <v>8260</v>
      </c>
      <c r="BL338" s="27">
        <f>INDEX('Mapping waste'!$A$4:$U$352,MATCH($B338,'Mapping waste'!$B$4:$B$352,0),MATCH(BB$4,'Mapping waste'!$A$4:$U$4,0))*$I338</f>
        <v>0</v>
      </c>
      <c r="BM338" s="27">
        <f>INDEX('Mapping waste'!$A$4:$U$352,MATCH($B338,'Mapping waste'!$B$4:$B$352,0),MATCH(BC$4,'Mapping waste'!$A$4:$U$4,0))*$I338</f>
        <v>0</v>
      </c>
      <c r="BN338" s="27">
        <f>INDEX('Mapping waste'!$A$4:$U$352,MATCH($B338,'Mapping waste'!$B$4:$B$352,0),MATCH(BD$4,'Mapping waste'!$A$4:$U$4,0))*$I338</f>
        <v>0</v>
      </c>
      <c r="BO338" s="27">
        <f>INDEX('Mapping waste'!$A$4:$U$352,MATCH($B338,'Mapping waste'!$B$4:$B$352,0),MATCH(BE$4,'Mapping waste'!$A$4:$U$4,0))*$I338</f>
        <v>0</v>
      </c>
      <c r="BP338" s="27">
        <f>INDEX('Mapping waste'!$A$4:$U$352,MATCH($B338,'Mapping waste'!$B$4:$B$352,0),MATCH(BF$4,'Mapping waste'!$A$4:$U$4,0))*$I338</f>
        <v>0</v>
      </c>
      <c r="BQ338" s="27">
        <f>INDEX('Mapping waste'!$A$4:$U$352,MATCH($B338,'Mapping waste'!$B$4:$B$352,0),MATCH(BG$4,'Mapping waste'!$A$4:$U$4,0))*$I338</f>
        <v>0</v>
      </c>
      <c r="BR338" s="27">
        <f>INDEX('Mapping waste'!$A$4:$U$352,MATCH($B338,'Mapping waste'!$B$4:$B$352,0),MATCH(BH$4,'Mapping waste'!$A$4:$U$4,0))*$I338</f>
        <v>0</v>
      </c>
      <c r="BS338" s="27">
        <f>INDEX('Mapping waste'!$A$4:$U$352,MATCH($B338,'Mapping waste'!$B$4:$B$352,0),MATCH(BI$4,'Mapping waste'!$A$4:$U$4,0))*$I338</f>
        <v>33040</v>
      </c>
      <c r="BT338" s="27">
        <f>INDEX('Mapping waste'!$A$4:$U$352,MATCH($B338,'Mapping waste'!$B$4:$B$352,0),MATCH(BJ$4,'Mapping waste'!$A$4:$U$4,0))*$J338</f>
        <v>0</v>
      </c>
      <c r="BU338" s="27">
        <f>INDEX('Mapping waste'!$A$4:$U$352,MATCH($B338,'Mapping waste'!$B$4:$B$352,0),MATCH(BK$4,'Mapping waste'!$A$4:$U$4,0))*$J338</f>
        <v>8305.2000000000007</v>
      </c>
      <c r="BV338" s="27">
        <f>INDEX('Mapping waste'!$A$4:$U$352,MATCH($B338,'Mapping waste'!$B$4:$B$352,0),MATCH(BL$4,'Mapping waste'!$A$4:$U$4,0))*$J338</f>
        <v>0</v>
      </c>
      <c r="BW338" s="27">
        <f>INDEX('Mapping waste'!$A$4:$U$352,MATCH($B338,'Mapping waste'!$B$4:$B$352,0),MATCH(BM$4,'Mapping waste'!$A$4:$U$4,0))*$J338</f>
        <v>0</v>
      </c>
      <c r="BX338" s="27">
        <f>INDEX('Mapping waste'!$A$4:$U$352,MATCH($B338,'Mapping waste'!$B$4:$B$352,0),MATCH(BN$4,'Mapping waste'!$A$4:$U$4,0))*$J338</f>
        <v>0</v>
      </c>
      <c r="BY338" s="27">
        <f>INDEX('Mapping waste'!$A$4:$U$352,MATCH($B338,'Mapping waste'!$B$4:$B$352,0),MATCH(BO$4,'Mapping waste'!$A$4:$U$4,0))*$J338</f>
        <v>0</v>
      </c>
      <c r="BZ338" s="27">
        <f>INDEX('Mapping waste'!$A$4:$U$352,MATCH($B338,'Mapping waste'!$B$4:$B$352,0),MATCH(BP$4,'Mapping waste'!$A$4:$U$4,0))*$J338</f>
        <v>0</v>
      </c>
      <c r="CA338" s="27">
        <f>INDEX('Mapping waste'!$A$4:$U$352,MATCH($B338,'Mapping waste'!$B$4:$B$352,0),MATCH(BQ$4,'Mapping waste'!$A$4:$U$4,0))*$J338</f>
        <v>0</v>
      </c>
      <c r="CB338" s="27">
        <f>INDEX('Mapping waste'!$A$4:$U$352,MATCH($B338,'Mapping waste'!$B$4:$B$352,0),MATCH(BR$4,'Mapping waste'!$A$4:$U$4,0))*$J338</f>
        <v>0</v>
      </c>
      <c r="CC338" s="27">
        <f>INDEX('Mapping waste'!$A$4:$U$352,MATCH($B338,'Mapping waste'!$B$4:$B$352,0),MATCH(BS$4,'Mapping waste'!$A$4:$U$4,0))*$J338</f>
        <v>33220.800000000003</v>
      </c>
      <c r="CD338" s="27">
        <f>INDEX('Mapping waste'!$A$4:$U$352,MATCH($B338,'Mapping waste'!$B$4:$B$352,0),MATCH(BT$4,'Mapping waste'!$A$4:$U$4,0))*$K338</f>
        <v>0</v>
      </c>
      <c r="CE338" s="27">
        <f>INDEX('Mapping waste'!$A$4:$U$352,MATCH($B338,'Mapping waste'!$B$4:$B$352,0),MATCH(BU$4,'Mapping waste'!$A$4:$U$4,0))*$K338</f>
        <v>8346.4</v>
      </c>
      <c r="CF338" s="27">
        <f>INDEX('Mapping waste'!$A$4:$U$352,MATCH($B338,'Mapping waste'!$B$4:$B$352,0),MATCH(BV$4,'Mapping waste'!$A$4:$U$4,0))*$K338</f>
        <v>0</v>
      </c>
      <c r="CG338" s="27">
        <f>INDEX('Mapping waste'!$A$4:$U$352,MATCH($B338,'Mapping waste'!$B$4:$B$352,0),MATCH(BW$4,'Mapping waste'!$A$4:$U$4,0))*$K338</f>
        <v>0</v>
      </c>
      <c r="CH338" s="27">
        <f>INDEX('Mapping waste'!$A$4:$U$352,MATCH($B338,'Mapping waste'!$B$4:$B$352,0),MATCH(BX$4,'Mapping waste'!$A$4:$U$4,0))*$K338</f>
        <v>0</v>
      </c>
      <c r="CI338" s="27">
        <f>INDEX('Mapping waste'!$A$4:$U$352,MATCH($B338,'Mapping waste'!$B$4:$B$352,0),MATCH(BY$4,'Mapping waste'!$A$4:$U$4,0))*$K338</f>
        <v>0</v>
      </c>
      <c r="CJ338" s="27">
        <f>INDEX('Mapping waste'!$A$4:$U$352,MATCH($B338,'Mapping waste'!$B$4:$B$352,0),MATCH(BZ$4,'Mapping waste'!$A$4:$U$4,0))*$K338</f>
        <v>0</v>
      </c>
      <c r="CK338" s="27">
        <f>INDEX('Mapping waste'!$A$4:$U$352,MATCH($B338,'Mapping waste'!$B$4:$B$352,0),MATCH(CA$4,'Mapping waste'!$A$4:$U$4,0))*$K338</f>
        <v>0</v>
      </c>
      <c r="CL338" s="27">
        <f>INDEX('Mapping waste'!$A$4:$U$352,MATCH($B338,'Mapping waste'!$B$4:$B$352,0),MATCH(CB$4,'Mapping waste'!$A$4:$U$4,0))*$K338</f>
        <v>0</v>
      </c>
      <c r="CM338" s="27">
        <f>INDEX('Mapping waste'!$A$4:$U$352,MATCH($B338,'Mapping waste'!$B$4:$B$352,0),MATCH(CC$4,'Mapping waste'!$A$4:$U$4,0))*$K338</f>
        <v>33385.599999999999</v>
      </c>
    </row>
    <row r="339" spans="1:91" x14ac:dyDescent="0.2">
      <c r="A339" s="26" t="s">
        <v>679</v>
      </c>
      <c r="B339" s="26" t="s">
        <v>680</v>
      </c>
      <c r="C339" s="26" t="s">
        <v>76</v>
      </c>
      <c r="D339" s="27">
        <f>INDEX('Households England'!S$6:S$375,MATCH('Mapping HH to population waste'!$B339,'Households England'!$B$6:$B$375,0))</f>
        <v>69156</v>
      </c>
      <c r="E339" s="27">
        <f>INDEX('Households England'!T$6:T$375,MATCH('Mapping HH to population waste'!$B339,'Households England'!$B$6:$B$375,0))</f>
        <v>69516</v>
      </c>
      <c r="F339" s="27">
        <f>INDEX('Households England'!U$6:U$375,MATCH('Mapping HH to population waste'!$B339,'Households England'!$B$6:$B$375,0))</f>
        <v>69774</v>
      </c>
      <c r="G339" s="27">
        <f>INDEX('Households England'!V$6:V$375,MATCH('Mapping HH to population waste'!$B339,'Households England'!$B$6:$B$375,0))</f>
        <v>70040</v>
      </c>
      <c r="H339" s="27">
        <f>INDEX('Households England'!W$6:W$375,MATCH('Mapping HH to population waste'!$B339,'Households England'!$B$6:$B$375,0))</f>
        <v>70299</v>
      </c>
      <c r="I339" s="27">
        <f>INDEX('Households England'!X$6:X$375,MATCH('Mapping HH to population waste'!$B339,'Households England'!$B$6:$B$375,0))</f>
        <v>70665</v>
      </c>
      <c r="J339" s="27">
        <f>INDEX('Households England'!Y$6:Y$375,MATCH('Mapping HH to population waste'!$B339,'Households England'!$B$6:$B$375,0))</f>
        <v>70993</v>
      </c>
      <c r="K339" s="27">
        <f>INDEX('Households England'!Z$6:Z$375,MATCH('Mapping HH to population waste'!$B339,'Households England'!$B$6:$B$375,0))</f>
        <v>71242</v>
      </c>
      <c r="L339" s="27">
        <f>INDEX('Mapping waste'!$A$4:$U$352,MATCH($B339,'Mapping waste'!$B$4:$B$352,0),MATCH(L$4,'Mapping waste'!$A$4:$U$4,0))*$D339</f>
        <v>0</v>
      </c>
      <c r="M339" s="27">
        <f>INDEX('Mapping waste'!$A$4:$U$352,MATCH($B339,'Mapping waste'!$B$4:$B$352,0),MATCH(M$4,'Mapping waste'!$A$4:$U$4,0))*$D339</f>
        <v>0</v>
      </c>
      <c r="N339" s="27">
        <f>INDEX('Mapping waste'!$A$4:$U$352,MATCH($B339,'Mapping waste'!$B$4:$B$352,0),MATCH(N$4,'Mapping waste'!$A$4:$U$4,0))*$D339</f>
        <v>0</v>
      </c>
      <c r="O339" s="27">
        <f>INDEX('Mapping waste'!$A$4:$U$352,MATCH($B339,'Mapping waste'!$B$4:$B$352,0),MATCH(O$4,'Mapping waste'!$A$4:$U$4,0))*$D339</f>
        <v>0</v>
      </c>
      <c r="P339" s="27">
        <f>INDEX('Mapping waste'!$A$4:$U$352,MATCH($B339,'Mapping waste'!$B$4:$B$352,0),MATCH(P$4,'Mapping waste'!$A$4:$U$4,0))*$D339</f>
        <v>0</v>
      </c>
      <c r="Q339" s="27">
        <f>INDEX('Mapping waste'!$A$4:$U$352,MATCH($B339,'Mapping waste'!$B$4:$B$352,0),MATCH(Q$4,'Mapping waste'!$A$4:$U$4,0))*$D339</f>
        <v>0</v>
      </c>
      <c r="R339" s="27">
        <f>INDEX('Mapping waste'!$A$4:$U$352,MATCH($B339,'Mapping waste'!$B$4:$B$352,0),MATCH(R$4,'Mapping waste'!$A$4:$U$4,0))*$D339</f>
        <v>0</v>
      </c>
      <c r="S339" s="27">
        <f>INDEX('Mapping waste'!$A$4:$U$352,MATCH($B339,'Mapping waste'!$B$4:$B$352,0),MATCH(S$4,'Mapping waste'!$A$4:$U$4,0))*$D339</f>
        <v>0</v>
      </c>
      <c r="T339" s="27">
        <f>INDEX('Mapping waste'!$A$4:$U$352,MATCH($B339,'Mapping waste'!$B$4:$B$352,0),MATCH(T$4,'Mapping waste'!$A$4:$U$4,0))*$D339</f>
        <v>0</v>
      </c>
      <c r="U339" s="27">
        <f>INDEX('Mapping waste'!$A$4:$U$352,MATCH($B339,'Mapping waste'!$B$4:$B$352,0),MATCH(U$4,'Mapping waste'!$A$4:$U$4,0))*$D339</f>
        <v>69156</v>
      </c>
      <c r="V339" s="27">
        <f>INDEX('Mapping waste'!$A$4:$U$352,MATCH($B339,'Mapping waste'!$B$4:$B$352,0),MATCH(V$4,'Mapping waste'!$A$4:$U$4,0))*$E339</f>
        <v>0</v>
      </c>
      <c r="W339" s="27">
        <f>INDEX('Mapping waste'!$A$4:$U$352,MATCH($B339,'Mapping waste'!$B$4:$B$352,0),MATCH(W$4,'Mapping waste'!$A$4:$U$4,0))*$E339</f>
        <v>0</v>
      </c>
      <c r="X339" s="27">
        <f>INDEX('Mapping waste'!$A$4:$U$352,MATCH($B339,'Mapping waste'!$B$4:$B$352,0),MATCH(X$4,'Mapping waste'!$A$4:$U$4,0))*$E339</f>
        <v>0</v>
      </c>
      <c r="Y339" s="27">
        <f>INDEX('Mapping waste'!$A$4:$U$352,MATCH($B339,'Mapping waste'!$B$4:$B$352,0),MATCH(Y$4,'Mapping waste'!$A$4:$U$4,0))*$E339</f>
        <v>0</v>
      </c>
      <c r="Z339" s="27">
        <f>INDEX('Mapping waste'!$A$4:$U$352,MATCH($B339,'Mapping waste'!$B$4:$B$352,0),MATCH(Z$4,'Mapping waste'!$A$4:$U$4,0))*$E339</f>
        <v>0</v>
      </c>
      <c r="AA339" s="27">
        <f>INDEX('Mapping waste'!$A$4:$U$352,MATCH($B339,'Mapping waste'!$B$4:$B$352,0),MATCH(AA$4,'Mapping waste'!$A$4:$U$4,0))*$E339</f>
        <v>0</v>
      </c>
      <c r="AB339" s="27">
        <f>INDEX('Mapping waste'!$A$4:$U$352,MATCH($B339,'Mapping waste'!$B$4:$B$352,0),MATCH(AB$4,'Mapping waste'!$A$4:$U$4,0))*$E339</f>
        <v>0</v>
      </c>
      <c r="AC339" s="27">
        <f>INDEX('Mapping waste'!$A$4:$U$352,MATCH($B339,'Mapping waste'!$B$4:$B$352,0),MATCH(AC$4,'Mapping waste'!$A$4:$U$4,0))*$E339</f>
        <v>0</v>
      </c>
      <c r="AD339" s="27">
        <f>INDEX('Mapping waste'!$A$4:$U$352,MATCH($B339,'Mapping waste'!$B$4:$B$352,0),MATCH(AD$4,'Mapping waste'!$A$4:$U$4,0))*$E339</f>
        <v>0</v>
      </c>
      <c r="AE339" s="27">
        <f>INDEX('Mapping waste'!$A$4:$U$352,MATCH($B339,'Mapping waste'!$B$4:$B$352,0),MATCH(AE$4,'Mapping waste'!$A$4:$U$4,0))*$E339</f>
        <v>69516</v>
      </c>
      <c r="AF339" s="27">
        <f>INDEX('Mapping waste'!$A$4:$U$352,MATCH($B339,'Mapping waste'!$B$4:$B$352,0),MATCH(V$4,'Mapping waste'!$A$4:$U$4,0))*$F339</f>
        <v>0</v>
      </c>
      <c r="AG339" s="27">
        <f>INDEX('Mapping waste'!$A$4:$U$352,MATCH($B339,'Mapping waste'!$B$4:$B$352,0),MATCH(W$4,'Mapping waste'!$A$4:$U$4,0))*$F339</f>
        <v>0</v>
      </c>
      <c r="AH339" s="27">
        <f>INDEX('Mapping waste'!$A$4:$U$352,MATCH($B339,'Mapping waste'!$B$4:$B$352,0),MATCH(X$4,'Mapping waste'!$A$4:$U$4,0))*$F339</f>
        <v>0</v>
      </c>
      <c r="AI339" s="27">
        <f>INDEX('Mapping waste'!$A$4:$U$352,MATCH($B339,'Mapping waste'!$B$4:$B$352,0),MATCH(Y$4,'Mapping waste'!$A$4:$U$4,0))*$F339</f>
        <v>0</v>
      </c>
      <c r="AJ339" s="27">
        <f>INDEX('Mapping waste'!$A$4:$U$352,MATCH($B339,'Mapping waste'!$B$4:$B$352,0),MATCH(Z$4,'Mapping waste'!$A$4:$U$4,0))*$F339</f>
        <v>0</v>
      </c>
      <c r="AK339" s="27">
        <f>INDEX('Mapping waste'!$A$4:$U$352,MATCH($B339,'Mapping waste'!$B$4:$B$352,0),MATCH(AA$4,'Mapping waste'!$A$4:$U$4,0))*$F339</f>
        <v>0</v>
      </c>
      <c r="AL339" s="27">
        <f>INDEX('Mapping waste'!$A$4:$U$352,MATCH($B339,'Mapping waste'!$B$4:$B$352,0),MATCH(AB$4,'Mapping waste'!$A$4:$U$4,0))*$F339</f>
        <v>0</v>
      </c>
      <c r="AM339" s="27">
        <f>INDEX('Mapping waste'!$A$4:$U$352,MATCH($B339,'Mapping waste'!$B$4:$B$352,0),MATCH(AC$4,'Mapping waste'!$A$4:$U$4,0))*$F339</f>
        <v>0</v>
      </c>
      <c r="AN339" s="27">
        <f>INDEX('Mapping waste'!$A$4:$U$352,MATCH($B339,'Mapping waste'!$B$4:$B$352,0),MATCH(AD$4,'Mapping waste'!$A$4:$U$4,0))*$F339</f>
        <v>0</v>
      </c>
      <c r="AO339" s="27">
        <f>INDEX('Mapping waste'!$A$4:$U$352,MATCH($B339,'Mapping waste'!$B$4:$B$352,0),MATCH(AE$4,'Mapping waste'!$A$4:$U$4,0))*$F339</f>
        <v>69774</v>
      </c>
      <c r="AP339" s="27">
        <f>INDEX('Mapping waste'!$A$4:$U$352,MATCH($B339,'Mapping waste'!$B$4:$B$352,0),MATCH(AF$4,'Mapping waste'!$A$4:$U$4,0))*$G339</f>
        <v>0</v>
      </c>
      <c r="AQ339" s="27">
        <f>INDEX('Mapping waste'!$A$4:$U$352,MATCH($B339,'Mapping waste'!$B$4:$B$352,0),MATCH(AG$4,'Mapping waste'!$A$4:$U$4,0))*$G339</f>
        <v>0</v>
      </c>
      <c r="AR339" s="27">
        <f>INDEX('Mapping waste'!$A$4:$U$352,MATCH($B339,'Mapping waste'!$B$4:$B$352,0),MATCH(AH$4,'Mapping waste'!$A$4:$U$4,0))*$G339</f>
        <v>0</v>
      </c>
      <c r="AS339" s="27">
        <f>INDEX('Mapping waste'!$A$4:$U$352,MATCH($B339,'Mapping waste'!$B$4:$B$352,0),MATCH(AI$4,'Mapping waste'!$A$4:$U$4,0))*$G339</f>
        <v>0</v>
      </c>
      <c r="AT339" s="27">
        <f>INDEX('Mapping waste'!$A$4:$U$352,MATCH($B339,'Mapping waste'!$B$4:$B$352,0),MATCH(AJ$4,'Mapping waste'!$A$4:$U$4,0))*$G339</f>
        <v>0</v>
      </c>
      <c r="AU339" s="27">
        <f>INDEX('Mapping waste'!$A$4:$U$352,MATCH($B339,'Mapping waste'!$B$4:$B$352,0),MATCH(AK$4,'Mapping waste'!$A$4:$U$4,0))*$G339</f>
        <v>0</v>
      </c>
      <c r="AV339" s="27">
        <f>INDEX('Mapping waste'!$A$4:$U$352,MATCH($B339,'Mapping waste'!$B$4:$B$352,0),MATCH(AL$4,'Mapping waste'!$A$4:$U$4,0))*$G339</f>
        <v>0</v>
      </c>
      <c r="AW339" s="27">
        <f>INDEX('Mapping waste'!$A$4:$U$352,MATCH($B339,'Mapping waste'!$B$4:$B$352,0),MATCH(AM$4,'Mapping waste'!$A$4:$U$4,0))*$G339</f>
        <v>0</v>
      </c>
      <c r="AX339" s="27">
        <f>INDEX('Mapping waste'!$A$4:$U$352,MATCH($B339,'Mapping waste'!$B$4:$B$352,0),MATCH(AN$4,'Mapping waste'!$A$4:$U$4,0))*$G339</f>
        <v>0</v>
      </c>
      <c r="AY339" s="27">
        <f>INDEX('Mapping waste'!$A$4:$U$352,MATCH($B339,'Mapping waste'!$B$4:$B$352,0),MATCH(AO$4,'Mapping waste'!$A$4:$U$4,0))*$G339</f>
        <v>70040</v>
      </c>
      <c r="AZ339" s="27">
        <f>INDEX('Mapping waste'!$A$4:$U$352,MATCH($B339,'Mapping waste'!$B$4:$B$352,0),MATCH(AP$4,'Mapping waste'!$A$4:$U$4,0))*$H339</f>
        <v>0</v>
      </c>
      <c r="BA339" s="27">
        <f>INDEX('Mapping waste'!$A$4:$U$352,MATCH($B339,'Mapping waste'!$B$4:$B$352,0),MATCH(AQ$4,'Mapping waste'!$A$4:$U$4,0))*$H339</f>
        <v>0</v>
      </c>
      <c r="BB339" s="27">
        <f>INDEX('Mapping waste'!$A$4:$U$352,MATCH($B339,'Mapping waste'!$B$4:$B$352,0),MATCH(AR$4,'Mapping waste'!$A$4:$U$4,0))*$H339</f>
        <v>0</v>
      </c>
      <c r="BC339" s="27">
        <f>INDEX('Mapping waste'!$A$4:$U$352,MATCH($B339,'Mapping waste'!$B$4:$B$352,0),MATCH(AS$4,'Mapping waste'!$A$4:$U$4,0))*$H339</f>
        <v>0</v>
      </c>
      <c r="BD339" s="27">
        <f>INDEX('Mapping waste'!$A$4:$U$352,MATCH($B339,'Mapping waste'!$B$4:$B$352,0),MATCH(AT$4,'Mapping waste'!$A$4:$U$4,0))*$H339</f>
        <v>0</v>
      </c>
      <c r="BE339" s="27">
        <f>INDEX('Mapping waste'!$A$4:$U$352,MATCH($B339,'Mapping waste'!$B$4:$B$352,0),MATCH(AU$4,'Mapping waste'!$A$4:$U$4,0))*$H339</f>
        <v>0</v>
      </c>
      <c r="BF339" s="27">
        <f>INDEX('Mapping waste'!$A$4:$U$352,MATCH($B339,'Mapping waste'!$B$4:$B$352,0),MATCH(AV$4,'Mapping waste'!$A$4:$U$4,0))*$H339</f>
        <v>0</v>
      </c>
      <c r="BG339" s="27">
        <f>INDEX('Mapping waste'!$A$4:$U$352,MATCH($B339,'Mapping waste'!$B$4:$B$352,0),MATCH(AW$4,'Mapping waste'!$A$4:$U$4,0))*$H339</f>
        <v>0</v>
      </c>
      <c r="BH339" s="27">
        <f>INDEX('Mapping waste'!$A$4:$U$352,MATCH($B339,'Mapping waste'!$B$4:$B$352,0),MATCH(AX$4,'Mapping waste'!$A$4:$U$4,0))*$H339</f>
        <v>0</v>
      </c>
      <c r="BI339" s="27">
        <f>INDEX('Mapping waste'!$A$4:$U$352,MATCH($B339,'Mapping waste'!$B$4:$B$352,0),MATCH(AY$4,'Mapping waste'!$A$4:$U$4,0))*$H339</f>
        <v>70299</v>
      </c>
      <c r="BJ339" s="27">
        <f>INDEX('Mapping waste'!$A$4:$U$352,MATCH($B339,'Mapping waste'!$B$4:$B$352,0),MATCH(AZ$4,'Mapping waste'!$A$4:$U$4,0))*$I339</f>
        <v>0</v>
      </c>
      <c r="BK339" s="27">
        <f>INDEX('Mapping waste'!$A$4:$U$352,MATCH($B339,'Mapping waste'!$B$4:$B$352,0),MATCH(BA$4,'Mapping waste'!$A$4:$U$4,0))*$I339</f>
        <v>0</v>
      </c>
      <c r="BL339" s="27">
        <f>INDEX('Mapping waste'!$A$4:$U$352,MATCH($B339,'Mapping waste'!$B$4:$B$352,0),MATCH(BB$4,'Mapping waste'!$A$4:$U$4,0))*$I339</f>
        <v>0</v>
      </c>
      <c r="BM339" s="27">
        <f>INDEX('Mapping waste'!$A$4:$U$352,MATCH($B339,'Mapping waste'!$B$4:$B$352,0),MATCH(BC$4,'Mapping waste'!$A$4:$U$4,0))*$I339</f>
        <v>0</v>
      </c>
      <c r="BN339" s="27">
        <f>INDEX('Mapping waste'!$A$4:$U$352,MATCH($B339,'Mapping waste'!$B$4:$B$352,0),MATCH(BD$4,'Mapping waste'!$A$4:$U$4,0))*$I339</f>
        <v>0</v>
      </c>
      <c r="BO339" s="27">
        <f>INDEX('Mapping waste'!$A$4:$U$352,MATCH($B339,'Mapping waste'!$B$4:$B$352,0),MATCH(BE$4,'Mapping waste'!$A$4:$U$4,0))*$I339</f>
        <v>0</v>
      </c>
      <c r="BP339" s="27">
        <f>INDEX('Mapping waste'!$A$4:$U$352,MATCH($B339,'Mapping waste'!$B$4:$B$352,0),MATCH(BF$4,'Mapping waste'!$A$4:$U$4,0))*$I339</f>
        <v>0</v>
      </c>
      <c r="BQ339" s="27">
        <f>INDEX('Mapping waste'!$A$4:$U$352,MATCH($B339,'Mapping waste'!$B$4:$B$352,0),MATCH(BG$4,'Mapping waste'!$A$4:$U$4,0))*$I339</f>
        <v>0</v>
      </c>
      <c r="BR339" s="27">
        <f>INDEX('Mapping waste'!$A$4:$U$352,MATCH($B339,'Mapping waste'!$B$4:$B$352,0),MATCH(BH$4,'Mapping waste'!$A$4:$U$4,0))*$I339</f>
        <v>0</v>
      </c>
      <c r="BS339" s="27">
        <f>INDEX('Mapping waste'!$A$4:$U$352,MATCH($B339,'Mapping waste'!$B$4:$B$352,0),MATCH(BI$4,'Mapping waste'!$A$4:$U$4,0))*$I339</f>
        <v>70665</v>
      </c>
      <c r="BT339" s="27">
        <f>INDEX('Mapping waste'!$A$4:$U$352,MATCH($B339,'Mapping waste'!$B$4:$B$352,0),MATCH(BJ$4,'Mapping waste'!$A$4:$U$4,0))*$J339</f>
        <v>0</v>
      </c>
      <c r="BU339" s="27">
        <f>INDEX('Mapping waste'!$A$4:$U$352,MATCH($B339,'Mapping waste'!$B$4:$B$352,0),MATCH(BK$4,'Mapping waste'!$A$4:$U$4,0))*$J339</f>
        <v>0</v>
      </c>
      <c r="BV339" s="27">
        <f>INDEX('Mapping waste'!$A$4:$U$352,MATCH($B339,'Mapping waste'!$B$4:$B$352,0),MATCH(BL$4,'Mapping waste'!$A$4:$U$4,0))*$J339</f>
        <v>0</v>
      </c>
      <c r="BW339" s="27">
        <f>INDEX('Mapping waste'!$A$4:$U$352,MATCH($B339,'Mapping waste'!$B$4:$B$352,0),MATCH(BM$4,'Mapping waste'!$A$4:$U$4,0))*$J339</f>
        <v>0</v>
      </c>
      <c r="BX339" s="27">
        <f>INDEX('Mapping waste'!$A$4:$U$352,MATCH($B339,'Mapping waste'!$B$4:$B$352,0),MATCH(BN$4,'Mapping waste'!$A$4:$U$4,0))*$J339</f>
        <v>0</v>
      </c>
      <c r="BY339" s="27">
        <f>INDEX('Mapping waste'!$A$4:$U$352,MATCH($B339,'Mapping waste'!$B$4:$B$352,0),MATCH(BO$4,'Mapping waste'!$A$4:$U$4,0))*$J339</f>
        <v>0</v>
      </c>
      <c r="BZ339" s="27">
        <f>INDEX('Mapping waste'!$A$4:$U$352,MATCH($B339,'Mapping waste'!$B$4:$B$352,0),MATCH(BP$4,'Mapping waste'!$A$4:$U$4,0))*$J339</f>
        <v>0</v>
      </c>
      <c r="CA339" s="27">
        <f>INDEX('Mapping waste'!$A$4:$U$352,MATCH($B339,'Mapping waste'!$B$4:$B$352,0),MATCH(BQ$4,'Mapping waste'!$A$4:$U$4,0))*$J339</f>
        <v>0</v>
      </c>
      <c r="CB339" s="27">
        <f>INDEX('Mapping waste'!$A$4:$U$352,MATCH($B339,'Mapping waste'!$B$4:$B$352,0),MATCH(BR$4,'Mapping waste'!$A$4:$U$4,0))*$J339</f>
        <v>0</v>
      </c>
      <c r="CC339" s="27">
        <f>INDEX('Mapping waste'!$A$4:$U$352,MATCH($B339,'Mapping waste'!$B$4:$B$352,0),MATCH(BS$4,'Mapping waste'!$A$4:$U$4,0))*$J339</f>
        <v>70993</v>
      </c>
      <c r="CD339" s="27">
        <f>INDEX('Mapping waste'!$A$4:$U$352,MATCH($B339,'Mapping waste'!$B$4:$B$352,0),MATCH(BT$4,'Mapping waste'!$A$4:$U$4,0))*$K339</f>
        <v>0</v>
      </c>
      <c r="CE339" s="27">
        <f>INDEX('Mapping waste'!$A$4:$U$352,MATCH($B339,'Mapping waste'!$B$4:$B$352,0),MATCH(BU$4,'Mapping waste'!$A$4:$U$4,0))*$K339</f>
        <v>0</v>
      </c>
      <c r="CF339" s="27">
        <f>INDEX('Mapping waste'!$A$4:$U$352,MATCH($B339,'Mapping waste'!$B$4:$B$352,0),MATCH(BV$4,'Mapping waste'!$A$4:$U$4,0))*$K339</f>
        <v>0</v>
      </c>
      <c r="CG339" s="27">
        <f>INDEX('Mapping waste'!$A$4:$U$352,MATCH($B339,'Mapping waste'!$B$4:$B$352,0),MATCH(BW$4,'Mapping waste'!$A$4:$U$4,0))*$K339</f>
        <v>0</v>
      </c>
      <c r="CH339" s="27">
        <f>INDEX('Mapping waste'!$A$4:$U$352,MATCH($B339,'Mapping waste'!$B$4:$B$352,0),MATCH(BX$4,'Mapping waste'!$A$4:$U$4,0))*$K339</f>
        <v>0</v>
      </c>
      <c r="CI339" s="27">
        <f>INDEX('Mapping waste'!$A$4:$U$352,MATCH($B339,'Mapping waste'!$B$4:$B$352,0),MATCH(BY$4,'Mapping waste'!$A$4:$U$4,0))*$K339</f>
        <v>0</v>
      </c>
      <c r="CJ339" s="27">
        <f>INDEX('Mapping waste'!$A$4:$U$352,MATCH($B339,'Mapping waste'!$B$4:$B$352,0),MATCH(BZ$4,'Mapping waste'!$A$4:$U$4,0))*$K339</f>
        <v>0</v>
      </c>
      <c r="CK339" s="27">
        <f>INDEX('Mapping waste'!$A$4:$U$352,MATCH($B339,'Mapping waste'!$B$4:$B$352,0),MATCH(CA$4,'Mapping waste'!$A$4:$U$4,0))*$K339</f>
        <v>0</v>
      </c>
      <c r="CL339" s="27">
        <f>INDEX('Mapping waste'!$A$4:$U$352,MATCH($B339,'Mapping waste'!$B$4:$B$352,0),MATCH(CB$4,'Mapping waste'!$A$4:$U$4,0))*$K339</f>
        <v>0</v>
      </c>
      <c r="CM339" s="27">
        <f>INDEX('Mapping waste'!$A$4:$U$352,MATCH($B339,'Mapping waste'!$B$4:$B$352,0),MATCH(CC$4,'Mapping waste'!$A$4:$U$4,0))*$K339</f>
        <v>71242</v>
      </c>
    </row>
    <row r="340" spans="1:91" x14ac:dyDescent="0.2">
      <c r="A340" s="26" t="s">
        <v>681</v>
      </c>
      <c r="B340" s="26" t="s">
        <v>682</v>
      </c>
      <c r="C340" s="26" t="s">
        <v>76</v>
      </c>
      <c r="D340" s="27">
        <f>INDEX('Households England'!S$6:S$375,MATCH('Mapping HH to population waste'!$B340,'Households England'!$B$6:$B$375,0))</f>
        <v>22259</v>
      </c>
      <c r="E340" s="27">
        <f>INDEX('Households England'!T$6:T$375,MATCH('Mapping HH to population waste'!$B340,'Households England'!$B$6:$B$375,0))</f>
        <v>22364</v>
      </c>
      <c r="F340" s="27">
        <f>INDEX('Households England'!U$6:U$375,MATCH('Mapping HH to population waste'!$B340,'Households England'!$B$6:$B$375,0))</f>
        <v>22432</v>
      </c>
      <c r="G340" s="27">
        <f>INDEX('Households England'!V$6:V$375,MATCH('Mapping HH to population waste'!$B340,'Households England'!$B$6:$B$375,0))</f>
        <v>22473</v>
      </c>
      <c r="H340" s="27">
        <f>INDEX('Households England'!W$6:W$375,MATCH('Mapping HH to population waste'!$B340,'Households England'!$B$6:$B$375,0))</f>
        <v>22525</v>
      </c>
      <c r="I340" s="27">
        <f>INDEX('Households England'!X$6:X$375,MATCH('Mapping HH to population waste'!$B340,'Households England'!$B$6:$B$375,0))</f>
        <v>22598</v>
      </c>
      <c r="J340" s="27">
        <f>INDEX('Households England'!Y$6:Y$375,MATCH('Mapping HH to population waste'!$B340,'Households England'!$B$6:$B$375,0))</f>
        <v>22654</v>
      </c>
      <c r="K340" s="27">
        <f>INDEX('Households England'!Z$6:Z$375,MATCH('Mapping HH to population waste'!$B340,'Households England'!$B$6:$B$375,0))</f>
        <v>22707</v>
      </c>
      <c r="L340" s="27">
        <f>INDEX('Mapping waste'!$A$4:$U$352,MATCH($B340,'Mapping waste'!$B$4:$B$352,0),MATCH(L$4,'Mapping waste'!$A$4:$U$4,0))*$D340</f>
        <v>0</v>
      </c>
      <c r="M340" s="27">
        <f>INDEX('Mapping waste'!$A$4:$U$352,MATCH($B340,'Mapping waste'!$B$4:$B$352,0),MATCH(M$4,'Mapping waste'!$A$4:$U$4,0))*$D340</f>
        <v>0</v>
      </c>
      <c r="N340" s="27">
        <f>INDEX('Mapping waste'!$A$4:$U$352,MATCH($B340,'Mapping waste'!$B$4:$B$352,0),MATCH(N$4,'Mapping waste'!$A$4:$U$4,0))*$D340</f>
        <v>0</v>
      </c>
      <c r="O340" s="27">
        <f>INDEX('Mapping waste'!$A$4:$U$352,MATCH($B340,'Mapping waste'!$B$4:$B$352,0),MATCH(O$4,'Mapping waste'!$A$4:$U$4,0))*$D340</f>
        <v>0</v>
      </c>
      <c r="P340" s="27">
        <f>INDEX('Mapping waste'!$A$4:$U$352,MATCH($B340,'Mapping waste'!$B$4:$B$352,0),MATCH(P$4,'Mapping waste'!$A$4:$U$4,0))*$D340</f>
        <v>0</v>
      </c>
      <c r="Q340" s="27">
        <f>INDEX('Mapping waste'!$A$4:$U$352,MATCH($B340,'Mapping waste'!$B$4:$B$352,0),MATCH(Q$4,'Mapping waste'!$A$4:$U$4,0))*$D340</f>
        <v>0</v>
      </c>
      <c r="R340" s="27">
        <f>INDEX('Mapping waste'!$A$4:$U$352,MATCH($B340,'Mapping waste'!$B$4:$B$352,0),MATCH(R$4,'Mapping waste'!$A$4:$U$4,0))*$D340</f>
        <v>0</v>
      </c>
      <c r="S340" s="27">
        <f>INDEX('Mapping waste'!$A$4:$U$352,MATCH($B340,'Mapping waste'!$B$4:$B$352,0),MATCH(S$4,'Mapping waste'!$A$4:$U$4,0))*$D340</f>
        <v>0</v>
      </c>
      <c r="T340" s="27">
        <f>INDEX('Mapping waste'!$A$4:$U$352,MATCH($B340,'Mapping waste'!$B$4:$B$352,0),MATCH(T$4,'Mapping waste'!$A$4:$U$4,0))*$D340</f>
        <v>0</v>
      </c>
      <c r="U340" s="27">
        <f>INDEX('Mapping waste'!$A$4:$U$352,MATCH($B340,'Mapping waste'!$B$4:$B$352,0),MATCH(U$4,'Mapping waste'!$A$4:$U$4,0))*$D340</f>
        <v>22259</v>
      </c>
      <c r="V340" s="27">
        <f>INDEX('Mapping waste'!$A$4:$U$352,MATCH($B340,'Mapping waste'!$B$4:$B$352,0),MATCH(V$4,'Mapping waste'!$A$4:$U$4,0))*$E340</f>
        <v>0</v>
      </c>
      <c r="W340" s="27">
        <f>INDEX('Mapping waste'!$A$4:$U$352,MATCH($B340,'Mapping waste'!$B$4:$B$352,0),MATCH(W$4,'Mapping waste'!$A$4:$U$4,0))*$E340</f>
        <v>0</v>
      </c>
      <c r="X340" s="27">
        <f>INDEX('Mapping waste'!$A$4:$U$352,MATCH($B340,'Mapping waste'!$B$4:$B$352,0),MATCH(X$4,'Mapping waste'!$A$4:$U$4,0))*$E340</f>
        <v>0</v>
      </c>
      <c r="Y340" s="27">
        <f>INDEX('Mapping waste'!$A$4:$U$352,MATCH($B340,'Mapping waste'!$B$4:$B$352,0),MATCH(Y$4,'Mapping waste'!$A$4:$U$4,0))*$E340</f>
        <v>0</v>
      </c>
      <c r="Z340" s="27">
        <f>INDEX('Mapping waste'!$A$4:$U$352,MATCH($B340,'Mapping waste'!$B$4:$B$352,0),MATCH(Z$4,'Mapping waste'!$A$4:$U$4,0))*$E340</f>
        <v>0</v>
      </c>
      <c r="AA340" s="27">
        <f>INDEX('Mapping waste'!$A$4:$U$352,MATCH($B340,'Mapping waste'!$B$4:$B$352,0),MATCH(AA$4,'Mapping waste'!$A$4:$U$4,0))*$E340</f>
        <v>0</v>
      </c>
      <c r="AB340" s="27">
        <f>INDEX('Mapping waste'!$A$4:$U$352,MATCH($B340,'Mapping waste'!$B$4:$B$352,0),MATCH(AB$4,'Mapping waste'!$A$4:$U$4,0))*$E340</f>
        <v>0</v>
      </c>
      <c r="AC340" s="27">
        <f>INDEX('Mapping waste'!$A$4:$U$352,MATCH($B340,'Mapping waste'!$B$4:$B$352,0),MATCH(AC$4,'Mapping waste'!$A$4:$U$4,0))*$E340</f>
        <v>0</v>
      </c>
      <c r="AD340" s="27">
        <f>INDEX('Mapping waste'!$A$4:$U$352,MATCH($B340,'Mapping waste'!$B$4:$B$352,0),MATCH(AD$4,'Mapping waste'!$A$4:$U$4,0))*$E340</f>
        <v>0</v>
      </c>
      <c r="AE340" s="27">
        <f>INDEX('Mapping waste'!$A$4:$U$352,MATCH($B340,'Mapping waste'!$B$4:$B$352,0),MATCH(AE$4,'Mapping waste'!$A$4:$U$4,0))*$E340</f>
        <v>22364</v>
      </c>
      <c r="AF340" s="27">
        <f>INDEX('Mapping waste'!$A$4:$U$352,MATCH($B340,'Mapping waste'!$B$4:$B$352,0),MATCH(V$4,'Mapping waste'!$A$4:$U$4,0))*$F340</f>
        <v>0</v>
      </c>
      <c r="AG340" s="27">
        <f>INDEX('Mapping waste'!$A$4:$U$352,MATCH($B340,'Mapping waste'!$B$4:$B$352,0),MATCH(W$4,'Mapping waste'!$A$4:$U$4,0))*$F340</f>
        <v>0</v>
      </c>
      <c r="AH340" s="27">
        <f>INDEX('Mapping waste'!$A$4:$U$352,MATCH($B340,'Mapping waste'!$B$4:$B$352,0),MATCH(X$4,'Mapping waste'!$A$4:$U$4,0))*$F340</f>
        <v>0</v>
      </c>
      <c r="AI340" s="27">
        <f>INDEX('Mapping waste'!$A$4:$U$352,MATCH($B340,'Mapping waste'!$B$4:$B$352,0),MATCH(Y$4,'Mapping waste'!$A$4:$U$4,0))*$F340</f>
        <v>0</v>
      </c>
      <c r="AJ340" s="27">
        <f>INDEX('Mapping waste'!$A$4:$U$352,MATCH($B340,'Mapping waste'!$B$4:$B$352,0),MATCH(Z$4,'Mapping waste'!$A$4:$U$4,0))*$F340</f>
        <v>0</v>
      </c>
      <c r="AK340" s="27">
        <f>INDEX('Mapping waste'!$A$4:$U$352,MATCH($B340,'Mapping waste'!$B$4:$B$352,0),MATCH(AA$4,'Mapping waste'!$A$4:$U$4,0))*$F340</f>
        <v>0</v>
      </c>
      <c r="AL340" s="27">
        <f>INDEX('Mapping waste'!$A$4:$U$352,MATCH($B340,'Mapping waste'!$B$4:$B$352,0),MATCH(AB$4,'Mapping waste'!$A$4:$U$4,0))*$F340</f>
        <v>0</v>
      </c>
      <c r="AM340" s="27">
        <f>INDEX('Mapping waste'!$A$4:$U$352,MATCH($B340,'Mapping waste'!$B$4:$B$352,0),MATCH(AC$4,'Mapping waste'!$A$4:$U$4,0))*$F340</f>
        <v>0</v>
      </c>
      <c r="AN340" s="27">
        <f>INDEX('Mapping waste'!$A$4:$U$352,MATCH($B340,'Mapping waste'!$B$4:$B$352,0),MATCH(AD$4,'Mapping waste'!$A$4:$U$4,0))*$F340</f>
        <v>0</v>
      </c>
      <c r="AO340" s="27">
        <f>INDEX('Mapping waste'!$A$4:$U$352,MATCH($B340,'Mapping waste'!$B$4:$B$352,0),MATCH(AE$4,'Mapping waste'!$A$4:$U$4,0))*$F340</f>
        <v>22432</v>
      </c>
      <c r="AP340" s="27">
        <f>INDEX('Mapping waste'!$A$4:$U$352,MATCH($B340,'Mapping waste'!$B$4:$B$352,0),MATCH(AF$4,'Mapping waste'!$A$4:$U$4,0))*$G340</f>
        <v>0</v>
      </c>
      <c r="AQ340" s="27">
        <f>INDEX('Mapping waste'!$A$4:$U$352,MATCH($B340,'Mapping waste'!$B$4:$B$352,0),MATCH(AG$4,'Mapping waste'!$A$4:$U$4,0))*$G340</f>
        <v>0</v>
      </c>
      <c r="AR340" s="27">
        <f>INDEX('Mapping waste'!$A$4:$U$352,MATCH($B340,'Mapping waste'!$B$4:$B$352,0),MATCH(AH$4,'Mapping waste'!$A$4:$U$4,0))*$G340</f>
        <v>0</v>
      </c>
      <c r="AS340" s="27">
        <f>INDEX('Mapping waste'!$A$4:$U$352,MATCH($B340,'Mapping waste'!$B$4:$B$352,0),MATCH(AI$4,'Mapping waste'!$A$4:$U$4,0))*$G340</f>
        <v>0</v>
      </c>
      <c r="AT340" s="27">
        <f>INDEX('Mapping waste'!$A$4:$U$352,MATCH($B340,'Mapping waste'!$B$4:$B$352,0),MATCH(AJ$4,'Mapping waste'!$A$4:$U$4,0))*$G340</f>
        <v>0</v>
      </c>
      <c r="AU340" s="27">
        <f>INDEX('Mapping waste'!$A$4:$U$352,MATCH($B340,'Mapping waste'!$B$4:$B$352,0),MATCH(AK$4,'Mapping waste'!$A$4:$U$4,0))*$G340</f>
        <v>0</v>
      </c>
      <c r="AV340" s="27">
        <f>INDEX('Mapping waste'!$A$4:$U$352,MATCH($B340,'Mapping waste'!$B$4:$B$352,0),MATCH(AL$4,'Mapping waste'!$A$4:$U$4,0))*$G340</f>
        <v>0</v>
      </c>
      <c r="AW340" s="27">
        <f>INDEX('Mapping waste'!$A$4:$U$352,MATCH($B340,'Mapping waste'!$B$4:$B$352,0),MATCH(AM$4,'Mapping waste'!$A$4:$U$4,0))*$G340</f>
        <v>0</v>
      </c>
      <c r="AX340" s="27">
        <f>INDEX('Mapping waste'!$A$4:$U$352,MATCH($B340,'Mapping waste'!$B$4:$B$352,0),MATCH(AN$4,'Mapping waste'!$A$4:$U$4,0))*$G340</f>
        <v>0</v>
      </c>
      <c r="AY340" s="27">
        <f>INDEX('Mapping waste'!$A$4:$U$352,MATCH($B340,'Mapping waste'!$B$4:$B$352,0),MATCH(AO$4,'Mapping waste'!$A$4:$U$4,0))*$G340</f>
        <v>22473</v>
      </c>
      <c r="AZ340" s="27">
        <f>INDEX('Mapping waste'!$A$4:$U$352,MATCH($B340,'Mapping waste'!$B$4:$B$352,0),MATCH(AP$4,'Mapping waste'!$A$4:$U$4,0))*$H340</f>
        <v>0</v>
      </c>
      <c r="BA340" s="27">
        <f>INDEX('Mapping waste'!$A$4:$U$352,MATCH($B340,'Mapping waste'!$B$4:$B$352,0),MATCH(AQ$4,'Mapping waste'!$A$4:$U$4,0))*$H340</f>
        <v>0</v>
      </c>
      <c r="BB340" s="27">
        <f>INDEX('Mapping waste'!$A$4:$U$352,MATCH($B340,'Mapping waste'!$B$4:$B$352,0),MATCH(AR$4,'Mapping waste'!$A$4:$U$4,0))*$H340</f>
        <v>0</v>
      </c>
      <c r="BC340" s="27">
        <f>INDEX('Mapping waste'!$A$4:$U$352,MATCH($B340,'Mapping waste'!$B$4:$B$352,0),MATCH(AS$4,'Mapping waste'!$A$4:$U$4,0))*$H340</f>
        <v>0</v>
      </c>
      <c r="BD340" s="27">
        <f>INDEX('Mapping waste'!$A$4:$U$352,MATCH($B340,'Mapping waste'!$B$4:$B$352,0),MATCH(AT$4,'Mapping waste'!$A$4:$U$4,0))*$H340</f>
        <v>0</v>
      </c>
      <c r="BE340" s="27">
        <f>INDEX('Mapping waste'!$A$4:$U$352,MATCH($B340,'Mapping waste'!$B$4:$B$352,0),MATCH(AU$4,'Mapping waste'!$A$4:$U$4,0))*$H340</f>
        <v>0</v>
      </c>
      <c r="BF340" s="27">
        <f>INDEX('Mapping waste'!$A$4:$U$352,MATCH($B340,'Mapping waste'!$B$4:$B$352,0),MATCH(AV$4,'Mapping waste'!$A$4:$U$4,0))*$H340</f>
        <v>0</v>
      </c>
      <c r="BG340" s="27">
        <f>INDEX('Mapping waste'!$A$4:$U$352,MATCH($B340,'Mapping waste'!$B$4:$B$352,0),MATCH(AW$4,'Mapping waste'!$A$4:$U$4,0))*$H340</f>
        <v>0</v>
      </c>
      <c r="BH340" s="27">
        <f>INDEX('Mapping waste'!$A$4:$U$352,MATCH($B340,'Mapping waste'!$B$4:$B$352,0),MATCH(AX$4,'Mapping waste'!$A$4:$U$4,0))*$H340</f>
        <v>0</v>
      </c>
      <c r="BI340" s="27">
        <f>INDEX('Mapping waste'!$A$4:$U$352,MATCH($B340,'Mapping waste'!$B$4:$B$352,0),MATCH(AY$4,'Mapping waste'!$A$4:$U$4,0))*$H340</f>
        <v>22525</v>
      </c>
      <c r="BJ340" s="27">
        <f>INDEX('Mapping waste'!$A$4:$U$352,MATCH($B340,'Mapping waste'!$B$4:$B$352,0),MATCH(AZ$4,'Mapping waste'!$A$4:$U$4,0))*$I340</f>
        <v>0</v>
      </c>
      <c r="BK340" s="27">
        <f>INDEX('Mapping waste'!$A$4:$U$352,MATCH($B340,'Mapping waste'!$B$4:$B$352,0),MATCH(BA$4,'Mapping waste'!$A$4:$U$4,0))*$I340</f>
        <v>0</v>
      </c>
      <c r="BL340" s="27">
        <f>INDEX('Mapping waste'!$A$4:$U$352,MATCH($B340,'Mapping waste'!$B$4:$B$352,0),MATCH(BB$4,'Mapping waste'!$A$4:$U$4,0))*$I340</f>
        <v>0</v>
      </c>
      <c r="BM340" s="27">
        <f>INDEX('Mapping waste'!$A$4:$U$352,MATCH($B340,'Mapping waste'!$B$4:$B$352,0),MATCH(BC$4,'Mapping waste'!$A$4:$U$4,0))*$I340</f>
        <v>0</v>
      </c>
      <c r="BN340" s="27">
        <f>INDEX('Mapping waste'!$A$4:$U$352,MATCH($B340,'Mapping waste'!$B$4:$B$352,0),MATCH(BD$4,'Mapping waste'!$A$4:$U$4,0))*$I340</f>
        <v>0</v>
      </c>
      <c r="BO340" s="27">
        <f>INDEX('Mapping waste'!$A$4:$U$352,MATCH($B340,'Mapping waste'!$B$4:$B$352,0),MATCH(BE$4,'Mapping waste'!$A$4:$U$4,0))*$I340</f>
        <v>0</v>
      </c>
      <c r="BP340" s="27">
        <f>INDEX('Mapping waste'!$A$4:$U$352,MATCH($B340,'Mapping waste'!$B$4:$B$352,0),MATCH(BF$4,'Mapping waste'!$A$4:$U$4,0))*$I340</f>
        <v>0</v>
      </c>
      <c r="BQ340" s="27">
        <f>INDEX('Mapping waste'!$A$4:$U$352,MATCH($B340,'Mapping waste'!$B$4:$B$352,0),MATCH(BG$4,'Mapping waste'!$A$4:$U$4,0))*$I340</f>
        <v>0</v>
      </c>
      <c r="BR340" s="27">
        <f>INDEX('Mapping waste'!$A$4:$U$352,MATCH($B340,'Mapping waste'!$B$4:$B$352,0),MATCH(BH$4,'Mapping waste'!$A$4:$U$4,0))*$I340</f>
        <v>0</v>
      </c>
      <c r="BS340" s="27">
        <f>INDEX('Mapping waste'!$A$4:$U$352,MATCH($B340,'Mapping waste'!$B$4:$B$352,0),MATCH(BI$4,'Mapping waste'!$A$4:$U$4,0))*$I340</f>
        <v>22598</v>
      </c>
      <c r="BT340" s="27">
        <f>INDEX('Mapping waste'!$A$4:$U$352,MATCH($B340,'Mapping waste'!$B$4:$B$352,0),MATCH(BJ$4,'Mapping waste'!$A$4:$U$4,0))*$J340</f>
        <v>0</v>
      </c>
      <c r="BU340" s="27">
        <f>INDEX('Mapping waste'!$A$4:$U$352,MATCH($B340,'Mapping waste'!$B$4:$B$352,0),MATCH(BK$4,'Mapping waste'!$A$4:$U$4,0))*$J340</f>
        <v>0</v>
      </c>
      <c r="BV340" s="27">
        <f>INDEX('Mapping waste'!$A$4:$U$352,MATCH($B340,'Mapping waste'!$B$4:$B$352,0),MATCH(BL$4,'Mapping waste'!$A$4:$U$4,0))*$J340</f>
        <v>0</v>
      </c>
      <c r="BW340" s="27">
        <f>INDEX('Mapping waste'!$A$4:$U$352,MATCH($B340,'Mapping waste'!$B$4:$B$352,0),MATCH(BM$4,'Mapping waste'!$A$4:$U$4,0))*$J340</f>
        <v>0</v>
      </c>
      <c r="BX340" s="27">
        <f>INDEX('Mapping waste'!$A$4:$U$352,MATCH($B340,'Mapping waste'!$B$4:$B$352,0),MATCH(BN$4,'Mapping waste'!$A$4:$U$4,0))*$J340</f>
        <v>0</v>
      </c>
      <c r="BY340" s="27">
        <f>INDEX('Mapping waste'!$A$4:$U$352,MATCH($B340,'Mapping waste'!$B$4:$B$352,0),MATCH(BO$4,'Mapping waste'!$A$4:$U$4,0))*$J340</f>
        <v>0</v>
      </c>
      <c r="BZ340" s="27">
        <f>INDEX('Mapping waste'!$A$4:$U$352,MATCH($B340,'Mapping waste'!$B$4:$B$352,0),MATCH(BP$4,'Mapping waste'!$A$4:$U$4,0))*$J340</f>
        <v>0</v>
      </c>
      <c r="CA340" s="27">
        <f>INDEX('Mapping waste'!$A$4:$U$352,MATCH($B340,'Mapping waste'!$B$4:$B$352,0),MATCH(BQ$4,'Mapping waste'!$A$4:$U$4,0))*$J340</f>
        <v>0</v>
      </c>
      <c r="CB340" s="27">
        <f>INDEX('Mapping waste'!$A$4:$U$352,MATCH($B340,'Mapping waste'!$B$4:$B$352,0),MATCH(BR$4,'Mapping waste'!$A$4:$U$4,0))*$J340</f>
        <v>0</v>
      </c>
      <c r="CC340" s="27">
        <f>INDEX('Mapping waste'!$A$4:$U$352,MATCH($B340,'Mapping waste'!$B$4:$B$352,0),MATCH(BS$4,'Mapping waste'!$A$4:$U$4,0))*$J340</f>
        <v>22654</v>
      </c>
      <c r="CD340" s="27">
        <f>INDEX('Mapping waste'!$A$4:$U$352,MATCH($B340,'Mapping waste'!$B$4:$B$352,0),MATCH(BT$4,'Mapping waste'!$A$4:$U$4,0))*$K340</f>
        <v>0</v>
      </c>
      <c r="CE340" s="27">
        <f>INDEX('Mapping waste'!$A$4:$U$352,MATCH($B340,'Mapping waste'!$B$4:$B$352,0),MATCH(BU$4,'Mapping waste'!$A$4:$U$4,0))*$K340</f>
        <v>0</v>
      </c>
      <c r="CF340" s="27">
        <f>INDEX('Mapping waste'!$A$4:$U$352,MATCH($B340,'Mapping waste'!$B$4:$B$352,0),MATCH(BV$4,'Mapping waste'!$A$4:$U$4,0))*$K340</f>
        <v>0</v>
      </c>
      <c r="CG340" s="27">
        <f>INDEX('Mapping waste'!$A$4:$U$352,MATCH($B340,'Mapping waste'!$B$4:$B$352,0),MATCH(BW$4,'Mapping waste'!$A$4:$U$4,0))*$K340</f>
        <v>0</v>
      </c>
      <c r="CH340" s="27">
        <f>INDEX('Mapping waste'!$A$4:$U$352,MATCH($B340,'Mapping waste'!$B$4:$B$352,0),MATCH(BX$4,'Mapping waste'!$A$4:$U$4,0))*$K340</f>
        <v>0</v>
      </c>
      <c r="CI340" s="27">
        <f>INDEX('Mapping waste'!$A$4:$U$352,MATCH($B340,'Mapping waste'!$B$4:$B$352,0),MATCH(BY$4,'Mapping waste'!$A$4:$U$4,0))*$K340</f>
        <v>0</v>
      </c>
      <c r="CJ340" s="27">
        <f>INDEX('Mapping waste'!$A$4:$U$352,MATCH($B340,'Mapping waste'!$B$4:$B$352,0),MATCH(BZ$4,'Mapping waste'!$A$4:$U$4,0))*$K340</f>
        <v>0</v>
      </c>
      <c r="CK340" s="27">
        <f>INDEX('Mapping waste'!$A$4:$U$352,MATCH($B340,'Mapping waste'!$B$4:$B$352,0),MATCH(CA$4,'Mapping waste'!$A$4:$U$4,0))*$K340</f>
        <v>0</v>
      </c>
      <c r="CL340" s="27">
        <f>INDEX('Mapping waste'!$A$4:$U$352,MATCH($B340,'Mapping waste'!$B$4:$B$352,0),MATCH(CB$4,'Mapping waste'!$A$4:$U$4,0))*$K340</f>
        <v>0</v>
      </c>
      <c r="CM340" s="27">
        <f>INDEX('Mapping waste'!$A$4:$U$352,MATCH($B340,'Mapping waste'!$B$4:$B$352,0),MATCH(CC$4,'Mapping waste'!$A$4:$U$4,0))*$K340</f>
        <v>22707</v>
      </c>
    </row>
    <row r="341" spans="1:91" x14ac:dyDescent="0.2">
      <c r="A341" s="26" t="s">
        <v>683</v>
      </c>
      <c r="B341" s="26" t="s">
        <v>684</v>
      </c>
      <c r="C341" s="26" t="s">
        <v>76</v>
      </c>
      <c r="D341" s="27">
        <f>INDEX('Households England'!S$6:S$375,MATCH('Mapping HH to population waste'!$B341,'Households England'!$B$6:$B$375,0))</f>
        <v>23995</v>
      </c>
      <c r="E341" s="27">
        <f>INDEX('Households England'!T$6:T$375,MATCH('Mapping HH to population waste'!$B341,'Households England'!$B$6:$B$375,0))</f>
        <v>24305</v>
      </c>
      <c r="F341" s="27">
        <f>INDEX('Households England'!U$6:U$375,MATCH('Mapping HH to population waste'!$B341,'Households England'!$B$6:$B$375,0))</f>
        <v>24614</v>
      </c>
      <c r="G341" s="27">
        <f>INDEX('Households England'!V$6:V$375,MATCH('Mapping HH to population waste'!$B341,'Households England'!$B$6:$B$375,0))</f>
        <v>24891</v>
      </c>
      <c r="H341" s="27">
        <f>INDEX('Households England'!W$6:W$375,MATCH('Mapping HH to population waste'!$B341,'Households England'!$B$6:$B$375,0))</f>
        <v>25147</v>
      </c>
      <c r="I341" s="27">
        <f>INDEX('Households England'!X$6:X$375,MATCH('Mapping HH to population waste'!$B341,'Households England'!$B$6:$B$375,0))</f>
        <v>25428</v>
      </c>
      <c r="J341" s="27">
        <f>INDEX('Households England'!Y$6:Y$375,MATCH('Mapping HH to population waste'!$B341,'Households England'!$B$6:$B$375,0))</f>
        <v>25705</v>
      </c>
      <c r="K341" s="27">
        <f>INDEX('Households England'!Z$6:Z$375,MATCH('Mapping HH to population waste'!$B341,'Households England'!$B$6:$B$375,0))</f>
        <v>25969</v>
      </c>
      <c r="L341" s="27">
        <f>INDEX('Mapping waste'!$A$4:$U$352,MATCH($B341,'Mapping waste'!$B$4:$B$352,0),MATCH(L$4,'Mapping waste'!$A$4:$U$4,0))*$D341</f>
        <v>0</v>
      </c>
      <c r="M341" s="27">
        <f>INDEX('Mapping waste'!$A$4:$U$352,MATCH($B341,'Mapping waste'!$B$4:$B$352,0),MATCH(M$4,'Mapping waste'!$A$4:$U$4,0))*$D341</f>
        <v>0</v>
      </c>
      <c r="N341" s="27">
        <f>INDEX('Mapping waste'!$A$4:$U$352,MATCH($B341,'Mapping waste'!$B$4:$B$352,0),MATCH(N$4,'Mapping waste'!$A$4:$U$4,0))*$D341</f>
        <v>0</v>
      </c>
      <c r="O341" s="27">
        <f>INDEX('Mapping waste'!$A$4:$U$352,MATCH($B341,'Mapping waste'!$B$4:$B$352,0),MATCH(O$4,'Mapping waste'!$A$4:$U$4,0))*$D341</f>
        <v>0</v>
      </c>
      <c r="P341" s="27">
        <f>INDEX('Mapping waste'!$A$4:$U$352,MATCH($B341,'Mapping waste'!$B$4:$B$352,0),MATCH(P$4,'Mapping waste'!$A$4:$U$4,0))*$D341</f>
        <v>0</v>
      </c>
      <c r="Q341" s="27">
        <f>INDEX('Mapping waste'!$A$4:$U$352,MATCH($B341,'Mapping waste'!$B$4:$B$352,0),MATCH(Q$4,'Mapping waste'!$A$4:$U$4,0))*$D341</f>
        <v>0</v>
      </c>
      <c r="R341" s="27">
        <f>INDEX('Mapping waste'!$A$4:$U$352,MATCH($B341,'Mapping waste'!$B$4:$B$352,0),MATCH(R$4,'Mapping waste'!$A$4:$U$4,0))*$D341</f>
        <v>0</v>
      </c>
      <c r="S341" s="27">
        <f>INDEX('Mapping waste'!$A$4:$U$352,MATCH($B341,'Mapping waste'!$B$4:$B$352,0),MATCH(S$4,'Mapping waste'!$A$4:$U$4,0))*$D341</f>
        <v>0</v>
      </c>
      <c r="T341" s="27">
        <f>INDEX('Mapping waste'!$A$4:$U$352,MATCH($B341,'Mapping waste'!$B$4:$B$352,0),MATCH(T$4,'Mapping waste'!$A$4:$U$4,0))*$D341</f>
        <v>0</v>
      </c>
      <c r="U341" s="27">
        <f>INDEX('Mapping waste'!$A$4:$U$352,MATCH($B341,'Mapping waste'!$B$4:$B$352,0),MATCH(U$4,'Mapping waste'!$A$4:$U$4,0))*$D341</f>
        <v>23995</v>
      </c>
      <c r="V341" s="27">
        <f>INDEX('Mapping waste'!$A$4:$U$352,MATCH($B341,'Mapping waste'!$B$4:$B$352,0),MATCH(V$4,'Mapping waste'!$A$4:$U$4,0))*$E341</f>
        <v>0</v>
      </c>
      <c r="W341" s="27">
        <f>INDEX('Mapping waste'!$A$4:$U$352,MATCH($B341,'Mapping waste'!$B$4:$B$352,0),MATCH(W$4,'Mapping waste'!$A$4:$U$4,0))*$E341</f>
        <v>0</v>
      </c>
      <c r="X341" s="27">
        <f>INDEX('Mapping waste'!$A$4:$U$352,MATCH($B341,'Mapping waste'!$B$4:$B$352,0),MATCH(X$4,'Mapping waste'!$A$4:$U$4,0))*$E341</f>
        <v>0</v>
      </c>
      <c r="Y341" s="27">
        <f>INDEX('Mapping waste'!$A$4:$U$352,MATCH($B341,'Mapping waste'!$B$4:$B$352,0),MATCH(Y$4,'Mapping waste'!$A$4:$U$4,0))*$E341</f>
        <v>0</v>
      </c>
      <c r="Z341" s="27">
        <f>INDEX('Mapping waste'!$A$4:$U$352,MATCH($B341,'Mapping waste'!$B$4:$B$352,0),MATCH(Z$4,'Mapping waste'!$A$4:$U$4,0))*$E341</f>
        <v>0</v>
      </c>
      <c r="AA341" s="27">
        <f>INDEX('Mapping waste'!$A$4:$U$352,MATCH($B341,'Mapping waste'!$B$4:$B$352,0),MATCH(AA$4,'Mapping waste'!$A$4:$U$4,0))*$E341</f>
        <v>0</v>
      </c>
      <c r="AB341" s="27">
        <f>INDEX('Mapping waste'!$A$4:$U$352,MATCH($B341,'Mapping waste'!$B$4:$B$352,0),MATCH(AB$4,'Mapping waste'!$A$4:$U$4,0))*$E341</f>
        <v>0</v>
      </c>
      <c r="AC341" s="27">
        <f>INDEX('Mapping waste'!$A$4:$U$352,MATCH($B341,'Mapping waste'!$B$4:$B$352,0),MATCH(AC$4,'Mapping waste'!$A$4:$U$4,0))*$E341</f>
        <v>0</v>
      </c>
      <c r="AD341" s="27">
        <f>INDEX('Mapping waste'!$A$4:$U$352,MATCH($B341,'Mapping waste'!$B$4:$B$352,0),MATCH(AD$4,'Mapping waste'!$A$4:$U$4,0))*$E341</f>
        <v>0</v>
      </c>
      <c r="AE341" s="27">
        <f>INDEX('Mapping waste'!$A$4:$U$352,MATCH($B341,'Mapping waste'!$B$4:$B$352,0),MATCH(AE$4,'Mapping waste'!$A$4:$U$4,0))*$E341</f>
        <v>24305</v>
      </c>
      <c r="AF341" s="27">
        <f>INDEX('Mapping waste'!$A$4:$U$352,MATCH($B341,'Mapping waste'!$B$4:$B$352,0),MATCH(V$4,'Mapping waste'!$A$4:$U$4,0))*$F341</f>
        <v>0</v>
      </c>
      <c r="AG341" s="27">
        <f>INDEX('Mapping waste'!$A$4:$U$352,MATCH($B341,'Mapping waste'!$B$4:$B$352,0),MATCH(W$4,'Mapping waste'!$A$4:$U$4,0))*$F341</f>
        <v>0</v>
      </c>
      <c r="AH341" s="27">
        <f>INDEX('Mapping waste'!$A$4:$U$352,MATCH($B341,'Mapping waste'!$B$4:$B$352,0),MATCH(X$4,'Mapping waste'!$A$4:$U$4,0))*$F341</f>
        <v>0</v>
      </c>
      <c r="AI341" s="27">
        <f>INDEX('Mapping waste'!$A$4:$U$352,MATCH($B341,'Mapping waste'!$B$4:$B$352,0),MATCH(Y$4,'Mapping waste'!$A$4:$U$4,0))*$F341</f>
        <v>0</v>
      </c>
      <c r="AJ341" s="27">
        <f>INDEX('Mapping waste'!$A$4:$U$352,MATCH($B341,'Mapping waste'!$B$4:$B$352,0),MATCH(Z$4,'Mapping waste'!$A$4:$U$4,0))*$F341</f>
        <v>0</v>
      </c>
      <c r="AK341" s="27">
        <f>INDEX('Mapping waste'!$A$4:$U$352,MATCH($B341,'Mapping waste'!$B$4:$B$352,0),MATCH(AA$4,'Mapping waste'!$A$4:$U$4,0))*$F341</f>
        <v>0</v>
      </c>
      <c r="AL341" s="27">
        <f>INDEX('Mapping waste'!$A$4:$U$352,MATCH($B341,'Mapping waste'!$B$4:$B$352,0),MATCH(AB$4,'Mapping waste'!$A$4:$U$4,0))*$F341</f>
        <v>0</v>
      </c>
      <c r="AM341" s="27">
        <f>INDEX('Mapping waste'!$A$4:$U$352,MATCH($B341,'Mapping waste'!$B$4:$B$352,0),MATCH(AC$4,'Mapping waste'!$A$4:$U$4,0))*$F341</f>
        <v>0</v>
      </c>
      <c r="AN341" s="27">
        <f>INDEX('Mapping waste'!$A$4:$U$352,MATCH($B341,'Mapping waste'!$B$4:$B$352,0),MATCH(AD$4,'Mapping waste'!$A$4:$U$4,0))*$F341</f>
        <v>0</v>
      </c>
      <c r="AO341" s="27">
        <f>INDEX('Mapping waste'!$A$4:$U$352,MATCH($B341,'Mapping waste'!$B$4:$B$352,0),MATCH(AE$4,'Mapping waste'!$A$4:$U$4,0))*$F341</f>
        <v>24614</v>
      </c>
      <c r="AP341" s="27">
        <f>INDEX('Mapping waste'!$A$4:$U$352,MATCH($B341,'Mapping waste'!$B$4:$B$352,0),MATCH(AF$4,'Mapping waste'!$A$4:$U$4,0))*$G341</f>
        <v>0</v>
      </c>
      <c r="AQ341" s="27">
        <f>INDEX('Mapping waste'!$A$4:$U$352,MATCH($B341,'Mapping waste'!$B$4:$B$352,0),MATCH(AG$4,'Mapping waste'!$A$4:$U$4,0))*$G341</f>
        <v>0</v>
      </c>
      <c r="AR341" s="27">
        <f>INDEX('Mapping waste'!$A$4:$U$352,MATCH($B341,'Mapping waste'!$B$4:$B$352,0),MATCH(AH$4,'Mapping waste'!$A$4:$U$4,0))*$G341</f>
        <v>0</v>
      </c>
      <c r="AS341" s="27">
        <f>INDEX('Mapping waste'!$A$4:$U$352,MATCH($B341,'Mapping waste'!$B$4:$B$352,0),MATCH(AI$4,'Mapping waste'!$A$4:$U$4,0))*$G341</f>
        <v>0</v>
      </c>
      <c r="AT341" s="27">
        <f>INDEX('Mapping waste'!$A$4:$U$352,MATCH($B341,'Mapping waste'!$B$4:$B$352,0),MATCH(AJ$4,'Mapping waste'!$A$4:$U$4,0))*$G341</f>
        <v>0</v>
      </c>
      <c r="AU341" s="27">
        <f>INDEX('Mapping waste'!$A$4:$U$352,MATCH($B341,'Mapping waste'!$B$4:$B$352,0),MATCH(AK$4,'Mapping waste'!$A$4:$U$4,0))*$G341</f>
        <v>0</v>
      </c>
      <c r="AV341" s="27">
        <f>INDEX('Mapping waste'!$A$4:$U$352,MATCH($B341,'Mapping waste'!$B$4:$B$352,0),MATCH(AL$4,'Mapping waste'!$A$4:$U$4,0))*$G341</f>
        <v>0</v>
      </c>
      <c r="AW341" s="27">
        <f>INDEX('Mapping waste'!$A$4:$U$352,MATCH($B341,'Mapping waste'!$B$4:$B$352,0),MATCH(AM$4,'Mapping waste'!$A$4:$U$4,0))*$G341</f>
        <v>0</v>
      </c>
      <c r="AX341" s="27">
        <f>INDEX('Mapping waste'!$A$4:$U$352,MATCH($B341,'Mapping waste'!$B$4:$B$352,0),MATCH(AN$4,'Mapping waste'!$A$4:$U$4,0))*$G341</f>
        <v>0</v>
      </c>
      <c r="AY341" s="27">
        <f>INDEX('Mapping waste'!$A$4:$U$352,MATCH($B341,'Mapping waste'!$B$4:$B$352,0),MATCH(AO$4,'Mapping waste'!$A$4:$U$4,0))*$G341</f>
        <v>24891</v>
      </c>
      <c r="AZ341" s="27">
        <f>INDEX('Mapping waste'!$A$4:$U$352,MATCH($B341,'Mapping waste'!$B$4:$B$352,0),MATCH(AP$4,'Mapping waste'!$A$4:$U$4,0))*$H341</f>
        <v>0</v>
      </c>
      <c r="BA341" s="27">
        <f>INDEX('Mapping waste'!$A$4:$U$352,MATCH($B341,'Mapping waste'!$B$4:$B$352,0),MATCH(AQ$4,'Mapping waste'!$A$4:$U$4,0))*$H341</f>
        <v>0</v>
      </c>
      <c r="BB341" s="27">
        <f>INDEX('Mapping waste'!$A$4:$U$352,MATCH($B341,'Mapping waste'!$B$4:$B$352,0),MATCH(AR$4,'Mapping waste'!$A$4:$U$4,0))*$H341</f>
        <v>0</v>
      </c>
      <c r="BC341" s="27">
        <f>INDEX('Mapping waste'!$A$4:$U$352,MATCH($B341,'Mapping waste'!$B$4:$B$352,0),MATCH(AS$4,'Mapping waste'!$A$4:$U$4,0))*$H341</f>
        <v>0</v>
      </c>
      <c r="BD341" s="27">
        <f>INDEX('Mapping waste'!$A$4:$U$352,MATCH($B341,'Mapping waste'!$B$4:$B$352,0),MATCH(AT$4,'Mapping waste'!$A$4:$U$4,0))*$H341</f>
        <v>0</v>
      </c>
      <c r="BE341" s="27">
        <f>INDEX('Mapping waste'!$A$4:$U$352,MATCH($B341,'Mapping waste'!$B$4:$B$352,0),MATCH(AU$4,'Mapping waste'!$A$4:$U$4,0))*$H341</f>
        <v>0</v>
      </c>
      <c r="BF341" s="27">
        <f>INDEX('Mapping waste'!$A$4:$U$352,MATCH($B341,'Mapping waste'!$B$4:$B$352,0),MATCH(AV$4,'Mapping waste'!$A$4:$U$4,0))*$H341</f>
        <v>0</v>
      </c>
      <c r="BG341" s="27">
        <f>INDEX('Mapping waste'!$A$4:$U$352,MATCH($B341,'Mapping waste'!$B$4:$B$352,0),MATCH(AW$4,'Mapping waste'!$A$4:$U$4,0))*$H341</f>
        <v>0</v>
      </c>
      <c r="BH341" s="27">
        <f>INDEX('Mapping waste'!$A$4:$U$352,MATCH($B341,'Mapping waste'!$B$4:$B$352,0),MATCH(AX$4,'Mapping waste'!$A$4:$U$4,0))*$H341</f>
        <v>0</v>
      </c>
      <c r="BI341" s="27">
        <f>INDEX('Mapping waste'!$A$4:$U$352,MATCH($B341,'Mapping waste'!$B$4:$B$352,0),MATCH(AY$4,'Mapping waste'!$A$4:$U$4,0))*$H341</f>
        <v>25147</v>
      </c>
      <c r="BJ341" s="27">
        <f>INDEX('Mapping waste'!$A$4:$U$352,MATCH($B341,'Mapping waste'!$B$4:$B$352,0),MATCH(AZ$4,'Mapping waste'!$A$4:$U$4,0))*$I341</f>
        <v>0</v>
      </c>
      <c r="BK341" s="27">
        <f>INDEX('Mapping waste'!$A$4:$U$352,MATCH($B341,'Mapping waste'!$B$4:$B$352,0),MATCH(BA$4,'Mapping waste'!$A$4:$U$4,0))*$I341</f>
        <v>0</v>
      </c>
      <c r="BL341" s="27">
        <f>INDEX('Mapping waste'!$A$4:$U$352,MATCH($B341,'Mapping waste'!$B$4:$B$352,0),MATCH(BB$4,'Mapping waste'!$A$4:$U$4,0))*$I341</f>
        <v>0</v>
      </c>
      <c r="BM341" s="27">
        <f>INDEX('Mapping waste'!$A$4:$U$352,MATCH($B341,'Mapping waste'!$B$4:$B$352,0),MATCH(BC$4,'Mapping waste'!$A$4:$U$4,0))*$I341</f>
        <v>0</v>
      </c>
      <c r="BN341" s="27">
        <f>INDEX('Mapping waste'!$A$4:$U$352,MATCH($B341,'Mapping waste'!$B$4:$B$352,0),MATCH(BD$4,'Mapping waste'!$A$4:$U$4,0))*$I341</f>
        <v>0</v>
      </c>
      <c r="BO341" s="27">
        <f>INDEX('Mapping waste'!$A$4:$U$352,MATCH($B341,'Mapping waste'!$B$4:$B$352,0),MATCH(BE$4,'Mapping waste'!$A$4:$U$4,0))*$I341</f>
        <v>0</v>
      </c>
      <c r="BP341" s="27">
        <f>INDEX('Mapping waste'!$A$4:$U$352,MATCH($B341,'Mapping waste'!$B$4:$B$352,0),MATCH(BF$4,'Mapping waste'!$A$4:$U$4,0))*$I341</f>
        <v>0</v>
      </c>
      <c r="BQ341" s="27">
        <f>INDEX('Mapping waste'!$A$4:$U$352,MATCH($B341,'Mapping waste'!$B$4:$B$352,0),MATCH(BG$4,'Mapping waste'!$A$4:$U$4,0))*$I341</f>
        <v>0</v>
      </c>
      <c r="BR341" s="27">
        <f>INDEX('Mapping waste'!$A$4:$U$352,MATCH($B341,'Mapping waste'!$B$4:$B$352,0),MATCH(BH$4,'Mapping waste'!$A$4:$U$4,0))*$I341</f>
        <v>0</v>
      </c>
      <c r="BS341" s="27">
        <f>INDEX('Mapping waste'!$A$4:$U$352,MATCH($B341,'Mapping waste'!$B$4:$B$352,0),MATCH(BI$4,'Mapping waste'!$A$4:$U$4,0))*$I341</f>
        <v>25428</v>
      </c>
      <c r="BT341" s="27">
        <f>INDEX('Mapping waste'!$A$4:$U$352,MATCH($B341,'Mapping waste'!$B$4:$B$352,0),MATCH(BJ$4,'Mapping waste'!$A$4:$U$4,0))*$J341</f>
        <v>0</v>
      </c>
      <c r="BU341" s="27">
        <f>INDEX('Mapping waste'!$A$4:$U$352,MATCH($B341,'Mapping waste'!$B$4:$B$352,0),MATCH(BK$4,'Mapping waste'!$A$4:$U$4,0))*$J341</f>
        <v>0</v>
      </c>
      <c r="BV341" s="27">
        <f>INDEX('Mapping waste'!$A$4:$U$352,MATCH($B341,'Mapping waste'!$B$4:$B$352,0),MATCH(BL$4,'Mapping waste'!$A$4:$U$4,0))*$J341</f>
        <v>0</v>
      </c>
      <c r="BW341" s="27">
        <f>INDEX('Mapping waste'!$A$4:$U$352,MATCH($B341,'Mapping waste'!$B$4:$B$352,0),MATCH(BM$4,'Mapping waste'!$A$4:$U$4,0))*$J341</f>
        <v>0</v>
      </c>
      <c r="BX341" s="27">
        <f>INDEX('Mapping waste'!$A$4:$U$352,MATCH($B341,'Mapping waste'!$B$4:$B$352,0),MATCH(BN$4,'Mapping waste'!$A$4:$U$4,0))*$J341</f>
        <v>0</v>
      </c>
      <c r="BY341" s="27">
        <f>INDEX('Mapping waste'!$A$4:$U$352,MATCH($B341,'Mapping waste'!$B$4:$B$352,0),MATCH(BO$4,'Mapping waste'!$A$4:$U$4,0))*$J341</f>
        <v>0</v>
      </c>
      <c r="BZ341" s="27">
        <f>INDEX('Mapping waste'!$A$4:$U$352,MATCH($B341,'Mapping waste'!$B$4:$B$352,0),MATCH(BP$4,'Mapping waste'!$A$4:$U$4,0))*$J341</f>
        <v>0</v>
      </c>
      <c r="CA341" s="27">
        <f>INDEX('Mapping waste'!$A$4:$U$352,MATCH($B341,'Mapping waste'!$B$4:$B$352,0),MATCH(BQ$4,'Mapping waste'!$A$4:$U$4,0))*$J341</f>
        <v>0</v>
      </c>
      <c r="CB341" s="27">
        <f>INDEX('Mapping waste'!$A$4:$U$352,MATCH($B341,'Mapping waste'!$B$4:$B$352,0),MATCH(BR$4,'Mapping waste'!$A$4:$U$4,0))*$J341</f>
        <v>0</v>
      </c>
      <c r="CC341" s="27">
        <f>INDEX('Mapping waste'!$A$4:$U$352,MATCH($B341,'Mapping waste'!$B$4:$B$352,0),MATCH(BS$4,'Mapping waste'!$A$4:$U$4,0))*$J341</f>
        <v>25705</v>
      </c>
      <c r="CD341" s="27">
        <f>INDEX('Mapping waste'!$A$4:$U$352,MATCH($B341,'Mapping waste'!$B$4:$B$352,0),MATCH(BT$4,'Mapping waste'!$A$4:$U$4,0))*$K341</f>
        <v>0</v>
      </c>
      <c r="CE341" s="27">
        <f>INDEX('Mapping waste'!$A$4:$U$352,MATCH($B341,'Mapping waste'!$B$4:$B$352,0),MATCH(BU$4,'Mapping waste'!$A$4:$U$4,0))*$K341</f>
        <v>0</v>
      </c>
      <c r="CF341" s="27">
        <f>INDEX('Mapping waste'!$A$4:$U$352,MATCH($B341,'Mapping waste'!$B$4:$B$352,0),MATCH(BV$4,'Mapping waste'!$A$4:$U$4,0))*$K341</f>
        <v>0</v>
      </c>
      <c r="CG341" s="27">
        <f>INDEX('Mapping waste'!$A$4:$U$352,MATCH($B341,'Mapping waste'!$B$4:$B$352,0),MATCH(BW$4,'Mapping waste'!$A$4:$U$4,0))*$K341</f>
        <v>0</v>
      </c>
      <c r="CH341" s="27">
        <f>INDEX('Mapping waste'!$A$4:$U$352,MATCH($B341,'Mapping waste'!$B$4:$B$352,0),MATCH(BX$4,'Mapping waste'!$A$4:$U$4,0))*$K341</f>
        <v>0</v>
      </c>
      <c r="CI341" s="27">
        <f>INDEX('Mapping waste'!$A$4:$U$352,MATCH($B341,'Mapping waste'!$B$4:$B$352,0),MATCH(BY$4,'Mapping waste'!$A$4:$U$4,0))*$K341</f>
        <v>0</v>
      </c>
      <c r="CJ341" s="27">
        <f>INDEX('Mapping waste'!$A$4:$U$352,MATCH($B341,'Mapping waste'!$B$4:$B$352,0),MATCH(BZ$4,'Mapping waste'!$A$4:$U$4,0))*$K341</f>
        <v>0</v>
      </c>
      <c r="CK341" s="27">
        <f>INDEX('Mapping waste'!$A$4:$U$352,MATCH($B341,'Mapping waste'!$B$4:$B$352,0),MATCH(CA$4,'Mapping waste'!$A$4:$U$4,0))*$K341</f>
        <v>0</v>
      </c>
      <c r="CL341" s="27">
        <f>INDEX('Mapping waste'!$A$4:$U$352,MATCH($B341,'Mapping waste'!$B$4:$B$352,0),MATCH(CB$4,'Mapping waste'!$A$4:$U$4,0))*$K341</f>
        <v>0</v>
      </c>
      <c r="CM341" s="27">
        <f>INDEX('Mapping waste'!$A$4:$U$352,MATCH($B341,'Mapping waste'!$B$4:$B$352,0),MATCH(CC$4,'Mapping waste'!$A$4:$U$4,0))*$K341</f>
        <v>25969</v>
      </c>
    </row>
    <row r="342" spans="1:91" x14ac:dyDescent="0.2">
      <c r="A342" s="26" t="s">
        <v>685</v>
      </c>
      <c r="B342" s="26" t="s">
        <v>686</v>
      </c>
      <c r="C342" s="26" t="s">
        <v>76</v>
      </c>
      <c r="D342" s="27">
        <f>INDEX('Households England'!S$6:S$375,MATCH('Mapping HH to population waste'!$B342,'Households England'!$B$6:$B$375,0))</f>
        <v>49933</v>
      </c>
      <c r="E342" s="27">
        <f>INDEX('Households England'!T$6:T$375,MATCH('Mapping HH to population waste'!$B342,'Households England'!$B$6:$B$375,0))</f>
        <v>50170</v>
      </c>
      <c r="F342" s="27">
        <f>INDEX('Households England'!U$6:U$375,MATCH('Mapping HH to population waste'!$B342,'Households England'!$B$6:$B$375,0))</f>
        <v>50505</v>
      </c>
      <c r="G342" s="27">
        <f>INDEX('Households England'!V$6:V$375,MATCH('Mapping HH to population waste'!$B342,'Households England'!$B$6:$B$375,0))</f>
        <v>50775</v>
      </c>
      <c r="H342" s="27">
        <f>INDEX('Households England'!W$6:W$375,MATCH('Mapping HH to population waste'!$B342,'Households England'!$B$6:$B$375,0))</f>
        <v>51046</v>
      </c>
      <c r="I342" s="27">
        <f>INDEX('Households England'!X$6:X$375,MATCH('Mapping HH to population waste'!$B342,'Households England'!$B$6:$B$375,0))</f>
        <v>51372</v>
      </c>
      <c r="J342" s="27">
        <f>INDEX('Households England'!Y$6:Y$375,MATCH('Mapping HH to population waste'!$B342,'Households England'!$B$6:$B$375,0))</f>
        <v>51655</v>
      </c>
      <c r="K342" s="27">
        <f>INDEX('Households England'!Z$6:Z$375,MATCH('Mapping HH to population waste'!$B342,'Households England'!$B$6:$B$375,0))</f>
        <v>51960</v>
      </c>
      <c r="L342" s="27">
        <f>INDEX('Mapping waste'!$A$4:$U$352,MATCH($B342,'Mapping waste'!$B$4:$B$352,0),MATCH(L$4,'Mapping waste'!$A$4:$U$4,0))*$D342</f>
        <v>0</v>
      </c>
      <c r="M342" s="27">
        <f>INDEX('Mapping waste'!$A$4:$U$352,MATCH($B342,'Mapping waste'!$B$4:$B$352,0),MATCH(M$4,'Mapping waste'!$A$4:$U$4,0))*$D342</f>
        <v>0</v>
      </c>
      <c r="N342" s="27">
        <f>INDEX('Mapping waste'!$A$4:$U$352,MATCH($B342,'Mapping waste'!$B$4:$B$352,0),MATCH(N$4,'Mapping waste'!$A$4:$U$4,0))*$D342</f>
        <v>0</v>
      </c>
      <c r="O342" s="27">
        <f>INDEX('Mapping waste'!$A$4:$U$352,MATCH($B342,'Mapping waste'!$B$4:$B$352,0),MATCH(O$4,'Mapping waste'!$A$4:$U$4,0))*$D342</f>
        <v>0</v>
      </c>
      <c r="P342" s="27">
        <f>INDEX('Mapping waste'!$A$4:$U$352,MATCH($B342,'Mapping waste'!$B$4:$B$352,0),MATCH(P$4,'Mapping waste'!$A$4:$U$4,0))*$D342</f>
        <v>0</v>
      </c>
      <c r="Q342" s="27">
        <f>INDEX('Mapping waste'!$A$4:$U$352,MATCH($B342,'Mapping waste'!$B$4:$B$352,0),MATCH(Q$4,'Mapping waste'!$A$4:$U$4,0))*$D342</f>
        <v>0</v>
      </c>
      <c r="R342" s="27">
        <f>INDEX('Mapping waste'!$A$4:$U$352,MATCH($B342,'Mapping waste'!$B$4:$B$352,0),MATCH(R$4,'Mapping waste'!$A$4:$U$4,0))*$D342</f>
        <v>0</v>
      </c>
      <c r="S342" s="27">
        <f>INDEX('Mapping waste'!$A$4:$U$352,MATCH($B342,'Mapping waste'!$B$4:$B$352,0),MATCH(S$4,'Mapping waste'!$A$4:$U$4,0))*$D342</f>
        <v>0</v>
      </c>
      <c r="T342" s="27">
        <f>INDEX('Mapping waste'!$A$4:$U$352,MATCH($B342,'Mapping waste'!$B$4:$B$352,0),MATCH(T$4,'Mapping waste'!$A$4:$U$4,0))*$D342</f>
        <v>0</v>
      </c>
      <c r="U342" s="27">
        <f>INDEX('Mapping waste'!$A$4:$U$352,MATCH($B342,'Mapping waste'!$B$4:$B$352,0),MATCH(U$4,'Mapping waste'!$A$4:$U$4,0))*$D342</f>
        <v>49933</v>
      </c>
      <c r="V342" s="27">
        <f>INDEX('Mapping waste'!$A$4:$U$352,MATCH($B342,'Mapping waste'!$B$4:$B$352,0),MATCH(V$4,'Mapping waste'!$A$4:$U$4,0))*$E342</f>
        <v>0</v>
      </c>
      <c r="W342" s="27">
        <f>INDEX('Mapping waste'!$A$4:$U$352,MATCH($B342,'Mapping waste'!$B$4:$B$352,0),MATCH(W$4,'Mapping waste'!$A$4:$U$4,0))*$E342</f>
        <v>0</v>
      </c>
      <c r="X342" s="27">
        <f>INDEX('Mapping waste'!$A$4:$U$352,MATCH($B342,'Mapping waste'!$B$4:$B$352,0),MATCH(X$4,'Mapping waste'!$A$4:$U$4,0))*$E342</f>
        <v>0</v>
      </c>
      <c r="Y342" s="27">
        <f>INDEX('Mapping waste'!$A$4:$U$352,MATCH($B342,'Mapping waste'!$B$4:$B$352,0),MATCH(Y$4,'Mapping waste'!$A$4:$U$4,0))*$E342</f>
        <v>0</v>
      </c>
      <c r="Z342" s="27">
        <f>INDEX('Mapping waste'!$A$4:$U$352,MATCH($B342,'Mapping waste'!$B$4:$B$352,0),MATCH(Z$4,'Mapping waste'!$A$4:$U$4,0))*$E342</f>
        <v>0</v>
      </c>
      <c r="AA342" s="27">
        <f>INDEX('Mapping waste'!$A$4:$U$352,MATCH($B342,'Mapping waste'!$B$4:$B$352,0),MATCH(AA$4,'Mapping waste'!$A$4:$U$4,0))*$E342</f>
        <v>0</v>
      </c>
      <c r="AB342" s="27">
        <f>INDEX('Mapping waste'!$A$4:$U$352,MATCH($B342,'Mapping waste'!$B$4:$B$352,0),MATCH(AB$4,'Mapping waste'!$A$4:$U$4,0))*$E342</f>
        <v>0</v>
      </c>
      <c r="AC342" s="27">
        <f>INDEX('Mapping waste'!$A$4:$U$352,MATCH($B342,'Mapping waste'!$B$4:$B$352,0),MATCH(AC$4,'Mapping waste'!$A$4:$U$4,0))*$E342</f>
        <v>0</v>
      </c>
      <c r="AD342" s="27">
        <f>INDEX('Mapping waste'!$A$4:$U$352,MATCH($B342,'Mapping waste'!$B$4:$B$352,0),MATCH(AD$4,'Mapping waste'!$A$4:$U$4,0))*$E342</f>
        <v>0</v>
      </c>
      <c r="AE342" s="27">
        <f>INDEX('Mapping waste'!$A$4:$U$352,MATCH($B342,'Mapping waste'!$B$4:$B$352,0),MATCH(AE$4,'Mapping waste'!$A$4:$U$4,0))*$E342</f>
        <v>50170</v>
      </c>
      <c r="AF342" s="27">
        <f>INDEX('Mapping waste'!$A$4:$U$352,MATCH($B342,'Mapping waste'!$B$4:$B$352,0),MATCH(V$4,'Mapping waste'!$A$4:$U$4,0))*$F342</f>
        <v>0</v>
      </c>
      <c r="AG342" s="27">
        <f>INDEX('Mapping waste'!$A$4:$U$352,MATCH($B342,'Mapping waste'!$B$4:$B$352,0),MATCH(W$4,'Mapping waste'!$A$4:$U$4,0))*$F342</f>
        <v>0</v>
      </c>
      <c r="AH342" s="27">
        <f>INDEX('Mapping waste'!$A$4:$U$352,MATCH($B342,'Mapping waste'!$B$4:$B$352,0),MATCH(X$4,'Mapping waste'!$A$4:$U$4,0))*$F342</f>
        <v>0</v>
      </c>
      <c r="AI342" s="27">
        <f>INDEX('Mapping waste'!$A$4:$U$352,MATCH($B342,'Mapping waste'!$B$4:$B$352,0),MATCH(Y$4,'Mapping waste'!$A$4:$U$4,0))*$F342</f>
        <v>0</v>
      </c>
      <c r="AJ342" s="27">
        <f>INDEX('Mapping waste'!$A$4:$U$352,MATCH($B342,'Mapping waste'!$B$4:$B$352,0),MATCH(Z$4,'Mapping waste'!$A$4:$U$4,0))*$F342</f>
        <v>0</v>
      </c>
      <c r="AK342" s="27">
        <f>INDEX('Mapping waste'!$A$4:$U$352,MATCH($B342,'Mapping waste'!$B$4:$B$352,0),MATCH(AA$4,'Mapping waste'!$A$4:$U$4,0))*$F342</f>
        <v>0</v>
      </c>
      <c r="AL342" s="27">
        <f>INDEX('Mapping waste'!$A$4:$U$352,MATCH($B342,'Mapping waste'!$B$4:$B$352,0),MATCH(AB$4,'Mapping waste'!$A$4:$U$4,0))*$F342</f>
        <v>0</v>
      </c>
      <c r="AM342" s="27">
        <f>INDEX('Mapping waste'!$A$4:$U$352,MATCH($B342,'Mapping waste'!$B$4:$B$352,0),MATCH(AC$4,'Mapping waste'!$A$4:$U$4,0))*$F342</f>
        <v>0</v>
      </c>
      <c r="AN342" s="27">
        <f>INDEX('Mapping waste'!$A$4:$U$352,MATCH($B342,'Mapping waste'!$B$4:$B$352,0),MATCH(AD$4,'Mapping waste'!$A$4:$U$4,0))*$F342</f>
        <v>0</v>
      </c>
      <c r="AO342" s="27">
        <f>INDEX('Mapping waste'!$A$4:$U$352,MATCH($B342,'Mapping waste'!$B$4:$B$352,0),MATCH(AE$4,'Mapping waste'!$A$4:$U$4,0))*$F342</f>
        <v>50505</v>
      </c>
      <c r="AP342" s="27">
        <f>INDEX('Mapping waste'!$A$4:$U$352,MATCH($B342,'Mapping waste'!$B$4:$B$352,0),MATCH(AF$4,'Mapping waste'!$A$4:$U$4,0))*$G342</f>
        <v>0</v>
      </c>
      <c r="AQ342" s="27">
        <f>INDEX('Mapping waste'!$A$4:$U$352,MATCH($B342,'Mapping waste'!$B$4:$B$352,0),MATCH(AG$4,'Mapping waste'!$A$4:$U$4,0))*$G342</f>
        <v>0</v>
      </c>
      <c r="AR342" s="27">
        <f>INDEX('Mapping waste'!$A$4:$U$352,MATCH($B342,'Mapping waste'!$B$4:$B$352,0),MATCH(AH$4,'Mapping waste'!$A$4:$U$4,0))*$G342</f>
        <v>0</v>
      </c>
      <c r="AS342" s="27">
        <f>INDEX('Mapping waste'!$A$4:$U$352,MATCH($B342,'Mapping waste'!$B$4:$B$352,0),MATCH(AI$4,'Mapping waste'!$A$4:$U$4,0))*$G342</f>
        <v>0</v>
      </c>
      <c r="AT342" s="27">
        <f>INDEX('Mapping waste'!$A$4:$U$352,MATCH($B342,'Mapping waste'!$B$4:$B$352,0),MATCH(AJ$4,'Mapping waste'!$A$4:$U$4,0))*$G342</f>
        <v>0</v>
      </c>
      <c r="AU342" s="27">
        <f>INDEX('Mapping waste'!$A$4:$U$352,MATCH($B342,'Mapping waste'!$B$4:$B$352,0),MATCH(AK$4,'Mapping waste'!$A$4:$U$4,0))*$G342</f>
        <v>0</v>
      </c>
      <c r="AV342" s="27">
        <f>INDEX('Mapping waste'!$A$4:$U$352,MATCH($B342,'Mapping waste'!$B$4:$B$352,0),MATCH(AL$4,'Mapping waste'!$A$4:$U$4,0))*$G342</f>
        <v>0</v>
      </c>
      <c r="AW342" s="27">
        <f>INDEX('Mapping waste'!$A$4:$U$352,MATCH($B342,'Mapping waste'!$B$4:$B$352,0),MATCH(AM$4,'Mapping waste'!$A$4:$U$4,0))*$G342</f>
        <v>0</v>
      </c>
      <c r="AX342" s="27">
        <f>INDEX('Mapping waste'!$A$4:$U$352,MATCH($B342,'Mapping waste'!$B$4:$B$352,0),MATCH(AN$4,'Mapping waste'!$A$4:$U$4,0))*$G342</f>
        <v>0</v>
      </c>
      <c r="AY342" s="27">
        <f>INDEX('Mapping waste'!$A$4:$U$352,MATCH($B342,'Mapping waste'!$B$4:$B$352,0),MATCH(AO$4,'Mapping waste'!$A$4:$U$4,0))*$G342</f>
        <v>50775</v>
      </c>
      <c r="AZ342" s="27">
        <f>INDEX('Mapping waste'!$A$4:$U$352,MATCH($B342,'Mapping waste'!$B$4:$B$352,0),MATCH(AP$4,'Mapping waste'!$A$4:$U$4,0))*$H342</f>
        <v>0</v>
      </c>
      <c r="BA342" s="27">
        <f>INDEX('Mapping waste'!$A$4:$U$352,MATCH($B342,'Mapping waste'!$B$4:$B$352,0),MATCH(AQ$4,'Mapping waste'!$A$4:$U$4,0))*$H342</f>
        <v>0</v>
      </c>
      <c r="BB342" s="27">
        <f>INDEX('Mapping waste'!$A$4:$U$352,MATCH($B342,'Mapping waste'!$B$4:$B$352,0),MATCH(AR$4,'Mapping waste'!$A$4:$U$4,0))*$H342</f>
        <v>0</v>
      </c>
      <c r="BC342" s="27">
        <f>INDEX('Mapping waste'!$A$4:$U$352,MATCH($B342,'Mapping waste'!$B$4:$B$352,0),MATCH(AS$4,'Mapping waste'!$A$4:$U$4,0))*$H342</f>
        <v>0</v>
      </c>
      <c r="BD342" s="27">
        <f>INDEX('Mapping waste'!$A$4:$U$352,MATCH($B342,'Mapping waste'!$B$4:$B$352,0),MATCH(AT$4,'Mapping waste'!$A$4:$U$4,0))*$H342</f>
        <v>0</v>
      </c>
      <c r="BE342" s="27">
        <f>INDEX('Mapping waste'!$A$4:$U$352,MATCH($B342,'Mapping waste'!$B$4:$B$352,0),MATCH(AU$4,'Mapping waste'!$A$4:$U$4,0))*$H342</f>
        <v>0</v>
      </c>
      <c r="BF342" s="27">
        <f>INDEX('Mapping waste'!$A$4:$U$352,MATCH($B342,'Mapping waste'!$B$4:$B$352,0),MATCH(AV$4,'Mapping waste'!$A$4:$U$4,0))*$H342</f>
        <v>0</v>
      </c>
      <c r="BG342" s="27">
        <f>INDEX('Mapping waste'!$A$4:$U$352,MATCH($B342,'Mapping waste'!$B$4:$B$352,0),MATCH(AW$4,'Mapping waste'!$A$4:$U$4,0))*$H342</f>
        <v>0</v>
      </c>
      <c r="BH342" s="27">
        <f>INDEX('Mapping waste'!$A$4:$U$352,MATCH($B342,'Mapping waste'!$B$4:$B$352,0),MATCH(AX$4,'Mapping waste'!$A$4:$U$4,0))*$H342</f>
        <v>0</v>
      </c>
      <c r="BI342" s="27">
        <f>INDEX('Mapping waste'!$A$4:$U$352,MATCH($B342,'Mapping waste'!$B$4:$B$352,0),MATCH(AY$4,'Mapping waste'!$A$4:$U$4,0))*$H342</f>
        <v>51046</v>
      </c>
      <c r="BJ342" s="27">
        <f>INDEX('Mapping waste'!$A$4:$U$352,MATCH($B342,'Mapping waste'!$B$4:$B$352,0),MATCH(AZ$4,'Mapping waste'!$A$4:$U$4,0))*$I342</f>
        <v>0</v>
      </c>
      <c r="BK342" s="27">
        <f>INDEX('Mapping waste'!$A$4:$U$352,MATCH($B342,'Mapping waste'!$B$4:$B$352,0),MATCH(BA$4,'Mapping waste'!$A$4:$U$4,0))*$I342</f>
        <v>0</v>
      </c>
      <c r="BL342" s="27">
        <f>INDEX('Mapping waste'!$A$4:$U$352,MATCH($B342,'Mapping waste'!$B$4:$B$352,0),MATCH(BB$4,'Mapping waste'!$A$4:$U$4,0))*$I342</f>
        <v>0</v>
      </c>
      <c r="BM342" s="27">
        <f>INDEX('Mapping waste'!$A$4:$U$352,MATCH($B342,'Mapping waste'!$B$4:$B$352,0),MATCH(BC$4,'Mapping waste'!$A$4:$U$4,0))*$I342</f>
        <v>0</v>
      </c>
      <c r="BN342" s="27">
        <f>INDEX('Mapping waste'!$A$4:$U$352,MATCH($B342,'Mapping waste'!$B$4:$B$352,0),MATCH(BD$4,'Mapping waste'!$A$4:$U$4,0))*$I342</f>
        <v>0</v>
      </c>
      <c r="BO342" s="27">
        <f>INDEX('Mapping waste'!$A$4:$U$352,MATCH($B342,'Mapping waste'!$B$4:$B$352,0),MATCH(BE$4,'Mapping waste'!$A$4:$U$4,0))*$I342</f>
        <v>0</v>
      </c>
      <c r="BP342" s="27">
        <f>INDEX('Mapping waste'!$A$4:$U$352,MATCH($B342,'Mapping waste'!$B$4:$B$352,0),MATCH(BF$4,'Mapping waste'!$A$4:$U$4,0))*$I342</f>
        <v>0</v>
      </c>
      <c r="BQ342" s="27">
        <f>INDEX('Mapping waste'!$A$4:$U$352,MATCH($B342,'Mapping waste'!$B$4:$B$352,0),MATCH(BG$4,'Mapping waste'!$A$4:$U$4,0))*$I342</f>
        <v>0</v>
      </c>
      <c r="BR342" s="27">
        <f>INDEX('Mapping waste'!$A$4:$U$352,MATCH($B342,'Mapping waste'!$B$4:$B$352,0),MATCH(BH$4,'Mapping waste'!$A$4:$U$4,0))*$I342</f>
        <v>0</v>
      </c>
      <c r="BS342" s="27">
        <f>INDEX('Mapping waste'!$A$4:$U$352,MATCH($B342,'Mapping waste'!$B$4:$B$352,0),MATCH(BI$4,'Mapping waste'!$A$4:$U$4,0))*$I342</f>
        <v>51372</v>
      </c>
      <c r="BT342" s="27">
        <f>INDEX('Mapping waste'!$A$4:$U$352,MATCH($B342,'Mapping waste'!$B$4:$B$352,0),MATCH(BJ$4,'Mapping waste'!$A$4:$U$4,0))*$J342</f>
        <v>0</v>
      </c>
      <c r="BU342" s="27">
        <f>INDEX('Mapping waste'!$A$4:$U$352,MATCH($B342,'Mapping waste'!$B$4:$B$352,0),MATCH(BK$4,'Mapping waste'!$A$4:$U$4,0))*$J342</f>
        <v>0</v>
      </c>
      <c r="BV342" s="27">
        <f>INDEX('Mapping waste'!$A$4:$U$352,MATCH($B342,'Mapping waste'!$B$4:$B$352,0),MATCH(BL$4,'Mapping waste'!$A$4:$U$4,0))*$J342</f>
        <v>0</v>
      </c>
      <c r="BW342" s="27">
        <f>INDEX('Mapping waste'!$A$4:$U$352,MATCH($B342,'Mapping waste'!$B$4:$B$352,0),MATCH(BM$4,'Mapping waste'!$A$4:$U$4,0))*$J342</f>
        <v>0</v>
      </c>
      <c r="BX342" s="27">
        <f>INDEX('Mapping waste'!$A$4:$U$352,MATCH($B342,'Mapping waste'!$B$4:$B$352,0),MATCH(BN$4,'Mapping waste'!$A$4:$U$4,0))*$J342</f>
        <v>0</v>
      </c>
      <c r="BY342" s="27">
        <f>INDEX('Mapping waste'!$A$4:$U$352,MATCH($B342,'Mapping waste'!$B$4:$B$352,0),MATCH(BO$4,'Mapping waste'!$A$4:$U$4,0))*$J342</f>
        <v>0</v>
      </c>
      <c r="BZ342" s="27">
        <f>INDEX('Mapping waste'!$A$4:$U$352,MATCH($B342,'Mapping waste'!$B$4:$B$352,0),MATCH(BP$4,'Mapping waste'!$A$4:$U$4,0))*$J342</f>
        <v>0</v>
      </c>
      <c r="CA342" s="27">
        <f>INDEX('Mapping waste'!$A$4:$U$352,MATCH($B342,'Mapping waste'!$B$4:$B$352,0),MATCH(BQ$4,'Mapping waste'!$A$4:$U$4,0))*$J342</f>
        <v>0</v>
      </c>
      <c r="CB342" s="27">
        <f>INDEX('Mapping waste'!$A$4:$U$352,MATCH($B342,'Mapping waste'!$B$4:$B$352,0),MATCH(BR$4,'Mapping waste'!$A$4:$U$4,0))*$J342</f>
        <v>0</v>
      </c>
      <c r="CC342" s="27">
        <f>INDEX('Mapping waste'!$A$4:$U$352,MATCH($B342,'Mapping waste'!$B$4:$B$352,0),MATCH(BS$4,'Mapping waste'!$A$4:$U$4,0))*$J342</f>
        <v>51655</v>
      </c>
      <c r="CD342" s="27">
        <f>INDEX('Mapping waste'!$A$4:$U$352,MATCH($B342,'Mapping waste'!$B$4:$B$352,0),MATCH(BT$4,'Mapping waste'!$A$4:$U$4,0))*$K342</f>
        <v>0</v>
      </c>
      <c r="CE342" s="27">
        <f>INDEX('Mapping waste'!$A$4:$U$352,MATCH($B342,'Mapping waste'!$B$4:$B$352,0),MATCH(BU$4,'Mapping waste'!$A$4:$U$4,0))*$K342</f>
        <v>0</v>
      </c>
      <c r="CF342" s="27">
        <f>INDEX('Mapping waste'!$A$4:$U$352,MATCH($B342,'Mapping waste'!$B$4:$B$352,0),MATCH(BV$4,'Mapping waste'!$A$4:$U$4,0))*$K342</f>
        <v>0</v>
      </c>
      <c r="CG342" s="27">
        <f>INDEX('Mapping waste'!$A$4:$U$352,MATCH($B342,'Mapping waste'!$B$4:$B$352,0),MATCH(BW$4,'Mapping waste'!$A$4:$U$4,0))*$K342</f>
        <v>0</v>
      </c>
      <c r="CH342" s="27">
        <f>INDEX('Mapping waste'!$A$4:$U$352,MATCH($B342,'Mapping waste'!$B$4:$B$352,0),MATCH(BX$4,'Mapping waste'!$A$4:$U$4,0))*$K342</f>
        <v>0</v>
      </c>
      <c r="CI342" s="27">
        <f>INDEX('Mapping waste'!$A$4:$U$352,MATCH($B342,'Mapping waste'!$B$4:$B$352,0),MATCH(BY$4,'Mapping waste'!$A$4:$U$4,0))*$K342</f>
        <v>0</v>
      </c>
      <c r="CJ342" s="27">
        <f>INDEX('Mapping waste'!$A$4:$U$352,MATCH($B342,'Mapping waste'!$B$4:$B$352,0),MATCH(BZ$4,'Mapping waste'!$A$4:$U$4,0))*$K342</f>
        <v>0</v>
      </c>
      <c r="CK342" s="27">
        <f>INDEX('Mapping waste'!$A$4:$U$352,MATCH($B342,'Mapping waste'!$B$4:$B$352,0),MATCH(CA$4,'Mapping waste'!$A$4:$U$4,0))*$K342</f>
        <v>0</v>
      </c>
      <c r="CL342" s="27">
        <f>INDEX('Mapping waste'!$A$4:$U$352,MATCH($B342,'Mapping waste'!$B$4:$B$352,0),MATCH(CB$4,'Mapping waste'!$A$4:$U$4,0))*$K342</f>
        <v>0</v>
      </c>
      <c r="CM342" s="27">
        <f>INDEX('Mapping waste'!$A$4:$U$352,MATCH($B342,'Mapping waste'!$B$4:$B$352,0),MATCH(CC$4,'Mapping waste'!$A$4:$U$4,0))*$K342</f>
        <v>51960</v>
      </c>
    </row>
    <row r="343" spans="1:91" x14ac:dyDescent="0.2">
      <c r="A343" s="26" t="s">
        <v>687</v>
      </c>
      <c r="B343" s="26" t="s">
        <v>688</v>
      </c>
      <c r="C343" s="26" t="s">
        <v>76</v>
      </c>
      <c r="D343" s="27">
        <f>INDEX('Households England'!S$6:S$375,MATCH('Mapping HH to population waste'!$B343,'Households England'!$B$6:$B$375,0))</f>
        <v>36580</v>
      </c>
      <c r="E343" s="27">
        <f>INDEX('Households England'!T$6:T$375,MATCH('Mapping HH to population waste'!$B343,'Households England'!$B$6:$B$375,0))</f>
        <v>37102</v>
      </c>
      <c r="F343" s="27">
        <f>INDEX('Households England'!U$6:U$375,MATCH('Mapping HH to population waste'!$B343,'Households England'!$B$6:$B$375,0))</f>
        <v>37612</v>
      </c>
      <c r="G343" s="27">
        <f>INDEX('Households England'!V$6:V$375,MATCH('Mapping HH to population waste'!$B343,'Households England'!$B$6:$B$375,0))</f>
        <v>38051</v>
      </c>
      <c r="H343" s="27">
        <f>INDEX('Households England'!W$6:W$375,MATCH('Mapping HH to population waste'!$B343,'Households England'!$B$6:$B$375,0))</f>
        <v>38430</v>
      </c>
      <c r="I343" s="27">
        <f>INDEX('Households England'!X$6:X$375,MATCH('Mapping HH to population waste'!$B343,'Households England'!$B$6:$B$375,0))</f>
        <v>38881</v>
      </c>
      <c r="J343" s="27">
        <f>INDEX('Households England'!Y$6:Y$375,MATCH('Mapping HH to population waste'!$B343,'Households England'!$B$6:$B$375,0))</f>
        <v>39318</v>
      </c>
      <c r="K343" s="27">
        <f>INDEX('Households England'!Z$6:Z$375,MATCH('Mapping HH to population waste'!$B343,'Households England'!$B$6:$B$375,0))</f>
        <v>39759</v>
      </c>
      <c r="L343" s="27">
        <f>INDEX('Mapping waste'!$A$4:$U$352,MATCH($B343,'Mapping waste'!$B$4:$B$352,0),MATCH(L$4,'Mapping waste'!$A$4:$U$4,0))*$D343</f>
        <v>0</v>
      </c>
      <c r="M343" s="27">
        <f>INDEX('Mapping waste'!$A$4:$U$352,MATCH($B343,'Mapping waste'!$B$4:$B$352,0),MATCH(M$4,'Mapping waste'!$A$4:$U$4,0))*$D343</f>
        <v>0</v>
      </c>
      <c r="N343" s="27">
        <f>INDEX('Mapping waste'!$A$4:$U$352,MATCH($B343,'Mapping waste'!$B$4:$B$352,0),MATCH(N$4,'Mapping waste'!$A$4:$U$4,0))*$D343</f>
        <v>0</v>
      </c>
      <c r="O343" s="27">
        <f>INDEX('Mapping waste'!$A$4:$U$352,MATCH($B343,'Mapping waste'!$B$4:$B$352,0),MATCH(O$4,'Mapping waste'!$A$4:$U$4,0))*$D343</f>
        <v>0</v>
      </c>
      <c r="P343" s="27">
        <f>INDEX('Mapping waste'!$A$4:$U$352,MATCH($B343,'Mapping waste'!$B$4:$B$352,0),MATCH(P$4,'Mapping waste'!$A$4:$U$4,0))*$D343</f>
        <v>0</v>
      </c>
      <c r="Q343" s="27">
        <f>INDEX('Mapping waste'!$A$4:$U$352,MATCH($B343,'Mapping waste'!$B$4:$B$352,0),MATCH(Q$4,'Mapping waste'!$A$4:$U$4,0))*$D343</f>
        <v>0</v>
      </c>
      <c r="R343" s="27">
        <f>INDEX('Mapping waste'!$A$4:$U$352,MATCH($B343,'Mapping waste'!$B$4:$B$352,0),MATCH(R$4,'Mapping waste'!$A$4:$U$4,0))*$D343</f>
        <v>0</v>
      </c>
      <c r="S343" s="27">
        <f>INDEX('Mapping waste'!$A$4:$U$352,MATCH($B343,'Mapping waste'!$B$4:$B$352,0),MATCH(S$4,'Mapping waste'!$A$4:$U$4,0))*$D343</f>
        <v>0</v>
      </c>
      <c r="T343" s="27">
        <f>INDEX('Mapping waste'!$A$4:$U$352,MATCH($B343,'Mapping waste'!$B$4:$B$352,0),MATCH(T$4,'Mapping waste'!$A$4:$U$4,0))*$D343</f>
        <v>0</v>
      </c>
      <c r="U343" s="27">
        <f>INDEX('Mapping waste'!$A$4:$U$352,MATCH($B343,'Mapping waste'!$B$4:$B$352,0),MATCH(U$4,'Mapping waste'!$A$4:$U$4,0))*$D343</f>
        <v>36580</v>
      </c>
      <c r="V343" s="27">
        <f>INDEX('Mapping waste'!$A$4:$U$352,MATCH($B343,'Mapping waste'!$B$4:$B$352,0),MATCH(V$4,'Mapping waste'!$A$4:$U$4,0))*$E343</f>
        <v>0</v>
      </c>
      <c r="W343" s="27">
        <f>INDEX('Mapping waste'!$A$4:$U$352,MATCH($B343,'Mapping waste'!$B$4:$B$352,0),MATCH(W$4,'Mapping waste'!$A$4:$U$4,0))*$E343</f>
        <v>0</v>
      </c>
      <c r="X343" s="27">
        <f>INDEX('Mapping waste'!$A$4:$U$352,MATCH($B343,'Mapping waste'!$B$4:$B$352,0),MATCH(X$4,'Mapping waste'!$A$4:$U$4,0))*$E343</f>
        <v>0</v>
      </c>
      <c r="Y343" s="27">
        <f>INDEX('Mapping waste'!$A$4:$U$352,MATCH($B343,'Mapping waste'!$B$4:$B$352,0),MATCH(Y$4,'Mapping waste'!$A$4:$U$4,0))*$E343</f>
        <v>0</v>
      </c>
      <c r="Z343" s="27">
        <f>INDEX('Mapping waste'!$A$4:$U$352,MATCH($B343,'Mapping waste'!$B$4:$B$352,0),MATCH(Z$4,'Mapping waste'!$A$4:$U$4,0))*$E343</f>
        <v>0</v>
      </c>
      <c r="AA343" s="27">
        <f>INDEX('Mapping waste'!$A$4:$U$352,MATCH($B343,'Mapping waste'!$B$4:$B$352,0),MATCH(AA$4,'Mapping waste'!$A$4:$U$4,0))*$E343</f>
        <v>0</v>
      </c>
      <c r="AB343" s="27">
        <f>INDEX('Mapping waste'!$A$4:$U$352,MATCH($B343,'Mapping waste'!$B$4:$B$352,0),MATCH(AB$4,'Mapping waste'!$A$4:$U$4,0))*$E343</f>
        <v>0</v>
      </c>
      <c r="AC343" s="27">
        <f>INDEX('Mapping waste'!$A$4:$U$352,MATCH($B343,'Mapping waste'!$B$4:$B$352,0),MATCH(AC$4,'Mapping waste'!$A$4:$U$4,0))*$E343</f>
        <v>0</v>
      </c>
      <c r="AD343" s="27">
        <f>INDEX('Mapping waste'!$A$4:$U$352,MATCH($B343,'Mapping waste'!$B$4:$B$352,0),MATCH(AD$4,'Mapping waste'!$A$4:$U$4,0))*$E343</f>
        <v>0</v>
      </c>
      <c r="AE343" s="27">
        <f>INDEX('Mapping waste'!$A$4:$U$352,MATCH($B343,'Mapping waste'!$B$4:$B$352,0),MATCH(AE$4,'Mapping waste'!$A$4:$U$4,0))*$E343</f>
        <v>37102</v>
      </c>
      <c r="AF343" s="27">
        <f>INDEX('Mapping waste'!$A$4:$U$352,MATCH($B343,'Mapping waste'!$B$4:$B$352,0),MATCH(V$4,'Mapping waste'!$A$4:$U$4,0))*$F343</f>
        <v>0</v>
      </c>
      <c r="AG343" s="27">
        <f>INDEX('Mapping waste'!$A$4:$U$352,MATCH($B343,'Mapping waste'!$B$4:$B$352,0),MATCH(W$4,'Mapping waste'!$A$4:$U$4,0))*$F343</f>
        <v>0</v>
      </c>
      <c r="AH343" s="27">
        <f>INDEX('Mapping waste'!$A$4:$U$352,MATCH($B343,'Mapping waste'!$B$4:$B$352,0),MATCH(X$4,'Mapping waste'!$A$4:$U$4,0))*$F343</f>
        <v>0</v>
      </c>
      <c r="AI343" s="27">
        <f>INDEX('Mapping waste'!$A$4:$U$352,MATCH($B343,'Mapping waste'!$B$4:$B$352,0),MATCH(Y$4,'Mapping waste'!$A$4:$U$4,0))*$F343</f>
        <v>0</v>
      </c>
      <c r="AJ343" s="27">
        <f>INDEX('Mapping waste'!$A$4:$U$352,MATCH($B343,'Mapping waste'!$B$4:$B$352,0),MATCH(Z$4,'Mapping waste'!$A$4:$U$4,0))*$F343</f>
        <v>0</v>
      </c>
      <c r="AK343" s="27">
        <f>INDEX('Mapping waste'!$A$4:$U$352,MATCH($B343,'Mapping waste'!$B$4:$B$352,0),MATCH(AA$4,'Mapping waste'!$A$4:$U$4,0))*$F343</f>
        <v>0</v>
      </c>
      <c r="AL343" s="27">
        <f>INDEX('Mapping waste'!$A$4:$U$352,MATCH($B343,'Mapping waste'!$B$4:$B$352,0),MATCH(AB$4,'Mapping waste'!$A$4:$U$4,0))*$F343</f>
        <v>0</v>
      </c>
      <c r="AM343" s="27">
        <f>INDEX('Mapping waste'!$A$4:$U$352,MATCH($B343,'Mapping waste'!$B$4:$B$352,0),MATCH(AC$4,'Mapping waste'!$A$4:$U$4,0))*$F343</f>
        <v>0</v>
      </c>
      <c r="AN343" s="27">
        <f>INDEX('Mapping waste'!$A$4:$U$352,MATCH($B343,'Mapping waste'!$B$4:$B$352,0),MATCH(AD$4,'Mapping waste'!$A$4:$U$4,0))*$F343</f>
        <v>0</v>
      </c>
      <c r="AO343" s="27">
        <f>INDEX('Mapping waste'!$A$4:$U$352,MATCH($B343,'Mapping waste'!$B$4:$B$352,0),MATCH(AE$4,'Mapping waste'!$A$4:$U$4,0))*$F343</f>
        <v>37612</v>
      </c>
      <c r="AP343" s="27">
        <f>INDEX('Mapping waste'!$A$4:$U$352,MATCH($B343,'Mapping waste'!$B$4:$B$352,0),MATCH(AF$4,'Mapping waste'!$A$4:$U$4,0))*$G343</f>
        <v>0</v>
      </c>
      <c r="AQ343" s="27">
        <f>INDEX('Mapping waste'!$A$4:$U$352,MATCH($B343,'Mapping waste'!$B$4:$B$352,0),MATCH(AG$4,'Mapping waste'!$A$4:$U$4,0))*$G343</f>
        <v>0</v>
      </c>
      <c r="AR343" s="27">
        <f>INDEX('Mapping waste'!$A$4:$U$352,MATCH($B343,'Mapping waste'!$B$4:$B$352,0),MATCH(AH$4,'Mapping waste'!$A$4:$U$4,0))*$G343</f>
        <v>0</v>
      </c>
      <c r="AS343" s="27">
        <f>INDEX('Mapping waste'!$A$4:$U$352,MATCH($B343,'Mapping waste'!$B$4:$B$352,0),MATCH(AI$4,'Mapping waste'!$A$4:$U$4,0))*$G343</f>
        <v>0</v>
      </c>
      <c r="AT343" s="27">
        <f>INDEX('Mapping waste'!$A$4:$U$352,MATCH($B343,'Mapping waste'!$B$4:$B$352,0),MATCH(AJ$4,'Mapping waste'!$A$4:$U$4,0))*$G343</f>
        <v>0</v>
      </c>
      <c r="AU343" s="27">
        <f>INDEX('Mapping waste'!$A$4:$U$352,MATCH($B343,'Mapping waste'!$B$4:$B$352,0),MATCH(AK$4,'Mapping waste'!$A$4:$U$4,0))*$G343</f>
        <v>0</v>
      </c>
      <c r="AV343" s="27">
        <f>INDEX('Mapping waste'!$A$4:$U$352,MATCH($B343,'Mapping waste'!$B$4:$B$352,0),MATCH(AL$4,'Mapping waste'!$A$4:$U$4,0))*$G343</f>
        <v>0</v>
      </c>
      <c r="AW343" s="27">
        <f>INDEX('Mapping waste'!$A$4:$U$352,MATCH($B343,'Mapping waste'!$B$4:$B$352,0),MATCH(AM$4,'Mapping waste'!$A$4:$U$4,0))*$G343</f>
        <v>0</v>
      </c>
      <c r="AX343" s="27">
        <f>INDEX('Mapping waste'!$A$4:$U$352,MATCH($B343,'Mapping waste'!$B$4:$B$352,0),MATCH(AN$4,'Mapping waste'!$A$4:$U$4,0))*$G343</f>
        <v>0</v>
      </c>
      <c r="AY343" s="27">
        <f>INDEX('Mapping waste'!$A$4:$U$352,MATCH($B343,'Mapping waste'!$B$4:$B$352,0),MATCH(AO$4,'Mapping waste'!$A$4:$U$4,0))*$G343</f>
        <v>38051</v>
      </c>
      <c r="AZ343" s="27">
        <f>INDEX('Mapping waste'!$A$4:$U$352,MATCH($B343,'Mapping waste'!$B$4:$B$352,0),MATCH(AP$4,'Mapping waste'!$A$4:$U$4,0))*$H343</f>
        <v>0</v>
      </c>
      <c r="BA343" s="27">
        <f>INDEX('Mapping waste'!$A$4:$U$352,MATCH($B343,'Mapping waste'!$B$4:$B$352,0),MATCH(AQ$4,'Mapping waste'!$A$4:$U$4,0))*$H343</f>
        <v>0</v>
      </c>
      <c r="BB343" s="27">
        <f>INDEX('Mapping waste'!$A$4:$U$352,MATCH($B343,'Mapping waste'!$B$4:$B$352,0),MATCH(AR$4,'Mapping waste'!$A$4:$U$4,0))*$H343</f>
        <v>0</v>
      </c>
      <c r="BC343" s="27">
        <f>INDEX('Mapping waste'!$A$4:$U$352,MATCH($B343,'Mapping waste'!$B$4:$B$352,0),MATCH(AS$4,'Mapping waste'!$A$4:$U$4,0))*$H343</f>
        <v>0</v>
      </c>
      <c r="BD343" s="27">
        <f>INDEX('Mapping waste'!$A$4:$U$352,MATCH($B343,'Mapping waste'!$B$4:$B$352,0),MATCH(AT$4,'Mapping waste'!$A$4:$U$4,0))*$H343</f>
        <v>0</v>
      </c>
      <c r="BE343" s="27">
        <f>INDEX('Mapping waste'!$A$4:$U$352,MATCH($B343,'Mapping waste'!$B$4:$B$352,0),MATCH(AU$4,'Mapping waste'!$A$4:$U$4,0))*$H343</f>
        <v>0</v>
      </c>
      <c r="BF343" s="27">
        <f>INDEX('Mapping waste'!$A$4:$U$352,MATCH($B343,'Mapping waste'!$B$4:$B$352,0),MATCH(AV$4,'Mapping waste'!$A$4:$U$4,0))*$H343</f>
        <v>0</v>
      </c>
      <c r="BG343" s="27">
        <f>INDEX('Mapping waste'!$A$4:$U$352,MATCH($B343,'Mapping waste'!$B$4:$B$352,0),MATCH(AW$4,'Mapping waste'!$A$4:$U$4,0))*$H343</f>
        <v>0</v>
      </c>
      <c r="BH343" s="27">
        <f>INDEX('Mapping waste'!$A$4:$U$352,MATCH($B343,'Mapping waste'!$B$4:$B$352,0),MATCH(AX$4,'Mapping waste'!$A$4:$U$4,0))*$H343</f>
        <v>0</v>
      </c>
      <c r="BI343" s="27">
        <f>INDEX('Mapping waste'!$A$4:$U$352,MATCH($B343,'Mapping waste'!$B$4:$B$352,0),MATCH(AY$4,'Mapping waste'!$A$4:$U$4,0))*$H343</f>
        <v>38430</v>
      </c>
      <c r="BJ343" s="27">
        <f>INDEX('Mapping waste'!$A$4:$U$352,MATCH($B343,'Mapping waste'!$B$4:$B$352,0),MATCH(AZ$4,'Mapping waste'!$A$4:$U$4,0))*$I343</f>
        <v>0</v>
      </c>
      <c r="BK343" s="27">
        <f>INDEX('Mapping waste'!$A$4:$U$352,MATCH($B343,'Mapping waste'!$B$4:$B$352,0),MATCH(BA$4,'Mapping waste'!$A$4:$U$4,0))*$I343</f>
        <v>0</v>
      </c>
      <c r="BL343" s="27">
        <f>INDEX('Mapping waste'!$A$4:$U$352,MATCH($B343,'Mapping waste'!$B$4:$B$352,0),MATCH(BB$4,'Mapping waste'!$A$4:$U$4,0))*$I343</f>
        <v>0</v>
      </c>
      <c r="BM343" s="27">
        <f>INDEX('Mapping waste'!$A$4:$U$352,MATCH($B343,'Mapping waste'!$B$4:$B$352,0),MATCH(BC$4,'Mapping waste'!$A$4:$U$4,0))*$I343</f>
        <v>0</v>
      </c>
      <c r="BN343" s="27">
        <f>INDEX('Mapping waste'!$A$4:$U$352,MATCH($B343,'Mapping waste'!$B$4:$B$352,0),MATCH(BD$4,'Mapping waste'!$A$4:$U$4,0))*$I343</f>
        <v>0</v>
      </c>
      <c r="BO343" s="27">
        <f>INDEX('Mapping waste'!$A$4:$U$352,MATCH($B343,'Mapping waste'!$B$4:$B$352,0),MATCH(BE$4,'Mapping waste'!$A$4:$U$4,0))*$I343</f>
        <v>0</v>
      </c>
      <c r="BP343" s="27">
        <f>INDEX('Mapping waste'!$A$4:$U$352,MATCH($B343,'Mapping waste'!$B$4:$B$352,0),MATCH(BF$4,'Mapping waste'!$A$4:$U$4,0))*$I343</f>
        <v>0</v>
      </c>
      <c r="BQ343" s="27">
        <f>INDEX('Mapping waste'!$A$4:$U$352,MATCH($B343,'Mapping waste'!$B$4:$B$352,0),MATCH(BG$4,'Mapping waste'!$A$4:$U$4,0))*$I343</f>
        <v>0</v>
      </c>
      <c r="BR343" s="27">
        <f>INDEX('Mapping waste'!$A$4:$U$352,MATCH($B343,'Mapping waste'!$B$4:$B$352,0),MATCH(BH$4,'Mapping waste'!$A$4:$U$4,0))*$I343</f>
        <v>0</v>
      </c>
      <c r="BS343" s="27">
        <f>INDEX('Mapping waste'!$A$4:$U$352,MATCH($B343,'Mapping waste'!$B$4:$B$352,0),MATCH(BI$4,'Mapping waste'!$A$4:$U$4,0))*$I343</f>
        <v>38881</v>
      </c>
      <c r="BT343" s="27">
        <f>INDEX('Mapping waste'!$A$4:$U$352,MATCH($B343,'Mapping waste'!$B$4:$B$352,0),MATCH(BJ$4,'Mapping waste'!$A$4:$U$4,0))*$J343</f>
        <v>0</v>
      </c>
      <c r="BU343" s="27">
        <f>INDEX('Mapping waste'!$A$4:$U$352,MATCH($B343,'Mapping waste'!$B$4:$B$352,0),MATCH(BK$4,'Mapping waste'!$A$4:$U$4,0))*$J343</f>
        <v>0</v>
      </c>
      <c r="BV343" s="27">
        <f>INDEX('Mapping waste'!$A$4:$U$352,MATCH($B343,'Mapping waste'!$B$4:$B$352,0),MATCH(BL$4,'Mapping waste'!$A$4:$U$4,0))*$J343</f>
        <v>0</v>
      </c>
      <c r="BW343" s="27">
        <f>INDEX('Mapping waste'!$A$4:$U$352,MATCH($B343,'Mapping waste'!$B$4:$B$352,0),MATCH(BM$4,'Mapping waste'!$A$4:$U$4,0))*$J343</f>
        <v>0</v>
      </c>
      <c r="BX343" s="27">
        <f>INDEX('Mapping waste'!$A$4:$U$352,MATCH($B343,'Mapping waste'!$B$4:$B$352,0),MATCH(BN$4,'Mapping waste'!$A$4:$U$4,0))*$J343</f>
        <v>0</v>
      </c>
      <c r="BY343" s="27">
        <f>INDEX('Mapping waste'!$A$4:$U$352,MATCH($B343,'Mapping waste'!$B$4:$B$352,0),MATCH(BO$4,'Mapping waste'!$A$4:$U$4,0))*$J343</f>
        <v>0</v>
      </c>
      <c r="BZ343" s="27">
        <f>INDEX('Mapping waste'!$A$4:$U$352,MATCH($B343,'Mapping waste'!$B$4:$B$352,0),MATCH(BP$4,'Mapping waste'!$A$4:$U$4,0))*$J343</f>
        <v>0</v>
      </c>
      <c r="CA343" s="27">
        <f>INDEX('Mapping waste'!$A$4:$U$352,MATCH($B343,'Mapping waste'!$B$4:$B$352,0),MATCH(BQ$4,'Mapping waste'!$A$4:$U$4,0))*$J343</f>
        <v>0</v>
      </c>
      <c r="CB343" s="27">
        <f>INDEX('Mapping waste'!$A$4:$U$352,MATCH($B343,'Mapping waste'!$B$4:$B$352,0),MATCH(BR$4,'Mapping waste'!$A$4:$U$4,0))*$J343</f>
        <v>0</v>
      </c>
      <c r="CC343" s="27">
        <f>INDEX('Mapping waste'!$A$4:$U$352,MATCH($B343,'Mapping waste'!$B$4:$B$352,0),MATCH(BS$4,'Mapping waste'!$A$4:$U$4,0))*$J343</f>
        <v>39318</v>
      </c>
      <c r="CD343" s="27">
        <f>INDEX('Mapping waste'!$A$4:$U$352,MATCH($B343,'Mapping waste'!$B$4:$B$352,0),MATCH(BT$4,'Mapping waste'!$A$4:$U$4,0))*$K343</f>
        <v>0</v>
      </c>
      <c r="CE343" s="27">
        <f>INDEX('Mapping waste'!$A$4:$U$352,MATCH($B343,'Mapping waste'!$B$4:$B$352,0),MATCH(BU$4,'Mapping waste'!$A$4:$U$4,0))*$K343</f>
        <v>0</v>
      </c>
      <c r="CF343" s="27">
        <f>INDEX('Mapping waste'!$A$4:$U$352,MATCH($B343,'Mapping waste'!$B$4:$B$352,0),MATCH(BV$4,'Mapping waste'!$A$4:$U$4,0))*$K343</f>
        <v>0</v>
      </c>
      <c r="CG343" s="27">
        <f>INDEX('Mapping waste'!$A$4:$U$352,MATCH($B343,'Mapping waste'!$B$4:$B$352,0),MATCH(BW$4,'Mapping waste'!$A$4:$U$4,0))*$K343</f>
        <v>0</v>
      </c>
      <c r="CH343" s="27">
        <f>INDEX('Mapping waste'!$A$4:$U$352,MATCH($B343,'Mapping waste'!$B$4:$B$352,0),MATCH(BX$4,'Mapping waste'!$A$4:$U$4,0))*$K343</f>
        <v>0</v>
      </c>
      <c r="CI343" s="27">
        <f>INDEX('Mapping waste'!$A$4:$U$352,MATCH($B343,'Mapping waste'!$B$4:$B$352,0),MATCH(BY$4,'Mapping waste'!$A$4:$U$4,0))*$K343</f>
        <v>0</v>
      </c>
      <c r="CJ343" s="27">
        <f>INDEX('Mapping waste'!$A$4:$U$352,MATCH($B343,'Mapping waste'!$B$4:$B$352,0),MATCH(BZ$4,'Mapping waste'!$A$4:$U$4,0))*$K343</f>
        <v>0</v>
      </c>
      <c r="CK343" s="27">
        <f>INDEX('Mapping waste'!$A$4:$U$352,MATCH($B343,'Mapping waste'!$B$4:$B$352,0),MATCH(CA$4,'Mapping waste'!$A$4:$U$4,0))*$K343</f>
        <v>0</v>
      </c>
      <c r="CL343" s="27">
        <f>INDEX('Mapping waste'!$A$4:$U$352,MATCH($B343,'Mapping waste'!$B$4:$B$352,0),MATCH(CB$4,'Mapping waste'!$A$4:$U$4,0))*$K343</f>
        <v>0</v>
      </c>
      <c r="CM343" s="27">
        <f>INDEX('Mapping waste'!$A$4:$U$352,MATCH($B343,'Mapping waste'!$B$4:$B$352,0),MATCH(CC$4,'Mapping waste'!$A$4:$U$4,0))*$K343</f>
        <v>39759</v>
      </c>
    </row>
    <row r="344" spans="1:91" x14ac:dyDescent="0.2">
      <c r="A344" s="26" t="s">
        <v>691</v>
      </c>
      <c r="B344" s="26" t="s">
        <v>692</v>
      </c>
      <c r="C344" s="26" t="s">
        <v>76</v>
      </c>
      <c r="D344" s="27">
        <f>INDEX('Households England'!S$6:S$375,MATCH('Mapping HH to population waste'!$B344,'Households England'!$B$6:$B$375,0))</f>
        <v>106749</v>
      </c>
      <c r="E344" s="27">
        <f>INDEX('Households England'!T$6:T$375,MATCH('Mapping HH to population waste'!$B344,'Households England'!$B$6:$B$375,0))</f>
        <v>107780</v>
      </c>
      <c r="F344" s="27">
        <f>INDEX('Households England'!U$6:U$375,MATCH('Mapping HH to population waste'!$B344,'Households England'!$B$6:$B$375,0))</f>
        <v>108915</v>
      </c>
      <c r="G344" s="27">
        <f>INDEX('Households England'!V$6:V$375,MATCH('Mapping HH to population waste'!$B344,'Households England'!$B$6:$B$375,0))</f>
        <v>109897</v>
      </c>
      <c r="H344" s="27">
        <f>INDEX('Households England'!W$6:W$375,MATCH('Mapping HH to population waste'!$B344,'Households England'!$B$6:$B$375,0))</f>
        <v>110878</v>
      </c>
      <c r="I344" s="27">
        <f>INDEX('Households England'!X$6:X$375,MATCH('Mapping HH to population waste'!$B344,'Households England'!$B$6:$B$375,0))</f>
        <v>111815</v>
      </c>
      <c r="J344" s="27">
        <f>INDEX('Households England'!Y$6:Y$375,MATCH('Mapping HH to population waste'!$B344,'Households England'!$B$6:$B$375,0))</f>
        <v>112721</v>
      </c>
      <c r="K344" s="27">
        <f>INDEX('Households England'!Z$6:Z$375,MATCH('Mapping HH to population waste'!$B344,'Households England'!$B$6:$B$375,0))</f>
        <v>113615</v>
      </c>
      <c r="L344" s="27">
        <f>INDEX('Mapping waste'!$A$4:$U$352,MATCH($B344,'Mapping waste'!$B$4:$B$352,0),MATCH(L$4,'Mapping waste'!$A$4:$U$4,0))*$D344</f>
        <v>0</v>
      </c>
      <c r="M344" s="27">
        <f>INDEX('Mapping waste'!$A$4:$U$352,MATCH($B344,'Mapping waste'!$B$4:$B$352,0),MATCH(M$4,'Mapping waste'!$A$4:$U$4,0))*$D344</f>
        <v>0</v>
      </c>
      <c r="N344" s="27">
        <f>INDEX('Mapping waste'!$A$4:$U$352,MATCH($B344,'Mapping waste'!$B$4:$B$352,0),MATCH(N$4,'Mapping waste'!$A$4:$U$4,0))*$D344</f>
        <v>0</v>
      </c>
      <c r="O344" s="27">
        <f>INDEX('Mapping waste'!$A$4:$U$352,MATCH($B344,'Mapping waste'!$B$4:$B$352,0),MATCH(O$4,'Mapping waste'!$A$4:$U$4,0))*$D344</f>
        <v>0</v>
      </c>
      <c r="P344" s="27">
        <f>INDEX('Mapping waste'!$A$4:$U$352,MATCH($B344,'Mapping waste'!$B$4:$B$352,0),MATCH(P$4,'Mapping waste'!$A$4:$U$4,0))*$D344</f>
        <v>0</v>
      </c>
      <c r="Q344" s="27">
        <f>INDEX('Mapping waste'!$A$4:$U$352,MATCH($B344,'Mapping waste'!$B$4:$B$352,0),MATCH(Q$4,'Mapping waste'!$A$4:$U$4,0))*$D344</f>
        <v>0</v>
      </c>
      <c r="R344" s="27">
        <f>INDEX('Mapping waste'!$A$4:$U$352,MATCH($B344,'Mapping waste'!$B$4:$B$352,0),MATCH(R$4,'Mapping waste'!$A$4:$U$4,0))*$D344</f>
        <v>0</v>
      </c>
      <c r="S344" s="27">
        <f>INDEX('Mapping waste'!$A$4:$U$352,MATCH($B344,'Mapping waste'!$B$4:$B$352,0),MATCH(S$4,'Mapping waste'!$A$4:$U$4,0))*$D344</f>
        <v>0</v>
      </c>
      <c r="T344" s="27">
        <f>INDEX('Mapping waste'!$A$4:$U$352,MATCH($B344,'Mapping waste'!$B$4:$B$352,0),MATCH(T$4,'Mapping waste'!$A$4:$U$4,0))*$D344</f>
        <v>0</v>
      </c>
      <c r="U344" s="27">
        <f>INDEX('Mapping waste'!$A$4:$U$352,MATCH($B344,'Mapping waste'!$B$4:$B$352,0),MATCH(U$4,'Mapping waste'!$A$4:$U$4,0))*$D344</f>
        <v>106749</v>
      </c>
      <c r="V344" s="27">
        <f>INDEX('Mapping waste'!$A$4:$U$352,MATCH($B344,'Mapping waste'!$B$4:$B$352,0),MATCH(V$4,'Mapping waste'!$A$4:$U$4,0))*$E344</f>
        <v>0</v>
      </c>
      <c r="W344" s="27">
        <f>INDEX('Mapping waste'!$A$4:$U$352,MATCH($B344,'Mapping waste'!$B$4:$B$352,0),MATCH(W$4,'Mapping waste'!$A$4:$U$4,0))*$E344</f>
        <v>0</v>
      </c>
      <c r="X344" s="27">
        <f>INDEX('Mapping waste'!$A$4:$U$352,MATCH($B344,'Mapping waste'!$B$4:$B$352,0),MATCH(X$4,'Mapping waste'!$A$4:$U$4,0))*$E344</f>
        <v>0</v>
      </c>
      <c r="Y344" s="27">
        <f>INDEX('Mapping waste'!$A$4:$U$352,MATCH($B344,'Mapping waste'!$B$4:$B$352,0),MATCH(Y$4,'Mapping waste'!$A$4:$U$4,0))*$E344</f>
        <v>0</v>
      </c>
      <c r="Z344" s="27">
        <f>INDEX('Mapping waste'!$A$4:$U$352,MATCH($B344,'Mapping waste'!$B$4:$B$352,0),MATCH(Z$4,'Mapping waste'!$A$4:$U$4,0))*$E344</f>
        <v>0</v>
      </c>
      <c r="AA344" s="27">
        <f>INDEX('Mapping waste'!$A$4:$U$352,MATCH($B344,'Mapping waste'!$B$4:$B$352,0),MATCH(AA$4,'Mapping waste'!$A$4:$U$4,0))*$E344</f>
        <v>0</v>
      </c>
      <c r="AB344" s="27">
        <f>INDEX('Mapping waste'!$A$4:$U$352,MATCH($B344,'Mapping waste'!$B$4:$B$352,0),MATCH(AB$4,'Mapping waste'!$A$4:$U$4,0))*$E344</f>
        <v>0</v>
      </c>
      <c r="AC344" s="27">
        <f>INDEX('Mapping waste'!$A$4:$U$352,MATCH($B344,'Mapping waste'!$B$4:$B$352,0),MATCH(AC$4,'Mapping waste'!$A$4:$U$4,0))*$E344</f>
        <v>0</v>
      </c>
      <c r="AD344" s="27">
        <f>INDEX('Mapping waste'!$A$4:$U$352,MATCH($B344,'Mapping waste'!$B$4:$B$352,0),MATCH(AD$4,'Mapping waste'!$A$4:$U$4,0))*$E344</f>
        <v>0</v>
      </c>
      <c r="AE344" s="27">
        <f>INDEX('Mapping waste'!$A$4:$U$352,MATCH($B344,'Mapping waste'!$B$4:$B$352,0),MATCH(AE$4,'Mapping waste'!$A$4:$U$4,0))*$E344</f>
        <v>107780</v>
      </c>
      <c r="AF344" s="27">
        <f>INDEX('Mapping waste'!$A$4:$U$352,MATCH($B344,'Mapping waste'!$B$4:$B$352,0),MATCH(V$4,'Mapping waste'!$A$4:$U$4,0))*$F344</f>
        <v>0</v>
      </c>
      <c r="AG344" s="27">
        <f>INDEX('Mapping waste'!$A$4:$U$352,MATCH($B344,'Mapping waste'!$B$4:$B$352,0),MATCH(W$4,'Mapping waste'!$A$4:$U$4,0))*$F344</f>
        <v>0</v>
      </c>
      <c r="AH344" s="27">
        <f>INDEX('Mapping waste'!$A$4:$U$352,MATCH($B344,'Mapping waste'!$B$4:$B$352,0),MATCH(X$4,'Mapping waste'!$A$4:$U$4,0))*$F344</f>
        <v>0</v>
      </c>
      <c r="AI344" s="27">
        <f>INDEX('Mapping waste'!$A$4:$U$352,MATCH($B344,'Mapping waste'!$B$4:$B$352,0),MATCH(Y$4,'Mapping waste'!$A$4:$U$4,0))*$F344</f>
        <v>0</v>
      </c>
      <c r="AJ344" s="27">
        <f>INDEX('Mapping waste'!$A$4:$U$352,MATCH($B344,'Mapping waste'!$B$4:$B$352,0),MATCH(Z$4,'Mapping waste'!$A$4:$U$4,0))*$F344</f>
        <v>0</v>
      </c>
      <c r="AK344" s="27">
        <f>INDEX('Mapping waste'!$A$4:$U$352,MATCH($B344,'Mapping waste'!$B$4:$B$352,0),MATCH(AA$4,'Mapping waste'!$A$4:$U$4,0))*$F344</f>
        <v>0</v>
      </c>
      <c r="AL344" s="27">
        <f>INDEX('Mapping waste'!$A$4:$U$352,MATCH($B344,'Mapping waste'!$B$4:$B$352,0),MATCH(AB$4,'Mapping waste'!$A$4:$U$4,0))*$F344</f>
        <v>0</v>
      </c>
      <c r="AM344" s="27">
        <f>INDEX('Mapping waste'!$A$4:$U$352,MATCH($B344,'Mapping waste'!$B$4:$B$352,0),MATCH(AC$4,'Mapping waste'!$A$4:$U$4,0))*$F344</f>
        <v>0</v>
      </c>
      <c r="AN344" s="27">
        <f>INDEX('Mapping waste'!$A$4:$U$352,MATCH($B344,'Mapping waste'!$B$4:$B$352,0),MATCH(AD$4,'Mapping waste'!$A$4:$U$4,0))*$F344</f>
        <v>0</v>
      </c>
      <c r="AO344" s="27">
        <f>INDEX('Mapping waste'!$A$4:$U$352,MATCH($B344,'Mapping waste'!$B$4:$B$352,0),MATCH(AE$4,'Mapping waste'!$A$4:$U$4,0))*$F344</f>
        <v>108915</v>
      </c>
      <c r="AP344" s="27">
        <f>INDEX('Mapping waste'!$A$4:$U$352,MATCH($B344,'Mapping waste'!$B$4:$B$352,0),MATCH(AF$4,'Mapping waste'!$A$4:$U$4,0))*$G344</f>
        <v>0</v>
      </c>
      <c r="AQ344" s="27">
        <f>INDEX('Mapping waste'!$A$4:$U$352,MATCH($B344,'Mapping waste'!$B$4:$B$352,0),MATCH(AG$4,'Mapping waste'!$A$4:$U$4,0))*$G344</f>
        <v>0</v>
      </c>
      <c r="AR344" s="27">
        <f>INDEX('Mapping waste'!$A$4:$U$352,MATCH($B344,'Mapping waste'!$B$4:$B$352,0),MATCH(AH$4,'Mapping waste'!$A$4:$U$4,0))*$G344</f>
        <v>0</v>
      </c>
      <c r="AS344" s="27">
        <f>INDEX('Mapping waste'!$A$4:$U$352,MATCH($B344,'Mapping waste'!$B$4:$B$352,0),MATCH(AI$4,'Mapping waste'!$A$4:$U$4,0))*$G344</f>
        <v>0</v>
      </c>
      <c r="AT344" s="27">
        <f>INDEX('Mapping waste'!$A$4:$U$352,MATCH($B344,'Mapping waste'!$B$4:$B$352,0),MATCH(AJ$4,'Mapping waste'!$A$4:$U$4,0))*$G344</f>
        <v>0</v>
      </c>
      <c r="AU344" s="27">
        <f>INDEX('Mapping waste'!$A$4:$U$352,MATCH($B344,'Mapping waste'!$B$4:$B$352,0),MATCH(AK$4,'Mapping waste'!$A$4:$U$4,0))*$G344</f>
        <v>0</v>
      </c>
      <c r="AV344" s="27">
        <f>INDEX('Mapping waste'!$A$4:$U$352,MATCH($B344,'Mapping waste'!$B$4:$B$352,0),MATCH(AL$4,'Mapping waste'!$A$4:$U$4,0))*$G344</f>
        <v>0</v>
      </c>
      <c r="AW344" s="27">
        <f>INDEX('Mapping waste'!$A$4:$U$352,MATCH($B344,'Mapping waste'!$B$4:$B$352,0),MATCH(AM$4,'Mapping waste'!$A$4:$U$4,0))*$G344</f>
        <v>0</v>
      </c>
      <c r="AX344" s="27">
        <f>INDEX('Mapping waste'!$A$4:$U$352,MATCH($B344,'Mapping waste'!$B$4:$B$352,0),MATCH(AN$4,'Mapping waste'!$A$4:$U$4,0))*$G344</f>
        <v>0</v>
      </c>
      <c r="AY344" s="27">
        <f>INDEX('Mapping waste'!$A$4:$U$352,MATCH($B344,'Mapping waste'!$B$4:$B$352,0),MATCH(AO$4,'Mapping waste'!$A$4:$U$4,0))*$G344</f>
        <v>109897</v>
      </c>
      <c r="AZ344" s="27">
        <f>INDEX('Mapping waste'!$A$4:$U$352,MATCH($B344,'Mapping waste'!$B$4:$B$352,0),MATCH(AP$4,'Mapping waste'!$A$4:$U$4,0))*$H344</f>
        <v>0</v>
      </c>
      <c r="BA344" s="27">
        <f>INDEX('Mapping waste'!$A$4:$U$352,MATCH($B344,'Mapping waste'!$B$4:$B$352,0),MATCH(AQ$4,'Mapping waste'!$A$4:$U$4,0))*$H344</f>
        <v>0</v>
      </c>
      <c r="BB344" s="27">
        <f>INDEX('Mapping waste'!$A$4:$U$352,MATCH($B344,'Mapping waste'!$B$4:$B$352,0),MATCH(AR$4,'Mapping waste'!$A$4:$U$4,0))*$H344</f>
        <v>0</v>
      </c>
      <c r="BC344" s="27">
        <f>INDEX('Mapping waste'!$A$4:$U$352,MATCH($B344,'Mapping waste'!$B$4:$B$352,0),MATCH(AS$4,'Mapping waste'!$A$4:$U$4,0))*$H344</f>
        <v>0</v>
      </c>
      <c r="BD344" s="27">
        <f>INDEX('Mapping waste'!$A$4:$U$352,MATCH($B344,'Mapping waste'!$B$4:$B$352,0),MATCH(AT$4,'Mapping waste'!$A$4:$U$4,0))*$H344</f>
        <v>0</v>
      </c>
      <c r="BE344" s="27">
        <f>INDEX('Mapping waste'!$A$4:$U$352,MATCH($B344,'Mapping waste'!$B$4:$B$352,0),MATCH(AU$4,'Mapping waste'!$A$4:$U$4,0))*$H344</f>
        <v>0</v>
      </c>
      <c r="BF344" s="27">
        <f>INDEX('Mapping waste'!$A$4:$U$352,MATCH($B344,'Mapping waste'!$B$4:$B$352,0),MATCH(AV$4,'Mapping waste'!$A$4:$U$4,0))*$H344</f>
        <v>0</v>
      </c>
      <c r="BG344" s="27">
        <f>INDEX('Mapping waste'!$A$4:$U$352,MATCH($B344,'Mapping waste'!$B$4:$B$352,0),MATCH(AW$4,'Mapping waste'!$A$4:$U$4,0))*$H344</f>
        <v>0</v>
      </c>
      <c r="BH344" s="27">
        <f>INDEX('Mapping waste'!$A$4:$U$352,MATCH($B344,'Mapping waste'!$B$4:$B$352,0),MATCH(AX$4,'Mapping waste'!$A$4:$U$4,0))*$H344</f>
        <v>0</v>
      </c>
      <c r="BI344" s="27">
        <f>INDEX('Mapping waste'!$A$4:$U$352,MATCH($B344,'Mapping waste'!$B$4:$B$352,0),MATCH(AY$4,'Mapping waste'!$A$4:$U$4,0))*$H344</f>
        <v>110878</v>
      </c>
      <c r="BJ344" s="27">
        <f>INDEX('Mapping waste'!$A$4:$U$352,MATCH($B344,'Mapping waste'!$B$4:$B$352,0),MATCH(AZ$4,'Mapping waste'!$A$4:$U$4,0))*$I344</f>
        <v>0</v>
      </c>
      <c r="BK344" s="27">
        <f>INDEX('Mapping waste'!$A$4:$U$352,MATCH($B344,'Mapping waste'!$B$4:$B$352,0),MATCH(BA$4,'Mapping waste'!$A$4:$U$4,0))*$I344</f>
        <v>0</v>
      </c>
      <c r="BL344" s="27">
        <f>INDEX('Mapping waste'!$A$4:$U$352,MATCH($B344,'Mapping waste'!$B$4:$B$352,0),MATCH(BB$4,'Mapping waste'!$A$4:$U$4,0))*$I344</f>
        <v>0</v>
      </c>
      <c r="BM344" s="27">
        <f>INDEX('Mapping waste'!$A$4:$U$352,MATCH($B344,'Mapping waste'!$B$4:$B$352,0),MATCH(BC$4,'Mapping waste'!$A$4:$U$4,0))*$I344</f>
        <v>0</v>
      </c>
      <c r="BN344" s="27">
        <f>INDEX('Mapping waste'!$A$4:$U$352,MATCH($B344,'Mapping waste'!$B$4:$B$352,0),MATCH(BD$4,'Mapping waste'!$A$4:$U$4,0))*$I344</f>
        <v>0</v>
      </c>
      <c r="BO344" s="27">
        <f>INDEX('Mapping waste'!$A$4:$U$352,MATCH($B344,'Mapping waste'!$B$4:$B$352,0),MATCH(BE$4,'Mapping waste'!$A$4:$U$4,0))*$I344</f>
        <v>0</v>
      </c>
      <c r="BP344" s="27">
        <f>INDEX('Mapping waste'!$A$4:$U$352,MATCH($B344,'Mapping waste'!$B$4:$B$352,0),MATCH(BF$4,'Mapping waste'!$A$4:$U$4,0))*$I344</f>
        <v>0</v>
      </c>
      <c r="BQ344" s="27">
        <f>INDEX('Mapping waste'!$A$4:$U$352,MATCH($B344,'Mapping waste'!$B$4:$B$352,0),MATCH(BG$4,'Mapping waste'!$A$4:$U$4,0))*$I344</f>
        <v>0</v>
      </c>
      <c r="BR344" s="27">
        <f>INDEX('Mapping waste'!$A$4:$U$352,MATCH($B344,'Mapping waste'!$B$4:$B$352,0),MATCH(BH$4,'Mapping waste'!$A$4:$U$4,0))*$I344</f>
        <v>0</v>
      </c>
      <c r="BS344" s="27">
        <f>INDEX('Mapping waste'!$A$4:$U$352,MATCH($B344,'Mapping waste'!$B$4:$B$352,0),MATCH(BI$4,'Mapping waste'!$A$4:$U$4,0))*$I344</f>
        <v>111815</v>
      </c>
      <c r="BT344" s="27">
        <f>INDEX('Mapping waste'!$A$4:$U$352,MATCH($B344,'Mapping waste'!$B$4:$B$352,0),MATCH(BJ$4,'Mapping waste'!$A$4:$U$4,0))*$J344</f>
        <v>0</v>
      </c>
      <c r="BU344" s="27">
        <f>INDEX('Mapping waste'!$A$4:$U$352,MATCH($B344,'Mapping waste'!$B$4:$B$352,0),MATCH(BK$4,'Mapping waste'!$A$4:$U$4,0))*$J344</f>
        <v>0</v>
      </c>
      <c r="BV344" s="27">
        <f>INDEX('Mapping waste'!$A$4:$U$352,MATCH($B344,'Mapping waste'!$B$4:$B$352,0),MATCH(BL$4,'Mapping waste'!$A$4:$U$4,0))*$J344</f>
        <v>0</v>
      </c>
      <c r="BW344" s="27">
        <f>INDEX('Mapping waste'!$A$4:$U$352,MATCH($B344,'Mapping waste'!$B$4:$B$352,0),MATCH(BM$4,'Mapping waste'!$A$4:$U$4,0))*$J344</f>
        <v>0</v>
      </c>
      <c r="BX344" s="27">
        <f>INDEX('Mapping waste'!$A$4:$U$352,MATCH($B344,'Mapping waste'!$B$4:$B$352,0),MATCH(BN$4,'Mapping waste'!$A$4:$U$4,0))*$J344</f>
        <v>0</v>
      </c>
      <c r="BY344" s="27">
        <f>INDEX('Mapping waste'!$A$4:$U$352,MATCH($B344,'Mapping waste'!$B$4:$B$352,0),MATCH(BO$4,'Mapping waste'!$A$4:$U$4,0))*$J344</f>
        <v>0</v>
      </c>
      <c r="BZ344" s="27">
        <f>INDEX('Mapping waste'!$A$4:$U$352,MATCH($B344,'Mapping waste'!$B$4:$B$352,0),MATCH(BP$4,'Mapping waste'!$A$4:$U$4,0))*$J344</f>
        <v>0</v>
      </c>
      <c r="CA344" s="27">
        <f>INDEX('Mapping waste'!$A$4:$U$352,MATCH($B344,'Mapping waste'!$B$4:$B$352,0),MATCH(BQ$4,'Mapping waste'!$A$4:$U$4,0))*$J344</f>
        <v>0</v>
      </c>
      <c r="CB344" s="27">
        <f>INDEX('Mapping waste'!$A$4:$U$352,MATCH($B344,'Mapping waste'!$B$4:$B$352,0),MATCH(BR$4,'Mapping waste'!$A$4:$U$4,0))*$J344</f>
        <v>0</v>
      </c>
      <c r="CC344" s="27">
        <f>INDEX('Mapping waste'!$A$4:$U$352,MATCH($B344,'Mapping waste'!$B$4:$B$352,0),MATCH(BS$4,'Mapping waste'!$A$4:$U$4,0))*$J344</f>
        <v>112721</v>
      </c>
      <c r="CD344" s="27">
        <f>INDEX('Mapping waste'!$A$4:$U$352,MATCH($B344,'Mapping waste'!$B$4:$B$352,0),MATCH(BT$4,'Mapping waste'!$A$4:$U$4,0))*$K344</f>
        <v>0</v>
      </c>
      <c r="CE344" s="27">
        <f>INDEX('Mapping waste'!$A$4:$U$352,MATCH($B344,'Mapping waste'!$B$4:$B$352,0),MATCH(BU$4,'Mapping waste'!$A$4:$U$4,0))*$K344</f>
        <v>0</v>
      </c>
      <c r="CF344" s="27">
        <f>INDEX('Mapping waste'!$A$4:$U$352,MATCH($B344,'Mapping waste'!$B$4:$B$352,0),MATCH(BV$4,'Mapping waste'!$A$4:$U$4,0))*$K344</f>
        <v>0</v>
      </c>
      <c r="CG344" s="27">
        <f>INDEX('Mapping waste'!$A$4:$U$352,MATCH($B344,'Mapping waste'!$B$4:$B$352,0),MATCH(BW$4,'Mapping waste'!$A$4:$U$4,0))*$K344</f>
        <v>0</v>
      </c>
      <c r="CH344" s="27">
        <f>INDEX('Mapping waste'!$A$4:$U$352,MATCH($B344,'Mapping waste'!$B$4:$B$352,0),MATCH(BX$4,'Mapping waste'!$A$4:$U$4,0))*$K344</f>
        <v>0</v>
      </c>
      <c r="CI344" s="27">
        <f>INDEX('Mapping waste'!$A$4:$U$352,MATCH($B344,'Mapping waste'!$B$4:$B$352,0),MATCH(BY$4,'Mapping waste'!$A$4:$U$4,0))*$K344</f>
        <v>0</v>
      </c>
      <c r="CJ344" s="27">
        <f>INDEX('Mapping waste'!$A$4:$U$352,MATCH($B344,'Mapping waste'!$B$4:$B$352,0),MATCH(BZ$4,'Mapping waste'!$A$4:$U$4,0))*$K344</f>
        <v>0</v>
      </c>
      <c r="CK344" s="27">
        <f>INDEX('Mapping waste'!$A$4:$U$352,MATCH($B344,'Mapping waste'!$B$4:$B$352,0),MATCH(CA$4,'Mapping waste'!$A$4:$U$4,0))*$K344</f>
        <v>0</v>
      </c>
      <c r="CL344" s="27">
        <f>INDEX('Mapping waste'!$A$4:$U$352,MATCH($B344,'Mapping waste'!$B$4:$B$352,0),MATCH(CB$4,'Mapping waste'!$A$4:$U$4,0))*$K344</f>
        <v>0</v>
      </c>
      <c r="CM344" s="27">
        <f>INDEX('Mapping waste'!$A$4:$U$352,MATCH($B344,'Mapping waste'!$B$4:$B$352,0),MATCH(CC$4,'Mapping waste'!$A$4:$U$4,0))*$K344</f>
        <v>113615</v>
      </c>
    </row>
    <row r="345" spans="1:91" x14ac:dyDescent="0.2">
      <c r="A345" s="26" t="s">
        <v>693</v>
      </c>
      <c r="B345" s="26" t="s">
        <v>694</v>
      </c>
      <c r="C345" s="26" t="s">
        <v>76</v>
      </c>
      <c r="D345" s="27">
        <f>INDEX('Households England'!S$6:S$375,MATCH('Mapping HH to population waste'!$B345,'Households England'!$B$6:$B$375,0))</f>
        <v>129654</v>
      </c>
      <c r="E345" s="27">
        <f>INDEX('Households England'!T$6:T$375,MATCH('Mapping HH to population waste'!$B345,'Households England'!$B$6:$B$375,0))</f>
        <v>130400</v>
      </c>
      <c r="F345" s="27">
        <f>INDEX('Households England'!U$6:U$375,MATCH('Mapping HH to population waste'!$B345,'Households England'!$B$6:$B$375,0))</f>
        <v>131428</v>
      </c>
      <c r="G345" s="27">
        <f>INDEX('Households England'!V$6:V$375,MATCH('Mapping HH to population waste'!$B345,'Households England'!$B$6:$B$375,0))</f>
        <v>132311</v>
      </c>
      <c r="H345" s="27">
        <f>INDEX('Households England'!W$6:W$375,MATCH('Mapping HH to population waste'!$B345,'Households England'!$B$6:$B$375,0))</f>
        <v>133167</v>
      </c>
      <c r="I345" s="27">
        <f>INDEX('Households England'!X$6:X$375,MATCH('Mapping HH to population waste'!$B345,'Households England'!$B$6:$B$375,0))</f>
        <v>134127</v>
      </c>
      <c r="J345" s="27">
        <f>INDEX('Households England'!Y$6:Y$375,MATCH('Mapping HH to population waste'!$B345,'Households England'!$B$6:$B$375,0))</f>
        <v>135038</v>
      </c>
      <c r="K345" s="27">
        <f>INDEX('Households England'!Z$6:Z$375,MATCH('Mapping HH to population waste'!$B345,'Households England'!$B$6:$B$375,0))</f>
        <v>135948</v>
      </c>
      <c r="L345" s="27">
        <f>INDEX('Mapping waste'!$A$4:$U$352,MATCH($B345,'Mapping waste'!$B$4:$B$352,0),MATCH(L$4,'Mapping waste'!$A$4:$U$4,0))*$D345</f>
        <v>0</v>
      </c>
      <c r="M345" s="27">
        <f>INDEX('Mapping waste'!$A$4:$U$352,MATCH($B345,'Mapping waste'!$B$4:$B$352,0),MATCH(M$4,'Mapping waste'!$A$4:$U$4,0))*$D345</f>
        <v>0</v>
      </c>
      <c r="N345" s="27">
        <f>INDEX('Mapping waste'!$A$4:$U$352,MATCH($B345,'Mapping waste'!$B$4:$B$352,0),MATCH(N$4,'Mapping waste'!$A$4:$U$4,0))*$D345</f>
        <v>0</v>
      </c>
      <c r="O345" s="27">
        <f>INDEX('Mapping waste'!$A$4:$U$352,MATCH($B345,'Mapping waste'!$B$4:$B$352,0),MATCH(O$4,'Mapping waste'!$A$4:$U$4,0))*$D345</f>
        <v>0</v>
      </c>
      <c r="P345" s="27">
        <f>INDEX('Mapping waste'!$A$4:$U$352,MATCH($B345,'Mapping waste'!$B$4:$B$352,0),MATCH(P$4,'Mapping waste'!$A$4:$U$4,0))*$D345</f>
        <v>27227.34</v>
      </c>
      <c r="Q345" s="27">
        <f>INDEX('Mapping waste'!$A$4:$U$352,MATCH($B345,'Mapping waste'!$B$4:$B$352,0),MATCH(Q$4,'Mapping waste'!$A$4:$U$4,0))*$D345</f>
        <v>0</v>
      </c>
      <c r="R345" s="27">
        <f>INDEX('Mapping waste'!$A$4:$U$352,MATCH($B345,'Mapping waste'!$B$4:$B$352,0),MATCH(R$4,'Mapping waste'!$A$4:$U$4,0))*$D345</f>
        <v>0</v>
      </c>
      <c r="S345" s="27">
        <f>INDEX('Mapping waste'!$A$4:$U$352,MATCH($B345,'Mapping waste'!$B$4:$B$352,0),MATCH(S$4,'Mapping waste'!$A$4:$U$4,0))*$D345</f>
        <v>0</v>
      </c>
      <c r="T345" s="27">
        <f>INDEX('Mapping waste'!$A$4:$U$352,MATCH($B345,'Mapping waste'!$B$4:$B$352,0),MATCH(T$4,'Mapping waste'!$A$4:$U$4,0))*$D345</f>
        <v>0</v>
      </c>
      <c r="U345" s="27">
        <f>INDEX('Mapping waste'!$A$4:$U$352,MATCH($B345,'Mapping waste'!$B$4:$B$352,0),MATCH(U$4,'Mapping waste'!$A$4:$U$4,0))*$D345</f>
        <v>102426.66</v>
      </c>
      <c r="V345" s="27">
        <f>INDEX('Mapping waste'!$A$4:$U$352,MATCH($B345,'Mapping waste'!$B$4:$B$352,0),MATCH(V$4,'Mapping waste'!$A$4:$U$4,0))*$E345</f>
        <v>0</v>
      </c>
      <c r="W345" s="27">
        <f>INDEX('Mapping waste'!$A$4:$U$352,MATCH($B345,'Mapping waste'!$B$4:$B$352,0),MATCH(W$4,'Mapping waste'!$A$4:$U$4,0))*$E345</f>
        <v>0</v>
      </c>
      <c r="X345" s="27">
        <f>INDEX('Mapping waste'!$A$4:$U$352,MATCH($B345,'Mapping waste'!$B$4:$B$352,0),MATCH(X$4,'Mapping waste'!$A$4:$U$4,0))*$E345</f>
        <v>0</v>
      </c>
      <c r="Y345" s="27">
        <f>INDEX('Mapping waste'!$A$4:$U$352,MATCH($B345,'Mapping waste'!$B$4:$B$352,0),MATCH(Y$4,'Mapping waste'!$A$4:$U$4,0))*$E345</f>
        <v>0</v>
      </c>
      <c r="Z345" s="27">
        <f>INDEX('Mapping waste'!$A$4:$U$352,MATCH($B345,'Mapping waste'!$B$4:$B$352,0),MATCH(Z$4,'Mapping waste'!$A$4:$U$4,0))*$E345</f>
        <v>27384</v>
      </c>
      <c r="AA345" s="27">
        <f>INDEX('Mapping waste'!$A$4:$U$352,MATCH($B345,'Mapping waste'!$B$4:$B$352,0),MATCH(AA$4,'Mapping waste'!$A$4:$U$4,0))*$E345</f>
        <v>0</v>
      </c>
      <c r="AB345" s="27">
        <f>INDEX('Mapping waste'!$A$4:$U$352,MATCH($B345,'Mapping waste'!$B$4:$B$352,0),MATCH(AB$4,'Mapping waste'!$A$4:$U$4,0))*$E345</f>
        <v>0</v>
      </c>
      <c r="AC345" s="27">
        <f>INDEX('Mapping waste'!$A$4:$U$352,MATCH($B345,'Mapping waste'!$B$4:$B$352,0),MATCH(AC$4,'Mapping waste'!$A$4:$U$4,0))*$E345</f>
        <v>0</v>
      </c>
      <c r="AD345" s="27">
        <f>INDEX('Mapping waste'!$A$4:$U$352,MATCH($B345,'Mapping waste'!$B$4:$B$352,0),MATCH(AD$4,'Mapping waste'!$A$4:$U$4,0))*$E345</f>
        <v>0</v>
      </c>
      <c r="AE345" s="27">
        <f>INDEX('Mapping waste'!$A$4:$U$352,MATCH($B345,'Mapping waste'!$B$4:$B$352,0),MATCH(AE$4,'Mapping waste'!$A$4:$U$4,0))*$E345</f>
        <v>103016</v>
      </c>
      <c r="AF345" s="27">
        <f>INDEX('Mapping waste'!$A$4:$U$352,MATCH($B345,'Mapping waste'!$B$4:$B$352,0),MATCH(V$4,'Mapping waste'!$A$4:$U$4,0))*$F345</f>
        <v>0</v>
      </c>
      <c r="AG345" s="27">
        <f>INDEX('Mapping waste'!$A$4:$U$352,MATCH($B345,'Mapping waste'!$B$4:$B$352,0),MATCH(W$4,'Mapping waste'!$A$4:$U$4,0))*$F345</f>
        <v>0</v>
      </c>
      <c r="AH345" s="27">
        <f>INDEX('Mapping waste'!$A$4:$U$352,MATCH($B345,'Mapping waste'!$B$4:$B$352,0),MATCH(X$4,'Mapping waste'!$A$4:$U$4,0))*$F345</f>
        <v>0</v>
      </c>
      <c r="AI345" s="27">
        <f>INDEX('Mapping waste'!$A$4:$U$352,MATCH($B345,'Mapping waste'!$B$4:$B$352,0),MATCH(Y$4,'Mapping waste'!$A$4:$U$4,0))*$F345</f>
        <v>0</v>
      </c>
      <c r="AJ345" s="27">
        <f>INDEX('Mapping waste'!$A$4:$U$352,MATCH($B345,'Mapping waste'!$B$4:$B$352,0),MATCH(Z$4,'Mapping waste'!$A$4:$U$4,0))*$F345</f>
        <v>27599.879999999997</v>
      </c>
      <c r="AK345" s="27">
        <f>INDEX('Mapping waste'!$A$4:$U$352,MATCH($B345,'Mapping waste'!$B$4:$B$352,0),MATCH(AA$4,'Mapping waste'!$A$4:$U$4,0))*$F345</f>
        <v>0</v>
      </c>
      <c r="AL345" s="27">
        <f>INDEX('Mapping waste'!$A$4:$U$352,MATCH($B345,'Mapping waste'!$B$4:$B$352,0),MATCH(AB$4,'Mapping waste'!$A$4:$U$4,0))*$F345</f>
        <v>0</v>
      </c>
      <c r="AM345" s="27">
        <f>INDEX('Mapping waste'!$A$4:$U$352,MATCH($B345,'Mapping waste'!$B$4:$B$352,0),MATCH(AC$4,'Mapping waste'!$A$4:$U$4,0))*$F345</f>
        <v>0</v>
      </c>
      <c r="AN345" s="27">
        <f>INDEX('Mapping waste'!$A$4:$U$352,MATCH($B345,'Mapping waste'!$B$4:$B$352,0),MATCH(AD$4,'Mapping waste'!$A$4:$U$4,0))*$F345</f>
        <v>0</v>
      </c>
      <c r="AO345" s="27">
        <f>INDEX('Mapping waste'!$A$4:$U$352,MATCH($B345,'Mapping waste'!$B$4:$B$352,0),MATCH(AE$4,'Mapping waste'!$A$4:$U$4,0))*$F345</f>
        <v>103828.12000000001</v>
      </c>
      <c r="AP345" s="27">
        <f>INDEX('Mapping waste'!$A$4:$U$352,MATCH($B345,'Mapping waste'!$B$4:$B$352,0),MATCH(AF$4,'Mapping waste'!$A$4:$U$4,0))*$G345</f>
        <v>0</v>
      </c>
      <c r="AQ345" s="27">
        <f>INDEX('Mapping waste'!$A$4:$U$352,MATCH($B345,'Mapping waste'!$B$4:$B$352,0),MATCH(AG$4,'Mapping waste'!$A$4:$U$4,0))*$G345</f>
        <v>0</v>
      </c>
      <c r="AR345" s="27">
        <f>INDEX('Mapping waste'!$A$4:$U$352,MATCH($B345,'Mapping waste'!$B$4:$B$352,0),MATCH(AH$4,'Mapping waste'!$A$4:$U$4,0))*$G345</f>
        <v>0</v>
      </c>
      <c r="AS345" s="27">
        <f>INDEX('Mapping waste'!$A$4:$U$352,MATCH($B345,'Mapping waste'!$B$4:$B$352,0),MATCH(AI$4,'Mapping waste'!$A$4:$U$4,0))*$G345</f>
        <v>0</v>
      </c>
      <c r="AT345" s="27">
        <f>INDEX('Mapping waste'!$A$4:$U$352,MATCH($B345,'Mapping waste'!$B$4:$B$352,0),MATCH(AJ$4,'Mapping waste'!$A$4:$U$4,0))*$G345</f>
        <v>27785.309999999998</v>
      </c>
      <c r="AU345" s="27">
        <f>INDEX('Mapping waste'!$A$4:$U$352,MATCH($B345,'Mapping waste'!$B$4:$B$352,0),MATCH(AK$4,'Mapping waste'!$A$4:$U$4,0))*$G345</f>
        <v>0</v>
      </c>
      <c r="AV345" s="27">
        <f>INDEX('Mapping waste'!$A$4:$U$352,MATCH($B345,'Mapping waste'!$B$4:$B$352,0),MATCH(AL$4,'Mapping waste'!$A$4:$U$4,0))*$G345</f>
        <v>0</v>
      </c>
      <c r="AW345" s="27">
        <f>INDEX('Mapping waste'!$A$4:$U$352,MATCH($B345,'Mapping waste'!$B$4:$B$352,0),MATCH(AM$4,'Mapping waste'!$A$4:$U$4,0))*$G345</f>
        <v>0</v>
      </c>
      <c r="AX345" s="27">
        <f>INDEX('Mapping waste'!$A$4:$U$352,MATCH($B345,'Mapping waste'!$B$4:$B$352,0),MATCH(AN$4,'Mapping waste'!$A$4:$U$4,0))*$G345</f>
        <v>0</v>
      </c>
      <c r="AY345" s="27">
        <f>INDEX('Mapping waste'!$A$4:$U$352,MATCH($B345,'Mapping waste'!$B$4:$B$352,0),MATCH(AO$4,'Mapping waste'!$A$4:$U$4,0))*$G345</f>
        <v>104525.69</v>
      </c>
      <c r="AZ345" s="27">
        <f>INDEX('Mapping waste'!$A$4:$U$352,MATCH($B345,'Mapping waste'!$B$4:$B$352,0),MATCH(AP$4,'Mapping waste'!$A$4:$U$4,0))*$H345</f>
        <v>0</v>
      </c>
      <c r="BA345" s="27">
        <f>INDEX('Mapping waste'!$A$4:$U$352,MATCH($B345,'Mapping waste'!$B$4:$B$352,0),MATCH(AQ$4,'Mapping waste'!$A$4:$U$4,0))*$H345</f>
        <v>0</v>
      </c>
      <c r="BB345" s="27">
        <f>INDEX('Mapping waste'!$A$4:$U$352,MATCH($B345,'Mapping waste'!$B$4:$B$352,0),MATCH(AR$4,'Mapping waste'!$A$4:$U$4,0))*$H345</f>
        <v>0</v>
      </c>
      <c r="BC345" s="27">
        <f>INDEX('Mapping waste'!$A$4:$U$352,MATCH($B345,'Mapping waste'!$B$4:$B$352,0),MATCH(AS$4,'Mapping waste'!$A$4:$U$4,0))*$H345</f>
        <v>0</v>
      </c>
      <c r="BD345" s="27">
        <f>INDEX('Mapping waste'!$A$4:$U$352,MATCH($B345,'Mapping waste'!$B$4:$B$352,0),MATCH(AT$4,'Mapping waste'!$A$4:$U$4,0))*$H345</f>
        <v>27965.07</v>
      </c>
      <c r="BE345" s="27">
        <f>INDEX('Mapping waste'!$A$4:$U$352,MATCH($B345,'Mapping waste'!$B$4:$B$352,0),MATCH(AU$4,'Mapping waste'!$A$4:$U$4,0))*$H345</f>
        <v>0</v>
      </c>
      <c r="BF345" s="27">
        <f>INDEX('Mapping waste'!$A$4:$U$352,MATCH($B345,'Mapping waste'!$B$4:$B$352,0),MATCH(AV$4,'Mapping waste'!$A$4:$U$4,0))*$H345</f>
        <v>0</v>
      </c>
      <c r="BG345" s="27">
        <f>INDEX('Mapping waste'!$A$4:$U$352,MATCH($B345,'Mapping waste'!$B$4:$B$352,0),MATCH(AW$4,'Mapping waste'!$A$4:$U$4,0))*$H345</f>
        <v>0</v>
      </c>
      <c r="BH345" s="27">
        <f>INDEX('Mapping waste'!$A$4:$U$352,MATCH($B345,'Mapping waste'!$B$4:$B$352,0),MATCH(AX$4,'Mapping waste'!$A$4:$U$4,0))*$H345</f>
        <v>0</v>
      </c>
      <c r="BI345" s="27">
        <f>INDEX('Mapping waste'!$A$4:$U$352,MATCH($B345,'Mapping waste'!$B$4:$B$352,0),MATCH(AY$4,'Mapping waste'!$A$4:$U$4,0))*$H345</f>
        <v>105201.93000000001</v>
      </c>
      <c r="BJ345" s="27">
        <f>INDEX('Mapping waste'!$A$4:$U$352,MATCH($B345,'Mapping waste'!$B$4:$B$352,0),MATCH(AZ$4,'Mapping waste'!$A$4:$U$4,0))*$I345</f>
        <v>0</v>
      </c>
      <c r="BK345" s="27">
        <f>INDEX('Mapping waste'!$A$4:$U$352,MATCH($B345,'Mapping waste'!$B$4:$B$352,0),MATCH(BA$4,'Mapping waste'!$A$4:$U$4,0))*$I345</f>
        <v>0</v>
      </c>
      <c r="BL345" s="27">
        <f>INDEX('Mapping waste'!$A$4:$U$352,MATCH($B345,'Mapping waste'!$B$4:$B$352,0),MATCH(BB$4,'Mapping waste'!$A$4:$U$4,0))*$I345</f>
        <v>0</v>
      </c>
      <c r="BM345" s="27">
        <f>INDEX('Mapping waste'!$A$4:$U$352,MATCH($B345,'Mapping waste'!$B$4:$B$352,0),MATCH(BC$4,'Mapping waste'!$A$4:$U$4,0))*$I345</f>
        <v>0</v>
      </c>
      <c r="BN345" s="27">
        <f>INDEX('Mapping waste'!$A$4:$U$352,MATCH($B345,'Mapping waste'!$B$4:$B$352,0),MATCH(BD$4,'Mapping waste'!$A$4:$U$4,0))*$I345</f>
        <v>28166.67</v>
      </c>
      <c r="BO345" s="27">
        <f>INDEX('Mapping waste'!$A$4:$U$352,MATCH($B345,'Mapping waste'!$B$4:$B$352,0),MATCH(BE$4,'Mapping waste'!$A$4:$U$4,0))*$I345</f>
        <v>0</v>
      </c>
      <c r="BP345" s="27">
        <f>INDEX('Mapping waste'!$A$4:$U$352,MATCH($B345,'Mapping waste'!$B$4:$B$352,0),MATCH(BF$4,'Mapping waste'!$A$4:$U$4,0))*$I345</f>
        <v>0</v>
      </c>
      <c r="BQ345" s="27">
        <f>INDEX('Mapping waste'!$A$4:$U$352,MATCH($B345,'Mapping waste'!$B$4:$B$352,0),MATCH(BG$4,'Mapping waste'!$A$4:$U$4,0))*$I345</f>
        <v>0</v>
      </c>
      <c r="BR345" s="27">
        <f>INDEX('Mapping waste'!$A$4:$U$352,MATCH($B345,'Mapping waste'!$B$4:$B$352,0),MATCH(BH$4,'Mapping waste'!$A$4:$U$4,0))*$I345</f>
        <v>0</v>
      </c>
      <c r="BS345" s="27">
        <f>INDEX('Mapping waste'!$A$4:$U$352,MATCH($B345,'Mapping waste'!$B$4:$B$352,0),MATCH(BI$4,'Mapping waste'!$A$4:$U$4,0))*$I345</f>
        <v>105960.33</v>
      </c>
      <c r="BT345" s="27">
        <f>INDEX('Mapping waste'!$A$4:$U$352,MATCH($B345,'Mapping waste'!$B$4:$B$352,0),MATCH(BJ$4,'Mapping waste'!$A$4:$U$4,0))*$J345</f>
        <v>0</v>
      </c>
      <c r="BU345" s="27">
        <f>INDEX('Mapping waste'!$A$4:$U$352,MATCH($B345,'Mapping waste'!$B$4:$B$352,0),MATCH(BK$4,'Mapping waste'!$A$4:$U$4,0))*$J345</f>
        <v>0</v>
      </c>
      <c r="BV345" s="27">
        <f>INDEX('Mapping waste'!$A$4:$U$352,MATCH($B345,'Mapping waste'!$B$4:$B$352,0),MATCH(BL$4,'Mapping waste'!$A$4:$U$4,0))*$J345</f>
        <v>0</v>
      </c>
      <c r="BW345" s="27">
        <f>INDEX('Mapping waste'!$A$4:$U$352,MATCH($B345,'Mapping waste'!$B$4:$B$352,0),MATCH(BM$4,'Mapping waste'!$A$4:$U$4,0))*$J345</f>
        <v>0</v>
      </c>
      <c r="BX345" s="27">
        <f>INDEX('Mapping waste'!$A$4:$U$352,MATCH($B345,'Mapping waste'!$B$4:$B$352,0),MATCH(BN$4,'Mapping waste'!$A$4:$U$4,0))*$J345</f>
        <v>28357.98</v>
      </c>
      <c r="BY345" s="27">
        <f>INDEX('Mapping waste'!$A$4:$U$352,MATCH($B345,'Mapping waste'!$B$4:$B$352,0),MATCH(BO$4,'Mapping waste'!$A$4:$U$4,0))*$J345</f>
        <v>0</v>
      </c>
      <c r="BZ345" s="27">
        <f>INDEX('Mapping waste'!$A$4:$U$352,MATCH($B345,'Mapping waste'!$B$4:$B$352,0),MATCH(BP$4,'Mapping waste'!$A$4:$U$4,0))*$J345</f>
        <v>0</v>
      </c>
      <c r="CA345" s="27">
        <f>INDEX('Mapping waste'!$A$4:$U$352,MATCH($B345,'Mapping waste'!$B$4:$B$352,0),MATCH(BQ$4,'Mapping waste'!$A$4:$U$4,0))*$J345</f>
        <v>0</v>
      </c>
      <c r="CB345" s="27">
        <f>INDEX('Mapping waste'!$A$4:$U$352,MATCH($B345,'Mapping waste'!$B$4:$B$352,0),MATCH(BR$4,'Mapping waste'!$A$4:$U$4,0))*$J345</f>
        <v>0</v>
      </c>
      <c r="CC345" s="27">
        <f>INDEX('Mapping waste'!$A$4:$U$352,MATCH($B345,'Mapping waste'!$B$4:$B$352,0),MATCH(BS$4,'Mapping waste'!$A$4:$U$4,0))*$J345</f>
        <v>106680.02</v>
      </c>
      <c r="CD345" s="27">
        <f>INDEX('Mapping waste'!$A$4:$U$352,MATCH($B345,'Mapping waste'!$B$4:$B$352,0),MATCH(BT$4,'Mapping waste'!$A$4:$U$4,0))*$K345</f>
        <v>0</v>
      </c>
      <c r="CE345" s="27">
        <f>INDEX('Mapping waste'!$A$4:$U$352,MATCH($B345,'Mapping waste'!$B$4:$B$352,0),MATCH(BU$4,'Mapping waste'!$A$4:$U$4,0))*$K345</f>
        <v>0</v>
      </c>
      <c r="CF345" s="27">
        <f>INDEX('Mapping waste'!$A$4:$U$352,MATCH($B345,'Mapping waste'!$B$4:$B$352,0),MATCH(BV$4,'Mapping waste'!$A$4:$U$4,0))*$K345</f>
        <v>0</v>
      </c>
      <c r="CG345" s="27">
        <f>INDEX('Mapping waste'!$A$4:$U$352,MATCH($B345,'Mapping waste'!$B$4:$B$352,0),MATCH(BW$4,'Mapping waste'!$A$4:$U$4,0))*$K345</f>
        <v>0</v>
      </c>
      <c r="CH345" s="27">
        <f>INDEX('Mapping waste'!$A$4:$U$352,MATCH($B345,'Mapping waste'!$B$4:$B$352,0),MATCH(BX$4,'Mapping waste'!$A$4:$U$4,0))*$K345</f>
        <v>28549.079999999998</v>
      </c>
      <c r="CI345" s="27">
        <f>INDEX('Mapping waste'!$A$4:$U$352,MATCH($B345,'Mapping waste'!$B$4:$B$352,0),MATCH(BY$4,'Mapping waste'!$A$4:$U$4,0))*$K345</f>
        <v>0</v>
      </c>
      <c r="CJ345" s="27">
        <f>INDEX('Mapping waste'!$A$4:$U$352,MATCH($B345,'Mapping waste'!$B$4:$B$352,0),MATCH(BZ$4,'Mapping waste'!$A$4:$U$4,0))*$K345</f>
        <v>0</v>
      </c>
      <c r="CK345" s="27">
        <f>INDEX('Mapping waste'!$A$4:$U$352,MATCH($B345,'Mapping waste'!$B$4:$B$352,0),MATCH(CA$4,'Mapping waste'!$A$4:$U$4,0))*$K345</f>
        <v>0</v>
      </c>
      <c r="CL345" s="27">
        <f>INDEX('Mapping waste'!$A$4:$U$352,MATCH($B345,'Mapping waste'!$B$4:$B$352,0),MATCH(CB$4,'Mapping waste'!$A$4:$U$4,0))*$K345</f>
        <v>0</v>
      </c>
      <c r="CM345" s="27">
        <f>INDEX('Mapping waste'!$A$4:$U$352,MATCH($B345,'Mapping waste'!$B$4:$B$352,0),MATCH(CC$4,'Mapping waste'!$A$4:$U$4,0))*$K345</f>
        <v>107398.92</v>
      </c>
    </row>
    <row r="346" spans="1:91" x14ac:dyDescent="0.2">
      <c r="A346" s="26" t="s">
        <v>695</v>
      </c>
      <c r="B346" s="26" t="s">
        <v>696</v>
      </c>
      <c r="C346" s="26" t="s">
        <v>76</v>
      </c>
      <c r="D346" s="27">
        <f>INDEX('Households England'!S$6:S$375,MATCH('Mapping HH to population waste'!$B346,'Households England'!$B$6:$B$375,0))</f>
        <v>110799</v>
      </c>
      <c r="E346" s="27">
        <f>INDEX('Households England'!T$6:T$375,MATCH('Mapping HH to population waste'!$B346,'Households England'!$B$6:$B$375,0))</f>
        <v>111358</v>
      </c>
      <c r="F346" s="27">
        <f>INDEX('Households England'!U$6:U$375,MATCH('Mapping HH to population waste'!$B346,'Households England'!$B$6:$B$375,0))</f>
        <v>112103</v>
      </c>
      <c r="G346" s="27">
        <f>INDEX('Households England'!V$6:V$375,MATCH('Mapping HH to population waste'!$B346,'Households England'!$B$6:$B$375,0))</f>
        <v>112739</v>
      </c>
      <c r="H346" s="27">
        <f>INDEX('Households England'!W$6:W$375,MATCH('Mapping HH to population waste'!$B346,'Households England'!$B$6:$B$375,0))</f>
        <v>113301</v>
      </c>
      <c r="I346" s="27">
        <f>INDEX('Households England'!X$6:X$375,MATCH('Mapping HH to population waste'!$B346,'Households England'!$B$6:$B$375,0))</f>
        <v>113974</v>
      </c>
      <c r="J346" s="27">
        <f>INDEX('Households England'!Y$6:Y$375,MATCH('Mapping HH to population waste'!$B346,'Households England'!$B$6:$B$375,0))</f>
        <v>114644</v>
      </c>
      <c r="K346" s="27">
        <f>INDEX('Households England'!Z$6:Z$375,MATCH('Mapping HH to population waste'!$B346,'Households England'!$B$6:$B$375,0))</f>
        <v>115291</v>
      </c>
      <c r="L346" s="27">
        <f>INDEX('Mapping waste'!$A$4:$U$352,MATCH($B346,'Mapping waste'!$B$4:$B$352,0),MATCH(L$4,'Mapping waste'!$A$4:$U$4,0))*$D346</f>
        <v>0</v>
      </c>
      <c r="M346" s="27">
        <f>INDEX('Mapping waste'!$A$4:$U$352,MATCH($B346,'Mapping waste'!$B$4:$B$352,0),MATCH(M$4,'Mapping waste'!$A$4:$U$4,0))*$D346</f>
        <v>0</v>
      </c>
      <c r="N346" s="27">
        <f>INDEX('Mapping waste'!$A$4:$U$352,MATCH($B346,'Mapping waste'!$B$4:$B$352,0),MATCH(N$4,'Mapping waste'!$A$4:$U$4,0))*$D346</f>
        <v>0</v>
      </c>
      <c r="O346" s="27">
        <f>INDEX('Mapping waste'!$A$4:$U$352,MATCH($B346,'Mapping waste'!$B$4:$B$352,0),MATCH(O$4,'Mapping waste'!$A$4:$U$4,0))*$D346</f>
        <v>0</v>
      </c>
      <c r="P346" s="27">
        <f>INDEX('Mapping waste'!$A$4:$U$352,MATCH($B346,'Mapping waste'!$B$4:$B$352,0),MATCH(P$4,'Mapping waste'!$A$4:$U$4,0))*$D346</f>
        <v>28807.74</v>
      </c>
      <c r="Q346" s="27">
        <f>INDEX('Mapping waste'!$A$4:$U$352,MATCH($B346,'Mapping waste'!$B$4:$B$352,0),MATCH(Q$4,'Mapping waste'!$A$4:$U$4,0))*$D346</f>
        <v>0</v>
      </c>
      <c r="R346" s="27">
        <f>INDEX('Mapping waste'!$A$4:$U$352,MATCH($B346,'Mapping waste'!$B$4:$B$352,0),MATCH(R$4,'Mapping waste'!$A$4:$U$4,0))*$D346</f>
        <v>0</v>
      </c>
      <c r="S346" s="27">
        <f>INDEX('Mapping waste'!$A$4:$U$352,MATCH($B346,'Mapping waste'!$B$4:$B$352,0),MATCH(S$4,'Mapping waste'!$A$4:$U$4,0))*$D346</f>
        <v>0</v>
      </c>
      <c r="T346" s="27">
        <f>INDEX('Mapping waste'!$A$4:$U$352,MATCH($B346,'Mapping waste'!$B$4:$B$352,0),MATCH(T$4,'Mapping waste'!$A$4:$U$4,0))*$D346</f>
        <v>0</v>
      </c>
      <c r="U346" s="27">
        <f>INDEX('Mapping waste'!$A$4:$U$352,MATCH($B346,'Mapping waste'!$B$4:$B$352,0),MATCH(U$4,'Mapping waste'!$A$4:$U$4,0))*$D346</f>
        <v>81991.259999999995</v>
      </c>
      <c r="V346" s="27">
        <f>INDEX('Mapping waste'!$A$4:$U$352,MATCH($B346,'Mapping waste'!$B$4:$B$352,0),MATCH(V$4,'Mapping waste'!$A$4:$U$4,0))*$E346</f>
        <v>0</v>
      </c>
      <c r="W346" s="27">
        <f>INDEX('Mapping waste'!$A$4:$U$352,MATCH($B346,'Mapping waste'!$B$4:$B$352,0),MATCH(W$4,'Mapping waste'!$A$4:$U$4,0))*$E346</f>
        <v>0</v>
      </c>
      <c r="X346" s="27">
        <f>INDEX('Mapping waste'!$A$4:$U$352,MATCH($B346,'Mapping waste'!$B$4:$B$352,0),MATCH(X$4,'Mapping waste'!$A$4:$U$4,0))*$E346</f>
        <v>0</v>
      </c>
      <c r="Y346" s="27">
        <f>INDEX('Mapping waste'!$A$4:$U$352,MATCH($B346,'Mapping waste'!$B$4:$B$352,0),MATCH(Y$4,'Mapping waste'!$A$4:$U$4,0))*$E346</f>
        <v>0</v>
      </c>
      <c r="Z346" s="27">
        <f>INDEX('Mapping waste'!$A$4:$U$352,MATCH($B346,'Mapping waste'!$B$4:$B$352,0),MATCH(Z$4,'Mapping waste'!$A$4:$U$4,0))*$E346</f>
        <v>28953.08</v>
      </c>
      <c r="AA346" s="27">
        <f>INDEX('Mapping waste'!$A$4:$U$352,MATCH($B346,'Mapping waste'!$B$4:$B$352,0),MATCH(AA$4,'Mapping waste'!$A$4:$U$4,0))*$E346</f>
        <v>0</v>
      </c>
      <c r="AB346" s="27">
        <f>INDEX('Mapping waste'!$A$4:$U$352,MATCH($B346,'Mapping waste'!$B$4:$B$352,0),MATCH(AB$4,'Mapping waste'!$A$4:$U$4,0))*$E346</f>
        <v>0</v>
      </c>
      <c r="AC346" s="27">
        <f>INDEX('Mapping waste'!$A$4:$U$352,MATCH($B346,'Mapping waste'!$B$4:$B$352,0),MATCH(AC$4,'Mapping waste'!$A$4:$U$4,0))*$E346</f>
        <v>0</v>
      </c>
      <c r="AD346" s="27">
        <f>INDEX('Mapping waste'!$A$4:$U$352,MATCH($B346,'Mapping waste'!$B$4:$B$352,0),MATCH(AD$4,'Mapping waste'!$A$4:$U$4,0))*$E346</f>
        <v>0</v>
      </c>
      <c r="AE346" s="27">
        <f>INDEX('Mapping waste'!$A$4:$U$352,MATCH($B346,'Mapping waste'!$B$4:$B$352,0),MATCH(AE$4,'Mapping waste'!$A$4:$U$4,0))*$E346</f>
        <v>82404.92</v>
      </c>
      <c r="AF346" s="27">
        <f>INDEX('Mapping waste'!$A$4:$U$352,MATCH($B346,'Mapping waste'!$B$4:$B$352,0),MATCH(V$4,'Mapping waste'!$A$4:$U$4,0))*$F346</f>
        <v>0</v>
      </c>
      <c r="AG346" s="27">
        <f>INDEX('Mapping waste'!$A$4:$U$352,MATCH($B346,'Mapping waste'!$B$4:$B$352,0),MATCH(W$4,'Mapping waste'!$A$4:$U$4,0))*$F346</f>
        <v>0</v>
      </c>
      <c r="AH346" s="27">
        <f>INDEX('Mapping waste'!$A$4:$U$352,MATCH($B346,'Mapping waste'!$B$4:$B$352,0),MATCH(X$4,'Mapping waste'!$A$4:$U$4,0))*$F346</f>
        <v>0</v>
      </c>
      <c r="AI346" s="27">
        <f>INDEX('Mapping waste'!$A$4:$U$352,MATCH($B346,'Mapping waste'!$B$4:$B$352,0),MATCH(Y$4,'Mapping waste'!$A$4:$U$4,0))*$F346</f>
        <v>0</v>
      </c>
      <c r="AJ346" s="27">
        <f>INDEX('Mapping waste'!$A$4:$U$352,MATCH($B346,'Mapping waste'!$B$4:$B$352,0),MATCH(Z$4,'Mapping waste'!$A$4:$U$4,0))*$F346</f>
        <v>29146.780000000002</v>
      </c>
      <c r="AK346" s="27">
        <f>INDEX('Mapping waste'!$A$4:$U$352,MATCH($B346,'Mapping waste'!$B$4:$B$352,0),MATCH(AA$4,'Mapping waste'!$A$4:$U$4,0))*$F346</f>
        <v>0</v>
      </c>
      <c r="AL346" s="27">
        <f>INDEX('Mapping waste'!$A$4:$U$352,MATCH($B346,'Mapping waste'!$B$4:$B$352,0),MATCH(AB$4,'Mapping waste'!$A$4:$U$4,0))*$F346</f>
        <v>0</v>
      </c>
      <c r="AM346" s="27">
        <f>INDEX('Mapping waste'!$A$4:$U$352,MATCH($B346,'Mapping waste'!$B$4:$B$352,0),MATCH(AC$4,'Mapping waste'!$A$4:$U$4,0))*$F346</f>
        <v>0</v>
      </c>
      <c r="AN346" s="27">
        <f>INDEX('Mapping waste'!$A$4:$U$352,MATCH($B346,'Mapping waste'!$B$4:$B$352,0),MATCH(AD$4,'Mapping waste'!$A$4:$U$4,0))*$F346</f>
        <v>0</v>
      </c>
      <c r="AO346" s="27">
        <f>INDEX('Mapping waste'!$A$4:$U$352,MATCH($B346,'Mapping waste'!$B$4:$B$352,0),MATCH(AE$4,'Mapping waste'!$A$4:$U$4,0))*$F346</f>
        <v>82956.22</v>
      </c>
      <c r="AP346" s="27">
        <f>INDEX('Mapping waste'!$A$4:$U$352,MATCH($B346,'Mapping waste'!$B$4:$B$352,0),MATCH(AF$4,'Mapping waste'!$A$4:$U$4,0))*$G346</f>
        <v>0</v>
      </c>
      <c r="AQ346" s="27">
        <f>INDEX('Mapping waste'!$A$4:$U$352,MATCH($B346,'Mapping waste'!$B$4:$B$352,0),MATCH(AG$4,'Mapping waste'!$A$4:$U$4,0))*$G346</f>
        <v>0</v>
      </c>
      <c r="AR346" s="27">
        <f>INDEX('Mapping waste'!$A$4:$U$352,MATCH($B346,'Mapping waste'!$B$4:$B$352,0),MATCH(AH$4,'Mapping waste'!$A$4:$U$4,0))*$G346</f>
        <v>0</v>
      </c>
      <c r="AS346" s="27">
        <f>INDEX('Mapping waste'!$A$4:$U$352,MATCH($B346,'Mapping waste'!$B$4:$B$352,0),MATCH(AI$4,'Mapping waste'!$A$4:$U$4,0))*$G346</f>
        <v>0</v>
      </c>
      <c r="AT346" s="27">
        <f>INDEX('Mapping waste'!$A$4:$U$352,MATCH($B346,'Mapping waste'!$B$4:$B$352,0),MATCH(AJ$4,'Mapping waste'!$A$4:$U$4,0))*$G346</f>
        <v>29312.14</v>
      </c>
      <c r="AU346" s="27">
        <f>INDEX('Mapping waste'!$A$4:$U$352,MATCH($B346,'Mapping waste'!$B$4:$B$352,0),MATCH(AK$4,'Mapping waste'!$A$4:$U$4,0))*$G346</f>
        <v>0</v>
      </c>
      <c r="AV346" s="27">
        <f>INDEX('Mapping waste'!$A$4:$U$352,MATCH($B346,'Mapping waste'!$B$4:$B$352,0),MATCH(AL$4,'Mapping waste'!$A$4:$U$4,0))*$G346</f>
        <v>0</v>
      </c>
      <c r="AW346" s="27">
        <f>INDEX('Mapping waste'!$A$4:$U$352,MATCH($B346,'Mapping waste'!$B$4:$B$352,0),MATCH(AM$4,'Mapping waste'!$A$4:$U$4,0))*$G346</f>
        <v>0</v>
      </c>
      <c r="AX346" s="27">
        <f>INDEX('Mapping waste'!$A$4:$U$352,MATCH($B346,'Mapping waste'!$B$4:$B$352,0),MATCH(AN$4,'Mapping waste'!$A$4:$U$4,0))*$G346</f>
        <v>0</v>
      </c>
      <c r="AY346" s="27">
        <f>INDEX('Mapping waste'!$A$4:$U$352,MATCH($B346,'Mapping waste'!$B$4:$B$352,0),MATCH(AO$4,'Mapping waste'!$A$4:$U$4,0))*$G346</f>
        <v>83426.86</v>
      </c>
      <c r="AZ346" s="27">
        <f>INDEX('Mapping waste'!$A$4:$U$352,MATCH($B346,'Mapping waste'!$B$4:$B$352,0),MATCH(AP$4,'Mapping waste'!$A$4:$U$4,0))*$H346</f>
        <v>0</v>
      </c>
      <c r="BA346" s="27">
        <f>INDEX('Mapping waste'!$A$4:$U$352,MATCH($B346,'Mapping waste'!$B$4:$B$352,0),MATCH(AQ$4,'Mapping waste'!$A$4:$U$4,0))*$H346</f>
        <v>0</v>
      </c>
      <c r="BB346" s="27">
        <f>INDEX('Mapping waste'!$A$4:$U$352,MATCH($B346,'Mapping waste'!$B$4:$B$352,0),MATCH(AR$4,'Mapping waste'!$A$4:$U$4,0))*$H346</f>
        <v>0</v>
      </c>
      <c r="BC346" s="27">
        <f>INDEX('Mapping waste'!$A$4:$U$352,MATCH($B346,'Mapping waste'!$B$4:$B$352,0),MATCH(AS$4,'Mapping waste'!$A$4:$U$4,0))*$H346</f>
        <v>0</v>
      </c>
      <c r="BD346" s="27">
        <f>INDEX('Mapping waste'!$A$4:$U$352,MATCH($B346,'Mapping waste'!$B$4:$B$352,0),MATCH(AT$4,'Mapping waste'!$A$4:$U$4,0))*$H346</f>
        <v>29458.260000000002</v>
      </c>
      <c r="BE346" s="27">
        <f>INDEX('Mapping waste'!$A$4:$U$352,MATCH($B346,'Mapping waste'!$B$4:$B$352,0),MATCH(AU$4,'Mapping waste'!$A$4:$U$4,0))*$H346</f>
        <v>0</v>
      </c>
      <c r="BF346" s="27">
        <f>INDEX('Mapping waste'!$A$4:$U$352,MATCH($B346,'Mapping waste'!$B$4:$B$352,0),MATCH(AV$4,'Mapping waste'!$A$4:$U$4,0))*$H346</f>
        <v>0</v>
      </c>
      <c r="BG346" s="27">
        <f>INDEX('Mapping waste'!$A$4:$U$352,MATCH($B346,'Mapping waste'!$B$4:$B$352,0),MATCH(AW$4,'Mapping waste'!$A$4:$U$4,0))*$H346</f>
        <v>0</v>
      </c>
      <c r="BH346" s="27">
        <f>INDEX('Mapping waste'!$A$4:$U$352,MATCH($B346,'Mapping waste'!$B$4:$B$352,0),MATCH(AX$4,'Mapping waste'!$A$4:$U$4,0))*$H346</f>
        <v>0</v>
      </c>
      <c r="BI346" s="27">
        <f>INDEX('Mapping waste'!$A$4:$U$352,MATCH($B346,'Mapping waste'!$B$4:$B$352,0),MATCH(AY$4,'Mapping waste'!$A$4:$U$4,0))*$H346</f>
        <v>83842.740000000005</v>
      </c>
      <c r="BJ346" s="27">
        <f>INDEX('Mapping waste'!$A$4:$U$352,MATCH($B346,'Mapping waste'!$B$4:$B$352,0),MATCH(AZ$4,'Mapping waste'!$A$4:$U$4,0))*$I346</f>
        <v>0</v>
      </c>
      <c r="BK346" s="27">
        <f>INDEX('Mapping waste'!$A$4:$U$352,MATCH($B346,'Mapping waste'!$B$4:$B$352,0),MATCH(BA$4,'Mapping waste'!$A$4:$U$4,0))*$I346</f>
        <v>0</v>
      </c>
      <c r="BL346" s="27">
        <f>INDEX('Mapping waste'!$A$4:$U$352,MATCH($B346,'Mapping waste'!$B$4:$B$352,0),MATCH(BB$4,'Mapping waste'!$A$4:$U$4,0))*$I346</f>
        <v>0</v>
      </c>
      <c r="BM346" s="27">
        <f>INDEX('Mapping waste'!$A$4:$U$352,MATCH($B346,'Mapping waste'!$B$4:$B$352,0),MATCH(BC$4,'Mapping waste'!$A$4:$U$4,0))*$I346</f>
        <v>0</v>
      </c>
      <c r="BN346" s="27">
        <f>INDEX('Mapping waste'!$A$4:$U$352,MATCH($B346,'Mapping waste'!$B$4:$B$352,0),MATCH(BD$4,'Mapping waste'!$A$4:$U$4,0))*$I346</f>
        <v>29633.24</v>
      </c>
      <c r="BO346" s="27">
        <f>INDEX('Mapping waste'!$A$4:$U$352,MATCH($B346,'Mapping waste'!$B$4:$B$352,0),MATCH(BE$4,'Mapping waste'!$A$4:$U$4,0))*$I346</f>
        <v>0</v>
      </c>
      <c r="BP346" s="27">
        <f>INDEX('Mapping waste'!$A$4:$U$352,MATCH($B346,'Mapping waste'!$B$4:$B$352,0),MATCH(BF$4,'Mapping waste'!$A$4:$U$4,0))*$I346</f>
        <v>0</v>
      </c>
      <c r="BQ346" s="27">
        <f>INDEX('Mapping waste'!$A$4:$U$352,MATCH($B346,'Mapping waste'!$B$4:$B$352,0),MATCH(BG$4,'Mapping waste'!$A$4:$U$4,0))*$I346</f>
        <v>0</v>
      </c>
      <c r="BR346" s="27">
        <f>INDEX('Mapping waste'!$A$4:$U$352,MATCH($B346,'Mapping waste'!$B$4:$B$352,0),MATCH(BH$4,'Mapping waste'!$A$4:$U$4,0))*$I346</f>
        <v>0</v>
      </c>
      <c r="BS346" s="27">
        <f>INDEX('Mapping waste'!$A$4:$U$352,MATCH($B346,'Mapping waste'!$B$4:$B$352,0),MATCH(BI$4,'Mapping waste'!$A$4:$U$4,0))*$I346</f>
        <v>84340.76</v>
      </c>
      <c r="BT346" s="27">
        <f>INDEX('Mapping waste'!$A$4:$U$352,MATCH($B346,'Mapping waste'!$B$4:$B$352,0),MATCH(BJ$4,'Mapping waste'!$A$4:$U$4,0))*$J346</f>
        <v>0</v>
      </c>
      <c r="BU346" s="27">
        <f>INDEX('Mapping waste'!$A$4:$U$352,MATCH($B346,'Mapping waste'!$B$4:$B$352,0),MATCH(BK$4,'Mapping waste'!$A$4:$U$4,0))*$J346</f>
        <v>0</v>
      </c>
      <c r="BV346" s="27">
        <f>INDEX('Mapping waste'!$A$4:$U$352,MATCH($B346,'Mapping waste'!$B$4:$B$352,0),MATCH(BL$4,'Mapping waste'!$A$4:$U$4,0))*$J346</f>
        <v>0</v>
      </c>
      <c r="BW346" s="27">
        <f>INDEX('Mapping waste'!$A$4:$U$352,MATCH($B346,'Mapping waste'!$B$4:$B$352,0),MATCH(BM$4,'Mapping waste'!$A$4:$U$4,0))*$J346</f>
        <v>0</v>
      </c>
      <c r="BX346" s="27">
        <f>INDEX('Mapping waste'!$A$4:$U$352,MATCH($B346,'Mapping waste'!$B$4:$B$352,0),MATCH(BN$4,'Mapping waste'!$A$4:$U$4,0))*$J346</f>
        <v>29807.440000000002</v>
      </c>
      <c r="BY346" s="27">
        <f>INDEX('Mapping waste'!$A$4:$U$352,MATCH($B346,'Mapping waste'!$B$4:$B$352,0),MATCH(BO$4,'Mapping waste'!$A$4:$U$4,0))*$J346</f>
        <v>0</v>
      </c>
      <c r="BZ346" s="27">
        <f>INDEX('Mapping waste'!$A$4:$U$352,MATCH($B346,'Mapping waste'!$B$4:$B$352,0),MATCH(BP$4,'Mapping waste'!$A$4:$U$4,0))*$J346</f>
        <v>0</v>
      </c>
      <c r="CA346" s="27">
        <f>INDEX('Mapping waste'!$A$4:$U$352,MATCH($B346,'Mapping waste'!$B$4:$B$352,0),MATCH(BQ$4,'Mapping waste'!$A$4:$U$4,0))*$J346</f>
        <v>0</v>
      </c>
      <c r="CB346" s="27">
        <f>INDEX('Mapping waste'!$A$4:$U$352,MATCH($B346,'Mapping waste'!$B$4:$B$352,0),MATCH(BR$4,'Mapping waste'!$A$4:$U$4,0))*$J346</f>
        <v>0</v>
      </c>
      <c r="CC346" s="27">
        <f>INDEX('Mapping waste'!$A$4:$U$352,MATCH($B346,'Mapping waste'!$B$4:$B$352,0),MATCH(BS$4,'Mapping waste'!$A$4:$U$4,0))*$J346</f>
        <v>84836.56</v>
      </c>
      <c r="CD346" s="27">
        <f>INDEX('Mapping waste'!$A$4:$U$352,MATCH($B346,'Mapping waste'!$B$4:$B$352,0),MATCH(BT$4,'Mapping waste'!$A$4:$U$4,0))*$K346</f>
        <v>0</v>
      </c>
      <c r="CE346" s="27">
        <f>INDEX('Mapping waste'!$A$4:$U$352,MATCH($B346,'Mapping waste'!$B$4:$B$352,0),MATCH(BU$4,'Mapping waste'!$A$4:$U$4,0))*$K346</f>
        <v>0</v>
      </c>
      <c r="CF346" s="27">
        <f>INDEX('Mapping waste'!$A$4:$U$352,MATCH($B346,'Mapping waste'!$B$4:$B$352,0),MATCH(BV$4,'Mapping waste'!$A$4:$U$4,0))*$K346</f>
        <v>0</v>
      </c>
      <c r="CG346" s="27">
        <f>INDEX('Mapping waste'!$A$4:$U$352,MATCH($B346,'Mapping waste'!$B$4:$B$352,0),MATCH(BW$4,'Mapping waste'!$A$4:$U$4,0))*$K346</f>
        <v>0</v>
      </c>
      <c r="CH346" s="27">
        <f>INDEX('Mapping waste'!$A$4:$U$352,MATCH($B346,'Mapping waste'!$B$4:$B$352,0),MATCH(BX$4,'Mapping waste'!$A$4:$U$4,0))*$K346</f>
        <v>29975.66</v>
      </c>
      <c r="CI346" s="27">
        <f>INDEX('Mapping waste'!$A$4:$U$352,MATCH($B346,'Mapping waste'!$B$4:$B$352,0),MATCH(BY$4,'Mapping waste'!$A$4:$U$4,0))*$K346</f>
        <v>0</v>
      </c>
      <c r="CJ346" s="27">
        <f>INDEX('Mapping waste'!$A$4:$U$352,MATCH($B346,'Mapping waste'!$B$4:$B$352,0),MATCH(BZ$4,'Mapping waste'!$A$4:$U$4,0))*$K346</f>
        <v>0</v>
      </c>
      <c r="CK346" s="27">
        <f>INDEX('Mapping waste'!$A$4:$U$352,MATCH($B346,'Mapping waste'!$B$4:$B$352,0),MATCH(CA$4,'Mapping waste'!$A$4:$U$4,0))*$K346</f>
        <v>0</v>
      </c>
      <c r="CL346" s="27">
        <f>INDEX('Mapping waste'!$A$4:$U$352,MATCH($B346,'Mapping waste'!$B$4:$B$352,0),MATCH(CB$4,'Mapping waste'!$A$4:$U$4,0))*$K346</f>
        <v>0</v>
      </c>
      <c r="CM346" s="27">
        <f>INDEX('Mapping waste'!$A$4:$U$352,MATCH($B346,'Mapping waste'!$B$4:$B$352,0),MATCH(CC$4,'Mapping waste'!$A$4:$U$4,0))*$K346</f>
        <v>85315.34</v>
      </c>
    </row>
    <row r="347" spans="1:91" x14ac:dyDescent="0.2">
      <c r="A347" s="26" t="s">
        <v>697</v>
      </c>
      <c r="B347" s="26" t="s">
        <v>698</v>
      </c>
      <c r="C347" s="26" t="s">
        <v>76</v>
      </c>
      <c r="D347" s="27">
        <f>INDEX('Households England'!S$6:S$375,MATCH('Mapping HH to population waste'!$B347,'Households England'!$B$6:$B$375,0))</f>
        <v>239193</v>
      </c>
      <c r="E347" s="27">
        <f>INDEX('Households England'!T$6:T$375,MATCH('Mapping HH to population waste'!$B347,'Households England'!$B$6:$B$375,0))</f>
        <v>241477</v>
      </c>
      <c r="F347" s="27">
        <f>INDEX('Households England'!U$6:U$375,MATCH('Mapping HH to population waste'!$B347,'Households England'!$B$6:$B$375,0))</f>
        <v>243055</v>
      </c>
      <c r="G347" s="27">
        <f>INDEX('Households England'!V$6:V$375,MATCH('Mapping HH to population waste'!$B347,'Households England'!$B$6:$B$375,0))</f>
        <v>244582</v>
      </c>
      <c r="H347" s="27">
        <f>INDEX('Households England'!W$6:W$375,MATCH('Mapping HH to population waste'!$B347,'Households England'!$B$6:$B$375,0))</f>
        <v>245924</v>
      </c>
      <c r="I347" s="27">
        <f>INDEX('Households England'!X$6:X$375,MATCH('Mapping HH to population waste'!$B347,'Households England'!$B$6:$B$375,0))</f>
        <v>247343</v>
      </c>
      <c r="J347" s="27">
        <f>INDEX('Households England'!Y$6:Y$375,MATCH('Mapping HH to population waste'!$B347,'Households England'!$B$6:$B$375,0))</f>
        <v>248715</v>
      </c>
      <c r="K347" s="27">
        <f>INDEX('Households England'!Z$6:Z$375,MATCH('Mapping HH to population waste'!$B347,'Households England'!$B$6:$B$375,0))</f>
        <v>250051</v>
      </c>
      <c r="L347" s="27">
        <f>INDEX('Mapping waste'!$A$4:$U$352,MATCH($B347,'Mapping waste'!$B$4:$B$352,0),MATCH(L$4,'Mapping waste'!$A$4:$U$4,0))*$D347</f>
        <v>0</v>
      </c>
      <c r="M347" s="27">
        <f>INDEX('Mapping waste'!$A$4:$U$352,MATCH($B347,'Mapping waste'!$B$4:$B$352,0),MATCH(M$4,'Mapping waste'!$A$4:$U$4,0))*$D347</f>
        <v>0</v>
      </c>
      <c r="N347" s="27">
        <f>INDEX('Mapping waste'!$A$4:$U$352,MATCH($B347,'Mapping waste'!$B$4:$B$352,0),MATCH(N$4,'Mapping waste'!$A$4:$U$4,0))*$D347</f>
        <v>0</v>
      </c>
      <c r="O347" s="27">
        <f>INDEX('Mapping waste'!$A$4:$U$352,MATCH($B347,'Mapping waste'!$B$4:$B$352,0),MATCH(O$4,'Mapping waste'!$A$4:$U$4,0))*$D347</f>
        <v>0</v>
      </c>
      <c r="P347" s="27">
        <f>INDEX('Mapping waste'!$A$4:$U$352,MATCH($B347,'Mapping waste'!$B$4:$B$352,0),MATCH(P$4,'Mapping waste'!$A$4:$U$4,0))*$D347</f>
        <v>16743.510000000002</v>
      </c>
      <c r="Q347" s="27">
        <f>INDEX('Mapping waste'!$A$4:$U$352,MATCH($B347,'Mapping waste'!$B$4:$B$352,0),MATCH(Q$4,'Mapping waste'!$A$4:$U$4,0))*$D347</f>
        <v>0</v>
      </c>
      <c r="R347" s="27">
        <f>INDEX('Mapping waste'!$A$4:$U$352,MATCH($B347,'Mapping waste'!$B$4:$B$352,0),MATCH(R$4,'Mapping waste'!$A$4:$U$4,0))*$D347</f>
        <v>0</v>
      </c>
      <c r="S347" s="27">
        <f>INDEX('Mapping waste'!$A$4:$U$352,MATCH($B347,'Mapping waste'!$B$4:$B$352,0),MATCH(S$4,'Mapping waste'!$A$4:$U$4,0))*$D347</f>
        <v>0</v>
      </c>
      <c r="T347" s="27">
        <f>INDEX('Mapping waste'!$A$4:$U$352,MATCH($B347,'Mapping waste'!$B$4:$B$352,0),MATCH(T$4,'Mapping waste'!$A$4:$U$4,0))*$D347</f>
        <v>0</v>
      </c>
      <c r="U347" s="27">
        <f>INDEX('Mapping waste'!$A$4:$U$352,MATCH($B347,'Mapping waste'!$B$4:$B$352,0),MATCH(U$4,'Mapping waste'!$A$4:$U$4,0))*$D347</f>
        <v>222449.49000000002</v>
      </c>
      <c r="V347" s="27">
        <f>INDEX('Mapping waste'!$A$4:$U$352,MATCH($B347,'Mapping waste'!$B$4:$B$352,0),MATCH(V$4,'Mapping waste'!$A$4:$U$4,0))*$E347</f>
        <v>0</v>
      </c>
      <c r="W347" s="27">
        <f>INDEX('Mapping waste'!$A$4:$U$352,MATCH($B347,'Mapping waste'!$B$4:$B$352,0),MATCH(W$4,'Mapping waste'!$A$4:$U$4,0))*$E347</f>
        <v>0</v>
      </c>
      <c r="X347" s="27">
        <f>INDEX('Mapping waste'!$A$4:$U$352,MATCH($B347,'Mapping waste'!$B$4:$B$352,0),MATCH(X$4,'Mapping waste'!$A$4:$U$4,0))*$E347</f>
        <v>0</v>
      </c>
      <c r="Y347" s="27">
        <f>INDEX('Mapping waste'!$A$4:$U$352,MATCH($B347,'Mapping waste'!$B$4:$B$352,0),MATCH(Y$4,'Mapping waste'!$A$4:$U$4,0))*$E347</f>
        <v>0</v>
      </c>
      <c r="Z347" s="27">
        <f>INDEX('Mapping waste'!$A$4:$U$352,MATCH($B347,'Mapping waste'!$B$4:$B$352,0),MATCH(Z$4,'Mapping waste'!$A$4:$U$4,0))*$E347</f>
        <v>16903.390000000003</v>
      </c>
      <c r="AA347" s="27">
        <f>INDEX('Mapping waste'!$A$4:$U$352,MATCH($B347,'Mapping waste'!$B$4:$B$352,0),MATCH(AA$4,'Mapping waste'!$A$4:$U$4,0))*$E347</f>
        <v>0</v>
      </c>
      <c r="AB347" s="27">
        <f>INDEX('Mapping waste'!$A$4:$U$352,MATCH($B347,'Mapping waste'!$B$4:$B$352,0),MATCH(AB$4,'Mapping waste'!$A$4:$U$4,0))*$E347</f>
        <v>0</v>
      </c>
      <c r="AC347" s="27">
        <f>INDEX('Mapping waste'!$A$4:$U$352,MATCH($B347,'Mapping waste'!$B$4:$B$352,0),MATCH(AC$4,'Mapping waste'!$A$4:$U$4,0))*$E347</f>
        <v>0</v>
      </c>
      <c r="AD347" s="27">
        <f>INDEX('Mapping waste'!$A$4:$U$352,MATCH($B347,'Mapping waste'!$B$4:$B$352,0),MATCH(AD$4,'Mapping waste'!$A$4:$U$4,0))*$E347</f>
        <v>0</v>
      </c>
      <c r="AE347" s="27">
        <f>INDEX('Mapping waste'!$A$4:$U$352,MATCH($B347,'Mapping waste'!$B$4:$B$352,0),MATCH(AE$4,'Mapping waste'!$A$4:$U$4,0))*$E347</f>
        <v>224573.61000000002</v>
      </c>
      <c r="AF347" s="27">
        <f>INDEX('Mapping waste'!$A$4:$U$352,MATCH($B347,'Mapping waste'!$B$4:$B$352,0),MATCH(V$4,'Mapping waste'!$A$4:$U$4,0))*$F347</f>
        <v>0</v>
      </c>
      <c r="AG347" s="27">
        <f>INDEX('Mapping waste'!$A$4:$U$352,MATCH($B347,'Mapping waste'!$B$4:$B$352,0),MATCH(W$4,'Mapping waste'!$A$4:$U$4,0))*$F347</f>
        <v>0</v>
      </c>
      <c r="AH347" s="27">
        <f>INDEX('Mapping waste'!$A$4:$U$352,MATCH($B347,'Mapping waste'!$B$4:$B$352,0),MATCH(X$4,'Mapping waste'!$A$4:$U$4,0))*$F347</f>
        <v>0</v>
      </c>
      <c r="AI347" s="27">
        <f>INDEX('Mapping waste'!$A$4:$U$352,MATCH($B347,'Mapping waste'!$B$4:$B$352,0),MATCH(Y$4,'Mapping waste'!$A$4:$U$4,0))*$F347</f>
        <v>0</v>
      </c>
      <c r="AJ347" s="27">
        <f>INDEX('Mapping waste'!$A$4:$U$352,MATCH($B347,'Mapping waste'!$B$4:$B$352,0),MATCH(Z$4,'Mapping waste'!$A$4:$U$4,0))*$F347</f>
        <v>17013.850000000002</v>
      </c>
      <c r="AK347" s="27">
        <f>INDEX('Mapping waste'!$A$4:$U$352,MATCH($B347,'Mapping waste'!$B$4:$B$352,0),MATCH(AA$4,'Mapping waste'!$A$4:$U$4,0))*$F347</f>
        <v>0</v>
      </c>
      <c r="AL347" s="27">
        <f>INDEX('Mapping waste'!$A$4:$U$352,MATCH($B347,'Mapping waste'!$B$4:$B$352,0),MATCH(AB$4,'Mapping waste'!$A$4:$U$4,0))*$F347</f>
        <v>0</v>
      </c>
      <c r="AM347" s="27">
        <f>INDEX('Mapping waste'!$A$4:$U$352,MATCH($B347,'Mapping waste'!$B$4:$B$352,0),MATCH(AC$4,'Mapping waste'!$A$4:$U$4,0))*$F347</f>
        <v>0</v>
      </c>
      <c r="AN347" s="27">
        <f>INDEX('Mapping waste'!$A$4:$U$352,MATCH($B347,'Mapping waste'!$B$4:$B$352,0),MATCH(AD$4,'Mapping waste'!$A$4:$U$4,0))*$F347</f>
        <v>0</v>
      </c>
      <c r="AO347" s="27">
        <f>INDEX('Mapping waste'!$A$4:$U$352,MATCH($B347,'Mapping waste'!$B$4:$B$352,0),MATCH(AE$4,'Mapping waste'!$A$4:$U$4,0))*$F347</f>
        <v>226041.15000000002</v>
      </c>
      <c r="AP347" s="27">
        <f>INDEX('Mapping waste'!$A$4:$U$352,MATCH($B347,'Mapping waste'!$B$4:$B$352,0),MATCH(AF$4,'Mapping waste'!$A$4:$U$4,0))*$G347</f>
        <v>0</v>
      </c>
      <c r="AQ347" s="27">
        <f>INDEX('Mapping waste'!$A$4:$U$352,MATCH($B347,'Mapping waste'!$B$4:$B$352,0),MATCH(AG$4,'Mapping waste'!$A$4:$U$4,0))*$G347</f>
        <v>0</v>
      </c>
      <c r="AR347" s="27">
        <f>INDEX('Mapping waste'!$A$4:$U$352,MATCH($B347,'Mapping waste'!$B$4:$B$352,0),MATCH(AH$4,'Mapping waste'!$A$4:$U$4,0))*$G347</f>
        <v>0</v>
      </c>
      <c r="AS347" s="27">
        <f>INDEX('Mapping waste'!$A$4:$U$352,MATCH($B347,'Mapping waste'!$B$4:$B$352,0),MATCH(AI$4,'Mapping waste'!$A$4:$U$4,0))*$G347</f>
        <v>0</v>
      </c>
      <c r="AT347" s="27">
        <f>INDEX('Mapping waste'!$A$4:$U$352,MATCH($B347,'Mapping waste'!$B$4:$B$352,0),MATCH(AJ$4,'Mapping waste'!$A$4:$U$4,0))*$G347</f>
        <v>17120.740000000002</v>
      </c>
      <c r="AU347" s="27">
        <f>INDEX('Mapping waste'!$A$4:$U$352,MATCH($B347,'Mapping waste'!$B$4:$B$352,0),MATCH(AK$4,'Mapping waste'!$A$4:$U$4,0))*$G347</f>
        <v>0</v>
      </c>
      <c r="AV347" s="27">
        <f>INDEX('Mapping waste'!$A$4:$U$352,MATCH($B347,'Mapping waste'!$B$4:$B$352,0),MATCH(AL$4,'Mapping waste'!$A$4:$U$4,0))*$G347</f>
        <v>0</v>
      </c>
      <c r="AW347" s="27">
        <f>INDEX('Mapping waste'!$A$4:$U$352,MATCH($B347,'Mapping waste'!$B$4:$B$352,0),MATCH(AM$4,'Mapping waste'!$A$4:$U$4,0))*$G347</f>
        <v>0</v>
      </c>
      <c r="AX347" s="27">
        <f>INDEX('Mapping waste'!$A$4:$U$352,MATCH($B347,'Mapping waste'!$B$4:$B$352,0),MATCH(AN$4,'Mapping waste'!$A$4:$U$4,0))*$G347</f>
        <v>0</v>
      </c>
      <c r="AY347" s="27">
        <f>INDEX('Mapping waste'!$A$4:$U$352,MATCH($B347,'Mapping waste'!$B$4:$B$352,0),MATCH(AO$4,'Mapping waste'!$A$4:$U$4,0))*$G347</f>
        <v>227461.26</v>
      </c>
      <c r="AZ347" s="27">
        <f>INDEX('Mapping waste'!$A$4:$U$352,MATCH($B347,'Mapping waste'!$B$4:$B$352,0),MATCH(AP$4,'Mapping waste'!$A$4:$U$4,0))*$H347</f>
        <v>0</v>
      </c>
      <c r="BA347" s="27">
        <f>INDEX('Mapping waste'!$A$4:$U$352,MATCH($B347,'Mapping waste'!$B$4:$B$352,0),MATCH(AQ$4,'Mapping waste'!$A$4:$U$4,0))*$H347</f>
        <v>0</v>
      </c>
      <c r="BB347" s="27">
        <f>INDEX('Mapping waste'!$A$4:$U$352,MATCH($B347,'Mapping waste'!$B$4:$B$352,0),MATCH(AR$4,'Mapping waste'!$A$4:$U$4,0))*$H347</f>
        <v>0</v>
      </c>
      <c r="BC347" s="27">
        <f>INDEX('Mapping waste'!$A$4:$U$352,MATCH($B347,'Mapping waste'!$B$4:$B$352,0),MATCH(AS$4,'Mapping waste'!$A$4:$U$4,0))*$H347</f>
        <v>0</v>
      </c>
      <c r="BD347" s="27">
        <f>INDEX('Mapping waste'!$A$4:$U$352,MATCH($B347,'Mapping waste'!$B$4:$B$352,0),MATCH(AT$4,'Mapping waste'!$A$4:$U$4,0))*$H347</f>
        <v>17214.68</v>
      </c>
      <c r="BE347" s="27">
        <f>INDEX('Mapping waste'!$A$4:$U$352,MATCH($B347,'Mapping waste'!$B$4:$B$352,0),MATCH(AU$4,'Mapping waste'!$A$4:$U$4,0))*$H347</f>
        <v>0</v>
      </c>
      <c r="BF347" s="27">
        <f>INDEX('Mapping waste'!$A$4:$U$352,MATCH($B347,'Mapping waste'!$B$4:$B$352,0),MATCH(AV$4,'Mapping waste'!$A$4:$U$4,0))*$H347</f>
        <v>0</v>
      </c>
      <c r="BG347" s="27">
        <f>INDEX('Mapping waste'!$A$4:$U$352,MATCH($B347,'Mapping waste'!$B$4:$B$352,0),MATCH(AW$4,'Mapping waste'!$A$4:$U$4,0))*$H347</f>
        <v>0</v>
      </c>
      <c r="BH347" s="27">
        <f>INDEX('Mapping waste'!$A$4:$U$352,MATCH($B347,'Mapping waste'!$B$4:$B$352,0),MATCH(AX$4,'Mapping waste'!$A$4:$U$4,0))*$H347</f>
        <v>0</v>
      </c>
      <c r="BI347" s="27">
        <f>INDEX('Mapping waste'!$A$4:$U$352,MATCH($B347,'Mapping waste'!$B$4:$B$352,0),MATCH(AY$4,'Mapping waste'!$A$4:$U$4,0))*$H347</f>
        <v>228709.32</v>
      </c>
      <c r="BJ347" s="27">
        <f>INDEX('Mapping waste'!$A$4:$U$352,MATCH($B347,'Mapping waste'!$B$4:$B$352,0),MATCH(AZ$4,'Mapping waste'!$A$4:$U$4,0))*$I347</f>
        <v>0</v>
      </c>
      <c r="BK347" s="27">
        <f>INDEX('Mapping waste'!$A$4:$U$352,MATCH($B347,'Mapping waste'!$B$4:$B$352,0),MATCH(BA$4,'Mapping waste'!$A$4:$U$4,0))*$I347</f>
        <v>0</v>
      </c>
      <c r="BL347" s="27">
        <f>INDEX('Mapping waste'!$A$4:$U$352,MATCH($B347,'Mapping waste'!$B$4:$B$352,0),MATCH(BB$4,'Mapping waste'!$A$4:$U$4,0))*$I347</f>
        <v>0</v>
      </c>
      <c r="BM347" s="27">
        <f>INDEX('Mapping waste'!$A$4:$U$352,MATCH($B347,'Mapping waste'!$B$4:$B$352,0),MATCH(BC$4,'Mapping waste'!$A$4:$U$4,0))*$I347</f>
        <v>0</v>
      </c>
      <c r="BN347" s="27">
        <f>INDEX('Mapping waste'!$A$4:$U$352,MATCH($B347,'Mapping waste'!$B$4:$B$352,0),MATCH(BD$4,'Mapping waste'!$A$4:$U$4,0))*$I347</f>
        <v>17314.010000000002</v>
      </c>
      <c r="BO347" s="27">
        <f>INDEX('Mapping waste'!$A$4:$U$352,MATCH($B347,'Mapping waste'!$B$4:$B$352,0),MATCH(BE$4,'Mapping waste'!$A$4:$U$4,0))*$I347</f>
        <v>0</v>
      </c>
      <c r="BP347" s="27">
        <f>INDEX('Mapping waste'!$A$4:$U$352,MATCH($B347,'Mapping waste'!$B$4:$B$352,0),MATCH(BF$4,'Mapping waste'!$A$4:$U$4,0))*$I347</f>
        <v>0</v>
      </c>
      <c r="BQ347" s="27">
        <f>INDEX('Mapping waste'!$A$4:$U$352,MATCH($B347,'Mapping waste'!$B$4:$B$352,0),MATCH(BG$4,'Mapping waste'!$A$4:$U$4,0))*$I347</f>
        <v>0</v>
      </c>
      <c r="BR347" s="27">
        <f>INDEX('Mapping waste'!$A$4:$U$352,MATCH($B347,'Mapping waste'!$B$4:$B$352,0),MATCH(BH$4,'Mapping waste'!$A$4:$U$4,0))*$I347</f>
        <v>0</v>
      </c>
      <c r="BS347" s="27">
        <f>INDEX('Mapping waste'!$A$4:$U$352,MATCH($B347,'Mapping waste'!$B$4:$B$352,0),MATCH(BI$4,'Mapping waste'!$A$4:$U$4,0))*$I347</f>
        <v>230028.99000000002</v>
      </c>
      <c r="BT347" s="27">
        <f>INDEX('Mapping waste'!$A$4:$U$352,MATCH($B347,'Mapping waste'!$B$4:$B$352,0),MATCH(BJ$4,'Mapping waste'!$A$4:$U$4,0))*$J347</f>
        <v>0</v>
      </c>
      <c r="BU347" s="27">
        <f>INDEX('Mapping waste'!$A$4:$U$352,MATCH($B347,'Mapping waste'!$B$4:$B$352,0),MATCH(BK$4,'Mapping waste'!$A$4:$U$4,0))*$J347</f>
        <v>0</v>
      </c>
      <c r="BV347" s="27">
        <f>INDEX('Mapping waste'!$A$4:$U$352,MATCH($B347,'Mapping waste'!$B$4:$B$352,0),MATCH(BL$4,'Mapping waste'!$A$4:$U$4,0))*$J347</f>
        <v>0</v>
      </c>
      <c r="BW347" s="27">
        <f>INDEX('Mapping waste'!$A$4:$U$352,MATCH($B347,'Mapping waste'!$B$4:$B$352,0),MATCH(BM$4,'Mapping waste'!$A$4:$U$4,0))*$J347</f>
        <v>0</v>
      </c>
      <c r="BX347" s="27">
        <f>INDEX('Mapping waste'!$A$4:$U$352,MATCH($B347,'Mapping waste'!$B$4:$B$352,0),MATCH(BN$4,'Mapping waste'!$A$4:$U$4,0))*$J347</f>
        <v>17410.050000000003</v>
      </c>
      <c r="BY347" s="27">
        <f>INDEX('Mapping waste'!$A$4:$U$352,MATCH($B347,'Mapping waste'!$B$4:$B$352,0),MATCH(BO$4,'Mapping waste'!$A$4:$U$4,0))*$J347</f>
        <v>0</v>
      </c>
      <c r="BZ347" s="27">
        <f>INDEX('Mapping waste'!$A$4:$U$352,MATCH($B347,'Mapping waste'!$B$4:$B$352,0),MATCH(BP$4,'Mapping waste'!$A$4:$U$4,0))*$J347</f>
        <v>0</v>
      </c>
      <c r="CA347" s="27">
        <f>INDEX('Mapping waste'!$A$4:$U$352,MATCH($B347,'Mapping waste'!$B$4:$B$352,0),MATCH(BQ$4,'Mapping waste'!$A$4:$U$4,0))*$J347</f>
        <v>0</v>
      </c>
      <c r="CB347" s="27">
        <f>INDEX('Mapping waste'!$A$4:$U$352,MATCH($B347,'Mapping waste'!$B$4:$B$352,0),MATCH(BR$4,'Mapping waste'!$A$4:$U$4,0))*$J347</f>
        <v>0</v>
      </c>
      <c r="CC347" s="27">
        <f>INDEX('Mapping waste'!$A$4:$U$352,MATCH($B347,'Mapping waste'!$B$4:$B$352,0),MATCH(BS$4,'Mapping waste'!$A$4:$U$4,0))*$J347</f>
        <v>231304.95</v>
      </c>
      <c r="CD347" s="27">
        <f>INDEX('Mapping waste'!$A$4:$U$352,MATCH($B347,'Mapping waste'!$B$4:$B$352,0),MATCH(BT$4,'Mapping waste'!$A$4:$U$4,0))*$K347</f>
        <v>0</v>
      </c>
      <c r="CE347" s="27">
        <f>INDEX('Mapping waste'!$A$4:$U$352,MATCH($B347,'Mapping waste'!$B$4:$B$352,0),MATCH(BU$4,'Mapping waste'!$A$4:$U$4,0))*$K347</f>
        <v>0</v>
      </c>
      <c r="CF347" s="27">
        <f>INDEX('Mapping waste'!$A$4:$U$352,MATCH($B347,'Mapping waste'!$B$4:$B$352,0),MATCH(BV$4,'Mapping waste'!$A$4:$U$4,0))*$K347</f>
        <v>0</v>
      </c>
      <c r="CG347" s="27">
        <f>INDEX('Mapping waste'!$A$4:$U$352,MATCH($B347,'Mapping waste'!$B$4:$B$352,0),MATCH(BW$4,'Mapping waste'!$A$4:$U$4,0))*$K347</f>
        <v>0</v>
      </c>
      <c r="CH347" s="27">
        <f>INDEX('Mapping waste'!$A$4:$U$352,MATCH($B347,'Mapping waste'!$B$4:$B$352,0),MATCH(BX$4,'Mapping waste'!$A$4:$U$4,0))*$K347</f>
        <v>17503.570000000003</v>
      </c>
      <c r="CI347" s="27">
        <f>INDEX('Mapping waste'!$A$4:$U$352,MATCH($B347,'Mapping waste'!$B$4:$B$352,0),MATCH(BY$4,'Mapping waste'!$A$4:$U$4,0))*$K347</f>
        <v>0</v>
      </c>
      <c r="CJ347" s="27">
        <f>INDEX('Mapping waste'!$A$4:$U$352,MATCH($B347,'Mapping waste'!$B$4:$B$352,0),MATCH(BZ$4,'Mapping waste'!$A$4:$U$4,0))*$K347</f>
        <v>0</v>
      </c>
      <c r="CK347" s="27">
        <f>INDEX('Mapping waste'!$A$4:$U$352,MATCH($B347,'Mapping waste'!$B$4:$B$352,0),MATCH(CA$4,'Mapping waste'!$A$4:$U$4,0))*$K347</f>
        <v>0</v>
      </c>
      <c r="CL347" s="27">
        <f>INDEX('Mapping waste'!$A$4:$U$352,MATCH($B347,'Mapping waste'!$B$4:$B$352,0),MATCH(CB$4,'Mapping waste'!$A$4:$U$4,0))*$K347</f>
        <v>0</v>
      </c>
      <c r="CM347" s="27">
        <f>INDEX('Mapping waste'!$A$4:$U$352,MATCH($B347,'Mapping waste'!$B$4:$B$352,0),MATCH(CC$4,'Mapping waste'!$A$4:$U$4,0))*$K347</f>
        <v>232547.43000000002</v>
      </c>
    </row>
    <row r="348" spans="1:91" x14ac:dyDescent="0.2">
      <c r="A348" s="26" t="s">
        <v>699</v>
      </c>
      <c r="B348" s="26" t="s">
        <v>700</v>
      </c>
      <c r="C348" s="26" t="s">
        <v>76</v>
      </c>
      <c r="D348" s="27">
        <f>INDEX('Households England'!S$6:S$375,MATCH('Mapping HH to population waste'!$B348,'Households England'!$B$6:$B$375,0))</f>
        <v>201740</v>
      </c>
      <c r="E348" s="27">
        <f>INDEX('Households England'!T$6:T$375,MATCH('Mapping HH to population waste'!$B348,'Households England'!$B$6:$B$375,0))</f>
        <v>202621</v>
      </c>
      <c r="F348" s="27">
        <f>INDEX('Households England'!U$6:U$375,MATCH('Mapping HH to population waste'!$B348,'Households England'!$B$6:$B$375,0))</f>
        <v>203686</v>
      </c>
      <c r="G348" s="27">
        <f>INDEX('Households England'!V$6:V$375,MATCH('Mapping HH to population waste'!$B348,'Households England'!$B$6:$B$375,0))</f>
        <v>204525</v>
      </c>
      <c r="H348" s="27">
        <f>INDEX('Households England'!W$6:W$375,MATCH('Mapping HH to population waste'!$B348,'Households England'!$B$6:$B$375,0))</f>
        <v>205270</v>
      </c>
      <c r="I348" s="27">
        <f>INDEX('Households England'!X$6:X$375,MATCH('Mapping HH to population waste'!$B348,'Households England'!$B$6:$B$375,0))</f>
        <v>206418</v>
      </c>
      <c r="J348" s="27">
        <f>INDEX('Households England'!Y$6:Y$375,MATCH('Mapping HH to population waste'!$B348,'Households England'!$B$6:$B$375,0))</f>
        <v>207554</v>
      </c>
      <c r="K348" s="27">
        <f>INDEX('Households England'!Z$6:Z$375,MATCH('Mapping HH to population waste'!$B348,'Households England'!$B$6:$B$375,0))</f>
        <v>208648</v>
      </c>
      <c r="L348" s="27">
        <f>INDEX('Mapping waste'!$A$4:$U$352,MATCH($B348,'Mapping waste'!$B$4:$B$352,0),MATCH(L$4,'Mapping waste'!$A$4:$U$4,0))*$D348</f>
        <v>0</v>
      </c>
      <c r="M348" s="27">
        <f>INDEX('Mapping waste'!$A$4:$U$352,MATCH($B348,'Mapping waste'!$B$4:$B$352,0),MATCH(M$4,'Mapping waste'!$A$4:$U$4,0))*$D348</f>
        <v>0</v>
      </c>
      <c r="N348" s="27">
        <f>INDEX('Mapping waste'!$A$4:$U$352,MATCH($B348,'Mapping waste'!$B$4:$B$352,0),MATCH(N$4,'Mapping waste'!$A$4:$U$4,0))*$D348</f>
        <v>0</v>
      </c>
      <c r="O348" s="27">
        <f>INDEX('Mapping waste'!$A$4:$U$352,MATCH($B348,'Mapping waste'!$B$4:$B$352,0),MATCH(O$4,'Mapping waste'!$A$4:$U$4,0))*$D348</f>
        <v>0</v>
      </c>
      <c r="P348" s="27">
        <f>INDEX('Mapping waste'!$A$4:$U$352,MATCH($B348,'Mapping waste'!$B$4:$B$352,0),MATCH(P$4,'Mapping waste'!$A$4:$U$4,0))*$D348</f>
        <v>0</v>
      </c>
      <c r="Q348" s="27">
        <f>INDEX('Mapping waste'!$A$4:$U$352,MATCH($B348,'Mapping waste'!$B$4:$B$352,0),MATCH(Q$4,'Mapping waste'!$A$4:$U$4,0))*$D348</f>
        <v>0</v>
      </c>
      <c r="R348" s="27">
        <f>INDEX('Mapping waste'!$A$4:$U$352,MATCH($B348,'Mapping waste'!$B$4:$B$352,0),MATCH(R$4,'Mapping waste'!$A$4:$U$4,0))*$D348</f>
        <v>0</v>
      </c>
      <c r="S348" s="27">
        <f>INDEX('Mapping waste'!$A$4:$U$352,MATCH($B348,'Mapping waste'!$B$4:$B$352,0),MATCH(S$4,'Mapping waste'!$A$4:$U$4,0))*$D348</f>
        <v>0</v>
      </c>
      <c r="T348" s="27">
        <f>INDEX('Mapping waste'!$A$4:$U$352,MATCH($B348,'Mapping waste'!$B$4:$B$352,0),MATCH(T$4,'Mapping waste'!$A$4:$U$4,0))*$D348</f>
        <v>0</v>
      </c>
      <c r="U348" s="27">
        <f>INDEX('Mapping waste'!$A$4:$U$352,MATCH($B348,'Mapping waste'!$B$4:$B$352,0),MATCH(U$4,'Mapping waste'!$A$4:$U$4,0))*$D348</f>
        <v>201740</v>
      </c>
      <c r="V348" s="27">
        <f>INDEX('Mapping waste'!$A$4:$U$352,MATCH($B348,'Mapping waste'!$B$4:$B$352,0),MATCH(V$4,'Mapping waste'!$A$4:$U$4,0))*$E348</f>
        <v>0</v>
      </c>
      <c r="W348" s="27">
        <f>INDEX('Mapping waste'!$A$4:$U$352,MATCH($B348,'Mapping waste'!$B$4:$B$352,0),MATCH(W$4,'Mapping waste'!$A$4:$U$4,0))*$E348</f>
        <v>0</v>
      </c>
      <c r="X348" s="27">
        <f>INDEX('Mapping waste'!$A$4:$U$352,MATCH($B348,'Mapping waste'!$B$4:$B$352,0),MATCH(X$4,'Mapping waste'!$A$4:$U$4,0))*$E348</f>
        <v>0</v>
      </c>
      <c r="Y348" s="27">
        <f>INDEX('Mapping waste'!$A$4:$U$352,MATCH($B348,'Mapping waste'!$B$4:$B$352,0),MATCH(Y$4,'Mapping waste'!$A$4:$U$4,0))*$E348</f>
        <v>0</v>
      </c>
      <c r="Z348" s="27">
        <f>INDEX('Mapping waste'!$A$4:$U$352,MATCH($B348,'Mapping waste'!$B$4:$B$352,0),MATCH(Z$4,'Mapping waste'!$A$4:$U$4,0))*$E348</f>
        <v>0</v>
      </c>
      <c r="AA348" s="27">
        <f>INDEX('Mapping waste'!$A$4:$U$352,MATCH($B348,'Mapping waste'!$B$4:$B$352,0),MATCH(AA$4,'Mapping waste'!$A$4:$U$4,0))*$E348</f>
        <v>0</v>
      </c>
      <c r="AB348" s="27">
        <f>INDEX('Mapping waste'!$A$4:$U$352,MATCH($B348,'Mapping waste'!$B$4:$B$352,0),MATCH(AB$4,'Mapping waste'!$A$4:$U$4,0))*$E348</f>
        <v>0</v>
      </c>
      <c r="AC348" s="27">
        <f>INDEX('Mapping waste'!$A$4:$U$352,MATCH($B348,'Mapping waste'!$B$4:$B$352,0),MATCH(AC$4,'Mapping waste'!$A$4:$U$4,0))*$E348</f>
        <v>0</v>
      </c>
      <c r="AD348" s="27">
        <f>INDEX('Mapping waste'!$A$4:$U$352,MATCH($B348,'Mapping waste'!$B$4:$B$352,0),MATCH(AD$4,'Mapping waste'!$A$4:$U$4,0))*$E348</f>
        <v>0</v>
      </c>
      <c r="AE348" s="27">
        <f>INDEX('Mapping waste'!$A$4:$U$352,MATCH($B348,'Mapping waste'!$B$4:$B$352,0),MATCH(AE$4,'Mapping waste'!$A$4:$U$4,0))*$E348</f>
        <v>202621</v>
      </c>
      <c r="AF348" s="27">
        <f>INDEX('Mapping waste'!$A$4:$U$352,MATCH($B348,'Mapping waste'!$B$4:$B$352,0),MATCH(V$4,'Mapping waste'!$A$4:$U$4,0))*$F348</f>
        <v>0</v>
      </c>
      <c r="AG348" s="27">
        <f>INDEX('Mapping waste'!$A$4:$U$352,MATCH($B348,'Mapping waste'!$B$4:$B$352,0),MATCH(W$4,'Mapping waste'!$A$4:$U$4,0))*$F348</f>
        <v>0</v>
      </c>
      <c r="AH348" s="27">
        <f>INDEX('Mapping waste'!$A$4:$U$352,MATCH($B348,'Mapping waste'!$B$4:$B$352,0),MATCH(X$4,'Mapping waste'!$A$4:$U$4,0))*$F348</f>
        <v>0</v>
      </c>
      <c r="AI348" s="27">
        <f>INDEX('Mapping waste'!$A$4:$U$352,MATCH($B348,'Mapping waste'!$B$4:$B$352,0),MATCH(Y$4,'Mapping waste'!$A$4:$U$4,0))*$F348</f>
        <v>0</v>
      </c>
      <c r="AJ348" s="27">
        <f>INDEX('Mapping waste'!$A$4:$U$352,MATCH($B348,'Mapping waste'!$B$4:$B$352,0),MATCH(Z$4,'Mapping waste'!$A$4:$U$4,0))*$F348</f>
        <v>0</v>
      </c>
      <c r="AK348" s="27">
        <f>INDEX('Mapping waste'!$A$4:$U$352,MATCH($B348,'Mapping waste'!$B$4:$B$352,0),MATCH(AA$4,'Mapping waste'!$A$4:$U$4,0))*$F348</f>
        <v>0</v>
      </c>
      <c r="AL348" s="27">
        <f>INDEX('Mapping waste'!$A$4:$U$352,MATCH($B348,'Mapping waste'!$B$4:$B$352,0),MATCH(AB$4,'Mapping waste'!$A$4:$U$4,0))*$F348</f>
        <v>0</v>
      </c>
      <c r="AM348" s="27">
        <f>INDEX('Mapping waste'!$A$4:$U$352,MATCH($B348,'Mapping waste'!$B$4:$B$352,0),MATCH(AC$4,'Mapping waste'!$A$4:$U$4,0))*$F348</f>
        <v>0</v>
      </c>
      <c r="AN348" s="27">
        <f>INDEX('Mapping waste'!$A$4:$U$352,MATCH($B348,'Mapping waste'!$B$4:$B$352,0),MATCH(AD$4,'Mapping waste'!$A$4:$U$4,0))*$F348</f>
        <v>0</v>
      </c>
      <c r="AO348" s="27">
        <f>INDEX('Mapping waste'!$A$4:$U$352,MATCH($B348,'Mapping waste'!$B$4:$B$352,0),MATCH(AE$4,'Mapping waste'!$A$4:$U$4,0))*$F348</f>
        <v>203686</v>
      </c>
      <c r="AP348" s="27">
        <f>INDEX('Mapping waste'!$A$4:$U$352,MATCH($B348,'Mapping waste'!$B$4:$B$352,0),MATCH(AF$4,'Mapping waste'!$A$4:$U$4,0))*$G348</f>
        <v>0</v>
      </c>
      <c r="AQ348" s="27">
        <f>INDEX('Mapping waste'!$A$4:$U$352,MATCH($B348,'Mapping waste'!$B$4:$B$352,0),MATCH(AG$4,'Mapping waste'!$A$4:$U$4,0))*$G348</f>
        <v>0</v>
      </c>
      <c r="AR348" s="27">
        <f>INDEX('Mapping waste'!$A$4:$U$352,MATCH($B348,'Mapping waste'!$B$4:$B$352,0),MATCH(AH$4,'Mapping waste'!$A$4:$U$4,0))*$G348</f>
        <v>0</v>
      </c>
      <c r="AS348" s="27">
        <f>INDEX('Mapping waste'!$A$4:$U$352,MATCH($B348,'Mapping waste'!$B$4:$B$352,0),MATCH(AI$4,'Mapping waste'!$A$4:$U$4,0))*$G348</f>
        <v>0</v>
      </c>
      <c r="AT348" s="27">
        <f>INDEX('Mapping waste'!$A$4:$U$352,MATCH($B348,'Mapping waste'!$B$4:$B$352,0),MATCH(AJ$4,'Mapping waste'!$A$4:$U$4,0))*$G348</f>
        <v>0</v>
      </c>
      <c r="AU348" s="27">
        <f>INDEX('Mapping waste'!$A$4:$U$352,MATCH($B348,'Mapping waste'!$B$4:$B$352,0),MATCH(AK$4,'Mapping waste'!$A$4:$U$4,0))*$G348</f>
        <v>0</v>
      </c>
      <c r="AV348" s="27">
        <f>INDEX('Mapping waste'!$A$4:$U$352,MATCH($B348,'Mapping waste'!$B$4:$B$352,0),MATCH(AL$4,'Mapping waste'!$A$4:$U$4,0))*$G348</f>
        <v>0</v>
      </c>
      <c r="AW348" s="27">
        <f>INDEX('Mapping waste'!$A$4:$U$352,MATCH($B348,'Mapping waste'!$B$4:$B$352,0),MATCH(AM$4,'Mapping waste'!$A$4:$U$4,0))*$G348</f>
        <v>0</v>
      </c>
      <c r="AX348" s="27">
        <f>INDEX('Mapping waste'!$A$4:$U$352,MATCH($B348,'Mapping waste'!$B$4:$B$352,0),MATCH(AN$4,'Mapping waste'!$A$4:$U$4,0))*$G348</f>
        <v>0</v>
      </c>
      <c r="AY348" s="27">
        <f>INDEX('Mapping waste'!$A$4:$U$352,MATCH($B348,'Mapping waste'!$B$4:$B$352,0),MATCH(AO$4,'Mapping waste'!$A$4:$U$4,0))*$G348</f>
        <v>204525</v>
      </c>
      <c r="AZ348" s="27">
        <f>INDEX('Mapping waste'!$A$4:$U$352,MATCH($B348,'Mapping waste'!$B$4:$B$352,0),MATCH(AP$4,'Mapping waste'!$A$4:$U$4,0))*$H348</f>
        <v>0</v>
      </c>
      <c r="BA348" s="27">
        <f>INDEX('Mapping waste'!$A$4:$U$352,MATCH($B348,'Mapping waste'!$B$4:$B$352,0),MATCH(AQ$4,'Mapping waste'!$A$4:$U$4,0))*$H348</f>
        <v>0</v>
      </c>
      <c r="BB348" s="27">
        <f>INDEX('Mapping waste'!$A$4:$U$352,MATCH($B348,'Mapping waste'!$B$4:$B$352,0),MATCH(AR$4,'Mapping waste'!$A$4:$U$4,0))*$H348</f>
        <v>0</v>
      </c>
      <c r="BC348" s="27">
        <f>INDEX('Mapping waste'!$A$4:$U$352,MATCH($B348,'Mapping waste'!$B$4:$B$352,0),MATCH(AS$4,'Mapping waste'!$A$4:$U$4,0))*$H348</f>
        <v>0</v>
      </c>
      <c r="BD348" s="27">
        <f>INDEX('Mapping waste'!$A$4:$U$352,MATCH($B348,'Mapping waste'!$B$4:$B$352,0),MATCH(AT$4,'Mapping waste'!$A$4:$U$4,0))*$H348</f>
        <v>0</v>
      </c>
      <c r="BE348" s="27">
        <f>INDEX('Mapping waste'!$A$4:$U$352,MATCH($B348,'Mapping waste'!$B$4:$B$352,0),MATCH(AU$4,'Mapping waste'!$A$4:$U$4,0))*$H348</f>
        <v>0</v>
      </c>
      <c r="BF348" s="27">
        <f>INDEX('Mapping waste'!$A$4:$U$352,MATCH($B348,'Mapping waste'!$B$4:$B$352,0),MATCH(AV$4,'Mapping waste'!$A$4:$U$4,0))*$H348</f>
        <v>0</v>
      </c>
      <c r="BG348" s="27">
        <f>INDEX('Mapping waste'!$A$4:$U$352,MATCH($B348,'Mapping waste'!$B$4:$B$352,0),MATCH(AW$4,'Mapping waste'!$A$4:$U$4,0))*$H348</f>
        <v>0</v>
      </c>
      <c r="BH348" s="27">
        <f>INDEX('Mapping waste'!$A$4:$U$352,MATCH($B348,'Mapping waste'!$B$4:$B$352,0),MATCH(AX$4,'Mapping waste'!$A$4:$U$4,0))*$H348</f>
        <v>0</v>
      </c>
      <c r="BI348" s="27">
        <f>INDEX('Mapping waste'!$A$4:$U$352,MATCH($B348,'Mapping waste'!$B$4:$B$352,0),MATCH(AY$4,'Mapping waste'!$A$4:$U$4,0))*$H348</f>
        <v>205270</v>
      </c>
      <c r="BJ348" s="27">
        <f>INDEX('Mapping waste'!$A$4:$U$352,MATCH($B348,'Mapping waste'!$B$4:$B$352,0),MATCH(AZ$4,'Mapping waste'!$A$4:$U$4,0))*$I348</f>
        <v>0</v>
      </c>
      <c r="BK348" s="27">
        <f>INDEX('Mapping waste'!$A$4:$U$352,MATCH($B348,'Mapping waste'!$B$4:$B$352,0),MATCH(BA$4,'Mapping waste'!$A$4:$U$4,0))*$I348</f>
        <v>0</v>
      </c>
      <c r="BL348" s="27">
        <f>INDEX('Mapping waste'!$A$4:$U$352,MATCH($B348,'Mapping waste'!$B$4:$B$352,0),MATCH(BB$4,'Mapping waste'!$A$4:$U$4,0))*$I348</f>
        <v>0</v>
      </c>
      <c r="BM348" s="27">
        <f>INDEX('Mapping waste'!$A$4:$U$352,MATCH($B348,'Mapping waste'!$B$4:$B$352,0),MATCH(BC$4,'Mapping waste'!$A$4:$U$4,0))*$I348</f>
        <v>0</v>
      </c>
      <c r="BN348" s="27">
        <f>INDEX('Mapping waste'!$A$4:$U$352,MATCH($B348,'Mapping waste'!$B$4:$B$352,0),MATCH(BD$4,'Mapping waste'!$A$4:$U$4,0))*$I348</f>
        <v>0</v>
      </c>
      <c r="BO348" s="27">
        <f>INDEX('Mapping waste'!$A$4:$U$352,MATCH($B348,'Mapping waste'!$B$4:$B$352,0),MATCH(BE$4,'Mapping waste'!$A$4:$U$4,0))*$I348</f>
        <v>0</v>
      </c>
      <c r="BP348" s="27">
        <f>INDEX('Mapping waste'!$A$4:$U$352,MATCH($B348,'Mapping waste'!$B$4:$B$352,0),MATCH(BF$4,'Mapping waste'!$A$4:$U$4,0))*$I348</f>
        <v>0</v>
      </c>
      <c r="BQ348" s="27">
        <f>INDEX('Mapping waste'!$A$4:$U$352,MATCH($B348,'Mapping waste'!$B$4:$B$352,0),MATCH(BG$4,'Mapping waste'!$A$4:$U$4,0))*$I348</f>
        <v>0</v>
      </c>
      <c r="BR348" s="27">
        <f>INDEX('Mapping waste'!$A$4:$U$352,MATCH($B348,'Mapping waste'!$B$4:$B$352,0),MATCH(BH$4,'Mapping waste'!$A$4:$U$4,0))*$I348</f>
        <v>0</v>
      </c>
      <c r="BS348" s="27">
        <f>INDEX('Mapping waste'!$A$4:$U$352,MATCH($B348,'Mapping waste'!$B$4:$B$352,0),MATCH(BI$4,'Mapping waste'!$A$4:$U$4,0))*$I348</f>
        <v>206418</v>
      </c>
      <c r="BT348" s="27">
        <f>INDEX('Mapping waste'!$A$4:$U$352,MATCH($B348,'Mapping waste'!$B$4:$B$352,0),MATCH(BJ$4,'Mapping waste'!$A$4:$U$4,0))*$J348</f>
        <v>0</v>
      </c>
      <c r="BU348" s="27">
        <f>INDEX('Mapping waste'!$A$4:$U$352,MATCH($B348,'Mapping waste'!$B$4:$B$352,0),MATCH(BK$4,'Mapping waste'!$A$4:$U$4,0))*$J348</f>
        <v>0</v>
      </c>
      <c r="BV348" s="27">
        <f>INDEX('Mapping waste'!$A$4:$U$352,MATCH($B348,'Mapping waste'!$B$4:$B$352,0),MATCH(BL$4,'Mapping waste'!$A$4:$U$4,0))*$J348</f>
        <v>0</v>
      </c>
      <c r="BW348" s="27">
        <f>INDEX('Mapping waste'!$A$4:$U$352,MATCH($B348,'Mapping waste'!$B$4:$B$352,0),MATCH(BM$4,'Mapping waste'!$A$4:$U$4,0))*$J348</f>
        <v>0</v>
      </c>
      <c r="BX348" s="27">
        <f>INDEX('Mapping waste'!$A$4:$U$352,MATCH($B348,'Mapping waste'!$B$4:$B$352,0),MATCH(BN$4,'Mapping waste'!$A$4:$U$4,0))*$J348</f>
        <v>0</v>
      </c>
      <c r="BY348" s="27">
        <f>INDEX('Mapping waste'!$A$4:$U$352,MATCH($B348,'Mapping waste'!$B$4:$B$352,0),MATCH(BO$4,'Mapping waste'!$A$4:$U$4,0))*$J348</f>
        <v>0</v>
      </c>
      <c r="BZ348" s="27">
        <f>INDEX('Mapping waste'!$A$4:$U$352,MATCH($B348,'Mapping waste'!$B$4:$B$352,0),MATCH(BP$4,'Mapping waste'!$A$4:$U$4,0))*$J348</f>
        <v>0</v>
      </c>
      <c r="CA348" s="27">
        <f>INDEX('Mapping waste'!$A$4:$U$352,MATCH($B348,'Mapping waste'!$B$4:$B$352,0),MATCH(BQ$4,'Mapping waste'!$A$4:$U$4,0))*$J348</f>
        <v>0</v>
      </c>
      <c r="CB348" s="27">
        <f>INDEX('Mapping waste'!$A$4:$U$352,MATCH($B348,'Mapping waste'!$B$4:$B$352,0),MATCH(BR$4,'Mapping waste'!$A$4:$U$4,0))*$J348</f>
        <v>0</v>
      </c>
      <c r="CC348" s="27">
        <f>INDEX('Mapping waste'!$A$4:$U$352,MATCH($B348,'Mapping waste'!$B$4:$B$352,0),MATCH(BS$4,'Mapping waste'!$A$4:$U$4,0))*$J348</f>
        <v>207554</v>
      </c>
      <c r="CD348" s="27">
        <f>INDEX('Mapping waste'!$A$4:$U$352,MATCH($B348,'Mapping waste'!$B$4:$B$352,0),MATCH(BT$4,'Mapping waste'!$A$4:$U$4,0))*$K348</f>
        <v>0</v>
      </c>
      <c r="CE348" s="27">
        <f>INDEX('Mapping waste'!$A$4:$U$352,MATCH($B348,'Mapping waste'!$B$4:$B$352,0),MATCH(BU$4,'Mapping waste'!$A$4:$U$4,0))*$K348</f>
        <v>0</v>
      </c>
      <c r="CF348" s="27">
        <f>INDEX('Mapping waste'!$A$4:$U$352,MATCH($B348,'Mapping waste'!$B$4:$B$352,0),MATCH(BV$4,'Mapping waste'!$A$4:$U$4,0))*$K348</f>
        <v>0</v>
      </c>
      <c r="CG348" s="27">
        <f>INDEX('Mapping waste'!$A$4:$U$352,MATCH($B348,'Mapping waste'!$B$4:$B$352,0),MATCH(BW$4,'Mapping waste'!$A$4:$U$4,0))*$K348</f>
        <v>0</v>
      </c>
      <c r="CH348" s="27">
        <f>INDEX('Mapping waste'!$A$4:$U$352,MATCH($B348,'Mapping waste'!$B$4:$B$352,0),MATCH(BX$4,'Mapping waste'!$A$4:$U$4,0))*$K348</f>
        <v>0</v>
      </c>
      <c r="CI348" s="27">
        <f>INDEX('Mapping waste'!$A$4:$U$352,MATCH($B348,'Mapping waste'!$B$4:$B$352,0),MATCH(BY$4,'Mapping waste'!$A$4:$U$4,0))*$K348</f>
        <v>0</v>
      </c>
      <c r="CJ348" s="27">
        <f>INDEX('Mapping waste'!$A$4:$U$352,MATCH($B348,'Mapping waste'!$B$4:$B$352,0),MATCH(BZ$4,'Mapping waste'!$A$4:$U$4,0))*$K348</f>
        <v>0</v>
      </c>
      <c r="CK348" s="27">
        <f>INDEX('Mapping waste'!$A$4:$U$352,MATCH($B348,'Mapping waste'!$B$4:$B$352,0),MATCH(CA$4,'Mapping waste'!$A$4:$U$4,0))*$K348</f>
        <v>0</v>
      </c>
      <c r="CL348" s="27">
        <f>INDEX('Mapping waste'!$A$4:$U$352,MATCH($B348,'Mapping waste'!$B$4:$B$352,0),MATCH(CB$4,'Mapping waste'!$A$4:$U$4,0))*$K348</f>
        <v>0</v>
      </c>
      <c r="CM348" s="27">
        <f>INDEX('Mapping waste'!$A$4:$U$352,MATCH($B348,'Mapping waste'!$B$4:$B$352,0),MATCH(CC$4,'Mapping waste'!$A$4:$U$4,0))*$K348</f>
        <v>208648</v>
      </c>
    </row>
    <row r="349" spans="1:91" x14ac:dyDescent="0.2">
      <c r="A349" s="26" t="s">
        <v>701</v>
      </c>
      <c r="B349" s="26" t="s">
        <v>702</v>
      </c>
      <c r="C349" s="26" t="s">
        <v>76</v>
      </c>
      <c r="D349" s="27">
        <f>INDEX('Households England'!S$6:S$375,MATCH('Mapping HH to population waste'!$B349,'Households England'!$B$6:$B$375,0))</f>
        <v>92058</v>
      </c>
      <c r="E349" s="27">
        <f>INDEX('Households England'!T$6:T$375,MATCH('Mapping HH to population waste'!$B349,'Households England'!$B$6:$B$375,0))</f>
        <v>92647</v>
      </c>
      <c r="F349" s="27">
        <f>INDEX('Households England'!U$6:U$375,MATCH('Mapping HH to population waste'!$B349,'Households England'!$B$6:$B$375,0))</f>
        <v>93264</v>
      </c>
      <c r="G349" s="27">
        <f>INDEX('Households England'!V$6:V$375,MATCH('Mapping HH to population waste'!$B349,'Households England'!$B$6:$B$375,0))</f>
        <v>93822</v>
      </c>
      <c r="H349" s="27">
        <f>INDEX('Households England'!W$6:W$375,MATCH('Mapping HH to population waste'!$B349,'Households England'!$B$6:$B$375,0))</f>
        <v>94302</v>
      </c>
      <c r="I349" s="27">
        <f>INDEX('Households England'!X$6:X$375,MATCH('Mapping HH to population waste'!$B349,'Households England'!$B$6:$B$375,0))</f>
        <v>94769</v>
      </c>
      <c r="J349" s="27">
        <f>INDEX('Households England'!Y$6:Y$375,MATCH('Mapping HH to population waste'!$B349,'Households England'!$B$6:$B$375,0))</f>
        <v>95215</v>
      </c>
      <c r="K349" s="27">
        <f>INDEX('Households England'!Z$6:Z$375,MATCH('Mapping HH to population waste'!$B349,'Households England'!$B$6:$B$375,0))</f>
        <v>95649</v>
      </c>
      <c r="L349" s="27">
        <f>INDEX('Mapping waste'!$A$4:$U$352,MATCH($B349,'Mapping waste'!$B$4:$B$352,0),MATCH(L$4,'Mapping waste'!$A$4:$U$4,0))*$D349</f>
        <v>0</v>
      </c>
      <c r="M349" s="27">
        <f>INDEX('Mapping waste'!$A$4:$U$352,MATCH($B349,'Mapping waste'!$B$4:$B$352,0),MATCH(M$4,'Mapping waste'!$A$4:$U$4,0))*$D349</f>
        <v>0</v>
      </c>
      <c r="N349" s="27">
        <f>INDEX('Mapping waste'!$A$4:$U$352,MATCH($B349,'Mapping waste'!$B$4:$B$352,0),MATCH(N$4,'Mapping waste'!$A$4:$U$4,0))*$D349</f>
        <v>0</v>
      </c>
      <c r="O349" s="27">
        <f>INDEX('Mapping waste'!$A$4:$U$352,MATCH($B349,'Mapping waste'!$B$4:$B$352,0),MATCH(O$4,'Mapping waste'!$A$4:$U$4,0))*$D349</f>
        <v>0</v>
      </c>
      <c r="P349" s="27">
        <f>INDEX('Mapping waste'!$A$4:$U$352,MATCH($B349,'Mapping waste'!$B$4:$B$352,0),MATCH(P$4,'Mapping waste'!$A$4:$U$4,0))*$D349</f>
        <v>0</v>
      </c>
      <c r="Q349" s="27">
        <f>INDEX('Mapping waste'!$A$4:$U$352,MATCH($B349,'Mapping waste'!$B$4:$B$352,0),MATCH(Q$4,'Mapping waste'!$A$4:$U$4,0))*$D349</f>
        <v>0</v>
      </c>
      <c r="R349" s="27">
        <f>INDEX('Mapping waste'!$A$4:$U$352,MATCH($B349,'Mapping waste'!$B$4:$B$352,0),MATCH(R$4,'Mapping waste'!$A$4:$U$4,0))*$D349</f>
        <v>0</v>
      </c>
      <c r="S349" s="27">
        <f>INDEX('Mapping waste'!$A$4:$U$352,MATCH($B349,'Mapping waste'!$B$4:$B$352,0),MATCH(S$4,'Mapping waste'!$A$4:$U$4,0))*$D349</f>
        <v>0</v>
      </c>
      <c r="T349" s="27">
        <f>INDEX('Mapping waste'!$A$4:$U$352,MATCH($B349,'Mapping waste'!$B$4:$B$352,0),MATCH(T$4,'Mapping waste'!$A$4:$U$4,0))*$D349</f>
        <v>0</v>
      </c>
      <c r="U349" s="27">
        <f>INDEX('Mapping waste'!$A$4:$U$352,MATCH($B349,'Mapping waste'!$B$4:$B$352,0),MATCH(U$4,'Mapping waste'!$A$4:$U$4,0))*$D349</f>
        <v>92058</v>
      </c>
      <c r="V349" s="27">
        <f>INDEX('Mapping waste'!$A$4:$U$352,MATCH($B349,'Mapping waste'!$B$4:$B$352,0),MATCH(V$4,'Mapping waste'!$A$4:$U$4,0))*$E349</f>
        <v>0</v>
      </c>
      <c r="W349" s="27">
        <f>INDEX('Mapping waste'!$A$4:$U$352,MATCH($B349,'Mapping waste'!$B$4:$B$352,0),MATCH(W$4,'Mapping waste'!$A$4:$U$4,0))*$E349</f>
        <v>0</v>
      </c>
      <c r="X349" s="27">
        <f>INDEX('Mapping waste'!$A$4:$U$352,MATCH($B349,'Mapping waste'!$B$4:$B$352,0),MATCH(X$4,'Mapping waste'!$A$4:$U$4,0))*$E349</f>
        <v>0</v>
      </c>
      <c r="Y349" s="27">
        <f>INDEX('Mapping waste'!$A$4:$U$352,MATCH($B349,'Mapping waste'!$B$4:$B$352,0),MATCH(Y$4,'Mapping waste'!$A$4:$U$4,0))*$E349</f>
        <v>0</v>
      </c>
      <c r="Z349" s="27">
        <f>INDEX('Mapping waste'!$A$4:$U$352,MATCH($B349,'Mapping waste'!$B$4:$B$352,0),MATCH(Z$4,'Mapping waste'!$A$4:$U$4,0))*$E349</f>
        <v>0</v>
      </c>
      <c r="AA349" s="27">
        <f>INDEX('Mapping waste'!$A$4:$U$352,MATCH($B349,'Mapping waste'!$B$4:$B$352,0),MATCH(AA$4,'Mapping waste'!$A$4:$U$4,0))*$E349</f>
        <v>0</v>
      </c>
      <c r="AB349" s="27">
        <f>INDEX('Mapping waste'!$A$4:$U$352,MATCH($B349,'Mapping waste'!$B$4:$B$352,0),MATCH(AB$4,'Mapping waste'!$A$4:$U$4,0))*$E349</f>
        <v>0</v>
      </c>
      <c r="AC349" s="27">
        <f>INDEX('Mapping waste'!$A$4:$U$352,MATCH($B349,'Mapping waste'!$B$4:$B$352,0),MATCH(AC$4,'Mapping waste'!$A$4:$U$4,0))*$E349</f>
        <v>0</v>
      </c>
      <c r="AD349" s="27">
        <f>INDEX('Mapping waste'!$A$4:$U$352,MATCH($B349,'Mapping waste'!$B$4:$B$352,0),MATCH(AD$4,'Mapping waste'!$A$4:$U$4,0))*$E349</f>
        <v>0</v>
      </c>
      <c r="AE349" s="27">
        <f>INDEX('Mapping waste'!$A$4:$U$352,MATCH($B349,'Mapping waste'!$B$4:$B$352,0),MATCH(AE$4,'Mapping waste'!$A$4:$U$4,0))*$E349</f>
        <v>92647</v>
      </c>
      <c r="AF349" s="27">
        <f>INDEX('Mapping waste'!$A$4:$U$352,MATCH($B349,'Mapping waste'!$B$4:$B$352,0),MATCH(V$4,'Mapping waste'!$A$4:$U$4,0))*$F349</f>
        <v>0</v>
      </c>
      <c r="AG349" s="27">
        <f>INDEX('Mapping waste'!$A$4:$U$352,MATCH($B349,'Mapping waste'!$B$4:$B$352,0),MATCH(W$4,'Mapping waste'!$A$4:$U$4,0))*$F349</f>
        <v>0</v>
      </c>
      <c r="AH349" s="27">
        <f>INDEX('Mapping waste'!$A$4:$U$352,MATCH($B349,'Mapping waste'!$B$4:$B$352,0),MATCH(X$4,'Mapping waste'!$A$4:$U$4,0))*$F349</f>
        <v>0</v>
      </c>
      <c r="AI349" s="27">
        <f>INDEX('Mapping waste'!$A$4:$U$352,MATCH($B349,'Mapping waste'!$B$4:$B$352,0),MATCH(Y$4,'Mapping waste'!$A$4:$U$4,0))*$F349</f>
        <v>0</v>
      </c>
      <c r="AJ349" s="27">
        <f>INDEX('Mapping waste'!$A$4:$U$352,MATCH($B349,'Mapping waste'!$B$4:$B$352,0),MATCH(Z$4,'Mapping waste'!$A$4:$U$4,0))*$F349</f>
        <v>0</v>
      </c>
      <c r="AK349" s="27">
        <f>INDEX('Mapping waste'!$A$4:$U$352,MATCH($B349,'Mapping waste'!$B$4:$B$352,0),MATCH(AA$4,'Mapping waste'!$A$4:$U$4,0))*$F349</f>
        <v>0</v>
      </c>
      <c r="AL349" s="27">
        <f>INDEX('Mapping waste'!$A$4:$U$352,MATCH($B349,'Mapping waste'!$B$4:$B$352,0),MATCH(AB$4,'Mapping waste'!$A$4:$U$4,0))*$F349</f>
        <v>0</v>
      </c>
      <c r="AM349" s="27">
        <f>INDEX('Mapping waste'!$A$4:$U$352,MATCH($B349,'Mapping waste'!$B$4:$B$352,0),MATCH(AC$4,'Mapping waste'!$A$4:$U$4,0))*$F349</f>
        <v>0</v>
      </c>
      <c r="AN349" s="27">
        <f>INDEX('Mapping waste'!$A$4:$U$352,MATCH($B349,'Mapping waste'!$B$4:$B$352,0),MATCH(AD$4,'Mapping waste'!$A$4:$U$4,0))*$F349</f>
        <v>0</v>
      </c>
      <c r="AO349" s="27">
        <f>INDEX('Mapping waste'!$A$4:$U$352,MATCH($B349,'Mapping waste'!$B$4:$B$352,0),MATCH(AE$4,'Mapping waste'!$A$4:$U$4,0))*$F349</f>
        <v>93264</v>
      </c>
      <c r="AP349" s="27">
        <f>INDEX('Mapping waste'!$A$4:$U$352,MATCH($B349,'Mapping waste'!$B$4:$B$352,0),MATCH(AF$4,'Mapping waste'!$A$4:$U$4,0))*$G349</f>
        <v>0</v>
      </c>
      <c r="AQ349" s="27">
        <f>INDEX('Mapping waste'!$A$4:$U$352,MATCH($B349,'Mapping waste'!$B$4:$B$352,0),MATCH(AG$4,'Mapping waste'!$A$4:$U$4,0))*$G349</f>
        <v>0</v>
      </c>
      <c r="AR349" s="27">
        <f>INDEX('Mapping waste'!$A$4:$U$352,MATCH($B349,'Mapping waste'!$B$4:$B$352,0),MATCH(AH$4,'Mapping waste'!$A$4:$U$4,0))*$G349</f>
        <v>0</v>
      </c>
      <c r="AS349" s="27">
        <f>INDEX('Mapping waste'!$A$4:$U$352,MATCH($B349,'Mapping waste'!$B$4:$B$352,0),MATCH(AI$4,'Mapping waste'!$A$4:$U$4,0))*$G349</f>
        <v>0</v>
      </c>
      <c r="AT349" s="27">
        <f>INDEX('Mapping waste'!$A$4:$U$352,MATCH($B349,'Mapping waste'!$B$4:$B$352,0),MATCH(AJ$4,'Mapping waste'!$A$4:$U$4,0))*$G349</f>
        <v>0</v>
      </c>
      <c r="AU349" s="27">
        <f>INDEX('Mapping waste'!$A$4:$U$352,MATCH($B349,'Mapping waste'!$B$4:$B$352,0),MATCH(AK$4,'Mapping waste'!$A$4:$U$4,0))*$G349</f>
        <v>0</v>
      </c>
      <c r="AV349" s="27">
        <f>INDEX('Mapping waste'!$A$4:$U$352,MATCH($B349,'Mapping waste'!$B$4:$B$352,0),MATCH(AL$4,'Mapping waste'!$A$4:$U$4,0))*$G349</f>
        <v>0</v>
      </c>
      <c r="AW349" s="27">
        <f>INDEX('Mapping waste'!$A$4:$U$352,MATCH($B349,'Mapping waste'!$B$4:$B$352,0),MATCH(AM$4,'Mapping waste'!$A$4:$U$4,0))*$G349</f>
        <v>0</v>
      </c>
      <c r="AX349" s="27">
        <f>INDEX('Mapping waste'!$A$4:$U$352,MATCH($B349,'Mapping waste'!$B$4:$B$352,0),MATCH(AN$4,'Mapping waste'!$A$4:$U$4,0))*$G349</f>
        <v>0</v>
      </c>
      <c r="AY349" s="27">
        <f>INDEX('Mapping waste'!$A$4:$U$352,MATCH($B349,'Mapping waste'!$B$4:$B$352,0),MATCH(AO$4,'Mapping waste'!$A$4:$U$4,0))*$G349</f>
        <v>93822</v>
      </c>
      <c r="AZ349" s="27">
        <f>INDEX('Mapping waste'!$A$4:$U$352,MATCH($B349,'Mapping waste'!$B$4:$B$352,0),MATCH(AP$4,'Mapping waste'!$A$4:$U$4,0))*$H349</f>
        <v>0</v>
      </c>
      <c r="BA349" s="27">
        <f>INDEX('Mapping waste'!$A$4:$U$352,MATCH($B349,'Mapping waste'!$B$4:$B$352,0),MATCH(AQ$4,'Mapping waste'!$A$4:$U$4,0))*$H349</f>
        <v>0</v>
      </c>
      <c r="BB349" s="27">
        <f>INDEX('Mapping waste'!$A$4:$U$352,MATCH($B349,'Mapping waste'!$B$4:$B$352,0),MATCH(AR$4,'Mapping waste'!$A$4:$U$4,0))*$H349</f>
        <v>0</v>
      </c>
      <c r="BC349" s="27">
        <f>INDEX('Mapping waste'!$A$4:$U$352,MATCH($B349,'Mapping waste'!$B$4:$B$352,0),MATCH(AS$4,'Mapping waste'!$A$4:$U$4,0))*$H349</f>
        <v>0</v>
      </c>
      <c r="BD349" s="27">
        <f>INDEX('Mapping waste'!$A$4:$U$352,MATCH($B349,'Mapping waste'!$B$4:$B$352,0),MATCH(AT$4,'Mapping waste'!$A$4:$U$4,0))*$H349</f>
        <v>0</v>
      </c>
      <c r="BE349" s="27">
        <f>INDEX('Mapping waste'!$A$4:$U$352,MATCH($B349,'Mapping waste'!$B$4:$B$352,0),MATCH(AU$4,'Mapping waste'!$A$4:$U$4,0))*$H349</f>
        <v>0</v>
      </c>
      <c r="BF349" s="27">
        <f>INDEX('Mapping waste'!$A$4:$U$352,MATCH($B349,'Mapping waste'!$B$4:$B$352,0),MATCH(AV$4,'Mapping waste'!$A$4:$U$4,0))*$H349</f>
        <v>0</v>
      </c>
      <c r="BG349" s="27">
        <f>INDEX('Mapping waste'!$A$4:$U$352,MATCH($B349,'Mapping waste'!$B$4:$B$352,0),MATCH(AW$4,'Mapping waste'!$A$4:$U$4,0))*$H349</f>
        <v>0</v>
      </c>
      <c r="BH349" s="27">
        <f>INDEX('Mapping waste'!$A$4:$U$352,MATCH($B349,'Mapping waste'!$B$4:$B$352,0),MATCH(AX$4,'Mapping waste'!$A$4:$U$4,0))*$H349</f>
        <v>0</v>
      </c>
      <c r="BI349" s="27">
        <f>INDEX('Mapping waste'!$A$4:$U$352,MATCH($B349,'Mapping waste'!$B$4:$B$352,0),MATCH(AY$4,'Mapping waste'!$A$4:$U$4,0))*$H349</f>
        <v>94302</v>
      </c>
      <c r="BJ349" s="27">
        <f>INDEX('Mapping waste'!$A$4:$U$352,MATCH($B349,'Mapping waste'!$B$4:$B$352,0),MATCH(AZ$4,'Mapping waste'!$A$4:$U$4,0))*$I349</f>
        <v>0</v>
      </c>
      <c r="BK349" s="27">
        <f>INDEX('Mapping waste'!$A$4:$U$352,MATCH($B349,'Mapping waste'!$B$4:$B$352,0),MATCH(BA$4,'Mapping waste'!$A$4:$U$4,0))*$I349</f>
        <v>0</v>
      </c>
      <c r="BL349" s="27">
        <f>INDEX('Mapping waste'!$A$4:$U$352,MATCH($B349,'Mapping waste'!$B$4:$B$352,0),MATCH(BB$4,'Mapping waste'!$A$4:$U$4,0))*$I349</f>
        <v>0</v>
      </c>
      <c r="BM349" s="27">
        <f>INDEX('Mapping waste'!$A$4:$U$352,MATCH($B349,'Mapping waste'!$B$4:$B$352,0),MATCH(BC$4,'Mapping waste'!$A$4:$U$4,0))*$I349</f>
        <v>0</v>
      </c>
      <c r="BN349" s="27">
        <f>INDEX('Mapping waste'!$A$4:$U$352,MATCH($B349,'Mapping waste'!$B$4:$B$352,0),MATCH(BD$4,'Mapping waste'!$A$4:$U$4,0))*$I349</f>
        <v>0</v>
      </c>
      <c r="BO349" s="27">
        <f>INDEX('Mapping waste'!$A$4:$U$352,MATCH($B349,'Mapping waste'!$B$4:$B$352,0),MATCH(BE$4,'Mapping waste'!$A$4:$U$4,0))*$I349</f>
        <v>0</v>
      </c>
      <c r="BP349" s="27">
        <f>INDEX('Mapping waste'!$A$4:$U$352,MATCH($B349,'Mapping waste'!$B$4:$B$352,0),MATCH(BF$4,'Mapping waste'!$A$4:$U$4,0))*$I349</f>
        <v>0</v>
      </c>
      <c r="BQ349" s="27">
        <f>INDEX('Mapping waste'!$A$4:$U$352,MATCH($B349,'Mapping waste'!$B$4:$B$352,0),MATCH(BG$4,'Mapping waste'!$A$4:$U$4,0))*$I349</f>
        <v>0</v>
      </c>
      <c r="BR349" s="27">
        <f>INDEX('Mapping waste'!$A$4:$U$352,MATCH($B349,'Mapping waste'!$B$4:$B$352,0),MATCH(BH$4,'Mapping waste'!$A$4:$U$4,0))*$I349</f>
        <v>0</v>
      </c>
      <c r="BS349" s="27">
        <f>INDEX('Mapping waste'!$A$4:$U$352,MATCH($B349,'Mapping waste'!$B$4:$B$352,0),MATCH(BI$4,'Mapping waste'!$A$4:$U$4,0))*$I349</f>
        <v>94769</v>
      </c>
      <c r="BT349" s="27">
        <f>INDEX('Mapping waste'!$A$4:$U$352,MATCH($B349,'Mapping waste'!$B$4:$B$352,0),MATCH(BJ$4,'Mapping waste'!$A$4:$U$4,0))*$J349</f>
        <v>0</v>
      </c>
      <c r="BU349" s="27">
        <f>INDEX('Mapping waste'!$A$4:$U$352,MATCH($B349,'Mapping waste'!$B$4:$B$352,0),MATCH(BK$4,'Mapping waste'!$A$4:$U$4,0))*$J349</f>
        <v>0</v>
      </c>
      <c r="BV349" s="27">
        <f>INDEX('Mapping waste'!$A$4:$U$352,MATCH($B349,'Mapping waste'!$B$4:$B$352,0),MATCH(BL$4,'Mapping waste'!$A$4:$U$4,0))*$J349</f>
        <v>0</v>
      </c>
      <c r="BW349" s="27">
        <f>INDEX('Mapping waste'!$A$4:$U$352,MATCH($B349,'Mapping waste'!$B$4:$B$352,0),MATCH(BM$4,'Mapping waste'!$A$4:$U$4,0))*$J349</f>
        <v>0</v>
      </c>
      <c r="BX349" s="27">
        <f>INDEX('Mapping waste'!$A$4:$U$352,MATCH($B349,'Mapping waste'!$B$4:$B$352,0),MATCH(BN$4,'Mapping waste'!$A$4:$U$4,0))*$J349</f>
        <v>0</v>
      </c>
      <c r="BY349" s="27">
        <f>INDEX('Mapping waste'!$A$4:$U$352,MATCH($B349,'Mapping waste'!$B$4:$B$352,0),MATCH(BO$4,'Mapping waste'!$A$4:$U$4,0))*$J349</f>
        <v>0</v>
      </c>
      <c r="BZ349" s="27">
        <f>INDEX('Mapping waste'!$A$4:$U$352,MATCH($B349,'Mapping waste'!$B$4:$B$352,0),MATCH(BP$4,'Mapping waste'!$A$4:$U$4,0))*$J349</f>
        <v>0</v>
      </c>
      <c r="CA349" s="27">
        <f>INDEX('Mapping waste'!$A$4:$U$352,MATCH($B349,'Mapping waste'!$B$4:$B$352,0),MATCH(BQ$4,'Mapping waste'!$A$4:$U$4,0))*$J349</f>
        <v>0</v>
      </c>
      <c r="CB349" s="27">
        <f>INDEX('Mapping waste'!$A$4:$U$352,MATCH($B349,'Mapping waste'!$B$4:$B$352,0),MATCH(BR$4,'Mapping waste'!$A$4:$U$4,0))*$J349</f>
        <v>0</v>
      </c>
      <c r="CC349" s="27">
        <f>INDEX('Mapping waste'!$A$4:$U$352,MATCH($B349,'Mapping waste'!$B$4:$B$352,0),MATCH(BS$4,'Mapping waste'!$A$4:$U$4,0))*$J349</f>
        <v>95215</v>
      </c>
      <c r="CD349" s="27">
        <f>INDEX('Mapping waste'!$A$4:$U$352,MATCH($B349,'Mapping waste'!$B$4:$B$352,0),MATCH(BT$4,'Mapping waste'!$A$4:$U$4,0))*$K349</f>
        <v>0</v>
      </c>
      <c r="CE349" s="27">
        <f>INDEX('Mapping waste'!$A$4:$U$352,MATCH($B349,'Mapping waste'!$B$4:$B$352,0),MATCH(BU$4,'Mapping waste'!$A$4:$U$4,0))*$K349</f>
        <v>0</v>
      </c>
      <c r="CF349" s="27">
        <f>INDEX('Mapping waste'!$A$4:$U$352,MATCH($B349,'Mapping waste'!$B$4:$B$352,0),MATCH(BV$4,'Mapping waste'!$A$4:$U$4,0))*$K349</f>
        <v>0</v>
      </c>
      <c r="CG349" s="27">
        <f>INDEX('Mapping waste'!$A$4:$U$352,MATCH($B349,'Mapping waste'!$B$4:$B$352,0),MATCH(BW$4,'Mapping waste'!$A$4:$U$4,0))*$K349</f>
        <v>0</v>
      </c>
      <c r="CH349" s="27">
        <f>INDEX('Mapping waste'!$A$4:$U$352,MATCH($B349,'Mapping waste'!$B$4:$B$352,0),MATCH(BX$4,'Mapping waste'!$A$4:$U$4,0))*$K349</f>
        <v>0</v>
      </c>
      <c r="CI349" s="27">
        <f>INDEX('Mapping waste'!$A$4:$U$352,MATCH($B349,'Mapping waste'!$B$4:$B$352,0),MATCH(BY$4,'Mapping waste'!$A$4:$U$4,0))*$K349</f>
        <v>0</v>
      </c>
      <c r="CJ349" s="27">
        <f>INDEX('Mapping waste'!$A$4:$U$352,MATCH($B349,'Mapping waste'!$B$4:$B$352,0),MATCH(BZ$4,'Mapping waste'!$A$4:$U$4,0))*$K349</f>
        <v>0</v>
      </c>
      <c r="CK349" s="27">
        <f>INDEX('Mapping waste'!$A$4:$U$352,MATCH($B349,'Mapping waste'!$B$4:$B$352,0),MATCH(CA$4,'Mapping waste'!$A$4:$U$4,0))*$K349</f>
        <v>0</v>
      </c>
      <c r="CL349" s="27">
        <f>INDEX('Mapping waste'!$A$4:$U$352,MATCH($B349,'Mapping waste'!$B$4:$B$352,0),MATCH(CB$4,'Mapping waste'!$A$4:$U$4,0))*$K349</f>
        <v>0</v>
      </c>
      <c r="CM349" s="27">
        <f>INDEX('Mapping waste'!$A$4:$U$352,MATCH($B349,'Mapping waste'!$B$4:$B$352,0),MATCH(CC$4,'Mapping waste'!$A$4:$U$4,0))*$K349</f>
        <v>95649</v>
      </c>
    </row>
    <row r="350" spans="1:91" x14ac:dyDescent="0.2">
      <c r="A350" s="26" t="s">
        <v>703</v>
      </c>
      <c r="B350" s="26" t="s">
        <v>704</v>
      </c>
      <c r="C350" s="26" t="s">
        <v>76</v>
      </c>
      <c r="D350" s="27">
        <f>INDEX('Households England'!S$6:S$375,MATCH('Mapping HH to population waste'!$B350,'Households England'!$B$6:$B$375,0))</f>
        <v>178489</v>
      </c>
      <c r="E350" s="27">
        <f>INDEX('Households England'!T$6:T$375,MATCH('Mapping HH to population waste'!$B350,'Households England'!$B$6:$B$375,0))</f>
        <v>179424</v>
      </c>
      <c r="F350" s="27">
        <f>INDEX('Households England'!U$6:U$375,MATCH('Mapping HH to population waste'!$B350,'Households England'!$B$6:$B$375,0))</f>
        <v>180304</v>
      </c>
      <c r="G350" s="27">
        <f>INDEX('Households England'!V$6:V$375,MATCH('Mapping HH to population waste'!$B350,'Households England'!$B$6:$B$375,0))</f>
        <v>181052</v>
      </c>
      <c r="H350" s="27">
        <f>INDEX('Households England'!W$6:W$375,MATCH('Mapping HH to population waste'!$B350,'Households England'!$B$6:$B$375,0))</f>
        <v>181786</v>
      </c>
      <c r="I350" s="27">
        <f>INDEX('Households England'!X$6:X$375,MATCH('Mapping HH to population waste'!$B350,'Households England'!$B$6:$B$375,0))</f>
        <v>182830</v>
      </c>
      <c r="J350" s="27">
        <f>INDEX('Households England'!Y$6:Y$375,MATCH('Mapping HH to population waste'!$B350,'Households England'!$B$6:$B$375,0))</f>
        <v>183803</v>
      </c>
      <c r="K350" s="27">
        <f>INDEX('Households England'!Z$6:Z$375,MATCH('Mapping HH to population waste'!$B350,'Households England'!$B$6:$B$375,0))</f>
        <v>184723</v>
      </c>
      <c r="L350" s="27">
        <f>INDEX('Mapping waste'!$A$4:$U$352,MATCH($B350,'Mapping waste'!$B$4:$B$352,0),MATCH(L$4,'Mapping waste'!$A$4:$U$4,0))*$D350</f>
        <v>0</v>
      </c>
      <c r="M350" s="27">
        <f>INDEX('Mapping waste'!$A$4:$U$352,MATCH($B350,'Mapping waste'!$B$4:$B$352,0),MATCH(M$4,'Mapping waste'!$A$4:$U$4,0))*$D350</f>
        <v>0</v>
      </c>
      <c r="N350" s="27">
        <f>INDEX('Mapping waste'!$A$4:$U$352,MATCH($B350,'Mapping waste'!$B$4:$B$352,0),MATCH(N$4,'Mapping waste'!$A$4:$U$4,0))*$D350</f>
        <v>0</v>
      </c>
      <c r="O350" s="27">
        <f>INDEX('Mapping waste'!$A$4:$U$352,MATCH($B350,'Mapping waste'!$B$4:$B$352,0),MATCH(O$4,'Mapping waste'!$A$4:$U$4,0))*$D350</f>
        <v>0</v>
      </c>
      <c r="P350" s="27">
        <f>INDEX('Mapping waste'!$A$4:$U$352,MATCH($B350,'Mapping waste'!$B$4:$B$352,0),MATCH(P$4,'Mapping waste'!$A$4:$U$4,0))*$D350</f>
        <v>0</v>
      </c>
      <c r="Q350" s="27">
        <f>INDEX('Mapping waste'!$A$4:$U$352,MATCH($B350,'Mapping waste'!$B$4:$B$352,0),MATCH(Q$4,'Mapping waste'!$A$4:$U$4,0))*$D350</f>
        <v>0</v>
      </c>
      <c r="R350" s="27">
        <f>INDEX('Mapping waste'!$A$4:$U$352,MATCH($B350,'Mapping waste'!$B$4:$B$352,0),MATCH(R$4,'Mapping waste'!$A$4:$U$4,0))*$D350</f>
        <v>0</v>
      </c>
      <c r="S350" s="27">
        <f>INDEX('Mapping waste'!$A$4:$U$352,MATCH($B350,'Mapping waste'!$B$4:$B$352,0),MATCH(S$4,'Mapping waste'!$A$4:$U$4,0))*$D350</f>
        <v>0</v>
      </c>
      <c r="T350" s="27">
        <f>INDEX('Mapping waste'!$A$4:$U$352,MATCH($B350,'Mapping waste'!$B$4:$B$352,0),MATCH(T$4,'Mapping waste'!$A$4:$U$4,0))*$D350</f>
        <v>0</v>
      </c>
      <c r="U350" s="27">
        <f>INDEX('Mapping waste'!$A$4:$U$352,MATCH($B350,'Mapping waste'!$B$4:$B$352,0),MATCH(U$4,'Mapping waste'!$A$4:$U$4,0))*$D350</f>
        <v>178489</v>
      </c>
      <c r="V350" s="27">
        <f>INDEX('Mapping waste'!$A$4:$U$352,MATCH($B350,'Mapping waste'!$B$4:$B$352,0),MATCH(V$4,'Mapping waste'!$A$4:$U$4,0))*$E350</f>
        <v>0</v>
      </c>
      <c r="W350" s="27">
        <f>INDEX('Mapping waste'!$A$4:$U$352,MATCH($B350,'Mapping waste'!$B$4:$B$352,0),MATCH(W$4,'Mapping waste'!$A$4:$U$4,0))*$E350</f>
        <v>0</v>
      </c>
      <c r="X350" s="27">
        <f>INDEX('Mapping waste'!$A$4:$U$352,MATCH($B350,'Mapping waste'!$B$4:$B$352,0),MATCH(X$4,'Mapping waste'!$A$4:$U$4,0))*$E350</f>
        <v>0</v>
      </c>
      <c r="Y350" s="27">
        <f>INDEX('Mapping waste'!$A$4:$U$352,MATCH($B350,'Mapping waste'!$B$4:$B$352,0),MATCH(Y$4,'Mapping waste'!$A$4:$U$4,0))*$E350</f>
        <v>0</v>
      </c>
      <c r="Z350" s="27">
        <f>INDEX('Mapping waste'!$A$4:$U$352,MATCH($B350,'Mapping waste'!$B$4:$B$352,0),MATCH(Z$4,'Mapping waste'!$A$4:$U$4,0))*$E350</f>
        <v>0</v>
      </c>
      <c r="AA350" s="27">
        <f>INDEX('Mapping waste'!$A$4:$U$352,MATCH($B350,'Mapping waste'!$B$4:$B$352,0),MATCH(AA$4,'Mapping waste'!$A$4:$U$4,0))*$E350</f>
        <v>0</v>
      </c>
      <c r="AB350" s="27">
        <f>INDEX('Mapping waste'!$A$4:$U$352,MATCH($B350,'Mapping waste'!$B$4:$B$352,0),MATCH(AB$4,'Mapping waste'!$A$4:$U$4,0))*$E350</f>
        <v>0</v>
      </c>
      <c r="AC350" s="27">
        <f>INDEX('Mapping waste'!$A$4:$U$352,MATCH($B350,'Mapping waste'!$B$4:$B$352,0),MATCH(AC$4,'Mapping waste'!$A$4:$U$4,0))*$E350</f>
        <v>0</v>
      </c>
      <c r="AD350" s="27">
        <f>INDEX('Mapping waste'!$A$4:$U$352,MATCH($B350,'Mapping waste'!$B$4:$B$352,0),MATCH(AD$4,'Mapping waste'!$A$4:$U$4,0))*$E350</f>
        <v>0</v>
      </c>
      <c r="AE350" s="27">
        <f>INDEX('Mapping waste'!$A$4:$U$352,MATCH($B350,'Mapping waste'!$B$4:$B$352,0),MATCH(AE$4,'Mapping waste'!$A$4:$U$4,0))*$E350</f>
        <v>179424</v>
      </c>
      <c r="AF350" s="27">
        <f>INDEX('Mapping waste'!$A$4:$U$352,MATCH($B350,'Mapping waste'!$B$4:$B$352,0),MATCH(V$4,'Mapping waste'!$A$4:$U$4,0))*$F350</f>
        <v>0</v>
      </c>
      <c r="AG350" s="27">
        <f>INDEX('Mapping waste'!$A$4:$U$352,MATCH($B350,'Mapping waste'!$B$4:$B$352,0),MATCH(W$4,'Mapping waste'!$A$4:$U$4,0))*$F350</f>
        <v>0</v>
      </c>
      <c r="AH350" s="27">
        <f>INDEX('Mapping waste'!$A$4:$U$352,MATCH($B350,'Mapping waste'!$B$4:$B$352,0),MATCH(X$4,'Mapping waste'!$A$4:$U$4,0))*$F350</f>
        <v>0</v>
      </c>
      <c r="AI350" s="27">
        <f>INDEX('Mapping waste'!$A$4:$U$352,MATCH($B350,'Mapping waste'!$B$4:$B$352,0),MATCH(Y$4,'Mapping waste'!$A$4:$U$4,0))*$F350</f>
        <v>0</v>
      </c>
      <c r="AJ350" s="27">
        <f>INDEX('Mapping waste'!$A$4:$U$352,MATCH($B350,'Mapping waste'!$B$4:$B$352,0),MATCH(Z$4,'Mapping waste'!$A$4:$U$4,0))*$F350</f>
        <v>0</v>
      </c>
      <c r="AK350" s="27">
        <f>INDEX('Mapping waste'!$A$4:$U$352,MATCH($B350,'Mapping waste'!$B$4:$B$352,0),MATCH(AA$4,'Mapping waste'!$A$4:$U$4,0))*$F350</f>
        <v>0</v>
      </c>
      <c r="AL350" s="27">
        <f>INDEX('Mapping waste'!$A$4:$U$352,MATCH($B350,'Mapping waste'!$B$4:$B$352,0),MATCH(AB$4,'Mapping waste'!$A$4:$U$4,0))*$F350</f>
        <v>0</v>
      </c>
      <c r="AM350" s="27">
        <f>INDEX('Mapping waste'!$A$4:$U$352,MATCH($B350,'Mapping waste'!$B$4:$B$352,0),MATCH(AC$4,'Mapping waste'!$A$4:$U$4,0))*$F350</f>
        <v>0</v>
      </c>
      <c r="AN350" s="27">
        <f>INDEX('Mapping waste'!$A$4:$U$352,MATCH($B350,'Mapping waste'!$B$4:$B$352,0),MATCH(AD$4,'Mapping waste'!$A$4:$U$4,0))*$F350</f>
        <v>0</v>
      </c>
      <c r="AO350" s="27">
        <f>INDEX('Mapping waste'!$A$4:$U$352,MATCH($B350,'Mapping waste'!$B$4:$B$352,0),MATCH(AE$4,'Mapping waste'!$A$4:$U$4,0))*$F350</f>
        <v>180304</v>
      </c>
      <c r="AP350" s="27">
        <f>INDEX('Mapping waste'!$A$4:$U$352,MATCH($B350,'Mapping waste'!$B$4:$B$352,0),MATCH(AF$4,'Mapping waste'!$A$4:$U$4,0))*$G350</f>
        <v>0</v>
      </c>
      <c r="AQ350" s="27">
        <f>INDEX('Mapping waste'!$A$4:$U$352,MATCH($B350,'Mapping waste'!$B$4:$B$352,0),MATCH(AG$4,'Mapping waste'!$A$4:$U$4,0))*$G350</f>
        <v>0</v>
      </c>
      <c r="AR350" s="27">
        <f>INDEX('Mapping waste'!$A$4:$U$352,MATCH($B350,'Mapping waste'!$B$4:$B$352,0),MATCH(AH$4,'Mapping waste'!$A$4:$U$4,0))*$G350</f>
        <v>0</v>
      </c>
      <c r="AS350" s="27">
        <f>INDEX('Mapping waste'!$A$4:$U$352,MATCH($B350,'Mapping waste'!$B$4:$B$352,0),MATCH(AI$4,'Mapping waste'!$A$4:$U$4,0))*$G350</f>
        <v>0</v>
      </c>
      <c r="AT350" s="27">
        <f>INDEX('Mapping waste'!$A$4:$U$352,MATCH($B350,'Mapping waste'!$B$4:$B$352,0),MATCH(AJ$4,'Mapping waste'!$A$4:$U$4,0))*$G350</f>
        <v>0</v>
      </c>
      <c r="AU350" s="27">
        <f>INDEX('Mapping waste'!$A$4:$U$352,MATCH($B350,'Mapping waste'!$B$4:$B$352,0),MATCH(AK$4,'Mapping waste'!$A$4:$U$4,0))*$G350</f>
        <v>0</v>
      </c>
      <c r="AV350" s="27">
        <f>INDEX('Mapping waste'!$A$4:$U$352,MATCH($B350,'Mapping waste'!$B$4:$B$352,0),MATCH(AL$4,'Mapping waste'!$A$4:$U$4,0))*$G350</f>
        <v>0</v>
      </c>
      <c r="AW350" s="27">
        <f>INDEX('Mapping waste'!$A$4:$U$352,MATCH($B350,'Mapping waste'!$B$4:$B$352,0),MATCH(AM$4,'Mapping waste'!$A$4:$U$4,0))*$G350</f>
        <v>0</v>
      </c>
      <c r="AX350" s="27">
        <f>INDEX('Mapping waste'!$A$4:$U$352,MATCH($B350,'Mapping waste'!$B$4:$B$352,0),MATCH(AN$4,'Mapping waste'!$A$4:$U$4,0))*$G350</f>
        <v>0</v>
      </c>
      <c r="AY350" s="27">
        <f>INDEX('Mapping waste'!$A$4:$U$352,MATCH($B350,'Mapping waste'!$B$4:$B$352,0),MATCH(AO$4,'Mapping waste'!$A$4:$U$4,0))*$G350</f>
        <v>181052</v>
      </c>
      <c r="AZ350" s="27">
        <f>INDEX('Mapping waste'!$A$4:$U$352,MATCH($B350,'Mapping waste'!$B$4:$B$352,0),MATCH(AP$4,'Mapping waste'!$A$4:$U$4,0))*$H350</f>
        <v>0</v>
      </c>
      <c r="BA350" s="27">
        <f>INDEX('Mapping waste'!$A$4:$U$352,MATCH($B350,'Mapping waste'!$B$4:$B$352,0),MATCH(AQ$4,'Mapping waste'!$A$4:$U$4,0))*$H350</f>
        <v>0</v>
      </c>
      <c r="BB350" s="27">
        <f>INDEX('Mapping waste'!$A$4:$U$352,MATCH($B350,'Mapping waste'!$B$4:$B$352,0),MATCH(AR$4,'Mapping waste'!$A$4:$U$4,0))*$H350</f>
        <v>0</v>
      </c>
      <c r="BC350" s="27">
        <f>INDEX('Mapping waste'!$A$4:$U$352,MATCH($B350,'Mapping waste'!$B$4:$B$352,0),MATCH(AS$4,'Mapping waste'!$A$4:$U$4,0))*$H350</f>
        <v>0</v>
      </c>
      <c r="BD350" s="27">
        <f>INDEX('Mapping waste'!$A$4:$U$352,MATCH($B350,'Mapping waste'!$B$4:$B$352,0),MATCH(AT$4,'Mapping waste'!$A$4:$U$4,0))*$H350</f>
        <v>0</v>
      </c>
      <c r="BE350" s="27">
        <f>INDEX('Mapping waste'!$A$4:$U$352,MATCH($B350,'Mapping waste'!$B$4:$B$352,0),MATCH(AU$4,'Mapping waste'!$A$4:$U$4,0))*$H350</f>
        <v>0</v>
      </c>
      <c r="BF350" s="27">
        <f>INDEX('Mapping waste'!$A$4:$U$352,MATCH($B350,'Mapping waste'!$B$4:$B$352,0),MATCH(AV$4,'Mapping waste'!$A$4:$U$4,0))*$H350</f>
        <v>0</v>
      </c>
      <c r="BG350" s="27">
        <f>INDEX('Mapping waste'!$A$4:$U$352,MATCH($B350,'Mapping waste'!$B$4:$B$352,0),MATCH(AW$4,'Mapping waste'!$A$4:$U$4,0))*$H350</f>
        <v>0</v>
      </c>
      <c r="BH350" s="27">
        <f>INDEX('Mapping waste'!$A$4:$U$352,MATCH($B350,'Mapping waste'!$B$4:$B$352,0),MATCH(AX$4,'Mapping waste'!$A$4:$U$4,0))*$H350</f>
        <v>0</v>
      </c>
      <c r="BI350" s="27">
        <f>INDEX('Mapping waste'!$A$4:$U$352,MATCH($B350,'Mapping waste'!$B$4:$B$352,0),MATCH(AY$4,'Mapping waste'!$A$4:$U$4,0))*$H350</f>
        <v>181786</v>
      </c>
      <c r="BJ350" s="27">
        <f>INDEX('Mapping waste'!$A$4:$U$352,MATCH($B350,'Mapping waste'!$B$4:$B$352,0),MATCH(AZ$4,'Mapping waste'!$A$4:$U$4,0))*$I350</f>
        <v>0</v>
      </c>
      <c r="BK350" s="27">
        <f>INDEX('Mapping waste'!$A$4:$U$352,MATCH($B350,'Mapping waste'!$B$4:$B$352,0),MATCH(BA$4,'Mapping waste'!$A$4:$U$4,0))*$I350</f>
        <v>0</v>
      </c>
      <c r="BL350" s="27">
        <f>INDEX('Mapping waste'!$A$4:$U$352,MATCH($B350,'Mapping waste'!$B$4:$B$352,0),MATCH(BB$4,'Mapping waste'!$A$4:$U$4,0))*$I350</f>
        <v>0</v>
      </c>
      <c r="BM350" s="27">
        <f>INDEX('Mapping waste'!$A$4:$U$352,MATCH($B350,'Mapping waste'!$B$4:$B$352,0),MATCH(BC$4,'Mapping waste'!$A$4:$U$4,0))*$I350</f>
        <v>0</v>
      </c>
      <c r="BN350" s="27">
        <f>INDEX('Mapping waste'!$A$4:$U$352,MATCH($B350,'Mapping waste'!$B$4:$B$352,0),MATCH(BD$4,'Mapping waste'!$A$4:$U$4,0))*$I350</f>
        <v>0</v>
      </c>
      <c r="BO350" s="27">
        <f>INDEX('Mapping waste'!$A$4:$U$352,MATCH($B350,'Mapping waste'!$B$4:$B$352,0),MATCH(BE$4,'Mapping waste'!$A$4:$U$4,0))*$I350</f>
        <v>0</v>
      </c>
      <c r="BP350" s="27">
        <f>INDEX('Mapping waste'!$A$4:$U$352,MATCH($B350,'Mapping waste'!$B$4:$B$352,0),MATCH(BF$4,'Mapping waste'!$A$4:$U$4,0))*$I350</f>
        <v>0</v>
      </c>
      <c r="BQ350" s="27">
        <f>INDEX('Mapping waste'!$A$4:$U$352,MATCH($B350,'Mapping waste'!$B$4:$B$352,0),MATCH(BG$4,'Mapping waste'!$A$4:$U$4,0))*$I350</f>
        <v>0</v>
      </c>
      <c r="BR350" s="27">
        <f>INDEX('Mapping waste'!$A$4:$U$352,MATCH($B350,'Mapping waste'!$B$4:$B$352,0),MATCH(BH$4,'Mapping waste'!$A$4:$U$4,0))*$I350</f>
        <v>0</v>
      </c>
      <c r="BS350" s="27">
        <f>INDEX('Mapping waste'!$A$4:$U$352,MATCH($B350,'Mapping waste'!$B$4:$B$352,0),MATCH(BI$4,'Mapping waste'!$A$4:$U$4,0))*$I350</f>
        <v>182830</v>
      </c>
      <c r="BT350" s="27">
        <f>INDEX('Mapping waste'!$A$4:$U$352,MATCH($B350,'Mapping waste'!$B$4:$B$352,0),MATCH(BJ$4,'Mapping waste'!$A$4:$U$4,0))*$J350</f>
        <v>0</v>
      </c>
      <c r="BU350" s="27">
        <f>INDEX('Mapping waste'!$A$4:$U$352,MATCH($B350,'Mapping waste'!$B$4:$B$352,0),MATCH(BK$4,'Mapping waste'!$A$4:$U$4,0))*$J350</f>
        <v>0</v>
      </c>
      <c r="BV350" s="27">
        <f>INDEX('Mapping waste'!$A$4:$U$352,MATCH($B350,'Mapping waste'!$B$4:$B$352,0),MATCH(BL$4,'Mapping waste'!$A$4:$U$4,0))*$J350</f>
        <v>0</v>
      </c>
      <c r="BW350" s="27">
        <f>INDEX('Mapping waste'!$A$4:$U$352,MATCH($B350,'Mapping waste'!$B$4:$B$352,0),MATCH(BM$4,'Mapping waste'!$A$4:$U$4,0))*$J350</f>
        <v>0</v>
      </c>
      <c r="BX350" s="27">
        <f>INDEX('Mapping waste'!$A$4:$U$352,MATCH($B350,'Mapping waste'!$B$4:$B$352,0),MATCH(BN$4,'Mapping waste'!$A$4:$U$4,0))*$J350</f>
        <v>0</v>
      </c>
      <c r="BY350" s="27">
        <f>INDEX('Mapping waste'!$A$4:$U$352,MATCH($B350,'Mapping waste'!$B$4:$B$352,0),MATCH(BO$4,'Mapping waste'!$A$4:$U$4,0))*$J350</f>
        <v>0</v>
      </c>
      <c r="BZ350" s="27">
        <f>INDEX('Mapping waste'!$A$4:$U$352,MATCH($B350,'Mapping waste'!$B$4:$B$352,0),MATCH(BP$4,'Mapping waste'!$A$4:$U$4,0))*$J350</f>
        <v>0</v>
      </c>
      <c r="CA350" s="27">
        <f>INDEX('Mapping waste'!$A$4:$U$352,MATCH($B350,'Mapping waste'!$B$4:$B$352,0),MATCH(BQ$4,'Mapping waste'!$A$4:$U$4,0))*$J350</f>
        <v>0</v>
      </c>
      <c r="CB350" s="27">
        <f>INDEX('Mapping waste'!$A$4:$U$352,MATCH($B350,'Mapping waste'!$B$4:$B$352,0),MATCH(BR$4,'Mapping waste'!$A$4:$U$4,0))*$J350</f>
        <v>0</v>
      </c>
      <c r="CC350" s="27">
        <f>INDEX('Mapping waste'!$A$4:$U$352,MATCH($B350,'Mapping waste'!$B$4:$B$352,0),MATCH(BS$4,'Mapping waste'!$A$4:$U$4,0))*$J350</f>
        <v>183803</v>
      </c>
      <c r="CD350" s="27">
        <f>INDEX('Mapping waste'!$A$4:$U$352,MATCH($B350,'Mapping waste'!$B$4:$B$352,0),MATCH(BT$4,'Mapping waste'!$A$4:$U$4,0))*$K350</f>
        <v>0</v>
      </c>
      <c r="CE350" s="27">
        <f>INDEX('Mapping waste'!$A$4:$U$352,MATCH($B350,'Mapping waste'!$B$4:$B$352,0),MATCH(BU$4,'Mapping waste'!$A$4:$U$4,0))*$K350</f>
        <v>0</v>
      </c>
      <c r="CF350" s="27">
        <f>INDEX('Mapping waste'!$A$4:$U$352,MATCH($B350,'Mapping waste'!$B$4:$B$352,0),MATCH(BV$4,'Mapping waste'!$A$4:$U$4,0))*$K350</f>
        <v>0</v>
      </c>
      <c r="CG350" s="27">
        <f>INDEX('Mapping waste'!$A$4:$U$352,MATCH($B350,'Mapping waste'!$B$4:$B$352,0),MATCH(BW$4,'Mapping waste'!$A$4:$U$4,0))*$K350</f>
        <v>0</v>
      </c>
      <c r="CH350" s="27">
        <f>INDEX('Mapping waste'!$A$4:$U$352,MATCH($B350,'Mapping waste'!$B$4:$B$352,0),MATCH(BX$4,'Mapping waste'!$A$4:$U$4,0))*$K350</f>
        <v>0</v>
      </c>
      <c r="CI350" s="27">
        <f>INDEX('Mapping waste'!$A$4:$U$352,MATCH($B350,'Mapping waste'!$B$4:$B$352,0),MATCH(BY$4,'Mapping waste'!$A$4:$U$4,0))*$K350</f>
        <v>0</v>
      </c>
      <c r="CJ350" s="27">
        <f>INDEX('Mapping waste'!$A$4:$U$352,MATCH($B350,'Mapping waste'!$B$4:$B$352,0),MATCH(BZ$4,'Mapping waste'!$A$4:$U$4,0))*$K350</f>
        <v>0</v>
      </c>
      <c r="CK350" s="27">
        <f>INDEX('Mapping waste'!$A$4:$U$352,MATCH($B350,'Mapping waste'!$B$4:$B$352,0),MATCH(CA$4,'Mapping waste'!$A$4:$U$4,0))*$K350</f>
        <v>0</v>
      </c>
      <c r="CL350" s="27">
        <f>INDEX('Mapping waste'!$A$4:$U$352,MATCH($B350,'Mapping waste'!$B$4:$B$352,0),MATCH(CB$4,'Mapping waste'!$A$4:$U$4,0))*$K350</f>
        <v>0</v>
      </c>
      <c r="CM350" s="27">
        <f>INDEX('Mapping waste'!$A$4:$U$352,MATCH($B350,'Mapping waste'!$B$4:$B$352,0),MATCH(CC$4,'Mapping waste'!$A$4:$U$4,0))*$K350</f>
        <v>184723</v>
      </c>
    </row>
    <row r="351" spans="1:91" x14ac:dyDescent="0.2">
      <c r="A351" s="26" t="s">
        <v>705</v>
      </c>
      <c r="B351" s="26" t="s">
        <v>706</v>
      </c>
      <c r="C351" s="26" t="s">
        <v>76</v>
      </c>
      <c r="D351" s="27">
        <f>INDEX('Households England'!S$6:S$375,MATCH('Mapping HH to population waste'!$B351,'Households England'!$B$6:$B$375,0))</f>
        <v>329173</v>
      </c>
      <c r="E351" s="27">
        <f>INDEX('Households England'!T$6:T$375,MATCH('Mapping HH to population waste'!$B351,'Households England'!$B$6:$B$375,0))</f>
        <v>330787</v>
      </c>
      <c r="F351" s="27">
        <f>INDEX('Households England'!U$6:U$375,MATCH('Mapping HH to population waste'!$B351,'Households England'!$B$6:$B$375,0))</f>
        <v>331898</v>
      </c>
      <c r="G351" s="27">
        <f>INDEX('Households England'!V$6:V$375,MATCH('Mapping HH to population waste'!$B351,'Households England'!$B$6:$B$375,0))</f>
        <v>332891</v>
      </c>
      <c r="H351" s="27">
        <f>INDEX('Households England'!W$6:W$375,MATCH('Mapping HH to population waste'!$B351,'Households England'!$B$6:$B$375,0))</f>
        <v>333882</v>
      </c>
      <c r="I351" s="27">
        <f>INDEX('Households England'!X$6:X$375,MATCH('Mapping HH to population waste'!$B351,'Households England'!$B$6:$B$375,0))</f>
        <v>334804</v>
      </c>
      <c r="J351" s="27">
        <f>INDEX('Households England'!Y$6:Y$375,MATCH('Mapping HH to population waste'!$B351,'Households England'!$B$6:$B$375,0))</f>
        <v>335630</v>
      </c>
      <c r="K351" s="27">
        <f>INDEX('Households England'!Z$6:Z$375,MATCH('Mapping HH to population waste'!$B351,'Households England'!$B$6:$B$375,0))</f>
        <v>336427</v>
      </c>
      <c r="L351" s="27">
        <f>INDEX('Mapping waste'!$A$4:$U$352,MATCH($B351,'Mapping waste'!$B$4:$B$352,0),MATCH(L$4,'Mapping waste'!$A$4:$U$4,0))*$D351</f>
        <v>0</v>
      </c>
      <c r="M351" s="27">
        <f>INDEX('Mapping waste'!$A$4:$U$352,MATCH($B351,'Mapping waste'!$B$4:$B$352,0),MATCH(M$4,'Mapping waste'!$A$4:$U$4,0))*$D351</f>
        <v>0</v>
      </c>
      <c r="N351" s="27">
        <f>INDEX('Mapping waste'!$A$4:$U$352,MATCH($B351,'Mapping waste'!$B$4:$B$352,0),MATCH(N$4,'Mapping waste'!$A$4:$U$4,0))*$D351</f>
        <v>0</v>
      </c>
      <c r="O351" s="27">
        <f>INDEX('Mapping waste'!$A$4:$U$352,MATCH($B351,'Mapping waste'!$B$4:$B$352,0),MATCH(O$4,'Mapping waste'!$A$4:$U$4,0))*$D351</f>
        <v>0</v>
      </c>
      <c r="P351" s="27">
        <f>INDEX('Mapping waste'!$A$4:$U$352,MATCH($B351,'Mapping waste'!$B$4:$B$352,0),MATCH(P$4,'Mapping waste'!$A$4:$U$4,0))*$D351</f>
        <v>0</v>
      </c>
      <c r="Q351" s="27">
        <f>INDEX('Mapping waste'!$A$4:$U$352,MATCH($B351,'Mapping waste'!$B$4:$B$352,0),MATCH(Q$4,'Mapping waste'!$A$4:$U$4,0))*$D351</f>
        <v>0</v>
      </c>
      <c r="R351" s="27">
        <f>INDEX('Mapping waste'!$A$4:$U$352,MATCH($B351,'Mapping waste'!$B$4:$B$352,0),MATCH(R$4,'Mapping waste'!$A$4:$U$4,0))*$D351</f>
        <v>0</v>
      </c>
      <c r="S351" s="27">
        <f>INDEX('Mapping waste'!$A$4:$U$352,MATCH($B351,'Mapping waste'!$B$4:$B$352,0),MATCH(S$4,'Mapping waste'!$A$4:$U$4,0))*$D351</f>
        <v>0</v>
      </c>
      <c r="T351" s="27">
        <f>INDEX('Mapping waste'!$A$4:$U$352,MATCH($B351,'Mapping waste'!$B$4:$B$352,0),MATCH(T$4,'Mapping waste'!$A$4:$U$4,0))*$D351</f>
        <v>0</v>
      </c>
      <c r="U351" s="27">
        <f>INDEX('Mapping waste'!$A$4:$U$352,MATCH($B351,'Mapping waste'!$B$4:$B$352,0),MATCH(U$4,'Mapping waste'!$A$4:$U$4,0))*$D351</f>
        <v>329173</v>
      </c>
      <c r="V351" s="27">
        <f>INDEX('Mapping waste'!$A$4:$U$352,MATCH($B351,'Mapping waste'!$B$4:$B$352,0),MATCH(V$4,'Mapping waste'!$A$4:$U$4,0))*$E351</f>
        <v>0</v>
      </c>
      <c r="W351" s="27">
        <f>INDEX('Mapping waste'!$A$4:$U$352,MATCH($B351,'Mapping waste'!$B$4:$B$352,0),MATCH(W$4,'Mapping waste'!$A$4:$U$4,0))*$E351</f>
        <v>0</v>
      </c>
      <c r="X351" s="27">
        <f>INDEX('Mapping waste'!$A$4:$U$352,MATCH($B351,'Mapping waste'!$B$4:$B$352,0),MATCH(X$4,'Mapping waste'!$A$4:$U$4,0))*$E351</f>
        <v>0</v>
      </c>
      <c r="Y351" s="27">
        <f>INDEX('Mapping waste'!$A$4:$U$352,MATCH($B351,'Mapping waste'!$B$4:$B$352,0),MATCH(Y$4,'Mapping waste'!$A$4:$U$4,0))*$E351</f>
        <v>0</v>
      </c>
      <c r="Z351" s="27">
        <f>INDEX('Mapping waste'!$A$4:$U$352,MATCH($B351,'Mapping waste'!$B$4:$B$352,0),MATCH(Z$4,'Mapping waste'!$A$4:$U$4,0))*$E351</f>
        <v>0</v>
      </c>
      <c r="AA351" s="27">
        <f>INDEX('Mapping waste'!$A$4:$U$352,MATCH($B351,'Mapping waste'!$B$4:$B$352,0),MATCH(AA$4,'Mapping waste'!$A$4:$U$4,0))*$E351</f>
        <v>0</v>
      </c>
      <c r="AB351" s="27">
        <f>INDEX('Mapping waste'!$A$4:$U$352,MATCH($B351,'Mapping waste'!$B$4:$B$352,0),MATCH(AB$4,'Mapping waste'!$A$4:$U$4,0))*$E351</f>
        <v>0</v>
      </c>
      <c r="AC351" s="27">
        <f>INDEX('Mapping waste'!$A$4:$U$352,MATCH($B351,'Mapping waste'!$B$4:$B$352,0),MATCH(AC$4,'Mapping waste'!$A$4:$U$4,0))*$E351</f>
        <v>0</v>
      </c>
      <c r="AD351" s="27">
        <f>INDEX('Mapping waste'!$A$4:$U$352,MATCH($B351,'Mapping waste'!$B$4:$B$352,0),MATCH(AD$4,'Mapping waste'!$A$4:$U$4,0))*$E351</f>
        <v>0</v>
      </c>
      <c r="AE351" s="27">
        <f>INDEX('Mapping waste'!$A$4:$U$352,MATCH($B351,'Mapping waste'!$B$4:$B$352,0),MATCH(AE$4,'Mapping waste'!$A$4:$U$4,0))*$E351</f>
        <v>330787</v>
      </c>
      <c r="AF351" s="27">
        <f>INDEX('Mapping waste'!$A$4:$U$352,MATCH($B351,'Mapping waste'!$B$4:$B$352,0),MATCH(V$4,'Mapping waste'!$A$4:$U$4,0))*$F351</f>
        <v>0</v>
      </c>
      <c r="AG351" s="27">
        <f>INDEX('Mapping waste'!$A$4:$U$352,MATCH($B351,'Mapping waste'!$B$4:$B$352,0),MATCH(W$4,'Mapping waste'!$A$4:$U$4,0))*$F351</f>
        <v>0</v>
      </c>
      <c r="AH351" s="27">
        <f>INDEX('Mapping waste'!$A$4:$U$352,MATCH($B351,'Mapping waste'!$B$4:$B$352,0),MATCH(X$4,'Mapping waste'!$A$4:$U$4,0))*$F351</f>
        <v>0</v>
      </c>
      <c r="AI351" s="27">
        <f>INDEX('Mapping waste'!$A$4:$U$352,MATCH($B351,'Mapping waste'!$B$4:$B$352,0),MATCH(Y$4,'Mapping waste'!$A$4:$U$4,0))*$F351</f>
        <v>0</v>
      </c>
      <c r="AJ351" s="27">
        <f>INDEX('Mapping waste'!$A$4:$U$352,MATCH($B351,'Mapping waste'!$B$4:$B$352,0),MATCH(Z$4,'Mapping waste'!$A$4:$U$4,0))*$F351</f>
        <v>0</v>
      </c>
      <c r="AK351" s="27">
        <f>INDEX('Mapping waste'!$A$4:$U$352,MATCH($B351,'Mapping waste'!$B$4:$B$352,0),MATCH(AA$4,'Mapping waste'!$A$4:$U$4,0))*$F351</f>
        <v>0</v>
      </c>
      <c r="AL351" s="27">
        <f>INDEX('Mapping waste'!$A$4:$U$352,MATCH($B351,'Mapping waste'!$B$4:$B$352,0),MATCH(AB$4,'Mapping waste'!$A$4:$U$4,0))*$F351</f>
        <v>0</v>
      </c>
      <c r="AM351" s="27">
        <f>INDEX('Mapping waste'!$A$4:$U$352,MATCH($B351,'Mapping waste'!$B$4:$B$352,0),MATCH(AC$4,'Mapping waste'!$A$4:$U$4,0))*$F351</f>
        <v>0</v>
      </c>
      <c r="AN351" s="27">
        <f>INDEX('Mapping waste'!$A$4:$U$352,MATCH($B351,'Mapping waste'!$B$4:$B$352,0),MATCH(AD$4,'Mapping waste'!$A$4:$U$4,0))*$F351</f>
        <v>0</v>
      </c>
      <c r="AO351" s="27">
        <f>INDEX('Mapping waste'!$A$4:$U$352,MATCH($B351,'Mapping waste'!$B$4:$B$352,0),MATCH(AE$4,'Mapping waste'!$A$4:$U$4,0))*$F351</f>
        <v>331898</v>
      </c>
      <c r="AP351" s="27">
        <f>INDEX('Mapping waste'!$A$4:$U$352,MATCH($B351,'Mapping waste'!$B$4:$B$352,0),MATCH(AF$4,'Mapping waste'!$A$4:$U$4,0))*$G351</f>
        <v>0</v>
      </c>
      <c r="AQ351" s="27">
        <f>INDEX('Mapping waste'!$A$4:$U$352,MATCH($B351,'Mapping waste'!$B$4:$B$352,0),MATCH(AG$4,'Mapping waste'!$A$4:$U$4,0))*$G351</f>
        <v>0</v>
      </c>
      <c r="AR351" s="27">
        <f>INDEX('Mapping waste'!$A$4:$U$352,MATCH($B351,'Mapping waste'!$B$4:$B$352,0),MATCH(AH$4,'Mapping waste'!$A$4:$U$4,0))*$G351</f>
        <v>0</v>
      </c>
      <c r="AS351" s="27">
        <f>INDEX('Mapping waste'!$A$4:$U$352,MATCH($B351,'Mapping waste'!$B$4:$B$352,0),MATCH(AI$4,'Mapping waste'!$A$4:$U$4,0))*$G351</f>
        <v>0</v>
      </c>
      <c r="AT351" s="27">
        <f>INDEX('Mapping waste'!$A$4:$U$352,MATCH($B351,'Mapping waste'!$B$4:$B$352,0),MATCH(AJ$4,'Mapping waste'!$A$4:$U$4,0))*$G351</f>
        <v>0</v>
      </c>
      <c r="AU351" s="27">
        <f>INDEX('Mapping waste'!$A$4:$U$352,MATCH($B351,'Mapping waste'!$B$4:$B$352,0),MATCH(AK$4,'Mapping waste'!$A$4:$U$4,0))*$G351</f>
        <v>0</v>
      </c>
      <c r="AV351" s="27">
        <f>INDEX('Mapping waste'!$A$4:$U$352,MATCH($B351,'Mapping waste'!$B$4:$B$352,0),MATCH(AL$4,'Mapping waste'!$A$4:$U$4,0))*$G351</f>
        <v>0</v>
      </c>
      <c r="AW351" s="27">
        <f>INDEX('Mapping waste'!$A$4:$U$352,MATCH($B351,'Mapping waste'!$B$4:$B$352,0),MATCH(AM$4,'Mapping waste'!$A$4:$U$4,0))*$G351</f>
        <v>0</v>
      </c>
      <c r="AX351" s="27">
        <f>INDEX('Mapping waste'!$A$4:$U$352,MATCH($B351,'Mapping waste'!$B$4:$B$352,0),MATCH(AN$4,'Mapping waste'!$A$4:$U$4,0))*$G351</f>
        <v>0</v>
      </c>
      <c r="AY351" s="27">
        <f>INDEX('Mapping waste'!$A$4:$U$352,MATCH($B351,'Mapping waste'!$B$4:$B$352,0),MATCH(AO$4,'Mapping waste'!$A$4:$U$4,0))*$G351</f>
        <v>332891</v>
      </c>
      <c r="AZ351" s="27">
        <f>INDEX('Mapping waste'!$A$4:$U$352,MATCH($B351,'Mapping waste'!$B$4:$B$352,0),MATCH(AP$4,'Mapping waste'!$A$4:$U$4,0))*$H351</f>
        <v>0</v>
      </c>
      <c r="BA351" s="27">
        <f>INDEX('Mapping waste'!$A$4:$U$352,MATCH($B351,'Mapping waste'!$B$4:$B$352,0),MATCH(AQ$4,'Mapping waste'!$A$4:$U$4,0))*$H351</f>
        <v>0</v>
      </c>
      <c r="BB351" s="27">
        <f>INDEX('Mapping waste'!$A$4:$U$352,MATCH($B351,'Mapping waste'!$B$4:$B$352,0),MATCH(AR$4,'Mapping waste'!$A$4:$U$4,0))*$H351</f>
        <v>0</v>
      </c>
      <c r="BC351" s="27">
        <f>INDEX('Mapping waste'!$A$4:$U$352,MATCH($B351,'Mapping waste'!$B$4:$B$352,0),MATCH(AS$4,'Mapping waste'!$A$4:$U$4,0))*$H351</f>
        <v>0</v>
      </c>
      <c r="BD351" s="27">
        <f>INDEX('Mapping waste'!$A$4:$U$352,MATCH($B351,'Mapping waste'!$B$4:$B$352,0),MATCH(AT$4,'Mapping waste'!$A$4:$U$4,0))*$H351</f>
        <v>0</v>
      </c>
      <c r="BE351" s="27">
        <f>INDEX('Mapping waste'!$A$4:$U$352,MATCH($B351,'Mapping waste'!$B$4:$B$352,0),MATCH(AU$4,'Mapping waste'!$A$4:$U$4,0))*$H351</f>
        <v>0</v>
      </c>
      <c r="BF351" s="27">
        <f>INDEX('Mapping waste'!$A$4:$U$352,MATCH($B351,'Mapping waste'!$B$4:$B$352,0),MATCH(AV$4,'Mapping waste'!$A$4:$U$4,0))*$H351</f>
        <v>0</v>
      </c>
      <c r="BG351" s="27">
        <f>INDEX('Mapping waste'!$A$4:$U$352,MATCH($B351,'Mapping waste'!$B$4:$B$352,0),MATCH(AW$4,'Mapping waste'!$A$4:$U$4,0))*$H351</f>
        <v>0</v>
      </c>
      <c r="BH351" s="27">
        <f>INDEX('Mapping waste'!$A$4:$U$352,MATCH($B351,'Mapping waste'!$B$4:$B$352,0),MATCH(AX$4,'Mapping waste'!$A$4:$U$4,0))*$H351</f>
        <v>0</v>
      </c>
      <c r="BI351" s="27">
        <f>INDEX('Mapping waste'!$A$4:$U$352,MATCH($B351,'Mapping waste'!$B$4:$B$352,0),MATCH(AY$4,'Mapping waste'!$A$4:$U$4,0))*$H351</f>
        <v>333882</v>
      </c>
      <c r="BJ351" s="27">
        <f>INDEX('Mapping waste'!$A$4:$U$352,MATCH($B351,'Mapping waste'!$B$4:$B$352,0),MATCH(AZ$4,'Mapping waste'!$A$4:$U$4,0))*$I351</f>
        <v>0</v>
      </c>
      <c r="BK351" s="27">
        <f>INDEX('Mapping waste'!$A$4:$U$352,MATCH($B351,'Mapping waste'!$B$4:$B$352,0),MATCH(BA$4,'Mapping waste'!$A$4:$U$4,0))*$I351</f>
        <v>0</v>
      </c>
      <c r="BL351" s="27">
        <f>INDEX('Mapping waste'!$A$4:$U$352,MATCH($B351,'Mapping waste'!$B$4:$B$352,0),MATCH(BB$4,'Mapping waste'!$A$4:$U$4,0))*$I351</f>
        <v>0</v>
      </c>
      <c r="BM351" s="27">
        <f>INDEX('Mapping waste'!$A$4:$U$352,MATCH($B351,'Mapping waste'!$B$4:$B$352,0),MATCH(BC$4,'Mapping waste'!$A$4:$U$4,0))*$I351</f>
        <v>0</v>
      </c>
      <c r="BN351" s="27">
        <f>INDEX('Mapping waste'!$A$4:$U$352,MATCH($B351,'Mapping waste'!$B$4:$B$352,0),MATCH(BD$4,'Mapping waste'!$A$4:$U$4,0))*$I351</f>
        <v>0</v>
      </c>
      <c r="BO351" s="27">
        <f>INDEX('Mapping waste'!$A$4:$U$352,MATCH($B351,'Mapping waste'!$B$4:$B$352,0),MATCH(BE$4,'Mapping waste'!$A$4:$U$4,0))*$I351</f>
        <v>0</v>
      </c>
      <c r="BP351" s="27">
        <f>INDEX('Mapping waste'!$A$4:$U$352,MATCH($B351,'Mapping waste'!$B$4:$B$352,0),MATCH(BF$4,'Mapping waste'!$A$4:$U$4,0))*$I351</f>
        <v>0</v>
      </c>
      <c r="BQ351" s="27">
        <f>INDEX('Mapping waste'!$A$4:$U$352,MATCH($B351,'Mapping waste'!$B$4:$B$352,0),MATCH(BG$4,'Mapping waste'!$A$4:$U$4,0))*$I351</f>
        <v>0</v>
      </c>
      <c r="BR351" s="27">
        <f>INDEX('Mapping waste'!$A$4:$U$352,MATCH($B351,'Mapping waste'!$B$4:$B$352,0),MATCH(BH$4,'Mapping waste'!$A$4:$U$4,0))*$I351</f>
        <v>0</v>
      </c>
      <c r="BS351" s="27">
        <f>INDEX('Mapping waste'!$A$4:$U$352,MATCH($B351,'Mapping waste'!$B$4:$B$352,0),MATCH(BI$4,'Mapping waste'!$A$4:$U$4,0))*$I351</f>
        <v>334804</v>
      </c>
      <c r="BT351" s="27">
        <f>INDEX('Mapping waste'!$A$4:$U$352,MATCH($B351,'Mapping waste'!$B$4:$B$352,0),MATCH(BJ$4,'Mapping waste'!$A$4:$U$4,0))*$J351</f>
        <v>0</v>
      </c>
      <c r="BU351" s="27">
        <f>INDEX('Mapping waste'!$A$4:$U$352,MATCH($B351,'Mapping waste'!$B$4:$B$352,0),MATCH(BK$4,'Mapping waste'!$A$4:$U$4,0))*$J351</f>
        <v>0</v>
      </c>
      <c r="BV351" s="27">
        <f>INDEX('Mapping waste'!$A$4:$U$352,MATCH($B351,'Mapping waste'!$B$4:$B$352,0),MATCH(BL$4,'Mapping waste'!$A$4:$U$4,0))*$J351</f>
        <v>0</v>
      </c>
      <c r="BW351" s="27">
        <f>INDEX('Mapping waste'!$A$4:$U$352,MATCH($B351,'Mapping waste'!$B$4:$B$352,0),MATCH(BM$4,'Mapping waste'!$A$4:$U$4,0))*$J351</f>
        <v>0</v>
      </c>
      <c r="BX351" s="27">
        <f>INDEX('Mapping waste'!$A$4:$U$352,MATCH($B351,'Mapping waste'!$B$4:$B$352,0),MATCH(BN$4,'Mapping waste'!$A$4:$U$4,0))*$J351</f>
        <v>0</v>
      </c>
      <c r="BY351" s="27">
        <f>INDEX('Mapping waste'!$A$4:$U$352,MATCH($B351,'Mapping waste'!$B$4:$B$352,0),MATCH(BO$4,'Mapping waste'!$A$4:$U$4,0))*$J351</f>
        <v>0</v>
      </c>
      <c r="BZ351" s="27">
        <f>INDEX('Mapping waste'!$A$4:$U$352,MATCH($B351,'Mapping waste'!$B$4:$B$352,0),MATCH(BP$4,'Mapping waste'!$A$4:$U$4,0))*$J351</f>
        <v>0</v>
      </c>
      <c r="CA351" s="27">
        <f>INDEX('Mapping waste'!$A$4:$U$352,MATCH($B351,'Mapping waste'!$B$4:$B$352,0),MATCH(BQ$4,'Mapping waste'!$A$4:$U$4,0))*$J351</f>
        <v>0</v>
      </c>
      <c r="CB351" s="27">
        <f>INDEX('Mapping waste'!$A$4:$U$352,MATCH($B351,'Mapping waste'!$B$4:$B$352,0),MATCH(BR$4,'Mapping waste'!$A$4:$U$4,0))*$J351</f>
        <v>0</v>
      </c>
      <c r="CC351" s="27">
        <f>INDEX('Mapping waste'!$A$4:$U$352,MATCH($B351,'Mapping waste'!$B$4:$B$352,0),MATCH(BS$4,'Mapping waste'!$A$4:$U$4,0))*$J351</f>
        <v>335630</v>
      </c>
      <c r="CD351" s="27">
        <f>INDEX('Mapping waste'!$A$4:$U$352,MATCH($B351,'Mapping waste'!$B$4:$B$352,0),MATCH(BT$4,'Mapping waste'!$A$4:$U$4,0))*$K351</f>
        <v>0</v>
      </c>
      <c r="CE351" s="27">
        <f>INDEX('Mapping waste'!$A$4:$U$352,MATCH($B351,'Mapping waste'!$B$4:$B$352,0),MATCH(BU$4,'Mapping waste'!$A$4:$U$4,0))*$K351</f>
        <v>0</v>
      </c>
      <c r="CF351" s="27">
        <f>INDEX('Mapping waste'!$A$4:$U$352,MATCH($B351,'Mapping waste'!$B$4:$B$352,0),MATCH(BV$4,'Mapping waste'!$A$4:$U$4,0))*$K351</f>
        <v>0</v>
      </c>
      <c r="CG351" s="27">
        <f>INDEX('Mapping waste'!$A$4:$U$352,MATCH($B351,'Mapping waste'!$B$4:$B$352,0),MATCH(BW$4,'Mapping waste'!$A$4:$U$4,0))*$K351</f>
        <v>0</v>
      </c>
      <c r="CH351" s="27">
        <f>INDEX('Mapping waste'!$A$4:$U$352,MATCH($B351,'Mapping waste'!$B$4:$B$352,0),MATCH(BX$4,'Mapping waste'!$A$4:$U$4,0))*$K351</f>
        <v>0</v>
      </c>
      <c r="CI351" s="27">
        <f>INDEX('Mapping waste'!$A$4:$U$352,MATCH($B351,'Mapping waste'!$B$4:$B$352,0),MATCH(BY$4,'Mapping waste'!$A$4:$U$4,0))*$K351</f>
        <v>0</v>
      </c>
      <c r="CJ351" s="27">
        <f>INDEX('Mapping waste'!$A$4:$U$352,MATCH($B351,'Mapping waste'!$B$4:$B$352,0),MATCH(BZ$4,'Mapping waste'!$A$4:$U$4,0))*$K351</f>
        <v>0</v>
      </c>
      <c r="CK351" s="27">
        <f>INDEX('Mapping waste'!$A$4:$U$352,MATCH($B351,'Mapping waste'!$B$4:$B$352,0),MATCH(CA$4,'Mapping waste'!$A$4:$U$4,0))*$K351</f>
        <v>0</v>
      </c>
      <c r="CL351" s="27">
        <f>INDEX('Mapping waste'!$A$4:$U$352,MATCH($B351,'Mapping waste'!$B$4:$B$352,0),MATCH(CB$4,'Mapping waste'!$A$4:$U$4,0))*$K351</f>
        <v>0</v>
      </c>
      <c r="CM351" s="27">
        <f>INDEX('Mapping waste'!$A$4:$U$352,MATCH($B351,'Mapping waste'!$B$4:$B$352,0),MATCH(CC$4,'Mapping waste'!$A$4:$U$4,0))*$K351</f>
        <v>336427</v>
      </c>
    </row>
    <row r="352" spans="1:91" x14ac:dyDescent="0.2">
      <c r="A352" s="26" t="s">
        <v>707</v>
      </c>
      <c r="B352" s="26" t="s">
        <v>708</v>
      </c>
      <c r="C352" s="26" t="s">
        <v>76</v>
      </c>
      <c r="D352" s="27">
        <f>INDEX('Households England'!S$6:S$375,MATCH('Mapping HH to population waste'!$B352,'Households England'!$B$6:$B$375,0))</f>
        <v>146689</v>
      </c>
      <c r="E352" s="27">
        <f>INDEX('Households England'!T$6:T$375,MATCH('Mapping HH to population waste'!$B352,'Households England'!$B$6:$B$375,0))</f>
        <v>148438</v>
      </c>
      <c r="F352" s="27">
        <f>INDEX('Households England'!U$6:U$375,MATCH('Mapping HH to population waste'!$B352,'Households England'!$B$6:$B$375,0))</f>
        <v>150332</v>
      </c>
      <c r="G352" s="27">
        <f>INDEX('Households England'!V$6:V$375,MATCH('Mapping HH to population waste'!$B352,'Households England'!$B$6:$B$375,0))</f>
        <v>152063</v>
      </c>
      <c r="H352" s="27">
        <f>INDEX('Households England'!W$6:W$375,MATCH('Mapping HH to population waste'!$B352,'Households England'!$B$6:$B$375,0))</f>
        <v>153712</v>
      </c>
      <c r="I352" s="27">
        <f>INDEX('Households England'!X$6:X$375,MATCH('Mapping HH to population waste'!$B352,'Households England'!$B$6:$B$375,0))</f>
        <v>155443</v>
      </c>
      <c r="J352" s="27">
        <f>INDEX('Households England'!Y$6:Y$375,MATCH('Mapping HH to population waste'!$B352,'Households England'!$B$6:$B$375,0))</f>
        <v>157080</v>
      </c>
      <c r="K352" s="27">
        <f>INDEX('Households England'!Z$6:Z$375,MATCH('Mapping HH to population waste'!$B352,'Households England'!$B$6:$B$375,0))</f>
        <v>158682</v>
      </c>
      <c r="L352" s="27">
        <f>INDEX('Mapping waste'!$A$4:$U$352,MATCH($B352,'Mapping waste'!$B$4:$B$352,0),MATCH(L$4,'Mapping waste'!$A$4:$U$4,0))*$D352</f>
        <v>0</v>
      </c>
      <c r="M352" s="27">
        <f>INDEX('Mapping waste'!$A$4:$U$352,MATCH($B352,'Mapping waste'!$B$4:$B$352,0),MATCH(M$4,'Mapping waste'!$A$4:$U$4,0))*$D352</f>
        <v>0</v>
      </c>
      <c r="N352" s="27">
        <f>INDEX('Mapping waste'!$A$4:$U$352,MATCH($B352,'Mapping waste'!$B$4:$B$352,0),MATCH(N$4,'Mapping waste'!$A$4:$U$4,0))*$D352</f>
        <v>0</v>
      </c>
      <c r="O352" s="27">
        <f>INDEX('Mapping waste'!$A$4:$U$352,MATCH($B352,'Mapping waste'!$B$4:$B$352,0),MATCH(O$4,'Mapping waste'!$A$4:$U$4,0))*$D352</f>
        <v>0</v>
      </c>
      <c r="P352" s="27">
        <f>INDEX('Mapping waste'!$A$4:$U$352,MATCH($B352,'Mapping waste'!$B$4:$B$352,0),MATCH(P$4,'Mapping waste'!$A$4:$U$4,0))*$D352</f>
        <v>0</v>
      </c>
      <c r="Q352" s="27">
        <f>INDEX('Mapping waste'!$A$4:$U$352,MATCH($B352,'Mapping waste'!$B$4:$B$352,0),MATCH(Q$4,'Mapping waste'!$A$4:$U$4,0))*$D352</f>
        <v>0</v>
      </c>
      <c r="R352" s="27">
        <f>INDEX('Mapping waste'!$A$4:$U$352,MATCH($B352,'Mapping waste'!$B$4:$B$352,0),MATCH(R$4,'Mapping waste'!$A$4:$U$4,0))*$D352</f>
        <v>0</v>
      </c>
      <c r="S352" s="27">
        <f>INDEX('Mapping waste'!$A$4:$U$352,MATCH($B352,'Mapping waste'!$B$4:$B$352,0),MATCH(S$4,'Mapping waste'!$A$4:$U$4,0))*$D352</f>
        <v>0</v>
      </c>
      <c r="T352" s="27">
        <f>INDEX('Mapping waste'!$A$4:$U$352,MATCH($B352,'Mapping waste'!$B$4:$B$352,0),MATCH(T$4,'Mapping waste'!$A$4:$U$4,0))*$D352</f>
        <v>0</v>
      </c>
      <c r="U352" s="27">
        <f>INDEX('Mapping waste'!$A$4:$U$352,MATCH($B352,'Mapping waste'!$B$4:$B$352,0),MATCH(U$4,'Mapping waste'!$A$4:$U$4,0))*$D352</f>
        <v>146689</v>
      </c>
      <c r="V352" s="27">
        <f>INDEX('Mapping waste'!$A$4:$U$352,MATCH($B352,'Mapping waste'!$B$4:$B$352,0),MATCH(V$4,'Mapping waste'!$A$4:$U$4,0))*$E352</f>
        <v>0</v>
      </c>
      <c r="W352" s="27">
        <f>INDEX('Mapping waste'!$A$4:$U$352,MATCH($B352,'Mapping waste'!$B$4:$B$352,0),MATCH(W$4,'Mapping waste'!$A$4:$U$4,0))*$E352</f>
        <v>0</v>
      </c>
      <c r="X352" s="27">
        <f>INDEX('Mapping waste'!$A$4:$U$352,MATCH($B352,'Mapping waste'!$B$4:$B$352,0),MATCH(X$4,'Mapping waste'!$A$4:$U$4,0))*$E352</f>
        <v>0</v>
      </c>
      <c r="Y352" s="27">
        <f>INDEX('Mapping waste'!$A$4:$U$352,MATCH($B352,'Mapping waste'!$B$4:$B$352,0),MATCH(Y$4,'Mapping waste'!$A$4:$U$4,0))*$E352</f>
        <v>0</v>
      </c>
      <c r="Z352" s="27">
        <f>INDEX('Mapping waste'!$A$4:$U$352,MATCH($B352,'Mapping waste'!$B$4:$B$352,0),MATCH(Z$4,'Mapping waste'!$A$4:$U$4,0))*$E352</f>
        <v>0</v>
      </c>
      <c r="AA352" s="27">
        <f>INDEX('Mapping waste'!$A$4:$U$352,MATCH($B352,'Mapping waste'!$B$4:$B$352,0),MATCH(AA$4,'Mapping waste'!$A$4:$U$4,0))*$E352</f>
        <v>0</v>
      </c>
      <c r="AB352" s="27">
        <f>INDEX('Mapping waste'!$A$4:$U$352,MATCH($B352,'Mapping waste'!$B$4:$B$352,0),MATCH(AB$4,'Mapping waste'!$A$4:$U$4,0))*$E352</f>
        <v>0</v>
      </c>
      <c r="AC352" s="27">
        <f>INDEX('Mapping waste'!$A$4:$U$352,MATCH($B352,'Mapping waste'!$B$4:$B$352,0),MATCH(AC$4,'Mapping waste'!$A$4:$U$4,0))*$E352</f>
        <v>0</v>
      </c>
      <c r="AD352" s="27">
        <f>INDEX('Mapping waste'!$A$4:$U$352,MATCH($B352,'Mapping waste'!$B$4:$B$352,0),MATCH(AD$4,'Mapping waste'!$A$4:$U$4,0))*$E352</f>
        <v>0</v>
      </c>
      <c r="AE352" s="27">
        <f>INDEX('Mapping waste'!$A$4:$U$352,MATCH($B352,'Mapping waste'!$B$4:$B$352,0),MATCH(AE$4,'Mapping waste'!$A$4:$U$4,0))*$E352</f>
        <v>148438</v>
      </c>
      <c r="AF352" s="27">
        <f>INDEX('Mapping waste'!$A$4:$U$352,MATCH($B352,'Mapping waste'!$B$4:$B$352,0),MATCH(V$4,'Mapping waste'!$A$4:$U$4,0))*$F352</f>
        <v>0</v>
      </c>
      <c r="AG352" s="27">
        <f>INDEX('Mapping waste'!$A$4:$U$352,MATCH($B352,'Mapping waste'!$B$4:$B$352,0),MATCH(W$4,'Mapping waste'!$A$4:$U$4,0))*$F352</f>
        <v>0</v>
      </c>
      <c r="AH352" s="27">
        <f>INDEX('Mapping waste'!$A$4:$U$352,MATCH($B352,'Mapping waste'!$B$4:$B$352,0),MATCH(X$4,'Mapping waste'!$A$4:$U$4,0))*$F352</f>
        <v>0</v>
      </c>
      <c r="AI352" s="27">
        <f>INDEX('Mapping waste'!$A$4:$U$352,MATCH($B352,'Mapping waste'!$B$4:$B$352,0),MATCH(Y$4,'Mapping waste'!$A$4:$U$4,0))*$F352</f>
        <v>0</v>
      </c>
      <c r="AJ352" s="27">
        <f>INDEX('Mapping waste'!$A$4:$U$352,MATCH($B352,'Mapping waste'!$B$4:$B$352,0),MATCH(Z$4,'Mapping waste'!$A$4:$U$4,0))*$F352</f>
        <v>0</v>
      </c>
      <c r="AK352" s="27">
        <f>INDEX('Mapping waste'!$A$4:$U$352,MATCH($B352,'Mapping waste'!$B$4:$B$352,0),MATCH(AA$4,'Mapping waste'!$A$4:$U$4,0))*$F352</f>
        <v>0</v>
      </c>
      <c r="AL352" s="27">
        <f>INDEX('Mapping waste'!$A$4:$U$352,MATCH($B352,'Mapping waste'!$B$4:$B$352,0),MATCH(AB$4,'Mapping waste'!$A$4:$U$4,0))*$F352</f>
        <v>0</v>
      </c>
      <c r="AM352" s="27">
        <f>INDEX('Mapping waste'!$A$4:$U$352,MATCH($B352,'Mapping waste'!$B$4:$B$352,0),MATCH(AC$4,'Mapping waste'!$A$4:$U$4,0))*$F352</f>
        <v>0</v>
      </c>
      <c r="AN352" s="27">
        <f>INDEX('Mapping waste'!$A$4:$U$352,MATCH($B352,'Mapping waste'!$B$4:$B$352,0),MATCH(AD$4,'Mapping waste'!$A$4:$U$4,0))*$F352</f>
        <v>0</v>
      </c>
      <c r="AO352" s="27">
        <f>INDEX('Mapping waste'!$A$4:$U$352,MATCH($B352,'Mapping waste'!$B$4:$B$352,0),MATCH(AE$4,'Mapping waste'!$A$4:$U$4,0))*$F352</f>
        <v>150332</v>
      </c>
      <c r="AP352" s="27">
        <f>INDEX('Mapping waste'!$A$4:$U$352,MATCH($B352,'Mapping waste'!$B$4:$B$352,0),MATCH(AF$4,'Mapping waste'!$A$4:$U$4,0))*$G352</f>
        <v>0</v>
      </c>
      <c r="AQ352" s="27">
        <f>INDEX('Mapping waste'!$A$4:$U$352,MATCH($B352,'Mapping waste'!$B$4:$B$352,0),MATCH(AG$4,'Mapping waste'!$A$4:$U$4,0))*$G352</f>
        <v>0</v>
      </c>
      <c r="AR352" s="27">
        <f>INDEX('Mapping waste'!$A$4:$U$352,MATCH($B352,'Mapping waste'!$B$4:$B$352,0),MATCH(AH$4,'Mapping waste'!$A$4:$U$4,0))*$G352</f>
        <v>0</v>
      </c>
      <c r="AS352" s="27">
        <f>INDEX('Mapping waste'!$A$4:$U$352,MATCH($B352,'Mapping waste'!$B$4:$B$352,0),MATCH(AI$4,'Mapping waste'!$A$4:$U$4,0))*$G352</f>
        <v>0</v>
      </c>
      <c r="AT352" s="27">
        <f>INDEX('Mapping waste'!$A$4:$U$352,MATCH($B352,'Mapping waste'!$B$4:$B$352,0),MATCH(AJ$4,'Mapping waste'!$A$4:$U$4,0))*$G352</f>
        <v>0</v>
      </c>
      <c r="AU352" s="27">
        <f>INDEX('Mapping waste'!$A$4:$U$352,MATCH($B352,'Mapping waste'!$B$4:$B$352,0),MATCH(AK$4,'Mapping waste'!$A$4:$U$4,0))*$G352</f>
        <v>0</v>
      </c>
      <c r="AV352" s="27">
        <f>INDEX('Mapping waste'!$A$4:$U$352,MATCH($B352,'Mapping waste'!$B$4:$B$352,0),MATCH(AL$4,'Mapping waste'!$A$4:$U$4,0))*$G352</f>
        <v>0</v>
      </c>
      <c r="AW352" s="27">
        <f>INDEX('Mapping waste'!$A$4:$U$352,MATCH($B352,'Mapping waste'!$B$4:$B$352,0),MATCH(AM$4,'Mapping waste'!$A$4:$U$4,0))*$G352</f>
        <v>0</v>
      </c>
      <c r="AX352" s="27">
        <f>INDEX('Mapping waste'!$A$4:$U$352,MATCH($B352,'Mapping waste'!$B$4:$B$352,0),MATCH(AN$4,'Mapping waste'!$A$4:$U$4,0))*$G352</f>
        <v>0</v>
      </c>
      <c r="AY352" s="27">
        <f>INDEX('Mapping waste'!$A$4:$U$352,MATCH($B352,'Mapping waste'!$B$4:$B$352,0),MATCH(AO$4,'Mapping waste'!$A$4:$U$4,0))*$G352</f>
        <v>152063</v>
      </c>
      <c r="AZ352" s="27">
        <f>INDEX('Mapping waste'!$A$4:$U$352,MATCH($B352,'Mapping waste'!$B$4:$B$352,0),MATCH(AP$4,'Mapping waste'!$A$4:$U$4,0))*$H352</f>
        <v>0</v>
      </c>
      <c r="BA352" s="27">
        <f>INDEX('Mapping waste'!$A$4:$U$352,MATCH($B352,'Mapping waste'!$B$4:$B$352,0),MATCH(AQ$4,'Mapping waste'!$A$4:$U$4,0))*$H352</f>
        <v>0</v>
      </c>
      <c r="BB352" s="27">
        <f>INDEX('Mapping waste'!$A$4:$U$352,MATCH($B352,'Mapping waste'!$B$4:$B$352,0),MATCH(AR$4,'Mapping waste'!$A$4:$U$4,0))*$H352</f>
        <v>0</v>
      </c>
      <c r="BC352" s="27">
        <f>INDEX('Mapping waste'!$A$4:$U$352,MATCH($B352,'Mapping waste'!$B$4:$B$352,0),MATCH(AS$4,'Mapping waste'!$A$4:$U$4,0))*$H352</f>
        <v>0</v>
      </c>
      <c r="BD352" s="27">
        <f>INDEX('Mapping waste'!$A$4:$U$352,MATCH($B352,'Mapping waste'!$B$4:$B$352,0),MATCH(AT$4,'Mapping waste'!$A$4:$U$4,0))*$H352</f>
        <v>0</v>
      </c>
      <c r="BE352" s="27">
        <f>INDEX('Mapping waste'!$A$4:$U$352,MATCH($B352,'Mapping waste'!$B$4:$B$352,0),MATCH(AU$4,'Mapping waste'!$A$4:$U$4,0))*$H352</f>
        <v>0</v>
      </c>
      <c r="BF352" s="27">
        <f>INDEX('Mapping waste'!$A$4:$U$352,MATCH($B352,'Mapping waste'!$B$4:$B$352,0),MATCH(AV$4,'Mapping waste'!$A$4:$U$4,0))*$H352</f>
        <v>0</v>
      </c>
      <c r="BG352" s="27">
        <f>INDEX('Mapping waste'!$A$4:$U$352,MATCH($B352,'Mapping waste'!$B$4:$B$352,0),MATCH(AW$4,'Mapping waste'!$A$4:$U$4,0))*$H352</f>
        <v>0</v>
      </c>
      <c r="BH352" s="27">
        <f>INDEX('Mapping waste'!$A$4:$U$352,MATCH($B352,'Mapping waste'!$B$4:$B$352,0),MATCH(AX$4,'Mapping waste'!$A$4:$U$4,0))*$H352</f>
        <v>0</v>
      </c>
      <c r="BI352" s="27">
        <f>INDEX('Mapping waste'!$A$4:$U$352,MATCH($B352,'Mapping waste'!$B$4:$B$352,0),MATCH(AY$4,'Mapping waste'!$A$4:$U$4,0))*$H352</f>
        <v>153712</v>
      </c>
      <c r="BJ352" s="27">
        <f>INDEX('Mapping waste'!$A$4:$U$352,MATCH($B352,'Mapping waste'!$B$4:$B$352,0),MATCH(AZ$4,'Mapping waste'!$A$4:$U$4,0))*$I352</f>
        <v>0</v>
      </c>
      <c r="BK352" s="27">
        <f>INDEX('Mapping waste'!$A$4:$U$352,MATCH($B352,'Mapping waste'!$B$4:$B$352,0),MATCH(BA$4,'Mapping waste'!$A$4:$U$4,0))*$I352</f>
        <v>0</v>
      </c>
      <c r="BL352" s="27">
        <f>INDEX('Mapping waste'!$A$4:$U$352,MATCH($B352,'Mapping waste'!$B$4:$B$352,0),MATCH(BB$4,'Mapping waste'!$A$4:$U$4,0))*$I352</f>
        <v>0</v>
      </c>
      <c r="BM352" s="27">
        <f>INDEX('Mapping waste'!$A$4:$U$352,MATCH($B352,'Mapping waste'!$B$4:$B$352,0),MATCH(BC$4,'Mapping waste'!$A$4:$U$4,0))*$I352</f>
        <v>0</v>
      </c>
      <c r="BN352" s="27">
        <f>INDEX('Mapping waste'!$A$4:$U$352,MATCH($B352,'Mapping waste'!$B$4:$B$352,0),MATCH(BD$4,'Mapping waste'!$A$4:$U$4,0))*$I352</f>
        <v>0</v>
      </c>
      <c r="BO352" s="27">
        <f>INDEX('Mapping waste'!$A$4:$U$352,MATCH($B352,'Mapping waste'!$B$4:$B$352,0),MATCH(BE$4,'Mapping waste'!$A$4:$U$4,0))*$I352</f>
        <v>0</v>
      </c>
      <c r="BP352" s="27">
        <f>INDEX('Mapping waste'!$A$4:$U$352,MATCH($B352,'Mapping waste'!$B$4:$B$352,0),MATCH(BF$4,'Mapping waste'!$A$4:$U$4,0))*$I352</f>
        <v>0</v>
      </c>
      <c r="BQ352" s="27">
        <f>INDEX('Mapping waste'!$A$4:$U$352,MATCH($B352,'Mapping waste'!$B$4:$B$352,0),MATCH(BG$4,'Mapping waste'!$A$4:$U$4,0))*$I352</f>
        <v>0</v>
      </c>
      <c r="BR352" s="27">
        <f>INDEX('Mapping waste'!$A$4:$U$352,MATCH($B352,'Mapping waste'!$B$4:$B$352,0),MATCH(BH$4,'Mapping waste'!$A$4:$U$4,0))*$I352</f>
        <v>0</v>
      </c>
      <c r="BS352" s="27">
        <f>INDEX('Mapping waste'!$A$4:$U$352,MATCH($B352,'Mapping waste'!$B$4:$B$352,0),MATCH(BI$4,'Mapping waste'!$A$4:$U$4,0))*$I352</f>
        <v>155443</v>
      </c>
      <c r="BT352" s="27">
        <f>INDEX('Mapping waste'!$A$4:$U$352,MATCH($B352,'Mapping waste'!$B$4:$B$352,0),MATCH(BJ$4,'Mapping waste'!$A$4:$U$4,0))*$J352</f>
        <v>0</v>
      </c>
      <c r="BU352" s="27">
        <f>INDEX('Mapping waste'!$A$4:$U$352,MATCH($B352,'Mapping waste'!$B$4:$B$352,0),MATCH(BK$4,'Mapping waste'!$A$4:$U$4,0))*$J352</f>
        <v>0</v>
      </c>
      <c r="BV352" s="27">
        <f>INDEX('Mapping waste'!$A$4:$U$352,MATCH($B352,'Mapping waste'!$B$4:$B$352,0),MATCH(BL$4,'Mapping waste'!$A$4:$U$4,0))*$J352</f>
        <v>0</v>
      </c>
      <c r="BW352" s="27">
        <f>INDEX('Mapping waste'!$A$4:$U$352,MATCH($B352,'Mapping waste'!$B$4:$B$352,0),MATCH(BM$4,'Mapping waste'!$A$4:$U$4,0))*$J352</f>
        <v>0</v>
      </c>
      <c r="BX352" s="27">
        <f>INDEX('Mapping waste'!$A$4:$U$352,MATCH($B352,'Mapping waste'!$B$4:$B$352,0),MATCH(BN$4,'Mapping waste'!$A$4:$U$4,0))*$J352</f>
        <v>0</v>
      </c>
      <c r="BY352" s="27">
        <f>INDEX('Mapping waste'!$A$4:$U$352,MATCH($B352,'Mapping waste'!$B$4:$B$352,0),MATCH(BO$4,'Mapping waste'!$A$4:$U$4,0))*$J352</f>
        <v>0</v>
      </c>
      <c r="BZ352" s="27">
        <f>INDEX('Mapping waste'!$A$4:$U$352,MATCH($B352,'Mapping waste'!$B$4:$B$352,0),MATCH(BP$4,'Mapping waste'!$A$4:$U$4,0))*$J352</f>
        <v>0</v>
      </c>
      <c r="CA352" s="27">
        <f>INDEX('Mapping waste'!$A$4:$U$352,MATCH($B352,'Mapping waste'!$B$4:$B$352,0),MATCH(BQ$4,'Mapping waste'!$A$4:$U$4,0))*$J352</f>
        <v>0</v>
      </c>
      <c r="CB352" s="27">
        <f>INDEX('Mapping waste'!$A$4:$U$352,MATCH($B352,'Mapping waste'!$B$4:$B$352,0),MATCH(BR$4,'Mapping waste'!$A$4:$U$4,0))*$J352</f>
        <v>0</v>
      </c>
      <c r="CC352" s="27">
        <f>INDEX('Mapping waste'!$A$4:$U$352,MATCH($B352,'Mapping waste'!$B$4:$B$352,0),MATCH(BS$4,'Mapping waste'!$A$4:$U$4,0))*$J352</f>
        <v>157080</v>
      </c>
      <c r="CD352" s="27">
        <f>INDEX('Mapping waste'!$A$4:$U$352,MATCH($B352,'Mapping waste'!$B$4:$B$352,0),MATCH(BT$4,'Mapping waste'!$A$4:$U$4,0))*$K352</f>
        <v>0</v>
      </c>
      <c r="CE352" s="27">
        <f>INDEX('Mapping waste'!$A$4:$U$352,MATCH($B352,'Mapping waste'!$B$4:$B$352,0),MATCH(BU$4,'Mapping waste'!$A$4:$U$4,0))*$K352</f>
        <v>0</v>
      </c>
      <c r="CF352" s="27">
        <f>INDEX('Mapping waste'!$A$4:$U$352,MATCH($B352,'Mapping waste'!$B$4:$B$352,0),MATCH(BV$4,'Mapping waste'!$A$4:$U$4,0))*$K352</f>
        <v>0</v>
      </c>
      <c r="CG352" s="27">
        <f>INDEX('Mapping waste'!$A$4:$U$352,MATCH($B352,'Mapping waste'!$B$4:$B$352,0),MATCH(BW$4,'Mapping waste'!$A$4:$U$4,0))*$K352</f>
        <v>0</v>
      </c>
      <c r="CH352" s="27">
        <f>INDEX('Mapping waste'!$A$4:$U$352,MATCH($B352,'Mapping waste'!$B$4:$B$352,0),MATCH(BX$4,'Mapping waste'!$A$4:$U$4,0))*$K352</f>
        <v>0</v>
      </c>
      <c r="CI352" s="27">
        <f>INDEX('Mapping waste'!$A$4:$U$352,MATCH($B352,'Mapping waste'!$B$4:$B$352,0),MATCH(BY$4,'Mapping waste'!$A$4:$U$4,0))*$K352</f>
        <v>0</v>
      </c>
      <c r="CJ352" s="27">
        <f>INDEX('Mapping waste'!$A$4:$U$352,MATCH($B352,'Mapping waste'!$B$4:$B$352,0),MATCH(BZ$4,'Mapping waste'!$A$4:$U$4,0))*$K352</f>
        <v>0</v>
      </c>
      <c r="CK352" s="27">
        <f>INDEX('Mapping waste'!$A$4:$U$352,MATCH($B352,'Mapping waste'!$B$4:$B$352,0),MATCH(CA$4,'Mapping waste'!$A$4:$U$4,0))*$K352</f>
        <v>0</v>
      </c>
      <c r="CL352" s="27">
        <f>INDEX('Mapping waste'!$A$4:$U$352,MATCH($B352,'Mapping waste'!$B$4:$B$352,0),MATCH(CB$4,'Mapping waste'!$A$4:$U$4,0))*$K352</f>
        <v>0</v>
      </c>
      <c r="CM352" s="27">
        <f>INDEX('Mapping waste'!$A$4:$U$352,MATCH($B352,'Mapping waste'!$B$4:$B$352,0),MATCH(CC$4,'Mapping waste'!$A$4:$U$4,0))*$K352</f>
        <v>158682</v>
      </c>
    </row>
    <row r="354" spans="11:91" x14ac:dyDescent="0.2">
      <c r="K354" s="79"/>
      <c r="L354" s="44" t="str">
        <f>L4&amp;RIGHT($L2,2)</f>
        <v>ANH17</v>
      </c>
      <c r="M354" s="44" t="str">
        <f t="shared" ref="M354:U354" si="0">M4&amp;RIGHT($L2,2)</f>
        <v>NES17</v>
      </c>
      <c r="N354" s="44" t="str">
        <f t="shared" si="0"/>
        <v>NWT17</v>
      </c>
      <c r="O354" s="44" t="str">
        <f t="shared" si="0"/>
        <v>SRN17</v>
      </c>
      <c r="P354" s="44" t="str">
        <f t="shared" si="0"/>
        <v>SVT17</v>
      </c>
      <c r="Q354" s="44" t="str">
        <f t="shared" si="0"/>
        <v>SWT17</v>
      </c>
      <c r="R354" s="44" t="str">
        <f t="shared" si="0"/>
        <v>TMS17</v>
      </c>
      <c r="S354" s="44" t="str">
        <f t="shared" si="0"/>
        <v>WSH17</v>
      </c>
      <c r="T354" s="44" t="str">
        <f t="shared" si="0"/>
        <v>WSX17</v>
      </c>
      <c r="U354" s="44" t="str">
        <f t="shared" si="0"/>
        <v>YKY17</v>
      </c>
      <c r="V354" s="44" t="str">
        <f>V4&amp;RIGHT($V2,2)</f>
        <v>ANH18</v>
      </c>
      <c r="W354" s="44" t="str">
        <f t="shared" ref="W354:AE354" si="1">W4&amp;RIGHT($V2,2)</f>
        <v>NES18</v>
      </c>
      <c r="X354" s="44" t="str">
        <f t="shared" si="1"/>
        <v>NWT18</v>
      </c>
      <c r="Y354" s="44" t="str">
        <f t="shared" si="1"/>
        <v>SRN18</v>
      </c>
      <c r="Z354" s="44" t="str">
        <f t="shared" si="1"/>
        <v>SVT18</v>
      </c>
      <c r="AA354" s="44" t="str">
        <f t="shared" si="1"/>
        <v>SWT18</v>
      </c>
      <c r="AB354" s="44" t="str">
        <f t="shared" si="1"/>
        <v>TMS18</v>
      </c>
      <c r="AC354" s="44" t="str">
        <f t="shared" si="1"/>
        <v>WSH18</v>
      </c>
      <c r="AD354" s="44" t="str">
        <f t="shared" si="1"/>
        <v>WSX18</v>
      </c>
      <c r="AE354" s="44" t="str">
        <f t="shared" si="1"/>
        <v>YKY18</v>
      </c>
      <c r="AF354" s="44" t="str">
        <f>AF4&amp;RIGHT($AF2,2)</f>
        <v>ANH19</v>
      </c>
      <c r="AG354" s="44" t="str">
        <f t="shared" ref="AG354:AO354" si="2">AG4&amp;RIGHT($AF2,2)</f>
        <v>NES19</v>
      </c>
      <c r="AH354" s="44" t="str">
        <f t="shared" si="2"/>
        <v>NWT19</v>
      </c>
      <c r="AI354" s="44" t="str">
        <f t="shared" si="2"/>
        <v>SRN19</v>
      </c>
      <c r="AJ354" s="44" t="str">
        <f t="shared" si="2"/>
        <v>SVT19</v>
      </c>
      <c r="AK354" s="44" t="str">
        <f t="shared" si="2"/>
        <v>SWT19</v>
      </c>
      <c r="AL354" s="44" t="str">
        <f t="shared" si="2"/>
        <v>TMS19</v>
      </c>
      <c r="AM354" s="44" t="str">
        <f t="shared" si="2"/>
        <v>WSH19</v>
      </c>
      <c r="AN354" s="44" t="str">
        <f t="shared" si="2"/>
        <v>WSX19</v>
      </c>
      <c r="AO354" s="44" t="str">
        <f t="shared" si="2"/>
        <v>YKY19</v>
      </c>
      <c r="AP354" s="44" t="str">
        <f>AP4&amp;RIGHT($AP2,2)</f>
        <v>ANH20</v>
      </c>
      <c r="AQ354" s="44" t="str">
        <f t="shared" ref="AQ354:AY354" si="3">AQ4&amp;RIGHT($AP2,2)</f>
        <v>NES20</v>
      </c>
      <c r="AR354" s="44" t="str">
        <f t="shared" si="3"/>
        <v>NWT20</v>
      </c>
      <c r="AS354" s="44" t="str">
        <f t="shared" si="3"/>
        <v>SRN20</v>
      </c>
      <c r="AT354" s="44" t="str">
        <f t="shared" si="3"/>
        <v>SVT20</v>
      </c>
      <c r="AU354" s="44" t="str">
        <f t="shared" si="3"/>
        <v>SWT20</v>
      </c>
      <c r="AV354" s="44" t="str">
        <f t="shared" si="3"/>
        <v>TMS20</v>
      </c>
      <c r="AW354" s="44" t="str">
        <f t="shared" si="3"/>
        <v>WSH20</v>
      </c>
      <c r="AX354" s="44" t="str">
        <f t="shared" si="3"/>
        <v>WSX20</v>
      </c>
      <c r="AY354" s="44" t="str">
        <f t="shared" si="3"/>
        <v>YKY20</v>
      </c>
      <c r="AZ354" s="44" t="str">
        <f>AZ4&amp;RIGHT($AZ2,2)</f>
        <v>ANH21</v>
      </c>
      <c r="BA354" s="44" t="str">
        <f t="shared" ref="BA354:BI354" si="4">BA4&amp;RIGHT($AZ2,2)</f>
        <v>NES21</v>
      </c>
      <c r="BB354" s="44" t="str">
        <f t="shared" si="4"/>
        <v>NWT21</v>
      </c>
      <c r="BC354" s="44" t="str">
        <f t="shared" si="4"/>
        <v>SRN21</v>
      </c>
      <c r="BD354" s="44" t="str">
        <f t="shared" si="4"/>
        <v>SVT21</v>
      </c>
      <c r="BE354" s="44" t="str">
        <f t="shared" si="4"/>
        <v>SWT21</v>
      </c>
      <c r="BF354" s="44" t="str">
        <f t="shared" si="4"/>
        <v>TMS21</v>
      </c>
      <c r="BG354" s="44" t="str">
        <f t="shared" si="4"/>
        <v>WSH21</v>
      </c>
      <c r="BH354" s="44" t="str">
        <f t="shared" si="4"/>
        <v>WSX21</v>
      </c>
      <c r="BI354" s="44" t="str">
        <f t="shared" si="4"/>
        <v>YKY21</v>
      </c>
      <c r="BJ354" s="44" t="str">
        <f>BJ4&amp;RIGHT($BJ2,2)</f>
        <v>ANH22</v>
      </c>
      <c r="BK354" s="44" t="str">
        <f t="shared" ref="BK354:BS354" si="5">BK4&amp;RIGHT($BJ2,2)</f>
        <v>NES22</v>
      </c>
      <c r="BL354" s="44" t="str">
        <f t="shared" si="5"/>
        <v>NWT22</v>
      </c>
      <c r="BM354" s="44" t="str">
        <f t="shared" si="5"/>
        <v>SRN22</v>
      </c>
      <c r="BN354" s="44" t="str">
        <f t="shared" si="5"/>
        <v>SVT22</v>
      </c>
      <c r="BO354" s="44" t="str">
        <f t="shared" si="5"/>
        <v>SWT22</v>
      </c>
      <c r="BP354" s="44" t="str">
        <f t="shared" si="5"/>
        <v>TMS22</v>
      </c>
      <c r="BQ354" s="44" t="str">
        <f t="shared" si="5"/>
        <v>WSH22</v>
      </c>
      <c r="BR354" s="44" t="str">
        <f t="shared" si="5"/>
        <v>WSX22</v>
      </c>
      <c r="BS354" s="44" t="str">
        <f t="shared" si="5"/>
        <v>YKY22</v>
      </c>
      <c r="BT354" s="44" t="str">
        <f>BT4&amp;RIGHT($BT2,2)</f>
        <v>ANH23</v>
      </c>
      <c r="BU354" s="44" t="str">
        <f t="shared" ref="BU354:CC354" si="6">BU4&amp;RIGHT($BT2,2)</f>
        <v>NES23</v>
      </c>
      <c r="BV354" s="44" t="str">
        <f t="shared" si="6"/>
        <v>NWT23</v>
      </c>
      <c r="BW354" s="44" t="str">
        <f t="shared" si="6"/>
        <v>SRN23</v>
      </c>
      <c r="BX354" s="44" t="str">
        <f t="shared" si="6"/>
        <v>SVT23</v>
      </c>
      <c r="BY354" s="44" t="str">
        <f t="shared" si="6"/>
        <v>SWT23</v>
      </c>
      <c r="BZ354" s="44" t="str">
        <f t="shared" si="6"/>
        <v>TMS23</v>
      </c>
      <c r="CA354" s="44" t="str">
        <f t="shared" si="6"/>
        <v>WSH23</v>
      </c>
      <c r="CB354" s="44" t="str">
        <f t="shared" si="6"/>
        <v>WSX23</v>
      </c>
      <c r="CC354" s="44" t="str">
        <f t="shared" si="6"/>
        <v>YKY23</v>
      </c>
      <c r="CD354" s="44" t="str">
        <f>CD4&amp;RIGHT($CD2,2)</f>
        <v>ANH24</v>
      </c>
      <c r="CE354" s="44" t="str">
        <f t="shared" ref="CE354:CM354" si="7">CE4&amp;RIGHT($CD2,2)</f>
        <v>NES24</v>
      </c>
      <c r="CF354" s="44" t="str">
        <f t="shared" si="7"/>
        <v>NWT24</v>
      </c>
      <c r="CG354" s="44" t="str">
        <f t="shared" si="7"/>
        <v>SRN24</v>
      </c>
      <c r="CH354" s="44" t="str">
        <f t="shared" si="7"/>
        <v>SVT24</v>
      </c>
      <c r="CI354" s="44" t="str">
        <f t="shared" si="7"/>
        <v>SWT24</v>
      </c>
      <c r="CJ354" s="44" t="str">
        <f t="shared" si="7"/>
        <v>TMS24</v>
      </c>
      <c r="CK354" s="44" t="str">
        <f t="shared" si="7"/>
        <v>WSH24</v>
      </c>
      <c r="CL354" s="44" t="str">
        <f t="shared" si="7"/>
        <v>WSX24</v>
      </c>
      <c r="CM354" s="44" t="str">
        <f t="shared" si="7"/>
        <v>YKY24</v>
      </c>
    </row>
    <row r="355" spans="11:91" ht="15" x14ac:dyDescent="0.2">
      <c r="K355" s="45" t="s">
        <v>781</v>
      </c>
      <c r="L355" s="91">
        <f>SUM(L5:L352)</f>
        <v>2788134.1867</v>
      </c>
      <c r="M355" s="91">
        <f t="shared" ref="M355:BX355" si="8">SUM(M5:M352)</f>
        <v>1165424.3999999999</v>
      </c>
      <c r="N355" s="91">
        <f t="shared" si="8"/>
        <v>3126089.2615999999</v>
      </c>
      <c r="O355" s="91">
        <f t="shared" si="8"/>
        <v>2004867.7805999999</v>
      </c>
      <c r="P355" s="91">
        <f t="shared" si="8"/>
        <v>3849888.5769952596</v>
      </c>
      <c r="Q355" s="91">
        <f t="shared" si="8"/>
        <v>763067.2</v>
      </c>
      <c r="R355" s="91">
        <f t="shared" si="8"/>
        <v>5793942.4511000002</v>
      </c>
      <c r="S355" s="91">
        <f t="shared" si="8"/>
        <v>1519032.7438927398</v>
      </c>
      <c r="T355" s="91">
        <f t="shared" si="8"/>
        <v>1223423.48</v>
      </c>
      <c r="U355" s="91">
        <f t="shared" si="8"/>
        <v>2160685.4400000004</v>
      </c>
      <c r="V355" s="91">
        <f t="shared" si="8"/>
        <v>2805973.0023999996</v>
      </c>
      <c r="W355" s="91">
        <f t="shared" si="8"/>
        <v>1173154.8</v>
      </c>
      <c r="X355" s="91">
        <f t="shared" si="8"/>
        <v>3143825.9904</v>
      </c>
      <c r="Y355" s="91">
        <f t="shared" si="8"/>
        <v>2018726.0070000002</v>
      </c>
      <c r="Z355" s="91">
        <f t="shared" si="8"/>
        <v>3876238.6846775608</v>
      </c>
      <c r="AA355" s="91">
        <f t="shared" si="8"/>
        <v>769909.15000000014</v>
      </c>
      <c r="AB355" s="91">
        <f t="shared" si="8"/>
        <v>5835067.2602000004</v>
      </c>
      <c r="AC355" s="91">
        <f t="shared" si="8"/>
        <v>1527702.56805444</v>
      </c>
      <c r="AD355" s="91">
        <f t="shared" si="8"/>
        <v>1233282.17</v>
      </c>
      <c r="AE355" s="91">
        <f t="shared" si="8"/>
        <v>2174802.2000000002</v>
      </c>
      <c r="AF355" s="91">
        <f t="shared" si="8"/>
        <v>2831646.9933000002</v>
      </c>
      <c r="AG355" s="91">
        <f t="shared" si="8"/>
        <v>1179835.6000000001</v>
      </c>
      <c r="AH355" s="91">
        <f t="shared" si="8"/>
        <v>3165571.1711999997</v>
      </c>
      <c r="AI355" s="91">
        <f t="shared" si="8"/>
        <v>2035502.5195999998</v>
      </c>
      <c r="AJ355" s="91">
        <f t="shared" si="8"/>
        <v>3909679.06398906</v>
      </c>
      <c r="AK355" s="91">
        <f t="shared" si="8"/>
        <v>778099.7</v>
      </c>
      <c r="AL355" s="91">
        <f t="shared" si="8"/>
        <v>5875603.7358999997</v>
      </c>
      <c r="AM355" s="91">
        <f t="shared" si="8"/>
        <v>1537061.9292049401</v>
      </c>
      <c r="AN355" s="91">
        <f t="shared" si="8"/>
        <v>1245288.6299999999</v>
      </c>
      <c r="AO355" s="91">
        <f t="shared" si="8"/>
        <v>2188506.77</v>
      </c>
      <c r="AP355" s="91">
        <f t="shared" si="8"/>
        <v>2853896.2530000005</v>
      </c>
      <c r="AQ355" s="91">
        <f t="shared" si="8"/>
        <v>1185332.2</v>
      </c>
      <c r="AR355" s="91">
        <f t="shared" si="8"/>
        <v>3184105.43</v>
      </c>
      <c r="AS355" s="91">
        <f t="shared" si="8"/>
        <v>2050213.0291999998</v>
      </c>
      <c r="AT355" s="91">
        <f t="shared" si="8"/>
        <v>3939308.3197894809</v>
      </c>
      <c r="AU355" s="91">
        <f t="shared" si="8"/>
        <v>785599.3</v>
      </c>
      <c r="AV355" s="91">
        <f t="shared" si="8"/>
        <v>5910437.3278000001</v>
      </c>
      <c r="AW355" s="91">
        <f t="shared" si="8"/>
        <v>1545911.2776335201</v>
      </c>
      <c r="AX355" s="91">
        <f t="shared" si="8"/>
        <v>1256351.58</v>
      </c>
      <c r="AY355" s="91">
        <f t="shared" si="8"/>
        <v>2200264.4499999997</v>
      </c>
      <c r="AZ355" s="91">
        <f t="shared" si="8"/>
        <v>2874973.2402999997</v>
      </c>
      <c r="BA355" s="91">
        <f t="shared" si="8"/>
        <v>1190395</v>
      </c>
      <c r="BB355" s="91">
        <f t="shared" si="8"/>
        <v>3201606.3868000004</v>
      </c>
      <c r="BC355" s="91">
        <f t="shared" si="8"/>
        <v>2064044.0953999998</v>
      </c>
      <c r="BD355" s="91">
        <f t="shared" si="8"/>
        <v>3966938.7774762795</v>
      </c>
      <c r="BE355" s="91">
        <f t="shared" si="8"/>
        <v>792799.2</v>
      </c>
      <c r="BF355" s="91">
        <f t="shared" si="8"/>
        <v>5942216.817499998</v>
      </c>
      <c r="BG355" s="91">
        <f t="shared" si="8"/>
        <v>1554752.81125572</v>
      </c>
      <c r="BH355" s="91">
        <f t="shared" si="8"/>
        <v>1265518.42</v>
      </c>
      <c r="BI355" s="91">
        <f t="shared" si="8"/>
        <v>2211300.33</v>
      </c>
      <c r="BJ355" s="91">
        <f t="shared" si="8"/>
        <v>2900143.7338999999</v>
      </c>
      <c r="BK355" s="91">
        <f t="shared" si="8"/>
        <v>1195513</v>
      </c>
      <c r="BL355" s="91">
        <f t="shared" si="8"/>
        <v>3220263.7576000001</v>
      </c>
      <c r="BM355" s="91">
        <f t="shared" si="8"/>
        <v>2080621.5353999999</v>
      </c>
      <c r="BN355" s="91">
        <f t="shared" si="8"/>
        <v>3999185.0510181594</v>
      </c>
      <c r="BO355" s="91">
        <f t="shared" si="8"/>
        <v>800962.25000000012</v>
      </c>
      <c r="BP355" s="91">
        <f t="shared" si="8"/>
        <v>5990875.313099999</v>
      </c>
      <c r="BQ355" s="91">
        <f t="shared" si="8"/>
        <v>1564261.7598928402</v>
      </c>
      <c r="BR355" s="91">
        <f t="shared" si="8"/>
        <v>1275880.45</v>
      </c>
      <c r="BS355" s="91">
        <f t="shared" si="8"/>
        <v>2223938.1</v>
      </c>
      <c r="BT355" s="91">
        <f t="shared" si="8"/>
        <v>2924381.4368000007</v>
      </c>
      <c r="BU355" s="91">
        <f t="shared" si="8"/>
        <v>1200238.2</v>
      </c>
      <c r="BV355" s="91">
        <f t="shared" si="8"/>
        <v>3237800.6684000003</v>
      </c>
      <c r="BW355" s="91">
        <f t="shared" si="8"/>
        <v>2096590.8277999999</v>
      </c>
      <c r="BX355" s="91">
        <f t="shared" si="8"/>
        <v>4030678.3485715399</v>
      </c>
      <c r="BY355" s="91">
        <f t="shared" ref="BY355:CM355" si="9">SUM(BY5:BY352)</f>
        <v>808930.24999999988</v>
      </c>
      <c r="BZ355" s="91">
        <f t="shared" si="9"/>
        <v>6037076.4369999999</v>
      </c>
      <c r="CA355" s="91">
        <f t="shared" si="9"/>
        <v>1573368.6432044602</v>
      </c>
      <c r="CB355" s="91">
        <f t="shared" si="9"/>
        <v>1286066.71</v>
      </c>
      <c r="CC355" s="91">
        <f t="shared" si="9"/>
        <v>2235962.1100000003</v>
      </c>
      <c r="CD355" s="91">
        <f t="shared" si="9"/>
        <v>2948294.4648000002</v>
      </c>
      <c r="CE355" s="91">
        <f t="shared" si="9"/>
        <v>1204945.3999999999</v>
      </c>
      <c r="CF355" s="91">
        <f t="shared" si="9"/>
        <v>3254912.6171999997</v>
      </c>
      <c r="CG355" s="91">
        <f t="shared" si="9"/>
        <v>2112380.3478000006</v>
      </c>
      <c r="CH355" s="91">
        <f t="shared" si="9"/>
        <v>4062233.7716819597</v>
      </c>
      <c r="CI355" s="91">
        <f t="shared" si="9"/>
        <v>816854.15</v>
      </c>
      <c r="CJ355" s="91">
        <f t="shared" si="9"/>
        <v>6080337.3002000004</v>
      </c>
      <c r="CK355" s="91">
        <f t="shared" si="9"/>
        <v>1582225.2548250402</v>
      </c>
      <c r="CL355" s="91">
        <f t="shared" si="9"/>
        <v>1296269.68</v>
      </c>
      <c r="CM355" s="91">
        <f t="shared" si="9"/>
        <v>2247727.44</v>
      </c>
    </row>
    <row r="356" spans="11:91" ht="15" x14ac:dyDescent="0.2">
      <c r="K356" s="45" t="s">
        <v>912</v>
      </c>
      <c r="L356" s="44"/>
      <c r="M356" s="44"/>
      <c r="N356" s="44"/>
      <c r="O356" s="44"/>
      <c r="P356" s="44"/>
      <c r="Q356" s="44"/>
      <c r="R356" s="44"/>
      <c r="S356" s="44"/>
      <c r="T356" s="44"/>
      <c r="U356" s="44"/>
      <c r="V356" s="81">
        <f t="shared" ref="V356" si="10">V355/L355-1</f>
        <v>6.3981194969362498E-3</v>
      </c>
      <c r="W356" s="81">
        <f t="shared" ref="W356" si="11">W355/M355-1</f>
        <v>6.6331200891280861E-3</v>
      </c>
      <c r="X356" s="81">
        <f t="shared" ref="X356" si="12">X355/N355-1</f>
        <v>5.6737755437354931E-3</v>
      </c>
      <c r="Y356" s="81">
        <f t="shared" ref="Y356" si="13">Y355/O355-1</f>
        <v>6.9122894457673834E-3</v>
      </c>
      <c r="Z356" s="81">
        <f t="shared" ref="Z356" si="14">Z355/P355-1</f>
        <v>6.8443818971162251E-3</v>
      </c>
      <c r="AA356" s="81">
        <f t="shared" ref="AA356" si="15">AA355/Q355-1</f>
        <v>8.9663793699954475E-3</v>
      </c>
      <c r="AB356" s="81">
        <f t="shared" ref="AB356" si="16">AB355/R355-1</f>
        <v>7.0978974070052825E-3</v>
      </c>
      <c r="AC356" s="81">
        <f t="shared" ref="AC356" si="17">AC355/S355-1</f>
        <v>5.7074636452421057E-3</v>
      </c>
      <c r="AD356" s="81">
        <f t="shared" ref="AD356" si="18">AD355/T355-1</f>
        <v>8.0582808497349223E-3</v>
      </c>
      <c r="AE356" s="81">
        <f t="shared" ref="AE356" si="19">AE355/U355-1</f>
        <v>6.5334637512064475E-3</v>
      </c>
      <c r="AF356" s="81">
        <f t="shared" ref="AF356" si="20">AF355/V355-1</f>
        <v>9.1497640490629806E-3</v>
      </c>
      <c r="AG356" s="81">
        <f t="shared" ref="AG356" si="21">AG355/W355-1</f>
        <v>5.694730141325044E-3</v>
      </c>
      <c r="AH356" s="81">
        <f t="shared" ref="AH356" si="22">AH355/X355-1</f>
        <v>6.9167889273773486E-3</v>
      </c>
      <c r="AI356" s="81">
        <f t="shared" ref="AI356" si="23">AI355/Y355-1</f>
        <v>8.31044556905014E-3</v>
      </c>
      <c r="AJ356" s="81">
        <f t="shared" ref="AJ356" si="24">AJ355/Z355-1</f>
        <v>8.627017588902941E-3</v>
      </c>
      <c r="AK356" s="81">
        <f t="shared" ref="AK356" si="25">AK355/AA355-1</f>
        <v>1.0638333107224174E-2</v>
      </c>
      <c r="AL356" s="81">
        <f t="shared" ref="AL356" si="26">AL355/AB355-1</f>
        <v>6.9470451483037987E-3</v>
      </c>
      <c r="AM356" s="81">
        <f t="shared" ref="AM356" si="27">AM355/AC355-1</f>
        <v>6.1264288914690823E-3</v>
      </c>
      <c r="AN356" s="81">
        <f t="shared" ref="AN356" si="28">AN355/AD355-1</f>
        <v>9.7353714276109393E-3</v>
      </c>
      <c r="AO356" s="81">
        <f t="shared" ref="AO356" si="29">AO355/AE355-1</f>
        <v>6.3015248007380897E-3</v>
      </c>
      <c r="AP356" s="81">
        <f t="shared" ref="AP356" si="30">AP355/AF355-1</f>
        <v>7.8573564263639817E-3</v>
      </c>
      <c r="AQ356" s="81">
        <f t="shared" ref="AQ356" si="31">AQ355/AG355-1</f>
        <v>4.6587846645751441E-3</v>
      </c>
      <c r="AR356" s="81">
        <f t="shared" ref="AR356" si="32">AR355/AH355-1</f>
        <v>5.8549493275092956E-3</v>
      </c>
      <c r="AS356" s="81">
        <f t="shared" ref="AS356" si="33">AS355/AI355-1</f>
        <v>7.2269670306726042E-3</v>
      </c>
      <c r="AT356" s="81">
        <f t="shared" ref="AT356" si="34">AT355/AJ355-1</f>
        <v>7.5784368270346292E-3</v>
      </c>
      <c r="AU356" s="81">
        <f t="shared" ref="AU356" si="35">AU355/AK355-1</f>
        <v>9.6383535426116662E-3</v>
      </c>
      <c r="AV356" s="81">
        <f t="shared" ref="AV356" si="36">AV355/AL355-1</f>
        <v>5.9285127904673551E-3</v>
      </c>
      <c r="AW356" s="81">
        <f t="shared" ref="AW356" si="37">AW355/AM355-1</f>
        <v>5.7573141722124799E-3</v>
      </c>
      <c r="AX356" s="81">
        <f t="shared" ref="AX356" si="38">AX355/AN355-1</f>
        <v>8.8838440611154201E-3</v>
      </c>
      <c r="AY356" s="81">
        <f t="shared" ref="AY356" si="39">AY355/AO355-1</f>
        <v>5.3724668167234313E-3</v>
      </c>
      <c r="AZ356" s="81">
        <f t="shared" ref="AZ356" si="40">AZ355/AP355-1</f>
        <v>7.3853375986752123E-3</v>
      </c>
      <c r="BA356" s="81">
        <f t="shared" ref="BA356" si="41">BA355/AQ355-1</f>
        <v>4.2712076833819612E-3</v>
      </c>
      <c r="BB356" s="81">
        <f t="shared" ref="BB356" si="42">BB355/AR355-1</f>
        <v>5.496349660758737E-3</v>
      </c>
      <c r="BC356" s="81">
        <f t="shared" ref="BC356" si="43">BC355/AS355-1</f>
        <v>6.7461605223515519E-3</v>
      </c>
      <c r="BD356" s="81">
        <f t="shared" ref="BD356" si="44">BD355/AT355-1</f>
        <v>7.0140378573553264E-3</v>
      </c>
      <c r="BE356" s="81">
        <f t="shared" ref="BE356" si="45">BE355/AU355-1</f>
        <v>9.1648503250956193E-3</v>
      </c>
      <c r="BF356" s="81">
        <f t="shared" ref="BF356" si="46">BF355/AV355-1</f>
        <v>5.3768423447317915E-3</v>
      </c>
      <c r="BG356" s="81">
        <f t="shared" ref="BG356" si="47">BG355/AW355-1</f>
        <v>5.7193021036332503E-3</v>
      </c>
      <c r="BH356" s="81">
        <f t="shared" ref="BH356" si="48">BH355/AX355-1</f>
        <v>7.2963970801867006E-3</v>
      </c>
      <c r="BI356" s="81">
        <f t="shared" ref="BI356" si="49">BI355/AY355-1</f>
        <v>5.0157061802276193E-3</v>
      </c>
      <c r="BJ356" s="81">
        <f t="shared" ref="BJ356" si="50">BJ355/AZ355-1</f>
        <v>8.7550357850891825E-3</v>
      </c>
      <c r="BK356" s="81">
        <f t="shared" ref="BK356" si="51">BK355/BA355-1</f>
        <v>4.2994132199816182E-3</v>
      </c>
      <c r="BL356" s="81">
        <f t="shared" ref="BL356" si="52">BL355/BB355-1</f>
        <v>5.8275029925360933E-3</v>
      </c>
      <c r="BM356" s="81">
        <f t="shared" ref="BM356" si="53">BM355/BC355-1</f>
        <v>8.0315338402630054E-3</v>
      </c>
      <c r="BN356" s="81">
        <f t="shared" ref="BN356" si="54">BN355/BD355-1</f>
        <v>8.1287550301933909E-3</v>
      </c>
      <c r="BO356" s="81">
        <f t="shared" ref="BO356" si="55">BO355/BE355-1</f>
        <v>1.0296491217448356E-2</v>
      </c>
      <c r="BP356" s="81">
        <f t="shared" ref="BP356" si="56">BP355/BF355-1</f>
        <v>8.1886099236063714E-3</v>
      </c>
      <c r="BQ356" s="81">
        <f t="shared" ref="BQ356" si="57">BQ355/BG355-1</f>
        <v>6.1160517403664461E-3</v>
      </c>
      <c r="BR356" s="81">
        <f t="shared" ref="BR356" si="58">BR355/BH355-1</f>
        <v>8.1879724832452094E-3</v>
      </c>
      <c r="BS356" s="81">
        <f t="shared" ref="BS356" si="59">BS355/BI355-1</f>
        <v>5.7150852955374365E-3</v>
      </c>
      <c r="BT356" s="81">
        <f t="shared" ref="BT356" si="60">BT355/BJ355-1</f>
        <v>8.3574143642208831E-3</v>
      </c>
      <c r="BU356" s="81">
        <f t="shared" ref="BU356" si="61">BU355/BK355-1</f>
        <v>3.9524455192039287E-3</v>
      </c>
      <c r="BV356" s="81">
        <f t="shared" ref="BV356" si="62">BV355/BL355-1</f>
        <v>5.4457995121088842E-3</v>
      </c>
      <c r="BW356" s="81">
        <f t="shared" ref="BW356" si="63">BW355/BM355-1</f>
        <v>7.6752509422286508E-3</v>
      </c>
      <c r="BX356" s="81">
        <f t="shared" ref="BX356" si="64">BX355/BN355-1</f>
        <v>7.8749288046480181E-3</v>
      </c>
      <c r="BY356" s="81">
        <f t="shared" ref="BY356" si="65">BY355/BO355-1</f>
        <v>9.9480343798972193E-3</v>
      </c>
      <c r="BZ356" s="81">
        <f t="shared" ref="BZ356" si="66">BZ355/BP355-1</f>
        <v>7.7119154523170863E-3</v>
      </c>
      <c r="CA356" s="81">
        <f t="shared" ref="CA356" si="67">CA355/BQ355-1</f>
        <v>5.8218410403665377E-3</v>
      </c>
      <c r="CB356" s="81">
        <f t="shared" ref="CB356" si="68">CB355/BR355-1</f>
        <v>7.9837103860318503E-3</v>
      </c>
      <c r="CC356" s="81">
        <f t="shared" ref="CC356" si="69">CC355/BS355-1</f>
        <v>5.4066297978347944E-3</v>
      </c>
      <c r="CD356" s="81">
        <f t="shared" ref="CD356" si="70">CD355/BT355-1</f>
        <v>8.1771234419290018E-3</v>
      </c>
      <c r="CE356" s="81">
        <f t="shared" ref="CE356" si="71">CE355/BU355-1</f>
        <v>3.9218881718645626E-3</v>
      </c>
      <c r="CF356" s="81">
        <f t="shared" ref="CF356" si="72">CF355/BV355-1</f>
        <v>5.2850532050991994E-3</v>
      </c>
      <c r="CG356" s="81">
        <f t="shared" ref="CG356" si="73">CG355/BW355-1</f>
        <v>7.5310450616485891E-3</v>
      </c>
      <c r="CH356" s="81">
        <f t="shared" ref="CH356" si="74">CH355/BX355-1</f>
        <v>7.8288120215801449E-3</v>
      </c>
      <c r="CI356" s="81">
        <f t="shared" ref="CI356" si="75">CI355/BY355-1</f>
        <v>9.7955293426104095E-3</v>
      </c>
      <c r="CJ356" s="81">
        <f t="shared" ref="CJ356" si="76">CJ355/BZ355-1</f>
        <v>7.1658630881106244E-3</v>
      </c>
      <c r="CK356" s="81">
        <f t="shared" ref="CK356" si="77">CK355/CA355-1</f>
        <v>5.6290759694701542E-3</v>
      </c>
      <c r="CL356" s="81">
        <f t="shared" ref="CL356" si="78">CL355/CB355-1</f>
        <v>7.9334687078558286E-3</v>
      </c>
      <c r="CM356" s="81">
        <f t="shared" ref="CM356" si="79">CM355/CC355-1</f>
        <v>5.2618646565525395E-3</v>
      </c>
    </row>
  </sheetData>
  <autoFilter ref="A4:D352"/>
  <mergeCells count="17">
    <mergeCell ref="D2:K2"/>
    <mergeCell ref="V2:AE2"/>
    <mergeCell ref="AF2:AO2"/>
    <mergeCell ref="AP2:AY2"/>
    <mergeCell ref="AZ2:BI2"/>
    <mergeCell ref="L2:U2"/>
    <mergeCell ref="L3:U3"/>
    <mergeCell ref="BT2:CC2"/>
    <mergeCell ref="CD2:CM2"/>
    <mergeCell ref="V3:AE3"/>
    <mergeCell ref="AF3:AO3"/>
    <mergeCell ref="AP3:AY3"/>
    <mergeCell ref="AZ3:BI3"/>
    <mergeCell ref="BJ3:BS3"/>
    <mergeCell ref="BT3:CC3"/>
    <mergeCell ref="CD3:CM3"/>
    <mergeCell ref="BJ2:BS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vt:lpstr>
      <vt:lpstr>Inputs &gt;&gt;&gt;</vt:lpstr>
      <vt:lpstr>Mapping water</vt:lpstr>
      <vt:lpstr>Mapping waste</vt:lpstr>
      <vt:lpstr>Households England</vt:lpstr>
      <vt:lpstr>Households Wales</vt:lpstr>
      <vt:lpstr>Outputs &gt;&gt;&gt;</vt:lpstr>
      <vt:lpstr>Mapping HH to population water</vt:lpstr>
      <vt:lpstr>Mapping HH to population waste</vt:lpstr>
      <vt:lpstr>Interface</vt:lpstr>
      <vt:lpstr>Cover!Print_Area</vt:lpstr>
    </vt:vector>
  </TitlesOfParts>
  <Company>Water Services Regulation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Wei Xiao</dc:creator>
  <cp:lastModifiedBy>Milton Salas</cp:lastModifiedBy>
  <cp:lastPrinted>2018-10-10T16:09:20Z</cp:lastPrinted>
  <dcterms:created xsi:type="dcterms:W3CDTF">2016-10-10T09:52:58Z</dcterms:created>
  <dcterms:modified xsi:type="dcterms:W3CDTF">2020-07-09T15:17:35Z</dcterms:modified>
</cp:coreProperties>
</file>